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osquera\Downloads\"/>
    </mc:Choice>
  </mc:AlternateContent>
  <xr:revisionPtr revIDLastSave="0" documentId="13_ncr:1_{B8A62F0E-7EF1-4FB2-8DFB-54DCFC0050DF}" xr6:coauthVersionLast="47" xr6:coauthVersionMax="47" xr10:uidLastSave="{00000000-0000-0000-0000-000000000000}"/>
  <bookViews>
    <workbookView xWindow="-110" yWindow="-110" windowWidth="19420" windowHeight="11500" firstSheet="3" activeTab="3" xr2:uid="{30171590-4336-4478-A1B6-FEA8B163CFC0}"/>
  </bookViews>
  <sheets>
    <sheet name="ac" sheetId="27" state="hidden" r:id="rId1"/>
    <sheet name="Hoja1" sheetId="28" state="hidden" r:id="rId2"/>
    <sheet name="Hoja2" sheetId="29" state="hidden" r:id="rId3"/>
    <sheet name="Base empleados 2025" sheetId="1" r:id="rId4"/>
    <sheet name="PLT-D" sheetId="2" r:id="rId5"/>
  </sheets>
  <definedNames>
    <definedName name="_xlnm._FilterDatabase" localSheetId="0" hidden="1">ac!$A$1:$A$3424</definedName>
    <definedName name="_xlnm._FilterDatabase" localSheetId="3" hidden="1">'Base empleados 2025'!$A$1:$I$2623</definedName>
    <definedName name="_xlnm._FilterDatabase" localSheetId="4" hidden="1">'PLT-D'!$A$4:$BX$4</definedName>
    <definedName name="Undefined" localSheetId="4" hidden="1">'PLT-D'!$A$4:$I$73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91" i="2" l="1"/>
  <c r="E3491" i="2"/>
  <c r="J3491" i="2" s="1"/>
  <c r="D3491" i="2"/>
  <c r="G3491" i="2" s="1"/>
  <c r="C3491" i="2"/>
  <c r="B3491" i="2" s="1"/>
  <c r="F3490" i="2"/>
  <c r="E3490" i="2"/>
  <c r="J3490" i="2" s="1"/>
  <c r="D3490" i="2"/>
  <c r="G3490" i="2" s="1"/>
  <c r="C3490" i="2"/>
  <c r="B3490" i="2" s="1"/>
  <c r="F3489" i="2"/>
  <c r="E3489" i="2"/>
  <c r="J3489" i="2" s="1"/>
  <c r="D3489" i="2"/>
  <c r="G3489" i="2" s="1"/>
  <c r="C3489" i="2"/>
  <c r="B3489" i="2" s="1"/>
  <c r="F3488" i="2"/>
  <c r="E3488" i="2"/>
  <c r="D3488" i="2"/>
  <c r="G3488" i="2" s="1"/>
  <c r="C3488" i="2"/>
  <c r="B3488" i="2" s="1"/>
  <c r="F3487" i="2"/>
  <c r="E3487" i="2"/>
  <c r="J3487" i="2" s="1"/>
  <c r="D3487" i="2"/>
  <c r="G3487" i="2" s="1"/>
  <c r="C3487" i="2"/>
  <c r="B3487" i="2" s="1"/>
  <c r="F3486" i="2"/>
  <c r="E3486" i="2"/>
  <c r="D3486" i="2"/>
  <c r="G3486" i="2" s="1"/>
  <c r="C3486" i="2"/>
  <c r="B3486" i="2" s="1"/>
  <c r="F3485" i="2"/>
  <c r="E3485" i="2"/>
  <c r="J3485" i="2" s="1"/>
  <c r="D3485" i="2"/>
  <c r="G3485" i="2" s="1"/>
  <c r="C3485" i="2"/>
  <c r="B3485" i="2" s="1"/>
  <c r="F3484" i="2"/>
  <c r="E3484" i="2"/>
  <c r="J3484" i="2" s="1"/>
  <c r="D3484" i="2"/>
  <c r="G3484" i="2" s="1"/>
  <c r="C3484" i="2"/>
  <c r="B3484" i="2" s="1"/>
  <c r="F3483" i="2"/>
  <c r="E3483" i="2"/>
  <c r="J3483" i="2" s="1"/>
  <c r="D3483" i="2"/>
  <c r="G3483" i="2" s="1"/>
  <c r="C3483" i="2"/>
  <c r="B3483" i="2" s="1"/>
  <c r="F3482" i="2"/>
  <c r="E3482" i="2"/>
  <c r="J3482" i="2" s="1"/>
  <c r="D3482" i="2"/>
  <c r="G3482" i="2" s="1"/>
  <c r="C3482" i="2"/>
  <c r="B3482" i="2" s="1"/>
  <c r="F3481" i="2"/>
  <c r="E3481" i="2"/>
  <c r="J3481" i="2" s="1"/>
  <c r="D3481" i="2"/>
  <c r="G3481" i="2" s="1"/>
  <c r="C3481" i="2"/>
  <c r="B3481" i="2" s="1"/>
  <c r="F3480" i="2"/>
  <c r="E3480" i="2"/>
  <c r="D3480" i="2"/>
  <c r="G3480" i="2" s="1"/>
  <c r="C3480" i="2"/>
  <c r="B3480" i="2" s="1"/>
  <c r="F3479" i="2"/>
  <c r="E3479" i="2"/>
  <c r="J3479" i="2" s="1"/>
  <c r="D3479" i="2"/>
  <c r="G3479" i="2" s="1"/>
  <c r="C3479" i="2"/>
  <c r="B3479" i="2" s="1"/>
  <c r="F3478" i="2"/>
  <c r="E3478" i="2"/>
  <c r="D3478" i="2"/>
  <c r="G3478" i="2" s="1"/>
  <c r="C3478" i="2"/>
  <c r="B3478" i="2" s="1"/>
  <c r="F3477" i="2"/>
  <c r="E3477" i="2"/>
  <c r="J3477" i="2" s="1"/>
  <c r="D3477" i="2"/>
  <c r="G3477" i="2" s="1"/>
  <c r="C3477" i="2"/>
  <c r="B3477" i="2" s="1"/>
  <c r="F3476" i="2"/>
  <c r="E3476" i="2"/>
  <c r="J3476" i="2" s="1"/>
  <c r="D3476" i="2"/>
  <c r="G3476" i="2" s="1"/>
  <c r="C3476" i="2"/>
  <c r="B3476" i="2" s="1"/>
  <c r="F3475" i="2"/>
  <c r="E3475" i="2"/>
  <c r="J3475" i="2" s="1"/>
  <c r="D3475" i="2"/>
  <c r="G3475" i="2" s="1"/>
  <c r="C3475" i="2"/>
  <c r="B3475" i="2" s="1"/>
  <c r="F3474" i="2"/>
  <c r="E3474" i="2"/>
  <c r="J3474" i="2" s="1"/>
  <c r="D3474" i="2"/>
  <c r="G3474" i="2" s="1"/>
  <c r="C3474" i="2"/>
  <c r="B3474" i="2" s="1"/>
  <c r="F3473" i="2"/>
  <c r="E3473" i="2"/>
  <c r="J3473" i="2" s="1"/>
  <c r="D3473" i="2"/>
  <c r="G3473" i="2" s="1"/>
  <c r="C3473" i="2"/>
  <c r="B3473" i="2" s="1"/>
  <c r="F3472" i="2"/>
  <c r="E3472" i="2"/>
  <c r="D3472" i="2"/>
  <c r="G3472" i="2" s="1"/>
  <c r="C3472" i="2"/>
  <c r="B3472" i="2" s="1"/>
  <c r="F3471" i="2"/>
  <c r="E3471" i="2"/>
  <c r="J3471" i="2" s="1"/>
  <c r="D3471" i="2"/>
  <c r="G3471" i="2" s="1"/>
  <c r="C3471" i="2"/>
  <c r="B3471" i="2" s="1"/>
  <c r="F3470" i="2"/>
  <c r="E3470" i="2"/>
  <c r="D3470" i="2"/>
  <c r="G3470" i="2" s="1"/>
  <c r="C3470" i="2"/>
  <c r="B3470" i="2" s="1"/>
  <c r="F3469" i="2"/>
  <c r="E3469" i="2"/>
  <c r="J3469" i="2" s="1"/>
  <c r="D3469" i="2"/>
  <c r="G3469" i="2" s="1"/>
  <c r="C3469" i="2"/>
  <c r="B3469" i="2" s="1"/>
  <c r="F3468" i="2"/>
  <c r="E3468" i="2"/>
  <c r="J3468" i="2" s="1"/>
  <c r="D3468" i="2"/>
  <c r="G3468" i="2" s="1"/>
  <c r="C3468" i="2"/>
  <c r="B3468" i="2" s="1"/>
  <c r="F3467" i="2"/>
  <c r="E3467" i="2"/>
  <c r="J3467" i="2" s="1"/>
  <c r="D3467" i="2"/>
  <c r="G3467" i="2" s="1"/>
  <c r="C3467" i="2"/>
  <c r="B3467" i="2" s="1"/>
  <c r="F3466" i="2"/>
  <c r="E3466" i="2"/>
  <c r="J3466" i="2" s="1"/>
  <c r="D3466" i="2"/>
  <c r="G3466" i="2" s="1"/>
  <c r="C3466" i="2"/>
  <c r="B3466" i="2" s="1"/>
  <c r="F3465" i="2"/>
  <c r="E3465" i="2"/>
  <c r="J3465" i="2" s="1"/>
  <c r="D3465" i="2"/>
  <c r="G3465" i="2" s="1"/>
  <c r="C3465" i="2"/>
  <c r="B3465" i="2" s="1"/>
  <c r="F3464" i="2"/>
  <c r="E3464" i="2"/>
  <c r="D3464" i="2"/>
  <c r="G3464" i="2" s="1"/>
  <c r="C3464" i="2"/>
  <c r="B3464" i="2" s="1"/>
  <c r="F3463" i="2"/>
  <c r="E3463" i="2"/>
  <c r="J3463" i="2" s="1"/>
  <c r="D3463" i="2"/>
  <c r="G3463" i="2" s="1"/>
  <c r="C3463" i="2"/>
  <c r="B3463" i="2" s="1"/>
  <c r="F3462" i="2"/>
  <c r="E3462" i="2"/>
  <c r="D3462" i="2"/>
  <c r="G3462" i="2" s="1"/>
  <c r="C3462" i="2"/>
  <c r="B3462" i="2" s="1"/>
  <c r="F3461" i="2"/>
  <c r="E3461" i="2"/>
  <c r="J3461" i="2" s="1"/>
  <c r="D3461" i="2"/>
  <c r="G3461" i="2" s="1"/>
  <c r="C3461" i="2"/>
  <c r="B3461" i="2" s="1"/>
  <c r="F3460" i="2"/>
  <c r="E3460" i="2"/>
  <c r="J3460" i="2" s="1"/>
  <c r="D3460" i="2"/>
  <c r="G3460" i="2" s="1"/>
  <c r="C3460" i="2"/>
  <c r="B3460" i="2" s="1"/>
  <c r="F3459" i="2"/>
  <c r="E3459" i="2"/>
  <c r="J3459" i="2" s="1"/>
  <c r="D3459" i="2"/>
  <c r="G3459" i="2" s="1"/>
  <c r="C3459" i="2"/>
  <c r="B3459" i="2" s="1"/>
  <c r="F3458" i="2"/>
  <c r="E3458" i="2"/>
  <c r="J3458" i="2" s="1"/>
  <c r="D3458" i="2"/>
  <c r="G3458" i="2" s="1"/>
  <c r="C3458" i="2"/>
  <c r="B3458" i="2" s="1"/>
  <c r="F3457" i="2"/>
  <c r="E3457" i="2"/>
  <c r="J3457" i="2" s="1"/>
  <c r="D3457" i="2"/>
  <c r="G3457" i="2" s="1"/>
  <c r="C3457" i="2"/>
  <c r="B3457" i="2" s="1"/>
  <c r="F3456" i="2"/>
  <c r="E3456" i="2"/>
  <c r="D3456" i="2"/>
  <c r="G3456" i="2" s="1"/>
  <c r="C3456" i="2"/>
  <c r="B3456" i="2" s="1"/>
  <c r="F3455" i="2"/>
  <c r="E3455" i="2"/>
  <c r="J3455" i="2" s="1"/>
  <c r="D3455" i="2"/>
  <c r="G3455" i="2" s="1"/>
  <c r="C3455" i="2"/>
  <c r="B3455" i="2" s="1"/>
  <c r="F3454" i="2"/>
  <c r="E3454" i="2"/>
  <c r="D3454" i="2"/>
  <c r="G3454" i="2" s="1"/>
  <c r="C3454" i="2"/>
  <c r="B3454" i="2" s="1"/>
  <c r="F3453" i="2"/>
  <c r="E3453" i="2"/>
  <c r="J3453" i="2" s="1"/>
  <c r="D3453" i="2"/>
  <c r="G3453" i="2" s="1"/>
  <c r="C3453" i="2"/>
  <c r="B3453" i="2" s="1"/>
  <c r="F3452" i="2"/>
  <c r="E3452" i="2"/>
  <c r="J3452" i="2" s="1"/>
  <c r="D3452" i="2"/>
  <c r="G3452" i="2" s="1"/>
  <c r="C3452" i="2"/>
  <c r="B3452" i="2" s="1"/>
  <c r="F3451" i="2"/>
  <c r="E3451" i="2"/>
  <c r="J3451" i="2" s="1"/>
  <c r="D3451" i="2"/>
  <c r="G3451" i="2" s="1"/>
  <c r="C3451" i="2"/>
  <c r="B3451" i="2" s="1"/>
  <c r="F3450" i="2"/>
  <c r="E3450" i="2"/>
  <c r="J3450" i="2" s="1"/>
  <c r="D3450" i="2"/>
  <c r="G3450" i="2" s="1"/>
  <c r="C3450" i="2"/>
  <c r="B3450" i="2" s="1"/>
  <c r="F3449" i="2"/>
  <c r="E3449" i="2"/>
  <c r="J3449" i="2" s="1"/>
  <c r="D3449" i="2"/>
  <c r="G3449" i="2" s="1"/>
  <c r="C3449" i="2"/>
  <c r="B3449" i="2" s="1"/>
  <c r="F3448" i="2"/>
  <c r="E3448" i="2"/>
  <c r="D3448" i="2"/>
  <c r="G3448" i="2" s="1"/>
  <c r="C3448" i="2"/>
  <c r="B3448" i="2" s="1"/>
  <c r="F3447" i="2"/>
  <c r="E3447" i="2"/>
  <c r="J3447" i="2" s="1"/>
  <c r="D3447" i="2"/>
  <c r="G3447" i="2" s="1"/>
  <c r="C3447" i="2"/>
  <c r="B3447" i="2" s="1"/>
  <c r="F3446" i="2"/>
  <c r="E3446" i="2"/>
  <c r="D3446" i="2"/>
  <c r="G3446" i="2" s="1"/>
  <c r="C3446" i="2"/>
  <c r="B3446" i="2" s="1"/>
  <c r="F3445" i="2"/>
  <c r="E3445" i="2"/>
  <c r="J3445" i="2" s="1"/>
  <c r="D3445" i="2"/>
  <c r="G3445" i="2" s="1"/>
  <c r="C3445" i="2"/>
  <c r="B3445" i="2" s="1"/>
  <c r="F3444" i="2"/>
  <c r="E3444" i="2"/>
  <c r="J3444" i="2" s="1"/>
  <c r="D3444" i="2"/>
  <c r="G3444" i="2" s="1"/>
  <c r="C3444" i="2"/>
  <c r="B3444" i="2" s="1"/>
  <c r="F3443" i="2"/>
  <c r="E3443" i="2"/>
  <c r="J3443" i="2" s="1"/>
  <c r="D3443" i="2"/>
  <c r="G3443" i="2" s="1"/>
  <c r="C3443" i="2"/>
  <c r="B3443" i="2" s="1"/>
  <c r="F3442" i="2"/>
  <c r="E3442" i="2"/>
  <c r="J3442" i="2" s="1"/>
  <c r="D3442" i="2"/>
  <c r="G3442" i="2" s="1"/>
  <c r="C3442" i="2"/>
  <c r="B3442" i="2" s="1"/>
  <c r="F3441" i="2"/>
  <c r="E3441" i="2"/>
  <c r="J3441" i="2" s="1"/>
  <c r="D3441" i="2"/>
  <c r="G3441" i="2" s="1"/>
  <c r="C3441" i="2"/>
  <c r="B3441" i="2" s="1"/>
  <c r="F3440" i="2"/>
  <c r="E3440" i="2"/>
  <c r="D3440" i="2"/>
  <c r="G3440" i="2" s="1"/>
  <c r="C3440" i="2"/>
  <c r="B3440" i="2" s="1"/>
  <c r="F3439" i="2"/>
  <c r="E3439" i="2"/>
  <c r="J3439" i="2" s="1"/>
  <c r="D3439" i="2"/>
  <c r="G3439" i="2" s="1"/>
  <c r="C3439" i="2"/>
  <c r="B3439" i="2" s="1"/>
  <c r="F3438" i="2"/>
  <c r="E3438" i="2"/>
  <c r="D3438" i="2"/>
  <c r="G3438" i="2" s="1"/>
  <c r="C3438" i="2"/>
  <c r="B3438" i="2" s="1"/>
  <c r="F3437" i="2"/>
  <c r="E3437" i="2"/>
  <c r="J3437" i="2" s="1"/>
  <c r="D3437" i="2"/>
  <c r="G3437" i="2" s="1"/>
  <c r="C3437" i="2"/>
  <c r="B3437" i="2" s="1"/>
  <c r="F3436" i="2"/>
  <c r="E3436" i="2"/>
  <c r="J3436" i="2" s="1"/>
  <c r="D3436" i="2"/>
  <c r="G3436" i="2" s="1"/>
  <c r="C3436" i="2"/>
  <c r="B3436" i="2" s="1"/>
  <c r="F3435" i="2"/>
  <c r="E3435" i="2"/>
  <c r="J3435" i="2" s="1"/>
  <c r="D3435" i="2"/>
  <c r="G3435" i="2" s="1"/>
  <c r="C3435" i="2"/>
  <c r="B3435" i="2" s="1"/>
  <c r="F3434" i="2"/>
  <c r="E3434" i="2"/>
  <c r="J3434" i="2" s="1"/>
  <c r="D3434" i="2"/>
  <c r="G3434" i="2" s="1"/>
  <c r="C3434" i="2"/>
  <c r="B3434" i="2" s="1"/>
  <c r="F3433" i="2"/>
  <c r="E3433" i="2"/>
  <c r="J3433" i="2" s="1"/>
  <c r="D3433" i="2"/>
  <c r="G3433" i="2" s="1"/>
  <c r="C3433" i="2"/>
  <c r="B3433" i="2" s="1"/>
  <c r="F3432" i="2"/>
  <c r="E3432" i="2"/>
  <c r="D3432" i="2"/>
  <c r="G3432" i="2" s="1"/>
  <c r="C3432" i="2"/>
  <c r="B3432" i="2" s="1"/>
  <c r="F3431" i="2"/>
  <c r="E3431" i="2"/>
  <c r="J3431" i="2" s="1"/>
  <c r="D3431" i="2"/>
  <c r="G3431" i="2" s="1"/>
  <c r="C3431" i="2"/>
  <c r="B3431" i="2" s="1"/>
  <c r="F3430" i="2"/>
  <c r="E3430" i="2"/>
  <c r="D3430" i="2"/>
  <c r="G3430" i="2" s="1"/>
  <c r="C3430" i="2"/>
  <c r="B3430" i="2" s="1"/>
  <c r="F3429" i="2"/>
  <c r="E3429" i="2"/>
  <c r="J3429" i="2" s="1"/>
  <c r="D3429" i="2"/>
  <c r="G3429" i="2" s="1"/>
  <c r="C3429" i="2"/>
  <c r="B3429" i="2" s="1"/>
  <c r="F3428" i="2"/>
  <c r="E3428" i="2"/>
  <c r="J3428" i="2" s="1"/>
  <c r="D3428" i="2"/>
  <c r="G3428" i="2" s="1"/>
  <c r="C3428" i="2"/>
  <c r="B3428" i="2" s="1"/>
  <c r="F3427" i="2"/>
  <c r="E3427" i="2"/>
  <c r="J3427" i="2" s="1"/>
  <c r="D3427" i="2"/>
  <c r="G3427" i="2" s="1"/>
  <c r="C3427" i="2"/>
  <c r="B3427" i="2" s="1"/>
  <c r="F3426" i="2"/>
  <c r="E3426" i="2"/>
  <c r="J3426" i="2" s="1"/>
  <c r="D3426" i="2"/>
  <c r="G3426" i="2" s="1"/>
  <c r="C3426" i="2"/>
  <c r="B3426" i="2" s="1"/>
  <c r="F3425" i="2"/>
  <c r="E3425" i="2"/>
  <c r="J3425" i="2" s="1"/>
  <c r="D3425" i="2"/>
  <c r="G3425" i="2" s="1"/>
  <c r="C3425" i="2"/>
  <c r="B3425" i="2" s="1"/>
  <c r="F3424" i="2"/>
  <c r="E3424" i="2"/>
  <c r="D3424" i="2"/>
  <c r="G3424" i="2" s="1"/>
  <c r="C3424" i="2"/>
  <c r="B3424" i="2" s="1"/>
  <c r="F3423" i="2"/>
  <c r="E3423" i="2"/>
  <c r="J3423" i="2" s="1"/>
  <c r="D3423" i="2"/>
  <c r="G3423" i="2" s="1"/>
  <c r="C3423" i="2"/>
  <c r="B3423" i="2" s="1"/>
  <c r="F3422" i="2"/>
  <c r="E3422" i="2"/>
  <c r="D3422" i="2"/>
  <c r="G3422" i="2" s="1"/>
  <c r="C3422" i="2"/>
  <c r="B3422" i="2" s="1"/>
  <c r="F3421" i="2"/>
  <c r="E3421" i="2"/>
  <c r="J3421" i="2" s="1"/>
  <c r="D3421" i="2"/>
  <c r="G3421" i="2" s="1"/>
  <c r="C3421" i="2"/>
  <c r="B3421" i="2" s="1"/>
  <c r="F3420" i="2"/>
  <c r="E3420" i="2"/>
  <c r="J3420" i="2" s="1"/>
  <c r="D3420" i="2"/>
  <c r="G3420" i="2" s="1"/>
  <c r="C3420" i="2"/>
  <c r="B3420" i="2" s="1"/>
  <c r="F3419" i="2"/>
  <c r="E3419" i="2"/>
  <c r="J3419" i="2" s="1"/>
  <c r="D3419" i="2"/>
  <c r="G3419" i="2" s="1"/>
  <c r="C3419" i="2"/>
  <c r="B3419" i="2" s="1"/>
  <c r="F3418" i="2"/>
  <c r="E3418" i="2"/>
  <c r="J3418" i="2" s="1"/>
  <c r="D3418" i="2"/>
  <c r="G3418" i="2" s="1"/>
  <c r="C3418" i="2"/>
  <c r="B3418" i="2" s="1"/>
  <c r="F3417" i="2"/>
  <c r="E3417" i="2"/>
  <c r="J3417" i="2" s="1"/>
  <c r="D3417" i="2"/>
  <c r="G3417" i="2" s="1"/>
  <c r="C3417" i="2"/>
  <c r="B3417" i="2" s="1"/>
  <c r="F3416" i="2"/>
  <c r="E3416" i="2"/>
  <c r="D3416" i="2"/>
  <c r="G3416" i="2" s="1"/>
  <c r="C3416" i="2"/>
  <c r="B3416" i="2" s="1"/>
  <c r="F3415" i="2"/>
  <c r="E3415" i="2"/>
  <c r="J3415" i="2" s="1"/>
  <c r="D3415" i="2"/>
  <c r="G3415" i="2" s="1"/>
  <c r="C3415" i="2"/>
  <c r="B3415" i="2" s="1"/>
  <c r="F3414" i="2"/>
  <c r="E3414" i="2"/>
  <c r="J3414" i="2" s="1"/>
  <c r="D3414" i="2"/>
  <c r="G3414" i="2" s="1"/>
  <c r="C3414" i="2"/>
  <c r="B3414" i="2" s="1"/>
  <c r="F3413" i="2"/>
  <c r="E3413" i="2"/>
  <c r="J3413" i="2" s="1"/>
  <c r="D3413" i="2"/>
  <c r="G3413" i="2" s="1"/>
  <c r="C3413" i="2"/>
  <c r="B3413" i="2" s="1"/>
  <c r="F3412" i="2"/>
  <c r="E3412" i="2"/>
  <c r="J3412" i="2" s="1"/>
  <c r="D3412" i="2"/>
  <c r="G3412" i="2" s="1"/>
  <c r="C3412" i="2"/>
  <c r="B3412" i="2" s="1"/>
  <c r="F3411" i="2"/>
  <c r="E3411" i="2"/>
  <c r="J3411" i="2" s="1"/>
  <c r="D3411" i="2"/>
  <c r="G3411" i="2" s="1"/>
  <c r="C3411" i="2"/>
  <c r="B3411" i="2" s="1"/>
  <c r="F3410" i="2"/>
  <c r="E3410" i="2"/>
  <c r="J3410" i="2" s="1"/>
  <c r="D3410" i="2"/>
  <c r="G3410" i="2" s="1"/>
  <c r="C3410" i="2"/>
  <c r="B3410" i="2" s="1"/>
  <c r="F3409" i="2"/>
  <c r="E3409" i="2"/>
  <c r="J3409" i="2" s="1"/>
  <c r="D3409" i="2"/>
  <c r="G3409" i="2" s="1"/>
  <c r="C3409" i="2"/>
  <c r="B3409" i="2" s="1"/>
  <c r="F3408" i="2"/>
  <c r="E3408" i="2"/>
  <c r="D3408" i="2"/>
  <c r="G3408" i="2" s="1"/>
  <c r="C3408" i="2"/>
  <c r="B3408" i="2" s="1"/>
  <c r="F3407" i="2"/>
  <c r="E3407" i="2"/>
  <c r="J3407" i="2" s="1"/>
  <c r="D3407" i="2"/>
  <c r="G3407" i="2" s="1"/>
  <c r="C3407" i="2"/>
  <c r="B3407" i="2" s="1"/>
  <c r="F3406" i="2"/>
  <c r="E3406" i="2"/>
  <c r="D3406" i="2"/>
  <c r="G3406" i="2" s="1"/>
  <c r="C3406" i="2"/>
  <c r="B3406" i="2" s="1"/>
  <c r="F3405" i="2"/>
  <c r="E3405" i="2"/>
  <c r="J3405" i="2" s="1"/>
  <c r="D3405" i="2"/>
  <c r="G3405" i="2" s="1"/>
  <c r="C3405" i="2"/>
  <c r="B3405" i="2" s="1"/>
  <c r="F3404" i="2"/>
  <c r="E3404" i="2"/>
  <c r="J3404" i="2" s="1"/>
  <c r="D3404" i="2"/>
  <c r="G3404" i="2" s="1"/>
  <c r="C3404" i="2"/>
  <c r="B3404" i="2" s="1"/>
  <c r="F3403" i="2"/>
  <c r="E3403" i="2"/>
  <c r="J3403" i="2" s="1"/>
  <c r="D3403" i="2"/>
  <c r="G3403" i="2" s="1"/>
  <c r="C3403" i="2"/>
  <c r="B3403" i="2" s="1"/>
  <c r="F3402" i="2"/>
  <c r="E3402" i="2"/>
  <c r="D3402" i="2"/>
  <c r="G3402" i="2" s="1"/>
  <c r="C3402" i="2"/>
  <c r="B3402" i="2" s="1"/>
  <c r="F3401" i="2"/>
  <c r="E3401" i="2"/>
  <c r="J3401" i="2" s="1"/>
  <c r="D3401" i="2"/>
  <c r="G3401" i="2" s="1"/>
  <c r="C3401" i="2"/>
  <c r="B3401" i="2" s="1"/>
  <c r="F3400" i="2"/>
  <c r="E3400" i="2"/>
  <c r="D3400" i="2"/>
  <c r="G3400" i="2" s="1"/>
  <c r="C3400" i="2"/>
  <c r="B3400" i="2" s="1"/>
  <c r="F3399" i="2"/>
  <c r="E3399" i="2"/>
  <c r="J3399" i="2" s="1"/>
  <c r="D3399" i="2"/>
  <c r="G3399" i="2" s="1"/>
  <c r="C3399" i="2"/>
  <c r="B3399" i="2" s="1"/>
  <c r="F3398" i="2"/>
  <c r="E3398" i="2"/>
  <c r="J3398" i="2" s="1"/>
  <c r="D3398" i="2"/>
  <c r="G3398" i="2" s="1"/>
  <c r="C3398" i="2"/>
  <c r="B3398" i="2" s="1"/>
  <c r="F3397" i="2"/>
  <c r="E3397" i="2"/>
  <c r="J3397" i="2" s="1"/>
  <c r="D3397" i="2"/>
  <c r="G3397" i="2" s="1"/>
  <c r="C3397" i="2"/>
  <c r="B3397" i="2" s="1"/>
  <c r="F3396" i="2"/>
  <c r="E3396" i="2"/>
  <c r="J3396" i="2" s="1"/>
  <c r="D3396" i="2"/>
  <c r="G3396" i="2" s="1"/>
  <c r="C3396" i="2"/>
  <c r="B3396" i="2" s="1"/>
  <c r="F3395" i="2"/>
  <c r="E3395" i="2"/>
  <c r="J3395" i="2" s="1"/>
  <c r="D3395" i="2"/>
  <c r="G3395" i="2" s="1"/>
  <c r="C3395" i="2"/>
  <c r="B3395" i="2" s="1"/>
  <c r="F3394" i="2"/>
  <c r="E3394" i="2"/>
  <c r="J3394" i="2" s="1"/>
  <c r="D3394" i="2"/>
  <c r="G3394" i="2" s="1"/>
  <c r="C3394" i="2"/>
  <c r="B3394" i="2" s="1"/>
  <c r="F3393" i="2"/>
  <c r="E3393" i="2"/>
  <c r="J3393" i="2" s="1"/>
  <c r="D3393" i="2"/>
  <c r="G3393" i="2" s="1"/>
  <c r="C3393" i="2"/>
  <c r="B3393" i="2" s="1"/>
  <c r="F3392" i="2"/>
  <c r="E3392" i="2"/>
  <c r="D3392" i="2"/>
  <c r="G3392" i="2" s="1"/>
  <c r="C3392" i="2"/>
  <c r="B3392" i="2" s="1"/>
  <c r="F3391" i="2"/>
  <c r="E3391" i="2"/>
  <c r="J3391" i="2" s="1"/>
  <c r="D3391" i="2"/>
  <c r="G3391" i="2" s="1"/>
  <c r="C3391" i="2"/>
  <c r="B3391" i="2" s="1"/>
  <c r="F3390" i="2"/>
  <c r="E3390" i="2"/>
  <c r="D3390" i="2"/>
  <c r="G3390" i="2" s="1"/>
  <c r="C3390" i="2"/>
  <c r="B3390" i="2" s="1"/>
  <c r="F3389" i="2"/>
  <c r="E3389" i="2"/>
  <c r="J3389" i="2" s="1"/>
  <c r="D3389" i="2"/>
  <c r="G3389" i="2" s="1"/>
  <c r="C3389" i="2"/>
  <c r="B3389" i="2" s="1"/>
  <c r="F3388" i="2"/>
  <c r="E3388" i="2"/>
  <c r="J3388" i="2" s="1"/>
  <c r="D3388" i="2"/>
  <c r="G3388" i="2" s="1"/>
  <c r="C3388" i="2"/>
  <c r="B3388" i="2" s="1"/>
  <c r="F3387" i="2"/>
  <c r="E3387" i="2"/>
  <c r="J3387" i="2" s="1"/>
  <c r="D3387" i="2"/>
  <c r="G3387" i="2" s="1"/>
  <c r="C3387" i="2"/>
  <c r="B3387" i="2" s="1"/>
  <c r="F3386" i="2"/>
  <c r="E3386" i="2"/>
  <c r="D3386" i="2"/>
  <c r="G3386" i="2" s="1"/>
  <c r="C3386" i="2"/>
  <c r="B3386" i="2" s="1"/>
  <c r="F3385" i="2"/>
  <c r="E3385" i="2"/>
  <c r="J3385" i="2" s="1"/>
  <c r="D3385" i="2"/>
  <c r="G3385" i="2" s="1"/>
  <c r="C3385" i="2"/>
  <c r="B3385" i="2" s="1"/>
  <c r="F3384" i="2"/>
  <c r="E3384" i="2"/>
  <c r="D3384" i="2"/>
  <c r="G3384" i="2" s="1"/>
  <c r="C3384" i="2"/>
  <c r="B3384" i="2" s="1"/>
  <c r="F3383" i="2"/>
  <c r="E3383" i="2"/>
  <c r="J3383" i="2" s="1"/>
  <c r="D3383" i="2"/>
  <c r="G3383" i="2" s="1"/>
  <c r="C3383" i="2"/>
  <c r="B3383" i="2" s="1"/>
  <c r="F3382" i="2"/>
  <c r="E3382" i="2"/>
  <c r="D3382" i="2"/>
  <c r="G3382" i="2" s="1"/>
  <c r="C3382" i="2"/>
  <c r="B3382" i="2" s="1"/>
  <c r="F3381" i="2"/>
  <c r="E3381" i="2"/>
  <c r="J3381" i="2" s="1"/>
  <c r="D3381" i="2"/>
  <c r="G3381" i="2" s="1"/>
  <c r="C3381" i="2"/>
  <c r="B3381" i="2" s="1"/>
  <c r="F3380" i="2"/>
  <c r="E3380" i="2"/>
  <c r="J3380" i="2" s="1"/>
  <c r="D3380" i="2"/>
  <c r="G3380" i="2" s="1"/>
  <c r="C3380" i="2"/>
  <c r="B3380" i="2" s="1"/>
  <c r="F3379" i="2"/>
  <c r="E3379" i="2"/>
  <c r="J3379" i="2" s="1"/>
  <c r="D3379" i="2"/>
  <c r="G3379" i="2" s="1"/>
  <c r="C3379" i="2"/>
  <c r="B3379" i="2" s="1"/>
  <c r="F3378" i="2"/>
  <c r="E3378" i="2"/>
  <c r="D3378" i="2"/>
  <c r="G3378" i="2" s="1"/>
  <c r="C3378" i="2"/>
  <c r="B3378" i="2" s="1"/>
  <c r="F3377" i="2"/>
  <c r="E3377" i="2"/>
  <c r="J3377" i="2" s="1"/>
  <c r="D3377" i="2"/>
  <c r="G3377" i="2" s="1"/>
  <c r="C3377" i="2"/>
  <c r="B3377" i="2" s="1"/>
  <c r="F3376" i="2"/>
  <c r="E3376" i="2"/>
  <c r="D3376" i="2"/>
  <c r="G3376" i="2" s="1"/>
  <c r="C3376" i="2"/>
  <c r="B3376" i="2" s="1"/>
  <c r="F3375" i="2"/>
  <c r="E3375" i="2"/>
  <c r="J3375" i="2" s="1"/>
  <c r="D3375" i="2"/>
  <c r="G3375" i="2" s="1"/>
  <c r="C3375" i="2"/>
  <c r="B3375" i="2" s="1"/>
  <c r="F3374" i="2"/>
  <c r="E3374" i="2"/>
  <c r="J3374" i="2" s="1"/>
  <c r="D3374" i="2"/>
  <c r="G3374" i="2" s="1"/>
  <c r="C3374" i="2"/>
  <c r="B3374" i="2" s="1"/>
  <c r="F3373" i="2"/>
  <c r="E3373" i="2"/>
  <c r="J3373" i="2" s="1"/>
  <c r="D3373" i="2"/>
  <c r="G3373" i="2" s="1"/>
  <c r="C3373" i="2"/>
  <c r="B3373" i="2" s="1"/>
  <c r="F3372" i="2"/>
  <c r="E3372" i="2"/>
  <c r="J3372" i="2" s="1"/>
  <c r="D3372" i="2"/>
  <c r="G3372" i="2" s="1"/>
  <c r="C3372" i="2"/>
  <c r="B3372" i="2" s="1"/>
  <c r="F3371" i="2"/>
  <c r="E3371" i="2"/>
  <c r="D3371" i="2"/>
  <c r="G3371" i="2" s="1"/>
  <c r="C3371" i="2"/>
  <c r="B3371" i="2" s="1"/>
  <c r="F3370" i="2"/>
  <c r="E3370" i="2"/>
  <c r="D3370" i="2"/>
  <c r="G3370" i="2" s="1"/>
  <c r="C3370" i="2"/>
  <c r="B3370" i="2" s="1"/>
  <c r="F3369" i="2"/>
  <c r="E3369" i="2"/>
  <c r="J3369" i="2" s="1"/>
  <c r="D3369" i="2"/>
  <c r="G3369" i="2" s="1"/>
  <c r="C3369" i="2"/>
  <c r="B3369" i="2" s="1"/>
  <c r="F3368" i="2"/>
  <c r="E3368" i="2"/>
  <c r="D3368" i="2"/>
  <c r="G3368" i="2" s="1"/>
  <c r="C3368" i="2"/>
  <c r="B3368" i="2" s="1"/>
  <c r="F3367" i="2"/>
  <c r="E3367" i="2"/>
  <c r="J3367" i="2" s="1"/>
  <c r="D3367" i="2"/>
  <c r="G3367" i="2" s="1"/>
  <c r="C3367" i="2"/>
  <c r="B3367" i="2" s="1"/>
  <c r="F3366" i="2"/>
  <c r="E3366" i="2"/>
  <c r="J3366" i="2" s="1"/>
  <c r="D3366" i="2"/>
  <c r="G3366" i="2" s="1"/>
  <c r="C3366" i="2"/>
  <c r="B3366" i="2" s="1"/>
  <c r="F3365" i="2"/>
  <c r="E3365" i="2"/>
  <c r="J3365" i="2" s="1"/>
  <c r="D3365" i="2"/>
  <c r="G3365" i="2" s="1"/>
  <c r="C3365" i="2"/>
  <c r="B3365" i="2" s="1"/>
  <c r="F3364" i="2"/>
  <c r="E3364" i="2"/>
  <c r="J3364" i="2" s="1"/>
  <c r="D3364" i="2"/>
  <c r="G3364" i="2" s="1"/>
  <c r="C3364" i="2"/>
  <c r="B3364" i="2" s="1"/>
  <c r="F3363" i="2"/>
  <c r="E3363" i="2"/>
  <c r="J3363" i="2" s="1"/>
  <c r="D3363" i="2"/>
  <c r="G3363" i="2" s="1"/>
  <c r="C3363" i="2"/>
  <c r="B3363" i="2" s="1"/>
  <c r="F3362" i="2"/>
  <c r="E3362" i="2"/>
  <c r="J3362" i="2" s="1"/>
  <c r="D3362" i="2"/>
  <c r="G3362" i="2" s="1"/>
  <c r="C3362" i="2"/>
  <c r="B3362" i="2" s="1"/>
  <c r="F3361" i="2"/>
  <c r="E3361" i="2"/>
  <c r="J3361" i="2" s="1"/>
  <c r="D3361" i="2"/>
  <c r="G3361" i="2" s="1"/>
  <c r="C3361" i="2"/>
  <c r="B3361" i="2" s="1"/>
  <c r="F3360" i="2"/>
  <c r="E3360" i="2"/>
  <c r="D3360" i="2"/>
  <c r="G3360" i="2" s="1"/>
  <c r="C3360" i="2"/>
  <c r="B3360" i="2" s="1"/>
  <c r="F3359" i="2"/>
  <c r="E3359" i="2"/>
  <c r="J3359" i="2" s="1"/>
  <c r="D3359" i="2"/>
  <c r="G3359" i="2" s="1"/>
  <c r="C3359" i="2"/>
  <c r="B3359" i="2" s="1"/>
  <c r="F3358" i="2"/>
  <c r="E3358" i="2"/>
  <c r="J3358" i="2" s="1"/>
  <c r="D3358" i="2"/>
  <c r="G3358" i="2" s="1"/>
  <c r="C3358" i="2"/>
  <c r="B3358" i="2" s="1"/>
  <c r="F3357" i="2"/>
  <c r="E3357" i="2"/>
  <c r="J3357" i="2" s="1"/>
  <c r="D3357" i="2"/>
  <c r="G3357" i="2" s="1"/>
  <c r="C3357" i="2"/>
  <c r="B3357" i="2" s="1"/>
  <c r="F3356" i="2"/>
  <c r="E3356" i="2"/>
  <c r="J3356" i="2" s="1"/>
  <c r="D3356" i="2"/>
  <c r="G3356" i="2" s="1"/>
  <c r="C3356" i="2"/>
  <c r="B3356" i="2" s="1"/>
  <c r="F3355" i="2"/>
  <c r="E3355" i="2"/>
  <c r="J3355" i="2" s="1"/>
  <c r="D3355" i="2"/>
  <c r="G3355" i="2" s="1"/>
  <c r="C3355" i="2"/>
  <c r="B3355" i="2" s="1"/>
  <c r="F3354" i="2"/>
  <c r="E3354" i="2"/>
  <c r="D3354" i="2"/>
  <c r="G3354" i="2" s="1"/>
  <c r="C3354" i="2"/>
  <c r="B3354" i="2" s="1"/>
  <c r="F3353" i="2"/>
  <c r="E3353" i="2"/>
  <c r="J3353" i="2" s="1"/>
  <c r="D3353" i="2"/>
  <c r="G3353" i="2" s="1"/>
  <c r="C3353" i="2"/>
  <c r="B3353" i="2" s="1"/>
  <c r="F3352" i="2"/>
  <c r="E3352" i="2"/>
  <c r="D3352" i="2"/>
  <c r="G3352" i="2" s="1"/>
  <c r="C3352" i="2"/>
  <c r="B3352" i="2" s="1"/>
  <c r="F3351" i="2"/>
  <c r="E3351" i="2"/>
  <c r="D3351" i="2"/>
  <c r="G3351" i="2" s="1"/>
  <c r="C3351" i="2"/>
  <c r="B3351" i="2" s="1"/>
  <c r="F3350" i="2"/>
  <c r="E3350" i="2"/>
  <c r="J3350" i="2" s="1"/>
  <c r="D3350" i="2"/>
  <c r="G3350" i="2" s="1"/>
  <c r="C3350" i="2"/>
  <c r="B3350" i="2" s="1"/>
  <c r="F3349" i="2"/>
  <c r="E3349" i="2"/>
  <c r="J3349" i="2" s="1"/>
  <c r="D3349" i="2"/>
  <c r="G3349" i="2" s="1"/>
  <c r="C3349" i="2"/>
  <c r="B3349" i="2" s="1"/>
  <c r="F3348" i="2"/>
  <c r="E3348" i="2"/>
  <c r="J3348" i="2" s="1"/>
  <c r="D3348" i="2"/>
  <c r="G3348" i="2" s="1"/>
  <c r="C3348" i="2"/>
  <c r="B3348" i="2" s="1"/>
  <c r="F3347" i="2"/>
  <c r="E3347" i="2"/>
  <c r="J3347" i="2" s="1"/>
  <c r="D3347" i="2"/>
  <c r="G3347" i="2" s="1"/>
  <c r="C3347" i="2"/>
  <c r="B3347" i="2" s="1"/>
  <c r="F3346" i="2"/>
  <c r="E3346" i="2"/>
  <c r="D3346" i="2"/>
  <c r="G3346" i="2" s="1"/>
  <c r="C3346" i="2"/>
  <c r="B3346" i="2" s="1"/>
  <c r="F3345" i="2"/>
  <c r="E3345" i="2"/>
  <c r="D3345" i="2"/>
  <c r="G3345" i="2" s="1"/>
  <c r="C3345" i="2"/>
  <c r="B3345" i="2" s="1"/>
  <c r="F3344" i="2"/>
  <c r="E3344" i="2"/>
  <c r="D3344" i="2"/>
  <c r="G3344" i="2" s="1"/>
  <c r="C3344" i="2"/>
  <c r="B3344" i="2" s="1"/>
  <c r="F3343" i="2"/>
  <c r="E3343" i="2"/>
  <c r="J3343" i="2" s="1"/>
  <c r="D3343" i="2"/>
  <c r="G3343" i="2" s="1"/>
  <c r="C3343" i="2"/>
  <c r="B3343" i="2" s="1"/>
  <c r="F3342" i="2"/>
  <c r="E3342" i="2"/>
  <c r="D3342" i="2"/>
  <c r="G3342" i="2" s="1"/>
  <c r="C3342" i="2"/>
  <c r="B3342" i="2" s="1"/>
  <c r="F3341" i="2"/>
  <c r="E3341" i="2"/>
  <c r="J3341" i="2" s="1"/>
  <c r="D3341" i="2"/>
  <c r="G3341" i="2" s="1"/>
  <c r="C3341" i="2"/>
  <c r="B3341" i="2" s="1"/>
  <c r="F3340" i="2"/>
  <c r="E3340" i="2"/>
  <c r="J3340" i="2" s="1"/>
  <c r="D3340" i="2"/>
  <c r="G3340" i="2" s="1"/>
  <c r="C3340" i="2"/>
  <c r="B3340" i="2" s="1"/>
  <c r="F3339" i="2"/>
  <c r="E3339" i="2"/>
  <c r="J3339" i="2" s="1"/>
  <c r="D3339" i="2"/>
  <c r="G3339" i="2" s="1"/>
  <c r="C3339" i="2"/>
  <c r="B3339" i="2" s="1"/>
  <c r="F3338" i="2"/>
  <c r="E3338" i="2"/>
  <c r="J3338" i="2" s="1"/>
  <c r="D3338" i="2"/>
  <c r="G3338" i="2" s="1"/>
  <c r="C3338" i="2"/>
  <c r="B3338" i="2" s="1"/>
  <c r="F3337" i="2"/>
  <c r="E3337" i="2"/>
  <c r="D3337" i="2"/>
  <c r="G3337" i="2" s="1"/>
  <c r="C3337" i="2"/>
  <c r="B3337" i="2" s="1"/>
  <c r="F3336" i="2"/>
  <c r="E3336" i="2"/>
  <c r="D3336" i="2"/>
  <c r="G3336" i="2" s="1"/>
  <c r="C3336" i="2"/>
  <c r="B3336" i="2" s="1"/>
  <c r="F3335" i="2"/>
  <c r="E3335" i="2"/>
  <c r="J3335" i="2" s="1"/>
  <c r="D3335" i="2"/>
  <c r="G3335" i="2" s="1"/>
  <c r="C3335" i="2"/>
  <c r="B3335" i="2" s="1"/>
  <c r="F3334" i="2"/>
  <c r="E3334" i="2"/>
  <c r="J3334" i="2" s="1"/>
  <c r="D3334" i="2"/>
  <c r="G3334" i="2" s="1"/>
  <c r="C3334" i="2"/>
  <c r="B3334" i="2" s="1"/>
  <c r="F3333" i="2"/>
  <c r="E3333" i="2"/>
  <c r="J3333" i="2" s="1"/>
  <c r="D3333" i="2"/>
  <c r="G3333" i="2" s="1"/>
  <c r="C3333" i="2"/>
  <c r="B3333" i="2" s="1"/>
  <c r="F3332" i="2"/>
  <c r="E3332" i="2"/>
  <c r="J3332" i="2" s="1"/>
  <c r="D3332" i="2"/>
  <c r="G3332" i="2" s="1"/>
  <c r="C3332" i="2"/>
  <c r="B3332" i="2" s="1"/>
  <c r="F3331" i="2"/>
  <c r="E3331" i="2"/>
  <c r="J3331" i="2" s="1"/>
  <c r="D3331" i="2"/>
  <c r="G3331" i="2" s="1"/>
  <c r="C3331" i="2"/>
  <c r="B3331" i="2" s="1"/>
  <c r="F3330" i="2"/>
  <c r="E3330" i="2"/>
  <c r="J3330" i="2" s="1"/>
  <c r="D3330" i="2"/>
  <c r="G3330" i="2" s="1"/>
  <c r="C3330" i="2"/>
  <c r="B3330" i="2" s="1"/>
  <c r="F3329" i="2"/>
  <c r="E3329" i="2"/>
  <c r="J3329" i="2" s="1"/>
  <c r="D3329" i="2"/>
  <c r="G3329" i="2" s="1"/>
  <c r="C3329" i="2"/>
  <c r="B3329" i="2" s="1"/>
  <c r="F3328" i="2"/>
  <c r="E3328" i="2"/>
  <c r="D3328" i="2"/>
  <c r="G3328" i="2" s="1"/>
  <c r="C3328" i="2"/>
  <c r="B3328" i="2" s="1"/>
  <c r="F3327" i="2"/>
  <c r="E3327" i="2"/>
  <c r="J3327" i="2" s="1"/>
  <c r="D3327" i="2"/>
  <c r="G3327" i="2" s="1"/>
  <c r="C3327" i="2"/>
  <c r="B3327" i="2" s="1"/>
  <c r="F3326" i="2"/>
  <c r="E3326" i="2"/>
  <c r="J3326" i="2" s="1"/>
  <c r="D3326" i="2"/>
  <c r="G3326" i="2" s="1"/>
  <c r="C3326" i="2"/>
  <c r="B3326" i="2" s="1"/>
  <c r="F3325" i="2"/>
  <c r="E3325" i="2"/>
  <c r="J3325" i="2" s="1"/>
  <c r="D3325" i="2"/>
  <c r="G3325" i="2" s="1"/>
  <c r="C3325" i="2"/>
  <c r="B3325" i="2" s="1"/>
  <c r="F3324" i="2"/>
  <c r="E3324" i="2"/>
  <c r="J3324" i="2" s="1"/>
  <c r="D3324" i="2"/>
  <c r="G3324" i="2" s="1"/>
  <c r="C3324" i="2"/>
  <c r="B3324" i="2" s="1"/>
  <c r="F3323" i="2"/>
  <c r="E3323" i="2"/>
  <c r="J3323" i="2" s="1"/>
  <c r="D3323" i="2"/>
  <c r="G3323" i="2" s="1"/>
  <c r="C3323" i="2"/>
  <c r="B3323" i="2" s="1"/>
  <c r="F3322" i="2"/>
  <c r="E3322" i="2"/>
  <c r="D3322" i="2"/>
  <c r="G3322" i="2" s="1"/>
  <c r="C3322" i="2"/>
  <c r="B3322" i="2" s="1"/>
  <c r="F3321" i="2"/>
  <c r="E3321" i="2"/>
  <c r="J3321" i="2" s="1"/>
  <c r="D3321" i="2"/>
  <c r="G3321" i="2" s="1"/>
  <c r="C3321" i="2"/>
  <c r="B3321" i="2" s="1"/>
  <c r="F3320" i="2"/>
  <c r="E3320" i="2"/>
  <c r="D3320" i="2"/>
  <c r="G3320" i="2" s="1"/>
  <c r="C3320" i="2"/>
  <c r="B3320" i="2" s="1"/>
  <c r="F3319" i="2"/>
  <c r="E3319" i="2"/>
  <c r="D3319" i="2"/>
  <c r="G3319" i="2" s="1"/>
  <c r="C3319" i="2"/>
  <c r="B3319" i="2" s="1"/>
  <c r="F3318" i="2"/>
  <c r="E3318" i="2"/>
  <c r="J3318" i="2" s="1"/>
  <c r="D3318" i="2"/>
  <c r="G3318" i="2" s="1"/>
  <c r="C3318" i="2"/>
  <c r="B3318" i="2" s="1"/>
  <c r="F3317" i="2"/>
  <c r="E3317" i="2"/>
  <c r="J3317" i="2" s="1"/>
  <c r="D3317" i="2"/>
  <c r="G3317" i="2" s="1"/>
  <c r="C3317" i="2"/>
  <c r="B3317" i="2" s="1"/>
  <c r="F3316" i="2"/>
  <c r="E3316" i="2"/>
  <c r="J3316" i="2" s="1"/>
  <c r="D3316" i="2"/>
  <c r="G3316" i="2" s="1"/>
  <c r="C3316" i="2"/>
  <c r="B3316" i="2" s="1"/>
  <c r="F3315" i="2"/>
  <c r="E3315" i="2"/>
  <c r="J3315" i="2" s="1"/>
  <c r="D3315" i="2"/>
  <c r="G3315" i="2" s="1"/>
  <c r="C3315" i="2"/>
  <c r="B3315" i="2" s="1"/>
  <c r="F3314" i="2"/>
  <c r="E3314" i="2"/>
  <c r="D3314" i="2"/>
  <c r="G3314" i="2" s="1"/>
  <c r="C3314" i="2"/>
  <c r="B3314" i="2" s="1"/>
  <c r="F3313" i="2"/>
  <c r="E3313" i="2"/>
  <c r="D3313" i="2"/>
  <c r="G3313" i="2" s="1"/>
  <c r="C3313" i="2"/>
  <c r="B3313" i="2" s="1"/>
  <c r="F3312" i="2"/>
  <c r="E3312" i="2"/>
  <c r="D3312" i="2"/>
  <c r="G3312" i="2" s="1"/>
  <c r="C3312" i="2"/>
  <c r="B3312" i="2" s="1"/>
  <c r="F3311" i="2"/>
  <c r="E3311" i="2"/>
  <c r="J3311" i="2" s="1"/>
  <c r="D3311" i="2"/>
  <c r="G3311" i="2" s="1"/>
  <c r="C3311" i="2"/>
  <c r="B3311" i="2" s="1"/>
  <c r="F3310" i="2"/>
  <c r="E3310" i="2"/>
  <c r="D3310" i="2"/>
  <c r="G3310" i="2" s="1"/>
  <c r="C3310" i="2"/>
  <c r="B3310" i="2" s="1"/>
  <c r="F3309" i="2"/>
  <c r="E3309" i="2"/>
  <c r="J3309" i="2" s="1"/>
  <c r="D3309" i="2"/>
  <c r="G3309" i="2" s="1"/>
  <c r="C3309" i="2"/>
  <c r="B3309" i="2" s="1"/>
  <c r="F3308" i="2"/>
  <c r="E3308" i="2"/>
  <c r="J3308" i="2" s="1"/>
  <c r="D3308" i="2"/>
  <c r="G3308" i="2" s="1"/>
  <c r="C3308" i="2"/>
  <c r="B3308" i="2" s="1"/>
  <c r="F3307" i="2"/>
  <c r="E3307" i="2"/>
  <c r="J3307" i="2" s="1"/>
  <c r="D3307" i="2"/>
  <c r="G3307" i="2" s="1"/>
  <c r="C3307" i="2"/>
  <c r="B3307" i="2" s="1"/>
  <c r="F3306" i="2"/>
  <c r="E3306" i="2"/>
  <c r="J3306" i="2" s="1"/>
  <c r="D3306" i="2"/>
  <c r="G3306" i="2" s="1"/>
  <c r="C3306" i="2"/>
  <c r="B3306" i="2" s="1"/>
  <c r="F3305" i="2"/>
  <c r="E3305" i="2"/>
  <c r="D3305" i="2"/>
  <c r="G3305" i="2" s="1"/>
  <c r="C3305" i="2"/>
  <c r="B3305" i="2" s="1"/>
  <c r="F3304" i="2"/>
  <c r="E3304" i="2"/>
  <c r="D3304" i="2"/>
  <c r="G3304" i="2" s="1"/>
  <c r="C3304" i="2"/>
  <c r="B3304" i="2" s="1"/>
  <c r="F3303" i="2"/>
  <c r="E3303" i="2"/>
  <c r="J3303" i="2" s="1"/>
  <c r="D3303" i="2"/>
  <c r="G3303" i="2" s="1"/>
  <c r="C3303" i="2"/>
  <c r="B3303" i="2" s="1"/>
  <c r="F3302" i="2"/>
  <c r="E3302" i="2"/>
  <c r="J3302" i="2" s="1"/>
  <c r="D3302" i="2"/>
  <c r="G3302" i="2" s="1"/>
  <c r="C3302" i="2"/>
  <c r="B3302" i="2" s="1"/>
  <c r="F3301" i="2"/>
  <c r="E3301" i="2"/>
  <c r="J3301" i="2" s="1"/>
  <c r="D3301" i="2"/>
  <c r="G3301" i="2" s="1"/>
  <c r="C3301" i="2"/>
  <c r="B3301" i="2" s="1"/>
  <c r="F3300" i="2"/>
  <c r="E3300" i="2"/>
  <c r="J3300" i="2" s="1"/>
  <c r="D3300" i="2"/>
  <c r="G3300" i="2" s="1"/>
  <c r="C3300" i="2"/>
  <c r="B3300" i="2" s="1"/>
  <c r="F3299" i="2"/>
  <c r="E3299" i="2"/>
  <c r="J3299" i="2" s="1"/>
  <c r="D3299" i="2"/>
  <c r="G3299" i="2" s="1"/>
  <c r="C3299" i="2"/>
  <c r="B3299" i="2" s="1"/>
  <c r="F3298" i="2"/>
  <c r="E3298" i="2"/>
  <c r="J3298" i="2" s="1"/>
  <c r="D3298" i="2"/>
  <c r="G3298" i="2" s="1"/>
  <c r="C3298" i="2"/>
  <c r="B3298" i="2" s="1"/>
  <c r="F3297" i="2"/>
  <c r="E3297" i="2"/>
  <c r="J3297" i="2" s="1"/>
  <c r="D3297" i="2"/>
  <c r="G3297" i="2" s="1"/>
  <c r="C3297" i="2"/>
  <c r="B3297" i="2" s="1"/>
  <c r="F3296" i="2"/>
  <c r="E3296" i="2"/>
  <c r="D3296" i="2"/>
  <c r="G3296" i="2" s="1"/>
  <c r="C3296" i="2"/>
  <c r="B3296" i="2" s="1"/>
  <c r="F3295" i="2"/>
  <c r="E3295" i="2"/>
  <c r="J3295" i="2" s="1"/>
  <c r="D3295" i="2"/>
  <c r="G3295" i="2" s="1"/>
  <c r="C3295" i="2"/>
  <c r="B3295" i="2" s="1"/>
  <c r="F3294" i="2"/>
  <c r="E3294" i="2"/>
  <c r="J3294" i="2" s="1"/>
  <c r="D3294" i="2"/>
  <c r="G3294" i="2" s="1"/>
  <c r="C3294" i="2"/>
  <c r="B3294" i="2" s="1"/>
  <c r="F3293" i="2"/>
  <c r="E3293" i="2"/>
  <c r="J3293" i="2" s="1"/>
  <c r="D3293" i="2"/>
  <c r="G3293" i="2" s="1"/>
  <c r="C3293" i="2"/>
  <c r="B3293" i="2" s="1"/>
  <c r="F3292" i="2"/>
  <c r="E3292" i="2"/>
  <c r="J3292" i="2" s="1"/>
  <c r="D3292" i="2"/>
  <c r="G3292" i="2" s="1"/>
  <c r="C3292" i="2"/>
  <c r="B3292" i="2" s="1"/>
  <c r="F3291" i="2"/>
  <c r="E3291" i="2"/>
  <c r="J3291" i="2" s="1"/>
  <c r="D3291" i="2"/>
  <c r="G3291" i="2" s="1"/>
  <c r="C3291" i="2"/>
  <c r="B3291" i="2" s="1"/>
  <c r="F3290" i="2"/>
  <c r="E3290" i="2"/>
  <c r="D3290" i="2"/>
  <c r="G3290" i="2" s="1"/>
  <c r="C3290" i="2"/>
  <c r="B3290" i="2" s="1"/>
  <c r="F3289" i="2"/>
  <c r="E3289" i="2"/>
  <c r="J3289" i="2" s="1"/>
  <c r="D3289" i="2"/>
  <c r="G3289" i="2" s="1"/>
  <c r="C3289" i="2"/>
  <c r="B3289" i="2" s="1"/>
  <c r="F3288" i="2"/>
  <c r="E3288" i="2"/>
  <c r="D3288" i="2"/>
  <c r="G3288" i="2" s="1"/>
  <c r="C3288" i="2"/>
  <c r="B3288" i="2" s="1"/>
  <c r="F3287" i="2"/>
  <c r="E3287" i="2"/>
  <c r="D3287" i="2"/>
  <c r="G3287" i="2" s="1"/>
  <c r="C3287" i="2"/>
  <c r="B3287" i="2" s="1"/>
  <c r="F3286" i="2"/>
  <c r="E3286" i="2"/>
  <c r="J3286" i="2" s="1"/>
  <c r="D3286" i="2"/>
  <c r="G3286" i="2" s="1"/>
  <c r="C3286" i="2"/>
  <c r="B3286" i="2" s="1"/>
  <c r="F3285" i="2"/>
  <c r="E3285" i="2"/>
  <c r="J3285" i="2" s="1"/>
  <c r="D3285" i="2"/>
  <c r="G3285" i="2" s="1"/>
  <c r="C3285" i="2"/>
  <c r="B3285" i="2" s="1"/>
  <c r="F3284" i="2"/>
  <c r="E3284" i="2"/>
  <c r="J3284" i="2" s="1"/>
  <c r="D3284" i="2"/>
  <c r="G3284" i="2" s="1"/>
  <c r="C3284" i="2"/>
  <c r="B3284" i="2" s="1"/>
  <c r="F3283" i="2"/>
  <c r="E3283" i="2"/>
  <c r="J3283" i="2" s="1"/>
  <c r="D3283" i="2"/>
  <c r="G3283" i="2" s="1"/>
  <c r="C3283" i="2"/>
  <c r="B3283" i="2" s="1"/>
  <c r="F3282" i="2"/>
  <c r="E3282" i="2"/>
  <c r="D3282" i="2"/>
  <c r="G3282" i="2" s="1"/>
  <c r="C3282" i="2"/>
  <c r="B3282" i="2" s="1"/>
  <c r="F3281" i="2"/>
  <c r="E3281" i="2"/>
  <c r="D3281" i="2"/>
  <c r="G3281" i="2" s="1"/>
  <c r="C3281" i="2"/>
  <c r="B3281" i="2" s="1"/>
  <c r="F3280" i="2"/>
  <c r="E3280" i="2"/>
  <c r="D3280" i="2"/>
  <c r="G3280" i="2" s="1"/>
  <c r="C3280" i="2"/>
  <c r="B3280" i="2" s="1"/>
  <c r="F3279" i="2"/>
  <c r="E3279" i="2"/>
  <c r="J3279" i="2" s="1"/>
  <c r="D3279" i="2"/>
  <c r="G3279" i="2" s="1"/>
  <c r="C3279" i="2"/>
  <c r="B3279" i="2" s="1"/>
  <c r="F3278" i="2"/>
  <c r="E3278" i="2"/>
  <c r="D3278" i="2"/>
  <c r="G3278" i="2" s="1"/>
  <c r="C3278" i="2"/>
  <c r="B3278" i="2" s="1"/>
  <c r="F3277" i="2"/>
  <c r="E3277" i="2"/>
  <c r="J3277" i="2" s="1"/>
  <c r="D3277" i="2"/>
  <c r="G3277" i="2" s="1"/>
  <c r="C3277" i="2"/>
  <c r="B3277" i="2" s="1"/>
  <c r="F3276" i="2"/>
  <c r="E3276" i="2"/>
  <c r="J3276" i="2" s="1"/>
  <c r="D3276" i="2"/>
  <c r="G3276" i="2" s="1"/>
  <c r="C3276" i="2"/>
  <c r="B3276" i="2" s="1"/>
  <c r="F3275" i="2"/>
  <c r="E3275" i="2"/>
  <c r="J3275" i="2" s="1"/>
  <c r="D3275" i="2"/>
  <c r="G3275" i="2" s="1"/>
  <c r="C3275" i="2"/>
  <c r="B3275" i="2" s="1"/>
  <c r="F3274" i="2"/>
  <c r="E3274" i="2"/>
  <c r="J3274" i="2" s="1"/>
  <c r="D3274" i="2"/>
  <c r="G3274" i="2" s="1"/>
  <c r="C3274" i="2"/>
  <c r="B3274" i="2" s="1"/>
  <c r="F3273" i="2"/>
  <c r="E3273" i="2"/>
  <c r="D3273" i="2"/>
  <c r="G3273" i="2" s="1"/>
  <c r="C3273" i="2"/>
  <c r="B3273" i="2" s="1"/>
  <c r="F3272" i="2"/>
  <c r="E3272" i="2"/>
  <c r="D3272" i="2"/>
  <c r="G3272" i="2" s="1"/>
  <c r="C3272" i="2"/>
  <c r="B3272" i="2" s="1"/>
  <c r="F3271" i="2"/>
  <c r="E3271" i="2"/>
  <c r="J3271" i="2" s="1"/>
  <c r="D3271" i="2"/>
  <c r="G3271" i="2" s="1"/>
  <c r="C3271" i="2"/>
  <c r="B3271" i="2" s="1"/>
  <c r="F3270" i="2"/>
  <c r="E3270" i="2"/>
  <c r="J3270" i="2" s="1"/>
  <c r="D3270" i="2"/>
  <c r="G3270" i="2" s="1"/>
  <c r="C3270" i="2"/>
  <c r="B3270" i="2" s="1"/>
  <c r="F3269" i="2"/>
  <c r="E3269" i="2"/>
  <c r="J3269" i="2" s="1"/>
  <c r="D3269" i="2"/>
  <c r="G3269" i="2" s="1"/>
  <c r="C3269" i="2"/>
  <c r="B3269" i="2" s="1"/>
  <c r="F3268" i="2"/>
  <c r="E3268" i="2"/>
  <c r="J3268" i="2" s="1"/>
  <c r="D3268" i="2"/>
  <c r="G3268" i="2" s="1"/>
  <c r="C3268" i="2"/>
  <c r="B3268" i="2" s="1"/>
  <c r="F3267" i="2"/>
  <c r="E3267" i="2"/>
  <c r="J3267" i="2" s="1"/>
  <c r="D3267" i="2"/>
  <c r="G3267" i="2" s="1"/>
  <c r="C3267" i="2"/>
  <c r="B3267" i="2" s="1"/>
  <c r="F3266" i="2"/>
  <c r="E3266" i="2"/>
  <c r="J3266" i="2" s="1"/>
  <c r="D3266" i="2"/>
  <c r="G3266" i="2" s="1"/>
  <c r="C3266" i="2"/>
  <c r="B3266" i="2" s="1"/>
  <c r="F3265" i="2"/>
  <c r="E3265" i="2"/>
  <c r="J3265" i="2" s="1"/>
  <c r="D3265" i="2"/>
  <c r="G3265" i="2" s="1"/>
  <c r="C3265" i="2"/>
  <c r="B3265" i="2" s="1"/>
  <c r="F3264" i="2"/>
  <c r="E3264" i="2"/>
  <c r="J3264" i="2" s="1"/>
  <c r="D3264" i="2"/>
  <c r="G3264" i="2" s="1"/>
  <c r="C3264" i="2"/>
  <c r="B3264" i="2" s="1"/>
  <c r="F3263" i="2"/>
  <c r="E3263" i="2"/>
  <c r="D3263" i="2"/>
  <c r="G3263" i="2" s="1"/>
  <c r="C3263" i="2"/>
  <c r="B3263" i="2" s="1"/>
  <c r="F3262" i="2"/>
  <c r="E3262" i="2"/>
  <c r="J3262" i="2" s="1"/>
  <c r="D3262" i="2"/>
  <c r="G3262" i="2" s="1"/>
  <c r="C3262" i="2"/>
  <c r="B3262" i="2" s="1"/>
  <c r="F3261" i="2"/>
  <c r="E3261" i="2"/>
  <c r="D3261" i="2"/>
  <c r="G3261" i="2" s="1"/>
  <c r="C3261" i="2"/>
  <c r="B3261" i="2" s="1"/>
  <c r="F3260" i="2"/>
  <c r="E3260" i="2"/>
  <c r="J3260" i="2" s="1"/>
  <c r="D3260" i="2"/>
  <c r="G3260" i="2" s="1"/>
  <c r="C3260" i="2"/>
  <c r="B3260" i="2" s="1"/>
  <c r="F3259" i="2"/>
  <c r="E3259" i="2"/>
  <c r="J3259" i="2" s="1"/>
  <c r="D3259" i="2"/>
  <c r="G3259" i="2" s="1"/>
  <c r="C3259" i="2"/>
  <c r="B3259" i="2" s="1"/>
  <c r="F3258" i="2"/>
  <c r="E3258" i="2"/>
  <c r="J3258" i="2" s="1"/>
  <c r="D3258" i="2"/>
  <c r="G3258" i="2" s="1"/>
  <c r="C3258" i="2"/>
  <c r="B3258" i="2" s="1"/>
  <c r="F3257" i="2"/>
  <c r="E3257" i="2"/>
  <c r="J3257" i="2" s="1"/>
  <c r="D3257" i="2"/>
  <c r="G3257" i="2" s="1"/>
  <c r="C3257" i="2"/>
  <c r="B3257" i="2" s="1"/>
  <c r="F3256" i="2"/>
  <c r="E3256" i="2"/>
  <c r="J3256" i="2" s="1"/>
  <c r="D3256" i="2"/>
  <c r="G3256" i="2" s="1"/>
  <c r="C3256" i="2"/>
  <c r="B3256" i="2" s="1"/>
  <c r="F3255" i="2"/>
  <c r="E3255" i="2"/>
  <c r="D3255" i="2"/>
  <c r="G3255" i="2" s="1"/>
  <c r="C3255" i="2"/>
  <c r="B3255" i="2" s="1"/>
  <c r="F3254" i="2"/>
  <c r="E3254" i="2"/>
  <c r="J3254" i="2" s="1"/>
  <c r="D3254" i="2"/>
  <c r="G3254" i="2" s="1"/>
  <c r="C3254" i="2"/>
  <c r="B3254" i="2" s="1"/>
  <c r="F3253" i="2"/>
  <c r="E3253" i="2"/>
  <c r="D3253" i="2"/>
  <c r="G3253" i="2" s="1"/>
  <c r="C3253" i="2"/>
  <c r="B3253" i="2" s="1"/>
  <c r="F3252" i="2"/>
  <c r="E3252" i="2"/>
  <c r="J3252" i="2" s="1"/>
  <c r="D3252" i="2"/>
  <c r="G3252" i="2" s="1"/>
  <c r="C3252" i="2"/>
  <c r="B3252" i="2" s="1"/>
  <c r="F3251" i="2"/>
  <c r="E3251" i="2"/>
  <c r="J3251" i="2" s="1"/>
  <c r="D3251" i="2"/>
  <c r="G3251" i="2" s="1"/>
  <c r="C3251" i="2"/>
  <c r="B3251" i="2" s="1"/>
  <c r="F3250" i="2"/>
  <c r="E3250" i="2"/>
  <c r="J3250" i="2" s="1"/>
  <c r="D3250" i="2"/>
  <c r="G3250" i="2" s="1"/>
  <c r="C3250" i="2"/>
  <c r="B3250" i="2" s="1"/>
  <c r="F3249" i="2"/>
  <c r="E3249" i="2"/>
  <c r="J3249" i="2" s="1"/>
  <c r="D3249" i="2"/>
  <c r="G3249" i="2" s="1"/>
  <c r="C3249" i="2"/>
  <c r="B3249" i="2" s="1"/>
  <c r="F3248" i="2"/>
  <c r="E3248" i="2"/>
  <c r="J3248" i="2" s="1"/>
  <c r="D3248" i="2"/>
  <c r="G3248" i="2" s="1"/>
  <c r="C3248" i="2"/>
  <c r="B3248" i="2" s="1"/>
  <c r="F3247" i="2"/>
  <c r="E3247" i="2"/>
  <c r="D3247" i="2"/>
  <c r="G3247" i="2" s="1"/>
  <c r="C3247" i="2"/>
  <c r="B3247" i="2" s="1"/>
  <c r="F3246" i="2"/>
  <c r="E3246" i="2"/>
  <c r="J3246" i="2" s="1"/>
  <c r="D3246" i="2"/>
  <c r="G3246" i="2" s="1"/>
  <c r="C3246" i="2"/>
  <c r="B3246" i="2" s="1"/>
  <c r="F3245" i="2"/>
  <c r="E3245" i="2"/>
  <c r="D3245" i="2"/>
  <c r="G3245" i="2" s="1"/>
  <c r="C3245" i="2"/>
  <c r="B3245" i="2" s="1"/>
  <c r="F3244" i="2"/>
  <c r="E3244" i="2"/>
  <c r="J3244" i="2" s="1"/>
  <c r="D3244" i="2"/>
  <c r="G3244" i="2" s="1"/>
  <c r="C3244" i="2"/>
  <c r="B3244" i="2" s="1"/>
  <c r="F3243" i="2"/>
  <c r="E3243" i="2"/>
  <c r="J3243" i="2" s="1"/>
  <c r="D3243" i="2"/>
  <c r="G3243" i="2" s="1"/>
  <c r="C3243" i="2"/>
  <c r="B3243" i="2" s="1"/>
  <c r="F3242" i="2"/>
  <c r="E3242" i="2"/>
  <c r="J3242" i="2" s="1"/>
  <c r="D3242" i="2"/>
  <c r="G3242" i="2" s="1"/>
  <c r="C3242" i="2"/>
  <c r="B3242" i="2" s="1"/>
  <c r="F3241" i="2"/>
  <c r="E3241" i="2"/>
  <c r="J3241" i="2" s="1"/>
  <c r="D3241" i="2"/>
  <c r="G3241" i="2" s="1"/>
  <c r="C3241" i="2"/>
  <c r="B3241" i="2" s="1"/>
  <c r="F3240" i="2"/>
  <c r="E3240" i="2"/>
  <c r="J3240" i="2" s="1"/>
  <c r="D3240" i="2"/>
  <c r="G3240" i="2" s="1"/>
  <c r="C3240" i="2"/>
  <c r="B3240" i="2" s="1"/>
  <c r="F3239" i="2"/>
  <c r="E3239" i="2"/>
  <c r="D3239" i="2"/>
  <c r="G3239" i="2" s="1"/>
  <c r="C3239" i="2"/>
  <c r="B3239" i="2" s="1"/>
  <c r="F3238" i="2"/>
  <c r="E3238" i="2"/>
  <c r="J3238" i="2" s="1"/>
  <c r="D3238" i="2"/>
  <c r="G3238" i="2" s="1"/>
  <c r="C3238" i="2"/>
  <c r="B3238" i="2" s="1"/>
  <c r="F3237" i="2"/>
  <c r="E3237" i="2"/>
  <c r="D3237" i="2"/>
  <c r="G3237" i="2" s="1"/>
  <c r="C3237" i="2"/>
  <c r="B3237" i="2" s="1"/>
  <c r="F3236" i="2"/>
  <c r="E3236" i="2"/>
  <c r="J3236" i="2" s="1"/>
  <c r="D3236" i="2"/>
  <c r="G3236" i="2" s="1"/>
  <c r="C3236" i="2"/>
  <c r="B3236" i="2" s="1"/>
  <c r="F3235" i="2"/>
  <c r="E3235" i="2"/>
  <c r="J3235" i="2" s="1"/>
  <c r="D3235" i="2"/>
  <c r="G3235" i="2" s="1"/>
  <c r="C3235" i="2"/>
  <c r="B3235" i="2" s="1"/>
  <c r="F3234" i="2"/>
  <c r="E3234" i="2"/>
  <c r="J3234" i="2" s="1"/>
  <c r="D3234" i="2"/>
  <c r="G3234" i="2" s="1"/>
  <c r="C3234" i="2"/>
  <c r="B3234" i="2" s="1"/>
  <c r="F3233" i="2"/>
  <c r="E3233" i="2"/>
  <c r="J3233" i="2" s="1"/>
  <c r="D3233" i="2"/>
  <c r="G3233" i="2" s="1"/>
  <c r="C3233" i="2"/>
  <c r="B3233" i="2" s="1"/>
  <c r="F3232" i="2"/>
  <c r="E3232" i="2"/>
  <c r="J3232" i="2" s="1"/>
  <c r="D3232" i="2"/>
  <c r="G3232" i="2" s="1"/>
  <c r="C3232" i="2"/>
  <c r="B3232" i="2" s="1"/>
  <c r="F3231" i="2"/>
  <c r="E3231" i="2"/>
  <c r="D3231" i="2"/>
  <c r="G3231" i="2" s="1"/>
  <c r="C3231" i="2"/>
  <c r="B3231" i="2" s="1"/>
  <c r="F3230" i="2"/>
  <c r="E3230" i="2"/>
  <c r="J3230" i="2" s="1"/>
  <c r="D3230" i="2"/>
  <c r="G3230" i="2" s="1"/>
  <c r="C3230" i="2"/>
  <c r="B3230" i="2" s="1"/>
  <c r="F3229" i="2"/>
  <c r="E3229" i="2"/>
  <c r="D3229" i="2"/>
  <c r="G3229" i="2" s="1"/>
  <c r="C3229" i="2"/>
  <c r="B3229" i="2" s="1"/>
  <c r="F3228" i="2"/>
  <c r="E3228" i="2"/>
  <c r="J3228" i="2" s="1"/>
  <c r="D3228" i="2"/>
  <c r="G3228" i="2" s="1"/>
  <c r="C3228" i="2"/>
  <c r="B3228" i="2" s="1"/>
  <c r="F3227" i="2"/>
  <c r="E3227" i="2"/>
  <c r="J3227" i="2" s="1"/>
  <c r="D3227" i="2"/>
  <c r="G3227" i="2" s="1"/>
  <c r="C3227" i="2"/>
  <c r="B3227" i="2" s="1"/>
  <c r="F3226" i="2"/>
  <c r="E3226" i="2"/>
  <c r="J3226" i="2" s="1"/>
  <c r="D3226" i="2"/>
  <c r="G3226" i="2" s="1"/>
  <c r="C3226" i="2"/>
  <c r="B3226" i="2" s="1"/>
  <c r="F3225" i="2"/>
  <c r="E3225" i="2"/>
  <c r="J3225" i="2" s="1"/>
  <c r="D3225" i="2"/>
  <c r="G3225" i="2" s="1"/>
  <c r="C3225" i="2"/>
  <c r="B3225" i="2" s="1"/>
  <c r="F3224" i="2"/>
  <c r="E3224" i="2"/>
  <c r="J3224" i="2" s="1"/>
  <c r="D3224" i="2"/>
  <c r="G3224" i="2" s="1"/>
  <c r="C3224" i="2"/>
  <c r="B3224" i="2" s="1"/>
  <c r="F3223" i="2"/>
  <c r="E3223" i="2"/>
  <c r="D3223" i="2"/>
  <c r="G3223" i="2" s="1"/>
  <c r="C3223" i="2"/>
  <c r="B3223" i="2" s="1"/>
  <c r="F3222" i="2"/>
  <c r="E3222" i="2"/>
  <c r="J3222" i="2" s="1"/>
  <c r="D3222" i="2"/>
  <c r="G3222" i="2" s="1"/>
  <c r="C3222" i="2"/>
  <c r="B3222" i="2" s="1"/>
  <c r="F3221" i="2"/>
  <c r="E3221" i="2"/>
  <c r="D3221" i="2"/>
  <c r="G3221" i="2" s="1"/>
  <c r="C3221" i="2"/>
  <c r="B3221" i="2" s="1"/>
  <c r="F3220" i="2"/>
  <c r="E3220" i="2"/>
  <c r="J3220" i="2" s="1"/>
  <c r="D3220" i="2"/>
  <c r="G3220" i="2" s="1"/>
  <c r="C3220" i="2"/>
  <c r="B3220" i="2" s="1"/>
  <c r="F3219" i="2"/>
  <c r="E3219" i="2"/>
  <c r="J3219" i="2" s="1"/>
  <c r="D3219" i="2"/>
  <c r="G3219" i="2" s="1"/>
  <c r="C3219" i="2"/>
  <c r="B3219" i="2" s="1"/>
  <c r="F3218" i="2"/>
  <c r="E3218" i="2"/>
  <c r="J3218" i="2" s="1"/>
  <c r="D3218" i="2"/>
  <c r="G3218" i="2" s="1"/>
  <c r="C3218" i="2"/>
  <c r="B3218" i="2" s="1"/>
  <c r="F3217" i="2"/>
  <c r="E3217" i="2"/>
  <c r="J3217" i="2" s="1"/>
  <c r="D3217" i="2"/>
  <c r="G3217" i="2" s="1"/>
  <c r="C3217" i="2"/>
  <c r="B3217" i="2" s="1"/>
  <c r="F3216" i="2"/>
  <c r="E3216" i="2"/>
  <c r="J3216" i="2" s="1"/>
  <c r="D3216" i="2"/>
  <c r="G3216" i="2" s="1"/>
  <c r="C3216" i="2"/>
  <c r="B3216" i="2" s="1"/>
  <c r="F3215" i="2"/>
  <c r="E3215" i="2"/>
  <c r="D3215" i="2"/>
  <c r="G3215" i="2" s="1"/>
  <c r="C3215" i="2"/>
  <c r="B3215" i="2" s="1"/>
  <c r="F3214" i="2"/>
  <c r="E3214" i="2"/>
  <c r="J3214" i="2" s="1"/>
  <c r="D3214" i="2"/>
  <c r="G3214" i="2" s="1"/>
  <c r="C3214" i="2"/>
  <c r="B3214" i="2" s="1"/>
  <c r="F3213" i="2"/>
  <c r="E3213" i="2"/>
  <c r="D3213" i="2"/>
  <c r="G3213" i="2" s="1"/>
  <c r="C3213" i="2"/>
  <c r="B3213" i="2" s="1"/>
  <c r="F3212" i="2"/>
  <c r="E3212" i="2"/>
  <c r="J3212" i="2" s="1"/>
  <c r="D3212" i="2"/>
  <c r="G3212" i="2" s="1"/>
  <c r="C3212" i="2"/>
  <c r="B3212" i="2" s="1"/>
  <c r="F3211" i="2"/>
  <c r="E3211" i="2"/>
  <c r="J3211" i="2" s="1"/>
  <c r="D3211" i="2"/>
  <c r="G3211" i="2" s="1"/>
  <c r="C3211" i="2"/>
  <c r="B3211" i="2" s="1"/>
  <c r="F3210" i="2"/>
  <c r="E3210" i="2"/>
  <c r="J3210" i="2" s="1"/>
  <c r="D3210" i="2"/>
  <c r="G3210" i="2" s="1"/>
  <c r="C3210" i="2"/>
  <c r="B3210" i="2" s="1"/>
  <c r="F3209" i="2"/>
  <c r="E3209" i="2"/>
  <c r="J3209" i="2" s="1"/>
  <c r="D3209" i="2"/>
  <c r="G3209" i="2" s="1"/>
  <c r="C3209" i="2"/>
  <c r="B3209" i="2" s="1"/>
  <c r="F3208" i="2"/>
  <c r="E3208" i="2"/>
  <c r="D3208" i="2"/>
  <c r="G3208" i="2" s="1"/>
  <c r="C3208" i="2"/>
  <c r="B3208" i="2" s="1"/>
  <c r="F3207" i="2"/>
  <c r="E3207" i="2"/>
  <c r="D3207" i="2"/>
  <c r="G3207" i="2" s="1"/>
  <c r="C3207" i="2"/>
  <c r="B3207" i="2" s="1"/>
  <c r="F3206" i="2"/>
  <c r="E3206" i="2"/>
  <c r="J3206" i="2" s="1"/>
  <c r="D3206" i="2"/>
  <c r="G3206" i="2" s="1"/>
  <c r="C3206" i="2"/>
  <c r="B3206" i="2" s="1"/>
  <c r="F3205" i="2"/>
  <c r="E3205" i="2"/>
  <c r="D3205" i="2"/>
  <c r="G3205" i="2" s="1"/>
  <c r="C3205" i="2"/>
  <c r="B3205" i="2" s="1"/>
  <c r="F3204" i="2"/>
  <c r="E3204" i="2"/>
  <c r="J3204" i="2" s="1"/>
  <c r="D3204" i="2"/>
  <c r="G3204" i="2" s="1"/>
  <c r="C3204" i="2"/>
  <c r="B3204" i="2" s="1"/>
  <c r="F3203" i="2"/>
  <c r="E3203" i="2"/>
  <c r="J3203" i="2" s="1"/>
  <c r="D3203" i="2"/>
  <c r="G3203" i="2" s="1"/>
  <c r="C3203" i="2"/>
  <c r="B3203" i="2" s="1"/>
  <c r="F3202" i="2"/>
  <c r="E3202" i="2"/>
  <c r="J3202" i="2" s="1"/>
  <c r="D3202" i="2"/>
  <c r="G3202" i="2" s="1"/>
  <c r="C3202" i="2"/>
  <c r="B3202" i="2" s="1"/>
  <c r="F3201" i="2"/>
  <c r="E3201" i="2"/>
  <c r="J3201" i="2" s="1"/>
  <c r="D3201" i="2"/>
  <c r="G3201" i="2" s="1"/>
  <c r="C3201" i="2"/>
  <c r="B3201" i="2" s="1"/>
  <c r="F3200" i="2"/>
  <c r="E3200" i="2"/>
  <c r="J3200" i="2" s="1"/>
  <c r="D3200" i="2"/>
  <c r="G3200" i="2" s="1"/>
  <c r="C3200" i="2"/>
  <c r="B3200" i="2" s="1"/>
  <c r="F3199" i="2"/>
  <c r="E3199" i="2"/>
  <c r="D3199" i="2"/>
  <c r="G3199" i="2" s="1"/>
  <c r="C3199" i="2"/>
  <c r="B3199" i="2" s="1"/>
  <c r="F3198" i="2"/>
  <c r="E3198" i="2"/>
  <c r="J3198" i="2" s="1"/>
  <c r="D3198" i="2"/>
  <c r="G3198" i="2" s="1"/>
  <c r="C3198" i="2"/>
  <c r="B3198" i="2" s="1"/>
  <c r="F3197" i="2"/>
  <c r="E3197" i="2"/>
  <c r="D3197" i="2"/>
  <c r="G3197" i="2" s="1"/>
  <c r="C3197" i="2"/>
  <c r="B3197" i="2" s="1"/>
  <c r="F3196" i="2"/>
  <c r="E3196" i="2"/>
  <c r="J3196" i="2" s="1"/>
  <c r="D3196" i="2"/>
  <c r="G3196" i="2" s="1"/>
  <c r="C3196" i="2"/>
  <c r="B3196" i="2" s="1"/>
  <c r="F3195" i="2"/>
  <c r="E3195" i="2"/>
  <c r="J3195" i="2" s="1"/>
  <c r="D3195" i="2"/>
  <c r="G3195" i="2" s="1"/>
  <c r="C3195" i="2"/>
  <c r="B3195" i="2" s="1"/>
  <c r="F3194" i="2"/>
  <c r="E3194" i="2"/>
  <c r="J3194" i="2" s="1"/>
  <c r="D3194" i="2"/>
  <c r="G3194" i="2" s="1"/>
  <c r="C3194" i="2"/>
  <c r="B3194" i="2" s="1"/>
  <c r="F3193" i="2"/>
  <c r="E3193" i="2"/>
  <c r="D3193" i="2"/>
  <c r="G3193" i="2" s="1"/>
  <c r="C3193" i="2"/>
  <c r="B3193" i="2" s="1"/>
  <c r="F3192" i="2"/>
  <c r="E3192" i="2"/>
  <c r="J3192" i="2" s="1"/>
  <c r="D3192" i="2"/>
  <c r="G3192" i="2" s="1"/>
  <c r="C3192" i="2"/>
  <c r="B3192" i="2" s="1"/>
  <c r="F3191" i="2"/>
  <c r="E3191" i="2"/>
  <c r="D3191" i="2"/>
  <c r="G3191" i="2" s="1"/>
  <c r="C3191" i="2"/>
  <c r="B3191" i="2" s="1"/>
  <c r="F3190" i="2"/>
  <c r="E3190" i="2"/>
  <c r="J3190" i="2" s="1"/>
  <c r="D3190" i="2"/>
  <c r="G3190" i="2" s="1"/>
  <c r="C3190" i="2"/>
  <c r="B3190" i="2" s="1"/>
  <c r="F3189" i="2"/>
  <c r="E3189" i="2"/>
  <c r="D3189" i="2"/>
  <c r="G3189" i="2" s="1"/>
  <c r="C3189" i="2"/>
  <c r="B3189" i="2" s="1"/>
  <c r="F3188" i="2"/>
  <c r="E3188" i="2"/>
  <c r="J3188" i="2" s="1"/>
  <c r="D3188" i="2"/>
  <c r="G3188" i="2" s="1"/>
  <c r="C3188" i="2"/>
  <c r="B3188" i="2" s="1"/>
  <c r="F3187" i="2"/>
  <c r="E3187" i="2"/>
  <c r="J3187" i="2" s="1"/>
  <c r="D3187" i="2"/>
  <c r="G3187" i="2" s="1"/>
  <c r="C3187" i="2"/>
  <c r="B3187" i="2" s="1"/>
  <c r="F3186" i="2"/>
  <c r="E3186" i="2"/>
  <c r="J3186" i="2" s="1"/>
  <c r="D3186" i="2"/>
  <c r="G3186" i="2" s="1"/>
  <c r="C3186" i="2"/>
  <c r="B3186" i="2" s="1"/>
  <c r="F3185" i="2"/>
  <c r="E3185" i="2"/>
  <c r="J3185" i="2" s="1"/>
  <c r="D3185" i="2"/>
  <c r="G3185" i="2" s="1"/>
  <c r="C3185" i="2"/>
  <c r="B3185" i="2" s="1"/>
  <c r="F3184" i="2"/>
  <c r="E3184" i="2"/>
  <c r="J3184" i="2" s="1"/>
  <c r="D3184" i="2"/>
  <c r="G3184" i="2" s="1"/>
  <c r="C3184" i="2"/>
  <c r="B3184" i="2" s="1"/>
  <c r="F3183" i="2"/>
  <c r="E3183" i="2"/>
  <c r="D3183" i="2"/>
  <c r="G3183" i="2" s="1"/>
  <c r="C3183" i="2"/>
  <c r="B3183" i="2" s="1"/>
  <c r="F3182" i="2"/>
  <c r="E3182" i="2"/>
  <c r="J3182" i="2" s="1"/>
  <c r="D3182" i="2"/>
  <c r="G3182" i="2" s="1"/>
  <c r="C3182" i="2"/>
  <c r="B3182" i="2" s="1"/>
  <c r="F3181" i="2"/>
  <c r="E3181" i="2"/>
  <c r="J3181" i="2" s="1"/>
  <c r="D3181" i="2"/>
  <c r="G3181" i="2" s="1"/>
  <c r="C3181" i="2"/>
  <c r="B3181" i="2" s="1"/>
  <c r="F3180" i="2"/>
  <c r="E3180" i="2"/>
  <c r="J3180" i="2" s="1"/>
  <c r="D3180" i="2"/>
  <c r="G3180" i="2" s="1"/>
  <c r="C3180" i="2"/>
  <c r="B3180" i="2" s="1"/>
  <c r="F3179" i="2"/>
  <c r="E3179" i="2"/>
  <c r="J3179" i="2" s="1"/>
  <c r="D3179" i="2"/>
  <c r="G3179" i="2" s="1"/>
  <c r="C3179" i="2"/>
  <c r="B3179" i="2" s="1"/>
  <c r="F3178" i="2"/>
  <c r="E3178" i="2"/>
  <c r="J3178" i="2" s="1"/>
  <c r="D3178" i="2"/>
  <c r="G3178" i="2" s="1"/>
  <c r="C3178" i="2"/>
  <c r="B3178" i="2" s="1"/>
  <c r="F3177" i="2"/>
  <c r="E3177" i="2"/>
  <c r="J3177" i="2" s="1"/>
  <c r="D3177" i="2"/>
  <c r="G3177" i="2" s="1"/>
  <c r="C3177" i="2"/>
  <c r="B3177" i="2" s="1"/>
  <c r="F3176" i="2"/>
  <c r="E3176" i="2"/>
  <c r="J3176" i="2" s="1"/>
  <c r="D3176" i="2"/>
  <c r="G3176" i="2" s="1"/>
  <c r="C3176" i="2"/>
  <c r="B3176" i="2" s="1"/>
  <c r="F3175" i="2"/>
  <c r="E3175" i="2"/>
  <c r="D3175" i="2"/>
  <c r="G3175" i="2" s="1"/>
  <c r="C3175" i="2"/>
  <c r="B3175" i="2" s="1"/>
  <c r="F3174" i="2"/>
  <c r="E3174" i="2"/>
  <c r="J3174" i="2" s="1"/>
  <c r="D3174" i="2"/>
  <c r="G3174" i="2" s="1"/>
  <c r="C3174" i="2"/>
  <c r="B3174" i="2" s="1"/>
  <c r="F3173" i="2"/>
  <c r="E3173" i="2"/>
  <c r="D3173" i="2"/>
  <c r="G3173" i="2" s="1"/>
  <c r="C3173" i="2"/>
  <c r="B3173" i="2" s="1"/>
  <c r="F3172" i="2"/>
  <c r="E3172" i="2"/>
  <c r="J3172" i="2" s="1"/>
  <c r="D3172" i="2"/>
  <c r="G3172" i="2" s="1"/>
  <c r="C3172" i="2"/>
  <c r="B3172" i="2" s="1"/>
  <c r="F3171" i="2"/>
  <c r="E3171" i="2"/>
  <c r="J3171" i="2" s="1"/>
  <c r="D3171" i="2"/>
  <c r="G3171" i="2" s="1"/>
  <c r="C3171" i="2"/>
  <c r="B3171" i="2" s="1"/>
  <c r="F3170" i="2"/>
  <c r="E3170" i="2"/>
  <c r="J3170" i="2" s="1"/>
  <c r="D3170" i="2"/>
  <c r="G3170" i="2" s="1"/>
  <c r="C3170" i="2"/>
  <c r="B3170" i="2" s="1"/>
  <c r="F3169" i="2"/>
  <c r="E3169" i="2"/>
  <c r="J3169" i="2" s="1"/>
  <c r="D3169" i="2"/>
  <c r="G3169" i="2" s="1"/>
  <c r="C3169" i="2"/>
  <c r="B3169" i="2" s="1"/>
  <c r="F3168" i="2"/>
  <c r="E3168" i="2"/>
  <c r="D3168" i="2"/>
  <c r="G3168" i="2" s="1"/>
  <c r="C3168" i="2"/>
  <c r="B3168" i="2" s="1"/>
  <c r="F3167" i="2"/>
  <c r="E3167" i="2"/>
  <c r="D3167" i="2"/>
  <c r="G3167" i="2" s="1"/>
  <c r="C3167" i="2"/>
  <c r="B3167" i="2" s="1"/>
  <c r="F3166" i="2"/>
  <c r="E3166" i="2"/>
  <c r="J3166" i="2" s="1"/>
  <c r="D3166" i="2"/>
  <c r="G3166" i="2" s="1"/>
  <c r="C3166" i="2"/>
  <c r="B3166" i="2" s="1"/>
  <c r="F3165" i="2"/>
  <c r="E3165" i="2"/>
  <c r="J3165" i="2" s="1"/>
  <c r="D3165" i="2"/>
  <c r="G3165" i="2" s="1"/>
  <c r="C3165" i="2"/>
  <c r="B3165" i="2" s="1"/>
  <c r="F3164" i="2"/>
  <c r="E3164" i="2"/>
  <c r="J3164" i="2" s="1"/>
  <c r="D3164" i="2"/>
  <c r="G3164" i="2" s="1"/>
  <c r="C3164" i="2"/>
  <c r="B3164" i="2" s="1"/>
  <c r="F3163" i="2"/>
  <c r="E3163" i="2"/>
  <c r="J3163" i="2" s="1"/>
  <c r="D3163" i="2"/>
  <c r="G3163" i="2" s="1"/>
  <c r="C3163" i="2"/>
  <c r="B3163" i="2" s="1"/>
  <c r="F3162" i="2"/>
  <c r="E3162" i="2"/>
  <c r="J3162" i="2" s="1"/>
  <c r="D3162" i="2"/>
  <c r="G3162" i="2" s="1"/>
  <c r="C3162" i="2"/>
  <c r="B3162" i="2" s="1"/>
  <c r="F3161" i="2"/>
  <c r="E3161" i="2"/>
  <c r="D3161" i="2"/>
  <c r="G3161" i="2" s="1"/>
  <c r="C3161" i="2"/>
  <c r="B3161" i="2" s="1"/>
  <c r="F3160" i="2"/>
  <c r="E3160" i="2"/>
  <c r="J3160" i="2" s="1"/>
  <c r="D3160" i="2"/>
  <c r="G3160" i="2" s="1"/>
  <c r="C3160" i="2"/>
  <c r="B3160" i="2" s="1"/>
  <c r="F3159" i="2"/>
  <c r="E3159" i="2"/>
  <c r="D3159" i="2"/>
  <c r="G3159" i="2" s="1"/>
  <c r="C3159" i="2"/>
  <c r="B3159" i="2" s="1"/>
  <c r="F3158" i="2"/>
  <c r="E3158" i="2"/>
  <c r="J3158" i="2" s="1"/>
  <c r="D3158" i="2"/>
  <c r="G3158" i="2" s="1"/>
  <c r="C3158" i="2"/>
  <c r="B3158" i="2" s="1"/>
  <c r="F3157" i="2"/>
  <c r="E3157" i="2"/>
  <c r="D3157" i="2"/>
  <c r="G3157" i="2" s="1"/>
  <c r="C3157" i="2"/>
  <c r="B3157" i="2" s="1"/>
  <c r="F3156" i="2"/>
  <c r="E3156" i="2"/>
  <c r="J3156" i="2" s="1"/>
  <c r="D3156" i="2"/>
  <c r="G3156" i="2" s="1"/>
  <c r="C3156" i="2"/>
  <c r="B3156" i="2" s="1"/>
  <c r="F3155" i="2"/>
  <c r="E3155" i="2"/>
  <c r="J3155" i="2" s="1"/>
  <c r="D3155" i="2"/>
  <c r="G3155" i="2" s="1"/>
  <c r="C3155" i="2"/>
  <c r="B3155" i="2" s="1"/>
  <c r="F3154" i="2"/>
  <c r="E3154" i="2"/>
  <c r="J3154" i="2" s="1"/>
  <c r="D3154" i="2"/>
  <c r="G3154" i="2" s="1"/>
  <c r="C3154" i="2"/>
  <c r="B3154" i="2" s="1"/>
  <c r="F3153" i="2"/>
  <c r="E3153" i="2"/>
  <c r="J3153" i="2" s="1"/>
  <c r="D3153" i="2"/>
  <c r="G3153" i="2" s="1"/>
  <c r="C3153" i="2"/>
  <c r="B3153" i="2" s="1"/>
  <c r="F3152" i="2"/>
  <c r="E3152" i="2"/>
  <c r="J3152" i="2" s="1"/>
  <c r="D3152" i="2"/>
  <c r="G3152" i="2" s="1"/>
  <c r="C3152" i="2"/>
  <c r="B3152" i="2" s="1"/>
  <c r="F3151" i="2"/>
  <c r="E3151" i="2"/>
  <c r="D3151" i="2"/>
  <c r="G3151" i="2" s="1"/>
  <c r="C3151" i="2"/>
  <c r="B3151" i="2" s="1"/>
  <c r="F3150" i="2"/>
  <c r="E3150" i="2"/>
  <c r="J3150" i="2" s="1"/>
  <c r="D3150" i="2"/>
  <c r="G3150" i="2" s="1"/>
  <c r="C3150" i="2"/>
  <c r="B3150" i="2" s="1"/>
  <c r="F3149" i="2"/>
  <c r="E3149" i="2"/>
  <c r="D3149" i="2"/>
  <c r="G3149" i="2" s="1"/>
  <c r="C3149" i="2"/>
  <c r="B3149" i="2" s="1"/>
  <c r="F3148" i="2"/>
  <c r="E3148" i="2"/>
  <c r="J3148" i="2" s="1"/>
  <c r="D3148" i="2"/>
  <c r="G3148" i="2" s="1"/>
  <c r="C3148" i="2"/>
  <c r="B3148" i="2" s="1"/>
  <c r="F3147" i="2"/>
  <c r="E3147" i="2"/>
  <c r="J3147" i="2" s="1"/>
  <c r="D3147" i="2"/>
  <c r="G3147" i="2" s="1"/>
  <c r="C3147" i="2"/>
  <c r="B3147" i="2" s="1"/>
  <c r="F3146" i="2"/>
  <c r="E3146" i="2"/>
  <c r="J3146" i="2" s="1"/>
  <c r="D3146" i="2"/>
  <c r="G3146" i="2" s="1"/>
  <c r="C3146" i="2"/>
  <c r="B3146" i="2" s="1"/>
  <c r="F3145" i="2"/>
  <c r="E3145" i="2"/>
  <c r="D3145" i="2"/>
  <c r="G3145" i="2" s="1"/>
  <c r="C3145" i="2"/>
  <c r="B3145" i="2" s="1"/>
  <c r="F3144" i="2"/>
  <c r="E3144" i="2"/>
  <c r="J3144" i="2" s="1"/>
  <c r="D3144" i="2"/>
  <c r="G3144" i="2" s="1"/>
  <c r="C3144" i="2"/>
  <c r="B3144" i="2" s="1"/>
  <c r="F3143" i="2"/>
  <c r="E3143" i="2"/>
  <c r="D3143" i="2"/>
  <c r="G3143" i="2" s="1"/>
  <c r="C3143" i="2"/>
  <c r="B3143" i="2" s="1"/>
  <c r="F3142" i="2"/>
  <c r="E3142" i="2"/>
  <c r="J3142" i="2" s="1"/>
  <c r="D3142" i="2"/>
  <c r="G3142" i="2" s="1"/>
  <c r="C3142" i="2"/>
  <c r="B3142" i="2" s="1"/>
  <c r="F3141" i="2"/>
  <c r="E3141" i="2"/>
  <c r="J3141" i="2" s="1"/>
  <c r="D3141" i="2"/>
  <c r="G3141" i="2" s="1"/>
  <c r="C3141" i="2"/>
  <c r="B3141" i="2" s="1"/>
  <c r="F3140" i="2"/>
  <c r="E3140" i="2"/>
  <c r="J3140" i="2" s="1"/>
  <c r="D3140" i="2"/>
  <c r="G3140" i="2" s="1"/>
  <c r="C3140" i="2"/>
  <c r="B3140" i="2" s="1"/>
  <c r="F3139" i="2"/>
  <c r="E3139" i="2"/>
  <c r="J3139" i="2" s="1"/>
  <c r="D3139" i="2"/>
  <c r="G3139" i="2" s="1"/>
  <c r="C3139" i="2"/>
  <c r="B3139" i="2" s="1"/>
  <c r="F3138" i="2"/>
  <c r="E3138" i="2"/>
  <c r="J3138" i="2" s="1"/>
  <c r="D3138" i="2"/>
  <c r="G3138" i="2" s="1"/>
  <c r="C3138" i="2"/>
  <c r="B3138" i="2" s="1"/>
  <c r="F3137" i="2"/>
  <c r="E3137" i="2"/>
  <c r="J3137" i="2" s="1"/>
  <c r="D3137" i="2"/>
  <c r="G3137" i="2" s="1"/>
  <c r="C3137" i="2"/>
  <c r="B3137" i="2" s="1"/>
  <c r="F3136" i="2"/>
  <c r="E3136" i="2"/>
  <c r="J3136" i="2" s="1"/>
  <c r="D3136" i="2"/>
  <c r="G3136" i="2" s="1"/>
  <c r="C3136" i="2"/>
  <c r="B3136" i="2" s="1"/>
  <c r="F3135" i="2"/>
  <c r="E3135" i="2"/>
  <c r="D3135" i="2"/>
  <c r="G3135" i="2" s="1"/>
  <c r="C3135" i="2"/>
  <c r="B3135" i="2" s="1"/>
  <c r="F3134" i="2"/>
  <c r="E3134" i="2"/>
  <c r="J3134" i="2" s="1"/>
  <c r="D3134" i="2"/>
  <c r="G3134" i="2" s="1"/>
  <c r="C3134" i="2"/>
  <c r="B3134" i="2" s="1"/>
  <c r="F3133" i="2"/>
  <c r="E3133" i="2"/>
  <c r="D3133" i="2"/>
  <c r="G3133" i="2" s="1"/>
  <c r="C3133" i="2"/>
  <c r="B3133" i="2" s="1"/>
  <c r="F3132" i="2"/>
  <c r="E3132" i="2"/>
  <c r="J3132" i="2" s="1"/>
  <c r="D3132" i="2"/>
  <c r="G3132" i="2" s="1"/>
  <c r="C3132" i="2"/>
  <c r="B3132" i="2" s="1"/>
  <c r="F3131" i="2"/>
  <c r="E3131" i="2"/>
  <c r="J3131" i="2" s="1"/>
  <c r="D3131" i="2"/>
  <c r="G3131" i="2" s="1"/>
  <c r="C3131" i="2"/>
  <c r="B3131" i="2" s="1"/>
  <c r="F3130" i="2"/>
  <c r="E3130" i="2"/>
  <c r="J3130" i="2" s="1"/>
  <c r="D3130" i="2"/>
  <c r="G3130" i="2" s="1"/>
  <c r="C3130" i="2"/>
  <c r="B3130" i="2" s="1"/>
  <c r="F3129" i="2"/>
  <c r="E3129" i="2"/>
  <c r="D3129" i="2"/>
  <c r="G3129" i="2" s="1"/>
  <c r="C3129" i="2"/>
  <c r="B3129" i="2" s="1"/>
  <c r="F3128" i="2"/>
  <c r="E3128" i="2"/>
  <c r="J3128" i="2" s="1"/>
  <c r="D3128" i="2"/>
  <c r="G3128" i="2" s="1"/>
  <c r="C3128" i="2"/>
  <c r="B3128" i="2" s="1"/>
  <c r="F3127" i="2"/>
  <c r="E3127" i="2"/>
  <c r="D3127" i="2"/>
  <c r="G3127" i="2" s="1"/>
  <c r="C3127" i="2"/>
  <c r="B3127" i="2" s="1"/>
  <c r="F3126" i="2"/>
  <c r="E3126" i="2"/>
  <c r="D3126" i="2"/>
  <c r="G3126" i="2" s="1"/>
  <c r="C3126" i="2"/>
  <c r="B3126" i="2" s="1"/>
  <c r="F3125" i="2"/>
  <c r="E3125" i="2"/>
  <c r="D3125" i="2"/>
  <c r="G3125" i="2" s="1"/>
  <c r="C3125" i="2"/>
  <c r="B3125" i="2" s="1"/>
  <c r="F3124" i="2"/>
  <c r="E3124" i="2"/>
  <c r="J3124" i="2" s="1"/>
  <c r="D3124" i="2"/>
  <c r="G3124" i="2" s="1"/>
  <c r="C3124" i="2"/>
  <c r="B3124" i="2" s="1"/>
  <c r="F3123" i="2"/>
  <c r="E3123" i="2"/>
  <c r="J3123" i="2" s="1"/>
  <c r="D3123" i="2"/>
  <c r="G3123" i="2" s="1"/>
  <c r="C3123" i="2"/>
  <c r="B3123" i="2" s="1"/>
  <c r="F3122" i="2"/>
  <c r="E3122" i="2"/>
  <c r="J3122" i="2" s="1"/>
  <c r="D3122" i="2"/>
  <c r="G3122" i="2" s="1"/>
  <c r="C3122" i="2"/>
  <c r="B3122" i="2" s="1"/>
  <c r="F3121" i="2"/>
  <c r="E3121" i="2"/>
  <c r="D3121" i="2"/>
  <c r="G3121" i="2" s="1"/>
  <c r="C3121" i="2"/>
  <c r="B3121" i="2" s="1"/>
  <c r="F3120" i="2"/>
  <c r="E3120" i="2"/>
  <c r="J3120" i="2" s="1"/>
  <c r="D3120" i="2"/>
  <c r="G3120" i="2" s="1"/>
  <c r="C3120" i="2"/>
  <c r="B3120" i="2" s="1"/>
  <c r="F3119" i="2"/>
  <c r="E3119" i="2"/>
  <c r="D3119" i="2"/>
  <c r="G3119" i="2" s="1"/>
  <c r="C3119" i="2"/>
  <c r="B3119" i="2" s="1"/>
  <c r="F3118" i="2"/>
  <c r="E3118" i="2"/>
  <c r="J3118" i="2" s="1"/>
  <c r="D3118" i="2"/>
  <c r="G3118" i="2" s="1"/>
  <c r="C3118" i="2"/>
  <c r="B3118" i="2" s="1"/>
  <c r="F3117" i="2"/>
  <c r="E3117" i="2"/>
  <c r="J3117" i="2" s="1"/>
  <c r="D3117" i="2"/>
  <c r="G3117" i="2" s="1"/>
  <c r="C3117" i="2"/>
  <c r="B3117" i="2" s="1"/>
  <c r="F3116" i="2"/>
  <c r="E3116" i="2"/>
  <c r="J3116" i="2" s="1"/>
  <c r="D3116" i="2"/>
  <c r="G3116" i="2" s="1"/>
  <c r="C3116" i="2"/>
  <c r="B3116" i="2" s="1"/>
  <c r="F3115" i="2"/>
  <c r="E3115" i="2"/>
  <c r="J3115" i="2" s="1"/>
  <c r="D3115" i="2"/>
  <c r="G3115" i="2" s="1"/>
  <c r="C3115" i="2"/>
  <c r="B3115" i="2" s="1"/>
  <c r="F3114" i="2"/>
  <c r="E3114" i="2"/>
  <c r="J3114" i="2" s="1"/>
  <c r="D3114" i="2"/>
  <c r="G3114" i="2" s="1"/>
  <c r="C3114" i="2"/>
  <c r="B3114" i="2" s="1"/>
  <c r="F3113" i="2"/>
  <c r="E3113" i="2"/>
  <c r="D3113" i="2"/>
  <c r="G3113" i="2" s="1"/>
  <c r="C3113" i="2"/>
  <c r="B3113" i="2" s="1"/>
  <c r="F3112" i="2"/>
  <c r="E3112" i="2"/>
  <c r="J3112" i="2" s="1"/>
  <c r="D3112" i="2"/>
  <c r="G3112" i="2" s="1"/>
  <c r="C3112" i="2"/>
  <c r="B3112" i="2" s="1"/>
  <c r="F3111" i="2"/>
  <c r="E3111" i="2"/>
  <c r="D3111" i="2"/>
  <c r="G3111" i="2" s="1"/>
  <c r="C3111" i="2"/>
  <c r="B3111" i="2" s="1"/>
  <c r="F3110" i="2"/>
  <c r="E3110" i="2"/>
  <c r="J3110" i="2" s="1"/>
  <c r="D3110" i="2"/>
  <c r="G3110" i="2" s="1"/>
  <c r="C3110" i="2"/>
  <c r="B3110" i="2" s="1"/>
  <c r="F3109" i="2"/>
  <c r="E3109" i="2"/>
  <c r="J3109" i="2" s="1"/>
  <c r="D3109" i="2"/>
  <c r="G3109" i="2" s="1"/>
  <c r="C3109" i="2"/>
  <c r="B3109" i="2" s="1"/>
  <c r="F3108" i="2"/>
  <c r="E3108" i="2"/>
  <c r="J3108" i="2" s="1"/>
  <c r="D3108" i="2"/>
  <c r="G3108" i="2" s="1"/>
  <c r="C3108" i="2"/>
  <c r="B3108" i="2" s="1"/>
  <c r="F3107" i="2"/>
  <c r="E3107" i="2"/>
  <c r="J3107" i="2" s="1"/>
  <c r="D3107" i="2"/>
  <c r="G3107" i="2" s="1"/>
  <c r="C3107" i="2"/>
  <c r="B3107" i="2" s="1"/>
  <c r="F3106" i="2"/>
  <c r="E3106" i="2"/>
  <c r="J3106" i="2" s="1"/>
  <c r="D3106" i="2"/>
  <c r="G3106" i="2" s="1"/>
  <c r="C3106" i="2"/>
  <c r="B3106" i="2" s="1"/>
  <c r="F3105" i="2"/>
  <c r="E3105" i="2"/>
  <c r="D3105" i="2"/>
  <c r="G3105" i="2" s="1"/>
  <c r="C3105" i="2"/>
  <c r="B3105" i="2" s="1"/>
  <c r="F3104" i="2"/>
  <c r="E3104" i="2"/>
  <c r="J3104" i="2" s="1"/>
  <c r="D3104" i="2"/>
  <c r="G3104" i="2" s="1"/>
  <c r="C3104" i="2"/>
  <c r="B3104" i="2" s="1"/>
  <c r="F3103" i="2"/>
  <c r="E3103" i="2"/>
  <c r="D3103" i="2"/>
  <c r="G3103" i="2" s="1"/>
  <c r="C3103" i="2"/>
  <c r="B3103" i="2" s="1"/>
  <c r="F3102" i="2"/>
  <c r="E3102" i="2"/>
  <c r="J3102" i="2" s="1"/>
  <c r="D3102" i="2"/>
  <c r="G3102" i="2" s="1"/>
  <c r="C3102" i="2"/>
  <c r="B3102" i="2" s="1"/>
  <c r="F3101" i="2"/>
  <c r="E3101" i="2"/>
  <c r="J3101" i="2" s="1"/>
  <c r="D3101" i="2"/>
  <c r="G3101" i="2" s="1"/>
  <c r="C3101" i="2"/>
  <c r="B3101" i="2" s="1"/>
  <c r="F3100" i="2"/>
  <c r="E3100" i="2"/>
  <c r="J3100" i="2" s="1"/>
  <c r="D3100" i="2"/>
  <c r="G3100" i="2" s="1"/>
  <c r="C3100" i="2"/>
  <c r="B3100" i="2" s="1"/>
  <c r="F3099" i="2"/>
  <c r="E3099" i="2"/>
  <c r="J3099" i="2" s="1"/>
  <c r="D3099" i="2"/>
  <c r="G3099" i="2" s="1"/>
  <c r="C3099" i="2"/>
  <c r="B3099" i="2" s="1"/>
  <c r="F3098" i="2"/>
  <c r="E3098" i="2"/>
  <c r="J3098" i="2" s="1"/>
  <c r="D3098" i="2"/>
  <c r="G3098" i="2" s="1"/>
  <c r="C3098" i="2"/>
  <c r="B3098" i="2" s="1"/>
  <c r="F3097" i="2"/>
  <c r="E3097" i="2"/>
  <c r="D3097" i="2"/>
  <c r="G3097" i="2" s="1"/>
  <c r="C3097" i="2"/>
  <c r="B3097" i="2" s="1"/>
  <c r="F3096" i="2"/>
  <c r="E3096" i="2"/>
  <c r="J3096" i="2" s="1"/>
  <c r="D3096" i="2"/>
  <c r="G3096" i="2" s="1"/>
  <c r="C3096" i="2"/>
  <c r="B3096" i="2" s="1"/>
  <c r="F3095" i="2"/>
  <c r="E3095" i="2"/>
  <c r="D3095" i="2"/>
  <c r="G3095" i="2" s="1"/>
  <c r="C3095" i="2"/>
  <c r="B3095" i="2" s="1"/>
  <c r="F3094" i="2"/>
  <c r="E3094" i="2"/>
  <c r="J3094" i="2" s="1"/>
  <c r="D3094" i="2"/>
  <c r="G3094" i="2" s="1"/>
  <c r="C3094" i="2"/>
  <c r="B3094" i="2" s="1"/>
  <c r="F3093" i="2"/>
  <c r="E3093" i="2"/>
  <c r="J3093" i="2" s="1"/>
  <c r="D3093" i="2"/>
  <c r="G3093" i="2" s="1"/>
  <c r="C3093" i="2"/>
  <c r="B3093" i="2" s="1"/>
  <c r="F3092" i="2"/>
  <c r="E3092" i="2"/>
  <c r="J3092" i="2" s="1"/>
  <c r="D3092" i="2"/>
  <c r="G3092" i="2" s="1"/>
  <c r="C3092" i="2"/>
  <c r="B3092" i="2" s="1"/>
  <c r="F3091" i="2"/>
  <c r="E3091" i="2"/>
  <c r="J3091" i="2" s="1"/>
  <c r="D3091" i="2"/>
  <c r="G3091" i="2" s="1"/>
  <c r="C3091" i="2"/>
  <c r="B3091" i="2" s="1"/>
  <c r="F3090" i="2"/>
  <c r="E3090" i="2"/>
  <c r="J3090" i="2" s="1"/>
  <c r="D3090" i="2"/>
  <c r="G3090" i="2" s="1"/>
  <c r="C3090" i="2"/>
  <c r="B3090" i="2" s="1"/>
  <c r="F3089" i="2"/>
  <c r="E3089" i="2"/>
  <c r="D3089" i="2"/>
  <c r="G3089" i="2" s="1"/>
  <c r="C3089" i="2"/>
  <c r="B3089" i="2" s="1"/>
  <c r="F3088" i="2"/>
  <c r="E3088" i="2"/>
  <c r="J3088" i="2" s="1"/>
  <c r="D3088" i="2"/>
  <c r="G3088" i="2" s="1"/>
  <c r="C3088" i="2"/>
  <c r="B3088" i="2" s="1"/>
  <c r="F3087" i="2"/>
  <c r="E3087" i="2"/>
  <c r="D3087" i="2"/>
  <c r="G3087" i="2" s="1"/>
  <c r="C3087" i="2"/>
  <c r="B3087" i="2" s="1"/>
  <c r="F3086" i="2"/>
  <c r="E3086" i="2"/>
  <c r="J3086" i="2" s="1"/>
  <c r="D3086" i="2"/>
  <c r="G3086" i="2" s="1"/>
  <c r="C3086" i="2"/>
  <c r="B3086" i="2" s="1"/>
  <c r="F3085" i="2"/>
  <c r="E3085" i="2"/>
  <c r="J3085" i="2" s="1"/>
  <c r="D3085" i="2"/>
  <c r="G3085" i="2" s="1"/>
  <c r="C3085" i="2"/>
  <c r="B3085" i="2" s="1"/>
  <c r="F3084" i="2"/>
  <c r="E3084" i="2"/>
  <c r="J3084" i="2" s="1"/>
  <c r="D3084" i="2"/>
  <c r="G3084" i="2" s="1"/>
  <c r="C3084" i="2"/>
  <c r="B3084" i="2" s="1"/>
  <c r="F3083" i="2"/>
  <c r="E3083" i="2"/>
  <c r="J3083" i="2" s="1"/>
  <c r="D3083" i="2"/>
  <c r="G3083" i="2" s="1"/>
  <c r="C3083" i="2"/>
  <c r="B3083" i="2" s="1"/>
  <c r="F3082" i="2"/>
  <c r="E3082" i="2"/>
  <c r="J3082" i="2" s="1"/>
  <c r="D3082" i="2"/>
  <c r="G3082" i="2" s="1"/>
  <c r="C3082" i="2"/>
  <c r="B3082" i="2" s="1"/>
  <c r="F3081" i="2"/>
  <c r="E3081" i="2"/>
  <c r="D3081" i="2"/>
  <c r="G3081" i="2" s="1"/>
  <c r="C3081" i="2"/>
  <c r="B3081" i="2" s="1"/>
  <c r="F3080" i="2"/>
  <c r="E3080" i="2"/>
  <c r="J3080" i="2" s="1"/>
  <c r="D3080" i="2"/>
  <c r="G3080" i="2" s="1"/>
  <c r="C3080" i="2"/>
  <c r="B3080" i="2" s="1"/>
  <c r="F3079" i="2"/>
  <c r="E3079" i="2"/>
  <c r="D3079" i="2"/>
  <c r="G3079" i="2" s="1"/>
  <c r="C3079" i="2"/>
  <c r="B3079" i="2" s="1"/>
  <c r="F3078" i="2"/>
  <c r="E3078" i="2"/>
  <c r="J3078" i="2" s="1"/>
  <c r="D3078" i="2"/>
  <c r="G3078" i="2" s="1"/>
  <c r="C3078" i="2"/>
  <c r="B3078" i="2" s="1"/>
  <c r="F3077" i="2"/>
  <c r="E3077" i="2"/>
  <c r="J3077" i="2" s="1"/>
  <c r="D3077" i="2"/>
  <c r="G3077" i="2" s="1"/>
  <c r="C3077" i="2"/>
  <c r="B3077" i="2" s="1"/>
  <c r="F3076" i="2"/>
  <c r="E3076" i="2"/>
  <c r="J3076" i="2" s="1"/>
  <c r="D3076" i="2"/>
  <c r="G3076" i="2" s="1"/>
  <c r="C3076" i="2"/>
  <c r="B3076" i="2" s="1"/>
  <c r="F3075" i="2"/>
  <c r="E3075" i="2"/>
  <c r="J3075" i="2" s="1"/>
  <c r="D3075" i="2"/>
  <c r="G3075" i="2" s="1"/>
  <c r="C3075" i="2"/>
  <c r="B3075" i="2" s="1"/>
  <c r="F3074" i="2"/>
  <c r="E3074" i="2"/>
  <c r="J3074" i="2" s="1"/>
  <c r="D3074" i="2"/>
  <c r="G3074" i="2" s="1"/>
  <c r="C3074" i="2"/>
  <c r="B3074" i="2" s="1"/>
  <c r="F3073" i="2"/>
  <c r="E3073" i="2"/>
  <c r="D3073" i="2"/>
  <c r="G3073" i="2" s="1"/>
  <c r="C3073" i="2"/>
  <c r="B3073" i="2" s="1"/>
  <c r="F3072" i="2"/>
  <c r="E3072" i="2"/>
  <c r="J3072" i="2" s="1"/>
  <c r="D3072" i="2"/>
  <c r="G3072" i="2" s="1"/>
  <c r="C3072" i="2"/>
  <c r="B3072" i="2" s="1"/>
  <c r="F3071" i="2"/>
  <c r="E3071" i="2"/>
  <c r="D3071" i="2"/>
  <c r="G3071" i="2" s="1"/>
  <c r="C3071" i="2"/>
  <c r="B3071" i="2" s="1"/>
  <c r="F3070" i="2"/>
  <c r="E3070" i="2"/>
  <c r="J3070" i="2" s="1"/>
  <c r="D3070" i="2"/>
  <c r="G3070" i="2" s="1"/>
  <c r="C3070" i="2"/>
  <c r="B3070" i="2" s="1"/>
  <c r="F3069" i="2"/>
  <c r="E3069" i="2"/>
  <c r="J3069" i="2" s="1"/>
  <c r="D3069" i="2"/>
  <c r="G3069" i="2" s="1"/>
  <c r="C3069" i="2"/>
  <c r="B3069" i="2" s="1"/>
  <c r="F3068" i="2"/>
  <c r="E3068" i="2"/>
  <c r="J3068" i="2" s="1"/>
  <c r="D3068" i="2"/>
  <c r="G3068" i="2" s="1"/>
  <c r="C3068" i="2"/>
  <c r="B3068" i="2" s="1"/>
  <c r="F3067" i="2"/>
  <c r="E3067" i="2"/>
  <c r="J3067" i="2" s="1"/>
  <c r="D3067" i="2"/>
  <c r="G3067" i="2" s="1"/>
  <c r="C3067" i="2"/>
  <c r="B3067" i="2" s="1"/>
  <c r="F3066" i="2"/>
  <c r="E3066" i="2"/>
  <c r="J3066" i="2" s="1"/>
  <c r="D3066" i="2"/>
  <c r="G3066" i="2" s="1"/>
  <c r="C3066" i="2"/>
  <c r="B3066" i="2" s="1"/>
  <c r="F3065" i="2"/>
  <c r="E3065" i="2"/>
  <c r="D3065" i="2"/>
  <c r="G3065" i="2" s="1"/>
  <c r="C3065" i="2"/>
  <c r="B3065" i="2" s="1"/>
  <c r="F3064" i="2"/>
  <c r="E3064" i="2"/>
  <c r="J3064" i="2" s="1"/>
  <c r="D3064" i="2"/>
  <c r="G3064" i="2" s="1"/>
  <c r="C3064" i="2"/>
  <c r="B3064" i="2" s="1"/>
  <c r="F3063" i="2"/>
  <c r="E3063" i="2"/>
  <c r="D3063" i="2"/>
  <c r="G3063" i="2" s="1"/>
  <c r="C3063" i="2"/>
  <c r="B3063" i="2" s="1"/>
  <c r="F3062" i="2"/>
  <c r="E3062" i="2"/>
  <c r="J3062" i="2" s="1"/>
  <c r="D3062" i="2"/>
  <c r="G3062" i="2" s="1"/>
  <c r="C3062" i="2"/>
  <c r="B3062" i="2" s="1"/>
  <c r="F3061" i="2"/>
  <c r="E3061" i="2"/>
  <c r="J3061" i="2" s="1"/>
  <c r="D3061" i="2"/>
  <c r="G3061" i="2" s="1"/>
  <c r="C3061" i="2"/>
  <c r="B3061" i="2" s="1"/>
  <c r="F3060" i="2"/>
  <c r="E3060" i="2"/>
  <c r="J3060" i="2" s="1"/>
  <c r="D3060" i="2"/>
  <c r="G3060" i="2" s="1"/>
  <c r="C3060" i="2"/>
  <c r="B3060" i="2" s="1"/>
  <c r="F3059" i="2"/>
  <c r="E3059" i="2"/>
  <c r="J3059" i="2" s="1"/>
  <c r="D3059" i="2"/>
  <c r="G3059" i="2" s="1"/>
  <c r="C3059" i="2"/>
  <c r="B3059" i="2" s="1"/>
  <c r="F3058" i="2"/>
  <c r="E3058" i="2"/>
  <c r="J3058" i="2" s="1"/>
  <c r="D3058" i="2"/>
  <c r="G3058" i="2" s="1"/>
  <c r="C3058" i="2"/>
  <c r="B3058" i="2" s="1"/>
  <c r="F3057" i="2"/>
  <c r="E3057" i="2"/>
  <c r="D3057" i="2"/>
  <c r="G3057" i="2" s="1"/>
  <c r="C3057" i="2"/>
  <c r="B3057" i="2" s="1"/>
  <c r="F3056" i="2"/>
  <c r="E3056" i="2"/>
  <c r="J3056" i="2" s="1"/>
  <c r="D3056" i="2"/>
  <c r="G3056" i="2" s="1"/>
  <c r="C3056" i="2"/>
  <c r="B3056" i="2" s="1"/>
  <c r="F3055" i="2"/>
  <c r="E3055" i="2"/>
  <c r="D3055" i="2"/>
  <c r="G3055" i="2" s="1"/>
  <c r="C3055" i="2"/>
  <c r="B3055" i="2" s="1"/>
  <c r="F3054" i="2"/>
  <c r="E3054" i="2"/>
  <c r="J3054" i="2" s="1"/>
  <c r="D3054" i="2"/>
  <c r="G3054" i="2" s="1"/>
  <c r="C3054" i="2"/>
  <c r="B3054" i="2" s="1"/>
  <c r="F3053" i="2"/>
  <c r="E3053" i="2"/>
  <c r="J3053" i="2" s="1"/>
  <c r="D3053" i="2"/>
  <c r="G3053" i="2" s="1"/>
  <c r="C3053" i="2"/>
  <c r="B3053" i="2" s="1"/>
  <c r="F3052" i="2"/>
  <c r="E3052" i="2"/>
  <c r="J3052" i="2" s="1"/>
  <c r="D3052" i="2"/>
  <c r="G3052" i="2" s="1"/>
  <c r="C3052" i="2"/>
  <c r="B3052" i="2" s="1"/>
  <c r="F3051" i="2"/>
  <c r="E3051" i="2"/>
  <c r="J3051" i="2" s="1"/>
  <c r="D3051" i="2"/>
  <c r="G3051" i="2" s="1"/>
  <c r="C3051" i="2"/>
  <c r="B3051" i="2" s="1"/>
  <c r="F3050" i="2"/>
  <c r="E3050" i="2"/>
  <c r="J3050" i="2" s="1"/>
  <c r="D3050" i="2"/>
  <c r="G3050" i="2" s="1"/>
  <c r="C3050" i="2"/>
  <c r="B3050" i="2" s="1"/>
  <c r="F3049" i="2"/>
  <c r="E3049" i="2"/>
  <c r="D3049" i="2"/>
  <c r="G3049" i="2" s="1"/>
  <c r="C3049" i="2"/>
  <c r="B3049" i="2" s="1"/>
  <c r="F3048" i="2"/>
  <c r="E3048" i="2"/>
  <c r="J3048" i="2" s="1"/>
  <c r="D3048" i="2"/>
  <c r="G3048" i="2" s="1"/>
  <c r="C3048" i="2"/>
  <c r="B3048" i="2" s="1"/>
  <c r="F3047" i="2"/>
  <c r="E3047" i="2"/>
  <c r="D3047" i="2"/>
  <c r="G3047" i="2" s="1"/>
  <c r="C3047" i="2"/>
  <c r="B3047" i="2" s="1"/>
  <c r="F3046" i="2"/>
  <c r="E3046" i="2"/>
  <c r="J3046" i="2" s="1"/>
  <c r="D3046" i="2"/>
  <c r="G3046" i="2" s="1"/>
  <c r="C3046" i="2"/>
  <c r="B3046" i="2" s="1"/>
  <c r="F3045" i="2"/>
  <c r="E3045" i="2"/>
  <c r="J3045" i="2" s="1"/>
  <c r="D3045" i="2"/>
  <c r="G3045" i="2" s="1"/>
  <c r="C3045" i="2"/>
  <c r="B3045" i="2" s="1"/>
  <c r="F3044" i="2"/>
  <c r="E3044" i="2"/>
  <c r="J3044" i="2" s="1"/>
  <c r="D3044" i="2"/>
  <c r="G3044" i="2" s="1"/>
  <c r="C3044" i="2"/>
  <c r="B3044" i="2" s="1"/>
  <c r="F3043" i="2"/>
  <c r="E3043" i="2"/>
  <c r="J3043" i="2" s="1"/>
  <c r="D3043" i="2"/>
  <c r="G3043" i="2" s="1"/>
  <c r="C3043" i="2"/>
  <c r="B3043" i="2" s="1"/>
  <c r="F3042" i="2"/>
  <c r="E3042" i="2"/>
  <c r="J3042" i="2" s="1"/>
  <c r="D3042" i="2"/>
  <c r="G3042" i="2" s="1"/>
  <c r="C3042" i="2"/>
  <c r="B3042" i="2" s="1"/>
  <c r="F3041" i="2"/>
  <c r="E3041" i="2"/>
  <c r="D3041" i="2"/>
  <c r="G3041" i="2" s="1"/>
  <c r="C3041" i="2"/>
  <c r="B3041" i="2" s="1"/>
  <c r="F3040" i="2"/>
  <c r="E3040" i="2"/>
  <c r="J3040" i="2" s="1"/>
  <c r="D3040" i="2"/>
  <c r="G3040" i="2" s="1"/>
  <c r="C3040" i="2"/>
  <c r="B3040" i="2" s="1"/>
  <c r="F3039" i="2"/>
  <c r="E3039" i="2"/>
  <c r="D3039" i="2"/>
  <c r="G3039" i="2" s="1"/>
  <c r="C3039" i="2"/>
  <c r="B3039" i="2" s="1"/>
  <c r="F3038" i="2"/>
  <c r="E3038" i="2"/>
  <c r="J3038" i="2" s="1"/>
  <c r="D3038" i="2"/>
  <c r="G3038" i="2" s="1"/>
  <c r="C3038" i="2"/>
  <c r="B3038" i="2" s="1"/>
  <c r="F3037" i="2"/>
  <c r="E3037" i="2"/>
  <c r="J3037" i="2" s="1"/>
  <c r="D3037" i="2"/>
  <c r="G3037" i="2" s="1"/>
  <c r="C3037" i="2"/>
  <c r="B3037" i="2" s="1"/>
  <c r="F3036" i="2"/>
  <c r="E3036" i="2"/>
  <c r="J3036" i="2" s="1"/>
  <c r="D3036" i="2"/>
  <c r="G3036" i="2" s="1"/>
  <c r="C3036" i="2"/>
  <c r="B3036" i="2" s="1"/>
  <c r="F3035" i="2"/>
  <c r="E3035" i="2"/>
  <c r="J3035" i="2" s="1"/>
  <c r="D3035" i="2"/>
  <c r="G3035" i="2" s="1"/>
  <c r="C3035" i="2"/>
  <c r="B3035" i="2" s="1"/>
  <c r="F3034" i="2"/>
  <c r="E3034" i="2"/>
  <c r="J3034" i="2" s="1"/>
  <c r="D3034" i="2"/>
  <c r="G3034" i="2" s="1"/>
  <c r="C3034" i="2"/>
  <c r="B3034" i="2" s="1"/>
  <c r="F3033" i="2"/>
  <c r="E3033" i="2"/>
  <c r="D3033" i="2"/>
  <c r="G3033" i="2" s="1"/>
  <c r="C3033" i="2"/>
  <c r="B3033" i="2" s="1"/>
  <c r="F3032" i="2"/>
  <c r="E3032" i="2"/>
  <c r="J3032" i="2" s="1"/>
  <c r="D3032" i="2"/>
  <c r="G3032" i="2" s="1"/>
  <c r="C3032" i="2"/>
  <c r="B3032" i="2" s="1"/>
  <c r="F3031" i="2"/>
  <c r="E3031" i="2"/>
  <c r="D3031" i="2"/>
  <c r="G3031" i="2" s="1"/>
  <c r="C3031" i="2"/>
  <c r="B3031" i="2" s="1"/>
  <c r="F3030" i="2"/>
  <c r="E3030" i="2"/>
  <c r="J3030" i="2" s="1"/>
  <c r="D3030" i="2"/>
  <c r="G3030" i="2" s="1"/>
  <c r="C3030" i="2"/>
  <c r="B3030" i="2" s="1"/>
  <c r="F3029" i="2"/>
  <c r="E3029" i="2"/>
  <c r="J3029" i="2" s="1"/>
  <c r="D3029" i="2"/>
  <c r="G3029" i="2" s="1"/>
  <c r="C3029" i="2"/>
  <c r="B3029" i="2" s="1"/>
  <c r="F3028" i="2"/>
  <c r="E3028" i="2"/>
  <c r="J3028" i="2" s="1"/>
  <c r="D3028" i="2"/>
  <c r="G3028" i="2" s="1"/>
  <c r="C3028" i="2"/>
  <c r="B3028" i="2" s="1"/>
  <c r="F3027" i="2"/>
  <c r="E3027" i="2"/>
  <c r="J3027" i="2" s="1"/>
  <c r="D3027" i="2"/>
  <c r="G3027" i="2" s="1"/>
  <c r="C3027" i="2"/>
  <c r="B3027" i="2" s="1"/>
  <c r="F3026" i="2"/>
  <c r="E3026" i="2"/>
  <c r="J3026" i="2" s="1"/>
  <c r="D3026" i="2"/>
  <c r="G3026" i="2" s="1"/>
  <c r="C3026" i="2"/>
  <c r="B3026" i="2" s="1"/>
  <c r="F3025" i="2"/>
  <c r="E3025" i="2"/>
  <c r="D3025" i="2"/>
  <c r="G3025" i="2" s="1"/>
  <c r="C3025" i="2"/>
  <c r="B3025" i="2" s="1"/>
  <c r="F3024" i="2"/>
  <c r="E3024" i="2"/>
  <c r="J3024" i="2" s="1"/>
  <c r="D3024" i="2"/>
  <c r="G3024" i="2" s="1"/>
  <c r="C3024" i="2"/>
  <c r="B3024" i="2" s="1"/>
  <c r="F3023" i="2"/>
  <c r="E3023" i="2"/>
  <c r="D3023" i="2"/>
  <c r="G3023" i="2" s="1"/>
  <c r="C3023" i="2"/>
  <c r="B3023" i="2" s="1"/>
  <c r="F3022" i="2"/>
  <c r="E3022" i="2"/>
  <c r="J3022" i="2" s="1"/>
  <c r="D3022" i="2"/>
  <c r="G3022" i="2" s="1"/>
  <c r="C3022" i="2"/>
  <c r="B3022" i="2" s="1"/>
  <c r="F3021" i="2"/>
  <c r="E3021" i="2"/>
  <c r="J3021" i="2" s="1"/>
  <c r="D3021" i="2"/>
  <c r="G3021" i="2" s="1"/>
  <c r="C3021" i="2"/>
  <c r="B3021" i="2" s="1"/>
  <c r="F3020" i="2"/>
  <c r="E3020" i="2"/>
  <c r="J3020" i="2" s="1"/>
  <c r="D3020" i="2"/>
  <c r="G3020" i="2" s="1"/>
  <c r="C3020" i="2"/>
  <c r="B3020" i="2" s="1"/>
  <c r="F3019" i="2"/>
  <c r="E3019" i="2"/>
  <c r="J3019" i="2" s="1"/>
  <c r="D3019" i="2"/>
  <c r="G3019" i="2" s="1"/>
  <c r="C3019" i="2"/>
  <c r="B3019" i="2" s="1"/>
  <c r="F3018" i="2"/>
  <c r="E3018" i="2"/>
  <c r="J3018" i="2" s="1"/>
  <c r="D3018" i="2"/>
  <c r="G3018" i="2" s="1"/>
  <c r="C3018" i="2"/>
  <c r="B3018" i="2" s="1"/>
  <c r="F3017" i="2"/>
  <c r="E3017" i="2"/>
  <c r="D3017" i="2"/>
  <c r="G3017" i="2" s="1"/>
  <c r="C3017" i="2"/>
  <c r="B3017" i="2" s="1"/>
  <c r="F3016" i="2"/>
  <c r="E3016" i="2"/>
  <c r="J3016" i="2" s="1"/>
  <c r="D3016" i="2"/>
  <c r="G3016" i="2" s="1"/>
  <c r="C3016" i="2"/>
  <c r="B3016" i="2" s="1"/>
  <c r="F3015" i="2"/>
  <c r="E3015" i="2"/>
  <c r="D3015" i="2"/>
  <c r="G3015" i="2" s="1"/>
  <c r="C3015" i="2"/>
  <c r="B3015" i="2" s="1"/>
  <c r="F3014" i="2"/>
  <c r="E3014" i="2"/>
  <c r="J3014" i="2" s="1"/>
  <c r="D3014" i="2"/>
  <c r="G3014" i="2" s="1"/>
  <c r="C3014" i="2"/>
  <c r="B3014" i="2" s="1"/>
  <c r="F3013" i="2"/>
  <c r="E3013" i="2"/>
  <c r="J3013" i="2" s="1"/>
  <c r="D3013" i="2"/>
  <c r="G3013" i="2" s="1"/>
  <c r="C3013" i="2"/>
  <c r="B3013" i="2" s="1"/>
  <c r="F3012" i="2"/>
  <c r="E3012" i="2"/>
  <c r="J3012" i="2" s="1"/>
  <c r="D3012" i="2"/>
  <c r="G3012" i="2" s="1"/>
  <c r="C3012" i="2"/>
  <c r="B3012" i="2" s="1"/>
  <c r="F3011" i="2"/>
  <c r="E3011" i="2"/>
  <c r="J3011" i="2" s="1"/>
  <c r="D3011" i="2"/>
  <c r="G3011" i="2" s="1"/>
  <c r="C3011" i="2"/>
  <c r="B3011" i="2" s="1"/>
  <c r="F3010" i="2"/>
  <c r="E3010" i="2"/>
  <c r="J3010" i="2" s="1"/>
  <c r="D3010" i="2"/>
  <c r="G3010" i="2" s="1"/>
  <c r="C3010" i="2"/>
  <c r="B3010" i="2" s="1"/>
  <c r="F3009" i="2"/>
  <c r="E3009" i="2"/>
  <c r="D3009" i="2"/>
  <c r="G3009" i="2" s="1"/>
  <c r="C3009" i="2"/>
  <c r="B3009" i="2" s="1"/>
  <c r="F3008" i="2"/>
  <c r="E3008" i="2"/>
  <c r="J3008" i="2" s="1"/>
  <c r="D3008" i="2"/>
  <c r="G3008" i="2" s="1"/>
  <c r="C3008" i="2"/>
  <c r="B3008" i="2" s="1"/>
  <c r="F3007" i="2"/>
  <c r="E3007" i="2"/>
  <c r="D3007" i="2"/>
  <c r="G3007" i="2" s="1"/>
  <c r="C3007" i="2"/>
  <c r="B3007" i="2" s="1"/>
  <c r="F3006" i="2"/>
  <c r="E3006" i="2"/>
  <c r="J3006" i="2" s="1"/>
  <c r="D3006" i="2"/>
  <c r="G3006" i="2" s="1"/>
  <c r="C3006" i="2"/>
  <c r="B3006" i="2" s="1"/>
  <c r="F3005" i="2"/>
  <c r="E3005" i="2"/>
  <c r="J3005" i="2" s="1"/>
  <c r="D3005" i="2"/>
  <c r="G3005" i="2" s="1"/>
  <c r="C3005" i="2"/>
  <c r="B3005" i="2" s="1"/>
  <c r="F3004" i="2"/>
  <c r="E3004" i="2"/>
  <c r="J3004" i="2" s="1"/>
  <c r="D3004" i="2"/>
  <c r="G3004" i="2" s="1"/>
  <c r="C3004" i="2"/>
  <c r="B3004" i="2" s="1"/>
  <c r="F3003" i="2"/>
  <c r="E3003" i="2"/>
  <c r="J3003" i="2" s="1"/>
  <c r="D3003" i="2"/>
  <c r="G3003" i="2" s="1"/>
  <c r="C3003" i="2"/>
  <c r="B3003" i="2" s="1"/>
  <c r="F3002" i="2"/>
  <c r="E3002" i="2"/>
  <c r="J3002" i="2" s="1"/>
  <c r="D3002" i="2"/>
  <c r="G3002" i="2" s="1"/>
  <c r="C3002" i="2"/>
  <c r="B3002" i="2" s="1"/>
  <c r="F3001" i="2"/>
  <c r="E3001" i="2"/>
  <c r="D3001" i="2"/>
  <c r="G3001" i="2" s="1"/>
  <c r="C3001" i="2"/>
  <c r="B3001" i="2" s="1"/>
  <c r="F3000" i="2"/>
  <c r="E3000" i="2"/>
  <c r="J3000" i="2" s="1"/>
  <c r="D3000" i="2"/>
  <c r="G3000" i="2" s="1"/>
  <c r="C3000" i="2"/>
  <c r="B3000" i="2" s="1"/>
  <c r="F2999" i="2"/>
  <c r="E2999" i="2"/>
  <c r="D2999" i="2"/>
  <c r="G2999" i="2" s="1"/>
  <c r="C2999" i="2"/>
  <c r="B2999" i="2" s="1"/>
  <c r="F2998" i="2"/>
  <c r="E2998" i="2"/>
  <c r="J2998" i="2" s="1"/>
  <c r="D2998" i="2"/>
  <c r="G2998" i="2" s="1"/>
  <c r="C2998" i="2"/>
  <c r="B2998" i="2" s="1"/>
  <c r="F2997" i="2"/>
  <c r="E2997" i="2"/>
  <c r="J2997" i="2" s="1"/>
  <c r="D2997" i="2"/>
  <c r="G2997" i="2" s="1"/>
  <c r="C2997" i="2"/>
  <c r="B2997" i="2" s="1"/>
  <c r="F2996" i="2"/>
  <c r="E2996" i="2"/>
  <c r="J2996" i="2" s="1"/>
  <c r="D2996" i="2"/>
  <c r="G2996" i="2" s="1"/>
  <c r="C2996" i="2"/>
  <c r="B2996" i="2" s="1"/>
  <c r="F2995" i="2"/>
  <c r="E2995" i="2"/>
  <c r="J2995" i="2" s="1"/>
  <c r="D2995" i="2"/>
  <c r="G2995" i="2" s="1"/>
  <c r="C2995" i="2"/>
  <c r="B2995" i="2" s="1"/>
  <c r="F2994" i="2"/>
  <c r="E2994" i="2"/>
  <c r="D2994" i="2"/>
  <c r="G2994" i="2" s="1"/>
  <c r="C2994" i="2"/>
  <c r="B2994" i="2" s="1"/>
  <c r="F2993" i="2"/>
  <c r="E2993" i="2"/>
  <c r="D2993" i="2"/>
  <c r="G2993" i="2" s="1"/>
  <c r="C2993" i="2"/>
  <c r="B2993" i="2" s="1"/>
  <c r="F2992" i="2"/>
  <c r="E2992" i="2"/>
  <c r="J2992" i="2" s="1"/>
  <c r="D2992" i="2"/>
  <c r="G2992" i="2" s="1"/>
  <c r="C2992" i="2"/>
  <c r="B2992" i="2" s="1"/>
  <c r="F2991" i="2"/>
  <c r="E2991" i="2"/>
  <c r="D2991" i="2"/>
  <c r="G2991" i="2" s="1"/>
  <c r="C2991" i="2"/>
  <c r="B2991" i="2" s="1"/>
  <c r="F2990" i="2"/>
  <c r="E2990" i="2"/>
  <c r="J2990" i="2" s="1"/>
  <c r="D2990" i="2"/>
  <c r="G2990" i="2" s="1"/>
  <c r="C2990" i="2"/>
  <c r="B2990" i="2" s="1"/>
  <c r="F2989" i="2"/>
  <c r="E2989" i="2"/>
  <c r="J2989" i="2" s="1"/>
  <c r="D2989" i="2"/>
  <c r="G2989" i="2" s="1"/>
  <c r="C2989" i="2"/>
  <c r="B2989" i="2" s="1"/>
  <c r="F2988" i="2"/>
  <c r="E2988" i="2"/>
  <c r="J2988" i="2" s="1"/>
  <c r="D2988" i="2"/>
  <c r="G2988" i="2" s="1"/>
  <c r="C2988" i="2"/>
  <c r="B2988" i="2" s="1"/>
  <c r="F2987" i="2"/>
  <c r="E2987" i="2"/>
  <c r="J2987" i="2" s="1"/>
  <c r="D2987" i="2"/>
  <c r="G2987" i="2" s="1"/>
  <c r="C2987" i="2"/>
  <c r="B2987" i="2" s="1"/>
  <c r="F2986" i="2"/>
  <c r="E2986" i="2"/>
  <c r="J2986" i="2" s="1"/>
  <c r="D2986" i="2"/>
  <c r="G2986" i="2" s="1"/>
  <c r="C2986" i="2"/>
  <c r="B2986" i="2" s="1"/>
  <c r="F2985" i="2"/>
  <c r="E2985" i="2"/>
  <c r="D2985" i="2"/>
  <c r="G2985" i="2" s="1"/>
  <c r="C2985" i="2"/>
  <c r="B2985" i="2" s="1"/>
  <c r="F2984" i="2"/>
  <c r="E2984" i="2"/>
  <c r="J2984" i="2" s="1"/>
  <c r="D2984" i="2"/>
  <c r="G2984" i="2" s="1"/>
  <c r="C2984" i="2"/>
  <c r="B2984" i="2" s="1"/>
  <c r="F2983" i="2"/>
  <c r="E2983" i="2"/>
  <c r="D2983" i="2"/>
  <c r="G2983" i="2" s="1"/>
  <c r="C2983" i="2"/>
  <c r="B2983" i="2" s="1"/>
  <c r="F2982" i="2"/>
  <c r="E2982" i="2"/>
  <c r="J2982" i="2" s="1"/>
  <c r="D2982" i="2"/>
  <c r="G2982" i="2" s="1"/>
  <c r="C2982" i="2"/>
  <c r="B2982" i="2" s="1"/>
  <c r="F2981" i="2"/>
  <c r="E2981" i="2"/>
  <c r="J2981" i="2" s="1"/>
  <c r="D2981" i="2"/>
  <c r="G2981" i="2" s="1"/>
  <c r="C2981" i="2"/>
  <c r="B2981" i="2" s="1"/>
  <c r="F2980" i="2"/>
  <c r="E2980" i="2"/>
  <c r="J2980" i="2" s="1"/>
  <c r="D2980" i="2"/>
  <c r="G2980" i="2" s="1"/>
  <c r="C2980" i="2"/>
  <c r="B2980" i="2" s="1"/>
  <c r="F2979" i="2"/>
  <c r="E2979" i="2"/>
  <c r="J2979" i="2" s="1"/>
  <c r="D2979" i="2"/>
  <c r="G2979" i="2" s="1"/>
  <c r="C2979" i="2"/>
  <c r="B2979" i="2" s="1"/>
  <c r="F2978" i="2"/>
  <c r="E2978" i="2"/>
  <c r="J2978" i="2" s="1"/>
  <c r="D2978" i="2"/>
  <c r="G2978" i="2" s="1"/>
  <c r="C2978" i="2"/>
  <c r="B2978" i="2" s="1"/>
  <c r="F2977" i="2"/>
  <c r="E2977" i="2"/>
  <c r="D2977" i="2"/>
  <c r="G2977" i="2" s="1"/>
  <c r="C2977" i="2"/>
  <c r="B2977" i="2" s="1"/>
  <c r="F2976" i="2"/>
  <c r="E2976" i="2"/>
  <c r="J2976" i="2" s="1"/>
  <c r="D2976" i="2"/>
  <c r="G2976" i="2" s="1"/>
  <c r="C2976" i="2"/>
  <c r="B2976" i="2" s="1"/>
  <c r="F2975" i="2"/>
  <c r="E2975" i="2"/>
  <c r="D2975" i="2"/>
  <c r="G2975" i="2" s="1"/>
  <c r="C2975" i="2"/>
  <c r="B2975" i="2" s="1"/>
  <c r="F2974" i="2"/>
  <c r="E2974" i="2"/>
  <c r="J2974" i="2" s="1"/>
  <c r="D2974" i="2"/>
  <c r="G2974" i="2" s="1"/>
  <c r="C2974" i="2"/>
  <c r="B2974" i="2" s="1"/>
  <c r="F2973" i="2"/>
  <c r="E2973" i="2"/>
  <c r="J2973" i="2" s="1"/>
  <c r="D2973" i="2"/>
  <c r="G2973" i="2" s="1"/>
  <c r="C2973" i="2"/>
  <c r="B2973" i="2" s="1"/>
  <c r="F2972" i="2"/>
  <c r="E2972" i="2"/>
  <c r="J2972" i="2" s="1"/>
  <c r="D2972" i="2"/>
  <c r="G2972" i="2" s="1"/>
  <c r="C2972" i="2"/>
  <c r="B2972" i="2" s="1"/>
  <c r="F2971" i="2"/>
  <c r="E2971" i="2"/>
  <c r="D2971" i="2"/>
  <c r="G2971" i="2" s="1"/>
  <c r="C2971" i="2"/>
  <c r="B2971" i="2" s="1"/>
  <c r="F2970" i="2"/>
  <c r="E2970" i="2"/>
  <c r="J2970" i="2" s="1"/>
  <c r="D2970" i="2"/>
  <c r="G2970" i="2" s="1"/>
  <c r="C2970" i="2"/>
  <c r="B2970" i="2" s="1"/>
  <c r="F2969" i="2"/>
  <c r="E2969" i="2"/>
  <c r="D2969" i="2"/>
  <c r="G2969" i="2" s="1"/>
  <c r="C2969" i="2"/>
  <c r="B2969" i="2" s="1"/>
  <c r="F2968" i="2"/>
  <c r="E2968" i="2"/>
  <c r="J2968" i="2" s="1"/>
  <c r="D2968" i="2"/>
  <c r="G2968" i="2" s="1"/>
  <c r="C2968" i="2"/>
  <c r="B2968" i="2" s="1"/>
  <c r="F2967" i="2"/>
  <c r="E2967" i="2"/>
  <c r="D2967" i="2"/>
  <c r="G2967" i="2" s="1"/>
  <c r="C2967" i="2"/>
  <c r="B2967" i="2" s="1"/>
  <c r="F2966" i="2"/>
  <c r="E2966" i="2"/>
  <c r="J2966" i="2" s="1"/>
  <c r="D2966" i="2"/>
  <c r="G2966" i="2" s="1"/>
  <c r="C2966" i="2"/>
  <c r="B2966" i="2" s="1"/>
  <c r="F2965" i="2"/>
  <c r="E2965" i="2"/>
  <c r="J2965" i="2" s="1"/>
  <c r="D2965" i="2"/>
  <c r="G2965" i="2" s="1"/>
  <c r="C2965" i="2"/>
  <c r="B2965" i="2" s="1"/>
  <c r="F2964" i="2"/>
  <c r="E2964" i="2"/>
  <c r="J2964" i="2" s="1"/>
  <c r="D2964" i="2"/>
  <c r="G2964" i="2" s="1"/>
  <c r="C2964" i="2"/>
  <c r="B2964" i="2" s="1"/>
  <c r="F2963" i="2"/>
  <c r="E2963" i="2"/>
  <c r="D2963" i="2"/>
  <c r="G2963" i="2" s="1"/>
  <c r="C2963" i="2"/>
  <c r="B2963" i="2" s="1"/>
  <c r="F2962" i="2"/>
  <c r="E2962" i="2"/>
  <c r="J2962" i="2" s="1"/>
  <c r="D2962" i="2"/>
  <c r="G2962" i="2" s="1"/>
  <c r="C2962" i="2"/>
  <c r="B2962" i="2" s="1"/>
  <c r="F2961" i="2"/>
  <c r="E2961" i="2"/>
  <c r="J2961" i="2" s="1"/>
  <c r="D2961" i="2"/>
  <c r="G2961" i="2" s="1"/>
  <c r="C2961" i="2"/>
  <c r="B2961" i="2" s="1"/>
  <c r="F2960" i="2"/>
  <c r="E2960" i="2"/>
  <c r="J2960" i="2" s="1"/>
  <c r="D2960" i="2"/>
  <c r="G2960" i="2" s="1"/>
  <c r="C2960" i="2"/>
  <c r="B2960" i="2" s="1"/>
  <c r="F2959" i="2"/>
  <c r="E2959" i="2"/>
  <c r="D2959" i="2"/>
  <c r="G2959" i="2" s="1"/>
  <c r="C2959" i="2"/>
  <c r="B2959" i="2" s="1"/>
  <c r="F2958" i="2"/>
  <c r="E2958" i="2"/>
  <c r="J2958" i="2" s="1"/>
  <c r="D2958" i="2"/>
  <c r="G2958" i="2" s="1"/>
  <c r="C2958" i="2"/>
  <c r="B2958" i="2" s="1"/>
  <c r="F2957" i="2"/>
  <c r="E2957" i="2"/>
  <c r="J2957" i="2" s="1"/>
  <c r="D2957" i="2"/>
  <c r="G2957" i="2" s="1"/>
  <c r="C2957" i="2"/>
  <c r="B2957" i="2" s="1"/>
  <c r="F2956" i="2"/>
  <c r="E2956" i="2"/>
  <c r="J2956" i="2" s="1"/>
  <c r="D2956" i="2"/>
  <c r="G2956" i="2" s="1"/>
  <c r="C2956" i="2"/>
  <c r="B2956" i="2" s="1"/>
  <c r="F2955" i="2"/>
  <c r="E2955" i="2"/>
  <c r="D2955" i="2"/>
  <c r="G2955" i="2" s="1"/>
  <c r="C2955" i="2"/>
  <c r="B2955" i="2" s="1"/>
  <c r="F2954" i="2"/>
  <c r="E2954" i="2"/>
  <c r="J2954" i="2" s="1"/>
  <c r="D2954" i="2"/>
  <c r="G2954" i="2" s="1"/>
  <c r="C2954" i="2"/>
  <c r="B2954" i="2" s="1"/>
  <c r="F2953" i="2"/>
  <c r="E2953" i="2"/>
  <c r="J2953" i="2" s="1"/>
  <c r="D2953" i="2"/>
  <c r="G2953" i="2" s="1"/>
  <c r="C2953" i="2"/>
  <c r="B2953" i="2" s="1"/>
  <c r="F2952" i="2"/>
  <c r="E2952" i="2"/>
  <c r="J2952" i="2" s="1"/>
  <c r="D2952" i="2"/>
  <c r="G2952" i="2" s="1"/>
  <c r="C2952" i="2"/>
  <c r="B2952" i="2" s="1"/>
  <c r="F2951" i="2"/>
  <c r="E2951" i="2"/>
  <c r="D2951" i="2"/>
  <c r="G2951" i="2" s="1"/>
  <c r="C2951" i="2"/>
  <c r="B2951" i="2" s="1"/>
  <c r="F2950" i="2"/>
  <c r="E2950" i="2"/>
  <c r="J2950" i="2" s="1"/>
  <c r="D2950" i="2"/>
  <c r="G2950" i="2" s="1"/>
  <c r="C2950" i="2"/>
  <c r="B2950" i="2" s="1"/>
  <c r="F2949" i="2"/>
  <c r="E2949" i="2"/>
  <c r="J2949" i="2" s="1"/>
  <c r="D2949" i="2"/>
  <c r="G2949" i="2" s="1"/>
  <c r="C2949" i="2"/>
  <c r="B2949" i="2" s="1"/>
  <c r="F2948" i="2"/>
  <c r="E2948" i="2"/>
  <c r="J2948" i="2" s="1"/>
  <c r="D2948" i="2"/>
  <c r="G2948" i="2" s="1"/>
  <c r="C2948" i="2"/>
  <c r="B2948" i="2" s="1"/>
  <c r="F2947" i="2"/>
  <c r="E2947" i="2"/>
  <c r="D2947" i="2"/>
  <c r="G2947" i="2" s="1"/>
  <c r="C2947" i="2"/>
  <c r="B2947" i="2" s="1"/>
  <c r="F2946" i="2"/>
  <c r="E2946" i="2"/>
  <c r="J2946" i="2" s="1"/>
  <c r="D2946" i="2"/>
  <c r="G2946" i="2" s="1"/>
  <c r="C2946" i="2"/>
  <c r="B2946" i="2" s="1"/>
  <c r="F2945" i="2"/>
  <c r="E2945" i="2"/>
  <c r="J2945" i="2" s="1"/>
  <c r="D2945" i="2"/>
  <c r="G2945" i="2" s="1"/>
  <c r="C2945" i="2"/>
  <c r="B2945" i="2" s="1"/>
  <c r="F2944" i="2"/>
  <c r="E2944" i="2"/>
  <c r="J2944" i="2" s="1"/>
  <c r="D2944" i="2"/>
  <c r="G2944" i="2" s="1"/>
  <c r="C2944" i="2"/>
  <c r="B2944" i="2" s="1"/>
  <c r="F2943" i="2"/>
  <c r="E2943" i="2"/>
  <c r="D2943" i="2"/>
  <c r="G2943" i="2" s="1"/>
  <c r="C2943" i="2"/>
  <c r="B2943" i="2" s="1"/>
  <c r="F2942" i="2"/>
  <c r="E2942" i="2"/>
  <c r="J2942" i="2" s="1"/>
  <c r="D2942" i="2"/>
  <c r="G2942" i="2" s="1"/>
  <c r="C2942" i="2"/>
  <c r="B2942" i="2" s="1"/>
  <c r="F2941" i="2"/>
  <c r="E2941" i="2"/>
  <c r="J2941" i="2" s="1"/>
  <c r="D2941" i="2"/>
  <c r="G2941" i="2" s="1"/>
  <c r="C2941" i="2"/>
  <c r="B2941" i="2" s="1"/>
  <c r="F2940" i="2"/>
  <c r="E2940" i="2"/>
  <c r="J2940" i="2" s="1"/>
  <c r="D2940" i="2"/>
  <c r="G2940" i="2" s="1"/>
  <c r="C2940" i="2"/>
  <c r="B2940" i="2" s="1"/>
  <c r="F2939" i="2"/>
  <c r="E2939" i="2"/>
  <c r="D2939" i="2"/>
  <c r="G2939" i="2" s="1"/>
  <c r="C2939" i="2"/>
  <c r="B2939" i="2" s="1"/>
  <c r="F2938" i="2"/>
  <c r="E2938" i="2"/>
  <c r="J2938" i="2" s="1"/>
  <c r="D2938" i="2"/>
  <c r="G2938" i="2" s="1"/>
  <c r="C2938" i="2"/>
  <c r="B2938" i="2" s="1"/>
  <c r="F2937" i="2"/>
  <c r="E2937" i="2"/>
  <c r="J2937" i="2" s="1"/>
  <c r="D2937" i="2"/>
  <c r="G2937" i="2" s="1"/>
  <c r="C2937" i="2"/>
  <c r="B2937" i="2" s="1"/>
  <c r="F2936" i="2"/>
  <c r="E2936" i="2"/>
  <c r="J2936" i="2" s="1"/>
  <c r="D2936" i="2"/>
  <c r="G2936" i="2" s="1"/>
  <c r="C2936" i="2"/>
  <c r="B2936" i="2" s="1"/>
  <c r="F2935" i="2"/>
  <c r="E2935" i="2"/>
  <c r="D2935" i="2"/>
  <c r="G2935" i="2" s="1"/>
  <c r="C2935" i="2"/>
  <c r="B2935" i="2" s="1"/>
  <c r="F2934" i="2"/>
  <c r="E2934" i="2"/>
  <c r="J2934" i="2" s="1"/>
  <c r="D2934" i="2"/>
  <c r="G2934" i="2" s="1"/>
  <c r="C2934" i="2"/>
  <c r="B2934" i="2" s="1"/>
  <c r="F2933" i="2"/>
  <c r="E2933" i="2"/>
  <c r="J2933" i="2" s="1"/>
  <c r="D2933" i="2"/>
  <c r="G2933" i="2" s="1"/>
  <c r="C2933" i="2"/>
  <c r="B2933" i="2" s="1"/>
  <c r="F2932" i="2"/>
  <c r="E2932" i="2"/>
  <c r="J2932" i="2" s="1"/>
  <c r="D2932" i="2"/>
  <c r="G2932" i="2" s="1"/>
  <c r="C2932" i="2"/>
  <c r="B2932" i="2" s="1"/>
  <c r="F2931" i="2"/>
  <c r="E2931" i="2"/>
  <c r="D2931" i="2"/>
  <c r="G2931" i="2" s="1"/>
  <c r="C2931" i="2"/>
  <c r="B2931" i="2" s="1"/>
  <c r="F2930" i="2"/>
  <c r="E2930" i="2"/>
  <c r="J2930" i="2" s="1"/>
  <c r="D2930" i="2"/>
  <c r="G2930" i="2" s="1"/>
  <c r="C2930" i="2"/>
  <c r="B2930" i="2" s="1"/>
  <c r="F2929" i="2"/>
  <c r="E2929" i="2"/>
  <c r="D2929" i="2"/>
  <c r="G2929" i="2" s="1"/>
  <c r="C2929" i="2"/>
  <c r="B2929" i="2" s="1"/>
  <c r="F2928" i="2"/>
  <c r="E2928" i="2"/>
  <c r="J2928" i="2" s="1"/>
  <c r="D2928" i="2"/>
  <c r="G2928" i="2" s="1"/>
  <c r="C2928" i="2"/>
  <c r="B2928" i="2" s="1"/>
  <c r="F2927" i="2"/>
  <c r="E2927" i="2"/>
  <c r="J2927" i="2" s="1"/>
  <c r="D2927" i="2"/>
  <c r="G2927" i="2" s="1"/>
  <c r="C2927" i="2"/>
  <c r="B2927" i="2" s="1"/>
  <c r="F2926" i="2"/>
  <c r="E2926" i="2"/>
  <c r="D2926" i="2"/>
  <c r="G2926" i="2" s="1"/>
  <c r="C2926" i="2"/>
  <c r="B2926" i="2" s="1"/>
  <c r="F2925" i="2"/>
  <c r="E2925" i="2"/>
  <c r="D2925" i="2"/>
  <c r="G2925" i="2" s="1"/>
  <c r="C2925" i="2"/>
  <c r="B2925" i="2" s="1"/>
  <c r="F2924" i="2"/>
  <c r="E2924" i="2"/>
  <c r="J2924" i="2" s="1"/>
  <c r="D2924" i="2"/>
  <c r="G2924" i="2" s="1"/>
  <c r="C2924" i="2"/>
  <c r="B2924" i="2" s="1"/>
  <c r="F2923" i="2"/>
  <c r="E2923" i="2"/>
  <c r="J2923" i="2" s="1"/>
  <c r="D2923" i="2"/>
  <c r="G2923" i="2" s="1"/>
  <c r="C2923" i="2"/>
  <c r="B2923" i="2" s="1"/>
  <c r="F2922" i="2"/>
  <c r="E2922" i="2"/>
  <c r="J2922" i="2" s="1"/>
  <c r="D2922" i="2"/>
  <c r="G2922" i="2" s="1"/>
  <c r="C2922" i="2"/>
  <c r="B2922" i="2" s="1"/>
  <c r="F2921" i="2"/>
  <c r="E2921" i="2"/>
  <c r="J2921" i="2" s="1"/>
  <c r="D2921" i="2"/>
  <c r="G2921" i="2" s="1"/>
  <c r="C2921" i="2"/>
  <c r="B2921" i="2" s="1"/>
  <c r="F2920" i="2"/>
  <c r="E2920" i="2"/>
  <c r="J2920" i="2" s="1"/>
  <c r="D2920" i="2"/>
  <c r="G2920" i="2" s="1"/>
  <c r="C2920" i="2"/>
  <c r="B2920" i="2" s="1"/>
  <c r="F2919" i="2"/>
  <c r="E2919" i="2"/>
  <c r="J2919" i="2" s="1"/>
  <c r="D2919" i="2"/>
  <c r="G2919" i="2" s="1"/>
  <c r="C2919" i="2"/>
  <c r="B2919" i="2" s="1"/>
  <c r="F2918" i="2"/>
  <c r="E2918" i="2"/>
  <c r="D2918" i="2"/>
  <c r="G2918" i="2" s="1"/>
  <c r="C2918" i="2"/>
  <c r="B2918" i="2" s="1"/>
  <c r="F2917" i="2"/>
  <c r="E2917" i="2"/>
  <c r="D2917" i="2"/>
  <c r="G2917" i="2" s="1"/>
  <c r="C2917" i="2"/>
  <c r="B2917" i="2" s="1"/>
  <c r="F2916" i="2"/>
  <c r="E2916" i="2"/>
  <c r="J2916" i="2" s="1"/>
  <c r="D2916" i="2"/>
  <c r="G2916" i="2" s="1"/>
  <c r="C2916" i="2"/>
  <c r="B2916" i="2" s="1"/>
  <c r="F2915" i="2"/>
  <c r="E2915" i="2"/>
  <c r="J2915" i="2" s="1"/>
  <c r="D2915" i="2"/>
  <c r="G2915" i="2" s="1"/>
  <c r="C2915" i="2"/>
  <c r="B2915" i="2" s="1"/>
  <c r="F2914" i="2"/>
  <c r="E2914" i="2"/>
  <c r="J2914" i="2" s="1"/>
  <c r="D2914" i="2"/>
  <c r="G2914" i="2" s="1"/>
  <c r="C2914" i="2"/>
  <c r="B2914" i="2" s="1"/>
  <c r="F2913" i="2"/>
  <c r="E2913" i="2"/>
  <c r="J2913" i="2" s="1"/>
  <c r="D2913" i="2"/>
  <c r="G2913" i="2" s="1"/>
  <c r="C2913" i="2"/>
  <c r="B2913" i="2" s="1"/>
  <c r="F2912" i="2"/>
  <c r="E2912" i="2"/>
  <c r="J2912" i="2" s="1"/>
  <c r="D2912" i="2"/>
  <c r="G2912" i="2" s="1"/>
  <c r="C2912" i="2"/>
  <c r="B2912" i="2" s="1"/>
  <c r="F2911" i="2"/>
  <c r="E2911" i="2"/>
  <c r="J2911" i="2" s="1"/>
  <c r="D2911" i="2"/>
  <c r="G2911" i="2" s="1"/>
  <c r="C2911" i="2"/>
  <c r="B2911" i="2" s="1"/>
  <c r="F2910" i="2"/>
  <c r="E2910" i="2"/>
  <c r="D2910" i="2"/>
  <c r="G2910" i="2" s="1"/>
  <c r="C2910" i="2"/>
  <c r="B2910" i="2" s="1"/>
  <c r="F2909" i="2"/>
  <c r="E2909" i="2"/>
  <c r="D2909" i="2"/>
  <c r="G2909" i="2" s="1"/>
  <c r="C2909" i="2"/>
  <c r="B2909" i="2" s="1"/>
  <c r="F2908" i="2"/>
  <c r="E2908" i="2"/>
  <c r="J2908" i="2" s="1"/>
  <c r="D2908" i="2"/>
  <c r="G2908" i="2" s="1"/>
  <c r="C2908" i="2"/>
  <c r="B2908" i="2" s="1"/>
  <c r="F2907" i="2"/>
  <c r="E2907" i="2"/>
  <c r="J2907" i="2" s="1"/>
  <c r="D2907" i="2"/>
  <c r="G2907" i="2" s="1"/>
  <c r="C2907" i="2"/>
  <c r="B2907" i="2" s="1"/>
  <c r="F2906" i="2"/>
  <c r="E2906" i="2"/>
  <c r="J2906" i="2" s="1"/>
  <c r="D2906" i="2"/>
  <c r="G2906" i="2" s="1"/>
  <c r="C2906" i="2"/>
  <c r="B2906" i="2" s="1"/>
  <c r="F2905" i="2"/>
  <c r="E2905" i="2"/>
  <c r="J2905" i="2" s="1"/>
  <c r="D2905" i="2"/>
  <c r="G2905" i="2" s="1"/>
  <c r="C2905" i="2"/>
  <c r="B2905" i="2" s="1"/>
  <c r="F2904" i="2"/>
  <c r="E2904" i="2"/>
  <c r="J2904" i="2" s="1"/>
  <c r="D2904" i="2"/>
  <c r="G2904" i="2" s="1"/>
  <c r="C2904" i="2"/>
  <c r="B2904" i="2" s="1"/>
  <c r="F2903" i="2"/>
  <c r="E2903" i="2"/>
  <c r="J2903" i="2" s="1"/>
  <c r="D2903" i="2"/>
  <c r="G2903" i="2" s="1"/>
  <c r="C2903" i="2"/>
  <c r="B2903" i="2" s="1"/>
  <c r="F2902" i="2"/>
  <c r="E2902" i="2"/>
  <c r="D2902" i="2"/>
  <c r="G2902" i="2" s="1"/>
  <c r="C2902" i="2"/>
  <c r="B2902" i="2" s="1"/>
  <c r="F2901" i="2"/>
  <c r="E2901" i="2"/>
  <c r="D2901" i="2"/>
  <c r="G2901" i="2" s="1"/>
  <c r="C2901" i="2"/>
  <c r="B2901" i="2" s="1"/>
  <c r="F2900" i="2"/>
  <c r="E2900" i="2"/>
  <c r="J2900" i="2" s="1"/>
  <c r="D2900" i="2"/>
  <c r="G2900" i="2" s="1"/>
  <c r="C2900" i="2"/>
  <c r="B2900" i="2" s="1"/>
  <c r="F2899" i="2"/>
  <c r="E2899" i="2"/>
  <c r="J2899" i="2" s="1"/>
  <c r="D2899" i="2"/>
  <c r="G2899" i="2" s="1"/>
  <c r="C2899" i="2"/>
  <c r="B2899" i="2" s="1"/>
  <c r="F2898" i="2"/>
  <c r="E2898" i="2"/>
  <c r="J2898" i="2" s="1"/>
  <c r="D2898" i="2"/>
  <c r="G2898" i="2" s="1"/>
  <c r="C2898" i="2"/>
  <c r="B2898" i="2" s="1"/>
  <c r="F2897" i="2"/>
  <c r="E2897" i="2"/>
  <c r="J2897" i="2" s="1"/>
  <c r="D2897" i="2"/>
  <c r="G2897" i="2" s="1"/>
  <c r="C2897" i="2"/>
  <c r="B2897" i="2" s="1"/>
  <c r="F2896" i="2"/>
  <c r="E2896" i="2"/>
  <c r="J2896" i="2" s="1"/>
  <c r="D2896" i="2"/>
  <c r="G2896" i="2" s="1"/>
  <c r="C2896" i="2"/>
  <c r="B2896" i="2" s="1"/>
  <c r="F2895" i="2"/>
  <c r="E2895" i="2"/>
  <c r="J2895" i="2" s="1"/>
  <c r="D2895" i="2"/>
  <c r="G2895" i="2" s="1"/>
  <c r="C2895" i="2"/>
  <c r="B2895" i="2" s="1"/>
  <c r="F2894" i="2"/>
  <c r="E2894" i="2"/>
  <c r="D2894" i="2"/>
  <c r="G2894" i="2" s="1"/>
  <c r="C2894" i="2"/>
  <c r="B2894" i="2" s="1"/>
  <c r="F2893" i="2"/>
  <c r="E2893" i="2"/>
  <c r="D2893" i="2"/>
  <c r="G2893" i="2" s="1"/>
  <c r="C2893" i="2"/>
  <c r="B2893" i="2" s="1"/>
  <c r="F2892" i="2"/>
  <c r="E2892" i="2"/>
  <c r="J2892" i="2" s="1"/>
  <c r="D2892" i="2"/>
  <c r="G2892" i="2" s="1"/>
  <c r="C2892" i="2"/>
  <c r="B2892" i="2" s="1"/>
  <c r="F2891" i="2"/>
  <c r="E2891" i="2"/>
  <c r="J2891" i="2" s="1"/>
  <c r="D2891" i="2"/>
  <c r="G2891" i="2" s="1"/>
  <c r="C2891" i="2"/>
  <c r="B2891" i="2" s="1"/>
  <c r="F2890" i="2"/>
  <c r="E2890" i="2"/>
  <c r="J2890" i="2" s="1"/>
  <c r="D2890" i="2"/>
  <c r="G2890" i="2" s="1"/>
  <c r="C2890" i="2"/>
  <c r="B2890" i="2" s="1"/>
  <c r="F2889" i="2"/>
  <c r="E2889" i="2"/>
  <c r="J2889" i="2" s="1"/>
  <c r="D2889" i="2"/>
  <c r="G2889" i="2" s="1"/>
  <c r="C2889" i="2"/>
  <c r="B2889" i="2" s="1"/>
  <c r="F2888" i="2"/>
  <c r="E2888" i="2"/>
  <c r="J2888" i="2" s="1"/>
  <c r="D2888" i="2"/>
  <c r="G2888" i="2" s="1"/>
  <c r="C2888" i="2"/>
  <c r="B2888" i="2" s="1"/>
  <c r="F2887" i="2"/>
  <c r="E2887" i="2"/>
  <c r="J2887" i="2" s="1"/>
  <c r="D2887" i="2"/>
  <c r="G2887" i="2" s="1"/>
  <c r="C2887" i="2"/>
  <c r="B2887" i="2" s="1"/>
  <c r="F2886" i="2"/>
  <c r="E2886" i="2"/>
  <c r="D2886" i="2"/>
  <c r="G2886" i="2" s="1"/>
  <c r="C2886" i="2"/>
  <c r="B2886" i="2" s="1"/>
  <c r="F2885" i="2"/>
  <c r="E2885" i="2"/>
  <c r="D2885" i="2"/>
  <c r="G2885" i="2" s="1"/>
  <c r="C2885" i="2"/>
  <c r="B2885" i="2" s="1"/>
  <c r="F2884" i="2"/>
  <c r="E2884" i="2"/>
  <c r="J2884" i="2" s="1"/>
  <c r="D2884" i="2"/>
  <c r="G2884" i="2" s="1"/>
  <c r="C2884" i="2"/>
  <c r="B2884" i="2" s="1"/>
  <c r="F2883" i="2"/>
  <c r="E2883" i="2"/>
  <c r="J2883" i="2" s="1"/>
  <c r="D2883" i="2"/>
  <c r="G2883" i="2" s="1"/>
  <c r="C2883" i="2"/>
  <c r="B2883" i="2" s="1"/>
  <c r="F2882" i="2"/>
  <c r="E2882" i="2"/>
  <c r="J2882" i="2" s="1"/>
  <c r="D2882" i="2"/>
  <c r="G2882" i="2" s="1"/>
  <c r="C2882" i="2"/>
  <c r="B2882" i="2" s="1"/>
  <c r="F2881" i="2"/>
  <c r="E2881" i="2"/>
  <c r="J2881" i="2" s="1"/>
  <c r="D2881" i="2"/>
  <c r="G2881" i="2" s="1"/>
  <c r="C2881" i="2"/>
  <c r="B2881" i="2" s="1"/>
  <c r="F2880" i="2"/>
  <c r="E2880" i="2"/>
  <c r="J2880" i="2" s="1"/>
  <c r="D2880" i="2"/>
  <c r="G2880" i="2" s="1"/>
  <c r="C2880" i="2"/>
  <c r="B2880" i="2" s="1"/>
  <c r="F2879" i="2"/>
  <c r="E2879" i="2"/>
  <c r="J2879" i="2" s="1"/>
  <c r="D2879" i="2"/>
  <c r="G2879" i="2" s="1"/>
  <c r="C2879" i="2"/>
  <c r="B2879" i="2" s="1"/>
  <c r="F2878" i="2"/>
  <c r="E2878" i="2"/>
  <c r="D2878" i="2"/>
  <c r="G2878" i="2" s="1"/>
  <c r="C2878" i="2"/>
  <c r="B2878" i="2" s="1"/>
  <c r="F2877" i="2"/>
  <c r="E2877" i="2"/>
  <c r="D2877" i="2"/>
  <c r="G2877" i="2" s="1"/>
  <c r="C2877" i="2"/>
  <c r="B2877" i="2" s="1"/>
  <c r="F2876" i="2"/>
  <c r="E2876" i="2"/>
  <c r="J2876" i="2" s="1"/>
  <c r="D2876" i="2"/>
  <c r="G2876" i="2" s="1"/>
  <c r="C2876" i="2"/>
  <c r="B2876" i="2" s="1"/>
  <c r="F2875" i="2"/>
  <c r="E2875" i="2"/>
  <c r="J2875" i="2" s="1"/>
  <c r="D2875" i="2"/>
  <c r="G2875" i="2" s="1"/>
  <c r="C2875" i="2"/>
  <c r="B2875" i="2" s="1"/>
  <c r="F2874" i="2"/>
  <c r="E2874" i="2"/>
  <c r="J2874" i="2" s="1"/>
  <c r="D2874" i="2"/>
  <c r="G2874" i="2" s="1"/>
  <c r="C2874" i="2"/>
  <c r="B2874" i="2" s="1"/>
  <c r="F2873" i="2"/>
  <c r="E2873" i="2"/>
  <c r="J2873" i="2" s="1"/>
  <c r="D2873" i="2"/>
  <c r="G2873" i="2" s="1"/>
  <c r="C2873" i="2"/>
  <c r="B2873" i="2" s="1"/>
  <c r="F2872" i="2"/>
  <c r="E2872" i="2"/>
  <c r="J2872" i="2" s="1"/>
  <c r="D2872" i="2"/>
  <c r="G2872" i="2" s="1"/>
  <c r="C2872" i="2"/>
  <c r="B2872" i="2" s="1"/>
  <c r="F2871" i="2"/>
  <c r="E2871" i="2"/>
  <c r="J2871" i="2" s="1"/>
  <c r="D2871" i="2"/>
  <c r="G2871" i="2" s="1"/>
  <c r="C2871" i="2"/>
  <c r="B2871" i="2" s="1"/>
  <c r="F2870" i="2"/>
  <c r="E2870" i="2"/>
  <c r="D2870" i="2"/>
  <c r="G2870" i="2" s="1"/>
  <c r="C2870" i="2"/>
  <c r="B2870" i="2" s="1"/>
  <c r="F2869" i="2"/>
  <c r="E2869" i="2"/>
  <c r="D2869" i="2"/>
  <c r="G2869" i="2" s="1"/>
  <c r="C2869" i="2"/>
  <c r="B2869" i="2" s="1"/>
  <c r="F2868" i="2"/>
  <c r="E2868" i="2"/>
  <c r="J2868" i="2" s="1"/>
  <c r="D2868" i="2"/>
  <c r="G2868" i="2" s="1"/>
  <c r="C2868" i="2"/>
  <c r="B2868" i="2" s="1"/>
  <c r="F2867" i="2"/>
  <c r="E2867" i="2"/>
  <c r="J2867" i="2" s="1"/>
  <c r="D2867" i="2"/>
  <c r="G2867" i="2" s="1"/>
  <c r="C2867" i="2"/>
  <c r="B2867" i="2" s="1"/>
  <c r="F2866" i="2"/>
  <c r="E2866" i="2"/>
  <c r="J2866" i="2" s="1"/>
  <c r="D2866" i="2"/>
  <c r="G2866" i="2" s="1"/>
  <c r="C2866" i="2"/>
  <c r="B2866" i="2" s="1"/>
  <c r="F2865" i="2"/>
  <c r="E2865" i="2"/>
  <c r="J2865" i="2" s="1"/>
  <c r="D2865" i="2"/>
  <c r="G2865" i="2" s="1"/>
  <c r="C2865" i="2"/>
  <c r="B2865" i="2" s="1"/>
  <c r="F2864" i="2"/>
  <c r="E2864" i="2"/>
  <c r="J2864" i="2" s="1"/>
  <c r="D2864" i="2"/>
  <c r="G2864" i="2" s="1"/>
  <c r="C2864" i="2"/>
  <c r="B2864" i="2" s="1"/>
  <c r="F2863" i="2"/>
  <c r="E2863" i="2"/>
  <c r="J2863" i="2" s="1"/>
  <c r="D2863" i="2"/>
  <c r="G2863" i="2" s="1"/>
  <c r="C2863" i="2"/>
  <c r="B2863" i="2" s="1"/>
  <c r="F2862" i="2"/>
  <c r="E2862" i="2"/>
  <c r="D2862" i="2"/>
  <c r="G2862" i="2" s="1"/>
  <c r="C2862" i="2"/>
  <c r="B2862" i="2" s="1"/>
  <c r="F2861" i="2"/>
  <c r="E2861" i="2"/>
  <c r="D2861" i="2"/>
  <c r="G2861" i="2" s="1"/>
  <c r="C2861" i="2"/>
  <c r="B2861" i="2" s="1"/>
  <c r="F2860" i="2"/>
  <c r="E2860" i="2"/>
  <c r="J2860" i="2" s="1"/>
  <c r="D2860" i="2"/>
  <c r="G2860" i="2" s="1"/>
  <c r="C2860" i="2"/>
  <c r="B2860" i="2" s="1"/>
  <c r="F2859" i="2"/>
  <c r="E2859" i="2"/>
  <c r="J2859" i="2" s="1"/>
  <c r="D2859" i="2"/>
  <c r="G2859" i="2" s="1"/>
  <c r="C2859" i="2"/>
  <c r="B2859" i="2" s="1"/>
  <c r="F2858" i="2"/>
  <c r="E2858" i="2"/>
  <c r="J2858" i="2" s="1"/>
  <c r="D2858" i="2"/>
  <c r="G2858" i="2" s="1"/>
  <c r="C2858" i="2"/>
  <c r="B2858" i="2" s="1"/>
  <c r="F2857" i="2"/>
  <c r="E2857" i="2"/>
  <c r="J2857" i="2" s="1"/>
  <c r="D2857" i="2"/>
  <c r="G2857" i="2" s="1"/>
  <c r="C2857" i="2"/>
  <c r="B2857" i="2" s="1"/>
  <c r="F2856" i="2"/>
  <c r="E2856" i="2"/>
  <c r="J2856" i="2" s="1"/>
  <c r="D2856" i="2"/>
  <c r="G2856" i="2" s="1"/>
  <c r="C2856" i="2"/>
  <c r="B2856" i="2" s="1"/>
  <c r="F2855" i="2"/>
  <c r="E2855" i="2"/>
  <c r="J2855" i="2" s="1"/>
  <c r="D2855" i="2"/>
  <c r="G2855" i="2" s="1"/>
  <c r="C2855" i="2"/>
  <c r="B2855" i="2" s="1"/>
  <c r="F2854" i="2"/>
  <c r="E2854" i="2"/>
  <c r="D2854" i="2"/>
  <c r="G2854" i="2" s="1"/>
  <c r="C2854" i="2"/>
  <c r="B2854" i="2" s="1"/>
  <c r="F2853" i="2"/>
  <c r="E2853" i="2"/>
  <c r="D2853" i="2"/>
  <c r="G2853" i="2" s="1"/>
  <c r="C2853" i="2"/>
  <c r="B2853" i="2" s="1"/>
  <c r="F2852" i="2"/>
  <c r="E2852" i="2"/>
  <c r="J2852" i="2" s="1"/>
  <c r="D2852" i="2"/>
  <c r="G2852" i="2" s="1"/>
  <c r="C2852" i="2"/>
  <c r="B2852" i="2" s="1"/>
  <c r="F2851" i="2"/>
  <c r="E2851" i="2"/>
  <c r="J2851" i="2" s="1"/>
  <c r="D2851" i="2"/>
  <c r="G2851" i="2" s="1"/>
  <c r="C2851" i="2"/>
  <c r="B2851" i="2" s="1"/>
  <c r="F2850" i="2"/>
  <c r="E2850" i="2"/>
  <c r="J2850" i="2" s="1"/>
  <c r="D2850" i="2"/>
  <c r="G2850" i="2" s="1"/>
  <c r="C2850" i="2"/>
  <c r="B2850" i="2" s="1"/>
  <c r="F2849" i="2"/>
  <c r="E2849" i="2"/>
  <c r="J2849" i="2" s="1"/>
  <c r="D2849" i="2"/>
  <c r="G2849" i="2" s="1"/>
  <c r="C2849" i="2"/>
  <c r="B2849" i="2" s="1"/>
  <c r="F2848" i="2"/>
  <c r="E2848" i="2"/>
  <c r="J2848" i="2" s="1"/>
  <c r="D2848" i="2"/>
  <c r="G2848" i="2" s="1"/>
  <c r="C2848" i="2"/>
  <c r="B2848" i="2" s="1"/>
  <c r="F2847" i="2"/>
  <c r="E2847" i="2"/>
  <c r="J2847" i="2" s="1"/>
  <c r="D2847" i="2"/>
  <c r="G2847" i="2" s="1"/>
  <c r="C2847" i="2"/>
  <c r="B2847" i="2" s="1"/>
  <c r="F2846" i="2"/>
  <c r="E2846" i="2"/>
  <c r="D2846" i="2"/>
  <c r="G2846" i="2" s="1"/>
  <c r="C2846" i="2"/>
  <c r="B2846" i="2" s="1"/>
  <c r="F2845" i="2"/>
  <c r="E2845" i="2"/>
  <c r="D2845" i="2"/>
  <c r="G2845" i="2" s="1"/>
  <c r="C2845" i="2"/>
  <c r="B2845" i="2" s="1"/>
  <c r="F2844" i="2"/>
  <c r="E2844" i="2"/>
  <c r="J2844" i="2" s="1"/>
  <c r="D2844" i="2"/>
  <c r="G2844" i="2" s="1"/>
  <c r="C2844" i="2"/>
  <c r="B2844" i="2" s="1"/>
  <c r="F2843" i="2"/>
  <c r="E2843" i="2"/>
  <c r="J2843" i="2" s="1"/>
  <c r="D2843" i="2"/>
  <c r="G2843" i="2" s="1"/>
  <c r="C2843" i="2"/>
  <c r="B2843" i="2" s="1"/>
  <c r="F2842" i="2"/>
  <c r="E2842" i="2"/>
  <c r="J2842" i="2" s="1"/>
  <c r="D2842" i="2"/>
  <c r="G2842" i="2" s="1"/>
  <c r="C2842" i="2"/>
  <c r="B2842" i="2" s="1"/>
  <c r="F2841" i="2"/>
  <c r="E2841" i="2"/>
  <c r="J2841" i="2" s="1"/>
  <c r="D2841" i="2"/>
  <c r="G2841" i="2" s="1"/>
  <c r="C2841" i="2"/>
  <c r="B2841" i="2" s="1"/>
  <c r="F2840" i="2"/>
  <c r="E2840" i="2"/>
  <c r="J2840" i="2" s="1"/>
  <c r="D2840" i="2"/>
  <c r="G2840" i="2" s="1"/>
  <c r="C2840" i="2"/>
  <c r="B2840" i="2" s="1"/>
  <c r="F2839" i="2"/>
  <c r="E2839" i="2"/>
  <c r="J2839" i="2" s="1"/>
  <c r="D2839" i="2"/>
  <c r="G2839" i="2" s="1"/>
  <c r="C2839" i="2"/>
  <c r="B2839" i="2" s="1"/>
  <c r="F2838" i="2"/>
  <c r="E2838" i="2"/>
  <c r="D2838" i="2"/>
  <c r="G2838" i="2" s="1"/>
  <c r="C2838" i="2"/>
  <c r="B2838" i="2" s="1"/>
  <c r="F2837" i="2"/>
  <c r="E2837" i="2"/>
  <c r="D2837" i="2"/>
  <c r="G2837" i="2" s="1"/>
  <c r="C2837" i="2"/>
  <c r="B2837" i="2" s="1"/>
  <c r="F2836" i="2"/>
  <c r="E2836" i="2"/>
  <c r="J2836" i="2" s="1"/>
  <c r="D2836" i="2"/>
  <c r="G2836" i="2" s="1"/>
  <c r="C2836" i="2"/>
  <c r="B2836" i="2" s="1"/>
  <c r="F2835" i="2"/>
  <c r="E2835" i="2"/>
  <c r="J2835" i="2" s="1"/>
  <c r="D2835" i="2"/>
  <c r="G2835" i="2" s="1"/>
  <c r="C2835" i="2"/>
  <c r="B2835" i="2" s="1"/>
  <c r="F2834" i="2"/>
  <c r="E2834" i="2"/>
  <c r="J2834" i="2" s="1"/>
  <c r="D2834" i="2"/>
  <c r="G2834" i="2" s="1"/>
  <c r="C2834" i="2"/>
  <c r="B2834" i="2" s="1"/>
  <c r="F2833" i="2"/>
  <c r="E2833" i="2"/>
  <c r="J2833" i="2" s="1"/>
  <c r="D2833" i="2"/>
  <c r="G2833" i="2" s="1"/>
  <c r="C2833" i="2"/>
  <c r="B2833" i="2" s="1"/>
  <c r="F2832" i="2"/>
  <c r="E2832" i="2"/>
  <c r="J2832" i="2" s="1"/>
  <c r="D2832" i="2"/>
  <c r="G2832" i="2" s="1"/>
  <c r="C2832" i="2"/>
  <c r="B2832" i="2" s="1"/>
  <c r="F2831" i="2"/>
  <c r="E2831" i="2"/>
  <c r="J2831" i="2" s="1"/>
  <c r="D2831" i="2"/>
  <c r="G2831" i="2" s="1"/>
  <c r="C2831" i="2"/>
  <c r="B2831" i="2" s="1"/>
  <c r="F2830" i="2"/>
  <c r="E2830" i="2"/>
  <c r="D2830" i="2"/>
  <c r="G2830" i="2" s="1"/>
  <c r="C2830" i="2"/>
  <c r="B2830" i="2" s="1"/>
  <c r="F2829" i="2"/>
  <c r="E2829" i="2"/>
  <c r="D2829" i="2"/>
  <c r="G2829" i="2" s="1"/>
  <c r="C2829" i="2"/>
  <c r="B2829" i="2" s="1"/>
  <c r="F2828" i="2"/>
  <c r="E2828" i="2"/>
  <c r="J2828" i="2" s="1"/>
  <c r="D2828" i="2"/>
  <c r="G2828" i="2" s="1"/>
  <c r="C2828" i="2"/>
  <c r="B2828" i="2" s="1"/>
  <c r="F2827" i="2"/>
  <c r="E2827" i="2"/>
  <c r="J2827" i="2" s="1"/>
  <c r="D2827" i="2"/>
  <c r="G2827" i="2" s="1"/>
  <c r="C2827" i="2"/>
  <c r="B2827" i="2" s="1"/>
  <c r="F2826" i="2"/>
  <c r="E2826" i="2"/>
  <c r="J2826" i="2" s="1"/>
  <c r="D2826" i="2"/>
  <c r="G2826" i="2" s="1"/>
  <c r="C2826" i="2"/>
  <c r="B2826" i="2" s="1"/>
  <c r="F2825" i="2"/>
  <c r="E2825" i="2"/>
  <c r="J2825" i="2" s="1"/>
  <c r="D2825" i="2"/>
  <c r="G2825" i="2" s="1"/>
  <c r="C2825" i="2"/>
  <c r="B2825" i="2" s="1"/>
  <c r="F2824" i="2"/>
  <c r="E2824" i="2"/>
  <c r="J2824" i="2" s="1"/>
  <c r="D2824" i="2"/>
  <c r="G2824" i="2" s="1"/>
  <c r="C2824" i="2"/>
  <c r="B2824" i="2" s="1"/>
  <c r="F2823" i="2"/>
  <c r="E2823" i="2"/>
  <c r="J2823" i="2" s="1"/>
  <c r="D2823" i="2"/>
  <c r="G2823" i="2" s="1"/>
  <c r="C2823" i="2"/>
  <c r="B2823" i="2" s="1"/>
  <c r="F2822" i="2"/>
  <c r="E2822" i="2"/>
  <c r="D2822" i="2"/>
  <c r="G2822" i="2" s="1"/>
  <c r="C2822" i="2"/>
  <c r="B2822" i="2" s="1"/>
  <c r="F2821" i="2"/>
  <c r="E2821" i="2"/>
  <c r="D2821" i="2"/>
  <c r="G2821" i="2" s="1"/>
  <c r="C2821" i="2"/>
  <c r="B2821" i="2" s="1"/>
  <c r="F2820" i="2"/>
  <c r="E2820" i="2"/>
  <c r="J2820" i="2" s="1"/>
  <c r="D2820" i="2"/>
  <c r="G2820" i="2" s="1"/>
  <c r="C2820" i="2"/>
  <c r="B2820" i="2" s="1"/>
  <c r="F2819" i="2"/>
  <c r="E2819" i="2"/>
  <c r="J2819" i="2" s="1"/>
  <c r="D2819" i="2"/>
  <c r="G2819" i="2" s="1"/>
  <c r="C2819" i="2"/>
  <c r="B2819" i="2" s="1"/>
  <c r="F2818" i="2"/>
  <c r="E2818" i="2"/>
  <c r="J2818" i="2" s="1"/>
  <c r="D2818" i="2"/>
  <c r="G2818" i="2" s="1"/>
  <c r="C2818" i="2"/>
  <c r="B2818" i="2" s="1"/>
  <c r="F2817" i="2"/>
  <c r="E2817" i="2"/>
  <c r="J2817" i="2" s="1"/>
  <c r="D2817" i="2"/>
  <c r="G2817" i="2" s="1"/>
  <c r="C2817" i="2"/>
  <c r="B2817" i="2" s="1"/>
  <c r="F2816" i="2"/>
  <c r="E2816" i="2"/>
  <c r="J2816" i="2" s="1"/>
  <c r="D2816" i="2"/>
  <c r="G2816" i="2" s="1"/>
  <c r="C2816" i="2"/>
  <c r="B2816" i="2" s="1"/>
  <c r="F2815" i="2"/>
  <c r="E2815" i="2"/>
  <c r="J2815" i="2" s="1"/>
  <c r="D2815" i="2"/>
  <c r="G2815" i="2" s="1"/>
  <c r="C2815" i="2"/>
  <c r="B2815" i="2" s="1"/>
  <c r="F2814" i="2"/>
  <c r="E2814" i="2"/>
  <c r="D2814" i="2"/>
  <c r="G2814" i="2" s="1"/>
  <c r="C2814" i="2"/>
  <c r="B2814" i="2" s="1"/>
  <c r="F2813" i="2"/>
  <c r="E2813" i="2"/>
  <c r="D2813" i="2"/>
  <c r="G2813" i="2" s="1"/>
  <c r="C2813" i="2"/>
  <c r="B2813" i="2" s="1"/>
  <c r="F2812" i="2"/>
  <c r="E2812" i="2"/>
  <c r="J2812" i="2" s="1"/>
  <c r="D2812" i="2"/>
  <c r="G2812" i="2" s="1"/>
  <c r="C2812" i="2"/>
  <c r="B2812" i="2" s="1"/>
  <c r="F2811" i="2"/>
  <c r="E2811" i="2"/>
  <c r="J2811" i="2" s="1"/>
  <c r="D2811" i="2"/>
  <c r="G2811" i="2" s="1"/>
  <c r="C2811" i="2"/>
  <c r="B2811" i="2" s="1"/>
  <c r="F2810" i="2"/>
  <c r="E2810" i="2"/>
  <c r="J2810" i="2" s="1"/>
  <c r="D2810" i="2"/>
  <c r="G2810" i="2" s="1"/>
  <c r="C2810" i="2"/>
  <c r="B2810" i="2" s="1"/>
  <c r="F2809" i="2"/>
  <c r="E2809" i="2"/>
  <c r="J2809" i="2" s="1"/>
  <c r="D2809" i="2"/>
  <c r="G2809" i="2" s="1"/>
  <c r="C2809" i="2"/>
  <c r="B2809" i="2" s="1"/>
  <c r="F2808" i="2"/>
  <c r="E2808" i="2"/>
  <c r="J2808" i="2" s="1"/>
  <c r="D2808" i="2"/>
  <c r="G2808" i="2" s="1"/>
  <c r="C2808" i="2"/>
  <c r="B2808" i="2" s="1"/>
  <c r="F2807" i="2"/>
  <c r="E2807" i="2"/>
  <c r="J2807" i="2" s="1"/>
  <c r="D2807" i="2"/>
  <c r="G2807" i="2" s="1"/>
  <c r="C2807" i="2"/>
  <c r="B2807" i="2" s="1"/>
  <c r="F2806" i="2"/>
  <c r="E2806" i="2"/>
  <c r="D2806" i="2"/>
  <c r="G2806" i="2" s="1"/>
  <c r="C2806" i="2"/>
  <c r="B2806" i="2" s="1"/>
  <c r="F2805" i="2"/>
  <c r="E2805" i="2"/>
  <c r="J2805" i="2" s="1"/>
  <c r="D2805" i="2"/>
  <c r="G2805" i="2" s="1"/>
  <c r="C2805" i="2"/>
  <c r="B2805" i="2" s="1"/>
  <c r="F2804" i="2"/>
  <c r="E2804" i="2"/>
  <c r="D2804" i="2"/>
  <c r="G2804" i="2" s="1"/>
  <c r="C2804" i="2"/>
  <c r="B2804" i="2" s="1"/>
  <c r="F2803" i="2"/>
  <c r="E2803" i="2"/>
  <c r="D2803" i="2"/>
  <c r="G2803" i="2" s="1"/>
  <c r="C2803" i="2"/>
  <c r="B2803" i="2" s="1"/>
  <c r="F2802" i="2"/>
  <c r="E2802" i="2"/>
  <c r="D2802" i="2"/>
  <c r="G2802" i="2" s="1"/>
  <c r="C2802" i="2"/>
  <c r="B2802" i="2" s="1"/>
  <c r="F2801" i="2"/>
  <c r="E2801" i="2"/>
  <c r="J2801" i="2" s="1"/>
  <c r="D2801" i="2"/>
  <c r="G2801" i="2" s="1"/>
  <c r="C2801" i="2"/>
  <c r="B2801" i="2" s="1"/>
  <c r="F2800" i="2"/>
  <c r="E2800" i="2"/>
  <c r="J2800" i="2" s="1"/>
  <c r="D2800" i="2"/>
  <c r="G2800" i="2" s="1"/>
  <c r="C2800" i="2"/>
  <c r="B2800" i="2" s="1"/>
  <c r="F2799" i="2"/>
  <c r="E2799" i="2"/>
  <c r="J2799" i="2" s="1"/>
  <c r="D2799" i="2"/>
  <c r="G2799" i="2" s="1"/>
  <c r="C2799" i="2"/>
  <c r="B2799" i="2" s="1"/>
  <c r="F2798" i="2"/>
  <c r="E2798" i="2"/>
  <c r="J2798" i="2" s="1"/>
  <c r="D2798" i="2"/>
  <c r="G2798" i="2" s="1"/>
  <c r="C2798" i="2"/>
  <c r="B2798" i="2" s="1"/>
  <c r="F2797" i="2"/>
  <c r="E2797" i="2"/>
  <c r="J2797" i="2" s="1"/>
  <c r="D2797" i="2"/>
  <c r="G2797" i="2" s="1"/>
  <c r="C2797" i="2"/>
  <c r="B2797" i="2" s="1"/>
  <c r="F2796" i="2"/>
  <c r="E2796" i="2"/>
  <c r="D2796" i="2"/>
  <c r="G2796" i="2" s="1"/>
  <c r="C2796" i="2"/>
  <c r="B2796" i="2" s="1"/>
  <c r="F2795" i="2"/>
  <c r="E2795" i="2"/>
  <c r="D2795" i="2"/>
  <c r="G2795" i="2" s="1"/>
  <c r="C2795" i="2"/>
  <c r="B2795" i="2" s="1"/>
  <c r="F2794" i="2"/>
  <c r="E2794" i="2"/>
  <c r="J2794" i="2" s="1"/>
  <c r="D2794" i="2"/>
  <c r="G2794" i="2" s="1"/>
  <c r="C2794" i="2"/>
  <c r="B2794" i="2" s="1"/>
  <c r="F2793" i="2"/>
  <c r="E2793" i="2"/>
  <c r="J2793" i="2" s="1"/>
  <c r="D2793" i="2"/>
  <c r="G2793" i="2" s="1"/>
  <c r="C2793" i="2"/>
  <c r="B2793" i="2" s="1"/>
  <c r="F2792" i="2"/>
  <c r="E2792" i="2"/>
  <c r="J2792" i="2" s="1"/>
  <c r="D2792" i="2"/>
  <c r="G2792" i="2" s="1"/>
  <c r="C2792" i="2"/>
  <c r="B2792" i="2" s="1"/>
  <c r="F2791" i="2"/>
  <c r="E2791" i="2"/>
  <c r="J2791" i="2" s="1"/>
  <c r="D2791" i="2"/>
  <c r="G2791" i="2" s="1"/>
  <c r="C2791" i="2"/>
  <c r="B2791" i="2" s="1"/>
  <c r="F2790" i="2"/>
  <c r="E2790" i="2"/>
  <c r="J2790" i="2" s="1"/>
  <c r="D2790" i="2"/>
  <c r="G2790" i="2" s="1"/>
  <c r="C2790" i="2"/>
  <c r="B2790" i="2" s="1"/>
  <c r="F2789" i="2"/>
  <c r="E2789" i="2"/>
  <c r="J2789" i="2" s="1"/>
  <c r="D2789" i="2"/>
  <c r="G2789" i="2" s="1"/>
  <c r="C2789" i="2"/>
  <c r="B2789" i="2" s="1"/>
  <c r="F2788" i="2"/>
  <c r="E2788" i="2"/>
  <c r="D2788" i="2"/>
  <c r="G2788" i="2" s="1"/>
  <c r="C2788" i="2"/>
  <c r="B2788" i="2" s="1"/>
  <c r="F2787" i="2"/>
  <c r="E2787" i="2"/>
  <c r="J2787" i="2" s="1"/>
  <c r="D2787" i="2"/>
  <c r="G2787" i="2" s="1"/>
  <c r="C2787" i="2"/>
  <c r="B2787" i="2" s="1"/>
  <c r="F2786" i="2"/>
  <c r="E2786" i="2"/>
  <c r="J2786" i="2" s="1"/>
  <c r="D2786" i="2"/>
  <c r="G2786" i="2" s="1"/>
  <c r="C2786" i="2"/>
  <c r="B2786" i="2" s="1"/>
  <c r="F2785" i="2"/>
  <c r="E2785" i="2"/>
  <c r="J2785" i="2" s="1"/>
  <c r="D2785" i="2"/>
  <c r="G2785" i="2" s="1"/>
  <c r="C2785" i="2"/>
  <c r="B2785" i="2" s="1"/>
  <c r="F2784" i="2"/>
  <c r="E2784" i="2"/>
  <c r="J2784" i="2" s="1"/>
  <c r="D2784" i="2"/>
  <c r="G2784" i="2" s="1"/>
  <c r="C2784" i="2"/>
  <c r="B2784" i="2" s="1"/>
  <c r="F2783" i="2"/>
  <c r="E2783" i="2"/>
  <c r="D2783" i="2"/>
  <c r="G2783" i="2" s="1"/>
  <c r="C2783" i="2"/>
  <c r="B2783" i="2" s="1"/>
  <c r="F2782" i="2"/>
  <c r="E2782" i="2"/>
  <c r="J2782" i="2" s="1"/>
  <c r="D2782" i="2"/>
  <c r="G2782" i="2" s="1"/>
  <c r="C2782" i="2"/>
  <c r="B2782" i="2" s="1"/>
  <c r="F2781" i="2"/>
  <c r="E2781" i="2"/>
  <c r="J2781" i="2" s="1"/>
  <c r="D2781" i="2"/>
  <c r="G2781" i="2" s="1"/>
  <c r="C2781" i="2"/>
  <c r="B2781" i="2" s="1"/>
  <c r="F2780" i="2"/>
  <c r="E2780" i="2"/>
  <c r="D2780" i="2"/>
  <c r="G2780" i="2" s="1"/>
  <c r="C2780" i="2"/>
  <c r="B2780" i="2" s="1"/>
  <c r="F2779" i="2"/>
  <c r="E2779" i="2"/>
  <c r="D2779" i="2"/>
  <c r="G2779" i="2" s="1"/>
  <c r="C2779" i="2"/>
  <c r="B2779" i="2" s="1"/>
  <c r="F2778" i="2"/>
  <c r="E2778" i="2"/>
  <c r="J2778" i="2" s="1"/>
  <c r="D2778" i="2"/>
  <c r="G2778" i="2" s="1"/>
  <c r="C2778" i="2"/>
  <c r="B2778" i="2" s="1"/>
  <c r="F2777" i="2"/>
  <c r="E2777" i="2"/>
  <c r="J2777" i="2" s="1"/>
  <c r="D2777" i="2"/>
  <c r="G2777" i="2" s="1"/>
  <c r="C2777" i="2"/>
  <c r="B2777" i="2" s="1"/>
  <c r="F2776" i="2"/>
  <c r="E2776" i="2"/>
  <c r="J2776" i="2" s="1"/>
  <c r="D2776" i="2"/>
  <c r="G2776" i="2" s="1"/>
  <c r="C2776" i="2"/>
  <c r="B2776" i="2" s="1"/>
  <c r="F2775" i="2"/>
  <c r="E2775" i="2"/>
  <c r="J2775" i="2" s="1"/>
  <c r="D2775" i="2"/>
  <c r="G2775" i="2" s="1"/>
  <c r="C2775" i="2"/>
  <c r="B2775" i="2" s="1"/>
  <c r="F2774" i="2"/>
  <c r="E2774" i="2"/>
  <c r="J2774" i="2" s="1"/>
  <c r="D2774" i="2"/>
  <c r="G2774" i="2" s="1"/>
  <c r="C2774" i="2"/>
  <c r="B2774" i="2" s="1"/>
  <c r="F2773" i="2"/>
  <c r="E2773" i="2"/>
  <c r="J2773" i="2" s="1"/>
  <c r="D2773" i="2"/>
  <c r="G2773" i="2" s="1"/>
  <c r="C2773" i="2"/>
  <c r="B2773" i="2" s="1"/>
  <c r="F2772" i="2"/>
  <c r="E2772" i="2"/>
  <c r="D2772" i="2"/>
  <c r="G2772" i="2" s="1"/>
  <c r="C2772" i="2"/>
  <c r="B2772" i="2" s="1"/>
  <c r="F2771" i="2"/>
  <c r="E2771" i="2"/>
  <c r="D2771" i="2"/>
  <c r="G2771" i="2" s="1"/>
  <c r="C2771" i="2"/>
  <c r="B2771" i="2" s="1"/>
  <c r="F2770" i="2"/>
  <c r="E2770" i="2"/>
  <c r="J2770" i="2" s="1"/>
  <c r="D2770" i="2"/>
  <c r="G2770" i="2" s="1"/>
  <c r="C2770" i="2"/>
  <c r="B2770" i="2" s="1"/>
  <c r="F2769" i="2"/>
  <c r="E2769" i="2"/>
  <c r="J2769" i="2" s="1"/>
  <c r="D2769" i="2"/>
  <c r="G2769" i="2" s="1"/>
  <c r="C2769" i="2"/>
  <c r="B2769" i="2" s="1"/>
  <c r="F2768" i="2"/>
  <c r="E2768" i="2"/>
  <c r="J2768" i="2" s="1"/>
  <c r="D2768" i="2"/>
  <c r="G2768" i="2" s="1"/>
  <c r="C2768" i="2"/>
  <c r="B2768" i="2" s="1"/>
  <c r="F2767" i="2"/>
  <c r="E2767" i="2"/>
  <c r="J2767" i="2" s="1"/>
  <c r="D2767" i="2"/>
  <c r="G2767" i="2" s="1"/>
  <c r="C2767" i="2"/>
  <c r="B2767" i="2" s="1"/>
  <c r="F2766" i="2"/>
  <c r="E2766" i="2"/>
  <c r="J2766" i="2" s="1"/>
  <c r="D2766" i="2"/>
  <c r="G2766" i="2" s="1"/>
  <c r="C2766" i="2"/>
  <c r="B2766" i="2" s="1"/>
  <c r="F2765" i="2"/>
  <c r="E2765" i="2"/>
  <c r="J2765" i="2" s="1"/>
  <c r="D2765" i="2"/>
  <c r="G2765" i="2" s="1"/>
  <c r="C2765" i="2"/>
  <c r="B2765" i="2" s="1"/>
  <c r="F2764" i="2"/>
  <c r="E2764" i="2"/>
  <c r="D2764" i="2"/>
  <c r="G2764" i="2" s="1"/>
  <c r="C2764" i="2"/>
  <c r="B2764" i="2" s="1"/>
  <c r="F2763" i="2"/>
  <c r="E2763" i="2"/>
  <c r="D2763" i="2"/>
  <c r="G2763" i="2" s="1"/>
  <c r="C2763" i="2"/>
  <c r="B2763" i="2" s="1"/>
  <c r="F2762" i="2"/>
  <c r="E2762" i="2"/>
  <c r="J2762" i="2" s="1"/>
  <c r="D2762" i="2"/>
  <c r="G2762" i="2" s="1"/>
  <c r="C2762" i="2"/>
  <c r="B2762" i="2" s="1"/>
  <c r="F2761" i="2"/>
  <c r="E2761" i="2"/>
  <c r="J2761" i="2" s="1"/>
  <c r="D2761" i="2"/>
  <c r="G2761" i="2" s="1"/>
  <c r="C2761" i="2"/>
  <c r="B2761" i="2" s="1"/>
  <c r="F2760" i="2"/>
  <c r="E2760" i="2"/>
  <c r="J2760" i="2" s="1"/>
  <c r="D2760" i="2"/>
  <c r="G2760" i="2" s="1"/>
  <c r="C2760" i="2"/>
  <c r="B2760" i="2" s="1"/>
  <c r="F2759" i="2"/>
  <c r="E2759" i="2"/>
  <c r="J2759" i="2" s="1"/>
  <c r="D2759" i="2"/>
  <c r="G2759" i="2" s="1"/>
  <c r="C2759" i="2"/>
  <c r="B2759" i="2" s="1"/>
  <c r="F2758" i="2"/>
  <c r="E2758" i="2"/>
  <c r="J2758" i="2" s="1"/>
  <c r="D2758" i="2"/>
  <c r="G2758" i="2" s="1"/>
  <c r="C2758" i="2"/>
  <c r="B2758" i="2" s="1"/>
  <c r="F2757" i="2"/>
  <c r="E2757" i="2"/>
  <c r="J2757" i="2" s="1"/>
  <c r="D2757" i="2"/>
  <c r="G2757" i="2" s="1"/>
  <c r="C2757" i="2"/>
  <c r="B2757" i="2" s="1"/>
  <c r="F2756" i="2"/>
  <c r="E2756" i="2"/>
  <c r="D2756" i="2"/>
  <c r="G2756" i="2" s="1"/>
  <c r="C2756" i="2"/>
  <c r="B2756" i="2" s="1"/>
  <c r="F2755" i="2"/>
  <c r="E2755" i="2"/>
  <c r="J2755" i="2" s="1"/>
  <c r="D2755" i="2"/>
  <c r="G2755" i="2" s="1"/>
  <c r="C2755" i="2"/>
  <c r="B2755" i="2" s="1"/>
  <c r="F2754" i="2"/>
  <c r="E2754" i="2"/>
  <c r="J2754" i="2" s="1"/>
  <c r="D2754" i="2"/>
  <c r="G2754" i="2" s="1"/>
  <c r="C2754" i="2"/>
  <c r="B2754" i="2" s="1"/>
  <c r="F2753" i="2"/>
  <c r="E2753" i="2"/>
  <c r="J2753" i="2" s="1"/>
  <c r="D2753" i="2"/>
  <c r="G2753" i="2" s="1"/>
  <c r="C2753" i="2"/>
  <c r="B2753" i="2" s="1"/>
  <c r="F2752" i="2"/>
  <c r="E2752" i="2"/>
  <c r="J2752" i="2" s="1"/>
  <c r="D2752" i="2"/>
  <c r="G2752" i="2" s="1"/>
  <c r="C2752" i="2"/>
  <c r="B2752" i="2" s="1"/>
  <c r="F2751" i="2"/>
  <c r="E2751" i="2"/>
  <c r="D2751" i="2"/>
  <c r="G2751" i="2" s="1"/>
  <c r="C2751" i="2"/>
  <c r="B2751" i="2" s="1"/>
  <c r="F2750" i="2"/>
  <c r="E2750" i="2"/>
  <c r="J2750" i="2" s="1"/>
  <c r="D2750" i="2"/>
  <c r="G2750" i="2" s="1"/>
  <c r="C2750" i="2"/>
  <c r="B2750" i="2" s="1"/>
  <c r="F2749" i="2"/>
  <c r="E2749" i="2"/>
  <c r="J2749" i="2" s="1"/>
  <c r="D2749" i="2"/>
  <c r="G2749" i="2" s="1"/>
  <c r="C2749" i="2"/>
  <c r="B2749" i="2" s="1"/>
  <c r="F2748" i="2"/>
  <c r="E2748" i="2"/>
  <c r="D2748" i="2"/>
  <c r="G2748" i="2" s="1"/>
  <c r="C2748" i="2"/>
  <c r="B2748" i="2" s="1"/>
  <c r="F2747" i="2"/>
  <c r="E2747" i="2"/>
  <c r="D2747" i="2"/>
  <c r="G2747" i="2" s="1"/>
  <c r="C2747" i="2"/>
  <c r="B2747" i="2" s="1"/>
  <c r="F2746" i="2"/>
  <c r="E2746" i="2"/>
  <c r="J2746" i="2" s="1"/>
  <c r="D2746" i="2"/>
  <c r="G2746" i="2" s="1"/>
  <c r="C2746" i="2"/>
  <c r="B2746" i="2" s="1"/>
  <c r="F2745" i="2"/>
  <c r="E2745" i="2"/>
  <c r="J2745" i="2" s="1"/>
  <c r="D2745" i="2"/>
  <c r="G2745" i="2" s="1"/>
  <c r="C2745" i="2"/>
  <c r="B2745" i="2" s="1"/>
  <c r="F2744" i="2"/>
  <c r="E2744" i="2"/>
  <c r="J2744" i="2" s="1"/>
  <c r="D2744" i="2"/>
  <c r="G2744" i="2" s="1"/>
  <c r="C2744" i="2"/>
  <c r="B2744" i="2" s="1"/>
  <c r="F2743" i="2"/>
  <c r="E2743" i="2"/>
  <c r="J2743" i="2" s="1"/>
  <c r="D2743" i="2"/>
  <c r="G2743" i="2" s="1"/>
  <c r="C2743" i="2"/>
  <c r="B2743" i="2" s="1"/>
  <c r="F2742" i="2"/>
  <c r="E2742" i="2"/>
  <c r="J2742" i="2" s="1"/>
  <c r="D2742" i="2"/>
  <c r="G2742" i="2" s="1"/>
  <c r="C2742" i="2"/>
  <c r="B2742" i="2" s="1"/>
  <c r="F2741" i="2"/>
  <c r="E2741" i="2"/>
  <c r="J2741" i="2" s="1"/>
  <c r="D2741" i="2"/>
  <c r="G2741" i="2" s="1"/>
  <c r="C2741" i="2"/>
  <c r="B2741" i="2" s="1"/>
  <c r="F2740" i="2"/>
  <c r="E2740" i="2"/>
  <c r="D2740" i="2"/>
  <c r="G2740" i="2" s="1"/>
  <c r="C2740" i="2"/>
  <c r="B2740" i="2" s="1"/>
  <c r="F2739" i="2"/>
  <c r="E2739" i="2"/>
  <c r="D2739" i="2"/>
  <c r="G2739" i="2" s="1"/>
  <c r="C2739" i="2"/>
  <c r="B2739" i="2" s="1"/>
  <c r="F2738" i="2"/>
  <c r="E2738" i="2"/>
  <c r="J2738" i="2" s="1"/>
  <c r="D2738" i="2"/>
  <c r="G2738" i="2" s="1"/>
  <c r="C2738" i="2"/>
  <c r="B2738" i="2" s="1"/>
  <c r="F2737" i="2"/>
  <c r="E2737" i="2"/>
  <c r="J2737" i="2" s="1"/>
  <c r="D2737" i="2"/>
  <c r="G2737" i="2" s="1"/>
  <c r="C2737" i="2"/>
  <c r="B2737" i="2" s="1"/>
  <c r="F2736" i="2"/>
  <c r="E2736" i="2"/>
  <c r="J2736" i="2" s="1"/>
  <c r="D2736" i="2"/>
  <c r="G2736" i="2" s="1"/>
  <c r="C2736" i="2"/>
  <c r="B2736" i="2" s="1"/>
  <c r="F2735" i="2"/>
  <c r="E2735" i="2"/>
  <c r="J2735" i="2" s="1"/>
  <c r="D2735" i="2"/>
  <c r="G2735" i="2" s="1"/>
  <c r="C2735" i="2"/>
  <c r="B2735" i="2" s="1"/>
  <c r="F2734" i="2"/>
  <c r="E2734" i="2"/>
  <c r="J2734" i="2" s="1"/>
  <c r="D2734" i="2"/>
  <c r="G2734" i="2" s="1"/>
  <c r="C2734" i="2"/>
  <c r="B2734" i="2" s="1"/>
  <c r="F2733" i="2"/>
  <c r="E2733" i="2"/>
  <c r="J2733" i="2" s="1"/>
  <c r="D2733" i="2"/>
  <c r="G2733" i="2" s="1"/>
  <c r="C2733" i="2"/>
  <c r="B2733" i="2" s="1"/>
  <c r="F2732" i="2"/>
  <c r="E2732" i="2"/>
  <c r="D2732" i="2"/>
  <c r="G2732" i="2" s="1"/>
  <c r="C2732" i="2"/>
  <c r="B2732" i="2" s="1"/>
  <c r="F2731" i="2"/>
  <c r="E2731" i="2"/>
  <c r="J2731" i="2" s="1"/>
  <c r="D2731" i="2"/>
  <c r="G2731" i="2" s="1"/>
  <c r="C2731" i="2"/>
  <c r="B2731" i="2" s="1"/>
  <c r="F2730" i="2"/>
  <c r="E2730" i="2"/>
  <c r="J2730" i="2" s="1"/>
  <c r="D2730" i="2"/>
  <c r="G2730" i="2" s="1"/>
  <c r="C2730" i="2"/>
  <c r="B2730" i="2" s="1"/>
  <c r="F2729" i="2"/>
  <c r="E2729" i="2"/>
  <c r="J2729" i="2" s="1"/>
  <c r="D2729" i="2"/>
  <c r="G2729" i="2" s="1"/>
  <c r="C2729" i="2"/>
  <c r="B2729" i="2" s="1"/>
  <c r="F2728" i="2"/>
  <c r="E2728" i="2"/>
  <c r="J2728" i="2" s="1"/>
  <c r="D2728" i="2"/>
  <c r="G2728" i="2" s="1"/>
  <c r="C2728" i="2"/>
  <c r="B2728" i="2" s="1"/>
  <c r="F2727" i="2"/>
  <c r="E2727" i="2"/>
  <c r="D2727" i="2"/>
  <c r="G2727" i="2" s="1"/>
  <c r="C2727" i="2"/>
  <c r="B2727" i="2" s="1"/>
  <c r="F2726" i="2"/>
  <c r="E2726" i="2"/>
  <c r="J2726" i="2" s="1"/>
  <c r="D2726" i="2"/>
  <c r="G2726" i="2" s="1"/>
  <c r="C2726" i="2"/>
  <c r="B2726" i="2" s="1"/>
  <c r="F2725" i="2"/>
  <c r="E2725" i="2"/>
  <c r="J2725" i="2" s="1"/>
  <c r="D2725" i="2"/>
  <c r="G2725" i="2" s="1"/>
  <c r="C2725" i="2"/>
  <c r="B2725" i="2" s="1"/>
  <c r="F2724" i="2"/>
  <c r="E2724" i="2"/>
  <c r="J2724" i="2" s="1"/>
  <c r="D2724" i="2"/>
  <c r="G2724" i="2" s="1"/>
  <c r="C2724" i="2"/>
  <c r="B2724" i="2" s="1"/>
  <c r="F2723" i="2"/>
  <c r="E2723" i="2"/>
  <c r="J2723" i="2" s="1"/>
  <c r="D2723" i="2"/>
  <c r="G2723" i="2" s="1"/>
  <c r="C2723" i="2"/>
  <c r="B2723" i="2" s="1"/>
  <c r="F2722" i="2"/>
  <c r="E2722" i="2"/>
  <c r="J2722" i="2" s="1"/>
  <c r="D2722" i="2"/>
  <c r="G2722" i="2" s="1"/>
  <c r="C2722" i="2"/>
  <c r="B2722" i="2" s="1"/>
  <c r="F2721" i="2"/>
  <c r="E2721" i="2"/>
  <c r="J2721" i="2" s="1"/>
  <c r="D2721" i="2"/>
  <c r="G2721" i="2" s="1"/>
  <c r="C2721" i="2"/>
  <c r="B2721" i="2" s="1"/>
  <c r="F2720" i="2"/>
  <c r="E2720" i="2"/>
  <c r="J2720" i="2" s="1"/>
  <c r="D2720" i="2"/>
  <c r="G2720" i="2" s="1"/>
  <c r="C2720" i="2"/>
  <c r="B2720" i="2" s="1"/>
  <c r="F2719" i="2"/>
  <c r="E2719" i="2"/>
  <c r="D2719" i="2"/>
  <c r="G2719" i="2" s="1"/>
  <c r="C2719" i="2"/>
  <c r="B2719" i="2" s="1"/>
  <c r="F2718" i="2"/>
  <c r="E2718" i="2"/>
  <c r="J2718" i="2" s="1"/>
  <c r="D2718" i="2"/>
  <c r="G2718" i="2" s="1"/>
  <c r="C2718" i="2"/>
  <c r="B2718" i="2" s="1"/>
  <c r="F2717" i="2"/>
  <c r="E2717" i="2"/>
  <c r="J2717" i="2" s="1"/>
  <c r="D2717" i="2"/>
  <c r="G2717" i="2" s="1"/>
  <c r="C2717" i="2"/>
  <c r="B2717" i="2" s="1"/>
  <c r="F2716" i="2"/>
  <c r="E2716" i="2"/>
  <c r="J2716" i="2" s="1"/>
  <c r="D2716" i="2"/>
  <c r="G2716" i="2" s="1"/>
  <c r="C2716" i="2"/>
  <c r="B2716" i="2" s="1"/>
  <c r="F2715" i="2"/>
  <c r="E2715" i="2"/>
  <c r="J2715" i="2" s="1"/>
  <c r="D2715" i="2"/>
  <c r="G2715" i="2" s="1"/>
  <c r="C2715" i="2"/>
  <c r="B2715" i="2" s="1"/>
  <c r="F2714" i="2"/>
  <c r="E2714" i="2"/>
  <c r="J2714" i="2" s="1"/>
  <c r="D2714" i="2"/>
  <c r="G2714" i="2" s="1"/>
  <c r="C2714" i="2"/>
  <c r="B2714" i="2" s="1"/>
  <c r="F2713" i="2"/>
  <c r="E2713" i="2"/>
  <c r="J2713" i="2" s="1"/>
  <c r="D2713" i="2"/>
  <c r="G2713" i="2" s="1"/>
  <c r="C2713" i="2"/>
  <c r="B2713" i="2" s="1"/>
  <c r="F2712" i="2"/>
  <c r="E2712" i="2"/>
  <c r="J2712" i="2" s="1"/>
  <c r="D2712" i="2"/>
  <c r="G2712" i="2" s="1"/>
  <c r="C2712" i="2"/>
  <c r="B2712" i="2" s="1"/>
  <c r="F2711" i="2"/>
  <c r="E2711" i="2"/>
  <c r="D2711" i="2"/>
  <c r="G2711" i="2" s="1"/>
  <c r="C2711" i="2"/>
  <c r="B2711" i="2" s="1"/>
  <c r="F2710" i="2"/>
  <c r="E2710" i="2"/>
  <c r="J2710" i="2" s="1"/>
  <c r="D2710" i="2"/>
  <c r="G2710" i="2" s="1"/>
  <c r="C2710" i="2"/>
  <c r="B2710" i="2" s="1"/>
  <c r="F2709" i="2"/>
  <c r="E2709" i="2"/>
  <c r="J2709" i="2" s="1"/>
  <c r="D2709" i="2"/>
  <c r="G2709" i="2" s="1"/>
  <c r="C2709" i="2"/>
  <c r="B2709" i="2" s="1"/>
  <c r="F2708" i="2"/>
  <c r="E2708" i="2"/>
  <c r="J2708" i="2" s="1"/>
  <c r="D2708" i="2"/>
  <c r="G2708" i="2" s="1"/>
  <c r="C2708" i="2"/>
  <c r="B2708" i="2" s="1"/>
  <c r="F2707" i="2"/>
  <c r="E2707" i="2"/>
  <c r="J2707" i="2" s="1"/>
  <c r="D2707" i="2"/>
  <c r="G2707" i="2" s="1"/>
  <c r="C2707" i="2"/>
  <c r="B2707" i="2" s="1"/>
  <c r="F2706" i="2"/>
  <c r="E2706" i="2"/>
  <c r="J2706" i="2" s="1"/>
  <c r="D2706" i="2"/>
  <c r="G2706" i="2" s="1"/>
  <c r="C2706" i="2"/>
  <c r="B2706" i="2" s="1"/>
  <c r="F2705" i="2"/>
  <c r="E2705" i="2"/>
  <c r="J2705" i="2" s="1"/>
  <c r="D2705" i="2"/>
  <c r="G2705" i="2" s="1"/>
  <c r="C2705" i="2"/>
  <c r="B2705" i="2" s="1"/>
  <c r="F2704" i="2"/>
  <c r="E2704" i="2"/>
  <c r="J2704" i="2" s="1"/>
  <c r="D2704" i="2"/>
  <c r="G2704" i="2" s="1"/>
  <c r="C2704" i="2"/>
  <c r="B2704" i="2" s="1"/>
  <c r="F2703" i="2"/>
  <c r="E2703" i="2"/>
  <c r="D2703" i="2"/>
  <c r="G2703" i="2" s="1"/>
  <c r="C2703" i="2"/>
  <c r="B2703" i="2" s="1"/>
  <c r="F2702" i="2"/>
  <c r="E2702" i="2"/>
  <c r="J2702" i="2" s="1"/>
  <c r="D2702" i="2"/>
  <c r="G2702" i="2" s="1"/>
  <c r="C2702" i="2"/>
  <c r="B2702" i="2" s="1"/>
  <c r="F2701" i="2"/>
  <c r="E2701" i="2"/>
  <c r="J2701" i="2" s="1"/>
  <c r="D2701" i="2"/>
  <c r="G2701" i="2" s="1"/>
  <c r="C2701" i="2"/>
  <c r="B2701" i="2" s="1"/>
  <c r="F2700" i="2"/>
  <c r="E2700" i="2"/>
  <c r="J2700" i="2" s="1"/>
  <c r="D2700" i="2"/>
  <c r="G2700" i="2" s="1"/>
  <c r="C2700" i="2"/>
  <c r="B2700" i="2" s="1"/>
  <c r="F2699" i="2"/>
  <c r="E2699" i="2"/>
  <c r="J2699" i="2" s="1"/>
  <c r="D2699" i="2"/>
  <c r="G2699" i="2" s="1"/>
  <c r="C2699" i="2"/>
  <c r="B2699" i="2" s="1"/>
  <c r="F2698" i="2"/>
  <c r="E2698" i="2"/>
  <c r="J2698" i="2" s="1"/>
  <c r="D2698" i="2"/>
  <c r="G2698" i="2" s="1"/>
  <c r="C2698" i="2"/>
  <c r="B2698" i="2" s="1"/>
  <c r="F2697" i="2"/>
  <c r="E2697" i="2"/>
  <c r="J2697" i="2" s="1"/>
  <c r="D2697" i="2"/>
  <c r="G2697" i="2" s="1"/>
  <c r="C2697" i="2"/>
  <c r="B2697" i="2" s="1"/>
  <c r="F2696" i="2"/>
  <c r="E2696" i="2"/>
  <c r="J2696" i="2" s="1"/>
  <c r="D2696" i="2"/>
  <c r="G2696" i="2" s="1"/>
  <c r="C2696" i="2"/>
  <c r="B2696" i="2" s="1"/>
  <c r="F2695" i="2"/>
  <c r="E2695" i="2"/>
  <c r="D2695" i="2"/>
  <c r="G2695" i="2" s="1"/>
  <c r="C2695" i="2"/>
  <c r="B2695" i="2" s="1"/>
  <c r="F2694" i="2"/>
  <c r="E2694" i="2"/>
  <c r="J2694" i="2" s="1"/>
  <c r="D2694" i="2"/>
  <c r="G2694" i="2" s="1"/>
  <c r="C2694" i="2"/>
  <c r="B2694" i="2" s="1"/>
  <c r="F2693" i="2"/>
  <c r="E2693" i="2"/>
  <c r="J2693" i="2" s="1"/>
  <c r="D2693" i="2"/>
  <c r="G2693" i="2" s="1"/>
  <c r="C2693" i="2"/>
  <c r="B2693" i="2" s="1"/>
  <c r="F2692" i="2"/>
  <c r="E2692" i="2"/>
  <c r="J2692" i="2" s="1"/>
  <c r="D2692" i="2"/>
  <c r="G2692" i="2" s="1"/>
  <c r="C2692" i="2"/>
  <c r="B2692" i="2" s="1"/>
  <c r="F2691" i="2"/>
  <c r="E2691" i="2"/>
  <c r="J2691" i="2" s="1"/>
  <c r="D2691" i="2"/>
  <c r="G2691" i="2" s="1"/>
  <c r="C2691" i="2"/>
  <c r="B2691" i="2" s="1"/>
  <c r="F2690" i="2"/>
  <c r="E2690" i="2"/>
  <c r="J2690" i="2" s="1"/>
  <c r="D2690" i="2"/>
  <c r="G2690" i="2" s="1"/>
  <c r="C2690" i="2"/>
  <c r="B2690" i="2" s="1"/>
  <c r="F2689" i="2"/>
  <c r="E2689" i="2"/>
  <c r="J2689" i="2" s="1"/>
  <c r="D2689" i="2"/>
  <c r="G2689" i="2" s="1"/>
  <c r="C2689" i="2"/>
  <c r="B2689" i="2" s="1"/>
  <c r="F2688" i="2"/>
  <c r="E2688" i="2"/>
  <c r="J2688" i="2" s="1"/>
  <c r="D2688" i="2"/>
  <c r="G2688" i="2" s="1"/>
  <c r="C2688" i="2"/>
  <c r="B2688" i="2" s="1"/>
  <c r="F2687" i="2"/>
  <c r="E2687" i="2"/>
  <c r="D2687" i="2"/>
  <c r="G2687" i="2" s="1"/>
  <c r="C2687" i="2"/>
  <c r="B2687" i="2" s="1"/>
  <c r="F2686" i="2"/>
  <c r="E2686" i="2"/>
  <c r="J2686" i="2" s="1"/>
  <c r="D2686" i="2"/>
  <c r="G2686" i="2" s="1"/>
  <c r="C2686" i="2"/>
  <c r="B2686" i="2" s="1"/>
  <c r="F2685" i="2"/>
  <c r="E2685" i="2"/>
  <c r="J2685" i="2" s="1"/>
  <c r="D2685" i="2"/>
  <c r="G2685" i="2" s="1"/>
  <c r="C2685" i="2"/>
  <c r="B2685" i="2" s="1"/>
  <c r="F2684" i="2"/>
  <c r="E2684" i="2"/>
  <c r="J2684" i="2" s="1"/>
  <c r="D2684" i="2"/>
  <c r="G2684" i="2" s="1"/>
  <c r="C2684" i="2"/>
  <c r="B2684" i="2" s="1"/>
  <c r="F2683" i="2"/>
  <c r="E2683" i="2"/>
  <c r="J2683" i="2" s="1"/>
  <c r="D2683" i="2"/>
  <c r="G2683" i="2" s="1"/>
  <c r="C2683" i="2"/>
  <c r="B2683" i="2" s="1"/>
  <c r="F2682" i="2"/>
  <c r="E2682" i="2"/>
  <c r="J2682" i="2" s="1"/>
  <c r="D2682" i="2"/>
  <c r="G2682" i="2" s="1"/>
  <c r="C2682" i="2"/>
  <c r="B2682" i="2" s="1"/>
  <c r="F2681" i="2"/>
  <c r="E2681" i="2"/>
  <c r="J2681" i="2" s="1"/>
  <c r="D2681" i="2"/>
  <c r="G2681" i="2" s="1"/>
  <c r="C2681" i="2"/>
  <c r="B2681" i="2" s="1"/>
  <c r="F2680" i="2"/>
  <c r="E2680" i="2"/>
  <c r="J2680" i="2" s="1"/>
  <c r="D2680" i="2"/>
  <c r="G2680" i="2" s="1"/>
  <c r="C2680" i="2"/>
  <c r="B2680" i="2" s="1"/>
  <c r="F2679" i="2"/>
  <c r="E2679" i="2"/>
  <c r="D2679" i="2"/>
  <c r="G2679" i="2" s="1"/>
  <c r="C2679" i="2"/>
  <c r="B2679" i="2" s="1"/>
  <c r="F2678" i="2"/>
  <c r="E2678" i="2"/>
  <c r="J2678" i="2" s="1"/>
  <c r="D2678" i="2"/>
  <c r="G2678" i="2" s="1"/>
  <c r="C2678" i="2"/>
  <c r="B2678" i="2" s="1"/>
  <c r="F2677" i="2"/>
  <c r="E2677" i="2"/>
  <c r="J2677" i="2" s="1"/>
  <c r="D2677" i="2"/>
  <c r="G2677" i="2" s="1"/>
  <c r="C2677" i="2"/>
  <c r="B2677" i="2" s="1"/>
  <c r="F2676" i="2"/>
  <c r="E2676" i="2"/>
  <c r="J2676" i="2" s="1"/>
  <c r="D2676" i="2"/>
  <c r="G2676" i="2" s="1"/>
  <c r="C2676" i="2"/>
  <c r="B2676" i="2" s="1"/>
  <c r="F2675" i="2"/>
  <c r="E2675" i="2"/>
  <c r="J2675" i="2" s="1"/>
  <c r="D2675" i="2"/>
  <c r="G2675" i="2" s="1"/>
  <c r="C2675" i="2"/>
  <c r="B2675" i="2" s="1"/>
  <c r="F2674" i="2"/>
  <c r="E2674" i="2"/>
  <c r="J2674" i="2" s="1"/>
  <c r="D2674" i="2"/>
  <c r="G2674" i="2" s="1"/>
  <c r="C2674" i="2"/>
  <c r="B2674" i="2" s="1"/>
  <c r="F2673" i="2"/>
  <c r="E2673" i="2"/>
  <c r="J2673" i="2" s="1"/>
  <c r="D2673" i="2"/>
  <c r="G2673" i="2" s="1"/>
  <c r="C2673" i="2"/>
  <c r="B2673" i="2" s="1"/>
  <c r="F2672" i="2"/>
  <c r="E2672" i="2"/>
  <c r="D2672" i="2"/>
  <c r="G2672" i="2" s="1"/>
  <c r="C2672" i="2"/>
  <c r="B2672" i="2" s="1"/>
  <c r="F2671" i="2"/>
  <c r="E2671" i="2"/>
  <c r="D2671" i="2"/>
  <c r="G2671" i="2" s="1"/>
  <c r="C2671" i="2"/>
  <c r="B2671" i="2" s="1"/>
  <c r="F2670" i="2"/>
  <c r="E2670" i="2"/>
  <c r="J2670" i="2" s="1"/>
  <c r="D2670" i="2"/>
  <c r="G2670" i="2" s="1"/>
  <c r="C2670" i="2"/>
  <c r="B2670" i="2" s="1"/>
  <c r="F2669" i="2"/>
  <c r="E2669" i="2"/>
  <c r="J2669" i="2" s="1"/>
  <c r="D2669" i="2"/>
  <c r="G2669" i="2" s="1"/>
  <c r="C2669" i="2"/>
  <c r="B2669" i="2" s="1"/>
  <c r="F2668" i="2"/>
  <c r="E2668" i="2"/>
  <c r="J2668" i="2" s="1"/>
  <c r="D2668" i="2"/>
  <c r="G2668" i="2" s="1"/>
  <c r="C2668" i="2"/>
  <c r="B2668" i="2" s="1"/>
  <c r="F2667" i="2"/>
  <c r="E2667" i="2"/>
  <c r="J2667" i="2" s="1"/>
  <c r="D2667" i="2"/>
  <c r="G2667" i="2" s="1"/>
  <c r="C2667" i="2"/>
  <c r="B2667" i="2" s="1"/>
  <c r="F2666" i="2"/>
  <c r="E2666" i="2"/>
  <c r="J2666" i="2" s="1"/>
  <c r="D2666" i="2"/>
  <c r="G2666" i="2" s="1"/>
  <c r="C2666" i="2"/>
  <c r="B2666" i="2" s="1"/>
  <c r="F2665" i="2"/>
  <c r="E2665" i="2"/>
  <c r="J2665" i="2" s="1"/>
  <c r="D2665" i="2"/>
  <c r="G2665" i="2" s="1"/>
  <c r="C2665" i="2"/>
  <c r="B2665" i="2" s="1"/>
  <c r="F2664" i="2"/>
  <c r="E2664" i="2"/>
  <c r="D2664" i="2"/>
  <c r="G2664" i="2" s="1"/>
  <c r="C2664" i="2"/>
  <c r="B2664" i="2" s="1"/>
  <c r="F2663" i="2"/>
  <c r="E2663" i="2"/>
  <c r="D2663" i="2"/>
  <c r="G2663" i="2" s="1"/>
  <c r="C2663" i="2"/>
  <c r="B2663" i="2" s="1"/>
  <c r="F2662" i="2"/>
  <c r="E2662" i="2"/>
  <c r="J2662" i="2" s="1"/>
  <c r="D2662" i="2"/>
  <c r="G2662" i="2" s="1"/>
  <c r="C2662" i="2"/>
  <c r="B2662" i="2" s="1"/>
  <c r="F2661" i="2"/>
  <c r="E2661" i="2"/>
  <c r="J2661" i="2" s="1"/>
  <c r="D2661" i="2"/>
  <c r="G2661" i="2" s="1"/>
  <c r="C2661" i="2"/>
  <c r="B2661" i="2" s="1"/>
  <c r="F2660" i="2"/>
  <c r="E2660" i="2"/>
  <c r="J2660" i="2" s="1"/>
  <c r="D2660" i="2"/>
  <c r="G2660" i="2" s="1"/>
  <c r="C2660" i="2"/>
  <c r="B2660" i="2" s="1"/>
  <c r="F2659" i="2"/>
  <c r="E2659" i="2"/>
  <c r="J2659" i="2" s="1"/>
  <c r="D2659" i="2"/>
  <c r="G2659" i="2" s="1"/>
  <c r="C2659" i="2"/>
  <c r="B2659" i="2" s="1"/>
  <c r="F2658" i="2"/>
  <c r="E2658" i="2"/>
  <c r="J2658" i="2" s="1"/>
  <c r="D2658" i="2"/>
  <c r="G2658" i="2" s="1"/>
  <c r="C2658" i="2"/>
  <c r="B2658" i="2" s="1"/>
  <c r="F2657" i="2"/>
  <c r="E2657" i="2"/>
  <c r="J2657" i="2" s="1"/>
  <c r="D2657" i="2"/>
  <c r="G2657" i="2" s="1"/>
  <c r="C2657" i="2"/>
  <c r="B2657" i="2" s="1"/>
  <c r="F2656" i="2"/>
  <c r="E2656" i="2"/>
  <c r="D2656" i="2"/>
  <c r="G2656" i="2" s="1"/>
  <c r="C2656" i="2"/>
  <c r="B2656" i="2" s="1"/>
  <c r="F2655" i="2"/>
  <c r="E2655" i="2"/>
  <c r="D2655" i="2"/>
  <c r="G2655" i="2" s="1"/>
  <c r="C2655" i="2"/>
  <c r="B2655" i="2" s="1"/>
  <c r="F2654" i="2"/>
  <c r="E2654" i="2"/>
  <c r="J2654" i="2" s="1"/>
  <c r="D2654" i="2"/>
  <c r="G2654" i="2" s="1"/>
  <c r="C2654" i="2"/>
  <c r="B2654" i="2" s="1"/>
  <c r="F2653" i="2"/>
  <c r="E2653" i="2"/>
  <c r="J2653" i="2" s="1"/>
  <c r="D2653" i="2"/>
  <c r="G2653" i="2" s="1"/>
  <c r="C2653" i="2"/>
  <c r="B2653" i="2" s="1"/>
  <c r="F2652" i="2"/>
  <c r="E2652" i="2"/>
  <c r="J2652" i="2" s="1"/>
  <c r="D2652" i="2"/>
  <c r="G2652" i="2" s="1"/>
  <c r="C2652" i="2"/>
  <c r="B2652" i="2" s="1"/>
  <c r="F2651" i="2"/>
  <c r="E2651" i="2"/>
  <c r="J2651" i="2" s="1"/>
  <c r="D2651" i="2"/>
  <c r="G2651" i="2" s="1"/>
  <c r="C2651" i="2"/>
  <c r="B2651" i="2" s="1"/>
  <c r="F2650" i="2"/>
  <c r="E2650" i="2"/>
  <c r="J2650" i="2" s="1"/>
  <c r="D2650" i="2"/>
  <c r="G2650" i="2" s="1"/>
  <c r="C2650" i="2"/>
  <c r="B2650" i="2" s="1"/>
  <c r="F2649" i="2"/>
  <c r="E2649" i="2"/>
  <c r="J2649" i="2" s="1"/>
  <c r="D2649" i="2"/>
  <c r="G2649" i="2" s="1"/>
  <c r="C2649" i="2"/>
  <c r="B2649" i="2" s="1"/>
  <c r="F2648" i="2"/>
  <c r="E2648" i="2"/>
  <c r="D2648" i="2"/>
  <c r="G2648" i="2" s="1"/>
  <c r="C2648" i="2"/>
  <c r="B2648" i="2" s="1"/>
  <c r="F2647" i="2"/>
  <c r="E2647" i="2"/>
  <c r="D2647" i="2"/>
  <c r="G2647" i="2" s="1"/>
  <c r="C2647" i="2"/>
  <c r="B2647" i="2" s="1"/>
  <c r="F2646" i="2"/>
  <c r="E2646" i="2"/>
  <c r="D2646" i="2"/>
  <c r="G2646" i="2" s="1"/>
  <c r="C2646" i="2"/>
  <c r="B2646" i="2" s="1"/>
  <c r="F2645" i="2"/>
  <c r="E2645" i="2"/>
  <c r="J2645" i="2" s="1"/>
  <c r="D2645" i="2"/>
  <c r="G2645" i="2" s="1"/>
  <c r="C2645" i="2"/>
  <c r="B2645" i="2" s="1"/>
  <c r="F2644" i="2"/>
  <c r="E2644" i="2"/>
  <c r="J2644" i="2" s="1"/>
  <c r="D2644" i="2"/>
  <c r="G2644" i="2" s="1"/>
  <c r="C2644" i="2"/>
  <c r="B2644" i="2" s="1"/>
  <c r="F2643" i="2"/>
  <c r="E2643" i="2"/>
  <c r="J2643" i="2" s="1"/>
  <c r="D2643" i="2"/>
  <c r="G2643" i="2" s="1"/>
  <c r="C2643" i="2"/>
  <c r="B2643" i="2" s="1"/>
  <c r="F2642" i="2"/>
  <c r="E2642" i="2"/>
  <c r="J2642" i="2" s="1"/>
  <c r="D2642" i="2"/>
  <c r="G2642" i="2" s="1"/>
  <c r="C2642" i="2"/>
  <c r="B2642" i="2" s="1"/>
  <c r="F2641" i="2"/>
  <c r="E2641" i="2"/>
  <c r="J2641" i="2" s="1"/>
  <c r="D2641" i="2"/>
  <c r="G2641" i="2" s="1"/>
  <c r="C2641" i="2"/>
  <c r="B2641" i="2" s="1"/>
  <c r="F2640" i="2"/>
  <c r="E2640" i="2"/>
  <c r="D2640" i="2"/>
  <c r="G2640" i="2" s="1"/>
  <c r="C2640" i="2"/>
  <c r="B2640" i="2" s="1"/>
  <c r="F2639" i="2"/>
  <c r="E2639" i="2"/>
  <c r="D2639" i="2"/>
  <c r="G2639" i="2" s="1"/>
  <c r="C2639" i="2"/>
  <c r="B2639" i="2" s="1"/>
  <c r="F2638" i="2"/>
  <c r="E2638" i="2"/>
  <c r="J2638" i="2" s="1"/>
  <c r="D2638" i="2"/>
  <c r="G2638" i="2" s="1"/>
  <c r="C2638" i="2"/>
  <c r="B2638" i="2" s="1"/>
  <c r="F2637" i="2"/>
  <c r="E2637" i="2"/>
  <c r="J2637" i="2" s="1"/>
  <c r="D2637" i="2"/>
  <c r="G2637" i="2" s="1"/>
  <c r="C2637" i="2"/>
  <c r="B2637" i="2" s="1"/>
  <c r="F2636" i="2"/>
  <c r="E2636" i="2"/>
  <c r="J2636" i="2" s="1"/>
  <c r="D2636" i="2"/>
  <c r="G2636" i="2" s="1"/>
  <c r="C2636" i="2"/>
  <c r="B2636" i="2" s="1"/>
  <c r="F2635" i="2"/>
  <c r="E2635" i="2"/>
  <c r="J2635" i="2" s="1"/>
  <c r="D2635" i="2"/>
  <c r="G2635" i="2" s="1"/>
  <c r="C2635" i="2"/>
  <c r="B2635" i="2" s="1"/>
  <c r="F2634" i="2"/>
  <c r="E2634" i="2"/>
  <c r="J2634" i="2" s="1"/>
  <c r="D2634" i="2"/>
  <c r="G2634" i="2" s="1"/>
  <c r="C2634" i="2"/>
  <c r="B2634" i="2" s="1"/>
  <c r="F2633" i="2"/>
  <c r="E2633" i="2"/>
  <c r="J2633" i="2" s="1"/>
  <c r="D2633" i="2"/>
  <c r="G2633" i="2" s="1"/>
  <c r="C2633" i="2"/>
  <c r="B2633" i="2" s="1"/>
  <c r="F2632" i="2"/>
  <c r="E2632" i="2"/>
  <c r="D2632" i="2"/>
  <c r="G2632" i="2" s="1"/>
  <c r="C2632" i="2"/>
  <c r="B2632" i="2" s="1"/>
  <c r="F2631" i="2"/>
  <c r="E2631" i="2"/>
  <c r="D2631" i="2"/>
  <c r="G2631" i="2" s="1"/>
  <c r="C2631" i="2"/>
  <c r="B2631" i="2" s="1"/>
  <c r="F2630" i="2"/>
  <c r="E2630" i="2"/>
  <c r="D2630" i="2"/>
  <c r="G2630" i="2" s="1"/>
  <c r="C2630" i="2"/>
  <c r="B2630" i="2" s="1"/>
  <c r="F2629" i="2"/>
  <c r="E2629" i="2"/>
  <c r="J2629" i="2" s="1"/>
  <c r="D2629" i="2"/>
  <c r="G2629" i="2" s="1"/>
  <c r="C2629" i="2"/>
  <c r="B2629" i="2" s="1"/>
  <c r="F2628" i="2"/>
  <c r="E2628" i="2"/>
  <c r="J2628" i="2" s="1"/>
  <c r="D2628" i="2"/>
  <c r="G2628" i="2" s="1"/>
  <c r="C2628" i="2"/>
  <c r="B2628" i="2" s="1"/>
  <c r="F2627" i="2"/>
  <c r="E2627" i="2"/>
  <c r="J2627" i="2" s="1"/>
  <c r="D2627" i="2"/>
  <c r="G2627" i="2" s="1"/>
  <c r="C2627" i="2"/>
  <c r="B2627" i="2" s="1"/>
  <c r="F2626" i="2"/>
  <c r="E2626" i="2"/>
  <c r="J2626" i="2" s="1"/>
  <c r="D2626" i="2"/>
  <c r="G2626" i="2" s="1"/>
  <c r="C2626" i="2"/>
  <c r="B2626" i="2" s="1"/>
  <c r="F2625" i="2"/>
  <c r="E2625" i="2"/>
  <c r="J2625" i="2" s="1"/>
  <c r="D2625" i="2"/>
  <c r="G2625" i="2" s="1"/>
  <c r="C2625" i="2"/>
  <c r="B2625" i="2" s="1"/>
  <c r="F2624" i="2"/>
  <c r="E2624" i="2"/>
  <c r="D2624" i="2"/>
  <c r="G2624" i="2" s="1"/>
  <c r="C2624" i="2"/>
  <c r="B2624" i="2" s="1"/>
  <c r="F2623" i="2"/>
  <c r="E2623" i="2"/>
  <c r="D2623" i="2"/>
  <c r="G2623" i="2" s="1"/>
  <c r="C2623" i="2"/>
  <c r="B2623" i="2" s="1"/>
  <c r="F2622" i="2"/>
  <c r="E2622" i="2"/>
  <c r="D2622" i="2"/>
  <c r="G2622" i="2" s="1"/>
  <c r="C2622" i="2"/>
  <c r="B2622" i="2" s="1"/>
  <c r="F2621" i="2"/>
  <c r="E2621" i="2"/>
  <c r="J2621" i="2" s="1"/>
  <c r="D2621" i="2"/>
  <c r="G2621" i="2" s="1"/>
  <c r="C2621" i="2"/>
  <c r="B2621" i="2" s="1"/>
  <c r="F2620" i="2"/>
  <c r="E2620" i="2"/>
  <c r="J2620" i="2" s="1"/>
  <c r="D2620" i="2"/>
  <c r="G2620" i="2" s="1"/>
  <c r="C2620" i="2"/>
  <c r="B2620" i="2" s="1"/>
  <c r="F2619" i="2"/>
  <c r="E2619" i="2"/>
  <c r="J2619" i="2" s="1"/>
  <c r="D2619" i="2"/>
  <c r="G2619" i="2" s="1"/>
  <c r="C2619" i="2"/>
  <c r="B2619" i="2" s="1"/>
  <c r="F2618" i="2"/>
  <c r="E2618" i="2"/>
  <c r="D2618" i="2"/>
  <c r="G2618" i="2" s="1"/>
  <c r="C2618" i="2"/>
  <c r="B2618" i="2" s="1"/>
  <c r="F2617" i="2"/>
  <c r="E2617" i="2"/>
  <c r="J2617" i="2" s="1"/>
  <c r="D2617" i="2"/>
  <c r="G2617" i="2" s="1"/>
  <c r="C2617" i="2"/>
  <c r="B2617" i="2" s="1"/>
  <c r="F2616" i="2"/>
  <c r="E2616" i="2"/>
  <c r="J2616" i="2" s="1"/>
  <c r="D2616" i="2"/>
  <c r="G2616" i="2" s="1"/>
  <c r="C2616" i="2"/>
  <c r="B2616" i="2" s="1"/>
  <c r="F2615" i="2"/>
  <c r="E2615" i="2"/>
  <c r="D2615" i="2"/>
  <c r="G2615" i="2" s="1"/>
  <c r="C2615" i="2"/>
  <c r="B2615" i="2" s="1"/>
  <c r="F2614" i="2"/>
  <c r="E2614" i="2"/>
  <c r="D2614" i="2"/>
  <c r="G2614" i="2" s="1"/>
  <c r="C2614" i="2"/>
  <c r="B2614" i="2" s="1"/>
  <c r="F2613" i="2"/>
  <c r="E2613" i="2"/>
  <c r="J2613" i="2" s="1"/>
  <c r="D2613" i="2"/>
  <c r="G2613" i="2" s="1"/>
  <c r="C2613" i="2"/>
  <c r="B2613" i="2" s="1"/>
  <c r="F2612" i="2"/>
  <c r="E2612" i="2"/>
  <c r="J2612" i="2" s="1"/>
  <c r="D2612" i="2"/>
  <c r="G2612" i="2" s="1"/>
  <c r="C2612" i="2"/>
  <c r="B2612" i="2" s="1"/>
  <c r="F2611" i="2"/>
  <c r="E2611" i="2"/>
  <c r="J2611" i="2" s="1"/>
  <c r="D2611" i="2"/>
  <c r="G2611" i="2" s="1"/>
  <c r="C2611" i="2"/>
  <c r="B2611" i="2" s="1"/>
  <c r="F2610" i="2"/>
  <c r="E2610" i="2"/>
  <c r="J2610" i="2" s="1"/>
  <c r="D2610" i="2"/>
  <c r="G2610" i="2" s="1"/>
  <c r="C2610" i="2"/>
  <c r="B2610" i="2" s="1"/>
  <c r="F2609" i="2"/>
  <c r="E2609" i="2"/>
  <c r="J2609" i="2" s="1"/>
  <c r="D2609" i="2"/>
  <c r="G2609" i="2" s="1"/>
  <c r="C2609" i="2"/>
  <c r="B2609" i="2" s="1"/>
  <c r="F2608" i="2"/>
  <c r="E2608" i="2"/>
  <c r="J2608" i="2" s="1"/>
  <c r="D2608" i="2"/>
  <c r="G2608" i="2" s="1"/>
  <c r="C2608" i="2"/>
  <c r="B2608" i="2" s="1"/>
  <c r="F2607" i="2"/>
  <c r="E2607" i="2"/>
  <c r="D2607" i="2"/>
  <c r="G2607" i="2" s="1"/>
  <c r="C2607" i="2"/>
  <c r="B2607" i="2" s="1"/>
  <c r="F2606" i="2"/>
  <c r="E2606" i="2"/>
  <c r="J2606" i="2" s="1"/>
  <c r="D2606" i="2"/>
  <c r="G2606" i="2" s="1"/>
  <c r="C2606" i="2"/>
  <c r="B2606" i="2" s="1"/>
  <c r="F2605" i="2"/>
  <c r="E2605" i="2"/>
  <c r="J2605" i="2" s="1"/>
  <c r="D2605" i="2"/>
  <c r="G2605" i="2" s="1"/>
  <c r="C2605" i="2"/>
  <c r="B2605" i="2" s="1"/>
  <c r="F2604" i="2"/>
  <c r="E2604" i="2"/>
  <c r="J2604" i="2" s="1"/>
  <c r="D2604" i="2"/>
  <c r="G2604" i="2" s="1"/>
  <c r="C2604" i="2"/>
  <c r="B2604" i="2" s="1"/>
  <c r="F2603" i="2"/>
  <c r="E2603" i="2"/>
  <c r="J2603" i="2" s="1"/>
  <c r="D2603" i="2"/>
  <c r="G2603" i="2" s="1"/>
  <c r="C2603" i="2"/>
  <c r="B2603" i="2" s="1"/>
  <c r="F2602" i="2"/>
  <c r="E2602" i="2"/>
  <c r="J2602" i="2" s="1"/>
  <c r="D2602" i="2"/>
  <c r="G2602" i="2" s="1"/>
  <c r="C2602" i="2"/>
  <c r="B2602" i="2" s="1"/>
  <c r="F2601" i="2"/>
  <c r="E2601" i="2"/>
  <c r="J2601" i="2" s="1"/>
  <c r="D2601" i="2"/>
  <c r="G2601" i="2" s="1"/>
  <c r="C2601" i="2"/>
  <c r="B2601" i="2" s="1"/>
  <c r="F2600" i="2"/>
  <c r="E2600" i="2"/>
  <c r="J2600" i="2" s="1"/>
  <c r="D2600" i="2"/>
  <c r="G2600" i="2" s="1"/>
  <c r="C2600" i="2"/>
  <c r="B2600" i="2" s="1"/>
  <c r="F2599" i="2"/>
  <c r="E2599" i="2"/>
  <c r="D2599" i="2"/>
  <c r="G2599" i="2" s="1"/>
  <c r="C2599" i="2"/>
  <c r="B2599" i="2" s="1"/>
  <c r="F2598" i="2"/>
  <c r="E2598" i="2"/>
  <c r="J2598" i="2" s="1"/>
  <c r="D2598" i="2"/>
  <c r="G2598" i="2" s="1"/>
  <c r="C2598" i="2"/>
  <c r="B2598" i="2" s="1"/>
  <c r="F2597" i="2"/>
  <c r="E2597" i="2"/>
  <c r="J2597" i="2" s="1"/>
  <c r="D2597" i="2"/>
  <c r="G2597" i="2" s="1"/>
  <c r="C2597" i="2"/>
  <c r="B2597" i="2" s="1"/>
  <c r="F2596" i="2"/>
  <c r="E2596" i="2"/>
  <c r="J2596" i="2" s="1"/>
  <c r="D2596" i="2"/>
  <c r="G2596" i="2" s="1"/>
  <c r="C2596" i="2"/>
  <c r="B2596" i="2" s="1"/>
  <c r="F2595" i="2"/>
  <c r="E2595" i="2"/>
  <c r="J2595" i="2" s="1"/>
  <c r="D2595" i="2"/>
  <c r="G2595" i="2" s="1"/>
  <c r="C2595" i="2"/>
  <c r="B2595" i="2" s="1"/>
  <c r="F2594" i="2"/>
  <c r="E2594" i="2"/>
  <c r="J2594" i="2" s="1"/>
  <c r="D2594" i="2"/>
  <c r="G2594" i="2" s="1"/>
  <c r="C2594" i="2"/>
  <c r="B2594" i="2" s="1"/>
  <c r="F2593" i="2"/>
  <c r="E2593" i="2"/>
  <c r="J2593" i="2" s="1"/>
  <c r="D2593" i="2"/>
  <c r="G2593" i="2" s="1"/>
  <c r="C2593" i="2"/>
  <c r="B2593" i="2" s="1"/>
  <c r="F2592" i="2"/>
  <c r="E2592" i="2"/>
  <c r="J2592" i="2" s="1"/>
  <c r="D2592" i="2"/>
  <c r="G2592" i="2" s="1"/>
  <c r="C2592" i="2"/>
  <c r="B2592" i="2" s="1"/>
  <c r="F2591" i="2"/>
  <c r="E2591" i="2"/>
  <c r="D2591" i="2"/>
  <c r="G2591" i="2" s="1"/>
  <c r="C2591" i="2"/>
  <c r="B2591" i="2" s="1"/>
  <c r="F2590" i="2"/>
  <c r="E2590" i="2"/>
  <c r="D2590" i="2"/>
  <c r="G2590" i="2" s="1"/>
  <c r="C2590" i="2"/>
  <c r="B2590" i="2" s="1"/>
  <c r="F2589" i="2"/>
  <c r="E2589" i="2"/>
  <c r="J2589" i="2" s="1"/>
  <c r="D2589" i="2"/>
  <c r="G2589" i="2" s="1"/>
  <c r="C2589" i="2"/>
  <c r="B2589" i="2" s="1"/>
  <c r="F2588" i="2"/>
  <c r="E2588" i="2"/>
  <c r="J2588" i="2" s="1"/>
  <c r="D2588" i="2"/>
  <c r="G2588" i="2" s="1"/>
  <c r="C2588" i="2"/>
  <c r="B2588" i="2" s="1"/>
  <c r="F2587" i="2"/>
  <c r="E2587" i="2"/>
  <c r="J2587" i="2" s="1"/>
  <c r="D2587" i="2"/>
  <c r="G2587" i="2" s="1"/>
  <c r="C2587" i="2"/>
  <c r="B2587" i="2" s="1"/>
  <c r="F2586" i="2"/>
  <c r="E2586" i="2"/>
  <c r="J2586" i="2" s="1"/>
  <c r="D2586" i="2"/>
  <c r="G2586" i="2" s="1"/>
  <c r="C2586" i="2"/>
  <c r="B2586" i="2" s="1"/>
  <c r="F2585" i="2"/>
  <c r="E2585" i="2"/>
  <c r="J2585" i="2" s="1"/>
  <c r="D2585" i="2"/>
  <c r="G2585" i="2" s="1"/>
  <c r="C2585" i="2"/>
  <c r="B2585" i="2" s="1"/>
  <c r="F2584" i="2"/>
  <c r="E2584" i="2"/>
  <c r="J2584" i="2" s="1"/>
  <c r="D2584" i="2"/>
  <c r="G2584" i="2" s="1"/>
  <c r="C2584" i="2"/>
  <c r="B2584" i="2" s="1"/>
  <c r="F2583" i="2"/>
  <c r="E2583" i="2"/>
  <c r="D2583" i="2"/>
  <c r="G2583" i="2" s="1"/>
  <c r="C2583" i="2"/>
  <c r="B2583" i="2" s="1"/>
  <c r="F2582" i="2"/>
  <c r="E2582" i="2"/>
  <c r="J2582" i="2" s="1"/>
  <c r="D2582" i="2"/>
  <c r="G2582" i="2" s="1"/>
  <c r="C2582" i="2"/>
  <c r="B2582" i="2" s="1"/>
  <c r="F2581" i="2"/>
  <c r="E2581" i="2"/>
  <c r="J2581" i="2" s="1"/>
  <c r="D2581" i="2"/>
  <c r="G2581" i="2" s="1"/>
  <c r="C2581" i="2"/>
  <c r="B2581" i="2" s="1"/>
  <c r="F2580" i="2"/>
  <c r="E2580" i="2"/>
  <c r="D2580" i="2"/>
  <c r="G2580" i="2" s="1"/>
  <c r="C2580" i="2"/>
  <c r="B2580" i="2" s="1"/>
  <c r="F2579" i="2"/>
  <c r="E2579" i="2"/>
  <c r="J2579" i="2" s="1"/>
  <c r="D2579" i="2"/>
  <c r="G2579" i="2" s="1"/>
  <c r="C2579" i="2"/>
  <c r="B2579" i="2" s="1"/>
  <c r="F2578" i="2"/>
  <c r="E2578" i="2"/>
  <c r="J2578" i="2" s="1"/>
  <c r="D2578" i="2"/>
  <c r="G2578" i="2" s="1"/>
  <c r="C2578" i="2"/>
  <c r="B2578" i="2" s="1"/>
  <c r="F2577" i="2"/>
  <c r="E2577" i="2"/>
  <c r="J2577" i="2" s="1"/>
  <c r="D2577" i="2"/>
  <c r="G2577" i="2" s="1"/>
  <c r="C2577" i="2"/>
  <c r="B2577" i="2" s="1"/>
  <c r="F2576" i="2"/>
  <c r="E2576" i="2"/>
  <c r="J2576" i="2" s="1"/>
  <c r="D2576" i="2"/>
  <c r="G2576" i="2" s="1"/>
  <c r="C2576" i="2"/>
  <c r="B2576" i="2" s="1"/>
  <c r="F2575" i="2"/>
  <c r="E2575" i="2"/>
  <c r="J2575" i="2" s="1"/>
  <c r="D2575" i="2"/>
  <c r="G2575" i="2" s="1"/>
  <c r="C2575" i="2"/>
  <c r="B2575" i="2" s="1"/>
  <c r="F2574" i="2"/>
  <c r="E2574" i="2"/>
  <c r="D2574" i="2"/>
  <c r="G2574" i="2" s="1"/>
  <c r="C2574" i="2"/>
  <c r="B2574" i="2" s="1"/>
  <c r="F2573" i="2"/>
  <c r="E2573" i="2"/>
  <c r="J2573" i="2" s="1"/>
  <c r="D2573" i="2"/>
  <c r="G2573" i="2" s="1"/>
  <c r="C2573" i="2"/>
  <c r="B2573" i="2" s="1"/>
  <c r="F2572" i="2"/>
  <c r="E2572" i="2"/>
  <c r="J2572" i="2" s="1"/>
  <c r="D2572" i="2"/>
  <c r="G2572" i="2" s="1"/>
  <c r="C2572" i="2"/>
  <c r="B2572" i="2" s="1"/>
  <c r="F2571" i="2"/>
  <c r="E2571" i="2"/>
  <c r="J2571" i="2" s="1"/>
  <c r="D2571" i="2"/>
  <c r="G2571" i="2" s="1"/>
  <c r="C2571" i="2"/>
  <c r="B2571" i="2" s="1"/>
  <c r="F2570" i="2"/>
  <c r="E2570" i="2"/>
  <c r="D2570" i="2"/>
  <c r="G2570" i="2" s="1"/>
  <c r="C2570" i="2"/>
  <c r="B2570" i="2" s="1"/>
  <c r="F2569" i="2"/>
  <c r="E2569" i="2"/>
  <c r="J2569" i="2" s="1"/>
  <c r="D2569" i="2"/>
  <c r="G2569" i="2" s="1"/>
  <c r="C2569" i="2"/>
  <c r="B2569" i="2" s="1"/>
  <c r="F2568" i="2"/>
  <c r="E2568" i="2"/>
  <c r="J2568" i="2" s="1"/>
  <c r="D2568" i="2"/>
  <c r="G2568" i="2" s="1"/>
  <c r="C2568" i="2"/>
  <c r="B2568" i="2" s="1"/>
  <c r="F2567" i="2"/>
  <c r="E2567" i="2"/>
  <c r="J2567" i="2" s="1"/>
  <c r="D2567" i="2"/>
  <c r="G2567" i="2" s="1"/>
  <c r="C2567" i="2"/>
  <c r="B2567" i="2" s="1"/>
  <c r="F2566" i="2"/>
  <c r="E2566" i="2"/>
  <c r="D2566" i="2"/>
  <c r="G2566" i="2" s="1"/>
  <c r="C2566" i="2"/>
  <c r="B2566" i="2" s="1"/>
  <c r="F2565" i="2"/>
  <c r="E2565" i="2"/>
  <c r="J2565" i="2" s="1"/>
  <c r="D2565" i="2"/>
  <c r="G2565" i="2" s="1"/>
  <c r="C2565" i="2"/>
  <c r="B2565" i="2" s="1"/>
  <c r="F2564" i="2"/>
  <c r="E2564" i="2"/>
  <c r="J2564" i="2" s="1"/>
  <c r="D2564" i="2"/>
  <c r="G2564" i="2" s="1"/>
  <c r="C2564" i="2"/>
  <c r="B2564" i="2" s="1"/>
  <c r="F2563" i="2"/>
  <c r="E2563" i="2"/>
  <c r="J2563" i="2" s="1"/>
  <c r="D2563" i="2"/>
  <c r="G2563" i="2" s="1"/>
  <c r="C2563" i="2"/>
  <c r="B2563" i="2" s="1"/>
  <c r="F2562" i="2"/>
  <c r="E2562" i="2"/>
  <c r="J2562" i="2" s="1"/>
  <c r="D2562" i="2"/>
  <c r="G2562" i="2" s="1"/>
  <c r="C2562" i="2"/>
  <c r="B2562" i="2" s="1"/>
  <c r="F2561" i="2"/>
  <c r="E2561" i="2"/>
  <c r="J2561" i="2" s="1"/>
  <c r="D2561" i="2"/>
  <c r="G2561" i="2" s="1"/>
  <c r="C2561" i="2"/>
  <c r="B2561" i="2" s="1"/>
  <c r="F2560" i="2"/>
  <c r="E2560" i="2"/>
  <c r="D2560" i="2"/>
  <c r="G2560" i="2" s="1"/>
  <c r="C2560" i="2"/>
  <c r="B2560" i="2" s="1"/>
  <c r="F2559" i="2"/>
  <c r="E2559" i="2"/>
  <c r="J2559" i="2" s="1"/>
  <c r="D2559" i="2"/>
  <c r="G2559" i="2" s="1"/>
  <c r="C2559" i="2"/>
  <c r="B2559" i="2" s="1"/>
  <c r="F2558" i="2"/>
  <c r="E2558" i="2"/>
  <c r="D2558" i="2"/>
  <c r="G2558" i="2" s="1"/>
  <c r="C2558" i="2"/>
  <c r="B2558" i="2" s="1"/>
  <c r="F2557" i="2"/>
  <c r="E2557" i="2"/>
  <c r="J2557" i="2" s="1"/>
  <c r="D2557" i="2"/>
  <c r="G2557" i="2" s="1"/>
  <c r="C2557" i="2"/>
  <c r="B2557" i="2" s="1"/>
  <c r="F2556" i="2"/>
  <c r="E2556" i="2"/>
  <c r="J2556" i="2" s="1"/>
  <c r="D2556" i="2"/>
  <c r="G2556" i="2" s="1"/>
  <c r="C2556" i="2"/>
  <c r="B2556" i="2" s="1"/>
  <c r="F2555" i="2"/>
  <c r="E2555" i="2"/>
  <c r="J2555" i="2" s="1"/>
  <c r="D2555" i="2"/>
  <c r="G2555" i="2" s="1"/>
  <c r="C2555" i="2"/>
  <c r="B2555" i="2" s="1"/>
  <c r="F2554" i="2"/>
  <c r="E2554" i="2"/>
  <c r="J2554" i="2" s="1"/>
  <c r="D2554" i="2"/>
  <c r="G2554" i="2" s="1"/>
  <c r="C2554" i="2"/>
  <c r="B2554" i="2" s="1"/>
  <c r="F2553" i="2"/>
  <c r="E2553" i="2"/>
  <c r="J2553" i="2" s="1"/>
  <c r="D2553" i="2"/>
  <c r="G2553" i="2" s="1"/>
  <c r="C2553" i="2"/>
  <c r="B2553" i="2" s="1"/>
  <c r="F2552" i="2"/>
  <c r="E2552" i="2"/>
  <c r="J2552" i="2" s="1"/>
  <c r="D2552" i="2"/>
  <c r="G2552" i="2" s="1"/>
  <c r="C2552" i="2"/>
  <c r="B2552" i="2" s="1"/>
  <c r="F2551" i="2"/>
  <c r="E2551" i="2"/>
  <c r="D2551" i="2"/>
  <c r="G2551" i="2" s="1"/>
  <c r="C2551" i="2"/>
  <c r="B2551" i="2" s="1"/>
  <c r="F2550" i="2"/>
  <c r="E2550" i="2"/>
  <c r="J2550" i="2" s="1"/>
  <c r="D2550" i="2"/>
  <c r="G2550" i="2" s="1"/>
  <c r="C2550" i="2"/>
  <c r="B2550" i="2" s="1"/>
  <c r="F2549" i="2"/>
  <c r="E2549" i="2"/>
  <c r="J2549" i="2" s="1"/>
  <c r="D2549" i="2"/>
  <c r="G2549" i="2" s="1"/>
  <c r="C2549" i="2"/>
  <c r="B2549" i="2" s="1"/>
  <c r="F2548" i="2"/>
  <c r="E2548" i="2"/>
  <c r="D2548" i="2"/>
  <c r="G2548" i="2" s="1"/>
  <c r="C2548" i="2"/>
  <c r="B2548" i="2" s="1"/>
  <c r="F2547" i="2"/>
  <c r="E2547" i="2"/>
  <c r="D2547" i="2"/>
  <c r="G2547" i="2" s="1"/>
  <c r="C2547" i="2"/>
  <c r="B2547" i="2" s="1"/>
  <c r="F2546" i="2"/>
  <c r="E2546" i="2"/>
  <c r="J2546" i="2" s="1"/>
  <c r="D2546" i="2"/>
  <c r="G2546" i="2" s="1"/>
  <c r="C2546" i="2"/>
  <c r="B2546" i="2" s="1"/>
  <c r="F2545" i="2"/>
  <c r="E2545" i="2"/>
  <c r="J2545" i="2" s="1"/>
  <c r="D2545" i="2"/>
  <c r="G2545" i="2" s="1"/>
  <c r="C2545" i="2"/>
  <c r="B2545" i="2" s="1"/>
  <c r="F2544" i="2"/>
  <c r="E2544" i="2"/>
  <c r="J2544" i="2" s="1"/>
  <c r="D2544" i="2"/>
  <c r="G2544" i="2" s="1"/>
  <c r="C2544" i="2"/>
  <c r="B2544" i="2" s="1"/>
  <c r="F2543" i="2"/>
  <c r="E2543" i="2"/>
  <c r="J2543" i="2" s="1"/>
  <c r="D2543" i="2"/>
  <c r="G2543" i="2" s="1"/>
  <c r="C2543" i="2"/>
  <c r="B2543" i="2" s="1"/>
  <c r="F2542" i="2"/>
  <c r="E2542" i="2"/>
  <c r="J2542" i="2" s="1"/>
  <c r="D2542" i="2"/>
  <c r="G2542" i="2" s="1"/>
  <c r="C2542" i="2"/>
  <c r="B2542" i="2" s="1"/>
  <c r="F2541" i="2"/>
  <c r="E2541" i="2"/>
  <c r="J2541" i="2" s="1"/>
  <c r="D2541" i="2"/>
  <c r="G2541" i="2" s="1"/>
  <c r="C2541" i="2"/>
  <c r="B2541" i="2" s="1"/>
  <c r="F2540" i="2"/>
  <c r="E2540" i="2"/>
  <c r="J2540" i="2" s="1"/>
  <c r="D2540" i="2"/>
  <c r="G2540" i="2" s="1"/>
  <c r="C2540" i="2"/>
  <c r="B2540" i="2" s="1"/>
  <c r="F2539" i="2"/>
  <c r="E2539" i="2"/>
  <c r="J2539" i="2" s="1"/>
  <c r="D2539" i="2"/>
  <c r="G2539" i="2" s="1"/>
  <c r="C2539" i="2"/>
  <c r="B2539" i="2" s="1"/>
  <c r="F2538" i="2"/>
  <c r="E2538" i="2"/>
  <c r="J2538" i="2" s="1"/>
  <c r="D2538" i="2"/>
  <c r="G2538" i="2" s="1"/>
  <c r="C2538" i="2"/>
  <c r="B2538" i="2" s="1"/>
  <c r="F2537" i="2"/>
  <c r="E2537" i="2"/>
  <c r="J2537" i="2" s="1"/>
  <c r="D2537" i="2"/>
  <c r="G2537" i="2" s="1"/>
  <c r="C2537" i="2"/>
  <c r="B2537" i="2" s="1"/>
  <c r="F2536" i="2"/>
  <c r="E2536" i="2"/>
  <c r="J2536" i="2" s="1"/>
  <c r="D2536" i="2"/>
  <c r="G2536" i="2" s="1"/>
  <c r="C2536" i="2"/>
  <c r="B2536" i="2" s="1"/>
  <c r="F2535" i="2"/>
  <c r="E2535" i="2"/>
  <c r="J2535" i="2" s="1"/>
  <c r="D2535" i="2"/>
  <c r="G2535" i="2" s="1"/>
  <c r="C2535" i="2"/>
  <c r="B2535" i="2" s="1"/>
  <c r="F2534" i="2"/>
  <c r="E2534" i="2"/>
  <c r="D2534" i="2"/>
  <c r="G2534" i="2" s="1"/>
  <c r="C2534" i="2"/>
  <c r="B2534" i="2" s="1"/>
  <c r="F2533" i="2"/>
  <c r="E2533" i="2"/>
  <c r="J2533" i="2" s="1"/>
  <c r="D2533" i="2"/>
  <c r="G2533" i="2" s="1"/>
  <c r="C2533" i="2"/>
  <c r="B2533" i="2" s="1"/>
  <c r="F2532" i="2"/>
  <c r="E2532" i="2"/>
  <c r="J2532" i="2" s="1"/>
  <c r="D2532" i="2"/>
  <c r="G2532" i="2" s="1"/>
  <c r="C2532" i="2"/>
  <c r="B2532" i="2" s="1"/>
  <c r="F2531" i="2"/>
  <c r="E2531" i="2"/>
  <c r="J2531" i="2" s="1"/>
  <c r="D2531" i="2"/>
  <c r="G2531" i="2" s="1"/>
  <c r="C2531" i="2"/>
  <c r="B2531" i="2" s="1"/>
  <c r="F2530" i="2"/>
  <c r="E2530" i="2"/>
  <c r="J2530" i="2" s="1"/>
  <c r="D2530" i="2"/>
  <c r="G2530" i="2" s="1"/>
  <c r="C2530" i="2"/>
  <c r="B2530" i="2" s="1"/>
  <c r="F2529" i="2"/>
  <c r="E2529" i="2"/>
  <c r="J2529" i="2" s="1"/>
  <c r="D2529" i="2"/>
  <c r="G2529" i="2" s="1"/>
  <c r="C2529" i="2"/>
  <c r="B2529" i="2" s="1"/>
  <c r="F2528" i="2"/>
  <c r="E2528" i="2"/>
  <c r="J2528" i="2" s="1"/>
  <c r="D2528" i="2"/>
  <c r="G2528" i="2" s="1"/>
  <c r="C2528" i="2"/>
  <c r="B2528" i="2" s="1"/>
  <c r="F2527" i="2"/>
  <c r="E2527" i="2"/>
  <c r="J2527" i="2" s="1"/>
  <c r="D2527" i="2"/>
  <c r="G2527" i="2" s="1"/>
  <c r="C2527" i="2"/>
  <c r="B2527" i="2" s="1"/>
  <c r="F2526" i="2"/>
  <c r="E2526" i="2"/>
  <c r="J2526" i="2" s="1"/>
  <c r="D2526" i="2"/>
  <c r="G2526" i="2" s="1"/>
  <c r="C2526" i="2"/>
  <c r="B2526" i="2" s="1"/>
  <c r="F2525" i="2"/>
  <c r="E2525" i="2"/>
  <c r="J2525" i="2" s="1"/>
  <c r="D2525" i="2"/>
  <c r="G2525" i="2" s="1"/>
  <c r="C2525" i="2"/>
  <c r="B2525" i="2" s="1"/>
  <c r="F2524" i="2"/>
  <c r="E2524" i="2"/>
  <c r="J2524" i="2" s="1"/>
  <c r="D2524" i="2"/>
  <c r="G2524" i="2" s="1"/>
  <c r="C2524" i="2"/>
  <c r="B2524" i="2" s="1"/>
  <c r="F2523" i="2"/>
  <c r="E2523" i="2"/>
  <c r="J2523" i="2" s="1"/>
  <c r="D2523" i="2"/>
  <c r="G2523" i="2" s="1"/>
  <c r="C2523" i="2"/>
  <c r="B2523" i="2" s="1"/>
  <c r="F2522" i="2"/>
  <c r="E2522" i="2"/>
  <c r="J2522" i="2" s="1"/>
  <c r="D2522" i="2"/>
  <c r="G2522" i="2" s="1"/>
  <c r="C2522" i="2"/>
  <c r="B2522" i="2" s="1"/>
  <c r="F2521" i="2"/>
  <c r="E2521" i="2"/>
  <c r="J2521" i="2" s="1"/>
  <c r="D2521" i="2"/>
  <c r="G2521" i="2" s="1"/>
  <c r="C2521" i="2"/>
  <c r="B2521" i="2" s="1"/>
  <c r="F2520" i="2"/>
  <c r="E2520" i="2"/>
  <c r="J2520" i="2" s="1"/>
  <c r="D2520" i="2"/>
  <c r="G2520" i="2" s="1"/>
  <c r="C2520" i="2"/>
  <c r="B2520" i="2" s="1"/>
  <c r="F2519" i="2"/>
  <c r="E2519" i="2"/>
  <c r="J2519" i="2" s="1"/>
  <c r="D2519" i="2"/>
  <c r="G2519" i="2" s="1"/>
  <c r="C2519" i="2"/>
  <c r="B2519" i="2" s="1"/>
  <c r="F2518" i="2"/>
  <c r="E2518" i="2"/>
  <c r="D2518" i="2"/>
  <c r="G2518" i="2" s="1"/>
  <c r="C2518" i="2"/>
  <c r="B2518" i="2" s="1"/>
  <c r="F2517" i="2"/>
  <c r="E2517" i="2"/>
  <c r="J2517" i="2" s="1"/>
  <c r="D2517" i="2"/>
  <c r="G2517" i="2" s="1"/>
  <c r="C2517" i="2"/>
  <c r="B2517" i="2" s="1"/>
  <c r="F2516" i="2"/>
  <c r="E2516" i="2"/>
  <c r="J2516" i="2" s="1"/>
  <c r="D2516" i="2"/>
  <c r="G2516" i="2" s="1"/>
  <c r="C2516" i="2"/>
  <c r="B2516" i="2" s="1"/>
  <c r="F2515" i="2"/>
  <c r="E2515" i="2"/>
  <c r="J2515" i="2" s="1"/>
  <c r="D2515" i="2"/>
  <c r="G2515" i="2" s="1"/>
  <c r="C2515" i="2"/>
  <c r="B2515" i="2" s="1"/>
  <c r="F2514" i="2"/>
  <c r="E2514" i="2"/>
  <c r="J2514" i="2" s="1"/>
  <c r="D2514" i="2"/>
  <c r="G2514" i="2" s="1"/>
  <c r="C2514" i="2"/>
  <c r="B2514" i="2" s="1"/>
  <c r="F2513" i="2"/>
  <c r="E2513" i="2"/>
  <c r="J2513" i="2" s="1"/>
  <c r="D2513" i="2"/>
  <c r="G2513" i="2" s="1"/>
  <c r="C2513" i="2"/>
  <c r="B2513" i="2" s="1"/>
  <c r="F2512" i="2"/>
  <c r="E2512" i="2"/>
  <c r="D2512" i="2"/>
  <c r="G2512" i="2" s="1"/>
  <c r="C2512" i="2"/>
  <c r="B2512" i="2" s="1"/>
  <c r="F2511" i="2"/>
  <c r="E2511" i="2"/>
  <c r="J2511" i="2" s="1"/>
  <c r="D2511" i="2"/>
  <c r="G2511" i="2" s="1"/>
  <c r="C2511" i="2"/>
  <c r="B2511" i="2" s="1"/>
  <c r="F2510" i="2"/>
  <c r="E2510" i="2"/>
  <c r="D2510" i="2"/>
  <c r="G2510" i="2" s="1"/>
  <c r="C2510" i="2"/>
  <c r="B2510" i="2" s="1"/>
  <c r="F2509" i="2"/>
  <c r="E2509" i="2"/>
  <c r="J2509" i="2" s="1"/>
  <c r="D2509" i="2"/>
  <c r="G2509" i="2" s="1"/>
  <c r="C2509" i="2"/>
  <c r="B2509" i="2" s="1"/>
  <c r="F2508" i="2"/>
  <c r="E2508" i="2"/>
  <c r="J2508" i="2" s="1"/>
  <c r="D2508" i="2"/>
  <c r="G2508" i="2" s="1"/>
  <c r="C2508" i="2"/>
  <c r="B2508" i="2" s="1"/>
  <c r="F2507" i="2"/>
  <c r="E2507" i="2"/>
  <c r="J2507" i="2" s="1"/>
  <c r="D2507" i="2"/>
  <c r="G2507" i="2" s="1"/>
  <c r="C2507" i="2"/>
  <c r="B2507" i="2" s="1"/>
  <c r="F2506" i="2"/>
  <c r="E2506" i="2"/>
  <c r="D2506" i="2"/>
  <c r="G2506" i="2" s="1"/>
  <c r="C2506" i="2"/>
  <c r="B2506" i="2" s="1"/>
  <c r="F2505" i="2"/>
  <c r="E2505" i="2"/>
  <c r="J2505" i="2" s="1"/>
  <c r="D2505" i="2"/>
  <c r="G2505" i="2" s="1"/>
  <c r="C2505" i="2"/>
  <c r="B2505" i="2" s="1"/>
  <c r="F2504" i="2"/>
  <c r="E2504" i="2"/>
  <c r="D2504" i="2"/>
  <c r="G2504" i="2" s="1"/>
  <c r="C2504" i="2"/>
  <c r="B2504" i="2" s="1"/>
  <c r="F2503" i="2"/>
  <c r="E2503" i="2"/>
  <c r="J2503" i="2" s="1"/>
  <c r="D2503" i="2"/>
  <c r="G2503" i="2" s="1"/>
  <c r="C2503" i="2"/>
  <c r="B2503" i="2" s="1"/>
  <c r="F2502" i="2"/>
  <c r="E2502" i="2"/>
  <c r="J2502" i="2" s="1"/>
  <c r="D2502" i="2"/>
  <c r="G2502" i="2" s="1"/>
  <c r="C2502" i="2"/>
  <c r="B2502" i="2" s="1"/>
  <c r="F2501" i="2"/>
  <c r="E2501" i="2"/>
  <c r="J2501" i="2" s="1"/>
  <c r="D2501" i="2"/>
  <c r="G2501" i="2" s="1"/>
  <c r="C2501" i="2"/>
  <c r="B2501" i="2" s="1"/>
  <c r="F2500" i="2"/>
  <c r="E2500" i="2"/>
  <c r="J2500" i="2" s="1"/>
  <c r="D2500" i="2"/>
  <c r="G2500" i="2" s="1"/>
  <c r="C2500" i="2"/>
  <c r="B2500" i="2" s="1"/>
  <c r="F2499" i="2"/>
  <c r="E2499" i="2"/>
  <c r="J2499" i="2" s="1"/>
  <c r="D2499" i="2"/>
  <c r="G2499" i="2" s="1"/>
  <c r="C2499" i="2"/>
  <c r="B2499" i="2" s="1"/>
  <c r="F2498" i="2"/>
  <c r="E2498" i="2"/>
  <c r="J2498" i="2" s="1"/>
  <c r="D2498" i="2"/>
  <c r="G2498" i="2" s="1"/>
  <c r="C2498" i="2"/>
  <c r="B2498" i="2" s="1"/>
  <c r="F2497" i="2"/>
  <c r="E2497" i="2"/>
  <c r="J2497" i="2" s="1"/>
  <c r="D2497" i="2"/>
  <c r="G2497" i="2" s="1"/>
  <c r="C2497" i="2"/>
  <c r="B2497" i="2" s="1"/>
  <c r="F2496" i="2"/>
  <c r="E2496" i="2"/>
  <c r="D2496" i="2"/>
  <c r="G2496" i="2" s="1"/>
  <c r="C2496" i="2"/>
  <c r="B2496" i="2" s="1"/>
  <c r="F2495" i="2"/>
  <c r="E2495" i="2"/>
  <c r="J2495" i="2" s="1"/>
  <c r="D2495" i="2"/>
  <c r="G2495" i="2" s="1"/>
  <c r="C2495" i="2"/>
  <c r="B2495" i="2" s="1"/>
  <c r="F2494" i="2"/>
  <c r="E2494" i="2"/>
  <c r="D2494" i="2"/>
  <c r="G2494" i="2" s="1"/>
  <c r="C2494" i="2"/>
  <c r="B2494" i="2" s="1"/>
  <c r="F2493" i="2"/>
  <c r="E2493" i="2"/>
  <c r="J2493" i="2" s="1"/>
  <c r="D2493" i="2"/>
  <c r="G2493" i="2" s="1"/>
  <c r="C2493" i="2"/>
  <c r="B2493" i="2" s="1"/>
  <c r="F2492" i="2"/>
  <c r="E2492" i="2"/>
  <c r="J2492" i="2" s="1"/>
  <c r="D2492" i="2"/>
  <c r="G2492" i="2" s="1"/>
  <c r="C2492" i="2"/>
  <c r="B2492" i="2" s="1"/>
  <c r="F2491" i="2"/>
  <c r="E2491" i="2"/>
  <c r="J2491" i="2" s="1"/>
  <c r="D2491" i="2"/>
  <c r="G2491" i="2" s="1"/>
  <c r="C2491" i="2"/>
  <c r="B2491" i="2" s="1"/>
  <c r="F2490" i="2"/>
  <c r="E2490" i="2"/>
  <c r="D2490" i="2"/>
  <c r="G2490" i="2" s="1"/>
  <c r="C2490" i="2"/>
  <c r="B2490" i="2" s="1"/>
  <c r="F2489" i="2"/>
  <c r="E2489" i="2"/>
  <c r="J2489" i="2" s="1"/>
  <c r="D2489" i="2"/>
  <c r="G2489" i="2" s="1"/>
  <c r="C2489" i="2"/>
  <c r="B2489" i="2" s="1"/>
  <c r="F2488" i="2"/>
  <c r="E2488" i="2"/>
  <c r="D2488" i="2"/>
  <c r="G2488" i="2" s="1"/>
  <c r="C2488" i="2"/>
  <c r="B2488" i="2" s="1"/>
  <c r="F2487" i="2"/>
  <c r="E2487" i="2"/>
  <c r="J2487" i="2" s="1"/>
  <c r="D2487" i="2"/>
  <c r="G2487" i="2" s="1"/>
  <c r="C2487" i="2"/>
  <c r="B2487" i="2" s="1"/>
  <c r="F2486" i="2"/>
  <c r="E2486" i="2"/>
  <c r="J2486" i="2" s="1"/>
  <c r="D2486" i="2"/>
  <c r="G2486" i="2" s="1"/>
  <c r="C2486" i="2"/>
  <c r="B2486" i="2" s="1"/>
  <c r="F2485" i="2"/>
  <c r="E2485" i="2"/>
  <c r="J2485" i="2" s="1"/>
  <c r="D2485" i="2"/>
  <c r="G2485" i="2" s="1"/>
  <c r="C2485" i="2"/>
  <c r="B2485" i="2" s="1"/>
  <c r="F2484" i="2"/>
  <c r="E2484" i="2"/>
  <c r="J2484" i="2" s="1"/>
  <c r="D2484" i="2"/>
  <c r="G2484" i="2" s="1"/>
  <c r="C2484" i="2"/>
  <c r="B2484" i="2" s="1"/>
  <c r="F2483" i="2"/>
  <c r="E2483" i="2"/>
  <c r="J2483" i="2" s="1"/>
  <c r="D2483" i="2"/>
  <c r="G2483" i="2" s="1"/>
  <c r="C2483" i="2"/>
  <c r="B2483" i="2" s="1"/>
  <c r="F2482" i="2"/>
  <c r="E2482" i="2"/>
  <c r="D2482" i="2"/>
  <c r="G2482" i="2" s="1"/>
  <c r="C2482" i="2"/>
  <c r="B2482" i="2" s="1"/>
  <c r="F2481" i="2"/>
  <c r="E2481" i="2"/>
  <c r="J2481" i="2" s="1"/>
  <c r="D2481" i="2"/>
  <c r="G2481" i="2" s="1"/>
  <c r="C2481" i="2"/>
  <c r="B2481" i="2" s="1"/>
  <c r="F2480" i="2"/>
  <c r="E2480" i="2"/>
  <c r="D2480" i="2"/>
  <c r="G2480" i="2" s="1"/>
  <c r="C2480" i="2"/>
  <c r="B2480" i="2" s="1"/>
  <c r="F2479" i="2"/>
  <c r="E2479" i="2"/>
  <c r="J2479" i="2" s="1"/>
  <c r="D2479" i="2"/>
  <c r="G2479" i="2" s="1"/>
  <c r="C2479" i="2"/>
  <c r="B2479" i="2" s="1"/>
  <c r="F2478" i="2"/>
  <c r="E2478" i="2"/>
  <c r="J2478" i="2" s="1"/>
  <c r="D2478" i="2"/>
  <c r="G2478" i="2" s="1"/>
  <c r="C2478" i="2"/>
  <c r="B2478" i="2" s="1"/>
  <c r="F2477" i="2"/>
  <c r="E2477" i="2"/>
  <c r="J2477" i="2" s="1"/>
  <c r="D2477" i="2"/>
  <c r="G2477" i="2" s="1"/>
  <c r="C2477" i="2"/>
  <c r="B2477" i="2" s="1"/>
  <c r="F2476" i="2"/>
  <c r="E2476" i="2"/>
  <c r="J2476" i="2" s="1"/>
  <c r="D2476" i="2"/>
  <c r="G2476" i="2" s="1"/>
  <c r="C2476" i="2"/>
  <c r="B2476" i="2" s="1"/>
  <c r="F2475" i="2"/>
  <c r="E2475" i="2"/>
  <c r="J2475" i="2" s="1"/>
  <c r="D2475" i="2"/>
  <c r="G2475" i="2" s="1"/>
  <c r="C2475" i="2"/>
  <c r="B2475" i="2" s="1"/>
  <c r="F2474" i="2"/>
  <c r="E2474" i="2"/>
  <c r="J2474" i="2" s="1"/>
  <c r="D2474" i="2"/>
  <c r="G2474" i="2" s="1"/>
  <c r="C2474" i="2"/>
  <c r="B2474" i="2" s="1"/>
  <c r="F2473" i="2"/>
  <c r="E2473" i="2"/>
  <c r="J2473" i="2" s="1"/>
  <c r="D2473" i="2"/>
  <c r="G2473" i="2" s="1"/>
  <c r="C2473" i="2"/>
  <c r="B2473" i="2" s="1"/>
  <c r="F2472" i="2"/>
  <c r="E2472" i="2"/>
  <c r="D2472" i="2"/>
  <c r="G2472" i="2" s="1"/>
  <c r="C2472" i="2"/>
  <c r="B2472" i="2" s="1"/>
  <c r="F2471" i="2"/>
  <c r="E2471" i="2"/>
  <c r="J2471" i="2" s="1"/>
  <c r="D2471" i="2"/>
  <c r="G2471" i="2" s="1"/>
  <c r="C2471" i="2"/>
  <c r="B2471" i="2" s="1"/>
  <c r="F2470" i="2"/>
  <c r="E2470" i="2"/>
  <c r="J2470" i="2" s="1"/>
  <c r="D2470" i="2"/>
  <c r="G2470" i="2" s="1"/>
  <c r="C2470" i="2"/>
  <c r="B2470" i="2" s="1"/>
  <c r="F2469" i="2"/>
  <c r="E2469" i="2"/>
  <c r="J2469" i="2" s="1"/>
  <c r="D2469" i="2"/>
  <c r="G2469" i="2" s="1"/>
  <c r="C2469" i="2"/>
  <c r="B2469" i="2" s="1"/>
  <c r="F2468" i="2"/>
  <c r="E2468" i="2"/>
  <c r="J2468" i="2" s="1"/>
  <c r="D2468" i="2"/>
  <c r="G2468" i="2" s="1"/>
  <c r="C2468" i="2"/>
  <c r="B2468" i="2" s="1"/>
  <c r="F2467" i="2"/>
  <c r="E2467" i="2"/>
  <c r="J2467" i="2" s="1"/>
  <c r="D2467" i="2"/>
  <c r="G2467" i="2" s="1"/>
  <c r="C2467" i="2"/>
  <c r="B2467" i="2" s="1"/>
  <c r="F2466" i="2"/>
  <c r="E2466" i="2"/>
  <c r="D2466" i="2"/>
  <c r="G2466" i="2" s="1"/>
  <c r="C2466" i="2"/>
  <c r="B2466" i="2" s="1"/>
  <c r="F2465" i="2"/>
  <c r="E2465" i="2"/>
  <c r="J2465" i="2" s="1"/>
  <c r="D2465" i="2"/>
  <c r="G2465" i="2" s="1"/>
  <c r="C2465" i="2"/>
  <c r="B2465" i="2" s="1"/>
  <c r="F2464" i="2"/>
  <c r="E2464" i="2"/>
  <c r="D2464" i="2"/>
  <c r="G2464" i="2" s="1"/>
  <c r="C2464" i="2"/>
  <c r="B2464" i="2" s="1"/>
  <c r="F2463" i="2"/>
  <c r="E2463" i="2"/>
  <c r="J2463" i="2" s="1"/>
  <c r="D2463" i="2"/>
  <c r="G2463" i="2" s="1"/>
  <c r="C2463" i="2"/>
  <c r="B2463" i="2" s="1"/>
  <c r="F2462" i="2"/>
  <c r="E2462" i="2"/>
  <c r="J2462" i="2" s="1"/>
  <c r="D2462" i="2"/>
  <c r="G2462" i="2" s="1"/>
  <c r="C2462" i="2"/>
  <c r="B2462" i="2" s="1"/>
  <c r="F2461" i="2"/>
  <c r="E2461" i="2"/>
  <c r="J2461" i="2" s="1"/>
  <c r="D2461" i="2"/>
  <c r="G2461" i="2" s="1"/>
  <c r="C2461" i="2"/>
  <c r="B2461" i="2" s="1"/>
  <c r="F2460" i="2"/>
  <c r="E2460" i="2"/>
  <c r="J2460" i="2" s="1"/>
  <c r="D2460" i="2"/>
  <c r="G2460" i="2" s="1"/>
  <c r="C2460" i="2"/>
  <c r="B2460" i="2" s="1"/>
  <c r="F2459" i="2"/>
  <c r="E2459" i="2"/>
  <c r="J2459" i="2" s="1"/>
  <c r="D2459" i="2"/>
  <c r="G2459" i="2" s="1"/>
  <c r="C2459" i="2"/>
  <c r="B2459" i="2" s="1"/>
  <c r="F2458" i="2"/>
  <c r="E2458" i="2"/>
  <c r="J2458" i="2" s="1"/>
  <c r="D2458" i="2"/>
  <c r="G2458" i="2" s="1"/>
  <c r="C2458" i="2"/>
  <c r="B2458" i="2" s="1"/>
  <c r="F2457" i="2"/>
  <c r="E2457" i="2"/>
  <c r="J2457" i="2" s="1"/>
  <c r="D2457" i="2"/>
  <c r="G2457" i="2" s="1"/>
  <c r="C2457" i="2"/>
  <c r="B2457" i="2" s="1"/>
  <c r="F2456" i="2"/>
  <c r="E2456" i="2"/>
  <c r="D2456" i="2"/>
  <c r="G2456" i="2" s="1"/>
  <c r="C2456" i="2"/>
  <c r="B2456" i="2" s="1"/>
  <c r="F2455" i="2"/>
  <c r="E2455" i="2"/>
  <c r="J2455" i="2" s="1"/>
  <c r="D2455" i="2"/>
  <c r="G2455" i="2" s="1"/>
  <c r="C2455" i="2"/>
  <c r="B2455" i="2" s="1"/>
  <c r="F2454" i="2"/>
  <c r="E2454" i="2"/>
  <c r="D2454" i="2"/>
  <c r="G2454" i="2" s="1"/>
  <c r="C2454" i="2"/>
  <c r="B2454" i="2" s="1"/>
  <c r="F2453" i="2"/>
  <c r="E2453" i="2"/>
  <c r="J2453" i="2" s="1"/>
  <c r="D2453" i="2"/>
  <c r="G2453" i="2" s="1"/>
  <c r="C2453" i="2"/>
  <c r="B2453" i="2" s="1"/>
  <c r="F2452" i="2"/>
  <c r="E2452" i="2"/>
  <c r="J2452" i="2" s="1"/>
  <c r="D2452" i="2"/>
  <c r="G2452" i="2" s="1"/>
  <c r="C2452" i="2"/>
  <c r="B2452" i="2" s="1"/>
  <c r="F2451" i="2"/>
  <c r="E2451" i="2"/>
  <c r="J2451" i="2" s="1"/>
  <c r="D2451" i="2"/>
  <c r="G2451" i="2" s="1"/>
  <c r="C2451" i="2"/>
  <c r="B2451" i="2" s="1"/>
  <c r="F2450" i="2"/>
  <c r="E2450" i="2"/>
  <c r="J2450" i="2" s="1"/>
  <c r="D2450" i="2"/>
  <c r="G2450" i="2" s="1"/>
  <c r="C2450" i="2"/>
  <c r="B2450" i="2" s="1"/>
  <c r="F2449" i="2"/>
  <c r="E2449" i="2"/>
  <c r="J2449" i="2" s="1"/>
  <c r="D2449" i="2"/>
  <c r="G2449" i="2" s="1"/>
  <c r="C2449" i="2"/>
  <c r="B2449" i="2" s="1"/>
  <c r="F2448" i="2"/>
  <c r="E2448" i="2"/>
  <c r="D2448" i="2"/>
  <c r="G2448" i="2" s="1"/>
  <c r="C2448" i="2"/>
  <c r="B2448" i="2" s="1"/>
  <c r="F2447" i="2"/>
  <c r="E2447" i="2"/>
  <c r="D2447" i="2"/>
  <c r="G2447" i="2" s="1"/>
  <c r="C2447" i="2"/>
  <c r="B2447" i="2" s="1"/>
  <c r="F2446" i="2"/>
  <c r="E2446" i="2"/>
  <c r="D2446" i="2"/>
  <c r="G2446" i="2" s="1"/>
  <c r="C2446" i="2"/>
  <c r="B2446" i="2" s="1"/>
  <c r="F2445" i="2"/>
  <c r="E2445" i="2"/>
  <c r="J2445" i="2" s="1"/>
  <c r="D2445" i="2"/>
  <c r="G2445" i="2" s="1"/>
  <c r="C2445" i="2"/>
  <c r="B2445" i="2" s="1"/>
  <c r="F2444" i="2"/>
  <c r="E2444" i="2"/>
  <c r="J2444" i="2" s="1"/>
  <c r="D2444" i="2"/>
  <c r="G2444" i="2" s="1"/>
  <c r="C2444" i="2"/>
  <c r="B2444" i="2" s="1"/>
  <c r="F2443" i="2"/>
  <c r="E2443" i="2"/>
  <c r="J2443" i="2" s="1"/>
  <c r="D2443" i="2"/>
  <c r="G2443" i="2" s="1"/>
  <c r="C2443" i="2"/>
  <c r="B2443" i="2" s="1"/>
  <c r="F2442" i="2"/>
  <c r="E2442" i="2"/>
  <c r="J2442" i="2" s="1"/>
  <c r="D2442" i="2"/>
  <c r="G2442" i="2" s="1"/>
  <c r="C2442" i="2"/>
  <c r="B2442" i="2" s="1"/>
  <c r="F2441" i="2"/>
  <c r="E2441" i="2"/>
  <c r="J2441" i="2" s="1"/>
  <c r="D2441" i="2"/>
  <c r="G2441" i="2" s="1"/>
  <c r="C2441" i="2"/>
  <c r="B2441" i="2" s="1"/>
  <c r="F2440" i="2"/>
  <c r="E2440" i="2"/>
  <c r="D2440" i="2"/>
  <c r="G2440" i="2" s="1"/>
  <c r="C2440" i="2"/>
  <c r="B2440" i="2" s="1"/>
  <c r="F2439" i="2"/>
  <c r="E2439" i="2"/>
  <c r="D2439" i="2"/>
  <c r="G2439" i="2" s="1"/>
  <c r="C2439" i="2"/>
  <c r="B2439" i="2" s="1"/>
  <c r="F2438" i="2"/>
  <c r="E2438" i="2"/>
  <c r="J2438" i="2" s="1"/>
  <c r="D2438" i="2"/>
  <c r="G2438" i="2" s="1"/>
  <c r="C2438" i="2"/>
  <c r="B2438" i="2" s="1"/>
  <c r="F2437" i="2"/>
  <c r="E2437" i="2"/>
  <c r="J2437" i="2" s="1"/>
  <c r="D2437" i="2"/>
  <c r="G2437" i="2" s="1"/>
  <c r="C2437" i="2"/>
  <c r="B2437" i="2" s="1"/>
  <c r="F2436" i="2"/>
  <c r="E2436" i="2"/>
  <c r="J2436" i="2" s="1"/>
  <c r="D2436" i="2"/>
  <c r="G2436" i="2" s="1"/>
  <c r="C2436" i="2"/>
  <c r="B2436" i="2" s="1"/>
  <c r="F2435" i="2"/>
  <c r="E2435" i="2"/>
  <c r="J2435" i="2" s="1"/>
  <c r="D2435" i="2"/>
  <c r="G2435" i="2" s="1"/>
  <c r="C2435" i="2"/>
  <c r="B2435" i="2" s="1"/>
  <c r="F2434" i="2"/>
  <c r="E2434" i="2"/>
  <c r="J2434" i="2" s="1"/>
  <c r="D2434" i="2"/>
  <c r="G2434" i="2" s="1"/>
  <c r="C2434" i="2"/>
  <c r="B2434" i="2" s="1"/>
  <c r="F2433" i="2"/>
  <c r="E2433" i="2"/>
  <c r="D2433" i="2"/>
  <c r="G2433" i="2" s="1"/>
  <c r="C2433" i="2"/>
  <c r="B2433" i="2" s="1"/>
  <c r="F2432" i="2"/>
  <c r="E2432" i="2"/>
  <c r="D2432" i="2"/>
  <c r="G2432" i="2" s="1"/>
  <c r="C2432" i="2"/>
  <c r="B2432" i="2" s="1"/>
  <c r="F2431" i="2"/>
  <c r="E2431" i="2"/>
  <c r="D2431" i="2"/>
  <c r="G2431" i="2" s="1"/>
  <c r="C2431" i="2"/>
  <c r="B2431" i="2" s="1"/>
  <c r="F2430" i="2"/>
  <c r="E2430" i="2"/>
  <c r="D2430" i="2"/>
  <c r="G2430" i="2" s="1"/>
  <c r="C2430" i="2"/>
  <c r="B2430" i="2" s="1"/>
  <c r="F2429" i="2"/>
  <c r="E2429" i="2"/>
  <c r="J2429" i="2" s="1"/>
  <c r="D2429" i="2"/>
  <c r="G2429" i="2" s="1"/>
  <c r="C2429" i="2"/>
  <c r="B2429" i="2" s="1"/>
  <c r="F2428" i="2"/>
  <c r="E2428" i="2"/>
  <c r="J2428" i="2" s="1"/>
  <c r="D2428" i="2"/>
  <c r="G2428" i="2" s="1"/>
  <c r="C2428" i="2"/>
  <c r="B2428" i="2" s="1"/>
  <c r="F2427" i="2"/>
  <c r="E2427" i="2"/>
  <c r="J2427" i="2" s="1"/>
  <c r="D2427" i="2"/>
  <c r="G2427" i="2" s="1"/>
  <c r="C2427" i="2"/>
  <c r="B2427" i="2" s="1"/>
  <c r="F2426" i="2"/>
  <c r="E2426" i="2"/>
  <c r="J2426" i="2" s="1"/>
  <c r="D2426" i="2"/>
  <c r="G2426" i="2" s="1"/>
  <c r="C2426" i="2"/>
  <c r="B2426" i="2" s="1"/>
  <c r="F2425" i="2"/>
  <c r="E2425" i="2"/>
  <c r="J2425" i="2" s="1"/>
  <c r="D2425" i="2"/>
  <c r="G2425" i="2" s="1"/>
  <c r="C2425" i="2"/>
  <c r="B2425" i="2" s="1"/>
  <c r="F2424" i="2"/>
  <c r="E2424" i="2"/>
  <c r="D2424" i="2"/>
  <c r="G2424" i="2" s="1"/>
  <c r="C2424" i="2"/>
  <c r="B2424" i="2" s="1"/>
  <c r="F2423" i="2"/>
  <c r="E2423" i="2"/>
  <c r="D2423" i="2"/>
  <c r="G2423" i="2" s="1"/>
  <c r="C2423" i="2"/>
  <c r="B2423" i="2" s="1"/>
  <c r="F2422" i="2"/>
  <c r="E2422" i="2"/>
  <c r="J2422" i="2" s="1"/>
  <c r="D2422" i="2"/>
  <c r="G2422" i="2" s="1"/>
  <c r="C2422" i="2"/>
  <c r="B2422" i="2" s="1"/>
  <c r="F2421" i="2"/>
  <c r="E2421" i="2"/>
  <c r="J2421" i="2" s="1"/>
  <c r="D2421" i="2"/>
  <c r="G2421" i="2" s="1"/>
  <c r="C2421" i="2"/>
  <c r="B2421" i="2" s="1"/>
  <c r="F2420" i="2"/>
  <c r="E2420" i="2"/>
  <c r="J2420" i="2" s="1"/>
  <c r="D2420" i="2"/>
  <c r="G2420" i="2" s="1"/>
  <c r="C2420" i="2"/>
  <c r="B2420" i="2" s="1"/>
  <c r="F2419" i="2"/>
  <c r="E2419" i="2"/>
  <c r="J2419" i="2" s="1"/>
  <c r="D2419" i="2"/>
  <c r="G2419" i="2" s="1"/>
  <c r="C2419" i="2"/>
  <c r="B2419" i="2" s="1"/>
  <c r="F2418" i="2"/>
  <c r="E2418" i="2"/>
  <c r="D2418" i="2"/>
  <c r="G2418" i="2" s="1"/>
  <c r="C2418" i="2"/>
  <c r="B2418" i="2" s="1"/>
  <c r="F2417" i="2"/>
  <c r="E2417" i="2"/>
  <c r="J2417" i="2" s="1"/>
  <c r="D2417" i="2"/>
  <c r="G2417" i="2" s="1"/>
  <c r="C2417" i="2"/>
  <c r="B2417" i="2" s="1"/>
  <c r="F2416" i="2"/>
  <c r="E2416" i="2"/>
  <c r="D2416" i="2"/>
  <c r="G2416" i="2" s="1"/>
  <c r="C2416" i="2"/>
  <c r="B2416" i="2" s="1"/>
  <c r="F2415" i="2"/>
  <c r="E2415" i="2"/>
  <c r="D2415" i="2"/>
  <c r="G2415" i="2" s="1"/>
  <c r="C2415" i="2"/>
  <c r="B2415" i="2" s="1"/>
  <c r="F2414" i="2"/>
  <c r="E2414" i="2"/>
  <c r="J2414" i="2" s="1"/>
  <c r="D2414" i="2"/>
  <c r="G2414" i="2" s="1"/>
  <c r="C2414" i="2"/>
  <c r="B2414" i="2" s="1"/>
  <c r="F2413" i="2"/>
  <c r="E2413" i="2"/>
  <c r="J2413" i="2" s="1"/>
  <c r="D2413" i="2"/>
  <c r="G2413" i="2" s="1"/>
  <c r="C2413" i="2"/>
  <c r="B2413" i="2" s="1"/>
  <c r="F2412" i="2"/>
  <c r="E2412" i="2"/>
  <c r="J2412" i="2" s="1"/>
  <c r="D2412" i="2"/>
  <c r="G2412" i="2" s="1"/>
  <c r="C2412" i="2"/>
  <c r="B2412" i="2" s="1"/>
  <c r="F2411" i="2"/>
  <c r="E2411" i="2"/>
  <c r="J2411" i="2" s="1"/>
  <c r="D2411" i="2"/>
  <c r="G2411" i="2" s="1"/>
  <c r="C2411" i="2"/>
  <c r="B2411" i="2" s="1"/>
  <c r="F2410" i="2"/>
  <c r="E2410" i="2"/>
  <c r="J2410" i="2" s="1"/>
  <c r="D2410" i="2"/>
  <c r="G2410" i="2" s="1"/>
  <c r="C2410" i="2"/>
  <c r="B2410" i="2" s="1"/>
  <c r="F2409" i="2"/>
  <c r="E2409" i="2"/>
  <c r="J2409" i="2" s="1"/>
  <c r="D2409" i="2"/>
  <c r="G2409" i="2" s="1"/>
  <c r="C2409" i="2"/>
  <c r="B2409" i="2" s="1"/>
  <c r="F2408" i="2"/>
  <c r="E2408" i="2"/>
  <c r="D2408" i="2"/>
  <c r="G2408" i="2" s="1"/>
  <c r="C2408" i="2"/>
  <c r="B2408" i="2" s="1"/>
  <c r="F2407" i="2"/>
  <c r="E2407" i="2"/>
  <c r="D2407" i="2"/>
  <c r="G2407" i="2" s="1"/>
  <c r="C2407" i="2"/>
  <c r="B2407" i="2" s="1"/>
  <c r="F2406" i="2"/>
  <c r="E2406" i="2"/>
  <c r="J2406" i="2" s="1"/>
  <c r="D2406" i="2"/>
  <c r="G2406" i="2" s="1"/>
  <c r="C2406" i="2"/>
  <c r="B2406" i="2" s="1"/>
  <c r="F2405" i="2"/>
  <c r="E2405" i="2"/>
  <c r="J2405" i="2" s="1"/>
  <c r="D2405" i="2"/>
  <c r="G2405" i="2" s="1"/>
  <c r="C2405" i="2"/>
  <c r="B2405" i="2" s="1"/>
  <c r="F2404" i="2"/>
  <c r="E2404" i="2"/>
  <c r="J2404" i="2" s="1"/>
  <c r="D2404" i="2"/>
  <c r="G2404" i="2" s="1"/>
  <c r="C2404" i="2"/>
  <c r="B2404" i="2" s="1"/>
  <c r="F2403" i="2"/>
  <c r="E2403" i="2"/>
  <c r="J2403" i="2" s="1"/>
  <c r="D2403" i="2"/>
  <c r="G2403" i="2" s="1"/>
  <c r="C2403" i="2"/>
  <c r="B2403" i="2" s="1"/>
  <c r="F2402" i="2"/>
  <c r="E2402" i="2"/>
  <c r="J2402" i="2" s="1"/>
  <c r="D2402" i="2"/>
  <c r="G2402" i="2" s="1"/>
  <c r="C2402" i="2"/>
  <c r="B2402" i="2" s="1"/>
  <c r="F2401" i="2"/>
  <c r="E2401" i="2"/>
  <c r="J2401" i="2" s="1"/>
  <c r="D2401" i="2"/>
  <c r="G2401" i="2" s="1"/>
  <c r="C2401" i="2"/>
  <c r="B2401" i="2" s="1"/>
  <c r="F2400" i="2"/>
  <c r="E2400" i="2"/>
  <c r="D2400" i="2"/>
  <c r="G2400" i="2" s="1"/>
  <c r="C2400" i="2"/>
  <c r="B2400" i="2" s="1"/>
  <c r="F2399" i="2"/>
  <c r="E2399" i="2"/>
  <c r="D2399" i="2"/>
  <c r="G2399" i="2" s="1"/>
  <c r="C2399" i="2"/>
  <c r="B2399" i="2" s="1"/>
  <c r="F2398" i="2"/>
  <c r="E2398" i="2"/>
  <c r="J2398" i="2" s="1"/>
  <c r="D2398" i="2"/>
  <c r="G2398" i="2" s="1"/>
  <c r="C2398" i="2"/>
  <c r="B2398" i="2" s="1"/>
  <c r="F2397" i="2"/>
  <c r="E2397" i="2"/>
  <c r="J2397" i="2" s="1"/>
  <c r="D2397" i="2"/>
  <c r="G2397" i="2" s="1"/>
  <c r="C2397" i="2"/>
  <c r="B2397" i="2" s="1"/>
  <c r="F2396" i="2"/>
  <c r="E2396" i="2"/>
  <c r="J2396" i="2" s="1"/>
  <c r="D2396" i="2"/>
  <c r="G2396" i="2" s="1"/>
  <c r="C2396" i="2"/>
  <c r="B2396" i="2" s="1"/>
  <c r="F2395" i="2"/>
  <c r="E2395" i="2"/>
  <c r="J2395" i="2" s="1"/>
  <c r="D2395" i="2"/>
  <c r="G2395" i="2" s="1"/>
  <c r="C2395" i="2"/>
  <c r="B2395" i="2" s="1"/>
  <c r="F2394" i="2"/>
  <c r="E2394" i="2"/>
  <c r="J2394" i="2" s="1"/>
  <c r="D2394" i="2"/>
  <c r="G2394" i="2" s="1"/>
  <c r="C2394" i="2"/>
  <c r="B2394" i="2" s="1"/>
  <c r="F2393" i="2"/>
  <c r="E2393" i="2"/>
  <c r="J2393" i="2" s="1"/>
  <c r="D2393" i="2"/>
  <c r="G2393" i="2" s="1"/>
  <c r="C2393" i="2"/>
  <c r="B2393" i="2" s="1"/>
  <c r="F2392" i="2"/>
  <c r="E2392" i="2"/>
  <c r="D2392" i="2"/>
  <c r="G2392" i="2" s="1"/>
  <c r="C2392" i="2"/>
  <c r="B2392" i="2" s="1"/>
  <c r="F2391" i="2"/>
  <c r="E2391" i="2"/>
  <c r="D2391" i="2"/>
  <c r="G2391" i="2" s="1"/>
  <c r="C2391" i="2"/>
  <c r="B2391" i="2" s="1"/>
  <c r="F2390" i="2"/>
  <c r="E2390" i="2"/>
  <c r="D2390" i="2"/>
  <c r="G2390" i="2" s="1"/>
  <c r="C2390" i="2"/>
  <c r="B2390" i="2" s="1"/>
  <c r="F2389" i="2"/>
  <c r="E2389" i="2"/>
  <c r="J2389" i="2" s="1"/>
  <c r="D2389" i="2"/>
  <c r="G2389" i="2" s="1"/>
  <c r="C2389" i="2"/>
  <c r="B2389" i="2" s="1"/>
  <c r="F2388" i="2"/>
  <c r="E2388" i="2"/>
  <c r="J2388" i="2" s="1"/>
  <c r="D2388" i="2"/>
  <c r="G2388" i="2" s="1"/>
  <c r="C2388" i="2"/>
  <c r="B2388" i="2" s="1"/>
  <c r="F2387" i="2"/>
  <c r="E2387" i="2"/>
  <c r="J2387" i="2" s="1"/>
  <c r="D2387" i="2"/>
  <c r="G2387" i="2" s="1"/>
  <c r="C2387" i="2"/>
  <c r="B2387" i="2" s="1"/>
  <c r="F2386" i="2"/>
  <c r="E2386" i="2"/>
  <c r="J2386" i="2" s="1"/>
  <c r="D2386" i="2"/>
  <c r="G2386" i="2" s="1"/>
  <c r="C2386" i="2"/>
  <c r="B2386" i="2" s="1"/>
  <c r="F2385" i="2"/>
  <c r="E2385" i="2"/>
  <c r="J2385" i="2" s="1"/>
  <c r="D2385" i="2"/>
  <c r="G2385" i="2" s="1"/>
  <c r="C2385" i="2"/>
  <c r="B2385" i="2" s="1"/>
  <c r="F2384" i="2"/>
  <c r="E2384" i="2"/>
  <c r="D2384" i="2"/>
  <c r="G2384" i="2" s="1"/>
  <c r="C2384" i="2"/>
  <c r="B2384" i="2" s="1"/>
  <c r="F2383" i="2"/>
  <c r="E2383" i="2"/>
  <c r="D2383" i="2"/>
  <c r="G2383" i="2" s="1"/>
  <c r="C2383" i="2"/>
  <c r="B2383" i="2" s="1"/>
  <c r="F2382" i="2"/>
  <c r="E2382" i="2"/>
  <c r="D2382" i="2"/>
  <c r="G2382" i="2" s="1"/>
  <c r="C2382" i="2"/>
  <c r="B2382" i="2" s="1"/>
  <c r="F2381" i="2"/>
  <c r="E2381" i="2"/>
  <c r="J2381" i="2" s="1"/>
  <c r="D2381" i="2"/>
  <c r="G2381" i="2" s="1"/>
  <c r="C2381" i="2"/>
  <c r="B2381" i="2" s="1"/>
  <c r="F2380" i="2"/>
  <c r="E2380" i="2"/>
  <c r="J2380" i="2" s="1"/>
  <c r="D2380" i="2"/>
  <c r="G2380" i="2" s="1"/>
  <c r="C2380" i="2"/>
  <c r="B2380" i="2" s="1"/>
  <c r="F2379" i="2"/>
  <c r="E2379" i="2"/>
  <c r="J2379" i="2" s="1"/>
  <c r="D2379" i="2"/>
  <c r="G2379" i="2" s="1"/>
  <c r="C2379" i="2"/>
  <c r="B2379" i="2" s="1"/>
  <c r="F2378" i="2"/>
  <c r="E2378" i="2"/>
  <c r="J2378" i="2" s="1"/>
  <c r="D2378" i="2"/>
  <c r="G2378" i="2" s="1"/>
  <c r="C2378" i="2"/>
  <c r="B2378" i="2" s="1"/>
  <c r="F2377" i="2"/>
  <c r="E2377" i="2"/>
  <c r="J2377" i="2" s="1"/>
  <c r="D2377" i="2"/>
  <c r="G2377" i="2" s="1"/>
  <c r="C2377" i="2"/>
  <c r="B2377" i="2" s="1"/>
  <c r="F2376" i="2"/>
  <c r="E2376" i="2"/>
  <c r="D2376" i="2"/>
  <c r="G2376" i="2" s="1"/>
  <c r="C2376" i="2"/>
  <c r="B2376" i="2" s="1"/>
  <c r="F2375" i="2"/>
  <c r="E2375" i="2"/>
  <c r="D2375" i="2"/>
  <c r="G2375" i="2" s="1"/>
  <c r="C2375" i="2"/>
  <c r="B2375" i="2" s="1"/>
  <c r="F2374" i="2"/>
  <c r="E2374" i="2"/>
  <c r="J2374" i="2" s="1"/>
  <c r="D2374" i="2"/>
  <c r="G2374" i="2" s="1"/>
  <c r="C2374" i="2"/>
  <c r="B2374" i="2" s="1"/>
  <c r="F2373" i="2"/>
  <c r="E2373" i="2"/>
  <c r="J2373" i="2" s="1"/>
  <c r="D2373" i="2"/>
  <c r="G2373" i="2" s="1"/>
  <c r="C2373" i="2"/>
  <c r="B2373" i="2" s="1"/>
  <c r="F2372" i="2"/>
  <c r="E2372" i="2"/>
  <c r="J2372" i="2" s="1"/>
  <c r="D2372" i="2"/>
  <c r="G2372" i="2" s="1"/>
  <c r="C2372" i="2"/>
  <c r="B2372" i="2" s="1"/>
  <c r="F2371" i="2"/>
  <c r="E2371" i="2"/>
  <c r="J2371" i="2" s="1"/>
  <c r="D2371" i="2"/>
  <c r="G2371" i="2" s="1"/>
  <c r="C2371" i="2"/>
  <c r="B2371" i="2" s="1"/>
  <c r="F2370" i="2"/>
  <c r="E2370" i="2"/>
  <c r="J2370" i="2" s="1"/>
  <c r="D2370" i="2"/>
  <c r="G2370" i="2" s="1"/>
  <c r="C2370" i="2"/>
  <c r="B2370" i="2" s="1"/>
  <c r="F2369" i="2"/>
  <c r="E2369" i="2"/>
  <c r="D2369" i="2"/>
  <c r="G2369" i="2" s="1"/>
  <c r="C2369" i="2"/>
  <c r="B2369" i="2" s="1"/>
  <c r="F2368" i="2"/>
  <c r="E2368" i="2"/>
  <c r="D2368" i="2"/>
  <c r="G2368" i="2" s="1"/>
  <c r="C2368" i="2"/>
  <c r="B2368" i="2" s="1"/>
  <c r="F2367" i="2"/>
  <c r="E2367" i="2"/>
  <c r="D2367" i="2"/>
  <c r="G2367" i="2" s="1"/>
  <c r="C2367" i="2"/>
  <c r="B2367" i="2" s="1"/>
  <c r="F2366" i="2"/>
  <c r="E2366" i="2"/>
  <c r="D2366" i="2"/>
  <c r="G2366" i="2" s="1"/>
  <c r="C2366" i="2"/>
  <c r="B2366" i="2" s="1"/>
  <c r="F2365" i="2"/>
  <c r="E2365" i="2"/>
  <c r="J2365" i="2" s="1"/>
  <c r="D2365" i="2"/>
  <c r="G2365" i="2" s="1"/>
  <c r="C2365" i="2"/>
  <c r="B2365" i="2" s="1"/>
  <c r="F2364" i="2"/>
  <c r="E2364" i="2"/>
  <c r="J2364" i="2" s="1"/>
  <c r="D2364" i="2"/>
  <c r="G2364" i="2" s="1"/>
  <c r="C2364" i="2"/>
  <c r="B2364" i="2" s="1"/>
  <c r="F2363" i="2"/>
  <c r="E2363" i="2"/>
  <c r="J2363" i="2" s="1"/>
  <c r="D2363" i="2"/>
  <c r="G2363" i="2" s="1"/>
  <c r="C2363" i="2"/>
  <c r="B2363" i="2" s="1"/>
  <c r="F2362" i="2"/>
  <c r="E2362" i="2"/>
  <c r="J2362" i="2" s="1"/>
  <c r="D2362" i="2"/>
  <c r="G2362" i="2" s="1"/>
  <c r="C2362" i="2"/>
  <c r="B2362" i="2" s="1"/>
  <c r="F2361" i="2"/>
  <c r="E2361" i="2"/>
  <c r="J2361" i="2" s="1"/>
  <c r="D2361" i="2"/>
  <c r="G2361" i="2" s="1"/>
  <c r="C2361" i="2"/>
  <c r="B2361" i="2" s="1"/>
  <c r="F2360" i="2"/>
  <c r="E2360" i="2"/>
  <c r="D2360" i="2"/>
  <c r="G2360" i="2" s="1"/>
  <c r="C2360" i="2"/>
  <c r="B2360" i="2" s="1"/>
  <c r="F2359" i="2"/>
  <c r="E2359" i="2"/>
  <c r="D2359" i="2"/>
  <c r="G2359" i="2" s="1"/>
  <c r="C2359" i="2"/>
  <c r="B2359" i="2" s="1"/>
  <c r="F2358" i="2"/>
  <c r="E2358" i="2"/>
  <c r="J2358" i="2" s="1"/>
  <c r="D2358" i="2"/>
  <c r="G2358" i="2" s="1"/>
  <c r="C2358" i="2"/>
  <c r="B2358" i="2" s="1"/>
  <c r="F2357" i="2"/>
  <c r="E2357" i="2"/>
  <c r="J2357" i="2" s="1"/>
  <c r="D2357" i="2"/>
  <c r="G2357" i="2" s="1"/>
  <c r="C2357" i="2"/>
  <c r="B2357" i="2" s="1"/>
  <c r="F2356" i="2"/>
  <c r="E2356" i="2"/>
  <c r="J2356" i="2" s="1"/>
  <c r="D2356" i="2"/>
  <c r="G2356" i="2" s="1"/>
  <c r="C2356" i="2"/>
  <c r="B2356" i="2" s="1"/>
  <c r="F2355" i="2"/>
  <c r="E2355" i="2"/>
  <c r="J2355" i="2" s="1"/>
  <c r="D2355" i="2"/>
  <c r="G2355" i="2" s="1"/>
  <c r="C2355" i="2"/>
  <c r="B2355" i="2" s="1"/>
  <c r="F2354" i="2"/>
  <c r="E2354" i="2"/>
  <c r="D2354" i="2"/>
  <c r="G2354" i="2" s="1"/>
  <c r="C2354" i="2"/>
  <c r="B2354" i="2" s="1"/>
  <c r="F2353" i="2"/>
  <c r="E2353" i="2"/>
  <c r="J2353" i="2" s="1"/>
  <c r="D2353" i="2"/>
  <c r="G2353" i="2" s="1"/>
  <c r="C2353" i="2"/>
  <c r="B2353" i="2" s="1"/>
  <c r="F2352" i="2"/>
  <c r="E2352" i="2"/>
  <c r="D2352" i="2"/>
  <c r="G2352" i="2" s="1"/>
  <c r="C2352" i="2"/>
  <c r="B2352" i="2" s="1"/>
  <c r="F2351" i="2"/>
  <c r="E2351" i="2"/>
  <c r="D2351" i="2"/>
  <c r="G2351" i="2" s="1"/>
  <c r="C2351" i="2"/>
  <c r="B2351" i="2" s="1"/>
  <c r="F2350" i="2"/>
  <c r="E2350" i="2"/>
  <c r="J2350" i="2" s="1"/>
  <c r="D2350" i="2"/>
  <c r="G2350" i="2" s="1"/>
  <c r="C2350" i="2"/>
  <c r="B2350" i="2" s="1"/>
  <c r="F2349" i="2"/>
  <c r="E2349" i="2"/>
  <c r="J2349" i="2" s="1"/>
  <c r="D2349" i="2"/>
  <c r="G2349" i="2" s="1"/>
  <c r="C2349" i="2"/>
  <c r="B2349" i="2" s="1"/>
  <c r="F2348" i="2"/>
  <c r="E2348" i="2"/>
  <c r="J2348" i="2" s="1"/>
  <c r="D2348" i="2"/>
  <c r="G2348" i="2" s="1"/>
  <c r="C2348" i="2"/>
  <c r="B2348" i="2" s="1"/>
  <c r="F2347" i="2"/>
  <c r="E2347" i="2"/>
  <c r="J2347" i="2" s="1"/>
  <c r="D2347" i="2"/>
  <c r="G2347" i="2" s="1"/>
  <c r="C2347" i="2"/>
  <c r="B2347" i="2" s="1"/>
  <c r="F2346" i="2"/>
  <c r="E2346" i="2"/>
  <c r="J2346" i="2" s="1"/>
  <c r="D2346" i="2"/>
  <c r="G2346" i="2" s="1"/>
  <c r="C2346" i="2"/>
  <c r="B2346" i="2" s="1"/>
  <c r="F2345" i="2"/>
  <c r="E2345" i="2"/>
  <c r="J2345" i="2" s="1"/>
  <c r="D2345" i="2"/>
  <c r="G2345" i="2" s="1"/>
  <c r="C2345" i="2"/>
  <c r="B2345" i="2" s="1"/>
  <c r="F2344" i="2"/>
  <c r="E2344" i="2"/>
  <c r="J2344" i="2" s="1"/>
  <c r="D2344" i="2"/>
  <c r="G2344" i="2" s="1"/>
  <c r="C2344" i="2"/>
  <c r="B2344" i="2" s="1"/>
  <c r="F2343" i="2"/>
  <c r="E2343" i="2"/>
  <c r="D2343" i="2"/>
  <c r="G2343" i="2" s="1"/>
  <c r="C2343" i="2"/>
  <c r="B2343" i="2" s="1"/>
  <c r="F2342" i="2"/>
  <c r="E2342" i="2"/>
  <c r="J2342" i="2" s="1"/>
  <c r="D2342" i="2"/>
  <c r="G2342" i="2" s="1"/>
  <c r="C2342" i="2"/>
  <c r="B2342" i="2" s="1"/>
  <c r="F2341" i="2"/>
  <c r="E2341" i="2"/>
  <c r="J2341" i="2" s="1"/>
  <c r="D2341" i="2"/>
  <c r="G2341" i="2" s="1"/>
  <c r="C2341" i="2"/>
  <c r="B2341" i="2" s="1"/>
  <c r="F2340" i="2"/>
  <c r="E2340" i="2"/>
  <c r="J2340" i="2" s="1"/>
  <c r="D2340" i="2"/>
  <c r="G2340" i="2" s="1"/>
  <c r="C2340" i="2"/>
  <c r="B2340" i="2" s="1"/>
  <c r="F2339" i="2"/>
  <c r="E2339" i="2"/>
  <c r="J2339" i="2" s="1"/>
  <c r="D2339" i="2"/>
  <c r="G2339" i="2" s="1"/>
  <c r="C2339" i="2"/>
  <c r="B2339" i="2" s="1"/>
  <c r="F2338" i="2"/>
  <c r="E2338" i="2"/>
  <c r="J2338" i="2" s="1"/>
  <c r="D2338" i="2"/>
  <c r="G2338" i="2" s="1"/>
  <c r="C2338" i="2"/>
  <c r="B2338" i="2" s="1"/>
  <c r="F2337" i="2"/>
  <c r="E2337" i="2"/>
  <c r="J2337" i="2" s="1"/>
  <c r="D2337" i="2"/>
  <c r="G2337" i="2" s="1"/>
  <c r="C2337" i="2"/>
  <c r="B2337" i="2" s="1"/>
  <c r="F2336" i="2"/>
  <c r="E2336" i="2"/>
  <c r="J2336" i="2" s="1"/>
  <c r="D2336" i="2"/>
  <c r="G2336" i="2" s="1"/>
  <c r="C2336" i="2"/>
  <c r="B2336" i="2" s="1"/>
  <c r="F2335" i="2"/>
  <c r="E2335" i="2"/>
  <c r="D2335" i="2"/>
  <c r="G2335" i="2" s="1"/>
  <c r="C2335" i="2"/>
  <c r="B2335" i="2" s="1"/>
  <c r="F2334" i="2"/>
  <c r="E2334" i="2"/>
  <c r="J2334" i="2" s="1"/>
  <c r="D2334" i="2"/>
  <c r="G2334" i="2" s="1"/>
  <c r="C2334" i="2"/>
  <c r="B2334" i="2" s="1"/>
  <c r="F2333" i="2"/>
  <c r="E2333" i="2"/>
  <c r="J2333" i="2" s="1"/>
  <c r="D2333" i="2"/>
  <c r="G2333" i="2" s="1"/>
  <c r="C2333" i="2"/>
  <c r="B2333" i="2" s="1"/>
  <c r="F2332" i="2"/>
  <c r="E2332" i="2"/>
  <c r="J2332" i="2" s="1"/>
  <c r="D2332" i="2"/>
  <c r="G2332" i="2" s="1"/>
  <c r="C2332" i="2"/>
  <c r="B2332" i="2" s="1"/>
  <c r="F2331" i="2"/>
  <c r="E2331" i="2"/>
  <c r="J2331" i="2" s="1"/>
  <c r="D2331" i="2"/>
  <c r="G2331" i="2" s="1"/>
  <c r="C2331" i="2"/>
  <c r="B2331" i="2" s="1"/>
  <c r="F2330" i="2"/>
  <c r="E2330" i="2"/>
  <c r="J2330" i="2" s="1"/>
  <c r="D2330" i="2"/>
  <c r="G2330" i="2" s="1"/>
  <c r="C2330" i="2"/>
  <c r="B2330" i="2" s="1"/>
  <c r="F2329" i="2"/>
  <c r="E2329" i="2"/>
  <c r="J2329" i="2" s="1"/>
  <c r="D2329" i="2"/>
  <c r="G2329" i="2" s="1"/>
  <c r="C2329" i="2"/>
  <c r="B2329" i="2" s="1"/>
  <c r="F2328" i="2"/>
  <c r="E2328" i="2"/>
  <c r="J2328" i="2" s="1"/>
  <c r="D2328" i="2"/>
  <c r="G2328" i="2" s="1"/>
  <c r="C2328" i="2"/>
  <c r="B2328" i="2" s="1"/>
  <c r="F2327" i="2"/>
  <c r="E2327" i="2"/>
  <c r="D2327" i="2"/>
  <c r="G2327" i="2" s="1"/>
  <c r="C2327" i="2"/>
  <c r="B2327" i="2" s="1"/>
  <c r="F2326" i="2"/>
  <c r="E2326" i="2"/>
  <c r="J2326" i="2" s="1"/>
  <c r="D2326" i="2"/>
  <c r="G2326" i="2" s="1"/>
  <c r="C2326" i="2"/>
  <c r="B2326" i="2" s="1"/>
  <c r="F2325" i="2"/>
  <c r="E2325" i="2"/>
  <c r="J2325" i="2" s="1"/>
  <c r="D2325" i="2"/>
  <c r="G2325" i="2" s="1"/>
  <c r="C2325" i="2"/>
  <c r="B2325" i="2" s="1"/>
  <c r="F2324" i="2"/>
  <c r="E2324" i="2"/>
  <c r="J2324" i="2" s="1"/>
  <c r="D2324" i="2"/>
  <c r="G2324" i="2" s="1"/>
  <c r="C2324" i="2"/>
  <c r="B2324" i="2" s="1"/>
  <c r="F2323" i="2"/>
  <c r="E2323" i="2"/>
  <c r="J2323" i="2" s="1"/>
  <c r="D2323" i="2"/>
  <c r="G2323" i="2" s="1"/>
  <c r="C2323" i="2"/>
  <c r="B2323" i="2" s="1"/>
  <c r="F2322" i="2"/>
  <c r="E2322" i="2"/>
  <c r="J2322" i="2" s="1"/>
  <c r="D2322" i="2"/>
  <c r="G2322" i="2" s="1"/>
  <c r="C2322" i="2"/>
  <c r="B2322" i="2" s="1"/>
  <c r="F2321" i="2"/>
  <c r="E2321" i="2"/>
  <c r="J2321" i="2" s="1"/>
  <c r="D2321" i="2"/>
  <c r="G2321" i="2" s="1"/>
  <c r="C2321" i="2"/>
  <c r="B2321" i="2" s="1"/>
  <c r="F2320" i="2"/>
  <c r="E2320" i="2"/>
  <c r="J2320" i="2" s="1"/>
  <c r="D2320" i="2"/>
  <c r="G2320" i="2" s="1"/>
  <c r="C2320" i="2"/>
  <c r="B2320" i="2" s="1"/>
  <c r="F2319" i="2"/>
  <c r="E2319" i="2"/>
  <c r="D2319" i="2"/>
  <c r="G2319" i="2" s="1"/>
  <c r="C2319" i="2"/>
  <c r="B2319" i="2" s="1"/>
  <c r="F2318" i="2"/>
  <c r="E2318" i="2"/>
  <c r="J2318" i="2" s="1"/>
  <c r="D2318" i="2"/>
  <c r="G2318" i="2" s="1"/>
  <c r="C2318" i="2"/>
  <c r="B2318" i="2" s="1"/>
  <c r="F2317" i="2"/>
  <c r="E2317" i="2"/>
  <c r="J2317" i="2" s="1"/>
  <c r="D2317" i="2"/>
  <c r="G2317" i="2" s="1"/>
  <c r="C2317" i="2"/>
  <c r="B2317" i="2" s="1"/>
  <c r="F2316" i="2"/>
  <c r="E2316" i="2"/>
  <c r="J2316" i="2" s="1"/>
  <c r="D2316" i="2"/>
  <c r="G2316" i="2" s="1"/>
  <c r="C2316" i="2"/>
  <c r="B2316" i="2" s="1"/>
  <c r="F2315" i="2"/>
  <c r="E2315" i="2"/>
  <c r="J2315" i="2" s="1"/>
  <c r="D2315" i="2"/>
  <c r="G2315" i="2" s="1"/>
  <c r="C2315" i="2"/>
  <c r="B2315" i="2" s="1"/>
  <c r="F2314" i="2"/>
  <c r="E2314" i="2"/>
  <c r="J2314" i="2" s="1"/>
  <c r="D2314" i="2"/>
  <c r="G2314" i="2" s="1"/>
  <c r="C2314" i="2"/>
  <c r="B2314" i="2" s="1"/>
  <c r="F2313" i="2"/>
  <c r="E2313" i="2"/>
  <c r="J2313" i="2" s="1"/>
  <c r="D2313" i="2"/>
  <c r="G2313" i="2" s="1"/>
  <c r="C2313" i="2"/>
  <c r="B2313" i="2" s="1"/>
  <c r="F2312" i="2"/>
  <c r="E2312" i="2"/>
  <c r="J2312" i="2" s="1"/>
  <c r="D2312" i="2"/>
  <c r="G2312" i="2" s="1"/>
  <c r="C2312" i="2"/>
  <c r="B2312" i="2" s="1"/>
  <c r="F2311" i="2"/>
  <c r="E2311" i="2"/>
  <c r="D2311" i="2"/>
  <c r="G2311" i="2" s="1"/>
  <c r="C2311" i="2"/>
  <c r="B2311" i="2" s="1"/>
  <c r="F2310" i="2"/>
  <c r="E2310" i="2"/>
  <c r="J2310" i="2" s="1"/>
  <c r="D2310" i="2"/>
  <c r="G2310" i="2" s="1"/>
  <c r="C2310" i="2"/>
  <c r="B2310" i="2" s="1"/>
  <c r="F2309" i="2"/>
  <c r="E2309" i="2"/>
  <c r="J2309" i="2" s="1"/>
  <c r="D2309" i="2"/>
  <c r="G2309" i="2" s="1"/>
  <c r="C2309" i="2"/>
  <c r="B2309" i="2" s="1"/>
  <c r="F2308" i="2"/>
  <c r="E2308" i="2"/>
  <c r="J2308" i="2" s="1"/>
  <c r="D2308" i="2"/>
  <c r="G2308" i="2" s="1"/>
  <c r="C2308" i="2"/>
  <c r="B2308" i="2" s="1"/>
  <c r="F2307" i="2"/>
  <c r="E2307" i="2"/>
  <c r="J2307" i="2" s="1"/>
  <c r="D2307" i="2"/>
  <c r="G2307" i="2" s="1"/>
  <c r="C2307" i="2"/>
  <c r="B2307" i="2" s="1"/>
  <c r="F2306" i="2"/>
  <c r="E2306" i="2"/>
  <c r="J2306" i="2" s="1"/>
  <c r="D2306" i="2"/>
  <c r="G2306" i="2" s="1"/>
  <c r="C2306" i="2"/>
  <c r="B2306" i="2" s="1"/>
  <c r="F2305" i="2"/>
  <c r="E2305" i="2"/>
  <c r="J2305" i="2" s="1"/>
  <c r="D2305" i="2"/>
  <c r="G2305" i="2" s="1"/>
  <c r="C2305" i="2"/>
  <c r="B2305" i="2" s="1"/>
  <c r="F2304" i="2"/>
  <c r="E2304" i="2"/>
  <c r="J2304" i="2" s="1"/>
  <c r="D2304" i="2"/>
  <c r="G2304" i="2" s="1"/>
  <c r="C2304" i="2"/>
  <c r="B2304" i="2" s="1"/>
  <c r="F2303" i="2"/>
  <c r="E2303" i="2"/>
  <c r="D2303" i="2"/>
  <c r="G2303" i="2" s="1"/>
  <c r="C2303" i="2"/>
  <c r="B2303" i="2" s="1"/>
  <c r="F2302" i="2"/>
  <c r="E2302" i="2"/>
  <c r="J2302" i="2" s="1"/>
  <c r="D2302" i="2"/>
  <c r="G2302" i="2" s="1"/>
  <c r="C2302" i="2"/>
  <c r="B2302" i="2" s="1"/>
  <c r="F2301" i="2"/>
  <c r="E2301" i="2"/>
  <c r="J2301" i="2" s="1"/>
  <c r="D2301" i="2"/>
  <c r="G2301" i="2" s="1"/>
  <c r="C2301" i="2"/>
  <c r="B2301" i="2" s="1"/>
  <c r="F2300" i="2"/>
  <c r="E2300" i="2"/>
  <c r="J2300" i="2" s="1"/>
  <c r="D2300" i="2"/>
  <c r="G2300" i="2" s="1"/>
  <c r="C2300" i="2"/>
  <c r="B2300" i="2" s="1"/>
  <c r="F2299" i="2"/>
  <c r="E2299" i="2"/>
  <c r="J2299" i="2" s="1"/>
  <c r="D2299" i="2"/>
  <c r="G2299" i="2" s="1"/>
  <c r="C2299" i="2"/>
  <c r="B2299" i="2" s="1"/>
  <c r="F2298" i="2"/>
  <c r="E2298" i="2"/>
  <c r="J2298" i="2" s="1"/>
  <c r="D2298" i="2"/>
  <c r="G2298" i="2" s="1"/>
  <c r="C2298" i="2"/>
  <c r="B2298" i="2" s="1"/>
  <c r="F2297" i="2"/>
  <c r="E2297" i="2"/>
  <c r="J2297" i="2" s="1"/>
  <c r="D2297" i="2"/>
  <c r="G2297" i="2" s="1"/>
  <c r="C2297" i="2"/>
  <c r="B2297" i="2" s="1"/>
  <c r="F2296" i="2"/>
  <c r="E2296" i="2"/>
  <c r="J2296" i="2" s="1"/>
  <c r="D2296" i="2"/>
  <c r="G2296" i="2" s="1"/>
  <c r="C2296" i="2"/>
  <c r="B2296" i="2" s="1"/>
  <c r="F2295" i="2"/>
  <c r="E2295" i="2"/>
  <c r="D2295" i="2"/>
  <c r="G2295" i="2" s="1"/>
  <c r="C2295" i="2"/>
  <c r="B2295" i="2" s="1"/>
  <c r="F2294" i="2"/>
  <c r="E2294" i="2"/>
  <c r="J2294" i="2" s="1"/>
  <c r="D2294" i="2"/>
  <c r="G2294" i="2" s="1"/>
  <c r="C2294" i="2"/>
  <c r="B2294" i="2" s="1"/>
  <c r="F2293" i="2"/>
  <c r="E2293" i="2"/>
  <c r="J2293" i="2" s="1"/>
  <c r="D2293" i="2"/>
  <c r="G2293" i="2" s="1"/>
  <c r="C2293" i="2"/>
  <c r="B2293" i="2" s="1"/>
  <c r="F2292" i="2"/>
  <c r="E2292" i="2"/>
  <c r="J2292" i="2" s="1"/>
  <c r="D2292" i="2"/>
  <c r="G2292" i="2" s="1"/>
  <c r="C2292" i="2"/>
  <c r="B2292" i="2" s="1"/>
  <c r="F2291" i="2"/>
  <c r="E2291" i="2"/>
  <c r="J2291" i="2" s="1"/>
  <c r="D2291" i="2"/>
  <c r="G2291" i="2" s="1"/>
  <c r="C2291" i="2"/>
  <c r="B2291" i="2" s="1"/>
  <c r="F2290" i="2"/>
  <c r="E2290" i="2"/>
  <c r="J2290" i="2" s="1"/>
  <c r="D2290" i="2"/>
  <c r="G2290" i="2" s="1"/>
  <c r="C2290" i="2"/>
  <c r="B2290" i="2" s="1"/>
  <c r="F2289" i="2"/>
  <c r="E2289" i="2"/>
  <c r="J2289" i="2" s="1"/>
  <c r="D2289" i="2"/>
  <c r="G2289" i="2" s="1"/>
  <c r="C2289" i="2"/>
  <c r="B2289" i="2" s="1"/>
  <c r="F2288" i="2"/>
  <c r="E2288" i="2"/>
  <c r="J2288" i="2" s="1"/>
  <c r="D2288" i="2"/>
  <c r="G2288" i="2" s="1"/>
  <c r="C2288" i="2"/>
  <c r="B2288" i="2" s="1"/>
  <c r="F2287" i="2"/>
  <c r="E2287" i="2"/>
  <c r="D2287" i="2"/>
  <c r="G2287" i="2" s="1"/>
  <c r="C2287" i="2"/>
  <c r="B2287" i="2" s="1"/>
  <c r="F2286" i="2"/>
  <c r="E2286" i="2"/>
  <c r="J2286" i="2" s="1"/>
  <c r="D2286" i="2"/>
  <c r="G2286" i="2" s="1"/>
  <c r="C2286" i="2"/>
  <c r="B2286" i="2" s="1"/>
  <c r="F2285" i="2"/>
  <c r="E2285" i="2"/>
  <c r="J2285" i="2" s="1"/>
  <c r="D2285" i="2"/>
  <c r="G2285" i="2" s="1"/>
  <c r="C2285" i="2"/>
  <c r="B2285" i="2" s="1"/>
  <c r="F2284" i="2"/>
  <c r="E2284" i="2"/>
  <c r="J2284" i="2" s="1"/>
  <c r="D2284" i="2"/>
  <c r="G2284" i="2" s="1"/>
  <c r="C2284" i="2"/>
  <c r="B2284" i="2" s="1"/>
  <c r="F2283" i="2"/>
  <c r="E2283" i="2"/>
  <c r="J2283" i="2" s="1"/>
  <c r="D2283" i="2"/>
  <c r="G2283" i="2" s="1"/>
  <c r="C2283" i="2"/>
  <c r="B2283" i="2" s="1"/>
  <c r="F2282" i="2"/>
  <c r="E2282" i="2"/>
  <c r="J2282" i="2" s="1"/>
  <c r="D2282" i="2"/>
  <c r="G2282" i="2" s="1"/>
  <c r="C2282" i="2"/>
  <c r="B2282" i="2" s="1"/>
  <c r="F2281" i="2"/>
  <c r="E2281" i="2"/>
  <c r="J2281" i="2" s="1"/>
  <c r="D2281" i="2"/>
  <c r="G2281" i="2" s="1"/>
  <c r="C2281" i="2"/>
  <c r="B2281" i="2" s="1"/>
  <c r="F2280" i="2"/>
  <c r="E2280" i="2"/>
  <c r="J2280" i="2" s="1"/>
  <c r="D2280" i="2"/>
  <c r="G2280" i="2" s="1"/>
  <c r="C2280" i="2"/>
  <c r="B2280" i="2" s="1"/>
  <c r="F2279" i="2"/>
  <c r="E2279" i="2"/>
  <c r="D2279" i="2"/>
  <c r="G2279" i="2" s="1"/>
  <c r="C2279" i="2"/>
  <c r="B2279" i="2" s="1"/>
  <c r="F2278" i="2"/>
  <c r="E2278" i="2"/>
  <c r="J2278" i="2" s="1"/>
  <c r="D2278" i="2"/>
  <c r="G2278" i="2" s="1"/>
  <c r="C2278" i="2"/>
  <c r="B2278" i="2" s="1"/>
  <c r="F2277" i="2"/>
  <c r="E2277" i="2"/>
  <c r="J2277" i="2" s="1"/>
  <c r="D2277" i="2"/>
  <c r="G2277" i="2" s="1"/>
  <c r="C2277" i="2"/>
  <c r="B2277" i="2" s="1"/>
  <c r="F2276" i="2"/>
  <c r="E2276" i="2"/>
  <c r="J2276" i="2" s="1"/>
  <c r="D2276" i="2"/>
  <c r="G2276" i="2" s="1"/>
  <c r="C2276" i="2"/>
  <c r="B2276" i="2" s="1"/>
  <c r="F2275" i="2"/>
  <c r="E2275" i="2"/>
  <c r="J2275" i="2" s="1"/>
  <c r="D2275" i="2"/>
  <c r="G2275" i="2" s="1"/>
  <c r="C2275" i="2"/>
  <c r="B2275" i="2" s="1"/>
  <c r="F2274" i="2"/>
  <c r="E2274" i="2"/>
  <c r="J2274" i="2" s="1"/>
  <c r="D2274" i="2"/>
  <c r="G2274" i="2" s="1"/>
  <c r="C2274" i="2"/>
  <c r="B2274" i="2" s="1"/>
  <c r="F2273" i="2"/>
  <c r="E2273" i="2"/>
  <c r="J2273" i="2" s="1"/>
  <c r="D2273" i="2"/>
  <c r="G2273" i="2" s="1"/>
  <c r="C2273" i="2"/>
  <c r="B2273" i="2" s="1"/>
  <c r="F2272" i="2"/>
  <c r="E2272" i="2"/>
  <c r="J2272" i="2" s="1"/>
  <c r="D2272" i="2"/>
  <c r="G2272" i="2" s="1"/>
  <c r="C2272" i="2"/>
  <c r="B2272" i="2" s="1"/>
  <c r="F2271" i="2"/>
  <c r="E2271" i="2"/>
  <c r="D2271" i="2"/>
  <c r="G2271" i="2" s="1"/>
  <c r="C2271" i="2"/>
  <c r="B2271" i="2" s="1"/>
  <c r="F2270" i="2"/>
  <c r="E2270" i="2"/>
  <c r="J2270" i="2" s="1"/>
  <c r="D2270" i="2"/>
  <c r="G2270" i="2" s="1"/>
  <c r="C2270" i="2"/>
  <c r="B2270" i="2" s="1"/>
  <c r="F2269" i="2"/>
  <c r="E2269" i="2"/>
  <c r="J2269" i="2" s="1"/>
  <c r="D2269" i="2"/>
  <c r="G2269" i="2" s="1"/>
  <c r="C2269" i="2"/>
  <c r="B2269" i="2" s="1"/>
  <c r="F2268" i="2"/>
  <c r="E2268" i="2"/>
  <c r="J2268" i="2" s="1"/>
  <c r="D2268" i="2"/>
  <c r="G2268" i="2" s="1"/>
  <c r="C2268" i="2"/>
  <c r="B2268" i="2" s="1"/>
  <c r="F2267" i="2"/>
  <c r="E2267" i="2"/>
  <c r="J2267" i="2" s="1"/>
  <c r="D2267" i="2"/>
  <c r="G2267" i="2" s="1"/>
  <c r="C2267" i="2"/>
  <c r="B2267" i="2" s="1"/>
  <c r="F2266" i="2"/>
  <c r="E2266" i="2"/>
  <c r="J2266" i="2" s="1"/>
  <c r="D2266" i="2"/>
  <c r="G2266" i="2" s="1"/>
  <c r="C2266" i="2"/>
  <c r="B2266" i="2" s="1"/>
  <c r="F2265" i="2"/>
  <c r="E2265" i="2"/>
  <c r="J2265" i="2" s="1"/>
  <c r="D2265" i="2"/>
  <c r="G2265" i="2" s="1"/>
  <c r="C2265" i="2"/>
  <c r="B2265" i="2" s="1"/>
  <c r="F2264" i="2"/>
  <c r="E2264" i="2"/>
  <c r="J2264" i="2" s="1"/>
  <c r="D2264" i="2"/>
  <c r="G2264" i="2" s="1"/>
  <c r="C2264" i="2"/>
  <c r="B2264" i="2" s="1"/>
  <c r="F2263" i="2"/>
  <c r="E2263" i="2"/>
  <c r="D2263" i="2"/>
  <c r="G2263" i="2" s="1"/>
  <c r="C2263" i="2"/>
  <c r="B2263" i="2" s="1"/>
  <c r="F2262" i="2"/>
  <c r="E2262" i="2"/>
  <c r="J2262" i="2" s="1"/>
  <c r="D2262" i="2"/>
  <c r="G2262" i="2" s="1"/>
  <c r="C2262" i="2"/>
  <c r="B2262" i="2" s="1"/>
  <c r="F2261" i="2"/>
  <c r="E2261" i="2"/>
  <c r="J2261" i="2" s="1"/>
  <c r="D2261" i="2"/>
  <c r="G2261" i="2" s="1"/>
  <c r="C2261" i="2"/>
  <c r="B2261" i="2" s="1"/>
  <c r="F2260" i="2"/>
  <c r="E2260" i="2"/>
  <c r="J2260" i="2" s="1"/>
  <c r="D2260" i="2"/>
  <c r="G2260" i="2" s="1"/>
  <c r="C2260" i="2"/>
  <c r="B2260" i="2" s="1"/>
  <c r="F2259" i="2"/>
  <c r="E2259" i="2"/>
  <c r="J2259" i="2" s="1"/>
  <c r="D2259" i="2"/>
  <c r="G2259" i="2" s="1"/>
  <c r="C2259" i="2"/>
  <c r="B2259" i="2" s="1"/>
  <c r="F2258" i="2"/>
  <c r="E2258" i="2"/>
  <c r="J2258" i="2" s="1"/>
  <c r="D2258" i="2"/>
  <c r="G2258" i="2" s="1"/>
  <c r="C2258" i="2"/>
  <c r="B2258" i="2" s="1"/>
  <c r="F2257" i="2"/>
  <c r="E2257" i="2"/>
  <c r="J2257" i="2" s="1"/>
  <c r="D2257" i="2"/>
  <c r="G2257" i="2" s="1"/>
  <c r="C2257" i="2"/>
  <c r="B2257" i="2" s="1"/>
  <c r="F2256" i="2"/>
  <c r="E2256" i="2"/>
  <c r="J2256" i="2" s="1"/>
  <c r="D2256" i="2"/>
  <c r="G2256" i="2" s="1"/>
  <c r="C2256" i="2"/>
  <c r="B2256" i="2" s="1"/>
  <c r="F2255" i="2"/>
  <c r="E2255" i="2"/>
  <c r="D2255" i="2"/>
  <c r="G2255" i="2" s="1"/>
  <c r="C2255" i="2"/>
  <c r="B2255" i="2" s="1"/>
  <c r="F2254" i="2"/>
  <c r="E2254" i="2"/>
  <c r="J2254" i="2" s="1"/>
  <c r="D2254" i="2"/>
  <c r="G2254" i="2" s="1"/>
  <c r="C2254" i="2"/>
  <c r="B2254" i="2" s="1"/>
  <c r="F2253" i="2"/>
  <c r="E2253" i="2"/>
  <c r="J2253" i="2" s="1"/>
  <c r="D2253" i="2"/>
  <c r="G2253" i="2" s="1"/>
  <c r="C2253" i="2"/>
  <c r="B2253" i="2" s="1"/>
  <c r="F2252" i="2"/>
  <c r="E2252" i="2"/>
  <c r="J2252" i="2" s="1"/>
  <c r="D2252" i="2"/>
  <c r="G2252" i="2" s="1"/>
  <c r="C2252" i="2"/>
  <c r="B2252" i="2" s="1"/>
  <c r="F2251" i="2"/>
  <c r="E2251" i="2"/>
  <c r="J2251" i="2" s="1"/>
  <c r="D2251" i="2"/>
  <c r="G2251" i="2" s="1"/>
  <c r="C2251" i="2"/>
  <c r="B2251" i="2" s="1"/>
  <c r="F2250" i="2"/>
  <c r="E2250" i="2"/>
  <c r="J2250" i="2" s="1"/>
  <c r="D2250" i="2"/>
  <c r="G2250" i="2" s="1"/>
  <c r="C2250" i="2"/>
  <c r="B2250" i="2" s="1"/>
  <c r="F2249" i="2"/>
  <c r="E2249" i="2"/>
  <c r="J2249" i="2" s="1"/>
  <c r="D2249" i="2"/>
  <c r="G2249" i="2" s="1"/>
  <c r="C2249" i="2"/>
  <c r="B2249" i="2" s="1"/>
  <c r="F2248" i="2"/>
  <c r="E2248" i="2"/>
  <c r="J2248" i="2" s="1"/>
  <c r="D2248" i="2"/>
  <c r="G2248" i="2" s="1"/>
  <c r="C2248" i="2"/>
  <c r="B2248" i="2" s="1"/>
  <c r="F2247" i="2"/>
  <c r="E2247" i="2"/>
  <c r="D2247" i="2"/>
  <c r="G2247" i="2" s="1"/>
  <c r="C2247" i="2"/>
  <c r="B2247" i="2" s="1"/>
  <c r="F2246" i="2"/>
  <c r="E2246" i="2"/>
  <c r="J2246" i="2" s="1"/>
  <c r="D2246" i="2"/>
  <c r="G2246" i="2" s="1"/>
  <c r="C2246" i="2"/>
  <c r="B2246" i="2" s="1"/>
  <c r="F2245" i="2"/>
  <c r="E2245" i="2"/>
  <c r="J2245" i="2" s="1"/>
  <c r="D2245" i="2"/>
  <c r="G2245" i="2" s="1"/>
  <c r="C2245" i="2"/>
  <c r="B2245" i="2" s="1"/>
  <c r="F2244" i="2"/>
  <c r="E2244" i="2"/>
  <c r="J2244" i="2" s="1"/>
  <c r="D2244" i="2"/>
  <c r="G2244" i="2" s="1"/>
  <c r="C2244" i="2"/>
  <c r="B2244" i="2" s="1"/>
  <c r="F2243" i="2"/>
  <c r="E2243" i="2"/>
  <c r="J2243" i="2" s="1"/>
  <c r="D2243" i="2"/>
  <c r="G2243" i="2" s="1"/>
  <c r="C2243" i="2"/>
  <c r="B2243" i="2" s="1"/>
  <c r="F2242" i="2"/>
  <c r="E2242" i="2"/>
  <c r="J2242" i="2" s="1"/>
  <c r="D2242" i="2"/>
  <c r="G2242" i="2" s="1"/>
  <c r="C2242" i="2"/>
  <c r="B2242" i="2" s="1"/>
  <c r="F2241" i="2"/>
  <c r="E2241" i="2"/>
  <c r="J2241" i="2" s="1"/>
  <c r="D2241" i="2"/>
  <c r="G2241" i="2" s="1"/>
  <c r="C2241" i="2"/>
  <c r="B2241" i="2" s="1"/>
  <c r="F2240" i="2"/>
  <c r="E2240" i="2"/>
  <c r="J2240" i="2" s="1"/>
  <c r="D2240" i="2"/>
  <c r="G2240" i="2" s="1"/>
  <c r="C2240" i="2"/>
  <c r="B2240" i="2" s="1"/>
  <c r="F2239" i="2"/>
  <c r="E2239" i="2"/>
  <c r="D2239" i="2"/>
  <c r="G2239" i="2" s="1"/>
  <c r="C2239" i="2"/>
  <c r="B2239" i="2" s="1"/>
  <c r="F2238" i="2"/>
  <c r="E2238" i="2"/>
  <c r="J2238" i="2" s="1"/>
  <c r="D2238" i="2"/>
  <c r="G2238" i="2" s="1"/>
  <c r="C2238" i="2"/>
  <c r="B2238" i="2" s="1"/>
  <c r="F2237" i="2"/>
  <c r="E2237" i="2"/>
  <c r="J2237" i="2" s="1"/>
  <c r="D2237" i="2"/>
  <c r="G2237" i="2" s="1"/>
  <c r="C2237" i="2"/>
  <c r="B2237" i="2" s="1"/>
  <c r="F2236" i="2"/>
  <c r="E2236" i="2"/>
  <c r="J2236" i="2" s="1"/>
  <c r="D2236" i="2"/>
  <c r="G2236" i="2" s="1"/>
  <c r="C2236" i="2"/>
  <c r="B2236" i="2" s="1"/>
  <c r="F2235" i="2"/>
  <c r="E2235" i="2"/>
  <c r="J2235" i="2" s="1"/>
  <c r="D2235" i="2"/>
  <c r="G2235" i="2" s="1"/>
  <c r="C2235" i="2"/>
  <c r="B2235" i="2" s="1"/>
  <c r="F2234" i="2"/>
  <c r="E2234" i="2"/>
  <c r="J2234" i="2" s="1"/>
  <c r="D2234" i="2"/>
  <c r="G2234" i="2" s="1"/>
  <c r="C2234" i="2"/>
  <c r="B2234" i="2" s="1"/>
  <c r="F2233" i="2"/>
  <c r="E2233" i="2"/>
  <c r="J2233" i="2" s="1"/>
  <c r="D2233" i="2"/>
  <c r="G2233" i="2" s="1"/>
  <c r="C2233" i="2"/>
  <c r="B2233" i="2" s="1"/>
  <c r="F2232" i="2"/>
  <c r="E2232" i="2"/>
  <c r="J2232" i="2" s="1"/>
  <c r="D2232" i="2"/>
  <c r="G2232" i="2" s="1"/>
  <c r="C2232" i="2"/>
  <c r="B2232" i="2" s="1"/>
  <c r="F2231" i="2"/>
  <c r="E2231" i="2"/>
  <c r="D2231" i="2"/>
  <c r="G2231" i="2" s="1"/>
  <c r="C2231" i="2"/>
  <c r="B2231" i="2" s="1"/>
  <c r="F2230" i="2"/>
  <c r="E2230" i="2"/>
  <c r="J2230" i="2" s="1"/>
  <c r="D2230" i="2"/>
  <c r="G2230" i="2" s="1"/>
  <c r="C2230" i="2"/>
  <c r="B2230" i="2" s="1"/>
  <c r="F2229" i="2"/>
  <c r="E2229" i="2"/>
  <c r="J2229" i="2" s="1"/>
  <c r="D2229" i="2"/>
  <c r="G2229" i="2" s="1"/>
  <c r="C2229" i="2"/>
  <c r="B2229" i="2" s="1"/>
  <c r="F2228" i="2"/>
  <c r="E2228" i="2"/>
  <c r="J2228" i="2" s="1"/>
  <c r="D2228" i="2"/>
  <c r="G2228" i="2" s="1"/>
  <c r="C2228" i="2"/>
  <c r="B2228" i="2" s="1"/>
  <c r="F2227" i="2"/>
  <c r="E2227" i="2"/>
  <c r="J2227" i="2" s="1"/>
  <c r="D2227" i="2"/>
  <c r="G2227" i="2" s="1"/>
  <c r="C2227" i="2"/>
  <c r="B2227" i="2" s="1"/>
  <c r="F2226" i="2"/>
  <c r="E2226" i="2"/>
  <c r="J2226" i="2" s="1"/>
  <c r="D2226" i="2"/>
  <c r="G2226" i="2" s="1"/>
  <c r="C2226" i="2"/>
  <c r="B2226" i="2" s="1"/>
  <c r="F2225" i="2"/>
  <c r="E2225" i="2"/>
  <c r="J2225" i="2" s="1"/>
  <c r="D2225" i="2"/>
  <c r="G2225" i="2" s="1"/>
  <c r="C2225" i="2"/>
  <c r="B2225" i="2" s="1"/>
  <c r="F2224" i="2"/>
  <c r="E2224" i="2"/>
  <c r="J2224" i="2" s="1"/>
  <c r="D2224" i="2"/>
  <c r="G2224" i="2" s="1"/>
  <c r="C2224" i="2"/>
  <c r="B2224" i="2" s="1"/>
  <c r="F2223" i="2"/>
  <c r="E2223" i="2"/>
  <c r="D2223" i="2"/>
  <c r="G2223" i="2" s="1"/>
  <c r="C2223" i="2"/>
  <c r="B2223" i="2" s="1"/>
  <c r="F2222" i="2"/>
  <c r="E2222" i="2"/>
  <c r="J2222" i="2" s="1"/>
  <c r="D2222" i="2"/>
  <c r="G2222" i="2" s="1"/>
  <c r="C2222" i="2"/>
  <c r="B2222" i="2" s="1"/>
  <c r="F2221" i="2"/>
  <c r="E2221" i="2"/>
  <c r="J2221" i="2" s="1"/>
  <c r="D2221" i="2"/>
  <c r="G2221" i="2" s="1"/>
  <c r="C2221" i="2"/>
  <c r="B2221" i="2" s="1"/>
  <c r="F2220" i="2"/>
  <c r="E2220" i="2"/>
  <c r="J2220" i="2" s="1"/>
  <c r="D2220" i="2"/>
  <c r="G2220" i="2" s="1"/>
  <c r="C2220" i="2"/>
  <c r="B2220" i="2" s="1"/>
  <c r="F2219" i="2"/>
  <c r="E2219" i="2"/>
  <c r="J2219" i="2" s="1"/>
  <c r="D2219" i="2"/>
  <c r="G2219" i="2" s="1"/>
  <c r="C2219" i="2"/>
  <c r="B2219" i="2" s="1"/>
  <c r="F2218" i="2"/>
  <c r="E2218" i="2"/>
  <c r="J2218" i="2" s="1"/>
  <c r="D2218" i="2"/>
  <c r="G2218" i="2" s="1"/>
  <c r="C2218" i="2"/>
  <c r="B2218" i="2" s="1"/>
  <c r="F2217" i="2"/>
  <c r="E2217" i="2"/>
  <c r="J2217" i="2" s="1"/>
  <c r="D2217" i="2"/>
  <c r="G2217" i="2" s="1"/>
  <c r="C2217" i="2"/>
  <c r="B2217" i="2" s="1"/>
  <c r="F2216" i="2"/>
  <c r="E2216" i="2"/>
  <c r="D2216" i="2"/>
  <c r="G2216" i="2" s="1"/>
  <c r="C2216" i="2"/>
  <c r="B2216" i="2" s="1"/>
  <c r="F2215" i="2"/>
  <c r="E2215" i="2"/>
  <c r="D2215" i="2"/>
  <c r="G2215" i="2" s="1"/>
  <c r="C2215" i="2"/>
  <c r="B2215" i="2" s="1"/>
  <c r="F2214" i="2"/>
  <c r="E2214" i="2"/>
  <c r="J2214" i="2" s="1"/>
  <c r="D2214" i="2"/>
  <c r="G2214" i="2" s="1"/>
  <c r="C2214" i="2"/>
  <c r="B2214" i="2" s="1"/>
  <c r="F2213" i="2"/>
  <c r="E2213" i="2"/>
  <c r="J2213" i="2" s="1"/>
  <c r="D2213" i="2"/>
  <c r="G2213" i="2" s="1"/>
  <c r="C2213" i="2"/>
  <c r="B2213" i="2" s="1"/>
  <c r="F2212" i="2"/>
  <c r="E2212" i="2"/>
  <c r="J2212" i="2" s="1"/>
  <c r="D2212" i="2"/>
  <c r="G2212" i="2" s="1"/>
  <c r="C2212" i="2"/>
  <c r="B2212" i="2" s="1"/>
  <c r="F2211" i="2"/>
  <c r="E2211" i="2"/>
  <c r="J2211" i="2" s="1"/>
  <c r="D2211" i="2"/>
  <c r="G2211" i="2" s="1"/>
  <c r="C2211" i="2"/>
  <c r="B2211" i="2" s="1"/>
  <c r="F2210" i="2"/>
  <c r="E2210" i="2"/>
  <c r="J2210" i="2" s="1"/>
  <c r="D2210" i="2"/>
  <c r="G2210" i="2" s="1"/>
  <c r="C2210" i="2"/>
  <c r="B2210" i="2" s="1"/>
  <c r="F2209" i="2"/>
  <c r="E2209" i="2"/>
  <c r="J2209" i="2" s="1"/>
  <c r="D2209" i="2"/>
  <c r="G2209" i="2" s="1"/>
  <c r="C2209" i="2"/>
  <c r="B2209" i="2" s="1"/>
  <c r="F2208" i="2"/>
  <c r="E2208" i="2"/>
  <c r="D2208" i="2"/>
  <c r="G2208" i="2" s="1"/>
  <c r="C2208" i="2"/>
  <c r="B2208" i="2" s="1"/>
  <c r="F2207" i="2"/>
  <c r="E2207" i="2"/>
  <c r="D2207" i="2"/>
  <c r="G2207" i="2" s="1"/>
  <c r="C2207" i="2"/>
  <c r="B2207" i="2" s="1"/>
  <c r="F2206" i="2"/>
  <c r="E2206" i="2"/>
  <c r="J2206" i="2" s="1"/>
  <c r="D2206" i="2"/>
  <c r="G2206" i="2" s="1"/>
  <c r="C2206" i="2"/>
  <c r="B2206" i="2" s="1"/>
  <c r="F2205" i="2"/>
  <c r="E2205" i="2"/>
  <c r="J2205" i="2" s="1"/>
  <c r="D2205" i="2"/>
  <c r="G2205" i="2" s="1"/>
  <c r="C2205" i="2"/>
  <c r="B2205" i="2" s="1"/>
  <c r="F2204" i="2"/>
  <c r="E2204" i="2"/>
  <c r="J2204" i="2" s="1"/>
  <c r="D2204" i="2"/>
  <c r="G2204" i="2" s="1"/>
  <c r="C2204" i="2"/>
  <c r="B2204" i="2" s="1"/>
  <c r="F2203" i="2"/>
  <c r="E2203" i="2"/>
  <c r="J2203" i="2" s="1"/>
  <c r="D2203" i="2"/>
  <c r="G2203" i="2" s="1"/>
  <c r="C2203" i="2"/>
  <c r="B2203" i="2" s="1"/>
  <c r="F2202" i="2"/>
  <c r="E2202" i="2"/>
  <c r="J2202" i="2" s="1"/>
  <c r="D2202" i="2"/>
  <c r="G2202" i="2" s="1"/>
  <c r="C2202" i="2"/>
  <c r="B2202" i="2" s="1"/>
  <c r="F2201" i="2"/>
  <c r="E2201" i="2"/>
  <c r="J2201" i="2" s="1"/>
  <c r="D2201" i="2"/>
  <c r="G2201" i="2" s="1"/>
  <c r="C2201" i="2"/>
  <c r="B2201" i="2" s="1"/>
  <c r="F2200" i="2"/>
  <c r="E2200" i="2"/>
  <c r="D2200" i="2"/>
  <c r="G2200" i="2" s="1"/>
  <c r="C2200" i="2"/>
  <c r="B2200" i="2" s="1"/>
  <c r="F2199" i="2"/>
  <c r="E2199" i="2"/>
  <c r="D2199" i="2"/>
  <c r="G2199" i="2" s="1"/>
  <c r="C2199" i="2"/>
  <c r="B2199" i="2" s="1"/>
  <c r="F2198" i="2"/>
  <c r="E2198" i="2"/>
  <c r="J2198" i="2" s="1"/>
  <c r="D2198" i="2"/>
  <c r="G2198" i="2" s="1"/>
  <c r="C2198" i="2"/>
  <c r="B2198" i="2" s="1"/>
  <c r="F2197" i="2"/>
  <c r="E2197" i="2"/>
  <c r="J2197" i="2" s="1"/>
  <c r="D2197" i="2"/>
  <c r="G2197" i="2" s="1"/>
  <c r="C2197" i="2"/>
  <c r="B2197" i="2" s="1"/>
  <c r="F2196" i="2"/>
  <c r="E2196" i="2"/>
  <c r="J2196" i="2" s="1"/>
  <c r="D2196" i="2"/>
  <c r="G2196" i="2" s="1"/>
  <c r="C2196" i="2"/>
  <c r="B2196" i="2" s="1"/>
  <c r="F2195" i="2"/>
  <c r="E2195" i="2"/>
  <c r="J2195" i="2" s="1"/>
  <c r="D2195" i="2"/>
  <c r="G2195" i="2" s="1"/>
  <c r="C2195" i="2"/>
  <c r="B2195" i="2" s="1"/>
  <c r="F2194" i="2"/>
  <c r="E2194" i="2"/>
  <c r="J2194" i="2" s="1"/>
  <c r="D2194" i="2"/>
  <c r="G2194" i="2" s="1"/>
  <c r="C2194" i="2"/>
  <c r="B2194" i="2" s="1"/>
  <c r="F2193" i="2"/>
  <c r="E2193" i="2"/>
  <c r="D2193" i="2"/>
  <c r="G2193" i="2" s="1"/>
  <c r="C2193" i="2"/>
  <c r="B2193" i="2" s="1"/>
  <c r="F2192" i="2"/>
  <c r="E2192" i="2"/>
  <c r="D2192" i="2"/>
  <c r="G2192" i="2" s="1"/>
  <c r="C2192" i="2"/>
  <c r="B2192" i="2" s="1"/>
  <c r="F2191" i="2"/>
  <c r="E2191" i="2"/>
  <c r="D2191" i="2"/>
  <c r="G2191" i="2" s="1"/>
  <c r="C2191" i="2"/>
  <c r="B2191" i="2" s="1"/>
  <c r="F2190" i="2"/>
  <c r="E2190" i="2"/>
  <c r="J2190" i="2" s="1"/>
  <c r="D2190" i="2"/>
  <c r="G2190" i="2" s="1"/>
  <c r="C2190" i="2"/>
  <c r="B2190" i="2" s="1"/>
  <c r="F2189" i="2"/>
  <c r="E2189" i="2"/>
  <c r="J2189" i="2" s="1"/>
  <c r="D2189" i="2"/>
  <c r="G2189" i="2" s="1"/>
  <c r="C2189" i="2"/>
  <c r="B2189" i="2" s="1"/>
  <c r="F2188" i="2"/>
  <c r="E2188" i="2"/>
  <c r="J2188" i="2" s="1"/>
  <c r="D2188" i="2"/>
  <c r="G2188" i="2" s="1"/>
  <c r="C2188" i="2"/>
  <c r="B2188" i="2" s="1"/>
  <c r="F2187" i="2"/>
  <c r="E2187" i="2"/>
  <c r="J2187" i="2" s="1"/>
  <c r="D2187" i="2"/>
  <c r="G2187" i="2" s="1"/>
  <c r="C2187" i="2"/>
  <c r="B2187" i="2" s="1"/>
  <c r="F2186" i="2"/>
  <c r="E2186" i="2"/>
  <c r="J2186" i="2" s="1"/>
  <c r="D2186" i="2"/>
  <c r="G2186" i="2" s="1"/>
  <c r="C2186" i="2"/>
  <c r="B2186" i="2" s="1"/>
  <c r="F2185" i="2"/>
  <c r="E2185" i="2"/>
  <c r="D2185" i="2"/>
  <c r="G2185" i="2" s="1"/>
  <c r="C2185" i="2"/>
  <c r="B2185" i="2" s="1"/>
  <c r="F2184" i="2"/>
  <c r="E2184" i="2"/>
  <c r="D2184" i="2"/>
  <c r="G2184" i="2" s="1"/>
  <c r="C2184" i="2"/>
  <c r="B2184" i="2" s="1"/>
  <c r="F2183" i="2"/>
  <c r="E2183" i="2"/>
  <c r="D2183" i="2"/>
  <c r="G2183" i="2" s="1"/>
  <c r="C2183" i="2"/>
  <c r="B2183" i="2" s="1"/>
  <c r="F2182" i="2"/>
  <c r="E2182" i="2"/>
  <c r="J2182" i="2" s="1"/>
  <c r="D2182" i="2"/>
  <c r="G2182" i="2" s="1"/>
  <c r="C2182" i="2"/>
  <c r="B2182" i="2" s="1"/>
  <c r="F2181" i="2"/>
  <c r="E2181" i="2"/>
  <c r="J2181" i="2" s="1"/>
  <c r="D2181" i="2"/>
  <c r="G2181" i="2" s="1"/>
  <c r="C2181" i="2"/>
  <c r="B2181" i="2" s="1"/>
  <c r="F2180" i="2"/>
  <c r="E2180" i="2"/>
  <c r="J2180" i="2" s="1"/>
  <c r="D2180" i="2"/>
  <c r="G2180" i="2" s="1"/>
  <c r="C2180" i="2"/>
  <c r="B2180" i="2" s="1"/>
  <c r="F2179" i="2"/>
  <c r="E2179" i="2"/>
  <c r="J2179" i="2" s="1"/>
  <c r="D2179" i="2"/>
  <c r="G2179" i="2" s="1"/>
  <c r="C2179" i="2"/>
  <c r="B2179" i="2" s="1"/>
  <c r="F2178" i="2"/>
  <c r="E2178" i="2"/>
  <c r="J2178" i="2" s="1"/>
  <c r="D2178" i="2"/>
  <c r="G2178" i="2" s="1"/>
  <c r="C2178" i="2"/>
  <c r="B2178" i="2" s="1"/>
  <c r="F2177" i="2"/>
  <c r="E2177" i="2"/>
  <c r="D2177" i="2"/>
  <c r="G2177" i="2" s="1"/>
  <c r="C2177" i="2"/>
  <c r="B2177" i="2" s="1"/>
  <c r="F2176" i="2"/>
  <c r="E2176" i="2"/>
  <c r="D2176" i="2"/>
  <c r="G2176" i="2" s="1"/>
  <c r="C2176" i="2"/>
  <c r="B2176" i="2" s="1"/>
  <c r="F2175" i="2"/>
  <c r="E2175" i="2"/>
  <c r="D2175" i="2"/>
  <c r="G2175" i="2" s="1"/>
  <c r="C2175" i="2"/>
  <c r="B2175" i="2" s="1"/>
  <c r="F2174" i="2"/>
  <c r="E2174" i="2"/>
  <c r="J2174" i="2" s="1"/>
  <c r="D2174" i="2"/>
  <c r="G2174" i="2" s="1"/>
  <c r="C2174" i="2"/>
  <c r="B2174" i="2" s="1"/>
  <c r="F2173" i="2"/>
  <c r="E2173" i="2"/>
  <c r="J2173" i="2" s="1"/>
  <c r="D2173" i="2"/>
  <c r="G2173" i="2" s="1"/>
  <c r="C2173" i="2"/>
  <c r="B2173" i="2" s="1"/>
  <c r="F2172" i="2"/>
  <c r="E2172" i="2"/>
  <c r="J2172" i="2" s="1"/>
  <c r="D2172" i="2"/>
  <c r="G2172" i="2" s="1"/>
  <c r="C2172" i="2"/>
  <c r="B2172" i="2" s="1"/>
  <c r="F2171" i="2"/>
  <c r="E2171" i="2"/>
  <c r="J2171" i="2" s="1"/>
  <c r="D2171" i="2"/>
  <c r="G2171" i="2" s="1"/>
  <c r="C2171" i="2"/>
  <c r="B2171" i="2" s="1"/>
  <c r="F2170" i="2"/>
  <c r="E2170" i="2"/>
  <c r="J2170" i="2" s="1"/>
  <c r="D2170" i="2"/>
  <c r="G2170" i="2" s="1"/>
  <c r="C2170" i="2"/>
  <c r="B2170" i="2" s="1"/>
  <c r="F2169" i="2"/>
  <c r="E2169" i="2"/>
  <c r="D2169" i="2"/>
  <c r="G2169" i="2" s="1"/>
  <c r="C2169" i="2"/>
  <c r="B2169" i="2" s="1"/>
  <c r="F2168" i="2"/>
  <c r="E2168" i="2"/>
  <c r="D2168" i="2"/>
  <c r="G2168" i="2" s="1"/>
  <c r="C2168" i="2"/>
  <c r="B2168" i="2" s="1"/>
  <c r="F2167" i="2"/>
  <c r="E2167" i="2"/>
  <c r="D2167" i="2"/>
  <c r="G2167" i="2" s="1"/>
  <c r="C2167" i="2"/>
  <c r="B2167" i="2" s="1"/>
  <c r="F2166" i="2"/>
  <c r="E2166" i="2"/>
  <c r="J2166" i="2" s="1"/>
  <c r="D2166" i="2"/>
  <c r="G2166" i="2" s="1"/>
  <c r="C2166" i="2"/>
  <c r="B2166" i="2" s="1"/>
  <c r="F2165" i="2"/>
  <c r="E2165" i="2"/>
  <c r="J2165" i="2" s="1"/>
  <c r="D2165" i="2"/>
  <c r="G2165" i="2" s="1"/>
  <c r="C2165" i="2"/>
  <c r="B2165" i="2" s="1"/>
  <c r="F2164" i="2"/>
  <c r="E2164" i="2"/>
  <c r="J2164" i="2" s="1"/>
  <c r="D2164" i="2"/>
  <c r="G2164" i="2" s="1"/>
  <c r="C2164" i="2"/>
  <c r="B2164" i="2" s="1"/>
  <c r="F2163" i="2"/>
  <c r="E2163" i="2"/>
  <c r="J2163" i="2" s="1"/>
  <c r="D2163" i="2"/>
  <c r="G2163" i="2" s="1"/>
  <c r="C2163" i="2"/>
  <c r="B2163" i="2" s="1"/>
  <c r="F2162" i="2"/>
  <c r="E2162" i="2"/>
  <c r="J2162" i="2" s="1"/>
  <c r="D2162" i="2"/>
  <c r="G2162" i="2" s="1"/>
  <c r="C2162" i="2"/>
  <c r="B2162" i="2" s="1"/>
  <c r="F2161" i="2"/>
  <c r="E2161" i="2"/>
  <c r="D2161" i="2"/>
  <c r="G2161" i="2" s="1"/>
  <c r="C2161" i="2"/>
  <c r="B2161" i="2" s="1"/>
  <c r="F2160" i="2"/>
  <c r="E2160" i="2"/>
  <c r="D2160" i="2"/>
  <c r="G2160" i="2" s="1"/>
  <c r="C2160" i="2"/>
  <c r="B2160" i="2" s="1"/>
  <c r="F2159" i="2"/>
  <c r="E2159" i="2"/>
  <c r="D2159" i="2"/>
  <c r="G2159" i="2" s="1"/>
  <c r="C2159" i="2"/>
  <c r="B2159" i="2" s="1"/>
  <c r="F2158" i="2"/>
  <c r="E2158" i="2"/>
  <c r="J2158" i="2" s="1"/>
  <c r="D2158" i="2"/>
  <c r="G2158" i="2" s="1"/>
  <c r="C2158" i="2"/>
  <c r="B2158" i="2" s="1"/>
  <c r="F2157" i="2"/>
  <c r="E2157" i="2"/>
  <c r="J2157" i="2" s="1"/>
  <c r="D2157" i="2"/>
  <c r="G2157" i="2" s="1"/>
  <c r="C2157" i="2"/>
  <c r="B2157" i="2" s="1"/>
  <c r="F2156" i="2"/>
  <c r="E2156" i="2"/>
  <c r="J2156" i="2" s="1"/>
  <c r="D2156" i="2"/>
  <c r="G2156" i="2" s="1"/>
  <c r="C2156" i="2"/>
  <c r="B2156" i="2" s="1"/>
  <c r="F2155" i="2"/>
  <c r="E2155" i="2"/>
  <c r="J2155" i="2" s="1"/>
  <c r="D2155" i="2"/>
  <c r="G2155" i="2" s="1"/>
  <c r="C2155" i="2"/>
  <c r="B2155" i="2" s="1"/>
  <c r="F2154" i="2"/>
  <c r="E2154" i="2"/>
  <c r="J2154" i="2" s="1"/>
  <c r="D2154" i="2"/>
  <c r="G2154" i="2" s="1"/>
  <c r="C2154" i="2"/>
  <c r="B2154" i="2" s="1"/>
  <c r="F2153" i="2"/>
  <c r="E2153" i="2"/>
  <c r="D2153" i="2"/>
  <c r="G2153" i="2" s="1"/>
  <c r="C2153" i="2"/>
  <c r="B2153" i="2" s="1"/>
  <c r="F2152" i="2"/>
  <c r="E2152" i="2"/>
  <c r="D2152" i="2"/>
  <c r="G2152" i="2" s="1"/>
  <c r="C2152" i="2"/>
  <c r="B2152" i="2" s="1"/>
  <c r="F2151" i="2"/>
  <c r="E2151" i="2"/>
  <c r="D2151" i="2"/>
  <c r="G2151" i="2" s="1"/>
  <c r="C2151" i="2"/>
  <c r="B2151" i="2" s="1"/>
  <c r="F2150" i="2"/>
  <c r="E2150" i="2"/>
  <c r="J2150" i="2" s="1"/>
  <c r="D2150" i="2"/>
  <c r="G2150" i="2" s="1"/>
  <c r="C2150" i="2"/>
  <c r="B2150" i="2" s="1"/>
  <c r="F2149" i="2"/>
  <c r="E2149" i="2"/>
  <c r="J2149" i="2" s="1"/>
  <c r="D2149" i="2"/>
  <c r="G2149" i="2" s="1"/>
  <c r="C2149" i="2"/>
  <c r="B2149" i="2" s="1"/>
  <c r="F2148" i="2"/>
  <c r="E2148" i="2"/>
  <c r="J2148" i="2" s="1"/>
  <c r="D2148" i="2"/>
  <c r="G2148" i="2" s="1"/>
  <c r="C2148" i="2"/>
  <c r="B2148" i="2" s="1"/>
  <c r="F2147" i="2"/>
  <c r="E2147" i="2"/>
  <c r="J2147" i="2" s="1"/>
  <c r="D2147" i="2"/>
  <c r="G2147" i="2" s="1"/>
  <c r="C2147" i="2"/>
  <c r="B2147" i="2" s="1"/>
  <c r="F2146" i="2"/>
  <c r="E2146" i="2"/>
  <c r="J2146" i="2" s="1"/>
  <c r="D2146" i="2"/>
  <c r="G2146" i="2" s="1"/>
  <c r="C2146" i="2"/>
  <c r="B2146" i="2" s="1"/>
  <c r="F2145" i="2"/>
  <c r="E2145" i="2"/>
  <c r="D2145" i="2"/>
  <c r="G2145" i="2" s="1"/>
  <c r="C2145" i="2"/>
  <c r="B2145" i="2" s="1"/>
  <c r="F2144" i="2"/>
  <c r="E2144" i="2"/>
  <c r="D2144" i="2"/>
  <c r="G2144" i="2" s="1"/>
  <c r="C2144" i="2"/>
  <c r="B2144" i="2" s="1"/>
  <c r="F2143" i="2"/>
  <c r="E2143" i="2"/>
  <c r="D2143" i="2"/>
  <c r="G2143" i="2" s="1"/>
  <c r="C2143" i="2"/>
  <c r="B2143" i="2" s="1"/>
  <c r="F2142" i="2"/>
  <c r="E2142" i="2"/>
  <c r="J2142" i="2" s="1"/>
  <c r="D2142" i="2"/>
  <c r="G2142" i="2" s="1"/>
  <c r="C2142" i="2"/>
  <c r="B2142" i="2" s="1"/>
  <c r="F2141" i="2"/>
  <c r="E2141" i="2"/>
  <c r="J2141" i="2" s="1"/>
  <c r="D2141" i="2"/>
  <c r="G2141" i="2" s="1"/>
  <c r="C2141" i="2"/>
  <c r="B2141" i="2" s="1"/>
  <c r="F2140" i="2"/>
  <c r="E2140" i="2"/>
  <c r="J2140" i="2" s="1"/>
  <c r="D2140" i="2"/>
  <c r="G2140" i="2" s="1"/>
  <c r="C2140" i="2"/>
  <c r="B2140" i="2" s="1"/>
  <c r="F2139" i="2"/>
  <c r="E2139" i="2"/>
  <c r="J2139" i="2" s="1"/>
  <c r="D2139" i="2"/>
  <c r="G2139" i="2" s="1"/>
  <c r="C2139" i="2"/>
  <c r="B2139" i="2" s="1"/>
  <c r="F2138" i="2"/>
  <c r="E2138" i="2"/>
  <c r="J2138" i="2" s="1"/>
  <c r="D2138" i="2"/>
  <c r="G2138" i="2" s="1"/>
  <c r="C2138" i="2"/>
  <c r="B2138" i="2" s="1"/>
  <c r="F2137" i="2"/>
  <c r="E2137" i="2"/>
  <c r="D2137" i="2"/>
  <c r="G2137" i="2" s="1"/>
  <c r="C2137" i="2"/>
  <c r="B2137" i="2" s="1"/>
  <c r="F2136" i="2"/>
  <c r="E2136" i="2"/>
  <c r="D2136" i="2"/>
  <c r="G2136" i="2" s="1"/>
  <c r="C2136" i="2"/>
  <c r="B2136" i="2" s="1"/>
  <c r="F2135" i="2"/>
  <c r="E2135" i="2"/>
  <c r="D2135" i="2"/>
  <c r="G2135" i="2" s="1"/>
  <c r="C2135" i="2"/>
  <c r="B2135" i="2" s="1"/>
  <c r="F2134" i="2"/>
  <c r="E2134" i="2"/>
  <c r="J2134" i="2" s="1"/>
  <c r="D2134" i="2"/>
  <c r="G2134" i="2" s="1"/>
  <c r="C2134" i="2"/>
  <c r="B2134" i="2" s="1"/>
  <c r="F2133" i="2"/>
  <c r="E2133" i="2"/>
  <c r="J2133" i="2" s="1"/>
  <c r="D2133" i="2"/>
  <c r="G2133" i="2" s="1"/>
  <c r="C2133" i="2"/>
  <c r="B2133" i="2" s="1"/>
  <c r="F2132" i="2"/>
  <c r="E2132" i="2"/>
  <c r="J2132" i="2" s="1"/>
  <c r="D2132" i="2"/>
  <c r="G2132" i="2" s="1"/>
  <c r="C2132" i="2"/>
  <c r="B2132" i="2" s="1"/>
  <c r="F2131" i="2"/>
  <c r="E2131" i="2"/>
  <c r="J2131" i="2" s="1"/>
  <c r="D2131" i="2"/>
  <c r="G2131" i="2" s="1"/>
  <c r="C2131" i="2"/>
  <c r="B2131" i="2" s="1"/>
  <c r="F2130" i="2"/>
  <c r="E2130" i="2"/>
  <c r="J2130" i="2" s="1"/>
  <c r="D2130" i="2"/>
  <c r="G2130" i="2" s="1"/>
  <c r="C2130" i="2"/>
  <c r="B2130" i="2" s="1"/>
  <c r="F2129" i="2"/>
  <c r="E2129" i="2"/>
  <c r="D2129" i="2"/>
  <c r="G2129" i="2" s="1"/>
  <c r="C2129" i="2"/>
  <c r="B2129" i="2" s="1"/>
  <c r="F2128" i="2"/>
  <c r="E2128" i="2"/>
  <c r="D2128" i="2"/>
  <c r="G2128" i="2" s="1"/>
  <c r="C2128" i="2"/>
  <c r="B2128" i="2" s="1"/>
  <c r="F2127" i="2"/>
  <c r="E2127" i="2"/>
  <c r="D2127" i="2"/>
  <c r="G2127" i="2" s="1"/>
  <c r="C2127" i="2"/>
  <c r="B2127" i="2" s="1"/>
  <c r="F2126" i="2"/>
  <c r="E2126" i="2"/>
  <c r="J2126" i="2" s="1"/>
  <c r="D2126" i="2"/>
  <c r="G2126" i="2" s="1"/>
  <c r="C2126" i="2"/>
  <c r="B2126" i="2" s="1"/>
  <c r="F2125" i="2"/>
  <c r="E2125" i="2"/>
  <c r="J2125" i="2" s="1"/>
  <c r="D2125" i="2"/>
  <c r="G2125" i="2" s="1"/>
  <c r="C2125" i="2"/>
  <c r="B2125" i="2" s="1"/>
  <c r="F2124" i="2"/>
  <c r="E2124" i="2"/>
  <c r="J2124" i="2" s="1"/>
  <c r="D2124" i="2"/>
  <c r="G2124" i="2" s="1"/>
  <c r="C2124" i="2"/>
  <c r="B2124" i="2" s="1"/>
  <c r="F2123" i="2"/>
  <c r="E2123" i="2"/>
  <c r="J2123" i="2" s="1"/>
  <c r="D2123" i="2"/>
  <c r="G2123" i="2" s="1"/>
  <c r="C2123" i="2"/>
  <c r="B2123" i="2" s="1"/>
  <c r="F2122" i="2"/>
  <c r="E2122" i="2"/>
  <c r="J2122" i="2" s="1"/>
  <c r="D2122" i="2"/>
  <c r="G2122" i="2" s="1"/>
  <c r="C2122" i="2"/>
  <c r="B2122" i="2" s="1"/>
  <c r="F2121" i="2"/>
  <c r="E2121" i="2"/>
  <c r="D2121" i="2"/>
  <c r="G2121" i="2" s="1"/>
  <c r="C2121" i="2"/>
  <c r="B2121" i="2" s="1"/>
  <c r="F2120" i="2"/>
  <c r="E2120" i="2"/>
  <c r="D2120" i="2"/>
  <c r="G2120" i="2" s="1"/>
  <c r="C2120" i="2"/>
  <c r="B2120" i="2" s="1"/>
  <c r="F2119" i="2"/>
  <c r="E2119" i="2"/>
  <c r="D2119" i="2"/>
  <c r="G2119" i="2" s="1"/>
  <c r="C2119" i="2"/>
  <c r="B2119" i="2" s="1"/>
  <c r="F2118" i="2"/>
  <c r="E2118" i="2"/>
  <c r="J2118" i="2" s="1"/>
  <c r="D2118" i="2"/>
  <c r="G2118" i="2" s="1"/>
  <c r="C2118" i="2"/>
  <c r="B2118" i="2" s="1"/>
  <c r="F2117" i="2"/>
  <c r="E2117" i="2"/>
  <c r="J2117" i="2" s="1"/>
  <c r="D2117" i="2"/>
  <c r="G2117" i="2" s="1"/>
  <c r="C2117" i="2"/>
  <c r="B2117" i="2" s="1"/>
  <c r="F2116" i="2"/>
  <c r="E2116" i="2"/>
  <c r="J2116" i="2" s="1"/>
  <c r="D2116" i="2"/>
  <c r="G2116" i="2" s="1"/>
  <c r="C2116" i="2"/>
  <c r="B2116" i="2" s="1"/>
  <c r="F2115" i="2"/>
  <c r="E2115" i="2"/>
  <c r="J2115" i="2" s="1"/>
  <c r="D2115" i="2"/>
  <c r="G2115" i="2" s="1"/>
  <c r="C2115" i="2"/>
  <c r="B2115" i="2" s="1"/>
  <c r="F2114" i="2"/>
  <c r="E2114" i="2"/>
  <c r="J2114" i="2" s="1"/>
  <c r="D2114" i="2"/>
  <c r="G2114" i="2" s="1"/>
  <c r="C2114" i="2"/>
  <c r="B2114" i="2" s="1"/>
  <c r="F2113" i="2"/>
  <c r="E2113" i="2"/>
  <c r="D2113" i="2"/>
  <c r="G2113" i="2" s="1"/>
  <c r="C2113" i="2"/>
  <c r="B2113" i="2" s="1"/>
  <c r="F2112" i="2"/>
  <c r="E2112" i="2"/>
  <c r="D2112" i="2"/>
  <c r="G2112" i="2" s="1"/>
  <c r="C2112" i="2"/>
  <c r="B2112" i="2" s="1"/>
  <c r="F2111" i="2"/>
  <c r="E2111" i="2"/>
  <c r="D2111" i="2"/>
  <c r="G2111" i="2" s="1"/>
  <c r="C2111" i="2"/>
  <c r="B2111" i="2" s="1"/>
  <c r="F2110" i="2"/>
  <c r="E2110" i="2"/>
  <c r="J2110" i="2" s="1"/>
  <c r="D2110" i="2"/>
  <c r="G2110" i="2" s="1"/>
  <c r="C2110" i="2"/>
  <c r="B2110" i="2" s="1"/>
  <c r="F2109" i="2"/>
  <c r="E2109" i="2"/>
  <c r="J2109" i="2" s="1"/>
  <c r="D2109" i="2"/>
  <c r="G2109" i="2" s="1"/>
  <c r="C2109" i="2"/>
  <c r="B2109" i="2" s="1"/>
  <c r="F2108" i="2"/>
  <c r="E2108" i="2"/>
  <c r="J2108" i="2" s="1"/>
  <c r="D2108" i="2"/>
  <c r="G2108" i="2" s="1"/>
  <c r="C2108" i="2"/>
  <c r="B2108" i="2" s="1"/>
  <c r="F2107" i="2"/>
  <c r="E2107" i="2"/>
  <c r="J2107" i="2" s="1"/>
  <c r="D2107" i="2"/>
  <c r="G2107" i="2" s="1"/>
  <c r="C2107" i="2"/>
  <c r="B2107" i="2" s="1"/>
  <c r="F2106" i="2"/>
  <c r="E2106" i="2"/>
  <c r="J2106" i="2" s="1"/>
  <c r="D2106" i="2"/>
  <c r="G2106" i="2" s="1"/>
  <c r="C2106" i="2"/>
  <c r="B2106" i="2" s="1"/>
  <c r="F2105" i="2"/>
  <c r="E2105" i="2"/>
  <c r="D2105" i="2"/>
  <c r="G2105" i="2" s="1"/>
  <c r="C2105" i="2"/>
  <c r="B2105" i="2" s="1"/>
  <c r="F2104" i="2"/>
  <c r="E2104" i="2"/>
  <c r="D2104" i="2"/>
  <c r="G2104" i="2" s="1"/>
  <c r="C2104" i="2"/>
  <c r="B2104" i="2" s="1"/>
  <c r="F2103" i="2"/>
  <c r="E2103" i="2"/>
  <c r="D2103" i="2"/>
  <c r="G2103" i="2" s="1"/>
  <c r="C2103" i="2"/>
  <c r="B2103" i="2" s="1"/>
  <c r="F2102" i="2"/>
  <c r="E2102" i="2"/>
  <c r="J2102" i="2" s="1"/>
  <c r="D2102" i="2"/>
  <c r="G2102" i="2" s="1"/>
  <c r="C2102" i="2"/>
  <c r="B2102" i="2" s="1"/>
  <c r="F2101" i="2"/>
  <c r="E2101" i="2"/>
  <c r="J2101" i="2" s="1"/>
  <c r="D2101" i="2"/>
  <c r="G2101" i="2" s="1"/>
  <c r="C2101" i="2"/>
  <c r="B2101" i="2" s="1"/>
  <c r="F2100" i="2"/>
  <c r="E2100" i="2"/>
  <c r="J2100" i="2" s="1"/>
  <c r="D2100" i="2"/>
  <c r="G2100" i="2" s="1"/>
  <c r="C2100" i="2"/>
  <c r="B2100" i="2" s="1"/>
  <c r="F2099" i="2"/>
  <c r="E2099" i="2"/>
  <c r="J2099" i="2" s="1"/>
  <c r="D2099" i="2"/>
  <c r="G2099" i="2" s="1"/>
  <c r="C2099" i="2"/>
  <c r="B2099" i="2" s="1"/>
  <c r="F2098" i="2"/>
  <c r="E2098" i="2"/>
  <c r="J2098" i="2" s="1"/>
  <c r="D2098" i="2"/>
  <c r="G2098" i="2" s="1"/>
  <c r="C2098" i="2"/>
  <c r="B2098" i="2" s="1"/>
  <c r="F2097" i="2"/>
  <c r="E2097" i="2"/>
  <c r="D2097" i="2"/>
  <c r="G2097" i="2" s="1"/>
  <c r="C2097" i="2"/>
  <c r="B2097" i="2" s="1"/>
  <c r="F2096" i="2"/>
  <c r="E2096" i="2"/>
  <c r="D2096" i="2"/>
  <c r="G2096" i="2" s="1"/>
  <c r="C2096" i="2"/>
  <c r="B2096" i="2" s="1"/>
  <c r="F2095" i="2"/>
  <c r="E2095" i="2"/>
  <c r="D2095" i="2"/>
  <c r="G2095" i="2" s="1"/>
  <c r="C2095" i="2"/>
  <c r="B2095" i="2" s="1"/>
  <c r="F2094" i="2"/>
  <c r="E2094" i="2"/>
  <c r="J2094" i="2" s="1"/>
  <c r="D2094" i="2"/>
  <c r="G2094" i="2" s="1"/>
  <c r="C2094" i="2"/>
  <c r="B2094" i="2" s="1"/>
  <c r="F2093" i="2"/>
  <c r="E2093" i="2"/>
  <c r="J2093" i="2" s="1"/>
  <c r="D2093" i="2"/>
  <c r="G2093" i="2" s="1"/>
  <c r="C2093" i="2"/>
  <c r="B2093" i="2" s="1"/>
  <c r="F2092" i="2"/>
  <c r="E2092" i="2"/>
  <c r="J2092" i="2" s="1"/>
  <c r="D2092" i="2"/>
  <c r="G2092" i="2" s="1"/>
  <c r="C2092" i="2"/>
  <c r="B2092" i="2" s="1"/>
  <c r="F2091" i="2"/>
  <c r="E2091" i="2"/>
  <c r="J2091" i="2" s="1"/>
  <c r="D2091" i="2"/>
  <c r="G2091" i="2" s="1"/>
  <c r="C2091" i="2"/>
  <c r="B2091" i="2" s="1"/>
  <c r="F2090" i="2"/>
  <c r="E2090" i="2"/>
  <c r="J2090" i="2" s="1"/>
  <c r="D2090" i="2"/>
  <c r="G2090" i="2" s="1"/>
  <c r="C2090" i="2"/>
  <c r="B2090" i="2" s="1"/>
  <c r="F2089" i="2"/>
  <c r="E2089" i="2"/>
  <c r="D2089" i="2"/>
  <c r="G2089" i="2" s="1"/>
  <c r="C2089" i="2"/>
  <c r="B2089" i="2" s="1"/>
  <c r="F2088" i="2"/>
  <c r="E2088" i="2"/>
  <c r="D2088" i="2"/>
  <c r="G2088" i="2" s="1"/>
  <c r="C2088" i="2"/>
  <c r="B2088" i="2" s="1"/>
  <c r="F2087" i="2"/>
  <c r="E2087" i="2"/>
  <c r="D2087" i="2"/>
  <c r="G2087" i="2" s="1"/>
  <c r="C2087" i="2"/>
  <c r="B2087" i="2" s="1"/>
  <c r="F2086" i="2"/>
  <c r="E2086" i="2"/>
  <c r="J2086" i="2" s="1"/>
  <c r="D2086" i="2"/>
  <c r="G2086" i="2" s="1"/>
  <c r="C2086" i="2"/>
  <c r="B2086" i="2" s="1"/>
  <c r="F2085" i="2"/>
  <c r="E2085" i="2"/>
  <c r="J2085" i="2" s="1"/>
  <c r="D2085" i="2"/>
  <c r="G2085" i="2" s="1"/>
  <c r="C2085" i="2"/>
  <c r="B2085" i="2" s="1"/>
  <c r="F2084" i="2"/>
  <c r="E2084" i="2"/>
  <c r="J2084" i="2" s="1"/>
  <c r="D2084" i="2"/>
  <c r="G2084" i="2" s="1"/>
  <c r="C2084" i="2"/>
  <c r="B2084" i="2" s="1"/>
  <c r="F2083" i="2"/>
  <c r="E2083" i="2"/>
  <c r="J2083" i="2" s="1"/>
  <c r="D2083" i="2"/>
  <c r="G2083" i="2" s="1"/>
  <c r="C2083" i="2"/>
  <c r="B2083" i="2" s="1"/>
  <c r="F2082" i="2"/>
  <c r="E2082" i="2"/>
  <c r="J2082" i="2" s="1"/>
  <c r="D2082" i="2"/>
  <c r="G2082" i="2" s="1"/>
  <c r="C2082" i="2"/>
  <c r="B2082" i="2" s="1"/>
  <c r="F2081" i="2"/>
  <c r="E2081" i="2"/>
  <c r="D2081" i="2"/>
  <c r="G2081" i="2" s="1"/>
  <c r="C2081" i="2"/>
  <c r="B2081" i="2" s="1"/>
  <c r="F2080" i="2"/>
  <c r="E2080" i="2"/>
  <c r="D2080" i="2"/>
  <c r="G2080" i="2" s="1"/>
  <c r="C2080" i="2"/>
  <c r="B2080" i="2" s="1"/>
  <c r="F2079" i="2"/>
  <c r="E2079" i="2"/>
  <c r="D2079" i="2"/>
  <c r="G2079" i="2" s="1"/>
  <c r="C2079" i="2"/>
  <c r="B2079" i="2" s="1"/>
  <c r="F2078" i="2"/>
  <c r="E2078" i="2"/>
  <c r="J2078" i="2" s="1"/>
  <c r="D2078" i="2"/>
  <c r="G2078" i="2" s="1"/>
  <c r="C2078" i="2"/>
  <c r="B2078" i="2" s="1"/>
  <c r="F2077" i="2"/>
  <c r="E2077" i="2"/>
  <c r="J2077" i="2" s="1"/>
  <c r="D2077" i="2"/>
  <c r="G2077" i="2" s="1"/>
  <c r="C2077" i="2"/>
  <c r="B2077" i="2" s="1"/>
  <c r="F2076" i="2"/>
  <c r="E2076" i="2"/>
  <c r="J2076" i="2" s="1"/>
  <c r="D2076" i="2"/>
  <c r="G2076" i="2" s="1"/>
  <c r="C2076" i="2"/>
  <c r="B2076" i="2" s="1"/>
  <c r="F2075" i="2"/>
  <c r="E2075" i="2"/>
  <c r="J2075" i="2" s="1"/>
  <c r="D2075" i="2"/>
  <c r="G2075" i="2" s="1"/>
  <c r="C2075" i="2"/>
  <c r="B2075" i="2" s="1"/>
  <c r="F2074" i="2"/>
  <c r="E2074" i="2"/>
  <c r="D2074" i="2"/>
  <c r="G2074" i="2" s="1"/>
  <c r="C2074" i="2"/>
  <c r="B2074" i="2" s="1"/>
  <c r="F2073" i="2"/>
  <c r="E2073" i="2"/>
  <c r="J2073" i="2" s="1"/>
  <c r="D2073" i="2"/>
  <c r="G2073" i="2" s="1"/>
  <c r="C2073" i="2"/>
  <c r="B2073" i="2" s="1"/>
  <c r="F2072" i="2"/>
  <c r="E2072" i="2"/>
  <c r="J2072" i="2" s="1"/>
  <c r="D2072" i="2"/>
  <c r="G2072" i="2" s="1"/>
  <c r="C2072" i="2"/>
  <c r="B2072" i="2" s="1"/>
  <c r="F2071" i="2"/>
  <c r="E2071" i="2"/>
  <c r="D2071" i="2"/>
  <c r="G2071" i="2" s="1"/>
  <c r="C2071" i="2"/>
  <c r="B2071" i="2" s="1"/>
  <c r="F2070" i="2"/>
  <c r="E2070" i="2"/>
  <c r="J2070" i="2" s="1"/>
  <c r="D2070" i="2"/>
  <c r="G2070" i="2" s="1"/>
  <c r="C2070" i="2"/>
  <c r="B2070" i="2" s="1"/>
  <c r="F2069" i="2"/>
  <c r="E2069" i="2"/>
  <c r="J2069" i="2" s="1"/>
  <c r="D2069" i="2"/>
  <c r="G2069" i="2" s="1"/>
  <c r="C2069" i="2"/>
  <c r="B2069" i="2" s="1"/>
  <c r="F2068" i="2"/>
  <c r="E2068" i="2"/>
  <c r="J2068" i="2" s="1"/>
  <c r="D2068" i="2"/>
  <c r="G2068" i="2" s="1"/>
  <c r="C2068" i="2"/>
  <c r="B2068" i="2" s="1"/>
  <c r="F2067" i="2"/>
  <c r="E2067" i="2"/>
  <c r="J2067" i="2" s="1"/>
  <c r="D2067" i="2"/>
  <c r="G2067" i="2" s="1"/>
  <c r="C2067" i="2"/>
  <c r="B2067" i="2" s="1"/>
  <c r="F2066" i="2"/>
  <c r="E2066" i="2"/>
  <c r="J2066" i="2" s="1"/>
  <c r="D2066" i="2"/>
  <c r="G2066" i="2" s="1"/>
  <c r="C2066" i="2"/>
  <c r="B2066" i="2" s="1"/>
  <c r="F2065" i="2"/>
  <c r="E2065" i="2"/>
  <c r="D2065" i="2"/>
  <c r="G2065" i="2" s="1"/>
  <c r="C2065" i="2"/>
  <c r="B2065" i="2" s="1"/>
  <c r="F2064" i="2"/>
  <c r="E2064" i="2"/>
  <c r="J2064" i="2" s="1"/>
  <c r="D2064" i="2"/>
  <c r="G2064" i="2" s="1"/>
  <c r="C2064" i="2"/>
  <c r="B2064" i="2" s="1"/>
  <c r="F2063" i="2"/>
  <c r="E2063" i="2"/>
  <c r="D2063" i="2"/>
  <c r="G2063" i="2" s="1"/>
  <c r="C2063" i="2"/>
  <c r="B2063" i="2" s="1"/>
  <c r="F2062" i="2"/>
  <c r="E2062" i="2"/>
  <c r="J2062" i="2" s="1"/>
  <c r="D2062" i="2"/>
  <c r="G2062" i="2" s="1"/>
  <c r="C2062" i="2"/>
  <c r="B2062" i="2" s="1"/>
  <c r="F2061" i="2"/>
  <c r="E2061" i="2"/>
  <c r="J2061" i="2" s="1"/>
  <c r="D2061" i="2"/>
  <c r="G2061" i="2" s="1"/>
  <c r="C2061" i="2"/>
  <c r="B2061" i="2" s="1"/>
  <c r="F2060" i="2"/>
  <c r="E2060" i="2"/>
  <c r="J2060" i="2" s="1"/>
  <c r="D2060" i="2"/>
  <c r="G2060" i="2" s="1"/>
  <c r="C2060" i="2"/>
  <c r="B2060" i="2" s="1"/>
  <c r="F2059" i="2"/>
  <c r="E2059" i="2"/>
  <c r="J2059" i="2" s="1"/>
  <c r="D2059" i="2"/>
  <c r="G2059" i="2" s="1"/>
  <c r="C2059" i="2"/>
  <c r="B2059" i="2" s="1"/>
  <c r="F2058" i="2"/>
  <c r="E2058" i="2"/>
  <c r="J2058" i="2" s="1"/>
  <c r="D2058" i="2"/>
  <c r="G2058" i="2" s="1"/>
  <c r="C2058" i="2"/>
  <c r="B2058" i="2" s="1"/>
  <c r="F2057" i="2"/>
  <c r="E2057" i="2"/>
  <c r="D2057" i="2"/>
  <c r="G2057" i="2" s="1"/>
  <c r="C2057" i="2"/>
  <c r="B2057" i="2" s="1"/>
  <c r="F2056" i="2"/>
  <c r="E2056" i="2"/>
  <c r="J2056" i="2" s="1"/>
  <c r="D2056" i="2"/>
  <c r="G2056" i="2" s="1"/>
  <c r="C2056" i="2"/>
  <c r="B2056" i="2" s="1"/>
  <c r="F2055" i="2"/>
  <c r="E2055" i="2"/>
  <c r="D2055" i="2"/>
  <c r="G2055" i="2" s="1"/>
  <c r="C2055" i="2"/>
  <c r="B2055" i="2" s="1"/>
  <c r="F2054" i="2"/>
  <c r="E2054" i="2"/>
  <c r="J2054" i="2" s="1"/>
  <c r="D2054" i="2"/>
  <c r="G2054" i="2" s="1"/>
  <c r="C2054" i="2"/>
  <c r="B2054" i="2" s="1"/>
  <c r="F2053" i="2"/>
  <c r="E2053" i="2"/>
  <c r="J2053" i="2" s="1"/>
  <c r="D2053" i="2"/>
  <c r="G2053" i="2" s="1"/>
  <c r="C2053" i="2"/>
  <c r="B2053" i="2" s="1"/>
  <c r="F2052" i="2"/>
  <c r="E2052" i="2"/>
  <c r="J2052" i="2" s="1"/>
  <c r="D2052" i="2"/>
  <c r="G2052" i="2" s="1"/>
  <c r="C2052" i="2"/>
  <c r="B2052" i="2" s="1"/>
  <c r="F2051" i="2"/>
  <c r="E2051" i="2"/>
  <c r="J2051" i="2" s="1"/>
  <c r="D2051" i="2"/>
  <c r="G2051" i="2" s="1"/>
  <c r="C2051" i="2"/>
  <c r="B2051" i="2" s="1"/>
  <c r="F2050" i="2"/>
  <c r="E2050" i="2"/>
  <c r="J2050" i="2" s="1"/>
  <c r="D2050" i="2"/>
  <c r="G2050" i="2" s="1"/>
  <c r="C2050" i="2"/>
  <c r="B2050" i="2" s="1"/>
  <c r="F2049" i="2"/>
  <c r="E2049" i="2"/>
  <c r="D2049" i="2"/>
  <c r="G2049" i="2" s="1"/>
  <c r="C2049" i="2"/>
  <c r="B2049" i="2" s="1"/>
  <c r="F2048" i="2"/>
  <c r="E2048" i="2"/>
  <c r="J2048" i="2" s="1"/>
  <c r="D2048" i="2"/>
  <c r="G2048" i="2" s="1"/>
  <c r="C2048" i="2"/>
  <c r="B2048" i="2" s="1"/>
  <c r="F2047" i="2"/>
  <c r="E2047" i="2"/>
  <c r="D2047" i="2"/>
  <c r="G2047" i="2" s="1"/>
  <c r="C2047" i="2"/>
  <c r="B2047" i="2" s="1"/>
  <c r="F2046" i="2"/>
  <c r="E2046" i="2"/>
  <c r="J2046" i="2" s="1"/>
  <c r="D2046" i="2"/>
  <c r="G2046" i="2" s="1"/>
  <c r="C2046" i="2"/>
  <c r="B2046" i="2" s="1"/>
  <c r="F2045" i="2"/>
  <c r="E2045" i="2"/>
  <c r="D2045" i="2"/>
  <c r="G2045" i="2" s="1"/>
  <c r="C2045" i="2"/>
  <c r="B2045" i="2" s="1"/>
  <c r="F2044" i="2"/>
  <c r="E2044" i="2"/>
  <c r="J2044" i="2" s="1"/>
  <c r="D2044" i="2"/>
  <c r="G2044" i="2" s="1"/>
  <c r="C2044" i="2"/>
  <c r="B2044" i="2" s="1"/>
  <c r="F2043" i="2"/>
  <c r="E2043" i="2"/>
  <c r="J2043" i="2" s="1"/>
  <c r="D2043" i="2"/>
  <c r="G2043" i="2" s="1"/>
  <c r="C2043" i="2"/>
  <c r="B2043" i="2" s="1"/>
  <c r="F2042" i="2"/>
  <c r="E2042" i="2"/>
  <c r="J2042" i="2" s="1"/>
  <c r="D2042" i="2"/>
  <c r="G2042" i="2" s="1"/>
  <c r="C2042" i="2"/>
  <c r="B2042" i="2" s="1"/>
  <c r="F2041" i="2"/>
  <c r="E2041" i="2"/>
  <c r="D2041" i="2"/>
  <c r="G2041" i="2" s="1"/>
  <c r="C2041" i="2"/>
  <c r="B2041" i="2" s="1"/>
  <c r="F2040" i="2"/>
  <c r="E2040" i="2"/>
  <c r="J2040" i="2" s="1"/>
  <c r="D2040" i="2"/>
  <c r="G2040" i="2" s="1"/>
  <c r="C2040" i="2"/>
  <c r="B2040" i="2" s="1"/>
  <c r="F2039" i="2"/>
  <c r="E2039" i="2"/>
  <c r="D2039" i="2"/>
  <c r="G2039" i="2" s="1"/>
  <c r="C2039" i="2"/>
  <c r="B2039" i="2" s="1"/>
  <c r="F2038" i="2"/>
  <c r="E2038" i="2"/>
  <c r="J2038" i="2" s="1"/>
  <c r="D2038" i="2"/>
  <c r="G2038" i="2" s="1"/>
  <c r="C2038" i="2"/>
  <c r="B2038" i="2" s="1"/>
  <c r="F2037" i="2"/>
  <c r="E2037" i="2"/>
  <c r="J2037" i="2" s="1"/>
  <c r="D2037" i="2"/>
  <c r="G2037" i="2" s="1"/>
  <c r="C2037" i="2"/>
  <c r="B2037" i="2" s="1"/>
  <c r="F2036" i="2"/>
  <c r="E2036" i="2"/>
  <c r="J2036" i="2" s="1"/>
  <c r="D2036" i="2"/>
  <c r="G2036" i="2" s="1"/>
  <c r="C2036" i="2"/>
  <c r="B2036" i="2" s="1"/>
  <c r="F2035" i="2"/>
  <c r="E2035" i="2"/>
  <c r="J2035" i="2" s="1"/>
  <c r="D2035" i="2"/>
  <c r="G2035" i="2" s="1"/>
  <c r="C2035" i="2"/>
  <c r="B2035" i="2" s="1"/>
  <c r="F2034" i="2"/>
  <c r="E2034" i="2"/>
  <c r="J2034" i="2" s="1"/>
  <c r="D2034" i="2"/>
  <c r="G2034" i="2" s="1"/>
  <c r="C2034" i="2"/>
  <c r="B2034" i="2" s="1"/>
  <c r="F2033" i="2"/>
  <c r="E2033" i="2"/>
  <c r="J2033" i="2" s="1"/>
  <c r="D2033" i="2"/>
  <c r="G2033" i="2" s="1"/>
  <c r="C2033" i="2"/>
  <c r="B2033" i="2" s="1"/>
  <c r="F2032" i="2"/>
  <c r="E2032" i="2"/>
  <c r="D2032" i="2"/>
  <c r="G2032" i="2" s="1"/>
  <c r="C2032" i="2"/>
  <c r="B2032" i="2" s="1"/>
  <c r="F2031" i="2"/>
  <c r="E2031" i="2"/>
  <c r="D2031" i="2"/>
  <c r="G2031" i="2" s="1"/>
  <c r="C2031" i="2"/>
  <c r="B2031" i="2" s="1"/>
  <c r="F2030" i="2"/>
  <c r="E2030" i="2"/>
  <c r="J2030" i="2" s="1"/>
  <c r="D2030" i="2"/>
  <c r="G2030" i="2" s="1"/>
  <c r="C2030" i="2"/>
  <c r="B2030" i="2" s="1"/>
  <c r="F2029" i="2"/>
  <c r="E2029" i="2"/>
  <c r="J2029" i="2" s="1"/>
  <c r="D2029" i="2"/>
  <c r="G2029" i="2" s="1"/>
  <c r="C2029" i="2"/>
  <c r="B2029" i="2" s="1"/>
  <c r="F2028" i="2"/>
  <c r="E2028" i="2"/>
  <c r="J2028" i="2" s="1"/>
  <c r="D2028" i="2"/>
  <c r="G2028" i="2" s="1"/>
  <c r="C2028" i="2"/>
  <c r="B2028" i="2" s="1"/>
  <c r="F2027" i="2"/>
  <c r="E2027" i="2"/>
  <c r="D2027" i="2"/>
  <c r="G2027" i="2" s="1"/>
  <c r="C2027" i="2"/>
  <c r="B2027" i="2" s="1"/>
  <c r="F2026" i="2"/>
  <c r="E2026" i="2"/>
  <c r="J2026" i="2" s="1"/>
  <c r="D2026" i="2"/>
  <c r="G2026" i="2" s="1"/>
  <c r="C2026" i="2"/>
  <c r="B2026" i="2" s="1"/>
  <c r="F2025" i="2"/>
  <c r="E2025" i="2"/>
  <c r="J2025" i="2" s="1"/>
  <c r="D2025" i="2"/>
  <c r="G2025" i="2" s="1"/>
  <c r="C2025" i="2"/>
  <c r="B2025" i="2" s="1"/>
  <c r="F2024" i="2"/>
  <c r="E2024" i="2"/>
  <c r="J2024" i="2" s="1"/>
  <c r="D2024" i="2"/>
  <c r="G2024" i="2" s="1"/>
  <c r="C2024" i="2"/>
  <c r="B2024" i="2" s="1"/>
  <c r="F2023" i="2"/>
  <c r="E2023" i="2"/>
  <c r="D2023" i="2"/>
  <c r="G2023" i="2" s="1"/>
  <c r="C2023" i="2"/>
  <c r="B2023" i="2" s="1"/>
  <c r="F2022" i="2"/>
  <c r="E2022" i="2"/>
  <c r="J2022" i="2" s="1"/>
  <c r="D2022" i="2"/>
  <c r="G2022" i="2" s="1"/>
  <c r="C2022" i="2"/>
  <c r="B2022" i="2" s="1"/>
  <c r="F2021" i="2"/>
  <c r="E2021" i="2"/>
  <c r="J2021" i="2" s="1"/>
  <c r="D2021" i="2"/>
  <c r="G2021" i="2" s="1"/>
  <c r="C2021" i="2"/>
  <c r="B2021" i="2" s="1"/>
  <c r="F2020" i="2"/>
  <c r="E2020" i="2"/>
  <c r="J2020" i="2" s="1"/>
  <c r="D2020" i="2"/>
  <c r="G2020" i="2" s="1"/>
  <c r="C2020" i="2"/>
  <c r="B2020" i="2" s="1"/>
  <c r="F2019" i="2"/>
  <c r="E2019" i="2"/>
  <c r="J2019" i="2" s="1"/>
  <c r="D2019" i="2"/>
  <c r="G2019" i="2" s="1"/>
  <c r="C2019" i="2"/>
  <c r="B2019" i="2" s="1"/>
  <c r="F2018" i="2"/>
  <c r="E2018" i="2"/>
  <c r="D2018" i="2"/>
  <c r="G2018" i="2" s="1"/>
  <c r="C2018" i="2"/>
  <c r="B2018" i="2" s="1"/>
  <c r="F2017" i="2"/>
  <c r="E2017" i="2"/>
  <c r="J2017" i="2" s="1"/>
  <c r="D2017" i="2"/>
  <c r="G2017" i="2" s="1"/>
  <c r="C2017" i="2"/>
  <c r="B2017" i="2" s="1"/>
  <c r="F2016" i="2"/>
  <c r="E2016" i="2"/>
  <c r="J2016" i="2" s="1"/>
  <c r="D2016" i="2"/>
  <c r="G2016" i="2" s="1"/>
  <c r="C2016" i="2"/>
  <c r="B2016" i="2" s="1"/>
  <c r="F2015" i="2"/>
  <c r="E2015" i="2"/>
  <c r="D2015" i="2"/>
  <c r="G2015" i="2" s="1"/>
  <c r="C2015" i="2"/>
  <c r="B2015" i="2" s="1"/>
  <c r="F2014" i="2"/>
  <c r="E2014" i="2"/>
  <c r="J2014" i="2" s="1"/>
  <c r="D2014" i="2"/>
  <c r="G2014" i="2" s="1"/>
  <c r="C2014" i="2"/>
  <c r="B2014" i="2" s="1"/>
  <c r="F2013" i="2"/>
  <c r="E2013" i="2"/>
  <c r="J2013" i="2" s="1"/>
  <c r="D2013" i="2"/>
  <c r="G2013" i="2" s="1"/>
  <c r="C2013" i="2"/>
  <c r="B2013" i="2" s="1"/>
  <c r="F2012" i="2"/>
  <c r="E2012" i="2"/>
  <c r="J2012" i="2" s="1"/>
  <c r="D2012" i="2"/>
  <c r="G2012" i="2" s="1"/>
  <c r="C2012" i="2"/>
  <c r="B2012" i="2" s="1"/>
  <c r="F2011" i="2"/>
  <c r="E2011" i="2"/>
  <c r="J2011" i="2" s="1"/>
  <c r="D2011" i="2"/>
  <c r="G2011" i="2" s="1"/>
  <c r="C2011" i="2"/>
  <c r="B2011" i="2" s="1"/>
  <c r="F2010" i="2"/>
  <c r="E2010" i="2"/>
  <c r="J2010" i="2" s="1"/>
  <c r="D2010" i="2"/>
  <c r="G2010" i="2" s="1"/>
  <c r="C2010" i="2"/>
  <c r="B2010" i="2" s="1"/>
  <c r="F2009" i="2"/>
  <c r="E2009" i="2"/>
  <c r="D2009" i="2"/>
  <c r="G2009" i="2" s="1"/>
  <c r="C2009" i="2"/>
  <c r="B2009" i="2" s="1"/>
  <c r="F2008" i="2"/>
  <c r="E2008" i="2"/>
  <c r="J2008" i="2" s="1"/>
  <c r="D2008" i="2"/>
  <c r="G2008" i="2" s="1"/>
  <c r="C2008" i="2"/>
  <c r="B2008" i="2" s="1"/>
  <c r="F2007" i="2"/>
  <c r="E2007" i="2"/>
  <c r="J2007" i="2" s="1"/>
  <c r="D2007" i="2"/>
  <c r="G2007" i="2" s="1"/>
  <c r="C2007" i="2"/>
  <c r="B2007" i="2" s="1"/>
  <c r="F2006" i="2"/>
  <c r="E2006" i="2"/>
  <c r="J2006" i="2" s="1"/>
  <c r="D2006" i="2"/>
  <c r="G2006" i="2" s="1"/>
  <c r="C2006" i="2"/>
  <c r="B2006" i="2" s="1"/>
  <c r="F2005" i="2"/>
  <c r="E2005" i="2"/>
  <c r="D2005" i="2"/>
  <c r="G2005" i="2" s="1"/>
  <c r="C2005" i="2"/>
  <c r="B2005" i="2" s="1"/>
  <c r="F2004" i="2"/>
  <c r="E2004" i="2"/>
  <c r="J2004" i="2" s="1"/>
  <c r="D2004" i="2"/>
  <c r="G2004" i="2" s="1"/>
  <c r="C2004" i="2"/>
  <c r="B2004" i="2" s="1"/>
  <c r="F2003" i="2"/>
  <c r="E2003" i="2"/>
  <c r="J2003" i="2" s="1"/>
  <c r="D2003" i="2"/>
  <c r="G2003" i="2" s="1"/>
  <c r="C2003" i="2"/>
  <c r="B2003" i="2" s="1"/>
  <c r="F2002" i="2"/>
  <c r="E2002" i="2"/>
  <c r="J2002" i="2" s="1"/>
  <c r="D2002" i="2"/>
  <c r="G2002" i="2" s="1"/>
  <c r="C2002" i="2"/>
  <c r="B2002" i="2" s="1"/>
  <c r="F2001" i="2"/>
  <c r="E2001" i="2"/>
  <c r="D2001" i="2"/>
  <c r="G2001" i="2" s="1"/>
  <c r="C2001" i="2"/>
  <c r="B2001" i="2" s="1"/>
  <c r="F2000" i="2"/>
  <c r="E2000" i="2"/>
  <c r="J2000" i="2" s="1"/>
  <c r="D2000" i="2"/>
  <c r="G2000" i="2" s="1"/>
  <c r="C2000" i="2"/>
  <c r="B2000" i="2" s="1"/>
  <c r="F1999" i="2"/>
  <c r="E1999" i="2"/>
  <c r="J1999" i="2" s="1"/>
  <c r="D1999" i="2"/>
  <c r="G1999" i="2" s="1"/>
  <c r="C1999" i="2"/>
  <c r="B1999" i="2" s="1"/>
  <c r="F1998" i="2"/>
  <c r="E1998" i="2"/>
  <c r="J1998" i="2" s="1"/>
  <c r="D1998" i="2"/>
  <c r="G1998" i="2" s="1"/>
  <c r="C1998" i="2"/>
  <c r="B1998" i="2" s="1"/>
  <c r="F1997" i="2"/>
  <c r="E1997" i="2"/>
  <c r="J1997" i="2" s="1"/>
  <c r="D1997" i="2"/>
  <c r="G1997" i="2" s="1"/>
  <c r="C1997" i="2"/>
  <c r="B1997" i="2" s="1"/>
  <c r="F1996" i="2"/>
  <c r="E1996" i="2"/>
  <c r="J1996" i="2" s="1"/>
  <c r="D1996" i="2"/>
  <c r="G1996" i="2" s="1"/>
  <c r="C1996" i="2"/>
  <c r="B1996" i="2" s="1"/>
  <c r="F1995" i="2"/>
  <c r="E1995" i="2"/>
  <c r="D1995" i="2"/>
  <c r="G1995" i="2" s="1"/>
  <c r="C1995" i="2"/>
  <c r="B1995" i="2" s="1"/>
  <c r="F1994" i="2"/>
  <c r="E1994" i="2"/>
  <c r="J1994" i="2" s="1"/>
  <c r="D1994" i="2"/>
  <c r="G1994" i="2" s="1"/>
  <c r="C1994" i="2"/>
  <c r="B1994" i="2" s="1"/>
  <c r="F1993" i="2"/>
  <c r="E1993" i="2"/>
  <c r="J1993" i="2" s="1"/>
  <c r="D1993" i="2"/>
  <c r="G1993" i="2" s="1"/>
  <c r="C1993" i="2"/>
  <c r="B1993" i="2" s="1"/>
  <c r="F1992" i="2"/>
  <c r="E1992" i="2"/>
  <c r="J1992" i="2" s="1"/>
  <c r="D1992" i="2"/>
  <c r="G1992" i="2" s="1"/>
  <c r="C1992" i="2"/>
  <c r="B1992" i="2" s="1"/>
  <c r="F1991" i="2"/>
  <c r="E1991" i="2"/>
  <c r="J1991" i="2" s="1"/>
  <c r="D1991" i="2"/>
  <c r="G1991" i="2" s="1"/>
  <c r="C1991" i="2"/>
  <c r="B1991" i="2" s="1"/>
  <c r="F1990" i="2"/>
  <c r="E1990" i="2"/>
  <c r="J1990" i="2" s="1"/>
  <c r="D1990" i="2"/>
  <c r="G1990" i="2" s="1"/>
  <c r="C1990" i="2"/>
  <c r="B1990" i="2" s="1"/>
  <c r="F1989" i="2"/>
  <c r="E1989" i="2"/>
  <c r="J1989" i="2" s="1"/>
  <c r="D1989" i="2"/>
  <c r="G1989" i="2" s="1"/>
  <c r="C1989" i="2"/>
  <c r="B1989" i="2" s="1"/>
  <c r="F1988" i="2"/>
  <c r="E1988" i="2"/>
  <c r="J1988" i="2" s="1"/>
  <c r="D1988" i="2"/>
  <c r="G1988" i="2" s="1"/>
  <c r="C1988" i="2"/>
  <c r="B1988" i="2" s="1"/>
  <c r="F1987" i="2"/>
  <c r="E1987" i="2"/>
  <c r="J1987" i="2" s="1"/>
  <c r="D1987" i="2"/>
  <c r="G1987" i="2" s="1"/>
  <c r="C1987" i="2"/>
  <c r="B1987" i="2" s="1"/>
  <c r="F1986" i="2"/>
  <c r="E1986" i="2"/>
  <c r="J1986" i="2" s="1"/>
  <c r="D1986" i="2"/>
  <c r="G1986" i="2" s="1"/>
  <c r="C1986" i="2"/>
  <c r="B1986" i="2" s="1"/>
  <c r="F1985" i="2"/>
  <c r="E1985" i="2"/>
  <c r="D1985" i="2"/>
  <c r="G1985" i="2" s="1"/>
  <c r="C1985" i="2"/>
  <c r="B1985" i="2" s="1"/>
  <c r="F1984" i="2"/>
  <c r="E1984" i="2"/>
  <c r="J1984" i="2" s="1"/>
  <c r="D1984" i="2"/>
  <c r="G1984" i="2" s="1"/>
  <c r="C1984" i="2"/>
  <c r="B1984" i="2" s="1"/>
  <c r="F1983" i="2"/>
  <c r="E1983" i="2"/>
  <c r="J1983" i="2" s="1"/>
  <c r="D1983" i="2"/>
  <c r="G1983" i="2" s="1"/>
  <c r="C1983" i="2"/>
  <c r="B1983" i="2" s="1"/>
  <c r="F1982" i="2"/>
  <c r="E1982" i="2"/>
  <c r="J1982" i="2" s="1"/>
  <c r="D1982" i="2"/>
  <c r="G1982" i="2" s="1"/>
  <c r="C1982" i="2"/>
  <c r="B1982" i="2" s="1"/>
  <c r="F1981" i="2"/>
  <c r="E1981" i="2"/>
  <c r="J1981" i="2" s="1"/>
  <c r="D1981" i="2"/>
  <c r="G1981" i="2" s="1"/>
  <c r="C1981" i="2"/>
  <c r="B1981" i="2" s="1"/>
  <c r="F1980" i="2"/>
  <c r="E1980" i="2"/>
  <c r="J1980" i="2" s="1"/>
  <c r="D1980" i="2"/>
  <c r="G1980" i="2" s="1"/>
  <c r="C1980" i="2"/>
  <c r="B1980" i="2" s="1"/>
  <c r="F1979" i="2"/>
  <c r="E1979" i="2"/>
  <c r="J1979" i="2" s="1"/>
  <c r="D1979" i="2"/>
  <c r="G1979" i="2" s="1"/>
  <c r="C1979" i="2"/>
  <c r="B1979" i="2" s="1"/>
  <c r="F1978" i="2"/>
  <c r="E1978" i="2"/>
  <c r="D1978" i="2"/>
  <c r="G1978" i="2" s="1"/>
  <c r="C1978" i="2"/>
  <c r="B1978" i="2" s="1"/>
  <c r="F1977" i="2"/>
  <c r="E1977" i="2"/>
  <c r="J1977" i="2" s="1"/>
  <c r="D1977" i="2"/>
  <c r="G1977" i="2" s="1"/>
  <c r="C1977" i="2"/>
  <c r="B1977" i="2" s="1"/>
  <c r="F1976" i="2"/>
  <c r="E1976" i="2"/>
  <c r="J1976" i="2" s="1"/>
  <c r="D1976" i="2"/>
  <c r="G1976" i="2" s="1"/>
  <c r="C1976" i="2"/>
  <c r="B1976" i="2" s="1"/>
  <c r="F1975" i="2"/>
  <c r="E1975" i="2"/>
  <c r="J1975" i="2" s="1"/>
  <c r="D1975" i="2"/>
  <c r="G1975" i="2" s="1"/>
  <c r="C1975" i="2"/>
  <c r="B1975" i="2" s="1"/>
  <c r="F1974" i="2"/>
  <c r="E1974" i="2"/>
  <c r="J1974" i="2" s="1"/>
  <c r="D1974" i="2"/>
  <c r="G1974" i="2" s="1"/>
  <c r="C1974" i="2"/>
  <c r="B1974" i="2" s="1"/>
  <c r="F1973" i="2"/>
  <c r="E1973" i="2"/>
  <c r="J1973" i="2" s="1"/>
  <c r="D1973" i="2"/>
  <c r="G1973" i="2" s="1"/>
  <c r="C1973" i="2"/>
  <c r="B1973" i="2" s="1"/>
  <c r="F1972" i="2"/>
  <c r="E1972" i="2"/>
  <c r="D1972" i="2"/>
  <c r="G1972" i="2" s="1"/>
  <c r="C1972" i="2"/>
  <c r="B1972" i="2" s="1"/>
  <c r="F1971" i="2"/>
  <c r="E1971" i="2"/>
  <c r="J1971" i="2" s="1"/>
  <c r="D1971" i="2"/>
  <c r="G1971" i="2" s="1"/>
  <c r="C1971" i="2"/>
  <c r="B1971" i="2" s="1"/>
  <c r="F1970" i="2"/>
  <c r="E1970" i="2"/>
  <c r="J1970" i="2" s="1"/>
  <c r="D1970" i="2"/>
  <c r="G1970" i="2" s="1"/>
  <c r="C1970" i="2"/>
  <c r="B1970" i="2" s="1"/>
  <c r="F1969" i="2"/>
  <c r="E1969" i="2"/>
  <c r="J1969" i="2" s="1"/>
  <c r="D1969" i="2"/>
  <c r="G1969" i="2" s="1"/>
  <c r="C1969" i="2"/>
  <c r="B1969" i="2" s="1"/>
  <c r="F1968" i="2"/>
  <c r="E1968" i="2"/>
  <c r="J1968" i="2" s="1"/>
  <c r="D1968" i="2"/>
  <c r="G1968" i="2" s="1"/>
  <c r="C1968" i="2"/>
  <c r="B1968" i="2" s="1"/>
  <c r="F1967" i="2"/>
  <c r="E1967" i="2"/>
  <c r="D1967" i="2"/>
  <c r="G1967" i="2" s="1"/>
  <c r="C1967" i="2"/>
  <c r="B1967" i="2" s="1"/>
  <c r="F1966" i="2"/>
  <c r="E1966" i="2"/>
  <c r="J1966" i="2" s="1"/>
  <c r="D1966" i="2"/>
  <c r="G1966" i="2" s="1"/>
  <c r="C1966" i="2"/>
  <c r="B1966" i="2" s="1"/>
  <c r="F1965" i="2"/>
  <c r="E1965" i="2"/>
  <c r="J1965" i="2" s="1"/>
  <c r="D1965" i="2"/>
  <c r="G1965" i="2" s="1"/>
  <c r="C1965" i="2"/>
  <c r="B1965" i="2" s="1"/>
  <c r="F1964" i="2"/>
  <c r="E1964" i="2"/>
  <c r="J1964" i="2" s="1"/>
  <c r="D1964" i="2"/>
  <c r="G1964" i="2" s="1"/>
  <c r="C1964" i="2"/>
  <c r="B1964" i="2" s="1"/>
  <c r="F1963" i="2"/>
  <c r="E1963" i="2"/>
  <c r="J1963" i="2" s="1"/>
  <c r="D1963" i="2"/>
  <c r="G1963" i="2" s="1"/>
  <c r="C1963" i="2"/>
  <c r="B1963" i="2" s="1"/>
  <c r="F1962" i="2"/>
  <c r="E1962" i="2"/>
  <c r="J1962" i="2" s="1"/>
  <c r="D1962" i="2"/>
  <c r="G1962" i="2" s="1"/>
  <c r="C1962" i="2"/>
  <c r="B1962" i="2" s="1"/>
  <c r="F1961" i="2"/>
  <c r="E1961" i="2"/>
  <c r="D1961" i="2"/>
  <c r="G1961" i="2" s="1"/>
  <c r="C1961" i="2"/>
  <c r="B1961" i="2" s="1"/>
  <c r="F1960" i="2"/>
  <c r="E1960" i="2"/>
  <c r="J1960" i="2" s="1"/>
  <c r="D1960" i="2"/>
  <c r="G1960" i="2" s="1"/>
  <c r="C1960" i="2"/>
  <c r="B1960" i="2" s="1"/>
  <c r="F1959" i="2"/>
  <c r="E1959" i="2"/>
  <c r="J1959" i="2" s="1"/>
  <c r="D1959" i="2"/>
  <c r="G1959" i="2" s="1"/>
  <c r="C1959" i="2"/>
  <c r="B1959" i="2" s="1"/>
  <c r="F1958" i="2"/>
  <c r="E1958" i="2"/>
  <c r="J1958" i="2" s="1"/>
  <c r="D1958" i="2"/>
  <c r="G1958" i="2" s="1"/>
  <c r="C1958" i="2"/>
  <c r="B1958" i="2" s="1"/>
  <c r="F1957" i="2"/>
  <c r="E1957" i="2"/>
  <c r="J1957" i="2" s="1"/>
  <c r="D1957" i="2"/>
  <c r="G1957" i="2" s="1"/>
  <c r="C1957" i="2"/>
  <c r="B1957" i="2" s="1"/>
  <c r="F1956" i="2"/>
  <c r="E1956" i="2"/>
  <c r="J1956" i="2" s="1"/>
  <c r="D1956" i="2"/>
  <c r="G1956" i="2" s="1"/>
  <c r="C1956" i="2"/>
  <c r="B1956" i="2" s="1"/>
  <c r="F1955" i="2"/>
  <c r="E1955" i="2"/>
  <c r="J1955" i="2" s="1"/>
  <c r="D1955" i="2"/>
  <c r="G1955" i="2" s="1"/>
  <c r="C1955" i="2"/>
  <c r="B1955" i="2" s="1"/>
  <c r="F1954" i="2"/>
  <c r="E1954" i="2"/>
  <c r="J1954" i="2" s="1"/>
  <c r="D1954" i="2"/>
  <c r="G1954" i="2" s="1"/>
  <c r="C1954" i="2"/>
  <c r="B1954" i="2" s="1"/>
  <c r="F1953" i="2"/>
  <c r="E1953" i="2"/>
  <c r="J1953" i="2" s="1"/>
  <c r="D1953" i="2"/>
  <c r="G1953" i="2" s="1"/>
  <c r="C1953" i="2"/>
  <c r="B1953" i="2" s="1"/>
  <c r="F1952" i="2"/>
  <c r="E1952" i="2"/>
  <c r="J1952" i="2" s="1"/>
  <c r="D1952" i="2"/>
  <c r="G1952" i="2" s="1"/>
  <c r="C1952" i="2"/>
  <c r="B1952" i="2" s="1"/>
  <c r="F1951" i="2"/>
  <c r="E1951" i="2"/>
  <c r="J1951" i="2" s="1"/>
  <c r="D1951" i="2"/>
  <c r="G1951" i="2" s="1"/>
  <c r="C1951" i="2"/>
  <c r="B1951" i="2" s="1"/>
  <c r="F1950" i="2"/>
  <c r="E1950" i="2"/>
  <c r="J1950" i="2" s="1"/>
  <c r="D1950" i="2"/>
  <c r="G1950" i="2" s="1"/>
  <c r="C1950" i="2"/>
  <c r="B1950" i="2" s="1"/>
  <c r="F1949" i="2"/>
  <c r="E1949" i="2"/>
  <c r="D1949" i="2"/>
  <c r="G1949" i="2" s="1"/>
  <c r="C1949" i="2"/>
  <c r="B1949" i="2" s="1"/>
  <c r="F1948" i="2"/>
  <c r="E1948" i="2"/>
  <c r="J1948" i="2" s="1"/>
  <c r="D1948" i="2"/>
  <c r="G1948" i="2" s="1"/>
  <c r="C1948" i="2"/>
  <c r="B1948" i="2" s="1"/>
  <c r="F1947" i="2"/>
  <c r="E1947" i="2"/>
  <c r="J1947" i="2" s="1"/>
  <c r="D1947" i="2"/>
  <c r="G1947" i="2" s="1"/>
  <c r="C1947" i="2"/>
  <c r="B1947" i="2" s="1"/>
  <c r="F1946" i="2"/>
  <c r="E1946" i="2"/>
  <c r="J1946" i="2" s="1"/>
  <c r="D1946" i="2"/>
  <c r="G1946" i="2" s="1"/>
  <c r="C1946" i="2"/>
  <c r="B1946" i="2" s="1"/>
  <c r="F1945" i="2"/>
  <c r="E1945" i="2"/>
  <c r="D1945" i="2"/>
  <c r="G1945" i="2" s="1"/>
  <c r="C1945" i="2"/>
  <c r="B1945" i="2" s="1"/>
  <c r="F1944" i="2"/>
  <c r="E1944" i="2"/>
  <c r="D1944" i="2"/>
  <c r="G1944" i="2" s="1"/>
  <c r="C1944" i="2"/>
  <c r="B1944" i="2" s="1"/>
  <c r="F1943" i="2"/>
  <c r="E1943" i="2"/>
  <c r="J1943" i="2" s="1"/>
  <c r="D1943" i="2"/>
  <c r="G1943" i="2" s="1"/>
  <c r="C1943" i="2"/>
  <c r="B1943" i="2" s="1"/>
  <c r="F1942" i="2"/>
  <c r="E1942" i="2"/>
  <c r="J1942" i="2" s="1"/>
  <c r="D1942" i="2"/>
  <c r="G1942" i="2" s="1"/>
  <c r="C1942" i="2"/>
  <c r="B1942" i="2" s="1"/>
  <c r="F1941" i="2"/>
  <c r="E1941" i="2"/>
  <c r="J1941" i="2" s="1"/>
  <c r="D1941" i="2"/>
  <c r="G1941" i="2" s="1"/>
  <c r="C1941" i="2"/>
  <c r="B1941" i="2" s="1"/>
  <c r="F1940" i="2"/>
  <c r="E1940" i="2"/>
  <c r="J1940" i="2" s="1"/>
  <c r="D1940" i="2"/>
  <c r="G1940" i="2" s="1"/>
  <c r="C1940" i="2"/>
  <c r="B1940" i="2" s="1"/>
  <c r="F1939" i="2"/>
  <c r="E1939" i="2"/>
  <c r="J1939" i="2" s="1"/>
  <c r="D1939" i="2"/>
  <c r="G1939" i="2" s="1"/>
  <c r="C1939" i="2"/>
  <c r="B1939" i="2" s="1"/>
  <c r="F1938" i="2"/>
  <c r="E1938" i="2"/>
  <c r="J1938" i="2" s="1"/>
  <c r="D1938" i="2"/>
  <c r="G1938" i="2" s="1"/>
  <c r="C1938" i="2"/>
  <c r="B1938" i="2" s="1"/>
  <c r="F1937" i="2"/>
  <c r="E1937" i="2"/>
  <c r="J1937" i="2" s="1"/>
  <c r="D1937" i="2"/>
  <c r="G1937" i="2" s="1"/>
  <c r="C1937" i="2"/>
  <c r="B1937" i="2" s="1"/>
  <c r="F1936" i="2"/>
  <c r="E1936" i="2"/>
  <c r="D1936" i="2"/>
  <c r="G1936" i="2" s="1"/>
  <c r="C1936" i="2"/>
  <c r="B1936" i="2" s="1"/>
  <c r="F1935" i="2"/>
  <c r="E1935" i="2"/>
  <c r="J1935" i="2" s="1"/>
  <c r="D1935" i="2"/>
  <c r="G1935" i="2" s="1"/>
  <c r="C1935" i="2"/>
  <c r="B1935" i="2" s="1"/>
  <c r="F1934" i="2"/>
  <c r="E1934" i="2"/>
  <c r="J1934" i="2" s="1"/>
  <c r="D1934" i="2"/>
  <c r="G1934" i="2" s="1"/>
  <c r="C1934" i="2"/>
  <c r="B1934" i="2" s="1"/>
  <c r="F1933" i="2"/>
  <c r="E1933" i="2"/>
  <c r="J1933" i="2" s="1"/>
  <c r="D1933" i="2"/>
  <c r="G1933" i="2" s="1"/>
  <c r="C1933" i="2"/>
  <c r="B1933" i="2" s="1"/>
  <c r="F1932" i="2"/>
  <c r="E1932" i="2"/>
  <c r="J1932" i="2" s="1"/>
  <c r="D1932" i="2"/>
  <c r="G1932" i="2" s="1"/>
  <c r="C1932" i="2"/>
  <c r="B1932" i="2" s="1"/>
  <c r="F1931" i="2"/>
  <c r="E1931" i="2"/>
  <c r="J1931" i="2" s="1"/>
  <c r="D1931" i="2"/>
  <c r="G1931" i="2" s="1"/>
  <c r="C1931" i="2"/>
  <c r="B1931" i="2" s="1"/>
  <c r="F1930" i="2"/>
  <c r="E1930" i="2"/>
  <c r="J1930" i="2" s="1"/>
  <c r="D1930" i="2"/>
  <c r="G1930" i="2" s="1"/>
  <c r="C1930" i="2"/>
  <c r="B1930" i="2" s="1"/>
  <c r="F1929" i="2"/>
  <c r="E1929" i="2"/>
  <c r="J1929" i="2" s="1"/>
  <c r="D1929" i="2"/>
  <c r="G1929" i="2" s="1"/>
  <c r="C1929" i="2"/>
  <c r="B1929" i="2" s="1"/>
  <c r="F1928" i="2"/>
  <c r="E1928" i="2"/>
  <c r="D1928" i="2"/>
  <c r="G1928" i="2" s="1"/>
  <c r="C1928" i="2"/>
  <c r="B1928" i="2" s="1"/>
  <c r="F1927" i="2"/>
  <c r="E1927" i="2"/>
  <c r="J1927" i="2" s="1"/>
  <c r="D1927" i="2"/>
  <c r="G1927" i="2" s="1"/>
  <c r="C1927" i="2"/>
  <c r="B1927" i="2" s="1"/>
  <c r="F1926" i="2"/>
  <c r="E1926" i="2"/>
  <c r="J1926" i="2" s="1"/>
  <c r="D1926" i="2"/>
  <c r="G1926" i="2" s="1"/>
  <c r="C1926" i="2"/>
  <c r="B1926" i="2" s="1"/>
  <c r="F1925" i="2"/>
  <c r="E1925" i="2"/>
  <c r="J1925" i="2" s="1"/>
  <c r="D1925" i="2"/>
  <c r="G1925" i="2" s="1"/>
  <c r="C1925" i="2"/>
  <c r="B1925" i="2" s="1"/>
  <c r="F1924" i="2"/>
  <c r="E1924" i="2"/>
  <c r="J1924" i="2" s="1"/>
  <c r="D1924" i="2"/>
  <c r="G1924" i="2" s="1"/>
  <c r="C1924" i="2"/>
  <c r="B1924" i="2" s="1"/>
  <c r="F1923" i="2"/>
  <c r="E1923" i="2"/>
  <c r="J1923" i="2" s="1"/>
  <c r="D1923" i="2"/>
  <c r="G1923" i="2" s="1"/>
  <c r="C1923" i="2"/>
  <c r="B1923" i="2" s="1"/>
  <c r="F1922" i="2"/>
  <c r="E1922" i="2"/>
  <c r="J1922" i="2" s="1"/>
  <c r="D1922" i="2"/>
  <c r="G1922" i="2" s="1"/>
  <c r="C1922" i="2"/>
  <c r="B1922" i="2" s="1"/>
  <c r="F1921" i="2"/>
  <c r="E1921" i="2"/>
  <c r="J1921" i="2" s="1"/>
  <c r="D1921" i="2"/>
  <c r="G1921" i="2" s="1"/>
  <c r="C1921" i="2"/>
  <c r="B1921" i="2" s="1"/>
  <c r="F1920" i="2"/>
  <c r="E1920" i="2"/>
  <c r="D1920" i="2"/>
  <c r="G1920" i="2" s="1"/>
  <c r="C1920" i="2"/>
  <c r="B1920" i="2" s="1"/>
  <c r="F1919" i="2"/>
  <c r="E1919" i="2"/>
  <c r="J1919" i="2" s="1"/>
  <c r="D1919" i="2"/>
  <c r="G1919" i="2" s="1"/>
  <c r="C1919" i="2"/>
  <c r="B1919" i="2" s="1"/>
  <c r="F1918" i="2"/>
  <c r="E1918" i="2"/>
  <c r="J1918" i="2" s="1"/>
  <c r="D1918" i="2"/>
  <c r="G1918" i="2" s="1"/>
  <c r="C1918" i="2"/>
  <c r="B1918" i="2" s="1"/>
  <c r="F1917" i="2"/>
  <c r="E1917" i="2"/>
  <c r="J1917" i="2" s="1"/>
  <c r="D1917" i="2"/>
  <c r="G1917" i="2" s="1"/>
  <c r="C1917" i="2"/>
  <c r="B1917" i="2" s="1"/>
  <c r="F1916" i="2"/>
  <c r="E1916" i="2"/>
  <c r="J1916" i="2" s="1"/>
  <c r="D1916" i="2"/>
  <c r="G1916" i="2" s="1"/>
  <c r="C1916" i="2"/>
  <c r="B1916" i="2" s="1"/>
  <c r="F1915" i="2"/>
  <c r="E1915" i="2"/>
  <c r="J1915" i="2" s="1"/>
  <c r="D1915" i="2"/>
  <c r="G1915" i="2" s="1"/>
  <c r="C1915" i="2"/>
  <c r="B1915" i="2" s="1"/>
  <c r="F1914" i="2"/>
  <c r="E1914" i="2"/>
  <c r="J1914" i="2" s="1"/>
  <c r="D1914" i="2"/>
  <c r="G1914" i="2" s="1"/>
  <c r="C1914" i="2"/>
  <c r="B1914" i="2" s="1"/>
  <c r="F1913" i="2"/>
  <c r="E1913" i="2"/>
  <c r="J1913" i="2" s="1"/>
  <c r="D1913" i="2"/>
  <c r="G1913" i="2" s="1"/>
  <c r="C1913" i="2"/>
  <c r="B1913" i="2" s="1"/>
  <c r="F1912" i="2"/>
  <c r="E1912" i="2"/>
  <c r="D1912" i="2"/>
  <c r="G1912" i="2" s="1"/>
  <c r="C1912" i="2"/>
  <c r="B1912" i="2" s="1"/>
  <c r="F1911" i="2"/>
  <c r="E1911" i="2"/>
  <c r="J1911" i="2" s="1"/>
  <c r="D1911" i="2"/>
  <c r="G1911" i="2" s="1"/>
  <c r="C1911" i="2"/>
  <c r="B1911" i="2" s="1"/>
  <c r="F1910" i="2"/>
  <c r="E1910" i="2"/>
  <c r="J1910" i="2" s="1"/>
  <c r="D1910" i="2"/>
  <c r="G1910" i="2" s="1"/>
  <c r="C1910" i="2"/>
  <c r="B1910" i="2" s="1"/>
  <c r="F1909" i="2"/>
  <c r="E1909" i="2"/>
  <c r="J1909" i="2" s="1"/>
  <c r="D1909" i="2"/>
  <c r="G1909" i="2" s="1"/>
  <c r="C1909" i="2"/>
  <c r="B1909" i="2" s="1"/>
  <c r="F1908" i="2"/>
  <c r="E1908" i="2"/>
  <c r="J1908" i="2" s="1"/>
  <c r="D1908" i="2"/>
  <c r="G1908" i="2" s="1"/>
  <c r="C1908" i="2"/>
  <c r="B1908" i="2" s="1"/>
  <c r="F1907" i="2"/>
  <c r="E1907" i="2"/>
  <c r="J1907" i="2" s="1"/>
  <c r="D1907" i="2"/>
  <c r="G1907" i="2" s="1"/>
  <c r="C1907" i="2"/>
  <c r="B1907" i="2" s="1"/>
  <c r="F1906" i="2"/>
  <c r="E1906" i="2"/>
  <c r="J1906" i="2" s="1"/>
  <c r="D1906" i="2"/>
  <c r="G1906" i="2" s="1"/>
  <c r="C1906" i="2"/>
  <c r="B1906" i="2" s="1"/>
  <c r="F1905" i="2"/>
  <c r="E1905" i="2"/>
  <c r="J1905" i="2" s="1"/>
  <c r="D1905" i="2"/>
  <c r="G1905" i="2" s="1"/>
  <c r="C1905" i="2"/>
  <c r="B1905" i="2" s="1"/>
  <c r="F1904" i="2"/>
  <c r="E1904" i="2"/>
  <c r="D1904" i="2"/>
  <c r="G1904" i="2" s="1"/>
  <c r="C1904" i="2"/>
  <c r="B1904" i="2" s="1"/>
  <c r="F1903" i="2"/>
  <c r="E1903" i="2"/>
  <c r="J1903" i="2" s="1"/>
  <c r="D1903" i="2"/>
  <c r="G1903" i="2" s="1"/>
  <c r="C1903" i="2"/>
  <c r="B1903" i="2" s="1"/>
  <c r="F1902" i="2"/>
  <c r="E1902" i="2"/>
  <c r="J1902" i="2" s="1"/>
  <c r="D1902" i="2"/>
  <c r="G1902" i="2" s="1"/>
  <c r="C1902" i="2"/>
  <c r="B1902" i="2" s="1"/>
  <c r="F1901" i="2"/>
  <c r="E1901" i="2"/>
  <c r="J1901" i="2" s="1"/>
  <c r="D1901" i="2"/>
  <c r="G1901" i="2" s="1"/>
  <c r="C1901" i="2"/>
  <c r="B1901" i="2" s="1"/>
  <c r="F1900" i="2"/>
  <c r="E1900" i="2"/>
  <c r="J1900" i="2" s="1"/>
  <c r="D1900" i="2"/>
  <c r="G1900" i="2" s="1"/>
  <c r="C1900" i="2"/>
  <c r="B1900" i="2" s="1"/>
  <c r="F1899" i="2"/>
  <c r="E1899" i="2"/>
  <c r="J1899" i="2" s="1"/>
  <c r="D1899" i="2"/>
  <c r="G1899" i="2" s="1"/>
  <c r="C1899" i="2"/>
  <c r="B1899" i="2" s="1"/>
  <c r="F1898" i="2"/>
  <c r="E1898" i="2"/>
  <c r="J1898" i="2" s="1"/>
  <c r="D1898" i="2"/>
  <c r="G1898" i="2" s="1"/>
  <c r="C1898" i="2"/>
  <c r="B1898" i="2" s="1"/>
  <c r="F1897" i="2"/>
  <c r="E1897" i="2"/>
  <c r="J1897" i="2" s="1"/>
  <c r="D1897" i="2"/>
  <c r="G1897" i="2" s="1"/>
  <c r="C1897" i="2"/>
  <c r="B1897" i="2" s="1"/>
  <c r="F1896" i="2"/>
  <c r="E1896" i="2"/>
  <c r="D1896" i="2"/>
  <c r="G1896" i="2" s="1"/>
  <c r="C1896" i="2"/>
  <c r="B1896" i="2" s="1"/>
  <c r="F1895" i="2"/>
  <c r="E1895" i="2"/>
  <c r="J1895" i="2" s="1"/>
  <c r="D1895" i="2"/>
  <c r="G1895" i="2" s="1"/>
  <c r="C1895" i="2"/>
  <c r="B1895" i="2" s="1"/>
  <c r="F1894" i="2"/>
  <c r="E1894" i="2"/>
  <c r="J1894" i="2" s="1"/>
  <c r="D1894" i="2"/>
  <c r="G1894" i="2" s="1"/>
  <c r="C1894" i="2"/>
  <c r="B1894" i="2" s="1"/>
  <c r="F1893" i="2"/>
  <c r="E1893" i="2"/>
  <c r="J1893" i="2" s="1"/>
  <c r="D1893" i="2"/>
  <c r="G1893" i="2" s="1"/>
  <c r="C1893" i="2"/>
  <c r="B1893" i="2" s="1"/>
  <c r="F1892" i="2"/>
  <c r="E1892" i="2"/>
  <c r="J1892" i="2" s="1"/>
  <c r="D1892" i="2"/>
  <c r="G1892" i="2" s="1"/>
  <c r="C1892" i="2"/>
  <c r="B1892" i="2" s="1"/>
  <c r="F1891" i="2"/>
  <c r="E1891" i="2"/>
  <c r="J1891" i="2" s="1"/>
  <c r="D1891" i="2"/>
  <c r="G1891" i="2" s="1"/>
  <c r="C1891" i="2"/>
  <c r="B1891" i="2" s="1"/>
  <c r="F1890" i="2"/>
  <c r="E1890" i="2"/>
  <c r="J1890" i="2" s="1"/>
  <c r="D1890" i="2"/>
  <c r="G1890" i="2" s="1"/>
  <c r="C1890" i="2"/>
  <c r="B1890" i="2" s="1"/>
  <c r="F1889" i="2"/>
  <c r="E1889" i="2"/>
  <c r="J1889" i="2" s="1"/>
  <c r="D1889" i="2"/>
  <c r="G1889" i="2" s="1"/>
  <c r="C1889" i="2"/>
  <c r="B1889" i="2" s="1"/>
  <c r="F1888" i="2"/>
  <c r="E1888" i="2"/>
  <c r="D1888" i="2"/>
  <c r="G1888" i="2" s="1"/>
  <c r="C1888" i="2"/>
  <c r="B1888" i="2" s="1"/>
  <c r="F1887" i="2"/>
  <c r="E1887" i="2"/>
  <c r="J1887" i="2" s="1"/>
  <c r="D1887" i="2"/>
  <c r="G1887" i="2" s="1"/>
  <c r="C1887" i="2"/>
  <c r="B1887" i="2" s="1"/>
  <c r="F1886" i="2"/>
  <c r="E1886" i="2"/>
  <c r="J1886" i="2" s="1"/>
  <c r="D1886" i="2"/>
  <c r="G1886" i="2" s="1"/>
  <c r="C1886" i="2"/>
  <c r="B1886" i="2" s="1"/>
  <c r="F1885" i="2"/>
  <c r="E1885" i="2"/>
  <c r="J1885" i="2" s="1"/>
  <c r="D1885" i="2"/>
  <c r="G1885" i="2" s="1"/>
  <c r="C1885" i="2"/>
  <c r="B1885" i="2" s="1"/>
  <c r="F1884" i="2"/>
  <c r="E1884" i="2"/>
  <c r="J1884" i="2" s="1"/>
  <c r="D1884" i="2"/>
  <c r="G1884" i="2" s="1"/>
  <c r="C1884" i="2"/>
  <c r="B1884" i="2" s="1"/>
  <c r="F1883" i="2"/>
  <c r="E1883" i="2"/>
  <c r="J1883" i="2" s="1"/>
  <c r="D1883" i="2"/>
  <c r="G1883" i="2" s="1"/>
  <c r="C1883" i="2"/>
  <c r="B1883" i="2" s="1"/>
  <c r="F1882" i="2"/>
  <c r="E1882" i="2"/>
  <c r="J1882" i="2" s="1"/>
  <c r="D1882" i="2"/>
  <c r="G1882" i="2" s="1"/>
  <c r="C1882" i="2"/>
  <c r="B1882" i="2" s="1"/>
  <c r="F1881" i="2"/>
  <c r="E1881" i="2"/>
  <c r="J1881" i="2" s="1"/>
  <c r="D1881" i="2"/>
  <c r="G1881" i="2" s="1"/>
  <c r="C1881" i="2"/>
  <c r="B1881" i="2" s="1"/>
  <c r="F1880" i="2"/>
  <c r="E1880" i="2"/>
  <c r="D1880" i="2"/>
  <c r="G1880" i="2" s="1"/>
  <c r="C1880" i="2"/>
  <c r="B1880" i="2" s="1"/>
  <c r="F1879" i="2"/>
  <c r="E1879" i="2"/>
  <c r="J1879" i="2" s="1"/>
  <c r="D1879" i="2"/>
  <c r="G1879" i="2" s="1"/>
  <c r="C1879" i="2"/>
  <c r="B1879" i="2" s="1"/>
  <c r="F1878" i="2"/>
  <c r="E1878" i="2"/>
  <c r="J1878" i="2" s="1"/>
  <c r="D1878" i="2"/>
  <c r="G1878" i="2" s="1"/>
  <c r="C1878" i="2"/>
  <c r="B1878" i="2" s="1"/>
  <c r="F1877" i="2"/>
  <c r="E1877" i="2"/>
  <c r="J1877" i="2" s="1"/>
  <c r="D1877" i="2"/>
  <c r="G1877" i="2" s="1"/>
  <c r="C1877" i="2"/>
  <c r="B1877" i="2" s="1"/>
  <c r="F1876" i="2"/>
  <c r="E1876" i="2"/>
  <c r="J1876" i="2" s="1"/>
  <c r="D1876" i="2"/>
  <c r="G1876" i="2" s="1"/>
  <c r="C1876" i="2"/>
  <c r="B1876" i="2" s="1"/>
  <c r="F1875" i="2"/>
  <c r="E1875" i="2"/>
  <c r="J1875" i="2" s="1"/>
  <c r="D1875" i="2"/>
  <c r="G1875" i="2" s="1"/>
  <c r="C1875" i="2"/>
  <c r="B1875" i="2" s="1"/>
  <c r="F1874" i="2"/>
  <c r="E1874" i="2"/>
  <c r="J1874" i="2" s="1"/>
  <c r="D1874" i="2"/>
  <c r="G1874" i="2" s="1"/>
  <c r="C1874" i="2"/>
  <c r="B1874" i="2" s="1"/>
  <c r="F1873" i="2"/>
  <c r="E1873" i="2"/>
  <c r="J1873" i="2" s="1"/>
  <c r="D1873" i="2"/>
  <c r="G1873" i="2" s="1"/>
  <c r="C1873" i="2"/>
  <c r="B1873" i="2" s="1"/>
  <c r="F1872" i="2"/>
  <c r="E1872" i="2"/>
  <c r="D1872" i="2"/>
  <c r="G1872" i="2" s="1"/>
  <c r="C1872" i="2"/>
  <c r="B1872" i="2" s="1"/>
  <c r="F1871" i="2"/>
  <c r="E1871" i="2"/>
  <c r="J1871" i="2" s="1"/>
  <c r="D1871" i="2"/>
  <c r="G1871" i="2" s="1"/>
  <c r="C1871" i="2"/>
  <c r="B1871" i="2" s="1"/>
  <c r="F1870" i="2"/>
  <c r="E1870" i="2"/>
  <c r="J1870" i="2" s="1"/>
  <c r="D1870" i="2"/>
  <c r="G1870" i="2" s="1"/>
  <c r="C1870" i="2"/>
  <c r="B1870" i="2" s="1"/>
  <c r="F1869" i="2"/>
  <c r="E1869" i="2"/>
  <c r="J1869" i="2" s="1"/>
  <c r="D1869" i="2"/>
  <c r="G1869" i="2" s="1"/>
  <c r="C1869" i="2"/>
  <c r="B1869" i="2" s="1"/>
  <c r="F1868" i="2"/>
  <c r="E1868" i="2"/>
  <c r="J1868" i="2" s="1"/>
  <c r="D1868" i="2"/>
  <c r="G1868" i="2" s="1"/>
  <c r="C1868" i="2"/>
  <c r="B1868" i="2" s="1"/>
  <c r="F1867" i="2"/>
  <c r="E1867" i="2"/>
  <c r="J1867" i="2" s="1"/>
  <c r="D1867" i="2"/>
  <c r="G1867" i="2" s="1"/>
  <c r="C1867" i="2"/>
  <c r="B1867" i="2" s="1"/>
  <c r="F1866" i="2"/>
  <c r="E1866" i="2"/>
  <c r="J1866" i="2" s="1"/>
  <c r="D1866" i="2"/>
  <c r="G1866" i="2" s="1"/>
  <c r="C1866" i="2"/>
  <c r="B1866" i="2" s="1"/>
  <c r="F1865" i="2"/>
  <c r="E1865" i="2"/>
  <c r="J1865" i="2" s="1"/>
  <c r="D1865" i="2"/>
  <c r="G1865" i="2" s="1"/>
  <c r="C1865" i="2"/>
  <c r="B1865" i="2" s="1"/>
  <c r="F1864" i="2"/>
  <c r="E1864" i="2"/>
  <c r="D1864" i="2"/>
  <c r="G1864" i="2" s="1"/>
  <c r="C1864" i="2"/>
  <c r="B1864" i="2" s="1"/>
  <c r="F1863" i="2"/>
  <c r="E1863" i="2"/>
  <c r="J1863" i="2" s="1"/>
  <c r="D1863" i="2"/>
  <c r="G1863" i="2" s="1"/>
  <c r="C1863" i="2"/>
  <c r="B1863" i="2" s="1"/>
  <c r="F1862" i="2"/>
  <c r="E1862" i="2"/>
  <c r="J1862" i="2" s="1"/>
  <c r="D1862" i="2"/>
  <c r="G1862" i="2" s="1"/>
  <c r="C1862" i="2"/>
  <c r="B1862" i="2" s="1"/>
  <c r="F1861" i="2"/>
  <c r="E1861" i="2"/>
  <c r="J1861" i="2" s="1"/>
  <c r="D1861" i="2"/>
  <c r="G1861" i="2" s="1"/>
  <c r="C1861" i="2"/>
  <c r="B1861" i="2" s="1"/>
  <c r="F1860" i="2"/>
  <c r="E1860" i="2"/>
  <c r="J1860" i="2" s="1"/>
  <c r="D1860" i="2"/>
  <c r="G1860" i="2" s="1"/>
  <c r="C1860" i="2"/>
  <c r="B1860" i="2" s="1"/>
  <c r="F1859" i="2"/>
  <c r="E1859" i="2"/>
  <c r="J1859" i="2" s="1"/>
  <c r="D1859" i="2"/>
  <c r="G1859" i="2" s="1"/>
  <c r="C1859" i="2"/>
  <c r="B1859" i="2" s="1"/>
  <c r="F1858" i="2"/>
  <c r="E1858" i="2"/>
  <c r="J1858" i="2" s="1"/>
  <c r="D1858" i="2"/>
  <c r="G1858" i="2" s="1"/>
  <c r="C1858" i="2"/>
  <c r="B1858" i="2" s="1"/>
  <c r="F1857" i="2"/>
  <c r="E1857" i="2"/>
  <c r="J1857" i="2" s="1"/>
  <c r="D1857" i="2"/>
  <c r="G1857" i="2" s="1"/>
  <c r="C1857" i="2"/>
  <c r="B1857" i="2" s="1"/>
  <c r="F1856" i="2"/>
  <c r="E1856" i="2"/>
  <c r="D1856" i="2"/>
  <c r="G1856" i="2" s="1"/>
  <c r="C1856" i="2"/>
  <c r="B1856" i="2" s="1"/>
  <c r="F1855" i="2"/>
  <c r="E1855" i="2"/>
  <c r="J1855" i="2" s="1"/>
  <c r="D1855" i="2"/>
  <c r="G1855" i="2" s="1"/>
  <c r="C1855" i="2"/>
  <c r="B1855" i="2" s="1"/>
  <c r="F1854" i="2"/>
  <c r="E1854" i="2"/>
  <c r="J1854" i="2" s="1"/>
  <c r="D1854" i="2"/>
  <c r="G1854" i="2" s="1"/>
  <c r="C1854" i="2"/>
  <c r="B1854" i="2" s="1"/>
  <c r="F1853" i="2"/>
  <c r="E1853" i="2"/>
  <c r="J1853" i="2" s="1"/>
  <c r="D1853" i="2"/>
  <c r="G1853" i="2" s="1"/>
  <c r="C1853" i="2"/>
  <c r="B1853" i="2" s="1"/>
  <c r="F1852" i="2"/>
  <c r="E1852" i="2"/>
  <c r="J1852" i="2" s="1"/>
  <c r="D1852" i="2"/>
  <c r="G1852" i="2" s="1"/>
  <c r="C1852" i="2"/>
  <c r="B1852" i="2" s="1"/>
  <c r="F1851" i="2"/>
  <c r="E1851" i="2"/>
  <c r="J1851" i="2" s="1"/>
  <c r="D1851" i="2"/>
  <c r="G1851" i="2" s="1"/>
  <c r="C1851" i="2"/>
  <c r="B1851" i="2" s="1"/>
  <c r="F1850" i="2"/>
  <c r="E1850" i="2"/>
  <c r="J1850" i="2" s="1"/>
  <c r="D1850" i="2"/>
  <c r="G1850" i="2" s="1"/>
  <c r="C1850" i="2"/>
  <c r="B1850" i="2" s="1"/>
  <c r="F1849" i="2"/>
  <c r="E1849" i="2"/>
  <c r="J1849" i="2" s="1"/>
  <c r="D1849" i="2"/>
  <c r="G1849" i="2" s="1"/>
  <c r="C1849" i="2"/>
  <c r="B1849" i="2" s="1"/>
  <c r="F1848" i="2"/>
  <c r="E1848" i="2"/>
  <c r="D1848" i="2"/>
  <c r="G1848" i="2" s="1"/>
  <c r="C1848" i="2"/>
  <c r="B1848" i="2" s="1"/>
  <c r="F1847" i="2"/>
  <c r="E1847" i="2"/>
  <c r="J1847" i="2" s="1"/>
  <c r="D1847" i="2"/>
  <c r="G1847" i="2" s="1"/>
  <c r="C1847" i="2"/>
  <c r="B1847" i="2" s="1"/>
  <c r="F1846" i="2"/>
  <c r="E1846" i="2"/>
  <c r="J1846" i="2" s="1"/>
  <c r="D1846" i="2"/>
  <c r="G1846" i="2" s="1"/>
  <c r="C1846" i="2"/>
  <c r="B1846" i="2" s="1"/>
  <c r="F1845" i="2"/>
  <c r="E1845" i="2"/>
  <c r="J1845" i="2" s="1"/>
  <c r="D1845" i="2"/>
  <c r="G1845" i="2" s="1"/>
  <c r="C1845" i="2"/>
  <c r="B1845" i="2" s="1"/>
  <c r="F1844" i="2"/>
  <c r="E1844" i="2"/>
  <c r="J1844" i="2" s="1"/>
  <c r="D1844" i="2"/>
  <c r="G1844" i="2" s="1"/>
  <c r="C1844" i="2"/>
  <c r="B1844" i="2" s="1"/>
  <c r="F1843" i="2"/>
  <c r="E1843" i="2"/>
  <c r="J1843" i="2" s="1"/>
  <c r="D1843" i="2"/>
  <c r="G1843" i="2" s="1"/>
  <c r="C1843" i="2"/>
  <c r="B1843" i="2" s="1"/>
  <c r="F1842" i="2"/>
  <c r="E1842" i="2"/>
  <c r="J1842" i="2" s="1"/>
  <c r="D1842" i="2"/>
  <c r="G1842" i="2" s="1"/>
  <c r="C1842" i="2"/>
  <c r="B1842" i="2" s="1"/>
  <c r="F1841" i="2"/>
  <c r="E1841" i="2"/>
  <c r="J1841" i="2" s="1"/>
  <c r="D1841" i="2"/>
  <c r="G1841" i="2" s="1"/>
  <c r="C1841" i="2"/>
  <c r="B1841" i="2" s="1"/>
  <c r="F1840" i="2"/>
  <c r="E1840" i="2"/>
  <c r="D1840" i="2"/>
  <c r="G1840" i="2" s="1"/>
  <c r="C1840" i="2"/>
  <c r="B1840" i="2" s="1"/>
  <c r="F1839" i="2"/>
  <c r="E1839" i="2"/>
  <c r="J1839" i="2" s="1"/>
  <c r="D1839" i="2"/>
  <c r="G1839" i="2" s="1"/>
  <c r="C1839" i="2"/>
  <c r="B1839" i="2" s="1"/>
  <c r="F1838" i="2"/>
  <c r="E1838" i="2"/>
  <c r="J1838" i="2" s="1"/>
  <c r="D1838" i="2"/>
  <c r="G1838" i="2" s="1"/>
  <c r="C1838" i="2"/>
  <c r="B1838" i="2" s="1"/>
  <c r="F1837" i="2"/>
  <c r="E1837" i="2"/>
  <c r="J1837" i="2" s="1"/>
  <c r="D1837" i="2"/>
  <c r="G1837" i="2" s="1"/>
  <c r="C1837" i="2"/>
  <c r="B1837" i="2" s="1"/>
  <c r="F1836" i="2"/>
  <c r="E1836" i="2"/>
  <c r="J1836" i="2" s="1"/>
  <c r="D1836" i="2"/>
  <c r="G1836" i="2" s="1"/>
  <c r="C1836" i="2"/>
  <c r="B1836" i="2" s="1"/>
  <c r="F1835" i="2"/>
  <c r="E1835" i="2"/>
  <c r="J1835" i="2" s="1"/>
  <c r="D1835" i="2"/>
  <c r="G1835" i="2" s="1"/>
  <c r="C1835" i="2"/>
  <c r="B1835" i="2" s="1"/>
  <c r="F1834" i="2"/>
  <c r="E1834" i="2"/>
  <c r="J1834" i="2" s="1"/>
  <c r="D1834" i="2"/>
  <c r="G1834" i="2" s="1"/>
  <c r="C1834" i="2"/>
  <c r="B1834" i="2" s="1"/>
  <c r="F1833" i="2"/>
  <c r="E1833" i="2"/>
  <c r="J1833" i="2" s="1"/>
  <c r="D1833" i="2"/>
  <c r="G1833" i="2" s="1"/>
  <c r="C1833" i="2"/>
  <c r="B1833" i="2" s="1"/>
  <c r="F1832" i="2"/>
  <c r="E1832" i="2"/>
  <c r="D1832" i="2"/>
  <c r="G1832" i="2" s="1"/>
  <c r="C1832" i="2"/>
  <c r="B1832" i="2" s="1"/>
  <c r="F1831" i="2"/>
  <c r="E1831" i="2"/>
  <c r="J1831" i="2" s="1"/>
  <c r="D1831" i="2"/>
  <c r="G1831" i="2" s="1"/>
  <c r="C1831" i="2"/>
  <c r="B1831" i="2" s="1"/>
  <c r="F1830" i="2"/>
  <c r="E1830" i="2"/>
  <c r="J1830" i="2" s="1"/>
  <c r="D1830" i="2"/>
  <c r="G1830" i="2" s="1"/>
  <c r="C1830" i="2"/>
  <c r="B1830" i="2" s="1"/>
  <c r="F1829" i="2"/>
  <c r="E1829" i="2"/>
  <c r="J1829" i="2" s="1"/>
  <c r="D1829" i="2"/>
  <c r="G1829" i="2" s="1"/>
  <c r="C1829" i="2"/>
  <c r="B1829" i="2" s="1"/>
  <c r="F1828" i="2"/>
  <c r="E1828" i="2"/>
  <c r="J1828" i="2" s="1"/>
  <c r="D1828" i="2"/>
  <c r="G1828" i="2" s="1"/>
  <c r="C1828" i="2"/>
  <c r="B1828" i="2" s="1"/>
  <c r="F1827" i="2"/>
  <c r="E1827" i="2"/>
  <c r="J1827" i="2" s="1"/>
  <c r="D1827" i="2"/>
  <c r="G1827" i="2" s="1"/>
  <c r="C1827" i="2"/>
  <c r="B1827" i="2" s="1"/>
  <c r="F1826" i="2"/>
  <c r="E1826" i="2"/>
  <c r="J1826" i="2" s="1"/>
  <c r="D1826" i="2"/>
  <c r="G1826" i="2" s="1"/>
  <c r="C1826" i="2"/>
  <c r="B1826" i="2" s="1"/>
  <c r="F1825" i="2"/>
  <c r="E1825" i="2"/>
  <c r="J1825" i="2" s="1"/>
  <c r="D1825" i="2"/>
  <c r="G1825" i="2" s="1"/>
  <c r="C1825" i="2"/>
  <c r="B1825" i="2" s="1"/>
  <c r="F1824" i="2"/>
  <c r="E1824" i="2"/>
  <c r="D1824" i="2"/>
  <c r="G1824" i="2" s="1"/>
  <c r="C1824" i="2"/>
  <c r="B1824" i="2" s="1"/>
  <c r="F1823" i="2"/>
  <c r="E1823" i="2"/>
  <c r="J1823" i="2" s="1"/>
  <c r="D1823" i="2"/>
  <c r="G1823" i="2" s="1"/>
  <c r="C1823" i="2"/>
  <c r="B1823" i="2" s="1"/>
  <c r="F1822" i="2"/>
  <c r="E1822" i="2"/>
  <c r="J1822" i="2" s="1"/>
  <c r="D1822" i="2"/>
  <c r="G1822" i="2" s="1"/>
  <c r="C1822" i="2"/>
  <c r="B1822" i="2" s="1"/>
  <c r="F1821" i="2"/>
  <c r="E1821" i="2"/>
  <c r="J1821" i="2" s="1"/>
  <c r="D1821" i="2"/>
  <c r="G1821" i="2" s="1"/>
  <c r="C1821" i="2"/>
  <c r="B1821" i="2" s="1"/>
  <c r="F1820" i="2"/>
  <c r="E1820" i="2"/>
  <c r="J1820" i="2" s="1"/>
  <c r="D1820" i="2"/>
  <c r="G1820" i="2" s="1"/>
  <c r="C1820" i="2"/>
  <c r="B1820" i="2" s="1"/>
  <c r="F1819" i="2"/>
  <c r="E1819" i="2"/>
  <c r="J1819" i="2" s="1"/>
  <c r="D1819" i="2"/>
  <c r="G1819" i="2" s="1"/>
  <c r="C1819" i="2"/>
  <c r="B1819" i="2" s="1"/>
  <c r="F1818" i="2"/>
  <c r="E1818" i="2"/>
  <c r="J1818" i="2" s="1"/>
  <c r="D1818" i="2"/>
  <c r="G1818" i="2" s="1"/>
  <c r="C1818" i="2"/>
  <c r="B1818" i="2" s="1"/>
  <c r="F1817" i="2"/>
  <c r="E1817" i="2"/>
  <c r="J1817" i="2" s="1"/>
  <c r="D1817" i="2"/>
  <c r="G1817" i="2" s="1"/>
  <c r="C1817" i="2"/>
  <c r="B1817" i="2" s="1"/>
  <c r="F1816" i="2"/>
  <c r="E1816" i="2"/>
  <c r="D1816" i="2"/>
  <c r="G1816" i="2" s="1"/>
  <c r="C1816" i="2"/>
  <c r="B1816" i="2" s="1"/>
  <c r="F1815" i="2"/>
  <c r="E1815" i="2"/>
  <c r="J1815" i="2" s="1"/>
  <c r="D1815" i="2"/>
  <c r="G1815" i="2" s="1"/>
  <c r="C1815" i="2"/>
  <c r="B1815" i="2" s="1"/>
  <c r="F1814" i="2"/>
  <c r="E1814" i="2"/>
  <c r="J1814" i="2" s="1"/>
  <c r="D1814" i="2"/>
  <c r="G1814" i="2" s="1"/>
  <c r="C1814" i="2"/>
  <c r="B1814" i="2" s="1"/>
  <c r="F1813" i="2"/>
  <c r="E1813" i="2"/>
  <c r="J1813" i="2" s="1"/>
  <c r="D1813" i="2"/>
  <c r="G1813" i="2" s="1"/>
  <c r="C1813" i="2"/>
  <c r="B1813" i="2" s="1"/>
  <c r="F1812" i="2"/>
  <c r="E1812" i="2"/>
  <c r="J1812" i="2" s="1"/>
  <c r="D1812" i="2"/>
  <c r="G1812" i="2" s="1"/>
  <c r="C1812" i="2"/>
  <c r="B1812" i="2" s="1"/>
  <c r="F1811" i="2"/>
  <c r="E1811" i="2"/>
  <c r="J1811" i="2" s="1"/>
  <c r="D1811" i="2"/>
  <c r="G1811" i="2" s="1"/>
  <c r="C1811" i="2"/>
  <c r="B1811" i="2" s="1"/>
  <c r="F1810" i="2"/>
  <c r="E1810" i="2"/>
  <c r="J1810" i="2" s="1"/>
  <c r="D1810" i="2"/>
  <c r="G1810" i="2" s="1"/>
  <c r="C1810" i="2"/>
  <c r="B1810" i="2" s="1"/>
  <c r="F1809" i="2"/>
  <c r="E1809" i="2"/>
  <c r="J1809" i="2" s="1"/>
  <c r="D1809" i="2"/>
  <c r="G1809" i="2" s="1"/>
  <c r="C1809" i="2"/>
  <c r="B1809" i="2" s="1"/>
  <c r="F1808" i="2"/>
  <c r="E1808" i="2"/>
  <c r="D1808" i="2"/>
  <c r="G1808" i="2" s="1"/>
  <c r="C1808" i="2"/>
  <c r="B1808" i="2" s="1"/>
  <c r="F1807" i="2"/>
  <c r="E1807" i="2"/>
  <c r="J1807" i="2" s="1"/>
  <c r="D1807" i="2"/>
  <c r="G1807" i="2" s="1"/>
  <c r="C1807" i="2"/>
  <c r="B1807" i="2" s="1"/>
  <c r="F1806" i="2"/>
  <c r="E1806" i="2"/>
  <c r="J1806" i="2" s="1"/>
  <c r="D1806" i="2"/>
  <c r="G1806" i="2" s="1"/>
  <c r="C1806" i="2"/>
  <c r="B1806" i="2" s="1"/>
  <c r="F1805" i="2"/>
  <c r="E1805" i="2"/>
  <c r="J1805" i="2" s="1"/>
  <c r="D1805" i="2"/>
  <c r="G1805" i="2" s="1"/>
  <c r="C1805" i="2"/>
  <c r="B1805" i="2" s="1"/>
  <c r="F1804" i="2"/>
  <c r="E1804" i="2"/>
  <c r="J1804" i="2" s="1"/>
  <c r="D1804" i="2"/>
  <c r="G1804" i="2" s="1"/>
  <c r="C1804" i="2"/>
  <c r="B1804" i="2" s="1"/>
  <c r="F1803" i="2"/>
  <c r="E1803" i="2"/>
  <c r="J1803" i="2" s="1"/>
  <c r="D1803" i="2"/>
  <c r="G1803" i="2" s="1"/>
  <c r="C1803" i="2"/>
  <c r="B1803" i="2" s="1"/>
  <c r="F1802" i="2"/>
  <c r="E1802" i="2"/>
  <c r="J1802" i="2" s="1"/>
  <c r="D1802" i="2"/>
  <c r="G1802" i="2" s="1"/>
  <c r="C1802" i="2"/>
  <c r="B1802" i="2" s="1"/>
  <c r="F1801" i="2"/>
  <c r="E1801" i="2"/>
  <c r="J1801" i="2" s="1"/>
  <c r="D1801" i="2"/>
  <c r="G1801" i="2" s="1"/>
  <c r="C1801" i="2"/>
  <c r="B1801" i="2" s="1"/>
  <c r="F1800" i="2"/>
  <c r="E1800" i="2"/>
  <c r="D1800" i="2"/>
  <c r="G1800" i="2" s="1"/>
  <c r="C1800" i="2"/>
  <c r="B1800" i="2" s="1"/>
  <c r="F1799" i="2"/>
  <c r="E1799" i="2"/>
  <c r="J1799" i="2" s="1"/>
  <c r="D1799" i="2"/>
  <c r="G1799" i="2" s="1"/>
  <c r="C1799" i="2"/>
  <c r="B1799" i="2" s="1"/>
  <c r="F1798" i="2"/>
  <c r="E1798" i="2"/>
  <c r="J1798" i="2" s="1"/>
  <c r="D1798" i="2"/>
  <c r="G1798" i="2" s="1"/>
  <c r="C1798" i="2"/>
  <c r="B1798" i="2" s="1"/>
  <c r="F1797" i="2"/>
  <c r="E1797" i="2"/>
  <c r="J1797" i="2" s="1"/>
  <c r="D1797" i="2"/>
  <c r="G1797" i="2" s="1"/>
  <c r="C1797" i="2"/>
  <c r="B1797" i="2" s="1"/>
  <c r="F1796" i="2"/>
  <c r="E1796" i="2"/>
  <c r="J1796" i="2" s="1"/>
  <c r="D1796" i="2"/>
  <c r="G1796" i="2" s="1"/>
  <c r="C1796" i="2"/>
  <c r="B1796" i="2" s="1"/>
  <c r="F1795" i="2"/>
  <c r="E1795" i="2"/>
  <c r="J1795" i="2" s="1"/>
  <c r="D1795" i="2"/>
  <c r="G1795" i="2" s="1"/>
  <c r="C1795" i="2"/>
  <c r="B1795" i="2" s="1"/>
  <c r="F1794" i="2"/>
  <c r="E1794" i="2"/>
  <c r="J1794" i="2" s="1"/>
  <c r="D1794" i="2"/>
  <c r="G1794" i="2" s="1"/>
  <c r="C1794" i="2"/>
  <c r="B1794" i="2" s="1"/>
  <c r="F1793" i="2"/>
  <c r="E1793" i="2"/>
  <c r="J1793" i="2" s="1"/>
  <c r="D1793" i="2"/>
  <c r="G1793" i="2" s="1"/>
  <c r="C1793" i="2"/>
  <c r="B1793" i="2" s="1"/>
  <c r="F1792" i="2"/>
  <c r="E1792" i="2"/>
  <c r="D1792" i="2"/>
  <c r="G1792" i="2" s="1"/>
  <c r="C1792" i="2"/>
  <c r="B1792" i="2" s="1"/>
  <c r="F1791" i="2"/>
  <c r="E1791" i="2"/>
  <c r="J1791" i="2" s="1"/>
  <c r="D1791" i="2"/>
  <c r="G1791" i="2" s="1"/>
  <c r="C1791" i="2"/>
  <c r="B1791" i="2" s="1"/>
  <c r="F1790" i="2"/>
  <c r="E1790" i="2"/>
  <c r="J1790" i="2" s="1"/>
  <c r="D1790" i="2"/>
  <c r="G1790" i="2" s="1"/>
  <c r="C1790" i="2"/>
  <c r="B1790" i="2" s="1"/>
  <c r="F1789" i="2"/>
  <c r="E1789" i="2"/>
  <c r="J1789" i="2" s="1"/>
  <c r="D1789" i="2"/>
  <c r="G1789" i="2" s="1"/>
  <c r="C1789" i="2"/>
  <c r="B1789" i="2" s="1"/>
  <c r="F1788" i="2"/>
  <c r="E1788" i="2"/>
  <c r="J1788" i="2" s="1"/>
  <c r="D1788" i="2"/>
  <c r="G1788" i="2" s="1"/>
  <c r="C1788" i="2"/>
  <c r="B1788" i="2" s="1"/>
  <c r="F1787" i="2"/>
  <c r="E1787" i="2"/>
  <c r="J1787" i="2" s="1"/>
  <c r="D1787" i="2"/>
  <c r="G1787" i="2" s="1"/>
  <c r="C1787" i="2"/>
  <c r="B1787" i="2" s="1"/>
  <c r="F1786" i="2"/>
  <c r="E1786" i="2"/>
  <c r="J1786" i="2" s="1"/>
  <c r="D1786" i="2"/>
  <c r="G1786" i="2" s="1"/>
  <c r="C1786" i="2"/>
  <c r="B1786" i="2" s="1"/>
  <c r="F1785" i="2"/>
  <c r="E1785" i="2"/>
  <c r="J1785" i="2" s="1"/>
  <c r="D1785" i="2"/>
  <c r="G1785" i="2" s="1"/>
  <c r="C1785" i="2"/>
  <c r="B1785" i="2" s="1"/>
  <c r="F1784" i="2"/>
  <c r="E1784" i="2"/>
  <c r="D1784" i="2"/>
  <c r="G1784" i="2" s="1"/>
  <c r="C1784" i="2"/>
  <c r="B1784" i="2" s="1"/>
  <c r="F1783" i="2"/>
  <c r="E1783" i="2"/>
  <c r="J1783" i="2" s="1"/>
  <c r="D1783" i="2"/>
  <c r="G1783" i="2" s="1"/>
  <c r="C1783" i="2"/>
  <c r="B1783" i="2" s="1"/>
  <c r="F1782" i="2"/>
  <c r="E1782" i="2"/>
  <c r="J1782" i="2" s="1"/>
  <c r="D1782" i="2"/>
  <c r="G1782" i="2" s="1"/>
  <c r="C1782" i="2"/>
  <c r="B1782" i="2" s="1"/>
  <c r="F1781" i="2"/>
  <c r="E1781" i="2"/>
  <c r="J1781" i="2" s="1"/>
  <c r="D1781" i="2"/>
  <c r="G1781" i="2" s="1"/>
  <c r="C1781" i="2"/>
  <c r="B1781" i="2" s="1"/>
  <c r="F1780" i="2"/>
  <c r="E1780" i="2"/>
  <c r="J1780" i="2" s="1"/>
  <c r="D1780" i="2"/>
  <c r="G1780" i="2" s="1"/>
  <c r="C1780" i="2"/>
  <c r="B1780" i="2" s="1"/>
  <c r="F1779" i="2"/>
  <c r="E1779" i="2"/>
  <c r="J1779" i="2" s="1"/>
  <c r="D1779" i="2"/>
  <c r="G1779" i="2" s="1"/>
  <c r="C1779" i="2"/>
  <c r="B1779" i="2" s="1"/>
  <c r="F1778" i="2"/>
  <c r="E1778" i="2"/>
  <c r="J1778" i="2" s="1"/>
  <c r="D1778" i="2"/>
  <c r="G1778" i="2" s="1"/>
  <c r="C1778" i="2"/>
  <c r="B1778" i="2" s="1"/>
  <c r="F1777" i="2"/>
  <c r="E1777" i="2"/>
  <c r="J1777" i="2" s="1"/>
  <c r="D1777" i="2"/>
  <c r="G1777" i="2" s="1"/>
  <c r="C1777" i="2"/>
  <c r="B1777" i="2" s="1"/>
  <c r="F1776" i="2"/>
  <c r="E1776" i="2"/>
  <c r="D1776" i="2"/>
  <c r="G1776" i="2" s="1"/>
  <c r="C1776" i="2"/>
  <c r="B1776" i="2" s="1"/>
  <c r="F1775" i="2"/>
  <c r="E1775" i="2"/>
  <c r="J1775" i="2" s="1"/>
  <c r="D1775" i="2"/>
  <c r="G1775" i="2" s="1"/>
  <c r="C1775" i="2"/>
  <c r="B1775" i="2" s="1"/>
  <c r="F1774" i="2"/>
  <c r="E1774" i="2"/>
  <c r="J1774" i="2" s="1"/>
  <c r="D1774" i="2"/>
  <c r="G1774" i="2" s="1"/>
  <c r="C1774" i="2"/>
  <c r="B1774" i="2" s="1"/>
  <c r="F1773" i="2"/>
  <c r="E1773" i="2"/>
  <c r="J1773" i="2" s="1"/>
  <c r="D1773" i="2"/>
  <c r="G1773" i="2" s="1"/>
  <c r="C1773" i="2"/>
  <c r="B1773" i="2" s="1"/>
  <c r="F1772" i="2"/>
  <c r="E1772" i="2"/>
  <c r="J1772" i="2" s="1"/>
  <c r="D1772" i="2"/>
  <c r="G1772" i="2" s="1"/>
  <c r="C1772" i="2"/>
  <c r="B1772" i="2" s="1"/>
  <c r="F1771" i="2"/>
  <c r="E1771" i="2"/>
  <c r="J1771" i="2" s="1"/>
  <c r="D1771" i="2"/>
  <c r="G1771" i="2" s="1"/>
  <c r="C1771" i="2"/>
  <c r="B1771" i="2" s="1"/>
  <c r="F1770" i="2"/>
  <c r="E1770" i="2"/>
  <c r="J1770" i="2" s="1"/>
  <c r="D1770" i="2"/>
  <c r="G1770" i="2" s="1"/>
  <c r="C1770" i="2"/>
  <c r="B1770" i="2" s="1"/>
  <c r="F1769" i="2"/>
  <c r="E1769" i="2"/>
  <c r="J1769" i="2" s="1"/>
  <c r="D1769" i="2"/>
  <c r="G1769" i="2" s="1"/>
  <c r="C1769" i="2"/>
  <c r="B1769" i="2" s="1"/>
  <c r="F1768" i="2"/>
  <c r="E1768" i="2"/>
  <c r="D1768" i="2"/>
  <c r="G1768" i="2" s="1"/>
  <c r="C1768" i="2"/>
  <c r="B1768" i="2" s="1"/>
  <c r="F1767" i="2"/>
  <c r="E1767" i="2"/>
  <c r="J1767" i="2" s="1"/>
  <c r="D1767" i="2"/>
  <c r="G1767" i="2" s="1"/>
  <c r="C1767" i="2"/>
  <c r="B1767" i="2" s="1"/>
  <c r="F1766" i="2"/>
  <c r="E1766" i="2"/>
  <c r="J1766" i="2" s="1"/>
  <c r="D1766" i="2"/>
  <c r="G1766" i="2" s="1"/>
  <c r="C1766" i="2"/>
  <c r="B1766" i="2" s="1"/>
  <c r="F1765" i="2"/>
  <c r="E1765" i="2"/>
  <c r="J1765" i="2" s="1"/>
  <c r="D1765" i="2"/>
  <c r="G1765" i="2" s="1"/>
  <c r="C1765" i="2"/>
  <c r="B1765" i="2" s="1"/>
  <c r="F1764" i="2"/>
  <c r="E1764" i="2"/>
  <c r="J1764" i="2" s="1"/>
  <c r="D1764" i="2"/>
  <c r="G1764" i="2" s="1"/>
  <c r="C1764" i="2"/>
  <c r="B1764" i="2" s="1"/>
  <c r="F1763" i="2"/>
  <c r="E1763" i="2"/>
  <c r="J1763" i="2" s="1"/>
  <c r="D1763" i="2"/>
  <c r="G1763" i="2" s="1"/>
  <c r="C1763" i="2"/>
  <c r="B1763" i="2" s="1"/>
  <c r="F1762" i="2"/>
  <c r="E1762" i="2"/>
  <c r="J1762" i="2" s="1"/>
  <c r="D1762" i="2"/>
  <c r="G1762" i="2" s="1"/>
  <c r="C1762" i="2"/>
  <c r="B1762" i="2" s="1"/>
  <c r="F1761" i="2"/>
  <c r="E1761" i="2"/>
  <c r="J1761" i="2" s="1"/>
  <c r="D1761" i="2"/>
  <c r="G1761" i="2" s="1"/>
  <c r="C1761" i="2"/>
  <c r="B1761" i="2" s="1"/>
  <c r="F1760" i="2"/>
  <c r="E1760" i="2"/>
  <c r="D1760" i="2"/>
  <c r="G1760" i="2" s="1"/>
  <c r="C1760" i="2"/>
  <c r="B1760" i="2" s="1"/>
  <c r="F1759" i="2"/>
  <c r="E1759" i="2"/>
  <c r="J1759" i="2" s="1"/>
  <c r="D1759" i="2"/>
  <c r="G1759" i="2" s="1"/>
  <c r="C1759" i="2"/>
  <c r="B1759" i="2" s="1"/>
  <c r="F1758" i="2"/>
  <c r="E1758" i="2"/>
  <c r="J1758" i="2" s="1"/>
  <c r="D1758" i="2"/>
  <c r="G1758" i="2" s="1"/>
  <c r="C1758" i="2"/>
  <c r="B1758" i="2" s="1"/>
  <c r="F1757" i="2"/>
  <c r="E1757" i="2"/>
  <c r="J1757" i="2" s="1"/>
  <c r="D1757" i="2"/>
  <c r="G1757" i="2" s="1"/>
  <c r="C1757" i="2"/>
  <c r="B1757" i="2" s="1"/>
  <c r="F1756" i="2"/>
  <c r="E1756" i="2"/>
  <c r="J1756" i="2" s="1"/>
  <c r="D1756" i="2"/>
  <c r="G1756" i="2" s="1"/>
  <c r="C1756" i="2"/>
  <c r="B1756" i="2" s="1"/>
  <c r="F1755" i="2"/>
  <c r="E1755" i="2"/>
  <c r="J1755" i="2" s="1"/>
  <c r="D1755" i="2"/>
  <c r="G1755" i="2" s="1"/>
  <c r="C1755" i="2"/>
  <c r="B1755" i="2" s="1"/>
  <c r="F1754" i="2"/>
  <c r="E1754" i="2"/>
  <c r="D1754" i="2"/>
  <c r="G1754" i="2" s="1"/>
  <c r="C1754" i="2"/>
  <c r="B1754" i="2" s="1"/>
  <c r="F1753" i="2"/>
  <c r="E1753" i="2"/>
  <c r="J1753" i="2" s="1"/>
  <c r="D1753" i="2"/>
  <c r="G1753" i="2" s="1"/>
  <c r="C1753" i="2"/>
  <c r="B1753" i="2" s="1"/>
  <c r="F1752" i="2"/>
  <c r="E1752" i="2"/>
  <c r="D1752" i="2"/>
  <c r="G1752" i="2" s="1"/>
  <c r="C1752" i="2"/>
  <c r="B1752" i="2" s="1"/>
  <c r="F1751" i="2"/>
  <c r="E1751" i="2"/>
  <c r="J1751" i="2" s="1"/>
  <c r="D1751" i="2"/>
  <c r="G1751" i="2" s="1"/>
  <c r="C1751" i="2"/>
  <c r="B1751" i="2" s="1"/>
  <c r="F1750" i="2"/>
  <c r="E1750" i="2"/>
  <c r="J1750" i="2" s="1"/>
  <c r="D1750" i="2"/>
  <c r="G1750" i="2" s="1"/>
  <c r="C1750" i="2"/>
  <c r="B1750" i="2" s="1"/>
  <c r="F1749" i="2"/>
  <c r="E1749" i="2"/>
  <c r="J1749" i="2" s="1"/>
  <c r="D1749" i="2"/>
  <c r="G1749" i="2" s="1"/>
  <c r="C1749" i="2"/>
  <c r="B1749" i="2" s="1"/>
  <c r="F1748" i="2"/>
  <c r="E1748" i="2"/>
  <c r="J1748" i="2" s="1"/>
  <c r="D1748" i="2"/>
  <c r="G1748" i="2" s="1"/>
  <c r="C1748" i="2"/>
  <c r="B1748" i="2" s="1"/>
  <c r="F1747" i="2"/>
  <c r="E1747" i="2"/>
  <c r="J1747" i="2" s="1"/>
  <c r="D1747" i="2"/>
  <c r="G1747" i="2" s="1"/>
  <c r="C1747" i="2"/>
  <c r="B1747" i="2" s="1"/>
  <c r="F1746" i="2"/>
  <c r="E1746" i="2"/>
  <c r="D1746" i="2"/>
  <c r="G1746" i="2" s="1"/>
  <c r="C1746" i="2"/>
  <c r="B1746" i="2" s="1"/>
  <c r="F1745" i="2"/>
  <c r="E1745" i="2"/>
  <c r="J1745" i="2" s="1"/>
  <c r="D1745" i="2"/>
  <c r="G1745" i="2" s="1"/>
  <c r="C1745" i="2"/>
  <c r="B1745" i="2" s="1"/>
  <c r="F1744" i="2"/>
  <c r="E1744" i="2"/>
  <c r="D1744" i="2"/>
  <c r="G1744" i="2" s="1"/>
  <c r="C1744" i="2"/>
  <c r="B1744" i="2" s="1"/>
  <c r="F1743" i="2"/>
  <c r="E1743" i="2"/>
  <c r="J1743" i="2" s="1"/>
  <c r="D1743" i="2"/>
  <c r="G1743" i="2" s="1"/>
  <c r="C1743" i="2"/>
  <c r="B1743" i="2" s="1"/>
  <c r="F1742" i="2"/>
  <c r="E1742" i="2"/>
  <c r="J1742" i="2" s="1"/>
  <c r="D1742" i="2"/>
  <c r="G1742" i="2" s="1"/>
  <c r="C1742" i="2"/>
  <c r="B1742" i="2" s="1"/>
  <c r="F1741" i="2"/>
  <c r="E1741" i="2"/>
  <c r="J1741" i="2" s="1"/>
  <c r="D1741" i="2"/>
  <c r="G1741" i="2" s="1"/>
  <c r="C1741" i="2"/>
  <c r="B1741" i="2" s="1"/>
  <c r="F1740" i="2"/>
  <c r="E1740" i="2"/>
  <c r="J1740" i="2" s="1"/>
  <c r="D1740" i="2"/>
  <c r="G1740" i="2" s="1"/>
  <c r="C1740" i="2"/>
  <c r="B1740" i="2" s="1"/>
  <c r="F1739" i="2"/>
  <c r="E1739" i="2"/>
  <c r="J1739" i="2" s="1"/>
  <c r="D1739" i="2"/>
  <c r="G1739" i="2" s="1"/>
  <c r="C1739" i="2"/>
  <c r="B1739" i="2" s="1"/>
  <c r="F1738" i="2"/>
  <c r="E1738" i="2"/>
  <c r="D1738" i="2"/>
  <c r="G1738" i="2" s="1"/>
  <c r="C1738" i="2"/>
  <c r="B1738" i="2" s="1"/>
  <c r="F1737" i="2"/>
  <c r="E1737" i="2"/>
  <c r="D1737" i="2"/>
  <c r="G1737" i="2" s="1"/>
  <c r="C1737" i="2"/>
  <c r="B1737" i="2" s="1"/>
  <c r="F1736" i="2"/>
  <c r="E1736" i="2"/>
  <c r="D1736" i="2"/>
  <c r="G1736" i="2" s="1"/>
  <c r="C1736" i="2"/>
  <c r="B1736" i="2" s="1"/>
  <c r="F1735" i="2"/>
  <c r="E1735" i="2"/>
  <c r="J1735" i="2" s="1"/>
  <c r="D1735" i="2"/>
  <c r="G1735" i="2" s="1"/>
  <c r="C1735" i="2"/>
  <c r="B1735" i="2" s="1"/>
  <c r="F1734" i="2"/>
  <c r="E1734" i="2"/>
  <c r="J1734" i="2" s="1"/>
  <c r="D1734" i="2"/>
  <c r="G1734" i="2" s="1"/>
  <c r="C1734" i="2"/>
  <c r="B1734" i="2" s="1"/>
  <c r="F1733" i="2"/>
  <c r="E1733" i="2"/>
  <c r="J1733" i="2" s="1"/>
  <c r="D1733" i="2"/>
  <c r="G1733" i="2" s="1"/>
  <c r="C1733" i="2"/>
  <c r="B1733" i="2" s="1"/>
  <c r="F1732" i="2"/>
  <c r="E1732" i="2"/>
  <c r="J1732" i="2" s="1"/>
  <c r="D1732" i="2"/>
  <c r="G1732" i="2" s="1"/>
  <c r="C1732" i="2"/>
  <c r="B1732" i="2" s="1"/>
  <c r="F1731" i="2"/>
  <c r="E1731" i="2"/>
  <c r="J1731" i="2" s="1"/>
  <c r="D1731" i="2"/>
  <c r="G1731" i="2" s="1"/>
  <c r="C1731" i="2"/>
  <c r="B1731" i="2" s="1"/>
  <c r="F1730" i="2"/>
  <c r="E1730" i="2"/>
  <c r="D1730" i="2"/>
  <c r="G1730" i="2" s="1"/>
  <c r="C1730" i="2"/>
  <c r="B1730" i="2" s="1"/>
  <c r="F1729" i="2"/>
  <c r="E1729" i="2"/>
  <c r="D1729" i="2"/>
  <c r="G1729" i="2" s="1"/>
  <c r="C1729" i="2"/>
  <c r="B1729" i="2" s="1"/>
  <c r="F1728" i="2"/>
  <c r="E1728" i="2"/>
  <c r="D1728" i="2"/>
  <c r="G1728" i="2" s="1"/>
  <c r="C1728" i="2"/>
  <c r="B1728" i="2" s="1"/>
  <c r="F1727" i="2"/>
  <c r="E1727" i="2"/>
  <c r="J1727" i="2" s="1"/>
  <c r="D1727" i="2"/>
  <c r="G1727" i="2" s="1"/>
  <c r="C1727" i="2"/>
  <c r="B1727" i="2" s="1"/>
  <c r="F1726" i="2"/>
  <c r="E1726" i="2"/>
  <c r="J1726" i="2" s="1"/>
  <c r="D1726" i="2"/>
  <c r="G1726" i="2" s="1"/>
  <c r="C1726" i="2"/>
  <c r="B1726" i="2" s="1"/>
  <c r="F1725" i="2"/>
  <c r="E1725" i="2"/>
  <c r="J1725" i="2" s="1"/>
  <c r="D1725" i="2"/>
  <c r="G1725" i="2" s="1"/>
  <c r="C1725" i="2"/>
  <c r="B1725" i="2" s="1"/>
  <c r="F1724" i="2"/>
  <c r="E1724" i="2"/>
  <c r="J1724" i="2" s="1"/>
  <c r="D1724" i="2"/>
  <c r="G1724" i="2" s="1"/>
  <c r="C1724" i="2"/>
  <c r="B1724" i="2" s="1"/>
  <c r="F1723" i="2"/>
  <c r="E1723" i="2"/>
  <c r="J1723" i="2" s="1"/>
  <c r="D1723" i="2"/>
  <c r="G1723" i="2" s="1"/>
  <c r="C1723" i="2"/>
  <c r="B1723" i="2" s="1"/>
  <c r="F1722" i="2"/>
  <c r="E1722" i="2"/>
  <c r="D1722" i="2"/>
  <c r="G1722" i="2" s="1"/>
  <c r="C1722" i="2"/>
  <c r="B1722" i="2" s="1"/>
  <c r="F1721" i="2"/>
  <c r="E1721" i="2"/>
  <c r="D1721" i="2"/>
  <c r="G1721" i="2" s="1"/>
  <c r="C1721" i="2"/>
  <c r="B1721" i="2" s="1"/>
  <c r="F1720" i="2"/>
  <c r="E1720" i="2"/>
  <c r="D1720" i="2"/>
  <c r="G1720" i="2" s="1"/>
  <c r="C1720" i="2"/>
  <c r="B1720" i="2" s="1"/>
  <c r="F1719" i="2"/>
  <c r="E1719" i="2"/>
  <c r="J1719" i="2" s="1"/>
  <c r="D1719" i="2"/>
  <c r="G1719" i="2" s="1"/>
  <c r="C1719" i="2"/>
  <c r="B1719" i="2" s="1"/>
  <c r="F1718" i="2"/>
  <c r="E1718" i="2"/>
  <c r="J1718" i="2" s="1"/>
  <c r="D1718" i="2"/>
  <c r="G1718" i="2" s="1"/>
  <c r="C1718" i="2"/>
  <c r="B1718" i="2" s="1"/>
  <c r="F1717" i="2"/>
  <c r="E1717" i="2"/>
  <c r="J1717" i="2" s="1"/>
  <c r="D1717" i="2"/>
  <c r="G1717" i="2" s="1"/>
  <c r="C1717" i="2"/>
  <c r="B1717" i="2" s="1"/>
  <c r="F1716" i="2"/>
  <c r="E1716" i="2"/>
  <c r="J1716" i="2" s="1"/>
  <c r="D1716" i="2"/>
  <c r="G1716" i="2" s="1"/>
  <c r="C1716" i="2"/>
  <c r="B1716" i="2" s="1"/>
  <c r="F1715" i="2"/>
  <c r="E1715" i="2"/>
  <c r="J1715" i="2" s="1"/>
  <c r="D1715" i="2"/>
  <c r="G1715" i="2" s="1"/>
  <c r="C1715" i="2"/>
  <c r="B1715" i="2" s="1"/>
  <c r="F1714" i="2"/>
  <c r="E1714" i="2"/>
  <c r="D1714" i="2"/>
  <c r="G1714" i="2" s="1"/>
  <c r="C1714" i="2"/>
  <c r="B1714" i="2" s="1"/>
  <c r="F1713" i="2"/>
  <c r="E1713" i="2"/>
  <c r="D1713" i="2"/>
  <c r="G1713" i="2" s="1"/>
  <c r="C1713" i="2"/>
  <c r="B1713" i="2" s="1"/>
  <c r="F1712" i="2"/>
  <c r="E1712" i="2"/>
  <c r="D1712" i="2"/>
  <c r="G1712" i="2" s="1"/>
  <c r="C1712" i="2"/>
  <c r="B1712" i="2" s="1"/>
  <c r="F1711" i="2"/>
  <c r="E1711" i="2"/>
  <c r="J1711" i="2" s="1"/>
  <c r="D1711" i="2"/>
  <c r="G1711" i="2" s="1"/>
  <c r="C1711" i="2"/>
  <c r="B1711" i="2" s="1"/>
  <c r="F1710" i="2"/>
  <c r="E1710" i="2"/>
  <c r="J1710" i="2" s="1"/>
  <c r="D1710" i="2"/>
  <c r="G1710" i="2" s="1"/>
  <c r="C1710" i="2"/>
  <c r="B1710" i="2" s="1"/>
  <c r="F1709" i="2"/>
  <c r="E1709" i="2"/>
  <c r="J1709" i="2" s="1"/>
  <c r="D1709" i="2"/>
  <c r="G1709" i="2" s="1"/>
  <c r="C1709" i="2"/>
  <c r="B1709" i="2" s="1"/>
  <c r="F1708" i="2"/>
  <c r="E1708" i="2"/>
  <c r="J1708" i="2" s="1"/>
  <c r="D1708" i="2"/>
  <c r="G1708" i="2" s="1"/>
  <c r="C1708" i="2"/>
  <c r="B1708" i="2" s="1"/>
  <c r="F1707" i="2"/>
  <c r="E1707" i="2"/>
  <c r="J1707" i="2" s="1"/>
  <c r="D1707" i="2"/>
  <c r="G1707" i="2" s="1"/>
  <c r="C1707" i="2"/>
  <c r="B1707" i="2" s="1"/>
  <c r="F1706" i="2"/>
  <c r="E1706" i="2"/>
  <c r="D1706" i="2"/>
  <c r="G1706" i="2" s="1"/>
  <c r="C1706" i="2"/>
  <c r="B1706" i="2" s="1"/>
  <c r="F1705" i="2"/>
  <c r="E1705" i="2"/>
  <c r="D1705" i="2"/>
  <c r="G1705" i="2" s="1"/>
  <c r="C1705" i="2"/>
  <c r="B1705" i="2" s="1"/>
  <c r="F1704" i="2"/>
  <c r="E1704" i="2"/>
  <c r="D1704" i="2"/>
  <c r="G1704" i="2" s="1"/>
  <c r="C1704" i="2"/>
  <c r="B1704" i="2" s="1"/>
  <c r="F1703" i="2"/>
  <c r="E1703" i="2"/>
  <c r="J1703" i="2" s="1"/>
  <c r="D1703" i="2"/>
  <c r="G1703" i="2" s="1"/>
  <c r="C1703" i="2"/>
  <c r="B1703" i="2" s="1"/>
  <c r="F1702" i="2"/>
  <c r="E1702" i="2"/>
  <c r="J1702" i="2" s="1"/>
  <c r="D1702" i="2"/>
  <c r="G1702" i="2" s="1"/>
  <c r="C1702" i="2"/>
  <c r="B1702" i="2" s="1"/>
  <c r="F1701" i="2"/>
  <c r="E1701" i="2"/>
  <c r="J1701" i="2" s="1"/>
  <c r="D1701" i="2"/>
  <c r="G1701" i="2" s="1"/>
  <c r="C1701" i="2"/>
  <c r="B1701" i="2" s="1"/>
  <c r="F1700" i="2"/>
  <c r="E1700" i="2"/>
  <c r="J1700" i="2" s="1"/>
  <c r="D1700" i="2"/>
  <c r="G1700" i="2" s="1"/>
  <c r="C1700" i="2"/>
  <c r="B1700" i="2" s="1"/>
  <c r="F1699" i="2"/>
  <c r="E1699" i="2"/>
  <c r="J1699" i="2" s="1"/>
  <c r="D1699" i="2"/>
  <c r="G1699" i="2" s="1"/>
  <c r="C1699" i="2"/>
  <c r="B1699" i="2" s="1"/>
  <c r="F1698" i="2"/>
  <c r="E1698" i="2"/>
  <c r="D1698" i="2"/>
  <c r="G1698" i="2" s="1"/>
  <c r="C1698" i="2"/>
  <c r="B1698" i="2" s="1"/>
  <c r="F1697" i="2"/>
  <c r="E1697" i="2"/>
  <c r="D1697" i="2"/>
  <c r="G1697" i="2" s="1"/>
  <c r="C1697" i="2"/>
  <c r="B1697" i="2" s="1"/>
  <c r="F1696" i="2"/>
  <c r="E1696" i="2"/>
  <c r="D1696" i="2"/>
  <c r="G1696" i="2" s="1"/>
  <c r="C1696" i="2"/>
  <c r="B1696" i="2" s="1"/>
  <c r="F1695" i="2"/>
  <c r="E1695" i="2"/>
  <c r="J1695" i="2" s="1"/>
  <c r="D1695" i="2"/>
  <c r="G1695" i="2" s="1"/>
  <c r="C1695" i="2"/>
  <c r="B1695" i="2" s="1"/>
  <c r="F1694" i="2"/>
  <c r="E1694" i="2"/>
  <c r="J1694" i="2" s="1"/>
  <c r="D1694" i="2"/>
  <c r="G1694" i="2" s="1"/>
  <c r="C1694" i="2"/>
  <c r="B1694" i="2" s="1"/>
  <c r="F1693" i="2"/>
  <c r="E1693" i="2"/>
  <c r="J1693" i="2" s="1"/>
  <c r="D1693" i="2"/>
  <c r="G1693" i="2" s="1"/>
  <c r="C1693" i="2"/>
  <c r="B1693" i="2" s="1"/>
  <c r="F1692" i="2"/>
  <c r="E1692" i="2"/>
  <c r="J1692" i="2" s="1"/>
  <c r="D1692" i="2"/>
  <c r="G1692" i="2" s="1"/>
  <c r="C1692" i="2"/>
  <c r="B1692" i="2" s="1"/>
  <c r="F1691" i="2"/>
  <c r="E1691" i="2"/>
  <c r="J1691" i="2" s="1"/>
  <c r="D1691" i="2"/>
  <c r="G1691" i="2" s="1"/>
  <c r="C1691" i="2"/>
  <c r="B1691" i="2" s="1"/>
  <c r="F1690" i="2"/>
  <c r="E1690" i="2"/>
  <c r="D1690" i="2"/>
  <c r="G1690" i="2" s="1"/>
  <c r="C1690" i="2"/>
  <c r="B1690" i="2" s="1"/>
  <c r="F1689" i="2"/>
  <c r="E1689" i="2"/>
  <c r="D1689" i="2"/>
  <c r="G1689" i="2" s="1"/>
  <c r="C1689" i="2"/>
  <c r="B1689" i="2" s="1"/>
  <c r="F1688" i="2"/>
  <c r="E1688" i="2"/>
  <c r="D1688" i="2"/>
  <c r="G1688" i="2" s="1"/>
  <c r="C1688" i="2"/>
  <c r="B1688" i="2" s="1"/>
  <c r="F1687" i="2"/>
  <c r="E1687" i="2"/>
  <c r="J1687" i="2" s="1"/>
  <c r="D1687" i="2"/>
  <c r="G1687" i="2" s="1"/>
  <c r="C1687" i="2"/>
  <c r="B1687" i="2" s="1"/>
  <c r="F1686" i="2"/>
  <c r="E1686" i="2"/>
  <c r="J1686" i="2" s="1"/>
  <c r="D1686" i="2"/>
  <c r="G1686" i="2" s="1"/>
  <c r="C1686" i="2"/>
  <c r="B1686" i="2" s="1"/>
  <c r="F1685" i="2"/>
  <c r="E1685" i="2"/>
  <c r="J1685" i="2" s="1"/>
  <c r="D1685" i="2"/>
  <c r="G1685" i="2" s="1"/>
  <c r="C1685" i="2"/>
  <c r="B1685" i="2" s="1"/>
  <c r="F1684" i="2"/>
  <c r="E1684" i="2"/>
  <c r="J1684" i="2" s="1"/>
  <c r="D1684" i="2"/>
  <c r="G1684" i="2" s="1"/>
  <c r="C1684" i="2"/>
  <c r="B1684" i="2" s="1"/>
  <c r="F1683" i="2"/>
  <c r="E1683" i="2"/>
  <c r="J1683" i="2" s="1"/>
  <c r="D1683" i="2"/>
  <c r="G1683" i="2" s="1"/>
  <c r="C1683" i="2"/>
  <c r="B1683" i="2" s="1"/>
  <c r="F1682" i="2"/>
  <c r="E1682" i="2"/>
  <c r="D1682" i="2"/>
  <c r="G1682" i="2" s="1"/>
  <c r="C1682" i="2"/>
  <c r="B1682" i="2" s="1"/>
  <c r="F1681" i="2"/>
  <c r="E1681" i="2"/>
  <c r="D1681" i="2"/>
  <c r="G1681" i="2" s="1"/>
  <c r="C1681" i="2"/>
  <c r="B1681" i="2" s="1"/>
  <c r="F1680" i="2"/>
  <c r="E1680" i="2"/>
  <c r="D1680" i="2"/>
  <c r="G1680" i="2" s="1"/>
  <c r="C1680" i="2"/>
  <c r="B1680" i="2" s="1"/>
  <c r="F1679" i="2"/>
  <c r="E1679" i="2"/>
  <c r="J1679" i="2" s="1"/>
  <c r="D1679" i="2"/>
  <c r="G1679" i="2" s="1"/>
  <c r="C1679" i="2"/>
  <c r="B1679" i="2" s="1"/>
  <c r="F1678" i="2"/>
  <c r="E1678" i="2"/>
  <c r="J1678" i="2" s="1"/>
  <c r="D1678" i="2"/>
  <c r="G1678" i="2" s="1"/>
  <c r="C1678" i="2"/>
  <c r="B1678" i="2" s="1"/>
  <c r="F1677" i="2"/>
  <c r="E1677" i="2"/>
  <c r="J1677" i="2" s="1"/>
  <c r="D1677" i="2"/>
  <c r="G1677" i="2" s="1"/>
  <c r="C1677" i="2"/>
  <c r="B1677" i="2" s="1"/>
  <c r="F1676" i="2"/>
  <c r="E1676" i="2"/>
  <c r="J1676" i="2" s="1"/>
  <c r="D1676" i="2"/>
  <c r="G1676" i="2" s="1"/>
  <c r="C1676" i="2"/>
  <c r="B1676" i="2" s="1"/>
  <c r="F1675" i="2"/>
  <c r="E1675" i="2"/>
  <c r="J1675" i="2" s="1"/>
  <c r="D1675" i="2"/>
  <c r="G1675" i="2" s="1"/>
  <c r="C1675" i="2"/>
  <c r="B1675" i="2" s="1"/>
  <c r="F1674" i="2"/>
  <c r="E1674" i="2"/>
  <c r="D1674" i="2"/>
  <c r="G1674" i="2" s="1"/>
  <c r="C1674" i="2"/>
  <c r="B1674" i="2" s="1"/>
  <c r="F1673" i="2"/>
  <c r="E1673" i="2"/>
  <c r="D1673" i="2"/>
  <c r="G1673" i="2" s="1"/>
  <c r="C1673" i="2"/>
  <c r="B1673" i="2" s="1"/>
  <c r="F1672" i="2"/>
  <c r="E1672" i="2"/>
  <c r="D1672" i="2"/>
  <c r="G1672" i="2" s="1"/>
  <c r="C1672" i="2"/>
  <c r="B1672" i="2" s="1"/>
  <c r="F1671" i="2"/>
  <c r="E1671" i="2"/>
  <c r="J1671" i="2" s="1"/>
  <c r="D1671" i="2"/>
  <c r="G1671" i="2" s="1"/>
  <c r="C1671" i="2"/>
  <c r="B1671" i="2" s="1"/>
  <c r="F1670" i="2"/>
  <c r="E1670" i="2"/>
  <c r="J1670" i="2" s="1"/>
  <c r="D1670" i="2"/>
  <c r="G1670" i="2" s="1"/>
  <c r="C1670" i="2"/>
  <c r="B1670" i="2" s="1"/>
  <c r="F1669" i="2"/>
  <c r="E1669" i="2"/>
  <c r="J1669" i="2" s="1"/>
  <c r="D1669" i="2"/>
  <c r="G1669" i="2" s="1"/>
  <c r="C1669" i="2"/>
  <c r="B1669" i="2" s="1"/>
  <c r="F1668" i="2"/>
  <c r="E1668" i="2"/>
  <c r="J1668" i="2" s="1"/>
  <c r="D1668" i="2"/>
  <c r="G1668" i="2" s="1"/>
  <c r="C1668" i="2"/>
  <c r="B1668" i="2" s="1"/>
  <c r="F1667" i="2"/>
  <c r="E1667" i="2"/>
  <c r="J1667" i="2" s="1"/>
  <c r="D1667" i="2"/>
  <c r="G1667" i="2" s="1"/>
  <c r="C1667" i="2"/>
  <c r="B1667" i="2" s="1"/>
  <c r="F1666" i="2"/>
  <c r="E1666" i="2"/>
  <c r="D1666" i="2"/>
  <c r="G1666" i="2" s="1"/>
  <c r="C1666" i="2"/>
  <c r="B1666" i="2" s="1"/>
  <c r="F1665" i="2"/>
  <c r="E1665" i="2"/>
  <c r="D1665" i="2"/>
  <c r="G1665" i="2" s="1"/>
  <c r="C1665" i="2"/>
  <c r="B1665" i="2" s="1"/>
  <c r="F1664" i="2"/>
  <c r="E1664" i="2"/>
  <c r="D1664" i="2"/>
  <c r="G1664" i="2" s="1"/>
  <c r="C1664" i="2"/>
  <c r="B1664" i="2" s="1"/>
  <c r="F1663" i="2"/>
  <c r="E1663" i="2"/>
  <c r="J1663" i="2" s="1"/>
  <c r="D1663" i="2"/>
  <c r="G1663" i="2" s="1"/>
  <c r="C1663" i="2"/>
  <c r="B1663" i="2" s="1"/>
  <c r="F1662" i="2"/>
  <c r="E1662" i="2"/>
  <c r="J1662" i="2" s="1"/>
  <c r="D1662" i="2"/>
  <c r="G1662" i="2" s="1"/>
  <c r="C1662" i="2"/>
  <c r="B1662" i="2" s="1"/>
  <c r="F1661" i="2"/>
  <c r="E1661" i="2"/>
  <c r="J1661" i="2" s="1"/>
  <c r="D1661" i="2"/>
  <c r="G1661" i="2" s="1"/>
  <c r="C1661" i="2"/>
  <c r="B1661" i="2" s="1"/>
  <c r="F1660" i="2"/>
  <c r="E1660" i="2"/>
  <c r="J1660" i="2" s="1"/>
  <c r="D1660" i="2"/>
  <c r="G1660" i="2" s="1"/>
  <c r="C1660" i="2"/>
  <c r="B1660" i="2" s="1"/>
  <c r="F1659" i="2"/>
  <c r="E1659" i="2"/>
  <c r="J1659" i="2" s="1"/>
  <c r="D1659" i="2"/>
  <c r="G1659" i="2" s="1"/>
  <c r="C1659" i="2"/>
  <c r="B1659" i="2" s="1"/>
  <c r="F1658" i="2"/>
  <c r="E1658" i="2"/>
  <c r="D1658" i="2"/>
  <c r="G1658" i="2" s="1"/>
  <c r="C1658" i="2"/>
  <c r="B1658" i="2" s="1"/>
  <c r="F1657" i="2"/>
  <c r="E1657" i="2"/>
  <c r="D1657" i="2"/>
  <c r="G1657" i="2" s="1"/>
  <c r="C1657" i="2"/>
  <c r="B1657" i="2" s="1"/>
  <c r="F1656" i="2"/>
  <c r="E1656" i="2"/>
  <c r="D1656" i="2"/>
  <c r="G1656" i="2" s="1"/>
  <c r="C1656" i="2"/>
  <c r="B1656" i="2" s="1"/>
  <c r="F1655" i="2"/>
  <c r="E1655" i="2"/>
  <c r="J1655" i="2" s="1"/>
  <c r="D1655" i="2"/>
  <c r="G1655" i="2" s="1"/>
  <c r="C1655" i="2"/>
  <c r="B1655" i="2" s="1"/>
  <c r="F1654" i="2"/>
  <c r="E1654" i="2"/>
  <c r="J1654" i="2" s="1"/>
  <c r="D1654" i="2"/>
  <c r="G1654" i="2" s="1"/>
  <c r="C1654" i="2"/>
  <c r="B1654" i="2" s="1"/>
  <c r="F1653" i="2"/>
  <c r="E1653" i="2"/>
  <c r="J1653" i="2" s="1"/>
  <c r="D1653" i="2"/>
  <c r="G1653" i="2" s="1"/>
  <c r="C1653" i="2"/>
  <c r="B1653" i="2" s="1"/>
  <c r="F1652" i="2"/>
  <c r="E1652" i="2"/>
  <c r="J1652" i="2" s="1"/>
  <c r="D1652" i="2"/>
  <c r="G1652" i="2" s="1"/>
  <c r="C1652" i="2"/>
  <c r="B1652" i="2" s="1"/>
  <c r="F1651" i="2"/>
  <c r="E1651" i="2"/>
  <c r="J1651" i="2" s="1"/>
  <c r="D1651" i="2"/>
  <c r="G1651" i="2" s="1"/>
  <c r="C1651" i="2"/>
  <c r="B1651" i="2" s="1"/>
  <c r="F1650" i="2"/>
  <c r="E1650" i="2"/>
  <c r="D1650" i="2"/>
  <c r="G1650" i="2" s="1"/>
  <c r="C1650" i="2"/>
  <c r="B1650" i="2" s="1"/>
  <c r="F1649" i="2"/>
  <c r="E1649" i="2"/>
  <c r="D1649" i="2"/>
  <c r="G1649" i="2" s="1"/>
  <c r="C1649" i="2"/>
  <c r="B1649" i="2" s="1"/>
  <c r="F1648" i="2"/>
  <c r="E1648" i="2"/>
  <c r="D1648" i="2"/>
  <c r="G1648" i="2" s="1"/>
  <c r="C1648" i="2"/>
  <c r="B1648" i="2" s="1"/>
  <c r="F1647" i="2"/>
  <c r="E1647" i="2"/>
  <c r="J1647" i="2" s="1"/>
  <c r="D1647" i="2"/>
  <c r="G1647" i="2" s="1"/>
  <c r="C1647" i="2"/>
  <c r="B1647" i="2" s="1"/>
  <c r="F1646" i="2"/>
  <c r="E1646" i="2"/>
  <c r="J1646" i="2" s="1"/>
  <c r="D1646" i="2"/>
  <c r="G1646" i="2" s="1"/>
  <c r="C1646" i="2"/>
  <c r="B1646" i="2" s="1"/>
  <c r="F1645" i="2"/>
  <c r="E1645" i="2"/>
  <c r="J1645" i="2" s="1"/>
  <c r="D1645" i="2"/>
  <c r="G1645" i="2" s="1"/>
  <c r="C1645" i="2"/>
  <c r="B1645" i="2" s="1"/>
  <c r="F1644" i="2"/>
  <c r="E1644" i="2"/>
  <c r="J1644" i="2" s="1"/>
  <c r="D1644" i="2"/>
  <c r="G1644" i="2" s="1"/>
  <c r="C1644" i="2"/>
  <c r="B1644" i="2" s="1"/>
  <c r="F1643" i="2"/>
  <c r="E1643" i="2"/>
  <c r="J1643" i="2" s="1"/>
  <c r="D1643" i="2"/>
  <c r="G1643" i="2" s="1"/>
  <c r="C1643" i="2"/>
  <c r="B1643" i="2" s="1"/>
  <c r="F1642" i="2"/>
  <c r="E1642" i="2"/>
  <c r="D1642" i="2"/>
  <c r="G1642" i="2" s="1"/>
  <c r="C1642" i="2"/>
  <c r="B1642" i="2" s="1"/>
  <c r="F1641" i="2"/>
  <c r="E1641" i="2"/>
  <c r="D1641" i="2"/>
  <c r="G1641" i="2" s="1"/>
  <c r="C1641" i="2"/>
  <c r="B1641" i="2" s="1"/>
  <c r="F1640" i="2"/>
  <c r="E1640" i="2"/>
  <c r="D1640" i="2"/>
  <c r="G1640" i="2" s="1"/>
  <c r="C1640" i="2"/>
  <c r="B1640" i="2" s="1"/>
  <c r="F1639" i="2"/>
  <c r="E1639" i="2"/>
  <c r="J1639" i="2" s="1"/>
  <c r="D1639" i="2"/>
  <c r="G1639" i="2" s="1"/>
  <c r="C1639" i="2"/>
  <c r="B1639" i="2" s="1"/>
  <c r="F1638" i="2"/>
  <c r="E1638" i="2"/>
  <c r="J1638" i="2" s="1"/>
  <c r="D1638" i="2"/>
  <c r="G1638" i="2" s="1"/>
  <c r="C1638" i="2"/>
  <c r="B1638" i="2" s="1"/>
  <c r="F1637" i="2"/>
  <c r="E1637" i="2"/>
  <c r="J1637" i="2" s="1"/>
  <c r="D1637" i="2"/>
  <c r="G1637" i="2" s="1"/>
  <c r="C1637" i="2"/>
  <c r="B1637" i="2" s="1"/>
  <c r="F1636" i="2"/>
  <c r="E1636" i="2"/>
  <c r="J1636" i="2" s="1"/>
  <c r="D1636" i="2"/>
  <c r="G1636" i="2" s="1"/>
  <c r="C1636" i="2"/>
  <c r="B1636" i="2" s="1"/>
  <c r="F1635" i="2"/>
  <c r="E1635" i="2"/>
  <c r="J1635" i="2" s="1"/>
  <c r="D1635" i="2"/>
  <c r="G1635" i="2" s="1"/>
  <c r="C1635" i="2"/>
  <c r="B1635" i="2" s="1"/>
  <c r="F1634" i="2"/>
  <c r="E1634" i="2"/>
  <c r="D1634" i="2"/>
  <c r="G1634" i="2" s="1"/>
  <c r="C1634" i="2"/>
  <c r="B1634" i="2" s="1"/>
  <c r="F1633" i="2"/>
  <c r="E1633" i="2"/>
  <c r="D1633" i="2"/>
  <c r="G1633" i="2" s="1"/>
  <c r="C1633" i="2"/>
  <c r="B1633" i="2" s="1"/>
  <c r="F1632" i="2"/>
  <c r="E1632" i="2"/>
  <c r="D1632" i="2"/>
  <c r="G1632" i="2" s="1"/>
  <c r="C1632" i="2"/>
  <c r="B1632" i="2" s="1"/>
  <c r="F1631" i="2"/>
  <c r="E1631" i="2"/>
  <c r="J1631" i="2" s="1"/>
  <c r="D1631" i="2"/>
  <c r="G1631" i="2" s="1"/>
  <c r="C1631" i="2"/>
  <c r="B1631" i="2" s="1"/>
  <c r="F1630" i="2"/>
  <c r="E1630" i="2"/>
  <c r="J1630" i="2" s="1"/>
  <c r="D1630" i="2"/>
  <c r="G1630" i="2" s="1"/>
  <c r="C1630" i="2"/>
  <c r="B1630" i="2" s="1"/>
  <c r="F1629" i="2"/>
  <c r="E1629" i="2"/>
  <c r="J1629" i="2" s="1"/>
  <c r="D1629" i="2"/>
  <c r="G1629" i="2" s="1"/>
  <c r="C1629" i="2"/>
  <c r="B1629" i="2" s="1"/>
  <c r="F1628" i="2"/>
  <c r="E1628" i="2"/>
  <c r="J1628" i="2" s="1"/>
  <c r="D1628" i="2"/>
  <c r="G1628" i="2" s="1"/>
  <c r="C1628" i="2"/>
  <c r="B1628" i="2" s="1"/>
  <c r="F1627" i="2"/>
  <c r="E1627" i="2"/>
  <c r="J1627" i="2" s="1"/>
  <c r="D1627" i="2"/>
  <c r="G1627" i="2" s="1"/>
  <c r="C1627" i="2"/>
  <c r="B1627" i="2" s="1"/>
  <c r="F1626" i="2"/>
  <c r="E1626" i="2"/>
  <c r="D1626" i="2"/>
  <c r="G1626" i="2" s="1"/>
  <c r="C1626" i="2"/>
  <c r="B1626" i="2" s="1"/>
  <c r="F1625" i="2"/>
  <c r="E1625" i="2"/>
  <c r="D1625" i="2"/>
  <c r="G1625" i="2" s="1"/>
  <c r="C1625" i="2"/>
  <c r="B1625" i="2" s="1"/>
  <c r="F1624" i="2"/>
  <c r="E1624" i="2"/>
  <c r="D1624" i="2"/>
  <c r="G1624" i="2" s="1"/>
  <c r="C1624" i="2"/>
  <c r="B1624" i="2" s="1"/>
  <c r="F1623" i="2"/>
  <c r="E1623" i="2"/>
  <c r="J1623" i="2" s="1"/>
  <c r="D1623" i="2"/>
  <c r="G1623" i="2" s="1"/>
  <c r="C1623" i="2"/>
  <c r="B1623" i="2" s="1"/>
  <c r="F1622" i="2"/>
  <c r="E1622" i="2"/>
  <c r="J1622" i="2" s="1"/>
  <c r="D1622" i="2"/>
  <c r="G1622" i="2" s="1"/>
  <c r="C1622" i="2"/>
  <c r="B1622" i="2" s="1"/>
  <c r="F1621" i="2"/>
  <c r="E1621" i="2"/>
  <c r="J1621" i="2" s="1"/>
  <c r="D1621" i="2"/>
  <c r="G1621" i="2" s="1"/>
  <c r="C1621" i="2"/>
  <c r="B1621" i="2" s="1"/>
  <c r="F1620" i="2"/>
  <c r="E1620" i="2"/>
  <c r="J1620" i="2" s="1"/>
  <c r="D1620" i="2"/>
  <c r="G1620" i="2" s="1"/>
  <c r="C1620" i="2"/>
  <c r="B1620" i="2" s="1"/>
  <c r="F1619" i="2"/>
  <c r="E1619" i="2"/>
  <c r="J1619" i="2" s="1"/>
  <c r="D1619" i="2"/>
  <c r="G1619" i="2" s="1"/>
  <c r="C1619" i="2"/>
  <c r="B1619" i="2" s="1"/>
  <c r="F1618" i="2"/>
  <c r="E1618" i="2"/>
  <c r="D1618" i="2"/>
  <c r="G1618" i="2" s="1"/>
  <c r="C1618" i="2"/>
  <c r="B1618" i="2" s="1"/>
  <c r="F1617" i="2"/>
  <c r="E1617" i="2"/>
  <c r="D1617" i="2"/>
  <c r="G1617" i="2" s="1"/>
  <c r="C1617" i="2"/>
  <c r="B1617" i="2" s="1"/>
  <c r="F1616" i="2"/>
  <c r="E1616" i="2"/>
  <c r="D1616" i="2"/>
  <c r="G1616" i="2" s="1"/>
  <c r="C1616" i="2"/>
  <c r="B1616" i="2" s="1"/>
  <c r="F1615" i="2"/>
  <c r="E1615" i="2"/>
  <c r="J1615" i="2" s="1"/>
  <c r="D1615" i="2"/>
  <c r="G1615" i="2" s="1"/>
  <c r="C1615" i="2"/>
  <c r="B1615" i="2" s="1"/>
  <c r="F1614" i="2"/>
  <c r="E1614" i="2"/>
  <c r="J1614" i="2" s="1"/>
  <c r="D1614" i="2"/>
  <c r="G1614" i="2" s="1"/>
  <c r="C1614" i="2"/>
  <c r="B1614" i="2" s="1"/>
  <c r="F1613" i="2"/>
  <c r="E1613" i="2"/>
  <c r="J1613" i="2" s="1"/>
  <c r="D1613" i="2"/>
  <c r="G1613" i="2" s="1"/>
  <c r="C1613" i="2"/>
  <c r="B1613" i="2" s="1"/>
  <c r="F1612" i="2"/>
  <c r="E1612" i="2"/>
  <c r="J1612" i="2" s="1"/>
  <c r="D1612" i="2"/>
  <c r="G1612" i="2" s="1"/>
  <c r="C1612" i="2"/>
  <c r="B1612" i="2" s="1"/>
  <c r="F1611" i="2"/>
  <c r="E1611" i="2"/>
  <c r="J1611" i="2" s="1"/>
  <c r="D1611" i="2"/>
  <c r="G1611" i="2" s="1"/>
  <c r="C1611" i="2"/>
  <c r="B1611" i="2" s="1"/>
  <c r="F1610" i="2"/>
  <c r="E1610" i="2"/>
  <c r="D1610" i="2"/>
  <c r="G1610" i="2" s="1"/>
  <c r="C1610" i="2"/>
  <c r="B1610" i="2" s="1"/>
  <c r="F1609" i="2"/>
  <c r="E1609" i="2"/>
  <c r="D1609" i="2"/>
  <c r="G1609" i="2" s="1"/>
  <c r="C1609" i="2"/>
  <c r="B1609" i="2" s="1"/>
  <c r="F1608" i="2"/>
  <c r="E1608" i="2"/>
  <c r="D1608" i="2"/>
  <c r="G1608" i="2" s="1"/>
  <c r="C1608" i="2"/>
  <c r="B1608" i="2" s="1"/>
  <c r="F1607" i="2"/>
  <c r="E1607" i="2"/>
  <c r="J1607" i="2" s="1"/>
  <c r="D1607" i="2"/>
  <c r="G1607" i="2" s="1"/>
  <c r="C1607" i="2"/>
  <c r="B1607" i="2" s="1"/>
  <c r="F1606" i="2"/>
  <c r="E1606" i="2"/>
  <c r="J1606" i="2" s="1"/>
  <c r="D1606" i="2"/>
  <c r="G1606" i="2" s="1"/>
  <c r="C1606" i="2"/>
  <c r="B1606" i="2" s="1"/>
  <c r="F1605" i="2"/>
  <c r="E1605" i="2"/>
  <c r="J1605" i="2" s="1"/>
  <c r="D1605" i="2"/>
  <c r="G1605" i="2" s="1"/>
  <c r="C1605" i="2"/>
  <c r="B1605" i="2" s="1"/>
  <c r="F1604" i="2"/>
  <c r="E1604" i="2"/>
  <c r="J1604" i="2" s="1"/>
  <c r="D1604" i="2"/>
  <c r="G1604" i="2" s="1"/>
  <c r="C1604" i="2"/>
  <c r="B1604" i="2" s="1"/>
  <c r="F1603" i="2"/>
  <c r="E1603" i="2"/>
  <c r="J1603" i="2" s="1"/>
  <c r="D1603" i="2"/>
  <c r="G1603" i="2" s="1"/>
  <c r="C1603" i="2"/>
  <c r="B1603" i="2" s="1"/>
  <c r="F1602" i="2"/>
  <c r="E1602" i="2"/>
  <c r="D1602" i="2"/>
  <c r="G1602" i="2" s="1"/>
  <c r="C1602" i="2"/>
  <c r="B1602" i="2" s="1"/>
  <c r="F1601" i="2"/>
  <c r="E1601" i="2"/>
  <c r="D1601" i="2"/>
  <c r="G1601" i="2" s="1"/>
  <c r="C1601" i="2"/>
  <c r="B1601" i="2" s="1"/>
  <c r="F1600" i="2"/>
  <c r="E1600" i="2"/>
  <c r="D1600" i="2"/>
  <c r="G1600" i="2" s="1"/>
  <c r="C1600" i="2"/>
  <c r="B1600" i="2" s="1"/>
  <c r="F1599" i="2"/>
  <c r="E1599" i="2"/>
  <c r="J1599" i="2" s="1"/>
  <c r="D1599" i="2"/>
  <c r="G1599" i="2" s="1"/>
  <c r="C1599" i="2"/>
  <c r="B1599" i="2" s="1"/>
  <c r="F1598" i="2"/>
  <c r="E1598" i="2"/>
  <c r="J1598" i="2" s="1"/>
  <c r="D1598" i="2"/>
  <c r="G1598" i="2" s="1"/>
  <c r="C1598" i="2"/>
  <c r="B1598" i="2" s="1"/>
  <c r="F1597" i="2"/>
  <c r="E1597" i="2"/>
  <c r="D1597" i="2"/>
  <c r="G1597" i="2" s="1"/>
  <c r="C1597" i="2"/>
  <c r="B1597" i="2" s="1"/>
  <c r="F1596" i="2"/>
  <c r="E1596" i="2"/>
  <c r="J1596" i="2" s="1"/>
  <c r="D1596" i="2"/>
  <c r="G1596" i="2" s="1"/>
  <c r="C1596" i="2"/>
  <c r="B1596" i="2" s="1"/>
  <c r="F1595" i="2"/>
  <c r="E1595" i="2"/>
  <c r="J1595" i="2" s="1"/>
  <c r="D1595" i="2"/>
  <c r="G1595" i="2" s="1"/>
  <c r="C1595" i="2"/>
  <c r="B1595" i="2" s="1"/>
  <c r="F1594" i="2"/>
  <c r="E1594" i="2"/>
  <c r="J1594" i="2" s="1"/>
  <c r="D1594" i="2"/>
  <c r="G1594" i="2" s="1"/>
  <c r="C1594" i="2"/>
  <c r="B1594" i="2" s="1"/>
  <c r="F1593" i="2"/>
  <c r="E1593" i="2"/>
  <c r="D1593" i="2"/>
  <c r="G1593" i="2" s="1"/>
  <c r="C1593" i="2"/>
  <c r="B1593" i="2" s="1"/>
  <c r="F1592" i="2"/>
  <c r="E1592" i="2"/>
  <c r="D1592" i="2"/>
  <c r="G1592" i="2" s="1"/>
  <c r="C1592" i="2"/>
  <c r="B1592" i="2" s="1"/>
  <c r="F1591" i="2"/>
  <c r="E1591" i="2"/>
  <c r="J1591" i="2" s="1"/>
  <c r="D1591" i="2"/>
  <c r="G1591" i="2" s="1"/>
  <c r="C1591" i="2"/>
  <c r="B1591" i="2" s="1"/>
  <c r="F1590" i="2"/>
  <c r="E1590" i="2"/>
  <c r="J1590" i="2" s="1"/>
  <c r="D1590" i="2"/>
  <c r="G1590" i="2" s="1"/>
  <c r="C1590" i="2"/>
  <c r="B1590" i="2" s="1"/>
  <c r="F1589" i="2"/>
  <c r="E1589" i="2"/>
  <c r="J1589" i="2" s="1"/>
  <c r="D1589" i="2"/>
  <c r="G1589" i="2" s="1"/>
  <c r="C1589" i="2"/>
  <c r="B1589" i="2" s="1"/>
  <c r="F1588" i="2"/>
  <c r="E1588" i="2"/>
  <c r="J1588" i="2" s="1"/>
  <c r="D1588" i="2"/>
  <c r="G1588" i="2" s="1"/>
  <c r="C1588" i="2"/>
  <c r="B1588" i="2" s="1"/>
  <c r="F1587" i="2"/>
  <c r="E1587" i="2"/>
  <c r="J1587" i="2" s="1"/>
  <c r="D1587" i="2"/>
  <c r="G1587" i="2" s="1"/>
  <c r="C1587" i="2"/>
  <c r="B1587" i="2" s="1"/>
  <c r="F1586" i="2"/>
  <c r="E1586" i="2"/>
  <c r="J1586" i="2" s="1"/>
  <c r="D1586" i="2"/>
  <c r="G1586" i="2" s="1"/>
  <c r="C1586" i="2"/>
  <c r="B1586" i="2" s="1"/>
  <c r="F1585" i="2"/>
  <c r="E1585" i="2"/>
  <c r="J1585" i="2" s="1"/>
  <c r="D1585" i="2"/>
  <c r="G1585" i="2" s="1"/>
  <c r="C1585" i="2"/>
  <c r="B1585" i="2" s="1"/>
  <c r="F1584" i="2"/>
  <c r="E1584" i="2"/>
  <c r="D1584" i="2"/>
  <c r="G1584" i="2" s="1"/>
  <c r="C1584" i="2"/>
  <c r="B1584" i="2" s="1"/>
  <c r="F1583" i="2"/>
  <c r="E1583" i="2"/>
  <c r="J1583" i="2" s="1"/>
  <c r="D1583" i="2"/>
  <c r="G1583" i="2" s="1"/>
  <c r="C1583" i="2"/>
  <c r="B1583" i="2" s="1"/>
  <c r="F1582" i="2"/>
  <c r="E1582" i="2"/>
  <c r="J1582" i="2" s="1"/>
  <c r="D1582" i="2"/>
  <c r="G1582" i="2" s="1"/>
  <c r="C1582" i="2"/>
  <c r="B1582" i="2" s="1"/>
  <c r="F1581" i="2"/>
  <c r="E1581" i="2"/>
  <c r="J1581" i="2" s="1"/>
  <c r="D1581" i="2"/>
  <c r="G1581" i="2" s="1"/>
  <c r="C1581" i="2"/>
  <c r="B1581" i="2" s="1"/>
  <c r="F1580" i="2"/>
  <c r="E1580" i="2"/>
  <c r="J1580" i="2" s="1"/>
  <c r="D1580" i="2"/>
  <c r="G1580" i="2" s="1"/>
  <c r="C1580" i="2"/>
  <c r="B1580" i="2" s="1"/>
  <c r="F1579" i="2"/>
  <c r="E1579" i="2"/>
  <c r="J1579" i="2" s="1"/>
  <c r="D1579" i="2"/>
  <c r="G1579" i="2" s="1"/>
  <c r="C1579" i="2"/>
  <c r="B1579" i="2" s="1"/>
  <c r="F1578" i="2"/>
  <c r="E1578" i="2"/>
  <c r="J1578" i="2" s="1"/>
  <c r="D1578" i="2"/>
  <c r="G1578" i="2" s="1"/>
  <c r="C1578" i="2"/>
  <c r="B1578" i="2" s="1"/>
  <c r="F1577" i="2"/>
  <c r="E1577" i="2"/>
  <c r="J1577" i="2" s="1"/>
  <c r="D1577" i="2"/>
  <c r="G1577" i="2" s="1"/>
  <c r="C1577" i="2"/>
  <c r="B1577" i="2" s="1"/>
  <c r="F1576" i="2"/>
  <c r="E1576" i="2"/>
  <c r="D1576" i="2"/>
  <c r="G1576" i="2" s="1"/>
  <c r="C1576" i="2"/>
  <c r="B1576" i="2" s="1"/>
  <c r="F1575" i="2"/>
  <c r="E1575" i="2"/>
  <c r="J1575" i="2" s="1"/>
  <c r="D1575" i="2"/>
  <c r="G1575" i="2" s="1"/>
  <c r="C1575" i="2"/>
  <c r="B1575" i="2" s="1"/>
  <c r="F1574" i="2"/>
  <c r="E1574" i="2"/>
  <c r="J1574" i="2" s="1"/>
  <c r="D1574" i="2"/>
  <c r="G1574" i="2" s="1"/>
  <c r="C1574" i="2"/>
  <c r="B1574" i="2" s="1"/>
  <c r="F1573" i="2"/>
  <c r="E1573" i="2"/>
  <c r="J1573" i="2" s="1"/>
  <c r="D1573" i="2"/>
  <c r="G1573" i="2" s="1"/>
  <c r="C1573" i="2"/>
  <c r="B1573" i="2" s="1"/>
  <c r="F1572" i="2"/>
  <c r="E1572" i="2"/>
  <c r="J1572" i="2" s="1"/>
  <c r="D1572" i="2"/>
  <c r="G1572" i="2" s="1"/>
  <c r="C1572" i="2"/>
  <c r="B1572" i="2" s="1"/>
  <c r="F1571" i="2"/>
  <c r="E1571" i="2"/>
  <c r="J1571" i="2" s="1"/>
  <c r="D1571" i="2"/>
  <c r="G1571" i="2" s="1"/>
  <c r="C1571" i="2"/>
  <c r="B1571" i="2" s="1"/>
  <c r="F1570" i="2"/>
  <c r="E1570" i="2"/>
  <c r="J1570" i="2" s="1"/>
  <c r="D1570" i="2"/>
  <c r="G1570" i="2" s="1"/>
  <c r="C1570" i="2"/>
  <c r="B1570" i="2" s="1"/>
  <c r="F1569" i="2"/>
  <c r="E1569" i="2"/>
  <c r="J1569" i="2" s="1"/>
  <c r="D1569" i="2"/>
  <c r="G1569" i="2" s="1"/>
  <c r="C1569" i="2"/>
  <c r="B1569" i="2" s="1"/>
  <c r="F1568" i="2"/>
  <c r="E1568" i="2"/>
  <c r="D1568" i="2"/>
  <c r="G1568" i="2" s="1"/>
  <c r="C1568" i="2"/>
  <c r="B1568" i="2" s="1"/>
  <c r="F1567" i="2"/>
  <c r="E1567" i="2"/>
  <c r="J1567" i="2" s="1"/>
  <c r="D1567" i="2"/>
  <c r="G1567" i="2" s="1"/>
  <c r="C1567" i="2"/>
  <c r="B1567" i="2" s="1"/>
  <c r="F1566" i="2"/>
  <c r="E1566" i="2"/>
  <c r="J1566" i="2" s="1"/>
  <c r="D1566" i="2"/>
  <c r="G1566" i="2" s="1"/>
  <c r="C1566" i="2"/>
  <c r="B1566" i="2" s="1"/>
  <c r="F1565" i="2"/>
  <c r="E1565" i="2"/>
  <c r="J1565" i="2" s="1"/>
  <c r="D1565" i="2"/>
  <c r="G1565" i="2" s="1"/>
  <c r="C1565" i="2"/>
  <c r="B1565" i="2" s="1"/>
  <c r="F1564" i="2"/>
  <c r="E1564" i="2"/>
  <c r="J1564" i="2" s="1"/>
  <c r="D1564" i="2"/>
  <c r="G1564" i="2" s="1"/>
  <c r="C1564" i="2"/>
  <c r="B1564" i="2" s="1"/>
  <c r="F1563" i="2"/>
  <c r="E1563" i="2"/>
  <c r="J1563" i="2" s="1"/>
  <c r="D1563" i="2"/>
  <c r="G1563" i="2" s="1"/>
  <c r="C1563" i="2"/>
  <c r="B1563" i="2" s="1"/>
  <c r="F1562" i="2"/>
  <c r="E1562" i="2"/>
  <c r="J1562" i="2" s="1"/>
  <c r="D1562" i="2"/>
  <c r="G1562" i="2" s="1"/>
  <c r="C1562" i="2"/>
  <c r="B1562" i="2" s="1"/>
  <c r="F1561" i="2"/>
  <c r="E1561" i="2"/>
  <c r="J1561" i="2" s="1"/>
  <c r="D1561" i="2"/>
  <c r="G1561" i="2" s="1"/>
  <c r="C1561" i="2"/>
  <c r="B1561" i="2" s="1"/>
  <c r="F1560" i="2"/>
  <c r="E1560" i="2"/>
  <c r="D1560" i="2"/>
  <c r="G1560" i="2" s="1"/>
  <c r="C1560" i="2"/>
  <c r="B1560" i="2" s="1"/>
  <c r="F1559" i="2"/>
  <c r="E1559" i="2"/>
  <c r="J1559" i="2" s="1"/>
  <c r="D1559" i="2"/>
  <c r="G1559" i="2" s="1"/>
  <c r="C1559" i="2"/>
  <c r="B1559" i="2" s="1"/>
  <c r="F1558" i="2"/>
  <c r="E1558" i="2"/>
  <c r="J1558" i="2" s="1"/>
  <c r="D1558" i="2"/>
  <c r="G1558" i="2" s="1"/>
  <c r="C1558" i="2"/>
  <c r="B1558" i="2" s="1"/>
  <c r="F1557" i="2"/>
  <c r="E1557" i="2"/>
  <c r="J1557" i="2" s="1"/>
  <c r="D1557" i="2"/>
  <c r="G1557" i="2" s="1"/>
  <c r="C1557" i="2"/>
  <c r="B1557" i="2" s="1"/>
  <c r="F1556" i="2"/>
  <c r="E1556" i="2"/>
  <c r="J1556" i="2" s="1"/>
  <c r="D1556" i="2"/>
  <c r="G1556" i="2" s="1"/>
  <c r="C1556" i="2"/>
  <c r="B1556" i="2" s="1"/>
  <c r="F1555" i="2"/>
  <c r="E1555" i="2"/>
  <c r="J1555" i="2" s="1"/>
  <c r="D1555" i="2"/>
  <c r="G1555" i="2" s="1"/>
  <c r="C1555" i="2"/>
  <c r="B1555" i="2" s="1"/>
  <c r="F1554" i="2"/>
  <c r="E1554" i="2"/>
  <c r="J1554" i="2" s="1"/>
  <c r="D1554" i="2"/>
  <c r="G1554" i="2" s="1"/>
  <c r="C1554" i="2"/>
  <c r="B1554" i="2" s="1"/>
  <c r="F1553" i="2"/>
  <c r="E1553" i="2"/>
  <c r="J1553" i="2" s="1"/>
  <c r="D1553" i="2"/>
  <c r="G1553" i="2" s="1"/>
  <c r="C1553" i="2"/>
  <c r="B1553" i="2" s="1"/>
  <c r="F1552" i="2"/>
  <c r="E1552" i="2"/>
  <c r="D1552" i="2"/>
  <c r="G1552" i="2" s="1"/>
  <c r="C1552" i="2"/>
  <c r="B1552" i="2" s="1"/>
  <c r="F1551" i="2"/>
  <c r="E1551" i="2"/>
  <c r="J1551" i="2" s="1"/>
  <c r="D1551" i="2"/>
  <c r="G1551" i="2" s="1"/>
  <c r="C1551" i="2"/>
  <c r="B1551" i="2" s="1"/>
  <c r="F1550" i="2"/>
  <c r="E1550" i="2"/>
  <c r="J1550" i="2" s="1"/>
  <c r="D1550" i="2"/>
  <c r="G1550" i="2" s="1"/>
  <c r="C1550" i="2"/>
  <c r="B1550" i="2" s="1"/>
  <c r="F1549" i="2"/>
  <c r="E1549" i="2"/>
  <c r="J1549" i="2" s="1"/>
  <c r="D1549" i="2"/>
  <c r="G1549" i="2" s="1"/>
  <c r="C1549" i="2"/>
  <c r="B1549" i="2" s="1"/>
  <c r="F1548" i="2"/>
  <c r="E1548" i="2"/>
  <c r="J1548" i="2" s="1"/>
  <c r="D1548" i="2"/>
  <c r="G1548" i="2" s="1"/>
  <c r="C1548" i="2"/>
  <c r="B1548" i="2" s="1"/>
  <c r="F1547" i="2"/>
  <c r="E1547" i="2"/>
  <c r="J1547" i="2" s="1"/>
  <c r="D1547" i="2"/>
  <c r="G1547" i="2" s="1"/>
  <c r="C1547" i="2"/>
  <c r="B1547" i="2" s="1"/>
  <c r="F1546" i="2"/>
  <c r="E1546" i="2"/>
  <c r="J1546" i="2" s="1"/>
  <c r="D1546" i="2"/>
  <c r="G1546" i="2" s="1"/>
  <c r="C1546" i="2"/>
  <c r="B1546" i="2" s="1"/>
  <c r="F1545" i="2"/>
  <c r="E1545" i="2"/>
  <c r="J1545" i="2" s="1"/>
  <c r="D1545" i="2"/>
  <c r="G1545" i="2" s="1"/>
  <c r="C1545" i="2"/>
  <c r="B1545" i="2" s="1"/>
  <c r="F1544" i="2"/>
  <c r="E1544" i="2"/>
  <c r="D1544" i="2"/>
  <c r="G1544" i="2" s="1"/>
  <c r="C1544" i="2"/>
  <c r="B1544" i="2" s="1"/>
  <c r="F1543" i="2"/>
  <c r="E1543" i="2"/>
  <c r="J1543" i="2" s="1"/>
  <c r="D1543" i="2"/>
  <c r="G1543" i="2" s="1"/>
  <c r="C1543" i="2"/>
  <c r="B1543" i="2" s="1"/>
  <c r="F1542" i="2"/>
  <c r="E1542" i="2"/>
  <c r="J1542" i="2" s="1"/>
  <c r="D1542" i="2"/>
  <c r="G1542" i="2" s="1"/>
  <c r="C1542" i="2"/>
  <c r="B1542" i="2" s="1"/>
  <c r="F1541" i="2"/>
  <c r="E1541" i="2"/>
  <c r="J1541" i="2" s="1"/>
  <c r="D1541" i="2"/>
  <c r="G1541" i="2" s="1"/>
  <c r="C1541" i="2"/>
  <c r="B1541" i="2" s="1"/>
  <c r="F1540" i="2"/>
  <c r="E1540" i="2"/>
  <c r="J1540" i="2" s="1"/>
  <c r="D1540" i="2"/>
  <c r="G1540" i="2" s="1"/>
  <c r="C1540" i="2"/>
  <c r="B1540" i="2" s="1"/>
  <c r="F1539" i="2"/>
  <c r="E1539" i="2"/>
  <c r="J1539" i="2" s="1"/>
  <c r="D1539" i="2"/>
  <c r="G1539" i="2" s="1"/>
  <c r="C1539" i="2"/>
  <c r="B1539" i="2" s="1"/>
  <c r="F1538" i="2"/>
  <c r="E1538" i="2"/>
  <c r="J1538" i="2" s="1"/>
  <c r="D1538" i="2"/>
  <c r="G1538" i="2" s="1"/>
  <c r="C1538" i="2"/>
  <c r="B1538" i="2" s="1"/>
  <c r="F1537" i="2"/>
  <c r="E1537" i="2"/>
  <c r="J1537" i="2" s="1"/>
  <c r="D1537" i="2"/>
  <c r="G1537" i="2" s="1"/>
  <c r="C1537" i="2"/>
  <c r="B1537" i="2" s="1"/>
  <c r="F1536" i="2"/>
  <c r="E1536" i="2"/>
  <c r="D1536" i="2"/>
  <c r="G1536" i="2" s="1"/>
  <c r="C1536" i="2"/>
  <c r="B1536" i="2" s="1"/>
  <c r="F1535" i="2"/>
  <c r="E1535" i="2"/>
  <c r="J1535" i="2" s="1"/>
  <c r="D1535" i="2"/>
  <c r="G1535" i="2" s="1"/>
  <c r="C1535" i="2"/>
  <c r="B1535" i="2" s="1"/>
  <c r="F1534" i="2"/>
  <c r="E1534" i="2"/>
  <c r="J1534" i="2" s="1"/>
  <c r="D1534" i="2"/>
  <c r="G1534" i="2" s="1"/>
  <c r="C1534" i="2"/>
  <c r="B1534" i="2" s="1"/>
  <c r="F1533" i="2"/>
  <c r="E1533" i="2"/>
  <c r="J1533" i="2" s="1"/>
  <c r="D1533" i="2"/>
  <c r="G1533" i="2" s="1"/>
  <c r="C1533" i="2"/>
  <c r="B1533" i="2" s="1"/>
  <c r="F1532" i="2"/>
  <c r="E1532" i="2"/>
  <c r="J1532" i="2" s="1"/>
  <c r="D1532" i="2"/>
  <c r="G1532" i="2" s="1"/>
  <c r="C1532" i="2"/>
  <c r="B1532" i="2" s="1"/>
  <c r="F1531" i="2"/>
  <c r="E1531" i="2"/>
  <c r="J1531" i="2" s="1"/>
  <c r="D1531" i="2"/>
  <c r="G1531" i="2" s="1"/>
  <c r="C1531" i="2"/>
  <c r="B1531" i="2" s="1"/>
  <c r="F1530" i="2"/>
  <c r="E1530" i="2"/>
  <c r="J1530" i="2" s="1"/>
  <c r="D1530" i="2"/>
  <c r="G1530" i="2" s="1"/>
  <c r="C1530" i="2"/>
  <c r="B1530" i="2" s="1"/>
  <c r="F1529" i="2"/>
  <c r="E1529" i="2"/>
  <c r="J1529" i="2" s="1"/>
  <c r="D1529" i="2"/>
  <c r="G1529" i="2" s="1"/>
  <c r="C1529" i="2"/>
  <c r="B1529" i="2" s="1"/>
  <c r="F1528" i="2"/>
  <c r="E1528" i="2"/>
  <c r="D1528" i="2"/>
  <c r="G1528" i="2" s="1"/>
  <c r="C1528" i="2"/>
  <c r="B1528" i="2" s="1"/>
  <c r="F1527" i="2"/>
  <c r="E1527" i="2"/>
  <c r="J1527" i="2" s="1"/>
  <c r="D1527" i="2"/>
  <c r="G1527" i="2" s="1"/>
  <c r="C1527" i="2"/>
  <c r="B1527" i="2" s="1"/>
  <c r="F1526" i="2"/>
  <c r="E1526" i="2"/>
  <c r="J1526" i="2" s="1"/>
  <c r="D1526" i="2"/>
  <c r="G1526" i="2" s="1"/>
  <c r="C1526" i="2"/>
  <c r="B1526" i="2" s="1"/>
  <c r="F1525" i="2"/>
  <c r="E1525" i="2"/>
  <c r="J1525" i="2" s="1"/>
  <c r="D1525" i="2"/>
  <c r="G1525" i="2" s="1"/>
  <c r="C1525" i="2"/>
  <c r="B1525" i="2" s="1"/>
  <c r="F1524" i="2"/>
  <c r="E1524" i="2"/>
  <c r="J1524" i="2" s="1"/>
  <c r="D1524" i="2"/>
  <c r="G1524" i="2" s="1"/>
  <c r="C1524" i="2"/>
  <c r="B1524" i="2" s="1"/>
  <c r="F1523" i="2"/>
  <c r="E1523" i="2"/>
  <c r="J1523" i="2" s="1"/>
  <c r="D1523" i="2"/>
  <c r="G1523" i="2" s="1"/>
  <c r="C1523" i="2"/>
  <c r="B1523" i="2" s="1"/>
  <c r="F1522" i="2"/>
  <c r="E1522" i="2"/>
  <c r="J1522" i="2" s="1"/>
  <c r="D1522" i="2"/>
  <c r="G1522" i="2" s="1"/>
  <c r="C1522" i="2"/>
  <c r="B1522" i="2" s="1"/>
  <c r="F1521" i="2"/>
  <c r="E1521" i="2"/>
  <c r="J1521" i="2" s="1"/>
  <c r="D1521" i="2"/>
  <c r="G1521" i="2" s="1"/>
  <c r="C1521" i="2"/>
  <c r="B1521" i="2" s="1"/>
  <c r="F1520" i="2"/>
  <c r="E1520" i="2"/>
  <c r="D1520" i="2"/>
  <c r="G1520" i="2" s="1"/>
  <c r="C1520" i="2"/>
  <c r="B1520" i="2" s="1"/>
  <c r="F1519" i="2"/>
  <c r="E1519" i="2"/>
  <c r="J1519" i="2" s="1"/>
  <c r="D1519" i="2"/>
  <c r="G1519" i="2" s="1"/>
  <c r="C1519" i="2"/>
  <c r="B1519" i="2" s="1"/>
  <c r="F1518" i="2"/>
  <c r="E1518" i="2"/>
  <c r="J1518" i="2" s="1"/>
  <c r="D1518" i="2"/>
  <c r="G1518" i="2" s="1"/>
  <c r="C1518" i="2"/>
  <c r="B1518" i="2" s="1"/>
  <c r="F1517" i="2"/>
  <c r="E1517" i="2"/>
  <c r="J1517" i="2" s="1"/>
  <c r="D1517" i="2"/>
  <c r="G1517" i="2" s="1"/>
  <c r="C1517" i="2"/>
  <c r="B1517" i="2" s="1"/>
  <c r="F1516" i="2"/>
  <c r="E1516" i="2"/>
  <c r="J1516" i="2" s="1"/>
  <c r="D1516" i="2"/>
  <c r="G1516" i="2" s="1"/>
  <c r="C1516" i="2"/>
  <c r="B1516" i="2" s="1"/>
  <c r="F1515" i="2"/>
  <c r="E1515" i="2"/>
  <c r="J1515" i="2" s="1"/>
  <c r="D1515" i="2"/>
  <c r="G1515" i="2" s="1"/>
  <c r="C1515" i="2"/>
  <c r="B1515" i="2" s="1"/>
  <c r="F1514" i="2"/>
  <c r="E1514" i="2"/>
  <c r="J1514" i="2" s="1"/>
  <c r="D1514" i="2"/>
  <c r="G1514" i="2" s="1"/>
  <c r="C1514" i="2"/>
  <c r="B1514" i="2" s="1"/>
  <c r="F1513" i="2"/>
  <c r="E1513" i="2"/>
  <c r="J1513" i="2" s="1"/>
  <c r="D1513" i="2"/>
  <c r="G1513" i="2" s="1"/>
  <c r="C1513" i="2"/>
  <c r="B1513" i="2" s="1"/>
  <c r="F1512" i="2"/>
  <c r="E1512" i="2"/>
  <c r="D1512" i="2"/>
  <c r="G1512" i="2" s="1"/>
  <c r="C1512" i="2"/>
  <c r="B1512" i="2" s="1"/>
  <c r="F1511" i="2"/>
  <c r="E1511" i="2"/>
  <c r="J1511" i="2" s="1"/>
  <c r="D1511" i="2"/>
  <c r="G1511" i="2" s="1"/>
  <c r="C1511" i="2"/>
  <c r="B1511" i="2" s="1"/>
  <c r="F1510" i="2"/>
  <c r="E1510" i="2"/>
  <c r="J1510" i="2" s="1"/>
  <c r="D1510" i="2"/>
  <c r="G1510" i="2" s="1"/>
  <c r="C1510" i="2"/>
  <c r="B1510" i="2" s="1"/>
  <c r="F1509" i="2"/>
  <c r="E1509" i="2"/>
  <c r="J1509" i="2" s="1"/>
  <c r="D1509" i="2"/>
  <c r="G1509" i="2" s="1"/>
  <c r="C1509" i="2"/>
  <c r="B1509" i="2" s="1"/>
  <c r="F1508" i="2"/>
  <c r="E1508" i="2"/>
  <c r="J1508" i="2" s="1"/>
  <c r="D1508" i="2"/>
  <c r="G1508" i="2" s="1"/>
  <c r="C1508" i="2"/>
  <c r="B1508" i="2" s="1"/>
  <c r="F1507" i="2"/>
  <c r="E1507" i="2"/>
  <c r="J1507" i="2" s="1"/>
  <c r="D1507" i="2"/>
  <c r="G1507" i="2" s="1"/>
  <c r="C1507" i="2"/>
  <c r="B1507" i="2" s="1"/>
  <c r="F1506" i="2"/>
  <c r="E1506" i="2"/>
  <c r="J1506" i="2" s="1"/>
  <c r="D1506" i="2"/>
  <c r="G1506" i="2" s="1"/>
  <c r="C1506" i="2"/>
  <c r="B1506" i="2" s="1"/>
  <c r="F1505" i="2"/>
  <c r="E1505" i="2"/>
  <c r="J1505" i="2" s="1"/>
  <c r="D1505" i="2"/>
  <c r="G1505" i="2" s="1"/>
  <c r="C1505" i="2"/>
  <c r="B1505" i="2" s="1"/>
  <c r="F1504" i="2"/>
  <c r="E1504" i="2"/>
  <c r="D1504" i="2"/>
  <c r="G1504" i="2" s="1"/>
  <c r="C1504" i="2"/>
  <c r="B1504" i="2" s="1"/>
  <c r="F1503" i="2"/>
  <c r="E1503" i="2"/>
  <c r="J1503" i="2" s="1"/>
  <c r="D1503" i="2"/>
  <c r="G1503" i="2" s="1"/>
  <c r="C1503" i="2"/>
  <c r="B1503" i="2" s="1"/>
  <c r="F1502" i="2"/>
  <c r="E1502" i="2"/>
  <c r="J1502" i="2" s="1"/>
  <c r="D1502" i="2"/>
  <c r="G1502" i="2" s="1"/>
  <c r="C1502" i="2"/>
  <c r="B1502" i="2" s="1"/>
  <c r="F1501" i="2"/>
  <c r="E1501" i="2"/>
  <c r="J1501" i="2" s="1"/>
  <c r="D1501" i="2"/>
  <c r="G1501" i="2" s="1"/>
  <c r="C1501" i="2"/>
  <c r="B1501" i="2" s="1"/>
  <c r="F1500" i="2"/>
  <c r="E1500" i="2"/>
  <c r="J1500" i="2" s="1"/>
  <c r="D1500" i="2"/>
  <c r="G1500" i="2" s="1"/>
  <c r="C1500" i="2"/>
  <c r="B1500" i="2" s="1"/>
  <c r="F1499" i="2"/>
  <c r="E1499" i="2"/>
  <c r="J1499" i="2" s="1"/>
  <c r="D1499" i="2"/>
  <c r="G1499" i="2" s="1"/>
  <c r="C1499" i="2"/>
  <c r="B1499" i="2" s="1"/>
  <c r="F1498" i="2"/>
  <c r="E1498" i="2"/>
  <c r="J1498" i="2" s="1"/>
  <c r="D1498" i="2"/>
  <c r="G1498" i="2" s="1"/>
  <c r="C1498" i="2"/>
  <c r="B1498" i="2" s="1"/>
  <c r="F1497" i="2"/>
  <c r="E1497" i="2"/>
  <c r="J1497" i="2" s="1"/>
  <c r="D1497" i="2"/>
  <c r="G1497" i="2" s="1"/>
  <c r="C1497" i="2"/>
  <c r="B1497" i="2" s="1"/>
  <c r="F1496" i="2"/>
  <c r="E1496" i="2"/>
  <c r="D1496" i="2"/>
  <c r="G1496" i="2" s="1"/>
  <c r="C1496" i="2"/>
  <c r="B1496" i="2" s="1"/>
  <c r="F1495" i="2"/>
  <c r="E1495" i="2"/>
  <c r="J1495" i="2" s="1"/>
  <c r="D1495" i="2"/>
  <c r="G1495" i="2" s="1"/>
  <c r="C1495" i="2"/>
  <c r="B1495" i="2" s="1"/>
  <c r="F1494" i="2"/>
  <c r="E1494" i="2"/>
  <c r="J1494" i="2" s="1"/>
  <c r="D1494" i="2"/>
  <c r="G1494" i="2" s="1"/>
  <c r="C1494" i="2"/>
  <c r="B1494" i="2" s="1"/>
  <c r="F1493" i="2"/>
  <c r="E1493" i="2"/>
  <c r="J1493" i="2" s="1"/>
  <c r="D1493" i="2"/>
  <c r="G1493" i="2" s="1"/>
  <c r="C1493" i="2"/>
  <c r="B1493" i="2" s="1"/>
  <c r="F1492" i="2"/>
  <c r="E1492" i="2"/>
  <c r="J1492" i="2" s="1"/>
  <c r="D1492" i="2"/>
  <c r="G1492" i="2" s="1"/>
  <c r="C1492" i="2"/>
  <c r="B1492" i="2" s="1"/>
  <c r="F1491" i="2"/>
  <c r="E1491" i="2"/>
  <c r="J1491" i="2" s="1"/>
  <c r="D1491" i="2"/>
  <c r="G1491" i="2" s="1"/>
  <c r="C1491" i="2"/>
  <c r="B1491" i="2" s="1"/>
  <c r="F1490" i="2"/>
  <c r="E1490" i="2"/>
  <c r="J1490" i="2" s="1"/>
  <c r="D1490" i="2"/>
  <c r="G1490" i="2" s="1"/>
  <c r="C1490" i="2"/>
  <c r="B1490" i="2" s="1"/>
  <c r="F1489" i="2"/>
  <c r="E1489" i="2"/>
  <c r="J1489" i="2" s="1"/>
  <c r="D1489" i="2"/>
  <c r="G1489" i="2" s="1"/>
  <c r="C1489" i="2"/>
  <c r="B1489" i="2" s="1"/>
  <c r="F1488" i="2"/>
  <c r="E1488" i="2"/>
  <c r="D1488" i="2"/>
  <c r="G1488" i="2" s="1"/>
  <c r="C1488" i="2"/>
  <c r="B1488" i="2" s="1"/>
  <c r="F1487" i="2"/>
  <c r="E1487" i="2"/>
  <c r="J1487" i="2" s="1"/>
  <c r="D1487" i="2"/>
  <c r="G1487" i="2" s="1"/>
  <c r="C1487" i="2"/>
  <c r="B1487" i="2" s="1"/>
  <c r="F1486" i="2"/>
  <c r="E1486" i="2"/>
  <c r="J1486" i="2" s="1"/>
  <c r="D1486" i="2"/>
  <c r="G1486" i="2" s="1"/>
  <c r="C1486" i="2"/>
  <c r="B1486" i="2" s="1"/>
  <c r="F1485" i="2"/>
  <c r="E1485" i="2"/>
  <c r="J1485" i="2" s="1"/>
  <c r="D1485" i="2"/>
  <c r="G1485" i="2" s="1"/>
  <c r="C1485" i="2"/>
  <c r="B1485" i="2" s="1"/>
  <c r="F1484" i="2"/>
  <c r="E1484" i="2"/>
  <c r="J1484" i="2" s="1"/>
  <c r="D1484" i="2"/>
  <c r="G1484" i="2" s="1"/>
  <c r="C1484" i="2"/>
  <c r="B1484" i="2" s="1"/>
  <c r="F1483" i="2"/>
  <c r="E1483" i="2"/>
  <c r="J1483" i="2" s="1"/>
  <c r="D1483" i="2"/>
  <c r="G1483" i="2" s="1"/>
  <c r="C1483" i="2"/>
  <c r="B1483" i="2" s="1"/>
  <c r="F1482" i="2"/>
  <c r="E1482" i="2"/>
  <c r="J1482" i="2" s="1"/>
  <c r="D1482" i="2"/>
  <c r="G1482" i="2" s="1"/>
  <c r="C1482" i="2"/>
  <c r="B1482" i="2" s="1"/>
  <c r="F1481" i="2"/>
  <c r="E1481" i="2"/>
  <c r="J1481" i="2" s="1"/>
  <c r="D1481" i="2"/>
  <c r="G1481" i="2" s="1"/>
  <c r="C1481" i="2"/>
  <c r="B1481" i="2" s="1"/>
  <c r="F1480" i="2"/>
  <c r="E1480" i="2"/>
  <c r="D1480" i="2"/>
  <c r="G1480" i="2" s="1"/>
  <c r="C1480" i="2"/>
  <c r="B1480" i="2" s="1"/>
  <c r="F1479" i="2"/>
  <c r="E1479" i="2"/>
  <c r="J1479" i="2" s="1"/>
  <c r="D1479" i="2"/>
  <c r="G1479" i="2" s="1"/>
  <c r="C1479" i="2"/>
  <c r="B1479" i="2" s="1"/>
  <c r="F1478" i="2"/>
  <c r="E1478" i="2"/>
  <c r="J1478" i="2" s="1"/>
  <c r="D1478" i="2"/>
  <c r="G1478" i="2" s="1"/>
  <c r="C1478" i="2"/>
  <c r="B1478" i="2" s="1"/>
  <c r="F1477" i="2"/>
  <c r="E1477" i="2"/>
  <c r="J1477" i="2" s="1"/>
  <c r="D1477" i="2"/>
  <c r="G1477" i="2" s="1"/>
  <c r="C1477" i="2"/>
  <c r="B1477" i="2" s="1"/>
  <c r="F1476" i="2"/>
  <c r="E1476" i="2"/>
  <c r="J1476" i="2" s="1"/>
  <c r="D1476" i="2"/>
  <c r="G1476" i="2" s="1"/>
  <c r="C1476" i="2"/>
  <c r="B1476" i="2" s="1"/>
  <c r="F1475" i="2"/>
  <c r="E1475" i="2"/>
  <c r="J1475" i="2" s="1"/>
  <c r="D1475" i="2"/>
  <c r="G1475" i="2" s="1"/>
  <c r="C1475" i="2"/>
  <c r="B1475" i="2" s="1"/>
  <c r="F1474" i="2"/>
  <c r="E1474" i="2"/>
  <c r="J1474" i="2" s="1"/>
  <c r="D1474" i="2"/>
  <c r="G1474" i="2" s="1"/>
  <c r="C1474" i="2"/>
  <c r="B1474" i="2" s="1"/>
  <c r="F1473" i="2"/>
  <c r="E1473" i="2"/>
  <c r="J1473" i="2" s="1"/>
  <c r="D1473" i="2"/>
  <c r="G1473" i="2" s="1"/>
  <c r="C1473" i="2"/>
  <c r="B1473" i="2" s="1"/>
  <c r="F1472" i="2"/>
  <c r="E1472" i="2"/>
  <c r="D1472" i="2"/>
  <c r="G1472" i="2" s="1"/>
  <c r="C1472" i="2"/>
  <c r="B1472" i="2" s="1"/>
  <c r="F1471" i="2"/>
  <c r="E1471" i="2"/>
  <c r="J1471" i="2" s="1"/>
  <c r="D1471" i="2"/>
  <c r="G1471" i="2" s="1"/>
  <c r="C1471" i="2"/>
  <c r="B1471" i="2" s="1"/>
  <c r="F1470" i="2"/>
  <c r="E1470" i="2"/>
  <c r="J1470" i="2" s="1"/>
  <c r="D1470" i="2"/>
  <c r="G1470" i="2" s="1"/>
  <c r="C1470" i="2"/>
  <c r="B1470" i="2" s="1"/>
  <c r="F1469" i="2"/>
  <c r="E1469" i="2"/>
  <c r="J1469" i="2" s="1"/>
  <c r="D1469" i="2"/>
  <c r="G1469" i="2" s="1"/>
  <c r="C1469" i="2"/>
  <c r="B1469" i="2" s="1"/>
  <c r="F1468" i="2"/>
  <c r="E1468" i="2"/>
  <c r="J1468" i="2" s="1"/>
  <c r="D1468" i="2"/>
  <c r="G1468" i="2" s="1"/>
  <c r="C1468" i="2"/>
  <c r="B1468" i="2" s="1"/>
  <c r="F1467" i="2"/>
  <c r="E1467" i="2"/>
  <c r="J1467" i="2" s="1"/>
  <c r="D1467" i="2"/>
  <c r="G1467" i="2" s="1"/>
  <c r="C1467" i="2"/>
  <c r="B1467" i="2" s="1"/>
  <c r="F1466" i="2"/>
  <c r="E1466" i="2"/>
  <c r="D1466" i="2"/>
  <c r="G1466" i="2" s="1"/>
  <c r="C1466" i="2"/>
  <c r="B1466" i="2" s="1"/>
  <c r="F1465" i="2"/>
  <c r="E1465" i="2"/>
  <c r="J1465" i="2" s="1"/>
  <c r="D1465" i="2"/>
  <c r="G1465" i="2" s="1"/>
  <c r="C1465" i="2"/>
  <c r="B1465" i="2" s="1"/>
  <c r="F1464" i="2"/>
  <c r="E1464" i="2"/>
  <c r="D1464" i="2"/>
  <c r="G1464" i="2" s="1"/>
  <c r="C1464" i="2"/>
  <c r="B1464" i="2" s="1"/>
  <c r="F1463" i="2"/>
  <c r="E1463" i="2"/>
  <c r="J1463" i="2" s="1"/>
  <c r="D1463" i="2"/>
  <c r="G1463" i="2" s="1"/>
  <c r="C1463" i="2"/>
  <c r="B1463" i="2" s="1"/>
  <c r="F1462" i="2"/>
  <c r="E1462" i="2"/>
  <c r="J1462" i="2" s="1"/>
  <c r="D1462" i="2"/>
  <c r="G1462" i="2" s="1"/>
  <c r="C1462" i="2"/>
  <c r="B1462" i="2" s="1"/>
  <c r="F1461" i="2"/>
  <c r="E1461" i="2"/>
  <c r="J1461" i="2" s="1"/>
  <c r="D1461" i="2"/>
  <c r="G1461" i="2" s="1"/>
  <c r="C1461" i="2"/>
  <c r="B1461" i="2" s="1"/>
  <c r="F1460" i="2"/>
  <c r="E1460" i="2"/>
  <c r="J1460" i="2" s="1"/>
  <c r="D1460" i="2"/>
  <c r="G1460" i="2" s="1"/>
  <c r="C1460" i="2"/>
  <c r="B1460" i="2" s="1"/>
  <c r="F1459" i="2"/>
  <c r="E1459" i="2"/>
  <c r="J1459" i="2" s="1"/>
  <c r="D1459" i="2"/>
  <c r="G1459" i="2" s="1"/>
  <c r="C1459" i="2"/>
  <c r="B1459" i="2" s="1"/>
  <c r="F1458" i="2"/>
  <c r="E1458" i="2"/>
  <c r="D1458" i="2"/>
  <c r="G1458" i="2" s="1"/>
  <c r="C1458" i="2"/>
  <c r="B1458" i="2" s="1"/>
  <c r="F1457" i="2"/>
  <c r="E1457" i="2"/>
  <c r="J1457" i="2" s="1"/>
  <c r="D1457" i="2"/>
  <c r="G1457" i="2" s="1"/>
  <c r="C1457" i="2"/>
  <c r="B1457" i="2" s="1"/>
  <c r="F1456" i="2"/>
  <c r="E1456" i="2"/>
  <c r="D1456" i="2"/>
  <c r="G1456" i="2" s="1"/>
  <c r="C1456" i="2"/>
  <c r="B1456" i="2" s="1"/>
  <c r="F1455" i="2"/>
  <c r="E1455" i="2"/>
  <c r="J1455" i="2" s="1"/>
  <c r="D1455" i="2"/>
  <c r="G1455" i="2" s="1"/>
  <c r="C1455" i="2"/>
  <c r="B1455" i="2" s="1"/>
  <c r="F1454" i="2"/>
  <c r="E1454" i="2"/>
  <c r="J1454" i="2" s="1"/>
  <c r="D1454" i="2"/>
  <c r="G1454" i="2" s="1"/>
  <c r="C1454" i="2"/>
  <c r="B1454" i="2" s="1"/>
  <c r="F1453" i="2"/>
  <c r="E1453" i="2"/>
  <c r="J1453" i="2" s="1"/>
  <c r="D1453" i="2"/>
  <c r="G1453" i="2" s="1"/>
  <c r="C1453" i="2"/>
  <c r="B1453" i="2" s="1"/>
  <c r="F1452" i="2"/>
  <c r="E1452" i="2"/>
  <c r="J1452" i="2" s="1"/>
  <c r="D1452" i="2"/>
  <c r="G1452" i="2" s="1"/>
  <c r="C1452" i="2"/>
  <c r="B1452" i="2" s="1"/>
  <c r="F1451" i="2"/>
  <c r="E1451" i="2"/>
  <c r="J1451" i="2" s="1"/>
  <c r="D1451" i="2"/>
  <c r="G1451" i="2" s="1"/>
  <c r="C1451" i="2"/>
  <c r="B1451" i="2" s="1"/>
  <c r="F1450" i="2"/>
  <c r="E1450" i="2"/>
  <c r="D1450" i="2"/>
  <c r="G1450" i="2" s="1"/>
  <c r="C1450" i="2"/>
  <c r="B1450" i="2" s="1"/>
  <c r="F1449" i="2"/>
  <c r="E1449" i="2"/>
  <c r="J1449" i="2" s="1"/>
  <c r="D1449" i="2"/>
  <c r="G1449" i="2" s="1"/>
  <c r="C1449" i="2"/>
  <c r="B1449" i="2" s="1"/>
  <c r="F1448" i="2"/>
  <c r="E1448" i="2"/>
  <c r="D1448" i="2"/>
  <c r="G1448" i="2" s="1"/>
  <c r="C1448" i="2"/>
  <c r="B1448" i="2" s="1"/>
  <c r="F1447" i="2"/>
  <c r="E1447" i="2"/>
  <c r="J1447" i="2" s="1"/>
  <c r="D1447" i="2"/>
  <c r="G1447" i="2" s="1"/>
  <c r="C1447" i="2"/>
  <c r="B1447" i="2" s="1"/>
  <c r="F1446" i="2"/>
  <c r="E1446" i="2"/>
  <c r="J1446" i="2" s="1"/>
  <c r="D1446" i="2"/>
  <c r="G1446" i="2" s="1"/>
  <c r="C1446" i="2"/>
  <c r="B1446" i="2" s="1"/>
  <c r="F1445" i="2"/>
  <c r="E1445" i="2"/>
  <c r="J1445" i="2" s="1"/>
  <c r="D1445" i="2"/>
  <c r="G1445" i="2" s="1"/>
  <c r="C1445" i="2"/>
  <c r="B1445" i="2" s="1"/>
  <c r="F1444" i="2"/>
  <c r="E1444" i="2"/>
  <c r="J1444" i="2" s="1"/>
  <c r="D1444" i="2"/>
  <c r="G1444" i="2" s="1"/>
  <c r="C1444" i="2"/>
  <c r="B1444" i="2" s="1"/>
  <c r="F1443" i="2"/>
  <c r="E1443" i="2"/>
  <c r="J1443" i="2" s="1"/>
  <c r="D1443" i="2"/>
  <c r="G1443" i="2" s="1"/>
  <c r="C1443" i="2"/>
  <c r="B1443" i="2" s="1"/>
  <c r="F1442" i="2"/>
  <c r="E1442" i="2"/>
  <c r="D1442" i="2"/>
  <c r="G1442" i="2" s="1"/>
  <c r="C1442" i="2"/>
  <c r="B1442" i="2" s="1"/>
  <c r="F1441" i="2"/>
  <c r="E1441" i="2"/>
  <c r="J1441" i="2" s="1"/>
  <c r="D1441" i="2"/>
  <c r="G1441" i="2" s="1"/>
  <c r="C1441" i="2"/>
  <c r="B1441" i="2" s="1"/>
  <c r="F1440" i="2"/>
  <c r="E1440" i="2"/>
  <c r="D1440" i="2"/>
  <c r="G1440" i="2" s="1"/>
  <c r="C1440" i="2"/>
  <c r="B1440" i="2" s="1"/>
  <c r="F1439" i="2"/>
  <c r="E1439" i="2"/>
  <c r="J1439" i="2" s="1"/>
  <c r="D1439" i="2"/>
  <c r="G1439" i="2" s="1"/>
  <c r="C1439" i="2"/>
  <c r="B1439" i="2" s="1"/>
  <c r="F1438" i="2"/>
  <c r="E1438" i="2"/>
  <c r="J1438" i="2" s="1"/>
  <c r="D1438" i="2"/>
  <c r="G1438" i="2" s="1"/>
  <c r="C1438" i="2"/>
  <c r="B1438" i="2" s="1"/>
  <c r="F1437" i="2"/>
  <c r="E1437" i="2"/>
  <c r="J1437" i="2" s="1"/>
  <c r="D1437" i="2"/>
  <c r="G1437" i="2" s="1"/>
  <c r="C1437" i="2"/>
  <c r="B1437" i="2" s="1"/>
  <c r="F1436" i="2"/>
  <c r="E1436" i="2"/>
  <c r="J1436" i="2" s="1"/>
  <c r="D1436" i="2"/>
  <c r="G1436" i="2" s="1"/>
  <c r="C1436" i="2"/>
  <c r="B1436" i="2" s="1"/>
  <c r="F1435" i="2"/>
  <c r="E1435" i="2"/>
  <c r="J1435" i="2" s="1"/>
  <c r="D1435" i="2"/>
  <c r="G1435" i="2" s="1"/>
  <c r="C1435" i="2"/>
  <c r="B1435" i="2" s="1"/>
  <c r="F1434" i="2"/>
  <c r="E1434" i="2"/>
  <c r="J1434" i="2" s="1"/>
  <c r="D1434" i="2"/>
  <c r="G1434" i="2" s="1"/>
  <c r="C1434" i="2"/>
  <c r="B1434" i="2" s="1"/>
  <c r="F1433" i="2"/>
  <c r="E1433" i="2"/>
  <c r="J1433" i="2" s="1"/>
  <c r="D1433" i="2"/>
  <c r="G1433" i="2" s="1"/>
  <c r="C1433" i="2"/>
  <c r="B1433" i="2" s="1"/>
  <c r="F1432" i="2"/>
  <c r="E1432" i="2"/>
  <c r="D1432" i="2"/>
  <c r="G1432" i="2" s="1"/>
  <c r="C1432" i="2"/>
  <c r="B1432" i="2" s="1"/>
  <c r="F1431" i="2"/>
  <c r="E1431" i="2"/>
  <c r="J1431" i="2" s="1"/>
  <c r="D1431" i="2"/>
  <c r="G1431" i="2" s="1"/>
  <c r="C1431" i="2"/>
  <c r="B1431" i="2" s="1"/>
  <c r="F1430" i="2"/>
  <c r="E1430" i="2"/>
  <c r="J1430" i="2" s="1"/>
  <c r="D1430" i="2"/>
  <c r="G1430" i="2" s="1"/>
  <c r="C1430" i="2"/>
  <c r="B1430" i="2" s="1"/>
  <c r="F1429" i="2"/>
  <c r="E1429" i="2"/>
  <c r="J1429" i="2" s="1"/>
  <c r="D1429" i="2"/>
  <c r="G1429" i="2" s="1"/>
  <c r="C1429" i="2"/>
  <c r="B1429" i="2" s="1"/>
  <c r="F1428" i="2"/>
  <c r="E1428" i="2"/>
  <c r="J1428" i="2" s="1"/>
  <c r="D1428" i="2"/>
  <c r="G1428" i="2" s="1"/>
  <c r="C1428" i="2"/>
  <c r="B1428" i="2" s="1"/>
  <c r="F1427" i="2"/>
  <c r="E1427" i="2"/>
  <c r="J1427" i="2" s="1"/>
  <c r="D1427" i="2"/>
  <c r="G1427" i="2" s="1"/>
  <c r="C1427" i="2"/>
  <c r="B1427" i="2" s="1"/>
  <c r="F1426" i="2"/>
  <c r="E1426" i="2"/>
  <c r="D1426" i="2"/>
  <c r="G1426" i="2" s="1"/>
  <c r="C1426" i="2"/>
  <c r="B1426" i="2" s="1"/>
  <c r="F1425" i="2"/>
  <c r="E1425" i="2"/>
  <c r="J1425" i="2" s="1"/>
  <c r="D1425" i="2"/>
  <c r="G1425" i="2" s="1"/>
  <c r="C1425" i="2"/>
  <c r="B1425" i="2" s="1"/>
  <c r="F1424" i="2"/>
  <c r="E1424" i="2"/>
  <c r="D1424" i="2"/>
  <c r="G1424" i="2" s="1"/>
  <c r="C1424" i="2"/>
  <c r="B1424" i="2" s="1"/>
  <c r="F1423" i="2"/>
  <c r="E1423" i="2"/>
  <c r="J1423" i="2" s="1"/>
  <c r="D1423" i="2"/>
  <c r="G1423" i="2" s="1"/>
  <c r="C1423" i="2"/>
  <c r="B1423" i="2" s="1"/>
  <c r="F1422" i="2"/>
  <c r="E1422" i="2"/>
  <c r="J1422" i="2" s="1"/>
  <c r="D1422" i="2"/>
  <c r="G1422" i="2" s="1"/>
  <c r="C1422" i="2"/>
  <c r="B1422" i="2" s="1"/>
  <c r="F1421" i="2"/>
  <c r="E1421" i="2"/>
  <c r="J1421" i="2" s="1"/>
  <c r="D1421" i="2"/>
  <c r="G1421" i="2" s="1"/>
  <c r="C1421" i="2"/>
  <c r="B1421" i="2" s="1"/>
  <c r="F1420" i="2"/>
  <c r="E1420" i="2"/>
  <c r="J1420" i="2" s="1"/>
  <c r="D1420" i="2"/>
  <c r="G1420" i="2" s="1"/>
  <c r="C1420" i="2"/>
  <c r="B1420" i="2" s="1"/>
  <c r="F1419" i="2"/>
  <c r="E1419" i="2"/>
  <c r="J1419" i="2" s="1"/>
  <c r="D1419" i="2"/>
  <c r="G1419" i="2" s="1"/>
  <c r="C1419" i="2"/>
  <c r="B1419" i="2" s="1"/>
  <c r="F1418" i="2"/>
  <c r="E1418" i="2"/>
  <c r="J1418" i="2" s="1"/>
  <c r="D1418" i="2"/>
  <c r="G1418" i="2" s="1"/>
  <c r="C1418" i="2"/>
  <c r="B1418" i="2" s="1"/>
  <c r="F1417" i="2"/>
  <c r="E1417" i="2"/>
  <c r="J1417" i="2" s="1"/>
  <c r="D1417" i="2"/>
  <c r="G1417" i="2" s="1"/>
  <c r="C1417" i="2"/>
  <c r="B1417" i="2" s="1"/>
  <c r="F1416" i="2"/>
  <c r="E1416" i="2"/>
  <c r="D1416" i="2"/>
  <c r="G1416" i="2" s="1"/>
  <c r="C1416" i="2"/>
  <c r="B1416" i="2" s="1"/>
  <c r="F1415" i="2"/>
  <c r="E1415" i="2"/>
  <c r="J1415" i="2" s="1"/>
  <c r="D1415" i="2"/>
  <c r="G1415" i="2" s="1"/>
  <c r="C1415" i="2"/>
  <c r="B1415" i="2" s="1"/>
  <c r="F1414" i="2"/>
  <c r="E1414" i="2"/>
  <c r="J1414" i="2" s="1"/>
  <c r="D1414" i="2"/>
  <c r="G1414" i="2" s="1"/>
  <c r="C1414" i="2"/>
  <c r="B1414" i="2" s="1"/>
  <c r="F1413" i="2"/>
  <c r="E1413" i="2"/>
  <c r="J1413" i="2" s="1"/>
  <c r="D1413" i="2"/>
  <c r="G1413" i="2" s="1"/>
  <c r="C1413" i="2"/>
  <c r="B1413" i="2" s="1"/>
  <c r="F1412" i="2"/>
  <c r="E1412" i="2"/>
  <c r="J1412" i="2" s="1"/>
  <c r="D1412" i="2"/>
  <c r="G1412" i="2" s="1"/>
  <c r="C1412" i="2"/>
  <c r="B1412" i="2" s="1"/>
  <c r="F1411" i="2"/>
  <c r="E1411" i="2"/>
  <c r="J1411" i="2" s="1"/>
  <c r="D1411" i="2"/>
  <c r="G1411" i="2" s="1"/>
  <c r="C1411" i="2"/>
  <c r="B1411" i="2" s="1"/>
  <c r="F1410" i="2"/>
  <c r="E1410" i="2"/>
  <c r="D1410" i="2"/>
  <c r="G1410" i="2" s="1"/>
  <c r="C1410" i="2"/>
  <c r="B1410" i="2" s="1"/>
  <c r="F1409" i="2"/>
  <c r="E1409" i="2"/>
  <c r="J1409" i="2" s="1"/>
  <c r="D1409" i="2"/>
  <c r="G1409" i="2" s="1"/>
  <c r="C1409" i="2"/>
  <c r="B1409" i="2" s="1"/>
  <c r="F1408" i="2"/>
  <c r="E1408" i="2"/>
  <c r="D1408" i="2"/>
  <c r="G1408" i="2" s="1"/>
  <c r="C1408" i="2"/>
  <c r="B1408" i="2" s="1"/>
  <c r="F1407" i="2"/>
  <c r="E1407" i="2"/>
  <c r="J1407" i="2" s="1"/>
  <c r="D1407" i="2"/>
  <c r="G1407" i="2" s="1"/>
  <c r="C1407" i="2"/>
  <c r="B1407" i="2" s="1"/>
  <c r="F1406" i="2"/>
  <c r="E1406" i="2"/>
  <c r="D1406" i="2"/>
  <c r="G1406" i="2" s="1"/>
  <c r="C1406" i="2"/>
  <c r="B1406" i="2" s="1"/>
  <c r="F1405" i="2"/>
  <c r="E1405" i="2"/>
  <c r="J1405" i="2" s="1"/>
  <c r="D1405" i="2"/>
  <c r="G1405" i="2" s="1"/>
  <c r="C1405" i="2"/>
  <c r="B1405" i="2" s="1"/>
  <c r="F1404" i="2"/>
  <c r="E1404" i="2"/>
  <c r="J1404" i="2" s="1"/>
  <c r="D1404" i="2"/>
  <c r="G1404" i="2" s="1"/>
  <c r="C1404" i="2"/>
  <c r="B1404" i="2" s="1"/>
  <c r="F1403" i="2"/>
  <c r="E1403" i="2"/>
  <c r="J1403" i="2" s="1"/>
  <c r="D1403" i="2"/>
  <c r="G1403" i="2" s="1"/>
  <c r="C1403" i="2"/>
  <c r="B1403" i="2" s="1"/>
  <c r="F1402" i="2"/>
  <c r="E1402" i="2"/>
  <c r="J1402" i="2" s="1"/>
  <c r="D1402" i="2"/>
  <c r="G1402" i="2" s="1"/>
  <c r="C1402" i="2"/>
  <c r="B1402" i="2" s="1"/>
  <c r="F1401" i="2"/>
  <c r="E1401" i="2"/>
  <c r="J1401" i="2" s="1"/>
  <c r="D1401" i="2"/>
  <c r="G1401" i="2" s="1"/>
  <c r="C1401" i="2"/>
  <c r="B1401" i="2" s="1"/>
  <c r="F1400" i="2"/>
  <c r="E1400" i="2"/>
  <c r="D1400" i="2"/>
  <c r="G1400" i="2" s="1"/>
  <c r="C1400" i="2"/>
  <c r="B1400" i="2" s="1"/>
  <c r="F1399" i="2"/>
  <c r="E1399" i="2"/>
  <c r="J1399" i="2" s="1"/>
  <c r="D1399" i="2"/>
  <c r="G1399" i="2" s="1"/>
  <c r="C1399" i="2"/>
  <c r="B1399" i="2" s="1"/>
  <c r="F1398" i="2"/>
  <c r="E1398" i="2"/>
  <c r="J1398" i="2" s="1"/>
  <c r="D1398" i="2"/>
  <c r="G1398" i="2" s="1"/>
  <c r="C1398" i="2"/>
  <c r="B1398" i="2" s="1"/>
  <c r="F1397" i="2"/>
  <c r="E1397" i="2"/>
  <c r="J1397" i="2" s="1"/>
  <c r="D1397" i="2"/>
  <c r="G1397" i="2" s="1"/>
  <c r="C1397" i="2"/>
  <c r="B1397" i="2" s="1"/>
  <c r="F1396" i="2"/>
  <c r="E1396" i="2"/>
  <c r="J1396" i="2" s="1"/>
  <c r="D1396" i="2"/>
  <c r="G1396" i="2" s="1"/>
  <c r="C1396" i="2"/>
  <c r="B1396" i="2" s="1"/>
  <c r="F1395" i="2"/>
  <c r="E1395" i="2"/>
  <c r="J1395" i="2" s="1"/>
  <c r="D1395" i="2"/>
  <c r="G1395" i="2" s="1"/>
  <c r="C1395" i="2"/>
  <c r="B1395" i="2" s="1"/>
  <c r="F1394" i="2"/>
  <c r="E1394" i="2"/>
  <c r="D1394" i="2"/>
  <c r="G1394" i="2" s="1"/>
  <c r="C1394" i="2"/>
  <c r="B1394" i="2" s="1"/>
  <c r="F1393" i="2"/>
  <c r="E1393" i="2"/>
  <c r="J1393" i="2" s="1"/>
  <c r="D1393" i="2"/>
  <c r="G1393" i="2" s="1"/>
  <c r="C1393" i="2"/>
  <c r="B1393" i="2" s="1"/>
  <c r="F1392" i="2"/>
  <c r="E1392" i="2"/>
  <c r="D1392" i="2"/>
  <c r="G1392" i="2" s="1"/>
  <c r="C1392" i="2"/>
  <c r="B1392" i="2" s="1"/>
  <c r="F1391" i="2"/>
  <c r="E1391" i="2"/>
  <c r="J1391" i="2" s="1"/>
  <c r="D1391" i="2"/>
  <c r="G1391" i="2" s="1"/>
  <c r="C1391" i="2"/>
  <c r="B1391" i="2" s="1"/>
  <c r="F1390" i="2"/>
  <c r="E1390" i="2"/>
  <c r="J1390" i="2" s="1"/>
  <c r="D1390" i="2"/>
  <c r="G1390" i="2" s="1"/>
  <c r="C1390" i="2"/>
  <c r="B1390" i="2" s="1"/>
  <c r="F1389" i="2"/>
  <c r="E1389" i="2"/>
  <c r="J1389" i="2" s="1"/>
  <c r="D1389" i="2"/>
  <c r="G1389" i="2" s="1"/>
  <c r="C1389" i="2"/>
  <c r="B1389" i="2" s="1"/>
  <c r="F1388" i="2"/>
  <c r="E1388" i="2"/>
  <c r="J1388" i="2" s="1"/>
  <c r="D1388" i="2"/>
  <c r="G1388" i="2" s="1"/>
  <c r="C1388" i="2"/>
  <c r="B1388" i="2" s="1"/>
  <c r="F1387" i="2"/>
  <c r="E1387" i="2"/>
  <c r="J1387" i="2" s="1"/>
  <c r="D1387" i="2"/>
  <c r="G1387" i="2" s="1"/>
  <c r="C1387" i="2"/>
  <c r="B1387" i="2" s="1"/>
  <c r="F1386" i="2"/>
  <c r="E1386" i="2"/>
  <c r="J1386" i="2" s="1"/>
  <c r="D1386" i="2"/>
  <c r="G1386" i="2" s="1"/>
  <c r="C1386" i="2"/>
  <c r="B1386" i="2" s="1"/>
  <c r="F1385" i="2"/>
  <c r="E1385" i="2"/>
  <c r="J1385" i="2" s="1"/>
  <c r="D1385" i="2"/>
  <c r="G1385" i="2" s="1"/>
  <c r="C1385" i="2"/>
  <c r="B1385" i="2" s="1"/>
  <c r="F1384" i="2"/>
  <c r="E1384" i="2"/>
  <c r="D1384" i="2"/>
  <c r="G1384" i="2" s="1"/>
  <c r="C1384" i="2"/>
  <c r="B1384" i="2" s="1"/>
  <c r="F1383" i="2"/>
  <c r="E1383" i="2"/>
  <c r="J1383" i="2" s="1"/>
  <c r="D1383" i="2"/>
  <c r="G1383" i="2" s="1"/>
  <c r="C1383" i="2"/>
  <c r="B1383" i="2" s="1"/>
  <c r="F1382" i="2"/>
  <c r="E1382" i="2"/>
  <c r="J1382" i="2" s="1"/>
  <c r="D1382" i="2"/>
  <c r="G1382" i="2" s="1"/>
  <c r="C1382" i="2"/>
  <c r="B1382" i="2" s="1"/>
  <c r="F1381" i="2"/>
  <c r="E1381" i="2"/>
  <c r="J1381" i="2" s="1"/>
  <c r="D1381" i="2"/>
  <c r="G1381" i="2" s="1"/>
  <c r="C1381" i="2"/>
  <c r="B1381" i="2" s="1"/>
  <c r="F1380" i="2"/>
  <c r="E1380" i="2"/>
  <c r="J1380" i="2" s="1"/>
  <c r="D1380" i="2"/>
  <c r="G1380" i="2" s="1"/>
  <c r="C1380" i="2"/>
  <c r="B1380" i="2" s="1"/>
  <c r="F1379" i="2"/>
  <c r="E1379" i="2"/>
  <c r="D1379" i="2"/>
  <c r="G1379" i="2" s="1"/>
  <c r="C1379" i="2"/>
  <c r="B1379" i="2" s="1"/>
  <c r="F1378" i="2"/>
  <c r="E1378" i="2"/>
  <c r="D1378" i="2"/>
  <c r="G1378" i="2" s="1"/>
  <c r="C1378" i="2"/>
  <c r="B1378" i="2" s="1"/>
  <c r="F1377" i="2"/>
  <c r="E1377" i="2"/>
  <c r="J1377" i="2" s="1"/>
  <c r="D1377" i="2"/>
  <c r="G1377" i="2" s="1"/>
  <c r="C1377" i="2"/>
  <c r="B1377" i="2" s="1"/>
  <c r="F1376" i="2"/>
  <c r="E1376" i="2"/>
  <c r="D1376" i="2"/>
  <c r="G1376" i="2" s="1"/>
  <c r="C1376" i="2"/>
  <c r="B1376" i="2" s="1"/>
  <c r="F1375" i="2"/>
  <c r="E1375" i="2"/>
  <c r="J1375" i="2" s="1"/>
  <c r="D1375" i="2"/>
  <c r="G1375" i="2" s="1"/>
  <c r="C1375" i="2"/>
  <c r="B1375" i="2" s="1"/>
  <c r="F1374" i="2"/>
  <c r="E1374" i="2"/>
  <c r="J1374" i="2" s="1"/>
  <c r="D1374" i="2"/>
  <c r="G1374" i="2" s="1"/>
  <c r="C1374" i="2"/>
  <c r="B1374" i="2" s="1"/>
  <c r="F1373" i="2"/>
  <c r="E1373" i="2"/>
  <c r="J1373" i="2" s="1"/>
  <c r="D1373" i="2"/>
  <c r="G1373" i="2" s="1"/>
  <c r="C1373" i="2"/>
  <c r="B1373" i="2" s="1"/>
  <c r="F1372" i="2"/>
  <c r="E1372" i="2"/>
  <c r="J1372" i="2" s="1"/>
  <c r="D1372" i="2"/>
  <c r="G1372" i="2" s="1"/>
  <c r="C1372" i="2"/>
  <c r="B1372" i="2" s="1"/>
  <c r="F1371" i="2"/>
  <c r="E1371" i="2"/>
  <c r="J1371" i="2" s="1"/>
  <c r="D1371" i="2"/>
  <c r="G1371" i="2" s="1"/>
  <c r="C1371" i="2"/>
  <c r="B1371" i="2" s="1"/>
  <c r="F1370" i="2"/>
  <c r="E1370" i="2"/>
  <c r="D1370" i="2"/>
  <c r="G1370" i="2" s="1"/>
  <c r="C1370" i="2"/>
  <c r="B1370" i="2" s="1"/>
  <c r="F1369" i="2"/>
  <c r="E1369" i="2"/>
  <c r="J1369" i="2" s="1"/>
  <c r="D1369" i="2"/>
  <c r="G1369" i="2" s="1"/>
  <c r="C1369" i="2"/>
  <c r="B1369" i="2" s="1"/>
  <c r="F1368" i="2"/>
  <c r="E1368" i="2"/>
  <c r="D1368" i="2"/>
  <c r="G1368" i="2" s="1"/>
  <c r="C1368" i="2"/>
  <c r="B1368" i="2" s="1"/>
  <c r="F1367" i="2"/>
  <c r="E1367" i="2"/>
  <c r="J1367" i="2" s="1"/>
  <c r="D1367" i="2"/>
  <c r="G1367" i="2" s="1"/>
  <c r="C1367" i="2"/>
  <c r="B1367" i="2" s="1"/>
  <c r="F1366" i="2"/>
  <c r="E1366" i="2"/>
  <c r="J1366" i="2" s="1"/>
  <c r="D1366" i="2"/>
  <c r="G1366" i="2" s="1"/>
  <c r="C1366" i="2"/>
  <c r="B1366" i="2" s="1"/>
  <c r="F1365" i="2"/>
  <c r="E1365" i="2"/>
  <c r="J1365" i="2" s="1"/>
  <c r="D1365" i="2"/>
  <c r="G1365" i="2" s="1"/>
  <c r="C1365" i="2"/>
  <c r="B1365" i="2" s="1"/>
  <c r="F1364" i="2"/>
  <c r="E1364" i="2"/>
  <c r="J1364" i="2" s="1"/>
  <c r="D1364" i="2"/>
  <c r="G1364" i="2" s="1"/>
  <c r="C1364" i="2"/>
  <c r="B1364" i="2" s="1"/>
  <c r="F1363" i="2"/>
  <c r="E1363" i="2"/>
  <c r="J1363" i="2" s="1"/>
  <c r="D1363" i="2"/>
  <c r="G1363" i="2" s="1"/>
  <c r="C1363" i="2"/>
  <c r="B1363" i="2" s="1"/>
  <c r="F1362" i="2"/>
  <c r="E1362" i="2"/>
  <c r="J1362" i="2" s="1"/>
  <c r="D1362" i="2"/>
  <c r="G1362" i="2" s="1"/>
  <c r="C1362" i="2"/>
  <c r="B1362" i="2" s="1"/>
  <c r="F1361" i="2"/>
  <c r="E1361" i="2"/>
  <c r="J1361" i="2" s="1"/>
  <c r="D1361" i="2"/>
  <c r="G1361" i="2" s="1"/>
  <c r="C1361" i="2"/>
  <c r="B1361" i="2" s="1"/>
  <c r="F1360" i="2"/>
  <c r="E1360" i="2"/>
  <c r="D1360" i="2"/>
  <c r="G1360" i="2" s="1"/>
  <c r="C1360" i="2"/>
  <c r="B1360" i="2" s="1"/>
  <c r="F1359" i="2"/>
  <c r="E1359" i="2"/>
  <c r="J1359" i="2" s="1"/>
  <c r="D1359" i="2"/>
  <c r="G1359" i="2" s="1"/>
  <c r="C1359" i="2"/>
  <c r="B1359" i="2" s="1"/>
  <c r="F1358" i="2"/>
  <c r="E1358" i="2"/>
  <c r="D1358" i="2"/>
  <c r="G1358" i="2" s="1"/>
  <c r="C1358" i="2"/>
  <c r="B1358" i="2" s="1"/>
  <c r="F1357" i="2"/>
  <c r="E1357" i="2"/>
  <c r="J1357" i="2" s="1"/>
  <c r="D1357" i="2"/>
  <c r="G1357" i="2" s="1"/>
  <c r="C1357" i="2"/>
  <c r="B1357" i="2" s="1"/>
  <c r="F1356" i="2"/>
  <c r="E1356" i="2"/>
  <c r="J1356" i="2" s="1"/>
  <c r="D1356" i="2"/>
  <c r="G1356" i="2" s="1"/>
  <c r="C1356" i="2"/>
  <c r="B1356" i="2" s="1"/>
  <c r="F1355" i="2"/>
  <c r="E1355" i="2"/>
  <c r="J1355" i="2" s="1"/>
  <c r="D1355" i="2"/>
  <c r="G1355" i="2" s="1"/>
  <c r="C1355" i="2"/>
  <c r="B1355" i="2" s="1"/>
  <c r="F1354" i="2"/>
  <c r="E1354" i="2"/>
  <c r="D1354" i="2"/>
  <c r="G1354" i="2" s="1"/>
  <c r="C1354" i="2"/>
  <c r="B1354" i="2" s="1"/>
  <c r="F1353" i="2"/>
  <c r="E1353" i="2"/>
  <c r="J1353" i="2" s="1"/>
  <c r="D1353" i="2"/>
  <c r="G1353" i="2" s="1"/>
  <c r="C1353" i="2"/>
  <c r="B1353" i="2" s="1"/>
  <c r="F1352" i="2"/>
  <c r="E1352" i="2"/>
  <c r="D1352" i="2"/>
  <c r="G1352" i="2" s="1"/>
  <c r="C1352" i="2"/>
  <c r="B1352" i="2" s="1"/>
  <c r="F1351" i="2"/>
  <c r="E1351" i="2"/>
  <c r="J1351" i="2" s="1"/>
  <c r="D1351" i="2"/>
  <c r="G1351" i="2" s="1"/>
  <c r="C1351" i="2"/>
  <c r="B1351" i="2" s="1"/>
  <c r="F1350" i="2"/>
  <c r="E1350" i="2"/>
  <c r="J1350" i="2" s="1"/>
  <c r="D1350" i="2"/>
  <c r="G1350" i="2" s="1"/>
  <c r="C1350" i="2"/>
  <c r="B1350" i="2" s="1"/>
  <c r="F1349" i="2"/>
  <c r="E1349" i="2"/>
  <c r="J1349" i="2" s="1"/>
  <c r="D1349" i="2"/>
  <c r="G1349" i="2" s="1"/>
  <c r="C1349" i="2"/>
  <c r="B1349" i="2" s="1"/>
  <c r="F1348" i="2"/>
  <c r="E1348" i="2"/>
  <c r="J1348" i="2" s="1"/>
  <c r="D1348" i="2"/>
  <c r="G1348" i="2" s="1"/>
  <c r="C1348" i="2"/>
  <c r="B1348" i="2" s="1"/>
  <c r="F1347" i="2"/>
  <c r="E1347" i="2"/>
  <c r="J1347" i="2" s="1"/>
  <c r="D1347" i="2"/>
  <c r="G1347" i="2" s="1"/>
  <c r="C1347" i="2"/>
  <c r="B1347" i="2" s="1"/>
  <c r="F1346" i="2"/>
  <c r="E1346" i="2"/>
  <c r="J1346" i="2" s="1"/>
  <c r="D1346" i="2"/>
  <c r="G1346" i="2" s="1"/>
  <c r="C1346" i="2"/>
  <c r="B1346" i="2" s="1"/>
  <c r="F1345" i="2"/>
  <c r="E1345" i="2"/>
  <c r="J1345" i="2" s="1"/>
  <c r="D1345" i="2"/>
  <c r="G1345" i="2" s="1"/>
  <c r="C1345" i="2"/>
  <c r="B1345" i="2" s="1"/>
  <c r="F1344" i="2"/>
  <c r="E1344" i="2"/>
  <c r="J1344" i="2" s="1"/>
  <c r="D1344" i="2"/>
  <c r="G1344" i="2" s="1"/>
  <c r="C1344" i="2"/>
  <c r="B1344" i="2" s="1"/>
  <c r="F1343" i="2"/>
  <c r="E1343" i="2"/>
  <c r="J1343" i="2" s="1"/>
  <c r="D1343" i="2"/>
  <c r="G1343" i="2" s="1"/>
  <c r="C1343" i="2"/>
  <c r="B1343" i="2" s="1"/>
  <c r="F1342" i="2"/>
  <c r="E1342" i="2"/>
  <c r="J1342" i="2" s="1"/>
  <c r="D1342" i="2"/>
  <c r="G1342" i="2" s="1"/>
  <c r="C1342" i="2"/>
  <c r="B1342" i="2" s="1"/>
  <c r="F1341" i="2"/>
  <c r="E1341" i="2"/>
  <c r="D1341" i="2"/>
  <c r="G1341" i="2" s="1"/>
  <c r="C1341" i="2"/>
  <c r="B1341" i="2" s="1"/>
  <c r="F1340" i="2"/>
  <c r="E1340" i="2"/>
  <c r="J1340" i="2" s="1"/>
  <c r="D1340" i="2"/>
  <c r="G1340" i="2" s="1"/>
  <c r="C1340" i="2"/>
  <c r="B1340" i="2" s="1"/>
  <c r="F1339" i="2"/>
  <c r="E1339" i="2"/>
  <c r="J1339" i="2" s="1"/>
  <c r="D1339" i="2"/>
  <c r="G1339" i="2" s="1"/>
  <c r="C1339" i="2"/>
  <c r="B1339" i="2" s="1"/>
  <c r="F1338" i="2"/>
  <c r="E1338" i="2"/>
  <c r="J1338" i="2" s="1"/>
  <c r="D1338" i="2"/>
  <c r="G1338" i="2" s="1"/>
  <c r="C1338" i="2"/>
  <c r="B1338" i="2" s="1"/>
  <c r="F1337" i="2"/>
  <c r="E1337" i="2"/>
  <c r="J1337" i="2" s="1"/>
  <c r="D1337" i="2"/>
  <c r="G1337" i="2" s="1"/>
  <c r="C1337" i="2"/>
  <c r="B1337" i="2" s="1"/>
  <c r="F1336" i="2"/>
  <c r="E1336" i="2"/>
  <c r="J1336" i="2" s="1"/>
  <c r="D1336" i="2"/>
  <c r="G1336" i="2" s="1"/>
  <c r="C1336" i="2"/>
  <c r="B1336" i="2" s="1"/>
  <c r="F1335" i="2"/>
  <c r="E1335" i="2"/>
  <c r="J1335" i="2" s="1"/>
  <c r="D1335" i="2"/>
  <c r="G1335" i="2" s="1"/>
  <c r="C1335" i="2"/>
  <c r="B1335" i="2" s="1"/>
  <c r="F1334" i="2"/>
  <c r="E1334" i="2"/>
  <c r="J1334" i="2" s="1"/>
  <c r="D1334" i="2"/>
  <c r="G1334" i="2" s="1"/>
  <c r="C1334" i="2"/>
  <c r="B1334" i="2" s="1"/>
  <c r="F1333" i="2"/>
  <c r="E1333" i="2"/>
  <c r="J1333" i="2" s="1"/>
  <c r="D1333" i="2"/>
  <c r="G1333" i="2" s="1"/>
  <c r="C1333" i="2"/>
  <c r="B1333" i="2" s="1"/>
  <c r="F1332" i="2"/>
  <c r="E1332" i="2"/>
  <c r="J1332" i="2" s="1"/>
  <c r="D1332" i="2"/>
  <c r="G1332" i="2" s="1"/>
  <c r="C1332" i="2"/>
  <c r="B1332" i="2" s="1"/>
  <c r="F1331" i="2"/>
  <c r="E1331" i="2"/>
  <c r="J1331" i="2" s="1"/>
  <c r="D1331" i="2"/>
  <c r="G1331" i="2" s="1"/>
  <c r="C1331" i="2"/>
  <c r="B1331" i="2" s="1"/>
  <c r="F1330" i="2"/>
  <c r="E1330" i="2"/>
  <c r="J1330" i="2" s="1"/>
  <c r="D1330" i="2"/>
  <c r="G1330" i="2" s="1"/>
  <c r="C1330" i="2"/>
  <c r="B1330" i="2" s="1"/>
  <c r="F1329" i="2"/>
  <c r="E1329" i="2"/>
  <c r="J1329" i="2" s="1"/>
  <c r="D1329" i="2"/>
  <c r="G1329" i="2" s="1"/>
  <c r="C1329" i="2"/>
  <c r="B1329" i="2" s="1"/>
  <c r="F1328" i="2"/>
  <c r="E1328" i="2"/>
  <c r="J1328" i="2" s="1"/>
  <c r="D1328" i="2"/>
  <c r="G1328" i="2" s="1"/>
  <c r="C1328" i="2"/>
  <c r="B1328" i="2" s="1"/>
  <c r="F1327" i="2"/>
  <c r="E1327" i="2"/>
  <c r="J1327" i="2" s="1"/>
  <c r="D1327" i="2"/>
  <c r="G1327" i="2" s="1"/>
  <c r="C1327" i="2"/>
  <c r="B1327" i="2" s="1"/>
  <c r="F1326" i="2"/>
  <c r="E1326" i="2"/>
  <c r="J1326" i="2" s="1"/>
  <c r="D1326" i="2"/>
  <c r="G1326" i="2" s="1"/>
  <c r="C1326" i="2"/>
  <c r="B1326" i="2" s="1"/>
  <c r="F1325" i="2"/>
  <c r="E1325" i="2"/>
  <c r="J1325" i="2" s="1"/>
  <c r="D1325" i="2"/>
  <c r="G1325" i="2" s="1"/>
  <c r="C1325" i="2"/>
  <c r="B1325" i="2" s="1"/>
  <c r="F1324" i="2"/>
  <c r="E1324" i="2"/>
  <c r="J1324" i="2" s="1"/>
  <c r="D1324" i="2"/>
  <c r="G1324" i="2" s="1"/>
  <c r="C1324" i="2"/>
  <c r="B1324" i="2" s="1"/>
  <c r="F1323" i="2"/>
  <c r="E1323" i="2"/>
  <c r="J1323" i="2" s="1"/>
  <c r="D1323" i="2"/>
  <c r="G1323" i="2" s="1"/>
  <c r="C1323" i="2"/>
  <c r="B1323" i="2" s="1"/>
  <c r="F1322" i="2"/>
  <c r="E1322" i="2"/>
  <c r="J1322" i="2" s="1"/>
  <c r="D1322" i="2"/>
  <c r="G1322" i="2" s="1"/>
  <c r="C1322" i="2"/>
  <c r="B1322" i="2" s="1"/>
  <c r="F1321" i="2"/>
  <c r="E1321" i="2"/>
  <c r="J1321" i="2" s="1"/>
  <c r="D1321" i="2"/>
  <c r="G1321" i="2" s="1"/>
  <c r="C1321" i="2"/>
  <c r="B1321" i="2" s="1"/>
  <c r="F1320" i="2"/>
  <c r="E1320" i="2"/>
  <c r="J1320" i="2" s="1"/>
  <c r="D1320" i="2"/>
  <c r="G1320" i="2" s="1"/>
  <c r="C1320" i="2"/>
  <c r="B1320" i="2" s="1"/>
  <c r="F1319" i="2"/>
  <c r="E1319" i="2"/>
  <c r="J1319" i="2" s="1"/>
  <c r="D1319" i="2"/>
  <c r="G1319" i="2" s="1"/>
  <c r="C1319" i="2"/>
  <c r="B1319" i="2" s="1"/>
  <c r="F1318" i="2"/>
  <c r="E1318" i="2"/>
  <c r="J1318" i="2" s="1"/>
  <c r="D1318" i="2"/>
  <c r="G1318" i="2" s="1"/>
  <c r="C1318" i="2"/>
  <c r="B1318" i="2" s="1"/>
  <c r="F1317" i="2"/>
  <c r="E1317" i="2"/>
  <c r="J1317" i="2" s="1"/>
  <c r="D1317" i="2"/>
  <c r="G1317" i="2" s="1"/>
  <c r="C1317" i="2"/>
  <c r="B1317" i="2" s="1"/>
  <c r="F1316" i="2"/>
  <c r="E1316" i="2"/>
  <c r="J1316" i="2" s="1"/>
  <c r="D1316" i="2"/>
  <c r="G1316" i="2" s="1"/>
  <c r="C1316" i="2"/>
  <c r="B1316" i="2" s="1"/>
  <c r="F1315" i="2"/>
  <c r="E1315" i="2"/>
  <c r="J1315" i="2" s="1"/>
  <c r="D1315" i="2"/>
  <c r="G1315" i="2" s="1"/>
  <c r="C1315" i="2"/>
  <c r="B1315" i="2" s="1"/>
  <c r="F1314" i="2"/>
  <c r="E1314" i="2"/>
  <c r="D1314" i="2"/>
  <c r="G1314" i="2" s="1"/>
  <c r="C1314" i="2"/>
  <c r="B1314" i="2" s="1"/>
  <c r="F1313" i="2"/>
  <c r="E1313" i="2"/>
  <c r="J1313" i="2" s="1"/>
  <c r="D1313" i="2"/>
  <c r="G1313" i="2" s="1"/>
  <c r="C1313" i="2"/>
  <c r="B1313" i="2" s="1"/>
  <c r="F1312" i="2"/>
  <c r="E1312" i="2"/>
  <c r="J1312" i="2" s="1"/>
  <c r="D1312" i="2"/>
  <c r="G1312" i="2" s="1"/>
  <c r="C1312" i="2"/>
  <c r="B1312" i="2" s="1"/>
  <c r="F1311" i="2"/>
  <c r="E1311" i="2"/>
  <c r="J1311" i="2" s="1"/>
  <c r="D1311" i="2"/>
  <c r="G1311" i="2" s="1"/>
  <c r="C1311" i="2"/>
  <c r="B1311" i="2" s="1"/>
  <c r="F1310" i="2"/>
  <c r="E1310" i="2"/>
  <c r="J1310" i="2" s="1"/>
  <c r="D1310" i="2"/>
  <c r="G1310" i="2" s="1"/>
  <c r="C1310" i="2"/>
  <c r="B1310" i="2" s="1"/>
  <c r="F1309" i="2"/>
  <c r="E1309" i="2"/>
  <c r="D1309" i="2"/>
  <c r="G1309" i="2" s="1"/>
  <c r="C1309" i="2"/>
  <c r="B1309" i="2" s="1"/>
  <c r="F1308" i="2"/>
  <c r="E1308" i="2"/>
  <c r="J1308" i="2" s="1"/>
  <c r="D1308" i="2"/>
  <c r="G1308" i="2" s="1"/>
  <c r="C1308" i="2"/>
  <c r="B1308" i="2" s="1"/>
  <c r="F1307" i="2"/>
  <c r="E1307" i="2"/>
  <c r="J1307" i="2" s="1"/>
  <c r="D1307" i="2"/>
  <c r="G1307" i="2" s="1"/>
  <c r="C1307" i="2"/>
  <c r="B1307" i="2" s="1"/>
  <c r="F1306" i="2"/>
  <c r="E1306" i="2"/>
  <c r="J1306" i="2" s="1"/>
  <c r="D1306" i="2"/>
  <c r="G1306" i="2" s="1"/>
  <c r="C1306" i="2"/>
  <c r="B1306" i="2" s="1"/>
  <c r="F1305" i="2"/>
  <c r="E1305" i="2"/>
  <c r="J1305" i="2" s="1"/>
  <c r="D1305" i="2"/>
  <c r="G1305" i="2" s="1"/>
  <c r="C1305" i="2"/>
  <c r="B1305" i="2" s="1"/>
  <c r="F1304" i="2"/>
  <c r="E1304" i="2"/>
  <c r="J1304" i="2" s="1"/>
  <c r="D1304" i="2"/>
  <c r="G1304" i="2" s="1"/>
  <c r="C1304" i="2"/>
  <c r="B1304" i="2" s="1"/>
  <c r="F1303" i="2"/>
  <c r="E1303" i="2"/>
  <c r="J1303" i="2" s="1"/>
  <c r="D1303" i="2"/>
  <c r="G1303" i="2" s="1"/>
  <c r="C1303" i="2"/>
  <c r="B1303" i="2" s="1"/>
  <c r="F1302" i="2"/>
  <c r="E1302" i="2"/>
  <c r="J1302" i="2" s="1"/>
  <c r="D1302" i="2"/>
  <c r="G1302" i="2" s="1"/>
  <c r="C1302" i="2"/>
  <c r="B1302" i="2" s="1"/>
  <c r="F1301" i="2"/>
  <c r="E1301" i="2"/>
  <c r="J1301" i="2" s="1"/>
  <c r="D1301" i="2"/>
  <c r="G1301" i="2" s="1"/>
  <c r="C1301" i="2"/>
  <c r="B1301" i="2" s="1"/>
  <c r="F1300" i="2"/>
  <c r="E1300" i="2"/>
  <c r="J1300" i="2" s="1"/>
  <c r="D1300" i="2"/>
  <c r="G1300" i="2" s="1"/>
  <c r="C1300" i="2"/>
  <c r="B1300" i="2" s="1"/>
  <c r="F1299" i="2"/>
  <c r="E1299" i="2"/>
  <c r="J1299" i="2" s="1"/>
  <c r="D1299" i="2"/>
  <c r="G1299" i="2" s="1"/>
  <c r="C1299" i="2"/>
  <c r="B1299" i="2" s="1"/>
  <c r="F1298" i="2"/>
  <c r="E1298" i="2"/>
  <c r="J1298" i="2" s="1"/>
  <c r="D1298" i="2"/>
  <c r="G1298" i="2" s="1"/>
  <c r="C1298" i="2"/>
  <c r="B1298" i="2" s="1"/>
  <c r="F1297" i="2"/>
  <c r="E1297" i="2"/>
  <c r="J1297" i="2" s="1"/>
  <c r="D1297" i="2"/>
  <c r="G1297" i="2" s="1"/>
  <c r="C1297" i="2"/>
  <c r="B1297" i="2" s="1"/>
  <c r="F1296" i="2"/>
  <c r="E1296" i="2"/>
  <c r="J1296" i="2" s="1"/>
  <c r="D1296" i="2"/>
  <c r="G1296" i="2" s="1"/>
  <c r="C1296" i="2"/>
  <c r="B1296" i="2" s="1"/>
  <c r="F1295" i="2"/>
  <c r="E1295" i="2"/>
  <c r="J1295" i="2" s="1"/>
  <c r="D1295" i="2"/>
  <c r="G1295" i="2" s="1"/>
  <c r="C1295" i="2"/>
  <c r="B1295" i="2" s="1"/>
  <c r="F1294" i="2"/>
  <c r="E1294" i="2"/>
  <c r="J1294" i="2" s="1"/>
  <c r="D1294" i="2"/>
  <c r="G1294" i="2" s="1"/>
  <c r="C1294" i="2"/>
  <c r="B1294" i="2" s="1"/>
  <c r="F1293" i="2"/>
  <c r="E1293" i="2"/>
  <c r="J1293" i="2" s="1"/>
  <c r="D1293" i="2"/>
  <c r="G1293" i="2" s="1"/>
  <c r="C1293" i="2"/>
  <c r="B1293" i="2" s="1"/>
  <c r="F1292" i="2"/>
  <c r="E1292" i="2"/>
  <c r="J1292" i="2" s="1"/>
  <c r="D1292" i="2"/>
  <c r="G1292" i="2" s="1"/>
  <c r="C1292" i="2"/>
  <c r="B1292" i="2" s="1"/>
  <c r="F1291" i="2"/>
  <c r="E1291" i="2"/>
  <c r="J1291" i="2" s="1"/>
  <c r="D1291" i="2"/>
  <c r="G1291" i="2" s="1"/>
  <c r="C1291" i="2"/>
  <c r="B1291" i="2" s="1"/>
  <c r="F1290" i="2"/>
  <c r="E1290" i="2"/>
  <c r="J1290" i="2" s="1"/>
  <c r="D1290" i="2"/>
  <c r="G1290" i="2" s="1"/>
  <c r="C1290" i="2"/>
  <c r="B1290" i="2" s="1"/>
  <c r="F1289" i="2"/>
  <c r="E1289" i="2"/>
  <c r="J1289" i="2" s="1"/>
  <c r="D1289" i="2"/>
  <c r="G1289" i="2" s="1"/>
  <c r="C1289" i="2"/>
  <c r="B1289" i="2" s="1"/>
  <c r="F1288" i="2"/>
  <c r="E1288" i="2"/>
  <c r="J1288" i="2" s="1"/>
  <c r="D1288" i="2"/>
  <c r="G1288" i="2" s="1"/>
  <c r="C1288" i="2"/>
  <c r="B1288" i="2" s="1"/>
  <c r="F1287" i="2"/>
  <c r="E1287" i="2"/>
  <c r="D1287" i="2"/>
  <c r="G1287" i="2" s="1"/>
  <c r="C1287" i="2"/>
  <c r="B1287" i="2" s="1"/>
  <c r="F1286" i="2"/>
  <c r="E1286" i="2"/>
  <c r="J1286" i="2" s="1"/>
  <c r="D1286" i="2"/>
  <c r="G1286" i="2" s="1"/>
  <c r="C1286" i="2"/>
  <c r="B1286" i="2" s="1"/>
  <c r="F1285" i="2"/>
  <c r="E1285" i="2"/>
  <c r="J1285" i="2" s="1"/>
  <c r="D1285" i="2"/>
  <c r="G1285" i="2" s="1"/>
  <c r="C1285" i="2"/>
  <c r="B1285" i="2" s="1"/>
  <c r="F1284" i="2"/>
  <c r="E1284" i="2"/>
  <c r="J1284" i="2" s="1"/>
  <c r="D1284" i="2"/>
  <c r="G1284" i="2" s="1"/>
  <c r="C1284" i="2"/>
  <c r="B1284" i="2" s="1"/>
  <c r="F1283" i="2"/>
  <c r="E1283" i="2"/>
  <c r="J1283" i="2" s="1"/>
  <c r="D1283" i="2"/>
  <c r="G1283" i="2" s="1"/>
  <c r="C1283" i="2"/>
  <c r="B1283" i="2" s="1"/>
  <c r="F1282" i="2"/>
  <c r="E1282" i="2"/>
  <c r="J1282" i="2" s="1"/>
  <c r="D1282" i="2"/>
  <c r="G1282" i="2" s="1"/>
  <c r="C1282" i="2"/>
  <c r="B1282" i="2" s="1"/>
  <c r="F1281" i="2"/>
  <c r="E1281" i="2"/>
  <c r="J1281" i="2" s="1"/>
  <c r="D1281" i="2"/>
  <c r="G1281" i="2" s="1"/>
  <c r="C1281" i="2"/>
  <c r="B1281" i="2" s="1"/>
  <c r="F1280" i="2"/>
  <c r="E1280" i="2"/>
  <c r="D1280" i="2"/>
  <c r="G1280" i="2" s="1"/>
  <c r="C1280" i="2"/>
  <c r="B1280" i="2" s="1"/>
  <c r="F1279" i="2"/>
  <c r="E1279" i="2"/>
  <c r="D1279" i="2"/>
  <c r="G1279" i="2" s="1"/>
  <c r="C1279" i="2"/>
  <c r="B1279" i="2" s="1"/>
  <c r="F1278" i="2"/>
  <c r="E1278" i="2"/>
  <c r="J1278" i="2" s="1"/>
  <c r="D1278" i="2"/>
  <c r="G1278" i="2" s="1"/>
  <c r="C1278" i="2"/>
  <c r="B1278" i="2" s="1"/>
  <c r="F1277" i="2"/>
  <c r="E1277" i="2"/>
  <c r="J1277" i="2" s="1"/>
  <c r="D1277" i="2"/>
  <c r="G1277" i="2" s="1"/>
  <c r="C1277" i="2"/>
  <c r="B1277" i="2" s="1"/>
  <c r="F1276" i="2"/>
  <c r="E1276" i="2"/>
  <c r="J1276" i="2" s="1"/>
  <c r="D1276" i="2"/>
  <c r="G1276" i="2" s="1"/>
  <c r="C1276" i="2"/>
  <c r="B1276" i="2" s="1"/>
  <c r="F1275" i="2"/>
  <c r="E1275" i="2"/>
  <c r="J1275" i="2" s="1"/>
  <c r="D1275" i="2"/>
  <c r="G1275" i="2" s="1"/>
  <c r="C1275" i="2"/>
  <c r="B1275" i="2" s="1"/>
  <c r="F1274" i="2"/>
  <c r="E1274" i="2"/>
  <c r="D1274" i="2"/>
  <c r="G1274" i="2" s="1"/>
  <c r="C1274" i="2"/>
  <c r="B1274" i="2" s="1"/>
  <c r="F1273" i="2"/>
  <c r="E1273" i="2"/>
  <c r="J1273" i="2" s="1"/>
  <c r="D1273" i="2"/>
  <c r="G1273" i="2" s="1"/>
  <c r="C1273" i="2"/>
  <c r="B1273" i="2" s="1"/>
  <c r="F1272" i="2"/>
  <c r="E1272" i="2"/>
  <c r="J1272" i="2" s="1"/>
  <c r="D1272" i="2"/>
  <c r="G1272" i="2" s="1"/>
  <c r="C1272" i="2"/>
  <c r="B1272" i="2" s="1"/>
  <c r="F1271" i="2"/>
  <c r="E1271" i="2"/>
  <c r="J1271" i="2" s="1"/>
  <c r="D1271" i="2"/>
  <c r="G1271" i="2" s="1"/>
  <c r="C1271" i="2"/>
  <c r="B1271" i="2" s="1"/>
  <c r="F1270" i="2"/>
  <c r="E1270" i="2"/>
  <c r="J1270" i="2" s="1"/>
  <c r="D1270" i="2"/>
  <c r="G1270" i="2" s="1"/>
  <c r="C1270" i="2"/>
  <c r="B1270" i="2" s="1"/>
  <c r="F1269" i="2"/>
  <c r="E1269" i="2"/>
  <c r="D1269" i="2"/>
  <c r="G1269" i="2" s="1"/>
  <c r="C1269" i="2"/>
  <c r="B1269" i="2" s="1"/>
  <c r="F1268" i="2"/>
  <c r="E1268" i="2"/>
  <c r="J1268" i="2" s="1"/>
  <c r="D1268" i="2"/>
  <c r="G1268" i="2" s="1"/>
  <c r="C1268" i="2"/>
  <c r="B1268" i="2" s="1"/>
  <c r="F1267" i="2"/>
  <c r="E1267" i="2"/>
  <c r="J1267" i="2" s="1"/>
  <c r="D1267" i="2"/>
  <c r="G1267" i="2" s="1"/>
  <c r="C1267" i="2"/>
  <c r="B1267" i="2" s="1"/>
  <c r="F1266" i="2"/>
  <c r="E1266" i="2"/>
  <c r="J1266" i="2" s="1"/>
  <c r="D1266" i="2"/>
  <c r="G1266" i="2" s="1"/>
  <c r="C1266" i="2"/>
  <c r="B1266" i="2" s="1"/>
  <c r="F1265" i="2"/>
  <c r="E1265" i="2"/>
  <c r="J1265" i="2" s="1"/>
  <c r="D1265" i="2"/>
  <c r="G1265" i="2" s="1"/>
  <c r="C1265" i="2"/>
  <c r="B1265" i="2" s="1"/>
  <c r="F1264" i="2"/>
  <c r="E1264" i="2"/>
  <c r="J1264" i="2" s="1"/>
  <c r="D1264" i="2"/>
  <c r="G1264" i="2" s="1"/>
  <c r="C1264" i="2"/>
  <c r="B1264" i="2" s="1"/>
  <c r="F1263" i="2"/>
  <c r="E1263" i="2"/>
  <c r="D1263" i="2"/>
  <c r="G1263" i="2" s="1"/>
  <c r="C1263" i="2"/>
  <c r="B1263" i="2" s="1"/>
  <c r="F1262" i="2"/>
  <c r="E1262" i="2"/>
  <c r="J1262" i="2" s="1"/>
  <c r="D1262" i="2"/>
  <c r="G1262" i="2" s="1"/>
  <c r="C1262" i="2"/>
  <c r="B1262" i="2" s="1"/>
  <c r="F1261" i="2"/>
  <c r="E1261" i="2"/>
  <c r="J1261" i="2" s="1"/>
  <c r="D1261" i="2"/>
  <c r="G1261" i="2" s="1"/>
  <c r="C1261" i="2"/>
  <c r="B1261" i="2" s="1"/>
  <c r="F1260" i="2"/>
  <c r="E1260" i="2"/>
  <c r="J1260" i="2" s="1"/>
  <c r="D1260" i="2"/>
  <c r="G1260" i="2" s="1"/>
  <c r="C1260" i="2"/>
  <c r="B1260" i="2" s="1"/>
  <c r="F1259" i="2"/>
  <c r="E1259" i="2"/>
  <c r="J1259" i="2" s="1"/>
  <c r="D1259" i="2"/>
  <c r="G1259" i="2" s="1"/>
  <c r="C1259" i="2"/>
  <c r="B1259" i="2" s="1"/>
  <c r="F1258" i="2"/>
  <c r="E1258" i="2"/>
  <c r="J1258" i="2" s="1"/>
  <c r="D1258" i="2"/>
  <c r="G1258" i="2" s="1"/>
  <c r="C1258" i="2"/>
  <c r="B1258" i="2" s="1"/>
  <c r="F1257" i="2"/>
  <c r="E1257" i="2"/>
  <c r="J1257" i="2" s="1"/>
  <c r="D1257" i="2"/>
  <c r="G1257" i="2" s="1"/>
  <c r="C1257" i="2"/>
  <c r="B1257" i="2" s="1"/>
  <c r="F1256" i="2"/>
  <c r="E1256" i="2"/>
  <c r="J1256" i="2" s="1"/>
  <c r="D1256" i="2"/>
  <c r="G1256" i="2" s="1"/>
  <c r="C1256" i="2"/>
  <c r="B1256" i="2" s="1"/>
  <c r="F1255" i="2"/>
  <c r="E1255" i="2"/>
  <c r="J1255" i="2" s="1"/>
  <c r="D1255" i="2"/>
  <c r="G1255" i="2" s="1"/>
  <c r="C1255" i="2"/>
  <c r="B1255" i="2" s="1"/>
  <c r="F1254" i="2"/>
  <c r="E1254" i="2"/>
  <c r="J1254" i="2" s="1"/>
  <c r="D1254" i="2"/>
  <c r="G1254" i="2" s="1"/>
  <c r="C1254" i="2"/>
  <c r="B1254" i="2" s="1"/>
  <c r="F1253" i="2"/>
  <c r="E1253" i="2"/>
  <c r="J1253" i="2" s="1"/>
  <c r="D1253" i="2"/>
  <c r="G1253" i="2" s="1"/>
  <c r="C1253" i="2"/>
  <c r="B1253" i="2" s="1"/>
  <c r="F1252" i="2"/>
  <c r="E1252" i="2"/>
  <c r="J1252" i="2" s="1"/>
  <c r="D1252" i="2"/>
  <c r="G1252" i="2" s="1"/>
  <c r="C1252" i="2"/>
  <c r="B1252" i="2" s="1"/>
  <c r="F1251" i="2"/>
  <c r="E1251" i="2"/>
  <c r="D1251" i="2"/>
  <c r="G1251" i="2" s="1"/>
  <c r="C1251" i="2"/>
  <c r="B1251" i="2" s="1"/>
  <c r="F1250" i="2"/>
  <c r="E1250" i="2"/>
  <c r="J1250" i="2" s="1"/>
  <c r="D1250" i="2"/>
  <c r="G1250" i="2" s="1"/>
  <c r="C1250" i="2"/>
  <c r="B1250" i="2" s="1"/>
  <c r="F1249" i="2"/>
  <c r="E1249" i="2"/>
  <c r="J1249" i="2" s="1"/>
  <c r="D1249" i="2"/>
  <c r="G1249" i="2" s="1"/>
  <c r="C1249" i="2"/>
  <c r="B1249" i="2" s="1"/>
  <c r="F1248" i="2"/>
  <c r="E1248" i="2"/>
  <c r="J1248" i="2" s="1"/>
  <c r="D1248" i="2"/>
  <c r="G1248" i="2" s="1"/>
  <c r="C1248" i="2"/>
  <c r="B1248" i="2" s="1"/>
  <c r="F1247" i="2"/>
  <c r="E1247" i="2"/>
  <c r="D1247" i="2"/>
  <c r="G1247" i="2" s="1"/>
  <c r="C1247" i="2"/>
  <c r="B1247" i="2" s="1"/>
  <c r="F1246" i="2"/>
  <c r="E1246" i="2"/>
  <c r="D1246" i="2"/>
  <c r="G1246" i="2" s="1"/>
  <c r="C1246" i="2"/>
  <c r="B1246" i="2" s="1"/>
  <c r="F1245" i="2"/>
  <c r="E1245" i="2"/>
  <c r="J1245" i="2" s="1"/>
  <c r="D1245" i="2"/>
  <c r="G1245" i="2" s="1"/>
  <c r="C1245" i="2"/>
  <c r="B1245" i="2" s="1"/>
  <c r="F1244" i="2"/>
  <c r="E1244" i="2"/>
  <c r="J1244" i="2" s="1"/>
  <c r="D1244" i="2"/>
  <c r="G1244" i="2" s="1"/>
  <c r="C1244" i="2"/>
  <c r="B1244" i="2" s="1"/>
  <c r="F1243" i="2"/>
  <c r="E1243" i="2"/>
  <c r="J1243" i="2" s="1"/>
  <c r="D1243" i="2"/>
  <c r="G1243" i="2" s="1"/>
  <c r="C1243" i="2"/>
  <c r="B1243" i="2" s="1"/>
  <c r="F1242" i="2"/>
  <c r="E1242" i="2"/>
  <c r="J1242" i="2" s="1"/>
  <c r="D1242" i="2"/>
  <c r="G1242" i="2" s="1"/>
  <c r="C1242" i="2"/>
  <c r="B1242" i="2" s="1"/>
  <c r="F1241" i="2"/>
  <c r="E1241" i="2"/>
  <c r="J1241" i="2" s="1"/>
  <c r="D1241" i="2"/>
  <c r="G1241" i="2" s="1"/>
  <c r="C1241" i="2"/>
  <c r="B1241" i="2" s="1"/>
  <c r="F1240" i="2"/>
  <c r="E1240" i="2"/>
  <c r="J1240" i="2" s="1"/>
  <c r="D1240" i="2"/>
  <c r="G1240" i="2" s="1"/>
  <c r="C1240" i="2"/>
  <c r="B1240" i="2" s="1"/>
  <c r="F1239" i="2"/>
  <c r="E1239" i="2"/>
  <c r="J1239" i="2" s="1"/>
  <c r="D1239" i="2"/>
  <c r="G1239" i="2" s="1"/>
  <c r="C1239" i="2"/>
  <c r="B1239" i="2" s="1"/>
  <c r="F1238" i="2"/>
  <c r="E1238" i="2"/>
  <c r="J1238" i="2" s="1"/>
  <c r="D1238" i="2"/>
  <c r="G1238" i="2" s="1"/>
  <c r="C1238" i="2"/>
  <c r="B1238" i="2" s="1"/>
  <c r="F1237" i="2"/>
  <c r="E1237" i="2"/>
  <c r="J1237" i="2" s="1"/>
  <c r="D1237" i="2"/>
  <c r="G1237" i="2" s="1"/>
  <c r="C1237" i="2"/>
  <c r="B1237" i="2" s="1"/>
  <c r="F1236" i="2"/>
  <c r="E1236" i="2"/>
  <c r="J1236" i="2" s="1"/>
  <c r="D1236" i="2"/>
  <c r="G1236" i="2" s="1"/>
  <c r="C1236" i="2"/>
  <c r="B1236" i="2" s="1"/>
  <c r="F1235" i="2"/>
  <c r="E1235" i="2"/>
  <c r="J1235" i="2" s="1"/>
  <c r="D1235" i="2"/>
  <c r="G1235" i="2" s="1"/>
  <c r="C1235" i="2"/>
  <c r="B1235" i="2" s="1"/>
  <c r="F1234" i="2"/>
  <c r="E1234" i="2"/>
  <c r="J1234" i="2" s="1"/>
  <c r="D1234" i="2"/>
  <c r="G1234" i="2" s="1"/>
  <c r="C1234" i="2"/>
  <c r="B1234" i="2" s="1"/>
  <c r="F1233" i="2"/>
  <c r="E1233" i="2"/>
  <c r="D1233" i="2"/>
  <c r="G1233" i="2" s="1"/>
  <c r="C1233" i="2"/>
  <c r="B1233" i="2" s="1"/>
  <c r="F1232" i="2"/>
  <c r="E1232" i="2"/>
  <c r="J1232" i="2" s="1"/>
  <c r="D1232" i="2"/>
  <c r="G1232" i="2" s="1"/>
  <c r="C1232" i="2"/>
  <c r="B1232" i="2" s="1"/>
  <c r="F1231" i="2"/>
  <c r="E1231" i="2"/>
  <c r="D1231" i="2"/>
  <c r="G1231" i="2" s="1"/>
  <c r="C1231" i="2"/>
  <c r="B1231" i="2" s="1"/>
  <c r="F1230" i="2"/>
  <c r="E1230" i="2"/>
  <c r="J1230" i="2" s="1"/>
  <c r="D1230" i="2"/>
  <c r="G1230" i="2" s="1"/>
  <c r="C1230" i="2"/>
  <c r="B1230" i="2" s="1"/>
  <c r="F1229" i="2"/>
  <c r="E1229" i="2"/>
  <c r="J1229" i="2" s="1"/>
  <c r="D1229" i="2"/>
  <c r="G1229" i="2" s="1"/>
  <c r="C1229" i="2"/>
  <c r="B1229" i="2" s="1"/>
  <c r="F1228" i="2"/>
  <c r="E1228" i="2"/>
  <c r="J1228" i="2" s="1"/>
  <c r="D1228" i="2"/>
  <c r="G1228" i="2" s="1"/>
  <c r="C1228" i="2"/>
  <c r="B1228" i="2" s="1"/>
  <c r="F1227" i="2"/>
  <c r="E1227" i="2"/>
  <c r="J1227" i="2" s="1"/>
  <c r="D1227" i="2"/>
  <c r="G1227" i="2" s="1"/>
  <c r="C1227" i="2"/>
  <c r="B1227" i="2" s="1"/>
  <c r="F1226" i="2"/>
  <c r="E1226" i="2"/>
  <c r="J1226" i="2" s="1"/>
  <c r="D1226" i="2"/>
  <c r="G1226" i="2" s="1"/>
  <c r="C1226" i="2"/>
  <c r="B1226" i="2" s="1"/>
  <c r="F1225" i="2"/>
  <c r="E1225" i="2"/>
  <c r="J1225" i="2" s="1"/>
  <c r="D1225" i="2"/>
  <c r="G1225" i="2" s="1"/>
  <c r="C1225" i="2"/>
  <c r="B1225" i="2" s="1"/>
  <c r="F1224" i="2"/>
  <c r="E1224" i="2"/>
  <c r="J1224" i="2" s="1"/>
  <c r="D1224" i="2"/>
  <c r="G1224" i="2" s="1"/>
  <c r="C1224" i="2"/>
  <c r="B1224" i="2" s="1"/>
  <c r="F1223" i="2"/>
  <c r="E1223" i="2"/>
  <c r="D1223" i="2"/>
  <c r="G1223" i="2" s="1"/>
  <c r="C1223" i="2"/>
  <c r="B1223" i="2" s="1"/>
  <c r="F1222" i="2"/>
  <c r="E1222" i="2"/>
  <c r="J1222" i="2" s="1"/>
  <c r="D1222" i="2"/>
  <c r="G1222" i="2" s="1"/>
  <c r="C1222" i="2"/>
  <c r="B1222" i="2" s="1"/>
  <c r="F1221" i="2"/>
  <c r="E1221" i="2"/>
  <c r="J1221" i="2" s="1"/>
  <c r="D1221" i="2"/>
  <c r="G1221" i="2" s="1"/>
  <c r="C1221" i="2"/>
  <c r="B1221" i="2" s="1"/>
  <c r="F1220" i="2"/>
  <c r="E1220" i="2"/>
  <c r="J1220" i="2" s="1"/>
  <c r="D1220" i="2"/>
  <c r="G1220" i="2" s="1"/>
  <c r="C1220" i="2"/>
  <c r="B1220" i="2" s="1"/>
  <c r="F1219" i="2"/>
  <c r="E1219" i="2"/>
  <c r="J1219" i="2" s="1"/>
  <c r="D1219" i="2"/>
  <c r="G1219" i="2" s="1"/>
  <c r="C1219" i="2"/>
  <c r="B1219" i="2" s="1"/>
  <c r="F1218" i="2"/>
  <c r="E1218" i="2"/>
  <c r="J1218" i="2" s="1"/>
  <c r="D1218" i="2"/>
  <c r="G1218" i="2" s="1"/>
  <c r="C1218" i="2"/>
  <c r="B1218" i="2" s="1"/>
  <c r="F1217" i="2"/>
  <c r="E1217" i="2"/>
  <c r="J1217" i="2" s="1"/>
  <c r="D1217" i="2"/>
  <c r="G1217" i="2" s="1"/>
  <c r="C1217" i="2"/>
  <c r="B1217" i="2" s="1"/>
  <c r="F1216" i="2"/>
  <c r="E1216" i="2"/>
  <c r="D1216" i="2"/>
  <c r="G1216" i="2" s="1"/>
  <c r="C1216" i="2"/>
  <c r="B1216" i="2" s="1"/>
  <c r="F1215" i="2"/>
  <c r="E1215" i="2"/>
  <c r="D1215" i="2"/>
  <c r="G1215" i="2" s="1"/>
  <c r="C1215" i="2"/>
  <c r="B1215" i="2" s="1"/>
  <c r="F1214" i="2"/>
  <c r="E1214" i="2"/>
  <c r="J1214" i="2" s="1"/>
  <c r="D1214" i="2"/>
  <c r="G1214" i="2" s="1"/>
  <c r="C1214" i="2"/>
  <c r="B1214" i="2" s="1"/>
  <c r="F1213" i="2"/>
  <c r="E1213" i="2"/>
  <c r="J1213" i="2" s="1"/>
  <c r="D1213" i="2"/>
  <c r="G1213" i="2" s="1"/>
  <c r="C1213" i="2"/>
  <c r="B1213" i="2" s="1"/>
  <c r="F1212" i="2"/>
  <c r="E1212" i="2"/>
  <c r="J1212" i="2" s="1"/>
  <c r="D1212" i="2"/>
  <c r="G1212" i="2" s="1"/>
  <c r="C1212" i="2"/>
  <c r="B1212" i="2" s="1"/>
  <c r="F1211" i="2"/>
  <c r="E1211" i="2"/>
  <c r="J1211" i="2" s="1"/>
  <c r="D1211" i="2"/>
  <c r="G1211" i="2" s="1"/>
  <c r="C1211" i="2"/>
  <c r="B1211" i="2" s="1"/>
  <c r="F1210" i="2"/>
  <c r="E1210" i="2"/>
  <c r="D1210" i="2"/>
  <c r="G1210" i="2" s="1"/>
  <c r="C1210" i="2"/>
  <c r="B1210" i="2" s="1"/>
  <c r="F1209" i="2"/>
  <c r="E1209" i="2"/>
  <c r="J1209" i="2" s="1"/>
  <c r="D1209" i="2"/>
  <c r="G1209" i="2" s="1"/>
  <c r="C1209" i="2"/>
  <c r="B1209" i="2" s="1"/>
  <c r="F1208" i="2"/>
  <c r="E1208" i="2"/>
  <c r="J1208" i="2" s="1"/>
  <c r="D1208" i="2"/>
  <c r="G1208" i="2" s="1"/>
  <c r="C1208" i="2"/>
  <c r="B1208" i="2" s="1"/>
  <c r="F1207" i="2"/>
  <c r="E1207" i="2"/>
  <c r="J1207" i="2" s="1"/>
  <c r="D1207" i="2"/>
  <c r="G1207" i="2" s="1"/>
  <c r="C1207" i="2"/>
  <c r="B1207" i="2" s="1"/>
  <c r="F1206" i="2"/>
  <c r="E1206" i="2"/>
  <c r="J1206" i="2" s="1"/>
  <c r="D1206" i="2"/>
  <c r="G1206" i="2" s="1"/>
  <c r="C1206" i="2"/>
  <c r="B1206" i="2" s="1"/>
  <c r="F1205" i="2"/>
  <c r="E1205" i="2"/>
  <c r="D1205" i="2"/>
  <c r="G1205" i="2" s="1"/>
  <c r="C1205" i="2"/>
  <c r="B1205" i="2" s="1"/>
  <c r="F1204" i="2"/>
  <c r="E1204" i="2"/>
  <c r="J1204" i="2" s="1"/>
  <c r="D1204" i="2"/>
  <c r="G1204" i="2" s="1"/>
  <c r="C1204" i="2"/>
  <c r="B1204" i="2" s="1"/>
  <c r="F1203" i="2"/>
  <c r="E1203" i="2"/>
  <c r="J1203" i="2" s="1"/>
  <c r="D1203" i="2"/>
  <c r="G1203" i="2" s="1"/>
  <c r="C1203" i="2"/>
  <c r="B1203" i="2" s="1"/>
  <c r="F1202" i="2"/>
  <c r="E1202" i="2"/>
  <c r="J1202" i="2" s="1"/>
  <c r="D1202" i="2"/>
  <c r="G1202" i="2" s="1"/>
  <c r="C1202" i="2"/>
  <c r="B1202" i="2" s="1"/>
  <c r="F1201" i="2"/>
  <c r="E1201" i="2"/>
  <c r="J1201" i="2" s="1"/>
  <c r="D1201" i="2"/>
  <c r="G1201" i="2" s="1"/>
  <c r="C1201" i="2"/>
  <c r="B1201" i="2" s="1"/>
  <c r="F1200" i="2"/>
  <c r="E1200" i="2"/>
  <c r="J1200" i="2" s="1"/>
  <c r="D1200" i="2"/>
  <c r="G1200" i="2" s="1"/>
  <c r="C1200" i="2"/>
  <c r="B1200" i="2" s="1"/>
  <c r="F1199" i="2"/>
  <c r="E1199" i="2"/>
  <c r="D1199" i="2"/>
  <c r="G1199" i="2" s="1"/>
  <c r="C1199" i="2"/>
  <c r="B1199" i="2" s="1"/>
  <c r="F1198" i="2"/>
  <c r="E1198" i="2"/>
  <c r="J1198" i="2" s="1"/>
  <c r="D1198" i="2"/>
  <c r="G1198" i="2" s="1"/>
  <c r="C1198" i="2"/>
  <c r="B1198" i="2" s="1"/>
  <c r="F1197" i="2"/>
  <c r="E1197" i="2"/>
  <c r="J1197" i="2" s="1"/>
  <c r="D1197" i="2"/>
  <c r="G1197" i="2" s="1"/>
  <c r="C1197" i="2"/>
  <c r="B1197" i="2" s="1"/>
  <c r="F1196" i="2"/>
  <c r="E1196" i="2"/>
  <c r="J1196" i="2" s="1"/>
  <c r="D1196" i="2"/>
  <c r="G1196" i="2" s="1"/>
  <c r="C1196" i="2"/>
  <c r="B1196" i="2" s="1"/>
  <c r="F1195" i="2"/>
  <c r="E1195" i="2"/>
  <c r="J1195" i="2" s="1"/>
  <c r="D1195" i="2"/>
  <c r="G1195" i="2" s="1"/>
  <c r="C1195" i="2"/>
  <c r="B1195" i="2" s="1"/>
  <c r="F1194" i="2"/>
  <c r="E1194" i="2"/>
  <c r="J1194" i="2" s="1"/>
  <c r="D1194" i="2"/>
  <c r="G1194" i="2" s="1"/>
  <c r="C1194" i="2"/>
  <c r="B1194" i="2" s="1"/>
  <c r="F1193" i="2"/>
  <c r="E1193" i="2"/>
  <c r="J1193" i="2" s="1"/>
  <c r="D1193" i="2"/>
  <c r="G1193" i="2" s="1"/>
  <c r="C1193" i="2"/>
  <c r="B1193" i="2" s="1"/>
  <c r="F1192" i="2"/>
  <c r="E1192" i="2"/>
  <c r="J1192" i="2" s="1"/>
  <c r="D1192" i="2"/>
  <c r="G1192" i="2" s="1"/>
  <c r="C1192" i="2"/>
  <c r="B1192" i="2" s="1"/>
  <c r="F1191" i="2"/>
  <c r="E1191" i="2"/>
  <c r="J1191" i="2" s="1"/>
  <c r="D1191" i="2"/>
  <c r="G1191" i="2" s="1"/>
  <c r="C1191" i="2"/>
  <c r="B1191" i="2" s="1"/>
  <c r="F1190" i="2"/>
  <c r="E1190" i="2"/>
  <c r="J1190" i="2" s="1"/>
  <c r="D1190" i="2"/>
  <c r="G1190" i="2" s="1"/>
  <c r="C1190" i="2"/>
  <c r="B1190" i="2" s="1"/>
  <c r="F1189" i="2"/>
  <c r="E1189" i="2"/>
  <c r="J1189" i="2" s="1"/>
  <c r="D1189" i="2"/>
  <c r="G1189" i="2" s="1"/>
  <c r="C1189" i="2"/>
  <c r="B1189" i="2" s="1"/>
  <c r="F1188" i="2"/>
  <c r="E1188" i="2"/>
  <c r="J1188" i="2" s="1"/>
  <c r="D1188" i="2"/>
  <c r="G1188" i="2" s="1"/>
  <c r="C1188" i="2"/>
  <c r="B1188" i="2" s="1"/>
  <c r="F1187" i="2"/>
  <c r="E1187" i="2"/>
  <c r="D1187" i="2"/>
  <c r="G1187" i="2" s="1"/>
  <c r="C1187" i="2"/>
  <c r="B1187" i="2" s="1"/>
  <c r="F1186" i="2"/>
  <c r="E1186" i="2"/>
  <c r="J1186" i="2" s="1"/>
  <c r="D1186" i="2"/>
  <c r="G1186" i="2" s="1"/>
  <c r="C1186" i="2"/>
  <c r="B1186" i="2" s="1"/>
  <c r="F1185" i="2"/>
  <c r="E1185" i="2"/>
  <c r="J1185" i="2" s="1"/>
  <c r="D1185" i="2"/>
  <c r="G1185" i="2" s="1"/>
  <c r="C1185" i="2"/>
  <c r="B1185" i="2" s="1"/>
  <c r="F1184" i="2"/>
  <c r="E1184" i="2"/>
  <c r="J1184" i="2" s="1"/>
  <c r="D1184" i="2"/>
  <c r="G1184" i="2" s="1"/>
  <c r="C1184" i="2"/>
  <c r="B1184" i="2" s="1"/>
  <c r="F1183" i="2"/>
  <c r="E1183" i="2"/>
  <c r="D1183" i="2"/>
  <c r="G1183" i="2" s="1"/>
  <c r="C1183" i="2"/>
  <c r="B1183" i="2" s="1"/>
  <c r="F1182" i="2"/>
  <c r="E1182" i="2"/>
  <c r="D1182" i="2"/>
  <c r="G1182" i="2" s="1"/>
  <c r="C1182" i="2"/>
  <c r="B1182" i="2" s="1"/>
  <c r="F1181" i="2"/>
  <c r="E1181" i="2"/>
  <c r="J1181" i="2" s="1"/>
  <c r="D1181" i="2"/>
  <c r="G1181" i="2" s="1"/>
  <c r="C1181" i="2"/>
  <c r="B1181" i="2" s="1"/>
  <c r="F1180" i="2"/>
  <c r="E1180" i="2"/>
  <c r="J1180" i="2" s="1"/>
  <c r="D1180" i="2"/>
  <c r="G1180" i="2" s="1"/>
  <c r="C1180" i="2"/>
  <c r="B1180" i="2" s="1"/>
  <c r="F1179" i="2"/>
  <c r="E1179" i="2"/>
  <c r="J1179" i="2" s="1"/>
  <c r="D1179" i="2"/>
  <c r="G1179" i="2" s="1"/>
  <c r="C1179" i="2"/>
  <c r="B1179" i="2" s="1"/>
  <c r="F1178" i="2"/>
  <c r="E1178" i="2"/>
  <c r="J1178" i="2" s="1"/>
  <c r="D1178" i="2"/>
  <c r="G1178" i="2" s="1"/>
  <c r="C1178" i="2"/>
  <c r="B1178" i="2" s="1"/>
  <c r="F1177" i="2"/>
  <c r="E1177" i="2"/>
  <c r="J1177" i="2" s="1"/>
  <c r="D1177" i="2"/>
  <c r="G1177" i="2" s="1"/>
  <c r="C1177" i="2"/>
  <c r="B1177" i="2" s="1"/>
  <c r="F1176" i="2"/>
  <c r="E1176" i="2"/>
  <c r="J1176" i="2" s="1"/>
  <c r="D1176" i="2"/>
  <c r="G1176" i="2" s="1"/>
  <c r="C1176" i="2"/>
  <c r="B1176" i="2" s="1"/>
  <c r="F1175" i="2"/>
  <c r="E1175" i="2"/>
  <c r="J1175" i="2" s="1"/>
  <c r="D1175" i="2"/>
  <c r="G1175" i="2" s="1"/>
  <c r="C1175" i="2"/>
  <c r="B1175" i="2" s="1"/>
  <c r="F1174" i="2"/>
  <c r="E1174" i="2"/>
  <c r="J1174" i="2" s="1"/>
  <c r="D1174" i="2"/>
  <c r="G1174" i="2" s="1"/>
  <c r="C1174" i="2"/>
  <c r="B1174" i="2" s="1"/>
  <c r="F1173" i="2"/>
  <c r="E1173" i="2"/>
  <c r="J1173" i="2" s="1"/>
  <c r="D1173" i="2"/>
  <c r="G1173" i="2" s="1"/>
  <c r="C1173" i="2"/>
  <c r="B1173" i="2" s="1"/>
  <c r="F1172" i="2"/>
  <c r="E1172" i="2"/>
  <c r="J1172" i="2" s="1"/>
  <c r="D1172" i="2"/>
  <c r="G1172" i="2" s="1"/>
  <c r="C1172" i="2"/>
  <c r="B1172" i="2" s="1"/>
  <c r="F1171" i="2"/>
  <c r="E1171" i="2"/>
  <c r="J1171" i="2" s="1"/>
  <c r="D1171" i="2"/>
  <c r="G1171" i="2" s="1"/>
  <c r="C1171" i="2"/>
  <c r="B1171" i="2" s="1"/>
  <c r="F1170" i="2"/>
  <c r="E1170" i="2"/>
  <c r="J1170" i="2" s="1"/>
  <c r="D1170" i="2"/>
  <c r="G1170" i="2" s="1"/>
  <c r="C1170" i="2"/>
  <c r="B1170" i="2" s="1"/>
  <c r="F1169" i="2"/>
  <c r="E1169" i="2"/>
  <c r="D1169" i="2"/>
  <c r="G1169" i="2" s="1"/>
  <c r="C1169" i="2"/>
  <c r="B1169" i="2" s="1"/>
  <c r="F1168" i="2"/>
  <c r="E1168" i="2"/>
  <c r="J1168" i="2" s="1"/>
  <c r="D1168" i="2"/>
  <c r="G1168" i="2" s="1"/>
  <c r="C1168" i="2"/>
  <c r="B1168" i="2" s="1"/>
  <c r="F1167" i="2"/>
  <c r="E1167" i="2"/>
  <c r="J1167" i="2" s="1"/>
  <c r="D1167" i="2"/>
  <c r="G1167" i="2" s="1"/>
  <c r="C1167" i="2"/>
  <c r="B1167" i="2" s="1"/>
  <c r="F1166" i="2"/>
  <c r="E1166" i="2"/>
  <c r="J1166" i="2" s="1"/>
  <c r="D1166" i="2"/>
  <c r="G1166" i="2" s="1"/>
  <c r="C1166" i="2"/>
  <c r="B1166" i="2" s="1"/>
  <c r="F1165" i="2"/>
  <c r="E1165" i="2"/>
  <c r="J1165" i="2" s="1"/>
  <c r="D1165" i="2"/>
  <c r="G1165" i="2" s="1"/>
  <c r="C1165" i="2"/>
  <c r="B1165" i="2" s="1"/>
  <c r="F1164" i="2"/>
  <c r="E1164" i="2"/>
  <c r="J1164" i="2" s="1"/>
  <c r="D1164" i="2"/>
  <c r="G1164" i="2" s="1"/>
  <c r="C1164" i="2"/>
  <c r="B1164" i="2" s="1"/>
  <c r="F1163" i="2"/>
  <c r="E1163" i="2"/>
  <c r="J1163" i="2" s="1"/>
  <c r="D1163" i="2"/>
  <c r="G1163" i="2" s="1"/>
  <c r="C1163" i="2"/>
  <c r="B1163" i="2" s="1"/>
  <c r="F1162" i="2"/>
  <c r="E1162" i="2"/>
  <c r="J1162" i="2" s="1"/>
  <c r="D1162" i="2"/>
  <c r="G1162" i="2" s="1"/>
  <c r="C1162" i="2"/>
  <c r="B1162" i="2" s="1"/>
  <c r="F1161" i="2"/>
  <c r="E1161" i="2"/>
  <c r="D1161" i="2"/>
  <c r="G1161" i="2" s="1"/>
  <c r="C1161" i="2"/>
  <c r="B1161" i="2" s="1"/>
  <c r="F1160" i="2"/>
  <c r="E1160" i="2"/>
  <c r="J1160" i="2" s="1"/>
  <c r="D1160" i="2"/>
  <c r="G1160" i="2" s="1"/>
  <c r="C1160" i="2"/>
  <c r="B1160" i="2" s="1"/>
  <c r="F1159" i="2"/>
  <c r="E1159" i="2"/>
  <c r="J1159" i="2" s="1"/>
  <c r="D1159" i="2"/>
  <c r="G1159" i="2" s="1"/>
  <c r="C1159" i="2"/>
  <c r="B1159" i="2" s="1"/>
  <c r="F1158" i="2"/>
  <c r="E1158" i="2"/>
  <c r="J1158" i="2" s="1"/>
  <c r="D1158" i="2"/>
  <c r="G1158" i="2" s="1"/>
  <c r="C1158" i="2"/>
  <c r="B1158" i="2" s="1"/>
  <c r="F1157" i="2"/>
  <c r="E1157" i="2"/>
  <c r="J1157" i="2" s="1"/>
  <c r="D1157" i="2"/>
  <c r="G1157" i="2" s="1"/>
  <c r="C1157" i="2"/>
  <c r="B1157" i="2" s="1"/>
  <c r="F1156" i="2"/>
  <c r="E1156" i="2"/>
  <c r="J1156" i="2" s="1"/>
  <c r="D1156" i="2"/>
  <c r="G1156" i="2" s="1"/>
  <c r="C1156" i="2"/>
  <c r="B1156" i="2" s="1"/>
  <c r="F1155" i="2"/>
  <c r="E1155" i="2"/>
  <c r="J1155" i="2" s="1"/>
  <c r="D1155" i="2"/>
  <c r="G1155" i="2" s="1"/>
  <c r="C1155" i="2"/>
  <c r="B1155" i="2" s="1"/>
  <c r="F1154" i="2"/>
  <c r="E1154" i="2"/>
  <c r="J1154" i="2" s="1"/>
  <c r="D1154" i="2"/>
  <c r="G1154" i="2" s="1"/>
  <c r="C1154" i="2"/>
  <c r="B1154" i="2" s="1"/>
  <c r="F1153" i="2"/>
  <c r="E1153" i="2"/>
  <c r="D1153" i="2"/>
  <c r="G1153" i="2" s="1"/>
  <c r="C1153" i="2"/>
  <c r="B1153" i="2" s="1"/>
  <c r="F1152" i="2"/>
  <c r="E1152" i="2"/>
  <c r="J1152" i="2" s="1"/>
  <c r="D1152" i="2"/>
  <c r="G1152" i="2" s="1"/>
  <c r="C1152" i="2"/>
  <c r="B1152" i="2" s="1"/>
  <c r="F1151" i="2"/>
  <c r="E1151" i="2"/>
  <c r="J1151" i="2" s="1"/>
  <c r="D1151" i="2"/>
  <c r="G1151" i="2" s="1"/>
  <c r="C1151" i="2"/>
  <c r="B1151" i="2" s="1"/>
  <c r="F1150" i="2"/>
  <c r="E1150" i="2"/>
  <c r="J1150" i="2" s="1"/>
  <c r="D1150" i="2"/>
  <c r="G1150" i="2" s="1"/>
  <c r="C1150" i="2"/>
  <c r="B1150" i="2" s="1"/>
  <c r="F1149" i="2"/>
  <c r="E1149" i="2"/>
  <c r="J1149" i="2" s="1"/>
  <c r="D1149" i="2"/>
  <c r="G1149" i="2" s="1"/>
  <c r="C1149" i="2"/>
  <c r="B1149" i="2" s="1"/>
  <c r="F1148" i="2"/>
  <c r="E1148" i="2"/>
  <c r="J1148" i="2" s="1"/>
  <c r="D1148" i="2"/>
  <c r="G1148" i="2" s="1"/>
  <c r="C1148" i="2"/>
  <c r="B1148" i="2" s="1"/>
  <c r="F1147" i="2"/>
  <c r="E1147" i="2"/>
  <c r="J1147" i="2" s="1"/>
  <c r="D1147" i="2"/>
  <c r="G1147" i="2" s="1"/>
  <c r="C1147" i="2"/>
  <c r="B1147" i="2" s="1"/>
  <c r="F1146" i="2"/>
  <c r="E1146" i="2"/>
  <c r="J1146" i="2" s="1"/>
  <c r="D1146" i="2"/>
  <c r="G1146" i="2" s="1"/>
  <c r="C1146" i="2"/>
  <c r="B1146" i="2" s="1"/>
  <c r="F1145" i="2"/>
  <c r="E1145" i="2"/>
  <c r="D1145" i="2"/>
  <c r="G1145" i="2" s="1"/>
  <c r="C1145" i="2"/>
  <c r="B1145" i="2" s="1"/>
  <c r="F1144" i="2"/>
  <c r="E1144" i="2"/>
  <c r="J1144" i="2" s="1"/>
  <c r="D1144" i="2"/>
  <c r="G1144" i="2" s="1"/>
  <c r="C1144" i="2"/>
  <c r="B1144" i="2" s="1"/>
  <c r="F1143" i="2"/>
  <c r="E1143" i="2"/>
  <c r="J1143" i="2" s="1"/>
  <c r="D1143" i="2"/>
  <c r="G1143" i="2" s="1"/>
  <c r="C1143" i="2"/>
  <c r="B1143" i="2" s="1"/>
  <c r="F1142" i="2"/>
  <c r="E1142" i="2"/>
  <c r="J1142" i="2" s="1"/>
  <c r="D1142" i="2"/>
  <c r="G1142" i="2" s="1"/>
  <c r="C1142" i="2"/>
  <c r="B1142" i="2" s="1"/>
  <c r="F1141" i="2"/>
  <c r="E1141" i="2"/>
  <c r="J1141" i="2" s="1"/>
  <c r="D1141" i="2"/>
  <c r="G1141" i="2" s="1"/>
  <c r="C1141" i="2"/>
  <c r="B1141" i="2" s="1"/>
  <c r="F1140" i="2"/>
  <c r="E1140" i="2"/>
  <c r="J1140" i="2" s="1"/>
  <c r="D1140" i="2"/>
  <c r="G1140" i="2" s="1"/>
  <c r="C1140" i="2"/>
  <c r="B1140" i="2" s="1"/>
  <c r="F1139" i="2"/>
  <c r="E1139" i="2"/>
  <c r="J1139" i="2" s="1"/>
  <c r="D1139" i="2"/>
  <c r="G1139" i="2" s="1"/>
  <c r="C1139" i="2"/>
  <c r="B1139" i="2" s="1"/>
  <c r="F1138" i="2"/>
  <c r="E1138" i="2"/>
  <c r="J1138" i="2" s="1"/>
  <c r="D1138" i="2"/>
  <c r="G1138" i="2" s="1"/>
  <c r="C1138" i="2"/>
  <c r="B1138" i="2" s="1"/>
  <c r="F1137" i="2"/>
  <c r="E1137" i="2"/>
  <c r="D1137" i="2"/>
  <c r="G1137" i="2" s="1"/>
  <c r="C1137" i="2"/>
  <c r="B1137" i="2" s="1"/>
  <c r="F1136" i="2"/>
  <c r="E1136" i="2"/>
  <c r="J1136" i="2" s="1"/>
  <c r="D1136" i="2"/>
  <c r="G1136" i="2" s="1"/>
  <c r="C1136" i="2"/>
  <c r="B1136" i="2" s="1"/>
  <c r="F1135" i="2"/>
  <c r="E1135" i="2"/>
  <c r="J1135" i="2" s="1"/>
  <c r="D1135" i="2"/>
  <c r="G1135" i="2" s="1"/>
  <c r="C1135" i="2"/>
  <c r="B1135" i="2" s="1"/>
  <c r="F1134" i="2"/>
  <c r="E1134" i="2"/>
  <c r="J1134" i="2" s="1"/>
  <c r="D1134" i="2"/>
  <c r="G1134" i="2" s="1"/>
  <c r="C1134" i="2"/>
  <c r="B1134" i="2" s="1"/>
  <c r="F1133" i="2"/>
  <c r="E1133" i="2"/>
  <c r="J1133" i="2" s="1"/>
  <c r="D1133" i="2"/>
  <c r="G1133" i="2" s="1"/>
  <c r="C1133" i="2"/>
  <c r="B1133" i="2" s="1"/>
  <c r="F1132" i="2"/>
  <c r="E1132" i="2"/>
  <c r="J1132" i="2" s="1"/>
  <c r="D1132" i="2"/>
  <c r="G1132" i="2" s="1"/>
  <c r="C1132" i="2"/>
  <c r="B1132" i="2" s="1"/>
  <c r="F1131" i="2"/>
  <c r="E1131" i="2"/>
  <c r="J1131" i="2" s="1"/>
  <c r="D1131" i="2"/>
  <c r="G1131" i="2" s="1"/>
  <c r="C1131" i="2"/>
  <c r="B1131" i="2" s="1"/>
  <c r="F1130" i="2"/>
  <c r="E1130" i="2"/>
  <c r="J1130" i="2" s="1"/>
  <c r="D1130" i="2"/>
  <c r="G1130" i="2" s="1"/>
  <c r="C1130" i="2"/>
  <c r="B1130" i="2" s="1"/>
  <c r="F1129" i="2"/>
  <c r="E1129" i="2"/>
  <c r="D1129" i="2"/>
  <c r="G1129" i="2" s="1"/>
  <c r="C1129" i="2"/>
  <c r="B1129" i="2" s="1"/>
  <c r="F1128" i="2"/>
  <c r="E1128" i="2"/>
  <c r="J1128" i="2" s="1"/>
  <c r="D1128" i="2"/>
  <c r="G1128" i="2" s="1"/>
  <c r="C1128" i="2"/>
  <c r="B1128" i="2" s="1"/>
  <c r="F1127" i="2"/>
  <c r="E1127" i="2"/>
  <c r="J1127" i="2" s="1"/>
  <c r="D1127" i="2"/>
  <c r="G1127" i="2" s="1"/>
  <c r="C1127" i="2"/>
  <c r="B1127" i="2" s="1"/>
  <c r="F1126" i="2"/>
  <c r="E1126" i="2"/>
  <c r="J1126" i="2" s="1"/>
  <c r="D1126" i="2"/>
  <c r="G1126" i="2" s="1"/>
  <c r="C1126" i="2"/>
  <c r="B1126" i="2" s="1"/>
  <c r="F1125" i="2"/>
  <c r="E1125" i="2"/>
  <c r="J1125" i="2" s="1"/>
  <c r="D1125" i="2"/>
  <c r="G1125" i="2" s="1"/>
  <c r="C1125" i="2"/>
  <c r="B1125" i="2" s="1"/>
  <c r="F1124" i="2"/>
  <c r="E1124" i="2"/>
  <c r="J1124" i="2" s="1"/>
  <c r="D1124" i="2"/>
  <c r="G1124" i="2" s="1"/>
  <c r="C1124" i="2"/>
  <c r="B1124" i="2" s="1"/>
  <c r="F1123" i="2"/>
  <c r="E1123" i="2"/>
  <c r="J1123" i="2" s="1"/>
  <c r="D1123" i="2"/>
  <c r="G1123" i="2" s="1"/>
  <c r="C1123" i="2"/>
  <c r="B1123" i="2" s="1"/>
  <c r="F1122" i="2"/>
  <c r="E1122" i="2"/>
  <c r="J1122" i="2" s="1"/>
  <c r="D1122" i="2"/>
  <c r="G1122" i="2" s="1"/>
  <c r="C1122" i="2"/>
  <c r="B1122" i="2" s="1"/>
  <c r="F1121" i="2"/>
  <c r="E1121" i="2"/>
  <c r="D1121" i="2"/>
  <c r="G1121" i="2" s="1"/>
  <c r="C1121" i="2"/>
  <c r="B1121" i="2" s="1"/>
  <c r="F1120" i="2"/>
  <c r="E1120" i="2"/>
  <c r="J1120" i="2" s="1"/>
  <c r="D1120" i="2"/>
  <c r="G1120" i="2" s="1"/>
  <c r="C1120" i="2"/>
  <c r="B1120" i="2" s="1"/>
  <c r="F1119" i="2"/>
  <c r="E1119" i="2"/>
  <c r="J1119" i="2" s="1"/>
  <c r="D1119" i="2"/>
  <c r="G1119" i="2" s="1"/>
  <c r="C1119" i="2"/>
  <c r="B1119" i="2" s="1"/>
  <c r="F1118" i="2"/>
  <c r="E1118" i="2"/>
  <c r="J1118" i="2" s="1"/>
  <c r="D1118" i="2"/>
  <c r="G1118" i="2" s="1"/>
  <c r="C1118" i="2"/>
  <c r="B1118" i="2" s="1"/>
  <c r="F1117" i="2"/>
  <c r="E1117" i="2"/>
  <c r="J1117" i="2" s="1"/>
  <c r="D1117" i="2"/>
  <c r="G1117" i="2" s="1"/>
  <c r="C1117" i="2"/>
  <c r="B1117" i="2" s="1"/>
  <c r="F1116" i="2"/>
  <c r="E1116" i="2"/>
  <c r="J1116" i="2" s="1"/>
  <c r="D1116" i="2"/>
  <c r="G1116" i="2" s="1"/>
  <c r="C1116" i="2"/>
  <c r="B1116" i="2" s="1"/>
  <c r="F1115" i="2"/>
  <c r="E1115" i="2"/>
  <c r="J1115" i="2" s="1"/>
  <c r="D1115" i="2"/>
  <c r="G1115" i="2" s="1"/>
  <c r="C1115" i="2"/>
  <c r="B1115" i="2" s="1"/>
  <c r="F1114" i="2"/>
  <c r="E1114" i="2"/>
  <c r="J1114" i="2" s="1"/>
  <c r="D1114" i="2"/>
  <c r="G1114" i="2" s="1"/>
  <c r="C1114" i="2"/>
  <c r="B1114" i="2" s="1"/>
  <c r="F1113" i="2"/>
  <c r="E1113" i="2"/>
  <c r="D1113" i="2"/>
  <c r="G1113" i="2" s="1"/>
  <c r="C1113" i="2"/>
  <c r="B1113" i="2" s="1"/>
  <c r="F1112" i="2"/>
  <c r="E1112" i="2"/>
  <c r="J1112" i="2" s="1"/>
  <c r="D1112" i="2"/>
  <c r="G1112" i="2" s="1"/>
  <c r="C1112" i="2"/>
  <c r="B1112" i="2" s="1"/>
  <c r="F1111" i="2"/>
  <c r="E1111" i="2"/>
  <c r="J1111" i="2" s="1"/>
  <c r="D1111" i="2"/>
  <c r="G1111" i="2" s="1"/>
  <c r="C1111" i="2"/>
  <c r="B1111" i="2" s="1"/>
  <c r="F1110" i="2"/>
  <c r="E1110" i="2"/>
  <c r="J1110" i="2" s="1"/>
  <c r="D1110" i="2"/>
  <c r="G1110" i="2" s="1"/>
  <c r="C1110" i="2"/>
  <c r="B1110" i="2" s="1"/>
  <c r="F1109" i="2"/>
  <c r="E1109" i="2"/>
  <c r="J1109" i="2" s="1"/>
  <c r="D1109" i="2"/>
  <c r="G1109" i="2" s="1"/>
  <c r="C1109" i="2"/>
  <c r="B1109" i="2" s="1"/>
  <c r="F1108" i="2"/>
  <c r="E1108" i="2"/>
  <c r="J1108" i="2" s="1"/>
  <c r="D1108" i="2"/>
  <c r="G1108" i="2" s="1"/>
  <c r="C1108" i="2"/>
  <c r="B1108" i="2" s="1"/>
  <c r="F1107" i="2"/>
  <c r="E1107" i="2"/>
  <c r="J1107" i="2" s="1"/>
  <c r="D1107" i="2"/>
  <c r="G1107" i="2" s="1"/>
  <c r="C1107" i="2"/>
  <c r="B1107" i="2" s="1"/>
  <c r="F1106" i="2"/>
  <c r="E1106" i="2"/>
  <c r="J1106" i="2" s="1"/>
  <c r="D1106" i="2"/>
  <c r="G1106" i="2" s="1"/>
  <c r="C1106" i="2"/>
  <c r="B1106" i="2" s="1"/>
  <c r="F1105" i="2"/>
  <c r="E1105" i="2"/>
  <c r="D1105" i="2"/>
  <c r="G1105" i="2" s="1"/>
  <c r="C1105" i="2"/>
  <c r="B1105" i="2" s="1"/>
  <c r="F1104" i="2"/>
  <c r="E1104" i="2"/>
  <c r="J1104" i="2" s="1"/>
  <c r="D1104" i="2"/>
  <c r="G1104" i="2" s="1"/>
  <c r="C1104" i="2"/>
  <c r="B1104" i="2" s="1"/>
  <c r="F1103" i="2"/>
  <c r="E1103" i="2"/>
  <c r="J1103" i="2" s="1"/>
  <c r="D1103" i="2"/>
  <c r="G1103" i="2" s="1"/>
  <c r="C1103" i="2"/>
  <c r="B1103" i="2" s="1"/>
  <c r="F1102" i="2"/>
  <c r="E1102" i="2"/>
  <c r="J1102" i="2" s="1"/>
  <c r="D1102" i="2"/>
  <c r="G1102" i="2" s="1"/>
  <c r="C1102" i="2"/>
  <c r="B1102" i="2" s="1"/>
  <c r="F1101" i="2"/>
  <c r="E1101" i="2"/>
  <c r="J1101" i="2" s="1"/>
  <c r="D1101" i="2"/>
  <c r="G1101" i="2" s="1"/>
  <c r="C1101" i="2"/>
  <c r="B1101" i="2" s="1"/>
  <c r="F1100" i="2"/>
  <c r="E1100" i="2"/>
  <c r="J1100" i="2" s="1"/>
  <c r="D1100" i="2"/>
  <c r="G1100" i="2" s="1"/>
  <c r="C1100" i="2"/>
  <c r="B1100" i="2" s="1"/>
  <c r="F1099" i="2"/>
  <c r="E1099" i="2"/>
  <c r="J1099" i="2" s="1"/>
  <c r="D1099" i="2"/>
  <c r="G1099" i="2" s="1"/>
  <c r="C1099" i="2"/>
  <c r="B1099" i="2" s="1"/>
  <c r="F1098" i="2"/>
  <c r="E1098" i="2"/>
  <c r="J1098" i="2" s="1"/>
  <c r="D1098" i="2"/>
  <c r="G1098" i="2" s="1"/>
  <c r="C1098" i="2"/>
  <c r="B1098" i="2" s="1"/>
  <c r="F1097" i="2"/>
  <c r="E1097" i="2"/>
  <c r="D1097" i="2"/>
  <c r="G1097" i="2" s="1"/>
  <c r="C1097" i="2"/>
  <c r="B1097" i="2" s="1"/>
  <c r="F1096" i="2"/>
  <c r="E1096" i="2"/>
  <c r="J1096" i="2" s="1"/>
  <c r="D1096" i="2"/>
  <c r="G1096" i="2" s="1"/>
  <c r="C1096" i="2"/>
  <c r="B1096" i="2" s="1"/>
  <c r="F1095" i="2"/>
  <c r="E1095" i="2"/>
  <c r="J1095" i="2" s="1"/>
  <c r="D1095" i="2"/>
  <c r="G1095" i="2" s="1"/>
  <c r="C1095" i="2"/>
  <c r="B1095" i="2" s="1"/>
  <c r="F1094" i="2"/>
  <c r="E1094" i="2"/>
  <c r="J1094" i="2" s="1"/>
  <c r="D1094" i="2"/>
  <c r="G1094" i="2" s="1"/>
  <c r="C1094" i="2"/>
  <c r="B1094" i="2" s="1"/>
  <c r="F1093" i="2"/>
  <c r="E1093" i="2"/>
  <c r="J1093" i="2" s="1"/>
  <c r="D1093" i="2"/>
  <c r="G1093" i="2" s="1"/>
  <c r="C1093" i="2"/>
  <c r="B1093" i="2" s="1"/>
  <c r="F1092" i="2"/>
  <c r="E1092" i="2"/>
  <c r="J1092" i="2" s="1"/>
  <c r="D1092" i="2"/>
  <c r="G1092" i="2" s="1"/>
  <c r="C1092" i="2"/>
  <c r="B1092" i="2" s="1"/>
  <c r="F1091" i="2"/>
  <c r="E1091" i="2"/>
  <c r="D1091" i="2"/>
  <c r="G1091" i="2" s="1"/>
  <c r="C1091" i="2"/>
  <c r="B1091" i="2" s="1"/>
  <c r="F1090" i="2"/>
  <c r="E1090" i="2"/>
  <c r="J1090" i="2" s="1"/>
  <c r="D1090" i="2"/>
  <c r="G1090" i="2" s="1"/>
  <c r="C1090" i="2"/>
  <c r="B1090" i="2" s="1"/>
  <c r="F1089" i="2"/>
  <c r="E1089" i="2"/>
  <c r="D1089" i="2"/>
  <c r="G1089" i="2" s="1"/>
  <c r="C1089" i="2"/>
  <c r="B1089" i="2" s="1"/>
  <c r="F1088" i="2"/>
  <c r="E1088" i="2"/>
  <c r="J1088" i="2" s="1"/>
  <c r="D1088" i="2"/>
  <c r="G1088" i="2" s="1"/>
  <c r="C1088" i="2"/>
  <c r="B1088" i="2" s="1"/>
  <c r="F1087" i="2"/>
  <c r="E1087" i="2"/>
  <c r="J1087" i="2" s="1"/>
  <c r="D1087" i="2"/>
  <c r="G1087" i="2" s="1"/>
  <c r="C1087" i="2"/>
  <c r="B1087" i="2" s="1"/>
  <c r="F1086" i="2"/>
  <c r="E1086" i="2"/>
  <c r="J1086" i="2" s="1"/>
  <c r="D1086" i="2"/>
  <c r="G1086" i="2" s="1"/>
  <c r="C1086" i="2"/>
  <c r="B1086" i="2" s="1"/>
  <c r="F1085" i="2"/>
  <c r="E1085" i="2"/>
  <c r="J1085" i="2" s="1"/>
  <c r="D1085" i="2"/>
  <c r="G1085" i="2" s="1"/>
  <c r="C1085" i="2"/>
  <c r="B1085" i="2" s="1"/>
  <c r="F1084" i="2"/>
  <c r="E1084" i="2"/>
  <c r="J1084" i="2" s="1"/>
  <c r="D1084" i="2"/>
  <c r="G1084" i="2" s="1"/>
  <c r="C1084" i="2"/>
  <c r="B1084" i="2" s="1"/>
  <c r="F1083" i="2"/>
  <c r="E1083" i="2"/>
  <c r="D1083" i="2"/>
  <c r="G1083" i="2" s="1"/>
  <c r="C1083" i="2"/>
  <c r="B1083" i="2" s="1"/>
  <c r="F1082" i="2"/>
  <c r="E1082" i="2"/>
  <c r="J1082" i="2" s="1"/>
  <c r="D1082" i="2"/>
  <c r="G1082" i="2" s="1"/>
  <c r="C1082" i="2"/>
  <c r="B1082" i="2" s="1"/>
  <c r="F1081" i="2"/>
  <c r="E1081" i="2"/>
  <c r="D1081" i="2"/>
  <c r="G1081" i="2" s="1"/>
  <c r="C1081" i="2"/>
  <c r="B1081" i="2" s="1"/>
  <c r="F1080" i="2"/>
  <c r="E1080" i="2"/>
  <c r="J1080" i="2" s="1"/>
  <c r="D1080" i="2"/>
  <c r="G1080" i="2" s="1"/>
  <c r="C1080" i="2"/>
  <c r="B1080" i="2" s="1"/>
  <c r="F1079" i="2"/>
  <c r="E1079" i="2"/>
  <c r="J1079" i="2" s="1"/>
  <c r="D1079" i="2"/>
  <c r="G1079" i="2" s="1"/>
  <c r="C1079" i="2"/>
  <c r="B1079" i="2" s="1"/>
  <c r="F1078" i="2"/>
  <c r="E1078" i="2"/>
  <c r="J1078" i="2" s="1"/>
  <c r="D1078" i="2"/>
  <c r="G1078" i="2" s="1"/>
  <c r="C1078" i="2"/>
  <c r="B1078" i="2" s="1"/>
  <c r="F1077" i="2"/>
  <c r="E1077" i="2"/>
  <c r="J1077" i="2" s="1"/>
  <c r="D1077" i="2"/>
  <c r="G1077" i="2" s="1"/>
  <c r="C1077" i="2"/>
  <c r="B1077" i="2" s="1"/>
  <c r="F1076" i="2"/>
  <c r="E1076" i="2"/>
  <c r="J1076" i="2" s="1"/>
  <c r="D1076" i="2"/>
  <c r="G1076" i="2" s="1"/>
  <c r="C1076" i="2"/>
  <c r="B1076" i="2" s="1"/>
  <c r="F1075" i="2"/>
  <c r="E1075" i="2"/>
  <c r="D1075" i="2"/>
  <c r="G1075" i="2" s="1"/>
  <c r="C1075" i="2"/>
  <c r="B1075" i="2" s="1"/>
  <c r="F1074" i="2"/>
  <c r="E1074" i="2"/>
  <c r="J1074" i="2" s="1"/>
  <c r="D1074" i="2"/>
  <c r="G1074" i="2" s="1"/>
  <c r="C1074" i="2"/>
  <c r="B1074" i="2" s="1"/>
  <c r="F1073" i="2"/>
  <c r="E1073" i="2"/>
  <c r="J1073" i="2" s="1"/>
  <c r="D1073" i="2"/>
  <c r="G1073" i="2" s="1"/>
  <c r="C1073" i="2"/>
  <c r="B1073" i="2" s="1"/>
  <c r="F1072" i="2"/>
  <c r="E1072" i="2"/>
  <c r="J1072" i="2" s="1"/>
  <c r="D1072" i="2"/>
  <c r="G1072" i="2" s="1"/>
  <c r="C1072" i="2"/>
  <c r="B1072" i="2" s="1"/>
  <c r="F1071" i="2"/>
  <c r="E1071" i="2"/>
  <c r="J1071" i="2" s="1"/>
  <c r="D1071" i="2"/>
  <c r="G1071" i="2" s="1"/>
  <c r="C1071" i="2"/>
  <c r="B1071" i="2" s="1"/>
  <c r="F1070" i="2"/>
  <c r="E1070" i="2"/>
  <c r="J1070" i="2" s="1"/>
  <c r="D1070" i="2"/>
  <c r="G1070" i="2" s="1"/>
  <c r="C1070" i="2"/>
  <c r="B1070" i="2" s="1"/>
  <c r="F1069" i="2"/>
  <c r="E1069" i="2"/>
  <c r="J1069" i="2" s="1"/>
  <c r="D1069" i="2"/>
  <c r="G1069" i="2" s="1"/>
  <c r="C1069" i="2"/>
  <c r="B1069" i="2" s="1"/>
  <c r="F1068" i="2"/>
  <c r="E1068" i="2"/>
  <c r="J1068" i="2" s="1"/>
  <c r="D1068" i="2"/>
  <c r="G1068" i="2" s="1"/>
  <c r="C1068" i="2"/>
  <c r="B1068" i="2" s="1"/>
  <c r="F1067" i="2"/>
  <c r="E1067" i="2"/>
  <c r="D1067" i="2"/>
  <c r="G1067" i="2" s="1"/>
  <c r="C1067" i="2"/>
  <c r="B1067" i="2" s="1"/>
  <c r="F1066" i="2"/>
  <c r="E1066" i="2"/>
  <c r="J1066" i="2" s="1"/>
  <c r="D1066" i="2"/>
  <c r="G1066" i="2" s="1"/>
  <c r="C1066" i="2"/>
  <c r="B1066" i="2" s="1"/>
  <c r="F1065" i="2"/>
  <c r="E1065" i="2"/>
  <c r="J1065" i="2" s="1"/>
  <c r="D1065" i="2"/>
  <c r="G1065" i="2" s="1"/>
  <c r="C1065" i="2"/>
  <c r="B1065" i="2" s="1"/>
  <c r="F1064" i="2"/>
  <c r="E1064" i="2"/>
  <c r="J1064" i="2" s="1"/>
  <c r="D1064" i="2"/>
  <c r="G1064" i="2" s="1"/>
  <c r="C1064" i="2"/>
  <c r="B1064" i="2" s="1"/>
  <c r="F1063" i="2"/>
  <c r="E1063" i="2"/>
  <c r="J1063" i="2" s="1"/>
  <c r="D1063" i="2"/>
  <c r="G1063" i="2" s="1"/>
  <c r="C1063" i="2"/>
  <c r="B1063" i="2" s="1"/>
  <c r="F1062" i="2"/>
  <c r="E1062" i="2"/>
  <c r="J1062" i="2" s="1"/>
  <c r="D1062" i="2"/>
  <c r="G1062" i="2" s="1"/>
  <c r="C1062" i="2"/>
  <c r="B1062" i="2" s="1"/>
  <c r="F1061" i="2"/>
  <c r="E1061" i="2"/>
  <c r="D1061" i="2"/>
  <c r="G1061" i="2" s="1"/>
  <c r="C1061" i="2"/>
  <c r="B1061" i="2" s="1"/>
  <c r="F1060" i="2"/>
  <c r="E1060" i="2"/>
  <c r="J1060" i="2" s="1"/>
  <c r="D1060" i="2"/>
  <c r="G1060" i="2" s="1"/>
  <c r="C1060" i="2"/>
  <c r="B1060" i="2" s="1"/>
  <c r="F1059" i="2"/>
  <c r="E1059" i="2"/>
  <c r="D1059" i="2"/>
  <c r="G1059" i="2" s="1"/>
  <c r="C1059" i="2"/>
  <c r="B1059" i="2" s="1"/>
  <c r="F1058" i="2"/>
  <c r="E1058" i="2"/>
  <c r="J1058" i="2" s="1"/>
  <c r="D1058" i="2"/>
  <c r="G1058" i="2" s="1"/>
  <c r="C1058" i="2"/>
  <c r="B1058" i="2" s="1"/>
  <c r="F1057" i="2"/>
  <c r="E1057" i="2"/>
  <c r="J1057" i="2" s="1"/>
  <c r="D1057" i="2"/>
  <c r="G1057" i="2" s="1"/>
  <c r="C1057" i="2"/>
  <c r="B1057" i="2" s="1"/>
  <c r="F1056" i="2"/>
  <c r="E1056" i="2"/>
  <c r="J1056" i="2" s="1"/>
  <c r="D1056" i="2"/>
  <c r="G1056" i="2" s="1"/>
  <c r="C1056" i="2"/>
  <c r="B1056" i="2" s="1"/>
  <c r="F1055" i="2"/>
  <c r="E1055" i="2"/>
  <c r="J1055" i="2" s="1"/>
  <c r="D1055" i="2"/>
  <c r="G1055" i="2" s="1"/>
  <c r="C1055" i="2"/>
  <c r="B1055" i="2" s="1"/>
  <c r="F1054" i="2"/>
  <c r="E1054" i="2"/>
  <c r="J1054" i="2" s="1"/>
  <c r="D1054" i="2"/>
  <c r="G1054" i="2" s="1"/>
  <c r="C1054" i="2"/>
  <c r="B1054" i="2" s="1"/>
  <c r="F1053" i="2"/>
  <c r="E1053" i="2"/>
  <c r="D1053" i="2"/>
  <c r="G1053" i="2" s="1"/>
  <c r="C1053" i="2"/>
  <c r="B1053" i="2" s="1"/>
  <c r="F1052" i="2"/>
  <c r="E1052" i="2"/>
  <c r="J1052" i="2" s="1"/>
  <c r="D1052" i="2"/>
  <c r="G1052" i="2" s="1"/>
  <c r="C1052" i="2"/>
  <c r="B1052" i="2" s="1"/>
  <c r="F1051" i="2"/>
  <c r="E1051" i="2"/>
  <c r="D1051" i="2"/>
  <c r="G1051" i="2" s="1"/>
  <c r="C1051" i="2"/>
  <c r="B1051" i="2" s="1"/>
  <c r="F1050" i="2"/>
  <c r="E1050" i="2"/>
  <c r="J1050" i="2" s="1"/>
  <c r="D1050" i="2"/>
  <c r="G1050" i="2" s="1"/>
  <c r="C1050" i="2"/>
  <c r="B1050" i="2" s="1"/>
  <c r="F1049" i="2"/>
  <c r="E1049" i="2"/>
  <c r="J1049" i="2" s="1"/>
  <c r="D1049" i="2"/>
  <c r="G1049" i="2" s="1"/>
  <c r="C1049" i="2"/>
  <c r="B1049" i="2" s="1"/>
  <c r="F1048" i="2"/>
  <c r="E1048" i="2"/>
  <c r="J1048" i="2" s="1"/>
  <c r="D1048" i="2"/>
  <c r="G1048" i="2" s="1"/>
  <c r="C1048" i="2"/>
  <c r="B1048" i="2" s="1"/>
  <c r="F1047" i="2"/>
  <c r="E1047" i="2"/>
  <c r="J1047" i="2" s="1"/>
  <c r="D1047" i="2"/>
  <c r="G1047" i="2" s="1"/>
  <c r="C1047" i="2"/>
  <c r="B1047" i="2" s="1"/>
  <c r="F1046" i="2"/>
  <c r="E1046" i="2"/>
  <c r="J1046" i="2" s="1"/>
  <c r="D1046" i="2"/>
  <c r="G1046" i="2" s="1"/>
  <c r="C1046" i="2"/>
  <c r="B1046" i="2" s="1"/>
  <c r="F1045" i="2"/>
  <c r="E1045" i="2"/>
  <c r="J1045" i="2" s="1"/>
  <c r="D1045" i="2"/>
  <c r="G1045" i="2" s="1"/>
  <c r="C1045" i="2"/>
  <c r="B1045" i="2" s="1"/>
  <c r="F1044" i="2"/>
  <c r="E1044" i="2"/>
  <c r="J1044" i="2" s="1"/>
  <c r="D1044" i="2"/>
  <c r="G1044" i="2" s="1"/>
  <c r="C1044" i="2"/>
  <c r="B1044" i="2" s="1"/>
  <c r="F1043" i="2"/>
  <c r="E1043" i="2"/>
  <c r="D1043" i="2"/>
  <c r="G1043" i="2" s="1"/>
  <c r="C1043" i="2"/>
  <c r="B1043" i="2" s="1"/>
  <c r="F1042" i="2"/>
  <c r="E1042" i="2"/>
  <c r="J1042" i="2" s="1"/>
  <c r="D1042" i="2"/>
  <c r="G1042" i="2" s="1"/>
  <c r="C1042" i="2"/>
  <c r="B1042" i="2" s="1"/>
  <c r="F1041" i="2"/>
  <c r="E1041" i="2"/>
  <c r="D1041" i="2"/>
  <c r="G1041" i="2" s="1"/>
  <c r="C1041" i="2"/>
  <c r="B1041" i="2" s="1"/>
  <c r="F1040" i="2"/>
  <c r="E1040" i="2"/>
  <c r="J1040" i="2" s="1"/>
  <c r="D1040" i="2"/>
  <c r="G1040" i="2" s="1"/>
  <c r="C1040" i="2"/>
  <c r="B1040" i="2" s="1"/>
  <c r="F1039" i="2"/>
  <c r="E1039" i="2"/>
  <c r="J1039" i="2" s="1"/>
  <c r="D1039" i="2"/>
  <c r="G1039" i="2" s="1"/>
  <c r="C1039" i="2"/>
  <c r="B1039" i="2" s="1"/>
  <c r="F1038" i="2"/>
  <c r="E1038" i="2"/>
  <c r="J1038" i="2" s="1"/>
  <c r="D1038" i="2"/>
  <c r="G1038" i="2" s="1"/>
  <c r="C1038" i="2"/>
  <c r="B1038" i="2" s="1"/>
  <c r="F1037" i="2"/>
  <c r="E1037" i="2"/>
  <c r="D1037" i="2"/>
  <c r="G1037" i="2" s="1"/>
  <c r="C1037" i="2"/>
  <c r="B1037" i="2" s="1"/>
  <c r="F1036" i="2"/>
  <c r="E1036" i="2"/>
  <c r="J1036" i="2" s="1"/>
  <c r="D1036" i="2"/>
  <c r="G1036" i="2" s="1"/>
  <c r="C1036" i="2"/>
  <c r="B1036" i="2" s="1"/>
  <c r="F1035" i="2"/>
  <c r="E1035" i="2"/>
  <c r="D1035" i="2"/>
  <c r="G1035" i="2" s="1"/>
  <c r="C1035" i="2"/>
  <c r="B1035" i="2" s="1"/>
  <c r="F1034" i="2"/>
  <c r="E1034" i="2"/>
  <c r="J1034" i="2" s="1"/>
  <c r="D1034" i="2"/>
  <c r="G1034" i="2" s="1"/>
  <c r="C1034" i="2"/>
  <c r="B1034" i="2" s="1"/>
  <c r="F1033" i="2"/>
  <c r="E1033" i="2"/>
  <c r="D1033" i="2"/>
  <c r="G1033" i="2" s="1"/>
  <c r="C1033" i="2"/>
  <c r="B1033" i="2" s="1"/>
  <c r="F1032" i="2"/>
  <c r="E1032" i="2"/>
  <c r="J1032" i="2" s="1"/>
  <c r="D1032" i="2"/>
  <c r="G1032" i="2" s="1"/>
  <c r="C1032" i="2"/>
  <c r="B1032" i="2" s="1"/>
  <c r="F1031" i="2"/>
  <c r="E1031" i="2"/>
  <c r="J1031" i="2" s="1"/>
  <c r="D1031" i="2"/>
  <c r="G1031" i="2" s="1"/>
  <c r="C1031" i="2"/>
  <c r="B1031" i="2" s="1"/>
  <c r="F1030" i="2"/>
  <c r="E1030" i="2"/>
  <c r="J1030" i="2" s="1"/>
  <c r="D1030" i="2"/>
  <c r="G1030" i="2" s="1"/>
  <c r="C1030" i="2"/>
  <c r="B1030" i="2" s="1"/>
  <c r="F1029" i="2"/>
  <c r="E1029" i="2"/>
  <c r="J1029" i="2" s="1"/>
  <c r="D1029" i="2"/>
  <c r="G1029" i="2" s="1"/>
  <c r="C1029" i="2"/>
  <c r="B1029" i="2" s="1"/>
  <c r="F1028" i="2"/>
  <c r="E1028" i="2"/>
  <c r="J1028" i="2" s="1"/>
  <c r="D1028" i="2"/>
  <c r="G1028" i="2" s="1"/>
  <c r="C1028" i="2"/>
  <c r="B1028" i="2" s="1"/>
  <c r="F1027" i="2"/>
  <c r="E1027" i="2"/>
  <c r="D1027" i="2"/>
  <c r="G1027" i="2" s="1"/>
  <c r="C1027" i="2"/>
  <c r="B1027" i="2" s="1"/>
  <c r="F1026" i="2"/>
  <c r="E1026" i="2"/>
  <c r="J1026" i="2" s="1"/>
  <c r="D1026" i="2"/>
  <c r="G1026" i="2" s="1"/>
  <c r="C1026" i="2"/>
  <c r="B1026" i="2" s="1"/>
  <c r="F1025" i="2"/>
  <c r="E1025" i="2"/>
  <c r="D1025" i="2"/>
  <c r="G1025" i="2" s="1"/>
  <c r="C1025" i="2"/>
  <c r="B1025" i="2" s="1"/>
  <c r="F1024" i="2"/>
  <c r="E1024" i="2"/>
  <c r="J1024" i="2" s="1"/>
  <c r="D1024" i="2"/>
  <c r="G1024" i="2" s="1"/>
  <c r="C1024" i="2"/>
  <c r="B1024" i="2" s="1"/>
  <c r="F1023" i="2"/>
  <c r="E1023" i="2"/>
  <c r="J1023" i="2" s="1"/>
  <c r="D1023" i="2"/>
  <c r="G1023" i="2" s="1"/>
  <c r="C1023" i="2"/>
  <c r="B1023" i="2" s="1"/>
  <c r="F1022" i="2"/>
  <c r="E1022" i="2"/>
  <c r="J1022" i="2" s="1"/>
  <c r="D1022" i="2"/>
  <c r="G1022" i="2" s="1"/>
  <c r="C1022" i="2"/>
  <c r="B1022" i="2" s="1"/>
  <c r="F1021" i="2"/>
  <c r="E1021" i="2"/>
  <c r="D1021" i="2"/>
  <c r="G1021" i="2" s="1"/>
  <c r="C1021" i="2"/>
  <c r="B1021" i="2" s="1"/>
  <c r="F1020" i="2"/>
  <c r="E1020" i="2"/>
  <c r="J1020" i="2" s="1"/>
  <c r="D1020" i="2"/>
  <c r="G1020" i="2" s="1"/>
  <c r="C1020" i="2"/>
  <c r="B1020" i="2" s="1"/>
  <c r="F1019" i="2"/>
  <c r="E1019" i="2"/>
  <c r="D1019" i="2"/>
  <c r="G1019" i="2" s="1"/>
  <c r="C1019" i="2"/>
  <c r="B1019" i="2" s="1"/>
  <c r="F1018" i="2"/>
  <c r="E1018" i="2"/>
  <c r="J1018" i="2" s="1"/>
  <c r="D1018" i="2"/>
  <c r="G1018" i="2" s="1"/>
  <c r="C1018" i="2"/>
  <c r="B1018" i="2" s="1"/>
  <c r="F1017" i="2"/>
  <c r="E1017" i="2"/>
  <c r="D1017" i="2"/>
  <c r="G1017" i="2" s="1"/>
  <c r="C1017" i="2"/>
  <c r="B1017" i="2" s="1"/>
  <c r="F1016" i="2"/>
  <c r="E1016" i="2"/>
  <c r="J1016" i="2" s="1"/>
  <c r="D1016" i="2"/>
  <c r="G1016" i="2" s="1"/>
  <c r="C1016" i="2"/>
  <c r="B1016" i="2" s="1"/>
  <c r="F1015" i="2"/>
  <c r="E1015" i="2"/>
  <c r="J1015" i="2" s="1"/>
  <c r="D1015" i="2"/>
  <c r="G1015" i="2" s="1"/>
  <c r="C1015" i="2"/>
  <c r="B1015" i="2" s="1"/>
  <c r="F1014" i="2"/>
  <c r="E1014" i="2"/>
  <c r="J1014" i="2" s="1"/>
  <c r="D1014" i="2"/>
  <c r="G1014" i="2" s="1"/>
  <c r="C1014" i="2"/>
  <c r="B1014" i="2" s="1"/>
  <c r="F1013" i="2"/>
  <c r="E1013" i="2"/>
  <c r="J1013" i="2" s="1"/>
  <c r="D1013" i="2"/>
  <c r="G1013" i="2" s="1"/>
  <c r="C1013" i="2"/>
  <c r="B1013" i="2" s="1"/>
  <c r="F1012" i="2"/>
  <c r="E1012" i="2"/>
  <c r="J1012" i="2" s="1"/>
  <c r="D1012" i="2"/>
  <c r="G1012" i="2" s="1"/>
  <c r="C1012" i="2"/>
  <c r="B1012" i="2" s="1"/>
  <c r="F1011" i="2"/>
  <c r="E1011" i="2"/>
  <c r="D1011" i="2"/>
  <c r="G1011" i="2" s="1"/>
  <c r="C1011" i="2"/>
  <c r="B1011" i="2" s="1"/>
  <c r="F1010" i="2"/>
  <c r="E1010" i="2"/>
  <c r="J1010" i="2" s="1"/>
  <c r="D1010" i="2"/>
  <c r="G1010" i="2" s="1"/>
  <c r="C1010" i="2"/>
  <c r="B1010" i="2" s="1"/>
  <c r="F1009" i="2"/>
  <c r="E1009" i="2"/>
  <c r="J1009" i="2" s="1"/>
  <c r="D1009" i="2"/>
  <c r="G1009" i="2" s="1"/>
  <c r="C1009" i="2"/>
  <c r="B1009" i="2" s="1"/>
  <c r="F1008" i="2"/>
  <c r="E1008" i="2"/>
  <c r="J1008" i="2" s="1"/>
  <c r="D1008" i="2"/>
  <c r="G1008" i="2" s="1"/>
  <c r="C1008" i="2"/>
  <c r="B1008" i="2" s="1"/>
  <c r="F1007" i="2"/>
  <c r="E1007" i="2"/>
  <c r="J1007" i="2" s="1"/>
  <c r="D1007" i="2"/>
  <c r="G1007" i="2" s="1"/>
  <c r="C1007" i="2"/>
  <c r="B1007" i="2" s="1"/>
  <c r="F1006" i="2"/>
  <c r="E1006" i="2"/>
  <c r="J1006" i="2" s="1"/>
  <c r="D1006" i="2"/>
  <c r="G1006" i="2" s="1"/>
  <c r="C1006" i="2"/>
  <c r="B1006" i="2" s="1"/>
  <c r="F1005" i="2"/>
  <c r="E1005" i="2"/>
  <c r="J1005" i="2" s="1"/>
  <c r="D1005" i="2"/>
  <c r="G1005" i="2" s="1"/>
  <c r="C1005" i="2"/>
  <c r="B1005" i="2" s="1"/>
  <c r="F1004" i="2"/>
  <c r="E1004" i="2"/>
  <c r="J1004" i="2" s="1"/>
  <c r="D1004" i="2"/>
  <c r="G1004" i="2" s="1"/>
  <c r="C1004" i="2"/>
  <c r="B1004" i="2" s="1"/>
  <c r="F1003" i="2"/>
  <c r="E1003" i="2"/>
  <c r="D1003" i="2"/>
  <c r="G1003" i="2" s="1"/>
  <c r="C1003" i="2"/>
  <c r="B1003" i="2" s="1"/>
  <c r="F1002" i="2"/>
  <c r="E1002" i="2"/>
  <c r="D1002" i="2"/>
  <c r="G1002" i="2" s="1"/>
  <c r="C1002" i="2"/>
  <c r="B1002" i="2" s="1"/>
  <c r="F1001" i="2"/>
  <c r="E1001" i="2"/>
  <c r="D1001" i="2"/>
  <c r="G1001" i="2" s="1"/>
  <c r="C1001" i="2"/>
  <c r="B1001" i="2" s="1"/>
  <c r="F1000" i="2"/>
  <c r="E1000" i="2"/>
  <c r="J1000" i="2" s="1"/>
  <c r="D1000" i="2"/>
  <c r="G1000" i="2" s="1"/>
  <c r="C1000" i="2"/>
  <c r="B1000" i="2" s="1"/>
  <c r="F999" i="2"/>
  <c r="E999" i="2"/>
  <c r="J999" i="2" s="1"/>
  <c r="D999" i="2"/>
  <c r="G999" i="2" s="1"/>
  <c r="C999" i="2"/>
  <c r="B999" i="2" s="1"/>
  <c r="F998" i="2"/>
  <c r="E998" i="2"/>
  <c r="J998" i="2" s="1"/>
  <c r="D998" i="2"/>
  <c r="G998" i="2" s="1"/>
  <c r="C998" i="2"/>
  <c r="B998" i="2" s="1"/>
  <c r="F997" i="2"/>
  <c r="E997" i="2"/>
  <c r="J997" i="2" s="1"/>
  <c r="D997" i="2"/>
  <c r="G997" i="2" s="1"/>
  <c r="C997" i="2"/>
  <c r="B997" i="2" s="1"/>
  <c r="F996" i="2"/>
  <c r="E996" i="2"/>
  <c r="J996" i="2" s="1"/>
  <c r="D996" i="2"/>
  <c r="G996" i="2" s="1"/>
  <c r="C996" i="2"/>
  <c r="B996" i="2" s="1"/>
  <c r="F995" i="2"/>
  <c r="E995" i="2"/>
  <c r="D995" i="2"/>
  <c r="G995" i="2" s="1"/>
  <c r="C995" i="2"/>
  <c r="B995" i="2" s="1"/>
  <c r="F994" i="2"/>
  <c r="E994" i="2"/>
  <c r="D994" i="2"/>
  <c r="G994" i="2" s="1"/>
  <c r="C994" i="2"/>
  <c r="B994" i="2" s="1"/>
  <c r="F993" i="2"/>
  <c r="E993" i="2"/>
  <c r="J993" i="2" s="1"/>
  <c r="D993" i="2"/>
  <c r="G993" i="2" s="1"/>
  <c r="C993" i="2"/>
  <c r="B993" i="2" s="1"/>
  <c r="F992" i="2"/>
  <c r="E992" i="2"/>
  <c r="J992" i="2" s="1"/>
  <c r="D992" i="2"/>
  <c r="G992" i="2" s="1"/>
  <c r="C992" i="2"/>
  <c r="B992" i="2" s="1"/>
  <c r="F991" i="2"/>
  <c r="E991" i="2"/>
  <c r="J991" i="2" s="1"/>
  <c r="D991" i="2"/>
  <c r="G991" i="2" s="1"/>
  <c r="C991" i="2"/>
  <c r="B991" i="2" s="1"/>
  <c r="F990" i="2"/>
  <c r="E990" i="2"/>
  <c r="J990" i="2" s="1"/>
  <c r="D990" i="2"/>
  <c r="G990" i="2" s="1"/>
  <c r="C990" i="2"/>
  <c r="B990" i="2" s="1"/>
  <c r="F989" i="2"/>
  <c r="E989" i="2"/>
  <c r="J989" i="2" s="1"/>
  <c r="D989" i="2"/>
  <c r="G989" i="2" s="1"/>
  <c r="C989" i="2"/>
  <c r="B989" i="2" s="1"/>
  <c r="F988" i="2"/>
  <c r="E988" i="2"/>
  <c r="J988" i="2" s="1"/>
  <c r="D988" i="2"/>
  <c r="G988" i="2" s="1"/>
  <c r="C988" i="2"/>
  <c r="B988" i="2" s="1"/>
  <c r="F987" i="2"/>
  <c r="E987" i="2"/>
  <c r="D987" i="2"/>
  <c r="G987" i="2" s="1"/>
  <c r="C987" i="2"/>
  <c r="B987" i="2" s="1"/>
  <c r="F986" i="2"/>
  <c r="E986" i="2"/>
  <c r="D986" i="2"/>
  <c r="G986" i="2" s="1"/>
  <c r="C986" i="2"/>
  <c r="B986" i="2" s="1"/>
  <c r="F985" i="2"/>
  <c r="E985" i="2"/>
  <c r="J985" i="2" s="1"/>
  <c r="D985" i="2"/>
  <c r="G985" i="2" s="1"/>
  <c r="C985" i="2"/>
  <c r="B985" i="2" s="1"/>
  <c r="F984" i="2"/>
  <c r="E984" i="2"/>
  <c r="J984" i="2" s="1"/>
  <c r="D984" i="2"/>
  <c r="G984" i="2" s="1"/>
  <c r="C984" i="2"/>
  <c r="B984" i="2" s="1"/>
  <c r="F983" i="2"/>
  <c r="E983" i="2"/>
  <c r="J983" i="2" s="1"/>
  <c r="D983" i="2"/>
  <c r="G983" i="2" s="1"/>
  <c r="C983" i="2"/>
  <c r="B983" i="2" s="1"/>
  <c r="F982" i="2"/>
  <c r="E982" i="2"/>
  <c r="J982" i="2" s="1"/>
  <c r="D982" i="2"/>
  <c r="G982" i="2" s="1"/>
  <c r="C982" i="2"/>
  <c r="B982" i="2" s="1"/>
  <c r="F981" i="2"/>
  <c r="E981" i="2"/>
  <c r="J981" i="2" s="1"/>
  <c r="D981" i="2"/>
  <c r="G981" i="2" s="1"/>
  <c r="C981" i="2"/>
  <c r="B981" i="2" s="1"/>
  <c r="F980" i="2"/>
  <c r="E980" i="2"/>
  <c r="J980" i="2" s="1"/>
  <c r="D980" i="2"/>
  <c r="G980" i="2" s="1"/>
  <c r="C980" i="2"/>
  <c r="B980" i="2" s="1"/>
  <c r="F979" i="2"/>
  <c r="E979" i="2"/>
  <c r="D979" i="2"/>
  <c r="G979" i="2" s="1"/>
  <c r="C979" i="2"/>
  <c r="B979" i="2" s="1"/>
  <c r="F978" i="2"/>
  <c r="E978" i="2"/>
  <c r="J978" i="2" s="1"/>
  <c r="D978" i="2"/>
  <c r="G978" i="2" s="1"/>
  <c r="C978" i="2"/>
  <c r="B978" i="2" s="1"/>
  <c r="F977" i="2"/>
  <c r="E977" i="2"/>
  <c r="D977" i="2"/>
  <c r="G977" i="2" s="1"/>
  <c r="C977" i="2"/>
  <c r="B977" i="2" s="1"/>
  <c r="F976" i="2"/>
  <c r="E976" i="2"/>
  <c r="J976" i="2" s="1"/>
  <c r="D976" i="2"/>
  <c r="G976" i="2" s="1"/>
  <c r="C976" i="2"/>
  <c r="B976" i="2" s="1"/>
  <c r="F975" i="2"/>
  <c r="E975" i="2"/>
  <c r="D975" i="2"/>
  <c r="G975" i="2" s="1"/>
  <c r="C975" i="2"/>
  <c r="B975" i="2" s="1"/>
  <c r="F974" i="2"/>
  <c r="E974" i="2"/>
  <c r="J974" i="2" s="1"/>
  <c r="D974" i="2"/>
  <c r="G974" i="2" s="1"/>
  <c r="C974" i="2"/>
  <c r="B974" i="2" s="1"/>
  <c r="F973" i="2"/>
  <c r="E973" i="2"/>
  <c r="J973" i="2" s="1"/>
  <c r="D973" i="2"/>
  <c r="G973" i="2" s="1"/>
  <c r="C973" i="2"/>
  <c r="B973" i="2" s="1"/>
  <c r="F972" i="2"/>
  <c r="E972" i="2"/>
  <c r="J972" i="2" s="1"/>
  <c r="D972" i="2"/>
  <c r="G972" i="2" s="1"/>
  <c r="C972" i="2"/>
  <c r="B972" i="2" s="1"/>
  <c r="F971" i="2"/>
  <c r="E971" i="2"/>
  <c r="D971" i="2"/>
  <c r="G971" i="2" s="1"/>
  <c r="C971" i="2"/>
  <c r="B971" i="2" s="1"/>
  <c r="F970" i="2"/>
  <c r="E970" i="2"/>
  <c r="J970" i="2" s="1"/>
  <c r="D970" i="2"/>
  <c r="G970" i="2" s="1"/>
  <c r="C970" i="2"/>
  <c r="B970" i="2" s="1"/>
  <c r="F969" i="2"/>
  <c r="E969" i="2"/>
  <c r="D969" i="2"/>
  <c r="G969" i="2" s="1"/>
  <c r="C969" i="2"/>
  <c r="B969" i="2" s="1"/>
  <c r="F968" i="2"/>
  <c r="E968" i="2"/>
  <c r="J968" i="2" s="1"/>
  <c r="D968" i="2"/>
  <c r="G968" i="2" s="1"/>
  <c r="C968" i="2"/>
  <c r="B968" i="2" s="1"/>
  <c r="F967" i="2"/>
  <c r="E967" i="2"/>
  <c r="D967" i="2"/>
  <c r="G967" i="2" s="1"/>
  <c r="C967" i="2"/>
  <c r="B967" i="2" s="1"/>
  <c r="F966" i="2"/>
  <c r="E966" i="2"/>
  <c r="J966" i="2" s="1"/>
  <c r="D966" i="2"/>
  <c r="G966" i="2" s="1"/>
  <c r="C966" i="2"/>
  <c r="B966" i="2" s="1"/>
  <c r="F965" i="2"/>
  <c r="E965" i="2"/>
  <c r="J965" i="2" s="1"/>
  <c r="D965" i="2"/>
  <c r="G965" i="2" s="1"/>
  <c r="C965" i="2"/>
  <c r="B965" i="2" s="1"/>
  <c r="F964" i="2"/>
  <c r="E964" i="2"/>
  <c r="J964" i="2" s="1"/>
  <c r="D964" i="2"/>
  <c r="G964" i="2" s="1"/>
  <c r="C964" i="2"/>
  <c r="B964" i="2" s="1"/>
  <c r="F963" i="2"/>
  <c r="E963" i="2"/>
  <c r="D963" i="2"/>
  <c r="G963" i="2" s="1"/>
  <c r="C963" i="2"/>
  <c r="B963" i="2" s="1"/>
  <c r="F962" i="2"/>
  <c r="E962" i="2"/>
  <c r="J962" i="2" s="1"/>
  <c r="D962" i="2"/>
  <c r="G962" i="2" s="1"/>
  <c r="C962" i="2"/>
  <c r="B962" i="2" s="1"/>
  <c r="F961" i="2"/>
  <c r="E961" i="2"/>
  <c r="D961" i="2"/>
  <c r="G961" i="2" s="1"/>
  <c r="C961" i="2"/>
  <c r="B961" i="2" s="1"/>
  <c r="F960" i="2"/>
  <c r="E960" i="2"/>
  <c r="J960" i="2" s="1"/>
  <c r="D960" i="2"/>
  <c r="G960" i="2" s="1"/>
  <c r="C960" i="2"/>
  <c r="B960" i="2" s="1"/>
  <c r="F959" i="2"/>
  <c r="E959" i="2"/>
  <c r="D959" i="2"/>
  <c r="G959" i="2" s="1"/>
  <c r="C959" i="2"/>
  <c r="B959" i="2" s="1"/>
  <c r="F958" i="2"/>
  <c r="E958" i="2"/>
  <c r="J958" i="2" s="1"/>
  <c r="D958" i="2"/>
  <c r="G958" i="2" s="1"/>
  <c r="C958" i="2"/>
  <c r="B958" i="2" s="1"/>
  <c r="F957" i="2"/>
  <c r="E957" i="2"/>
  <c r="J957" i="2" s="1"/>
  <c r="D957" i="2"/>
  <c r="G957" i="2" s="1"/>
  <c r="C957" i="2"/>
  <c r="B957" i="2" s="1"/>
  <c r="F956" i="2"/>
  <c r="E956" i="2"/>
  <c r="J956" i="2" s="1"/>
  <c r="D956" i="2"/>
  <c r="G956" i="2" s="1"/>
  <c r="C956" i="2"/>
  <c r="B956" i="2" s="1"/>
  <c r="F955" i="2"/>
  <c r="E955" i="2"/>
  <c r="D955" i="2"/>
  <c r="G955" i="2" s="1"/>
  <c r="C955" i="2"/>
  <c r="B955" i="2" s="1"/>
  <c r="F954" i="2"/>
  <c r="E954" i="2"/>
  <c r="J954" i="2" s="1"/>
  <c r="D954" i="2"/>
  <c r="G954" i="2" s="1"/>
  <c r="C954" i="2"/>
  <c r="B954" i="2" s="1"/>
  <c r="F953" i="2"/>
  <c r="E953" i="2"/>
  <c r="D953" i="2"/>
  <c r="G953" i="2" s="1"/>
  <c r="C953" i="2"/>
  <c r="B953" i="2" s="1"/>
  <c r="F952" i="2"/>
  <c r="E952" i="2"/>
  <c r="J952" i="2" s="1"/>
  <c r="D952" i="2"/>
  <c r="G952" i="2" s="1"/>
  <c r="C952" i="2"/>
  <c r="B952" i="2" s="1"/>
  <c r="F951" i="2"/>
  <c r="E951" i="2"/>
  <c r="D951" i="2"/>
  <c r="G951" i="2" s="1"/>
  <c r="C951" i="2"/>
  <c r="B951" i="2" s="1"/>
  <c r="F950" i="2"/>
  <c r="E950" i="2"/>
  <c r="J950" i="2" s="1"/>
  <c r="D950" i="2"/>
  <c r="G950" i="2" s="1"/>
  <c r="C950" i="2"/>
  <c r="B950" i="2" s="1"/>
  <c r="F949" i="2"/>
  <c r="E949" i="2"/>
  <c r="J949" i="2" s="1"/>
  <c r="D949" i="2"/>
  <c r="G949" i="2" s="1"/>
  <c r="C949" i="2"/>
  <c r="B949" i="2" s="1"/>
  <c r="F948" i="2"/>
  <c r="E948" i="2"/>
  <c r="J948" i="2" s="1"/>
  <c r="D948" i="2"/>
  <c r="G948" i="2" s="1"/>
  <c r="C948" i="2"/>
  <c r="B948" i="2" s="1"/>
  <c r="F947" i="2"/>
  <c r="E947" i="2"/>
  <c r="D947" i="2"/>
  <c r="G947" i="2" s="1"/>
  <c r="C947" i="2"/>
  <c r="B947" i="2" s="1"/>
  <c r="F946" i="2"/>
  <c r="E946" i="2"/>
  <c r="J946" i="2" s="1"/>
  <c r="D946" i="2"/>
  <c r="G946" i="2" s="1"/>
  <c r="C946" i="2"/>
  <c r="B946" i="2" s="1"/>
  <c r="F945" i="2"/>
  <c r="E945" i="2"/>
  <c r="J945" i="2" s="1"/>
  <c r="D945" i="2"/>
  <c r="G945" i="2" s="1"/>
  <c r="C945" i="2"/>
  <c r="B945" i="2" s="1"/>
  <c r="F944" i="2"/>
  <c r="E944" i="2"/>
  <c r="J944" i="2" s="1"/>
  <c r="D944" i="2"/>
  <c r="G944" i="2" s="1"/>
  <c r="C944" i="2"/>
  <c r="B944" i="2" s="1"/>
  <c r="F943" i="2"/>
  <c r="E943" i="2"/>
  <c r="J943" i="2" s="1"/>
  <c r="D943" i="2"/>
  <c r="G943" i="2" s="1"/>
  <c r="C943" i="2"/>
  <c r="B943" i="2" s="1"/>
  <c r="F942" i="2"/>
  <c r="E942" i="2"/>
  <c r="J942" i="2" s="1"/>
  <c r="D942" i="2"/>
  <c r="G942" i="2" s="1"/>
  <c r="C942" i="2"/>
  <c r="B942" i="2" s="1"/>
  <c r="F941" i="2"/>
  <c r="E941" i="2"/>
  <c r="J941" i="2" s="1"/>
  <c r="D941" i="2"/>
  <c r="G941" i="2" s="1"/>
  <c r="C941" i="2"/>
  <c r="B941" i="2" s="1"/>
  <c r="F940" i="2"/>
  <c r="E940" i="2"/>
  <c r="J940" i="2" s="1"/>
  <c r="D940" i="2"/>
  <c r="G940" i="2" s="1"/>
  <c r="C940" i="2"/>
  <c r="B940" i="2" s="1"/>
  <c r="F939" i="2"/>
  <c r="E939" i="2"/>
  <c r="D939" i="2"/>
  <c r="G939" i="2" s="1"/>
  <c r="C939" i="2"/>
  <c r="B939" i="2" s="1"/>
  <c r="F938" i="2"/>
  <c r="E938" i="2"/>
  <c r="D938" i="2"/>
  <c r="G938" i="2" s="1"/>
  <c r="C938" i="2"/>
  <c r="B938" i="2" s="1"/>
  <c r="F937" i="2"/>
  <c r="E937" i="2"/>
  <c r="J937" i="2" s="1"/>
  <c r="D937" i="2"/>
  <c r="G937" i="2" s="1"/>
  <c r="C937" i="2"/>
  <c r="B937" i="2" s="1"/>
  <c r="F936" i="2"/>
  <c r="E936" i="2"/>
  <c r="J936" i="2" s="1"/>
  <c r="D936" i="2"/>
  <c r="G936" i="2" s="1"/>
  <c r="C936" i="2"/>
  <c r="B936" i="2" s="1"/>
  <c r="F935" i="2"/>
  <c r="E935" i="2"/>
  <c r="J935" i="2" s="1"/>
  <c r="D935" i="2"/>
  <c r="G935" i="2" s="1"/>
  <c r="C935" i="2"/>
  <c r="B935" i="2" s="1"/>
  <c r="F934" i="2"/>
  <c r="E934" i="2"/>
  <c r="J934" i="2" s="1"/>
  <c r="D934" i="2"/>
  <c r="G934" i="2" s="1"/>
  <c r="C934" i="2"/>
  <c r="B934" i="2" s="1"/>
  <c r="F933" i="2"/>
  <c r="E933" i="2"/>
  <c r="J933" i="2" s="1"/>
  <c r="D933" i="2"/>
  <c r="G933" i="2" s="1"/>
  <c r="C933" i="2"/>
  <c r="B933" i="2" s="1"/>
  <c r="F932" i="2"/>
  <c r="E932" i="2"/>
  <c r="J932" i="2" s="1"/>
  <c r="D932" i="2"/>
  <c r="G932" i="2" s="1"/>
  <c r="C932" i="2"/>
  <c r="B932" i="2" s="1"/>
  <c r="F931" i="2"/>
  <c r="E931" i="2"/>
  <c r="J931" i="2" s="1"/>
  <c r="D931" i="2"/>
  <c r="G931" i="2" s="1"/>
  <c r="C931" i="2"/>
  <c r="B931" i="2" s="1"/>
  <c r="F930" i="2"/>
  <c r="E930" i="2"/>
  <c r="J930" i="2" s="1"/>
  <c r="D930" i="2"/>
  <c r="G930" i="2" s="1"/>
  <c r="C930" i="2"/>
  <c r="B930" i="2" s="1"/>
  <c r="F929" i="2"/>
  <c r="E929" i="2"/>
  <c r="J929" i="2" s="1"/>
  <c r="D929" i="2"/>
  <c r="G929" i="2" s="1"/>
  <c r="C929" i="2"/>
  <c r="B929" i="2" s="1"/>
  <c r="F928" i="2"/>
  <c r="E928" i="2"/>
  <c r="J928" i="2" s="1"/>
  <c r="D928" i="2"/>
  <c r="G928" i="2" s="1"/>
  <c r="C928" i="2"/>
  <c r="B928" i="2" s="1"/>
  <c r="F927" i="2"/>
  <c r="E927" i="2"/>
  <c r="D927" i="2"/>
  <c r="G927" i="2" s="1"/>
  <c r="C927" i="2"/>
  <c r="B927" i="2" s="1"/>
  <c r="F926" i="2"/>
  <c r="E926" i="2"/>
  <c r="J926" i="2" s="1"/>
  <c r="D926" i="2"/>
  <c r="G926" i="2" s="1"/>
  <c r="C926" i="2"/>
  <c r="B926" i="2" s="1"/>
  <c r="F925" i="2"/>
  <c r="E925" i="2"/>
  <c r="J925" i="2" s="1"/>
  <c r="D925" i="2"/>
  <c r="G925" i="2" s="1"/>
  <c r="C925" i="2"/>
  <c r="B925" i="2" s="1"/>
  <c r="F924" i="2"/>
  <c r="E924" i="2"/>
  <c r="J924" i="2" s="1"/>
  <c r="D924" i="2"/>
  <c r="G924" i="2" s="1"/>
  <c r="C924" i="2"/>
  <c r="B924" i="2" s="1"/>
  <c r="F923" i="2"/>
  <c r="E923" i="2"/>
  <c r="D923" i="2"/>
  <c r="G923" i="2" s="1"/>
  <c r="C923" i="2"/>
  <c r="B923" i="2" s="1"/>
  <c r="F922" i="2"/>
  <c r="E922" i="2"/>
  <c r="D922" i="2"/>
  <c r="G922" i="2" s="1"/>
  <c r="C922" i="2"/>
  <c r="B922" i="2" s="1"/>
  <c r="F921" i="2"/>
  <c r="E921" i="2"/>
  <c r="J921" i="2" s="1"/>
  <c r="D921" i="2"/>
  <c r="G921" i="2" s="1"/>
  <c r="C921" i="2"/>
  <c r="B921" i="2" s="1"/>
  <c r="F920" i="2"/>
  <c r="E920" i="2"/>
  <c r="J920" i="2" s="1"/>
  <c r="D920" i="2"/>
  <c r="G920" i="2" s="1"/>
  <c r="C920" i="2"/>
  <c r="B920" i="2" s="1"/>
  <c r="F919" i="2"/>
  <c r="E919" i="2"/>
  <c r="J919" i="2" s="1"/>
  <c r="D919" i="2"/>
  <c r="G919" i="2" s="1"/>
  <c r="C919" i="2"/>
  <c r="B919" i="2" s="1"/>
  <c r="F918" i="2"/>
  <c r="E918" i="2"/>
  <c r="J918" i="2" s="1"/>
  <c r="D918" i="2"/>
  <c r="G918" i="2" s="1"/>
  <c r="C918" i="2"/>
  <c r="B918" i="2" s="1"/>
  <c r="F917" i="2"/>
  <c r="E917" i="2"/>
  <c r="J917" i="2" s="1"/>
  <c r="D917" i="2"/>
  <c r="G917" i="2" s="1"/>
  <c r="C917" i="2"/>
  <c r="B917" i="2" s="1"/>
  <c r="F916" i="2"/>
  <c r="E916" i="2"/>
  <c r="J916" i="2" s="1"/>
  <c r="D916" i="2"/>
  <c r="G916" i="2" s="1"/>
  <c r="C916" i="2"/>
  <c r="B916" i="2" s="1"/>
  <c r="F915" i="2"/>
  <c r="E915" i="2"/>
  <c r="D915" i="2"/>
  <c r="G915" i="2" s="1"/>
  <c r="C915" i="2"/>
  <c r="B915" i="2" s="1"/>
  <c r="F914" i="2"/>
  <c r="E914" i="2"/>
  <c r="J914" i="2" s="1"/>
  <c r="D914" i="2"/>
  <c r="G914" i="2" s="1"/>
  <c r="C914" i="2"/>
  <c r="B914" i="2" s="1"/>
  <c r="F913" i="2"/>
  <c r="E913" i="2"/>
  <c r="J913" i="2" s="1"/>
  <c r="D913" i="2"/>
  <c r="G913" i="2" s="1"/>
  <c r="C913" i="2"/>
  <c r="B913" i="2" s="1"/>
  <c r="F912" i="2"/>
  <c r="E912" i="2"/>
  <c r="J912" i="2" s="1"/>
  <c r="D912" i="2"/>
  <c r="G912" i="2" s="1"/>
  <c r="C912" i="2"/>
  <c r="B912" i="2" s="1"/>
  <c r="F911" i="2"/>
  <c r="E911" i="2"/>
  <c r="J911" i="2" s="1"/>
  <c r="D911" i="2"/>
  <c r="G911" i="2" s="1"/>
  <c r="C911" i="2"/>
  <c r="B911" i="2" s="1"/>
  <c r="F910" i="2"/>
  <c r="E910" i="2"/>
  <c r="J910" i="2" s="1"/>
  <c r="D910" i="2"/>
  <c r="G910" i="2" s="1"/>
  <c r="C910" i="2"/>
  <c r="B910" i="2" s="1"/>
  <c r="F909" i="2"/>
  <c r="E909" i="2"/>
  <c r="D909" i="2"/>
  <c r="G909" i="2" s="1"/>
  <c r="C909" i="2"/>
  <c r="B909" i="2" s="1"/>
  <c r="F908" i="2"/>
  <c r="E908" i="2"/>
  <c r="J908" i="2" s="1"/>
  <c r="D908" i="2"/>
  <c r="G908" i="2" s="1"/>
  <c r="C908" i="2"/>
  <c r="B908" i="2" s="1"/>
  <c r="F907" i="2"/>
  <c r="E907" i="2"/>
  <c r="J907" i="2" s="1"/>
  <c r="D907" i="2"/>
  <c r="G907" i="2" s="1"/>
  <c r="C907" i="2"/>
  <c r="B907" i="2" s="1"/>
  <c r="F906" i="2"/>
  <c r="E906" i="2"/>
  <c r="J906" i="2" s="1"/>
  <c r="D906" i="2"/>
  <c r="G906" i="2" s="1"/>
  <c r="C906" i="2"/>
  <c r="B906" i="2" s="1"/>
  <c r="F905" i="2"/>
  <c r="E905" i="2"/>
  <c r="J905" i="2" s="1"/>
  <c r="D905" i="2"/>
  <c r="G905" i="2" s="1"/>
  <c r="C905" i="2"/>
  <c r="B905" i="2" s="1"/>
  <c r="F904" i="2"/>
  <c r="E904" i="2"/>
  <c r="J904" i="2" s="1"/>
  <c r="D904" i="2"/>
  <c r="G904" i="2" s="1"/>
  <c r="C904" i="2"/>
  <c r="B904" i="2" s="1"/>
  <c r="F903" i="2"/>
  <c r="E903" i="2"/>
  <c r="J903" i="2" s="1"/>
  <c r="D903" i="2"/>
  <c r="G903" i="2" s="1"/>
  <c r="C903" i="2"/>
  <c r="B903" i="2" s="1"/>
  <c r="F902" i="2"/>
  <c r="E902" i="2"/>
  <c r="J902" i="2" s="1"/>
  <c r="D902" i="2"/>
  <c r="G902" i="2" s="1"/>
  <c r="C902" i="2"/>
  <c r="B902" i="2" s="1"/>
  <c r="F901" i="2"/>
  <c r="E901" i="2"/>
  <c r="J901" i="2" s="1"/>
  <c r="D901" i="2"/>
  <c r="G901" i="2" s="1"/>
  <c r="C901" i="2"/>
  <c r="B901" i="2" s="1"/>
  <c r="F900" i="2"/>
  <c r="E900" i="2"/>
  <c r="J900" i="2" s="1"/>
  <c r="D900" i="2"/>
  <c r="G900" i="2" s="1"/>
  <c r="C900" i="2"/>
  <c r="B900" i="2" s="1"/>
  <c r="F899" i="2"/>
  <c r="E899" i="2"/>
  <c r="D899" i="2"/>
  <c r="G899" i="2" s="1"/>
  <c r="C899" i="2"/>
  <c r="B899" i="2" s="1"/>
  <c r="F898" i="2"/>
  <c r="E898" i="2"/>
  <c r="J898" i="2" s="1"/>
  <c r="D898" i="2"/>
  <c r="G898" i="2" s="1"/>
  <c r="C898" i="2"/>
  <c r="B898" i="2" s="1"/>
  <c r="F897" i="2"/>
  <c r="E897" i="2"/>
  <c r="J897" i="2" s="1"/>
  <c r="D897" i="2"/>
  <c r="G897" i="2" s="1"/>
  <c r="C897" i="2"/>
  <c r="B897" i="2" s="1"/>
  <c r="F896" i="2"/>
  <c r="E896" i="2"/>
  <c r="J896" i="2" s="1"/>
  <c r="D896" i="2"/>
  <c r="G896" i="2" s="1"/>
  <c r="C896" i="2"/>
  <c r="B896" i="2" s="1"/>
  <c r="F895" i="2"/>
  <c r="E895" i="2"/>
  <c r="J895" i="2" s="1"/>
  <c r="D895" i="2"/>
  <c r="G895" i="2" s="1"/>
  <c r="C895" i="2"/>
  <c r="B895" i="2" s="1"/>
  <c r="F894" i="2"/>
  <c r="E894" i="2"/>
  <c r="J894" i="2" s="1"/>
  <c r="D894" i="2"/>
  <c r="G894" i="2" s="1"/>
  <c r="C894" i="2"/>
  <c r="B894" i="2" s="1"/>
  <c r="F893" i="2"/>
  <c r="E893" i="2"/>
  <c r="J893" i="2" s="1"/>
  <c r="D893" i="2"/>
  <c r="G893" i="2" s="1"/>
  <c r="C893" i="2"/>
  <c r="B893" i="2" s="1"/>
  <c r="F892" i="2"/>
  <c r="E892" i="2"/>
  <c r="D892" i="2"/>
  <c r="G892" i="2" s="1"/>
  <c r="C892" i="2"/>
  <c r="B892" i="2" s="1"/>
  <c r="F891" i="2"/>
  <c r="E891" i="2"/>
  <c r="D891" i="2"/>
  <c r="G891" i="2" s="1"/>
  <c r="C891" i="2"/>
  <c r="B891" i="2" s="1"/>
  <c r="F890" i="2"/>
  <c r="E890" i="2"/>
  <c r="J890" i="2" s="1"/>
  <c r="D890" i="2"/>
  <c r="G890" i="2" s="1"/>
  <c r="C890" i="2"/>
  <c r="B890" i="2" s="1"/>
  <c r="F889" i="2"/>
  <c r="E889" i="2"/>
  <c r="J889" i="2" s="1"/>
  <c r="D889" i="2"/>
  <c r="G889" i="2" s="1"/>
  <c r="C889" i="2"/>
  <c r="B889" i="2" s="1"/>
  <c r="F888" i="2"/>
  <c r="E888" i="2"/>
  <c r="J888" i="2" s="1"/>
  <c r="D888" i="2"/>
  <c r="G888" i="2" s="1"/>
  <c r="C888" i="2"/>
  <c r="B888" i="2" s="1"/>
  <c r="F887" i="2"/>
  <c r="E887" i="2"/>
  <c r="J887" i="2" s="1"/>
  <c r="D887" i="2"/>
  <c r="G887" i="2" s="1"/>
  <c r="C887" i="2"/>
  <c r="B887" i="2" s="1"/>
  <c r="F886" i="2"/>
  <c r="E886" i="2"/>
  <c r="D886" i="2"/>
  <c r="G886" i="2" s="1"/>
  <c r="C886" i="2"/>
  <c r="B886" i="2" s="1"/>
  <c r="F885" i="2"/>
  <c r="E885" i="2"/>
  <c r="J885" i="2" s="1"/>
  <c r="D885" i="2"/>
  <c r="G885" i="2" s="1"/>
  <c r="C885" i="2"/>
  <c r="B885" i="2" s="1"/>
  <c r="F884" i="2"/>
  <c r="E884" i="2"/>
  <c r="J884" i="2" s="1"/>
  <c r="D884" i="2"/>
  <c r="G884" i="2" s="1"/>
  <c r="C884" i="2"/>
  <c r="B884" i="2" s="1"/>
  <c r="F883" i="2"/>
  <c r="E883" i="2"/>
  <c r="J883" i="2" s="1"/>
  <c r="D883" i="2"/>
  <c r="G883" i="2" s="1"/>
  <c r="C883" i="2"/>
  <c r="B883" i="2" s="1"/>
  <c r="F882" i="2"/>
  <c r="E882" i="2"/>
  <c r="J882" i="2" s="1"/>
  <c r="D882" i="2"/>
  <c r="G882" i="2" s="1"/>
  <c r="C882" i="2"/>
  <c r="B882" i="2" s="1"/>
  <c r="F881" i="2"/>
  <c r="E881" i="2"/>
  <c r="D881" i="2"/>
  <c r="G881" i="2" s="1"/>
  <c r="C881" i="2"/>
  <c r="B881" i="2" s="1"/>
  <c r="F880" i="2"/>
  <c r="E880" i="2"/>
  <c r="J880" i="2" s="1"/>
  <c r="D880" i="2"/>
  <c r="G880" i="2" s="1"/>
  <c r="C880" i="2"/>
  <c r="B880" i="2" s="1"/>
  <c r="F879" i="2"/>
  <c r="E879" i="2"/>
  <c r="J879" i="2" s="1"/>
  <c r="D879" i="2"/>
  <c r="G879" i="2" s="1"/>
  <c r="C879" i="2"/>
  <c r="B879" i="2" s="1"/>
  <c r="F878" i="2"/>
  <c r="E878" i="2"/>
  <c r="J878" i="2" s="1"/>
  <c r="D878" i="2"/>
  <c r="G878" i="2" s="1"/>
  <c r="C878" i="2"/>
  <c r="B878" i="2" s="1"/>
  <c r="F877" i="2"/>
  <c r="E877" i="2"/>
  <c r="J877" i="2" s="1"/>
  <c r="D877" i="2"/>
  <c r="G877" i="2" s="1"/>
  <c r="C877" i="2"/>
  <c r="B877" i="2" s="1"/>
  <c r="F876" i="2"/>
  <c r="E876" i="2"/>
  <c r="J876" i="2" s="1"/>
  <c r="D876" i="2"/>
  <c r="G876" i="2" s="1"/>
  <c r="C876" i="2"/>
  <c r="B876" i="2" s="1"/>
  <c r="F875" i="2"/>
  <c r="E875" i="2"/>
  <c r="D875" i="2"/>
  <c r="G875" i="2" s="1"/>
  <c r="C875" i="2"/>
  <c r="B875" i="2" s="1"/>
  <c r="F874" i="2"/>
  <c r="E874" i="2"/>
  <c r="J874" i="2" s="1"/>
  <c r="D874" i="2"/>
  <c r="G874" i="2" s="1"/>
  <c r="C874" i="2"/>
  <c r="B874" i="2" s="1"/>
  <c r="F873" i="2"/>
  <c r="E873" i="2"/>
  <c r="J873" i="2" s="1"/>
  <c r="D873" i="2"/>
  <c r="G873" i="2" s="1"/>
  <c r="C873" i="2"/>
  <c r="B873" i="2" s="1"/>
  <c r="F872" i="2"/>
  <c r="E872" i="2"/>
  <c r="J872" i="2" s="1"/>
  <c r="D872" i="2"/>
  <c r="G872" i="2" s="1"/>
  <c r="C872" i="2"/>
  <c r="B872" i="2" s="1"/>
  <c r="F871" i="2"/>
  <c r="E871" i="2"/>
  <c r="J871" i="2" s="1"/>
  <c r="D871" i="2"/>
  <c r="G871" i="2" s="1"/>
  <c r="C871" i="2"/>
  <c r="B871" i="2" s="1"/>
  <c r="F870" i="2"/>
  <c r="E870" i="2"/>
  <c r="J870" i="2" s="1"/>
  <c r="D870" i="2"/>
  <c r="G870" i="2" s="1"/>
  <c r="C870" i="2"/>
  <c r="B870" i="2" s="1"/>
  <c r="F869" i="2"/>
  <c r="E869" i="2"/>
  <c r="J869" i="2" s="1"/>
  <c r="D869" i="2"/>
  <c r="G869" i="2" s="1"/>
  <c r="C869" i="2"/>
  <c r="B869" i="2" s="1"/>
  <c r="F868" i="2"/>
  <c r="E868" i="2"/>
  <c r="J868" i="2" s="1"/>
  <c r="D868" i="2"/>
  <c r="G868" i="2" s="1"/>
  <c r="C868" i="2"/>
  <c r="B868" i="2" s="1"/>
  <c r="F867" i="2"/>
  <c r="E867" i="2"/>
  <c r="J867" i="2" s="1"/>
  <c r="D867" i="2"/>
  <c r="G867" i="2" s="1"/>
  <c r="C867" i="2"/>
  <c r="B867" i="2" s="1"/>
  <c r="F866" i="2"/>
  <c r="E866" i="2"/>
  <c r="J866" i="2" s="1"/>
  <c r="D866" i="2"/>
  <c r="G866" i="2" s="1"/>
  <c r="C866" i="2"/>
  <c r="B866" i="2" s="1"/>
  <c r="F865" i="2"/>
  <c r="E865" i="2"/>
  <c r="J865" i="2" s="1"/>
  <c r="D865" i="2"/>
  <c r="G865" i="2" s="1"/>
  <c r="C865" i="2"/>
  <c r="B865" i="2" s="1"/>
  <c r="F864" i="2"/>
  <c r="E864" i="2"/>
  <c r="J864" i="2" s="1"/>
  <c r="D864" i="2"/>
  <c r="G864" i="2" s="1"/>
  <c r="C864" i="2"/>
  <c r="B864" i="2" s="1"/>
  <c r="F863" i="2"/>
  <c r="E863" i="2"/>
  <c r="D863" i="2"/>
  <c r="G863" i="2" s="1"/>
  <c r="C863" i="2"/>
  <c r="B863" i="2" s="1"/>
  <c r="F862" i="2"/>
  <c r="E862" i="2"/>
  <c r="J862" i="2" s="1"/>
  <c r="D862" i="2"/>
  <c r="G862" i="2" s="1"/>
  <c r="C862" i="2"/>
  <c r="B862" i="2" s="1"/>
  <c r="F861" i="2"/>
  <c r="E861" i="2"/>
  <c r="J861" i="2" s="1"/>
  <c r="D861" i="2"/>
  <c r="G861" i="2" s="1"/>
  <c r="C861" i="2"/>
  <c r="B861" i="2" s="1"/>
  <c r="F860" i="2"/>
  <c r="E860" i="2"/>
  <c r="J860" i="2" s="1"/>
  <c r="D860" i="2"/>
  <c r="G860" i="2" s="1"/>
  <c r="C860" i="2"/>
  <c r="B860" i="2" s="1"/>
  <c r="F859" i="2"/>
  <c r="E859" i="2"/>
  <c r="J859" i="2" s="1"/>
  <c r="D859" i="2"/>
  <c r="G859" i="2" s="1"/>
  <c r="C859" i="2"/>
  <c r="B859" i="2" s="1"/>
  <c r="F858" i="2"/>
  <c r="E858" i="2"/>
  <c r="J858" i="2" s="1"/>
  <c r="D858" i="2"/>
  <c r="G858" i="2" s="1"/>
  <c r="C858" i="2"/>
  <c r="B858" i="2" s="1"/>
  <c r="F857" i="2"/>
  <c r="E857" i="2"/>
  <c r="J857" i="2" s="1"/>
  <c r="D857" i="2"/>
  <c r="G857" i="2" s="1"/>
  <c r="C857" i="2"/>
  <c r="B857" i="2" s="1"/>
  <c r="F856" i="2"/>
  <c r="E856" i="2"/>
  <c r="J856" i="2" s="1"/>
  <c r="D856" i="2"/>
  <c r="G856" i="2" s="1"/>
  <c r="C856" i="2"/>
  <c r="B856" i="2" s="1"/>
  <c r="F855" i="2"/>
  <c r="E855" i="2"/>
  <c r="D855" i="2"/>
  <c r="G855" i="2" s="1"/>
  <c r="C855" i="2"/>
  <c r="B855" i="2" s="1"/>
  <c r="F854" i="2"/>
  <c r="E854" i="2"/>
  <c r="J854" i="2" s="1"/>
  <c r="D854" i="2"/>
  <c r="G854" i="2" s="1"/>
  <c r="C854" i="2"/>
  <c r="B854" i="2" s="1"/>
  <c r="F853" i="2"/>
  <c r="E853" i="2"/>
  <c r="J853" i="2" s="1"/>
  <c r="D853" i="2"/>
  <c r="G853" i="2" s="1"/>
  <c r="C853" i="2"/>
  <c r="B853" i="2" s="1"/>
  <c r="F852" i="2"/>
  <c r="E852" i="2"/>
  <c r="J852" i="2" s="1"/>
  <c r="D852" i="2"/>
  <c r="G852" i="2" s="1"/>
  <c r="C852" i="2"/>
  <c r="B852" i="2" s="1"/>
  <c r="F851" i="2"/>
  <c r="E851" i="2"/>
  <c r="J851" i="2" s="1"/>
  <c r="D851" i="2"/>
  <c r="G851" i="2" s="1"/>
  <c r="C851" i="2"/>
  <c r="B851" i="2" s="1"/>
  <c r="F850" i="2"/>
  <c r="E850" i="2"/>
  <c r="J850" i="2" s="1"/>
  <c r="D850" i="2"/>
  <c r="G850" i="2" s="1"/>
  <c r="C850" i="2"/>
  <c r="B850" i="2" s="1"/>
  <c r="F849" i="2"/>
  <c r="E849" i="2"/>
  <c r="J849" i="2" s="1"/>
  <c r="D849" i="2"/>
  <c r="G849" i="2" s="1"/>
  <c r="C849" i="2"/>
  <c r="B849" i="2" s="1"/>
  <c r="F848" i="2"/>
  <c r="E848" i="2"/>
  <c r="J848" i="2" s="1"/>
  <c r="D848" i="2"/>
  <c r="G848" i="2" s="1"/>
  <c r="C848" i="2"/>
  <c r="B848" i="2" s="1"/>
  <c r="F847" i="2"/>
  <c r="E847" i="2"/>
  <c r="D847" i="2"/>
  <c r="G847" i="2" s="1"/>
  <c r="C847" i="2"/>
  <c r="B847" i="2" s="1"/>
  <c r="F846" i="2"/>
  <c r="E846" i="2"/>
  <c r="J846" i="2" s="1"/>
  <c r="D846" i="2"/>
  <c r="G846" i="2" s="1"/>
  <c r="C846" i="2"/>
  <c r="B846" i="2" s="1"/>
  <c r="F845" i="2"/>
  <c r="E845" i="2"/>
  <c r="J845" i="2" s="1"/>
  <c r="D845" i="2"/>
  <c r="G845" i="2" s="1"/>
  <c r="C845" i="2"/>
  <c r="B845" i="2" s="1"/>
  <c r="F844" i="2"/>
  <c r="E844" i="2"/>
  <c r="J844" i="2" s="1"/>
  <c r="D844" i="2"/>
  <c r="G844" i="2" s="1"/>
  <c r="C844" i="2"/>
  <c r="B844" i="2" s="1"/>
  <c r="F843" i="2"/>
  <c r="E843" i="2"/>
  <c r="J843" i="2" s="1"/>
  <c r="D843" i="2"/>
  <c r="G843" i="2" s="1"/>
  <c r="C843" i="2"/>
  <c r="B843" i="2" s="1"/>
  <c r="F842" i="2"/>
  <c r="E842" i="2"/>
  <c r="J842" i="2" s="1"/>
  <c r="D842" i="2"/>
  <c r="G842" i="2" s="1"/>
  <c r="C842" i="2"/>
  <c r="B842" i="2" s="1"/>
  <c r="F841" i="2"/>
  <c r="E841" i="2"/>
  <c r="J841" i="2" s="1"/>
  <c r="D841" i="2"/>
  <c r="G841" i="2" s="1"/>
  <c r="C841" i="2"/>
  <c r="B841" i="2" s="1"/>
  <c r="F840" i="2"/>
  <c r="E840" i="2"/>
  <c r="J840" i="2" s="1"/>
  <c r="D840" i="2"/>
  <c r="G840" i="2" s="1"/>
  <c r="C840" i="2"/>
  <c r="B840" i="2" s="1"/>
  <c r="F839" i="2"/>
  <c r="E839" i="2"/>
  <c r="D839" i="2"/>
  <c r="G839" i="2" s="1"/>
  <c r="C839" i="2"/>
  <c r="B839" i="2" s="1"/>
  <c r="F838" i="2"/>
  <c r="E838" i="2"/>
  <c r="J838" i="2" s="1"/>
  <c r="D838" i="2"/>
  <c r="G838" i="2" s="1"/>
  <c r="C838" i="2"/>
  <c r="B838" i="2" s="1"/>
  <c r="F837" i="2"/>
  <c r="E837" i="2"/>
  <c r="J837" i="2" s="1"/>
  <c r="D837" i="2"/>
  <c r="G837" i="2" s="1"/>
  <c r="C837" i="2"/>
  <c r="B837" i="2" s="1"/>
  <c r="F836" i="2"/>
  <c r="E836" i="2"/>
  <c r="J836" i="2" s="1"/>
  <c r="D836" i="2"/>
  <c r="G836" i="2" s="1"/>
  <c r="C836" i="2"/>
  <c r="B836" i="2" s="1"/>
  <c r="F835" i="2"/>
  <c r="E835" i="2"/>
  <c r="J835" i="2" s="1"/>
  <c r="D835" i="2"/>
  <c r="G835" i="2" s="1"/>
  <c r="C835" i="2"/>
  <c r="B835" i="2" s="1"/>
  <c r="F834" i="2"/>
  <c r="E834" i="2"/>
  <c r="J834" i="2" s="1"/>
  <c r="D834" i="2"/>
  <c r="G834" i="2" s="1"/>
  <c r="C834" i="2"/>
  <c r="B834" i="2" s="1"/>
  <c r="F833" i="2"/>
  <c r="E833" i="2"/>
  <c r="J833" i="2" s="1"/>
  <c r="D833" i="2"/>
  <c r="G833" i="2" s="1"/>
  <c r="C833" i="2"/>
  <c r="B833" i="2" s="1"/>
  <c r="F832" i="2"/>
  <c r="E832" i="2"/>
  <c r="J832" i="2" s="1"/>
  <c r="D832" i="2"/>
  <c r="G832" i="2" s="1"/>
  <c r="C832" i="2"/>
  <c r="B832" i="2" s="1"/>
  <c r="F831" i="2"/>
  <c r="E831" i="2"/>
  <c r="D831" i="2"/>
  <c r="G831" i="2" s="1"/>
  <c r="C831" i="2"/>
  <c r="B831" i="2" s="1"/>
  <c r="F830" i="2"/>
  <c r="E830" i="2"/>
  <c r="J830" i="2" s="1"/>
  <c r="D830" i="2"/>
  <c r="G830" i="2" s="1"/>
  <c r="C830" i="2"/>
  <c r="B830" i="2" s="1"/>
  <c r="F829" i="2"/>
  <c r="E829" i="2"/>
  <c r="J829" i="2" s="1"/>
  <c r="D829" i="2"/>
  <c r="G829" i="2" s="1"/>
  <c r="C829" i="2"/>
  <c r="B829" i="2" s="1"/>
  <c r="F828" i="2"/>
  <c r="E828" i="2"/>
  <c r="J828" i="2" s="1"/>
  <c r="D828" i="2"/>
  <c r="G828" i="2" s="1"/>
  <c r="C828" i="2"/>
  <c r="B828" i="2" s="1"/>
  <c r="F827" i="2"/>
  <c r="E827" i="2"/>
  <c r="J827" i="2" s="1"/>
  <c r="D827" i="2"/>
  <c r="G827" i="2" s="1"/>
  <c r="C827" i="2"/>
  <c r="B827" i="2" s="1"/>
  <c r="F826" i="2"/>
  <c r="E826" i="2"/>
  <c r="J826" i="2" s="1"/>
  <c r="D826" i="2"/>
  <c r="G826" i="2" s="1"/>
  <c r="C826" i="2"/>
  <c r="B826" i="2" s="1"/>
  <c r="F825" i="2"/>
  <c r="E825" i="2"/>
  <c r="J825" i="2" s="1"/>
  <c r="D825" i="2"/>
  <c r="G825" i="2" s="1"/>
  <c r="C825" i="2"/>
  <c r="B825" i="2" s="1"/>
  <c r="F824" i="2"/>
  <c r="E824" i="2"/>
  <c r="J824" i="2" s="1"/>
  <c r="D824" i="2"/>
  <c r="G824" i="2" s="1"/>
  <c r="C824" i="2"/>
  <c r="B824" i="2" s="1"/>
  <c r="F823" i="2"/>
  <c r="E823" i="2"/>
  <c r="D823" i="2"/>
  <c r="G823" i="2" s="1"/>
  <c r="C823" i="2"/>
  <c r="B823" i="2" s="1"/>
  <c r="F822" i="2"/>
  <c r="E822" i="2"/>
  <c r="J822" i="2" s="1"/>
  <c r="D822" i="2"/>
  <c r="G822" i="2" s="1"/>
  <c r="C822" i="2"/>
  <c r="B822" i="2" s="1"/>
  <c r="F821" i="2"/>
  <c r="E821" i="2"/>
  <c r="J821" i="2" s="1"/>
  <c r="D821" i="2"/>
  <c r="G821" i="2" s="1"/>
  <c r="C821" i="2"/>
  <c r="B821" i="2" s="1"/>
  <c r="F820" i="2"/>
  <c r="E820" i="2"/>
  <c r="J820" i="2" s="1"/>
  <c r="D820" i="2"/>
  <c r="G820" i="2" s="1"/>
  <c r="C820" i="2"/>
  <c r="B820" i="2" s="1"/>
  <c r="F819" i="2"/>
  <c r="E819" i="2"/>
  <c r="J819" i="2" s="1"/>
  <c r="D819" i="2"/>
  <c r="G819" i="2" s="1"/>
  <c r="C819" i="2"/>
  <c r="B819" i="2" s="1"/>
  <c r="F818" i="2"/>
  <c r="E818" i="2"/>
  <c r="J818" i="2" s="1"/>
  <c r="D818" i="2"/>
  <c r="G818" i="2" s="1"/>
  <c r="C818" i="2"/>
  <c r="B818" i="2" s="1"/>
  <c r="F817" i="2"/>
  <c r="E817" i="2"/>
  <c r="J817" i="2" s="1"/>
  <c r="D817" i="2"/>
  <c r="G817" i="2" s="1"/>
  <c r="C817" i="2"/>
  <c r="B817" i="2" s="1"/>
  <c r="F816" i="2"/>
  <c r="E816" i="2"/>
  <c r="J816" i="2" s="1"/>
  <c r="D816" i="2"/>
  <c r="G816" i="2" s="1"/>
  <c r="C816" i="2"/>
  <c r="B816" i="2" s="1"/>
  <c r="F815" i="2"/>
  <c r="E815" i="2"/>
  <c r="D815" i="2"/>
  <c r="G815" i="2" s="1"/>
  <c r="C815" i="2"/>
  <c r="B815" i="2" s="1"/>
  <c r="F814" i="2"/>
  <c r="E814" i="2"/>
  <c r="J814" i="2" s="1"/>
  <c r="D814" i="2"/>
  <c r="G814" i="2" s="1"/>
  <c r="C814" i="2"/>
  <c r="B814" i="2" s="1"/>
  <c r="F813" i="2"/>
  <c r="E813" i="2"/>
  <c r="J813" i="2" s="1"/>
  <c r="D813" i="2"/>
  <c r="G813" i="2" s="1"/>
  <c r="C813" i="2"/>
  <c r="B813" i="2" s="1"/>
  <c r="F812" i="2"/>
  <c r="E812" i="2"/>
  <c r="J812" i="2" s="1"/>
  <c r="D812" i="2"/>
  <c r="G812" i="2" s="1"/>
  <c r="C812" i="2"/>
  <c r="B812" i="2" s="1"/>
  <c r="F811" i="2"/>
  <c r="E811" i="2"/>
  <c r="J811" i="2" s="1"/>
  <c r="D811" i="2"/>
  <c r="G811" i="2" s="1"/>
  <c r="C811" i="2"/>
  <c r="B811" i="2" s="1"/>
  <c r="F810" i="2"/>
  <c r="E810" i="2"/>
  <c r="J810" i="2" s="1"/>
  <c r="D810" i="2"/>
  <c r="G810" i="2" s="1"/>
  <c r="C810" i="2"/>
  <c r="B810" i="2" s="1"/>
  <c r="F809" i="2"/>
  <c r="E809" i="2"/>
  <c r="J809" i="2" s="1"/>
  <c r="D809" i="2"/>
  <c r="G809" i="2" s="1"/>
  <c r="C809" i="2"/>
  <c r="B809" i="2" s="1"/>
  <c r="F808" i="2"/>
  <c r="E808" i="2"/>
  <c r="J808" i="2" s="1"/>
  <c r="D808" i="2"/>
  <c r="G808" i="2" s="1"/>
  <c r="C808" i="2"/>
  <c r="B808" i="2" s="1"/>
  <c r="F807" i="2"/>
  <c r="E807" i="2"/>
  <c r="D807" i="2"/>
  <c r="G807" i="2" s="1"/>
  <c r="C807" i="2"/>
  <c r="B807" i="2" s="1"/>
  <c r="F806" i="2"/>
  <c r="E806" i="2"/>
  <c r="J806" i="2" s="1"/>
  <c r="D806" i="2"/>
  <c r="G806" i="2" s="1"/>
  <c r="C806" i="2"/>
  <c r="B806" i="2" s="1"/>
  <c r="F805" i="2"/>
  <c r="E805" i="2"/>
  <c r="J805" i="2" s="1"/>
  <c r="D805" i="2"/>
  <c r="G805" i="2" s="1"/>
  <c r="C805" i="2"/>
  <c r="B805" i="2" s="1"/>
  <c r="F804" i="2"/>
  <c r="E804" i="2"/>
  <c r="J804" i="2" s="1"/>
  <c r="D804" i="2"/>
  <c r="G804" i="2" s="1"/>
  <c r="C804" i="2"/>
  <c r="B804" i="2" s="1"/>
  <c r="F803" i="2"/>
  <c r="E803" i="2"/>
  <c r="J803" i="2" s="1"/>
  <c r="D803" i="2"/>
  <c r="G803" i="2" s="1"/>
  <c r="C803" i="2"/>
  <c r="B803" i="2" s="1"/>
  <c r="F802" i="2"/>
  <c r="E802" i="2"/>
  <c r="J802" i="2" s="1"/>
  <c r="D802" i="2"/>
  <c r="G802" i="2" s="1"/>
  <c r="C802" i="2"/>
  <c r="B802" i="2" s="1"/>
  <c r="F801" i="2"/>
  <c r="E801" i="2"/>
  <c r="J801" i="2" s="1"/>
  <c r="D801" i="2"/>
  <c r="G801" i="2" s="1"/>
  <c r="C801" i="2"/>
  <c r="B801" i="2" s="1"/>
  <c r="F800" i="2"/>
  <c r="E800" i="2"/>
  <c r="J800" i="2" s="1"/>
  <c r="D800" i="2"/>
  <c r="G800" i="2" s="1"/>
  <c r="C800" i="2"/>
  <c r="B800" i="2" s="1"/>
  <c r="F799" i="2"/>
  <c r="E799" i="2"/>
  <c r="D799" i="2"/>
  <c r="G799" i="2" s="1"/>
  <c r="C799" i="2"/>
  <c r="B799" i="2" s="1"/>
  <c r="F798" i="2"/>
  <c r="E798" i="2"/>
  <c r="J798" i="2" s="1"/>
  <c r="D798" i="2"/>
  <c r="G798" i="2" s="1"/>
  <c r="C798" i="2"/>
  <c r="B798" i="2" s="1"/>
  <c r="F797" i="2"/>
  <c r="E797" i="2"/>
  <c r="J797" i="2" s="1"/>
  <c r="D797" i="2"/>
  <c r="G797" i="2" s="1"/>
  <c r="C797" i="2"/>
  <c r="B797" i="2" s="1"/>
  <c r="F796" i="2"/>
  <c r="E796" i="2"/>
  <c r="J796" i="2" s="1"/>
  <c r="D796" i="2"/>
  <c r="G796" i="2" s="1"/>
  <c r="C796" i="2"/>
  <c r="B796" i="2" s="1"/>
  <c r="F795" i="2"/>
  <c r="E795" i="2"/>
  <c r="J795" i="2" s="1"/>
  <c r="D795" i="2"/>
  <c r="G795" i="2" s="1"/>
  <c r="C795" i="2"/>
  <c r="B795" i="2" s="1"/>
  <c r="F794" i="2"/>
  <c r="E794" i="2"/>
  <c r="J794" i="2" s="1"/>
  <c r="D794" i="2"/>
  <c r="G794" i="2" s="1"/>
  <c r="C794" i="2"/>
  <c r="B794" i="2" s="1"/>
  <c r="F793" i="2"/>
  <c r="E793" i="2"/>
  <c r="J793" i="2" s="1"/>
  <c r="D793" i="2"/>
  <c r="G793" i="2" s="1"/>
  <c r="C793" i="2"/>
  <c r="B793" i="2" s="1"/>
  <c r="F792" i="2"/>
  <c r="E792" i="2"/>
  <c r="J792" i="2" s="1"/>
  <c r="D792" i="2"/>
  <c r="G792" i="2" s="1"/>
  <c r="C792" i="2"/>
  <c r="B792" i="2" s="1"/>
  <c r="F791" i="2"/>
  <c r="E791" i="2"/>
  <c r="D791" i="2"/>
  <c r="G791" i="2" s="1"/>
  <c r="C791" i="2"/>
  <c r="B791" i="2" s="1"/>
  <c r="F790" i="2"/>
  <c r="E790" i="2"/>
  <c r="J790" i="2" s="1"/>
  <c r="D790" i="2"/>
  <c r="G790" i="2" s="1"/>
  <c r="C790" i="2"/>
  <c r="B790" i="2" s="1"/>
  <c r="F789" i="2"/>
  <c r="E789" i="2"/>
  <c r="J789" i="2" s="1"/>
  <c r="D789" i="2"/>
  <c r="G789" i="2" s="1"/>
  <c r="C789" i="2"/>
  <c r="B789" i="2" s="1"/>
  <c r="F788" i="2"/>
  <c r="E788" i="2"/>
  <c r="J788" i="2" s="1"/>
  <c r="D788" i="2"/>
  <c r="G788" i="2" s="1"/>
  <c r="C788" i="2"/>
  <c r="B788" i="2" s="1"/>
  <c r="F787" i="2"/>
  <c r="E787" i="2"/>
  <c r="J787" i="2" s="1"/>
  <c r="D787" i="2"/>
  <c r="G787" i="2" s="1"/>
  <c r="C787" i="2"/>
  <c r="B787" i="2" s="1"/>
  <c r="F786" i="2"/>
  <c r="E786" i="2"/>
  <c r="J786" i="2" s="1"/>
  <c r="D786" i="2"/>
  <c r="G786" i="2" s="1"/>
  <c r="C786" i="2"/>
  <c r="B786" i="2" s="1"/>
  <c r="F785" i="2"/>
  <c r="E785" i="2"/>
  <c r="J785" i="2" s="1"/>
  <c r="D785" i="2"/>
  <c r="G785" i="2" s="1"/>
  <c r="C785" i="2"/>
  <c r="B785" i="2" s="1"/>
  <c r="F784" i="2"/>
  <c r="E784" i="2"/>
  <c r="J784" i="2" s="1"/>
  <c r="D784" i="2"/>
  <c r="G784" i="2" s="1"/>
  <c r="C784" i="2"/>
  <c r="B784" i="2" s="1"/>
  <c r="F783" i="2"/>
  <c r="E783" i="2"/>
  <c r="D783" i="2"/>
  <c r="G783" i="2" s="1"/>
  <c r="C783" i="2"/>
  <c r="B783" i="2" s="1"/>
  <c r="F782" i="2"/>
  <c r="E782" i="2"/>
  <c r="J782" i="2" s="1"/>
  <c r="D782" i="2"/>
  <c r="G782" i="2" s="1"/>
  <c r="C782" i="2"/>
  <c r="B782" i="2" s="1"/>
  <c r="F781" i="2"/>
  <c r="E781" i="2"/>
  <c r="J781" i="2" s="1"/>
  <c r="D781" i="2"/>
  <c r="G781" i="2" s="1"/>
  <c r="C781" i="2"/>
  <c r="B781" i="2" s="1"/>
  <c r="F780" i="2"/>
  <c r="E780" i="2"/>
  <c r="J780" i="2" s="1"/>
  <c r="D780" i="2"/>
  <c r="G780" i="2" s="1"/>
  <c r="C780" i="2"/>
  <c r="B780" i="2" s="1"/>
  <c r="F779" i="2"/>
  <c r="E779" i="2"/>
  <c r="J779" i="2" s="1"/>
  <c r="D779" i="2"/>
  <c r="G779" i="2" s="1"/>
  <c r="C779" i="2"/>
  <c r="B779" i="2" s="1"/>
  <c r="F778" i="2"/>
  <c r="E778" i="2"/>
  <c r="J778" i="2" s="1"/>
  <c r="D778" i="2"/>
  <c r="G778" i="2" s="1"/>
  <c r="C778" i="2"/>
  <c r="B778" i="2" s="1"/>
  <c r="F777" i="2"/>
  <c r="E777" i="2"/>
  <c r="J777" i="2" s="1"/>
  <c r="D777" i="2"/>
  <c r="G777" i="2" s="1"/>
  <c r="C777" i="2"/>
  <c r="B777" i="2" s="1"/>
  <c r="F776" i="2"/>
  <c r="E776" i="2"/>
  <c r="J776" i="2" s="1"/>
  <c r="D776" i="2"/>
  <c r="G776" i="2" s="1"/>
  <c r="C776" i="2"/>
  <c r="B776" i="2" s="1"/>
  <c r="F775" i="2"/>
  <c r="E775" i="2"/>
  <c r="D775" i="2"/>
  <c r="G775" i="2" s="1"/>
  <c r="C775" i="2"/>
  <c r="B775" i="2" s="1"/>
  <c r="F774" i="2"/>
  <c r="E774" i="2"/>
  <c r="J774" i="2" s="1"/>
  <c r="D774" i="2"/>
  <c r="G774" i="2" s="1"/>
  <c r="C774" i="2"/>
  <c r="B774" i="2" s="1"/>
  <c r="F773" i="2"/>
  <c r="E773" i="2"/>
  <c r="J773" i="2" s="1"/>
  <c r="D773" i="2"/>
  <c r="G773" i="2" s="1"/>
  <c r="C773" i="2"/>
  <c r="B773" i="2" s="1"/>
  <c r="F772" i="2"/>
  <c r="E772" i="2"/>
  <c r="J772" i="2" s="1"/>
  <c r="D772" i="2"/>
  <c r="G772" i="2" s="1"/>
  <c r="C772" i="2"/>
  <c r="B772" i="2" s="1"/>
  <c r="F771" i="2"/>
  <c r="E771" i="2"/>
  <c r="J771" i="2" s="1"/>
  <c r="D771" i="2"/>
  <c r="G771" i="2" s="1"/>
  <c r="C771" i="2"/>
  <c r="B771" i="2" s="1"/>
  <c r="F770" i="2"/>
  <c r="E770" i="2"/>
  <c r="J770" i="2" s="1"/>
  <c r="D770" i="2"/>
  <c r="G770" i="2" s="1"/>
  <c r="C770" i="2"/>
  <c r="B770" i="2" s="1"/>
  <c r="F769" i="2"/>
  <c r="E769" i="2"/>
  <c r="J769" i="2" s="1"/>
  <c r="D769" i="2"/>
  <c r="G769" i="2" s="1"/>
  <c r="C769" i="2"/>
  <c r="B769" i="2" s="1"/>
  <c r="F768" i="2"/>
  <c r="E768" i="2"/>
  <c r="J768" i="2" s="1"/>
  <c r="D768" i="2"/>
  <c r="G768" i="2" s="1"/>
  <c r="C768" i="2"/>
  <c r="B768" i="2" s="1"/>
  <c r="F767" i="2"/>
  <c r="E767" i="2"/>
  <c r="D767" i="2"/>
  <c r="G767" i="2" s="1"/>
  <c r="C767" i="2"/>
  <c r="B767" i="2" s="1"/>
  <c r="F766" i="2"/>
  <c r="E766" i="2"/>
  <c r="J766" i="2" s="1"/>
  <c r="D766" i="2"/>
  <c r="G766" i="2" s="1"/>
  <c r="C766" i="2"/>
  <c r="B766" i="2" s="1"/>
  <c r="F765" i="2"/>
  <c r="E765" i="2"/>
  <c r="J765" i="2" s="1"/>
  <c r="D765" i="2"/>
  <c r="G765" i="2" s="1"/>
  <c r="C765" i="2"/>
  <c r="B765" i="2" s="1"/>
  <c r="F764" i="2"/>
  <c r="E764" i="2"/>
  <c r="J764" i="2" s="1"/>
  <c r="D764" i="2"/>
  <c r="G764" i="2" s="1"/>
  <c r="C764" i="2"/>
  <c r="B764" i="2" s="1"/>
  <c r="F763" i="2"/>
  <c r="E763" i="2"/>
  <c r="J763" i="2" s="1"/>
  <c r="D763" i="2"/>
  <c r="G763" i="2" s="1"/>
  <c r="C763" i="2"/>
  <c r="B763" i="2" s="1"/>
  <c r="F762" i="2"/>
  <c r="E762" i="2"/>
  <c r="J762" i="2" s="1"/>
  <c r="D762" i="2"/>
  <c r="G762" i="2" s="1"/>
  <c r="C762" i="2"/>
  <c r="B762" i="2" s="1"/>
  <c r="F761" i="2"/>
  <c r="E761" i="2"/>
  <c r="J761" i="2" s="1"/>
  <c r="D761" i="2"/>
  <c r="G761" i="2" s="1"/>
  <c r="C761" i="2"/>
  <c r="B761" i="2" s="1"/>
  <c r="F760" i="2"/>
  <c r="E760" i="2"/>
  <c r="J760" i="2" s="1"/>
  <c r="D760" i="2"/>
  <c r="G760" i="2" s="1"/>
  <c r="C760" i="2"/>
  <c r="B760" i="2" s="1"/>
  <c r="F759" i="2"/>
  <c r="E759" i="2"/>
  <c r="D759" i="2"/>
  <c r="G759" i="2" s="1"/>
  <c r="C759" i="2"/>
  <c r="B759" i="2" s="1"/>
  <c r="F758" i="2"/>
  <c r="E758" i="2"/>
  <c r="J758" i="2" s="1"/>
  <c r="D758" i="2"/>
  <c r="G758" i="2" s="1"/>
  <c r="C758" i="2"/>
  <c r="B758" i="2" s="1"/>
  <c r="F757" i="2"/>
  <c r="E757" i="2"/>
  <c r="J757" i="2" s="1"/>
  <c r="D757" i="2"/>
  <c r="G757" i="2" s="1"/>
  <c r="C757" i="2"/>
  <c r="B757" i="2" s="1"/>
  <c r="F756" i="2"/>
  <c r="E756" i="2"/>
  <c r="J756" i="2" s="1"/>
  <c r="D756" i="2"/>
  <c r="G756" i="2" s="1"/>
  <c r="C756" i="2"/>
  <c r="B756" i="2" s="1"/>
  <c r="F755" i="2"/>
  <c r="E755" i="2"/>
  <c r="J755" i="2" s="1"/>
  <c r="D755" i="2"/>
  <c r="G755" i="2" s="1"/>
  <c r="C755" i="2"/>
  <c r="B755" i="2" s="1"/>
  <c r="F754" i="2"/>
  <c r="E754" i="2"/>
  <c r="J754" i="2" s="1"/>
  <c r="D754" i="2"/>
  <c r="G754" i="2" s="1"/>
  <c r="C754" i="2"/>
  <c r="B754" i="2" s="1"/>
  <c r="F753" i="2"/>
  <c r="E753" i="2"/>
  <c r="J753" i="2" s="1"/>
  <c r="D753" i="2"/>
  <c r="G753" i="2" s="1"/>
  <c r="C753" i="2"/>
  <c r="B753" i="2" s="1"/>
  <c r="F752" i="2"/>
  <c r="E752" i="2"/>
  <c r="J752" i="2" s="1"/>
  <c r="D752" i="2"/>
  <c r="G752" i="2" s="1"/>
  <c r="C752" i="2"/>
  <c r="B752" i="2" s="1"/>
  <c r="F751" i="2"/>
  <c r="E751" i="2"/>
  <c r="D751" i="2"/>
  <c r="G751" i="2" s="1"/>
  <c r="C751" i="2"/>
  <c r="B751" i="2" s="1"/>
  <c r="F750" i="2"/>
  <c r="E750" i="2"/>
  <c r="J750" i="2" s="1"/>
  <c r="D750" i="2"/>
  <c r="G750" i="2" s="1"/>
  <c r="C750" i="2"/>
  <c r="B750" i="2" s="1"/>
  <c r="F749" i="2"/>
  <c r="E749" i="2"/>
  <c r="J749" i="2" s="1"/>
  <c r="D749" i="2"/>
  <c r="G749" i="2" s="1"/>
  <c r="C749" i="2"/>
  <c r="B749" i="2" s="1"/>
  <c r="F748" i="2"/>
  <c r="E748" i="2"/>
  <c r="J748" i="2" s="1"/>
  <c r="D748" i="2"/>
  <c r="G748" i="2" s="1"/>
  <c r="C748" i="2"/>
  <c r="B748" i="2" s="1"/>
  <c r="F747" i="2"/>
  <c r="E747" i="2"/>
  <c r="J747" i="2" s="1"/>
  <c r="D747" i="2"/>
  <c r="G747" i="2" s="1"/>
  <c r="C747" i="2"/>
  <c r="B747" i="2" s="1"/>
  <c r="F746" i="2"/>
  <c r="E746" i="2"/>
  <c r="J746" i="2" s="1"/>
  <c r="D746" i="2"/>
  <c r="G746" i="2" s="1"/>
  <c r="C746" i="2"/>
  <c r="B746" i="2" s="1"/>
  <c r="F745" i="2"/>
  <c r="E745" i="2"/>
  <c r="J745" i="2" s="1"/>
  <c r="D745" i="2"/>
  <c r="G745" i="2" s="1"/>
  <c r="C745" i="2"/>
  <c r="B745" i="2" s="1"/>
  <c r="F744" i="2"/>
  <c r="E744" i="2"/>
  <c r="J744" i="2" s="1"/>
  <c r="D744" i="2"/>
  <c r="G744" i="2" s="1"/>
  <c r="C744" i="2"/>
  <c r="B744" i="2" s="1"/>
  <c r="F743" i="2"/>
  <c r="E743" i="2"/>
  <c r="D743" i="2"/>
  <c r="G743" i="2" s="1"/>
  <c r="C743" i="2"/>
  <c r="B743" i="2" s="1"/>
  <c r="F742" i="2"/>
  <c r="E742" i="2"/>
  <c r="J742" i="2" s="1"/>
  <c r="D742" i="2"/>
  <c r="G742" i="2" s="1"/>
  <c r="C742" i="2"/>
  <c r="B742" i="2" s="1"/>
  <c r="F741" i="2"/>
  <c r="E741" i="2"/>
  <c r="J741" i="2" s="1"/>
  <c r="D741" i="2"/>
  <c r="G741" i="2" s="1"/>
  <c r="C741" i="2"/>
  <c r="B741" i="2" s="1"/>
  <c r="F740" i="2"/>
  <c r="E740" i="2"/>
  <c r="J740" i="2" s="1"/>
  <c r="D740" i="2"/>
  <c r="G740" i="2" s="1"/>
  <c r="C740" i="2"/>
  <c r="B740" i="2" s="1"/>
  <c r="F739" i="2"/>
  <c r="E739" i="2"/>
  <c r="J739" i="2" s="1"/>
  <c r="D739" i="2"/>
  <c r="G739" i="2" s="1"/>
  <c r="C739" i="2"/>
  <c r="B739" i="2" s="1"/>
  <c r="F738" i="2"/>
  <c r="E738" i="2"/>
  <c r="J738" i="2" s="1"/>
  <c r="D738" i="2"/>
  <c r="G738" i="2" s="1"/>
  <c r="C738" i="2"/>
  <c r="B738" i="2" s="1"/>
  <c r="F737" i="2"/>
  <c r="E737" i="2"/>
  <c r="J737" i="2" s="1"/>
  <c r="D737" i="2"/>
  <c r="G737" i="2" s="1"/>
  <c r="C737" i="2"/>
  <c r="B737" i="2" s="1"/>
  <c r="F736" i="2"/>
  <c r="E736" i="2"/>
  <c r="J736" i="2" s="1"/>
  <c r="D736" i="2"/>
  <c r="G736" i="2" s="1"/>
  <c r="C736" i="2"/>
  <c r="B736" i="2" s="1"/>
  <c r="F735" i="2"/>
  <c r="E735" i="2"/>
  <c r="D735" i="2"/>
  <c r="G735" i="2" s="1"/>
  <c r="C735" i="2"/>
  <c r="B735" i="2" s="1"/>
  <c r="F734" i="2"/>
  <c r="E734" i="2"/>
  <c r="J734" i="2" s="1"/>
  <c r="D734" i="2"/>
  <c r="G734" i="2" s="1"/>
  <c r="C734" i="2"/>
  <c r="B734" i="2" s="1"/>
  <c r="F733" i="2"/>
  <c r="E733" i="2"/>
  <c r="J733" i="2" s="1"/>
  <c r="D733" i="2"/>
  <c r="G733" i="2" s="1"/>
  <c r="C733" i="2"/>
  <c r="B733" i="2" s="1"/>
  <c r="F732" i="2"/>
  <c r="E732" i="2"/>
  <c r="J732" i="2" s="1"/>
  <c r="D732" i="2"/>
  <c r="G732" i="2" s="1"/>
  <c r="C732" i="2"/>
  <c r="B732" i="2" s="1"/>
  <c r="F731" i="2"/>
  <c r="E731" i="2"/>
  <c r="J731" i="2" s="1"/>
  <c r="D731" i="2"/>
  <c r="G731" i="2" s="1"/>
  <c r="C731" i="2"/>
  <c r="B731" i="2" s="1"/>
  <c r="F730" i="2"/>
  <c r="E730" i="2"/>
  <c r="J730" i="2" s="1"/>
  <c r="D730" i="2"/>
  <c r="G730" i="2" s="1"/>
  <c r="C730" i="2"/>
  <c r="B730" i="2" s="1"/>
  <c r="F729" i="2"/>
  <c r="E729" i="2"/>
  <c r="J729" i="2" s="1"/>
  <c r="D729" i="2"/>
  <c r="G729" i="2" s="1"/>
  <c r="C729" i="2"/>
  <c r="B729" i="2" s="1"/>
  <c r="F728" i="2"/>
  <c r="E728" i="2"/>
  <c r="J728" i="2" s="1"/>
  <c r="D728" i="2"/>
  <c r="G728" i="2" s="1"/>
  <c r="C728" i="2"/>
  <c r="B728" i="2" s="1"/>
  <c r="F727" i="2"/>
  <c r="E727" i="2"/>
  <c r="D727" i="2"/>
  <c r="G727" i="2" s="1"/>
  <c r="C727" i="2"/>
  <c r="B727" i="2" s="1"/>
  <c r="F726" i="2"/>
  <c r="E726" i="2"/>
  <c r="J726" i="2" s="1"/>
  <c r="D726" i="2"/>
  <c r="G726" i="2" s="1"/>
  <c r="C726" i="2"/>
  <c r="B726" i="2" s="1"/>
  <c r="F725" i="2"/>
  <c r="E725" i="2"/>
  <c r="J725" i="2" s="1"/>
  <c r="D725" i="2"/>
  <c r="G725" i="2" s="1"/>
  <c r="C725" i="2"/>
  <c r="B725" i="2" s="1"/>
  <c r="F724" i="2"/>
  <c r="E724" i="2"/>
  <c r="J724" i="2" s="1"/>
  <c r="D724" i="2"/>
  <c r="G724" i="2" s="1"/>
  <c r="C724" i="2"/>
  <c r="B724" i="2" s="1"/>
  <c r="F723" i="2"/>
  <c r="E723" i="2"/>
  <c r="J723" i="2" s="1"/>
  <c r="D723" i="2"/>
  <c r="G723" i="2" s="1"/>
  <c r="C723" i="2"/>
  <c r="B723" i="2" s="1"/>
  <c r="F722" i="2"/>
  <c r="E722" i="2"/>
  <c r="J722" i="2" s="1"/>
  <c r="D722" i="2"/>
  <c r="G722" i="2" s="1"/>
  <c r="C722" i="2"/>
  <c r="B722" i="2" s="1"/>
  <c r="F721" i="2"/>
  <c r="E721" i="2"/>
  <c r="J721" i="2" s="1"/>
  <c r="D721" i="2"/>
  <c r="G721" i="2" s="1"/>
  <c r="C721" i="2"/>
  <c r="B721" i="2" s="1"/>
  <c r="F720" i="2"/>
  <c r="E720" i="2"/>
  <c r="J720" i="2" s="1"/>
  <c r="D720" i="2"/>
  <c r="G720" i="2" s="1"/>
  <c r="C720" i="2"/>
  <c r="B720" i="2" s="1"/>
  <c r="F719" i="2"/>
  <c r="E719" i="2"/>
  <c r="D719" i="2"/>
  <c r="G719" i="2" s="1"/>
  <c r="C719" i="2"/>
  <c r="B719" i="2" s="1"/>
  <c r="F718" i="2"/>
  <c r="E718" i="2"/>
  <c r="J718" i="2" s="1"/>
  <c r="D718" i="2"/>
  <c r="G718" i="2" s="1"/>
  <c r="C718" i="2"/>
  <c r="B718" i="2" s="1"/>
  <c r="F717" i="2"/>
  <c r="E717" i="2"/>
  <c r="J717" i="2" s="1"/>
  <c r="D717" i="2"/>
  <c r="G717" i="2" s="1"/>
  <c r="C717" i="2"/>
  <c r="B717" i="2" s="1"/>
  <c r="F716" i="2"/>
  <c r="E716" i="2"/>
  <c r="J716" i="2" s="1"/>
  <c r="D716" i="2"/>
  <c r="G716" i="2" s="1"/>
  <c r="C716" i="2"/>
  <c r="B716" i="2" s="1"/>
  <c r="F715" i="2"/>
  <c r="E715" i="2"/>
  <c r="J715" i="2" s="1"/>
  <c r="D715" i="2"/>
  <c r="G715" i="2" s="1"/>
  <c r="C715" i="2"/>
  <c r="B715" i="2" s="1"/>
  <c r="F714" i="2"/>
  <c r="E714" i="2"/>
  <c r="J714" i="2" s="1"/>
  <c r="D714" i="2"/>
  <c r="G714" i="2" s="1"/>
  <c r="C714" i="2"/>
  <c r="B714" i="2" s="1"/>
  <c r="F713" i="2"/>
  <c r="E713" i="2"/>
  <c r="J713" i="2" s="1"/>
  <c r="D713" i="2"/>
  <c r="G713" i="2" s="1"/>
  <c r="C713" i="2"/>
  <c r="B713" i="2" s="1"/>
  <c r="F712" i="2"/>
  <c r="E712" i="2"/>
  <c r="J712" i="2" s="1"/>
  <c r="D712" i="2"/>
  <c r="G712" i="2" s="1"/>
  <c r="C712" i="2"/>
  <c r="B712" i="2" s="1"/>
  <c r="F711" i="2"/>
  <c r="E711" i="2"/>
  <c r="D711" i="2"/>
  <c r="G711" i="2" s="1"/>
  <c r="C711" i="2"/>
  <c r="B711" i="2" s="1"/>
  <c r="F710" i="2"/>
  <c r="E710" i="2"/>
  <c r="J710" i="2" s="1"/>
  <c r="D710" i="2"/>
  <c r="G710" i="2" s="1"/>
  <c r="C710" i="2"/>
  <c r="B710" i="2" s="1"/>
  <c r="F709" i="2"/>
  <c r="E709" i="2"/>
  <c r="J709" i="2" s="1"/>
  <c r="D709" i="2"/>
  <c r="G709" i="2" s="1"/>
  <c r="C709" i="2"/>
  <c r="B709" i="2" s="1"/>
  <c r="F708" i="2"/>
  <c r="E708" i="2"/>
  <c r="J708" i="2" s="1"/>
  <c r="D708" i="2"/>
  <c r="G708" i="2" s="1"/>
  <c r="C708" i="2"/>
  <c r="B708" i="2" s="1"/>
  <c r="F707" i="2"/>
  <c r="E707" i="2"/>
  <c r="J707" i="2" s="1"/>
  <c r="D707" i="2"/>
  <c r="G707" i="2" s="1"/>
  <c r="C707" i="2"/>
  <c r="B707" i="2" s="1"/>
  <c r="F706" i="2"/>
  <c r="E706" i="2"/>
  <c r="J706" i="2" s="1"/>
  <c r="D706" i="2"/>
  <c r="G706" i="2" s="1"/>
  <c r="C706" i="2"/>
  <c r="B706" i="2" s="1"/>
  <c r="F705" i="2"/>
  <c r="E705" i="2"/>
  <c r="J705" i="2" s="1"/>
  <c r="D705" i="2"/>
  <c r="G705" i="2" s="1"/>
  <c r="C705" i="2"/>
  <c r="B705" i="2" s="1"/>
  <c r="F704" i="2"/>
  <c r="E704" i="2"/>
  <c r="J704" i="2" s="1"/>
  <c r="D704" i="2"/>
  <c r="G704" i="2" s="1"/>
  <c r="C704" i="2"/>
  <c r="B704" i="2" s="1"/>
  <c r="F703" i="2"/>
  <c r="E703" i="2"/>
  <c r="D703" i="2"/>
  <c r="G703" i="2" s="1"/>
  <c r="C703" i="2"/>
  <c r="B703" i="2" s="1"/>
  <c r="F702" i="2"/>
  <c r="E702" i="2"/>
  <c r="J702" i="2" s="1"/>
  <c r="D702" i="2"/>
  <c r="G702" i="2" s="1"/>
  <c r="C702" i="2"/>
  <c r="B702" i="2" s="1"/>
  <c r="F701" i="2"/>
  <c r="E701" i="2"/>
  <c r="J701" i="2" s="1"/>
  <c r="D701" i="2"/>
  <c r="G701" i="2" s="1"/>
  <c r="C701" i="2"/>
  <c r="B701" i="2" s="1"/>
  <c r="F700" i="2"/>
  <c r="E700" i="2"/>
  <c r="J700" i="2" s="1"/>
  <c r="D700" i="2"/>
  <c r="G700" i="2" s="1"/>
  <c r="C700" i="2"/>
  <c r="B700" i="2" s="1"/>
  <c r="F699" i="2"/>
  <c r="E699" i="2"/>
  <c r="J699" i="2" s="1"/>
  <c r="D699" i="2"/>
  <c r="G699" i="2" s="1"/>
  <c r="C699" i="2"/>
  <c r="B699" i="2" s="1"/>
  <c r="F698" i="2"/>
  <c r="E698" i="2"/>
  <c r="J698" i="2" s="1"/>
  <c r="D698" i="2"/>
  <c r="G698" i="2" s="1"/>
  <c r="C698" i="2"/>
  <c r="B698" i="2" s="1"/>
  <c r="F697" i="2"/>
  <c r="E697" i="2"/>
  <c r="J697" i="2" s="1"/>
  <c r="D697" i="2"/>
  <c r="G697" i="2" s="1"/>
  <c r="C697" i="2"/>
  <c r="B697" i="2" s="1"/>
  <c r="F696" i="2"/>
  <c r="E696" i="2"/>
  <c r="J696" i="2" s="1"/>
  <c r="D696" i="2"/>
  <c r="G696" i="2" s="1"/>
  <c r="C696" i="2"/>
  <c r="B696" i="2" s="1"/>
  <c r="F695" i="2"/>
  <c r="E695" i="2"/>
  <c r="D695" i="2"/>
  <c r="G695" i="2" s="1"/>
  <c r="C695" i="2"/>
  <c r="B695" i="2" s="1"/>
  <c r="F694" i="2"/>
  <c r="E694" i="2"/>
  <c r="J694" i="2" s="1"/>
  <c r="D694" i="2"/>
  <c r="G694" i="2" s="1"/>
  <c r="C694" i="2"/>
  <c r="B694" i="2" s="1"/>
  <c r="F693" i="2"/>
  <c r="E693" i="2"/>
  <c r="J693" i="2" s="1"/>
  <c r="D693" i="2"/>
  <c r="G693" i="2" s="1"/>
  <c r="C693" i="2"/>
  <c r="B693" i="2" s="1"/>
  <c r="F692" i="2"/>
  <c r="E692" i="2"/>
  <c r="J692" i="2" s="1"/>
  <c r="D692" i="2"/>
  <c r="G692" i="2" s="1"/>
  <c r="C692" i="2"/>
  <c r="B692" i="2" s="1"/>
  <c r="F691" i="2"/>
  <c r="E691" i="2"/>
  <c r="J691" i="2" s="1"/>
  <c r="D691" i="2"/>
  <c r="G691" i="2" s="1"/>
  <c r="C691" i="2"/>
  <c r="B691" i="2" s="1"/>
  <c r="F690" i="2"/>
  <c r="E690" i="2"/>
  <c r="J690" i="2" s="1"/>
  <c r="D690" i="2"/>
  <c r="G690" i="2" s="1"/>
  <c r="C690" i="2"/>
  <c r="B690" i="2" s="1"/>
  <c r="F689" i="2"/>
  <c r="E689" i="2"/>
  <c r="J689" i="2" s="1"/>
  <c r="D689" i="2"/>
  <c r="G689" i="2" s="1"/>
  <c r="C689" i="2"/>
  <c r="B689" i="2" s="1"/>
  <c r="F688" i="2"/>
  <c r="E688" i="2"/>
  <c r="J688" i="2" s="1"/>
  <c r="D688" i="2"/>
  <c r="G688" i="2" s="1"/>
  <c r="C688" i="2"/>
  <c r="B688" i="2" s="1"/>
  <c r="F687" i="2"/>
  <c r="E687" i="2"/>
  <c r="D687" i="2"/>
  <c r="G687" i="2" s="1"/>
  <c r="C687" i="2"/>
  <c r="B687" i="2" s="1"/>
  <c r="F686" i="2"/>
  <c r="E686" i="2"/>
  <c r="J686" i="2" s="1"/>
  <c r="D686" i="2"/>
  <c r="G686" i="2" s="1"/>
  <c r="C686" i="2"/>
  <c r="B686" i="2" s="1"/>
  <c r="F685" i="2"/>
  <c r="E685" i="2"/>
  <c r="J685" i="2" s="1"/>
  <c r="D685" i="2"/>
  <c r="G685" i="2" s="1"/>
  <c r="C685" i="2"/>
  <c r="B685" i="2" s="1"/>
  <c r="F684" i="2"/>
  <c r="E684" i="2"/>
  <c r="J684" i="2" s="1"/>
  <c r="D684" i="2"/>
  <c r="G684" i="2" s="1"/>
  <c r="C684" i="2"/>
  <c r="B684" i="2" s="1"/>
  <c r="F683" i="2"/>
  <c r="E683" i="2"/>
  <c r="J683" i="2" s="1"/>
  <c r="D683" i="2"/>
  <c r="G683" i="2" s="1"/>
  <c r="C683" i="2"/>
  <c r="B683" i="2" s="1"/>
  <c r="F682" i="2"/>
  <c r="E682" i="2"/>
  <c r="J682" i="2" s="1"/>
  <c r="D682" i="2"/>
  <c r="G682" i="2" s="1"/>
  <c r="C682" i="2"/>
  <c r="B682" i="2" s="1"/>
  <c r="F681" i="2"/>
  <c r="E681" i="2"/>
  <c r="J681" i="2" s="1"/>
  <c r="D681" i="2"/>
  <c r="G681" i="2" s="1"/>
  <c r="C681" i="2"/>
  <c r="B681" i="2" s="1"/>
  <c r="F680" i="2"/>
  <c r="E680" i="2"/>
  <c r="J680" i="2" s="1"/>
  <c r="D680" i="2"/>
  <c r="G680" i="2" s="1"/>
  <c r="C680" i="2"/>
  <c r="B680" i="2" s="1"/>
  <c r="F679" i="2"/>
  <c r="E679" i="2"/>
  <c r="D679" i="2"/>
  <c r="G679" i="2" s="1"/>
  <c r="C679" i="2"/>
  <c r="B679" i="2" s="1"/>
  <c r="F678" i="2"/>
  <c r="E678" i="2"/>
  <c r="J678" i="2" s="1"/>
  <c r="D678" i="2"/>
  <c r="G678" i="2" s="1"/>
  <c r="C678" i="2"/>
  <c r="B678" i="2" s="1"/>
  <c r="F677" i="2"/>
  <c r="E677" i="2"/>
  <c r="J677" i="2" s="1"/>
  <c r="D677" i="2"/>
  <c r="G677" i="2" s="1"/>
  <c r="C677" i="2"/>
  <c r="B677" i="2" s="1"/>
  <c r="F676" i="2"/>
  <c r="E676" i="2"/>
  <c r="J676" i="2" s="1"/>
  <c r="D676" i="2"/>
  <c r="G676" i="2" s="1"/>
  <c r="C676" i="2"/>
  <c r="B676" i="2" s="1"/>
  <c r="F675" i="2"/>
  <c r="E675" i="2"/>
  <c r="J675" i="2" s="1"/>
  <c r="D675" i="2"/>
  <c r="G675" i="2" s="1"/>
  <c r="C675" i="2"/>
  <c r="B675" i="2" s="1"/>
  <c r="F674" i="2"/>
  <c r="E674" i="2"/>
  <c r="J674" i="2" s="1"/>
  <c r="D674" i="2"/>
  <c r="G674" i="2" s="1"/>
  <c r="C674" i="2"/>
  <c r="B674" i="2" s="1"/>
  <c r="F673" i="2"/>
  <c r="E673" i="2"/>
  <c r="J673" i="2" s="1"/>
  <c r="D673" i="2"/>
  <c r="G673" i="2" s="1"/>
  <c r="C673" i="2"/>
  <c r="B673" i="2" s="1"/>
  <c r="F672" i="2"/>
  <c r="E672" i="2"/>
  <c r="J672" i="2" s="1"/>
  <c r="D672" i="2"/>
  <c r="G672" i="2" s="1"/>
  <c r="C672" i="2"/>
  <c r="B672" i="2" s="1"/>
  <c r="F671" i="2"/>
  <c r="E671" i="2"/>
  <c r="D671" i="2"/>
  <c r="G671" i="2" s="1"/>
  <c r="C671" i="2"/>
  <c r="B671" i="2" s="1"/>
  <c r="F670" i="2"/>
  <c r="E670" i="2"/>
  <c r="J670" i="2" s="1"/>
  <c r="D670" i="2"/>
  <c r="G670" i="2" s="1"/>
  <c r="C670" i="2"/>
  <c r="B670" i="2" s="1"/>
  <c r="F669" i="2"/>
  <c r="E669" i="2"/>
  <c r="J669" i="2" s="1"/>
  <c r="D669" i="2"/>
  <c r="G669" i="2" s="1"/>
  <c r="C669" i="2"/>
  <c r="B669" i="2" s="1"/>
  <c r="F668" i="2"/>
  <c r="E668" i="2"/>
  <c r="J668" i="2" s="1"/>
  <c r="D668" i="2"/>
  <c r="G668" i="2" s="1"/>
  <c r="C668" i="2"/>
  <c r="B668" i="2" s="1"/>
  <c r="F667" i="2"/>
  <c r="E667" i="2"/>
  <c r="J667" i="2" s="1"/>
  <c r="D667" i="2"/>
  <c r="G667" i="2" s="1"/>
  <c r="C667" i="2"/>
  <c r="B667" i="2" s="1"/>
  <c r="F666" i="2"/>
  <c r="E666" i="2"/>
  <c r="J666" i="2" s="1"/>
  <c r="D666" i="2"/>
  <c r="G666" i="2" s="1"/>
  <c r="C666" i="2"/>
  <c r="B666" i="2" s="1"/>
  <c r="F665" i="2"/>
  <c r="E665" i="2"/>
  <c r="J665" i="2" s="1"/>
  <c r="D665" i="2"/>
  <c r="G665" i="2" s="1"/>
  <c r="C665" i="2"/>
  <c r="B665" i="2" s="1"/>
  <c r="F664" i="2"/>
  <c r="E664" i="2"/>
  <c r="J664" i="2" s="1"/>
  <c r="D664" i="2"/>
  <c r="G664" i="2" s="1"/>
  <c r="C664" i="2"/>
  <c r="B664" i="2" s="1"/>
  <c r="F663" i="2"/>
  <c r="E663" i="2"/>
  <c r="D663" i="2"/>
  <c r="G663" i="2" s="1"/>
  <c r="C663" i="2"/>
  <c r="B663" i="2" s="1"/>
  <c r="F662" i="2"/>
  <c r="E662" i="2"/>
  <c r="J662" i="2" s="1"/>
  <c r="D662" i="2"/>
  <c r="G662" i="2" s="1"/>
  <c r="C662" i="2"/>
  <c r="B662" i="2" s="1"/>
  <c r="F661" i="2"/>
  <c r="E661" i="2"/>
  <c r="J661" i="2" s="1"/>
  <c r="D661" i="2"/>
  <c r="G661" i="2" s="1"/>
  <c r="C661" i="2"/>
  <c r="B661" i="2" s="1"/>
  <c r="F660" i="2"/>
  <c r="E660" i="2"/>
  <c r="J660" i="2" s="1"/>
  <c r="D660" i="2"/>
  <c r="G660" i="2" s="1"/>
  <c r="C660" i="2"/>
  <c r="B660" i="2" s="1"/>
  <c r="F659" i="2"/>
  <c r="E659" i="2"/>
  <c r="J659" i="2" s="1"/>
  <c r="D659" i="2"/>
  <c r="G659" i="2" s="1"/>
  <c r="C659" i="2"/>
  <c r="B659" i="2" s="1"/>
  <c r="F658" i="2"/>
  <c r="E658" i="2"/>
  <c r="J658" i="2" s="1"/>
  <c r="D658" i="2"/>
  <c r="G658" i="2" s="1"/>
  <c r="C658" i="2"/>
  <c r="B658" i="2" s="1"/>
  <c r="F657" i="2"/>
  <c r="E657" i="2"/>
  <c r="J657" i="2" s="1"/>
  <c r="D657" i="2"/>
  <c r="G657" i="2" s="1"/>
  <c r="C657" i="2"/>
  <c r="B657" i="2" s="1"/>
  <c r="F656" i="2"/>
  <c r="E656" i="2"/>
  <c r="J656" i="2" s="1"/>
  <c r="D656" i="2"/>
  <c r="G656" i="2" s="1"/>
  <c r="C656" i="2"/>
  <c r="B656" i="2" s="1"/>
  <c r="F655" i="2"/>
  <c r="E655" i="2"/>
  <c r="D655" i="2"/>
  <c r="G655" i="2" s="1"/>
  <c r="C655" i="2"/>
  <c r="B655" i="2" s="1"/>
  <c r="F654" i="2"/>
  <c r="E654" i="2"/>
  <c r="J654" i="2" s="1"/>
  <c r="D654" i="2"/>
  <c r="G654" i="2" s="1"/>
  <c r="C654" i="2"/>
  <c r="B654" i="2" s="1"/>
  <c r="F653" i="2"/>
  <c r="E653" i="2"/>
  <c r="J653" i="2" s="1"/>
  <c r="D653" i="2"/>
  <c r="G653" i="2" s="1"/>
  <c r="C653" i="2"/>
  <c r="B653" i="2" s="1"/>
  <c r="F652" i="2"/>
  <c r="E652" i="2"/>
  <c r="J652" i="2" s="1"/>
  <c r="D652" i="2"/>
  <c r="G652" i="2" s="1"/>
  <c r="C652" i="2"/>
  <c r="B652" i="2" s="1"/>
  <c r="F651" i="2"/>
  <c r="E651" i="2"/>
  <c r="J651" i="2" s="1"/>
  <c r="D651" i="2"/>
  <c r="G651" i="2" s="1"/>
  <c r="C651" i="2"/>
  <c r="B651" i="2" s="1"/>
  <c r="F650" i="2"/>
  <c r="E650" i="2"/>
  <c r="J650" i="2" s="1"/>
  <c r="D650" i="2"/>
  <c r="G650" i="2" s="1"/>
  <c r="C650" i="2"/>
  <c r="B650" i="2" s="1"/>
  <c r="F649" i="2"/>
  <c r="E649" i="2"/>
  <c r="J649" i="2" s="1"/>
  <c r="D649" i="2"/>
  <c r="G649" i="2" s="1"/>
  <c r="C649" i="2"/>
  <c r="B649" i="2" s="1"/>
  <c r="F648" i="2"/>
  <c r="E648" i="2"/>
  <c r="J648" i="2" s="1"/>
  <c r="D648" i="2"/>
  <c r="G648" i="2" s="1"/>
  <c r="C648" i="2"/>
  <c r="B648" i="2" s="1"/>
  <c r="F647" i="2"/>
  <c r="E647" i="2"/>
  <c r="D647" i="2"/>
  <c r="G647" i="2" s="1"/>
  <c r="C647" i="2"/>
  <c r="B647" i="2" s="1"/>
  <c r="F646" i="2"/>
  <c r="E646" i="2"/>
  <c r="J646" i="2" s="1"/>
  <c r="D646" i="2"/>
  <c r="G646" i="2" s="1"/>
  <c r="C646" i="2"/>
  <c r="B646" i="2" s="1"/>
  <c r="F645" i="2"/>
  <c r="E645" i="2"/>
  <c r="J645" i="2" s="1"/>
  <c r="D645" i="2"/>
  <c r="G645" i="2" s="1"/>
  <c r="C645" i="2"/>
  <c r="B645" i="2" s="1"/>
  <c r="F644" i="2"/>
  <c r="E644" i="2"/>
  <c r="J644" i="2" s="1"/>
  <c r="D644" i="2"/>
  <c r="G644" i="2" s="1"/>
  <c r="C644" i="2"/>
  <c r="B644" i="2" s="1"/>
  <c r="F643" i="2"/>
  <c r="E643" i="2"/>
  <c r="J643" i="2" s="1"/>
  <c r="D643" i="2"/>
  <c r="G643" i="2" s="1"/>
  <c r="C643" i="2"/>
  <c r="B643" i="2" s="1"/>
  <c r="F642" i="2"/>
  <c r="E642" i="2"/>
  <c r="J642" i="2" s="1"/>
  <c r="D642" i="2"/>
  <c r="G642" i="2" s="1"/>
  <c r="C642" i="2"/>
  <c r="B642" i="2" s="1"/>
  <c r="F641" i="2"/>
  <c r="E641" i="2"/>
  <c r="J641" i="2" s="1"/>
  <c r="D641" i="2"/>
  <c r="G641" i="2" s="1"/>
  <c r="C641" i="2"/>
  <c r="B641" i="2" s="1"/>
  <c r="F640" i="2"/>
  <c r="E640" i="2"/>
  <c r="J640" i="2" s="1"/>
  <c r="D640" i="2"/>
  <c r="G640" i="2" s="1"/>
  <c r="C640" i="2"/>
  <c r="B640" i="2" s="1"/>
  <c r="F639" i="2"/>
  <c r="E639" i="2"/>
  <c r="D639" i="2"/>
  <c r="G639" i="2" s="1"/>
  <c r="C639" i="2"/>
  <c r="B639" i="2" s="1"/>
  <c r="F638" i="2"/>
  <c r="E638" i="2"/>
  <c r="J638" i="2" s="1"/>
  <c r="D638" i="2"/>
  <c r="G638" i="2" s="1"/>
  <c r="C638" i="2"/>
  <c r="B638" i="2" s="1"/>
  <c r="F637" i="2"/>
  <c r="E637" i="2"/>
  <c r="J637" i="2" s="1"/>
  <c r="D637" i="2"/>
  <c r="G637" i="2" s="1"/>
  <c r="C637" i="2"/>
  <c r="B637" i="2" s="1"/>
  <c r="F636" i="2"/>
  <c r="E636" i="2"/>
  <c r="J636" i="2" s="1"/>
  <c r="D636" i="2"/>
  <c r="G636" i="2" s="1"/>
  <c r="C636" i="2"/>
  <c r="B636" i="2" s="1"/>
  <c r="F635" i="2"/>
  <c r="E635" i="2"/>
  <c r="J635" i="2" s="1"/>
  <c r="D635" i="2"/>
  <c r="G635" i="2" s="1"/>
  <c r="C635" i="2"/>
  <c r="B635" i="2" s="1"/>
  <c r="F634" i="2"/>
  <c r="E634" i="2"/>
  <c r="J634" i="2" s="1"/>
  <c r="D634" i="2"/>
  <c r="G634" i="2" s="1"/>
  <c r="C634" i="2"/>
  <c r="B634" i="2" s="1"/>
  <c r="F633" i="2"/>
  <c r="E633" i="2"/>
  <c r="J633" i="2" s="1"/>
  <c r="D633" i="2"/>
  <c r="G633" i="2" s="1"/>
  <c r="C633" i="2"/>
  <c r="B633" i="2" s="1"/>
  <c r="F632" i="2"/>
  <c r="E632" i="2"/>
  <c r="J632" i="2" s="1"/>
  <c r="D632" i="2"/>
  <c r="G632" i="2" s="1"/>
  <c r="C632" i="2"/>
  <c r="B632" i="2" s="1"/>
  <c r="F631" i="2"/>
  <c r="E631" i="2"/>
  <c r="D631" i="2"/>
  <c r="G631" i="2" s="1"/>
  <c r="C631" i="2"/>
  <c r="B631" i="2" s="1"/>
  <c r="F630" i="2"/>
  <c r="E630" i="2"/>
  <c r="J630" i="2" s="1"/>
  <c r="D630" i="2"/>
  <c r="G630" i="2" s="1"/>
  <c r="C630" i="2"/>
  <c r="B630" i="2" s="1"/>
  <c r="F629" i="2"/>
  <c r="E629" i="2"/>
  <c r="J629" i="2" s="1"/>
  <c r="D629" i="2"/>
  <c r="G629" i="2" s="1"/>
  <c r="C629" i="2"/>
  <c r="B629" i="2" s="1"/>
  <c r="F628" i="2"/>
  <c r="E628" i="2"/>
  <c r="J628" i="2" s="1"/>
  <c r="D628" i="2"/>
  <c r="G628" i="2" s="1"/>
  <c r="C628" i="2"/>
  <c r="B628" i="2" s="1"/>
  <c r="F627" i="2"/>
  <c r="E627" i="2"/>
  <c r="J627" i="2" s="1"/>
  <c r="D627" i="2"/>
  <c r="G627" i="2" s="1"/>
  <c r="C627" i="2"/>
  <c r="B627" i="2" s="1"/>
  <c r="F626" i="2"/>
  <c r="E626" i="2"/>
  <c r="J626" i="2" s="1"/>
  <c r="D626" i="2"/>
  <c r="G626" i="2" s="1"/>
  <c r="C626" i="2"/>
  <c r="B626" i="2" s="1"/>
  <c r="F625" i="2"/>
  <c r="E625" i="2"/>
  <c r="J625" i="2" s="1"/>
  <c r="D625" i="2"/>
  <c r="G625" i="2" s="1"/>
  <c r="C625" i="2"/>
  <c r="B625" i="2" s="1"/>
  <c r="F624" i="2"/>
  <c r="E624" i="2"/>
  <c r="D624" i="2"/>
  <c r="G624" i="2" s="1"/>
  <c r="C624" i="2"/>
  <c r="B624" i="2" s="1"/>
  <c r="F623" i="2"/>
  <c r="E623" i="2"/>
  <c r="D623" i="2"/>
  <c r="G623" i="2" s="1"/>
  <c r="C623" i="2"/>
  <c r="B623" i="2" s="1"/>
  <c r="F622" i="2"/>
  <c r="E622" i="2"/>
  <c r="J622" i="2" s="1"/>
  <c r="D622" i="2"/>
  <c r="G622" i="2" s="1"/>
  <c r="C622" i="2"/>
  <c r="B622" i="2" s="1"/>
  <c r="F621" i="2"/>
  <c r="E621" i="2"/>
  <c r="J621" i="2" s="1"/>
  <c r="D621" i="2"/>
  <c r="G621" i="2" s="1"/>
  <c r="C621" i="2"/>
  <c r="B621" i="2" s="1"/>
  <c r="F620" i="2"/>
  <c r="E620" i="2"/>
  <c r="J620" i="2" s="1"/>
  <c r="D620" i="2"/>
  <c r="G620" i="2" s="1"/>
  <c r="C620" i="2"/>
  <c r="B620" i="2" s="1"/>
  <c r="F619" i="2"/>
  <c r="E619" i="2"/>
  <c r="J619" i="2" s="1"/>
  <c r="D619" i="2"/>
  <c r="G619" i="2" s="1"/>
  <c r="C619" i="2"/>
  <c r="B619" i="2" s="1"/>
  <c r="F618" i="2"/>
  <c r="E618" i="2"/>
  <c r="J618" i="2" s="1"/>
  <c r="D618" i="2"/>
  <c r="G618" i="2" s="1"/>
  <c r="C618" i="2"/>
  <c r="B618" i="2" s="1"/>
  <c r="F617" i="2"/>
  <c r="E617" i="2"/>
  <c r="D617" i="2"/>
  <c r="G617" i="2" s="1"/>
  <c r="C617" i="2"/>
  <c r="B617" i="2" s="1"/>
  <c r="F616" i="2"/>
  <c r="E616" i="2"/>
  <c r="D616" i="2"/>
  <c r="G616" i="2" s="1"/>
  <c r="C616" i="2"/>
  <c r="B616" i="2" s="1"/>
  <c r="F615" i="2"/>
  <c r="E615" i="2"/>
  <c r="D615" i="2"/>
  <c r="G615" i="2" s="1"/>
  <c r="C615" i="2"/>
  <c r="B615" i="2" s="1"/>
  <c r="F614" i="2"/>
  <c r="E614" i="2"/>
  <c r="J614" i="2" s="1"/>
  <c r="D614" i="2"/>
  <c r="G614" i="2" s="1"/>
  <c r="C614" i="2"/>
  <c r="B614" i="2" s="1"/>
  <c r="F613" i="2"/>
  <c r="E613" i="2"/>
  <c r="J613" i="2" s="1"/>
  <c r="D613" i="2"/>
  <c r="G613" i="2" s="1"/>
  <c r="C613" i="2"/>
  <c r="B613" i="2" s="1"/>
  <c r="F612" i="2"/>
  <c r="E612" i="2"/>
  <c r="J612" i="2" s="1"/>
  <c r="D612" i="2"/>
  <c r="G612" i="2" s="1"/>
  <c r="C612" i="2"/>
  <c r="B612" i="2" s="1"/>
  <c r="F611" i="2"/>
  <c r="E611" i="2"/>
  <c r="J611" i="2" s="1"/>
  <c r="D611" i="2"/>
  <c r="G611" i="2" s="1"/>
  <c r="C611" i="2"/>
  <c r="B611" i="2" s="1"/>
  <c r="F610" i="2"/>
  <c r="E610" i="2"/>
  <c r="J610" i="2" s="1"/>
  <c r="D610" i="2"/>
  <c r="G610" i="2" s="1"/>
  <c r="C610" i="2"/>
  <c r="B610" i="2" s="1"/>
  <c r="F609" i="2"/>
  <c r="E609" i="2"/>
  <c r="D609" i="2"/>
  <c r="G609" i="2" s="1"/>
  <c r="C609" i="2"/>
  <c r="B609" i="2" s="1"/>
  <c r="F608" i="2"/>
  <c r="E608" i="2"/>
  <c r="D608" i="2"/>
  <c r="G608" i="2" s="1"/>
  <c r="C608" i="2"/>
  <c r="B608" i="2" s="1"/>
  <c r="F607" i="2"/>
  <c r="E607" i="2"/>
  <c r="D607" i="2"/>
  <c r="G607" i="2" s="1"/>
  <c r="C607" i="2"/>
  <c r="B607" i="2" s="1"/>
  <c r="F606" i="2"/>
  <c r="E606" i="2"/>
  <c r="J606" i="2" s="1"/>
  <c r="D606" i="2"/>
  <c r="G606" i="2" s="1"/>
  <c r="C606" i="2"/>
  <c r="B606" i="2" s="1"/>
  <c r="F605" i="2"/>
  <c r="E605" i="2"/>
  <c r="J605" i="2" s="1"/>
  <c r="D605" i="2"/>
  <c r="G605" i="2" s="1"/>
  <c r="C605" i="2"/>
  <c r="B605" i="2" s="1"/>
  <c r="F604" i="2"/>
  <c r="E604" i="2"/>
  <c r="J604" i="2" s="1"/>
  <c r="D604" i="2"/>
  <c r="G604" i="2" s="1"/>
  <c r="C604" i="2"/>
  <c r="B604" i="2" s="1"/>
  <c r="F603" i="2"/>
  <c r="E603" i="2"/>
  <c r="J603" i="2" s="1"/>
  <c r="D603" i="2"/>
  <c r="G603" i="2" s="1"/>
  <c r="C603" i="2"/>
  <c r="B603" i="2" s="1"/>
  <c r="F602" i="2"/>
  <c r="E602" i="2"/>
  <c r="J602" i="2" s="1"/>
  <c r="D602" i="2"/>
  <c r="G602" i="2" s="1"/>
  <c r="C602" i="2"/>
  <c r="B602" i="2" s="1"/>
  <c r="F601" i="2"/>
  <c r="E601" i="2"/>
  <c r="D601" i="2"/>
  <c r="G601" i="2" s="1"/>
  <c r="C601" i="2"/>
  <c r="B601" i="2" s="1"/>
  <c r="F600" i="2"/>
  <c r="E600" i="2"/>
  <c r="D600" i="2"/>
  <c r="G600" i="2" s="1"/>
  <c r="C600" i="2"/>
  <c r="B600" i="2" s="1"/>
  <c r="F599" i="2"/>
  <c r="E599" i="2"/>
  <c r="D599" i="2"/>
  <c r="G599" i="2" s="1"/>
  <c r="C599" i="2"/>
  <c r="B599" i="2" s="1"/>
  <c r="F598" i="2"/>
  <c r="E598" i="2"/>
  <c r="J598" i="2" s="1"/>
  <c r="D598" i="2"/>
  <c r="G598" i="2" s="1"/>
  <c r="C598" i="2"/>
  <c r="B598" i="2" s="1"/>
  <c r="F597" i="2"/>
  <c r="E597" i="2"/>
  <c r="J597" i="2" s="1"/>
  <c r="D597" i="2"/>
  <c r="G597" i="2" s="1"/>
  <c r="C597" i="2"/>
  <c r="B597" i="2" s="1"/>
  <c r="F596" i="2"/>
  <c r="E596" i="2"/>
  <c r="J596" i="2" s="1"/>
  <c r="D596" i="2"/>
  <c r="G596" i="2" s="1"/>
  <c r="C596" i="2"/>
  <c r="B596" i="2" s="1"/>
  <c r="F595" i="2"/>
  <c r="E595" i="2"/>
  <c r="J595" i="2" s="1"/>
  <c r="D595" i="2"/>
  <c r="G595" i="2" s="1"/>
  <c r="C595" i="2"/>
  <c r="B595" i="2" s="1"/>
  <c r="F594" i="2"/>
  <c r="E594" i="2"/>
  <c r="J594" i="2" s="1"/>
  <c r="D594" i="2"/>
  <c r="G594" i="2" s="1"/>
  <c r="C594" i="2"/>
  <c r="B594" i="2" s="1"/>
  <c r="F593" i="2"/>
  <c r="E593" i="2"/>
  <c r="D593" i="2"/>
  <c r="G593" i="2" s="1"/>
  <c r="C593" i="2"/>
  <c r="B593" i="2" s="1"/>
  <c r="F592" i="2"/>
  <c r="E592" i="2"/>
  <c r="D592" i="2"/>
  <c r="G592" i="2" s="1"/>
  <c r="C592" i="2"/>
  <c r="B592" i="2" s="1"/>
  <c r="F591" i="2"/>
  <c r="E591" i="2"/>
  <c r="D591" i="2"/>
  <c r="G591" i="2" s="1"/>
  <c r="C591" i="2"/>
  <c r="B591" i="2" s="1"/>
  <c r="F590" i="2"/>
  <c r="E590" i="2"/>
  <c r="J590" i="2" s="1"/>
  <c r="D590" i="2"/>
  <c r="G590" i="2" s="1"/>
  <c r="C590" i="2"/>
  <c r="B590" i="2" s="1"/>
  <c r="F589" i="2"/>
  <c r="E589" i="2"/>
  <c r="J589" i="2" s="1"/>
  <c r="D589" i="2"/>
  <c r="G589" i="2" s="1"/>
  <c r="C589" i="2"/>
  <c r="B589" i="2" s="1"/>
  <c r="F588" i="2"/>
  <c r="E588" i="2"/>
  <c r="J588" i="2" s="1"/>
  <c r="D588" i="2"/>
  <c r="G588" i="2" s="1"/>
  <c r="C588" i="2"/>
  <c r="B588" i="2" s="1"/>
  <c r="F587" i="2"/>
  <c r="E587" i="2"/>
  <c r="J587" i="2" s="1"/>
  <c r="D587" i="2"/>
  <c r="G587" i="2" s="1"/>
  <c r="C587" i="2"/>
  <c r="B587" i="2" s="1"/>
  <c r="F586" i="2"/>
  <c r="E586" i="2"/>
  <c r="J586" i="2" s="1"/>
  <c r="D586" i="2"/>
  <c r="G586" i="2" s="1"/>
  <c r="C586" i="2"/>
  <c r="B586" i="2" s="1"/>
  <c r="F585" i="2"/>
  <c r="E585" i="2"/>
  <c r="D585" i="2"/>
  <c r="G585" i="2" s="1"/>
  <c r="C585" i="2"/>
  <c r="B585" i="2" s="1"/>
  <c r="F584" i="2"/>
  <c r="E584" i="2"/>
  <c r="D584" i="2"/>
  <c r="G584" i="2" s="1"/>
  <c r="C584" i="2"/>
  <c r="B584" i="2" s="1"/>
  <c r="F583" i="2"/>
  <c r="E583" i="2"/>
  <c r="D583" i="2"/>
  <c r="G583" i="2" s="1"/>
  <c r="C583" i="2"/>
  <c r="B583" i="2" s="1"/>
  <c r="F582" i="2"/>
  <c r="E582" i="2"/>
  <c r="J582" i="2" s="1"/>
  <c r="D582" i="2"/>
  <c r="G582" i="2" s="1"/>
  <c r="C582" i="2"/>
  <c r="B582" i="2" s="1"/>
  <c r="F581" i="2"/>
  <c r="E581" i="2"/>
  <c r="J581" i="2" s="1"/>
  <c r="D581" i="2"/>
  <c r="G581" i="2" s="1"/>
  <c r="C581" i="2"/>
  <c r="B581" i="2" s="1"/>
  <c r="F580" i="2"/>
  <c r="E580" i="2"/>
  <c r="J580" i="2" s="1"/>
  <c r="D580" i="2"/>
  <c r="G580" i="2" s="1"/>
  <c r="C580" i="2"/>
  <c r="B580" i="2" s="1"/>
  <c r="F579" i="2"/>
  <c r="E579" i="2"/>
  <c r="J579" i="2" s="1"/>
  <c r="D579" i="2"/>
  <c r="G579" i="2" s="1"/>
  <c r="C579" i="2"/>
  <c r="B579" i="2" s="1"/>
  <c r="F578" i="2"/>
  <c r="E578" i="2"/>
  <c r="J578" i="2" s="1"/>
  <c r="D578" i="2"/>
  <c r="G578" i="2" s="1"/>
  <c r="C578" i="2"/>
  <c r="B578" i="2" s="1"/>
  <c r="F577" i="2"/>
  <c r="E577" i="2"/>
  <c r="D577" i="2"/>
  <c r="G577" i="2" s="1"/>
  <c r="C577" i="2"/>
  <c r="B577" i="2" s="1"/>
  <c r="F576" i="2"/>
  <c r="E576" i="2"/>
  <c r="D576" i="2"/>
  <c r="G576" i="2" s="1"/>
  <c r="C576" i="2"/>
  <c r="B576" i="2" s="1"/>
  <c r="F575" i="2"/>
  <c r="E575" i="2"/>
  <c r="D575" i="2"/>
  <c r="G575" i="2" s="1"/>
  <c r="C575" i="2"/>
  <c r="B575" i="2" s="1"/>
  <c r="F574" i="2"/>
  <c r="E574" i="2"/>
  <c r="J574" i="2" s="1"/>
  <c r="D574" i="2"/>
  <c r="G574" i="2" s="1"/>
  <c r="C574" i="2"/>
  <c r="B574" i="2" s="1"/>
  <c r="F573" i="2"/>
  <c r="E573" i="2"/>
  <c r="J573" i="2" s="1"/>
  <c r="D573" i="2"/>
  <c r="G573" i="2" s="1"/>
  <c r="C573" i="2"/>
  <c r="B573" i="2" s="1"/>
  <c r="F572" i="2"/>
  <c r="E572" i="2"/>
  <c r="J572" i="2" s="1"/>
  <c r="D572" i="2"/>
  <c r="G572" i="2" s="1"/>
  <c r="C572" i="2"/>
  <c r="B572" i="2" s="1"/>
  <c r="F571" i="2"/>
  <c r="E571" i="2"/>
  <c r="J571" i="2" s="1"/>
  <c r="D571" i="2"/>
  <c r="G571" i="2" s="1"/>
  <c r="C571" i="2"/>
  <c r="B571" i="2" s="1"/>
  <c r="F570" i="2"/>
  <c r="E570" i="2"/>
  <c r="J570" i="2" s="1"/>
  <c r="D570" i="2"/>
  <c r="G570" i="2" s="1"/>
  <c r="C570" i="2"/>
  <c r="B570" i="2" s="1"/>
  <c r="F569" i="2"/>
  <c r="E569" i="2"/>
  <c r="D569" i="2"/>
  <c r="G569" i="2" s="1"/>
  <c r="C569" i="2"/>
  <c r="B569" i="2" s="1"/>
  <c r="F568" i="2"/>
  <c r="E568" i="2"/>
  <c r="D568" i="2"/>
  <c r="G568" i="2" s="1"/>
  <c r="C568" i="2"/>
  <c r="B568" i="2" s="1"/>
  <c r="F567" i="2"/>
  <c r="E567" i="2"/>
  <c r="D567" i="2"/>
  <c r="G567" i="2" s="1"/>
  <c r="C567" i="2"/>
  <c r="B567" i="2" s="1"/>
  <c r="F566" i="2"/>
  <c r="E566" i="2"/>
  <c r="J566" i="2" s="1"/>
  <c r="D566" i="2"/>
  <c r="G566" i="2" s="1"/>
  <c r="C566" i="2"/>
  <c r="B566" i="2" s="1"/>
  <c r="F565" i="2"/>
  <c r="E565" i="2"/>
  <c r="J565" i="2" s="1"/>
  <c r="D565" i="2"/>
  <c r="G565" i="2" s="1"/>
  <c r="C565" i="2"/>
  <c r="B565" i="2" s="1"/>
  <c r="F564" i="2"/>
  <c r="E564" i="2"/>
  <c r="J564" i="2" s="1"/>
  <c r="D564" i="2"/>
  <c r="G564" i="2" s="1"/>
  <c r="C564" i="2"/>
  <c r="B564" i="2" s="1"/>
  <c r="F563" i="2"/>
  <c r="E563" i="2"/>
  <c r="J563" i="2" s="1"/>
  <c r="D563" i="2"/>
  <c r="G563" i="2" s="1"/>
  <c r="C563" i="2"/>
  <c r="B563" i="2" s="1"/>
  <c r="F562" i="2"/>
  <c r="E562" i="2"/>
  <c r="J562" i="2" s="1"/>
  <c r="D562" i="2"/>
  <c r="G562" i="2" s="1"/>
  <c r="C562" i="2"/>
  <c r="B562" i="2" s="1"/>
  <c r="F561" i="2"/>
  <c r="E561" i="2"/>
  <c r="D561" i="2"/>
  <c r="G561" i="2" s="1"/>
  <c r="C561" i="2"/>
  <c r="B561" i="2" s="1"/>
  <c r="F560" i="2"/>
  <c r="E560" i="2"/>
  <c r="D560" i="2"/>
  <c r="G560" i="2" s="1"/>
  <c r="C560" i="2"/>
  <c r="B560" i="2" s="1"/>
  <c r="F559" i="2"/>
  <c r="E559" i="2"/>
  <c r="D559" i="2"/>
  <c r="G559" i="2" s="1"/>
  <c r="C559" i="2"/>
  <c r="B559" i="2" s="1"/>
  <c r="F558" i="2"/>
  <c r="E558" i="2"/>
  <c r="J558" i="2" s="1"/>
  <c r="D558" i="2"/>
  <c r="G558" i="2" s="1"/>
  <c r="C558" i="2"/>
  <c r="B558" i="2" s="1"/>
  <c r="F557" i="2"/>
  <c r="E557" i="2"/>
  <c r="J557" i="2" s="1"/>
  <c r="D557" i="2"/>
  <c r="G557" i="2" s="1"/>
  <c r="C557" i="2"/>
  <c r="B557" i="2" s="1"/>
  <c r="F556" i="2"/>
  <c r="E556" i="2"/>
  <c r="J556" i="2" s="1"/>
  <c r="D556" i="2"/>
  <c r="G556" i="2" s="1"/>
  <c r="C556" i="2"/>
  <c r="B556" i="2" s="1"/>
  <c r="F555" i="2"/>
  <c r="E555" i="2"/>
  <c r="J555" i="2" s="1"/>
  <c r="D555" i="2"/>
  <c r="G555" i="2" s="1"/>
  <c r="C555" i="2"/>
  <c r="B555" i="2" s="1"/>
  <c r="F554" i="2"/>
  <c r="E554" i="2"/>
  <c r="J554" i="2" s="1"/>
  <c r="D554" i="2"/>
  <c r="G554" i="2" s="1"/>
  <c r="C554" i="2"/>
  <c r="B554" i="2" s="1"/>
  <c r="F553" i="2"/>
  <c r="E553" i="2"/>
  <c r="D553" i="2"/>
  <c r="G553" i="2" s="1"/>
  <c r="C553" i="2"/>
  <c r="B553" i="2" s="1"/>
  <c r="F552" i="2"/>
  <c r="E552" i="2"/>
  <c r="D552" i="2"/>
  <c r="G552" i="2" s="1"/>
  <c r="C552" i="2"/>
  <c r="B552" i="2" s="1"/>
  <c r="F551" i="2"/>
  <c r="E551" i="2"/>
  <c r="D551" i="2"/>
  <c r="G551" i="2" s="1"/>
  <c r="C551" i="2"/>
  <c r="B551" i="2" s="1"/>
  <c r="F550" i="2"/>
  <c r="E550" i="2"/>
  <c r="J550" i="2" s="1"/>
  <c r="D550" i="2"/>
  <c r="G550" i="2" s="1"/>
  <c r="C550" i="2"/>
  <c r="B550" i="2" s="1"/>
  <c r="F549" i="2"/>
  <c r="E549" i="2"/>
  <c r="J549" i="2" s="1"/>
  <c r="D549" i="2"/>
  <c r="G549" i="2" s="1"/>
  <c r="C549" i="2"/>
  <c r="B549" i="2" s="1"/>
  <c r="F548" i="2"/>
  <c r="E548" i="2"/>
  <c r="J548" i="2" s="1"/>
  <c r="D548" i="2"/>
  <c r="G548" i="2" s="1"/>
  <c r="C548" i="2"/>
  <c r="B548" i="2" s="1"/>
  <c r="F547" i="2"/>
  <c r="E547" i="2"/>
  <c r="J547" i="2" s="1"/>
  <c r="D547" i="2"/>
  <c r="G547" i="2" s="1"/>
  <c r="C547" i="2"/>
  <c r="B547" i="2" s="1"/>
  <c r="F546" i="2"/>
  <c r="E546" i="2"/>
  <c r="J546" i="2" s="1"/>
  <c r="D546" i="2"/>
  <c r="G546" i="2" s="1"/>
  <c r="C546" i="2"/>
  <c r="B546" i="2" s="1"/>
  <c r="F545" i="2"/>
  <c r="E545" i="2"/>
  <c r="D545" i="2"/>
  <c r="G545" i="2" s="1"/>
  <c r="C545" i="2"/>
  <c r="B545" i="2" s="1"/>
  <c r="F544" i="2"/>
  <c r="E544" i="2"/>
  <c r="D544" i="2"/>
  <c r="G544" i="2" s="1"/>
  <c r="C544" i="2"/>
  <c r="B544" i="2" s="1"/>
  <c r="F543" i="2"/>
  <c r="E543" i="2"/>
  <c r="J543" i="2" s="1"/>
  <c r="D543" i="2"/>
  <c r="G543" i="2" s="1"/>
  <c r="C543" i="2"/>
  <c r="B543" i="2" s="1"/>
  <c r="F542" i="2"/>
  <c r="E542" i="2"/>
  <c r="J542" i="2" s="1"/>
  <c r="D542" i="2"/>
  <c r="G542" i="2" s="1"/>
  <c r="C542" i="2"/>
  <c r="B542" i="2" s="1"/>
  <c r="F541" i="2"/>
  <c r="E541" i="2"/>
  <c r="J541" i="2" s="1"/>
  <c r="D541" i="2"/>
  <c r="G541" i="2" s="1"/>
  <c r="C541" i="2"/>
  <c r="B541" i="2" s="1"/>
  <c r="F540" i="2"/>
  <c r="E540" i="2"/>
  <c r="J540" i="2" s="1"/>
  <c r="D540" i="2"/>
  <c r="G540" i="2" s="1"/>
  <c r="C540" i="2"/>
  <c r="B540" i="2" s="1"/>
  <c r="F539" i="2"/>
  <c r="E539" i="2"/>
  <c r="J539" i="2" s="1"/>
  <c r="D539" i="2"/>
  <c r="G539" i="2" s="1"/>
  <c r="C539" i="2"/>
  <c r="B539" i="2" s="1"/>
  <c r="F538" i="2"/>
  <c r="E538" i="2"/>
  <c r="J538" i="2" s="1"/>
  <c r="D538" i="2"/>
  <c r="G538" i="2" s="1"/>
  <c r="C538" i="2"/>
  <c r="B538" i="2" s="1"/>
  <c r="F537" i="2"/>
  <c r="E537" i="2"/>
  <c r="D537" i="2"/>
  <c r="G537" i="2" s="1"/>
  <c r="C537" i="2"/>
  <c r="B537" i="2" s="1"/>
  <c r="F536" i="2"/>
  <c r="E536" i="2"/>
  <c r="D536" i="2"/>
  <c r="G536" i="2" s="1"/>
  <c r="C536" i="2"/>
  <c r="B536" i="2" s="1"/>
  <c r="F535" i="2"/>
  <c r="E535" i="2"/>
  <c r="D535" i="2"/>
  <c r="G535" i="2" s="1"/>
  <c r="C535" i="2"/>
  <c r="B535" i="2" s="1"/>
  <c r="F534" i="2"/>
  <c r="E534" i="2"/>
  <c r="J534" i="2" s="1"/>
  <c r="D534" i="2"/>
  <c r="G534" i="2" s="1"/>
  <c r="C534" i="2"/>
  <c r="B534" i="2" s="1"/>
  <c r="F533" i="2"/>
  <c r="E533" i="2"/>
  <c r="J533" i="2" s="1"/>
  <c r="D533" i="2"/>
  <c r="G533" i="2" s="1"/>
  <c r="C533" i="2"/>
  <c r="B533" i="2" s="1"/>
  <c r="F532" i="2"/>
  <c r="E532" i="2"/>
  <c r="J532" i="2" s="1"/>
  <c r="D532" i="2"/>
  <c r="G532" i="2" s="1"/>
  <c r="C532" i="2"/>
  <c r="B532" i="2" s="1"/>
  <c r="F531" i="2"/>
  <c r="E531" i="2"/>
  <c r="J531" i="2" s="1"/>
  <c r="D531" i="2"/>
  <c r="G531" i="2" s="1"/>
  <c r="C531" i="2"/>
  <c r="B531" i="2" s="1"/>
  <c r="F530" i="2"/>
  <c r="E530" i="2"/>
  <c r="J530" i="2" s="1"/>
  <c r="D530" i="2"/>
  <c r="G530" i="2" s="1"/>
  <c r="C530" i="2"/>
  <c r="B530" i="2" s="1"/>
  <c r="F529" i="2"/>
  <c r="E529" i="2"/>
  <c r="D529" i="2"/>
  <c r="G529" i="2" s="1"/>
  <c r="C529" i="2"/>
  <c r="B529" i="2" s="1"/>
  <c r="F528" i="2"/>
  <c r="E528" i="2"/>
  <c r="D528" i="2"/>
  <c r="G528" i="2" s="1"/>
  <c r="C528" i="2"/>
  <c r="B528" i="2" s="1"/>
  <c r="F527" i="2"/>
  <c r="E527" i="2"/>
  <c r="D527" i="2"/>
  <c r="G527" i="2" s="1"/>
  <c r="C527" i="2"/>
  <c r="B527" i="2" s="1"/>
  <c r="F526" i="2"/>
  <c r="E526" i="2"/>
  <c r="J526" i="2" s="1"/>
  <c r="D526" i="2"/>
  <c r="G526" i="2" s="1"/>
  <c r="C526" i="2"/>
  <c r="B526" i="2" s="1"/>
  <c r="F525" i="2"/>
  <c r="E525" i="2"/>
  <c r="J525" i="2" s="1"/>
  <c r="D525" i="2"/>
  <c r="G525" i="2" s="1"/>
  <c r="C525" i="2"/>
  <c r="B525" i="2" s="1"/>
  <c r="F524" i="2"/>
  <c r="E524" i="2"/>
  <c r="J524" i="2" s="1"/>
  <c r="D524" i="2"/>
  <c r="G524" i="2" s="1"/>
  <c r="C524" i="2"/>
  <c r="B524" i="2" s="1"/>
  <c r="F523" i="2"/>
  <c r="E523" i="2"/>
  <c r="J523" i="2" s="1"/>
  <c r="D523" i="2"/>
  <c r="G523" i="2" s="1"/>
  <c r="C523" i="2"/>
  <c r="B523" i="2" s="1"/>
  <c r="F522" i="2"/>
  <c r="E522" i="2"/>
  <c r="J522" i="2" s="1"/>
  <c r="D522" i="2"/>
  <c r="G522" i="2" s="1"/>
  <c r="C522" i="2"/>
  <c r="B522" i="2" s="1"/>
  <c r="F521" i="2"/>
  <c r="E521" i="2"/>
  <c r="D521" i="2"/>
  <c r="G521" i="2" s="1"/>
  <c r="C521" i="2"/>
  <c r="B521" i="2" s="1"/>
  <c r="F520" i="2"/>
  <c r="E520" i="2"/>
  <c r="D520" i="2"/>
  <c r="G520" i="2" s="1"/>
  <c r="C520" i="2"/>
  <c r="B520" i="2" s="1"/>
  <c r="F519" i="2"/>
  <c r="E519" i="2"/>
  <c r="J519" i="2" s="1"/>
  <c r="D519" i="2"/>
  <c r="G519" i="2" s="1"/>
  <c r="C519" i="2"/>
  <c r="B519" i="2" s="1"/>
  <c r="F518" i="2"/>
  <c r="E518" i="2"/>
  <c r="J518" i="2" s="1"/>
  <c r="D518" i="2"/>
  <c r="G518" i="2" s="1"/>
  <c r="C518" i="2"/>
  <c r="B518" i="2" s="1"/>
  <c r="F517" i="2"/>
  <c r="E517" i="2"/>
  <c r="J517" i="2" s="1"/>
  <c r="D517" i="2"/>
  <c r="G517" i="2" s="1"/>
  <c r="C517" i="2"/>
  <c r="B517" i="2" s="1"/>
  <c r="F516" i="2"/>
  <c r="E516" i="2"/>
  <c r="J516" i="2" s="1"/>
  <c r="D516" i="2"/>
  <c r="G516" i="2" s="1"/>
  <c r="C516" i="2"/>
  <c r="B516" i="2" s="1"/>
  <c r="F515" i="2"/>
  <c r="E515" i="2"/>
  <c r="J515" i="2" s="1"/>
  <c r="D515" i="2"/>
  <c r="G515" i="2" s="1"/>
  <c r="C515" i="2"/>
  <c r="B515" i="2" s="1"/>
  <c r="F514" i="2"/>
  <c r="E514" i="2"/>
  <c r="J514" i="2" s="1"/>
  <c r="D514" i="2"/>
  <c r="G514" i="2" s="1"/>
  <c r="C514" i="2"/>
  <c r="B514" i="2" s="1"/>
  <c r="F513" i="2"/>
  <c r="E513" i="2"/>
  <c r="D513" i="2"/>
  <c r="G513" i="2" s="1"/>
  <c r="C513" i="2"/>
  <c r="B513" i="2" s="1"/>
  <c r="F512" i="2"/>
  <c r="E512" i="2"/>
  <c r="D512" i="2"/>
  <c r="G512" i="2" s="1"/>
  <c r="C512" i="2"/>
  <c r="B512" i="2" s="1"/>
  <c r="F511" i="2"/>
  <c r="E511" i="2"/>
  <c r="J511" i="2" s="1"/>
  <c r="D511" i="2"/>
  <c r="G511" i="2" s="1"/>
  <c r="C511" i="2"/>
  <c r="B511" i="2" s="1"/>
  <c r="F510" i="2"/>
  <c r="E510" i="2"/>
  <c r="J510" i="2" s="1"/>
  <c r="D510" i="2"/>
  <c r="G510" i="2" s="1"/>
  <c r="C510" i="2"/>
  <c r="B510" i="2" s="1"/>
  <c r="F509" i="2"/>
  <c r="E509" i="2"/>
  <c r="J509" i="2" s="1"/>
  <c r="D509" i="2"/>
  <c r="G509" i="2" s="1"/>
  <c r="C509" i="2"/>
  <c r="B509" i="2" s="1"/>
  <c r="F508" i="2"/>
  <c r="E508" i="2"/>
  <c r="J508" i="2" s="1"/>
  <c r="D508" i="2"/>
  <c r="G508" i="2" s="1"/>
  <c r="C508" i="2"/>
  <c r="B508" i="2" s="1"/>
  <c r="F507" i="2"/>
  <c r="E507" i="2"/>
  <c r="J507" i="2" s="1"/>
  <c r="D507" i="2"/>
  <c r="G507" i="2" s="1"/>
  <c r="C507" i="2"/>
  <c r="B507" i="2" s="1"/>
  <c r="F506" i="2"/>
  <c r="E506" i="2"/>
  <c r="J506" i="2" s="1"/>
  <c r="D506" i="2"/>
  <c r="G506" i="2" s="1"/>
  <c r="C506" i="2"/>
  <c r="B506" i="2" s="1"/>
  <c r="F505" i="2"/>
  <c r="E505" i="2"/>
  <c r="D505" i="2"/>
  <c r="G505" i="2" s="1"/>
  <c r="C505" i="2"/>
  <c r="B505" i="2" s="1"/>
  <c r="F504" i="2"/>
  <c r="E504" i="2"/>
  <c r="D504" i="2"/>
  <c r="G504" i="2" s="1"/>
  <c r="C504" i="2"/>
  <c r="B504" i="2" s="1"/>
  <c r="F503" i="2"/>
  <c r="E503" i="2"/>
  <c r="J503" i="2" s="1"/>
  <c r="D503" i="2"/>
  <c r="G503" i="2" s="1"/>
  <c r="C503" i="2"/>
  <c r="B503" i="2" s="1"/>
  <c r="F502" i="2"/>
  <c r="E502" i="2"/>
  <c r="J502" i="2" s="1"/>
  <c r="D502" i="2"/>
  <c r="G502" i="2" s="1"/>
  <c r="C502" i="2"/>
  <c r="B502" i="2" s="1"/>
  <c r="F501" i="2"/>
  <c r="E501" i="2"/>
  <c r="J501" i="2" s="1"/>
  <c r="D501" i="2"/>
  <c r="G501" i="2" s="1"/>
  <c r="C501" i="2"/>
  <c r="B501" i="2" s="1"/>
  <c r="F500" i="2"/>
  <c r="E500" i="2"/>
  <c r="J500" i="2" s="1"/>
  <c r="D500" i="2"/>
  <c r="G500" i="2" s="1"/>
  <c r="C500" i="2"/>
  <c r="B500" i="2" s="1"/>
  <c r="F499" i="2"/>
  <c r="E499" i="2"/>
  <c r="J499" i="2" s="1"/>
  <c r="D499" i="2"/>
  <c r="G499" i="2" s="1"/>
  <c r="C499" i="2"/>
  <c r="B499" i="2" s="1"/>
  <c r="F498" i="2"/>
  <c r="E498" i="2"/>
  <c r="J498" i="2" s="1"/>
  <c r="D498" i="2"/>
  <c r="G498" i="2" s="1"/>
  <c r="C498" i="2"/>
  <c r="B498" i="2" s="1"/>
  <c r="F497" i="2"/>
  <c r="E497" i="2"/>
  <c r="J497" i="2" s="1"/>
  <c r="D497" i="2"/>
  <c r="G497" i="2" s="1"/>
  <c r="C497" i="2"/>
  <c r="B497" i="2" s="1"/>
  <c r="F496" i="2"/>
  <c r="E496" i="2"/>
  <c r="J496" i="2" s="1"/>
  <c r="D496" i="2"/>
  <c r="G496" i="2" s="1"/>
  <c r="C496" i="2"/>
  <c r="B496" i="2" s="1"/>
  <c r="F495" i="2"/>
  <c r="E495" i="2"/>
  <c r="J495" i="2" s="1"/>
  <c r="D495" i="2"/>
  <c r="G495" i="2" s="1"/>
  <c r="C495" i="2"/>
  <c r="B495" i="2" s="1"/>
  <c r="F494" i="2"/>
  <c r="E494" i="2"/>
  <c r="J494" i="2" s="1"/>
  <c r="D494" i="2"/>
  <c r="G494" i="2" s="1"/>
  <c r="C494" i="2"/>
  <c r="B494" i="2" s="1"/>
  <c r="F493" i="2"/>
  <c r="E493" i="2"/>
  <c r="J493" i="2" s="1"/>
  <c r="D493" i="2"/>
  <c r="G493" i="2" s="1"/>
  <c r="C493" i="2"/>
  <c r="B493" i="2" s="1"/>
  <c r="F492" i="2"/>
  <c r="E492" i="2"/>
  <c r="J492" i="2" s="1"/>
  <c r="D492" i="2"/>
  <c r="G492" i="2" s="1"/>
  <c r="C492" i="2"/>
  <c r="B492" i="2" s="1"/>
  <c r="F491" i="2"/>
  <c r="E491" i="2"/>
  <c r="J491" i="2" s="1"/>
  <c r="D491" i="2"/>
  <c r="G491" i="2" s="1"/>
  <c r="C491" i="2"/>
  <c r="B491" i="2" s="1"/>
  <c r="F490" i="2"/>
  <c r="E490" i="2"/>
  <c r="J490" i="2" s="1"/>
  <c r="D490" i="2"/>
  <c r="G490" i="2" s="1"/>
  <c r="C490" i="2"/>
  <c r="B490" i="2" s="1"/>
  <c r="F489" i="2"/>
  <c r="E489" i="2"/>
  <c r="J489" i="2" s="1"/>
  <c r="D489" i="2"/>
  <c r="G489" i="2" s="1"/>
  <c r="C489" i="2"/>
  <c r="B489" i="2" s="1"/>
  <c r="F488" i="2"/>
  <c r="E488" i="2"/>
  <c r="J488" i="2" s="1"/>
  <c r="D488" i="2"/>
  <c r="G488" i="2" s="1"/>
  <c r="C488" i="2"/>
  <c r="B488" i="2" s="1"/>
  <c r="F487" i="2"/>
  <c r="E487" i="2"/>
  <c r="D487" i="2"/>
  <c r="G487" i="2" s="1"/>
  <c r="C487" i="2"/>
  <c r="B487" i="2" s="1"/>
  <c r="F486" i="2"/>
  <c r="E486" i="2"/>
  <c r="J486" i="2" s="1"/>
  <c r="D486" i="2"/>
  <c r="G486" i="2" s="1"/>
  <c r="C486" i="2"/>
  <c r="B486" i="2" s="1"/>
  <c r="F485" i="2"/>
  <c r="E485" i="2"/>
  <c r="J485" i="2" s="1"/>
  <c r="D485" i="2"/>
  <c r="G485" i="2" s="1"/>
  <c r="C485" i="2"/>
  <c r="B485" i="2" s="1"/>
  <c r="F484" i="2"/>
  <c r="E484" i="2"/>
  <c r="J484" i="2" s="1"/>
  <c r="D484" i="2"/>
  <c r="G484" i="2" s="1"/>
  <c r="C484" i="2"/>
  <c r="B484" i="2" s="1"/>
  <c r="F483" i="2"/>
  <c r="E483" i="2"/>
  <c r="J483" i="2" s="1"/>
  <c r="D483" i="2"/>
  <c r="G483" i="2" s="1"/>
  <c r="C483" i="2"/>
  <c r="B483" i="2" s="1"/>
  <c r="F482" i="2"/>
  <c r="E482" i="2"/>
  <c r="J482" i="2" s="1"/>
  <c r="D482" i="2"/>
  <c r="G482" i="2" s="1"/>
  <c r="C482" i="2"/>
  <c r="B482" i="2" s="1"/>
  <c r="F481" i="2"/>
  <c r="E481" i="2"/>
  <c r="J481" i="2" s="1"/>
  <c r="D481" i="2"/>
  <c r="G481" i="2" s="1"/>
  <c r="C481" i="2"/>
  <c r="B481" i="2" s="1"/>
  <c r="F480" i="2"/>
  <c r="E480" i="2"/>
  <c r="J480" i="2" s="1"/>
  <c r="D480" i="2"/>
  <c r="G480" i="2" s="1"/>
  <c r="C480" i="2"/>
  <c r="B480" i="2" s="1"/>
  <c r="F479" i="2"/>
  <c r="E479" i="2"/>
  <c r="J479" i="2" s="1"/>
  <c r="D479" i="2"/>
  <c r="G479" i="2" s="1"/>
  <c r="C479" i="2"/>
  <c r="B479" i="2" s="1"/>
  <c r="F478" i="2"/>
  <c r="E478" i="2"/>
  <c r="J478" i="2" s="1"/>
  <c r="D478" i="2"/>
  <c r="G478" i="2" s="1"/>
  <c r="C478" i="2"/>
  <c r="B478" i="2" s="1"/>
  <c r="F477" i="2"/>
  <c r="E477" i="2"/>
  <c r="J477" i="2" s="1"/>
  <c r="D477" i="2"/>
  <c r="G477" i="2" s="1"/>
  <c r="C477" i="2"/>
  <c r="B477" i="2" s="1"/>
  <c r="F476" i="2"/>
  <c r="E476" i="2"/>
  <c r="J476" i="2" s="1"/>
  <c r="D476" i="2"/>
  <c r="G476" i="2" s="1"/>
  <c r="C476" i="2"/>
  <c r="B476" i="2" s="1"/>
  <c r="F475" i="2"/>
  <c r="E475" i="2"/>
  <c r="J475" i="2" s="1"/>
  <c r="D475" i="2"/>
  <c r="G475" i="2" s="1"/>
  <c r="C475" i="2"/>
  <c r="B475" i="2" s="1"/>
  <c r="F474" i="2"/>
  <c r="E474" i="2"/>
  <c r="J474" i="2" s="1"/>
  <c r="D474" i="2"/>
  <c r="G474" i="2" s="1"/>
  <c r="C474" i="2"/>
  <c r="B474" i="2" s="1"/>
  <c r="F473" i="2"/>
  <c r="E473" i="2"/>
  <c r="J473" i="2" s="1"/>
  <c r="D473" i="2"/>
  <c r="G473" i="2" s="1"/>
  <c r="C473" i="2"/>
  <c r="B473" i="2" s="1"/>
  <c r="F472" i="2"/>
  <c r="E472" i="2"/>
  <c r="J472" i="2" s="1"/>
  <c r="D472" i="2"/>
  <c r="G472" i="2" s="1"/>
  <c r="C472" i="2"/>
  <c r="B472" i="2" s="1"/>
  <c r="F471" i="2"/>
  <c r="E471" i="2"/>
  <c r="J471" i="2" s="1"/>
  <c r="D471" i="2"/>
  <c r="G471" i="2" s="1"/>
  <c r="C471" i="2"/>
  <c r="B471" i="2" s="1"/>
  <c r="F470" i="2"/>
  <c r="E470" i="2"/>
  <c r="J470" i="2" s="1"/>
  <c r="D470" i="2"/>
  <c r="G470" i="2" s="1"/>
  <c r="C470" i="2"/>
  <c r="B470" i="2" s="1"/>
  <c r="F469" i="2"/>
  <c r="E469" i="2"/>
  <c r="J469" i="2" s="1"/>
  <c r="D469" i="2"/>
  <c r="G469" i="2" s="1"/>
  <c r="C469" i="2"/>
  <c r="B469" i="2" s="1"/>
  <c r="F468" i="2"/>
  <c r="E468" i="2"/>
  <c r="J468" i="2" s="1"/>
  <c r="D468" i="2"/>
  <c r="G468" i="2" s="1"/>
  <c r="C468" i="2"/>
  <c r="B468" i="2" s="1"/>
  <c r="F467" i="2"/>
  <c r="E467" i="2"/>
  <c r="J467" i="2" s="1"/>
  <c r="D467" i="2"/>
  <c r="G467" i="2" s="1"/>
  <c r="C467" i="2"/>
  <c r="B467" i="2" s="1"/>
  <c r="F466" i="2"/>
  <c r="E466" i="2"/>
  <c r="J466" i="2" s="1"/>
  <c r="D466" i="2"/>
  <c r="G466" i="2" s="1"/>
  <c r="C466" i="2"/>
  <c r="B466" i="2" s="1"/>
  <c r="F465" i="2"/>
  <c r="E465" i="2"/>
  <c r="D465" i="2"/>
  <c r="G465" i="2" s="1"/>
  <c r="C465" i="2"/>
  <c r="B465" i="2" s="1"/>
  <c r="F464" i="2"/>
  <c r="E464" i="2"/>
  <c r="J464" i="2" s="1"/>
  <c r="D464" i="2"/>
  <c r="G464" i="2" s="1"/>
  <c r="C464" i="2"/>
  <c r="B464" i="2" s="1"/>
  <c r="F463" i="2"/>
  <c r="E463" i="2"/>
  <c r="J463" i="2" s="1"/>
  <c r="D463" i="2"/>
  <c r="G463" i="2" s="1"/>
  <c r="C463" i="2"/>
  <c r="B463" i="2" s="1"/>
  <c r="F462" i="2"/>
  <c r="E462" i="2"/>
  <c r="J462" i="2" s="1"/>
  <c r="D462" i="2"/>
  <c r="G462" i="2" s="1"/>
  <c r="C462" i="2"/>
  <c r="B462" i="2" s="1"/>
  <c r="F461" i="2"/>
  <c r="E461" i="2"/>
  <c r="J461" i="2" s="1"/>
  <c r="D461" i="2"/>
  <c r="G461" i="2" s="1"/>
  <c r="C461" i="2"/>
  <c r="B461" i="2" s="1"/>
  <c r="F460" i="2"/>
  <c r="E460" i="2"/>
  <c r="J460" i="2" s="1"/>
  <c r="D460" i="2"/>
  <c r="G460" i="2" s="1"/>
  <c r="C460" i="2"/>
  <c r="B460" i="2" s="1"/>
  <c r="F459" i="2"/>
  <c r="E459" i="2"/>
  <c r="J459" i="2" s="1"/>
  <c r="D459" i="2"/>
  <c r="G459" i="2" s="1"/>
  <c r="C459" i="2"/>
  <c r="B459" i="2" s="1"/>
  <c r="F458" i="2"/>
  <c r="E458" i="2"/>
  <c r="J458" i="2" s="1"/>
  <c r="D458" i="2"/>
  <c r="G458" i="2" s="1"/>
  <c r="C458" i="2"/>
  <c r="B458" i="2" s="1"/>
  <c r="F457" i="2"/>
  <c r="E457" i="2"/>
  <c r="J457" i="2" s="1"/>
  <c r="D457" i="2"/>
  <c r="G457" i="2" s="1"/>
  <c r="C457" i="2"/>
  <c r="B457" i="2" s="1"/>
  <c r="F456" i="2"/>
  <c r="E456" i="2"/>
  <c r="J456" i="2" s="1"/>
  <c r="D456" i="2"/>
  <c r="G456" i="2" s="1"/>
  <c r="C456" i="2"/>
  <c r="B456" i="2" s="1"/>
  <c r="F455" i="2"/>
  <c r="E455" i="2"/>
  <c r="J455" i="2" s="1"/>
  <c r="D455" i="2"/>
  <c r="G455" i="2" s="1"/>
  <c r="C455" i="2"/>
  <c r="B455" i="2" s="1"/>
  <c r="F454" i="2"/>
  <c r="E454" i="2"/>
  <c r="J454" i="2" s="1"/>
  <c r="D454" i="2"/>
  <c r="G454" i="2" s="1"/>
  <c r="C454" i="2"/>
  <c r="B454" i="2" s="1"/>
  <c r="F453" i="2"/>
  <c r="E453" i="2"/>
  <c r="J453" i="2" s="1"/>
  <c r="D453" i="2"/>
  <c r="G453" i="2" s="1"/>
  <c r="C453" i="2"/>
  <c r="B453" i="2" s="1"/>
  <c r="F452" i="2"/>
  <c r="E452" i="2"/>
  <c r="J452" i="2" s="1"/>
  <c r="D452" i="2"/>
  <c r="G452" i="2" s="1"/>
  <c r="C452" i="2"/>
  <c r="B452" i="2" s="1"/>
  <c r="F451" i="2"/>
  <c r="E451" i="2"/>
  <c r="J451" i="2" s="1"/>
  <c r="D451" i="2"/>
  <c r="G451" i="2" s="1"/>
  <c r="C451" i="2"/>
  <c r="B451" i="2" s="1"/>
  <c r="F450" i="2"/>
  <c r="E450" i="2"/>
  <c r="J450" i="2" s="1"/>
  <c r="D450" i="2"/>
  <c r="G450" i="2" s="1"/>
  <c r="C450" i="2"/>
  <c r="B450" i="2" s="1"/>
  <c r="F449" i="2"/>
  <c r="E449" i="2"/>
  <c r="D449" i="2"/>
  <c r="G449" i="2" s="1"/>
  <c r="C449" i="2"/>
  <c r="B449" i="2" s="1"/>
  <c r="F448" i="2"/>
  <c r="E448" i="2"/>
  <c r="J448" i="2" s="1"/>
  <c r="D448" i="2"/>
  <c r="G448" i="2" s="1"/>
  <c r="C448" i="2"/>
  <c r="B448" i="2" s="1"/>
  <c r="F447" i="2"/>
  <c r="E447" i="2"/>
  <c r="J447" i="2" s="1"/>
  <c r="D447" i="2"/>
  <c r="G447" i="2" s="1"/>
  <c r="C447" i="2"/>
  <c r="B447" i="2" s="1"/>
  <c r="F446" i="2"/>
  <c r="E446" i="2"/>
  <c r="J446" i="2" s="1"/>
  <c r="D446" i="2"/>
  <c r="G446" i="2" s="1"/>
  <c r="C446" i="2"/>
  <c r="B446" i="2" s="1"/>
  <c r="F445" i="2"/>
  <c r="E445" i="2"/>
  <c r="J445" i="2" s="1"/>
  <c r="D445" i="2"/>
  <c r="G445" i="2" s="1"/>
  <c r="C445" i="2"/>
  <c r="B445" i="2" s="1"/>
  <c r="F444" i="2"/>
  <c r="E444" i="2"/>
  <c r="J444" i="2" s="1"/>
  <c r="D444" i="2"/>
  <c r="G444" i="2" s="1"/>
  <c r="C444" i="2"/>
  <c r="B444" i="2" s="1"/>
  <c r="F443" i="2"/>
  <c r="E443" i="2"/>
  <c r="J443" i="2" s="1"/>
  <c r="D443" i="2"/>
  <c r="G443" i="2" s="1"/>
  <c r="C443" i="2"/>
  <c r="B443" i="2" s="1"/>
  <c r="F442" i="2"/>
  <c r="E442" i="2"/>
  <c r="J442" i="2" s="1"/>
  <c r="D442" i="2"/>
  <c r="G442" i="2" s="1"/>
  <c r="C442" i="2"/>
  <c r="B442" i="2" s="1"/>
  <c r="F441" i="2"/>
  <c r="E441" i="2"/>
  <c r="J441" i="2" s="1"/>
  <c r="D441" i="2"/>
  <c r="G441" i="2" s="1"/>
  <c r="C441" i="2"/>
  <c r="B441" i="2" s="1"/>
  <c r="F440" i="2"/>
  <c r="E440" i="2"/>
  <c r="J440" i="2" s="1"/>
  <c r="D440" i="2"/>
  <c r="G440" i="2" s="1"/>
  <c r="C440" i="2"/>
  <c r="B440" i="2" s="1"/>
  <c r="F439" i="2"/>
  <c r="E439" i="2"/>
  <c r="J439" i="2" s="1"/>
  <c r="D439" i="2"/>
  <c r="G439" i="2" s="1"/>
  <c r="C439" i="2"/>
  <c r="B439" i="2" s="1"/>
  <c r="F438" i="2"/>
  <c r="E438" i="2"/>
  <c r="J438" i="2" s="1"/>
  <c r="D438" i="2"/>
  <c r="G438" i="2" s="1"/>
  <c r="C438" i="2"/>
  <c r="B438" i="2" s="1"/>
  <c r="F437" i="2"/>
  <c r="E437" i="2"/>
  <c r="J437" i="2" s="1"/>
  <c r="D437" i="2"/>
  <c r="G437" i="2" s="1"/>
  <c r="C437" i="2"/>
  <c r="B437" i="2" s="1"/>
  <c r="F436" i="2"/>
  <c r="E436" i="2"/>
  <c r="J436" i="2" s="1"/>
  <c r="D436" i="2"/>
  <c r="G436" i="2" s="1"/>
  <c r="C436" i="2"/>
  <c r="B436" i="2" s="1"/>
  <c r="F435" i="2"/>
  <c r="E435" i="2"/>
  <c r="J435" i="2" s="1"/>
  <c r="D435" i="2"/>
  <c r="G435" i="2" s="1"/>
  <c r="C435" i="2"/>
  <c r="B435" i="2" s="1"/>
  <c r="F434" i="2"/>
  <c r="E434" i="2"/>
  <c r="J434" i="2" s="1"/>
  <c r="D434" i="2"/>
  <c r="G434" i="2" s="1"/>
  <c r="C434" i="2"/>
  <c r="B434" i="2" s="1"/>
  <c r="F433" i="2"/>
  <c r="E433" i="2"/>
  <c r="D433" i="2"/>
  <c r="G433" i="2" s="1"/>
  <c r="C433" i="2"/>
  <c r="B433" i="2" s="1"/>
  <c r="F432" i="2"/>
  <c r="E432" i="2"/>
  <c r="J432" i="2" s="1"/>
  <c r="D432" i="2"/>
  <c r="G432" i="2" s="1"/>
  <c r="C432" i="2"/>
  <c r="B432" i="2" s="1"/>
  <c r="F431" i="2"/>
  <c r="E431" i="2"/>
  <c r="J431" i="2" s="1"/>
  <c r="D431" i="2"/>
  <c r="G431" i="2" s="1"/>
  <c r="C431" i="2"/>
  <c r="B431" i="2" s="1"/>
  <c r="F430" i="2"/>
  <c r="E430" i="2"/>
  <c r="J430" i="2" s="1"/>
  <c r="D430" i="2"/>
  <c r="G430" i="2" s="1"/>
  <c r="C430" i="2"/>
  <c r="B430" i="2" s="1"/>
  <c r="F429" i="2"/>
  <c r="E429" i="2"/>
  <c r="J429" i="2" s="1"/>
  <c r="D429" i="2"/>
  <c r="G429" i="2" s="1"/>
  <c r="C429" i="2"/>
  <c r="B429" i="2" s="1"/>
  <c r="F428" i="2"/>
  <c r="E428" i="2"/>
  <c r="J428" i="2" s="1"/>
  <c r="D428" i="2"/>
  <c r="G428" i="2" s="1"/>
  <c r="C428" i="2"/>
  <c r="B428" i="2" s="1"/>
  <c r="F427" i="2"/>
  <c r="E427" i="2"/>
  <c r="J427" i="2" s="1"/>
  <c r="D427" i="2"/>
  <c r="G427" i="2" s="1"/>
  <c r="C427" i="2"/>
  <c r="B427" i="2" s="1"/>
  <c r="F426" i="2"/>
  <c r="E426" i="2"/>
  <c r="J426" i="2" s="1"/>
  <c r="D426" i="2"/>
  <c r="G426" i="2" s="1"/>
  <c r="C426" i="2"/>
  <c r="B426" i="2" s="1"/>
  <c r="F425" i="2"/>
  <c r="E425" i="2"/>
  <c r="J425" i="2" s="1"/>
  <c r="D425" i="2"/>
  <c r="G425" i="2" s="1"/>
  <c r="C425" i="2"/>
  <c r="B425" i="2" s="1"/>
  <c r="F424" i="2"/>
  <c r="E424" i="2"/>
  <c r="J424" i="2" s="1"/>
  <c r="D424" i="2"/>
  <c r="G424" i="2" s="1"/>
  <c r="C424" i="2"/>
  <c r="B424" i="2" s="1"/>
  <c r="F423" i="2"/>
  <c r="E423" i="2"/>
  <c r="J423" i="2" s="1"/>
  <c r="D423" i="2"/>
  <c r="G423" i="2" s="1"/>
  <c r="C423" i="2"/>
  <c r="B423" i="2" s="1"/>
  <c r="F422" i="2"/>
  <c r="E422" i="2"/>
  <c r="J422" i="2" s="1"/>
  <c r="D422" i="2"/>
  <c r="G422" i="2" s="1"/>
  <c r="C422" i="2"/>
  <c r="B422" i="2" s="1"/>
  <c r="F421" i="2"/>
  <c r="E421" i="2"/>
  <c r="J421" i="2" s="1"/>
  <c r="D421" i="2"/>
  <c r="G421" i="2" s="1"/>
  <c r="C421" i="2"/>
  <c r="B421" i="2" s="1"/>
  <c r="F420" i="2"/>
  <c r="E420" i="2"/>
  <c r="J420" i="2" s="1"/>
  <c r="D420" i="2"/>
  <c r="G420" i="2" s="1"/>
  <c r="C420" i="2"/>
  <c r="B420" i="2" s="1"/>
  <c r="F419" i="2"/>
  <c r="E419" i="2"/>
  <c r="J419" i="2" s="1"/>
  <c r="D419" i="2"/>
  <c r="G419" i="2" s="1"/>
  <c r="C419" i="2"/>
  <c r="B419" i="2" s="1"/>
  <c r="F418" i="2"/>
  <c r="E418" i="2"/>
  <c r="J418" i="2" s="1"/>
  <c r="D418" i="2"/>
  <c r="G418" i="2" s="1"/>
  <c r="C418" i="2"/>
  <c r="B418" i="2" s="1"/>
  <c r="F417" i="2"/>
  <c r="E417" i="2"/>
  <c r="J417" i="2" s="1"/>
  <c r="D417" i="2"/>
  <c r="G417" i="2" s="1"/>
  <c r="C417" i="2"/>
  <c r="B417" i="2" s="1"/>
  <c r="F416" i="2"/>
  <c r="E416" i="2"/>
  <c r="J416" i="2" s="1"/>
  <c r="D416" i="2"/>
  <c r="G416" i="2" s="1"/>
  <c r="C416" i="2"/>
  <c r="B416" i="2" s="1"/>
  <c r="F415" i="2"/>
  <c r="E415" i="2"/>
  <c r="J415" i="2" s="1"/>
  <c r="D415" i="2"/>
  <c r="G415" i="2" s="1"/>
  <c r="C415" i="2"/>
  <c r="B415" i="2" s="1"/>
  <c r="F414" i="2"/>
  <c r="E414" i="2"/>
  <c r="J414" i="2" s="1"/>
  <c r="D414" i="2"/>
  <c r="G414" i="2" s="1"/>
  <c r="C414" i="2"/>
  <c r="B414" i="2" s="1"/>
  <c r="F413" i="2"/>
  <c r="E413" i="2"/>
  <c r="J413" i="2" s="1"/>
  <c r="D413" i="2"/>
  <c r="G413" i="2" s="1"/>
  <c r="C413" i="2"/>
  <c r="B413" i="2" s="1"/>
  <c r="F412" i="2"/>
  <c r="E412" i="2"/>
  <c r="J412" i="2" s="1"/>
  <c r="D412" i="2"/>
  <c r="G412" i="2" s="1"/>
  <c r="C412" i="2"/>
  <c r="B412" i="2" s="1"/>
  <c r="F411" i="2"/>
  <c r="E411" i="2"/>
  <c r="J411" i="2" s="1"/>
  <c r="D411" i="2"/>
  <c r="G411" i="2" s="1"/>
  <c r="C411" i="2"/>
  <c r="B411" i="2" s="1"/>
  <c r="F410" i="2"/>
  <c r="E410" i="2"/>
  <c r="J410" i="2" s="1"/>
  <c r="D410" i="2"/>
  <c r="G410" i="2" s="1"/>
  <c r="C410" i="2"/>
  <c r="B410" i="2" s="1"/>
  <c r="F409" i="2"/>
  <c r="E409" i="2"/>
  <c r="J409" i="2" s="1"/>
  <c r="D409" i="2"/>
  <c r="G409" i="2" s="1"/>
  <c r="C409" i="2"/>
  <c r="B409" i="2" s="1"/>
  <c r="F408" i="2"/>
  <c r="E408" i="2"/>
  <c r="J408" i="2" s="1"/>
  <c r="D408" i="2"/>
  <c r="G408" i="2" s="1"/>
  <c r="C408" i="2"/>
  <c r="B408" i="2" s="1"/>
  <c r="F407" i="2"/>
  <c r="E407" i="2"/>
  <c r="J407" i="2" s="1"/>
  <c r="D407" i="2"/>
  <c r="G407" i="2" s="1"/>
  <c r="C407" i="2"/>
  <c r="B407" i="2" s="1"/>
  <c r="F406" i="2"/>
  <c r="E406" i="2"/>
  <c r="J406" i="2" s="1"/>
  <c r="D406" i="2"/>
  <c r="G406" i="2" s="1"/>
  <c r="C406" i="2"/>
  <c r="B406" i="2" s="1"/>
  <c r="F405" i="2"/>
  <c r="E405" i="2"/>
  <c r="J405" i="2" s="1"/>
  <c r="D405" i="2"/>
  <c r="G405" i="2" s="1"/>
  <c r="C405" i="2"/>
  <c r="B405" i="2" s="1"/>
  <c r="F404" i="2"/>
  <c r="E404" i="2"/>
  <c r="J404" i="2" s="1"/>
  <c r="D404" i="2"/>
  <c r="G404" i="2" s="1"/>
  <c r="C404" i="2"/>
  <c r="B404" i="2" s="1"/>
  <c r="F403" i="2"/>
  <c r="E403" i="2"/>
  <c r="J403" i="2" s="1"/>
  <c r="D403" i="2"/>
  <c r="G403" i="2" s="1"/>
  <c r="C403" i="2"/>
  <c r="B403" i="2" s="1"/>
  <c r="F402" i="2"/>
  <c r="E402" i="2"/>
  <c r="J402" i="2" s="1"/>
  <c r="D402" i="2"/>
  <c r="G402" i="2" s="1"/>
  <c r="C402" i="2"/>
  <c r="B402" i="2" s="1"/>
  <c r="F401" i="2"/>
  <c r="E401" i="2"/>
  <c r="J401" i="2" s="1"/>
  <c r="D401" i="2"/>
  <c r="G401" i="2" s="1"/>
  <c r="C401" i="2"/>
  <c r="B401" i="2" s="1"/>
  <c r="F400" i="2"/>
  <c r="E400" i="2"/>
  <c r="J400" i="2" s="1"/>
  <c r="D400" i="2"/>
  <c r="G400" i="2" s="1"/>
  <c r="C400" i="2"/>
  <c r="B400" i="2" s="1"/>
  <c r="F399" i="2"/>
  <c r="E399" i="2"/>
  <c r="J399" i="2" s="1"/>
  <c r="D399" i="2"/>
  <c r="G399" i="2" s="1"/>
  <c r="C399" i="2"/>
  <c r="B399" i="2" s="1"/>
  <c r="F398" i="2"/>
  <c r="E398" i="2"/>
  <c r="J398" i="2" s="1"/>
  <c r="D398" i="2"/>
  <c r="G398" i="2" s="1"/>
  <c r="C398" i="2"/>
  <c r="B398" i="2" s="1"/>
  <c r="F397" i="2"/>
  <c r="E397" i="2"/>
  <c r="J397" i="2" s="1"/>
  <c r="D397" i="2"/>
  <c r="G397" i="2" s="1"/>
  <c r="C397" i="2"/>
  <c r="B397" i="2" s="1"/>
  <c r="F396" i="2"/>
  <c r="E396" i="2"/>
  <c r="J396" i="2" s="1"/>
  <c r="D396" i="2"/>
  <c r="G396" i="2" s="1"/>
  <c r="C396" i="2"/>
  <c r="B396" i="2" s="1"/>
  <c r="F395" i="2"/>
  <c r="E395" i="2"/>
  <c r="J395" i="2" s="1"/>
  <c r="D395" i="2"/>
  <c r="G395" i="2" s="1"/>
  <c r="C395" i="2"/>
  <c r="B395" i="2" s="1"/>
  <c r="F394" i="2"/>
  <c r="E394" i="2"/>
  <c r="J394" i="2" s="1"/>
  <c r="D394" i="2"/>
  <c r="G394" i="2" s="1"/>
  <c r="C394" i="2"/>
  <c r="B394" i="2" s="1"/>
  <c r="F393" i="2"/>
  <c r="E393" i="2"/>
  <c r="J393" i="2" s="1"/>
  <c r="D393" i="2"/>
  <c r="G393" i="2" s="1"/>
  <c r="C393" i="2"/>
  <c r="B393" i="2" s="1"/>
  <c r="F392" i="2"/>
  <c r="E392" i="2"/>
  <c r="J392" i="2" s="1"/>
  <c r="D392" i="2"/>
  <c r="G392" i="2" s="1"/>
  <c r="C392" i="2"/>
  <c r="B392" i="2" s="1"/>
  <c r="F391" i="2"/>
  <c r="E391" i="2"/>
  <c r="J391" i="2" s="1"/>
  <c r="D391" i="2"/>
  <c r="G391" i="2" s="1"/>
  <c r="C391" i="2"/>
  <c r="B391" i="2" s="1"/>
  <c r="F390" i="2"/>
  <c r="E390" i="2"/>
  <c r="J390" i="2" s="1"/>
  <c r="D390" i="2"/>
  <c r="G390" i="2" s="1"/>
  <c r="C390" i="2"/>
  <c r="B390" i="2" s="1"/>
  <c r="F389" i="2"/>
  <c r="E389" i="2"/>
  <c r="J389" i="2" s="1"/>
  <c r="D389" i="2"/>
  <c r="G389" i="2" s="1"/>
  <c r="C389" i="2"/>
  <c r="B389" i="2" s="1"/>
  <c r="F388" i="2"/>
  <c r="E388" i="2"/>
  <c r="J388" i="2" s="1"/>
  <c r="D388" i="2"/>
  <c r="G388" i="2" s="1"/>
  <c r="C388" i="2"/>
  <c r="B388" i="2" s="1"/>
  <c r="F387" i="2"/>
  <c r="E387" i="2"/>
  <c r="J387" i="2" s="1"/>
  <c r="D387" i="2"/>
  <c r="G387" i="2" s="1"/>
  <c r="C387" i="2"/>
  <c r="B387" i="2" s="1"/>
  <c r="F386" i="2"/>
  <c r="E386" i="2"/>
  <c r="J386" i="2" s="1"/>
  <c r="D386" i="2"/>
  <c r="G386" i="2" s="1"/>
  <c r="C386" i="2"/>
  <c r="B386" i="2" s="1"/>
  <c r="F385" i="2"/>
  <c r="E385" i="2"/>
  <c r="J385" i="2" s="1"/>
  <c r="D385" i="2"/>
  <c r="G385" i="2" s="1"/>
  <c r="C385" i="2"/>
  <c r="B385" i="2" s="1"/>
  <c r="F384" i="2"/>
  <c r="E384" i="2"/>
  <c r="J384" i="2" s="1"/>
  <c r="D384" i="2"/>
  <c r="G384" i="2" s="1"/>
  <c r="C384" i="2"/>
  <c r="B384" i="2" s="1"/>
  <c r="F383" i="2"/>
  <c r="E383" i="2"/>
  <c r="J383" i="2" s="1"/>
  <c r="D383" i="2"/>
  <c r="G383" i="2" s="1"/>
  <c r="C383" i="2"/>
  <c r="B383" i="2" s="1"/>
  <c r="F382" i="2"/>
  <c r="E382" i="2"/>
  <c r="J382" i="2" s="1"/>
  <c r="D382" i="2"/>
  <c r="G382" i="2" s="1"/>
  <c r="C382" i="2"/>
  <c r="B382" i="2" s="1"/>
  <c r="F381" i="2"/>
  <c r="E381" i="2"/>
  <c r="J381" i="2" s="1"/>
  <c r="D381" i="2"/>
  <c r="G381" i="2" s="1"/>
  <c r="C381" i="2"/>
  <c r="B381" i="2" s="1"/>
  <c r="F380" i="2"/>
  <c r="E380" i="2"/>
  <c r="J380" i="2" s="1"/>
  <c r="D380" i="2"/>
  <c r="G380" i="2" s="1"/>
  <c r="C380" i="2"/>
  <c r="B380" i="2" s="1"/>
  <c r="F379" i="2"/>
  <c r="E379" i="2"/>
  <c r="J379" i="2" s="1"/>
  <c r="D379" i="2"/>
  <c r="G379" i="2" s="1"/>
  <c r="C379" i="2"/>
  <c r="B379" i="2" s="1"/>
  <c r="F378" i="2"/>
  <c r="E378" i="2"/>
  <c r="J378" i="2" s="1"/>
  <c r="D378" i="2"/>
  <c r="G378" i="2" s="1"/>
  <c r="C378" i="2"/>
  <c r="B378" i="2" s="1"/>
  <c r="F377" i="2"/>
  <c r="E377" i="2"/>
  <c r="J377" i="2" s="1"/>
  <c r="D377" i="2"/>
  <c r="G377" i="2" s="1"/>
  <c r="C377" i="2"/>
  <c r="B377" i="2" s="1"/>
  <c r="F376" i="2"/>
  <c r="E376" i="2"/>
  <c r="J376" i="2" s="1"/>
  <c r="D376" i="2"/>
  <c r="G376" i="2" s="1"/>
  <c r="C376" i="2"/>
  <c r="B376" i="2" s="1"/>
  <c r="F375" i="2"/>
  <c r="E375" i="2"/>
  <c r="J375" i="2" s="1"/>
  <c r="D375" i="2"/>
  <c r="G375" i="2" s="1"/>
  <c r="C375" i="2"/>
  <c r="B375" i="2" s="1"/>
  <c r="F374" i="2"/>
  <c r="E374" i="2"/>
  <c r="J374" i="2" s="1"/>
  <c r="D374" i="2"/>
  <c r="G374" i="2" s="1"/>
  <c r="C374" i="2"/>
  <c r="B374" i="2" s="1"/>
  <c r="F373" i="2"/>
  <c r="E373" i="2"/>
  <c r="J373" i="2" s="1"/>
  <c r="D373" i="2"/>
  <c r="G373" i="2" s="1"/>
  <c r="C373" i="2"/>
  <c r="B373" i="2" s="1"/>
  <c r="F372" i="2"/>
  <c r="E372" i="2"/>
  <c r="J372" i="2" s="1"/>
  <c r="D372" i="2"/>
  <c r="G372" i="2" s="1"/>
  <c r="C372" i="2"/>
  <c r="B372" i="2" s="1"/>
  <c r="F371" i="2"/>
  <c r="E371" i="2"/>
  <c r="J371" i="2" s="1"/>
  <c r="D371" i="2"/>
  <c r="G371" i="2" s="1"/>
  <c r="C371" i="2"/>
  <c r="B371" i="2" s="1"/>
  <c r="F370" i="2"/>
  <c r="E370" i="2"/>
  <c r="J370" i="2" s="1"/>
  <c r="D370" i="2"/>
  <c r="G370" i="2" s="1"/>
  <c r="C370" i="2"/>
  <c r="B370" i="2" s="1"/>
  <c r="F369" i="2"/>
  <c r="E369" i="2"/>
  <c r="J369" i="2" s="1"/>
  <c r="D369" i="2"/>
  <c r="G369" i="2" s="1"/>
  <c r="C369" i="2"/>
  <c r="B369" i="2" s="1"/>
  <c r="F368" i="2"/>
  <c r="E368" i="2"/>
  <c r="J368" i="2" s="1"/>
  <c r="D368" i="2"/>
  <c r="G368" i="2" s="1"/>
  <c r="C368" i="2"/>
  <c r="B368" i="2" s="1"/>
  <c r="F367" i="2"/>
  <c r="E367" i="2"/>
  <c r="J367" i="2" s="1"/>
  <c r="D367" i="2"/>
  <c r="G367" i="2" s="1"/>
  <c r="C367" i="2"/>
  <c r="B367" i="2" s="1"/>
  <c r="F366" i="2"/>
  <c r="E366" i="2"/>
  <c r="J366" i="2" s="1"/>
  <c r="D366" i="2"/>
  <c r="G366" i="2" s="1"/>
  <c r="C366" i="2"/>
  <c r="B366" i="2" s="1"/>
  <c r="F365" i="2"/>
  <c r="E365" i="2"/>
  <c r="J365" i="2" s="1"/>
  <c r="D365" i="2"/>
  <c r="G365" i="2" s="1"/>
  <c r="C365" i="2"/>
  <c r="B365" i="2" s="1"/>
  <c r="F364" i="2"/>
  <c r="E364" i="2"/>
  <c r="J364" i="2" s="1"/>
  <c r="D364" i="2"/>
  <c r="G364" i="2" s="1"/>
  <c r="C364" i="2"/>
  <c r="B364" i="2" s="1"/>
  <c r="F363" i="2"/>
  <c r="E363" i="2"/>
  <c r="J363" i="2" s="1"/>
  <c r="D363" i="2"/>
  <c r="G363" i="2" s="1"/>
  <c r="C363" i="2"/>
  <c r="B363" i="2" s="1"/>
  <c r="F362" i="2"/>
  <c r="E362" i="2"/>
  <c r="J362" i="2" s="1"/>
  <c r="D362" i="2"/>
  <c r="G362" i="2" s="1"/>
  <c r="C362" i="2"/>
  <c r="B362" i="2" s="1"/>
  <c r="F361" i="2"/>
  <c r="E361" i="2"/>
  <c r="J361" i="2" s="1"/>
  <c r="D361" i="2"/>
  <c r="G361" i="2" s="1"/>
  <c r="C361" i="2"/>
  <c r="B361" i="2" s="1"/>
  <c r="F360" i="2"/>
  <c r="E360" i="2"/>
  <c r="J360" i="2" s="1"/>
  <c r="D360" i="2"/>
  <c r="G360" i="2" s="1"/>
  <c r="C360" i="2"/>
  <c r="B360" i="2" s="1"/>
  <c r="F359" i="2"/>
  <c r="E359" i="2"/>
  <c r="J359" i="2" s="1"/>
  <c r="D359" i="2"/>
  <c r="G359" i="2" s="1"/>
  <c r="C359" i="2"/>
  <c r="B359" i="2" s="1"/>
  <c r="F358" i="2"/>
  <c r="E358" i="2"/>
  <c r="J358" i="2" s="1"/>
  <c r="D358" i="2"/>
  <c r="G358" i="2" s="1"/>
  <c r="C358" i="2"/>
  <c r="B358" i="2" s="1"/>
  <c r="F357" i="2"/>
  <c r="E357" i="2"/>
  <c r="J357" i="2" s="1"/>
  <c r="D357" i="2"/>
  <c r="G357" i="2" s="1"/>
  <c r="C357" i="2"/>
  <c r="B357" i="2" s="1"/>
  <c r="F356" i="2"/>
  <c r="E356" i="2"/>
  <c r="J356" i="2" s="1"/>
  <c r="D356" i="2"/>
  <c r="G356" i="2" s="1"/>
  <c r="C356" i="2"/>
  <c r="B356" i="2" s="1"/>
  <c r="F355" i="2"/>
  <c r="E355" i="2"/>
  <c r="J355" i="2" s="1"/>
  <c r="D355" i="2"/>
  <c r="G355" i="2" s="1"/>
  <c r="C355" i="2"/>
  <c r="B355" i="2" s="1"/>
  <c r="F354" i="2"/>
  <c r="E354" i="2"/>
  <c r="J354" i="2" s="1"/>
  <c r="D354" i="2"/>
  <c r="G354" i="2" s="1"/>
  <c r="C354" i="2"/>
  <c r="B354" i="2" s="1"/>
  <c r="F353" i="2"/>
  <c r="E353" i="2"/>
  <c r="J353" i="2" s="1"/>
  <c r="D353" i="2"/>
  <c r="G353" i="2" s="1"/>
  <c r="C353" i="2"/>
  <c r="B353" i="2" s="1"/>
  <c r="F352" i="2"/>
  <c r="E352" i="2"/>
  <c r="J352" i="2" s="1"/>
  <c r="D352" i="2"/>
  <c r="G352" i="2" s="1"/>
  <c r="C352" i="2"/>
  <c r="B352" i="2" s="1"/>
  <c r="F351" i="2"/>
  <c r="E351" i="2"/>
  <c r="J351" i="2" s="1"/>
  <c r="D351" i="2"/>
  <c r="G351" i="2" s="1"/>
  <c r="C351" i="2"/>
  <c r="B351" i="2" s="1"/>
  <c r="F350" i="2"/>
  <c r="E350" i="2"/>
  <c r="J350" i="2" s="1"/>
  <c r="D350" i="2"/>
  <c r="G350" i="2" s="1"/>
  <c r="C350" i="2"/>
  <c r="B350" i="2" s="1"/>
  <c r="F349" i="2"/>
  <c r="E349" i="2"/>
  <c r="J349" i="2" s="1"/>
  <c r="D349" i="2"/>
  <c r="G349" i="2" s="1"/>
  <c r="C349" i="2"/>
  <c r="B349" i="2" s="1"/>
  <c r="F348" i="2"/>
  <c r="E348" i="2"/>
  <c r="J348" i="2" s="1"/>
  <c r="D348" i="2"/>
  <c r="G348" i="2" s="1"/>
  <c r="C348" i="2"/>
  <c r="B348" i="2" s="1"/>
  <c r="F347" i="2"/>
  <c r="E347" i="2"/>
  <c r="J347" i="2" s="1"/>
  <c r="D347" i="2"/>
  <c r="G347" i="2" s="1"/>
  <c r="C347" i="2"/>
  <c r="B347" i="2" s="1"/>
  <c r="F346" i="2"/>
  <c r="E346" i="2"/>
  <c r="J346" i="2" s="1"/>
  <c r="D346" i="2"/>
  <c r="G346" i="2" s="1"/>
  <c r="C346" i="2"/>
  <c r="B346" i="2" s="1"/>
  <c r="F345" i="2"/>
  <c r="E345" i="2"/>
  <c r="J345" i="2" s="1"/>
  <c r="D345" i="2"/>
  <c r="G345" i="2" s="1"/>
  <c r="C345" i="2"/>
  <c r="B345" i="2" s="1"/>
  <c r="F344" i="2"/>
  <c r="E344" i="2"/>
  <c r="J344" i="2" s="1"/>
  <c r="D344" i="2"/>
  <c r="G344" i="2" s="1"/>
  <c r="C344" i="2"/>
  <c r="B344" i="2" s="1"/>
  <c r="F343" i="2"/>
  <c r="E343" i="2"/>
  <c r="J343" i="2" s="1"/>
  <c r="D343" i="2"/>
  <c r="G343" i="2" s="1"/>
  <c r="C343" i="2"/>
  <c r="B343" i="2" s="1"/>
  <c r="F342" i="2"/>
  <c r="E342" i="2"/>
  <c r="J342" i="2" s="1"/>
  <c r="D342" i="2"/>
  <c r="G342" i="2" s="1"/>
  <c r="C342" i="2"/>
  <c r="B342" i="2" s="1"/>
  <c r="F341" i="2"/>
  <c r="E341" i="2"/>
  <c r="J341" i="2" s="1"/>
  <c r="D341" i="2"/>
  <c r="G341" i="2" s="1"/>
  <c r="C341" i="2"/>
  <c r="B341" i="2" s="1"/>
  <c r="F340" i="2"/>
  <c r="E340" i="2"/>
  <c r="J340" i="2" s="1"/>
  <c r="D340" i="2"/>
  <c r="G340" i="2" s="1"/>
  <c r="C340" i="2"/>
  <c r="B340" i="2" s="1"/>
  <c r="F339" i="2"/>
  <c r="E339" i="2"/>
  <c r="J339" i="2" s="1"/>
  <c r="D339" i="2"/>
  <c r="G339" i="2" s="1"/>
  <c r="C339" i="2"/>
  <c r="B339" i="2" s="1"/>
  <c r="F338" i="2"/>
  <c r="E338" i="2"/>
  <c r="J338" i="2" s="1"/>
  <c r="D338" i="2"/>
  <c r="G338" i="2" s="1"/>
  <c r="C338" i="2"/>
  <c r="B338" i="2" s="1"/>
  <c r="F337" i="2"/>
  <c r="E337" i="2"/>
  <c r="J337" i="2" s="1"/>
  <c r="D337" i="2"/>
  <c r="G337" i="2" s="1"/>
  <c r="C337" i="2"/>
  <c r="B337" i="2" s="1"/>
  <c r="F336" i="2"/>
  <c r="E336" i="2"/>
  <c r="J336" i="2" s="1"/>
  <c r="D336" i="2"/>
  <c r="G336" i="2" s="1"/>
  <c r="C336" i="2"/>
  <c r="B336" i="2" s="1"/>
  <c r="F335" i="2"/>
  <c r="E335" i="2"/>
  <c r="J335" i="2" s="1"/>
  <c r="D335" i="2"/>
  <c r="G335" i="2" s="1"/>
  <c r="C335" i="2"/>
  <c r="B335" i="2" s="1"/>
  <c r="F334" i="2"/>
  <c r="E334" i="2"/>
  <c r="J334" i="2" s="1"/>
  <c r="D334" i="2"/>
  <c r="G334" i="2" s="1"/>
  <c r="C334" i="2"/>
  <c r="B334" i="2" s="1"/>
  <c r="F333" i="2"/>
  <c r="E333" i="2"/>
  <c r="J333" i="2" s="1"/>
  <c r="D333" i="2"/>
  <c r="G333" i="2" s="1"/>
  <c r="C333" i="2"/>
  <c r="B333" i="2" s="1"/>
  <c r="F332" i="2"/>
  <c r="E332" i="2"/>
  <c r="J332" i="2" s="1"/>
  <c r="D332" i="2"/>
  <c r="G332" i="2" s="1"/>
  <c r="C332" i="2"/>
  <c r="B332" i="2" s="1"/>
  <c r="F331" i="2"/>
  <c r="E331" i="2"/>
  <c r="J331" i="2" s="1"/>
  <c r="D331" i="2"/>
  <c r="G331" i="2" s="1"/>
  <c r="C331" i="2"/>
  <c r="B331" i="2" s="1"/>
  <c r="F330" i="2"/>
  <c r="E330" i="2"/>
  <c r="J330" i="2" s="1"/>
  <c r="D330" i="2"/>
  <c r="G330" i="2" s="1"/>
  <c r="C330" i="2"/>
  <c r="B330" i="2" s="1"/>
  <c r="F329" i="2"/>
  <c r="E329" i="2"/>
  <c r="J329" i="2" s="1"/>
  <c r="D329" i="2"/>
  <c r="G329" i="2" s="1"/>
  <c r="C329" i="2"/>
  <c r="B329" i="2" s="1"/>
  <c r="F328" i="2"/>
  <c r="E328" i="2"/>
  <c r="J328" i="2" s="1"/>
  <c r="D328" i="2"/>
  <c r="G328" i="2" s="1"/>
  <c r="C328" i="2"/>
  <c r="B328" i="2" s="1"/>
  <c r="F327" i="2"/>
  <c r="E327" i="2"/>
  <c r="J327" i="2" s="1"/>
  <c r="D327" i="2"/>
  <c r="G327" i="2" s="1"/>
  <c r="C327" i="2"/>
  <c r="B327" i="2" s="1"/>
  <c r="F326" i="2"/>
  <c r="E326" i="2"/>
  <c r="J326" i="2" s="1"/>
  <c r="D326" i="2"/>
  <c r="G326" i="2" s="1"/>
  <c r="C326" i="2"/>
  <c r="B326" i="2" s="1"/>
  <c r="F325" i="2"/>
  <c r="E325" i="2"/>
  <c r="J325" i="2" s="1"/>
  <c r="D325" i="2"/>
  <c r="G325" i="2" s="1"/>
  <c r="C325" i="2"/>
  <c r="B325" i="2" s="1"/>
  <c r="F324" i="2"/>
  <c r="E324" i="2"/>
  <c r="J324" i="2" s="1"/>
  <c r="D324" i="2"/>
  <c r="G324" i="2" s="1"/>
  <c r="C324" i="2"/>
  <c r="B324" i="2" s="1"/>
  <c r="F323" i="2"/>
  <c r="E323" i="2"/>
  <c r="J323" i="2" s="1"/>
  <c r="D323" i="2"/>
  <c r="G323" i="2" s="1"/>
  <c r="C323" i="2"/>
  <c r="B323" i="2" s="1"/>
  <c r="F322" i="2"/>
  <c r="E322" i="2"/>
  <c r="J322" i="2" s="1"/>
  <c r="D322" i="2"/>
  <c r="G322" i="2" s="1"/>
  <c r="C322" i="2"/>
  <c r="B322" i="2" s="1"/>
  <c r="F321" i="2"/>
  <c r="E321" i="2"/>
  <c r="J321" i="2" s="1"/>
  <c r="D321" i="2"/>
  <c r="G321" i="2" s="1"/>
  <c r="C321" i="2"/>
  <c r="B321" i="2" s="1"/>
  <c r="F320" i="2"/>
  <c r="E320" i="2"/>
  <c r="J320" i="2" s="1"/>
  <c r="D320" i="2"/>
  <c r="G320" i="2" s="1"/>
  <c r="C320" i="2"/>
  <c r="B320" i="2" s="1"/>
  <c r="F319" i="2"/>
  <c r="E319" i="2"/>
  <c r="J319" i="2" s="1"/>
  <c r="D319" i="2"/>
  <c r="G319" i="2" s="1"/>
  <c r="C319" i="2"/>
  <c r="B319" i="2" s="1"/>
  <c r="F318" i="2"/>
  <c r="E318" i="2"/>
  <c r="J318" i="2" s="1"/>
  <c r="D318" i="2"/>
  <c r="G318" i="2" s="1"/>
  <c r="C318" i="2"/>
  <c r="B318" i="2" s="1"/>
  <c r="F317" i="2"/>
  <c r="E317" i="2"/>
  <c r="J317" i="2" s="1"/>
  <c r="D317" i="2"/>
  <c r="G317" i="2" s="1"/>
  <c r="C317" i="2"/>
  <c r="B317" i="2" s="1"/>
  <c r="F316" i="2"/>
  <c r="E316" i="2"/>
  <c r="J316" i="2" s="1"/>
  <c r="D316" i="2"/>
  <c r="G316" i="2" s="1"/>
  <c r="C316" i="2"/>
  <c r="B316" i="2" s="1"/>
  <c r="F315" i="2"/>
  <c r="E315" i="2"/>
  <c r="J315" i="2" s="1"/>
  <c r="D315" i="2"/>
  <c r="G315" i="2" s="1"/>
  <c r="C315" i="2"/>
  <c r="B315" i="2" s="1"/>
  <c r="F314" i="2"/>
  <c r="E314" i="2"/>
  <c r="J314" i="2" s="1"/>
  <c r="D314" i="2"/>
  <c r="G314" i="2" s="1"/>
  <c r="C314" i="2"/>
  <c r="B314" i="2" s="1"/>
  <c r="F313" i="2"/>
  <c r="E313" i="2"/>
  <c r="J313" i="2" s="1"/>
  <c r="D313" i="2"/>
  <c r="G313" i="2" s="1"/>
  <c r="C313" i="2"/>
  <c r="B313" i="2" s="1"/>
  <c r="F312" i="2"/>
  <c r="E312" i="2"/>
  <c r="J312" i="2" s="1"/>
  <c r="D312" i="2"/>
  <c r="G312" i="2" s="1"/>
  <c r="C312" i="2"/>
  <c r="B312" i="2" s="1"/>
  <c r="F311" i="2"/>
  <c r="E311" i="2"/>
  <c r="J311" i="2" s="1"/>
  <c r="D311" i="2"/>
  <c r="G311" i="2" s="1"/>
  <c r="C311" i="2"/>
  <c r="B311" i="2" s="1"/>
  <c r="F310" i="2"/>
  <c r="E310" i="2"/>
  <c r="J310" i="2" s="1"/>
  <c r="D310" i="2"/>
  <c r="G310" i="2" s="1"/>
  <c r="C310" i="2"/>
  <c r="B310" i="2" s="1"/>
  <c r="F309" i="2"/>
  <c r="E309" i="2"/>
  <c r="J309" i="2" s="1"/>
  <c r="D309" i="2"/>
  <c r="G309" i="2" s="1"/>
  <c r="C309" i="2"/>
  <c r="B309" i="2" s="1"/>
  <c r="F308" i="2"/>
  <c r="E308" i="2"/>
  <c r="J308" i="2" s="1"/>
  <c r="D308" i="2"/>
  <c r="G308" i="2" s="1"/>
  <c r="C308" i="2"/>
  <c r="B308" i="2" s="1"/>
  <c r="F307" i="2"/>
  <c r="E307" i="2"/>
  <c r="J307" i="2" s="1"/>
  <c r="D307" i="2"/>
  <c r="G307" i="2" s="1"/>
  <c r="C307" i="2"/>
  <c r="B307" i="2" s="1"/>
  <c r="F306" i="2"/>
  <c r="E306" i="2"/>
  <c r="J306" i="2" s="1"/>
  <c r="D306" i="2"/>
  <c r="G306" i="2" s="1"/>
  <c r="C306" i="2"/>
  <c r="B306" i="2" s="1"/>
  <c r="F305" i="2"/>
  <c r="E305" i="2"/>
  <c r="J305" i="2" s="1"/>
  <c r="D305" i="2"/>
  <c r="G305" i="2" s="1"/>
  <c r="C305" i="2"/>
  <c r="B305" i="2" s="1"/>
  <c r="F304" i="2"/>
  <c r="E304" i="2"/>
  <c r="J304" i="2" s="1"/>
  <c r="D304" i="2"/>
  <c r="G304" i="2" s="1"/>
  <c r="C304" i="2"/>
  <c r="B304" i="2" s="1"/>
  <c r="F303" i="2"/>
  <c r="E303" i="2"/>
  <c r="J303" i="2" s="1"/>
  <c r="D303" i="2"/>
  <c r="G303" i="2" s="1"/>
  <c r="C303" i="2"/>
  <c r="B303" i="2" s="1"/>
  <c r="F302" i="2"/>
  <c r="E302" i="2"/>
  <c r="J302" i="2" s="1"/>
  <c r="D302" i="2"/>
  <c r="G302" i="2" s="1"/>
  <c r="C302" i="2"/>
  <c r="B302" i="2" s="1"/>
  <c r="F301" i="2"/>
  <c r="E301" i="2"/>
  <c r="J301" i="2" s="1"/>
  <c r="D301" i="2"/>
  <c r="G301" i="2" s="1"/>
  <c r="C301" i="2"/>
  <c r="B301" i="2" s="1"/>
  <c r="F300" i="2"/>
  <c r="E300" i="2"/>
  <c r="J300" i="2" s="1"/>
  <c r="D300" i="2"/>
  <c r="G300" i="2" s="1"/>
  <c r="C300" i="2"/>
  <c r="B300" i="2" s="1"/>
  <c r="F299" i="2"/>
  <c r="E299" i="2"/>
  <c r="J299" i="2" s="1"/>
  <c r="D299" i="2"/>
  <c r="G299" i="2" s="1"/>
  <c r="C299" i="2"/>
  <c r="B299" i="2" s="1"/>
  <c r="F298" i="2"/>
  <c r="E298" i="2"/>
  <c r="J298" i="2" s="1"/>
  <c r="D298" i="2"/>
  <c r="G298" i="2" s="1"/>
  <c r="C298" i="2"/>
  <c r="B298" i="2" s="1"/>
  <c r="F297" i="2"/>
  <c r="E297" i="2"/>
  <c r="J297" i="2" s="1"/>
  <c r="D297" i="2"/>
  <c r="G297" i="2" s="1"/>
  <c r="C297" i="2"/>
  <c r="B297" i="2" s="1"/>
  <c r="F296" i="2"/>
  <c r="E296" i="2"/>
  <c r="J296" i="2" s="1"/>
  <c r="D296" i="2"/>
  <c r="G296" i="2" s="1"/>
  <c r="C296" i="2"/>
  <c r="B296" i="2" s="1"/>
  <c r="F295" i="2"/>
  <c r="E295" i="2"/>
  <c r="J295" i="2" s="1"/>
  <c r="D295" i="2"/>
  <c r="G295" i="2" s="1"/>
  <c r="C295" i="2"/>
  <c r="B295" i="2" s="1"/>
  <c r="F294" i="2"/>
  <c r="E294" i="2"/>
  <c r="J294" i="2" s="1"/>
  <c r="D294" i="2"/>
  <c r="G294" i="2" s="1"/>
  <c r="C294" i="2"/>
  <c r="B294" i="2" s="1"/>
  <c r="F293" i="2"/>
  <c r="E293" i="2"/>
  <c r="J293" i="2" s="1"/>
  <c r="D293" i="2"/>
  <c r="G293" i="2" s="1"/>
  <c r="C293" i="2"/>
  <c r="B293" i="2" s="1"/>
  <c r="F292" i="2"/>
  <c r="E292" i="2"/>
  <c r="J292" i="2" s="1"/>
  <c r="D292" i="2"/>
  <c r="G292" i="2" s="1"/>
  <c r="C292" i="2"/>
  <c r="B292" i="2" s="1"/>
  <c r="F291" i="2"/>
  <c r="E291" i="2"/>
  <c r="J291" i="2" s="1"/>
  <c r="D291" i="2"/>
  <c r="G291" i="2" s="1"/>
  <c r="C291" i="2"/>
  <c r="B291" i="2" s="1"/>
  <c r="F290" i="2"/>
  <c r="E290" i="2"/>
  <c r="J290" i="2" s="1"/>
  <c r="D290" i="2"/>
  <c r="G290" i="2" s="1"/>
  <c r="C290" i="2"/>
  <c r="B290" i="2" s="1"/>
  <c r="F289" i="2"/>
  <c r="E289" i="2"/>
  <c r="J289" i="2" s="1"/>
  <c r="D289" i="2"/>
  <c r="G289" i="2" s="1"/>
  <c r="C289" i="2"/>
  <c r="B289" i="2" s="1"/>
  <c r="F288" i="2"/>
  <c r="E288" i="2"/>
  <c r="J288" i="2" s="1"/>
  <c r="D288" i="2"/>
  <c r="G288" i="2" s="1"/>
  <c r="C288" i="2"/>
  <c r="B288" i="2" s="1"/>
  <c r="F287" i="2"/>
  <c r="E287" i="2"/>
  <c r="J287" i="2" s="1"/>
  <c r="D287" i="2"/>
  <c r="G287" i="2" s="1"/>
  <c r="C287" i="2"/>
  <c r="B287" i="2" s="1"/>
  <c r="F286" i="2"/>
  <c r="E286" i="2"/>
  <c r="J286" i="2" s="1"/>
  <c r="D286" i="2"/>
  <c r="G286" i="2" s="1"/>
  <c r="C286" i="2"/>
  <c r="B286" i="2" s="1"/>
  <c r="F285" i="2"/>
  <c r="E285" i="2"/>
  <c r="J285" i="2" s="1"/>
  <c r="D285" i="2"/>
  <c r="G285" i="2" s="1"/>
  <c r="C285" i="2"/>
  <c r="B285" i="2" s="1"/>
  <c r="F284" i="2"/>
  <c r="E284" i="2"/>
  <c r="J284" i="2" s="1"/>
  <c r="D284" i="2"/>
  <c r="G284" i="2" s="1"/>
  <c r="C284" i="2"/>
  <c r="B284" i="2" s="1"/>
  <c r="F283" i="2"/>
  <c r="E283" i="2"/>
  <c r="J283" i="2" s="1"/>
  <c r="D283" i="2"/>
  <c r="G283" i="2" s="1"/>
  <c r="C283" i="2"/>
  <c r="B283" i="2" s="1"/>
  <c r="F282" i="2"/>
  <c r="E282" i="2"/>
  <c r="J282" i="2" s="1"/>
  <c r="D282" i="2"/>
  <c r="G282" i="2" s="1"/>
  <c r="C282" i="2"/>
  <c r="B282" i="2" s="1"/>
  <c r="F281" i="2"/>
  <c r="E281" i="2"/>
  <c r="J281" i="2" s="1"/>
  <c r="D281" i="2"/>
  <c r="G281" i="2" s="1"/>
  <c r="C281" i="2"/>
  <c r="B281" i="2" s="1"/>
  <c r="F280" i="2"/>
  <c r="E280" i="2"/>
  <c r="J280" i="2" s="1"/>
  <c r="D280" i="2"/>
  <c r="G280" i="2" s="1"/>
  <c r="C280" i="2"/>
  <c r="B280" i="2" s="1"/>
  <c r="F279" i="2"/>
  <c r="E279" i="2"/>
  <c r="J279" i="2" s="1"/>
  <c r="D279" i="2"/>
  <c r="G279" i="2" s="1"/>
  <c r="C279" i="2"/>
  <c r="B279" i="2" s="1"/>
  <c r="F278" i="2"/>
  <c r="E278" i="2"/>
  <c r="J278" i="2" s="1"/>
  <c r="D278" i="2"/>
  <c r="G278" i="2" s="1"/>
  <c r="C278" i="2"/>
  <c r="B278" i="2" s="1"/>
  <c r="F277" i="2"/>
  <c r="E277" i="2"/>
  <c r="J277" i="2" s="1"/>
  <c r="D277" i="2"/>
  <c r="G277" i="2" s="1"/>
  <c r="C277" i="2"/>
  <c r="B277" i="2" s="1"/>
  <c r="F276" i="2"/>
  <c r="E276" i="2"/>
  <c r="J276" i="2" s="1"/>
  <c r="D276" i="2"/>
  <c r="G276" i="2" s="1"/>
  <c r="C276" i="2"/>
  <c r="B276" i="2" s="1"/>
  <c r="F275" i="2"/>
  <c r="E275" i="2"/>
  <c r="J275" i="2" s="1"/>
  <c r="D275" i="2"/>
  <c r="G275" i="2" s="1"/>
  <c r="C275" i="2"/>
  <c r="B275" i="2" s="1"/>
  <c r="F274" i="2"/>
  <c r="E274" i="2"/>
  <c r="J274" i="2" s="1"/>
  <c r="D274" i="2"/>
  <c r="G274" i="2" s="1"/>
  <c r="C274" i="2"/>
  <c r="B274" i="2" s="1"/>
  <c r="F273" i="2"/>
  <c r="E273" i="2"/>
  <c r="J273" i="2" s="1"/>
  <c r="D273" i="2"/>
  <c r="G273" i="2" s="1"/>
  <c r="C273" i="2"/>
  <c r="B273" i="2" s="1"/>
  <c r="F272" i="2"/>
  <c r="E272" i="2"/>
  <c r="J272" i="2" s="1"/>
  <c r="D272" i="2"/>
  <c r="G272" i="2" s="1"/>
  <c r="C272" i="2"/>
  <c r="B272" i="2" s="1"/>
  <c r="F271" i="2"/>
  <c r="E271" i="2"/>
  <c r="J271" i="2" s="1"/>
  <c r="D271" i="2"/>
  <c r="G271" i="2" s="1"/>
  <c r="C271" i="2"/>
  <c r="B271" i="2" s="1"/>
  <c r="F270" i="2"/>
  <c r="E270" i="2"/>
  <c r="J270" i="2" s="1"/>
  <c r="D270" i="2"/>
  <c r="G270" i="2" s="1"/>
  <c r="C270" i="2"/>
  <c r="B270" i="2" s="1"/>
  <c r="F269" i="2"/>
  <c r="E269" i="2"/>
  <c r="J269" i="2" s="1"/>
  <c r="D269" i="2"/>
  <c r="G269" i="2" s="1"/>
  <c r="C269" i="2"/>
  <c r="B269" i="2" s="1"/>
  <c r="F268" i="2"/>
  <c r="E268" i="2"/>
  <c r="J268" i="2" s="1"/>
  <c r="D268" i="2"/>
  <c r="G268" i="2" s="1"/>
  <c r="C268" i="2"/>
  <c r="B268" i="2" s="1"/>
  <c r="F267" i="2"/>
  <c r="E267" i="2"/>
  <c r="J267" i="2" s="1"/>
  <c r="D267" i="2"/>
  <c r="G267" i="2" s="1"/>
  <c r="C267" i="2"/>
  <c r="B267" i="2" s="1"/>
  <c r="F266" i="2"/>
  <c r="E266" i="2"/>
  <c r="J266" i="2" s="1"/>
  <c r="D266" i="2"/>
  <c r="G266" i="2" s="1"/>
  <c r="C266" i="2"/>
  <c r="B266" i="2" s="1"/>
  <c r="F265" i="2"/>
  <c r="E265" i="2"/>
  <c r="J265" i="2" s="1"/>
  <c r="D265" i="2"/>
  <c r="G265" i="2" s="1"/>
  <c r="C265" i="2"/>
  <c r="B265" i="2" s="1"/>
  <c r="F264" i="2"/>
  <c r="E264" i="2"/>
  <c r="J264" i="2" s="1"/>
  <c r="D264" i="2"/>
  <c r="G264" i="2" s="1"/>
  <c r="C264" i="2"/>
  <c r="B264" i="2" s="1"/>
  <c r="F263" i="2"/>
  <c r="E263" i="2"/>
  <c r="J263" i="2" s="1"/>
  <c r="D263" i="2"/>
  <c r="G263" i="2" s="1"/>
  <c r="C263" i="2"/>
  <c r="B263" i="2" s="1"/>
  <c r="F262" i="2"/>
  <c r="E262" i="2"/>
  <c r="J262" i="2" s="1"/>
  <c r="D262" i="2"/>
  <c r="G262" i="2" s="1"/>
  <c r="C262" i="2"/>
  <c r="B262" i="2" s="1"/>
  <c r="F261" i="2"/>
  <c r="E261" i="2"/>
  <c r="J261" i="2" s="1"/>
  <c r="D261" i="2"/>
  <c r="G261" i="2" s="1"/>
  <c r="C261" i="2"/>
  <c r="B261" i="2" s="1"/>
  <c r="F260" i="2"/>
  <c r="E260" i="2"/>
  <c r="J260" i="2" s="1"/>
  <c r="D260" i="2"/>
  <c r="G260" i="2" s="1"/>
  <c r="C260" i="2"/>
  <c r="B260" i="2" s="1"/>
  <c r="F259" i="2"/>
  <c r="E259" i="2"/>
  <c r="J259" i="2" s="1"/>
  <c r="D259" i="2"/>
  <c r="G259" i="2" s="1"/>
  <c r="C259" i="2"/>
  <c r="B259" i="2" s="1"/>
  <c r="F258" i="2"/>
  <c r="E258" i="2"/>
  <c r="J258" i="2" s="1"/>
  <c r="D258" i="2"/>
  <c r="G258" i="2" s="1"/>
  <c r="C258" i="2"/>
  <c r="B258" i="2" s="1"/>
  <c r="F257" i="2"/>
  <c r="E257" i="2"/>
  <c r="J257" i="2" s="1"/>
  <c r="D257" i="2"/>
  <c r="G257" i="2" s="1"/>
  <c r="C257" i="2"/>
  <c r="B257" i="2" s="1"/>
  <c r="F256" i="2"/>
  <c r="E256" i="2"/>
  <c r="J256" i="2" s="1"/>
  <c r="D256" i="2"/>
  <c r="G256" i="2" s="1"/>
  <c r="C256" i="2"/>
  <c r="B256" i="2" s="1"/>
  <c r="F255" i="2"/>
  <c r="E255" i="2"/>
  <c r="J255" i="2" s="1"/>
  <c r="D255" i="2"/>
  <c r="G255" i="2" s="1"/>
  <c r="C255" i="2"/>
  <c r="B255" i="2" s="1"/>
  <c r="F254" i="2"/>
  <c r="E254" i="2"/>
  <c r="J254" i="2" s="1"/>
  <c r="D254" i="2"/>
  <c r="G254" i="2" s="1"/>
  <c r="C254" i="2"/>
  <c r="B254" i="2" s="1"/>
  <c r="F253" i="2"/>
  <c r="E253" i="2"/>
  <c r="J253" i="2" s="1"/>
  <c r="D253" i="2"/>
  <c r="G253" i="2" s="1"/>
  <c r="C253" i="2"/>
  <c r="B253" i="2" s="1"/>
  <c r="F252" i="2"/>
  <c r="E252" i="2"/>
  <c r="J252" i="2" s="1"/>
  <c r="D252" i="2"/>
  <c r="G252" i="2" s="1"/>
  <c r="C252" i="2"/>
  <c r="B252" i="2" s="1"/>
  <c r="F251" i="2"/>
  <c r="E251" i="2"/>
  <c r="J251" i="2" s="1"/>
  <c r="D251" i="2"/>
  <c r="G251" i="2" s="1"/>
  <c r="C251" i="2"/>
  <c r="B251" i="2" s="1"/>
  <c r="F250" i="2"/>
  <c r="E250" i="2"/>
  <c r="J250" i="2" s="1"/>
  <c r="D250" i="2"/>
  <c r="G250" i="2" s="1"/>
  <c r="C250" i="2"/>
  <c r="B250" i="2" s="1"/>
  <c r="F249" i="2"/>
  <c r="E249" i="2"/>
  <c r="J249" i="2" s="1"/>
  <c r="D249" i="2"/>
  <c r="G249" i="2" s="1"/>
  <c r="C249" i="2"/>
  <c r="B249" i="2" s="1"/>
  <c r="F248" i="2"/>
  <c r="E248" i="2"/>
  <c r="J248" i="2" s="1"/>
  <c r="D248" i="2"/>
  <c r="G248" i="2" s="1"/>
  <c r="C248" i="2"/>
  <c r="B248" i="2" s="1"/>
  <c r="F247" i="2"/>
  <c r="E247" i="2"/>
  <c r="J247" i="2" s="1"/>
  <c r="D247" i="2"/>
  <c r="G247" i="2" s="1"/>
  <c r="C247" i="2"/>
  <c r="B247" i="2" s="1"/>
  <c r="F246" i="2"/>
  <c r="E246" i="2"/>
  <c r="J246" i="2" s="1"/>
  <c r="D246" i="2"/>
  <c r="G246" i="2" s="1"/>
  <c r="C246" i="2"/>
  <c r="B246" i="2" s="1"/>
  <c r="F245" i="2"/>
  <c r="E245" i="2"/>
  <c r="J245" i="2" s="1"/>
  <c r="D245" i="2"/>
  <c r="G245" i="2" s="1"/>
  <c r="C245" i="2"/>
  <c r="B245" i="2" s="1"/>
  <c r="F244" i="2"/>
  <c r="E244" i="2"/>
  <c r="J244" i="2" s="1"/>
  <c r="D244" i="2"/>
  <c r="G244" i="2" s="1"/>
  <c r="C244" i="2"/>
  <c r="B244" i="2" s="1"/>
  <c r="F243" i="2"/>
  <c r="E243" i="2"/>
  <c r="J243" i="2" s="1"/>
  <c r="D243" i="2"/>
  <c r="G243" i="2" s="1"/>
  <c r="C243" i="2"/>
  <c r="B243" i="2" s="1"/>
  <c r="F242" i="2"/>
  <c r="E242" i="2"/>
  <c r="J242" i="2" s="1"/>
  <c r="D242" i="2"/>
  <c r="G242" i="2" s="1"/>
  <c r="C242" i="2"/>
  <c r="B242" i="2" s="1"/>
  <c r="F241" i="2"/>
  <c r="E241" i="2"/>
  <c r="J241" i="2" s="1"/>
  <c r="D241" i="2"/>
  <c r="G241" i="2" s="1"/>
  <c r="C241" i="2"/>
  <c r="B241" i="2" s="1"/>
  <c r="F240" i="2"/>
  <c r="E240" i="2"/>
  <c r="J240" i="2" s="1"/>
  <c r="D240" i="2"/>
  <c r="G240" i="2" s="1"/>
  <c r="C240" i="2"/>
  <c r="B240" i="2" s="1"/>
  <c r="F239" i="2"/>
  <c r="E239" i="2"/>
  <c r="J239" i="2" s="1"/>
  <c r="D239" i="2"/>
  <c r="G239" i="2" s="1"/>
  <c r="C239" i="2"/>
  <c r="B239" i="2" s="1"/>
  <c r="F238" i="2"/>
  <c r="E238" i="2"/>
  <c r="J238" i="2" s="1"/>
  <c r="D238" i="2"/>
  <c r="G238" i="2" s="1"/>
  <c r="C238" i="2"/>
  <c r="B238" i="2" s="1"/>
  <c r="F237" i="2"/>
  <c r="E237" i="2"/>
  <c r="J237" i="2" s="1"/>
  <c r="D237" i="2"/>
  <c r="G237" i="2" s="1"/>
  <c r="C237" i="2"/>
  <c r="B237" i="2" s="1"/>
  <c r="F236" i="2"/>
  <c r="E236" i="2"/>
  <c r="J236" i="2" s="1"/>
  <c r="D236" i="2"/>
  <c r="G236" i="2" s="1"/>
  <c r="C236" i="2"/>
  <c r="B236" i="2" s="1"/>
  <c r="F235" i="2"/>
  <c r="E235" i="2"/>
  <c r="J235" i="2" s="1"/>
  <c r="D235" i="2"/>
  <c r="G235" i="2" s="1"/>
  <c r="C235" i="2"/>
  <c r="B235" i="2" s="1"/>
  <c r="F234" i="2"/>
  <c r="E234" i="2"/>
  <c r="J234" i="2" s="1"/>
  <c r="D234" i="2"/>
  <c r="G234" i="2" s="1"/>
  <c r="C234" i="2"/>
  <c r="B234" i="2" s="1"/>
  <c r="F233" i="2"/>
  <c r="E233" i="2"/>
  <c r="J233" i="2" s="1"/>
  <c r="D233" i="2"/>
  <c r="G233" i="2" s="1"/>
  <c r="C233" i="2"/>
  <c r="B233" i="2" s="1"/>
  <c r="F232" i="2"/>
  <c r="E232" i="2"/>
  <c r="J232" i="2" s="1"/>
  <c r="D232" i="2"/>
  <c r="G232" i="2" s="1"/>
  <c r="C232" i="2"/>
  <c r="B232" i="2" s="1"/>
  <c r="F231" i="2"/>
  <c r="E231" i="2"/>
  <c r="J231" i="2" s="1"/>
  <c r="D231" i="2"/>
  <c r="G231" i="2" s="1"/>
  <c r="C231" i="2"/>
  <c r="B231" i="2" s="1"/>
  <c r="F230" i="2"/>
  <c r="E230" i="2"/>
  <c r="J230" i="2" s="1"/>
  <c r="D230" i="2"/>
  <c r="G230" i="2" s="1"/>
  <c r="C230" i="2"/>
  <c r="B230" i="2" s="1"/>
  <c r="F229" i="2"/>
  <c r="E229" i="2"/>
  <c r="J229" i="2" s="1"/>
  <c r="D229" i="2"/>
  <c r="G229" i="2" s="1"/>
  <c r="C229" i="2"/>
  <c r="B229" i="2" s="1"/>
  <c r="F228" i="2"/>
  <c r="E228" i="2"/>
  <c r="J228" i="2" s="1"/>
  <c r="D228" i="2"/>
  <c r="G228" i="2" s="1"/>
  <c r="C228" i="2"/>
  <c r="B228" i="2" s="1"/>
  <c r="F227" i="2"/>
  <c r="E227" i="2"/>
  <c r="J227" i="2" s="1"/>
  <c r="D227" i="2"/>
  <c r="G227" i="2" s="1"/>
  <c r="C227" i="2"/>
  <c r="B227" i="2" s="1"/>
  <c r="F226" i="2"/>
  <c r="E226" i="2"/>
  <c r="J226" i="2" s="1"/>
  <c r="D226" i="2"/>
  <c r="G226" i="2" s="1"/>
  <c r="C226" i="2"/>
  <c r="B226" i="2" s="1"/>
  <c r="F225" i="2"/>
  <c r="E225" i="2"/>
  <c r="J225" i="2" s="1"/>
  <c r="D225" i="2"/>
  <c r="G225" i="2" s="1"/>
  <c r="C225" i="2"/>
  <c r="B225" i="2" s="1"/>
  <c r="F224" i="2"/>
  <c r="E224" i="2"/>
  <c r="J224" i="2" s="1"/>
  <c r="D224" i="2"/>
  <c r="G224" i="2" s="1"/>
  <c r="C224" i="2"/>
  <c r="B224" i="2" s="1"/>
  <c r="F223" i="2"/>
  <c r="E223" i="2"/>
  <c r="J223" i="2" s="1"/>
  <c r="D223" i="2"/>
  <c r="G223" i="2" s="1"/>
  <c r="C223" i="2"/>
  <c r="B223" i="2" s="1"/>
  <c r="F222" i="2"/>
  <c r="E222" i="2"/>
  <c r="J222" i="2" s="1"/>
  <c r="D222" i="2"/>
  <c r="G222" i="2" s="1"/>
  <c r="C222" i="2"/>
  <c r="B222" i="2" s="1"/>
  <c r="F221" i="2"/>
  <c r="E221" i="2"/>
  <c r="J221" i="2" s="1"/>
  <c r="D221" i="2"/>
  <c r="G221" i="2" s="1"/>
  <c r="C221" i="2"/>
  <c r="B221" i="2" s="1"/>
  <c r="F220" i="2"/>
  <c r="E220" i="2"/>
  <c r="J220" i="2" s="1"/>
  <c r="D220" i="2"/>
  <c r="G220" i="2" s="1"/>
  <c r="C220" i="2"/>
  <c r="B220" i="2" s="1"/>
  <c r="F219" i="2"/>
  <c r="E219" i="2"/>
  <c r="J219" i="2" s="1"/>
  <c r="D219" i="2"/>
  <c r="G219" i="2" s="1"/>
  <c r="C219" i="2"/>
  <c r="B219" i="2" s="1"/>
  <c r="F218" i="2"/>
  <c r="E218" i="2"/>
  <c r="J218" i="2" s="1"/>
  <c r="D218" i="2"/>
  <c r="G218" i="2" s="1"/>
  <c r="C218" i="2"/>
  <c r="B218" i="2" s="1"/>
  <c r="F217" i="2"/>
  <c r="E217" i="2"/>
  <c r="J217" i="2" s="1"/>
  <c r="D217" i="2"/>
  <c r="G217" i="2" s="1"/>
  <c r="C217" i="2"/>
  <c r="B217" i="2" s="1"/>
  <c r="F216" i="2"/>
  <c r="E216" i="2"/>
  <c r="J216" i="2" s="1"/>
  <c r="D216" i="2"/>
  <c r="G216" i="2" s="1"/>
  <c r="C216" i="2"/>
  <c r="B216" i="2" s="1"/>
  <c r="F215" i="2"/>
  <c r="E215" i="2"/>
  <c r="J215" i="2" s="1"/>
  <c r="D215" i="2"/>
  <c r="G215" i="2" s="1"/>
  <c r="C215" i="2"/>
  <c r="B215" i="2" s="1"/>
  <c r="F214" i="2"/>
  <c r="E214" i="2"/>
  <c r="J214" i="2" s="1"/>
  <c r="D214" i="2"/>
  <c r="G214" i="2" s="1"/>
  <c r="C214" i="2"/>
  <c r="B214" i="2" s="1"/>
  <c r="F213" i="2"/>
  <c r="E213" i="2"/>
  <c r="J213" i="2" s="1"/>
  <c r="D213" i="2"/>
  <c r="G213" i="2" s="1"/>
  <c r="C213" i="2"/>
  <c r="B213" i="2" s="1"/>
  <c r="F212" i="2"/>
  <c r="E212" i="2"/>
  <c r="J212" i="2" s="1"/>
  <c r="D212" i="2"/>
  <c r="G212" i="2" s="1"/>
  <c r="C212" i="2"/>
  <c r="B212" i="2" s="1"/>
  <c r="F211" i="2"/>
  <c r="E211" i="2"/>
  <c r="J211" i="2" s="1"/>
  <c r="D211" i="2"/>
  <c r="G211" i="2" s="1"/>
  <c r="C211" i="2"/>
  <c r="B211" i="2" s="1"/>
  <c r="F210" i="2"/>
  <c r="E210" i="2"/>
  <c r="J210" i="2" s="1"/>
  <c r="D210" i="2"/>
  <c r="G210" i="2" s="1"/>
  <c r="C210" i="2"/>
  <c r="B210" i="2" s="1"/>
  <c r="F209" i="2"/>
  <c r="E209" i="2"/>
  <c r="J209" i="2" s="1"/>
  <c r="D209" i="2"/>
  <c r="G209" i="2" s="1"/>
  <c r="C209" i="2"/>
  <c r="B209" i="2" s="1"/>
  <c r="F208" i="2"/>
  <c r="E208" i="2"/>
  <c r="J208" i="2" s="1"/>
  <c r="D208" i="2"/>
  <c r="G208" i="2" s="1"/>
  <c r="C208" i="2"/>
  <c r="B208" i="2" s="1"/>
  <c r="F207" i="2"/>
  <c r="E207" i="2"/>
  <c r="J207" i="2" s="1"/>
  <c r="D207" i="2"/>
  <c r="G207" i="2" s="1"/>
  <c r="C207" i="2"/>
  <c r="B207" i="2" s="1"/>
  <c r="F206" i="2"/>
  <c r="E206" i="2"/>
  <c r="J206" i="2" s="1"/>
  <c r="D206" i="2"/>
  <c r="G206" i="2" s="1"/>
  <c r="C206" i="2"/>
  <c r="B206" i="2" s="1"/>
  <c r="F205" i="2"/>
  <c r="E205" i="2"/>
  <c r="J205" i="2" s="1"/>
  <c r="D205" i="2"/>
  <c r="G205" i="2" s="1"/>
  <c r="C205" i="2"/>
  <c r="B205" i="2" s="1"/>
  <c r="F204" i="2"/>
  <c r="E204" i="2"/>
  <c r="J204" i="2" s="1"/>
  <c r="D204" i="2"/>
  <c r="G204" i="2" s="1"/>
  <c r="C204" i="2"/>
  <c r="B204" i="2" s="1"/>
  <c r="F203" i="2"/>
  <c r="E203" i="2"/>
  <c r="J203" i="2" s="1"/>
  <c r="D203" i="2"/>
  <c r="G203" i="2" s="1"/>
  <c r="C203" i="2"/>
  <c r="B203" i="2" s="1"/>
  <c r="F202" i="2"/>
  <c r="E202" i="2"/>
  <c r="J202" i="2" s="1"/>
  <c r="D202" i="2"/>
  <c r="G202" i="2" s="1"/>
  <c r="C202" i="2"/>
  <c r="B202" i="2" s="1"/>
  <c r="F201" i="2"/>
  <c r="E201" i="2"/>
  <c r="J201" i="2" s="1"/>
  <c r="D201" i="2"/>
  <c r="G201" i="2" s="1"/>
  <c r="C201" i="2"/>
  <c r="B201" i="2" s="1"/>
  <c r="F200" i="2"/>
  <c r="E200" i="2"/>
  <c r="J200" i="2" s="1"/>
  <c r="D200" i="2"/>
  <c r="G200" i="2" s="1"/>
  <c r="C200" i="2"/>
  <c r="B200" i="2" s="1"/>
  <c r="F199" i="2"/>
  <c r="E199" i="2"/>
  <c r="J199" i="2" s="1"/>
  <c r="D199" i="2"/>
  <c r="G199" i="2" s="1"/>
  <c r="C199" i="2"/>
  <c r="B199" i="2" s="1"/>
  <c r="F198" i="2"/>
  <c r="E198" i="2"/>
  <c r="J198" i="2" s="1"/>
  <c r="D198" i="2"/>
  <c r="G198" i="2" s="1"/>
  <c r="C198" i="2"/>
  <c r="B198" i="2" s="1"/>
  <c r="F197" i="2"/>
  <c r="E197" i="2"/>
  <c r="J197" i="2" s="1"/>
  <c r="D197" i="2"/>
  <c r="G197" i="2" s="1"/>
  <c r="C197" i="2"/>
  <c r="B197" i="2" s="1"/>
  <c r="F196" i="2"/>
  <c r="E196" i="2"/>
  <c r="J196" i="2" s="1"/>
  <c r="D196" i="2"/>
  <c r="G196" i="2" s="1"/>
  <c r="C196" i="2"/>
  <c r="B196" i="2" s="1"/>
  <c r="F195" i="2"/>
  <c r="E195" i="2"/>
  <c r="J195" i="2" s="1"/>
  <c r="D195" i="2"/>
  <c r="G195" i="2" s="1"/>
  <c r="C195" i="2"/>
  <c r="B195" i="2" s="1"/>
  <c r="F194" i="2"/>
  <c r="E194" i="2"/>
  <c r="J194" i="2" s="1"/>
  <c r="D194" i="2"/>
  <c r="G194" i="2" s="1"/>
  <c r="C194" i="2"/>
  <c r="B194" i="2" s="1"/>
  <c r="F193" i="2"/>
  <c r="E193" i="2"/>
  <c r="J193" i="2" s="1"/>
  <c r="D193" i="2"/>
  <c r="G193" i="2" s="1"/>
  <c r="C193" i="2"/>
  <c r="B193" i="2" s="1"/>
  <c r="F192" i="2"/>
  <c r="E192" i="2"/>
  <c r="J192" i="2" s="1"/>
  <c r="D192" i="2"/>
  <c r="G192" i="2" s="1"/>
  <c r="C192" i="2"/>
  <c r="B192" i="2" s="1"/>
  <c r="F191" i="2"/>
  <c r="E191" i="2"/>
  <c r="J191" i="2" s="1"/>
  <c r="D191" i="2"/>
  <c r="G191" i="2" s="1"/>
  <c r="C191" i="2"/>
  <c r="B191" i="2" s="1"/>
  <c r="F190" i="2"/>
  <c r="E190" i="2"/>
  <c r="J190" i="2" s="1"/>
  <c r="D190" i="2"/>
  <c r="G190" i="2" s="1"/>
  <c r="C190" i="2"/>
  <c r="B190" i="2" s="1"/>
  <c r="F189" i="2"/>
  <c r="E189" i="2"/>
  <c r="J189" i="2" s="1"/>
  <c r="D189" i="2"/>
  <c r="G189" i="2" s="1"/>
  <c r="C189" i="2"/>
  <c r="B189" i="2" s="1"/>
  <c r="F188" i="2"/>
  <c r="E188" i="2"/>
  <c r="J188" i="2" s="1"/>
  <c r="D188" i="2"/>
  <c r="G188" i="2" s="1"/>
  <c r="C188" i="2"/>
  <c r="B188" i="2" s="1"/>
  <c r="F187" i="2"/>
  <c r="E187" i="2"/>
  <c r="J187" i="2" s="1"/>
  <c r="D187" i="2"/>
  <c r="G187" i="2" s="1"/>
  <c r="C187" i="2"/>
  <c r="B187" i="2" s="1"/>
  <c r="F186" i="2"/>
  <c r="E186" i="2"/>
  <c r="J186" i="2" s="1"/>
  <c r="D186" i="2"/>
  <c r="G186" i="2" s="1"/>
  <c r="C186" i="2"/>
  <c r="B186" i="2" s="1"/>
  <c r="F185" i="2"/>
  <c r="E185" i="2"/>
  <c r="J185" i="2" s="1"/>
  <c r="D185" i="2"/>
  <c r="G185" i="2" s="1"/>
  <c r="C185" i="2"/>
  <c r="B185" i="2" s="1"/>
  <c r="F184" i="2"/>
  <c r="E184" i="2"/>
  <c r="J184" i="2" s="1"/>
  <c r="D184" i="2"/>
  <c r="G184" i="2" s="1"/>
  <c r="C184" i="2"/>
  <c r="B184" i="2" s="1"/>
  <c r="F183" i="2"/>
  <c r="E183" i="2"/>
  <c r="J183" i="2" s="1"/>
  <c r="D183" i="2"/>
  <c r="G183" i="2" s="1"/>
  <c r="C183" i="2"/>
  <c r="B183" i="2" s="1"/>
  <c r="F182" i="2"/>
  <c r="E182" i="2"/>
  <c r="J182" i="2" s="1"/>
  <c r="D182" i="2"/>
  <c r="G182" i="2" s="1"/>
  <c r="C182" i="2"/>
  <c r="B182" i="2" s="1"/>
  <c r="F181" i="2"/>
  <c r="E181" i="2"/>
  <c r="J181" i="2" s="1"/>
  <c r="D181" i="2"/>
  <c r="G181" i="2" s="1"/>
  <c r="C181" i="2"/>
  <c r="B181" i="2" s="1"/>
  <c r="F180" i="2"/>
  <c r="E180" i="2"/>
  <c r="J180" i="2" s="1"/>
  <c r="D180" i="2"/>
  <c r="G180" i="2" s="1"/>
  <c r="C180" i="2"/>
  <c r="B180" i="2" s="1"/>
  <c r="F179" i="2"/>
  <c r="E179" i="2"/>
  <c r="J179" i="2" s="1"/>
  <c r="D179" i="2"/>
  <c r="G179" i="2" s="1"/>
  <c r="C179" i="2"/>
  <c r="B179" i="2" s="1"/>
  <c r="F178" i="2"/>
  <c r="E178" i="2"/>
  <c r="J178" i="2" s="1"/>
  <c r="D178" i="2"/>
  <c r="G178" i="2" s="1"/>
  <c r="C178" i="2"/>
  <c r="B178" i="2" s="1"/>
  <c r="F177" i="2"/>
  <c r="E177" i="2"/>
  <c r="J177" i="2" s="1"/>
  <c r="D177" i="2"/>
  <c r="G177" i="2" s="1"/>
  <c r="C177" i="2"/>
  <c r="B177" i="2" s="1"/>
  <c r="F176" i="2"/>
  <c r="E176" i="2"/>
  <c r="J176" i="2" s="1"/>
  <c r="D176" i="2"/>
  <c r="G176" i="2" s="1"/>
  <c r="C176" i="2"/>
  <c r="B176" i="2" s="1"/>
  <c r="F175" i="2"/>
  <c r="E175" i="2"/>
  <c r="J175" i="2" s="1"/>
  <c r="D175" i="2"/>
  <c r="G175" i="2" s="1"/>
  <c r="C175" i="2"/>
  <c r="B175" i="2" s="1"/>
  <c r="F174" i="2"/>
  <c r="E174" i="2"/>
  <c r="J174" i="2" s="1"/>
  <c r="D174" i="2"/>
  <c r="G174" i="2" s="1"/>
  <c r="C174" i="2"/>
  <c r="B174" i="2" s="1"/>
  <c r="F173" i="2"/>
  <c r="E173" i="2"/>
  <c r="J173" i="2" s="1"/>
  <c r="D173" i="2"/>
  <c r="G173" i="2" s="1"/>
  <c r="C173" i="2"/>
  <c r="B173" i="2" s="1"/>
  <c r="F172" i="2"/>
  <c r="E172" i="2"/>
  <c r="J172" i="2" s="1"/>
  <c r="D172" i="2"/>
  <c r="G172" i="2" s="1"/>
  <c r="C172" i="2"/>
  <c r="B172" i="2" s="1"/>
  <c r="F171" i="2"/>
  <c r="E171" i="2"/>
  <c r="J171" i="2" s="1"/>
  <c r="D171" i="2"/>
  <c r="G171" i="2" s="1"/>
  <c r="C171" i="2"/>
  <c r="B171" i="2" s="1"/>
  <c r="F170" i="2"/>
  <c r="E170" i="2"/>
  <c r="J170" i="2" s="1"/>
  <c r="D170" i="2"/>
  <c r="G170" i="2" s="1"/>
  <c r="C170" i="2"/>
  <c r="B170" i="2" s="1"/>
  <c r="F169" i="2"/>
  <c r="E169" i="2"/>
  <c r="J169" i="2" s="1"/>
  <c r="D169" i="2"/>
  <c r="G169" i="2" s="1"/>
  <c r="C169" i="2"/>
  <c r="B169" i="2" s="1"/>
  <c r="F168" i="2"/>
  <c r="E168" i="2"/>
  <c r="J168" i="2" s="1"/>
  <c r="D168" i="2"/>
  <c r="G168" i="2" s="1"/>
  <c r="C168" i="2"/>
  <c r="B168" i="2" s="1"/>
  <c r="F167" i="2"/>
  <c r="E167" i="2"/>
  <c r="J167" i="2" s="1"/>
  <c r="D167" i="2"/>
  <c r="G167" i="2" s="1"/>
  <c r="C167" i="2"/>
  <c r="B167" i="2" s="1"/>
  <c r="F166" i="2"/>
  <c r="E166" i="2"/>
  <c r="J166" i="2" s="1"/>
  <c r="D166" i="2"/>
  <c r="G166" i="2" s="1"/>
  <c r="C166" i="2"/>
  <c r="B166" i="2" s="1"/>
  <c r="F165" i="2"/>
  <c r="E165" i="2"/>
  <c r="J165" i="2" s="1"/>
  <c r="D165" i="2"/>
  <c r="G165" i="2" s="1"/>
  <c r="C165" i="2"/>
  <c r="B165" i="2" s="1"/>
  <c r="F164" i="2"/>
  <c r="E164" i="2"/>
  <c r="J164" i="2" s="1"/>
  <c r="D164" i="2"/>
  <c r="G164" i="2" s="1"/>
  <c r="C164" i="2"/>
  <c r="B164" i="2" s="1"/>
  <c r="F163" i="2"/>
  <c r="E163" i="2"/>
  <c r="J163" i="2" s="1"/>
  <c r="D163" i="2"/>
  <c r="G163" i="2" s="1"/>
  <c r="C163" i="2"/>
  <c r="B163" i="2" s="1"/>
  <c r="F162" i="2"/>
  <c r="E162" i="2"/>
  <c r="J162" i="2" s="1"/>
  <c r="D162" i="2"/>
  <c r="G162" i="2" s="1"/>
  <c r="C162" i="2"/>
  <c r="B162" i="2" s="1"/>
  <c r="F161" i="2"/>
  <c r="E161" i="2"/>
  <c r="J161" i="2" s="1"/>
  <c r="D161" i="2"/>
  <c r="G161" i="2" s="1"/>
  <c r="C161" i="2"/>
  <c r="B161" i="2" s="1"/>
  <c r="F160" i="2"/>
  <c r="E160" i="2"/>
  <c r="J160" i="2" s="1"/>
  <c r="D160" i="2"/>
  <c r="G160" i="2" s="1"/>
  <c r="C160" i="2"/>
  <c r="B160" i="2" s="1"/>
  <c r="F159" i="2"/>
  <c r="E159" i="2"/>
  <c r="J159" i="2" s="1"/>
  <c r="D159" i="2"/>
  <c r="G159" i="2" s="1"/>
  <c r="C159" i="2"/>
  <c r="B159" i="2" s="1"/>
  <c r="F158" i="2"/>
  <c r="E158" i="2"/>
  <c r="J158" i="2" s="1"/>
  <c r="D158" i="2"/>
  <c r="G158" i="2" s="1"/>
  <c r="C158" i="2"/>
  <c r="B158" i="2" s="1"/>
  <c r="F157" i="2"/>
  <c r="E157" i="2"/>
  <c r="J157" i="2" s="1"/>
  <c r="D157" i="2"/>
  <c r="G157" i="2" s="1"/>
  <c r="C157" i="2"/>
  <c r="B157" i="2" s="1"/>
  <c r="F156" i="2"/>
  <c r="E156" i="2"/>
  <c r="J156" i="2" s="1"/>
  <c r="D156" i="2"/>
  <c r="G156" i="2" s="1"/>
  <c r="C156" i="2"/>
  <c r="B156" i="2" s="1"/>
  <c r="F155" i="2"/>
  <c r="E155" i="2"/>
  <c r="J155" i="2" s="1"/>
  <c r="D155" i="2"/>
  <c r="G155" i="2" s="1"/>
  <c r="C155" i="2"/>
  <c r="B155" i="2" s="1"/>
  <c r="F154" i="2"/>
  <c r="E154" i="2"/>
  <c r="J154" i="2" s="1"/>
  <c r="D154" i="2"/>
  <c r="G154" i="2" s="1"/>
  <c r="C154" i="2"/>
  <c r="B154" i="2" s="1"/>
  <c r="F153" i="2"/>
  <c r="E153" i="2"/>
  <c r="J153" i="2" s="1"/>
  <c r="D153" i="2"/>
  <c r="G153" i="2" s="1"/>
  <c r="C153" i="2"/>
  <c r="B153" i="2" s="1"/>
  <c r="F152" i="2"/>
  <c r="E152" i="2"/>
  <c r="J152" i="2" s="1"/>
  <c r="D152" i="2"/>
  <c r="G152" i="2" s="1"/>
  <c r="C152" i="2"/>
  <c r="B152" i="2" s="1"/>
  <c r="F151" i="2"/>
  <c r="E151" i="2"/>
  <c r="J151" i="2" s="1"/>
  <c r="D151" i="2"/>
  <c r="G151" i="2" s="1"/>
  <c r="C151" i="2"/>
  <c r="B151" i="2" s="1"/>
  <c r="F150" i="2"/>
  <c r="E150" i="2"/>
  <c r="J150" i="2" s="1"/>
  <c r="D150" i="2"/>
  <c r="G150" i="2" s="1"/>
  <c r="C150" i="2"/>
  <c r="B150" i="2" s="1"/>
  <c r="F149" i="2"/>
  <c r="E149" i="2"/>
  <c r="J149" i="2" s="1"/>
  <c r="D149" i="2"/>
  <c r="G149" i="2" s="1"/>
  <c r="C149" i="2"/>
  <c r="B149" i="2" s="1"/>
  <c r="F148" i="2"/>
  <c r="E148" i="2"/>
  <c r="J148" i="2" s="1"/>
  <c r="D148" i="2"/>
  <c r="G148" i="2" s="1"/>
  <c r="C148" i="2"/>
  <c r="B148" i="2" s="1"/>
  <c r="F147" i="2"/>
  <c r="E147" i="2"/>
  <c r="J147" i="2" s="1"/>
  <c r="D147" i="2"/>
  <c r="G147" i="2" s="1"/>
  <c r="C147" i="2"/>
  <c r="B147" i="2" s="1"/>
  <c r="F146" i="2"/>
  <c r="E146" i="2"/>
  <c r="J146" i="2" s="1"/>
  <c r="D146" i="2"/>
  <c r="G146" i="2" s="1"/>
  <c r="C146" i="2"/>
  <c r="B146" i="2" s="1"/>
  <c r="F145" i="2"/>
  <c r="E145" i="2"/>
  <c r="J145" i="2" s="1"/>
  <c r="D145" i="2"/>
  <c r="G145" i="2" s="1"/>
  <c r="C145" i="2"/>
  <c r="B145" i="2" s="1"/>
  <c r="F144" i="2"/>
  <c r="E144" i="2"/>
  <c r="J144" i="2" s="1"/>
  <c r="D144" i="2"/>
  <c r="G144" i="2" s="1"/>
  <c r="C144" i="2"/>
  <c r="B144" i="2" s="1"/>
  <c r="F143" i="2"/>
  <c r="E143" i="2"/>
  <c r="J143" i="2" s="1"/>
  <c r="D143" i="2"/>
  <c r="G143" i="2" s="1"/>
  <c r="C143" i="2"/>
  <c r="B143" i="2" s="1"/>
  <c r="F142" i="2"/>
  <c r="E142" i="2"/>
  <c r="J142" i="2" s="1"/>
  <c r="D142" i="2"/>
  <c r="G142" i="2" s="1"/>
  <c r="C142" i="2"/>
  <c r="B142" i="2" s="1"/>
  <c r="F141" i="2"/>
  <c r="E141" i="2"/>
  <c r="J141" i="2" s="1"/>
  <c r="D141" i="2"/>
  <c r="G141" i="2" s="1"/>
  <c r="C141" i="2"/>
  <c r="B141" i="2" s="1"/>
  <c r="F140" i="2"/>
  <c r="E140" i="2"/>
  <c r="J140" i="2" s="1"/>
  <c r="D140" i="2"/>
  <c r="G140" i="2" s="1"/>
  <c r="C140" i="2"/>
  <c r="B140" i="2" s="1"/>
  <c r="F139" i="2"/>
  <c r="E139" i="2"/>
  <c r="J139" i="2" s="1"/>
  <c r="D139" i="2"/>
  <c r="G139" i="2" s="1"/>
  <c r="C139" i="2"/>
  <c r="B139" i="2" s="1"/>
  <c r="F138" i="2"/>
  <c r="E138" i="2"/>
  <c r="J138" i="2" s="1"/>
  <c r="D138" i="2"/>
  <c r="G138" i="2" s="1"/>
  <c r="C138" i="2"/>
  <c r="B138" i="2" s="1"/>
  <c r="F137" i="2"/>
  <c r="E137" i="2"/>
  <c r="J137" i="2" s="1"/>
  <c r="D137" i="2"/>
  <c r="G137" i="2" s="1"/>
  <c r="C137" i="2"/>
  <c r="B137" i="2" s="1"/>
  <c r="F136" i="2"/>
  <c r="E136" i="2"/>
  <c r="J136" i="2" s="1"/>
  <c r="D136" i="2"/>
  <c r="G136" i="2" s="1"/>
  <c r="C136" i="2"/>
  <c r="B136" i="2" s="1"/>
  <c r="F135" i="2"/>
  <c r="E135" i="2"/>
  <c r="J135" i="2" s="1"/>
  <c r="D135" i="2"/>
  <c r="G135" i="2" s="1"/>
  <c r="C135" i="2"/>
  <c r="B135" i="2" s="1"/>
  <c r="F134" i="2"/>
  <c r="E134" i="2"/>
  <c r="J134" i="2" s="1"/>
  <c r="D134" i="2"/>
  <c r="G134" i="2" s="1"/>
  <c r="C134" i="2"/>
  <c r="B134" i="2" s="1"/>
  <c r="F133" i="2"/>
  <c r="E133" i="2"/>
  <c r="J133" i="2" s="1"/>
  <c r="D133" i="2"/>
  <c r="G133" i="2" s="1"/>
  <c r="C133" i="2"/>
  <c r="B133" i="2" s="1"/>
  <c r="F132" i="2"/>
  <c r="E132" i="2"/>
  <c r="J132" i="2" s="1"/>
  <c r="D132" i="2"/>
  <c r="G132" i="2" s="1"/>
  <c r="C132" i="2"/>
  <c r="B132" i="2" s="1"/>
  <c r="F131" i="2"/>
  <c r="E131" i="2"/>
  <c r="J131" i="2" s="1"/>
  <c r="D131" i="2"/>
  <c r="G131" i="2" s="1"/>
  <c r="C131" i="2"/>
  <c r="B131" i="2" s="1"/>
  <c r="F130" i="2"/>
  <c r="E130" i="2"/>
  <c r="J130" i="2" s="1"/>
  <c r="D130" i="2"/>
  <c r="G130" i="2" s="1"/>
  <c r="C130" i="2"/>
  <c r="B130" i="2" s="1"/>
  <c r="F129" i="2"/>
  <c r="E129" i="2"/>
  <c r="J129" i="2" s="1"/>
  <c r="D129" i="2"/>
  <c r="G129" i="2" s="1"/>
  <c r="C129" i="2"/>
  <c r="B129" i="2" s="1"/>
  <c r="F128" i="2"/>
  <c r="E128" i="2"/>
  <c r="J128" i="2" s="1"/>
  <c r="D128" i="2"/>
  <c r="G128" i="2" s="1"/>
  <c r="C128" i="2"/>
  <c r="B128" i="2" s="1"/>
  <c r="F127" i="2"/>
  <c r="E127" i="2"/>
  <c r="J127" i="2" s="1"/>
  <c r="D127" i="2"/>
  <c r="G127" i="2" s="1"/>
  <c r="C127" i="2"/>
  <c r="B127" i="2" s="1"/>
  <c r="F126" i="2"/>
  <c r="E126" i="2"/>
  <c r="J126" i="2" s="1"/>
  <c r="D126" i="2"/>
  <c r="G126" i="2" s="1"/>
  <c r="C126" i="2"/>
  <c r="B126" i="2" s="1"/>
  <c r="F125" i="2"/>
  <c r="E125" i="2"/>
  <c r="J125" i="2" s="1"/>
  <c r="D125" i="2"/>
  <c r="G125" i="2" s="1"/>
  <c r="C125" i="2"/>
  <c r="B125" i="2" s="1"/>
  <c r="F124" i="2"/>
  <c r="E124" i="2"/>
  <c r="J124" i="2" s="1"/>
  <c r="D124" i="2"/>
  <c r="G124" i="2" s="1"/>
  <c r="C124" i="2"/>
  <c r="B124" i="2" s="1"/>
  <c r="F123" i="2"/>
  <c r="E123" i="2"/>
  <c r="J123" i="2" s="1"/>
  <c r="D123" i="2"/>
  <c r="G123" i="2" s="1"/>
  <c r="C123" i="2"/>
  <c r="B123" i="2" s="1"/>
  <c r="F122" i="2"/>
  <c r="E122" i="2"/>
  <c r="J122" i="2" s="1"/>
  <c r="D122" i="2"/>
  <c r="G122" i="2" s="1"/>
  <c r="C122" i="2"/>
  <c r="B122" i="2" s="1"/>
  <c r="F121" i="2"/>
  <c r="E121" i="2"/>
  <c r="J121" i="2" s="1"/>
  <c r="D121" i="2"/>
  <c r="G121" i="2" s="1"/>
  <c r="C121" i="2"/>
  <c r="B121" i="2" s="1"/>
  <c r="F120" i="2"/>
  <c r="E120" i="2"/>
  <c r="J120" i="2" s="1"/>
  <c r="D120" i="2"/>
  <c r="G120" i="2" s="1"/>
  <c r="C120" i="2"/>
  <c r="B120" i="2" s="1"/>
  <c r="F119" i="2"/>
  <c r="E119" i="2"/>
  <c r="J119" i="2" s="1"/>
  <c r="D119" i="2"/>
  <c r="G119" i="2" s="1"/>
  <c r="C119" i="2"/>
  <c r="B119" i="2" s="1"/>
  <c r="F118" i="2"/>
  <c r="E118" i="2"/>
  <c r="J118" i="2" s="1"/>
  <c r="D118" i="2"/>
  <c r="G118" i="2" s="1"/>
  <c r="C118" i="2"/>
  <c r="B118" i="2" s="1"/>
  <c r="F117" i="2"/>
  <c r="E117" i="2"/>
  <c r="J117" i="2" s="1"/>
  <c r="D117" i="2"/>
  <c r="G117" i="2" s="1"/>
  <c r="C117" i="2"/>
  <c r="B117" i="2" s="1"/>
  <c r="F116" i="2"/>
  <c r="E116" i="2"/>
  <c r="J116" i="2" s="1"/>
  <c r="D116" i="2"/>
  <c r="G116" i="2" s="1"/>
  <c r="C116" i="2"/>
  <c r="B116" i="2" s="1"/>
  <c r="F115" i="2"/>
  <c r="E115" i="2"/>
  <c r="J115" i="2" s="1"/>
  <c r="D115" i="2"/>
  <c r="G115" i="2" s="1"/>
  <c r="C115" i="2"/>
  <c r="B115" i="2" s="1"/>
  <c r="F114" i="2"/>
  <c r="E114" i="2"/>
  <c r="J114" i="2" s="1"/>
  <c r="D114" i="2"/>
  <c r="G114" i="2" s="1"/>
  <c r="C114" i="2"/>
  <c r="B114" i="2" s="1"/>
  <c r="F113" i="2"/>
  <c r="E113" i="2"/>
  <c r="J113" i="2" s="1"/>
  <c r="D113" i="2"/>
  <c r="G113" i="2" s="1"/>
  <c r="C113" i="2"/>
  <c r="B113" i="2" s="1"/>
  <c r="F112" i="2"/>
  <c r="E112" i="2"/>
  <c r="J112" i="2" s="1"/>
  <c r="D112" i="2"/>
  <c r="G112" i="2" s="1"/>
  <c r="C112" i="2"/>
  <c r="B112" i="2" s="1"/>
  <c r="F111" i="2"/>
  <c r="E111" i="2"/>
  <c r="J111" i="2" s="1"/>
  <c r="D111" i="2"/>
  <c r="G111" i="2" s="1"/>
  <c r="C111" i="2"/>
  <c r="B111" i="2" s="1"/>
  <c r="F110" i="2"/>
  <c r="E110" i="2"/>
  <c r="J110" i="2" s="1"/>
  <c r="D110" i="2"/>
  <c r="G110" i="2" s="1"/>
  <c r="C110" i="2"/>
  <c r="B110" i="2" s="1"/>
  <c r="F109" i="2"/>
  <c r="E109" i="2"/>
  <c r="J109" i="2" s="1"/>
  <c r="D109" i="2"/>
  <c r="G109" i="2" s="1"/>
  <c r="C109" i="2"/>
  <c r="B109" i="2" s="1"/>
  <c r="F108" i="2"/>
  <c r="E108" i="2"/>
  <c r="J108" i="2" s="1"/>
  <c r="D108" i="2"/>
  <c r="G108" i="2" s="1"/>
  <c r="C108" i="2"/>
  <c r="B108" i="2" s="1"/>
  <c r="F107" i="2"/>
  <c r="E107" i="2"/>
  <c r="J107" i="2" s="1"/>
  <c r="D107" i="2"/>
  <c r="G107" i="2" s="1"/>
  <c r="C107" i="2"/>
  <c r="B107" i="2" s="1"/>
  <c r="F106" i="2"/>
  <c r="E106" i="2"/>
  <c r="J106" i="2" s="1"/>
  <c r="D106" i="2"/>
  <c r="G106" i="2" s="1"/>
  <c r="C106" i="2"/>
  <c r="B106" i="2" s="1"/>
  <c r="F105" i="2"/>
  <c r="E105" i="2"/>
  <c r="J105" i="2" s="1"/>
  <c r="D105" i="2"/>
  <c r="G105" i="2" s="1"/>
  <c r="C105" i="2"/>
  <c r="B105" i="2" s="1"/>
  <c r="F104" i="2"/>
  <c r="E104" i="2"/>
  <c r="J104" i="2" s="1"/>
  <c r="D104" i="2"/>
  <c r="G104" i="2" s="1"/>
  <c r="C104" i="2"/>
  <c r="B104" i="2" s="1"/>
  <c r="F103" i="2"/>
  <c r="E103" i="2"/>
  <c r="J103" i="2" s="1"/>
  <c r="D103" i="2"/>
  <c r="G103" i="2" s="1"/>
  <c r="C103" i="2"/>
  <c r="B103" i="2" s="1"/>
  <c r="F102" i="2"/>
  <c r="E102" i="2"/>
  <c r="J102" i="2" s="1"/>
  <c r="D102" i="2"/>
  <c r="G102" i="2" s="1"/>
  <c r="C102" i="2"/>
  <c r="B102" i="2" s="1"/>
  <c r="F101" i="2"/>
  <c r="E101" i="2"/>
  <c r="J101" i="2" s="1"/>
  <c r="D101" i="2"/>
  <c r="G101" i="2" s="1"/>
  <c r="C101" i="2"/>
  <c r="B101" i="2" s="1"/>
  <c r="F100" i="2"/>
  <c r="E100" i="2"/>
  <c r="J100" i="2" s="1"/>
  <c r="D100" i="2"/>
  <c r="G100" i="2" s="1"/>
  <c r="C100" i="2"/>
  <c r="B100" i="2" s="1"/>
  <c r="F99" i="2"/>
  <c r="E99" i="2"/>
  <c r="J99" i="2" s="1"/>
  <c r="D99" i="2"/>
  <c r="G99" i="2" s="1"/>
  <c r="C99" i="2"/>
  <c r="B99" i="2" s="1"/>
  <c r="F98" i="2"/>
  <c r="E98" i="2"/>
  <c r="J98" i="2" s="1"/>
  <c r="D98" i="2"/>
  <c r="G98" i="2" s="1"/>
  <c r="C98" i="2"/>
  <c r="B98" i="2" s="1"/>
  <c r="F97" i="2"/>
  <c r="E97" i="2"/>
  <c r="J97" i="2" s="1"/>
  <c r="D97" i="2"/>
  <c r="G97" i="2" s="1"/>
  <c r="C97" i="2"/>
  <c r="B97" i="2" s="1"/>
  <c r="F96" i="2"/>
  <c r="E96" i="2"/>
  <c r="J96" i="2" s="1"/>
  <c r="D96" i="2"/>
  <c r="G96" i="2" s="1"/>
  <c r="C96" i="2"/>
  <c r="B96" i="2" s="1"/>
  <c r="F95" i="2"/>
  <c r="E95" i="2"/>
  <c r="J95" i="2" s="1"/>
  <c r="D95" i="2"/>
  <c r="G95" i="2" s="1"/>
  <c r="C95" i="2"/>
  <c r="B95" i="2" s="1"/>
  <c r="F94" i="2"/>
  <c r="E94" i="2"/>
  <c r="J94" i="2" s="1"/>
  <c r="D94" i="2"/>
  <c r="G94" i="2" s="1"/>
  <c r="C94" i="2"/>
  <c r="B94" i="2" s="1"/>
  <c r="F93" i="2"/>
  <c r="E93" i="2"/>
  <c r="J93" i="2" s="1"/>
  <c r="D93" i="2"/>
  <c r="G93" i="2" s="1"/>
  <c r="C93" i="2"/>
  <c r="B93" i="2" s="1"/>
  <c r="F92" i="2"/>
  <c r="E92" i="2"/>
  <c r="J92" i="2" s="1"/>
  <c r="D92" i="2"/>
  <c r="G92" i="2" s="1"/>
  <c r="C92" i="2"/>
  <c r="B92" i="2" s="1"/>
  <c r="F91" i="2"/>
  <c r="E91" i="2"/>
  <c r="J91" i="2" s="1"/>
  <c r="D91" i="2"/>
  <c r="G91" i="2" s="1"/>
  <c r="C91" i="2"/>
  <c r="B91" i="2" s="1"/>
  <c r="F90" i="2"/>
  <c r="E90" i="2"/>
  <c r="J90" i="2" s="1"/>
  <c r="D90" i="2"/>
  <c r="G90" i="2" s="1"/>
  <c r="C90" i="2"/>
  <c r="B90" i="2" s="1"/>
  <c r="F89" i="2"/>
  <c r="E89" i="2"/>
  <c r="J89" i="2" s="1"/>
  <c r="D89" i="2"/>
  <c r="G89" i="2" s="1"/>
  <c r="C89" i="2"/>
  <c r="B89" i="2" s="1"/>
  <c r="F88" i="2"/>
  <c r="E88" i="2"/>
  <c r="J88" i="2" s="1"/>
  <c r="D88" i="2"/>
  <c r="G88" i="2" s="1"/>
  <c r="C88" i="2"/>
  <c r="B88" i="2" s="1"/>
  <c r="F87" i="2"/>
  <c r="E87" i="2"/>
  <c r="J87" i="2" s="1"/>
  <c r="D87" i="2"/>
  <c r="G87" i="2" s="1"/>
  <c r="C87" i="2"/>
  <c r="B87" i="2" s="1"/>
  <c r="F86" i="2"/>
  <c r="E86" i="2"/>
  <c r="J86" i="2" s="1"/>
  <c r="D86" i="2"/>
  <c r="G86" i="2" s="1"/>
  <c r="C86" i="2"/>
  <c r="B86" i="2" s="1"/>
  <c r="F85" i="2"/>
  <c r="E85" i="2"/>
  <c r="J85" i="2" s="1"/>
  <c r="D85" i="2"/>
  <c r="G85" i="2" s="1"/>
  <c r="C85" i="2"/>
  <c r="B85" i="2" s="1"/>
  <c r="F84" i="2"/>
  <c r="E84" i="2"/>
  <c r="J84" i="2" s="1"/>
  <c r="D84" i="2"/>
  <c r="G84" i="2" s="1"/>
  <c r="C84" i="2"/>
  <c r="B84" i="2" s="1"/>
  <c r="F83" i="2"/>
  <c r="E83" i="2"/>
  <c r="J83" i="2" s="1"/>
  <c r="D83" i="2"/>
  <c r="G83" i="2" s="1"/>
  <c r="C83" i="2"/>
  <c r="B83" i="2" s="1"/>
  <c r="F82" i="2"/>
  <c r="E82" i="2"/>
  <c r="J82" i="2" s="1"/>
  <c r="D82" i="2"/>
  <c r="G82" i="2" s="1"/>
  <c r="C82" i="2"/>
  <c r="B82" i="2" s="1"/>
  <c r="F81" i="2"/>
  <c r="E81" i="2"/>
  <c r="J81" i="2" s="1"/>
  <c r="D81" i="2"/>
  <c r="G81" i="2" s="1"/>
  <c r="C81" i="2"/>
  <c r="B81" i="2" s="1"/>
  <c r="F80" i="2"/>
  <c r="E80" i="2"/>
  <c r="J80" i="2" s="1"/>
  <c r="D80" i="2"/>
  <c r="G80" i="2" s="1"/>
  <c r="C80" i="2"/>
  <c r="B80" i="2" s="1"/>
  <c r="F79" i="2"/>
  <c r="E79" i="2"/>
  <c r="J79" i="2" s="1"/>
  <c r="D79" i="2"/>
  <c r="G79" i="2" s="1"/>
  <c r="C79" i="2"/>
  <c r="B79" i="2" s="1"/>
  <c r="F78" i="2"/>
  <c r="E78" i="2"/>
  <c r="J78" i="2" s="1"/>
  <c r="D78" i="2"/>
  <c r="G78" i="2" s="1"/>
  <c r="C78" i="2"/>
  <c r="B78" i="2" s="1"/>
  <c r="F77" i="2"/>
  <c r="E77" i="2"/>
  <c r="J77" i="2" s="1"/>
  <c r="D77" i="2"/>
  <c r="G77" i="2" s="1"/>
  <c r="C77" i="2"/>
  <c r="B77" i="2" s="1"/>
  <c r="F76" i="2"/>
  <c r="E76" i="2"/>
  <c r="J76" i="2" s="1"/>
  <c r="D76" i="2"/>
  <c r="G76" i="2" s="1"/>
  <c r="C76" i="2"/>
  <c r="B76" i="2" s="1"/>
  <c r="F75" i="2"/>
  <c r="E75" i="2"/>
  <c r="J75" i="2" s="1"/>
  <c r="D75" i="2"/>
  <c r="G75" i="2" s="1"/>
  <c r="C75" i="2"/>
  <c r="B75" i="2" s="1"/>
  <c r="F74" i="2"/>
  <c r="E74" i="2"/>
  <c r="J74" i="2" s="1"/>
  <c r="D74" i="2"/>
  <c r="G74" i="2" s="1"/>
  <c r="C74" i="2"/>
  <c r="B74" i="2" s="1"/>
  <c r="F73" i="2"/>
  <c r="E73" i="2"/>
  <c r="J73" i="2" s="1"/>
  <c r="D73" i="2"/>
  <c r="G73" i="2" s="1"/>
  <c r="C73" i="2"/>
  <c r="B73" i="2" s="1"/>
  <c r="F72" i="2"/>
  <c r="E72" i="2"/>
  <c r="J72" i="2" s="1"/>
  <c r="D72" i="2"/>
  <c r="G72" i="2" s="1"/>
  <c r="C72" i="2"/>
  <c r="B72" i="2" s="1"/>
  <c r="F71" i="2"/>
  <c r="E71" i="2"/>
  <c r="J71" i="2" s="1"/>
  <c r="D71" i="2"/>
  <c r="G71" i="2" s="1"/>
  <c r="C71" i="2"/>
  <c r="B71" i="2" s="1"/>
  <c r="F70" i="2"/>
  <c r="E70" i="2"/>
  <c r="J70" i="2" s="1"/>
  <c r="D70" i="2"/>
  <c r="G70" i="2" s="1"/>
  <c r="C70" i="2"/>
  <c r="B70" i="2" s="1"/>
  <c r="F69" i="2"/>
  <c r="E69" i="2"/>
  <c r="J69" i="2" s="1"/>
  <c r="D69" i="2"/>
  <c r="G69" i="2" s="1"/>
  <c r="C69" i="2"/>
  <c r="B69" i="2" s="1"/>
  <c r="F68" i="2"/>
  <c r="E68" i="2"/>
  <c r="J68" i="2" s="1"/>
  <c r="D68" i="2"/>
  <c r="G68" i="2" s="1"/>
  <c r="C68" i="2"/>
  <c r="B68" i="2" s="1"/>
  <c r="F67" i="2"/>
  <c r="E67" i="2"/>
  <c r="J67" i="2" s="1"/>
  <c r="D67" i="2"/>
  <c r="G67" i="2" s="1"/>
  <c r="C67" i="2"/>
  <c r="B67" i="2" s="1"/>
  <c r="F66" i="2"/>
  <c r="E66" i="2"/>
  <c r="J66" i="2" s="1"/>
  <c r="D66" i="2"/>
  <c r="G66" i="2" s="1"/>
  <c r="C66" i="2"/>
  <c r="B66" i="2" s="1"/>
  <c r="F65" i="2"/>
  <c r="E65" i="2"/>
  <c r="J65" i="2" s="1"/>
  <c r="D65" i="2"/>
  <c r="G65" i="2" s="1"/>
  <c r="C65" i="2"/>
  <c r="B65" i="2" s="1"/>
  <c r="F64" i="2"/>
  <c r="E64" i="2"/>
  <c r="J64" i="2" s="1"/>
  <c r="D64" i="2"/>
  <c r="G64" i="2" s="1"/>
  <c r="C64" i="2"/>
  <c r="B64" i="2" s="1"/>
  <c r="F63" i="2"/>
  <c r="E63" i="2"/>
  <c r="J63" i="2" s="1"/>
  <c r="D63" i="2"/>
  <c r="G63" i="2" s="1"/>
  <c r="C63" i="2"/>
  <c r="B63" i="2" s="1"/>
  <c r="F62" i="2"/>
  <c r="E62" i="2"/>
  <c r="J62" i="2" s="1"/>
  <c r="D62" i="2"/>
  <c r="G62" i="2" s="1"/>
  <c r="C62" i="2"/>
  <c r="B62" i="2" s="1"/>
  <c r="F61" i="2"/>
  <c r="E61" i="2"/>
  <c r="J61" i="2" s="1"/>
  <c r="D61" i="2"/>
  <c r="G61" i="2" s="1"/>
  <c r="C61" i="2"/>
  <c r="B61" i="2" s="1"/>
  <c r="F60" i="2"/>
  <c r="E60" i="2"/>
  <c r="J60" i="2" s="1"/>
  <c r="D60" i="2"/>
  <c r="G60" i="2" s="1"/>
  <c r="C60" i="2"/>
  <c r="B60" i="2" s="1"/>
  <c r="F59" i="2"/>
  <c r="E59" i="2"/>
  <c r="J59" i="2" s="1"/>
  <c r="D59" i="2"/>
  <c r="G59" i="2" s="1"/>
  <c r="C59" i="2"/>
  <c r="B59" i="2" s="1"/>
  <c r="F58" i="2"/>
  <c r="E58" i="2"/>
  <c r="J58" i="2" s="1"/>
  <c r="D58" i="2"/>
  <c r="G58" i="2" s="1"/>
  <c r="C58" i="2"/>
  <c r="B58" i="2" s="1"/>
  <c r="F57" i="2"/>
  <c r="E57" i="2"/>
  <c r="J57" i="2" s="1"/>
  <c r="D57" i="2"/>
  <c r="G57" i="2" s="1"/>
  <c r="C57" i="2"/>
  <c r="B57" i="2" s="1"/>
  <c r="F56" i="2"/>
  <c r="E56" i="2"/>
  <c r="J56" i="2" s="1"/>
  <c r="D56" i="2"/>
  <c r="G56" i="2" s="1"/>
  <c r="C56" i="2"/>
  <c r="B56" i="2" s="1"/>
  <c r="F55" i="2"/>
  <c r="E55" i="2"/>
  <c r="J55" i="2" s="1"/>
  <c r="D55" i="2"/>
  <c r="G55" i="2" s="1"/>
  <c r="C55" i="2"/>
  <c r="B55" i="2" s="1"/>
  <c r="F54" i="2"/>
  <c r="E54" i="2"/>
  <c r="J54" i="2" s="1"/>
  <c r="D54" i="2"/>
  <c r="G54" i="2" s="1"/>
  <c r="C54" i="2"/>
  <c r="B54" i="2" s="1"/>
  <c r="F53" i="2"/>
  <c r="E53" i="2"/>
  <c r="J53" i="2" s="1"/>
  <c r="D53" i="2"/>
  <c r="G53" i="2" s="1"/>
  <c r="C53" i="2"/>
  <c r="B53" i="2" s="1"/>
  <c r="F52" i="2"/>
  <c r="E52" i="2"/>
  <c r="J52" i="2" s="1"/>
  <c r="D52" i="2"/>
  <c r="G52" i="2" s="1"/>
  <c r="C52" i="2"/>
  <c r="B52" i="2" s="1"/>
  <c r="F51" i="2"/>
  <c r="E51" i="2"/>
  <c r="J51" i="2" s="1"/>
  <c r="D51" i="2"/>
  <c r="G51" i="2" s="1"/>
  <c r="C51" i="2"/>
  <c r="B51" i="2" s="1"/>
  <c r="F50" i="2"/>
  <c r="E50" i="2"/>
  <c r="J50" i="2" s="1"/>
  <c r="D50" i="2"/>
  <c r="G50" i="2" s="1"/>
  <c r="C50" i="2"/>
  <c r="B50" i="2" s="1"/>
  <c r="F49" i="2"/>
  <c r="E49" i="2"/>
  <c r="J49" i="2" s="1"/>
  <c r="D49" i="2"/>
  <c r="G49" i="2" s="1"/>
  <c r="C49" i="2"/>
  <c r="B49" i="2" s="1"/>
  <c r="F48" i="2"/>
  <c r="E48" i="2"/>
  <c r="J48" i="2" s="1"/>
  <c r="D48" i="2"/>
  <c r="G48" i="2" s="1"/>
  <c r="C48" i="2"/>
  <c r="B48" i="2" s="1"/>
  <c r="F47" i="2"/>
  <c r="E47" i="2"/>
  <c r="J47" i="2" s="1"/>
  <c r="D47" i="2"/>
  <c r="G47" i="2" s="1"/>
  <c r="C47" i="2"/>
  <c r="B47" i="2" s="1"/>
  <c r="F46" i="2"/>
  <c r="E46" i="2"/>
  <c r="J46" i="2" s="1"/>
  <c r="D46" i="2"/>
  <c r="G46" i="2" s="1"/>
  <c r="C46" i="2"/>
  <c r="B46" i="2" s="1"/>
  <c r="F45" i="2"/>
  <c r="E45" i="2"/>
  <c r="J45" i="2" s="1"/>
  <c r="D45" i="2"/>
  <c r="G45" i="2" s="1"/>
  <c r="C45" i="2"/>
  <c r="B45" i="2" s="1"/>
  <c r="F44" i="2"/>
  <c r="E44" i="2"/>
  <c r="J44" i="2" s="1"/>
  <c r="D44" i="2"/>
  <c r="G44" i="2" s="1"/>
  <c r="C44" i="2"/>
  <c r="B44" i="2" s="1"/>
  <c r="F43" i="2"/>
  <c r="E43" i="2"/>
  <c r="J43" i="2" s="1"/>
  <c r="D43" i="2"/>
  <c r="G43" i="2" s="1"/>
  <c r="C43" i="2"/>
  <c r="B43" i="2" s="1"/>
  <c r="F42" i="2"/>
  <c r="E42" i="2"/>
  <c r="J42" i="2" s="1"/>
  <c r="D42" i="2"/>
  <c r="G42" i="2" s="1"/>
  <c r="C42" i="2"/>
  <c r="B42" i="2" s="1"/>
  <c r="F41" i="2"/>
  <c r="E41" i="2"/>
  <c r="J41" i="2" s="1"/>
  <c r="D41" i="2"/>
  <c r="G41" i="2" s="1"/>
  <c r="C41" i="2"/>
  <c r="B41" i="2" s="1"/>
  <c r="F40" i="2"/>
  <c r="E40" i="2"/>
  <c r="J40" i="2" s="1"/>
  <c r="D40" i="2"/>
  <c r="G40" i="2" s="1"/>
  <c r="C40" i="2"/>
  <c r="B40" i="2" s="1"/>
  <c r="F39" i="2"/>
  <c r="E39" i="2"/>
  <c r="J39" i="2" s="1"/>
  <c r="D39" i="2"/>
  <c r="G39" i="2" s="1"/>
  <c r="C39" i="2"/>
  <c r="B39" i="2" s="1"/>
  <c r="F38" i="2"/>
  <c r="E38" i="2"/>
  <c r="J38" i="2" s="1"/>
  <c r="D38" i="2"/>
  <c r="G38" i="2" s="1"/>
  <c r="C38" i="2"/>
  <c r="B38" i="2" s="1"/>
  <c r="F37" i="2"/>
  <c r="E37" i="2"/>
  <c r="J37" i="2" s="1"/>
  <c r="D37" i="2"/>
  <c r="G37" i="2" s="1"/>
  <c r="C37" i="2"/>
  <c r="B37" i="2" s="1"/>
  <c r="F36" i="2"/>
  <c r="E36" i="2"/>
  <c r="J36" i="2" s="1"/>
  <c r="D36" i="2"/>
  <c r="G36" i="2" s="1"/>
  <c r="C36" i="2"/>
  <c r="B36" i="2" s="1"/>
  <c r="F35" i="2"/>
  <c r="E35" i="2"/>
  <c r="J35" i="2" s="1"/>
  <c r="D35" i="2"/>
  <c r="G35" i="2" s="1"/>
  <c r="C35" i="2"/>
  <c r="B35" i="2" s="1"/>
  <c r="F34" i="2"/>
  <c r="E34" i="2"/>
  <c r="J34" i="2" s="1"/>
  <c r="D34" i="2"/>
  <c r="G34" i="2" s="1"/>
  <c r="C34" i="2"/>
  <c r="B34" i="2" s="1"/>
  <c r="F33" i="2"/>
  <c r="E33" i="2"/>
  <c r="J33" i="2" s="1"/>
  <c r="D33" i="2"/>
  <c r="G33" i="2" s="1"/>
  <c r="C33" i="2"/>
  <c r="B33" i="2" s="1"/>
  <c r="F32" i="2"/>
  <c r="E32" i="2"/>
  <c r="J32" i="2" s="1"/>
  <c r="D32" i="2"/>
  <c r="G32" i="2" s="1"/>
  <c r="C32" i="2"/>
  <c r="B32" i="2" s="1"/>
  <c r="F31" i="2"/>
  <c r="E31" i="2"/>
  <c r="J31" i="2" s="1"/>
  <c r="D31" i="2"/>
  <c r="G31" i="2" s="1"/>
  <c r="C31" i="2"/>
  <c r="B31" i="2" s="1"/>
  <c r="F30" i="2"/>
  <c r="E30" i="2"/>
  <c r="J30" i="2" s="1"/>
  <c r="D30" i="2"/>
  <c r="G30" i="2" s="1"/>
  <c r="C30" i="2"/>
  <c r="B30" i="2" s="1"/>
  <c r="F29" i="2"/>
  <c r="E29" i="2"/>
  <c r="J29" i="2" s="1"/>
  <c r="D29" i="2"/>
  <c r="G29" i="2" s="1"/>
  <c r="C29" i="2"/>
  <c r="B29" i="2" s="1"/>
  <c r="F28" i="2"/>
  <c r="E28" i="2"/>
  <c r="J28" i="2" s="1"/>
  <c r="D28" i="2"/>
  <c r="G28" i="2" s="1"/>
  <c r="C28" i="2"/>
  <c r="B28" i="2" s="1"/>
  <c r="F27" i="2"/>
  <c r="E27" i="2"/>
  <c r="J27" i="2" s="1"/>
  <c r="D27" i="2"/>
  <c r="G27" i="2" s="1"/>
  <c r="C27" i="2"/>
  <c r="B27" i="2" s="1"/>
  <c r="F26" i="2"/>
  <c r="E26" i="2"/>
  <c r="J26" i="2" s="1"/>
  <c r="D26" i="2"/>
  <c r="G26" i="2" s="1"/>
  <c r="C26" i="2"/>
  <c r="B26" i="2" s="1"/>
  <c r="F25" i="2"/>
  <c r="E25" i="2"/>
  <c r="J25" i="2" s="1"/>
  <c r="D25" i="2"/>
  <c r="G25" i="2" s="1"/>
  <c r="C25" i="2"/>
  <c r="B25" i="2" s="1"/>
  <c r="F24" i="2"/>
  <c r="E24" i="2"/>
  <c r="J24" i="2" s="1"/>
  <c r="D24" i="2"/>
  <c r="G24" i="2" s="1"/>
  <c r="C24" i="2"/>
  <c r="B24" i="2" s="1"/>
  <c r="F23" i="2"/>
  <c r="E23" i="2"/>
  <c r="J23" i="2" s="1"/>
  <c r="D23" i="2"/>
  <c r="G23" i="2" s="1"/>
  <c r="C23" i="2"/>
  <c r="B23" i="2" s="1"/>
  <c r="F22" i="2"/>
  <c r="E22" i="2"/>
  <c r="J22" i="2" s="1"/>
  <c r="D22" i="2"/>
  <c r="G22" i="2" s="1"/>
  <c r="C22" i="2"/>
  <c r="B22" i="2" s="1"/>
  <c r="F21" i="2"/>
  <c r="E21" i="2"/>
  <c r="J21" i="2" s="1"/>
  <c r="D21" i="2"/>
  <c r="G21" i="2" s="1"/>
  <c r="C21" i="2"/>
  <c r="B21" i="2" s="1"/>
  <c r="F20" i="2"/>
  <c r="E20" i="2"/>
  <c r="J20" i="2" s="1"/>
  <c r="D20" i="2"/>
  <c r="G20" i="2" s="1"/>
  <c r="C20" i="2"/>
  <c r="B20" i="2" s="1"/>
  <c r="F19" i="2"/>
  <c r="E19" i="2"/>
  <c r="J19" i="2" s="1"/>
  <c r="D19" i="2"/>
  <c r="G19" i="2" s="1"/>
  <c r="C19" i="2"/>
  <c r="B19" i="2" s="1"/>
  <c r="F18" i="2"/>
  <c r="E18" i="2"/>
  <c r="J18" i="2" s="1"/>
  <c r="D18" i="2"/>
  <c r="G18" i="2" s="1"/>
  <c r="C18" i="2"/>
  <c r="B18" i="2" s="1"/>
  <c r="F17" i="2"/>
  <c r="E17" i="2"/>
  <c r="J17" i="2" s="1"/>
  <c r="D17" i="2"/>
  <c r="G17" i="2" s="1"/>
  <c r="C17" i="2"/>
  <c r="B17" i="2" s="1"/>
  <c r="F16" i="2"/>
  <c r="E16" i="2"/>
  <c r="J16" i="2" s="1"/>
  <c r="D16" i="2"/>
  <c r="G16" i="2" s="1"/>
  <c r="C16" i="2"/>
  <c r="B16" i="2" s="1"/>
  <c r="F15" i="2"/>
  <c r="E15" i="2"/>
  <c r="J15" i="2" s="1"/>
  <c r="D15" i="2"/>
  <c r="G15" i="2" s="1"/>
  <c r="C15" i="2"/>
  <c r="B15" i="2" s="1"/>
  <c r="F14" i="2"/>
  <c r="E14" i="2"/>
  <c r="J14" i="2" s="1"/>
  <c r="D14" i="2"/>
  <c r="G14" i="2" s="1"/>
  <c r="C14" i="2"/>
  <c r="B14" i="2" s="1"/>
  <c r="F13" i="2"/>
  <c r="E13" i="2"/>
  <c r="J13" i="2" s="1"/>
  <c r="D13" i="2"/>
  <c r="G13" i="2" s="1"/>
  <c r="C13" i="2"/>
  <c r="B13" i="2" s="1"/>
  <c r="F12" i="2"/>
  <c r="E12" i="2"/>
  <c r="J12" i="2" s="1"/>
  <c r="D12" i="2"/>
  <c r="G12" i="2" s="1"/>
  <c r="C12" i="2"/>
  <c r="F11" i="2"/>
  <c r="E11" i="2"/>
  <c r="J11" i="2" s="1"/>
  <c r="D11" i="2"/>
  <c r="G11" i="2" s="1"/>
  <c r="C11" i="2"/>
  <c r="F10" i="2"/>
  <c r="E10" i="2"/>
  <c r="J10" i="2" s="1"/>
  <c r="D10" i="2"/>
  <c r="G10" i="2" s="1"/>
  <c r="C10" i="2"/>
  <c r="F9" i="2"/>
  <c r="E9" i="2"/>
  <c r="J9" i="2" s="1"/>
  <c r="D9" i="2"/>
  <c r="G9" i="2" s="1"/>
  <c r="C9" i="2"/>
  <c r="F8" i="2"/>
  <c r="E8" i="2"/>
  <c r="J8" i="2" s="1"/>
  <c r="D8" i="2"/>
  <c r="G8" i="2" s="1"/>
  <c r="C8" i="2"/>
  <c r="F7" i="2"/>
  <c r="E7" i="2"/>
  <c r="J7" i="2" s="1"/>
  <c r="D7" i="2"/>
  <c r="G7" i="2" s="1"/>
  <c r="C7" i="2"/>
  <c r="F6" i="2"/>
  <c r="E6" i="2"/>
  <c r="J6" i="2" s="1"/>
  <c r="D6" i="2"/>
  <c r="G6" i="2" s="1"/>
  <c r="C6" i="2"/>
  <c r="L3491" i="2"/>
  <c r="K3491" i="2"/>
  <c r="L3490" i="2"/>
  <c r="K3490" i="2"/>
  <c r="L3489" i="2"/>
  <c r="K3489" i="2"/>
  <c r="L3488" i="2"/>
  <c r="K3488" i="2"/>
  <c r="L3487" i="2"/>
  <c r="K3487" i="2"/>
  <c r="L3486" i="2"/>
  <c r="K3486" i="2"/>
  <c r="L3485" i="2"/>
  <c r="K3485" i="2"/>
  <c r="L3484" i="2"/>
  <c r="K3484" i="2"/>
  <c r="L3483" i="2"/>
  <c r="K3483" i="2"/>
  <c r="L3482" i="2"/>
  <c r="K3482" i="2"/>
  <c r="L3481" i="2"/>
  <c r="K3481" i="2"/>
  <c r="L3480" i="2"/>
  <c r="K3480" i="2"/>
  <c r="L3479" i="2"/>
  <c r="K3479" i="2"/>
  <c r="L3478" i="2"/>
  <c r="K3478" i="2"/>
  <c r="L3477" i="2"/>
  <c r="K3477" i="2"/>
  <c r="L3476" i="2"/>
  <c r="K3476" i="2"/>
  <c r="L3475" i="2"/>
  <c r="K3475" i="2"/>
  <c r="L3474" i="2"/>
  <c r="K3474" i="2"/>
  <c r="L3473" i="2"/>
  <c r="K3473" i="2"/>
  <c r="L3472" i="2"/>
  <c r="K3472" i="2"/>
  <c r="L3471" i="2"/>
  <c r="K3471" i="2"/>
  <c r="L3470" i="2"/>
  <c r="K3470" i="2"/>
  <c r="L3469" i="2"/>
  <c r="K3469" i="2"/>
  <c r="L3468" i="2"/>
  <c r="K3468" i="2"/>
  <c r="L3467" i="2"/>
  <c r="K3467" i="2"/>
  <c r="L3466" i="2"/>
  <c r="K3466" i="2"/>
  <c r="L3465" i="2"/>
  <c r="K3465" i="2"/>
  <c r="L3464" i="2"/>
  <c r="K3464" i="2"/>
  <c r="L3463" i="2"/>
  <c r="K3463" i="2"/>
  <c r="L3462" i="2"/>
  <c r="K3462" i="2"/>
  <c r="L3461" i="2"/>
  <c r="K3461" i="2"/>
  <c r="L3460" i="2"/>
  <c r="K3460" i="2"/>
  <c r="L3459" i="2"/>
  <c r="K3459" i="2"/>
  <c r="L3458" i="2"/>
  <c r="K3458" i="2"/>
  <c r="L3457" i="2"/>
  <c r="K3457" i="2"/>
  <c r="L3456" i="2"/>
  <c r="K3456" i="2"/>
  <c r="L3455" i="2"/>
  <c r="K3455" i="2"/>
  <c r="L3454" i="2"/>
  <c r="K3454" i="2"/>
  <c r="L3453" i="2"/>
  <c r="K3453" i="2"/>
  <c r="L3452" i="2"/>
  <c r="K3452" i="2"/>
  <c r="L3451" i="2"/>
  <c r="K3451" i="2"/>
  <c r="L3450" i="2"/>
  <c r="K3450" i="2"/>
  <c r="L3449" i="2"/>
  <c r="K3449" i="2"/>
  <c r="L3448" i="2"/>
  <c r="K3448" i="2"/>
  <c r="L3447" i="2"/>
  <c r="K3447" i="2"/>
  <c r="L3446" i="2"/>
  <c r="K3446" i="2"/>
  <c r="L3445" i="2"/>
  <c r="K3445" i="2"/>
  <c r="L3444" i="2"/>
  <c r="K3444" i="2"/>
  <c r="L3443" i="2"/>
  <c r="K3443" i="2"/>
  <c r="L3442" i="2"/>
  <c r="K3442" i="2"/>
  <c r="L3441" i="2"/>
  <c r="K3441" i="2"/>
  <c r="L3440" i="2"/>
  <c r="K3440" i="2"/>
  <c r="L3439" i="2"/>
  <c r="K3439" i="2"/>
  <c r="L3438" i="2"/>
  <c r="K3438" i="2"/>
  <c r="L3437" i="2"/>
  <c r="K3437" i="2"/>
  <c r="L3436" i="2"/>
  <c r="K3436" i="2"/>
  <c r="L3435" i="2"/>
  <c r="K3435" i="2"/>
  <c r="L3434" i="2"/>
  <c r="K3434" i="2"/>
  <c r="L3433" i="2"/>
  <c r="K3433" i="2"/>
  <c r="L3432" i="2"/>
  <c r="K3432" i="2"/>
  <c r="L3431" i="2"/>
  <c r="K3431" i="2"/>
  <c r="L3430" i="2"/>
  <c r="K3430" i="2"/>
  <c r="L3429" i="2"/>
  <c r="K3429" i="2"/>
  <c r="L3428" i="2"/>
  <c r="K3428" i="2"/>
  <c r="L3427" i="2"/>
  <c r="K3427" i="2"/>
  <c r="L3426" i="2"/>
  <c r="K3426" i="2"/>
  <c r="L3425" i="2"/>
  <c r="K3425" i="2"/>
  <c r="L3424" i="2"/>
  <c r="K3424" i="2"/>
  <c r="L3423" i="2"/>
  <c r="K3423" i="2"/>
  <c r="L3422" i="2"/>
  <c r="K3422" i="2"/>
  <c r="L3421" i="2"/>
  <c r="K3421" i="2"/>
  <c r="L3420" i="2"/>
  <c r="K3420" i="2"/>
  <c r="L3419" i="2"/>
  <c r="K3419" i="2"/>
  <c r="L3418" i="2"/>
  <c r="K3418" i="2"/>
  <c r="L3417" i="2"/>
  <c r="K3417" i="2"/>
  <c r="L3416" i="2"/>
  <c r="K3416" i="2"/>
  <c r="L3415" i="2"/>
  <c r="K3415" i="2"/>
  <c r="L3414" i="2"/>
  <c r="K3414" i="2"/>
  <c r="L3413" i="2"/>
  <c r="K3413" i="2"/>
  <c r="L3412" i="2"/>
  <c r="K3412" i="2"/>
  <c r="L3411" i="2"/>
  <c r="K3411" i="2"/>
  <c r="L3410" i="2"/>
  <c r="K3410" i="2"/>
  <c r="L3409" i="2"/>
  <c r="K3409" i="2"/>
  <c r="L3408" i="2"/>
  <c r="K3408" i="2"/>
  <c r="L3407" i="2"/>
  <c r="K3407" i="2"/>
  <c r="L3406" i="2"/>
  <c r="K3406" i="2"/>
  <c r="L3405" i="2"/>
  <c r="K3405" i="2"/>
  <c r="L3404" i="2"/>
  <c r="K3404" i="2"/>
  <c r="L3403" i="2"/>
  <c r="K3403" i="2"/>
  <c r="L3402" i="2"/>
  <c r="K3402" i="2"/>
  <c r="L3401" i="2"/>
  <c r="K3401" i="2"/>
  <c r="L3400" i="2"/>
  <c r="K3400" i="2"/>
  <c r="L3399" i="2"/>
  <c r="K3399" i="2"/>
  <c r="L3398" i="2"/>
  <c r="K3398" i="2"/>
  <c r="L3397" i="2"/>
  <c r="K3397" i="2"/>
  <c r="L3396" i="2"/>
  <c r="K3396" i="2"/>
  <c r="L3395" i="2"/>
  <c r="K3395" i="2"/>
  <c r="L3394" i="2"/>
  <c r="K3394" i="2"/>
  <c r="L3393" i="2"/>
  <c r="K3393" i="2"/>
  <c r="L3392" i="2"/>
  <c r="K3392" i="2"/>
  <c r="L3391" i="2"/>
  <c r="K3391" i="2"/>
  <c r="L3390" i="2"/>
  <c r="K3390" i="2"/>
  <c r="L3389" i="2"/>
  <c r="K3389" i="2"/>
  <c r="L3388" i="2"/>
  <c r="K3388" i="2"/>
  <c r="L3387" i="2"/>
  <c r="K3387" i="2"/>
  <c r="L3386" i="2"/>
  <c r="K3386" i="2"/>
  <c r="L3385" i="2"/>
  <c r="K3385" i="2"/>
  <c r="L3384" i="2"/>
  <c r="K3384" i="2"/>
  <c r="L3383" i="2"/>
  <c r="K3383" i="2"/>
  <c r="L3382" i="2"/>
  <c r="K3382" i="2"/>
  <c r="L3381" i="2"/>
  <c r="K3381" i="2"/>
  <c r="L3380" i="2"/>
  <c r="K3380" i="2"/>
  <c r="L3379" i="2"/>
  <c r="K3379" i="2"/>
  <c r="L3378" i="2"/>
  <c r="K3378" i="2"/>
  <c r="L3377" i="2"/>
  <c r="K3377" i="2"/>
  <c r="L3376" i="2"/>
  <c r="K3376" i="2"/>
  <c r="L3375" i="2"/>
  <c r="K3375" i="2"/>
  <c r="L3374" i="2"/>
  <c r="K3374" i="2"/>
  <c r="L3373" i="2"/>
  <c r="K3373" i="2"/>
  <c r="L3372" i="2"/>
  <c r="K3372" i="2"/>
  <c r="L3371" i="2"/>
  <c r="K3371" i="2"/>
  <c r="L3370" i="2"/>
  <c r="K3370" i="2"/>
  <c r="L3369" i="2"/>
  <c r="K3369" i="2"/>
  <c r="L3368" i="2"/>
  <c r="K3368" i="2"/>
  <c r="L3367" i="2"/>
  <c r="K3367" i="2"/>
  <c r="L3366" i="2"/>
  <c r="K3366" i="2"/>
  <c r="L3365" i="2"/>
  <c r="K3365" i="2"/>
  <c r="L3364" i="2"/>
  <c r="K3364" i="2"/>
  <c r="L3363" i="2"/>
  <c r="K3363" i="2"/>
  <c r="L3362" i="2"/>
  <c r="K3362" i="2"/>
  <c r="L3361" i="2"/>
  <c r="K3361" i="2"/>
  <c r="L3360" i="2"/>
  <c r="K3360" i="2"/>
  <c r="L3359" i="2"/>
  <c r="K3359" i="2"/>
  <c r="L3358" i="2"/>
  <c r="K3358" i="2"/>
  <c r="L3357" i="2"/>
  <c r="K3357" i="2"/>
  <c r="L3356" i="2"/>
  <c r="K3356" i="2"/>
  <c r="L3355" i="2"/>
  <c r="K3355" i="2"/>
  <c r="L3354" i="2"/>
  <c r="K3354" i="2"/>
  <c r="L3353" i="2"/>
  <c r="K3353" i="2"/>
  <c r="L3352" i="2"/>
  <c r="K3352" i="2"/>
  <c r="L3351" i="2"/>
  <c r="K3351" i="2"/>
  <c r="L3350" i="2"/>
  <c r="K3350" i="2"/>
  <c r="L3349" i="2"/>
  <c r="K3349" i="2"/>
  <c r="L3348" i="2"/>
  <c r="K3348" i="2"/>
  <c r="L3347" i="2"/>
  <c r="K3347" i="2"/>
  <c r="L3346" i="2"/>
  <c r="K3346" i="2"/>
  <c r="L3345" i="2"/>
  <c r="K3345" i="2"/>
  <c r="L3344" i="2"/>
  <c r="K3344" i="2"/>
  <c r="L3343" i="2"/>
  <c r="K3343" i="2"/>
  <c r="L3342" i="2"/>
  <c r="K3342" i="2"/>
  <c r="L3341" i="2"/>
  <c r="K3341" i="2"/>
  <c r="L3340" i="2"/>
  <c r="K3340" i="2"/>
  <c r="L3339" i="2"/>
  <c r="K3339" i="2"/>
  <c r="L3338" i="2"/>
  <c r="K3338" i="2"/>
  <c r="L3337" i="2"/>
  <c r="K3337" i="2"/>
  <c r="L3336" i="2"/>
  <c r="K3336" i="2"/>
  <c r="L3335" i="2"/>
  <c r="K3335" i="2"/>
  <c r="L3334" i="2"/>
  <c r="K3334" i="2"/>
  <c r="L3333" i="2"/>
  <c r="K3333" i="2"/>
  <c r="L3332" i="2"/>
  <c r="K3332" i="2"/>
  <c r="L3331" i="2"/>
  <c r="K3331" i="2"/>
  <c r="L3330" i="2"/>
  <c r="K3330" i="2"/>
  <c r="L3329" i="2"/>
  <c r="K3329" i="2"/>
  <c r="L3328" i="2"/>
  <c r="K3328" i="2"/>
  <c r="L3327" i="2"/>
  <c r="K3327" i="2"/>
  <c r="L3326" i="2"/>
  <c r="K3326" i="2"/>
  <c r="L3325" i="2"/>
  <c r="K3325" i="2"/>
  <c r="L3324" i="2"/>
  <c r="K3324" i="2"/>
  <c r="L3323" i="2"/>
  <c r="K3323" i="2"/>
  <c r="L3322" i="2"/>
  <c r="K3322" i="2"/>
  <c r="L3321" i="2"/>
  <c r="K3321" i="2"/>
  <c r="L3320" i="2"/>
  <c r="K3320" i="2"/>
  <c r="L3319" i="2"/>
  <c r="K3319" i="2"/>
  <c r="L3318" i="2"/>
  <c r="K3318" i="2"/>
  <c r="L3317" i="2"/>
  <c r="K3317" i="2"/>
  <c r="L3316" i="2"/>
  <c r="K3316" i="2"/>
  <c r="L3315" i="2"/>
  <c r="K3315" i="2"/>
  <c r="L3314" i="2"/>
  <c r="K3314" i="2"/>
  <c r="L3313" i="2"/>
  <c r="K3313" i="2"/>
  <c r="L3312" i="2"/>
  <c r="K3312" i="2"/>
  <c r="L3311" i="2"/>
  <c r="K3311" i="2"/>
  <c r="L3310" i="2"/>
  <c r="K3310" i="2"/>
  <c r="L3309" i="2"/>
  <c r="K3309" i="2"/>
  <c r="L3308" i="2"/>
  <c r="K3308" i="2"/>
  <c r="L3307" i="2"/>
  <c r="K3307" i="2"/>
  <c r="L3306" i="2"/>
  <c r="K3306" i="2"/>
  <c r="L3305" i="2"/>
  <c r="K3305" i="2"/>
  <c r="L3304" i="2"/>
  <c r="K3304" i="2"/>
  <c r="L3303" i="2"/>
  <c r="K3303" i="2"/>
  <c r="L3302" i="2"/>
  <c r="K3302" i="2"/>
  <c r="L3301" i="2"/>
  <c r="K3301" i="2"/>
  <c r="L3300" i="2"/>
  <c r="K3300" i="2"/>
  <c r="L3299" i="2"/>
  <c r="K3299" i="2"/>
  <c r="L3298" i="2"/>
  <c r="K3298" i="2"/>
  <c r="L3297" i="2"/>
  <c r="K3297" i="2"/>
  <c r="L3296" i="2"/>
  <c r="K3296" i="2"/>
  <c r="L3295" i="2"/>
  <c r="K3295" i="2"/>
  <c r="L3294" i="2"/>
  <c r="K3294" i="2"/>
  <c r="L3293" i="2"/>
  <c r="K3293" i="2"/>
  <c r="L3292" i="2"/>
  <c r="K3292" i="2"/>
  <c r="L3291" i="2"/>
  <c r="K3291" i="2"/>
  <c r="L3290" i="2"/>
  <c r="K3290" i="2"/>
  <c r="L3289" i="2"/>
  <c r="K3289" i="2"/>
  <c r="L3288" i="2"/>
  <c r="K3288" i="2"/>
  <c r="L3287" i="2"/>
  <c r="K3287" i="2"/>
  <c r="L3286" i="2"/>
  <c r="K3286" i="2"/>
  <c r="L3285" i="2"/>
  <c r="K3285" i="2"/>
  <c r="L3284" i="2"/>
  <c r="K3284" i="2"/>
  <c r="L3283" i="2"/>
  <c r="K3283" i="2"/>
  <c r="L3282" i="2"/>
  <c r="K3282" i="2"/>
  <c r="L3281" i="2"/>
  <c r="K3281" i="2"/>
  <c r="L3280" i="2"/>
  <c r="K3280" i="2"/>
  <c r="L3279" i="2"/>
  <c r="K3279" i="2"/>
  <c r="L3278" i="2"/>
  <c r="K3278" i="2"/>
  <c r="L3277" i="2"/>
  <c r="K3277" i="2"/>
  <c r="L3276" i="2"/>
  <c r="K3276" i="2"/>
  <c r="L3275" i="2"/>
  <c r="K3275" i="2"/>
  <c r="L3274" i="2"/>
  <c r="K3274" i="2"/>
  <c r="L3273" i="2"/>
  <c r="K3273" i="2"/>
  <c r="L3272" i="2"/>
  <c r="K3272" i="2"/>
  <c r="L3271" i="2"/>
  <c r="K3271" i="2"/>
  <c r="L3270" i="2"/>
  <c r="K3270" i="2"/>
  <c r="L3269" i="2"/>
  <c r="K3269" i="2"/>
  <c r="L3268" i="2"/>
  <c r="K3268" i="2"/>
  <c r="L3267" i="2"/>
  <c r="K3267" i="2"/>
  <c r="L3266" i="2"/>
  <c r="K3266" i="2"/>
  <c r="L3265" i="2"/>
  <c r="K3265" i="2"/>
  <c r="L3264" i="2"/>
  <c r="K3264" i="2"/>
  <c r="L3263" i="2"/>
  <c r="K3263" i="2"/>
  <c r="L3262" i="2"/>
  <c r="K3262" i="2"/>
  <c r="L3261" i="2"/>
  <c r="K3261" i="2"/>
  <c r="L3260" i="2"/>
  <c r="K3260" i="2"/>
  <c r="L3259" i="2"/>
  <c r="K3259" i="2"/>
  <c r="L3258" i="2"/>
  <c r="K3258" i="2"/>
  <c r="L3257" i="2"/>
  <c r="K3257" i="2"/>
  <c r="L3256" i="2"/>
  <c r="K3256" i="2"/>
  <c r="L3255" i="2"/>
  <c r="K3255" i="2"/>
  <c r="L3254" i="2"/>
  <c r="K3254" i="2"/>
  <c r="L3253" i="2"/>
  <c r="K3253" i="2"/>
  <c r="L3252" i="2"/>
  <c r="K3252" i="2"/>
  <c r="L3251" i="2"/>
  <c r="K3251" i="2"/>
  <c r="L3250" i="2"/>
  <c r="K3250" i="2"/>
  <c r="L3249" i="2"/>
  <c r="K3249" i="2"/>
  <c r="L3248" i="2"/>
  <c r="K3248" i="2"/>
  <c r="L3247" i="2"/>
  <c r="K3247" i="2"/>
  <c r="L3246" i="2"/>
  <c r="K3246" i="2"/>
  <c r="L3245" i="2"/>
  <c r="K3245" i="2"/>
  <c r="L3244" i="2"/>
  <c r="K3244" i="2"/>
  <c r="L3243" i="2"/>
  <c r="K3243" i="2"/>
  <c r="L3242" i="2"/>
  <c r="K3242" i="2"/>
  <c r="L3241" i="2"/>
  <c r="K3241" i="2"/>
  <c r="L3240" i="2"/>
  <c r="K3240" i="2"/>
  <c r="L3239" i="2"/>
  <c r="K3239" i="2"/>
  <c r="L3238" i="2"/>
  <c r="K3238" i="2"/>
  <c r="L3237" i="2"/>
  <c r="K3237" i="2"/>
  <c r="L3236" i="2"/>
  <c r="K3236" i="2"/>
  <c r="L3235" i="2"/>
  <c r="K3235" i="2"/>
  <c r="L3234" i="2"/>
  <c r="K3234" i="2"/>
  <c r="L3233" i="2"/>
  <c r="K3233" i="2"/>
  <c r="L3232" i="2"/>
  <c r="K3232" i="2"/>
  <c r="L3231" i="2"/>
  <c r="K3231" i="2"/>
  <c r="L3230" i="2"/>
  <c r="K3230" i="2"/>
  <c r="L3229" i="2"/>
  <c r="K3229" i="2"/>
  <c r="L3228" i="2"/>
  <c r="K3228" i="2"/>
  <c r="L3227" i="2"/>
  <c r="K3227" i="2"/>
  <c r="L3226" i="2"/>
  <c r="K3226" i="2"/>
  <c r="L3225" i="2"/>
  <c r="K3225" i="2"/>
  <c r="L3224" i="2"/>
  <c r="K3224" i="2"/>
  <c r="L3223" i="2"/>
  <c r="K3223" i="2"/>
  <c r="L3222" i="2"/>
  <c r="K3222" i="2"/>
  <c r="L3221" i="2"/>
  <c r="K3221" i="2"/>
  <c r="L3220" i="2"/>
  <c r="K3220" i="2"/>
  <c r="L3219" i="2"/>
  <c r="K3219" i="2"/>
  <c r="L3218" i="2"/>
  <c r="K3218" i="2"/>
  <c r="L3217" i="2"/>
  <c r="K3217" i="2"/>
  <c r="L3216" i="2"/>
  <c r="K3216" i="2"/>
  <c r="L3215" i="2"/>
  <c r="K3215" i="2"/>
  <c r="L3214" i="2"/>
  <c r="K3214" i="2"/>
  <c r="L3213" i="2"/>
  <c r="K3213" i="2"/>
  <c r="L3212" i="2"/>
  <c r="K3212" i="2"/>
  <c r="L3211" i="2"/>
  <c r="K3211" i="2"/>
  <c r="L3210" i="2"/>
  <c r="K3210" i="2"/>
  <c r="L3209" i="2"/>
  <c r="K3209" i="2"/>
  <c r="L3208" i="2"/>
  <c r="K3208" i="2"/>
  <c r="L3207" i="2"/>
  <c r="K3207" i="2"/>
  <c r="L3206" i="2"/>
  <c r="K3206" i="2"/>
  <c r="L3205" i="2"/>
  <c r="K3205" i="2"/>
  <c r="L3204" i="2"/>
  <c r="K3204" i="2"/>
  <c r="L3203" i="2"/>
  <c r="K3203" i="2"/>
  <c r="L3202" i="2"/>
  <c r="K3202" i="2"/>
  <c r="L3201" i="2"/>
  <c r="K3201" i="2"/>
  <c r="L3200" i="2"/>
  <c r="K3200" i="2"/>
  <c r="L3199" i="2"/>
  <c r="K3199" i="2"/>
  <c r="L3198" i="2"/>
  <c r="K3198" i="2"/>
  <c r="L3197" i="2"/>
  <c r="K3197" i="2"/>
  <c r="L3196" i="2"/>
  <c r="K3196" i="2"/>
  <c r="L3195" i="2"/>
  <c r="K3195" i="2"/>
  <c r="L3194" i="2"/>
  <c r="K3194" i="2"/>
  <c r="L3193" i="2"/>
  <c r="K3193" i="2"/>
  <c r="L3192" i="2"/>
  <c r="K3192" i="2"/>
  <c r="L3191" i="2"/>
  <c r="K3191" i="2"/>
  <c r="L3190" i="2"/>
  <c r="K3190" i="2"/>
  <c r="L3189" i="2"/>
  <c r="K3189" i="2"/>
  <c r="L3188" i="2"/>
  <c r="K3188" i="2"/>
  <c r="L3187" i="2"/>
  <c r="K3187" i="2"/>
  <c r="L3186" i="2"/>
  <c r="K3186" i="2"/>
  <c r="L3185" i="2"/>
  <c r="K3185" i="2"/>
  <c r="L3184" i="2"/>
  <c r="K3184" i="2"/>
  <c r="L3183" i="2"/>
  <c r="K3183" i="2"/>
  <c r="L3182" i="2"/>
  <c r="K3182" i="2"/>
  <c r="L3181" i="2"/>
  <c r="K3181" i="2"/>
  <c r="L3180" i="2"/>
  <c r="K3180" i="2"/>
  <c r="L3179" i="2"/>
  <c r="K3179" i="2"/>
  <c r="L3178" i="2"/>
  <c r="K3178" i="2"/>
  <c r="L3177" i="2"/>
  <c r="K3177" i="2"/>
  <c r="L3176" i="2"/>
  <c r="K3176" i="2"/>
  <c r="L3175" i="2"/>
  <c r="K3175" i="2"/>
  <c r="L3174" i="2"/>
  <c r="K3174" i="2"/>
  <c r="L3173" i="2"/>
  <c r="K3173" i="2"/>
  <c r="L3172" i="2"/>
  <c r="K3172" i="2"/>
  <c r="L3171" i="2"/>
  <c r="K3171" i="2"/>
  <c r="L3170" i="2"/>
  <c r="K3170" i="2"/>
  <c r="L3169" i="2"/>
  <c r="K3169" i="2"/>
  <c r="L3168" i="2"/>
  <c r="K3168" i="2"/>
  <c r="L3167" i="2"/>
  <c r="K3167" i="2"/>
  <c r="L3166" i="2"/>
  <c r="K3166" i="2"/>
  <c r="L3165" i="2"/>
  <c r="K3165" i="2"/>
  <c r="L3164" i="2"/>
  <c r="K3164" i="2"/>
  <c r="L3163" i="2"/>
  <c r="K3163" i="2"/>
  <c r="L3162" i="2"/>
  <c r="K3162" i="2"/>
  <c r="L3161" i="2"/>
  <c r="K3161" i="2"/>
  <c r="L3160" i="2"/>
  <c r="K3160" i="2"/>
  <c r="L3159" i="2"/>
  <c r="K3159" i="2"/>
  <c r="L3158" i="2"/>
  <c r="K3158" i="2"/>
  <c r="L3157" i="2"/>
  <c r="K3157" i="2"/>
  <c r="L3156" i="2"/>
  <c r="K3156" i="2"/>
  <c r="L3155" i="2"/>
  <c r="K3155" i="2"/>
  <c r="L3154" i="2"/>
  <c r="K3154" i="2"/>
  <c r="L3153" i="2"/>
  <c r="K3153" i="2"/>
  <c r="L3152" i="2"/>
  <c r="K3152" i="2"/>
  <c r="L3151" i="2"/>
  <c r="K3151" i="2"/>
  <c r="L3150" i="2"/>
  <c r="K3150" i="2"/>
  <c r="L3149" i="2"/>
  <c r="K3149" i="2"/>
  <c r="L3148" i="2"/>
  <c r="K3148" i="2"/>
  <c r="L3147" i="2"/>
  <c r="K3147" i="2"/>
  <c r="L3146" i="2"/>
  <c r="K3146" i="2"/>
  <c r="L3145" i="2"/>
  <c r="K3145" i="2"/>
  <c r="L3144" i="2"/>
  <c r="K3144" i="2"/>
  <c r="L3143" i="2"/>
  <c r="K3143" i="2"/>
  <c r="L3142" i="2"/>
  <c r="K3142" i="2"/>
  <c r="L3141" i="2"/>
  <c r="K3141" i="2"/>
  <c r="L3140" i="2"/>
  <c r="K3140" i="2"/>
  <c r="L3139" i="2"/>
  <c r="K3139" i="2"/>
  <c r="L3138" i="2"/>
  <c r="K3138" i="2"/>
  <c r="L3137" i="2"/>
  <c r="K3137" i="2"/>
  <c r="L3136" i="2"/>
  <c r="K3136" i="2"/>
  <c r="L3135" i="2"/>
  <c r="K3135" i="2"/>
  <c r="L3134" i="2"/>
  <c r="K3134" i="2"/>
  <c r="L3133" i="2"/>
  <c r="K3133" i="2"/>
  <c r="L3132" i="2"/>
  <c r="K3132" i="2"/>
  <c r="L3131" i="2"/>
  <c r="K3131" i="2"/>
  <c r="L3130" i="2"/>
  <c r="K3130" i="2"/>
  <c r="L3129" i="2"/>
  <c r="K3129" i="2"/>
  <c r="L3128" i="2"/>
  <c r="K3128" i="2"/>
  <c r="L3127" i="2"/>
  <c r="K3127" i="2"/>
  <c r="L3126" i="2"/>
  <c r="K3126" i="2"/>
  <c r="L3125" i="2"/>
  <c r="K3125" i="2"/>
  <c r="L3124" i="2"/>
  <c r="K3124" i="2"/>
  <c r="L3123" i="2"/>
  <c r="K3123" i="2"/>
  <c r="L3122" i="2"/>
  <c r="K3122" i="2"/>
  <c r="L3121" i="2"/>
  <c r="K3121" i="2"/>
  <c r="L3120" i="2"/>
  <c r="K3120" i="2"/>
  <c r="L3119" i="2"/>
  <c r="K3119" i="2"/>
  <c r="L3118" i="2"/>
  <c r="K3118" i="2"/>
  <c r="L3117" i="2"/>
  <c r="K3117" i="2"/>
  <c r="L3116" i="2"/>
  <c r="K3116" i="2"/>
  <c r="L3115" i="2"/>
  <c r="K3115" i="2"/>
  <c r="L3114" i="2"/>
  <c r="K3114" i="2"/>
  <c r="L3113" i="2"/>
  <c r="K3113" i="2"/>
  <c r="L3112" i="2"/>
  <c r="K3112" i="2"/>
  <c r="L3111" i="2"/>
  <c r="K3111" i="2"/>
  <c r="L3110" i="2"/>
  <c r="K3110" i="2"/>
  <c r="L3109" i="2"/>
  <c r="K3109" i="2"/>
  <c r="L3108" i="2"/>
  <c r="K3108" i="2"/>
  <c r="L3107" i="2"/>
  <c r="K3107" i="2"/>
  <c r="L3106" i="2"/>
  <c r="K3106" i="2"/>
  <c r="L3105" i="2"/>
  <c r="K3105" i="2"/>
  <c r="L3104" i="2"/>
  <c r="K3104" i="2"/>
  <c r="L3103" i="2"/>
  <c r="K3103" i="2"/>
  <c r="L3102" i="2"/>
  <c r="K3102" i="2"/>
  <c r="L3101" i="2"/>
  <c r="K3101" i="2"/>
  <c r="L3100" i="2"/>
  <c r="K3100" i="2"/>
  <c r="L3099" i="2"/>
  <c r="K3099" i="2"/>
  <c r="L3098" i="2"/>
  <c r="K3098" i="2"/>
  <c r="L3097" i="2"/>
  <c r="K3097" i="2"/>
  <c r="L3096" i="2"/>
  <c r="K3096" i="2"/>
  <c r="L3095" i="2"/>
  <c r="K3095" i="2"/>
  <c r="L3094" i="2"/>
  <c r="K3094" i="2"/>
  <c r="L3093" i="2"/>
  <c r="K3093" i="2"/>
  <c r="L3092" i="2"/>
  <c r="K3092" i="2"/>
  <c r="L3091" i="2"/>
  <c r="K3091" i="2"/>
  <c r="L3090" i="2"/>
  <c r="K3090" i="2"/>
  <c r="L3089" i="2"/>
  <c r="K3089" i="2"/>
  <c r="L3088" i="2"/>
  <c r="K3088" i="2"/>
  <c r="L3087" i="2"/>
  <c r="K3087" i="2"/>
  <c r="L3086" i="2"/>
  <c r="K3086" i="2"/>
  <c r="L3085" i="2"/>
  <c r="K3085" i="2"/>
  <c r="L3084" i="2"/>
  <c r="K3084" i="2"/>
  <c r="L3083" i="2"/>
  <c r="K3083" i="2"/>
  <c r="L3082" i="2"/>
  <c r="K3082" i="2"/>
  <c r="L3081" i="2"/>
  <c r="K3081" i="2"/>
  <c r="L3080" i="2"/>
  <c r="K3080" i="2"/>
  <c r="L3079" i="2"/>
  <c r="K3079" i="2"/>
  <c r="L3078" i="2"/>
  <c r="K3078" i="2"/>
  <c r="L3077" i="2"/>
  <c r="K3077" i="2"/>
  <c r="L3076" i="2"/>
  <c r="K3076" i="2"/>
  <c r="L3075" i="2"/>
  <c r="K3075" i="2"/>
  <c r="L3074" i="2"/>
  <c r="K3074" i="2"/>
  <c r="L3073" i="2"/>
  <c r="K3073" i="2"/>
  <c r="L3072" i="2"/>
  <c r="K3072" i="2"/>
  <c r="L3071" i="2"/>
  <c r="K3071" i="2"/>
  <c r="L3070" i="2"/>
  <c r="K3070" i="2"/>
  <c r="L3069" i="2"/>
  <c r="K3069" i="2"/>
  <c r="L3068" i="2"/>
  <c r="K3068" i="2"/>
  <c r="L3067" i="2"/>
  <c r="K3067" i="2"/>
  <c r="L3066" i="2"/>
  <c r="K3066" i="2"/>
  <c r="L3065" i="2"/>
  <c r="K3065" i="2"/>
  <c r="L3064" i="2"/>
  <c r="K3064" i="2"/>
  <c r="L3063" i="2"/>
  <c r="K3063" i="2"/>
  <c r="L3062" i="2"/>
  <c r="K3062" i="2"/>
  <c r="L3061" i="2"/>
  <c r="K3061" i="2"/>
  <c r="L3060" i="2"/>
  <c r="K3060" i="2"/>
  <c r="L3059" i="2"/>
  <c r="K3059" i="2"/>
  <c r="L3058" i="2"/>
  <c r="K3058" i="2"/>
  <c r="L3057" i="2"/>
  <c r="K3057" i="2"/>
  <c r="L3056" i="2"/>
  <c r="K3056" i="2"/>
  <c r="L3055" i="2"/>
  <c r="K3055" i="2"/>
  <c r="L3054" i="2"/>
  <c r="K3054" i="2"/>
  <c r="L3053" i="2"/>
  <c r="K3053" i="2"/>
  <c r="L3052" i="2"/>
  <c r="K3052" i="2"/>
  <c r="L3051" i="2"/>
  <c r="K3051" i="2"/>
  <c r="L3050" i="2"/>
  <c r="K3050" i="2"/>
  <c r="L3049" i="2"/>
  <c r="K3049" i="2"/>
  <c r="L3048" i="2"/>
  <c r="K3048" i="2"/>
  <c r="L3047" i="2"/>
  <c r="K3047" i="2"/>
  <c r="L3046" i="2"/>
  <c r="K3046" i="2"/>
  <c r="L3045" i="2"/>
  <c r="K3045" i="2"/>
  <c r="L3044" i="2"/>
  <c r="K3044" i="2"/>
  <c r="L3043" i="2"/>
  <c r="K3043" i="2"/>
  <c r="L3042" i="2"/>
  <c r="K3042" i="2"/>
  <c r="L3041" i="2"/>
  <c r="K3041" i="2"/>
  <c r="L3040" i="2"/>
  <c r="K3040" i="2"/>
  <c r="L3039" i="2"/>
  <c r="K3039" i="2"/>
  <c r="L3038" i="2"/>
  <c r="K3038" i="2"/>
  <c r="L3037" i="2"/>
  <c r="K3037" i="2"/>
  <c r="L3036" i="2"/>
  <c r="K3036" i="2"/>
  <c r="L3035" i="2"/>
  <c r="K3035" i="2"/>
  <c r="L3034" i="2"/>
  <c r="K3034" i="2"/>
  <c r="L3033" i="2"/>
  <c r="K3033" i="2"/>
  <c r="L3032" i="2"/>
  <c r="K3032" i="2"/>
  <c r="L3031" i="2"/>
  <c r="K3031" i="2"/>
  <c r="L3030" i="2"/>
  <c r="K3030" i="2"/>
  <c r="L3029" i="2"/>
  <c r="K3029" i="2"/>
  <c r="L3028" i="2"/>
  <c r="K3028" i="2"/>
  <c r="L3027" i="2"/>
  <c r="K3027" i="2"/>
  <c r="L3026" i="2"/>
  <c r="K3026" i="2"/>
  <c r="L3025" i="2"/>
  <c r="K3025" i="2"/>
  <c r="L3024" i="2"/>
  <c r="K3024" i="2"/>
  <c r="L3023" i="2"/>
  <c r="K3023" i="2"/>
  <c r="L3022" i="2"/>
  <c r="K3022" i="2"/>
  <c r="L3021" i="2"/>
  <c r="K3021" i="2"/>
  <c r="L3020" i="2"/>
  <c r="K3020" i="2"/>
  <c r="L3019" i="2"/>
  <c r="K3019" i="2"/>
  <c r="L3018" i="2"/>
  <c r="K3018" i="2"/>
  <c r="L3017" i="2"/>
  <c r="K3017" i="2"/>
  <c r="L3016" i="2"/>
  <c r="K3016" i="2"/>
  <c r="L3015" i="2"/>
  <c r="K3015" i="2"/>
  <c r="L3014" i="2"/>
  <c r="K3014" i="2"/>
  <c r="L3013" i="2"/>
  <c r="K3013" i="2"/>
  <c r="L3012" i="2"/>
  <c r="K3012" i="2"/>
  <c r="L3011" i="2"/>
  <c r="K3011" i="2"/>
  <c r="L3010" i="2"/>
  <c r="K3010" i="2"/>
  <c r="L3009" i="2"/>
  <c r="K3009" i="2"/>
  <c r="L3008" i="2"/>
  <c r="K3008" i="2"/>
  <c r="L3007" i="2"/>
  <c r="K3007" i="2"/>
  <c r="L3006" i="2"/>
  <c r="K3006" i="2"/>
  <c r="L3005" i="2"/>
  <c r="K3005" i="2"/>
  <c r="L3004" i="2"/>
  <c r="K3004" i="2"/>
  <c r="L3003" i="2"/>
  <c r="K3003" i="2"/>
  <c r="L3002" i="2"/>
  <c r="K3002" i="2"/>
  <c r="L3001" i="2"/>
  <c r="K3001" i="2"/>
  <c r="L3000" i="2"/>
  <c r="K3000" i="2"/>
  <c r="L2999" i="2"/>
  <c r="K2999" i="2"/>
  <c r="L2998" i="2"/>
  <c r="K2998" i="2"/>
  <c r="L2997" i="2"/>
  <c r="K2997" i="2"/>
  <c r="L2996" i="2"/>
  <c r="K2996" i="2"/>
  <c r="L2995" i="2"/>
  <c r="K2995" i="2"/>
  <c r="L2994" i="2"/>
  <c r="K2994" i="2"/>
  <c r="L2993" i="2"/>
  <c r="K2993" i="2"/>
  <c r="L2992" i="2"/>
  <c r="K2992" i="2"/>
  <c r="L2991" i="2"/>
  <c r="K2991" i="2"/>
  <c r="L2990" i="2"/>
  <c r="K2990" i="2"/>
  <c r="L2989" i="2"/>
  <c r="K2989" i="2"/>
  <c r="L2988" i="2"/>
  <c r="K2988" i="2"/>
  <c r="L2987" i="2"/>
  <c r="K2987" i="2"/>
  <c r="L2986" i="2"/>
  <c r="K2986" i="2"/>
  <c r="L2985" i="2"/>
  <c r="K2985" i="2"/>
  <c r="L2984" i="2"/>
  <c r="K2984" i="2"/>
  <c r="L2983" i="2"/>
  <c r="K2983" i="2"/>
  <c r="L2982" i="2"/>
  <c r="K2982" i="2"/>
  <c r="L2981" i="2"/>
  <c r="K2981" i="2"/>
  <c r="L2980" i="2"/>
  <c r="K2980" i="2"/>
  <c r="L2979" i="2"/>
  <c r="K2979" i="2"/>
  <c r="L2978" i="2"/>
  <c r="K2978" i="2"/>
  <c r="L2977" i="2"/>
  <c r="K2977" i="2"/>
  <c r="L2976" i="2"/>
  <c r="K2976" i="2"/>
  <c r="L2975" i="2"/>
  <c r="K2975" i="2"/>
  <c r="L2974" i="2"/>
  <c r="K2974" i="2"/>
  <c r="L2973" i="2"/>
  <c r="K2973" i="2"/>
  <c r="L2972" i="2"/>
  <c r="K2972" i="2"/>
  <c r="L2971" i="2"/>
  <c r="K2971" i="2"/>
  <c r="L2970" i="2"/>
  <c r="K2970" i="2"/>
  <c r="L2969" i="2"/>
  <c r="K2969" i="2"/>
  <c r="L2968" i="2"/>
  <c r="K2968" i="2"/>
  <c r="L2967" i="2"/>
  <c r="K2967" i="2"/>
  <c r="L2966" i="2"/>
  <c r="K2966" i="2"/>
  <c r="L2965" i="2"/>
  <c r="K2965" i="2"/>
  <c r="L2964" i="2"/>
  <c r="K2964" i="2"/>
  <c r="L2963" i="2"/>
  <c r="K2963" i="2"/>
  <c r="L2962" i="2"/>
  <c r="K2962" i="2"/>
  <c r="L2961" i="2"/>
  <c r="K2961" i="2"/>
  <c r="L2960" i="2"/>
  <c r="K2960" i="2"/>
  <c r="L2959" i="2"/>
  <c r="K2959" i="2"/>
  <c r="L2958" i="2"/>
  <c r="K2958" i="2"/>
  <c r="L2957" i="2"/>
  <c r="K2957" i="2"/>
  <c r="L2956" i="2"/>
  <c r="K2956" i="2"/>
  <c r="L2955" i="2"/>
  <c r="K2955" i="2"/>
  <c r="L2954" i="2"/>
  <c r="K2954" i="2"/>
  <c r="L2953" i="2"/>
  <c r="K2953" i="2"/>
  <c r="L2952" i="2"/>
  <c r="K2952" i="2"/>
  <c r="L2951" i="2"/>
  <c r="K2951" i="2"/>
  <c r="L2950" i="2"/>
  <c r="K2950" i="2"/>
  <c r="L2949" i="2"/>
  <c r="K2949" i="2"/>
  <c r="L2948" i="2"/>
  <c r="K2948" i="2"/>
  <c r="L2947" i="2"/>
  <c r="K2947" i="2"/>
  <c r="L2946" i="2"/>
  <c r="K2946" i="2"/>
  <c r="L2945" i="2"/>
  <c r="K2945" i="2"/>
  <c r="L2944" i="2"/>
  <c r="K2944" i="2"/>
  <c r="L2943" i="2"/>
  <c r="K2943" i="2"/>
  <c r="L2942" i="2"/>
  <c r="K2942" i="2"/>
  <c r="L2941" i="2"/>
  <c r="K2941" i="2"/>
  <c r="L2940" i="2"/>
  <c r="K2940" i="2"/>
  <c r="L2939" i="2"/>
  <c r="K2939" i="2"/>
  <c r="L2938" i="2"/>
  <c r="K2938" i="2"/>
  <c r="L2937" i="2"/>
  <c r="K2937" i="2"/>
  <c r="L2936" i="2"/>
  <c r="K2936" i="2"/>
  <c r="L2935" i="2"/>
  <c r="K2935" i="2"/>
  <c r="L2934" i="2"/>
  <c r="K2934" i="2"/>
  <c r="L2933" i="2"/>
  <c r="K2933" i="2"/>
  <c r="L2932" i="2"/>
  <c r="K2932" i="2"/>
  <c r="L2931" i="2"/>
  <c r="K2931" i="2"/>
  <c r="L2930" i="2"/>
  <c r="K2930" i="2"/>
  <c r="L2929" i="2"/>
  <c r="K2929" i="2"/>
  <c r="L2928" i="2"/>
  <c r="K2928" i="2"/>
  <c r="L2927" i="2"/>
  <c r="K2927" i="2"/>
  <c r="L2926" i="2"/>
  <c r="K2926" i="2"/>
  <c r="L2925" i="2"/>
  <c r="K2925" i="2"/>
  <c r="L2924" i="2"/>
  <c r="K2924" i="2"/>
  <c r="L2923" i="2"/>
  <c r="K2923" i="2"/>
  <c r="L2922" i="2"/>
  <c r="K2922" i="2"/>
  <c r="L2921" i="2"/>
  <c r="K2921" i="2"/>
  <c r="L2920" i="2"/>
  <c r="K2920" i="2"/>
  <c r="L2919" i="2"/>
  <c r="K2919" i="2"/>
  <c r="L2918" i="2"/>
  <c r="K2918" i="2"/>
  <c r="L2917" i="2"/>
  <c r="K2917" i="2"/>
  <c r="L2916" i="2"/>
  <c r="K2916" i="2"/>
  <c r="L2915" i="2"/>
  <c r="K2915" i="2"/>
  <c r="L2914" i="2"/>
  <c r="K2914" i="2"/>
  <c r="L2913" i="2"/>
  <c r="K2913" i="2"/>
  <c r="L2912" i="2"/>
  <c r="K2912" i="2"/>
  <c r="L2911" i="2"/>
  <c r="K2911" i="2"/>
  <c r="L2910" i="2"/>
  <c r="K2910" i="2"/>
  <c r="L2909" i="2"/>
  <c r="K2909" i="2"/>
  <c r="L2908" i="2"/>
  <c r="K2908" i="2"/>
  <c r="L2907" i="2"/>
  <c r="K2907" i="2"/>
  <c r="J528" i="2" l="1"/>
  <c r="J2446" i="2"/>
  <c r="J2783" i="2"/>
  <c r="J2822" i="2"/>
  <c r="J2854" i="2"/>
  <c r="J2869" i="2"/>
  <c r="J2886" i="2"/>
  <c r="J2901" i="2"/>
  <c r="J2918" i="2"/>
  <c r="J3342" i="2"/>
  <c r="J3402" i="2"/>
  <c r="J433" i="2"/>
  <c r="J520" i="2"/>
  <c r="J855" i="2"/>
  <c r="J1001" i="2"/>
  <c r="J583" i="2"/>
  <c r="J1949" i="2"/>
  <c r="J1972" i="2"/>
  <c r="J2071" i="2"/>
  <c r="J2547" i="2"/>
  <c r="J2583" i="2"/>
  <c r="J2837" i="2"/>
  <c r="J512" i="2"/>
  <c r="J545" i="2"/>
  <c r="J560" i="2"/>
  <c r="J575" i="2"/>
  <c r="J577" i="2"/>
  <c r="J592" i="2"/>
  <c r="J599" i="2"/>
  <c r="J601" i="2"/>
  <c r="J608" i="2"/>
  <c r="J615" i="2"/>
  <c r="J617" i="2"/>
  <c r="J624" i="2"/>
  <c r="J631" i="2"/>
  <c r="J647" i="2"/>
  <c r="J663" i="2"/>
  <c r="J679" i="2"/>
  <c r="J695" i="2"/>
  <c r="J711" i="2"/>
  <c r="J727" i="2"/>
  <c r="J743" i="2"/>
  <c r="J759" i="2"/>
  <c r="J775" i="2"/>
  <c r="J791" i="2"/>
  <c r="J807" i="2"/>
  <c r="J823" i="2"/>
  <c r="J839" i="2"/>
  <c r="J2087" i="2"/>
  <c r="J2185" i="2"/>
  <c r="J449" i="2"/>
  <c r="J504" i="2"/>
  <c r="J537" i="2"/>
  <c r="J875" i="2"/>
  <c r="J994" i="2"/>
  <c r="J1041" i="2"/>
  <c r="J1233" i="2"/>
  <c r="J1376" i="2"/>
  <c r="J1450" i="2"/>
  <c r="J2200" i="2"/>
  <c r="J2354" i="2"/>
  <c r="J529" i="2"/>
  <c r="J535" i="2"/>
  <c r="J552" i="2"/>
  <c r="J567" i="2"/>
  <c r="J569" i="2"/>
  <c r="J584" i="2"/>
  <c r="J863" i="2"/>
  <c r="J881" i="2"/>
  <c r="J886" i="2"/>
  <c r="J938" i="2"/>
  <c r="J1037" i="2"/>
  <c r="J551" i="2"/>
  <c r="J1251" i="2"/>
  <c r="J465" i="2"/>
  <c r="J487" i="2"/>
  <c r="J521" i="2"/>
  <c r="J527" i="2"/>
  <c r="J892" i="2"/>
  <c r="J553" i="2"/>
  <c r="J568" i="2"/>
  <c r="J585" i="2"/>
  <c r="J2057" i="2"/>
  <c r="J2089" i="2"/>
  <c r="J2104" i="2"/>
  <c r="J2183" i="2"/>
  <c r="J513" i="2"/>
  <c r="J544" i="2"/>
  <c r="J559" i="2"/>
  <c r="J561" i="2"/>
  <c r="J576" i="2"/>
  <c r="J591" i="2"/>
  <c r="J593" i="2"/>
  <c r="J600" i="2"/>
  <c r="J607" i="2"/>
  <c r="J609" i="2"/>
  <c r="J616" i="2"/>
  <c r="J623" i="2"/>
  <c r="J639" i="2"/>
  <c r="J655" i="2"/>
  <c r="J671" i="2"/>
  <c r="J687" i="2"/>
  <c r="J703" i="2"/>
  <c r="J719" i="2"/>
  <c r="J735" i="2"/>
  <c r="J751" i="2"/>
  <c r="J767" i="2"/>
  <c r="J783" i="2"/>
  <c r="J799" i="2"/>
  <c r="J815" i="2"/>
  <c r="J831" i="2"/>
  <c r="J847" i="2"/>
  <c r="J909" i="2"/>
  <c r="J505" i="2"/>
  <c r="J536" i="2"/>
  <c r="J922" i="2"/>
  <c r="J927" i="2"/>
  <c r="J1019" i="2"/>
  <c r="J923" i="2"/>
  <c r="J939" i="2"/>
  <c r="J953" i="2"/>
  <c r="J961" i="2"/>
  <c r="J969" i="2"/>
  <c r="J977" i="2"/>
  <c r="J1003" i="2"/>
  <c r="J1017" i="2"/>
  <c r="J1043" i="2"/>
  <c r="J1053" i="2"/>
  <c r="J1089" i="2"/>
  <c r="J1091" i="2"/>
  <c r="J1121" i="2"/>
  <c r="J1153" i="2"/>
  <c r="J1263" i="2"/>
  <c r="J1280" i="2"/>
  <c r="J1394" i="2"/>
  <c r="J899" i="2"/>
  <c r="J1067" i="2"/>
  <c r="J1182" i="2"/>
  <c r="J1269" i="2"/>
  <c r="J1274" i="2"/>
  <c r="J1309" i="2"/>
  <c r="J1341" i="2"/>
  <c r="J1432" i="2"/>
  <c r="J986" i="2"/>
  <c r="J1027" i="2"/>
  <c r="J1097" i="2"/>
  <c r="J1129" i="2"/>
  <c r="J1161" i="2"/>
  <c r="J915" i="2"/>
  <c r="J947" i="2"/>
  <c r="J955" i="2"/>
  <c r="J963" i="2"/>
  <c r="J971" i="2"/>
  <c r="J979" i="2"/>
  <c r="J995" i="2"/>
  <c r="J1025" i="2"/>
  <c r="J1051" i="2"/>
  <c r="J1061" i="2"/>
  <c r="J1187" i="2"/>
  <c r="J891" i="2"/>
  <c r="J951" i="2"/>
  <c r="J959" i="2"/>
  <c r="J967" i="2"/>
  <c r="J975" i="2"/>
  <c r="J1002" i="2"/>
  <c r="J1011" i="2"/>
  <c r="J1021" i="2"/>
  <c r="J1075" i="2"/>
  <c r="J1105" i="2"/>
  <c r="J1137" i="2"/>
  <c r="J1169" i="2"/>
  <c r="J1199" i="2"/>
  <c r="J1216" i="2"/>
  <c r="J1406" i="2"/>
  <c r="J1035" i="2"/>
  <c r="J1205" i="2"/>
  <c r="J1210" i="2"/>
  <c r="J1246" i="2"/>
  <c r="J987" i="2"/>
  <c r="J1033" i="2"/>
  <c r="J1059" i="2"/>
  <c r="J1081" i="2"/>
  <c r="J1083" i="2"/>
  <c r="J1113" i="2"/>
  <c r="J1145" i="2"/>
  <c r="J1358" i="2"/>
  <c r="J1379" i="2"/>
  <c r="J1183" i="2"/>
  <c r="J1247" i="2"/>
  <c r="J1354" i="2"/>
  <c r="J1410" i="2"/>
  <c r="J1424" i="2"/>
  <c r="J1464" i="2"/>
  <c r="J1496" i="2"/>
  <c r="J1528" i="2"/>
  <c r="J1560" i="2"/>
  <c r="J1592" i="2"/>
  <c r="J1223" i="2"/>
  <c r="J1287" i="2"/>
  <c r="J1314" i="2"/>
  <c r="J1368" i="2"/>
  <c r="J1416" i="2"/>
  <c r="J1442" i="2"/>
  <c r="J1360" i="2"/>
  <c r="J1408" i="2"/>
  <c r="J1456" i="2"/>
  <c r="J1488" i="2"/>
  <c r="J1520" i="2"/>
  <c r="J1552" i="2"/>
  <c r="J1584" i="2"/>
  <c r="J1352" i="2"/>
  <c r="J1400" i="2"/>
  <c r="J1466" i="2"/>
  <c r="J1215" i="2"/>
  <c r="J1279" i="2"/>
  <c r="J1378" i="2"/>
  <c r="J1392" i="2"/>
  <c r="J1448" i="2"/>
  <c r="J1480" i="2"/>
  <c r="J1512" i="2"/>
  <c r="J1544" i="2"/>
  <c r="J1576" i="2"/>
  <c r="J1597" i="2"/>
  <c r="J1384" i="2"/>
  <c r="J1458" i="2"/>
  <c r="J1231" i="2"/>
  <c r="J1370" i="2"/>
  <c r="J1426" i="2"/>
  <c r="J1440" i="2"/>
  <c r="J1472" i="2"/>
  <c r="J1504" i="2"/>
  <c r="J1536" i="2"/>
  <c r="J1568" i="2"/>
  <c r="J1593" i="2"/>
  <c r="J1978" i="2"/>
  <c r="J2009" i="2"/>
  <c r="J1600" i="2"/>
  <c r="J1602" i="2"/>
  <c r="J1609" i="2"/>
  <c r="J1616" i="2"/>
  <c r="J1618" i="2"/>
  <c r="J1625" i="2"/>
  <c r="J1632" i="2"/>
  <c r="J1634" i="2"/>
  <c r="J1641" i="2"/>
  <c r="J1648" i="2"/>
  <c r="J1650" i="2"/>
  <c r="J1657" i="2"/>
  <c r="J1664" i="2"/>
  <c r="J1666" i="2"/>
  <c r="J1673" i="2"/>
  <c r="J1680" i="2"/>
  <c r="J1682" i="2"/>
  <c r="J1689" i="2"/>
  <c r="J1696" i="2"/>
  <c r="J1698" i="2"/>
  <c r="J1705" i="2"/>
  <c r="J1712" i="2"/>
  <c r="J1714" i="2"/>
  <c r="J1721" i="2"/>
  <c r="J1728" i="2"/>
  <c r="J1730" i="2"/>
  <c r="J1737" i="2"/>
  <c r="J1744" i="2"/>
  <c r="J1746" i="2"/>
  <c r="J1760" i="2"/>
  <c r="J1776" i="2"/>
  <c r="J1792" i="2"/>
  <c r="J1808" i="2"/>
  <c r="J1824" i="2"/>
  <c r="J1840" i="2"/>
  <c r="J1856" i="2"/>
  <c r="J1872" i="2"/>
  <c r="J1888" i="2"/>
  <c r="J1904" i="2"/>
  <c r="J1920" i="2"/>
  <c r="J1936" i="2"/>
  <c r="J1961" i="2"/>
  <c r="J2018" i="2"/>
  <c r="J2005" i="2"/>
  <c r="J2027" i="2"/>
  <c r="J2151" i="2"/>
  <c r="J2153" i="2"/>
  <c r="J2168" i="2"/>
  <c r="J2119" i="2"/>
  <c r="J2121" i="2"/>
  <c r="J2136" i="2"/>
  <c r="J1601" i="2"/>
  <c r="J1608" i="2"/>
  <c r="J1610" i="2"/>
  <c r="J1617" i="2"/>
  <c r="J1624" i="2"/>
  <c r="J1626" i="2"/>
  <c r="J1633" i="2"/>
  <c r="J1640" i="2"/>
  <c r="J1642" i="2"/>
  <c r="J1649" i="2"/>
  <c r="J1656" i="2"/>
  <c r="J1658" i="2"/>
  <c r="J1665" i="2"/>
  <c r="J1672" i="2"/>
  <c r="J1674" i="2"/>
  <c r="J1681" i="2"/>
  <c r="J1688" i="2"/>
  <c r="J1690" i="2"/>
  <c r="J1697" i="2"/>
  <c r="J1704" i="2"/>
  <c r="J1706" i="2"/>
  <c r="J1713" i="2"/>
  <c r="J1720" i="2"/>
  <c r="J1722" i="2"/>
  <c r="J1729" i="2"/>
  <c r="J1736" i="2"/>
  <c r="J1738" i="2"/>
  <c r="J1752" i="2"/>
  <c r="J1754" i="2"/>
  <c r="J1768" i="2"/>
  <c r="J1784" i="2"/>
  <c r="J1800" i="2"/>
  <c r="J1816" i="2"/>
  <c r="J1832" i="2"/>
  <c r="J1848" i="2"/>
  <c r="J1864" i="2"/>
  <c r="J1880" i="2"/>
  <c r="J1896" i="2"/>
  <c r="J1912" i="2"/>
  <c r="J1928" i="2"/>
  <c r="J1944" i="2"/>
  <c r="J1967" i="2"/>
  <c r="J1995" i="2"/>
  <c r="J2032" i="2"/>
  <c r="J2074" i="2"/>
  <c r="J2045" i="2"/>
  <c r="J1945" i="2"/>
  <c r="J2001" i="2"/>
  <c r="J2041" i="2"/>
  <c r="J2079" i="2"/>
  <c r="J1985" i="2"/>
  <c r="J2015" i="2"/>
  <c r="J2049" i="2"/>
  <c r="J2081" i="2"/>
  <c r="J2096" i="2"/>
  <c r="J2111" i="2"/>
  <c r="J2113" i="2"/>
  <c r="J2128" i="2"/>
  <c r="J2143" i="2"/>
  <c r="J2145" i="2"/>
  <c r="J2160" i="2"/>
  <c r="J2175" i="2"/>
  <c r="J2177" i="2"/>
  <c r="J2192" i="2"/>
  <c r="J2207" i="2"/>
  <c r="J2216" i="2"/>
  <c r="J2223" i="2"/>
  <c r="J2239" i="2"/>
  <c r="J2255" i="2"/>
  <c r="J2271" i="2"/>
  <c r="J2287" i="2"/>
  <c r="J2303" i="2"/>
  <c r="J2319" i="2"/>
  <c r="J2335" i="2"/>
  <c r="J2351" i="2"/>
  <c r="J2392" i="2"/>
  <c r="J2031" i="2"/>
  <c r="J2359" i="2"/>
  <c r="J2506" i="2"/>
  <c r="J2023" i="2"/>
  <c r="J2039" i="2"/>
  <c r="J2065" i="2"/>
  <c r="J2088" i="2"/>
  <c r="J2103" i="2"/>
  <c r="J2105" i="2"/>
  <c r="J2120" i="2"/>
  <c r="J2135" i="2"/>
  <c r="J2137" i="2"/>
  <c r="J2152" i="2"/>
  <c r="J2167" i="2"/>
  <c r="J2169" i="2"/>
  <c r="J2184" i="2"/>
  <c r="J2199" i="2"/>
  <c r="J2423" i="2"/>
  <c r="J2456" i="2"/>
  <c r="J2494" i="2"/>
  <c r="J2047" i="2"/>
  <c r="J2055" i="2"/>
  <c r="J2080" i="2"/>
  <c r="J2095" i="2"/>
  <c r="J2097" i="2"/>
  <c r="J2112" i="2"/>
  <c r="J2127" i="2"/>
  <c r="J2129" i="2"/>
  <c r="J2144" i="2"/>
  <c r="J2159" i="2"/>
  <c r="J2161" i="2"/>
  <c r="J2176" i="2"/>
  <c r="J2191" i="2"/>
  <c r="J2193" i="2"/>
  <c r="J2208" i="2"/>
  <c r="J2215" i="2"/>
  <c r="J2231" i="2"/>
  <c r="J2247" i="2"/>
  <c r="J2263" i="2"/>
  <c r="J2279" i="2"/>
  <c r="J2295" i="2"/>
  <c r="J2311" i="2"/>
  <c r="J2327" i="2"/>
  <c r="J2343" i="2"/>
  <c r="J2369" i="2"/>
  <c r="J2382" i="2"/>
  <c r="J2418" i="2"/>
  <c r="J2063" i="2"/>
  <c r="J2433" i="2"/>
  <c r="J2384" i="2"/>
  <c r="J2390" i="2"/>
  <c r="J2415" i="2"/>
  <c r="J2448" i="2"/>
  <c r="J2454" i="2"/>
  <c r="J2490" i="2"/>
  <c r="J2496" i="2"/>
  <c r="J2518" i="2"/>
  <c r="J2534" i="2"/>
  <c r="J2622" i="2"/>
  <c r="J2376" i="2"/>
  <c r="J2407" i="2"/>
  <c r="J2440" i="2"/>
  <c r="J2466" i="2"/>
  <c r="J2472" i="2"/>
  <c r="J2570" i="2"/>
  <c r="J2648" i="2"/>
  <c r="J2368" i="2"/>
  <c r="J2399" i="2"/>
  <c r="J2432" i="2"/>
  <c r="J2512" i="2"/>
  <c r="J2560" i="2"/>
  <c r="J2360" i="2"/>
  <c r="J2366" i="2"/>
  <c r="J2391" i="2"/>
  <c r="J2424" i="2"/>
  <c r="J2430" i="2"/>
  <c r="J2482" i="2"/>
  <c r="J2488" i="2"/>
  <c r="J2510" i="2"/>
  <c r="J2551" i="2"/>
  <c r="J2599" i="2"/>
  <c r="J2618" i="2"/>
  <c r="J2352" i="2"/>
  <c r="J2383" i="2"/>
  <c r="J2416" i="2"/>
  <c r="J2447" i="2"/>
  <c r="J2464" i="2"/>
  <c r="J2375" i="2"/>
  <c r="J2408" i="2"/>
  <c r="J2439" i="2"/>
  <c r="J2504" i="2"/>
  <c r="J2367" i="2"/>
  <c r="J2400" i="2"/>
  <c r="J2431" i="2"/>
  <c r="J2480" i="2"/>
  <c r="J2574" i="2"/>
  <c r="J2548" i="2"/>
  <c r="J2566" i="2"/>
  <c r="J2591" i="2"/>
  <c r="J2624" i="2"/>
  <c r="J2646" i="2"/>
  <c r="J2655" i="2"/>
  <c r="J2664" i="2"/>
  <c r="J2671" i="2"/>
  <c r="J2687" i="2"/>
  <c r="J2703" i="2"/>
  <c r="J2719" i="2"/>
  <c r="J2756" i="2"/>
  <c r="J2580" i="2"/>
  <c r="J2631" i="2"/>
  <c r="J2614" i="2"/>
  <c r="J2640" i="2"/>
  <c r="J2802" i="2"/>
  <c r="J2647" i="2"/>
  <c r="J2751" i="2"/>
  <c r="J2623" i="2"/>
  <c r="J2656" i="2"/>
  <c r="J2663" i="2"/>
  <c r="J2672" i="2"/>
  <c r="J2679" i="2"/>
  <c r="J2695" i="2"/>
  <c r="J2711" i="2"/>
  <c r="J2727" i="2"/>
  <c r="J2788" i="2"/>
  <c r="J2590" i="2"/>
  <c r="J2615" i="2"/>
  <c r="J2632" i="2"/>
  <c r="J2558" i="2"/>
  <c r="J2607" i="2"/>
  <c r="J2630" i="2"/>
  <c r="J2639" i="2"/>
  <c r="J2739" i="2"/>
  <c r="J2771" i="2"/>
  <c r="J2804" i="2"/>
  <c r="J2732" i="2"/>
  <c r="J2764" i="2"/>
  <c r="J2796" i="2"/>
  <c r="J2813" i="2"/>
  <c r="J2830" i="2"/>
  <c r="J2845" i="2"/>
  <c r="J2862" i="2"/>
  <c r="J2877" i="2"/>
  <c r="J2894" i="2"/>
  <c r="J2909" i="2"/>
  <c r="J2926" i="2"/>
  <c r="J2747" i="2"/>
  <c r="J2779" i="2"/>
  <c r="J2740" i="2"/>
  <c r="J2772" i="2"/>
  <c r="J2821" i="2"/>
  <c r="J2838" i="2"/>
  <c r="J2853" i="2"/>
  <c r="J2870" i="2"/>
  <c r="J2885" i="2"/>
  <c r="J2902" i="2"/>
  <c r="J2917" i="2"/>
  <c r="J2931" i="2"/>
  <c r="J2971" i="2"/>
  <c r="J2994" i="2"/>
  <c r="J2803" i="2"/>
  <c r="J2748" i="2"/>
  <c r="J2780" i="2"/>
  <c r="J2806" i="2"/>
  <c r="J2814" i="2"/>
  <c r="J2829" i="2"/>
  <c r="J2846" i="2"/>
  <c r="J2861" i="2"/>
  <c r="J2878" i="2"/>
  <c r="J2893" i="2"/>
  <c r="J2910" i="2"/>
  <c r="J2925" i="2"/>
  <c r="J2991" i="2"/>
  <c r="J2763" i="2"/>
  <c r="J2795" i="2"/>
  <c r="J3001" i="2"/>
  <c r="J3023" i="2"/>
  <c r="J3033" i="2"/>
  <c r="J3055" i="2"/>
  <c r="J3065" i="2"/>
  <c r="J3087" i="2"/>
  <c r="J3097" i="2"/>
  <c r="J3119" i="2"/>
  <c r="J3145" i="2"/>
  <c r="J3310" i="2"/>
  <c r="J3149" i="2"/>
  <c r="J3278" i="2"/>
  <c r="J3346" i="2"/>
  <c r="J3464" i="2"/>
  <c r="J2993" i="2"/>
  <c r="J3015" i="2"/>
  <c r="J3025" i="2"/>
  <c r="J3047" i="2"/>
  <c r="J3057" i="2"/>
  <c r="J3079" i="2"/>
  <c r="J3089" i="2"/>
  <c r="J3111" i="2"/>
  <c r="J3121" i="2"/>
  <c r="J3314" i="2"/>
  <c r="J2939" i="2"/>
  <c r="J2947" i="2"/>
  <c r="J2955" i="2"/>
  <c r="J2963" i="2"/>
  <c r="J2983" i="2"/>
  <c r="J2985" i="2"/>
  <c r="J3175" i="2"/>
  <c r="J3282" i="2"/>
  <c r="J2975" i="2"/>
  <c r="J2977" i="2"/>
  <c r="J3007" i="2"/>
  <c r="J3017" i="2"/>
  <c r="J3039" i="2"/>
  <c r="J3049" i="2"/>
  <c r="J3071" i="2"/>
  <c r="J3081" i="2"/>
  <c r="J3103" i="2"/>
  <c r="J3113" i="2"/>
  <c r="J3126" i="2"/>
  <c r="J3133" i="2"/>
  <c r="J3159" i="2"/>
  <c r="J2935" i="2"/>
  <c r="J2943" i="2"/>
  <c r="J2951" i="2"/>
  <c r="J2959" i="2"/>
  <c r="J2967" i="2"/>
  <c r="J2969" i="2"/>
  <c r="J3168" i="2"/>
  <c r="J3208" i="2"/>
  <c r="J2929" i="2"/>
  <c r="J2999" i="2"/>
  <c r="J3009" i="2"/>
  <c r="J3031" i="2"/>
  <c r="J3041" i="2"/>
  <c r="J3063" i="2"/>
  <c r="J3073" i="2"/>
  <c r="J3095" i="2"/>
  <c r="J3105" i="2"/>
  <c r="J3161" i="2"/>
  <c r="J3197" i="2"/>
  <c r="J3129" i="2"/>
  <c r="J3135" i="2"/>
  <c r="J3157" i="2"/>
  <c r="J3193" i="2"/>
  <c r="J3199" i="2"/>
  <c r="J3213" i="2"/>
  <c r="J3215" i="2"/>
  <c r="J3229" i="2"/>
  <c r="J3231" i="2"/>
  <c r="J3245" i="2"/>
  <c r="J3247" i="2"/>
  <c r="J3261" i="2"/>
  <c r="J3263" i="2"/>
  <c r="J3273" i="2"/>
  <c r="J3287" i="2"/>
  <c r="J3305" i="2"/>
  <c r="J3319" i="2"/>
  <c r="J3337" i="2"/>
  <c r="J3351" i="2"/>
  <c r="J3371" i="2"/>
  <c r="J3480" i="2"/>
  <c r="J3151" i="2"/>
  <c r="J3173" i="2"/>
  <c r="J3368" i="2"/>
  <c r="J3448" i="2"/>
  <c r="J3127" i="2"/>
  <c r="J3191" i="2"/>
  <c r="J3432" i="2"/>
  <c r="J3125" i="2"/>
  <c r="J3167" i="2"/>
  <c r="J3189" i="2"/>
  <c r="J3205" i="2"/>
  <c r="J3207" i="2"/>
  <c r="J3221" i="2"/>
  <c r="J3223" i="2"/>
  <c r="J3237" i="2"/>
  <c r="J3239" i="2"/>
  <c r="J3253" i="2"/>
  <c r="J3255" i="2"/>
  <c r="J3370" i="2"/>
  <c r="J3416" i="2"/>
  <c r="J3143" i="2"/>
  <c r="J3281" i="2"/>
  <c r="J3313" i="2"/>
  <c r="J3345" i="2"/>
  <c r="J3183" i="2"/>
  <c r="J3290" i="2"/>
  <c r="J3322" i="2"/>
  <c r="J3354" i="2"/>
  <c r="J3382" i="2"/>
  <c r="J3296" i="2"/>
  <c r="J3328" i="2"/>
  <c r="J3360" i="2"/>
  <c r="J3386" i="2"/>
  <c r="J3390" i="2"/>
  <c r="J3392" i="2"/>
  <c r="J3272" i="2"/>
  <c r="J3304" i="2"/>
  <c r="J3336" i="2"/>
  <c r="J3406" i="2"/>
  <c r="J3408" i="2"/>
  <c r="J3422" i="2"/>
  <c r="J3438" i="2"/>
  <c r="J3454" i="2"/>
  <c r="J3470" i="2"/>
  <c r="J3486" i="2"/>
  <c r="J3378" i="2"/>
  <c r="J3384" i="2"/>
  <c r="J3424" i="2"/>
  <c r="J3440" i="2"/>
  <c r="J3456" i="2"/>
  <c r="J3472" i="2"/>
  <c r="J3488" i="2"/>
  <c r="J3280" i="2"/>
  <c r="J3312" i="2"/>
  <c r="J3344" i="2"/>
  <c r="J3400" i="2"/>
  <c r="J3288" i="2"/>
  <c r="J3320" i="2"/>
  <c r="J3352" i="2"/>
  <c r="J3376" i="2"/>
  <c r="J3430" i="2"/>
  <c r="J3446" i="2"/>
  <c r="J3462" i="2"/>
  <c r="J3478" i="2"/>
  <c r="K5" i="2"/>
  <c r="D3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C5" i="2" l="1"/>
  <c r="B6" i="2" l="1"/>
  <c r="B7" i="2" s="1"/>
  <c r="B8" i="2" s="1"/>
  <c r="B9" i="2" s="1"/>
  <c r="B10" i="2" s="1"/>
  <c r="B11" i="2" s="1"/>
  <c r="B12" i="2" s="1"/>
  <c r="F5" i="2"/>
  <c r="E5" i="2"/>
  <c r="D5" i="2"/>
  <c r="G5" i="2" s="1"/>
  <c r="H3491" i="2" l="1"/>
  <c r="H3460" i="2"/>
  <c r="H3435" i="2"/>
  <c r="H3429" i="2"/>
  <c r="H3413" i="2"/>
  <c r="H3409" i="2"/>
  <c r="H3385" i="2"/>
  <c r="H3379" i="2"/>
  <c r="H3358" i="2"/>
  <c r="H3349" i="2"/>
  <c r="H3339" i="2"/>
  <c r="H3308" i="2"/>
  <c r="H3286" i="2"/>
  <c r="H3256" i="2"/>
  <c r="H3250" i="2"/>
  <c r="H3240" i="2"/>
  <c r="H3234" i="2"/>
  <c r="H3224" i="2"/>
  <c r="H3218" i="2"/>
  <c r="H3203" i="2"/>
  <c r="H3184" i="2"/>
  <c r="H3178" i="2"/>
  <c r="H3163" i="2"/>
  <c r="H3148" i="2"/>
  <c r="H3138" i="2"/>
  <c r="H3124" i="2"/>
  <c r="H3118" i="2"/>
  <c r="H3093" i="2"/>
  <c r="H3086" i="2"/>
  <c r="H3061" i="2"/>
  <c r="H3054" i="2"/>
  <c r="H3029" i="2"/>
  <c r="H3022" i="2"/>
  <c r="H2965" i="2"/>
  <c r="H2920" i="2"/>
  <c r="H2897" i="2"/>
  <c r="H2888" i="2"/>
  <c r="H2865" i="2"/>
  <c r="H2856" i="2"/>
  <c r="H2833" i="2"/>
  <c r="H2824" i="2"/>
  <c r="H2801" i="2"/>
  <c r="H2785" i="2"/>
  <c r="H2775" i="2"/>
  <c r="H2737" i="2"/>
  <c r="H3476" i="2"/>
  <c r="H3451" i="2"/>
  <c r="H3445" i="2"/>
  <c r="H3420" i="2"/>
  <c r="H3404" i="2"/>
  <c r="H3389" i="2"/>
  <c r="H3374" i="2"/>
  <c r="H3340" i="2"/>
  <c r="H3318" i="2"/>
  <c r="H3289" i="2"/>
  <c r="H3277" i="2"/>
  <c r="H3266" i="2"/>
  <c r="H3251" i="2"/>
  <c r="H3235" i="2"/>
  <c r="H3219" i="2"/>
  <c r="H3467" i="2"/>
  <c r="H3461" i="2"/>
  <c r="H3436" i="2"/>
  <c r="H3395" i="2"/>
  <c r="H3380" i="2"/>
  <c r="H3377" i="2"/>
  <c r="H3364" i="2"/>
  <c r="H3361" i="2"/>
  <c r="H3350" i="2"/>
  <c r="H3321" i="2"/>
  <c r="H3309" i="2"/>
  <c r="H3298" i="2"/>
  <c r="H3292" i="2"/>
  <c r="H3483" i="2"/>
  <c r="H3477" i="2"/>
  <c r="H3452" i="2"/>
  <c r="H3421" i="2"/>
  <c r="H3417" i="2"/>
  <c r="H3405" i="2"/>
  <c r="H3365" i="2"/>
  <c r="H3353" i="2"/>
  <c r="H3341" i="2"/>
  <c r="H3330" i="2"/>
  <c r="H3324" i="2"/>
  <c r="H3299" i="2"/>
  <c r="H3283" i="2"/>
  <c r="H3268" i="2"/>
  <c r="H3252" i="2"/>
  <c r="H3236" i="2"/>
  <c r="H3220" i="2"/>
  <c r="H3200" i="2"/>
  <c r="H3195" i="2"/>
  <c r="H3180" i="2"/>
  <c r="H3170" i="2"/>
  <c r="H3155" i="2"/>
  <c r="H3140" i="2"/>
  <c r="H3130" i="2"/>
  <c r="H3122" i="2"/>
  <c r="H3112" i="2"/>
  <c r="H3108" i="2"/>
  <c r="H3090" i="2"/>
  <c r="H3080" i="2"/>
  <c r="H3076" i="2"/>
  <c r="H3058" i="2"/>
  <c r="H3048" i="2"/>
  <c r="H3044" i="2"/>
  <c r="H3026" i="2"/>
  <c r="H3016" i="2"/>
  <c r="H3012" i="2"/>
  <c r="H2989" i="2"/>
  <c r="H2976" i="2"/>
  <c r="H2972" i="2"/>
  <c r="H2936" i="2"/>
  <c r="H2932" i="2"/>
  <c r="H2903" i="2"/>
  <c r="H2871" i="2"/>
  <c r="H2839" i="2"/>
  <c r="H2807" i="2"/>
  <c r="H2798" i="2"/>
  <c r="H2793" i="2"/>
  <c r="H2789" i="2"/>
  <c r="H2777" i="2"/>
  <c r="H2759" i="2"/>
  <c r="H2752" i="2"/>
  <c r="H2734" i="2"/>
  <c r="H2722" i="2"/>
  <c r="H2706" i="2"/>
  <c r="H2690" i="2"/>
  <c r="H2674" i="2"/>
  <c r="H2658" i="2"/>
  <c r="H2633" i="2"/>
  <c r="H2609" i="2"/>
  <c r="H2597" i="2"/>
  <c r="H2593" i="2"/>
  <c r="H3468" i="2"/>
  <c r="H3437" i="2"/>
  <c r="H3433" i="2"/>
  <c r="H3427" i="2"/>
  <c r="H3411" i="2"/>
  <c r="H3396" i="2"/>
  <c r="H3381" i="2"/>
  <c r="H3356" i="2"/>
  <c r="H3331" i="2"/>
  <c r="H3315" i="2"/>
  <c r="H3300" i="2"/>
  <c r="H3293" i="2"/>
  <c r="H3264" i="2"/>
  <c r="H3258" i="2"/>
  <c r="H3248" i="2"/>
  <c r="H3242" i="2"/>
  <c r="H3232" i="2"/>
  <c r="H3226" i="2"/>
  <c r="H3216" i="2"/>
  <c r="H3210" i="2"/>
  <c r="H3186" i="2"/>
  <c r="H3171" i="2"/>
  <c r="H3136" i="2"/>
  <c r="H3131" i="2"/>
  <c r="H3109" i="2"/>
  <c r="H3102" i="2"/>
  <c r="H3077" i="2"/>
  <c r="H3070" i="2"/>
  <c r="H3045" i="2"/>
  <c r="H3038" i="2"/>
  <c r="H3013" i="2"/>
  <c r="H3006" i="2"/>
  <c r="H2973" i="2"/>
  <c r="H2960" i="2"/>
  <c r="H2956" i="2"/>
  <c r="H2950" i="2"/>
  <c r="H2933" i="2"/>
  <c r="H2913" i="2"/>
  <c r="H2904" i="2"/>
  <c r="H2881" i="2"/>
  <c r="H2872" i="2"/>
  <c r="H2849" i="2"/>
  <c r="H2840" i="2"/>
  <c r="H2817" i="2"/>
  <c r="H2808" i="2"/>
  <c r="H2769" i="2"/>
  <c r="H2753" i="2"/>
  <c r="H2743" i="2"/>
  <c r="H3484" i="2"/>
  <c r="H3453" i="2"/>
  <c r="H3449" i="2"/>
  <c r="H3443" i="2"/>
  <c r="H3387" i="2"/>
  <c r="H3369" i="2"/>
  <c r="H3366" i="2"/>
  <c r="H3347" i="2"/>
  <c r="H3332" i="2"/>
  <c r="H3325" i="2"/>
  <c r="H3284" i="2"/>
  <c r="H3269" i="2"/>
  <c r="H3259" i="2"/>
  <c r="H3243" i="2"/>
  <c r="H3227" i="2"/>
  <c r="H3211" i="2"/>
  <c r="H3469" i="2"/>
  <c r="H3465" i="2"/>
  <c r="H3459" i="2"/>
  <c r="H3428" i="2"/>
  <c r="H3412" i="2"/>
  <c r="H3397" i="2"/>
  <c r="H3393" i="2"/>
  <c r="H3372" i="2"/>
  <c r="H3357" i="2"/>
  <c r="H3316" i="2"/>
  <c r="H3301" i="2"/>
  <c r="H3294" i="2"/>
  <c r="H3285" i="2"/>
  <c r="H3275" i="2"/>
  <c r="H3485" i="2"/>
  <c r="H3481" i="2"/>
  <c r="H3475" i="2"/>
  <c r="H3444" i="2"/>
  <c r="H3419" i="2"/>
  <c r="H3403" i="2"/>
  <c r="H3388" i="2"/>
  <c r="H3373" i="2"/>
  <c r="H3348" i="2"/>
  <c r="H3333" i="2"/>
  <c r="H3326" i="2"/>
  <c r="H3317" i="2"/>
  <c r="H3307" i="2"/>
  <c r="H3276" i="2"/>
  <c r="H3260" i="2"/>
  <c r="H3244" i="2"/>
  <c r="H3228" i="2"/>
  <c r="H3212" i="2"/>
  <c r="H3202" i="2"/>
  <c r="H3188" i="2"/>
  <c r="H3162" i="2"/>
  <c r="H3106" i="2"/>
  <c r="H3096" i="2"/>
  <c r="H3092" i="2"/>
  <c r="H3074" i="2"/>
  <c r="H3064" i="2"/>
  <c r="H3060" i="2"/>
  <c r="H3042" i="2"/>
  <c r="H3032" i="2"/>
  <c r="H3028" i="2"/>
  <c r="H3010" i="2"/>
  <c r="H2997" i="2"/>
  <c r="H2981" i="2"/>
  <c r="H2968" i="2"/>
  <c r="H2964" i="2"/>
  <c r="H2958" i="2"/>
  <c r="H2941" i="2"/>
  <c r="H2919" i="2"/>
  <c r="H2887" i="2"/>
  <c r="H2855" i="2"/>
  <c r="H2823" i="2"/>
  <c r="H2791" i="2"/>
  <c r="H2784" i="2"/>
  <c r="H2766" i="2"/>
  <c r="H2761" i="2"/>
  <c r="H2757" i="2"/>
  <c r="H2745" i="2"/>
  <c r="H2730" i="2"/>
  <c r="H2714" i="2"/>
  <c r="H2698" i="2"/>
  <c r="H2682" i="2"/>
  <c r="H2666" i="2"/>
  <c r="H2641" i="2"/>
  <c r="H2626" i="2"/>
  <c r="H2617" i="2"/>
  <c r="H2602" i="2"/>
  <c r="H2578" i="2"/>
  <c r="H3154" i="2"/>
  <c r="H3132" i="2"/>
  <c r="H3084" i="2"/>
  <c r="H3078" i="2"/>
  <c r="H3072" i="2"/>
  <c r="H3069" i="2"/>
  <c r="H3018" i="2"/>
  <c r="H3000" i="2"/>
  <c r="H2912" i="2"/>
  <c r="H2895" i="2"/>
  <c r="H2841" i="2"/>
  <c r="H2805" i="2"/>
  <c r="H2792" i="2"/>
  <c r="H2778" i="2"/>
  <c r="H2701" i="2"/>
  <c r="H2673" i="2"/>
  <c r="H2667" i="2"/>
  <c r="H2643" i="2"/>
  <c r="H2629" i="2"/>
  <c r="H2603" i="2"/>
  <c r="H2585" i="2"/>
  <c r="H2561" i="2"/>
  <c r="H2524" i="2"/>
  <c r="H2508" i="2"/>
  <c r="H2492" i="2"/>
  <c r="H2457" i="2"/>
  <c r="H2452" i="2"/>
  <c r="H2436" i="2"/>
  <c r="H2411" i="2"/>
  <c r="H2386" i="2"/>
  <c r="H2381" i="2"/>
  <c r="H2371" i="2"/>
  <c r="H2357" i="2"/>
  <c r="H2338" i="2"/>
  <c r="H2322" i="2"/>
  <c r="H2306" i="2"/>
  <c r="H2290" i="2"/>
  <c r="H2274" i="2"/>
  <c r="H2258" i="2"/>
  <c r="H2242" i="2"/>
  <c r="H2226" i="2"/>
  <c r="H2210" i="2"/>
  <c r="H2203" i="2"/>
  <c r="H2197" i="2"/>
  <c r="H2190" i="2"/>
  <c r="H2173" i="2"/>
  <c r="H2148" i="2"/>
  <c r="H2142" i="2"/>
  <c r="H2124" i="2"/>
  <c r="H2101" i="2"/>
  <c r="H2094" i="2"/>
  <c r="H2064" i="2"/>
  <c r="H2061" i="2"/>
  <c r="H2054" i="2"/>
  <c r="H2050" i="2"/>
  <c r="H2038" i="2"/>
  <c r="H2028" i="2"/>
  <c r="H2006" i="2"/>
  <c r="H3172" i="2"/>
  <c r="H3160" i="2"/>
  <c r="H3100" i="2"/>
  <c r="H3094" i="2"/>
  <c r="H3088" i="2"/>
  <c r="H3085" i="2"/>
  <c r="H3034" i="2"/>
  <c r="H2982" i="2"/>
  <c r="H2978" i="2"/>
  <c r="H2934" i="2"/>
  <c r="H2896" i="2"/>
  <c r="H2879" i="2"/>
  <c r="H2825" i="2"/>
  <c r="H2767" i="2"/>
  <c r="H2713" i="2"/>
  <c r="H2707" i="2"/>
  <c r="H2677" i="2"/>
  <c r="H2635" i="2"/>
  <c r="H2594" i="2"/>
  <c r="H2577" i="2"/>
  <c r="H2571" i="2"/>
  <c r="H2477" i="2"/>
  <c r="H2467" i="2"/>
  <c r="H2442" i="2"/>
  <c r="H2427" i="2"/>
  <c r="H2412" i="2"/>
  <c r="H2405" i="2"/>
  <c r="H3194" i="2"/>
  <c r="H3146" i="2"/>
  <c r="H3116" i="2"/>
  <c r="H3110" i="2"/>
  <c r="H3104" i="2"/>
  <c r="H3101" i="2"/>
  <c r="H3050" i="2"/>
  <c r="H2988" i="2"/>
  <c r="H2940" i="2"/>
  <c r="H2880" i="2"/>
  <c r="H2863" i="2"/>
  <c r="H2809" i="2"/>
  <c r="H2768" i="2"/>
  <c r="H2717" i="2"/>
  <c r="H2689" i="2"/>
  <c r="H2683" i="2"/>
  <c r="H2653" i="2"/>
  <c r="H2649" i="2"/>
  <c r="H2621" i="2"/>
  <c r="H2600" i="2"/>
  <c r="H2568" i="2"/>
  <c r="H2559" i="2"/>
  <c r="H2537" i="2"/>
  <c r="H2531" i="2"/>
  <c r="H2525" i="2"/>
  <c r="H2509" i="2"/>
  <c r="H2505" i="2"/>
  <c r="H2493" i="2"/>
  <c r="H2489" i="2"/>
  <c r="H2468" i="2"/>
  <c r="H2453" i="2"/>
  <c r="H2437" i="2"/>
  <c r="H2428" i="2"/>
  <c r="H2388" i="2"/>
  <c r="H2363" i="2"/>
  <c r="H2339" i="2"/>
  <c r="H2323" i="2"/>
  <c r="H2307" i="2"/>
  <c r="H2291" i="2"/>
  <c r="H2275" i="2"/>
  <c r="H2259" i="2"/>
  <c r="H2243" i="2"/>
  <c r="H2227" i="2"/>
  <c r="H2211" i="2"/>
  <c r="H2205" i="2"/>
  <c r="H2198" i="2"/>
  <c r="H2186" i="2"/>
  <c r="H2179" i="2"/>
  <c r="H2174" i="2"/>
  <c r="H2156" i="2"/>
  <c r="H2132" i="2"/>
  <c r="H2108" i="2"/>
  <c r="H2102" i="2"/>
  <c r="H2090" i="2"/>
  <c r="H2083" i="2"/>
  <c r="H2078" i="2"/>
  <c r="H2068" i="2"/>
  <c r="H2062" i="2"/>
  <c r="H2051" i="2"/>
  <c r="H2026" i="2"/>
  <c r="H3267" i="2"/>
  <c r="H3164" i="2"/>
  <c r="H3147" i="2"/>
  <c r="H3120" i="2"/>
  <c r="H3117" i="2"/>
  <c r="H3066" i="2"/>
  <c r="H3004" i="2"/>
  <c r="H2998" i="2"/>
  <c r="H2992" i="2"/>
  <c r="H2944" i="2"/>
  <c r="H2921" i="2"/>
  <c r="H2864" i="2"/>
  <c r="H2847" i="2"/>
  <c r="H2776" i="2"/>
  <c r="H2760" i="2"/>
  <c r="H2746" i="2"/>
  <c r="H2729" i="2"/>
  <c r="H2723" i="2"/>
  <c r="H2693" i="2"/>
  <c r="H2665" i="2"/>
  <c r="H2659" i="2"/>
  <c r="H2595" i="2"/>
  <c r="H2553" i="2"/>
  <c r="H2544" i="2"/>
  <c r="H2532" i="2"/>
  <c r="H2521" i="2"/>
  <c r="H2515" i="2"/>
  <c r="H2499" i="2"/>
  <c r="H2483" i="2"/>
  <c r="H2443" i="2"/>
  <c r="H2413" i="2"/>
  <c r="H2401" i="2"/>
  <c r="H3187" i="2"/>
  <c r="H3156" i="2"/>
  <c r="H3152" i="2"/>
  <c r="H3082" i="2"/>
  <c r="H3020" i="2"/>
  <c r="H3014" i="2"/>
  <c r="H3008" i="2"/>
  <c r="H3005" i="2"/>
  <c r="H2974" i="2"/>
  <c r="H2957" i="2"/>
  <c r="H2905" i="2"/>
  <c r="H2848" i="2"/>
  <c r="H2831" i="2"/>
  <c r="H2735" i="2"/>
  <c r="H2705" i="2"/>
  <c r="H2699" i="2"/>
  <c r="H2669" i="2"/>
  <c r="H2645" i="2"/>
  <c r="H2627" i="2"/>
  <c r="H2616" i="2"/>
  <c r="H2610" i="2"/>
  <c r="H2601" i="2"/>
  <c r="H2587" i="2"/>
  <c r="H2569" i="2"/>
  <c r="H2545" i="2"/>
  <c r="H2516" i="2"/>
  <c r="H2500" i="2"/>
  <c r="H2484" i="2"/>
  <c r="H2469" i="2"/>
  <c r="H2459" i="2"/>
  <c r="H2444" i="2"/>
  <c r="H2429" i="2"/>
  <c r="H2419" i="2"/>
  <c r="H2409" i="2"/>
  <c r="H2395" i="2"/>
  <c r="H2389" i="2"/>
  <c r="H2346" i="2"/>
  <c r="H2330" i="2"/>
  <c r="H2314" i="2"/>
  <c r="H2298" i="2"/>
  <c r="H2282" i="2"/>
  <c r="H2266" i="2"/>
  <c r="H2250" i="2"/>
  <c r="H2234" i="2"/>
  <c r="H2218" i="2"/>
  <c r="H2206" i="2"/>
  <c r="H2194" i="2"/>
  <c r="H2187" i="2"/>
  <c r="H2181" i="2"/>
  <c r="H2164" i="2"/>
  <c r="H2139" i="2"/>
  <c r="H2098" i="2"/>
  <c r="H2091" i="2"/>
  <c r="H2085" i="2"/>
  <c r="H2075" i="2"/>
  <c r="H2052" i="2"/>
  <c r="H2046" i="2"/>
  <c r="H2020" i="2"/>
  <c r="H2008" i="2"/>
  <c r="H1990" i="2"/>
  <c r="H1963" i="2"/>
  <c r="H1960" i="2"/>
  <c r="H1931" i="2"/>
  <c r="H1915" i="2"/>
  <c r="H1899" i="2"/>
  <c r="H1883" i="2"/>
  <c r="H1867" i="2"/>
  <c r="H1851" i="2"/>
  <c r="H3179" i="2"/>
  <c r="H3139" i="2"/>
  <c r="H3098" i="2"/>
  <c r="H3036" i="2"/>
  <c r="H3030" i="2"/>
  <c r="H3024" i="2"/>
  <c r="H3021" i="2"/>
  <c r="H2980" i="2"/>
  <c r="H2966" i="2"/>
  <c r="H2889" i="2"/>
  <c r="H2832" i="2"/>
  <c r="H2815" i="2"/>
  <c r="H2736" i="2"/>
  <c r="H2709" i="2"/>
  <c r="H2681" i="2"/>
  <c r="H2675" i="2"/>
  <c r="H2637" i="2"/>
  <c r="H2619" i="2"/>
  <c r="H2579" i="2"/>
  <c r="H2563" i="2"/>
  <c r="H2533" i="2"/>
  <c r="H2460" i="2"/>
  <c r="H2420" i="2"/>
  <c r="H2402" i="2"/>
  <c r="H2396" i="2"/>
  <c r="H2379" i="2"/>
  <c r="H2365" i="2"/>
  <c r="H2353" i="2"/>
  <c r="H2341" i="2"/>
  <c r="H2325" i="2"/>
  <c r="H2309" i="2"/>
  <c r="H2293" i="2"/>
  <c r="H2277" i="2"/>
  <c r="H2261" i="2"/>
  <c r="H2245" i="2"/>
  <c r="H2229" i="2"/>
  <c r="H2213" i="2"/>
  <c r="H2188" i="2"/>
  <c r="H2165" i="2"/>
  <c r="H2158" i="2"/>
  <c r="H2146" i="2"/>
  <c r="H2140" i="2"/>
  <c r="H2134" i="2"/>
  <c r="H2122" i="2"/>
  <c r="H2115" i="2"/>
  <c r="H2110" i="2"/>
  <c r="H2092" i="2"/>
  <c r="H2056" i="2"/>
  <c r="H2043" i="2"/>
  <c r="H2030" i="2"/>
  <c r="H2024" i="2"/>
  <c r="H2021" i="2"/>
  <c r="H2011" i="2"/>
  <c r="H1998" i="2"/>
  <c r="H1987" i="2"/>
  <c r="H1980" i="2"/>
  <c r="H1964" i="2"/>
  <c r="H3204" i="2"/>
  <c r="H3196" i="2"/>
  <c r="H3114" i="2"/>
  <c r="H3052" i="2"/>
  <c r="H3046" i="2"/>
  <c r="H3040" i="2"/>
  <c r="H3037" i="2"/>
  <c r="H2990" i="2"/>
  <c r="H2984" i="2"/>
  <c r="H2948" i="2"/>
  <c r="H2942" i="2"/>
  <c r="H2927" i="2"/>
  <c r="H2873" i="2"/>
  <c r="H2816" i="2"/>
  <c r="H2799" i="2"/>
  <c r="H2744" i="2"/>
  <c r="H2721" i="2"/>
  <c r="H2715" i="2"/>
  <c r="H2685" i="2"/>
  <c r="H2657" i="2"/>
  <c r="H2651" i="2"/>
  <c r="H2611" i="2"/>
  <c r="H2573" i="2"/>
  <c r="H2546" i="2"/>
  <c r="H2539" i="2"/>
  <c r="H2529" i="2"/>
  <c r="H2517" i="2"/>
  <c r="H2501" i="2"/>
  <c r="H2485" i="2"/>
  <c r="H2481" i="2"/>
  <c r="H2475" i="2"/>
  <c r="H2450" i="2"/>
  <c r="H2445" i="2"/>
  <c r="H2403" i="2"/>
  <c r="H2380" i="2"/>
  <c r="H2356" i="2"/>
  <c r="H2347" i="2"/>
  <c r="H2331" i="2"/>
  <c r="H2315" i="2"/>
  <c r="H2299" i="2"/>
  <c r="H2283" i="2"/>
  <c r="H2267" i="2"/>
  <c r="H2251" i="2"/>
  <c r="H2235" i="2"/>
  <c r="H2219" i="2"/>
  <c r="H2202" i="2"/>
  <c r="H2195" i="2"/>
  <c r="H2189" i="2"/>
  <c r="H2182" i="2"/>
  <c r="H2171" i="2"/>
  <c r="H2141" i="2"/>
  <c r="H2116" i="2"/>
  <c r="H2099" i="2"/>
  <c r="H2093" i="2"/>
  <c r="H2086" i="2"/>
  <c r="H2076" i="2"/>
  <c r="H2070" i="2"/>
  <c r="H2059" i="2"/>
  <c r="H2012" i="2"/>
  <c r="H1974" i="2"/>
  <c r="H1968" i="2"/>
  <c r="H1965" i="2"/>
  <c r="H1932" i="2"/>
  <c r="H1916" i="2"/>
  <c r="H1900" i="2"/>
  <c r="H1884" i="2"/>
  <c r="H1868" i="2"/>
  <c r="H1852" i="2"/>
  <c r="H2857" i="2"/>
  <c r="H2697" i="2"/>
  <c r="H2387" i="2"/>
  <c r="H2324" i="2"/>
  <c r="H2284" i="2"/>
  <c r="H2253" i="2"/>
  <c r="H2154" i="2"/>
  <c r="H2130" i="2"/>
  <c r="H2118" i="2"/>
  <c r="H2100" i="2"/>
  <c r="H1981" i="2"/>
  <c r="H1923" i="2"/>
  <c r="H1908" i="2"/>
  <c r="H1859" i="2"/>
  <c r="H1844" i="2"/>
  <c r="H1828" i="2"/>
  <c r="H1812" i="2"/>
  <c r="H1796" i="2"/>
  <c r="H1780" i="2"/>
  <c r="H1764" i="2"/>
  <c r="H1749" i="2"/>
  <c r="H1739" i="2"/>
  <c r="H1718" i="2"/>
  <c r="H1708" i="2"/>
  <c r="H1693" i="2"/>
  <c r="H1667" i="2"/>
  <c r="H1662" i="2"/>
  <c r="H1636" i="2"/>
  <c r="H1621" i="2"/>
  <c r="H1611" i="2"/>
  <c r="H1590" i="2"/>
  <c r="H1579" i="2"/>
  <c r="H1572" i="2"/>
  <c r="H1561" i="2"/>
  <c r="H1558" i="2"/>
  <c r="H1547" i="2"/>
  <c r="H1540" i="2"/>
  <c r="H1529" i="2"/>
  <c r="H1526" i="2"/>
  <c r="H1515" i="2"/>
  <c r="H1508" i="2"/>
  <c r="H1497" i="2"/>
  <c r="H1494" i="2"/>
  <c r="H1483" i="2"/>
  <c r="H1476" i="2"/>
  <c r="H1465" i="2"/>
  <c r="H1462" i="2"/>
  <c r="H1451" i="2"/>
  <c r="H1444" i="2"/>
  <c r="H1417" i="2"/>
  <c r="H1364" i="2"/>
  <c r="H1348" i="2"/>
  <c r="H1261" i="2"/>
  <c r="H1218" i="2"/>
  <c r="H2952" i="2"/>
  <c r="H2949" i="2"/>
  <c r="H2911" i="2"/>
  <c r="H2542" i="2"/>
  <c r="H2523" i="2"/>
  <c r="H2333" i="2"/>
  <c r="H2276" i="2"/>
  <c r="H2236" i="2"/>
  <c r="H2196" i="2"/>
  <c r="H2036" i="2"/>
  <c r="H2022" i="2"/>
  <c r="H2014" i="2"/>
  <c r="H1982" i="2"/>
  <c r="H1970" i="2"/>
  <c r="H1957" i="2"/>
  <c r="H1933" i="2"/>
  <c r="H1918" i="2"/>
  <c r="H1909" i="2"/>
  <c r="H1894" i="2"/>
  <c r="H1869" i="2"/>
  <c r="H1854" i="2"/>
  <c r="H1845" i="2"/>
  <c r="H1829" i="2"/>
  <c r="H1813" i="2"/>
  <c r="H1797" i="2"/>
  <c r="H1781" i="2"/>
  <c r="H1765" i="2"/>
  <c r="H1755" i="2"/>
  <c r="H1734" i="2"/>
  <c r="H1724" i="2"/>
  <c r="H1709" i="2"/>
  <c r="H1683" i="2"/>
  <c r="H1678" i="2"/>
  <c r="H1652" i="2"/>
  <c r="H1637" i="2"/>
  <c r="H1627" i="2"/>
  <c r="H1606" i="2"/>
  <c r="H1573" i="2"/>
  <c r="H1541" i="2"/>
  <c r="H1509" i="2"/>
  <c r="H1477" i="2"/>
  <c r="H1445" i="2"/>
  <c r="H1438" i="2"/>
  <c r="H1380" i="2"/>
  <c r="H1377" i="2"/>
  <c r="H1374" i="2"/>
  <c r="H1365" i="2"/>
  <c r="H1361" i="2"/>
  <c r="H1349" i="2"/>
  <c r="H1334" i="2"/>
  <c r="H1331" i="2"/>
  <c r="H1302" i="2"/>
  <c r="H1299" i="2"/>
  <c r="H1284" i="2"/>
  <c r="H1252" i="2"/>
  <c r="H1236" i="2"/>
  <c r="H1222" i="2"/>
  <c r="H2725" i="2"/>
  <c r="H2625" i="2"/>
  <c r="H2417" i="2"/>
  <c r="H2397" i="2"/>
  <c r="H2393" i="2"/>
  <c r="H2316" i="2"/>
  <c r="H2285" i="2"/>
  <c r="H2228" i="2"/>
  <c r="H2155" i="2"/>
  <c r="H2149" i="2"/>
  <c r="H2131" i="2"/>
  <c r="H2125" i="2"/>
  <c r="H2042" i="2"/>
  <c r="H1994" i="2"/>
  <c r="H1988" i="2"/>
  <c r="H1976" i="2"/>
  <c r="H1946" i="2"/>
  <c r="H1939" i="2"/>
  <c r="H1924" i="2"/>
  <c r="H1875" i="2"/>
  <c r="H1860" i="2"/>
  <c r="H1835" i="2"/>
  <c r="H1819" i="2"/>
  <c r="H1803" i="2"/>
  <c r="H1787" i="2"/>
  <c r="H1771" i="2"/>
  <c r="H1750" i="2"/>
  <c r="H1740" i="2"/>
  <c r="H1725" i="2"/>
  <c r="H1699" i="2"/>
  <c r="H1694" i="2"/>
  <c r="H1668" i="2"/>
  <c r="H1653" i="2"/>
  <c r="H1643" i="2"/>
  <c r="H1622" i="2"/>
  <c r="H1612" i="2"/>
  <c r="H1587" i="2"/>
  <c r="H1580" i="2"/>
  <c r="H1569" i="2"/>
  <c r="H1566" i="2"/>
  <c r="H1555" i="2"/>
  <c r="H1548" i="2"/>
  <c r="H1537" i="2"/>
  <c r="H1534" i="2"/>
  <c r="H1523" i="2"/>
  <c r="H1516" i="2"/>
  <c r="H1505" i="2"/>
  <c r="H1502" i="2"/>
  <c r="H1491" i="2"/>
  <c r="H1484" i="2"/>
  <c r="H1473" i="2"/>
  <c r="H1470" i="2"/>
  <c r="H1459" i="2"/>
  <c r="H1452" i="2"/>
  <c r="H1441" i="2"/>
  <c r="H1428" i="2"/>
  <c r="H1422" i="2"/>
  <c r="H1412" i="2"/>
  <c r="H1396" i="2"/>
  <c r="H1390" i="2"/>
  <c r="H1345" i="2"/>
  <c r="H1340" i="2"/>
  <c r="H1316" i="2"/>
  <c r="H1313" i="2"/>
  <c r="H1308" i="2"/>
  <c r="H1276" i="2"/>
  <c r="H1273" i="2"/>
  <c r="H2996" i="2"/>
  <c r="H2507" i="2"/>
  <c r="H2461" i="2"/>
  <c r="H2308" i="2"/>
  <c r="H2268" i="2"/>
  <c r="H2237" i="2"/>
  <c r="H2084" i="2"/>
  <c r="H2067" i="2"/>
  <c r="H2002" i="2"/>
  <c r="H1983" i="2"/>
  <c r="H1958" i="2"/>
  <c r="H1934" i="2"/>
  <c r="H1925" i="2"/>
  <c r="H1910" i="2"/>
  <c r="H1885" i="2"/>
  <c r="H1870" i="2"/>
  <c r="H1861" i="2"/>
  <c r="H1846" i="2"/>
  <c r="H1830" i="2"/>
  <c r="H1814" i="2"/>
  <c r="H1798" i="2"/>
  <c r="H1782" i="2"/>
  <c r="H1766" i="2"/>
  <c r="H1756" i="2"/>
  <c r="H1741" i="2"/>
  <c r="H1715" i="2"/>
  <c r="H1710" i="2"/>
  <c r="H1684" i="2"/>
  <c r="H1669" i="2"/>
  <c r="H1659" i="2"/>
  <c r="H1638" i="2"/>
  <c r="H1628" i="2"/>
  <c r="H1613" i="2"/>
  <c r="H1594" i="2"/>
  <c r="H1581" i="2"/>
  <c r="H1549" i="2"/>
  <c r="H1517" i="2"/>
  <c r="H1485" i="2"/>
  <c r="H1453" i="2"/>
  <c r="H1435" i="2"/>
  <c r="H1425" i="2"/>
  <c r="H1409" i="2"/>
  <c r="H1403" i="2"/>
  <c r="H1393" i="2"/>
  <c r="H1381" i="2"/>
  <c r="H1356" i="2"/>
  <c r="H1353" i="2"/>
  <c r="H1350" i="2"/>
  <c r="H1320" i="2"/>
  <c r="H1288" i="2"/>
  <c r="H1256" i="2"/>
  <c r="H1243" i="2"/>
  <c r="H1214" i="2"/>
  <c r="H1208" i="2"/>
  <c r="H2928" i="2"/>
  <c r="H2634" i="2"/>
  <c r="H2421" i="2"/>
  <c r="H2394" i="2"/>
  <c r="H2372" i="2"/>
  <c r="H2364" i="2"/>
  <c r="H2348" i="2"/>
  <c r="H2317" i="2"/>
  <c r="H2260" i="2"/>
  <c r="H2220" i="2"/>
  <c r="H2180" i="2"/>
  <c r="H2166" i="2"/>
  <c r="H2162" i="2"/>
  <c r="H2150" i="2"/>
  <c r="H2126" i="2"/>
  <c r="H2107" i="2"/>
  <c r="H1986" i="2"/>
  <c r="H1959" i="2"/>
  <c r="H1940" i="2"/>
  <c r="H1891" i="2"/>
  <c r="H1876" i="2"/>
  <c r="H1836" i="2"/>
  <c r="H1820" i="2"/>
  <c r="H1804" i="2"/>
  <c r="H1788" i="2"/>
  <c r="H1772" i="2"/>
  <c r="H1757" i="2"/>
  <c r="H1731" i="2"/>
  <c r="H1726" i="2"/>
  <c r="H1700" i="2"/>
  <c r="H1685" i="2"/>
  <c r="H1675" i="2"/>
  <c r="H1654" i="2"/>
  <c r="H1644" i="2"/>
  <c r="H1629" i="2"/>
  <c r="H1603" i="2"/>
  <c r="H1598" i="2"/>
  <c r="H1588" i="2"/>
  <c r="H1577" i="2"/>
  <c r="H1574" i="2"/>
  <c r="H1563" i="2"/>
  <c r="H1556" i="2"/>
  <c r="H1545" i="2"/>
  <c r="H1542" i="2"/>
  <c r="H1531" i="2"/>
  <c r="H1524" i="2"/>
  <c r="H1513" i="2"/>
  <c r="H1510" i="2"/>
  <c r="H1499" i="2"/>
  <c r="H1492" i="2"/>
  <c r="H1481" i="2"/>
  <c r="H1478" i="2"/>
  <c r="H1467" i="2"/>
  <c r="H1460" i="2"/>
  <c r="H1449" i="2"/>
  <c r="H1446" i="2"/>
  <c r="H1429" i="2"/>
  <c r="H1419" i="2"/>
  <c r="H3062" i="2"/>
  <c r="H3056" i="2"/>
  <c r="H3053" i="2"/>
  <c r="H3002" i="2"/>
  <c r="H2661" i="2"/>
  <c r="H2555" i="2"/>
  <c r="H2513" i="2"/>
  <c r="H2491" i="2"/>
  <c r="H2404" i="2"/>
  <c r="H2340" i="2"/>
  <c r="H2300" i="2"/>
  <c r="H2269" i="2"/>
  <c r="H2212" i="2"/>
  <c r="H2172" i="2"/>
  <c r="H2157" i="2"/>
  <c r="H2133" i="2"/>
  <c r="H2034" i="2"/>
  <c r="H2003" i="2"/>
  <c r="H1992" i="2"/>
  <c r="H1950" i="2"/>
  <c r="H1947" i="2"/>
  <c r="H1941" i="2"/>
  <c r="H1926" i="2"/>
  <c r="H1901" i="2"/>
  <c r="H1886" i="2"/>
  <c r="H1877" i="2"/>
  <c r="H1862" i="2"/>
  <c r="H1837" i="2"/>
  <c r="H1821" i="2"/>
  <c r="H1805" i="2"/>
  <c r="H1789" i="2"/>
  <c r="H1773" i="2"/>
  <c r="H1747" i="2"/>
  <c r="H1742" i="2"/>
  <c r="H1716" i="2"/>
  <c r="H1701" i="2"/>
  <c r="H1691" i="2"/>
  <c r="H1670" i="2"/>
  <c r="H1660" i="2"/>
  <c r="H1645" i="2"/>
  <c r="H1619" i="2"/>
  <c r="H1614" i="2"/>
  <c r="H1595" i="2"/>
  <c r="H1589" i="2"/>
  <c r="H1557" i="2"/>
  <c r="H1525" i="2"/>
  <c r="H1493" i="2"/>
  <c r="H1461" i="2"/>
  <c r="H1436" i="2"/>
  <c r="H1404" i="2"/>
  <c r="H1357" i="2"/>
  <c r="H1329" i="2"/>
  <c r="H1297" i="2"/>
  <c r="H1286" i="2"/>
  <c r="H1230" i="2"/>
  <c r="H1227" i="2"/>
  <c r="H1220" i="2"/>
  <c r="H3068" i="2"/>
  <c r="H2800" i="2"/>
  <c r="H2451" i="2"/>
  <c r="H2378" i="2"/>
  <c r="H2373" i="2"/>
  <c r="H2349" i="2"/>
  <c r="H2292" i="2"/>
  <c r="H2252" i="2"/>
  <c r="H2221" i="2"/>
  <c r="H2163" i="2"/>
  <c r="H2117" i="2"/>
  <c r="H2069" i="2"/>
  <c r="H2060" i="2"/>
  <c r="H1966" i="2"/>
  <c r="H1907" i="2"/>
  <c r="H1892" i="2"/>
  <c r="H1843" i="2"/>
  <c r="H1827" i="2"/>
  <c r="H1811" i="2"/>
  <c r="H1795" i="2"/>
  <c r="H1779" i="2"/>
  <c r="H1763" i="2"/>
  <c r="H1758" i="2"/>
  <c r="H1732" i="2"/>
  <c r="H1717" i="2"/>
  <c r="H1707" i="2"/>
  <c r="H1686" i="2"/>
  <c r="H1676" i="2"/>
  <c r="H1661" i="2"/>
  <c r="H1635" i="2"/>
  <c r="H1630" i="2"/>
  <c r="H1604" i="2"/>
  <c r="H1585" i="2"/>
  <c r="H1582" i="2"/>
  <c r="H1571" i="2"/>
  <c r="H1564" i="2"/>
  <c r="H1553" i="2"/>
  <c r="H1550" i="2"/>
  <c r="H1539" i="2"/>
  <c r="H1532" i="2"/>
  <c r="H1521" i="2"/>
  <c r="H1518" i="2"/>
  <c r="H1507" i="2"/>
  <c r="H1500" i="2"/>
  <c r="H1489" i="2"/>
  <c r="H1486" i="2"/>
  <c r="H1475" i="2"/>
  <c r="H1468" i="2"/>
  <c r="H1457" i="2"/>
  <c r="H1454" i="2"/>
  <c r="H1443" i="2"/>
  <c r="H1437" i="2"/>
  <c r="H1420" i="2"/>
  <c r="H1405" i="2"/>
  <c r="H1388" i="2"/>
  <c r="H1373" i="2"/>
  <c r="H1363" i="2"/>
  <c r="H1347" i="2"/>
  <c r="H1336" i="2"/>
  <c r="H1318" i="2"/>
  <c r="H1304" i="2"/>
  <c r="H1266" i="2"/>
  <c r="H1260" i="2"/>
  <c r="H1254" i="2"/>
  <c r="H2476" i="2"/>
  <c r="H2147" i="2"/>
  <c r="H1878" i="2"/>
  <c r="H1596" i="2"/>
  <c r="H1501" i="2"/>
  <c r="H1397" i="2"/>
  <c r="H1389" i="2"/>
  <c r="H1332" i="2"/>
  <c r="H1292" i="2"/>
  <c r="H1177" i="2"/>
  <c r="H1166" i="2"/>
  <c r="H1152" i="2"/>
  <c r="H1134" i="2"/>
  <c r="H1120" i="2"/>
  <c r="H1102" i="2"/>
  <c r="H1088" i="2"/>
  <c r="H1064" i="2"/>
  <c r="H1052" i="2"/>
  <c r="H1046" i="2"/>
  <c r="H1000" i="2"/>
  <c r="H2691" i="2"/>
  <c r="H2497" i="2"/>
  <c r="H2244" i="2"/>
  <c r="H2109" i="2"/>
  <c r="H2035" i="2"/>
  <c r="H1748" i="2"/>
  <c r="H1692" i="2"/>
  <c r="H1620" i="2"/>
  <c r="H1324" i="2"/>
  <c r="H1224" i="2"/>
  <c r="H1197" i="2"/>
  <c r="H1172" i="2"/>
  <c r="H1140" i="2"/>
  <c r="H1108" i="2"/>
  <c r="H1076" i="2"/>
  <c r="H1070" i="2"/>
  <c r="H1024" i="2"/>
  <c r="H1012" i="2"/>
  <c r="H1006" i="2"/>
  <c r="H997" i="2"/>
  <c r="H988" i="2"/>
  <c r="H982" i="2"/>
  <c r="H976" i="2"/>
  <c r="H973" i="2"/>
  <c r="H1917" i="2"/>
  <c r="H1838" i="2"/>
  <c r="H1282" i="2"/>
  <c r="H1277" i="2"/>
  <c r="H1250" i="2"/>
  <c r="H1244" i="2"/>
  <c r="H1228" i="2"/>
  <c r="H1188" i="2"/>
  <c r="H1158" i="2"/>
  <c r="H1144" i="2"/>
  <c r="H1126" i="2"/>
  <c r="H1112" i="2"/>
  <c r="H1094" i="2"/>
  <c r="H1080" i="2"/>
  <c r="H1056" i="2"/>
  <c r="H1038" i="2"/>
  <c r="H1016" i="2"/>
  <c r="H964" i="2"/>
  <c r="H958" i="2"/>
  <c r="H952" i="2"/>
  <c r="H949" i="2"/>
  <c r="H936" i="2"/>
  <c r="H933" i="2"/>
  <c r="H924" i="2"/>
  <c r="H917" i="2"/>
  <c r="H2301" i="2"/>
  <c r="H2204" i="2"/>
  <c r="H2123" i="2"/>
  <c r="H2044" i="2"/>
  <c r="H1822" i="2"/>
  <c r="H1733" i="2"/>
  <c r="H1677" i="2"/>
  <c r="H1605" i="2"/>
  <c r="H1533" i="2"/>
  <c r="H1421" i="2"/>
  <c r="H1401" i="2"/>
  <c r="H1398" i="2"/>
  <c r="H1272" i="2"/>
  <c r="H1204" i="2"/>
  <c r="H1198" i="2"/>
  <c r="H1164" i="2"/>
  <c r="H1132" i="2"/>
  <c r="H1100" i="2"/>
  <c r="H1044" i="2"/>
  <c r="H1030" i="2"/>
  <c r="H992" i="2"/>
  <c r="H946" i="2"/>
  <c r="H930" i="2"/>
  <c r="H900" i="2"/>
  <c r="H894" i="2"/>
  <c r="H1975" i="2"/>
  <c r="H1942" i="2"/>
  <c r="H1893" i="2"/>
  <c r="H1806" i="2"/>
  <c r="H1307" i="2"/>
  <c r="H1245" i="2"/>
  <c r="H1241" i="2"/>
  <c r="H1225" i="2"/>
  <c r="H1212" i="2"/>
  <c r="H1209" i="2"/>
  <c r="H1192" i="2"/>
  <c r="H1179" i="2"/>
  <c r="H1168" i="2"/>
  <c r="H1150" i="2"/>
  <c r="H1136" i="2"/>
  <c r="H1118" i="2"/>
  <c r="H1104" i="2"/>
  <c r="H1086" i="2"/>
  <c r="H1068" i="2"/>
  <c r="H1062" i="2"/>
  <c r="H1048" i="2"/>
  <c r="H1036" i="2"/>
  <c r="H1004" i="2"/>
  <c r="H998" i="2"/>
  <c r="H980" i="2"/>
  <c r="H974" i="2"/>
  <c r="H968" i="2"/>
  <c r="H965" i="2"/>
  <c r="H962" i="2"/>
  <c r="H942" i="2"/>
  <c r="H918" i="2"/>
  <c r="H906" i="2"/>
  <c r="H858" i="2"/>
  <c r="H572" i="2"/>
  <c r="H547" i="2"/>
  <c r="H541" i="2"/>
  <c r="H525" i="2"/>
  <c r="H508" i="2"/>
  <c r="H502" i="2"/>
  <c r="H494" i="2"/>
  <c r="H483" i="2"/>
  <c r="H480" i="2"/>
  <c r="H472" i="2"/>
  <c r="H468" i="2"/>
  <c r="H461" i="2"/>
  <c r="H438" i="2"/>
  <c r="H427" i="2"/>
  <c r="H402" i="2"/>
  <c r="H370" i="2"/>
  <c r="H338" i="2"/>
  <c r="H306" i="2"/>
  <c r="H1790" i="2"/>
  <c r="H1469" i="2"/>
  <c r="H1413" i="2"/>
  <c r="H1339" i="2"/>
  <c r="H1312" i="2"/>
  <c r="H1278" i="2"/>
  <c r="H1262" i="2"/>
  <c r="H1259" i="2"/>
  <c r="H1195" i="2"/>
  <c r="H1186" i="2"/>
  <c r="H1180" i="2"/>
  <c r="H1156" i="2"/>
  <c r="H1124" i="2"/>
  <c r="H1092" i="2"/>
  <c r="H1072" i="2"/>
  <c r="H1022" i="2"/>
  <c r="H1008" i="2"/>
  <c r="H984" i="2"/>
  <c r="H956" i="2"/>
  <c r="H950" i="2"/>
  <c r="H940" i="2"/>
  <c r="H934" i="2"/>
  <c r="H919" i="2"/>
  <c r="H898" i="2"/>
  <c r="H895" i="2"/>
  <c r="H888" i="2"/>
  <c r="H880" i="2"/>
  <c r="H862" i="2"/>
  <c r="H843" i="2"/>
  <c r="H827" i="2"/>
  <c r="H811" i="2"/>
  <c r="H795" i="2"/>
  <c r="H779" i="2"/>
  <c r="H763" i="2"/>
  <c r="H747" i="2"/>
  <c r="H731" i="2"/>
  <c r="H715" i="2"/>
  <c r="H699" i="2"/>
  <c r="H683" i="2"/>
  <c r="H667" i="2"/>
  <c r="H651" i="2"/>
  <c r="H635" i="2"/>
  <c r="H619" i="2"/>
  <c r="H603" i="2"/>
  <c r="H586" i="2"/>
  <c r="H579" i="2"/>
  <c r="H573" i="2"/>
  <c r="H566" i="2"/>
  <c r="H554" i="2"/>
  <c r="H531" i="2"/>
  <c r="H515" i="2"/>
  <c r="H509" i="2"/>
  <c r="H490" i="2"/>
  <c r="H458" i="2"/>
  <c r="H451" i="2"/>
  <c r="H424" i="2"/>
  <c r="H420" i="2"/>
  <c r="H413" i="2"/>
  <c r="H406" i="2"/>
  <c r="H392" i="2"/>
  <c r="H388" i="2"/>
  <c r="H381" i="2"/>
  <c r="H374" i="2"/>
  <c r="H2435" i="2"/>
  <c r="H2013" i="2"/>
  <c r="H2004" i="2"/>
  <c r="H1902" i="2"/>
  <c r="H1853" i="2"/>
  <c r="H1774" i="2"/>
  <c r="H1723" i="2"/>
  <c r="H1702" i="2"/>
  <c r="H1651" i="2"/>
  <c r="H1646" i="2"/>
  <c r="H1565" i="2"/>
  <c r="H1344" i="2"/>
  <c r="H1315" i="2"/>
  <c r="H1268" i="2"/>
  <c r="H1213" i="2"/>
  <c r="H1160" i="2"/>
  <c r="H1142" i="2"/>
  <c r="H1128" i="2"/>
  <c r="H1110" i="2"/>
  <c r="H1096" i="2"/>
  <c r="H1078" i="2"/>
  <c r="H1060" i="2"/>
  <c r="H1054" i="2"/>
  <c r="H1040" i="2"/>
  <c r="H1028" i="2"/>
  <c r="H1014" i="2"/>
  <c r="H981" i="2"/>
  <c r="H978" i="2"/>
  <c r="H912" i="2"/>
  <c r="H904" i="2"/>
  <c r="H1385" i="2"/>
  <c r="H1372" i="2"/>
  <c r="H1369" i="2"/>
  <c r="H1181" i="2"/>
  <c r="H1020" i="2"/>
  <c r="H957" i="2"/>
  <c r="H860" i="2"/>
  <c r="H851" i="2"/>
  <c r="H826" i="2"/>
  <c r="H820" i="2"/>
  <c r="H814" i="2"/>
  <c r="H758" i="2"/>
  <c r="H754" i="2"/>
  <c r="H748" i="2"/>
  <c r="H723" i="2"/>
  <c r="H698" i="2"/>
  <c r="H692" i="2"/>
  <c r="H686" i="2"/>
  <c r="H630" i="2"/>
  <c r="H626" i="2"/>
  <c r="H620" i="2"/>
  <c r="H595" i="2"/>
  <c r="H589" i="2"/>
  <c r="H578" i="2"/>
  <c r="H549" i="2"/>
  <c r="H524" i="2"/>
  <c r="H492" i="2"/>
  <c r="H482" i="2"/>
  <c r="H475" i="2"/>
  <c r="H452" i="2"/>
  <c r="H446" i="2"/>
  <c r="H426" i="2"/>
  <c r="H400" i="2"/>
  <c r="H396" i="2"/>
  <c r="H373" i="2"/>
  <c r="H328" i="2"/>
  <c r="H324" i="2"/>
  <c r="H317" i="2"/>
  <c r="H310" i="2"/>
  <c r="H282" i="2"/>
  <c r="H1300" i="2"/>
  <c r="H1116" i="2"/>
  <c r="H960" i="2"/>
  <c r="H913" i="2"/>
  <c r="H889" i="2"/>
  <c r="H878" i="2"/>
  <c r="H872" i="2"/>
  <c r="H842" i="2"/>
  <c r="H836" i="2"/>
  <c r="H830" i="2"/>
  <c r="H774" i="2"/>
  <c r="H770" i="2"/>
  <c r="H764" i="2"/>
  <c r="H739" i="2"/>
  <c r="H714" i="2"/>
  <c r="H708" i="2"/>
  <c r="H702" i="2"/>
  <c r="H646" i="2"/>
  <c r="H642" i="2"/>
  <c r="H636" i="2"/>
  <c r="H611" i="2"/>
  <c r="H562" i="2"/>
  <c r="H555" i="2"/>
  <c r="H534" i="2"/>
  <c r="H530" i="2"/>
  <c r="H499" i="2"/>
  <c r="H493" i="2"/>
  <c r="H1190" i="2"/>
  <c r="H866" i="2"/>
  <c r="H852" i="2"/>
  <c r="H846" i="2"/>
  <c r="H790" i="2"/>
  <c r="H786" i="2"/>
  <c r="H780" i="2"/>
  <c r="H755" i="2"/>
  <c r="H730" i="2"/>
  <c r="H724" i="2"/>
  <c r="H718" i="2"/>
  <c r="H662" i="2"/>
  <c r="H658" i="2"/>
  <c r="H652" i="2"/>
  <c r="H627" i="2"/>
  <c r="H602" i="2"/>
  <c r="H596" i="2"/>
  <c r="H590" i="2"/>
  <c r="H556" i="2"/>
  <c r="H550" i="2"/>
  <c r="H546" i="2"/>
  <c r="H540" i="2"/>
  <c r="H506" i="2"/>
  <c r="H500" i="2"/>
  <c r="H469" i="2"/>
  <c r="H463" i="2"/>
  <c r="H459" i="2"/>
  <c r="H447" i="2"/>
  <c r="H397" i="2"/>
  <c r="H384" i="2"/>
  <c r="H346" i="2"/>
  <c r="H336" i="2"/>
  <c r="H332" i="2"/>
  <c r="H325" i="2"/>
  <c r="H318" i="2"/>
  <c r="H290" i="2"/>
  <c r="H2332" i="2"/>
  <c r="H914" i="2"/>
  <c r="H884" i="2"/>
  <c r="H873" i="2"/>
  <c r="H806" i="2"/>
  <c r="H802" i="2"/>
  <c r="H796" i="2"/>
  <c r="H771" i="2"/>
  <c r="H746" i="2"/>
  <c r="H740" i="2"/>
  <c r="H734" i="2"/>
  <c r="H678" i="2"/>
  <c r="H674" i="2"/>
  <c r="H668" i="2"/>
  <c r="H643" i="2"/>
  <c r="H618" i="2"/>
  <c r="H612" i="2"/>
  <c r="H606" i="2"/>
  <c r="H563" i="2"/>
  <c r="H557" i="2"/>
  <c r="H510" i="2"/>
  <c r="H501" i="2"/>
  <c r="H477" i="2"/>
  <c r="H414" i="2"/>
  <c r="H404" i="2"/>
  <c r="H394" i="2"/>
  <c r="H368" i="2"/>
  <c r="H364" i="2"/>
  <c r="H357" i="2"/>
  <c r="H350" i="2"/>
  <c r="H322" i="2"/>
  <c r="H301" i="2"/>
  <c r="H294" i="2"/>
  <c r="H280" i="2"/>
  <c r="H276" i="2"/>
  <c r="H270" i="2"/>
  <c r="H264" i="2"/>
  <c r="H260" i="2"/>
  <c r="H254" i="2"/>
  <c r="H248" i="2"/>
  <c r="H244" i="2"/>
  <c r="H238" i="2"/>
  <c r="H232" i="2"/>
  <c r="H228" i="2"/>
  <c r="H222" i="2"/>
  <c r="H216" i="2"/>
  <c r="H212" i="2"/>
  <c r="H206" i="2"/>
  <c r="H200" i="2"/>
  <c r="H196" i="2"/>
  <c r="H190" i="2"/>
  <c r="H184" i="2"/>
  <c r="H180" i="2"/>
  <c r="H174" i="2"/>
  <c r="H168" i="2"/>
  <c r="H164" i="2"/>
  <c r="H158" i="2"/>
  <c r="H152" i="2"/>
  <c r="H148" i="2"/>
  <c r="H142" i="2"/>
  <c r="H136" i="2"/>
  <c r="H132" i="2"/>
  <c r="H126" i="2"/>
  <c r="H120" i="2"/>
  <c r="H116" i="2"/>
  <c r="H110" i="2"/>
  <c r="H104" i="2"/>
  <c r="H100" i="2"/>
  <c r="H94" i="2"/>
  <c r="H88" i="2"/>
  <c r="H84" i="2"/>
  <c r="H78" i="2"/>
  <c r="H72" i="2"/>
  <c r="H68" i="2"/>
  <c r="H62" i="2"/>
  <c r="H56" i="2"/>
  <c r="H52" i="2"/>
  <c r="H46" i="2"/>
  <c r="H40" i="2"/>
  <c r="H36" i="2"/>
  <c r="H30" i="2"/>
  <c r="H24" i="2"/>
  <c r="H20" i="2"/>
  <c r="H14" i="2"/>
  <c r="H8" i="2"/>
  <c r="H1196" i="2"/>
  <c r="H1148" i="2"/>
  <c r="H1032" i="2"/>
  <c r="H966" i="2"/>
  <c r="H944" i="2"/>
  <c r="H920" i="2"/>
  <c r="H896" i="2"/>
  <c r="H890" i="2"/>
  <c r="H822" i="2"/>
  <c r="H818" i="2"/>
  <c r="H812" i="2"/>
  <c r="H787" i="2"/>
  <c r="H762" i="2"/>
  <c r="H756" i="2"/>
  <c r="H750" i="2"/>
  <c r="H694" i="2"/>
  <c r="H690" i="2"/>
  <c r="H684" i="2"/>
  <c r="H659" i="2"/>
  <c r="H634" i="2"/>
  <c r="H628" i="2"/>
  <c r="H622" i="2"/>
  <c r="H580" i="2"/>
  <c r="H574" i="2"/>
  <c r="H570" i="2"/>
  <c r="H564" i="2"/>
  <c r="H526" i="2"/>
  <c r="H516" i="2"/>
  <c r="H478" i="2"/>
  <c r="H470" i="2"/>
  <c r="H454" i="2"/>
  <c r="H421" i="2"/>
  <c r="H418" i="2"/>
  <c r="H408" i="2"/>
  <c r="H398" i="2"/>
  <c r="H378" i="2"/>
  <c r="H354" i="2"/>
  <c r="H333" i="2"/>
  <c r="H326" i="2"/>
  <c r="H312" i="2"/>
  <c r="H308" i="2"/>
  <c r="H298" i="2"/>
  <c r="H742" i="2"/>
  <c r="H676" i="2"/>
  <c r="H614" i="2"/>
  <c r="H604" i="2"/>
  <c r="H548" i="2"/>
  <c r="H518" i="2"/>
  <c r="H972" i="2"/>
  <c r="H948" i="2"/>
  <c r="H945" i="2"/>
  <c r="H928" i="2"/>
  <c r="H901" i="2"/>
  <c r="H838" i="2"/>
  <c r="H834" i="2"/>
  <c r="H828" i="2"/>
  <c r="H803" i="2"/>
  <c r="H778" i="2"/>
  <c r="H772" i="2"/>
  <c r="H766" i="2"/>
  <c r="H710" i="2"/>
  <c r="H706" i="2"/>
  <c r="H700" i="2"/>
  <c r="H675" i="2"/>
  <c r="H650" i="2"/>
  <c r="H644" i="2"/>
  <c r="H638" i="2"/>
  <c r="H581" i="2"/>
  <c r="H565" i="2"/>
  <c r="H558" i="2"/>
  <c r="H538" i="2"/>
  <c r="H517" i="2"/>
  <c r="H484" i="2"/>
  <c r="H474" i="2"/>
  <c r="H464" i="2"/>
  <c r="H428" i="2"/>
  <c r="H405" i="2"/>
  <c r="H365" i="2"/>
  <c r="H358" i="2"/>
  <c r="H344" i="2"/>
  <c r="H340" i="2"/>
  <c r="H330" i="2"/>
  <c r="H302" i="2"/>
  <c r="H288" i="2"/>
  <c r="H284" i="2"/>
  <c r="H277" i="2"/>
  <c r="H261" i="2"/>
  <c r="H245" i="2"/>
  <c r="H229" i="2"/>
  <c r="H213" i="2"/>
  <c r="H197" i="2"/>
  <c r="H181" i="2"/>
  <c r="H165" i="2"/>
  <c r="H149" i="2"/>
  <c r="H133" i="2"/>
  <c r="H117" i="2"/>
  <c r="H101" i="2"/>
  <c r="H85" i="2"/>
  <c r="H69" i="2"/>
  <c r="H53" i="2"/>
  <c r="H37" i="2"/>
  <c r="H21" i="2"/>
  <c r="H996" i="2"/>
  <c r="H954" i="2"/>
  <c r="H877" i="2"/>
  <c r="H868" i="2"/>
  <c r="H835" i="2"/>
  <c r="H810" i="2"/>
  <c r="H738" i="2"/>
  <c r="H732" i="2"/>
  <c r="H707" i="2"/>
  <c r="H670" i="2"/>
  <c r="H588" i="2"/>
  <c r="H533" i="2"/>
  <c r="H1433" i="2"/>
  <c r="H1430" i="2"/>
  <c r="H1202" i="2"/>
  <c r="H1084" i="2"/>
  <c r="H990" i="2"/>
  <c r="H932" i="2"/>
  <c r="H859" i="2"/>
  <c r="H850" i="2"/>
  <c r="H844" i="2"/>
  <c r="H819" i="2"/>
  <c r="H794" i="2"/>
  <c r="H788" i="2"/>
  <c r="H782" i="2"/>
  <c r="H726" i="2"/>
  <c r="H722" i="2"/>
  <c r="H716" i="2"/>
  <c r="H691" i="2"/>
  <c r="H666" i="2"/>
  <c r="H660" i="2"/>
  <c r="H654" i="2"/>
  <c r="H598" i="2"/>
  <c r="H594" i="2"/>
  <c r="H587" i="2"/>
  <c r="H571" i="2"/>
  <c r="H542" i="2"/>
  <c r="H532" i="2"/>
  <c r="H485" i="2"/>
  <c r="H479" i="2"/>
  <c r="H445" i="2"/>
  <c r="H442" i="2"/>
  <c r="H436" i="2"/>
  <c r="H429" i="2"/>
  <c r="H422" i="2"/>
  <c r="H412" i="2"/>
  <c r="H382" i="2"/>
  <c r="H372" i="2"/>
  <c r="H362" i="2"/>
  <c r="H334" i="2"/>
  <c r="H320" i="2"/>
  <c r="H316" i="2"/>
  <c r="H309" i="2"/>
  <c r="H970" i="2"/>
  <c r="H871" i="2"/>
  <c r="H854" i="2"/>
  <c r="H804" i="2"/>
  <c r="H798" i="2"/>
  <c r="H682" i="2"/>
  <c r="H610" i="2"/>
  <c r="H582" i="2"/>
  <c r="H514" i="2"/>
  <c r="H462" i="2"/>
  <c r="H434" i="2"/>
  <c r="H431" i="2"/>
  <c r="H416" i="2"/>
  <c r="H410" i="2"/>
  <c r="H390" i="2"/>
  <c r="H366" i="2"/>
  <c r="H292" i="2"/>
  <c r="H286" i="2"/>
  <c r="H268" i="2"/>
  <c r="H236" i="2"/>
  <c r="H204" i="2"/>
  <c r="H172" i="2"/>
  <c r="H140" i="2"/>
  <c r="H108" i="2"/>
  <c r="H76" i="2"/>
  <c r="H44" i="2"/>
  <c r="H12" i="2"/>
  <c r="H440" i="2"/>
  <c r="H348" i="2"/>
  <c r="H342" i="2"/>
  <c r="H296" i="2"/>
  <c r="H272" i="2"/>
  <c r="H240" i="2"/>
  <c r="H208" i="2"/>
  <c r="H176" i="2"/>
  <c r="H144" i="2"/>
  <c r="H112" i="2"/>
  <c r="H80" i="2"/>
  <c r="H48" i="2"/>
  <c r="H16" i="2"/>
  <c r="H262" i="2"/>
  <c r="H166" i="2"/>
  <c r="H102" i="2"/>
  <c r="H491" i="2"/>
  <c r="H443" i="2"/>
  <c r="H352" i="2"/>
  <c r="H314" i="2"/>
  <c r="H293" i="2"/>
  <c r="H269" i="2"/>
  <c r="H237" i="2"/>
  <c r="H205" i="2"/>
  <c r="H173" i="2"/>
  <c r="H141" i="2"/>
  <c r="H109" i="2"/>
  <c r="H77" i="2"/>
  <c r="H45" i="2"/>
  <c r="H13" i="2"/>
  <c r="H376" i="2"/>
  <c r="H349" i="2"/>
  <c r="H278" i="2"/>
  <c r="H246" i="2"/>
  <c r="H214" i="2"/>
  <c r="H182" i="2"/>
  <c r="H150" i="2"/>
  <c r="H118" i="2"/>
  <c r="H86" i="2"/>
  <c r="H54" i="2"/>
  <c r="H22" i="2"/>
  <c r="H341" i="2"/>
  <c r="H70" i="2"/>
  <c r="H38" i="2"/>
  <c r="H498" i="2"/>
  <c r="H486" i="2"/>
  <c r="H300" i="2"/>
  <c r="H252" i="2"/>
  <c r="H220" i="2"/>
  <c r="H188" i="2"/>
  <c r="H156" i="2"/>
  <c r="H124" i="2"/>
  <c r="H92" i="2"/>
  <c r="H60" i="2"/>
  <c r="H28" i="2"/>
  <c r="H430" i="2"/>
  <c r="H389" i="2"/>
  <c r="H386" i="2"/>
  <c r="H380" i="2"/>
  <c r="H304" i="2"/>
  <c r="H285" i="2"/>
  <c r="H253" i="2"/>
  <c r="H221" i="2"/>
  <c r="H189" i="2"/>
  <c r="H157" i="2"/>
  <c r="H125" i="2"/>
  <c r="H93" i="2"/>
  <c r="H61" i="2"/>
  <c r="H29" i="2"/>
  <c r="H360" i="2"/>
  <c r="H134" i="2"/>
  <c r="H356" i="2"/>
  <c r="H256" i="2"/>
  <c r="H224" i="2"/>
  <c r="H192" i="2"/>
  <c r="H160" i="2"/>
  <c r="H128" i="2"/>
  <c r="H96" i="2"/>
  <c r="H64" i="2"/>
  <c r="H32" i="2"/>
  <c r="H230" i="2"/>
  <c r="H198" i="2"/>
  <c r="H6" i="2"/>
  <c r="H359" i="2"/>
  <c r="H255" i="2"/>
  <c r="H15" i="2"/>
  <c r="H295" i="2"/>
  <c r="H597" i="2"/>
  <c r="H797" i="2"/>
  <c r="H709" i="2"/>
  <c r="H453" i="2"/>
  <c r="H1031" i="2"/>
  <c r="H103" i="2"/>
  <c r="H231" i="2"/>
  <c r="H677" i="2"/>
  <c r="H503" i="2"/>
  <c r="H495" i="2"/>
  <c r="H527" i="2"/>
  <c r="H951" i="2"/>
  <c r="H1039" i="2"/>
  <c r="H1173" i="2"/>
  <c r="H441" i="2"/>
  <c r="H977" i="2"/>
  <c r="H1338" i="2"/>
  <c r="H1047" i="2"/>
  <c r="H1238" i="2"/>
  <c r="H967" i="2"/>
  <c r="H1203" i="2"/>
  <c r="H1055" i="2"/>
  <c r="H1255" i="2"/>
  <c r="H1023" i="2"/>
  <c r="H975" i="2"/>
  <c r="H1133" i="2"/>
  <c r="H1311" i="2"/>
  <c r="H1471" i="2"/>
  <c r="H2246" i="2"/>
  <c r="H1303" i="2"/>
  <c r="H1735" i="2"/>
  <c r="H2490" i="2"/>
  <c r="H1663" i="2"/>
  <c r="H1322" i="2"/>
  <c r="H1593" i="2"/>
  <c r="H1879" i="2"/>
  <c r="H1319" i="2"/>
  <c r="H1759" i="2"/>
  <c r="H2596" i="2"/>
  <c r="H1414" i="2"/>
  <c r="H2230" i="2"/>
  <c r="H1382" i="2"/>
  <c r="H1727" i="2"/>
  <c r="H2510" i="2"/>
  <c r="H2947" i="2"/>
  <c r="H2254" i="2"/>
  <c r="H2458" i="2"/>
  <c r="H2983" i="2"/>
  <c r="H2543" i="2"/>
  <c r="H3003" i="2"/>
  <c r="H2556" i="2"/>
  <c r="H2486" i="2"/>
  <c r="H2874" i="2"/>
  <c r="H2466" i="2"/>
  <c r="H2967" i="2"/>
  <c r="H2522" i="2"/>
  <c r="H3067" i="2"/>
  <c r="H2726" i="2"/>
  <c r="H3274" i="2"/>
  <c r="H3303" i="2"/>
  <c r="H3375" i="2"/>
  <c r="H2758" i="2"/>
  <c r="H3011" i="2"/>
  <c r="H3414" i="2"/>
  <c r="H2702" i="2"/>
  <c r="H2987" i="2"/>
  <c r="H3423" i="2"/>
  <c r="H3233" i="2"/>
  <c r="H3490" i="2"/>
  <c r="H2914" i="2"/>
  <c r="H3306" i="2"/>
  <c r="H3402" i="2"/>
  <c r="H59" i="2"/>
  <c r="H123" i="2"/>
  <c r="H187" i="2"/>
  <c r="H251" i="2"/>
  <c r="H315" i="2"/>
  <c r="H379" i="2"/>
  <c r="H444" i="2"/>
  <c r="H31" i="2"/>
  <c r="H303" i="2"/>
  <c r="H79" i="2"/>
  <c r="H415" i="2"/>
  <c r="H653" i="2"/>
  <c r="H1207" i="2"/>
  <c r="H765" i="2"/>
  <c r="H476" i="2"/>
  <c r="H1410" i="2"/>
  <c r="H119" i="2"/>
  <c r="H247" i="2"/>
  <c r="H733" i="2"/>
  <c r="H543" i="2"/>
  <c r="H645" i="2"/>
  <c r="H629" i="2"/>
  <c r="H1183" i="2"/>
  <c r="H1057" i="2"/>
  <c r="H1231" i="2"/>
  <c r="H457" i="2"/>
  <c r="H983" i="2"/>
  <c r="H1415" i="2"/>
  <c r="H1065" i="2"/>
  <c r="H1247" i="2"/>
  <c r="H979" i="2"/>
  <c r="H1351" i="2"/>
  <c r="H1079" i="2"/>
  <c r="H1279" i="2"/>
  <c r="H1069" i="2"/>
  <c r="H999" i="2"/>
  <c r="H1151" i="2"/>
  <c r="H1314" i="2"/>
  <c r="H1503" i="2"/>
  <c r="H2398" i="2"/>
  <c r="H1326" i="2"/>
  <c r="H1855" i="2"/>
  <c r="H2554" i="2"/>
  <c r="H1719" i="2"/>
  <c r="H1325" i="2"/>
  <c r="H1647" i="2"/>
  <c r="H1903" i="2"/>
  <c r="H1455" i="2"/>
  <c r="H1945" i="2"/>
  <c r="H2724" i="2"/>
  <c r="H1615" i="2"/>
  <c r="H1215" i="2"/>
  <c r="H1447" i="2"/>
  <c r="H2049" i="2"/>
  <c r="H2526" i="2"/>
  <c r="H3035" i="2"/>
  <c r="H2270" i="2"/>
  <c r="H2478" i="2"/>
  <c r="H3019" i="2"/>
  <c r="H2550" i="2"/>
  <c r="H3133" i="2"/>
  <c r="H2606" i="2"/>
  <c r="H2502" i="2"/>
  <c r="H2939" i="2"/>
  <c r="H2564" i="2"/>
  <c r="H3083" i="2"/>
  <c r="H2588" i="2"/>
  <c r="H3157" i="2"/>
  <c r="H2763" i="2"/>
  <c r="H3335" i="2"/>
  <c r="H3442" i="2"/>
  <c r="H3386" i="2"/>
  <c r="H2771" i="2"/>
  <c r="H3043" i="2"/>
  <c r="H3439" i="2"/>
  <c r="H2718" i="2"/>
  <c r="H3129" i="2"/>
  <c r="H3466" i="2"/>
  <c r="H3249" i="2"/>
  <c r="H2739" i="2"/>
  <c r="H2937" i="2"/>
  <c r="H3418" i="2"/>
  <c r="H2783" i="2"/>
  <c r="H2886" i="2"/>
  <c r="H67" i="2"/>
  <c r="H131" i="2"/>
  <c r="H195" i="2"/>
  <c r="H259" i="2"/>
  <c r="H323" i="2"/>
  <c r="H387" i="2"/>
  <c r="H450" i="2"/>
  <c r="H2071" i="2"/>
  <c r="H63" i="2"/>
  <c r="H497" i="2"/>
  <c r="H111" i="2"/>
  <c r="H433" i="2"/>
  <c r="H725" i="2"/>
  <c r="H287" i="2"/>
  <c r="H837" i="2"/>
  <c r="H621" i="2"/>
  <c r="H7" i="2"/>
  <c r="H135" i="2"/>
  <c r="H263" i="2"/>
  <c r="H805" i="2"/>
  <c r="H661" i="2"/>
  <c r="H701" i="2"/>
  <c r="H685" i="2"/>
  <c r="H937" i="2"/>
  <c r="H1077" i="2"/>
  <c r="H1267" i="2"/>
  <c r="H489" i="2"/>
  <c r="H1007" i="2"/>
  <c r="H1426" i="2"/>
  <c r="H1085" i="2"/>
  <c r="H1306" i="2"/>
  <c r="H991" i="2"/>
  <c r="H1639" i="2"/>
  <c r="H1093" i="2"/>
  <c r="H1711" i="2"/>
  <c r="H1073" i="2"/>
  <c r="H1045" i="2"/>
  <c r="H1165" i="2"/>
  <c r="H1317" i="2"/>
  <c r="H1535" i="2"/>
  <c r="H2474" i="2"/>
  <c r="H1335" i="2"/>
  <c r="H1895" i="2"/>
  <c r="H2660" i="2"/>
  <c r="H1952" i="2"/>
  <c r="H1383" i="2"/>
  <c r="H1703" i="2"/>
  <c r="H1943" i="2"/>
  <c r="H1487" i="2"/>
  <c r="H1969" i="2"/>
  <c r="H1221" i="2"/>
  <c r="H1671" i="2"/>
  <c r="H1289" i="2"/>
  <c r="H1479" i="2"/>
  <c r="H2278" i="2"/>
  <c r="H2538" i="2"/>
  <c r="H1953" i="2"/>
  <c r="H2286" i="2"/>
  <c r="H2572" i="2"/>
  <c r="H3173" i="2"/>
  <c r="H2586" i="2"/>
  <c r="H3137" i="2"/>
  <c r="H2692" i="2"/>
  <c r="H2518" i="2"/>
  <c r="H2943" i="2"/>
  <c r="H2580" i="2"/>
  <c r="H3209" i="2"/>
  <c r="H2614" i="2"/>
  <c r="H2576" i="2"/>
  <c r="H2787" i="2"/>
  <c r="H3362" i="2"/>
  <c r="H3471" i="2"/>
  <c r="H3390" i="2"/>
  <c r="H2782" i="2"/>
  <c r="H3075" i="2"/>
  <c r="H3482" i="2"/>
  <c r="H2755" i="2"/>
  <c r="H3153" i="2"/>
  <c r="H3479" i="2"/>
  <c r="H3279" i="2"/>
  <c r="H2750" i="2"/>
  <c r="H2951" i="2"/>
  <c r="H3431" i="2"/>
  <c r="H11" i="2"/>
  <c r="H75" i="2"/>
  <c r="H139" i="2"/>
  <c r="H203" i="2"/>
  <c r="H267" i="2"/>
  <c r="H331" i="2"/>
  <c r="H395" i="2"/>
  <c r="H467" i="2"/>
  <c r="H26" i="2"/>
  <c r="H90" i="2"/>
  <c r="H154" i="2"/>
  <c r="H218" i="2"/>
  <c r="H432" i="2"/>
  <c r="H95" i="2"/>
  <c r="H375" i="2"/>
  <c r="H143" i="2"/>
  <c r="H669" i="2"/>
  <c r="H781" i="2"/>
  <c r="H343" i="2"/>
  <c r="H903" i="2"/>
  <c r="H693" i="2"/>
  <c r="H23" i="2"/>
  <c r="H151" i="2"/>
  <c r="H279" i="2"/>
  <c r="H883" i="2"/>
  <c r="H717" i="2"/>
  <c r="H773" i="2"/>
  <c r="H757" i="2"/>
  <c r="H953" i="2"/>
  <c r="H1095" i="2"/>
  <c r="H1407" i="2"/>
  <c r="H507" i="2"/>
  <c r="H1025" i="2"/>
  <c r="H1871" i="2"/>
  <c r="H1103" i="2"/>
  <c r="H1423" i="2"/>
  <c r="H1029" i="2"/>
  <c r="H127" i="2"/>
  <c r="H351" i="2"/>
  <c r="H175" i="2"/>
  <c r="H741" i="2"/>
  <c r="H931" i="2"/>
  <c r="H473" i="2"/>
  <c r="H943" i="2"/>
  <c r="H749" i="2"/>
  <c r="H39" i="2"/>
  <c r="H167" i="2"/>
  <c r="H367" i="2"/>
  <c r="H2326" i="2"/>
  <c r="H789" i="2"/>
  <c r="H829" i="2"/>
  <c r="H813" i="2"/>
  <c r="H959" i="2"/>
  <c r="H1109" i="2"/>
  <c r="H1418" i="2"/>
  <c r="H867" i="2"/>
  <c r="H1053" i="2"/>
  <c r="H471" i="2"/>
  <c r="H1117" i="2"/>
  <c r="H921" i="2"/>
  <c r="H1033" i="2"/>
  <c r="H899" i="2"/>
  <c r="H1125" i="2"/>
  <c r="H1911" i="2"/>
  <c r="H1391" i="2"/>
  <c r="H1063" i="2"/>
  <c r="H1226" i="2"/>
  <c r="H1346" i="2"/>
  <c r="H1623" i="2"/>
  <c r="H1223" i="2"/>
  <c r="H1366" i="2"/>
  <c r="H1999" i="2"/>
  <c r="H1495" i="2"/>
  <c r="H2342" i="2"/>
  <c r="H1399" i="2"/>
  <c r="H1791" i="2"/>
  <c r="H2001" i="2"/>
  <c r="H1551" i="2"/>
  <c r="H2041" i="2"/>
  <c r="H1287" i="2"/>
  <c r="H1863" i="2"/>
  <c r="H1321" i="2"/>
  <c r="H1543" i="2"/>
  <c r="H3165" i="2"/>
  <c r="H2598" i="2"/>
  <c r="H2017" i="2"/>
  <c r="H2318" i="2"/>
  <c r="H2708" i="2"/>
  <c r="H2007" i="2"/>
  <c r="H2644" i="2"/>
  <c r="H2422" i="2"/>
  <c r="H3115" i="2"/>
  <c r="H2558" i="2"/>
  <c r="H3099" i="2"/>
  <c r="H2620" i="2"/>
  <c r="H2053" i="2"/>
  <c r="H2700" i="2"/>
  <c r="H2662" i="2"/>
  <c r="H2979" i="2"/>
  <c r="H3406" i="2"/>
  <c r="H3241" i="2"/>
  <c r="H3410" i="2"/>
  <c r="H2834" i="2"/>
  <c r="H3125" i="2"/>
  <c r="H2630" i="2"/>
  <c r="H2806" i="2"/>
  <c r="H3295" i="2"/>
  <c r="H3398" i="2"/>
  <c r="H3367" i="2"/>
  <c r="H2790" i="2"/>
  <c r="H3059" i="2"/>
  <c r="H27" i="2"/>
  <c r="H91" i="2"/>
  <c r="H155" i="2"/>
  <c r="H219" i="2"/>
  <c r="H283" i="2"/>
  <c r="H347" i="2"/>
  <c r="H411" i="2"/>
  <c r="H520" i="2"/>
  <c r="H42" i="2"/>
  <c r="H159" i="2"/>
  <c r="H465" i="2"/>
  <c r="H207" i="2"/>
  <c r="H993" i="2"/>
  <c r="H1201" i="2"/>
  <c r="H487" i="2"/>
  <c r="H1239" i="2"/>
  <c r="H821" i="2"/>
  <c r="H55" i="2"/>
  <c r="H183" i="2"/>
  <c r="H456" i="2"/>
  <c r="H335" i="2"/>
  <c r="H845" i="2"/>
  <c r="H1831" i="2"/>
  <c r="H870" i="2"/>
  <c r="H971" i="2"/>
  <c r="H1127" i="2"/>
  <c r="H1847" i="2"/>
  <c r="H891" i="2"/>
  <c r="H1071" i="2"/>
  <c r="H893" i="2"/>
  <c r="H1135" i="2"/>
  <c r="H926" i="2"/>
  <c r="H1061" i="2"/>
  <c r="H923" i="2"/>
  <c r="H1143" i="2"/>
  <c r="H985" i="2"/>
  <c r="H1799" i="2"/>
  <c r="H1087" i="2"/>
  <c r="H1815" i="2"/>
  <c r="H1362" i="2"/>
  <c r="H1695" i="2"/>
  <c r="H1237" i="2"/>
  <c r="H1375" i="2"/>
  <c r="H2023" i="2"/>
  <c r="H1527" i="2"/>
  <c r="H3051" i="2"/>
  <c r="H1402" i="2"/>
  <c r="H1807" i="2"/>
  <c r="H2262" i="2"/>
  <c r="H1583" i="2"/>
  <c r="H2310" i="2"/>
  <c r="H1298" i="2"/>
  <c r="H1887" i="2"/>
  <c r="H1327" i="2"/>
  <c r="H1575" i="2"/>
  <c r="H1977" i="2"/>
  <c r="H2650" i="2"/>
  <c r="H2065" i="2"/>
  <c r="H2334" i="2"/>
  <c r="H2779" i="2"/>
  <c r="H2358" i="2"/>
  <c r="H2668" i="2"/>
  <c r="H2462" i="2"/>
  <c r="H3185" i="2"/>
  <c r="H2612" i="2"/>
  <c r="H3193" i="2"/>
  <c r="H2646" i="2"/>
  <c r="H2390" i="2"/>
  <c r="H2747" i="2"/>
  <c r="H2678" i="2"/>
  <c r="H2995" i="2"/>
  <c r="H3415" i="2"/>
  <c r="H3257" i="2"/>
  <c r="H3426" i="2"/>
  <c r="H2866" i="2"/>
  <c r="H3169" i="2"/>
  <c r="H2654" i="2"/>
  <c r="H2929" i="2"/>
  <c r="H3343" i="2"/>
  <c r="H3450" i="2"/>
  <c r="H3391" i="2"/>
  <c r="H191" i="2"/>
  <c r="H511" i="2"/>
  <c r="H71" i="2"/>
  <c r="H865" i="2"/>
  <c r="H1141" i="2"/>
  <c r="H955" i="2"/>
  <c r="H1767" i="2"/>
  <c r="H1009" i="2"/>
  <c r="H1265" i="2"/>
  <c r="H1219" i="2"/>
  <c r="H2294" i="2"/>
  <c r="H1431" i="2"/>
  <c r="H1519" i="2"/>
  <c r="H1370" i="2"/>
  <c r="H1599" i="2"/>
  <c r="H2015" i="2"/>
  <c r="H2935" i="2"/>
  <c r="H2482" i="2"/>
  <c r="H2961" i="2"/>
  <c r="H2470" i="2"/>
  <c r="H3141" i="2"/>
  <c r="H3399" i="2"/>
  <c r="H3383" i="2"/>
  <c r="H3394" i="2"/>
  <c r="H2754" i="2"/>
  <c r="H3474" i="2"/>
  <c r="H2918" i="2"/>
  <c r="H83" i="2"/>
  <c r="H211" i="2"/>
  <c r="H339" i="2"/>
  <c r="H2583" i="2"/>
  <c r="H66" i="2"/>
  <c r="H138" i="2"/>
  <c r="H210" i="2"/>
  <c r="H488" i="2"/>
  <c r="H575" i="2"/>
  <c r="H601" i="2"/>
  <c r="H624" i="2"/>
  <c r="H679" i="2"/>
  <c r="H743" i="2"/>
  <c r="H807" i="2"/>
  <c r="H2185" i="2"/>
  <c r="H65" i="2"/>
  <c r="H129" i="2"/>
  <c r="H193" i="2"/>
  <c r="H257" i="2"/>
  <c r="H321" i="2"/>
  <c r="H385" i="2"/>
  <c r="H455" i="2"/>
  <c r="H875" i="2"/>
  <c r="H448" i="2"/>
  <c r="H567" i="2"/>
  <c r="H881" i="2"/>
  <c r="H551" i="2"/>
  <c r="H585" i="2"/>
  <c r="H2183" i="2"/>
  <c r="H561" i="2"/>
  <c r="H600" i="2"/>
  <c r="H623" i="2"/>
  <c r="H687" i="2"/>
  <c r="H751" i="2"/>
  <c r="H815" i="2"/>
  <c r="H505" i="2"/>
  <c r="H1019" i="2"/>
  <c r="H681" i="2"/>
  <c r="H745" i="2"/>
  <c r="H809" i="2"/>
  <c r="H882" i="2"/>
  <c r="H1003" i="2"/>
  <c r="H1091" i="2"/>
  <c r="H1280" i="2"/>
  <c r="H672" i="2"/>
  <c r="H736" i="2"/>
  <c r="H800" i="2"/>
  <c r="H864" i="2"/>
  <c r="H1067" i="2"/>
  <c r="H1309" i="2"/>
  <c r="H1027" i="2"/>
  <c r="H879" i="2"/>
  <c r="H1169" i="2"/>
  <c r="H1035" i="2"/>
  <c r="H987" i="2"/>
  <c r="H1099" i="2"/>
  <c r="H1163" i="2"/>
  <c r="H1235" i="2"/>
  <c r="H1305" i="2"/>
  <c r="H1042" i="2"/>
  <c r="H1106" i="2"/>
  <c r="H1170" i="2"/>
  <c r="H1257" i="2"/>
  <c r="H1360" i="2"/>
  <c r="H1520" i="2"/>
  <c r="H1400" i="2"/>
  <c r="H1512" i="2"/>
  <c r="H1384" i="2"/>
  <c r="H1411" i="2"/>
  <c r="H1506" i="2"/>
  <c r="H1570" i="2"/>
  <c r="H1810" i="2"/>
  <c r="H1874" i="2"/>
  <c r="H1938" i="2"/>
  <c r="H2010" i="2"/>
  <c r="H1753" i="2"/>
  <c r="H1817" i="2"/>
  <c r="H1881" i="2"/>
  <c r="H1955" i="2"/>
  <c r="H2066" i="2"/>
  <c r="H2145" i="2"/>
  <c r="H2359" i="2"/>
  <c r="H2152" i="2"/>
  <c r="H2063" i="2"/>
  <c r="H2233" i="2"/>
  <c r="H2297" i="2"/>
  <c r="H2448" i="2"/>
  <c r="H2256" i="2"/>
  <c r="H2320" i="2"/>
  <c r="H2377" i="2"/>
  <c r="H2425" i="2"/>
  <c r="H223" i="2"/>
  <c r="H613" i="2"/>
  <c r="H87" i="2"/>
  <c r="H907" i="2"/>
  <c r="H1159" i="2"/>
  <c r="H1021" i="2"/>
  <c r="H935" i="2"/>
  <c r="H1242" i="2"/>
  <c r="H1271" i="2"/>
  <c r="H1285" i="2"/>
  <c r="H1463" i="2"/>
  <c r="H1434" i="2"/>
  <c r="H1631" i="2"/>
  <c r="H1743" i="2"/>
  <c r="H1655" i="2"/>
  <c r="H2222" i="2"/>
  <c r="H1989" i="2"/>
  <c r="H2530" i="2"/>
  <c r="H3197" i="2"/>
  <c r="H2628" i="2"/>
  <c r="H3181" i="2"/>
  <c r="H3455" i="2"/>
  <c r="H2590" i="2"/>
  <c r="H3407" i="2"/>
  <c r="H2818" i="2"/>
  <c r="H2854" i="2"/>
  <c r="H99" i="2"/>
  <c r="H227" i="2"/>
  <c r="H355" i="2"/>
  <c r="H539" i="2"/>
  <c r="H1949" i="2"/>
  <c r="H74" i="2"/>
  <c r="H146" i="2"/>
  <c r="H226" i="2"/>
  <c r="H9" i="2"/>
  <c r="H73" i="2"/>
  <c r="H137" i="2"/>
  <c r="H201" i="2"/>
  <c r="H265" i="2"/>
  <c r="H329" i="2"/>
  <c r="H393" i="2"/>
  <c r="H460" i="2"/>
  <c r="H1376" i="2"/>
  <c r="H496" i="2"/>
  <c r="H2057" i="2"/>
  <c r="H625" i="2"/>
  <c r="H689" i="2"/>
  <c r="H753" i="2"/>
  <c r="H817" i="2"/>
  <c r="H1394" i="2"/>
  <c r="H680" i="2"/>
  <c r="H744" i="2"/>
  <c r="H808" i="2"/>
  <c r="H869" i="2"/>
  <c r="H1199" i="2"/>
  <c r="H1113" i="2"/>
  <c r="H1107" i="2"/>
  <c r="H1171" i="2"/>
  <c r="H1310" i="2"/>
  <c r="H1424" i="2"/>
  <c r="H1560" i="2"/>
  <c r="H1050" i="2"/>
  <c r="H1114" i="2"/>
  <c r="H1176" i="2"/>
  <c r="H1275" i="2"/>
  <c r="H1368" i="2"/>
  <c r="H1392" i="2"/>
  <c r="H1536" i="2"/>
  <c r="H1514" i="2"/>
  <c r="H1578" i="2"/>
  <c r="H1600" i="2"/>
  <c r="H1618" i="2"/>
  <c r="H1641" i="2"/>
  <c r="H1664" i="2"/>
  <c r="H1682" i="2"/>
  <c r="H1705" i="2"/>
  <c r="H1728" i="2"/>
  <c r="H1746" i="2"/>
  <c r="H1808" i="2"/>
  <c r="H1872" i="2"/>
  <c r="H1936" i="2"/>
  <c r="H2027" i="2"/>
  <c r="H2119" i="2"/>
  <c r="H1608" i="2"/>
  <c r="H1626" i="2"/>
  <c r="H1649" i="2"/>
  <c r="H1672" i="2"/>
  <c r="H1690" i="2"/>
  <c r="H1713" i="2"/>
  <c r="H1736" i="2"/>
  <c r="H1768" i="2"/>
  <c r="H1832" i="2"/>
  <c r="H1896" i="2"/>
  <c r="H1967" i="2"/>
  <c r="H2045" i="2"/>
  <c r="H1818" i="2"/>
  <c r="H1882" i="2"/>
  <c r="H2019" i="2"/>
  <c r="H1761" i="2"/>
  <c r="H1825" i="2"/>
  <c r="H1889" i="2"/>
  <c r="H1973" i="2"/>
  <c r="H2113" i="2"/>
  <c r="H2192" i="2"/>
  <c r="H2239" i="2"/>
  <c r="H2303" i="2"/>
  <c r="H2392" i="2"/>
  <c r="H2506" i="2"/>
  <c r="H2120" i="2"/>
  <c r="H2199" i="2"/>
  <c r="H2047" i="2"/>
  <c r="H2097" i="2"/>
  <c r="H2144" i="2"/>
  <c r="H2191" i="2"/>
  <c r="H2231" i="2"/>
  <c r="H2295" i="2"/>
  <c r="H2369" i="2"/>
  <c r="H2072" i="2"/>
  <c r="H2241" i="2"/>
  <c r="H2305" i="2"/>
  <c r="H2384" i="2"/>
  <c r="H2449" i="2"/>
  <c r="H2534" i="2"/>
  <c r="H2264" i="2"/>
  <c r="H2328" i="2"/>
  <c r="H2472" i="2"/>
  <c r="H2399" i="2"/>
  <c r="H2360" i="2"/>
  <c r="H2520" i="2"/>
  <c r="H2575" i="2"/>
  <c r="H2687" i="2"/>
  <c r="H2463" i="2"/>
  <c r="H2527" i="2"/>
  <c r="H2751" i="2"/>
  <c r="H2672" i="2"/>
  <c r="H2727" i="2"/>
  <c r="H2632" i="2"/>
  <c r="H2608" i="2"/>
  <c r="H2728" i="2"/>
  <c r="H2774" i="2"/>
  <c r="H2780" i="2"/>
  <c r="H2846" i="2"/>
  <c r="H2910" i="2"/>
  <c r="H3001" i="2"/>
  <c r="H3065" i="2"/>
  <c r="H3346" i="2"/>
  <c r="H3175" i="2"/>
  <c r="H2852" i="2"/>
  <c r="H2916" i="2"/>
  <c r="H3007" i="2"/>
  <c r="H3071" i="2"/>
  <c r="H3126" i="2"/>
  <c r="H2843" i="2"/>
  <c r="H2907" i="2"/>
  <c r="H2954" i="2"/>
  <c r="H3031" i="2"/>
  <c r="H3095" i="2"/>
  <c r="H3135" i="2"/>
  <c r="H3287" i="2"/>
  <c r="H3351" i="2"/>
  <c r="H3151" i="2"/>
  <c r="H3127" i="2"/>
  <c r="H3167" i="2"/>
  <c r="H3416" i="2"/>
  <c r="H3345" i="2"/>
  <c r="H3354" i="2"/>
  <c r="H3328" i="2"/>
  <c r="H3408" i="2"/>
  <c r="H3454" i="2"/>
  <c r="H3134" i="2"/>
  <c r="H481" i="2"/>
  <c r="H535" i="2"/>
  <c r="H199" i="2"/>
  <c r="H327" i="2"/>
  <c r="H391" i="2"/>
  <c r="H1149" i="2"/>
  <c r="H1015" i="2"/>
  <c r="H1935" i="2"/>
  <c r="H1343" i="2"/>
  <c r="H1294" i="2"/>
  <c r="H1559" i="2"/>
  <c r="H1775" i="2"/>
  <c r="H1687" i="2"/>
  <c r="H1927" i="2"/>
  <c r="H2566" i="2"/>
  <c r="H2238" i="2"/>
  <c r="H2498" i="2"/>
  <c r="H2858" i="2"/>
  <c r="H2410" i="2"/>
  <c r="H2906" i="2"/>
  <c r="H3378" i="2"/>
  <c r="H2731" i="2"/>
  <c r="H2670" i="2"/>
  <c r="H3311" i="2"/>
  <c r="H2850" i="2"/>
  <c r="H528" i="2"/>
  <c r="H3342" i="2"/>
  <c r="H107" i="2"/>
  <c r="H235" i="2"/>
  <c r="H363" i="2"/>
  <c r="H2837" i="2"/>
  <c r="H82" i="2"/>
  <c r="H162" i="2"/>
  <c r="H234" i="2"/>
  <c r="H512" i="2"/>
  <c r="H577" i="2"/>
  <c r="H608" i="2"/>
  <c r="H631" i="2"/>
  <c r="H695" i="2"/>
  <c r="H759" i="2"/>
  <c r="H823" i="2"/>
  <c r="H17" i="2"/>
  <c r="H81" i="2"/>
  <c r="H145" i="2"/>
  <c r="H209" i="2"/>
  <c r="H273" i="2"/>
  <c r="H337" i="2"/>
  <c r="H401" i="2"/>
  <c r="H466" i="2"/>
  <c r="H569" i="2"/>
  <c r="H886" i="2"/>
  <c r="H1251" i="2"/>
  <c r="H892" i="2"/>
  <c r="H513" i="2"/>
  <c r="H576" i="2"/>
  <c r="H607" i="2"/>
  <c r="H639" i="2"/>
  <c r="H703" i="2"/>
  <c r="H767" i="2"/>
  <c r="H831" i="2"/>
  <c r="H536" i="2"/>
  <c r="H633" i="2"/>
  <c r="H697" i="2"/>
  <c r="H761" i="2"/>
  <c r="H825" i="2"/>
  <c r="H1121" i="2"/>
  <c r="H688" i="2"/>
  <c r="H752" i="2"/>
  <c r="H816" i="2"/>
  <c r="H887" i="2"/>
  <c r="H1182" i="2"/>
  <c r="H1341" i="2"/>
  <c r="H1097" i="2"/>
  <c r="H1051" i="2"/>
  <c r="H897" i="2"/>
  <c r="H1075" i="2"/>
  <c r="H1205" i="2"/>
  <c r="H1115" i="2"/>
  <c r="H1253" i="2"/>
  <c r="H1333" i="2"/>
  <c r="H1058" i="2"/>
  <c r="H1122" i="2"/>
  <c r="H1193" i="2"/>
  <c r="H1387" i="2"/>
  <c r="H1408" i="2"/>
  <c r="H1552" i="2"/>
  <c r="H1466" i="2"/>
  <c r="H1427" i="2"/>
  <c r="H1544" i="2"/>
  <c r="H1458" i="2"/>
  <c r="H1522" i="2"/>
  <c r="H1586" i="2"/>
  <c r="H1961" i="2"/>
  <c r="H1762" i="2"/>
  <c r="H1826" i="2"/>
  <c r="H1890" i="2"/>
  <c r="H1951" i="2"/>
  <c r="H2029" i="2"/>
  <c r="H1769" i="2"/>
  <c r="H1833" i="2"/>
  <c r="H1897" i="2"/>
  <c r="H2081" i="2"/>
  <c r="H2114" i="2"/>
  <c r="H2160" i="2"/>
  <c r="H1984" i="2"/>
  <c r="H2088" i="2"/>
  <c r="H2167" i="2"/>
  <c r="H2382" i="2"/>
  <c r="H2249" i="2"/>
  <c r="H2313" i="2"/>
  <c r="H2385" i="2"/>
  <c r="H2622" i="2"/>
  <c r="H2272" i="2"/>
  <c r="H2336" i="2"/>
  <c r="H2407" i="2"/>
  <c r="H2361" i="2"/>
  <c r="H2465" i="2"/>
  <c r="H2599" i="2"/>
  <c r="H2416" i="2"/>
  <c r="H2408" i="2"/>
  <c r="H2400" i="2"/>
  <c r="H2528" i="2"/>
  <c r="H2584" i="2"/>
  <c r="H2471" i="2"/>
  <c r="H2535" i="2"/>
  <c r="H2549" i="2"/>
  <c r="H2804" i="2"/>
  <c r="H2845" i="2"/>
  <c r="H2909" i="2"/>
  <c r="H2740" i="2"/>
  <c r="H2838" i="2"/>
  <c r="H2902" i="2"/>
  <c r="H2994" i="2"/>
  <c r="H2781" i="2"/>
  <c r="H3025" i="2"/>
  <c r="H3089" i="2"/>
  <c r="H2860" i="2"/>
  <c r="H2924" i="2"/>
  <c r="H2851" i="2"/>
  <c r="H2915" i="2"/>
  <c r="H3208" i="2"/>
  <c r="H3215" i="2"/>
  <c r="H47" i="2"/>
  <c r="H637" i="2"/>
  <c r="H215" i="2"/>
  <c r="H399" i="2"/>
  <c r="H423" i="2"/>
  <c r="H1167" i="2"/>
  <c r="H1111" i="2"/>
  <c r="H969" i="2"/>
  <c r="H1378" i="2"/>
  <c r="H1359" i="2"/>
  <c r="H1591" i="2"/>
  <c r="H1823" i="2"/>
  <c r="H1993" i="2"/>
  <c r="H1948" i="2"/>
  <c r="H2438" i="2"/>
  <c r="H2302" i="2"/>
  <c r="H2514" i="2"/>
  <c r="H2025" i="2"/>
  <c r="H2582" i="2"/>
  <c r="H2975" i="2"/>
  <c r="H3458" i="2"/>
  <c r="H2786" i="2"/>
  <c r="H2686" i="2"/>
  <c r="H3463" i="2"/>
  <c r="H2882" i="2"/>
  <c r="H2446" i="2"/>
  <c r="H2869" i="2"/>
  <c r="H115" i="2"/>
  <c r="H243" i="2"/>
  <c r="H371" i="2"/>
  <c r="H855" i="2"/>
  <c r="H1972" i="2"/>
  <c r="H10" i="2"/>
  <c r="H98" i="2"/>
  <c r="H170" i="2"/>
  <c r="H242" i="2"/>
  <c r="H25" i="2"/>
  <c r="H89" i="2"/>
  <c r="H153" i="2"/>
  <c r="H217" i="2"/>
  <c r="H281" i="2"/>
  <c r="H345" i="2"/>
  <c r="H409" i="2"/>
  <c r="H994" i="2"/>
  <c r="H1450" i="2"/>
  <c r="H529" i="2"/>
  <c r="H641" i="2"/>
  <c r="H705" i="2"/>
  <c r="H769" i="2"/>
  <c r="H833" i="2"/>
  <c r="H1043" i="2"/>
  <c r="H632" i="2"/>
  <c r="H696" i="2"/>
  <c r="H760" i="2"/>
  <c r="H824" i="2"/>
  <c r="H902" i="2"/>
  <c r="H989" i="2"/>
  <c r="H1059" i="2"/>
  <c r="H1145" i="2"/>
  <c r="H1123" i="2"/>
  <c r="H1189" i="2"/>
  <c r="H1258" i="2"/>
  <c r="H1337" i="2"/>
  <c r="H1464" i="2"/>
  <c r="H1592" i="2"/>
  <c r="H1066" i="2"/>
  <c r="H1130" i="2"/>
  <c r="H1211" i="2"/>
  <c r="H1291" i="2"/>
  <c r="H1184" i="2"/>
  <c r="H1440" i="2"/>
  <c r="H1568" i="2"/>
  <c r="H1530" i="2"/>
  <c r="H1602" i="2"/>
  <c r="H1625" i="2"/>
  <c r="H1648" i="2"/>
  <c r="H1666" i="2"/>
  <c r="H1689" i="2"/>
  <c r="H1712" i="2"/>
  <c r="H1730" i="2"/>
  <c r="H1760" i="2"/>
  <c r="H1824" i="2"/>
  <c r="H1888" i="2"/>
  <c r="H2151" i="2"/>
  <c r="H2121" i="2"/>
  <c r="H1610" i="2"/>
  <c r="H1633" i="2"/>
  <c r="H1656" i="2"/>
  <c r="H1674" i="2"/>
  <c r="H1697" i="2"/>
  <c r="H1720" i="2"/>
  <c r="H1738" i="2"/>
  <c r="H1784" i="2"/>
  <c r="H1848" i="2"/>
  <c r="H1912" i="2"/>
  <c r="H1995" i="2"/>
  <c r="H1770" i="2"/>
  <c r="H1834" i="2"/>
  <c r="H1898" i="2"/>
  <c r="H1956" i="2"/>
  <c r="H1777" i="2"/>
  <c r="H1841" i="2"/>
  <c r="H1905" i="2"/>
  <c r="H1991" i="2"/>
  <c r="H2082" i="2"/>
  <c r="H2207" i="2"/>
  <c r="H2255" i="2"/>
  <c r="H2319" i="2"/>
  <c r="H2000" i="2"/>
  <c r="H1954" i="2"/>
  <c r="H2135" i="2"/>
  <c r="H2423" i="2"/>
  <c r="H2055" i="2"/>
  <c r="H239" i="2"/>
  <c r="H311" i="2"/>
  <c r="H519" i="2"/>
  <c r="H885" i="2"/>
  <c r="H915" i="2"/>
  <c r="H929" i="2"/>
  <c r="H1157" i="2"/>
  <c r="H1049" i="2"/>
  <c r="H1439" i="2"/>
  <c r="H1607" i="2"/>
  <c r="H2214" i="2"/>
  <c r="H1839" i="2"/>
  <c r="H2374" i="2"/>
  <c r="H1295" i="2"/>
  <c r="H2454" i="2"/>
  <c r="H2350" i="2"/>
  <c r="H2604" i="2"/>
  <c r="H2077" i="2"/>
  <c r="H2676" i="2"/>
  <c r="H2638" i="2"/>
  <c r="H3487" i="2"/>
  <c r="H2898" i="2"/>
  <c r="H2795" i="2"/>
  <c r="H3217" i="2"/>
  <c r="H3027" i="2"/>
  <c r="H19" i="2"/>
  <c r="H147" i="2"/>
  <c r="H275" i="2"/>
  <c r="H403" i="2"/>
  <c r="H1001" i="2"/>
  <c r="H18" i="2"/>
  <c r="H106" i="2"/>
  <c r="H178" i="2"/>
  <c r="H250" i="2"/>
  <c r="H545" i="2"/>
  <c r="H592" i="2"/>
  <c r="H615" i="2"/>
  <c r="H647" i="2"/>
  <c r="H711" i="2"/>
  <c r="H775" i="2"/>
  <c r="H839" i="2"/>
  <c r="H33" i="2"/>
  <c r="H97" i="2"/>
  <c r="H161" i="2"/>
  <c r="H225" i="2"/>
  <c r="H289" i="2"/>
  <c r="H353" i="2"/>
  <c r="H417" i="2"/>
  <c r="H504" i="2"/>
  <c r="H1041" i="2"/>
  <c r="H584" i="2"/>
  <c r="H938" i="2"/>
  <c r="H553" i="2"/>
  <c r="H2089" i="2"/>
  <c r="H544" i="2"/>
  <c r="H591" i="2"/>
  <c r="H609" i="2"/>
  <c r="H655" i="2"/>
  <c r="H719" i="2"/>
  <c r="H783" i="2"/>
  <c r="H847" i="2"/>
  <c r="H922" i="2"/>
  <c r="H649" i="2"/>
  <c r="H713" i="2"/>
  <c r="H777" i="2"/>
  <c r="H841" i="2"/>
  <c r="H1153" i="2"/>
  <c r="H640" i="2"/>
  <c r="H704" i="2"/>
  <c r="H768" i="2"/>
  <c r="H832" i="2"/>
  <c r="H905" i="2"/>
  <c r="H1269" i="2"/>
  <c r="H1432" i="2"/>
  <c r="H1129" i="2"/>
  <c r="H908" i="2"/>
  <c r="H1105" i="2"/>
  <c r="H1216" i="2"/>
  <c r="H1210" i="2"/>
  <c r="H1131" i="2"/>
  <c r="H1194" i="2"/>
  <c r="H1264" i="2"/>
  <c r="H1342" i="2"/>
  <c r="H1010" i="2"/>
  <c r="H1074" i="2"/>
  <c r="H1138" i="2"/>
  <c r="H1296" i="2"/>
  <c r="H1416" i="2"/>
  <c r="H1456" i="2"/>
  <c r="H1584" i="2"/>
  <c r="H1232" i="2"/>
  <c r="H1448" i="2"/>
  <c r="H1576" i="2"/>
  <c r="H1474" i="2"/>
  <c r="H1538" i="2"/>
  <c r="H1778" i="2"/>
  <c r="H1842" i="2"/>
  <c r="H1906" i="2"/>
  <c r="H1962" i="2"/>
  <c r="H2058" i="2"/>
  <c r="H1785" i="2"/>
  <c r="H1849" i="2"/>
  <c r="H1913" i="2"/>
  <c r="H1996" i="2"/>
  <c r="H2128" i="2"/>
  <c r="H2175" i="2"/>
  <c r="H2103" i="2"/>
  <c r="H2169" i="2"/>
  <c r="H2201" i="2"/>
  <c r="H2265" i="2"/>
  <c r="H2329" i="2"/>
  <c r="H2224" i="2"/>
  <c r="H2288" i="2"/>
  <c r="H2355" i="2"/>
  <c r="H2618" i="2"/>
  <c r="H2447" i="2"/>
  <c r="H2439" i="2"/>
  <c r="H2431" i="2"/>
  <c r="H2487" i="2"/>
  <c r="H2802" i="2"/>
  <c r="H2567" i="2"/>
  <c r="H2639" i="2"/>
  <c r="H2688" i="2"/>
  <c r="H2733" i="2"/>
  <c r="H2797" i="2"/>
  <c r="H2862" i="2"/>
  <c r="H2926" i="2"/>
  <c r="H2853" i="2"/>
  <c r="H2917" i="2"/>
  <c r="H2803" i="2"/>
  <c r="H2991" i="2"/>
  <c r="H3149" i="2"/>
  <c r="H2986" i="2"/>
  <c r="H3047" i="2"/>
  <c r="H3111" i="2"/>
  <c r="H2812" i="2"/>
  <c r="H2876" i="2"/>
  <c r="H2970" i="2"/>
  <c r="H3159" i="2"/>
  <c r="H2867" i="2"/>
  <c r="H3161" i="2"/>
  <c r="H3229" i="2"/>
  <c r="H3261" i="2"/>
  <c r="H3305" i="2"/>
  <c r="H3371" i="2"/>
  <c r="H3205" i="2"/>
  <c r="H3237" i="2"/>
  <c r="H3302" i="2"/>
  <c r="H3265" i="2"/>
  <c r="H3360" i="2"/>
  <c r="H3304" i="2"/>
  <c r="H3425" i="2"/>
  <c r="H3470" i="2"/>
  <c r="H3158" i="2"/>
  <c r="H3222" i="2"/>
  <c r="H3355" i="2"/>
  <c r="H3440" i="2"/>
  <c r="H319" i="2"/>
  <c r="H947" i="2"/>
  <c r="H383" i="2"/>
  <c r="H1013" i="2"/>
  <c r="H1178" i="2"/>
  <c r="H1175" i="2"/>
  <c r="H1783" i="2"/>
  <c r="H1119" i="2"/>
  <c r="H1751" i="2"/>
  <c r="H1919" i="2"/>
  <c r="H1293" i="2"/>
  <c r="H2366" i="2"/>
  <c r="H1283" i="2"/>
  <c r="H1367" i="2"/>
  <c r="H2684" i="2"/>
  <c r="H2636" i="2"/>
  <c r="H2953" i="2"/>
  <c r="H2652" i="2"/>
  <c r="H2033" i="2"/>
  <c r="H2710" i="2"/>
  <c r="H3271" i="2"/>
  <c r="H3107" i="2"/>
  <c r="H2959" i="2"/>
  <c r="H3434" i="2"/>
  <c r="H3123" i="2"/>
  <c r="H2901" i="2"/>
  <c r="H43" i="2"/>
  <c r="H171" i="2"/>
  <c r="H299" i="2"/>
  <c r="H2547" i="2"/>
  <c r="H50" i="2"/>
  <c r="H122" i="2"/>
  <c r="H194" i="2"/>
  <c r="H266" i="2"/>
  <c r="H560" i="2"/>
  <c r="H599" i="2"/>
  <c r="H617" i="2"/>
  <c r="H663" i="2"/>
  <c r="H727" i="2"/>
  <c r="H791" i="2"/>
  <c r="H2087" i="2"/>
  <c r="H49" i="2"/>
  <c r="H113" i="2"/>
  <c r="H177" i="2"/>
  <c r="H241" i="2"/>
  <c r="H305" i="2"/>
  <c r="H369" i="2"/>
  <c r="H437" i="2"/>
  <c r="H552" i="2"/>
  <c r="H863" i="2"/>
  <c r="H521" i="2"/>
  <c r="H568" i="2"/>
  <c r="H2104" i="2"/>
  <c r="H559" i="2"/>
  <c r="H593" i="2"/>
  <c r="H616" i="2"/>
  <c r="H671" i="2"/>
  <c r="H735" i="2"/>
  <c r="H799" i="2"/>
  <c r="H909" i="2"/>
  <c r="H927" i="2"/>
  <c r="H665" i="2"/>
  <c r="H729" i="2"/>
  <c r="H793" i="2"/>
  <c r="H857" i="2"/>
  <c r="H1089" i="2"/>
  <c r="H656" i="2"/>
  <c r="H720" i="2"/>
  <c r="H784" i="2"/>
  <c r="H848" i="2"/>
  <c r="H916" i="2"/>
  <c r="H1274" i="2"/>
  <c r="H986" i="2"/>
  <c r="H1161" i="2"/>
  <c r="H853" i="2"/>
  <c r="H941" i="2"/>
  <c r="H1137" i="2"/>
  <c r="H1406" i="2"/>
  <c r="H1246" i="2"/>
  <c r="H1147" i="2"/>
  <c r="H1206" i="2"/>
  <c r="H1281" i="2"/>
  <c r="H1395" i="2"/>
  <c r="H1026" i="2"/>
  <c r="H1090" i="2"/>
  <c r="H1154" i="2"/>
  <c r="H1234" i="2"/>
  <c r="H1323" i="2"/>
  <c r="H1442" i="2"/>
  <c r="H1488" i="2"/>
  <c r="H1352" i="2"/>
  <c r="H1371" i="2"/>
  <c r="H1480" i="2"/>
  <c r="H1597" i="2"/>
  <c r="H1355" i="2"/>
  <c r="H1490" i="2"/>
  <c r="H1554" i="2"/>
  <c r="H2009" i="2"/>
  <c r="H1794" i="2"/>
  <c r="H1858" i="2"/>
  <c r="H1922" i="2"/>
  <c r="H1997" i="2"/>
  <c r="H2079" i="2"/>
  <c r="H1801" i="2"/>
  <c r="H1865" i="2"/>
  <c r="H1929" i="2"/>
  <c r="H2037" i="2"/>
  <c r="H2143" i="2"/>
  <c r="H2177" i="2"/>
  <c r="H2351" i="2"/>
  <c r="H2040" i="2"/>
  <c r="H2039" i="2"/>
  <c r="H2105" i="2"/>
  <c r="H2138" i="2"/>
  <c r="H2494" i="2"/>
  <c r="H2016" i="2"/>
  <c r="H2217" i="2"/>
  <c r="H2281" i="2"/>
  <c r="H2345" i="2"/>
  <c r="H2434" i="2"/>
  <c r="H2496" i="2"/>
  <c r="H2240" i="2"/>
  <c r="H2304" i="2"/>
  <c r="H2441" i="2"/>
  <c r="H2352" i="2"/>
  <c r="H2464" i="2"/>
  <c r="H2504" i="2"/>
  <c r="H2480" i="2"/>
  <c r="H2557" i="2"/>
  <c r="H2592" i="2"/>
  <c r="H2503" i="2"/>
  <c r="H2631" i="2"/>
  <c r="H2605" i="2"/>
  <c r="H2762" i="2"/>
  <c r="H2704" i="2"/>
  <c r="H2813" i="2"/>
  <c r="H2877" i="2"/>
  <c r="H2773" i="2"/>
  <c r="H2870" i="2"/>
  <c r="H2931" i="2"/>
  <c r="H2748" i="2"/>
  <c r="H2993" i="2"/>
  <c r="H3057" i="2"/>
  <c r="H3121" i="2"/>
  <c r="H2828" i="2"/>
  <c r="H2892" i="2"/>
  <c r="H2819" i="2"/>
  <c r="H2883" i="2"/>
  <c r="H2969" i="2"/>
  <c r="H271" i="2"/>
  <c r="H939" i="2"/>
  <c r="H1567" i="2"/>
  <c r="H2414" i="2"/>
  <c r="H2842" i="2"/>
  <c r="H3225" i="2"/>
  <c r="H3091" i="2"/>
  <c r="H163" i="2"/>
  <c r="H258" i="2"/>
  <c r="H105" i="2"/>
  <c r="H361" i="2"/>
  <c r="H2200" i="2"/>
  <c r="H721" i="2"/>
  <c r="H648" i="2"/>
  <c r="H1139" i="2"/>
  <c r="H1248" i="2"/>
  <c r="H1978" i="2"/>
  <c r="H1930" i="2"/>
  <c r="H1809" i="2"/>
  <c r="H2216" i="2"/>
  <c r="H2287" i="2"/>
  <c r="H2031" i="2"/>
  <c r="H2456" i="2"/>
  <c r="H2193" i="2"/>
  <c r="H2327" i="2"/>
  <c r="H2337" i="2"/>
  <c r="H2473" i="2"/>
  <c r="H2280" i="2"/>
  <c r="H2426" i="2"/>
  <c r="H2648" i="2"/>
  <c r="H2375" i="2"/>
  <c r="H2589" i="2"/>
  <c r="H2719" i="2"/>
  <c r="H2541" i="2"/>
  <c r="H2711" i="2"/>
  <c r="H2732" i="2"/>
  <c r="H2772" i="2"/>
  <c r="H2749" i="2"/>
  <c r="H2925" i="2"/>
  <c r="H3033" i="2"/>
  <c r="H3278" i="2"/>
  <c r="H3314" i="2"/>
  <c r="H2900" i="2"/>
  <c r="H3017" i="2"/>
  <c r="H2827" i="2"/>
  <c r="H2938" i="2"/>
  <c r="H3231" i="2"/>
  <c r="H3432" i="2"/>
  <c r="H3253" i="2"/>
  <c r="H3183" i="2"/>
  <c r="H3174" i="2"/>
  <c r="H3246" i="2"/>
  <c r="H3384" i="2"/>
  <c r="H3401" i="2"/>
  <c r="H3352" i="2"/>
  <c r="H3462" i="2"/>
  <c r="H2810" i="2"/>
  <c r="H3189" i="2"/>
  <c r="H523" i="2"/>
  <c r="H1037" i="2"/>
  <c r="H1358" i="2"/>
  <c r="H1609" i="2"/>
  <c r="H1624" i="2"/>
  <c r="H1800" i="2"/>
  <c r="H2273" i="2"/>
  <c r="H2367" i="2"/>
  <c r="H2613" i="2"/>
  <c r="H3310" i="2"/>
  <c r="H2962" i="2"/>
  <c r="H3214" i="2"/>
  <c r="H435" i="2"/>
  <c r="H1185" i="2"/>
  <c r="H1971" i="2"/>
  <c r="H1330" i="2"/>
  <c r="H3177" i="2"/>
  <c r="H3359" i="2"/>
  <c r="H3201" i="2"/>
  <c r="H179" i="2"/>
  <c r="H274" i="2"/>
  <c r="H121" i="2"/>
  <c r="H377" i="2"/>
  <c r="H737" i="2"/>
  <c r="H664" i="2"/>
  <c r="H910" i="2"/>
  <c r="H1083" i="2"/>
  <c r="H1155" i="2"/>
  <c r="H1229" i="2"/>
  <c r="H1650" i="2"/>
  <c r="H1680" i="2"/>
  <c r="H1737" i="2"/>
  <c r="H1792" i="2"/>
  <c r="H2018" i="2"/>
  <c r="H2168" i="2"/>
  <c r="H1640" i="2"/>
  <c r="H1665" i="2"/>
  <c r="H1722" i="2"/>
  <c r="H1754" i="2"/>
  <c r="H1928" i="2"/>
  <c r="H2074" i="2"/>
  <c r="H1857" i="2"/>
  <c r="H2159" i="2"/>
  <c r="H2263" i="2"/>
  <c r="H2433" i="2"/>
  <c r="H2370" i="2"/>
  <c r="H2296" i="2"/>
  <c r="H2560" i="2"/>
  <c r="H2574" i="2"/>
  <c r="H2664" i="2"/>
  <c r="H2663" i="2"/>
  <c r="H2794" i="2"/>
  <c r="H2742" i="2"/>
  <c r="H2830" i="2"/>
  <c r="H2738" i="2"/>
  <c r="H2861" i="2"/>
  <c r="H3119" i="2"/>
  <c r="H2908" i="2"/>
  <c r="H3103" i="2"/>
  <c r="H2835" i="2"/>
  <c r="H3168" i="2"/>
  <c r="H3105" i="2"/>
  <c r="H3273" i="2"/>
  <c r="H3368" i="2"/>
  <c r="H3221" i="2"/>
  <c r="H3143" i="2"/>
  <c r="H3296" i="2"/>
  <c r="H3392" i="2"/>
  <c r="H3473" i="2"/>
  <c r="H3182" i="2"/>
  <c r="H3254" i="2"/>
  <c r="H3488" i="2"/>
  <c r="H2430" i="2"/>
  <c r="H130" i="2"/>
  <c r="H249" i="2"/>
  <c r="H876" i="2"/>
  <c r="H1328" i="2"/>
  <c r="H1696" i="2"/>
  <c r="H2136" i="2"/>
  <c r="H1880" i="2"/>
  <c r="H2048" i="2"/>
  <c r="H2552" i="2"/>
  <c r="H2893" i="2"/>
  <c r="H2899" i="2"/>
  <c r="H3142" i="2"/>
  <c r="H3207" i="2"/>
  <c r="H407" i="2"/>
  <c r="H961" i="2"/>
  <c r="H1679" i="2"/>
  <c r="H1354" i="2"/>
  <c r="H2540" i="2"/>
  <c r="H2955" i="2"/>
  <c r="H291" i="2"/>
  <c r="H34" i="2"/>
  <c r="H169" i="2"/>
  <c r="H425" i="2"/>
  <c r="H2354" i="2"/>
  <c r="H785" i="2"/>
  <c r="H712" i="2"/>
  <c r="H1018" i="2"/>
  <c r="H1240" i="2"/>
  <c r="H1482" i="2"/>
  <c r="H1979" i="2"/>
  <c r="H1873" i="2"/>
  <c r="H2096" i="2"/>
  <c r="H2223" i="2"/>
  <c r="H2106" i="2"/>
  <c r="H2170" i="2"/>
  <c r="H2112" i="2"/>
  <c r="H2208" i="2"/>
  <c r="H2343" i="2"/>
  <c r="H2209" i="2"/>
  <c r="H2312" i="2"/>
  <c r="H2440" i="2"/>
  <c r="H2368" i="2"/>
  <c r="H2591" i="2"/>
  <c r="H2756" i="2"/>
  <c r="H2647" i="2"/>
  <c r="H2581" i="2"/>
  <c r="H2821" i="2"/>
  <c r="H3055" i="2"/>
  <c r="H3145" i="2"/>
  <c r="H3282" i="2"/>
  <c r="H2930" i="2"/>
  <c r="H3039" i="2"/>
  <c r="H2859" i="2"/>
  <c r="H2946" i="2"/>
  <c r="H3041" i="2"/>
  <c r="H3199" i="2"/>
  <c r="H3245" i="2"/>
  <c r="H3144" i="2"/>
  <c r="H3255" i="2"/>
  <c r="H3290" i="2"/>
  <c r="H3297" i="2"/>
  <c r="H3422" i="2"/>
  <c r="H3190" i="2"/>
  <c r="H3262" i="2"/>
  <c r="H3424" i="2"/>
  <c r="H3400" i="2"/>
  <c r="H3376" i="2"/>
  <c r="H3478" i="2"/>
  <c r="H1386" i="2"/>
  <c r="H1098" i="2"/>
  <c r="H1562" i="2"/>
  <c r="H1840" i="2"/>
  <c r="H1850" i="2"/>
  <c r="H2415" i="2"/>
  <c r="H2712" i="2"/>
  <c r="H2977" i="2"/>
  <c r="H3313" i="2"/>
  <c r="H3456" i="2"/>
  <c r="H2884" i="2"/>
  <c r="H963" i="2"/>
  <c r="H1191" i="2"/>
  <c r="H2073" i="2"/>
  <c r="H1511" i="2"/>
  <c r="H2716" i="2"/>
  <c r="H3327" i="2"/>
  <c r="H307" i="2"/>
  <c r="H583" i="2"/>
  <c r="H58" i="2"/>
  <c r="H185" i="2"/>
  <c r="H801" i="2"/>
  <c r="H728" i="2"/>
  <c r="H1187" i="2"/>
  <c r="H1200" i="2"/>
  <c r="H1034" i="2"/>
  <c r="H1498" i="2"/>
  <c r="H1632" i="2"/>
  <c r="H1657" i="2"/>
  <c r="H1714" i="2"/>
  <c r="H1744" i="2"/>
  <c r="H1904" i="2"/>
  <c r="H2005" i="2"/>
  <c r="H1617" i="2"/>
  <c r="H1642" i="2"/>
  <c r="H1704" i="2"/>
  <c r="H1729" i="2"/>
  <c r="H1864" i="2"/>
  <c r="H1944" i="2"/>
  <c r="H1786" i="2"/>
  <c r="H1921" i="2"/>
  <c r="H2161" i="2"/>
  <c r="H2279" i="2"/>
  <c r="H2225" i="2"/>
  <c r="H2344" i="2"/>
  <c r="H2488" i="2"/>
  <c r="H2383" i="2"/>
  <c r="H2536" i="2"/>
  <c r="H2671" i="2"/>
  <c r="H2455" i="2"/>
  <c r="H2642" i="2"/>
  <c r="H2788" i="2"/>
  <c r="H2680" i="2"/>
  <c r="H2764" i="2"/>
  <c r="H2770" i="2"/>
  <c r="H2971" i="2"/>
  <c r="H2878" i="2"/>
  <c r="H3464" i="2"/>
  <c r="H3079" i="2"/>
  <c r="H2820" i="2"/>
  <c r="H3113" i="2"/>
  <c r="H2875" i="2"/>
  <c r="H3480" i="2"/>
  <c r="H3448" i="2"/>
  <c r="H3223" i="2"/>
  <c r="H3270" i="2"/>
  <c r="H3281" i="2"/>
  <c r="H3272" i="2"/>
  <c r="H3486" i="2"/>
  <c r="H3198" i="2"/>
  <c r="H3291" i="2"/>
  <c r="H3280" i="2"/>
  <c r="H449" i="2"/>
  <c r="H1496" i="2"/>
  <c r="H1634" i="2"/>
  <c r="H1920" i="2"/>
  <c r="H1706" i="2"/>
  <c r="H2080" i="2"/>
  <c r="H2432" i="2"/>
  <c r="H2495" i="2"/>
  <c r="H3087" i="2"/>
  <c r="H2999" i="2"/>
  <c r="H3441" i="2"/>
  <c r="H3312" i="2"/>
  <c r="H605" i="2"/>
  <c r="H1249" i="2"/>
  <c r="H1290" i="2"/>
  <c r="H2548" i="2"/>
  <c r="H2890" i="2"/>
  <c r="H2945" i="2"/>
  <c r="H419" i="2"/>
  <c r="H114" i="2"/>
  <c r="H233" i="2"/>
  <c r="H1233" i="2"/>
  <c r="H522" i="2"/>
  <c r="H849" i="2"/>
  <c r="H1263" i="2"/>
  <c r="H776" i="2"/>
  <c r="H861" i="2"/>
  <c r="H1002" i="2"/>
  <c r="H1217" i="2"/>
  <c r="H1082" i="2"/>
  <c r="H1546" i="2"/>
  <c r="H1802" i="2"/>
  <c r="H1937" i="2"/>
  <c r="H2111" i="2"/>
  <c r="H2178" i="2"/>
  <c r="H2335" i="2"/>
  <c r="H2184" i="2"/>
  <c r="H2127" i="2"/>
  <c r="H2215" i="2"/>
  <c r="H2257" i="2"/>
  <c r="H2362" i="2"/>
  <c r="H2624" i="2"/>
  <c r="H2479" i="2"/>
  <c r="H2565" i="2"/>
  <c r="H2679" i="2"/>
  <c r="H2607" i="2"/>
  <c r="H2696" i="2"/>
  <c r="H2765" i="2"/>
  <c r="H2814" i="2"/>
  <c r="H2836" i="2"/>
  <c r="H3049" i="2"/>
  <c r="H2891" i="2"/>
  <c r="H3063" i="2"/>
  <c r="H3213" i="2"/>
  <c r="H3247" i="2"/>
  <c r="H3319" i="2"/>
  <c r="H3128" i="2"/>
  <c r="H3334" i="2"/>
  <c r="H3322" i="2"/>
  <c r="H3329" i="2"/>
  <c r="H3438" i="2"/>
  <c r="H3489" i="2"/>
  <c r="H3206" i="2"/>
  <c r="H3323" i="2"/>
  <c r="H3288" i="2"/>
  <c r="H3430" i="2"/>
  <c r="H1005" i="2"/>
  <c r="H792" i="2"/>
  <c r="H1472" i="2"/>
  <c r="H1721" i="2"/>
  <c r="H1681" i="2"/>
  <c r="H2176" i="2"/>
  <c r="H2391" i="2"/>
  <c r="H2623" i="2"/>
  <c r="H2844" i="2"/>
  <c r="H3370" i="2"/>
  <c r="H3363" i="2"/>
  <c r="H3081" i="2"/>
  <c r="H911" i="2"/>
  <c r="H1101" i="2"/>
  <c r="H1985" i="2"/>
  <c r="H2406" i="2"/>
  <c r="H2694" i="2"/>
  <c r="H3338" i="2"/>
  <c r="H2822" i="2"/>
  <c r="H35" i="2"/>
  <c r="H439" i="2"/>
  <c r="H186" i="2"/>
  <c r="H41" i="2"/>
  <c r="H297" i="2"/>
  <c r="H657" i="2"/>
  <c r="H840" i="2"/>
  <c r="H874" i="2"/>
  <c r="H995" i="2"/>
  <c r="H925" i="2"/>
  <c r="H1011" i="2"/>
  <c r="H1270" i="2"/>
  <c r="H1146" i="2"/>
  <c r="H1866" i="2"/>
  <c r="H1745" i="2"/>
  <c r="H2271" i="2"/>
  <c r="H2137" i="2"/>
  <c r="H2129" i="2"/>
  <c r="H2311" i="2"/>
  <c r="H2418" i="2"/>
  <c r="H2289" i="2"/>
  <c r="H2232" i="2"/>
  <c r="H2376" i="2"/>
  <c r="H2570" i="2"/>
  <c r="H2551" i="2"/>
  <c r="H2562" i="2"/>
  <c r="H2703" i="2"/>
  <c r="H2511" i="2"/>
  <c r="H2695" i="2"/>
  <c r="H2720" i="2"/>
  <c r="H2796" i="2"/>
  <c r="H2894" i="2"/>
  <c r="H2741" i="2"/>
  <c r="H2829" i="2"/>
  <c r="H3023" i="2"/>
  <c r="H3015" i="2"/>
  <c r="H2868" i="2"/>
  <c r="H2923" i="2"/>
  <c r="H3073" i="2"/>
  <c r="H3191" i="2"/>
  <c r="H3239" i="2"/>
  <c r="H3382" i="2"/>
  <c r="H3336" i="2"/>
  <c r="H3150" i="2"/>
  <c r="H3230" i="2"/>
  <c r="H3320" i="2"/>
  <c r="H3446" i="2"/>
  <c r="H1017" i="2"/>
  <c r="H1174" i="2"/>
  <c r="H2922" i="2"/>
  <c r="H2826" i="2"/>
  <c r="H2963" i="2"/>
  <c r="H3447" i="2"/>
  <c r="H51" i="2"/>
  <c r="H202" i="2"/>
  <c r="H57" i="2"/>
  <c r="H313" i="2"/>
  <c r="H537" i="2"/>
  <c r="H673" i="2"/>
  <c r="H856" i="2"/>
  <c r="H1081" i="2"/>
  <c r="H1379" i="2"/>
  <c r="H1301" i="2"/>
  <c r="H1528" i="2"/>
  <c r="H1162" i="2"/>
  <c r="H1504" i="2"/>
  <c r="H1616" i="2"/>
  <c r="H1673" i="2"/>
  <c r="H1698" i="2"/>
  <c r="H1776" i="2"/>
  <c r="H1856" i="2"/>
  <c r="H2153" i="2"/>
  <c r="H1601" i="2"/>
  <c r="H1658" i="2"/>
  <c r="H1688" i="2"/>
  <c r="H1752" i="2"/>
  <c r="H1816" i="2"/>
  <c r="H2032" i="2"/>
  <c r="H1914" i="2"/>
  <c r="H1793" i="2"/>
  <c r="H2095" i="2"/>
  <c r="H2247" i="2"/>
  <c r="H2321" i="2"/>
  <c r="H2248" i="2"/>
  <c r="H2512" i="2"/>
  <c r="H2424" i="2"/>
  <c r="H2655" i="2"/>
  <c r="H2519" i="2"/>
  <c r="H2640" i="2"/>
  <c r="H2656" i="2"/>
  <c r="H2615" i="2"/>
  <c r="H2885" i="2"/>
  <c r="H3097" i="2"/>
  <c r="H2985" i="2"/>
  <c r="H2811" i="2"/>
  <c r="H3009" i="2"/>
  <c r="H3176" i="2"/>
  <c r="H3263" i="2"/>
  <c r="H3337" i="2"/>
  <c r="H3192" i="2"/>
  <c r="H3457" i="2"/>
  <c r="H3166" i="2"/>
  <c r="H3238" i="2"/>
  <c r="H3472" i="2"/>
  <c r="H3344" i="2"/>
  <c r="H5" i="2"/>
  <c r="J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Quisnia</author>
  </authors>
  <commentList>
    <comment ref="C610" authorId="0" shapeId="0" xr:uid="{DB08FCDD-243E-48F2-AB8C-A2F93355891D}">
      <text>
        <r>
          <rPr>
            <b/>
            <sz val="9"/>
            <color indexed="81"/>
            <rFont val="Tahoma"/>
            <family val="2"/>
          </rPr>
          <t xml:space="preserve">Ronald Quisnia:
1 DE 5 AÑOS
</t>
        </r>
      </text>
    </comment>
    <comment ref="C815" authorId="0" shapeId="0" xr:uid="{4595329D-52AB-4925-9B57-1915DC675394}">
      <text>
        <r>
          <rPr>
            <b/>
            <sz val="9"/>
            <color indexed="81"/>
            <rFont val="Tahoma"/>
            <family val="2"/>
          </rPr>
          <t>Ronald Quisnia:</t>
        </r>
        <r>
          <rPr>
            <sz val="9"/>
            <color indexed="81"/>
            <rFont val="Tahoma"/>
            <family val="2"/>
          </rPr>
          <t xml:space="preserve">
1 DE 6 AÑOS
</t>
        </r>
      </text>
    </comment>
  </commentList>
</comments>
</file>

<file path=xl/sharedStrings.xml><?xml version="1.0" encoding="utf-8"?>
<sst xmlns="http://schemas.openxmlformats.org/spreadsheetml/2006/main" count="63726" uniqueCount="18142">
  <si>
    <t>COD</t>
  </si>
  <si>
    <t>CEDULA</t>
  </si>
  <si>
    <t>APELLIDOS Y NOMBRES</t>
  </si>
  <si>
    <t>AREA</t>
  </si>
  <si>
    <t>Grupo</t>
  </si>
  <si>
    <t>SOCIEDAD NACIONAL DE GALAPAGOS C.A.</t>
  </si>
  <si>
    <t>FECHA:</t>
  </si>
  <si>
    <t>No.</t>
  </si>
  <si>
    <t>CEDULAS</t>
  </si>
  <si>
    <t>Cargas</t>
  </si>
  <si>
    <t>LECTOR</t>
  </si>
  <si>
    <t>Centro</t>
  </si>
  <si>
    <t>Código</t>
  </si>
  <si>
    <t>Cédula</t>
  </si>
  <si>
    <t>Cargo</t>
  </si>
  <si>
    <t>Nombre</t>
  </si>
  <si>
    <t>Turno</t>
  </si>
  <si>
    <t xml:space="preserve">SERV GNRLES PRODUCCION        </t>
  </si>
  <si>
    <t>LAVANDERIA</t>
  </si>
  <si>
    <t>ACHILIE NAZARENO GELLER STEVEN</t>
  </si>
  <si>
    <t>PRODUCCION RECEPCION</t>
  </si>
  <si>
    <t>LOGISTICA Y TRANSPORTES</t>
  </si>
  <si>
    <t>GERENTE DE LOGISITCA</t>
  </si>
  <si>
    <t>ACOSTA TORRES MILTON OLMEDO</t>
  </si>
  <si>
    <t>PRODUCCION CAJAS</t>
  </si>
  <si>
    <t>CONTROL DE CALIDAD</t>
  </si>
  <si>
    <t>ACUÑA CHONG CRISTINA JOHANNA</t>
  </si>
  <si>
    <t xml:space="preserve">CHOFER                        </t>
  </si>
  <si>
    <t>AGUAYO ZAMBRANO DANIEL STALYN</t>
  </si>
  <si>
    <t>AGUILAR PALACIOS LEONARDO MOISES</t>
  </si>
  <si>
    <t>PRODUCCION BRINE</t>
  </si>
  <si>
    <t xml:space="preserve">JEFE DE CONTROL DE CALIDAD    </t>
  </si>
  <si>
    <t>FICHAS TECNICAS</t>
  </si>
  <si>
    <t>AGUILERA BARRETO NEYSER GUSTAVO</t>
  </si>
  <si>
    <t>PRODUCCION 1</t>
  </si>
  <si>
    <t>ALARCON RODRIGUEZ SINTHIA ROCIO</t>
  </si>
  <si>
    <t>PROD.LIMPIEZA INTERIOR</t>
  </si>
  <si>
    <t>MANTENIMIENTO OPERADORES</t>
  </si>
  <si>
    <t xml:space="preserve">OPERADOR DE POTABILIZADORA    </t>
  </si>
  <si>
    <t>CAMARA DE ALMACENAMIENTO 1</t>
  </si>
  <si>
    <t xml:space="preserve">SUPERVISOR DE CAMARA          </t>
  </si>
  <si>
    <t>ALBAN SALGUERO LUIS ALBERTO</t>
  </si>
  <si>
    <t>SISTEMAS Y PROGRAMACION</t>
  </si>
  <si>
    <t>CONTROL DE CALIDAD EXTERIORES</t>
  </si>
  <si>
    <t>ANALISTA DOCUMENTAL</t>
  </si>
  <si>
    <t>ALCIVAR ALTAMIRANO ALAN CHRISTOPHER</t>
  </si>
  <si>
    <t>FINANCIERO GERENCIA</t>
  </si>
  <si>
    <t>ALCIVAR CEDEÑO ERIKA MARIA</t>
  </si>
  <si>
    <t>MANTENIMIENTO MEC.CLASIFICADOR</t>
  </si>
  <si>
    <t xml:space="preserve">JEFE DE MANTENIMIENTO         </t>
  </si>
  <si>
    <t xml:space="preserve">JEFE DE LINEA                 </t>
  </si>
  <si>
    <t>TALENTO HUMANO</t>
  </si>
  <si>
    <t>MEDICO</t>
  </si>
  <si>
    <t>ALFONZO MONTAÑO MARTHA LUCIA</t>
  </si>
  <si>
    <t>EXPORTACIONES</t>
  </si>
  <si>
    <t xml:space="preserve">ASISTENTE DE CONTABILIDAD     </t>
  </si>
  <si>
    <t>ALLAUCA AYAUCA KATTY LILIANA</t>
  </si>
  <si>
    <t>ALLAUCA SAN LUCAS MOISES ELISEO</t>
  </si>
  <si>
    <t>ALONSO FRANCO JUANA MERCEDES</t>
  </si>
  <si>
    <t>IQF</t>
  </si>
  <si>
    <t>EMBARQUE</t>
  </si>
  <si>
    <t>ALVARADO CARRILLO JOSE ANIBAL</t>
  </si>
  <si>
    <t xml:space="preserve">SUPERVISOR DE PELADO          </t>
  </si>
  <si>
    <t xml:space="preserve">MECANICO CLASIFICADORA        </t>
  </si>
  <si>
    <t>ALVARADO FLORES ORLY ISMAEL</t>
  </si>
  <si>
    <t>ALVARADO GAMBOA HIPOLITO JOSE</t>
  </si>
  <si>
    <t>ALVARADO PINCAY CARLOS ALBERTO</t>
  </si>
  <si>
    <t xml:space="preserve">LIQUIDADOR                    </t>
  </si>
  <si>
    <t>ALVARADO ZALABARRIA JOSE ALEJANDRO</t>
  </si>
  <si>
    <t>ALVAREZ MOSQUERA LORENA LISSETT</t>
  </si>
  <si>
    <t>AUDITORIA INTERNA</t>
  </si>
  <si>
    <t xml:space="preserve">ASISTENTE DE AUDITORIA        </t>
  </si>
  <si>
    <t xml:space="preserve">OPERADOR DE MONTACARGA        </t>
  </si>
  <si>
    <t>AMPUERO MURILLO LUIS ALFREDO</t>
  </si>
  <si>
    <t>ANCHALUIZA SEGOVIA CARLOS ALBERTO</t>
  </si>
  <si>
    <t>CONTABILIDAD GENERAL</t>
  </si>
  <si>
    <t xml:space="preserve">CONTADOR FINANCIERO           </t>
  </si>
  <si>
    <t>ANCHUNDIA CEDEÑO RAMONA GALUD</t>
  </si>
  <si>
    <t>ETIQUETAS</t>
  </si>
  <si>
    <t xml:space="preserve">OPERADOR DE MAQUINA           </t>
  </si>
  <si>
    <t>ANCHUNDIA JIMENEZ PEDRO LUIS</t>
  </si>
  <si>
    <t>LIQUIDACIONES DE PRODUCTO</t>
  </si>
  <si>
    <t>ANCHUNDIA REASCO DIEGO RAUL</t>
  </si>
  <si>
    <t xml:space="preserve">MENSAJERO                     </t>
  </si>
  <si>
    <t>ANDRADE ALAVA LUIS DAVID</t>
  </si>
  <si>
    <t>ANDRADE DOMINGUEZ GABRIEL ALEXANDER</t>
  </si>
  <si>
    <t>MANTENIMIENTO REFRIGERACION</t>
  </si>
  <si>
    <t>OPERADOR BRINE</t>
  </si>
  <si>
    <t>ANDRADE MACIAS RUTH GEOCONDA</t>
  </si>
  <si>
    <t xml:space="preserve">ASISTENTE DE LIQUIDACIONES    </t>
  </si>
  <si>
    <t>ANGULO BONE DIEGO JOSUE</t>
  </si>
  <si>
    <t>ANGULO BONILLA MARIBEL ANGELICA</t>
  </si>
  <si>
    <t>ANGULO GAHONA LUIS ALFREDO</t>
  </si>
  <si>
    <t xml:space="preserve">SUPERVISOR DE PESADORES       </t>
  </si>
  <si>
    <t>ANGULO MONTAÑO SARA LETICIA</t>
  </si>
  <si>
    <t>ANGULO MORA CRISTEL MADELEIN</t>
  </si>
  <si>
    <t>ANGULO QUIÑONEZ EDUARDO BRAND</t>
  </si>
  <si>
    <t>APOLO MACIAS MARIO ALEJANDRO</t>
  </si>
  <si>
    <t>ARANA MORA RAFAEL JORDAN</t>
  </si>
  <si>
    <t>ARAUJO CASIERRA GABRIEL FABIAN</t>
  </si>
  <si>
    <t>MONITOR DE CALIDAD</t>
  </si>
  <si>
    <t xml:space="preserve">SUPERVISOR DE CAJAS           </t>
  </si>
  <si>
    <t>ARCE GARCIA JOSE ROBERTO</t>
  </si>
  <si>
    <t>ARELLANO LUCAS OSWALDO JOSE</t>
  </si>
  <si>
    <t>ARELLANO MACIAS ARMANDO LEONARDO</t>
  </si>
  <si>
    <t>CONTROL DE CALIDAD MICROBIOLOG</t>
  </si>
  <si>
    <t>ARELLANO ROMERO JOCELIN CAROLINA</t>
  </si>
  <si>
    <t>MICROBIOLOGIA</t>
  </si>
  <si>
    <t>ARELLANO SUAREZ JEAN CARLOS</t>
  </si>
  <si>
    <t xml:space="preserve">PESADOR                       </t>
  </si>
  <si>
    <t>ARGUDO CHAVEZ ADRIAN JOSUE</t>
  </si>
  <si>
    <t xml:space="preserve">SUPERVISOR GENERAL            </t>
  </si>
  <si>
    <t>ARIAS CABREJO GLADYS COLOMBIA</t>
  </si>
  <si>
    <t>ARISTEGA BAIDAL RUTH YANINA</t>
  </si>
  <si>
    <t>COMEDOR</t>
  </si>
  <si>
    <t xml:space="preserve">AYUDANTE DE COCINA            </t>
  </si>
  <si>
    <t>BODEGA MATERIALES Y SUMINISTROS</t>
  </si>
  <si>
    <t>ARMAS PADILLA ALEX JOHAN</t>
  </si>
  <si>
    <t xml:space="preserve">ARROYO BAGUI GLORIA </t>
  </si>
  <si>
    <t>ARROYO CAÑOLA EDSON EDUARDO</t>
  </si>
  <si>
    <t>ARROYO CASTILLO CELSI YECENIA</t>
  </si>
  <si>
    <t>ARROYO CASTILLO TATIANA MARGARET</t>
  </si>
  <si>
    <t>PRODUCCION RETRACTILADO</t>
  </si>
  <si>
    <t>ARROYO MEDINA MARIA SOLANDA</t>
  </si>
  <si>
    <t xml:space="preserve">AYUDANTE                      </t>
  </si>
  <si>
    <t>ARROYO QUIÑONEZ CARMEN VERONICA</t>
  </si>
  <si>
    <t>ARROYO VERNAZA LUIS ALFREDO</t>
  </si>
  <si>
    <t xml:space="preserve">COCINERO                      </t>
  </si>
  <si>
    <t>ARTEAGA VELEZ ROLANDO SEBASTIAN</t>
  </si>
  <si>
    <t>ARZUBE RODRIGUEZ WELLINGTON GEOVANNY</t>
  </si>
  <si>
    <t>ARZUBE ZAMBRANO CHRISTIAN ANGELO</t>
  </si>
  <si>
    <t>COMPRAS</t>
  </si>
  <si>
    <t>ASENCIO ESTRADA FABRICIO MARCELO</t>
  </si>
  <si>
    <t>ASENCIO LITUMA YADIRA LILIANA</t>
  </si>
  <si>
    <t>ASENCIO TOMALA LILIAN YADIRA</t>
  </si>
  <si>
    <t>ASNALEMA POLANCO CINTHIA NICOLE</t>
  </si>
  <si>
    <t>ASPIAZU PIZARRO EDUARDO LUIS</t>
  </si>
  <si>
    <t>ASQUI CALAHORRANO DIEGO ISRAEL</t>
  </si>
  <si>
    <t>ASTUDILLO ALVARADO ANGEL ADRIAN</t>
  </si>
  <si>
    <t>PROD.LIMPIEZA EXTERIOR</t>
  </si>
  <si>
    <t>ATI MOSQUERA JOSE LUIS</t>
  </si>
  <si>
    <t xml:space="preserve">AUXILIAR DE CONTABILIDAD      </t>
  </si>
  <si>
    <t>AULLA SANCHEZ JOSELYNE SOLANGE</t>
  </si>
  <si>
    <t>AVILA YAGUAL MARIA CONCEPCION</t>
  </si>
  <si>
    <t>AVILES YEPEZ JAIME ROLANDO</t>
  </si>
  <si>
    <t>AYALA LARA KLEBER JAVIER</t>
  </si>
  <si>
    <t>AYALA ROMERO LUIGI RUBEN</t>
  </si>
  <si>
    <t>AYOVI ARROYO LISBETH SULAY</t>
  </si>
  <si>
    <t>AYOVI CAICEDO TANYA DENISE</t>
  </si>
  <si>
    <t>AYOVI CASTILLO NEIDI VANESA</t>
  </si>
  <si>
    <t>AYOVI COROZO ALEX JUNIOR</t>
  </si>
  <si>
    <t>AYOVI MINA SANDY LORENA</t>
  </si>
  <si>
    <t>AYOVI MOLINA ANDERSON JOSE</t>
  </si>
  <si>
    <t>AYOVI NAZARENO CARMEN MARIBEL</t>
  </si>
  <si>
    <t>AYOVI QUINTERO FLORA NIMIA</t>
  </si>
  <si>
    <t xml:space="preserve">AYUDANTE DE BODEGA            </t>
  </si>
  <si>
    <t>AZUA PIHUAVE ENRIQUE ALEXANDER</t>
  </si>
  <si>
    <t>BACILIO ROSERO DELFINA EROISA</t>
  </si>
  <si>
    <t>BAGUI SANCHEZ DARWIN ELVIS</t>
  </si>
  <si>
    <t>BAGUI VALENCIA TAHIS MADELEINE</t>
  </si>
  <si>
    <t>BAILON MADRID TAIS ESTEPHANIA</t>
  </si>
  <si>
    <t>BAJAÑA CHALEN MARIUXI PAOLA</t>
  </si>
  <si>
    <t>BALDERRAMOS PAREDES JONATHAN VEDEL</t>
  </si>
  <si>
    <t>BALLEN VILLAMAR ANDREA JACQUELINE</t>
  </si>
  <si>
    <t>BALON BORBOR GINGER MARIANA</t>
  </si>
  <si>
    <t>BANCHON MEDINA LIDIA IVONNE</t>
  </si>
  <si>
    <t>BANCHON PLAZA MARCOS ANTONIO</t>
  </si>
  <si>
    <t>BAQUE CHOEZ LUIS ALBERTO</t>
  </si>
  <si>
    <t>BAQUE GUARANDA ISAAC JAVIER</t>
  </si>
  <si>
    <t>BAQUE GUTIERREZ JULIO CESAR</t>
  </si>
  <si>
    <t>BAQUE ORTEGA EDILMA LASTENIA</t>
  </si>
  <si>
    <t>BAQUE VELEZ KAREN TALIA</t>
  </si>
  <si>
    <t>BAQUERIZO MORALES GERMAN ALBERTO</t>
  </si>
  <si>
    <t>OPERADOR DE COCIDO</t>
  </si>
  <si>
    <t>BAQUERIZO SUAREZ LUIS DEIVI</t>
  </si>
  <si>
    <t>BAQUERIZO VELA JHON VICENTE</t>
  </si>
  <si>
    <t>BARCIA BUSTAMANTE ERIK JESUS</t>
  </si>
  <si>
    <t>BARRAGAN SOSA EMILIO JOSE</t>
  </si>
  <si>
    <t>BARRENO PAGUAY HECTOR LUIS</t>
  </si>
  <si>
    <t>BARRERA VALENCIA JAIME ARMANDO</t>
  </si>
  <si>
    <t>BARRIO GRUESO GIGNA LUCIA</t>
  </si>
  <si>
    <t>BARZOLA RUIZ JENNIFFER PATRICIA</t>
  </si>
  <si>
    <t>BASURTO VELASQUEZ GENESIS CELENA</t>
  </si>
  <si>
    <t>BATIOJA CASTILLO JOSE GUILLERMO</t>
  </si>
  <si>
    <t xml:space="preserve">BAZAN MEREJILDO WILMER </t>
  </si>
  <si>
    <t>BAZAN VILLALTA ANGEL DE JESUS</t>
  </si>
  <si>
    <t>BEJARANO VALENCIA ERICKA PATRICIA</t>
  </si>
  <si>
    <t>BENALCAZAR MURILLO NARCISA DE LOURDES</t>
  </si>
  <si>
    <t>BENNETT GOMEZ ONSIN JILIO</t>
  </si>
  <si>
    <t>BERMEO TAPIA DORIS CARMITA</t>
  </si>
  <si>
    <t>BERMUDEZ ERRAZURIZ MICHELLE DOLORES</t>
  </si>
  <si>
    <t xml:space="preserve">BODEGUERO                     </t>
  </si>
  <si>
    <t>BERNITA MACIAS FRANKLIN LUIS</t>
  </si>
  <si>
    <t>ANALISTA DE NOMINA</t>
  </si>
  <si>
    <t>BERON PINO LUIS ANTONIO</t>
  </si>
  <si>
    <t xml:space="preserve">JEFE DE EMPAQUE               </t>
  </si>
  <si>
    <t>BITRIAGA MORA YESSE VANESSA</t>
  </si>
  <si>
    <t>BLANDON QUIÑONEZ JESSENIA ISABEL</t>
  </si>
  <si>
    <t>BOHORQUEZ GARCIA DOLORES YANINA</t>
  </si>
  <si>
    <t>BONE BONE OLGA VICTORIA</t>
  </si>
  <si>
    <t>BONE NAZARENO CARLOS GUILLERMO</t>
  </si>
  <si>
    <t>BONET TOALA CINTHYA LISBETH</t>
  </si>
  <si>
    <t>BONETE GUZMAN CARLOS ENRIQUE</t>
  </si>
  <si>
    <t>BONILLA IZA LAURA MONICA</t>
  </si>
  <si>
    <t>BONILLA VACA RAUL ALBERTO</t>
  </si>
  <si>
    <t>BORBOR REYES RICHARD NIXON</t>
  </si>
  <si>
    <t>BORJA COROZO YARIMA MERCEDES</t>
  </si>
  <si>
    <t>BRANDA MESIAS RICHARD MARCELO</t>
  </si>
  <si>
    <t>BRAVO ANGULO CANDY ESTEFANIA</t>
  </si>
  <si>
    <t>BRAVO CEDENO ANA MERCEDES</t>
  </si>
  <si>
    <t xml:space="preserve">JEFE DE COCINA                </t>
  </si>
  <si>
    <t>BRAVO MINDIOLA LUIS EDUARDO</t>
  </si>
  <si>
    <t>BRIONES BRAVO ARNULFO CRISTOBAL</t>
  </si>
  <si>
    <t>BRIONES ROCA WASHINGTON XAVIER</t>
  </si>
  <si>
    <t>BRITO BENAVIDES MARIA CRISTINA</t>
  </si>
  <si>
    <t>BRITO OBANDO RICHARD OMAR</t>
  </si>
  <si>
    <t>BRUNETT MECIAS ADRIAN ALBERTO</t>
  </si>
  <si>
    <t>BUENAÑO BONILLA ANTONIO WILFRIDO</t>
  </si>
  <si>
    <t>BUENO VERNAZA TANNYA LOURDES</t>
  </si>
  <si>
    <t>BURGOS BANCHON JENNIFER DENISSE</t>
  </si>
  <si>
    <t>BURGOS MUÑOZ EDITH MARITZA</t>
  </si>
  <si>
    <t>BURGOS RIZO JHONY JAVIER</t>
  </si>
  <si>
    <t xml:space="preserve">DIGITADOR DE DATOS            </t>
  </si>
  <si>
    <t>BURGOS TORRES DANIELA ESTEFANIA</t>
  </si>
  <si>
    <t>BUSTAMANTE DE LA ROSA CARLOS MARINO</t>
  </si>
  <si>
    <t xml:space="preserve">JEFE DE EMBARQUE              </t>
  </si>
  <si>
    <t>BUSTAMANTE ZAMBRANO DIOGENES JAVIER</t>
  </si>
  <si>
    <t>CABELLO BARREAS MARIA JANETH</t>
  </si>
  <si>
    <t>CABEZA AYOVI LUIS FERNANDO</t>
  </si>
  <si>
    <t>CABEZA CASIERRA KIARA JULEISI</t>
  </si>
  <si>
    <t>CABEZA CASTILLO CLARISA AMERICA</t>
  </si>
  <si>
    <t>CABEZA RODRIGUEZ JOSIFFER ANTONY</t>
  </si>
  <si>
    <t>CABEZAS CARABALI ELSA CRISTINA</t>
  </si>
  <si>
    <t>CABEZAS OLVERA WILMER JOEL</t>
  </si>
  <si>
    <t>CABEZAS PEREZ MARCOS RUBEN DARIO</t>
  </si>
  <si>
    <t>CABEZAS ROMERO JUAN FELIPE</t>
  </si>
  <si>
    <t xml:space="preserve">ADMINISTRADOR DE COMEDOR      </t>
  </si>
  <si>
    <t>CABRERA REINADO DIEGO RAFAEL</t>
  </si>
  <si>
    <t>CAGUA LEON JACINTO HUMBERTO</t>
  </si>
  <si>
    <t xml:space="preserve">CAICEDO CASTRO YINAVEL </t>
  </si>
  <si>
    <t>CAICEDO GUERRERO DANNA PATRICIA</t>
  </si>
  <si>
    <t>CAICEDO MINA RICARDO VICENTE</t>
  </si>
  <si>
    <t>CAICEDO NAZARENO JORGE ANDRES</t>
  </si>
  <si>
    <t>CAICEDO OBREGON AMALIA VIBIANA</t>
  </si>
  <si>
    <t>CAICEDO PILLASAGUA JULIO CESAR</t>
  </si>
  <si>
    <t>CAICEDO RIVADENEIRA MARIA ELIZABETH</t>
  </si>
  <si>
    <t>CAJAMARCA ARAUJO DAVID WASHINGTON</t>
  </si>
  <si>
    <t>CAJAS PROAÑO HOLGUER ANIBAL</t>
  </si>
  <si>
    <t>ASISTENTE AUDITORIA PROCESOS</t>
  </si>
  <si>
    <t>CALDERON CHALEN JOSE VICENTE</t>
  </si>
  <si>
    <t>CALDERON LINDAO JOSE FRANCISCO</t>
  </si>
  <si>
    <t xml:space="preserve">AUDITOR DE PROCESOS           </t>
  </si>
  <si>
    <t>BAÑOS PATIO</t>
  </si>
  <si>
    <t>CALI PEREZ GUSTAVO EDUARDO</t>
  </si>
  <si>
    <t>CALI QUINDE VICTOR ALEJANDRO</t>
  </si>
  <si>
    <t>CALLE LOPEZ ARMANDO CESAR</t>
  </si>
  <si>
    <t>CALONGE DE LA CRUZ JOSE ROLANDO</t>
  </si>
  <si>
    <t xml:space="preserve">CALVA CALVA MARIANA </t>
  </si>
  <si>
    <t>CALVA ROSILLO GLADYS ESPERANZA</t>
  </si>
  <si>
    <t>AUXILIAR DE TALENTO HUMANO</t>
  </si>
  <si>
    <t>CAMACHO ORTIZ LIZBETH STEFANIA</t>
  </si>
  <si>
    <t xml:space="preserve">ASISTENTE DE EXPORTACION      </t>
  </si>
  <si>
    <t xml:space="preserve">OPERADOR DE REFRIGERACION     </t>
  </si>
  <si>
    <t>CAMPOVERDE SANDOYA ANGEL LUIS</t>
  </si>
  <si>
    <t>CAÑAR  CARMEN MARUJA</t>
  </si>
  <si>
    <t>CANO NASPUD WALTER DANIEL</t>
  </si>
  <si>
    <t>CAÑOLA CAICEDO CARLOS ALBERTO</t>
  </si>
  <si>
    <t>CAÑOLA CAÑOLA EUGENIA CUMANDA</t>
  </si>
  <si>
    <t xml:space="preserve">SUPERVISOR DE REFRIGERACION   </t>
  </si>
  <si>
    <t>CANTOS RODRIGUEZ SERGIO WASHINGTON</t>
  </si>
  <si>
    <t>CANTOS VIDAL OMAR FABRICIO</t>
  </si>
  <si>
    <t>CARABALI VALENCIA KLEPER CRISTHIAN</t>
  </si>
  <si>
    <t>CARDENAS BORBOR NANCY JACKELINE</t>
  </si>
  <si>
    <t xml:space="preserve">JEFE DE PLANTA                </t>
  </si>
  <si>
    <t xml:space="preserve">CARPIO CERVANTES TEODORA </t>
  </si>
  <si>
    <t>CARPIO YANCE PILAR ROSAURA</t>
  </si>
  <si>
    <t>CARRERA BURGOS BLANCA BASILIA</t>
  </si>
  <si>
    <t>CARRIEL CABEZAS JACQUELINE MERCEDES</t>
  </si>
  <si>
    <t>CARRIEL GOMEZ WALTER ARTURO</t>
  </si>
  <si>
    <t>CARRION CEDEÑO PEDRO ELIEZER</t>
  </si>
  <si>
    <t>CARRION MENDOZA MARCOS JUNIOR</t>
  </si>
  <si>
    <t>JEFE DE VALOR AGREGADO</t>
  </si>
  <si>
    <t>CARVAJAL BASANTES SASKIA POLETH</t>
  </si>
  <si>
    <t>CASIERRA SOLIS MARIA JOSE</t>
  </si>
  <si>
    <t>CASQUETE OLMEDO NURIAN NILET</t>
  </si>
  <si>
    <t>CASQUETE RIVADENEIRA CESAR ADRIAN</t>
  </si>
  <si>
    <t>CASTAÑEDA CONFORME GERMAN DIONICIO</t>
  </si>
  <si>
    <t>MANTENIMIENTO</t>
  </si>
  <si>
    <t>MANTENIMIENTO ELECTRICO</t>
  </si>
  <si>
    <t xml:space="preserve">TECNICO ELECTRONICO           </t>
  </si>
  <si>
    <t>CASTILLO BALLADAREZ JOSE EDUARDO</t>
  </si>
  <si>
    <t>CASTILLO COROZO CRUZ GREY</t>
  </si>
  <si>
    <t xml:space="preserve">CASTILLO GARCIA IBAN </t>
  </si>
  <si>
    <t>CASTILLO LOOR JEAN RICHARD</t>
  </si>
  <si>
    <t>CASTILLO RAMIREZ MARCO MIGUEL</t>
  </si>
  <si>
    <t>CASTILLO SANCHEZ MARICELA ELOISA</t>
  </si>
  <si>
    <t>CASTILLO VALENCIA NORIS LISVEY</t>
  </si>
  <si>
    <t>CASTILLO ZAMBRANO LELIS DAVID</t>
  </si>
  <si>
    <t>CASTILLO ZAMBRANO MANUEL EVARISTO</t>
  </si>
  <si>
    <t>CASTRO AREVALO VICTOR ABRAHAM</t>
  </si>
  <si>
    <t>CASTRO BENALCAZAR MARIA CECILIA</t>
  </si>
  <si>
    <t>CASTRO CALIZ KEVIN RONALD</t>
  </si>
  <si>
    <t>CASTRO CEVALLOS JUAN CARLOS</t>
  </si>
  <si>
    <t>ANALISTA DE EMPAQUE Y FICHAS T</t>
  </si>
  <si>
    <t>CASTRO ESPINOSA KATHERINE CECIBEL</t>
  </si>
  <si>
    <t>CASTRO MOREIRA LENIN SEBASTIAN</t>
  </si>
  <si>
    <t>CASTRO MOSQUERA FERNANDO XAVIER</t>
  </si>
  <si>
    <t>CASTRO MOSQUERA MICHAEL JHONNY</t>
  </si>
  <si>
    <t>CASTRO POVEDA CARLOS JULIO</t>
  </si>
  <si>
    <t>CASTRO VERA MIRIAN GREGORIA</t>
  </si>
  <si>
    <t>CATUTO MATIAS NORMA ELIZABETH</t>
  </si>
  <si>
    <t>CEDEÑO ANDRADE ARIEL RENE</t>
  </si>
  <si>
    <t>CEDEÑO CARPIO ADOLFO RAMON</t>
  </si>
  <si>
    <t>CEDEÑO CHAVEZ FABIANA NICOLE</t>
  </si>
  <si>
    <t>SISTEMA DE G. Y CALIDAD</t>
  </si>
  <si>
    <t>CEDEÑO LOOR DARIO GABRIEL</t>
  </si>
  <si>
    <t>CEDEÑO ORTIZ DAVID ISRAEL</t>
  </si>
  <si>
    <t xml:space="preserve">OPERADOR LINEA BLANCA         </t>
  </si>
  <si>
    <t>CEDEÑO PIN CHRISTIAN WILSON</t>
  </si>
  <si>
    <t>CEQUEIRA MONTOYA MARIA CONCEPCION</t>
  </si>
  <si>
    <t xml:space="preserve">ASISTENTE DE VALORIZACION     </t>
  </si>
  <si>
    <t>CERVANTES LOOR DETSY KARINA</t>
  </si>
  <si>
    <t>CEVALLOS CEVALLOS ALEXANDRA DENNY</t>
  </si>
  <si>
    <t>CEVALLOS CEVALLOS AZUCENA MARLENE</t>
  </si>
  <si>
    <t>CEVALLOS GARCES KENYA YAMALI</t>
  </si>
  <si>
    <t xml:space="preserve">SERV GRLES OPERACIONES        </t>
  </si>
  <si>
    <t>CEVALLOS PARRALES JORGE ANTONIO</t>
  </si>
  <si>
    <t>CHACHA INGA SHIRLEY MIRELLA</t>
  </si>
  <si>
    <t>ENFERMERO</t>
  </si>
  <si>
    <t>CHACON MIÑO PEDRO RICARDO</t>
  </si>
  <si>
    <t>CHAGUAY CASTRO ANTHONY ROGGER</t>
  </si>
  <si>
    <t>CHALEN SOLORZANO MARCELA MARCIA</t>
  </si>
  <si>
    <t>CHALEN SUAREZ DAYVIS STIVEL</t>
  </si>
  <si>
    <t>CHAMAIDAN MIGUITANA BRYAN TOMAS</t>
  </si>
  <si>
    <t>CHANG OBANDO CHEN GEOVANNY</t>
  </si>
  <si>
    <t>CHANGO VICHISELA LUIS HUMBERTO</t>
  </si>
  <si>
    <t>CHARCOPA RENTERIA MARIA MICHEL</t>
  </si>
  <si>
    <t>CHARCOPA SOSA ILIANA KARINA</t>
  </si>
  <si>
    <t>CHAUCA BARRAGAN VICENTE HUMBERTO</t>
  </si>
  <si>
    <t>CHAVARRIA CARREÑO MILDRED MARIA</t>
  </si>
  <si>
    <t>CHAVEZ SANTILLAN PEDRO LUIS</t>
  </si>
  <si>
    <t>CHELE MONTES YOLANDA LUCIA</t>
  </si>
  <si>
    <t>CHELE TIGUA CARLOS FABRICIO</t>
  </si>
  <si>
    <t>CHILA MENDOZA ISMELDA MARGARITA</t>
  </si>
  <si>
    <t>CHILAN ALAY ISRAEL LEONIDAS</t>
  </si>
  <si>
    <t>CHIRIBOGA SUAREZ MERCEDES JENNIFER</t>
  </si>
  <si>
    <t xml:space="preserve">CHIRIGUAYA MERELO ROSA </t>
  </si>
  <si>
    <t>CHOCHO OCHOA JUAN ALFREDO</t>
  </si>
  <si>
    <t>CHOEZ CHIQUITO JORGE MAURO</t>
  </si>
  <si>
    <t>CHONANA GONZALEZ JOSE LUIS</t>
  </si>
  <si>
    <t>CINO SOLIS GIUSEPPE ADOLFO</t>
  </si>
  <si>
    <t>CLAUDETT CEDEÑO VICTOR ALFONSO</t>
  </si>
  <si>
    <t>CLAVIJO FRANCO LENIN ALEX</t>
  </si>
  <si>
    <t>COELLO CAVAGNARO CARLOS JAVIER</t>
  </si>
  <si>
    <t>COELLO MALLEA LEONEL ALFREDO</t>
  </si>
  <si>
    <t>CONDOR GUACHAMIN SHIRLEY YOLANDA</t>
  </si>
  <si>
    <t>CONFORME ORDOÑEZ BENITO DANIEL</t>
  </si>
  <si>
    <t>CONTRERAS CABERO MARTHA CECILIA</t>
  </si>
  <si>
    <t xml:space="preserve">SUPERVISOR DE DESCABEZADO     </t>
  </si>
  <si>
    <t>CONTRERAS ERAS JHON GUILLERMO</t>
  </si>
  <si>
    <t>COPETE CAICEDO MERCEDES DAIRA</t>
  </si>
  <si>
    <t>CORDOVA FREIRE RICHARD DAVID</t>
  </si>
  <si>
    <t>CORDOVA SANCHEZ ANTONIA DOLORES</t>
  </si>
  <si>
    <t>SUPERVISOR DE GESTION DE CALIDAD E INOCUIDAD</t>
  </si>
  <si>
    <t>CORNEJO CAMPOVERDE DIEGO ANTONIO</t>
  </si>
  <si>
    <t>CORNEJO VILLACIS VICENTE ALCIVIADES</t>
  </si>
  <si>
    <t>COROZO ARROYO ANGELA MARTINA</t>
  </si>
  <si>
    <t>COROZO CAICEDO MIRIAM KARINA</t>
  </si>
  <si>
    <t xml:space="preserve">JEFE DE CAMARA                </t>
  </si>
  <si>
    <t>COROZO CORTEZ JOSE ALBERTO</t>
  </si>
  <si>
    <t>COROZO PORTOCARRERO JULISA RAMONA</t>
  </si>
  <si>
    <t>CORTEZ ARROYO DANA FERNANDA</t>
  </si>
  <si>
    <t>CORTEZ CANALES MERY ELIZABETH</t>
  </si>
  <si>
    <t>CORTEZ MARQUEZ CLARA SILVIA</t>
  </si>
  <si>
    <t>CORTEZ OLEAS ALMENJOT FERNANDO</t>
  </si>
  <si>
    <t>CORTEZ QUINONEZ JOSE JIMMY</t>
  </si>
  <si>
    <t>CORTEZ REYES ASHLEY KATHERINE</t>
  </si>
  <si>
    <t>GERENTE DE SISTEMA DE GESTION</t>
  </si>
  <si>
    <t>COSTA VIVER ANA MARIA</t>
  </si>
  <si>
    <t>COVEÑA VELASQUEZ DENISSE ANDREINA</t>
  </si>
  <si>
    <t>COYAGO TORRES SONIA PATRICIA</t>
  </si>
  <si>
    <t>CRESPIN ALFONZO GLADYS ALEXANDRA</t>
  </si>
  <si>
    <t>CRESPIN ANDRADE KERLY ELIZABETH</t>
  </si>
  <si>
    <t>CRUZ CANDELARIO CALI MARIUXI</t>
  </si>
  <si>
    <t>CRUZ LEON CARLOS ISMAEL</t>
  </si>
  <si>
    <t>CRUZ MAQUILON MICHAEL DAMIAN</t>
  </si>
  <si>
    <t>CRUZ TORRES MICHAEL KEVIN</t>
  </si>
  <si>
    <t>CUARAN SUAREZ ANDREA CAROLINA</t>
  </si>
  <si>
    <t>GERENTE DE VENTAS</t>
  </si>
  <si>
    <t xml:space="preserve">GERENTE DE VENTAS             </t>
  </si>
  <si>
    <t>CUCALON DE ICAZA MIGUEL JOSE</t>
  </si>
  <si>
    <t>CUERO ESTACIO CARLA ELIZABETH</t>
  </si>
  <si>
    <t>CUERO MONTAÑO ESTEBAN JOSUE</t>
  </si>
  <si>
    <t>CUESTA ESCOBAR KEVIN JOSHUE</t>
  </si>
  <si>
    <t>CUJI DAHUA NELLY JUANA</t>
  </si>
  <si>
    <t>SUPERVISOR DE LIMPIEZA</t>
  </si>
  <si>
    <t>CUMBE AVILES MANUELA DE JESUS</t>
  </si>
  <si>
    <t>CUMBE JAIME ALBERTO ALEJANDRO</t>
  </si>
  <si>
    <t>DE LA CRUZ BORJA LUCIA XIOMAR</t>
  </si>
  <si>
    <t>DE LA CRUZ IÑIGUEZ JAMILETH ALEXANDRA</t>
  </si>
  <si>
    <t>DE LEON AYOVI LISSETTE JOHANA</t>
  </si>
  <si>
    <t>DEL PESO PROAÑO JORDY JAIR</t>
  </si>
  <si>
    <t>DEL ROSARIO LABORDA RICARDO RAUL</t>
  </si>
  <si>
    <t xml:space="preserve">SUPERVISOR DE MANT AUTOMOTRIZ </t>
  </si>
  <si>
    <t>DELGADO ABAD WILSON JAZMANI</t>
  </si>
  <si>
    <t>DELGADO ESCOBAR FABRICIO JOEL</t>
  </si>
  <si>
    <t>DELGADO JACOME ANGEL ENRIQUE</t>
  </si>
  <si>
    <t>DELGADO MENDOZA KEVIN FERNANDO</t>
  </si>
  <si>
    <t>DELGADO MONTAÑO JORGE LUIS</t>
  </si>
  <si>
    <t>DIAZ ANDRADE ORLYS DAVID</t>
  </si>
  <si>
    <t>DIAZ CASTILLO ADRIAN JOSE</t>
  </si>
  <si>
    <t>DOMINGUEZ LLAGUNO ALEXANDRA STEFANIA</t>
  </si>
  <si>
    <t>SUPERVISOR DE IQF</t>
  </si>
  <si>
    <t>DUQUE DUQUE CARLOS DANIEL</t>
  </si>
  <si>
    <t>ELIZALDE ROBALINO JOEL ALBERTO</t>
  </si>
  <si>
    <t>ERAZO AYOVI PABLO SEBASTIAN</t>
  </si>
  <si>
    <t>ERAZO GARCIA AARON ISRAEL</t>
  </si>
  <si>
    <t>ESCOBAR AGUILAR SHIRLEY ALEXANDRA</t>
  </si>
  <si>
    <t>ESCOBAR CORDERO CHRISTOPER JOSE</t>
  </si>
  <si>
    <t>ESCUDERO SANCHEZ EDUARDO NARCISO</t>
  </si>
  <si>
    <t xml:space="preserve">ESPAÑA CORTEZ MARIO </t>
  </si>
  <si>
    <t>ESPINOZA COELLO MARCOS ALEJANDRO</t>
  </si>
  <si>
    <t>ESPINOZA ESPINOZA LEMINTON ROLANDO</t>
  </si>
  <si>
    <t>ESPINOZA JIMENEZ ARELY NATHALYA</t>
  </si>
  <si>
    <t>ESPINOZA QUIÑONEZ MARIA BELEN</t>
  </si>
  <si>
    <t>ESTACIO PALMA RITHER DERIAN</t>
  </si>
  <si>
    <t>ESTRADA MACIAS ERICK ADRIAN</t>
  </si>
  <si>
    <t>ESTUPIÑAN LANDAZURI CINTHYA ANNABEL</t>
  </si>
  <si>
    <t>ESTUPIÑAN MANCILLA JINYER CRISTINA</t>
  </si>
  <si>
    <t>ESTUPIÑAN MERCADO ANGELICA TATIANA</t>
  </si>
  <si>
    <t>ESTUPIÑAN MONTAÑO CINTHIA ANABEL</t>
  </si>
  <si>
    <t>ESTUPIÑAN VERGARA CRUZ ESILDA</t>
  </si>
  <si>
    <t>EUGENIO MUÑOZ GASTON IGNACIO</t>
  </si>
  <si>
    <t>FALCONE LEON RONALDO ANDRES</t>
  </si>
  <si>
    <t>FALCONES MENDOZA GLORIA ESTEFANIA</t>
  </si>
  <si>
    <t>FALCONI ZUÑIGA WILLIAN ISRAEL</t>
  </si>
  <si>
    <t>FARFAN MERINO JOSE RAMON</t>
  </si>
  <si>
    <t>FERNANDEZ ZAMBRANO ANTHONY ALEJANDRO</t>
  </si>
  <si>
    <t xml:space="preserve">GERENTE DE PRODUCCION         </t>
  </si>
  <si>
    <t>FIALLOS MARIDUEÑA DAVID ALBERTO</t>
  </si>
  <si>
    <t>FIGUEROA MEJIA OMAR ALEX</t>
  </si>
  <si>
    <t>FIGUEROA MINA ESTEBAN ANTONIO</t>
  </si>
  <si>
    <t>JEFE DE SANITIZACION</t>
  </si>
  <si>
    <t>FIGUEROA MITE ORLANDO SANTIAGO</t>
  </si>
  <si>
    <t>FIGUEROA OLIVO WILMER JAVIER</t>
  </si>
  <si>
    <t>FIGUEROA RODRIGUEZ ERICKA NOEMI</t>
  </si>
  <si>
    <t>FLORES CHILA JANNE LETICIA</t>
  </si>
  <si>
    <t>FLORES HUACON WALTER KEVIN</t>
  </si>
  <si>
    <t>FLORES LOPEZ DAVID ROBERTO</t>
  </si>
  <si>
    <t>FLORES MUÑOZ PRESLEY ARGELINO</t>
  </si>
  <si>
    <t>FLORES VELIZ LEONARDO FABIO</t>
  </si>
  <si>
    <t>FLORES VERA ANDRES GILBERTO</t>
  </si>
  <si>
    <t>SUPERVISOR DE RECEPCION PRODCT</t>
  </si>
  <si>
    <t>FRANCO ABAD JENNIFFER MARGOT</t>
  </si>
  <si>
    <t>FRANCO ATOCHA MARCOS HUGO</t>
  </si>
  <si>
    <t>FRANCO DAVILA ROBERTO ENRIQUE</t>
  </si>
  <si>
    <t>FRANCO MEDINA JOSE ANTONIO</t>
  </si>
  <si>
    <t>FRANCO SALAS DEMETRIO JACINTO</t>
  </si>
  <si>
    <t>FRANCO VEINTIMILLA WILSON EFRAIN</t>
  </si>
  <si>
    <t>GERENTE DE REFRIGERACION</t>
  </si>
  <si>
    <t>FRERES VILLAMAR CHRISTIAN FRANCISCO</t>
  </si>
  <si>
    <t>FUNES CASTILLO FABRICIO FERNANDO</t>
  </si>
  <si>
    <t xml:space="preserve">LIDER HACCP AUDIT ISO         </t>
  </si>
  <si>
    <t>GAIBOR CAMPUZANO DORA NARCISA</t>
  </si>
  <si>
    <t>GERENCIA ADMINISTRATIVA</t>
  </si>
  <si>
    <t>GERENTE ADMINISTRATIVO</t>
  </si>
  <si>
    <t>GALARZA BRAVO BEATRIZ ALEXANDRA</t>
  </si>
  <si>
    <t>GALARZA GALARZA JESSICA ELIZABETH</t>
  </si>
  <si>
    <t>GALARZA ORELLANA NICOLE SOLANGE</t>
  </si>
  <si>
    <t xml:space="preserve">ASISTENTE DE PRODUCCION       </t>
  </si>
  <si>
    <t>GALLARDO ALVARADO CRISTINA ESTEFANIA</t>
  </si>
  <si>
    <t>GAMEZ TAMAYO MAICOL JORDAN</t>
  </si>
  <si>
    <t>GARCIA CABEZAS MIRIAN JOCONDA</t>
  </si>
  <si>
    <t>GARCIA CHALEN JOEL DAVID</t>
  </si>
  <si>
    <t>GARCIA LEON GLENDA DEL ROCIO</t>
  </si>
  <si>
    <t>GARCIA MORA EDWIN BOLIVAR</t>
  </si>
  <si>
    <t>GARCIA QUIÑONEZ ANGELA MARIA</t>
  </si>
  <si>
    <t>GARCIA ROSADO KEVIN ALEXANDER</t>
  </si>
  <si>
    <t>GARCIA VERA MAXIMA MAYELA</t>
  </si>
  <si>
    <t>GARCIA VILLON LUIS ANTONIO</t>
  </si>
  <si>
    <t xml:space="preserve">JEFE DE OPERACION Y LOGISTICA </t>
  </si>
  <si>
    <t>GASPAR QUIÑONEZ JONATHAN ALEXANDER</t>
  </si>
  <si>
    <t>GIA NARVAEZ LUIS ALBERTO</t>
  </si>
  <si>
    <t xml:space="preserve">SUPERVISOR DE LIQUIDADORES    </t>
  </si>
  <si>
    <t>GILCES HERMENEJILDO GREGORIO ISAEL</t>
  </si>
  <si>
    <t>GILCES MURILLO KEVIN EDUARDO</t>
  </si>
  <si>
    <t>GIRON ESTUPIÑAN RONALD GREGORIO</t>
  </si>
  <si>
    <t>GODOY MONTEZUMA MONICA LILIANA</t>
  </si>
  <si>
    <t>GOMEZ AREVALO SENOVIA GENOVEVA</t>
  </si>
  <si>
    <t>GOMEZ BORJA RUTH GABRIELA</t>
  </si>
  <si>
    <t>GOMEZ CARPIO GERARDO GONZALO</t>
  </si>
  <si>
    <t>GOMEZ HUAYAMAVE MANUEL ANDRES</t>
  </si>
  <si>
    <t>GOMEZ LANDAZURI MARIA ANTONIA</t>
  </si>
  <si>
    <t>GOMEZ SALAZAR ANDRES ALONSO</t>
  </si>
  <si>
    <t>GOMEZ YEPEZ RAUL ENRIQUE</t>
  </si>
  <si>
    <t>GONZALEZ ARMIJOS ANGEL SANTIAGO</t>
  </si>
  <si>
    <t>GONZALEZ BETANCOURT JOSE ALBERTO</t>
  </si>
  <si>
    <t>GONZALEZ BONE BLANCA DEL ROCIO</t>
  </si>
  <si>
    <t>GONZALEZ CAICEDO LUIS YORLIN</t>
  </si>
  <si>
    <t>GONZALEZ DE LA CRUZ MILTON JACINTO</t>
  </si>
  <si>
    <t>GONZALEZ GONZALEZ JENNIFFER ELISA</t>
  </si>
  <si>
    <t>GONZALEZ LIMA IVAN HORACIO</t>
  </si>
  <si>
    <t>GONZALEZ ROSALES WALTER MANUEL</t>
  </si>
  <si>
    <t>GRUESO CAICEDO JACQUELIN MARTINA</t>
  </si>
  <si>
    <t>GRUEZO ARROYO JHON KEVIN</t>
  </si>
  <si>
    <t>GRUEZO MONTAÑO HOLGER GABRIEL</t>
  </si>
  <si>
    <t>GUALOTUÑA YAGUAL MANUEL ALEJANDRO</t>
  </si>
  <si>
    <t>GUAMAN TENESACA MIRIAN DOLORES</t>
  </si>
  <si>
    <t>GUAPACAZA CARDENAS ANGEL EDUARDO</t>
  </si>
  <si>
    <t>GUAPI MAJI DIEGO EFRAIN</t>
  </si>
  <si>
    <t>GUARANDA GARCIA EDDISON EDUARDO</t>
  </si>
  <si>
    <t>GUARANDA REYES LEANDRO DANIEL</t>
  </si>
  <si>
    <t>GUERRERO ALMACHE JOHNN JAVIER</t>
  </si>
  <si>
    <t>GUERRERO ANGULO KAREN TATIANA</t>
  </si>
  <si>
    <t>GUERRERO CHIRIGUAYO GEOVANY STEEVEN</t>
  </si>
  <si>
    <t>GUERRERO LOZANO JORGE ANTONIO</t>
  </si>
  <si>
    <t>GUERRERO MONTAÑO JORGE LUIS</t>
  </si>
  <si>
    <t xml:space="preserve">GUERRERO MORENO SERLOC </t>
  </si>
  <si>
    <t>GUERRERO ULLOA JOSE MELANIO</t>
  </si>
  <si>
    <t>GUILLEN CARRIEL ANDRES OSWALDO</t>
  </si>
  <si>
    <t>GUSÑAY GUAMAN NORMA TERESA</t>
  </si>
  <si>
    <t>GUZMAN BARRAGAN ALICIA MIRELLA</t>
  </si>
  <si>
    <t>GUZMAN MORAN JESSICA JANET</t>
  </si>
  <si>
    <t>HERNANDEZ QUINDE OSCAR ALEJANDRO</t>
  </si>
  <si>
    <t>HERRERA ALVARADO STANISLAO HENRRY</t>
  </si>
  <si>
    <t>HERRERA MUÑOZ CESAR BOLIVAR</t>
  </si>
  <si>
    <t>HERRERA OBREGON PABLO PASCUAL</t>
  </si>
  <si>
    <t>HERRERA QUINTERO KATHERINE JOHANNA</t>
  </si>
  <si>
    <t>HIDALGO CUERO ISRRAEL ONOFRE</t>
  </si>
  <si>
    <t>HIDALGO ROMERO YURI ARABEL</t>
  </si>
  <si>
    <t>HIDALGO SEMISTERRA GENESIS GEOCONDA</t>
  </si>
  <si>
    <t>HINOSTROSA DIAZ KETIS MARIBEL</t>
  </si>
  <si>
    <t>HOLGUIN HOLGUIN KATHY LORENA</t>
  </si>
  <si>
    <t>HOLGUIN MATAMOROS JENNY RAQUEL</t>
  </si>
  <si>
    <t>HOLGUIN ORTIZ KLEBER GEOVANNY</t>
  </si>
  <si>
    <t>PROYECTOS</t>
  </si>
  <si>
    <t>HUALPA LINO CESAR AGUSTO</t>
  </si>
  <si>
    <t>HURTADO BACILIO MIRIAN ANABEL</t>
  </si>
  <si>
    <t>HURTADO CHILA ALFREDO JOSUE</t>
  </si>
  <si>
    <t>HURTADO GARCES KERLY VANESSA</t>
  </si>
  <si>
    <t>HURTADO LANDAZURI LUISA AMALIA</t>
  </si>
  <si>
    <t>HURTADO VILLASNAY JULISSA KENYI</t>
  </si>
  <si>
    <t>ILLESCAS CRIOLLO ARMANDO IGNACIO</t>
  </si>
  <si>
    <t>ILLICACHI PROAÑO EDISON JOSE</t>
  </si>
  <si>
    <t>INFANTE CAGUA OSWALDO GUIDO</t>
  </si>
  <si>
    <t>INTRIAGO RIVERA ABEL EUCLIDES</t>
  </si>
  <si>
    <t>JACOME VALVERDE HANDERSON ROGELIO</t>
  </si>
  <si>
    <t>JAIME MUÑOZ FERNANDO ANDRES</t>
  </si>
  <si>
    <t>JAMA CASTRO JENRY RICARDO</t>
  </si>
  <si>
    <t>JAMA MERINO DENNISSE GABRIELA</t>
  </si>
  <si>
    <t>JARA DIAZ WALTER DAVID</t>
  </si>
  <si>
    <t>JARAMA GUZMAN LORENA AUXILIADORA</t>
  </si>
  <si>
    <t>JARAMILLO AGUILAR NELSON LEONARDO</t>
  </si>
  <si>
    <t>SEGURIDAD Y SALUD OCUPACIONAL.</t>
  </si>
  <si>
    <t>TECNICO DE SEGURIDAD</t>
  </si>
  <si>
    <t>JARAMILLO CASTILLO DIANA REBECA</t>
  </si>
  <si>
    <t>JIMENEZ ARROBAS CRISTIAN FERNANDO</t>
  </si>
  <si>
    <t>JIMENEZ CABEZA MARCIA SOLANDA</t>
  </si>
  <si>
    <t>JIMENEZ CERVANTES HECTOR WILLIAM</t>
  </si>
  <si>
    <t>JORDAN CARRILLO RAY DOUGLAS</t>
  </si>
  <si>
    <t>JOSE TORRES ROSA CECILIA</t>
  </si>
  <si>
    <t>LAGOS JIMENEZ SERGIO HUMBERTO</t>
  </si>
  <si>
    <t>LAINEZ BORBOR WILSON FERNANDO</t>
  </si>
  <si>
    <t>LAJONES PINILLO JOSE LUIS</t>
  </si>
  <si>
    <t>LANDAZURI ANTE JHORDIN ESNEIDER</t>
  </si>
  <si>
    <t>LANDAZURI ARAUJO JOSSELYN NICOLE</t>
  </si>
  <si>
    <t>LANDAZURI CEVALLOS YARITZA YOMARA</t>
  </si>
  <si>
    <t>LANDAZURI GUERRERO JONATHAN MOISES</t>
  </si>
  <si>
    <t>GERENCIA GENERAL</t>
  </si>
  <si>
    <t xml:space="preserve">GERENTE GENERAL               </t>
  </si>
  <si>
    <t>LANDES GUERRERO ELVIRA ELIZABETH</t>
  </si>
  <si>
    <t>LANIADO ILLINGWORTH RODRIGO ANDRES</t>
  </si>
  <si>
    <t>PRESIDENCIA</t>
  </si>
  <si>
    <t xml:space="preserve">VICEPRESIDENTE                </t>
  </si>
  <si>
    <t>LANIADO ROMERO RODRIGO EMILIO MAURICE</t>
  </si>
  <si>
    <t>LANON BENAVIDES RINA MARIELA</t>
  </si>
  <si>
    <t>LAÑON BENAVIDES AURA LORENA</t>
  </si>
  <si>
    <t>SUBGERENTE SIST.G.CALIDAD</t>
  </si>
  <si>
    <t>LARGACHA CEDEÑO MARIA CELINE</t>
  </si>
  <si>
    <t>LARREA BAJAÑA JORGE ENRIQUE</t>
  </si>
  <si>
    <t xml:space="preserve">LASTRA DE LEON CANTIZ </t>
  </si>
  <si>
    <t xml:space="preserve">LASTRA RODRIGUEZ MAURA </t>
  </si>
  <si>
    <t>LEAL ALVARADO GENESIS NEREIDA</t>
  </si>
  <si>
    <t>LEMA RIGCHA FLOR MARIA</t>
  </si>
  <si>
    <t>LEON ALAVA BRAYAN ANDRES</t>
  </si>
  <si>
    <t>LEON ARELLANO MARILYN GABRIELA</t>
  </si>
  <si>
    <t>LEON CAMACHO KATHERINE MARIBEL</t>
  </si>
  <si>
    <t>LEON CERVANTES NORA ESTHER</t>
  </si>
  <si>
    <t>LEON CONFORME GLORIA JENNY</t>
  </si>
  <si>
    <t>LEON FRERES DARIO ENRIQUE</t>
  </si>
  <si>
    <t>LEON HUERTA JACINTO GREGORIO</t>
  </si>
  <si>
    <t>LEON MORAN JUAN PABLO</t>
  </si>
  <si>
    <t>LEON NEIRA HECTOR FABIAN</t>
  </si>
  <si>
    <t>LEON PALMA DANNY GUSTAVO</t>
  </si>
  <si>
    <t xml:space="preserve">CONTADOR DE IMPUESTO          </t>
  </si>
  <si>
    <t>LEON SALAZAR MAYRA MARITZA</t>
  </si>
  <si>
    <t xml:space="preserve">LEONES CABEZA SOBEIDA </t>
  </si>
  <si>
    <t>LERMA GOMEZ DANNY FABIAN</t>
  </si>
  <si>
    <t>LICOA GUARANDA JACINTO MARCELO</t>
  </si>
  <si>
    <t>LICOA MADRID STALIN MICHEL</t>
  </si>
  <si>
    <t>LIMONES PESANTES VIDAL TEODORO</t>
  </si>
  <si>
    <t>LIMONES ROSERO JOHN ANTHONY</t>
  </si>
  <si>
    <t>LITARDO COELLO GUSTAVO TEODORO</t>
  </si>
  <si>
    <t>LOJA SANCHEZ JUAN JOSE</t>
  </si>
  <si>
    <t>LOMA CABEZAS JORDAN ISAAC</t>
  </si>
  <si>
    <t>LOOR QUIÑONEZ ZOILA MAGALI</t>
  </si>
  <si>
    <t>LOOR ZAMBRANO FATIMA DOLORES</t>
  </si>
  <si>
    <t>LOPEZ BASURTO JENNIFER ESTEFANIA</t>
  </si>
  <si>
    <t>LOPEZ MURILLO JOSE ANTONIO</t>
  </si>
  <si>
    <t>COORDINADOR DE CERTIFICACIONES</t>
  </si>
  <si>
    <t>LOZANO PATRON EDGAR JAVIER</t>
  </si>
  <si>
    <t>LUCAS BRAVO RAUL ENRIQUE</t>
  </si>
  <si>
    <t>LUCIN ESTACIO CLARA BERENICE</t>
  </si>
  <si>
    <t xml:space="preserve">SUPERVISOR ELECTRICO          </t>
  </si>
  <si>
    <t>LUCIN LAINEZ ERICK JOSE</t>
  </si>
  <si>
    <t>LUGO MEDRANDA GARBY ALBERTO</t>
  </si>
  <si>
    <t>LUNA MENDOZA JORGE LUIS</t>
  </si>
  <si>
    <t>LUNA MINA LUDIS LINEYES</t>
  </si>
  <si>
    <t>MACIAS ARIZALA ANGELA MARILU</t>
  </si>
  <si>
    <t>MACIAS LANDAZURI VANESSA JACKELINE</t>
  </si>
  <si>
    <t>COORDINADOR DE TALENTO HUMANO</t>
  </si>
  <si>
    <t>MACIAS MIÑO OTTON ROBERTO</t>
  </si>
  <si>
    <t>MACIAS MORA GARY LUIS</t>
  </si>
  <si>
    <t>MAGALLANES REYES MARIUXI LUZMILA</t>
  </si>
  <si>
    <t>MALA RODRIGUEZ ALESON FERNANDO</t>
  </si>
  <si>
    <t>MALDONADO BAJAÑA ALEXANDRA LORENA</t>
  </si>
  <si>
    <t>MALDONADO PUGA PEDRO OSWALDO</t>
  </si>
  <si>
    <t>MANCHENO QUIZHPI JOSE FERNANDO</t>
  </si>
  <si>
    <t>MANCILLA MICOLTA MARTHA CECILIA</t>
  </si>
  <si>
    <t>MANZABA MANZABA INES ISOLINA</t>
  </si>
  <si>
    <t>MARIÑO ANDRADE JEREMY ALEJANDRO</t>
  </si>
  <si>
    <t>MARIÑO TOALA GENESIS GEAMINA</t>
  </si>
  <si>
    <t>MARIÑO VIDAL SUSI EDELMIRA</t>
  </si>
  <si>
    <t>MARQUEZ COROZO VIVIANA ELIZABETH</t>
  </si>
  <si>
    <t>MARQUEZ MACIAS YELENA YADIRA</t>
  </si>
  <si>
    <t>MARQUEZ MARTINEZ MIGUEL MAURICIO</t>
  </si>
  <si>
    <t xml:space="preserve">SUPERVISOR DE MUELLE          </t>
  </si>
  <si>
    <t>MARTILLO ESPINOZA JIMMY JACKSON</t>
  </si>
  <si>
    <t>MARTILLO MARTILLO LEIDY DIANA</t>
  </si>
  <si>
    <t>MARTINEZ LOPEZ ISABEL MARIA</t>
  </si>
  <si>
    <t>MARTINEZ VALENCIA WENDY ESTEFANIA</t>
  </si>
  <si>
    <t>MARTINEZ VARGAS ZULAY DEL ROCIO</t>
  </si>
  <si>
    <t>MARTINEZ ZAPATA WASHINGTON ENRIQUE</t>
  </si>
  <si>
    <t>MATA ESTRADA SONIA YOKONDA</t>
  </si>
  <si>
    <t>MATAMBA REASCO EDITH TATIANA</t>
  </si>
  <si>
    <t>MATAMOROS NAZARENO JORDY ISMAEL</t>
  </si>
  <si>
    <t>MEDINA CARVAJAL ISAIAS ALEXANDER</t>
  </si>
  <si>
    <t>MEDINA MARISCAL RENNY ALEJANDRO</t>
  </si>
  <si>
    <t>MEDINA MEDINA MONICA LORENA</t>
  </si>
  <si>
    <t>MEJILLONES BERNABE ARIEL YOSTYN</t>
  </si>
  <si>
    <t>MENDEZ CARRIEL JENNIFFER EDITH</t>
  </si>
  <si>
    <t>MENDEZ POROZO KAREN ESTEFANIA</t>
  </si>
  <si>
    <t>MENDIETA PINTO JOE TOMY</t>
  </si>
  <si>
    <t>MENDOZA CETRE KLEBER ENRIQUE</t>
  </si>
  <si>
    <t>MENDOZA MERCHAN JAVIER EULOGIO</t>
  </si>
  <si>
    <t>MENDOZA PAREDES SHIRLEY ISABEL</t>
  </si>
  <si>
    <t>MENOSCAL CHIQUITO MAGALY MARIANA</t>
  </si>
  <si>
    <t>MENOSCAL GARCIA XAVIER ROBERTO</t>
  </si>
  <si>
    <t>MERA BAQUE DARWIN ESTALIN</t>
  </si>
  <si>
    <t xml:space="preserve">MERA DELGADO ERICK </t>
  </si>
  <si>
    <t>MERA GOMEZ MONICA ALEXANDRA</t>
  </si>
  <si>
    <t xml:space="preserve">JEFE DE LABORATORIO           </t>
  </si>
  <si>
    <t>MERCADO AYOVI EVA ROXANA</t>
  </si>
  <si>
    <t>MERCADO BAUTISTA RITA MERCI</t>
  </si>
  <si>
    <t>MERCADO CEVILLANO LAURA EMPERATRIZ</t>
  </si>
  <si>
    <t>MERINO ROSALES MARIO GASTON</t>
  </si>
  <si>
    <t>MERO LUCAS MIRIAN DEL ROSARIO</t>
  </si>
  <si>
    <t>MERO POSLIGUA JEFFERSON XAVIER</t>
  </si>
  <si>
    <t>MERO VELEZ JAVIER AGUSTIN</t>
  </si>
  <si>
    <t>MERO VERA ERIKA PATRICIA</t>
  </si>
  <si>
    <t>MIDEROS ANGULO DENYAR JARIEL</t>
  </si>
  <si>
    <t>MIDEROS MORENO MARIA DELFINA</t>
  </si>
  <si>
    <t>MIDEROS MORENO SANDRA YAQUELIN</t>
  </si>
  <si>
    <t>MIDEROS NAZARENO JULIO CARLOS</t>
  </si>
  <si>
    <t>MIDEROS NAZARENO MILEDY BEATRIZ</t>
  </si>
  <si>
    <t>MILLAN OCHOA KEVIN OSWALDO</t>
  </si>
  <si>
    <t>MINA BATIOJA ALEJANDRA YULEISY</t>
  </si>
  <si>
    <t>MINA CABEZA AGNIS DAYANA</t>
  </si>
  <si>
    <t>MINA MAYRONGO VIRGINIA KATHERINE</t>
  </si>
  <si>
    <t>MINA MERCADO WENDY CAMILA</t>
  </si>
  <si>
    <t>MINA MINA YELISA JOHANNA</t>
  </si>
  <si>
    <t>MINA QUIÑONEZ MERCY PAOLA</t>
  </si>
  <si>
    <t>MINA ROSERO FREDDY IVAN</t>
  </si>
  <si>
    <t>MINA SUQUITANA JUAN CARLOS</t>
  </si>
  <si>
    <t>MINA VALENCIA MARIA DEL ROSARIO</t>
  </si>
  <si>
    <t>MINUCHE GARCIA MAGNO ISAAC</t>
  </si>
  <si>
    <t>MIRABA ALVARADO DAMELIS YAMISLADY</t>
  </si>
  <si>
    <t>MIRANDA ORTIZ CLAUDIA MARIA</t>
  </si>
  <si>
    <t>MITE PARRALES ARACELY LEONOR</t>
  </si>
  <si>
    <t>MITE PERALTA ROXANA LISBETH</t>
  </si>
  <si>
    <t>MITE RAMOS JENNIFER ROXANA</t>
  </si>
  <si>
    <t>MITE ULLOA JOSELYNE STEFANY</t>
  </si>
  <si>
    <t>MITE UYAGUARI JAZMIN MARIA</t>
  </si>
  <si>
    <t>MITE VERA JOVANNY ALONSO</t>
  </si>
  <si>
    <t>MONCAYO QUINTO MARLON ABEL</t>
  </si>
  <si>
    <t>MONCAYO REYES MARIANELLA FERNANDA</t>
  </si>
  <si>
    <t>MONCAYO RIVERA RICARDO FRANCISCO</t>
  </si>
  <si>
    <t>MONCAYO YAGUAL CARLOS ANTONIO</t>
  </si>
  <si>
    <t>MONTAÑO ANGULO JORDAN STEEVEN</t>
  </si>
  <si>
    <t>MONTAÑO ANTE LUIS MIGUEL</t>
  </si>
  <si>
    <t xml:space="preserve">MONTAÑO LANDAZURI ADOLFO </t>
  </si>
  <si>
    <t>MONTAÑO MEDINA KAREN NATACHA</t>
  </si>
  <si>
    <t>MONTAÑO PAREDES FRICSON DAVID</t>
  </si>
  <si>
    <t xml:space="preserve">MONTAÑO VALDEZ AGUSTO </t>
  </si>
  <si>
    <t>MONTENEGRO AQUINO OTTO ESTUARDO</t>
  </si>
  <si>
    <t>MONTERO OLALLA ANGEL GABRIEL</t>
  </si>
  <si>
    <t>MONTES MONSERRATE HENRRY LORENZO</t>
  </si>
  <si>
    <t>MONTOYA MONTIEL GUILLERMINA VICENTA</t>
  </si>
  <si>
    <t>MONTOYA TIGREROS ALDRIN ALBERTO</t>
  </si>
  <si>
    <t>MONTOYA VALERO JOHANNA ESTEFANIA</t>
  </si>
  <si>
    <t xml:space="preserve">SUPERVISOR DE RETRACTILADO    </t>
  </si>
  <si>
    <t>MORA ALVEAR JESENIA ELIZABETH</t>
  </si>
  <si>
    <t>MORA CAMPUZANO LILIANA CARLOTA</t>
  </si>
  <si>
    <t>MORA PONCE EDISON JONATHAN</t>
  </si>
  <si>
    <t>MORA SUAREZ LANDY DIANA</t>
  </si>
  <si>
    <t>MORA SUAREZ JENNIFFER PAOLA</t>
  </si>
  <si>
    <t>MORA ZAMBRANO EULALIA GUADALUPE</t>
  </si>
  <si>
    <t>MORALES ARIAS MARTHA SALVADORA</t>
  </si>
  <si>
    <t>MORALES CHALEN VICTOR ALFREDO</t>
  </si>
  <si>
    <t>MORAN MONTIEL FREDDY ANTONIO</t>
  </si>
  <si>
    <t>MORAN NAVARRETE HENRY DAVID</t>
  </si>
  <si>
    <t>MORAN RUIZ MARLON MAURICIO</t>
  </si>
  <si>
    <t>MOREJON PAZMIÑO DANNY EMMANUEL</t>
  </si>
  <si>
    <t>MORENO ESPINOZA JONATHAN GUSTAVO</t>
  </si>
  <si>
    <t>MORENO FABRE GRETA VIOLETA</t>
  </si>
  <si>
    <t>MORENO GARCIA FREDDY ARMANDO</t>
  </si>
  <si>
    <t>MORENO MONTAÑO ISRAEL STIVEN</t>
  </si>
  <si>
    <t>MORENO OROZCO JAHAYRA MICHEL</t>
  </si>
  <si>
    <t>MORENO TUAZA JOFFRE MANOLO</t>
  </si>
  <si>
    <t>MOSQUERA ARMIJOS SHEYLA ESTEFANIA</t>
  </si>
  <si>
    <t xml:space="preserve">ANALISTA DE EMPAQUE           </t>
  </si>
  <si>
    <t>MOSQUERA PARRALES ERICK EDUARDO</t>
  </si>
  <si>
    <t>MOYON URETA DIANA YULEISI</t>
  </si>
  <si>
    <t>MUÑIZ TORRES STALIN JOEL</t>
  </si>
  <si>
    <t>MUÑOZ BAQUE JESUS ALBERTO</t>
  </si>
  <si>
    <t>MUÑOZ MOREIRA DAVID SPARTACO</t>
  </si>
  <si>
    <t>MUÑOZ PAGUAY JEAN CARLOS</t>
  </si>
  <si>
    <t>TRABAJADOR SOCIAL</t>
  </si>
  <si>
    <t>MURILLO VALDEZ EDWIN LEONARDO</t>
  </si>
  <si>
    <t>NAPA NAPA EDISON JAVIER</t>
  </si>
  <si>
    <t>NAULA RAMOS LENIN ANDRES</t>
  </si>
  <si>
    <t>NAVARRETE LAJE DIANA MAGDALENA</t>
  </si>
  <si>
    <t>NAVARRETE SUAREZ LIZARDO ANTONIO</t>
  </si>
  <si>
    <t>NAVARRO MEJIA SEBASTIAN FERNANDO</t>
  </si>
  <si>
    <t>NAZARENO AYOVI YEIDER JAVIER</t>
  </si>
  <si>
    <t>NAZARENO CASIERRA EMMA INES</t>
  </si>
  <si>
    <t>NAZARENO HUILA JOSUE JOEL</t>
  </si>
  <si>
    <t>NAZARENO NAZARENO JEFFERSON JONATHAN</t>
  </si>
  <si>
    <t>NAZARENO OROBIO ERIKA MARIANA</t>
  </si>
  <si>
    <t>NAZARENO RAMIREZ LEONELA ELIZABETH</t>
  </si>
  <si>
    <t>NAZARENO RODRIGUEZ DIANA KAROLINA</t>
  </si>
  <si>
    <t>NEVAREZ ARELLANO JHONNY JAVIER</t>
  </si>
  <si>
    <t>NOBOA VALLEJO JHON HUMBERTO</t>
  </si>
  <si>
    <t>NORIEGA MOSQUERA JUAN CARLOS</t>
  </si>
  <si>
    <t>NORIEGA ZAMBRANO KENNY ANDERSON</t>
  </si>
  <si>
    <t>NUÑEZ PAREDES PEDRO VICENTE</t>
  </si>
  <si>
    <t>OBANDO BARAHONA KAREN MAYERLY</t>
  </si>
  <si>
    <t>OBANDO ORDONEZ FAUSTO RENE</t>
  </si>
  <si>
    <t>OBREGON AGUIÑO LEISY MARGOTH</t>
  </si>
  <si>
    <t>OLAYA TOLEDO DANIEL GUSTAVO</t>
  </si>
  <si>
    <t>OLEAS BAQUERIZO MARIO RUBEN</t>
  </si>
  <si>
    <t xml:space="preserve">DESARROLLO DE PRODUCTO        </t>
  </si>
  <si>
    <t>JEFE DE INVESTIGACION Y DESARR</t>
  </si>
  <si>
    <t>OLIVARES PEÑA WALTER HERNAN</t>
  </si>
  <si>
    <t>OLVERA LUNA NELSON HERNAN</t>
  </si>
  <si>
    <t>ORDOÑEZ ANTE JORDY JOSUE</t>
  </si>
  <si>
    <t>ORDOÑEZ CHAVEZ MARCELO DANIEL</t>
  </si>
  <si>
    <t>ORELLANA LOPEZ OSCAR LUIS</t>
  </si>
  <si>
    <t>OROVIO COPETE ANAIS KATHERINE</t>
  </si>
  <si>
    <t>OROVIO MONTAÑO MICHAEL ANDRES</t>
  </si>
  <si>
    <t>OROVIO VALENCIA MARIA DANNI</t>
  </si>
  <si>
    <t>OROZCO FUNES JESSICA KARINA</t>
  </si>
  <si>
    <t>ORRALA PILOSO WILLIAM ALFREDO</t>
  </si>
  <si>
    <t xml:space="preserve">PLANIFICADOR DE MANTENIMIENTO </t>
  </si>
  <si>
    <t>ORTEGA BUENAVENTURA MARCOS ADRIAN</t>
  </si>
  <si>
    <t>ORTEGA ESCOBAR EDUARDO FABIAN</t>
  </si>
  <si>
    <t>ORTEGA PERALTA TELMO JAVIER</t>
  </si>
  <si>
    <t>ORTEGA QUIJIJE FANNY JOSEFA</t>
  </si>
  <si>
    <t>ORTEGA RAMIREZ GIOVANNY ENRIQUE</t>
  </si>
  <si>
    <t>CONTROLADOR DE MESA</t>
  </si>
  <si>
    <t>ORTEGA URQUIZO MARCOS JAVIER</t>
  </si>
  <si>
    <t>ORTIZ ARIZALA OLGA CARMEN</t>
  </si>
  <si>
    <t>ORTIZ CORTEZ GINIO DANIEL</t>
  </si>
  <si>
    <t xml:space="preserve">ORTIZ CUERO CRISTINA </t>
  </si>
  <si>
    <t>ORTIZ MINA LENNY BELEN</t>
  </si>
  <si>
    <t>ORTIZ PORTOCARRERO RONNY MIGUEL</t>
  </si>
  <si>
    <t>ORTIZ ROBLES MARVIN ARMANDO</t>
  </si>
  <si>
    <t>ORTIZ YANEZ MARTHA ELIZABETH</t>
  </si>
  <si>
    <t>PABON PRECIADO EDILMA ELIZABETH</t>
  </si>
  <si>
    <t>PACHECO LALANGUI HUGO ERNESTO</t>
  </si>
  <si>
    <t>PACHECO LAMILLA JONATHAN GABRIEL</t>
  </si>
  <si>
    <t>PACHECO RAMOS ELIAS MOISES</t>
  </si>
  <si>
    <t>PACHECO REYES RUTH ESTHER</t>
  </si>
  <si>
    <t>PACHECO SALAMEA ANGELICA MARISOL</t>
  </si>
  <si>
    <t>PACHITO ERAZO ROSA JAZMIN</t>
  </si>
  <si>
    <t>PACHO CUERO IRINA MARIA</t>
  </si>
  <si>
    <t>PADILLA DE LA A OSCAR EDUARDO</t>
  </si>
  <si>
    <t>PADILLA LIRIANO SONIA PATRICIA</t>
  </si>
  <si>
    <t>PADILLA PINCAY CARLOS MANUEL</t>
  </si>
  <si>
    <t>PALACIOS DELGADO KEVIN ALEXANDER</t>
  </si>
  <si>
    <t>PALADINES RODRIGUEZ SEGUNDO JACINTO</t>
  </si>
  <si>
    <t>PALADINES TORRES MAXIMO ERNESTO</t>
  </si>
  <si>
    <t>PALMA CAGUA JIMMY JAVIER</t>
  </si>
  <si>
    <t>PALMA PICO MARIANELA LISSETT</t>
  </si>
  <si>
    <t>PALMA SANCHEZ LEONARDO SAMUEL</t>
  </si>
  <si>
    <t>PALOMEQUE GAVILANES ROSENDO CRISTHIAN</t>
  </si>
  <si>
    <t>SUPERVISOR BRINE</t>
  </si>
  <si>
    <t>PANCHANA SUAREZ ARIANA SVETLANIA</t>
  </si>
  <si>
    <t>PAREDES VARGAS ARGENIS GUSTAVO</t>
  </si>
  <si>
    <t>PARRA MEDRANO YALIBETH ELIZABETH</t>
  </si>
  <si>
    <t>PARRAGA SUAREZ ANIBAL ASDRUBAL</t>
  </si>
  <si>
    <t>PARRAGA VILLOTA LUIS HERNAN</t>
  </si>
  <si>
    <t>PARRALES CAMPOVERDE CHRISTIAN ANTONIO</t>
  </si>
  <si>
    <t xml:space="preserve">ASISTENTE DE OPERACIONES      </t>
  </si>
  <si>
    <t>PASTENES SUAREZ ALEX FABRICIO</t>
  </si>
  <si>
    <t>PASTORIZA POSLIGUA PAOLA GENOVEVA</t>
  </si>
  <si>
    <t>PASTRANA QUINDE ELVIS GABRIEL</t>
  </si>
  <si>
    <t>PATIÑO ORTEGA JACKELINE SERAFINA</t>
  </si>
  <si>
    <t>PAZ ROSERO NERY AMADO</t>
  </si>
  <si>
    <t>PAZ TRUJILLO JOSELYN BRIGGITTE</t>
  </si>
  <si>
    <t>PAZMIÑO VERA MIGUEL ANTONIO</t>
  </si>
  <si>
    <t xml:space="preserve">CONTADOR GENERAL              </t>
  </si>
  <si>
    <t>PEÑAFIEL MARIN ELIANA LILIBETH</t>
  </si>
  <si>
    <t>PEÑAFIEL RIVERA HUMBERTO ANTONIO</t>
  </si>
  <si>
    <t>GERENTE DE CAMARA Y EMBARQUE</t>
  </si>
  <si>
    <t>PERA ICAZA JUAN JOSE</t>
  </si>
  <si>
    <t>PERALTA ORTEGA BELGICA DE LA CRUZ</t>
  </si>
  <si>
    <t>PERALTA REASCOS DIGNA CATALINA</t>
  </si>
  <si>
    <t>PERALTA SILVA TANIA BELEN</t>
  </si>
  <si>
    <t>PERALTA VERA KELLY ANDREA</t>
  </si>
  <si>
    <t>PEREA MONTAÑO CHRISTIAN ISMAEL</t>
  </si>
  <si>
    <t>PEREZ BARRETO MARLIN ANTHONY</t>
  </si>
  <si>
    <t xml:space="preserve">LIQUIDADOR DE PELADO          </t>
  </si>
  <si>
    <t>PEREZ ROGEL CARLOS JULIO</t>
  </si>
  <si>
    <t>PERLAZA CORTES CONNYES AMALIA</t>
  </si>
  <si>
    <t xml:space="preserve">PERLAZA MAIFREN NIXON </t>
  </si>
  <si>
    <t>PEZO DEMERA MARIA FELICIDAD</t>
  </si>
  <si>
    <t>PEZO SEGOVIA DAVID RUBEN</t>
  </si>
  <si>
    <t>PIGUAVE VERA ADRUVAL OMAR</t>
  </si>
  <si>
    <t>PILATAXI MEDINA YADIRA ROXANA</t>
  </si>
  <si>
    <t>PINARGOTE VELASCO LUDGARDO NAZARENO</t>
  </si>
  <si>
    <t>PINCAY CEPEDA PASCUAL IVAN</t>
  </si>
  <si>
    <t>PINCAY CHOEZ MIGUEL JOSE</t>
  </si>
  <si>
    <t>PINCAY ERAZO JOHN ALEXANDER</t>
  </si>
  <si>
    <t>PINCAY OREJUELA MOISES ANTONIO</t>
  </si>
  <si>
    <t>PINCAY SOLORZANO HILDA VERONICA</t>
  </si>
  <si>
    <t>PINOARGOTE BURAYE FERNANDO ANDRES</t>
  </si>
  <si>
    <t>JEFE DE SEGURIDAD Y SALUD OCUP</t>
  </si>
  <si>
    <t>PINOS MATUTE RICHARD NELSON</t>
  </si>
  <si>
    <t>PINTO LINO LISSETTE BELEN</t>
  </si>
  <si>
    <t>PINTO MACIAS CHRISTIAN RICARDO</t>
  </si>
  <si>
    <t>PIZA LERMA MARIA DE LOURDES</t>
  </si>
  <si>
    <t>PIZARRO SUAREZ CARLOS SILVERIO</t>
  </si>
  <si>
    <t>PLACENCIO FRANCO JUAN CARLOS</t>
  </si>
  <si>
    <t>PLUA GOMEZ LEONOR ELIZABETH</t>
  </si>
  <si>
    <t>PLUA MARCILLO VICENTE JAVIER</t>
  </si>
  <si>
    <t>POGLIO SALGUERO FIRMO BORIS</t>
  </si>
  <si>
    <t>POLANCO DAQUILEMA JEAN CARLOS</t>
  </si>
  <si>
    <t>PONCE CHURTA PORFIRIO RAMIRO</t>
  </si>
  <si>
    <t>PONCE PIZA WASHINGTON EFREN</t>
  </si>
  <si>
    <t>POROZO ERAZO JEFFERSON GREGORIO</t>
  </si>
  <si>
    <t>POROZO GOMEZ LUIS YEYENDER</t>
  </si>
  <si>
    <t>POZO ARENILLA CRISTHIAN DAVID</t>
  </si>
  <si>
    <t>POZO GUALE PATRICIO JAVIER</t>
  </si>
  <si>
    <t>POZO LOOR KAREN JULIANA</t>
  </si>
  <si>
    <t>PRADO GONZALEZ FELIX CAMILO</t>
  </si>
  <si>
    <t>PRECIADO QUINONEZ MARIA ESPERANZA</t>
  </si>
  <si>
    <t>PRESIADO HERRERA PEDRO ANGEL</t>
  </si>
  <si>
    <t>PROAÑO REYES OSCAR OLIVER</t>
  </si>
  <si>
    <t>QUIJIJE MAGALLANES SHIRLEY JOHANNA</t>
  </si>
  <si>
    <t>QUIJIJE VERA ENEDINA IRLANDA</t>
  </si>
  <si>
    <t>QUIMI ARTEAGA KAREN LISSETTE</t>
  </si>
  <si>
    <t>QUIMI BEJEGUEN DAYANA LISSETTE</t>
  </si>
  <si>
    <t>QUINANCELA COBOS ELIAS SANTIAGO</t>
  </si>
  <si>
    <t>QUINDE HERRERA ANTONY CARLOS</t>
  </si>
  <si>
    <t>QUINDE VILLON MAYDA ELIZABETH</t>
  </si>
  <si>
    <t>QUIÑONES CHABES MARIA ISABEL</t>
  </si>
  <si>
    <t>QUIÑONEZ ANGULO MARIA EXTENSIS</t>
  </si>
  <si>
    <t>QUIÑONEZ ANGULO JENIFFER CAROLINA</t>
  </si>
  <si>
    <t>QUIÑONEZ ARROYO MARTHA CECILIA</t>
  </si>
  <si>
    <t>QUIÑONEZ CARRION DORIS ELENA</t>
  </si>
  <si>
    <t>QUIÑONEZ CASTILLO JOSE LEONEL</t>
  </si>
  <si>
    <t>QUIÑONEZ GALARZA SOCRATES ISMAEL</t>
  </si>
  <si>
    <t>QUIÑONEZ GRUEZO NUVIA JULIA</t>
  </si>
  <si>
    <t>QUIÑONEZ MONRROY DIANA STEFANIA</t>
  </si>
  <si>
    <t>QUIÑONEZ MOSQUERA SUSANA VIVIANA</t>
  </si>
  <si>
    <t>QUIÑONEZ OLMEDO BEATRIZ MARIA</t>
  </si>
  <si>
    <t>QUIÑONEZ OROVIO VERONICA VANESA</t>
  </si>
  <si>
    <t>QUIÑONEZ RODRIGUEZ FRANKLIN DARIO</t>
  </si>
  <si>
    <t>QUIÑONEZ VALLEJO KATHERINE LIZBETH</t>
  </si>
  <si>
    <t>QUINTERO ANGULO JOHANNA ELIZABETH</t>
  </si>
  <si>
    <t>QUINTERO LOPEZ MARIA HERMINIA</t>
  </si>
  <si>
    <t>QUINTERO POLIT JEAN ERICK</t>
  </si>
  <si>
    <t>QUINTERO QUINTERO DEISI ALEXANDRA</t>
  </si>
  <si>
    <t>QUINTERO QUINTERO VIRGINIA ESTEFANY</t>
  </si>
  <si>
    <t>OPERADOR TRATAMIENTOS DE AGUAS</t>
  </si>
  <si>
    <t>QUINTO GARBOA KLEBER SANTIAGO</t>
  </si>
  <si>
    <t>QUINTO LOPEZ CARLOS FERNANDO</t>
  </si>
  <si>
    <t>QUINTUÑA PEREZ WILPER VICENTE</t>
  </si>
  <si>
    <t>QUIROZ CAÑOLA MILENA MARIANELA</t>
  </si>
  <si>
    <t>QUISNIA GUANANGA RONALD JOAO</t>
  </si>
  <si>
    <t>RAMIREZ ALVARADO STEVEN JAIR</t>
  </si>
  <si>
    <t>RAMIREZ PUERTAS FREDY JAVIER</t>
  </si>
  <si>
    <t>RAMIREZ SANCHEZ DARLIN ELVIS</t>
  </si>
  <si>
    <t>RAMOS OROZCO GEOVANNY ISIDRO</t>
  </si>
  <si>
    <t>RAMOS VELIZ VICTOR DAVID</t>
  </si>
  <si>
    <t>RANGEL BARREIRO DIANA VIVIANA</t>
  </si>
  <si>
    <t>REAL VIVERO JESSICA MARIA</t>
  </si>
  <si>
    <t>REALPE ARROYO DAYANA PAOLA</t>
  </si>
  <si>
    <t xml:space="preserve">REASCOS PINEDA MARCELINO </t>
  </si>
  <si>
    <t>REINA MORENO DELIA MARIA</t>
  </si>
  <si>
    <t>REINA VASQUEZ OSCAR ENRIQUE</t>
  </si>
  <si>
    <t>REMACHE ZAMBRANO NELSON TYRONE</t>
  </si>
  <si>
    <t>RENDON CASTILLO JONATHAN ANDRES</t>
  </si>
  <si>
    <t>RENDON MURRIETA LUIS FERNANDO</t>
  </si>
  <si>
    <t>RENDON SELLAN VICTOR LUIS</t>
  </si>
  <si>
    <t>REYES CORDOVA CRUZ ALEJANDRINA</t>
  </si>
  <si>
    <t>REYES PEÑA CRISTHIAN ENRIQUE</t>
  </si>
  <si>
    <t>REYES ROBLES MARIA ESPERANZA</t>
  </si>
  <si>
    <t>REYES SUAREZ KETTY ELIZABETH</t>
  </si>
  <si>
    <t>REYES TENORIO CARMEN MARLENE</t>
  </si>
  <si>
    <t>RICARDO SUAREZ LEONARDO ANTONIO</t>
  </si>
  <si>
    <t>RIERA TORRES ADRIAN GEOVANNY</t>
  </si>
  <si>
    <t>RIOS AVECILLA VICTOR MANUEL</t>
  </si>
  <si>
    <t>RIOS CHEMBERT RONALD STEVEN</t>
  </si>
  <si>
    <t>RISCO SILVA PABLO ALFREDO</t>
  </si>
  <si>
    <t>RIVAS BALLADARES DIEGO ARTURO</t>
  </si>
  <si>
    <t>RIVERA OSORIO MANUEL IVAN</t>
  </si>
  <si>
    <t>ROBINSON CASTILLO JOSE LUIS</t>
  </si>
  <si>
    <t>ROBINZON CASTILLO ISMAR FRICSON</t>
  </si>
  <si>
    <t xml:space="preserve">ROBINZON QUINTERO STALIN </t>
  </si>
  <si>
    <t xml:space="preserve">ASISTENTE DE CAMARA           </t>
  </si>
  <si>
    <t>ROBLES JARAMILLO JOEL GERARDO</t>
  </si>
  <si>
    <t>ROCA ASANG FRANCISCO XAVIER</t>
  </si>
  <si>
    <t>RODRIGUEZ ALMEIDA ROSA ESTHER</t>
  </si>
  <si>
    <t>RODRIGUEZ ANDRADE JUAN PEDRO</t>
  </si>
  <si>
    <t>RODRIGUEZ BASTIDAS JENNIFER ALEJANDRA</t>
  </si>
  <si>
    <t>RODRIGUEZ BAUTISTA FELIX DANIEL</t>
  </si>
  <si>
    <t>RODRIGUEZ BONE ZULEYMA ALEXANDRA</t>
  </si>
  <si>
    <t>RODRIGUEZ BORJA MARIA SUGEY</t>
  </si>
  <si>
    <t xml:space="preserve">RODRIGUEZ HURTADO PASTORA </t>
  </si>
  <si>
    <t>RODRIGUEZ JACHO STEFANIE FERNANDA</t>
  </si>
  <si>
    <t>RODRIGUEZ MEDINA MONICA GERTRUDIS</t>
  </si>
  <si>
    <t>RODRIGUEZ ORTIZ JOSE GALO</t>
  </si>
  <si>
    <t>RODRIGUEZ RIOS MARCO ANTONIO</t>
  </si>
  <si>
    <t>RODRIGUEZ RODRIGUEZ SANDRO PAUL</t>
  </si>
  <si>
    <t xml:space="preserve">TECNICO EN REFRIGERACION      </t>
  </si>
  <si>
    <t>RODRIGUEZ SANCHEZ GEOVANNY EFRAIN</t>
  </si>
  <si>
    <t>RODRIGUEZ TORRES ARACELI YENY</t>
  </si>
  <si>
    <t>RODRIGUEZ TORRES WILSON GUSTAVO</t>
  </si>
  <si>
    <t>RODRIGUEZ VERA JHAROL JOSHUA</t>
  </si>
  <si>
    <t>ROGEL RENTERIA ANDREA PAOLA</t>
  </si>
  <si>
    <t>ROMERO MENDOZA OSCAR ANTONIO</t>
  </si>
  <si>
    <t>ROMERO MURILLO JUAN MILTON</t>
  </si>
  <si>
    <t>ROMERO PEÑA LEONARDO JOEL</t>
  </si>
  <si>
    <t>ROMERO VILLAMAR ANGEL ALFONSO</t>
  </si>
  <si>
    <t>ELECTRONICO DE PLANTA</t>
  </si>
  <si>
    <t>ROMO MORA LEONARDO DAVID</t>
  </si>
  <si>
    <t>RONQUILLO FAJARDO ANGELA LORENZA</t>
  </si>
  <si>
    <t>ROSADO AGUIRRE JOSE LUIS</t>
  </si>
  <si>
    <t>ROSALES BARZOLA LUIS OSWALDO</t>
  </si>
  <si>
    <t>ROSALES CRESPO ROSA DEL CARMEN</t>
  </si>
  <si>
    <t>ROSALES SUDARIO MEIBY JENNIFFER</t>
  </si>
  <si>
    <t>ROSALES VERA MARIA FERNANDA</t>
  </si>
  <si>
    <t>ROSERO QUIÑONEZ XAVIER GUSTAVO</t>
  </si>
  <si>
    <t>RUANO VALDEZ ANGEL ALFREDO</t>
  </si>
  <si>
    <t>RUBIO BANCHON TERESA AREOPAJITA</t>
  </si>
  <si>
    <t>RUGEL CAICEDO JORGE ENRIQUE</t>
  </si>
  <si>
    <t>RUIZ BURGOS JORGE FERNANDO</t>
  </si>
  <si>
    <t>RUIZ CRUEL BYRON ENRIQUE</t>
  </si>
  <si>
    <t>SALAVARRIA ALVARADO JOSE FERNANDO</t>
  </si>
  <si>
    <t>SALAZAR ANCHALUIZA EDWIN EDUARDO</t>
  </si>
  <si>
    <t>SALAZAR ESTUPIÑAN MARY ISABEL</t>
  </si>
  <si>
    <t>SALAZAR HURTADO RODIS NARCISO</t>
  </si>
  <si>
    <t>SALAZAR VELEZ JENNIFER MELISSA</t>
  </si>
  <si>
    <t>SALINAS TUMBACO INOCENTA CLEOTILDE</t>
  </si>
  <si>
    <t>SALVADOR REYES GUSTAVO ROBERTO</t>
  </si>
  <si>
    <t>SAMANIEGO SOSA DENNISSE DEL PILAR</t>
  </si>
  <si>
    <t>SANCHEZ ANGULO JOSE ALBERTO</t>
  </si>
  <si>
    <t>SANCHEZ CEDEÑO LUIS ANGEL</t>
  </si>
  <si>
    <t xml:space="preserve">SANCHEZ CONTRERA FERMIN </t>
  </si>
  <si>
    <t>SANCHEZ FIGUEROA CARLOS MOISES</t>
  </si>
  <si>
    <t>SANCHEZ RAMIREZ GISELLE CAROLINA</t>
  </si>
  <si>
    <t>SANCHEZ RAMIREZ KATHERINE JESSENIA</t>
  </si>
  <si>
    <t>SANCHEZ RUIZ JAVIER ANDRES</t>
  </si>
  <si>
    <t>SANCHEZ SANCHEZ HENDRY PATRICIO</t>
  </si>
  <si>
    <t>SANDOVAL TOMALA EMILIO AGUSTIN</t>
  </si>
  <si>
    <t xml:space="preserve">AYUDANTE EMIS ETIQUETA        </t>
  </si>
  <si>
    <t>SANTANA FLORES JONATHAN DARWIN</t>
  </si>
  <si>
    <t>SANTILLAN SALINAS MARTHA CECILIA</t>
  </si>
  <si>
    <t>SANTOS ESCOBAR ALEXANDER OMAR</t>
  </si>
  <si>
    <t xml:space="preserve">AUXILIAR DE ENFERMERIA        </t>
  </si>
  <si>
    <t>SANTOS FALCONES TANYA ANALLELY</t>
  </si>
  <si>
    <t>SANTOS MUGUERZA OSCAR HUMBERTO</t>
  </si>
  <si>
    <t xml:space="preserve">ASISTENTE DE EMBARQUE         </t>
  </si>
  <si>
    <t>SANTOS PONCE GUILLERMO ALBERTO</t>
  </si>
  <si>
    <t>SARCOS RODRIGUEZ SOCRATES KEVIN</t>
  </si>
  <si>
    <t>SAVERIO CHICHANDA EDUARDO ARIEL</t>
  </si>
  <si>
    <t xml:space="preserve">SEGURA ARROYO GENESIS </t>
  </si>
  <si>
    <t>SEGURA BRANDA MARIA FERNANDA</t>
  </si>
  <si>
    <t>SEGURA HERRERA LUIS GERONIMO</t>
  </si>
  <si>
    <t>SEVILLA MANOSALVAS JUANA MARIA</t>
  </si>
  <si>
    <t>SEVILLANO QUIÑONEZ ROSA MARIA</t>
  </si>
  <si>
    <t>SILVA PERLAZA CESAR EDUARDO</t>
  </si>
  <si>
    <t>SILVA VILLON JAVIER ALBERTO</t>
  </si>
  <si>
    <t>SIMISTERRA QUINTERO JUXI JUSELA</t>
  </si>
  <si>
    <t>SIMISTERRA QUINTERO YANDRY ESTALIN</t>
  </si>
  <si>
    <t>SINCHE CRUZ MARIA DANIELA</t>
  </si>
  <si>
    <t>SOCOLA PEREZ MARGARITA DEL ROCIO</t>
  </si>
  <si>
    <t>SOJOS GOROSTIZA CARLOS ALBERTO</t>
  </si>
  <si>
    <t>SOLANO CARPIO JEAN CARLOS</t>
  </si>
  <si>
    <t>ABASTECIMIENTO Y EMPAQUE</t>
  </si>
  <si>
    <t>JEFE DE ABASTECIMIENTO Y EMPAQ</t>
  </si>
  <si>
    <t>SOLEDISPA PINARGOTE CARLOS ALBERTO</t>
  </si>
  <si>
    <t>SOLEDISPA VELEZ BYRON ANIBAL</t>
  </si>
  <si>
    <t>SOLIS DOMINGUEZ JESUS FAUSTINO</t>
  </si>
  <si>
    <t>SOLIS PACHO JENIFER VANESSA</t>
  </si>
  <si>
    <t>SOLIS TUAREZ LILIANA PAOLA</t>
  </si>
  <si>
    <t>SOLIS TUAREZ GABRIELA GERMANIA</t>
  </si>
  <si>
    <t>SOLIZ CAMACHO WENDY JAZMIN</t>
  </si>
  <si>
    <t>SOLORZANO APOLINARIO TOMAS ANTONIO</t>
  </si>
  <si>
    <t>SORIA TUMBACO JUANITA MAYURI</t>
  </si>
  <si>
    <t>SOSA QUIÑONEZ ANTIA MIGUELITA</t>
  </si>
  <si>
    <t>SOTOMAYOR GANCHOZO JAIRO STEWART</t>
  </si>
  <si>
    <t>SUAREZ BAJAÑA DIOGENES ESTEBAN</t>
  </si>
  <si>
    <t>SUAREZ CALDERON HUMBERTO GUSTAVO</t>
  </si>
  <si>
    <t>SUAREZ CHAVEZ DICMAR KAVIER</t>
  </si>
  <si>
    <t>SUAREZ FIGUEROA ERNESTO DIONISIO</t>
  </si>
  <si>
    <t>SUAREZ JIMENEZ ANGELO ISRAEL</t>
  </si>
  <si>
    <t>SUAREZ MONTERO JOSE MANUEL</t>
  </si>
  <si>
    <t>SUAREZ MORALES PABLO IVAN</t>
  </si>
  <si>
    <t>SUAREZ SALVATIERRA KEVIN ALEXANDER</t>
  </si>
  <si>
    <t>SUQUI VELEZ RONALD ISRAEL</t>
  </si>
  <si>
    <t>SUQUITANA MENDOZA NELSON LEONEL</t>
  </si>
  <si>
    <t>SURIAGA QUIÑONEZ PEDRO OMAR</t>
  </si>
  <si>
    <t>TAMAYO RODRIGUEZ KLEVER PATRICIO</t>
  </si>
  <si>
    <t>TARIRA PRECIADO GERMANIA MARIA</t>
  </si>
  <si>
    <t>TENORIO ANGULO MOISES SACARIAS</t>
  </si>
  <si>
    <t xml:space="preserve">TENORIO ARROYO LEONARDO </t>
  </si>
  <si>
    <t>TENORIO MIDEROS MELANY KATHERINE</t>
  </si>
  <si>
    <t>TENORIO ORTIZ ERICK PAUL</t>
  </si>
  <si>
    <t>TENORIO QUIÑONEZ VERONICA JAYONARA</t>
  </si>
  <si>
    <t>TIGRERO BOHORQUEZ DANNY GABRIEL</t>
  </si>
  <si>
    <t>TIGUA POLANCO ZULAY ALEXANDRA</t>
  </si>
  <si>
    <t>TIMBELA QUINTERO JHON ANDRES</t>
  </si>
  <si>
    <t>TOAPANTA ANALUCA LUPE ALEXANDRA</t>
  </si>
  <si>
    <t>TOMALA ARREAGA DARWIN FERNANDO</t>
  </si>
  <si>
    <t>TOMALA POZO ALFREDO JAVIER</t>
  </si>
  <si>
    <t>TORRES CAGUA LADY VANESSA</t>
  </si>
  <si>
    <t>TORRES ESPINOZA MARLON NELSON</t>
  </si>
  <si>
    <t>TORRES ESTACIO JOSE ALEXI</t>
  </si>
  <si>
    <t>TORRES GARCIA DANIELA DEL ROCIO</t>
  </si>
  <si>
    <t>TORRES GAVILANEZ ANDREA VANESSA</t>
  </si>
  <si>
    <t>TORRES GRUEZO ELSA ALICIA</t>
  </si>
  <si>
    <t>JEFE DE LIMPIEZA</t>
  </si>
  <si>
    <t>TORRES LOPEZ OSCAR LUIS</t>
  </si>
  <si>
    <t>TORRES MEJIA JOSUE DAVID</t>
  </si>
  <si>
    <t>TORRES REINA MARIA LOURDES</t>
  </si>
  <si>
    <t>TROYA MERINO BELLANIRA ELIZABETH</t>
  </si>
  <si>
    <t>TRUEN ARROYO ANA BELEN</t>
  </si>
  <si>
    <t>AUDITOR OPERATIVO</t>
  </si>
  <si>
    <t>TUAREZ COELLO BYRON FABIAN</t>
  </si>
  <si>
    <t>TUBAY LEON DIANA VERONICA</t>
  </si>
  <si>
    <t>TUBAY PIN LEOCADIA ISABEL</t>
  </si>
  <si>
    <t>JEFE DOCUMENTAL</t>
  </si>
  <si>
    <t>TUMBACO LOOR MARIA ELENA</t>
  </si>
  <si>
    <t xml:space="preserve">SUPERVISOR DE OPERACIONES     </t>
  </si>
  <si>
    <t>UBILLA MACIAS SERVY NALDO</t>
  </si>
  <si>
    <t>ULLOA VALENCIA DALEMBER ELY</t>
  </si>
  <si>
    <t>URRUTIA BARCO DIEGO EDUARDO</t>
  </si>
  <si>
    <t>URRUTIA MERINO MARIA MERCEDES</t>
  </si>
  <si>
    <t>VACA RODRIGUEZ ERICK SAUL</t>
  </si>
  <si>
    <t>VALDIVIESO CABRERA JUAN ALEXANDER</t>
  </si>
  <si>
    <t>VALENCIA CAMPOS MANUEL SEGUNDO</t>
  </si>
  <si>
    <t>VALENCIA CASTRO BETSY DEL ROCIO</t>
  </si>
  <si>
    <t>VALENCIA CEDEÑO EDWIN STALIN</t>
  </si>
  <si>
    <t>VALENCIA LASTRA CARLA NIEVE</t>
  </si>
  <si>
    <t>VALENCIA MERCADO PAOLA ESTEFANIA</t>
  </si>
  <si>
    <t>VALENCIA MINA MARIA DE LOURDES</t>
  </si>
  <si>
    <t>VALENCIA MONTAÑO FLORIELA MARCELA</t>
  </si>
  <si>
    <t>VALENCIA MOSQUERA MARBIN JAHIR</t>
  </si>
  <si>
    <t>VALENCIA NIEVES ALEX FERNANDO</t>
  </si>
  <si>
    <t>VALENCIA RENTERIA EVELIN SIOMARA</t>
  </si>
  <si>
    <t>VALENCIA SAAVEDRA DAMARIS ESTHER</t>
  </si>
  <si>
    <t>VALENZUELA BRICIO MELANI ALEXANDRA</t>
  </si>
  <si>
    <t>VALERIANO BAQUE KEVIN JOEL</t>
  </si>
  <si>
    <t>VALLE SALAZAR JOEL STEVEN</t>
  </si>
  <si>
    <t>VALLECILLA CABEZA LUIS MIGUEL</t>
  </si>
  <si>
    <t>VALLEJO CADENA CRISTHIAN MIGUEL</t>
  </si>
  <si>
    <t>VALLEJO MENDOZA RODOLFO ALEJANDRO</t>
  </si>
  <si>
    <t>VARGAS ALAVA ROSA SABINA</t>
  </si>
  <si>
    <t>VARGAS JUANAZO JULIA MARIA</t>
  </si>
  <si>
    <t xml:space="preserve">MECANICO IQF                  </t>
  </si>
  <si>
    <t>VARGAS VALDEZ FREDDY MANUEL</t>
  </si>
  <si>
    <t>VASQUEZ APOLINARIO MARIA GENESIS</t>
  </si>
  <si>
    <t>VASQUEZ BEJAR CRISTHIAN VICENTE</t>
  </si>
  <si>
    <t>VASQUEZ LIZANO JHON VICENTE</t>
  </si>
  <si>
    <t>VEAS VELASQUEZ JAIR JAVIER</t>
  </si>
  <si>
    <t>VEGA MORA CARLOS FRANCISCO</t>
  </si>
  <si>
    <t>VELASCO AUZA YERISON ARNULFO</t>
  </si>
  <si>
    <t>VELASCO CHIJAMBO EBER ERNESTO</t>
  </si>
  <si>
    <t>VELASTEGUI PINCAY YADIRA LEONOR</t>
  </si>
  <si>
    <t>VELASTEGUI VILLAFUERTE MERY RAQUEL</t>
  </si>
  <si>
    <t>VELEZ TENORIO SILVIO IVAN</t>
  </si>
  <si>
    <t>VELEZ VASQUEZ GEORGE DAVID</t>
  </si>
  <si>
    <t>VELEZ VERA ALEXIS DEL ROSARIO</t>
  </si>
  <si>
    <t>VELIZ MERA ESTRELLA MARILYN</t>
  </si>
  <si>
    <t>VELIZ ZUÑIGA JENNIFFER ILIANA</t>
  </si>
  <si>
    <t>VENTURA QUINTEROS ANYELLINE BRILLITH</t>
  </si>
  <si>
    <t>VERA BANCHON MAYKO ALFREDO</t>
  </si>
  <si>
    <t>VERA BRIONES VICTOR HUGO</t>
  </si>
  <si>
    <t>VERA CEVALLOS KERLY MARIELA</t>
  </si>
  <si>
    <t xml:space="preserve">JEFE DE LIQUIDACIONES         </t>
  </si>
  <si>
    <t>VERA ENGRACIA ESTHER ALISON</t>
  </si>
  <si>
    <t>VERA FERNANDEZ MELVY ADONIS</t>
  </si>
  <si>
    <t>VERA LUCAS MIGUEL ANGEL</t>
  </si>
  <si>
    <t>VERA MENDOZA STEVEN DAVID</t>
  </si>
  <si>
    <t>VERA PLATON ERICK SANTIAGO</t>
  </si>
  <si>
    <t>VERA RAMIREZ ADRIAN XAVIER</t>
  </si>
  <si>
    <t>VERA REALPE JENNY PATRICIA</t>
  </si>
  <si>
    <t>VERA ROSALES JOHAN GREGORIO</t>
  </si>
  <si>
    <t>VERA VERA PRISCILLA MILENA</t>
  </si>
  <si>
    <t>VERA YEPEZ ROBINSON ROLANDO</t>
  </si>
  <si>
    <t>VERDESOTO RODRIGUEZ LUIS ALBERTO</t>
  </si>
  <si>
    <t>VERDUGA ZAMBRANO JOSE GUALBERTO</t>
  </si>
  <si>
    <t>VERGARA MORAN LUIS ALFREDO</t>
  </si>
  <si>
    <t>VERNAZA MINA DENNISSE HELEN</t>
  </si>
  <si>
    <t>VERNAZA MINA KAREN IRENE</t>
  </si>
  <si>
    <t>VERNAZA MOLINA ANGEL BOLIVAR</t>
  </si>
  <si>
    <t>VILLACIS CAJAPE MARCO ANDRES</t>
  </si>
  <si>
    <t>VILLACIS NOBOA LOURDES ELIZABETH</t>
  </si>
  <si>
    <t>VILLACIS SOLORZANO ALEX GABRIEL</t>
  </si>
  <si>
    <t>VILLACIS VINUEZA AARON ANDRES</t>
  </si>
  <si>
    <t>VILLACRESES BAQUE MARIA AUXILIADORA</t>
  </si>
  <si>
    <t>VILLAFUERTE GAVILANES MELANY MAITE</t>
  </si>
  <si>
    <t>VILLAFUERTE HEREDERO JHOSELIN GISSELLE</t>
  </si>
  <si>
    <t>VILLALBA MINA ANA ALICIA</t>
  </si>
  <si>
    <t>VILLALTA FREIRE JUAN CARLOS</t>
  </si>
  <si>
    <t>VILLALTA GOMEZ MARIO JAVIER</t>
  </si>
  <si>
    <t>VILLAMAR LOPEZ HECTOR VICENTE</t>
  </si>
  <si>
    <t>VILLAMAR PEÑA CARLOS RONALDO</t>
  </si>
  <si>
    <t>VILLAMAR RUIZ DAVID ISRAEL</t>
  </si>
  <si>
    <t>VILLAO PUERTAS FABRICIO ANDRES</t>
  </si>
  <si>
    <t>VILLAVICENCIO AVILEZ IRVING CRISTOBAL</t>
  </si>
  <si>
    <t>VILLEGAS BAQUE CARLOS MARTINIANO</t>
  </si>
  <si>
    <t>VILLEGAS OLEAS VICTOR MICHAEL</t>
  </si>
  <si>
    <t>VILLON SORIANO JUNIOR XAVIER</t>
  </si>
  <si>
    <t>VISCAINO VERA OSCAR EDUARDO</t>
  </si>
  <si>
    <t>VITE VERA DANIEL ALFREDO</t>
  </si>
  <si>
    <t>VIVANCO PRADO MARIANA DE JESUS</t>
  </si>
  <si>
    <t xml:space="preserve">AUDITOR INTERNO ISO           </t>
  </si>
  <si>
    <t xml:space="preserve">VIZCAINO AVEIGA JUAN </t>
  </si>
  <si>
    <t>WILA COROZO ROXANA ANALIA</t>
  </si>
  <si>
    <t>WILA OCORO EDGAR RAFAEL</t>
  </si>
  <si>
    <t>WILA RODRIGUEZ MONICA ALEXANDRA</t>
  </si>
  <si>
    <t>WONG CRESPO KARIN MEULAN</t>
  </si>
  <si>
    <t>YAGUAL AYOVI LUIS ENRIQUE</t>
  </si>
  <si>
    <t>YAGUAL GAVILANES GIOVANNY IVAN</t>
  </si>
  <si>
    <t>YAGUAL QUIÑONEZ JOSELYN JAZMARY</t>
  </si>
  <si>
    <t>YAGUAL SOLANO CHRISTIAN DARIO</t>
  </si>
  <si>
    <t>YANCE FARIAS WELLINGTON EMILIO</t>
  </si>
  <si>
    <t>YANCE RODAS WELLINGTON STALYN</t>
  </si>
  <si>
    <t>YANZA LUCERO WILLIAM PATRICIO</t>
  </si>
  <si>
    <t xml:space="preserve">GERENTE DE SISTEMAS           </t>
  </si>
  <si>
    <t>YEPEZ GOMEZ ROBERTO CARLOS</t>
  </si>
  <si>
    <t>YEPEZ LIZANO LUIS ENRIQUE</t>
  </si>
  <si>
    <t>YOZA QUIROZ MIGUEL ALONSO</t>
  </si>
  <si>
    <t>YUNGAZACA CAJAMARCA LENNY PATRICIA</t>
  </si>
  <si>
    <t>YUQUILEMA DELGADO ROSA AMELIA</t>
  </si>
  <si>
    <t>ZAMBRANO MACIAS DEXCI MARILU</t>
  </si>
  <si>
    <t>ZAMBRANO VERA AXEL KEVIN</t>
  </si>
  <si>
    <t>ZAMBRANO VITE MARTHA ROSA</t>
  </si>
  <si>
    <t>ZAMORA PEREZ JORDAN STALIN</t>
  </si>
  <si>
    <t>ZAMORA VERA JORGE LUIS</t>
  </si>
  <si>
    <t>ZAMORANO BAGUI YANINE ESTEFANIA</t>
  </si>
  <si>
    <t>ZAPATA RUIZ EVELIN KARINA</t>
  </si>
  <si>
    <t>ZARAMA VILLAO RAFAEL GUILLERMO</t>
  </si>
  <si>
    <t>MANTENIMIENTO SOLDADOR</t>
  </si>
  <si>
    <t xml:space="preserve">SOLDADOR                      </t>
  </si>
  <si>
    <t>CALDERON BAQUERIZO WASHINGTON CRISTOBAL</t>
  </si>
  <si>
    <t>MANTILLA FALCONES PABLO JACOBO</t>
  </si>
  <si>
    <t>CORTEZ CETRE VICTOR HUGO</t>
  </si>
  <si>
    <t>GOMEZ CHUNGA WELLINGTON MARIO</t>
  </si>
  <si>
    <t>PEÑAFIEL MACIAS JENNY ALEXANDRA</t>
  </si>
  <si>
    <t>SEGOVIA TACURI CAROLINA MICHEL</t>
  </si>
  <si>
    <t>14340</t>
  </si>
  <si>
    <t>15245</t>
  </si>
  <si>
    <t>11990</t>
  </si>
  <si>
    <t>20043</t>
  </si>
  <si>
    <t>18748</t>
  </si>
  <si>
    <t>20172</t>
  </si>
  <si>
    <t>12023</t>
  </si>
  <si>
    <t>18421</t>
  </si>
  <si>
    <t>11724</t>
  </si>
  <si>
    <t>19946</t>
  </si>
  <si>
    <t>17381</t>
  </si>
  <si>
    <t>19280</t>
  </si>
  <si>
    <t>15803</t>
  </si>
  <si>
    <t>17204</t>
  </si>
  <si>
    <t>16303</t>
  </si>
  <si>
    <t>19933</t>
  </si>
  <si>
    <t>9653</t>
  </si>
  <si>
    <t>19093</t>
  </si>
  <si>
    <t>17418</t>
  </si>
  <si>
    <t>17830</t>
  </si>
  <si>
    <t>15812</t>
  </si>
  <si>
    <t>18532</t>
  </si>
  <si>
    <t>19287</t>
  </si>
  <si>
    <t>14708</t>
  </si>
  <si>
    <t>16795</t>
  </si>
  <si>
    <t>17918</t>
  </si>
  <si>
    <t>19310</t>
  </si>
  <si>
    <t>19570</t>
  </si>
  <si>
    <t>9260</t>
  </si>
  <si>
    <t>17106</t>
  </si>
  <si>
    <t>8812</t>
  </si>
  <si>
    <t>10623</t>
  </si>
  <si>
    <t>19973</t>
  </si>
  <si>
    <t>11650</t>
  </si>
  <si>
    <t>15389</t>
  </si>
  <si>
    <t>19303</t>
  </si>
  <si>
    <t>19318</t>
  </si>
  <si>
    <t>15750</t>
  </si>
  <si>
    <t>17475</t>
  </si>
  <si>
    <t>12018</t>
  </si>
  <si>
    <t>13812</t>
  </si>
  <si>
    <t>16107</t>
  </si>
  <si>
    <t>15519</t>
  </si>
  <si>
    <t>15290</t>
  </si>
  <si>
    <t>19893</t>
  </si>
  <si>
    <t>18929</t>
  </si>
  <si>
    <t>18909</t>
  </si>
  <si>
    <t>15445</t>
  </si>
  <si>
    <t>18051</t>
  </si>
  <si>
    <t>18206</t>
  </si>
  <si>
    <t>12071</t>
  </si>
  <si>
    <t>20676</t>
  </si>
  <si>
    <t>BAQUE VILLAMAR WILNINGTON FRANCISCO</t>
  </si>
  <si>
    <t>20786</t>
  </si>
  <si>
    <t>CABRERA QUIÑONEZ GUSTAVO ANTONIO</t>
  </si>
  <si>
    <t>20761</t>
  </si>
  <si>
    <t>COELLO CASTRO NELSON MARCO</t>
  </si>
  <si>
    <t>14603</t>
  </si>
  <si>
    <t>16295</t>
  </si>
  <si>
    <t>20777</t>
  </si>
  <si>
    <t>AGUILERA FLORES JOSELYN MAYIYA</t>
  </si>
  <si>
    <t>14848</t>
  </si>
  <si>
    <t>20775</t>
  </si>
  <si>
    <t>13447</t>
  </si>
  <si>
    <t xml:space="preserve">ASISTENTE ADMINISTRATIVO      </t>
  </si>
  <si>
    <t>15458</t>
  </si>
  <si>
    <t>16072</t>
  </si>
  <si>
    <t>17091</t>
  </si>
  <si>
    <t>17166</t>
  </si>
  <si>
    <t>15591</t>
  </si>
  <si>
    <t>20643</t>
  </si>
  <si>
    <t>FIGUEROA CHUMO JARITZA LISSETH</t>
  </si>
  <si>
    <t>20136</t>
  </si>
  <si>
    <t>10499</t>
  </si>
  <si>
    <t>18320</t>
  </si>
  <si>
    <t>15913</t>
  </si>
  <si>
    <t>12012</t>
  </si>
  <si>
    <t>17374</t>
  </si>
  <si>
    <t>20165</t>
  </si>
  <si>
    <t>20831</t>
  </si>
  <si>
    <t>MEDINA CABEZA ENRIQUE DAVID</t>
  </si>
  <si>
    <t>16286</t>
  </si>
  <si>
    <t>16898</t>
  </si>
  <si>
    <t>17304</t>
  </si>
  <si>
    <t>16425</t>
  </si>
  <si>
    <t>17259</t>
  </si>
  <si>
    <t>19204</t>
  </si>
  <si>
    <t>17600</t>
  </si>
  <si>
    <t>16421</t>
  </si>
  <si>
    <t>16469</t>
  </si>
  <si>
    <t>19878</t>
  </si>
  <si>
    <t>19587</t>
  </si>
  <si>
    <t>20511</t>
  </si>
  <si>
    <t>19358</t>
  </si>
  <si>
    <t>19346</t>
  </si>
  <si>
    <t>11877</t>
  </si>
  <si>
    <t>14159</t>
  </si>
  <si>
    <t>13735</t>
  </si>
  <si>
    <t>14176</t>
  </si>
  <si>
    <t>13960</t>
  </si>
  <si>
    <t>13961</t>
  </si>
  <si>
    <t>9202</t>
  </si>
  <si>
    <t>13264</t>
  </si>
  <si>
    <t>9407</t>
  </si>
  <si>
    <t>11860</t>
  </si>
  <si>
    <t>14044</t>
  </si>
  <si>
    <t>20434</t>
  </si>
  <si>
    <t>16802</t>
  </si>
  <si>
    <t>11911</t>
  </si>
  <si>
    <t>14546</t>
  </si>
  <si>
    <t>18319</t>
  </si>
  <si>
    <t>17698</t>
  </si>
  <si>
    <t>17603</t>
  </si>
  <si>
    <t>19710</t>
  </si>
  <si>
    <t>15340</t>
  </si>
  <si>
    <t>19021</t>
  </si>
  <si>
    <t>9300</t>
  </si>
  <si>
    <t>20323</t>
  </si>
  <si>
    <t>13365</t>
  </si>
  <si>
    <t>9454</t>
  </si>
  <si>
    <t>11697</t>
  </si>
  <si>
    <t>12685</t>
  </si>
  <si>
    <t>16831</t>
  </si>
  <si>
    <t>9242</t>
  </si>
  <si>
    <t>17795</t>
  </si>
  <si>
    <t>14993</t>
  </si>
  <si>
    <t>18335</t>
  </si>
  <si>
    <t>18769</t>
  </si>
  <si>
    <t>9333</t>
  </si>
  <si>
    <t>19705</t>
  </si>
  <si>
    <t>14653</t>
  </si>
  <si>
    <t>19896</t>
  </si>
  <si>
    <t>16542</t>
  </si>
  <si>
    <t>16763</t>
  </si>
  <si>
    <t>19595</t>
  </si>
  <si>
    <t>8887</t>
  </si>
  <si>
    <t>9192</t>
  </si>
  <si>
    <t>17554</t>
  </si>
  <si>
    <t>20057</t>
  </si>
  <si>
    <t>14935</t>
  </si>
  <si>
    <t>14525</t>
  </si>
  <si>
    <t>8947</t>
  </si>
  <si>
    <t>13536</t>
  </si>
  <si>
    <t>20104</t>
  </si>
  <si>
    <t>17359</t>
  </si>
  <si>
    <t>18117</t>
  </si>
  <si>
    <t>18118</t>
  </si>
  <si>
    <t>17536</t>
  </si>
  <si>
    <t>17484</t>
  </si>
  <si>
    <t>19402</t>
  </si>
  <si>
    <t>15759</t>
  </si>
  <si>
    <t>20130</t>
  </si>
  <si>
    <t>19073</t>
  </si>
  <si>
    <t>11520</t>
  </si>
  <si>
    <t>20599</t>
  </si>
  <si>
    <t>12743</t>
  </si>
  <si>
    <t>20864</t>
  </si>
  <si>
    <t>GUAMAN INCA DARIO LUCIAN</t>
  </si>
  <si>
    <t>14684</t>
  </si>
  <si>
    <t>20815</t>
  </si>
  <si>
    <t>PONCE LARA DALEMBER ANGELO</t>
  </si>
  <si>
    <t>20636</t>
  </si>
  <si>
    <t>VELASQUEZ GARCES ANTHONY EDUARDO</t>
  </si>
  <si>
    <t>20808</t>
  </si>
  <si>
    <t>ESPAÑA CHALAR MARIA CELESTE</t>
  </si>
  <si>
    <t>20807</t>
  </si>
  <si>
    <t xml:space="preserve">GARCIA PALACIO MARLENIS </t>
  </si>
  <si>
    <t>20809</t>
  </si>
  <si>
    <t>LANDAZURI LASTRA TATIANA CAROLINA</t>
  </si>
  <si>
    <t>20849</t>
  </si>
  <si>
    <t>LEON CAICEDO ENRIQUETA ADAMARIS</t>
  </si>
  <si>
    <t>PALMA ANGULO JOHANNA KATHERINE</t>
  </si>
  <si>
    <t>PORTOCARRERA MACHASILLA CARLOS EFREN</t>
  </si>
  <si>
    <t>20788</t>
  </si>
  <si>
    <t>REYES SOLEDISPA MARIA DEL CARMEN</t>
  </si>
  <si>
    <t>20852</t>
  </si>
  <si>
    <t>TOMALA NARANJO ERICK ARIEL</t>
  </si>
  <si>
    <t>20873</t>
  </si>
  <si>
    <t>BANGUERA PEÑAFIEL KERLY KORYN</t>
  </si>
  <si>
    <t>20823</t>
  </si>
  <si>
    <t>AYOVI ALARCON ANA RAQUEL</t>
  </si>
  <si>
    <t>20861</t>
  </si>
  <si>
    <t>CANTOS GUERRERO JOHANNA CAROLINA</t>
  </si>
  <si>
    <t>20824</t>
  </si>
  <si>
    <t>DEL VALLE COELLO ANA GABRIELA</t>
  </si>
  <si>
    <t>20826</t>
  </si>
  <si>
    <t>FERRIN VALENCIA JUBER NICOLAS</t>
  </si>
  <si>
    <t>20828</t>
  </si>
  <si>
    <t>LAAZ CABEZA ANGEL ARIEL</t>
  </si>
  <si>
    <t>20830</t>
  </si>
  <si>
    <t>MANTILLA CIRINO DIOGENES ESTALIN</t>
  </si>
  <si>
    <t>20863</t>
  </si>
  <si>
    <t>MORAN CASTRELLON JULIO CESAR</t>
  </si>
  <si>
    <t>20845</t>
  </si>
  <si>
    <t>WILA COROZO CARLOS EDUARDO</t>
  </si>
  <si>
    <t>20379</t>
  </si>
  <si>
    <t>11639</t>
  </si>
  <si>
    <t>TRAINEE</t>
  </si>
  <si>
    <t>18966</t>
  </si>
  <si>
    <t>MEJORA CONTINUA</t>
  </si>
  <si>
    <t>ALVARADO LANDIREZ EDUARDO MAURICIO</t>
  </si>
  <si>
    <t>ANGULO RODRIGUEZ WISMAN ESTIWUAR</t>
  </si>
  <si>
    <t>BAQUE VERGARA MARIUXI JESSENIA</t>
  </si>
  <si>
    <t>BEJARANO RENTERIA CINTHYA ODETH</t>
  </si>
  <si>
    <t>CAIZA ACERO AZUCENA DEL ROCIO</t>
  </si>
  <si>
    <t xml:space="preserve">CASTILLO GARCIA DOMINGA </t>
  </si>
  <si>
    <t>CEDILLO SANTOS SAMUEL BERNABE</t>
  </si>
  <si>
    <t>CEVALLOS VITORES ROCKY BAUTISTA</t>
  </si>
  <si>
    <t>CORNEJO CRESPO EDINSON HERIBERTO</t>
  </si>
  <si>
    <t>CORTES CASIERRA HECTOR ALCIVAR</t>
  </si>
  <si>
    <t xml:space="preserve">GERENTE FINANCIERO            </t>
  </si>
  <si>
    <t xml:space="preserve">GERENTE DE COMPRAS            </t>
  </si>
  <si>
    <t>DELGADO BOHORQUEZ ELOISA SOFIA</t>
  </si>
  <si>
    <t>FIGUEROA CASTRO GUILLERMO JACINTO</t>
  </si>
  <si>
    <t xml:space="preserve">VALOR AGREGADO                </t>
  </si>
  <si>
    <t>GERENTE DE VALOR AGREGADO</t>
  </si>
  <si>
    <t>JEFE DE AUDITORIA</t>
  </si>
  <si>
    <t>LARA GARCIA JULIO CESAR</t>
  </si>
  <si>
    <t>LOOR ALAVA CELSO RAUMIR</t>
  </si>
  <si>
    <t>MALDONADO MINOTA VICKY SOLANGE</t>
  </si>
  <si>
    <t>MARCILLO HURTADO STEFANIA CESIBEL</t>
  </si>
  <si>
    <t>MICOLTA RODRIGUEZ KARLA ESTEFANIA</t>
  </si>
  <si>
    <t>MORA ASUNCION ILLINGWORTH ENRIQUE</t>
  </si>
  <si>
    <t>MUÑIZ OTERO LEONARDO JOEL</t>
  </si>
  <si>
    <t>MUÑOZ MAYEA LUIS ALBERTO</t>
  </si>
  <si>
    <t>ANALISTA DE SERV. PERSONAL</t>
  </si>
  <si>
    <t>QUINTERO GOMEZ MIRELLYS BELEN</t>
  </si>
  <si>
    <t>ROSALES ASPIAZU VICTOR HUGO</t>
  </si>
  <si>
    <t>SANISACA SANISACA SERGIO ISAIAS</t>
  </si>
  <si>
    <t>SUAREZ MINOTA CELDON FABRICIO</t>
  </si>
  <si>
    <t>TENORIO CASTILLO JEFFERSON DANIEL</t>
  </si>
  <si>
    <t>TORRES ZUÑIGA JAYRO FERNANDO</t>
  </si>
  <si>
    <t>VILLARRUELA LEON MARIA JOSE</t>
  </si>
  <si>
    <t>VILLEGAS SUASNABA RONALD ALBERTO</t>
  </si>
  <si>
    <t>CARABALI MONTAÑO JORDAN DANIEL</t>
  </si>
  <si>
    <t>CHILAN GUEVARA ANGEL EDWIN</t>
  </si>
  <si>
    <t>ANALISTA DE MEJORA CONTINUA</t>
  </si>
  <si>
    <t>PEREZ RODAS SANDY GABRIELA</t>
  </si>
  <si>
    <t>TORRES VALENCIA JORGE RICARDO</t>
  </si>
  <si>
    <t>ECHEVERRIA GONZALEZ SANDRA ALICIA</t>
  </si>
  <si>
    <t>ALVARADO ARIAS TATIANA CAROLINA</t>
  </si>
  <si>
    <t>ARCE PIÑA DEYSY KATHERINE</t>
  </si>
  <si>
    <t>ASPIAZU CRUZ JAIR DENILSON</t>
  </si>
  <si>
    <t>BERMELLO BURGOS SELECNIA BERENICE</t>
  </si>
  <si>
    <t>BRAVO CORONEL ELEAN JOSUE</t>
  </si>
  <si>
    <t>CABEZAS CHEME SERGIO ANDREY</t>
  </si>
  <si>
    <t>CAJAS BAQUE ALEX MARCELO</t>
  </si>
  <si>
    <t>CHICAIZA GUACHO OLGA ROCIO</t>
  </si>
  <si>
    <t>GARCIA VERA MERCEDES DE LOS ANGELES</t>
  </si>
  <si>
    <t>GUZMAN ROSALES KENIA ANTONELLA</t>
  </si>
  <si>
    <t>ILLESCAS VILLACIS JAIR ISRAEL</t>
  </si>
  <si>
    <t>LOPEZ MURILLO KLEINER DAVID</t>
  </si>
  <si>
    <t>MEDINA ZAMORA ORLY DANIEL</t>
  </si>
  <si>
    <t xml:space="preserve">SUPERVISOR DE PRODUCCION      </t>
  </si>
  <si>
    <t>MOSQUERA MOREIRA GENESIS ESTEFANIA</t>
  </si>
  <si>
    <t>PILATAXI YASCARIBAY DENNIS JAVIER</t>
  </si>
  <si>
    <t>GERENTE DE PROYECTOS</t>
  </si>
  <si>
    <t>ROMERO PELAEZ ANGELO MARCELO</t>
  </si>
  <si>
    <t xml:space="preserve">ANALISTA ORGANOLEPTICOS       </t>
  </si>
  <si>
    <t>ANDRADE BUENAVENTURA SILVIA ESTHER</t>
  </si>
  <si>
    <t>BURGOS LIMA JUSTIN JOSUE</t>
  </si>
  <si>
    <t>BUSTAMANTE BALON AXEL DARNEL</t>
  </si>
  <si>
    <t>BUSTOS BRIONES JOSE ANTONIO</t>
  </si>
  <si>
    <t>CASTELO ESCALANTE JOEL JOSTIN</t>
  </si>
  <si>
    <t>CASTILLO AYOVI JIMMY JAIR</t>
  </si>
  <si>
    <t>JEFE ADMINISTRATIVO</t>
  </si>
  <si>
    <t>DE LA ROSA ESPINOZA EDGAR DAVID</t>
  </si>
  <si>
    <t>DIAZ MERELO MILTON RONALDO</t>
  </si>
  <si>
    <t>ESTRELLA BAQUE ELVIS OLMEDO</t>
  </si>
  <si>
    <t>GARCIA ANGULO MARCO DANILO</t>
  </si>
  <si>
    <t>GONZALEZ NAZARENO JIMY ALEXANDER</t>
  </si>
  <si>
    <t>GOYES VALDEZ ANGEL JOEL</t>
  </si>
  <si>
    <t>SUPERVISOR PTARI</t>
  </si>
  <si>
    <t>HINOJOSA CASTILLO MARCO ANTONIO</t>
  </si>
  <si>
    <t>ITURRALDE CHAVEZ EFREN ISAAC</t>
  </si>
  <si>
    <t>LASTRA VALENCIA BYRON JAVIER</t>
  </si>
  <si>
    <t>MEDINA MARIN RUTH JANETH</t>
  </si>
  <si>
    <t>JEFE DE RELACIONES LABORALES</t>
  </si>
  <si>
    <t>PACHECO CERCADO EDDER ADRIAN</t>
  </si>
  <si>
    <t>PARRAGA REYES RONALD STEEVEN</t>
  </si>
  <si>
    <t>QUIÑONEZ ARROYO KATHERINE JOELIS</t>
  </si>
  <si>
    <t>RODRIGUEZ PINILLO FERNANDO XAVIER</t>
  </si>
  <si>
    <t>RONQUILLO SUAREZ JEREMY MOISES</t>
  </si>
  <si>
    <t>TORRES LUNA JUNIOR ERITH</t>
  </si>
  <si>
    <t>VERA RONQUILLO NICOLE STEFANY</t>
  </si>
  <si>
    <t>VILLACRES BONILLA KENIA CRUZ</t>
  </si>
  <si>
    <t>YAGUAL YAGUAL DAVES ANTHONY</t>
  </si>
  <si>
    <t>ABARCA PIN JOHNNY STEVEN</t>
  </si>
  <si>
    <t>TECNICO DE INFRAESTRUCTURA</t>
  </si>
  <si>
    <t>ALMACHE COTERA JONATHAN MOISES</t>
  </si>
  <si>
    <t>ANCHUNDIA BAQUE CRISTOFER NOEL</t>
  </si>
  <si>
    <t>ANGULO CORTEZ KATHERINE BRIGGITTE</t>
  </si>
  <si>
    <t>ANGULO IZURIETA NAYELI VALENTINA</t>
  </si>
  <si>
    <t>BALAREZO BALANDRA CLEN JONATHAN</t>
  </si>
  <si>
    <t>BURGOS GAMARRA GABRIEL JOSUE</t>
  </si>
  <si>
    <t>CABEZAS CAICEDO JEFFERSON FABRICIO</t>
  </si>
  <si>
    <t>CABRERA CASTRO JOSE LENIN</t>
  </si>
  <si>
    <t>CASTRELLON VERA ANA CRISTINA</t>
  </si>
  <si>
    <t>CASTRO CORTEZ JOSE MANUEL</t>
  </si>
  <si>
    <t>DUARTE MARCILLO ANA MARIA</t>
  </si>
  <si>
    <t>ESTUPIÑAN OROBIO ELENA DANIELA</t>
  </si>
  <si>
    <t>JEFE DE INFRAESTRUCTURA</t>
  </si>
  <si>
    <t>HINOSTROZA ESCUDERO VICTOR JOEL</t>
  </si>
  <si>
    <t>SISTEMAS - DESARROLLO</t>
  </si>
  <si>
    <t>MARTILLO GALARZA ISMAEL ISAAC</t>
  </si>
  <si>
    <t>MEDINA OREJUELA DENNISSE EMILIANA</t>
  </si>
  <si>
    <t>MENDOZA RAMOS KERLY LISSETH</t>
  </si>
  <si>
    <t>COORDI. SEGURIDAD</t>
  </si>
  <si>
    <t>MURILLO ESPINOZA JENNIFFER SULAY</t>
  </si>
  <si>
    <t>NARANJO TORO NARCISO ANDRES</t>
  </si>
  <si>
    <t>NAVARRO ROMERO RICHARD ARTURO</t>
  </si>
  <si>
    <t>PADILLA YAUTIBUG GENESIS ROXANNA</t>
  </si>
  <si>
    <t>PINELA CARRERA DAGNA KARELY</t>
  </si>
  <si>
    <t>PRECIADO TORRES CARLOS LUIS</t>
  </si>
  <si>
    <t>QUIÑONEZ TORRES JOSE MIGUEL</t>
  </si>
  <si>
    <t>RIVERO BONE BYRON ANTONIO</t>
  </si>
  <si>
    <t>ROMERO ALCIVAR MARIANA DE LOS ANGELES</t>
  </si>
  <si>
    <t>TECNICO JR SEGURIDAD</t>
  </si>
  <si>
    <t>VELIZ FUENTES ALEX FERNANDO</t>
  </si>
  <si>
    <t>YEPEZ PONCE ANGEL ANTONIO</t>
  </si>
  <si>
    <t>ALAÑA MONSERRATE STEVEN ALBERTO</t>
  </si>
  <si>
    <t>ALVARADO MORAN YOSE DAMIAN</t>
  </si>
  <si>
    <t>ALVAREZ GARCIA ANDY ELIZABETH</t>
  </si>
  <si>
    <t>ANGULO CORTEZ CRISTOPHER GEAMPIERRE</t>
  </si>
  <si>
    <t>ANTE BACILIO SANDY TATIANA</t>
  </si>
  <si>
    <t>ARANA ESPINOZA ALEX DARIO</t>
  </si>
  <si>
    <t>ARRESE REYES EDWIN ALLAN</t>
  </si>
  <si>
    <t>AVILA TRIVIÑO MARIUXI MARIBEL</t>
  </si>
  <si>
    <t>AVILES VERA KHYARA FRANYELLI</t>
  </si>
  <si>
    <t>BALLEJO DIAFFARES MARIA JOSE</t>
  </si>
  <si>
    <t>BORBOR SUAREZ INGRID JOHANNA</t>
  </si>
  <si>
    <t>CABEZAS CORTEZ FRIXON EDUARDO</t>
  </si>
  <si>
    <t>CAJAS REYES SHIRLEY CARLOTA</t>
  </si>
  <si>
    <t>CANTOS FRANCO HILDA ISABEL</t>
  </si>
  <si>
    <t>CHAVEZ ALVIA JOSE RAMON</t>
  </si>
  <si>
    <t>CHILA CEREZO ERIKA NICOLE</t>
  </si>
  <si>
    <t>CORNEJO TAPIA JESSICA DEL ROCIO</t>
  </si>
  <si>
    <t>CRUZ MELGAR JUAN CARLOS</t>
  </si>
  <si>
    <t>GARCIA LEON MARIA GABRIELA</t>
  </si>
  <si>
    <t>GUERRERO CHICHANDE JIMMY EDUARDO</t>
  </si>
  <si>
    <t>INDACOCHEA GUZMAN VICKY LORENA</t>
  </si>
  <si>
    <t>LASTRA ESTUPIÑAN LISBETH LISETH</t>
  </si>
  <si>
    <t>MANNERS RIVERA JONATHAN JOEL</t>
  </si>
  <si>
    <t>MARTINEZ NARVAEZ ANTONIO JOSE</t>
  </si>
  <si>
    <t>NAVARRETE VERGARA CARLOS ADRIAN</t>
  </si>
  <si>
    <t>NAZARENO MACIAS GENESIS DENIS</t>
  </si>
  <si>
    <t>NAZARENO MINA DANIELA MARIA</t>
  </si>
  <si>
    <t>NAZARENO ROSERO JUNNIOR DAVID</t>
  </si>
  <si>
    <t>NIETO ITURRALDE JIMMY ANTONIO</t>
  </si>
  <si>
    <t xml:space="preserve">OROBIO ARROYO FLORISELDA </t>
  </si>
  <si>
    <t>ORTIZ JAMA ALEX ISMAEL</t>
  </si>
  <si>
    <t>PONGUILLO GARCIA NICOLAS WELLINGTON</t>
  </si>
  <si>
    <t>PRADO PADILLA MARIA DEL CARMEN</t>
  </si>
  <si>
    <t>RAMIREZ FIGUEROA WILLIAM STALIN</t>
  </si>
  <si>
    <t>RAMIREZ ORTIZ JEREMY LUIS</t>
  </si>
  <si>
    <t>RODRIGUEZ  CINDY PAMELA</t>
  </si>
  <si>
    <t>ROSALES GAVILANEZ GINGER KATIUSKA</t>
  </si>
  <si>
    <t>SATAN GALARZA KEVIN JOEL</t>
  </si>
  <si>
    <t>TAGLE VELASQUEZ EDINSON ANGEL</t>
  </si>
  <si>
    <t>TRIVIÑO CASTILLO JAMEL IVONNE</t>
  </si>
  <si>
    <t>VALENCIA BALAREZO SULLY YULIANA</t>
  </si>
  <si>
    <t>VALENCIA GINES ROGER ANTONIO</t>
  </si>
  <si>
    <t>VALENCIA VALENCIA RODRIGO RICARDO</t>
  </si>
  <si>
    <t>VILLACRESES GUTIERREZ IGNACIA DE LOYOLA</t>
  </si>
  <si>
    <t>VILLAMAR VILLAMAR DALENVER BEIMER</t>
  </si>
  <si>
    <t>VILLANUEVA SAMPIN STEFANIE DESIRE</t>
  </si>
  <si>
    <t>ZAMORA RUANO STEFANY SANDY</t>
  </si>
  <si>
    <t>ANCHICO BATIOJA JESUS BENITO</t>
  </si>
  <si>
    <t xml:space="preserve">COROZO MONTAÑO MARIANA </t>
  </si>
  <si>
    <t>PRECIADO OCAMPO CELIA DEYSI</t>
  </si>
  <si>
    <t>ROMERO ESTUPIÑAN RICARDO ADOLFO</t>
  </si>
  <si>
    <t>ALVAREZ SIGUENZA SOFIA ALEXANDRA</t>
  </si>
  <si>
    <t>CASTRO CASTRO JHON JAIRO</t>
  </si>
  <si>
    <t xml:space="preserve">GERENTE DE MANTENIMIENTO      </t>
  </si>
  <si>
    <t>COORDINADOR DE EMBARQUES</t>
  </si>
  <si>
    <t>SUPERVISOR DE MANTENIMIENTO</t>
  </si>
  <si>
    <t xml:space="preserve">JEFE DE COMPRAS               </t>
  </si>
  <si>
    <t>GARNICA CASTRO LUZ MILENA</t>
  </si>
  <si>
    <t>SUPERVISOR DE INFRAESTRUCTURA</t>
  </si>
  <si>
    <t>INDIO PARRALES JUAN CARLOS</t>
  </si>
  <si>
    <t xml:space="preserve">LOVESCA JN CHARLES MERCEDES </t>
  </si>
  <si>
    <t>OTERO GUERRERO ANIBAL ANTONIO</t>
  </si>
  <si>
    <t>PALMA QUINTERO JEFFERSON MARIO</t>
  </si>
  <si>
    <t>SOLIS PINTO ROBERTH WLADIMIR</t>
  </si>
  <si>
    <t>SUPERVISOR DE BODEGA</t>
  </si>
  <si>
    <t>VASQUEZ LAVAYEN LUIS MIGUEL</t>
  </si>
  <si>
    <t>METROLOGO</t>
  </si>
  <si>
    <t>ZHANGALLIMBAY CORAIZACA MARCIA VERONICA</t>
  </si>
  <si>
    <t>4156</t>
  </si>
  <si>
    <t>13824</t>
  </si>
  <si>
    <t>17640</t>
  </si>
  <si>
    <t>12496</t>
  </si>
  <si>
    <t>15907</t>
  </si>
  <si>
    <t>17053</t>
  </si>
  <si>
    <t>17050</t>
  </si>
  <si>
    <t>9555</t>
  </si>
  <si>
    <t>19953</t>
  </si>
  <si>
    <t>11539</t>
  </si>
  <si>
    <t>19968</t>
  </si>
  <si>
    <t>19983</t>
  </si>
  <si>
    <t>17760</t>
  </si>
  <si>
    <t>9285</t>
  </si>
  <si>
    <t>19994</t>
  </si>
  <si>
    <t>20002</t>
  </si>
  <si>
    <t>20003</t>
  </si>
  <si>
    <t>11719</t>
  </si>
  <si>
    <t>18380</t>
  </si>
  <si>
    <t>14401</t>
  </si>
  <si>
    <t>18419</t>
  </si>
  <si>
    <t>20018</t>
  </si>
  <si>
    <t>18404</t>
  </si>
  <si>
    <t>11598</t>
  </si>
  <si>
    <t>14750</t>
  </si>
  <si>
    <t>10176</t>
  </si>
  <si>
    <t>17090</t>
  </si>
  <si>
    <t>16310</t>
  </si>
  <si>
    <t>17168</t>
  </si>
  <si>
    <t>18524</t>
  </si>
  <si>
    <t>16845</t>
  </si>
  <si>
    <t>17189</t>
  </si>
  <si>
    <t>17127</t>
  </si>
  <si>
    <t>15846</t>
  </si>
  <si>
    <t>6545</t>
  </si>
  <si>
    <t>13916</t>
  </si>
  <si>
    <t>11881</t>
  </si>
  <si>
    <t>14531</t>
  </si>
  <si>
    <t>18535</t>
  </si>
  <si>
    <t>13802</t>
  </si>
  <si>
    <t>14150</t>
  </si>
  <si>
    <t>20081</t>
  </si>
  <si>
    <t>16190</t>
  </si>
  <si>
    <t>11384</t>
  </si>
  <si>
    <t>14303</t>
  </si>
  <si>
    <t>18582</t>
  </si>
  <si>
    <t>16571</t>
  </si>
  <si>
    <t>15202</t>
  </si>
  <si>
    <t>20101</t>
  </si>
  <si>
    <t>17164</t>
  </si>
  <si>
    <t>17181</t>
  </si>
  <si>
    <t>13497</t>
  </si>
  <si>
    <t>11755</t>
  </si>
  <si>
    <t>16143</t>
  </si>
  <si>
    <t>12485</t>
  </si>
  <si>
    <t>20120</t>
  </si>
  <si>
    <t>17266</t>
  </si>
  <si>
    <t>13836</t>
  </si>
  <si>
    <t>17238</t>
  </si>
  <si>
    <t>15314</t>
  </si>
  <si>
    <t>15515</t>
  </si>
  <si>
    <t>14666</t>
  </si>
  <si>
    <t>17232</t>
  </si>
  <si>
    <t>20123</t>
  </si>
  <si>
    <t>8820</t>
  </si>
  <si>
    <t>12255</t>
  </si>
  <si>
    <t>20129</t>
  </si>
  <si>
    <t>18561</t>
  </si>
  <si>
    <t>19834</t>
  </si>
  <si>
    <t>9047</t>
  </si>
  <si>
    <t>18439</t>
  </si>
  <si>
    <t>13833</t>
  </si>
  <si>
    <t>14099</t>
  </si>
  <si>
    <t>16083</t>
  </si>
  <si>
    <t>9235</t>
  </si>
  <si>
    <t>15396</t>
  </si>
  <si>
    <t>18782</t>
  </si>
  <si>
    <t>19195</t>
  </si>
  <si>
    <t>17307</t>
  </si>
  <si>
    <t>19951</t>
  </si>
  <si>
    <t>14524</t>
  </si>
  <si>
    <t>9223</t>
  </si>
  <si>
    <t>18234</t>
  </si>
  <si>
    <t>17268</t>
  </si>
  <si>
    <t>13799</t>
  </si>
  <si>
    <t>20162</t>
  </si>
  <si>
    <t>20160</t>
  </si>
  <si>
    <t>13356</t>
  </si>
  <si>
    <t>20173</t>
  </si>
  <si>
    <t>16178</t>
  </si>
  <si>
    <t>18185</t>
  </si>
  <si>
    <t>14359</t>
  </si>
  <si>
    <t>20182</t>
  </si>
  <si>
    <t>13344</t>
  </si>
  <si>
    <t>20185</t>
  </si>
  <si>
    <t>15001</t>
  </si>
  <si>
    <t>20209</t>
  </si>
  <si>
    <t>20199</t>
  </si>
  <si>
    <t>13822</t>
  </si>
  <si>
    <t>17497</t>
  </si>
  <si>
    <t>18680</t>
  </si>
  <si>
    <t>18424</t>
  </si>
  <si>
    <t>14468</t>
  </si>
  <si>
    <t>19001</t>
  </si>
  <si>
    <t>20238</t>
  </si>
  <si>
    <t>20233</t>
  </si>
  <si>
    <t>11542</t>
  </si>
  <si>
    <t>13962</t>
  </si>
  <si>
    <t>20268</t>
  </si>
  <si>
    <t>20273</t>
  </si>
  <si>
    <t>20277</t>
  </si>
  <si>
    <t>12717</t>
  </si>
  <si>
    <t>17346</t>
  </si>
  <si>
    <t>20296</t>
  </si>
  <si>
    <t>15773</t>
  </si>
  <si>
    <t>13994</t>
  </si>
  <si>
    <t>17338</t>
  </si>
  <si>
    <t>12927</t>
  </si>
  <si>
    <t>18697</t>
  </si>
  <si>
    <t>11670</t>
  </si>
  <si>
    <t>20313</t>
  </si>
  <si>
    <t>20311</t>
  </si>
  <si>
    <t>4141</t>
  </si>
  <si>
    <t>20333</t>
  </si>
  <si>
    <t>20335</t>
  </si>
  <si>
    <t>20336</t>
  </si>
  <si>
    <t>16029</t>
  </si>
  <si>
    <t>20262</t>
  </si>
  <si>
    <t>19484</t>
  </si>
  <si>
    <t>16317</t>
  </si>
  <si>
    <t>16839</t>
  </si>
  <si>
    <t>16397</t>
  </si>
  <si>
    <t>20353</t>
  </si>
  <si>
    <t>20359</t>
  </si>
  <si>
    <t>16993</t>
  </si>
  <si>
    <t>15859</t>
  </si>
  <si>
    <t>20352</t>
  </si>
  <si>
    <t>20372</t>
  </si>
  <si>
    <t>20377</t>
  </si>
  <si>
    <t>20378</t>
  </si>
  <si>
    <t>11635</t>
  </si>
  <si>
    <t>10496</t>
  </si>
  <si>
    <t>19409</t>
  </si>
  <si>
    <t>9180</t>
  </si>
  <si>
    <t>18323</t>
  </si>
  <si>
    <t>17466</t>
  </si>
  <si>
    <t>15227</t>
  </si>
  <si>
    <t>16108</t>
  </si>
  <si>
    <t>17489</t>
  </si>
  <si>
    <t>18476</t>
  </si>
  <si>
    <t>11665</t>
  </si>
  <si>
    <t>16524</t>
  </si>
  <si>
    <t>9115</t>
  </si>
  <si>
    <t>9027</t>
  </si>
  <si>
    <t>11387</t>
  </si>
  <si>
    <t>12624</t>
  </si>
  <si>
    <t>20388</t>
  </si>
  <si>
    <t>20390</t>
  </si>
  <si>
    <t>11485</t>
  </si>
  <si>
    <t>20247</t>
  </si>
  <si>
    <t>19103</t>
  </si>
  <si>
    <t>20126</t>
  </si>
  <si>
    <t>16855</t>
  </si>
  <si>
    <t>20392</t>
  </si>
  <si>
    <t>14424</t>
  </si>
  <si>
    <t>18944</t>
  </si>
  <si>
    <t>14682</t>
  </si>
  <si>
    <t>13336</t>
  </si>
  <si>
    <t>18216</t>
  </si>
  <si>
    <t>16148</t>
  </si>
  <si>
    <t>20421</t>
  </si>
  <si>
    <t>9432</t>
  </si>
  <si>
    <t>16111</t>
  </si>
  <si>
    <t>19706</t>
  </si>
  <si>
    <t>12507</t>
  </si>
  <si>
    <t>17447</t>
  </si>
  <si>
    <t>19828</t>
  </si>
  <si>
    <t>20429</t>
  </si>
  <si>
    <t>20430</t>
  </si>
  <si>
    <t>14977</t>
  </si>
  <si>
    <t>17490</t>
  </si>
  <si>
    <t>20445</t>
  </si>
  <si>
    <t>18932</t>
  </si>
  <si>
    <t>18923</t>
  </si>
  <si>
    <t>18455</t>
  </si>
  <si>
    <t>9116</t>
  </si>
  <si>
    <t>14600</t>
  </si>
  <si>
    <t>18995</t>
  </si>
  <si>
    <t>20460</t>
  </si>
  <si>
    <t>9107</t>
  </si>
  <si>
    <t>20462</t>
  </si>
  <si>
    <t>20466</t>
  </si>
  <si>
    <t>19020</t>
  </si>
  <si>
    <t>20472</t>
  </si>
  <si>
    <t>20475</t>
  </si>
  <si>
    <t>16145</t>
  </si>
  <si>
    <t>17511</t>
  </si>
  <si>
    <t>20263</t>
  </si>
  <si>
    <t>15866</t>
  </si>
  <si>
    <t>15560</t>
  </si>
  <si>
    <t>18483</t>
  </si>
  <si>
    <t>19025</t>
  </si>
  <si>
    <t>20487</t>
  </si>
  <si>
    <t>17907</t>
  </si>
  <si>
    <t>17575</t>
  </si>
  <si>
    <t>13074</t>
  </si>
  <si>
    <t>16099</t>
  </si>
  <si>
    <t>20374</t>
  </si>
  <si>
    <t>11674</t>
  </si>
  <si>
    <t>11418</t>
  </si>
  <si>
    <t>16217</t>
  </si>
  <si>
    <t>13113</t>
  </si>
  <si>
    <t>14081</t>
  </si>
  <si>
    <t>19186</t>
  </si>
  <si>
    <t>17360</t>
  </si>
  <si>
    <t>16344</t>
  </si>
  <si>
    <t>12465</t>
  </si>
  <si>
    <t>15309</t>
  </si>
  <si>
    <t>19077</t>
  </si>
  <si>
    <t>17929</t>
  </si>
  <si>
    <t>20495</t>
  </si>
  <si>
    <t>14291</t>
  </si>
  <si>
    <t>20515</t>
  </si>
  <si>
    <t>10930</t>
  </si>
  <si>
    <t>14503</t>
  </si>
  <si>
    <t>18712</t>
  </si>
  <si>
    <t>16905</t>
  </si>
  <si>
    <t>16276</t>
  </si>
  <si>
    <t>20517</t>
  </si>
  <si>
    <t>18984</t>
  </si>
  <si>
    <t>14784</t>
  </si>
  <si>
    <t>20527</t>
  </si>
  <si>
    <t>16574</t>
  </si>
  <si>
    <t>10923</t>
  </si>
  <si>
    <t>19145</t>
  </si>
  <si>
    <t>15221</t>
  </si>
  <si>
    <t>15447</t>
  </si>
  <si>
    <t>19900</t>
  </si>
  <si>
    <t>20535</t>
  </si>
  <si>
    <t>18144</t>
  </si>
  <si>
    <t>17224</t>
  </si>
  <si>
    <t>14456</t>
  </si>
  <si>
    <t>14554</t>
  </si>
  <si>
    <t>18774</t>
  </si>
  <si>
    <t>20553</t>
  </si>
  <si>
    <t>20554</t>
  </si>
  <si>
    <t>20555</t>
  </si>
  <si>
    <t>20556</t>
  </si>
  <si>
    <t>12262</t>
  </si>
  <si>
    <t>16164</t>
  </si>
  <si>
    <t>16161</t>
  </si>
  <si>
    <t>17584</t>
  </si>
  <si>
    <t>19142</t>
  </si>
  <si>
    <t>17578</t>
  </si>
  <si>
    <t>14725</t>
  </si>
  <si>
    <t>19133</t>
  </si>
  <si>
    <t>20565</t>
  </si>
  <si>
    <t>15564</t>
  </si>
  <si>
    <t>17470</t>
  </si>
  <si>
    <t>14458</t>
  </si>
  <si>
    <t>17372</t>
  </si>
  <si>
    <t>7705</t>
  </si>
  <si>
    <t>17387</t>
  </si>
  <si>
    <t>9012</t>
  </si>
  <si>
    <t>19148</t>
  </si>
  <si>
    <t>16717</t>
  </si>
  <si>
    <t>20568</t>
  </si>
  <si>
    <t>20576</t>
  </si>
  <si>
    <t>16865</t>
  </si>
  <si>
    <t>17485</t>
  </si>
  <si>
    <t>13747</t>
  </si>
  <si>
    <t>15999</t>
  </si>
  <si>
    <t>13388</t>
  </si>
  <si>
    <t>15531</t>
  </si>
  <si>
    <t>14138</t>
  </si>
  <si>
    <t>14499</t>
  </si>
  <si>
    <t>19057</t>
  </si>
  <si>
    <t>15613</t>
  </si>
  <si>
    <t>11121</t>
  </si>
  <si>
    <t>19428</t>
  </si>
  <si>
    <t>20589</t>
  </si>
  <si>
    <t>19404</t>
  </si>
  <si>
    <t>18758</t>
  </si>
  <si>
    <t>9376</t>
  </si>
  <si>
    <t>17469</t>
  </si>
  <si>
    <t>12297</t>
  </si>
  <si>
    <t>19190</t>
  </si>
  <si>
    <t>20034</t>
  </si>
  <si>
    <t>12604</t>
  </si>
  <si>
    <t>12268</t>
  </si>
  <si>
    <t>12360</t>
  </si>
  <si>
    <t>9304</t>
  </si>
  <si>
    <t>14577</t>
  </si>
  <si>
    <t>13085</t>
  </si>
  <si>
    <t>15536</t>
  </si>
  <si>
    <t>20608</t>
  </si>
  <si>
    <t>16406</t>
  </si>
  <si>
    <t>9251</t>
  </si>
  <si>
    <t>10864</t>
  </si>
  <si>
    <t>9426</t>
  </si>
  <si>
    <t>19299</t>
  </si>
  <si>
    <t>19184</t>
  </si>
  <si>
    <t>18892</t>
  </si>
  <si>
    <t>14727</t>
  </si>
  <si>
    <t>19125</t>
  </si>
  <si>
    <t>17677</t>
  </si>
  <si>
    <t>13781</t>
  </si>
  <si>
    <t>18762</t>
  </si>
  <si>
    <t>19150</t>
  </si>
  <si>
    <t>15532</t>
  </si>
  <si>
    <t>17650</t>
  </si>
  <si>
    <t>18048</t>
  </si>
  <si>
    <t>14102</t>
  </si>
  <si>
    <t>18917</t>
  </si>
  <si>
    <t>8918</t>
  </si>
  <si>
    <t>13068</t>
  </si>
  <si>
    <t>8827</t>
  </si>
  <si>
    <t>20645</t>
  </si>
  <si>
    <t>20647</t>
  </si>
  <si>
    <t>20089</t>
  </si>
  <si>
    <t>9380</t>
  </si>
  <si>
    <t>8089</t>
  </si>
  <si>
    <t>19105</t>
  </si>
  <si>
    <t>14137</t>
  </si>
  <si>
    <t>13439</t>
  </si>
  <si>
    <t>20652</t>
  </si>
  <si>
    <t>12542</t>
  </si>
  <si>
    <t>12517</t>
  </si>
  <si>
    <t>17904</t>
  </si>
  <si>
    <t>20661</t>
  </si>
  <si>
    <t>15481</t>
  </si>
  <si>
    <t>19313</t>
  </si>
  <si>
    <t>16952</t>
  </si>
  <si>
    <t>9033</t>
  </si>
  <si>
    <t>18179</t>
  </si>
  <si>
    <t>17720</t>
  </si>
  <si>
    <t>19734</t>
  </si>
  <si>
    <t>1945</t>
  </si>
  <si>
    <t>9433</t>
  </si>
  <si>
    <t>19244</t>
  </si>
  <si>
    <t>9587</t>
  </si>
  <si>
    <t>12637</t>
  </si>
  <si>
    <t>17155</t>
  </si>
  <si>
    <t>12309</t>
  </si>
  <si>
    <t>16221</t>
  </si>
  <si>
    <t>20239</t>
  </si>
  <si>
    <t>9655</t>
  </si>
  <si>
    <t>20669</t>
  </si>
  <si>
    <t>15167</t>
  </si>
  <si>
    <t>16457</t>
  </si>
  <si>
    <t>12011</t>
  </si>
  <si>
    <t>14477</t>
  </si>
  <si>
    <t>12845</t>
  </si>
  <si>
    <t>15216</t>
  </si>
  <si>
    <t>11642</t>
  </si>
  <si>
    <t>13830</t>
  </si>
  <si>
    <t>20675</t>
  </si>
  <si>
    <t>14354</t>
  </si>
  <si>
    <t>19294</t>
  </si>
  <si>
    <t>13370</t>
  </si>
  <si>
    <t>11816</t>
  </si>
  <si>
    <t>19936</t>
  </si>
  <si>
    <t>13929</t>
  </si>
  <si>
    <t>19290</t>
  </si>
  <si>
    <t>12618</t>
  </si>
  <si>
    <t>18357</t>
  </si>
  <si>
    <t>14100</t>
  </si>
  <si>
    <t>19030</t>
  </si>
  <si>
    <t>15529</t>
  </si>
  <si>
    <t>19289</t>
  </si>
  <si>
    <t>8843</t>
  </si>
  <si>
    <t>20144</t>
  </si>
  <si>
    <t>14544</t>
  </si>
  <si>
    <t>17714</t>
  </si>
  <si>
    <t>14665</t>
  </si>
  <si>
    <t>9388</t>
  </si>
  <si>
    <t>9109</t>
  </si>
  <si>
    <t>18644</t>
  </si>
  <si>
    <t>19236</t>
  </si>
  <si>
    <t>14726</t>
  </si>
  <si>
    <t>15527</t>
  </si>
  <si>
    <t>20714</t>
  </si>
  <si>
    <t>20717</t>
  </si>
  <si>
    <t>10867</t>
  </si>
  <si>
    <t>13351</t>
  </si>
  <si>
    <t>13541</t>
  </si>
  <si>
    <t>19202</t>
  </si>
  <si>
    <t>17816</t>
  </si>
  <si>
    <t>9215</t>
  </si>
  <si>
    <t>20731</t>
  </si>
  <si>
    <t>20733</t>
  </si>
  <si>
    <t>20740</t>
  </si>
  <si>
    <t>20744</t>
  </si>
  <si>
    <t>17708</t>
  </si>
  <si>
    <t>13917</t>
  </si>
  <si>
    <t>17476</t>
  </si>
  <si>
    <t>16576</t>
  </si>
  <si>
    <t>20522</t>
  </si>
  <si>
    <t>17771</t>
  </si>
  <si>
    <t>18346</t>
  </si>
  <si>
    <t>14492</t>
  </si>
  <si>
    <t>19272</t>
  </si>
  <si>
    <t>17483</t>
  </si>
  <si>
    <t>20017</t>
  </si>
  <si>
    <t>16370</t>
  </si>
  <si>
    <t>20764</t>
  </si>
  <si>
    <t>12745</t>
  </si>
  <si>
    <t>20787</t>
  </si>
  <si>
    <t>16492</t>
  </si>
  <si>
    <t>19306</t>
  </si>
  <si>
    <t>18895</t>
  </si>
  <si>
    <t>19220</t>
  </si>
  <si>
    <t>18136</t>
  </si>
  <si>
    <t>19071</t>
  </si>
  <si>
    <t>12235</t>
  </si>
  <si>
    <t>20230</t>
  </si>
  <si>
    <t>20074</t>
  </si>
  <si>
    <t>18171</t>
  </si>
  <si>
    <t>16374</t>
  </si>
  <si>
    <t>14475</t>
  </si>
  <si>
    <t>17773</t>
  </si>
  <si>
    <t>8890</t>
  </si>
  <si>
    <t>14484</t>
  </si>
  <si>
    <t>16308</t>
  </si>
  <si>
    <t>18691</t>
  </si>
  <si>
    <t>15849</t>
  </si>
  <si>
    <t>13095</t>
  </si>
  <si>
    <t>20383</t>
  </si>
  <si>
    <t>13228</t>
  </si>
  <si>
    <t>13740</t>
  </si>
  <si>
    <t>14698</t>
  </si>
  <si>
    <t>15185</t>
  </si>
  <si>
    <t>17272</t>
  </si>
  <si>
    <t>14042</t>
  </si>
  <si>
    <t>8881</t>
  </si>
  <si>
    <t>14760</t>
  </si>
  <si>
    <t>17499</t>
  </si>
  <si>
    <t>6824</t>
  </si>
  <si>
    <t>11456</t>
  </si>
  <si>
    <t>13159</t>
  </si>
  <si>
    <t>18453</t>
  </si>
  <si>
    <t>20846</t>
  </si>
  <si>
    <t>19564</t>
  </si>
  <si>
    <t>19312</t>
  </si>
  <si>
    <t>16998</t>
  </si>
  <si>
    <t>15005</t>
  </si>
  <si>
    <t>20171</t>
  </si>
  <si>
    <t>2047</t>
  </si>
  <si>
    <t>14791</t>
  </si>
  <si>
    <t>19365</t>
  </si>
  <si>
    <t>18167</t>
  </si>
  <si>
    <t>8985</t>
  </si>
  <si>
    <t>9181</t>
  </si>
  <si>
    <t>6850</t>
  </si>
  <si>
    <t>20690</t>
  </si>
  <si>
    <t>19322</t>
  </si>
  <si>
    <t>15187</t>
  </si>
  <si>
    <t>20853</t>
  </si>
  <si>
    <t>20854</t>
  </si>
  <si>
    <t>20855</t>
  </si>
  <si>
    <t>17279</t>
  </si>
  <si>
    <t>12289</t>
  </si>
  <si>
    <t>16451</t>
  </si>
  <si>
    <t>16411</t>
  </si>
  <si>
    <t>19081</t>
  </si>
  <si>
    <t>20140</t>
  </si>
  <si>
    <t>20868</t>
  </si>
  <si>
    <t>20871</t>
  </si>
  <si>
    <t>19426</t>
  </si>
  <si>
    <t>13278</t>
  </si>
  <si>
    <t>15543</t>
  </si>
  <si>
    <t>14110</t>
  </si>
  <si>
    <t>9439</t>
  </si>
  <si>
    <t>11544</t>
  </si>
  <si>
    <t>19447</t>
  </si>
  <si>
    <t>14922</t>
  </si>
  <si>
    <t>9642</t>
  </si>
  <si>
    <t>9335</t>
  </si>
  <si>
    <t>17764</t>
  </si>
  <si>
    <t>19977</t>
  </si>
  <si>
    <t>19031</t>
  </si>
  <si>
    <t>17252</t>
  </si>
  <si>
    <t>17891</t>
  </si>
  <si>
    <t>19028</t>
  </si>
  <si>
    <t>9037</t>
  </si>
  <si>
    <t>15592</t>
  </si>
  <si>
    <t>8822</t>
  </si>
  <si>
    <t>20878</t>
  </si>
  <si>
    <t>20880</t>
  </si>
  <si>
    <t>20887</t>
  </si>
  <si>
    <t>14496</t>
  </si>
  <si>
    <t>14981</t>
  </si>
  <si>
    <t>17841</t>
  </si>
  <si>
    <t>16899</t>
  </si>
  <si>
    <t>19315</t>
  </si>
  <si>
    <t>19557</t>
  </si>
  <si>
    <t>19343</t>
  </si>
  <si>
    <t>18611</t>
  </si>
  <si>
    <t>17309</t>
  </si>
  <si>
    <t>94207</t>
  </si>
  <si>
    <t>11636</t>
  </si>
  <si>
    <t>19423</t>
  </si>
  <si>
    <t>9182</t>
  </si>
  <si>
    <t>15206</t>
  </si>
  <si>
    <t>12503</t>
  </si>
  <si>
    <t>14706</t>
  </si>
  <si>
    <t>18689</t>
  </si>
  <si>
    <t>14336</t>
  </si>
  <si>
    <t>11512</t>
  </si>
  <si>
    <t>8882</t>
  </si>
  <si>
    <t>6838</t>
  </si>
  <si>
    <t>15007</t>
  </si>
  <si>
    <t>19469</t>
  </si>
  <si>
    <t>11908</t>
  </si>
  <si>
    <t>11837</t>
  </si>
  <si>
    <t>13079</t>
  </si>
  <si>
    <t>9178</t>
  </si>
  <si>
    <t>15945</t>
  </si>
  <si>
    <t>20909</t>
  </si>
  <si>
    <t>20915</t>
  </si>
  <si>
    <t>14671</t>
  </si>
  <si>
    <t>20151</t>
  </si>
  <si>
    <t>20355</t>
  </si>
  <si>
    <t>20244</t>
  </si>
  <si>
    <t>17822</t>
  </si>
  <si>
    <t>19698</t>
  </si>
  <si>
    <t>20918</t>
  </si>
  <si>
    <t>9524</t>
  </si>
  <si>
    <t>12508</t>
  </si>
  <si>
    <t>19569</t>
  </si>
  <si>
    <t>18090</t>
  </si>
  <si>
    <t>20922</t>
  </si>
  <si>
    <t>12488</t>
  </si>
  <si>
    <t>8903</t>
  </si>
  <si>
    <t>20215</t>
  </si>
  <si>
    <t>15689</t>
  </si>
  <si>
    <t>16328</t>
  </si>
  <si>
    <t>8937</t>
  </si>
  <si>
    <t>17319</t>
  </si>
  <si>
    <t>14308</t>
  </si>
  <si>
    <t>19200</t>
  </si>
  <si>
    <t>11705</t>
  </si>
  <si>
    <t>16720</t>
  </si>
  <si>
    <t>9102</t>
  </si>
  <si>
    <t>9637</t>
  </si>
  <si>
    <t>18143</t>
  </si>
  <si>
    <t>12669</t>
  </si>
  <si>
    <t>16773</t>
  </si>
  <si>
    <t>20032</t>
  </si>
  <si>
    <t>11758</t>
  </si>
  <si>
    <t>12252</t>
  </si>
  <si>
    <t>14129</t>
  </si>
  <si>
    <t>18197</t>
  </si>
  <si>
    <t>14043</t>
  </si>
  <si>
    <t>12157</t>
  </si>
  <si>
    <t>9105</t>
  </si>
  <si>
    <t>11930</t>
  </si>
  <si>
    <t>10932</t>
  </si>
  <si>
    <t>14094</t>
  </si>
  <si>
    <t>9448</t>
  </si>
  <si>
    <t>16262</t>
  </si>
  <si>
    <t>14860</t>
  </si>
  <si>
    <t>20939</t>
  </si>
  <si>
    <t>14582</t>
  </si>
  <si>
    <t>13473</t>
  </si>
  <si>
    <t>9214</t>
  </si>
  <si>
    <t>19917</t>
  </si>
  <si>
    <t>12897</t>
  </si>
  <si>
    <t>16936</t>
  </si>
  <si>
    <t>20943</t>
  </si>
  <si>
    <t>14663</t>
  </si>
  <si>
    <t>10871</t>
  </si>
  <si>
    <t>11912</t>
  </si>
  <si>
    <t>9221</t>
  </si>
  <si>
    <t>19583</t>
  </si>
  <si>
    <t>13529</t>
  </si>
  <si>
    <t>12510</t>
  </si>
  <si>
    <t>19463</t>
  </si>
  <si>
    <t>13037</t>
  </si>
  <si>
    <t>15967</t>
  </si>
  <si>
    <t>16136</t>
  </si>
  <si>
    <t>19480</t>
  </si>
  <si>
    <t>19584</t>
  </si>
  <si>
    <t>9253</t>
  </si>
  <si>
    <t>9246</t>
  </si>
  <si>
    <t>11604</t>
  </si>
  <si>
    <t>11695</t>
  </si>
  <si>
    <t>13722</t>
  </si>
  <si>
    <t>14339</t>
  </si>
  <si>
    <t>19582</t>
  </si>
  <si>
    <t>14050</t>
  </si>
  <si>
    <t>19361</t>
  </si>
  <si>
    <t>18707</t>
  </si>
  <si>
    <t>14164</t>
  </si>
  <si>
    <t>20424</t>
  </si>
  <si>
    <t>17857</t>
  </si>
  <si>
    <t>6760</t>
  </si>
  <si>
    <t>20234</t>
  </si>
  <si>
    <t>14723</t>
  </si>
  <si>
    <t>20367</t>
  </si>
  <si>
    <t>10665</t>
  </si>
  <si>
    <t>20946</t>
  </si>
  <si>
    <t>14431</t>
  </si>
  <si>
    <t>19580</t>
  </si>
  <si>
    <t>12382</t>
  </si>
  <si>
    <t>9198</t>
  </si>
  <si>
    <t>14057</t>
  </si>
  <si>
    <t>11638</t>
  </si>
  <si>
    <t>14436</t>
  </si>
  <si>
    <t>20949</t>
  </si>
  <si>
    <t>14470</t>
  </si>
  <si>
    <t>19601</t>
  </si>
  <si>
    <t>11926</t>
  </si>
  <si>
    <t>19986</t>
  </si>
  <si>
    <t>17915</t>
  </si>
  <si>
    <t>19598</t>
  </si>
  <si>
    <t>11403</t>
  </si>
  <si>
    <t>16051</t>
  </si>
  <si>
    <t>10506</t>
  </si>
  <si>
    <t>16738</t>
  </si>
  <si>
    <t>13077</t>
  </si>
  <si>
    <t>17445</t>
  </si>
  <si>
    <t>20952</t>
  </si>
  <si>
    <t>19688</t>
  </si>
  <si>
    <t>17382</t>
  </si>
  <si>
    <t>12516</t>
  </si>
  <si>
    <t>11093</t>
  </si>
  <si>
    <t>13303</t>
  </si>
  <si>
    <t>9288</t>
  </si>
  <si>
    <t>16975</t>
  </si>
  <si>
    <t>13790</t>
  </si>
  <si>
    <t>13088</t>
  </si>
  <si>
    <t>14559</t>
  </si>
  <si>
    <t>20963</t>
  </si>
  <si>
    <t>20967</t>
  </si>
  <si>
    <t>20972</t>
  </si>
  <si>
    <t>20974</t>
  </si>
  <si>
    <t>20977</t>
  </si>
  <si>
    <t>14187</t>
  </si>
  <si>
    <t>20980</t>
  </si>
  <si>
    <t>20056</t>
  </si>
  <si>
    <t>19687</t>
  </si>
  <si>
    <t>17747</t>
  </si>
  <si>
    <t>9031</t>
  </si>
  <si>
    <t>11750</t>
  </si>
  <si>
    <t>13931</t>
  </si>
  <si>
    <t>13382</t>
  </si>
  <si>
    <t>10933</t>
  </si>
  <si>
    <t>9552</t>
  </si>
  <si>
    <t>10285</t>
  </si>
  <si>
    <t>10473</t>
  </si>
  <si>
    <t>14749</t>
  </si>
  <si>
    <t>12605</t>
  </si>
  <si>
    <t>20986</t>
  </si>
  <si>
    <t>20995</t>
  </si>
  <si>
    <t>21006</t>
  </si>
  <si>
    <t>21019</t>
  </si>
  <si>
    <t>9024</t>
  </si>
  <si>
    <t>21023</t>
  </si>
  <si>
    <t>21036</t>
  </si>
  <si>
    <t>21040</t>
  </si>
  <si>
    <t>12401</t>
  </si>
  <si>
    <t>21004</t>
  </si>
  <si>
    <t>21025</t>
  </si>
  <si>
    <t>19455</t>
  </si>
  <si>
    <t>14976</t>
  </si>
  <si>
    <t>11034</t>
  </si>
  <si>
    <t>4133</t>
  </si>
  <si>
    <t>13017</t>
  </si>
  <si>
    <t>10301</t>
  </si>
  <si>
    <t>14818</t>
  </si>
  <si>
    <t>12702</t>
  </si>
  <si>
    <t>21046</t>
  </si>
  <si>
    <t>21058</t>
  </si>
  <si>
    <t>21059</t>
  </si>
  <si>
    <t>21060</t>
  </si>
  <si>
    <t>13169</t>
  </si>
  <si>
    <t>19461</t>
  </si>
  <si>
    <t>1995</t>
  </si>
  <si>
    <t>15192</t>
  </si>
  <si>
    <t>10929</t>
  </si>
  <si>
    <t>21062</t>
  </si>
  <si>
    <t>9030</t>
  </si>
  <si>
    <t>18398</t>
  </si>
  <si>
    <t>17377</t>
  </si>
  <si>
    <t>14580</t>
  </si>
  <si>
    <t>11728</t>
  </si>
  <si>
    <t>10925</t>
  </si>
  <si>
    <t>16943</t>
  </si>
  <si>
    <t>14859</t>
  </si>
  <si>
    <t>17517</t>
  </si>
  <si>
    <t>21073</t>
  </si>
  <si>
    <t>21076</t>
  </si>
  <si>
    <t>21080</t>
  </si>
  <si>
    <t>21082</t>
  </si>
  <si>
    <t>19586</t>
  </si>
  <si>
    <t>21086</t>
  </si>
  <si>
    <t>13837</t>
  </si>
  <si>
    <t>21090</t>
  </si>
  <si>
    <t>21091</t>
  </si>
  <si>
    <t>18120</t>
  </si>
  <si>
    <t>15831</t>
  </si>
  <si>
    <t>21118</t>
  </si>
  <si>
    <t>21119</t>
  </si>
  <si>
    <t>21123</t>
  </si>
  <si>
    <t>21129</t>
  </si>
  <si>
    <t>12439</t>
  </si>
  <si>
    <t>18423</t>
  </si>
  <si>
    <t>19588</t>
  </si>
  <si>
    <t>17449</t>
  </si>
  <si>
    <t>14984</t>
  </si>
  <si>
    <t>15520</t>
  </si>
  <si>
    <t>19560</t>
  </si>
  <si>
    <t>19922</t>
  </si>
  <si>
    <t>9319</t>
  </si>
  <si>
    <t>13253</t>
  </si>
  <si>
    <t>21244</t>
  </si>
  <si>
    <t>19740</t>
  </si>
  <si>
    <t>20627</t>
  </si>
  <si>
    <t>20618</t>
  </si>
  <si>
    <t>14679</t>
  </si>
  <si>
    <t>11648</t>
  </si>
  <si>
    <t>17713</t>
  </si>
  <si>
    <t>14329</t>
  </si>
  <si>
    <t>12440</t>
  </si>
  <si>
    <t>15477</t>
  </si>
  <si>
    <t>21249</t>
  </si>
  <si>
    <t>21279</t>
  </si>
  <si>
    <t>19371</t>
  </si>
  <si>
    <t>15259</t>
  </si>
  <si>
    <t>21241</t>
  </si>
  <si>
    <t>15174</t>
  </si>
  <si>
    <t>14318</t>
  </si>
  <si>
    <t>4129</t>
  </si>
  <si>
    <t>11363</t>
  </si>
  <si>
    <t>20774</t>
  </si>
  <si>
    <t>15932</t>
  </si>
  <si>
    <t>13190</t>
  </si>
  <si>
    <t>20179</t>
  </si>
  <si>
    <t>18327</t>
  </si>
  <si>
    <t>18994</t>
  </si>
  <si>
    <t>17059</t>
  </si>
  <si>
    <t>20402</t>
  </si>
  <si>
    <t>14347</t>
  </si>
  <si>
    <t>17066</t>
  </si>
  <si>
    <t>16723</t>
  </si>
  <si>
    <t>19799</t>
  </si>
  <si>
    <t>19836</t>
  </si>
  <si>
    <t>21302</t>
  </si>
  <si>
    <t>21304</t>
  </si>
  <si>
    <t>20547</t>
  </si>
  <si>
    <t>16885</t>
  </si>
  <si>
    <t>21325</t>
  </si>
  <si>
    <t>21308</t>
  </si>
  <si>
    <t>21309</t>
  </si>
  <si>
    <t>21320</t>
  </si>
  <si>
    <t>21321</t>
  </si>
  <si>
    <t>21329</t>
  </si>
  <si>
    <t>21331</t>
  </si>
  <si>
    <t>21336</t>
  </si>
  <si>
    <t>21337</t>
  </si>
  <si>
    <t>14079</t>
  </si>
  <si>
    <t>18749</t>
  </si>
  <si>
    <t>19729</t>
  </si>
  <si>
    <t>9636</t>
  </si>
  <si>
    <t>9311</t>
  </si>
  <si>
    <t>14964</t>
  </si>
  <si>
    <t>18024</t>
  </si>
  <si>
    <t>21338</t>
  </si>
  <si>
    <t>21327</t>
  </si>
  <si>
    <t>17860</t>
  </si>
  <si>
    <t>21295</t>
  </si>
  <si>
    <t>16825</t>
  </si>
  <si>
    <t>15229</t>
  </si>
  <si>
    <t>4059</t>
  </si>
  <si>
    <t>21343</t>
  </si>
  <si>
    <t>20228</t>
  </si>
  <si>
    <t>17461</t>
  </si>
  <si>
    <t>16389</t>
  </si>
  <si>
    <t>9176</t>
  </si>
  <si>
    <t>21351</t>
  </si>
  <si>
    <t>17101</t>
  </si>
  <si>
    <t>18677</t>
  </si>
  <si>
    <t>17790</t>
  </si>
  <si>
    <t>21360</t>
  </si>
  <si>
    <t>20066</t>
  </si>
  <si>
    <t>19590</t>
  </si>
  <si>
    <t>11621</t>
  </si>
  <si>
    <t>19717</t>
  </si>
  <si>
    <t>19738</t>
  </si>
  <si>
    <t>21373</t>
  </si>
  <si>
    <t>19742</t>
  </si>
  <si>
    <t>19820</t>
  </si>
  <si>
    <t>15855</t>
  </si>
  <si>
    <t>2141</t>
  </si>
  <si>
    <t>6818</t>
  </si>
  <si>
    <t>21379</t>
  </si>
  <si>
    <t>20566</t>
  </si>
  <si>
    <t>17117</t>
  </si>
  <si>
    <t>16981</t>
  </si>
  <si>
    <t>21395</t>
  </si>
  <si>
    <t>21388</t>
  </si>
  <si>
    <t>21389</t>
  </si>
  <si>
    <t>21399</t>
  </si>
  <si>
    <t>9634</t>
  </si>
  <si>
    <t>17228</t>
  </si>
  <si>
    <t>16176</t>
  </si>
  <si>
    <t>12737</t>
  </si>
  <si>
    <t>9203</t>
  </si>
  <si>
    <t>16153</t>
  </si>
  <si>
    <t>20532</t>
  </si>
  <si>
    <t>17587</t>
  </si>
  <si>
    <t>19783</t>
  </si>
  <si>
    <t>21411</t>
  </si>
  <si>
    <t>21414</t>
  </si>
  <si>
    <t>21415</t>
  </si>
  <si>
    <t>21420</t>
  </si>
  <si>
    <t>21424</t>
  </si>
  <si>
    <t>15470</t>
  </si>
  <si>
    <t>19353</t>
  </si>
  <si>
    <t>18358</t>
  </si>
  <si>
    <t>8874</t>
  </si>
  <si>
    <t>13347</t>
  </si>
  <si>
    <t>21294</t>
  </si>
  <si>
    <t>21432</t>
  </si>
  <si>
    <t>21435</t>
  </si>
  <si>
    <t>21448</t>
  </si>
  <si>
    <t>21451</t>
  </si>
  <si>
    <t>21454</t>
  </si>
  <si>
    <t>21459</t>
  </si>
  <si>
    <t>21466</t>
  </si>
  <si>
    <t>21467</t>
  </si>
  <si>
    <t>21468</t>
  </si>
  <si>
    <t>16780</t>
  </si>
  <si>
    <t>19189</t>
  </si>
  <si>
    <t>18498</t>
  </si>
  <si>
    <t>19868</t>
  </si>
  <si>
    <t>15526</t>
  </si>
  <si>
    <t>21479</t>
  </si>
  <si>
    <t>21482</t>
  </si>
  <si>
    <t>21484</t>
  </si>
  <si>
    <t>21490</t>
  </si>
  <si>
    <t>19856</t>
  </si>
  <si>
    <t>15828</t>
  </si>
  <si>
    <t>16876</t>
  </si>
  <si>
    <t>16220</t>
  </si>
  <si>
    <t>19143</t>
  </si>
  <si>
    <t>19915</t>
  </si>
  <si>
    <t>11126</t>
  </si>
  <si>
    <t>21501</t>
  </si>
  <si>
    <t>21503</t>
  </si>
  <si>
    <t>21508</t>
  </si>
  <si>
    <t>21512</t>
  </si>
  <si>
    <t>21516</t>
  </si>
  <si>
    <t>21527</t>
  </si>
  <si>
    <t>12591</t>
  </si>
  <si>
    <t>21537</t>
  </si>
  <si>
    <t>21538</t>
  </si>
  <si>
    <t>21539</t>
  </si>
  <si>
    <t>21544</t>
  </si>
  <si>
    <t>21549</t>
  </si>
  <si>
    <t>21553</t>
  </si>
  <si>
    <t>21555</t>
  </si>
  <si>
    <t>21560</t>
  </si>
  <si>
    <t>21563</t>
  </si>
  <si>
    <t>20158</t>
  </si>
  <si>
    <t>19916</t>
  </si>
  <si>
    <t>20219</t>
  </si>
  <si>
    <t>16180</t>
  </si>
  <si>
    <t>17772</t>
  </si>
  <si>
    <t>21567</t>
  </si>
  <si>
    <t>21568</t>
  </si>
  <si>
    <t>17220</t>
  </si>
  <si>
    <t>18311</t>
  </si>
  <si>
    <t>15446</t>
  </si>
  <si>
    <t>17200</t>
  </si>
  <si>
    <t>17167</t>
  </si>
  <si>
    <t>13881</t>
  </si>
  <si>
    <t>19748</t>
  </si>
  <si>
    <t>19809</t>
  </si>
  <si>
    <t>11890</t>
  </si>
  <si>
    <t>20526</t>
  </si>
  <si>
    <t>15325</t>
  </si>
  <si>
    <t>21412</t>
  </si>
  <si>
    <t>18833</t>
  </si>
  <si>
    <t>11845</t>
  </si>
  <si>
    <t>18274</t>
  </si>
  <si>
    <t>21035</t>
  </si>
  <si>
    <t>19291</t>
  </si>
  <si>
    <t>14720</t>
  </si>
  <si>
    <t>18508</t>
  </si>
  <si>
    <t>15826</t>
  </si>
  <si>
    <t>15757</t>
  </si>
  <si>
    <t>20303</t>
  </si>
  <si>
    <t>21579</t>
  </si>
  <si>
    <t>21580</t>
  </si>
  <si>
    <t>21589</t>
  </si>
  <si>
    <t>21590</t>
  </si>
  <si>
    <t>21591</t>
  </si>
  <si>
    <t>21592</t>
  </si>
  <si>
    <t>14785</t>
  </si>
  <si>
    <t>11566</t>
  </si>
  <si>
    <t>19187</t>
  </si>
  <si>
    <t>16956</t>
  </si>
  <si>
    <t>21598</t>
  </si>
  <si>
    <t>21011</t>
  </si>
  <si>
    <t>13474</t>
  </si>
  <si>
    <t>21605</t>
  </si>
  <si>
    <t>13933</t>
  </si>
  <si>
    <t>8840</t>
  </si>
  <si>
    <t>21610</t>
  </si>
  <si>
    <t>15810</t>
  </si>
  <si>
    <t>17240</t>
  </si>
  <si>
    <t>18076</t>
  </si>
  <si>
    <t>16205</t>
  </si>
  <si>
    <t>21612</t>
  </si>
  <si>
    <t>14293</t>
  </si>
  <si>
    <t>16359</t>
  </si>
  <si>
    <t>13508</t>
  </si>
  <si>
    <t>19930</t>
  </si>
  <si>
    <t>20294</t>
  </si>
  <si>
    <t>18720</t>
  </si>
  <si>
    <t>18503</t>
  </si>
  <si>
    <t>16461</t>
  </si>
  <si>
    <t>9564</t>
  </si>
  <si>
    <t>13149</t>
  </si>
  <si>
    <t>21684</t>
  </si>
  <si>
    <t>19758</t>
  </si>
  <si>
    <t>21458</t>
  </si>
  <si>
    <t>19130</t>
  </si>
  <si>
    <t>21698</t>
  </si>
  <si>
    <t>21659</t>
  </si>
  <si>
    <t>21702</t>
  </si>
  <si>
    <t>17264</t>
  </si>
  <si>
    <t>18391</t>
  </si>
  <si>
    <t>20361</t>
  </si>
  <si>
    <t>13279</t>
  </si>
  <si>
    <t>20102</t>
  </si>
  <si>
    <t>20757</t>
  </si>
  <si>
    <t>13225</t>
  </si>
  <si>
    <t>21642</t>
  </si>
  <si>
    <t>17866</t>
  </si>
  <si>
    <t>20203</t>
  </si>
  <si>
    <t>18350</t>
  </si>
  <si>
    <t>16323</t>
  </si>
  <si>
    <t>13608</t>
  </si>
  <si>
    <t>13237</t>
  </si>
  <si>
    <t>16278</t>
  </si>
  <si>
    <t>18300</t>
  </si>
  <si>
    <t>17178</t>
  </si>
  <si>
    <t>21027</t>
  </si>
  <si>
    <t>21716</t>
  </si>
  <si>
    <t>21730</t>
  </si>
  <si>
    <t>21732</t>
  </si>
  <si>
    <t>21735</t>
  </si>
  <si>
    <t>18863</t>
  </si>
  <si>
    <t>21740</t>
  </si>
  <si>
    <t>20655</t>
  </si>
  <si>
    <t>21453</t>
  </si>
  <si>
    <t>13384</t>
  </si>
  <si>
    <t>16966</t>
  </si>
  <si>
    <t>9327</t>
  </si>
  <si>
    <t>19747</t>
  </si>
  <si>
    <t>14705</t>
  </si>
  <si>
    <t>18166</t>
  </si>
  <si>
    <t>15207</t>
  </si>
  <si>
    <t>16491</t>
  </si>
  <si>
    <t>17454</t>
  </si>
  <si>
    <t>13300</t>
  </si>
  <si>
    <t>20132</t>
  </si>
  <si>
    <t>15488</t>
  </si>
  <si>
    <t>8826</t>
  </si>
  <si>
    <t>21753</t>
  </si>
  <si>
    <t>21760</t>
  </si>
  <si>
    <t>20551</t>
  </si>
  <si>
    <t>20286</t>
  </si>
  <si>
    <t>19870</t>
  </si>
  <si>
    <t>15267</t>
  </si>
  <si>
    <t>19146</t>
  </si>
  <si>
    <t>21772</t>
  </si>
  <si>
    <t>18332</t>
  </si>
  <si>
    <t>17364</t>
  </si>
  <si>
    <t>19864</t>
  </si>
  <si>
    <t>21775</t>
  </si>
  <si>
    <t>21785</t>
  </si>
  <si>
    <t>21786</t>
  </si>
  <si>
    <t>20698</t>
  </si>
  <si>
    <t>21120</t>
  </si>
  <si>
    <t>16793</t>
  </si>
  <si>
    <t>21794</t>
  </si>
  <si>
    <t>18534</t>
  </si>
  <si>
    <t>21313</t>
  </si>
  <si>
    <t>14974</t>
  </si>
  <si>
    <t>19762</t>
  </si>
  <si>
    <t>21806</t>
  </si>
  <si>
    <t>21809</t>
  </si>
  <si>
    <t>21812</t>
  </si>
  <si>
    <t>11829</t>
  </si>
  <si>
    <t>11429</t>
  </si>
  <si>
    <t>17805</t>
  </si>
  <si>
    <t>18471</t>
  </si>
  <si>
    <t>15492</t>
  </si>
  <si>
    <t>18754</t>
  </si>
  <si>
    <t>15476</t>
  </si>
  <si>
    <t>19268</t>
  </si>
  <si>
    <t>19403</t>
  </si>
  <si>
    <t>17515</t>
  </si>
  <si>
    <t>21280</t>
  </si>
  <si>
    <t>12502</t>
  </si>
  <si>
    <t>18119</t>
  </si>
  <si>
    <t>12379</t>
  </si>
  <si>
    <t>9447</t>
  </si>
  <si>
    <t>8915</t>
  </si>
  <si>
    <t>8906</t>
  </si>
  <si>
    <t>9297</t>
  </si>
  <si>
    <t>20985</t>
  </si>
  <si>
    <t>18258</t>
  </si>
  <si>
    <t>17162</t>
  </si>
  <si>
    <t>20989</t>
  </si>
  <si>
    <t>14877</t>
  </si>
  <si>
    <t>21821</t>
  </si>
  <si>
    <t>21824</t>
  </si>
  <si>
    <t>21826</t>
  </si>
  <si>
    <t>21828</t>
  </si>
  <si>
    <t>21829</t>
  </si>
  <si>
    <t>21831</t>
  </si>
  <si>
    <t>21832</t>
  </si>
  <si>
    <t>21833</t>
  </si>
  <si>
    <t>21835</t>
  </si>
  <si>
    <t>21838</t>
  </si>
  <si>
    <t>21848</t>
  </si>
  <si>
    <t>21864</t>
  </si>
  <si>
    <t>21865</t>
  </si>
  <si>
    <t>21866</t>
  </si>
  <si>
    <t>13505</t>
  </si>
  <si>
    <t>17896</t>
  </si>
  <si>
    <t>BAQUE BEDOYA AXEL OSWALDO</t>
  </si>
  <si>
    <t>COROZO AYOVI PAULA MARICELA</t>
  </si>
  <si>
    <t>DE LA CRUZ BORJA ABRAHAM JOEL</t>
  </si>
  <si>
    <t>GALLO AGUIRRE JHON STALIN</t>
  </si>
  <si>
    <t>GONZALEZ CUERO ODRIZ MANUEL</t>
  </si>
  <si>
    <t>GONZALEZ MICOLTA JENIFFER SHIRLEY</t>
  </si>
  <si>
    <t>HURTADO MEDINA YEILANI LUCELI</t>
  </si>
  <si>
    <t>LUSARDO MARTILLO JOSE ANTONIO</t>
  </si>
  <si>
    <t>MEDINA ARROYO DENISSE TAMARA</t>
  </si>
  <si>
    <t>MERINO QUIÑONEZ MARTHA VIRGINIA</t>
  </si>
  <si>
    <t>NARANJO PALACIOS MILENA SUSANA</t>
  </si>
  <si>
    <t>NAZARENO OROBIO RYDER STALIN</t>
  </si>
  <si>
    <t xml:space="preserve">ASISTENTE DE CONTROL CALIDAD  </t>
  </si>
  <si>
    <t>PERALTA CAICEDO YOMIRA ESPERANZA</t>
  </si>
  <si>
    <t>PIGUAVE RIOS KAREN STEPHANIE</t>
  </si>
  <si>
    <t>RIVAS VELASQUEZ MANUEL ANTONIO</t>
  </si>
  <si>
    <t>VILLAVICENCIO URGILES JOSE ALFREDO</t>
  </si>
  <si>
    <t xml:space="preserve">YAUCEN INGA MARGARITA </t>
  </si>
  <si>
    <t xml:space="preserve">ASISTENTE DE BODEGA           </t>
  </si>
  <si>
    <t>ZAMBRANO ZAMORA ROBERT DARWIN</t>
  </si>
  <si>
    <t>ZAPATA LUCAS CHRISTOPHER JEFFERSON</t>
  </si>
  <si>
    <t>ALCIVAR PAZMIÑO ABRAHAM FERNANDO</t>
  </si>
  <si>
    <t>ANDRADE GARCIA ROXANA ELIZABETH</t>
  </si>
  <si>
    <t>BUÑAY TADAY LEONOR ALEXANDRA</t>
  </si>
  <si>
    <t>CABEZAS RODRIGUEZ HILLARY KELLY</t>
  </si>
  <si>
    <t>CAICEDO AYOVI MARTINIANO ADALBERTO</t>
  </si>
  <si>
    <t>CAICEDO MATA LEONARDO ANDRES</t>
  </si>
  <si>
    <t>CARDENAS TELLO JOFFRE ISAIAS</t>
  </si>
  <si>
    <t>CASTILLO WILSON MARTHA AIDE</t>
  </si>
  <si>
    <t>CORTEZ AYOVI JOSHUA SHAJIM</t>
  </si>
  <si>
    <t>DIAZ MARTINEZ MARIA ANGELICA</t>
  </si>
  <si>
    <t>FLORES MEDINA BETSY YAJAIRA</t>
  </si>
  <si>
    <t>GARCIA ARAMBULO CRISTHIAN MAURICIO</t>
  </si>
  <si>
    <t>GONZABAY GONZABAY ANDY JEANPIERRE</t>
  </si>
  <si>
    <t>LARA BOBOY VICTOR LUIS</t>
  </si>
  <si>
    <t>MEDINA GAME NANCY DEL ROCIO</t>
  </si>
  <si>
    <t>MIDEROS ALCIVAR CARLOS ENRIQUE</t>
  </si>
  <si>
    <t>MINA BORJA RIDER NERIS</t>
  </si>
  <si>
    <t>QUIÑONEZ SEGURA LISETH ESTEFANIA</t>
  </si>
  <si>
    <t>SEGURA SOLIS JOSE PATRICIO</t>
  </si>
  <si>
    <t>SIMBAÑA LLIVIPUMA YADIRA MAGALY</t>
  </si>
  <si>
    <t>SIMISTERRA ESTUPIÑAN VICTOR ALFONSO</t>
  </si>
  <si>
    <t>VALENCIA LARA JUNIOR ENRIQUE</t>
  </si>
  <si>
    <t>VILLAGOMEZ MARTINEZ KENYA EMILIA</t>
  </si>
  <si>
    <t>VILLON SUAREZ FRANKLIN ANTONIO</t>
  </si>
  <si>
    <t>ARANA DIAZ JOSE ANTONIO</t>
  </si>
  <si>
    <t>AREVALO RONQUILLO JULEXY ALEJANDRA</t>
  </si>
  <si>
    <t>BAQUE ROMERO ANDREINA JOHANA</t>
  </si>
  <si>
    <t>BURBANO POVEDA PAOLO ANDRES</t>
  </si>
  <si>
    <t>CAÑIZARES CHANCAY CARLOS ALBERTO</t>
  </si>
  <si>
    <t>CHARCOPA CANCHINGRE EDUARDO LUIS</t>
  </si>
  <si>
    <t>CONTENTO CORREA WILLIAM JAVIER</t>
  </si>
  <si>
    <t>CRUZ TENECELA PAOLA PATRICIA</t>
  </si>
  <si>
    <t>DEMERA NIETO GEOMARA ELENA</t>
  </si>
  <si>
    <t>ESTUPIÑAN MEDINA JARITZA VIOLETA</t>
  </si>
  <si>
    <t>NAVARRO HURTADO LENIN DARIO</t>
  </si>
  <si>
    <t>QUIÑONEZ GASPAR GABRIEL ANTONIO</t>
  </si>
  <si>
    <t xml:space="preserve">QUIÑONEZ MEDINA DARIO </t>
  </si>
  <si>
    <t>SANCHEZ MONTIEL ANTONIO FERNANDO</t>
  </si>
  <si>
    <t>SOLIS ALVARADO DARIO JAVIER</t>
  </si>
  <si>
    <t>VERA VELEZ MAYKENT STEVEN</t>
  </si>
  <si>
    <t>YAGUAL POLANCO CARLOS ROBERTO</t>
  </si>
  <si>
    <t>AGUIRRE TARIRA DIANA LOURDES</t>
  </si>
  <si>
    <t>ARCE LUNA KAREN YALEISI</t>
  </si>
  <si>
    <t>ARIAS CASTILLO EMERSON JOSUE</t>
  </si>
  <si>
    <t>CAICEDO LANDAZURI ALVARO VICTOR</t>
  </si>
  <si>
    <t>CHANGOTAZA VIZUETA STEVEN JOSUE</t>
  </si>
  <si>
    <t>CHILIQUINGA OÑA ADALBERTO FABRICIO</t>
  </si>
  <si>
    <t>CRESPO TIWIRAM BRYAN ERNESTO</t>
  </si>
  <si>
    <t>JORDAN VERA CHRISTOPHER ARMANDO</t>
  </si>
  <si>
    <t>LEON ZAMBRANO JORDAN ISMAEL</t>
  </si>
  <si>
    <t>MANTUANO CARRERA MARIANA ALEXANDRA</t>
  </si>
  <si>
    <t>MENDOZA ANDRADE LUANA MELIZA</t>
  </si>
  <si>
    <t>MENDOZA CUERO BRYAN DAVID</t>
  </si>
  <si>
    <t>MOREIRA TERAN JANETH VERONICA</t>
  </si>
  <si>
    <t>ORTIZ COROZO NEIDY KATHY</t>
  </si>
  <si>
    <t>PALACIOS CARBO JORGE ROGGER</t>
  </si>
  <si>
    <t>PUCHAICELA GONZAGA CRISTIAN RAMIRO</t>
  </si>
  <si>
    <t>QUIÑONEZ QUIÑONEZ MICHAEL JAIMAR</t>
  </si>
  <si>
    <t>RIVERA SOLANO ELSY YADIRA</t>
  </si>
  <si>
    <t>SANTOS MERA ESTALIN JOHN</t>
  </si>
  <si>
    <t>TOALA VERA VICTOR VLADIMIR</t>
  </si>
  <si>
    <t>VELASCO LUCERO KARLA BELEN</t>
  </si>
  <si>
    <t>YELA PEREZ VICTOR ANDRES</t>
  </si>
  <si>
    <t xml:space="preserve">YELA VALENCIA YAMILE </t>
  </si>
  <si>
    <t>21994</t>
  </si>
  <si>
    <t>22248</t>
  </si>
  <si>
    <t>ALEMAN BENITEZ ANGEL JAVIER</t>
  </si>
  <si>
    <t>22003</t>
  </si>
  <si>
    <t>22112</t>
  </si>
  <si>
    <t>22144</t>
  </si>
  <si>
    <t>SUPERVISOR LABORATORIO ORGA.</t>
  </si>
  <si>
    <t>21929</t>
  </si>
  <si>
    <t>22072</t>
  </si>
  <si>
    <t>21917</t>
  </si>
  <si>
    <t>21996</t>
  </si>
  <si>
    <t>22067</t>
  </si>
  <si>
    <t>21895</t>
  </si>
  <si>
    <t>21967</t>
  </si>
  <si>
    <t>22109</t>
  </si>
  <si>
    <t>21894</t>
  </si>
  <si>
    <t>22069</t>
  </si>
  <si>
    <t>22042</t>
  </si>
  <si>
    <t>21975</t>
  </si>
  <si>
    <t>22002</t>
  </si>
  <si>
    <t>21936</t>
  </si>
  <si>
    <t>21887</t>
  </si>
  <si>
    <t>LAYANA OJEDA FREDDY BRYAN</t>
  </si>
  <si>
    <t>JEFE DE FACTURACION Y DAE</t>
  </si>
  <si>
    <t>22108</t>
  </si>
  <si>
    <t>OPERADOR MAQUINA PELADO</t>
  </si>
  <si>
    <t>22243</t>
  </si>
  <si>
    <t>MALDONADO CEDEÑO WILSON ALEXANDER</t>
  </si>
  <si>
    <t>21904</t>
  </si>
  <si>
    <t>SUBGERENTE DE EXPORTACION</t>
  </si>
  <si>
    <t>22159</t>
  </si>
  <si>
    <t>JEFE DE LOGISTICA EXPORTACION</t>
  </si>
  <si>
    <t>21943</t>
  </si>
  <si>
    <t>22135</t>
  </si>
  <si>
    <t>22192</t>
  </si>
  <si>
    <t>PASANTE</t>
  </si>
  <si>
    <t>22041</t>
  </si>
  <si>
    <t>22054</t>
  </si>
  <si>
    <t>22184</t>
  </si>
  <si>
    <t>21879</t>
  </si>
  <si>
    <t>22057</t>
  </si>
  <si>
    <t>21927</t>
  </si>
  <si>
    <t>21892</t>
  </si>
  <si>
    <t>21947</t>
  </si>
  <si>
    <t>22236</t>
  </si>
  <si>
    <t>SORIANO RICAURTE FRANCISCO JAVIER</t>
  </si>
  <si>
    <t>21914</t>
  </si>
  <si>
    <t xml:space="preserve">GERENTE DE CONTROL DE CALIDAD </t>
  </si>
  <si>
    <t>21932</t>
  </si>
  <si>
    <t>22160</t>
  </si>
  <si>
    <t>22075</t>
  </si>
  <si>
    <t>22216</t>
  </si>
  <si>
    <t>22127</t>
  </si>
  <si>
    <t>22098</t>
  </si>
  <si>
    <t>22145</t>
  </si>
  <si>
    <t>21979</t>
  </si>
  <si>
    <t>22148</t>
  </si>
  <si>
    <t>22226</t>
  </si>
  <si>
    <t>22064</t>
  </si>
  <si>
    <t>22234</t>
  </si>
  <si>
    <t>CHIPE GOMEZ ALEX CALED</t>
  </si>
  <si>
    <t>22033</t>
  </si>
  <si>
    <t>22114</t>
  </si>
  <si>
    <t>22111</t>
  </si>
  <si>
    <t>22156</t>
  </si>
  <si>
    <t>22129</t>
  </si>
  <si>
    <t>21948</t>
  </si>
  <si>
    <t>OPERADOR PTARI</t>
  </si>
  <si>
    <t>22189</t>
  </si>
  <si>
    <t>SUPERVISOR DE LOGISTICA</t>
  </si>
  <si>
    <t>22157</t>
  </si>
  <si>
    <t>22193</t>
  </si>
  <si>
    <t>21882</t>
  </si>
  <si>
    <t>22151</t>
  </si>
  <si>
    <t>22179</t>
  </si>
  <si>
    <t>REASCO RIVERA CEIDER BOLIVAR</t>
  </si>
  <si>
    <t>VALVERDE GODOY ANGEL GREGORIO</t>
  </si>
  <si>
    <t>ALTAFUYA MARQUEZ SILVANA ALEXANDRA</t>
  </si>
  <si>
    <t>CARDENAS BRIONES MAYRA JESSENIA</t>
  </si>
  <si>
    <t>CARDENAS VILLAMAR ELVIS STALYN</t>
  </si>
  <si>
    <t>CORNEJO CASIERRA DARWIN JOEL</t>
  </si>
  <si>
    <t>FRANCO ORMAZA CLAUDIA MARCELA</t>
  </si>
  <si>
    <t>GOMEZ CHAVEZ LADY JULISSA</t>
  </si>
  <si>
    <t>GUARANDA SALVATIERRA JESSICA VERONICA</t>
  </si>
  <si>
    <t>LONGLLIN CIMISTERRA JAHAYRA MARLENE</t>
  </si>
  <si>
    <t>MACIAS VARGAS JOSELYNE ADRIANA</t>
  </si>
  <si>
    <t>MENDEZ NAVARRO EDISON JONATHAN</t>
  </si>
  <si>
    <t>NAPA TELA KATTY GISELLA</t>
  </si>
  <si>
    <t>OROZCO RAMIREZ LISSETTE ANDREINA</t>
  </si>
  <si>
    <t>PITA LEON JOHANNA MARISABEL</t>
  </si>
  <si>
    <t>SALAZAR CHILA ROSA YRENE</t>
  </si>
  <si>
    <t>VISTIN GARCIA ADRIAN ANDRES</t>
  </si>
  <si>
    <t>BRAVO BARZOLA CRISTIAN CEFERINO</t>
  </si>
  <si>
    <t>PANTA PANTA JOSE MIGUEL</t>
  </si>
  <si>
    <t>PLAZA SALAZAR ANGELICA MICHELLE</t>
  </si>
  <si>
    <t>PORTOCARRERO VANEGAS JOSE CLEMENTE</t>
  </si>
  <si>
    <t>QUIJIJE PINCAY MERCEDES DIANA</t>
  </si>
  <si>
    <t>TUMBACO GONZALEZ LOURDES JOHANNA</t>
  </si>
  <si>
    <t>ANGULO VERGARA MARIA ALEXANDRA</t>
  </si>
  <si>
    <t>COLOMA MARTINEZ JOHANNA PAOLA</t>
  </si>
  <si>
    <t>ERAZO TORRES VICTOR ALEXANDER</t>
  </si>
  <si>
    <t>GARCIA SANTOS JIMMY JAIME</t>
  </si>
  <si>
    <t>HERRERA NUÑEZ DANTE EMILIO</t>
  </si>
  <si>
    <t>HUARACA PILCO CARMEN CECILIA</t>
  </si>
  <si>
    <t>MARIN SILVA MARIA DE LOS ANGELES</t>
  </si>
  <si>
    <t>PAUCAR MACIAS WILMER ESTALIN</t>
  </si>
  <si>
    <t>PINCAY QUINTERO ARIEL ALEXANDER</t>
  </si>
  <si>
    <t>SUAREZ GARCIA MARIA PAULA</t>
  </si>
  <si>
    <t>ZAMORA ZAMORA LUIS ENRIQUE</t>
  </si>
  <si>
    <t>ZEREGA NUÑEZ LUIGGY BRYAN</t>
  </si>
  <si>
    <t>22393</t>
  </si>
  <si>
    <t>22426</t>
  </si>
  <si>
    <t>22385</t>
  </si>
  <si>
    <t>22380</t>
  </si>
  <si>
    <t>22447</t>
  </si>
  <si>
    <t>22387</t>
  </si>
  <si>
    <t>22258</t>
  </si>
  <si>
    <t>22274</t>
  </si>
  <si>
    <t>22316</t>
  </si>
  <si>
    <t>22338</t>
  </si>
  <si>
    <t>22255</t>
  </si>
  <si>
    <t>22254</t>
  </si>
  <si>
    <t>22411</t>
  </si>
  <si>
    <t>22293</t>
  </si>
  <si>
    <t>22269</t>
  </si>
  <si>
    <t>22471</t>
  </si>
  <si>
    <t>BORJA TORRES ANTONIA DENNY</t>
  </si>
  <si>
    <t>22373</t>
  </si>
  <si>
    <t>22317</t>
  </si>
  <si>
    <t>22323</t>
  </si>
  <si>
    <t>22332</t>
  </si>
  <si>
    <t>22440</t>
  </si>
  <si>
    <t>22328</t>
  </si>
  <si>
    <t>22430</t>
  </si>
  <si>
    <t>22260</t>
  </si>
  <si>
    <t>22307</t>
  </si>
  <si>
    <t>22421</t>
  </si>
  <si>
    <t>22264</t>
  </si>
  <si>
    <t>22474</t>
  </si>
  <si>
    <t>ORTIZ COROZO MARINA ESTEFANIA</t>
  </si>
  <si>
    <t>22366</t>
  </si>
  <si>
    <t>INGENIERO DE PROCESOS</t>
  </si>
  <si>
    <t>22315</t>
  </si>
  <si>
    <t>22286</t>
  </si>
  <si>
    <t>22446</t>
  </si>
  <si>
    <t>JEFE DE PROCESOS</t>
  </si>
  <si>
    <t>22477</t>
  </si>
  <si>
    <t>VERA GARCIA REINA ISABEL</t>
  </si>
  <si>
    <t>22345</t>
  </si>
  <si>
    <t>22435</t>
  </si>
  <si>
    <t>22455</t>
  </si>
  <si>
    <t>22505</t>
  </si>
  <si>
    <t>22506</t>
  </si>
  <si>
    <t>22507</t>
  </si>
  <si>
    <t>22508</t>
  </si>
  <si>
    <t>22517</t>
  </si>
  <si>
    <t>22526</t>
  </si>
  <si>
    <t>22527</t>
  </si>
  <si>
    <t>ABAD VILLAMAR WASHINGTHON WALTER</t>
  </si>
  <si>
    <t>ALBAN ZAMBRANO ANTONELLA CLARITZA</t>
  </si>
  <si>
    <t>ALVARADO FARIÑO PATRICK ABRAHAM</t>
  </si>
  <si>
    <t>LOOR CORTEZ JOSE ALFREDO</t>
  </si>
  <si>
    <t>LOZANO JORDAN MIRIAN MARIBEL</t>
  </si>
  <si>
    <t>MINA ANANGONO MABEL KARINA</t>
  </si>
  <si>
    <t>SANCHEZ ZAMBRANO LUIS FRANCISCO</t>
  </si>
  <si>
    <t>0907459481</t>
  </si>
  <si>
    <t>0917104549</t>
  </si>
  <si>
    <t>0957443252</t>
  </si>
  <si>
    <t>0954087342</t>
  </si>
  <si>
    <t>0929573285</t>
  </si>
  <si>
    <t>0920322930</t>
  </si>
  <si>
    <t>0957825706</t>
  </si>
  <si>
    <t>1309326377</t>
  </si>
  <si>
    <t>0915622674</t>
  </si>
  <si>
    <t>1309064945</t>
  </si>
  <si>
    <t>0942137712</t>
  </si>
  <si>
    <t>0800873333</t>
  </si>
  <si>
    <t>0930976287</t>
  </si>
  <si>
    <t>0952847499</t>
  </si>
  <si>
    <t>0957099799</t>
  </si>
  <si>
    <t>0957708480</t>
  </si>
  <si>
    <t>0917554875</t>
  </si>
  <si>
    <t>0914739040</t>
  </si>
  <si>
    <t>0920958444</t>
  </si>
  <si>
    <t>0920513561</t>
  </si>
  <si>
    <t>0929044998</t>
  </si>
  <si>
    <t>0908399603</t>
  </si>
  <si>
    <t>0916754633</t>
  </si>
  <si>
    <t>0955927660</t>
  </si>
  <si>
    <t>0922067111</t>
  </si>
  <si>
    <t>2150205553</t>
  </si>
  <si>
    <t>0958824138</t>
  </si>
  <si>
    <t>0917218059</t>
  </si>
  <si>
    <t>0940334337</t>
  </si>
  <si>
    <t>0918918673</t>
  </si>
  <si>
    <t>0803228113</t>
  </si>
  <si>
    <t>0928746429</t>
  </si>
  <si>
    <t>0914187836</t>
  </si>
  <si>
    <t>0955408174</t>
  </si>
  <si>
    <t>0951548767</t>
  </si>
  <si>
    <t>0940695182</t>
  </si>
  <si>
    <t>0943674036</t>
  </si>
  <si>
    <t>0924618770</t>
  </si>
  <si>
    <t>0958739534</t>
  </si>
  <si>
    <t>0803223684</t>
  </si>
  <si>
    <t>0804961225</t>
  </si>
  <si>
    <t>0919480053</t>
  </si>
  <si>
    <t>0951983881</t>
  </si>
  <si>
    <t>0918722570</t>
  </si>
  <si>
    <t>0924400369</t>
  </si>
  <si>
    <t>0953277894</t>
  </si>
  <si>
    <t>0958015174</t>
  </si>
  <si>
    <t>0923184691</t>
  </si>
  <si>
    <t>0906702394</t>
  </si>
  <si>
    <t>0921286985</t>
  </si>
  <si>
    <t>0850087578</t>
  </si>
  <si>
    <t>0927600254</t>
  </si>
  <si>
    <t>0918384314</t>
  </si>
  <si>
    <t>0915150429</t>
  </si>
  <si>
    <t>0912583507</t>
  </si>
  <si>
    <t>0911573814</t>
  </si>
  <si>
    <t>0913447025</t>
  </si>
  <si>
    <t>0923879274</t>
  </si>
  <si>
    <t>0957610041</t>
  </si>
  <si>
    <t>0951669589</t>
  </si>
  <si>
    <t>0944223213</t>
  </si>
  <si>
    <t>0913497665</t>
  </si>
  <si>
    <t>0919844548</t>
  </si>
  <si>
    <t>0918204843</t>
  </si>
  <si>
    <t>0943440099</t>
  </si>
  <si>
    <t>0927259713</t>
  </si>
  <si>
    <t>0931573026</t>
  </si>
  <si>
    <t>0924524184</t>
  </si>
  <si>
    <t>0931606669</t>
  </si>
  <si>
    <t>0802964411</t>
  </si>
  <si>
    <t>0921132387</t>
  </si>
  <si>
    <t>0930616727</t>
  </si>
  <si>
    <t>0915482863</t>
  </si>
  <si>
    <t>0930389614</t>
  </si>
  <si>
    <t>0923081517</t>
  </si>
  <si>
    <t>0922889449</t>
  </si>
  <si>
    <t>0913947750</t>
  </si>
  <si>
    <t>0924030422</t>
  </si>
  <si>
    <t>0951911106</t>
  </si>
  <si>
    <t>0950592469</t>
  </si>
  <si>
    <t>0803752203</t>
  </si>
  <si>
    <t>0940788854</t>
  </si>
  <si>
    <t>0919643494</t>
  </si>
  <si>
    <t>0956019996</t>
  </si>
  <si>
    <t>1205315409</t>
  </si>
  <si>
    <t>0940750433</t>
  </si>
  <si>
    <t>0922217146</t>
  </si>
  <si>
    <t>0942579954</t>
  </si>
  <si>
    <t>0922464409</t>
  </si>
  <si>
    <t>0916116007</t>
  </si>
  <si>
    <t>0950652941</t>
  </si>
  <si>
    <t>0930083209</t>
  </si>
  <si>
    <t>0955911748</t>
  </si>
  <si>
    <t>0919268565</t>
  </si>
  <si>
    <t>0915920227</t>
  </si>
  <si>
    <t>0801540147</t>
  </si>
  <si>
    <t>0931062095</t>
  </si>
  <si>
    <t>1306910330</t>
  </si>
  <si>
    <t>1311647091</t>
  </si>
  <si>
    <t>0941173965</t>
  </si>
  <si>
    <t>0940950199</t>
  </si>
  <si>
    <t>0926807892</t>
  </si>
  <si>
    <t>0926236324</t>
  </si>
  <si>
    <t>0930121801</t>
  </si>
  <si>
    <t>0950344598</t>
  </si>
  <si>
    <t>0916329022</t>
  </si>
  <si>
    <t>0950098640</t>
  </si>
  <si>
    <t>0915016216</t>
  </si>
  <si>
    <t>0944060409</t>
  </si>
  <si>
    <t>0923528210</t>
  </si>
  <si>
    <t>0927548040</t>
  </si>
  <si>
    <t>0803340645</t>
  </si>
  <si>
    <t>0802731588</t>
  </si>
  <si>
    <t>0951199520</t>
  </si>
  <si>
    <t>0918383365</t>
  </si>
  <si>
    <t>0921925897</t>
  </si>
  <si>
    <t>0956668909</t>
  </si>
  <si>
    <t>0940647431</t>
  </si>
  <si>
    <t>1206242636</t>
  </si>
  <si>
    <t>0803344324</t>
  </si>
  <si>
    <t>0925338436</t>
  </si>
  <si>
    <t>0926685546</t>
  </si>
  <si>
    <t>0912122264</t>
  </si>
  <si>
    <t>0919069906</t>
  </si>
  <si>
    <t>0951832427</t>
  </si>
  <si>
    <t>0941243867</t>
  </si>
  <si>
    <t>0924769276</t>
  </si>
  <si>
    <t>0906661459</t>
  </si>
  <si>
    <t>0959759531</t>
  </si>
  <si>
    <t>0913304937</t>
  </si>
  <si>
    <t>0927389668</t>
  </si>
  <si>
    <t>0918883307</t>
  </si>
  <si>
    <t>0802521724</t>
  </si>
  <si>
    <t>0804234631</t>
  </si>
  <si>
    <t>0927331660</t>
  </si>
  <si>
    <t>0950728378</t>
  </si>
  <si>
    <t>0918911579</t>
  </si>
  <si>
    <t>0803917749</t>
  </si>
  <si>
    <t>0918454976</t>
  </si>
  <si>
    <t>0915199467</t>
  </si>
  <si>
    <t>0920924503</t>
  </si>
  <si>
    <t>0915300917</t>
  </si>
  <si>
    <t>0920709425</t>
  </si>
  <si>
    <t>0921614871</t>
  </si>
  <si>
    <t>0954896593</t>
  </si>
  <si>
    <t>0943834218</t>
  </si>
  <si>
    <t>0927728451</t>
  </si>
  <si>
    <t>1600555450</t>
  </si>
  <si>
    <t>0943686048</t>
  </si>
  <si>
    <t>0911881605</t>
  </si>
  <si>
    <t>0956133276</t>
  </si>
  <si>
    <t>0923936934</t>
  </si>
  <si>
    <t>0914925235</t>
  </si>
  <si>
    <t>1205707183</t>
  </si>
  <si>
    <t>0916951155</t>
  </si>
  <si>
    <t>0954069241</t>
  </si>
  <si>
    <t>0930922612</t>
  </si>
  <si>
    <t>0805403755</t>
  </si>
  <si>
    <t>0923226211</t>
  </si>
  <si>
    <t>0940675903</t>
  </si>
  <si>
    <t>0940878887</t>
  </si>
  <si>
    <t>0927502872</t>
  </si>
  <si>
    <t>0954275830</t>
  </si>
  <si>
    <t>0802340968</t>
  </si>
  <si>
    <t>0802146001</t>
  </si>
  <si>
    <t>0957273006</t>
  </si>
  <si>
    <t>0803471754</t>
  </si>
  <si>
    <t>0927623645</t>
  </si>
  <si>
    <t>1729757557</t>
  </si>
  <si>
    <t>0952588960</t>
  </si>
  <si>
    <t>0923834444</t>
  </si>
  <si>
    <t>1723911879</t>
  </si>
  <si>
    <t>0950732446</t>
  </si>
  <si>
    <t>0943979716</t>
  </si>
  <si>
    <t>0926190265</t>
  </si>
  <si>
    <t>0913571642</t>
  </si>
  <si>
    <t>0911248862</t>
  </si>
  <si>
    <t>0953077617</t>
  </si>
  <si>
    <t>0958880429</t>
  </si>
  <si>
    <t>0951554914</t>
  </si>
  <si>
    <t>1313204727</t>
  </si>
  <si>
    <t>0926414558</t>
  </si>
  <si>
    <t>0918574773</t>
  </si>
  <si>
    <t>0952183416</t>
  </si>
  <si>
    <t>0959134230</t>
  </si>
  <si>
    <t>0957947534</t>
  </si>
  <si>
    <t>0927586115</t>
  </si>
  <si>
    <t>0931035703</t>
  </si>
  <si>
    <t>0922327747</t>
  </si>
  <si>
    <t>0924203052</t>
  </si>
  <si>
    <t>0951783471</t>
  </si>
  <si>
    <t>1206546499</t>
  </si>
  <si>
    <t>0958357782</t>
  </si>
  <si>
    <t>0957325707</t>
  </si>
  <si>
    <t>0930426275</t>
  </si>
  <si>
    <t>0908860620</t>
  </si>
  <si>
    <t>0954389128</t>
  </si>
  <si>
    <t>1401038474</t>
  </si>
  <si>
    <t>0851049361</t>
  </si>
  <si>
    <t>0930892948</t>
  </si>
  <si>
    <t>1207095454</t>
  </si>
  <si>
    <t>0803390939</t>
  </si>
  <si>
    <t>1207057405</t>
  </si>
  <si>
    <t>0910850080</t>
  </si>
  <si>
    <t>0952944676</t>
  </si>
  <si>
    <t>0958296766</t>
  </si>
  <si>
    <t>0102238557</t>
  </si>
  <si>
    <t>0929177061</t>
  </si>
  <si>
    <t>0918244625</t>
  </si>
  <si>
    <t>0924267727</t>
  </si>
  <si>
    <t>0963553003</t>
  </si>
  <si>
    <t>0924973282</t>
  </si>
  <si>
    <t>0927167916</t>
  </si>
  <si>
    <t>0801358334</t>
  </si>
  <si>
    <t>0804101558</t>
  </si>
  <si>
    <t>0955938378</t>
  </si>
  <si>
    <t>0950042895</t>
  </si>
  <si>
    <t>0918214727</t>
  </si>
  <si>
    <t>0916856461</t>
  </si>
  <si>
    <t>0803567932</t>
  </si>
  <si>
    <t>0804005353</t>
  </si>
  <si>
    <t>0804240687</t>
  </si>
  <si>
    <t>0929258689</t>
  </si>
  <si>
    <t>0917950586</t>
  </si>
  <si>
    <t>0910902642</t>
  </si>
  <si>
    <t>0954196226</t>
  </si>
  <si>
    <t>0929682847</t>
  </si>
  <si>
    <t>0924983679</t>
  </si>
  <si>
    <t>0925383812</t>
  </si>
  <si>
    <t>0926990292</t>
  </si>
  <si>
    <t>0920957941</t>
  </si>
  <si>
    <t>0940966518</t>
  </si>
  <si>
    <t>0802664094</t>
  </si>
  <si>
    <t>0920142759</t>
  </si>
  <si>
    <t>0604885947</t>
  </si>
  <si>
    <t>0925206963</t>
  </si>
  <si>
    <t>0923160352</t>
  </si>
  <si>
    <t>0930905096</t>
  </si>
  <si>
    <t>0959258690</t>
  </si>
  <si>
    <t>0927051425</t>
  </si>
  <si>
    <t>0955304597</t>
  </si>
  <si>
    <t>0932078512</t>
  </si>
  <si>
    <t>0914626858</t>
  </si>
  <si>
    <t>0951946086</t>
  </si>
  <si>
    <t>0927338624</t>
  </si>
  <si>
    <t>0957807506</t>
  </si>
  <si>
    <t>0926878349</t>
  </si>
  <si>
    <t>0804958551</t>
  </si>
  <si>
    <t>0922296272</t>
  </si>
  <si>
    <t>0803804954</t>
  </si>
  <si>
    <t>0803390418</t>
  </si>
  <si>
    <t>0924217078</t>
  </si>
  <si>
    <t>0803996172</t>
  </si>
  <si>
    <t>0804560035</t>
  </si>
  <si>
    <t>0953694569</t>
  </si>
  <si>
    <t>1202416978</t>
  </si>
  <si>
    <t>0925521478</t>
  </si>
  <si>
    <t>1206242784</t>
  </si>
  <si>
    <t>0926458480</t>
  </si>
  <si>
    <t>0951271063</t>
  </si>
  <si>
    <t>0924021025</t>
  </si>
  <si>
    <t>0914672456</t>
  </si>
  <si>
    <t>0802618272</t>
  </si>
  <si>
    <t>0803556463</t>
  </si>
  <si>
    <t>0803998863</t>
  </si>
  <si>
    <t>0927546523</t>
  </si>
  <si>
    <t>0951533033</t>
  </si>
  <si>
    <t>0926090440</t>
  </si>
  <si>
    <t>0926453499</t>
  </si>
  <si>
    <t>0950734152</t>
  </si>
  <si>
    <t>0922197983</t>
  </si>
  <si>
    <t>0951538958</t>
  </si>
  <si>
    <t>0927116251</t>
  </si>
  <si>
    <t>0910461888</t>
  </si>
  <si>
    <t>0803560465</t>
  </si>
  <si>
    <t>1708470420</t>
  </si>
  <si>
    <t>0928740315</t>
  </si>
  <si>
    <t>1250622188</t>
  </si>
  <si>
    <t>0905136354</t>
  </si>
  <si>
    <t>0920777786</t>
  </si>
  <si>
    <t>0911357796</t>
  </si>
  <si>
    <t>0930598149</t>
  </si>
  <si>
    <t>0911885424</t>
  </si>
  <si>
    <t>0803013887</t>
  </si>
  <si>
    <t>1102171160</t>
  </si>
  <si>
    <t>0914591086</t>
  </si>
  <si>
    <t>0927801423</t>
  </si>
  <si>
    <t>0918538869</t>
  </si>
  <si>
    <t>0913105110</t>
  </si>
  <si>
    <t>0952201341</t>
  </si>
  <si>
    <t>0930197132</t>
  </si>
  <si>
    <t>0803998855</t>
  </si>
  <si>
    <t>0920472339</t>
  </si>
  <si>
    <t>0951707447</t>
  </si>
  <si>
    <t>0941647539</t>
  </si>
  <si>
    <t>0924054745</t>
  </si>
  <si>
    <t>0926901042</t>
  </si>
  <si>
    <t>0922911870</t>
  </si>
  <si>
    <t>0803014281</t>
  </si>
  <si>
    <t>0926630435</t>
  </si>
  <si>
    <t>0910652833</t>
  </si>
  <si>
    <t>0913159166</t>
  </si>
  <si>
    <t>0913210498</t>
  </si>
  <si>
    <t>0916501760</t>
  </si>
  <si>
    <t>1203670466</t>
  </si>
  <si>
    <t>0922036918</t>
  </si>
  <si>
    <t>0923214720</t>
  </si>
  <si>
    <t>1724519978</t>
  </si>
  <si>
    <t>0955638291</t>
  </si>
  <si>
    <t>0801496548</t>
  </si>
  <si>
    <t>0920909637</t>
  </si>
  <si>
    <t>0956860191</t>
  </si>
  <si>
    <t>0929106029</t>
  </si>
  <si>
    <t>0920902061</t>
  </si>
  <si>
    <t>1102655451</t>
  </si>
  <si>
    <t>0914249206</t>
  </si>
  <si>
    <t>0927020933</t>
  </si>
  <si>
    <t>0803803824</t>
  </si>
  <si>
    <t>0955894209</t>
  </si>
  <si>
    <t>0913218244</t>
  </si>
  <si>
    <t>0922025572</t>
  </si>
  <si>
    <t>0930805478</t>
  </si>
  <si>
    <t>1305869412</t>
  </si>
  <si>
    <t>1308941085</t>
  </si>
  <si>
    <t>0804185510</t>
  </si>
  <si>
    <t>0952496743</t>
  </si>
  <si>
    <t>0930653423</t>
  </si>
  <si>
    <t>0958022063</t>
  </si>
  <si>
    <t>0921539474</t>
  </si>
  <si>
    <t>0923397483</t>
  </si>
  <si>
    <t>0940975279</t>
  </si>
  <si>
    <t>0952512879</t>
  </si>
  <si>
    <t>0954552196</t>
  </si>
  <si>
    <t>0952400067</t>
  </si>
  <si>
    <t>0952400059</t>
  </si>
  <si>
    <t>0910285162</t>
  </si>
  <si>
    <t>0920687753</t>
  </si>
  <si>
    <t>0918985318</t>
  </si>
  <si>
    <t>0951043363</t>
  </si>
  <si>
    <t>0914070289</t>
  </si>
  <si>
    <t>0951159482</t>
  </si>
  <si>
    <t>0929306116</t>
  </si>
  <si>
    <t>0926284647</t>
  </si>
  <si>
    <t>0919931535</t>
  </si>
  <si>
    <t>0930840855</t>
  </si>
  <si>
    <t>1201426655</t>
  </si>
  <si>
    <t>0923018253</t>
  </si>
  <si>
    <t>0914713540</t>
  </si>
  <si>
    <t>0915070874</t>
  </si>
  <si>
    <t>1305716241</t>
  </si>
  <si>
    <t>0918207689</t>
  </si>
  <si>
    <t>0927802686</t>
  </si>
  <si>
    <t>0941576068</t>
  </si>
  <si>
    <t>0952310084</t>
  </si>
  <si>
    <t>0931118707</t>
  </si>
  <si>
    <t>0928411651</t>
  </si>
  <si>
    <t>0957773609</t>
  </si>
  <si>
    <t>0940187453</t>
  </si>
  <si>
    <t>0909455156</t>
  </si>
  <si>
    <t>0941167678</t>
  </si>
  <si>
    <t>0919206557</t>
  </si>
  <si>
    <t>0850592411</t>
  </si>
  <si>
    <t>0940888266</t>
  </si>
  <si>
    <t>0914837422</t>
  </si>
  <si>
    <t>0942644857</t>
  </si>
  <si>
    <t>1729822260</t>
  </si>
  <si>
    <t>0915520654</t>
  </si>
  <si>
    <t>0922152020</t>
  </si>
  <si>
    <t>0924893159</t>
  </si>
  <si>
    <t>0940291446</t>
  </si>
  <si>
    <t>0944074517</t>
  </si>
  <si>
    <t>0913307450</t>
  </si>
  <si>
    <t>0926634163</t>
  </si>
  <si>
    <t>0923094262</t>
  </si>
  <si>
    <t>1205945981</t>
  </si>
  <si>
    <t>0350290086</t>
  </si>
  <si>
    <t>0943407866</t>
  </si>
  <si>
    <t>0910922855</t>
  </si>
  <si>
    <t>0918908138</t>
  </si>
  <si>
    <t>0921453932</t>
  </si>
  <si>
    <t>0953838737</t>
  </si>
  <si>
    <t>0954753356</t>
  </si>
  <si>
    <t>1314272855</t>
  </si>
  <si>
    <t>0926527169</t>
  </si>
  <si>
    <t>0940183106</t>
  </si>
  <si>
    <t>1208038917</t>
  </si>
  <si>
    <t>0958658353</t>
  </si>
  <si>
    <t>0915751994</t>
  </si>
  <si>
    <t>0958489684</t>
  </si>
  <si>
    <t>1105679656</t>
  </si>
  <si>
    <t>0915808885</t>
  </si>
  <si>
    <t>0804324739</t>
  </si>
  <si>
    <t>0922610183</t>
  </si>
  <si>
    <t>0925751513</t>
  </si>
  <si>
    <t>0802842070</t>
  </si>
  <si>
    <t>0302348099</t>
  </si>
  <si>
    <t>0802986265</t>
  </si>
  <si>
    <t>0957074743</t>
  </si>
  <si>
    <t>0924069040</t>
  </si>
  <si>
    <t>0926829698</t>
  </si>
  <si>
    <t>0957317589</t>
  </si>
  <si>
    <t>0804128460</t>
  </si>
  <si>
    <t>0922308317</t>
  </si>
  <si>
    <t>0917159436</t>
  </si>
  <si>
    <t>0802617134</t>
  </si>
  <si>
    <t>0803977511</t>
  </si>
  <si>
    <t>0802173872</t>
  </si>
  <si>
    <t>0955482013</t>
  </si>
  <si>
    <t>0950503896</t>
  </si>
  <si>
    <t>0915531776</t>
  </si>
  <si>
    <t>0925207904</t>
  </si>
  <si>
    <t>0909531667</t>
  </si>
  <si>
    <t>0802510958</t>
  </si>
  <si>
    <t>1250006101</t>
  </si>
  <si>
    <t>1705871190</t>
  </si>
  <si>
    <t>0929155315</t>
  </si>
  <si>
    <t>0913614947</t>
  </si>
  <si>
    <t>0914548821</t>
  </si>
  <si>
    <t>0920456092</t>
  </si>
  <si>
    <t>0943694984</t>
  </si>
  <si>
    <t>0917726374</t>
  </si>
  <si>
    <t>0943987354</t>
  </si>
  <si>
    <t>0940885536</t>
  </si>
  <si>
    <t>0941202277</t>
  </si>
  <si>
    <t>0918098385</t>
  </si>
  <si>
    <t>0929115772</t>
  </si>
  <si>
    <t>1754375739</t>
  </si>
  <si>
    <t>0900773185</t>
  </si>
  <si>
    <t>0931805014</t>
  </si>
  <si>
    <t>0953699022</t>
  </si>
  <si>
    <t>1600424673</t>
  </si>
  <si>
    <t>0918338880</t>
  </si>
  <si>
    <t>0907812804</t>
  </si>
  <si>
    <t>0951332949</t>
  </si>
  <si>
    <t>0925027518</t>
  </si>
  <si>
    <t>0959570797</t>
  </si>
  <si>
    <t>0931081756</t>
  </si>
  <si>
    <t>0928298827</t>
  </si>
  <si>
    <t>0944162882</t>
  </si>
  <si>
    <t>0940637390</t>
  </si>
  <si>
    <t>0914918677</t>
  </si>
  <si>
    <t>0950353128</t>
  </si>
  <si>
    <t>0940964166</t>
  </si>
  <si>
    <t>1304849837</t>
  </si>
  <si>
    <t>0951445790</t>
  </si>
  <si>
    <t>0929222230</t>
  </si>
  <si>
    <t>0951900729</t>
  </si>
  <si>
    <t>0803335553</t>
  </si>
  <si>
    <t>0926286311</t>
  </si>
  <si>
    <t>0950927368</t>
  </si>
  <si>
    <t>0941654774</t>
  </si>
  <si>
    <t>0922207550</t>
  </si>
  <si>
    <t>0941659898</t>
  </si>
  <si>
    <t>0955604392</t>
  </si>
  <si>
    <t>0955352182</t>
  </si>
  <si>
    <t>0924265218</t>
  </si>
  <si>
    <t>0802369215</t>
  </si>
  <si>
    <t>0954447553</t>
  </si>
  <si>
    <t>0951571488</t>
  </si>
  <si>
    <t>0957176001</t>
  </si>
  <si>
    <t>0927210369</t>
  </si>
  <si>
    <t>0803805688</t>
  </si>
  <si>
    <t>0914676457</t>
  </si>
  <si>
    <t>0932165541</t>
  </si>
  <si>
    <t>0802674564</t>
  </si>
  <si>
    <t>0801957952</t>
  </si>
  <si>
    <t>0941691578</t>
  </si>
  <si>
    <t>0914132915</t>
  </si>
  <si>
    <t>0927744532</t>
  </si>
  <si>
    <t>1207936137</t>
  </si>
  <si>
    <t>0940696727</t>
  </si>
  <si>
    <t>0931283352</t>
  </si>
  <si>
    <t>0930454723</t>
  </si>
  <si>
    <t>1315890648</t>
  </si>
  <si>
    <t>0940786775</t>
  </si>
  <si>
    <t>0956543615</t>
  </si>
  <si>
    <t>0952061570</t>
  </si>
  <si>
    <t>0951181809</t>
  </si>
  <si>
    <t>0911418499</t>
  </si>
  <si>
    <t>0952110195</t>
  </si>
  <si>
    <t>0919975912</t>
  </si>
  <si>
    <t>0952511715</t>
  </si>
  <si>
    <t>0955875224</t>
  </si>
  <si>
    <t>0956796627</t>
  </si>
  <si>
    <t>0923250427</t>
  </si>
  <si>
    <t>0924835523</t>
  </si>
  <si>
    <t>0940792328</t>
  </si>
  <si>
    <t>0952014439</t>
  </si>
  <si>
    <t>0929503142</t>
  </si>
  <si>
    <t>0931441240</t>
  </si>
  <si>
    <t>1718786856</t>
  </si>
  <si>
    <t>0928905215</t>
  </si>
  <si>
    <t>0926775305</t>
  </si>
  <si>
    <t>0919773820</t>
  </si>
  <si>
    <t>0928346634</t>
  </si>
  <si>
    <t>0944155050</t>
  </si>
  <si>
    <t>0912003423</t>
  </si>
  <si>
    <t>0958867202</t>
  </si>
  <si>
    <t>0924112311</t>
  </si>
  <si>
    <t>0923298426</t>
  </si>
  <si>
    <t>0920822467</t>
  </si>
  <si>
    <t>0958210403</t>
  </si>
  <si>
    <t>0908525405</t>
  </si>
  <si>
    <t>0926667262</t>
  </si>
  <si>
    <t>0909798233</t>
  </si>
  <si>
    <t>0920154507</t>
  </si>
  <si>
    <t>0929045243</t>
  </si>
  <si>
    <t>0917166134</t>
  </si>
  <si>
    <t>0912245180</t>
  </si>
  <si>
    <t>0706165586</t>
  </si>
  <si>
    <t>0916678493</t>
  </si>
  <si>
    <t>0930289624</t>
  </si>
  <si>
    <t>0914013594</t>
  </si>
  <si>
    <t>0951325786</t>
  </si>
  <si>
    <t>0956059356</t>
  </si>
  <si>
    <t>0930520689</t>
  </si>
  <si>
    <t>0920323888</t>
  </si>
  <si>
    <t>0952901767</t>
  </si>
  <si>
    <t>0850740374</t>
  </si>
  <si>
    <t>0952286342</t>
  </si>
  <si>
    <t>0940186315</t>
  </si>
  <si>
    <t>0912092889</t>
  </si>
  <si>
    <t>0924059249</t>
  </si>
  <si>
    <t>0922035472</t>
  </si>
  <si>
    <t>0802345553</t>
  </si>
  <si>
    <t>0941652380</t>
  </si>
  <si>
    <t>0942623380</t>
  </si>
  <si>
    <t>0804186807</t>
  </si>
  <si>
    <t>1305755819</t>
  </si>
  <si>
    <t>0932566748</t>
  </si>
  <si>
    <t>0951764893</t>
  </si>
  <si>
    <t>0803317726</t>
  </si>
  <si>
    <t>0956107213</t>
  </si>
  <si>
    <t>0912102464</t>
  </si>
  <si>
    <t>0927090225</t>
  </si>
  <si>
    <t>0802867788</t>
  </si>
  <si>
    <t>0804127561</t>
  </si>
  <si>
    <t>0916106727</t>
  </si>
  <si>
    <t>0926100694</t>
  </si>
  <si>
    <t>0912535788</t>
  </si>
  <si>
    <t>0929254969</t>
  </si>
  <si>
    <t>0915217236</t>
  </si>
  <si>
    <t>0929844744</t>
  </si>
  <si>
    <t>0800987927</t>
  </si>
  <si>
    <t>0926487570</t>
  </si>
  <si>
    <t>0702264177</t>
  </si>
  <si>
    <t>0954389987</t>
  </si>
  <si>
    <t>0940785900</t>
  </si>
  <si>
    <t>0941077711</t>
  </si>
  <si>
    <t>0913386140</t>
  </si>
  <si>
    <t>0804167088</t>
  </si>
  <si>
    <t>0803342062</t>
  </si>
  <si>
    <t>0910715887</t>
  </si>
  <si>
    <t>0914806369</t>
  </si>
  <si>
    <t>0920756194</t>
  </si>
  <si>
    <t>0951332105</t>
  </si>
  <si>
    <t>0803795277</t>
  </si>
  <si>
    <t>0924920531</t>
  </si>
  <si>
    <t>0952364446</t>
  </si>
  <si>
    <t>0926389974</t>
  </si>
  <si>
    <t>0803345412</t>
  </si>
  <si>
    <t>0944115450</t>
  </si>
  <si>
    <t>0925830275</t>
  </si>
  <si>
    <t>0604763706</t>
  </si>
  <si>
    <t>0603806902</t>
  </si>
  <si>
    <t>0931023691</t>
  </si>
  <si>
    <t>0921437323</t>
  </si>
  <si>
    <t>0920937943</t>
  </si>
  <si>
    <t>0958487795</t>
  </si>
  <si>
    <t>1206303123</t>
  </si>
  <si>
    <t>0956535678</t>
  </si>
  <si>
    <t>0915853378</t>
  </si>
  <si>
    <t>0950467118</t>
  </si>
  <si>
    <t>0801545617</t>
  </si>
  <si>
    <t>0802926709</t>
  </si>
  <si>
    <t>1202001408</t>
  </si>
  <si>
    <t>0605492156</t>
  </si>
  <si>
    <t>1202891634</t>
  </si>
  <si>
    <t>0914505276</t>
  </si>
  <si>
    <t>0924072283</t>
  </si>
  <si>
    <t>0954395760</t>
  </si>
  <si>
    <t>0940991847</t>
  </si>
  <si>
    <t>0921154852</t>
  </si>
  <si>
    <t>0915894786</t>
  </si>
  <si>
    <t>0927487884</t>
  </si>
  <si>
    <t>0931019665</t>
  </si>
  <si>
    <t>0925807257</t>
  </si>
  <si>
    <t>0929112381</t>
  </si>
  <si>
    <t>0954274049</t>
  </si>
  <si>
    <t>0953783990</t>
  </si>
  <si>
    <t>0920715844</t>
  </si>
  <si>
    <t>0931767370</t>
  </si>
  <si>
    <t>0918734484</t>
  </si>
  <si>
    <t>0919768226</t>
  </si>
  <si>
    <t>0920711637</t>
  </si>
  <si>
    <t>0918833583</t>
  </si>
  <si>
    <t>0604663914</t>
  </si>
  <si>
    <t>0802967380</t>
  </si>
  <si>
    <t>0931880470</t>
  </si>
  <si>
    <t>0925169682</t>
  </si>
  <si>
    <t>0923436471</t>
  </si>
  <si>
    <t>0955274279</t>
  </si>
  <si>
    <t>0951260264</t>
  </si>
  <si>
    <t>0950276337</t>
  </si>
  <si>
    <t>0953727021</t>
  </si>
  <si>
    <t>0926502345</t>
  </si>
  <si>
    <t>0925765851</t>
  </si>
  <si>
    <t>0926165200</t>
  </si>
  <si>
    <t>1203323827</t>
  </si>
  <si>
    <t>1316564598</t>
  </si>
  <si>
    <t>0920220969</t>
  </si>
  <si>
    <t>2100907050</t>
  </si>
  <si>
    <t>0941095481</t>
  </si>
  <si>
    <t>0850209164</t>
  </si>
  <si>
    <t>0850317827</t>
  </si>
  <si>
    <t>0914334230</t>
  </si>
  <si>
    <t>0914860721</t>
  </si>
  <si>
    <t>0956042501</t>
  </si>
  <si>
    <t>0925436354</t>
  </si>
  <si>
    <t>0802976043</t>
  </si>
  <si>
    <t>0917848459</t>
  </si>
  <si>
    <t>0950670075</t>
  </si>
  <si>
    <t>0930688593</t>
  </si>
  <si>
    <t>0926425281</t>
  </si>
  <si>
    <t>0921795662</t>
  </si>
  <si>
    <t>1202907315</t>
  </si>
  <si>
    <t>0929684090</t>
  </si>
  <si>
    <t>0850449109</t>
  </si>
  <si>
    <t>0803802883</t>
  </si>
  <si>
    <t>0955926969</t>
  </si>
  <si>
    <t>0953196920</t>
  </si>
  <si>
    <t>0803783976</t>
  </si>
  <si>
    <t>0930683875</t>
  </si>
  <si>
    <t>0908014319</t>
  </si>
  <si>
    <t>0917320970</t>
  </si>
  <si>
    <t>0701571291</t>
  </si>
  <si>
    <t>0802461277</t>
  </si>
  <si>
    <t>0803582022</t>
  </si>
  <si>
    <t>0928523224</t>
  </si>
  <si>
    <t>0922597885</t>
  </si>
  <si>
    <t>1306377134</t>
  </si>
  <si>
    <t>0925692600</t>
  </si>
  <si>
    <t>0924514920</t>
  </si>
  <si>
    <t>0925770687</t>
  </si>
  <si>
    <t>0800843260</t>
  </si>
  <si>
    <t>0955856570</t>
  </si>
  <si>
    <t>0926413808</t>
  </si>
  <si>
    <t>0929375962</t>
  </si>
  <si>
    <t>0604160374</t>
  </si>
  <si>
    <t>0950019646</t>
  </si>
  <si>
    <t>0922700547</t>
  </si>
  <si>
    <t>0950340414</t>
  </si>
  <si>
    <t>0802587493</t>
  </si>
  <si>
    <t>0919854398</t>
  </si>
  <si>
    <t>0914488804</t>
  </si>
  <si>
    <t>0918082488</t>
  </si>
  <si>
    <t>0951142223</t>
  </si>
  <si>
    <t>0913936118</t>
  </si>
  <si>
    <t>0919453654</t>
  </si>
  <si>
    <t>0926027350</t>
  </si>
  <si>
    <t>0959290206</t>
  </si>
  <si>
    <t>1308724895</t>
  </si>
  <si>
    <t>1306896653</t>
  </si>
  <si>
    <t>0918904160</t>
  </si>
  <si>
    <t>0914993720</t>
  </si>
  <si>
    <t>0953449048</t>
  </si>
  <si>
    <t>1207777234</t>
  </si>
  <si>
    <t>0925513442</t>
  </si>
  <si>
    <t>0951912633</t>
  </si>
  <si>
    <t>0957586589</t>
  </si>
  <si>
    <t>1307447266</t>
  </si>
  <si>
    <t>0915382709</t>
  </si>
  <si>
    <t>0920138922</t>
  </si>
  <si>
    <t>1208300051</t>
  </si>
  <si>
    <t>0916386683</t>
  </si>
  <si>
    <t>0955335674</t>
  </si>
  <si>
    <t>0963763263</t>
  </si>
  <si>
    <t>0914917422</t>
  </si>
  <si>
    <t>1312584632</t>
  </si>
  <si>
    <t>0927642330</t>
  </si>
  <si>
    <t>0942109968</t>
  </si>
  <si>
    <t>0954882080</t>
  </si>
  <si>
    <t>0802821736</t>
  </si>
  <si>
    <t>0950779801</t>
  </si>
  <si>
    <t>0801840380</t>
  </si>
  <si>
    <t>0930301742</t>
  </si>
  <si>
    <t>0915696090</t>
  </si>
  <si>
    <t>0941710865</t>
  </si>
  <si>
    <t>0920866001</t>
  </si>
  <si>
    <t>0926635541</t>
  </si>
  <si>
    <t>0951598945</t>
  </si>
  <si>
    <t>0923311849</t>
  </si>
  <si>
    <t>0803344514</t>
  </si>
  <si>
    <t>0919777706</t>
  </si>
  <si>
    <t>0957866502</t>
  </si>
  <si>
    <t>0950585638</t>
  </si>
  <si>
    <t>0907502157</t>
  </si>
  <si>
    <t>0914146444</t>
  </si>
  <si>
    <t>0802112185</t>
  </si>
  <si>
    <t>0957815533</t>
  </si>
  <si>
    <t>0958691073</t>
  </si>
  <si>
    <t>1204029522</t>
  </si>
  <si>
    <t>1306649854</t>
  </si>
  <si>
    <t>0955237805</t>
  </si>
  <si>
    <t>0943219634</t>
  </si>
  <si>
    <t>0951629161</t>
  </si>
  <si>
    <t>0923292023</t>
  </si>
  <si>
    <t>0913784823</t>
  </si>
  <si>
    <t>0926062548</t>
  </si>
  <si>
    <t>0951625417</t>
  </si>
  <si>
    <t>0803958222</t>
  </si>
  <si>
    <t>0921234332</t>
  </si>
  <si>
    <t>0943442756</t>
  </si>
  <si>
    <t>0951552629</t>
  </si>
  <si>
    <t>0952190601</t>
  </si>
  <si>
    <t>0964884662</t>
  </si>
  <si>
    <t>0951386317</t>
  </si>
  <si>
    <t>0922461702</t>
  </si>
  <si>
    <t>0915818876</t>
  </si>
  <si>
    <t>0907744940</t>
  </si>
  <si>
    <t>0804553089</t>
  </si>
  <si>
    <t>0804047884</t>
  </si>
  <si>
    <t>0957752579</t>
  </si>
  <si>
    <t>0953402328</t>
  </si>
  <si>
    <t>0928486281</t>
  </si>
  <si>
    <t>0910826239</t>
  </si>
  <si>
    <t>1316743366</t>
  </si>
  <si>
    <t>0952511640</t>
  </si>
  <si>
    <t>0804127728</t>
  </si>
  <si>
    <t>0930651617</t>
  </si>
  <si>
    <t>0918238395</t>
  </si>
  <si>
    <t>0957012107</t>
  </si>
  <si>
    <t>0925828196</t>
  </si>
  <si>
    <t>0926715301</t>
  </si>
  <si>
    <t>0940587553</t>
  </si>
  <si>
    <t>0958885139</t>
  </si>
  <si>
    <t>0951559731</t>
  </si>
  <si>
    <t>1311900920</t>
  </si>
  <si>
    <t>0915098909</t>
  </si>
  <si>
    <t>0959432709</t>
  </si>
  <si>
    <t>0924399009</t>
  </si>
  <si>
    <t>0925389074</t>
  </si>
  <si>
    <t>0930263561</t>
  </si>
  <si>
    <t>0928561760</t>
  </si>
  <si>
    <t>0914667282</t>
  </si>
  <si>
    <t>0955577093</t>
  </si>
  <si>
    <t>0911370575</t>
  </si>
  <si>
    <t>0850420142</t>
  </si>
  <si>
    <t>0951235001</t>
  </si>
  <si>
    <t>0906791306</t>
  </si>
  <si>
    <t>0913598181</t>
  </si>
  <si>
    <t>0930425376</t>
  </si>
  <si>
    <t>0940425820</t>
  </si>
  <si>
    <t>0920694809</t>
  </si>
  <si>
    <t>0930656749</t>
  </si>
  <si>
    <t>0851648667</t>
  </si>
  <si>
    <t>0803345263</t>
  </si>
  <si>
    <t>0801498171</t>
  </si>
  <si>
    <t>0801450297</t>
  </si>
  <si>
    <t>0803809151</t>
  </si>
  <si>
    <t>0803347608</t>
  </si>
  <si>
    <t>0954542106</t>
  </si>
  <si>
    <t>1724782931</t>
  </si>
  <si>
    <t>0802532457</t>
  </si>
  <si>
    <t>0958823221</t>
  </si>
  <si>
    <t>0950122101</t>
  </si>
  <si>
    <t>0943325183</t>
  </si>
  <si>
    <t>0958840654</t>
  </si>
  <si>
    <t>0915711873</t>
  </si>
  <si>
    <t>0925771636</t>
  </si>
  <si>
    <t>0918632597</t>
  </si>
  <si>
    <t>0958564841</t>
  </si>
  <si>
    <t>0921647418</t>
  </si>
  <si>
    <t>0959027210</t>
  </si>
  <si>
    <t>0943637884</t>
  </si>
  <si>
    <t>0914967559</t>
  </si>
  <si>
    <t>0912266020</t>
  </si>
  <si>
    <t>0921228144</t>
  </si>
  <si>
    <t>0924530298</t>
  </si>
  <si>
    <t>0940781438</t>
  </si>
  <si>
    <t>0919095992</t>
  </si>
  <si>
    <t>0953992781</t>
  </si>
  <si>
    <t>0922214085</t>
  </si>
  <si>
    <t>0953671617</t>
  </si>
  <si>
    <t>0920129467</t>
  </si>
  <si>
    <t>0915793418</t>
  </si>
  <si>
    <t>0952707578</t>
  </si>
  <si>
    <t>0801752759</t>
  </si>
  <si>
    <t>0921003760</t>
  </si>
  <si>
    <t>0801883208</t>
  </si>
  <si>
    <t>0923569933</t>
  </si>
  <si>
    <t>1711560589</t>
  </si>
  <si>
    <t>1207544782</t>
  </si>
  <si>
    <t>1203005085</t>
  </si>
  <si>
    <t>0913175881</t>
  </si>
  <si>
    <t>0927706200</t>
  </si>
  <si>
    <t>1724435340</t>
  </si>
  <si>
    <t>0951805027</t>
  </si>
  <si>
    <t>0913730644</t>
  </si>
  <si>
    <t>1205986001</t>
  </si>
  <si>
    <t>0923628044</t>
  </si>
  <si>
    <t>0953651544</t>
  </si>
  <si>
    <t>1204076754</t>
  </si>
  <si>
    <t>0929443547</t>
  </si>
  <si>
    <t>0924850480</t>
  </si>
  <si>
    <t>0919831768</t>
  </si>
  <si>
    <t>0924469166</t>
  </si>
  <si>
    <t>0923734917</t>
  </si>
  <si>
    <t>0917492258</t>
  </si>
  <si>
    <t>0803809615</t>
  </si>
  <si>
    <t>0941755340</t>
  </si>
  <si>
    <t>0954823381</t>
  </si>
  <si>
    <t>1202529754</t>
  </si>
  <si>
    <t>0926955956</t>
  </si>
  <si>
    <t>0952093268</t>
  </si>
  <si>
    <t>0923921704</t>
  </si>
  <si>
    <t>1316268513</t>
  </si>
  <si>
    <t>0957325582</t>
  </si>
  <si>
    <t>0916640147</t>
  </si>
  <si>
    <t>0929821908</t>
  </si>
  <si>
    <t>0927301259</t>
  </si>
  <si>
    <t>0957416662</t>
  </si>
  <si>
    <t>0950210849</t>
  </si>
  <si>
    <t>0928729219</t>
  </si>
  <si>
    <t>0930556436</t>
  </si>
  <si>
    <t>0959872532</t>
  </si>
  <si>
    <t>0921114385</t>
  </si>
  <si>
    <t>0929645471</t>
  </si>
  <si>
    <t>0922340757</t>
  </si>
  <si>
    <t>0952965531</t>
  </si>
  <si>
    <t>1729761245</t>
  </si>
  <si>
    <t>0952170165</t>
  </si>
  <si>
    <t>0916399405</t>
  </si>
  <si>
    <t>0951940584</t>
  </si>
  <si>
    <t>0929506525</t>
  </si>
  <si>
    <t>0803455229</t>
  </si>
  <si>
    <t>0940948490</t>
  </si>
  <si>
    <t>0950036046</t>
  </si>
  <si>
    <t>0803257542</t>
  </si>
  <si>
    <t>2350982498</t>
  </si>
  <si>
    <t>0923993497</t>
  </si>
  <si>
    <t>0927633545</t>
  </si>
  <si>
    <t>0105515779</t>
  </si>
  <si>
    <t>0912967882</t>
  </si>
  <si>
    <t>0924521586</t>
  </si>
  <si>
    <t>0920246865</t>
  </si>
  <si>
    <t>0940970635</t>
  </si>
  <si>
    <t>0704346451</t>
  </si>
  <si>
    <t>0929549863</t>
  </si>
  <si>
    <t>1311938797</t>
  </si>
  <si>
    <t>0927250365</t>
  </si>
  <si>
    <t>0950391409</t>
  </si>
  <si>
    <t>0931144232</t>
  </si>
  <si>
    <t>0201413234</t>
  </si>
  <si>
    <t>0913790408</t>
  </si>
  <si>
    <t>0916778954</t>
  </si>
  <si>
    <t>0941834715</t>
  </si>
  <si>
    <t>0956324917</t>
  </si>
  <si>
    <t>0918346271</t>
  </si>
  <si>
    <t>0802987453</t>
  </si>
  <si>
    <t>0804503431</t>
  </si>
  <si>
    <t>0940715642</t>
  </si>
  <si>
    <t>0950637512</t>
  </si>
  <si>
    <t>0912487410</t>
  </si>
  <si>
    <t>0930495775</t>
  </si>
  <si>
    <t>2400042327</t>
  </si>
  <si>
    <t>0920050424</t>
  </si>
  <si>
    <t>0953953593</t>
  </si>
  <si>
    <t>0910323682</t>
  </si>
  <si>
    <t>1309691242</t>
  </si>
  <si>
    <t>0920796307</t>
  </si>
  <si>
    <t>0917991036</t>
  </si>
  <si>
    <t>0916386790</t>
  </si>
  <si>
    <t>0805060134</t>
  </si>
  <si>
    <t>0850619198</t>
  </si>
  <si>
    <t>0851075523</t>
  </si>
  <si>
    <t>0921925178</t>
  </si>
  <si>
    <t>0803430875</t>
  </si>
  <si>
    <t>0928907690</t>
  </si>
  <si>
    <t>0803343813</t>
  </si>
  <si>
    <t>0951992585</t>
  </si>
  <si>
    <t>0919246462</t>
  </si>
  <si>
    <t>0929174894</t>
  </si>
  <si>
    <t>0850527581</t>
  </si>
  <si>
    <t>0940577067</t>
  </si>
  <si>
    <t>0930526710</t>
  </si>
  <si>
    <t>0940206691</t>
  </si>
  <si>
    <t>0930816491</t>
  </si>
  <si>
    <t>0924599269</t>
  </si>
  <si>
    <t>0954769105</t>
  </si>
  <si>
    <t>0954849873</t>
  </si>
  <si>
    <t>2400309668</t>
  </si>
  <si>
    <t>0925114589</t>
  </si>
  <si>
    <t>0954927596</t>
  </si>
  <si>
    <t>0943782474</t>
  </si>
  <si>
    <t>0803409077</t>
  </si>
  <si>
    <t>1720848868</t>
  </si>
  <si>
    <t>0929193639</t>
  </si>
  <si>
    <t>0804185239</t>
  </si>
  <si>
    <t>0922916622</t>
  </si>
  <si>
    <t>0803721505</t>
  </si>
  <si>
    <t>1311502304</t>
  </si>
  <si>
    <t>1205898883</t>
  </si>
  <si>
    <t>2400313041</t>
  </si>
  <si>
    <t>1314840115</t>
  </si>
  <si>
    <t>0941713265</t>
  </si>
  <si>
    <t>0926383647</t>
  </si>
  <si>
    <t>0923280499</t>
  </si>
  <si>
    <t>0803341593</t>
  </si>
  <si>
    <t>2400325243</t>
  </si>
  <si>
    <t>1205892407</t>
  </si>
  <si>
    <t>0940977044</t>
  </si>
  <si>
    <t>0913706305</t>
  </si>
  <si>
    <t>1716672041</t>
  </si>
  <si>
    <t>0802856195</t>
  </si>
  <si>
    <t>0954106753</t>
  </si>
  <si>
    <t>0931230353</t>
  </si>
  <si>
    <t>0926537598</t>
  </si>
  <si>
    <t>0924108202</t>
  </si>
  <si>
    <t>1311112351</t>
  </si>
  <si>
    <t>0907710339</t>
  </si>
  <si>
    <t>0950234732</t>
  </si>
  <si>
    <t>0921360616</t>
  </si>
  <si>
    <t>0927756379</t>
  </si>
  <si>
    <t>0958447526</t>
  </si>
  <si>
    <t>0941292427</t>
  </si>
  <si>
    <t>0921872362</t>
  </si>
  <si>
    <t>0952037596</t>
  </si>
  <si>
    <t>0931441836</t>
  </si>
  <si>
    <t>0964094007</t>
  </si>
  <si>
    <t>0909604811</t>
  </si>
  <si>
    <t>0912914116</t>
  </si>
  <si>
    <t>0918448739</t>
  </si>
  <si>
    <t>0958579831</t>
  </si>
  <si>
    <t>0926626342</t>
  </si>
  <si>
    <t>0914752548</t>
  </si>
  <si>
    <t>0951783448</t>
  </si>
  <si>
    <t>0916582562</t>
  </si>
  <si>
    <t>1304252214</t>
  </si>
  <si>
    <t>0912318235</t>
  </si>
  <si>
    <t>0803341478</t>
  </si>
  <si>
    <t>0803345834</t>
  </si>
  <si>
    <t>0919428912</t>
  </si>
  <si>
    <t>0952016715</t>
  </si>
  <si>
    <t>0919637371</t>
  </si>
  <si>
    <t>0911438315</t>
  </si>
  <si>
    <t>0957589450</t>
  </si>
  <si>
    <t>0921727905</t>
  </si>
  <si>
    <t>0941574527</t>
  </si>
  <si>
    <t>0912499746</t>
  </si>
  <si>
    <t>0926637919</t>
  </si>
  <si>
    <t>1724790496</t>
  </si>
  <si>
    <t>0919639104</t>
  </si>
  <si>
    <t>0928456821</t>
  </si>
  <si>
    <t>0927198507</t>
  </si>
  <si>
    <t>0951145721</t>
  </si>
  <si>
    <t>1725100471</t>
  </si>
  <si>
    <t>0953480431</t>
  </si>
  <si>
    <t>0916358237</t>
  </si>
  <si>
    <t>0923930838</t>
  </si>
  <si>
    <t>0958905002</t>
  </si>
  <si>
    <t>0850245424</t>
  </si>
  <si>
    <t>2100840350</t>
  </si>
  <si>
    <t>0802537514</t>
  </si>
  <si>
    <t>0932000987</t>
  </si>
  <si>
    <t>0925723025</t>
  </si>
  <si>
    <t>0951932573</t>
  </si>
  <si>
    <t>0917496556</t>
  </si>
  <si>
    <t>1750200139</t>
  </si>
  <si>
    <t>0926537531</t>
  </si>
  <si>
    <t>0912053014</t>
  </si>
  <si>
    <t>0931579791</t>
  </si>
  <si>
    <t>0925393357</t>
  </si>
  <si>
    <t>0954503785</t>
  </si>
  <si>
    <t>1900484302</t>
  </si>
  <si>
    <t>0925213944</t>
  </si>
  <si>
    <t>0951509132</t>
  </si>
  <si>
    <t>0913244802</t>
  </si>
  <si>
    <t>1312841149</t>
  </si>
  <si>
    <t>2450415191</t>
  </si>
  <si>
    <t>0951270503</t>
  </si>
  <si>
    <t>0907467724</t>
  </si>
  <si>
    <t>0931281059</t>
  </si>
  <si>
    <t>0913460804</t>
  </si>
  <si>
    <t>0916044357</t>
  </si>
  <si>
    <t>0801395930</t>
  </si>
  <si>
    <t>0941255903</t>
  </si>
  <si>
    <t>0930961651</t>
  </si>
  <si>
    <t>0801523051</t>
  </si>
  <si>
    <t>0800825143</t>
  </si>
  <si>
    <t>0803221068</t>
  </si>
  <si>
    <t>0923836308</t>
  </si>
  <si>
    <t>0802397448</t>
  </si>
  <si>
    <t>0802696377</t>
  </si>
  <si>
    <t>0929117653</t>
  </si>
  <si>
    <t>0927633644</t>
  </si>
  <si>
    <t>0803787613</t>
  </si>
  <si>
    <t>0801761198</t>
  </si>
  <si>
    <t>0940673940</t>
  </si>
  <si>
    <t>0928578681</t>
  </si>
  <si>
    <t>0924527914</t>
  </si>
  <si>
    <t>0931186373</t>
  </si>
  <si>
    <t>0918796525</t>
  </si>
  <si>
    <t>0958803967</t>
  </si>
  <si>
    <t>0929264448</t>
  </si>
  <si>
    <t>0930980297</t>
  </si>
  <si>
    <t>0926662255</t>
  </si>
  <si>
    <t>0955446307</t>
  </si>
  <si>
    <t>0940944929</t>
  </si>
  <si>
    <t>0920509205</t>
  </si>
  <si>
    <t>0921270427</t>
  </si>
  <si>
    <t>0921135737</t>
  </si>
  <si>
    <t>0801865510</t>
  </si>
  <si>
    <t>0927099879</t>
  </si>
  <si>
    <t>0950455006</t>
  </si>
  <si>
    <t>0953211711</t>
  </si>
  <si>
    <t>0953434008</t>
  </si>
  <si>
    <t>1310422033</t>
  </si>
  <si>
    <t>0958809196</t>
  </si>
  <si>
    <t>0923846141</t>
  </si>
  <si>
    <t>0920695905</t>
  </si>
  <si>
    <t>0804100493</t>
  </si>
  <si>
    <t>0803932284</t>
  </si>
  <si>
    <t>0802435594</t>
  </si>
  <si>
    <t>0917758823</t>
  </si>
  <si>
    <t>0804451441</t>
  </si>
  <si>
    <t>0924611957</t>
  </si>
  <si>
    <t>0942239583</t>
  </si>
  <si>
    <t>0929466563</t>
  </si>
  <si>
    <t>0929482552</t>
  </si>
  <si>
    <t>0909679888</t>
  </si>
  <si>
    <t>0917097073</t>
  </si>
  <si>
    <t>1102513585</t>
  </si>
  <si>
    <t>0924570666</t>
  </si>
  <si>
    <t>0915012173</t>
  </si>
  <si>
    <t>0923062103</t>
  </si>
  <si>
    <t>0927815282</t>
  </si>
  <si>
    <t>0943300301</t>
  </si>
  <si>
    <t>0915415905</t>
  </si>
  <si>
    <t>0952554889</t>
  </si>
  <si>
    <t>1311187726</t>
  </si>
  <si>
    <t>1250236898</t>
  </si>
  <si>
    <t>0922790928</t>
  </si>
  <si>
    <t>0912292216</t>
  </si>
  <si>
    <t>0919514257</t>
  </si>
  <si>
    <t>0803188465</t>
  </si>
  <si>
    <t>0940281918</t>
  </si>
  <si>
    <t>0941947632</t>
  </si>
  <si>
    <t>0800768665</t>
  </si>
  <si>
    <t>0956746127</t>
  </si>
  <si>
    <t>0919165845</t>
  </si>
  <si>
    <t>0803765619</t>
  </si>
  <si>
    <t>1308974748</t>
  </si>
  <si>
    <t>0927850586</t>
  </si>
  <si>
    <t>0926657107</t>
  </si>
  <si>
    <t>0804317832</t>
  </si>
  <si>
    <t>0951946300</t>
  </si>
  <si>
    <t>0924667660</t>
  </si>
  <si>
    <t>0918955329</t>
  </si>
  <si>
    <t>0802316273</t>
  </si>
  <si>
    <t>0801883000</t>
  </si>
  <si>
    <t>0958855520</t>
  </si>
  <si>
    <t>0801647991</t>
  </si>
  <si>
    <t>0803345180</t>
  </si>
  <si>
    <t>0921486908</t>
  </si>
  <si>
    <t>0954485215</t>
  </si>
  <si>
    <t>0916135916</t>
  </si>
  <si>
    <t>0952442671</t>
  </si>
  <si>
    <t>0921034963</t>
  </si>
  <si>
    <t>0958682668</t>
  </si>
  <si>
    <t>0954784229</t>
  </si>
  <si>
    <t>2400035610</t>
  </si>
  <si>
    <t>0952973832</t>
  </si>
  <si>
    <t>0930661046</t>
  </si>
  <si>
    <t>0911323012</t>
  </si>
  <si>
    <t>0926768151</t>
  </si>
  <si>
    <t>0920175940</t>
  </si>
  <si>
    <t>0932268022</t>
  </si>
  <si>
    <t>0911917029</t>
  </si>
  <si>
    <t>0913889705</t>
  </si>
  <si>
    <t>0914331491</t>
  </si>
  <si>
    <t>0951666320</t>
  </si>
  <si>
    <t>0953650280</t>
  </si>
  <si>
    <t>0950932608</t>
  </si>
  <si>
    <t>0921902276</t>
  </si>
  <si>
    <t>0913773099</t>
  </si>
  <si>
    <t>0919195297</t>
  </si>
  <si>
    <t>0924850142</t>
  </si>
  <si>
    <t>1205714171</t>
  </si>
  <si>
    <t>0957337116</t>
  </si>
  <si>
    <t>0925186363</t>
  </si>
  <si>
    <t>0920008794</t>
  </si>
  <si>
    <t>0803963289</t>
  </si>
  <si>
    <t>0850016965</t>
  </si>
  <si>
    <t>0953775574</t>
  </si>
  <si>
    <t>0914911755</t>
  </si>
  <si>
    <t>0913281044</t>
  </si>
  <si>
    <t>0953997350</t>
  </si>
  <si>
    <t>0952769933</t>
  </si>
  <si>
    <t>0926333386</t>
  </si>
  <si>
    <t>0911742302</t>
  </si>
  <si>
    <t>0924727258</t>
  </si>
  <si>
    <t>1204362790</t>
  </si>
  <si>
    <t>0940717309</t>
  </si>
  <si>
    <t>0930342712</t>
  </si>
  <si>
    <t>0940957475</t>
  </si>
  <si>
    <t>0604342519</t>
  </si>
  <si>
    <t>1207869635</t>
  </si>
  <si>
    <t>0952101509</t>
  </si>
  <si>
    <t>0930626353</t>
  </si>
  <si>
    <t>0927094144</t>
  </si>
  <si>
    <t>0924601537</t>
  </si>
  <si>
    <t>0952159176</t>
  </si>
  <si>
    <t>0914967245</t>
  </si>
  <si>
    <t>0950937433</t>
  </si>
  <si>
    <t>1205237322</t>
  </si>
  <si>
    <t>0919127613</t>
  </si>
  <si>
    <t>0958512030</t>
  </si>
  <si>
    <t>0940437049</t>
  </si>
  <si>
    <t>0950775908</t>
  </si>
  <si>
    <t>0927868752</t>
  </si>
  <si>
    <t>2300688203</t>
  </si>
  <si>
    <t>0940577851</t>
  </si>
  <si>
    <t>0955385646</t>
  </si>
  <si>
    <t>1316509759</t>
  </si>
  <si>
    <t>0802473629</t>
  </si>
  <si>
    <t>0916385396</t>
  </si>
  <si>
    <t>0931182505</t>
  </si>
  <si>
    <t>1724777808</t>
  </si>
  <si>
    <t>0803807528</t>
  </si>
  <si>
    <t>0803801885</t>
  </si>
  <si>
    <t>0803802701</t>
  </si>
  <si>
    <t>0925262420</t>
  </si>
  <si>
    <t>0912155256</t>
  </si>
  <si>
    <t>0911243103</t>
  </si>
  <si>
    <t>1104436066</t>
  </si>
  <si>
    <t>0943747212</t>
  </si>
  <si>
    <t>0915659114</t>
  </si>
  <si>
    <t>0925363095</t>
  </si>
  <si>
    <t>0952849487</t>
  </si>
  <si>
    <t>0915422752</t>
  </si>
  <si>
    <t>0957962202</t>
  </si>
  <si>
    <t>0944132943</t>
  </si>
  <si>
    <t>0921715702</t>
  </si>
  <si>
    <t>0925437857</t>
  </si>
  <si>
    <t>0952386928</t>
  </si>
  <si>
    <t>0951766765</t>
  </si>
  <si>
    <t>0910000199</t>
  </si>
  <si>
    <t>0924956477</t>
  </si>
  <si>
    <t>1706906086</t>
  </si>
  <si>
    <t>0917330557</t>
  </si>
  <si>
    <t>1202040158</t>
  </si>
  <si>
    <t>0940284052</t>
  </si>
  <si>
    <t>0850682519</t>
  </si>
  <si>
    <t>0912343266</t>
  </si>
  <si>
    <t>0917271397</t>
  </si>
  <si>
    <t>0931230791</t>
  </si>
  <si>
    <t>2400244642</t>
  </si>
  <si>
    <t>0912814183</t>
  </si>
  <si>
    <t>0930636071</t>
  </si>
  <si>
    <t>0929354793</t>
  </si>
  <si>
    <t>0930178991</t>
  </si>
  <si>
    <t>0927281048</t>
  </si>
  <si>
    <t>0916464092</t>
  </si>
  <si>
    <t>0919352633</t>
  </si>
  <si>
    <t>0802995589</t>
  </si>
  <si>
    <t>0850474040</t>
  </si>
  <si>
    <t>0926742925</t>
  </si>
  <si>
    <t>0956378244</t>
  </si>
  <si>
    <t>0952042414</t>
  </si>
  <si>
    <t>0921458246</t>
  </si>
  <si>
    <t>0924326630</t>
  </si>
  <si>
    <t>0951669670</t>
  </si>
  <si>
    <t>1725247553</t>
  </si>
  <si>
    <t>1205384454</t>
  </si>
  <si>
    <t>0927012492</t>
  </si>
  <si>
    <t>0107644270</t>
  </si>
  <si>
    <t>0917249211</t>
  </si>
  <si>
    <t>0927747725</t>
  </si>
  <si>
    <t>0921239091</t>
  </si>
  <si>
    <t>0929371144</t>
  </si>
  <si>
    <t>0951728484</t>
  </si>
  <si>
    <t>0915876791</t>
  </si>
  <si>
    <t>0920112620</t>
  </si>
  <si>
    <t>0928832526</t>
  </si>
  <si>
    <t>0940691173</t>
  </si>
  <si>
    <t>0942015785</t>
  </si>
  <si>
    <t>0802193037</t>
  </si>
  <si>
    <t>0850502923</t>
  </si>
  <si>
    <t>0958703522</t>
  </si>
  <si>
    <t>0922304886</t>
  </si>
  <si>
    <t>0950731703</t>
  </si>
  <si>
    <t>0926566332</t>
  </si>
  <si>
    <t>1312484767</t>
  </si>
  <si>
    <t>0920887809</t>
  </si>
  <si>
    <t>0921056115</t>
  </si>
  <si>
    <t>0915844468</t>
  </si>
  <si>
    <t>0959362179</t>
  </si>
  <si>
    <t>0954957593</t>
  </si>
  <si>
    <t>0953547031</t>
  </si>
  <si>
    <t>0943389023</t>
  </si>
  <si>
    <t>0951775758</t>
  </si>
  <si>
    <t>1350534077</t>
  </si>
  <si>
    <t>1711483402</t>
  </si>
  <si>
    <t>0940285927</t>
  </si>
  <si>
    <t>1314824671</t>
  </si>
  <si>
    <t>0953779519</t>
  </si>
  <si>
    <t>0929440337</t>
  </si>
  <si>
    <t>0923214035</t>
  </si>
  <si>
    <t>0941261992</t>
  </si>
  <si>
    <t>0800388308</t>
  </si>
  <si>
    <t>0920900784</t>
  </si>
  <si>
    <t>0952228393</t>
  </si>
  <si>
    <t>0922846282</t>
  </si>
  <si>
    <t>0952812907</t>
  </si>
  <si>
    <t>0802970095</t>
  </si>
  <si>
    <t>0940237043</t>
  </si>
  <si>
    <t>1250554274</t>
  </si>
  <si>
    <t>0930266242</t>
  </si>
  <si>
    <t>1729211167</t>
  </si>
  <si>
    <t>0956752984</t>
  </si>
  <si>
    <t>0928757517</t>
  </si>
  <si>
    <t>0951367028</t>
  </si>
  <si>
    <t>0925361354</t>
  </si>
  <si>
    <t>0911625143</t>
  </si>
  <si>
    <t>0912004827</t>
  </si>
  <si>
    <t>0920693207</t>
  </si>
  <si>
    <t>0957057128</t>
  </si>
  <si>
    <t>0950594135</t>
  </si>
  <si>
    <t>0926552548</t>
  </si>
  <si>
    <t>0950658526</t>
  </si>
  <si>
    <t>0952756278</t>
  </si>
  <si>
    <t>0943420927</t>
  </si>
  <si>
    <t>0921978318</t>
  </si>
  <si>
    <t>0918210170</t>
  </si>
  <si>
    <t>0931243646</t>
  </si>
  <si>
    <t>0924876329</t>
  </si>
  <si>
    <t>0957106297</t>
  </si>
  <si>
    <t>0915252159</t>
  </si>
  <si>
    <t>0915020184</t>
  </si>
  <si>
    <t>1309423505</t>
  </si>
  <si>
    <t>0950474221</t>
  </si>
  <si>
    <t>0925591539</t>
  </si>
  <si>
    <t>1305413021</t>
  </si>
  <si>
    <t>0950958827</t>
  </si>
  <si>
    <t>1303473951</t>
  </si>
  <si>
    <t>0926067455</t>
  </si>
  <si>
    <t>0951864305</t>
  </si>
  <si>
    <t>0953226958</t>
  </si>
  <si>
    <t>0919452565</t>
  </si>
  <si>
    <t>1207221084</t>
  </si>
  <si>
    <t>0914958442</t>
  </si>
  <si>
    <t>0927726661</t>
  </si>
  <si>
    <t>0915269195</t>
  </si>
  <si>
    <t>0924692445</t>
  </si>
  <si>
    <t>0952511574</t>
  </si>
  <si>
    <t>0953712494</t>
  </si>
  <si>
    <t>0927115931</t>
  </si>
  <si>
    <t>0919949958</t>
  </si>
  <si>
    <t>0940719925</t>
  </si>
  <si>
    <t>1314051572</t>
  </si>
  <si>
    <t>1350899397</t>
  </si>
  <si>
    <t>0954775045</t>
  </si>
  <si>
    <t>1207373273</t>
  </si>
  <si>
    <t>0925019374</t>
  </si>
  <si>
    <t>1308273166</t>
  </si>
  <si>
    <t>0930973276</t>
  </si>
  <si>
    <t>0956144398</t>
  </si>
  <si>
    <t>0850261892</t>
  </si>
  <si>
    <t>0801963265</t>
  </si>
  <si>
    <t>0943702456</t>
  </si>
  <si>
    <t>0957128176</t>
  </si>
  <si>
    <t>1207263193</t>
  </si>
  <si>
    <t>0940231848</t>
  </si>
  <si>
    <t>0913153284</t>
  </si>
  <si>
    <t>0922456702</t>
  </si>
  <si>
    <t>0952604866</t>
  </si>
  <si>
    <t>0931035141</t>
  </si>
  <si>
    <t>0953266640</t>
  </si>
  <si>
    <t>0851025825</t>
  </si>
  <si>
    <t>0926859745</t>
  </si>
  <si>
    <t>0914707013</t>
  </si>
  <si>
    <t>0924678758</t>
  </si>
  <si>
    <t>0951516863</t>
  </si>
  <si>
    <t>0951841998</t>
  </si>
  <si>
    <t>0951346923</t>
  </si>
  <si>
    <t>0914675301</t>
  </si>
  <si>
    <t>0955352000</t>
  </si>
  <si>
    <t>1205440298</t>
  </si>
  <si>
    <t>0922978044</t>
  </si>
  <si>
    <t>1202582837</t>
  </si>
  <si>
    <t>0954006367</t>
  </si>
  <si>
    <t>0926954736</t>
  </si>
  <si>
    <t>0704886043</t>
  </si>
  <si>
    <t>0913233144</t>
  </si>
  <si>
    <t>0929154367</t>
  </si>
  <si>
    <t>1250117833</t>
  </si>
  <si>
    <t>1204284432</t>
  </si>
  <si>
    <t>1711269785</t>
  </si>
  <si>
    <t>0910561877</t>
  </si>
  <si>
    <t>0929447209</t>
  </si>
  <si>
    <t>0924404981</t>
  </si>
  <si>
    <t>0953993474</t>
  </si>
  <si>
    <t>0954511929</t>
  </si>
  <si>
    <t>0914281738</t>
  </si>
  <si>
    <t>0927196410</t>
  </si>
  <si>
    <t>0924836786</t>
  </si>
  <si>
    <t>0930262431</t>
  </si>
  <si>
    <t>0929846236</t>
  </si>
  <si>
    <t>0922074596</t>
  </si>
  <si>
    <t>0951951193</t>
  </si>
  <si>
    <t>0954062899</t>
  </si>
  <si>
    <t>0927413930</t>
  </si>
  <si>
    <t>0950148288</t>
  </si>
  <si>
    <t>0603127200</t>
  </si>
  <si>
    <t>0920774460</t>
  </si>
  <si>
    <t>0928658111</t>
  </si>
  <si>
    <t>0959167677</t>
  </si>
  <si>
    <t>0925490302</t>
  </si>
  <si>
    <t>0924704273</t>
  </si>
  <si>
    <t>0923687784</t>
  </si>
  <si>
    <t>0921950069</t>
  </si>
  <si>
    <t>1712558582</t>
  </si>
  <si>
    <t>1350944136</t>
  </si>
  <si>
    <t>0927868422</t>
  </si>
  <si>
    <t>0941072704</t>
  </si>
  <si>
    <t>0958330474</t>
  </si>
  <si>
    <t>0927347971</t>
  </si>
  <si>
    <t>0927626168</t>
  </si>
  <si>
    <t>0951696541</t>
  </si>
  <si>
    <t>0941450314</t>
  </si>
  <si>
    <t>1206102541</t>
  </si>
  <si>
    <t>0914130752</t>
  </si>
  <si>
    <t>0921798088</t>
  </si>
  <si>
    <t>0925192148</t>
  </si>
  <si>
    <t>CASTILLO VERA CARLOS HITLER</t>
  </si>
  <si>
    <t>CONYA GUAPI MARIA BETHY</t>
  </si>
  <si>
    <t>ELIZALDE RUIZ LUIS ENRIQUE</t>
  </si>
  <si>
    <t>ESPINOZA ARROYO MARIA DEL MAR</t>
  </si>
  <si>
    <t>QUIMI VERA KAREN JOSELYNE</t>
  </si>
  <si>
    <t>QUIÑONEZ CAMPOS CESAR ANTONIO</t>
  </si>
  <si>
    <t>ROJAS ROJAS JESSENIA MARIBEL</t>
  </si>
  <si>
    <t>SOLEDISPA MASACELA JOSUE PAUL</t>
  </si>
  <si>
    <t>VEAS VELASQUEZ STEVEN ANDRES</t>
  </si>
  <si>
    <t>VELEZ CEDEÑO LUCY MARGARITA</t>
  </si>
  <si>
    <t>0928803600</t>
  </si>
  <si>
    <t>CEVALLOS MORALES DAVID ISAIAS</t>
  </si>
  <si>
    <t>0706326139</t>
  </si>
  <si>
    <t>RAYMOND PINEDA ALBERTO NELSON</t>
  </si>
  <si>
    <t>0930493820</t>
  </si>
  <si>
    <t>1725623407</t>
  </si>
  <si>
    <t>0957286057</t>
  </si>
  <si>
    <t>0919094508</t>
  </si>
  <si>
    <t>0925899940</t>
  </si>
  <si>
    <t>0916622103</t>
  </si>
  <si>
    <t>BAIDAL RAMOS JOHNIER EDISON</t>
  </si>
  <si>
    <t>CAICEDO CAICEDO ELSA NILDA</t>
  </si>
  <si>
    <t>PERALTA PEÑAFIEL LUIS FERNANDO</t>
  </si>
  <si>
    <t>RODRIGUEZ GOMEZ MARLENE MERCEDES</t>
  </si>
  <si>
    <t>RUIZ BRIONES MAYRA ALEXANDRA</t>
  </si>
  <si>
    <t>SANCHEZ POSLIGUA MARIA LORENA</t>
  </si>
  <si>
    <t>0930649306</t>
  </si>
  <si>
    <t>0925808735</t>
  </si>
  <si>
    <t>0955569496</t>
  </si>
  <si>
    <t>0923722938</t>
  </si>
  <si>
    <t>0926669581</t>
  </si>
  <si>
    <t>0957320831</t>
  </si>
  <si>
    <t>BARREIRO DOILE JUANA ELIZABETH</t>
  </si>
  <si>
    <t>CACPATA HARO JAIME VICENTE</t>
  </si>
  <si>
    <t>CEDEÑO CHICHANDA ROBERTH GREGORIO</t>
  </si>
  <si>
    <t>CENTENO RAMOS JOSSUE GUILLERMO</t>
  </si>
  <si>
    <t>VITE AGUIRRE JOHN ISMAEL</t>
  </si>
  <si>
    <t>ZAMBRANO BRIONES EDISON JAVIER</t>
  </si>
  <si>
    <t>0940554074</t>
  </si>
  <si>
    <t>0803451780</t>
  </si>
  <si>
    <t>0944062843</t>
  </si>
  <si>
    <t>0850231366</t>
  </si>
  <si>
    <t>0965120918</t>
  </si>
  <si>
    <t>0929463842</t>
  </si>
  <si>
    <t>0918988080</t>
  </si>
  <si>
    <t>1758379042</t>
  </si>
  <si>
    <t>0925816076</t>
  </si>
  <si>
    <t>BRIONES MACIAS NELSON ENRIQUE</t>
  </si>
  <si>
    <t>CABEZA JAMA ANGELICA ISABEL</t>
  </si>
  <si>
    <t>CASTRO PIGUAVE LUIS GUSTAVO</t>
  </si>
  <si>
    <t>DE LA CRUZ GONZALEZ JILSON JUNNIOR</t>
  </si>
  <si>
    <t>HERNANDEZ GONZALEZ OSCAR MAURICIO</t>
  </si>
  <si>
    <t>MUÑOZ MONTECE GARY HARRISON</t>
  </si>
  <si>
    <t>PERERO VENEGAS EDUARDO FABIAN</t>
  </si>
  <si>
    <t>PEROZO MILAN ROY ALEJANDRO</t>
  </si>
  <si>
    <t>SUAREZ RAMIREZ MILDRET ZULAY</t>
  </si>
  <si>
    <t>PRODUCCION BACK UPS</t>
  </si>
  <si>
    <t>22748</t>
  </si>
  <si>
    <t>0956596902</t>
  </si>
  <si>
    <t>ALVARADO BARZOLA ERICK ALEXANDER</t>
  </si>
  <si>
    <t>22574</t>
  </si>
  <si>
    <t>BAQUE SEME YALITZA MONICA</t>
  </si>
  <si>
    <t>22646</t>
  </si>
  <si>
    <t>22715</t>
  </si>
  <si>
    <t>0941106833</t>
  </si>
  <si>
    <t>BERNARDINO BONOZO LILIBETH BETSABETH</t>
  </si>
  <si>
    <t>22653</t>
  </si>
  <si>
    <t>22658</t>
  </si>
  <si>
    <t>22629</t>
  </si>
  <si>
    <t>22608</t>
  </si>
  <si>
    <t>22563</t>
  </si>
  <si>
    <t>CAICEDO ECHEVERRIA GENESSIS PAOLA</t>
  </si>
  <si>
    <t>22566</t>
  </si>
  <si>
    <t>22692</t>
  </si>
  <si>
    <t>0850771304</t>
  </si>
  <si>
    <t>CASTRO BARAHONA JADER DOMINGO</t>
  </si>
  <si>
    <t>22656</t>
  </si>
  <si>
    <t>22630</t>
  </si>
  <si>
    <t>22649</t>
  </si>
  <si>
    <t>22750</t>
  </si>
  <si>
    <t>0955348693</t>
  </si>
  <si>
    <t>CERVANTES ZAVALA DAVID ALEXANDER</t>
  </si>
  <si>
    <t>22599</t>
  </si>
  <si>
    <t>22678</t>
  </si>
  <si>
    <t>1313967380</t>
  </si>
  <si>
    <t>CEVALLOS VELIZ JULIO CESAR</t>
  </si>
  <si>
    <t>22731</t>
  </si>
  <si>
    <t>0927464651</t>
  </si>
  <si>
    <t>CHIRIBOGA ROMERO JAIRO SANDRO</t>
  </si>
  <si>
    <t>22683</t>
  </si>
  <si>
    <t>0951800358</t>
  </si>
  <si>
    <t>CHOEZ GONZALEZ KATHERINE LISSETTE</t>
  </si>
  <si>
    <t>22549</t>
  </si>
  <si>
    <t>COORDINADOR DE LIMPIEZA</t>
  </si>
  <si>
    <t>22655</t>
  </si>
  <si>
    <t>GERENTE DE CAMARA</t>
  </si>
  <si>
    <t>22557</t>
  </si>
  <si>
    <t>22567</t>
  </si>
  <si>
    <t>22720</t>
  </si>
  <si>
    <t>1715272959</t>
  </si>
  <si>
    <t>ESTRADA BECERRA JUAN PABLO</t>
  </si>
  <si>
    <t>22685</t>
  </si>
  <si>
    <t>0956811822</t>
  </si>
  <si>
    <t>FIGUEROA QUIÑONEZ MARIA FERNANDA</t>
  </si>
  <si>
    <t>22681</t>
  </si>
  <si>
    <t>0950928119</t>
  </si>
  <si>
    <t>INTRIAGO CABEZAS MICHAEL ANDRES</t>
  </si>
  <si>
    <t>22697</t>
  </si>
  <si>
    <t>0929434769</t>
  </si>
  <si>
    <t>LEON REYES LECY ANNIE</t>
  </si>
  <si>
    <t>22747</t>
  </si>
  <si>
    <t>0926580770</t>
  </si>
  <si>
    <t>MACIAS HERMENEGILDO EVELYN PATRICIA</t>
  </si>
  <si>
    <t>22752</t>
  </si>
  <si>
    <t>0955769641</t>
  </si>
  <si>
    <t>MERO BAQUERIZO EMILIO ANIBAL</t>
  </si>
  <si>
    <t>INGENIERO DE PROYECTOS</t>
  </si>
  <si>
    <t>22670</t>
  </si>
  <si>
    <t>22729</t>
  </si>
  <si>
    <t>0951026418</t>
  </si>
  <si>
    <t>ORELLANA JURADO JUAN ELIAN</t>
  </si>
  <si>
    <t>22701</t>
  </si>
  <si>
    <t>0943512715</t>
  </si>
  <si>
    <t>OROBIO GOMEZ MARLON GABRIEL</t>
  </si>
  <si>
    <t>0922386719</t>
  </si>
  <si>
    <t>PACHECO ASENCIO CECILIA EDELMIRA</t>
  </si>
  <si>
    <t>22712</t>
  </si>
  <si>
    <t>0801669359</t>
  </si>
  <si>
    <t>PALACIOS ARROYO MARIA DEL CARMEN</t>
  </si>
  <si>
    <t>22588</t>
  </si>
  <si>
    <t>22651</t>
  </si>
  <si>
    <t>22675</t>
  </si>
  <si>
    <t>22742</t>
  </si>
  <si>
    <t>0950510206</t>
  </si>
  <si>
    <t>POSLIGUA SARVIA KARLA YADIRA</t>
  </si>
  <si>
    <t>22710</t>
  </si>
  <si>
    <t>0800938185</t>
  </si>
  <si>
    <t>PRECIADO AYOVI MARCIA INES</t>
  </si>
  <si>
    <t>22539</t>
  </si>
  <si>
    <t>22552</t>
  </si>
  <si>
    <t>22584</t>
  </si>
  <si>
    <t>22713</t>
  </si>
  <si>
    <t>0926272394</t>
  </si>
  <si>
    <t>REMACHE CANO ROMMEL MAURICIO</t>
  </si>
  <si>
    <t>22592</t>
  </si>
  <si>
    <t>22691</t>
  </si>
  <si>
    <t>0930566344</t>
  </si>
  <si>
    <t>ROJAS MURILLO EDUARDO ALFREDO</t>
  </si>
  <si>
    <t>22534</t>
  </si>
  <si>
    <t>22734</t>
  </si>
  <si>
    <t>0929937399</t>
  </si>
  <si>
    <t>22604</t>
  </si>
  <si>
    <t>22590</t>
  </si>
  <si>
    <t>22743</t>
  </si>
  <si>
    <t>0956621197</t>
  </si>
  <si>
    <t>SANTOS ZAMORA LIZZI NICOLE</t>
  </si>
  <si>
    <t>22674</t>
  </si>
  <si>
    <t>22556</t>
  </si>
  <si>
    <t>22536</t>
  </si>
  <si>
    <t>22635</t>
  </si>
  <si>
    <t>22623</t>
  </si>
  <si>
    <t>22730</t>
  </si>
  <si>
    <t>0950458000</t>
  </si>
  <si>
    <t>ZARAMA HEREDIA RICARDO JESUS</t>
  </si>
  <si>
    <t>BANGUERA GRUEZO ANDREA STEFANIA</t>
  </si>
  <si>
    <t>BATIOJA CAICEDO ZORAIDA MARCELA</t>
  </si>
  <si>
    <t>CEDEÑO ACOSTA MAYRA LISETH</t>
  </si>
  <si>
    <t>MURILLO REYES SHIRLEY KATHERINE</t>
  </si>
  <si>
    <t>NAZARENO COROZO LUIS FERNANDO</t>
  </si>
  <si>
    <t>PARRALES CORTEZ BRYAN JAVIER</t>
  </si>
  <si>
    <t>RUGEL PILOZO ANABEL LILIBETH</t>
  </si>
  <si>
    <t>VASQUEZ ANDRADE MARIO JAVIER</t>
  </si>
  <si>
    <t>ANDRADE TERAN CARMEN LETICIA</t>
  </si>
  <si>
    <t>ARCIERI CABRERA JULIAN JAVIER</t>
  </si>
  <si>
    <t>ARIAS MEZA CRISTIAN EDISON</t>
  </si>
  <si>
    <t>AVEIGA BALCAZAR LENIN MISAEL</t>
  </si>
  <si>
    <t>AVILES TORRES JOSE ANTONIO</t>
  </si>
  <si>
    <t>BRAVO LUCIN THALIA MARIANELA</t>
  </si>
  <si>
    <t>LEON PINTO VICTOR JAVIER</t>
  </si>
  <si>
    <t>MONTUFAR ORTIZ DEBRA CATHERINE</t>
  </si>
  <si>
    <t>ORDOÑEZ YANZA FRANCO EDUARDO</t>
  </si>
  <si>
    <t>SANCHEZ OLVERA MIGUEL IGNACIO</t>
  </si>
  <si>
    <t>SEGURA CONSTANTINI PATRICIA SORALLA</t>
  </si>
  <si>
    <t>VALENCIA MINA ROSA ANGELICA</t>
  </si>
  <si>
    <t>VICHE PONGUILLO OSWALDO ALEXANDER</t>
  </si>
  <si>
    <t>ZUÑIGA BAUTISTA IRMA LILIANA</t>
  </si>
  <si>
    <t>GARNICA CHICHANDE LUIS ALBERTO</t>
  </si>
  <si>
    <t>0804994192</t>
  </si>
  <si>
    <t>SOLIS VALENCIA DOVIER DUBALIER</t>
  </si>
  <si>
    <t>VILLANUEVA RODRIGUEZ SERGIO LUIS</t>
  </si>
  <si>
    <t>AYUDANTE ORGANOLEPTICO</t>
  </si>
  <si>
    <t>ANALISTA  DE LAB F-Q</t>
  </si>
  <si>
    <t>AYUDANTE LAB F-Q</t>
  </si>
  <si>
    <t>ANALISTA LAB MICRO</t>
  </si>
  <si>
    <t>ANALISTA ADM</t>
  </si>
  <si>
    <t>COORD. PLANIFICACION MANT.</t>
  </si>
  <si>
    <t>SUPERVISOR CALIDAD CAMARA</t>
  </si>
  <si>
    <t>VELIZ CARRASCO ABEL ANGEL</t>
  </si>
  <si>
    <t>BUSTE ALAY CRISTHIAN LENIN</t>
  </si>
  <si>
    <t>CANTOS ORDOÑEZ MARIA DEL CARMEN</t>
  </si>
  <si>
    <t>HIDALGO FARFAN LISETTE ADRIANA</t>
  </si>
  <si>
    <t>RODRIGUEZ HERNANDEZ JACKSON JAIR</t>
  </si>
  <si>
    <t>SERRANO RIVERA GABRIEL EDUARDO</t>
  </si>
  <si>
    <t>POLANCO GARCIA PATRICIA ALEXANDRA</t>
  </si>
  <si>
    <t>ABADIANO RIVERA GABRIELA FERNANDA</t>
  </si>
  <si>
    <t>PROD. RECEPCION SONGA 2 VA</t>
  </si>
  <si>
    <t>LIQUIDACION DE PROD.SONGA 2 VA</t>
  </si>
  <si>
    <t>ETIQUETAS SONGA 2 VA</t>
  </si>
  <si>
    <t>AGUILAR BRIONES RUTH VICTORIA</t>
  </si>
  <si>
    <t>AGUILAR VARGAS DANIEL ENRIQUE</t>
  </si>
  <si>
    <t>CAMARA SONGA 2 VA</t>
  </si>
  <si>
    <t>ALAY INTRIAGO SEGUNDA VERONICA</t>
  </si>
  <si>
    <t>PRODUCCIÓN SONGA 2 VA</t>
  </si>
  <si>
    <t>ALCIVAR MORAN JIMMY RAMON</t>
  </si>
  <si>
    <t>ALVARADO ACOSTA ALLISON JAMILEX</t>
  </si>
  <si>
    <t>ALVARADO GONZABAY JOSE MANUEL</t>
  </si>
  <si>
    <t>ALVARADO SUAREZ SHEYLA FABIANA</t>
  </si>
  <si>
    <t>ANASTACIO MORA BRIGITTE JULISSA</t>
  </si>
  <si>
    <t>ARAQUE CAMPAÑA BRIGGITTE MARIUXI</t>
  </si>
  <si>
    <t>MANT.MEC.CLASIFICAD SONGA 2 VA</t>
  </si>
  <si>
    <t xml:space="preserve">SUPERVISOR MECANICO           </t>
  </si>
  <si>
    <t>ARREAGA VERA ARACELY DEL ROCIO</t>
  </si>
  <si>
    <t>AVILA BARCO ANGEL MIGUEL</t>
  </si>
  <si>
    <t>JEFE DE COSTOS</t>
  </si>
  <si>
    <t>BAIDAL MUÑOZ MARIA YADIRA</t>
  </si>
  <si>
    <t>MECANICO AUTOMOTRIZ</t>
  </si>
  <si>
    <t>ANALISTA DE COSTOS</t>
  </si>
  <si>
    <t>COMPRADOR</t>
  </si>
  <si>
    <t>BARRAGAN LLERENA DIEGO SEBASTIAN</t>
  </si>
  <si>
    <t>MANTENIMIENTO SONGA 2 VA</t>
  </si>
  <si>
    <t>OPERADOR ULMA ISHIDA</t>
  </si>
  <si>
    <t>BARREIRO SEGOVIA JOSE LUIS</t>
  </si>
  <si>
    <t>BATALLAS VILLEGAS DILANN ERIK</t>
  </si>
  <si>
    <t>MONITOR CALIDAD VA</t>
  </si>
  <si>
    <t>BETANCOURT ARROYO STEEVEN ALEXANDER</t>
  </si>
  <si>
    <t>JEFE DE OPERACIONES</t>
  </si>
  <si>
    <t>BLANDON RINCON JHON ALEXANDER</t>
  </si>
  <si>
    <t>BORBOR PIN FERNANDO ARTURO</t>
  </si>
  <si>
    <t>BOZA CASTRO VANESSA ELIZABETH</t>
  </si>
  <si>
    <t>PROD.LIMPIEZA INT.SONGA 2 VA</t>
  </si>
  <si>
    <t>BURGOS CORTEZ CARLOS JOEL</t>
  </si>
  <si>
    <t>BUSTAMANTE BUSTAMANTE DOUGLAS WALTER</t>
  </si>
  <si>
    <t>CABEZAS CABRERA NOEMY PAMELA</t>
  </si>
  <si>
    <t>CABEZAS MARTINEZ AMI ELICIA</t>
  </si>
  <si>
    <t>CABRERA CHALEN ALVARO MAURICIO</t>
  </si>
  <si>
    <t>CAICEDO AYOVI OLGA PATRICIA</t>
  </si>
  <si>
    <t>CAICEDO ORTIZ CRISTHIAN CARLOS</t>
  </si>
  <si>
    <t>MONITOR CALIDAD CAMARA</t>
  </si>
  <si>
    <t>CALDAS VALENCIA VALENTINA MITSELL</t>
  </si>
  <si>
    <t>CAÑAR BRAVO STEVEN EDUARDO</t>
  </si>
  <si>
    <t>CASTILLO CABEZA EDISON RICARDO</t>
  </si>
  <si>
    <t>CASTILLO COROZO EVELYN JAHAYRA</t>
  </si>
  <si>
    <t>CASTILLO MIRANDA ROBERTO EFRAIN</t>
  </si>
  <si>
    <t>CASTILLO RODRIGUEZ FABIO GABRIEL</t>
  </si>
  <si>
    <t>CEDEÑO AVENDAÑO KIMBERLYN BRIGGETTE</t>
  </si>
  <si>
    <t>ANALISTA DE SELECC. Y DESA.</t>
  </si>
  <si>
    <t>MANT.REFRIG.SONGA 2 VA</t>
  </si>
  <si>
    <t>CHARCOPA SALAZAR DAIRA DORIS</t>
  </si>
  <si>
    <t>TECNICO ELECTRICO</t>
  </si>
  <si>
    <t>CHICA SUAREZ ANDDY MICHAEL</t>
  </si>
  <si>
    <t>CHOEZ CABEZA LINDA GARDENIA</t>
  </si>
  <si>
    <t>CORDOVA PAREDES RAMIRO GABRIEL</t>
  </si>
  <si>
    <t>COROZO ESPINOZA ANA KASSANDRA</t>
  </si>
  <si>
    <t>COROZO REASCO ERIKA JOHANA</t>
  </si>
  <si>
    <t>CORREA GUEVARA JUAN DANIEL</t>
  </si>
  <si>
    <t>CUESTA BELTRAN CRISTHIAN DANIEL</t>
  </si>
  <si>
    <t>DEL ROSARIO LITARDO JUAN CARLOS</t>
  </si>
  <si>
    <t>DELGADO LOOR EDUARDO ISAIAS</t>
  </si>
  <si>
    <t>PROD. CAJAS SONGA 2 VA</t>
  </si>
  <si>
    <t>DOMINGUEZ JORDAN OSCAR ANTONIO</t>
  </si>
  <si>
    <t>ERAZO BONE JEFFERSON DARWIN</t>
  </si>
  <si>
    <t>AYUDANTE LIMPIEZA</t>
  </si>
  <si>
    <t>ESPINOZA BRIONES ANDERSON VALENTIN</t>
  </si>
  <si>
    <t>ESPINOZA MATICUREMA MANUEL JAVIER</t>
  </si>
  <si>
    <t>GERENTE SENIOR DE TH</t>
  </si>
  <si>
    <t>FALCONES SANCHEZ SAMMY DENNIS</t>
  </si>
  <si>
    <t>CONTROL DE CALIDAD SONGA 2 VA</t>
  </si>
  <si>
    <t>FERNANDEZ CHICAIZA JORGE DANNY</t>
  </si>
  <si>
    <t>FLORES MERO FRANCISCO GREGORIO</t>
  </si>
  <si>
    <t>GALARZA SANCAN KEVIN DANIEL</t>
  </si>
  <si>
    <t>GARCIA MONTAÑO ROLANDO RAMIRO</t>
  </si>
  <si>
    <t>GARCIA OLAVE ALBERTO ALEXANDER</t>
  </si>
  <si>
    <t>GARCIA REYES ANTHONY JOSUE</t>
  </si>
  <si>
    <t>GILER ESCOBAR LUIS SOLYN</t>
  </si>
  <si>
    <t>BODEGA SONGA 2 VA</t>
  </si>
  <si>
    <t>GUALPA AVENDAÑO KARINA ANDREA</t>
  </si>
  <si>
    <t>GUAMAN PAGUAY JOHN SMITH</t>
  </si>
  <si>
    <t>GUARANDA SOLANO JOSELYN NICOLE</t>
  </si>
  <si>
    <t>GUEVARA POMBOSA CRISTINA ALEXANDRA</t>
  </si>
  <si>
    <t>GUISAMANO GRUEZO EDWIN LEONARDO</t>
  </si>
  <si>
    <t>ABOGADO</t>
  </si>
  <si>
    <t>PROD. DESCABEZADO SONGA 2 VA</t>
  </si>
  <si>
    <t>JAIME RODRIGUEZ CARLOS EDUARDO</t>
  </si>
  <si>
    <t>JURADO TENESACA ALEJANDRO DARIO</t>
  </si>
  <si>
    <t>LARA LASTRA DAYANA ABIGAIL</t>
  </si>
  <si>
    <t>LAVAYEN LINDAO JOHN ANDRES</t>
  </si>
  <si>
    <t>ADMINISTRADOR DE BASE DE DATOS</t>
  </si>
  <si>
    <t>LEON CEDILLO MAYRA GENOVEVA</t>
  </si>
  <si>
    <t>LOOR SOLIS ABRAHAM ELIAS</t>
  </si>
  <si>
    <t>LUNA DIAZ YIXON ROBERTO</t>
  </si>
  <si>
    <t>MAIRONGO QUIÑONEZ ZOILA MARIA</t>
  </si>
  <si>
    <t>MATA MACIAS RICARDO LUIS</t>
  </si>
  <si>
    <t>MAYEZZA CHIPRE BRYAN JOSEPH</t>
  </si>
  <si>
    <t>MENDOZA DIAZ MARIA DE LOS ANGELES</t>
  </si>
  <si>
    <t>MENDOZA MARTINEZ ANTHONY JESUS</t>
  </si>
  <si>
    <t>MENDOZA MIELES KERLLY DAMARIS</t>
  </si>
  <si>
    <t>JEFE DE TESORERIA</t>
  </si>
  <si>
    <t>MOCHA ALVAREZ EVELYN SOLANGE</t>
  </si>
  <si>
    <t>MONTERO SUAREZ KEYLA STEFANIA</t>
  </si>
  <si>
    <t>MORA JIMENEZ BYRON OMAR</t>
  </si>
  <si>
    <t>MOREIRA BOHORQUEZ ALBERTO JOSE</t>
  </si>
  <si>
    <t>MORENO CHICAIZA MARIA ROSA</t>
  </si>
  <si>
    <t>MORQUECHO ANDRADE MARCOS XAVIER</t>
  </si>
  <si>
    <t>MUJICA ORTEGA FELIX EMANUEL</t>
  </si>
  <si>
    <t>NAZARENO CASTILLO SANDY MELISA</t>
  </si>
  <si>
    <t>OLAYA GUZMAN DANIEL VICENTE</t>
  </si>
  <si>
    <t>OÑATE CHUE BRYAN JOE</t>
  </si>
  <si>
    <t>ORTIZ CAGUA GLORIA TAMARA</t>
  </si>
  <si>
    <t>JEFE DE ADM DE REMUNERACIONES</t>
  </si>
  <si>
    <t>ORTIZ QUIÑONEZ LUIS ALEXANDER</t>
  </si>
  <si>
    <t>PALACIOS COROZO ROSA ANGELICA</t>
  </si>
  <si>
    <t>PEÑAFIEL PEREZ FABRICIO MARCELO</t>
  </si>
  <si>
    <t>PERALTA MINA CESAR ETHIEL</t>
  </si>
  <si>
    <t>PIGUAVE MUÑOZ DARIO COLON</t>
  </si>
  <si>
    <t>PIN CAJAPE ESTHER LISSETTE</t>
  </si>
  <si>
    <t>PINCAY MENDOZA SOLANGE TAMARA</t>
  </si>
  <si>
    <t>PINCAY PAREDES YANDRI JAVIER</t>
  </si>
  <si>
    <t>PLACENCIO LADINES JOSE ARIEL</t>
  </si>
  <si>
    <t>PLAZA REINA ALEX XAVIER</t>
  </si>
  <si>
    <t>PONCE PONCE JORGE LUIS</t>
  </si>
  <si>
    <t>QUIÑONEZ ANGULO RUTH MAYTE</t>
  </si>
  <si>
    <t>QUIÑONEZ ARROYO OLVER PABEL</t>
  </si>
  <si>
    <t>QUIÑONEZ GODOY DIANA VERONICA</t>
  </si>
  <si>
    <t>QUISAY AGUAGALLO JOSE VICENTE</t>
  </si>
  <si>
    <t>RAMIREZ CALDERON ELIAS ISRAEL</t>
  </si>
  <si>
    <t>REASCO ESPAÑA LUZ ELENA</t>
  </si>
  <si>
    <t>REASCO MENDOZA DOMINGA LORENA</t>
  </si>
  <si>
    <t>REINA CAÑIZARES JAZMIN DEL ROCIO</t>
  </si>
  <si>
    <t>RIVERA ORTIZ CARLOS ROBERTO</t>
  </si>
  <si>
    <t>RODRIGUEZ ROMERO ARILSON ARIEL</t>
  </si>
  <si>
    <t>RONQUILLO MONTES DANIEL ALFREDO</t>
  </si>
  <si>
    <t>SANCHEZ COELLO DIANA ANGELA</t>
  </si>
  <si>
    <t>SERRANO MORENO CRISTIAN GABRIEL</t>
  </si>
  <si>
    <t>SIMISTERRA CUERO YORGIE WILFRIDO</t>
  </si>
  <si>
    <t>SIMISTERRA QUIÑONEZ JHON JAIRO</t>
  </si>
  <si>
    <t>SOTO BAQUERO KATHERINE DEL ROCIO</t>
  </si>
  <si>
    <t>TENORIO CAICEDO JOHN JAIRO</t>
  </si>
  <si>
    <t>TENORIO CASIERRA MILEIDY LICET</t>
  </si>
  <si>
    <t>TIGUA VITE ALEXANDER ALCIBIADES</t>
  </si>
  <si>
    <t>TORRES CHOEZ DAVID ADRIAN</t>
  </si>
  <si>
    <t>TORRES PICHUCHO CARLOS ANDY</t>
  </si>
  <si>
    <t>TUMBACO FLORES FREDDY GIOVANNI</t>
  </si>
  <si>
    <t>TUMBACO LUCAS FATIMA JANETH</t>
  </si>
  <si>
    <t>JEFE DE SELECCION Y DESARROLLO</t>
  </si>
  <si>
    <t>TUMBACO SALCEDO ERIKA JACQUELINE</t>
  </si>
  <si>
    <t>UZCATEGUI RUIZ SAMUEL ALBERTO</t>
  </si>
  <si>
    <t>VACACELA BELDUMA AIDA ISOLINA</t>
  </si>
  <si>
    <t>VALENCIA GODOY GENESIS CAROLINA</t>
  </si>
  <si>
    <t>VALLEJO SANCHEZ GENESIS DAYANA</t>
  </si>
  <si>
    <t>VEGA VELASQUEZ TERESA IDALIA</t>
  </si>
  <si>
    <t>VERA COROZO KEVIN ALEXANDER</t>
  </si>
  <si>
    <t>VERA COROZO PATRICK ANDERSON</t>
  </si>
  <si>
    <t>VERA HERNANDEZ JOHN STEEVEN</t>
  </si>
  <si>
    <t>VERA LAJE VIRGINIA MARGARITA</t>
  </si>
  <si>
    <t>VERA MEDINA JUAN JOSE</t>
  </si>
  <si>
    <t>VILELA CORTEZ HANSEL JOSUE</t>
  </si>
  <si>
    <t>COORD. ADMINISTRATIVO</t>
  </si>
  <si>
    <t>0952087740</t>
  </si>
  <si>
    <t>VILLACIS SANCHEZ HAROLD ALEXIS</t>
  </si>
  <si>
    <t>JEFE DE CERTIFICACIONES</t>
  </si>
  <si>
    <t xml:space="preserve">ASISTENTE DE GERENCIA         </t>
  </si>
  <si>
    <t>YAGUAL CHALEN CARLOS DANIEL</t>
  </si>
  <si>
    <t>TESORERA</t>
  </si>
  <si>
    <t>YAGUAL CHOEZ DAYSI IVONNE</t>
  </si>
  <si>
    <t>YAGUAL ZAMBRANO JONATHAN JOSE</t>
  </si>
  <si>
    <t>ZAMBRANO ANZULES FRANCISCO IGNACIO</t>
  </si>
  <si>
    <t>ZAMBRANO OLVERA RONALD ALCIDES</t>
  </si>
  <si>
    <t>ZAMBRANO RUIZ CAMILO FEDERICO</t>
  </si>
  <si>
    <t>1716240591</t>
  </si>
  <si>
    <t>0931447767</t>
  </si>
  <si>
    <t>1207203371</t>
  </si>
  <si>
    <t>1308801230</t>
  </si>
  <si>
    <t>0503741480</t>
  </si>
  <si>
    <t>0950030726</t>
  </si>
  <si>
    <t>0921494951</t>
  </si>
  <si>
    <t>0952612687</t>
  </si>
  <si>
    <t>0924598626</t>
  </si>
  <si>
    <t>0915212005</t>
  </si>
  <si>
    <t>0931356042</t>
  </si>
  <si>
    <t>0923680763</t>
  </si>
  <si>
    <t>0944262492</t>
  </si>
  <si>
    <t>0952150191</t>
  </si>
  <si>
    <t>0850664475</t>
  </si>
  <si>
    <t>0930101027</t>
  </si>
  <si>
    <t>0943948067</t>
  </si>
  <si>
    <t>0926173501</t>
  </si>
  <si>
    <t>0960165736</t>
  </si>
  <si>
    <t>1205945643</t>
  </si>
  <si>
    <t>0954185898</t>
  </si>
  <si>
    <t>0952527695</t>
  </si>
  <si>
    <t>0803944438</t>
  </si>
  <si>
    <t>0803802578</t>
  </si>
  <si>
    <t>0962646345</t>
  </si>
  <si>
    <t>0850375510</t>
  </si>
  <si>
    <t>0919234898</t>
  </si>
  <si>
    <t>0924459159</t>
  </si>
  <si>
    <t>0951927730</t>
  </si>
  <si>
    <t>0953722782</t>
  </si>
  <si>
    <t>0958548901</t>
  </si>
  <si>
    <t>0955790548</t>
  </si>
  <si>
    <t>0803342740</t>
  </si>
  <si>
    <t>0924634447</t>
  </si>
  <si>
    <t>0929685543</t>
  </si>
  <si>
    <t>0927648360</t>
  </si>
  <si>
    <t>0958868176</t>
  </si>
  <si>
    <t>0805193141</t>
  </si>
  <si>
    <t>0803423292</t>
  </si>
  <si>
    <t>0850375502</t>
  </si>
  <si>
    <t>0927387787</t>
  </si>
  <si>
    <t>0804580314</t>
  </si>
  <si>
    <t>0953129251</t>
  </si>
  <si>
    <t>1206068221</t>
  </si>
  <si>
    <t>0954810750</t>
  </si>
  <si>
    <t>1316655487</t>
  </si>
  <si>
    <t>0942210055</t>
  </si>
  <si>
    <t>0941947681</t>
  </si>
  <si>
    <t>0803518612</t>
  </si>
  <si>
    <t>0924930043</t>
  </si>
  <si>
    <t>1204033128</t>
  </si>
  <si>
    <t>0917708257</t>
  </si>
  <si>
    <t>0952138220</t>
  </si>
  <si>
    <t>0850276874</t>
  </si>
  <si>
    <t>0951627181</t>
  </si>
  <si>
    <t>0926717901</t>
  </si>
  <si>
    <t>0926830761</t>
  </si>
  <si>
    <t>0923699821</t>
  </si>
  <si>
    <t>0925622821</t>
  </si>
  <si>
    <t>0952978807</t>
  </si>
  <si>
    <t>0926435538</t>
  </si>
  <si>
    <t>0957838303</t>
  </si>
  <si>
    <t>0953854528</t>
  </si>
  <si>
    <t>0926734773</t>
  </si>
  <si>
    <t>1312460544</t>
  </si>
  <si>
    <t>0953921103</t>
  </si>
  <si>
    <t>0921609160</t>
  </si>
  <si>
    <t>0950404376</t>
  </si>
  <si>
    <t>0952295699</t>
  </si>
  <si>
    <t>0922306980</t>
  </si>
  <si>
    <t>0803467323</t>
  </si>
  <si>
    <t>0926220245</t>
  </si>
  <si>
    <t>0957386576</t>
  </si>
  <si>
    <t>0954374252</t>
  </si>
  <si>
    <t>1804400776</t>
  </si>
  <si>
    <t>0803932425</t>
  </si>
  <si>
    <t>1759233925</t>
  </si>
  <si>
    <t>0951146059</t>
  </si>
  <si>
    <t>0705870301</t>
  </si>
  <si>
    <t>0955893425</t>
  </si>
  <si>
    <t>0803992775</t>
  </si>
  <si>
    <t>0927746594</t>
  </si>
  <si>
    <t>0918481698</t>
  </si>
  <si>
    <t>0913438354</t>
  </si>
  <si>
    <t>1204853582</t>
  </si>
  <si>
    <t>0940017429</t>
  </si>
  <si>
    <t>2150163612</t>
  </si>
  <si>
    <t>0950312488</t>
  </si>
  <si>
    <t>0803020031</t>
  </si>
  <si>
    <t>0928531706</t>
  </si>
  <si>
    <t>0804108231</t>
  </si>
  <si>
    <t>0952254324</t>
  </si>
  <si>
    <t>0957870785</t>
  </si>
  <si>
    <t>0931084552</t>
  </si>
  <si>
    <t>0929914703</t>
  </si>
  <si>
    <t>0928711373</t>
  </si>
  <si>
    <t>0956028120</t>
  </si>
  <si>
    <t>0953769437</t>
  </si>
  <si>
    <t>0930424072</t>
  </si>
  <si>
    <t>0919367862</t>
  </si>
  <si>
    <t>0927783878</t>
  </si>
  <si>
    <t>0927582973</t>
  </si>
  <si>
    <t>0926635665</t>
  </si>
  <si>
    <t>0954710646</t>
  </si>
  <si>
    <t>0605940824</t>
  </si>
  <si>
    <t>0920938446</t>
  </si>
  <si>
    <t>0957434616</t>
  </si>
  <si>
    <t>0953499241</t>
  </si>
  <si>
    <t>0929445021</t>
  </si>
  <si>
    <t>0803463611</t>
  </si>
  <si>
    <t>0926896812</t>
  </si>
  <si>
    <t>0951514355</t>
  </si>
  <si>
    <t>0932639743</t>
  </si>
  <si>
    <t>0928520675</t>
  </si>
  <si>
    <t>0953540077</t>
  </si>
  <si>
    <t>0850904665</t>
  </si>
  <si>
    <t>0850883398</t>
  </si>
  <si>
    <t>0940619430</t>
  </si>
  <si>
    <t>0929112993</t>
  </si>
  <si>
    <t>0952527216</t>
  </si>
  <si>
    <t>0925788390</t>
  </si>
  <si>
    <t>0931198949</t>
  </si>
  <si>
    <t>0940842222</t>
  </si>
  <si>
    <t>0803805936</t>
  </si>
  <si>
    <t>0941711715</t>
  </si>
  <si>
    <t>0926584160</t>
  </si>
  <si>
    <t>0941586455</t>
  </si>
  <si>
    <t>0915226831</t>
  </si>
  <si>
    <t>0922313929</t>
  </si>
  <si>
    <t>0955975727</t>
  </si>
  <si>
    <t>0850771940</t>
  </si>
  <si>
    <t>0924351562</t>
  </si>
  <si>
    <t>0604578914</t>
  </si>
  <si>
    <t>0929622132</t>
  </si>
  <si>
    <t>0920568375</t>
  </si>
  <si>
    <t>0931074462</t>
  </si>
  <si>
    <t>0922724620</t>
  </si>
  <si>
    <t>0953289071</t>
  </si>
  <si>
    <t>0850033267</t>
  </si>
  <si>
    <t>1750229401</t>
  </si>
  <si>
    <t>0930886106</t>
  </si>
  <si>
    <t>0931373781</t>
  </si>
  <si>
    <t>1203881147</t>
  </si>
  <si>
    <t>0917789364</t>
  </si>
  <si>
    <t>0919704825</t>
  </si>
  <si>
    <t>0951735547</t>
  </si>
  <si>
    <t>0930624960</t>
  </si>
  <si>
    <t>0960716835</t>
  </si>
  <si>
    <t>0956188601</t>
  </si>
  <si>
    <t>0956904858</t>
  </si>
  <si>
    <t>0926772658</t>
  </si>
  <si>
    <t>0805077682</t>
  </si>
  <si>
    <t>1314538065</t>
  </si>
  <si>
    <t>0954912903</t>
  </si>
  <si>
    <t>0950626283</t>
  </si>
  <si>
    <t>0918542887</t>
  </si>
  <si>
    <t>0922342936</t>
  </si>
  <si>
    <t>0928415124</t>
  </si>
  <si>
    <t>0962406815</t>
  </si>
  <si>
    <t>0705105427</t>
  </si>
  <si>
    <t>0943918904</t>
  </si>
  <si>
    <t>0941072449</t>
  </si>
  <si>
    <t>0931008148</t>
  </si>
  <si>
    <t>0926172636</t>
  </si>
  <si>
    <t>0802792929</t>
  </si>
  <si>
    <t>0910061449</t>
  </si>
  <si>
    <t>1004526198</t>
  </si>
  <si>
    <t>0941576134</t>
  </si>
  <si>
    <t>0930926340</t>
  </si>
  <si>
    <t>0916687940</t>
  </si>
  <si>
    <t>0921974648</t>
  </si>
  <si>
    <t>0925157844</t>
  </si>
  <si>
    <t>0805454089</t>
  </si>
  <si>
    <t>0924618481</t>
  </si>
  <si>
    <t>0944167667</t>
  </si>
  <si>
    <t>0930934203</t>
  </si>
  <si>
    <t>0943657817</t>
  </si>
  <si>
    <t>1313184945</t>
  </si>
  <si>
    <t>0932203318</t>
  </si>
  <si>
    <t>0927191395</t>
  </si>
  <si>
    <t>0953335932</t>
  </si>
  <si>
    <t>0802415950</t>
  </si>
  <si>
    <t>ASPIAZU LASCANO LUIS FERNANDO</t>
  </si>
  <si>
    <t>BONE TENORIO NINA NAHOLY</t>
  </si>
  <si>
    <t>CANCIO CAMACHO NICOLE ESTELA</t>
  </si>
  <si>
    <t>CEVALLOS VELASQUEZ VICTORIA STEFANIA</t>
  </si>
  <si>
    <t>ESTACIO MEDINA EDISON ELISEO</t>
  </si>
  <si>
    <t>LANDAZURI MEDINA DARIAN NOEMI</t>
  </si>
  <si>
    <t>LANDAZURI NAZARENO FREDDY ALEXY</t>
  </si>
  <si>
    <t>LINO SOLORZANO JESUS ANDRES</t>
  </si>
  <si>
    <t>MARCILLO SANCHEZ MICHELLE ANTONELLA</t>
  </si>
  <si>
    <t>MARIÑO CHAVEZ ROI DEREK</t>
  </si>
  <si>
    <t>ORTIZ MOSQUERA AARON ORESTE</t>
  </si>
  <si>
    <t>PLATA CARABALI KATHERINE INES</t>
  </si>
  <si>
    <t>SORNOZA SANTACRUZ ANTHONY DANIEL</t>
  </si>
  <si>
    <t>ZUMBA CARRANZA ALEXANDER JOSUED</t>
  </si>
  <si>
    <t>ABUDEYE CEVALLOS ERICKA VANESA</t>
  </si>
  <si>
    <t>BONILLA JARA LAURA ALEXANDRA</t>
  </si>
  <si>
    <t>CAMPOS PARRA NATALIA ESTEFANIA</t>
  </si>
  <si>
    <t>CISTERNAS ROSADO ANA JUDITH</t>
  </si>
  <si>
    <t>DUQUE MEJIA BETSY KELLY</t>
  </si>
  <si>
    <t>GALLARDO MONTAÑO MARIA FERNANDA</t>
  </si>
  <si>
    <t>HERRERA MACIAS LORENA DE LOS ANGELES</t>
  </si>
  <si>
    <t>MANRIQUE MOSQUERA SILVIA LORENA</t>
  </si>
  <si>
    <t>MIRANDA GARCIA PAOLA VERONICA</t>
  </si>
  <si>
    <t>MONTALVO CORDOVA CECILE MARIA</t>
  </si>
  <si>
    <t>MORA ORELLANA MELISSA KATHERINE</t>
  </si>
  <si>
    <t>MORAN LADINES ALEJANDRA CECILIA</t>
  </si>
  <si>
    <t>ORRANTIA CARRION JAIME ENRIQUE</t>
  </si>
  <si>
    <t>SALAZAR YAGUAL SOLANGE LISSETTE</t>
  </si>
  <si>
    <t>SOLA BURBANO EDUARDO JOSE</t>
  </si>
  <si>
    <t>SOTO ESPINOSA TATIANA ELIZABETH</t>
  </si>
  <si>
    <t>SEAFOOD</t>
  </si>
  <si>
    <t>ADRIANO MACAS JENNIFER ALEXANDRA</t>
  </si>
  <si>
    <t>AYOVI WILA JEFFERSON ERIBERTO</t>
  </si>
  <si>
    <t>BOHORQUEZ AVILEZ DELTON JONAS</t>
  </si>
  <si>
    <t>BORJA VERNAZA EDWAR HUMBERTO</t>
  </si>
  <si>
    <t>CABEZAS PRECIADO GRICELDA MATILDE</t>
  </si>
  <si>
    <t>CASTILLO ARBOLEDA TANIA ESTEFANIA</t>
  </si>
  <si>
    <t>CONSUEGRA ROSALES KERLY JOHANA</t>
  </si>
  <si>
    <t>COQUE ALAY GABRIELA ESTEFANIA</t>
  </si>
  <si>
    <t>DIAZ HURTADO SHIRLEY DENNYS</t>
  </si>
  <si>
    <t>DOMINGUEZ DOMINGUEZ GABRIELA ESTEFANIA</t>
  </si>
  <si>
    <t>ENDARA GARCIA JOSUE ALEJANDRO</t>
  </si>
  <si>
    <t>ERAZO PINCAY CARLOS ALFREDO</t>
  </si>
  <si>
    <t>ESPINOZA PALACIOS ISAAC ARMANDO</t>
  </si>
  <si>
    <t>GONGORA CHARCOPA MARIA SOBEIDA</t>
  </si>
  <si>
    <t>INDIO TOALA LUIS FELIPE</t>
  </si>
  <si>
    <t>MENDOZA CEDEÑO KENJI LENIN</t>
  </si>
  <si>
    <t>MONCAYO RODRIGUEZ RONALD ANTONIO</t>
  </si>
  <si>
    <t xml:space="preserve">MONTAÑO BENITEZ LIZANDRA </t>
  </si>
  <si>
    <t>MORALES MARQUEZ HERIBERTO ONOFRE</t>
  </si>
  <si>
    <t>ORQUERA DAVILA POLET MICAELA</t>
  </si>
  <si>
    <t>PINCAY ORDOÑEZ JONATHAN JHAIR</t>
  </si>
  <si>
    <t>PUGO ULLOA LUISA MARIA</t>
  </si>
  <si>
    <t>SANCHEZ UGALDE HENDRY JAVIER</t>
  </si>
  <si>
    <t>SANTANA ZAPATA ANTHONY JOSUE</t>
  </si>
  <si>
    <t>SOLIS VALVERDE ROSA GUILLERMINA</t>
  </si>
  <si>
    <t>TAPIA LOPEZ CRISTHIAM ANDRES</t>
  </si>
  <si>
    <t>TERAN VICENTE JHON GABRIEL</t>
  </si>
  <si>
    <t>TORRES VELASCO NELSON FABRICIO</t>
  </si>
  <si>
    <t>WANKE TORRES HERNAN JOSE</t>
  </si>
  <si>
    <t>23252</t>
  </si>
  <si>
    <t>23889</t>
  </si>
  <si>
    <t>23384</t>
  </si>
  <si>
    <t>23470</t>
  </si>
  <si>
    <t>25222</t>
  </si>
  <si>
    <t>24136</t>
  </si>
  <si>
    <t>23299</t>
  </si>
  <si>
    <t>24370</t>
  </si>
  <si>
    <t>24008</t>
  </si>
  <si>
    <t>23201</t>
  </si>
  <si>
    <t>24423</t>
  </si>
  <si>
    <t>24957</t>
  </si>
  <si>
    <t>23021</t>
  </si>
  <si>
    <t>24588</t>
  </si>
  <si>
    <t>23742</t>
  </si>
  <si>
    <t>23131</t>
  </si>
  <si>
    <t>23784</t>
  </si>
  <si>
    <t>24719</t>
  </si>
  <si>
    <t>23084</t>
  </si>
  <si>
    <t>25221</t>
  </si>
  <si>
    <t>24590</t>
  </si>
  <si>
    <t>22857</t>
  </si>
  <si>
    <t>24200</t>
  </si>
  <si>
    <t>23620</t>
  </si>
  <si>
    <t>24626</t>
  </si>
  <si>
    <t>24825</t>
  </si>
  <si>
    <t>23037</t>
  </si>
  <si>
    <t>25330</t>
  </si>
  <si>
    <t>22803</t>
  </si>
  <si>
    <t>24065</t>
  </si>
  <si>
    <t>24855</t>
  </si>
  <si>
    <t>22854</t>
  </si>
  <si>
    <t>24099</t>
  </si>
  <si>
    <t>23583</t>
  </si>
  <si>
    <t>24927</t>
  </si>
  <si>
    <t>23841</t>
  </si>
  <si>
    <t>23623</t>
  </si>
  <si>
    <t>23630</t>
  </si>
  <si>
    <t>24429</t>
  </si>
  <si>
    <t>23599</t>
  </si>
  <si>
    <t>23909</t>
  </si>
  <si>
    <t>24592</t>
  </si>
  <si>
    <t>23501</t>
  </si>
  <si>
    <t>22789</t>
  </si>
  <si>
    <t>23234</t>
  </si>
  <si>
    <t>24611</t>
  </si>
  <si>
    <t>22836</t>
  </si>
  <si>
    <t>24997</t>
  </si>
  <si>
    <t>24627</t>
  </si>
  <si>
    <t>25218</t>
  </si>
  <si>
    <t>23627</t>
  </si>
  <si>
    <t>23976</t>
  </si>
  <si>
    <t>24434</t>
  </si>
  <si>
    <t>23862</t>
  </si>
  <si>
    <t>23118</t>
  </si>
  <si>
    <t>25355</t>
  </si>
  <si>
    <t>22785</t>
  </si>
  <si>
    <t>22943</t>
  </si>
  <si>
    <t>24542</t>
  </si>
  <si>
    <t>23214</t>
  </si>
  <si>
    <t>24651</t>
  </si>
  <si>
    <t>22924</t>
  </si>
  <si>
    <t>24427</t>
  </si>
  <si>
    <t>23199</t>
  </si>
  <si>
    <t>22776</t>
  </si>
  <si>
    <t>24490</t>
  </si>
  <si>
    <t>24740</t>
  </si>
  <si>
    <t>23792</t>
  </si>
  <si>
    <t>24232</t>
  </si>
  <si>
    <t>23284</t>
  </si>
  <si>
    <t>23119</t>
  </si>
  <si>
    <t>23863</t>
  </si>
  <si>
    <t>24810</t>
  </si>
  <si>
    <t>23512</t>
  </si>
  <si>
    <t>24491</t>
  </si>
  <si>
    <t>23011</t>
  </si>
  <si>
    <t>24697</t>
  </si>
  <si>
    <t>24741</t>
  </si>
  <si>
    <t>24742</t>
  </si>
  <si>
    <t>23864</t>
  </si>
  <si>
    <t>23279</t>
  </si>
  <si>
    <t>22810</t>
  </si>
  <si>
    <t>23977</t>
  </si>
  <si>
    <t>22957</t>
  </si>
  <si>
    <t>23825</t>
  </si>
  <si>
    <t>23373</t>
  </si>
  <si>
    <t>23926</t>
  </si>
  <si>
    <t>24492</t>
  </si>
  <si>
    <t>22902</t>
  </si>
  <si>
    <t>22952</t>
  </si>
  <si>
    <t>23338</t>
  </si>
  <si>
    <t>23890</t>
  </si>
  <si>
    <t>24775</t>
  </si>
  <si>
    <t>23197</t>
  </si>
  <si>
    <t>24934</t>
  </si>
  <si>
    <t>24593</t>
  </si>
  <si>
    <t>23490</t>
  </si>
  <si>
    <t>24988</t>
  </si>
  <si>
    <t>25211</t>
  </si>
  <si>
    <t>24892</t>
  </si>
  <si>
    <t>23984</t>
  </si>
  <si>
    <t>23683</t>
  </si>
  <si>
    <t>23261</t>
  </si>
  <si>
    <t>24591</t>
  </si>
  <si>
    <t>23972</t>
  </si>
  <si>
    <t>23746</t>
  </si>
  <si>
    <t>24929</t>
  </si>
  <si>
    <t>22954</t>
  </si>
  <si>
    <t>24925</t>
  </si>
  <si>
    <t>25009</t>
  </si>
  <si>
    <t>23668</t>
  </si>
  <si>
    <t>24108</t>
  </si>
  <si>
    <t>23513</t>
  </si>
  <si>
    <t>25063</t>
  </si>
  <si>
    <t>22896</t>
  </si>
  <si>
    <t>23324</t>
  </si>
  <si>
    <t>23989</t>
  </si>
  <si>
    <t>23884</t>
  </si>
  <si>
    <t>23256</t>
  </si>
  <si>
    <t>23489</t>
  </si>
  <si>
    <t>24659</t>
  </si>
  <si>
    <t>23211</t>
  </si>
  <si>
    <t>23436</t>
  </si>
  <si>
    <t>23660</t>
  </si>
  <si>
    <t>25088</t>
  </si>
  <si>
    <t>23911</t>
  </si>
  <si>
    <t>24629</t>
  </si>
  <si>
    <t>22775</t>
  </si>
  <si>
    <t>23285</t>
  </si>
  <si>
    <t>25212</t>
  </si>
  <si>
    <t>25356</t>
  </si>
  <si>
    <t>23800</t>
  </si>
  <si>
    <t>24782</t>
  </si>
  <si>
    <t>24163</t>
  </si>
  <si>
    <t>24457</t>
  </si>
  <si>
    <t>23801</t>
  </si>
  <si>
    <t>23542</t>
  </si>
  <si>
    <t>25246</t>
  </si>
  <si>
    <t>23229</t>
  </si>
  <si>
    <t>24287</t>
  </si>
  <si>
    <t>25215</t>
  </si>
  <si>
    <t>24930</t>
  </si>
  <si>
    <t>24605</t>
  </si>
  <si>
    <t>23317</t>
  </si>
  <si>
    <t>24763</t>
  </si>
  <si>
    <t>24585</t>
  </si>
  <si>
    <t>23303</t>
  </si>
  <si>
    <t>24474</t>
  </si>
  <si>
    <t>23948</t>
  </si>
  <si>
    <t>24005</t>
  </si>
  <si>
    <t>24706</t>
  </si>
  <si>
    <t>23846</t>
  </si>
  <si>
    <t>25091</t>
  </si>
  <si>
    <t>23892</t>
  </si>
  <si>
    <t>24070</t>
  </si>
  <si>
    <t>23893</t>
  </si>
  <si>
    <t>25049</t>
  </si>
  <si>
    <t>23406</t>
  </si>
  <si>
    <t>25176</t>
  </si>
  <si>
    <t>24811</t>
  </si>
  <si>
    <t>23200</t>
  </si>
  <si>
    <t>23614</t>
  </si>
  <si>
    <t>24829</t>
  </si>
  <si>
    <t>25216</t>
  </si>
  <si>
    <t>23294</t>
  </si>
  <si>
    <t>23162</t>
  </si>
  <si>
    <t>23677</t>
  </si>
  <si>
    <t>24436</t>
  </si>
  <si>
    <t>24803</t>
  </si>
  <si>
    <t>24863</t>
  </si>
  <si>
    <t>23988</t>
  </si>
  <si>
    <t>25068</t>
  </si>
  <si>
    <t>113484</t>
  </si>
  <si>
    <t>24244</t>
  </si>
  <si>
    <t>24550</t>
  </si>
  <si>
    <t>23092</t>
  </si>
  <si>
    <t>24887</t>
  </si>
  <si>
    <t>24843</t>
  </si>
  <si>
    <t>24276</t>
  </si>
  <si>
    <t>24004</t>
  </si>
  <si>
    <t>25013</t>
  </si>
  <si>
    <t>23398</t>
  </si>
  <si>
    <t>25257</t>
  </si>
  <si>
    <t>25328</t>
  </si>
  <si>
    <t>23673</t>
  </si>
  <si>
    <t>23894</t>
  </si>
  <si>
    <t>23896</t>
  </si>
  <si>
    <t>23417</t>
  </si>
  <si>
    <t>24613</t>
  </si>
  <si>
    <t>24399</t>
  </si>
  <si>
    <t>25014</t>
  </si>
  <si>
    <t>24660</t>
  </si>
  <si>
    <t>23876</t>
  </si>
  <si>
    <t>23407</t>
  </si>
  <si>
    <t>23979</t>
  </si>
  <si>
    <t>24470</t>
  </si>
  <si>
    <t>23877</t>
  </si>
  <si>
    <t>23688</t>
  </si>
  <si>
    <t>23265</t>
  </si>
  <si>
    <t>24594</t>
  </si>
  <si>
    <t>24830</t>
  </si>
  <si>
    <t>23098</t>
  </si>
  <si>
    <t>23865</t>
  </si>
  <si>
    <t>23930</t>
  </si>
  <si>
    <t>23502</t>
  </si>
  <si>
    <t>24475</t>
  </si>
  <si>
    <t>23095</t>
  </si>
  <si>
    <t>24615</t>
  </si>
  <si>
    <t>23270</t>
  </si>
  <si>
    <t>23749</t>
  </si>
  <si>
    <t>23329</t>
  </si>
  <si>
    <t>24015</t>
  </si>
  <si>
    <t>24530</t>
  </si>
  <si>
    <t>23750</t>
  </si>
  <si>
    <t>25270</t>
  </si>
  <si>
    <t>24946</t>
  </si>
  <si>
    <t>23480</t>
  </si>
  <si>
    <t>24947</t>
  </si>
  <si>
    <t>24261</t>
  </si>
  <si>
    <t>24140</t>
  </si>
  <si>
    <t>23223</t>
  </si>
  <si>
    <t>23142</t>
  </si>
  <si>
    <t>24888</t>
  </si>
  <si>
    <t>23009</t>
  </si>
  <si>
    <t>22859</t>
  </si>
  <si>
    <t>25265</t>
  </si>
  <si>
    <t>23431</t>
  </si>
  <si>
    <t>23632</t>
  </si>
  <si>
    <t>23591</t>
  </si>
  <si>
    <t>23897</t>
  </si>
  <si>
    <t>24377</t>
  </si>
  <si>
    <t>24189</t>
  </si>
  <si>
    <t>23634</t>
  </si>
  <si>
    <t>25271</t>
  </si>
  <si>
    <t>24263</t>
  </si>
  <si>
    <t>24172</t>
  </si>
  <si>
    <t>25060</t>
  </si>
  <si>
    <t>23849</t>
  </si>
  <si>
    <t>24818</t>
  </si>
  <si>
    <t>24813</t>
  </si>
  <si>
    <t>25359</t>
  </si>
  <si>
    <t>24750</t>
  </si>
  <si>
    <t>23289</t>
  </si>
  <si>
    <t>23368</t>
  </si>
  <si>
    <t>25016</t>
  </si>
  <si>
    <t>24141</t>
  </si>
  <si>
    <t>23112</t>
  </si>
  <si>
    <t>23576</t>
  </si>
  <si>
    <t>24668</t>
  </si>
  <si>
    <t>25291</t>
  </si>
  <si>
    <t>23805</t>
  </si>
  <si>
    <t>23113</t>
  </si>
  <si>
    <t>23487</t>
  </si>
  <si>
    <t>23806</t>
  </si>
  <si>
    <t>24142</t>
  </si>
  <si>
    <t>24292</t>
  </si>
  <si>
    <t>23089</t>
  </si>
  <si>
    <t>24319</t>
  </si>
  <si>
    <t>24889</t>
  </si>
  <si>
    <t>22890</t>
  </si>
  <si>
    <t>24173</t>
  </si>
  <si>
    <t>24191</t>
  </si>
  <si>
    <t>23777</t>
  </si>
  <si>
    <t>24559</t>
  </si>
  <si>
    <t>23898</t>
  </si>
  <si>
    <t>24884</t>
  </si>
  <si>
    <t>23498</t>
  </si>
  <si>
    <t>24669</t>
  </si>
  <si>
    <t>25080</t>
  </si>
  <si>
    <t>24920</t>
  </si>
  <si>
    <t>23316</t>
  </si>
  <si>
    <t>23575</t>
  </si>
  <si>
    <t>24449</t>
  </si>
  <si>
    <t>23503</t>
  </si>
  <si>
    <t>23556</t>
  </si>
  <si>
    <t>6933</t>
  </si>
  <si>
    <t>24703</t>
  </si>
  <si>
    <t>23363</t>
  </si>
  <si>
    <t>24379</t>
  </si>
  <si>
    <t>25142</t>
  </si>
  <si>
    <t>22941</t>
  </si>
  <si>
    <t>23454</t>
  </si>
  <si>
    <t>23566</t>
  </si>
  <si>
    <t>24362</t>
  </si>
  <si>
    <t>23295</t>
  </si>
  <si>
    <t>24551</t>
  </si>
  <si>
    <t>22802</t>
  </si>
  <si>
    <t>24777</t>
  </si>
  <si>
    <t>24553</t>
  </si>
  <si>
    <t>24839</t>
  </si>
  <si>
    <t>24753</t>
  </si>
  <si>
    <t>23515</t>
  </si>
  <si>
    <t>23068</t>
  </si>
  <si>
    <t>24998</t>
  </si>
  <si>
    <t>24438</t>
  </si>
  <si>
    <t>24618</t>
  </si>
  <si>
    <t>23328</t>
  </si>
  <si>
    <t>24093</t>
  </si>
  <si>
    <t>24497</t>
  </si>
  <si>
    <t>24380</t>
  </si>
  <si>
    <t>23969</t>
  </si>
  <si>
    <t>23695</t>
  </si>
  <si>
    <t>23738</t>
  </si>
  <si>
    <t>23166</t>
  </si>
  <si>
    <t>24415</t>
  </si>
  <si>
    <t>24708</t>
  </si>
  <si>
    <t>25056</t>
  </si>
  <si>
    <t>24569</t>
  </si>
  <si>
    <t>23550</t>
  </si>
  <si>
    <t>23504</t>
  </si>
  <si>
    <t>24903</t>
  </si>
  <si>
    <t>25159</t>
  </si>
  <si>
    <t>23717</t>
  </si>
  <si>
    <t>25192</t>
  </si>
  <si>
    <t>23469</t>
  </si>
  <si>
    <t>24164</t>
  </si>
  <si>
    <t>24513</t>
  </si>
  <si>
    <t>24038</t>
  </si>
  <si>
    <t>23809</t>
  </si>
  <si>
    <t>23973</t>
  </si>
  <si>
    <t>25247</t>
  </si>
  <si>
    <t>23915</t>
  </si>
  <si>
    <t>24197</t>
  </si>
  <si>
    <t>24791</t>
  </si>
  <si>
    <t>25081</t>
  </si>
  <si>
    <t>24846</t>
  </si>
  <si>
    <t>25268</t>
  </si>
  <si>
    <t>24595</t>
  </si>
  <si>
    <t>24964</t>
  </si>
  <si>
    <t>23872</t>
  </si>
  <si>
    <t>24313</t>
  </si>
  <si>
    <t>23000</t>
  </si>
  <si>
    <t>23440</t>
  </si>
  <si>
    <t>23087</t>
  </si>
  <si>
    <t>24176</t>
  </si>
  <si>
    <t>23931</t>
  </si>
  <si>
    <t>24266</t>
  </si>
  <si>
    <t>23474</t>
  </si>
  <si>
    <t>23659</t>
  </si>
  <si>
    <t>23878</t>
  </si>
  <si>
    <t>24467</t>
  </si>
  <si>
    <t>23217</t>
  </si>
  <si>
    <t>24790</t>
  </si>
  <si>
    <t>23899</t>
  </si>
  <si>
    <t>24144</t>
  </si>
  <si>
    <t>24514</t>
  </si>
  <si>
    <t>23601</t>
  </si>
  <si>
    <t>23350</t>
  </si>
  <si>
    <t>24630</t>
  </si>
  <si>
    <t>22815</t>
  </si>
  <si>
    <t>23782</t>
  </si>
  <si>
    <t>25217</t>
  </si>
  <si>
    <t>23257</t>
  </si>
  <si>
    <t>23577</t>
  </si>
  <si>
    <t>23880</t>
  </si>
  <si>
    <t>24951</t>
  </si>
  <si>
    <t>23741</t>
  </si>
  <si>
    <t>24552</t>
  </si>
  <si>
    <t>23144</t>
  </si>
  <si>
    <t>23146</t>
  </si>
  <si>
    <t>25123</t>
  </si>
  <si>
    <t>23194</t>
  </si>
  <si>
    <t>25158</t>
  </si>
  <si>
    <t>25082</t>
  </si>
  <si>
    <t>23415</t>
  </si>
  <si>
    <t>25298</t>
  </si>
  <si>
    <t>23590</t>
  </si>
  <si>
    <t>24525</t>
  </si>
  <si>
    <t>22757</t>
  </si>
  <si>
    <t>23957</t>
  </si>
  <si>
    <t>24440</t>
  </si>
  <si>
    <t>22929</t>
  </si>
  <si>
    <t>22765</t>
  </si>
  <si>
    <t>23624</t>
  </si>
  <si>
    <t>24904</t>
  </si>
  <si>
    <t>25341</t>
  </si>
  <si>
    <t>24506</t>
  </si>
  <si>
    <t>24323</t>
  </si>
  <si>
    <t>24484</t>
  </si>
  <si>
    <t>23832</t>
  </si>
  <si>
    <t>23569</t>
  </si>
  <si>
    <t>25299</t>
  </si>
  <si>
    <t>23475</t>
  </si>
  <si>
    <t>24515</t>
  </si>
  <si>
    <t>24840</t>
  </si>
  <si>
    <t>24822</t>
  </si>
  <si>
    <t>24581</t>
  </si>
  <si>
    <t>23494</t>
  </si>
  <si>
    <t>24769</t>
  </si>
  <si>
    <t>23812</t>
  </si>
  <si>
    <t>22828</t>
  </si>
  <si>
    <t>23633</t>
  </si>
  <si>
    <t>24509</t>
  </si>
  <si>
    <t>23700</t>
  </si>
  <si>
    <t>24111</t>
  </si>
  <si>
    <t>23886</t>
  </si>
  <si>
    <t>24848</t>
  </si>
  <si>
    <t>23964</t>
  </si>
  <si>
    <t>24682</t>
  </si>
  <si>
    <t>24383</t>
  </si>
  <si>
    <t>22998</t>
  </si>
  <si>
    <t>23981</t>
  </si>
  <si>
    <t>23540</t>
  </si>
  <si>
    <t>23254</t>
  </si>
  <si>
    <t>25304</t>
  </si>
  <si>
    <t>25252</t>
  </si>
  <si>
    <t>25144</t>
  </si>
  <si>
    <t>24160</t>
  </si>
  <si>
    <t>22761</t>
  </si>
  <si>
    <t>23651</t>
  </si>
  <si>
    <t>24486</t>
  </si>
  <si>
    <t>22771</t>
  </si>
  <si>
    <t>25179</t>
  </si>
  <si>
    <t>23619</t>
  </si>
  <si>
    <t>23082</t>
  </si>
  <si>
    <t>23702</t>
  </si>
  <si>
    <t>23041</t>
  </si>
  <si>
    <t>25313</t>
  </si>
  <si>
    <t>24178</t>
  </si>
  <si>
    <t>23241</t>
  </si>
  <si>
    <t>24454</t>
  </si>
  <si>
    <t>24179</t>
  </si>
  <si>
    <t>23918</t>
  </si>
  <si>
    <t>23379</t>
  </si>
  <si>
    <t>24556</t>
  </si>
  <si>
    <t>23833</t>
  </si>
  <si>
    <t>23032</t>
  </si>
  <si>
    <t>23868</t>
  </si>
  <si>
    <t>23007</t>
  </si>
  <si>
    <t>24332</t>
  </si>
  <si>
    <t>24201</t>
  </si>
  <si>
    <t>24334</t>
  </si>
  <si>
    <t>24756</t>
  </si>
  <si>
    <t>23592</t>
  </si>
  <si>
    <t>23318</t>
  </si>
  <si>
    <t>23518</t>
  </si>
  <si>
    <t>23791</t>
  </si>
  <si>
    <t>22908</t>
  </si>
  <si>
    <t>24348</t>
  </si>
  <si>
    <t>23369</t>
  </si>
  <si>
    <t>23919</t>
  </si>
  <si>
    <t>23676</t>
  </si>
  <si>
    <t>24917</t>
  </si>
  <si>
    <t>23887</t>
  </si>
  <si>
    <t>24120</t>
  </si>
  <si>
    <t>24180</t>
  </si>
  <si>
    <t>24181</t>
  </si>
  <si>
    <t>24974</t>
  </si>
  <si>
    <t>24770</t>
  </si>
  <si>
    <t>23483</t>
  </si>
  <si>
    <t>24132</t>
  </si>
  <si>
    <t>23401</t>
  </si>
  <si>
    <t>24794</t>
  </si>
  <si>
    <t>23287</t>
  </si>
  <si>
    <t>24002</t>
  </si>
  <si>
    <t>23757</t>
  </si>
  <si>
    <t>24993</t>
  </si>
  <si>
    <t>23932</t>
  </si>
  <si>
    <t>24728</t>
  </si>
  <si>
    <t>25274</t>
  </si>
  <si>
    <t>23496</t>
  </si>
  <si>
    <t>23006</t>
  </si>
  <si>
    <t>24854</t>
  </si>
  <si>
    <t>23853</t>
  </si>
  <si>
    <t>24881</t>
  </si>
  <si>
    <t>24700</t>
  </si>
  <si>
    <t>24688</t>
  </si>
  <si>
    <t>24849</t>
  </si>
  <si>
    <t>23567</t>
  </si>
  <si>
    <t>24236</t>
  </si>
  <si>
    <t>23713</t>
  </si>
  <si>
    <t>23780</t>
  </si>
  <si>
    <t>23219</t>
  </si>
  <si>
    <t>23418</t>
  </si>
  <si>
    <t>23308</t>
  </si>
  <si>
    <t>23580</t>
  </si>
  <si>
    <t>24502</t>
  </si>
  <si>
    <t>24689</t>
  </si>
  <si>
    <t>24966</t>
  </si>
  <si>
    <t>23161</t>
  </si>
  <si>
    <t>24456</t>
  </si>
  <si>
    <t>25130</t>
  </si>
  <si>
    <t>23848</t>
  </si>
  <si>
    <t>22891</t>
  </si>
  <si>
    <t>25361</t>
  </si>
  <si>
    <t>24690</t>
  </si>
  <si>
    <t>23725</t>
  </si>
  <si>
    <t>23246</t>
  </si>
  <si>
    <t>24020</t>
  </si>
  <si>
    <t>23933</t>
  </si>
  <si>
    <t>23816</t>
  </si>
  <si>
    <t>25092</t>
  </si>
  <si>
    <t>24773</t>
  </si>
  <si>
    <t>24430</t>
  </si>
  <si>
    <t>23870</t>
  </si>
  <si>
    <t>25262</t>
  </si>
  <si>
    <t>23966</t>
  </si>
  <si>
    <t>23486</t>
  </si>
  <si>
    <t>25084</t>
  </si>
  <si>
    <t>24235</t>
  </si>
  <si>
    <t>23922</t>
  </si>
  <si>
    <t>24231</t>
  </si>
  <si>
    <t>25085</t>
  </si>
  <si>
    <t>24841</t>
  </si>
  <si>
    <t>25019</t>
  </si>
  <si>
    <t>24778</t>
  </si>
  <si>
    <t>25066</t>
  </si>
  <si>
    <t>23160</t>
  </si>
  <si>
    <t>25037</t>
  </si>
  <si>
    <t>24919</t>
  </si>
  <si>
    <t>22793</t>
  </si>
  <si>
    <t>24303</t>
  </si>
  <si>
    <t>25140</t>
  </si>
  <si>
    <t>24779</t>
  </si>
  <si>
    <t>23869</t>
  </si>
  <si>
    <t>24780</t>
  </si>
  <si>
    <t>24983</t>
  </si>
  <si>
    <t>23904</t>
  </si>
  <si>
    <t>24537</t>
  </si>
  <si>
    <t>24133</t>
  </si>
  <si>
    <t>23649</t>
  </si>
  <si>
    <t>22833</t>
  </si>
  <si>
    <t>23222</t>
  </si>
  <si>
    <t>22895</t>
  </si>
  <si>
    <t>23726</t>
  </si>
  <si>
    <t>24252</t>
  </si>
  <si>
    <t>24943</t>
  </si>
  <si>
    <t>23817</t>
  </si>
  <si>
    <t>23038</t>
  </si>
  <si>
    <t>24221</t>
  </si>
  <si>
    <t>23481</t>
  </si>
  <si>
    <t>24227</t>
  </si>
  <si>
    <t>116675</t>
  </si>
  <si>
    <t>23625</t>
  </si>
  <si>
    <t>23835</t>
  </si>
  <si>
    <t>22882</t>
  </si>
  <si>
    <t>23905</t>
  </si>
  <si>
    <t>25305</t>
  </si>
  <si>
    <t>24693</t>
  </si>
  <si>
    <t>23529</t>
  </si>
  <si>
    <t>23476</t>
  </si>
  <si>
    <t>24280</t>
  </si>
  <si>
    <t>25220</t>
  </si>
  <si>
    <t>24758</t>
  </si>
  <si>
    <t>24233</t>
  </si>
  <si>
    <t>23631</t>
  </si>
  <si>
    <t>23836</t>
  </si>
  <si>
    <t>23883</t>
  </si>
  <si>
    <t>23170</t>
  </si>
  <si>
    <t>23409</t>
  </si>
  <si>
    <t>24912</t>
  </si>
  <si>
    <t>23906</t>
  </si>
  <si>
    <t>23600</t>
  </si>
  <si>
    <t>23111</t>
  </si>
  <si>
    <t>23761</t>
  </si>
  <si>
    <t>24695</t>
  </si>
  <si>
    <t>24852</t>
  </si>
  <si>
    <t>24003</t>
  </si>
  <si>
    <t>23445</t>
  </si>
  <si>
    <t>24956</t>
  </si>
  <si>
    <t>23274</t>
  </si>
  <si>
    <t>23867</t>
  </si>
  <si>
    <t>25086</t>
  </si>
  <si>
    <t>24272</t>
  </si>
  <si>
    <t>23987</t>
  </si>
  <si>
    <t>24587</t>
  </si>
  <si>
    <t>23276</t>
  </si>
  <si>
    <t>22996</t>
  </si>
  <si>
    <t>22935</t>
  </si>
  <si>
    <t>24908</t>
  </si>
  <si>
    <t>23010</t>
  </si>
  <si>
    <t>23057</t>
  </si>
  <si>
    <t>24798</t>
  </si>
  <si>
    <t>24835</t>
  </si>
  <si>
    <t>23424</t>
  </si>
  <si>
    <t>22809</t>
  </si>
  <si>
    <t>23570</t>
  </si>
  <si>
    <t>24555</t>
  </si>
  <si>
    <t>23675</t>
  </si>
  <si>
    <t>24996</t>
  </si>
  <si>
    <t>23115</t>
  </si>
  <si>
    <t>24781</t>
  </si>
  <si>
    <t>24891</t>
  </si>
  <si>
    <t>24582</t>
  </si>
  <si>
    <t>22767</t>
  </si>
  <si>
    <t>23837</t>
  </si>
  <si>
    <t>24273</t>
  </si>
  <si>
    <t>24386</t>
  </si>
  <si>
    <t>24468</t>
  </si>
  <si>
    <t>24069</t>
  </si>
  <si>
    <t>23382</t>
  </si>
  <si>
    <t>23762</t>
  </si>
  <si>
    <t>25045</t>
  </si>
  <si>
    <t>22885</t>
  </si>
  <si>
    <t>23838</t>
  </si>
  <si>
    <t>23085</t>
  </si>
  <si>
    <t>23478</t>
  </si>
  <si>
    <t>23374</t>
  </si>
  <si>
    <t>23278</t>
  </si>
  <si>
    <t>23479</t>
  </si>
  <si>
    <t>24446</t>
  </si>
  <si>
    <t>24209</t>
  </si>
  <si>
    <t>22856</t>
  </si>
  <si>
    <t>25046</t>
  </si>
  <si>
    <t>23375</t>
  </si>
  <si>
    <t>23230</t>
  </si>
  <si>
    <t>23562</t>
  </si>
  <si>
    <t>24320</t>
  </si>
  <si>
    <t>22883</t>
  </si>
  <si>
    <t>23795</t>
  </si>
  <si>
    <t>24391</t>
  </si>
  <si>
    <t>23994</t>
  </si>
  <si>
    <t>25106</t>
  </si>
  <si>
    <t>24308</t>
  </si>
  <si>
    <t>25087</t>
  </si>
  <si>
    <t>23871</t>
  </si>
  <si>
    <t>23411</t>
  </si>
  <si>
    <t>23169</t>
  </si>
  <si>
    <t>24353</t>
  </si>
  <si>
    <t>24975</t>
  </si>
  <si>
    <t>24760</t>
  </si>
  <si>
    <t>23013</t>
  </si>
  <si>
    <t>23579</t>
  </si>
  <si>
    <t>24199</t>
  </si>
  <si>
    <t>24633</t>
  </si>
  <si>
    <t>23218</t>
  </si>
  <si>
    <t>24578</t>
  </si>
  <si>
    <t>25171</t>
  </si>
  <si>
    <t>23412</t>
  </si>
  <si>
    <t>25047</t>
  </si>
  <si>
    <t>23242</t>
  </si>
  <si>
    <t>23510</t>
  </si>
  <si>
    <t>22835</t>
  </si>
  <si>
    <t>PELADO SONGA 2 VA</t>
  </si>
  <si>
    <t>0951891746</t>
  </si>
  <si>
    <t>0705865004</t>
  </si>
  <si>
    <t>AGUINDA CAJAPE ALISSON DAYANA</t>
  </si>
  <si>
    <t>0921341160</t>
  </si>
  <si>
    <t>AGUIRRE MEZA ANA MATILDE</t>
  </si>
  <si>
    <t>0925233280</t>
  </si>
  <si>
    <t>ALARCON VARGAS MARIA FERNANDA</t>
  </si>
  <si>
    <t>0924513666</t>
  </si>
  <si>
    <t>ALBAREZ CAICEDO JOHANNA LUISANA</t>
  </si>
  <si>
    <t>0954262705</t>
  </si>
  <si>
    <t>ALCACIEGA TORRES ANTHONY DE JESUS</t>
  </si>
  <si>
    <t>0943933168</t>
  </si>
  <si>
    <t>ALMAN NAZARENO LISBETH NOEMI</t>
  </si>
  <si>
    <t>0930789441</t>
  </si>
  <si>
    <t>ALMEIDA AMPUDIA KATYA MARIBEL</t>
  </si>
  <si>
    <t>0930444351</t>
  </si>
  <si>
    <t>ALVARADO ALVARADO DIANA PATRICIA</t>
  </si>
  <si>
    <t>0931999288</t>
  </si>
  <si>
    <t>ALVARADO BOHORQUEZ CRISTOPHER ELIAS</t>
  </si>
  <si>
    <t>0929698702</t>
  </si>
  <si>
    <t>ALVARADO MARISCAL JULIO ELIAS</t>
  </si>
  <si>
    <t>MANT.ELECTRICO SONGA 2 VA</t>
  </si>
  <si>
    <t>BAÑO PATIO SONGA 2</t>
  </si>
  <si>
    <t>0958370520</t>
  </si>
  <si>
    <t>ALVARADO SANCAN JORGE JEFFERSON</t>
  </si>
  <si>
    <t>1207118066</t>
  </si>
  <si>
    <t>ALVAREZ JIMENEZ NOHELY BRIGGITTE</t>
  </si>
  <si>
    <t>1716974702</t>
  </si>
  <si>
    <t>ANALUISA MORAN TERESA DEL PILAR</t>
  </si>
  <si>
    <t>OPERADOR IQF</t>
  </si>
  <si>
    <t>1312843228</t>
  </si>
  <si>
    <t>ANGEL MENDOZA JEFFERSON JAIME</t>
  </si>
  <si>
    <t>0923230114</t>
  </si>
  <si>
    <t>ANGULO CAMACHO MARIA DEL CARMEN</t>
  </si>
  <si>
    <t>0924196454</t>
  </si>
  <si>
    <t>ANGULO SALTOS IRMA DOLORES</t>
  </si>
  <si>
    <t>0930904735</t>
  </si>
  <si>
    <t>ANTEPARA LAINES MAYRA ALEXANDRA</t>
  </si>
  <si>
    <t>0952805281</t>
  </si>
  <si>
    <t>APOLINARIO PANTA TIFFANY NICOLE</t>
  </si>
  <si>
    <t xml:space="preserve">ASISTENTE DE LOGISTICA        </t>
  </si>
  <si>
    <t>0704736792</t>
  </si>
  <si>
    <t>ARBOLEDA ORTIZ DAISY DOLORES</t>
  </si>
  <si>
    <t>0933095119</t>
  </si>
  <si>
    <t>0943948125</t>
  </si>
  <si>
    <t>AREVALO VERA EDWIN ALBERTO</t>
  </si>
  <si>
    <t>0956770663</t>
  </si>
  <si>
    <t>ARGUELLO CHEME JOSEPH ALBERTO</t>
  </si>
  <si>
    <t>0943521146</t>
  </si>
  <si>
    <t>ARIAS VERA STEVEN MIGUEL</t>
  </si>
  <si>
    <t>0953563574</t>
  </si>
  <si>
    <t>ARREAGA MURILLO RONALD ALEXANDER</t>
  </si>
  <si>
    <t>0940526379</t>
  </si>
  <si>
    <t>ARREAGA ROMERO JOSUE IGNACIO</t>
  </si>
  <si>
    <t>1724994445</t>
  </si>
  <si>
    <t>ARROYO ARROYO ANDREINA MIRASOL</t>
  </si>
  <si>
    <t>0950025585</t>
  </si>
  <si>
    <t>ARROYO BATALLA ARIANA MAYERLLY</t>
  </si>
  <si>
    <t>0805163250</t>
  </si>
  <si>
    <t>ARROYO MEDINA HEIDY LISBETH</t>
  </si>
  <si>
    <t>0925745523</t>
  </si>
  <si>
    <t>ARTEAGA CALDERON BAYRON DANIEL</t>
  </si>
  <si>
    <t>0951600469</t>
  </si>
  <si>
    <t>ARTEAGA GARCIA ESTEFANIA MICHAELLE</t>
  </si>
  <si>
    <t>0940620479</t>
  </si>
  <si>
    <t>ARTEAGA LOPEZ GENESIS GISELLA</t>
  </si>
  <si>
    <t>0919313361</t>
  </si>
  <si>
    <t>ARTEAGA LUCAS JAZMIN TERESA</t>
  </si>
  <si>
    <t>0850248469</t>
  </si>
  <si>
    <t>AVILA FIENCO GILSON JAVIER</t>
  </si>
  <si>
    <t>0928989433</t>
  </si>
  <si>
    <t>COMPRADOR TECNICO</t>
  </si>
  <si>
    <t>AYORA MORA RICARDO ALFREDO</t>
  </si>
  <si>
    <t>0940876196</t>
  </si>
  <si>
    <t>AYOVI AYOVI YURI JAZMIN</t>
  </si>
  <si>
    <t>0930424874</t>
  </si>
  <si>
    <t>AYOVI CAICEDO CRISTHIAN ALBERTO</t>
  </si>
  <si>
    <t>0955975461</t>
  </si>
  <si>
    <t>AYOVI CAICEDO FELISA NICOLE</t>
  </si>
  <si>
    <t>0941442923</t>
  </si>
  <si>
    <t>AYOVI FUENTES ROSA AGRIPINA</t>
  </si>
  <si>
    <t>0926429432</t>
  </si>
  <si>
    <t>AYOVI VALENCIA CINTHIA CAROLINA</t>
  </si>
  <si>
    <t>0925184152</t>
  </si>
  <si>
    <t>0926221508</t>
  </si>
  <si>
    <t>BANGUERA ESPAÑA ANDREA MARIBEL</t>
  </si>
  <si>
    <t>COMEDOR SONGA 2</t>
  </si>
  <si>
    <t>0921116950</t>
  </si>
  <si>
    <t>BAQUE MUÑIZ NELSON JAVIER</t>
  </si>
  <si>
    <t>1204974206</t>
  </si>
  <si>
    <t>BARRAGAN VILLAFUERTE GABRIEL EMILIO</t>
  </si>
  <si>
    <t>LAVANDERIA SONGA2</t>
  </si>
  <si>
    <t>0929194587</t>
  </si>
  <si>
    <t>BARRETO LOPEZ BRENDA BRIGGITTE</t>
  </si>
  <si>
    <t>MONITOR DE DESCONGELADO</t>
  </si>
  <si>
    <t>0943778308</t>
  </si>
  <si>
    <t>BATIOJA QUIÑONEZ KARELLYS JAMEL</t>
  </si>
  <si>
    <t>1752419992</t>
  </si>
  <si>
    <t>BENAVIDES CAICEDO CLAUDIA SABRINA</t>
  </si>
  <si>
    <t>0953161585</t>
  </si>
  <si>
    <t>BERMUDEZ LUCAS AARON ISAIAS</t>
  </si>
  <si>
    <t>0921460952</t>
  </si>
  <si>
    <t>0925035529</t>
  </si>
  <si>
    <t>BOLAÑOS PALOMINO BETSI MARIELA</t>
  </si>
  <si>
    <t>0957323918</t>
  </si>
  <si>
    <t>BONE VALDEZ JESSICA ODALY</t>
  </si>
  <si>
    <t>0958277709</t>
  </si>
  <si>
    <t>BONILLA PERALTA BRYAN STALYN</t>
  </si>
  <si>
    <t>0924272727</t>
  </si>
  <si>
    <t>2450584616</t>
  </si>
  <si>
    <t>BORBOR SUAREZ PATTY MARBEL</t>
  </si>
  <si>
    <t>2400110454</t>
  </si>
  <si>
    <t>BORBOR YAGUAL JAVIER ARCADIO</t>
  </si>
  <si>
    <t>0929569283</t>
  </si>
  <si>
    <t>0803620616</t>
  </si>
  <si>
    <t>BRAVO VELASCO MICHAEL LEWIS</t>
  </si>
  <si>
    <t>1207681212</t>
  </si>
  <si>
    <t>BRIONES ESPINOZA ANGEL OMAR</t>
  </si>
  <si>
    <t>0957342249</t>
  </si>
  <si>
    <t>BRITO CARRERA NICOLLE NAHOMI</t>
  </si>
  <si>
    <t>0922200068</t>
  </si>
  <si>
    <t>0952172393</t>
  </si>
  <si>
    <t>BUSTAMANTE LOPEZ JERLY CRISTINA</t>
  </si>
  <si>
    <t>0910551571</t>
  </si>
  <si>
    <t>0944171644</t>
  </si>
  <si>
    <t>CABEZAS VANEGAS JORDY FRANCISCO</t>
  </si>
  <si>
    <t>0952073401</t>
  </si>
  <si>
    <t>CABRERA MOREIRA MICHAEL DANIEL</t>
  </si>
  <si>
    <t>0705500775</t>
  </si>
  <si>
    <t>CAICEDO AYOVI ANDREA ESTEFANIA</t>
  </si>
  <si>
    <t>0803804418</t>
  </si>
  <si>
    <t>CAICEDO CANCHINGRE FAUSTINO ALDAIR</t>
  </si>
  <si>
    <t>0929178721</t>
  </si>
  <si>
    <t>CAICEDO CHICO JEBY GABRIEL</t>
  </si>
  <si>
    <t>0802987263</t>
  </si>
  <si>
    <t>CAICEDO CORTEZ ANA MILENA</t>
  </si>
  <si>
    <t>0954626628</t>
  </si>
  <si>
    <t>CAICEDO NAZARENO JUNIOR MEDARDO</t>
  </si>
  <si>
    <t>0957674757</t>
  </si>
  <si>
    <t>CAICEDO OROBIO NATALY DOMINGA</t>
  </si>
  <si>
    <t>0956560411</t>
  </si>
  <si>
    <t>CAICEDO ORTIZ DENNISSE JENNIFFER</t>
  </si>
  <si>
    <t>0803372234</t>
  </si>
  <si>
    <t>CAICEDO PAIZ EFRAIN CARLOS</t>
  </si>
  <si>
    <t>0953807328</t>
  </si>
  <si>
    <t>CAICEDO WILA MARIA NOELIA</t>
  </si>
  <si>
    <t>0940875529</t>
  </si>
  <si>
    <t>GASFITERO</t>
  </si>
  <si>
    <t>CAICHE GONZALEZ VICTOR FERNANDO</t>
  </si>
  <si>
    <t>0952928059</t>
  </si>
  <si>
    <t>CALDERON GUEVARA GIOVANNY RODRIGO</t>
  </si>
  <si>
    <t>0951445105</t>
  </si>
  <si>
    <t>CALDERON NARVAEZ CRISTHIAN ANDRES</t>
  </si>
  <si>
    <t>0950244749</t>
  </si>
  <si>
    <t>CAMACHO RODRIGUEZ FRANCIS DEL ROCIO</t>
  </si>
  <si>
    <t>0954401097</t>
  </si>
  <si>
    <t>CAMACHO VALENCIA GABRIELA DEL ROCIO</t>
  </si>
  <si>
    <t>0953441714</t>
  </si>
  <si>
    <t>CANDELARIO HOLGUIN ANGELO ANDRES</t>
  </si>
  <si>
    <t>0940695869</t>
  </si>
  <si>
    <t>CARRANZA CAICEDO BEATRIZ ABIGAIL</t>
  </si>
  <si>
    <t>0803802768</t>
  </si>
  <si>
    <t>0951959493</t>
  </si>
  <si>
    <t>0957989676</t>
  </si>
  <si>
    <t>CASTILLO DIAZ GINGER JULISSA</t>
  </si>
  <si>
    <t>0943227454</t>
  </si>
  <si>
    <t>CASTILLO ZUÑIGA SUSAN NAOMY</t>
  </si>
  <si>
    <t>0954380606</t>
  </si>
  <si>
    <t>CASTRO ALVIA DAYANARA JOHANNA</t>
  </si>
  <si>
    <t>0944168145</t>
  </si>
  <si>
    <t>ASISTENTE DE NOMINA</t>
  </si>
  <si>
    <t>CASTRO PEÑAFIEL PAOLA KATIUSKA</t>
  </si>
  <si>
    <t>0951690817</t>
  </si>
  <si>
    <t>CASTRO VALLEJO DIOCLES ANTHONY</t>
  </si>
  <si>
    <t>0925940926</t>
  </si>
  <si>
    <t>CATUTO QUIROZ FANNY GEOCONDA</t>
  </si>
  <si>
    <t>0955534334</t>
  </si>
  <si>
    <t>CEDEÑO BRAVO OSCAR ALEXIS</t>
  </si>
  <si>
    <t>1310838576</t>
  </si>
  <si>
    <t>CEDEÑO GANCHOZO MARIA NORALMA</t>
  </si>
  <si>
    <t>0604800540</t>
  </si>
  <si>
    <t>CEPEDA CHAFLA DIEGO ARMANDO</t>
  </si>
  <si>
    <t>LOGISTICA Y TRANSP. SONGA 2 VA</t>
  </si>
  <si>
    <t>0953085131</t>
  </si>
  <si>
    <t>CEPEDA GAVILANEZ JAVIER JAIR</t>
  </si>
  <si>
    <t>0950229310</t>
  </si>
  <si>
    <t>CERCADO SELLAN BRYAN ALEXANDER</t>
  </si>
  <si>
    <t>0953610342</t>
  </si>
  <si>
    <t>CEREZO ROBLES JOSE SALOMON</t>
  </si>
  <si>
    <t>0930039854</t>
  </si>
  <si>
    <t>CEVALLOS VACA MELANY TAIS</t>
  </si>
  <si>
    <t>0921352332</t>
  </si>
  <si>
    <t>CHANCAY VILLA DARWIN ALEXANDER</t>
  </si>
  <si>
    <t>0942916701</t>
  </si>
  <si>
    <t>CHARCOPA VALVERDE VICTOR FRANSUA</t>
  </si>
  <si>
    <t>1312795238</t>
  </si>
  <si>
    <t>CHAVEZ LOOR JORGE JAVIER</t>
  </si>
  <si>
    <t>1314071588</t>
  </si>
  <si>
    <t>CHAVEZ PARRALES PEDRO JOAN</t>
  </si>
  <si>
    <t>1351988827</t>
  </si>
  <si>
    <t>CHERE BONE JOSE ANGELO</t>
  </si>
  <si>
    <t>1313945758</t>
  </si>
  <si>
    <t>CHERE CASTRO AMPARO NEOMI</t>
  </si>
  <si>
    <t>1712446036</t>
  </si>
  <si>
    <t>CHILUIZA REINA CHRISTIAN PAUL</t>
  </si>
  <si>
    <t>0913399697</t>
  </si>
  <si>
    <t>CHIRIGUAYO ROSADO SERGIO RIGOBERTO</t>
  </si>
  <si>
    <t>0954904215</t>
  </si>
  <si>
    <t>CHOEZ CHOEZ BIANCA ADRIANA</t>
  </si>
  <si>
    <t>0926974932</t>
  </si>
  <si>
    <t>CHOEZ VILLAVICENCIO HECTOR ADRIAN</t>
  </si>
  <si>
    <t>0706590270</t>
  </si>
  <si>
    <t>CHUCHUCA SANCHEZ KAREN ALEXANDRA</t>
  </si>
  <si>
    <t>0930963558</t>
  </si>
  <si>
    <t>CLAVIJO HOLGUIN KLEBER FERNANDO</t>
  </si>
  <si>
    <t>0801786823</t>
  </si>
  <si>
    <t>CLAVIJO MORALES EMILIA EDITH</t>
  </si>
  <si>
    <t>0956396212</t>
  </si>
  <si>
    <t>COLOBON GONZALEZ MIGUEL ANGEL</t>
  </si>
  <si>
    <t>0924445521</t>
  </si>
  <si>
    <t xml:space="preserve">SUPERVISOR RECEPCION          </t>
  </si>
  <si>
    <t>0929444438</t>
  </si>
  <si>
    <t>0928937234</t>
  </si>
  <si>
    <t>CORDERO JARAMILLO ANTHONY JEAN PIERRE</t>
  </si>
  <si>
    <t>0930806567</t>
  </si>
  <si>
    <t>CORONEL LLIGUIN FREDDY DAVID</t>
  </si>
  <si>
    <t>0804068559</t>
  </si>
  <si>
    <t>COROZO CASTILLO PATRICIA MARCELA</t>
  </si>
  <si>
    <t>0926964461</t>
  </si>
  <si>
    <t>COROZO ESTRADA MAIROVI ELIZABETH</t>
  </si>
  <si>
    <t>0803065150</t>
  </si>
  <si>
    <t>COROZO MONTAÑO MARIA INES</t>
  </si>
  <si>
    <t>0917954554</t>
  </si>
  <si>
    <t>COROZO PRECIADO ISABEL CRISTINA</t>
  </si>
  <si>
    <t>0802997502</t>
  </si>
  <si>
    <t>CORTEZ MEDINA EDELINA DORIS</t>
  </si>
  <si>
    <t>0804325256</t>
  </si>
  <si>
    <t>CORTEZ ORDOÑEZ GABRIELA VANESSA</t>
  </si>
  <si>
    <t>0928775824</t>
  </si>
  <si>
    <t>CORTEZ POROZO JULIANA LEYLA</t>
  </si>
  <si>
    <t>0958084162</t>
  </si>
  <si>
    <t>CORTEZ RAMIREZ SAIMON ISAAC</t>
  </si>
  <si>
    <t>0924024300</t>
  </si>
  <si>
    <t>CORTEZ SIMISTERRA MIRIAN JANETH</t>
  </si>
  <si>
    <t>0953920014</t>
  </si>
  <si>
    <t>CRESPO GONZALEZ JODIE STEPHANIE</t>
  </si>
  <si>
    <t>0925660144</t>
  </si>
  <si>
    <t>CUADRADO VASQUEZ CARLOS JULIO</t>
  </si>
  <si>
    <t>0915497812</t>
  </si>
  <si>
    <t>CUENTA JIMENEZ YORYE YOVANI</t>
  </si>
  <si>
    <t>0960282036</t>
  </si>
  <si>
    <t>CUERO VIVERO JOSE CAMILO</t>
  </si>
  <si>
    <t>1313942284</t>
  </si>
  <si>
    <t>CUZME CHEME JOSE BIENVENIDO</t>
  </si>
  <si>
    <t>2400468738</t>
  </si>
  <si>
    <t>DE LA A DOMINGUEZ DAVID ARIEL</t>
  </si>
  <si>
    <t>0928021807</t>
  </si>
  <si>
    <t>DE LA CRUZ VILLON DANIEL ALEJANDRO</t>
  </si>
  <si>
    <t>0952551893</t>
  </si>
  <si>
    <t>DE LA TORRE CALDERON BRYAN WALTER</t>
  </si>
  <si>
    <t>0605370915</t>
  </si>
  <si>
    <t>DELGADO CORO MARIA ROSA</t>
  </si>
  <si>
    <t>0956145288</t>
  </si>
  <si>
    <t>DELGADO PINARGOTE JAIR STALIN</t>
  </si>
  <si>
    <t>AX245160</t>
  </si>
  <si>
    <t>DELGADO VELEZ FRANCISCO JAVIER</t>
  </si>
  <si>
    <t>0940628233</t>
  </si>
  <si>
    <t>DELGADO VERNAZA CARMEN ERMINIA</t>
  </si>
  <si>
    <t>0958103350</t>
  </si>
  <si>
    <t>0954215125</t>
  </si>
  <si>
    <t>DICAO CORONEL ILIANA MARIA</t>
  </si>
  <si>
    <t>0926485194</t>
  </si>
  <si>
    <t>0923599666</t>
  </si>
  <si>
    <t>DOMINGUEZ PINELA SONIA MARIUXI</t>
  </si>
  <si>
    <t>0940312028</t>
  </si>
  <si>
    <t>DOMINGUEZ VALAREZO JENIFFER GABRIELA</t>
  </si>
  <si>
    <t>1250541503</t>
  </si>
  <si>
    <t>DUARTE VINCES MERLY XIOMARA</t>
  </si>
  <si>
    <t>0950291765</t>
  </si>
  <si>
    <t>DUMES DELGADO LUIS ENRIQUE</t>
  </si>
  <si>
    <t>0955713359</t>
  </si>
  <si>
    <t>0917849010</t>
  </si>
  <si>
    <t>ERAZO LERMA MARIA GENARA</t>
  </si>
  <si>
    <t>0803185255</t>
  </si>
  <si>
    <t>ERAZO MEDINA VICTOR MIGUEL</t>
  </si>
  <si>
    <t>0928657626</t>
  </si>
  <si>
    <t>0940639305</t>
  </si>
  <si>
    <t>ESPAÑA GRANDA SONIA KATERINE</t>
  </si>
  <si>
    <t>0950842831</t>
  </si>
  <si>
    <t>ESPINOZA CABREJO DAYANNA JAMILETH</t>
  </si>
  <si>
    <t>0951852805</t>
  </si>
  <si>
    <t>ESPINOZA GALLO GAVI ELOISA</t>
  </si>
  <si>
    <t>0941454951</t>
  </si>
  <si>
    <t>0952462950</t>
  </si>
  <si>
    <t>ESTACIO GARCIA KATHERINE ALEXY</t>
  </si>
  <si>
    <t>0924815905</t>
  </si>
  <si>
    <t>FAJARDO LEON ANGEL LUPO</t>
  </si>
  <si>
    <t>0917833519</t>
  </si>
  <si>
    <t>FARIAS HIDALGO YADIRA KATIUSKA</t>
  </si>
  <si>
    <t>0943578047</t>
  </si>
  <si>
    <t>FIGUEROA CASTILLO ALAN ENRIQUE</t>
  </si>
  <si>
    <t>0951870476</t>
  </si>
  <si>
    <t>FLORES TENORIO LUIS EDGAR</t>
  </si>
  <si>
    <t>0922463724</t>
  </si>
  <si>
    <t>FRANCO ALCIVAR NESTOR GABRIEL</t>
  </si>
  <si>
    <t>0924156102</t>
  </si>
  <si>
    <t>FRANCO LAINES AXEL JAIRO</t>
  </si>
  <si>
    <t>0954937082</t>
  </si>
  <si>
    <t>FUENTES SILVA SANDRA LISBETH</t>
  </si>
  <si>
    <t>0930318621</t>
  </si>
  <si>
    <t>GALARZA PALMA ALEX FERNANDO</t>
  </si>
  <si>
    <t>0919052332</t>
  </si>
  <si>
    <t>GAMEZ COROZO GERARDO ALFREDO</t>
  </si>
  <si>
    <t>0928393768</t>
  </si>
  <si>
    <t>0925146375</t>
  </si>
  <si>
    <t>GARCIA MEZA MARIA ELIZA</t>
  </si>
  <si>
    <t>0952603165</t>
  </si>
  <si>
    <t>GARCIA PONCE HEIDY ABIGAIL</t>
  </si>
  <si>
    <t>0926878497</t>
  </si>
  <si>
    <t>GENOVEZZI TUMBACO LUIGGI GUISEPPE</t>
  </si>
  <si>
    <t>0802005413</t>
  </si>
  <si>
    <t>GODOY TELLO GEISON XAVIER</t>
  </si>
  <si>
    <t>0920541661</t>
  </si>
  <si>
    <t>GOMEZ CATAGUA JENIFFER LISSEN</t>
  </si>
  <si>
    <t>0802280990</t>
  </si>
  <si>
    <t>0943534578</t>
  </si>
  <si>
    <t>GONZALEZ CHONILLO GABRIELA MARGARITA</t>
  </si>
  <si>
    <t>0924253933</t>
  </si>
  <si>
    <t>GONZALEZ GARCIA ANDRES GUSTAVO</t>
  </si>
  <si>
    <t>0930604665</t>
  </si>
  <si>
    <t>GONZALEZ MICOLTA LUZ EVELYN</t>
  </si>
  <si>
    <t>0926460148</t>
  </si>
  <si>
    <t>GONZALEZ POZO STALIN FELIPE</t>
  </si>
  <si>
    <t>0958043861</t>
  </si>
  <si>
    <t>GONZALEZ RODRIGUEZ ALBA NOHEMI</t>
  </si>
  <si>
    <t>0941966897</t>
  </si>
  <si>
    <t>GONZALEZ VERA AYDA SCARLETH</t>
  </si>
  <si>
    <t>0932280282</t>
  </si>
  <si>
    <t>GRANDA ESPINOZA NIURKA NINOSKA</t>
  </si>
  <si>
    <t>0951692755</t>
  </si>
  <si>
    <t>GRUESO ANGULO EDISON OMAR</t>
  </si>
  <si>
    <t>0804370914</t>
  </si>
  <si>
    <t>GRUEZO NAZARENO RUBEN FEDERICO</t>
  </si>
  <si>
    <t>0950457937</t>
  </si>
  <si>
    <t>GUAGUA CABEZAS DAVID ANTONIO</t>
  </si>
  <si>
    <t>2450750647</t>
  </si>
  <si>
    <t>GUALE POZO NAGELY GABRIELA</t>
  </si>
  <si>
    <t>2450122540</t>
  </si>
  <si>
    <t>GUALE TUMBACO EDINSON OMAR</t>
  </si>
  <si>
    <t>1720795069</t>
  </si>
  <si>
    <t>GUAMAN CUJI ANA DELFINA</t>
  </si>
  <si>
    <t>0606359982</t>
  </si>
  <si>
    <t>GUAMBO GAMARRA DIEGO ARMANDO</t>
  </si>
  <si>
    <t>0943626432</t>
  </si>
  <si>
    <t>0955451935</t>
  </si>
  <si>
    <t>GUARANDA ALVAREZ NOEMI ALLISON</t>
  </si>
  <si>
    <t>0803326420</t>
  </si>
  <si>
    <t>0930438593</t>
  </si>
  <si>
    <t>GUERRERO ERAZO DALILA DENISSE</t>
  </si>
  <si>
    <t>0951700590</t>
  </si>
  <si>
    <t>GUERRERO ERAZO KIMBERLY DAYANARA</t>
  </si>
  <si>
    <t>0925238420</t>
  </si>
  <si>
    <t>GUERRERO FRANCO SERGIO ARMANDO</t>
  </si>
  <si>
    <t>0955696984</t>
  </si>
  <si>
    <t>GUERRERO RAMIREZ ANGEL ALFONSO</t>
  </si>
  <si>
    <t>0957399561</t>
  </si>
  <si>
    <t>GUISAMANO ORTEGA ANNERYS MISHEL</t>
  </si>
  <si>
    <t>0959517582</t>
  </si>
  <si>
    <t>GUTIERREZ RAMIREZ CAROLINA DAYANA</t>
  </si>
  <si>
    <t>0951101682</t>
  </si>
  <si>
    <t>HERNANDEZ ASCENCIO ALEJANDRO DANIEL</t>
  </si>
  <si>
    <t>0930356829</t>
  </si>
  <si>
    <t>HERNANDEZ ORTIZ JACSON JAVIER</t>
  </si>
  <si>
    <t>0915541999</t>
  </si>
  <si>
    <t>HERNANDEZ SEME FATIMA DAYSI</t>
  </si>
  <si>
    <t>0952597474</t>
  </si>
  <si>
    <t>HOLGUIN MOSQUERA NOEMI EUFELIA</t>
  </si>
  <si>
    <t>0931474233</t>
  </si>
  <si>
    <t>HOLGUIN PEREZ ROXANA IVONNE</t>
  </si>
  <si>
    <t>0923798383</t>
  </si>
  <si>
    <t>IGLESIAS ARROBA LEONARDO ENRIQUE</t>
  </si>
  <si>
    <t>0929111094</t>
  </si>
  <si>
    <t>INCA AGUAGALLO LUIS JACINTO</t>
  </si>
  <si>
    <t>0956105043</t>
  </si>
  <si>
    <t>0930168422</t>
  </si>
  <si>
    <t>IZURIETA VITERI MAYRA MICHELLE</t>
  </si>
  <si>
    <t>0922292651</t>
  </si>
  <si>
    <t>JARAMILLO LEON NANCY MARIELA</t>
  </si>
  <si>
    <t>0954463576</t>
  </si>
  <si>
    <t>JIMENEZ INCA NICOLE LISBETH</t>
  </si>
  <si>
    <t>0951532134</t>
  </si>
  <si>
    <t>JORDAN SANCHEZ AARON ALEXANDER</t>
  </si>
  <si>
    <t>0940568249</t>
  </si>
  <si>
    <t>LAINEZ ORDOÑEZ MAYRA ALEJANDRA</t>
  </si>
  <si>
    <t>0925631442</t>
  </si>
  <si>
    <t>LAINEZ ZAMORA KETTY JACKELINE</t>
  </si>
  <si>
    <t>0951383199</t>
  </si>
  <si>
    <t>LANDAZURI VERA JOHN MICHAEL</t>
  </si>
  <si>
    <t>0926099904</t>
  </si>
  <si>
    <t>LANDETA ACOSTA GUSTAVO LUIS</t>
  </si>
  <si>
    <t>0958736597</t>
  </si>
  <si>
    <t>LASTRA CAICEDO LUIS MIGUEL</t>
  </si>
  <si>
    <t>0802552935</t>
  </si>
  <si>
    <t>LASTRA ZAMORANO JUEN FERNANDO</t>
  </si>
  <si>
    <t>LAYANA DAVALOS JAVIER RICARDO</t>
  </si>
  <si>
    <t>0928775287</t>
  </si>
  <si>
    <t>LEON ALAVA JENIFFER KATERINE</t>
  </si>
  <si>
    <t>0940412414</t>
  </si>
  <si>
    <t>LEON BURGOS THALIA NATHALY</t>
  </si>
  <si>
    <t>0911763043</t>
  </si>
  <si>
    <t>LEON CASTRO PLINIO ORLANDO</t>
  </si>
  <si>
    <t>0921977005</t>
  </si>
  <si>
    <t>LEON FUENTES ALAIN EMMANUEL</t>
  </si>
  <si>
    <t>0951480532</t>
  </si>
  <si>
    <t>LERMA ANGULO JHONY ISAAC</t>
  </si>
  <si>
    <t>0919998047</t>
  </si>
  <si>
    <t>LESCANO DOMINGUEZ JOSE LUIS</t>
  </si>
  <si>
    <t>0950124388</t>
  </si>
  <si>
    <t>LINDAO DELGADO JESSICA MARIBEL</t>
  </si>
  <si>
    <t>0914821483</t>
  </si>
  <si>
    <t>LINO MUÑOZ MERCY BEATRIZ</t>
  </si>
  <si>
    <t>0958099673</t>
  </si>
  <si>
    <t>LOPEZ CRUZ CRISTOPHER PAUL</t>
  </si>
  <si>
    <t>0931729495</t>
  </si>
  <si>
    <t>LOPEZ TAMAYO CARLOS EDUARDO</t>
  </si>
  <si>
    <t>1722013511</t>
  </si>
  <si>
    <t>LOZANO TORRES BORIS ENRIQUE</t>
  </si>
  <si>
    <t>0953060779</t>
  </si>
  <si>
    <t>LUCIO APOLINARIO FATIMA DE JESUS</t>
  </si>
  <si>
    <t>0957715212</t>
  </si>
  <si>
    <t>MACIAS AVILES JOSHUA STEVEN</t>
  </si>
  <si>
    <t>0943249359</t>
  </si>
  <si>
    <t>MACIAS COROZO COLYN GEAMPIERRE</t>
  </si>
  <si>
    <t>0943751537</t>
  </si>
  <si>
    <t>MACIAS FARIAS DAVE ROBERTO</t>
  </si>
  <si>
    <t>MACIAS MACIAS WASHINGTON ANTENOR</t>
  </si>
  <si>
    <t>0940857584</t>
  </si>
  <si>
    <t>MACIAS MOREIRA CESAR GABRIEL</t>
  </si>
  <si>
    <t>0923293989</t>
  </si>
  <si>
    <t>MAINGON ESCOBAR JHONNY DANIEL</t>
  </si>
  <si>
    <t>0958883308</t>
  </si>
  <si>
    <t>MALAN BERMUDEZ RUBEN JOSE</t>
  </si>
  <si>
    <t>2450111501</t>
  </si>
  <si>
    <t>MALAVE TUMBACO STALIN SANTIAGO</t>
  </si>
  <si>
    <t>1207946615</t>
  </si>
  <si>
    <t>MALDONADO CHIRIBOGA MICKAELA RAQUEL</t>
  </si>
  <si>
    <t>0953403284</t>
  </si>
  <si>
    <t>0803436922</t>
  </si>
  <si>
    <t>MARQUINEZ ANGULO ARMINDA ADALINDA</t>
  </si>
  <si>
    <t>0950338566</t>
  </si>
  <si>
    <t>MARTINEZ DELGADO JUSTIN SAMUEL</t>
  </si>
  <si>
    <t>0955022496</t>
  </si>
  <si>
    <t>MARTINEZ VASQUEZ ELVA YHELEN</t>
  </si>
  <si>
    <t>0920903416</t>
  </si>
  <si>
    <t>MARTINEZ VENALCAZAR OLGA GREGORIA</t>
  </si>
  <si>
    <t>0952369502</t>
  </si>
  <si>
    <t>MAWYIN ARBOLEDA ERICK ALBERTO</t>
  </si>
  <si>
    <t>0950347260</t>
  </si>
  <si>
    <t>MAYA VICTOR LEANDRO JOSUE</t>
  </si>
  <si>
    <t>0959006305</t>
  </si>
  <si>
    <t>MAYEZA VERA MARCOS MIGUEL</t>
  </si>
  <si>
    <t>0957519671</t>
  </si>
  <si>
    <t>MEDINA AYOVI KARELY JUMIRA</t>
  </si>
  <si>
    <t>0804985471</t>
  </si>
  <si>
    <t>MEDINA CAICEDO JAVI ALEXANDER</t>
  </si>
  <si>
    <t>0950031526</t>
  </si>
  <si>
    <t>MEDINA ESCOBAR ANGEL FERNANDO</t>
  </si>
  <si>
    <t>0955862503</t>
  </si>
  <si>
    <t>MEDINA MEDINA BETSY ABIGAIL</t>
  </si>
  <si>
    <t>0958139412</t>
  </si>
  <si>
    <t>MEDINA OREJUELA ANGELO ALEJANDRO</t>
  </si>
  <si>
    <t>0955241468</t>
  </si>
  <si>
    <t>MEJILLONES BRAVO LADY VALERIA</t>
  </si>
  <si>
    <t>0952027811</t>
  </si>
  <si>
    <t>MENDEZ MACIAS ERICK ADRIAN</t>
  </si>
  <si>
    <t>0955627641</t>
  </si>
  <si>
    <t>MENDEZ MORAN ORLY LEONARDO</t>
  </si>
  <si>
    <t>0922460977</t>
  </si>
  <si>
    <t>MENDEZ VALAREZO MELANIE XIMENA</t>
  </si>
  <si>
    <t>0928836667</t>
  </si>
  <si>
    <t>MENDEZ VELEZ MAYRA CRISTINA</t>
  </si>
  <si>
    <t>0940631476</t>
  </si>
  <si>
    <t>1317572665</t>
  </si>
  <si>
    <t>0931449722</t>
  </si>
  <si>
    <t>0927653709</t>
  </si>
  <si>
    <t>MEZA GONZALEZ FRELLA EVELINA</t>
  </si>
  <si>
    <t>0952531408</t>
  </si>
  <si>
    <t>MIDERO ANDRADE MARIA GABRIELA</t>
  </si>
  <si>
    <t>1754174504</t>
  </si>
  <si>
    <t>MINA COROZO DIANA KAROLINA</t>
  </si>
  <si>
    <t>0850036492</t>
  </si>
  <si>
    <t>MOJARRANGO RODRIGUEZ ANGIE DENNISE</t>
  </si>
  <si>
    <t>0964807572</t>
  </si>
  <si>
    <t>MOLINA SOTERAN EVELMARYS DEL CARMEN</t>
  </si>
  <si>
    <t>0943485284</t>
  </si>
  <si>
    <t>0940441355</t>
  </si>
  <si>
    <t>MONRROY BULGARIN DAVID LUIS</t>
  </si>
  <si>
    <t>0706403144</t>
  </si>
  <si>
    <t>MONRROY HINOSTROSA JOSE MIGUEL</t>
  </si>
  <si>
    <t>0921616835</t>
  </si>
  <si>
    <t>MONTAÑO BEDOYA SORAYA PAOLA</t>
  </si>
  <si>
    <t>0802752717</t>
  </si>
  <si>
    <t>0958015869</t>
  </si>
  <si>
    <t>MONTAÑO RIO SELENA MISHELLE</t>
  </si>
  <si>
    <t>0955089230</t>
  </si>
  <si>
    <t>MONTAÑO RODRIGUEZ JACKSON JAVIER</t>
  </si>
  <si>
    <t>0803804335</t>
  </si>
  <si>
    <t>MONTAÑO SOSA RONY FERNANDO</t>
  </si>
  <si>
    <t>0925975682</t>
  </si>
  <si>
    <t>MONTOYA MERCHAN LUIS ENRIQUE</t>
  </si>
  <si>
    <t>0931841910</t>
  </si>
  <si>
    <t>MONTUFAR VERA LUIS JAVIER</t>
  </si>
  <si>
    <t>0926602699</t>
  </si>
  <si>
    <t>MORA FIERRO ANDREA NINOSKA</t>
  </si>
  <si>
    <t>1317440186</t>
  </si>
  <si>
    <t>MORA VARGAS DIGNA BETSABETH</t>
  </si>
  <si>
    <t>0915478259</t>
  </si>
  <si>
    <t xml:space="preserve">COORDINADOR DE SEG. IND.      </t>
  </si>
  <si>
    <t>0951191717</t>
  </si>
  <si>
    <t>MORAN LOOR LISSETTE DEL ROCIO</t>
  </si>
  <si>
    <t>0919066852</t>
  </si>
  <si>
    <t>MORAN QUINTEROS JEAN CARLOS</t>
  </si>
  <si>
    <t>0919921114</t>
  </si>
  <si>
    <t>MORAN SALABARRIA DARWIN DAVID</t>
  </si>
  <si>
    <t>0926248840</t>
  </si>
  <si>
    <t>MOROCHO MOROCHO JOSE MIGUEL</t>
  </si>
  <si>
    <t>0922645593</t>
  </si>
  <si>
    <t>MOSCOSO CARPIO LUIS ANIBAL</t>
  </si>
  <si>
    <t>0951530724</t>
  </si>
  <si>
    <t>MOSCOSO CONTRERAS JORGE ENRIQUE</t>
  </si>
  <si>
    <t>0914885470</t>
  </si>
  <si>
    <t>MUÑOZ PROCEL PEDRO ANTONIO</t>
  </si>
  <si>
    <t>0966030132</t>
  </si>
  <si>
    <t>MURILLO MURILLO JHAN CARLOS</t>
  </si>
  <si>
    <t>0940346232</t>
  </si>
  <si>
    <t>MURILLO PEÑAFIEL MARLENY STEFANIA</t>
  </si>
  <si>
    <t>0953585692</t>
  </si>
  <si>
    <t>MURILLO YAGUAL ANGEL ALEXANDER</t>
  </si>
  <si>
    <t>0943494146</t>
  </si>
  <si>
    <t>NAVARRETE PRECIADO JOSUE GABRIEL</t>
  </si>
  <si>
    <t>0951907427</t>
  </si>
  <si>
    <t>NAZARENO GUERRERO MEBEL DANNI</t>
  </si>
  <si>
    <t>0923778211</t>
  </si>
  <si>
    <t>NAZARENO NAZARENO INOCENCIA DOMINGA</t>
  </si>
  <si>
    <t>0950800292</t>
  </si>
  <si>
    <t>NAZARENO PRECIADO ELIAS DANIEL</t>
  </si>
  <si>
    <t>0931547137</t>
  </si>
  <si>
    <t>NIEVE SOLIS PABLO ABEL</t>
  </si>
  <si>
    <t>0958387946</t>
  </si>
  <si>
    <t>NOE NAZARENO JOSUE ALEXANDER</t>
  </si>
  <si>
    <t>1206125195</t>
  </si>
  <si>
    <t>NOGALES BAQUE MIRIAN JANETH</t>
  </si>
  <si>
    <t>0929448439</t>
  </si>
  <si>
    <t>NOREÑA PONCE TANINA AKEMY</t>
  </si>
  <si>
    <t>0921359873</t>
  </si>
  <si>
    <t>NUÑEZ MENA VICTOR ANTONIO</t>
  </si>
  <si>
    <t>0931133607</t>
  </si>
  <si>
    <t>OCHOA MUÑIZ BRYAN ANDRES</t>
  </si>
  <si>
    <t>0953321270</t>
  </si>
  <si>
    <t>OLIVO CHALEN JONIEL ISRAEL</t>
  </si>
  <si>
    <t>0940847882</t>
  </si>
  <si>
    <t>OLMEDO GILCES JONATHAN FERNANDO</t>
  </si>
  <si>
    <t>0951942739</t>
  </si>
  <si>
    <t>OLVERA INTRIAGO MIGUEL ANGEL</t>
  </si>
  <si>
    <t>0919976639</t>
  </si>
  <si>
    <t>OLVERIA FUENTES EMILY ADRIANA</t>
  </si>
  <si>
    <t>0923014625</t>
  </si>
  <si>
    <t>ORDOÑEZ ALVAREZ INGRID MARITZA</t>
  </si>
  <si>
    <t>0953884269</t>
  </si>
  <si>
    <t>ORDOÑEZ GARCIA DENNYS ALFREDO</t>
  </si>
  <si>
    <t>0803020171</t>
  </si>
  <si>
    <t>OROBIO ALCIVAR WENDY KATIUSKA</t>
  </si>
  <si>
    <t>0941172173</t>
  </si>
  <si>
    <t>OROBIO MANCILLA ANA GABRIELA</t>
  </si>
  <si>
    <t>0955701479</t>
  </si>
  <si>
    <t>OROBIO NAZARENO GINGER MAYELY</t>
  </si>
  <si>
    <t>0804381499</t>
  </si>
  <si>
    <t>OROBIO QUIÑONEZ MERCEDES LUCENIN</t>
  </si>
  <si>
    <t>1724964216</t>
  </si>
  <si>
    <t>2450645243</t>
  </si>
  <si>
    <t>ORRALA CLEMENTE LUIS DANIEL</t>
  </si>
  <si>
    <t>0928381235</t>
  </si>
  <si>
    <t>ORRALA TOMALA LOURDES ANABEL</t>
  </si>
  <si>
    <t>0922586458</t>
  </si>
  <si>
    <t>ORRALA TOMALA MARITZA VIVIANA</t>
  </si>
  <si>
    <t>0944252063</t>
  </si>
  <si>
    <t>ORTIZ AYOVI DORIS NAYELI</t>
  </si>
  <si>
    <t>0805165776</t>
  </si>
  <si>
    <t>ORTIZ CORTES DIMA EUGENIO</t>
  </si>
  <si>
    <t>0802016022</t>
  </si>
  <si>
    <t>ORTIZ MENDEZ MARIANA SUJEY</t>
  </si>
  <si>
    <t>0930545736</t>
  </si>
  <si>
    <t>0930643440</t>
  </si>
  <si>
    <t>PAGUAY NAVAS DAVID FELIX</t>
  </si>
  <si>
    <t>0940613193</t>
  </si>
  <si>
    <t>PALACIOS AYOVI JAIRON FABRICIO</t>
  </si>
  <si>
    <t>0930093166</t>
  </si>
  <si>
    <t>0963399407</t>
  </si>
  <si>
    <t>PARIGUAN NUÑEZ JEFFERSON JOSE</t>
  </si>
  <si>
    <t>0930649165</t>
  </si>
  <si>
    <t>PAZ LARCO SHARON ELIZABETH</t>
  </si>
  <si>
    <t>0915841563</t>
  </si>
  <si>
    <t>PEÑAFIEL FRANCO JUAN ROBERTO</t>
  </si>
  <si>
    <t>1600899296</t>
  </si>
  <si>
    <t>PERALTA ARROYO MARIA ELIZABETH</t>
  </si>
  <si>
    <t>0923098677</t>
  </si>
  <si>
    <t>PEREZ BAJAÑA ANTONY FELIX</t>
  </si>
  <si>
    <t>0955570320</t>
  </si>
  <si>
    <t>PESANTES CORTEZ CRISTEL NOHELIA</t>
  </si>
  <si>
    <t>0930913322</t>
  </si>
  <si>
    <t>PILAY RAMIREZ KAREN BRIGGITH</t>
  </si>
  <si>
    <t>0958598161</t>
  </si>
  <si>
    <t>PILAY SANTOS STEPHANIE MAYERLY</t>
  </si>
  <si>
    <t>0952295293</t>
  </si>
  <si>
    <t>PILCOREMA QUIÑONEZ GENESIS BETSABE</t>
  </si>
  <si>
    <t>0955004916</t>
  </si>
  <si>
    <t>PINCAY CHONILLO JUAN JOSE</t>
  </si>
  <si>
    <t>0926573817</t>
  </si>
  <si>
    <t>PINCAY ESCALANTE JUAN ANDRES</t>
  </si>
  <si>
    <t>0951373315</t>
  </si>
  <si>
    <t>0957724495</t>
  </si>
  <si>
    <t>PINCAY SANCHEZ BYRON SLYTER</t>
  </si>
  <si>
    <t>0923975122</t>
  </si>
  <si>
    <t>PINELA CRIOLLO LINA ELIZABETH</t>
  </si>
  <si>
    <t>0927785709</t>
  </si>
  <si>
    <t>PINOS VERDUGA RUTH NATALI</t>
  </si>
  <si>
    <t>2450192394</t>
  </si>
  <si>
    <t>PITA MALAVE JORDY MAURICIO</t>
  </si>
  <si>
    <t>0951797794</t>
  </si>
  <si>
    <t>PIZA ESPINOZA ANGELO GEOVANNY</t>
  </si>
  <si>
    <t>0922035365</t>
  </si>
  <si>
    <t>PLUAS CAMACHO JORGE ALFONSO</t>
  </si>
  <si>
    <t>0918521253</t>
  </si>
  <si>
    <t>PONCE LOPEZ DANILO ALBERTO</t>
  </si>
  <si>
    <t>0927922310</t>
  </si>
  <si>
    <t>PONCE RODRIGUEZ DARIO RAFAEL</t>
  </si>
  <si>
    <t>0959026659</t>
  </si>
  <si>
    <t>POTTE ANGULO KATHERINE JULIETTE</t>
  </si>
  <si>
    <t>GERENTE DE CONTROL Y PLANEACIO</t>
  </si>
  <si>
    <t>0956258347</t>
  </si>
  <si>
    <t>PRECIADO ERAZO CARLOS ALBERTO</t>
  </si>
  <si>
    <t>0932172380</t>
  </si>
  <si>
    <t>PRIETO ZAMORA ANTHONY MANUEL</t>
  </si>
  <si>
    <t>0650285968</t>
  </si>
  <si>
    <t>PUCULPALA CUÑAS ANGEL GEOVANNY</t>
  </si>
  <si>
    <t>0943315846</t>
  </si>
  <si>
    <t>PUERTAS CARDENAS ANDERSON JAVIER</t>
  </si>
  <si>
    <t>0927300731</t>
  </si>
  <si>
    <t>0803940659</t>
  </si>
  <si>
    <t>QUIÑONEZ ANDRADE OSVALDO EULICER</t>
  </si>
  <si>
    <t>1351196173</t>
  </si>
  <si>
    <t>QUIÑONEZ ARROYO JEREMY ISAAC</t>
  </si>
  <si>
    <t>0802970111</t>
  </si>
  <si>
    <t>QUIÑONEZ BRIONES KAREM STEFANIA</t>
  </si>
  <si>
    <t>0650071988</t>
  </si>
  <si>
    <t>QUIÑONEZ MORALES TAMARA NICOLE</t>
  </si>
  <si>
    <t>0957345150</t>
  </si>
  <si>
    <t>QUIÑONEZ POROZO ELIZABETH MAYERLY</t>
  </si>
  <si>
    <t>0804269702</t>
  </si>
  <si>
    <t>QUIÑONEZ QUIÑONEZ BERLYN FRANGERLYN</t>
  </si>
  <si>
    <t>0950645861</t>
  </si>
  <si>
    <t>QUIÑONEZ RODRIGUEZ CARLOS LUIS</t>
  </si>
  <si>
    <t>0804546893</t>
  </si>
  <si>
    <t>QUIÑONEZ RODRIGUEZ JESSY IRLANDA</t>
  </si>
  <si>
    <t>0953104528</t>
  </si>
  <si>
    <t>QUIÑONEZ SANCHEZ GERALDINE DENNISSE</t>
  </si>
  <si>
    <t>2300685928</t>
  </si>
  <si>
    <t>QUIÑONEZ VALENCIA YULI VIVIANA</t>
  </si>
  <si>
    <t>0940298250</t>
  </si>
  <si>
    <t>QUINTERO CAICEDO LUIGI JEFFERSON</t>
  </si>
  <si>
    <t>0928908052</t>
  </si>
  <si>
    <t>QUINTERO CAICEDO WENDY EUGENIA</t>
  </si>
  <si>
    <t>0950190009</t>
  </si>
  <si>
    <t>QUINTERO PRECIADO ALICIA CELINA</t>
  </si>
  <si>
    <t>0943707463</t>
  </si>
  <si>
    <t>QUINTERO VERA LUIS AARON</t>
  </si>
  <si>
    <t>0956019038</t>
  </si>
  <si>
    <t>QUIRUMBAY HOLGUIN LUIS CARLOS</t>
  </si>
  <si>
    <t>0950899708</t>
  </si>
  <si>
    <t>RAMIREZ CEDEÑO BRAITON ESTUAR</t>
  </si>
  <si>
    <t>0950912972</t>
  </si>
  <si>
    <t>RAMIREZ FIGUEROA FRANKLIN ARMANDO</t>
  </si>
  <si>
    <t>0952331304</t>
  </si>
  <si>
    <t>RAMIREZ PRECIADO KEVIN JOSUE</t>
  </si>
  <si>
    <t>0959074535</t>
  </si>
  <si>
    <t>RAMIREZ RODRIGUEZ EDISON BRYAN</t>
  </si>
  <si>
    <t>0928274232</t>
  </si>
  <si>
    <t>RAMIREZ TOMALA GABRIEL JOEL</t>
  </si>
  <si>
    <t>2450315227</t>
  </si>
  <si>
    <t>RAMIREZ TUMBACO RICHARD DAMIAN</t>
  </si>
  <si>
    <t>0953339736</t>
  </si>
  <si>
    <t>RAMOS HURTADO STEEVEN FABRICIO</t>
  </si>
  <si>
    <t>0958613317</t>
  </si>
  <si>
    <t>RAMOS VELEZ CRISTHIAN DAVID</t>
  </si>
  <si>
    <t>0930618566</t>
  </si>
  <si>
    <t>0924551088</t>
  </si>
  <si>
    <t>0202235867</t>
  </si>
  <si>
    <t>RENDON RIVAS KLEVER EDWIN</t>
  </si>
  <si>
    <t>0926956715</t>
  </si>
  <si>
    <t>REVELO VERNAZA PATRICIA ELIZABETH</t>
  </si>
  <si>
    <t>2450535311</t>
  </si>
  <si>
    <t>REYES SANTOS CARLOS JAVIER</t>
  </si>
  <si>
    <t>1314602804</t>
  </si>
  <si>
    <t>REYES TIGUA SIRLY ESTEFANIA</t>
  </si>
  <si>
    <t>0944304260</t>
  </si>
  <si>
    <t>ROCANO PROAÑO MELISSA ISABEL</t>
  </si>
  <si>
    <t>0805433133</t>
  </si>
  <si>
    <t>RODRIGUEZ CASTRO JARLIN JUNIOR</t>
  </si>
  <si>
    <t>0805095304</t>
  </si>
  <si>
    <t>RODRIGUEZ CHARCOPA JENIFFER JAHAIRA</t>
  </si>
  <si>
    <t>0916058654</t>
  </si>
  <si>
    <t>RODRIGUEZ GONZALEZ MARITZA MARIBEL</t>
  </si>
  <si>
    <t>0802172130</t>
  </si>
  <si>
    <t>2450921503</t>
  </si>
  <si>
    <t>RODRIGUEZ MAGALLANES EDGAR ARIEL</t>
  </si>
  <si>
    <t>0850708603</t>
  </si>
  <si>
    <t>RODRIGUEZ QUIÑONEZ JOSE MAUEL</t>
  </si>
  <si>
    <t>0927500231</t>
  </si>
  <si>
    <t>RODRIGUEZ VALENCIA LAURA CAROLINA</t>
  </si>
  <si>
    <t>0929631042</t>
  </si>
  <si>
    <t>0951512110</t>
  </si>
  <si>
    <t>ROJAS MARTINEZ CINDY GABRIELA</t>
  </si>
  <si>
    <t>0955301981</t>
  </si>
  <si>
    <t>ROMERO ANDRADE EMILENE PRISCILA</t>
  </si>
  <si>
    <t>0926576182</t>
  </si>
  <si>
    <t>ROMERO AREVALO KARIN ELIZABETH</t>
  </si>
  <si>
    <t>0302813969</t>
  </si>
  <si>
    <t>ROMERO CEVALLOS MERCEDES NARCISA</t>
  </si>
  <si>
    <t>0915139885</t>
  </si>
  <si>
    <t>ROMERO DIAZ IVONNE KATHERINE</t>
  </si>
  <si>
    <t>0804319473</t>
  </si>
  <si>
    <t>ROMERO RODRIGUEZ ANDREA YULEXI</t>
  </si>
  <si>
    <t>0956846448</t>
  </si>
  <si>
    <t>ROMERO SOLORZANO BRYAN ISRAEL</t>
  </si>
  <si>
    <t>0927722439</t>
  </si>
  <si>
    <t>RUA PERLAZA CORIN MELINA</t>
  </si>
  <si>
    <t>0925159766</t>
  </si>
  <si>
    <t>RUGEL HERMENEJILDO CESAR ALBERTO</t>
  </si>
  <si>
    <t>0955706106</t>
  </si>
  <si>
    <t>SAAVEDRA NAZARENO ERICK DANIEL</t>
  </si>
  <si>
    <t>0926007063</t>
  </si>
  <si>
    <t>SABANDO MENDOZA MARIA EUGENIA</t>
  </si>
  <si>
    <t>0956934905</t>
  </si>
  <si>
    <t>SAGÑAY VILLAMAR JESSICA NICOLE</t>
  </si>
  <si>
    <t>0915450837</t>
  </si>
  <si>
    <t>SALAS MONTESDEOCA CHRISTIAN ENRIQUE</t>
  </si>
  <si>
    <t>0955714795</t>
  </si>
  <si>
    <t>SALAZAR ALAVA LAURA ADRIANA</t>
  </si>
  <si>
    <t>0919188854</t>
  </si>
  <si>
    <t>SALAZAR HOLGUIN ANGELA DEL ROSARIO</t>
  </si>
  <si>
    <t>0952511699</t>
  </si>
  <si>
    <t>SANABRIA GARCES CHRISTIAN ANDRES</t>
  </si>
  <si>
    <t>1311463234</t>
  </si>
  <si>
    <t>SANCHEZ CEVALLOS JOSSELYNE SKARLET</t>
  </si>
  <si>
    <t>0951542646</t>
  </si>
  <si>
    <t>SANCHEZ ENDARA CESAR ELIAS</t>
  </si>
  <si>
    <t>0925102592</t>
  </si>
  <si>
    <t>SANCHEZ ESTACIO CESAR ISMAEL</t>
  </si>
  <si>
    <t>0928298959</t>
  </si>
  <si>
    <t>SANCHEZ PAREDES DAYANA ELIZABETH</t>
  </si>
  <si>
    <t>0918807793</t>
  </si>
  <si>
    <t>SANCHEZ RIVAS WILLIAM FERNANDO</t>
  </si>
  <si>
    <t>0927545186</t>
  </si>
  <si>
    <t>SANCHEZ RODRIGUEZ CHRISTIAN SAUL</t>
  </si>
  <si>
    <t>0918358037</t>
  </si>
  <si>
    <t>0927244475</t>
  </si>
  <si>
    <t>SANCHEZ VEGA ANDREINA ESTEFANIA</t>
  </si>
  <si>
    <t>0957100753</t>
  </si>
  <si>
    <t>SANCHEZ VERA JOFFRE EDUARDO</t>
  </si>
  <si>
    <t>0958409534</t>
  </si>
  <si>
    <t>0922642863</t>
  </si>
  <si>
    <t>SANTOS GUERRA JHONNY DANIEL</t>
  </si>
  <si>
    <t>0943985465</t>
  </si>
  <si>
    <t>SEGURA ANGULO ROSALINDA NOHEMI</t>
  </si>
  <si>
    <t>0926534736</t>
  </si>
  <si>
    <t>SEGURA BRANDA MARTHA ELENA</t>
  </si>
  <si>
    <t>0804196186</t>
  </si>
  <si>
    <t>SEVILLANO HURTADO KARLA KATHERINE</t>
  </si>
  <si>
    <t>0922023601</t>
  </si>
  <si>
    <t>0930198247</t>
  </si>
  <si>
    <t>SIERRA PARRALES BYRON JOSUE</t>
  </si>
  <si>
    <t>0917831562</t>
  </si>
  <si>
    <t>0950953646</t>
  </si>
  <si>
    <t>SILVA SUAREZ VALERIA LISSETTE</t>
  </si>
  <si>
    <t>0803810936</t>
  </si>
  <si>
    <t>SIMISTERRA MEDINA NIXON ARIEL</t>
  </si>
  <si>
    <t>0850220302</t>
  </si>
  <si>
    <t>SIMISTERRA SITRE ANA ELIZABETH</t>
  </si>
  <si>
    <t>0929061919</t>
  </si>
  <si>
    <t>SOCOLA SANCHEZ DALEMBER SEBASTIAN</t>
  </si>
  <si>
    <t>0942002189</t>
  </si>
  <si>
    <t>SOLIS VALDEZ ALISON MILENA</t>
  </si>
  <si>
    <t>0802517482</t>
  </si>
  <si>
    <t>0956103345</t>
  </si>
  <si>
    <t>SOLORZANO ZAVALA DAVID ANDRES</t>
  </si>
  <si>
    <t>0850400904</t>
  </si>
  <si>
    <t>SORIANO MEDINA CELSO ROBERTO</t>
  </si>
  <si>
    <t>0940280043</t>
  </si>
  <si>
    <t>SUAREZ ARIAS LUIS ENRIQUE</t>
  </si>
  <si>
    <t>0951638519</t>
  </si>
  <si>
    <t>SUAREZ CASTELLANOS HENRY FABRICIO</t>
  </si>
  <si>
    <t>0953406881</t>
  </si>
  <si>
    <t>SUAREZ GARCES MERCEDES BETZABETH</t>
  </si>
  <si>
    <t>0928232602</t>
  </si>
  <si>
    <t>SUAREZ SORIANO JULIO CESAR</t>
  </si>
  <si>
    <t>0918132960</t>
  </si>
  <si>
    <t>SUAREZ SUAREZ ALBERTO OMAR</t>
  </si>
  <si>
    <t>0925294894</t>
  </si>
  <si>
    <t>SUDARIO PILOSO PATRICIA ISABEL</t>
  </si>
  <si>
    <t>0955517057</t>
  </si>
  <si>
    <t>SUNTAXIS GASPAR ELIZABETH ESPERANZA</t>
  </si>
  <si>
    <t>0925909897</t>
  </si>
  <si>
    <t>1725521098</t>
  </si>
  <si>
    <t>TERAN ARROYO GENESIS YOMARA</t>
  </si>
  <si>
    <t>0930514542</t>
  </si>
  <si>
    <t>0954132569</t>
  </si>
  <si>
    <t>TERRANOVA ZAPATA JOHN ANTHONY</t>
  </si>
  <si>
    <t>0919347476</t>
  </si>
  <si>
    <t>TIRCIO SILVA JULIANA VALERIA</t>
  </si>
  <si>
    <t>0927337576</t>
  </si>
  <si>
    <t>TOMALA MUÑOZ MANUEL OMAR</t>
  </si>
  <si>
    <t>2400159667</t>
  </si>
  <si>
    <t>TOMALA RICARDO GINGER DANITZA</t>
  </si>
  <si>
    <t>0923586648</t>
  </si>
  <si>
    <t>TOMALA RODRIGUEZ JACKELINE ESTEPHANIA</t>
  </si>
  <si>
    <t>0924851413</t>
  </si>
  <si>
    <t>TORRES GARCIA ARIEL ARMANDO</t>
  </si>
  <si>
    <t>0920220654</t>
  </si>
  <si>
    <t>0923726947</t>
  </si>
  <si>
    <t>TORRES VERA JENNIFER SAMANTHA</t>
  </si>
  <si>
    <t>0954162715</t>
  </si>
  <si>
    <t>TRIANA RIVERA GISELL JAZMIN</t>
  </si>
  <si>
    <t>2400110645</t>
  </si>
  <si>
    <t>TRUJILLO FLORES XAVIER ANDRES</t>
  </si>
  <si>
    <t>0931005888</t>
  </si>
  <si>
    <t>TULCAN GUERRA EMILIO ISMAEL</t>
  </si>
  <si>
    <t>0943965954</t>
  </si>
  <si>
    <t>ULLAURI CONTRERAS FERNANDO ANTHONY</t>
  </si>
  <si>
    <t>0925019473</t>
  </si>
  <si>
    <t>VALENCIA BERNARDI JOSE ANTONIO</t>
  </si>
  <si>
    <t>0915986210</t>
  </si>
  <si>
    <t>VALENCIA ESTACIO MARGARITA VERONICA</t>
  </si>
  <si>
    <t>0956483762</t>
  </si>
  <si>
    <t>VALENCIA MOYANO MAYKEL JOAN</t>
  </si>
  <si>
    <t>0803004019</t>
  </si>
  <si>
    <t>VALENCIA ORTIZ JOHN JAIRO</t>
  </si>
  <si>
    <t>0950601427</t>
  </si>
  <si>
    <t>VALENCIA ROBLEDO GENESIS DENISE</t>
  </si>
  <si>
    <t>0954504338</t>
  </si>
  <si>
    <t>VALLEJO HUACON RAFAEL GUSTAVO</t>
  </si>
  <si>
    <t>0929006831</t>
  </si>
  <si>
    <t>VALVERDE ROBALINO MADELEYNE JULIETH</t>
  </si>
  <si>
    <t>0928117118</t>
  </si>
  <si>
    <t>VARGAS GUALE DAVIS SANTOS</t>
  </si>
  <si>
    <t>0943974279</t>
  </si>
  <si>
    <t>VARGAS MINA DARLEY DENISSE</t>
  </si>
  <si>
    <t>0956192314</t>
  </si>
  <si>
    <t>VARGAS ORDOÑEZ NICOLAS ANDRES</t>
  </si>
  <si>
    <t>0956609093</t>
  </si>
  <si>
    <t>VASQUEZ BORJA JULEXY CRISTINA</t>
  </si>
  <si>
    <t>0941947715</t>
  </si>
  <si>
    <t>VASQUEZ ORRALA ISAAC GEANPIERE</t>
  </si>
  <si>
    <t>0951646330</t>
  </si>
  <si>
    <t>VASQUEZ VILLAVICENCIO KATHERINE RUTH</t>
  </si>
  <si>
    <t>1204405888</t>
  </si>
  <si>
    <t>VEAS TORRES ANGELA OFELIA</t>
  </si>
  <si>
    <t>0953320504</t>
  </si>
  <si>
    <t>VEGA GOMEZ CHRISTOPHER ALEXANDER</t>
  </si>
  <si>
    <t>0943875559</t>
  </si>
  <si>
    <t>VELASCO TRIGUERO MANUEL AGUSTIN</t>
  </si>
  <si>
    <t>0802989541</t>
  </si>
  <si>
    <t>VELASCO VALENCIA BELGICA VICTORIA</t>
  </si>
  <si>
    <t>1105489346</t>
  </si>
  <si>
    <t>VELASQUEZ GOMEZ LUIS DAVID</t>
  </si>
  <si>
    <t>1207841964</t>
  </si>
  <si>
    <t>VERA CEVALLOS DARLING DANIEL</t>
  </si>
  <si>
    <t>0955797089</t>
  </si>
  <si>
    <t>VERGARA BARRIOS ALISON YULIXSA</t>
  </si>
  <si>
    <t>0850895285</t>
  </si>
  <si>
    <t>VERGARA CEDEÑO VANESSA VALERIA</t>
  </si>
  <si>
    <t>0940185192</t>
  </si>
  <si>
    <t>VIDAL SAA MELISA ELIZABETH</t>
  </si>
  <si>
    <t>0952149219</t>
  </si>
  <si>
    <t>VILLAGOMEZ RODRIGUEZ MARIA FERNANDA</t>
  </si>
  <si>
    <t>0919378711</t>
  </si>
  <si>
    <t>VILLAMAR CHACON JOSE ANDRES</t>
  </si>
  <si>
    <t>0922039987</t>
  </si>
  <si>
    <t>VILLAO GARCES DANNY FABRICIO</t>
  </si>
  <si>
    <t>0950535344</t>
  </si>
  <si>
    <t>0955155825</t>
  </si>
  <si>
    <t>VILLARREAL CUERO BIANCA DAMARIS</t>
  </si>
  <si>
    <t>0952108405</t>
  </si>
  <si>
    <t>VILLON LINDAO RUBEN DARIO</t>
  </si>
  <si>
    <t>1204262214</t>
  </si>
  <si>
    <t>VINCES VALENCIA PATRICIA ROCIO</t>
  </si>
  <si>
    <t>0952424737</t>
  </si>
  <si>
    <t>VULGARIN CRESPO ANTHONY STEEVEN</t>
  </si>
  <si>
    <t>0914191275</t>
  </si>
  <si>
    <t>0940199367</t>
  </si>
  <si>
    <t>YAGUAL GAVILANES GABRIEL IVAN</t>
  </si>
  <si>
    <t>0951481134</t>
  </si>
  <si>
    <t>YAGUAL SERRANO MICHAEL DOUGLAS</t>
  </si>
  <si>
    <t>2450340621</t>
  </si>
  <si>
    <t>YAGUAL YAGUAL MAILY ROXANA</t>
  </si>
  <si>
    <t>0706329646</t>
  </si>
  <si>
    <t>YANAYACO COELLO MARIA JOSE</t>
  </si>
  <si>
    <t>0930903307</t>
  </si>
  <si>
    <t>YELA QUIÑONEZ JOEL JAIRO</t>
  </si>
  <si>
    <t>0605371533</t>
  </si>
  <si>
    <t>0951413541</t>
  </si>
  <si>
    <t>ZAMBRANO CHAVEZ DENISSE VICTORIA</t>
  </si>
  <si>
    <t>0952996221</t>
  </si>
  <si>
    <t>ZAMBRANO MERO JOSTIN ANDERSON</t>
  </si>
  <si>
    <t>0923213995</t>
  </si>
  <si>
    <t>ZAMBRANO REYES KERLLY JHOMAR</t>
  </si>
  <si>
    <t>0941164048</t>
  </si>
  <si>
    <t>SONGA</t>
  </si>
  <si>
    <t>0944090570</t>
  </si>
  <si>
    <t xml:space="preserve">ASISTENTE COMERCIAL           </t>
  </si>
  <si>
    <t>0922596713</t>
  </si>
  <si>
    <t xml:space="preserve">JEFE DE OPERACIONES           </t>
  </si>
  <si>
    <t>0802861245</t>
  </si>
  <si>
    <t>0914658802</t>
  </si>
  <si>
    <t xml:space="preserve">JEFE FINANCIERO               </t>
  </si>
  <si>
    <t>0930149919</t>
  </si>
  <si>
    <t>CORREA BALAS EDUARDO ANDRES</t>
  </si>
  <si>
    <t>0955413786</t>
  </si>
  <si>
    <t>0915558795</t>
  </si>
  <si>
    <t>0924541519</t>
  </si>
  <si>
    <t xml:space="preserve">SUPERVISOR ADM COMERCIAL      </t>
  </si>
  <si>
    <t>0952133775</t>
  </si>
  <si>
    <t>0925788689</t>
  </si>
  <si>
    <t xml:space="preserve">CONTADORA                     </t>
  </si>
  <si>
    <t>0926512112</t>
  </si>
  <si>
    <t>0704302546</t>
  </si>
  <si>
    <t xml:space="preserve">ASISTENTE DE MARKETING        </t>
  </si>
  <si>
    <t>0917908378</t>
  </si>
  <si>
    <t>0929243160</t>
  </si>
  <si>
    <t xml:space="preserve">COORDINADOR DE VENTAS         </t>
  </si>
  <si>
    <t>0922436464</t>
  </si>
  <si>
    <t>0953617347</t>
  </si>
  <si>
    <t>0922501382</t>
  </si>
  <si>
    <t>2300580921</t>
  </si>
  <si>
    <t>subCentro</t>
  </si>
  <si>
    <t>Credencial</t>
  </si>
  <si>
    <t>Empresa</t>
  </si>
  <si>
    <t>PRODUCCION OBRERO</t>
  </si>
  <si>
    <t>27134</t>
  </si>
  <si>
    <t>0943442822</t>
  </si>
  <si>
    <t>ABAD CARRASCO JORDY RODOLFO</t>
  </si>
  <si>
    <t>137653</t>
  </si>
  <si>
    <t>137604</t>
  </si>
  <si>
    <t>LAB FISICO QUIMICO</t>
  </si>
  <si>
    <t>140567</t>
  </si>
  <si>
    <t>PRODUCCION DPTO</t>
  </si>
  <si>
    <t>27935</t>
  </si>
  <si>
    <t>0603726027</t>
  </si>
  <si>
    <t>ABARCA PARCO WILMER GUILLERMO</t>
  </si>
  <si>
    <t>140445</t>
  </si>
  <si>
    <t>PROD.RECEPCION SONGA 2 VA</t>
  </si>
  <si>
    <t>138383</t>
  </si>
  <si>
    <t>140335</t>
  </si>
  <si>
    <t>26860</t>
  </si>
  <si>
    <t>0959223900</t>
  </si>
  <si>
    <t>ACOSTA FLOR KEVIN JOSUE</t>
  </si>
  <si>
    <t>136829</t>
  </si>
  <si>
    <t>RECURSOS HUMANOS</t>
  </si>
  <si>
    <t>26643</t>
  </si>
  <si>
    <t>0923886444</t>
  </si>
  <si>
    <t>ACOSTA FLOR LAURA GIANELLA</t>
  </si>
  <si>
    <t>136112</t>
  </si>
  <si>
    <t>25970</t>
  </si>
  <si>
    <t>0956761076</t>
  </si>
  <si>
    <t>ACOSTA JAIME MARLON RAUL</t>
  </si>
  <si>
    <t>135421</t>
  </si>
  <si>
    <t>ACOSTA LOPEZ FREDD ABRAHAM</t>
  </si>
  <si>
    <t>124165</t>
  </si>
  <si>
    <t>26774</t>
  </si>
  <si>
    <t>0926690934</t>
  </si>
  <si>
    <t>ACOSTA PINCAY LUIS ENRIQUE</t>
  </si>
  <si>
    <t>136558</t>
  </si>
  <si>
    <t>25381</t>
  </si>
  <si>
    <t>0803449578</t>
  </si>
  <si>
    <t>ACOSTA QUIÑONEZ RONNY BRIX</t>
  </si>
  <si>
    <t>139984</t>
  </si>
  <si>
    <t>OPERAC LOGISTICAS PRODUCCION</t>
  </si>
  <si>
    <t>123108</t>
  </si>
  <si>
    <t>139950</t>
  </si>
  <si>
    <t>25499</t>
  </si>
  <si>
    <t>0967052705</t>
  </si>
  <si>
    <t>ADARMES BOLIVAR OCTAVIO RAFAEL</t>
  </si>
  <si>
    <t>140536</t>
  </si>
  <si>
    <t>136750</t>
  </si>
  <si>
    <t>27274</t>
  </si>
  <si>
    <t>0805029998</t>
  </si>
  <si>
    <t>AGRACE CASTILLO YARITZA YULIANA</t>
  </si>
  <si>
    <t>139880</t>
  </si>
  <si>
    <t>OPERACIONES</t>
  </si>
  <si>
    <t>134752</t>
  </si>
  <si>
    <t>25735</t>
  </si>
  <si>
    <t>0966478539</t>
  </si>
  <si>
    <t>AGUERO ZABALA FREDDY JOSE</t>
  </si>
  <si>
    <t>123022</t>
  </si>
  <si>
    <t>ETIQUETAS SONGA 2</t>
  </si>
  <si>
    <t>134709</t>
  </si>
  <si>
    <t>CAMARA 1</t>
  </si>
  <si>
    <t>26963</t>
  </si>
  <si>
    <t>0932083850</t>
  </si>
  <si>
    <t>AGUILAR CRUZ ANTHONY MICHAEL</t>
  </si>
  <si>
    <t>137120</t>
  </si>
  <si>
    <t>CAJAS</t>
  </si>
  <si>
    <t>136617</t>
  </si>
  <si>
    <t>135376</t>
  </si>
  <si>
    <t>139881</t>
  </si>
  <si>
    <t>27660</t>
  </si>
  <si>
    <t>0953811809</t>
  </si>
  <si>
    <t>AGUILERA CASTRO JONATHAN HENRY</t>
  </si>
  <si>
    <t>139365</t>
  </si>
  <si>
    <t>CONTROL DE CALIDAD OBRERO</t>
  </si>
  <si>
    <t>140482</t>
  </si>
  <si>
    <t>27681</t>
  </si>
  <si>
    <t>0940979990</t>
  </si>
  <si>
    <t>AGUILERA ROMERO LESTER ROGGER</t>
  </si>
  <si>
    <t>139400</t>
  </si>
  <si>
    <t>140027</t>
  </si>
  <si>
    <t>27187</t>
  </si>
  <si>
    <t>137782</t>
  </si>
  <si>
    <t>123027</t>
  </si>
  <si>
    <t>137127</t>
  </si>
  <si>
    <t>26332</t>
  </si>
  <si>
    <t>0925032989</t>
  </si>
  <si>
    <t>ALARCON ALARCON ANDRES ALEJANDRO</t>
  </si>
  <si>
    <t>134989</t>
  </si>
  <si>
    <t>25737</t>
  </si>
  <si>
    <t>0953052628</t>
  </si>
  <si>
    <t>ALARCON BAUTISTA MAYERLY NIKOOL</t>
  </si>
  <si>
    <t>123069</t>
  </si>
  <si>
    <t>26965</t>
  </si>
  <si>
    <t>0804047934</t>
  </si>
  <si>
    <t>ALARCON NAZARENO JERY ELIAN</t>
  </si>
  <si>
    <t>140384</t>
  </si>
  <si>
    <t>27405</t>
  </si>
  <si>
    <t>0957328446</t>
  </si>
  <si>
    <t>ALARCON PORTOCARRERO ALEXANDER LEONEL</t>
  </si>
  <si>
    <t>138483</t>
  </si>
  <si>
    <t>136043</t>
  </si>
  <si>
    <t>25676</t>
  </si>
  <si>
    <t>0952978567</t>
  </si>
  <si>
    <t>ALARCON VALENCIA FRANCISCO XAVIER</t>
  </si>
  <si>
    <t>137087</t>
  </si>
  <si>
    <t>136477</t>
  </si>
  <si>
    <t>27537</t>
  </si>
  <si>
    <t>0957815657</t>
  </si>
  <si>
    <t>ALAVA LUNA DARWIN DANIEL</t>
  </si>
  <si>
    <t>138904</t>
  </si>
  <si>
    <t>CAMARA OBRERO</t>
  </si>
  <si>
    <t>27903</t>
  </si>
  <si>
    <t>0957605462</t>
  </si>
  <si>
    <t>ALAVA SAAVEDRA ANDRES ISAAC</t>
  </si>
  <si>
    <t>140312</t>
  </si>
  <si>
    <t>27102</t>
  </si>
  <si>
    <t>0952061745</t>
  </si>
  <si>
    <t>ALAY BORBOR KENEN ISIDRO</t>
  </si>
  <si>
    <t>137561</t>
  </si>
  <si>
    <t>135678</t>
  </si>
  <si>
    <t>137832</t>
  </si>
  <si>
    <t>139264</t>
  </si>
  <si>
    <t>139185</t>
  </si>
  <si>
    <t>26420</t>
  </si>
  <si>
    <t>0930139456</t>
  </si>
  <si>
    <t>ALBURQUEQUE MINA JUAN CARLOS</t>
  </si>
  <si>
    <t>135287</t>
  </si>
  <si>
    <t>134199</t>
  </si>
  <si>
    <t>27702</t>
  </si>
  <si>
    <t>1314129360</t>
  </si>
  <si>
    <t>ALCIVAR ALCIVAR GABRIEL MOISES</t>
  </si>
  <si>
    <t>139482</t>
  </si>
  <si>
    <t>124045</t>
  </si>
  <si>
    <t>27262</t>
  </si>
  <si>
    <t>0952945269</t>
  </si>
  <si>
    <t>ALCIVAR BRAVO GEANCARLO JEREMY</t>
  </si>
  <si>
    <t>138039</t>
  </si>
  <si>
    <t>135591</t>
  </si>
  <si>
    <t>ANALISIS Y PROGRAMACION</t>
  </si>
  <si>
    <t>26154</t>
  </si>
  <si>
    <t>0926031303</t>
  </si>
  <si>
    <t>DESARROLLADOR WEB</t>
  </si>
  <si>
    <t>ALCIVAR CHUCUYAN ANDRES ADRIAN</t>
  </si>
  <si>
    <t>134477</t>
  </si>
  <si>
    <t>123712</t>
  </si>
  <si>
    <t>SISTEMA DE G. Y CALIDAD Y LIQU</t>
  </si>
  <si>
    <t>INSPECTOR GESTION DE CALIDAD</t>
  </si>
  <si>
    <t>134908</t>
  </si>
  <si>
    <t>26992</t>
  </si>
  <si>
    <t>0804116218</t>
  </si>
  <si>
    <t>ALEGRIA CASTRELLON KENIA TAMARA</t>
  </si>
  <si>
    <t>138916</t>
  </si>
  <si>
    <t>27124</t>
  </si>
  <si>
    <t>0955857966</t>
  </si>
  <si>
    <t>ALEJANDRO SUASNAVA GINGER YELENA</t>
  </si>
  <si>
    <t>139507</t>
  </si>
  <si>
    <t>135716</t>
  </si>
  <si>
    <t>25411</t>
  </si>
  <si>
    <t>0920752177</t>
  </si>
  <si>
    <t>ALFONSO MACIAS BETTY MARIBEL</t>
  </si>
  <si>
    <t>140560</t>
  </si>
  <si>
    <t>26158</t>
  </si>
  <si>
    <t>0925383531</t>
  </si>
  <si>
    <t>ALFONSO MACIAS MARJORIE MARIUXI</t>
  </si>
  <si>
    <t>134445</t>
  </si>
  <si>
    <t>139073</t>
  </si>
  <si>
    <t>136045</t>
  </si>
  <si>
    <t>139677</t>
  </si>
  <si>
    <t>121636</t>
  </si>
  <si>
    <t>137815</t>
  </si>
  <si>
    <t>139676</t>
  </si>
  <si>
    <t>27908</t>
  </si>
  <si>
    <t>0953103801</t>
  </si>
  <si>
    <t>ALMEIDA CABRERA TEHANY ELIZABETH</t>
  </si>
  <si>
    <t>140558</t>
  </si>
  <si>
    <t>26381</t>
  </si>
  <si>
    <t>0803932763</t>
  </si>
  <si>
    <t>ALOMIA ESPINOZA DIEGO LUIS</t>
  </si>
  <si>
    <t>135171</t>
  </si>
  <si>
    <t>140524</t>
  </si>
  <si>
    <t>26541</t>
  </si>
  <si>
    <t>0926284209</t>
  </si>
  <si>
    <t>ALTAFUYA MARQUEZ RICARDO BLADIMIL</t>
  </si>
  <si>
    <t>135811</t>
  </si>
  <si>
    <t>135619</t>
  </si>
  <si>
    <t>26395</t>
  </si>
  <si>
    <t>0952489425</t>
  </si>
  <si>
    <t>ALTAMIRANO BATEOJA GENESIS ANAHI</t>
  </si>
  <si>
    <t>138223</t>
  </si>
  <si>
    <t>26443</t>
  </si>
  <si>
    <t>0950648519</t>
  </si>
  <si>
    <t>ALTAMIRANO MONTEVERDE ARIANA BRITHANNY</t>
  </si>
  <si>
    <t>135468</t>
  </si>
  <si>
    <t>122408</t>
  </si>
  <si>
    <t>137829</t>
  </si>
  <si>
    <t>122961</t>
  </si>
  <si>
    <t>139512</t>
  </si>
  <si>
    <t>139521</t>
  </si>
  <si>
    <t>137417</t>
  </si>
  <si>
    <t>123257</t>
  </si>
  <si>
    <t>MANTENIMIENTO MC CLASIFICADORA</t>
  </si>
  <si>
    <t>123434</t>
  </si>
  <si>
    <t>134601</t>
  </si>
  <si>
    <t>SUBGERENTE DE CALIDAD</t>
  </si>
  <si>
    <t>140133</t>
  </si>
  <si>
    <t>27238</t>
  </si>
  <si>
    <t>1729906808</t>
  </si>
  <si>
    <t>ALVARADO GUAMAN BRIGGITE ABIGAIL</t>
  </si>
  <si>
    <t>137962</t>
  </si>
  <si>
    <t>27882</t>
  </si>
  <si>
    <t>0952013522</t>
  </si>
  <si>
    <t>ALVARADO GUERRERO DANIEL ALEXANDER</t>
  </si>
  <si>
    <t>140213</t>
  </si>
  <si>
    <t>27543</t>
  </si>
  <si>
    <t>0951458595</t>
  </si>
  <si>
    <t>ALVARADO JIMENEZ ROBERTO CARLOS</t>
  </si>
  <si>
    <t>138894</t>
  </si>
  <si>
    <t>SUBGERENTE DE MEJORA CONTINUA</t>
  </si>
  <si>
    <t>122262</t>
  </si>
  <si>
    <t>LIQUIDACIONES PRODUCCION OBRER</t>
  </si>
  <si>
    <t>136610</t>
  </si>
  <si>
    <t>123661</t>
  </si>
  <si>
    <t>27052</t>
  </si>
  <si>
    <t>0931311112</t>
  </si>
  <si>
    <t>ALVARADO PARRALES DANIELA CORAIMA</t>
  </si>
  <si>
    <t>137351</t>
  </si>
  <si>
    <t>OPERAC LOGISTICAS OBRERO</t>
  </si>
  <si>
    <t>139018</t>
  </si>
  <si>
    <t>25584</t>
  </si>
  <si>
    <t>0942086331</t>
  </si>
  <si>
    <t>ALVARADO ROSADO ELINGER LISBETH</t>
  </si>
  <si>
    <t>122409</t>
  </si>
  <si>
    <t>138115</t>
  </si>
  <si>
    <t>26625</t>
  </si>
  <si>
    <t>0951653401</t>
  </si>
  <si>
    <t>ALVARADO SOLEDISPA BRYAN GABRIEL</t>
  </si>
  <si>
    <t>136080</t>
  </si>
  <si>
    <t>26141</t>
  </si>
  <si>
    <t>0957656283</t>
  </si>
  <si>
    <t>ALVARADO SOLORZANO JUAN ESAUL</t>
  </si>
  <si>
    <t>134406</t>
  </si>
  <si>
    <t>139778</t>
  </si>
  <si>
    <t>27423</t>
  </si>
  <si>
    <t>0943732545</t>
  </si>
  <si>
    <t>ALVARADO VERA RAMON ANTONIO</t>
  </si>
  <si>
    <t>140274</t>
  </si>
  <si>
    <t>140019</t>
  </si>
  <si>
    <t>27363</t>
  </si>
  <si>
    <t>0943340240</t>
  </si>
  <si>
    <t>ALVAREZ ARROYO KATRINE THALIA</t>
  </si>
  <si>
    <t>138421</t>
  </si>
  <si>
    <t>124029</t>
  </si>
  <si>
    <t>25755</t>
  </si>
  <si>
    <t>0951904432</t>
  </si>
  <si>
    <t>ALVAREZ GARCIA FAUSTO ISRAEL</t>
  </si>
  <si>
    <t>123090</t>
  </si>
  <si>
    <t>26111</t>
  </si>
  <si>
    <t>0931874721</t>
  </si>
  <si>
    <t>ALVAREZ GARCIA SEGUNDO ABRAHAM</t>
  </si>
  <si>
    <t>135094</t>
  </si>
  <si>
    <t>140452</t>
  </si>
  <si>
    <t>136252</t>
  </si>
  <si>
    <t>27127</t>
  </si>
  <si>
    <t>0940967094</t>
  </si>
  <si>
    <t>ALVAREZ PINCAY EDITH ELIZABETH</t>
  </si>
  <si>
    <t>137644</t>
  </si>
  <si>
    <t>27195</t>
  </si>
  <si>
    <t>0943313700</t>
  </si>
  <si>
    <t>ALVAREZ REYES JOSUE DAVID</t>
  </si>
  <si>
    <t>137864</t>
  </si>
  <si>
    <t>25827</t>
  </si>
  <si>
    <t>0929662799</t>
  </si>
  <si>
    <t>ALVAREZ RIVAS LUIS JAVIER</t>
  </si>
  <si>
    <t>123286</t>
  </si>
  <si>
    <t>139764</t>
  </si>
  <si>
    <t>25671</t>
  </si>
  <si>
    <t>0930231386</t>
  </si>
  <si>
    <t>ALVAREZ VERNAZA TYRONE HUMBERTO</t>
  </si>
  <si>
    <t>122843</t>
  </si>
  <si>
    <t>RETRACTILADO</t>
  </si>
  <si>
    <t>27580</t>
  </si>
  <si>
    <t>0942571654</t>
  </si>
  <si>
    <t>ALVEAR ROJAS LUIS MARIO</t>
  </si>
  <si>
    <t>139103</t>
  </si>
  <si>
    <t>136321</t>
  </si>
  <si>
    <t>140472</t>
  </si>
  <si>
    <t>ORGANIZACION Y METODOS</t>
  </si>
  <si>
    <t>140132</t>
  </si>
  <si>
    <t>137438</t>
  </si>
  <si>
    <t>136703</t>
  </si>
  <si>
    <t>122857</t>
  </si>
  <si>
    <t>140025</t>
  </si>
  <si>
    <t>25631</t>
  </si>
  <si>
    <t>0927335588</t>
  </si>
  <si>
    <t>ANCHUNDIA FIGUEROA MICHAEL EDUARDO</t>
  </si>
  <si>
    <t>135715</t>
  </si>
  <si>
    <t>26994</t>
  </si>
  <si>
    <t>0943588699</t>
  </si>
  <si>
    <t>ANCHUNDIA JARAMILLO ANGIE CARLIBETH</t>
  </si>
  <si>
    <t>140088</t>
  </si>
  <si>
    <t>122458</t>
  </si>
  <si>
    <t>OPERAC.LOGIS. PROD.SONGA 2 VA</t>
  </si>
  <si>
    <t>27080</t>
  </si>
  <si>
    <t>0954002515</t>
  </si>
  <si>
    <t>ANCHUNDIA PALMA JACKSON VENANCIO</t>
  </si>
  <si>
    <t>140485</t>
  </si>
  <si>
    <t>139838</t>
  </si>
  <si>
    <t>27722</t>
  </si>
  <si>
    <t>0941294183</t>
  </si>
  <si>
    <t>ANCHUNDIA RODAS JOSE GABRIEL</t>
  </si>
  <si>
    <t>139541</t>
  </si>
  <si>
    <t>26682</t>
  </si>
  <si>
    <t>0943894592</t>
  </si>
  <si>
    <t>ANCHUNDIA ZAMBRANO JESSIE ANDY</t>
  </si>
  <si>
    <t>136211</t>
  </si>
  <si>
    <t>123225</t>
  </si>
  <si>
    <t>PLANIFICADOR DE EMBARQUES</t>
  </si>
  <si>
    <t>136034</t>
  </si>
  <si>
    <t>134585</t>
  </si>
  <si>
    <t>139427</t>
  </si>
  <si>
    <t>139170</t>
  </si>
  <si>
    <t>135426</t>
  </si>
  <si>
    <t>27705</t>
  </si>
  <si>
    <t>0941835902</t>
  </si>
  <si>
    <t>ANDRADE VALLEJO ARELIS TAHIS</t>
  </si>
  <si>
    <t>139493</t>
  </si>
  <si>
    <t>136499</t>
  </si>
  <si>
    <t>27813</t>
  </si>
  <si>
    <t>0942299538</t>
  </si>
  <si>
    <t>ANGUETA GIRALDO ELIOT NICOLAS</t>
  </si>
  <si>
    <t>140233</t>
  </si>
  <si>
    <t>27532</t>
  </si>
  <si>
    <t>0943482257</t>
  </si>
  <si>
    <t>ANGULO ARAUJO SACHA KATIUSKA</t>
  </si>
  <si>
    <t>138902</t>
  </si>
  <si>
    <t>27489</t>
  </si>
  <si>
    <t>0804498491</t>
  </si>
  <si>
    <t>ANGULO BASURTO GABRIEL EDWAR</t>
  </si>
  <si>
    <t>138694</t>
  </si>
  <si>
    <t>LIQUIDACION DE PROD. SONGA 2VA</t>
  </si>
  <si>
    <t>121403</t>
  </si>
  <si>
    <t>PRODUCCION EVENTUAL</t>
  </si>
  <si>
    <t>122257</t>
  </si>
  <si>
    <t>27484</t>
  </si>
  <si>
    <t>0851020198</t>
  </si>
  <si>
    <t>ANGULO CAICEDO PETER FERNANDO</t>
  </si>
  <si>
    <t>138695</t>
  </si>
  <si>
    <t>136160</t>
  </si>
  <si>
    <t>27937</t>
  </si>
  <si>
    <t>0951446152</t>
  </si>
  <si>
    <t>ANGULO CASTILLO ERICK DIONEL</t>
  </si>
  <si>
    <t>140517</t>
  </si>
  <si>
    <t>123794</t>
  </si>
  <si>
    <t>26475</t>
  </si>
  <si>
    <t>0943682641</t>
  </si>
  <si>
    <t>ANGULO CORTEZ GABRIEL ENRIQUE</t>
  </si>
  <si>
    <t>135563</t>
  </si>
  <si>
    <t>139958</t>
  </si>
  <si>
    <t>140124</t>
  </si>
  <si>
    <t>123890</t>
  </si>
  <si>
    <t>26731</t>
  </si>
  <si>
    <t>0929749331</t>
  </si>
  <si>
    <t>ANGULO MINA CARLOS ALFREDO</t>
  </si>
  <si>
    <t>139787</t>
  </si>
  <si>
    <t>26763</t>
  </si>
  <si>
    <t>0944310630</t>
  </si>
  <si>
    <t>ANGULO MONTAÑO MAYERLI ALEXANDRA</t>
  </si>
  <si>
    <t>136434</t>
  </si>
  <si>
    <t>122487</t>
  </si>
  <si>
    <t>137059</t>
  </si>
  <si>
    <t>26089</t>
  </si>
  <si>
    <t>0956040372</t>
  </si>
  <si>
    <t>ANGULO PACHITO DAYANNA ESTEFANIA</t>
  </si>
  <si>
    <t>134212</t>
  </si>
  <si>
    <t>26628</t>
  </si>
  <si>
    <t>0919928655</t>
  </si>
  <si>
    <t>ANGULO PEREZ YESENIA GRACIELA</t>
  </si>
  <si>
    <t>136081</t>
  </si>
  <si>
    <t>138195</t>
  </si>
  <si>
    <t>27894</t>
  </si>
  <si>
    <t>0924963176</t>
  </si>
  <si>
    <t>ANGULO QUIÑONEZ VENECIA EVELYN</t>
  </si>
  <si>
    <t>140252</t>
  </si>
  <si>
    <t>121865</t>
  </si>
  <si>
    <t>26941</t>
  </si>
  <si>
    <t>137021</t>
  </si>
  <si>
    <t>27096</t>
  </si>
  <si>
    <t>137523</t>
  </si>
  <si>
    <t>139324</t>
  </si>
  <si>
    <t>25990</t>
  </si>
  <si>
    <t>0959012485</t>
  </si>
  <si>
    <t>ANTE DELGADO JANDRY DANIEL</t>
  </si>
  <si>
    <t>135886</t>
  </si>
  <si>
    <t>123775</t>
  </si>
  <si>
    <t>27774</t>
  </si>
  <si>
    <t>0956374342</t>
  </si>
  <si>
    <t>APOLINARIO BARREIRO JANDER ERNESTO</t>
  </si>
  <si>
    <t>139786</t>
  </si>
  <si>
    <t>138380</t>
  </si>
  <si>
    <t>122347</t>
  </si>
  <si>
    <t>27035</t>
  </si>
  <si>
    <t>0928411487</t>
  </si>
  <si>
    <t>AQUINO PALMA JOSE ALBERTO</t>
  </si>
  <si>
    <t>137308</t>
  </si>
  <si>
    <t>135686</t>
  </si>
  <si>
    <t>140603</t>
  </si>
  <si>
    <t>139914</t>
  </si>
  <si>
    <t>26203</t>
  </si>
  <si>
    <t>0957274780</t>
  </si>
  <si>
    <t>ARANA MORENO ARIANA DENISSE</t>
  </si>
  <si>
    <t>136894</t>
  </si>
  <si>
    <t>26167</t>
  </si>
  <si>
    <t>0805038270</t>
  </si>
  <si>
    <t>ARANA PANEZO ANGELA ESTRELLA</t>
  </si>
  <si>
    <t>134525</t>
  </si>
  <si>
    <t>122407</t>
  </si>
  <si>
    <t>139963</t>
  </si>
  <si>
    <t>27415</t>
  </si>
  <si>
    <t>0802381798</t>
  </si>
  <si>
    <t>ARBOLEDA ANGULO YAJAIRA ELENA</t>
  </si>
  <si>
    <t>138591</t>
  </si>
  <si>
    <t>26894</t>
  </si>
  <si>
    <t>0958154379</t>
  </si>
  <si>
    <t xml:space="preserve">ARBOLEDA BONILLA MOISES </t>
  </si>
  <si>
    <t>136940</t>
  </si>
  <si>
    <t>27082</t>
  </si>
  <si>
    <t>0955913561</t>
  </si>
  <si>
    <t>ARBOLEDA CAMPOVERDE DOUGLAS DANIEL</t>
  </si>
  <si>
    <t>137519</t>
  </si>
  <si>
    <t>26503</t>
  </si>
  <si>
    <t>0954222808</t>
  </si>
  <si>
    <t>ARBOLEDA ESCOBAR JOHNNY GUSTAVO</t>
  </si>
  <si>
    <t>135648</t>
  </si>
  <si>
    <t>140197</t>
  </si>
  <si>
    <t>27757</t>
  </si>
  <si>
    <t>0850862533</t>
  </si>
  <si>
    <t>ARBOLEDA QUIÑONEZ MARLON JAVIER</t>
  </si>
  <si>
    <t>139712</t>
  </si>
  <si>
    <t>27458</t>
  </si>
  <si>
    <t>0803344159</t>
  </si>
  <si>
    <t>ARCE CASTILLO TRIANA YALETH</t>
  </si>
  <si>
    <t>138632</t>
  </si>
  <si>
    <t>124137</t>
  </si>
  <si>
    <t>136488</t>
  </si>
  <si>
    <t>139551</t>
  </si>
  <si>
    <t>27680</t>
  </si>
  <si>
    <t>1208765246</t>
  </si>
  <si>
    <t>ARCE VERA ERICK JAHIR</t>
  </si>
  <si>
    <t>139401</t>
  </si>
  <si>
    <t>140220</t>
  </si>
  <si>
    <t>26602</t>
  </si>
  <si>
    <t>0705886380</t>
  </si>
  <si>
    <t>MONITOR DE PESCA</t>
  </si>
  <si>
    <t>ARELLANO GOROTIZA RAZIEL ALBERTO</t>
  </si>
  <si>
    <t>136177</t>
  </si>
  <si>
    <t>122281</t>
  </si>
  <si>
    <t>134411</t>
  </si>
  <si>
    <t>140231</t>
  </si>
  <si>
    <t>140238</t>
  </si>
  <si>
    <t>DPTO BODEGA</t>
  </si>
  <si>
    <t>27299</t>
  </si>
  <si>
    <t>0940163991</t>
  </si>
  <si>
    <t>AREVALO MARTINEZ JOSE GREGORIO</t>
  </si>
  <si>
    <t>138154</t>
  </si>
  <si>
    <t>135071</t>
  </si>
  <si>
    <t>135961</t>
  </si>
  <si>
    <t>139910</t>
  </si>
  <si>
    <t>135868</t>
  </si>
  <si>
    <t>27190</t>
  </si>
  <si>
    <t>0951651199</t>
  </si>
  <si>
    <t>ARGUELLO YEPEZ GUIDO ERICK</t>
  </si>
  <si>
    <t>137781</t>
  </si>
  <si>
    <t>27254</t>
  </si>
  <si>
    <t>0955749734</t>
  </si>
  <si>
    <t>ARIAS ALVARADO ANDRES JOSUE</t>
  </si>
  <si>
    <t>138045</t>
  </si>
  <si>
    <t>ELECTRICO</t>
  </si>
  <si>
    <t>27020</t>
  </si>
  <si>
    <t>0928155647</t>
  </si>
  <si>
    <t>ARIAS ARAUZ JORGE FELIPE</t>
  </si>
  <si>
    <t>137250</t>
  </si>
  <si>
    <t>136647</t>
  </si>
  <si>
    <t>122878</t>
  </si>
  <si>
    <t>27200</t>
  </si>
  <si>
    <t>0950507871</t>
  </si>
  <si>
    <t>ARIAS CASTRO ANTHONY ALEXANDER</t>
  </si>
  <si>
    <t>137869</t>
  </si>
  <si>
    <t>123039</t>
  </si>
  <si>
    <t>26656</t>
  </si>
  <si>
    <t>1207879691</t>
  </si>
  <si>
    <t>ARIAS ORTIZ JASON DAVID</t>
  </si>
  <si>
    <t>136140</t>
  </si>
  <si>
    <t>25372</t>
  </si>
  <si>
    <t>1206447607</t>
  </si>
  <si>
    <t>ARIAS TORRES FREDDY FABRICIO</t>
  </si>
  <si>
    <t>140486</t>
  </si>
  <si>
    <t>26035</t>
  </si>
  <si>
    <t>0800971707</t>
  </si>
  <si>
    <t>ARIAS VALVERDE JUDITH GUADALUPE</t>
  </si>
  <si>
    <t>124007</t>
  </si>
  <si>
    <t>136402</t>
  </si>
  <si>
    <t>137575</t>
  </si>
  <si>
    <t>27008</t>
  </si>
  <si>
    <t>0923161384</t>
  </si>
  <si>
    <t>ARIZALA BEDOYA JOSE DARIO</t>
  </si>
  <si>
    <t>138837</t>
  </si>
  <si>
    <t>136040</t>
  </si>
  <si>
    <t>27270</t>
  </si>
  <si>
    <t>0930327556</t>
  </si>
  <si>
    <t>ARMENDARIS INTRIAGO KERLY DENISE</t>
  </si>
  <si>
    <t>138089</t>
  </si>
  <si>
    <t>27503</t>
  </si>
  <si>
    <t>0953627155</t>
  </si>
  <si>
    <t>ARREAGA DUARTE DAYANA DAYELI</t>
  </si>
  <si>
    <t>138752</t>
  </si>
  <si>
    <t>25907</t>
  </si>
  <si>
    <t>0941136210</t>
  </si>
  <si>
    <t>ARREAGA JIMENEZ MARCOS EFREN</t>
  </si>
  <si>
    <t>123475</t>
  </si>
  <si>
    <t>REFRIGERACION</t>
  </si>
  <si>
    <t>138011</t>
  </si>
  <si>
    <t>SOLDADOR</t>
  </si>
  <si>
    <t>137827</t>
  </si>
  <si>
    <t>27103</t>
  </si>
  <si>
    <t>139379</t>
  </si>
  <si>
    <t>138531</t>
  </si>
  <si>
    <t>27016</t>
  </si>
  <si>
    <t>0916483738</t>
  </si>
  <si>
    <t>ARROBA SEVILLANO GABRIEL ENRIQUE</t>
  </si>
  <si>
    <t>137267</t>
  </si>
  <si>
    <t>139340</t>
  </si>
  <si>
    <t>27346</t>
  </si>
  <si>
    <t>0920311032</t>
  </si>
  <si>
    <t>ARROYO AYOVI ANDRES FABIAN</t>
  </si>
  <si>
    <t>138365</t>
  </si>
  <si>
    <t>140525</t>
  </si>
  <si>
    <t>122278</t>
  </si>
  <si>
    <t>26484</t>
  </si>
  <si>
    <t>0951634971</t>
  </si>
  <si>
    <t>ARROYO BONE BRIGGITTE ESTEFANIA</t>
  </si>
  <si>
    <t>135598</t>
  </si>
  <si>
    <t>26020</t>
  </si>
  <si>
    <t>0924640071</t>
  </si>
  <si>
    <t>ARROYO CABEZA MARIELA ELIZABETH</t>
  </si>
  <si>
    <t>123862</t>
  </si>
  <si>
    <t>122276</t>
  </si>
  <si>
    <t>121656</t>
  </si>
  <si>
    <t>137063</t>
  </si>
  <si>
    <t>26444</t>
  </si>
  <si>
    <t>0957966732</t>
  </si>
  <si>
    <t>ARROYO COROZO GINGER VIVIANA</t>
  </si>
  <si>
    <t>135472</t>
  </si>
  <si>
    <t>26905</t>
  </si>
  <si>
    <t>0850066572</t>
  </si>
  <si>
    <t>ARROYO LASTRE ERICK JOEL</t>
  </si>
  <si>
    <t>136945</t>
  </si>
  <si>
    <t>135505</t>
  </si>
  <si>
    <t>139009</t>
  </si>
  <si>
    <t>27109</t>
  </si>
  <si>
    <t>0957932999</t>
  </si>
  <si>
    <t>ARROYO NAZARENO ANTONIA MICHELL</t>
  </si>
  <si>
    <t>137539</t>
  </si>
  <si>
    <t>27048</t>
  </si>
  <si>
    <t>0804446102</t>
  </si>
  <si>
    <t>ARROYO OÑA LUIS ALBERTO</t>
  </si>
  <si>
    <t>140551</t>
  </si>
  <si>
    <t>IQF SONGA 1</t>
  </si>
  <si>
    <t>27439</t>
  </si>
  <si>
    <t>0956279202</t>
  </si>
  <si>
    <t>ARROYO PAREDES SARAY MAGDIEL</t>
  </si>
  <si>
    <t>138638</t>
  </si>
  <si>
    <t>26161</t>
  </si>
  <si>
    <t>0953913225</t>
  </si>
  <si>
    <t>ARROYO PERALTA TATIANA JACQUELINE</t>
  </si>
  <si>
    <t>134472</t>
  </si>
  <si>
    <t>122381</t>
  </si>
  <si>
    <t>27064</t>
  </si>
  <si>
    <t>0803804483</t>
  </si>
  <si>
    <t>ARROYO SOSA KERLON JAMPIER</t>
  </si>
  <si>
    <t>137408</t>
  </si>
  <si>
    <t>26556</t>
  </si>
  <si>
    <t>0940797780</t>
  </si>
  <si>
    <t>ARROYO TEJADA MARIA DEL PILAR</t>
  </si>
  <si>
    <t>135813</t>
  </si>
  <si>
    <t>26498</t>
  </si>
  <si>
    <t>0922329487</t>
  </si>
  <si>
    <t>ARROYO TRUEN CELAIDA EUCEVIA</t>
  </si>
  <si>
    <t>135649</t>
  </si>
  <si>
    <t>135347</t>
  </si>
  <si>
    <t>27611</t>
  </si>
  <si>
    <t>0943745398</t>
  </si>
  <si>
    <t>ARROYO VILLAMAR HEIDY JULIANA</t>
  </si>
  <si>
    <t>139228</t>
  </si>
  <si>
    <t>27389</t>
  </si>
  <si>
    <t>0804080455</t>
  </si>
  <si>
    <t>ARTEAGA AVILES ADRIAN ABEL</t>
  </si>
  <si>
    <t>138494</t>
  </si>
  <si>
    <t>137581</t>
  </si>
  <si>
    <t>135867</t>
  </si>
  <si>
    <t>121713</t>
  </si>
  <si>
    <t>123107</t>
  </si>
  <si>
    <t>26116</t>
  </si>
  <si>
    <t>0931086961</t>
  </si>
  <si>
    <t>ARTEAGA PINCAY EDISON DANIEL</t>
  </si>
  <si>
    <t>134474</t>
  </si>
  <si>
    <t>27923</t>
  </si>
  <si>
    <t>0927611236</t>
  </si>
  <si>
    <t>ARTEAGA ULLON GILSON GABRIEL</t>
  </si>
  <si>
    <t>140421</t>
  </si>
  <si>
    <t>140330</t>
  </si>
  <si>
    <t>139055</t>
  </si>
  <si>
    <t>137667</t>
  </si>
  <si>
    <t>27744</t>
  </si>
  <si>
    <t>0927406470</t>
  </si>
  <si>
    <t>ASANZA PANCHANA DIEGO EFRAIN</t>
  </si>
  <si>
    <t>139831</t>
  </si>
  <si>
    <t>26971</t>
  </si>
  <si>
    <t>0955803705</t>
  </si>
  <si>
    <t>ASENCIO DEL ROSARIO ADONY AARON</t>
  </si>
  <si>
    <t>137182</t>
  </si>
  <si>
    <t>121638</t>
  </si>
  <si>
    <t>123104</t>
  </si>
  <si>
    <t>135576</t>
  </si>
  <si>
    <t>139572</t>
  </si>
  <si>
    <t>136896</t>
  </si>
  <si>
    <t>135568</t>
  </si>
  <si>
    <t>135394</t>
  </si>
  <si>
    <t>139994</t>
  </si>
  <si>
    <t>27849</t>
  </si>
  <si>
    <t>140116</t>
  </si>
  <si>
    <t>26789</t>
  </si>
  <si>
    <t>0957225808</t>
  </si>
  <si>
    <t>ATARIGUANA PILLIGUA MICHELLE ISABEL</t>
  </si>
  <si>
    <t>137421</t>
  </si>
  <si>
    <t>PROD. LIMPIEZA EXTERIOR</t>
  </si>
  <si>
    <t>122128</t>
  </si>
  <si>
    <t>135261</t>
  </si>
  <si>
    <t>PRODUCCION BACK UPS SONGA 2</t>
  </si>
  <si>
    <t>25991</t>
  </si>
  <si>
    <t>0926416165</t>
  </si>
  <si>
    <t>AVALOS ARIAS LUIS VICENTE</t>
  </si>
  <si>
    <t>123755</t>
  </si>
  <si>
    <t>27869</t>
  </si>
  <si>
    <t>0961263910</t>
  </si>
  <si>
    <t>AVALOS VASQUEZ FEDERICO ANTONIO</t>
  </si>
  <si>
    <t>140180</t>
  </si>
  <si>
    <t>135384</t>
  </si>
  <si>
    <t>26609</t>
  </si>
  <si>
    <t>0930337266</t>
  </si>
  <si>
    <t>AVELINO ASENCIO KATHERINE SOLEDAD</t>
  </si>
  <si>
    <t>140336</t>
  </si>
  <si>
    <t>123523</t>
  </si>
  <si>
    <t>26700</t>
  </si>
  <si>
    <t>0923318026</t>
  </si>
  <si>
    <t>AVILA CHOEZ ROBERT DANILO</t>
  </si>
  <si>
    <t>136294</t>
  </si>
  <si>
    <t>26973</t>
  </si>
  <si>
    <t>0931184055</t>
  </si>
  <si>
    <t>AVILA CRUZ CARLOS JAVIER</t>
  </si>
  <si>
    <t>137160</t>
  </si>
  <si>
    <t>26470</t>
  </si>
  <si>
    <t>0950935585</t>
  </si>
  <si>
    <t>AVILA CRUZ EDGAR JOSUE</t>
  </si>
  <si>
    <t>135533</t>
  </si>
  <si>
    <t>26632</t>
  </si>
  <si>
    <t>0953494333</t>
  </si>
  <si>
    <t>AVILA FERRIN ANDRES ANTONIO</t>
  </si>
  <si>
    <t>136082</t>
  </si>
  <si>
    <t>140236</t>
  </si>
  <si>
    <t>OPERADOR DE MANTENIMIENTO</t>
  </si>
  <si>
    <t>26299</t>
  </si>
  <si>
    <t>1316552924</t>
  </si>
  <si>
    <t>AVILA FRANCO JOSTHEN MELVIN</t>
  </si>
  <si>
    <t>134889</t>
  </si>
  <si>
    <t>27475</t>
  </si>
  <si>
    <t>0915638894</t>
  </si>
  <si>
    <t>AVILA TORRES RONALD IVAN</t>
  </si>
  <si>
    <t>138713</t>
  </si>
  <si>
    <t>124027</t>
  </si>
  <si>
    <t>124063</t>
  </si>
  <si>
    <t>27198</t>
  </si>
  <si>
    <t>1400506125</t>
  </si>
  <si>
    <t>AVILES CASTRO JOHN STEVE</t>
  </si>
  <si>
    <t>137868</t>
  </si>
  <si>
    <t>26518</t>
  </si>
  <si>
    <t>0958209454</t>
  </si>
  <si>
    <t>AVILES CRIOLLO JAVIER JAIR</t>
  </si>
  <si>
    <t>135737</t>
  </si>
  <si>
    <t>26904</t>
  </si>
  <si>
    <t>0955546908</t>
  </si>
  <si>
    <t>AVILES GONZALEZ JEFFERSON MICHAEL</t>
  </si>
  <si>
    <t>136934</t>
  </si>
  <si>
    <t>138770</t>
  </si>
  <si>
    <t>135510</t>
  </si>
  <si>
    <t>138790</t>
  </si>
  <si>
    <t>27302</t>
  </si>
  <si>
    <t>1208808988</t>
  </si>
  <si>
    <t>AVILEZ CRUZ LUIS ALBERTO</t>
  </si>
  <si>
    <t>138176</t>
  </si>
  <si>
    <t>140219</t>
  </si>
  <si>
    <t>134765</t>
  </si>
  <si>
    <t>135223</t>
  </si>
  <si>
    <t>124025</t>
  </si>
  <si>
    <t>137090</t>
  </si>
  <si>
    <t>138056</t>
  </si>
  <si>
    <t>139834</t>
  </si>
  <si>
    <t>135875</t>
  </si>
  <si>
    <t>122429</t>
  </si>
  <si>
    <t>26172</t>
  </si>
  <si>
    <t>0805058997</t>
  </si>
  <si>
    <t>AYOVI CASTILLO JILDA NORALDY</t>
  </si>
  <si>
    <t>134527</t>
  </si>
  <si>
    <t>137585</t>
  </si>
  <si>
    <t>140475</t>
  </si>
  <si>
    <t>136953</t>
  </si>
  <si>
    <t>27236</t>
  </si>
  <si>
    <t>0953998556</t>
  </si>
  <si>
    <t>AYOVI LASTRE EVELYN GABRIELA</t>
  </si>
  <si>
    <t>137964</t>
  </si>
  <si>
    <t>27853</t>
  </si>
  <si>
    <t>0803958412</t>
  </si>
  <si>
    <t>AYOVI MEDINA JAMINTON ALBERTO</t>
  </si>
  <si>
    <t>140165</t>
  </si>
  <si>
    <t>26216</t>
  </si>
  <si>
    <t>0958881898</t>
  </si>
  <si>
    <t>AYOVI MERO MARIA BERTHA</t>
  </si>
  <si>
    <t>134685</t>
  </si>
  <si>
    <t>139971</t>
  </si>
  <si>
    <t>122522</t>
  </si>
  <si>
    <t>123964</t>
  </si>
  <si>
    <t>26519</t>
  </si>
  <si>
    <t>0805470200</t>
  </si>
  <si>
    <t>AYOVI NAZARENO JUAN YENRY</t>
  </si>
  <si>
    <t>135738</t>
  </si>
  <si>
    <t>26076</t>
  </si>
  <si>
    <t>0850445206</t>
  </si>
  <si>
    <t>AYOVI ORTIZ MERCEDES YOLANDA</t>
  </si>
  <si>
    <t>137167</t>
  </si>
  <si>
    <t>134196</t>
  </si>
  <si>
    <t>26514</t>
  </si>
  <si>
    <t>0926328857</t>
  </si>
  <si>
    <t>AYOVI SEVILLA LUIS FERNANDO</t>
  </si>
  <si>
    <t>135702</t>
  </si>
  <si>
    <t>134656</t>
  </si>
  <si>
    <t>134290</t>
  </si>
  <si>
    <t>26640</t>
  </si>
  <si>
    <t>1716731714</t>
  </si>
  <si>
    <t>AYOVI WILA WUILBER MAVILO</t>
  </si>
  <si>
    <t>136083</t>
  </si>
  <si>
    <t>139034</t>
  </si>
  <si>
    <t>27361</t>
  </si>
  <si>
    <t>0929723963</t>
  </si>
  <si>
    <t>BACILIO CHONG JENNIFFER PATRICIA</t>
  </si>
  <si>
    <t>139876</t>
  </si>
  <si>
    <t>121846</t>
  </si>
  <si>
    <t>26902</t>
  </si>
  <si>
    <t>0955994090</t>
  </si>
  <si>
    <t>BACILIO VERNAZA KATHERINE CINTIA</t>
  </si>
  <si>
    <t>136946</t>
  </si>
  <si>
    <t>27918</t>
  </si>
  <si>
    <t>0950071431</t>
  </si>
  <si>
    <t>BAGGIO GUIJARRO PEDRO GEOVANNY</t>
  </si>
  <si>
    <t>140357</t>
  </si>
  <si>
    <t>135393</t>
  </si>
  <si>
    <t>122949</t>
  </si>
  <si>
    <t>123096</t>
  </si>
  <si>
    <t>138199</t>
  </si>
  <si>
    <t>26793</t>
  </si>
  <si>
    <t>0954501813</t>
  </si>
  <si>
    <t>BAILON GARATE NATHALY ELIZABETH</t>
  </si>
  <si>
    <t>136535</t>
  </si>
  <si>
    <t>123648</t>
  </si>
  <si>
    <t>27171</t>
  </si>
  <si>
    <t>0956011126</t>
  </si>
  <si>
    <t>BAILON QUIROZ JULEXI MABEL</t>
  </si>
  <si>
    <t>137799</t>
  </si>
  <si>
    <t>137924</t>
  </si>
  <si>
    <t>136179</t>
  </si>
  <si>
    <t>27569</t>
  </si>
  <si>
    <t>0927375485</t>
  </si>
  <si>
    <t>BALCAZAR CASTRO DANNY ALEJANDRO</t>
  </si>
  <si>
    <t>138988</t>
  </si>
  <si>
    <t>139046</t>
  </si>
  <si>
    <t>136640</t>
  </si>
  <si>
    <t>136166</t>
  </si>
  <si>
    <t>136694</t>
  </si>
  <si>
    <t>27150</t>
  </si>
  <si>
    <t>0919090209</t>
  </si>
  <si>
    <t>BALON OCAMPO JIMMY FERNANDO</t>
  </si>
  <si>
    <t>137715</t>
  </si>
  <si>
    <t>26711</t>
  </si>
  <si>
    <t>124411845</t>
  </si>
  <si>
    <t>SUBGERENTE DE PRODUCCION</t>
  </si>
  <si>
    <t>BALVIN SANCHEZ HENRY MILTON</t>
  </si>
  <si>
    <t>136308</t>
  </si>
  <si>
    <t>134355</t>
  </si>
  <si>
    <t>27697</t>
  </si>
  <si>
    <t>0951780873</t>
  </si>
  <si>
    <t>BANCHON NOBLECILLA JUAN ALFONSO</t>
  </si>
  <si>
    <t>139469</t>
  </si>
  <si>
    <t>139044</t>
  </si>
  <si>
    <t>140468</t>
  </si>
  <si>
    <t>139925</t>
  </si>
  <si>
    <t>140609</t>
  </si>
  <si>
    <t>27360</t>
  </si>
  <si>
    <t>0802549170</t>
  </si>
  <si>
    <t>BANGUERA PORTOCARRERO VERONICA MAGALY</t>
  </si>
  <si>
    <t>138433</t>
  </si>
  <si>
    <t>25672</t>
  </si>
  <si>
    <t>0803847060</t>
  </si>
  <si>
    <t>BANGUERA REBOLLEDO HARRY EMILIO</t>
  </si>
  <si>
    <t>122844</t>
  </si>
  <si>
    <t>134713</t>
  </si>
  <si>
    <t>140221</t>
  </si>
  <si>
    <t>DEPARTAMENTO FINANCIERO</t>
  </si>
  <si>
    <t>137734</t>
  </si>
  <si>
    <t>122800</t>
  </si>
  <si>
    <t>139028</t>
  </si>
  <si>
    <t>122374</t>
  </si>
  <si>
    <t>138516</t>
  </si>
  <si>
    <t>122201</t>
  </si>
  <si>
    <t>136749</t>
  </si>
  <si>
    <t>121664</t>
  </si>
  <si>
    <t>122378</t>
  </si>
  <si>
    <t>138846</t>
  </si>
  <si>
    <t>123626</t>
  </si>
  <si>
    <t>139318</t>
  </si>
  <si>
    <t>27841</t>
  </si>
  <si>
    <t>0957641988</t>
  </si>
  <si>
    <t>BAQUERIZO VELEZ JOSTIN MATIAS</t>
  </si>
  <si>
    <t>140066</t>
  </si>
  <si>
    <t>27922</t>
  </si>
  <si>
    <t>0955826417</t>
  </si>
  <si>
    <t>BARAHONA FLORES ANTHONY JOSUE</t>
  </si>
  <si>
    <t>140467</t>
  </si>
  <si>
    <t>26893</t>
  </si>
  <si>
    <t>0925735078</t>
  </si>
  <si>
    <t>BARBERA ACOSTA STEVEN REYNALDO</t>
  </si>
  <si>
    <t>137807</t>
  </si>
  <si>
    <t>27466</t>
  </si>
  <si>
    <t>0955345962</t>
  </si>
  <si>
    <t>BARBERA AMAGUAÑA JANDRE FRANCISCO</t>
  </si>
  <si>
    <t>138692</t>
  </si>
  <si>
    <t>139172</t>
  </si>
  <si>
    <t>27480</t>
  </si>
  <si>
    <t>1250391875</t>
  </si>
  <si>
    <t>BARCOS MONTES JEREMY LESFALA</t>
  </si>
  <si>
    <t>138696</t>
  </si>
  <si>
    <t>135531</t>
  </si>
  <si>
    <t>27802</t>
  </si>
  <si>
    <t>0957615313</t>
  </si>
  <si>
    <t>BARRAGAN PATIÑO CRISTHIAN ALEJANDRO</t>
  </si>
  <si>
    <t>139858</t>
  </si>
  <si>
    <t>134600</t>
  </si>
  <si>
    <t>138108</t>
  </si>
  <si>
    <t>26692</t>
  </si>
  <si>
    <t>0940563257</t>
  </si>
  <si>
    <t>BARRE CHICHANDA JOSE MANUEL</t>
  </si>
  <si>
    <t>138948</t>
  </si>
  <si>
    <t>27381</t>
  </si>
  <si>
    <t>0927931279</t>
  </si>
  <si>
    <t>BARRE ZURITA EDUARDO JOSE</t>
  </si>
  <si>
    <t>138720</t>
  </si>
  <si>
    <t>136630</t>
  </si>
  <si>
    <t>140617</t>
  </si>
  <si>
    <t>136120</t>
  </si>
  <si>
    <t>26924</t>
  </si>
  <si>
    <t>0911598324</t>
  </si>
  <si>
    <t>BARRERA LUCAS OSWALDO ERNESTO</t>
  </si>
  <si>
    <t>137022</t>
  </si>
  <si>
    <t>136769</t>
  </si>
  <si>
    <t>26635</t>
  </si>
  <si>
    <t>0929382950</t>
  </si>
  <si>
    <t>BARRETO COBOS RAY RICARDO</t>
  </si>
  <si>
    <t>136085</t>
  </si>
  <si>
    <t>140548</t>
  </si>
  <si>
    <t>27820</t>
  </si>
  <si>
    <t>0958501652</t>
  </si>
  <si>
    <t>BARRETO PALMA PAMELA NOEMI</t>
  </si>
  <si>
    <t>139909</t>
  </si>
  <si>
    <t>140333</t>
  </si>
  <si>
    <t>25632</t>
  </si>
  <si>
    <t>1725195133</t>
  </si>
  <si>
    <t>BARRIOS PEREA LILIAN JACINTA</t>
  </si>
  <si>
    <t>122677</t>
  </si>
  <si>
    <t>25532</t>
  </si>
  <si>
    <t>0916675424</t>
  </si>
  <si>
    <t>BARTOLOME JAIME WALTER LIZARDO</t>
  </si>
  <si>
    <t>122083</t>
  </si>
  <si>
    <t>138189</t>
  </si>
  <si>
    <t>26117</t>
  </si>
  <si>
    <t>0954894903</t>
  </si>
  <si>
    <t>BASANTES MONTES VICTOR REINALDO</t>
  </si>
  <si>
    <t>134413</t>
  </si>
  <si>
    <t>26827</t>
  </si>
  <si>
    <t>0952188803</t>
  </si>
  <si>
    <t>BASTIDAS MITE RONNY STEVENM</t>
  </si>
  <si>
    <t>136672</t>
  </si>
  <si>
    <t>25621</t>
  </si>
  <si>
    <t>0923250898</t>
  </si>
  <si>
    <t>BASTIDAS MOREJON PEDRO PABLO</t>
  </si>
  <si>
    <t>122608</t>
  </si>
  <si>
    <t>27949</t>
  </si>
  <si>
    <t>0943417212</t>
  </si>
  <si>
    <t>BASTIDAS VELASQUEZ ANDY JAIR</t>
  </si>
  <si>
    <t>140589</t>
  </si>
  <si>
    <t>27056</t>
  </si>
  <si>
    <t>0954600912</t>
  </si>
  <si>
    <t>BASURTO MOREIRA LOGAN EMMANUEL</t>
  </si>
  <si>
    <t>137370</t>
  </si>
  <si>
    <t>25586</t>
  </si>
  <si>
    <t>0925331878</t>
  </si>
  <si>
    <t>BASURTO RAMIREZ JOSEFA GUILLERMINA</t>
  </si>
  <si>
    <t>122412</t>
  </si>
  <si>
    <t>140203</t>
  </si>
  <si>
    <t>27947</t>
  </si>
  <si>
    <t>0955835525</t>
  </si>
  <si>
    <t>BATALLA COELLO JOHN MICHAEL</t>
  </si>
  <si>
    <t>140601</t>
  </si>
  <si>
    <t>27459</t>
  </si>
  <si>
    <t>0850097056</t>
  </si>
  <si>
    <t>BATALLA LUCAS JOSE PABLO</t>
  </si>
  <si>
    <t>138633</t>
  </si>
  <si>
    <t>136391</t>
  </si>
  <si>
    <t>139782</t>
  </si>
  <si>
    <t>140130</t>
  </si>
  <si>
    <t>137817</t>
  </si>
  <si>
    <t>BAÑO PATIO</t>
  </si>
  <si>
    <t>27116</t>
  </si>
  <si>
    <t>0957449861</t>
  </si>
  <si>
    <t>BAUTISTA VALENCIA ALFREDO RIBALDO</t>
  </si>
  <si>
    <t>137512</t>
  </si>
  <si>
    <t>26964</t>
  </si>
  <si>
    <t>0951311935</t>
  </si>
  <si>
    <t>BAXTHER PONCE AARON GEOFFREY</t>
  </si>
  <si>
    <t>137114</t>
  </si>
  <si>
    <t>123296</t>
  </si>
  <si>
    <t>26408</t>
  </si>
  <si>
    <t>0927372680</t>
  </si>
  <si>
    <t>TECNICO DE RETRACTILADORA</t>
  </si>
  <si>
    <t>BAZAN MORAN MARIO WILLIAN</t>
  </si>
  <si>
    <t>135241</t>
  </si>
  <si>
    <t>122175</t>
  </si>
  <si>
    <t>26796</t>
  </si>
  <si>
    <t>0966229973</t>
  </si>
  <si>
    <t>BAZAN ZERPA ORLANDO XAVIER</t>
  </si>
  <si>
    <t>136588</t>
  </si>
  <si>
    <t>27265</t>
  </si>
  <si>
    <t>1313383711</t>
  </si>
  <si>
    <t>BAZURTO BERMEJO YIMER ALEJANDRO</t>
  </si>
  <si>
    <t>138041</t>
  </si>
  <si>
    <t>27598</t>
  </si>
  <si>
    <t>0850166349</t>
  </si>
  <si>
    <t>BECERRA SANCHEZ MARIA FERNANDA</t>
  </si>
  <si>
    <t>139105</t>
  </si>
  <si>
    <t>26312</t>
  </si>
  <si>
    <t>0922979786</t>
  </si>
  <si>
    <t>BEDOYA ANGULO CRISTHIAN RAFAEL</t>
  </si>
  <si>
    <t>135153</t>
  </si>
  <si>
    <t>27766</t>
  </si>
  <si>
    <t>0804447134</t>
  </si>
  <si>
    <t>BEDOYA QUIÑONEZ GREGORY ANTONIO</t>
  </si>
  <si>
    <t>140473</t>
  </si>
  <si>
    <t>27955</t>
  </si>
  <si>
    <t>0918497942</t>
  </si>
  <si>
    <t>COORD. DE RELACIONES LABORALES</t>
  </si>
  <si>
    <t>BEDOYA UGARTE ANDRES ALFREDO</t>
  </si>
  <si>
    <t>140624</t>
  </si>
  <si>
    <t>140287</t>
  </si>
  <si>
    <t>121731</t>
  </si>
  <si>
    <t>25863</t>
  </si>
  <si>
    <t>0924603541</t>
  </si>
  <si>
    <t>BELAÑO ROGEL MERCEDES LEONOR</t>
  </si>
  <si>
    <t>123371</t>
  </si>
  <si>
    <t>26658</t>
  </si>
  <si>
    <t>0706983350</t>
  </si>
  <si>
    <t>BELDUMA VALENCIA ANDRES VLADIMIR</t>
  </si>
  <si>
    <t>136141</t>
  </si>
  <si>
    <t>26390</t>
  </si>
  <si>
    <t>0803343482</t>
  </si>
  <si>
    <t>BELLO OREJUELA KEVIN JOSE</t>
  </si>
  <si>
    <t>135174</t>
  </si>
  <si>
    <t>26866</t>
  </si>
  <si>
    <t>0940789233</t>
  </si>
  <si>
    <t>BELTRAN AGUILAR RONNY JAVIER</t>
  </si>
  <si>
    <t>136833</t>
  </si>
  <si>
    <t>27612</t>
  </si>
  <si>
    <t>0940421944</t>
  </si>
  <si>
    <t>BELTRAN CONTRERAS JESSICA KATHERINE</t>
  </si>
  <si>
    <t>139229</t>
  </si>
  <si>
    <t>26383</t>
  </si>
  <si>
    <t>0943727529</t>
  </si>
  <si>
    <t>BELTRAN VILLON JOSTIN JEREMY</t>
  </si>
  <si>
    <t>137393</t>
  </si>
  <si>
    <t>135873</t>
  </si>
  <si>
    <t>139272</t>
  </si>
  <si>
    <t>26771</t>
  </si>
  <si>
    <t>0805141090</t>
  </si>
  <si>
    <t>BENITES ARCE VICTOR ALEXANDER</t>
  </si>
  <si>
    <t>138644</t>
  </si>
  <si>
    <t>26474</t>
  </si>
  <si>
    <t>0953309176</t>
  </si>
  <si>
    <t>BENITEZ ANGULO JOAN MANUEL</t>
  </si>
  <si>
    <t>135534</t>
  </si>
  <si>
    <t>27085</t>
  </si>
  <si>
    <t>0803932219</t>
  </si>
  <si>
    <t>BENITEZ GALLO MARCELO GABRIEL</t>
  </si>
  <si>
    <t>137551</t>
  </si>
  <si>
    <t>123099</t>
  </si>
  <si>
    <t>137922</t>
  </si>
  <si>
    <t>CONSULTORIO MEDICO</t>
  </si>
  <si>
    <t>26025</t>
  </si>
  <si>
    <t>0931767057</t>
  </si>
  <si>
    <t>BERMEO GUERRERO CAROLINA DENISSE</t>
  </si>
  <si>
    <t>123874</t>
  </si>
  <si>
    <t>123201</t>
  </si>
  <si>
    <t>134963</t>
  </si>
  <si>
    <t>136623</t>
  </si>
  <si>
    <t>138844</t>
  </si>
  <si>
    <t>121537</t>
  </si>
  <si>
    <t>138145</t>
  </si>
  <si>
    <t>136408</t>
  </si>
  <si>
    <t>25977</t>
  </si>
  <si>
    <t>0951957984</t>
  </si>
  <si>
    <t>BETANCOURT MARTINEZ SARA ELIZABETH</t>
  </si>
  <si>
    <t>137934</t>
  </si>
  <si>
    <t>139051</t>
  </si>
  <si>
    <t>26914</t>
  </si>
  <si>
    <t>0930239165</t>
  </si>
  <si>
    <t>BLANCAS ANDRADE GALO MICHAELL</t>
  </si>
  <si>
    <t>139180</t>
  </si>
  <si>
    <t>139337</t>
  </si>
  <si>
    <t>123091</t>
  </si>
  <si>
    <t>26398</t>
  </si>
  <si>
    <t>0956796437</t>
  </si>
  <si>
    <t>BLONDET BURGOS KEVIN HUMBERTO</t>
  </si>
  <si>
    <t>135243</t>
  </si>
  <si>
    <t>139377</t>
  </si>
  <si>
    <t>136114</t>
  </si>
  <si>
    <t>27303</t>
  </si>
  <si>
    <t>0803937002</t>
  </si>
  <si>
    <t>BOLAÑOS ESTACIO DIANA CAROLINA</t>
  </si>
  <si>
    <t>138177</t>
  </si>
  <si>
    <t>139689</t>
  </si>
  <si>
    <t>135349</t>
  </si>
  <si>
    <t>27222</t>
  </si>
  <si>
    <t>1716326549</t>
  </si>
  <si>
    <t>BONE GARCIA DELIA CECILIA</t>
  </si>
  <si>
    <t>137904</t>
  </si>
  <si>
    <t>27727</t>
  </si>
  <si>
    <t>0952984516</t>
  </si>
  <si>
    <t>BONE GONZALEZ NICOLE DANIELA</t>
  </si>
  <si>
    <t>139626</t>
  </si>
  <si>
    <t>140620</t>
  </si>
  <si>
    <t>135546</t>
  </si>
  <si>
    <t>27316</t>
  </si>
  <si>
    <t>0930113352</t>
  </si>
  <si>
    <t>BONE TENORIO PAOLA JULIANA</t>
  </si>
  <si>
    <t>138939</t>
  </si>
  <si>
    <t>136754</t>
  </si>
  <si>
    <t>27500</t>
  </si>
  <si>
    <t>0803811264</t>
  </si>
  <si>
    <t>BONES RIVERA ALEX ADONIS</t>
  </si>
  <si>
    <t>138767</t>
  </si>
  <si>
    <t>122886</t>
  </si>
  <si>
    <t>139265</t>
  </si>
  <si>
    <t>27205</t>
  </si>
  <si>
    <t>0931018709</t>
  </si>
  <si>
    <t>BONILLA GUALE JIMMY OMAR</t>
  </si>
  <si>
    <t>137860</t>
  </si>
  <si>
    <t>123223</t>
  </si>
  <si>
    <t>27823</t>
  </si>
  <si>
    <t>139898</t>
  </si>
  <si>
    <t>134361</t>
  </si>
  <si>
    <t>122376</t>
  </si>
  <si>
    <t>134289</t>
  </si>
  <si>
    <t>139769</t>
  </si>
  <si>
    <t>139157</t>
  </si>
  <si>
    <t>122737</t>
  </si>
  <si>
    <t>26026</t>
  </si>
  <si>
    <t>0803476134</t>
  </si>
  <si>
    <t>BORJA AYOVI JULIO CESAR</t>
  </si>
  <si>
    <t>123940</t>
  </si>
  <si>
    <t>140325</t>
  </si>
  <si>
    <t>27547</t>
  </si>
  <si>
    <t>1728919752</t>
  </si>
  <si>
    <t>BORJA GRANJA MYRIAM MISHELL</t>
  </si>
  <si>
    <t>140434</t>
  </si>
  <si>
    <t>27487</t>
  </si>
  <si>
    <t>0943237735</t>
  </si>
  <si>
    <t>BORJA ORTIZ JAELA PATRICIA</t>
  </si>
  <si>
    <t>138697</t>
  </si>
  <si>
    <t>139263</t>
  </si>
  <si>
    <t>135885</t>
  </si>
  <si>
    <t>123536</t>
  </si>
  <si>
    <t>139515</t>
  </si>
  <si>
    <t>27914</t>
  </si>
  <si>
    <t>0921287892</t>
  </si>
  <si>
    <t>BRAVO ALVAREZ SEGUNDO JOSE</t>
  </si>
  <si>
    <t>140358</t>
  </si>
  <si>
    <t>26077</t>
  </si>
  <si>
    <t>1316201183</t>
  </si>
  <si>
    <t>BRAVO ANCHUNDIA KARLA ALEJANDRA</t>
  </si>
  <si>
    <t>124158</t>
  </si>
  <si>
    <t>122352</t>
  </si>
  <si>
    <t>27065</t>
  </si>
  <si>
    <t>0850836487</t>
  </si>
  <si>
    <t>BRAVO ARIZALA ERICK PATRICIO</t>
  </si>
  <si>
    <t>137410</t>
  </si>
  <si>
    <t>122894</t>
  </si>
  <si>
    <t>26886</t>
  </si>
  <si>
    <t>0803342112</t>
  </si>
  <si>
    <t>BRAVO BELLO JUAN CARLOS</t>
  </si>
  <si>
    <t>136877</t>
  </si>
  <si>
    <t>27055</t>
  </si>
  <si>
    <t>0952088169</t>
  </si>
  <si>
    <t>BRAVO CABANILLA EDWIN RAUL</t>
  </si>
  <si>
    <t>137353</t>
  </si>
  <si>
    <t>122530</t>
  </si>
  <si>
    <t>139565</t>
  </si>
  <si>
    <t>25908</t>
  </si>
  <si>
    <t>1315194041</t>
  </si>
  <si>
    <t>BRAVO GARCIA FERNANDO ROLANDO</t>
  </si>
  <si>
    <t>123476</t>
  </si>
  <si>
    <t>122668</t>
  </si>
  <si>
    <t>139173</t>
  </si>
  <si>
    <t>27215</t>
  </si>
  <si>
    <t>0957367352</t>
  </si>
  <si>
    <t>BRAVO SUAREZ CYNTHIA MICAELA</t>
  </si>
  <si>
    <t>137910</t>
  </si>
  <si>
    <t>136741</t>
  </si>
  <si>
    <t>136035</t>
  </si>
  <si>
    <t>136636</t>
  </si>
  <si>
    <t>140338</t>
  </si>
  <si>
    <t>25500</t>
  </si>
  <si>
    <t>0940838360</t>
  </si>
  <si>
    <t>BRIONES MORENO DAVE ANDERSON</t>
  </si>
  <si>
    <t>139417</t>
  </si>
  <si>
    <t>26975</t>
  </si>
  <si>
    <t>0928522093</t>
  </si>
  <si>
    <t>BRIONES QUEVEDO JOSUE FERNANDO</t>
  </si>
  <si>
    <t>137158</t>
  </si>
  <si>
    <t>135872</t>
  </si>
  <si>
    <t>123818</t>
  </si>
  <si>
    <t>27895</t>
  </si>
  <si>
    <t>140253</t>
  </si>
  <si>
    <t>26350</t>
  </si>
  <si>
    <t>0928653864</t>
  </si>
  <si>
    <t>BRITO DOMINGUEZ SILLERNY JULIANNETH</t>
  </si>
  <si>
    <t>139998</t>
  </si>
  <si>
    <t>135674</t>
  </si>
  <si>
    <t>122438</t>
  </si>
  <si>
    <t>26717</t>
  </si>
  <si>
    <t>0928662279</t>
  </si>
  <si>
    <t>BUCHELI PEREZ DANIEL JOSE</t>
  </si>
  <si>
    <t>136292</t>
  </si>
  <si>
    <t>26909</t>
  </si>
  <si>
    <t>0956144240</t>
  </si>
  <si>
    <t>BUENAÑO AMAYA ELVIS JOEL</t>
  </si>
  <si>
    <t>136947</t>
  </si>
  <si>
    <t>121461</t>
  </si>
  <si>
    <t>135277</t>
  </si>
  <si>
    <t>27001</t>
  </si>
  <si>
    <t>0604865741</t>
  </si>
  <si>
    <t>BUÑAY CANDO ANGEL EDUARDO</t>
  </si>
  <si>
    <t>137263</t>
  </si>
  <si>
    <t>134747</t>
  </si>
  <si>
    <t>26303</t>
  </si>
  <si>
    <t>0805040227</t>
  </si>
  <si>
    <t>BURBANO PALOMINO SAMY ARIANA</t>
  </si>
  <si>
    <t>134927</t>
  </si>
  <si>
    <t>134369</t>
  </si>
  <si>
    <t>140504</t>
  </si>
  <si>
    <t>134603</t>
  </si>
  <si>
    <t>27750</t>
  </si>
  <si>
    <t>0928443993</t>
  </si>
  <si>
    <t>BURGOS ESPAÑA KEVIN FERNANDO</t>
  </si>
  <si>
    <t>139624</t>
  </si>
  <si>
    <t>123982</t>
  </si>
  <si>
    <t>25664</t>
  </si>
  <si>
    <t>0956545370</t>
  </si>
  <si>
    <t>BURGOS HERNANDEZ MICHAELL ANDRES</t>
  </si>
  <si>
    <t>122726</t>
  </si>
  <si>
    <t>134582</t>
  </si>
  <si>
    <t>135882</t>
  </si>
  <si>
    <t>123715</t>
  </si>
  <si>
    <t>122733</t>
  </si>
  <si>
    <t>124103</t>
  </si>
  <si>
    <t>122265</t>
  </si>
  <si>
    <t>121782</t>
  </si>
  <si>
    <t>139839</t>
  </si>
  <si>
    <t>27350</t>
  </si>
  <si>
    <t>0951704196</t>
  </si>
  <si>
    <t>BUSTAMANTE VERA MICHAEL ISAIAS</t>
  </si>
  <si>
    <t>138366</t>
  </si>
  <si>
    <t>136901</t>
  </si>
  <si>
    <t>27645</t>
  </si>
  <si>
    <t>0931578629</t>
  </si>
  <si>
    <t>BUSTAMANTE ZAMORA CARLOS ERICK</t>
  </si>
  <si>
    <t>140080</t>
  </si>
  <si>
    <t>137881</t>
  </si>
  <si>
    <t>123198</t>
  </si>
  <si>
    <t>139761</t>
  </si>
  <si>
    <t>26683</t>
  </si>
  <si>
    <t>0850929738</t>
  </si>
  <si>
    <t>CABESA ESPAÑA EULISER EFRAIN</t>
  </si>
  <si>
    <t>136212</t>
  </si>
  <si>
    <t>27034</t>
  </si>
  <si>
    <t>0930677976</t>
  </si>
  <si>
    <t>CABEZA ANGULO STEVEN YUNNER</t>
  </si>
  <si>
    <t>137298</t>
  </si>
  <si>
    <t>137811</t>
  </si>
  <si>
    <t>135365</t>
  </si>
  <si>
    <t>138134</t>
  </si>
  <si>
    <t>27856</t>
  </si>
  <si>
    <t>0803800838</t>
  </si>
  <si>
    <t>CABEZA FLORES JACKSON ADRIAN</t>
  </si>
  <si>
    <t>140184</t>
  </si>
  <si>
    <t>139257</t>
  </si>
  <si>
    <t>27563</t>
  </si>
  <si>
    <t>0929309227</t>
  </si>
  <si>
    <t>CABEZA MINA YLYAN ANABELL</t>
  </si>
  <si>
    <t>138993</t>
  </si>
  <si>
    <t>137818</t>
  </si>
  <si>
    <t>25779</t>
  </si>
  <si>
    <t>0803801364</t>
  </si>
  <si>
    <t>CABEZA SOSA GLADYS RAQUEL</t>
  </si>
  <si>
    <t>123177</t>
  </si>
  <si>
    <t>27178</t>
  </si>
  <si>
    <t>0925950891</t>
  </si>
  <si>
    <t>CABEZA VALLEJO VICTOR HUGO</t>
  </si>
  <si>
    <t>137783</t>
  </si>
  <si>
    <t>25973</t>
  </si>
  <si>
    <t>0803810621</t>
  </si>
  <si>
    <t>CABEZAS ARIAS JOSE DANIEL</t>
  </si>
  <si>
    <t>123625</t>
  </si>
  <si>
    <t>134960</t>
  </si>
  <si>
    <t>135418</t>
  </si>
  <si>
    <t>134715</t>
  </si>
  <si>
    <t>139160</t>
  </si>
  <si>
    <t>134652</t>
  </si>
  <si>
    <t>122855</t>
  </si>
  <si>
    <t>135341</t>
  </si>
  <si>
    <t>123767</t>
  </si>
  <si>
    <t>136459</t>
  </si>
  <si>
    <t>140478</t>
  </si>
  <si>
    <t>123779</t>
  </si>
  <si>
    <t>139142</t>
  </si>
  <si>
    <t>140294</t>
  </si>
  <si>
    <t>123824</t>
  </si>
  <si>
    <t>26641</t>
  </si>
  <si>
    <t>0955188909</t>
  </si>
  <si>
    <t>CABRERA ESPINEL EDWARD ANDRES</t>
  </si>
  <si>
    <t>136087</t>
  </si>
  <si>
    <t>139316</t>
  </si>
  <si>
    <t>136619</t>
  </si>
  <si>
    <t>139943</t>
  </si>
  <si>
    <t>27196</t>
  </si>
  <si>
    <t>0955031398</t>
  </si>
  <si>
    <t>CABRERA VASQUEZ CHRISTIAN LUIS</t>
  </si>
  <si>
    <t>137863</t>
  </si>
  <si>
    <t>26750</t>
  </si>
  <si>
    <t>0931124184</t>
  </si>
  <si>
    <t>CABRERA VERA CARLOS EDUARDO</t>
  </si>
  <si>
    <t>138729</t>
  </si>
  <si>
    <t>26829</t>
  </si>
  <si>
    <t>0929611341</t>
  </si>
  <si>
    <t>CACERES LITARDO RUBEN DARIO</t>
  </si>
  <si>
    <t>136671</t>
  </si>
  <si>
    <t>27031</t>
  </si>
  <si>
    <t>0924789589</t>
  </si>
  <si>
    <t>CACERES RAMIREZ DERIAN ADRIAN</t>
  </si>
  <si>
    <t>137296</t>
  </si>
  <si>
    <t>140508</t>
  </si>
  <si>
    <t>27674</t>
  </si>
  <si>
    <t>0804113140</t>
  </si>
  <si>
    <t>CAGUA AYOVI WENDY YOCSAIDY</t>
  </si>
  <si>
    <t>139667</t>
  </si>
  <si>
    <t>139312</t>
  </si>
  <si>
    <t>26037</t>
  </si>
  <si>
    <t>1309297495</t>
  </si>
  <si>
    <t>CAGUA MARTINEZ MIRIAN MAGALY</t>
  </si>
  <si>
    <t>124167</t>
  </si>
  <si>
    <t>137879</t>
  </si>
  <si>
    <t>122494</t>
  </si>
  <si>
    <t>122575</t>
  </si>
  <si>
    <t>26608</t>
  </si>
  <si>
    <t>0943840330</t>
  </si>
  <si>
    <t>CAICEDO BALLESTEROS LUIS ANTHONY</t>
  </si>
  <si>
    <t>140500</t>
  </si>
  <si>
    <t>27875</t>
  </si>
  <si>
    <t>0850073693</t>
  </si>
  <si>
    <t>CAICEDO BONE ELVIS JOSUE</t>
  </si>
  <si>
    <t>140172</t>
  </si>
  <si>
    <t>123881</t>
  </si>
  <si>
    <t>124156</t>
  </si>
  <si>
    <t>139422</t>
  </si>
  <si>
    <t>139907</t>
  </si>
  <si>
    <t>27706</t>
  </si>
  <si>
    <t>0953556420</t>
  </si>
  <si>
    <t>CAICEDO COIMEN JONATHAN FERNANDO</t>
  </si>
  <si>
    <t>139483</t>
  </si>
  <si>
    <t>26523</t>
  </si>
  <si>
    <t>0953627908</t>
  </si>
  <si>
    <t>CAICEDO COROZO CRISTIAN ANDRES</t>
  </si>
  <si>
    <t>135740</t>
  </si>
  <si>
    <t>136393</t>
  </si>
  <si>
    <t>139196</t>
  </si>
  <si>
    <t>27394</t>
  </si>
  <si>
    <t>0941018228</t>
  </si>
  <si>
    <t>CAICEDO ESTUPIÑAN ANABEL ELIZABETH</t>
  </si>
  <si>
    <t>138476</t>
  </si>
  <si>
    <t>135681</t>
  </si>
  <si>
    <t>27347</t>
  </si>
  <si>
    <t>0953770567</t>
  </si>
  <si>
    <t>CAICEDO HUACON JEREMY ALEXANDER</t>
  </si>
  <si>
    <t>138367</t>
  </si>
  <si>
    <t>26120</t>
  </si>
  <si>
    <t>0958656118</t>
  </si>
  <si>
    <t>CAICEDO JAMA ANDY ALEXANDER</t>
  </si>
  <si>
    <t>134416</t>
  </si>
  <si>
    <t>27616</t>
  </si>
  <si>
    <t>0942866617</t>
  </si>
  <si>
    <t>CAICEDO JIMENEZ PRESLEY LEONEL</t>
  </si>
  <si>
    <t>139248</t>
  </si>
  <si>
    <t>135615</t>
  </si>
  <si>
    <t>123929</t>
  </si>
  <si>
    <t>25864</t>
  </si>
  <si>
    <t>0940886989</t>
  </si>
  <si>
    <t>CAICEDO MEDINA MERCEDES ANNABELLE</t>
  </si>
  <si>
    <t>135205</t>
  </si>
  <si>
    <t>27063</t>
  </si>
  <si>
    <t>CAICEDO MEDINA ROSMIRY GABRIELA</t>
  </si>
  <si>
    <t>137411</t>
  </si>
  <si>
    <t>26926</t>
  </si>
  <si>
    <t>0924457542</t>
  </si>
  <si>
    <t>CAICEDO MINA MARCO DAVID</t>
  </si>
  <si>
    <t>137023</t>
  </si>
  <si>
    <t>140469</t>
  </si>
  <si>
    <t>26583</t>
  </si>
  <si>
    <t>0944140748</t>
  </si>
  <si>
    <t>CAICEDO MONTAÑO JOSSUA MARLON</t>
  </si>
  <si>
    <t>135940</t>
  </si>
  <si>
    <t>26962</t>
  </si>
  <si>
    <t>0953912417</t>
  </si>
  <si>
    <t>CAICEDO NAZARENO FELIX EDUARDO</t>
  </si>
  <si>
    <t>137115</t>
  </si>
  <si>
    <t>137735</t>
  </si>
  <si>
    <t>122953</t>
  </si>
  <si>
    <t>26316</t>
  </si>
  <si>
    <t>0955494182</t>
  </si>
  <si>
    <t>CAICEDO NAZARENO NAYELI ANDREINA</t>
  </si>
  <si>
    <t>134992</t>
  </si>
  <si>
    <t>137441</t>
  </si>
  <si>
    <t>123333</t>
  </si>
  <si>
    <t>134583</t>
  </si>
  <si>
    <t>134253</t>
  </si>
  <si>
    <t>136900</t>
  </si>
  <si>
    <t>MANT.REFRIG. SONGA 2 VA</t>
  </si>
  <si>
    <t>137728</t>
  </si>
  <si>
    <t>27418</t>
  </si>
  <si>
    <t>0850792888</t>
  </si>
  <si>
    <t>CAICEDO POROZO YELINSON YICEL</t>
  </si>
  <si>
    <t>138602</t>
  </si>
  <si>
    <t>26816</t>
  </si>
  <si>
    <t>0950297671</t>
  </si>
  <si>
    <t>CAICEDO QUINTERO JOEL FELIX</t>
  </si>
  <si>
    <t>136678</t>
  </si>
  <si>
    <t>135575</t>
  </si>
  <si>
    <t>135558</t>
  </si>
  <si>
    <t>139330</t>
  </si>
  <si>
    <t>26456</t>
  </si>
  <si>
    <t>0931673693</t>
  </si>
  <si>
    <t>AYUDANTE DE SOLDADOR</t>
  </si>
  <si>
    <t>CAICHE PARRALES BRYAN ARMANDO</t>
  </si>
  <si>
    <t>135477</t>
  </si>
  <si>
    <t>27594</t>
  </si>
  <si>
    <t>0925331530</t>
  </si>
  <si>
    <t>CAISEDO MANZABA GRACE KENIA</t>
  </si>
  <si>
    <t>139106</t>
  </si>
  <si>
    <t>122261</t>
  </si>
  <si>
    <t>134476</t>
  </si>
  <si>
    <t>122353</t>
  </si>
  <si>
    <t>122788</t>
  </si>
  <si>
    <t>134330</t>
  </si>
  <si>
    <t>27825</t>
  </si>
  <si>
    <t>0951178664</t>
  </si>
  <si>
    <t>CAJAS SALAZAR NESTOR GABRIEL</t>
  </si>
  <si>
    <t>140049</t>
  </si>
  <si>
    <t>26567</t>
  </si>
  <si>
    <t>0944373737</t>
  </si>
  <si>
    <t>CAJAS VERA JORDAN JOSUE</t>
  </si>
  <si>
    <t>135858</t>
  </si>
  <si>
    <t>27847</t>
  </si>
  <si>
    <t>1753386513</t>
  </si>
  <si>
    <t>CALAHORRANO CARRION GERALDINE ELIZABETH</t>
  </si>
  <si>
    <t>140097</t>
  </si>
  <si>
    <t>124124</t>
  </si>
  <si>
    <t>26839</t>
  </si>
  <si>
    <t>0958304602</t>
  </si>
  <si>
    <t>CALDERON BALON KEVIN JOSUE</t>
  </si>
  <si>
    <t>136728</t>
  </si>
  <si>
    <t>136409</t>
  </si>
  <si>
    <t>121680</t>
  </si>
  <si>
    <t>26366</t>
  </si>
  <si>
    <t>0956989271</t>
  </si>
  <si>
    <t>CALDERON GALARZA JORDAN ESTEBAN</t>
  </si>
  <si>
    <t>135131</t>
  </si>
  <si>
    <t>27436</t>
  </si>
  <si>
    <t>0957240401</t>
  </si>
  <si>
    <t>CALDERON GORDILLO JANDRE STEVEN</t>
  </si>
  <si>
    <t>140374</t>
  </si>
  <si>
    <t>25733</t>
  </si>
  <si>
    <t>0401532494</t>
  </si>
  <si>
    <t>SUBGERENTE DE LOGISTICA</t>
  </si>
  <si>
    <t>CALDERON GUERRERO LUIS ALEJANDRO</t>
  </si>
  <si>
    <t>123023</t>
  </si>
  <si>
    <t>135498</t>
  </si>
  <si>
    <t>139154</t>
  </si>
  <si>
    <t>139192</t>
  </si>
  <si>
    <t>25866</t>
  </si>
  <si>
    <t>0925441859</t>
  </si>
  <si>
    <t>CALDERON OREJUELA DIEGO MICHAEL</t>
  </si>
  <si>
    <t>136756</t>
  </si>
  <si>
    <t>26442</t>
  </si>
  <si>
    <t>0926960824</t>
  </si>
  <si>
    <t>CALDERON SORIANO BRYAN JOAO</t>
  </si>
  <si>
    <t>140481</t>
  </si>
  <si>
    <t>27897</t>
  </si>
  <si>
    <t>0943973123</t>
  </si>
  <si>
    <t>CALDERON VACA LUIS MARCO</t>
  </si>
  <si>
    <t>140317</t>
  </si>
  <si>
    <t>121899</t>
  </si>
  <si>
    <t>134231</t>
  </si>
  <si>
    <t>140339</t>
  </si>
  <si>
    <t>137180</t>
  </si>
  <si>
    <t>139927</t>
  </si>
  <si>
    <t>135354</t>
  </si>
  <si>
    <t>26869</t>
  </si>
  <si>
    <t>2100733019</t>
  </si>
  <si>
    <t>CAMACHO CHICHANDA LEONARDO RODRIGO</t>
  </si>
  <si>
    <t>136806</t>
  </si>
  <si>
    <t>140067</t>
  </si>
  <si>
    <t>122579</t>
  </si>
  <si>
    <t>136955</t>
  </si>
  <si>
    <t>25712</t>
  </si>
  <si>
    <t>0922845185</t>
  </si>
  <si>
    <t>CAMATON LEON ANA MARITZA</t>
  </si>
  <si>
    <t>137124</t>
  </si>
  <si>
    <t>25433</t>
  </si>
  <si>
    <t>0926012972</t>
  </si>
  <si>
    <t>CAMPOS MAENZA JESSICA JANETH</t>
  </si>
  <si>
    <t>140399</t>
  </si>
  <si>
    <t>26727</t>
  </si>
  <si>
    <t>0350718532</t>
  </si>
  <si>
    <t>CAMPOS MARTINEZ ARMANDO JOSE</t>
  </si>
  <si>
    <t>136384</t>
  </si>
  <si>
    <t>27249</t>
  </si>
  <si>
    <t>0955673611</t>
  </si>
  <si>
    <t>CAMPOVERDE AVELINO ELIANA CRISTINA</t>
  </si>
  <si>
    <t>137965</t>
  </si>
  <si>
    <t>122238</t>
  </si>
  <si>
    <t>27764</t>
  </si>
  <si>
    <t>0953426186</t>
  </si>
  <si>
    <t>CAMPUZANO MOSQUERA CINTHYA ALEJANDRA</t>
  </si>
  <si>
    <t>139721</t>
  </si>
  <si>
    <t>139227</t>
  </si>
  <si>
    <t>134367</t>
  </si>
  <si>
    <t>26098</t>
  </si>
  <si>
    <t>0943965806</t>
  </si>
  <si>
    <t>CAÑAR SANCHEZ ANGEL MANUEL</t>
  </si>
  <si>
    <t>134954</t>
  </si>
  <si>
    <t>27469</t>
  </si>
  <si>
    <t>0943315713</t>
  </si>
  <si>
    <t>CAÑAS LEON WESLEY SNAYDER</t>
  </si>
  <si>
    <t>138707</t>
  </si>
  <si>
    <t>27119</t>
  </si>
  <si>
    <t>0924842032</t>
  </si>
  <si>
    <t>CANCHINGRE GONZALES SULLY PALMIRA</t>
  </si>
  <si>
    <t>139832</t>
  </si>
  <si>
    <t>135545</t>
  </si>
  <si>
    <t>139333</t>
  </si>
  <si>
    <t>27279</t>
  </si>
  <si>
    <t>0922799523</t>
  </si>
  <si>
    <t>CANGA AYOVI FREDDY ANTONIO</t>
  </si>
  <si>
    <t>138826</t>
  </si>
  <si>
    <t>27107</t>
  </si>
  <si>
    <t>0958791535</t>
  </si>
  <si>
    <t>CANGA CARABALI MICHELLE KATHERINE</t>
  </si>
  <si>
    <t>137540</t>
  </si>
  <si>
    <t>26187</t>
  </si>
  <si>
    <t>0956396097</t>
  </si>
  <si>
    <t>CAÑIZARES CAÑIZARES JHONNY JAVIER</t>
  </si>
  <si>
    <t>134952</t>
  </si>
  <si>
    <t>139025</t>
  </si>
  <si>
    <t>140108</t>
  </si>
  <si>
    <t>123917</t>
  </si>
  <si>
    <t>137819</t>
  </si>
  <si>
    <t>123510</t>
  </si>
  <si>
    <t>140538</t>
  </si>
  <si>
    <t>139978</t>
  </si>
  <si>
    <t>134484</t>
  </si>
  <si>
    <t>139022</t>
  </si>
  <si>
    <t>26331</t>
  </si>
  <si>
    <t>0926099805</t>
  </si>
  <si>
    <t>CAPA REYES BYRON MAURICIO</t>
  </si>
  <si>
    <t>134994</t>
  </si>
  <si>
    <t>122576</t>
  </si>
  <si>
    <t>27193</t>
  </si>
  <si>
    <t>0943240952</t>
  </si>
  <si>
    <t>CARABALI RODRIGUEZ JOEL MANUEL</t>
  </si>
  <si>
    <t>137865</t>
  </si>
  <si>
    <t>121652</t>
  </si>
  <si>
    <t>26549</t>
  </si>
  <si>
    <t>0931933691</t>
  </si>
  <si>
    <t>CARBO BRAVO JOSE ROBERTO</t>
  </si>
  <si>
    <t>136700</t>
  </si>
  <si>
    <t>123704</t>
  </si>
  <si>
    <t>135616</t>
  </si>
  <si>
    <t>27551</t>
  </si>
  <si>
    <t>0958405417</t>
  </si>
  <si>
    <t>CARDENAS CAAMAÑO PABLO ENRIQUE</t>
  </si>
  <si>
    <t>138932</t>
  </si>
  <si>
    <t>139655</t>
  </si>
  <si>
    <t>136891</t>
  </si>
  <si>
    <t>25487</t>
  </si>
  <si>
    <t>1759074378</t>
  </si>
  <si>
    <t>CARLIZ CORDERO LUIS ALEXIS</t>
  </si>
  <si>
    <t>121925</t>
  </si>
  <si>
    <t>26568</t>
  </si>
  <si>
    <t>0930676747</t>
  </si>
  <si>
    <t>CARLO CARRERA JONATHAN IVAN</t>
  </si>
  <si>
    <t>135859</t>
  </si>
  <si>
    <t>140431</t>
  </si>
  <si>
    <t>27043</t>
  </si>
  <si>
    <t>0925152506</t>
  </si>
  <si>
    <t>CARPIO LEON STEFANNY LISETTE</t>
  </si>
  <si>
    <t>137358</t>
  </si>
  <si>
    <t>122444</t>
  </si>
  <si>
    <t>138801</t>
  </si>
  <si>
    <t>26347</t>
  </si>
  <si>
    <t>1720844594</t>
  </si>
  <si>
    <t xml:space="preserve">CARRANZA CORTEZ CLER </t>
  </si>
  <si>
    <t>135076</t>
  </si>
  <si>
    <t>26242</t>
  </si>
  <si>
    <t>0953723137</t>
  </si>
  <si>
    <t>CARRANZA VELEZ MICHAEL MISAEL</t>
  </si>
  <si>
    <t>134809</t>
  </si>
  <si>
    <t>137597</t>
  </si>
  <si>
    <t>27821</t>
  </si>
  <si>
    <t>0920521549</t>
  </si>
  <si>
    <t>CARRERA SAENZ SILVIA CELESTE</t>
  </si>
  <si>
    <t>139899</t>
  </si>
  <si>
    <t>27402</t>
  </si>
  <si>
    <t>0958917858</t>
  </si>
  <si>
    <t>CARRIEL BACILIO RONNY JOSELO</t>
  </si>
  <si>
    <t>139556</t>
  </si>
  <si>
    <t>138830</t>
  </si>
  <si>
    <t>135043</t>
  </si>
  <si>
    <t>121720</t>
  </si>
  <si>
    <t>27373</t>
  </si>
  <si>
    <t>0959232885</t>
  </si>
  <si>
    <t>CARRION HOLGUIN ANTHONY JAVIER</t>
  </si>
  <si>
    <t>138427</t>
  </si>
  <si>
    <t>138206</t>
  </si>
  <si>
    <t>26637</t>
  </si>
  <si>
    <t>0922233390</t>
  </si>
  <si>
    <t>CARVAJAL BANGUERA GLADIS FAVIOLA</t>
  </si>
  <si>
    <t>136089</t>
  </si>
  <si>
    <t>137419</t>
  </si>
  <si>
    <t>27707</t>
  </si>
  <si>
    <t>0912574282</t>
  </si>
  <si>
    <t>CARVAJAL VERA ROBERTO JACINTO</t>
  </si>
  <si>
    <t>139487</t>
  </si>
  <si>
    <t>27524</t>
  </si>
  <si>
    <t>0927416214</t>
  </si>
  <si>
    <t>CASAL CARRERA ALFONSO ERNESTO</t>
  </si>
  <si>
    <t>138884</t>
  </si>
  <si>
    <t>26248</t>
  </si>
  <si>
    <t>0924833619</t>
  </si>
  <si>
    <t>CASIERRA BARAHONA MARTHA GELI</t>
  </si>
  <si>
    <t>134810</t>
  </si>
  <si>
    <t>123262</t>
  </si>
  <si>
    <t>27761</t>
  </si>
  <si>
    <t>0804790616</t>
  </si>
  <si>
    <t>CASQUETE CORTEZ YANELA YULEICI</t>
  </si>
  <si>
    <t>139722</t>
  </si>
  <si>
    <t>27114</t>
  </si>
  <si>
    <t>137542</t>
  </si>
  <si>
    <t>139772</t>
  </si>
  <si>
    <t>123797</t>
  </si>
  <si>
    <t>27401</t>
  </si>
  <si>
    <t>0941945354</t>
  </si>
  <si>
    <t>CASTAÑEDA MALO PEDRO SAMUEL</t>
  </si>
  <si>
    <t>138486</t>
  </si>
  <si>
    <t>27148</t>
  </si>
  <si>
    <t>0956811699</t>
  </si>
  <si>
    <t>CASTELLO ESPINOZA MOISES JOEL</t>
  </si>
  <si>
    <t>137717</t>
  </si>
  <si>
    <t>137193</t>
  </si>
  <si>
    <t>ELECTRICO SONGA 2 VA</t>
  </si>
  <si>
    <t>27283</t>
  </si>
  <si>
    <t>0955438734</t>
  </si>
  <si>
    <t>CASTILLO ALAVA JOSE GREGORIO</t>
  </si>
  <si>
    <t>138087</t>
  </si>
  <si>
    <t>27009</t>
  </si>
  <si>
    <t>0802501601</t>
  </si>
  <si>
    <t>CASTILLO ANGULO JEAN CARLOS</t>
  </si>
  <si>
    <t>137241</t>
  </si>
  <si>
    <t>135753</t>
  </si>
  <si>
    <t>139442</t>
  </si>
  <si>
    <t>135754</t>
  </si>
  <si>
    <t>DPTO LOGISTICA</t>
  </si>
  <si>
    <t>134551</t>
  </si>
  <si>
    <t>25739</t>
  </si>
  <si>
    <t>0805035730</t>
  </si>
  <si>
    <t>CASTILLO CASIERRA KARLA CAROLINA</t>
  </si>
  <si>
    <t>123072</t>
  </si>
  <si>
    <t>27638</t>
  </si>
  <si>
    <t>0928719475</t>
  </si>
  <si>
    <t>CASTILLO CHARCOPA ANDREA CRISTINA</t>
  </si>
  <si>
    <t>139296</t>
  </si>
  <si>
    <t>121778</t>
  </si>
  <si>
    <t>139833</t>
  </si>
  <si>
    <t>137576</t>
  </si>
  <si>
    <t>138272</t>
  </si>
  <si>
    <t>139176</t>
  </si>
  <si>
    <t>26507</t>
  </si>
  <si>
    <t>0804368249</t>
  </si>
  <si>
    <t>CASTILLO GOMEZ MERCEDES GISSELA</t>
  </si>
  <si>
    <t>135703</t>
  </si>
  <si>
    <t>124047</t>
  </si>
  <si>
    <t>27467</t>
  </si>
  <si>
    <t>0951857804</t>
  </si>
  <si>
    <t>CASTILLO MEDINA ANA BELEN</t>
  </si>
  <si>
    <t>138708</t>
  </si>
  <si>
    <t>26882</t>
  </si>
  <si>
    <t>0959976234</t>
  </si>
  <si>
    <t>CASTILLO MEDINA KAINA KASSANDRA</t>
  </si>
  <si>
    <t>136878</t>
  </si>
  <si>
    <t>137084</t>
  </si>
  <si>
    <t>27070</t>
  </si>
  <si>
    <t>0956327712</t>
  </si>
  <si>
    <t>CASTILLO MOSQUERA STEVEN ABRAHAM</t>
  </si>
  <si>
    <t>137525</t>
  </si>
  <si>
    <t>26844</t>
  </si>
  <si>
    <t>0803992023</t>
  </si>
  <si>
    <t>CASTILLO PRECIADO LEONEL NEISON</t>
  </si>
  <si>
    <t>139962</t>
  </si>
  <si>
    <t>26454</t>
  </si>
  <si>
    <t>0955368626</t>
  </si>
  <si>
    <t>CASTILLO QUIÑONEZ ISABEL GRACIELA</t>
  </si>
  <si>
    <t>135485</t>
  </si>
  <si>
    <t>25922</t>
  </si>
  <si>
    <t>0929301315</t>
  </si>
  <si>
    <t>CASTILLO QUINTERO MERCY MABEL</t>
  </si>
  <si>
    <t>140014</t>
  </si>
  <si>
    <t>27199</t>
  </si>
  <si>
    <t>0929652634</t>
  </si>
  <si>
    <t>CASTILLO QUINTERO ROSA MARYURI</t>
  </si>
  <si>
    <t>137870</t>
  </si>
  <si>
    <t>122945</t>
  </si>
  <si>
    <t>135312</t>
  </si>
  <si>
    <t>137821</t>
  </si>
  <si>
    <t>26079</t>
  </si>
  <si>
    <t>0803811942</t>
  </si>
  <si>
    <t>CASTILLO SIMISTERRA JULEIDY JULIANA</t>
  </si>
  <si>
    <t>134645</t>
  </si>
  <si>
    <t>27836</t>
  </si>
  <si>
    <t>0804142024</t>
  </si>
  <si>
    <t>CASTILLO VALDEZ MIGUEL ANGEL</t>
  </si>
  <si>
    <t>140044</t>
  </si>
  <si>
    <t>135217</t>
  </si>
  <si>
    <t>139146</t>
  </si>
  <si>
    <t>134757</t>
  </si>
  <si>
    <t>121750</t>
  </si>
  <si>
    <t>123147</t>
  </si>
  <si>
    <t>26747</t>
  </si>
  <si>
    <t>136359</t>
  </si>
  <si>
    <t>139981</t>
  </si>
  <si>
    <t>26292</t>
  </si>
  <si>
    <t>0967140302</t>
  </si>
  <si>
    <t>CASTRILLON GALVIS DAYRON ARLEY</t>
  </si>
  <si>
    <t>137170</t>
  </si>
  <si>
    <t>122701</t>
  </si>
  <si>
    <t>27319</t>
  </si>
  <si>
    <t>0925626814</t>
  </si>
  <si>
    <t>CASTRO ANDRADE BILLY AMADOR</t>
  </si>
  <si>
    <t>139762</t>
  </si>
  <si>
    <t>26262</t>
  </si>
  <si>
    <t>0929989952</t>
  </si>
  <si>
    <t>CASTRO ARAUJO ANGELO ALEJANDRO</t>
  </si>
  <si>
    <t>139827</t>
  </si>
  <si>
    <t>26552</t>
  </si>
  <si>
    <t>135816</t>
  </si>
  <si>
    <t>122588</t>
  </si>
  <si>
    <t>26376</t>
  </si>
  <si>
    <t>0950690453</t>
  </si>
  <si>
    <t>CASTRO BARZOLA KEVIN JONATHAN</t>
  </si>
  <si>
    <t>135122</t>
  </si>
  <si>
    <t>139526</t>
  </si>
  <si>
    <t>139183</t>
  </si>
  <si>
    <t>123635</t>
  </si>
  <si>
    <t>139952</t>
  </si>
  <si>
    <t>140001</t>
  </si>
  <si>
    <t>121819</t>
  </si>
  <si>
    <t>27675</t>
  </si>
  <si>
    <t>0954109492</t>
  </si>
  <si>
    <t>CASTRO GUERRA LUIS ALBERTO</t>
  </si>
  <si>
    <t>139367</t>
  </si>
  <si>
    <t>27033</t>
  </si>
  <si>
    <t>0952047306</t>
  </si>
  <si>
    <t>CASTRO HUACON JOSTIN RANDI</t>
  </si>
  <si>
    <t>137297</t>
  </si>
  <si>
    <t>27595</t>
  </si>
  <si>
    <t>0953363512</t>
  </si>
  <si>
    <t>CASTRO LUCERO ANGEL IVAN</t>
  </si>
  <si>
    <t>139097</t>
  </si>
  <si>
    <t>123906</t>
  </si>
  <si>
    <t>139826</t>
  </si>
  <si>
    <t>123897</t>
  </si>
  <si>
    <t>26289</t>
  </si>
  <si>
    <t>0944020684</t>
  </si>
  <si>
    <t>CASTRO PANCHANA IGNACIO GABRIEL</t>
  </si>
  <si>
    <t>134890</t>
  </si>
  <si>
    <t>139200</t>
  </si>
  <si>
    <t>26956</t>
  </si>
  <si>
    <t>0930194238</t>
  </si>
  <si>
    <t>CASTRO PERERO CARLOS ANDRES</t>
  </si>
  <si>
    <t>137025</t>
  </si>
  <si>
    <t>140284</t>
  </si>
  <si>
    <t>122955</t>
  </si>
  <si>
    <t>26804</t>
  </si>
  <si>
    <t>0919376012</t>
  </si>
  <si>
    <t>CASTRO PRATT JONATHAN MANUEL</t>
  </si>
  <si>
    <t>136596</t>
  </si>
  <si>
    <t>27824</t>
  </si>
  <si>
    <t>0953777877</t>
  </si>
  <si>
    <t>CASTRO QUIÑONEZ ANDRES GREGORIO</t>
  </si>
  <si>
    <t>140052</t>
  </si>
  <si>
    <t>26543</t>
  </si>
  <si>
    <t>0924736812</t>
  </si>
  <si>
    <t>CASTRO ROJAS CECILIA GABRIELA</t>
  </si>
  <si>
    <t>135817</t>
  </si>
  <si>
    <t>135907</t>
  </si>
  <si>
    <t>27627</t>
  </si>
  <si>
    <t>0926095480</t>
  </si>
  <si>
    <t>CASTRO VASQUEZ DIEGO ARMANDO</t>
  </si>
  <si>
    <t>139244</t>
  </si>
  <si>
    <t>122453</t>
  </si>
  <si>
    <t>27560</t>
  </si>
  <si>
    <t>0925674814</t>
  </si>
  <si>
    <t>CATAGUA MIELES JORGE LUIS</t>
  </si>
  <si>
    <t>138974</t>
  </si>
  <si>
    <t>137738</t>
  </si>
  <si>
    <t>135037</t>
  </si>
  <si>
    <t>27442</t>
  </si>
  <si>
    <t>0957564859</t>
  </si>
  <si>
    <t>CAUJA VERA BRYAN ERICK</t>
  </si>
  <si>
    <t>138604</t>
  </si>
  <si>
    <t>26348</t>
  </si>
  <si>
    <t>0803590751</t>
  </si>
  <si>
    <t>CAZARES VELASCO GESIDYTH JERALDY</t>
  </si>
  <si>
    <t>138730</t>
  </si>
  <si>
    <t>137163</t>
  </si>
  <si>
    <t>25797</t>
  </si>
  <si>
    <t>0804890101</t>
  </si>
  <si>
    <t>CEDEÑO AGUAS DUGLAN ESCLEIDER</t>
  </si>
  <si>
    <t>123241</t>
  </si>
  <si>
    <t>134339</t>
  </si>
  <si>
    <t>134340</t>
  </si>
  <si>
    <t>139844</t>
  </si>
  <si>
    <t>26080</t>
  </si>
  <si>
    <t>0804071678</t>
  </si>
  <si>
    <t>CEDEÑO CAICEDO JESSENIA MARIUXI</t>
  </si>
  <si>
    <t>124152</t>
  </si>
  <si>
    <t>121726</t>
  </si>
  <si>
    <t>136482</t>
  </si>
  <si>
    <t>26759</t>
  </si>
  <si>
    <t>0957439391</t>
  </si>
  <si>
    <t>CEDEÑO CHAVEZ JONATHAN XAVIER</t>
  </si>
  <si>
    <t>136438</t>
  </si>
  <si>
    <t>121649</t>
  </si>
  <si>
    <t>139974</t>
  </si>
  <si>
    <t>27156</t>
  </si>
  <si>
    <t>0931449300</t>
  </si>
  <si>
    <t>CEDEÑO JAIME HENRRY HEISLLER</t>
  </si>
  <si>
    <t>140343</t>
  </si>
  <si>
    <t>135048</t>
  </si>
  <si>
    <t>27066</t>
  </si>
  <si>
    <t>0941010985</t>
  </si>
  <si>
    <t>CEDEÑO LUNA ALLISON LISBETH</t>
  </si>
  <si>
    <t>137412</t>
  </si>
  <si>
    <t>139732</t>
  </si>
  <si>
    <t>137853</t>
  </si>
  <si>
    <t>26461</t>
  </si>
  <si>
    <t>0950978411</t>
  </si>
  <si>
    <t>CEDEÑO ROBALINO CRISTOPHER ANDRES</t>
  </si>
  <si>
    <t>135487</t>
  </si>
  <si>
    <t>27174</t>
  </si>
  <si>
    <t>0942716036</t>
  </si>
  <si>
    <t>CEDEÑO VELEZ ADONY ALEJANDRO</t>
  </si>
  <si>
    <t>139651</t>
  </si>
  <si>
    <t>26433</t>
  </si>
  <si>
    <t>0930553599</t>
  </si>
  <si>
    <t>CEDEÑO VILLALVA YEYCOB ANDRES</t>
  </si>
  <si>
    <t>135320</t>
  </si>
  <si>
    <t>25452</t>
  </si>
  <si>
    <t>0956071260</t>
  </si>
  <si>
    <t>CEDEÑO VILLAO IVAN RAUL</t>
  </si>
  <si>
    <t>121766</t>
  </si>
  <si>
    <t>140277</t>
  </si>
  <si>
    <t>27123</t>
  </si>
  <si>
    <t>0804220101</t>
  </si>
  <si>
    <t>CELI SANCHEZ ANDREA PIERINA</t>
  </si>
  <si>
    <t>140331</t>
  </si>
  <si>
    <t>26459</t>
  </si>
  <si>
    <t>0922313945</t>
  </si>
  <si>
    <t>CELLAN PINCAY GABRIEL ESTALIN</t>
  </si>
  <si>
    <t>135488</t>
  </si>
  <si>
    <t>139823</t>
  </si>
  <si>
    <t>26710</t>
  </si>
  <si>
    <t>0919847418</t>
  </si>
  <si>
    <t>CENTENO SOSA ENIS EMILIA</t>
  </si>
  <si>
    <t>136307</t>
  </si>
  <si>
    <t>140430</t>
  </si>
  <si>
    <t>27108</t>
  </si>
  <si>
    <t>0919325258</t>
  </si>
  <si>
    <t>DESARROLLADOR SENIOR</t>
  </si>
  <si>
    <t>CEPEDA FERNANDEZ LUIS ALBERTO</t>
  </si>
  <si>
    <t>137565</t>
  </si>
  <si>
    <t>134718</t>
  </si>
  <si>
    <t>136253</t>
  </si>
  <si>
    <t>25373</t>
  </si>
  <si>
    <t>0957768658</t>
  </si>
  <si>
    <t>CERCADO REYES CRISTOPHER JOSUE</t>
  </si>
  <si>
    <t>135211</t>
  </si>
  <si>
    <t>137183</t>
  </si>
  <si>
    <t>139935</t>
  </si>
  <si>
    <t>136269</t>
  </si>
  <si>
    <t>137919</t>
  </si>
  <si>
    <t>25707</t>
  </si>
  <si>
    <t>1004842397</t>
  </si>
  <si>
    <t>CETRE ANCHICO JOSE DANIEL</t>
  </si>
  <si>
    <t>136751</t>
  </si>
  <si>
    <t>27753</t>
  </si>
  <si>
    <t>0803503812</t>
  </si>
  <si>
    <t>CETRE SAAVEDRA ERIKA JOHANNA</t>
  </si>
  <si>
    <t>139627</t>
  </si>
  <si>
    <t>27470</t>
  </si>
  <si>
    <t>0917017840</t>
  </si>
  <si>
    <t>CEVALLOS BARRERA MIRELYS YESSENIA</t>
  </si>
  <si>
    <t>138709</t>
  </si>
  <si>
    <t>25997</t>
  </si>
  <si>
    <t>0914493432</t>
  </si>
  <si>
    <t>CEVALLOS BERNITA JUAN CARLOS</t>
  </si>
  <si>
    <t>123759</t>
  </si>
  <si>
    <t>27169</t>
  </si>
  <si>
    <t>0803705128</t>
  </si>
  <si>
    <t>CEVALLOS CABEZA SUANY MISHELLE</t>
  </si>
  <si>
    <t>137797</t>
  </si>
  <si>
    <t>27620</t>
  </si>
  <si>
    <t>0951012871</t>
  </si>
  <si>
    <t>CEVALLOS CADENA FABRICIO GERARDO</t>
  </si>
  <si>
    <t>139249</t>
  </si>
  <si>
    <t>139657</t>
  </si>
  <si>
    <t>135219</t>
  </si>
  <si>
    <t>122931</t>
  </si>
  <si>
    <t>27054</t>
  </si>
  <si>
    <t>0928312768</t>
  </si>
  <si>
    <t>CEVALLOS MERCHAN OSCAR DANIEL</t>
  </si>
  <si>
    <t>137355</t>
  </si>
  <si>
    <t>135358</t>
  </si>
  <si>
    <t>25466</t>
  </si>
  <si>
    <t>2300665896</t>
  </si>
  <si>
    <t>CEVALLOS OLMEDO MIGUEL ANGEL</t>
  </si>
  <si>
    <t>121833</t>
  </si>
  <si>
    <t>137606</t>
  </si>
  <si>
    <t>27880</t>
  </si>
  <si>
    <t>0950894741</t>
  </si>
  <si>
    <t>CEVALLOS TUMBACO JOSE ERNESTO</t>
  </si>
  <si>
    <t>140337</t>
  </si>
  <si>
    <t>135555</t>
  </si>
  <si>
    <t>134748</t>
  </si>
  <si>
    <t>139137</t>
  </si>
  <si>
    <t>121595</t>
  </si>
  <si>
    <t>27030</t>
  </si>
  <si>
    <t>0605226117</t>
  </si>
  <si>
    <t>CHACAGUASAY CAIZAGUANO DAISY MARISOL</t>
  </si>
  <si>
    <t>137299</t>
  </si>
  <si>
    <t>136866</t>
  </si>
  <si>
    <t>27431</t>
  </si>
  <si>
    <t>0958987117</t>
  </si>
  <si>
    <t>CHACON CEVALLOS LUIS ERNESTO</t>
  </si>
  <si>
    <t>138605</t>
  </si>
  <si>
    <t>123146</t>
  </si>
  <si>
    <t>140572</t>
  </si>
  <si>
    <t>26574</t>
  </si>
  <si>
    <t>0951638402</t>
  </si>
  <si>
    <t>CHAGUAY CEVALLOS KENYI NICOLE</t>
  </si>
  <si>
    <t>135934</t>
  </si>
  <si>
    <t>26340</t>
  </si>
  <si>
    <t>0956229918</t>
  </si>
  <si>
    <t>CHAGUAY RODRIGUEZ JOEL FRANK</t>
  </si>
  <si>
    <t>135024</t>
  </si>
  <si>
    <t>137751</t>
  </si>
  <si>
    <t>122590</t>
  </si>
  <si>
    <t>25887</t>
  </si>
  <si>
    <t>0929549236</t>
  </si>
  <si>
    <t>CHALLA YANZAPANTA EDISON STALIN</t>
  </si>
  <si>
    <t>123386</t>
  </si>
  <si>
    <t>139915</t>
  </si>
  <si>
    <t>26704</t>
  </si>
  <si>
    <t>0920838026</t>
  </si>
  <si>
    <t>CHAMBA CALVA CECIBEL DEL ROCIO</t>
  </si>
  <si>
    <t>136300</t>
  </si>
  <si>
    <t>26755</t>
  </si>
  <si>
    <t>1314270388</t>
  </si>
  <si>
    <t>CHANCAY CHILAN JHON JAVIER</t>
  </si>
  <si>
    <t>140285</t>
  </si>
  <si>
    <t>140087</t>
  </si>
  <si>
    <t>137312</t>
  </si>
  <si>
    <t>124107</t>
  </si>
  <si>
    <t>122294</t>
  </si>
  <si>
    <t>123537</t>
  </si>
  <si>
    <t>140006</t>
  </si>
  <si>
    <t>123898</t>
  </si>
  <si>
    <t>135215</t>
  </si>
  <si>
    <t>137181</t>
  </si>
  <si>
    <t>26999</t>
  </si>
  <si>
    <t>0805242922</t>
  </si>
  <si>
    <t>CHARCOPA ZAVALA MARIA JIMENA</t>
  </si>
  <si>
    <t>137264</t>
  </si>
  <si>
    <t>27732</t>
  </si>
  <si>
    <t>0201699493</t>
  </si>
  <si>
    <t>CHASI TARIS SEGUNDO JAVIER</t>
  </si>
  <si>
    <t>139621</t>
  </si>
  <si>
    <t>26411</t>
  </si>
  <si>
    <t>0930171665</t>
  </si>
  <si>
    <t>CHASIN QUIÑONEZ SORAYDA MARISOL</t>
  </si>
  <si>
    <t>135289</t>
  </si>
  <si>
    <t>139032</t>
  </si>
  <si>
    <t>139548</t>
  </si>
  <si>
    <t>123028</t>
  </si>
  <si>
    <t>25971</t>
  </si>
  <si>
    <t>0928445519</t>
  </si>
  <si>
    <t>CHAVEZ CANGA VICTOR MANUEL</t>
  </si>
  <si>
    <t>123622</t>
  </si>
  <si>
    <t>136395</t>
  </si>
  <si>
    <t>27397</t>
  </si>
  <si>
    <t>0925266876</t>
  </si>
  <si>
    <t>CHAVEZ MEDINA DANIEL GREGORIO</t>
  </si>
  <si>
    <t>138510</t>
  </si>
  <si>
    <t>27407</t>
  </si>
  <si>
    <t>0940879455</t>
  </si>
  <si>
    <t>CHAVEZ MINA NAYELI SAILI</t>
  </si>
  <si>
    <t>138491</t>
  </si>
  <si>
    <t>26952</t>
  </si>
  <si>
    <t>0953077468</t>
  </si>
  <si>
    <t>CHAVEZ NIETO ROBERTO ANTONIO</t>
  </si>
  <si>
    <t>139666</t>
  </si>
  <si>
    <t>27717</t>
  </si>
  <si>
    <t>139497</t>
  </si>
  <si>
    <t>138943</t>
  </si>
  <si>
    <t>122158</t>
  </si>
  <si>
    <t>121407</t>
  </si>
  <si>
    <t>27084</t>
  </si>
  <si>
    <t>0803730811</t>
  </si>
  <si>
    <t>CHEME MARQUEZ SHERLEY ALESSIA</t>
  </si>
  <si>
    <t>137526</t>
  </si>
  <si>
    <t>139323</t>
  </si>
  <si>
    <t>137671</t>
  </si>
  <si>
    <t>27902</t>
  </si>
  <si>
    <t>0956549380</t>
  </si>
  <si>
    <t>CHESME NOBOA BRYAN EDUARDO</t>
  </si>
  <si>
    <t>140321</t>
  </si>
  <si>
    <t>27365</t>
  </si>
  <si>
    <t>0959680711</t>
  </si>
  <si>
    <t>CHESME QUIJIJE JORDY MOISES</t>
  </si>
  <si>
    <t>138422</t>
  </si>
  <si>
    <t>27909</t>
  </si>
  <si>
    <t>1313949107</t>
  </si>
  <si>
    <t>CHICA CENTENO DEIVI ARIEL</t>
  </si>
  <si>
    <t>140359</t>
  </si>
  <si>
    <t>MANTENIMIENTO ELECTRICO SERVIC</t>
  </si>
  <si>
    <t>137196</t>
  </si>
  <si>
    <t>27398</t>
  </si>
  <si>
    <t>0950415828</t>
  </si>
  <si>
    <t>CHICAIZA BONILLA DANNY ALEXANDER</t>
  </si>
  <si>
    <t>138487</t>
  </si>
  <si>
    <t>122327</t>
  </si>
  <si>
    <t>26597</t>
  </si>
  <si>
    <t>0926198771</t>
  </si>
  <si>
    <t>CHICHANDE ARMIJOS YADIRA VANESSA</t>
  </si>
  <si>
    <t>135993</t>
  </si>
  <si>
    <t>27225</t>
  </si>
  <si>
    <t>0802821264</t>
  </si>
  <si>
    <t>CHICHANDE POROZO MIREYA YOLANDA</t>
  </si>
  <si>
    <t>137905</t>
  </si>
  <si>
    <t>26978</t>
  </si>
  <si>
    <t>0943417907</t>
  </si>
  <si>
    <t>CHICHANDE TENORIO JAVIER ANDRES</t>
  </si>
  <si>
    <t>137153</t>
  </si>
  <si>
    <t>25636</t>
  </si>
  <si>
    <t>0940884158</t>
  </si>
  <si>
    <t>CHILA CASTILLO JORDY ANTONIO</t>
  </si>
  <si>
    <t>123953</t>
  </si>
  <si>
    <t>134201</t>
  </si>
  <si>
    <t>122370</t>
  </si>
  <si>
    <t>121850</t>
  </si>
  <si>
    <t>136270</t>
  </si>
  <si>
    <t>136158</t>
  </si>
  <si>
    <t>27539</t>
  </si>
  <si>
    <t>0805330453</t>
  </si>
  <si>
    <t xml:space="preserve">CHILLAMBO QUIÑONEZ NAYELLI </t>
  </si>
  <si>
    <t>138897</t>
  </si>
  <si>
    <t>139669</t>
  </si>
  <si>
    <t>27886</t>
  </si>
  <si>
    <t>0952820843</t>
  </si>
  <si>
    <t>CHINACHI DE LA PUENTE LUIS MOISES</t>
  </si>
  <si>
    <t>140260</t>
  </si>
  <si>
    <t>122016</t>
  </si>
  <si>
    <t>137822</t>
  </si>
  <si>
    <t>122630</t>
  </si>
  <si>
    <t>27636</t>
  </si>
  <si>
    <t>0951899400</t>
  </si>
  <si>
    <t>CHIRIGUAYA CARBO JOSELINE JAMILETH</t>
  </si>
  <si>
    <t>139281</t>
  </si>
  <si>
    <t>136632</t>
  </si>
  <si>
    <t>137920</t>
  </si>
  <si>
    <t>134490</t>
  </si>
  <si>
    <t>136410</t>
  </si>
  <si>
    <t>123714</t>
  </si>
  <si>
    <t>139545</t>
  </si>
  <si>
    <t>139916</t>
  </si>
  <si>
    <t>27749</t>
  </si>
  <si>
    <t>0930883665</t>
  </si>
  <si>
    <t>CHOEZ SANCHEZ KATHERINE GABRIELA</t>
  </si>
  <si>
    <t>139628</t>
  </si>
  <si>
    <t>136770</t>
  </si>
  <si>
    <t>27028</t>
  </si>
  <si>
    <t>0951550110</t>
  </si>
  <si>
    <t>CHOMPOL VARGAS JORMAN BRAI</t>
  </si>
  <si>
    <t>139961</t>
  </si>
  <si>
    <t>123646</t>
  </si>
  <si>
    <t>26777</t>
  </si>
  <si>
    <t>0931471726</t>
  </si>
  <si>
    <t>CHONILLO GASPAR STEFANIA HELLEN</t>
  </si>
  <si>
    <t>136536</t>
  </si>
  <si>
    <t>136629</t>
  </si>
  <si>
    <t>27105</t>
  </si>
  <si>
    <t>2200434401</t>
  </si>
  <si>
    <t>CHUQUIGUANGA LECHON JHON JAIRO</t>
  </si>
  <si>
    <t>137563</t>
  </si>
  <si>
    <t>25793</t>
  </si>
  <si>
    <t>0958328999</t>
  </si>
  <si>
    <t>CHUQUIMARCA VELASQUEZ JOSE ANTONIO</t>
  </si>
  <si>
    <t>123190</t>
  </si>
  <si>
    <t>26812</t>
  </si>
  <si>
    <t>0802061101</t>
  </si>
  <si>
    <t>CIFUENTES TOFIÑO MARIA PATRICIA</t>
  </si>
  <si>
    <t>136674</t>
  </si>
  <si>
    <t>139260</t>
  </si>
  <si>
    <t>27177</t>
  </si>
  <si>
    <t>0951729920</t>
  </si>
  <si>
    <t>CISNEROS CRUZ WIMPER EMMANUEL</t>
  </si>
  <si>
    <t>140553</t>
  </si>
  <si>
    <t>136775</t>
  </si>
  <si>
    <t>139008</t>
  </si>
  <si>
    <t>138186</t>
  </si>
  <si>
    <t>136621</t>
  </si>
  <si>
    <t>25924</t>
  </si>
  <si>
    <t>0955084694</t>
  </si>
  <si>
    <t>CLAVIJO PARRAGA CARLOS EDUARDO</t>
  </si>
  <si>
    <t>123490</t>
  </si>
  <si>
    <t>27835</t>
  </si>
  <si>
    <t>124592754</t>
  </si>
  <si>
    <t>COAGUILA SUTTA VICTOR MANUEL</t>
  </si>
  <si>
    <t>140058</t>
  </si>
  <si>
    <t>27450</t>
  </si>
  <si>
    <t>0930689005</t>
  </si>
  <si>
    <t>COBEÑA MONTES JACKSON GEOVANNY</t>
  </si>
  <si>
    <t>138590</t>
  </si>
  <si>
    <t>26008</t>
  </si>
  <si>
    <t>0950293654</t>
  </si>
  <si>
    <t>JEFE DE PRESUPUESTO</t>
  </si>
  <si>
    <t>COELLO AVILES HEIDY LISBETH</t>
  </si>
  <si>
    <t>123804</t>
  </si>
  <si>
    <t>121253</t>
  </si>
  <si>
    <t>140081</t>
  </si>
  <si>
    <t>26887</t>
  </si>
  <si>
    <t>0603413436</t>
  </si>
  <si>
    <t>COELLO CHIPE BRYAN STEEVEN</t>
  </si>
  <si>
    <t>136871</t>
  </si>
  <si>
    <t>27920</t>
  </si>
  <si>
    <t>0917758195</t>
  </si>
  <si>
    <t>COELLO GARCIA CHRISTIAM EDUARDO</t>
  </si>
  <si>
    <t>140543</t>
  </si>
  <si>
    <t>137444</t>
  </si>
  <si>
    <t>25618</t>
  </si>
  <si>
    <t>0941588485</t>
  </si>
  <si>
    <t>COELLO MONTALVO MARIO ANDRES</t>
  </si>
  <si>
    <t>122560</t>
  </si>
  <si>
    <t>27099</t>
  </si>
  <si>
    <t>0950048249</t>
  </si>
  <si>
    <t>COELLO PACHECO JEFFREY ALEXANDER</t>
  </si>
  <si>
    <t>138836</t>
  </si>
  <si>
    <t>26845</t>
  </si>
  <si>
    <t>0955643622</t>
  </si>
  <si>
    <t>COLCHA GOMEZ JENIFFER VICTORIA</t>
  </si>
  <si>
    <t>136818</t>
  </si>
  <si>
    <t>139584</t>
  </si>
  <si>
    <t>26087</t>
  </si>
  <si>
    <t>0958796351</t>
  </si>
  <si>
    <t>COLOBON MORA BILLY YIM</t>
  </si>
  <si>
    <t>136025</t>
  </si>
  <si>
    <t>139014</t>
  </si>
  <si>
    <t>121859</t>
  </si>
  <si>
    <t>140588</t>
  </si>
  <si>
    <t>26891</t>
  </si>
  <si>
    <t>0804935740</t>
  </si>
  <si>
    <t>CONFORME PIBAQUE MADELEYNE MISHELLE</t>
  </si>
  <si>
    <t>136943</t>
  </si>
  <si>
    <t>25427</t>
  </si>
  <si>
    <t>0914751946</t>
  </si>
  <si>
    <t>CONSUEGRA CEDILLO JUAN WLADIMIR</t>
  </si>
  <si>
    <t>121423</t>
  </si>
  <si>
    <t>137522</t>
  </si>
  <si>
    <t>135093</t>
  </si>
  <si>
    <t>25615</t>
  </si>
  <si>
    <t>0951920545</t>
  </si>
  <si>
    <t>CONTRERAS ARGUELLO DARWIN MOISES</t>
  </si>
  <si>
    <t>122561</t>
  </si>
  <si>
    <t>27151</t>
  </si>
  <si>
    <t>0950220194</t>
  </si>
  <si>
    <t>CONTRERAS AYALA KATTY YADIRA</t>
  </si>
  <si>
    <t>137703</t>
  </si>
  <si>
    <t>139195</t>
  </si>
  <si>
    <t>139276</t>
  </si>
  <si>
    <t>139661</t>
  </si>
  <si>
    <t>123506</t>
  </si>
  <si>
    <t>136460</t>
  </si>
  <si>
    <t>139420</t>
  </si>
  <si>
    <t>27806</t>
  </si>
  <si>
    <t>0943938134</t>
  </si>
  <si>
    <t>CORDONEZ HURTADO VICTOR GUILLERMO</t>
  </si>
  <si>
    <t>139859</t>
  </si>
  <si>
    <t>140471</t>
  </si>
  <si>
    <t>136777</t>
  </si>
  <si>
    <t>139054</t>
  </si>
  <si>
    <t>139711</t>
  </si>
  <si>
    <t>122882</t>
  </si>
  <si>
    <t>135208</t>
  </si>
  <si>
    <t>136779</t>
  </si>
  <si>
    <t>122023</t>
  </si>
  <si>
    <t>LEGAL</t>
  </si>
  <si>
    <t>27163</t>
  </si>
  <si>
    <t>0956758379</t>
  </si>
  <si>
    <t>CORONEL AGUILERA DANA TRINIDAD</t>
  </si>
  <si>
    <t>137699</t>
  </si>
  <si>
    <t>121488</t>
  </si>
  <si>
    <t>26676</t>
  </si>
  <si>
    <t>0943629220</t>
  </si>
  <si>
    <t>COROZO ANGULO JOSELYN JULIET</t>
  </si>
  <si>
    <t>136217</t>
  </si>
  <si>
    <t>134324</t>
  </si>
  <si>
    <t>27202</t>
  </si>
  <si>
    <t>0940679301</t>
  </si>
  <si>
    <t>COROZO AYOVI DENILSON SEGUNDO</t>
  </si>
  <si>
    <t>137854</t>
  </si>
  <si>
    <t>137434</t>
  </si>
  <si>
    <t>27437</t>
  </si>
  <si>
    <t>0955958129</t>
  </si>
  <si>
    <t>COROZO BASILIO BIANCA LISBETH</t>
  </si>
  <si>
    <t>138606</t>
  </si>
  <si>
    <t>COROZO BONE JAVIER ENRIQUE</t>
  </si>
  <si>
    <t>124057</t>
  </si>
  <si>
    <t>140503</t>
  </si>
  <si>
    <t>139153</t>
  </si>
  <si>
    <t>134247</t>
  </si>
  <si>
    <t>140123</t>
  </si>
  <si>
    <t>135390</t>
  </si>
  <si>
    <t>26198</t>
  </si>
  <si>
    <t>2100632963</t>
  </si>
  <si>
    <t>COROZO GUERRERO OLEISA ELIANA</t>
  </si>
  <si>
    <t>134630</t>
  </si>
  <si>
    <t>139149</t>
  </si>
  <si>
    <t>134901</t>
  </si>
  <si>
    <t>26575</t>
  </si>
  <si>
    <t>0803223049</t>
  </si>
  <si>
    <t>COROZO PERALTA MARIA ELIZABETH</t>
  </si>
  <si>
    <t>135935</t>
  </si>
  <si>
    <t>26950</t>
  </si>
  <si>
    <t>0958574584</t>
  </si>
  <si>
    <t>COROZO PORTOCARRERO JOSSELIN CATHERINE</t>
  </si>
  <si>
    <t>137062</t>
  </si>
  <si>
    <t>139040</t>
  </si>
  <si>
    <t>121457</t>
  </si>
  <si>
    <t>123303</t>
  </si>
  <si>
    <t>27579</t>
  </si>
  <si>
    <t>0803672245</t>
  </si>
  <si>
    <t>COROZO VALENCIA YERLY DAVID</t>
  </si>
  <si>
    <t>139107</t>
  </si>
  <si>
    <t>26427</t>
  </si>
  <si>
    <t>0953158524</t>
  </si>
  <si>
    <t>CORRALES MORAN ALEX ANTHONY</t>
  </si>
  <si>
    <t>140134</t>
  </si>
  <si>
    <t>27323</t>
  </si>
  <si>
    <t>0750612319</t>
  </si>
  <si>
    <t>CORREA CEVALLOS PEDRO ROBERTO</t>
  </si>
  <si>
    <t>138295</t>
  </si>
  <si>
    <t>140121</t>
  </si>
  <si>
    <t>140535</t>
  </si>
  <si>
    <t>27128</t>
  </si>
  <si>
    <t>AT401767</t>
  </si>
  <si>
    <t>CORTES ORDOÑEZ LAIDY JOHANA</t>
  </si>
  <si>
    <t>137661</t>
  </si>
  <si>
    <t>27910</t>
  </si>
  <si>
    <t>0805183969</t>
  </si>
  <si>
    <t>CORTES PERLAZA ERMIN GIOVANNY</t>
  </si>
  <si>
    <t>140362</t>
  </si>
  <si>
    <t>122518</t>
  </si>
  <si>
    <t>136863</t>
  </si>
  <si>
    <t>138308</t>
  </si>
  <si>
    <t>136495</t>
  </si>
  <si>
    <t>27663</t>
  </si>
  <si>
    <t>0959162298</t>
  </si>
  <si>
    <t>CORTEZ CEVALLOS CESAR RAUL</t>
  </si>
  <si>
    <t>139359</t>
  </si>
  <si>
    <t>26679</t>
  </si>
  <si>
    <t>0805133196</t>
  </si>
  <si>
    <t>CORTEZ JAMA STEEVEN JAMIL</t>
  </si>
  <si>
    <t>136234</t>
  </si>
  <si>
    <t>121871</t>
  </si>
  <si>
    <t>27951</t>
  </si>
  <si>
    <t>0943679761</t>
  </si>
  <si>
    <t>CORTEZ MARQUINEZ DANIEL ANDRES</t>
  </si>
  <si>
    <t>140591</t>
  </si>
  <si>
    <t>135504</t>
  </si>
  <si>
    <t>137820</t>
  </si>
  <si>
    <t>27712</t>
  </si>
  <si>
    <t>139489</t>
  </si>
  <si>
    <t>26801</t>
  </si>
  <si>
    <t>0952110476</t>
  </si>
  <si>
    <t>CORTEZ ORDOÑEZ JIMMY ALFREDO</t>
  </si>
  <si>
    <t>137749</t>
  </si>
  <si>
    <t>26137</t>
  </si>
  <si>
    <t>0959255803</t>
  </si>
  <si>
    <t>CORTEZ PAREDES DEISY ORLINDA</t>
  </si>
  <si>
    <t>134417</t>
  </si>
  <si>
    <t>26722</t>
  </si>
  <si>
    <t>0804478493</t>
  </si>
  <si>
    <t>CORTEZ PAREDES JAMAEL CARLOS</t>
  </si>
  <si>
    <t>136376</t>
  </si>
  <si>
    <t>140084</t>
  </si>
  <si>
    <t>27330</t>
  </si>
  <si>
    <t>1727308767</t>
  </si>
  <si>
    <t>CORTEZ QUIÑONEZ DORIS IRMA</t>
  </si>
  <si>
    <t>138328</t>
  </si>
  <si>
    <t>139186</t>
  </si>
  <si>
    <t>137921</t>
  </si>
  <si>
    <t>134643</t>
  </si>
  <si>
    <t>27488</t>
  </si>
  <si>
    <t>0805252673</t>
  </si>
  <si>
    <t>CORTEZ RUANO KELLY MERCEDES</t>
  </si>
  <si>
    <t>138688</t>
  </si>
  <si>
    <t>139674</t>
  </si>
  <si>
    <t>121557</t>
  </si>
  <si>
    <t>25435</t>
  </si>
  <si>
    <t>0803430594</t>
  </si>
  <si>
    <t>COTERA RAMIREZ IVAN ALEXANDER</t>
  </si>
  <si>
    <t>137584</t>
  </si>
  <si>
    <t>138828</t>
  </si>
  <si>
    <t>139980</t>
  </si>
  <si>
    <t>138222</t>
  </si>
  <si>
    <t>139886</t>
  </si>
  <si>
    <t>26413</t>
  </si>
  <si>
    <t>0927963835</t>
  </si>
  <si>
    <t>CRESPIN FIGUEROA RONNY HERNAN</t>
  </si>
  <si>
    <t>135957</t>
  </si>
  <si>
    <t>26264</t>
  </si>
  <si>
    <t>0920488723</t>
  </si>
  <si>
    <t>CRESPIN MORAN JAVIER ALEJANDRO</t>
  </si>
  <si>
    <t>134813</t>
  </si>
  <si>
    <t>27184</t>
  </si>
  <si>
    <t>0958662074</t>
  </si>
  <si>
    <t>CRESPIN MOYA SARA JOHANA</t>
  </si>
  <si>
    <t>137784</t>
  </si>
  <si>
    <t>122513</t>
  </si>
  <si>
    <t>25868</t>
  </si>
  <si>
    <t>1205772682</t>
  </si>
  <si>
    <t>CRESPO MORA ANA MARIA</t>
  </si>
  <si>
    <t>137321</t>
  </si>
  <si>
    <t>136406</t>
  </si>
  <si>
    <t>27300</t>
  </si>
  <si>
    <t>0913686747</t>
  </si>
  <si>
    <t>CRIOLLO PIÑA XAVIER ROLANDO</t>
  </si>
  <si>
    <t>138155</t>
  </si>
  <si>
    <t>135379</t>
  </si>
  <si>
    <t>27497</t>
  </si>
  <si>
    <t>0929634277</t>
  </si>
  <si>
    <t>CRUZ CASTILLO JENNIFFER NICOLE</t>
  </si>
  <si>
    <t>138763</t>
  </si>
  <si>
    <t>27938</t>
  </si>
  <si>
    <t>0951926161</t>
  </si>
  <si>
    <t>CRUZ CASTRO TONNY BRYAN</t>
  </si>
  <si>
    <t>140518</t>
  </si>
  <si>
    <t>27366</t>
  </si>
  <si>
    <t>0958425613</t>
  </si>
  <si>
    <t>CRUZ HIDALGO DARLIN EDUARDO</t>
  </si>
  <si>
    <t>138423</t>
  </si>
  <si>
    <t>27690</t>
  </si>
  <si>
    <t>0920554912</t>
  </si>
  <si>
    <t>CRUZ JURADO TERESA MARIA</t>
  </si>
  <si>
    <t>139403</t>
  </si>
  <si>
    <t>139519</t>
  </si>
  <si>
    <t>123583</t>
  </si>
  <si>
    <t>27561</t>
  </si>
  <si>
    <t>0942824962</t>
  </si>
  <si>
    <t>CRUZ MEJILLONES ALEXIS JEREMY</t>
  </si>
  <si>
    <t>138976</t>
  </si>
  <si>
    <t>124141</t>
  </si>
  <si>
    <t>27678</t>
  </si>
  <si>
    <t>0941237380</t>
  </si>
  <si>
    <t>CRUZ ORTIZ YULIANA NAOMI</t>
  </si>
  <si>
    <t>139376</t>
  </si>
  <si>
    <t>27590</t>
  </si>
  <si>
    <t>0950521062</t>
  </si>
  <si>
    <t>CRUZ SALTOS DANNA VALENTINA</t>
  </si>
  <si>
    <t>139108</t>
  </si>
  <si>
    <t>134660</t>
  </si>
  <si>
    <t>139502</t>
  </si>
  <si>
    <t>27790</t>
  </si>
  <si>
    <t>0953787504</t>
  </si>
  <si>
    <t>CUADRA GORDON MELANY TAIS</t>
  </si>
  <si>
    <t>139809</t>
  </si>
  <si>
    <t>140129</t>
  </si>
  <si>
    <t>140476</t>
  </si>
  <si>
    <t>25770</t>
  </si>
  <si>
    <t>1205453127</t>
  </si>
  <si>
    <t>CUELLAR DECKER CLAUDIO ENRIQUE</t>
  </si>
  <si>
    <t>123133</t>
  </si>
  <si>
    <t>136707</t>
  </si>
  <si>
    <t>27023</t>
  </si>
  <si>
    <t>137252</t>
  </si>
  <si>
    <t>123547</t>
  </si>
  <si>
    <t>26955</t>
  </si>
  <si>
    <t>0805070513</t>
  </si>
  <si>
    <t>CUERO SANCHEZ EXON ANTHONY</t>
  </si>
  <si>
    <t>137028</t>
  </si>
  <si>
    <t>139580</t>
  </si>
  <si>
    <t>124155</t>
  </si>
  <si>
    <t>140227</t>
  </si>
  <si>
    <t>26210</t>
  </si>
  <si>
    <t>0924758675</t>
  </si>
  <si>
    <t>CUEVA LARA JOSUA JOEL</t>
  </si>
  <si>
    <t>134631</t>
  </si>
  <si>
    <t>27411</t>
  </si>
  <si>
    <t>0803635457</t>
  </si>
  <si>
    <t>CUEVA REASCO VALERIA JOSELIN</t>
  </si>
  <si>
    <t>138524</t>
  </si>
  <si>
    <t>136392</t>
  </si>
  <si>
    <t>138237</t>
  </si>
  <si>
    <t>139156</t>
  </si>
  <si>
    <t>26243</t>
  </si>
  <si>
    <t>0930572706</t>
  </si>
  <si>
    <t>CUZME ALAVA LUIS FERNANDO</t>
  </si>
  <si>
    <t>134814</t>
  </si>
  <si>
    <t>139135</t>
  </si>
  <si>
    <t>25910</t>
  </si>
  <si>
    <t>0950319004</t>
  </si>
  <si>
    <t>DAÑIN PEREZ CARLOS ANTONIO</t>
  </si>
  <si>
    <t>124171</t>
  </si>
  <si>
    <t>139320</t>
  </si>
  <si>
    <t>134943</t>
  </si>
  <si>
    <t>139291</t>
  </si>
  <si>
    <t>138239</t>
  </si>
  <si>
    <t>136044</t>
  </si>
  <si>
    <t>26017</t>
  </si>
  <si>
    <t>1310666894</t>
  </si>
  <si>
    <t>DE LA CRUZ RAMIREZ FERNANDO FABRICIO</t>
  </si>
  <si>
    <t>123876</t>
  </si>
  <si>
    <t>26642</t>
  </si>
  <si>
    <t>0804775153</t>
  </si>
  <si>
    <t>DE LA CRUZ SEGURA ANGEL DAVID</t>
  </si>
  <si>
    <t>140501</t>
  </si>
  <si>
    <t>137378</t>
  </si>
  <si>
    <t>138014</t>
  </si>
  <si>
    <t>26802</t>
  </si>
  <si>
    <t>0954917274</t>
  </si>
  <si>
    <t>DE LA ROSA MERCHAN GUILLERMO ALEXANDER</t>
  </si>
  <si>
    <t>136597</t>
  </si>
  <si>
    <t>27793</t>
  </si>
  <si>
    <t>0926229964</t>
  </si>
  <si>
    <t>DE LA ROSA REYES LUIS HUMBERTO</t>
  </si>
  <si>
    <t>139810</t>
  </si>
  <si>
    <t>140273</t>
  </si>
  <si>
    <t>121670</t>
  </si>
  <si>
    <t>25953</t>
  </si>
  <si>
    <t>0957079312</t>
  </si>
  <si>
    <t>DE LEON CAMBINDO CAMILA GABRIELA</t>
  </si>
  <si>
    <t>123567</t>
  </si>
  <si>
    <t>27799</t>
  </si>
  <si>
    <t>0927500629</t>
  </si>
  <si>
    <t>DECKER ZAMBRANO XAVIER ANDRES</t>
  </si>
  <si>
    <t>139818</t>
  </si>
  <si>
    <t>135371</t>
  </si>
  <si>
    <t>137602</t>
  </si>
  <si>
    <t>MANTENIMIENTO AUTOMOTRIZ</t>
  </si>
  <si>
    <t>AUTOMOTRIZ</t>
  </si>
  <si>
    <t>139530</t>
  </si>
  <si>
    <t>137194</t>
  </si>
  <si>
    <t>122375</t>
  </si>
  <si>
    <t>26958</t>
  </si>
  <si>
    <t>0922648605</t>
  </si>
  <si>
    <t>DELGADO AVEIGA HUMBERTO ANTONIO</t>
  </si>
  <si>
    <t>137118</t>
  </si>
  <si>
    <t>26178</t>
  </si>
  <si>
    <t>0928776624</t>
  </si>
  <si>
    <t>DELGADO AVILES YURI SILVANA</t>
  </si>
  <si>
    <t>134530</t>
  </si>
  <si>
    <t>137320</t>
  </si>
  <si>
    <t>139315</t>
  </si>
  <si>
    <t>27726</t>
  </si>
  <si>
    <t>0919092684</t>
  </si>
  <si>
    <t>DELGADO DIAZ CLAUDIA SUSETTY</t>
  </si>
  <si>
    <t>139577</t>
  </si>
  <si>
    <t>137435</t>
  </si>
  <si>
    <t>27218</t>
  </si>
  <si>
    <t>0943326298</t>
  </si>
  <si>
    <t>DELGADO FARES KARELYS NOEMI</t>
  </si>
  <si>
    <t>137901</t>
  </si>
  <si>
    <t>26787</t>
  </si>
  <si>
    <t>0803293307</t>
  </si>
  <si>
    <t>DELGADO GUERRERO JESSICA LEONOR</t>
  </si>
  <si>
    <t>140459</t>
  </si>
  <si>
    <t>137382</t>
  </si>
  <si>
    <t>134591</t>
  </si>
  <si>
    <t>134326</t>
  </si>
  <si>
    <t>139305</t>
  </si>
  <si>
    <t>139908</t>
  </si>
  <si>
    <t>140460</t>
  </si>
  <si>
    <t>136401</t>
  </si>
  <si>
    <t>26614</t>
  </si>
  <si>
    <t>0956966493</t>
  </si>
  <si>
    <t>DELGADO ZAMBRANO ANTHONY EDUARDO</t>
  </si>
  <si>
    <t>136003</t>
  </si>
  <si>
    <t>25714</t>
  </si>
  <si>
    <t>0923996797</t>
  </si>
  <si>
    <t>DELVALLE TARIRA MARICELA SOFIA</t>
  </si>
  <si>
    <t>122999</t>
  </si>
  <si>
    <t>137885</t>
  </si>
  <si>
    <t>26911</t>
  </si>
  <si>
    <t>0916269616</t>
  </si>
  <si>
    <t>DI LAZZARO JARAMILLO LARRY DANIEL</t>
  </si>
  <si>
    <t>136930</t>
  </si>
  <si>
    <t>27354</t>
  </si>
  <si>
    <t>0927119800</t>
  </si>
  <si>
    <t xml:space="preserve">DI MATTIA BUSTAMANTE GIANFRANCO </t>
  </si>
  <si>
    <t>138368</t>
  </si>
  <si>
    <t>137573</t>
  </si>
  <si>
    <t>26511</t>
  </si>
  <si>
    <t>0941961914</t>
  </si>
  <si>
    <t>DIAZ BAQUE SOLANGE MARIBEL</t>
  </si>
  <si>
    <t>138733</t>
  </si>
  <si>
    <t>134866</t>
  </si>
  <si>
    <t>26464</t>
  </si>
  <si>
    <t>0930005467</t>
  </si>
  <si>
    <t>DIAZ CASTRO ANTHONY MICHAEL</t>
  </si>
  <si>
    <t>135535</t>
  </si>
  <si>
    <t>27204</t>
  </si>
  <si>
    <t>0950844100</t>
  </si>
  <si>
    <t>DIAZ GASPAR CARLOS ENRIQUE</t>
  </si>
  <si>
    <t>137857</t>
  </si>
  <si>
    <t>122368</t>
  </si>
  <si>
    <t>136165</t>
  </si>
  <si>
    <t>123214</t>
  </si>
  <si>
    <t>27455</t>
  </si>
  <si>
    <t>138588</t>
  </si>
  <si>
    <t>26006</t>
  </si>
  <si>
    <t>0958835324</t>
  </si>
  <si>
    <t>DOMINGUEZ BANCHON GIPSON JEREMIAS</t>
  </si>
  <si>
    <t>123807</t>
  </si>
  <si>
    <t>136458</t>
  </si>
  <si>
    <t>137372</t>
  </si>
  <si>
    <t>25638</t>
  </si>
  <si>
    <t>2400000713</t>
  </si>
  <si>
    <t>DOMINGUEZ LINO HIRSO FERNANDO</t>
  </si>
  <si>
    <t>122683</t>
  </si>
  <si>
    <t>136250</t>
  </si>
  <si>
    <t>137961</t>
  </si>
  <si>
    <t>137276</t>
  </si>
  <si>
    <t>26070</t>
  </si>
  <si>
    <t>0954041018</t>
  </si>
  <si>
    <t>DOMINGUEZ VILLEGAS JEREMY GREGORIO</t>
  </si>
  <si>
    <t>124085</t>
  </si>
  <si>
    <t>122947</t>
  </si>
  <si>
    <t>26705</t>
  </si>
  <si>
    <t>0951919737</t>
  </si>
  <si>
    <t>DUARTE ORTIZ JORGE ENRIQUE</t>
  </si>
  <si>
    <t>136302</t>
  </si>
  <si>
    <t>27693</t>
  </si>
  <si>
    <t>0959268129</t>
  </si>
  <si>
    <t>DUARTE TUMBACO GLADYS NAGELY</t>
  </si>
  <si>
    <t>139404</t>
  </si>
  <si>
    <t>139033</t>
  </si>
  <si>
    <t>134349</t>
  </si>
  <si>
    <t>122880</t>
  </si>
  <si>
    <t>26542</t>
  </si>
  <si>
    <t>0962521266</t>
  </si>
  <si>
    <t>DURAN VELASQUEZ ALEXANDER JOSE</t>
  </si>
  <si>
    <t>135818</t>
  </si>
  <si>
    <t>122531</t>
  </si>
  <si>
    <t>27913</t>
  </si>
  <si>
    <t>0958211765</t>
  </si>
  <si>
    <t>ECHEVERRIA SORIANO CHRISTOPHER NOE</t>
  </si>
  <si>
    <t>140363</t>
  </si>
  <si>
    <t>26715</t>
  </si>
  <si>
    <t>0920059045</t>
  </si>
  <si>
    <t>ELIAS RUGEL MIRIAM AMERICA</t>
  </si>
  <si>
    <t>136301</t>
  </si>
  <si>
    <t>123580</t>
  </si>
  <si>
    <t>122035</t>
  </si>
  <si>
    <t>27403</t>
  </si>
  <si>
    <t>0943487504</t>
  </si>
  <si>
    <t>ENDARA ANDRADE OSWALDO JOEL</t>
  </si>
  <si>
    <t>138511</t>
  </si>
  <si>
    <t>135676</t>
  </si>
  <si>
    <t>26558</t>
  </si>
  <si>
    <t>0926799503</t>
  </si>
  <si>
    <t>ENDARA GOMEZ ADRIANA VICTORIA</t>
  </si>
  <si>
    <t>135819</t>
  </si>
  <si>
    <t>135139</t>
  </si>
  <si>
    <t>123588</t>
  </si>
  <si>
    <t>26949</t>
  </si>
  <si>
    <t>0957372675</t>
  </si>
  <si>
    <t>ERAZO CARVAJAL JAVIER ALEXANDER</t>
  </si>
  <si>
    <t>139682</t>
  </si>
  <si>
    <t>140023</t>
  </si>
  <si>
    <t>26756</t>
  </si>
  <si>
    <t>0926199811</t>
  </si>
  <si>
    <t>ERAZO GUAGUA CINTHYA SILVANA</t>
  </si>
  <si>
    <t>136443</t>
  </si>
  <si>
    <t>26278</t>
  </si>
  <si>
    <t>0932764905</t>
  </si>
  <si>
    <t>ERAZO HURTADO ROSA ANGELICA</t>
  </si>
  <si>
    <t>134817</t>
  </si>
  <si>
    <t>136840</t>
  </si>
  <si>
    <t>137596</t>
  </si>
  <si>
    <t>136698</t>
  </si>
  <si>
    <t>26380</t>
  </si>
  <si>
    <t>0955493036</t>
  </si>
  <si>
    <t>ERAZO QUIÑONEZ HECTOR LUIS</t>
  </si>
  <si>
    <t>135177</t>
  </si>
  <si>
    <t>138970</t>
  </si>
  <si>
    <t>122892</t>
  </si>
  <si>
    <t>25533</t>
  </si>
  <si>
    <t>0850428525</t>
  </si>
  <si>
    <t>ESCOBAR ANGULO JENIFFER LISSETTY</t>
  </si>
  <si>
    <t>122084</t>
  </si>
  <si>
    <t>122333</t>
  </si>
  <si>
    <t>26391</t>
  </si>
  <si>
    <t>0952141844</t>
  </si>
  <si>
    <t>ESCOBAR OBANDO PABLO CESAR</t>
  </si>
  <si>
    <t>135178</t>
  </si>
  <si>
    <t>26266</t>
  </si>
  <si>
    <t>0957809312</t>
  </si>
  <si>
    <t>ESCOBAR QUIÑONEZ HARRY CARLOS</t>
  </si>
  <si>
    <t>134818</t>
  </si>
  <si>
    <t>27857</t>
  </si>
  <si>
    <t>0922296512</t>
  </si>
  <si>
    <t>ESCOBAR SIMISTERRA JOHN JAIRO</t>
  </si>
  <si>
    <t>140166</t>
  </si>
  <si>
    <t>27887</t>
  </si>
  <si>
    <t>0955299920</t>
  </si>
  <si>
    <t>ESCUDERO DOMINGUEZ CARLOS MIGUEL</t>
  </si>
  <si>
    <t>140255</t>
  </si>
  <si>
    <t>134948</t>
  </si>
  <si>
    <t>135008</t>
  </si>
  <si>
    <t>138800</t>
  </si>
  <si>
    <t>135431</t>
  </si>
  <si>
    <t>27280</t>
  </si>
  <si>
    <t>0803931831</t>
  </si>
  <si>
    <t>ESPAÑA VIDAL CIRLAY ANGELICA</t>
  </si>
  <si>
    <t>138090</t>
  </si>
  <si>
    <t>25936</t>
  </si>
  <si>
    <t>0944081355</t>
  </si>
  <si>
    <t>ESPIN ALVARADO PAWER GEOVANNY</t>
  </si>
  <si>
    <t>138004</t>
  </si>
  <si>
    <t>27026</t>
  </si>
  <si>
    <t>1803331006</t>
  </si>
  <si>
    <t>ESPIN PAREDES YONATHAN HOMERO</t>
  </si>
  <si>
    <t>137309</t>
  </si>
  <si>
    <t>27568</t>
  </si>
  <si>
    <t>0921154837</t>
  </si>
  <si>
    <t>ESPINEL LOOR JOHNNY ROBERTO</t>
  </si>
  <si>
    <t>138991</t>
  </si>
  <si>
    <t>26795</t>
  </si>
  <si>
    <t>1207564640</t>
  </si>
  <si>
    <t>ESPINOSA MAMONTE JOSE VALENTIN</t>
  </si>
  <si>
    <t>136598</t>
  </si>
  <si>
    <t>137446</t>
  </si>
  <si>
    <t>26644</t>
  </si>
  <si>
    <t>0956775753</t>
  </si>
  <si>
    <t>ESPINOZA BAILON ANDY GUILLERMO</t>
  </si>
  <si>
    <t>138302</t>
  </si>
  <si>
    <t>26645</t>
  </si>
  <si>
    <t>0943788786</t>
  </si>
  <si>
    <t>ESPINOZA BARZALLO DOSTIN HAMILTON</t>
  </si>
  <si>
    <t>139843</t>
  </si>
  <si>
    <t>137826</t>
  </si>
  <si>
    <t>121721</t>
  </si>
  <si>
    <t>27676</t>
  </si>
  <si>
    <t>0925958290</t>
  </si>
  <si>
    <t>ESPINOZA CARBO LUIS HERMOGENES</t>
  </si>
  <si>
    <t>139363</t>
  </si>
  <si>
    <t>123961</t>
  </si>
  <si>
    <t>138228</t>
  </si>
  <si>
    <t>27024</t>
  </si>
  <si>
    <t>1719614511</t>
  </si>
  <si>
    <t>ESPINOZA ESTUPIÑAN ALEX RICARDO</t>
  </si>
  <si>
    <t>137246</t>
  </si>
  <si>
    <t>138299</t>
  </si>
  <si>
    <t>26716</t>
  </si>
  <si>
    <t>0950827063</t>
  </si>
  <si>
    <t>ESPINOZA IZQUIERDO JORDY RAFAEL</t>
  </si>
  <si>
    <t>136303</t>
  </si>
  <si>
    <t>140007</t>
  </si>
  <si>
    <t>122940</t>
  </si>
  <si>
    <t>27305</t>
  </si>
  <si>
    <t>0927022624</t>
  </si>
  <si>
    <t>ESPINOZA MIRANDA EFRAIN RICARDO</t>
  </si>
  <si>
    <t>138179</t>
  </si>
  <si>
    <t>26765</t>
  </si>
  <si>
    <t>0942011487</t>
  </si>
  <si>
    <t>ESPINOZA NARANJO EMANUEL VICENTE</t>
  </si>
  <si>
    <t>136433</t>
  </si>
  <si>
    <t>138827</t>
  </si>
  <si>
    <t>25434</t>
  </si>
  <si>
    <t>0944004670</t>
  </si>
  <si>
    <t>ESPINOZA QUIÑONEZ AMBAR PIERINA</t>
  </si>
  <si>
    <t>140555</t>
  </si>
  <si>
    <t>122394</t>
  </si>
  <si>
    <t>26493</t>
  </si>
  <si>
    <t>0959366188</t>
  </si>
  <si>
    <t>ESPINOZA RUIZ JEANPIER JOSUE</t>
  </si>
  <si>
    <t>135673</t>
  </si>
  <si>
    <t>25713</t>
  </si>
  <si>
    <t>0953192952</t>
  </si>
  <si>
    <t>ESTACIO CASTILLO YNGRID SUGEIDY</t>
  </si>
  <si>
    <t>134717</t>
  </si>
  <si>
    <t>121878</t>
  </si>
  <si>
    <t>139679</t>
  </si>
  <si>
    <t>122504</t>
  </si>
  <si>
    <t>26048</t>
  </si>
  <si>
    <t>0957944119</t>
  </si>
  <si>
    <t>ESTRADA ANCHUNDIA LADY DAYANNA</t>
  </si>
  <si>
    <t>124017</t>
  </si>
  <si>
    <t>138945</t>
  </si>
  <si>
    <t>134720</t>
  </si>
  <si>
    <t>138287</t>
  </si>
  <si>
    <t>27501</t>
  </si>
  <si>
    <t>0931072664</t>
  </si>
  <si>
    <t>ESTUPIÑAN GONZALEZ KEVIN ALONSO</t>
  </si>
  <si>
    <t>138753</t>
  </si>
  <si>
    <t>140024</t>
  </si>
  <si>
    <t>136620</t>
  </si>
  <si>
    <t>135758</t>
  </si>
  <si>
    <t>135580</t>
  </si>
  <si>
    <t>139954</t>
  </si>
  <si>
    <t>122539</t>
  </si>
  <si>
    <t>27541</t>
  </si>
  <si>
    <t>0850108051</t>
  </si>
  <si>
    <t>ESTUPIÑAN QUIÑONEZ VICTOR MANUEL</t>
  </si>
  <si>
    <t>138893</t>
  </si>
  <si>
    <t>139001</t>
  </si>
  <si>
    <t>26185</t>
  </si>
  <si>
    <t>0941751844</t>
  </si>
  <si>
    <t>ESTUPIÑAN YEPEZ JORDY ALBERTO</t>
  </si>
  <si>
    <t>134547</t>
  </si>
  <si>
    <t>140571</t>
  </si>
  <si>
    <t>137599</t>
  </si>
  <si>
    <t>139986</t>
  </si>
  <si>
    <t>122020</t>
  </si>
  <si>
    <t>122924</t>
  </si>
  <si>
    <t>27715</t>
  </si>
  <si>
    <t>0931353239</t>
  </si>
  <si>
    <t>FALCONES ZAMBRANO JONATHAN DAVID</t>
  </si>
  <si>
    <t>139486</t>
  </si>
  <si>
    <t>139648</t>
  </si>
  <si>
    <t>136266</t>
  </si>
  <si>
    <t>27348</t>
  </si>
  <si>
    <t>0953964079</t>
  </si>
  <si>
    <t>FARIAS BAJAÑA DIDIER ANDRES</t>
  </si>
  <si>
    <t>138369</t>
  </si>
  <si>
    <t>122019</t>
  </si>
  <si>
    <t>25976</t>
  </si>
  <si>
    <t>0953374451</t>
  </si>
  <si>
    <t>FARIAS MALDONADO JHOSTIN JOSE</t>
  </si>
  <si>
    <t>135768</t>
  </si>
  <si>
    <t>134610</t>
  </si>
  <si>
    <t>27932</t>
  </si>
  <si>
    <t>0922966536</t>
  </si>
  <si>
    <t>FERNANDEZ GUEVARA MARLON MAXIMILIANO</t>
  </si>
  <si>
    <t>140446</t>
  </si>
  <si>
    <t>27871</t>
  </si>
  <si>
    <t>0958717720</t>
  </si>
  <si>
    <t>FERNANDEZ VERA WELLINGTON LENIN</t>
  </si>
  <si>
    <t>140181</t>
  </si>
  <si>
    <t>139663</t>
  </si>
  <si>
    <t>27129</t>
  </si>
  <si>
    <t>0803939982</t>
  </si>
  <si>
    <t xml:space="preserve">FERRIN GUERRERO ENRRY </t>
  </si>
  <si>
    <t>137650</t>
  </si>
  <si>
    <t>26139</t>
  </si>
  <si>
    <t>0804438935</t>
  </si>
  <si>
    <t>FERRIN QUIÑONEZ ALEJANDRA MARICELA</t>
  </si>
  <si>
    <t>134419</t>
  </si>
  <si>
    <t>139585</t>
  </si>
  <si>
    <t>139237</t>
  </si>
  <si>
    <t>139664</t>
  </si>
  <si>
    <t>139932</t>
  </si>
  <si>
    <t>ASISTENTE GESTION DE CALIDAD</t>
  </si>
  <si>
    <t>138441</t>
  </si>
  <si>
    <t>27562</t>
  </si>
  <si>
    <t>0959391442</t>
  </si>
  <si>
    <t>FIGUEROA FIGUEROA ALEXIS JOEL</t>
  </si>
  <si>
    <t>138983</t>
  </si>
  <si>
    <t>26814</t>
  </si>
  <si>
    <t>0955669742</t>
  </si>
  <si>
    <t>FIGUEROA JIMENEZ SAMANTHA DARLEY</t>
  </si>
  <si>
    <t>136680</t>
  </si>
  <si>
    <t>123841</t>
  </si>
  <si>
    <t>140494</t>
  </si>
  <si>
    <t>139672</t>
  </si>
  <si>
    <t>139737</t>
  </si>
  <si>
    <t>138721</t>
  </si>
  <si>
    <t>122179</t>
  </si>
  <si>
    <t>26524</t>
  </si>
  <si>
    <t>0957278047</t>
  </si>
  <si>
    <t>FIGUEROA ROMERO JEAMPIERRE STALIN</t>
  </si>
  <si>
    <t>135742</t>
  </si>
  <si>
    <t>27736</t>
  </si>
  <si>
    <t>0915807838</t>
  </si>
  <si>
    <t>FIGUEROA ROSERO ALBERTO EDISON</t>
  </si>
  <si>
    <t>139629</t>
  </si>
  <si>
    <t>27771</t>
  </si>
  <si>
    <t>0915807168</t>
  </si>
  <si>
    <t>FIGUEROA ROSERO GLENDI BELARMINA</t>
  </si>
  <si>
    <t>139723</t>
  </si>
  <si>
    <t>26647</t>
  </si>
  <si>
    <t>0802967554</t>
  </si>
  <si>
    <t>FLORES BONE JEFFERSON GENARO</t>
  </si>
  <si>
    <t>136094</t>
  </si>
  <si>
    <t>136842</t>
  </si>
  <si>
    <t>27094</t>
  </si>
  <si>
    <t>0804373694</t>
  </si>
  <si>
    <t>FLORES GONZALEZ JAHAIRA KATERINE</t>
  </si>
  <si>
    <t>137555</t>
  </si>
  <si>
    <t>134485</t>
  </si>
  <si>
    <t>140113</t>
  </si>
  <si>
    <t>137174</t>
  </si>
  <si>
    <t>134746</t>
  </si>
  <si>
    <t>122768</t>
  </si>
  <si>
    <t>137743</t>
  </si>
  <si>
    <t>25640</t>
  </si>
  <si>
    <t>0928198035</t>
  </si>
  <si>
    <t>FLORES TOMALA JULIO ALBERTO</t>
  </si>
  <si>
    <t>122684</t>
  </si>
  <si>
    <t>123785</t>
  </si>
  <si>
    <t>135042</t>
  </si>
  <si>
    <t>26867</t>
  </si>
  <si>
    <t>0930669940</t>
  </si>
  <si>
    <t>FOLLECO MENESES MICHAEL JOSELO</t>
  </si>
  <si>
    <t>140574</t>
  </si>
  <si>
    <t>25885</t>
  </si>
  <si>
    <t>0929276392</t>
  </si>
  <si>
    <t>FORTTY ALAVA ANGEL JEFFERSON</t>
  </si>
  <si>
    <t>123387</t>
  </si>
  <si>
    <t>122631</t>
  </si>
  <si>
    <t>139314</t>
  </si>
  <si>
    <t>139869</t>
  </si>
  <si>
    <t>25619</t>
  </si>
  <si>
    <t>0941430340</t>
  </si>
  <si>
    <t>FRANCO CAICEDO JENNIFFER KATHERINE</t>
  </si>
  <si>
    <t>122573</t>
  </si>
  <si>
    <t>139587</t>
  </si>
  <si>
    <t>26594</t>
  </si>
  <si>
    <t>0958388878</t>
  </si>
  <si>
    <t>FRANCO ESTUPIÑAN ISRAEL DARIO</t>
  </si>
  <si>
    <t>135994</t>
  </si>
  <si>
    <t>26115</t>
  </si>
  <si>
    <t>0941470817</t>
  </si>
  <si>
    <t>FRANCO FLORES LUIS ISRAEL</t>
  </si>
  <si>
    <t>134304</t>
  </si>
  <si>
    <t>27929</t>
  </si>
  <si>
    <t>0925203978</t>
  </si>
  <si>
    <t>FRANCO GUERRERO EMMANUEL JACKSON</t>
  </si>
  <si>
    <t>140418</t>
  </si>
  <si>
    <t>137399</t>
  </si>
  <si>
    <t>138848</t>
  </si>
  <si>
    <t>27872</t>
  </si>
  <si>
    <t>0914110663</t>
  </si>
  <si>
    <t>FRANCO MORALES WALTER CARLOS</t>
  </si>
  <si>
    <t>140173</t>
  </si>
  <si>
    <t>139525</t>
  </si>
  <si>
    <t>27684</t>
  </si>
  <si>
    <t>0943648154</t>
  </si>
  <si>
    <t>FRANCO PACHAY ASHLLEY MADELAINE</t>
  </si>
  <si>
    <t>139405</t>
  </si>
  <si>
    <t>27677</t>
  </si>
  <si>
    <t>0926827635</t>
  </si>
  <si>
    <t>FRANCO QUIMIS CYNTHIA YOLANDA</t>
  </si>
  <si>
    <t>139370</t>
  </si>
  <si>
    <t>122959</t>
  </si>
  <si>
    <t>27765</t>
  </si>
  <si>
    <t>0950034371</t>
  </si>
  <si>
    <t>FRANCO VALENCIA MARIA GISELA</t>
  </si>
  <si>
    <t>139724</t>
  </si>
  <si>
    <t>121573</t>
  </si>
  <si>
    <t>27285</t>
  </si>
  <si>
    <t>0922993142</t>
  </si>
  <si>
    <t>FREIRE YAGUAL GINGER DENISSE</t>
  </si>
  <si>
    <t>138084</t>
  </si>
  <si>
    <t>121683</t>
  </si>
  <si>
    <t>27723</t>
  </si>
  <si>
    <t>0953727948</t>
  </si>
  <si>
    <t>FUENTE COROZO LIBETH CAMILA</t>
  </si>
  <si>
    <t>139542</t>
  </si>
  <si>
    <t>26529</t>
  </si>
  <si>
    <t>0921739678</t>
  </si>
  <si>
    <t>FUENTE ZAMBRANO PABLO ENRIQUE</t>
  </si>
  <si>
    <t>135743</t>
  </si>
  <si>
    <t>27166</t>
  </si>
  <si>
    <t>0922503255</t>
  </si>
  <si>
    <t>FUENTES ESPINOZA ADRIANA LORENA</t>
  </si>
  <si>
    <t>137711</t>
  </si>
  <si>
    <t>139968</t>
  </si>
  <si>
    <t>140608</t>
  </si>
  <si>
    <t>138191</t>
  </si>
  <si>
    <t>137397</t>
  </si>
  <si>
    <t>122948</t>
  </si>
  <si>
    <t>27792</t>
  </si>
  <si>
    <t>0958098089</t>
  </si>
  <si>
    <t>GALARZA GONZALEZ JAIME FERNANDO</t>
  </si>
  <si>
    <t>140615</t>
  </si>
  <si>
    <t>140201</t>
  </si>
  <si>
    <t>139279</t>
  </si>
  <si>
    <t>135423</t>
  </si>
  <si>
    <t>140299</t>
  </si>
  <si>
    <t>25572</t>
  </si>
  <si>
    <t>0930522016</t>
  </si>
  <si>
    <t>GALLARDO CRESPIN MARIA ELIZABETH</t>
  </si>
  <si>
    <t>135764</t>
  </si>
  <si>
    <t>140492</t>
  </si>
  <si>
    <t>26601</t>
  </si>
  <si>
    <t>0605452101</t>
  </si>
  <si>
    <t>GALORA CUVI JONATHAN ALEX</t>
  </si>
  <si>
    <t>135996</t>
  </si>
  <si>
    <t>25715</t>
  </si>
  <si>
    <t>0957091564</t>
  </si>
  <si>
    <t>GALVEZ BONILLA JAIME ALEJANDRO</t>
  </si>
  <si>
    <t>123001</t>
  </si>
  <si>
    <t>27421</t>
  </si>
  <si>
    <t>0923283568</t>
  </si>
  <si>
    <t>GALVEZ PINELA ALLISON DAYANNA</t>
  </si>
  <si>
    <t>139921</t>
  </si>
  <si>
    <t>27297</t>
  </si>
  <si>
    <t>2450917949</t>
  </si>
  <si>
    <t>GAMARRA NEIRA KEVIN LORENZO</t>
  </si>
  <si>
    <t>138156</t>
  </si>
  <si>
    <t>139336</t>
  </si>
  <si>
    <t>26441</t>
  </si>
  <si>
    <t>0802187393</t>
  </si>
  <si>
    <t>GAMEZ SOLIS GENIS ANITA</t>
  </si>
  <si>
    <t>135491</t>
  </si>
  <si>
    <t>138940</t>
  </si>
  <si>
    <t>27915</t>
  </si>
  <si>
    <t>0958357402</t>
  </si>
  <si>
    <t>GARCES FLORES SANTIAGO ANTONIO</t>
  </si>
  <si>
    <t>140372</t>
  </si>
  <si>
    <t>27930</t>
  </si>
  <si>
    <t>0954581450</t>
  </si>
  <si>
    <t>GARCIA ANDRADE JOSTIN ELIAS</t>
  </si>
  <si>
    <t>140447</t>
  </si>
  <si>
    <t>122186</t>
  </si>
  <si>
    <t>27312</t>
  </si>
  <si>
    <t>140466</t>
  </si>
  <si>
    <t>26112</t>
  </si>
  <si>
    <t>0957831720</t>
  </si>
  <si>
    <t>GARCIA ARRIAGA ANGGIE ALEJANDRA</t>
  </si>
  <si>
    <t>139780</t>
  </si>
  <si>
    <t>26368</t>
  </si>
  <si>
    <t>0953385481</t>
  </si>
  <si>
    <t>GARCIA BANEGAS ERICK DAVID</t>
  </si>
  <si>
    <t>137178</t>
  </si>
  <si>
    <t>123217</t>
  </si>
  <si>
    <t>138181</t>
  </si>
  <si>
    <t>26760</t>
  </si>
  <si>
    <t>0957145063</t>
  </si>
  <si>
    <t>GARCIA ENCALADA JESUS NORBERTO</t>
  </si>
  <si>
    <t>136450</t>
  </si>
  <si>
    <t>27121</t>
  </si>
  <si>
    <t>0929117976</t>
  </si>
  <si>
    <t>GARCIA ERAZO EDUARDO ALEJANDRO</t>
  </si>
  <si>
    <t>137639</t>
  </si>
  <si>
    <t>26409</t>
  </si>
  <si>
    <t>1207773837</t>
  </si>
  <si>
    <t>GARCIA GOMEZ JHON BRYAN</t>
  </si>
  <si>
    <t>139982</t>
  </si>
  <si>
    <t>26854</t>
  </si>
  <si>
    <t>0956741383</t>
  </si>
  <si>
    <t>GARCIA JAIME DYLAN JOSUE</t>
  </si>
  <si>
    <t>136821</t>
  </si>
  <si>
    <t>26163</t>
  </si>
  <si>
    <t>1316222270</t>
  </si>
  <si>
    <t>GARCIA LEN ANTHONY GUILLERMO</t>
  </si>
  <si>
    <t>134532</t>
  </si>
  <si>
    <t>137081</t>
  </si>
  <si>
    <t>124183</t>
  </si>
  <si>
    <t>136398</t>
  </si>
  <si>
    <t>123773</t>
  </si>
  <si>
    <t>121708</t>
  </si>
  <si>
    <t>27250</t>
  </si>
  <si>
    <t>124591799</t>
  </si>
  <si>
    <t>SUBGERENTE DE EMBARQUES</t>
  </si>
  <si>
    <t>GARCIA NORIEGA ALAN KAROL DEL JESUS</t>
  </si>
  <si>
    <t>137999</t>
  </si>
  <si>
    <t>123419</t>
  </si>
  <si>
    <t>121785</t>
  </si>
  <si>
    <t>25947</t>
  </si>
  <si>
    <t>0951709807</t>
  </si>
  <si>
    <t>GARCIA PALACIOS ENRIQUE JHOSUE</t>
  </si>
  <si>
    <t>137727</t>
  </si>
  <si>
    <t>26397</t>
  </si>
  <si>
    <t>1306647130</t>
  </si>
  <si>
    <t>GARCIA PATRON AMANDA CONSUELO</t>
  </si>
  <si>
    <t>135247</t>
  </si>
  <si>
    <t>138170</t>
  </si>
  <si>
    <t>26174</t>
  </si>
  <si>
    <t>0953480779</t>
  </si>
  <si>
    <t>GARCIA PORTOCARRERO DANILO ALEXIS</t>
  </si>
  <si>
    <t>134533</t>
  </si>
  <si>
    <t>123923</t>
  </si>
  <si>
    <t>122345</t>
  </si>
  <si>
    <t>26648</t>
  </si>
  <si>
    <t>0956994172</t>
  </si>
  <si>
    <t>GARCIA RODRIGUEZ JHOSTIN ISMAEL</t>
  </si>
  <si>
    <t>136095</t>
  </si>
  <si>
    <t>25681</t>
  </si>
  <si>
    <t>0925682825</t>
  </si>
  <si>
    <t>GARCIA RODRIGUEZ MARIA AZUCENA</t>
  </si>
  <si>
    <t>122830</t>
  </si>
  <si>
    <t>26418</t>
  </si>
  <si>
    <t>0955735576</t>
  </si>
  <si>
    <t>GARCIA RODRIGUEZ SERGIO ROLANDO</t>
  </si>
  <si>
    <t>135293</t>
  </si>
  <si>
    <t>135382</t>
  </si>
  <si>
    <t>135757</t>
  </si>
  <si>
    <t>27564</t>
  </si>
  <si>
    <t>0943921221</t>
  </si>
  <si>
    <t>GARCIA SOLORZANO SEAN ANDERSON</t>
  </si>
  <si>
    <t>140429</t>
  </si>
  <si>
    <t>26572</t>
  </si>
  <si>
    <t>0959202912</t>
  </si>
  <si>
    <t>GARCIA VALENCIA JOHN NEXAR</t>
  </si>
  <si>
    <t>135861</t>
  </si>
  <si>
    <t>27572</t>
  </si>
  <si>
    <t>0942939661</t>
  </si>
  <si>
    <t>GARCIA VERA CRISTIAN JAVIER</t>
  </si>
  <si>
    <t>139004</t>
  </si>
  <si>
    <t>26367</t>
  </si>
  <si>
    <t>0955164579</t>
  </si>
  <si>
    <t>GARCIA VERA JOHNNY MARCELO</t>
  </si>
  <si>
    <t>140298</t>
  </si>
  <si>
    <t>135190</t>
  </si>
  <si>
    <t>122052</t>
  </si>
  <si>
    <t>26113</t>
  </si>
  <si>
    <t>0923290944</t>
  </si>
  <si>
    <t>GARCIA VERA NEY JESSENIA</t>
  </si>
  <si>
    <t>140377</t>
  </si>
  <si>
    <t>140072</t>
  </si>
  <si>
    <t>25509</t>
  </si>
  <si>
    <t>0966185894</t>
  </si>
  <si>
    <t>GARDONA  LUCAS DEL VALLE</t>
  </si>
  <si>
    <t>121997</t>
  </si>
  <si>
    <t>134341</t>
  </si>
  <si>
    <t>140292</t>
  </si>
  <si>
    <t>25547</t>
  </si>
  <si>
    <t>0922077946</t>
  </si>
  <si>
    <t>GASPAR MORALES MARYORI MARISOL</t>
  </si>
  <si>
    <t>122143</t>
  </si>
  <si>
    <t>139822</t>
  </si>
  <si>
    <t>26943</t>
  </si>
  <si>
    <t>0952522308</t>
  </si>
  <si>
    <t>GASPAR RUIZ MICHAEL ESTEBAN</t>
  </si>
  <si>
    <t>137029</t>
  </si>
  <si>
    <t>26681</t>
  </si>
  <si>
    <t>0943865303</t>
  </si>
  <si>
    <t>GASPAR VILLEGAS WILLIAM ALEXANDER</t>
  </si>
  <si>
    <t>136235</t>
  </si>
  <si>
    <t>122754</t>
  </si>
  <si>
    <t>139690</t>
  </si>
  <si>
    <t>27185</t>
  </si>
  <si>
    <t>2450497157</t>
  </si>
  <si>
    <t>GIL MALAVE DIEGO ARMANDO</t>
  </si>
  <si>
    <t>137785</t>
  </si>
  <si>
    <t>135135</t>
  </si>
  <si>
    <t>140526</t>
  </si>
  <si>
    <t>135053</t>
  </si>
  <si>
    <t>140621</t>
  </si>
  <si>
    <t>26842</t>
  </si>
  <si>
    <t>0930163464</t>
  </si>
  <si>
    <t>GIRON RODRIGUEZ MIRELLA ERCILIA</t>
  </si>
  <si>
    <t>139830</t>
  </si>
  <si>
    <t>27483</t>
  </si>
  <si>
    <t>0951867647</t>
  </si>
  <si>
    <t>GODOY CALDERON ABRAHAM LEONARDO</t>
  </si>
  <si>
    <t>138701</t>
  </si>
  <si>
    <t>140379</t>
  </si>
  <si>
    <t>137388</t>
  </si>
  <si>
    <t>26540</t>
  </si>
  <si>
    <t>0956769327</t>
  </si>
  <si>
    <t>GOMEZ ALVARADO SANDRA LILIANA</t>
  </si>
  <si>
    <t>135821</t>
  </si>
  <si>
    <t>140204</t>
  </si>
  <si>
    <t>122923</t>
  </si>
  <si>
    <t>138305</t>
  </si>
  <si>
    <t>135609</t>
  </si>
  <si>
    <t>135550</t>
  </si>
  <si>
    <t>121616</t>
  </si>
  <si>
    <t>25734</t>
  </si>
  <si>
    <t>0924533581</t>
  </si>
  <si>
    <t>GOMEZ GARCES YADIRA VICTORIA</t>
  </si>
  <si>
    <t>123017</t>
  </si>
  <si>
    <t>137831</t>
  </si>
  <si>
    <t>123926</t>
  </si>
  <si>
    <t>27051</t>
  </si>
  <si>
    <t>0951663517</t>
  </si>
  <si>
    <t>GOMEZ MENDEZ JOEL LUIS</t>
  </si>
  <si>
    <t>137352</t>
  </si>
  <si>
    <t>26114</t>
  </si>
  <si>
    <t>0944083948</t>
  </si>
  <si>
    <t>GOMEZ RAMOS EDDY FERNANDO</t>
  </si>
  <si>
    <t>134307</t>
  </si>
  <si>
    <t>134357</t>
  </si>
  <si>
    <t>123981</t>
  </si>
  <si>
    <t>136404</t>
  </si>
  <si>
    <t>26940</t>
  </si>
  <si>
    <t>0802286260</t>
  </si>
  <si>
    <t>GONGORA ESPINOZA MARTHA CECILIA</t>
  </si>
  <si>
    <t>137030</t>
  </si>
  <si>
    <t>27855</t>
  </si>
  <si>
    <t>0804419208</t>
  </si>
  <si>
    <t>GONGORA LEMOS KEVIN ESTUARDO</t>
  </si>
  <si>
    <t>140167</t>
  </si>
  <si>
    <t>140194</t>
  </si>
  <si>
    <t>25642</t>
  </si>
  <si>
    <t>0928198365</t>
  </si>
  <si>
    <t>GONZABAY POZO WILMER GABRIEL</t>
  </si>
  <si>
    <t>122685</t>
  </si>
  <si>
    <t>123801</t>
  </si>
  <si>
    <t>138769</t>
  </si>
  <si>
    <t>139435</t>
  </si>
  <si>
    <t>27015</t>
  </si>
  <si>
    <t>2450537887</t>
  </si>
  <si>
    <t>GONZALEZ BORBOR KENNETH STEVEN</t>
  </si>
  <si>
    <t>137253</t>
  </si>
  <si>
    <t>26685</t>
  </si>
  <si>
    <t>0927630855</t>
  </si>
  <si>
    <t>GONZALEZ BRAVO CARMEN ROSA</t>
  </si>
  <si>
    <t>136213</t>
  </si>
  <si>
    <t>123260</t>
  </si>
  <si>
    <t>26007</t>
  </si>
  <si>
    <t>0943571679</t>
  </si>
  <si>
    <t>GONZALEZ CARDENAS JOE RAFAEL</t>
  </si>
  <si>
    <t>123808</t>
  </si>
  <si>
    <t>25700</t>
  </si>
  <si>
    <t>0803286368</t>
  </si>
  <si>
    <t>GONZALEZ CEDEÑO JUAN JOEL</t>
  </si>
  <si>
    <t>122915</t>
  </si>
  <si>
    <t>138797</t>
  </si>
  <si>
    <t>136562</t>
  </si>
  <si>
    <t>136167</t>
  </si>
  <si>
    <t>27890</t>
  </si>
  <si>
    <t>0941824690</t>
  </si>
  <si>
    <t>GONZALEZ DIAZ JORDAN GUSTAVO</t>
  </si>
  <si>
    <t>140256</t>
  </si>
  <si>
    <t>27587</t>
  </si>
  <si>
    <t>0926331414</t>
  </si>
  <si>
    <t>GONZALEZ FERNANDEZ MARCOS ANDRES</t>
  </si>
  <si>
    <t>139096</t>
  </si>
  <si>
    <t>27646</t>
  </si>
  <si>
    <t>0927963249</t>
  </si>
  <si>
    <t>ASISTENTE DE CONTROL Y PLANEAC</t>
  </si>
  <si>
    <t>GONZALEZ FLORES LUIYI GILSON</t>
  </si>
  <si>
    <t>139307</t>
  </si>
  <si>
    <t>135338</t>
  </si>
  <si>
    <t>26946</t>
  </si>
  <si>
    <t>137031</t>
  </si>
  <si>
    <t>27478</t>
  </si>
  <si>
    <t>0922158126</t>
  </si>
  <si>
    <t>GONZALEZ LAINEZ FABRICIO GREGORIO</t>
  </si>
  <si>
    <t>138687</t>
  </si>
  <si>
    <t>121669</t>
  </si>
  <si>
    <t>25799</t>
  </si>
  <si>
    <t>0803259647</t>
  </si>
  <si>
    <t>GONZALEZ MARTINEZ GERARDO ANDRES</t>
  </si>
  <si>
    <t>140550</t>
  </si>
  <si>
    <t>27540</t>
  </si>
  <si>
    <t>0930663760</t>
  </si>
  <si>
    <t>GONZALEZ MERO CINTHIA ELIZABETH</t>
  </si>
  <si>
    <t>138898</t>
  </si>
  <si>
    <t>136456</t>
  </si>
  <si>
    <t>137172</t>
  </si>
  <si>
    <t>122890</t>
  </si>
  <si>
    <t>27517</t>
  </si>
  <si>
    <t>0955190822</t>
  </si>
  <si>
    <t>GONZALEZ POVEDA DENNIS BRYAN</t>
  </si>
  <si>
    <t>138818</t>
  </si>
  <si>
    <t>121310</t>
  </si>
  <si>
    <t>25635</t>
  </si>
  <si>
    <t>0943813717</t>
  </si>
  <si>
    <t>GONZALEZ RAMIREZ ANAHIS SOLANGE</t>
  </si>
  <si>
    <t>122672</t>
  </si>
  <si>
    <t>136614</t>
  </si>
  <si>
    <t>25486</t>
  </si>
  <si>
    <t>2450834524</t>
  </si>
  <si>
    <t>GONZALEZ RODRIGUEZ JAMILETH ELIZABETH</t>
  </si>
  <si>
    <t>139763</t>
  </si>
  <si>
    <t>135443</t>
  </si>
  <si>
    <t>27429</t>
  </si>
  <si>
    <t>1723052369</t>
  </si>
  <si>
    <t>GONZALEZ SEGURA YORYIS ARMANDO</t>
  </si>
  <si>
    <t>138596</t>
  </si>
  <si>
    <t>137416</t>
  </si>
  <si>
    <t>138220</t>
  </si>
  <si>
    <t>26724</t>
  </si>
  <si>
    <t>0940639099</t>
  </si>
  <si>
    <t>GRACIA MERCADO JOSE GERMAN</t>
  </si>
  <si>
    <t>136380</t>
  </si>
  <si>
    <t>124148</t>
  </si>
  <si>
    <t>27873</t>
  </si>
  <si>
    <t>0943807909</t>
  </si>
  <si>
    <t>GRANDA SOLIS ANTHONY DANIEL</t>
  </si>
  <si>
    <t>140193</t>
  </si>
  <si>
    <t>140461</t>
  </si>
  <si>
    <t>123701</t>
  </si>
  <si>
    <t>123335</t>
  </si>
  <si>
    <t>25871</t>
  </si>
  <si>
    <t>0914399613</t>
  </si>
  <si>
    <t>GRUEZO GARCIA MARIA HOLANDA</t>
  </si>
  <si>
    <t>123379</t>
  </si>
  <si>
    <t>137593</t>
  </si>
  <si>
    <t>139190</t>
  </si>
  <si>
    <t>27168</t>
  </si>
  <si>
    <t>0943851907</t>
  </si>
  <si>
    <t>GRUEZO VERA SAMUEL DAVID</t>
  </si>
  <si>
    <t>137798</t>
  </si>
  <si>
    <t>27777</t>
  </si>
  <si>
    <t>0940382526</t>
  </si>
  <si>
    <t>GUACHICHULCA ORDOÑEZ JEISON OSWALDO</t>
  </si>
  <si>
    <t>139760</t>
  </si>
  <si>
    <t>139036</t>
  </si>
  <si>
    <t>26607</t>
  </si>
  <si>
    <t>0919977280</t>
  </si>
  <si>
    <t>GUAJALA HUGO ROSA MARIBEL</t>
  </si>
  <si>
    <t>135999</t>
  </si>
  <si>
    <t>26969</t>
  </si>
  <si>
    <t>2450627035</t>
  </si>
  <si>
    <t>GUALE JOSE ANGELO LEONEL</t>
  </si>
  <si>
    <t>137109</t>
  </si>
  <si>
    <t>138438</t>
  </si>
  <si>
    <t>25502</t>
  </si>
  <si>
    <t>2450249327</t>
  </si>
  <si>
    <t>GUALE ROMERO KEVIN JOSUE</t>
  </si>
  <si>
    <t>122000</t>
  </si>
  <si>
    <t>139167</t>
  </si>
  <si>
    <t>139038</t>
  </si>
  <si>
    <t>123884</t>
  </si>
  <si>
    <t>27233</t>
  </si>
  <si>
    <t>137968</t>
  </si>
  <si>
    <t>139045</t>
  </si>
  <si>
    <t>140562</t>
  </si>
  <si>
    <t>25741</t>
  </si>
  <si>
    <t>0958144099</t>
  </si>
  <si>
    <t>GUAMAN PALA NELLY GRACE</t>
  </si>
  <si>
    <t>123074</t>
  </si>
  <si>
    <t>26972</t>
  </si>
  <si>
    <t>0605416825</t>
  </si>
  <si>
    <t>GUAMAN SIGCHO MAYRA ESTHEFANIA</t>
  </si>
  <si>
    <t>137154</t>
  </si>
  <si>
    <t>134311</t>
  </si>
  <si>
    <t>122196</t>
  </si>
  <si>
    <t>137455</t>
  </si>
  <si>
    <t>26696</t>
  </si>
  <si>
    <t>136218</t>
  </si>
  <si>
    <t>27130</t>
  </si>
  <si>
    <t>0803340710</t>
  </si>
  <si>
    <t>GUAPI QUINTERO DEIBY ALEXANDER</t>
  </si>
  <si>
    <t>137654</t>
  </si>
  <si>
    <t>27743</t>
  </si>
  <si>
    <t>0804243525</t>
  </si>
  <si>
    <t>GUAPI VILLAQUIRAN KATTYA NAHOMI</t>
  </si>
  <si>
    <t>139644</t>
  </si>
  <si>
    <t>122760</t>
  </si>
  <si>
    <t>121317</t>
  </si>
  <si>
    <t>27735</t>
  </si>
  <si>
    <t>0956725279</t>
  </si>
  <si>
    <t>GUARANDA MURILLO JOEL MAURICIO</t>
  </si>
  <si>
    <t>139641</t>
  </si>
  <si>
    <t>122343</t>
  </si>
  <si>
    <t>135960</t>
  </si>
  <si>
    <t>134200</t>
  </si>
  <si>
    <t>27414</t>
  </si>
  <si>
    <t>0928452119</t>
  </si>
  <si>
    <t>GUERRERO ALAVA MARIA ROXANNA</t>
  </si>
  <si>
    <t>138525</t>
  </si>
  <si>
    <t>137875</t>
  </si>
  <si>
    <t>27602</t>
  </si>
  <si>
    <t>139111</t>
  </si>
  <si>
    <t>140454</t>
  </si>
  <si>
    <t>137374</t>
  </si>
  <si>
    <t>27075</t>
  </si>
  <si>
    <t>0963846670</t>
  </si>
  <si>
    <t>GUERRERO CORDOVA RICARDO ALONZO</t>
  </si>
  <si>
    <t>137514</t>
  </si>
  <si>
    <t>26512</t>
  </si>
  <si>
    <t>0302815642</t>
  </si>
  <si>
    <t>GUERRERO CORTEZ GABRIELA CECIBEL</t>
  </si>
  <si>
    <t>135706</t>
  </si>
  <si>
    <t>139979</t>
  </si>
  <si>
    <t>137429</t>
  </si>
  <si>
    <t>140200</t>
  </si>
  <si>
    <t>27507</t>
  </si>
  <si>
    <t>0950690206</t>
  </si>
  <si>
    <t>GUERRERO GARZON LISSETTE NICOLE</t>
  </si>
  <si>
    <t>138782</t>
  </si>
  <si>
    <t>139692</t>
  </si>
  <si>
    <t>27287</t>
  </si>
  <si>
    <t>0959243460</t>
  </si>
  <si>
    <t>GUERRERO MEJIA CECILIA MARGARITA</t>
  </si>
  <si>
    <t>138093</t>
  </si>
  <si>
    <t>140288</t>
  </si>
  <si>
    <t>26193</t>
  </si>
  <si>
    <t>0942541426</t>
  </si>
  <si>
    <t>GUERRERO MOREIRA LEONCIO MOISES</t>
  </si>
  <si>
    <t>134570</t>
  </si>
  <si>
    <t>140223</t>
  </si>
  <si>
    <t>136612</t>
  </si>
  <si>
    <t>139965</t>
  </si>
  <si>
    <t>26002</t>
  </si>
  <si>
    <t>0933113854</t>
  </si>
  <si>
    <t>GUEVARA FLETCHER DARIO ALEJANDRO</t>
  </si>
  <si>
    <t>123761</t>
  </si>
  <si>
    <t>27268</t>
  </si>
  <si>
    <t>1715053508</t>
  </si>
  <si>
    <t>GUEVARA LOPEZ MARCO VINICIO</t>
  </si>
  <si>
    <t>138054</t>
  </si>
  <si>
    <t>27905</t>
  </si>
  <si>
    <t>0955098082</t>
  </si>
  <si>
    <t>GUEVARA MENDEZ HERNAN RENATO</t>
  </si>
  <si>
    <t>140313</t>
  </si>
  <si>
    <t>138350</t>
  </si>
  <si>
    <t>27290</t>
  </si>
  <si>
    <t>0951431675</t>
  </si>
  <si>
    <t>GUEVARA RIVAS ERICK JOSUE</t>
  </si>
  <si>
    <t>138124</t>
  </si>
  <si>
    <t>136757</t>
  </si>
  <si>
    <t>27716</t>
  </si>
  <si>
    <t>0917956237</t>
  </si>
  <si>
    <t>GUILLEN ESPINOZA ERIKA ADRIANA</t>
  </si>
  <si>
    <t>139736</t>
  </si>
  <si>
    <t>26510</t>
  </si>
  <si>
    <t>0922233770</t>
  </si>
  <si>
    <t>GUIRACOCHA BAQUE JOSE DANIEL</t>
  </si>
  <si>
    <t>135707</t>
  </si>
  <si>
    <t>135428</t>
  </si>
  <si>
    <t>140131</t>
  </si>
  <si>
    <t>121971</t>
  </si>
  <si>
    <t>26217</t>
  </si>
  <si>
    <t>0954726949</t>
  </si>
  <si>
    <t>GUTIERREZ GONZALEZ JOSUE DAVID</t>
  </si>
  <si>
    <t>139031</t>
  </si>
  <si>
    <t>27427</t>
  </si>
  <si>
    <t>0959079989</t>
  </si>
  <si>
    <t>GUTIERREZ GUAMAN LUIS ISAAC</t>
  </si>
  <si>
    <t>138610</t>
  </si>
  <si>
    <t>139321</t>
  </si>
  <si>
    <t>JEFE DE LINEA BACK UP</t>
  </si>
  <si>
    <t>121830</t>
  </si>
  <si>
    <t>137458</t>
  </si>
  <si>
    <t>123206</t>
  </si>
  <si>
    <t>27659</t>
  </si>
  <si>
    <t>0953550134</t>
  </si>
  <si>
    <t>GUZMAN ZAMBRANO PEDRO LUIS</t>
  </si>
  <si>
    <t>139364</t>
  </si>
  <si>
    <t>136961</t>
  </si>
  <si>
    <t>140078</t>
  </si>
  <si>
    <t>137316</t>
  </si>
  <si>
    <t>122926</t>
  </si>
  <si>
    <t>139188</t>
  </si>
  <si>
    <t>27326</t>
  </si>
  <si>
    <t>0951933035</t>
  </si>
  <si>
    <t>HERNANDEZ VALENCIA ANTONELA LISBETH</t>
  </si>
  <si>
    <t>138330</t>
  </si>
  <si>
    <t>26226</t>
  </si>
  <si>
    <t>0944013036</t>
  </si>
  <si>
    <t>HERRERA ALAVA ANTHONY JOSUE</t>
  </si>
  <si>
    <t>134692</t>
  </si>
  <si>
    <t>137741</t>
  </si>
  <si>
    <t>27217</t>
  </si>
  <si>
    <t>0950513275</t>
  </si>
  <si>
    <t>HERRERA CEDEÑO RAUL FERNANDO</t>
  </si>
  <si>
    <t>140393</t>
  </si>
  <si>
    <t>122750</t>
  </si>
  <si>
    <t>137992</t>
  </si>
  <si>
    <t>138246</t>
  </si>
  <si>
    <t>136484</t>
  </si>
  <si>
    <t>136178</t>
  </si>
  <si>
    <t>DESARROLLO DE PRODUCTO</t>
  </si>
  <si>
    <t>140436</t>
  </si>
  <si>
    <t>27078</t>
  </si>
  <si>
    <t>0944062512</t>
  </si>
  <si>
    <t>HIDALGO PEREZ ISAIAS JOEL</t>
  </si>
  <si>
    <t>137516</t>
  </si>
  <si>
    <t>27578</t>
  </si>
  <si>
    <t>0958679037</t>
  </si>
  <si>
    <t>HIDALGO RAMOS WELLINGTON GIAMPIERE</t>
  </si>
  <si>
    <t>139112</t>
  </si>
  <si>
    <t>122287</t>
  </si>
  <si>
    <t>26737</t>
  </si>
  <si>
    <t>0958594251</t>
  </si>
  <si>
    <t>HIDALGO SAN LUCAS BRYAN ALBERTO</t>
  </si>
  <si>
    <t>136379</t>
  </si>
  <si>
    <t>27426</t>
  </si>
  <si>
    <t>139557</t>
  </si>
  <si>
    <t>136029</t>
  </si>
  <si>
    <t>140392</t>
  </si>
  <si>
    <t>123581</t>
  </si>
  <si>
    <t>27747</t>
  </si>
  <si>
    <t>1728485473</t>
  </si>
  <si>
    <t>HOLGUIN BEDOYA LUISA FERNANDA</t>
  </si>
  <si>
    <t>139630</t>
  </si>
  <si>
    <t>134310</t>
  </si>
  <si>
    <t>137329</t>
  </si>
  <si>
    <t>136161</t>
  </si>
  <si>
    <t>137207</t>
  </si>
  <si>
    <t>138381</t>
  </si>
  <si>
    <t>27893</t>
  </si>
  <si>
    <t>0952556702</t>
  </si>
  <si>
    <t>HOLGUIN VELESACA ANTHONY GEOVANNY</t>
  </si>
  <si>
    <t>140257</t>
  </si>
  <si>
    <t>135090</t>
  </si>
  <si>
    <t>123810</t>
  </si>
  <si>
    <t>27643</t>
  </si>
  <si>
    <t>0923273882</t>
  </si>
  <si>
    <t>HUAYAMABE OLIVO JACKELINE PRISCILLA</t>
  </si>
  <si>
    <t>139299</t>
  </si>
  <si>
    <t>25450</t>
  </si>
  <si>
    <t>0922825161</t>
  </si>
  <si>
    <t>HUILLCATANDA REAL SANDRO OLMEDO</t>
  </si>
  <si>
    <t>140069</t>
  </si>
  <si>
    <t>26803</t>
  </si>
  <si>
    <t>0930078985</t>
  </si>
  <si>
    <t>HUMANANTE CAGUANA EDDY SANTIAGO</t>
  </si>
  <si>
    <t>136599</t>
  </si>
  <si>
    <t>27617</t>
  </si>
  <si>
    <t>0920168200</t>
  </si>
  <si>
    <t>HURTADO ARSINIEGA LUIS ANTONIO</t>
  </si>
  <si>
    <t>139251</t>
  </si>
  <si>
    <t>134255</t>
  </si>
  <si>
    <t>26997</t>
  </si>
  <si>
    <t>0918896127</t>
  </si>
  <si>
    <t>HURTADO BANGUERA MIRIAN INES</t>
  </si>
  <si>
    <t>137268</t>
  </si>
  <si>
    <t>27013</t>
  </si>
  <si>
    <t>1252251655</t>
  </si>
  <si>
    <t>HURTADO BAQUERIZO ELVIS BLADIMIR</t>
  </si>
  <si>
    <t>137254</t>
  </si>
  <si>
    <t>27810</t>
  </si>
  <si>
    <t>0850148818</t>
  </si>
  <si>
    <t>HURTADO BORJA JOMAR ALEXANDER</t>
  </si>
  <si>
    <t>139860</t>
  </si>
  <si>
    <t>124108</t>
  </si>
  <si>
    <t>123980</t>
  </si>
  <si>
    <t>134944</t>
  </si>
  <si>
    <t>123820</t>
  </si>
  <si>
    <t>134958</t>
  </si>
  <si>
    <t>27776</t>
  </si>
  <si>
    <t>0956021356</t>
  </si>
  <si>
    <t>IBARRA DE LA ROSA ANDY XAVIER</t>
  </si>
  <si>
    <t>140511</t>
  </si>
  <si>
    <t>26382</t>
  </si>
  <si>
    <t>1208577385</t>
  </si>
  <si>
    <t>IBARRA MOREIRA PABLO JOSE</t>
  </si>
  <si>
    <t>135180</t>
  </si>
  <si>
    <t>136490</t>
  </si>
  <si>
    <t>134604</t>
  </si>
  <si>
    <t>121584</t>
  </si>
  <si>
    <t>136405</t>
  </si>
  <si>
    <t>122431</t>
  </si>
  <si>
    <t>123825</t>
  </si>
  <si>
    <t>121864</t>
  </si>
  <si>
    <t>27525</t>
  </si>
  <si>
    <t>0951723352</t>
  </si>
  <si>
    <t>INDIO SOLIS YANDRI RODRIGO</t>
  </si>
  <si>
    <t>138906</t>
  </si>
  <si>
    <t>135903</t>
  </si>
  <si>
    <t>135054</t>
  </si>
  <si>
    <t>140206</t>
  </si>
  <si>
    <t>138243</t>
  </si>
  <si>
    <t>27158</t>
  </si>
  <si>
    <t>0941824427</t>
  </si>
  <si>
    <t>IRIARTE GONZABAY JOSE LUIS</t>
  </si>
  <si>
    <t>137714</t>
  </si>
  <si>
    <t>123070</t>
  </si>
  <si>
    <t>27246</t>
  </si>
  <si>
    <t>0953693165</t>
  </si>
  <si>
    <t>IZQUIERDO MORA JOSE ALEXANDER</t>
  </si>
  <si>
    <t>137986</t>
  </si>
  <si>
    <t>138997</t>
  </si>
  <si>
    <t>27380</t>
  </si>
  <si>
    <t>0943788752</t>
  </si>
  <si>
    <t>JACOME LAYANA JIMMY ALEJANDRO</t>
  </si>
  <si>
    <t>140010</t>
  </si>
  <si>
    <t>137579</t>
  </si>
  <si>
    <t>26923</t>
  </si>
  <si>
    <t>0953517737</t>
  </si>
  <si>
    <t>JAIME LASTRA JAIRO ALEXANDER</t>
  </si>
  <si>
    <t>137033</t>
  </si>
  <si>
    <t>27553</t>
  </si>
  <si>
    <t>0957525462</t>
  </si>
  <si>
    <t>JAIME MONTAÑO ANTHONY JOHAO</t>
  </si>
  <si>
    <t>138925</t>
  </si>
  <si>
    <t>140378</t>
  </si>
  <si>
    <t>135238</t>
  </si>
  <si>
    <t>123709</t>
  </si>
  <si>
    <t>26393</t>
  </si>
  <si>
    <t>0802102418</t>
  </si>
  <si>
    <t>JAMA ESCOBAR IRENE DEL CARMEN</t>
  </si>
  <si>
    <t>135181</t>
  </si>
  <si>
    <t>138283</t>
  </si>
  <si>
    <t>26751</t>
  </si>
  <si>
    <t>0955141841</t>
  </si>
  <si>
    <t>JARA DIAZ ALEJANDRO ENRIQUE</t>
  </si>
  <si>
    <t>136446</t>
  </si>
  <si>
    <t>135352</t>
  </si>
  <si>
    <t>25436</t>
  </si>
  <si>
    <t>0925330656</t>
  </si>
  <si>
    <t>JARA TOMALA WILLY ANDRE</t>
  </si>
  <si>
    <t>140413</t>
  </si>
  <si>
    <t>139659</t>
  </si>
  <si>
    <t>140391</t>
  </si>
  <si>
    <t>27783</t>
  </si>
  <si>
    <t>0704537356</t>
  </si>
  <si>
    <t>JARAMILLO BERMEO JHONNY IVAN</t>
  </si>
  <si>
    <t>139759</t>
  </si>
  <si>
    <t>SEGURIDAD INDUSTRIAL Y SALUD</t>
  </si>
  <si>
    <t>124044</t>
  </si>
  <si>
    <t>26165</t>
  </si>
  <si>
    <t>0953690682</t>
  </si>
  <si>
    <t>JARAMILLO HERNANDEZ BRIGGITTE ISAMAR</t>
  </si>
  <si>
    <t>139136</t>
  </si>
  <si>
    <t>139178</t>
  </si>
  <si>
    <t>27709</t>
  </si>
  <si>
    <t>0940395973</t>
  </si>
  <si>
    <t>JIMENEZ APOLINARIO HERNAN VICENTE</t>
  </si>
  <si>
    <t>139488</t>
  </si>
  <si>
    <t>134499</t>
  </si>
  <si>
    <t>139825</t>
  </si>
  <si>
    <t>140561</t>
  </si>
  <si>
    <t>27165</t>
  </si>
  <si>
    <t>0957939762</t>
  </si>
  <si>
    <t>JIMENEZ COROZO YOJARA ELIZABETH</t>
  </si>
  <si>
    <t>137712</t>
  </si>
  <si>
    <t>27533</t>
  </si>
  <si>
    <t>0914722293</t>
  </si>
  <si>
    <t>JIMENEZ ESPINOZA MARTHA CECILIA</t>
  </si>
  <si>
    <t>138903</t>
  </si>
  <si>
    <t>26081</t>
  </si>
  <si>
    <t>0954095774</t>
  </si>
  <si>
    <t>JIMENEZ FARIÑO MANUEL JOSE</t>
  </si>
  <si>
    <t>139821</t>
  </si>
  <si>
    <t>26646</t>
  </si>
  <si>
    <t>0954737110</t>
  </si>
  <si>
    <t>JIMENEZ FIGUEROA LUIS ALEXANDER</t>
  </si>
  <si>
    <t>136096</t>
  </si>
  <si>
    <t>139553</t>
  </si>
  <si>
    <t>27451</t>
  </si>
  <si>
    <t>0958521890</t>
  </si>
  <si>
    <t>JIMENEZ LINO HUGO DANIEL</t>
  </si>
  <si>
    <t>138611</t>
  </si>
  <si>
    <t>JIMENEZ MERCHAN EVELYN JOHANNA</t>
  </si>
  <si>
    <t>140077</t>
  </si>
  <si>
    <t>27860</t>
  </si>
  <si>
    <t>0915698997</t>
  </si>
  <si>
    <t>JIMENEZ QUIJIJE JAVIER MAURICIO</t>
  </si>
  <si>
    <t>140176</t>
  </si>
  <si>
    <t>25742</t>
  </si>
  <si>
    <t>0926126988</t>
  </si>
  <si>
    <t>JIMENEZ VALDEZ NORMA AZUCENA</t>
  </si>
  <si>
    <t>123075</t>
  </si>
  <si>
    <t>136704</t>
  </si>
  <si>
    <t>26752</t>
  </si>
  <si>
    <t>0958561458</t>
  </si>
  <si>
    <t>JORDAN GOYES HUGO ANDRES</t>
  </si>
  <si>
    <t>136447</t>
  </si>
  <si>
    <t>ASISTENTE DE LIMPIEZA</t>
  </si>
  <si>
    <t>134951</t>
  </si>
  <si>
    <t>138829</t>
  </si>
  <si>
    <t>26713</t>
  </si>
  <si>
    <t>0922841309</t>
  </si>
  <si>
    <t>JORDAN YEPEZ LEONARDO JOFFRE</t>
  </si>
  <si>
    <t>138734</t>
  </si>
  <si>
    <t>137574</t>
  </si>
  <si>
    <t>26651</t>
  </si>
  <si>
    <t>0954739348</t>
  </si>
  <si>
    <t>JUNCO ALVARADO RONNY ANDRES</t>
  </si>
  <si>
    <t>139389</t>
  </si>
  <si>
    <t>26863</t>
  </si>
  <si>
    <t>0926421140</t>
  </si>
  <si>
    <t>JURADO AYAUCA EVELYN LEONELA</t>
  </si>
  <si>
    <t>139275</t>
  </si>
  <si>
    <t>26841</t>
  </si>
  <si>
    <t>0943361204</t>
  </si>
  <si>
    <t>JURADO CORTEZ PAUL ADRIAN</t>
  </si>
  <si>
    <t>136735</t>
  </si>
  <si>
    <t>26515</t>
  </si>
  <si>
    <t>0956860118</t>
  </si>
  <si>
    <t>JURADO ESCALANTE ANTHONY DAVID</t>
  </si>
  <si>
    <t>135708</t>
  </si>
  <si>
    <t>25781</t>
  </si>
  <si>
    <t>0932579774</t>
  </si>
  <si>
    <t>JURADO MINA GENESIS NAIMA</t>
  </si>
  <si>
    <t>134609</t>
  </si>
  <si>
    <t>26746</t>
  </si>
  <si>
    <t>0930012844</t>
  </si>
  <si>
    <t>JURADO PEÑA YESENIA VANESSA</t>
  </si>
  <si>
    <t>136375</t>
  </si>
  <si>
    <t>124140</t>
  </si>
  <si>
    <t>26228</t>
  </si>
  <si>
    <t>0916298342</t>
  </si>
  <si>
    <t>KAUFMANN ARREAGA JAKOB SAMUEL</t>
  </si>
  <si>
    <t>136272</t>
  </si>
  <si>
    <t>27228</t>
  </si>
  <si>
    <t>0953786449</t>
  </si>
  <si>
    <t>KLINGER RODRIGUEZ LETICIA KARINA</t>
  </si>
  <si>
    <t>137969</t>
  </si>
  <si>
    <t>140528</t>
  </si>
  <si>
    <t>122366</t>
  </si>
  <si>
    <t>135602</t>
  </si>
  <si>
    <t>27818</t>
  </si>
  <si>
    <t>2450937525</t>
  </si>
  <si>
    <t>LAINEZ NOROÑA JEAN CARLOS</t>
  </si>
  <si>
    <t>139901</t>
  </si>
  <si>
    <t>135578</t>
  </si>
  <si>
    <t>27368</t>
  </si>
  <si>
    <t>2450935370</t>
  </si>
  <si>
    <t>LAINEZ TOMALA CARLOS JAHIR</t>
  </si>
  <si>
    <t>138791</t>
  </si>
  <si>
    <t>134657</t>
  </si>
  <si>
    <t>138793</t>
  </si>
  <si>
    <t>27832</t>
  </si>
  <si>
    <t>120004665</t>
  </si>
  <si>
    <t>LALANGUI CASTILLO CARLOS HERNAN</t>
  </si>
  <si>
    <t>140046</t>
  </si>
  <si>
    <t>26290</t>
  </si>
  <si>
    <t>0925875254</t>
  </si>
  <si>
    <t>LAMILLA FERNANDEZ GUADALUPE DEL ROCIO</t>
  </si>
  <si>
    <t>138244</t>
  </si>
  <si>
    <t>135367</t>
  </si>
  <si>
    <t>121885</t>
  </si>
  <si>
    <t>26831</t>
  </si>
  <si>
    <t>0959198896</t>
  </si>
  <si>
    <t>LANDAZURI ARROYO CARLOS IVAN</t>
  </si>
  <si>
    <t>140490</t>
  </si>
  <si>
    <t>121449</t>
  </si>
  <si>
    <t>121463</t>
  </si>
  <si>
    <t>140119</t>
  </si>
  <si>
    <t>135584</t>
  </si>
  <si>
    <t>27362</t>
  </si>
  <si>
    <t>0954144200</t>
  </si>
  <si>
    <t>LANDAZURI NAPA KATHERINE CORINA</t>
  </si>
  <si>
    <t>138424</t>
  </si>
  <si>
    <t>135561</t>
  </si>
  <si>
    <t>26684</t>
  </si>
  <si>
    <t>0803915727</t>
  </si>
  <si>
    <t>LANDAZURI QUIÑONEZ ISABELA MAITE</t>
  </si>
  <si>
    <t>138291</t>
  </si>
  <si>
    <t>26718</t>
  </si>
  <si>
    <t>0954601530</t>
  </si>
  <si>
    <t>LANDAZURI QUINTERO JOSELYNE TAHIS</t>
  </si>
  <si>
    <t>136383</t>
  </si>
  <si>
    <t>138163</t>
  </si>
  <si>
    <t>VALOR AGREGADO</t>
  </si>
  <si>
    <t>121956</t>
  </si>
  <si>
    <t>135514</t>
  </si>
  <si>
    <t>123202</t>
  </si>
  <si>
    <t>25573</t>
  </si>
  <si>
    <t>0850443193</t>
  </si>
  <si>
    <t>LARA BAGUI MERCY PRISCILA</t>
  </si>
  <si>
    <t>122321</t>
  </si>
  <si>
    <t>135759</t>
  </si>
  <si>
    <t>121286</t>
  </si>
  <si>
    <t>138106</t>
  </si>
  <si>
    <t>27386</t>
  </si>
  <si>
    <t>0803044494</t>
  </si>
  <si>
    <t>LARA MINA KEVIN BRYAN</t>
  </si>
  <si>
    <t>138503</t>
  </si>
  <si>
    <t>27113</t>
  </si>
  <si>
    <t>0950394734</t>
  </si>
  <si>
    <t>LARA QUINTERO AXEL ARIEL</t>
  </si>
  <si>
    <t>137544</t>
  </si>
  <si>
    <t>136867</t>
  </si>
  <si>
    <t>139702</t>
  </si>
  <si>
    <t>COMPRA DE CAMARON</t>
  </si>
  <si>
    <t>27767</t>
  </si>
  <si>
    <t>0913417093</t>
  </si>
  <si>
    <t>JEFE DE CUENTAS CLAVES</t>
  </si>
  <si>
    <t>LARREA PEREIRA XAVIER EDUARDO</t>
  </si>
  <si>
    <t>139716</t>
  </si>
  <si>
    <t>26598</t>
  </si>
  <si>
    <t>0951092766</t>
  </si>
  <si>
    <t>LARREA REYES ROGELIO MAURICIO</t>
  </si>
  <si>
    <t>136000</t>
  </si>
  <si>
    <t>139181</t>
  </si>
  <si>
    <t>26401</t>
  </si>
  <si>
    <t>0955627492</t>
  </si>
  <si>
    <t>LASTRA CAICEDO MAYERLI MARIA</t>
  </si>
  <si>
    <t>135251</t>
  </si>
  <si>
    <t>138057</t>
  </si>
  <si>
    <t>123203</t>
  </si>
  <si>
    <t>27337</t>
  </si>
  <si>
    <t>0930936182</t>
  </si>
  <si>
    <t>LASTRA PERLAZA VERONICA LISBETH</t>
  </si>
  <si>
    <t>138331</t>
  </si>
  <si>
    <t>140075</t>
  </si>
  <si>
    <t>122301</t>
  </si>
  <si>
    <t>139544</t>
  </si>
  <si>
    <t>138642</t>
  </si>
  <si>
    <t>135339</t>
  </si>
  <si>
    <t>123407</t>
  </si>
  <si>
    <t>27566</t>
  </si>
  <si>
    <t>0955868237</t>
  </si>
  <si>
    <t>LAZARO GAONA DAVID MICHAEL</t>
  </si>
  <si>
    <t>138985</t>
  </si>
  <si>
    <t>26101</t>
  </si>
  <si>
    <t>0926907387</t>
  </si>
  <si>
    <t>LAZO BAUTISTA GRECIA ARACELI</t>
  </si>
  <si>
    <t>134274</t>
  </si>
  <si>
    <t>136892</t>
  </si>
  <si>
    <t>27686</t>
  </si>
  <si>
    <t>0953358769</t>
  </si>
  <si>
    <t>LEMA NAZPUD REYNALDO ARTURO</t>
  </si>
  <si>
    <t>139407</t>
  </si>
  <si>
    <t>27092</t>
  </si>
  <si>
    <t>138915</t>
  </si>
  <si>
    <t>139258</t>
  </si>
  <si>
    <t>27364</t>
  </si>
  <si>
    <t>138425</t>
  </si>
  <si>
    <t>27904</t>
  </si>
  <si>
    <t>1208737765</t>
  </si>
  <si>
    <t>LEON ALAVA OSIRIS MIGUEL</t>
  </si>
  <si>
    <t>140314</t>
  </si>
  <si>
    <t>137089</t>
  </si>
  <si>
    <t>25668</t>
  </si>
  <si>
    <t>2350232928</t>
  </si>
  <si>
    <t>LEON BONE JONATHAN ERNESTO</t>
  </si>
  <si>
    <t>122849</t>
  </si>
  <si>
    <t>135574</t>
  </si>
  <si>
    <t>140068</t>
  </si>
  <si>
    <t>122435</t>
  </si>
  <si>
    <t>136608</t>
  </si>
  <si>
    <t>134708</t>
  </si>
  <si>
    <t>136466</t>
  </si>
  <si>
    <t>26400</t>
  </si>
  <si>
    <t>0943741561</t>
  </si>
  <si>
    <t>LEON CLEVEL IVAN JOSUE</t>
  </si>
  <si>
    <t>135250</t>
  </si>
  <si>
    <t>123707</t>
  </si>
  <si>
    <t>26837</t>
  </si>
  <si>
    <t>0921570602</t>
  </si>
  <si>
    <t>LEON CORDERO ALBERTO SANTIAGO</t>
  </si>
  <si>
    <t>136740</t>
  </si>
  <si>
    <t>26960</t>
  </si>
  <si>
    <t>0850559758</t>
  </si>
  <si>
    <t>LEON ECHEVERRIA BRYAN ALEXY</t>
  </si>
  <si>
    <t>137116</t>
  </si>
  <si>
    <t>27842</t>
  </si>
  <si>
    <t>0925548661</t>
  </si>
  <si>
    <t>LEON FRANCO HAMILTON FROILAN</t>
  </si>
  <si>
    <t>140098</t>
  </si>
  <si>
    <t>122586</t>
  </si>
  <si>
    <t>138798</t>
  </si>
  <si>
    <t>140484</t>
  </si>
  <si>
    <t>135620</t>
  </si>
  <si>
    <t>136760</t>
  </si>
  <si>
    <t>138111</t>
  </si>
  <si>
    <t>138278</t>
  </si>
  <si>
    <t>27742</t>
  </si>
  <si>
    <t>0955564208</t>
  </si>
  <si>
    <t>LEON QUIROZ LISSETH ANDREINA</t>
  </si>
  <si>
    <t>139631</t>
  </si>
  <si>
    <t>138227</t>
  </si>
  <si>
    <t>27170</t>
  </si>
  <si>
    <t>0940826662</t>
  </si>
  <si>
    <t>LEON RODRIGUEZ DARIO JAVIER</t>
  </si>
  <si>
    <t>137786</t>
  </si>
  <si>
    <t>136471</t>
  </si>
  <si>
    <t>27341</t>
  </si>
  <si>
    <t>1208951721</t>
  </si>
  <si>
    <t>LEON SANDOYA JESUS DANIEL</t>
  </si>
  <si>
    <t>138838</t>
  </si>
  <si>
    <t>27924</t>
  </si>
  <si>
    <t>0706752243</t>
  </si>
  <si>
    <t>LEON URETA CARLOS MIGUEL</t>
  </si>
  <si>
    <t>140423</t>
  </si>
  <si>
    <t>123334</t>
  </si>
  <si>
    <t>135508</t>
  </si>
  <si>
    <t>138719</t>
  </si>
  <si>
    <t>123904</t>
  </si>
  <si>
    <t>139964</t>
  </si>
  <si>
    <t>27374</t>
  </si>
  <si>
    <t>0950187252</t>
  </si>
  <si>
    <t>LEYTON REYES DANILO JAVIER</t>
  </si>
  <si>
    <t>138428</t>
  </si>
  <si>
    <t>27041</t>
  </si>
  <si>
    <t>0952085181</t>
  </si>
  <si>
    <t>LICOA BARCIA JORDY JAVIER</t>
  </si>
  <si>
    <t>137360</t>
  </si>
  <si>
    <t>135581</t>
  </si>
  <si>
    <t>121399</t>
  </si>
  <si>
    <t>27229</t>
  </si>
  <si>
    <t>0941577488</t>
  </si>
  <si>
    <t>LIGUA QUINDE GABRIELA DAYANA</t>
  </si>
  <si>
    <t>137970</t>
  </si>
  <si>
    <t>122348</t>
  </si>
  <si>
    <t>25503</t>
  </si>
  <si>
    <t>2450500901</t>
  </si>
  <si>
    <t>LIMONES RAMIREZ ISAAC NATANAEL</t>
  </si>
  <si>
    <t>122001</t>
  </si>
  <si>
    <t>138804</t>
  </si>
  <si>
    <t>140557</t>
  </si>
  <si>
    <t>27188</t>
  </si>
  <si>
    <t>0950577007</t>
  </si>
  <si>
    <t>LINDAO ORDOÑEZ SANDY SOLANGE</t>
  </si>
  <si>
    <t>139421</t>
  </si>
  <si>
    <t>27694</t>
  </si>
  <si>
    <t>0954932505</t>
  </si>
  <si>
    <t>LINDAO PIGUAVE LEONARDO ENRIQUE</t>
  </si>
  <si>
    <t>139474</t>
  </si>
  <si>
    <t>27831</t>
  </si>
  <si>
    <t>0958734311</t>
  </si>
  <si>
    <t>LINO GUALE JEFFERSON JAREN</t>
  </si>
  <si>
    <t>140061</t>
  </si>
  <si>
    <t>136022</t>
  </si>
  <si>
    <t>123408</t>
  </si>
  <si>
    <t>27004</t>
  </si>
  <si>
    <t>0929690675</t>
  </si>
  <si>
    <t>LINO TUMBACO JAVIER DAVID</t>
  </si>
  <si>
    <t>137256</t>
  </si>
  <si>
    <t>27584</t>
  </si>
  <si>
    <t>2400287229</t>
  </si>
  <si>
    <t>LIRIANO RAMOS JOHANNA STEFANY</t>
  </si>
  <si>
    <t>139113</t>
  </si>
  <si>
    <t>122437</t>
  </si>
  <si>
    <t>26686</t>
  </si>
  <si>
    <t>0930925607</t>
  </si>
  <si>
    <t>LLAMUCA DESIDERIO SALLY DENISSE</t>
  </si>
  <si>
    <t>136214</t>
  </si>
  <si>
    <t>26738</t>
  </si>
  <si>
    <t>0953997848</t>
  </si>
  <si>
    <t>LLAMUCA VARGAS FREDDY ALEXANDER</t>
  </si>
  <si>
    <t>136354</t>
  </si>
  <si>
    <t>26431</t>
  </si>
  <si>
    <t>0953015146</t>
  </si>
  <si>
    <t>LOBMEYR HIDALGO WERNER GUSTAVO</t>
  </si>
  <si>
    <t>138275</t>
  </si>
  <si>
    <t>121852</t>
  </si>
  <si>
    <t>26652</t>
  </si>
  <si>
    <t>0924629033</t>
  </si>
  <si>
    <t>LOMA ALARCON JUAN GREGORIO</t>
  </si>
  <si>
    <t>136145</t>
  </si>
  <si>
    <t>138775</t>
  </si>
  <si>
    <t>139957</t>
  </si>
  <si>
    <t>121640</t>
  </si>
  <si>
    <t>139841</t>
  </si>
  <si>
    <t>25646</t>
  </si>
  <si>
    <t>1312122946</t>
  </si>
  <si>
    <t>LOOR GUADAMUD JHON VICTOR</t>
  </si>
  <si>
    <t>122686</t>
  </si>
  <si>
    <t>26548</t>
  </si>
  <si>
    <t>0958234387</t>
  </si>
  <si>
    <t>LOOR LOOR ANTHONY DARIO</t>
  </si>
  <si>
    <t>135822</t>
  </si>
  <si>
    <t>136242</t>
  </si>
  <si>
    <t>122243</t>
  </si>
  <si>
    <t>140117</t>
  </si>
  <si>
    <t>139770</t>
  </si>
  <si>
    <t>27294</t>
  </si>
  <si>
    <t>138125</t>
  </si>
  <si>
    <t>26019</t>
  </si>
  <si>
    <t>0957030984</t>
  </si>
  <si>
    <t>LOPEZ FRUTOS JOSE GABRIEL</t>
  </si>
  <si>
    <t>123878</t>
  </si>
  <si>
    <t>138303</t>
  </si>
  <si>
    <t>139005</t>
  </si>
  <si>
    <t>26794</t>
  </si>
  <si>
    <t>0917839656</t>
  </si>
  <si>
    <t>LOPEZ ORRALA JOSE LUIS</t>
  </si>
  <si>
    <t>136600</t>
  </si>
  <si>
    <t>26224</t>
  </si>
  <si>
    <t>0941015711</t>
  </si>
  <si>
    <t>LOPEZ QUIROZ CARLOS JOSE</t>
  </si>
  <si>
    <t>136273</t>
  </si>
  <si>
    <t>27846</t>
  </si>
  <si>
    <t>0953245743</t>
  </si>
  <si>
    <t>LOPEZ RAMOS MANUEL EDUARDO</t>
  </si>
  <si>
    <t>140099</t>
  </si>
  <si>
    <t>139885</t>
  </si>
  <si>
    <t>26593</t>
  </si>
  <si>
    <t>0957238504</t>
  </si>
  <si>
    <t>LOPEZ VERA JORGE LUIS</t>
  </si>
  <si>
    <t>135951</t>
  </si>
  <si>
    <t>27518</t>
  </si>
  <si>
    <t>0958249427</t>
  </si>
  <si>
    <t>LOPEZ YEPEZ ANTHONY OMAR</t>
  </si>
  <si>
    <t>138820</t>
  </si>
  <si>
    <t>123771</t>
  </si>
  <si>
    <t>137443</t>
  </si>
  <si>
    <t>136846</t>
  </si>
  <si>
    <t>124176</t>
  </si>
  <si>
    <t>140570</t>
  </si>
  <si>
    <t>27306</t>
  </si>
  <si>
    <t>1310460660</t>
  </si>
  <si>
    <t>LUCAS MERO HECTOR JHONNY</t>
  </si>
  <si>
    <t>138211</t>
  </si>
  <si>
    <t>26591</t>
  </si>
  <si>
    <t>0930578224</t>
  </si>
  <si>
    <t>LUCAS VELEZ MARIO ANDRES</t>
  </si>
  <si>
    <t>135937</t>
  </si>
  <si>
    <t>122436</t>
  </si>
  <si>
    <t>123931</t>
  </si>
  <si>
    <t>140162</t>
  </si>
  <si>
    <t>123676</t>
  </si>
  <si>
    <t>124032</t>
  </si>
  <si>
    <t>122357</t>
  </si>
  <si>
    <t>122018</t>
  </si>
  <si>
    <t>26270</t>
  </si>
  <si>
    <t>0803803097</t>
  </si>
  <si>
    <t>LUNA NAZARENO GRECSON ALBERTO</t>
  </si>
  <si>
    <t>134822</t>
  </si>
  <si>
    <t>26010</t>
  </si>
  <si>
    <t>0803867779</t>
  </si>
  <si>
    <t>LUNA VALENCIA DILSON MARIN</t>
  </si>
  <si>
    <t>136455</t>
  </si>
  <si>
    <t>122516</t>
  </si>
  <si>
    <t>139970</t>
  </si>
  <si>
    <t>121689</t>
  </si>
  <si>
    <t>27515</t>
  </si>
  <si>
    <t>0951742295</t>
  </si>
  <si>
    <t>MACIAS BERNITA ANDRES ALEJANDRO</t>
  </si>
  <si>
    <t>138821</t>
  </si>
  <si>
    <t>27176</t>
  </si>
  <si>
    <t>0951355775</t>
  </si>
  <si>
    <t>MACIAS BRAVO ANDERSON JAIR</t>
  </si>
  <si>
    <t>137803</t>
  </si>
  <si>
    <t>137590</t>
  </si>
  <si>
    <t>123552</t>
  </si>
  <si>
    <t>123983</t>
  </si>
  <si>
    <t>123956</t>
  </si>
  <si>
    <t>26661</t>
  </si>
  <si>
    <t>0958066045</t>
  </si>
  <si>
    <t>MACIAS MACIAS EDUARDO SAMUEL</t>
  </si>
  <si>
    <t>136146</t>
  </si>
  <si>
    <t>121393</t>
  </si>
  <si>
    <t>25597</t>
  </si>
  <si>
    <t>1313889006</t>
  </si>
  <si>
    <t>MACIAS MENDOZA GEMA LISBETH</t>
  </si>
  <si>
    <t>122471</t>
  </si>
  <si>
    <t>26687</t>
  </si>
  <si>
    <t>0943842088</t>
  </si>
  <si>
    <t>MACIAS MERA ALLAN ISRAEL</t>
  </si>
  <si>
    <t>136232</t>
  </si>
  <si>
    <t>27679</t>
  </si>
  <si>
    <t>0927909457</t>
  </si>
  <si>
    <t>MACIAS MERCHAN DOLORES MARGARITA</t>
  </si>
  <si>
    <t>139371</t>
  </si>
  <si>
    <t>135156</t>
  </si>
  <si>
    <t>139660</t>
  </si>
  <si>
    <t>122738</t>
  </si>
  <si>
    <t>26516</t>
  </si>
  <si>
    <t>0803394659</t>
  </si>
  <si>
    <t>MACIAS PADILLA IVONNE CELESTE</t>
  </si>
  <si>
    <t>135709</t>
  </si>
  <si>
    <t>25548</t>
  </si>
  <si>
    <t>0960279289</t>
  </si>
  <si>
    <t>MACIAS TORRES RICARDO ENMANUEL</t>
  </si>
  <si>
    <t>122144</t>
  </si>
  <si>
    <t>135051</t>
  </si>
  <si>
    <t>26649</t>
  </si>
  <si>
    <t>0955970520</t>
  </si>
  <si>
    <t>MADRUÑERO ESPINOZA AXEL ANDRES</t>
  </si>
  <si>
    <t>136097</t>
  </si>
  <si>
    <t>27555</t>
  </si>
  <si>
    <t>0927967471</t>
  </si>
  <si>
    <t>MAGALLAN MUÑOZ CARMEN ELIZABETH</t>
  </si>
  <si>
    <t>138979</t>
  </si>
  <si>
    <t>26506</t>
  </si>
  <si>
    <t>0910057934</t>
  </si>
  <si>
    <t>MAGALLANES ALMENDRO SANTOS LEONOR</t>
  </si>
  <si>
    <t>139193</t>
  </si>
  <si>
    <t>121315</t>
  </si>
  <si>
    <t>122591</t>
  </si>
  <si>
    <t>123632</t>
  </si>
  <si>
    <t>140114</t>
  </si>
  <si>
    <t>138218</t>
  </si>
  <si>
    <t>135343</t>
  </si>
  <si>
    <t>27255</t>
  </si>
  <si>
    <t>0927089847</t>
  </si>
  <si>
    <t>MALAVE YAGUAL JOHN ALEXANDER</t>
  </si>
  <si>
    <t>138301</t>
  </si>
  <si>
    <t>122782</t>
  </si>
  <si>
    <t>123413</t>
  </si>
  <si>
    <t>139532</t>
  </si>
  <si>
    <t>140614</t>
  </si>
  <si>
    <t>137823</t>
  </si>
  <si>
    <t>27878</t>
  </si>
  <si>
    <t>0850051822</t>
  </si>
  <si>
    <t>MALDONADO SANCHEZ GIUSEPHE ALEJANDRO</t>
  </si>
  <si>
    <t>140170</t>
  </si>
  <si>
    <t>26234</t>
  </si>
  <si>
    <t>0917132607</t>
  </si>
  <si>
    <t>MALO TOAPANTA ALEX ANTONIO</t>
  </si>
  <si>
    <t>134735</t>
  </si>
  <si>
    <t>138347</t>
  </si>
  <si>
    <t>140479</t>
  </si>
  <si>
    <t>138851</t>
  </si>
  <si>
    <t>123713</t>
  </si>
  <si>
    <t>137450</t>
  </si>
  <si>
    <t>122704</t>
  </si>
  <si>
    <t>138197</t>
  </si>
  <si>
    <t>26183</t>
  </si>
  <si>
    <t>0929615797</t>
  </si>
  <si>
    <t>MARCA CARRILLO JOSE YSRAEL</t>
  </si>
  <si>
    <t>134536</t>
  </si>
  <si>
    <t>121644</t>
  </si>
  <si>
    <t>26479</t>
  </si>
  <si>
    <t>0957280399</t>
  </si>
  <si>
    <t>MARCILLO PINCAY ESTEFANIA MADELINE</t>
  </si>
  <si>
    <t>139836</t>
  </si>
  <si>
    <t>122485</t>
  </si>
  <si>
    <t>139560</t>
  </si>
  <si>
    <t>139006</t>
  </si>
  <si>
    <t>135569</t>
  </si>
  <si>
    <t>140015</t>
  </si>
  <si>
    <t>139155</t>
  </si>
  <si>
    <t>27088</t>
  </si>
  <si>
    <t>0951455740</t>
  </si>
  <si>
    <t>MARMOLEJO LASSO ALAN JOEL</t>
  </si>
  <si>
    <t>137552</t>
  </si>
  <si>
    <t>135155</t>
  </si>
  <si>
    <t>26889</t>
  </si>
  <si>
    <t>0941965402</t>
  </si>
  <si>
    <t>MARQUEZ HOLGUIN JOSE ALFREDO</t>
  </si>
  <si>
    <t>136872</t>
  </si>
  <si>
    <t>122951</t>
  </si>
  <si>
    <t>140531</t>
  </si>
  <si>
    <t>26127</t>
  </si>
  <si>
    <t>0803368448</t>
  </si>
  <si>
    <t>MARQUEZ POROZO LUIS DAVID</t>
  </si>
  <si>
    <t>134450</t>
  </si>
  <si>
    <t>134959</t>
  </si>
  <si>
    <t>27870</t>
  </si>
  <si>
    <t>0951621069</t>
  </si>
  <si>
    <t>MARRIOTT CEDEÑO GUSTAVO ALBERTO</t>
  </si>
  <si>
    <t>140174</t>
  </si>
  <si>
    <t>140539</t>
  </si>
  <si>
    <t>139380</t>
  </si>
  <si>
    <t>121288</t>
  </si>
  <si>
    <t>26106</t>
  </si>
  <si>
    <t>0953908217</t>
  </si>
  <si>
    <t>MARTILLO QUINDE WILLY SAMUEL</t>
  </si>
  <si>
    <t>134270</t>
  </si>
  <si>
    <t>26238</t>
  </si>
  <si>
    <t>0955817168</t>
  </si>
  <si>
    <t>MARTINEZ CALLE WALTER VALENTIN</t>
  </si>
  <si>
    <t>134742</t>
  </si>
  <si>
    <t>27100</t>
  </si>
  <si>
    <t>0953913365</t>
  </si>
  <si>
    <t>MARTINEZ CARBO VICTOR ANDRES</t>
  </si>
  <si>
    <t>137528</t>
  </si>
  <si>
    <t>27095</t>
  </si>
  <si>
    <t>0953411717</t>
  </si>
  <si>
    <t>MARTINEZ CEVALLOS KIMBERLY MISHEL</t>
  </si>
  <si>
    <t>138998</t>
  </si>
  <si>
    <t>26293</t>
  </si>
  <si>
    <t>0805406352</t>
  </si>
  <si>
    <t>MARTINEZ CORTEZ ADONIS JOAO</t>
  </si>
  <si>
    <t>140541</t>
  </si>
  <si>
    <t>139784</t>
  </si>
  <si>
    <t>27704</t>
  </si>
  <si>
    <t>0803950575</t>
  </si>
  <si>
    <t>MARTINEZ GONZALEZ EDY ERICK</t>
  </si>
  <si>
    <t>139484</t>
  </si>
  <si>
    <t>138247</t>
  </si>
  <si>
    <t>27456</t>
  </si>
  <si>
    <t>0944009505</t>
  </si>
  <si>
    <t>MARTINEZ MORALES JAQUELIN GABRIELA</t>
  </si>
  <si>
    <t>138634</t>
  </si>
  <si>
    <t>123579</t>
  </si>
  <si>
    <t>27383</t>
  </si>
  <si>
    <t>0952802130</t>
  </si>
  <si>
    <t>MARTINEZ NAVARRETE STEEVEN ISMAEL</t>
  </si>
  <si>
    <t>138498</t>
  </si>
  <si>
    <t>26250</t>
  </si>
  <si>
    <t>0953511037</t>
  </si>
  <si>
    <t>MARTINEZ OLEA ROBERTO EMILIO</t>
  </si>
  <si>
    <t>134823</t>
  </si>
  <si>
    <t>134480</t>
  </si>
  <si>
    <t>134314</t>
  </si>
  <si>
    <t>139528</t>
  </si>
  <si>
    <t>121797</t>
  </si>
  <si>
    <t>122757</t>
  </si>
  <si>
    <t>27032</t>
  </si>
  <si>
    <t>0930949425</t>
  </si>
  <si>
    <t>MARURI ALARCON MONICA VIVIANA</t>
  </si>
  <si>
    <t>137300</t>
  </si>
  <si>
    <t>27050</t>
  </si>
  <si>
    <t>0953183464</t>
  </si>
  <si>
    <t>MARURI LAY MARLON JOSUE</t>
  </si>
  <si>
    <t>137348</t>
  </si>
  <si>
    <t>140532</t>
  </si>
  <si>
    <t>135195</t>
  </si>
  <si>
    <t>139278</t>
  </si>
  <si>
    <t>136706</t>
  </si>
  <si>
    <t>25448</t>
  </si>
  <si>
    <t>0918799040</t>
  </si>
  <si>
    <t>MATEO RAMIREZ FRANCISCO XAVIER</t>
  </si>
  <si>
    <t>123656</t>
  </si>
  <si>
    <t>136697</t>
  </si>
  <si>
    <t>139617</t>
  </si>
  <si>
    <t>138188</t>
  </si>
  <si>
    <t>27711</t>
  </si>
  <si>
    <t>139492</t>
  </si>
  <si>
    <t>26328</t>
  </si>
  <si>
    <t>0911169035</t>
  </si>
  <si>
    <t>MAYORGA DIAZ CRISTIAN WILGER</t>
  </si>
  <si>
    <t>134996</t>
  </si>
  <si>
    <t>26028</t>
  </si>
  <si>
    <t>0927700377</t>
  </si>
  <si>
    <t>MEDINA  ANDREA ESTEFANIA</t>
  </si>
  <si>
    <t>123949</t>
  </si>
  <si>
    <t>26849</t>
  </si>
  <si>
    <t>0953481694</t>
  </si>
  <si>
    <t>MEDINA ALVARADO ESTIVEN AURELIO</t>
  </si>
  <si>
    <t>136824</t>
  </si>
  <si>
    <t>26979</t>
  </si>
  <si>
    <t>0941437006</t>
  </si>
  <si>
    <t>MEDINA ARMANZA JOSUE FRANCISCO</t>
  </si>
  <si>
    <t>137146</t>
  </si>
  <si>
    <t>123691</t>
  </si>
  <si>
    <t>27419</t>
  </si>
  <si>
    <t>0850733312</t>
  </si>
  <si>
    <t>MEDINA AYOVI JILDO ENY</t>
  </si>
  <si>
    <t>138612</t>
  </si>
  <si>
    <t>135881</t>
  </si>
  <si>
    <t>25607</t>
  </si>
  <si>
    <t>0920073855</t>
  </si>
  <si>
    <t>MEDINA BORBOR WILSON JAVIER</t>
  </si>
  <si>
    <t>122565</t>
  </si>
  <si>
    <t>137323</t>
  </si>
  <si>
    <t>27737</t>
  </si>
  <si>
    <t>0920829314</t>
  </si>
  <si>
    <t>MEDINA CAICEDO ANA JESENNIA</t>
  </si>
  <si>
    <t>139633</t>
  </si>
  <si>
    <t>139999</t>
  </si>
  <si>
    <t>134370</t>
  </si>
  <si>
    <t>26599</t>
  </si>
  <si>
    <t>1206989426</t>
  </si>
  <si>
    <t>MEDINA CONTRERAS BRYAN RAUL</t>
  </si>
  <si>
    <t>136002</t>
  </si>
  <si>
    <t>140026</t>
  </si>
  <si>
    <t>26788</t>
  </si>
  <si>
    <t>0957833080</t>
  </si>
  <si>
    <t>MEDINA FRANCIS BENJAMIN HAQUEM</t>
  </si>
  <si>
    <t>140235</t>
  </si>
  <si>
    <t>121890</t>
  </si>
  <si>
    <t>122295</t>
  </si>
  <si>
    <t>122942</t>
  </si>
  <si>
    <t>122587</t>
  </si>
  <si>
    <t>140547</t>
  </si>
  <si>
    <t>135359</t>
  </si>
  <si>
    <t>123784</t>
  </si>
  <si>
    <t>27331</t>
  </si>
  <si>
    <t>0958284770</t>
  </si>
  <si>
    <t>MEDINA OROVIO MADELY JADIRA</t>
  </si>
  <si>
    <t>138332</t>
  </si>
  <si>
    <t>124028</t>
  </si>
  <si>
    <t>26981</t>
  </si>
  <si>
    <t>0930693064</t>
  </si>
  <si>
    <t>MEDRANDA ANGULO LISSETTE JENIFER</t>
  </si>
  <si>
    <t>137156</t>
  </si>
  <si>
    <t>25743</t>
  </si>
  <si>
    <t>0958736415</t>
  </si>
  <si>
    <t>MEDRANDA VELASQUEZ GINGER DANIELA</t>
  </si>
  <si>
    <t>137398</t>
  </si>
  <si>
    <t>27695</t>
  </si>
  <si>
    <t>0966586133</t>
  </si>
  <si>
    <t>MEDRANO MARTINEZ JESUS RAMON</t>
  </si>
  <si>
    <t>139475</t>
  </si>
  <si>
    <t>27045</t>
  </si>
  <si>
    <t>0940870967</t>
  </si>
  <si>
    <t>MEJIA BRAVO GABRIEL MARCELO</t>
  </si>
  <si>
    <t>137361</t>
  </si>
  <si>
    <t>27387</t>
  </si>
  <si>
    <t>0957114523</t>
  </si>
  <si>
    <t>MEJIA PINCAY ANDY ALEXANDER</t>
  </si>
  <si>
    <t>138500</t>
  </si>
  <si>
    <t>26404</t>
  </si>
  <si>
    <t>0925514390</t>
  </si>
  <si>
    <t>MEJIA PLUA ANGIE ANDREA</t>
  </si>
  <si>
    <t>135253</t>
  </si>
  <si>
    <t>135887</t>
  </si>
  <si>
    <t>137876</t>
  </si>
  <si>
    <t>26544</t>
  </si>
  <si>
    <t>0955230552</t>
  </si>
  <si>
    <t>MELENDEZ QUIÑONEZ GENESIS RAQUEL</t>
  </si>
  <si>
    <t>135838</t>
  </si>
  <si>
    <t>26235</t>
  </si>
  <si>
    <t>0951194083</t>
  </si>
  <si>
    <t>MELGAR GARCIA JOFFRE YEVGNNY</t>
  </si>
  <si>
    <t>134737</t>
  </si>
  <si>
    <t>26184</t>
  </si>
  <si>
    <t>0924831803</t>
  </si>
  <si>
    <t>MENDEZ CABEZAS VERONICA JOHANNA</t>
  </si>
  <si>
    <t>134548</t>
  </si>
  <si>
    <t>136613</t>
  </si>
  <si>
    <t>27850</t>
  </si>
  <si>
    <t>0805186988</t>
  </si>
  <si>
    <t>MENDEZ CUERO ARIEL GRACIANO</t>
  </si>
  <si>
    <t>140164</t>
  </si>
  <si>
    <t>26251</t>
  </si>
  <si>
    <t>0950959536</t>
  </si>
  <si>
    <t>MENDEZ HAZ KENNETH WLADIMIR</t>
  </si>
  <si>
    <t>134824</t>
  </si>
  <si>
    <t>139499</t>
  </si>
  <si>
    <t>26936</t>
  </si>
  <si>
    <t>0954854063</t>
  </si>
  <si>
    <t>MENDEZ MINA MARTIN ANDRES</t>
  </si>
  <si>
    <t>137034</t>
  </si>
  <si>
    <t>140003</t>
  </si>
  <si>
    <t>135430</t>
  </si>
  <si>
    <t>137418</t>
  </si>
  <si>
    <t>122780</t>
  </si>
  <si>
    <t>137610</t>
  </si>
  <si>
    <t>121740</t>
  </si>
  <si>
    <t>26260</t>
  </si>
  <si>
    <t>0923234108</t>
  </si>
  <si>
    <t>MENDOZA ALARCON WELLINGTON JOEL</t>
  </si>
  <si>
    <t>140402</t>
  </si>
  <si>
    <t>138514</t>
  </si>
  <si>
    <t>26531</t>
  </si>
  <si>
    <t>0943869602</t>
  </si>
  <si>
    <t>MENDOZA ARAMBULO ISMAEL ALEXANDER</t>
  </si>
  <si>
    <t>140499</t>
  </si>
  <si>
    <t>27461</t>
  </si>
  <si>
    <t>0803345230</t>
  </si>
  <si>
    <t>MENDOZA BONE JOSE JAVIER</t>
  </si>
  <si>
    <t>138637</t>
  </si>
  <si>
    <t>136462</t>
  </si>
  <si>
    <t>138185</t>
  </si>
  <si>
    <t>26406</t>
  </si>
  <si>
    <t>0959449109</t>
  </si>
  <si>
    <t>MENDOZA CEVALLOS MARIO ESTEBAN</t>
  </si>
  <si>
    <t>135959</t>
  </si>
  <si>
    <t>123151</t>
  </si>
  <si>
    <t>122187</t>
  </si>
  <si>
    <t>27852</t>
  </si>
  <si>
    <t>0958100059</t>
  </si>
  <si>
    <t>MENDOZA ESTRADA EDUARDO ANDRES</t>
  </si>
  <si>
    <t>140191</t>
  </si>
  <si>
    <t>26553</t>
  </si>
  <si>
    <t>0951891209</t>
  </si>
  <si>
    <t>MENDOZA GONGORA TAHIS JOSSELINE</t>
  </si>
  <si>
    <t>137389</t>
  </si>
  <si>
    <t>25453</t>
  </si>
  <si>
    <t>1250499181</t>
  </si>
  <si>
    <t>MENDOZA HARO ORLIN BRYAN</t>
  </si>
  <si>
    <t>121769</t>
  </si>
  <si>
    <t>123840</t>
  </si>
  <si>
    <t>122742</t>
  </si>
  <si>
    <t>122665</t>
  </si>
  <si>
    <t>27934</t>
  </si>
  <si>
    <t>0703243154</t>
  </si>
  <si>
    <t>MENDOZA MORAN BOLIVAR MAURICIO</t>
  </si>
  <si>
    <t>140450</t>
  </si>
  <si>
    <t>26650</t>
  </si>
  <si>
    <t>0940043961</t>
  </si>
  <si>
    <t>MENDOZA PALMA MAYQUEL JOEL</t>
  </si>
  <si>
    <t>136098</t>
  </si>
  <si>
    <t>138835</t>
  </si>
  <si>
    <t>138795</t>
  </si>
  <si>
    <t>27948</t>
  </si>
  <si>
    <t>0941306151</t>
  </si>
  <si>
    <t>MENDOZA RUIZ JONATHAN LEONEL</t>
  </si>
  <si>
    <t>140592</t>
  </si>
  <si>
    <t>27391</t>
  </si>
  <si>
    <t>0953648482</t>
  </si>
  <si>
    <t>MENDOZA VALDOSPINO ORLIN LENIN</t>
  </si>
  <si>
    <t>138504</t>
  </si>
  <si>
    <t>27304</t>
  </si>
  <si>
    <t>0804203248</t>
  </si>
  <si>
    <t>MENDOZA ZAMBRANO JUAN ALEXANDER</t>
  </si>
  <si>
    <t>138180</t>
  </si>
  <si>
    <t>26672</t>
  </si>
  <si>
    <t>0927298232</t>
  </si>
  <si>
    <t>MENDOZA ZAMBRANO STEPHANY JANINA</t>
  </si>
  <si>
    <t>136225</t>
  </si>
  <si>
    <t>26109</t>
  </si>
  <si>
    <t>0951229541</t>
  </si>
  <si>
    <t>MENENDEZ ERAZO DAYANA NOEMI</t>
  </si>
  <si>
    <t>134281</t>
  </si>
  <si>
    <t>26619</t>
  </si>
  <si>
    <t>0953092111</t>
  </si>
  <si>
    <t>MENENDEZ PINCAY VICTOR ALEXANDER</t>
  </si>
  <si>
    <t>138536</t>
  </si>
  <si>
    <t>122380</t>
  </si>
  <si>
    <t>140112</t>
  </si>
  <si>
    <t>139179</t>
  </si>
  <si>
    <t>121743</t>
  </si>
  <si>
    <t>27448</t>
  </si>
  <si>
    <t>0927867085</t>
  </si>
  <si>
    <t>MERA FARIAS MARIUXI KATHERINE</t>
  </si>
  <si>
    <t>140011</t>
  </si>
  <si>
    <t>27516</t>
  </si>
  <si>
    <t>0950606053</t>
  </si>
  <si>
    <t>MERA GARCIA JOSUE WLADIMIR</t>
  </si>
  <si>
    <t>138819</t>
  </si>
  <si>
    <t>135515</t>
  </si>
  <si>
    <t>27460</t>
  </si>
  <si>
    <t>0956300974</t>
  </si>
  <si>
    <t>MERA NAZARENO KERLLY DAYANA</t>
  </si>
  <si>
    <t>138635</t>
  </si>
  <si>
    <t>27520</t>
  </si>
  <si>
    <t>0959156340</t>
  </si>
  <si>
    <t>MERA ZAMBRANO ABRAHAM ISRAEL</t>
  </si>
  <si>
    <t>138815</t>
  </si>
  <si>
    <t>134766</t>
  </si>
  <si>
    <t>139912</t>
  </si>
  <si>
    <t>134287</t>
  </si>
  <si>
    <t>27833</t>
  </si>
  <si>
    <t>0919805804</t>
  </si>
  <si>
    <t>MERCHAN SANCHEZ JORGE LUIS</t>
  </si>
  <si>
    <t>140064</t>
  </si>
  <si>
    <t>25986</t>
  </si>
  <si>
    <t>0952643880</t>
  </si>
  <si>
    <t>MERELO MARCILLO JONATHAN STEVEN</t>
  </si>
  <si>
    <t>123747</t>
  </si>
  <si>
    <t>136032</t>
  </si>
  <si>
    <t>137381</t>
  </si>
  <si>
    <t>121802</t>
  </si>
  <si>
    <t>135769</t>
  </si>
  <si>
    <t>JEFE DE DESARROLLO</t>
  </si>
  <si>
    <t>140079</t>
  </si>
  <si>
    <t>134344</t>
  </si>
  <si>
    <t>122542</t>
  </si>
  <si>
    <t>26149</t>
  </si>
  <si>
    <t>0925440141</t>
  </si>
  <si>
    <t>MESA CUERO RUT DEL CARMEN</t>
  </si>
  <si>
    <t>134451</t>
  </si>
  <si>
    <t>27763</t>
  </si>
  <si>
    <t>0804186450</t>
  </si>
  <si>
    <t>MEZA CEVALLOS JEAN CARLOS</t>
  </si>
  <si>
    <t>139729</t>
  </si>
  <si>
    <t>121300</t>
  </si>
  <si>
    <t>27699</t>
  </si>
  <si>
    <t>0955835624</t>
  </si>
  <si>
    <t>MEZA LOPEZ WALTER OCTAVIO</t>
  </si>
  <si>
    <t>139476</t>
  </si>
  <si>
    <t>27687</t>
  </si>
  <si>
    <t>0201870060</t>
  </si>
  <si>
    <t>MICHILENA VILLACIS FRANKLIN OSWALDO</t>
  </si>
  <si>
    <t>139408</t>
  </si>
  <si>
    <t>27851</t>
  </si>
  <si>
    <t>0958001059</t>
  </si>
  <si>
    <t>MICOLTA RINCONES JORDAN ESTEVEN</t>
  </si>
  <si>
    <t>140168</t>
  </si>
  <si>
    <t>121406</t>
  </si>
  <si>
    <t>136763</t>
  </si>
  <si>
    <t>135415</t>
  </si>
  <si>
    <t>135377</t>
  </si>
  <si>
    <t>27738</t>
  </si>
  <si>
    <t>0956732721</t>
  </si>
  <si>
    <t>MIDEROS ANGULO LUIS DAVID</t>
  </si>
  <si>
    <t>139634</t>
  </si>
  <si>
    <t>27433</t>
  </si>
  <si>
    <t>0804084754</t>
  </si>
  <si>
    <t>MIDEROS MENDEZ RONALD ALEXANDER</t>
  </si>
  <si>
    <t>140435</t>
  </si>
  <si>
    <t>123418</t>
  </si>
  <si>
    <t>139426</t>
  </si>
  <si>
    <t>122212</t>
  </si>
  <si>
    <t>136263</t>
  </si>
  <si>
    <t>27071</t>
  </si>
  <si>
    <t>0959410036</t>
  </si>
  <si>
    <t>MIELES HOLGUIN DAMIAN ABEL</t>
  </si>
  <si>
    <t>138387</t>
  </si>
  <si>
    <t>121958</t>
  </si>
  <si>
    <t>137810</t>
  </si>
  <si>
    <t>135052</t>
  </si>
  <si>
    <t>27351</t>
  </si>
  <si>
    <t>0804433712</t>
  </si>
  <si>
    <t>MINA BORJA ANDRES ADRIAN</t>
  </si>
  <si>
    <t>138370</t>
  </si>
  <si>
    <t>123639</t>
  </si>
  <si>
    <t>122367</t>
  </si>
  <si>
    <t>27077</t>
  </si>
  <si>
    <t>1729086312</t>
  </si>
  <si>
    <t>MINA CAICEDO YEIMILI YAMIRA</t>
  </si>
  <si>
    <t>140229</t>
  </si>
  <si>
    <t>27756</t>
  </si>
  <si>
    <t>0951567650</t>
  </si>
  <si>
    <t>MINA CASTILLO JUAN DANIEL</t>
  </si>
  <si>
    <t>139714</t>
  </si>
  <si>
    <t>140021</t>
  </si>
  <si>
    <t>26097</t>
  </si>
  <si>
    <t>0952013308</t>
  </si>
  <si>
    <t>MINA COROZO PATERSON XAVIER</t>
  </si>
  <si>
    <t>134275</t>
  </si>
  <si>
    <t>25683</t>
  </si>
  <si>
    <t>0922261029</t>
  </si>
  <si>
    <t>MINA GUTIERREZ ANGELICA DASNIYER</t>
  </si>
  <si>
    <t>122832</t>
  </si>
  <si>
    <t>121955</t>
  </si>
  <si>
    <t>121804</t>
  </si>
  <si>
    <t>123837</t>
  </si>
  <si>
    <t>27068</t>
  </si>
  <si>
    <t>0803801695</t>
  </si>
  <si>
    <t>MINA MONTAÑO ERICK JAVIER</t>
  </si>
  <si>
    <t>137413</t>
  </si>
  <si>
    <t>26790</t>
  </si>
  <si>
    <t>0850487604</t>
  </si>
  <si>
    <t>MINA NAZARENO DANNY YANINE</t>
  </si>
  <si>
    <t>138182</t>
  </si>
  <si>
    <t>122927</t>
  </si>
  <si>
    <t>137061</t>
  </si>
  <si>
    <t>138994</t>
  </si>
  <si>
    <t>121706</t>
  </si>
  <si>
    <t>27180</t>
  </si>
  <si>
    <t>0801932039</t>
  </si>
  <si>
    <t>MINA VALENCIA MIRIAN LILIANA</t>
  </si>
  <si>
    <t>137787</t>
  </si>
  <si>
    <t>27632</t>
  </si>
  <si>
    <t>0958670895</t>
  </si>
  <si>
    <t>MINA VERNAZA ERICK OMAR</t>
  </si>
  <si>
    <t>139247</t>
  </si>
  <si>
    <t>27618</t>
  </si>
  <si>
    <t>0957201783</t>
  </si>
  <si>
    <t>MINDA PINCAY JERSON ISMAEL</t>
  </si>
  <si>
    <t>139233</t>
  </si>
  <si>
    <t>27173</t>
  </si>
  <si>
    <t>0803804913</t>
  </si>
  <si>
    <t>MINOTA CAICEDO ANDRES ALEXANDER</t>
  </si>
  <si>
    <t>137791</t>
  </si>
  <si>
    <t>26148</t>
  </si>
  <si>
    <t>0940878457</t>
  </si>
  <si>
    <t>MINOTA QUIÑONEZ MARIA DE LOS ANGELES</t>
  </si>
  <si>
    <t>134452</t>
  </si>
  <si>
    <t>123543</t>
  </si>
  <si>
    <t>121239</t>
  </si>
  <si>
    <t>25873</t>
  </si>
  <si>
    <t>0944405323</t>
  </si>
  <si>
    <t>MIRABA MAGALLAN ANTHONY LEONEL</t>
  </si>
  <si>
    <t>123381</t>
  </si>
  <si>
    <t>27227</t>
  </si>
  <si>
    <t>0957540545</t>
  </si>
  <si>
    <t>MIRANDA COELLO OSWALDO DANIEL</t>
  </si>
  <si>
    <t>137972</t>
  </si>
  <si>
    <t>26947</t>
  </si>
  <si>
    <t>0952973907</t>
  </si>
  <si>
    <t>MIRANDA FOSTER BORIS YARDEL</t>
  </si>
  <si>
    <t>137036</t>
  </si>
  <si>
    <t>27385</t>
  </si>
  <si>
    <t>0956755433</t>
  </si>
  <si>
    <t>MIRANDA HERNANDEZ ANTHONY RENE</t>
  </si>
  <si>
    <t>140458</t>
  </si>
  <si>
    <t>27137</t>
  </si>
  <si>
    <t>0919377879</t>
  </si>
  <si>
    <t>MIRANDA HIDALGO CARLOS ALBERTO</t>
  </si>
  <si>
    <t>137643</t>
  </si>
  <si>
    <t>139939</t>
  </si>
  <si>
    <t>26157</t>
  </si>
  <si>
    <t>0918297631</t>
  </si>
  <si>
    <t>MITE ANASTACIO ALEX FABIAN</t>
  </si>
  <si>
    <t>134478</t>
  </si>
  <si>
    <t>27807</t>
  </si>
  <si>
    <t>0943631655</t>
  </si>
  <si>
    <t>MITE JIMENEZ MICHAEL JOEL</t>
  </si>
  <si>
    <t>139862</t>
  </si>
  <si>
    <t>140073</t>
  </si>
  <si>
    <t>135045</t>
  </si>
  <si>
    <t>25524</t>
  </si>
  <si>
    <t>0927403196</t>
  </si>
  <si>
    <t>MITE RAMIREZ LIA ZHARICK</t>
  </si>
  <si>
    <t>122057</t>
  </si>
  <si>
    <t>138109</t>
  </si>
  <si>
    <t>27040</t>
  </si>
  <si>
    <t>0950898536</t>
  </si>
  <si>
    <t>MITE RODRIGUEZ ROSA BRIGGITTE</t>
  </si>
  <si>
    <t>137304</t>
  </si>
  <si>
    <t>138774</t>
  </si>
  <si>
    <t>135350</t>
  </si>
  <si>
    <t>139024</t>
  </si>
  <si>
    <t>134380</t>
  </si>
  <si>
    <t>25546</t>
  </si>
  <si>
    <t xml:space="preserve">ASISTENTE DE SEGURIDAD        </t>
  </si>
  <si>
    <t>122110</t>
  </si>
  <si>
    <t>27557</t>
  </si>
  <si>
    <t>0952673945</t>
  </si>
  <si>
    <t>MOLINA DONOSO JORGE ARMANDO</t>
  </si>
  <si>
    <t>138971</t>
  </si>
  <si>
    <t>122141</t>
  </si>
  <si>
    <t>27519</t>
  </si>
  <si>
    <t>0963528377</t>
  </si>
  <si>
    <t>MOLINA VERGARA ALFREDO JESUS</t>
  </si>
  <si>
    <t>138816</t>
  </si>
  <si>
    <t>26084</t>
  </si>
  <si>
    <t>1206814079</t>
  </si>
  <si>
    <t>MONAR VISTIN JHON JAVIER</t>
  </si>
  <si>
    <t>124145</t>
  </si>
  <si>
    <t>27162</t>
  </si>
  <si>
    <t>0943489930</t>
  </si>
  <si>
    <t>MONCADA DUARTE STEFANIA GISELLA</t>
  </si>
  <si>
    <t>137705</t>
  </si>
  <si>
    <t>26953</t>
  </si>
  <si>
    <t>0951824143</t>
  </si>
  <si>
    <t>MONCADA RAMIREZ JORGE DANIEL</t>
  </si>
  <si>
    <t>137037</t>
  </si>
  <si>
    <t>135039</t>
  </si>
  <si>
    <t>140002</t>
  </si>
  <si>
    <t>122300</t>
  </si>
  <si>
    <t>139941</t>
  </si>
  <si>
    <t>139444</t>
  </si>
  <si>
    <t>MONCERRATE VELEZ PEDRO GONZALO</t>
  </si>
  <si>
    <t>123973</t>
  </si>
  <si>
    <t>26908</t>
  </si>
  <si>
    <t>0920369022</t>
  </si>
  <si>
    <t>MONGE CAGUA SALOMON DAVID</t>
  </si>
  <si>
    <t>138941</t>
  </si>
  <si>
    <t>27395</t>
  </si>
  <si>
    <t>0805111200</t>
  </si>
  <si>
    <t>MONROY VALENCIA KENER DAVID</t>
  </si>
  <si>
    <t>138505</t>
  </si>
  <si>
    <t>27336</t>
  </si>
  <si>
    <t>138333</t>
  </si>
  <si>
    <t>27683</t>
  </si>
  <si>
    <t>0943678748</t>
  </si>
  <si>
    <t>MONRROY CEVALLOS RUTH NOHELIA</t>
  </si>
  <si>
    <t>139409</t>
  </si>
  <si>
    <t>121889</t>
  </si>
  <si>
    <t>27626</t>
  </si>
  <si>
    <t>1315058766</t>
  </si>
  <si>
    <t>MONTALVAN ZAMBRANO CRISTHIAN HUMBERTO</t>
  </si>
  <si>
    <t>139236</t>
  </si>
  <si>
    <t>27549</t>
  </si>
  <si>
    <t>0958023459</t>
  </si>
  <si>
    <t>MONTALVO OCHOA ROBERTO ALEXANDER</t>
  </si>
  <si>
    <t>138926</t>
  </si>
  <si>
    <t>135438</t>
  </si>
  <si>
    <t>137571</t>
  </si>
  <si>
    <t>27155</t>
  </si>
  <si>
    <t>0803622893</t>
  </si>
  <si>
    <t>MONTAÑO ARAUJO BRYAN ARSENIO</t>
  </si>
  <si>
    <t>137723</t>
  </si>
  <si>
    <t>139582</t>
  </si>
  <si>
    <t>136489</t>
  </si>
  <si>
    <t>139501</t>
  </si>
  <si>
    <t>123208</t>
  </si>
  <si>
    <t>26554</t>
  </si>
  <si>
    <t>0955869383</t>
  </si>
  <si>
    <t>MONTAÑO MEZA LOIDA ESTHER</t>
  </si>
  <si>
    <t>135825</t>
  </si>
  <si>
    <t>138114</t>
  </si>
  <si>
    <t>27046</t>
  </si>
  <si>
    <t>0950191007</t>
  </si>
  <si>
    <t>MONTAÑO QUIÑONEZ MARIA CRISTINA</t>
  </si>
  <si>
    <t>137356</t>
  </si>
  <si>
    <t>136624</t>
  </si>
  <si>
    <t>26815</t>
  </si>
  <si>
    <t>0940624083</t>
  </si>
  <si>
    <t>MONTAÑO RODRIGUEZ DENISSE LETICIA</t>
  </si>
  <si>
    <t>136675</t>
  </si>
  <si>
    <t>139432</t>
  </si>
  <si>
    <t>138643</t>
  </si>
  <si>
    <t>140281</t>
  </si>
  <si>
    <t>27203</t>
  </si>
  <si>
    <t>0803796465</t>
  </si>
  <si>
    <t xml:space="preserve">MONTAÑO VERNAZA ELIAN </t>
  </si>
  <si>
    <t>140389</t>
  </si>
  <si>
    <t>27901</t>
  </si>
  <si>
    <t>0957936834</t>
  </si>
  <si>
    <t>MONTENEGRO ALVAN JOSPH ANDRES</t>
  </si>
  <si>
    <t>140319</t>
  </si>
  <si>
    <t>134224</t>
  </si>
  <si>
    <t>25423</t>
  </si>
  <si>
    <t>0956191522</t>
  </si>
  <si>
    <t>MONTENEGRO CASTILLO CRISTHIAN FERNANDO</t>
  </si>
  <si>
    <t>121426</t>
  </si>
  <si>
    <t>25608</t>
  </si>
  <si>
    <t>0928707108</t>
  </si>
  <si>
    <t>MONTENEGRO SORIANO RAMON LUIS</t>
  </si>
  <si>
    <t>122566</t>
  </si>
  <si>
    <t>122299</t>
  </si>
  <si>
    <t>26483</t>
  </si>
  <si>
    <t>0927828160</t>
  </si>
  <si>
    <t>MONTERO RAMIREZ KAREN VIVIANA</t>
  </si>
  <si>
    <t>137730</t>
  </si>
  <si>
    <t>122600</t>
  </si>
  <si>
    <t>138296</t>
  </si>
  <si>
    <t>27745</t>
  </si>
  <si>
    <t>0940444979</t>
  </si>
  <si>
    <t>MONTES QUIÑONEZ ZOILA BRIGGITTE</t>
  </si>
  <si>
    <t>139647</t>
  </si>
  <si>
    <t>27898</t>
  </si>
  <si>
    <t>0952322493</t>
  </si>
  <si>
    <t>MONTESDEOCA CISNEROS KEVIN DAMIAN</t>
  </si>
  <si>
    <t>140546</t>
  </si>
  <si>
    <t>26177</t>
  </si>
  <si>
    <t>0921678371</t>
  </si>
  <si>
    <t>MONTESDEOCA LOPEZ JENNY CONSUELO</t>
  </si>
  <si>
    <t>134537</t>
  </si>
  <si>
    <t>27591</t>
  </si>
  <si>
    <t>0958639601</t>
  </si>
  <si>
    <t>MONTESDEOCA MINA MICHELLE DENISSE</t>
  </si>
  <si>
    <t>139114</t>
  </si>
  <si>
    <t>27219</t>
  </si>
  <si>
    <t>0919494096</t>
  </si>
  <si>
    <t>MONTESUMA VALENCIA ROSA MARIA</t>
  </si>
  <si>
    <t>137906</t>
  </si>
  <si>
    <t>137915</t>
  </si>
  <si>
    <t>137548</t>
  </si>
  <si>
    <t>136628</t>
  </si>
  <si>
    <t>123653</t>
  </si>
  <si>
    <t>138013</t>
  </si>
  <si>
    <t>121472</t>
  </si>
  <si>
    <t>27086</t>
  </si>
  <si>
    <t>0958094195</t>
  </si>
  <si>
    <t>MORA ALVARADO ERIKA YAHAIRA</t>
  </si>
  <si>
    <t>137532</t>
  </si>
  <si>
    <t>138834</t>
  </si>
  <si>
    <t>26674</t>
  </si>
  <si>
    <t>0932577638</t>
  </si>
  <si>
    <t>MORA AREVALO JOEL JEREMIAS</t>
  </si>
  <si>
    <t>139529</t>
  </si>
  <si>
    <t>121647</t>
  </si>
  <si>
    <t>137935</t>
  </si>
  <si>
    <t>26261</t>
  </si>
  <si>
    <t>0943845016</t>
  </si>
  <si>
    <t>MORA COBEÑA AGUSTIN MATEO</t>
  </si>
  <si>
    <t>134827</t>
  </si>
  <si>
    <t>26188</t>
  </si>
  <si>
    <t>0944013812</t>
  </si>
  <si>
    <t>MORA ESCALANTE GEOVANNY OSWALDO</t>
  </si>
  <si>
    <t>134571</t>
  </si>
  <si>
    <t>138648</t>
  </si>
  <si>
    <t>121668</t>
  </si>
  <si>
    <t>26664</t>
  </si>
  <si>
    <t>0941431991</t>
  </si>
  <si>
    <t>MORA JIMENEZ JORGE JOEL</t>
  </si>
  <si>
    <t>136149</t>
  </si>
  <si>
    <t>26481</t>
  </si>
  <si>
    <t>0929386217</t>
  </si>
  <si>
    <t>MORA MOREIRA VIOLETA AURELINA</t>
  </si>
  <si>
    <t>135600</t>
  </si>
  <si>
    <t>137082</t>
  </si>
  <si>
    <t>138847</t>
  </si>
  <si>
    <t>123308</t>
  </si>
  <si>
    <t>27795</t>
  </si>
  <si>
    <t>0928893478</t>
  </si>
  <si>
    <t>MORA TOMALA ESTEFANIA DAYSE</t>
  </si>
  <si>
    <t>139806</t>
  </si>
  <si>
    <t>135050</t>
  </si>
  <si>
    <t>135150</t>
  </si>
  <si>
    <t>139951</t>
  </si>
  <si>
    <t>27002</t>
  </si>
  <si>
    <t>0952974012</t>
  </si>
  <si>
    <t>MORALES CANTOS JOSUE DAVID</t>
  </si>
  <si>
    <t>139684</t>
  </si>
  <si>
    <t>26528</t>
  </si>
  <si>
    <t>1204938243</t>
  </si>
  <si>
    <t>MORALES CERVANTES JOSE AMADOR</t>
  </si>
  <si>
    <t>135746</t>
  </si>
  <si>
    <t>135502</t>
  </si>
  <si>
    <t>25722</t>
  </si>
  <si>
    <t>0928299767</t>
  </si>
  <si>
    <t>MORALES GONZALEZ ANGELICA CAROLINA</t>
  </si>
  <si>
    <t>123019</t>
  </si>
  <si>
    <t>136771</t>
  </si>
  <si>
    <t>27729</t>
  </si>
  <si>
    <t>1312240870</t>
  </si>
  <si>
    <t>MORALES MATO JEFFERSON XAVIER</t>
  </si>
  <si>
    <t>139636</t>
  </si>
  <si>
    <t>26317</t>
  </si>
  <si>
    <t>0926602061</t>
  </si>
  <si>
    <t>MORALES QUIJIJE JIMMY JAVIER</t>
  </si>
  <si>
    <t>134997</t>
  </si>
  <si>
    <t>27682</t>
  </si>
  <si>
    <t>0942585860</t>
  </si>
  <si>
    <t>MORALES REYES LEONARDO JOSUE</t>
  </si>
  <si>
    <t>139410</t>
  </si>
  <si>
    <t>26195</t>
  </si>
  <si>
    <t>0927943589</t>
  </si>
  <si>
    <t>MORALES TOMALA DIXON YELAN</t>
  </si>
  <si>
    <t>134572</t>
  </si>
  <si>
    <t>26986</t>
  </si>
  <si>
    <t>0951703206</t>
  </si>
  <si>
    <t>MORAN ARMENDARIZ ALEX ADRIAN</t>
  </si>
  <si>
    <t>139511</t>
  </si>
  <si>
    <t>139550</t>
  </si>
  <si>
    <t>27826</t>
  </si>
  <si>
    <t>0941430506</t>
  </si>
  <si>
    <t>MORAN ESPINOZA FELIX GREGORIO</t>
  </si>
  <si>
    <t>140053</t>
  </si>
  <si>
    <t>139334</t>
  </si>
  <si>
    <t>123030</t>
  </si>
  <si>
    <t>139138</t>
  </si>
  <si>
    <t>26322</t>
  </si>
  <si>
    <t>0952385524</t>
  </si>
  <si>
    <t>MORAN PALACIOS DABE BRYAN</t>
  </si>
  <si>
    <t>134998</t>
  </si>
  <si>
    <t>26150</t>
  </si>
  <si>
    <t>1314833482</t>
  </si>
  <si>
    <t>MORAN PIHUAVE RONALD RUBEN</t>
  </si>
  <si>
    <t>134464</t>
  </si>
  <si>
    <t>27281</t>
  </si>
  <si>
    <t>0927136119</t>
  </si>
  <si>
    <t>MORAN PIN ANTONIO JULIO</t>
  </si>
  <si>
    <t>138083</t>
  </si>
  <si>
    <t>137278</t>
  </si>
  <si>
    <t>134595</t>
  </si>
  <si>
    <t>135142</t>
  </si>
  <si>
    <t>25772</t>
  </si>
  <si>
    <t>0943751461</t>
  </si>
  <si>
    <t>MORAN SIGUENCIA JUAN RAMON</t>
  </si>
  <si>
    <t>123134</t>
  </si>
  <si>
    <t>27838</t>
  </si>
  <si>
    <t>0924524812</t>
  </si>
  <si>
    <t>MORAN TARIRA SAMUEL PEDRO</t>
  </si>
  <si>
    <t>140507</t>
  </si>
  <si>
    <t>27481</t>
  </si>
  <si>
    <t>0954558987</t>
  </si>
  <si>
    <t>MORANTE BOHORQUEZ MOISES ISRAEL</t>
  </si>
  <si>
    <t>138702</t>
  </si>
  <si>
    <t>122624</t>
  </si>
  <si>
    <t>27471</t>
  </si>
  <si>
    <t>0922904354</t>
  </si>
  <si>
    <t>MOREIRA CHALEN SHIRLEY JENNIFER</t>
  </si>
  <si>
    <t>138715</t>
  </si>
  <si>
    <t>136963</t>
  </si>
  <si>
    <t>140290</t>
  </si>
  <si>
    <t>123433</t>
  </si>
  <si>
    <t>136616</t>
  </si>
  <si>
    <t>140012</t>
  </si>
  <si>
    <t>134334</t>
  </si>
  <si>
    <t>27349</t>
  </si>
  <si>
    <t>0950346700</t>
  </si>
  <si>
    <t>MORENO JAMA MARCO JESUS</t>
  </si>
  <si>
    <t>138371</t>
  </si>
  <si>
    <t>26258</t>
  </si>
  <si>
    <t>0920157666</t>
  </si>
  <si>
    <t>MORENO JIRON ARMANDO RAMON</t>
  </si>
  <si>
    <t>134829</t>
  </si>
  <si>
    <t>27936</t>
  </si>
  <si>
    <t>0803802917</t>
  </si>
  <si>
    <t>MORENO MIDEROS WILFRIDO KLEBER</t>
  </si>
  <si>
    <t>140519</t>
  </si>
  <si>
    <t>26560</t>
  </si>
  <si>
    <t>0929275048</t>
  </si>
  <si>
    <t>MORENO MIRANDA GRACE VERONICA</t>
  </si>
  <si>
    <t>135826</t>
  </si>
  <si>
    <t>137195</t>
  </si>
  <si>
    <t>122714</t>
  </si>
  <si>
    <t>27118</t>
  </si>
  <si>
    <t>0930928064</t>
  </si>
  <si>
    <t>MORENO SOLIS ROSA EMILIA</t>
  </si>
  <si>
    <t>137545</t>
  </si>
  <si>
    <t>122356</t>
  </si>
  <si>
    <t>139670</t>
  </si>
  <si>
    <t>122759</t>
  </si>
  <si>
    <t>140556</t>
  </si>
  <si>
    <t>139870</t>
  </si>
  <si>
    <t>139339</t>
  </si>
  <si>
    <t>27906</t>
  </si>
  <si>
    <t>0916221856</t>
  </si>
  <si>
    <t>JEFE DE OPERACIONES IT</t>
  </si>
  <si>
    <t>MOSQUERA LOPEZ FRANKLIN MANUEL</t>
  </si>
  <si>
    <t>140322</t>
  </si>
  <si>
    <t>136887</t>
  </si>
  <si>
    <t>139023</t>
  </si>
  <si>
    <t>138003</t>
  </si>
  <si>
    <t>135571</t>
  </si>
  <si>
    <t>27928</t>
  </si>
  <si>
    <t>0940839525</t>
  </si>
  <si>
    <t>MUÑIZ CEVALLOS GARY MIGUEL</t>
  </si>
  <si>
    <t>140426</t>
  </si>
  <si>
    <t>140397</t>
  </si>
  <si>
    <t>135506</t>
  </si>
  <si>
    <t>139887</t>
  </si>
  <si>
    <t>27232</t>
  </si>
  <si>
    <t>0953416179</t>
  </si>
  <si>
    <t>MUÑOZ CARVAJAL LANDY ANGELINA</t>
  </si>
  <si>
    <t>137973</t>
  </si>
  <si>
    <t>135049</t>
  </si>
  <si>
    <t>121723</t>
  </si>
  <si>
    <t>135363</t>
  </si>
  <si>
    <t>26146</t>
  </si>
  <si>
    <t>2450271305</t>
  </si>
  <si>
    <t>MUÑOZ MUÑOZ OLADYS GENITH</t>
  </si>
  <si>
    <t>140283</t>
  </si>
  <si>
    <t>135389</t>
  </si>
  <si>
    <t>140234</t>
  </si>
  <si>
    <t>27552</t>
  </si>
  <si>
    <t>0957745045</t>
  </si>
  <si>
    <t>MUÑOZ VELASCO ELIAS ISMAEL</t>
  </si>
  <si>
    <t>139985</t>
  </si>
  <si>
    <t>27772</t>
  </si>
  <si>
    <t>1722425269</t>
  </si>
  <si>
    <t>MUÑOZ VELEZ JANNETH ALEJANDRINA</t>
  </si>
  <si>
    <t>139731</t>
  </si>
  <si>
    <t>26901</t>
  </si>
  <si>
    <t>0931596308</t>
  </si>
  <si>
    <t>MURILLO BERMUDEZ ERICK ALFREDO</t>
  </si>
  <si>
    <t>136932</t>
  </si>
  <si>
    <t>25570</t>
  </si>
  <si>
    <t>0909014482</t>
  </si>
  <si>
    <t>MURILLO BUSTAMANTE ROBERTO MIGUEL</t>
  </si>
  <si>
    <t>122233</t>
  </si>
  <si>
    <t>137598</t>
  </si>
  <si>
    <t>138731</t>
  </si>
  <si>
    <t>139878</t>
  </si>
  <si>
    <t>27703</t>
  </si>
  <si>
    <t>0953984853</t>
  </si>
  <si>
    <t>MURILLO PLUAS RONALD JOSE</t>
  </si>
  <si>
    <t>139485</t>
  </si>
  <si>
    <t>139969</t>
  </si>
  <si>
    <t>121283</t>
  </si>
  <si>
    <t>25460</t>
  </si>
  <si>
    <t>0953724556</t>
  </si>
  <si>
    <t>MURILLO VILLAO RICARDO STIWARD</t>
  </si>
  <si>
    <t>122489</t>
  </si>
  <si>
    <t>135956</t>
  </si>
  <si>
    <t>25987</t>
  </si>
  <si>
    <t>1350671648</t>
  </si>
  <si>
    <t>NAPA FALCONES YULY MARIA</t>
  </si>
  <si>
    <t>123748</t>
  </si>
  <si>
    <t>121569</t>
  </si>
  <si>
    <t>122495</t>
  </si>
  <si>
    <t>25988</t>
  </si>
  <si>
    <t>0920047024</t>
  </si>
  <si>
    <t>NARANJO FLORES MARITZA ELIZABETH</t>
  </si>
  <si>
    <t>123749</t>
  </si>
  <si>
    <t>140329</t>
  </si>
  <si>
    <t>138010</t>
  </si>
  <si>
    <t>27819</t>
  </si>
  <si>
    <t>0950666214</t>
  </si>
  <si>
    <t>NAREA MERCADO YULIANA ELIZABETH</t>
  </si>
  <si>
    <t>140566</t>
  </si>
  <si>
    <t>27425</t>
  </si>
  <si>
    <t>0958610008</t>
  </si>
  <si>
    <t>NATA MATUTE OSCAR ALEJANDRO</t>
  </si>
  <si>
    <t>138614</t>
  </si>
  <si>
    <t>139037</t>
  </si>
  <si>
    <t>26780</t>
  </si>
  <si>
    <t>0955736475</t>
  </si>
  <si>
    <t>NAVARRETE ALAVA JOSE GREGORIO</t>
  </si>
  <si>
    <t>136542</t>
  </si>
  <si>
    <t>GERENCIA FINANCIERA</t>
  </si>
  <si>
    <t>27673</t>
  </si>
  <si>
    <t>0923536361</t>
  </si>
  <si>
    <t>ANALISTA FINANCIERO SENIOR</t>
  </si>
  <si>
    <t>NAVARRETE DELGADO NADIA DEL ROCIO</t>
  </si>
  <si>
    <t>139362</t>
  </si>
  <si>
    <t>139960</t>
  </si>
  <si>
    <t>134332</t>
  </si>
  <si>
    <t>140605</t>
  </si>
  <si>
    <t>123210</t>
  </si>
  <si>
    <t>25387</t>
  </si>
  <si>
    <t>0956662522</t>
  </si>
  <si>
    <t>NAVARRETE ZAPATA MARIA EUGENIA</t>
  </si>
  <si>
    <t>139143</t>
  </si>
  <si>
    <t>122106</t>
  </si>
  <si>
    <t>139997</t>
  </si>
  <si>
    <t>27779</t>
  </si>
  <si>
    <t>0930598305</t>
  </si>
  <si>
    <t>NAVARRO MONSERRATE CARLOS DENNYS</t>
  </si>
  <si>
    <t>139750</t>
  </si>
  <si>
    <t>123140</t>
  </si>
  <si>
    <t>26156</t>
  </si>
  <si>
    <t>0927919209</t>
  </si>
  <si>
    <t>NAVARRO SANTOS MORELIA ELIZABETH</t>
  </si>
  <si>
    <t>134455</t>
  </si>
  <si>
    <t>27149</t>
  </si>
  <si>
    <t>0805066578</t>
  </si>
  <si>
    <t>NAZARENO AYOVI ANA NELITH</t>
  </si>
  <si>
    <t>137706</t>
  </si>
  <si>
    <t>134754</t>
  </si>
  <si>
    <t>135908</t>
  </si>
  <si>
    <t>27708</t>
  </si>
  <si>
    <t>0957364409</t>
  </si>
  <si>
    <t>NAZARENO CASTILLO DANIELA MARIBEL</t>
  </si>
  <si>
    <t>139494</t>
  </si>
  <si>
    <t>121446</t>
  </si>
  <si>
    <t>139569</t>
  </si>
  <si>
    <t>136764</t>
  </si>
  <si>
    <t>140488</t>
  </si>
  <si>
    <t>136494</t>
  </si>
  <si>
    <t>26254</t>
  </si>
  <si>
    <t>0941965295</t>
  </si>
  <si>
    <t>NAZARENO MINA ADRIAN FRANCISCO</t>
  </si>
  <si>
    <t>134830</t>
  </si>
  <si>
    <t>124121</t>
  </si>
  <si>
    <t>139151</t>
  </si>
  <si>
    <t>124164</t>
  </si>
  <si>
    <t>139564</t>
  </si>
  <si>
    <t>135380</t>
  </si>
  <si>
    <t>140406</t>
  </si>
  <si>
    <t>27327</t>
  </si>
  <si>
    <t>0804212082</t>
  </si>
  <si>
    <t>NAZARENO QUIÑONEZ ROXANA SUGEY</t>
  </si>
  <si>
    <t>138335</t>
  </si>
  <si>
    <t>135355</t>
  </si>
  <si>
    <t>135307</t>
  </si>
  <si>
    <t>137425</t>
  </si>
  <si>
    <t>26968</t>
  </si>
  <si>
    <t>2400053704</t>
  </si>
  <si>
    <t>NEIRA GUALE SANYI STEFANY</t>
  </si>
  <si>
    <t>139554</t>
  </si>
  <si>
    <t>122446</t>
  </si>
  <si>
    <t>139919</t>
  </si>
  <si>
    <t>140619</t>
  </si>
  <si>
    <t>27214</t>
  </si>
  <si>
    <t>0922146022</t>
  </si>
  <si>
    <t>NIEVES BONE NELLY ELIZABETH</t>
  </si>
  <si>
    <t>137911</t>
  </si>
  <si>
    <t>27335</t>
  </si>
  <si>
    <t>0850724337</t>
  </si>
  <si>
    <t>NIEVES QUIÑONEZ CAROLINA JULIETH</t>
  </si>
  <si>
    <t>138336</t>
  </si>
  <si>
    <t>26561</t>
  </si>
  <si>
    <t>0940539695</t>
  </si>
  <si>
    <t>NIEVES QUIÑONEZ THALIA BELEN</t>
  </si>
  <si>
    <t>135827</t>
  </si>
  <si>
    <t>25993</t>
  </si>
  <si>
    <t>0942708025</t>
  </si>
  <si>
    <t>NOBOA CEDEÑO ELKIN DIEGO</t>
  </si>
  <si>
    <t>123757</t>
  </si>
  <si>
    <t>123792</t>
  </si>
  <si>
    <t>136079</t>
  </si>
  <si>
    <t>138917</t>
  </si>
  <si>
    <t>140332</t>
  </si>
  <si>
    <t>136249</t>
  </si>
  <si>
    <t>121491</t>
  </si>
  <si>
    <t>122795</t>
  </si>
  <si>
    <t>137065</t>
  </si>
  <si>
    <t>26092</t>
  </si>
  <si>
    <t>1727349522</t>
  </si>
  <si>
    <t>OBANDO BAEZ RAMIRO FERNANDO</t>
  </si>
  <si>
    <t>134214</t>
  </si>
  <si>
    <t>26654</t>
  </si>
  <si>
    <t>0951955541</t>
  </si>
  <si>
    <t>OBANDO BARAHONA JOSE MIGUEL</t>
  </si>
  <si>
    <t>136150</t>
  </si>
  <si>
    <t>122050</t>
  </si>
  <si>
    <t>25937</t>
  </si>
  <si>
    <t>0952418754</t>
  </si>
  <si>
    <t>OBANDO ESTACIO EDISON XAVIER</t>
  </si>
  <si>
    <t>123498</t>
  </si>
  <si>
    <t>26782</t>
  </si>
  <si>
    <t>0850162512</t>
  </si>
  <si>
    <t>OBANDO MURILLO JORDY JOAO</t>
  </si>
  <si>
    <t>136551</t>
  </si>
  <si>
    <t>121736</t>
  </si>
  <si>
    <t>26775</t>
  </si>
  <si>
    <t>0803332444</t>
  </si>
  <si>
    <t>OBANDO RENTERIA ALBERTO ALFREDO</t>
  </si>
  <si>
    <t>137616</t>
  </si>
  <si>
    <t>139266</t>
  </si>
  <si>
    <t>26881</t>
  </si>
  <si>
    <t>0941964975</t>
  </si>
  <si>
    <t>OBREGON CORTEZ REINA ISABEL</t>
  </si>
  <si>
    <t>136879</t>
  </si>
  <si>
    <t>27485</t>
  </si>
  <si>
    <t>0921427035</t>
  </si>
  <si>
    <t>OBREGON SOLEDISPA FELIX ELADIO</t>
  </si>
  <si>
    <t>138717</t>
  </si>
  <si>
    <t>26927</t>
  </si>
  <si>
    <t>0803991314</t>
  </si>
  <si>
    <t>OCAMPO GOMEZ GIBSON ALFREDO</t>
  </si>
  <si>
    <t>136996</t>
  </si>
  <si>
    <t>27506</t>
  </si>
  <si>
    <t>1104784648</t>
  </si>
  <si>
    <t>OCHOA ERAZO OSMAN ALEXANDER</t>
  </si>
  <si>
    <t>138783</t>
  </si>
  <si>
    <t>26052</t>
  </si>
  <si>
    <t>0927099812</t>
  </si>
  <si>
    <t>OCHOA GONZALEZ MAYRA RAQUEL</t>
  </si>
  <si>
    <t>124005</t>
  </si>
  <si>
    <t>26068</t>
  </si>
  <si>
    <t>0958907834</t>
  </si>
  <si>
    <t>OCHOA JIMENEZ ERICK BERANIO</t>
  </si>
  <si>
    <t>139931</t>
  </si>
  <si>
    <t>123962</t>
  </si>
  <si>
    <t>27883</t>
  </si>
  <si>
    <t>0916425044</t>
  </si>
  <si>
    <t>OCHOA ZAMBRANO CRISTHIAM ANTONIO</t>
  </si>
  <si>
    <t>140215</t>
  </si>
  <si>
    <t>27357</t>
  </si>
  <si>
    <t>0953749868</t>
  </si>
  <si>
    <t>OJEDA CARVAJAL MANUEL DE JESUS</t>
  </si>
  <si>
    <t>138434</t>
  </si>
  <si>
    <t>136646</t>
  </si>
  <si>
    <t>140323</t>
  </si>
  <si>
    <t>123528</t>
  </si>
  <si>
    <t>27605</t>
  </si>
  <si>
    <t>0953353372</t>
  </si>
  <si>
    <t>OLIVARES MARCILLO JOSELYNE DAYANA</t>
  </si>
  <si>
    <t>139656</t>
  </si>
  <si>
    <t>137086</t>
  </si>
  <si>
    <t>26455</t>
  </si>
  <si>
    <t>0950822262</t>
  </si>
  <si>
    <t>OLIVO BRAVO EDGAR JORMAN</t>
  </si>
  <si>
    <t>135475</t>
  </si>
  <si>
    <t>137666</t>
  </si>
  <si>
    <t>138999</t>
  </si>
  <si>
    <t>25515</t>
  </si>
  <si>
    <t>0953849619</t>
  </si>
  <si>
    <t>OLMEDO ZAMBRANO ANGIE ALEXANDRA</t>
  </si>
  <si>
    <t>122006</t>
  </si>
  <si>
    <t>27097</t>
  </si>
  <si>
    <t>1251321855</t>
  </si>
  <si>
    <t>OLVERA CASTILLO ARIEL ALEXANDER</t>
  </si>
  <si>
    <t>137559</t>
  </si>
  <si>
    <t>134865</t>
  </si>
  <si>
    <t>139953</t>
  </si>
  <si>
    <t>27022</t>
  </si>
  <si>
    <t>0953463387</t>
  </si>
  <si>
    <t>OLVERA PLUA MAYARLEING YARLINES</t>
  </si>
  <si>
    <t>137247</t>
  </si>
  <si>
    <t>140232</t>
  </si>
  <si>
    <t>135151</t>
  </si>
  <si>
    <t>27573</t>
  </si>
  <si>
    <t>0915750798</t>
  </si>
  <si>
    <t>ORAMAS SALCEDO JULIO ENRIQUE</t>
  </si>
  <si>
    <t>138972</t>
  </si>
  <si>
    <t>139056</t>
  </si>
  <si>
    <t>135196</t>
  </si>
  <si>
    <t>138631</t>
  </si>
  <si>
    <t>139929</t>
  </si>
  <si>
    <t>ORDOÑEZ MICOLTA MARTHA CECILIA</t>
  </si>
  <si>
    <t>123585</t>
  </si>
  <si>
    <t>26961</t>
  </si>
  <si>
    <t>0957239031</t>
  </si>
  <si>
    <t>ORDOÑEZ ROJA WILSON ADONIS</t>
  </si>
  <si>
    <t>137117</t>
  </si>
  <si>
    <t>122113</t>
  </si>
  <si>
    <t>27864</t>
  </si>
  <si>
    <t>0850578949</t>
  </si>
  <si>
    <t>ORELLANA GONGORA SERGY AGUSTIN</t>
  </si>
  <si>
    <t>140177</t>
  </si>
  <si>
    <t>134844</t>
  </si>
  <si>
    <t>135368</t>
  </si>
  <si>
    <t>138200</t>
  </si>
  <si>
    <t>140022</t>
  </si>
  <si>
    <t>138849</t>
  </si>
  <si>
    <t>140020</t>
  </si>
  <si>
    <t>136463</t>
  </si>
  <si>
    <t>136753</t>
  </si>
  <si>
    <t>26944</t>
  </si>
  <si>
    <t>0953703402</t>
  </si>
  <si>
    <t>OROVIO CAICEDO YULEIXY BELGICA</t>
  </si>
  <si>
    <t>137038</t>
  </si>
  <si>
    <t>121650</t>
  </si>
  <si>
    <t>137752</t>
  </si>
  <si>
    <t>137923</t>
  </si>
  <si>
    <t>123298</t>
  </si>
  <si>
    <t>139967</t>
  </si>
  <si>
    <t>135717</t>
  </si>
  <si>
    <t>139270</t>
  </si>
  <si>
    <t>25623</t>
  </si>
  <si>
    <t>0926404567</t>
  </si>
  <si>
    <t>ORRALA ENCALADA ERICK STEVEN</t>
  </si>
  <si>
    <t>122610</t>
  </si>
  <si>
    <t>26743</t>
  </si>
  <si>
    <t>0958448540</t>
  </si>
  <si>
    <t>ORRALA PAREDES JUSTIN STIVEN</t>
  </si>
  <si>
    <t>136366</t>
  </si>
  <si>
    <t>134903</t>
  </si>
  <si>
    <t>139766</t>
  </si>
  <si>
    <t>138135</t>
  </si>
  <si>
    <t>26083</t>
  </si>
  <si>
    <t>0926684721</t>
  </si>
  <si>
    <t>ORTEGA ALVARADO JOSE RAMON</t>
  </si>
  <si>
    <t>124149</t>
  </si>
  <si>
    <t>139271</t>
  </si>
  <si>
    <t>27624</t>
  </si>
  <si>
    <t>0942082595</t>
  </si>
  <si>
    <t>ORTEGA CORNEJO NELSON ANDRES</t>
  </si>
  <si>
    <t>139252</t>
  </si>
  <si>
    <t>122445</t>
  </si>
  <si>
    <t>136493</t>
  </si>
  <si>
    <t>139829</t>
  </si>
  <si>
    <t>135374</t>
  </si>
  <si>
    <t>121639</t>
  </si>
  <si>
    <t>27355</t>
  </si>
  <si>
    <t>0957615420</t>
  </si>
  <si>
    <t>ORTEGA VIVEROS JOHN MARIO</t>
  </si>
  <si>
    <t>138372</t>
  </si>
  <si>
    <t>25598</t>
  </si>
  <si>
    <t>0802955179</t>
  </si>
  <si>
    <t>ORTIZ ANGULO JEFFERSON ROLANDO</t>
  </si>
  <si>
    <t>122466</t>
  </si>
  <si>
    <t>138640</t>
  </si>
  <si>
    <t>137447</t>
  </si>
  <si>
    <t>26168</t>
  </si>
  <si>
    <t>0943877647</t>
  </si>
  <si>
    <t>ORTIZ BAJAÑA EDISON ELIAS</t>
  </si>
  <si>
    <t>134538</t>
  </si>
  <si>
    <t>26255</t>
  </si>
  <si>
    <t>0803473453</t>
  </si>
  <si>
    <t>ORTIZ BIOJO CRISTHIAN FABIAN</t>
  </si>
  <si>
    <t>134831</t>
  </si>
  <si>
    <t>26206</t>
  </si>
  <si>
    <t>1316782398</t>
  </si>
  <si>
    <t>ORTIZ BONE JORGE IVAN</t>
  </si>
  <si>
    <t>136696</t>
  </si>
  <si>
    <t>122169</t>
  </si>
  <si>
    <t>26471</t>
  </si>
  <si>
    <t>0805459344</t>
  </si>
  <si>
    <t>ORTIZ CAGUA JAVIER ALEXANDER</t>
  </si>
  <si>
    <t>135539</t>
  </si>
  <si>
    <t>26269</t>
  </si>
  <si>
    <t>0803430859</t>
  </si>
  <si>
    <t>ORTIZ CAGUA NOHEMY YAMILETH</t>
  </si>
  <si>
    <t>136117</t>
  </si>
  <si>
    <t>25609</t>
  </si>
  <si>
    <t>0850378092</t>
  </si>
  <si>
    <t>ORTIZ CANCIO MARITZA KAROLINA</t>
  </si>
  <si>
    <t>122567</t>
  </si>
  <si>
    <t>27005</t>
  </si>
  <si>
    <t>0931975122</t>
  </si>
  <si>
    <t>ORTIZ CASTRO ROXANA GENOVEBA</t>
  </si>
  <si>
    <t>138349</t>
  </si>
  <si>
    <t>137184</t>
  </si>
  <si>
    <t>136638</t>
  </si>
  <si>
    <t>136858</t>
  </si>
  <si>
    <t>140096</t>
  </si>
  <si>
    <t>121705</t>
  </si>
  <si>
    <t>135089</t>
  </si>
  <si>
    <t>26378</t>
  </si>
  <si>
    <t>140383</t>
  </si>
  <si>
    <t>123880</t>
  </si>
  <si>
    <t>25592</t>
  </si>
  <si>
    <t>0930395330</t>
  </si>
  <si>
    <t>ORTIZ MORAN ANGELO STEVEN</t>
  </si>
  <si>
    <t>122420</t>
  </si>
  <si>
    <t>139510</t>
  </si>
  <si>
    <t>138236</t>
  </si>
  <si>
    <t>27253</t>
  </si>
  <si>
    <t>0850601121</t>
  </si>
  <si>
    <t>ORTIZ PRECIADO ENGUEL ERNANI</t>
  </si>
  <si>
    <t>138053</t>
  </si>
  <si>
    <t>26508</t>
  </si>
  <si>
    <t>0801863275</t>
  </si>
  <si>
    <t xml:space="preserve">ORTIZ QUIÑONEZ ALBERTO </t>
  </si>
  <si>
    <t>135710</t>
  </si>
  <si>
    <t>122122</t>
  </si>
  <si>
    <t>25661</t>
  </si>
  <si>
    <t>0957915101</t>
  </si>
  <si>
    <t>ORTIZ RAMIREZ EDGAR MOISES</t>
  </si>
  <si>
    <t>122729</t>
  </si>
  <si>
    <t>138104</t>
  </si>
  <si>
    <t>27308</t>
  </si>
  <si>
    <t>0958702201</t>
  </si>
  <si>
    <t>ORTIZ RODRIGUEZ JOEL EZEQUIEL</t>
  </si>
  <si>
    <t>138212</t>
  </si>
  <si>
    <t>140239</t>
  </si>
  <si>
    <t>27209</t>
  </si>
  <si>
    <t>BE058233</t>
  </si>
  <si>
    <t>OSMA AFANADOR DIEGO FERNANDO</t>
  </si>
  <si>
    <t>137859</t>
  </si>
  <si>
    <t>123718</t>
  </si>
  <si>
    <t>26605</t>
  </si>
  <si>
    <t>0925517906</t>
  </si>
  <si>
    <t>OVIEDO ICAZA STALIN JOEL</t>
  </si>
  <si>
    <t>136006</t>
  </si>
  <si>
    <t>138298</t>
  </si>
  <si>
    <t>140279</t>
  </si>
  <si>
    <t>27941</t>
  </si>
  <si>
    <t>0931334114</t>
  </si>
  <si>
    <t>PACHECO BRIONES ZORAYDA JOHANA</t>
  </si>
  <si>
    <t>140520</t>
  </si>
  <si>
    <t>122707</t>
  </si>
  <si>
    <t>139332</t>
  </si>
  <si>
    <t>139658</t>
  </si>
  <si>
    <t>27258</t>
  </si>
  <si>
    <t>0927071837</t>
  </si>
  <si>
    <t>PACHECO LINO LEONARDO MIGUEL</t>
  </si>
  <si>
    <t>138042</t>
  </si>
  <si>
    <t>139325</t>
  </si>
  <si>
    <t>124174</t>
  </si>
  <si>
    <t>136469</t>
  </si>
  <si>
    <t>122200</t>
  </si>
  <si>
    <t>26736</t>
  </si>
  <si>
    <t>0922579321</t>
  </si>
  <si>
    <t>PACHO BRAVO JOFFRE RODRIGO</t>
  </si>
  <si>
    <t>136355</t>
  </si>
  <si>
    <t>137169</t>
  </si>
  <si>
    <t>27530</t>
  </si>
  <si>
    <t>0925640039</t>
  </si>
  <si>
    <t>PADILLA CARRILLO JOHN FELIX</t>
  </si>
  <si>
    <t>138892</t>
  </si>
  <si>
    <t>27234</t>
  </si>
  <si>
    <t>0802937003</t>
  </si>
  <si>
    <t>PADILLA CASTRO JUANA FRANCISCA</t>
  </si>
  <si>
    <t>137975</t>
  </si>
  <si>
    <t>122577</t>
  </si>
  <si>
    <t>26818</t>
  </si>
  <si>
    <t>0957419302</t>
  </si>
  <si>
    <t>PADILLA GONZABAY RUBEN EDUARDO</t>
  </si>
  <si>
    <t>136683</t>
  </si>
  <si>
    <t>123673</t>
  </si>
  <si>
    <t>138233</t>
  </si>
  <si>
    <t>135383</t>
  </si>
  <si>
    <t>139026</t>
  </si>
  <si>
    <t>27462</t>
  </si>
  <si>
    <t>0922000617</t>
  </si>
  <si>
    <t>PAGUAY PAHUAY LUIS ALFREDO</t>
  </si>
  <si>
    <t>138690</t>
  </si>
  <si>
    <t>26272</t>
  </si>
  <si>
    <t>1804523684</t>
  </si>
  <si>
    <t>PAGUAY PINCAY JOSELYNE ZULEYMA</t>
  </si>
  <si>
    <t>139988</t>
  </si>
  <si>
    <t>139523</t>
  </si>
  <si>
    <t>137189</t>
  </si>
  <si>
    <t>27408</t>
  </si>
  <si>
    <t>2450377508</t>
  </si>
  <si>
    <t>PALACIOS BALON EDITH GRISEIRA</t>
  </si>
  <si>
    <t>138492</t>
  </si>
  <si>
    <t>134712</t>
  </si>
  <si>
    <t>136888</t>
  </si>
  <si>
    <t>139029</t>
  </si>
  <si>
    <t>27874</t>
  </si>
  <si>
    <t>1315436574</t>
  </si>
  <si>
    <t>PALACIOS MACIAS RICHARD DAVID</t>
  </si>
  <si>
    <t>140179</t>
  </si>
  <si>
    <t>27420</t>
  </si>
  <si>
    <t>0958141871</t>
  </si>
  <si>
    <t>PALACIOS QUIÑONEZ ROCIO JUDITH</t>
  </si>
  <si>
    <t>138592</t>
  </si>
  <si>
    <t>26907</t>
  </si>
  <si>
    <t>0958835530</t>
  </si>
  <si>
    <t>PALADINES CARTUCHE DANIEL MOISES</t>
  </si>
  <si>
    <t>136938</t>
  </si>
  <si>
    <t>26579</t>
  </si>
  <si>
    <t>0953668019</t>
  </si>
  <si>
    <t>PALADINES CHAVEZ ANTHONY JOEL</t>
  </si>
  <si>
    <t>135944</t>
  </si>
  <si>
    <t>134315</t>
  </si>
  <si>
    <t>122168</t>
  </si>
  <si>
    <t>26783</t>
  </si>
  <si>
    <t>0929839892</t>
  </si>
  <si>
    <t>PALLO PINZA WILFRIDO ALBERTO</t>
  </si>
  <si>
    <t>136552</t>
  </si>
  <si>
    <t>135399</t>
  </si>
  <si>
    <t>139175</t>
  </si>
  <si>
    <t>26733</t>
  </si>
  <si>
    <t>0953716842</t>
  </si>
  <si>
    <t>PALMA CANTOS PEDRO PATRICIO</t>
  </si>
  <si>
    <t>136382</t>
  </si>
  <si>
    <t>138840</t>
  </si>
  <si>
    <t>135411</t>
  </si>
  <si>
    <t>27504</t>
  </si>
  <si>
    <t>0943742361</t>
  </si>
  <si>
    <t>PALMA ROMERO NANGEL JORDAN</t>
  </si>
  <si>
    <t>140291</t>
  </si>
  <si>
    <t>121700</t>
  </si>
  <si>
    <t>122523</t>
  </si>
  <si>
    <t>27791</t>
  </si>
  <si>
    <t>0952320547</t>
  </si>
  <si>
    <t>PALOMINO CABEZAS FREDDY JAIR</t>
  </si>
  <si>
    <t>139808</t>
  </si>
  <si>
    <t>27940</t>
  </si>
  <si>
    <t>0917520504</t>
  </si>
  <si>
    <t>PALOMINO ESPINOZA JAIME FRANCISCO</t>
  </si>
  <si>
    <t>140522</t>
  </si>
  <si>
    <t>27953</t>
  </si>
  <si>
    <t>0926173626</t>
  </si>
  <si>
    <t>PAMBABAY HERRERA DIANA CAROLINA</t>
  </si>
  <si>
    <t>140593</t>
  </si>
  <si>
    <t>140428</t>
  </si>
  <si>
    <t>26194</t>
  </si>
  <si>
    <t>2450020868</t>
  </si>
  <si>
    <t>PANCHANA TOMALA GERMAN ANTONIO</t>
  </si>
  <si>
    <t>134573</t>
  </si>
  <si>
    <t>26701</t>
  </si>
  <si>
    <t>0803347095</t>
  </si>
  <si>
    <t>PANEZO ARCE SIANA SIARE</t>
  </si>
  <si>
    <t>136295</t>
  </si>
  <si>
    <t>27796</t>
  </si>
  <si>
    <t>0704434000</t>
  </si>
  <si>
    <t>PANTA BORBOR DAYANNA ELIZABETH</t>
  </si>
  <si>
    <t>139812</t>
  </si>
  <si>
    <t>122775</t>
  </si>
  <si>
    <t>27276</t>
  </si>
  <si>
    <t>0951649698</t>
  </si>
  <si>
    <t>PAREDES AYOVI WELLINGTON ISAAC</t>
  </si>
  <si>
    <t>140489</t>
  </si>
  <si>
    <t>27830</t>
  </si>
  <si>
    <t>0953534229</t>
  </si>
  <si>
    <t>PAREDES BAYAS STEVEN GABRIEL</t>
  </si>
  <si>
    <t>140056</t>
  </si>
  <si>
    <t>26942</t>
  </si>
  <si>
    <t>0957717366</t>
  </si>
  <si>
    <t>PAREDES LAÑON NAYELI BRIGGITTE</t>
  </si>
  <si>
    <t>140086</t>
  </si>
  <si>
    <t>26555</t>
  </si>
  <si>
    <t>0941428575</t>
  </si>
  <si>
    <t>PAREDES OLMEDO MARIA JESSENIA</t>
  </si>
  <si>
    <t>135829</t>
  </si>
  <si>
    <t>27120</t>
  </si>
  <si>
    <t>0923915532</t>
  </si>
  <si>
    <t>PAREDES RIVERA GLADYS ROCIO</t>
  </si>
  <si>
    <t>137878</t>
  </si>
  <si>
    <t>27132</t>
  </si>
  <si>
    <t>0932574452</t>
  </si>
  <si>
    <t>PAREDES VALENCIA YULL ESNAYDER</t>
  </si>
  <si>
    <t>137657</t>
  </si>
  <si>
    <t>123256</t>
  </si>
  <si>
    <t>26565</t>
  </si>
  <si>
    <t>1206241174</t>
  </si>
  <si>
    <t>PAREDES VERA JEAN CARLOS</t>
  </si>
  <si>
    <t>135863</t>
  </si>
  <si>
    <t>27576</t>
  </si>
  <si>
    <t>0958927576</t>
  </si>
  <si>
    <t>PAREJA BERNAZA JORDAN ISAAC</t>
  </si>
  <si>
    <t>139115</t>
  </si>
  <si>
    <t>140070</t>
  </si>
  <si>
    <t>123859</t>
  </si>
  <si>
    <t>27827</t>
  </si>
  <si>
    <t>0943568501</t>
  </si>
  <si>
    <t>PARRA SALAS JAIR JESUS</t>
  </si>
  <si>
    <t>140054</t>
  </si>
  <si>
    <t>26275</t>
  </si>
  <si>
    <t>1206187542</t>
  </si>
  <si>
    <t>PARRA VILLAMAR ALEX FERNANDO</t>
  </si>
  <si>
    <t>135760</t>
  </si>
  <si>
    <t>26370</t>
  </si>
  <si>
    <t>0959901281</t>
  </si>
  <si>
    <t>PARRAGA ARROYO JEREMIAS JAVIER</t>
  </si>
  <si>
    <t>135202</t>
  </si>
  <si>
    <t>25521</t>
  </si>
  <si>
    <t>0958059446</t>
  </si>
  <si>
    <t>PARRAGA AYERVE JEREMI KIRT</t>
  </si>
  <si>
    <t>138248</t>
  </si>
  <si>
    <t>140554</t>
  </si>
  <si>
    <t>137426</t>
  </si>
  <si>
    <t>134190</t>
  </si>
  <si>
    <t>123914</t>
  </si>
  <si>
    <t>139503</t>
  </si>
  <si>
    <t>27596</t>
  </si>
  <si>
    <t>0926644964</t>
  </si>
  <si>
    <t>PARRALES MEZA ESTHER DEL ROCIO</t>
  </si>
  <si>
    <t>139116</t>
  </si>
  <si>
    <t>135507</t>
  </si>
  <si>
    <t>134962</t>
  </si>
  <si>
    <t>138529</t>
  </si>
  <si>
    <t>122363</t>
  </si>
  <si>
    <t>137277</t>
  </si>
  <si>
    <t>27522</t>
  </si>
  <si>
    <t>0957546898</t>
  </si>
  <si>
    <t>PAUCAR YUMBO ROBERTO MIKE</t>
  </si>
  <si>
    <t>138824</t>
  </si>
  <si>
    <t>122239</t>
  </si>
  <si>
    <t>26768</t>
  </si>
  <si>
    <t>0955098934</t>
  </si>
  <si>
    <t>PAZ ROSERO ANDERSON JOEL</t>
  </si>
  <si>
    <t>136557</t>
  </si>
  <si>
    <t>139873</t>
  </si>
  <si>
    <t>140271</t>
  </si>
  <si>
    <t>25589</t>
  </si>
  <si>
    <t>0957134950</t>
  </si>
  <si>
    <t>PAZMIÑO VARGAS CHARLIE DARWIN</t>
  </si>
  <si>
    <t>122415</t>
  </si>
  <si>
    <t>123913</t>
  </si>
  <si>
    <t>27713</t>
  </si>
  <si>
    <t>0926038936</t>
  </si>
  <si>
    <t>PEÑA ESTERILLA BRYAN ALBERTO</t>
  </si>
  <si>
    <t>139498</t>
  </si>
  <si>
    <t>27845</t>
  </si>
  <si>
    <t>0958465908</t>
  </si>
  <si>
    <t>PEÑA TACURI JUAN CARLOS</t>
  </si>
  <si>
    <t>140100</t>
  </si>
  <si>
    <t>27098</t>
  </si>
  <si>
    <t>0955740469</t>
  </si>
  <si>
    <t>PEÑAFIEL CRUZ KENNETH NIXON</t>
  </si>
  <si>
    <t>137568</t>
  </si>
  <si>
    <t>136164</t>
  </si>
  <si>
    <t>134968</t>
  </si>
  <si>
    <t>140463</t>
  </si>
  <si>
    <t>122270</t>
  </si>
  <si>
    <t>27240</t>
  </si>
  <si>
    <t>0955514567</t>
  </si>
  <si>
    <t>PEÑAFIEL PINCAY DALILA ISABEL</t>
  </si>
  <si>
    <t>139942</t>
  </si>
  <si>
    <t>121849</t>
  </si>
  <si>
    <t>25649</t>
  </si>
  <si>
    <t>0932021595</t>
  </si>
  <si>
    <t>PEÑALOZA MOREIRA LISSETTE ESTEFANIA</t>
  </si>
  <si>
    <t>122689</t>
  </si>
  <si>
    <t>139788</t>
  </si>
  <si>
    <t>136464</t>
  </si>
  <si>
    <t>26931</t>
  </si>
  <si>
    <t>0924550577</t>
  </si>
  <si>
    <t>PERALTA BONILLA DAVID ERNESTO</t>
  </si>
  <si>
    <t>136998</t>
  </si>
  <si>
    <t>135381</t>
  </si>
  <si>
    <t>27529</t>
  </si>
  <si>
    <t>0952090553</t>
  </si>
  <si>
    <t>PERALTA CEDEÑO NEICER DAVID</t>
  </si>
  <si>
    <t>138908</t>
  </si>
  <si>
    <t>136261</t>
  </si>
  <si>
    <t>134291</t>
  </si>
  <si>
    <t>140120</t>
  </si>
  <si>
    <t>138175</t>
  </si>
  <si>
    <t>136119</t>
  </si>
  <si>
    <t>27794</t>
  </si>
  <si>
    <t>0955008529</t>
  </si>
  <si>
    <t>PERALTA TENORIO BRYAN MANUEL</t>
  </si>
  <si>
    <t>139813</t>
  </si>
  <si>
    <t>138241</t>
  </si>
  <si>
    <t>27244</t>
  </si>
  <si>
    <t>0960220689</t>
  </si>
  <si>
    <t>PERALTA WILA ISRAEL DOUGLAS</t>
  </si>
  <si>
    <t>137987</t>
  </si>
  <si>
    <t>123037</t>
  </si>
  <si>
    <t>26761</t>
  </si>
  <si>
    <t>0930143177</t>
  </si>
  <si>
    <t>PEREA MONTAÑO TATIANA MARIUXI</t>
  </si>
  <si>
    <t>137175</t>
  </si>
  <si>
    <t>26501</t>
  </si>
  <si>
    <t>0805085636</t>
  </si>
  <si>
    <t>PEREA QUINTERO ALINA YAINA</t>
  </si>
  <si>
    <t>137612</t>
  </si>
  <si>
    <t>27877</t>
  </si>
  <si>
    <t>0954087110</t>
  </si>
  <si>
    <t>PEREA RUBIO ANGIE LINELY</t>
  </si>
  <si>
    <t>140169</t>
  </si>
  <si>
    <t>137586</t>
  </si>
  <si>
    <t>138530</t>
  </si>
  <si>
    <t>139552</t>
  </si>
  <si>
    <t>27797</t>
  </si>
  <si>
    <t>0958672164</t>
  </si>
  <si>
    <t>PEREZ BERNABE VIVIAN DAMARIS</t>
  </si>
  <si>
    <t>139820</t>
  </si>
  <si>
    <t>26569</t>
  </si>
  <si>
    <t>0956691067</t>
  </si>
  <si>
    <t>PEREZ CARDENAS JHON HAIRO</t>
  </si>
  <si>
    <t>137085</t>
  </si>
  <si>
    <t>27141</t>
  </si>
  <si>
    <t>0922315098</t>
  </si>
  <si>
    <t>PEREZ MADRID GEOVANNY RIGOBERTO</t>
  </si>
  <si>
    <t>137719</t>
  </si>
  <si>
    <t>27067</t>
  </si>
  <si>
    <t>0941017915</t>
  </si>
  <si>
    <t>PEREZ MEJIA MARCOS MARCELINO</t>
  </si>
  <si>
    <t>137414</t>
  </si>
  <si>
    <t>27892</t>
  </si>
  <si>
    <t>0944013671</t>
  </si>
  <si>
    <t>PEREZ MEZA JURGEN JEREMY</t>
  </si>
  <si>
    <t>140258</t>
  </si>
  <si>
    <t>0933079394</t>
  </si>
  <si>
    <t>135192</t>
  </si>
  <si>
    <t>122766</t>
  </si>
  <si>
    <t>122769</t>
  </si>
  <si>
    <t>134850</t>
  </si>
  <si>
    <t>26616</t>
  </si>
  <si>
    <t>0925043036</t>
  </si>
  <si>
    <t>PERLAZA OBANDO RIKY DANIEL</t>
  </si>
  <si>
    <t>136005</t>
  </si>
  <si>
    <t>25689</t>
  </si>
  <si>
    <t>0803933191</t>
  </si>
  <si>
    <t>PERLAZA PALOMINO MALENA SUJEI</t>
  </si>
  <si>
    <t>122840</t>
  </si>
  <si>
    <t>25724</t>
  </si>
  <si>
    <t>0805015427</t>
  </si>
  <si>
    <t>PERLAZA PALOMINO YADIRA PATRICIA</t>
  </si>
  <si>
    <t>123020</t>
  </si>
  <si>
    <t>138388</t>
  </si>
  <si>
    <t>27751</t>
  </si>
  <si>
    <t>0926245291</t>
  </si>
  <si>
    <t>PESANTES CHANG FERNANDO ANDRES</t>
  </si>
  <si>
    <t>139637</t>
  </si>
  <si>
    <t>136472</t>
  </si>
  <si>
    <t>27320</t>
  </si>
  <si>
    <t>0916265044</t>
  </si>
  <si>
    <t>PESANTES PESANTES ALFONSO JAVIER</t>
  </si>
  <si>
    <t>138270</t>
  </si>
  <si>
    <t>25498</t>
  </si>
  <si>
    <t>0919955062</t>
  </si>
  <si>
    <t>PESANTES YANEZ DARWIN ALBERTO</t>
  </si>
  <si>
    <t>121951</t>
  </si>
  <si>
    <t>27828</t>
  </si>
  <si>
    <t>0704423904</t>
  </si>
  <si>
    <t>SUBGERENTE DE CAMARA</t>
  </si>
  <si>
    <t>PESANTEZ IDROVO ROBERT PAOLO</t>
  </si>
  <si>
    <t>140048</t>
  </si>
  <si>
    <t>124189</t>
  </si>
  <si>
    <t>137448</t>
  </si>
  <si>
    <t>26527</t>
  </si>
  <si>
    <t>0943985689</t>
  </si>
  <si>
    <t>PICO SANTANA ROCIO DEL PILAR</t>
  </si>
  <si>
    <t>135747</t>
  </si>
  <si>
    <t>27342</t>
  </si>
  <si>
    <t>0941751398</t>
  </si>
  <si>
    <t>PIEDRAHITA MORAN JANDRY JOSSUE</t>
  </si>
  <si>
    <t>138337</t>
  </si>
  <si>
    <t>25944</t>
  </si>
  <si>
    <t>0930176045</t>
  </si>
  <si>
    <t>PIGUAVE JURADO KATIUSKA DEL ROCIO</t>
  </si>
  <si>
    <t>123525</t>
  </si>
  <si>
    <t>122266</t>
  </si>
  <si>
    <t>27409</t>
  </si>
  <si>
    <t>138493</t>
  </si>
  <si>
    <t>140563</t>
  </si>
  <si>
    <t>27630</t>
  </si>
  <si>
    <t>0954924239</t>
  </si>
  <si>
    <t>PIHUAVE CRUZ JORDY GUSTAVO</t>
  </si>
  <si>
    <t>139240</t>
  </si>
  <si>
    <t>25558</t>
  </si>
  <si>
    <t>0604034371</t>
  </si>
  <si>
    <t>PILATAXI HERRERA JUAN LUIS</t>
  </si>
  <si>
    <t>122154</t>
  </si>
  <si>
    <t>122330</t>
  </si>
  <si>
    <t>139588</t>
  </si>
  <si>
    <t>27613</t>
  </si>
  <si>
    <t>0953516648</t>
  </si>
  <si>
    <t>PILAY QUINTERO FRANCISCO AMADO</t>
  </si>
  <si>
    <t>139230</t>
  </si>
  <si>
    <t>137387</t>
  </si>
  <si>
    <t>121681</t>
  </si>
  <si>
    <t>140456</t>
  </si>
  <si>
    <t>134860</t>
  </si>
  <si>
    <t>26477</t>
  </si>
  <si>
    <t>0941012056</t>
  </si>
  <si>
    <t>PIN FLORES ERICK ADRIAN</t>
  </si>
  <si>
    <t>140297</t>
  </si>
  <si>
    <t>27221</t>
  </si>
  <si>
    <t>1310538259</t>
  </si>
  <si>
    <t>PIN MONTECE OLGA VERONICA</t>
  </si>
  <si>
    <t>137912</t>
  </si>
  <si>
    <t>25920</t>
  </si>
  <si>
    <t>0931081079</t>
  </si>
  <si>
    <t>PIN SOLEDISPA ISMAEL WILMER</t>
  </si>
  <si>
    <t>123487</t>
  </si>
  <si>
    <t>27544</t>
  </si>
  <si>
    <t>0940843386</t>
  </si>
  <si>
    <t>PINARGOTE CAICEDO ANDRES JOSUE</t>
  </si>
  <si>
    <t>138889</t>
  </si>
  <si>
    <t>122767</t>
  </si>
  <si>
    <t>123979</t>
  </si>
  <si>
    <t>138512</t>
  </si>
  <si>
    <t>140559</t>
  </si>
  <si>
    <t>134364</t>
  </si>
  <si>
    <t>136889</t>
  </si>
  <si>
    <t>122475</t>
  </si>
  <si>
    <t>27710</t>
  </si>
  <si>
    <t>0925269417</t>
  </si>
  <si>
    <t>PINCAY MERCHAN SANTA ELISA</t>
  </si>
  <si>
    <t>139495</t>
  </si>
  <si>
    <t>136702</t>
  </si>
  <si>
    <t>123263</t>
  </si>
  <si>
    <t>140477</t>
  </si>
  <si>
    <t>137060</t>
  </si>
  <si>
    <t>140089</t>
  </si>
  <si>
    <t>136773</t>
  </si>
  <si>
    <t>25965</t>
  </si>
  <si>
    <t>0805271517</t>
  </si>
  <si>
    <t>PINEDA TORRES JAIDY MICHELLE</t>
  </si>
  <si>
    <t>123618</t>
  </si>
  <si>
    <t>26499</t>
  </si>
  <si>
    <t>0923931075</t>
  </si>
  <si>
    <t>PINEDA VILLACIS CHRISTIAN ALFREDO</t>
  </si>
  <si>
    <t>135657</t>
  </si>
  <si>
    <t>138802</t>
  </si>
  <si>
    <t>137088</t>
  </si>
  <si>
    <t>27072</t>
  </si>
  <si>
    <t>0953154028</t>
  </si>
  <si>
    <t>PINELA PEREZ ADRIAN RAPHAEL</t>
  </si>
  <si>
    <t>137567</t>
  </si>
  <si>
    <t>27601</t>
  </si>
  <si>
    <t>0940620115</t>
  </si>
  <si>
    <t>PINELA PINCAY DARWIN JAVIER</t>
  </si>
  <si>
    <t>139127</t>
  </si>
  <si>
    <t>27291</t>
  </si>
  <si>
    <t>0958138984</t>
  </si>
  <si>
    <t>PINIYO ESPINOZA RUTH RAQUEL</t>
  </si>
  <si>
    <t>138126</t>
  </si>
  <si>
    <t>140386</t>
  </si>
  <si>
    <t>139383</t>
  </si>
  <si>
    <t>138007</t>
  </si>
  <si>
    <t>25989</t>
  </si>
  <si>
    <t>1314391085</t>
  </si>
  <si>
    <t>PINTADO VERNAZA DAYANA LISBETH</t>
  </si>
  <si>
    <t>134554</t>
  </si>
  <si>
    <t>139955</t>
  </si>
  <si>
    <t>134864</t>
  </si>
  <si>
    <t>138379</t>
  </si>
  <si>
    <t>139166</t>
  </si>
  <si>
    <t>27946</t>
  </si>
  <si>
    <t>0951862507</t>
  </si>
  <si>
    <t>PITA SOLORZANO WALNER GERALD</t>
  </si>
  <si>
    <t>140594</t>
  </si>
  <si>
    <t>135776</t>
  </si>
  <si>
    <t>121897</t>
  </si>
  <si>
    <t>27899</t>
  </si>
  <si>
    <t>0955592928</t>
  </si>
  <si>
    <t>PIZARRO PACHECO ARHLEY ARMANDO</t>
  </si>
  <si>
    <t>140318</t>
  </si>
  <si>
    <t>27787</t>
  </si>
  <si>
    <t>0950889287</t>
  </si>
  <si>
    <t>PIZARRO SALVATIERRA MARCELO ALEXANDER</t>
  </si>
  <si>
    <t>139817</t>
  </si>
  <si>
    <t>139030</t>
  </si>
  <si>
    <t>138724</t>
  </si>
  <si>
    <t>122474</t>
  </si>
  <si>
    <t>140506</t>
  </si>
  <si>
    <t>27333</t>
  </si>
  <si>
    <t>138338</t>
  </si>
  <si>
    <t>136254</t>
  </si>
  <si>
    <t>27230</t>
  </si>
  <si>
    <t>0950286351</t>
  </si>
  <si>
    <t>PLUA CRUZ JEREMY STALIN</t>
  </si>
  <si>
    <t>137977</t>
  </si>
  <si>
    <t>121748</t>
  </si>
  <si>
    <t>139168</t>
  </si>
  <si>
    <t>136478</t>
  </si>
  <si>
    <t>27943</t>
  </si>
  <si>
    <t>0943888321</t>
  </si>
  <si>
    <t>PLUAS MONTOYA EDWIN JOEL</t>
  </si>
  <si>
    <t>140602</t>
  </si>
  <si>
    <t>25625</t>
  </si>
  <si>
    <t>0958023293</t>
  </si>
  <si>
    <t>PLUAS SOSA ANGELLO DAVE</t>
  </si>
  <si>
    <t>122615</t>
  </si>
  <si>
    <t>122756</t>
  </si>
  <si>
    <t>140470</t>
  </si>
  <si>
    <t>140083</t>
  </si>
  <si>
    <t>26864</t>
  </si>
  <si>
    <t>0943947069</t>
  </si>
  <si>
    <t>PONCE ARROYO CLAUDIA ANALEXI</t>
  </si>
  <si>
    <t>136832</t>
  </si>
  <si>
    <t>26151</t>
  </si>
  <si>
    <t>0951363670</t>
  </si>
  <si>
    <t>PONCE AVILA JIMMY ANDRES</t>
  </si>
  <si>
    <t>136885</t>
  </si>
  <si>
    <t>139144</t>
  </si>
  <si>
    <t>123591</t>
  </si>
  <si>
    <t>137747</t>
  </si>
  <si>
    <t>26449</t>
  </si>
  <si>
    <t>0953000221</t>
  </si>
  <si>
    <t>PONCE PALMA GABRIEL ADONIS</t>
  </si>
  <si>
    <t>135476</t>
  </si>
  <si>
    <t>139926</t>
  </si>
  <si>
    <t>138290</t>
  </si>
  <si>
    <t>25774</t>
  </si>
  <si>
    <t>0924038326</t>
  </si>
  <si>
    <t>PONCE REINADO ANGEL VALERY</t>
  </si>
  <si>
    <t>136255</t>
  </si>
  <si>
    <t>137452</t>
  </si>
  <si>
    <t>25968</t>
  </si>
  <si>
    <t>0958117178</t>
  </si>
  <si>
    <t>PONCE VALVERDE AXEL JONATHAN</t>
  </si>
  <si>
    <t>123614</t>
  </si>
  <si>
    <t>139043</t>
  </si>
  <si>
    <t>27689</t>
  </si>
  <si>
    <t>0953757127</t>
  </si>
  <si>
    <t>POROZO ANGULO JONATHAN JOEL</t>
  </si>
  <si>
    <t>139412</t>
  </si>
  <si>
    <t>123683</t>
  </si>
  <si>
    <t>138059</t>
  </si>
  <si>
    <t>26128</t>
  </si>
  <si>
    <t>0957766785</t>
  </si>
  <si>
    <t>POROZO QUIÑONEZ JHON JAIRO</t>
  </si>
  <si>
    <t>134426</t>
  </si>
  <si>
    <t>27586</t>
  </si>
  <si>
    <t>0940829583</t>
  </si>
  <si>
    <t>PORRAS CHANCAY ERIKA LOURDES</t>
  </si>
  <si>
    <t>139118</t>
  </si>
  <si>
    <t>26806</t>
  </si>
  <si>
    <t>137663</t>
  </si>
  <si>
    <t>123816</t>
  </si>
  <si>
    <t>26153</t>
  </si>
  <si>
    <t>0932536824</t>
  </si>
  <si>
    <t>ANALISTA DE PRESUPUESTOS</t>
  </si>
  <si>
    <t>POSLIGUA ORELLANA FABIO ARIEL</t>
  </si>
  <si>
    <t>134479</t>
  </si>
  <si>
    <t>122889</t>
  </si>
  <si>
    <t>26725</t>
  </si>
  <si>
    <t>0941077141</t>
  </si>
  <si>
    <t>POTE BORJA NELSON ALEXANDER</t>
  </si>
  <si>
    <t>136369</t>
  </si>
  <si>
    <t>27019</t>
  </si>
  <si>
    <t>137260</t>
  </si>
  <si>
    <t>136691</t>
  </si>
  <si>
    <t>135518</t>
  </si>
  <si>
    <t>139262</t>
  </si>
  <si>
    <t>27896</t>
  </si>
  <si>
    <t>0930617170</t>
  </si>
  <si>
    <t>POZO NAZARENO DANNY SANTIAGO</t>
  </si>
  <si>
    <t>140259</t>
  </si>
  <si>
    <t>25651</t>
  </si>
  <si>
    <t>2400302267</t>
  </si>
  <si>
    <t>POZO TOMALA LUIS FERNANDO</t>
  </si>
  <si>
    <t>122692</t>
  </si>
  <si>
    <t>135011</t>
  </si>
  <si>
    <t>134319</t>
  </si>
  <si>
    <t>121725</t>
  </si>
  <si>
    <t>27014</t>
  </si>
  <si>
    <t>0928973452</t>
  </si>
  <si>
    <t>PRECIADO BONE ROBINSON JUNIOR</t>
  </si>
  <si>
    <t>137245</t>
  </si>
  <si>
    <t>25788</t>
  </si>
  <si>
    <t>0957215064</t>
  </si>
  <si>
    <t>PRECIADO CASTILLO GENESIS EVELYN</t>
  </si>
  <si>
    <t>123187</t>
  </si>
  <si>
    <t>139650</t>
  </si>
  <si>
    <t>26490</t>
  </si>
  <si>
    <t>0803283019</t>
  </si>
  <si>
    <t>PRECIADO MADRIGAL ALEX PRIMITIVO</t>
  </si>
  <si>
    <t>135670</t>
  </si>
  <si>
    <t>134347</t>
  </si>
  <si>
    <t>138949</t>
  </si>
  <si>
    <t>27133</t>
  </si>
  <si>
    <t>0950166975</t>
  </si>
  <si>
    <t>PRECIADO SALAZAR ANGELINE ANDREINA</t>
  </si>
  <si>
    <t>137655</t>
  </si>
  <si>
    <t>139884</t>
  </si>
  <si>
    <t>138137</t>
  </si>
  <si>
    <t>123167</t>
  </si>
  <si>
    <t>27060</t>
  </si>
  <si>
    <t>0919775064</t>
  </si>
  <si>
    <t>PROAÑO HURTADO ROBERTO CARLOS</t>
  </si>
  <si>
    <t>137369</t>
  </si>
  <si>
    <t>138841</t>
  </si>
  <si>
    <t>25579</t>
  </si>
  <si>
    <t>2101070478</t>
  </si>
  <si>
    <t>PROAÑO ZUÑIGA STYCK JHORDYCK</t>
  </si>
  <si>
    <t>122312</t>
  </si>
  <si>
    <t>134950</t>
  </si>
  <si>
    <t>27106</t>
  </si>
  <si>
    <t>137535</t>
  </si>
  <si>
    <t>25410</t>
  </si>
  <si>
    <t>0957906589</t>
  </si>
  <si>
    <t>PUELL MACIAS JOSTIN JOEL</t>
  </si>
  <si>
    <t>140416</t>
  </si>
  <si>
    <t>27239</t>
  </si>
  <si>
    <t>137978</t>
  </si>
  <si>
    <t>27317</t>
  </si>
  <si>
    <t>0957102205</t>
  </si>
  <si>
    <t>PUERTAS LOPEZ KENM DOUSTIN</t>
  </si>
  <si>
    <t>139424</t>
  </si>
  <si>
    <t>137828</t>
  </si>
  <si>
    <t>27571</t>
  </si>
  <si>
    <t>0924896236</t>
  </si>
  <si>
    <t>PUMA CEPEDA JHON DARWIN</t>
  </si>
  <si>
    <t>140438</t>
  </si>
  <si>
    <t>27900</t>
  </si>
  <si>
    <t>0958574212</t>
  </si>
  <si>
    <t>QUEVEDO LARREATEGUI ANDRE ALEXANDER</t>
  </si>
  <si>
    <t>140324</t>
  </si>
  <si>
    <t>27027</t>
  </si>
  <si>
    <t>0925207367</t>
  </si>
  <si>
    <t>QUIJIJE HERMOSA JOSE JAIRO</t>
  </si>
  <si>
    <t>137307</t>
  </si>
  <si>
    <t>134191</t>
  </si>
  <si>
    <t>26215</t>
  </si>
  <si>
    <t>0942008053</t>
  </si>
  <si>
    <t>QUIJIJE MUÑOZ JOSE LUIS</t>
  </si>
  <si>
    <t>137428</t>
  </si>
  <si>
    <t>140433</t>
  </si>
  <si>
    <t>27734</t>
  </si>
  <si>
    <t>0951272640</t>
  </si>
  <si>
    <t>QUIJIJE TOMALA VALERIA DE JESUS</t>
  </si>
  <si>
    <t>139638</t>
  </si>
  <si>
    <t>139983</t>
  </si>
  <si>
    <t>123532</t>
  </si>
  <si>
    <t>139922</t>
  </si>
  <si>
    <t>26522</t>
  </si>
  <si>
    <t>0956443931</t>
  </si>
  <si>
    <t>QUIMI BENAVIDES ANGEL FRANCISCO</t>
  </si>
  <si>
    <t>135752</t>
  </si>
  <si>
    <t>26545</t>
  </si>
  <si>
    <t>0926223991</t>
  </si>
  <si>
    <t>QUIMI GUTIERREZ DANNY ARTURO</t>
  </si>
  <si>
    <t>135832</t>
  </si>
  <si>
    <t>26980</t>
  </si>
  <si>
    <t>0926299330</t>
  </si>
  <si>
    <t>QUIMI PEREZ MARIA DEL ROCIO</t>
  </si>
  <si>
    <t>137147</t>
  </si>
  <si>
    <t>25454</t>
  </si>
  <si>
    <t>0958491086</t>
  </si>
  <si>
    <t>QUIMI QUIMI LUIGGI ANGELO</t>
  </si>
  <si>
    <t>121772</t>
  </si>
  <si>
    <t>121486</t>
  </si>
  <si>
    <t>27125</t>
  </si>
  <si>
    <t>0954645875</t>
  </si>
  <si>
    <t>QUIMIS CALLE ADRIANA VANESSA</t>
  </si>
  <si>
    <t>137640</t>
  </si>
  <si>
    <t>27441</t>
  </si>
  <si>
    <t>0942793050</t>
  </si>
  <si>
    <t>QUIMIS VELASQUEZ CARLOS JAVIER</t>
  </si>
  <si>
    <t>138617</t>
  </si>
  <si>
    <t>26668</t>
  </si>
  <si>
    <t>0926709437</t>
  </si>
  <si>
    <t>QUIMIZ GONZALEZ WILMER YIMY</t>
  </si>
  <si>
    <t>136152</t>
  </si>
  <si>
    <t>122490</t>
  </si>
  <si>
    <t>27296</t>
  </si>
  <si>
    <t>2450576810</t>
  </si>
  <si>
    <t>QUINDE BACUSOY JIMMY GABRIEL</t>
  </si>
  <si>
    <t>138159</t>
  </si>
  <si>
    <t>26129</t>
  </si>
  <si>
    <t>0943706333</t>
  </si>
  <si>
    <t>QUINDE BUENO DANIEL FRANKLIN</t>
  </si>
  <si>
    <t>140542</t>
  </si>
  <si>
    <t>26505</t>
  </si>
  <si>
    <t>0930958541</t>
  </si>
  <si>
    <t>QUINDE CASTILLO CARLA ARIANA</t>
  </si>
  <si>
    <t>138251</t>
  </si>
  <si>
    <t>26857</t>
  </si>
  <si>
    <t>0958758732</t>
  </si>
  <si>
    <t>QUINDE CHAMAIDAN ISAAC MANUEL</t>
  </si>
  <si>
    <t>136827</t>
  </si>
  <si>
    <t>138647</t>
  </si>
  <si>
    <t>27473</t>
  </si>
  <si>
    <t>0940299464</t>
  </si>
  <si>
    <t>QUINDE MACIAS CAROLINA ELIZABETH</t>
  </si>
  <si>
    <t>138716</t>
  </si>
  <si>
    <t>27926</t>
  </si>
  <si>
    <t>0952196947</t>
  </si>
  <si>
    <t>QUINDE QUIÑONEZ JULIO ISAAC</t>
  </si>
  <si>
    <t>140420</t>
  </si>
  <si>
    <t>140616</t>
  </si>
  <si>
    <t>26655</t>
  </si>
  <si>
    <t>0951992502</t>
  </si>
  <si>
    <t>QUINLLI CHACAGUASAY HECTOR GEOVANNY</t>
  </si>
  <si>
    <t>136153</t>
  </si>
  <si>
    <t>135154</t>
  </si>
  <si>
    <t>139152</t>
  </si>
  <si>
    <t>123889</t>
  </si>
  <si>
    <t>134329</t>
  </si>
  <si>
    <t>138803</t>
  </si>
  <si>
    <t>26170</t>
  </si>
  <si>
    <t>0803127547</t>
  </si>
  <si>
    <t>QUIÑONEZ ARCE WILSON JANNER</t>
  </si>
  <si>
    <t>134541</t>
  </si>
  <si>
    <t>123958</t>
  </si>
  <si>
    <t>136246</t>
  </si>
  <si>
    <t>121617</t>
  </si>
  <si>
    <t>134965</t>
  </si>
  <si>
    <t>26230</t>
  </si>
  <si>
    <t>0804919116</t>
  </si>
  <si>
    <t>QUIÑONEZ AYOVI BRILLI MARILUZ</t>
  </si>
  <si>
    <t>138772</t>
  </si>
  <si>
    <t>137927</t>
  </si>
  <si>
    <t>139665</t>
  </si>
  <si>
    <t>136626</t>
  </si>
  <si>
    <t>139937</t>
  </si>
  <si>
    <t>27865</t>
  </si>
  <si>
    <t>0805058369</t>
  </si>
  <si>
    <t>QUIÑONEZ COROZO AMIS SALETH</t>
  </si>
  <si>
    <t>140189</t>
  </si>
  <si>
    <t>27457</t>
  </si>
  <si>
    <t>0804092468</t>
  </si>
  <si>
    <t>QUIÑONEZ COROZO ELENA KELLY</t>
  </si>
  <si>
    <t>138636</t>
  </si>
  <si>
    <t>139171</t>
  </si>
  <si>
    <t>134586</t>
  </si>
  <si>
    <t>134659</t>
  </si>
  <si>
    <t>134356</t>
  </si>
  <si>
    <t>27854</t>
  </si>
  <si>
    <t>0921276507</t>
  </si>
  <si>
    <t>QUIÑONEZ JIMENEZ CARLOS ANIBAL</t>
  </si>
  <si>
    <t>140190</t>
  </si>
  <si>
    <t>26424</t>
  </si>
  <si>
    <t>1250995758</t>
  </si>
  <si>
    <t>QUIÑONEZ MACIAS BRYAN RENATO</t>
  </si>
  <si>
    <t>135298</t>
  </si>
  <si>
    <t>122496</t>
  </si>
  <si>
    <t>138162</t>
  </si>
  <si>
    <t>26256</t>
  </si>
  <si>
    <t>0803803261</t>
  </si>
  <si>
    <t>QUIÑONEZ MONTAÑO RITHER ANTONIO</t>
  </si>
  <si>
    <t>134839</t>
  </si>
  <si>
    <t>121788</t>
  </si>
  <si>
    <t>122430</t>
  </si>
  <si>
    <t>26877</t>
  </si>
  <si>
    <t>0801944042</t>
  </si>
  <si>
    <t>QUIÑONEZ NAZARENO MILKA LEONELA</t>
  </si>
  <si>
    <t>136874</t>
  </si>
  <si>
    <t>122123</t>
  </si>
  <si>
    <t>140530</t>
  </si>
  <si>
    <t>27338</t>
  </si>
  <si>
    <t>0804006351</t>
  </si>
  <si>
    <t>QUIÑONEZ PALACIOS JANETH ALEXANDRA</t>
  </si>
  <si>
    <t>138340</t>
  </si>
  <si>
    <t>138942</t>
  </si>
  <si>
    <t>122540</t>
  </si>
  <si>
    <t>139309</t>
  </si>
  <si>
    <t>137326</t>
  </si>
  <si>
    <t>122859</t>
  </si>
  <si>
    <t>136761</t>
  </si>
  <si>
    <t>27115</t>
  </si>
  <si>
    <t>1750975086</t>
  </si>
  <si>
    <t xml:space="preserve">QUIÑONEZ RODRIGUEZ MANUEL </t>
  </si>
  <si>
    <t>137517</t>
  </si>
  <si>
    <t>26136</t>
  </si>
  <si>
    <t>134457</t>
  </si>
  <si>
    <t>140529</t>
  </si>
  <si>
    <t>27574</t>
  </si>
  <si>
    <t>0955662390</t>
  </si>
  <si>
    <t>QUIÑONEZ SILVA OLGER ISAAC</t>
  </si>
  <si>
    <t>138990</t>
  </si>
  <si>
    <t>136776</t>
  </si>
  <si>
    <t>138198</t>
  </si>
  <si>
    <t>140498</t>
  </si>
  <si>
    <t>26160</t>
  </si>
  <si>
    <t>0961005436</t>
  </si>
  <si>
    <t>QUIÑONEZ YELA DENNIS KERLY</t>
  </si>
  <si>
    <t>134458</t>
  </si>
  <si>
    <t>26921</t>
  </si>
  <si>
    <t>0944170265</t>
  </si>
  <si>
    <t>QUINTANA PERALTA JESUS ANTONIO</t>
  </si>
  <si>
    <t>137000</t>
  </si>
  <si>
    <t>123665</t>
  </si>
  <si>
    <t>27412</t>
  </si>
  <si>
    <t>0923739056</t>
  </si>
  <si>
    <t>QUINTERO ANGULO MARCIA ESTHER</t>
  </si>
  <si>
    <t>138527</t>
  </si>
  <si>
    <t>26359</t>
  </si>
  <si>
    <t>AU773839</t>
  </si>
  <si>
    <t xml:space="preserve">QUINTERO BERMUDEZ JONATHAN </t>
  </si>
  <si>
    <t>135073</t>
  </si>
  <si>
    <t>135549</t>
  </si>
  <si>
    <t>140111</t>
  </si>
  <si>
    <t>26227</t>
  </si>
  <si>
    <t>0958276024</t>
  </si>
  <si>
    <t>QUINTERO CAÑIZARES BEATRIZ MILENA</t>
  </si>
  <si>
    <t>134701</t>
  </si>
  <si>
    <t>121719</t>
  </si>
  <si>
    <t>123411</t>
  </si>
  <si>
    <t>27817</t>
  </si>
  <si>
    <t>0803614056</t>
  </si>
  <si>
    <t>QUINTERO PAREDES KATTY ANGELA</t>
  </si>
  <si>
    <t>139903</t>
  </si>
  <si>
    <t>139774</t>
  </si>
  <si>
    <t>134555</t>
  </si>
  <si>
    <t>122369</t>
  </si>
  <si>
    <t>121751</t>
  </si>
  <si>
    <t>139020</t>
  </si>
  <si>
    <t>137420</t>
  </si>
  <si>
    <t>122498</t>
  </si>
  <si>
    <t>26093</t>
  </si>
  <si>
    <t>0941689556</t>
  </si>
  <si>
    <t>QUINTO SEA OMAIRA FABIOLA</t>
  </si>
  <si>
    <t>134215</t>
  </si>
  <si>
    <t>135092</t>
  </si>
  <si>
    <t>121541</t>
  </si>
  <si>
    <t>25645</t>
  </si>
  <si>
    <t>0952411296</t>
  </si>
  <si>
    <t>QUIROZ MATUTE MIGUEL ANDRES</t>
  </si>
  <si>
    <t>140480</t>
  </si>
  <si>
    <t>27093</t>
  </si>
  <si>
    <t>0943806539</t>
  </si>
  <si>
    <t>QUIROZ VALLEJO MOISES ALEJANDRO</t>
  </si>
  <si>
    <t>137557</t>
  </si>
  <si>
    <t>134852</t>
  </si>
  <si>
    <t>123836</t>
  </si>
  <si>
    <t>138161</t>
  </si>
  <si>
    <t>27588</t>
  </si>
  <si>
    <t>0929951705</t>
  </si>
  <si>
    <t>QUISNIA PRECIADO LISBETH JOHANNA</t>
  </si>
  <si>
    <t>139119</t>
  </si>
  <si>
    <t>122794</t>
  </si>
  <si>
    <t>139198</t>
  </si>
  <si>
    <t>139269</t>
  </si>
  <si>
    <t>27505</t>
  </si>
  <si>
    <t>0957716079</t>
  </si>
  <si>
    <t>RAMIREZ CEDEÑO DAVID ENRIQUE</t>
  </si>
  <si>
    <t>138784</t>
  </si>
  <si>
    <t>27889</t>
  </si>
  <si>
    <t>0958243594</t>
  </si>
  <si>
    <t>RAMIREZ CHICHANDE JAIR ALEJANDRO</t>
  </si>
  <si>
    <t>140261</t>
  </si>
  <si>
    <t>137833</t>
  </si>
  <si>
    <t>134491</t>
  </si>
  <si>
    <t>25471</t>
  </si>
  <si>
    <t>0930873765</t>
  </si>
  <si>
    <t>RAMIREZ GUTIERREZ EDWIN MAURICIO</t>
  </si>
  <si>
    <t>121839</t>
  </si>
  <si>
    <t>27843</t>
  </si>
  <si>
    <t>0943824102</t>
  </si>
  <si>
    <t>RAMIREZ JIMENEZ JOSE DANIEL</t>
  </si>
  <si>
    <t>140101</t>
  </si>
  <si>
    <t>27614</t>
  </si>
  <si>
    <t>0940820665</t>
  </si>
  <si>
    <t>RAMIREZ MEDINA ASHLEY ESPERANZA</t>
  </si>
  <si>
    <t>139256</t>
  </si>
  <si>
    <t>27550</t>
  </si>
  <si>
    <t>0955955141</t>
  </si>
  <si>
    <t>RAMIREZ MONTALVAN SERGIO EDWARD</t>
  </si>
  <si>
    <t>138928</t>
  </si>
  <si>
    <t>122930</t>
  </si>
  <si>
    <t>27768</t>
  </si>
  <si>
    <t>0966852279</t>
  </si>
  <si>
    <t>RAMIREZ PEÑA GARY JOSE</t>
  </si>
  <si>
    <t>139725</t>
  </si>
  <si>
    <t>26629</t>
  </si>
  <si>
    <t>0953211604</t>
  </si>
  <si>
    <t>RAMIREZ PITA LUIS REINALDO</t>
  </si>
  <si>
    <t>136108</t>
  </si>
  <si>
    <t>137436</t>
  </si>
  <si>
    <t>137665</t>
  </si>
  <si>
    <t>25652</t>
  </si>
  <si>
    <t>2400166290</t>
  </si>
  <si>
    <t>RAMIREZ QUIRUMBAY CELSO WILLIANS</t>
  </si>
  <si>
    <t>122693</t>
  </si>
  <si>
    <t>139956</t>
  </si>
  <si>
    <t>121635</t>
  </si>
  <si>
    <t>138136</t>
  </si>
  <si>
    <t>138348</t>
  </si>
  <si>
    <t>26091</t>
  </si>
  <si>
    <t>0802101311</t>
  </si>
  <si>
    <t>RAMO ROSALES LUCRECIA JOSEFINA</t>
  </si>
  <si>
    <t>134216</t>
  </si>
  <si>
    <t>135767</t>
  </si>
  <si>
    <t>134650</t>
  </si>
  <si>
    <t>26613</t>
  </si>
  <si>
    <t>0917819294</t>
  </si>
  <si>
    <t>RAMOS ROBLES FRANK ALFREDO</t>
  </si>
  <si>
    <t>136007</t>
  </si>
  <si>
    <t>27559</t>
  </si>
  <si>
    <t>0929359016</t>
  </si>
  <si>
    <t>RAMOS URETA JORDY LUIS</t>
  </si>
  <si>
    <t>138973</t>
  </si>
  <si>
    <t>138440</t>
  </si>
  <si>
    <t>138196</t>
  </si>
  <si>
    <t>135387</t>
  </si>
  <si>
    <t>136485</t>
  </si>
  <si>
    <t>27748</t>
  </si>
  <si>
    <t>0956036974</t>
  </si>
  <si>
    <t>RAZZETO SUNTAXI ALAN JOSUE</t>
  </si>
  <si>
    <t>139625</t>
  </si>
  <si>
    <t>26466</t>
  </si>
  <si>
    <t>0944091701</t>
  </si>
  <si>
    <t>REAL LAVAYEN JAIME ANDRES</t>
  </si>
  <si>
    <t>135540</t>
  </si>
  <si>
    <t>136498</t>
  </si>
  <si>
    <t>122621</t>
  </si>
  <si>
    <t>26879</t>
  </si>
  <si>
    <t>0802229419</t>
  </si>
  <si>
    <t xml:space="preserve">REASCO BATIOJA DOMINGA </t>
  </si>
  <si>
    <t>136875</t>
  </si>
  <si>
    <t>123702</t>
  </si>
  <si>
    <t>134584</t>
  </si>
  <si>
    <t>122580</t>
  </si>
  <si>
    <t>122103</t>
  </si>
  <si>
    <t>26612</t>
  </si>
  <si>
    <t>0919467951</t>
  </si>
  <si>
    <t>REGATO REYES MARCO ANTONIO</t>
  </si>
  <si>
    <t>136008</t>
  </si>
  <si>
    <t>139531</t>
  </si>
  <si>
    <t>26693</t>
  </si>
  <si>
    <t>0804108967</t>
  </si>
  <si>
    <t>REINA LEYES WILSON ALEXIS</t>
  </si>
  <si>
    <t>136221</t>
  </si>
  <si>
    <t>26061</t>
  </si>
  <si>
    <t>0944278423</t>
  </si>
  <si>
    <t>REINA MENDEZ ANTHONY ALEXANDER</t>
  </si>
  <si>
    <t>124095</t>
  </si>
  <si>
    <t>139274</t>
  </si>
  <si>
    <t>137809</t>
  </si>
  <si>
    <t>139268</t>
  </si>
  <si>
    <t>135958</t>
  </si>
  <si>
    <t>26125</t>
  </si>
  <si>
    <t>0958789364</t>
  </si>
  <si>
    <t>RENDON BARZOLA VICTOR JEAMPIER</t>
  </si>
  <si>
    <t>134459</t>
  </si>
  <si>
    <t>140604</t>
  </si>
  <si>
    <t>139148</t>
  </si>
  <si>
    <t>121963</t>
  </si>
  <si>
    <t>27629</t>
  </si>
  <si>
    <t>0920061975</t>
  </si>
  <si>
    <t>RENDON SANTOS JOSE LUIS</t>
  </si>
  <si>
    <t>139241</t>
  </si>
  <si>
    <t>137670</t>
  </si>
  <si>
    <t>25566</t>
  </si>
  <si>
    <t>0928431097</t>
  </si>
  <si>
    <t>RENTERIA QUIÑONEZ SILVIA PATRICIA</t>
  </si>
  <si>
    <t>122229</t>
  </si>
  <si>
    <t>134562</t>
  </si>
  <si>
    <t>27189</t>
  </si>
  <si>
    <t>0958544587</t>
  </si>
  <si>
    <t>REYES ALCIVAR JAJAHIRA ALEXANDRA</t>
  </si>
  <si>
    <t>137792</t>
  </si>
  <si>
    <t>26678</t>
  </si>
  <si>
    <t>1309750832</t>
  </si>
  <si>
    <t>REYES AVILA ANTONIO RAFAEL</t>
  </si>
  <si>
    <t>136229</t>
  </si>
  <si>
    <t>27621</t>
  </si>
  <si>
    <t>0950342113</t>
  </si>
  <si>
    <t>REYES CEVALLOS JORDAN ANDRES</t>
  </si>
  <si>
    <t>139246</t>
  </si>
  <si>
    <t>122329</t>
  </si>
  <si>
    <t>26257</t>
  </si>
  <si>
    <t>2400217408</t>
  </si>
  <si>
    <t>REYES MORA ERWIN ARIEL</t>
  </si>
  <si>
    <t>134841</t>
  </si>
  <si>
    <t>139923</t>
  </si>
  <si>
    <t>27328</t>
  </si>
  <si>
    <t>1315421014</t>
  </si>
  <si>
    <t>REYES RIVADENEIRA MELISSA LISBETH</t>
  </si>
  <si>
    <t>138341</t>
  </si>
  <si>
    <t>123406</t>
  </si>
  <si>
    <t>137668</t>
  </si>
  <si>
    <t>121817</t>
  </si>
  <si>
    <t>139194</t>
  </si>
  <si>
    <t>27945</t>
  </si>
  <si>
    <t>0951344373</t>
  </si>
  <si>
    <t>REYES TAMAYO ROGER FRANCISCO</t>
  </si>
  <si>
    <t>140596</t>
  </si>
  <si>
    <t>123195</t>
  </si>
  <si>
    <t>138386</t>
  </si>
  <si>
    <t>26667</t>
  </si>
  <si>
    <t>0950292607</t>
  </si>
  <si>
    <t>REYES ZAMBRANO DARWIN PEDRO</t>
  </si>
  <si>
    <t>136154</t>
  </si>
  <si>
    <t>26296</t>
  </si>
  <si>
    <t>0959089418</t>
  </si>
  <si>
    <t>REYES ZAMBRANO PEDRO DAVID</t>
  </si>
  <si>
    <t>134896</t>
  </si>
  <si>
    <t>27367</t>
  </si>
  <si>
    <t>0956871644</t>
  </si>
  <si>
    <t>REYNA MACIAS LITZY GEANELLA</t>
  </si>
  <si>
    <t>138426</t>
  </si>
  <si>
    <t>26828</t>
  </si>
  <si>
    <t>0955422845</t>
  </si>
  <si>
    <t>REYNA REYES AARON ISRAEL</t>
  </si>
  <si>
    <t>138245</t>
  </si>
  <si>
    <t>136722</t>
  </si>
  <si>
    <t>25611</t>
  </si>
  <si>
    <t>0923052039</t>
  </si>
  <si>
    <t>RICARDO YAGUAL JOHANNA NATIVIDAD</t>
  </si>
  <si>
    <t>122569</t>
  </si>
  <si>
    <t>27526</t>
  </si>
  <si>
    <t>0959105990</t>
  </si>
  <si>
    <t>RIERA GRACIA MARLON ALEXANDER</t>
  </si>
  <si>
    <t>138887</t>
  </si>
  <si>
    <t>139187</t>
  </si>
  <si>
    <t>123409</t>
  </si>
  <si>
    <t>140110</t>
  </si>
  <si>
    <t>27575</t>
  </si>
  <si>
    <t>0928775188</t>
  </si>
  <si>
    <t>RIOS VILLACRESES ROBINSON STALIN</t>
  </si>
  <si>
    <t>139121</t>
  </si>
  <si>
    <t>27267</t>
  </si>
  <si>
    <t>0944040237</t>
  </si>
  <si>
    <t>RISCO RAMIREZ JOHAN ALEXANDER</t>
  </si>
  <si>
    <t>138052</t>
  </si>
  <si>
    <t>138825</t>
  </si>
  <si>
    <t>121860</t>
  </si>
  <si>
    <t>27721</t>
  </si>
  <si>
    <t>0929188399</t>
  </si>
  <si>
    <t>RIVAS BONIFAS ANGEL EDUARDO</t>
  </si>
  <si>
    <t>139539</t>
  </si>
  <si>
    <t>27261</t>
  </si>
  <si>
    <t>0954285730</t>
  </si>
  <si>
    <t>RIVAS CAJAMARCA DENISSE PAMELA</t>
  </si>
  <si>
    <t>140564</t>
  </si>
  <si>
    <t>27633</t>
  </si>
  <si>
    <t>0953476314</t>
  </si>
  <si>
    <t>RIVAS GOROZABEL PEDRO ANTONIO</t>
  </si>
  <si>
    <t>139243</t>
  </si>
  <si>
    <t>26991</t>
  </si>
  <si>
    <t>0943987537</t>
  </si>
  <si>
    <t>RIVAS RIVAS ROBERTO JAVIER</t>
  </si>
  <si>
    <t>137271</t>
  </si>
  <si>
    <t>135147</t>
  </si>
  <si>
    <t>27447</t>
  </si>
  <si>
    <t>0926945999</t>
  </si>
  <si>
    <t>RIVERA OROZCO ANDREA CAROLINA</t>
  </si>
  <si>
    <t>139416</t>
  </si>
  <si>
    <t>122957</t>
  </si>
  <si>
    <t>SUBGERENTE DE DESARROLLO</t>
  </si>
  <si>
    <t>122342</t>
  </si>
  <si>
    <t>27546</t>
  </si>
  <si>
    <t>0955029111</t>
  </si>
  <si>
    <t>RIVERA PONCE MATEO JUAN</t>
  </si>
  <si>
    <t>138900</t>
  </si>
  <si>
    <t>27157</t>
  </si>
  <si>
    <t>0955736913</t>
  </si>
  <si>
    <t>RIVERA RODRIGUEZ ANGEL ALEXANDER</t>
  </si>
  <si>
    <t>137709</t>
  </si>
  <si>
    <t>26662</t>
  </si>
  <si>
    <t>0958057234</t>
  </si>
  <si>
    <t>RIVERA RODRIGUEZ RICHARD ORLEY</t>
  </si>
  <si>
    <t>136155</t>
  </si>
  <si>
    <t>140107</t>
  </si>
  <si>
    <t>27829</t>
  </si>
  <si>
    <t>0603804345</t>
  </si>
  <si>
    <t>RIVERA ZUMBA SANTIAGO JAVIER</t>
  </si>
  <si>
    <t>140057</t>
  </si>
  <si>
    <t>137745</t>
  </si>
  <si>
    <t>27637</t>
  </si>
  <si>
    <t>0921517827</t>
  </si>
  <si>
    <t>RIZO LIMONES GUIDO BERNABE</t>
  </si>
  <si>
    <t>139304</t>
  </si>
  <si>
    <t>26660</t>
  </si>
  <si>
    <t>0923933089</t>
  </si>
  <si>
    <t>ROBALINO CEVALLOS MIRKA YESSENIA</t>
  </si>
  <si>
    <t>136156</t>
  </si>
  <si>
    <t>123972</t>
  </si>
  <si>
    <t>135264</t>
  </si>
  <si>
    <t>121387</t>
  </si>
  <si>
    <t>135344</t>
  </si>
  <si>
    <t>139441</t>
  </si>
  <si>
    <t>137587</t>
  </si>
  <si>
    <t>26012</t>
  </si>
  <si>
    <t>0956105845</t>
  </si>
  <si>
    <t>RODAS ALARCON CARMEN CLEMENCIA</t>
  </si>
  <si>
    <t>123868</t>
  </si>
  <si>
    <t>140611</t>
  </si>
  <si>
    <t>121738</t>
  </si>
  <si>
    <t>123414</t>
  </si>
  <si>
    <t>25518</t>
  </si>
  <si>
    <t>0941470676</t>
  </si>
  <si>
    <t>RODRIGUEZ ANGULO NESTOR SAUL</t>
  </si>
  <si>
    <t>122009</t>
  </si>
  <si>
    <t>26590</t>
  </si>
  <si>
    <t>0958946154</t>
  </si>
  <si>
    <t>RODRIGUEZ ARELLANO EDWIN CHRISTIAN</t>
  </si>
  <si>
    <t>140376</t>
  </si>
  <si>
    <t>26719</t>
  </si>
  <si>
    <t>0952954477</t>
  </si>
  <si>
    <t>RODRIGUEZ AYOVI MICHAEL BRYAN</t>
  </si>
  <si>
    <t>140076</t>
  </si>
  <si>
    <t>138930</t>
  </si>
  <si>
    <t>140483</t>
  </si>
  <si>
    <t>140552</t>
  </si>
  <si>
    <t>121658</t>
  </si>
  <si>
    <t>26351</t>
  </si>
  <si>
    <t>0850810755</t>
  </si>
  <si>
    <t>RODRIGUEZ CAICEDO ADELA DAYANA</t>
  </si>
  <si>
    <t>135085</t>
  </si>
  <si>
    <t>27191</t>
  </si>
  <si>
    <t>0932401219</t>
  </si>
  <si>
    <t>RODRIGUEZ CASTILLO BILLY DANIEL</t>
  </si>
  <si>
    <t>137796</t>
  </si>
  <si>
    <t>27597</t>
  </si>
  <si>
    <t>0956318414</t>
  </si>
  <si>
    <t>RODRIGUEZ CASTRO GENESIS ELIZABETH</t>
  </si>
  <si>
    <t>139099</t>
  </si>
  <si>
    <t>139668</t>
  </si>
  <si>
    <t>27604</t>
  </si>
  <si>
    <t>140237</t>
  </si>
  <si>
    <t>26721</t>
  </si>
  <si>
    <t>0951445444</t>
  </si>
  <si>
    <t>RODRIGUEZ CHILA MILTON ADRIAN</t>
  </si>
  <si>
    <t>138117</t>
  </si>
  <si>
    <t>140613</t>
  </si>
  <si>
    <t>27183</t>
  </si>
  <si>
    <t>0925275463</t>
  </si>
  <si>
    <t>RODRIGUEZ GONZALEZ LUIS REINALDO</t>
  </si>
  <si>
    <t>137788</t>
  </si>
  <si>
    <t>138103</t>
  </si>
  <si>
    <t>140496</t>
  </si>
  <si>
    <t>140265</t>
  </si>
  <si>
    <t>138442</t>
  </si>
  <si>
    <t>138141</t>
  </si>
  <si>
    <t>27510</t>
  </si>
  <si>
    <t>139928</t>
  </si>
  <si>
    <t>26004</t>
  </si>
  <si>
    <t>0932120389</t>
  </si>
  <si>
    <t>RODRIGUEZ MENDEZ JORGE ANDRES</t>
  </si>
  <si>
    <t>134250</t>
  </si>
  <si>
    <t>25752</t>
  </si>
  <si>
    <t>0956840870</t>
  </si>
  <si>
    <t>RODRIGUEZ NUÑEZ JEAN CARLOS</t>
  </si>
  <si>
    <t>123084</t>
  </si>
  <si>
    <t>27493</t>
  </si>
  <si>
    <t>0929698959</t>
  </si>
  <si>
    <t>RODRIGUEZ OBREGON SABINA GREGORIA</t>
  </si>
  <si>
    <t>138761</t>
  </si>
  <si>
    <t>27435</t>
  </si>
  <si>
    <t>0956207682</t>
  </si>
  <si>
    <t>RODRIGUEZ ORTIZ ALEXANDER DAVID</t>
  </si>
  <si>
    <t>140195</t>
  </si>
  <si>
    <t>26323</t>
  </si>
  <si>
    <t>0805250024</t>
  </si>
  <si>
    <t>RODRIGUEZ ORTIZ DIOGO ALEXANDER</t>
  </si>
  <si>
    <t>134999</t>
  </si>
  <si>
    <t>139989</t>
  </si>
  <si>
    <t>27237</t>
  </si>
  <si>
    <t>0958427908</t>
  </si>
  <si>
    <t>RODRIGUEZ PACHITO RUTH MARIA</t>
  </si>
  <si>
    <t>137979</t>
  </si>
  <si>
    <t>137445</t>
  </si>
  <si>
    <t>27859</t>
  </si>
  <si>
    <t>0941712036</t>
  </si>
  <si>
    <t>RODRIGUEZ PRECIADO LUIS ROBINSON</t>
  </si>
  <si>
    <t>140192</t>
  </si>
  <si>
    <t>25966</t>
  </si>
  <si>
    <t>0952003036</t>
  </si>
  <si>
    <t>RODRIGUEZ QUIÑONEZ ARACELY DE LOS ANGELES</t>
  </si>
  <si>
    <t>123619</t>
  </si>
  <si>
    <t>134363</t>
  </si>
  <si>
    <t>26706</t>
  </si>
  <si>
    <t>0925599367</t>
  </si>
  <si>
    <t>RODRIGUEZ RAMIREZ BLANCA FLOR</t>
  </si>
  <si>
    <t>136293</t>
  </si>
  <si>
    <t>26030</t>
  </si>
  <si>
    <t>1750804278</t>
  </si>
  <si>
    <t>RODRIGUEZ RINCONES CLARA INDIRA</t>
  </si>
  <si>
    <t>123943</t>
  </si>
  <si>
    <t>123908</t>
  </si>
  <si>
    <t>27672</t>
  </si>
  <si>
    <t>0957041858</t>
  </si>
  <si>
    <t>RODRIGUEZ RIVAS LISBETH FERNANDA</t>
  </si>
  <si>
    <t>140610</t>
  </si>
  <si>
    <t>124184</t>
  </si>
  <si>
    <t>134229</t>
  </si>
  <si>
    <t>134602</t>
  </si>
  <si>
    <t>26432</t>
  </si>
  <si>
    <t>0927363085</t>
  </si>
  <si>
    <t>RODRIGUEZ SANDOVAL ARMANDO DAVID</t>
  </si>
  <si>
    <t>135322</t>
  </si>
  <si>
    <t>121675</t>
  </si>
  <si>
    <t>139527</t>
  </si>
  <si>
    <t>26694</t>
  </si>
  <si>
    <t>1314223064</t>
  </si>
  <si>
    <t>RODRIGUEZ TUMBACO HEIDY SILVANA</t>
  </si>
  <si>
    <t>136209</t>
  </si>
  <si>
    <t>136701</t>
  </si>
  <si>
    <t>25823</t>
  </si>
  <si>
    <t>0804202653</t>
  </si>
  <si>
    <t>RODRIGUEZ VALENCIA PAUL EDUARDO</t>
  </si>
  <si>
    <t>140622</t>
  </si>
  <si>
    <t>139513</t>
  </si>
  <si>
    <t>136397</t>
  </si>
  <si>
    <t>136017</t>
  </si>
  <si>
    <t>136479</t>
  </si>
  <si>
    <t>25552</t>
  </si>
  <si>
    <t>0802690297</t>
  </si>
  <si>
    <t>ROJAS PRECIADO CINTHIA JOHANNA</t>
  </si>
  <si>
    <t>122149</t>
  </si>
  <si>
    <t>139546</t>
  </si>
  <si>
    <t>26171</t>
  </si>
  <si>
    <t>0957555493</t>
  </si>
  <si>
    <t>ROMAN MOTA BETTY PATRICIA</t>
  </si>
  <si>
    <t>134543</t>
  </si>
  <si>
    <t>139161</t>
  </si>
  <si>
    <t>139583</t>
  </si>
  <si>
    <t>25444</t>
  </si>
  <si>
    <t>0951307198</t>
  </si>
  <si>
    <t>ROMERO ANDRADE JORDY ESTEFANO</t>
  </si>
  <si>
    <t>140401</t>
  </si>
  <si>
    <t>122771</t>
  </si>
  <si>
    <t>137431</t>
  </si>
  <si>
    <t>25955</t>
  </si>
  <si>
    <t>1200646931</t>
  </si>
  <si>
    <t>ROMERO COELLO MIRIAM AMPARO</t>
  </si>
  <si>
    <t>136174</t>
  </si>
  <si>
    <t>136573</t>
  </si>
  <si>
    <t>122177</t>
  </si>
  <si>
    <t>136389</t>
  </si>
  <si>
    <t>137384</t>
  </si>
  <si>
    <t>135091</t>
  </si>
  <si>
    <t>139273</t>
  </si>
  <si>
    <t>140224</t>
  </si>
  <si>
    <t>136882</t>
  </si>
  <si>
    <t>123109</t>
  </si>
  <si>
    <t>26600</t>
  </si>
  <si>
    <t>0916659865</t>
  </si>
  <si>
    <t>ROMERO VIVERO CHRISTIAN RAFAEL</t>
  </si>
  <si>
    <t>136010</t>
  </si>
  <si>
    <t xml:space="preserve">JEFE DE REFRIGERACION         </t>
  </si>
  <si>
    <t>140341</t>
  </si>
  <si>
    <t>26897</t>
  </si>
  <si>
    <t>0956118855</t>
  </si>
  <si>
    <t>ROMULO NUÑEZ MARIA DE LOS ANGELES</t>
  </si>
  <si>
    <t>140400</t>
  </si>
  <si>
    <t>25639</t>
  </si>
  <si>
    <t>0940416415</t>
  </si>
  <si>
    <t>RONQUILLO CHILA VILMA SOLEDAD</t>
  </si>
  <si>
    <t>139871</t>
  </si>
  <si>
    <t>121962</t>
  </si>
  <si>
    <t>138771</t>
  </si>
  <si>
    <t>138645</t>
  </si>
  <si>
    <t>140207</t>
  </si>
  <si>
    <t>27921</t>
  </si>
  <si>
    <t>0956889430</t>
  </si>
  <si>
    <t>ROSADO DEL PEZO JOEL ALEJANDRO</t>
  </si>
  <si>
    <t>140424</t>
  </si>
  <si>
    <t>26617</t>
  </si>
  <si>
    <t>1717907131</t>
  </si>
  <si>
    <t>ROSADO PALACIOS REINALDO RAMIRO</t>
  </si>
  <si>
    <t>136014</t>
  </si>
  <si>
    <t>26784</t>
  </si>
  <si>
    <t>0955144878</t>
  </si>
  <si>
    <t>ROSADO ZAMBRANO EDINSON JOEL</t>
  </si>
  <si>
    <t>136554</t>
  </si>
  <si>
    <t>136648</t>
  </si>
  <si>
    <t>122193</t>
  </si>
  <si>
    <t>138166</t>
  </si>
  <si>
    <t>122237</t>
  </si>
  <si>
    <t>27345</t>
  </si>
  <si>
    <t>0957800410</t>
  </si>
  <si>
    <t>ROSALES MEDINA LEONARDO DE JESUS</t>
  </si>
  <si>
    <t>138377</t>
  </si>
  <si>
    <t>138018</t>
  </si>
  <si>
    <t>140127</t>
  </si>
  <si>
    <t>26937</t>
  </si>
  <si>
    <t>0804182335</t>
  </si>
  <si>
    <t>ROSERO BAGUI LEONARDO JAIDE</t>
  </si>
  <si>
    <t>137043</t>
  </si>
  <si>
    <t>26373</t>
  </si>
  <si>
    <t>0930421979</t>
  </si>
  <si>
    <t>ROSERO GUARANDA BRYAN DAVID</t>
  </si>
  <si>
    <t>135118</t>
  </si>
  <si>
    <t>26013</t>
  </si>
  <si>
    <t>0954171617</t>
  </si>
  <si>
    <t>ROSERO MENDEZ ANGELA DEL JESUS</t>
  </si>
  <si>
    <t>123869</t>
  </si>
  <si>
    <t>26417</t>
  </si>
  <si>
    <t>0926661596</t>
  </si>
  <si>
    <t>ROSERO PANTA LUIS ESTUARDO</t>
  </si>
  <si>
    <t>135301</t>
  </si>
  <si>
    <t>136767</t>
  </si>
  <si>
    <t>139517</t>
  </si>
  <si>
    <t>26133</t>
  </si>
  <si>
    <t>0803801471</t>
  </si>
  <si>
    <t>RUA TORRES ANDERLIN AINHOA</t>
  </si>
  <si>
    <t>134460</t>
  </si>
  <si>
    <t>25425</t>
  </si>
  <si>
    <t>0923009872</t>
  </si>
  <si>
    <t>RUA VALENCIA ERNESTO VLADIMIR</t>
  </si>
  <si>
    <t>138240</t>
  </si>
  <si>
    <t>121571</t>
  </si>
  <si>
    <t>134744</t>
  </si>
  <si>
    <t>138021</t>
  </si>
  <si>
    <t>138306</t>
  </si>
  <si>
    <t>25514</t>
  </si>
  <si>
    <t>0957690316</t>
  </si>
  <si>
    <t>RUGEL MARTINEZ HANSEL ARIEL</t>
  </si>
  <si>
    <t>122011</t>
  </si>
  <si>
    <t>136264</t>
  </si>
  <si>
    <t>26492</t>
  </si>
  <si>
    <t>0956953343</t>
  </si>
  <si>
    <t>RUIDIAZ MONTAÑO JOAO EZEQUIEL</t>
  </si>
  <si>
    <t>138517</t>
  </si>
  <si>
    <t>123976</t>
  </si>
  <si>
    <t>136247</t>
  </si>
  <si>
    <t>140000</t>
  </si>
  <si>
    <t>27770</t>
  </si>
  <si>
    <t>0957692692</t>
  </si>
  <si>
    <t>RUIZ FIALLOS GUILLERMO ALEXANDER</t>
  </si>
  <si>
    <t>139726</t>
  </si>
  <si>
    <t>27213</t>
  </si>
  <si>
    <t>0941174104</t>
  </si>
  <si>
    <t>RUIZ MEDINA DANNY FRANCISCO</t>
  </si>
  <si>
    <t>137936</t>
  </si>
  <si>
    <t>27340</t>
  </si>
  <si>
    <t>0930385604</t>
  </si>
  <si>
    <t>RUIZ MINA CHRISTIAN FABRICIO</t>
  </si>
  <si>
    <t>138996</t>
  </si>
  <si>
    <t>27696</t>
  </si>
  <si>
    <t>0952870640</t>
  </si>
  <si>
    <t>RUIZ UBILLA JONATHAN ALEXANDER</t>
  </si>
  <si>
    <t>139479</t>
  </si>
  <si>
    <t>26487</t>
  </si>
  <si>
    <t>0918682634</t>
  </si>
  <si>
    <t>RUIZ VILLAMAR JESSENIA DE LOS ANGELES</t>
  </si>
  <si>
    <t>135661</t>
  </si>
  <si>
    <t>26045</t>
  </si>
  <si>
    <t>1207511203</t>
  </si>
  <si>
    <t>SAAVEDRA CARBO LUIS RICARDO</t>
  </si>
  <si>
    <t>136618</t>
  </si>
  <si>
    <t>136745</t>
  </si>
  <si>
    <t>27430</t>
  </si>
  <si>
    <t>0803354885</t>
  </si>
  <si>
    <t>SAAVEDRA REASCO JORDAN ALEXANDER</t>
  </si>
  <si>
    <t>139011</t>
  </si>
  <si>
    <t>137192</t>
  </si>
  <si>
    <t>138796</t>
  </si>
  <si>
    <t>139586</t>
  </si>
  <si>
    <t>123780</t>
  </si>
  <si>
    <t>26928</t>
  </si>
  <si>
    <t>137044</t>
  </si>
  <si>
    <t>25559</t>
  </si>
  <si>
    <t>0926566175</t>
  </si>
  <si>
    <t>SALAZAR ALVARADO LUIS ANTONIO</t>
  </si>
  <si>
    <t>124154</t>
  </si>
  <si>
    <t>121714</t>
  </si>
  <si>
    <t>26467</t>
  </si>
  <si>
    <t>0803481373</t>
  </si>
  <si>
    <t>SALAZAR BONE JHON STEEVEN</t>
  </si>
  <si>
    <t>135541</t>
  </si>
  <si>
    <t>27277</t>
  </si>
  <si>
    <t>0929148583</t>
  </si>
  <si>
    <t>SALAZAR CERVANTES SAMUEL JOEL</t>
  </si>
  <si>
    <t>138097</t>
  </si>
  <si>
    <t>137191</t>
  </si>
  <si>
    <t>137064</t>
  </si>
  <si>
    <t>26587</t>
  </si>
  <si>
    <t>0956930762</t>
  </si>
  <si>
    <t>SALAZAR HINOSTROZA GEOVANNY SEGUNDO</t>
  </si>
  <si>
    <t>138519</t>
  </si>
  <si>
    <t>139293</t>
  </si>
  <si>
    <t>122755</t>
  </si>
  <si>
    <t>27359</t>
  </si>
  <si>
    <t>0706685443</t>
  </si>
  <si>
    <t>SALAZAR IZURIETA JULEXY JOHAN</t>
  </si>
  <si>
    <t>138436</t>
  </si>
  <si>
    <t>26830</t>
  </si>
  <si>
    <t>0914043872</t>
  </si>
  <si>
    <t>SALAZAR MARCILLO JOHN WASHINGTON</t>
  </si>
  <si>
    <t>136673</t>
  </si>
  <si>
    <t>27110</t>
  </si>
  <si>
    <t>0930255617</t>
  </si>
  <si>
    <t>SALAZAR PLUA DANIEL ALEXANDER</t>
  </si>
  <si>
    <t>137521</t>
  </si>
  <si>
    <t>26164</t>
  </si>
  <si>
    <t>0954787974</t>
  </si>
  <si>
    <t>SALAZAR SORIANO LENNER LEONEL</t>
  </si>
  <si>
    <t>134544</t>
  </si>
  <si>
    <t>140432</t>
  </si>
  <si>
    <t>27159</t>
  </si>
  <si>
    <t>0954440228</t>
  </si>
  <si>
    <t>SALDARRIAGA SISALIMA WELLINGTON JERSON</t>
  </si>
  <si>
    <t>137713</t>
  </si>
  <si>
    <t>26589</t>
  </si>
  <si>
    <t>0920878717</t>
  </si>
  <si>
    <t>SALINAS MORA GLORIA MARIA</t>
  </si>
  <si>
    <t>136121</t>
  </si>
  <si>
    <t>139767</t>
  </si>
  <si>
    <t>134487</t>
  </si>
  <si>
    <t>27661</t>
  </si>
  <si>
    <t>0950552349</t>
  </si>
  <si>
    <t>SAMANIEGO ALTAMIRANO DANIEL NIXON</t>
  </si>
  <si>
    <t>139360</t>
  </si>
  <si>
    <t>135621</t>
  </si>
  <si>
    <t>139277</t>
  </si>
  <si>
    <t>27952</t>
  </si>
  <si>
    <t>0943758375</t>
  </si>
  <si>
    <t>SANCHEZ AGUIRRE JOSE ADRIAN</t>
  </si>
  <si>
    <t>140597</t>
  </si>
  <si>
    <t>26468</t>
  </si>
  <si>
    <t>0850138553</t>
  </si>
  <si>
    <t>SANCHEZ ALARCON CINDY ANDREINA</t>
  </si>
  <si>
    <t>140276</t>
  </si>
  <si>
    <t>121464</t>
  </si>
  <si>
    <t>26132</t>
  </si>
  <si>
    <t>0921484556</t>
  </si>
  <si>
    <t>SANCHEZ ARIZAGA MARIA AUXILIADORA</t>
  </si>
  <si>
    <t>134430</t>
  </si>
  <si>
    <t>25956</t>
  </si>
  <si>
    <t>0952050268</t>
  </si>
  <si>
    <t>SANCHEZ BARZOLA KATHERINE NAYELY</t>
  </si>
  <si>
    <t>123570</t>
  </si>
  <si>
    <t>26513</t>
  </si>
  <si>
    <t>0952361301</t>
  </si>
  <si>
    <t>SANCHEZ BENAVIDES WILMAN JESUS</t>
  </si>
  <si>
    <t>135711</t>
  </si>
  <si>
    <t>26088</t>
  </si>
  <si>
    <t>0926227687</t>
  </si>
  <si>
    <t>SANCHEZ BOHORQUEZ NELSON XAVIER</t>
  </si>
  <si>
    <t>124187</t>
  </si>
  <si>
    <t>134321</t>
  </si>
  <si>
    <t>122798</t>
  </si>
  <si>
    <t>121404</t>
  </si>
  <si>
    <t>122139</t>
  </si>
  <si>
    <t>27619</t>
  </si>
  <si>
    <t>0940185275</t>
  </si>
  <si>
    <t>SANCHEZ DELGADO RICARDO MOISES</t>
  </si>
  <si>
    <t>140565</t>
  </si>
  <si>
    <t>27609</t>
  </si>
  <si>
    <t>0925996043</t>
  </si>
  <si>
    <t>SANCHEZ DIAZ MAXIMILIANO ANTONIO</t>
  </si>
  <si>
    <t>139130</t>
  </si>
  <si>
    <t>139057</t>
  </si>
  <si>
    <t>139436</t>
  </si>
  <si>
    <t>138300</t>
  </si>
  <si>
    <t>25567</t>
  </si>
  <si>
    <t>0926591041</t>
  </si>
  <si>
    <t>SANCHEZ FRANCO LEONELA CECIBEL</t>
  </si>
  <si>
    <t>122230</t>
  </si>
  <si>
    <t>26896</t>
  </si>
  <si>
    <t>1717935694</t>
  </si>
  <si>
    <t>SANCHEZ GONZALEZ OSWALDO XAVIER</t>
  </si>
  <si>
    <t>136944</t>
  </si>
  <si>
    <t>27861</t>
  </si>
  <si>
    <t>0943732990</t>
  </si>
  <si>
    <t>SANCHEZ MINOTA MIRKA LISSETTE</t>
  </si>
  <si>
    <t>140185</t>
  </si>
  <si>
    <t>139197</t>
  </si>
  <si>
    <t>124039</t>
  </si>
  <si>
    <t>136504</t>
  </si>
  <si>
    <t>140464</t>
  </si>
  <si>
    <t>136565</t>
  </si>
  <si>
    <t>138725</t>
  </si>
  <si>
    <t>25889</t>
  </si>
  <si>
    <t>0931312409</t>
  </si>
  <si>
    <t>SANCHEZ RAMIREZ VICKY MAGDALENA</t>
  </si>
  <si>
    <t>134288</t>
  </si>
  <si>
    <t>139573</t>
  </si>
  <si>
    <t>138845</t>
  </si>
  <si>
    <t>140205</t>
  </si>
  <si>
    <t>122741</t>
  </si>
  <si>
    <t>135592</t>
  </si>
  <si>
    <t>26773</t>
  </si>
  <si>
    <t>0918211624</t>
  </si>
  <si>
    <t>SANCHEZ VACA RUBEN ANTONIO</t>
  </si>
  <si>
    <t>136559</t>
  </si>
  <si>
    <t>138444</t>
  </si>
  <si>
    <t>26995</t>
  </si>
  <si>
    <t>0953477817</t>
  </si>
  <si>
    <t>SANCHEZ VELIZ ALEXIS ALEJANDRO</t>
  </si>
  <si>
    <t>137273</t>
  </si>
  <si>
    <t>138273</t>
  </si>
  <si>
    <t>136037</t>
  </si>
  <si>
    <t>26345</t>
  </si>
  <si>
    <t>0803342021</t>
  </si>
  <si>
    <t>SANDOVAL BASTIDAS DESIRET LEONELY</t>
  </si>
  <si>
    <t>135086</t>
  </si>
  <si>
    <t>26702</t>
  </si>
  <si>
    <t>0803342856</t>
  </si>
  <si>
    <t>SANDOVAL CABEZAS KATERIN JOHANA</t>
  </si>
  <si>
    <t>136296</t>
  </si>
  <si>
    <t>26938</t>
  </si>
  <si>
    <t>0804770014</t>
  </si>
  <si>
    <t>SANDOVAL NOGUERA CODY ANDRES</t>
  </si>
  <si>
    <t>137045</t>
  </si>
  <si>
    <t>121489</t>
  </si>
  <si>
    <t>27309</t>
  </si>
  <si>
    <t>0953194917</t>
  </si>
  <si>
    <t>SANDOVAL VALENCIA ESMER ALAN</t>
  </si>
  <si>
    <t>138214</t>
  </si>
  <si>
    <t>27718</t>
  </si>
  <si>
    <t>0958314502</t>
  </si>
  <si>
    <t>SANDOYA URIÑA JORGE BRANDO</t>
  </si>
  <si>
    <t>139496</t>
  </si>
  <si>
    <t>134360</t>
  </si>
  <si>
    <t>27422</t>
  </si>
  <si>
    <t>0943478537</t>
  </si>
  <si>
    <t>SANTANA CAICEDO OLGA BELEN</t>
  </si>
  <si>
    <t>138621</t>
  </si>
  <si>
    <t>136486</t>
  </si>
  <si>
    <t>27822</t>
  </si>
  <si>
    <t>0930115183</t>
  </si>
  <si>
    <t>SANTANA PARRALES KATHIUSKA ANNABELLE</t>
  </si>
  <si>
    <t>139904</t>
  </si>
  <si>
    <t>27944</t>
  </si>
  <si>
    <t>0952894079</t>
  </si>
  <si>
    <t>SANTANA SILVA JONATHAN MOISES</t>
  </si>
  <si>
    <t>140598</t>
  </si>
  <si>
    <t>EMBARQUE OBRERO</t>
  </si>
  <si>
    <t>140455</t>
  </si>
  <si>
    <t>26358</t>
  </si>
  <si>
    <t>0954727285</t>
  </si>
  <si>
    <t>SANTIANA AVILES ISAAC RAMIRO</t>
  </si>
  <si>
    <t>139327</t>
  </si>
  <si>
    <t>121882</t>
  </si>
  <si>
    <t>25483</t>
  </si>
  <si>
    <t>2450412552</t>
  </si>
  <si>
    <t>SANTOS CLEMENTE STEVEN WILLIAM</t>
  </si>
  <si>
    <t>121932</t>
  </si>
  <si>
    <t>136267</t>
  </si>
  <si>
    <t>139683</t>
  </si>
  <si>
    <t>137748</t>
  </si>
  <si>
    <t>121964</t>
  </si>
  <si>
    <t>122526</t>
  </si>
  <si>
    <t>26708</t>
  </si>
  <si>
    <t>0955948666</t>
  </si>
  <si>
    <t>SANTOS ORTEGA ADRIAN FERNANDO</t>
  </si>
  <si>
    <t>138933</t>
  </si>
  <si>
    <t>137669</t>
  </si>
  <si>
    <t>26799</t>
  </si>
  <si>
    <t>1317295044</t>
  </si>
  <si>
    <t>SANTOS SANCHEZ LUIS ENRIQUE</t>
  </si>
  <si>
    <t>140326</t>
  </si>
  <si>
    <t>139559</t>
  </si>
  <si>
    <t>27804</t>
  </si>
  <si>
    <t>0956410690</t>
  </si>
  <si>
    <t>SAQUISILI BURGOS BRYAN JOSUE</t>
  </si>
  <si>
    <t>139863</t>
  </si>
  <si>
    <t>26680</t>
  </si>
  <si>
    <t>0927101220</t>
  </si>
  <si>
    <t>SAQUISILI MENDOZA EVELING VANESSA</t>
  </si>
  <si>
    <t>136230</t>
  </si>
  <si>
    <t>124116</t>
  </si>
  <si>
    <t>26762</t>
  </si>
  <si>
    <t>0706731809</t>
  </si>
  <si>
    <t>SARITAMA MERA FREDDY JOSUE</t>
  </si>
  <si>
    <t>136968</t>
  </si>
  <si>
    <t>122964</t>
  </si>
  <si>
    <t>137996</t>
  </si>
  <si>
    <t>122448</t>
  </si>
  <si>
    <t>137185</t>
  </si>
  <si>
    <t>138843</t>
  </si>
  <si>
    <t>26502</t>
  </si>
  <si>
    <t>0850490723</t>
  </si>
  <si>
    <t>SEGURA ARROYO MIRIAN ANGELA</t>
  </si>
  <si>
    <t>135663</t>
  </si>
  <si>
    <t>134957</t>
  </si>
  <si>
    <t>136387</t>
  </si>
  <si>
    <t>139685</t>
  </si>
  <si>
    <t>SEGURA FLORES DASHA JANISHA</t>
  </si>
  <si>
    <t>134309</t>
  </si>
  <si>
    <t>123029</t>
  </si>
  <si>
    <t>26024</t>
  </si>
  <si>
    <t>0803811074</t>
  </si>
  <si>
    <t>SEGURA OLIVO YONIS EULIQUIO</t>
  </si>
  <si>
    <t>136634</t>
  </si>
  <si>
    <t>25982</t>
  </si>
  <si>
    <t>0803371848</t>
  </si>
  <si>
    <t>SEGURA PALACIOS CATERIN SCARLET</t>
  </si>
  <si>
    <t>123753</t>
  </si>
  <si>
    <t>26604</t>
  </si>
  <si>
    <t>0927388017</t>
  </si>
  <si>
    <t>SEGURA ROSADO VANESSA SOLANDA</t>
  </si>
  <si>
    <t>136011</t>
  </si>
  <si>
    <t>134557</t>
  </si>
  <si>
    <t>123886</t>
  </si>
  <si>
    <t>123888</t>
  </si>
  <si>
    <t>26486</t>
  </si>
  <si>
    <t>0941453292</t>
  </si>
  <si>
    <t>SERRANO TARIRA ARMANDO BOLIVAR</t>
  </si>
  <si>
    <t>135671</t>
  </si>
  <si>
    <t>26592</t>
  </si>
  <si>
    <t>0952767952</t>
  </si>
  <si>
    <t>SERRANO URRIOLA ROBIN GREGORIO</t>
  </si>
  <si>
    <t>136407</t>
  </si>
  <si>
    <t>26078</t>
  </si>
  <si>
    <t>0944001973</t>
  </si>
  <si>
    <t>SEVERINO SOTO ALVARO XAVIER</t>
  </si>
  <si>
    <t>124162</t>
  </si>
  <si>
    <t>27912</t>
  </si>
  <si>
    <t>0957840507</t>
  </si>
  <si>
    <t>SEVILLA CASTRO ANTHONY ANDRES</t>
  </si>
  <si>
    <t>140366</t>
  </si>
  <si>
    <t>140453</t>
  </si>
  <si>
    <t>136461</t>
  </si>
  <si>
    <t>27754</t>
  </si>
  <si>
    <t>140266</t>
  </si>
  <si>
    <t>27565</t>
  </si>
  <si>
    <t>0941967044</t>
  </si>
  <si>
    <t>SIERRA LOZANO CARLOS LUIS</t>
  </si>
  <si>
    <t>138986</t>
  </si>
  <si>
    <t>136886</t>
  </si>
  <si>
    <t>26663</t>
  </si>
  <si>
    <t>0931110803</t>
  </si>
  <si>
    <t>SILVA BONE JOSE OSWALDO</t>
  </si>
  <si>
    <t>136157</t>
  </si>
  <si>
    <t>27577</t>
  </si>
  <si>
    <t>0955774435</t>
  </si>
  <si>
    <t>SILVA GARCIA BRYAN JAVIER</t>
  </si>
  <si>
    <t>139123</t>
  </si>
  <si>
    <t>26932</t>
  </si>
  <si>
    <t>0955845086</t>
  </si>
  <si>
    <t>SILVA GRUEZO GABRIEL FELIX</t>
  </si>
  <si>
    <t>140497</t>
  </si>
  <si>
    <t>27919</t>
  </si>
  <si>
    <t>0928557834</t>
  </si>
  <si>
    <t>SILVA GUARANDA NICK KEVIN</t>
  </si>
  <si>
    <t>140368</t>
  </si>
  <si>
    <t>26562</t>
  </si>
  <si>
    <t>0957733447</t>
  </si>
  <si>
    <t>SILVA OLIVERO JORGE MISAEL</t>
  </si>
  <si>
    <t>137577</t>
  </si>
  <si>
    <t>139561</t>
  </si>
  <si>
    <t>26898</t>
  </si>
  <si>
    <t>0851364810</t>
  </si>
  <si>
    <t>SILVA RODRIGUEZ JOSE MARTIN</t>
  </si>
  <si>
    <t>136952</t>
  </si>
  <si>
    <t>27047</t>
  </si>
  <si>
    <t>0955653019</t>
  </si>
  <si>
    <t>SILVA RUIZ JEAN CARLOS</t>
  </si>
  <si>
    <t>137362</t>
  </si>
  <si>
    <t>137313</t>
  </si>
  <si>
    <t>137572</t>
  </si>
  <si>
    <t>136480</t>
  </si>
  <si>
    <t>122472</t>
  </si>
  <si>
    <t>137913</t>
  </si>
  <si>
    <t>121662</t>
  </si>
  <si>
    <t>137877</t>
  </si>
  <si>
    <t>138728</t>
  </si>
  <si>
    <t>140225</t>
  </si>
  <si>
    <t>27175</t>
  </si>
  <si>
    <t>0961544962</t>
  </si>
  <si>
    <t>SIMISTERRA VERA JOSSELYN JAMEL</t>
  </si>
  <si>
    <t>137789</t>
  </si>
  <si>
    <t>135513</t>
  </si>
  <si>
    <t>26218</t>
  </si>
  <si>
    <t>0953852647</t>
  </si>
  <si>
    <t>SINCHE PUGO JOSE RICARDO</t>
  </si>
  <si>
    <t>134704</t>
  </si>
  <si>
    <t>135214</t>
  </si>
  <si>
    <t>135897</t>
  </si>
  <si>
    <t>139015</t>
  </si>
  <si>
    <t>26504</t>
  </si>
  <si>
    <t>0958541187</t>
  </si>
  <si>
    <t>SOLANO ARAY LEYTON DAVID</t>
  </si>
  <si>
    <t>140382</t>
  </si>
  <si>
    <t>27593</t>
  </si>
  <si>
    <t>0958246423</t>
  </si>
  <si>
    <t>SOLANO BORBOR JONATHAN JAVIER</t>
  </si>
  <si>
    <t>139094</t>
  </si>
  <si>
    <t>122856</t>
  </si>
  <si>
    <t>27393</t>
  </si>
  <si>
    <t>0956968259</t>
  </si>
  <si>
    <t>SOLEDISPA CIRINO DAVID JOEL</t>
  </si>
  <si>
    <t>140085</t>
  </si>
  <si>
    <t>26945</t>
  </si>
  <si>
    <t>140573</t>
  </si>
  <si>
    <t>26385</t>
  </si>
  <si>
    <t>0955525449</t>
  </si>
  <si>
    <t>SOLEDISPA MUÑIZ JOSUE FERNANDO</t>
  </si>
  <si>
    <t>135183</t>
  </si>
  <si>
    <t>124035</t>
  </si>
  <si>
    <t>26748</t>
  </si>
  <si>
    <t>0953623774</t>
  </si>
  <si>
    <t>SOLEDISPA SUAREZ STEVEN LEANDRO</t>
  </si>
  <si>
    <t>140381</t>
  </si>
  <si>
    <t>121854</t>
  </si>
  <si>
    <t>140394</t>
  </si>
  <si>
    <t>26065</t>
  </si>
  <si>
    <t>0958780678</t>
  </si>
  <si>
    <t>SOLIS ARANA ALBERTO DANIEL</t>
  </si>
  <si>
    <t>124094</t>
  </si>
  <si>
    <t>140527</t>
  </si>
  <si>
    <t>26186</t>
  </si>
  <si>
    <t>0956850374</t>
  </si>
  <si>
    <t>SOLIS MEDINA WASHINGTON JAVIER</t>
  </si>
  <si>
    <t>134549</t>
  </si>
  <si>
    <t>26948</t>
  </si>
  <si>
    <t>0918123183</t>
  </si>
  <si>
    <t>SOLIS MERCHAN KLEBER HOWARD</t>
  </si>
  <si>
    <t>137072</t>
  </si>
  <si>
    <t>27438</t>
  </si>
  <si>
    <t>0950079731</t>
  </si>
  <si>
    <t>SOLIS ONOFRE DERIAN LEONARDO</t>
  </si>
  <si>
    <t>138622</t>
  </si>
  <si>
    <t>27445</t>
  </si>
  <si>
    <t>0954320529</t>
  </si>
  <si>
    <t>SOLIS PACHO BRYAN SAMUEL</t>
  </si>
  <si>
    <t>138623</t>
  </si>
  <si>
    <t>135204</t>
  </si>
  <si>
    <t>140568</t>
  </si>
  <si>
    <t>139042</t>
  </si>
  <si>
    <t>135405</t>
  </si>
  <si>
    <t>139434</t>
  </si>
  <si>
    <t>137392</t>
  </si>
  <si>
    <t>136633</t>
  </si>
  <si>
    <t>122781</t>
  </si>
  <si>
    <t>135736</t>
  </si>
  <si>
    <t>27725</t>
  </si>
  <si>
    <t>1205110040</t>
  </si>
  <si>
    <t>SOLORZANO CHOCHO JOSE AUGUSTO</t>
  </si>
  <si>
    <t>139578</t>
  </si>
  <si>
    <t>26191</t>
  </si>
  <si>
    <t>0804541712</t>
  </si>
  <si>
    <t>SOLORZANO ESPINOZA MIGUEL ANGEL</t>
  </si>
  <si>
    <t>134576</t>
  </si>
  <si>
    <t>26425</t>
  </si>
  <si>
    <t>0954564423</t>
  </si>
  <si>
    <t>SOLORZANO TALLEDO DIEGO RENE</t>
  </si>
  <si>
    <t>135302</t>
  </si>
  <si>
    <t>140300</t>
  </si>
  <si>
    <t>134486</t>
  </si>
  <si>
    <t>138140</t>
  </si>
  <si>
    <t>121855</t>
  </si>
  <si>
    <t>27691</t>
  </si>
  <si>
    <t>0930392972</t>
  </si>
  <si>
    <t>SORNOZA CARRANZA JESUS MARGARITA</t>
  </si>
  <si>
    <t>139413</t>
  </si>
  <si>
    <t>137994</t>
  </si>
  <si>
    <t>136115</t>
  </si>
  <si>
    <t>26103</t>
  </si>
  <si>
    <t>0953871597</t>
  </si>
  <si>
    <t>SOSA ROBALINO JEAN CARLOS</t>
  </si>
  <si>
    <t>134277</t>
  </si>
  <si>
    <t>122743</t>
  </si>
  <si>
    <t>27208</t>
  </si>
  <si>
    <t>0943510933</t>
  </si>
  <si>
    <t>SOTO MINDIOLA ARIANA SOFIA</t>
  </si>
  <si>
    <t>137858</t>
  </si>
  <si>
    <t>121663</t>
  </si>
  <si>
    <t>27662</t>
  </si>
  <si>
    <t>0951941236</t>
  </si>
  <si>
    <t>SOTOMAYOR ZAMBRANO LILIBETH ALEXANDRA</t>
  </si>
  <si>
    <t>140427</t>
  </si>
  <si>
    <t>26890</t>
  </si>
  <si>
    <t>0966748865</t>
  </si>
  <si>
    <t>SUAREZ  CELEIKA ELIZABETH</t>
  </si>
  <si>
    <t>136876</t>
  </si>
  <si>
    <t>27607</t>
  </si>
  <si>
    <t>0958782328</t>
  </si>
  <si>
    <t>SUAREZ AGUIRRE LUIS ANTONIO</t>
  </si>
  <si>
    <t>139652</t>
  </si>
  <si>
    <t>26996</t>
  </si>
  <si>
    <t>0927686824</t>
  </si>
  <si>
    <t>SUAREZ ALARCON TANYA YADIRA</t>
  </si>
  <si>
    <t>139735</t>
  </si>
  <si>
    <t>138190</t>
  </si>
  <si>
    <t>25613</t>
  </si>
  <si>
    <t>0955794003</t>
  </si>
  <si>
    <t>SUAREZ ASENCIO AQUILES AARON</t>
  </si>
  <si>
    <t>122571</t>
  </si>
  <si>
    <t>139933</t>
  </si>
  <si>
    <t>124113</t>
  </si>
  <si>
    <t>138378</t>
  </si>
  <si>
    <t>135432</t>
  </si>
  <si>
    <t>26547</t>
  </si>
  <si>
    <t>0952054120</t>
  </si>
  <si>
    <t>SUAREZ COELLO RONNY JAVIER</t>
  </si>
  <si>
    <t>135835</t>
  </si>
  <si>
    <t>140534</t>
  </si>
  <si>
    <t>27242</t>
  </si>
  <si>
    <t>137980</t>
  </si>
  <si>
    <t>137129</t>
  </si>
  <si>
    <t>27241</t>
  </si>
  <si>
    <t>0951711167</t>
  </si>
  <si>
    <t>SUAREZ GUAMAN DAVID ALEJANDRO</t>
  </si>
  <si>
    <t>139381</t>
  </si>
  <si>
    <t>139048</t>
  </si>
  <si>
    <t>27639</t>
  </si>
  <si>
    <t>0956262596</t>
  </si>
  <si>
    <t>SUAREZ LOOR JOSTIN ANDY</t>
  </si>
  <si>
    <t>139297</t>
  </si>
  <si>
    <t>27939</t>
  </si>
  <si>
    <t>0952907285</t>
  </si>
  <si>
    <t>SUAREZ MEJIA LUIS ADRIAN</t>
  </si>
  <si>
    <t>140523</t>
  </si>
  <si>
    <t>122934</t>
  </si>
  <si>
    <t>140226</t>
  </si>
  <si>
    <t>134967</t>
  </si>
  <si>
    <t>123254</t>
  </si>
  <si>
    <t>139781</t>
  </si>
  <si>
    <t>139165</t>
  </si>
  <si>
    <t>136607</t>
  </si>
  <si>
    <t>27581</t>
  </si>
  <si>
    <t>0928389444</t>
  </si>
  <si>
    <t>SUAREZ TOMALA GENESIS BEATRIZ</t>
  </si>
  <si>
    <t>139911</t>
  </si>
  <si>
    <t>27556</t>
  </si>
  <si>
    <t>2400230385</t>
  </si>
  <si>
    <t>SUAREZ TOMALA GEOVANNY STEVEN</t>
  </si>
  <si>
    <t>138982</t>
  </si>
  <si>
    <t>26324</t>
  </si>
  <si>
    <t>0921570032</t>
  </si>
  <si>
    <t>SUAREZ TOVAR WALTER FELIPE</t>
  </si>
  <si>
    <t>135005</t>
  </si>
  <si>
    <t>27911</t>
  </si>
  <si>
    <t>0954551958</t>
  </si>
  <si>
    <t>SUAREZ VILLEGAS ANDY DANIEL</t>
  </si>
  <si>
    <t>140369</t>
  </si>
  <si>
    <t>25508</t>
  </si>
  <si>
    <t>0924684418</t>
  </si>
  <si>
    <t>SUAREZ YAGUAL DANNY ALBERTO</t>
  </si>
  <si>
    <t>123668</t>
  </si>
  <si>
    <t>136258</t>
  </si>
  <si>
    <t>135613</t>
  </si>
  <si>
    <t>134868</t>
  </si>
  <si>
    <t>140404</t>
  </si>
  <si>
    <t>139959</t>
  </si>
  <si>
    <t>27256</t>
  </si>
  <si>
    <t>0954930822</t>
  </si>
  <si>
    <t>TABARES VARGAS JEFFRY ROMARIO</t>
  </si>
  <si>
    <t>138043</t>
  </si>
  <si>
    <t>134359</t>
  </si>
  <si>
    <t>25753</t>
  </si>
  <si>
    <t>0955357728</t>
  </si>
  <si>
    <t>TAMAYO GARRIDO JOSE DAMIAN</t>
  </si>
  <si>
    <t>123086</t>
  </si>
  <si>
    <t>140071</t>
  </si>
  <si>
    <t>26566</t>
  </si>
  <si>
    <t>0914172309</t>
  </si>
  <si>
    <t>TAMBO TUNGUI AGUSTIN GARY</t>
  </si>
  <si>
    <t>135866</t>
  </si>
  <si>
    <t>136265</t>
  </si>
  <si>
    <t>27122</t>
  </si>
  <si>
    <t>0750043275</t>
  </si>
  <si>
    <t>TAPIA PACHECO JONATHAN MANUEL</t>
  </si>
  <si>
    <t>137641</t>
  </si>
  <si>
    <t>26912</t>
  </si>
  <si>
    <t>0952035228</t>
  </si>
  <si>
    <t>TAPIA SUAREZ ANTONIO ALEJANDRO</t>
  </si>
  <si>
    <t>136939</t>
  </si>
  <si>
    <t>26059</t>
  </si>
  <si>
    <t>1729708683</t>
  </si>
  <si>
    <t>TARIFF BARRIOS ANGELICA DE JESUS</t>
  </si>
  <si>
    <t>124092</t>
  </si>
  <si>
    <t>124188</t>
  </si>
  <si>
    <t>123927</t>
  </si>
  <si>
    <t>136314</t>
  </si>
  <si>
    <t>123634</t>
  </si>
  <si>
    <t>27508</t>
  </si>
  <si>
    <t>0803792456</t>
  </si>
  <si>
    <t>TENORIO CAICEDO RICHARD ADONIS</t>
  </si>
  <si>
    <t>139310</t>
  </si>
  <si>
    <t>134964</t>
  </si>
  <si>
    <t>138008</t>
  </si>
  <si>
    <t>27179</t>
  </si>
  <si>
    <t>0950957647</t>
  </si>
  <si>
    <t>TENORIO CASTRO ANGELLO JOSE</t>
  </si>
  <si>
    <t>137806</t>
  </si>
  <si>
    <t>27039</t>
  </si>
  <si>
    <t>0850970542</t>
  </si>
  <si>
    <t>TENORIO ESPINOZA BRITHANY MICHELL</t>
  </si>
  <si>
    <t>139445</t>
  </si>
  <si>
    <t>135262</t>
  </si>
  <si>
    <t>137371</t>
  </si>
  <si>
    <t>27492</t>
  </si>
  <si>
    <t>0944002088</t>
  </si>
  <si>
    <t>TENORIO QUIÑONEZ ALEXANDRA AURIA</t>
  </si>
  <si>
    <t>138760</t>
  </si>
  <si>
    <t>122286</t>
  </si>
  <si>
    <t>26297</t>
  </si>
  <si>
    <t>0803345990</t>
  </si>
  <si>
    <t>TENORIO QUINTERO OLGER LENIN</t>
  </si>
  <si>
    <t>134897</t>
  </si>
  <si>
    <t>25674</t>
  </si>
  <si>
    <t>0920494663</t>
  </si>
  <si>
    <t xml:space="preserve">TENORIO RODRIGUEZ ESTUARDO </t>
  </si>
  <si>
    <t>135883</t>
  </si>
  <si>
    <t>26838</t>
  </si>
  <si>
    <t>0850044538</t>
  </si>
  <si>
    <t>TENORIO VALENCIA MAIKEL HERIBERTO</t>
  </si>
  <si>
    <t>136732</t>
  </si>
  <si>
    <t>140380</t>
  </si>
  <si>
    <t>26807</t>
  </si>
  <si>
    <t>0951279587</t>
  </si>
  <si>
    <t>TERAN RODRIGUEZ BRYAN FERNANDO</t>
  </si>
  <si>
    <t>136594</t>
  </si>
  <si>
    <t>135755</t>
  </si>
  <si>
    <t>136170</t>
  </si>
  <si>
    <t>27375</t>
  </si>
  <si>
    <t>0941073082</t>
  </si>
  <si>
    <t>THOMPSON NAZARENO HEIDY VANESSA</t>
  </si>
  <si>
    <t>138430</t>
  </si>
  <si>
    <t>139338</t>
  </si>
  <si>
    <t>27762</t>
  </si>
  <si>
    <t>0925886582</t>
  </si>
  <si>
    <t>TIGRERO LEON EDISON XAVIER</t>
  </si>
  <si>
    <t>139717</t>
  </si>
  <si>
    <t>26778</t>
  </si>
  <si>
    <t>0950538678</t>
  </si>
  <si>
    <t>TIGRERO NAVAS OSCAR ANDRES</t>
  </si>
  <si>
    <t>136726</t>
  </si>
  <si>
    <t>134847</t>
  </si>
  <si>
    <t>122623</t>
  </si>
  <si>
    <t>27666</t>
  </si>
  <si>
    <t>0958627010</t>
  </si>
  <si>
    <t>TILER NAVARRETE ANDREA ARLET</t>
  </si>
  <si>
    <t>139375</t>
  </si>
  <si>
    <t>139995</t>
  </si>
  <si>
    <t>26497</t>
  </si>
  <si>
    <t>1714830757</t>
  </si>
  <si>
    <t>TIPAN FIGUEROA CRISTINA PATRICIA</t>
  </si>
  <si>
    <t>135665</t>
  </si>
  <si>
    <t>27136</t>
  </si>
  <si>
    <t>0950369629</t>
  </si>
  <si>
    <t>TIPANTASI PINTO ADRIAN MOISES</t>
  </si>
  <si>
    <t>137635</t>
  </si>
  <si>
    <t>139991</t>
  </si>
  <si>
    <t>138938</t>
  </si>
  <si>
    <t>121645</t>
  </si>
  <si>
    <t>122339</t>
  </si>
  <si>
    <t>25930</t>
  </si>
  <si>
    <t>0943880583</t>
  </si>
  <si>
    <t>TOMALA DE LA ROSA JORDY JOEL</t>
  </si>
  <si>
    <t>123493</t>
  </si>
  <si>
    <t>27644</t>
  </si>
  <si>
    <t>0955619077</t>
  </si>
  <si>
    <t>TOMALA MIRANDA ANTHONY JHAIR</t>
  </si>
  <si>
    <t>139303</t>
  </si>
  <si>
    <t>124109</t>
  </si>
  <si>
    <t>137126</t>
  </si>
  <si>
    <t>123847</t>
  </si>
  <si>
    <t>25655</t>
  </si>
  <si>
    <t>0924926884</t>
  </si>
  <si>
    <t>TOMALA QUIRUMBAY JIMMY GEOVANNY</t>
  </si>
  <si>
    <t>122696</t>
  </si>
  <si>
    <t>139164</t>
  </si>
  <si>
    <t>122937</t>
  </si>
  <si>
    <t>26745</t>
  </si>
  <si>
    <t>0926252255</t>
  </si>
  <si>
    <t>TOMALA TOMALA WILLIAM EDUARDO</t>
  </si>
  <si>
    <t>136360</t>
  </si>
  <si>
    <t>26488</t>
  </si>
  <si>
    <t>0922204532</t>
  </si>
  <si>
    <t>TOMALA VERA GRISELDA ALEXANDRA</t>
  </si>
  <si>
    <t>135672</t>
  </si>
  <si>
    <t>134352</t>
  </si>
  <si>
    <t>25539</t>
  </si>
  <si>
    <t>0950141937</t>
  </si>
  <si>
    <t>TORRES CEVALLOS ROSA ESTEFANIA</t>
  </si>
  <si>
    <t>122090</t>
  </si>
  <si>
    <t>27062</t>
  </si>
  <si>
    <t>0927694059</t>
  </si>
  <si>
    <t>TORRES CHACON MICHAEL FABIAN</t>
  </si>
  <si>
    <t>137415</t>
  </si>
  <si>
    <t>135310</t>
  </si>
  <si>
    <t>139050</t>
  </si>
  <si>
    <t>138726</t>
  </si>
  <si>
    <t>138681</t>
  </si>
  <si>
    <t>134556</t>
  </si>
  <si>
    <t>135577</t>
  </si>
  <si>
    <t>136692</t>
  </si>
  <si>
    <t>139558</t>
  </si>
  <si>
    <t>122483</t>
  </si>
  <si>
    <t>139423</t>
  </si>
  <si>
    <t>26144</t>
  </si>
  <si>
    <t>0929445732</t>
  </si>
  <si>
    <t>TORRES MORENO ROSA TATIANA</t>
  </si>
  <si>
    <t>138629</t>
  </si>
  <si>
    <t>26847</t>
  </si>
  <si>
    <t>0954788469</t>
  </si>
  <si>
    <t>TORRES NAZARENO JARIXA MARIBI</t>
  </si>
  <si>
    <t>138232</t>
  </si>
  <si>
    <t>26744</t>
  </si>
  <si>
    <t>0925981292</t>
  </si>
  <si>
    <t>PLANIFICADOR DE PROYECTOS</t>
  </si>
  <si>
    <t>TORRES ORDOÑEZ DARIO JAVIER</t>
  </si>
  <si>
    <t>136374</t>
  </si>
  <si>
    <t>139021</t>
  </si>
  <si>
    <t>27839</t>
  </si>
  <si>
    <t>0930646138</t>
  </si>
  <si>
    <t>TORRES PINO KEVIN ANDRES</t>
  </si>
  <si>
    <t>140063</t>
  </si>
  <si>
    <t>122288</t>
  </si>
  <si>
    <t>25669</t>
  </si>
  <si>
    <t>0804106839</t>
  </si>
  <si>
    <t>TORRES SILVA STEVEN ARIEL</t>
  </si>
  <si>
    <t>122852</t>
  </si>
  <si>
    <t>135416</t>
  </si>
  <si>
    <t>136699</t>
  </si>
  <si>
    <t>27025</t>
  </si>
  <si>
    <t>0931035893</t>
  </si>
  <si>
    <t>TORRES VELEZ RONNY PAUL</t>
  </si>
  <si>
    <t>137274</t>
  </si>
  <si>
    <t>135606</t>
  </si>
  <si>
    <t>137422</t>
  </si>
  <si>
    <t>27344</t>
  </si>
  <si>
    <t>0944076009</t>
  </si>
  <si>
    <t>TOSCANO CONTRERAS OMAR JOSUE</t>
  </si>
  <si>
    <t>138374</t>
  </si>
  <si>
    <t>27432</t>
  </si>
  <si>
    <t>1208251635</t>
  </si>
  <si>
    <t>TRIANA CRUZ JOSELIN LISSETTE</t>
  </si>
  <si>
    <t>138624</t>
  </si>
  <si>
    <t>137383</t>
  </si>
  <si>
    <t>123959</t>
  </si>
  <si>
    <t>26732</t>
  </si>
  <si>
    <t>0955889324</t>
  </si>
  <si>
    <t>TRONCOSO GOMEZ HECTOR ALEXANDER</t>
  </si>
  <si>
    <t>136364</t>
  </si>
  <si>
    <t>122064</t>
  </si>
  <si>
    <t>134956</t>
  </si>
  <si>
    <t>134848</t>
  </si>
  <si>
    <t>26166</t>
  </si>
  <si>
    <t>2351007097</t>
  </si>
  <si>
    <t>TUAPANTE CABRERA ROSA ALEJANDRA</t>
  </si>
  <si>
    <t>139828</t>
  </si>
  <si>
    <t>27376</t>
  </si>
  <si>
    <t>1312828732</t>
  </si>
  <si>
    <t>TUAREZ CEDEÑO JHONN HERALDO</t>
  </si>
  <si>
    <t>138418</t>
  </si>
  <si>
    <t>122205</t>
  </si>
  <si>
    <t>122879</t>
  </si>
  <si>
    <t>134223</t>
  </si>
  <si>
    <t>135263</t>
  </si>
  <si>
    <t>121920</t>
  </si>
  <si>
    <t>139267</t>
  </si>
  <si>
    <t>135400</t>
  </si>
  <si>
    <t>122344</t>
  </si>
  <si>
    <t>25449</t>
  </si>
  <si>
    <t>0922456199</t>
  </si>
  <si>
    <t>TUMBACO PIBAQUE ELVIS ALEX</t>
  </si>
  <si>
    <t>139733</t>
  </si>
  <si>
    <t>121526</t>
  </si>
  <si>
    <t>27567</t>
  </si>
  <si>
    <t>0955368006</t>
  </si>
  <si>
    <t>TUMBACO VALDEZ CRISTHIAN MANUEL</t>
  </si>
  <si>
    <t>138987</t>
  </si>
  <si>
    <t>26835</t>
  </si>
  <si>
    <t>1310680671</t>
  </si>
  <si>
    <t>TUMBACO ZAVALA WASHINGTON RUBEN</t>
  </si>
  <si>
    <t>136727</t>
  </si>
  <si>
    <t>27640</t>
  </si>
  <si>
    <t>0940925266</t>
  </si>
  <si>
    <t>TUTIVEN BONILLA ALVARO FABIAN</t>
  </si>
  <si>
    <t>139295</t>
  </si>
  <si>
    <t>139177</t>
  </si>
  <si>
    <t>139938</t>
  </si>
  <si>
    <t>140004</t>
  </si>
  <si>
    <t>26517</t>
  </si>
  <si>
    <t>0957672827</t>
  </si>
  <si>
    <t>UNUZUNGO LOPEZ JOSHUE GABRIEL</t>
  </si>
  <si>
    <t>135749</t>
  </si>
  <si>
    <t>27634</t>
  </si>
  <si>
    <t>0927175307</t>
  </si>
  <si>
    <t>UREÑA COBA ALEX DAVID</t>
  </si>
  <si>
    <t>139255</t>
  </si>
  <si>
    <t>27844</t>
  </si>
  <si>
    <t>0922635453</t>
  </si>
  <si>
    <t>URGILES ESPINAL JULIO CESAR</t>
  </si>
  <si>
    <t>140104</t>
  </si>
  <si>
    <t>25540</t>
  </si>
  <si>
    <t>0920461076</t>
  </si>
  <si>
    <t>URRESTA NAVARRETE JOHN MODESTO</t>
  </si>
  <si>
    <t>136766</t>
  </si>
  <si>
    <t>135567</t>
  </si>
  <si>
    <t>123879</t>
  </si>
  <si>
    <t>25758</t>
  </si>
  <si>
    <t>0922671763</t>
  </si>
  <si>
    <t>USCA TORRES SANTOS DAVID</t>
  </si>
  <si>
    <t>123067</t>
  </si>
  <si>
    <t>25957</t>
  </si>
  <si>
    <t>0930590120</t>
  </si>
  <si>
    <t>UTRERAS CHARCOPA FABRICIO RENE</t>
  </si>
  <si>
    <t>123571</t>
  </si>
  <si>
    <t>27502</t>
  </si>
  <si>
    <t>2101005987</t>
  </si>
  <si>
    <t>UWIJINT NANTIP ISAAC BERNABE</t>
  </si>
  <si>
    <t>138754</t>
  </si>
  <si>
    <t>139524</t>
  </si>
  <si>
    <t>26630</t>
  </si>
  <si>
    <t>1351611585</t>
  </si>
  <si>
    <t>VACA ALCIVAR ANGEL RAUL</t>
  </si>
  <si>
    <t>136109</t>
  </si>
  <si>
    <t>27884</t>
  </si>
  <si>
    <t>1206851857</t>
  </si>
  <si>
    <t>VACA ARBOLEDA ELVIS GABRIEL</t>
  </si>
  <si>
    <t>140218</t>
  </si>
  <si>
    <t>27815</t>
  </si>
  <si>
    <t>0805356847</t>
  </si>
  <si>
    <t>VACA CABEZA GENESIS BENEDITA</t>
  </si>
  <si>
    <t>139905</t>
  </si>
  <si>
    <t>27292</t>
  </si>
  <si>
    <t>0802898882</t>
  </si>
  <si>
    <t>VACA OLMEDO SEGUNDO EDUARDO</t>
  </si>
  <si>
    <t>138127</t>
  </si>
  <si>
    <t>139053</t>
  </si>
  <si>
    <t>140544</t>
  </si>
  <si>
    <t>25656</t>
  </si>
  <si>
    <t>0926780917</t>
  </si>
  <si>
    <t>VALDEZ PALMA GUSTAVO ALEXI</t>
  </si>
  <si>
    <t>122697</t>
  </si>
  <si>
    <t>25663</t>
  </si>
  <si>
    <t>0951775618</t>
  </si>
  <si>
    <t>VALDIVIESO CABRERA JHON ANTHONY</t>
  </si>
  <si>
    <t>122736</t>
  </si>
  <si>
    <t>140280</t>
  </si>
  <si>
    <t>26631</t>
  </si>
  <si>
    <t>0950652321</t>
  </si>
  <si>
    <t>VALDIVIEZO COELLO NELSON FABIO</t>
  </si>
  <si>
    <t>136110</t>
  </si>
  <si>
    <t>26769</t>
  </si>
  <si>
    <t>0803932953</t>
  </si>
  <si>
    <t>VALENCIA ANGULO GERARDO MODESTO</t>
  </si>
  <si>
    <t>140125</t>
  </si>
  <si>
    <t>123830</t>
  </si>
  <si>
    <t>26985</t>
  </si>
  <si>
    <t>0803378132</t>
  </si>
  <si>
    <t>VALENCIA BAUTISTA ROBERTO CARLOS</t>
  </si>
  <si>
    <t>137151</t>
  </si>
  <si>
    <t>139027</t>
  </si>
  <si>
    <t>27352</t>
  </si>
  <si>
    <t>0953381399</t>
  </si>
  <si>
    <t>VALENCIA BUENO JOHNSON AARON</t>
  </si>
  <si>
    <t>138375</t>
  </si>
  <si>
    <t>25748</t>
  </si>
  <si>
    <t>0926651423</t>
  </si>
  <si>
    <t>VALENCIA BURGOS ALBA PRISCILA</t>
  </si>
  <si>
    <t>123082</t>
  </si>
  <si>
    <t>26355</t>
  </si>
  <si>
    <t>0932461155</t>
  </si>
  <si>
    <t>VALENCIA CAICEDO JOHN JAIR</t>
  </si>
  <si>
    <t>135088</t>
  </si>
  <si>
    <t>122502</t>
  </si>
  <si>
    <t>122774</t>
  </si>
  <si>
    <t>140533</t>
  </si>
  <si>
    <t>139568</t>
  </si>
  <si>
    <t>25958</t>
  </si>
  <si>
    <t>0921420295</t>
  </si>
  <si>
    <t>VALENCIA FAJARDO NARCISA PAMELA</t>
  </si>
  <si>
    <t>123572</t>
  </si>
  <si>
    <t>135434</t>
  </si>
  <si>
    <t>135138</t>
  </si>
  <si>
    <t>27087</t>
  </si>
  <si>
    <t>0804930311</t>
  </si>
  <si>
    <t>VALENCIA HINOSTROZA MANUEL ANTONIO</t>
  </si>
  <si>
    <t>140106</t>
  </si>
  <si>
    <t>139047</t>
  </si>
  <si>
    <t>140340</t>
  </si>
  <si>
    <t>25445</t>
  </si>
  <si>
    <t>0940087133</t>
  </si>
  <si>
    <t>VALENCIA LITARDO JIMPSON JESUS</t>
  </si>
  <si>
    <t>134854</t>
  </si>
  <si>
    <t>26757</t>
  </si>
  <si>
    <t>0953266632</t>
  </si>
  <si>
    <t>VALENCIA MARQUEZ KEVIN BRYAN</t>
  </si>
  <si>
    <t>136441</t>
  </si>
  <si>
    <t>26858</t>
  </si>
  <si>
    <t>0956995211</t>
  </si>
  <si>
    <t>VALENCIA MEDINA JORDAN ALEXIS</t>
  </si>
  <si>
    <t>136828</t>
  </si>
  <si>
    <t>123692</t>
  </si>
  <si>
    <t>25766</t>
  </si>
  <si>
    <t>0930241047</t>
  </si>
  <si>
    <t>VALENCIA MINA AIDE MARIELA</t>
  </si>
  <si>
    <t>123129</t>
  </si>
  <si>
    <t>121883</t>
  </si>
  <si>
    <t>139918</t>
  </si>
  <si>
    <t>122098</t>
  </si>
  <si>
    <t>121727</t>
  </si>
  <si>
    <t>122260</t>
  </si>
  <si>
    <t>123435</t>
  </si>
  <si>
    <t>140549</t>
  </si>
  <si>
    <t>136641</t>
  </si>
  <si>
    <t>135407</t>
  </si>
  <si>
    <t>136962</t>
  </si>
  <si>
    <t>27724</t>
  </si>
  <si>
    <t>0950886549</t>
  </si>
  <si>
    <t>VALENCIA SEGURA OSCAR ANDRES</t>
  </si>
  <si>
    <t>139579</t>
  </si>
  <si>
    <t>25678</t>
  </si>
  <si>
    <t>0928571983</t>
  </si>
  <si>
    <t>VALENCIA ULLOA WALTER DAVID</t>
  </si>
  <si>
    <t>122834</t>
  </si>
  <si>
    <t>139996</t>
  </si>
  <si>
    <t>135346</t>
  </si>
  <si>
    <t>134371</t>
  </si>
  <si>
    <t>27392</t>
  </si>
  <si>
    <t>0954200572</t>
  </si>
  <si>
    <t>VALERO CUENCA TOMMY JOSUE</t>
  </si>
  <si>
    <t>138508</t>
  </si>
  <si>
    <t>27642</t>
  </si>
  <si>
    <t>0943673335</t>
  </si>
  <si>
    <t>VALLE PINCAY DAVID AARON</t>
  </si>
  <si>
    <t>139302</t>
  </si>
  <si>
    <t>121674</t>
  </si>
  <si>
    <t>27803</t>
  </si>
  <si>
    <t>0956095574</t>
  </si>
  <si>
    <t>VALLE ZUÑIGA KRISTHEL DAYANNA</t>
  </si>
  <si>
    <t>140385</t>
  </si>
  <si>
    <t>137990</t>
  </si>
  <si>
    <t>137578</t>
  </si>
  <si>
    <t>27758</t>
  </si>
  <si>
    <t>0943430702</t>
  </si>
  <si>
    <t>VALLEJO CAICEDO ANTHONY ALEXANDER</t>
  </si>
  <si>
    <t>139715</t>
  </si>
  <si>
    <t>26970</t>
  </si>
  <si>
    <t>0957611981</t>
  </si>
  <si>
    <t>VALLEJO FLOR NURY GEORGETTE</t>
  </si>
  <si>
    <t>139987</t>
  </si>
  <si>
    <t>139169</t>
  </si>
  <si>
    <t>122779</t>
  </si>
  <si>
    <t>25569</t>
  </si>
  <si>
    <t>0950537647</t>
  </si>
  <si>
    <t>VALLEJO RUIZ BRICENI SAMANTHA</t>
  </si>
  <si>
    <t>122232</t>
  </si>
  <si>
    <t>122874</t>
  </si>
  <si>
    <t>27223</t>
  </si>
  <si>
    <t>0851178285</t>
  </si>
  <si>
    <t>VALVERDE ESCOBAR ISKRA MALENA</t>
  </si>
  <si>
    <t>137908</t>
  </si>
  <si>
    <t>139016</t>
  </si>
  <si>
    <t>27416</t>
  </si>
  <si>
    <t>0955632724</t>
  </si>
  <si>
    <t>VALVERDE RENDON SANDY DEL ROSARIO</t>
  </si>
  <si>
    <t>138625</t>
  </si>
  <si>
    <t>27752</t>
  </si>
  <si>
    <t>139640</t>
  </si>
  <si>
    <t>27371</t>
  </si>
  <si>
    <t>0803803113</t>
  </si>
  <si>
    <t>VALVERDE ROSALES YERRY ENRIQUE</t>
  </si>
  <si>
    <t>138413</t>
  </si>
  <si>
    <t>137600</t>
  </si>
  <si>
    <t>27746</t>
  </si>
  <si>
    <t>0956362370</t>
  </si>
  <si>
    <t>VARGAS BOCCANEDES ANA ABIGAIL</t>
  </si>
  <si>
    <t>139646</t>
  </si>
  <si>
    <t>136316</t>
  </si>
  <si>
    <t>26159</t>
  </si>
  <si>
    <t>0921622650</t>
  </si>
  <si>
    <t>VARGAS GUZMAN ELVIN LUIS</t>
  </si>
  <si>
    <t>134462</t>
  </si>
  <si>
    <t>140230</t>
  </si>
  <si>
    <t>25995</t>
  </si>
  <si>
    <t>0953734761</t>
  </si>
  <si>
    <t>VARGAS MARTINEZ ADRIAN STEVEN</t>
  </si>
  <si>
    <t>123758</t>
  </si>
  <si>
    <t>121704</t>
  </si>
  <si>
    <t>139875</t>
  </si>
  <si>
    <t>26798</t>
  </si>
  <si>
    <t>0953178837</t>
  </si>
  <si>
    <t>VARGAS PAGUAY JOSE RENE</t>
  </si>
  <si>
    <t>136604</t>
  </si>
  <si>
    <t>27834</t>
  </si>
  <si>
    <t>0923052534</t>
  </si>
  <si>
    <t>VARGAS PAREDES EDGAR ADRIAN</t>
  </si>
  <si>
    <t>140055</t>
  </si>
  <si>
    <t>26162</t>
  </si>
  <si>
    <t>0922631841</t>
  </si>
  <si>
    <t>VARGAS PEÑALOZA MAYRA CAROLINA</t>
  </si>
  <si>
    <t>134655</t>
  </si>
  <si>
    <t>134592</t>
  </si>
  <si>
    <t>27891</t>
  </si>
  <si>
    <t>0916747801</t>
  </si>
  <si>
    <t>VARGAS VINCES WILMER JOSE</t>
  </si>
  <si>
    <t>140262</t>
  </si>
  <si>
    <t>27801</t>
  </si>
  <si>
    <t>0929249175</t>
  </si>
  <si>
    <t>VASQUEZ ACOSTA DANIEL ARMANDO</t>
  </si>
  <si>
    <t>139814</t>
  </si>
  <si>
    <t>136491</t>
  </si>
  <si>
    <t>135895</t>
  </si>
  <si>
    <t>122765</t>
  </si>
  <si>
    <t>140587</t>
  </si>
  <si>
    <t>136563</t>
  </si>
  <si>
    <t>136690</t>
  </si>
  <si>
    <t>135044</t>
  </si>
  <si>
    <t>27808</t>
  </si>
  <si>
    <t>1250468426</t>
  </si>
  <si>
    <t>VASQUEZ VERA PEDRO NICOLAS</t>
  </si>
  <si>
    <t>139867</t>
  </si>
  <si>
    <t>136747</t>
  </si>
  <si>
    <t>139936</t>
  </si>
  <si>
    <t>123790</t>
  </si>
  <si>
    <t>121709</t>
  </si>
  <si>
    <t>139913</t>
  </si>
  <si>
    <t>135585</t>
  </si>
  <si>
    <t>134753</t>
  </si>
  <si>
    <t>138934</t>
  </si>
  <si>
    <t>138528</t>
  </si>
  <si>
    <t>26933</t>
  </si>
  <si>
    <t>138116</t>
  </si>
  <si>
    <t>135206</t>
  </si>
  <si>
    <t>139294</t>
  </si>
  <si>
    <t>122578</t>
  </si>
  <si>
    <t>27117</t>
  </si>
  <si>
    <t>137549</t>
  </si>
  <si>
    <t>137079</t>
  </si>
  <si>
    <t>27384</t>
  </si>
  <si>
    <t>0956679195</t>
  </si>
  <si>
    <t>VELASTEGUI REYES GIOVANNY JOSUA</t>
  </si>
  <si>
    <t>138502</t>
  </si>
  <si>
    <t>122271</t>
  </si>
  <si>
    <t>138107</t>
  </si>
  <si>
    <t>27490</t>
  </si>
  <si>
    <t>0958387755</t>
  </si>
  <si>
    <t>VELEZ CRUZ ANDY BEKER</t>
  </si>
  <si>
    <t>138703</t>
  </si>
  <si>
    <t>27916</t>
  </si>
  <si>
    <t>1311315087</t>
  </si>
  <si>
    <t>VELEZ PORTILLO CARLOS JOEL</t>
  </si>
  <si>
    <t>140370</t>
  </si>
  <si>
    <t>139686</t>
  </si>
  <si>
    <t>140606</t>
  </si>
  <si>
    <t>137121</t>
  </si>
  <si>
    <t>27353</t>
  </si>
  <si>
    <t>0943769380</t>
  </si>
  <si>
    <t>VELIZ ALVARADO VICTOR BENJAMIN</t>
  </si>
  <si>
    <t>138376</t>
  </si>
  <si>
    <t>139779</t>
  </si>
  <si>
    <t>139944</t>
  </si>
  <si>
    <t>27954</t>
  </si>
  <si>
    <t>0954184370</t>
  </si>
  <si>
    <t>VELIZ GUAGUA JOHAN JAREH</t>
  </si>
  <si>
    <t>140599</t>
  </si>
  <si>
    <t>26934</t>
  </si>
  <si>
    <t>0803476795</t>
  </si>
  <si>
    <t>VELIZ HERNANDEZ MARIA JOSE</t>
  </si>
  <si>
    <t>137074</t>
  </si>
  <si>
    <t>122167</t>
  </si>
  <si>
    <t>27863</t>
  </si>
  <si>
    <t>0960217487</t>
  </si>
  <si>
    <t>VELIZ RODRIGUEZ EDISON MANUEL</t>
  </si>
  <si>
    <t>140186</t>
  </si>
  <si>
    <t>123209</t>
  </si>
  <si>
    <t>27495</t>
  </si>
  <si>
    <t>0925664666</t>
  </si>
  <si>
    <t>VELOZ LEON JOSUE ELIAS</t>
  </si>
  <si>
    <t>138766</t>
  </si>
  <si>
    <t>138513</t>
  </si>
  <si>
    <t>25775</t>
  </si>
  <si>
    <t>0958179665</t>
  </si>
  <si>
    <t>VERA ALAVA STEVEN ALEJANDRO</t>
  </si>
  <si>
    <t>123137</t>
  </si>
  <si>
    <t>139182</t>
  </si>
  <si>
    <t>135905</t>
  </si>
  <si>
    <t>25516</t>
  </si>
  <si>
    <t>0957572027</t>
  </si>
  <si>
    <t>VERA CABRERA CINTHYA XIOMARA</t>
  </si>
  <si>
    <t>123920</t>
  </si>
  <si>
    <t>26758</t>
  </si>
  <si>
    <t>0957453921</t>
  </si>
  <si>
    <t>VERA CAMPOVERDE JORGE WASHINGTON</t>
  </si>
  <si>
    <t>136444</t>
  </si>
  <si>
    <t>27950</t>
  </si>
  <si>
    <t>1316012556</t>
  </si>
  <si>
    <t>VERA CEDEÑO LEANDRO JOEL</t>
  </si>
  <si>
    <t>140600</t>
  </si>
  <si>
    <t>136172</t>
  </si>
  <si>
    <t>136709</t>
  </si>
  <si>
    <t>27434</t>
  </si>
  <si>
    <t>0950488809</t>
  </si>
  <si>
    <t>VERA CISNEROS HENRY ONOFRE</t>
  </si>
  <si>
    <t>140334</t>
  </si>
  <si>
    <t>136386</t>
  </si>
  <si>
    <t>121876</t>
  </si>
  <si>
    <t>26741</t>
  </si>
  <si>
    <t>0918233032</t>
  </si>
  <si>
    <t>VERA CRESPIN CARLOS LUIS</t>
  </si>
  <si>
    <t>136358</t>
  </si>
  <si>
    <t>137459</t>
  </si>
  <si>
    <t>27628</t>
  </si>
  <si>
    <t>0958189904</t>
  </si>
  <si>
    <t>VERA FAJARDO WILMINGTON GIORGI</t>
  </si>
  <si>
    <t>139242</t>
  </si>
  <si>
    <t>137324</t>
  </si>
  <si>
    <t>26633</t>
  </si>
  <si>
    <t>0944308683</t>
  </si>
  <si>
    <t>VERA FIGUEROA WELLINGTHON SAMUEL</t>
  </si>
  <si>
    <t>136317</t>
  </si>
  <si>
    <t>122349</t>
  </si>
  <si>
    <t>134495</t>
  </si>
  <si>
    <t>134552</t>
  </si>
  <si>
    <t>139017</t>
  </si>
  <si>
    <t>26375</t>
  </si>
  <si>
    <t>0940711427</t>
  </si>
  <si>
    <t>VERA MACIAS ERICK ELIS</t>
  </si>
  <si>
    <t>139653</t>
  </si>
  <si>
    <t>27263</t>
  </si>
  <si>
    <t>1726982794</t>
  </si>
  <si>
    <t>VERA MACIAS JULIANA LUCIA</t>
  </si>
  <si>
    <t>138051</t>
  </si>
  <si>
    <t>27534</t>
  </si>
  <si>
    <t>0943408518</t>
  </si>
  <si>
    <t>VERA MATAMOROS NICK EMMANUEL</t>
  </si>
  <si>
    <t>138909</t>
  </si>
  <si>
    <t>122616</t>
  </si>
  <si>
    <t>27220</t>
  </si>
  <si>
    <t>0921276853</t>
  </si>
  <si>
    <t>VERA MEDINA LUIS DAVID</t>
  </si>
  <si>
    <t>137909</t>
  </si>
  <si>
    <t>135844</t>
  </si>
  <si>
    <t>139946</t>
  </si>
  <si>
    <t>25945</t>
  </si>
  <si>
    <t>0929735876</t>
  </si>
  <si>
    <t>VERA QUIMI GABRIELA ABIGAIL</t>
  </si>
  <si>
    <t>123527</t>
  </si>
  <si>
    <t>136470</t>
  </si>
  <si>
    <t>139571</t>
  </si>
  <si>
    <t>121816</t>
  </si>
  <si>
    <t>140405</t>
  </si>
  <si>
    <t>26465</t>
  </si>
  <si>
    <t>0955729082</t>
  </si>
  <si>
    <t>VERA TAINES ANDY JULIAN</t>
  </si>
  <si>
    <t>135544</t>
  </si>
  <si>
    <t>140286</t>
  </si>
  <si>
    <t>140509</t>
  </si>
  <si>
    <t>140569</t>
  </si>
  <si>
    <t>140118</t>
  </si>
  <si>
    <t>26407</t>
  </si>
  <si>
    <t>0924410731</t>
  </si>
  <si>
    <t>VERDEZOTO GUZÑAY DIANA ELIZABETH</t>
  </si>
  <si>
    <t>135255</t>
  </si>
  <si>
    <t>121414</t>
  </si>
  <si>
    <t>137997</t>
  </si>
  <si>
    <t>123671</t>
  </si>
  <si>
    <t>122821</t>
  </si>
  <si>
    <t>123901</t>
  </si>
  <si>
    <t>135509</t>
  </si>
  <si>
    <t>123817</t>
  </si>
  <si>
    <t>122708</t>
  </si>
  <si>
    <t>26776</t>
  </si>
  <si>
    <t>0926131624</t>
  </si>
  <si>
    <t>VICTOR SALAMANCA NORMA JAZMIN</t>
  </si>
  <si>
    <t>136560</t>
  </si>
  <si>
    <t>27538</t>
  </si>
  <si>
    <t>0928147537</t>
  </si>
  <si>
    <t>VICTOR VERA PABLO JOSUE</t>
  </si>
  <si>
    <t>138901</t>
  </si>
  <si>
    <t>139439</t>
  </si>
  <si>
    <t>26000</t>
  </si>
  <si>
    <t>0926116682</t>
  </si>
  <si>
    <t>VIEJO PIEDRA TATIANA ESTEFANIA</t>
  </si>
  <si>
    <t>135884</t>
  </si>
  <si>
    <t>26298</t>
  </si>
  <si>
    <t>0958290645</t>
  </si>
  <si>
    <t>VILCHE MAZZINI LUIGGI ENRIQUE</t>
  </si>
  <si>
    <t>134898</t>
  </si>
  <si>
    <t>140398</t>
  </si>
  <si>
    <t>27446</t>
  </si>
  <si>
    <t>0957732860</t>
  </si>
  <si>
    <t>VILEMA CASTILLO DEYSI ESTEFANIA</t>
  </si>
  <si>
    <t>139438</t>
  </si>
  <si>
    <t>25541</t>
  </si>
  <si>
    <t>0916823099</t>
  </si>
  <si>
    <t>VILLA LOJANO NELLY NARCISA</t>
  </si>
  <si>
    <t>122092</t>
  </si>
  <si>
    <t>138203</t>
  </si>
  <si>
    <t>26405</t>
  </si>
  <si>
    <t>0952639771</t>
  </si>
  <si>
    <t>VILLACIS GARCIA JOSEPH EDWARD</t>
  </si>
  <si>
    <t>135256</t>
  </si>
  <si>
    <t>122792</t>
  </si>
  <si>
    <t>140327</t>
  </si>
  <si>
    <t>122178</t>
  </si>
  <si>
    <t>SUBGERENTE DE PROYECTOS</t>
  </si>
  <si>
    <t>136615</t>
  </si>
  <si>
    <t>122939</t>
  </si>
  <si>
    <t>136884</t>
  </si>
  <si>
    <t>27907</t>
  </si>
  <si>
    <t>0919970236</t>
  </si>
  <si>
    <t>VILLACRESES GOMEZ CARLOS ANTONIO</t>
  </si>
  <si>
    <t>140316</t>
  </si>
  <si>
    <t>134293</t>
  </si>
  <si>
    <t>140502</t>
  </si>
  <si>
    <t>121503</t>
  </si>
  <si>
    <t>26984</t>
  </si>
  <si>
    <t>0943661934</t>
  </si>
  <si>
    <t>VILLAFUERTE MOLINA NAYELI GERALDINE</t>
  </si>
  <si>
    <t>137162</t>
  </si>
  <si>
    <t>27805</t>
  </si>
  <si>
    <t>139868</t>
  </si>
  <si>
    <t>27003</t>
  </si>
  <si>
    <t>0956761837</t>
  </si>
  <si>
    <t>VILLAGOMEZ MUÑOZ JORDY ALEJANDRO</t>
  </si>
  <si>
    <t>137266</t>
  </si>
  <si>
    <t>135144</t>
  </si>
  <si>
    <t>25545</t>
  </si>
  <si>
    <t>0850538786</t>
  </si>
  <si>
    <t>VILLALBA CARR JAIR ABRAHAN</t>
  </si>
  <si>
    <t>122095</t>
  </si>
  <si>
    <t>139940</t>
  </si>
  <si>
    <t>121660</t>
  </si>
  <si>
    <t>122801</t>
  </si>
  <si>
    <t>25526</t>
  </si>
  <si>
    <t>0924574205</t>
  </si>
  <si>
    <t>VILLALVA NOBOA DANIELA MARISEL</t>
  </si>
  <si>
    <t>122059</t>
  </si>
  <si>
    <t>136561</t>
  </si>
  <si>
    <t>122334</t>
  </si>
  <si>
    <t>27778</t>
  </si>
  <si>
    <t>0929110229</t>
  </si>
  <si>
    <t>VILLAMAR MATUTE MIGUEL ANGEL</t>
  </si>
  <si>
    <t>139757</t>
  </si>
  <si>
    <t>139000</t>
  </si>
  <si>
    <t>135756</t>
  </si>
  <si>
    <t>138947</t>
  </si>
  <si>
    <t>138794</t>
  </si>
  <si>
    <t>134282</t>
  </si>
  <si>
    <t>138533</t>
  </si>
  <si>
    <t>26201</t>
  </si>
  <si>
    <t>2450651647</t>
  </si>
  <si>
    <t>VILLAO MORA GINGER LISSETTE</t>
  </si>
  <si>
    <t>134640</t>
  </si>
  <si>
    <t>139945</t>
  </si>
  <si>
    <t>136898</t>
  </si>
  <si>
    <t>134366</t>
  </si>
  <si>
    <t>134365</t>
  </si>
  <si>
    <t>134714</t>
  </si>
  <si>
    <t>138286</t>
  </si>
  <si>
    <t>135497</t>
  </si>
  <si>
    <t>140016</t>
  </si>
  <si>
    <t>26315</t>
  </si>
  <si>
    <t>0955399498</t>
  </si>
  <si>
    <t>VILLON LINDAO ISMAEL PAUL</t>
  </si>
  <si>
    <t>135719</t>
  </si>
  <si>
    <t>139259</t>
  </si>
  <si>
    <t>122944</t>
  </si>
  <si>
    <t>138002</t>
  </si>
  <si>
    <t>25803</t>
  </si>
  <si>
    <t>0955737127</t>
  </si>
  <si>
    <t>VIÑAN ORTIZ ANTHONY JONTER</t>
  </si>
  <si>
    <t>135378</t>
  </si>
  <si>
    <t>136956</t>
  </si>
  <si>
    <t>27814</t>
  </si>
  <si>
    <t>0950291948</t>
  </si>
  <si>
    <t>VINUEZA NAPA GENESIS ARIANA</t>
  </si>
  <si>
    <t>139906</t>
  </si>
  <si>
    <t>122932</t>
  </si>
  <si>
    <t>138015</t>
  </si>
  <si>
    <t>137591</t>
  </si>
  <si>
    <t>122393</t>
  </si>
  <si>
    <t>26714</t>
  </si>
  <si>
    <t>0958507238</t>
  </si>
  <si>
    <t>VITERI PIEDRA MIGUEL ANDRES</t>
  </si>
  <si>
    <t>136299</t>
  </si>
  <si>
    <t>27286</t>
  </si>
  <si>
    <t>0940085400</t>
  </si>
  <si>
    <t>VITERI ROMERO PATRICIO JAHIR</t>
  </si>
  <si>
    <t>138085</t>
  </si>
  <si>
    <t>121459</t>
  </si>
  <si>
    <t>26085</t>
  </si>
  <si>
    <t>0964141923</t>
  </si>
  <si>
    <t>VIVAS CONTRERAS FRANK LEANDRO</t>
  </si>
  <si>
    <t>124163</t>
  </si>
  <si>
    <t>26232</t>
  </si>
  <si>
    <t>0941965386</t>
  </si>
  <si>
    <t>VIVERO MINA EVA BERENICE</t>
  </si>
  <si>
    <t>134705</t>
  </si>
  <si>
    <t>140623</t>
  </si>
  <si>
    <t>139500</t>
  </si>
  <si>
    <t>121853</t>
  </si>
  <si>
    <t>26843</t>
  </si>
  <si>
    <t>0956351365</t>
  </si>
  <si>
    <t>WILA AYOVI WASHINGTON JOHAO</t>
  </si>
  <si>
    <t>136733</t>
  </si>
  <si>
    <t>27440</t>
  </si>
  <si>
    <t>0953204120</t>
  </si>
  <si>
    <t>WILA BALLECILLA ELVIRA RAQUEL</t>
  </si>
  <si>
    <t>138628</t>
  </si>
  <si>
    <t>121530</t>
  </si>
  <si>
    <t>121752</t>
  </si>
  <si>
    <t>135324</t>
  </si>
  <si>
    <t>27272</t>
  </si>
  <si>
    <t>0803977792</t>
  </si>
  <si>
    <t>WILA RODRIGUEZ DAIMARA MAOLY</t>
  </si>
  <si>
    <t>138099</t>
  </si>
  <si>
    <t>139543</t>
  </si>
  <si>
    <t>122871</t>
  </si>
  <si>
    <t>26105</t>
  </si>
  <si>
    <t>1729799468</t>
  </si>
  <si>
    <t>WUILA CAICEDO AARON YOSTIN</t>
  </si>
  <si>
    <t>134279</t>
  </si>
  <si>
    <t>25575</t>
  </si>
  <si>
    <t>0605050491</t>
  </si>
  <si>
    <t>YAGLOA VACACELA JOSE RODOLFO</t>
  </si>
  <si>
    <t>122323</t>
  </si>
  <si>
    <t>123533</t>
  </si>
  <si>
    <t>26967</t>
  </si>
  <si>
    <t>0940129190</t>
  </si>
  <si>
    <t>YAGUAL CALDERON JOHNY JAVIER</t>
  </si>
  <si>
    <t>137107</t>
  </si>
  <si>
    <t>27858</t>
  </si>
  <si>
    <t>0913564019</t>
  </si>
  <si>
    <t>YAGUAL CARRASCO ANTONIO AGAPITO</t>
  </si>
  <si>
    <t>140187</t>
  </si>
  <si>
    <t>134353</t>
  </si>
  <si>
    <t>26426</t>
  </si>
  <si>
    <t>0929373017</t>
  </si>
  <si>
    <t>YAGUAL CHALEN LUIS ENRIQUE</t>
  </si>
  <si>
    <t>135304</t>
  </si>
  <si>
    <t>121613</t>
  </si>
  <si>
    <t>26824</t>
  </si>
  <si>
    <t>0924347842</t>
  </si>
  <si>
    <t>YAGUAL CRESPIN DARWIN EDUARDO</t>
  </si>
  <si>
    <t>136686</t>
  </si>
  <si>
    <t>123416</t>
  </si>
  <si>
    <t>139972</t>
  </si>
  <si>
    <t>25670</t>
  </si>
  <si>
    <t>0942732215</t>
  </si>
  <si>
    <t>YAGUAL LADINES RAFAEL JEUDIEL</t>
  </si>
  <si>
    <t>122853</t>
  </si>
  <si>
    <t>136768</t>
  </si>
  <si>
    <t>121483</t>
  </si>
  <si>
    <t>123593</t>
  </si>
  <si>
    <t>136627</t>
  </si>
  <si>
    <t>122346</t>
  </si>
  <si>
    <t>139158</t>
  </si>
  <si>
    <t>122024</t>
  </si>
  <si>
    <t>27879</t>
  </si>
  <si>
    <t>0924325913</t>
  </si>
  <si>
    <t>YALAMA SOTO LAURO MESIAS</t>
  </si>
  <si>
    <t>140188</t>
  </si>
  <si>
    <t>135953</t>
  </si>
  <si>
    <t>139052</t>
  </si>
  <si>
    <t>137686</t>
  </si>
  <si>
    <t>27284</t>
  </si>
  <si>
    <t>0958837205</t>
  </si>
  <si>
    <t>YANEZ COLOBON DORKAS LUCETTY</t>
  </si>
  <si>
    <t>138100</t>
  </si>
  <si>
    <t>139824</t>
  </si>
  <si>
    <t>138382</t>
  </si>
  <si>
    <t>27798</t>
  </si>
  <si>
    <t>0957088503</t>
  </si>
  <si>
    <t>YELA CAICEDO MICHAEL ALEXANDER</t>
  </si>
  <si>
    <t>139805</t>
  </si>
  <si>
    <t>139654</t>
  </si>
  <si>
    <t>136954</t>
  </si>
  <si>
    <t>25825</t>
  </si>
  <si>
    <t>0958647158</t>
  </si>
  <si>
    <t>YELA TARIRA JERSON JAIR</t>
  </si>
  <si>
    <t>139533</t>
  </si>
  <si>
    <t>135685</t>
  </si>
  <si>
    <t>122746</t>
  </si>
  <si>
    <t>123331</t>
  </si>
  <si>
    <t>27073</t>
  </si>
  <si>
    <t>0941194292</t>
  </si>
  <si>
    <t>YEPEZ MERA AXEL RAMON</t>
  </si>
  <si>
    <t>139877</t>
  </si>
  <si>
    <t>27781</t>
  </si>
  <si>
    <t>0925788176</t>
  </si>
  <si>
    <t>YEPEZ PACHO JORGE LUIS</t>
  </si>
  <si>
    <t>139758</t>
  </si>
  <si>
    <t>140282</t>
  </si>
  <si>
    <t>25463</t>
  </si>
  <si>
    <t>0925700841</t>
  </si>
  <si>
    <t>YONTOMO BUSTAMANTE ROBERTO GREGORIO</t>
  </si>
  <si>
    <t>121777</t>
  </si>
  <si>
    <t>138017</t>
  </si>
  <si>
    <t>27888</t>
  </si>
  <si>
    <t>1755584057</t>
  </si>
  <si>
    <t>YU ANKUASH ETSA MESIAS</t>
  </si>
  <si>
    <t>140263</t>
  </si>
  <si>
    <t>121900</t>
  </si>
  <si>
    <t>26852</t>
  </si>
  <si>
    <t>0928611029</t>
  </si>
  <si>
    <t>YUPANQUI OCHOA JOSE RAUL</t>
  </si>
  <si>
    <t>140008</t>
  </si>
  <si>
    <t>137442</t>
  </si>
  <si>
    <t>27739</t>
  </si>
  <si>
    <t>0925075400</t>
  </si>
  <si>
    <t>ZALDUMBIDE DELGADO GALO JOHN</t>
  </si>
  <si>
    <t>139643</t>
  </si>
  <si>
    <t>25768</t>
  </si>
  <si>
    <t>0924166945</t>
  </si>
  <si>
    <t>ZAMBRANO ALBIA EDGAR EDUARDO</t>
  </si>
  <si>
    <t>140495</t>
  </si>
  <si>
    <t>123793</t>
  </si>
  <si>
    <t>27140</t>
  </si>
  <si>
    <t>1756161806</t>
  </si>
  <si>
    <t>ZAMBRANO ARROYO SKARLETH SHANEL</t>
  </si>
  <si>
    <t>137651</t>
  </si>
  <si>
    <t>26538</t>
  </si>
  <si>
    <t>2351123340</t>
  </si>
  <si>
    <t>ZAMBRANO BARBERAN RONALDO JOEL</t>
  </si>
  <si>
    <t>135836</t>
  </si>
  <si>
    <t>139688</t>
  </si>
  <si>
    <t>26176</t>
  </si>
  <si>
    <t>0803159938</t>
  </si>
  <si>
    <t>ZAMBRANO CAICEDO JISELA EDELMIRA</t>
  </si>
  <si>
    <t>134546</t>
  </si>
  <si>
    <t>137917</t>
  </si>
  <si>
    <t>26015</t>
  </si>
  <si>
    <t>1311597924</t>
  </si>
  <si>
    <t>ZAMBRANO LOOR JOSE LEODAN</t>
  </si>
  <si>
    <t>123871</t>
  </si>
  <si>
    <t>26496</t>
  </si>
  <si>
    <t>0954284402</t>
  </si>
  <si>
    <t>ZAMBRANO LOZANO KENYNG GEOVANNY</t>
  </si>
  <si>
    <t>137594</t>
  </si>
  <si>
    <t>140437</t>
  </si>
  <si>
    <t>27885</t>
  </si>
  <si>
    <t>0926825043</t>
  </si>
  <si>
    <t>ZAMBRANO MENDOZA LUIS ALBERTO</t>
  </si>
  <si>
    <t>140264</t>
  </si>
  <si>
    <t>134607</t>
  </si>
  <si>
    <t>27131</t>
  </si>
  <si>
    <t>0926570128</t>
  </si>
  <si>
    <t>ZAMBRANO MONTAÑO LUIS EDUARDO</t>
  </si>
  <si>
    <t>137656</t>
  </si>
  <si>
    <t>138404</t>
  </si>
  <si>
    <t>27800</t>
  </si>
  <si>
    <t>0941454035</t>
  </si>
  <si>
    <t>ZAMBRANO ORTIZ JHANMAR ALFREDO</t>
  </si>
  <si>
    <t>139819</t>
  </si>
  <si>
    <t>26489</t>
  </si>
  <si>
    <t>0931605588</t>
  </si>
  <si>
    <t>ZAMBRANO PILA MARICARMEN BEATRIZ</t>
  </si>
  <si>
    <t>135669</t>
  </si>
  <si>
    <t>26336</t>
  </si>
  <si>
    <t>0927627729</t>
  </si>
  <si>
    <t>ZAMBRANO PIN ALFONSO STALIN</t>
  </si>
  <si>
    <t>140387</t>
  </si>
  <si>
    <t>26211</t>
  </si>
  <si>
    <t>1720407657</t>
  </si>
  <si>
    <t>ZAMBRANO PINTO CARINA ALEXANDRA</t>
  </si>
  <si>
    <t>134642</t>
  </si>
  <si>
    <t>139414</t>
  </si>
  <si>
    <t>136899</t>
  </si>
  <si>
    <t>26530</t>
  </si>
  <si>
    <t>0955740618</t>
  </si>
  <si>
    <t>ZAMBRANO VARGAS KEVIN HERNAN</t>
  </si>
  <si>
    <t>135750</t>
  </si>
  <si>
    <t>139874</t>
  </si>
  <si>
    <t>137988</t>
  </si>
  <si>
    <t>135038</t>
  </si>
  <si>
    <t>27090</t>
  </si>
  <si>
    <t>0921647632</t>
  </si>
  <si>
    <t>ZAMORA ANDRADE SANTIAGO ROBERTO</t>
  </si>
  <si>
    <t>137554</t>
  </si>
  <si>
    <t>27925</t>
  </si>
  <si>
    <t>0943641944</t>
  </si>
  <si>
    <t>ZAMORA LOPEZ BRYAN GUSTAVO</t>
  </si>
  <si>
    <t>140425</t>
  </si>
  <si>
    <t>26440</t>
  </si>
  <si>
    <t>1207294818</t>
  </si>
  <si>
    <t>ZAMORA NIVELA YOMIRA LISETGH</t>
  </si>
  <si>
    <t>140388</t>
  </si>
  <si>
    <t>139139</t>
  </si>
  <si>
    <t>27298</t>
  </si>
  <si>
    <t>139010</t>
  </si>
  <si>
    <t>27603</t>
  </si>
  <si>
    <t>0802952911</t>
  </si>
  <si>
    <t>ZAMORA SELLEN JOSE FERNANDO</t>
  </si>
  <si>
    <t>139101</t>
  </si>
  <si>
    <t>122372</t>
  </si>
  <si>
    <t>SUPERVISOR DE NOMINA</t>
  </si>
  <si>
    <t>136473</t>
  </si>
  <si>
    <t>121297</t>
  </si>
  <si>
    <t>134350</t>
  </si>
  <si>
    <t>123205</t>
  </si>
  <si>
    <t>137740</t>
  </si>
  <si>
    <t>122111</t>
  </si>
  <si>
    <t>26695</t>
  </si>
  <si>
    <t>0850828468</t>
  </si>
  <si>
    <t>ZATIZABAL MARQUEZ LESLY LISBETH</t>
  </si>
  <si>
    <t>136222</t>
  </si>
  <si>
    <t>136958</t>
  </si>
  <si>
    <t>122863</t>
  </si>
  <si>
    <t>27592</t>
  </si>
  <si>
    <t>1315375103</t>
  </si>
  <si>
    <t>ZORRILLA SALAZAR WILLIAMS JOHAN</t>
  </si>
  <si>
    <t>139095</t>
  </si>
  <si>
    <t>135586</t>
  </si>
  <si>
    <t>139433</t>
  </si>
  <si>
    <t>27388</t>
  </si>
  <si>
    <t>0941829186</t>
  </si>
  <si>
    <t>ZUÑIGA GAMBOA CRISTOFFER CRISTIAN</t>
  </si>
  <si>
    <t>140278</t>
  </si>
  <si>
    <t>6662</t>
  </si>
  <si>
    <t>0956461511</t>
  </si>
  <si>
    <t>AMON BARTOLOME JEAN MESIAS</t>
  </si>
  <si>
    <t>MARINA</t>
  </si>
  <si>
    <t>6665</t>
  </si>
  <si>
    <t>0914114376</t>
  </si>
  <si>
    <t>CASTILLO PERLAZA ISBER ARMANDO</t>
  </si>
  <si>
    <t>6691</t>
  </si>
  <si>
    <t>0804155141</t>
  </si>
  <si>
    <t>CHANATASIG MENDOZA DAYANA DANIELA</t>
  </si>
  <si>
    <t>6666</t>
  </si>
  <si>
    <t>1314273176</t>
  </si>
  <si>
    <t>COBOS GUARANDA FREDDY ARIEL</t>
  </si>
  <si>
    <t>6690</t>
  </si>
  <si>
    <t>0915842793</t>
  </si>
  <si>
    <t>COSTA VILLALBA LILIANA STEFANIA</t>
  </si>
  <si>
    <t>6673</t>
  </si>
  <si>
    <t>0959026204</t>
  </si>
  <si>
    <t>ESTRADA VERA ERICK JAVIER</t>
  </si>
  <si>
    <t>6699</t>
  </si>
  <si>
    <t>0930183058</t>
  </si>
  <si>
    <t>GAIBOR CASTRO INAIN ALEXANDER</t>
  </si>
  <si>
    <t>6667</t>
  </si>
  <si>
    <t>0803376466</t>
  </si>
  <si>
    <t>GRIJALVA VERGARA LEIXMAN JOSUE</t>
  </si>
  <si>
    <t>6689</t>
  </si>
  <si>
    <t>0953828480</t>
  </si>
  <si>
    <t>GUTIERREZ SOLORZANO KERLY STEFANIA</t>
  </si>
  <si>
    <t>6669</t>
  </si>
  <si>
    <t>6693</t>
  </si>
  <si>
    <t>0950195412</t>
  </si>
  <si>
    <t>MEDINA TORO NOEMI SUSANA</t>
  </si>
  <si>
    <t>6670</t>
  </si>
  <si>
    <t>0958862013</t>
  </si>
  <si>
    <t>MELENDRES LEON CARLOS ARIEL</t>
  </si>
  <si>
    <t>6671</t>
  </si>
  <si>
    <t>0803595198</t>
  </si>
  <si>
    <t>MERO RODRIGUEZ JOSUE JOEL</t>
  </si>
  <si>
    <t>6674</t>
  </si>
  <si>
    <t>0915480917</t>
  </si>
  <si>
    <t>MUÑOZ LIMONES GUILLERMO EPIFANIO</t>
  </si>
  <si>
    <t>6659</t>
  </si>
  <si>
    <t>0957047426</t>
  </si>
  <si>
    <t>NARANJO ALVAREZ JONATHAN ANDRES</t>
  </si>
  <si>
    <t>6677</t>
  </si>
  <si>
    <t>0955942669</t>
  </si>
  <si>
    <t>PAZ VALENCIA FREDDY JAIR</t>
  </si>
  <si>
    <t>6678</t>
  </si>
  <si>
    <t>0803347087</t>
  </si>
  <si>
    <t>PERLAZA PADILLA IDELFONSO LEANDRO</t>
  </si>
  <si>
    <t>6679</t>
  </si>
  <si>
    <t>0930752423</t>
  </si>
  <si>
    <t>PINCAY ANDRADE CHRISTIAN ANDRES</t>
  </si>
  <si>
    <t>6695</t>
  </si>
  <si>
    <t>0922884879</t>
  </si>
  <si>
    <t>RONQUILLO ALVEAR MARCELO DE LOS REYES</t>
  </si>
  <si>
    <t>17</t>
  </si>
  <si>
    <t>0908851702</t>
  </si>
  <si>
    <t xml:space="preserve">PRESIDENTE                    </t>
  </si>
  <si>
    <t xml:space="preserve">SOLA TANCA RICARDO </t>
  </si>
  <si>
    <t>6680</t>
  </si>
  <si>
    <t>0950620799</t>
  </si>
  <si>
    <t>SOLIS RUIZ CHRISTIAN ROLANDO</t>
  </si>
  <si>
    <t>6661</t>
  </si>
  <si>
    <t>0951177534</t>
  </si>
  <si>
    <t>ULLOA BUSTAMANTE LEONARDO OSWALDO</t>
  </si>
  <si>
    <t>45</t>
  </si>
  <si>
    <t>24</t>
  </si>
  <si>
    <t>10</t>
  </si>
  <si>
    <t>70</t>
  </si>
  <si>
    <t>0950105684</t>
  </si>
  <si>
    <t xml:space="preserve">PASANTE                       </t>
  </si>
  <si>
    <t>CANESSA RAMIREZ GERMAN ALEXANDER</t>
  </si>
  <si>
    <t>1</t>
  </si>
  <si>
    <t>68</t>
  </si>
  <si>
    <t>1715422695</t>
  </si>
  <si>
    <t>CORDOVEZ ROMAN JOSE IGNACIO</t>
  </si>
  <si>
    <t>57</t>
  </si>
  <si>
    <t>58</t>
  </si>
  <si>
    <t>DEFRANC AVILES LILA IVETTE</t>
  </si>
  <si>
    <t>52</t>
  </si>
  <si>
    <t>2</t>
  </si>
  <si>
    <t>61</t>
  </si>
  <si>
    <t>0932185911</t>
  </si>
  <si>
    <t>GUARANDA BENITEZ ERICKA LETICIA</t>
  </si>
  <si>
    <t>30</t>
  </si>
  <si>
    <t>69</t>
  </si>
  <si>
    <t>0926629544</t>
  </si>
  <si>
    <t>JIMENEZ BARBERAN DANIELA JESSICA</t>
  </si>
  <si>
    <t>59</t>
  </si>
  <si>
    <t>0917975989</t>
  </si>
  <si>
    <t>LEON JARRIN FERNANDO JOSE</t>
  </si>
  <si>
    <t>66</t>
  </si>
  <si>
    <t>0953904646</t>
  </si>
  <si>
    <t>LIMA PATIÑO MADELINE NOEMI</t>
  </si>
  <si>
    <t>6</t>
  </si>
  <si>
    <t>5</t>
  </si>
  <si>
    <t>38</t>
  </si>
  <si>
    <t>14</t>
  </si>
  <si>
    <t>42</t>
  </si>
  <si>
    <t>34</t>
  </si>
  <si>
    <t>65</t>
  </si>
  <si>
    <t>0932446628</t>
  </si>
  <si>
    <t>SAENZ VELOZ DIANA NICOLE</t>
  </si>
  <si>
    <t>63</t>
  </si>
  <si>
    <t>0925783904</t>
  </si>
  <si>
    <t>SALAZAR MACIAS BETZABETH ROSALIA</t>
  </si>
  <si>
    <t>40</t>
  </si>
  <si>
    <t>36</t>
  </si>
  <si>
    <t>50</t>
  </si>
  <si>
    <t>REASCOS CAICEDO DARWIN DANIEL</t>
  </si>
  <si>
    <t>VALLEJO POROZO WHIDEN EFRAIN</t>
  </si>
  <si>
    <t>VERA SANTILLAN FELIX ALFREDO</t>
  </si>
  <si>
    <t>PINTO VILLAMAR RAFAEL MARCO</t>
  </si>
  <si>
    <t>AGUAYO COQUE CARLOS RAMON</t>
  </si>
  <si>
    <t>CUADROS SALAZAR WILSON ALBERTO</t>
  </si>
  <si>
    <t>SUAREZ QUINTEROS NELSON SALOMON</t>
  </si>
  <si>
    <t>ALMEIDA DE LA TORRE OSWALDO MANUEL</t>
  </si>
  <si>
    <t>ZAMBRANO PLUAS JOSE LUIS</t>
  </si>
  <si>
    <t>NACIPUCHA VAQUERO ROBINSON DANIEL</t>
  </si>
  <si>
    <t>CRUZ NAVARRETE JOSE ANTONIO</t>
  </si>
  <si>
    <t>MACIAS LOOR MIGUEL JONNY</t>
  </si>
  <si>
    <t>CEDEÑO GUEVARA YERRY FRANCISCO</t>
  </si>
  <si>
    <t>VERA GUARANDA DARWIN LORGIO</t>
  </si>
  <si>
    <t>SOLIS CALDERON PAULO CESAR</t>
  </si>
  <si>
    <t>MACIAS PEREZ EUFEMIO ENRIQUE</t>
  </si>
  <si>
    <t>LARA CARSELEN JOSE LUIS</t>
  </si>
  <si>
    <t>RIVERA VELEZ CARLOS ANDRES</t>
  </si>
  <si>
    <t>PLUAS DE LA CRUZ GABRIEL GERARDO</t>
  </si>
  <si>
    <t>ARCOS VILLAO JORGE WASHINGTON</t>
  </si>
  <si>
    <t>VERA AGUIRRE NELSON ALEJANDRO</t>
  </si>
  <si>
    <t>CASTILLO ORTIZ CESAR FERNANDO</t>
  </si>
  <si>
    <t>SANDOVAL VERNAZA RAUL ANDRES</t>
  </si>
  <si>
    <t>RONDAN PACHECO SERGIO STALYN</t>
  </si>
  <si>
    <t>VALENCIA FRANCO FERNANDO ANTONIO</t>
  </si>
  <si>
    <t>CLEVEL VERA ROLANDO FAVIAN</t>
  </si>
  <si>
    <t>MENDOZA FAJARDO GERMAN ALEJANDRO</t>
  </si>
  <si>
    <t>CASTRO CEDEÑO WELLINGTON MARTIN</t>
  </si>
  <si>
    <t>CAMPOS ALVARADO RAY MARLON</t>
  </si>
  <si>
    <t>CRESPO ALVAREZ JORGE MEDARDO</t>
  </si>
  <si>
    <t>VALERO VELESACA FREDDY TARQUINO</t>
  </si>
  <si>
    <t>LASTRA SEGURA JULIO CESAR</t>
  </si>
  <si>
    <t>SALDARRIAGA DEL ROSARIO CARLOS JULIO</t>
  </si>
  <si>
    <t>MERA ARMIJOS ROBERT SAMUEL</t>
  </si>
  <si>
    <t>VALERA MOSQUERA KERLY ESTEFANIA</t>
  </si>
  <si>
    <t>MORA DOMINGUEZ EDISON FRANCISCO</t>
  </si>
  <si>
    <t>MINA SANCHEZ FLAVIO MANUEL</t>
  </si>
  <si>
    <t>PALMA MAZZINI ALVARO HARVI</t>
  </si>
  <si>
    <t>TOAZA MERO GERSON FERNANDO</t>
  </si>
  <si>
    <t>LOOR SOLORZANO GEOVANNY DANIEL</t>
  </si>
  <si>
    <t>NAREA MERCADO JOSE GILBERTO</t>
  </si>
  <si>
    <t>CASTRO PERALTA KEVIN VICENTE</t>
  </si>
  <si>
    <t>ALEJANDRO LLIQUIN EDISON GUILLERMO</t>
  </si>
  <si>
    <t>ARIAS CHAVEZ LUIS ENRIQUE</t>
  </si>
  <si>
    <t>ZUÑIGA CAÑARTE LEONARDO ANTONIO</t>
  </si>
  <si>
    <t>BAZURTO MACIAS KEVIN LEONARDO</t>
  </si>
  <si>
    <t>SAA CASIERRA WALTER ENRIQUE</t>
  </si>
  <si>
    <t>MONTES ESTRADA DARWIN ADAN</t>
  </si>
  <si>
    <t>MONTOYA SANTILLAN CARLOS ALBERTO</t>
  </si>
  <si>
    <t>MIELES TOALA ANDRES DAVID</t>
  </si>
  <si>
    <t>ORTIZ REYES ALFREDO VINICIO</t>
  </si>
  <si>
    <t>GUANO ZUMBANA BRYAN MACLOVIO</t>
  </si>
  <si>
    <t>VEGA AMAYA DENNIS ALEXANDER</t>
  </si>
  <si>
    <t>SEGULASA</t>
  </si>
  <si>
    <t>Empleado</t>
  </si>
  <si>
    <t>Carga</t>
  </si>
  <si>
    <t>EMPRESA</t>
  </si>
  <si>
    <t>MARINA DEL REY</t>
  </si>
  <si>
    <t>FLORES ROMERO WELLINGTON CLEMENTE</t>
  </si>
  <si>
    <t>MENDEZ JIMENEZ GEOVANNY ANTONIO</t>
  </si>
  <si>
    <t>MORENO GONZALEZ CRISTOPHER MAXIMILIANO</t>
  </si>
  <si>
    <t>PALMIRO VASCONEZ MARLON BOLIVAR</t>
  </si>
  <si>
    <t>TOMALA CARLOS JOSUE ALEXANDER</t>
  </si>
  <si>
    <t>VALAREZO ACOSTA ANNIE STEFANIE</t>
  </si>
  <si>
    <t>VALENCIA RODRIGUEZ MARLON SALVADOR</t>
  </si>
  <si>
    <t>VALENCIA TORRES JOHANNA ELIZABETH</t>
  </si>
  <si>
    <t>ARAUJO CRUZ NEXY LUCIA</t>
  </si>
  <si>
    <t>MENDOZA BAZAN RUBEN DARIO</t>
  </si>
  <si>
    <t>NIETO TOALA ANTHONY JUNIOR</t>
  </si>
  <si>
    <t>RABELO SANCHEZ GENESIS GERALDINE</t>
  </si>
  <si>
    <t>0957220304</t>
  </si>
  <si>
    <t>ABAD HOLGUIN DILAN ALEXANDER</t>
  </si>
  <si>
    <t>GRUPO # 14</t>
  </si>
  <si>
    <t>0923223226</t>
  </si>
  <si>
    <t>ABAD MORAN JOFFRE EDUARDO</t>
  </si>
  <si>
    <t>PROD.LIMP.INTERIOR SONGA 2</t>
  </si>
  <si>
    <t>GRUPO # 18</t>
  </si>
  <si>
    <t>RECEPCION S2 G4</t>
  </si>
  <si>
    <t>0931862031</t>
  </si>
  <si>
    <t>ABATTE CARPIO RAUL ALFREDO</t>
  </si>
  <si>
    <t>GRUPO # 12</t>
  </si>
  <si>
    <t>0958959827</t>
  </si>
  <si>
    <t>ACENCIO GONZALEZ SARA NALLELY</t>
  </si>
  <si>
    <t>GRUPO 7 VAGS2</t>
  </si>
  <si>
    <t>LAVANDERIA SONGA 1</t>
  </si>
  <si>
    <t>0941166266</t>
  </si>
  <si>
    <t>ACOSTA CAJAS MARGARETH KATIUSKA</t>
  </si>
  <si>
    <t>0941649360</t>
  </si>
  <si>
    <t>ACOSTA CHOEZ ARIEL ALFREDO</t>
  </si>
  <si>
    <t>PELADO AUTOMATICO G4</t>
  </si>
  <si>
    <t>BRINE # 3</t>
  </si>
  <si>
    <t>0923189385</t>
  </si>
  <si>
    <t>ACOSTA NOBOA OSCAR ALFREDO</t>
  </si>
  <si>
    <t>IQF S2 G8</t>
  </si>
  <si>
    <t>0950200741</t>
  </si>
  <si>
    <t>ACOSTA PINTO TAMARA MAOLI</t>
  </si>
  <si>
    <t>PELADO AUTOMATICO G1</t>
  </si>
  <si>
    <t>AUDITORIA OPERATIVA</t>
  </si>
  <si>
    <t>0925959678</t>
  </si>
  <si>
    <t>ACOSTA RIVERA STALIN IGNACIO</t>
  </si>
  <si>
    <t>GRUPO CAJAS # 17</t>
  </si>
  <si>
    <t>GERENTE DE LOGISTICA</t>
  </si>
  <si>
    <t>LOGISTICA</t>
  </si>
  <si>
    <t>0958351595</t>
  </si>
  <si>
    <t>ACOSTA VILLEGAS ALANIS DENISSE</t>
  </si>
  <si>
    <t>GRUPO # 15</t>
  </si>
  <si>
    <t>GRUPO 8 VAGS2</t>
  </si>
  <si>
    <t>0952707842</t>
  </si>
  <si>
    <t>AGUAS CALIZ CAROL VICTORIA</t>
  </si>
  <si>
    <t>GRUPO CAJAS # 8</t>
  </si>
  <si>
    <t>COMEDOR SONGA 1</t>
  </si>
  <si>
    <t>ETIQUETAS G3</t>
  </si>
  <si>
    <t>0929085744</t>
  </si>
  <si>
    <t>AGUILAR CANO CHRISTOPHER JACINTO</t>
  </si>
  <si>
    <t>0957169352</t>
  </si>
  <si>
    <t>AGUILAR CHALEN CRISTOPHER JAIR</t>
  </si>
  <si>
    <t>0951940170</t>
  </si>
  <si>
    <t>AGUILAR DUQUE GINGER LISBETH</t>
  </si>
  <si>
    <t>DESCABEZADO G1</t>
  </si>
  <si>
    <t>0951750157</t>
  </si>
  <si>
    <t>AGUILAR NUÑEZ HENRY NICOLAS</t>
  </si>
  <si>
    <t>CONTROLES G2</t>
  </si>
  <si>
    <t>0951449982</t>
  </si>
  <si>
    <t>AGUILAR VELEZ HELEN TATIANA</t>
  </si>
  <si>
    <t>GRUPO 3 VAGS2</t>
  </si>
  <si>
    <t>FICHA TECNICA</t>
  </si>
  <si>
    <t>IQF S2 G6</t>
  </si>
  <si>
    <t>CALIDAD MONITORES G3</t>
  </si>
  <si>
    <t>0955735337</t>
  </si>
  <si>
    <t>AGUIRRE PILCO LEONELA ALEJANDRA</t>
  </si>
  <si>
    <t>ESCUELA PELADO</t>
  </si>
  <si>
    <t>1207683838</t>
  </si>
  <si>
    <t>AGUIRRE SALAZAR DANIEL SNAYDER</t>
  </si>
  <si>
    <t>0957715113</t>
  </si>
  <si>
    <t>AGUIRRE SOLORZANO YOSELYN VANESSA</t>
  </si>
  <si>
    <t>DESCABEZADO G2</t>
  </si>
  <si>
    <t>CAMARA</t>
  </si>
  <si>
    <t>ADMINISTRACION</t>
  </si>
  <si>
    <t>0959371188</t>
  </si>
  <si>
    <t>ALARCON GONZALEZ ALLISON SHANENA</t>
  </si>
  <si>
    <t>GRUPO 6 VAGS2</t>
  </si>
  <si>
    <t>0957028046</t>
  </si>
  <si>
    <t>ALAVA CANTOS CARLOS ANDRES</t>
  </si>
  <si>
    <t>PELADO AUTOMATICO G2</t>
  </si>
  <si>
    <t>0930548052</t>
  </si>
  <si>
    <t>ALAVA CORNEJO JOSE ISRAEL</t>
  </si>
  <si>
    <t>0958566572</t>
  </si>
  <si>
    <t>ALAVA CURIPALLO SEBASTIAN ALEXIS</t>
  </si>
  <si>
    <t>GRUPO # 16</t>
  </si>
  <si>
    <t>0925030371</t>
  </si>
  <si>
    <t>ALAVA FLORES CARLOS JOSUE</t>
  </si>
  <si>
    <t>GRUPO # 19</t>
  </si>
  <si>
    <t>0943819284</t>
  </si>
  <si>
    <t>ALAVA QUINTERO MERCEDES MARGARITA</t>
  </si>
  <si>
    <t>GRUPO 5 VAGS2</t>
  </si>
  <si>
    <t>GRUPO # 4</t>
  </si>
  <si>
    <t>CAMARA SONGA 2</t>
  </si>
  <si>
    <t>SUPERVISOR VALOR AGREGADO</t>
  </si>
  <si>
    <t>CONTROL CALIDAD EXTERIORES</t>
  </si>
  <si>
    <t>ANALISTA ORGANOLEPTICO G1</t>
  </si>
  <si>
    <t>0941213217</t>
  </si>
  <si>
    <t>ALCIVAR CABEZA KAREN KATIUSKA</t>
  </si>
  <si>
    <t>IQF S2 G2</t>
  </si>
  <si>
    <t>GESTION DE CALIDAD</t>
  </si>
  <si>
    <t>0957616741</t>
  </si>
  <si>
    <t>ALCIVAR SANTOS JORGE ANDRES</t>
  </si>
  <si>
    <t>0927349381</t>
  </si>
  <si>
    <t>TECNICO DE MANTENIMIENTO</t>
  </si>
  <si>
    <t>ALCIVAR TORRES ESTEBAN GUSTAVO</t>
  </si>
  <si>
    <t>MANT. REFRIG. SONGA 1</t>
  </si>
  <si>
    <t>CALIDAD MONITORES G1</t>
  </si>
  <si>
    <t>DESCABEZADO G5</t>
  </si>
  <si>
    <t>GRUPO # 6</t>
  </si>
  <si>
    <t>RECEPCION S1 G2</t>
  </si>
  <si>
    <t>0957595820</t>
  </si>
  <si>
    <t>ALMAN BANGUERA JESUS ALBERTO</t>
  </si>
  <si>
    <t>GRUPO 2 VAGS2</t>
  </si>
  <si>
    <t>0941373045</t>
  </si>
  <si>
    <t>ALMEIDA CASANOVA BRYAN DANIEL</t>
  </si>
  <si>
    <t xml:space="preserve"> ANALISTA MICROBIOLOGIA G1</t>
  </si>
  <si>
    <t>0957607740</t>
  </si>
  <si>
    <t>ALMENDARIZ GUAMAN WILSON STEVEN</t>
  </si>
  <si>
    <t>0944014687</t>
  </si>
  <si>
    <t>ALMENDARIZ LUNA ADRIANA MELYNA</t>
  </si>
  <si>
    <t>PELADO AUTOMATICO G3</t>
  </si>
  <si>
    <t>GRUPO # 3</t>
  </si>
  <si>
    <t>GRUPO # 17</t>
  </si>
  <si>
    <t>EMP BLOQ GRUPO 4</t>
  </si>
  <si>
    <t>GRUPO # 10</t>
  </si>
  <si>
    <t>0925149221</t>
  </si>
  <si>
    <t>ALVARADO ANCHUNDIA TATIANA MARGARITA</t>
  </si>
  <si>
    <t>PELADO AUTOMATICO G5</t>
  </si>
  <si>
    <t>0958468811</t>
  </si>
  <si>
    <t>ALVARADO ANDRADE ANTHONY ADRIAN</t>
  </si>
  <si>
    <t>ETIQUETAS G1</t>
  </si>
  <si>
    <t>0950450692</t>
  </si>
  <si>
    <t>ALVARADO APONTE DORIAN EMMANUEL</t>
  </si>
  <si>
    <t>0955932199</t>
  </si>
  <si>
    <t>ALVARADO CARRASCO LISSETTE MARIBEL</t>
  </si>
  <si>
    <t>1314583269</t>
  </si>
  <si>
    <t>ALVARADO CATAGUA JENDER MOISES</t>
  </si>
  <si>
    <t>0950252007</t>
  </si>
  <si>
    <t>ALVARADO CORTEZ LEONELA BERNARDA</t>
  </si>
  <si>
    <t>MANT. MECANICO SONGA 1</t>
  </si>
  <si>
    <t>PRODUCCION DECORADO</t>
  </si>
  <si>
    <t>0928905553</t>
  </si>
  <si>
    <t>ALVARADO FUENTES ANTHONY JEREMY</t>
  </si>
  <si>
    <t>DECORADO</t>
  </si>
  <si>
    <t>0953422391</t>
  </si>
  <si>
    <t>ALVARADO FUENTES SERGIO GEOVANNY</t>
  </si>
  <si>
    <t>MANT. ELECTRICO SONGA 2</t>
  </si>
  <si>
    <t>0931151872</t>
  </si>
  <si>
    <t>ALVARADO GASPAR KEVIN ALEJANDRO</t>
  </si>
  <si>
    <t>SUBGERENTE CONTROL CALIDAD G4</t>
  </si>
  <si>
    <t>0950652412</t>
  </si>
  <si>
    <t>ALVARADO GUAGUA JONATHAN RONALD</t>
  </si>
  <si>
    <t>GRUPO 4 VAGS2</t>
  </si>
  <si>
    <t>GRUPO CAJAS # 15</t>
  </si>
  <si>
    <t>PESADOR G3</t>
  </si>
  <si>
    <t>CALIDAD AYUDANTE ORGANOLÉPTICO G1</t>
  </si>
  <si>
    <t>0951426410</t>
  </si>
  <si>
    <t>ALVARADO OLVERIA MABEL LASTENIA</t>
  </si>
  <si>
    <t>DESCABEZADO G3</t>
  </si>
  <si>
    <t>0803346972</t>
  </si>
  <si>
    <t>ALVARADO PADILLA JOSE DANIEL</t>
  </si>
  <si>
    <t>0944108109</t>
  </si>
  <si>
    <t>ALVARADO PALMA ALFREDO LUIS</t>
  </si>
  <si>
    <t>IQF S2 G7</t>
  </si>
  <si>
    <t>0941509374</t>
  </si>
  <si>
    <t>ALVARADO TORRES HECTOR DANIEL</t>
  </si>
  <si>
    <t>1729573152</t>
  </si>
  <si>
    <t>ALVARADO VULGARIN LUIGI GABRIEL</t>
  </si>
  <si>
    <t>0954940359</t>
  </si>
  <si>
    <t>ALVAREZ MALAVE FELIPE ALEXANDER</t>
  </si>
  <si>
    <t>ESCUELA DE DESCABEZADO</t>
  </si>
  <si>
    <t>0958439473</t>
  </si>
  <si>
    <t>ALVAREZ MONTAÑO DAYANA NICOLE</t>
  </si>
  <si>
    <t>GRUPO CAJAS # 9</t>
  </si>
  <si>
    <t>RETRACTILADO 1</t>
  </si>
  <si>
    <t>0920782604</t>
  </si>
  <si>
    <t>ALVEAR RUIZ JUAN CARLOS</t>
  </si>
  <si>
    <t>MANT. REFRIG. SONGA 2</t>
  </si>
  <si>
    <t>0941940389</t>
  </si>
  <si>
    <t>ALVIA SALTOS STALIN EDUARDO</t>
  </si>
  <si>
    <t>INGENIERO DE ORG Y METODOS</t>
  </si>
  <si>
    <t>0957399710</t>
  </si>
  <si>
    <t>ANASTACIO ORTEGA ARIEL JARDEL</t>
  </si>
  <si>
    <t>GRUPO # 5</t>
  </si>
  <si>
    <t>0952742633</t>
  </si>
  <si>
    <t>ANASTACIO PALMA ANDY JOSE</t>
  </si>
  <si>
    <t>LIQUIDACIONES S1 G6</t>
  </si>
  <si>
    <t>0932141088</t>
  </si>
  <si>
    <t>ANASTACIO PONGUILLO CHRISTOPHER KENNETH</t>
  </si>
  <si>
    <t>BRINE # 4</t>
  </si>
  <si>
    <t>0952070621</t>
  </si>
  <si>
    <t>ANCHICO ARROYO MARIA LUISA</t>
  </si>
  <si>
    <t>LIQUIDACIONES S1 G1</t>
  </si>
  <si>
    <t>0950767392</t>
  </si>
  <si>
    <t>ANCHICO MICOLTA JANDRY DAVID</t>
  </si>
  <si>
    <t>CONTABILIDAD</t>
  </si>
  <si>
    <t>ETIQUETAS G2</t>
  </si>
  <si>
    <t>0925465403</t>
  </si>
  <si>
    <t>ANCHUNDIA MACIAS BOLIVAR LEONARDO</t>
  </si>
  <si>
    <t>GRUPO # 7</t>
  </si>
  <si>
    <t>0950510826</t>
  </si>
  <si>
    <t>ANCHUNDIA OSTAIZA MARIA JESSENIA</t>
  </si>
  <si>
    <t>LIQUIDADOR G2</t>
  </si>
  <si>
    <t>0950602953</t>
  </si>
  <si>
    <t>ANCHUNDIA VELASQUEZ ELVIS ARIEL</t>
  </si>
  <si>
    <t>GRUPO CAJAS#14 SONGA 2</t>
  </si>
  <si>
    <t>GRUPO CAJAS # 1</t>
  </si>
  <si>
    <t>0950061275</t>
  </si>
  <si>
    <t>ANCHUNDIA ZUMBA HELEN JAZMIN</t>
  </si>
  <si>
    <t>0941178428</t>
  </si>
  <si>
    <t>ANDA PACHECO IVETTE JACQUELINE</t>
  </si>
  <si>
    <t>BRINE # 2</t>
  </si>
  <si>
    <t>ANALISTA ORGANOLEPTICO G2</t>
  </si>
  <si>
    <t>0922043880</t>
  </si>
  <si>
    <t>ANDRADE GUAGUA JENNIFFER JOHANNA</t>
  </si>
  <si>
    <t>0951786052</t>
  </si>
  <si>
    <t>ANDRADE LIMA NADIA MADELYNE</t>
  </si>
  <si>
    <t>GRUPO# 13 SONGA 2</t>
  </si>
  <si>
    <t>0957598006</t>
  </si>
  <si>
    <t>ANDRADE MOSQUERA DIEGO EZEQUIEL</t>
  </si>
  <si>
    <t>0943880138</t>
  </si>
  <si>
    <t>ANDRADE PIHUAVE MATEO JAVIER</t>
  </si>
  <si>
    <t>GRUPO # 9</t>
  </si>
  <si>
    <t>0921132007</t>
  </si>
  <si>
    <t>ANGULO ANGULO BERTHA AMELIA</t>
  </si>
  <si>
    <t>0950204040</t>
  </si>
  <si>
    <t>ANGULO ANGULO WILLIAM WILBER</t>
  </si>
  <si>
    <t>0929611523</t>
  </si>
  <si>
    <t>ANGULO AYOBIS JOHAN GEOVANY</t>
  </si>
  <si>
    <t>REETIQUETEO</t>
  </si>
  <si>
    <t>LIQUIDACION SONGA 2</t>
  </si>
  <si>
    <t>GRUPO # 1</t>
  </si>
  <si>
    <t>BRINE # 8</t>
  </si>
  <si>
    <t>GRUPO # 11</t>
  </si>
  <si>
    <t>0956675797</t>
  </si>
  <si>
    <t>ANGULO MORA MELISSA MARLEY</t>
  </si>
  <si>
    <t>GRUPO # 30</t>
  </si>
  <si>
    <t>0952064574</t>
  </si>
  <si>
    <t>ANGULO QUIÑONEZ MAYERLI YULEIXI</t>
  </si>
  <si>
    <t>0850878208</t>
  </si>
  <si>
    <t>ANGULO ZABEDRA EDIN JAVIER</t>
  </si>
  <si>
    <t>BRINE # 1</t>
  </si>
  <si>
    <t>0951872530</t>
  </si>
  <si>
    <t>ANILEMA RAMOS RAUL ALEXANDER</t>
  </si>
  <si>
    <t>LIQUIDADOR G5</t>
  </si>
  <si>
    <t>0925662959</t>
  </si>
  <si>
    <t>ANORMALIZA CABRERA MARIA JOSE</t>
  </si>
  <si>
    <t>GRUPO# 12 SONGA 2</t>
  </si>
  <si>
    <t>0943785907</t>
  </si>
  <si>
    <t>ANZULES PAUCAR JAIRON PAULINO</t>
  </si>
  <si>
    <t>MANTENIMIENTO SONGA 2</t>
  </si>
  <si>
    <t>0956797765</t>
  </si>
  <si>
    <t>ARANA COLMENARES TIFFANY BRISSETTE</t>
  </si>
  <si>
    <t>GRUPO CAJAS # 18</t>
  </si>
  <si>
    <t>IQF S2 G4</t>
  </si>
  <si>
    <t>RECEPCION S2 G3</t>
  </si>
  <si>
    <t>VARIOS DESCABEZADO G6</t>
  </si>
  <si>
    <t>0941965204</t>
  </si>
  <si>
    <t>ASISTENTE DE TESORERIA</t>
  </si>
  <si>
    <t>FINANCIERO</t>
  </si>
  <si>
    <t>0957980774</t>
  </si>
  <si>
    <t>ARAUJO RODRIGUEZ ANGELA JANETH</t>
  </si>
  <si>
    <t>0943494096</t>
  </si>
  <si>
    <t>ARAUJO SANCHEZ GINGER CAROLINA</t>
  </si>
  <si>
    <t>VARIOS DESCABEZADO G4</t>
  </si>
  <si>
    <t>0805005832</t>
  </si>
  <si>
    <t>ARBOLEDA RUA MARCEL GRABIEL</t>
  </si>
  <si>
    <t>0957966138</t>
  </si>
  <si>
    <t>ARCE BOBOY ADRIANA YUDITH</t>
  </si>
  <si>
    <t>0955894894</t>
  </si>
  <si>
    <t>ARCE FLORES BAGNER JOEL</t>
  </si>
  <si>
    <t>GRUPO # 8</t>
  </si>
  <si>
    <t>SUPERV CAJAS S1 G1</t>
  </si>
  <si>
    <t>0955369715</t>
  </si>
  <si>
    <t>ARELLANO ANCHUNDIA CRISTOPHER ANTHONY</t>
  </si>
  <si>
    <t>LIQUIDACIONES SUP ROM S1 G1</t>
  </si>
  <si>
    <t>VARIOS DESCABEZADO G7</t>
  </si>
  <si>
    <t>0951403435</t>
  </si>
  <si>
    <t>AREVALO ENDARA KAREN JOHANNA</t>
  </si>
  <si>
    <t>LIMPIEZA EXTERNA G3</t>
  </si>
  <si>
    <t>0956861314</t>
  </si>
  <si>
    <t>AREVALO GOYA LUIS FERNANDO</t>
  </si>
  <si>
    <t>BODEGA</t>
  </si>
  <si>
    <t>LIQUIDADOR G8</t>
  </si>
  <si>
    <t>0926972845</t>
  </si>
  <si>
    <t>ARGUDO MURILLO PEDRO ALEJANDRO</t>
  </si>
  <si>
    <t>BRINE # 6</t>
  </si>
  <si>
    <t>LIQUIDADOR G1</t>
  </si>
  <si>
    <t>MANT. ELECTRICO SONGA 1</t>
  </si>
  <si>
    <t>0925171795</t>
  </si>
  <si>
    <t>ARIAS ARIAS LUIS MARIO</t>
  </si>
  <si>
    <t>0954397279</t>
  </si>
  <si>
    <t>ARIAS CAMACHO DARWIN ANDRES</t>
  </si>
  <si>
    <t>LIQUIDADOR G4</t>
  </si>
  <si>
    <t>0918346867</t>
  </si>
  <si>
    <t>ARIAS CASTRO ELIO ENRIQUE</t>
  </si>
  <si>
    <t>BRINE # 7</t>
  </si>
  <si>
    <t>0956879316</t>
  </si>
  <si>
    <t>ARIAS CHAVEZ ODALYS TAHIS</t>
  </si>
  <si>
    <t>0955042635</t>
  </si>
  <si>
    <t>ARIAS CUERO KENY GEAMPIER</t>
  </si>
  <si>
    <t>SUPERVISOR CÁMARA CALIDAD G1</t>
  </si>
  <si>
    <t>0803835024</t>
  </si>
  <si>
    <t>ARIZALA BEDOYA RONNIE JAVIER</t>
  </si>
  <si>
    <t>0943614289</t>
  </si>
  <si>
    <t>ARIZALA EDGAR KATERINE TATIANA</t>
  </si>
  <si>
    <t>0803488337</t>
  </si>
  <si>
    <t>ARIZALA SEVILLA GERALDY ANDRES</t>
  </si>
  <si>
    <t>LAVANDERIA SONGA 2</t>
  </si>
  <si>
    <t>0950311571</t>
  </si>
  <si>
    <t>ARIZALA WILLA NELSON ANTONIO</t>
  </si>
  <si>
    <t>0940797285</t>
  </si>
  <si>
    <t>ARMIJOS ALVARADO JANETH KARINA</t>
  </si>
  <si>
    <t>0802871418</t>
  </si>
  <si>
    <t>ARMIJOS CAICEDO DIANA CAROLINA</t>
  </si>
  <si>
    <t>0931807879</t>
  </si>
  <si>
    <t>ARREAGA COELLO JUSTYN ALBERTO</t>
  </si>
  <si>
    <t>DECORADO G2</t>
  </si>
  <si>
    <t>MANT. SOLDADOR</t>
  </si>
  <si>
    <t>0952727337</t>
  </si>
  <si>
    <t>ARRIZIAGA DELGADO RICHARD DIEGO</t>
  </si>
  <si>
    <t>0804933802</t>
  </si>
  <si>
    <t>ARROYO COROZO DIANA JULISSA</t>
  </si>
  <si>
    <t>0803111194</t>
  </si>
  <si>
    <t>ARROYO MERCADO RITA ELIZABETH</t>
  </si>
  <si>
    <t>0941503294</t>
  </si>
  <si>
    <t>ARROYO MOSQUERA ERIKA CECIBEL</t>
  </si>
  <si>
    <t>0942707688</t>
  </si>
  <si>
    <t>ARROYO REYES ISMAEL LINARES</t>
  </si>
  <si>
    <t>0804711869</t>
  </si>
  <si>
    <t>ARROYO RINCON ANGIE GABRIELA</t>
  </si>
  <si>
    <t>GRUPO CAJAS # 7</t>
  </si>
  <si>
    <t>0804957074</t>
  </si>
  <si>
    <t>ARROYO RODRIGUEZ LAYDA CLARITZA</t>
  </si>
  <si>
    <t>DESCABEZADO G4</t>
  </si>
  <si>
    <t>GRUPO CAJAS#13 SONGA 2</t>
  </si>
  <si>
    <t>0932031214</t>
  </si>
  <si>
    <t>ARROYO URGILES JAREN PEULLOLY</t>
  </si>
  <si>
    <t>EMP BLOQ GRUPO 1</t>
  </si>
  <si>
    <t>0943637900</t>
  </si>
  <si>
    <t>ARROYO VIVERO GABRIELA LISBETH</t>
  </si>
  <si>
    <t>0932533706</t>
  </si>
  <si>
    <t>ARTEAGA BARBERAN GENESIS JAMILETH</t>
  </si>
  <si>
    <t>0957180342</t>
  </si>
  <si>
    <t>ASCENCIO SALGUERO BARBARA MISHELL</t>
  </si>
  <si>
    <t>IQF S1 G2</t>
  </si>
  <si>
    <t>PELADO X HORA G 3</t>
  </si>
  <si>
    <t>0927548966</t>
  </si>
  <si>
    <t>ASENCIO JACOME PAUL FABRICIO</t>
  </si>
  <si>
    <t>0915397731</t>
  </si>
  <si>
    <t>ASENCIO MUJICA ALEX FABRICIO</t>
  </si>
  <si>
    <t>0920704657</t>
  </si>
  <si>
    <t>ASENCIO VILLAMAR JOHAN ALBERTO</t>
  </si>
  <si>
    <t>GRUPO# 14 SONGA 2</t>
  </si>
  <si>
    <t>0958077778</t>
  </si>
  <si>
    <t>ASPIAZU MERCADO JONATHAN ALEXANDER</t>
  </si>
  <si>
    <t>RECEPCION MONT S1 G1</t>
  </si>
  <si>
    <t>LIMPIEZA EXTERNA G1</t>
  </si>
  <si>
    <t>0924552466</t>
  </si>
  <si>
    <t>AUCAPIÑA MIRANDA MIGUEL ANGEL</t>
  </si>
  <si>
    <t>MANTENIMIENTO SONGA 1</t>
  </si>
  <si>
    <t>0958691966</t>
  </si>
  <si>
    <t>AUCAPIÑA POLANCO BRYAN DAVID</t>
  </si>
  <si>
    <t>ETIQUETAS G6</t>
  </si>
  <si>
    <t>0958524266</t>
  </si>
  <si>
    <t>AULLA PINOS MELANIE LIZBETH</t>
  </si>
  <si>
    <t>GRUPO CAJAS # 12</t>
  </si>
  <si>
    <t>1758903718</t>
  </si>
  <si>
    <t>AVILA ALFINGER MARCOS FELIPE</t>
  </si>
  <si>
    <t>0950570846</t>
  </si>
  <si>
    <t>AVILA CORONEL CRISTHIAN VICENTE</t>
  </si>
  <si>
    <t>CONTROLES G3</t>
  </si>
  <si>
    <t>EMP BLOQ GRUPO 2</t>
  </si>
  <si>
    <t>MANT. OPERADORES</t>
  </si>
  <si>
    <t>0940573744</t>
  </si>
  <si>
    <t>AVILA RAMOS HANS ENRIQUE</t>
  </si>
  <si>
    <t>1350117931</t>
  </si>
  <si>
    <t>AVILA RIVERA YANDRY ENRIQUE</t>
  </si>
  <si>
    <t>GRUPO # 13</t>
  </si>
  <si>
    <t>0804889061</t>
  </si>
  <si>
    <t>AVILA ROSERO SARA JULISA</t>
  </si>
  <si>
    <t>GRUPO CAJAS # 14</t>
  </si>
  <si>
    <t>GRUPO CAJAS # 4</t>
  </si>
  <si>
    <t>0943248757</t>
  </si>
  <si>
    <t>AVILES CRESPIN STEVEN FERNANDO</t>
  </si>
  <si>
    <t>0954694576</t>
  </si>
  <si>
    <t>AVILES MITE MARTHA KATIUSKA</t>
  </si>
  <si>
    <t>0951279959</t>
  </si>
  <si>
    <t>AYALA BRAVO ROGER JAVIER</t>
  </si>
  <si>
    <t>GRUPO CAJAS#11 SONGA 2</t>
  </si>
  <si>
    <t>GRUPO# 11 SONGA 2</t>
  </si>
  <si>
    <t>0924422678</t>
  </si>
  <si>
    <t>AYOVI AYOVI MARIBEL ELISA</t>
  </si>
  <si>
    <t>0951134717</t>
  </si>
  <si>
    <t>AYOVI HURTADO DIEGO MAYER</t>
  </si>
  <si>
    <t>0957904477</t>
  </si>
  <si>
    <t>AYOVI LASTRA NOELIA NAOMI</t>
  </si>
  <si>
    <t>0952002384</t>
  </si>
  <si>
    <t>AYOVI MEDINA DAYANNA MARISOL</t>
  </si>
  <si>
    <t>0850599895</t>
  </si>
  <si>
    <t>AYOVI SALAZAR GIVELY TAHIZ</t>
  </si>
  <si>
    <t>0923120596</t>
  </si>
  <si>
    <t>BAHAMONDE PARRA MARIO JOSE</t>
  </si>
  <si>
    <t>0951677392</t>
  </si>
  <si>
    <t>BAIDAL ABARCA IVAN ALEJANDRO</t>
  </si>
  <si>
    <t>0952739142</t>
  </si>
  <si>
    <t>BAIDAL ALVAREZ GENESIS NAYELI</t>
  </si>
  <si>
    <t>1314748003</t>
  </si>
  <si>
    <t>BAILON CEDEÑO JORGE LUIS</t>
  </si>
  <si>
    <t>0925794240</t>
  </si>
  <si>
    <t>BAILON LASSO GABRIELA ELIZABETH</t>
  </si>
  <si>
    <t>BRINE # 5</t>
  </si>
  <si>
    <t>0943323386</t>
  </si>
  <si>
    <t>BAJAÑA BOLAÑOS ANDRES GONZALO</t>
  </si>
  <si>
    <t>0925488884</t>
  </si>
  <si>
    <t>BAJAÑA COELLO MERY FRANCISCA</t>
  </si>
  <si>
    <t>EMP BLOQ GRUPO 5</t>
  </si>
  <si>
    <t>2450642877</t>
  </si>
  <si>
    <t>BAJAÑA VELEZ NARCISA MILEHIDI</t>
  </si>
  <si>
    <t>GRUPO CAJAS # 11</t>
  </si>
  <si>
    <t>0943654053</t>
  </si>
  <si>
    <t>BALDA SALAZAR CECILIA ESTHER</t>
  </si>
  <si>
    <t>0926605734</t>
  </si>
  <si>
    <t>BALDA VARGAS ISRAEL IVAN</t>
  </si>
  <si>
    <t>LIQUIDADOR G3</t>
  </si>
  <si>
    <t>0956053979</t>
  </si>
  <si>
    <t>BALLADARES COELLO ELIAS DANIEL</t>
  </si>
  <si>
    <t>0929834802</t>
  </si>
  <si>
    <t>BALLESTEROS MONTAÑO CRISTHIAN ELIAS</t>
  </si>
  <si>
    <t>0943908582</t>
  </si>
  <si>
    <t>BANCHON LOOR ISMAEL ALEJANDRO</t>
  </si>
  <si>
    <t>DECORADO G1</t>
  </si>
  <si>
    <t>0924341514</t>
  </si>
  <si>
    <t>BANCHON VERA MIGUEL ANGEL</t>
  </si>
  <si>
    <t>0803430354</t>
  </si>
  <si>
    <t>BANGUERA QUINTERO ROMINA LEONELA</t>
  </si>
  <si>
    <t>SISTEMAS ROTATIVO</t>
  </si>
  <si>
    <t>0956688352</t>
  </si>
  <si>
    <t>BAQUE HOLGUIN NIXON DERLIS</t>
  </si>
  <si>
    <t>0957415037</t>
  </si>
  <si>
    <t>BAQUE JIMENEZ OSCAR EDUARDO</t>
  </si>
  <si>
    <t>VARIOS DESCABEZADO G2</t>
  </si>
  <si>
    <t>0956473532</t>
  </si>
  <si>
    <t>BAQUE VELEZ LADY JAMILETH</t>
  </si>
  <si>
    <t>GRUPO CAJAS # 13</t>
  </si>
  <si>
    <t>0956154454</t>
  </si>
  <si>
    <t>BAQUEDANO BRIONES JAMILET BETZABETH</t>
  </si>
  <si>
    <t>0957609092</t>
  </si>
  <si>
    <t>BAQUERIZO ADRIANO LUIS ENRIQUE</t>
  </si>
  <si>
    <t>0925968117</t>
  </si>
  <si>
    <t>BAQUERIZO CIRINO JOHANA MERCY</t>
  </si>
  <si>
    <t>0926094772</t>
  </si>
  <si>
    <t>BAQUERIZO CRESPIN JORGE HILARIO</t>
  </si>
  <si>
    <t>0955123542</t>
  </si>
  <si>
    <t>BAQUERIZO FARIAS SOLANGE YULEXI</t>
  </si>
  <si>
    <t>0705927887</t>
  </si>
  <si>
    <t>BAQUERIZO SOTO HECTOR DAVID</t>
  </si>
  <si>
    <t>0951954262</t>
  </si>
  <si>
    <t>BARAHONA GUEVARA JEAN PIERE</t>
  </si>
  <si>
    <t>0941230864</t>
  </si>
  <si>
    <t>BARAHONA PAREDES VICTOR MANUEL</t>
  </si>
  <si>
    <t>0922366091</t>
  </si>
  <si>
    <t>BARBERAN BURGOS FRANCISCO ENRIQUE</t>
  </si>
  <si>
    <t>LIMPIEZA G1</t>
  </si>
  <si>
    <t>0954599247</t>
  </si>
  <si>
    <t>BARCO RODRIGUEZ BRAULIO JOSTYN</t>
  </si>
  <si>
    <t>1250932439</t>
  </si>
  <si>
    <t>BARCOS ANDRADEZ AMY JACKELINE</t>
  </si>
  <si>
    <t>0804924686</t>
  </si>
  <si>
    <t>BARDALES HURTADO XENIA BELEN</t>
  </si>
  <si>
    <t>0924861511</t>
  </si>
  <si>
    <t>BARREIRO MOROCHO KARLA STEFANHY</t>
  </si>
  <si>
    <t>CALIDAD MONITORES G2</t>
  </si>
  <si>
    <t>0955794227</t>
  </si>
  <si>
    <t>BARRERA CEVALLO JEFFREY JOEL</t>
  </si>
  <si>
    <t>0943730283</t>
  </si>
  <si>
    <t>BARRETO CALLE CHRIS SCARLETH</t>
  </si>
  <si>
    <t>1351373491</t>
  </si>
  <si>
    <t>BARRETO RODRIGUEZ EVELYN VIRGINIA</t>
  </si>
  <si>
    <t>CALIDAD MONITORES G14</t>
  </si>
  <si>
    <t>0920000320</t>
  </si>
  <si>
    <t>BARRETO TRIVIÑO SONIA MARJORIE</t>
  </si>
  <si>
    <t>0944373612</t>
  </si>
  <si>
    <t>BARROS PADILLA JORGE ARMANDO</t>
  </si>
  <si>
    <t>0951047489</t>
  </si>
  <si>
    <t>BARROS PEREZ EMILIANO JOSE</t>
  </si>
  <si>
    <t>0850425497</t>
  </si>
  <si>
    <t>BARZALLO CHASING BRAY ALEJANDRO</t>
  </si>
  <si>
    <t>0956966188</t>
  </si>
  <si>
    <t>BARZOLA MARQUEZ JOSUE EMANUEL</t>
  </si>
  <si>
    <t>LIQUIDACIONES</t>
  </si>
  <si>
    <t>0930214127</t>
  </si>
  <si>
    <t>BASANTES VELASCO JOFFRE DANIEL</t>
  </si>
  <si>
    <t>0953070133</t>
  </si>
  <si>
    <t>BASTIDAS APOLINARIO OSCAR DE JESUS</t>
  </si>
  <si>
    <t>LIQUIDACIONES S1 G2</t>
  </si>
  <si>
    <t>0803637651</t>
  </si>
  <si>
    <t>BATIOJA BARAHONA KENY KELY</t>
  </si>
  <si>
    <t>IQF S1 G1</t>
  </si>
  <si>
    <t>CALIDAD MONITOR DESCONGELADO G3</t>
  </si>
  <si>
    <t>0941820888</t>
  </si>
  <si>
    <t>BATIOJA GUERRERO NATHALY NADIA</t>
  </si>
  <si>
    <t>0803359272</t>
  </si>
  <si>
    <t>BAUTISTA ANGULO NICOLE DEYANIRA</t>
  </si>
  <si>
    <t>0918853599</t>
  </si>
  <si>
    <t>BAUTISTA CONTRERAS JOHANNA HORTENCIA</t>
  </si>
  <si>
    <t>0962782652</t>
  </si>
  <si>
    <t>BAUTISTA GALVIS EMILCE JOSEFINA</t>
  </si>
  <si>
    <t>SUPERVISORES SONGA 1</t>
  </si>
  <si>
    <t>0925438970</t>
  </si>
  <si>
    <t>BAUTISTA MENDEZ YESSENIA YADIRA</t>
  </si>
  <si>
    <t>BAÑOS SONGA 1</t>
  </si>
  <si>
    <t>0956080006</t>
  </si>
  <si>
    <t>BAYAS GUERRERO VICTOR ISMAEL</t>
  </si>
  <si>
    <t>0951669811</t>
  </si>
  <si>
    <t>BAYAS VILLON MICHELLE ESTEFANIA</t>
  </si>
  <si>
    <t>0959157934</t>
  </si>
  <si>
    <t>BAZAN ESCOBAR DAVID JAIME</t>
  </si>
  <si>
    <t>ETIQUETAS G5</t>
  </si>
  <si>
    <t>0958712812</t>
  </si>
  <si>
    <t>BAZAN OCHOA JORGE ENRIQUE</t>
  </si>
  <si>
    <t>PELADO X HORA G 5</t>
  </si>
  <si>
    <t>0952570653</t>
  </si>
  <si>
    <t>BEDON ARANCIBIA BRYAN JOSUE</t>
  </si>
  <si>
    <t>0930308036</t>
  </si>
  <si>
    <t>BEDOYA RODRIGUEZ JOSE LUIS</t>
  </si>
  <si>
    <t>0957874076</t>
  </si>
  <si>
    <t>BEJARANO FLORES SURY KATIUSKA</t>
  </si>
  <si>
    <t>0931789424</t>
  </si>
  <si>
    <t>BEJARANO JURADO NATALIA NAOMI</t>
  </si>
  <si>
    <t>GRUPO CAJAS # 6</t>
  </si>
  <si>
    <t>0805361680</t>
  </si>
  <si>
    <t>BELALCAZAR QUIÑONES WALTER SAMUEL</t>
  </si>
  <si>
    <t>MONITORES CAMARA G1</t>
  </si>
  <si>
    <t>0951854769</t>
  </si>
  <si>
    <t>BELTRAN ANGULO GEOMARA YAZMIN</t>
  </si>
  <si>
    <t>0954841763</t>
  </si>
  <si>
    <t>BELTRAN CONTRERAS BETSY VIRGINA</t>
  </si>
  <si>
    <t>0967481185</t>
  </si>
  <si>
    <t>BELTRAN MARTINEZ MARCO ALEJANDRO</t>
  </si>
  <si>
    <t>0958177081</t>
  </si>
  <si>
    <t>BELTRAN QUIMI ALFREDO JOSE</t>
  </si>
  <si>
    <t>0926116609</t>
  </si>
  <si>
    <t>BENAVIDES QUIÑONEZ CESAR ORLANDO</t>
  </si>
  <si>
    <t>0957092869</t>
  </si>
  <si>
    <t>BENITES JIMENEZ NATALI MAOLI</t>
  </si>
  <si>
    <t>1728734359</t>
  </si>
  <si>
    <t>BENITEZ CHARCOPA MAYERLI DANIELA</t>
  </si>
  <si>
    <t>0929194561</t>
  </si>
  <si>
    <t>BENITEZ LOPEZ MARIA DEL PILAR</t>
  </si>
  <si>
    <t>EMP BLOQ GRUPO 6</t>
  </si>
  <si>
    <t>0951786011</t>
  </si>
  <si>
    <t>BENITEZ MIRANDA ALAN JAVIER</t>
  </si>
  <si>
    <t>0951988187</t>
  </si>
  <si>
    <t>BENITEZ REYES HUGO ANDRES</t>
  </si>
  <si>
    <t>EMP BLOQ GRUPO 3</t>
  </si>
  <si>
    <t>0929618460</t>
  </si>
  <si>
    <t>BERMUDES MERCADO VENICIO JORDAN</t>
  </si>
  <si>
    <t>0951782903</t>
  </si>
  <si>
    <t>BERMUDES MINA DANIEL ALEXANDER</t>
  </si>
  <si>
    <t>CALIDAD MONITOR DESCONGELADO G1</t>
  </si>
  <si>
    <t>123519455</t>
  </si>
  <si>
    <t>GERENTE DE MANTENIMIENTO.</t>
  </si>
  <si>
    <t>BERNALES MEZA CHRISTIAN MIGUEL</t>
  </si>
  <si>
    <t>0803806546</t>
  </si>
  <si>
    <t>BIOJO ESTRADA JOHAN ADRIAN</t>
  </si>
  <si>
    <t>JEFE DE TRANSPORTE</t>
  </si>
  <si>
    <t>0963822580</t>
  </si>
  <si>
    <t>BOCARRUIDO VIÑA LOISI VERONICA</t>
  </si>
  <si>
    <t>0926258781</t>
  </si>
  <si>
    <t>BOHORQUEZ GARCIA JOHANNA VIRGINIA</t>
  </si>
  <si>
    <t>0929694925</t>
  </si>
  <si>
    <t>BOHORQUEZ GUAMAN DAVE OLIVER</t>
  </si>
  <si>
    <t>0803556299</t>
  </si>
  <si>
    <t>BOLAÑOS COROZO ELVIA AMALIA</t>
  </si>
  <si>
    <t>0957778707</t>
  </si>
  <si>
    <t>BOLAÑOS MUJICA MICHAEL XAVIER</t>
  </si>
  <si>
    <t>0957959349</t>
  </si>
  <si>
    <t>BONAGA REAL ABEL FERNANDO</t>
  </si>
  <si>
    <t>0955035639</t>
  </si>
  <si>
    <t>BONE AMAIQUEMA YOSTIN ANDRES</t>
  </si>
  <si>
    <t>0803955285</t>
  </si>
  <si>
    <t>BONE CASTILLO JESSICA ALEXANDRA</t>
  </si>
  <si>
    <t>0957945470</t>
  </si>
  <si>
    <t>BONE CHOEZ FERNANDO ALEXANDER</t>
  </si>
  <si>
    <t>0941428955</t>
  </si>
  <si>
    <t>BONE GONZALEZ ANA KATHERINE</t>
  </si>
  <si>
    <t>0802353268</t>
  </si>
  <si>
    <t>BONE MEDINA FRANKLIN STALIN</t>
  </si>
  <si>
    <t>0953152576</t>
  </si>
  <si>
    <t>BONE PALADINES PABLO STALIN</t>
  </si>
  <si>
    <t>0805240728</t>
  </si>
  <si>
    <t>BONE RINCONES DAYANNA JESSENIA</t>
  </si>
  <si>
    <t>0928007129</t>
  </si>
  <si>
    <t>BONE TUPIZA CRISTHIAN ABEL</t>
  </si>
  <si>
    <t>0202288346</t>
  </si>
  <si>
    <t>BONILLA MORALES CARLA ANABEL</t>
  </si>
  <si>
    <t>GRUPO CAJAS # 5</t>
  </si>
  <si>
    <t>0950980367</t>
  </si>
  <si>
    <t>BONILLA MOSQUERA KALEYGH ALEJANDRA</t>
  </si>
  <si>
    <t>0958095127</t>
  </si>
  <si>
    <t>BONILLA RODRIGUEZ NALLELY ANDREA</t>
  </si>
  <si>
    <t>0953038676</t>
  </si>
  <si>
    <t>BONILLA SIG TU FABRICIO JHOSUE</t>
  </si>
  <si>
    <t>0932643935</t>
  </si>
  <si>
    <t>BORBOR PRECIADO DANIEL HUMBERTO</t>
  </si>
  <si>
    <t>0955781067</t>
  </si>
  <si>
    <t>BORBOR SORIANO WILLIAM IVAN</t>
  </si>
  <si>
    <t>GRUPO 1 VAGS2</t>
  </si>
  <si>
    <t>0950634378</t>
  </si>
  <si>
    <t>BORBOR VARGAS BRYAN DANIEL</t>
  </si>
  <si>
    <t>0941638918</t>
  </si>
  <si>
    <t>BORJA ANGULO ADAMARIS ALEJANDRA</t>
  </si>
  <si>
    <t>0951263797</t>
  </si>
  <si>
    <t>BORJA CAICEDO DANNY DANIEL</t>
  </si>
  <si>
    <t>RECEPCION MONT S2 G5</t>
  </si>
  <si>
    <t>0955756622</t>
  </si>
  <si>
    <t>BORJA MINDA MAYRA ALICIA</t>
  </si>
  <si>
    <t>0804085686</t>
  </si>
  <si>
    <t>BORJA RUA SARA JAMILETH</t>
  </si>
  <si>
    <t>IQF S1 G6</t>
  </si>
  <si>
    <t>0959172651</t>
  </si>
  <si>
    <t>BOSQUEZ GRANJA LEYDY KATIUSCA</t>
  </si>
  <si>
    <t>ANALISTA ORGANOLEPTICO G3</t>
  </si>
  <si>
    <t>0932278690</t>
  </si>
  <si>
    <t>BOZZA MERCHAN ANDREW ANGELLO</t>
  </si>
  <si>
    <t>1725776387</t>
  </si>
  <si>
    <t>BRAULIO BARROS LUIS ENRIQUE</t>
  </si>
  <si>
    <t>0943494112</t>
  </si>
  <si>
    <t>BRAVO ARAUJO NALLELY PATRICIA</t>
  </si>
  <si>
    <t>0955229992</t>
  </si>
  <si>
    <t>BRAVO BASANTES CARLOS ANDRES</t>
  </si>
  <si>
    <t>0941735938</t>
  </si>
  <si>
    <t>BRAVO BRAVO BRENDA YARLEI</t>
  </si>
  <si>
    <t>0956919625</t>
  </si>
  <si>
    <t>BRAVO LITARDO NOEMI MARIA</t>
  </si>
  <si>
    <t>0953564796</t>
  </si>
  <si>
    <t>BRAVO MOOR STEVEN ANDRES</t>
  </si>
  <si>
    <t>0944017425</t>
  </si>
  <si>
    <t>BRIONES AGUILERA JITZI PRISCILA</t>
  </si>
  <si>
    <t>0930123112</t>
  </si>
  <si>
    <t>BRIONES ORDOÑEZ FREDDY DAVID</t>
  </si>
  <si>
    <t>0958703001</t>
  </si>
  <si>
    <t>BRIONES PAGUAY ARIEL AARON</t>
  </si>
  <si>
    <t>0950330563</t>
  </si>
  <si>
    <t>BRIONES PEÑAFIEL LEONARDO JOSUE</t>
  </si>
  <si>
    <t>0957604556</t>
  </si>
  <si>
    <t>BRIONES ROGEL JOHN ANTHONY</t>
  </si>
  <si>
    <t>CALIDAD MONITORES G4</t>
  </si>
  <si>
    <t>ANALISTA ORGANOLEPTICO G4</t>
  </si>
  <si>
    <t>SUPERV CAJAS S2 G1</t>
  </si>
  <si>
    <t>SUPERVISOR ORGANOLÉPTICO G1</t>
  </si>
  <si>
    <t>0944036540</t>
  </si>
  <si>
    <t>BUENAVENTURA CABEZAS EMILIE MAYERLY</t>
  </si>
  <si>
    <t>0955823489</t>
  </si>
  <si>
    <t>BUENO VELASCO MICHAEL JORDAN</t>
  </si>
  <si>
    <t>ANALISTA FQ G1</t>
  </si>
  <si>
    <t>0958901662</t>
  </si>
  <si>
    <t>BURGOS LOPEZ SANDOR EMIR</t>
  </si>
  <si>
    <t>0951996362</t>
  </si>
  <si>
    <t>BURGOS MONTALUISA AXEL SEBASTIAN</t>
  </si>
  <si>
    <t>LIMPIEZA G3</t>
  </si>
  <si>
    <t>0930115167</t>
  </si>
  <si>
    <t>BURGOS PLUAS HENRRY ARIEL</t>
  </si>
  <si>
    <t>0957574460</t>
  </si>
  <si>
    <t>BURGOS QUIMIS BORIS STEEVEN</t>
  </si>
  <si>
    <t>0941456501</t>
  </si>
  <si>
    <t>BURI BURI CARLOS ALFREDO</t>
  </si>
  <si>
    <t>0957822992</t>
  </si>
  <si>
    <t>BUSTAMANTE LOOR RICHARD JOSE</t>
  </si>
  <si>
    <t>1754531786</t>
  </si>
  <si>
    <t>BUSTAMANTE NICOLA BREHZNEV ALEXANDER</t>
  </si>
  <si>
    <t>0953673761</t>
  </si>
  <si>
    <t>BUSTAMANTE ROMAN LADY CRISTINA</t>
  </si>
  <si>
    <t>0925638926</t>
  </si>
  <si>
    <t>BUSTO PRECIADO HENRY DAVID</t>
  </si>
  <si>
    <t>GRUPO APOYO LIMPIEZA</t>
  </si>
  <si>
    <t>0950659490</t>
  </si>
  <si>
    <t>BUSTOS BAQUERIZO STEVEN ENRIQUE</t>
  </si>
  <si>
    <t>0957312655</t>
  </si>
  <si>
    <t>BUSTOS REYES FABIAN ALEJANDRO</t>
  </si>
  <si>
    <t>LIMPIEZA G2</t>
  </si>
  <si>
    <t>0956091912</t>
  </si>
  <si>
    <t>CABAL ANCHUNDIA GEMA ESTEFANIA</t>
  </si>
  <si>
    <t>0803811975</t>
  </si>
  <si>
    <t>CABEZA ARROYO ROXON DANIEL</t>
  </si>
  <si>
    <t>0805115953</t>
  </si>
  <si>
    <t>CABEZA CASTILLO ANDREA JISLEY</t>
  </si>
  <si>
    <t>0803626688</t>
  </si>
  <si>
    <t>CABEZA PALACIOS YINNER ALEXI</t>
  </si>
  <si>
    <t>0805471430</t>
  </si>
  <si>
    <t>CABEZA QUIÑONEZ BORIS ALEXANDER</t>
  </si>
  <si>
    <t>0951839695</t>
  </si>
  <si>
    <t>CABEZAS TELLO JACKSON JOAO</t>
  </si>
  <si>
    <t>0803807452</t>
  </si>
  <si>
    <t>CABEZAS TENORIO VALERY JASMIN</t>
  </si>
  <si>
    <t>0955388491</t>
  </si>
  <si>
    <t>CABRERA BAQUERO FERNANDO DAVID</t>
  </si>
  <si>
    <t>0950681106</t>
  </si>
  <si>
    <t>CABRERA BRAVO STEVEN BRYAN</t>
  </si>
  <si>
    <t>0920320009</t>
  </si>
  <si>
    <t>CABRERA CABRERA ALFONSO MEDARDO</t>
  </si>
  <si>
    <t>0921918306</t>
  </si>
  <si>
    <t>CABRERA RIVAS GABRIEL ANDRES</t>
  </si>
  <si>
    <t>0955710868</t>
  </si>
  <si>
    <t>CACERES PEÑA JHERAL JAMPIERRE</t>
  </si>
  <si>
    <t>0950711424</t>
  </si>
  <si>
    <t>CACHUPUD URGILES JESUS ALFREDO</t>
  </si>
  <si>
    <t>RECEPCION S1 G3</t>
  </si>
  <si>
    <t>0955814066</t>
  </si>
  <si>
    <t>CAGUA CORTEZ CARLOS ALBERTO</t>
  </si>
  <si>
    <t>0952369809</t>
  </si>
  <si>
    <t>CAGUA MEJIA MIGUEL JACINTO</t>
  </si>
  <si>
    <t>0943756247</t>
  </si>
  <si>
    <t>CAGUA QUIÑONEZ ROBERTO MANUEL</t>
  </si>
  <si>
    <t>0804999373</t>
  </si>
  <si>
    <t>CAICEDO ARAUJO SHIRLEY ARIANA</t>
  </si>
  <si>
    <t>0955473665</t>
  </si>
  <si>
    <t>CAICEDO AYOVI TIFFANY NOHELY</t>
  </si>
  <si>
    <t>0940334964</t>
  </si>
  <si>
    <t>CAICEDO BORJA KEVIN FERNANDO</t>
  </si>
  <si>
    <t>0850648734</t>
  </si>
  <si>
    <t xml:space="preserve">CAICEDO CANCHINGRE ESMILCEN </t>
  </si>
  <si>
    <t>0941710204</t>
  </si>
  <si>
    <t>CAICEDO CANGA JOSTIN DAVID</t>
  </si>
  <si>
    <t>0802129395</t>
  </si>
  <si>
    <t>CAICEDO CASIERRA LUIS RICARDO</t>
  </si>
  <si>
    <t>0803952589</t>
  </si>
  <si>
    <t>CAICEDO CASTILLO NEISON BYRON</t>
  </si>
  <si>
    <t>0950263301</t>
  </si>
  <si>
    <t>CAICEDO ESTUPIÑAN ERICK EDUARDO</t>
  </si>
  <si>
    <t>IQF S1 G3</t>
  </si>
  <si>
    <t>0803348473</t>
  </si>
  <si>
    <t>CAICEDO NAZARENO EISTIN JOSHUE</t>
  </si>
  <si>
    <t>GRUPO CAJAS # 30</t>
  </si>
  <si>
    <t>1727146423</t>
  </si>
  <si>
    <t>CAICEDO NAZARENO MARIA TARGELIA</t>
  </si>
  <si>
    <t>0803684752</t>
  </si>
  <si>
    <t>CAICEDO PERLAZA JIXON JAVIER</t>
  </si>
  <si>
    <t>0950957902</t>
  </si>
  <si>
    <t>CAICEDO ROCA BRITTANNY ELIZABETH</t>
  </si>
  <si>
    <t>0924061625</t>
  </si>
  <si>
    <t>CAICEDO VALVERDE WILSON FRANCISCO</t>
  </si>
  <si>
    <t>2400239618</t>
  </si>
  <si>
    <t>CAICHE MONCERRATE CARLOS ROMARIO</t>
  </si>
  <si>
    <t>0953728011</t>
  </si>
  <si>
    <t>CAICHE RODRIGUEZ ANDERSON ULISES</t>
  </si>
  <si>
    <t>LIMPIEZA EXTERNA G2</t>
  </si>
  <si>
    <t>MONITORES CAMARA G2</t>
  </si>
  <si>
    <t>PESADOR G1</t>
  </si>
  <si>
    <t>0951371053</t>
  </si>
  <si>
    <t>CALDERON LEON RITA MARCELA</t>
  </si>
  <si>
    <t>0955152988</t>
  </si>
  <si>
    <t>CALDERON MERO KEVIN JORDAN</t>
  </si>
  <si>
    <t>LIQUIDADOR G7</t>
  </si>
  <si>
    <t>0921877908</t>
  </si>
  <si>
    <t>CALDERON VACA CARLOS LUIS</t>
  </si>
  <si>
    <t>0943713008</t>
  </si>
  <si>
    <t>CALLE CHICAIZA JOSTYN JOSE</t>
  </si>
  <si>
    <t>0956637342</t>
  </si>
  <si>
    <t>CALLE LOPEZ ALEXANDER FABIAN</t>
  </si>
  <si>
    <t>0954305355</t>
  </si>
  <si>
    <t>CALLE VELOZ ISAIAS ALEJANDRO</t>
  </si>
  <si>
    <t>0955935622</t>
  </si>
  <si>
    <t>CAMBA BANCHON ALBIN JHON</t>
  </si>
  <si>
    <t>0953440336</t>
  </si>
  <si>
    <t>CAMEJO ESCOBAR BRYAN ANDRES</t>
  </si>
  <si>
    <t>0941515942</t>
  </si>
  <si>
    <t>CAMPAÑA FIGUEROA BRANDAO LUIS</t>
  </si>
  <si>
    <t>0918748328</t>
  </si>
  <si>
    <t>CAMPOS MERCHAN JANETH PATRICIA</t>
  </si>
  <si>
    <t>0953625423</t>
  </si>
  <si>
    <t>CAMPOS MERO DAVID ABRAHAM</t>
  </si>
  <si>
    <t>0955931993</t>
  </si>
  <si>
    <t>CAMPOS MORAN KEVIN JOSE</t>
  </si>
  <si>
    <t>0955048046</t>
  </si>
  <si>
    <t>CAMPOS MOROCHO YAMILET AILYN</t>
  </si>
  <si>
    <t>0952449536</t>
  </si>
  <si>
    <t>CAMPUZANO ASANZA JAVIER BENJAMIN</t>
  </si>
  <si>
    <t>0802733550</t>
  </si>
  <si>
    <t>CANCHINGRE VASQUEZ PAUL FABRICIO</t>
  </si>
  <si>
    <t>0850435629</t>
  </si>
  <si>
    <t>CANCIO VALENCIA CARLOS ALBERTO</t>
  </si>
  <si>
    <t>0850435645</t>
  </si>
  <si>
    <t>CANCIO VALENCIA DANNY DANIELA</t>
  </si>
  <si>
    <t>0850436411</t>
  </si>
  <si>
    <t>CANCIO VALENCIA GABRIELA JAZLYN</t>
  </si>
  <si>
    <t>CALIDAD MONITORES G5</t>
  </si>
  <si>
    <t>0943152678</t>
  </si>
  <si>
    <t>CANDELARIO PACHAY STEVEN JAVIER</t>
  </si>
  <si>
    <t>0805346061</t>
  </si>
  <si>
    <t>CANDONGA VALENCIA VICTOR HUGO</t>
  </si>
  <si>
    <t>0804988129</t>
  </si>
  <si>
    <t>CANGA QUIÑONEZ NATHALY SILVANA</t>
  </si>
  <si>
    <t>0957291354</t>
  </si>
  <si>
    <t>CANO MEDINA JOHNNY STALIN</t>
  </si>
  <si>
    <t>0950843664</t>
  </si>
  <si>
    <t>CANO MOSQUERA JHOAN DANIEL</t>
  </si>
  <si>
    <t>0958557514</t>
  </si>
  <si>
    <t>CANTOS RODRIGUEZ ANGGI ELOIZA</t>
  </si>
  <si>
    <t>0925596645</t>
  </si>
  <si>
    <t>CANTOS VALENCIA MARIA KATIUSKA</t>
  </si>
  <si>
    <t>SUPERVISOR CÁMARA CALIDAD G2</t>
  </si>
  <si>
    <t>0957945827</t>
  </si>
  <si>
    <t>CARCHI CONTRERAS ANTONY FAUSTO</t>
  </si>
  <si>
    <t>GRUPO CAJAS # 19</t>
  </si>
  <si>
    <t>0921459772</t>
  </si>
  <si>
    <t>CARDENAS CARDENAS JOFFRE CARLOS</t>
  </si>
  <si>
    <t>0956951537</t>
  </si>
  <si>
    <t>CARDENAS LINDAO JEREMY ALBERTO</t>
  </si>
  <si>
    <t>0965911407</t>
  </si>
  <si>
    <t>CARDENAS MONTERROSA DIDIER DANIEL</t>
  </si>
  <si>
    <t>LIMPIEZA G4</t>
  </si>
  <si>
    <t>0952541845</t>
  </si>
  <si>
    <t>CARDENAS VERA LESLEY MAITTE</t>
  </si>
  <si>
    <t>GRUPO CAJAS # 10</t>
  </si>
  <si>
    <t>0953628260</t>
  </si>
  <si>
    <t>CARDOZO TORRES FABIAN ALEJANDRO</t>
  </si>
  <si>
    <t>SUPERVISORES SONGA 2</t>
  </si>
  <si>
    <t>0955098686</t>
  </si>
  <si>
    <t>CARLO SAILEMA DAVOR NAHIM</t>
  </si>
  <si>
    <t>0926991050</t>
  </si>
  <si>
    <t>CARRANZA LEON PRISCILA CRISTINA</t>
  </si>
  <si>
    <t>0953723319</t>
  </si>
  <si>
    <t>CARRANZA VELEZ JONATHAN NEHEMIAS</t>
  </si>
  <si>
    <t>1316882966</t>
  </si>
  <si>
    <t>CARRASCO ESPINOZA PABLO ISAAC</t>
  </si>
  <si>
    <t>0932770803</t>
  </si>
  <si>
    <t>CARRASCO RAMOS CRISTINA ELIZABETH</t>
  </si>
  <si>
    <t>0954516274</t>
  </si>
  <si>
    <t>CARRERA SALAZAR ARMANDO ALEJANDRO</t>
  </si>
  <si>
    <t>0950188433</t>
  </si>
  <si>
    <t>CARRERA VELOZ JEREMY DAVID</t>
  </si>
  <si>
    <t>0950633941</t>
  </si>
  <si>
    <t>CARRILLO BERMEO EVELYN ANDREA</t>
  </si>
  <si>
    <t>0923613350</t>
  </si>
  <si>
    <t>CARRILLO GUAMAN JOSE ANTONIO</t>
  </si>
  <si>
    <t>0951402437</t>
  </si>
  <si>
    <t>CARRILLO MONTOYA VICTOR CARLOS</t>
  </si>
  <si>
    <t>PESADOR G2</t>
  </si>
  <si>
    <t>0850993791</t>
  </si>
  <si>
    <t>CARVACHE MONTAÑO ANGEL JAIR</t>
  </si>
  <si>
    <t>0803823848</t>
  </si>
  <si>
    <t>CASIERRA GODOY JESSENIA LEONELA</t>
  </si>
  <si>
    <t>0802792655</t>
  </si>
  <si>
    <t>CASQUETE MEDINA JONATAN DAVID</t>
  </si>
  <si>
    <t>PELADO X HORA G 2</t>
  </si>
  <si>
    <t>0850091000</t>
  </si>
  <si>
    <t>CASTAÑEDA GARCES KARINA MARIBEL</t>
  </si>
  <si>
    <t>0927863134</t>
  </si>
  <si>
    <t>CASTAÑEDA MORAN BRADY ANTONY</t>
  </si>
  <si>
    <t>0931840771</t>
  </si>
  <si>
    <t>CASTILLO ABAD OSCAR LEONARDO</t>
  </si>
  <si>
    <t>RECEPCION MONT S1 G6</t>
  </si>
  <si>
    <t>0943637959</t>
  </si>
  <si>
    <t>CASTILLO ARIZALA EDUARDO ALEXANDER</t>
  </si>
  <si>
    <t>CALIDAD AYUDANTE ORGANOLÉPTICO G3</t>
  </si>
  <si>
    <t>0803093616</t>
  </si>
  <si>
    <t>CASTILLO BRAVO MONICA CARINA</t>
  </si>
  <si>
    <t>0850250820</t>
  </si>
  <si>
    <t>CASTILLO CABEZA JENNIFFER FIORELLA</t>
  </si>
  <si>
    <t>0952313724</t>
  </si>
  <si>
    <t>CASTILLO COELLO GENESIS LIZZ</t>
  </si>
  <si>
    <t>0957819816</t>
  </si>
  <si>
    <t>CASTILLO ESTACIO ANDHY AMADA</t>
  </si>
  <si>
    <t>0932411473</t>
  </si>
  <si>
    <t>CASTILLO JOSE CARLOS SANTIAGO</t>
  </si>
  <si>
    <t>SISTEMAS</t>
  </si>
  <si>
    <t>0850832338</t>
  </si>
  <si>
    <t>CASTILLO MORALES DENISSE ROCIO</t>
  </si>
  <si>
    <t>0944120450</t>
  </si>
  <si>
    <t>CASTILLO NAZARENO JALESSKA ROMINA</t>
  </si>
  <si>
    <t>0924752330</t>
  </si>
  <si>
    <t>CASTILLO PARRALES LUISANA CAROLINA</t>
  </si>
  <si>
    <t>0952083392</t>
  </si>
  <si>
    <t>CASTILLO PINCAY JAIRO PAUL</t>
  </si>
  <si>
    <t>0957799851</t>
  </si>
  <si>
    <t>CASTILLO SPOONER ANTHONY RENE</t>
  </si>
  <si>
    <t>0925289795</t>
  </si>
  <si>
    <t>CASTILLO TENORIO CINDY ROSALIA</t>
  </si>
  <si>
    <t>0941458879</t>
  </si>
  <si>
    <t>CASTILLO TOALA CARLOS VICENTE</t>
  </si>
  <si>
    <t>0951312164</t>
  </si>
  <si>
    <t>CASTILLO VALENCIA MARIA ALEXANDRA</t>
  </si>
  <si>
    <t>0956003800</t>
  </si>
  <si>
    <t>CASTILLO ZAMORA JELEN SUJEY</t>
  </si>
  <si>
    <t>0959398454</t>
  </si>
  <si>
    <t>CASTRO CRESPO XAVIER ALEJANDRO</t>
  </si>
  <si>
    <t>0950047837</t>
  </si>
  <si>
    <t>CASTRO JORDAN JOEL JESUS</t>
  </si>
  <si>
    <t>CALIDAD MONITORES G6</t>
  </si>
  <si>
    <t>RECEPCION S1 G1</t>
  </si>
  <si>
    <t>0920430386</t>
  </si>
  <si>
    <t>CASTRO MUÑOZ DULLES MOISES</t>
  </si>
  <si>
    <t>0952353035</t>
  </si>
  <si>
    <t>CASTRO OLAYA VICTOR ANDRES</t>
  </si>
  <si>
    <t>0929113736</t>
  </si>
  <si>
    <t>CASTRO PACHECO EDDI JONATHAN</t>
  </si>
  <si>
    <t>ANALISTA ORGANOLEPTICO G5</t>
  </si>
  <si>
    <t>0958526154</t>
  </si>
  <si>
    <t>CASTRO SALAZAR BIANCA MARBELYS</t>
  </si>
  <si>
    <t>CALIDAD MONITOR DESCONGELADO G4</t>
  </si>
  <si>
    <t>0943624924</t>
  </si>
  <si>
    <t>CEDEÑO BARRIONUEVO YURY ALEXANDER</t>
  </si>
  <si>
    <t>0955561022</t>
  </si>
  <si>
    <t>CEDEÑO CALLE DADY SMITH</t>
  </si>
  <si>
    <t>RECEPCION S1 G5</t>
  </si>
  <si>
    <t>0951940766</t>
  </si>
  <si>
    <t>CEDEÑO JIMENEZ CARLOS DANIEL</t>
  </si>
  <si>
    <t>0850836214</t>
  </si>
  <si>
    <t>CEDEÑO MOREJON ANDREA NOAMI</t>
  </si>
  <si>
    <t>1207374016</t>
  </si>
  <si>
    <t>CEDEÑO ROJAS MANUEL ANTONIO</t>
  </si>
  <si>
    <t>0952432086</t>
  </si>
  <si>
    <t>CEDEÑO SUAREZ OSCAR ANDRES</t>
  </si>
  <si>
    <t>RECEPCION SUP S1 G1</t>
  </si>
  <si>
    <t>0944063619</t>
  </si>
  <si>
    <t>CEDEÑO TUFIÑO VERONICA MICHELLE</t>
  </si>
  <si>
    <t>CALIDAD SONGA 2</t>
  </si>
  <si>
    <t>0704395599</t>
  </si>
  <si>
    <t>CEDEÑO VILLAMAR STEVEN DALEMBER</t>
  </si>
  <si>
    <t>0957098965</t>
  </si>
  <si>
    <t>CEPEDA LARA JOSEPH ELIAS</t>
  </si>
  <si>
    <t>0926530510</t>
  </si>
  <si>
    <t>CERCADO REYES KAREN ELIZABETH</t>
  </si>
  <si>
    <t>0927547042</t>
  </si>
  <si>
    <t>CERON MOREIRA JAVIER AGUSTIN</t>
  </si>
  <si>
    <t>0943586735</t>
  </si>
  <si>
    <t>CETRE MONTAÑO NOEMI ARACELY</t>
  </si>
  <si>
    <t>PELADO AUTOMATICO G6</t>
  </si>
  <si>
    <t>0930756481</t>
  </si>
  <si>
    <t>CETRE SAAVEDRA EDITH JESSENIA</t>
  </si>
  <si>
    <t>0923848618</t>
  </si>
  <si>
    <t>CEVALLOS GARCIA KEVIN GABRIEL</t>
  </si>
  <si>
    <t>0957752439</t>
  </si>
  <si>
    <t>CEVALLOS HIDALGO GEORGINA ELIZABETH</t>
  </si>
  <si>
    <t>0953383809</t>
  </si>
  <si>
    <t>CEVALLOS MANZABA NURIS ADRIANA</t>
  </si>
  <si>
    <t>0959034646</t>
  </si>
  <si>
    <t>CHACHA CHAGÑAY SARA MARCELA</t>
  </si>
  <si>
    <t>0956584023</t>
  </si>
  <si>
    <t>CHAGUANCALLE MUÑOZ JEREMY ARIEL</t>
  </si>
  <si>
    <t>RECEPCION MONT S1 G2</t>
  </si>
  <si>
    <t>0804177723</t>
  </si>
  <si>
    <t>CHAGUAY CASTRO SHIRLEY DE JESUS</t>
  </si>
  <si>
    <t>0944270636</t>
  </si>
  <si>
    <t>CHAGUAY NAVAS KATHERINE DE LOS ANGELES</t>
  </si>
  <si>
    <t>0923160642</t>
  </si>
  <si>
    <t>CHAGUAY PINCAY EDY ROBERTO</t>
  </si>
  <si>
    <t>0957731789</t>
  </si>
  <si>
    <t>CHALACAN PEREZ LILIANA NICOLE</t>
  </si>
  <si>
    <t>0951194950</t>
  </si>
  <si>
    <t xml:space="preserve">CHALEN BAQUE HAITOR </t>
  </si>
  <si>
    <t>1729892552</t>
  </si>
  <si>
    <t>CHALEN CHAMAIDAN EZEQUIEL MARTIN</t>
  </si>
  <si>
    <t>VARIOS DESCABEZADO G3</t>
  </si>
  <si>
    <t>0958798431</t>
  </si>
  <si>
    <t>CHAMORRO LANDAZURI JULISSA NICOLE</t>
  </si>
  <si>
    <t>0803712116</t>
  </si>
  <si>
    <t>CHANGO NIEVEZ INGRID THALIA</t>
  </si>
  <si>
    <t>0952197135</t>
  </si>
  <si>
    <t>CHARCOPA ORTEGA MICHAEL ISAIAS</t>
  </si>
  <si>
    <t>0958186827</t>
  </si>
  <si>
    <t>CHARCOPA PALACIOS ARIANA JAMILETH</t>
  </si>
  <si>
    <t>0940431125</t>
  </si>
  <si>
    <t>CHARCOPA QUIÑONEZ IRINA JAEN</t>
  </si>
  <si>
    <t>0959059718</t>
  </si>
  <si>
    <t>CHARCOPA SANTACRUZ NAYELI MARITZA</t>
  </si>
  <si>
    <t>0944356658</t>
  </si>
  <si>
    <t>CHARRO BARROS MIGUEL ANDRES</t>
  </si>
  <si>
    <t>0929720076</t>
  </si>
  <si>
    <t>CHASIN CAICEDO SILVIA KATHERINE</t>
  </si>
  <si>
    <t>0943948844</t>
  </si>
  <si>
    <t>CHAVEZ DIAZ GEOVANNY JAIME</t>
  </si>
  <si>
    <t>JEFES DE CONTROL CALIDAD G1</t>
  </si>
  <si>
    <t>0917000093</t>
  </si>
  <si>
    <t>CHAVEZ ORRALA FELIX RICARDO</t>
  </si>
  <si>
    <t>0804957587</t>
  </si>
  <si>
    <t>CHAVEZ RIVAS RICHARD NIXON</t>
  </si>
  <si>
    <t>0927467514</t>
  </si>
  <si>
    <t>CHAVEZ RUEDA MICHAEL ALEJANDRO</t>
  </si>
  <si>
    <t>0918055179</t>
  </si>
  <si>
    <t>CHAVEZ SAENZ JULIO EMILIO</t>
  </si>
  <si>
    <t>0803807593</t>
  </si>
  <si>
    <t>CHAVEZ SIMISTERRA GLADIS KIMBERLIN</t>
  </si>
  <si>
    <t>0926520503</t>
  </si>
  <si>
    <t>CHAVEZ TORRES GREGORY JOSE</t>
  </si>
  <si>
    <t>0955094586</t>
  </si>
  <si>
    <t>CHAVEZ VALENCIA ALEXANDER IVAN</t>
  </si>
  <si>
    <t>0850775289</t>
  </si>
  <si>
    <t>CHEME CORTEZ PATRICIO EDDY</t>
  </si>
  <si>
    <t>0930184015</t>
  </si>
  <si>
    <t>CHEME TORRES GENESIS VALESKA</t>
  </si>
  <si>
    <t>0930936562</t>
  </si>
  <si>
    <t>CHENCHE MIRABA JEFFERSON ANTHONY</t>
  </si>
  <si>
    <t>1351063514</t>
  </si>
  <si>
    <t>CHERE BONE ESTIVEN ISRAEL</t>
  </si>
  <si>
    <t>1313945725</t>
  </si>
  <si>
    <t>CHERE CASTRO RUTH ALEXANDRA</t>
  </si>
  <si>
    <t>0943734335</t>
  </si>
  <si>
    <t>CHERNE ZUMBA CRISTEL ODALIS</t>
  </si>
  <si>
    <t>0918227042</t>
  </si>
  <si>
    <t>CHERRES VASQUEZ ISABEL PAOLA</t>
  </si>
  <si>
    <t>0957918030</t>
  </si>
  <si>
    <t>CHESME MENDEZ JEREMY JOSUE</t>
  </si>
  <si>
    <t>RECEPCION S1 G4</t>
  </si>
  <si>
    <t>VARIOS DESCABEZADO G5</t>
  </si>
  <si>
    <t>0920436086</t>
  </si>
  <si>
    <t>CHEVEZ PIZARRO CARLOS VICENTE</t>
  </si>
  <si>
    <t>0951191741</t>
  </si>
  <si>
    <t>CHICHANDA CASTILLO MIGUEL ANGEL</t>
  </si>
  <si>
    <t>0943485995</t>
  </si>
  <si>
    <t>CHICHANDE BARROSO PEDRO JESUS</t>
  </si>
  <si>
    <t>0927382705</t>
  </si>
  <si>
    <t>CHILAN MUÑOZ WILLIAM XAVIER</t>
  </si>
  <si>
    <t>PESADOR G10</t>
  </si>
  <si>
    <t>0951182757</t>
  </si>
  <si>
    <t>CHILAN ROJAS EDDIE OSCAR</t>
  </si>
  <si>
    <t>0951706258</t>
  </si>
  <si>
    <t>CHILAN VICTOR JOSUE DENILSON</t>
  </si>
  <si>
    <t>0850899766</t>
  </si>
  <si>
    <t>CHINGA QUIÑONEZ ALBA MARIA</t>
  </si>
  <si>
    <t>IQF S2 G5</t>
  </si>
  <si>
    <t>0913456836</t>
  </si>
  <si>
    <t>CHIQUI CARDENAS MICHEL EDWIN</t>
  </si>
  <si>
    <t>0943508143</t>
  </si>
  <si>
    <t>CHIQUITO LUCAS NARCISA VIOLETA</t>
  </si>
  <si>
    <t>0957701337</t>
  </si>
  <si>
    <t>CHIRIGUAYA HERMENEJILDO JAIRO ERNESTO</t>
  </si>
  <si>
    <t>0943320523</t>
  </si>
  <si>
    <t>CHOEZ LINO ANTHONY ALEXANDER</t>
  </si>
  <si>
    <t>1206018952</t>
  </si>
  <si>
    <t>CHOEZ MORAN DARIAN MARCELA</t>
  </si>
  <si>
    <t>0958616823</t>
  </si>
  <si>
    <t>CHOEZ VIÑAN CHRISTIAN FERNANDO</t>
  </si>
  <si>
    <t>0955181839</t>
  </si>
  <si>
    <t>CHOEZ VIÑAN JEREMY JOSE</t>
  </si>
  <si>
    <t>RECEPCION S1 G7</t>
  </si>
  <si>
    <t>0924972326</t>
  </si>
  <si>
    <t>CHONILLO ANCHUNDIA TATIANA ELICE</t>
  </si>
  <si>
    <t>0950490102</t>
  </si>
  <si>
    <t>CHUNGA PACHECO PRISCILLA VALERIA</t>
  </si>
  <si>
    <t>0924453343</t>
  </si>
  <si>
    <t>CHUQUI VALDIVIEZO LUIS GUILLERMO</t>
  </si>
  <si>
    <t>0929025377</t>
  </si>
  <si>
    <t>CIFUENTES BOLAÑOS YANINA ESTHER</t>
  </si>
  <si>
    <t>0932144611</t>
  </si>
  <si>
    <t>CIRINO ROMERO AARON DAVID</t>
  </si>
  <si>
    <t>ABASTECEDOR G3</t>
  </si>
  <si>
    <t>0953163698</t>
  </si>
  <si>
    <t>CISNEROS JIMENEZ MICHAEL ALEXANDER</t>
  </si>
  <si>
    <t>GRUPO CAJAS#12 SONGA 2</t>
  </si>
  <si>
    <t>1316152022</t>
  </si>
  <si>
    <t>CLAVIJO FRANCO LLOMARA SELENA</t>
  </si>
  <si>
    <t>0803651025</t>
  </si>
  <si>
    <t>CLEVEL CABEZAS DEIVIS JAVIER</t>
  </si>
  <si>
    <t>0950133124</t>
  </si>
  <si>
    <t>COBEÑA CEDILLO EDGAR ALEXANDER</t>
  </si>
  <si>
    <t>CALIDAD AYUDANTE ORGANOLÉPTICO G4</t>
  </si>
  <si>
    <t>0603891292</t>
  </si>
  <si>
    <t>COELLO MORAN MARLON LEONARDO</t>
  </si>
  <si>
    <t>0953118783</t>
  </si>
  <si>
    <t>COELLO SALTOS VICTOR DANIEL</t>
  </si>
  <si>
    <t>ABASTECEDOR G4</t>
  </si>
  <si>
    <t>0953917119</t>
  </si>
  <si>
    <t>COLLAT MARTINEZ ALEX ALEXANDER</t>
  </si>
  <si>
    <t>0850308610</t>
  </si>
  <si>
    <t>COLOBON CASTILLO CHRISTHIAN KEVIN</t>
  </si>
  <si>
    <t>ABASTECEDOR G1</t>
  </si>
  <si>
    <t>0941173031</t>
  </si>
  <si>
    <t>COLOBON GONZALEZ LEONARDO JOEL</t>
  </si>
  <si>
    <t>0958264855</t>
  </si>
  <si>
    <t>CONDE CORDOVA JERRY JEREMIAS</t>
  </si>
  <si>
    <t>GRUPO CAJAS # 3</t>
  </si>
  <si>
    <t>0940515547</t>
  </si>
  <si>
    <t>CONFORME ANZULES RUBEN DARIO</t>
  </si>
  <si>
    <t>LOGISTICA SONGA 2</t>
  </si>
  <si>
    <t>0931520852</t>
  </si>
  <si>
    <t>CONFORME CHAMAIDAN GENESIS ALEJANDRA</t>
  </si>
  <si>
    <t>0943684456</t>
  </si>
  <si>
    <t>CONSTANTE VERGARA AXEL RAFAEL</t>
  </si>
  <si>
    <t>RECEPCION SUP S2 G1</t>
  </si>
  <si>
    <t>0941719213</t>
  </si>
  <si>
    <t>CONTRERAS SANCHEZ DIEGO JOEL</t>
  </si>
  <si>
    <t>BODEGA SONGA 2</t>
  </si>
  <si>
    <t>0944094051</t>
  </si>
  <si>
    <t>COOX MARTINEZ JOSE ANTHONY</t>
  </si>
  <si>
    <t>0803344712</t>
  </si>
  <si>
    <t>CORDERO FRANCO SHEYLA ELIZABETH</t>
  </si>
  <si>
    <t>0956469225</t>
  </si>
  <si>
    <t>CORDERO MONTAÑO CARLOS ALBERTO</t>
  </si>
  <si>
    <t>0802690214</t>
  </si>
  <si>
    <t>CORDOVA CASTRO MILTON ALFREDO</t>
  </si>
  <si>
    <t>0958792665</t>
  </si>
  <si>
    <t>CORDOVA YAGUACHI PAMELA KAROLINA</t>
  </si>
  <si>
    <t>CALIDAD AYUDANTE ORGANOLÉPTICO G5</t>
  </si>
  <si>
    <t>0954324323</t>
  </si>
  <si>
    <t>CORONEL CAICEDO ELEIDY CORAIMA</t>
  </si>
  <si>
    <t>0952309623</t>
  </si>
  <si>
    <t>CORONEL CHALEN STEVEN ROBERTO</t>
  </si>
  <si>
    <t>0931177588</t>
  </si>
  <si>
    <t>CORONEL LOPEZ EVELYN ISABEL</t>
  </si>
  <si>
    <t>0957627409</t>
  </si>
  <si>
    <t>CORONEL MAZON STEPHANIA ANDREA</t>
  </si>
  <si>
    <t>CONTROLES G4</t>
  </si>
  <si>
    <t>0943330076</t>
  </si>
  <si>
    <t>CORONEL VIEJO DANIEL OVER</t>
  </si>
  <si>
    <t>0955958020</t>
  </si>
  <si>
    <t>COROZO BASILIO ALISSON JUDY</t>
  </si>
  <si>
    <t>0944008234</t>
  </si>
  <si>
    <t>COROZO COROZO JEIMIE DANIEL</t>
  </si>
  <si>
    <t>0958437147</t>
  </si>
  <si>
    <t>COROZO CORTES ALEX LEONEL</t>
  </si>
  <si>
    <t>0956807200</t>
  </si>
  <si>
    <t>COROZO MEDINA MAYKEL ANTONIO</t>
  </si>
  <si>
    <t>0850507807</t>
  </si>
  <si>
    <t>COROZO NAZARENO KAREN YONELA</t>
  </si>
  <si>
    <t>0955996343</t>
  </si>
  <si>
    <t>COROZO PEREZ ADRIANA LISBETH</t>
  </si>
  <si>
    <t>0951479476</t>
  </si>
  <si>
    <t>COROZO QUINTERO JENIFFER MILENA</t>
  </si>
  <si>
    <t>0916820780</t>
  </si>
  <si>
    <t>CORREA CORTEZ FULVIA ALICIA</t>
  </si>
  <si>
    <t>0952814218</t>
  </si>
  <si>
    <t>CORTAZAR ROSADO HELLEN DAYANNA</t>
  </si>
  <si>
    <t>1753899705</t>
  </si>
  <si>
    <t>CORTEZ JONZON CEDRICK JAHIR</t>
  </si>
  <si>
    <t>0928560374</t>
  </si>
  <si>
    <t>CORTEZ LANDAZURY MARIA NORIA</t>
  </si>
  <si>
    <t>0921167714</t>
  </si>
  <si>
    <t>CORTEZ MARTINEZ FREDDY PATRICIO</t>
  </si>
  <si>
    <t>0954739587</t>
  </si>
  <si>
    <t>CORTEZ MIDEROS CORINA NOEMI</t>
  </si>
  <si>
    <t>0943920090</t>
  </si>
  <si>
    <t>CORTEZ NAZARENO KATIUSKA MARILYN</t>
  </si>
  <si>
    <t>CALIDAD MONITORES G7</t>
  </si>
  <si>
    <t>0943176511</t>
  </si>
  <si>
    <t>CRESPIN MERA ANGEL SANTIAGO</t>
  </si>
  <si>
    <t>0941946972</t>
  </si>
  <si>
    <t>CRESPIN QUIJIJE EDDY HARRY</t>
  </si>
  <si>
    <t>0943388173</t>
  </si>
  <si>
    <t>CRESPIN VARGAS JORDAN STALIN</t>
  </si>
  <si>
    <t>COORDINADOR MEDICO</t>
  </si>
  <si>
    <t>0955854096</t>
  </si>
  <si>
    <t>CRUZ ANDA OLIVIA MELISSA</t>
  </si>
  <si>
    <t>0803586387</t>
  </si>
  <si>
    <t>CRUZ ARROYO ANDY JOSE</t>
  </si>
  <si>
    <t>0957403439</t>
  </si>
  <si>
    <t>CRUZ BAMBA KENNY GABRIEL</t>
  </si>
  <si>
    <t>0951631357</t>
  </si>
  <si>
    <t>CRUZ CARRIEL FREDDY SANTIAGO</t>
  </si>
  <si>
    <t>0923211023</t>
  </si>
  <si>
    <t>CRUZ FLORES KAREN SOLANGE</t>
  </si>
  <si>
    <t>0923233712</t>
  </si>
  <si>
    <t>CRUZ MALDONADO PAOLA ESTEFANIA</t>
  </si>
  <si>
    <t>0942824954</t>
  </si>
  <si>
    <t>CRUZ MEJILLONES IRENE ANAIS</t>
  </si>
  <si>
    <t>0929385334</t>
  </si>
  <si>
    <t>CRUZ PLUA WASHINGTON XAVIER</t>
  </si>
  <si>
    <t>0954449179</t>
  </si>
  <si>
    <t>CRUZ REYES ISRAEL JOHNNY</t>
  </si>
  <si>
    <t>LIQUIDADOR G6</t>
  </si>
  <si>
    <t>1729966844</t>
  </si>
  <si>
    <t>CRUZ ZAMORA JORGE JAIR</t>
  </si>
  <si>
    <t>IQF S1 G5</t>
  </si>
  <si>
    <t>VENTAS</t>
  </si>
  <si>
    <t>0957734676</t>
  </si>
  <si>
    <t>CUELLAR HERRERA CORINA BRITHANY</t>
  </si>
  <si>
    <t>0941401986</t>
  </si>
  <si>
    <t>CUENCA BAZURTO ALBA DEL ROCIO</t>
  </si>
  <si>
    <t>2100459458</t>
  </si>
  <si>
    <t>CUERO ALARCON MARIA GABRIELA</t>
  </si>
  <si>
    <t>0805080785</t>
  </si>
  <si>
    <t>CUERO BORJA NELLY LILIANA</t>
  </si>
  <si>
    <t>0850726035</t>
  </si>
  <si>
    <t>CUERO RIVERA CARLOS XAVIER</t>
  </si>
  <si>
    <t>PELADO X HORA G 1</t>
  </si>
  <si>
    <t>0931069843</t>
  </si>
  <si>
    <t>CUESTA AGUILAR RICARDO ANDRES</t>
  </si>
  <si>
    <t>ANALISTA FQ G2</t>
  </si>
  <si>
    <t>0943788778</t>
  </si>
  <si>
    <t>CUESTA ESPINOZA HERNAN JOSE</t>
  </si>
  <si>
    <t>0929501591</t>
  </si>
  <si>
    <t>CUNALATA MERA LISETH DEL ROCIO</t>
  </si>
  <si>
    <t>1311214264</t>
  </si>
  <si>
    <t>CUSME CALDERON CHRISTOPHER LEANDRO</t>
  </si>
  <si>
    <t>0803343607</t>
  </si>
  <si>
    <t>DAJOME RODRIGUEZ KATERIN ANTONELA</t>
  </si>
  <si>
    <t>0952420461</t>
  </si>
  <si>
    <t>DALMAR ESPINOZA ANTHONY DANIEL</t>
  </si>
  <si>
    <t>0804494268</t>
  </si>
  <si>
    <t>DE LA CRUZ RAMIREZ CARLOS JAVIER</t>
  </si>
  <si>
    <t>0952061489</t>
  </si>
  <si>
    <t>DE LA TORRE CRIOLLO XAVIER ANDRES</t>
  </si>
  <si>
    <t>0955587639</t>
  </si>
  <si>
    <t>DE LA TORRE GODOY ANGELINA ADRIANA</t>
  </si>
  <si>
    <t>0928659663</t>
  </si>
  <si>
    <t>DECIMAVILLA SANCHEZ KEVIN ALEXANDER</t>
  </si>
  <si>
    <t>0958111585</t>
  </si>
  <si>
    <t>DEL VALLE COSTALES JAIRON ALBERTO</t>
  </si>
  <si>
    <t>0805221132</t>
  </si>
  <si>
    <t>DELGADO ARROYO JOHAN ESTEBAN</t>
  </si>
  <si>
    <t>1723443501</t>
  </si>
  <si>
    <t>DELGADO BARRE BYRON FERNANDO</t>
  </si>
  <si>
    <t>0803688993</t>
  </si>
  <si>
    <t>DELGADO CASTRO JAIME HUMBERTO</t>
  </si>
  <si>
    <t>0958259236</t>
  </si>
  <si>
    <t>DELGADO CHAVEZ JEREMY LEANDRO</t>
  </si>
  <si>
    <t>0958259095</t>
  </si>
  <si>
    <t>DELGADO CHAVEZ JORDAN JOSUE</t>
  </si>
  <si>
    <t>0943484030</t>
  </si>
  <si>
    <t>DELGADO GAVILANEZ ANDY EDU</t>
  </si>
  <si>
    <t>LIMPIEZA G6</t>
  </si>
  <si>
    <t>0941644643</t>
  </si>
  <si>
    <t>DELGADO MARISCAL MERCY KARINA</t>
  </si>
  <si>
    <t>0931039150</t>
  </si>
  <si>
    <t>DELGADO MENDOZA GERARDO MARTIN</t>
  </si>
  <si>
    <t>0707083804</t>
  </si>
  <si>
    <t>DELGADO MENDOZA GINGER KATHERINE</t>
  </si>
  <si>
    <t>LIMPIEZA G7</t>
  </si>
  <si>
    <t>0956938922</t>
  </si>
  <si>
    <t>DELGADO TROYA ANDY DIEGO</t>
  </si>
  <si>
    <t>INGENIERO DE PROYECTOS JR</t>
  </si>
  <si>
    <t>0803808906</t>
  </si>
  <si>
    <t>DIAZ CUERO DISNEY JEOVANNY</t>
  </si>
  <si>
    <t>0920874443</t>
  </si>
  <si>
    <t>DIAZ DIAZ ZAIDA CINDY</t>
  </si>
  <si>
    <t>0950471706</t>
  </si>
  <si>
    <t>DIAZ GUERRERO CARLOS ALBERTO</t>
  </si>
  <si>
    <t>0923167399</t>
  </si>
  <si>
    <t>DIAZ PINCAY JENNY BELGICA</t>
  </si>
  <si>
    <t>0931260640</t>
  </si>
  <si>
    <t>DIAZ SUAREZ PAUL ANDRES</t>
  </si>
  <si>
    <t>LIQUIDACIONES SUP ROM S1 G3</t>
  </si>
  <si>
    <t>0919219543</t>
  </si>
  <si>
    <t>DOMINGUEZ FIGUEROA LUIS ENRIQUE</t>
  </si>
  <si>
    <t>0919755843</t>
  </si>
  <si>
    <t>DOMINGUEZ LUCAS MARIA DE LOURDES</t>
  </si>
  <si>
    <t>0956064661</t>
  </si>
  <si>
    <t>DOMINGUEZ MARTINEZ EMMY ELOISA</t>
  </si>
  <si>
    <t>0932538010</t>
  </si>
  <si>
    <t>DOMINGUEZ MEDINA KAREN DEL ROCIO</t>
  </si>
  <si>
    <t>0922645965</t>
  </si>
  <si>
    <t>DOMINGUEZ REYES ERICKA YOMAIRA</t>
  </si>
  <si>
    <t>0954904165</t>
  </si>
  <si>
    <t>DUARTE ZAMBRANO ODALYS LIZBETH</t>
  </si>
  <si>
    <t>0951646892</t>
  </si>
  <si>
    <t>DUEÑAS PROAÑO JUAN CARLOS</t>
  </si>
  <si>
    <t>RECEPCION SUP S1 G2</t>
  </si>
  <si>
    <t>0930737416</t>
  </si>
  <si>
    <t>DUQUE MAYO BRYAN DAVID</t>
  </si>
  <si>
    <t>0929764900</t>
  </si>
  <si>
    <t>ECHEVERRIA SANCHEZ BYRONE ARIEL</t>
  </si>
  <si>
    <t>0958676777</t>
  </si>
  <si>
    <t>EMPUÑO NUÑEZ JOHANNA KATHERINE</t>
  </si>
  <si>
    <t>1729788990</t>
  </si>
  <si>
    <t>ENCALADA ZUÑIGA CRISTHIAN DAVID</t>
  </si>
  <si>
    <t>0958996258</t>
  </si>
  <si>
    <t>ENDARA MUÑIZ EVELYN ROCIO</t>
  </si>
  <si>
    <t>0931140669</t>
  </si>
  <si>
    <t>ERAZO BRIONES RUTH SOFIA</t>
  </si>
  <si>
    <t>0850866807</t>
  </si>
  <si>
    <t>ERAZO GUAGUA AXEL JORDAN</t>
  </si>
  <si>
    <t>0927218404</t>
  </si>
  <si>
    <t>ERAZO HURTADO MARIA YESSENIA</t>
  </si>
  <si>
    <t>0956771653</t>
  </si>
  <si>
    <t>ERAZO LEON JORDY JESUS</t>
  </si>
  <si>
    <t>RECEPCION S2 G1</t>
  </si>
  <si>
    <t>0957277676</t>
  </si>
  <si>
    <t>ERAZO RENDON LUIS ANGEL</t>
  </si>
  <si>
    <t>0803219187</t>
  </si>
  <si>
    <t>ERAZO TORRES ANTHONY JOHAO</t>
  </si>
  <si>
    <t>0943830562</t>
  </si>
  <si>
    <t>ESCOBAR OBANDO REBECA ZIARE</t>
  </si>
  <si>
    <t>0943410928</t>
  </si>
  <si>
    <t>ESCOBAR REYNADO MARIO MAURICIO</t>
  </si>
  <si>
    <t>0957240963</t>
  </si>
  <si>
    <t>ESCOBAR SALAVARRIA JACKELINE MERCEDES</t>
  </si>
  <si>
    <t>0926744293</t>
  </si>
  <si>
    <t>ESPAÑA CASTILLO EDWIN ALBERTO</t>
  </si>
  <si>
    <t>0958781668</t>
  </si>
  <si>
    <t>ESPAÑA CORTES JENNIFFER JOHANA</t>
  </si>
  <si>
    <t>0803400704</t>
  </si>
  <si>
    <t>ESPAÑA SUAREZ HEYDI KATHERINE</t>
  </si>
  <si>
    <t>0931028062</t>
  </si>
  <si>
    <t>ESPAÑA VALENCIA BRYAN ISRRAEL</t>
  </si>
  <si>
    <t>0955104708</t>
  </si>
  <si>
    <t>ESPIN ALVARADO JONATHAN GREGORIO</t>
  </si>
  <si>
    <t>0932346802</t>
  </si>
  <si>
    <t>ESPINOZA ANZOATEGUI SANDY YANINA</t>
  </si>
  <si>
    <t>1204517690</t>
  </si>
  <si>
    <t>ESPINOZA BERMEO JOSE ADOLFO</t>
  </si>
  <si>
    <t>0953898244</t>
  </si>
  <si>
    <t>ESPINOZA CERVANTES EMILY DAYANNA</t>
  </si>
  <si>
    <t>0941949646</t>
  </si>
  <si>
    <t>ESPINOZA GALLO GERALDINE TAHIS</t>
  </si>
  <si>
    <t>0950626564</t>
  </si>
  <si>
    <t>ESPINOZA GUALE YURI JOSELYN</t>
  </si>
  <si>
    <t>ANALISTA ORGANOLEPTICO G7</t>
  </si>
  <si>
    <t>0953567369</t>
  </si>
  <si>
    <t>ESPINOZA JARAMILLO KARINA ABIGAIL</t>
  </si>
  <si>
    <t>0954239877</t>
  </si>
  <si>
    <t>ESPINOZA MIRANDA MARIA GRACIA</t>
  </si>
  <si>
    <t>0951024017</t>
  </si>
  <si>
    <t>ESPINOZA OBANDO NORMA STEFANIA</t>
  </si>
  <si>
    <t>0956196505</t>
  </si>
  <si>
    <t>ESPINOZA PACHECO JANPIERRE ALEXANDER</t>
  </si>
  <si>
    <t>0957593965</t>
  </si>
  <si>
    <t>ESPINOZA PONCE DIEGO ALEJANDRO</t>
  </si>
  <si>
    <t>0926283847</t>
  </si>
  <si>
    <t>ESPINOZA VILLAO JIMMY GEOVANNY</t>
  </si>
  <si>
    <t>0951786243</t>
  </si>
  <si>
    <t>ESPINOZA YANEZ ANA GABRIELA</t>
  </si>
  <si>
    <t>0956193742</t>
  </si>
  <si>
    <t>ESTACIO ARBOLEDA DAVID FELIPE</t>
  </si>
  <si>
    <t>0930679964</t>
  </si>
  <si>
    <t>ESTACIO CABEZAS ALBA KATHERINE</t>
  </si>
  <si>
    <t>0956519938</t>
  </si>
  <si>
    <t>ESTACIO MINA CRISTOPHER MARCELO</t>
  </si>
  <si>
    <t>0957781958</t>
  </si>
  <si>
    <t>ESTERILLA TENORIO IVAN ANDRES</t>
  </si>
  <si>
    <t>0955165972</t>
  </si>
  <si>
    <t>ESTEVES VERGARA ANDRES JOSUE</t>
  </si>
  <si>
    <t>1206349902</t>
  </si>
  <si>
    <t>ESTRADA QUISILAY WASHINGTON JUNIOR</t>
  </si>
  <si>
    <t>0941509101</t>
  </si>
  <si>
    <t>ESTUPIÑAN MERCADO LUZ YOLENNY</t>
  </si>
  <si>
    <t>0955330592</t>
  </si>
  <si>
    <t>ESTUPIÑAN MONTAÑO MELANIE MARILU</t>
  </si>
  <si>
    <t>0932559685</t>
  </si>
  <si>
    <t>ESTUPIÑAN NAZARENO MONICA KATHERINE</t>
  </si>
  <si>
    <t>0930057542</t>
  </si>
  <si>
    <t>ESTUPIÑAN NAZARENO YARITZA DANIELA</t>
  </si>
  <si>
    <t>0803806983</t>
  </si>
  <si>
    <t>ESTUPIÑAN QUIÑONEZ PISSI MILENKA</t>
  </si>
  <si>
    <t>0925529216</t>
  </si>
  <si>
    <t>FABARA HIDALGO ERIKA FRANCISCA</t>
  </si>
  <si>
    <t>0943960799</t>
  </si>
  <si>
    <t>FAJARDO CEPEDA ELVIS JESUS</t>
  </si>
  <si>
    <t>RECEPCION S1 G6</t>
  </si>
  <si>
    <t>0952030666</t>
  </si>
  <si>
    <t>FARIAS ROMERO ANDRES JOSE</t>
  </si>
  <si>
    <t>0958306078</t>
  </si>
  <si>
    <t>FELIGRA TORRES SEGUNDO JAVIER</t>
  </si>
  <si>
    <t>SEG. Y SALUD OCUPACIONAL</t>
  </si>
  <si>
    <t>0940346364</t>
  </si>
  <si>
    <t>FERNANDEZ MORA ANDY ERICK</t>
  </si>
  <si>
    <t>GRUPO CAJAS # 16</t>
  </si>
  <si>
    <t>0958389553</t>
  </si>
  <si>
    <t>FERRIN RAMOS ORLY ALEXANDER</t>
  </si>
  <si>
    <t>VARIOS DESCABEZADO G1</t>
  </si>
  <si>
    <t>0950339713</t>
  </si>
  <si>
    <t>FIERRO CHONILLO JEREMY GEANCARLOS</t>
  </si>
  <si>
    <t>0927708586</t>
  </si>
  <si>
    <t>FIERRO MONTECE INGRID ALEXANDRA</t>
  </si>
  <si>
    <t>0922371497</t>
  </si>
  <si>
    <t>FIGUEROA ABAD GUILLERMO FERNANDO</t>
  </si>
  <si>
    <t>0955492202</t>
  </si>
  <si>
    <t>FIGUEROA AVILA GILSON GABRIEL</t>
  </si>
  <si>
    <t>0914657853</t>
  </si>
  <si>
    <t>FIGUEROA GOMEZ DANIEL ALFREDO</t>
  </si>
  <si>
    <t>GRUPO LIMPIEZA</t>
  </si>
  <si>
    <t>0943908004</t>
  </si>
  <si>
    <t>FLORES CANTOS EVA ELIZABETH</t>
  </si>
  <si>
    <t>0952542850</t>
  </si>
  <si>
    <t>FLORES CASTILLO CAROLINA LILIBETH</t>
  </si>
  <si>
    <t>0940302219</t>
  </si>
  <si>
    <t>FLORES GALARZA CARLOS ANTONIO</t>
  </si>
  <si>
    <t>0951249978</t>
  </si>
  <si>
    <t>FLORES MENDOZA NEHEMIAS JAIR</t>
  </si>
  <si>
    <t>0958430589</t>
  </si>
  <si>
    <t>FLORES RAMIREZ JUAN CARLOS</t>
  </si>
  <si>
    <t>ABASTECEDOR G2</t>
  </si>
  <si>
    <t>0942062746</t>
  </si>
  <si>
    <t>FLORES SANTANA CESAR JOEL</t>
  </si>
  <si>
    <t>0950894170</t>
  </si>
  <si>
    <t>FLORES SUAREZ KATTY VIRGINIA</t>
  </si>
  <si>
    <t>0927244368</t>
  </si>
  <si>
    <t>FLORES ZAMBRANO INES ESTEFANIA</t>
  </si>
  <si>
    <t>RECEPCION SUP S1 G3</t>
  </si>
  <si>
    <t>PESADOR G5</t>
  </si>
  <si>
    <t>IQF S2 G1</t>
  </si>
  <si>
    <t>0922288238</t>
  </si>
  <si>
    <t>FRANCO MARTINEZ KATHERINE ELIZABETH</t>
  </si>
  <si>
    <t>0941649881</t>
  </si>
  <si>
    <t>FRANCO PACHECO MARCOS JOSUE</t>
  </si>
  <si>
    <t>0943577114</t>
  </si>
  <si>
    <t>FRANCO PINCAY JEREMMY EDISON</t>
  </si>
  <si>
    <t>0944130384</t>
  </si>
  <si>
    <t>FRANCO SANTILLAN CARLOS ANTHONY</t>
  </si>
  <si>
    <t>0932161458</t>
  </si>
  <si>
    <t>FRANCO TORAL MARIA FERNANDA</t>
  </si>
  <si>
    <t>0940947740</t>
  </si>
  <si>
    <t>FRANCO VALERO ELKIN ELIAN</t>
  </si>
  <si>
    <t>0956082085</t>
  </si>
  <si>
    <t>FRANCO VERA ALEXANDER ROBERTO</t>
  </si>
  <si>
    <t>0944084680</t>
  </si>
  <si>
    <t>FREIRE CARLO CARLOS ALBERTO</t>
  </si>
  <si>
    <t>1805108568</t>
  </si>
  <si>
    <t>FREIRE GONZALEZ JAVIER DAVID</t>
  </si>
  <si>
    <t>0955863824</t>
  </si>
  <si>
    <t>FREIRE RENGIFO ROMY DEACK</t>
  </si>
  <si>
    <t>0930189659</t>
  </si>
  <si>
    <t>FRUGONE CHILA MARGARITA YADIRA</t>
  </si>
  <si>
    <t>0921559829</t>
  </si>
  <si>
    <t>FUENTES DELGADO SEBASTIAN ALEXANDER</t>
  </si>
  <si>
    <t>0957171424</t>
  </si>
  <si>
    <t>FUENTES MENDEZ JOHNNY STEVEN</t>
  </si>
  <si>
    <t>0940233422</t>
  </si>
  <si>
    <t>FUENTES MORA WALTER ALFREDO</t>
  </si>
  <si>
    <t>LIQUIDACIONES SUP S1 G4</t>
  </si>
  <si>
    <t>0924202393</t>
  </si>
  <si>
    <t>FUENZALIDA TAPIA SEBASTIAN MARCELO</t>
  </si>
  <si>
    <t>0952738334</t>
  </si>
  <si>
    <t>GAIBOR VINUEZA CASEY NICOLE</t>
  </si>
  <si>
    <t>0943677161</t>
  </si>
  <si>
    <t>GALARZA VALLEJO JOSSUE ARTURO</t>
  </si>
  <si>
    <t>0803994920</t>
  </si>
  <si>
    <t>GALLON CEDEÑO JAHAN CARLOS</t>
  </si>
  <si>
    <t>0803681923</t>
  </si>
  <si>
    <t>GALLON CEDEÑO KEVIN ENRIQUE</t>
  </si>
  <si>
    <t>0957253271</t>
  </si>
  <si>
    <t>GAMARRA ABAD ISMAEL JOEL</t>
  </si>
  <si>
    <t>0930047311</t>
  </si>
  <si>
    <t>GAMARRA ALVAREZ FERNANDO JOSE</t>
  </si>
  <si>
    <t>0954679544</t>
  </si>
  <si>
    <t>GAME GAME EDISON ADRIAN</t>
  </si>
  <si>
    <t>0930812797</t>
  </si>
  <si>
    <t>GAMEZ ALEJANDRO NOHEMI KATIUSKA</t>
  </si>
  <si>
    <t>0850398439</t>
  </si>
  <si>
    <t>GAMEZ CUSME DIXON FREDDY</t>
  </si>
  <si>
    <t>0955162870</t>
  </si>
  <si>
    <t>GARAVI SOLORZANO MARIA JOSE</t>
  </si>
  <si>
    <t>0929465516</t>
  </si>
  <si>
    <t>GARCES ARANA ALEXIS AARON</t>
  </si>
  <si>
    <t>0944301753</t>
  </si>
  <si>
    <t>GARCIA ALBA DIEGO GUILLERMO</t>
  </si>
  <si>
    <t>0958701484</t>
  </si>
  <si>
    <t>GARCIA ANCHUNDIA DANNY DAVID</t>
  </si>
  <si>
    <t>0930052600</t>
  </si>
  <si>
    <t>GARCIA ARAMBULO TIAGO XAVIER</t>
  </si>
  <si>
    <t>0927582981</t>
  </si>
  <si>
    <t>GARCIA ARREAGA RICHARD ANGEL</t>
  </si>
  <si>
    <t>0927259598</t>
  </si>
  <si>
    <t>GARCIA CASTRO JUNIOR HONORIO</t>
  </si>
  <si>
    <t>0958734527</t>
  </si>
  <si>
    <t>GARCIA CHICA ELBA ISABEL</t>
  </si>
  <si>
    <t>0958492787</t>
  </si>
  <si>
    <t>GARCIA CHICA TERESA ELIZABETH</t>
  </si>
  <si>
    <t>0940947377</t>
  </si>
  <si>
    <t>GARCIA DELGADO MAYERLY ESTEFANIA</t>
  </si>
  <si>
    <t>0943783555</t>
  </si>
  <si>
    <t>GARCIA DOMINGUEZ EDER GUSTAVO</t>
  </si>
  <si>
    <t>ANALISTA FQ G3</t>
  </si>
  <si>
    <t>0951058569</t>
  </si>
  <si>
    <t>GARCIA FALCONES JONATHAN SANTIAGO</t>
  </si>
  <si>
    <t>0955883822</t>
  </si>
  <si>
    <t>GARCIA GARCIA GEORGE KEVIN</t>
  </si>
  <si>
    <t>0503316564</t>
  </si>
  <si>
    <t>GARCIA HURTADO RONALD RAFAEL</t>
  </si>
  <si>
    <t>0956841266</t>
  </si>
  <si>
    <t>GARCIA LOOR BRYAN EZEQUIEL</t>
  </si>
  <si>
    <t>0955632971</t>
  </si>
  <si>
    <t>GARCIA LUZARDO NARCISA ZULAY</t>
  </si>
  <si>
    <t>0953578341</t>
  </si>
  <si>
    <t>GARCIA MERO JORDY EDGAR</t>
  </si>
  <si>
    <t>0967816380</t>
  </si>
  <si>
    <t>0928992031</t>
  </si>
  <si>
    <t>GARCIA PEREZ ORLANDO LUIS</t>
  </si>
  <si>
    <t>0958326175</t>
  </si>
  <si>
    <t>GARCIA REYES SANTIAGO FELIPE</t>
  </si>
  <si>
    <t>0803344795</t>
  </si>
  <si>
    <t>GARCIA ROJAS LUIS ENRIQUE</t>
  </si>
  <si>
    <t>0925501124</t>
  </si>
  <si>
    <t>GARCIA SABANDO DANIEL ALEJANDRO</t>
  </si>
  <si>
    <t>0944119577</t>
  </si>
  <si>
    <t>GARCIA SANCHEZ RICHARD DARIS</t>
  </si>
  <si>
    <t>0958800195</t>
  </si>
  <si>
    <t>ASISTENTE DE SELECCION Y CAPAC</t>
  </si>
  <si>
    <t>GARCIA TORRES DOMENICA ELAINE</t>
  </si>
  <si>
    <t>0925743189</t>
  </si>
  <si>
    <t>GARCIA VIVERO MAGALY LEONELA</t>
  </si>
  <si>
    <t>0960258077</t>
  </si>
  <si>
    <t>GARCIA ZUÑIGA JULISSA FERNANDA</t>
  </si>
  <si>
    <t>0959312828</t>
  </si>
  <si>
    <t>GARRIDO MALA RICARDO RODOLFO</t>
  </si>
  <si>
    <t>0921975843</t>
  </si>
  <si>
    <t>GAVILANES COTTO FABIAN ALFREDO</t>
  </si>
  <si>
    <t>0925746471</t>
  </si>
  <si>
    <t>GAVILANEZ BONET GLENDA ISABEL</t>
  </si>
  <si>
    <t>0941471948</t>
  </si>
  <si>
    <t>GERMAN TRIVIÑO BRYAN MOISES</t>
  </si>
  <si>
    <t>0928614536</t>
  </si>
  <si>
    <t>GILCES FARIAS JORGE LEONARDO</t>
  </si>
  <si>
    <t>LIQUIDACIONES SUP S1 G1</t>
  </si>
  <si>
    <t>0803962208</t>
  </si>
  <si>
    <t>GODOY ANGULO LUIS RONALDO</t>
  </si>
  <si>
    <t>0955587811</t>
  </si>
  <si>
    <t>GODOY RODRIGUEZ ASHLEY RUTH</t>
  </si>
  <si>
    <t>0952892677</t>
  </si>
  <si>
    <t>GOMEZ COLOMA ANDRES FERNANDO</t>
  </si>
  <si>
    <t>0956840987</t>
  </si>
  <si>
    <t>GOMEZ YAGUAL MICHAEL DANIEL</t>
  </si>
  <si>
    <t>0850810078</t>
  </si>
  <si>
    <t>GONGORA ECHEVERRIA DASHIEL CRHISTIE</t>
  </si>
  <si>
    <t>0928003995</t>
  </si>
  <si>
    <t>GONGORA VERA JONATHAN JAVIER</t>
  </si>
  <si>
    <t>0943678359</t>
  </si>
  <si>
    <t>GONZALEZ AVELINO NAIDELYN TAHIZ</t>
  </si>
  <si>
    <t>1208516490</t>
  </si>
  <si>
    <t>GONZALEZ BERMUDEZ EDISON MOISES</t>
  </si>
  <si>
    <t>0950568220</t>
  </si>
  <si>
    <t>GONZALEZ BERMUDEZ JOSE DANIEL</t>
  </si>
  <si>
    <t>1004399364</t>
  </si>
  <si>
    <t>GONZALEZ CAICEDO WRISTELA BITALIA</t>
  </si>
  <si>
    <t xml:space="preserve"> ANALISTA MICROBIOLOGIA G2</t>
  </si>
  <si>
    <t>0957804743</t>
  </si>
  <si>
    <t>GONZALEZ LANDAZURI BRITHANY PATRICIA</t>
  </si>
  <si>
    <t>0926326877</t>
  </si>
  <si>
    <t>GONZALEZ MARTINEZ HECTOR FABRICIO</t>
  </si>
  <si>
    <t>0926735903</t>
  </si>
  <si>
    <t>GONZALEZ MEJIA VICTOR JONATAN</t>
  </si>
  <si>
    <t>0941991036</t>
  </si>
  <si>
    <t>GONZALEZ MEZA ANDY SANTIAGO</t>
  </si>
  <si>
    <t>0919224527</t>
  </si>
  <si>
    <t>GONZALEZ MITE GINGER LORENA</t>
  </si>
  <si>
    <t>0926757337</t>
  </si>
  <si>
    <t>GONZALEZ ORRALA NELSON FABRICIO</t>
  </si>
  <si>
    <t>0956847479</t>
  </si>
  <si>
    <t>GONZALEZ PEZO MELANIE DAYANA</t>
  </si>
  <si>
    <t>0957958168</t>
  </si>
  <si>
    <t>GONZALEZ PLUAS JOSE XAVIER</t>
  </si>
  <si>
    <t>2450975731</t>
  </si>
  <si>
    <t>GONZALEZ RODRIGUEZ JONATHAN DAVID</t>
  </si>
  <si>
    <t>0923829147</t>
  </si>
  <si>
    <t>GONZALEZ ROSALES CESAR EFRAIN</t>
  </si>
  <si>
    <t>0925085706</t>
  </si>
  <si>
    <t>GONZALEZ SORIANO JEFFERSON GASPAR</t>
  </si>
  <si>
    <t>1315615979</t>
  </si>
  <si>
    <t>GONZALEZ VALENCIA PABLO GENERELDO</t>
  </si>
  <si>
    <t>0923498141</t>
  </si>
  <si>
    <t>GONZALEZ VILLON FREDDY MICHEL</t>
  </si>
  <si>
    <t>0953779238</t>
  </si>
  <si>
    <t>GOROTIZA CUESTA LESLY MILENA</t>
  </si>
  <si>
    <t>0923273437</t>
  </si>
  <si>
    <t>GRANADOS LOOR KARLA GABRIELA</t>
  </si>
  <si>
    <t>IQF S2 G3</t>
  </si>
  <si>
    <t>RECEPCION S2 G2</t>
  </si>
  <si>
    <t>0941942385</t>
  </si>
  <si>
    <t>GRUEZO QUINTERO VALESSKA NUBIA</t>
  </si>
  <si>
    <t>0804295855</t>
  </si>
  <si>
    <t>GUADAMUD MOREIRA KELVIN EMIGDIO</t>
  </si>
  <si>
    <t>0803290956</t>
  </si>
  <si>
    <t>GUAGUA CABEZAS JUAN PABLO</t>
  </si>
  <si>
    <t>0951888262</t>
  </si>
  <si>
    <t>GUAGUA CUERO ASHLY GALILEA</t>
  </si>
  <si>
    <t>0956805857</t>
  </si>
  <si>
    <t>GUAGUA MINA ANGEL DAVID</t>
  </si>
  <si>
    <t>0801474701</t>
  </si>
  <si>
    <t>GUAGUA ORTIZ DELIA FANNY</t>
  </si>
  <si>
    <t>0952877900</t>
  </si>
  <si>
    <t>GUALPA SANTILLAN JOSTIN JERAU</t>
  </si>
  <si>
    <t>0950205062</t>
  </si>
  <si>
    <t>GUAMAN BAQUE ISAC ELIAS</t>
  </si>
  <si>
    <t>0953563491</t>
  </si>
  <si>
    <t>GUAMAN CHACAGUASAY JORGE LUIS</t>
  </si>
  <si>
    <t>0943838979</t>
  </si>
  <si>
    <t>GUAMAN JAIME SHIRLEY CAROLINA</t>
  </si>
  <si>
    <t>0920247046</t>
  </si>
  <si>
    <t>GUAMAN LOPEZ GUISELLA DEL ROCIO</t>
  </si>
  <si>
    <t xml:space="preserve"> ANALISTA MICROBIOLOGIA G3</t>
  </si>
  <si>
    <t>0957063423</t>
  </si>
  <si>
    <t>GUAMAN YUMBO DAYANA CECILIA</t>
  </si>
  <si>
    <t>0919244699</t>
  </si>
  <si>
    <t>GUARANDA CEVALLOS ALEXI NELLY</t>
  </si>
  <si>
    <t>0958659070</t>
  </si>
  <si>
    <t>GUARANDA MIRANDA ALFREDO MANUEL</t>
  </si>
  <si>
    <t xml:space="preserve"> ANALISTA MICROBIOLOGIA G4</t>
  </si>
  <si>
    <t>0940847932</t>
  </si>
  <si>
    <t>GUERRA VILLA JOSE EDUARDO</t>
  </si>
  <si>
    <t>0956830137</t>
  </si>
  <si>
    <t>GUERRERO BATEOJA EDITH ALEXANDRA</t>
  </si>
  <si>
    <t>0929423861</t>
  </si>
  <si>
    <t>GUERRERO CAMPUZANO ANTHONY ALFREDO</t>
  </si>
  <si>
    <t>PESADOR G11</t>
  </si>
  <si>
    <t>0941497489</t>
  </si>
  <si>
    <t>GUERRERO MOSQUERA DERECK HERNAN</t>
  </si>
  <si>
    <t>0943775783</t>
  </si>
  <si>
    <t>GUERRERO ZAMORA JIHA MARANTY</t>
  </si>
  <si>
    <t>0918661620</t>
  </si>
  <si>
    <t>GUEVARA CARRILLO YESENIA PAMELA</t>
  </si>
  <si>
    <t>0955879366</t>
  </si>
  <si>
    <t>GUEVARA FIGUEROA LUIS FABIAN</t>
  </si>
  <si>
    <t>0956960587</t>
  </si>
  <si>
    <t>GUEVARA TEJEDOR ARIANA JAMILET</t>
  </si>
  <si>
    <t>0955758131</t>
  </si>
  <si>
    <t>GUILLEN TORRES CHRISTIAN FERNANDO</t>
  </si>
  <si>
    <t>0943784256</t>
  </si>
  <si>
    <t>GUTIERREZ JATIVA SANTIAGO DERECK</t>
  </si>
  <si>
    <t>0954316626</t>
  </si>
  <si>
    <t>GUZMAN GUALPA CARLOS ALBERTO</t>
  </si>
  <si>
    <t>0943867119</t>
  </si>
  <si>
    <t>GUZMAN PALMA ALLAN JOEL</t>
  </si>
  <si>
    <t>0920860103</t>
  </si>
  <si>
    <t>GUZMAN SEGUICHE MONSERRATE DEL JAZMIN</t>
  </si>
  <si>
    <t>0920545902</t>
  </si>
  <si>
    <t>HARO CASTRO LORENA ELIZABETH</t>
  </si>
  <si>
    <t>0954322731</t>
  </si>
  <si>
    <t>HEREDIA BRITO ALAN ARIEL</t>
  </si>
  <si>
    <t>0944292119</t>
  </si>
  <si>
    <t>HERMENEJILDO RODRIGUEZ DAYANA MAILY</t>
  </si>
  <si>
    <t>0940718331</t>
  </si>
  <si>
    <t>HERNANDEZ ALVARADO TERRY LEONEL</t>
  </si>
  <si>
    <t>0925807794</t>
  </si>
  <si>
    <t>HERNANDEZ CRISTOBAL KLEBER JIMMY</t>
  </si>
  <si>
    <t>RECEPCION SUP S2 G3</t>
  </si>
  <si>
    <t>0952343200</t>
  </si>
  <si>
    <t>HERNANDEZ MORLA RICHARD LEONEL</t>
  </si>
  <si>
    <t>0955034970</t>
  </si>
  <si>
    <t>HERNANDEZ POROZO YARITZA ELIZABETH</t>
  </si>
  <si>
    <t>0920159043</t>
  </si>
  <si>
    <t>HERNANDEZ SALAZAR JULIO VICENTE</t>
  </si>
  <si>
    <t>0803820091</t>
  </si>
  <si>
    <t>HERRERA ARROYO NARCISA JAMILETH</t>
  </si>
  <si>
    <t>0950506337</t>
  </si>
  <si>
    <t>HERRERA BUENO AXEL CRISTOPHER</t>
  </si>
  <si>
    <t>1205622671</t>
  </si>
  <si>
    <t>HERRERA COELLO JUAN CARLOS</t>
  </si>
  <si>
    <t>0955042296</t>
  </si>
  <si>
    <t>HERRERA VERNAZA GERALDYNE FIORELLA</t>
  </si>
  <si>
    <t>0932045883</t>
  </si>
  <si>
    <t>HIDALGO GARCIA JEFERSON EMANUEL</t>
  </si>
  <si>
    <t>0959068578</t>
  </si>
  <si>
    <t>HIDALGO MACIAS ARIEL ARTURO</t>
  </si>
  <si>
    <t>1205092255</t>
  </si>
  <si>
    <t>HIDALGO MENDOZA GABRIEL ALBERTO</t>
  </si>
  <si>
    <t>0955087184</t>
  </si>
  <si>
    <t>HIDALGO QUINDE MARIA CLARA</t>
  </si>
  <si>
    <t>0958698599</t>
  </si>
  <si>
    <t>HOLGUIN LOPEZ SAMUEL ALEJANDRO</t>
  </si>
  <si>
    <t>0944121110</t>
  </si>
  <si>
    <t>HOLGUIN MAQUILON AXEL NOE</t>
  </si>
  <si>
    <t>0956672877</t>
  </si>
  <si>
    <t>HOLGUIN PANCHANA EDISON JOHAN</t>
  </si>
  <si>
    <t>0940844970</t>
  </si>
  <si>
    <t>HOLGUIN QUIMIS JOSE FELIX</t>
  </si>
  <si>
    <t>0943638239</t>
  </si>
  <si>
    <t>HOLGUIN RAMIREZ KEVIN OMAR</t>
  </si>
  <si>
    <t>0953735529</t>
  </si>
  <si>
    <t>HOLGUIN RIOS ADRIAN ALEJANDRO</t>
  </si>
  <si>
    <t>0944132000</t>
  </si>
  <si>
    <t>HUACON JARAMILLO WILLIAM ENRIQUE</t>
  </si>
  <si>
    <t>CALIDAD MONITOR DESCONGELADO G9</t>
  </si>
  <si>
    <t>0940576838</t>
  </si>
  <si>
    <t>HUBER FERNANDEZ MARCO VINICIO</t>
  </si>
  <si>
    <t>0955205901</t>
  </si>
  <si>
    <t>HURTADO CABEZAS JOSUE EDUARDO</t>
  </si>
  <si>
    <t>0940154040</t>
  </si>
  <si>
    <t>HURTADO CASTILLO DAYANA KATHERINE</t>
  </si>
  <si>
    <t>0923958987</t>
  </si>
  <si>
    <t>HURTADO CLAVIJO ANGELICA MARIA</t>
  </si>
  <si>
    <t>1309497947</t>
  </si>
  <si>
    <t>HURTADO DE LA CRUZ MARITZA ZOBEIDA</t>
  </si>
  <si>
    <t>0952076420</t>
  </si>
  <si>
    <t>HURTADO MURILLO LIZBETH CRISTINA</t>
  </si>
  <si>
    <t>0957701816</t>
  </si>
  <si>
    <t>IBARRA ALVARADO ERWIN DAVID</t>
  </si>
  <si>
    <t>0952802387</t>
  </si>
  <si>
    <t>IBARRA CAICEDO CARLA EMILY</t>
  </si>
  <si>
    <t>0940642010</t>
  </si>
  <si>
    <t>IGLESIAS MORAN JOSELIN MILENIA</t>
  </si>
  <si>
    <t>0941179392</t>
  </si>
  <si>
    <t>ILLESCAS SAENZ KEVIN ANDRES</t>
  </si>
  <si>
    <t>0910953785</t>
  </si>
  <si>
    <t>ILLINGWORTH TORRES DIEGO XAVIER</t>
  </si>
  <si>
    <t>1315540680</t>
  </si>
  <si>
    <t>INDACOCHEA ALAY DANIEL EUGENIO</t>
  </si>
  <si>
    <t>0953853652</t>
  </si>
  <si>
    <t>INDACOCHEA QUIMIS JEREMY PAUL</t>
  </si>
  <si>
    <t>0916893332</t>
  </si>
  <si>
    <t>INDACOCHEA RODRIGUEZ WINSTONG EDISSON</t>
  </si>
  <si>
    <t>1311376493</t>
  </si>
  <si>
    <t>INDIO ZAMBRANO BYRON JONATHAN</t>
  </si>
  <si>
    <t>0922516455</t>
  </si>
  <si>
    <t>INTRIAGO CASTILLO TERESA ANABEL</t>
  </si>
  <si>
    <t>0958891475</t>
  </si>
  <si>
    <t>INTRIAGO PUCHAICELA LUIS XAVIER</t>
  </si>
  <si>
    <t>ANALISTA FQ G4</t>
  </si>
  <si>
    <t>1312933813</t>
  </si>
  <si>
    <t>INTRIAGO SOLEDISPA KARINA ELIZABETH</t>
  </si>
  <si>
    <t>0955311261</t>
  </si>
  <si>
    <t>IZA FAJARDO ANDERSSON ARIEL</t>
  </si>
  <si>
    <t>0941475758</t>
  </si>
  <si>
    <t>JACHO WONG CARLA MADELEINNE</t>
  </si>
  <si>
    <t>0955093133</t>
  </si>
  <si>
    <t>JACOME ILLESCAS BELINDA JAMILETH</t>
  </si>
  <si>
    <t>0944001734</t>
  </si>
  <si>
    <t>JACOME PARREÑO ROSARIO ANDREA</t>
  </si>
  <si>
    <t>0943749226</t>
  </si>
  <si>
    <t>JACOME ZAMBRANO BELEN ESTEFANIA</t>
  </si>
  <si>
    <t>0951306596</t>
  </si>
  <si>
    <t>JAIME BALLADARES ROBERTO ANDRES</t>
  </si>
  <si>
    <t>0911687358</t>
  </si>
  <si>
    <t>COORDINADOR DE COMPRAS DE SERVICIOS</t>
  </si>
  <si>
    <t>JAIME TOMALA JULIO CESAR</t>
  </si>
  <si>
    <t>0943591016</t>
  </si>
  <si>
    <t>JALCA REYES SAMUEL GILBERTO</t>
  </si>
  <si>
    <t>0750069825</t>
  </si>
  <si>
    <t>JAMA GONZALEZ ABRAHAM JOSUE</t>
  </si>
  <si>
    <t>0957124340</t>
  </si>
  <si>
    <t>JARA ACOSTA JOSTIN DARIO</t>
  </si>
  <si>
    <t>0943735597</t>
  </si>
  <si>
    <t>JARA REYES KEVIN ALEXANDER</t>
  </si>
  <si>
    <t>0957612054</t>
  </si>
  <si>
    <t>JARAMA PARRA JEREMY JEFFERSON</t>
  </si>
  <si>
    <t>0955213087</t>
  </si>
  <si>
    <t>JARAMILLO GOMEZ CARLOS EDUARDO</t>
  </si>
  <si>
    <t>0803803279</t>
  </si>
  <si>
    <t>JARAMILLO RODRIGUEZ ALAJA YERALDIN</t>
  </si>
  <si>
    <t>0951232818</t>
  </si>
  <si>
    <t>JARRIN ESTRELLA DARWIN ANDRES</t>
  </si>
  <si>
    <t>0943532234</t>
  </si>
  <si>
    <t>JIMENEZ BARCIA JUSTIN ISAAC</t>
  </si>
  <si>
    <t>0953463908</t>
  </si>
  <si>
    <t>JIMENEZ CHANGO DEREK LEONARDO</t>
  </si>
  <si>
    <t>0957720014</t>
  </si>
  <si>
    <t>JIMENEZ COPETE ISAAC JOSUE</t>
  </si>
  <si>
    <t>0957280555</t>
  </si>
  <si>
    <t>JIMENEZ GUAMAN FIORELLA DE LOS ANGELES</t>
  </si>
  <si>
    <t>ANALISTA FQ G5</t>
  </si>
  <si>
    <t>0943629881</t>
  </si>
  <si>
    <t>JIMENEZ MORALES OLIVER RICARDO</t>
  </si>
  <si>
    <t>0956380406</t>
  </si>
  <si>
    <t>JIMENEZ MOREIRA MARIA BELEN</t>
  </si>
  <si>
    <t>CALIDAD MONITORES G8</t>
  </si>
  <si>
    <t>0953615184</t>
  </si>
  <si>
    <t>JIMENEZ NIETO ANDY CRISTOPHER</t>
  </si>
  <si>
    <t>0956881676</t>
  </si>
  <si>
    <t>JIMENEZ RODRIGUEZ MARIA GRACIELA</t>
  </si>
  <si>
    <t>0942002452</t>
  </si>
  <si>
    <t>JIMENEZ SOLIS ROCICELA VIRGINIA</t>
  </si>
  <si>
    <t>0941410169</t>
  </si>
  <si>
    <t>JIMENEZ VARGAS PAOLA XIOMARA</t>
  </si>
  <si>
    <t>0952993053</t>
  </si>
  <si>
    <t>JORDAN VIDAL ISABEL CRISTINA</t>
  </si>
  <si>
    <t>0604746313</t>
  </si>
  <si>
    <t>JUELA TUPUL CARLOS GONZALO</t>
  </si>
  <si>
    <t>0956066195</t>
  </si>
  <si>
    <t>JUNCO ALVARADO ARON ISMAEL</t>
  </si>
  <si>
    <t>0943147355</t>
  </si>
  <si>
    <t>JURADO CARPIO CARLOS MANUEL</t>
  </si>
  <si>
    <t>0923935852</t>
  </si>
  <si>
    <t>JURADO JUANAZO ELVIS RONALD</t>
  </si>
  <si>
    <t>0922034475</t>
  </si>
  <si>
    <t>KARR HURTADO LUCETTY DEL ROCIO</t>
  </si>
  <si>
    <t>0967256439</t>
  </si>
  <si>
    <t>LA CRUZ ZAMBRANO JOSE GREGORIO DANIEL</t>
  </si>
  <si>
    <t>0967371162</t>
  </si>
  <si>
    <t>LABRADOR ESCALANTE EDGAR ERNESTO</t>
  </si>
  <si>
    <t>0927128520</t>
  </si>
  <si>
    <t>LAGO MARTINEZ ERICK ARMANDO</t>
  </si>
  <si>
    <t>0957249592</t>
  </si>
  <si>
    <t>LAGUATACIG REYES JOAO PATRICIO</t>
  </si>
  <si>
    <t>RECEPCION MONT S1 G3</t>
  </si>
  <si>
    <t>0951722792</t>
  </si>
  <si>
    <t>LAJE ALMEIDA JUDE OSWALDO</t>
  </si>
  <si>
    <t>1206694026</t>
  </si>
  <si>
    <t>LAJE BRAVO GINGER ANNABELL</t>
  </si>
  <si>
    <t>0929615789</t>
  </si>
  <si>
    <t>LANDAZURI NAPA ALEXANDRA ESTEFANIA</t>
  </si>
  <si>
    <t>0927478826</t>
  </si>
  <si>
    <t>LANDAZURI PRECIADO MARIA PRISCILA</t>
  </si>
  <si>
    <t>0951692938</t>
  </si>
  <si>
    <t>LANDAZURI QUIÑONEZ FRANCISCO LUCIANO</t>
  </si>
  <si>
    <t>GERENTE GENERAL.</t>
  </si>
  <si>
    <t>LIMPIEZA EXTERNA G4</t>
  </si>
  <si>
    <t>0926283268</t>
  </si>
  <si>
    <t>LANDI GUALOTO JUAN CARLOS</t>
  </si>
  <si>
    <t>0943907402</t>
  </si>
  <si>
    <t>LANDIVAR BUENO ALFONSO OMAR</t>
  </si>
  <si>
    <t>NO APLICA</t>
  </si>
  <si>
    <t>0915441661</t>
  </si>
  <si>
    <t>LARA CASCANTE LUIS GONZALO</t>
  </si>
  <si>
    <t>0941946097</t>
  </si>
  <si>
    <t>LARA RODRIGUEZ LUIS EDUARDO</t>
  </si>
  <si>
    <t>0954477543</t>
  </si>
  <si>
    <t>LARREA SALINAS LEONARDO XAVIER</t>
  </si>
  <si>
    <t>0953356532</t>
  </si>
  <si>
    <t>LARROZA SANTANA SCARLET KATHERINE</t>
  </si>
  <si>
    <t>0951706829</t>
  </si>
  <si>
    <t>LASTRA CASTILLO FAUSTO JAVIER</t>
  </si>
  <si>
    <t>0850144536</t>
  </si>
  <si>
    <t>LASTRA CHICHANDE WIDISON GABRIEL</t>
  </si>
  <si>
    <t>0803936590</t>
  </si>
  <si>
    <t>LASTRA LANDAZURIS BRYAN ISMAEL</t>
  </si>
  <si>
    <t>0953151081</t>
  </si>
  <si>
    <t>LASTRA ZUÑIGA LIA DEISY</t>
  </si>
  <si>
    <t>0958760647</t>
  </si>
  <si>
    <t>LAVAYEN CHALEN LADY BRIGGITTE</t>
  </si>
  <si>
    <t>0957346000</t>
  </si>
  <si>
    <t>LAVAYEN PARRALES EDDY FERNANDO</t>
  </si>
  <si>
    <t>0953446358</t>
  </si>
  <si>
    <t>LAYANA VILLAMAR ANGEL ALEXANDER</t>
  </si>
  <si>
    <t>0959143850</t>
  </si>
  <si>
    <t>LAZO GUERRERO CRISTHIAN ISRAEL</t>
  </si>
  <si>
    <t>0955530290</t>
  </si>
  <si>
    <t>LEN ZAMBRANO HEIDY MAHOLY</t>
  </si>
  <si>
    <t>0957706328</t>
  </si>
  <si>
    <t>LEON ALAVA ALEXANDER DONOVAN</t>
  </si>
  <si>
    <t>1351441959</t>
  </si>
  <si>
    <t>LEON BAQUE ANDY GABRIEL</t>
  </si>
  <si>
    <t>0953802196</t>
  </si>
  <si>
    <t>LEON MATIAS JOSE ALEXANDER</t>
  </si>
  <si>
    <t>JEFES DE CONTROL CALIDAD G2</t>
  </si>
  <si>
    <t>0956622914</t>
  </si>
  <si>
    <t>LEON TORRES STEVEN OCTAVIO</t>
  </si>
  <si>
    <t>0958615411</t>
  </si>
  <si>
    <t>LEON VACA JANDRY ESTEBAN</t>
  </si>
  <si>
    <t>0922641295</t>
  </si>
  <si>
    <t>LEON VASQUEZ FLORA REBECA</t>
  </si>
  <si>
    <t>TECNICO SR DE MANTENIMIENTO</t>
  </si>
  <si>
    <t>PELADO X HORA G 4</t>
  </si>
  <si>
    <t>0958304289</t>
  </si>
  <si>
    <t>LESCANO MINDIOLA DANIEL ALEXANDER</t>
  </si>
  <si>
    <t>0953611126</t>
  </si>
  <si>
    <t>LEYTON SUAREZ RONALDO GILMAR</t>
  </si>
  <si>
    <t>0956520993</t>
  </si>
  <si>
    <t>LIMONES VERA WASHINGTON JONATHAN</t>
  </si>
  <si>
    <t>0940161649</t>
  </si>
  <si>
    <t>LINDAO FIGUEROA ANDRES LUIS</t>
  </si>
  <si>
    <t>BAÑOS SONGA 2</t>
  </si>
  <si>
    <t>0941432189</t>
  </si>
  <si>
    <t>LINO ROCAFUERTE EVELYN DEL ROSARIO</t>
  </si>
  <si>
    <t>0950669739</t>
  </si>
  <si>
    <t>LINO TOALA JOEL JOSE</t>
  </si>
  <si>
    <t>0953705100</t>
  </si>
  <si>
    <t>LIRIANO MORAN FREDDY ANTONIO</t>
  </si>
  <si>
    <t>0932570856</t>
  </si>
  <si>
    <t>LIRIANO TOMALA GEOVANNY MIGUEL</t>
  </si>
  <si>
    <t>0952032423</t>
  </si>
  <si>
    <t>LLAMUCA COROZO JESUS DANIEL</t>
  </si>
  <si>
    <t>CALIDAD MONITORES G13</t>
  </si>
  <si>
    <t>0959367053</t>
  </si>
  <si>
    <t>LOAIZA CRUZ DANIEL ISAAC</t>
  </si>
  <si>
    <t>0943985713</t>
  </si>
  <si>
    <t>LOOR AVEIGA BRYAN ANDRES</t>
  </si>
  <si>
    <t>0705939346</t>
  </si>
  <si>
    <t>LOOR CUSME ANDY JAVIER</t>
  </si>
  <si>
    <t>LIMPIEZA G5</t>
  </si>
  <si>
    <t>0929372829</t>
  </si>
  <si>
    <t>LOOR FAJARDO LIZBETH JOSELYNE</t>
  </si>
  <si>
    <t>0930655469</t>
  </si>
  <si>
    <t>LOOR LEON MARCO ANTONIO</t>
  </si>
  <si>
    <t>0932562390</t>
  </si>
  <si>
    <t>LOOR TAMAYO BRYAN WLADIMIR</t>
  </si>
  <si>
    <t>PESADOR G6</t>
  </si>
  <si>
    <t>0912801164</t>
  </si>
  <si>
    <t>LOOR VILLALVA ITA  DE JESUS</t>
  </si>
  <si>
    <t>0931800726</t>
  </si>
  <si>
    <t>LOOR VINCES XAVIER LEONARDO</t>
  </si>
  <si>
    <t>0943753681</t>
  </si>
  <si>
    <t>LOPEZ AQUINO BRYAN JESUS</t>
  </si>
  <si>
    <t>0943788190</t>
  </si>
  <si>
    <t>LOPEZ AYOVI JOSSELYN NAYELI</t>
  </si>
  <si>
    <t>0944135045</t>
  </si>
  <si>
    <t>LOPEZ DEL PEZO STALIN GERARDO</t>
  </si>
  <si>
    <t>0929798734</t>
  </si>
  <si>
    <t>LOPEZ FRANCO ANTONIO LENIN</t>
  </si>
  <si>
    <t>0956517965</t>
  </si>
  <si>
    <t>LOPEZ GARCIA STIVEN JOAO</t>
  </si>
  <si>
    <t>0943772053</t>
  </si>
  <si>
    <t>LOPEZ LADINES ALLISON MILENA</t>
  </si>
  <si>
    <t>1310767569</t>
  </si>
  <si>
    <t>LOPEZ LUCAS FREDDY GEORGE</t>
  </si>
  <si>
    <t>0955657515</t>
  </si>
  <si>
    <t>LOPEZ PEÑAHERRERA MERCEDES AMIRA</t>
  </si>
  <si>
    <t>CALIDAD MONITORES G9</t>
  </si>
  <si>
    <t>0918813189</t>
  </si>
  <si>
    <t>LOPEZ RUIZ JUAN ELOY</t>
  </si>
  <si>
    <t>0958220568</t>
  </si>
  <si>
    <t>LOPEZ SUAREZ MIGUEL ANDERSON</t>
  </si>
  <si>
    <t>CALIDAD AYUDANTE ORGANOLÉPTICO G2</t>
  </si>
  <si>
    <t>0953067857</t>
  </si>
  <si>
    <t>LOPEZ VERA KRISTHELL ADRIANA</t>
  </si>
  <si>
    <t>0957820129</t>
  </si>
  <si>
    <t>LOPEZ VICTORES JUDITH ROMINA</t>
  </si>
  <si>
    <t>0928529429</t>
  </si>
  <si>
    <t>LOPEZ VILLAMAR RUBEN ALBERTO</t>
  </si>
  <si>
    <t>0957889173</t>
  </si>
  <si>
    <t>LOPEZ YANEZ MANUEL ALBERTO</t>
  </si>
  <si>
    <t>0954876959</t>
  </si>
  <si>
    <t>LOZA MERA LUIS ERICK</t>
  </si>
  <si>
    <t>0956997282</t>
  </si>
  <si>
    <t>LOZA VARGAS PAUL ALEXANDER</t>
  </si>
  <si>
    <t>1250883046</t>
  </si>
  <si>
    <t>LUCIO VERA JONATHAN JOSUE</t>
  </si>
  <si>
    <t>ETIQUETAS G4</t>
  </si>
  <si>
    <t>0929568467</t>
  </si>
  <si>
    <t>LUNA NARANJO JAVIER ANTONIO</t>
  </si>
  <si>
    <t>RECEPCION S2 G6</t>
  </si>
  <si>
    <t>0955670237</t>
  </si>
  <si>
    <t>LUZARDO CASTILLO JEAN ALEXANDER</t>
  </si>
  <si>
    <t>0943399626</t>
  </si>
  <si>
    <t>MACANCELA LAMILLA KALETH MIGUEL</t>
  </si>
  <si>
    <t>0925597338</t>
  </si>
  <si>
    <t>MACHARE REED DIANA RAQUEL</t>
  </si>
  <si>
    <t>0957063324</t>
  </si>
  <si>
    <t>MACIAS AGUA GEAMPIER ELICEO</t>
  </si>
  <si>
    <t>0958202400</t>
  </si>
  <si>
    <t>MACIAS CARRILLO ABRAHAM EFRAIN</t>
  </si>
  <si>
    <t>0956316137</t>
  </si>
  <si>
    <t>MACIAS CERCADO IBETH CAROLAY</t>
  </si>
  <si>
    <t>0944355494</t>
  </si>
  <si>
    <t>MACIAS GUAILLAS JORDY JOSE</t>
  </si>
  <si>
    <t>0951691245</t>
  </si>
  <si>
    <t>MACIAS MORA ANDY ALEXANDER</t>
  </si>
  <si>
    <t>0943934059</t>
  </si>
  <si>
    <t>MACIAS MORALES JHONNY ANDRES</t>
  </si>
  <si>
    <t>0920575776</t>
  </si>
  <si>
    <t>MACIAS MORANTE TOMAS ENRIQUE</t>
  </si>
  <si>
    <t>0956785240</t>
  </si>
  <si>
    <t>MACIAS NARANJO RONNY JAVIER</t>
  </si>
  <si>
    <t>ANALISTA FQ G6</t>
  </si>
  <si>
    <t>0944280809</t>
  </si>
  <si>
    <t>MACIAS PILATAXI BLANCA INES</t>
  </si>
  <si>
    <t>0955274063</t>
  </si>
  <si>
    <t>MACIAS POMA MIGUEL ANTONIO</t>
  </si>
  <si>
    <t>0917817058</t>
  </si>
  <si>
    <t>MACIAS YANQUI OCTAVIO STEVENS</t>
  </si>
  <si>
    <t>0953742830</t>
  </si>
  <si>
    <t>MAIRONGO TENORIO YAJAIRA SULEY</t>
  </si>
  <si>
    <t>0955152897</t>
  </si>
  <si>
    <t>MALAN ALEJANDRO SAMUEL JOSUE</t>
  </si>
  <si>
    <t>0956382360</t>
  </si>
  <si>
    <t>MALATS MALAVE AARON MOISES</t>
  </si>
  <si>
    <t>0959380015</t>
  </si>
  <si>
    <t>MALAVE MOSQUERA JESSICA BETZABETH</t>
  </si>
  <si>
    <t>0955894464</t>
  </si>
  <si>
    <t>MANTILLA PACHECO PEDRO JOSE</t>
  </si>
  <si>
    <t>0958739021</t>
  </si>
  <si>
    <t>MANZABA SANCHEZ ELIZABETH VANESSA</t>
  </si>
  <si>
    <t>0958895070</t>
  </si>
  <si>
    <t>MANZABA SOLIS JOHNNY ALEXANDER</t>
  </si>
  <si>
    <t>0950512764</t>
  </si>
  <si>
    <t>MAQUILON BURGOS VICENTE ROBERTO</t>
  </si>
  <si>
    <t>0959059916</t>
  </si>
  <si>
    <t>MARCA LANDAZURI ALIS ESTEFANIA</t>
  </si>
  <si>
    <t>0958089641</t>
  </si>
  <si>
    <t>MARCILLO ALARCON CARLOS EDWARD</t>
  </si>
  <si>
    <t>ANALISTA FQ G7</t>
  </si>
  <si>
    <t>0926770165</t>
  </si>
  <si>
    <t>MARCILLO MANTUANO DARWIN FRANCISCO</t>
  </si>
  <si>
    <t>0950176347</t>
  </si>
  <si>
    <t>MARCILLO ROSADO ANTHONY MOISES</t>
  </si>
  <si>
    <t>0930461223</t>
  </si>
  <si>
    <t>MARCILLO VARGAS JONATHAN DAVID</t>
  </si>
  <si>
    <t>0930265483</t>
  </si>
  <si>
    <t>MARIÑO FRANCO KENNY SALOMON</t>
  </si>
  <si>
    <t>0957006497</t>
  </si>
  <si>
    <t>MARQUEZ MORA ERICK LEONEL</t>
  </si>
  <si>
    <t>0955458476</t>
  </si>
  <si>
    <t>MARQUEZ REYES CARLOS FERNANDO</t>
  </si>
  <si>
    <t>0941514457</t>
  </si>
  <si>
    <t>MARQUEZ ZUÑIGA ENRIQUE GREGORIO</t>
  </si>
  <si>
    <t>PLANIFICADOR DE LOGISTICA</t>
  </si>
  <si>
    <t>0924708480</t>
  </si>
  <si>
    <t>MARTINEZ BURGOS ALEX ANDRES</t>
  </si>
  <si>
    <t>0944157783</t>
  </si>
  <si>
    <t>MARTINEZ COTERA ELIAS EZEQUIEL</t>
  </si>
  <si>
    <t>0956705925</t>
  </si>
  <si>
    <t>MARTINEZ JIMENEZ HEIDY VALERIA</t>
  </si>
  <si>
    <t>0931021646</t>
  </si>
  <si>
    <t>MARTINEZ LEON KRYSTEL LOURDES</t>
  </si>
  <si>
    <t>LIMPIEZA EXTERNA G5</t>
  </si>
  <si>
    <t>0958509507</t>
  </si>
  <si>
    <t>MARTINEZ MARTINEZ ANGEL JAVIER</t>
  </si>
  <si>
    <t>0954883500</t>
  </si>
  <si>
    <t>MARTINEZ ORTEGA NAHOMY ANAIS</t>
  </si>
  <si>
    <t>LIMPIEZA EXTERNA G6</t>
  </si>
  <si>
    <t>0927233981</t>
  </si>
  <si>
    <t>MARURI HEREDIA JUAN JOSE</t>
  </si>
  <si>
    <t>ANALISTA FQ G8</t>
  </si>
  <si>
    <t>0943852756</t>
  </si>
  <si>
    <t>MARURI LAY ARIEL ALEXANDER</t>
  </si>
  <si>
    <t>LIMPIEZA EXTERNA G7</t>
  </si>
  <si>
    <t>0918481292</t>
  </si>
  <si>
    <t>MASTARRENO MATEO BETTY YOMAYRA</t>
  </si>
  <si>
    <t>0957199862</t>
  </si>
  <si>
    <t>MATA BELLOLIO JESUS ALFREDO</t>
  </si>
  <si>
    <t>0953357092</t>
  </si>
  <si>
    <t>MATA GASPAR ANTHONY KEVIN</t>
  </si>
  <si>
    <t>0955714266</t>
  </si>
  <si>
    <t>MATUTE OCHOA JENNDRY STEVEN</t>
  </si>
  <si>
    <t>0803739697</t>
  </si>
  <si>
    <t>MATUTE PIN IRVING GABRIEL</t>
  </si>
  <si>
    <t>0951181205</t>
  </si>
  <si>
    <t>MAYEA RODRIGUEZ JORGE JORDAN</t>
  </si>
  <si>
    <t>0944070200</t>
  </si>
  <si>
    <t>MAYORGA CAÑIZARES LUIS DAMIAN</t>
  </si>
  <si>
    <t>0929069821</t>
  </si>
  <si>
    <t>MAYORGA GONZALEZ ARTURO FABIAN</t>
  </si>
  <si>
    <t>0918293259</t>
  </si>
  <si>
    <t>MEDINA CASIERRA GERARDO GREGORIO</t>
  </si>
  <si>
    <t>0952935435</t>
  </si>
  <si>
    <t>MEDINA MEDINA ANTHONY GREGORY</t>
  </si>
  <si>
    <t>0923411623</t>
  </si>
  <si>
    <t>MEDINA MEDINA JOSE MANUEL</t>
  </si>
  <si>
    <t>0953108743</t>
  </si>
  <si>
    <t>MEDINA MORENO ANGEL GABRIEL</t>
  </si>
  <si>
    <t>0956222145</t>
  </si>
  <si>
    <t>MEDINA MOROCHO JAVIER SEGUNDO</t>
  </si>
  <si>
    <t>0941687188</t>
  </si>
  <si>
    <t>MEDINA QUINTERO SARA EUGENIA</t>
  </si>
  <si>
    <t>0805141223</t>
  </si>
  <si>
    <t>MEDRANDA CORDOVA JAIDER JEISON</t>
  </si>
  <si>
    <t>0955277694</t>
  </si>
  <si>
    <t>MEJIA ALAVA MARCO JOEL</t>
  </si>
  <si>
    <t>0952434041</t>
  </si>
  <si>
    <t>MEJIA ARANA DOUGLAS EDUARDO</t>
  </si>
  <si>
    <t>0950524934</t>
  </si>
  <si>
    <t>MEJIA HERRERA CHRISTIAN ANTONIO</t>
  </si>
  <si>
    <t>SUPERVISOR LIMPIEZA G3</t>
  </si>
  <si>
    <t xml:space="preserve"> ANALISTA MICROBIOLOGIA G5</t>
  </si>
  <si>
    <t>0940948482</t>
  </si>
  <si>
    <t>MEJIA QUIÑONEZ LISETT JULIA</t>
  </si>
  <si>
    <t>0921496972</t>
  </si>
  <si>
    <t>MEJIA SOLIS ANDERSON TEODORO</t>
  </si>
  <si>
    <t>0955230677</t>
  </si>
  <si>
    <t>MELENDEZ QUIÑONEZ MELANIE MARIA</t>
  </si>
  <si>
    <t>0958436628</t>
  </si>
  <si>
    <t>MELENDRES COELLO MICHAEL STALYN</t>
  </si>
  <si>
    <t>0952518637</t>
  </si>
  <si>
    <t>MENDEZ BAUTISTA NATANAEL NEZARETH</t>
  </si>
  <si>
    <t>ETIQUETAS G7</t>
  </si>
  <si>
    <t>0944033265</t>
  </si>
  <si>
    <t>MENDEZ ESPINOZA MICHAEL RONALD</t>
  </si>
  <si>
    <t>0932082357</t>
  </si>
  <si>
    <t>MENDEZ VALDEZ ROBERTO CARLOS</t>
  </si>
  <si>
    <t>0958449076</t>
  </si>
  <si>
    <t>MENDOZA BAZAN JUAN PABLO</t>
  </si>
  <si>
    <t>0958449209</t>
  </si>
  <si>
    <t>0927547422</t>
  </si>
  <si>
    <t>MENDOZA CALDERON JESUS JOSE</t>
  </si>
  <si>
    <t>0804969905</t>
  </si>
  <si>
    <t>MENDOZA MENDEZ DENNY ALEJANDRO</t>
  </si>
  <si>
    <t>1310960461</t>
  </si>
  <si>
    <t>MENDOZA MURILLO GREGORY NELSON</t>
  </si>
  <si>
    <t>0105074702</t>
  </si>
  <si>
    <t>MENDOZA VERA ZULLY KATIUSKA</t>
  </si>
  <si>
    <t>0942571936</t>
  </si>
  <si>
    <t>MENENDEZ MERCADO EDISON STEVEN</t>
  </si>
  <si>
    <t>0943992230</t>
  </si>
  <si>
    <t>MERA BENAVIDES CESAR JESUS</t>
  </si>
  <si>
    <t>0951468362</t>
  </si>
  <si>
    <t>MERA CHARCOPA CARMEN ANTONELLA</t>
  </si>
  <si>
    <t>0944005883</t>
  </si>
  <si>
    <t>MERA ESCOBAR LILIANA DENISSE</t>
  </si>
  <si>
    <t>0928391044</t>
  </si>
  <si>
    <t>MERA GALARZA MARIA FERNANDA</t>
  </si>
  <si>
    <t>1718161027</t>
  </si>
  <si>
    <t xml:space="preserve">GERENTE DE EMBARQUE           </t>
  </si>
  <si>
    <t>MERA ZAVALA LUIS ALEJANDRO</t>
  </si>
  <si>
    <t>0952258143</t>
  </si>
  <si>
    <t>MERCADO CASTILLO SOLANGE MARISOL</t>
  </si>
  <si>
    <t>0926909300</t>
  </si>
  <si>
    <t>MERCADO HERRERA DENNYS MICHELLE</t>
  </si>
  <si>
    <t>0943541458</t>
  </si>
  <si>
    <t>MERCHAN BACILIO ALFREDO JUSTIN</t>
  </si>
  <si>
    <t>0930309935</t>
  </si>
  <si>
    <t>MERCHAN DUEÑAS JULIANA ALLISSON</t>
  </si>
  <si>
    <t>0943665232</t>
  </si>
  <si>
    <t>MERCHAN FRANCO JORDY ISAAC</t>
  </si>
  <si>
    <t>0951179225</t>
  </si>
  <si>
    <t>MERCHAN GAMBOA ANTHONY WILDER</t>
  </si>
  <si>
    <t>0920602166</t>
  </si>
  <si>
    <t>MERCHAN VILLAMAR PAOLA VERONICA</t>
  </si>
  <si>
    <t>2450579897</t>
  </si>
  <si>
    <t>MEREJILDO CABRERA KLEBER ANIBAL</t>
  </si>
  <si>
    <t>0919771436</t>
  </si>
  <si>
    <t>MEREJILDO PALATE SANTIAGO ALFREDO</t>
  </si>
  <si>
    <t>0956958425</t>
  </si>
  <si>
    <t>MERO MOROCHO MICHAEL LEONARDO</t>
  </si>
  <si>
    <t>0956950356</t>
  </si>
  <si>
    <t>MERO POZO STEVEN JOEL</t>
  </si>
  <si>
    <t>0953696788</t>
  </si>
  <si>
    <t>MERO VILLA JOSE RODOLFO</t>
  </si>
  <si>
    <t>2450342510</t>
  </si>
  <si>
    <t>METIGA REYES CRISTHY GABRIELA</t>
  </si>
  <si>
    <t>0956110647</t>
  </si>
  <si>
    <t>MEZA VALENCIA MELANY ROSA</t>
  </si>
  <si>
    <t>0920366911</t>
  </si>
  <si>
    <t>MICHALON GUILLERMO MARIA GUILLERMINA</t>
  </si>
  <si>
    <t>0930640669</t>
  </si>
  <si>
    <t>MIDEROS BUITRON KELLY MABEL</t>
  </si>
  <si>
    <t>0803341999</t>
  </si>
  <si>
    <t>MIDEROS CANCHIGRE LUIS DAVID</t>
  </si>
  <si>
    <t>0804084739</t>
  </si>
  <si>
    <t>MIDEROS MENDEZ DYLAN JAIR</t>
  </si>
  <si>
    <t>0941690075</t>
  </si>
  <si>
    <t>MINA CASIERRA JESUS MERCEDES</t>
  </si>
  <si>
    <t>0803801687</t>
  </si>
  <si>
    <t>MINA MONTAÑO FABIO JAVIER</t>
  </si>
  <si>
    <t>0957835994</t>
  </si>
  <si>
    <t>MINA QUIÑONEZ FRANKLIN MATEO</t>
  </si>
  <si>
    <t>IQF S1 G4</t>
  </si>
  <si>
    <t>0951589548</t>
  </si>
  <si>
    <t>MINA WILA ANA PAOLA</t>
  </si>
  <si>
    <t>0951672625</t>
  </si>
  <si>
    <t>MINDA IZA GEOMAYRA LISSETTE</t>
  </si>
  <si>
    <t>1207716323</t>
  </si>
  <si>
    <t>MINDIOLA ASPIAZU CHRISTOPHER ANDRES</t>
  </si>
  <si>
    <t>0850648742</t>
  </si>
  <si>
    <t>MINOTA CAICEDO AIDA ASALIA</t>
  </si>
  <si>
    <t>0850648759</t>
  </si>
  <si>
    <t>MINOTA CAICEDO LUISANA AVIGAIL</t>
  </si>
  <si>
    <t>0804239879</t>
  </si>
  <si>
    <t>MINOTA CHERE KEVIN ALEXANDER</t>
  </si>
  <si>
    <t>SUPERV CAJAS S2 G2</t>
  </si>
  <si>
    <t>0927629741</t>
  </si>
  <si>
    <t>MIRANDA BENITEZ WELLINGTON ADRIAN</t>
  </si>
  <si>
    <t>0953685823</t>
  </si>
  <si>
    <t>MIRANDA BRAVO ELIAZAR RAFAEL</t>
  </si>
  <si>
    <t>0958039679</t>
  </si>
  <si>
    <t>MIRANDA CALDERON KERLYN VALERIA</t>
  </si>
  <si>
    <t>0944055102</t>
  </si>
  <si>
    <t>MIRANDA PINCAY HANSEL SHAMIR</t>
  </si>
  <si>
    <t>0957061831</t>
  </si>
  <si>
    <t>MIRANDA ROJAS MARLON ALEJANDRO</t>
  </si>
  <si>
    <t>1758712390</t>
  </si>
  <si>
    <t>MITROTTI VARGAS CESAR ANDRES</t>
  </si>
  <si>
    <t>0703571133</t>
  </si>
  <si>
    <t>MOGOLLON ESPINOZA JORGE LUIS</t>
  </si>
  <si>
    <t>0956767818</t>
  </si>
  <si>
    <t>MOLINA CURIPALLO ISMAEL FREDERIC</t>
  </si>
  <si>
    <t>0956383103</t>
  </si>
  <si>
    <t>MOLINA FLORES NEKY TIMMOTY</t>
  </si>
  <si>
    <t>0940611114</t>
  </si>
  <si>
    <t>MOLINA MEJIA ANTHONY LEONARDO</t>
  </si>
  <si>
    <t>0954297347</t>
  </si>
  <si>
    <t>MOLINA PESANTES WASHINGTON XAVIER</t>
  </si>
  <si>
    <t>0955361696</t>
  </si>
  <si>
    <t>MOLINA TORRES LUZMILA CRISTINA</t>
  </si>
  <si>
    <t>0850419722</t>
  </si>
  <si>
    <t>MONAGA RENGIFO KATHERINE LISBETH</t>
  </si>
  <si>
    <t>ETIQUETAS G8</t>
  </si>
  <si>
    <t>0959130428</t>
  </si>
  <si>
    <t>MONCADA FARIAS ANGEL SAMUEL</t>
  </si>
  <si>
    <t>0953896933</t>
  </si>
  <si>
    <t>MONCAYO QUIÑONEZ ERICK POOL</t>
  </si>
  <si>
    <t>0931422299</t>
  </si>
  <si>
    <t>MONCAYO VALLE ALEJANDRO DE JESUS</t>
  </si>
  <si>
    <t>0966936304</t>
  </si>
  <si>
    <t>MONOGA PARRA LUIS ARMANDO</t>
  </si>
  <si>
    <t>0803804491</t>
  </si>
  <si>
    <t>MONRROY CASTILLO ANARDIS MILENA</t>
  </si>
  <si>
    <t>0940407927</t>
  </si>
  <si>
    <t>MONTALVAN MENDEZ GILSON GABRIEL</t>
  </si>
  <si>
    <t>0940717689</t>
  </si>
  <si>
    <t>MONTAÑO CORONEL KEVIN JOEL</t>
  </si>
  <si>
    <t>0805055928</t>
  </si>
  <si>
    <t>MONTAÑO MEZA ANDERSON ELIAN</t>
  </si>
  <si>
    <t>0803809292</t>
  </si>
  <si>
    <t>MONTAÑO MOSQUERA NIEVE MARICELA</t>
  </si>
  <si>
    <t>0802711119</t>
  </si>
  <si>
    <t>MONTAÑO PEÑA JULIANA CECILIA</t>
  </si>
  <si>
    <t>0940846421</t>
  </si>
  <si>
    <t>MONTAÑO PEÑA SILVIA CAROLINA</t>
  </si>
  <si>
    <t>0943530360</t>
  </si>
  <si>
    <t>MONTAÑO REASCOS FRANKLIN GABRIEL</t>
  </si>
  <si>
    <t>0803807486</t>
  </si>
  <si>
    <t>MONTAÑO RODRIGUEZ JOHN NIFFER</t>
  </si>
  <si>
    <t>0850646753</t>
  </si>
  <si>
    <t>MONTAÑO SOSA DANA FERNANDA</t>
  </si>
  <si>
    <t>0941574931</t>
  </si>
  <si>
    <t>MONTECE MENDOZA ANDREA TERESA</t>
  </si>
  <si>
    <t>0928181312</t>
  </si>
  <si>
    <t>MONTENEGRO SALGADO JHOSTYN HUGO</t>
  </si>
  <si>
    <t>2450337858</t>
  </si>
  <si>
    <t>MONTENEGRO SORIANO ROGER FABIAN</t>
  </si>
  <si>
    <t>0950664391</t>
  </si>
  <si>
    <t>MONTENEGRO VERA ISAAC TIMOTEO</t>
  </si>
  <si>
    <t>1350435713</t>
  </si>
  <si>
    <t>MONTERO BETANCUR ANTHONY JAVIER</t>
  </si>
  <si>
    <t>2300098676</t>
  </si>
  <si>
    <t>MONTES CRESPIN BIANKA MELISSA</t>
  </si>
  <si>
    <t>0957463573</t>
  </si>
  <si>
    <t>MONTESDEOCA ANDRADE KARLA JAMILETH</t>
  </si>
  <si>
    <t>0952769032</t>
  </si>
  <si>
    <t>MONTESDEOCA CAMBI CLAUDIO ALEXANDER</t>
  </si>
  <si>
    <t>1207175694</t>
  </si>
  <si>
    <t>MONTESDEOCA GANCHOZO CRISTHIAN GEOVANNY</t>
  </si>
  <si>
    <t>0944387984</t>
  </si>
  <si>
    <t>MONTEVERDE RODAS ALLAN FRED</t>
  </si>
  <si>
    <t>MONTEZUMA VALENCIA ROSA MARIA</t>
  </si>
  <si>
    <t>0958785107</t>
  </si>
  <si>
    <t>MONTIEL JIMENEZ SAMUEL ISMAEL</t>
  </si>
  <si>
    <t>0958679219</t>
  </si>
  <si>
    <t>MONTOYA GAMBOA SUANI DOMENICA</t>
  </si>
  <si>
    <t>0953319324</t>
  </si>
  <si>
    <t>MONTOYA OSORIO ALLISON MILENA</t>
  </si>
  <si>
    <t>JEFES DE CONTROL CALIDAD G5</t>
  </si>
  <si>
    <t>0931144489</t>
  </si>
  <si>
    <t>MORA ANDRADE BRYAN JIMMY</t>
  </si>
  <si>
    <t>0931175483</t>
  </si>
  <si>
    <t>MORA BRAVO DAVID RUBEN</t>
  </si>
  <si>
    <t>INGRESO DE PUERTA</t>
  </si>
  <si>
    <t>0944146349</t>
  </si>
  <si>
    <t>MORA GUACHO ELIAS ABRAHAM</t>
  </si>
  <si>
    <t>0925477432</t>
  </si>
  <si>
    <t>MORA LEON RAMON JOSUE</t>
  </si>
  <si>
    <t>0921340808</t>
  </si>
  <si>
    <t>MORA MAITA LUIS ANTONIO</t>
  </si>
  <si>
    <t>0941010506</t>
  </si>
  <si>
    <t>MORA ORDOÑEZ JEAN CARLOS</t>
  </si>
  <si>
    <t>0957064348</t>
  </si>
  <si>
    <t>MORA PEÑAFIEL OSCAR ANDRES</t>
  </si>
  <si>
    <t>CALIDAD MONITOR DESCONGELADO G5</t>
  </si>
  <si>
    <t>CALIDAD MONITORES G10</t>
  </si>
  <si>
    <t>0950121756</t>
  </si>
  <si>
    <t>MORALES AGUIRRE CRISTOPHER VICENTE</t>
  </si>
  <si>
    <t>0927097667</t>
  </si>
  <si>
    <t>MORALES ESTUPIÑAN DAVID GREGORIO</t>
  </si>
  <si>
    <t>0953716537</t>
  </si>
  <si>
    <t>MORALES VELEZ JOHANNA MARISOL</t>
  </si>
  <si>
    <t>0943437301</t>
  </si>
  <si>
    <t>MORAN ARTEAGA XAVIER JORDY</t>
  </si>
  <si>
    <t>0943620872</t>
  </si>
  <si>
    <t>MORAN BONILLA ANGEL ANTONIO</t>
  </si>
  <si>
    <t>0943125625</t>
  </si>
  <si>
    <t>MORAN BONILLA ANGIE MELISA</t>
  </si>
  <si>
    <t>0944002914</t>
  </si>
  <si>
    <t>MORAN FERRIN CHARLY MICHAEL</t>
  </si>
  <si>
    <t>0954217600</t>
  </si>
  <si>
    <t>MORAN GUTIERREZ KEVIN ENRIQUE</t>
  </si>
  <si>
    <t>0956100366</t>
  </si>
  <si>
    <t>MORAN JIMENEZ JEFFERSON ELIAS</t>
  </si>
  <si>
    <t>0944321314</t>
  </si>
  <si>
    <t>MORAN RENTERIA ERICK IVAN</t>
  </si>
  <si>
    <t>0944065747</t>
  </si>
  <si>
    <t>MORAN REYES KEVIN SAMUEL</t>
  </si>
  <si>
    <t>0943240564</t>
  </si>
  <si>
    <t>MORAN RODRIGUEZ NALLELY MILEY</t>
  </si>
  <si>
    <t>1207065226</t>
  </si>
  <si>
    <t>MORAN SANTOS JHON MICHAEL</t>
  </si>
  <si>
    <t>CONTROLES G1</t>
  </si>
  <si>
    <t>0957108269</t>
  </si>
  <si>
    <t>MORAN VELASCO ISMAEL GEAMPIER</t>
  </si>
  <si>
    <t>0926795758</t>
  </si>
  <si>
    <t>MORANTE CASTRO JOSE EDUARDO</t>
  </si>
  <si>
    <t>1314253525</t>
  </si>
  <si>
    <t>MORANTE MERO GISELLA KATHERINE</t>
  </si>
  <si>
    <t>1314253459</t>
  </si>
  <si>
    <t>MORANTE MERO TAMARA ALINA</t>
  </si>
  <si>
    <t>1206473157</t>
  </si>
  <si>
    <t>MOREIRA CISNEROS LORENA FERNANDA</t>
  </si>
  <si>
    <t>0951764919</t>
  </si>
  <si>
    <t>MOREIRA OLMEDO CHRISTOPHER JOAQUIN</t>
  </si>
  <si>
    <t>0916973902</t>
  </si>
  <si>
    <t>MOREIRA RUIZ WASHINGTON ERNESTO</t>
  </si>
  <si>
    <t>0943241562</t>
  </si>
  <si>
    <t>MOREJON BONE VICTOR JOSE</t>
  </si>
  <si>
    <t>0923229025</t>
  </si>
  <si>
    <t>MORENO BRIONES LIDIA CAROLA</t>
  </si>
  <si>
    <t>0953639929</t>
  </si>
  <si>
    <t>MORENO CHICA JORGE LUIS</t>
  </si>
  <si>
    <t>0940538119</t>
  </si>
  <si>
    <t>MORENO MIRANDA KIMBERLY ELOISA</t>
  </si>
  <si>
    <t>0950308668</t>
  </si>
  <si>
    <t>MORENO QUIÑONEZ DANIELA SCARLET</t>
  </si>
  <si>
    <t>0942572900</t>
  </si>
  <si>
    <t>MORLA GUAYAMA CARLOS DAVID</t>
  </si>
  <si>
    <t>0954165320</t>
  </si>
  <si>
    <t>MORLAS RUBIO ARELIS DEYANIRA</t>
  </si>
  <si>
    <t>0952097590</t>
  </si>
  <si>
    <t>MORRILLO POSLIGUA YERINA BRIGGITTE</t>
  </si>
  <si>
    <t>0922721683</t>
  </si>
  <si>
    <t>MOSQUERA CORONEL JULIA MARGARITA</t>
  </si>
  <si>
    <t>0850436056</t>
  </si>
  <si>
    <t>MOSQUERA MINA NOHELIA LILIBETH</t>
  </si>
  <si>
    <t>0954147641</t>
  </si>
  <si>
    <t>MOSQUERA PELAEZ MARCELO ANTONIO</t>
  </si>
  <si>
    <t>1208936359</t>
  </si>
  <si>
    <t>MOSQUERA REYES EDWIN ARIEL</t>
  </si>
  <si>
    <t>0928491737</t>
  </si>
  <si>
    <t>MUÑIZ MERCHAN BETSY JANETH</t>
  </si>
  <si>
    <t>0950767590</t>
  </si>
  <si>
    <t>MUÑOZ ABAD JEREMY ALBERDY</t>
  </si>
  <si>
    <t>0955895636</t>
  </si>
  <si>
    <t>MUÑOZ BERMUDEZ ADANS ALEJANDRO</t>
  </si>
  <si>
    <t>0951586312</t>
  </si>
  <si>
    <t>MUÑOZ CAMINOS MARCO VINICIO</t>
  </si>
  <si>
    <t>0958680654</t>
  </si>
  <si>
    <t>MUÑOZ COROZO CRISTIAN ENRIQUE</t>
  </si>
  <si>
    <t>0953296571</t>
  </si>
  <si>
    <t>MUÑOZ JALCA WASHINGTON STEVEN</t>
  </si>
  <si>
    <t>0952824308</t>
  </si>
  <si>
    <t>MUÑOZ JURADO DIEGO ISAAC</t>
  </si>
  <si>
    <t>1317170403</t>
  </si>
  <si>
    <t>MUÑOZ MACIAS ALEXIS EDUARDO</t>
  </si>
  <si>
    <t>1316806445</t>
  </si>
  <si>
    <t>MUÑOZ MACIAS FABIAN ALEJANDRO</t>
  </si>
  <si>
    <t>0850724287</t>
  </si>
  <si>
    <t>MUÑOZ NIEVES NICOLE HELEN</t>
  </si>
  <si>
    <t>0952181691</t>
  </si>
  <si>
    <t>MURILLO ALVARADO JOEL ENRIQUE</t>
  </si>
  <si>
    <t>1310776024</t>
  </si>
  <si>
    <t>MURILLO ARCE FREDDY BENITO</t>
  </si>
  <si>
    <t>CALIDAD MONITOR DESCONGELADO G2</t>
  </si>
  <si>
    <t>2000137691</t>
  </si>
  <si>
    <t>MURILLO CORREA RENATO MICHAEL</t>
  </si>
  <si>
    <t>0943746966</t>
  </si>
  <si>
    <t>MURILLO VALAREZO VICTOR MANUEL</t>
  </si>
  <si>
    <t>0850190406</t>
  </si>
  <si>
    <t>NAPA ZAMBRANO JACINTO MAXIMINO</t>
  </si>
  <si>
    <t>0957995145</t>
  </si>
  <si>
    <t>NARANJO CUJI REBECA ESTHER</t>
  </si>
  <si>
    <t>0958971269</t>
  </si>
  <si>
    <t>NARANJO DE LA VERA REYNALDO VALENTINO</t>
  </si>
  <si>
    <t>0959173386</t>
  </si>
  <si>
    <t>NARANJO ESPINOZA CARLOS STEVEN</t>
  </si>
  <si>
    <t>1208307213</t>
  </si>
  <si>
    <t>NARANJO RODRIGUEZ MELISSA DEL ROCIO</t>
  </si>
  <si>
    <t>0955100656</t>
  </si>
  <si>
    <t>NARANJO VERA JEREMY JOSUE</t>
  </si>
  <si>
    <t>0952811149</t>
  </si>
  <si>
    <t>NARVAEZ FUELA ENMANUEL ALEXIS</t>
  </si>
  <si>
    <t>0950723304</t>
  </si>
  <si>
    <t>NAVARRETE MOGRO AMY KARINA</t>
  </si>
  <si>
    <t>0930647763</t>
  </si>
  <si>
    <t>NAVARRETE MORENO MIGUEL ANGEL</t>
  </si>
  <si>
    <t>1717325912</t>
  </si>
  <si>
    <t>NAVARRETE PINCAY STALIN DAVID</t>
  </si>
  <si>
    <t>SUPERVISOR LIMPIEZA G2</t>
  </si>
  <si>
    <t>0951463561</t>
  </si>
  <si>
    <t>NAVARRETE TUFIÑO JAIRO JAIR</t>
  </si>
  <si>
    <t>0944274539</t>
  </si>
  <si>
    <t>NAVARRO WONG WILLIAM JORDAN</t>
  </si>
  <si>
    <t>0941696775</t>
  </si>
  <si>
    <t>NAVAS ALVARADO MORELIA ESTEFANIA</t>
  </si>
  <si>
    <t>0954157277</t>
  </si>
  <si>
    <t>NAVAS MATA JOFFRE ALEXANDER</t>
  </si>
  <si>
    <t>0943201871</t>
  </si>
  <si>
    <t>NAZARENO ANGULO MARIA ELIZ</t>
  </si>
  <si>
    <t>0943827469</t>
  </si>
  <si>
    <t>NAZARENO BATALLAS JEREMI SAUL</t>
  </si>
  <si>
    <t>0940718877</t>
  </si>
  <si>
    <t>NAZARENO CANGA CRISTOFER STALIN</t>
  </si>
  <si>
    <t>0804081123</t>
  </si>
  <si>
    <t>NAZARENO CEVALLOS NUBIA MARITZA</t>
  </si>
  <si>
    <t>0802840355</t>
  </si>
  <si>
    <t>NAZARENO GAMEZ FABRICIO MARIN</t>
  </si>
  <si>
    <t>0929282705</t>
  </si>
  <si>
    <t xml:space="preserve">NAZARENO IZQUIERDO PATRICIA </t>
  </si>
  <si>
    <t>0940780950</t>
  </si>
  <si>
    <t>NAZARENO MINA GENESIS GABRIELA</t>
  </si>
  <si>
    <t>0950424275</t>
  </si>
  <si>
    <t>NAZARENO MINA VICTOR MANUEL</t>
  </si>
  <si>
    <t>0801890377</t>
  </si>
  <si>
    <t xml:space="preserve">NAZARENO NARANJO MONICA </t>
  </si>
  <si>
    <t>0804053528</t>
  </si>
  <si>
    <t>NAZARENO PERALTA CRISTHIAN GEOVANNY</t>
  </si>
  <si>
    <t>0805176237</t>
  </si>
  <si>
    <t>NAZARENO PRECIADO IVIS LILIANA</t>
  </si>
  <si>
    <t>0804579019</t>
  </si>
  <si>
    <t>NAZARENO VERNAZA GILDA BERCELIA</t>
  </si>
  <si>
    <t>0956269104</t>
  </si>
  <si>
    <t>NEIRA CASTRO ODALYS MAGDALENA</t>
  </si>
  <si>
    <t>CALIDAD MONITOR DESCONGELADO G6</t>
  </si>
  <si>
    <t>0952951382</t>
  </si>
  <si>
    <t>1251402820</t>
  </si>
  <si>
    <t>NIETO TUMBACO KAREN NAOMI</t>
  </si>
  <si>
    <t>SUPERVISOR ORGANOLÉPTICO G2</t>
  </si>
  <si>
    <t>0915816532</t>
  </si>
  <si>
    <t>NOVOA PERALTA PEDRO LUIS</t>
  </si>
  <si>
    <t>0954305520</t>
  </si>
  <si>
    <t>NUÑEZ ARELLANO CARLOS PAUL</t>
  </si>
  <si>
    <t>0956995344</t>
  </si>
  <si>
    <t>OBANDO CAICEDO EMILY YULEXI</t>
  </si>
  <si>
    <t>0918435165</t>
  </si>
  <si>
    <t>OBRIEN RODRIGUEZ WALNER ALBERTO</t>
  </si>
  <si>
    <t>RECEPCION SUP S2 G4</t>
  </si>
  <si>
    <t>0954184024</t>
  </si>
  <si>
    <t>OCHOA AGUILAR LUIS JEANPIER</t>
  </si>
  <si>
    <t>0917224990</t>
  </si>
  <si>
    <t>OCHOA GRANIZO ANDREA ALEXANDRA</t>
  </si>
  <si>
    <t>JEFES DE CONTROL CALIDAD G3</t>
  </si>
  <si>
    <t>RECEPCION MONT S2 G1</t>
  </si>
  <si>
    <t>0955701123</t>
  </si>
  <si>
    <t>OCHOA RENDON MARLON ISAAC</t>
  </si>
  <si>
    <t>0926006115</t>
  </si>
  <si>
    <t>OCHOA VELIZ ELVIS RONALD</t>
  </si>
  <si>
    <t>0944046259</t>
  </si>
  <si>
    <t>OCHOA ZUÑIGA EMILIO RUBEN</t>
  </si>
  <si>
    <t>LIQUIDACIONES S1 G3</t>
  </si>
  <si>
    <t>JEFES DE CONTROL CALIDAD G6</t>
  </si>
  <si>
    <t>0920699964</t>
  </si>
  <si>
    <t>OLGUIN GONZALEZ GRECIA ANABELL</t>
  </si>
  <si>
    <t>0940842115</t>
  </si>
  <si>
    <t>OLIVARES LEON BRYAN EDUARDO</t>
  </si>
  <si>
    <t>0956382691</t>
  </si>
  <si>
    <t>OLIVARES VALVERDE JULY ARCELIA</t>
  </si>
  <si>
    <t>0951589779</t>
  </si>
  <si>
    <t>OLMEDO CANGA ASHLEY SAMANTA</t>
  </si>
  <si>
    <t xml:space="preserve"> ANALISTA MICROBIOLOGIA G6</t>
  </si>
  <si>
    <t>CONTROLES G5</t>
  </si>
  <si>
    <t>0953571452</t>
  </si>
  <si>
    <t>OÑATE LUCAS INGRID ROXANA</t>
  </si>
  <si>
    <t>0931786586</t>
  </si>
  <si>
    <t>ONTANEDA MACIAS JOSELYN ROXANA</t>
  </si>
  <si>
    <t>1208033751</t>
  </si>
  <si>
    <t>ORDOÑEZ BARCO DANIELA YAMILETSY</t>
  </si>
  <si>
    <t>0803978097</t>
  </si>
  <si>
    <t>OREJUELA CAICEDO KATTY ALEXANDRA</t>
  </si>
  <si>
    <t>0952806826</t>
  </si>
  <si>
    <t>ORELLANA MENDEZ ANTHONY JOSUE</t>
  </si>
  <si>
    <t>0914412846</t>
  </si>
  <si>
    <t>ORELLANA MORAN JHONNY JOSE</t>
  </si>
  <si>
    <t>0850298100</t>
  </si>
  <si>
    <t>OROBIO CAICEDO JOSEAR RICKSON</t>
  </si>
  <si>
    <t>0943435768</t>
  </si>
  <si>
    <t>OROVIO CABEZA YAELA PATRICIA</t>
  </si>
  <si>
    <t>0925970139</t>
  </si>
  <si>
    <t>OROVIO PALMA CESAR ESTIVEN</t>
  </si>
  <si>
    <t>0805280146</t>
  </si>
  <si>
    <t>OROZCO ARROYO DERIAN JOSUE</t>
  </si>
  <si>
    <t>0931571509</t>
  </si>
  <si>
    <t>ORRALA CASTILLO JORGE ANDRES</t>
  </si>
  <si>
    <t>0941517146</t>
  </si>
  <si>
    <t>ORTEGA GARCIA JOSELYN PAOLA</t>
  </si>
  <si>
    <t>0957880230</t>
  </si>
  <si>
    <t>ORTEGA JAIME JHON DAVID</t>
  </si>
  <si>
    <t>0957554306</t>
  </si>
  <si>
    <t>ORTEGA JARA MOISES OSWALDO</t>
  </si>
  <si>
    <t>0918043522</t>
  </si>
  <si>
    <t>ORTEGA MAYEZA HECTOR ALEJANDRO</t>
  </si>
  <si>
    <t>0952541266</t>
  </si>
  <si>
    <t>ORTEGA QUIJIJE EMILY ESMELIDA</t>
  </si>
  <si>
    <t>PESADOR G7</t>
  </si>
  <si>
    <t>0951938307</t>
  </si>
  <si>
    <t>ORTIZ AYOVI GIAMPIERRE ANTONIO</t>
  </si>
  <si>
    <t>0802573790</t>
  </si>
  <si>
    <t>ORTIZ CAGUA CELESTE ROCIO</t>
  </si>
  <si>
    <t>0805033255</t>
  </si>
  <si>
    <t>ORTIZ CANCIO ERWIN ANDRES</t>
  </si>
  <si>
    <t>0951088491</t>
  </si>
  <si>
    <t>ORTIZ CEDEÑO YULEISI PASTORA</t>
  </si>
  <si>
    <t>0944302488</t>
  </si>
  <si>
    <t>ORTIZ CUESTA DAYANA NICOLE</t>
  </si>
  <si>
    <t>0942007410</t>
  </si>
  <si>
    <t>ORTIZ JIMENEZ JOSELLYN YERISBETH</t>
  </si>
  <si>
    <t>0951203546</t>
  </si>
  <si>
    <t>ORTIZ MEDINA CARLOS PAUL</t>
  </si>
  <si>
    <t>0955364658</t>
  </si>
  <si>
    <t>ORTIZ MORAN ADRIAN GUILLERMO</t>
  </si>
  <si>
    <t>0951912716</t>
  </si>
  <si>
    <t>ORTIZ NAZARENO KENY CECIBEL</t>
  </si>
  <si>
    <t>0926416660</t>
  </si>
  <si>
    <t>ORTIZ PALMA JESUS FABIAN</t>
  </si>
  <si>
    <t>0952633188</t>
  </si>
  <si>
    <t>ORTIZ PIGUAVE ELGUIN JONATHAN</t>
  </si>
  <si>
    <t>0931117246</t>
  </si>
  <si>
    <t>ORTIZ PLUAS JOSE GABRIEL</t>
  </si>
  <si>
    <t>0920525748</t>
  </si>
  <si>
    <t>ORTIZ PRECIADO GARY ALEJANDRO</t>
  </si>
  <si>
    <t>0850904632</t>
  </si>
  <si>
    <t>ORTIZ QUIÑONEZ SALETH LUCIANA</t>
  </si>
  <si>
    <t>0957556566</t>
  </si>
  <si>
    <t>ORTIZ SUAREZ DEIBY EDU</t>
  </si>
  <si>
    <t>0952873859</t>
  </si>
  <si>
    <t>OTERO MANTILLA STWART LEONEL</t>
  </si>
  <si>
    <t>0958465916</t>
  </si>
  <si>
    <t>OTERO QUIMI SAMUEL ELIAS</t>
  </si>
  <si>
    <t>0959108655</t>
  </si>
  <si>
    <t>OYAGUE ALCIVAR GENESIS ANAHI</t>
  </si>
  <si>
    <t>0804864486</t>
  </si>
  <si>
    <t>OYOLA SALAZAR NELIS ISAMAR</t>
  </si>
  <si>
    <t>CALIDAD MONITORES G11</t>
  </si>
  <si>
    <t>0926248402</t>
  </si>
  <si>
    <t>PABON VILLALTA ANDRES JOEL</t>
  </si>
  <si>
    <t>0923166110</t>
  </si>
  <si>
    <t>PACHAY VILLAMAR EDISON ENRIQUE</t>
  </si>
  <si>
    <t>0958011603</t>
  </si>
  <si>
    <t>PACHAY VILLAMAR VICTOR RAFAEL</t>
  </si>
  <si>
    <t>0959008210</t>
  </si>
  <si>
    <t>PACHECO MENDOZA THAYS MAYLIN</t>
  </si>
  <si>
    <t>0954115564</t>
  </si>
  <si>
    <t>PACHECO SANTILLAN GENESIS NATALIA</t>
  </si>
  <si>
    <t>0932033814</t>
  </si>
  <si>
    <t>PACHITO MAIRONGO YOLANDA PATRICIA</t>
  </si>
  <si>
    <t>0951094010</t>
  </si>
  <si>
    <t>PADILLA FARIAS ANGIE HAYDEE</t>
  </si>
  <si>
    <t>0920006079</t>
  </si>
  <si>
    <t>PAEZ JURADO JONATHAN JOSE</t>
  </si>
  <si>
    <t>0803304583</t>
  </si>
  <si>
    <t>PALACIOS COROZO CESIBEL ANTONIA</t>
  </si>
  <si>
    <t>1314948785</t>
  </si>
  <si>
    <t>PALACIOS MACIAS JOSE EDUARDO</t>
  </si>
  <si>
    <t>0929027290</t>
  </si>
  <si>
    <t>PALACIOS RODRIGUEZ STEEVEN GREGORY</t>
  </si>
  <si>
    <t>0803283373</t>
  </si>
  <si>
    <t>PALMA CANCHINGRE JOHNNY RAFAEL</t>
  </si>
  <si>
    <t>0955479274</t>
  </si>
  <si>
    <t>PALMA CUERO DENISE CAROLA</t>
  </si>
  <si>
    <t>0956369243</t>
  </si>
  <si>
    <t>PALMA LOOR JOHANNA DEL CARMEN</t>
  </si>
  <si>
    <t>0930849641</t>
  </si>
  <si>
    <t>PALMA SAN LUCAS JORDAN JESUS</t>
  </si>
  <si>
    <t>0956775563</t>
  </si>
  <si>
    <t>PALOMEQUE CORTEZ MARIO MOISES</t>
  </si>
  <si>
    <t>0804914380</t>
  </si>
  <si>
    <t>PANEZO LASTRA CHRISTIAN MARCELO</t>
  </si>
  <si>
    <t>0964519078</t>
  </si>
  <si>
    <t>PANGOL CHICHANDA JAVIER DARLINTON</t>
  </si>
  <si>
    <t>0926576091</t>
  </si>
  <si>
    <t>PAÑO SACAN CARLOS JAVIER</t>
  </si>
  <si>
    <t>0956402432</t>
  </si>
  <si>
    <t>PANTA BANCHON DARWIN ABRAHAM</t>
  </si>
  <si>
    <t>0951728591</t>
  </si>
  <si>
    <t>PAREDES GUARANDA KEVIN LEONARDO</t>
  </si>
  <si>
    <t>0929623759</t>
  </si>
  <si>
    <t>PAREDES MERINO ARIEL MARCELO</t>
  </si>
  <si>
    <t>CALIDAD MONITORES G12</t>
  </si>
  <si>
    <t>0950176610</t>
  </si>
  <si>
    <t>PARRA COLON ALEJANDRO JOSIMAR</t>
  </si>
  <si>
    <t>JEFES DE CONTROL CALIDAD G7</t>
  </si>
  <si>
    <t>1316338753</t>
  </si>
  <si>
    <t>PARRAGA CHAVARRIA YANDER JOSE</t>
  </si>
  <si>
    <t>0926480724</t>
  </si>
  <si>
    <t>PARRAGA MORAN JOSE ENRIQUE</t>
  </si>
  <si>
    <t>RECEPCION MONT S2 G2</t>
  </si>
  <si>
    <t>0915892921</t>
  </si>
  <si>
    <t>PARRALES BAZAN JUAN CARLOS</t>
  </si>
  <si>
    <t>0957032378</t>
  </si>
  <si>
    <t>PARRALES PINCAY JOSTYN ALEXANDER</t>
  </si>
  <si>
    <t>0941472433</t>
  </si>
  <si>
    <t>PARRALES VITERI JORDAN ARIEL</t>
  </si>
  <si>
    <t>1400548218</t>
  </si>
  <si>
    <t>PATIÑO RIVERA DALTON PATRICIO</t>
  </si>
  <si>
    <t>0930597133</t>
  </si>
  <si>
    <t>PAUCAR CAICEDO ANA MARIA</t>
  </si>
  <si>
    <t>0915420616</t>
  </si>
  <si>
    <t>PAUCAR RUANO OMAR EDUARDO</t>
  </si>
  <si>
    <t>0951767417</t>
  </si>
  <si>
    <t>PAZMIÑO ROJAS VALERIA DANIELLA</t>
  </si>
  <si>
    <t>0931184147</t>
  </si>
  <si>
    <t>PEÑA CHEVEZ KAREN ELIZABETH</t>
  </si>
  <si>
    <t>0915253041</t>
  </si>
  <si>
    <t>PEÑA CHICAIZA PATRICIA DEL CARMEN</t>
  </si>
  <si>
    <t>0958861064</t>
  </si>
  <si>
    <t>PEÑA ORDOÑEZ CARLOS ALEXANDER</t>
  </si>
  <si>
    <t>0952778504</t>
  </si>
  <si>
    <t>PEÑAFIEL CASTILLO NICK RICARDO</t>
  </si>
  <si>
    <t>0950779702</t>
  </si>
  <si>
    <t>PEÑAFIEL CASTILLO SAMUEL ADRIAN</t>
  </si>
  <si>
    <t>0955790290</t>
  </si>
  <si>
    <t>PEÑAFIEL JAMI ABIGAIL NUBIA</t>
  </si>
  <si>
    <t>0954897344</t>
  </si>
  <si>
    <t>PEÑAFIEL SANDOVAL HUMBERTO YADIER</t>
  </si>
  <si>
    <t>1205510546</t>
  </si>
  <si>
    <t>PEÑARRIETA DOMINGUEZ JENIFFER LILIBETH</t>
  </si>
  <si>
    <t>0952845618</t>
  </si>
  <si>
    <t>PEÑARRIETA GIRALDO JUAN CARLOS</t>
  </si>
  <si>
    <t>0952846178</t>
  </si>
  <si>
    <t>PEÑARRIETA GIRALDO JUAN JARIEL</t>
  </si>
  <si>
    <t>0805129616</t>
  </si>
  <si>
    <t>PERALTA NAZARENO ROLAND ISRAEL</t>
  </si>
  <si>
    <t>0954685269</t>
  </si>
  <si>
    <t>PEREA GUERRERO ALEXANDER NICOLAS</t>
  </si>
  <si>
    <t>TECNICO DE COMPRA DE CAMARON</t>
  </si>
  <si>
    <t>0920954583</t>
  </si>
  <si>
    <t>PEREZ ASTUDILLO VICENTE MAURICIO</t>
  </si>
  <si>
    <t>RECEPCION SUP S1 G5</t>
  </si>
  <si>
    <t>0940045289</t>
  </si>
  <si>
    <t>PEREZ ESMERALDAS DARYL ENRIQUE</t>
  </si>
  <si>
    <t>0943943555</t>
  </si>
  <si>
    <t>PEREZ INTRIAGO MAURICIO JOSE</t>
  </si>
  <si>
    <t>0941474447</t>
  </si>
  <si>
    <t>PEREZ LIMONES DARLINGTON RICARDO</t>
  </si>
  <si>
    <t>0951776996</t>
  </si>
  <si>
    <t>PEREZ SALTOS ASAEL PATRICK</t>
  </si>
  <si>
    <t>0919428987</t>
  </si>
  <si>
    <t>PEREZ SANTOS EVELYN ALEJANDRINA</t>
  </si>
  <si>
    <t>0953639283</t>
  </si>
  <si>
    <t>PEREZ SORIA KARELYS LORENA</t>
  </si>
  <si>
    <t>0950845578</t>
  </si>
  <si>
    <t>PEREZ VERA JEFFERSON JESUS</t>
  </si>
  <si>
    <t>1722987284</t>
  </si>
  <si>
    <t>PERRAZO SILVA YADIRA ALEXANDRA</t>
  </si>
  <si>
    <t>0951096619</t>
  </si>
  <si>
    <t>PESANTES HERRERA RAFAEL ARNALDO</t>
  </si>
  <si>
    <t>PESADOR G9</t>
  </si>
  <si>
    <t>0953384567</t>
  </si>
  <si>
    <t>PESANTES MENDOZA FELIX ISRAEL</t>
  </si>
  <si>
    <t>1314443415</t>
  </si>
  <si>
    <t>PIEDRA SUAREZ ESTHER VIVIANA</t>
  </si>
  <si>
    <t>0920062478</t>
  </si>
  <si>
    <t>PILAY FREIRE ANGELICA TERESA</t>
  </si>
  <si>
    <t>0958620858</t>
  </si>
  <si>
    <t>PILAY LOPEZ ROBINSON ORLANDO</t>
  </si>
  <si>
    <t>0958786543</t>
  </si>
  <si>
    <t>PILAY MENDEZ AYLEEN NICOLE</t>
  </si>
  <si>
    <t>0958332553</t>
  </si>
  <si>
    <t>PILAY NAPA JOSE ESTEBAN</t>
  </si>
  <si>
    <t>LIMPIEZA EXTERNA G8</t>
  </si>
  <si>
    <t>2450468315</t>
  </si>
  <si>
    <t>PILAY PARRALES JORGE STEVEN</t>
  </si>
  <si>
    <t>0951493022</t>
  </si>
  <si>
    <t>PILAY RAMIREZ FRANCISCO BRAYAN</t>
  </si>
  <si>
    <t>0943537449</t>
  </si>
  <si>
    <t>PILOSO MORA PAULINA MADELINE</t>
  </si>
  <si>
    <t>0928908664</t>
  </si>
  <si>
    <t>PILOZO BONILLA PAOLA VANESSA</t>
  </si>
  <si>
    <t>0953250909</t>
  </si>
  <si>
    <t>PIN COBOS CAMILA SULAY</t>
  </si>
  <si>
    <t xml:space="preserve"> ANALISTA MICROBIOLOGIA G7</t>
  </si>
  <si>
    <t>0926904590</t>
  </si>
  <si>
    <t>PIN ROJAS BRYAN RONALD</t>
  </si>
  <si>
    <t>0926343914</t>
  </si>
  <si>
    <t>PIN VELOZ HAROLD MIGUEL</t>
  </si>
  <si>
    <t>0850477340</t>
  </si>
  <si>
    <t>PINARGOTE CHARCOPA BILSON MANUEL</t>
  </si>
  <si>
    <t>0958482051</t>
  </si>
  <si>
    <t>PINARGOTE LOPEZ MARVIN ANTONIO</t>
  </si>
  <si>
    <t>0929550242</t>
  </si>
  <si>
    <t>PINARGOTE LUCERO STEFANIA VERONICA</t>
  </si>
  <si>
    <t>0930732151</t>
  </si>
  <si>
    <t>PINARGOTE ZUÑIGA GONZALO STEFANO</t>
  </si>
  <si>
    <t>0959473059</t>
  </si>
  <si>
    <t>PINCAY NORIEGA EDISON DAMIAN</t>
  </si>
  <si>
    <t>0952570638</t>
  </si>
  <si>
    <t>PINCAY PONCE ALLAN FERNANDO</t>
  </si>
  <si>
    <t>0919082164</t>
  </si>
  <si>
    <t>PINCAY YEPEZ MARIUXI ALEXANDRA</t>
  </si>
  <si>
    <t>0925585929</t>
  </si>
  <si>
    <t>PINELA CONTRERAS SENDI TATIANA</t>
  </si>
  <si>
    <t>0950477794</t>
  </si>
  <si>
    <t>PINOS MENDOZA JORDY ANGEL</t>
  </si>
  <si>
    <t>1103953830</t>
  </si>
  <si>
    <t>PINTO CRUZ BLANCA DOLORES</t>
  </si>
  <si>
    <t>0951452879</t>
  </si>
  <si>
    <t>PINTO JORDAN SAMANTHA TATIANA</t>
  </si>
  <si>
    <t>0952583573</t>
  </si>
  <si>
    <t>PINTO ROBALINO ROBERTO ESTEFANO</t>
  </si>
  <si>
    <t>0930929633</t>
  </si>
  <si>
    <t>PINZA MUÑOZ MAXIMILIANO WILFRIDO</t>
  </si>
  <si>
    <t>0926399007</t>
  </si>
  <si>
    <t>PISCO GUALPA JIMMY DARIO</t>
  </si>
  <si>
    <t>0926237132</t>
  </si>
  <si>
    <t>PISCO YULAN DELIA DEL PILAR</t>
  </si>
  <si>
    <t>0956838510</t>
  </si>
  <si>
    <t>PIZA ARRIAGA BRENDA ELIZABETH</t>
  </si>
  <si>
    <t>0929565448</t>
  </si>
  <si>
    <t>PIZA TORRES ANDREA EVELYN</t>
  </si>
  <si>
    <t>JEFES DE CONTROL CALIDAD G8</t>
  </si>
  <si>
    <t>0944052539</t>
  </si>
  <si>
    <t>PLUA MICHILENA ADRIAN JOSUE</t>
  </si>
  <si>
    <t>0928130251</t>
  </si>
  <si>
    <t>PLUAS GUEVARA MERCEDES OLINDA</t>
  </si>
  <si>
    <t>0927559104</t>
  </si>
  <si>
    <t>PLUAS MANZABA EDISON ENRIQUE</t>
  </si>
  <si>
    <t>0942744020</t>
  </si>
  <si>
    <t>PLUAS PLUAS CINTHIA LILIBEHT</t>
  </si>
  <si>
    <t>0959049693</t>
  </si>
  <si>
    <t>POLO ACOSTA LUIS ALBERTO</t>
  </si>
  <si>
    <t>0943833160</t>
  </si>
  <si>
    <t>PONCE BACILIO SANTIAGO ANDRES</t>
  </si>
  <si>
    <t>0705777688</t>
  </si>
  <si>
    <t>PONCE BARROS DIEGO PAUL</t>
  </si>
  <si>
    <t>0951779206</t>
  </si>
  <si>
    <t>PONCE CARPIO GENARO ANTONIO</t>
  </si>
  <si>
    <t>0951889195</t>
  </si>
  <si>
    <t>PONCE DIAZ JUDITH DEYANIRA</t>
  </si>
  <si>
    <t>0951093657</t>
  </si>
  <si>
    <t>PONCE PONCE JHOMBERT ALEXANDER</t>
  </si>
  <si>
    <t>0959327073</t>
  </si>
  <si>
    <t>PONGUILLO COX DENNIS DAVOR</t>
  </si>
  <si>
    <t>0929308831</t>
  </si>
  <si>
    <t>POROZO MINA YOFER DIEGO</t>
  </si>
  <si>
    <t>0850344797</t>
  </si>
  <si>
    <t>POROZO SEGURA BETTY LEANDRA</t>
  </si>
  <si>
    <t>0943771790</t>
  </si>
  <si>
    <t>POSLIGUA GUACHI CRISTOPHER ANDRES</t>
  </si>
  <si>
    <t>0953613064</t>
  </si>
  <si>
    <t>POSLIGUA SANGA JORGE JOEL</t>
  </si>
  <si>
    <t>0950563015</t>
  </si>
  <si>
    <t>POVEDA SANCHEZ JORDAN HERNAN</t>
  </si>
  <si>
    <t>0922830633</t>
  </si>
  <si>
    <t>PRADO GONZALEZ JORGE DANIEL</t>
  </si>
  <si>
    <t>0917526964</t>
  </si>
  <si>
    <t>PRECIADO CHARCOPA BEATRIZ VENUS</t>
  </si>
  <si>
    <t>0804180289</t>
  </si>
  <si>
    <t>PRIETO BORJA KARLA JUSNELIT</t>
  </si>
  <si>
    <t>0950811695</t>
  </si>
  <si>
    <t>PULIDO ASPIAZU KARLA GABRIELA</t>
  </si>
  <si>
    <t>0804128247</t>
  </si>
  <si>
    <t>QUENDAMBU BANGUERA JOEL JOSE</t>
  </si>
  <si>
    <t>0926905647</t>
  </si>
  <si>
    <t>QUIJIJE LEON WALTHER DAVID</t>
  </si>
  <si>
    <t>0950988998</t>
  </si>
  <si>
    <t>QUIJILAN MARCATOMA KEVIN ALEXANDER</t>
  </si>
  <si>
    <t>CALIDAD AYUDANTE ORGANOLÉPTICO G7</t>
  </si>
  <si>
    <t>SUBGERENTE CONTROL CALIDAD G3</t>
  </si>
  <si>
    <t>0940447238</t>
  </si>
  <si>
    <t>QUIMI BONOSO ANTONIO ADOLFO</t>
  </si>
  <si>
    <t>0953473527</t>
  </si>
  <si>
    <t>QUIMI PLACENCIO ISAAC ANDRES</t>
  </si>
  <si>
    <t>0957261530</t>
  </si>
  <si>
    <t>QUIMI QUIMI KENT SLEITHER</t>
  </si>
  <si>
    <t>0952075513</t>
  </si>
  <si>
    <t>QUIMI TORRES MARLON STEVEN</t>
  </si>
  <si>
    <t>2250311020</t>
  </si>
  <si>
    <t>QUIMI VERA EDWIN ISAAC</t>
  </si>
  <si>
    <t>0957205685</t>
  </si>
  <si>
    <t>QUIMIS GONZALEZ NAYELLY ANABEL</t>
  </si>
  <si>
    <t>0931158844</t>
  </si>
  <si>
    <t>QUIMIZ QUIMIS ALEXIS ANTONIO</t>
  </si>
  <si>
    <t>LIQUIDACIONES SUP S1 G2</t>
  </si>
  <si>
    <t>0956480727</t>
  </si>
  <si>
    <t>QUINATOA CALDERON JOFFRE FERNANDO</t>
  </si>
  <si>
    <t>0957064405</t>
  </si>
  <si>
    <t>QUINDE CABEZAS ANDRES EDUARDO</t>
  </si>
  <si>
    <t>VARIOS DESCABEZADO SONGA 2</t>
  </si>
  <si>
    <t>0923065163</t>
  </si>
  <si>
    <t>QUINDE MORENO MARCELO RUBEN</t>
  </si>
  <si>
    <t>0926351784</t>
  </si>
  <si>
    <t>QUINDE MUÑOZ JUAN MANUEL</t>
  </si>
  <si>
    <t>0925043291</t>
  </si>
  <si>
    <t>QUINDE RIVERA JUAN CECILIO</t>
  </si>
  <si>
    <t>0926245408</t>
  </si>
  <si>
    <t>QUIÑONES AGUIÑO JONATHAN ISAAC</t>
  </si>
  <si>
    <t>RECEPCION S2 G7</t>
  </si>
  <si>
    <t>0929840312</t>
  </si>
  <si>
    <t>QUIÑONEZ ANGULO DIGNA SARAI</t>
  </si>
  <si>
    <t>0952272409</t>
  </si>
  <si>
    <t>QUIÑONEZ CAICEDO ANDRWE YOHAN</t>
  </si>
  <si>
    <t>0957733819</t>
  </si>
  <si>
    <t>QUIÑONEZ GODOY CARLOS DAVID</t>
  </si>
  <si>
    <t>INGRESO DE PUERTA S2</t>
  </si>
  <si>
    <t>0941947707</t>
  </si>
  <si>
    <t>QUIÑONEZ JIMENEZ FREDDY HERNAN</t>
  </si>
  <si>
    <t>0931213656</t>
  </si>
  <si>
    <t>QUIÑONEZ MINA BYRON RONALD</t>
  </si>
  <si>
    <t>0801965179</t>
  </si>
  <si>
    <t xml:space="preserve">QUIÑONEZ NAZARENO JANETH </t>
  </si>
  <si>
    <t>0941576746</t>
  </si>
  <si>
    <t>QUIÑONEZ RANGEL MARIA FERNANDA</t>
  </si>
  <si>
    <t>0941827719</t>
  </si>
  <si>
    <t>QUIÑONEZ RODRIGUEZ NAHOMY FERNANDA</t>
  </si>
  <si>
    <t>0944014018</t>
  </si>
  <si>
    <t>QUIÑONEZ SANCHEZ ALONDRA FRANCHESCA</t>
  </si>
  <si>
    <t>0943146704</t>
  </si>
  <si>
    <t>QUIÑONEZ TAPIA RUTH BETZAI</t>
  </si>
  <si>
    <t>1207639392</t>
  </si>
  <si>
    <t>QUIÑONEZ VARGAS DARWIN ALEJANDRO</t>
  </si>
  <si>
    <t>0943967653</t>
  </si>
  <si>
    <t>QUIÑONEZ VASQUEZ JEREMY JHOSUE</t>
  </si>
  <si>
    <t>0957820301</t>
  </si>
  <si>
    <t>QUINTANA VICTORES GINA NAYELI</t>
  </si>
  <si>
    <t>0951166941</t>
  </si>
  <si>
    <t>QUINTERO ANGULO GRECIA ESTHELA</t>
  </si>
  <si>
    <t>0943622589</t>
  </si>
  <si>
    <t>QUINTERO ARROYO JOHAO DILAN</t>
  </si>
  <si>
    <t>0944173541</t>
  </si>
  <si>
    <t>QUINTERO CALDERON OSWALDO ANDRES</t>
  </si>
  <si>
    <t>0953265667</t>
  </si>
  <si>
    <t>QUINTERO MORALES EISER JAVIER</t>
  </si>
  <si>
    <t>0959869587</t>
  </si>
  <si>
    <t>QUINTEROS BATIOJA BETZABETH LISBETH</t>
  </si>
  <si>
    <t>0958919094</t>
  </si>
  <si>
    <t>QUINTO CEVALLOS AIDE MARINA</t>
  </si>
  <si>
    <t>0951786698</t>
  </si>
  <si>
    <t>QUINTO DOMINGUEZ GABRIEL EMILIANO</t>
  </si>
  <si>
    <t>0940948912</t>
  </si>
  <si>
    <t>QUINTO JERES JESSY ARIEL</t>
  </si>
  <si>
    <t>0955138953</t>
  </si>
  <si>
    <t>QUINTO LOACHAMIN WILLIAM MARCELO</t>
  </si>
  <si>
    <t>0957163280</t>
  </si>
  <si>
    <t>QUINTUÑA BURGOS CARLOS ADRIAN</t>
  </si>
  <si>
    <t>0930883640</t>
  </si>
  <si>
    <t>QUIROZ MARCILLO ANDREA STEFANIA</t>
  </si>
  <si>
    <t>0926635350</t>
  </si>
  <si>
    <t>QUIROZ ZAMBRANO TANIA ANABEL</t>
  </si>
  <si>
    <t>0956823181</t>
  </si>
  <si>
    <t>QUISHPE SALTOS JORDY GUILLERMO</t>
  </si>
  <si>
    <t>0958627705</t>
  </si>
  <si>
    <t>QUITO QUISHPI JEFFERSON ALEJANDRO</t>
  </si>
  <si>
    <t>0953663192</t>
  </si>
  <si>
    <t>0958288607</t>
  </si>
  <si>
    <t>RAMIRES PANEZO BETZABETH BETZANIA</t>
  </si>
  <si>
    <t>0805440534</t>
  </si>
  <si>
    <t>RAMIREZ BONE LUIS ARMANDO</t>
  </si>
  <si>
    <t>0958450363</t>
  </si>
  <si>
    <t>RAMIREZ CARBO NAYELY MADELYNE</t>
  </si>
  <si>
    <t>0950329664</t>
  </si>
  <si>
    <t>RAMIREZ CHARCOPA GENESIS PAOLA</t>
  </si>
  <si>
    <t>0929277168</t>
  </si>
  <si>
    <t>RAMIREZ CUVI DAVID MOISES</t>
  </si>
  <si>
    <t>0958707564</t>
  </si>
  <si>
    <t>RAMIREZ DOMINGUEZ ERICK DE JESUS</t>
  </si>
  <si>
    <t>0952348381</t>
  </si>
  <si>
    <t>RAMIREZ GALVEZ ANTHONY RONALDO</t>
  </si>
  <si>
    <t>LIQUIDACIONES S1 G4</t>
  </si>
  <si>
    <t>0920276839</t>
  </si>
  <si>
    <t>RAMIREZ MARTINEZ CECILIA ISABEL</t>
  </si>
  <si>
    <t>1205353186</t>
  </si>
  <si>
    <t>RAMIREZ PEÑARRIETA CARLOS ANDRES</t>
  </si>
  <si>
    <t>0702747528</t>
  </si>
  <si>
    <t>RAMIREZ ROMERO JUDITH NURY</t>
  </si>
  <si>
    <t>0940286339</t>
  </si>
  <si>
    <t>RAMIREZ SEGURA JUNIOR ISMAEL</t>
  </si>
  <si>
    <t>0921240446</t>
  </si>
  <si>
    <t>RAMIREZ TOMALA CRISTHIAN ALEJANDRO</t>
  </si>
  <si>
    <t>0957820723</t>
  </si>
  <si>
    <t>RAMOS BURGOS ELKYN EZEQUIEL</t>
  </si>
  <si>
    <t>2450805672</t>
  </si>
  <si>
    <t>RAMOS TOMALA ALLAN JUDIVER</t>
  </si>
  <si>
    <t>0954011953</t>
  </si>
  <si>
    <t>RAMOS VALENCIA AARON JAIRO</t>
  </si>
  <si>
    <t>MONITORES CAMARA G3</t>
  </si>
  <si>
    <t>0924177835</t>
  </si>
  <si>
    <t>REALPE ARIZALA JESSICA LEONELA</t>
  </si>
  <si>
    <t>0850933037</t>
  </si>
  <si>
    <t>REALPE RODRIGUEZ JAZMIN ROSARIO</t>
  </si>
  <si>
    <t>0943936740</t>
  </si>
  <si>
    <t>REATEGUI BONE JOSELYNE GEOMAYRA</t>
  </si>
  <si>
    <t>0958482176</t>
  </si>
  <si>
    <t>RECALDE CASQUETE JIMMY PAUL</t>
  </si>
  <si>
    <t>0955890223</t>
  </si>
  <si>
    <t>RECALDE IDROVO CESAR AUGUSTO</t>
  </si>
  <si>
    <t>0923687628</t>
  </si>
  <si>
    <t>RECALDE PARRALES WASHINGTON ALBERTO</t>
  </si>
  <si>
    <t>RECEPCION SUP S1 G6</t>
  </si>
  <si>
    <t>0956945745</t>
  </si>
  <si>
    <t>REINA COELLO FRANCISCO ALEJANDRO</t>
  </si>
  <si>
    <t>0929222677</t>
  </si>
  <si>
    <t>REINA MINA ELIANNY GUISELL</t>
  </si>
  <si>
    <t>0941430969</t>
  </si>
  <si>
    <t>REINA PEÑA RAMON JAMPIER</t>
  </si>
  <si>
    <t>0920653805</t>
  </si>
  <si>
    <t>RENDON CABEZAS JOHANNA MERCEDES</t>
  </si>
  <si>
    <t>0929848786</t>
  </si>
  <si>
    <t>RENDON MURRIETA NELSON JONATHAN</t>
  </si>
  <si>
    <t>0910491059</t>
  </si>
  <si>
    <t>RENTERIA MUÑOZ CARLOS ANTONIO</t>
  </si>
  <si>
    <t>0929384675</t>
  </si>
  <si>
    <t>RENTERIA QUIÑONEZ WASHINTON ARCENIO</t>
  </si>
  <si>
    <t>0803937168</t>
  </si>
  <si>
    <t>RENTERIA QUIÑONEZ YEISON DAVID</t>
  </si>
  <si>
    <t>0924062516</t>
  </si>
  <si>
    <t>REYES ALBAN GERSON ISRAEL</t>
  </si>
  <si>
    <t>0955066774</t>
  </si>
  <si>
    <t>REYES ALCIVAR OSWALDO ALEXANDER</t>
  </si>
  <si>
    <t>0953791050</t>
  </si>
  <si>
    <t>REYES AYOVI LUIS MARIO</t>
  </si>
  <si>
    <t>0927239988</t>
  </si>
  <si>
    <t>REYES BEJARANO STALIN JAVIER</t>
  </si>
  <si>
    <t>0922575295</t>
  </si>
  <si>
    <t>REYES DECKER FABRIZIO ANDRES</t>
  </si>
  <si>
    <t>0954975025</t>
  </si>
  <si>
    <t>REYES GILER SCARLET NOHELI</t>
  </si>
  <si>
    <t>0955836705</t>
  </si>
  <si>
    <t>REYES JAMA PEDRO FRANCISCO</t>
  </si>
  <si>
    <t>0929858470</t>
  </si>
  <si>
    <t>REYES JIMENEZ KEILA YULIANA</t>
  </si>
  <si>
    <t>0955459441</t>
  </si>
  <si>
    <t>REYES MOGOLLON RITA ROCIO</t>
  </si>
  <si>
    <t>2400431553</t>
  </si>
  <si>
    <t>RICARDO RAMOS KLEMERY ARLETTE</t>
  </si>
  <si>
    <t>1759394768</t>
  </si>
  <si>
    <t>RIOS ACOSTA JORGE LEONARDO</t>
  </si>
  <si>
    <t>0957987811</t>
  </si>
  <si>
    <t>RIOS DOMINGUEZ KATIUSKA ESTHER</t>
  </si>
  <si>
    <t>0943823187</t>
  </si>
  <si>
    <t>RIOS MACIAS LISSETTE DE LOS ANGELES</t>
  </si>
  <si>
    <t>0957750615</t>
  </si>
  <si>
    <t>RIOS PARRALES FRANKLIN ANDRES</t>
  </si>
  <si>
    <t>0951770361</t>
  </si>
  <si>
    <t>RIVAS COPETE NAYELI BIANCA</t>
  </si>
  <si>
    <t>1312221227</t>
  </si>
  <si>
    <t>RIVERA ALVIA DEISY MARIBEL</t>
  </si>
  <si>
    <t>0915606230</t>
  </si>
  <si>
    <t>RIVERA GUAMBO KARINA PIEDAD</t>
  </si>
  <si>
    <t>SUPERVISOR LIMPIEZA G4</t>
  </si>
  <si>
    <t>0944087568</t>
  </si>
  <si>
    <t>RIVERO CUESTA KENNETH ANTONIO</t>
  </si>
  <si>
    <t>0930125331</t>
  </si>
  <si>
    <t>RIZCO MEJIA LUIS ALBERTO</t>
  </si>
  <si>
    <t>0916645120</t>
  </si>
  <si>
    <t>ROBALINO ARIAS VICTOR RAFAEL</t>
  </si>
  <si>
    <t>0926247131</t>
  </si>
  <si>
    <t>ROBALINO SALCEDO DANIEL ALFREDO</t>
  </si>
  <si>
    <t>0953761426</t>
  </si>
  <si>
    <t>ROBALINO SALVATIERRA DIDIER ANDERSSON</t>
  </si>
  <si>
    <t>0951992627</t>
  </si>
  <si>
    <t>ROBLES BAQUERIZO ERICK DANIEL</t>
  </si>
  <si>
    <t>0951999739</t>
  </si>
  <si>
    <t>ROBLES NAVIA DIEGO ABRAHAM</t>
  </si>
  <si>
    <t>0953710613</t>
  </si>
  <si>
    <t>ROCAFUERTE MAIGUA ANGELIE DALESKA</t>
  </si>
  <si>
    <t>0952830032</t>
  </si>
  <si>
    <t>RODAS QUIMIS CARLOS ELVIS</t>
  </si>
  <si>
    <t>0958494650</t>
  </si>
  <si>
    <t>RODAS ROSADO KEVIN BRYNNER</t>
  </si>
  <si>
    <t>0805173192</t>
  </si>
  <si>
    <t>RODRIGUEZ ALVAREZ JOHN MARIO</t>
  </si>
  <si>
    <t>0952884807</t>
  </si>
  <si>
    <t>RODRIGUEZ ARROYO JOEL ARIEL</t>
  </si>
  <si>
    <t>0958761603</t>
  </si>
  <si>
    <t>RODRIGUEZ BACUSOY ANGEL FELIX</t>
  </si>
  <si>
    <t>0957865801</t>
  </si>
  <si>
    <t>RODRIGUEZ BONE ELVIS WILLIAM</t>
  </si>
  <si>
    <t>0850784695</t>
  </si>
  <si>
    <t>RODRIGUEZ BRIONES MARCO XAVIER</t>
  </si>
  <si>
    <t>0951053701</t>
  </si>
  <si>
    <t>RODRIGUEZ CHOEZ YILDA JULEXI</t>
  </si>
  <si>
    <t>0850734500</t>
  </si>
  <si>
    <t>RODRIGUEZ GARCIA GABRIEL ALEJANDRO</t>
  </si>
  <si>
    <t>0925449852</t>
  </si>
  <si>
    <t>RODRIGUEZ GARCIA WILLIAM ADRIAN</t>
  </si>
  <si>
    <t>PESADOR G8</t>
  </si>
  <si>
    <t>0957744766</t>
  </si>
  <si>
    <t>RODRIGUEZ GERMAN ERICK JULIANO</t>
  </si>
  <si>
    <t>1204873838</t>
  </si>
  <si>
    <t>RODRIGUEZ GOYA STALYN LENIN</t>
  </si>
  <si>
    <t xml:space="preserve"> ANALISTA MICROBIOLOGIA G8</t>
  </si>
  <si>
    <t>0955894878</t>
  </si>
  <si>
    <t>RODRIGUEZ MENDEZ AXEL XAVIER</t>
  </si>
  <si>
    <t>0957926595</t>
  </si>
  <si>
    <t>RODRIGUEZ MIDEROS ANDRES ARNALDO</t>
  </si>
  <si>
    <t>0705972651</t>
  </si>
  <si>
    <t>RODRIGUEZ OBANDO TAMARA DAMINA</t>
  </si>
  <si>
    <t>0941263519</t>
  </si>
  <si>
    <t>RODRIGUEZ ORTIZ RUDDY VIRGINIA</t>
  </si>
  <si>
    <t>1313277079</t>
  </si>
  <si>
    <t>RODRIGUEZ PIGUAVE MARTHA EUGENIA</t>
  </si>
  <si>
    <t>RODRIGUEZ PRECIADO ROBINSON LUIS</t>
  </si>
  <si>
    <t>RODRIGUEZ QUIÑONEZ JOSE MANUEL</t>
  </si>
  <si>
    <t>0925772725</t>
  </si>
  <si>
    <t>RODRIGUEZ RIVERA JULIO CESAR</t>
  </si>
  <si>
    <t>0925641284</t>
  </si>
  <si>
    <t>RODRIGUEZ RODRIGUEZ LILIANA ELIZABETH</t>
  </si>
  <si>
    <t>1723586937</t>
  </si>
  <si>
    <t xml:space="preserve">GERENTE DE OPERACIONES        </t>
  </si>
  <si>
    <t>RODRIGUEZ ROMERO CARLOS ANDRES</t>
  </si>
  <si>
    <t>0930956487</t>
  </si>
  <si>
    <t>RODRIGUEZ ZAMORANO KEVIN DAVID</t>
  </si>
  <si>
    <t>0943940437</t>
  </si>
  <si>
    <t>ROGEL VILLALVA EDER RAMIRO</t>
  </si>
  <si>
    <t>0940689110</t>
  </si>
  <si>
    <t>ROMAN MORA WELLINGTON PATRICIO</t>
  </si>
  <si>
    <t>0940917792</t>
  </si>
  <si>
    <t>ROMAN PONCE LUIS DARIO</t>
  </si>
  <si>
    <t>0960611341</t>
  </si>
  <si>
    <t>ROMERO ANDRADE ALISON ROMINA</t>
  </si>
  <si>
    <t>1314592047</t>
  </si>
  <si>
    <t>ROMERO GUILLEN EDISON DAMIAN</t>
  </si>
  <si>
    <t>0952105419</t>
  </si>
  <si>
    <t>ROMERO LOOR ANTHONY JAVIER</t>
  </si>
  <si>
    <t>0956986418</t>
  </si>
  <si>
    <t>ROMERO OLMEDO MICHAEL MIRLEY</t>
  </si>
  <si>
    <t>0930979885</t>
  </si>
  <si>
    <t>ROMERO ORTEGA PETER WILLIAMS</t>
  </si>
  <si>
    <t>CALIDAD MONITOR DESCONGELADO G8</t>
  </si>
  <si>
    <t>0957751373</t>
  </si>
  <si>
    <t>RONQUILLO CURIPALLO SAMUEL ELIAS</t>
  </si>
  <si>
    <t>0955952684</t>
  </si>
  <si>
    <t>RONQUILLO MOREIRA SERGIO GABRIEL</t>
  </si>
  <si>
    <t>RECEPCION S2 G5</t>
  </si>
  <si>
    <t>0952099471</t>
  </si>
  <si>
    <t>ROSADO MORA DANIELLA NATAHLY</t>
  </si>
  <si>
    <t>0951629658</t>
  </si>
  <si>
    <t>ROSALES CACAO RICARDO KENNETH</t>
  </si>
  <si>
    <t>0923229363</t>
  </si>
  <si>
    <t>ROSALES GARCIA PETER ABEL</t>
  </si>
  <si>
    <t>0952495877</t>
  </si>
  <si>
    <t>ROSALES MERCADO JOSUE JOAO</t>
  </si>
  <si>
    <t>0954582805</t>
  </si>
  <si>
    <t>ROSALES ORTIZ DAYANA LALESKA</t>
  </si>
  <si>
    <t>2450266545</t>
  </si>
  <si>
    <t>ROSALES PALMA ELVIS EUGENIO</t>
  </si>
  <si>
    <t>0966896045</t>
  </si>
  <si>
    <t>ROSALES SUAREZ JAVIER ALFONSO</t>
  </si>
  <si>
    <t>0956879266</t>
  </si>
  <si>
    <t>ROSERO MEJIA KEVIN LEONARDO</t>
  </si>
  <si>
    <t>1723751390</t>
  </si>
  <si>
    <t>ROSERO ZAMBRANO NIDIA PAHOLA</t>
  </si>
  <si>
    <t>0803811504</t>
  </si>
  <si>
    <t>RUA SIMISTERRA JEIDIS DOLORES</t>
  </si>
  <si>
    <t>0918286428</t>
  </si>
  <si>
    <t>RUANO ANGULO MARIA BERONICA</t>
  </si>
  <si>
    <t>0805258993</t>
  </si>
  <si>
    <t>RUANO CASTRO GINO ALEXANDER</t>
  </si>
  <si>
    <t>CALIDAD MONITOR DESCONGELADO G7</t>
  </si>
  <si>
    <t>1206043125</t>
  </si>
  <si>
    <t>RUIZ BARBOTO FLORA GARDENIA</t>
  </si>
  <si>
    <t>0951858794</t>
  </si>
  <si>
    <t>RUIZ GUALE GEOVANNY MARCELO</t>
  </si>
  <si>
    <t>0919922492</t>
  </si>
  <si>
    <t>RUIZ PEÑAFIEL OLGA ARELYS</t>
  </si>
  <si>
    <t>0930679436</t>
  </si>
  <si>
    <t>RUIZ SABANDO GUILLERMO AARON</t>
  </si>
  <si>
    <t>0921037305</t>
  </si>
  <si>
    <t>RUIZ TENORIO GLORIA ERLINDA</t>
  </si>
  <si>
    <t>0943871087</t>
  </si>
  <si>
    <t>RUIZ VINCES LEONARDO JOSUE</t>
  </si>
  <si>
    <t>0850558727</t>
  </si>
  <si>
    <t>SAAVEDRA ANGULO MAITTE VALESKA</t>
  </si>
  <si>
    <t>0650101751</t>
  </si>
  <si>
    <t>SAGÑAY SAGÑAY WILMER MARCELO</t>
  </si>
  <si>
    <t>0943774364</t>
  </si>
  <si>
    <t>SAILE AMPUDIA FERMIN ANTONIO</t>
  </si>
  <si>
    <t>RECEPCION MONT S1 G4</t>
  </si>
  <si>
    <t>0951951029</t>
  </si>
  <si>
    <t>SALAZAR ARBOLEDA JOHANNA MICHELLE</t>
  </si>
  <si>
    <t>0951950930</t>
  </si>
  <si>
    <t>SALAZAR ARBOLEDA ZOILA PRISCILA</t>
  </si>
  <si>
    <t>1316292869</t>
  </si>
  <si>
    <t>SALAZAR CANCHINGRE MILTON ARIEL</t>
  </si>
  <si>
    <t>0958290207</t>
  </si>
  <si>
    <t>SALAZAR CUERO CINDI ARLETTE</t>
  </si>
  <si>
    <t>0932082092</t>
  </si>
  <si>
    <t>SALAZAR LAGE ANA BELEN</t>
  </si>
  <si>
    <t>0957852296</t>
  </si>
  <si>
    <t>SALAZAR LAJE DIGNA MARIA</t>
  </si>
  <si>
    <t>0943992883</t>
  </si>
  <si>
    <t>SALAZAR LOPEZ JOSUE JERIEL</t>
  </si>
  <si>
    <t>0929681708</t>
  </si>
  <si>
    <t>SALAZAR MURILLO JOHNNY GABRIEL</t>
  </si>
  <si>
    <t>0923217905</t>
  </si>
  <si>
    <t>SALAZAR PEÑAHERRERA IVONNE JENNY</t>
  </si>
  <si>
    <t>0930547997</t>
  </si>
  <si>
    <t>SALAZAR PICO FERNEY RODRIGO</t>
  </si>
  <si>
    <t>0957317654</t>
  </si>
  <si>
    <t>SALAZAR RODRIGUEZ MOISES VICENTE</t>
  </si>
  <si>
    <t>0850664228</t>
  </si>
  <si>
    <t>SALAZAR SALAZAR NORIS ISAMAR</t>
  </si>
  <si>
    <t>0959000993</t>
  </si>
  <si>
    <t>SALAZAR VALENCIA STEFANIA MELISSA</t>
  </si>
  <si>
    <t>0952629749</t>
  </si>
  <si>
    <t>SALCEDO OROZCO ISAAC ENRIQUE</t>
  </si>
  <si>
    <t>0925367765</t>
  </si>
  <si>
    <t>SALDARRIAGA MURILLO JULIO JOSEPH</t>
  </si>
  <si>
    <t>0959009788</t>
  </si>
  <si>
    <t>SALTOS CHAMAIDAN JONATHAN EDUARDO</t>
  </si>
  <si>
    <t>0956127526</t>
  </si>
  <si>
    <t>SALTOS COQUE MAURICIO JOSTIN</t>
  </si>
  <si>
    <t>LIQUIDACIONES S1 G5</t>
  </si>
  <si>
    <t>1317994133</t>
  </si>
  <si>
    <t>SALTOS NAVARRETE JACSER JAVIER</t>
  </si>
  <si>
    <t>0956096317</t>
  </si>
  <si>
    <t>SALTOS NOBOA CHRISTIAN ANDRES</t>
  </si>
  <si>
    <t>0928952266</t>
  </si>
  <si>
    <t>SAMANIEGO NEIRA JUSTIN ALONSO</t>
  </si>
  <si>
    <t>2250068091</t>
  </si>
  <si>
    <t>SAMANIEGO QUIÑONEZ INGRID NAYELI</t>
  </si>
  <si>
    <t>0927658930</t>
  </si>
  <si>
    <t>SANCAN PILLASAGUA MARIANELLA MARGARITA</t>
  </si>
  <si>
    <t>1314385772</t>
  </si>
  <si>
    <t>SANCHEZ ALVARADO LEONARDO FRANCISCO</t>
  </si>
  <si>
    <t>PESADOR G12</t>
  </si>
  <si>
    <t>0930370481</t>
  </si>
  <si>
    <t>SANCHEZ CANTOS STALIN FLORENCIO</t>
  </si>
  <si>
    <t>CALIDAD MONITOR DESCONGELADO G10</t>
  </si>
  <si>
    <t>0921727327</t>
  </si>
  <si>
    <t>SANCHEZ CONTRERAS SHIRLEY VANESSA</t>
  </si>
  <si>
    <t>1204463192</t>
  </si>
  <si>
    <t>SANCHEZ FRANCO MERCEDES DEL ROCIO</t>
  </si>
  <si>
    <t>0931826739</t>
  </si>
  <si>
    <t>SANCHEZ GARAICOA CRISTOPHER LUIS</t>
  </si>
  <si>
    <t>0803340652</t>
  </si>
  <si>
    <t>SANCHEZ MARTINEZ DIANA NAYELI</t>
  </si>
  <si>
    <t>0943917674</t>
  </si>
  <si>
    <t>SANCHEZ MARURI ANGIE MICHELLE</t>
  </si>
  <si>
    <t>0943654509</t>
  </si>
  <si>
    <t>SANCHEZ MEDINA RICARDO MATHEW</t>
  </si>
  <si>
    <t>0930364856</t>
  </si>
  <si>
    <t>SANCHEZ MERCHAN MARIA FERNANDA</t>
  </si>
  <si>
    <t>0950679480</t>
  </si>
  <si>
    <t>SANCHEZ MITE CAMILA NOHELY</t>
  </si>
  <si>
    <t>0953478229</t>
  </si>
  <si>
    <t>SANCHEZ PALACIOS MARIO STEVENS</t>
  </si>
  <si>
    <t>0921999090</t>
  </si>
  <si>
    <t>SANCHEZ PARRALES KEVIN EDUARDO</t>
  </si>
  <si>
    <t>0931959977</t>
  </si>
  <si>
    <t>SANCHEZ RAMIREZ MAYRA ISABEL</t>
  </si>
  <si>
    <t>0957647365</t>
  </si>
  <si>
    <t>SANCHEZ SALAMEA ALAN JOSHUE</t>
  </si>
  <si>
    <t>0955736970</t>
  </si>
  <si>
    <t>SANCHEZ SANCHEZ DARIO AXEL</t>
  </si>
  <si>
    <t>0959357567</t>
  </si>
  <si>
    <t>SANCHEZ SANCHEZ MARIA FERNANDA</t>
  </si>
  <si>
    <t>0956833727</t>
  </si>
  <si>
    <t>SANCHEZ SANDOVAL DELIA ESTEFANIA</t>
  </si>
  <si>
    <t>0952828077</t>
  </si>
  <si>
    <t>SANCHEZ SOLORZANO ALEXIS RICARDO</t>
  </si>
  <si>
    <t>0930578646</t>
  </si>
  <si>
    <t>SANCHEZ TAMAY CINTHIA JENIFFER</t>
  </si>
  <si>
    <t>0955996657</t>
  </si>
  <si>
    <t>SANGURIMA NOVILLO BELEN ESTEFANYA</t>
  </si>
  <si>
    <t>0943928721</t>
  </si>
  <si>
    <t>SANJINEZ FRANCO NAOMI ALEXANDRA</t>
  </si>
  <si>
    <t>AY749178</t>
  </si>
  <si>
    <t>SANTAFE BAUTISTA ANDRES DARIO</t>
  </si>
  <si>
    <t>0959441338</t>
  </si>
  <si>
    <t>SANTANA CAICEDO STIVEEN JAVIER</t>
  </si>
  <si>
    <t>0931086318</t>
  </si>
  <si>
    <t>SANTANA ESPINOZA OSCAR JOEL</t>
  </si>
  <si>
    <t>0914391693</t>
  </si>
  <si>
    <t>SANTANA LOPEZ MARIANITA DE LOURDES</t>
  </si>
  <si>
    <t>0956031579</t>
  </si>
  <si>
    <t>SANTANA MERCHAN BRITHNEY CAMILA</t>
  </si>
  <si>
    <t>0953541240</t>
  </si>
  <si>
    <t>SANTANA VERA KEVIN ALBERTO</t>
  </si>
  <si>
    <t>0943900928</t>
  </si>
  <si>
    <t>SANTOS PEREZ DANNY ALEXANDER</t>
  </si>
  <si>
    <t>0955149588</t>
  </si>
  <si>
    <t>SANTOS PIGUAVE ANDREA CAROLINA</t>
  </si>
  <si>
    <t>1104524648</t>
  </si>
  <si>
    <t>SARANGO RAMOS LUIS MIGUEL</t>
  </si>
  <si>
    <t>0926320359</t>
  </si>
  <si>
    <t>SARCOS TROYA CESAR FABRICIO</t>
  </si>
  <si>
    <t>0928819473</t>
  </si>
  <si>
    <t>SARMIENTO SEGOVIA HOLGER JAVIER</t>
  </si>
  <si>
    <t>0950088807</t>
  </si>
  <si>
    <t>SARMIENTO TERAN KENNY ANTHONY</t>
  </si>
  <si>
    <t>0954557518</t>
  </si>
  <si>
    <t>SATIZABAL LUNA ABRAHAM NEZARETH</t>
  </si>
  <si>
    <t>TEC. SENIOR INFRAES.</t>
  </si>
  <si>
    <t>0950389155</t>
  </si>
  <si>
    <t>SCOTT SUAREZ GEANELLA MARIUXI</t>
  </si>
  <si>
    <t>0952340578</t>
  </si>
  <si>
    <t>SEGOVIA GUZMAN ARCEL ELDER</t>
  </si>
  <si>
    <t>0952009918</t>
  </si>
  <si>
    <t>SEGURA BANDA DANILO JEFFERSON</t>
  </si>
  <si>
    <t>0951897891</t>
  </si>
  <si>
    <t>SELLAN MEJILLONES HEYDI DENNIS</t>
  </si>
  <si>
    <t>1310953029</t>
  </si>
  <si>
    <t>SERRANO VARGAS VICTOR ANGEL</t>
  </si>
  <si>
    <t>0940228737</t>
  </si>
  <si>
    <t>SESME JIMENEZ MELANY MICHELLE</t>
  </si>
  <si>
    <t>0950639435</t>
  </si>
  <si>
    <t>SEVILLA VERA ERICK ANDRES</t>
  </si>
  <si>
    <t>0954621116</t>
  </si>
  <si>
    <t>SIAVICHAY RODRIGUEZ JEREMY SAMUEL</t>
  </si>
  <si>
    <t>0954150660</t>
  </si>
  <si>
    <t>SIGUENCIA HURTADO VICTOR EMMANUEL</t>
  </si>
  <si>
    <t>0958063042</t>
  </si>
  <si>
    <t>SIGUENCIA LINDAO FERNANDO JOSE</t>
  </si>
  <si>
    <t>0606296622</t>
  </si>
  <si>
    <t>SIGUENCIA MERO SELENE JUDITH</t>
  </si>
  <si>
    <t>0953023512</t>
  </si>
  <si>
    <t>SILVA CASTILLO NELLY CECIBEL</t>
  </si>
  <si>
    <t>0954185302</t>
  </si>
  <si>
    <t>SILVA ORTIZ LUIS RICARDO</t>
  </si>
  <si>
    <t>0953307824</t>
  </si>
  <si>
    <t>SILVA RODRIGUEZ JOSE LUIS</t>
  </si>
  <si>
    <t>2400010993</t>
  </si>
  <si>
    <t>SILVESTRE RAMIREZ EDWARDS ARMANDO</t>
  </si>
  <si>
    <t>LIQUIDACIONES SUP ROM S1 G4</t>
  </si>
  <si>
    <t>0803342385</t>
  </si>
  <si>
    <t>SIMISTERRA BELLO TINIS KARLEVIS</t>
  </si>
  <si>
    <t>0803804269</t>
  </si>
  <si>
    <t>SIMISTERRA VALENCIA NAYELY LUCIA</t>
  </si>
  <si>
    <t>SUBGERENTE FINANCIERO</t>
  </si>
  <si>
    <t>0958371221</t>
  </si>
  <si>
    <t>SOLEDISPA MAENSE SANDRA VANESSA</t>
  </si>
  <si>
    <t>0953340247</t>
  </si>
  <si>
    <t>SOLEDISPA MOSCOSO SERGIO JOSE</t>
  </si>
  <si>
    <t>0955713524</t>
  </si>
  <si>
    <t>SOLIS GOMEZ JEREMY ISAAC</t>
  </si>
  <si>
    <t>0925306805</t>
  </si>
  <si>
    <t>SOLIS HURTADO JAIME RAUL</t>
  </si>
  <si>
    <t>0850637224</t>
  </si>
  <si>
    <t>SOLIS MAIRONGO MARCELO JOHAO</t>
  </si>
  <si>
    <t>0921919189</t>
  </si>
  <si>
    <t>SOLIS PADILLA JOHAN SEBASTIAN</t>
  </si>
  <si>
    <t>0918035213</t>
  </si>
  <si>
    <t>SOLIS SALAZAR DELIA GEORGINA</t>
  </si>
  <si>
    <t>0951805290</t>
  </si>
  <si>
    <t>SOLIS SOTO ALEJANDRA ESTEPHANIA</t>
  </si>
  <si>
    <t>0943796169</t>
  </si>
  <si>
    <t>SOLIZ REATEGUI JORDY FERNANDO</t>
  </si>
  <si>
    <t>0930672472</t>
  </si>
  <si>
    <t>SOLORZANO JORDAN CARLOS ALFREDO</t>
  </si>
  <si>
    <t>0952721041</t>
  </si>
  <si>
    <t>SOLORZANO VELEZ DANIELA MIREYA</t>
  </si>
  <si>
    <t>0956069900</t>
  </si>
  <si>
    <t>SOLORZANO VILLEGAS KEVIN JAMPIER</t>
  </si>
  <si>
    <t>0932455066</t>
  </si>
  <si>
    <t>SORIANO MOREIRA ROGER CALEB</t>
  </si>
  <si>
    <t>0957214786</t>
  </si>
  <si>
    <t>SORIANO ORTEGA ANTONNY ERNESTO</t>
  </si>
  <si>
    <t>0931964654</t>
  </si>
  <si>
    <t>SOSA TREJO STALIN JOEL</t>
  </si>
  <si>
    <t>0955497185</t>
  </si>
  <si>
    <t>SOTO SOLIZ FRANKLIN STALIN</t>
  </si>
  <si>
    <t>1316456118</t>
  </si>
  <si>
    <t>SOTO TRAVEZ HILLARY ZULEMA</t>
  </si>
  <si>
    <t>0943886168</t>
  </si>
  <si>
    <t>SUAREZ AGUIRRE GENESIS GABRIELA</t>
  </si>
  <si>
    <t>0951325091</t>
  </si>
  <si>
    <t>SUAREZ ARROYO ISAAC THOMAS</t>
  </si>
  <si>
    <t>0955470638</t>
  </si>
  <si>
    <t>SUAREZ CRUZ HEIDY ANAHI</t>
  </si>
  <si>
    <t>0944005818</t>
  </si>
  <si>
    <t>SUAREZ GARCIA JOHAN LIVINGTON</t>
  </si>
  <si>
    <t>0943436717</t>
  </si>
  <si>
    <t>SUAREZ GUANANGA EUCLIDES SAUL</t>
  </si>
  <si>
    <t>0950656090</t>
  </si>
  <si>
    <t>SUAREZ MACIAS BORIS VICENTE</t>
  </si>
  <si>
    <t>0953776762</t>
  </si>
  <si>
    <t>SUAREZ MURILLO ANDY DAVID</t>
  </si>
  <si>
    <t>0956180889</t>
  </si>
  <si>
    <t>SUAREZ PIÑA ANGEL ADRIAN</t>
  </si>
  <si>
    <t>0953820776</t>
  </si>
  <si>
    <t>SUAREZ RAMIREZ DAYANA LILIBETH</t>
  </si>
  <si>
    <t>0953995842</t>
  </si>
  <si>
    <t>SUAREZ ROSADO MISHELLE DANIELA</t>
  </si>
  <si>
    <t>0923331920</t>
  </si>
  <si>
    <t>SUAREZ SANTISTEVAN ELENO JAVIER</t>
  </si>
  <si>
    <t>2450543794</t>
  </si>
  <si>
    <t>SUAREZ SORIA STEFANNY CAROLINA</t>
  </si>
  <si>
    <t>2450306895</t>
  </si>
  <si>
    <t>SUAREZ TOMALA LUIS JAVIER</t>
  </si>
  <si>
    <t>0943943324</t>
  </si>
  <si>
    <t>SUAREZ TORRES JOSHUETE MIGUEL</t>
  </si>
  <si>
    <t>0955056056</t>
  </si>
  <si>
    <t>SUAREZ TRIANA FERNANDO MANUEL</t>
  </si>
  <si>
    <t>0923990923</t>
  </si>
  <si>
    <t>SUAREZ VEINTIMILLA MICHAEL EDGAR</t>
  </si>
  <si>
    <t>0930185749</t>
  </si>
  <si>
    <t>SUQUE VARGAS CRISTHOPER ALEXANDER</t>
  </si>
  <si>
    <t>0925469843</t>
  </si>
  <si>
    <t>TACURI JURADO JONATHAN ANTONIO</t>
  </si>
  <si>
    <t>0941658247</t>
  </si>
  <si>
    <t>TALLEDO CONFORME JOSE ANTONIO</t>
  </si>
  <si>
    <t>0951482728</t>
  </si>
  <si>
    <t>TAMA CAICEDO JENNIFER STEFANIA</t>
  </si>
  <si>
    <t>0850167370</t>
  </si>
  <si>
    <t>TAMAYO CASTRO CHRISTIAN CARLOS</t>
  </si>
  <si>
    <t>0955437041</t>
  </si>
  <si>
    <t>TEGENA LOZANO JOSE ARMANDO</t>
  </si>
  <si>
    <t>0930910450</t>
  </si>
  <si>
    <t>TENESACA MERCHAN GABRIELA HEDDY</t>
  </si>
  <si>
    <t>0927357889</t>
  </si>
  <si>
    <t>TENESACA TENESACA DAVID ANDRES</t>
  </si>
  <si>
    <t>0924996242</t>
  </si>
  <si>
    <t>TENORIO COROZO MARIA FERNANDA</t>
  </si>
  <si>
    <t>0705448629</t>
  </si>
  <si>
    <t>TENORIO GRUEZO DIANA NOEMI</t>
  </si>
  <si>
    <t>0942521535</t>
  </si>
  <si>
    <t>TERAN ASENCIO JEREMY JEAMPOOL</t>
  </si>
  <si>
    <t>0952716710</t>
  </si>
  <si>
    <t>TERAN MENDOZA RAFAEL LEONEL</t>
  </si>
  <si>
    <t>0930514559</t>
  </si>
  <si>
    <t>TERAN VICENTE KAREN NICOLE</t>
  </si>
  <si>
    <t>0923183149</t>
  </si>
  <si>
    <t>TERRANOVA CRESPIN EVELIN EDITH</t>
  </si>
  <si>
    <t>0917107708</t>
  </si>
  <si>
    <t>TERREROS ROBLES NESTOR RAMON</t>
  </si>
  <si>
    <t>0932269038</t>
  </si>
  <si>
    <t>TIMM ORTIZ DAVID HUMBERTO</t>
  </si>
  <si>
    <t>0958827297</t>
  </si>
  <si>
    <t>TIPAN SANCHEZ JORDY JOEL</t>
  </si>
  <si>
    <t>0954072815</t>
  </si>
  <si>
    <t>TISALEMA ANZULES EZEQUIEL SEGUNDO</t>
  </si>
  <si>
    <t>0958276040</t>
  </si>
  <si>
    <t>TOALA MEZA ANTHONY JHON</t>
  </si>
  <si>
    <t>0957731938</t>
  </si>
  <si>
    <t>TOALA VIVAR ANTONELA BELINDA</t>
  </si>
  <si>
    <t>0805090859</t>
  </si>
  <si>
    <t>TOBAR ANGULO BRYAN DARIO</t>
  </si>
  <si>
    <t>0952136745</t>
  </si>
  <si>
    <t>TOBAR LOOR PRISCILA HEYDI</t>
  </si>
  <si>
    <t>0929010213</t>
  </si>
  <si>
    <t>TOMALA ASENCIO LIDIA VERONICA</t>
  </si>
  <si>
    <t>0930928205</t>
  </si>
  <si>
    <t>TOMALA AYALA ANDREA STEFANIA</t>
  </si>
  <si>
    <t>0958027773</t>
  </si>
  <si>
    <t>TOMALA CANGA MAYCOL YERSON</t>
  </si>
  <si>
    <t>2400475071</t>
  </si>
  <si>
    <t>TOMALA CHAMAIDAN MARIANO JESUS</t>
  </si>
  <si>
    <t>2400474249</t>
  </si>
  <si>
    <t>TOMALA CONFORME ARGELY LEONARDO</t>
  </si>
  <si>
    <t>0955208855</t>
  </si>
  <si>
    <t>TOMALA CORREA SARA NOEMI</t>
  </si>
  <si>
    <t>0958775405</t>
  </si>
  <si>
    <t>TOMALA LIRIANO JORDI ARSENIO</t>
  </si>
  <si>
    <t>0941920878</t>
  </si>
  <si>
    <t>TOMALA QUIMI ANGIE GUADALUPE</t>
  </si>
  <si>
    <t>CONTROLES G6</t>
  </si>
  <si>
    <t>2450192907</t>
  </si>
  <si>
    <t>TOMALA RICARDO EDINSON ANIBAL</t>
  </si>
  <si>
    <t>0958882383</t>
  </si>
  <si>
    <t>TOMALA TIGRERO MAYRA ALISON</t>
  </si>
  <si>
    <t>0930477104</t>
  </si>
  <si>
    <t>TOMALA VERA ORLANDO XAVIER</t>
  </si>
  <si>
    <t>0943996181</t>
  </si>
  <si>
    <t>TORIS NAZARENO FERNANDO FABIAN</t>
  </si>
  <si>
    <t>SUPERVISOR LIMPIEZA G1</t>
  </si>
  <si>
    <t>0962262721</t>
  </si>
  <si>
    <t>TORRES LUIS DILAN ENRIQUE</t>
  </si>
  <si>
    <t>1004864896</t>
  </si>
  <si>
    <t>TORRES MONRROY ASLHEY VITANGELLA</t>
  </si>
  <si>
    <t>0930576889</t>
  </si>
  <si>
    <t>TORRES NIETO JESUS ALFREDO</t>
  </si>
  <si>
    <t>0951326610</t>
  </si>
  <si>
    <t>TORRES QUIÑONEZ JOHN JAIRO</t>
  </si>
  <si>
    <t>0959389271</t>
  </si>
  <si>
    <t>TORRES ROCHE JORDY JOSE</t>
  </si>
  <si>
    <t>1720428216</t>
  </si>
  <si>
    <t>TORRES TACURI EFREN NOLBERTO</t>
  </si>
  <si>
    <t>0943148429</t>
  </si>
  <si>
    <t>TORRES VALDIVIEZO EDUARDO FAVIO</t>
  </si>
  <si>
    <t>1206969170</t>
  </si>
  <si>
    <t>TRIANA BURGOS ADRIAN ELVIN</t>
  </si>
  <si>
    <t>1206048645</t>
  </si>
  <si>
    <t>TRIVIÑO ROCAFUERTE SONIA YOCONDA</t>
  </si>
  <si>
    <t>0941217473</t>
  </si>
  <si>
    <t>TROYA BACILIO KERLY KAREN</t>
  </si>
  <si>
    <t>0805184314</t>
  </si>
  <si>
    <t>TRUEN BORJA ANDREA NAYELY</t>
  </si>
  <si>
    <t>0952591030</t>
  </si>
  <si>
    <t>TUMBACO GUZMAN JUAN SEBASTIAN</t>
  </si>
  <si>
    <t>0958721920</t>
  </si>
  <si>
    <t>TUMBACO MERO MARLON DAVID</t>
  </si>
  <si>
    <t>0957410970</t>
  </si>
  <si>
    <t>TUMBACO NARVAEZ PATRIK MOISES</t>
  </si>
  <si>
    <t>2450267105</t>
  </si>
  <si>
    <t>TUMBACO SUAREZ FELIX DANIEL</t>
  </si>
  <si>
    <t>0955056577</t>
  </si>
  <si>
    <t>TUMBACO SUAREZ YANDRI ARTURO</t>
  </si>
  <si>
    <t>0944074061</t>
  </si>
  <si>
    <t>UBE ALCIVAR JHON ALEX</t>
  </si>
  <si>
    <t>0926712167</t>
  </si>
  <si>
    <t>UBE LOZA KIAN LUC</t>
  </si>
  <si>
    <t>COORDINADOR DOCUMENTARIO</t>
  </si>
  <si>
    <t>0931467914</t>
  </si>
  <si>
    <t>ULLOA IZA LISSETTE RUTH</t>
  </si>
  <si>
    <t>0958727042</t>
  </si>
  <si>
    <t>ULLON BARCIA ANTHONY MIGUEL</t>
  </si>
  <si>
    <t>0944159011</t>
  </si>
  <si>
    <t>ULLON RODRIGUEZ JULIA ESPERANZA</t>
  </si>
  <si>
    <t>0957973688</t>
  </si>
  <si>
    <t>ULLON RODRIGUEZ MILTON MANUEL</t>
  </si>
  <si>
    <t>0943523878</t>
  </si>
  <si>
    <t>URETA BALAREZO REBECA DEBORA</t>
  </si>
  <si>
    <t>0958907768</t>
  </si>
  <si>
    <t>URGILES POLANCO JEREMIAS JULIO</t>
  </si>
  <si>
    <t>0959555970</t>
  </si>
  <si>
    <t>URINA SANCHEZ MICHAEL YEREMI</t>
  </si>
  <si>
    <t>0958269938</t>
  </si>
  <si>
    <t>VACA SANCHEZ ITALO ELADIO</t>
  </si>
  <si>
    <t>0950152967</t>
  </si>
  <si>
    <t>VALAREZO CEDEÑO NAPOLEON SANTIAGO</t>
  </si>
  <si>
    <t>0943520890</t>
  </si>
  <si>
    <t>VALDEZ ACOSTA ISMAEL GUSTAVO</t>
  </si>
  <si>
    <t>0943246678</t>
  </si>
  <si>
    <t>VALDEZ ANGULO ANDY ARIEL</t>
  </si>
  <si>
    <t>0958784456</t>
  </si>
  <si>
    <t>VALDEZ CIFUENTES GEOVANNA BRIGGITTE</t>
  </si>
  <si>
    <t>0958194813</t>
  </si>
  <si>
    <t>VALDEZ MORAN MILTON STALYN</t>
  </si>
  <si>
    <t>0952520609</t>
  </si>
  <si>
    <t>VALDEZ VALVERDE GLENN ALEXANDER</t>
  </si>
  <si>
    <t>0951008176</t>
  </si>
  <si>
    <t>VALENCIA ARROYO ALLISON NAYELLY</t>
  </si>
  <si>
    <t>0951241470</t>
  </si>
  <si>
    <t>VALENCIA BACILIO EMELY IBELIZA</t>
  </si>
  <si>
    <t>0940945900</t>
  </si>
  <si>
    <t>VALENCIA BURBANO KATHERINE RUTH</t>
  </si>
  <si>
    <t>0928320548</t>
  </si>
  <si>
    <t>VALENCIA CALLE DAVES STEVEN</t>
  </si>
  <si>
    <t>0803121920</t>
  </si>
  <si>
    <t>VALENCIA CASTILLO LEONELA CRISTINA</t>
  </si>
  <si>
    <t>0850887993</t>
  </si>
  <si>
    <t>VALENCIA CHICA LOLA SANDRA</t>
  </si>
  <si>
    <t>0956439921</t>
  </si>
  <si>
    <t>VALENCIA DELGADO KENNER JOEL</t>
  </si>
  <si>
    <t>0926666694</t>
  </si>
  <si>
    <t>VALENCIA DELGADO LUIS FRANCISCO</t>
  </si>
  <si>
    <t>0803891340</t>
  </si>
  <si>
    <t>VALENCIA FLORES JOHN HAROLD</t>
  </si>
  <si>
    <t>0850373804</t>
  </si>
  <si>
    <t>VALENCIA MANCILLA NADIA DEYANEIRA</t>
  </si>
  <si>
    <t>0929383420</t>
  </si>
  <si>
    <t>VALENCIA MONTAÑO DORIS JULIANA</t>
  </si>
  <si>
    <t>0958948770</t>
  </si>
  <si>
    <t>VALENCIA NAZARENO ALISSON MARIA</t>
  </si>
  <si>
    <t>0941277840</t>
  </si>
  <si>
    <t>VALENCIA NAZARENO JORDAN FRANCISCO</t>
  </si>
  <si>
    <t>0930392634</t>
  </si>
  <si>
    <t>VALENCIA QUINTERO TONNY DAVID</t>
  </si>
  <si>
    <t>0923189070</t>
  </si>
  <si>
    <t>VALENCIA VALDEZ TANIA ELIZABETH</t>
  </si>
  <si>
    <t>0957601792</t>
  </si>
  <si>
    <t>VALENCIA VALLEJO CARLOS DANIEL</t>
  </si>
  <si>
    <t>0941658486</t>
  </si>
  <si>
    <t>VALERO RODRIGUEZ MICHELLE XIOMARA</t>
  </si>
  <si>
    <t>0957139850</t>
  </si>
  <si>
    <t>VALLADARES GONZALEZ EDGAR LEONARDO</t>
  </si>
  <si>
    <t>0803081991</t>
  </si>
  <si>
    <t xml:space="preserve">VALLEJO POROZO DAVID </t>
  </si>
  <si>
    <t>0803559350</t>
  </si>
  <si>
    <t>VALLEJO QUIÑONEZ ANGEL GERARDO</t>
  </si>
  <si>
    <t xml:space="preserve"> ANALISTA MICROBIOLOGIA G9</t>
  </si>
  <si>
    <t>0917726861</t>
  </si>
  <si>
    <t>VALVERDE MARQUEZ MARIA ISABEL</t>
  </si>
  <si>
    <t>0955782925</t>
  </si>
  <si>
    <t>VALVERDE MOLINA JUSTIN JOSUE</t>
  </si>
  <si>
    <t>0951860014</t>
  </si>
  <si>
    <t>VANEGAS ALVARADO JHON ALEXANDER</t>
  </si>
  <si>
    <t>0957451677</t>
  </si>
  <si>
    <t>VARAS ASPIAZU DARLIN XAVIER</t>
  </si>
  <si>
    <t>0804042687</t>
  </si>
  <si>
    <t>VARGAS GONZALEZ CHRISTIAN JAVIER</t>
  </si>
  <si>
    <t>0910930130</t>
  </si>
  <si>
    <t>VARGAS GONZALEZ WALTHER GIOVANNI</t>
  </si>
  <si>
    <t>AT773028</t>
  </si>
  <si>
    <t>VARGAS GRISALES JUAN PABLO</t>
  </si>
  <si>
    <t>SUBGERENTE CONTROL CALIDAD G1</t>
  </si>
  <si>
    <t>195518092</t>
  </si>
  <si>
    <t>VARGAS PARRA FRANCISCO JAVIER</t>
  </si>
  <si>
    <t>0942779232</t>
  </si>
  <si>
    <t>VARGAS UBE KAREN LISSETH</t>
  </si>
  <si>
    <t>0958776056</t>
  </si>
  <si>
    <t>VASQUEZ APOLINARIO MILKA JASLEYNE</t>
  </si>
  <si>
    <t>0955185533</t>
  </si>
  <si>
    <t>VASQUEZ GRANDA ANDRUS ALEXANDER</t>
  </si>
  <si>
    <t>0943867341</t>
  </si>
  <si>
    <t>VASQUEZ MUÑOZ JHONN MICHAEL</t>
  </si>
  <si>
    <t>0955087903</t>
  </si>
  <si>
    <t>VASQUEZ SOJOS YUSLEIDY ALELY</t>
  </si>
  <si>
    <t>0953375813</t>
  </si>
  <si>
    <t>VASQUEZ VALENCIA KAREN MORENA</t>
  </si>
  <si>
    <t>0931239768</t>
  </si>
  <si>
    <t>VEGA ALVARADO DAYANNE AVIGUEY</t>
  </si>
  <si>
    <t>0953685674</t>
  </si>
  <si>
    <t>VEGA OLIVO DIEGO ALEXANDER</t>
  </si>
  <si>
    <t>0950729905</t>
  </si>
  <si>
    <t>VELASCO CAMACHO ESTEFANIA ELIZABETH</t>
  </si>
  <si>
    <t>0958008112</t>
  </si>
  <si>
    <t>VELASQUEZ MORAN JHONNY WLADIMIR</t>
  </si>
  <si>
    <t>0930821236</t>
  </si>
  <si>
    <t>VELASQUEZ RONQUILLO ANGEE JACQUELINE</t>
  </si>
  <si>
    <t>0940404106</t>
  </si>
  <si>
    <t>VELASTEGUI DUEÑAS RUBEN ROGELIO</t>
  </si>
  <si>
    <t>0943517987</t>
  </si>
  <si>
    <t>VELEZ CAMBA JOSTIN JARETH</t>
  </si>
  <si>
    <t>0940435183</t>
  </si>
  <si>
    <t>VELEZ CASTRO JOSUE HEKLIN</t>
  </si>
  <si>
    <t>0802484931</t>
  </si>
  <si>
    <t>VELEZ GILER VERONICA JACQUELINE</t>
  </si>
  <si>
    <t>0928241405</t>
  </si>
  <si>
    <t>VELEZ OLIVO STEVEN VICENTE</t>
  </si>
  <si>
    <t>0920376787</t>
  </si>
  <si>
    <t>VELIZ BERNABE MARINO SANTIAGO</t>
  </si>
  <si>
    <t>0930535612</t>
  </si>
  <si>
    <t>VELIZ FERNANDEZ JONATHAN GREGORIO</t>
  </si>
  <si>
    <t>1317099602</t>
  </si>
  <si>
    <t>VELIZ ZAMBRANO LORENA MARILIN</t>
  </si>
  <si>
    <t>0929276632</t>
  </si>
  <si>
    <t>VELOZ CHIPRE XIOMARA VALERIA</t>
  </si>
  <si>
    <t>0941755415</t>
  </si>
  <si>
    <t>VELOZ GUARANDA RICARDO JAVIER</t>
  </si>
  <si>
    <t>0924491319</t>
  </si>
  <si>
    <t>VELOZ TRIVIÑO ANTHONY DAVID</t>
  </si>
  <si>
    <t>1317583308</t>
  </si>
  <si>
    <t>VERA CASTRO YALY JENISSA</t>
  </si>
  <si>
    <t>JEFES DE CONTROL CALIDAD G9</t>
  </si>
  <si>
    <t>0955571286</t>
  </si>
  <si>
    <t>VERA MOLINA ADRIAN WILMER</t>
  </si>
  <si>
    <t>0950895136</t>
  </si>
  <si>
    <t>VERA NAVARRETE ANGIE CAROLINA</t>
  </si>
  <si>
    <t>0941079584</t>
  </si>
  <si>
    <t>VERA QUINTERO DALTON JORDAN</t>
  </si>
  <si>
    <t>0951917186</t>
  </si>
  <si>
    <t>VERA QUIROZ FABRICIO EDUARDO</t>
  </si>
  <si>
    <t>0957963002</t>
  </si>
  <si>
    <t>VERA QUITO RANDY BRAXTON</t>
  </si>
  <si>
    <t>0931731285</t>
  </si>
  <si>
    <t>VERA SANCHEZ JOSE ALFREDO</t>
  </si>
  <si>
    <t>1208096238</t>
  </si>
  <si>
    <t>VERA SARMIENTO EDUARDO ALEXANDER</t>
  </si>
  <si>
    <t>0928674332</t>
  </si>
  <si>
    <t>VERA SESME JANINA DEL CARMEN</t>
  </si>
  <si>
    <t>0926879560</t>
  </si>
  <si>
    <t>VERA TORRES VIVIANA KATIUSKA</t>
  </si>
  <si>
    <t>0957023666</t>
  </si>
  <si>
    <t>VERA URDANIGO ANGIE NICOLE</t>
  </si>
  <si>
    <t>0932512585</t>
  </si>
  <si>
    <t>VERA VACA WALTER ARNALDO</t>
  </si>
  <si>
    <t>0932199409</t>
  </si>
  <si>
    <t>VERGARA NARANJO JULIO ALBERTO</t>
  </si>
  <si>
    <t>1316958907</t>
  </si>
  <si>
    <t>VERGARA SANCAN GENESSIS DAYANA</t>
  </si>
  <si>
    <t>0925202608</t>
  </si>
  <si>
    <t>VILLACIS BRIONES HENRRY JAVIER</t>
  </si>
  <si>
    <t>0957866965</t>
  </si>
  <si>
    <t>VILLAGRAN MONROY PEDRO EDU</t>
  </si>
  <si>
    <t>0957628969</t>
  </si>
  <si>
    <t>VILLALBA ANDRADE PABLO LENIN</t>
  </si>
  <si>
    <t>0931423800</t>
  </si>
  <si>
    <t>VILLALBA ESPINOZA GEANELLA CAROLINA</t>
  </si>
  <si>
    <t>0926077116</t>
  </si>
  <si>
    <t>VILLAMAR CORDOVA DIEGO ARMANDO</t>
  </si>
  <si>
    <t>0940862675</t>
  </si>
  <si>
    <t>VILLAMAR FUENTES MARIO OMAR</t>
  </si>
  <si>
    <t>0943045146</t>
  </si>
  <si>
    <t>VILLAMAR HURTADO ELVIS JASMANY</t>
  </si>
  <si>
    <t>0926608340</t>
  </si>
  <si>
    <t>VILLAMAR SALAS JOSELYNE KATHERINE</t>
  </si>
  <si>
    <t>0957063688</t>
  </si>
  <si>
    <t>VILLAO ESPAÑA ERICK ARIEL</t>
  </si>
  <si>
    <t>0952454411</t>
  </si>
  <si>
    <t>VILLAO LEON DENNIS ABELARDO</t>
  </si>
  <si>
    <t>0958826893</t>
  </si>
  <si>
    <t>VILLAO QUIÑONEZ ANTONY JOSEPH</t>
  </si>
  <si>
    <t>0922641774</t>
  </si>
  <si>
    <t>VILLAO TOALA BETSY ESTEFANIA</t>
  </si>
  <si>
    <t>1850210871</t>
  </si>
  <si>
    <t>VILLARES COCHA JORGE ANTONIO</t>
  </si>
  <si>
    <t>2450506262</t>
  </si>
  <si>
    <t>VILLARROEL VILLON HECTOR DANIEL</t>
  </si>
  <si>
    <t>0950561662</t>
  </si>
  <si>
    <t>VILLAVICENCIO SANTANA BRYAN ALEXANDER</t>
  </si>
  <si>
    <t>RECEPCION MONT S1 G5</t>
  </si>
  <si>
    <t>0957673841</t>
  </si>
  <si>
    <t>VILLEGAS ACOSTA FERNANDO GABRIEL</t>
  </si>
  <si>
    <t>0955318134</t>
  </si>
  <si>
    <t>VILLEGAS AGUILAR DENISSE XIOMARA</t>
  </si>
  <si>
    <t>0958825010</t>
  </si>
  <si>
    <t>VILLEGAS AGUILAR VERONICA SALED</t>
  </si>
  <si>
    <t>0954614038</t>
  </si>
  <si>
    <t>VILLEGAS CARRILLO KEYLA DAYANNA</t>
  </si>
  <si>
    <t>0956069801</t>
  </si>
  <si>
    <t>VILLEGAS HIDALGO BORIS FABIAN</t>
  </si>
  <si>
    <t>0930129937</t>
  </si>
  <si>
    <t>VILLEGAS HOLGUIN JENNIFFER TATIANA</t>
  </si>
  <si>
    <t>0923502785</t>
  </si>
  <si>
    <t>VILLEGAS VELEZ BYRON JOSE</t>
  </si>
  <si>
    <t>LIQUIDACIONES SUP S1 G3</t>
  </si>
  <si>
    <t>0950612374</t>
  </si>
  <si>
    <t>VILLON BARAHONA KEVIN XAVIER</t>
  </si>
  <si>
    <t>0957379027</t>
  </si>
  <si>
    <t>VILLON LUCAS ALLAN ISAAC</t>
  </si>
  <si>
    <t>0956297691</t>
  </si>
  <si>
    <t>VILLON SEVILLA ANGIE LUCIA</t>
  </si>
  <si>
    <t>0803807809</t>
  </si>
  <si>
    <t>VILLOTA PERLAZA JOHANI ALEJANDRA</t>
  </si>
  <si>
    <t>0943249474</t>
  </si>
  <si>
    <t>VILLOTA VIEJO JHON EDUARDO</t>
  </si>
  <si>
    <t>0954571592</t>
  </si>
  <si>
    <t>VIVAS QUIROZ JEFFERSON DANIEL</t>
  </si>
  <si>
    <t>0929539872</t>
  </si>
  <si>
    <t>VIZUETE SOLANO MARIBEL STEFANIA</t>
  </si>
  <si>
    <t>0955234141</t>
  </si>
  <si>
    <t>WALLACE ALVARADO WILLY ISAIAS</t>
  </si>
  <si>
    <t>0930699343</t>
  </si>
  <si>
    <t>WONG MENDOZA BRAD DERLYS</t>
  </si>
  <si>
    <t>0941837171</t>
  </si>
  <si>
    <t>YAGUAL BORBOR CARLOS LUIS</t>
  </si>
  <si>
    <t>0953557766</t>
  </si>
  <si>
    <t>YAGUAL GUAGUA RUTSY ANGELLY</t>
  </si>
  <si>
    <t>0951490549</t>
  </si>
  <si>
    <t>YAGUAL SOLORZANO LUIS EDUARDO</t>
  </si>
  <si>
    <t>RECEPCION MONT S2 G4</t>
  </si>
  <si>
    <t>0954560157</t>
  </si>
  <si>
    <t>YAGUAL SUQUITANA MONICA DANIELA</t>
  </si>
  <si>
    <t>0924662869</t>
  </si>
  <si>
    <t>YANCE JACOME BYRON MANUEL</t>
  </si>
  <si>
    <t>0943768440</t>
  </si>
  <si>
    <t>YANEZ VELEZ GENESIS ABIGAIL</t>
  </si>
  <si>
    <t>0922031919</t>
  </si>
  <si>
    <t>YEPEZ CHILAN WALTER ENRIQUE</t>
  </si>
  <si>
    <t>0927842252</t>
  </si>
  <si>
    <t>YULAN SANTANA GABRIEL FRANCISCO</t>
  </si>
  <si>
    <t>0925126922</t>
  </si>
  <si>
    <t>YUMIGUANO SANCHEZ EVELIN KARINA</t>
  </si>
  <si>
    <t>0958120545</t>
  </si>
  <si>
    <t>YZQUIERDO GUILLEN ADRIAN MATEO</t>
  </si>
  <si>
    <t>1311108961</t>
  </si>
  <si>
    <t>ZAMBRANO BRAVO CARLOS ORLANDO</t>
  </si>
  <si>
    <t>0943771451</t>
  </si>
  <si>
    <t>ZAMBRANO CAICEDO ODALIS ESTEFANIA</t>
  </si>
  <si>
    <t>0940457658</t>
  </si>
  <si>
    <t>ZAMBRANO CEDEÑO KAREN LORENA</t>
  </si>
  <si>
    <t>0943527887</t>
  </si>
  <si>
    <t>ZAMBRANO CHAVEZ NAOMI LISSETTE</t>
  </si>
  <si>
    <t>0943028282</t>
  </si>
  <si>
    <t>ZAMBRANO COLOMA ERICKA JAMILETH</t>
  </si>
  <si>
    <t>0957089006</t>
  </si>
  <si>
    <t>ZAMBRANO GARCIA ROBERT VALENTIN</t>
  </si>
  <si>
    <t>0932575020</t>
  </si>
  <si>
    <t>ZAMBRANO GUINGLA ANDY ABEL</t>
  </si>
  <si>
    <t>0943605584</t>
  </si>
  <si>
    <t>ZAMBRANO JAIME JOHN ERICK</t>
  </si>
  <si>
    <t>0930842364</t>
  </si>
  <si>
    <t>ZAMBRANO JALCA RONALD GILSON</t>
  </si>
  <si>
    <t>0925462673</t>
  </si>
  <si>
    <t>ZAMBRANO JIMENEZ ANGEL ARMANDO</t>
  </si>
  <si>
    <t>1314153733</t>
  </si>
  <si>
    <t>ZAMBRANO LUCAS BRYAN ANDRES</t>
  </si>
  <si>
    <t>0930353297</t>
  </si>
  <si>
    <t>ZAMBRANO MARTRUS XAVIER ALEXANDER</t>
  </si>
  <si>
    <t>0928674027</t>
  </si>
  <si>
    <t>ZAMBRANO PALACIOS KAREM ANDREA</t>
  </si>
  <si>
    <t>SUBGERENTE CONTROL CALIDAD G5</t>
  </si>
  <si>
    <t>1729769206</t>
  </si>
  <si>
    <t>ZAMBRANO ROMAN ROSA ROSAURA</t>
  </si>
  <si>
    <t>0950834432</t>
  </si>
  <si>
    <t>ZAMBRANO SANCHEZ ERICK DANIEL</t>
  </si>
  <si>
    <t>0929372118</t>
  </si>
  <si>
    <t>ZAMBRANO SANCHEZ KEVIN JOEL</t>
  </si>
  <si>
    <t>0953515731</t>
  </si>
  <si>
    <t>ZAMBRANO SINCHI OSCAR JOSE</t>
  </si>
  <si>
    <t>0804389401</t>
  </si>
  <si>
    <t>ZAMORA CHEME ROBERT PIER</t>
  </si>
  <si>
    <t>1729755239</t>
  </si>
  <si>
    <t>ZAMORA RODRIGUEZ DANIEL TONY</t>
  </si>
  <si>
    <t>0941573909</t>
  </si>
  <si>
    <t>ZAMORA RODRIGUEZ VERONICA LISETH</t>
  </si>
  <si>
    <t>0950707208</t>
  </si>
  <si>
    <t>ZAMORA RUANO JORGE TADEO</t>
  </si>
  <si>
    <t>0953851250</t>
  </si>
  <si>
    <t>ZAMORA TORRES MELANY ASHLY</t>
  </si>
  <si>
    <t>1206066423</t>
  </si>
  <si>
    <t>ZAPATA DONOSO CLARA JUSTINA</t>
  </si>
  <si>
    <t>LIQUIDACIONES SUP ROM S1 G2</t>
  </si>
  <si>
    <t>0925029555</t>
  </si>
  <si>
    <t>ZAPATA VILLON LUIS ENRIQUE</t>
  </si>
  <si>
    <t>0950200881</t>
  </si>
  <si>
    <t>ZARASTE YOZA ENRIQUE JEKERSON</t>
  </si>
  <si>
    <t>0805003514</t>
  </si>
  <si>
    <t>ZATIZABAL ESPAÑA FERNANDA GECIVEL</t>
  </si>
  <si>
    <t>0921034120</t>
  </si>
  <si>
    <t>ZAVALA CANALES JAIRO STALIN</t>
  </si>
  <si>
    <t>0926271826</t>
  </si>
  <si>
    <t>ZAVALA FERRUZOLA AHINOA SOFIA</t>
  </si>
  <si>
    <t>0943626481</t>
  </si>
  <si>
    <t>ZAVALA MEDINA ALLAN JOEL</t>
  </si>
  <si>
    <t>0955953369</t>
  </si>
  <si>
    <t>ZAVALA SUMBA CARLOS ISAAC</t>
  </si>
  <si>
    <t>0931153886</t>
  </si>
  <si>
    <t>ZEA ARELLANO GEOVANNA CECILIA</t>
  </si>
  <si>
    <t>0928459726</t>
  </si>
  <si>
    <t>ZHONGOR BENALCAZAR KEVIN JOSUE</t>
  </si>
  <si>
    <t>CALIDAD AYUDANTE ORGANOLÉPTICO G8</t>
  </si>
  <si>
    <t>0805381670</t>
  </si>
  <si>
    <t>ZUÑIGA BAUTISTA AIDA THAIZ</t>
  </si>
  <si>
    <t>0917215543</t>
  </si>
  <si>
    <t>ZUÑIGA BURGOS RIGOBERTO DARIO</t>
  </si>
  <si>
    <t>0952106565</t>
  </si>
  <si>
    <t>ZUÑIGA ROBALINO SANTIAGO ISAAC</t>
  </si>
  <si>
    <t>0925072324</t>
  </si>
  <si>
    <t>ZUÑIGA TORRES ZULLY PRISCILLA</t>
  </si>
  <si>
    <t>COELLO FRUTOS LUIS ERNESTO</t>
  </si>
  <si>
    <t>MENENDEZ PALMA JAVIER LEOPOLDO</t>
  </si>
  <si>
    <t>ALVAREZ MONTAÑO ORLANDO DARWIN</t>
  </si>
  <si>
    <t>ARAGON NAZARENO ANDRES JUNIOR</t>
  </si>
  <si>
    <t>ARTEAGA CEDEÑO ARTURO FABRICIO</t>
  </si>
  <si>
    <t>BERMEO ZAMBRANO WILTER ALFONSO</t>
  </si>
  <si>
    <t>BUSTAMANTE ENDARA FRANCISCO SAMUEL</t>
  </si>
  <si>
    <t>CAMPUZANO CHAVEZ ALBERTO ALEJANDRO</t>
  </si>
  <si>
    <t>CEDEÑO PARRALES SERGIO WILFRIDO</t>
  </si>
  <si>
    <t>ESMERALDA MORA JENIFFER EVELIN</t>
  </si>
  <si>
    <t>GARCIA CUERO JOSE LITTO</t>
  </si>
  <si>
    <t>GUAÑUNA CAICEDO BILLY PAUL</t>
  </si>
  <si>
    <t>JIMENEZ ORTIZ JORGE ENRIQUE</t>
  </si>
  <si>
    <t>JIMENEZ QUIJIJE BORIS WLADIMIR</t>
  </si>
  <si>
    <t>MACIAS DOMINGUEZ JORGE LUIS</t>
  </si>
  <si>
    <t>MARQUEZ RIVADENEIRA TEMISTOCLES ALCIVIADES</t>
  </si>
  <si>
    <t>MEDINA ANA PILAR MARIA</t>
  </si>
  <si>
    <t>MENDOZA HERRERA MIGUEL ALBERTO</t>
  </si>
  <si>
    <t>MORALES NUÑEZ JUNNIOR ISMAEL</t>
  </si>
  <si>
    <t>ORTIZ VALENCIA OSCAR ISAIAS</t>
  </si>
  <si>
    <t>PINCAY HOLGUIN NESTOR EUCLIDES</t>
  </si>
  <si>
    <t>PISCO MARTINEZ MARLON GEOVANNY</t>
  </si>
  <si>
    <t>PONCE CHANGO DOUGLAS STEEVEN</t>
  </si>
  <si>
    <t>PONCE LINO ALEXANDRA MARIELA</t>
  </si>
  <si>
    <t>REASCO ARANA BRAYAN STIVEN</t>
  </si>
  <si>
    <t>RENTERIA QUIÑONEZ LUIS ALBERTO</t>
  </si>
  <si>
    <t>RIVADENEIRA CORTEZ JORGE LEONARDO</t>
  </si>
  <si>
    <t>RIVERA APOLINARIO LUIS FERNANDO</t>
  </si>
  <si>
    <t>RIVERA PACHAY ANTHONY ALFREDO</t>
  </si>
  <si>
    <t>SANCHEZ MONCADA EDUARDO ROLANDO</t>
  </si>
  <si>
    <t>SANTILLAN SANTILLAN MARCOS ROBERTO</t>
  </si>
  <si>
    <t>SIMISTERRA GUAGUA JOAO MICHAEL</t>
  </si>
  <si>
    <t>SUAREZ LOZADA LEANDRO STEVEN</t>
  </si>
  <si>
    <t>TOMALA MEZA JUAN ALBERTO</t>
  </si>
  <si>
    <t>VALERO ALDAZ YAIR YUNIOR</t>
  </si>
  <si>
    <t>VASQUEZ FIGUEROA ANTHONY JOEL</t>
  </si>
  <si>
    <t>VERA VARGAS GIANCARLOS</t>
  </si>
  <si>
    <t>VICTORES ACOSTA JONATHAN JOEL</t>
  </si>
  <si>
    <t>VILLAMAR SOLEDISPA LEONEL LEONARDO</t>
  </si>
  <si>
    <t>VILLON LINDAO STEVEN ANDRES</t>
  </si>
  <si>
    <t>ZAMBRANO TROYA JESUS VIDAL</t>
  </si>
  <si>
    <t>ZAMORA MOREIRA LEYTON EDWIN</t>
  </si>
  <si>
    <t>ARANA FAJARDO ANDRES ARQUIMIDES</t>
  </si>
  <si>
    <t>BARRE ZAMBRANO DARWIN RENAN</t>
  </si>
  <si>
    <t>BONILLA PEÑA EDSON DARIO</t>
  </si>
  <si>
    <t>BUSTAMANTE BONE REINALDO STIWARD</t>
  </si>
  <si>
    <t>CHASIN COTERA ALEJANDRO HUMBERTO</t>
  </si>
  <si>
    <t>ESPINOZA LOPEZ LUIS GERMAN</t>
  </si>
  <si>
    <t>GARCIA BARAHONA LUIS ARIEL</t>
  </si>
  <si>
    <t>GUTIERREZ PACHO VICTOR GEOVANNY</t>
  </si>
  <si>
    <t>GUTIERREZ VELASQUEZ ROBERT KLEINER</t>
  </si>
  <si>
    <t>JAIME ASCENCIO PAUL JIMMY</t>
  </si>
  <si>
    <t>JIMENEZ DIAZ DANNY JOEL                                    </t>
  </si>
  <si>
    <t>MUÑOZ MARTINEZ STIVEN DARIO</t>
  </si>
  <si>
    <t>MUÑOZ PILLIGUA LUIS DANIEL</t>
  </si>
  <si>
    <t>ORTIZ TORRES VICTOR MANUEL</t>
  </si>
  <si>
    <t>QUINTERO CHALAR DARIO JAVIER</t>
  </si>
  <si>
    <t>RENDON GUAPUCAL AUGUSTO FABIAN</t>
  </si>
  <si>
    <t>RUA CAMBINDO KEVIN JAIR</t>
  </si>
  <si>
    <t>SUAREZ PEÑAFIEL HOLGER LEONARDO</t>
  </si>
  <si>
    <t>TRIVIÑO RAMOS LUIS FERNANDO</t>
  </si>
  <si>
    <t>VILLAVICENCIO TIGRE ANGEL DARIO</t>
  </si>
  <si>
    <t>YAGUAL SEGURA JORGE JONATHAN</t>
  </si>
  <si>
    <t>ARREAGA RIERA PETER BORIS</t>
  </si>
  <si>
    <t>NAZARENO MINA FABRICIO JOEL</t>
  </si>
  <si>
    <t>QUIROZ DIAZ CARLOS JAVIER</t>
  </si>
  <si>
    <t>MUÑOZ GONZALES ARISTIDES RAFAEL</t>
  </si>
  <si>
    <t>ZAMBRANO ORTEGA WALTER STALYN</t>
  </si>
  <si>
    <t>BECERRA MENDIETA PATRICIA ALEXANDRA</t>
  </si>
  <si>
    <t>CEDEÑO SALAZAR JOSE LUIS</t>
  </si>
  <si>
    <t>REGISTRO ASISTENCIA OLIMPIADAS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</si>
</sst>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43" formatCode="_ * #,##0.00_ ;_ * \-#,##0.00_ ;_ * &quot;-&quot;??_ ;_ @_ "/>
    <numFmt numFmtId="164" formatCode="dddd\,\ mmmm\ dd\,\ yyyy"/>
    <numFmt numFmtId="165" formatCode="0_ ;\-0\ "/>
    <numFmt numFmtId="166" formatCode="_ * #,##0_ ;_ * \-#,##0_ ;_ * &quot;-&quot;??_ ;_ @_ "/>
  </numFmts>
  <fonts count="2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MS Sans Serif"/>
      <charset val="1"/>
    </font>
    <font>
      <sz val="10"/>
      <name val="Tahoma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Bookman Old Style"/>
      <family val="1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MS Sans Serif"/>
      <charset val="1"/>
    </font>
    <font>
      <sz val="10"/>
      <color indexed="8"/>
      <name val="MS Sans Serif"/>
    </font>
    <font>
      <sz val="8"/>
      <name val="MS Sans Serif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7">
    <xf numFmtId="0" fontId="0" fillId="0" borderId="0"/>
    <xf numFmtId="43" fontId="10" fillId="0" borderId="0" applyFont="0" applyFill="0" applyBorder="0" applyAlignment="0" applyProtection="0"/>
    <xf numFmtId="0" fontId="12" fillId="0" borderId="0" applyAlignment="0">
      <alignment vertical="top" wrapText="1"/>
      <protection locked="0"/>
    </xf>
    <xf numFmtId="0" fontId="12" fillId="0" borderId="0" applyAlignment="0">
      <alignment vertical="top" wrapText="1"/>
      <protection locked="0"/>
    </xf>
    <xf numFmtId="0" fontId="13" fillId="0" borderId="0"/>
    <xf numFmtId="0" fontId="12" fillId="0" borderId="0" applyAlignment="0">
      <alignment vertical="top" wrapText="1"/>
      <protection locked="0"/>
    </xf>
    <xf numFmtId="0" fontId="9" fillId="0" borderId="0"/>
    <xf numFmtId="0" fontId="20" fillId="0" borderId="0"/>
    <xf numFmtId="0" fontId="8" fillId="0" borderId="0"/>
    <xf numFmtId="0" fontId="20" fillId="0" borderId="0"/>
    <xf numFmtId="0" fontId="7" fillId="0" borderId="0"/>
    <xf numFmtId="0" fontId="21" fillId="0" borderId="0" applyAlignment="0">
      <alignment vertical="top" wrapText="1"/>
      <protection locked="0"/>
    </xf>
    <xf numFmtId="0" fontId="6" fillId="0" borderId="0"/>
    <xf numFmtId="0" fontId="22" fillId="0" borderId="0">
      <alignment vertical="top"/>
    </xf>
    <xf numFmtId="0" fontId="23" fillId="0" borderId="0"/>
    <xf numFmtId="0" fontId="20" fillId="0" borderId="0"/>
    <xf numFmtId="0" fontId="5" fillId="0" borderId="0"/>
    <xf numFmtId="0" fontId="10" fillId="0" borderId="0"/>
    <xf numFmtId="43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4" applyFont="1"/>
    <xf numFmtId="0" fontId="15" fillId="0" borderId="0" xfId="4" applyFont="1" applyAlignment="1">
      <alignment horizontal="left"/>
    </xf>
    <xf numFmtId="0" fontId="16" fillId="0" borderId="1" xfId="4" applyFont="1" applyBorder="1" applyProtection="1">
      <protection locked="0"/>
    </xf>
    <xf numFmtId="0" fontId="15" fillId="0" borderId="0" xfId="4" applyFont="1" applyAlignment="1">
      <alignment horizontal="center"/>
    </xf>
    <xf numFmtId="0" fontId="17" fillId="0" borderId="0" xfId="4" applyFont="1"/>
    <xf numFmtId="0" fontId="18" fillId="0" borderId="0" xfId="4" applyFont="1" applyAlignment="1">
      <alignment horizontal="center"/>
    </xf>
    <xf numFmtId="164" fontId="18" fillId="0" borderId="0" xfId="4" applyNumberFormat="1" applyFont="1" applyAlignment="1">
      <alignment horizontal="center"/>
    </xf>
    <xf numFmtId="0" fontId="18" fillId="0" borderId="1" xfId="4" applyFont="1" applyBorder="1" applyAlignment="1">
      <alignment horizontal="center"/>
    </xf>
    <xf numFmtId="0" fontId="18" fillId="0" borderId="1" xfId="4" applyFont="1" applyBorder="1" applyAlignment="1">
      <alignment horizontal="left"/>
    </xf>
    <xf numFmtId="0" fontId="17" fillId="0" borderId="1" xfId="4" applyFont="1" applyBorder="1"/>
    <xf numFmtId="0" fontId="17" fillId="0" borderId="0" xfId="4" applyFont="1" applyAlignment="1">
      <alignment horizontal="center"/>
    </xf>
    <xf numFmtId="165" fontId="17" fillId="0" borderId="0" xfId="1" applyNumberFormat="1" applyFont="1"/>
    <xf numFmtId="165" fontId="17" fillId="0" borderId="0" xfId="4" applyNumberFormat="1" applyFont="1"/>
    <xf numFmtId="166" fontId="17" fillId="0" borderId="2" xfId="1" applyNumberFormat="1" applyFont="1" applyBorder="1"/>
    <xf numFmtId="166" fontId="17" fillId="0" borderId="3" xfId="1" applyNumberFormat="1" applyFont="1" applyBorder="1"/>
    <xf numFmtId="0" fontId="12" fillId="0" borderId="0" xfId="2" applyAlignment="1">
      <alignment horizontal="left" vertical="top"/>
      <protection locked="0"/>
    </xf>
    <xf numFmtId="0" fontId="19" fillId="0" borderId="0" xfId="2" applyFont="1" applyAlignment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165" fontId="17" fillId="3" borderId="0" xfId="1" applyNumberFormat="1" applyFont="1" applyFill="1"/>
    <xf numFmtId="6" fontId="17" fillId="0" borderId="0" xfId="4" applyNumberFormat="1" applyFont="1"/>
    <xf numFmtId="1" fontId="16" fillId="0" borderId="1" xfId="4" applyNumberFormat="1" applyFont="1" applyBorder="1" applyProtection="1">
      <protection locked="0"/>
    </xf>
    <xf numFmtId="0" fontId="16" fillId="0" borderId="0" xfId="4" applyFont="1" applyProtection="1"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25" fillId="4" borderId="1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/>
    </xf>
    <xf numFmtId="0" fontId="26" fillId="0" borderId="0" xfId="0" applyFont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4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1" fontId="14" fillId="0" borderId="0" xfId="4" applyNumberFormat="1" applyFont="1"/>
    <xf numFmtId="1" fontId="0" fillId="2" borderId="0" xfId="0" applyNumberFormat="1" applyFill="1" applyProtection="1">
      <protection locked="0"/>
    </xf>
    <xf numFmtId="1" fontId="12" fillId="0" borderId="0" xfId="2" applyNumberFormat="1" applyAlignment="1">
      <protection locked="0"/>
    </xf>
    <xf numFmtId="1" fontId="12" fillId="0" borderId="0" xfId="5" applyNumberFormat="1" applyAlignment="1">
      <protection locked="0"/>
    </xf>
    <xf numFmtId="1" fontId="0" fillId="0" borderId="0" xfId="0" applyNumberFormat="1" applyProtection="1">
      <protection locked="0"/>
    </xf>
    <xf numFmtId="1" fontId="12" fillId="2" borderId="0" xfId="5" applyNumberFormat="1" applyFill="1" applyAlignment="1">
      <protection locked="0"/>
    </xf>
    <xf numFmtId="1" fontId="12" fillId="3" borderId="0" xfId="5" applyNumberFormat="1" applyFill="1" applyAlignment="1">
      <protection locked="0"/>
    </xf>
    <xf numFmtId="1" fontId="12" fillId="0" borderId="0" xfId="1" applyNumberFormat="1" applyFont="1" applyFill="1" applyAlignment="1" applyProtection="1">
      <protection locked="0"/>
    </xf>
    <xf numFmtId="1" fontId="12" fillId="2" borderId="0" xfId="1" applyNumberFormat="1" applyFont="1" applyFill="1" applyAlignment="1" applyProtection="1">
      <protection locked="0"/>
    </xf>
    <xf numFmtId="1" fontId="12" fillId="0" borderId="0" xfId="1" applyNumberFormat="1" applyFont="1" applyAlignment="1" applyProtection="1">
      <protection locked="0"/>
    </xf>
  </cellXfs>
  <cellStyles count="27">
    <cellStyle name="Millares" xfId="1" builtinId="3"/>
    <cellStyle name="Millares 2" xfId="18" xr:uid="{B57469D1-15CF-442F-B323-70CFDE995DAD}"/>
    <cellStyle name="Normal" xfId="0" builtinId="0"/>
    <cellStyle name="Normal 10" xfId="26" xr:uid="{8E19D5AE-581C-4361-A41E-CDD89863430F}"/>
    <cellStyle name="Normal 2" xfId="7" xr:uid="{23E9A56E-9B3B-4FE0-9662-D05A11F1F9B8}"/>
    <cellStyle name="Normal 2 2" xfId="10" xr:uid="{D9911576-3CC1-4966-AECD-D98F30DF2345}"/>
    <cellStyle name="Normal 2 2 2" xfId="2" xr:uid="{6EE9D030-A18E-4BD7-B0BA-6D54C4529EA4}"/>
    <cellStyle name="Normal 2 2 3" xfId="13" xr:uid="{4A1CB567-E858-41FE-922B-B516DCF0E1D7}"/>
    <cellStyle name="Normal 2 2 4" xfId="21" xr:uid="{883931E6-DE94-4231-9B78-9A621FDF44A1}"/>
    <cellStyle name="Normal 2 3" xfId="11" xr:uid="{13119930-0BB2-4E97-BBCB-0904EC474269}"/>
    <cellStyle name="Normal 2 5" xfId="3" xr:uid="{6EBC77D3-17B3-493D-A697-221140656315}"/>
    <cellStyle name="Normal 3" xfId="6" xr:uid="{0F625839-AA2F-4A1D-B491-A475C2CFC665}"/>
    <cellStyle name="Normal 3 2" xfId="8" xr:uid="{05CE6CD7-CF35-4D60-9B0C-431987F8FA38}"/>
    <cellStyle name="Normal 3 2 2" xfId="20" xr:uid="{0C07AAF7-633F-446D-9838-21CB31FAF091}"/>
    <cellStyle name="Normal 3 3" xfId="9" xr:uid="{E2643AF0-118F-4EA7-A778-3FC8D7B6DE96}"/>
    <cellStyle name="Normal 3 4" xfId="14" xr:uid="{C6CE9361-10AB-43CA-B293-4FA42AD06C23}"/>
    <cellStyle name="Normal 3 5" xfId="19" xr:uid="{30012DFC-0723-4EB8-89D0-E60640EEC404}"/>
    <cellStyle name="Normal 4" xfId="5" xr:uid="{7F4CA508-25A6-4A06-9DA9-59BFCB23D856}"/>
    <cellStyle name="Normal 4 2" xfId="12" xr:uid="{ECF273D2-9FB5-4224-AB8A-C744934AC8E7}"/>
    <cellStyle name="Normal 4 2 2" xfId="22" xr:uid="{2916AE2A-1768-4657-8F25-4AB9749D9D54}"/>
    <cellStyle name="Normal 4 3" xfId="25" xr:uid="{70380056-5400-4BD1-81E6-E9724073ADDE}"/>
    <cellStyle name="Normal 5" xfId="15" xr:uid="{994919DC-E942-4EC3-A50F-F6B74D7F36C3}"/>
    <cellStyle name="Normal 6" xfId="17" xr:uid="{7C7AC878-E1BC-469F-9B36-9001706C7563}"/>
    <cellStyle name="Normal 7" xfId="16" xr:uid="{5F097D26-9167-4D07-80B7-51E2A5C1C2C1}"/>
    <cellStyle name="Normal 8" xfId="23" xr:uid="{6D20B895-BD2D-4FDE-8F08-8400538C6C54}"/>
    <cellStyle name="Normal 9" xfId="24" xr:uid="{063F99BC-DF96-473E-A70E-6526F9E61674}"/>
    <cellStyle name="Normal_ASISTENCIA Registro 2011" xfId="4" xr:uid="{9716A301-7EE8-48D5-9B19-4C3419A7F6DB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5B1C-9E73-4F46-90BF-6072B1252B24}">
  <dimension ref="A1:H3510"/>
  <sheetViews>
    <sheetView topLeftCell="A3478" zoomScale="85" zoomScaleNormal="85" workbookViewId="0">
      <selection activeCell="G3481" sqref="G3481"/>
    </sheetView>
  </sheetViews>
  <sheetFormatPr baseColWidth="10" defaultRowHeight="12.5" x14ac:dyDescent="0.25"/>
  <cols>
    <col min="6" max="6" width="47.08984375" bestFit="1" customWidth="1"/>
  </cols>
  <sheetData>
    <row r="1" spans="1:8" x14ac:dyDescent="0.25">
      <c r="A1" s="25" t="s">
        <v>11</v>
      </c>
      <c r="B1" s="25" t="s">
        <v>6391</v>
      </c>
      <c r="C1" s="25" t="s">
        <v>12</v>
      </c>
      <c r="D1" s="25" t="s">
        <v>13</v>
      </c>
      <c r="E1" s="25" t="s">
        <v>14</v>
      </c>
      <c r="F1" s="25" t="s">
        <v>15</v>
      </c>
      <c r="G1" s="25" t="s">
        <v>6392</v>
      </c>
      <c r="H1" s="25" t="s">
        <v>6393</v>
      </c>
    </row>
    <row r="2" spans="1:8" x14ac:dyDescent="0.25">
      <c r="A2" s="20" t="s">
        <v>34</v>
      </c>
      <c r="B2" s="20" t="s">
        <v>6394</v>
      </c>
      <c r="C2" s="20" t="s">
        <v>6395</v>
      </c>
      <c r="D2" s="20" t="s">
        <v>6396</v>
      </c>
      <c r="E2" s="20" t="s">
        <v>17</v>
      </c>
      <c r="F2" s="20" t="s">
        <v>6397</v>
      </c>
      <c r="G2" t="s">
        <v>6398</v>
      </c>
      <c r="H2" s="20" t="s">
        <v>6364</v>
      </c>
    </row>
    <row r="3" spans="1:8" x14ac:dyDescent="0.25">
      <c r="A3" s="20" t="s">
        <v>34</v>
      </c>
      <c r="B3" s="20" t="s">
        <v>6394</v>
      </c>
      <c r="C3" s="20" t="s">
        <v>2850</v>
      </c>
      <c r="D3" s="20" t="s">
        <v>2916</v>
      </c>
      <c r="E3" s="20" t="s">
        <v>17</v>
      </c>
      <c r="F3" s="20" t="s">
        <v>2852</v>
      </c>
      <c r="G3" t="s">
        <v>6399</v>
      </c>
      <c r="H3" s="20" t="s">
        <v>6364</v>
      </c>
    </row>
    <row r="4" spans="1:8" x14ac:dyDescent="0.25">
      <c r="A4" s="20" t="s">
        <v>25</v>
      </c>
      <c r="B4" s="20" t="s">
        <v>6400</v>
      </c>
      <c r="C4" s="20" t="s">
        <v>4814</v>
      </c>
      <c r="D4" s="20" t="s">
        <v>4572</v>
      </c>
      <c r="E4" s="20" t="s">
        <v>661</v>
      </c>
      <c r="F4" s="20" t="s">
        <v>4398</v>
      </c>
      <c r="G4" t="s">
        <v>6401</v>
      </c>
      <c r="H4" s="20" t="s">
        <v>6364</v>
      </c>
    </row>
    <row r="5" spans="1:8" x14ac:dyDescent="0.25">
      <c r="A5" s="20" t="s">
        <v>34</v>
      </c>
      <c r="B5" s="20" t="s">
        <v>6402</v>
      </c>
      <c r="C5" s="20" t="s">
        <v>6403</v>
      </c>
      <c r="D5" s="20" t="s">
        <v>6404</v>
      </c>
      <c r="E5" s="20" t="s">
        <v>273</v>
      </c>
      <c r="F5" s="20" t="s">
        <v>6405</v>
      </c>
      <c r="G5" t="s">
        <v>6406</v>
      </c>
      <c r="H5" s="20" t="s">
        <v>6364</v>
      </c>
    </row>
    <row r="6" spans="1:8" x14ac:dyDescent="0.25">
      <c r="A6" s="20" t="s">
        <v>4399</v>
      </c>
      <c r="B6" s="20" t="s">
        <v>6407</v>
      </c>
      <c r="C6" s="20" t="s">
        <v>2375</v>
      </c>
      <c r="D6" s="20" t="s">
        <v>2917</v>
      </c>
      <c r="E6" s="20" t="s">
        <v>17</v>
      </c>
      <c r="F6" s="20" t="s">
        <v>1472</v>
      </c>
      <c r="G6" t="s">
        <v>6408</v>
      </c>
      <c r="H6" s="20" t="s">
        <v>6364</v>
      </c>
    </row>
    <row r="7" spans="1:8" x14ac:dyDescent="0.25">
      <c r="A7" s="20" t="s">
        <v>18</v>
      </c>
      <c r="B7" s="20" t="s">
        <v>18</v>
      </c>
      <c r="C7" s="20" t="s">
        <v>1602</v>
      </c>
      <c r="D7" s="20" t="s">
        <v>2918</v>
      </c>
      <c r="E7" s="20" t="s">
        <v>17</v>
      </c>
      <c r="F7" s="20" t="s">
        <v>19</v>
      </c>
      <c r="G7" t="s">
        <v>6409</v>
      </c>
      <c r="H7" s="20" t="s">
        <v>6364</v>
      </c>
    </row>
    <row r="8" spans="1:8" x14ac:dyDescent="0.25">
      <c r="A8" s="20" t="s">
        <v>30</v>
      </c>
      <c r="B8" s="20" t="s">
        <v>30</v>
      </c>
      <c r="C8" s="20" t="s">
        <v>6410</v>
      </c>
      <c r="D8" s="20" t="s">
        <v>6411</v>
      </c>
      <c r="E8" s="20" t="s">
        <v>17</v>
      </c>
      <c r="F8" s="20" t="s">
        <v>6412</v>
      </c>
      <c r="G8" t="s">
        <v>6413</v>
      </c>
      <c r="H8" s="20" t="s">
        <v>6364</v>
      </c>
    </row>
    <row r="9" spans="1:8" x14ac:dyDescent="0.25">
      <c r="A9" s="20" t="s">
        <v>51</v>
      </c>
      <c r="B9" s="20" t="s">
        <v>6414</v>
      </c>
      <c r="C9" s="20" t="s">
        <v>6415</v>
      </c>
      <c r="D9" s="20" t="s">
        <v>6416</v>
      </c>
      <c r="E9" s="20" t="s">
        <v>4449</v>
      </c>
      <c r="F9" s="20" t="s">
        <v>6417</v>
      </c>
      <c r="G9" t="s">
        <v>6418</v>
      </c>
      <c r="H9" s="20" t="s">
        <v>6364</v>
      </c>
    </row>
    <row r="10" spans="1:8" x14ac:dyDescent="0.25">
      <c r="A10" s="20" t="s">
        <v>34</v>
      </c>
      <c r="B10" s="20" t="s">
        <v>6394</v>
      </c>
      <c r="C10" s="20" t="s">
        <v>6419</v>
      </c>
      <c r="D10" s="20" t="s">
        <v>6420</v>
      </c>
      <c r="E10" s="20" t="s">
        <v>17</v>
      </c>
      <c r="F10" s="20" t="s">
        <v>6421</v>
      </c>
      <c r="G10" t="s">
        <v>6422</v>
      </c>
      <c r="H10" s="20" t="s">
        <v>6364</v>
      </c>
    </row>
    <row r="11" spans="1:8" x14ac:dyDescent="0.25">
      <c r="A11" s="20" t="s">
        <v>43</v>
      </c>
      <c r="B11" s="20" t="s">
        <v>43</v>
      </c>
      <c r="C11" s="20" t="s">
        <v>1746</v>
      </c>
      <c r="D11" s="20" t="s">
        <v>2919</v>
      </c>
      <c r="E11" s="20" t="s">
        <v>4384</v>
      </c>
      <c r="F11" s="20" t="s">
        <v>6423</v>
      </c>
      <c r="G11" t="s">
        <v>6424</v>
      </c>
      <c r="H11" s="20" t="s">
        <v>6364</v>
      </c>
    </row>
    <row r="12" spans="1:8" x14ac:dyDescent="0.25">
      <c r="A12" s="20" t="s">
        <v>30</v>
      </c>
      <c r="B12" s="20" t="s">
        <v>30</v>
      </c>
      <c r="C12" s="20" t="s">
        <v>6425</v>
      </c>
      <c r="D12" s="20" t="s">
        <v>6426</v>
      </c>
      <c r="E12" s="20" t="s">
        <v>17</v>
      </c>
      <c r="F12" s="20" t="s">
        <v>6427</v>
      </c>
      <c r="G12" t="s">
        <v>6428</v>
      </c>
      <c r="H12" s="20" t="s">
        <v>6364</v>
      </c>
    </row>
    <row r="13" spans="1:8" x14ac:dyDescent="0.25">
      <c r="A13" s="20" t="s">
        <v>70</v>
      </c>
      <c r="B13" s="20" t="s">
        <v>70</v>
      </c>
      <c r="C13" s="20" t="s">
        <v>6429</v>
      </c>
      <c r="D13" s="20" t="s">
        <v>6430</v>
      </c>
      <c r="E13" s="20" t="s">
        <v>1060</v>
      </c>
      <c r="F13" s="20" t="s">
        <v>6431</v>
      </c>
      <c r="G13" t="s">
        <v>6432</v>
      </c>
      <c r="H13" s="20" t="s">
        <v>6364</v>
      </c>
    </row>
    <row r="14" spans="1:8" x14ac:dyDescent="0.25">
      <c r="A14" s="20" t="s">
        <v>21</v>
      </c>
      <c r="B14" s="20" t="s">
        <v>6433</v>
      </c>
      <c r="C14" s="20" t="s">
        <v>2240</v>
      </c>
      <c r="D14" s="20" t="s">
        <v>2920</v>
      </c>
      <c r="E14" s="20" t="s">
        <v>22</v>
      </c>
      <c r="F14" s="20" t="s">
        <v>23</v>
      </c>
      <c r="G14" t="s">
        <v>6434</v>
      </c>
      <c r="H14" s="20" t="s">
        <v>6364</v>
      </c>
    </row>
    <row r="15" spans="1:8" x14ac:dyDescent="0.25">
      <c r="A15" s="20" t="s">
        <v>25</v>
      </c>
      <c r="B15" s="20" t="s">
        <v>6400</v>
      </c>
      <c r="C15" s="20" t="s">
        <v>1186</v>
      </c>
      <c r="D15" s="20" t="s">
        <v>2921</v>
      </c>
      <c r="E15" s="20" t="s">
        <v>31</v>
      </c>
      <c r="F15" s="20" t="s">
        <v>26</v>
      </c>
      <c r="G15" t="s">
        <v>6435</v>
      </c>
      <c r="H15" s="20" t="s">
        <v>6364</v>
      </c>
    </row>
    <row r="16" spans="1:8" x14ac:dyDescent="0.25">
      <c r="A16" s="20" t="s">
        <v>5447</v>
      </c>
      <c r="B16" s="20" t="s">
        <v>5447</v>
      </c>
      <c r="C16" s="20" t="s">
        <v>6436</v>
      </c>
      <c r="D16" s="20" t="s">
        <v>6437</v>
      </c>
      <c r="E16" s="20" t="s">
        <v>17</v>
      </c>
      <c r="F16" s="20" t="s">
        <v>6438</v>
      </c>
      <c r="G16" t="s">
        <v>6439</v>
      </c>
      <c r="H16" s="20" t="s">
        <v>6364</v>
      </c>
    </row>
    <row r="17" spans="1:8" x14ac:dyDescent="0.25">
      <c r="A17" s="20" t="s">
        <v>4406</v>
      </c>
      <c r="B17" s="20" t="s">
        <v>4406</v>
      </c>
      <c r="C17" s="20" t="s">
        <v>4815</v>
      </c>
      <c r="D17" s="20" t="s">
        <v>5448</v>
      </c>
      <c r="E17" s="20" t="s">
        <v>17</v>
      </c>
      <c r="F17" s="20" t="s">
        <v>4785</v>
      </c>
      <c r="G17" t="s">
        <v>6440</v>
      </c>
      <c r="H17" s="20" t="s">
        <v>6364</v>
      </c>
    </row>
    <row r="18" spans="1:8" x14ac:dyDescent="0.25">
      <c r="A18" s="20" t="s">
        <v>5447</v>
      </c>
      <c r="B18" s="20" t="s">
        <v>5447</v>
      </c>
      <c r="C18" s="20" t="s">
        <v>6441</v>
      </c>
      <c r="D18" s="20" t="s">
        <v>6442</v>
      </c>
      <c r="E18" s="20" t="s">
        <v>17</v>
      </c>
      <c r="F18" s="20" t="s">
        <v>6443</v>
      </c>
      <c r="G18" t="s">
        <v>6444</v>
      </c>
      <c r="H18" s="20" t="s">
        <v>6364</v>
      </c>
    </row>
    <row r="19" spans="1:8" x14ac:dyDescent="0.25">
      <c r="A19" s="20" t="s">
        <v>6445</v>
      </c>
      <c r="B19" s="20" t="s">
        <v>6445</v>
      </c>
      <c r="C19" s="20" t="s">
        <v>2506</v>
      </c>
      <c r="D19" s="20" t="s">
        <v>2922</v>
      </c>
      <c r="E19" s="20" t="s">
        <v>27</v>
      </c>
      <c r="F19" s="20" t="s">
        <v>28</v>
      </c>
      <c r="G19" t="s">
        <v>6446</v>
      </c>
      <c r="H19" s="20" t="s">
        <v>6364</v>
      </c>
    </row>
    <row r="20" spans="1:8" x14ac:dyDescent="0.25">
      <c r="A20" s="20" t="s">
        <v>114</v>
      </c>
      <c r="B20" s="20" t="s">
        <v>114</v>
      </c>
      <c r="C20" s="20" t="s">
        <v>6447</v>
      </c>
      <c r="D20" s="20" t="s">
        <v>6448</v>
      </c>
      <c r="E20" s="20" t="s">
        <v>115</v>
      </c>
      <c r="F20" s="20" t="s">
        <v>6449</v>
      </c>
      <c r="G20" t="s">
        <v>6450</v>
      </c>
      <c r="H20" s="20" t="s">
        <v>6364</v>
      </c>
    </row>
    <row r="21" spans="1:8" x14ac:dyDescent="0.25">
      <c r="A21" s="20" t="s">
        <v>4401</v>
      </c>
      <c r="B21" s="20" t="s">
        <v>6451</v>
      </c>
      <c r="C21" s="20" t="s">
        <v>4816</v>
      </c>
      <c r="D21" s="20" t="s">
        <v>4573</v>
      </c>
      <c r="E21" s="20" t="s">
        <v>17</v>
      </c>
      <c r="F21" s="20" t="s">
        <v>4402</v>
      </c>
      <c r="G21" t="s">
        <v>6452</v>
      </c>
      <c r="H21" s="20" t="s">
        <v>6364</v>
      </c>
    </row>
    <row r="22" spans="1:8" x14ac:dyDescent="0.25">
      <c r="A22" s="20" t="s">
        <v>39</v>
      </c>
      <c r="B22" s="20" t="s">
        <v>6453</v>
      </c>
      <c r="C22" s="20" t="s">
        <v>6454</v>
      </c>
      <c r="D22" s="20" t="s">
        <v>6455</v>
      </c>
      <c r="E22" s="20" t="s">
        <v>17</v>
      </c>
      <c r="F22" s="20" t="s">
        <v>6456</v>
      </c>
      <c r="G22" t="s">
        <v>6457</v>
      </c>
      <c r="H22" s="20" t="s">
        <v>6364</v>
      </c>
    </row>
    <row r="23" spans="1:8" x14ac:dyDescent="0.25">
      <c r="A23" s="20" t="s">
        <v>24</v>
      </c>
      <c r="B23" s="20" t="s">
        <v>6458</v>
      </c>
      <c r="C23" s="20" t="s">
        <v>1314</v>
      </c>
      <c r="D23" s="20" t="s">
        <v>2923</v>
      </c>
      <c r="E23" s="20" t="s">
        <v>17</v>
      </c>
      <c r="F23" s="20" t="s">
        <v>29</v>
      </c>
      <c r="G23" t="s">
        <v>6459</v>
      </c>
      <c r="H23" s="20" t="s">
        <v>6364</v>
      </c>
    </row>
    <row r="24" spans="1:8" x14ac:dyDescent="0.25">
      <c r="A24" s="20" t="s">
        <v>5447</v>
      </c>
      <c r="B24" s="20" t="s">
        <v>5447</v>
      </c>
      <c r="C24" s="20" t="s">
        <v>4817</v>
      </c>
      <c r="D24" s="20" t="s">
        <v>4574</v>
      </c>
      <c r="E24" s="20" t="s">
        <v>779</v>
      </c>
      <c r="F24" s="20" t="s">
        <v>4403</v>
      </c>
      <c r="G24" t="s">
        <v>6460</v>
      </c>
      <c r="H24" s="20" t="s">
        <v>6364</v>
      </c>
    </row>
    <row r="25" spans="1:8" x14ac:dyDescent="0.25">
      <c r="A25" s="20" t="s">
        <v>32</v>
      </c>
      <c r="B25" s="20" t="s">
        <v>32</v>
      </c>
      <c r="C25" s="20" t="s">
        <v>1979</v>
      </c>
      <c r="D25" s="20" t="s">
        <v>2924</v>
      </c>
      <c r="E25" s="20" t="s">
        <v>303</v>
      </c>
      <c r="F25" s="20" t="s">
        <v>33</v>
      </c>
      <c r="G25" t="s">
        <v>6461</v>
      </c>
      <c r="H25" s="20" t="s">
        <v>6364</v>
      </c>
    </row>
    <row r="26" spans="1:8" x14ac:dyDescent="0.25">
      <c r="A26" s="20" t="s">
        <v>5447</v>
      </c>
      <c r="B26" s="20" t="s">
        <v>5447</v>
      </c>
      <c r="C26" s="20" t="s">
        <v>6462</v>
      </c>
      <c r="D26" s="20" t="s">
        <v>6463</v>
      </c>
      <c r="E26" s="20" t="s">
        <v>17</v>
      </c>
      <c r="F26" s="20" t="s">
        <v>6464</v>
      </c>
      <c r="G26" t="s">
        <v>6465</v>
      </c>
      <c r="H26" s="20" t="s">
        <v>6364</v>
      </c>
    </row>
    <row r="27" spans="1:8" x14ac:dyDescent="0.25">
      <c r="A27" s="20" t="s">
        <v>25</v>
      </c>
      <c r="B27" s="20" t="s">
        <v>6466</v>
      </c>
      <c r="C27" s="20" t="s">
        <v>1244</v>
      </c>
      <c r="D27" s="20" t="s">
        <v>2925</v>
      </c>
      <c r="E27" s="20" t="s">
        <v>100</v>
      </c>
      <c r="F27" s="20" t="s">
        <v>1245</v>
      </c>
      <c r="G27" t="s">
        <v>6467</v>
      </c>
      <c r="H27" s="20" t="s">
        <v>6364</v>
      </c>
    </row>
    <row r="28" spans="1:8" x14ac:dyDescent="0.25">
      <c r="A28" s="20" t="s">
        <v>60</v>
      </c>
      <c r="B28" s="20" t="s">
        <v>60</v>
      </c>
      <c r="C28" s="20" t="s">
        <v>6468</v>
      </c>
      <c r="D28" s="20" t="s">
        <v>6469</v>
      </c>
      <c r="E28" s="20" t="s">
        <v>17</v>
      </c>
      <c r="F28" s="20" t="s">
        <v>6470</v>
      </c>
      <c r="G28" t="s">
        <v>6471</v>
      </c>
      <c r="H28" s="20" t="s">
        <v>6364</v>
      </c>
    </row>
    <row r="29" spans="1:8" x14ac:dyDescent="0.25">
      <c r="A29" s="20" t="s">
        <v>51</v>
      </c>
      <c r="B29" s="20" t="s">
        <v>6414</v>
      </c>
      <c r="C29" s="20" t="s">
        <v>4818</v>
      </c>
      <c r="D29" s="20" t="s">
        <v>5449</v>
      </c>
      <c r="E29" s="20" t="s">
        <v>737</v>
      </c>
      <c r="F29" s="20" t="s">
        <v>5450</v>
      </c>
      <c r="G29" t="s">
        <v>6472</v>
      </c>
      <c r="H29" s="20" t="s">
        <v>6364</v>
      </c>
    </row>
    <row r="30" spans="1:8" x14ac:dyDescent="0.25">
      <c r="A30" s="20" t="s">
        <v>5447</v>
      </c>
      <c r="B30" s="20" t="s">
        <v>5447</v>
      </c>
      <c r="C30" s="20" t="s">
        <v>6473</v>
      </c>
      <c r="D30" s="20" t="s">
        <v>5451</v>
      </c>
      <c r="E30" s="20" t="s">
        <v>17</v>
      </c>
      <c r="F30" s="20" t="s">
        <v>5452</v>
      </c>
      <c r="G30" t="s">
        <v>6474</v>
      </c>
      <c r="H30" s="20" t="s">
        <v>6364</v>
      </c>
    </row>
    <row r="31" spans="1:8" x14ac:dyDescent="0.25">
      <c r="A31" s="20" t="s">
        <v>18</v>
      </c>
      <c r="B31" s="20" t="s">
        <v>18</v>
      </c>
      <c r="C31" s="20" t="s">
        <v>2746</v>
      </c>
      <c r="D31" s="20" t="s">
        <v>2926</v>
      </c>
      <c r="E31" s="20" t="s">
        <v>17</v>
      </c>
      <c r="F31" s="20" t="s">
        <v>2671</v>
      </c>
      <c r="G31" t="s">
        <v>6475</v>
      </c>
      <c r="H31" s="20" t="s">
        <v>6364</v>
      </c>
    </row>
    <row r="32" spans="1:8" x14ac:dyDescent="0.25">
      <c r="A32" s="20" t="s">
        <v>4404</v>
      </c>
      <c r="B32" s="20" t="s">
        <v>4404</v>
      </c>
      <c r="C32" s="20" t="s">
        <v>2477</v>
      </c>
      <c r="D32" s="20" t="s">
        <v>2927</v>
      </c>
      <c r="E32" s="20" t="s">
        <v>17</v>
      </c>
      <c r="F32" s="20" t="s">
        <v>1505</v>
      </c>
      <c r="G32" t="s">
        <v>6476</v>
      </c>
      <c r="H32" s="20" t="s">
        <v>6364</v>
      </c>
    </row>
    <row r="33" spans="1:8" x14ac:dyDescent="0.25">
      <c r="A33" s="20" t="s">
        <v>464</v>
      </c>
      <c r="B33" s="20" t="s">
        <v>464</v>
      </c>
      <c r="C33" s="20" t="s">
        <v>6477</v>
      </c>
      <c r="D33" s="20" t="s">
        <v>6478</v>
      </c>
      <c r="E33" s="20" t="s">
        <v>4560</v>
      </c>
      <c r="F33" s="20" t="s">
        <v>6479</v>
      </c>
      <c r="G33" t="s">
        <v>6480</v>
      </c>
      <c r="H33" s="20" t="s">
        <v>6364</v>
      </c>
    </row>
    <row r="34" spans="1:8" x14ac:dyDescent="0.25">
      <c r="A34" s="20" t="s">
        <v>4485</v>
      </c>
      <c r="B34" s="20" t="s">
        <v>4485</v>
      </c>
      <c r="C34" s="20" t="s">
        <v>6481</v>
      </c>
      <c r="D34" s="20" t="s">
        <v>6482</v>
      </c>
      <c r="E34" s="20" t="s">
        <v>17</v>
      </c>
      <c r="F34" s="20" t="s">
        <v>6483</v>
      </c>
      <c r="G34" t="s">
        <v>6484</v>
      </c>
      <c r="H34" s="20" t="s">
        <v>6364</v>
      </c>
    </row>
    <row r="35" spans="1:8" x14ac:dyDescent="0.25">
      <c r="A35" s="20" t="s">
        <v>4433</v>
      </c>
      <c r="B35" s="20" t="s">
        <v>4433</v>
      </c>
      <c r="C35" s="20" t="s">
        <v>6485</v>
      </c>
      <c r="D35" s="20" t="s">
        <v>6486</v>
      </c>
      <c r="E35" s="20" t="s">
        <v>17</v>
      </c>
      <c r="F35" s="20" t="s">
        <v>6487</v>
      </c>
      <c r="G35" t="s">
        <v>6488</v>
      </c>
      <c r="H35" s="20" t="s">
        <v>6364</v>
      </c>
    </row>
    <row r="36" spans="1:8" x14ac:dyDescent="0.25">
      <c r="A36" s="20" t="s">
        <v>39</v>
      </c>
      <c r="B36" s="20" t="s">
        <v>6453</v>
      </c>
      <c r="C36" s="20" t="s">
        <v>6489</v>
      </c>
      <c r="D36" s="20" t="s">
        <v>6490</v>
      </c>
      <c r="E36" s="20" t="s">
        <v>17</v>
      </c>
      <c r="F36" s="20" t="s">
        <v>6491</v>
      </c>
      <c r="G36" t="s">
        <v>6492</v>
      </c>
      <c r="H36" s="20" t="s">
        <v>6364</v>
      </c>
    </row>
    <row r="37" spans="1:8" x14ac:dyDescent="0.25">
      <c r="A37" s="20" t="s">
        <v>5447</v>
      </c>
      <c r="B37" s="20" t="s">
        <v>5447</v>
      </c>
      <c r="C37" s="20" t="s">
        <v>2069</v>
      </c>
      <c r="D37" s="20" t="s">
        <v>2928</v>
      </c>
      <c r="E37" s="20" t="s">
        <v>17</v>
      </c>
      <c r="F37" s="20" t="s">
        <v>35</v>
      </c>
      <c r="G37" t="s">
        <v>6493</v>
      </c>
      <c r="H37" s="20" t="s">
        <v>6364</v>
      </c>
    </row>
    <row r="38" spans="1:8" x14ac:dyDescent="0.25">
      <c r="A38" s="20" t="s">
        <v>4485</v>
      </c>
      <c r="B38" s="20" t="s">
        <v>4485</v>
      </c>
      <c r="C38" s="20" t="s">
        <v>6494</v>
      </c>
      <c r="D38" s="20" t="s">
        <v>6495</v>
      </c>
      <c r="E38" s="20" t="s">
        <v>17</v>
      </c>
      <c r="F38" s="20" t="s">
        <v>6496</v>
      </c>
      <c r="G38" t="s">
        <v>6497</v>
      </c>
      <c r="H38" s="20" t="s">
        <v>6364</v>
      </c>
    </row>
    <row r="39" spans="1:8" x14ac:dyDescent="0.25">
      <c r="A39" s="20" t="s">
        <v>4406</v>
      </c>
      <c r="B39" s="20" t="s">
        <v>4406</v>
      </c>
      <c r="C39" s="20" t="s">
        <v>4819</v>
      </c>
      <c r="D39" s="20" t="s">
        <v>5453</v>
      </c>
      <c r="E39" s="20" t="s">
        <v>17</v>
      </c>
      <c r="F39" s="20" t="s">
        <v>5454</v>
      </c>
      <c r="G39" t="s">
        <v>6498</v>
      </c>
      <c r="H39" s="20" t="s">
        <v>6364</v>
      </c>
    </row>
    <row r="40" spans="1:8" x14ac:dyDescent="0.25">
      <c r="A40" s="20" t="s">
        <v>4433</v>
      </c>
      <c r="B40" s="20" t="s">
        <v>4433</v>
      </c>
      <c r="C40" s="20" t="s">
        <v>6499</v>
      </c>
      <c r="D40" s="20" t="s">
        <v>6500</v>
      </c>
      <c r="E40" s="20" t="s">
        <v>17</v>
      </c>
      <c r="F40" s="20" t="s">
        <v>6501</v>
      </c>
      <c r="G40" t="s">
        <v>6502</v>
      </c>
      <c r="H40" s="20" t="s">
        <v>6364</v>
      </c>
    </row>
    <row r="41" spans="1:8" x14ac:dyDescent="0.25">
      <c r="A41" s="20" t="s">
        <v>39</v>
      </c>
      <c r="B41" s="20" t="s">
        <v>6503</v>
      </c>
      <c r="C41" s="20" t="s">
        <v>6504</v>
      </c>
      <c r="D41" s="20" t="s">
        <v>6505</v>
      </c>
      <c r="E41" s="20" t="s">
        <v>17</v>
      </c>
      <c r="F41" s="20" t="s">
        <v>6506</v>
      </c>
      <c r="G41" t="s">
        <v>6507</v>
      </c>
      <c r="H41" s="20" t="s">
        <v>6364</v>
      </c>
    </row>
    <row r="42" spans="1:8" x14ac:dyDescent="0.25">
      <c r="A42" s="20" t="s">
        <v>34</v>
      </c>
      <c r="B42" s="20" t="s">
        <v>6394</v>
      </c>
      <c r="C42" s="20" t="s">
        <v>6508</v>
      </c>
      <c r="D42" s="20" t="s">
        <v>6509</v>
      </c>
      <c r="E42" s="20" t="s">
        <v>17</v>
      </c>
      <c r="F42" s="20" t="s">
        <v>6510</v>
      </c>
      <c r="G42" t="s">
        <v>6511</v>
      </c>
      <c r="H42" s="20" t="s">
        <v>6364</v>
      </c>
    </row>
    <row r="43" spans="1:8" x14ac:dyDescent="0.25">
      <c r="A43" s="20" t="s">
        <v>5447</v>
      </c>
      <c r="B43" s="20" t="s">
        <v>5447</v>
      </c>
      <c r="C43" s="20" t="s">
        <v>4820</v>
      </c>
      <c r="D43" s="20" t="s">
        <v>4575</v>
      </c>
      <c r="E43" s="20" t="s">
        <v>17</v>
      </c>
      <c r="F43" s="20" t="s">
        <v>4405</v>
      </c>
      <c r="G43" t="s">
        <v>6512</v>
      </c>
      <c r="H43" s="20" t="s">
        <v>6364</v>
      </c>
    </row>
    <row r="44" spans="1:8" x14ac:dyDescent="0.25">
      <c r="A44" s="20" t="s">
        <v>39</v>
      </c>
      <c r="B44" s="20" t="s">
        <v>6453</v>
      </c>
      <c r="C44" s="20" t="s">
        <v>1235</v>
      </c>
      <c r="D44" s="20" t="s">
        <v>2929</v>
      </c>
      <c r="E44" s="20" t="s">
        <v>40</v>
      </c>
      <c r="F44" s="20" t="s">
        <v>41</v>
      </c>
      <c r="G44" t="s">
        <v>6513</v>
      </c>
      <c r="H44" s="20" t="s">
        <v>6364</v>
      </c>
    </row>
    <row r="45" spans="1:8" x14ac:dyDescent="0.25">
      <c r="A45" s="20" t="s">
        <v>34</v>
      </c>
      <c r="B45" s="20" t="s">
        <v>6394</v>
      </c>
      <c r="C45" s="20" t="s">
        <v>2845</v>
      </c>
      <c r="D45" s="20" t="s">
        <v>2930</v>
      </c>
      <c r="E45" s="20" t="s">
        <v>17</v>
      </c>
      <c r="F45" s="20" t="s">
        <v>2853</v>
      </c>
      <c r="G45" t="s">
        <v>6514</v>
      </c>
      <c r="H45" s="20" t="s">
        <v>6364</v>
      </c>
    </row>
    <row r="46" spans="1:8" x14ac:dyDescent="0.25">
      <c r="A46" s="20" t="s">
        <v>4406</v>
      </c>
      <c r="B46" s="20" t="s">
        <v>4406</v>
      </c>
      <c r="C46" s="20" t="s">
        <v>4821</v>
      </c>
      <c r="D46" s="20" t="s">
        <v>5455</v>
      </c>
      <c r="E46" s="20" t="s">
        <v>17</v>
      </c>
      <c r="F46" s="20" t="s">
        <v>5456</v>
      </c>
      <c r="G46" t="s">
        <v>6515</v>
      </c>
      <c r="H46" s="20" t="s">
        <v>6364</v>
      </c>
    </row>
    <row r="47" spans="1:8" x14ac:dyDescent="0.25">
      <c r="A47" s="20" t="s">
        <v>4404</v>
      </c>
      <c r="B47" s="20" t="s">
        <v>4404</v>
      </c>
      <c r="C47" s="20" t="s">
        <v>6516</v>
      </c>
      <c r="D47" s="20" t="s">
        <v>6517</v>
      </c>
      <c r="E47" s="20" t="s">
        <v>17</v>
      </c>
      <c r="F47" s="20" t="s">
        <v>6518</v>
      </c>
      <c r="G47" t="s">
        <v>6519</v>
      </c>
      <c r="H47" s="20" t="s">
        <v>6364</v>
      </c>
    </row>
    <row r="48" spans="1:8" x14ac:dyDescent="0.25">
      <c r="A48" s="20" t="s">
        <v>34</v>
      </c>
      <c r="B48" s="20" t="s">
        <v>6394</v>
      </c>
      <c r="C48" s="20" t="s">
        <v>4822</v>
      </c>
      <c r="D48" s="20" t="s">
        <v>5457</v>
      </c>
      <c r="E48" s="20" t="s">
        <v>17</v>
      </c>
      <c r="F48" s="20" t="s">
        <v>5458</v>
      </c>
      <c r="G48" t="s">
        <v>6520</v>
      </c>
      <c r="H48" s="20" t="s">
        <v>6364</v>
      </c>
    </row>
    <row r="49" spans="1:8" x14ac:dyDescent="0.25">
      <c r="A49" s="20" t="s">
        <v>5447</v>
      </c>
      <c r="B49" s="20" t="s">
        <v>5447</v>
      </c>
      <c r="C49" s="20" t="s">
        <v>6521</v>
      </c>
      <c r="D49" s="20" t="s">
        <v>6522</v>
      </c>
      <c r="E49" s="20" t="s">
        <v>281</v>
      </c>
      <c r="F49" s="20" t="s">
        <v>6523</v>
      </c>
      <c r="G49" t="s">
        <v>6524</v>
      </c>
      <c r="H49" s="20" t="s">
        <v>6364</v>
      </c>
    </row>
    <row r="50" spans="1:8" x14ac:dyDescent="0.25">
      <c r="A50" s="20" t="s">
        <v>43</v>
      </c>
      <c r="B50" s="20" t="s">
        <v>43</v>
      </c>
      <c r="C50" s="20" t="s">
        <v>2532</v>
      </c>
      <c r="D50" s="20" t="s">
        <v>2931</v>
      </c>
      <c r="E50" s="20" t="s">
        <v>44</v>
      </c>
      <c r="F50" s="20" t="s">
        <v>45</v>
      </c>
      <c r="G50" t="s">
        <v>6525</v>
      </c>
      <c r="H50" s="20" t="s">
        <v>6364</v>
      </c>
    </row>
    <row r="51" spans="1:8" x14ac:dyDescent="0.25">
      <c r="A51" s="20" t="s">
        <v>25</v>
      </c>
      <c r="B51" s="20" t="s">
        <v>6400</v>
      </c>
      <c r="C51" s="20" t="s">
        <v>6526</v>
      </c>
      <c r="D51" s="20" t="s">
        <v>6527</v>
      </c>
      <c r="E51" s="20" t="s">
        <v>1443</v>
      </c>
      <c r="F51" s="20" t="s">
        <v>6528</v>
      </c>
      <c r="G51" t="s">
        <v>6529</v>
      </c>
      <c r="H51" s="20" t="s">
        <v>6364</v>
      </c>
    </row>
    <row r="52" spans="1:8" x14ac:dyDescent="0.25">
      <c r="A52" s="20" t="s">
        <v>464</v>
      </c>
      <c r="B52" s="20" t="s">
        <v>464</v>
      </c>
      <c r="C52" s="20" t="s">
        <v>1601</v>
      </c>
      <c r="D52" s="20" t="s">
        <v>2932</v>
      </c>
      <c r="E52" s="20" t="s">
        <v>1249</v>
      </c>
      <c r="F52" s="20" t="s">
        <v>47</v>
      </c>
      <c r="G52" t="s">
        <v>6530</v>
      </c>
      <c r="H52" s="20" t="s">
        <v>6364</v>
      </c>
    </row>
    <row r="53" spans="1:8" x14ac:dyDescent="0.25">
      <c r="A53" s="20" t="s">
        <v>42</v>
      </c>
      <c r="B53" s="20" t="s">
        <v>6531</v>
      </c>
      <c r="C53" s="20" t="s">
        <v>6532</v>
      </c>
      <c r="D53" s="20" t="s">
        <v>6533</v>
      </c>
      <c r="E53" s="20" t="s">
        <v>6534</v>
      </c>
      <c r="F53" s="20" t="s">
        <v>6535</v>
      </c>
      <c r="G53" t="s">
        <v>6536</v>
      </c>
      <c r="H53" s="20" t="s">
        <v>6364</v>
      </c>
    </row>
    <row r="54" spans="1:8" x14ac:dyDescent="0.25">
      <c r="A54" s="20" t="s">
        <v>59</v>
      </c>
      <c r="B54" s="20" t="s">
        <v>59</v>
      </c>
      <c r="C54" s="20" t="s">
        <v>4823</v>
      </c>
      <c r="D54" s="20" t="s">
        <v>4576</v>
      </c>
      <c r="E54" s="20" t="s">
        <v>17</v>
      </c>
      <c r="F54" s="20" t="s">
        <v>4407</v>
      </c>
      <c r="G54" t="s">
        <v>6537</v>
      </c>
      <c r="H54" s="20" t="s">
        <v>6364</v>
      </c>
    </row>
    <row r="55" spans="1:8" x14ac:dyDescent="0.25">
      <c r="A55" s="20" t="s">
        <v>314</v>
      </c>
      <c r="B55" s="20" t="s">
        <v>6538</v>
      </c>
      <c r="C55" s="20" t="s">
        <v>2694</v>
      </c>
      <c r="D55" s="20" t="s">
        <v>2933</v>
      </c>
      <c r="E55" s="20" t="s">
        <v>6539</v>
      </c>
      <c r="F55" s="20" t="s">
        <v>2630</v>
      </c>
      <c r="G55" t="s">
        <v>6540</v>
      </c>
      <c r="H55" s="20" t="s">
        <v>6364</v>
      </c>
    </row>
    <row r="56" spans="1:8" x14ac:dyDescent="0.25">
      <c r="A56" s="20" t="s">
        <v>4485</v>
      </c>
      <c r="B56" s="20" t="s">
        <v>4485</v>
      </c>
      <c r="C56" s="20" t="s">
        <v>6541</v>
      </c>
      <c r="D56" s="20" t="s">
        <v>6542</v>
      </c>
      <c r="E56" s="20" t="s">
        <v>17</v>
      </c>
      <c r="F56" s="20" t="s">
        <v>6543</v>
      </c>
      <c r="G56" t="s">
        <v>6544</v>
      </c>
      <c r="H56" s="20" t="s">
        <v>6364</v>
      </c>
    </row>
    <row r="57" spans="1:8" x14ac:dyDescent="0.25">
      <c r="A57" s="20" t="s">
        <v>25</v>
      </c>
      <c r="B57" s="20" t="s">
        <v>6400</v>
      </c>
      <c r="C57" s="20" t="s">
        <v>6545</v>
      </c>
      <c r="D57" s="20" t="s">
        <v>6546</v>
      </c>
      <c r="E57" s="20" t="s">
        <v>100</v>
      </c>
      <c r="F57" s="20" t="s">
        <v>6547</v>
      </c>
      <c r="G57" t="s">
        <v>6548</v>
      </c>
      <c r="H57" s="20" t="s">
        <v>6364</v>
      </c>
    </row>
    <row r="58" spans="1:8" x14ac:dyDescent="0.25">
      <c r="A58" s="20" t="s">
        <v>60</v>
      </c>
      <c r="B58" s="20" t="s">
        <v>60</v>
      </c>
      <c r="C58" s="20" t="s">
        <v>2695</v>
      </c>
      <c r="D58" s="20" t="s">
        <v>2934</v>
      </c>
      <c r="E58" s="20" t="s">
        <v>1559</v>
      </c>
      <c r="F58" s="20" t="s">
        <v>2696</v>
      </c>
      <c r="G58" t="s">
        <v>6549</v>
      </c>
      <c r="H58" s="20" t="s">
        <v>6364</v>
      </c>
    </row>
    <row r="59" spans="1:8" x14ac:dyDescent="0.25">
      <c r="A59" s="20" t="s">
        <v>5447</v>
      </c>
      <c r="B59" s="20" t="s">
        <v>5447</v>
      </c>
      <c r="C59" s="20" t="s">
        <v>6550</v>
      </c>
      <c r="D59" s="20" t="s">
        <v>6551</v>
      </c>
      <c r="E59" s="20" t="s">
        <v>17</v>
      </c>
      <c r="F59" s="20" t="s">
        <v>6552</v>
      </c>
      <c r="G59" t="s">
        <v>6553</v>
      </c>
      <c r="H59" s="20" t="s">
        <v>6364</v>
      </c>
    </row>
    <row r="60" spans="1:8" x14ac:dyDescent="0.25">
      <c r="A60" s="20" t="s">
        <v>4485</v>
      </c>
      <c r="B60" s="20" t="s">
        <v>4485</v>
      </c>
      <c r="C60" s="20" t="s">
        <v>6554</v>
      </c>
      <c r="D60" s="20" t="s">
        <v>6555</v>
      </c>
      <c r="E60" s="20" t="s">
        <v>17</v>
      </c>
      <c r="F60" s="20" t="s">
        <v>6556</v>
      </c>
      <c r="G60" t="s">
        <v>6557</v>
      </c>
      <c r="H60" s="20" t="s">
        <v>6364</v>
      </c>
    </row>
    <row r="61" spans="1:8" x14ac:dyDescent="0.25">
      <c r="A61" s="20" t="s">
        <v>34</v>
      </c>
      <c r="B61" s="20" t="s">
        <v>6394</v>
      </c>
      <c r="C61" s="20" t="s">
        <v>2100</v>
      </c>
      <c r="D61" s="20" t="s">
        <v>2935</v>
      </c>
      <c r="E61" s="20" t="s">
        <v>17</v>
      </c>
      <c r="F61" s="20" t="s">
        <v>53</v>
      </c>
      <c r="G61" t="s">
        <v>6558</v>
      </c>
      <c r="H61" s="20" t="s">
        <v>6364</v>
      </c>
    </row>
    <row r="62" spans="1:8" x14ac:dyDescent="0.25">
      <c r="A62" s="20" t="s">
        <v>54</v>
      </c>
      <c r="B62" s="20" t="s">
        <v>54</v>
      </c>
      <c r="C62" s="20" t="s">
        <v>2535</v>
      </c>
      <c r="D62" s="20" t="s">
        <v>2936</v>
      </c>
      <c r="E62" s="20" t="s">
        <v>55</v>
      </c>
      <c r="F62" s="20" t="s">
        <v>56</v>
      </c>
      <c r="G62" t="s">
        <v>6559</v>
      </c>
      <c r="H62" s="20" t="s">
        <v>6364</v>
      </c>
    </row>
    <row r="63" spans="1:8" x14ac:dyDescent="0.25">
      <c r="A63" s="20" t="s">
        <v>34</v>
      </c>
      <c r="B63" s="20" t="s">
        <v>6394</v>
      </c>
      <c r="C63" s="20" t="s">
        <v>1259</v>
      </c>
      <c r="D63" s="20" t="s">
        <v>2937</v>
      </c>
      <c r="E63" s="20" t="s">
        <v>17</v>
      </c>
      <c r="F63" s="20" t="s">
        <v>57</v>
      </c>
      <c r="G63" t="s">
        <v>6560</v>
      </c>
      <c r="H63" s="20" t="s">
        <v>6364</v>
      </c>
    </row>
    <row r="64" spans="1:8" x14ac:dyDescent="0.25">
      <c r="A64" s="20" t="s">
        <v>20</v>
      </c>
      <c r="B64" s="20" t="s">
        <v>6394</v>
      </c>
      <c r="C64" s="20" t="s">
        <v>2322</v>
      </c>
      <c r="D64" s="20" t="s">
        <v>2938</v>
      </c>
      <c r="E64" s="20" t="s">
        <v>17</v>
      </c>
      <c r="F64" s="20" t="s">
        <v>1474</v>
      </c>
      <c r="G64" t="s">
        <v>6561</v>
      </c>
      <c r="H64" s="20" t="s">
        <v>6364</v>
      </c>
    </row>
    <row r="65" spans="1:8" x14ac:dyDescent="0.25">
      <c r="A65" s="20" t="s">
        <v>5447</v>
      </c>
      <c r="B65" s="20" t="s">
        <v>5447</v>
      </c>
      <c r="C65" s="20" t="s">
        <v>4824</v>
      </c>
      <c r="D65" s="20" t="s">
        <v>5459</v>
      </c>
      <c r="E65" s="20" t="s">
        <v>17</v>
      </c>
      <c r="F65" s="20" t="s">
        <v>5460</v>
      </c>
      <c r="G65" t="s">
        <v>6562</v>
      </c>
      <c r="H65" s="20" t="s">
        <v>6364</v>
      </c>
    </row>
    <row r="66" spans="1:8" x14ac:dyDescent="0.25">
      <c r="A66" s="20" t="s">
        <v>5447</v>
      </c>
      <c r="B66" s="20" t="s">
        <v>5447</v>
      </c>
      <c r="C66" s="20" t="s">
        <v>4825</v>
      </c>
      <c r="D66" s="20" t="s">
        <v>5461</v>
      </c>
      <c r="E66" s="20" t="s">
        <v>17</v>
      </c>
      <c r="F66" s="20" t="s">
        <v>5462</v>
      </c>
      <c r="G66" t="s">
        <v>6563</v>
      </c>
      <c r="H66" s="20" t="s">
        <v>6364</v>
      </c>
    </row>
    <row r="67" spans="1:8" x14ac:dyDescent="0.25">
      <c r="A67" s="20" t="s">
        <v>51</v>
      </c>
      <c r="B67" s="20" t="s">
        <v>6414</v>
      </c>
      <c r="C67" s="20" t="s">
        <v>6564</v>
      </c>
      <c r="D67" s="20" t="s">
        <v>6565</v>
      </c>
      <c r="E67" s="20" t="s">
        <v>2729</v>
      </c>
      <c r="F67" s="20" t="s">
        <v>6566</v>
      </c>
      <c r="G67" t="s">
        <v>6567</v>
      </c>
      <c r="H67" s="20" t="s">
        <v>6364</v>
      </c>
    </row>
    <row r="68" spans="1:8" x14ac:dyDescent="0.25">
      <c r="A68" s="20" t="s">
        <v>34</v>
      </c>
      <c r="B68" s="20" t="s">
        <v>6394</v>
      </c>
      <c r="C68" s="20" t="s">
        <v>6568</v>
      </c>
      <c r="D68" s="20" t="s">
        <v>6569</v>
      </c>
      <c r="E68" s="20" t="s">
        <v>17</v>
      </c>
      <c r="F68" s="20" t="s">
        <v>6570</v>
      </c>
      <c r="G68" t="s">
        <v>6571</v>
      </c>
      <c r="H68" s="20" t="s">
        <v>6364</v>
      </c>
    </row>
    <row r="69" spans="1:8" x14ac:dyDescent="0.25">
      <c r="A69" s="20" t="s">
        <v>34</v>
      </c>
      <c r="B69" s="20" t="s">
        <v>6394</v>
      </c>
      <c r="C69" s="20" t="s">
        <v>1213</v>
      </c>
      <c r="D69" s="20" t="s">
        <v>2859</v>
      </c>
      <c r="E69" s="20" t="s">
        <v>17</v>
      </c>
      <c r="F69" s="20" t="s">
        <v>58</v>
      </c>
      <c r="G69" t="s">
        <v>6572</v>
      </c>
      <c r="H69" s="20" t="s">
        <v>6364</v>
      </c>
    </row>
    <row r="70" spans="1:8" x14ac:dyDescent="0.25">
      <c r="A70" s="20" t="s">
        <v>39</v>
      </c>
      <c r="B70" s="20" t="s">
        <v>6453</v>
      </c>
      <c r="C70" s="20" t="s">
        <v>6573</v>
      </c>
      <c r="D70" s="20" t="s">
        <v>6574</v>
      </c>
      <c r="E70" s="20" t="s">
        <v>17</v>
      </c>
      <c r="F70" s="20" t="s">
        <v>6575</v>
      </c>
      <c r="G70" t="s">
        <v>6576</v>
      </c>
      <c r="H70" s="20" t="s">
        <v>6364</v>
      </c>
    </row>
    <row r="71" spans="1:8" x14ac:dyDescent="0.25">
      <c r="A71" s="20" t="s">
        <v>34</v>
      </c>
      <c r="B71" s="20" t="s">
        <v>6394</v>
      </c>
      <c r="C71" s="20" t="s">
        <v>2818</v>
      </c>
      <c r="D71" s="20" t="s">
        <v>2939</v>
      </c>
      <c r="E71" s="20" t="s">
        <v>17</v>
      </c>
      <c r="F71" s="20" t="s">
        <v>2771</v>
      </c>
      <c r="G71" t="s">
        <v>6577</v>
      </c>
      <c r="H71" s="20" t="s">
        <v>6364</v>
      </c>
    </row>
    <row r="72" spans="1:8" x14ac:dyDescent="0.25">
      <c r="A72" s="20" t="s">
        <v>5447</v>
      </c>
      <c r="B72" s="20" t="s">
        <v>5447</v>
      </c>
      <c r="C72" s="20" t="s">
        <v>6578</v>
      </c>
      <c r="D72" s="20" t="s">
        <v>6579</v>
      </c>
      <c r="E72" s="20" t="s">
        <v>17</v>
      </c>
      <c r="F72" s="20" t="s">
        <v>6580</v>
      </c>
      <c r="G72" t="s">
        <v>6581</v>
      </c>
      <c r="H72" s="20" t="s">
        <v>6364</v>
      </c>
    </row>
    <row r="73" spans="1:8" x14ac:dyDescent="0.25">
      <c r="A73" s="20" t="s">
        <v>5447</v>
      </c>
      <c r="B73" s="20" t="s">
        <v>5447</v>
      </c>
      <c r="C73" s="20" t="s">
        <v>6582</v>
      </c>
      <c r="D73" s="20" t="s">
        <v>6583</v>
      </c>
      <c r="E73" s="20" t="s">
        <v>17</v>
      </c>
      <c r="F73" s="20" t="s">
        <v>6584</v>
      </c>
      <c r="G73" t="s">
        <v>6585</v>
      </c>
      <c r="H73" s="20" t="s">
        <v>6364</v>
      </c>
    </row>
    <row r="74" spans="1:8" x14ac:dyDescent="0.25">
      <c r="A74" s="20" t="s">
        <v>54</v>
      </c>
      <c r="B74" s="20" t="s">
        <v>54</v>
      </c>
      <c r="C74" s="20" t="s">
        <v>4826</v>
      </c>
      <c r="D74" s="20" t="s">
        <v>4577</v>
      </c>
      <c r="E74" s="20" t="s">
        <v>261</v>
      </c>
      <c r="F74" s="20" t="s">
        <v>4408</v>
      </c>
      <c r="G74" t="s">
        <v>6586</v>
      </c>
      <c r="H74" s="20" t="s">
        <v>6364</v>
      </c>
    </row>
    <row r="75" spans="1:8" x14ac:dyDescent="0.25">
      <c r="A75" s="20" t="s">
        <v>4406</v>
      </c>
      <c r="B75" s="20" t="s">
        <v>4406</v>
      </c>
      <c r="C75" s="20" t="s">
        <v>4827</v>
      </c>
      <c r="D75" s="20" t="s">
        <v>5463</v>
      </c>
      <c r="E75" s="20" t="s">
        <v>17</v>
      </c>
      <c r="F75" s="20" t="s">
        <v>5464</v>
      </c>
      <c r="G75" t="s">
        <v>6587</v>
      </c>
      <c r="H75" s="20" t="s">
        <v>6364</v>
      </c>
    </row>
    <row r="76" spans="1:8" x14ac:dyDescent="0.25">
      <c r="A76" s="20" t="s">
        <v>34</v>
      </c>
      <c r="B76" s="20" t="s">
        <v>6394</v>
      </c>
      <c r="C76" s="20" t="s">
        <v>2478</v>
      </c>
      <c r="D76" s="20" t="s">
        <v>2940</v>
      </c>
      <c r="E76" s="20" t="s">
        <v>17</v>
      </c>
      <c r="F76" s="20" t="s">
        <v>1425</v>
      </c>
      <c r="G76" t="s">
        <v>6588</v>
      </c>
      <c r="H76" s="20" t="s">
        <v>6364</v>
      </c>
    </row>
    <row r="77" spans="1:8" x14ac:dyDescent="0.25">
      <c r="A77" s="20" t="s">
        <v>39</v>
      </c>
      <c r="B77" s="20" t="s">
        <v>6453</v>
      </c>
      <c r="C77" s="20" t="s">
        <v>4251</v>
      </c>
      <c r="D77" s="20" t="s">
        <v>4252</v>
      </c>
      <c r="E77" s="20" t="s">
        <v>17</v>
      </c>
      <c r="F77" s="20" t="s">
        <v>4253</v>
      </c>
      <c r="G77" t="s">
        <v>6589</v>
      </c>
      <c r="H77" s="20" t="s">
        <v>6364</v>
      </c>
    </row>
    <row r="78" spans="1:8" x14ac:dyDescent="0.25">
      <c r="A78" s="20" t="s">
        <v>34</v>
      </c>
      <c r="B78" s="20" t="s">
        <v>6394</v>
      </c>
      <c r="C78" s="20" t="s">
        <v>4828</v>
      </c>
      <c r="D78" s="20" t="s">
        <v>5465</v>
      </c>
      <c r="E78" s="20" t="s">
        <v>17</v>
      </c>
      <c r="F78" s="20" t="s">
        <v>5466</v>
      </c>
      <c r="G78" t="s">
        <v>6590</v>
      </c>
      <c r="H78" s="20" t="s">
        <v>6364</v>
      </c>
    </row>
    <row r="79" spans="1:8" x14ac:dyDescent="0.25">
      <c r="A79" s="20" t="s">
        <v>60</v>
      </c>
      <c r="B79" s="20" t="s">
        <v>60</v>
      </c>
      <c r="C79" s="20" t="s">
        <v>1919</v>
      </c>
      <c r="D79" s="20" t="s">
        <v>2941</v>
      </c>
      <c r="E79" s="20" t="s">
        <v>17</v>
      </c>
      <c r="F79" s="20" t="s">
        <v>61</v>
      </c>
      <c r="G79" t="s">
        <v>6591</v>
      </c>
      <c r="H79" s="20" t="s">
        <v>6364</v>
      </c>
    </row>
    <row r="80" spans="1:8" x14ac:dyDescent="0.25">
      <c r="A80" s="20" t="s">
        <v>34</v>
      </c>
      <c r="B80" s="20" t="s">
        <v>6394</v>
      </c>
      <c r="C80" s="20" t="s">
        <v>2851</v>
      </c>
      <c r="D80" s="20" t="s">
        <v>2942</v>
      </c>
      <c r="E80" s="20" t="s">
        <v>17</v>
      </c>
      <c r="F80" s="20" t="s">
        <v>2854</v>
      </c>
      <c r="G80" t="s">
        <v>6592</v>
      </c>
      <c r="H80" s="20" t="s">
        <v>6364</v>
      </c>
    </row>
    <row r="81" spans="1:8" x14ac:dyDescent="0.25">
      <c r="A81" s="20" t="s">
        <v>48</v>
      </c>
      <c r="B81" s="20" t="s">
        <v>6593</v>
      </c>
      <c r="C81" s="20" t="s">
        <v>1766</v>
      </c>
      <c r="D81" s="20" t="s">
        <v>2943</v>
      </c>
      <c r="E81" s="20" t="s">
        <v>63</v>
      </c>
      <c r="F81" s="20" t="s">
        <v>64</v>
      </c>
      <c r="G81" t="s">
        <v>6594</v>
      </c>
      <c r="H81" s="20" t="s">
        <v>6364</v>
      </c>
    </row>
    <row r="82" spans="1:8" x14ac:dyDescent="0.25">
      <c r="A82" s="20" t="s">
        <v>34</v>
      </c>
      <c r="B82" s="20" t="s">
        <v>6394</v>
      </c>
      <c r="C82" s="20" t="s">
        <v>1858</v>
      </c>
      <c r="D82" s="20" t="s">
        <v>2944</v>
      </c>
      <c r="E82" s="20" t="s">
        <v>17</v>
      </c>
      <c r="F82" s="20" t="s">
        <v>65</v>
      </c>
      <c r="G82" t="s">
        <v>6595</v>
      </c>
      <c r="H82" s="20" t="s">
        <v>6364</v>
      </c>
    </row>
    <row r="83" spans="1:8" x14ac:dyDescent="0.25">
      <c r="A83" s="20" t="s">
        <v>25</v>
      </c>
      <c r="B83" s="20" t="s">
        <v>6400</v>
      </c>
      <c r="C83" s="20" t="s">
        <v>4829</v>
      </c>
      <c r="D83" s="20" t="s">
        <v>4578</v>
      </c>
      <c r="E83" s="20" t="s">
        <v>6596</v>
      </c>
      <c r="F83" s="20" t="s">
        <v>4409</v>
      </c>
      <c r="G83" t="s">
        <v>6597</v>
      </c>
      <c r="H83" s="20" t="s">
        <v>6364</v>
      </c>
    </row>
    <row r="84" spans="1:8" x14ac:dyDescent="0.25">
      <c r="A84" s="20" t="s">
        <v>5447</v>
      </c>
      <c r="B84" s="20" t="s">
        <v>5447</v>
      </c>
      <c r="C84" s="20" t="s">
        <v>6598</v>
      </c>
      <c r="D84" s="20" t="s">
        <v>6599</v>
      </c>
      <c r="E84" s="20" t="s">
        <v>17</v>
      </c>
      <c r="F84" s="20" t="s">
        <v>6600</v>
      </c>
      <c r="G84" t="s">
        <v>6601</v>
      </c>
      <c r="H84" s="20" t="s">
        <v>6364</v>
      </c>
    </row>
    <row r="85" spans="1:8" x14ac:dyDescent="0.25">
      <c r="A85" s="20" t="s">
        <v>24</v>
      </c>
      <c r="B85" s="20" t="s">
        <v>6458</v>
      </c>
      <c r="C85" s="20" t="s">
        <v>6602</v>
      </c>
      <c r="D85" s="20" t="s">
        <v>6603</v>
      </c>
      <c r="E85" s="20" t="s">
        <v>17</v>
      </c>
      <c r="F85" s="20" t="s">
        <v>6604</v>
      </c>
      <c r="G85" t="s">
        <v>6605</v>
      </c>
      <c r="H85" s="20" t="s">
        <v>6364</v>
      </c>
    </row>
    <row r="86" spans="1:8" x14ac:dyDescent="0.25">
      <c r="A86" s="20" t="s">
        <v>5447</v>
      </c>
      <c r="B86" s="20" t="s">
        <v>5447</v>
      </c>
      <c r="C86" s="20" t="s">
        <v>6606</v>
      </c>
      <c r="D86" s="20" t="s">
        <v>6607</v>
      </c>
      <c r="E86" s="20" t="s">
        <v>17</v>
      </c>
      <c r="F86" s="20" t="s">
        <v>6608</v>
      </c>
      <c r="G86" t="s">
        <v>6609</v>
      </c>
      <c r="H86" s="20" t="s">
        <v>6364</v>
      </c>
    </row>
    <row r="87" spans="1:8" x14ac:dyDescent="0.25">
      <c r="A87" s="20" t="s">
        <v>1384</v>
      </c>
      <c r="B87" s="20" t="s">
        <v>1384</v>
      </c>
      <c r="C87" s="20" t="s">
        <v>2032</v>
      </c>
      <c r="D87" s="20" t="s">
        <v>2945</v>
      </c>
      <c r="E87" s="20" t="s">
        <v>6610</v>
      </c>
      <c r="F87" s="20" t="s">
        <v>1385</v>
      </c>
      <c r="G87" t="s">
        <v>6611</v>
      </c>
      <c r="H87" s="20" t="s">
        <v>6364</v>
      </c>
    </row>
    <row r="88" spans="1:8" x14ac:dyDescent="0.25">
      <c r="A88" s="20" t="s">
        <v>81</v>
      </c>
      <c r="B88" s="20" t="s">
        <v>6612</v>
      </c>
      <c r="C88" s="20" t="s">
        <v>4830</v>
      </c>
      <c r="D88" s="20" t="s">
        <v>5467</v>
      </c>
      <c r="E88" s="20" t="s">
        <v>109</v>
      </c>
      <c r="F88" s="20" t="s">
        <v>5468</v>
      </c>
      <c r="G88" t="s">
        <v>6613</v>
      </c>
      <c r="H88" s="20" t="s">
        <v>6364</v>
      </c>
    </row>
    <row r="89" spans="1:8" x14ac:dyDescent="0.25">
      <c r="A89" s="20" t="s">
        <v>25</v>
      </c>
      <c r="B89" s="20" t="s">
        <v>6466</v>
      </c>
      <c r="C89" s="20" t="s">
        <v>2400</v>
      </c>
      <c r="D89" s="20" t="s">
        <v>2946</v>
      </c>
      <c r="E89" s="20" t="s">
        <v>4386</v>
      </c>
      <c r="F89" s="20" t="s">
        <v>1506</v>
      </c>
      <c r="G89" t="s">
        <v>6614</v>
      </c>
      <c r="H89" s="20" t="s">
        <v>6364</v>
      </c>
    </row>
    <row r="90" spans="1:8" x14ac:dyDescent="0.25">
      <c r="A90" s="20" t="s">
        <v>54</v>
      </c>
      <c r="B90" s="20" t="s">
        <v>54</v>
      </c>
      <c r="C90" s="20" t="s">
        <v>6615</v>
      </c>
      <c r="D90" s="20" t="s">
        <v>6616</v>
      </c>
      <c r="E90" s="20" t="s">
        <v>261</v>
      </c>
      <c r="F90" s="20" t="s">
        <v>6617</v>
      </c>
      <c r="G90" t="s">
        <v>6618</v>
      </c>
      <c r="H90" s="20" t="s">
        <v>6364</v>
      </c>
    </row>
    <row r="91" spans="1:8" x14ac:dyDescent="0.25">
      <c r="A91" s="20" t="s">
        <v>21</v>
      </c>
      <c r="B91" s="20" t="s">
        <v>6619</v>
      </c>
      <c r="C91" s="20" t="s">
        <v>2259</v>
      </c>
      <c r="D91" s="20" t="s">
        <v>2947</v>
      </c>
      <c r="E91" s="20" t="s">
        <v>17</v>
      </c>
      <c r="F91" s="20" t="s">
        <v>66</v>
      </c>
      <c r="G91" t="s">
        <v>6620</v>
      </c>
      <c r="H91" s="20" t="s">
        <v>6364</v>
      </c>
    </row>
    <row r="92" spans="1:8" x14ac:dyDescent="0.25">
      <c r="A92" s="20" t="s">
        <v>59</v>
      </c>
      <c r="B92" s="20" t="s">
        <v>59</v>
      </c>
      <c r="C92" s="20" t="s">
        <v>6621</v>
      </c>
      <c r="D92" s="20" t="s">
        <v>6622</v>
      </c>
      <c r="E92" s="20" t="s">
        <v>17</v>
      </c>
      <c r="F92" s="20" t="s">
        <v>6623</v>
      </c>
      <c r="G92" t="s">
        <v>6624</v>
      </c>
      <c r="H92" s="20" t="s">
        <v>6364</v>
      </c>
    </row>
    <row r="93" spans="1:8" x14ac:dyDescent="0.25">
      <c r="A93" s="20" t="s">
        <v>5447</v>
      </c>
      <c r="B93" s="20" t="s">
        <v>5447</v>
      </c>
      <c r="C93" s="20" t="s">
        <v>4831</v>
      </c>
      <c r="D93" s="20" t="s">
        <v>5471</v>
      </c>
      <c r="E93" s="20" t="s">
        <v>17</v>
      </c>
      <c r="F93" s="20" t="s">
        <v>5472</v>
      </c>
      <c r="G93" t="s">
        <v>6625</v>
      </c>
      <c r="H93" s="20" t="s">
        <v>6364</v>
      </c>
    </row>
    <row r="94" spans="1:8" x14ac:dyDescent="0.25">
      <c r="A94" s="20" t="s">
        <v>34</v>
      </c>
      <c r="B94" s="20" t="s">
        <v>6394</v>
      </c>
      <c r="C94" s="20" t="s">
        <v>6626</v>
      </c>
      <c r="D94" s="20" t="s">
        <v>6627</v>
      </c>
      <c r="E94" s="20" t="s">
        <v>17</v>
      </c>
      <c r="F94" s="20" t="s">
        <v>6628</v>
      </c>
      <c r="G94" t="s">
        <v>6629</v>
      </c>
      <c r="H94" s="20" t="s">
        <v>6364</v>
      </c>
    </row>
    <row r="95" spans="1:8" x14ac:dyDescent="0.25">
      <c r="A95" s="20" t="s">
        <v>39</v>
      </c>
      <c r="B95" s="20" t="s">
        <v>6453</v>
      </c>
      <c r="C95" s="20" t="s">
        <v>6630</v>
      </c>
      <c r="D95" s="20" t="s">
        <v>6631</v>
      </c>
      <c r="E95" s="20" t="s">
        <v>17</v>
      </c>
      <c r="F95" s="20" t="s">
        <v>6632</v>
      </c>
      <c r="G95" t="s">
        <v>6633</v>
      </c>
      <c r="H95" s="20" t="s">
        <v>6364</v>
      </c>
    </row>
    <row r="96" spans="1:8" x14ac:dyDescent="0.25">
      <c r="A96" s="20" t="s">
        <v>5447</v>
      </c>
      <c r="B96" s="20" t="s">
        <v>5447</v>
      </c>
      <c r="C96" s="20" t="s">
        <v>4832</v>
      </c>
      <c r="D96" s="20" t="s">
        <v>4579</v>
      </c>
      <c r="E96" s="20" t="s">
        <v>17</v>
      </c>
      <c r="F96" s="20" t="s">
        <v>4410</v>
      </c>
      <c r="G96" t="s">
        <v>6634</v>
      </c>
      <c r="H96" s="20" t="s">
        <v>6364</v>
      </c>
    </row>
    <row r="97" spans="1:8" x14ac:dyDescent="0.25">
      <c r="A97" s="20" t="s">
        <v>4485</v>
      </c>
      <c r="B97" s="20" t="s">
        <v>4485</v>
      </c>
      <c r="C97" s="20" t="s">
        <v>6635</v>
      </c>
      <c r="D97" s="20" t="s">
        <v>6636</v>
      </c>
      <c r="E97" s="20" t="s">
        <v>17</v>
      </c>
      <c r="F97" s="20" t="s">
        <v>6637</v>
      </c>
      <c r="G97" t="s">
        <v>6638</v>
      </c>
      <c r="H97" s="20" t="s">
        <v>6364</v>
      </c>
    </row>
    <row r="98" spans="1:8" x14ac:dyDescent="0.25">
      <c r="A98" s="20" t="s">
        <v>18</v>
      </c>
      <c r="B98" s="20" t="s">
        <v>18</v>
      </c>
      <c r="C98" s="20" t="s">
        <v>1871</v>
      </c>
      <c r="D98" s="20" t="s">
        <v>2948</v>
      </c>
      <c r="E98" s="20" t="s">
        <v>17</v>
      </c>
      <c r="F98" s="20" t="s">
        <v>68</v>
      </c>
      <c r="G98" t="s">
        <v>6639</v>
      </c>
      <c r="H98" s="20" t="s">
        <v>6364</v>
      </c>
    </row>
    <row r="99" spans="1:8" x14ac:dyDescent="0.25">
      <c r="A99" s="20" t="s">
        <v>4485</v>
      </c>
      <c r="B99" s="20" t="s">
        <v>4485</v>
      </c>
      <c r="C99" s="20" t="s">
        <v>6640</v>
      </c>
      <c r="D99" s="20" t="s">
        <v>6641</v>
      </c>
      <c r="E99" s="20" t="s">
        <v>17</v>
      </c>
      <c r="F99" s="20" t="s">
        <v>6642</v>
      </c>
      <c r="G99" t="s">
        <v>6643</v>
      </c>
      <c r="H99" s="20" t="s">
        <v>6364</v>
      </c>
    </row>
    <row r="100" spans="1:8" x14ac:dyDescent="0.25">
      <c r="A100" s="20" t="s">
        <v>4406</v>
      </c>
      <c r="B100" s="20" t="s">
        <v>4406</v>
      </c>
      <c r="C100" s="20" t="s">
        <v>2423</v>
      </c>
      <c r="D100" s="20" t="s">
        <v>2949</v>
      </c>
      <c r="E100" s="20" t="s">
        <v>17</v>
      </c>
      <c r="F100" s="20" t="s">
        <v>1507</v>
      </c>
      <c r="G100" t="s">
        <v>6644</v>
      </c>
      <c r="H100" s="20" t="s">
        <v>6364</v>
      </c>
    </row>
    <row r="101" spans="1:8" x14ac:dyDescent="0.25">
      <c r="A101" s="20" t="s">
        <v>48</v>
      </c>
      <c r="B101" s="20" t="s">
        <v>6593</v>
      </c>
      <c r="C101" s="20" t="s">
        <v>6645</v>
      </c>
      <c r="D101" s="20" t="s">
        <v>6646</v>
      </c>
      <c r="E101" s="20" t="s">
        <v>63</v>
      </c>
      <c r="F101" s="20" t="s">
        <v>6647</v>
      </c>
      <c r="G101" t="s">
        <v>6648</v>
      </c>
      <c r="H101" s="20" t="s">
        <v>6364</v>
      </c>
    </row>
    <row r="102" spans="1:8" x14ac:dyDescent="0.25">
      <c r="A102" s="20" t="s">
        <v>60</v>
      </c>
      <c r="B102" s="20" t="s">
        <v>60</v>
      </c>
      <c r="C102" s="20" t="s">
        <v>6649</v>
      </c>
      <c r="D102" s="20" t="s">
        <v>6650</v>
      </c>
      <c r="E102" s="20" t="s">
        <v>17</v>
      </c>
      <c r="F102" s="20" t="s">
        <v>6651</v>
      </c>
      <c r="G102" t="s">
        <v>6652</v>
      </c>
      <c r="H102" s="20" t="s">
        <v>6364</v>
      </c>
    </row>
    <row r="103" spans="1:8" x14ac:dyDescent="0.25">
      <c r="A103" s="20" t="s">
        <v>30</v>
      </c>
      <c r="B103" s="20" t="s">
        <v>30</v>
      </c>
      <c r="C103" s="20" t="s">
        <v>4833</v>
      </c>
      <c r="D103" s="20" t="s">
        <v>5473</v>
      </c>
      <c r="E103" s="20" t="s">
        <v>1438</v>
      </c>
      <c r="F103" s="20" t="s">
        <v>5474</v>
      </c>
      <c r="G103" t="s">
        <v>6653</v>
      </c>
      <c r="H103" s="20" t="s">
        <v>6364</v>
      </c>
    </row>
    <row r="104" spans="1:8" x14ac:dyDescent="0.25">
      <c r="A104" s="20" t="s">
        <v>24</v>
      </c>
      <c r="B104" s="20" t="s">
        <v>6458</v>
      </c>
      <c r="C104" s="20" t="s">
        <v>1336</v>
      </c>
      <c r="D104" s="20" t="s">
        <v>2950</v>
      </c>
      <c r="E104" s="20" t="s">
        <v>17</v>
      </c>
      <c r="F104" s="20" t="s">
        <v>69</v>
      </c>
      <c r="G104" t="s">
        <v>6654</v>
      </c>
      <c r="H104" s="20" t="s">
        <v>6364</v>
      </c>
    </row>
    <row r="105" spans="1:8" x14ac:dyDescent="0.25">
      <c r="A105" s="20" t="s">
        <v>5447</v>
      </c>
      <c r="B105" s="20" t="s">
        <v>5447</v>
      </c>
      <c r="C105" s="20" t="s">
        <v>6655</v>
      </c>
      <c r="D105" s="20" t="s">
        <v>6656</v>
      </c>
      <c r="E105" s="20" t="s">
        <v>17</v>
      </c>
      <c r="F105" s="20" t="s">
        <v>6657</v>
      </c>
      <c r="G105" t="s">
        <v>6658</v>
      </c>
      <c r="H105" s="20" t="s">
        <v>6364</v>
      </c>
    </row>
    <row r="106" spans="1:8" x14ac:dyDescent="0.25">
      <c r="A106" s="20" t="s">
        <v>34</v>
      </c>
      <c r="B106" s="20" t="s">
        <v>6402</v>
      </c>
      <c r="C106" s="20" t="s">
        <v>6659</v>
      </c>
      <c r="D106" s="20" t="s">
        <v>6660</v>
      </c>
      <c r="E106" s="20" t="s">
        <v>17</v>
      </c>
      <c r="F106" s="20" t="s">
        <v>6661</v>
      </c>
      <c r="G106" t="s">
        <v>6662</v>
      </c>
      <c r="H106" s="20" t="s">
        <v>6364</v>
      </c>
    </row>
    <row r="107" spans="1:8" x14ac:dyDescent="0.25">
      <c r="A107" s="20" t="s">
        <v>18</v>
      </c>
      <c r="B107" s="20" t="s">
        <v>18</v>
      </c>
      <c r="C107" s="20" t="s">
        <v>6663</v>
      </c>
      <c r="D107" s="20" t="s">
        <v>6664</v>
      </c>
      <c r="E107" s="20" t="s">
        <v>17</v>
      </c>
      <c r="F107" s="20" t="s">
        <v>6665</v>
      </c>
      <c r="G107" t="s">
        <v>6666</v>
      </c>
      <c r="H107" s="20" t="s">
        <v>6364</v>
      </c>
    </row>
    <row r="108" spans="1:8" x14ac:dyDescent="0.25">
      <c r="A108" s="20" t="s">
        <v>114</v>
      </c>
      <c r="B108" s="20" t="s">
        <v>114</v>
      </c>
      <c r="C108" s="20" t="s">
        <v>2525</v>
      </c>
      <c r="D108" s="20" t="s">
        <v>2951</v>
      </c>
      <c r="E108" s="20" t="s">
        <v>17</v>
      </c>
      <c r="F108" s="20" t="s">
        <v>1556</v>
      </c>
      <c r="G108" t="s">
        <v>6667</v>
      </c>
      <c r="H108" s="20" t="s">
        <v>6364</v>
      </c>
    </row>
    <row r="109" spans="1:8" x14ac:dyDescent="0.25">
      <c r="A109" s="20" t="s">
        <v>21</v>
      </c>
      <c r="B109" s="20" t="s">
        <v>6433</v>
      </c>
      <c r="C109" s="20" t="s">
        <v>6668</v>
      </c>
      <c r="D109" s="20" t="s">
        <v>6669</v>
      </c>
      <c r="E109" s="20" t="s">
        <v>17</v>
      </c>
      <c r="F109" s="20" t="s">
        <v>6670</v>
      </c>
      <c r="G109" t="s">
        <v>6671</v>
      </c>
      <c r="H109" s="20" t="s">
        <v>6364</v>
      </c>
    </row>
    <row r="110" spans="1:8" x14ac:dyDescent="0.25">
      <c r="A110" s="20" t="s">
        <v>122</v>
      </c>
      <c r="B110" s="20" t="s">
        <v>6672</v>
      </c>
      <c r="C110" s="20" t="s">
        <v>6673</v>
      </c>
      <c r="D110" s="20" t="s">
        <v>6674</v>
      </c>
      <c r="E110" s="20" t="s">
        <v>17</v>
      </c>
      <c r="F110" s="20" t="s">
        <v>6675</v>
      </c>
      <c r="G110" t="s">
        <v>6676</v>
      </c>
      <c r="H110" s="20" t="s">
        <v>6364</v>
      </c>
    </row>
    <row r="111" spans="1:8" x14ac:dyDescent="0.25">
      <c r="A111" s="20" t="s">
        <v>36</v>
      </c>
      <c r="B111" s="20" t="s">
        <v>36</v>
      </c>
      <c r="C111" s="20" t="s">
        <v>1219</v>
      </c>
      <c r="D111" s="20" t="s">
        <v>2952</v>
      </c>
      <c r="E111" s="20" t="s">
        <v>72</v>
      </c>
      <c r="F111" s="20" t="s">
        <v>73</v>
      </c>
      <c r="G111" t="s">
        <v>6677</v>
      </c>
      <c r="H111" s="20" t="s">
        <v>6364</v>
      </c>
    </row>
    <row r="112" spans="1:8" x14ac:dyDescent="0.25">
      <c r="A112" s="20" t="s">
        <v>4406</v>
      </c>
      <c r="B112" s="20" t="s">
        <v>4406</v>
      </c>
      <c r="C112" s="20" t="s">
        <v>4834</v>
      </c>
      <c r="D112" s="20" t="s">
        <v>5475</v>
      </c>
      <c r="E112" s="20" t="s">
        <v>17</v>
      </c>
      <c r="F112" s="20" t="s">
        <v>5476</v>
      </c>
      <c r="G112" t="s">
        <v>6678</v>
      </c>
      <c r="H112" s="20" t="s">
        <v>6364</v>
      </c>
    </row>
    <row r="113" spans="1:8" x14ac:dyDescent="0.25">
      <c r="A113" s="20" t="s">
        <v>464</v>
      </c>
      <c r="B113" s="20" t="s">
        <v>6679</v>
      </c>
      <c r="C113" s="20" t="s">
        <v>4897</v>
      </c>
      <c r="D113" s="20" t="s">
        <v>4580</v>
      </c>
      <c r="E113" s="20" t="s">
        <v>2835</v>
      </c>
      <c r="F113" s="20" t="s">
        <v>4411</v>
      </c>
      <c r="G113" t="s">
        <v>6680</v>
      </c>
      <c r="H113" s="20" t="s">
        <v>6364</v>
      </c>
    </row>
    <row r="114" spans="1:8" x14ac:dyDescent="0.25">
      <c r="A114" s="20" t="s">
        <v>18</v>
      </c>
      <c r="B114" s="20" t="s">
        <v>18</v>
      </c>
      <c r="C114" s="20" t="s">
        <v>2003</v>
      </c>
      <c r="D114" s="20" t="s">
        <v>2953</v>
      </c>
      <c r="E114" s="20" t="s">
        <v>17</v>
      </c>
      <c r="F114" s="20" t="s">
        <v>74</v>
      </c>
      <c r="G114" t="s">
        <v>6681</v>
      </c>
      <c r="H114" s="20" t="s">
        <v>6364</v>
      </c>
    </row>
    <row r="115" spans="1:8" x14ac:dyDescent="0.25">
      <c r="A115" s="20" t="s">
        <v>81</v>
      </c>
      <c r="B115" s="20" t="s">
        <v>81</v>
      </c>
      <c r="C115" s="20" t="s">
        <v>2513</v>
      </c>
      <c r="D115" s="20" t="s">
        <v>2954</v>
      </c>
      <c r="E115" s="20" t="s">
        <v>17</v>
      </c>
      <c r="F115" s="20" t="s">
        <v>1552</v>
      </c>
      <c r="G115" t="s">
        <v>6682</v>
      </c>
      <c r="H115" s="20" t="s">
        <v>6364</v>
      </c>
    </row>
    <row r="116" spans="1:8" x14ac:dyDescent="0.25">
      <c r="A116" s="20" t="s">
        <v>4406</v>
      </c>
      <c r="B116" s="20" t="s">
        <v>4406</v>
      </c>
      <c r="C116" s="20" t="s">
        <v>2369</v>
      </c>
      <c r="D116" s="20" t="s">
        <v>2955</v>
      </c>
      <c r="E116" s="20" t="s">
        <v>50</v>
      </c>
      <c r="F116" s="20" t="s">
        <v>1475</v>
      </c>
      <c r="G116" t="s">
        <v>6683</v>
      </c>
      <c r="H116" s="20" t="s">
        <v>6364</v>
      </c>
    </row>
    <row r="117" spans="1:8" x14ac:dyDescent="0.25">
      <c r="A117" s="20" t="s">
        <v>75</v>
      </c>
      <c r="B117" s="20" t="s">
        <v>75</v>
      </c>
      <c r="C117" s="20" t="s">
        <v>1723</v>
      </c>
      <c r="D117" s="20" t="s">
        <v>2956</v>
      </c>
      <c r="E117" s="20" t="s">
        <v>76</v>
      </c>
      <c r="F117" s="20" t="s">
        <v>77</v>
      </c>
      <c r="G117" t="s">
        <v>6684</v>
      </c>
      <c r="H117" s="20" t="s">
        <v>6364</v>
      </c>
    </row>
    <row r="118" spans="1:8" x14ac:dyDescent="0.25">
      <c r="A118" s="20" t="s">
        <v>5447</v>
      </c>
      <c r="B118" s="20" t="s">
        <v>5447</v>
      </c>
      <c r="C118" s="20" t="s">
        <v>6685</v>
      </c>
      <c r="D118" s="20" t="s">
        <v>6686</v>
      </c>
      <c r="E118" s="20" t="s">
        <v>17</v>
      </c>
      <c r="F118" s="20" t="s">
        <v>6687</v>
      </c>
      <c r="G118" t="s">
        <v>6688</v>
      </c>
      <c r="H118" s="20" t="s">
        <v>6364</v>
      </c>
    </row>
    <row r="119" spans="1:8" x14ac:dyDescent="0.25">
      <c r="A119" s="20" t="s">
        <v>4485</v>
      </c>
      <c r="B119" s="20" t="s">
        <v>4485</v>
      </c>
      <c r="C119" s="20" t="s">
        <v>6689</v>
      </c>
      <c r="D119" s="20" t="s">
        <v>6690</v>
      </c>
      <c r="E119" s="20" t="s">
        <v>17</v>
      </c>
      <c r="F119" s="20" t="s">
        <v>6691</v>
      </c>
      <c r="G119" t="s">
        <v>6692</v>
      </c>
      <c r="H119" s="20" t="s">
        <v>6364</v>
      </c>
    </row>
    <row r="120" spans="1:8" x14ac:dyDescent="0.25">
      <c r="A120" s="20" t="s">
        <v>78</v>
      </c>
      <c r="B120" s="20" t="s">
        <v>78</v>
      </c>
      <c r="C120" s="20" t="s">
        <v>2200</v>
      </c>
      <c r="D120" s="20" t="s">
        <v>2957</v>
      </c>
      <c r="E120" s="20" t="s">
        <v>79</v>
      </c>
      <c r="F120" s="20" t="s">
        <v>80</v>
      </c>
      <c r="G120" t="s">
        <v>6693</v>
      </c>
      <c r="H120" s="20" t="s">
        <v>6364</v>
      </c>
    </row>
    <row r="121" spans="1:8" x14ac:dyDescent="0.25">
      <c r="A121" s="20" t="s">
        <v>5630</v>
      </c>
      <c r="B121" s="20" t="s">
        <v>6694</v>
      </c>
      <c r="C121" s="20" t="s">
        <v>6695</v>
      </c>
      <c r="D121" s="20" t="s">
        <v>6696</v>
      </c>
      <c r="E121" s="20" t="s">
        <v>17</v>
      </c>
      <c r="F121" s="20" t="s">
        <v>6697</v>
      </c>
      <c r="G121" t="s">
        <v>6698</v>
      </c>
      <c r="H121" s="20" t="s">
        <v>6364</v>
      </c>
    </row>
    <row r="122" spans="1:8" x14ac:dyDescent="0.25">
      <c r="A122" s="20" t="s">
        <v>81</v>
      </c>
      <c r="B122" s="20" t="s">
        <v>6612</v>
      </c>
      <c r="C122" s="20" t="s">
        <v>1823</v>
      </c>
      <c r="D122" s="20" t="s">
        <v>2958</v>
      </c>
      <c r="E122" s="20" t="s">
        <v>67</v>
      </c>
      <c r="F122" s="20" t="s">
        <v>82</v>
      </c>
      <c r="G122" t="s">
        <v>6699</v>
      </c>
      <c r="H122" s="20" t="s">
        <v>6364</v>
      </c>
    </row>
    <row r="123" spans="1:8" x14ac:dyDescent="0.25">
      <c r="A123" s="20" t="s">
        <v>5447</v>
      </c>
      <c r="B123" s="20" t="s">
        <v>5447</v>
      </c>
      <c r="C123" s="20" t="s">
        <v>6700</v>
      </c>
      <c r="D123" s="20" t="s">
        <v>6701</v>
      </c>
      <c r="E123" s="20" t="s">
        <v>17</v>
      </c>
      <c r="F123" s="20" t="s">
        <v>6702</v>
      </c>
      <c r="G123" t="s">
        <v>6703</v>
      </c>
      <c r="H123" s="20" t="s">
        <v>6364</v>
      </c>
    </row>
    <row r="124" spans="1:8" x14ac:dyDescent="0.25">
      <c r="A124" s="20" t="s">
        <v>24</v>
      </c>
      <c r="B124" s="20" t="s">
        <v>6458</v>
      </c>
      <c r="C124" s="20" t="s">
        <v>6704</v>
      </c>
      <c r="D124" s="20" t="s">
        <v>6705</v>
      </c>
      <c r="E124" s="20" t="s">
        <v>17</v>
      </c>
      <c r="F124" s="20" t="s">
        <v>6706</v>
      </c>
      <c r="G124" t="s">
        <v>6707</v>
      </c>
      <c r="H124" s="20" t="s">
        <v>6364</v>
      </c>
    </row>
    <row r="125" spans="1:8" x14ac:dyDescent="0.25">
      <c r="A125" s="20" t="s">
        <v>54</v>
      </c>
      <c r="B125" s="20" t="s">
        <v>54</v>
      </c>
      <c r="C125" s="20" t="s">
        <v>2219</v>
      </c>
      <c r="D125" s="20" t="s">
        <v>2959</v>
      </c>
      <c r="E125" s="20" t="s">
        <v>83</v>
      </c>
      <c r="F125" s="20" t="s">
        <v>84</v>
      </c>
      <c r="G125" t="s">
        <v>6708</v>
      </c>
      <c r="H125" s="20" t="s">
        <v>6364</v>
      </c>
    </row>
    <row r="126" spans="1:8" x14ac:dyDescent="0.25">
      <c r="A126" s="20" t="s">
        <v>6445</v>
      </c>
      <c r="B126" s="20" t="s">
        <v>6445</v>
      </c>
      <c r="C126" s="20" t="s">
        <v>2264</v>
      </c>
      <c r="D126" s="20" t="s">
        <v>2960</v>
      </c>
      <c r="E126" s="20" t="s">
        <v>6709</v>
      </c>
      <c r="F126" s="20" t="s">
        <v>1444</v>
      </c>
      <c r="G126" t="s">
        <v>6710</v>
      </c>
      <c r="H126" s="20" t="s">
        <v>6364</v>
      </c>
    </row>
    <row r="127" spans="1:8" x14ac:dyDescent="0.25">
      <c r="A127" s="20" t="s">
        <v>30</v>
      </c>
      <c r="B127" s="20" t="s">
        <v>30</v>
      </c>
      <c r="C127" s="20" t="s">
        <v>1784</v>
      </c>
      <c r="D127" s="20" t="s">
        <v>2961</v>
      </c>
      <c r="E127" s="20" t="s">
        <v>17</v>
      </c>
      <c r="F127" s="20" t="s">
        <v>85</v>
      </c>
      <c r="G127" t="s">
        <v>6711</v>
      </c>
      <c r="H127" s="20" t="s">
        <v>6364</v>
      </c>
    </row>
    <row r="128" spans="1:8" x14ac:dyDescent="0.25">
      <c r="A128" s="20" t="s">
        <v>25</v>
      </c>
      <c r="B128" s="20" t="s">
        <v>6466</v>
      </c>
      <c r="C128" s="20" t="s">
        <v>2697</v>
      </c>
      <c r="D128" s="20" t="s">
        <v>2962</v>
      </c>
      <c r="E128" s="20" t="s">
        <v>1443</v>
      </c>
      <c r="F128" s="20" t="s">
        <v>2631</v>
      </c>
      <c r="G128" t="s">
        <v>6712</v>
      </c>
      <c r="H128" s="20" t="s">
        <v>6364</v>
      </c>
    </row>
    <row r="129" spans="1:8" x14ac:dyDescent="0.25">
      <c r="A129" s="20" t="s">
        <v>4406</v>
      </c>
      <c r="B129" s="20" t="s">
        <v>4406</v>
      </c>
      <c r="C129" s="20" t="s">
        <v>1726</v>
      </c>
      <c r="D129" s="20" t="s">
        <v>2860</v>
      </c>
      <c r="E129" s="20" t="s">
        <v>17</v>
      </c>
      <c r="F129" s="20" t="s">
        <v>88</v>
      </c>
      <c r="G129" t="s">
        <v>6713</v>
      </c>
      <c r="H129" s="20" t="s">
        <v>6364</v>
      </c>
    </row>
    <row r="130" spans="1:8" x14ac:dyDescent="0.25">
      <c r="A130" s="20" t="s">
        <v>34</v>
      </c>
      <c r="B130" s="20" t="s">
        <v>6394</v>
      </c>
      <c r="C130" s="20" t="s">
        <v>4835</v>
      </c>
      <c r="D130" s="20" t="s">
        <v>4581</v>
      </c>
      <c r="E130" s="20" t="s">
        <v>17</v>
      </c>
      <c r="F130" s="20" t="s">
        <v>4366</v>
      </c>
      <c r="G130" t="s">
        <v>6714</v>
      </c>
      <c r="H130" s="20" t="s">
        <v>6364</v>
      </c>
    </row>
    <row r="131" spans="1:8" x14ac:dyDescent="0.25">
      <c r="A131" s="20" t="s">
        <v>4485</v>
      </c>
      <c r="B131" s="20" t="s">
        <v>4485</v>
      </c>
      <c r="C131" s="20" t="s">
        <v>6715</v>
      </c>
      <c r="D131" s="20" t="s">
        <v>6716</v>
      </c>
      <c r="E131" s="20" t="s">
        <v>17</v>
      </c>
      <c r="F131" s="20" t="s">
        <v>6717</v>
      </c>
      <c r="G131" t="s">
        <v>6718</v>
      </c>
      <c r="H131" s="20" t="s">
        <v>6364</v>
      </c>
    </row>
    <row r="132" spans="1:8" x14ac:dyDescent="0.25">
      <c r="A132" s="20" t="s">
        <v>75</v>
      </c>
      <c r="B132" s="20" t="s">
        <v>75</v>
      </c>
      <c r="C132" s="20" t="s">
        <v>4836</v>
      </c>
      <c r="D132" s="20" t="s">
        <v>5478</v>
      </c>
      <c r="E132" s="20" t="s">
        <v>4420</v>
      </c>
      <c r="F132" s="20" t="s">
        <v>5479</v>
      </c>
      <c r="G132" t="s">
        <v>6719</v>
      </c>
      <c r="H132" s="20" t="s">
        <v>6364</v>
      </c>
    </row>
    <row r="133" spans="1:8" x14ac:dyDescent="0.25">
      <c r="A133" s="20" t="s">
        <v>314</v>
      </c>
      <c r="B133" s="20" t="s">
        <v>6538</v>
      </c>
      <c r="C133" s="20" t="s">
        <v>6720</v>
      </c>
      <c r="D133" s="20" t="s">
        <v>6721</v>
      </c>
      <c r="E133" s="20" t="s">
        <v>6539</v>
      </c>
      <c r="F133" s="20" t="s">
        <v>6722</v>
      </c>
      <c r="G133" t="s">
        <v>6723</v>
      </c>
      <c r="H133" s="20" t="s">
        <v>6364</v>
      </c>
    </row>
    <row r="134" spans="1:8" x14ac:dyDescent="0.25">
      <c r="A134" s="20" t="s">
        <v>4485</v>
      </c>
      <c r="B134" s="20" t="s">
        <v>4485</v>
      </c>
      <c r="C134" s="20" t="s">
        <v>6724</v>
      </c>
      <c r="D134" s="20" t="s">
        <v>6725</v>
      </c>
      <c r="E134" s="20" t="s">
        <v>17</v>
      </c>
      <c r="F134" s="20" t="s">
        <v>6726</v>
      </c>
      <c r="G134" t="s">
        <v>6727</v>
      </c>
      <c r="H134" s="20" t="s">
        <v>6364</v>
      </c>
    </row>
    <row r="135" spans="1:8" x14ac:dyDescent="0.25">
      <c r="A135" s="20" t="s">
        <v>34</v>
      </c>
      <c r="B135" s="20" t="s">
        <v>6394</v>
      </c>
      <c r="C135" s="20" t="s">
        <v>6728</v>
      </c>
      <c r="D135" s="20" t="s">
        <v>6729</v>
      </c>
      <c r="E135" s="20" t="s">
        <v>17</v>
      </c>
      <c r="F135" s="20" t="s">
        <v>6730</v>
      </c>
      <c r="G135" t="s">
        <v>6731</v>
      </c>
      <c r="H135" s="20" t="s">
        <v>6364</v>
      </c>
    </row>
    <row r="136" spans="1:8" x14ac:dyDescent="0.25">
      <c r="A136" s="20" t="s">
        <v>4400</v>
      </c>
      <c r="B136" s="20" t="s">
        <v>6732</v>
      </c>
      <c r="C136" s="20" t="s">
        <v>1923</v>
      </c>
      <c r="D136" s="20" t="s">
        <v>2963</v>
      </c>
      <c r="E136" s="20" t="s">
        <v>93</v>
      </c>
      <c r="F136" s="20" t="s">
        <v>90</v>
      </c>
      <c r="G136" t="s">
        <v>6733</v>
      </c>
      <c r="H136" s="20" t="s">
        <v>6364</v>
      </c>
    </row>
    <row r="137" spans="1:8" x14ac:dyDescent="0.25">
      <c r="A137" s="20" t="s">
        <v>4250</v>
      </c>
      <c r="B137" s="20" t="s">
        <v>6734</v>
      </c>
      <c r="C137" s="20" t="s">
        <v>2042</v>
      </c>
      <c r="D137" s="20" t="s">
        <v>2964</v>
      </c>
      <c r="E137" s="20" t="s">
        <v>17</v>
      </c>
      <c r="F137" s="20" t="s">
        <v>91</v>
      </c>
      <c r="G137" t="s">
        <v>6735</v>
      </c>
      <c r="H137" s="20" t="s">
        <v>6364</v>
      </c>
    </row>
    <row r="138" spans="1:8" x14ac:dyDescent="0.25">
      <c r="A138" s="20" t="s">
        <v>34</v>
      </c>
      <c r="B138" s="20" t="s">
        <v>6394</v>
      </c>
      <c r="C138" s="20" t="s">
        <v>6736</v>
      </c>
      <c r="D138" s="20" t="s">
        <v>6737</v>
      </c>
      <c r="E138" s="20" t="s">
        <v>17</v>
      </c>
      <c r="F138" s="20" t="s">
        <v>6738</v>
      </c>
      <c r="G138" t="s">
        <v>6739</v>
      </c>
      <c r="H138" s="20" t="s">
        <v>6364</v>
      </c>
    </row>
    <row r="139" spans="1:8" x14ac:dyDescent="0.25">
      <c r="A139" s="20" t="s">
        <v>34</v>
      </c>
      <c r="B139" s="20" t="s">
        <v>6394</v>
      </c>
      <c r="C139" s="20" t="s">
        <v>4837</v>
      </c>
      <c r="D139" s="20" t="s">
        <v>5480</v>
      </c>
      <c r="E139" s="20" t="s">
        <v>17</v>
      </c>
      <c r="F139" s="20" t="s">
        <v>5481</v>
      </c>
      <c r="G139" t="s">
        <v>6740</v>
      </c>
      <c r="H139" s="20" t="s">
        <v>6364</v>
      </c>
    </row>
    <row r="140" spans="1:8" x14ac:dyDescent="0.25">
      <c r="A140" s="20" t="s">
        <v>30</v>
      </c>
      <c r="B140" s="20" t="s">
        <v>30</v>
      </c>
      <c r="C140" s="20" t="s">
        <v>6741</v>
      </c>
      <c r="D140" s="20" t="s">
        <v>6742</v>
      </c>
      <c r="E140" s="20" t="s">
        <v>17</v>
      </c>
      <c r="F140" s="20" t="s">
        <v>6743</v>
      </c>
      <c r="G140" t="s">
        <v>6744</v>
      </c>
      <c r="H140" s="20" t="s">
        <v>6364</v>
      </c>
    </row>
    <row r="141" spans="1:8" x14ac:dyDescent="0.25">
      <c r="A141" s="20" t="s">
        <v>5447</v>
      </c>
      <c r="B141" s="20" t="s">
        <v>5447</v>
      </c>
      <c r="C141" s="20" t="s">
        <v>2426</v>
      </c>
      <c r="D141" s="20" t="s">
        <v>2965</v>
      </c>
      <c r="E141" s="20" t="s">
        <v>17</v>
      </c>
      <c r="F141" s="20" t="s">
        <v>1508</v>
      </c>
      <c r="G141" t="s">
        <v>6745</v>
      </c>
      <c r="H141" s="20" t="s">
        <v>6364</v>
      </c>
    </row>
    <row r="142" spans="1:8" x14ac:dyDescent="0.25">
      <c r="A142" s="20" t="s">
        <v>34</v>
      </c>
      <c r="B142" s="20" t="s">
        <v>6402</v>
      </c>
      <c r="C142" s="20" t="s">
        <v>6746</v>
      </c>
      <c r="D142" s="20" t="s">
        <v>6747</v>
      </c>
      <c r="E142" s="20" t="s">
        <v>17</v>
      </c>
      <c r="F142" s="20" t="s">
        <v>6748</v>
      </c>
      <c r="G142" t="s">
        <v>6749</v>
      </c>
      <c r="H142" s="20" t="s">
        <v>6364</v>
      </c>
    </row>
    <row r="143" spans="1:8" x14ac:dyDescent="0.25">
      <c r="A143" s="20" t="s">
        <v>34</v>
      </c>
      <c r="B143" s="20" t="s">
        <v>6394</v>
      </c>
      <c r="C143" s="20" t="s">
        <v>2342</v>
      </c>
      <c r="D143" s="20" t="s">
        <v>2861</v>
      </c>
      <c r="E143" s="20" t="s">
        <v>17</v>
      </c>
      <c r="F143" s="20" t="s">
        <v>1476</v>
      </c>
      <c r="G143" t="s">
        <v>6750</v>
      </c>
      <c r="H143" s="20" t="s">
        <v>6364</v>
      </c>
    </row>
    <row r="144" spans="1:8" x14ac:dyDescent="0.25">
      <c r="A144" s="20" t="s">
        <v>30</v>
      </c>
      <c r="B144" s="20" t="s">
        <v>30</v>
      </c>
      <c r="C144" s="20" t="s">
        <v>2163</v>
      </c>
      <c r="D144" s="20" t="s">
        <v>2966</v>
      </c>
      <c r="E144" s="20" t="s">
        <v>17</v>
      </c>
      <c r="F144" s="20" t="s">
        <v>92</v>
      </c>
      <c r="G144" t="s">
        <v>6751</v>
      </c>
      <c r="H144" s="20" t="s">
        <v>6364</v>
      </c>
    </row>
    <row r="145" spans="1:8" x14ac:dyDescent="0.25">
      <c r="A145" s="20" t="s">
        <v>4250</v>
      </c>
      <c r="B145" s="20" t="s">
        <v>6734</v>
      </c>
      <c r="C145" s="20" t="s">
        <v>2348</v>
      </c>
      <c r="D145" s="20" t="s">
        <v>2967</v>
      </c>
      <c r="E145" s="20" t="s">
        <v>17</v>
      </c>
      <c r="F145" s="20" t="s">
        <v>1477</v>
      </c>
      <c r="G145" t="s">
        <v>6752</v>
      </c>
      <c r="H145" s="20" t="s">
        <v>6364</v>
      </c>
    </row>
    <row r="146" spans="1:8" x14ac:dyDescent="0.25">
      <c r="A146" s="20" t="s">
        <v>34</v>
      </c>
      <c r="B146" s="20" t="s">
        <v>6402</v>
      </c>
      <c r="C146" s="20" t="s">
        <v>6753</v>
      </c>
      <c r="D146" s="20" t="s">
        <v>6754</v>
      </c>
      <c r="E146" s="20" t="s">
        <v>17</v>
      </c>
      <c r="F146" s="20" t="s">
        <v>6755</v>
      </c>
      <c r="G146" t="s">
        <v>6756</v>
      </c>
      <c r="H146" s="20" t="s">
        <v>6364</v>
      </c>
    </row>
    <row r="147" spans="1:8" x14ac:dyDescent="0.25">
      <c r="A147" s="20" t="s">
        <v>4485</v>
      </c>
      <c r="B147" s="20" t="s">
        <v>4485</v>
      </c>
      <c r="C147" s="20" t="s">
        <v>6757</v>
      </c>
      <c r="D147" s="20" t="s">
        <v>6758</v>
      </c>
      <c r="E147" s="20" t="s">
        <v>17</v>
      </c>
      <c r="F147" s="20" t="s">
        <v>6759</v>
      </c>
      <c r="G147" t="s">
        <v>6760</v>
      </c>
      <c r="H147" s="20" t="s">
        <v>6364</v>
      </c>
    </row>
    <row r="148" spans="1:8" x14ac:dyDescent="0.25">
      <c r="A148" s="20" t="s">
        <v>5447</v>
      </c>
      <c r="B148" s="20" t="s">
        <v>5447</v>
      </c>
      <c r="C148" s="20" t="s">
        <v>2576</v>
      </c>
      <c r="D148" s="20" t="s">
        <v>2968</v>
      </c>
      <c r="E148" s="20" t="s">
        <v>17</v>
      </c>
      <c r="F148" s="20" t="s">
        <v>94</v>
      </c>
      <c r="G148" t="s">
        <v>6761</v>
      </c>
      <c r="H148" s="20" t="s">
        <v>6364</v>
      </c>
    </row>
    <row r="149" spans="1:8" x14ac:dyDescent="0.25">
      <c r="A149" s="20" t="s">
        <v>4406</v>
      </c>
      <c r="B149" s="20" t="s">
        <v>4406</v>
      </c>
      <c r="C149" s="20" t="s">
        <v>1214</v>
      </c>
      <c r="D149" s="20" t="s">
        <v>2862</v>
      </c>
      <c r="E149" s="20" t="s">
        <v>17</v>
      </c>
      <c r="F149" s="20" t="s">
        <v>95</v>
      </c>
      <c r="G149" t="s">
        <v>6762</v>
      </c>
      <c r="H149" s="20" t="s">
        <v>6364</v>
      </c>
    </row>
    <row r="150" spans="1:8" x14ac:dyDescent="0.25">
      <c r="A150" s="20" t="s">
        <v>5447</v>
      </c>
      <c r="B150" s="20" t="s">
        <v>5447</v>
      </c>
      <c r="C150" s="20" t="s">
        <v>6763</v>
      </c>
      <c r="D150" s="20" t="s">
        <v>6764</v>
      </c>
      <c r="E150" s="20" t="s">
        <v>17</v>
      </c>
      <c r="F150" s="20" t="s">
        <v>6765</v>
      </c>
      <c r="G150" t="s">
        <v>6766</v>
      </c>
      <c r="H150" s="20" t="s">
        <v>6364</v>
      </c>
    </row>
    <row r="151" spans="1:8" x14ac:dyDescent="0.25">
      <c r="A151" s="20" t="s">
        <v>34</v>
      </c>
      <c r="B151" s="20" t="s">
        <v>6394</v>
      </c>
      <c r="C151" s="20" t="s">
        <v>6767</v>
      </c>
      <c r="D151" s="20" t="s">
        <v>6768</v>
      </c>
      <c r="E151" s="20" t="s">
        <v>17</v>
      </c>
      <c r="F151" s="20" t="s">
        <v>6769</v>
      </c>
      <c r="G151" t="s">
        <v>6770</v>
      </c>
      <c r="H151" s="20" t="s">
        <v>6364</v>
      </c>
    </row>
    <row r="152" spans="1:8" x14ac:dyDescent="0.25">
      <c r="A152" s="20" t="s">
        <v>34</v>
      </c>
      <c r="B152" s="20" t="s">
        <v>6394</v>
      </c>
      <c r="C152" s="20" t="s">
        <v>2378</v>
      </c>
      <c r="D152" s="20" t="s">
        <v>2969</v>
      </c>
      <c r="E152" s="20" t="s">
        <v>17</v>
      </c>
      <c r="F152" s="20" t="s">
        <v>96</v>
      </c>
      <c r="G152" t="s">
        <v>6771</v>
      </c>
      <c r="H152" s="20" t="s">
        <v>6364</v>
      </c>
    </row>
    <row r="153" spans="1:8" x14ac:dyDescent="0.25">
      <c r="A153" s="20" t="s">
        <v>4485</v>
      </c>
      <c r="B153" s="20" t="s">
        <v>4485</v>
      </c>
      <c r="C153" s="20" t="s">
        <v>6772</v>
      </c>
      <c r="D153" s="20" t="s">
        <v>6773</v>
      </c>
      <c r="E153" s="20" t="s">
        <v>17</v>
      </c>
      <c r="F153" s="20" t="s">
        <v>6774</v>
      </c>
      <c r="G153" t="s">
        <v>6775</v>
      </c>
      <c r="H153" s="20" t="s">
        <v>6364</v>
      </c>
    </row>
    <row r="154" spans="1:8" x14ac:dyDescent="0.25">
      <c r="A154" s="20" t="s">
        <v>18</v>
      </c>
      <c r="B154" s="20" t="s">
        <v>18</v>
      </c>
      <c r="C154" s="20" t="s">
        <v>1929</v>
      </c>
      <c r="D154" s="20" t="s">
        <v>2970</v>
      </c>
      <c r="E154" s="20" t="s">
        <v>17</v>
      </c>
      <c r="F154" s="20" t="s">
        <v>1386</v>
      </c>
      <c r="G154" t="s">
        <v>6776</v>
      </c>
      <c r="H154" s="20" t="s">
        <v>6364</v>
      </c>
    </row>
    <row r="155" spans="1:8" x14ac:dyDescent="0.25">
      <c r="A155" s="20" t="s">
        <v>5447</v>
      </c>
      <c r="B155" s="20" t="s">
        <v>5447</v>
      </c>
      <c r="C155" s="20" t="s">
        <v>6777</v>
      </c>
      <c r="D155" s="20" t="s">
        <v>5482</v>
      </c>
      <c r="E155" s="20" t="s">
        <v>17</v>
      </c>
      <c r="F155" s="20" t="s">
        <v>5483</v>
      </c>
      <c r="G155" t="s">
        <v>6778</v>
      </c>
      <c r="H155" s="20" t="s">
        <v>6364</v>
      </c>
    </row>
    <row r="156" spans="1:8" x14ac:dyDescent="0.25">
      <c r="A156" s="20" t="s">
        <v>5447</v>
      </c>
      <c r="B156" s="20" t="s">
        <v>5447</v>
      </c>
      <c r="C156" s="20" t="s">
        <v>6779</v>
      </c>
      <c r="D156" s="20" t="s">
        <v>2971</v>
      </c>
      <c r="E156" s="20" t="s">
        <v>17</v>
      </c>
      <c r="F156" s="20" t="s">
        <v>2792</v>
      </c>
      <c r="G156" t="s">
        <v>6780</v>
      </c>
      <c r="H156" s="20" t="s">
        <v>6364</v>
      </c>
    </row>
    <row r="157" spans="1:8" x14ac:dyDescent="0.25">
      <c r="A157" s="20" t="s">
        <v>4485</v>
      </c>
      <c r="B157" s="20" t="s">
        <v>4485</v>
      </c>
      <c r="C157" s="20" t="s">
        <v>2412</v>
      </c>
      <c r="D157" s="20" t="s">
        <v>2972</v>
      </c>
      <c r="E157" s="20" t="s">
        <v>17</v>
      </c>
      <c r="F157" s="20" t="s">
        <v>1509</v>
      </c>
      <c r="G157" t="s">
        <v>6781</v>
      </c>
      <c r="H157" s="20" t="s">
        <v>6364</v>
      </c>
    </row>
    <row r="158" spans="1:8" x14ac:dyDescent="0.25">
      <c r="A158" s="20" t="s">
        <v>34</v>
      </c>
      <c r="B158" s="20" t="s">
        <v>6394</v>
      </c>
      <c r="C158" s="20" t="s">
        <v>6782</v>
      </c>
      <c r="D158" s="20" t="s">
        <v>6783</v>
      </c>
      <c r="E158" s="20" t="s">
        <v>17</v>
      </c>
      <c r="F158" s="20" t="s">
        <v>6784</v>
      </c>
      <c r="G158" t="s">
        <v>6785</v>
      </c>
      <c r="H158" s="20" t="s">
        <v>6364</v>
      </c>
    </row>
    <row r="159" spans="1:8" x14ac:dyDescent="0.25">
      <c r="A159" s="20" t="s">
        <v>5447</v>
      </c>
      <c r="B159" s="20" t="s">
        <v>5447</v>
      </c>
      <c r="C159" s="20" t="s">
        <v>4838</v>
      </c>
      <c r="D159" s="20" t="s">
        <v>5484</v>
      </c>
      <c r="E159" s="20" t="s">
        <v>17</v>
      </c>
      <c r="F159" s="20" t="s">
        <v>5485</v>
      </c>
      <c r="G159" t="s">
        <v>6786</v>
      </c>
      <c r="H159" s="20" t="s">
        <v>6364</v>
      </c>
    </row>
    <row r="160" spans="1:8" x14ac:dyDescent="0.25">
      <c r="A160" s="20" t="s">
        <v>4250</v>
      </c>
      <c r="B160" s="20" t="s">
        <v>6734</v>
      </c>
      <c r="C160" s="20" t="s">
        <v>6787</v>
      </c>
      <c r="D160" s="20" t="s">
        <v>6788</v>
      </c>
      <c r="E160" s="20" t="s">
        <v>17</v>
      </c>
      <c r="F160" s="20" t="s">
        <v>6789</v>
      </c>
      <c r="G160" t="s">
        <v>6790</v>
      </c>
      <c r="H160" s="20" t="s">
        <v>6364</v>
      </c>
    </row>
    <row r="161" spans="1:8" x14ac:dyDescent="0.25">
      <c r="A161" s="20" t="s">
        <v>5447</v>
      </c>
      <c r="B161" s="20" t="s">
        <v>5447</v>
      </c>
      <c r="C161" s="20" t="s">
        <v>4839</v>
      </c>
      <c r="D161" s="20" t="s">
        <v>5486</v>
      </c>
      <c r="E161" s="20" t="s">
        <v>17</v>
      </c>
      <c r="F161" s="20" t="s">
        <v>5487</v>
      </c>
      <c r="G161" t="s">
        <v>6791</v>
      </c>
      <c r="H161" s="20" t="s">
        <v>6364</v>
      </c>
    </row>
    <row r="162" spans="1:8" x14ac:dyDescent="0.25">
      <c r="A162" s="20" t="s">
        <v>39</v>
      </c>
      <c r="B162" s="20" t="s">
        <v>6453</v>
      </c>
      <c r="C162" s="20" t="s">
        <v>2136</v>
      </c>
      <c r="D162" s="20" t="s">
        <v>2973</v>
      </c>
      <c r="E162" s="20" t="s">
        <v>67</v>
      </c>
      <c r="F162" s="20" t="s">
        <v>97</v>
      </c>
      <c r="G162" t="s">
        <v>6792</v>
      </c>
      <c r="H162" s="20" t="s">
        <v>6364</v>
      </c>
    </row>
    <row r="163" spans="1:8" x14ac:dyDescent="0.25">
      <c r="A163" s="20" t="s">
        <v>4423</v>
      </c>
      <c r="B163" s="20" t="s">
        <v>4423</v>
      </c>
      <c r="C163" s="20" t="s">
        <v>6793</v>
      </c>
      <c r="D163" s="20" t="s">
        <v>6794</v>
      </c>
      <c r="E163" s="20" t="s">
        <v>1560</v>
      </c>
      <c r="F163" s="20" t="s">
        <v>6795</v>
      </c>
      <c r="G163" t="s">
        <v>6796</v>
      </c>
      <c r="H163" s="20" t="s">
        <v>6364</v>
      </c>
    </row>
    <row r="164" spans="1:8" x14ac:dyDescent="0.25">
      <c r="A164" s="20" t="s">
        <v>59</v>
      </c>
      <c r="B164" s="20" t="s">
        <v>59</v>
      </c>
      <c r="C164" s="20" t="s">
        <v>2747</v>
      </c>
      <c r="D164" s="20" t="s">
        <v>2974</v>
      </c>
      <c r="E164" s="20" t="s">
        <v>17</v>
      </c>
      <c r="F164" s="20" t="s">
        <v>2654</v>
      </c>
      <c r="G164" t="s">
        <v>6797</v>
      </c>
      <c r="H164" s="20" t="s">
        <v>6364</v>
      </c>
    </row>
    <row r="165" spans="1:8" x14ac:dyDescent="0.25">
      <c r="A165" s="20" t="s">
        <v>34</v>
      </c>
      <c r="B165" s="20" t="s">
        <v>6394</v>
      </c>
      <c r="C165" s="20" t="s">
        <v>2436</v>
      </c>
      <c r="D165" s="20" t="s">
        <v>2863</v>
      </c>
      <c r="E165" s="20" t="s">
        <v>17</v>
      </c>
      <c r="F165" s="20" t="s">
        <v>1510</v>
      </c>
      <c r="G165" t="s">
        <v>6798</v>
      </c>
      <c r="H165" s="20" t="s">
        <v>6364</v>
      </c>
    </row>
    <row r="166" spans="1:8" x14ac:dyDescent="0.25">
      <c r="A166" s="20" t="s">
        <v>4399</v>
      </c>
      <c r="B166" s="20" t="s">
        <v>6407</v>
      </c>
      <c r="C166" s="20" t="s">
        <v>1944</v>
      </c>
      <c r="D166" s="20" t="s">
        <v>2975</v>
      </c>
      <c r="E166" s="20" t="s">
        <v>17</v>
      </c>
      <c r="F166" s="20" t="s">
        <v>98</v>
      </c>
      <c r="G166" t="s">
        <v>6799</v>
      </c>
      <c r="H166" s="20" t="s">
        <v>6364</v>
      </c>
    </row>
    <row r="167" spans="1:8" x14ac:dyDescent="0.25">
      <c r="A167" s="20" t="s">
        <v>4485</v>
      </c>
      <c r="B167" s="20" t="s">
        <v>4485</v>
      </c>
      <c r="C167" s="20" t="s">
        <v>6800</v>
      </c>
      <c r="D167" s="20" t="s">
        <v>6801</v>
      </c>
      <c r="E167" s="20" t="s">
        <v>17</v>
      </c>
      <c r="F167" s="20" t="s">
        <v>6802</v>
      </c>
      <c r="G167" t="s">
        <v>6803</v>
      </c>
      <c r="H167" s="20" t="s">
        <v>6364</v>
      </c>
    </row>
    <row r="168" spans="1:8" x14ac:dyDescent="0.25">
      <c r="A168" s="20" t="s">
        <v>4485</v>
      </c>
      <c r="B168" s="20" t="s">
        <v>4485</v>
      </c>
      <c r="C168" s="20" t="s">
        <v>6804</v>
      </c>
      <c r="D168" s="20" t="s">
        <v>6805</v>
      </c>
      <c r="E168" s="20" t="s">
        <v>17</v>
      </c>
      <c r="F168" s="20" t="s">
        <v>6806</v>
      </c>
      <c r="G168" t="s">
        <v>6807</v>
      </c>
      <c r="H168" s="20" t="s">
        <v>6364</v>
      </c>
    </row>
    <row r="169" spans="1:8" x14ac:dyDescent="0.25">
      <c r="A169" s="20" t="s">
        <v>21</v>
      </c>
      <c r="B169" s="20" t="s">
        <v>6433</v>
      </c>
      <c r="C169" s="20" t="s">
        <v>4840</v>
      </c>
      <c r="D169" s="20" t="s">
        <v>4582</v>
      </c>
      <c r="E169" s="20" t="s">
        <v>5488</v>
      </c>
      <c r="F169" s="20" t="s">
        <v>4412</v>
      </c>
      <c r="G169" t="s">
        <v>6808</v>
      </c>
      <c r="H169" s="20" t="s">
        <v>6364</v>
      </c>
    </row>
    <row r="170" spans="1:8" x14ac:dyDescent="0.25">
      <c r="A170" s="20" t="s">
        <v>4485</v>
      </c>
      <c r="B170" s="20" t="s">
        <v>4485</v>
      </c>
      <c r="C170" s="20" t="s">
        <v>2461</v>
      </c>
      <c r="D170" s="20" t="s">
        <v>2976</v>
      </c>
      <c r="E170" s="20" t="s">
        <v>17</v>
      </c>
      <c r="F170" s="20" t="s">
        <v>99</v>
      </c>
      <c r="G170" t="s">
        <v>6809</v>
      </c>
      <c r="H170" s="20" t="s">
        <v>6364</v>
      </c>
    </row>
    <row r="171" spans="1:8" x14ac:dyDescent="0.25">
      <c r="A171" s="20" t="s">
        <v>5447</v>
      </c>
      <c r="B171" s="20" t="s">
        <v>5447</v>
      </c>
      <c r="C171" s="20" t="s">
        <v>6810</v>
      </c>
      <c r="D171" s="20" t="s">
        <v>6811</v>
      </c>
      <c r="E171" s="20" t="s">
        <v>17</v>
      </c>
      <c r="F171" s="20" t="s">
        <v>6812</v>
      </c>
      <c r="G171" t="s">
        <v>6813</v>
      </c>
      <c r="H171" s="20" t="s">
        <v>6364</v>
      </c>
    </row>
    <row r="172" spans="1:8" x14ac:dyDescent="0.25">
      <c r="A172" s="20" t="s">
        <v>4250</v>
      </c>
      <c r="B172" s="20" t="s">
        <v>6734</v>
      </c>
      <c r="C172" s="20" t="s">
        <v>6814</v>
      </c>
      <c r="D172" s="20" t="s">
        <v>6815</v>
      </c>
      <c r="E172" s="20" t="s">
        <v>17</v>
      </c>
      <c r="F172" s="20" t="s">
        <v>6816</v>
      </c>
      <c r="G172" t="s">
        <v>6817</v>
      </c>
      <c r="H172" s="20" t="s">
        <v>6364</v>
      </c>
    </row>
    <row r="173" spans="1:8" x14ac:dyDescent="0.25">
      <c r="A173" s="20" t="s">
        <v>21</v>
      </c>
      <c r="B173" s="20" t="s">
        <v>6433</v>
      </c>
      <c r="C173" s="20" t="s">
        <v>6818</v>
      </c>
      <c r="D173" s="20" t="s">
        <v>6819</v>
      </c>
      <c r="E173" s="20" t="s">
        <v>17</v>
      </c>
      <c r="F173" s="20" t="s">
        <v>6820</v>
      </c>
      <c r="G173" t="s">
        <v>6821</v>
      </c>
      <c r="H173" s="20" t="s">
        <v>6364</v>
      </c>
    </row>
    <row r="174" spans="1:8" x14ac:dyDescent="0.25">
      <c r="A174" s="20" t="s">
        <v>4485</v>
      </c>
      <c r="B174" s="20" t="s">
        <v>4485</v>
      </c>
      <c r="C174" s="20" t="s">
        <v>6822</v>
      </c>
      <c r="D174" s="20" t="s">
        <v>6823</v>
      </c>
      <c r="E174" s="20" t="s">
        <v>17</v>
      </c>
      <c r="F174" s="20" t="s">
        <v>6824</v>
      </c>
      <c r="G174" t="s">
        <v>6825</v>
      </c>
      <c r="H174" s="20" t="s">
        <v>6364</v>
      </c>
    </row>
    <row r="175" spans="1:8" x14ac:dyDescent="0.25">
      <c r="A175" s="20" t="s">
        <v>5447</v>
      </c>
      <c r="B175" s="20" t="s">
        <v>5447</v>
      </c>
      <c r="C175" s="20" t="s">
        <v>4841</v>
      </c>
      <c r="D175" s="20" t="s">
        <v>5489</v>
      </c>
      <c r="E175" s="20" t="s">
        <v>17</v>
      </c>
      <c r="F175" s="20" t="s">
        <v>5490</v>
      </c>
      <c r="G175" t="s">
        <v>6826</v>
      </c>
      <c r="H175" s="20" t="s">
        <v>6364</v>
      </c>
    </row>
    <row r="176" spans="1:8" x14ac:dyDescent="0.25">
      <c r="A176" s="20" t="s">
        <v>39</v>
      </c>
      <c r="B176" s="20" t="s">
        <v>6453</v>
      </c>
      <c r="C176" s="20" t="s">
        <v>6827</v>
      </c>
      <c r="D176" s="20" t="s">
        <v>6828</v>
      </c>
      <c r="E176" s="20" t="s">
        <v>17</v>
      </c>
      <c r="F176" s="20" t="s">
        <v>6829</v>
      </c>
      <c r="G176" t="s">
        <v>6830</v>
      </c>
      <c r="H176" s="20" t="s">
        <v>6364</v>
      </c>
    </row>
    <row r="177" spans="1:8" x14ac:dyDescent="0.25">
      <c r="A177" s="20" t="s">
        <v>4485</v>
      </c>
      <c r="B177" s="20" t="s">
        <v>4485</v>
      </c>
      <c r="C177" s="20" t="s">
        <v>6831</v>
      </c>
      <c r="D177" s="20" t="s">
        <v>6832</v>
      </c>
      <c r="E177" s="20" t="s">
        <v>17</v>
      </c>
      <c r="F177" s="20" t="s">
        <v>6833</v>
      </c>
      <c r="G177" t="s">
        <v>6834</v>
      </c>
      <c r="H177" s="20" t="s">
        <v>6364</v>
      </c>
    </row>
    <row r="178" spans="1:8" x14ac:dyDescent="0.25">
      <c r="A178" s="20" t="s">
        <v>24</v>
      </c>
      <c r="B178" s="20" t="s">
        <v>6458</v>
      </c>
      <c r="C178" s="20" t="s">
        <v>1805</v>
      </c>
      <c r="D178" s="20" t="s">
        <v>2977</v>
      </c>
      <c r="E178" s="20" t="s">
        <v>101</v>
      </c>
      <c r="F178" s="20" t="s">
        <v>102</v>
      </c>
      <c r="G178" t="s">
        <v>6835</v>
      </c>
      <c r="H178" s="20" t="s">
        <v>6364</v>
      </c>
    </row>
    <row r="179" spans="1:8" x14ac:dyDescent="0.25">
      <c r="A179" s="20" t="s">
        <v>34</v>
      </c>
      <c r="B179" s="20" t="s">
        <v>6394</v>
      </c>
      <c r="C179" s="20" t="s">
        <v>2748</v>
      </c>
      <c r="D179" s="20" t="s">
        <v>2978</v>
      </c>
      <c r="E179" s="20" t="s">
        <v>17</v>
      </c>
      <c r="F179" s="20" t="s">
        <v>2672</v>
      </c>
      <c r="G179" t="s">
        <v>6836</v>
      </c>
      <c r="H179" s="20" t="s">
        <v>6364</v>
      </c>
    </row>
    <row r="180" spans="1:8" x14ac:dyDescent="0.25">
      <c r="A180" s="20" t="s">
        <v>5447</v>
      </c>
      <c r="B180" s="20" t="s">
        <v>5447</v>
      </c>
      <c r="C180" s="20" t="s">
        <v>2174</v>
      </c>
      <c r="D180" s="20" t="s">
        <v>2979</v>
      </c>
      <c r="E180" s="20" t="s">
        <v>17</v>
      </c>
      <c r="F180" s="20" t="s">
        <v>1426</v>
      </c>
      <c r="G180" t="s">
        <v>6837</v>
      </c>
      <c r="H180" s="20" t="s">
        <v>6364</v>
      </c>
    </row>
    <row r="181" spans="1:8" x14ac:dyDescent="0.25">
      <c r="A181" s="20" t="s">
        <v>4404</v>
      </c>
      <c r="B181" s="20" t="s">
        <v>4404</v>
      </c>
      <c r="C181" s="20" t="s">
        <v>6838</v>
      </c>
      <c r="D181" s="20" t="s">
        <v>6839</v>
      </c>
      <c r="E181" s="20" t="s">
        <v>17</v>
      </c>
      <c r="F181" s="20" t="s">
        <v>6840</v>
      </c>
      <c r="G181" t="s">
        <v>6841</v>
      </c>
      <c r="H181" s="20" t="s">
        <v>6364</v>
      </c>
    </row>
    <row r="182" spans="1:8" x14ac:dyDescent="0.25">
      <c r="A182" s="20" t="s">
        <v>25</v>
      </c>
      <c r="B182" s="20" t="s">
        <v>6400</v>
      </c>
      <c r="C182" s="20" t="s">
        <v>4842</v>
      </c>
      <c r="D182" s="20" t="s">
        <v>5491</v>
      </c>
      <c r="E182" s="20" t="s">
        <v>2741</v>
      </c>
      <c r="F182" s="20" t="s">
        <v>4367</v>
      </c>
      <c r="G182" t="s">
        <v>6842</v>
      </c>
      <c r="H182" s="20" t="s">
        <v>6364</v>
      </c>
    </row>
    <row r="183" spans="1:8" x14ac:dyDescent="0.25">
      <c r="A183" s="20" t="s">
        <v>25</v>
      </c>
      <c r="B183" s="20" t="s">
        <v>6466</v>
      </c>
      <c r="C183" s="20" t="s">
        <v>6843</v>
      </c>
      <c r="D183" s="20" t="s">
        <v>6844</v>
      </c>
      <c r="E183" s="20" t="s">
        <v>6845</v>
      </c>
      <c r="F183" s="20" t="s">
        <v>6846</v>
      </c>
      <c r="G183" t="s">
        <v>6847</v>
      </c>
      <c r="H183" s="20" t="s">
        <v>6364</v>
      </c>
    </row>
    <row r="184" spans="1:8" x14ac:dyDescent="0.25">
      <c r="A184" s="20" t="s">
        <v>81</v>
      </c>
      <c r="B184" s="20" t="s">
        <v>6612</v>
      </c>
      <c r="C184" s="20" t="s">
        <v>2166</v>
      </c>
      <c r="D184" s="20" t="s">
        <v>2980</v>
      </c>
      <c r="E184" s="20" t="s">
        <v>93</v>
      </c>
      <c r="F184" s="20" t="s">
        <v>103</v>
      </c>
      <c r="G184" t="s">
        <v>6848</v>
      </c>
      <c r="H184" s="20" t="s">
        <v>6364</v>
      </c>
    </row>
    <row r="185" spans="1:8" x14ac:dyDescent="0.25">
      <c r="A185" s="20" t="s">
        <v>6445</v>
      </c>
      <c r="B185" s="20" t="s">
        <v>6445</v>
      </c>
      <c r="C185" s="20" t="s">
        <v>2311</v>
      </c>
      <c r="D185" s="20" t="s">
        <v>2981</v>
      </c>
      <c r="E185" s="20" t="s">
        <v>27</v>
      </c>
      <c r="F185" s="20" t="s">
        <v>104</v>
      </c>
      <c r="G185" t="s">
        <v>6849</v>
      </c>
      <c r="H185" s="20" t="s">
        <v>6364</v>
      </c>
    </row>
    <row r="186" spans="1:8" x14ac:dyDescent="0.25">
      <c r="A186" s="20" t="s">
        <v>105</v>
      </c>
      <c r="B186" s="20" t="s">
        <v>107</v>
      </c>
      <c r="C186" s="20" t="s">
        <v>2579</v>
      </c>
      <c r="D186" s="20" t="s">
        <v>2982</v>
      </c>
      <c r="E186" s="20" t="s">
        <v>661</v>
      </c>
      <c r="F186" s="20" t="s">
        <v>106</v>
      </c>
      <c r="G186" t="s">
        <v>6850</v>
      </c>
      <c r="H186" s="20" t="s">
        <v>6364</v>
      </c>
    </row>
    <row r="187" spans="1:8" x14ac:dyDescent="0.25">
      <c r="A187" s="20" t="s">
        <v>4485</v>
      </c>
      <c r="B187" s="20" t="s">
        <v>4485</v>
      </c>
      <c r="C187" s="20" t="s">
        <v>2107</v>
      </c>
      <c r="D187" s="20" t="s">
        <v>2983</v>
      </c>
      <c r="E187" s="20" t="s">
        <v>17</v>
      </c>
      <c r="F187" s="20" t="s">
        <v>108</v>
      </c>
      <c r="G187" t="s">
        <v>6851</v>
      </c>
      <c r="H187" s="20" t="s">
        <v>6364</v>
      </c>
    </row>
    <row r="188" spans="1:8" x14ac:dyDescent="0.25">
      <c r="A188" s="20" t="s">
        <v>116</v>
      </c>
      <c r="B188" s="20" t="s">
        <v>6852</v>
      </c>
      <c r="C188" s="20" t="s">
        <v>6853</v>
      </c>
      <c r="D188" s="20" t="s">
        <v>6854</v>
      </c>
      <c r="E188" s="20" t="s">
        <v>1569</v>
      </c>
      <c r="F188" s="20" t="s">
        <v>6855</v>
      </c>
      <c r="G188" t="s">
        <v>6856</v>
      </c>
      <c r="H188" s="20" t="s">
        <v>6364</v>
      </c>
    </row>
    <row r="189" spans="1:8" x14ac:dyDescent="0.25">
      <c r="A189" s="20" t="s">
        <v>34</v>
      </c>
      <c r="B189" s="20" t="s">
        <v>6394</v>
      </c>
      <c r="C189" s="20" t="s">
        <v>2593</v>
      </c>
      <c r="D189" s="20" t="s">
        <v>2984</v>
      </c>
      <c r="E189" s="20" t="s">
        <v>17</v>
      </c>
      <c r="F189" s="20" t="s">
        <v>2655</v>
      </c>
      <c r="G189" t="s">
        <v>6857</v>
      </c>
      <c r="H189" s="20" t="s">
        <v>6364</v>
      </c>
    </row>
    <row r="190" spans="1:8" x14ac:dyDescent="0.25">
      <c r="A190" s="20" t="s">
        <v>39</v>
      </c>
      <c r="B190" s="20" t="s">
        <v>6453</v>
      </c>
      <c r="C190" s="20" t="s">
        <v>4843</v>
      </c>
      <c r="D190" s="20" t="s">
        <v>5492</v>
      </c>
      <c r="E190" s="20" t="s">
        <v>67</v>
      </c>
      <c r="F190" s="20" t="s">
        <v>5493</v>
      </c>
      <c r="G190" t="s">
        <v>6858</v>
      </c>
      <c r="H190" s="20" t="s">
        <v>6364</v>
      </c>
    </row>
    <row r="191" spans="1:8" x14ac:dyDescent="0.25">
      <c r="A191" s="20" t="s">
        <v>4400</v>
      </c>
      <c r="B191" s="20" t="s">
        <v>6732</v>
      </c>
      <c r="C191" s="20" t="s">
        <v>2418</v>
      </c>
      <c r="D191" s="20" t="s">
        <v>2985</v>
      </c>
      <c r="E191" s="20" t="s">
        <v>67</v>
      </c>
      <c r="F191" s="20" t="s">
        <v>110</v>
      </c>
      <c r="G191" t="s">
        <v>6859</v>
      </c>
      <c r="H191" s="20" t="s">
        <v>6364</v>
      </c>
    </row>
    <row r="192" spans="1:8" x14ac:dyDescent="0.25">
      <c r="A192" s="20" t="s">
        <v>4404</v>
      </c>
      <c r="B192" s="20" t="s">
        <v>4404</v>
      </c>
      <c r="C192" s="20" t="s">
        <v>4844</v>
      </c>
      <c r="D192" s="20" t="s">
        <v>5494</v>
      </c>
      <c r="E192" s="20" t="s">
        <v>17</v>
      </c>
      <c r="F192" s="20" t="s">
        <v>5495</v>
      </c>
      <c r="G192" t="s">
        <v>6860</v>
      </c>
      <c r="H192" s="20" t="s">
        <v>6364</v>
      </c>
    </row>
    <row r="193" spans="1:8" x14ac:dyDescent="0.25">
      <c r="A193" s="20" t="s">
        <v>81</v>
      </c>
      <c r="B193" s="20" t="s">
        <v>6612</v>
      </c>
      <c r="C193" s="20" t="s">
        <v>6861</v>
      </c>
      <c r="D193" s="20" t="s">
        <v>6862</v>
      </c>
      <c r="E193" s="20" t="s">
        <v>67</v>
      </c>
      <c r="F193" s="20" t="s">
        <v>6863</v>
      </c>
      <c r="G193" t="s">
        <v>6864</v>
      </c>
      <c r="H193" s="20" t="s">
        <v>6364</v>
      </c>
    </row>
    <row r="194" spans="1:8" x14ac:dyDescent="0.25">
      <c r="A194" s="20" t="s">
        <v>21</v>
      </c>
      <c r="B194" s="20" t="s">
        <v>6433</v>
      </c>
      <c r="C194" s="20" t="s">
        <v>6865</v>
      </c>
      <c r="D194" s="20" t="s">
        <v>6866</v>
      </c>
      <c r="E194" s="20" t="s">
        <v>17</v>
      </c>
      <c r="F194" s="20" t="s">
        <v>6867</v>
      </c>
      <c r="G194" t="s">
        <v>6868</v>
      </c>
      <c r="H194" s="20" t="s">
        <v>6364</v>
      </c>
    </row>
    <row r="195" spans="1:8" x14ac:dyDescent="0.25">
      <c r="A195" s="20" t="s">
        <v>288</v>
      </c>
      <c r="B195" s="20" t="s">
        <v>6869</v>
      </c>
      <c r="C195" s="20" t="s">
        <v>6870</v>
      </c>
      <c r="D195" s="20" t="s">
        <v>6871</v>
      </c>
      <c r="E195" s="20" t="s">
        <v>4452</v>
      </c>
      <c r="F195" s="20" t="s">
        <v>6872</v>
      </c>
      <c r="G195" t="s">
        <v>6873</v>
      </c>
      <c r="H195" s="20" t="s">
        <v>6364</v>
      </c>
    </row>
    <row r="196" spans="1:8" x14ac:dyDescent="0.25">
      <c r="A196" s="20" t="s">
        <v>18</v>
      </c>
      <c r="B196" s="20" t="s">
        <v>18</v>
      </c>
      <c r="C196" s="20" t="s">
        <v>1608</v>
      </c>
      <c r="D196" s="20" t="s">
        <v>2986</v>
      </c>
      <c r="E196" s="20" t="s">
        <v>111</v>
      </c>
      <c r="F196" s="20" t="s">
        <v>112</v>
      </c>
      <c r="G196" t="s">
        <v>6874</v>
      </c>
      <c r="H196" s="20" t="s">
        <v>6364</v>
      </c>
    </row>
    <row r="197" spans="1:8" x14ac:dyDescent="0.25">
      <c r="A197" s="20" t="s">
        <v>81</v>
      </c>
      <c r="B197" s="20" t="s">
        <v>6612</v>
      </c>
      <c r="C197" s="20" t="s">
        <v>2698</v>
      </c>
      <c r="D197" s="20" t="s">
        <v>2987</v>
      </c>
      <c r="E197" s="20" t="s">
        <v>67</v>
      </c>
      <c r="F197" s="20" t="s">
        <v>2673</v>
      </c>
      <c r="G197" t="s">
        <v>6875</v>
      </c>
      <c r="H197" s="20" t="s">
        <v>6364</v>
      </c>
    </row>
    <row r="198" spans="1:8" x14ac:dyDescent="0.25">
      <c r="A198" s="20" t="s">
        <v>34</v>
      </c>
      <c r="B198" s="20" t="s">
        <v>6394</v>
      </c>
      <c r="C198" s="20" t="s">
        <v>6876</v>
      </c>
      <c r="D198" s="20" t="s">
        <v>6877</v>
      </c>
      <c r="E198" s="20" t="s">
        <v>17</v>
      </c>
      <c r="F198" s="20" t="s">
        <v>6878</v>
      </c>
      <c r="G198" t="s">
        <v>6879</v>
      </c>
      <c r="H198" s="20" t="s">
        <v>6364</v>
      </c>
    </row>
    <row r="199" spans="1:8" x14ac:dyDescent="0.25">
      <c r="A199" s="20" t="s">
        <v>4485</v>
      </c>
      <c r="B199" s="20" t="s">
        <v>4485</v>
      </c>
      <c r="C199" s="20" t="s">
        <v>4845</v>
      </c>
      <c r="D199" s="20" t="s">
        <v>4583</v>
      </c>
      <c r="E199" s="20" t="s">
        <v>17</v>
      </c>
      <c r="F199" s="20" t="s">
        <v>4368</v>
      </c>
      <c r="G199" t="s">
        <v>6880</v>
      </c>
      <c r="H199" s="20" t="s">
        <v>6364</v>
      </c>
    </row>
    <row r="200" spans="1:8" x14ac:dyDescent="0.25">
      <c r="A200" s="20" t="s">
        <v>25</v>
      </c>
      <c r="B200" s="20" t="s">
        <v>6466</v>
      </c>
      <c r="C200" s="20" t="s">
        <v>6881</v>
      </c>
      <c r="D200" s="20" t="s">
        <v>6882</v>
      </c>
      <c r="E200" s="20" t="s">
        <v>4390</v>
      </c>
      <c r="F200" s="20" t="s">
        <v>6883</v>
      </c>
      <c r="G200" t="s">
        <v>6884</v>
      </c>
      <c r="H200" s="20" t="s">
        <v>6364</v>
      </c>
    </row>
    <row r="201" spans="1:8" x14ac:dyDescent="0.25">
      <c r="A201" s="20" t="s">
        <v>5447</v>
      </c>
      <c r="B201" s="20" t="s">
        <v>5447</v>
      </c>
      <c r="C201" s="20" t="s">
        <v>6885</v>
      </c>
      <c r="D201" s="20" t="s">
        <v>6886</v>
      </c>
      <c r="E201" s="20" t="s">
        <v>17</v>
      </c>
      <c r="F201" s="20" t="s">
        <v>6887</v>
      </c>
      <c r="G201" t="s">
        <v>6888</v>
      </c>
      <c r="H201" s="20" t="s">
        <v>6364</v>
      </c>
    </row>
    <row r="202" spans="1:8" x14ac:dyDescent="0.25">
      <c r="A202" s="20" t="s">
        <v>5447</v>
      </c>
      <c r="B202" s="20" t="s">
        <v>5447</v>
      </c>
      <c r="C202" s="20" t="s">
        <v>6889</v>
      </c>
      <c r="D202" s="20" t="s">
        <v>6890</v>
      </c>
      <c r="E202" s="20" t="s">
        <v>17</v>
      </c>
      <c r="F202" s="20" t="s">
        <v>6891</v>
      </c>
      <c r="G202" t="s">
        <v>6892</v>
      </c>
      <c r="H202" s="20" t="s">
        <v>6364</v>
      </c>
    </row>
    <row r="203" spans="1:8" x14ac:dyDescent="0.25">
      <c r="A203" s="20" t="s">
        <v>288</v>
      </c>
      <c r="B203" s="20" t="s">
        <v>6869</v>
      </c>
      <c r="C203" s="20" t="s">
        <v>4846</v>
      </c>
      <c r="D203" s="20" t="s">
        <v>5496</v>
      </c>
      <c r="E203" s="20" t="s">
        <v>4452</v>
      </c>
      <c r="F203" s="20" t="s">
        <v>5497</v>
      </c>
      <c r="G203" t="s">
        <v>6893</v>
      </c>
      <c r="H203" s="20" t="s">
        <v>6364</v>
      </c>
    </row>
    <row r="204" spans="1:8" x14ac:dyDescent="0.25">
      <c r="A204" s="20" t="s">
        <v>34</v>
      </c>
      <c r="B204" s="20" t="s">
        <v>6394</v>
      </c>
      <c r="C204" s="20" t="s">
        <v>1666</v>
      </c>
      <c r="D204" s="20" t="s">
        <v>2988</v>
      </c>
      <c r="E204" s="20" t="s">
        <v>17</v>
      </c>
      <c r="F204" s="20" t="s">
        <v>113</v>
      </c>
      <c r="G204" t="s">
        <v>6894</v>
      </c>
      <c r="H204" s="20" t="s">
        <v>6364</v>
      </c>
    </row>
    <row r="205" spans="1:8" x14ac:dyDescent="0.25">
      <c r="A205" s="20" t="s">
        <v>5447</v>
      </c>
      <c r="B205" s="20" t="s">
        <v>5447</v>
      </c>
      <c r="C205" s="20" t="s">
        <v>6895</v>
      </c>
      <c r="D205" s="20" t="s">
        <v>6896</v>
      </c>
      <c r="E205" s="20" t="s">
        <v>17</v>
      </c>
      <c r="F205" s="20" t="s">
        <v>6897</v>
      </c>
      <c r="G205" t="s">
        <v>6898</v>
      </c>
      <c r="H205" s="20" t="s">
        <v>6364</v>
      </c>
    </row>
    <row r="206" spans="1:8" x14ac:dyDescent="0.25">
      <c r="A206" s="20" t="s">
        <v>116</v>
      </c>
      <c r="B206" s="20" t="s">
        <v>6852</v>
      </c>
      <c r="C206" s="20" t="s">
        <v>2566</v>
      </c>
      <c r="D206" s="20" t="s">
        <v>2989</v>
      </c>
      <c r="E206" s="20" t="s">
        <v>155</v>
      </c>
      <c r="F206" s="20" t="s">
        <v>117</v>
      </c>
      <c r="G206" t="s">
        <v>6899</v>
      </c>
      <c r="H206" s="20" t="s">
        <v>6364</v>
      </c>
    </row>
    <row r="207" spans="1:8" x14ac:dyDescent="0.25">
      <c r="A207" s="20" t="s">
        <v>5447</v>
      </c>
      <c r="B207" s="20" t="s">
        <v>5447</v>
      </c>
      <c r="C207" s="20" t="s">
        <v>6900</v>
      </c>
      <c r="D207" s="20" t="s">
        <v>6901</v>
      </c>
      <c r="E207" s="20" t="s">
        <v>17</v>
      </c>
      <c r="F207" s="20" t="s">
        <v>6902</v>
      </c>
      <c r="G207" t="s">
        <v>6903</v>
      </c>
      <c r="H207" s="20" t="s">
        <v>6364</v>
      </c>
    </row>
    <row r="208" spans="1:8" x14ac:dyDescent="0.25">
      <c r="A208" s="20" t="s">
        <v>5539</v>
      </c>
      <c r="B208" s="20" t="s">
        <v>5539</v>
      </c>
      <c r="C208" s="20" t="s">
        <v>6904</v>
      </c>
      <c r="D208" s="20" t="s">
        <v>6905</v>
      </c>
      <c r="E208" s="20" t="s">
        <v>17</v>
      </c>
      <c r="F208" s="20" t="s">
        <v>6906</v>
      </c>
      <c r="G208" t="s">
        <v>6907</v>
      </c>
      <c r="H208" s="20" t="s">
        <v>6364</v>
      </c>
    </row>
    <row r="209" spans="1:8" x14ac:dyDescent="0.25">
      <c r="A209" s="20" t="s">
        <v>5447</v>
      </c>
      <c r="B209" s="20" t="s">
        <v>5447</v>
      </c>
      <c r="C209" s="20" t="s">
        <v>6908</v>
      </c>
      <c r="D209" s="20" t="s">
        <v>6909</v>
      </c>
      <c r="E209" s="20" t="s">
        <v>17</v>
      </c>
      <c r="F209" s="20" t="s">
        <v>6910</v>
      </c>
      <c r="G209" t="s">
        <v>6911</v>
      </c>
      <c r="H209" s="20" t="s">
        <v>6364</v>
      </c>
    </row>
    <row r="210" spans="1:8" x14ac:dyDescent="0.25">
      <c r="A210" s="20" t="s">
        <v>86</v>
      </c>
      <c r="B210" s="20" t="s">
        <v>6912</v>
      </c>
      <c r="C210" s="20" t="s">
        <v>4847</v>
      </c>
      <c r="D210" s="20" t="s">
        <v>5498</v>
      </c>
      <c r="E210" s="20" t="s">
        <v>87</v>
      </c>
      <c r="F210" s="20" t="s">
        <v>5499</v>
      </c>
      <c r="G210" t="s">
        <v>6913</v>
      </c>
      <c r="H210" s="20" t="s">
        <v>6364</v>
      </c>
    </row>
    <row r="211" spans="1:8" x14ac:dyDescent="0.25">
      <c r="A211" s="20" t="s">
        <v>1177</v>
      </c>
      <c r="B211" s="20" t="s">
        <v>6914</v>
      </c>
      <c r="C211" s="20" t="s">
        <v>4848</v>
      </c>
      <c r="D211" s="20" t="s">
        <v>5500</v>
      </c>
      <c r="E211" s="20" t="s">
        <v>1178</v>
      </c>
      <c r="F211" s="20" t="s">
        <v>5501</v>
      </c>
      <c r="G211" t="s">
        <v>6915</v>
      </c>
      <c r="H211" s="20" t="s">
        <v>6364</v>
      </c>
    </row>
    <row r="212" spans="1:8" x14ac:dyDescent="0.25">
      <c r="A212" s="20" t="s">
        <v>5447</v>
      </c>
      <c r="B212" s="20" t="s">
        <v>5447</v>
      </c>
      <c r="C212" s="20" t="s">
        <v>6916</v>
      </c>
      <c r="D212" s="20" t="s">
        <v>4584</v>
      </c>
      <c r="E212" s="20" t="s">
        <v>17</v>
      </c>
      <c r="F212" s="20" t="s">
        <v>4415</v>
      </c>
      <c r="G212" t="s">
        <v>6917</v>
      </c>
      <c r="H212" s="20" t="s">
        <v>6364</v>
      </c>
    </row>
    <row r="213" spans="1:8" x14ac:dyDescent="0.25">
      <c r="A213" s="20" t="s">
        <v>5447</v>
      </c>
      <c r="B213" s="20" t="s">
        <v>5447</v>
      </c>
      <c r="C213" s="20" t="s">
        <v>2443</v>
      </c>
      <c r="D213" s="20" t="s">
        <v>2990</v>
      </c>
      <c r="E213" s="20" t="s">
        <v>173</v>
      </c>
      <c r="F213" s="20" t="s">
        <v>1511</v>
      </c>
      <c r="G213" t="s">
        <v>6918</v>
      </c>
      <c r="H213" s="20" t="s">
        <v>6364</v>
      </c>
    </row>
    <row r="214" spans="1:8" x14ac:dyDescent="0.25">
      <c r="A214" s="20" t="s">
        <v>4433</v>
      </c>
      <c r="B214" s="20" t="s">
        <v>4433</v>
      </c>
      <c r="C214" s="20" t="s">
        <v>6919</v>
      </c>
      <c r="D214" s="20" t="s">
        <v>6920</v>
      </c>
      <c r="E214" s="20" t="s">
        <v>17</v>
      </c>
      <c r="F214" s="20" t="s">
        <v>6921</v>
      </c>
      <c r="G214" t="s">
        <v>6922</v>
      </c>
      <c r="H214" s="20" t="s">
        <v>6364</v>
      </c>
    </row>
    <row r="215" spans="1:8" x14ac:dyDescent="0.25">
      <c r="A215" s="20" t="s">
        <v>5447</v>
      </c>
      <c r="B215" s="20" t="s">
        <v>5447</v>
      </c>
      <c r="C215" s="20" t="s">
        <v>4849</v>
      </c>
      <c r="D215" s="20" t="s">
        <v>5502</v>
      </c>
      <c r="E215" s="20" t="s">
        <v>17</v>
      </c>
      <c r="F215" s="20" t="s">
        <v>5503</v>
      </c>
      <c r="G215" t="s">
        <v>6923</v>
      </c>
      <c r="H215" s="20" t="s">
        <v>6364</v>
      </c>
    </row>
    <row r="216" spans="1:8" x14ac:dyDescent="0.25">
      <c r="A216" s="20" t="s">
        <v>4406</v>
      </c>
      <c r="B216" s="20" t="s">
        <v>4406</v>
      </c>
      <c r="C216" s="20" t="s">
        <v>6924</v>
      </c>
      <c r="D216" s="20" t="s">
        <v>6925</v>
      </c>
      <c r="E216" s="20" t="s">
        <v>17</v>
      </c>
      <c r="F216" s="20" t="s">
        <v>6926</v>
      </c>
      <c r="G216" t="s">
        <v>6927</v>
      </c>
      <c r="H216" s="20" t="s">
        <v>6364</v>
      </c>
    </row>
    <row r="217" spans="1:8" x14ac:dyDescent="0.25">
      <c r="A217" s="20" t="s">
        <v>34</v>
      </c>
      <c r="B217" s="20" t="s">
        <v>6394</v>
      </c>
      <c r="C217" s="20" t="s">
        <v>1998</v>
      </c>
      <c r="D217" s="20" t="s">
        <v>2991</v>
      </c>
      <c r="E217" s="20" t="s">
        <v>17</v>
      </c>
      <c r="F217" s="20" t="s">
        <v>118</v>
      </c>
      <c r="G217" t="s">
        <v>6928</v>
      </c>
      <c r="H217" s="20" t="s">
        <v>6364</v>
      </c>
    </row>
    <row r="218" spans="1:8" x14ac:dyDescent="0.25">
      <c r="A218" s="20" t="s">
        <v>34</v>
      </c>
      <c r="B218" s="20" t="s">
        <v>6394</v>
      </c>
      <c r="C218" s="20" t="s">
        <v>4850</v>
      </c>
      <c r="D218" s="20" t="s">
        <v>5504</v>
      </c>
      <c r="E218" s="20" t="s">
        <v>17</v>
      </c>
      <c r="F218" s="20" t="s">
        <v>5505</v>
      </c>
      <c r="G218" t="s">
        <v>6929</v>
      </c>
      <c r="H218" s="20" t="s">
        <v>6364</v>
      </c>
    </row>
    <row r="219" spans="1:8" x14ac:dyDescent="0.25">
      <c r="A219" s="20" t="s">
        <v>30</v>
      </c>
      <c r="B219" s="20" t="s">
        <v>30</v>
      </c>
      <c r="C219" s="20" t="s">
        <v>6930</v>
      </c>
      <c r="D219" s="20" t="s">
        <v>6931</v>
      </c>
      <c r="E219" s="20" t="s">
        <v>17</v>
      </c>
      <c r="F219" s="20" t="s">
        <v>6932</v>
      </c>
      <c r="G219" t="s">
        <v>6933</v>
      </c>
      <c r="H219" s="20" t="s">
        <v>6364</v>
      </c>
    </row>
    <row r="220" spans="1:8" x14ac:dyDescent="0.25">
      <c r="A220" s="20" t="s">
        <v>5447</v>
      </c>
      <c r="B220" s="20" t="s">
        <v>5447</v>
      </c>
      <c r="C220" s="20" t="s">
        <v>6934</v>
      </c>
      <c r="D220" s="20" t="s">
        <v>6935</v>
      </c>
      <c r="E220" s="20" t="s">
        <v>17</v>
      </c>
      <c r="F220" s="20" t="s">
        <v>6936</v>
      </c>
      <c r="G220" t="s">
        <v>6937</v>
      </c>
      <c r="H220" s="20" t="s">
        <v>6364</v>
      </c>
    </row>
    <row r="221" spans="1:8" x14ac:dyDescent="0.25">
      <c r="A221" s="20" t="s">
        <v>60</v>
      </c>
      <c r="B221" s="20" t="s">
        <v>60</v>
      </c>
      <c r="C221" s="20" t="s">
        <v>1677</v>
      </c>
      <c r="D221" s="20" t="s">
        <v>2992</v>
      </c>
      <c r="E221" s="20" t="s">
        <v>17</v>
      </c>
      <c r="F221" s="20" t="s">
        <v>119</v>
      </c>
      <c r="G221" t="s">
        <v>6938</v>
      </c>
      <c r="H221" s="20" t="s">
        <v>6364</v>
      </c>
    </row>
    <row r="222" spans="1:8" x14ac:dyDescent="0.25">
      <c r="A222" s="20" t="s">
        <v>5447</v>
      </c>
      <c r="B222" s="20" t="s">
        <v>5447</v>
      </c>
      <c r="C222" s="20" t="s">
        <v>1719</v>
      </c>
      <c r="D222" s="20" t="s">
        <v>2993</v>
      </c>
      <c r="E222" s="20" t="s">
        <v>17</v>
      </c>
      <c r="F222" s="20" t="s">
        <v>120</v>
      </c>
      <c r="G222" t="s">
        <v>6939</v>
      </c>
      <c r="H222" s="20" t="s">
        <v>6364</v>
      </c>
    </row>
    <row r="223" spans="1:8" x14ac:dyDescent="0.25">
      <c r="A223" s="20" t="s">
        <v>5447</v>
      </c>
      <c r="B223" s="20" t="s">
        <v>5447</v>
      </c>
      <c r="C223" s="20" t="s">
        <v>2298</v>
      </c>
      <c r="D223" s="20" t="s">
        <v>2994</v>
      </c>
      <c r="E223" s="20" t="s">
        <v>17</v>
      </c>
      <c r="F223" s="20" t="s">
        <v>121</v>
      </c>
      <c r="G223" t="s">
        <v>6940</v>
      </c>
      <c r="H223" s="20" t="s">
        <v>6364</v>
      </c>
    </row>
    <row r="224" spans="1:8" x14ac:dyDescent="0.25">
      <c r="A224" s="20" t="s">
        <v>4485</v>
      </c>
      <c r="B224" s="20" t="s">
        <v>4485</v>
      </c>
      <c r="C224" s="20" t="s">
        <v>6941</v>
      </c>
      <c r="D224" s="20" t="s">
        <v>6942</v>
      </c>
      <c r="E224" s="20" t="s">
        <v>17</v>
      </c>
      <c r="F224" s="20" t="s">
        <v>6943</v>
      </c>
      <c r="G224" t="s">
        <v>6944</v>
      </c>
      <c r="H224" s="20" t="s">
        <v>6364</v>
      </c>
    </row>
    <row r="225" spans="1:8" x14ac:dyDescent="0.25">
      <c r="A225" s="20" t="s">
        <v>4406</v>
      </c>
      <c r="B225" s="20" t="s">
        <v>4406</v>
      </c>
      <c r="C225" s="20" t="s">
        <v>6945</v>
      </c>
      <c r="D225" s="20" t="s">
        <v>6946</v>
      </c>
      <c r="E225" s="20" t="s">
        <v>17</v>
      </c>
      <c r="F225" s="20" t="s">
        <v>6947</v>
      </c>
      <c r="G225" t="s">
        <v>6948</v>
      </c>
      <c r="H225" s="20" t="s">
        <v>6364</v>
      </c>
    </row>
    <row r="226" spans="1:8" x14ac:dyDescent="0.25">
      <c r="A226" s="20" t="s">
        <v>34</v>
      </c>
      <c r="B226" s="20" t="s">
        <v>6394</v>
      </c>
      <c r="C226" s="20" t="s">
        <v>4851</v>
      </c>
      <c r="D226" s="20" t="s">
        <v>5506</v>
      </c>
      <c r="E226" s="20" t="s">
        <v>17</v>
      </c>
      <c r="F226" s="20" t="s">
        <v>5507</v>
      </c>
      <c r="G226" t="s">
        <v>6949</v>
      </c>
      <c r="H226" s="20" t="s">
        <v>6364</v>
      </c>
    </row>
    <row r="227" spans="1:8" x14ac:dyDescent="0.25">
      <c r="A227" s="20" t="s">
        <v>34</v>
      </c>
      <c r="B227" s="20" t="s">
        <v>6394</v>
      </c>
      <c r="C227" s="20" t="s">
        <v>1280</v>
      </c>
      <c r="D227" s="20" t="s">
        <v>2864</v>
      </c>
      <c r="E227" s="20" t="s">
        <v>17</v>
      </c>
      <c r="F227" s="20" t="s">
        <v>123</v>
      </c>
      <c r="G227" t="s">
        <v>6950</v>
      </c>
      <c r="H227" s="20" t="s">
        <v>6364</v>
      </c>
    </row>
    <row r="228" spans="1:8" x14ac:dyDescent="0.25">
      <c r="A228" s="20" t="s">
        <v>4485</v>
      </c>
      <c r="B228" s="20" t="s">
        <v>4485</v>
      </c>
      <c r="C228" s="20" t="s">
        <v>6951</v>
      </c>
      <c r="D228" s="20" t="s">
        <v>6952</v>
      </c>
      <c r="E228" s="20" t="s">
        <v>17</v>
      </c>
      <c r="F228" s="20" t="s">
        <v>6953</v>
      </c>
      <c r="G228" t="s">
        <v>6954</v>
      </c>
      <c r="H228" s="20" t="s">
        <v>6364</v>
      </c>
    </row>
    <row r="229" spans="1:8" x14ac:dyDescent="0.25">
      <c r="A229" s="20" t="s">
        <v>4485</v>
      </c>
      <c r="B229" s="20" t="s">
        <v>4485</v>
      </c>
      <c r="C229" s="20" t="s">
        <v>6955</v>
      </c>
      <c r="D229" s="20" t="s">
        <v>6956</v>
      </c>
      <c r="E229" s="20" t="s">
        <v>17</v>
      </c>
      <c r="F229" s="20" t="s">
        <v>6957</v>
      </c>
      <c r="G229" t="s">
        <v>6958</v>
      </c>
      <c r="H229" s="20" t="s">
        <v>6364</v>
      </c>
    </row>
    <row r="230" spans="1:8" x14ac:dyDescent="0.25">
      <c r="A230" s="20" t="s">
        <v>6959</v>
      </c>
      <c r="B230" s="20" t="s">
        <v>6959</v>
      </c>
      <c r="C230" s="20" t="s">
        <v>6960</v>
      </c>
      <c r="D230" s="20" t="s">
        <v>6961</v>
      </c>
      <c r="E230" s="20" t="s">
        <v>17</v>
      </c>
      <c r="F230" s="20" t="s">
        <v>6962</v>
      </c>
      <c r="G230" t="s">
        <v>6963</v>
      </c>
      <c r="H230" s="20" t="s">
        <v>6364</v>
      </c>
    </row>
    <row r="231" spans="1:8" x14ac:dyDescent="0.25">
      <c r="A231" s="20" t="s">
        <v>4485</v>
      </c>
      <c r="B231" s="20" t="s">
        <v>4485</v>
      </c>
      <c r="C231" s="20" t="s">
        <v>6964</v>
      </c>
      <c r="D231" s="20" t="s">
        <v>6965</v>
      </c>
      <c r="E231" s="20" t="s">
        <v>17</v>
      </c>
      <c r="F231" s="20" t="s">
        <v>6966</v>
      </c>
      <c r="G231" t="s">
        <v>6967</v>
      </c>
      <c r="H231" s="20" t="s">
        <v>6364</v>
      </c>
    </row>
    <row r="232" spans="1:8" x14ac:dyDescent="0.25">
      <c r="A232" s="20" t="s">
        <v>24</v>
      </c>
      <c r="B232" s="20" t="s">
        <v>6458</v>
      </c>
      <c r="C232" s="20" t="s">
        <v>2146</v>
      </c>
      <c r="D232" s="20" t="s">
        <v>2995</v>
      </c>
      <c r="E232" s="20" t="s">
        <v>17</v>
      </c>
      <c r="F232" s="20" t="s">
        <v>125</v>
      </c>
      <c r="G232" t="s">
        <v>6968</v>
      </c>
      <c r="H232" s="20" t="s">
        <v>6364</v>
      </c>
    </row>
    <row r="233" spans="1:8" x14ac:dyDescent="0.25">
      <c r="A233" s="20" t="s">
        <v>39</v>
      </c>
      <c r="B233" s="20" t="s">
        <v>6503</v>
      </c>
      <c r="C233" s="20" t="s">
        <v>6969</v>
      </c>
      <c r="D233" s="20" t="s">
        <v>6970</v>
      </c>
      <c r="E233" s="20" t="s">
        <v>17</v>
      </c>
      <c r="F233" s="20" t="s">
        <v>6971</v>
      </c>
      <c r="G233" t="s">
        <v>6972</v>
      </c>
      <c r="H233" s="20" t="s">
        <v>6364</v>
      </c>
    </row>
    <row r="234" spans="1:8" x14ac:dyDescent="0.25">
      <c r="A234" s="20" t="s">
        <v>4462</v>
      </c>
      <c r="B234" s="20" t="s">
        <v>4462</v>
      </c>
      <c r="C234" s="20" t="s">
        <v>6973</v>
      </c>
      <c r="D234" s="20" t="s">
        <v>6974</v>
      </c>
      <c r="E234" s="20" t="s">
        <v>17</v>
      </c>
      <c r="F234" s="20" t="s">
        <v>6975</v>
      </c>
      <c r="G234" t="s">
        <v>6976</v>
      </c>
      <c r="H234" s="20" t="s">
        <v>6364</v>
      </c>
    </row>
    <row r="235" spans="1:8" x14ac:dyDescent="0.25">
      <c r="A235" s="20" t="s">
        <v>4485</v>
      </c>
      <c r="B235" s="20" t="s">
        <v>4485</v>
      </c>
      <c r="C235" s="20" t="s">
        <v>6977</v>
      </c>
      <c r="D235" s="20" t="s">
        <v>6978</v>
      </c>
      <c r="E235" s="20" t="s">
        <v>17</v>
      </c>
      <c r="F235" s="20" t="s">
        <v>6979</v>
      </c>
      <c r="G235" t="s">
        <v>6980</v>
      </c>
      <c r="H235" s="20" t="s">
        <v>6364</v>
      </c>
    </row>
    <row r="236" spans="1:8" x14ac:dyDescent="0.25">
      <c r="A236" s="20" t="s">
        <v>20</v>
      </c>
      <c r="B236" s="20" t="s">
        <v>6394</v>
      </c>
      <c r="C236" s="20" t="s">
        <v>2512</v>
      </c>
      <c r="D236" s="20" t="s">
        <v>2996</v>
      </c>
      <c r="E236" s="20" t="s">
        <v>17</v>
      </c>
      <c r="F236" s="20" t="s">
        <v>126</v>
      </c>
      <c r="G236" t="s">
        <v>6981</v>
      </c>
      <c r="H236" s="20" t="s">
        <v>6364</v>
      </c>
    </row>
    <row r="237" spans="1:8" x14ac:dyDescent="0.25">
      <c r="A237" s="20" t="s">
        <v>5447</v>
      </c>
      <c r="B237" s="20" t="s">
        <v>5447</v>
      </c>
      <c r="C237" s="20" t="s">
        <v>6982</v>
      </c>
      <c r="D237" s="20" t="s">
        <v>6983</v>
      </c>
      <c r="E237" s="20" t="s">
        <v>17</v>
      </c>
      <c r="F237" s="20" t="s">
        <v>6984</v>
      </c>
      <c r="G237" t="s">
        <v>6985</v>
      </c>
      <c r="H237" s="20" t="s">
        <v>6364</v>
      </c>
    </row>
    <row r="238" spans="1:8" x14ac:dyDescent="0.25">
      <c r="A238" s="20" t="s">
        <v>36</v>
      </c>
      <c r="B238" s="20" t="s">
        <v>36</v>
      </c>
      <c r="C238" s="20" t="s">
        <v>6986</v>
      </c>
      <c r="D238" s="20" t="s">
        <v>6987</v>
      </c>
      <c r="E238" s="20" t="s">
        <v>17</v>
      </c>
      <c r="F238" s="20" t="s">
        <v>6988</v>
      </c>
      <c r="G238" t="s">
        <v>6989</v>
      </c>
      <c r="H238" s="20" t="s">
        <v>6364</v>
      </c>
    </row>
    <row r="239" spans="1:8" x14ac:dyDescent="0.25">
      <c r="A239" s="20" t="s">
        <v>4423</v>
      </c>
      <c r="B239" s="20" t="s">
        <v>4423</v>
      </c>
      <c r="C239" s="20" t="s">
        <v>4852</v>
      </c>
      <c r="D239" s="20" t="s">
        <v>5508</v>
      </c>
      <c r="E239" s="20" t="s">
        <v>4424</v>
      </c>
      <c r="F239" s="20" t="s">
        <v>5509</v>
      </c>
      <c r="G239" t="s">
        <v>6990</v>
      </c>
      <c r="H239" s="20" t="s">
        <v>6364</v>
      </c>
    </row>
    <row r="240" spans="1:8" x14ac:dyDescent="0.25">
      <c r="A240" s="20" t="s">
        <v>4470</v>
      </c>
      <c r="B240" s="20" t="s">
        <v>4470</v>
      </c>
      <c r="C240" s="20" t="s">
        <v>4853</v>
      </c>
      <c r="D240" s="20" t="s">
        <v>5510</v>
      </c>
      <c r="E240" s="20" t="s">
        <v>100</v>
      </c>
      <c r="F240" s="20" t="s">
        <v>5511</v>
      </c>
      <c r="G240" t="s">
        <v>6991</v>
      </c>
      <c r="H240" s="20" t="s">
        <v>6364</v>
      </c>
    </row>
    <row r="241" spans="1:8" x14ac:dyDescent="0.25">
      <c r="A241" s="20" t="s">
        <v>4406</v>
      </c>
      <c r="B241" s="20" t="s">
        <v>4406</v>
      </c>
      <c r="C241" s="20" t="s">
        <v>4854</v>
      </c>
      <c r="D241" s="20" t="s">
        <v>5512</v>
      </c>
      <c r="E241" s="20" t="s">
        <v>17</v>
      </c>
      <c r="F241" s="20" t="s">
        <v>5513</v>
      </c>
      <c r="G241" t="s">
        <v>6992</v>
      </c>
      <c r="H241" s="20" t="s">
        <v>6364</v>
      </c>
    </row>
    <row r="242" spans="1:8" x14ac:dyDescent="0.25">
      <c r="A242" s="20" t="s">
        <v>4406</v>
      </c>
      <c r="B242" s="20" t="s">
        <v>4406</v>
      </c>
      <c r="C242" s="20" t="s">
        <v>4855</v>
      </c>
      <c r="D242" s="20" t="s">
        <v>5514</v>
      </c>
      <c r="E242" s="20" t="s">
        <v>17</v>
      </c>
      <c r="F242" s="20" t="s">
        <v>5515</v>
      </c>
      <c r="G242" t="s">
        <v>6993</v>
      </c>
      <c r="H242" s="20" t="s">
        <v>6364</v>
      </c>
    </row>
    <row r="243" spans="1:8" x14ac:dyDescent="0.25">
      <c r="A243" s="20" t="s">
        <v>34</v>
      </c>
      <c r="B243" s="20" t="s">
        <v>6394</v>
      </c>
      <c r="C243" s="20" t="s">
        <v>6994</v>
      </c>
      <c r="D243" s="20" t="s">
        <v>6995</v>
      </c>
      <c r="E243" s="20" t="s">
        <v>17</v>
      </c>
      <c r="F243" s="20" t="s">
        <v>6996</v>
      </c>
      <c r="G243" t="s">
        <v>6997</v>
      </c>
      <c r="H243" s="20" t="s">
        <v>6364</v>
      </c>
    </row>
    <row r="244" spans="1:8" x14ac:dyDescent="0.25">
      <c r="A244" s="20" t="s">
        <v>34</v>
      </c>
      <c r="B244" s="20" t="s">
        <v>6394</v>
      </c>
      <c r="C244" s="20" t="s">
        <v>6998</v>
      </c>
      <c r="D244" s="20" t="s">
        <v>6999</v>
      </c>
      <c r="E244" s="20" t="s">
        <v>17</v>
      </c>
      <c r="F244" s="20" t="s">
        <v>7000</v>
      </c>
      <c r="G244" t="s">
        <v>7001</v>
      </c>
      <c r="H244" s="20" t="s">
        <v>6364</v>
      </c>
    </row>
    <row r="245" spans="1:8" x14ac:dyDescent="0.25">
      <c r="A245" s="20" t="s">
        <v>114</v>
      </c>
      <c r="B245" s="20" t="s">
        <v>114</v>
      </c>
      <c r="C245" s="20" t="s">
        <v>2293</v>
      </c>
      <c r="D245" s="20" t="s">
        <v>2997</v>
      </c>
      <c r="E245" s="20" t="s">
        <v>127</v>
      </c>
      <c r="F245" s="20" t="s">
        <v>128</v>
      </c>
      <c r="G245" t="s">
        <v>7002</v>
      </c>
      <c r="H245" s="20" t="s">
        <v>6364</v>
      </c>
    </row>
    <row r="246" spans="1:8" x14ac:dyDescent="0.25">
      <c r="A246" s="20" t="s">
        <v>34</v>
      </c>
      <c r="B246" s="20" t="s">
        <v>6394</v>
      </c>
      <c r="C246" s="20" t="s">
        <v>1846</v>
      </c>
      <c r="D246" s="20" t="s">
        <v>2998</v>
      </c>
      <c r="E246" s="20" t="s">
        <v>17</v>
      </c>
      <c r="F246" s="20" t="s">
        <v>129</v>
      </c>
      <c r="G246" t="s">
        <v>7003</v>
      </c>
      <c r="H246" s="20" t="s">
        <v>6364</v>
      </c>
    </row>
    <row r="247" spans="1:8" x14ac:dyDescent="0.25">
      <c r="A247" s="20" t="s">
        <v>21</v>
      </c>
      <c r="B247" s="20" t="s">
        <v>6619</v>
      </c>
      <c r="C247" s="20" t="s">
        <v>2103</v>
      </c>
      <c r="D247" s="20" t="s">
        <v>2999</v>
      </c>
      <c r="E247" s="20" t="s">
        <v>72</v>
      </c>
      <c r="F247" s="20" t="s">
        <v>130</v>
      </c>
      <c r="G247" t="s">
        <v>7004</v>
      </c>
      <c r="H247" s="20" t="s">
        <v>6364</v>
      </c>
    </row>
    <row r="248" spans="1:8" x14ac:dyDescent="0.25">
      <c r="A248" s="20" t="s">
        <v>4406</v>
      </c>
      <c r="B248" s="20" t="s">
        <v>4406</v>
      </c>
      <c r="C248" s="20" t="s">
        <v>7005</v>
      </c>
      <c r="D248" s="20" t="s">
        <v>7006</v>
      </c>
      <c r="E248" s="20" t="s">
        <v>17</v>
      </c>
      <c r="F248" s="20" t="s">
        <v>7007</v>
      </c>
      <c r="G248" t="s">
        <v>7008</v>
      </c>
      <c r="H248" s="20" t="s">
        <v>6364</v>
      </c>
    </row>
    <row r="249" spans="1:8" x14ac:dyDescent="0.25">
      <c r="A249" s="20" t="s">
        <v>5447</v>
      </c>
      <c r="B249" s="20" t="s">
        <v>5447</v>
      </c>
      <c r="C249" s="20" t="s">
        <v>7009</v>
      </c>
      <c r="D249" s="20" t="s">
        <v>7010</v>
      </c>
      <c r="E249" s="20" t="s">
        <v>17</v>
      </c>
      <c r="F249" s="20" t="s">
        <v>7011</v>
      </c>
      <c r="G249" t="s">
        <v>7012</v>
      </c>
      <c r="H249" s="20" t="s">
        <v>6364</v>
      </c>
    </row>
    <row r="250" spans="1:8" x14ac:dyDescent="0.25">
      <c r="A250" s="20" t="s">
        <v>131</v>
      </c>
      <c r="B250" s="20" t="s">
        <v>131</v>
      </c>
      <c r="C250" s="20" t="s">
        <v>2160</v>
      </c>
      <c r="D250" s="20" t="s">
        <v>3000</v>
      </c>
      <c r="E250" s="20" t="s">
        <v>27</v>
      </c>
      <c r="F250" s="20" t="s">
        <v>132</v>
      </c>
      <c r="G250" t="s">
        <v>7013</v>
      </c>
      <c r="H250" s="20" t="s">
        <v>6364</v>
      </c>
    </row>
    <row r="251" spans="1:8" x14ac:dyDescent="0.25">
      <c r="A251" s="20" t="s">
        <v>4250</v>
      </c>
      <c r="B251" s="20" t="s">
        <v>6734</v>
      </c>
      <c r="C251" s="20" t="s">
        <v>2216</v>
      </c>
      <c r="D251" s="20" t="s">
        <v>3001</v>
      </c>
      <c r="E251" s="20" t="s">
        <v>17</v>
      </c>
      <c r="F251" s="20" t="s">
        <v>133</v>
      </c>
      <c r="G251" t="s">
        <v>7014</v>
      </c>
      <c r="H251" s="20" t="s">
        <v>6364</v>
      </c>
    </row>
    <row r="252" spans="1:8" x14ac:dyDescent="0.25">
      <c r="A252" s="20" t="s">
        <v>4406</v>
      </c>
      <c r="B252" s="20" t="s">
        <v>4406</v>
      </c>
      <c r="C252" s="20" t="s">
        <v>1616</v>
      </c>
      <c r="D252" s="20" t="s">
        <v>3002</v>
      </c>
      <c r="E252" s="20" t="s">
        <v>17</v>
      </c>
      <c r="F252" s="20" t="s">
        <v>134</v>
      </c>
      <c r="G252" t="s">
        <v>7015</v>
      </c>
      <c r="H252" s="20" t="s">
        <v>6364</v>
      </c>
    </row>
    <row r="253" spans="1:8" x14ac:dyDescent="0.25">
      <c r="A253" s="20" t="s">
        <v>4406</v>
      </c>
      <c r="B253" s="20" t="s">
        <v>4406</v>
      </c>
      <c r="C253" s="20" t="s">
        <v>2155</v>
      </c>
      <c r="D253" s="20" t="s">
        <v>3003</v>
      </c>
      <c r="E253" s="20" t="s">
        <v>17</v>
      </c>
      <c r="F253" s="20" t="s">
        <v>135</v>
      </c>
      <c r="G253" t="s">
        <v>7016</v>
      </c>
      <c r="H253" s="20" t="s">
        <v>6364</v>
      </c>
    </row>
    <row r="254" spans="1:8" x14ac:dyDescent="0.25">
      <c r="A254" s="20" t="s">
        <v>39</v>
      </c>
      <c r="B254" s="20" t="s">
        <v>6453</v>
      </c>
      <c r="C254" s="20" t="s">
        <v>2226</v>
      </c>
      <c r="D254" s="20" t="s">
        <v>3004</v>
      </c>
      <c r="E254" s="20" t="s">
        <v>17</v>
      </c>
      <c r="F254" s="20" t="s">
        <v>1427</v>
      </c>
      <c r="G254" t="s">
        <v>7017</v>
      </c>
      <c r="H254" s="20" t="s">
        <v>6364</v>
      </c>
    </row>
    <row r="255" spans="1:8" x14ac:dyDescent="0.25">
      <c r="A255" s="20" t="s">
        <v>34</v>
      </c>
      <c r="B255" s="20" t="s">
        <v>6394</v>
      </c>
      <c r="C255" s="20" t="s">
        <v>4856</v>
      </c>
      <c r="D255" s="20" t="s">
        <v>4585</v>
      </c>
      <c r="E255" s="20" t="s">
        <v>17</v>
      </c>
      <c r="F255" s="20" t="s">
        <v>4754</v>
      </c>
      <c r="G255" t="s">
        <v>7018</v>
      </c>
      <c r="H255" s="20" t="s">
        <v>6364</v>
      </c>
    </row>
    <row r="256" spans="1:8" x14ac:dyDescent="0.25">
      <c r="A256" s="20" t="s">
        <v>43</v>
      </c>
      <c r="B256" s="20" t="s">
        <v>43</v>
      </c>
      <c r="C256" s="20" t="s">
        <v>1617</v>
      </c>
      <c r="D256" s="20" t="s">
        <v>3005</v>
      </c>
      <c r="E256" s="20" t="s">
        <v>4384</v>
      </c>
      <c r="F256" s="20" t="s">
        <v>136</v>
      </c>
      <c r="G256" t="s">
        <v>7019</v>
      </c>
      <c r="H256" s="20" t="s">
        <v>6364</v>
      </c>
    </row>
    <row r="257" spans="1:8" x14ac:dyDescent="0.25">
      <c r="A257" s="20" t="s">
        <v>21</v>
      </c>
      <c r="B257" s="20" t="s">
        <v>6433</v>
      </c>
      <c r="C257" s="20" t="s">
        <v>1775</v>
      </c>
      <c r="D257" s="20" t="s">
        <v>3006</v>
      </c>
      <c r="E257" s="20" t="s">
        <v>480</v>
      </c>
      <c r="F257" s="20" t="s">
        <v>137</v>
      </c>
      <c r="G257" t="s">
        <v>7020</v>
      </c>
      <c r="H257" s="20" t="s">
        <v>6364</v>
      </c>
    </row>
    <row r="258" spans="1:8" x14ac:dyDescent="0.25">
      <c r="A258" s="20" t="s">
        <v>20</v>
      </c>
      <c r="B258" s="20" t="s">
        <v>6394</v>
      </c>
      <c r="C258" s="20" t="s">
        <v>7021</v>
      </c>
      <c r="D258" s="20" t="s">
        <v>3007</v>
      </c>
      <c r="E258" s="20" t="s">
        <v>72</v>
      </c>
      <c r="F258" s="20" t="s">
        <v>138</v>
      </c>
      <c r="G258" t="s">
        <v>7022</v>
      </c>
      <c r="H258" s="20" t="s">
        <v>6364</v>
      </c>
    </row>
    <row r="259" spans="1:8" x14ac:dyDescent="0.25">
      <c r="A259" s="20" t="s">
        <v>5447</v>
      </c>
      <c r="B259" s="20" t="s">
        <v>5447</v>
      </c>
      <c r="C259" s="20" t="s">
        <v>7023</v>
      </c>
      <c r="D259" s="20" t="s">
        <v>7024</v>
      </c>
      <c r="E259" s="20" t="s">
        <v>17</v>
      </c>
      <c r="F259" s="20" t="s">
        <v>7025</v>
      </c>
      <c r="G259" t="s">
        <v>7026</v>
      </c>
      <c r="H259" s="20" t="s">
        <v>6364</v>
      </c>
    </row>
    <row r="260" spans="1:8" x14ac:dyDescent="0.25">
      <c r="A260" s="20" t="s">
        <v>139</v>
      </c>
      <c r="B260" s="20" t="s">
        <v>7027</v>
      </c>
      <c r="C260" s="20" t="s">
        <v>1975</v>
      </c>
      <c r="D260" s="20" t="s">
        <v>3008</v>
      </c>
      <c r="E260" s="20" t="s">
        <v>17</v>
      </c>
      <c r="F260" s="20" t="s">
        <v>140</v>
      </c>
      <c r="G260" t="s">
        <v>7028</v>
      </c>
      <c r="H260" s="20" t="s">
        <v>6364</v>
      </c>
    </row>
    <row r="261" spans="1:8" x14ac:dyDescent="0.25">
      <c r="A261" s="20" t="s">
        <v>43</v>
      </c>
      <c r="B261" s="20" t="s">
        <v>43</v>
      </c>
      <c r="C261" s="20" t="s">
        <v>1706</v>
      </c>
      <c r="D261" s="20" t="s">
        <v>3009</v>
      </c>
      <c r="E261" s="20" t="s">
        <v>44</v>
      </c>
      <c r="F261" s="20" t="s">
        <v>142</v>
      </c>
      <c r="G261" t="s">
        <v>7029</v>
      </c>
      <c r="H261" s="20" t="s">
        <v>6364</v>
      </c>
    </row>
    <row r="262" spans="1:8" x14ac:dyDescent="0.25">
      <c r="A262" s="20" t="s">
        <v>7030</v>
      </c>
      <c r="B262" s="20" t="s">
        <v>7030</v>
      </c>
      <c r="C262" s="20" t="s">
        <v>7031</v>
      </c>
      <c r="D262" s="20" t="s">
        <v>7032</v>
      </c>
      <c r="E262" s="20" t="s">
        <v>17</v>
      </c>
      <c r="F262" s="20" t="s">
        <v>7033</v>
      </c>
      <c r="G262" t="s">
        <v>7034</v>
      </c>
      <c r="H262" s="20" t="s">
        <v>6364</v>
      </c>
    </row>
    <row r="263" spans="1:8" x14ac:dyDescent="0.25">
      <c r="A263" s="20" t="s">
        <v>24</v>
      </c>
      <c r="B263" s="20" t="s">
        <v>6458</v>
      </c>
      <c r="C263" s="20" t="s">
        <v>7035</v>
      </c>
      <c r="D263" s="20" t="s">
        <v>7036</v>
      </c>
      <c r="E263" s="20" t="s">
        <v>17</v>
      </c>
      <c r="F263" s="20" t="s">
        <v>7037</v>
      </c>
      <c r="G263" t="s">
        <v>7038</v>
      </c>
      <c r="H263" s="20" t="s">
        <v>6364</v>
      </c>
    </row>
    <row r="264" spans="1:8" x14ac:dyDescent="0.25">
      <c r="A264" s="20" t="s">
        <v>122</v>
      </c>
      <c r="B264" s="20" t="s">
        <v>6672</v>
      </c>
      <c r="C264" s="20" t="s">
        <v>4857</v>
      </c>
      <c r="D264" s="20" t="s">
        <v>4586</v>
      </c>
      <c r="E264" s="20" t="s">
        <v>17</v>
      </c>
      <c r="F264" s="20" t="s">
        <v>4369</v>
      </c>
      <c r="G264" t="s">
        <v>7039</v>
      </c>
      <c r="H264" s="20" t="s">
        <v>6364</v>
      </c>
    </row>
    <row r="265" spans="1:8" x14ac:dyDescent="0.25">
      <c r="A265" s="20" t="s">
        <v>34</v>
      </c>
      <c r="B265" s="20" t="s">
        <v>6394</v>
      </c>
      <c r="C265" s="20" t="s">
        <v>7040</v>
      </c>
      <c r="D265" s="20" t="s">
        <v>7041</v>
      </c>
      <c r="E265" s="20" t="s">
        <v>17</v>
      </c>
      <c r="F265" s="20" t="s">
        <v>7042</v>
      </c>
      <c r="G265" t="s">
        <v>7043</v>
      </c>
      <c r="H265" s="20" t="s">
        <v>6364</v>
      </c>
    </row>
    <row r="266" spans="1:8" x14ac:dyDescent="0.25">
      <c r="A266" s="20" t="s">
        <v>59</v>
      </c>
      <c r="B266" s="20" t="s">
        <v>59</v>
      </c>
      <c r="C266" s="20" t="s">
        <v>4858</v>
      </c>
      <c r="D266" s="20" t="s">
        <v>4587</v>
      </c>
      <c r="E266" s="20" t="s">
        <v>17</v>
      </c>
      <c r="F266" s="20" t="s">
        <v>4416</v>
      </c>
      <c r="G266" t="s">
        <v>7044</v>
      </c>
      <c r="H266" s="20" t="s">
        <v>6364</v>
      </c>
    </row>
    <row r="267" spans="1:8" x14ac:dyDescent="0.25">
      <c r="A267" s="20" t="s">
        <v>4485</v>
      </c>
      <c r="B267" s="20" t="s">
        <v>4485</v>
      </c>
      <c r="C267" s="20" t="s">
        <v>7045</v>
      </c>
      <c r="D267" s="20" t="s">
        <v>7046</v>
      </c>
      <c r="E267" s="20" t="s">
        <v>17</v>
      </c>
      <c r="F267" s="20" t="s">
        <v>7047</v>
      </c>
      <c r="G267" t="s">
        <v>7048</v>
      </c>
      <c r="H267" s="20" t="s">
        <v>6364</v>
      </c>
    </row>
    <row r="268" spans="1:8" x14ac:dyDescent="0.25">
      <c r="A268" s="20" t="s">
        <v>4406</v>
      </c>
      <c r="B268" s="20" t="s">
        <v>4406</v>
      </c>
      <c r="C268" s="20" t="s">
        <v>7049</v>
      </c>
      <c r="D268" s="20" t="s">
        <v>7050</v>
      </c>
      <c r="E268" s="20" t="s">
        <v>17</v>
      </c>
      <c r="F268" s="20" t="s">
        <v>7051</v>
      </c>
      <c r="G268" t="s">
        <v>7052</v>
      </c>
      <c r="H268" s="20" t="s">
        <v>6364</v>
      </c>
    </row>
    <row r="269" spans="1:8" x14ac:dyDescent="0.25">
      <c r="A269" s="20" t="s">
        <v>4406</v>
      </c>
      <c r="B269" s="20" t="s">
        <v>4406</v>
      </c>
      <c r="C269" s="20" t="s">
        <v>7053</v>
      </c>
      <c r="D269" s="20" t="s">
        <v>7054</v>
      </c>
      <c r="E269" s="20" t="s">
        <v>17</v>
      </c>
      <c r="F269" s="20" t="s">
        <v>7055</v>
      </c>
      <c r="G269" t="s">
        <v>7056</v>
      </c>
      <c r="H269" s="20" t="s">
        <v>6364</v>
      </c>
    </row>
    <row r="270" spans="1:8" x14ac:dyDescent="0.25">
      <c r="A270" s="20" t="s">
        <v>34</v>
      </c>
      <c r="B270" s="20" t="s">
        <v>6394</v>
      </c>
      <c r="C270" s="20" t="s">
        <v>7057</v>
      </c>
      <c r="D270" s="20" t="s">
        <v>7058</v>
      </c>
      <c r="E270" s="20" t="s">
        <v>17</v>
      </c>
      <c r="F270" s="20" t="s">
        <v>7059</v>
      </c>
      <c r="G270" t="s">
        <v>7060</v>
      </c>
      <c r="H270" s="20" t="s">
        <v>6364</v>
      </c>
    </row>
    <row r="271" spans="1:8" x14ac:dyDescent="0.25">
      <c r="A271" s="20" t="s">
        <v>5447</v>
      </c>
      <c r="B271" s="20" t="s">
        <v>5447</v>
      </c>
      <c r="C271" s="20" t="s">
        <v>4859</v>
      </c>
      <c r="D271" s="20" t="s">
        <v>5516</v>
      </c>
      <c r="E271" s="20" t="s">
        <v>17</v>
      </c>
      <c r="F271" s="20" t="s">
        <v>5517</v>
      </c>
      <c r="G271" t="s">
        <v>7061</v>
      </c>
      <c r="H271" s="20" t="s">
        <v>6364</v>
      </c>
    </row>
    <row r="272" spans="1:8" x14ac:dyDescent="0.25">
      <c r="A272" s="20" t="s">
        <v>37</v>
      </c>
      <c r="B272" s="20" t="s">
        <v>7062</v>
      </c>
      <c r="C272" s="20" t="s">
        <v>7063</v>
      </c>
      <c r="D272" s="20" t="s">
        <v>7064</v>
      </c>
      <c r="E272" s="20" t="s">
        <v>1457</v>
      </c>
      <c r="F272" s="20" t="s">
        <v>7065</v>
      </c>
      <c r="G272" t="s">
        <v>7066</v>
      </c>
      <c r="H272" s="20" t="s">
        <v>6364</v>
      </c>
    </row>
    <row r="273" spans="1:8" x14ac:dyDescent="0.25">
      <c r="A273" s="20" t="s">
        <v>24</v>
      </c>
      <c r="B273" s="20" t="s">
        <v>6458</v>
      </c>
      <c r="C273" s="20" t="s">
        <v>7067</v>
      </c>
      <c r="D273" s="20" t="s">
        <v>7068</v>
      </c>
      <c r="E273" s="20" t="s">
        <v>17</v>
      </c>
      <c r="F273" s="20" t="s">
        <v>7069</v>
      </c>
      <c r="G273" t="s">
        <v>7070</v>
      </c>
      <c r="H273" s="20" t="s">
        <v>6364</v>
      </c>
    </row>
    <row r="274" spans="1:8" x14ac:dyDescent="0.25">
      <c r="A274" s="20" t="s">
        <v>4485</v>
      </c>
      <c r="B274" s="20" t="s">
        <v>4485</v>
      </c>
      <c r="C274" s="20" t="s">
        <v>2444</v>
      </c>
      <c r="D274" s="20" t="s">
        <v>3010</v>
      </c>
      <c r="E274" s="20" t="s">
        <v>17</v>
      </c>
      <c r="F274" s="20" t="s">
        <v>1512</v>
      </c>
      <c r="G274" t="s">
        <v>7071</v>
      </c>
      <c r="H274" s="20" t="s">
        <v>6364</v>
      </c>
    </row>
    <row r="275" spans="1:8" x14ac:dyDescent="0.25">
      <c r="A275" s="20" t="s">
        <v>5447</v>
      </c>
      <c r="B275" s="20" t="s">
        <v>5447</v>
      </c>
      <c r="C275" s="20" t="s">
        <v>2482</v>
      </c>
      <c r="D275" s="20" t="s">
        <v>3011</v>
      </c>
      <c r="E275" s="20" t="s">
        <v>17</v>
      </c>
      <c r="F275" s="20" t="s">
        <v>143</v>
      </c>
      <c r="G275" t="s">
        <v>7072</v>
      </c>
      <c r="H275" s="20" t="s">
        <v>6364</v>
      </c>
    </row>
    <row r="276" spans="1:8" x14ac:dyDescent="0.25">
      <c r="A276" s="20" t="s">
        <v>24</v>
      </c>
      <c r="B276" s="20" t="s">
        <v>6458</v>
      </c>
      <c r="C276" s="20" t="s">
        <v>7073</v>
      </c>
      <c r="D276" s="20" t="s">
        <v>7074</v>
      </c>
      <c r="E276" s="20" t="s">
        <v>17</v>
      </c>
      <c r="F276" s="20" t="s">
        <v>7075</v>
      </c>
      <c r="G276" t="s">
        <v>7076</v>
      </c>
      <c r="H276" s="20" t="s">
        <v>6364</v>
      </c>
    </row>
    <row r="277" spans="1:8" x14ac:dyDescent="0.25">
      <c r="A277" s="20" t="s">
        <v>30</v>
      </c>
      <c r="B277" s="20" t="s">
        <v>30</v>
      </c>
      <c r="C277" s="20" t="s">
        <v>7077</v>
      </c>
      <c r="D277" s="20" t="s">
        <v>7078</v>
      </c>
      <c r="E277" s="20" t="s">
        <v>17</v>
      </c>
      <c r="F277" s="20" t="s">
        <v>7079</v>
      </c>
      <c r="G277" t="s">
        <v>7080</v>
      </c>
      <c r="H277" s="20" t="s">
        <v>6364</v>
      </c>
    </row>
    <row r="278" spans="1:8" x14ac:dyDescent="0.25">
      <c r="A278" s="20" t="s">
        <v>21</v>
      </c>
      <c r="B278" s="20" t="s">
        <v>6433</v>
      </c>
      <c r="C278" s="20" t="s">
        <v>7081</v>
      </c>
      <c r="D278" s="20" t="s">
        <v>7082</v>
      </c>
      <c r="E278" s="20" t="s">
        <v>17</v>
      </c>
      <c r="F278" s="20" t="s">
        <v>7083</v>
      </c>
      <c r="G278" t="s">
        <v>7084</v>
      </c>
      <c r="H278" s="20" t="s">
        <v>6364</v>
      </c>
    </row>
    <row r="279" spans="1:8" x14ac:dyDescent="0.25">
      <c r="A279" s="20" t="s">
        <v>18</v>
      </c>
      <c r="B279" s="20" t="s">
        <v>18</v>
      </c>
      <c r="C279" s="20" t="s">
        <v>4860</v>
      </c>
      <c r="D279" s="20" t="s">
        <v>4588</v>
      </c>
      <c r="E279" s="20" t="s">
        <v>17</v>
      </c>
      <c r="F279" s="20" t="s">
        <v>4370</v>
      </c>
      <c r="G279" t="s">
        <v>7085</v>
      </c>
      <c r="H279" s="20" t="s">
        <v>6364</v>
      </c>
    </row>
    <row r="280" spans="1:8" x14ac:dyDescent="0.25">
      <c r="A280" s="20" t="s">
        <v>30</v>
      </c>
      <c r="B280" s="20" t="s">
        <v>30</v>
      </c>
      <c r="C280" s="20" t="s">
        <v>2404</v>
      </c>
      <c r="D280" s="20" t="s">
        <v>2865</v>
      </c>
      <c r="E280" s="20" t="s">
        <v>17</v>
      </c>
      <c r="F280" s="20" t="s">
        <v>1513</v>
      </c>
      <c r="G280" t="s">
        <v>7086</v>
      </c>
      <c r="H280" s="20" t="s">
        <v>6364</v>
      </c>
    </row>
    <row r="281" spans="1:8" x14ac:dyDescent="0.25">
      <c r="A281" s="20" t="s">
        <v>116</v>
      </c>
      <c r="B281" s="20" t="s">
        <v>6852</v>
      </c>
      <c r="C281" s="20" t="s">
        <v>2185</v>
      </c>
      <c r="D281" s="20" t="s">
        <v>3012</v>
      </c>
      <c r="E281" s="20" t="s">
        <v>155</v>
      </c>
      <c r="F281" s="20" t="s">
        <v>144</v>
      </c>
      <c r="G281" t="s">
        <v>7087</v>
      </c>
      <c r="H281" s="20" t="s">
        <v>6364</v>
      </c>
    </row>
    <row r="282" spans="1:8" x14ac:dyDescent="0.25">
      <c r="A282" s="20" t="s">
        <v>5447</v>
      </c>
      <c r="B282" s="20" t="s">
        <v>5447</v>
      </c>
      <c r="C282" s="20" t="s">
        <v>7088</v>
      </c>
      <c r="D282" s="20" t="s">
        <v>7089</v>
      </c>
      <c r="E282" s="20" t="s">
        <v>17</v>
      </c>
      <c r="F282" s="20" t="s">
        <v>7090</v>
      </c>
      <c r="G282" t="s">
        <v>7091</v>
      </c>
      <c r="H282" s="20" t="s">
        <v>6364</v>
      </c>
    </row>
    <row r="283" spans="1:8" x14ac:dyDescent="0.25">
      <c r="A283" s="20" t="s">
        <v>4470</v>
      </c>
      <c r="B283" s="20" t="s">
        <v>4470</v>
      </c>
      <c r="C283" s="20" t="s">
        <v>1246</v>
      </c>
      <c r="D283" s="20" t="s">
        <v>3013</v>
      </c>
      <c r="E283" s="20" t="s">
        <v>100</v>
      </c>
      <c r="F283" s="20" t="s">
        <v>145</v>
      </c>
      <c r="G283" t="s">
        <v>7092</v>
      </c>
      <c r="H283" s="20" t="s">
        <v>6364</v>
      </c>
    </row>
    <row r="284" spans="1:8" x14ac:dyDescent="0.25">
      <c r="A284" s="20" t="s">
        <v>34</v>
      </c>
      <c r="B284" s="20" t="s">
        <v>6394</v>
      </c>
      <c r="C284" s="20" t="s">
        <v>1307</v>
      </c>
      <c r="D284" s="20" t="s">
        <v>3014</v>
      </c>
      <c r="E284" s="20" t="s">
        <v>17</v>
      </c>
      <c r="F284" s="20" t="s">
        <v>146</v>
      </c>
      <c r="G284" t="s">
        <v>7093</v>
      </c>
      <c r="H284" s="20" t="s">
        <v>6364</v>
      </c>
    </row>
    <row r="285" spans="1:8" x14ac:dyDescent="0.25">
      <c r="A285" s="20" t="s">
        <v>131</v>
      </c>
      <c r="B285" s="20" t="s">
        <v>131</v>
      </c>
      <c r="C285" s="20" t="s">
        <v>4861</v>
      </c>
      <c r="D285" s="20" t="s">
        <v>5518</v>
      </c>
      <c r="E285" s="20" t="s">
        <v>5519</v>
      </c>
      <c r="F285" s="20" t="s">
        <v>5520</v>
      </c>
      <c r="G285" t="s">
        <v>7094</v>
      </c>
      <c r="H285" s="20" t="s">
        <v>6364</v>
      </c>
    </row>
    <row r="286" spans="1:8" x14ac:dyDescent="0.25">
      <c r="A286" s="20" t="s">
        <v>4462</v>
      </c>
      <c r="B286" s="20" t="s">
        <v>4462</v>
      </c>
      <c r="C286" s="20" t="s">
        <v>1364</v>
      </c>
      <c r="D286" s="20" t="s">
        <v>3015</v>
      </c>
      <c r="E286" s="20" t="s">
        <v>17</v>
      </c>
      <c r="F286" s="20" t="s">
        <v>1365</v>
      </c>
      <c r="G286" t="s">
        <v>7095</v>
      </c>
      <c r="H286" s="20" t="s">
        <v>6364</v>
      </c>
    </row>
    <row r="287" spans="1:8" x14ac:dyDescent="0.25">
      <c r="A287" s="20" t="s">
        <v>4406</v>
      </c>
      <c r="B287" s="20" t="s">
        <v>4406</v>
      </c>
      <c r="C287" s="20" t="s">
        <v>1275</v>
      </c>
      <c r="D287" s="20" t="s">
        <v>3016</v>
      </c>
      <c r="E287" s="20" t="s">
        <v>17</v>
      </c>
      <c r="F287" s="20" t="s">
        <v>147</v>
      </c>
      <c r="G287" t="s">
        <v>7096</v>
      </c>
      <c r="H287" s="20" t="s">
        <v>6364</v>
      </c>
    </row>
    <row r="288" spans="1:8" x14ac:dyDescent="0.25">
      <c r="A288" s="20" t="s">
        <v>5447</v>
      </c>
      <c r="B288" s="20" t="s">
        <v>5447</v>
      </c>
      <c r="C288" s="20" t="s">
        <v>4862</v>
      </c>
      <c r="D288" s="20" t="s">
        <v>5521</v>
      </c>
      <c r="E288" s="20" t="s">
        <v>17</v>
      </c>
      <c r="F288" s="20" t="s">
        <v>5522</v>
      </c>
      <c r="G288" t="s">
        <v>7097</v>
      </c>
      <c r="H288" s="20" t="s">
        <v>6364</v>
      </c>
    </row>
    <row r="289" spans="1:8" x14ac:dyDescent="0.25">
      <c r="A289" s="20" t="s">
        <v>86</v>
      </c>
      <c r="B289" s="20" t="s">
        <v>6912</v>
      </c>
      <c r="C289" s="20" t="s">
        <v>4863</v>
      </c>
      <c r="D289" s="20" t="s">
        <v>5523</v>
      </c>
      <c r="E289" s="20" t="s">
        <v>87</v>
      </c>
      <c r="F289" s="20" t="s">
        <v>5524</v>
      </c>
      <c r="G289" t="s">
        <v>7098</v>
      </c>
      <c r="H289" s="20" t="s">
        <v>6364</v>
      </c>
    </row>
    <row r="290" spans="1:8" x14ac:dyDescent="0.25">
      <c r="A290" s="20" t="s">
        <v>34</v>
      </c>
      <c r="B290" s="20" t="s">
        <v>6394</v>
      </c>
      <c r="C290" s="20" t="s">
        <v>4864</v>
      </c>
      <c r="D290" s="20" t="s">
        <v>5525</v>
      </c>
      <c r="E290" s="20" t="s">
        <v>17</v>
      </c>
      <c r="F290" s="20" t="s">
        <v>5526</v>
      </c>
      <c r="G290" t="s">
        <v>7099</v>
      </c>
      <c r="H290" s="20" t="s">
        <v>6364</v>
      </c>
    </row>
    <row r="291" spans="1:8" x14ac:dyDescent="0.25">
      <c r="A291" s="20" t="s">
        <v>4250</v>
      </c>
      <c r="B291" s="20" t="s">
        <v>6734</v>
      </c>
      <c r="C291" s="20" t="s">
        <v>2192</v>
      </c>
      <c r="D291" s="20" t="s">
        <v>3017</v>
      </c>
      <c r="E291" s="20" t="s">
        <v>17</v>
      </c>
      <c r="F291" s="20" t="s">
        <v>148</v>
      </c>
      <c r="G291" t="s">
        <v>7100</v>
      </c>
      <c r="H291" s="20" t="s">
        <v>6364</v>
      </c>
    </row>
    <row r="292" spans="1:8" x14ac:dyDescent="0.25">
      <c r="A292" s="20" t="s">
        <v>4485</v>
      </c>
      <c r="B292" s="20" t="s">
        <v>4485</v>
      </c>
      <c r="C292" s="20" t="s">
        <v>7101</v>
      </c>
      <c r="D292" s="20" t="s">
        <v>7102</v>
      </c>
      <c r="E292" s="20" t="s">
        <v>17</v>
      </c>
      <c r="F292" s="20" t="s">
        <v>7103</v>
      </c>
      <c r="G292" t="s">
        <v>7104</v>
      </c>
      <c r="H292" s="20" t="s">
        <v>6364</v>
      </c>
    </row>
    <row r="293" spans="1:8" x14ac:dyDescent="0.25">
      <c r="A293" s="20" t="s">
        <v>4485</v>
      </c>
      <c r="B293" s="20" t="s">
        <v>4485</v>
      </c>
      <c r="C293" s="20" t="s">
        <v>2125</v>
      </c>
      <c r="D293" s="20" t="s">
        <v>3018</v>
      </c>
      <c r="E293" s="20" t="s">
        <v>17</v>
      </c>
      <c r="F293" s="20" t="s">
        <v>149</v>
      </c>
      <c r="G293" t="s">
        <v>7105</v>
      </c>
      <c r="H293" s="20" t="s">
        <v>6364</v>
      </c>
    </row>
    <row r="294" spans="1:8" x14ac:dyDescent="0.25">
      <c r="A294" s="20" t="s">
        <v>81</v>
      </c>
      <c r="B294" s="20" t="s">
        <v>81</v>
      </c>
      <c r="C294" s="20" t="s">
        <v>1337</v>
      </c>
      <c r="D294" s="20" t="s">
        <v>3019</v>
      </c>
      <c r="E294" s="20" t="s">
        <v>67</v>
      </c>
      <c r="F294" s="20" t="s">
        <v>150</v>
      </c>
      <c r="G294" t="s">
        <v>7106</v>
      </c>
      <c r="H294" s="20" t="s">
        <v>6364</v>
      </c>
    </row>
    <row r="295" spans="1:8" x14ac:dyDescent="0.25">
      <c r="A295" s="20" t="s">
        <v>34</v>
      </c>
      <c r="B295" s="20" t="s">
        <v>6394</v>
      </c>
      <c r="C295" s="20" t="s">
        <v>4865</v>
      </c>
      <c r="D295" s="20" t="s">
        <v>5527</v>
      </c>
      <c r="E295" s="20" t="s">
        <v>17</v>
      </c>
      <c r="F295" s="20" t="s">
        <v>5528</v>
      </c>
      <c r="G295" t="s">
        <v>7107</v>
      </c>
      <c r="H295" s="20" t="s">
        <v>6364</v>
      </c>
    </row>
    <row r="296" spans="1:8" x14ac:dyDescent="0.25">
      <c r="A296" s="20" t="s">
        <v>5447</v>
      </c>
      <c r="B296" s="20" t="s">
        <v>5447</v>
      </c>
      <c r="C296" s="20" t="s">
        <v>7108</v>
      </c>
      <c r="D296" s="20" t="s">
        <v>7109</v>
      </c>
      <c r="E296" s="20" t="s">
        <v>17</v>
      </c>
      <c r="F296" s="20" t="s">
        <v>7110</v>
      </c>
      <c r="G296" t="s">
        <v>7111</v>
      </c>
      <c r="H296" s="20" t="s">
        <v>6364</v>
      </c>
    </row>
    <row r="297" spans="1:8" x14ac:dyDescent="0.25">
      <c r="A297" s="20" t="s">
        <v>39</v>
      </c>
      <c r="B297" s="20" t="s">
        <v>6453</v>
      </c>
      <c r="C297" s="20" t="s">
        <v>7112</v>
      </c>
      <c r="D297" s="20" t="s">
        <v>7113</v>
      </c>
      <c r="E297" s="20" t="s">
        <v>17</v>
      </c>
      <c r="F297" s="20" t="s">
        <v>7114</v>
      </c>
      <c r="G297" t="s">
        <v>7115</v>
      </c>
      <c r="H297" s="20" t="s">
        <v>6364</v>
      </c>
    </row>
    <row r="298" spans="1:8" x14ac:dyDescent="0.25">
      <c r="A298" s="20" t="s">
        <v>4485</v>
      </c>
      <c r="B298" s="20" t="s">
        <v>4485</v>
      </c>
      <c r="C298" s="20" t="s">
        <v>7116</v>
      </c>
      <c r="D298" s="20" t="s">
        <v>7117</v>
      </c>
      <c r="E298" s="20" t="s">
        <v>17</v>
      </c>
      <c r="F298" s="20" t="s">
        <v>7118</v>
      </c>
      <c r="G298" t="s">
        <v>7119</v>
      </c>
      <c r="H298" s="20" t="s">
        <v>6364</v>
      </c>
    </row>
    <row r="299" spans="1:8" x14ac:dyDescent="0.25">
      <c r="A299" s="20" t="s">
        <v>5447</v>
      </c>
      <c r="B299" s="20" t="s">
        <v>5447</v>
      </c>
      <c r="C299" s="20" t="s">
        <v>1594</v>
      </c>
      <c r="D299" s="20" t="s">
        <v>3020</v>
      </c>
      <c r="E299" s="20" t="s">
        <v>17</v>
      </c>
      <c r="F299" s="20" t="s">
        <v>151</v>
      </c>
      <c r="G299" t="s">
        <v>7120</v>
      </c>
      <c r="H299" s="20" t="s">
        <v>6364</v>
      </c>
    </row>
    <row r="300" spans="1:8" x14ac:dyDescent="0.25">
      <c r="A300" s="20" t="s">
        <v>81</v>
      </c>
      <c r="B300" s="20" t="s">
        <v>81</v>
      </c>
      <c r="C300" s="20" t="s">
        <v>2261</v>
      </c>
      <c r="D300" s="20" t="s">
        <v>3021</v>
      </c>
      <c r="E300" s="20" t="s">
        <v>67</v>
      </c>
      <c r="F300" s="20" t="s">
        <v>152</v>
      </c>
      <c r="G300" t="s">
        <v>7121</v>
      </c>
      <c r="H300" s="20" t="s">
        <v>6364</v>
      </c>
    </row>
    <row r="301" spans="1:8" x14ac:dyDescent="0.25">
      <c r="A301" s="20" t="s">
        <v>5447</v>
      </c>
      <c r="B301" s="20" t="s">
        <v>5447</v>
      </c>
      <c r="C301" s="20" t="s">
        <v>2394</v>
      </c>
      <c r="D301" s="20" t="s">
        <v>3022</v>
      </c>
      <c r="E301" s="20" t="s">
        <v>17</v>
      </c>
      <c r="F301" s="20" t="s">
        <v>153</v>
      </c>
      <c r="G301" t="s">
        <v>7122</v>
      </c>
      <c r="H301" s="20" t="s">
        <v>6364</v>
      </c>
    </row>
    <row r="302" spans="1:8" x14ac:dyDescent="0.25">
      <c r="A302" s="20" t="s">
        <v>30</v>
      </c>
      <c r="B302" s="20" t="s">
        <v>30</v>
      </c>
      <c r="C302" s="20" t="s">
        <v>7123</v>
      </c>
      <c r="D302" s="20" t="s">
        <v>7124</v>
      </c>
      <c r="E302" s="20" t="s">
        <v>17</v>
      </c>
      <c r="F302" s="20" t="s">
        <v>7125</v>
      </c>
      <c r="G302" t="s">
        <v>7126</v>
      </c>
      <c r="H302" s="20" t="s">
        <v>6364</v>
      </c>
    </row>
    <row r="303" spans="1:8" x14ac:dyDescent="0.25">
      <c r="A303" s="20" t="s">
        <v>5447</v>
      </c>
      <c r="B303" s="20" t="s">
        <v>5447</v>
      </c>
      <c r="C303" s="20" t="s">
        <v>7127</v>
      </c>
      <c r="D303" s="20" t="s">
        <v>7128</v>
      </c>
      <c r="E303" s="20" t="s">
        <v>17</v>
      </c>
      <c r="F303" s="20" t="s">
        <v>7129</v>
      </c>
      <c r="G303" t="s">
        <v>7130</v>
      </c>
      <c r="H303" s="20" t="s">
        <v>6364</v>
      </c>
    </row>
    <row r="304" spans="1:8" x14ac:dyDescent="0.25">
      <c r="A304" s="20" t="s">
        <v>4485</v>
      </c>
      <c r="B304" s="20" t="s">
        <v>4485</v>
      </c>
      <c r="C304" s="20" t="s">
        <v>1192</v>
      </c>
      <c r="D304" s="20" t="s">
        <v>3023</v>
      </c>
      <c r="E304" s="20" t="s">
        <v>17</v>
      </c>
      <c r="F304" s="20" t="s">
        <v>154</v>
      </c>
      <c r="G304" t="s">
        <v>7131</v>
      </c>
      <c r="H304" s="20" t="s">
        <v>6364</v>
      </c>
    </row>
    <row r="305" spans="1:8" x14ac:dyDescent="0.25">
      <c r="A305" s="20" t="s">
        <v>81</v>
      </c>
      <c r="B305" s="20" t="s">
        <v>6612</v>
      </c>
      <c r="C305" s="20" t="s">
        <v>7132</v>
      </c>
      <c r="D305" s="20" t="s">
        <v>7133</v>
      </c>
      <c r="E305" s="20" t="s">
        <v>67</v>
      </c>
      <c r="F305" s="20" t="s">
        <v>7134</v>
      </c>
      <c r="G305" t="s">
        <v>7135</v>
      </c>
      <c r="H305" s="20" t="s">
        <v>6364</v>
      </c>
    </row>
    <row r="306" spans="1:8" x14ac:dyDescent="0.25">
      <c r="A306" s="20" t="s">
        <v>4406</v>
      </c>
      <c r="B306" s="20" t="s">
        <v>4406</v>
      </c>
      <c r="C306" s="20" t="s">
        <v>4866</v>
      </c>
      <c r="D306" s="20" t="s">
        <v>5529</v>
      </c>
      <c r="E306" s="20" t="s">
        <v>17</v>
      </c>
      <c r="F306" s="20" t="s">
        <v>5530</v>
      </c>
      <c r="G306" t="s">
        <v>7136</v>
      </c>
      <c r="H306" s="20" t="s">
        <v>6364</v>
      </c>
    </row>
    <row r="307" spans="1:8" x14ac:dyDescent="0.25">
      <c r="A307" s="20" t="s">
        <v>39</v>
      </c>
      <c r="B307" s="20" t="s">
        <v>6453</v>
      </c>
      <c r="C307" s="20" t="s">
        <v>4867</v>
      </c>
      <c r="D307" s="20" t="s">
        <v>5531</v>
      </c>
      <c r="E307" s="20" t="s">
        <v>67</v>
      </c>
      <c r="F307" s="20" t="s">
        <v>4786</v>
      </c>
      <c r="G307" t="s">
        <v>7137</v>
      </c>
      <c r="H307" s="20" t="s">
        <v>6364</v>
      </c>
    </row>
    <row r="308" spans="1:8" x14ac:dyDescent="0.25">
      <c r="A308" s="20" t="s">
        <v>36</v>
      </c>
      <c r="B308" s="20" t="s">
        <v>36</v>
      </c>
      <c r="C308" s="20" t="s">
        <v>7138</v>
      </c>
      <c r="D308" s="20" t="s">
        <v>7139</v>
      </c>
      <c r="E308" s="20" t="s">
        <v>17</v>
      </c>
      <c r="F308" s="20" t="s">
        <v>7140</v>
      </c>
      <c r="G308" t="s">
        <v>7141</v>
      </c>
      <c r="H308" s="20" t="s">
        <v>6364</v>
      </c>
    </row>
    <row r="309" spans="1:8" x14ac:dyDescent="0.25">
      <c r="A309" s="20" t="s">
        <v>116</v>
      </c>
      <c r="B309" s="20" t="s">
        <v>6852</v>
      </c>
      <c r="C309" s="20" t="s">
        <v>2150</v>
      </c>
      <c r="D309" s="20" t="s">
        <v>3024</v>
      </c>
      <c r="E309" s="20" t="s">
        <v>72</v>
      </c>
      <c r="F309" s="20" t="s">
        <v>156</v>
      </c>
      <c r="G309" t="s">
        <v>7142</v>
      </c>
      <c r="H309" s="20" t="s">
        <v>6364</v>
      </c>
    </row>
    <row r="310" spans="1:8" x14ac:dyDescent="0.25">
      <c r="A310" s="20" t="s">
        <v>4406</v>
      </c>
      <c r="B310" s="20" t="s">
        <v>4406</v>
      </c>
      <c r="C310" s="20" t="s">
        <v>7143</v>
      </c>
      <c r="D310" s="20" t="s">
        <v>7144</v>
      </c>
      <c r="E310" s="20" t="s">
        <v>17</v>
      </c>
      <c r="F310" s="20" t="s">
        <v>7145</v>
      </c>
      <c r="G310" t="s">
        <v>7146</v>
      </c>
      <c r="H310" s="20" t="s">
        <v>6364</v>
      </c>
    </row>
    <row r="311" spans="1:8" x14ac:dyDescent="0.25">
      <c r="A311" s="20" t="s">
        <v>34</v>
      </c>
      <c r="B311" s="20" t="s">
        <v>6394</v>
      </c>
      <c r="C311" s="20" t="s">
        <v>2001</v>
      </c>
      <c r="D311" s="20" t="s">
        <v>3025</v>
      </c>
      <c r="E311" s="20" t="s">
        <v>17</v>
      </c>
      <c r="F311" s="20" t="s">
        <v>157</v>
      </c>
      <c r="G311" t="s">
        <v>7147</v>
      </c>
      <c r="H311" s="20" t="s">
        <v>6364</v>
      </c>
    </row>
    <row r="312" spans="1:8" x14ac:dyDescent="0.25">
      <c r="A312" s="20" t="s">
        <v>4406</v>
      </c>
      <c r="B312" s="20" t="s">
        <v>4406</v>
      </c>
      <c r="C312" s="20" t="s">
        <v>7148</v>
      </c>
      <c r="D312" s="20" t="s">
        <v>7149</v>
      </c>
      <c r="E312" s="20" t="s">
        <v>17</v>
      </c>
      <c r="F312" s="20" t="s">
        <v>7150</v>
      </c>
      <c r="G312" t="s">
        <v>7151</v>
      </c>
      <c r="H312" s="20" t="s">
        <v>6364</v>
      </c>
    </row>
    <row r="313" spans="1:8" x14ac:dyDescent="0.25">
      <c r="A313" s="20" t="s">
        <v>21</v>
      </c>
      <c r="B313" s="20" t="s">
        <v>6619</v>
      </c>
      <c r="C313" s="20" t="s">
        <v>7152</v>
      </c>
      <c r="D313" s="20" t="s">
        <v>7153</v>
      </c>
      <c r="E313" s="20" t="s">
        <v>17</v>
      </c>
      <c r="F313" s="20" t="s">
        <v>7154</v>
      </c>
      <c r="G313" t="s">
        <v>7155</v>
      </c>
      <c r="H313" s="20" t="s">
        <v>6364</v>
      </c>
    </row>
    <row r="314" spans="1:8" x14ac:dyDescent="0.25">
      <c r="A314" s="20" t="s">
        <v>4406</v>
      </c>
      <c r="B314" s="20" t="s">
        <v>4406</v>
      </c>
      <c r="C314" s="20" t="s">
        <v>1290</v>
      </c>
      <c r="D314" s="20" t="s">
        <v>3026</v>
      </c>
      <c r="E314" s="20" t="s">
        <v>17</v>
      </c>
      <c r="F314" s="20" t="s">
        <v>158</v>
      </c>
      <c r="G314" t="s">
        <v>7156</v>
      </c>
      <c r="H314" s="20" t="s">
        <v>6364</v>
      </c>
    </row>
    <row r="315" spans="1:8" x14ac:dyDescent="0.25">
      <c r="A315" s="20" t="s">
        <v>34</v>
      </c>
      <c r="B315" s="20" t="s">
        <v>6394</v>
      </c>
      <c r="C315" s="20" t="s">
        <v>1298</v>
      </c>
      <c r="D315" s="20" t="s">
        <v>3027</v>
      </c>
      <c r="E315" s="20" t="s">
        <v>17</v>
      </c>
      <c r="F315" s="20" t="s">
        <v>159</v>
      </c>
      <c r="G315" t="s">
        <v>7157</v>
      </c>
      <c r="H315" s="20" t="s">
        <v>6364</v>
      </c>
    </row>
    <row r="316" spans="1:8" x14ac:dyDescent="0.25">
      <c r="A316" s="20" t="s">
        <v>75</v>
      </c>
      <c r="B316" s="20" t="s">
        <v>75</v>
      </c>
      <c r="C316" s="20" t="s">
        <v>4868</v>
      </c>
      <c r="D316" s="20" t="s">
        <v>4589</v>
      </c>
      <c r="E316" s="20" t="s">
        <v>4417</v>
      </c>
      <c r="F316" s="20" t="s">
        <v>4418</v>
      </c>
      <c r="G316" t="s">
        <v>7158</v>
      </c>
      <c r="H316" s="20" t="s">
        <v>6364</v>
      </c>
    </row>
    <row r="317" spans="1:8" x14ac:dyDescent="0.25">
      <c r="A317" s="20" t="s">
        <v>78</v>
      </c>
      <c r="B317" s="20" t="s">
        <v>78</v>
      </c>
      <c r="C317" s="20" t="s">
        <v>4254</v>
      </c>
      <c r="D317" s="20" t="s">
        <v>4208</v>
      </c>
      <c r="E317" s="20" t="s">
        <v>17</v>
      </c>
      <c r="F317" s="20" t="s">
        <v>4214</v>
      </c>
      <c r="G317" t="s">
        <v>7159</v>
      </c>
      <c r="H317" s="20" t="s">
        <v>6364</v>
      </c>
    </row>
    <row r="318" spans="1:8" x14ac:dyDescent="0.25">
      <c r="A318" s="20" t="s">
        <v>5447</v>
      </c>
      <c r="B318" s="20" t="s">
        <v>5447</v>
      </c>
      <c r="C318" s="20" t="s">
        <v>7160</v>
      </c>
      <c r="D318" s="20" t="s">
        <v>7161</v>
      </c>
      <c r="E318" s="20" t="s">
        <v>17</v>
      </c>
      <c r="F318" s="20" t="s">
        <v>7162</v>
      </c>
      <c r="G318" t="s">
        <v>7163</v>
      </c>
      <c r="H318" s="20" t="s">
        <v>6364</v>
      </c>
    </row>
    <row r="319" spans="1:8" x14ac:dyDescent="0.25">
      <c r="A319" s="20" t="s">
        <v>30</v>
      </c>
      <c r="B319" s="20" t="s">
        <v>30</v>
      </c>
      <c r="C319" s="20" t="s">
        <v>1829</v>
      </c>
      <c r="D319" s="20" t="s">
        <v>3028</v>
      </c>
      <c r="E319" s="20" t="s">
        <v>17</v>
      </c>
      <c r="F319" s="20" t="s">
        <v>160</v>
      </c>
      <c r="G319" t="s">
        <v>7164</v>
      </c>
      <c r="H319" s="20" t="s">
        <v>6364</v>
      </c>
    </row>
    <row r="320" spans="1:8" x14ac:dyDescent="0.25">
      <c r="A320" s="20" t="s">
        <v>34</v>
      </c>
      <c r="B320" s="20" t="s">
        <v>6402</v>
      </c>
      <c r="C320" s="20" t="s">
        <v>7165</v>
      </c>
      <c r="D320" s="20" t="s">
        <v>7166</v>
      </c>
      <c r="E320" s="20" t="s">
        <v>17</v>
      </c>
      <c r="F320" s="20" t="s">
        <v>7167</v>
      </c>
      <c r="G320" t="s">
        <v>7168</v>
      </c>
      <c r="H320" s="20" t="s">
        <v>6364</v>
      </c>
    </row>
    <row r="321" spans="1:8" x14ac:dyDescent="0.25">
      <c r="A321" s="20" t="s">
        <v>34</v>
      </c>
      <c r="B321" s="20" t="s">
        <v>6394</v>
      </c>
      <c r="C321" s="20" t="s">
        <v>2310</v>
      </c>
      <c r="D321" s="20" t="s">
        <v>3029</v>
      </c>
      <c r="E321" s="20" t="s">
        <v>17</v>
      </c>
      <c r="F321" s="20" t="s">
        <v>161</v>
      </c>
      <c r="G321" t="s">
        <v>7169</v>
      </c>
      <c r="H321" s="20" t="s">
        <v>6364</v>
      </c>
    </row>
    <row r="322" spans="1:8" x14ac:dyDescent="0.25">
      <c r="A322" s="20" t="s">
        <v>30</v>
      </c>
      <c r="B322" s="20" t="s">
        <v>30</v>
      </c>
      <c r="C322" s="20" t="s">
        <v>2328</v>
      </c>
      <c r="D322" s="20" t="s">
        <v>3030</v>
      </c>
      <c r="E322" s="20" t="s">
        <v>17</v>
      </c>
      <c r="F322" s="20" t="s">
        <v>1478</v>
      </c>
      <c r="G322" t="s">
        <v>7170</v>
      </c>
      <c r="H322" s="20" t="s">
        <v>6364</v>
      </c>
    </row>
    <row r="323" spans="1:8" x14ac:dyDescent="0.25">
      <c r="A323" s="20" t="s">
        <v>24</v>
      </c>
      <c r="B323" s="20" t="s">
        <v>6458</v>
      </c>
      <c r="C323" s="20" t="s">
        <v>7171</v>
      </c>
      <c r="D323" s="20" t="s">
        <v>7172</v>
      </c>
      <c r="E323" s="20" t="s">
        <v>17</v>
      </c>
      <c r="F323" s="20" t="s">
        <v>7173</v>
      </c>
      <c r="G323" t="s">
        <v>7174</v>
      </c>
      <c r="H323" s="20" t="s">
        <v>6364</v>
      </c>
    </row>
    <row r="324" spans="1:8" x14ac:dyDescent="0.25">
      <c r="A324" s="20" t="s">
        <v>60</v>
      </c>
      <c r="B324" s="20" t="s">
        <v>60</v>
      </c>
      <c r="C324" s="20" t="s">
        <v>1815</v>
      </c>
      <c r="D324" s="20" t="s">
        <v>3031</v>
      </c>
      <c r="E324" s="20" t="s">
        <v>67</v>
      </c>
      <c r="F324" s="20" t="s">
        <v>162</v>
      </c>
      <c r="G324" t="s">
        <v>7175</v>
      </c>
      <c r="H324" s="20" t="s">
        <v>6364</v>
      </c>
    </row>
    <row r="325" spans="1:8" x14ac:dyDescent="0.25">
      <c r="A325" s="20" t="s">
        <v>34</v>
      </c>
      <c r="B325" s="20" t="s">
        <v>6394</v>
      </c>
      <c r="C325" s="20" t="s">
        <v>2422</v>
      </c>
      <c r="D325" s="20" t="s">
        <v>3032</v>
      </c>
      <c r="E325" s="20" t="s">
        <v>17</v>
      </c>
      <c r="F325" s="20" t="s">
        <v>1514</v>
      </c>
      <c r="G325" t="s">
        <v>7176</v>
      </c>
      <c r="H325" s="20" t="s">
        <v>6364</v>
      </c>
    </row>
    <row r="326" spans="1:8" x14ac:dyDescent="0.25">
      <c r="A326" s="20" t="s">
        <v>34</v>
      </c>
      <c r="B326" s="20" t="s">
        <v>6394</v>
      </c>
      <c r="C326" s="20" t="s">
        <v>2057</v>
      </c>
      <c r="D326" s="20" t="s">
        <v>3033</v>
      </c>
      <c r="E326" s="20" t="s">
        <v>17</v>
      </c>
      <c r="F326" s="20" t="s">
        <v>163</v>
      </c>
      <c r="G326" t="s">
        <v>7177</v>
      </c>
      <c r="H326" s="20" t="s">
        <v>6364</v>
      </c>
    </row>
    <row r="327" spans="1:8" x14ac:dyDescent="0.25">
      <c r="A327" s="20" t="s">
        <v>4250</v>
      </c>
      <c r="B327" s="20" t="s">
        <v>6734</v>
      </c>
      <c r="C327" s="20" t="s">
        <v>1620</v>
      </c>
      <c r="D327" s="20" t="s">
        <v>3034</v>
      </c>
      <c r="E327" s="20" t="s">
        <v>17</v>
      </c>
      <c r="F327" s="20" t="s">
        <v>164</v>
      </c>
      <c r="G327" t="s">
        <v>7178</v>
      </c>
      <c r="H327" s="20" t="s">
        <v>6364</v>
      </c>
    </row>
    <row r="328" spans="1:8" x14ac:dyDescent="0.25">
      <c r="A328" s="20" t="s">
        <v>4250</v>
      </c>
      <c r="B328" s="20" t="s">
        <v>6734</v>
      </c>
      <c r="C328" s="20" t="s">
        <v>7179</v>
      </c>
      <c r="D328" s="20" t="s">
        <v>7180</v>
      </c>
      <c r="E328" s="20" t="s">
        <v>17</v>
      </c>
      <c r="F328" s="20" t="s">
        <v>7181</v>
      </c>
      <c r="G328" t="s">
        <v>7182</v>
      </c>
      <c r="H328" s="20" t="s">
        <v>6364</v>
      </c>
    </row>
    <row r="329" spans="1:8" x14ac:dyDescent="0.25">
      <c r="A329" s="20" t="s">
        <v>4406</v>
      </c>
      <c r="B329" s="20" t="s">
        <v>4406</v>
      </c>
      <c r="C329" s="20" t="s">
        <v>7183</v>
      </c>
      <c r="D329" s="20" t="s">
        <v>7184</v>
      </c>
      <c r="E329" s="20" t="s">
        <v>7185</v>
      </c>
      <c r="F329" s="20" t="s">
        <v>7186</v>
      </c>
      <c r="G329" t="s">
        <v>7187</v>
      </c>
      <c r="H329" s="20" t="s">
        <v>6364</v>
      </c>
    </row>
    <row r="330" spans="1:8" x14ac:dyDescent="0.25">
      <c r="A330" s="20" t="s">
        <v>30</v>
      </c>
      <c r="B330" s="20" t="s">
        <v>30</v>
      </c>
      <c r="C330" s="20" t="s">
        <v>1870</v>
      </c>
      <c r="D330" s="20" t="s">
        <v>3035</v>
      </c>
      <c r="E330" s="20" t="s">
        <v>17</v>
      </c>
      <c r="F330" s="20" t="s">
        <v>165</v>
      </c>
      <c r="G330" t="s">
        <v>7188</v>
      </c>
      <c r="H330" s="20" t="s">
        <v>6364</v>
      </c>
    </row>
    <row r="331" spans="1:8" x14ac:dyDescent="0.25">
      <c r="A331" s="20" t="s">
        <v>34</v>
      </c>
      <c r="B331" s="20" t="s">
        <v>6394</v>
      </c>
      <c r="C331" s="20" t="s">
        <v>7189</v>
      </c>
      <c r="D331" s="20" t="s">
        <v>7190</v>
      </c>
      <c r="E331" s="20" t="s">
        <v>17</v>
      </c>
      <c r="F331" s="20" t="s">
        <v>7191</v>
      </c>
      <c r="G331" t="s">
        <v>7192</v>
      </c>
      <c r="H331" s="20" t="s">
        <v>6364</v>
      </c>
    </row>
    <row r="332" spans="1:8" x14ac:dyDescent="0.25">
      <c r="A332" s="20" t="s">
        <v>34</v>
      </c>
      <c r="B332" s="20" t="s">
        <v>6394</v>
      </c>
      <c r="C332" s="20" t="s">
        <v>1260</v>
      </c>
      <c r="D332" s="20" t="s">
        <v>3036</v>
      </c>
      <c r="E332" s="20" t="s">
        <v>17</v>
      </c>
      <c r="F332" s="20" t="s">
        <v>166</v>
      </c>
      <c r="G332" t="s">
        <v>7193</v>
      </c>
      <c r="H332" s="20" t="s">
        <v>6364</v>
      </c>
    </row>
    <row r="333" spans="1:8" x14ac:dyDescent="0.25">
      <c r="A333" s="20" t="s">
        <v>5447</v>
      </c>
      <c r="B333" s="20" t="s">
        <v>5447</v>
      </c>
      <c r="C333" s="20" t="s">
        <v>4869</v>
      </c>
      <c r="D333" s="20" t="s">
        <v>5532</v>
      </c>
      <c r="E333" s="20" t="s">
        <v>17</v>
      </c>
      <c r="F333" s="20" t="s">
        <v>5533</v>
      </c>
      <c r="G333" t="s">
        <v>7194</v>
      </c>
      <c r="H333" s="20" t="s">
        <v>6364</v>
      </c>
    </row>
    <row r="334" spans="1:8" x14ac:dyDescent="0.25">
      <c r="A334" s="20" t="s">
        <v>5447</v>
      </c>
      <c r="B334" s="20" t="s">
        <v>5447</v>
      </c>
      <c r="C334" s="20" t="s">
        <v>4870</v>
      </c>
      <c r="D334" s="20" t="s">
        <v>4590</v>
      </c>
      <c r="E334" s="20" t="s">
        <v>17</v>
      </c>
      <c r="F334" s="20" t="s">
        <v>4358</v>
      </c>
      <c r="G334" t="s">
        <v>7195</v>
      </c>
      <c r="H334" s="20" t="s">
        <v>6364</v>
      </c>
    </row>
    <row r="335" spans="1:8" x14ac:dyDescent="0.25">
      <c r="A335" s="20" t="s">
        <v>5447</v>
      </c>
      <c r="B335" s="20" t="s">
        <v>5447</v>
      </c>
      <c r="C335" s="20" t="s">
        <v>1362</v>
      </c>
      <c r="D335" s="20" t="s">
        <v>3037</v>
      </c>
      <c r="E335" s="20" t="s">
        <v>17</v>
      </c>
      <c r="F335" s="20" t="s">
        <v>1363</v>
      </c>
      <c r="G335" t="s">
        <v>7196</v>
      </c>
      <c r="H335" s="20" t="s">
        <v>6364</v>
      </c>
    </row>
    <row r="336" spans="1:8" x14ac:dyDescent="0.25">
      <c r="A336" s="20" t="s">
        <v>4406</v>
      </c>
      <c r="B336" s="20" t="s">
        <v>4406</v>
      </c>
      <c r="C336" s="20" t="s">
        <v>7197</v>
      </c>
      <c r="D336" s="20" t="s">
        <v>7198</v>
      </c>
      <c r="E336" s="20" t="s">
        <v>17</v>
      </c>
      <c r="F336" s="20" t="s">
        <v>7199</v>
      </c>
      <c r="G336" t="s">
        <v>7200</v>
      </c>
      <c r="H336" s="20" t="s">
        <v>6364</v>
      </c>
    </row>
    <row r="337" spans="1:8" x14ac:dyDescent="0.25">
      <c r="A337" s="20" t="s">
        <v>21</v>
      </c>
      <c r="B337" s="20" t="s">
        <v>6433</v>
      </c>
      <c r="C337" s="20" t="s">
        <v>7201</v>
      </c>
      <c r="D337" s="20" t="s">
        <v>7202</v>
      </c>
      <c r="E337" s="20" t="s">
        <v>17</v>
      </c>
      <c r="F337" s="20" t="s">
        <v>7203</v>
      </c>
      <c r="G337" t="s">
        <v>7204</v>
      </c>
      <c r="H337" s="20" t="s">
        <v>6364</v>
      </c>
    </row>
    <row r="338" spans="1:8" x14ac:dyDescent="0.25">
      <c r="A338" s="20" t="s">
        <v>4404</v>
      </c>
      <c r="B338" s="20" t="s">
        <v>4404</v>
      </c>
      <c r="C338" s="20" t="s">
        <v>2568</v>
      </c>
      <c r="D338" s="20" t="s">
        <v>3038</v>
      </c>
      <c r="E338" s="20" t="s">
        <v>17</v>
      </c>
      <c r="F338" s="20" t="s">
        <v>2609</v>
      </c>
      <c r="G338" t="s">
        <v>7205</v>
      </c>
      <c r="H338" s="20" t="s">
        <v>6364</v>
      </c>
    </row>
    <row r="339" spans="1:8" x14ac:dyDescent="0.25">
      <c r="A339" s="20" t="s">
        <v>42</v>
      </c>
      <c r="B339" s="20" t="s">
        <v>6531</v>
      </c>
      <c r="C339" s="20" t="s">
        <v>1821</v>
      </c>
      <c r="D339" s="20" t="s">
        <v>3039</v>
      </c>
      <c r="E339" s="20" t="s">
        <v>1473</v>
      </c>
      <c r="F339" s="20" t="s">
        <v>167</v>
      </c>
      <c r="G339" t="s">
        <v>7206</v>
      </c>
      <c r="H339" s="20" t="s">
        <v>6364</v>
      </c>
    </row>
    <row r="340" spans="1:8" x14ac:dyDescent="0.25">
      <c r="A340" s="20" t="s">
        <v>46</v>
      </c>
      <c r="B340" s="20" t="s">
        <v>7207</v>
      </c>
      <c r="C340" s="20" t="s">
        <v>4871</v>
      </c>
      <c r="D340" s="20" t="s">
        <v>3040</v>
      </c>
      <c r="E340" s="20" t="s">
        <v>4420</v>
      </c>
      <c r="F340" s="20" t="s">
        <v>168</v>
      </c>
      <c r="G340" t="s">
        <v>7208</v>
      </c>
      <c r="H340" s="20" t="s">
        <v>6364</v>
      </c>
    </row>
    <row r="341" spans="1:8" x14ac:dyDescent="0.25">
      <c r="A341" s="20" t="s">
        <v>54</v>
      </c>
      <c r="B341" s="20" t="s">
        <v>54</v>
      </c>
      <c r="C341" s="20" t="s">
        <v>2168</v>
      </c>
      <c r="D341" s="20" t="s">
        <v>3041</v>
      </c>
      <c r="E341" s="20" t="s">
        <v>55</v>
      </c>
      <c r="F341" s="20" t="s">
        <v>169</v>
      </c>
      <c r="G341" t="s">
        <v>7209</v>
      </c>
      <c r="H341" s="20" t="s">
        <v>6364</v>
      </c>
    </row>
    <row r="342" spans="1:8" x14ac:dyDescent="0.25">
      <c r="A342" s="20" t="s">
        <v>5534</v>
      </c>
      <c r="B342" s="20" t="s">
        <v>5534</v>
      </c>
      <c r="C342" s="20" t="s">
        <v>4872</v>
      </c>
      <c r="D342" s="20" t="s">
        <v>5535</v>
      </c>
      <c r="E342" s="20" t="s">
        <v>115</v>
      </c>
      <c r="F342" s="20" t="s">
        <v>5536</v>
      </c>
      <c r="G342" t="s">
        <v>7210</v>
      </c>
      <c r="H342" s="20" t="s">
        <v>6364</v>
      </c>
    </row>
    <row r="343" spans="1:8" x14ac:dyDescent="0.25">
      <c r="A343" s="20" t="s">
        <v>34</v>
      </c>
      <c r="B343" s="20" t="s">
        <v>6394</v>
      </c>
      <c r="C343" s="20" t="s">
        <v>2117</v>
      </c>
      <c r="D343" s="20" t="s">
        <v>2866</v>
      </c>
      <c r="E343" s="20" t="s">
        <v>17</v>
      </c>
      <c r="F343" s="20" t="s">
        <v>170</v>
      </c>
      <c r="G343" t="s">
        <v>7211</v>
      </c>
      <c r="H343" s="20" t="s">
        <v>6364</v>
      </c>
    </row>
    <row r="344" spans="1:8" x14ac:dyDescent="0.25">
      <c r="A344" s="20" t="s">
        <v>4250</v>
      </c>
      <c r="B344" s="20" t="s">
        <v>6734</v>
      </c>
      <c r="C344" s="20" t="s">
        <v>2594</v>
      </c>
      <c r="D344" s="20" t="s">
        <v>3042</v>
      </c>
      <c r="E344" s="20" t="s">
        <v>17</v>
      </c>
      <c r="F344" s="20" t="s">
        <v>2656</v>
      </c>
      <c r="G344" t="s">
        <v>7212</v>
      </c>
      <c r="H344" s="20" t="s">
        <v>6364</v>
      </c>
    </row>
    <row r="345" spans="1:8" x14ac:dyDescent="0.25">
      <c r="A345" s="20" t="s">
        <v>7030</v>
      </c>
      <c r="B345" s="20" t="s">
        <v>7030</v>
      </c>
      <c r="C345" s="20" t="s">
        <v>2699</v>
      </c>
      <c r="D345" s="20" t="s">
        <v>3043</v>
      </c>
      <c r="E345" s="20" t="s">
        <v>17</v>
      </c>
      <c r="F345" s="20" t="s">
        <v>4255</v>
      </c>
      <c r="G345" t="s">
        <v>7213</v>
      </c>
      <c r="H345" s="20" t="s">
        <v>6364</v>
      </c>
    </row>
    <row r="346" spans="1:8" x14ac:dyDescent="0.25">
      <c r="A346" s="20" t="s">
        <v>4485</v>
      </c>
      <c r="B346" s="20" t="s">
        <v>4485</v>
      </c>
      <c r="C346" s="20" t="s">
        <v>1991</v>
      </c>
      <c r="D346" s="20" t="s">
        <v>3044</v>
      </c>
      <c r="E346" s="20" t="s">
        <v>779</v>
      </c>
      <c r="F346" s="20" t="s">
        <v>171</v>
      </c>
      <c r="G346" t="s">
        <v>7214</v>
      </c>
      <c r="H346" s="20" t="s">
        <v>6364</v>
      </c>
    </row>
    <row r="347" spans="1:8" x14ac:dyDescent="0.25">
      <c r="A347" s="20" t="s">
        <v>4462</v>
      </c>
      <c r="B347" s="20" t="s">
        <v>4462</v>
      </c>
      <c r="C347" s="20" t="s">
        <v>1954</v>
      </c>
      <c r="D347" s="20" t="s">
        <v>3045</v>
      </c>
      <c r="E347" s="20" t="s">
        <v>17</v>
      </c>
      <c r="F347" s="20" t="s">
        <v>1387</v>
      </c>
      <c r="G347" t="s">
        <v>7215</v>
      </c>
      <c r="H347" s="20" t="s">
        <v>6364</v>
      </c>
    </row>
    <row r="348" spans="1:8" x14ac:dyDescent="0.25">
      <c r="A348" s="20" t="s">
        <v>39</v>
      </c>
      <c r="B348" s="20" t="s">
        <v>6453</v>
      </c>
      <c r="C348" s="20" t="s">
        <v>1236</v>
      </c>
      <c r="D348" s="20" t="s">
        <v>3046</v>
      </c>
      <c r="E348" s="20" t="s">
        <v>931</v>
      </c>
      <c r="F348" s="20" t="s">
        <v>1237</v>
      </c>
      <c r="G348" t="s">
        <v>7216</v>
      </c>
      <c r="H348" s="20" t="s">
        <v>6364</v>
      </c>
    </row>
    <row r="349" spans="1:8" x14ac:dyDescent="0.25">
      <c r="A349" s="20" t="s">
        <v>116</v>
      </c>
      <c r="B349" s="20" t="s">
        <v>6852</v>
      </c>
      <c r="C349" s="20" t="s">
        <v>1675</v>
      </c>
      <c r="D349" s="20" t="s">
        <v>3047</v>
      </c>
      <c r="E349" s="20" t="s">
        <v>155</v>
      </c>
      <c r="F349" s="20" t="s">
        <v>172</v>
      </c>
      <c r="G349" t="s">
        <v>7217</v>
      </c>
      <c r="H349" s="20" t="s">
        <v>6364</v>
      </c>
    </row>
    <row r="350" spans="1:8" x14ac:dyDescent="0.25">
      <c r="A350" s="20" t="s">
        <v>5447</v>
      </c>
      <c r="B350" s="20" t="s">
        <v>5447</v>
      </c>
      <c r="C350" s="20" t="s">
        <v>2366</v>
      </c>
      <c r="D350" s="20" t="s">
        <v>3048</v>
      </c>
      <c r="E350" s="20" t="s">
        <v>173</v>
      </c>
      <c r="F350" s="20" t="s">
        <v>174</v>
      </c>
      <c r="G350" t="s">
        <v>7218</v>
      </c>
      <c r="H350" s="20" t="s">
        <v>6364</v>
      </c>
    </row>
    <row r="351" spans="1:8" x14ac:dyDescent="0.25">
      <c r="A351" s="20" t="s">
        <v>24</v>
      </c>
      <c r="B351" s="20" t="s">
        <v>6458</v>
      </c>
      <c r="C351" s="20" t="s">
        <v>1689</v>
      </c>
      <c r="D351" s="20" t="s">
        <v>3049</v>
      </c>
      <c r="E351" s="20" t="s">
        <v>17</v>
      </c>
      <c r="F351" s="20" t="s">
        <v>175</v>
      </c>
      <c r="G351" t="s">
        <v>7219</v>
      </c>
      <c r="H351" s="20" t="s">
        <v>6364</v>
      </c>
    </row>
    <row r="352" spans="1:8" x14ac:dyDescent="0.25">
      <c r="A352" s="20" t="s">
        <v>34</v>
      </c>
      <c r="B352" s="20" t="s">
        <v>6394</v>
      </c>
      <c r="C352" s="20" t="s">
        <v>7220</v>
      </c>
      <c r="D352" s="20" t="s">
        <v>7221</v>
      </c>
      <c r="E352" s="20" t="s">
        <v>17</v>
      </c>
      <c r="F352" s="20" t="s">
        <v>7222</v>
      </c>
      <c r="G352" t="s">
        <v>7223</v>
      </c>
      <c r="H352" s="20" t="s">
        <v>6364</v>
      </c>
    </row>
    <row r="353" spans="1:8" x14ac:dyDescent="0.25">
      <c r="A353" s="20" t="s">
        <v>34</v>
      </c>
      <c r="B353" s="20" t="s">
        <v>6394</v>
      </c>
      <c r="C353" s="20" t="s">
        <v>7224</v>
      </c>
      <c r="D353" s="20" t="s">
        <v>7225</v>
      </c>
      <c r="E353" s="20" t="s">
        <v>17</v>
      </c>
      <c r="F353" s="20" t="s">
        <v>7226</v>
      </c>
      <c r="G353" t="s">
        <v>7227</v>
      </c>
      <c r="H353" s="20" t="s">
        <v>6364</v>
      </c>
    </row>
    <row r="354" spans="1:8" x14ac:dyDescent="0.25">
      <c r="A354" s="20" t="s">
        <v>34</v>
      </c>
      <c r="B354" s="20" t="s">
        <v>6394</v>
      </c>
      <c r="C354" s="20" t="s">
        <v>7228</v>
      </c>
      <c r="D354" s="20" t="s">
        <v>7229</v>
      </c>
      <c r="E354" s="20" t="s">
        <v>17</v>
      </c>
      <c r="F354" s="20" t="s">
        <v>7230</v>
      </c>
      <c r="G354" t="s">
        <v>7231</v>
      </c>
      <c r="H354" s="20" t="s">
        <v>6364</v>
      </c>
    </row>
    <row r="355" spans="1:8" x14ac:dyDescent="0.25">
      <c r="A355" s="20" t="s">
        <v>4433</v>
      </c>
      <c r="B355" s="20" t="s">
        <v>4433</v>
      </c>
      <c r="C355" s="20" t="s">
        <v>7232</v>
      </c>
      <c r="D355" s="20" t="s">
        <v>7233</v>
      </c>
      <c r="E355" s="20" t="s">
        <v>17</v>
      </c>
      <c r="F355" s="20" t="s">
        <v>7234</v>
      </c>
      <c r="G355" t="s">
        <v>7235</v>
      </c>
      <c r="H355" s="20" t="s">
        <v>6364</v>
      </c>
    </row>
    <row r="356" spans="1:8" x14ac:dyDescent="0.25">
      <c r="A356" s="20" t="s">
        <v>36</v>
      </c>
      <c r="B356" s="20" t="s">
        <v>36</v>
      </c>
      <c r="C356" s="20" t="s">
        <v>2113</v>
      </c>
      <c r="D356" s="20" t="s">
        <v>3050</v>
      </c>
      <c r="E356" s="20" t="s">
        <v>17</v>
      </c>
      <c r="F356" s="20" t="s">
        <v>176</v>
      </c>
      <c r="G356" t="s">
        <v>7236</v>
      </c>
      <c r="H356" s="20" t="s">
        <v>6364</v>
      </c>
    </row>
    <row r="357" spans="1:8" x14ac:dyDescent="0.25">
      <c r="A357" s="20" t="s">
        <v>34</v>
      </c>
      <c r="B357" s="20" t="s">
        <v>6394</v>
      </c>
      <c r="C357" s="20" t="s">
        <v>7237</v>
      </c>
      <c r="D357" s="20" t="s">
        <v>7238</v>
      </c>
      <c r="E357" s="20" t="s">
        <v>17</v>
      </c>
      <c r="F357" s="20" t="s">
        <v>7239</v>
      </c>
      <c r="G357" t="s">
        <v>7240</v>
      </c>
      <c r="H357" s="20" t="s">
        <v>6364</v>
      </c>
    </row>
    <row r="358" spans="1:8" x14ac:dyDescent="0.25">
      <c r="A358" s="20" t="s">
        <v>131</v>
      </c>
      <c r="B358" s="20" t="s">
        <v>131</v>
      </c>
      <c r="C358" s="20" t="s">
        <v>4873</v>
      </c>
      <c r="D358" s="20" t="s">
        <v>4591</v>
      </c>
      <c r="E358" s="20" t="s">
        <v>4421</v>
      </c>
      <c r="F358" s="20" t="s">
        <v>4422</v>
      </c>
      <c r="G358" t="s">
        <v>7241</v>
      </c>
      <c r="H358" s="20" t="s">
        <v>6364</v>
      </c>
    </row>
    <row r="359" spans="1:8" x14ac:dyDescent="0.25">
      <c r="A359" s="20" t="s">
        <v>34</v>
      </c>
      <c r="B359" s="20" t="s">
        <v>6394</v>
      </c>
      <c r="C359" s="20" t="s">
        <v>7242</v>
      </c>
      <c r="D359" s="20" t="s">
        <v>7243</v>
      </c>
      <c r="E359" s="20" t="s">
        <v>17</v>
      </c>
      <c r="F359" s="20" t="s">
        <v>7244</v>
      </c>
      <c r="G359" t="s">
        <v>7245</v>
      </c>
      <c r="H359" s="20" t="s">
        <v>6364</v>
      </c>
    </row>
    <row r="360" spans="1:8" x14ac:dyDescent="0.25">
      <c r="A360" s="20" t="s">
        <v>20</v>
      </c>
      <c r="B360" s="20" t="s">
        <v>6394</v>
      </c>
      <c r="C360" s="20" t="s">
        <v>2539</v>
      </c>
      <c r="D360" s="20" t="s">
        <v>3051</v>
      </c>
      <c r="E360" s="20" t="s">
        <v>17</v>
      </c>
      <c r="F360" s="20" t="s">
        <v>177</v>
      </c>
      <c r="G360" t="s">
        <v>7246</v>
      </c>
      <c r="H360" s="20" t="s">
        <v>6364</v>
      </c>
    </row>
    <row r="361" spans="1:8" x14ac:dyDescent="0.25">
      <c r="A361" s="20" t="s">
        <v>5447</v>
      </c>
      <c r="B361" s="20" t="s">
        <v>5447</v>
      </c>
      <c r="C361" s="20" t="s">
        <v>4874</v>
      </c>
      <c r="D361" s="20" t="s">
        <v>5537</v>
      </c>
      <c r="E361" s="20" t="s">
        <v>17</v>
      </c>
      <c r="F361" s="20" t="s">
        <v>5538</v>
      </c>
      <c r="G361" t="s">
        <v>7247</v>
      </c>
      <c r="H361" s="20" t="s">
        <v>6364</v>
      </c>
    </row>
    <row r="362" spans="1:8" x14ac:dyDescent="0.25">
      <c r="A362" s="20" t="s">
        <v>5447</v>
      </c>
      <c r="B362" s="20" t="s">
        <v>5447</v>
      </c>
      <c r="C362" s="20" t="s">
        <v>7248</v>
      </c>
      <c r="D362" s="20" t="s">
        <v>7249</v>
      </c>
      <c r="E362" s="20" t="s">
        <v>17</v>
      </c>
      <c r="F362" s="20" t="s">
        <v>7250</v>
      </c>
      <c r="G362" t="s">
        <v>7251</v>
      </c>
      <c r="H362" s="20" t="s">
        <v>6364</v>
      </c>
    </row>
    <row r="363" spans="1:8" x14ac:dyDescent="0.25">
      <c r="A363" s="20" t="s">
        <v>4406</v>
      </c>
      <c r="B363" s="20" t="s">
        <v>4406</v>
      </c>
      <c r="C363" s="20" t="s">
        <v>7252</v>
      </c>
      <c r="D363" s="20" t="s">
        <v>7253</v>
      </c>
      <c r="E363" s="20" t="s">
        <v>17</v>
      </c>
      <c r="F363" s="20" t="s">
        <v>7254</v>
      </c>
      <c r="G363" t="s">
        <v>7255</v>
      </c>
      <c r="H363" s="20" t="s">
        <v>6364</v>
      </c>
    </row>
    <row r="364" spans="1:8" x14ac:dyDescent="0.25">
      <c r="A364" s="20" t="s">
        <v>24</v>
      </c>
      <c r="B364" s="20" t="s">
        <v>6458</v>
      </c>
      <c r="C364" s="20" t="s">
        <v>4256</v>
      </c>
      <c r="D364" s="20" t="s">
        <v>4220</v>
      </c>
      <c r="E364" s="20" t="s">
        <v>17</v>
      </c>
      <c r="F364" s="20" t="s">
        <v>4226</v>
      </c>
      <c r="G364" t="s">
        <v>7256</v>
      </c>
      <c r="H364" s="20" t="s">
        <v>6364</v>
      </c>
    </row>
    <row r="365" spans="1:8" x14ac:dyDescent="0.25">
      <c r="A365" s="20" t="s">
        <v>34</v>
      </c>
      <c r="B365" s="20" t="s">
        <v>6394</v>
      </c>
      <c r="C365" s="20" t="s">
        <v>4875</v>
      </c>
      <c r="D365" s="20" t="s">
        <v>4592</v>
      </c>
      <c r="E365" s="20" t="s">
        <v>50</v>
      </c>
      <c r="F365" s="20" t="s">
        <v>4425</v>
      </c>
      <c r="G365" t="s">
        <v>7257</v>
      </c>
      <c r="H365" s="20" t="s">
        <v>6364</v>
      </c>
    </row>
    <row r="366" spans="1:8" x14ac:dyDescent="0.25">
      <c r="A366" s="20" t="s">
        <v>36</v>
      </c>
      <c r="B366" s="20" t="s">
        <v>36</v>
      </c>
      <c r="C366" s="20" t="s">
        <v>1859</v>
      </c>
      <c r="D366" s="20" t="s">
        <v>3052</v>
      </c>
      <c r="E366" s="20" t="s">
        <v>17</v>
      </c>
      <c r="F366" s="20" t="s">
        <v>178</v>
      </c>
      <c r="G366" t="s">
        <v>7258</v>
      </c>
      <c r="H366" s="20" t="s">
        <v>6364</v>
      </c>
    </row>
    <row r="367" spans="1:8" x14ac:dyDescent="0.25">
      <c r="A367" s="20" t="s">
        <v>30</v>
      </c>
      <c r="B367" s="20" t="s">
        <v>30</v>
      </c>
      <c r="C367" s="20" t="s">
        <v>7259</v>
      </c>
      <c r="D367" s="20" t="s">
        <v>7260</v>
      </c>
      <c r="E367" s="20" t="s">
        <v>17</v>
      </c>
      <c r="F367" s="20" t="s">
        <v>7261</v>
      </c>
      <c r="G367" t="s">
        <v>7262</v>
      </c>
      <c r="H367" s="20" t="s">
        <v>6364</v>
      </c>
    </row>
    <row r="368" spans="1:8" x14ac:dyDescent="0.25">
      <c r="A368" s="20" t="s">
        <v>37</v>
      </c>
      <c r="B368" s="20" t="s">
        <v>7062</v>
      </c>
      <c r="C368" s="20" t="s">
        <v>1924</v>
      </c>
      <c r="D368" s="20" t="s">
        <v>3053</v>
      </c>
      <c r="E368" s="20" t="s">
        <v>38</v>
      </c>
      <c r="F368" s="20" t="s">
        <v>179</v>
      </c>
      <c r="G368" t="s">
        <v>7263</v>
      </c>
      <c r="H368" s="20" t="s">
        <v>6364</v>
      </c>
    </row>
    <row r="369" spans="1:8" x14ac:dyDescent="0.25">
      <c r="A369" s="20" t="s">
        <v>34</v>
      </c>
      <c r="B369" s="20" t="s">
        <v>6394</v>
      </c>
      <c r="C369" s="20" t="s">
        <v>7264</v>
      </c>
      <c r="D369" s="20" t="s">
        <v>7265</v>
      </c>
      <c r="E369" s="20" t="s">
        <v>17</v>
      </c>
      <c r="F369" s="20" t="s">
        <v>7266</v>
      </c>
      <c r="G369" t="s">
        <v>7267</v>
      </c>
      <c r="H369" s="20" t="s">
        <v>6364</v>
      </c>
    </row>
    <row r="370" spans="1:8" x14ac:dyDescent="0.25">
      <c r="A370" s="20" t="s">
        <v>5539</v>
      </c>
      <c r="B370" s="20" t="s">
        <v>5539</v>
      </c>
      <c r="C370" s="20" t="s">
        <v>4876</v>
      </c>
      <c r="D370" s="20" t="s">
        <v>5540</v>
      </c>
      <c r="E370" s="20" t="s">
        <v>17</v>
      </c>
      <c r="F370" s="20" t="s">
        <v>5541</v>
      </c>
      <c r="G370" t="s">
        <v>7268</v>
      </c>
      <c r="H370" s="20" t="s">
        <v>6364</v>
      </c>
    </row>
    <row r="371" spans="1:8" x14ac:dyDescent="0.25">
      <c r="A371" s="20" t="s">
        <v>5447</v>
      </c>
      <c r="B371" s="20" t="s">
        <v>5447</v>
      </c>
      <c r="C371" s="20" t="s">
        <v>7269</v>
      </c>
      <c r="D371" s="20" t="s">
        <v>7270</v>
      </c>
      <c r="E371" s="20" t="s">
        <v>17</v>
      </c>
      <c r="F371" s="20" t="s">
        <v>7271</v>
      </c>
      <c r="G371" t="s">
        <v>7272</v>
      </c>
      <c r="H371" s="20" t="s">
        <v>6364</v>
      </c>
    </row>
    <row r="372" spans="1:8" x14ac:dyDescent="0.25">
      <c r="A372" s="20" t="s">
        <v>4485</v>
      </c>
      <c r="B372" s="20" t="s">
        <v>4485</v>
      </c>
      <c r="C372" s="20" t="s">
        <v>2059</v>
      </c>
      <c r="D372" s="20" t="s">
        <v>3054</v>
      </c>
      <c r="E372" s="20" t="s">
        <v>17</v>
      </c>
      <c r="F372" s="20" t="s">
        <v>180</v>
      </c>
      <c r="G372" t="s">
        <v>7273</v>
      </c>
      <c r="H372" s="20" t="s">
        <v>6364</v>
      </c>
    </row>
    <row r="373" spans="1:8" x14ac:dyDescent="0.25">
      <c r="A373" s="20" t="s">
        <v>5447</v>
      </c>
      <c r="B373" s="20" t="s">
        <v>5447</v>
      </c>
      <c r="C373" s="20" t="s">
        <v>7274</v>
      </c>
      <c r="D373" s="20" t="s">
        <v>7275</v>
      </c>
      <c r="E373" s="20" t="s">
        <v>17</v>
      </c>
      <c r="F373" s="20" t="s">
        <v>7276</v>
      </c>
      <c r="G373" t="s">
        <v>7277</v>
      </c>
      <c r="H373" s="20" t="s">
        <v>6364</v>
      </c>
    </row>
    <row r="374" spans="1:8" x14ac:dyDescent="0.25">
      <c r="A374" s="20" t="s">
        <v>5447</v>
      </c>
      <c r="B374" s="20" t="s">
        <v>5447</v>
      </c>
      <c r="C374" s="20" t="s">
        <v>7278</v>
      </c>
      <c r="D374" s="20" t="s">
        <v>7279</v>
      </c>
      <c r="E374" s="20" t="s">
        <v>17</v>
      </c>
      <c r="F374" s="20" t="s">
        <v>7280</v>
      </c>
      <c r="G374" t="s">
        <v>7281</v>
      </c>
      <c r="H374" s="20" t="s">
        <v>6364</v>
      </c>
    </row>
    <row r="375" spans="1:8" x14ac:dyDescent="0.25">
      <c r="A375" s="20" t="s">
        <v>81</v>
      </c>
      <c r="B375" s="20" t="s">
        <v>6612</v>
      </c>
      <c r="C375" s="20" t="s">
        <v>2382</v>
      </c>
      <c r="D375" s="20" t="s">
        <v>3055</v>
      </c>
      <c r="E375" s="20" t="s">
        <v>89</v>
      </c>
      <c r="F375" s="20" t="s">
        <v>181</v>
      </c>
      <c r="G375" t="s">
        <v>7282</v>
      </c>
      <c r="H375" s="20" t="s">
        <v>6364</v>
      </c>
    </row>
    <row r="376" spans="1:8" x14ac:dyDescent="0.25">
      <c r="A376" s="20" t="s">
        <v>34</v>
      </c>
      <c r="B376" s="20" t="s">
        <v>6394</v>
      </c>
      <c r="C376" s="20" t="s">
        <v>7283</v>
      </c>
      <c r="D376" s="20" t="s">
        <v>7284</v>
      </c>
      <c r="E376" s="20" t="s">
        <v>17</v>
      </c>
      <c r="F376" s="20" t="s">
        <v>7285</v>
      </c>
      <c r="G376" t="s">
        <v>7286</v>
      </c>
      <c r="H376" s="20" t="s">
        <v>6364</v>
      </c>
    </row>
    <row r="377" spans="1:8" x14ac:dyDescent="0.25">
      <c r="A377" s="20" t="s">
        <v>81</v>
      </c>
      <c r="B377" s="20" t="s">
        <v>6612</v>
      </c>
      <c r="C377" s="20" t="s">
        <v>7287</v>
      </c>
      <c r="D377" s="20" t="s">
        <v>7288</v>
      </c>
      <c r="E377" s="20" t="s">
        <v>109</v>
      </c>
      <c r="F377" s="20" t="s">
        <v>7289</v>
      </c>
      <c r="G377" t="s">
        <v>7290</v>
      </c>
      <c r="H377" s="20" t="s">
        <v>6364</v>
      </c>
    </row>
    <row r="378" spans="1:8" x14ac:dyDescent="0.25">
      <c r="A378" s="20" t="s">
        <v>287</v>
      </c>
      <c r="B378" s="20" t="s">
        <v>287</v>
      </c>
      <c r="C378" s="20" t="s">
        <v>7291</v>
      </c>
      <c r="D378" s="20" t="s">
        <v>7292</v>
      </c>
      <c r="E378" s="20" t="s">
        <v>773</v>
      </c>
      <c r="F378" s="20" t="s">
        <v>7293</v>
      </c>
      <c r="G378" t="s">
        <v>7294</v>
      </c>
      <c r="H378" s="20" t="s">
        <v>6364</v>
      </c>
    </row>
    <row r="379" spans="1:8" x14ac:dyDescent="0.25">
      <c r="A379" s="20" t="s">
        <v>24</v>
      </c>
      <c r="B379" s="20" t="s">
        <v>6458</v>
      </c>
      <c r="C379" s="20" t="s">
        <v>7295</v>
      </c>
      <c r="D379" s="20" t="s">
        <v>7296</v>
      </c>
      <c r="E379" s="20" t="s">
        <v>17</v>
      </c>
      <c r="F379" s="20" t="s">
        <v>7297</v>
      </c>
      <c r="G379" t="s">
        <v>7298</v>
      </c>
      <c r="H379" s="20" t="s">
        <v>6364</v>
      </c>
    </row>
    <row r="380" spans="1:8" x14ac:dyDescent="0.25">
      <c r="A380" s="20" t="s">
        <v>4423</v>
      </c>
      <c r="B380" s="20" t="s">
        <v>4423</v>
      </c>
      <c r="C380" s="20" t="s">
        <v>7299</v>
      </c>
      <c r="D380" s="20" t="s">
        <v>7300</v>
      </c>
      <c r="E380" s="20" t="s">
        <v>773</v>
      </c>
      <c r="F380" s="20" t="s">
        <v>7301</v>
      </c>
      <c r="G380" t="s">
        <v>7302</v>
      </c>
      <c r="H380" s="20" t="s">
        <v>6364</v>
      </c>
    </row>
    <row r="381" spans="1:8" x14ac:dyDescent="0.25">
      <c r="A381" s="20" t="s">
        <v>5447</v>
      </c>
      <c r="B381" s="20" t="s">
        <v>5447</v>
      </c>
      <c r="C381" s="20" t="s">
        <v>7303</v>
      </c>
      <c r="D381" s="20" t="s">
        <v>7304</v>
      </c>
      <c r="E381" s="20" t="s">
        <v>17</v>
      </c>
      <c r="F381" s="20" t="s">
        <v>7305</v>
      </c>
      <c r="G381" t="s">
        <v>7306</v>
      </c>
      <c r="H381" s="20" t="s">
        <v>6364</v>
      </c>
    </row>
    <row r="382" spans="1:8" x14ac:dyDescent="0.25">
      <c r="A382" s="20" t="s">
        <v>34</v>
      </c>
      <c r="B382" s="20" t="s">
        <v>6394</v>
      </c>
      <c r="C382" s="20" t="s">
        <v>1715</v>
      </c>
      <c r="D382" s="20" t="s">
        <v>3056</v>
      </c>
      <c r="E382" s="20" t="s">
        <v>17</v>
      </c>
      <c r="F382" s="20" t="s">
        <v>182</v>
      </c>
      <c r="G382" t="s">
        <v>7307</v>
      </c>
      <c r="H382" s="20" t="s">
        <v>6364</v>
      </c>
    </row>
    <row r="383" spans="1:8" x14ac:dyDescent="0.25">
      <c r="A383" s="20" t="s">
        <v>20</v>
      </c>
      <c r="B383" s="20" t="s">
        <v>6394</v>
      </c>
      <c r="C383" s="20" t="s">
        <v>7308</v>
      </c>
      <c r="D383" s="20" t="s">
        <v>7309</v>
      </c>
      <c r="E383" s="20" t="s">
        <v>17</v>
      </c>
      <c r="F383" s="20" t="s">
        <v>7310</v>
      </c>
      <c r="G383" t="s">
        <v>7311</v>
      </c>
      <c r="H383" s="20" t="s">
        <v>6364</v>
      </c>
    </row>
    <row r="384" spans="1:8" x14ac:dyDescent="0.25">
      <c r="A384" s="20" t="s">
        <v>4485</v>
      </c>
      <c r="B384" s="20" t="s">
        <v>4485</v>
      </c>
      <c r="C384" s="20" t="s">
        <v>7312</v>
      </c>
      <c r="D384" s="20" t="s">
        <v>7313</v>
      </c>
      <c r="E384" s="20" t="s">
        <v>17</v>
      </c>
      <c r="F384" s="20" t="s">
        <v>7314</v>
      </c>
      <c r="G384" t="s">
        <v>7315</v>
      </c>
      <c r="H384" s="20" t="s">
        <v>6364</v>
      </c>
    </row>
    <row r="385" spans="1:8" x14ac:dyDescent="0.25">
      <c r="A385" s="20" t="s">
        <v>59</v>
      </c>
      <c r="B385" s="20" t="s">
        <v>59</v>
      </c>
      <c r="C385" s="20" t="s">
        <v>4877</v>
      </c>
      <c r="D385" s="20" t="s">
        <v>4593</v>
      </c>
      <c r="E385" s="20" t="s">
        <v>17</v>
      </c>
      <c r="F385" s="20" t="s">
        <v>4426</v>
      </c>
      <c r="G385" t="s">
        <v>7316</v>
      </c>
      <c r="H385" s="20" t="s">
        <v>6364</v>
      </c>
    </row>
    <row r="386" spans="1:8" x14ac:dyDescent="0.25">
      <c r="A386" s="20" t="s">
        <v>25</v>
      </c>
      <c r="B386" s="20" t="s">
        <v>6400</v>
      </c>
      <c r="C386" s="20" t="s">
        <v>4878</v>
      </c>
      <c r="D386" s="20" t="s">
        <v>4594</v>
      </c>
      <c r="E386" s="20" t="s">
        <v>5542</v>
      </c>
      <c r="F386" s="20" t="s">
        <v>4359</v>
      </c>
      <c r="G386" t="s">
        <v>7317</v>
      </c>
      <c r="H386" s="20" t="s">
        <v>6364</v>
      </c>
    </row>
    <row r="387" spans="1:8" x14ac:dyDescent="0.25">
      <c r="A387" s="20" t="s">
        <v>34</v>
      </c>
      <c r="B387" s="20" t="s">
        <v>6394</v>
      </c>
      <c r="C387" s="20" t="s">
        <v>2121</v>
      </c>
      <c r="D387" s="20" t="s">
        <v>3057</v>
      </c>
      <c r="E387" s="20" t="s">
        <v>17</v>
      </c>
      <c r="F387" s="20" t="s">
        <v>183</v>
      </c>
      <c r="G387" t="s">
        <v>7318</v>
      </c>
      <c r="H387" s="20" t="s">
        <v>6364</v>
      </c>
    </row>
    <row r="388" spans="1:8" x14ac:dyDescent="0.25">
      <c r="A388" s="20" t="s">
        <v>5447</v>
      </c>
      <c r="B388" s="20" t="s">
        <v>5447</v>
      </c>
      <c r="C388" s="20" t="s">
        <v>4879</v>
      </c>
      <c r="D388" s="20" t="s">
        <v>5543</v>
      </c>
      <c r="E388" s="20" t="s">
        <v>17</v>
      </c>
      <c r="F388" s="20" t="s">
        <v>5544</v>
      </c>
      <c r="G388" t="s">
        <v>7319</v>
      </c>
      <c r="H388" s="20" t="s">
        <v>6364</v>
      </c>
    </row>
    <row r="389" spans="1:8" x14ac:dyDescent="0.25">
      <c r="A389" s="20" t="s">
        <v>252</v>
      </c>
      <c r="B389" s="20" t="s">
        <v>7320</v>
      </c>
      <c r="C389" s="20" t="s">
        <v>7321</v>
      </c>
      <c r="D389" s="20" t="s">
        <v>7322</v>
      </c>
      <c r="E389" s="20" t="s">
        <v>17</v>
      </c>
      <c r="F389" s="20" t="s">
        <v>7323</v>
      </c>
      <c r="G389" t="s">
        <v>7324</v>
      </c>
      <c r="H389" s="20" t="s">
        <v>6364</v>
      </c>
    </row>
    <row r="390" spans="1:8" x14ac:dyDescent="0.25">
      <c r="A390" s="20" t="s">
        <v>30</v>
      </c>
      <c r="B390" s="20" t="s">
        <v>30</v>
      </c>
      <c r="C390" s="20" t="s">
        <v>7325</v>
      </c>
      <c r="D390" s="20" t="s">
        <v>7326</v>
      </c>
      <c r="E390" s="20" t="s">
        <v>17</v>
      </c>
      <c r="F390" s="20" t="s">
        <v>7327</v>
      </c>
      <c r="G390" t="s">
        <v>7328</v>
      </c>
      <c r="H390" s="20" t="s">
        <v>6364</v>
      </c>
    </row>
    <row r="391" spans="1:8" x14ac:dyDescent="0.25">
      <c r="A391" s="20" t="s">
        <v>78</v>
      </c>
      <c r="B391" s="20" t="s">
        <v>78</v>
      </c>
      <c r="C391" s="20" t="s">
        <v>2518</v>
      </c>
      <c r="D391" s="20" t="s">
        <v>3058</v>
      </c>
      <c r="E391" s="20" t="s">
        <v>79</v>
      </c>
      <c r="F391" s="20" t="s">
        <v>184</v>
      </c>
      <c r="G391" t="s">
        <v>7329</v>
      </c>
      <c r="H391" s="20" t="s">
        <v>6364</v>
      </c>
    </row>
    <row r="392" spans="1:8" x14ac:dyDescent="0.25">
      <c r="A392" s="20" t="s">
        <v>287</v>
      </c>
      <c r="B392" s="20" t="s">
        <v>287</v>
      </c>
      <c r="C392" s="20" t="s">
        <v>7330</v>
      </c>
      <c r="D392" s="20" t="s">
        <v>7331</v>
      </c>
      <c r="E392" s="20" t="s">
        <v>7332</v>
      </c>
      <c r="F392" s="20" t="s">
        <v>7333</v>
      </c>
      <c r="G392" t="s">
        <v>7334</v>
      </c>
      <c r="H392" s="20" t="s">
        <v>6364</v>
      </c>
    </row>
    <row r="393" spans="1:8" x14ac:dyDescent="0.25">
      <c r="A393" s="20" t="s">
        <v>81</v>
      </c>
      <c r="B393" s="20" t="s">
        <v>81</v>
      </c>
      <c r="C393" s="20" t="s">
        <v>1984</v>
      </c>
      <c r="D393" s="20" t="s">
        <v>3059</v>
      </c>
      <c r="E393" s="20" t="s">
        <v>89</v>
      </c>
      <c r="F393" s="20" t="s">
        <v>185</v>
      </c>
      <c r="G393" t="s">
        <v>7335</v>
      </c>
      <c r="H393" s="20" t="s">
        <v>6364</v>
      </c>
    </row>
    <row r="394" spans="1:8" x14ac:dyDescent="0.25">
      <c r="A394" s="20" t="s">
        <v>5447</v>
      </c>
      <c r="B394" s="20" t="s">
        <v>5447</v>
      </c>
      <c r="C394" s="20" t="s">
        <v>7336</v>
      </c>
      <c r="D394" s="20" t="s">
        <v>7337</v>
      </c>
      <c r="E394" s="20" t="s">
        <v>17</v>
      </c>
      <c r="F394" s="20" t="s">
        <v>7338</v>
      </c>
      <c r="G394" t="s">
        <v>7339</v>
      </c>
      <c r="H394" s="20" t="s">
        <v>6364</v>
      </c>
    </row>
    <row r="395" spans="1:8" x14ac:dyDescent="0.25">
      <c r="A395" s="20" t="s">
        <v>4470</v>
      </c>
      <c r="B395" s="20" t="s">
        <v>4470</v>
      </c>
      <c r="C395" s="20" t="s">
        <v>7340</v>
      </c>
      <c r="D395" s="20" t="s">
        <v>7341</v>
      </c>
      <c r="E395" s="20" t="s">
        <v>4427</v>
      </c>
      <c r="F395" s="20" t="s">
        <v>7342</v>
      </c>
      <c r="G395" t="s">
        <v>7343</v>
      </c>
      <c r="H395" s="20" t="s">
        <v>6364</v>
      </c>
    </row>
    <row r="396" spans="1:8" x14ac:dyDescent="0.25">
      <c r="A396" s="20" t="s">
        <v>4485</v>
      </c>
      <c r="B396" s="20" t="s">
        <v>4485</v>
      </c>
      <c r="C396" s="20" t="s">
        <v>7344</v>
      </c>
      <c r="D396" s="20" t="s">
        <v>7345</v>
      </c>
      <c r="E396" s="20" t="s">
        <v>17</v>
      </c>
      <c r="F396" s="20" t="s">
        <v>7346</v>
      </c>
      <c r="G396" t="s">
        <v>7347</v>
      </c>
      <c r="H396" s="20" t="s">
        <v>6364</v>
      </c>
    </row>
    <row r="397" spans="1:8" x14ac:dyDescent="0.25">
      <c r="A397" s="20" t="s">
        <v>25</v>
      </c>
      <c r="B397" s="20" t="s">
        <v>6400</v>
      </c>
      <c r="C397" s="20" t="s">
        <v>7348</v>
      </c>
      <c r="D397" s="20" t="s">
        <v>7349</v>
      </c>
      <c r="E397" s="20" t="s">
        <v>6845</v>
      </c>
      <c r="F397" s="20" t="s">
        <v>7350</v>
      </c>
      <c r="G397" t="s">
        <v>7351</v>
      </c>
      <c r="H397" s="20" t="s">
        <v>6364</v>
      </c>
    </row>
    <row r="398" spans="1:8" x14ac:dyDescent="0.25">
      <c r="A398" s="20" t="s">
        <v>5447</v>
      </c>
      <c r="B398" s="20" t="s">
        <v>5447</v>
      </c>
      <c r="C398" s="20" t="s">
        <v>7352</v>
      </c>
      <c r="D398" s="20" t="s">
        <v>7353</v>
      </c>
      <c r="E398" s="20" t="s">
        <v>17</v>
      </c>
      <c r="F398" s="20" t="s">
        <v>7354</v>
      </c>
      <c r="G398" t="s">
        <v>7355</v>
      </c>
      <c r="H398" s="20" t="s">
        <v>6364</v>
      </c>
    </row>
    <row r="399" spans="1:8" x14ac:dyDescent="0.25">
      <c r="A399" s="20" t="s">
        <v>51</v>
      </c>
      <c r="B399" s="20" t="s">
        <v>6414</v>
      </c>
      <c r="C399" s="20" t="s">
        <v>7356</v>
      </c>
      <c r="D399" s="20" t="s">
        <v>7357</v>
      </c>
      <c r="E399" s="20" t="s">
        <v>7358</v>
      </c>
      <c r="F399" s="20" t="s">
        <v>7359</v>
      </c>
      <c r="G399" t="s">
        <v>7360</v>
      </c>
      <c r="H399" s="20" t="s">
        <v>6364</v>
      </c>
    </row>
    <row r="400" spans="1:8" x14ac:dyDescent="0.25">
      <c r="A400" s="20" t="s">
        <v>4485</v>
      </c>
      <c r="B400" s="20" t="s">
        <v>4485</v>
      </c>
      <c r="C400" s="20" t="s">
        <v>2530</v>
      </c>
      <c r="D400" s="20" t="s">
        <v>3060</v>
      </c>
      <c r="E400" s="20" t="s">
        <v>17</v>
      </c>
      <c r="F400" s="20" t="s">
        <v>1388</v>
      </c>
      <c r="G400" t="s">
        <v>7361</v>
      </c>
      <c r="H400" s="20" t="s">
        <v>6364</v>
      </c>
    </row>
    <row r="401" spans="1:8" x14ac:dyDescent="0.25">
      <c r="A401" s="20" t="s">
        <v>24</v>
      </c>
      <c r="B401" s="20" t="s">
        <v>6458</v>
      </c>
      <c r="C401" s="20" t="s">
        <v>1972</v>
      </c>
      <c r="D401" s="20" t="s">
        <v>3061</v>
      </c>
      <c r="E401" s="20" t="s">
        <v>17</v>
      </c>
      <c r="F401" s="20" t="s">
        <v>186</v>
      </c>
      <c r="G401" t="s">
        <v>7362</v>
      </c>
      <c r="H401" s="20" t="s">
        <v>6364</v>
      </c>
    </row>
    <row r="402" spans="1:8" x14ac:dyDescent="0.25">
      <c r="A402" s="20" t="s">
        <v>5447</v>
      </c>
      <c r="B402" s="20" t="s">
        <v>5447</v>
      </c>
      <c r="C402" s="20" t="s">
        <v>7363</v>
      </c>
      <c r="D402" s="20" t="s">
        <v>7364</v>
      </c>
      <c r="E402" s="20" t="s">
        <v>17</v>
      </c>
      <c r="F402" s="20" t="s">
        <v>7365</v>
      </c>
      <c r="G402" t="s">
        <v>7366</v>
      </c>
      <c r="H402" s="20" t="s">
        <v>6364</v>
      </c>
    </row>
    <row r="403" spans="1:8" x14ac:dyDescent="0.25">
      <c r="A403" s="20" t="s">
        <v>25</v>
      </c>
      <c r="B403" s="20" t="s">
        <v>6466</v>
      </c>
      <c r="C403" s="20" t="s">
        <v>7367</v>
      </c>
      <c r="D403" s="20" t="s">
        <v>7368</v>
      </c>
      <c r="E403" s="20" t="s">
        <v>4441</v>
      </c>
      <c r="F403" s="20" t="s">
        <v>7369</v>
      </c>
      <c r="G403" t="s">
        <v>7370</v>
      </c>
      <c r="H403" s="20" t="s">
        <v>6364</v>
      </c>
    </row>
    <row r="404" spans="1:8" x14ac:dyDescent="0.25">
      <c r="A404" s="20" t="s">
        <v>39</v>
      </c>
      <c r="B404" s="20" t="s">
        <v>6453</v>
      </c>
      <c r="C404" s="20" t="s">
        <v>7371</v>
      </c>
      <c r="D404" s="20" t="s">
        <v>7372</v>
      </c>
      <c r="E404" s="20" t="s">
        <v>17</v>
      </c>
      <c r="F404" s="20" t="s">
        <v>7373</v>
      </c>
      <c r="G404" t="s">
        <v>7374</v>
      </c>
      <c r="H404" s="20" t="s">
        <v>6364</v>
      </c>
    </row>
    <row r="405" spans="1:8" x14ac:dyDescent="0.25">
      <c r="A405" s="20" t="s">
        <v>20</v>
      </c>
      <c r="B405" s="20" t="s">
        <v>6394</v>
      </c>
      <c r="C405" s="20" t="s">
        <v>7375</v>
      </c>
      <c r="D405" s="20" t="s">
        <v>7376</v>
      </c>
      <c r="E405" s="20" t="s">
        <v>17</v>
      </c>
      <c r="F405" s="20" t="s">
        <v>7377</v>
      </c>
      <c r="G405" t="s">
        <v>7378</v>
      </c>
      <c r="H405" s="20" t="s">
        <v>6364</v>
      </c>
    </row>
    <row r="406" spans="1:8" x14ac:dyDescent="0.25">
      <c r="A406" s="20" t="s">
        <v>5447</v>
      </c>
      <c r="B406" s="20" t="s">
        <v>5447</v>
      </c>
      <c r="C406" s="20" t="s">
        <v>7379</v>
      </c>
      <c r="D406" s="20" t="s">
        <v>7380</v>
      </c>
      <c r="E406" s="20" t="s">
        <v>17</v>
      </c>
      <c r="F406" s="20" t="s">
        <v>7381</v>
      </c>
      <c r="G406" t="s">
        <v>7382</v>
      </c>
      <c r="H406" s="20" t="s">
        <v>6364</v>
      </c>
    </row>
    <row r="407" spans="1:8" x14ac:dyDescent="0.25">
      <c r="A407" s="20" t="s">
        <v>34</v>
      </c>
      <c r="B407" s="20" t="s">
        <v>6394</v>
      </c>
      <c r="C407" s="20" t="s">
        <v>7383</v>
      </c>
      <c r="D407" s="20" t="s">
        <v>7384</v>
      </c>
      <c r="E407" s="20" t="s">
        <v>17</v>
      </c>
      <c r="F407" s="20" t="s">
        <v>7385</v>
      </c>
      <c r="G407" t="s">
        <v>7386</v>
      </c>
      <c r="H407" s="20" t="s">
        <v>6364</v>
      </c>
    </row>
    <row r="408" spans="1:8" x14ac:dyDescent="0.25">
      <c r="A408" s="20" t="s">
        <v>24</v>
      </c>
      <c r="B408" s="20" t="s">
        <v>6458</v>
      </c>
      <c r="C408" s="20" t="s">
        <v>1326</v>
      </c>
      <c r="D408" s="20" t="s">
        <v>3062</v>
      </c>
      <c r="E408" s="20" t="s">
        <v>17</v>
      </c>
      <c r="F408" s="20" t="s">
        <v>187</v>
      </c>
      <c r="G408" t="s">
        <v>7387</v>
      </c>
      <c r="H408" s="20" t="s">
        <v>6364</v>
      </c>
    </row>
    <row r="409" spans="1:8" x14ac:dyDescent="0.25">
      <c r="A409" s="20" t="s">
        <v>5447</v>
      </c>
      <c r="B409" s="20" t="s">
        <v>5447</v>
      </c>
      <c r="C409" s="20" t="s">
        <v>4880</v>
      </c>
      <c r="D409" s="20" t="s">
        <v>5545</v>
      </c>
      <c r="E409" s="20" t="s">
        <v>17</v>
      </c>
      <c r="F409" s="20" t="s">
        <v>5546</v>
      </c>
      <c r="G409" t="s">
        <v>7388</v>
      </c>
      <c r="H409" s="20" t="s">
        <v>6364</v>
      </c>
    </row>
    <row r="410" spans="1:8" x14ac:dyDescent="0.25">
      <c r="A410" s="20" t="s">
        <v>4485</v>
      </c>
      <c r="B410" s="20" t="s">
        <v>4485</v>
      </c>
      <c r="C410" s="20" t="s">
        <v>7389</v>
      </c>
      <c r="D410" s="20" t="s">
        <v>7390</v>
      </c>
      <c r="E410" s="20" t="s">
        <v>17</v>
      </c>
      <c r="F410" s="20" t="s">
        <v>7391</v>
      </c>
      <c r="G410" t="s">
        <v>7392</v>
      </c>
      <c r="H410" s="20" t="s">
        <v>6364</v>
      </c>
    </row>
    <row r="411" spans="1:8" x14ac:dyDescent="0.25">
      <c r="A411" s="20" t="s">
        <v>34</v>
      </c>
      <c r="B411" s="20" t="s">
        <v>6394</v>
      </c>
      <c r="C411" s="20" t="s">
        <v>7393</v>
      </c>
      <c r="D411" s="20" t="s">
        <v>7394</v>
      </c>
      <c r="E411" s="20" t="s">
        <v>17</v>
      </c>
      <c r="F411" s="20" t="s">
        <v>7395</v>
      </c>
      <c r="G411" t="s">
        <v>7396</v>
      </c>
      <c r="H411" s="20" t="s">
        <v>6364</v>
      </c>
    </row>
    <row r="412" spans="1:8" x14ac:dyDescent="0.25">
      <c r="A412" s="20" t="s">
        <v>36</v>
      </c>
      <c r="B412" s="20" t="s">
        <v>36</v>
      </c>
      <c r="C412" s="20" t="s">
        <v>7397</v>
      </c>
      <c r="D412" s="20" t="s">
        <v>7398</v>
      </c>
      <c r="E412" s="20" t="s">
        <v>17</v>
      </c>
      <c r="F412" s="20" t="s">
        <v>7399</v>
      </c>
      <c r="G412" t="s">
        <v>7400</v>
      </c>
      <c r="H412" s="20" t="s">
        <v>6364</v>
      </c>
    </row>
    <row r="413" spans="1:8" x14ac:dyDescent="0.25">
      <c r="A413" s="20" t="s">
        <v>4406</v>
      </c>
      <c r="B413" s="20" t="s">
        <v>4406</v>
      </c>
      <c r="C413" s="20" t="s">
        <v>2102</v>
      </c>
      <c r="D413" s="20" t="s">
        <v>3063</v>
      </c>
      <c r="E413" s="20" t="s">
        <v>17</v>
      </c>
      <c r="F413" s="20" t="s">
        <v>188</v>
      </c>
      <c r="G413" t="s">
        <v>7401</v>
      </c>
      <c r="H413" s="20" t="s">
        <v>6364</v>
      </c>
    </row>
    <row r="414" spans="1:8" x14ac:dyDescent="0.25">
      <c r="A414" s="20" t="s">
        <v>4470</v>
      </c>
      <c r="B414" s="20" t="s">
        <v>4470</v>
      </c>
      <c r="C414" s="20" t="s">
        <v>2210</v>
      </c>
      <c r="D414" s="20" t="s">
        <v>3064</v>
      </c>
      <c r="E414" s="20" t="s">
        <v>4427</v>
      </c>
      <c r="F414" s="20" t="s">
        <v>1428</v>
      </c>
      <c r="G414" t="s">
        <v>7402</v>
      </c>
      <c r="H414" s="20" t="s">
        <v>6364</v>
      </c>
    </row>
    <row r="415" spans="1:8" x14ac:dyDescent="0.25">
      <c r="A415" s="20" t="s">
        <v>51</v>
      </c>
      <c r="B415" s="20" t="s">
        <v>7403</v>
      </c>
      <c r="C415" s="20" t="s">
        <v>7404</v>
      </c>
      <c r="D415" s="20" t="s">
        <v>7405</v>
      </c>
      <c r="E415" s="20" t="s">
        <v>52</v>
      </c>
      <c r="F415" s="20" t="s">
        <v>7406</v>
      </c>
      <c r="G415" t="s">
        <v>7407</v>
      </c>
      <c r="H415" s="20" t="s">
        <v>6364</v>
      </c>
    </row>
    <row r="416" spans="1:8" x14ac:dyDescent="0.25">
      <c r="A416" s="20" t="s">
        <v>24</v>
      </c>
      <c r="B416" s="20" t="s">
        <v>6458</v>
      </c>
      <c r="C416" s="20" t="s">
        <v>2223</v>
      </c>
      <c r="D416" s="20" t="s">
        <v>3065</v>
      </c>
      <c r="E416" s="20" t="s">
        <v>17</v>
      </c>
      <c r="F416" s="20" t="s">
        <v>189</v>
      </c>
      <c r="G416" t="s">
        <v>7408</v>
      </c>
      <c r="H416" s="20" t="s">
        <v>6364</v>
      </c>
    </row>
    <row r="417" spans="1:8" x14ac:dyDescent="0.25">
      <c r="A417" s="20" t="s">
        <v>25</v>
      </c>
      <c r="B417" s="20" t="s">
        <v>6466</v>
      </c>
      <c r="C417" s="20" t="s">
        <v>1873</v>
      </c>
      <c r="D417" s="20" t="s">
        <v>3066</v>
      </c>
      <c r="E417" s="20" t="s">
        <v>100</v>
      </c>
      <c r="F417" s="20" t="s">
        <v>190</v>
      </c>
      <c r="G417" t="s">
        <v>7409</v>
      </c>
      <c r="H417" s="20" t="s">
        <v>6364</v>
      </c>
    </row>
    <row r="418" spans="1:8" x14ac:dyDescent="0.25">
      <c r="A418" s="20" t="s">
        <v>4404</v>
      </c>
      <c r="B418" s="20" t="s">
        <v>4404</v>
      </c>
      <c r="C418" s="20" t="s">
        <v>4882</v>
      </c>
      <c r="D418" s="20" t="s">
        <v>5547</v>
      </c>
      <c r="E418" s="20" t="s">
        <v>17</v>
      </c>
      <c r="F418" s="20" t="s">
        <v>5548</v>
      </c>
      <c r="G418" t="s">
        <v>7410</v>
      </c>
      <c r="H418" s="20" t="s">
        <v>6364</v>
      </c>
    </row>
    <row r="419" spans="1:8" x14ac:dyDescent="0.25">
      <c r="A419" s="20" t="s">
        <v>4470</v>
      </c>
      <c r="B419" s="20" t="s">
        <v>4470</v>
      </c>
      <c r="C419" s="20" t="s">
        <v>4257</v>
      </c>
      <c r="D419" s="20" t="s">
        <v>4258</v>
      </c>
      <c r="E419" s="20" t="s">
        <v>100</v>
      </c>
      <c r="F419" s="20" t="s">
        <v>4259</v>
      </c>
      <c r="G419" t="s">
        <v>7411</v>
      </c>
      <c r="H419" s="20" t="s">
        <v>6364</v>
      </c>
    </row>
    <row r="420" spans="1:8" x14ac:dyDescent="0.25">
      <c r="A420" s="20" t="s">
        <v>60</v>
      </c>
      <c r="B420" s="20" t="s">
        <v>60</v>
      </c>
      <c r="C420" s="20" t="s">
        <v>1992</v>
      </c>
      <c r="D420" s="20" t="s">
        <v>3067</v>
      </c>
      <c r="E420" s="20" t="s">
        <v>191</v>
      </c>
      <c r="F420" s="20" t="s">
        <v>192</v>
      </c>
      <c r="G420" t="s">
        <v>7412</v>
      </c>
      <c r="H420" s="20" t="s">
        <v>6364</v>
      </c>
    </row>
    <row r="421" spans="1:8" x14ac:dyDescent="0.25">
      <c r="A421" s="20" t="s">
        <v>51</v>
      </c>
      <c r="B421" s="20" t="s">
        <v>6414</v>
      </c>
      <c r="C421" s="20" t="s">
        <v>1690</v>
      </c>
      <c r="D421" s="20" t="s">
        <v>3068</v>
      </c>
      <c r="E421" s="20" t="s">
        <v>193</v>
      </c>
      <c r="F421" s="20" t="s">
        <v>194</v>
      </c>
      <c r="G421" t="s">
        <v>7413</v>
      </c>
      <c r="H421" s="20" t="s">
        <v>6364</v>
      </c>
    </row>
    <row r="422" spans="1:8" x14ac:dyDescent="0.25">
      <c r="A422" s="20" t="s">
        <v>4485</v>
      </c>
      <c r="B422" s="20" t="s">
        <v>4485</v>
      </c>
      <c r="C422" s="20" t="s">
        <v>4883</v>
      </c>
      <c r="D422" s="20" t="s">
        <v>4595</v>
      </c>
      <c r="E422" s="20" t="s">
        <v>17</v>
      </c>
      <c r="F422" s="20" t="s">
        <v>4428</v>
      </c>
      <c r="G422" t="s">
        <v>7414</v>
      </c>
      <c r="H422" s="20" t="s">
        <v>6364</v>
      </c>
    </row>
    <row r="423" spans="1:8" x14ac:dyDescent="0.25">
      <c r="A423" s="20" t="s">
        <v>51</v>
      </c>
      <c r="B423" s="20" t="s">
        <v>7403</v>
      </c>
      <c r="C423" s="20" t="s">
        <v>7415</v>
      </c>
      <c r="D423" s="20" t="s">
        <v>7416</v>
      </c>
      <c r="E423" s="20" t="s">
        <v>328</v>
      </c>
      <c r="F423" s="20" t="s">
        <v>7417</v>
      </c>
      <c r="G423" t="s">
        <v>7418</v>
      </c>
      <c r="H423" s="20" t="s">
        <v>6364</v>
      </c>
    </row>
    <row r="424" spans="1:8" x14ac:dyDescent="0.25">
      <c r="A424" s="20" t="s">
        <v>32</v>
      </c>
      <c r="B424" s="20" t="s">
        <v>32</v>
      </c>
      <c r="C424" s="20" t="s">
        <v>1793</v>
      </c>
      <c r="D424" s="20" t="s">
        <v>3069</v>
      </c>
      <c r="E424" s="20" t="s">
        <v>195</v>
      </c>
      <c r="F424" s="20" t="s">
        <v>196</v>
      </c>
      <c r="G424" t="s">
        <v>7419</v>
      </c>
      <c r="H424" s="20" t="s">
        <v>6364</v>
      </c>
    </row>
    <row r="425" spans="1:8" x14ac:dyDescent="0.25">
      <c r="A425" s="20" t="s">
        <v>39</v>
      </c>
      <c r="B425" s="20" t="s">
        <v>6453</v>
      </c>
      <c r="C425" s="20" t="s">
        <v>7420</v>
      </c>
      <c r="D425" s="20" t="s">
        <v>7421</v>
      </c>
      <c r="E425" s="20" t="s">
        <v>17</v>
      </c>
      <c r="F425" s="20" t="s">
        <v>7422</v>
      </c>
      <c r="G425" t="s">
        <v>7423</v>
      </c>
      <c r="H425" s="20" t="s">
        <v>6364</v>
      </c>
    </row>
    <row r="426" spans="1:8" x14ac:dyDescent="0.25">
      <c r="A426" s="20" t="s">
        <v>4485</v>
      </c>
      <c r="B426" s="20" t="s">
        <v>4485</v>
      </c>
      <c r="C426" s="20" t="s">
        <v>1193</v>
      </c>
      <c r="D426" s="20" t="s">
        <v>3070</v>
      </c>
      <c r="E426" s="20" t="s">
        <v>17</v>
      </c>
      <c r="F426" s="20" t="s">
        <v>197</v>
      </c>
      <c r="G426" t="s">
        <v>7424</v>
      </c>
      <c r="H426" s="20" t="s">
        <v>6364</v>
      </c>
    </row>
    <row r="427" spans="1:8" x14ac:dyDescent="0.25">
      <c r="A427" s="20" t="s">
        <v>6445</v>
      </c>
      <c r="B427" s="20" t="s">
        <v>6445</v>
      </c>
      <c r="C427" s="20" t="s">
        <v>4884</v>
      </c>
      <c r="D427" s="20" t="s">
        <v>4596</v>
      </c>
      <c r="E427" s="20" t="s">
        <v>4429</v>
      </c>
      <c r="F427" s="20" t="s">
        <v>4430</v>
      </c>
      <c r="G427" t="s">
        <v>7425</v>
      </c>
      <c r="H427" s="20" t="s">
        <v>6364</v>
      </c>
    </row>
    <row r="428" spans="1:8" x14ac:dyDescent="0.25">
      <c r="A428" s="20" t="s">
        <v>4485</v>
      </c>
      <c r="B428" s="20" t="s">
        <v>4485</v>
      </c>
      <c r="C428" s="20" t="s">
        <v>7426</v>
      </c>
      <c r="D428" s="20" t="s">
        <v>7427</v>
      </c>
      <c r="E428" s="20" t="s">
        <v>17</v>
      </c>
      <c r="F428" s="20" t="s">
        <v>7428</v>
      </c>
      <c r="G428" t="s">
        <v>7429</v>
      </c>
      <c r="H428" s="20" t="s">
        <v>6364</v>
      </c>
    </row>
    <row r="429" spans="1:8" x14ac:dyDescent="0.25">
      <c r="A429" s="20" t="s">
        <v>4404</v>
      </c>
      <c r="B429" s="20" t="s">
        <v>4404</v>
      </c>
      <c r="C429" s="20" t="s">
        <v>4885</v>
      </c>
      <c r="D429" s="20" t="s">
        <v>5549</v>
      </c>
      <c r="E429" s="20" t="s">
        <v>72</v>
      </c>
      <c r="F429" s="20" t="s">
        <v>4787</v>
      </c>
      <c r="G429" t="s">
        <v>7430</v>
      </c>
      <c r="H429" s="20" t="s">
        <v>6364</v>
      </c>
    </row>
    <row r="430" spans="1:8" x14ac:dyDescent="0.25">
      <c r="A430" s="20" t="s">
        <v>34</v>
      </c>
      <c r="B430" s="20" t="s">
        <v>6394</v>
      </c>
      <c r="C430" s="20" t="s">
        <v>1841</v>
      </c>
      <c r="D430" s="20" t="s">
        <v>3071</v>
      </c>
      <c r="E430" s="20" t="s">
        <v>17</v>
      </c>
      <c r="F430" s="20" t="s">
        <v>198</v>
      </c>
      <c r="G430" t="s">
        <v>7431</v>
      </c>
      <c r="H430" s="20" t="s">
        <v>6364</v>
      </c>
    </row>
    <row r="431" spans="1:8" x14ac:dyDescent="0.25">
      <c r="A431" s="20" t="s">
        <v>5447</v>
      </c>
      <c r="B431" s="20" t="s">
        <v>5447</v>
      </c>
      <c r="C431" s="20" t="s">
        <v>7432</v>
      </c>
      <c r="D431" s="20" t="s">
        <v>7433</v>
      </c>
      <c r="E431" s="20" t="s">
        <v>17</v>
      </c>
      <c r="F431" s="20" t="s">
        <v>7434</v>
      </c>
      <c r="G431" t="s">
        <v>7435</v>
      </c>
      <c r="H431" s="20" t="s">
        <v>6364</v>
      </c>
    </row>
    <row r="432" spans="1:8" x14ac:dyDescent="0.25">
      <c r="A432" s="20" t="s">
        <v>5447</v>
      </c>
      <c r="B432" s="20" t="s">
        <v>5447</v>
      </c>
      <c r="C432" s="20" t="s">
        <v>4886</v>
      </c>
      <c r="D432" s="20" t="s">
        <v>5550</v>
      </c>
      <c r="E432" s="20" t="s">
        <v>17</v>
      </c>
      <c r="F432" s="20" t="s">
        <v>5551</v>
      </c>
      <c r="G432" t="s">
        <v>7436</v>
      </c>
      <c r="H432" s="20" t="s">
        <v>6364</v>
      </c>
    </row>
    <row r="433" spans="1:8" x14ac:dyDescent="0.25">
      <c r="A433" s="20" t="s">
        <v>34</v>
      </c>
      <c r="B433" s="20" t="s">
        <v>6394</v>
      </c>
      <c r="C433" s="20" t="s">
        <v>2586</v>
      </c>
      <c r="D433" s="20" t="s">
        <v>3072</v>
      </c>
      <c r="E433" s="20" t="s">
        <v>17</v>
      </c>
      <c r="F433" s="20" t="s">
        <v>199</v>
      </c>
      <c r="G433" t="s">
        <v>7437</v>
      </c>
      <c r="H433" s="20" t="s">
        <v>6364</v>
      </c>
    </row>
    <row r="434" spans="1:8" x14ac:dyDescent="0.25">
      <c r="A434" s="20" t="s">
        <v>5447</v>
      </c>
      <c r="B434" s="20" t="s">
        <v>5447</v>
      </c>
      <c r="C434" s="20" t="s">
        <v>7438</v>
      </c>
      <c r="D434" s="20" t="s">
        <v>7439</v>
      </c>
      <c r="E434" s="20" t="s">
        <v>17</v>
      </c>
      <c r="F434" s="20" t="s">
        <v>7440</v>
      </c>
      <c r="G434" t="s">
        <v>7441</v>
      </c>
      <c r="H434" s="20" t="s">
        <v>6364</v>
      </c>
    </row>
    <row r="435" spans="1:8" x14ac:dyDescent="0.25">
      <c r="A435" s="20" t="s">
        <v>5447</v>
      </c>
      <c r="B435" s="20" t="s">
        <v>5447</v>
      </c>
      <c r="C435" s="20" t="s">
        <v>7442</v>
      </c>
      <c r="D435" s="20" t="s">
        <v>7443</v>
      </c>
      <c r="E435" s="20" t="s">
        <v>17</v>
      </c>
      <c r="F435" s="20" t="s">
        <v>7444</v>
      </c>
      <c r="G435" t="s">
        <v>7445</v>
      </c>
      <c r="H435" s="20" t="s">
        <v>6364</v>
      </c>
    </row>
    <row r="436" spans="1:8" x14ac:dyDescent="0.25">
      <c r="A436" s="20" t="s">
        <v>4404</v>
      </c>
      <c r="B436" s="20" t="s">
        <v>4404</v>
      </c>
      <c r="C436" s="20" t="s">
        <v>1591</v>
      </c>
      <c r="D436" s="20" t="s">
        <v>3073</v>
      </c>
      <c r="E436" s="20" t="s">
        <v>17</v>
      </c>
      <c r="F436" s="20" t="s">
        <v>200</v>
      </c>
      <c r="G436" t="s">
        <v>7446</v>
      </c>
      <c r="H436" s="20" t="s">
        <v>6364</v>
      </c>
    </row>
    <row r="437" spans="1:8" x14ac:dyDescent="0.25">
      <c r="A437" s="20" t="s">
        <v>4485</v>
      </c>
      <c r="B437" s="20" t="s">
        <v>4485</v>
      </c>
      <c r="C437" s="20" t="s">
        <v>4887</v>
      </c>
      <c r="D437" s="20" t="s">
        <v>4597</v>
      </c>
      <c r="E437" s="20" t="s">
        <v>17</v>
      </c>
      <c r="F437" s="20" t="s">
        <v>4755</v>
      </c>
      <c r="G437" t="s">
        <v>7447</v>
      </c>
      <c r="H437" s="20" t="s">
        <v>6364</v>
      </c>
    </row>
    <row r="438" spans="1:8" x14ac:dyDescent="0.25">
      <c r="A438" s="20" t="s">
        <v>5447</v>
      </c>
      <c r="B438" s="20" t="s">
        <v>5447</v>
      </c>
      <c r="C438" s="20" t="s">
        <v>7448</v>
      </c>
      <c r="D438" s="20" t="s">
        <v>7449</v>
      </c>
      <c r="E438" s="20" t="s">
        <v>17</v>
      </c>
      <c r="F438" s="20" t="s">
        <v>7450</v>
      </c>
      <c r="G438" t="s">
        <v>7451</v>
      </c>
      <c r="H438" s="20" t="s">
        <v>6364</v>
      </c>
    </row>
    <row r="439" spans="1:8" x14ac:dyDescent="0.25">
      <c r="A439" s="20" t="s">
        <v>5447</v>
      </c>
      <c r="B439" s="20" t="s">
        <v>5447</v>
      </c>
      <c r="C439" s="20" t="s">
        <v>4888</v>
      </c>
      <c r="D439" s="20" t="s">
        <v>5552</v>
      </c>
      <c r="E439" s="20" t="s">
        <v>17</v>
      </c>
      <c r="F439" s="20" t="s">
        <v>5553</v>
      </c>
      <c r="G439" t="s">
        <v>7452</v>
      </c>
      <c r="H439" s="20" t="s">
        <v>6364</v>
      </c>
    </row>
    <row r="440" spans="1:8" x14ac:dyDescent="0.25">
      <c r="A440" s="20" t="s">
        <v>4485</v>
      </c>
      <c r="B440" s="20" t="s">
        <v>4485</v>
      </c>
      <c r="C440" s="20" t="s">
        <v>7453</v>
      </c>
      <c r="D440" s="20" t="s">
        <v>7454</v>
      </c>
      <c r="E440" s="20" t="s">
        <v>17</v>
      </c>
      <c r="F440" s="20" t="s">
        <v>7455</v>
      </c>
      <c r="G440" t="s">
        <v>7456</v>
      </c>
      <c r="H440" s="20" t="s">
        <v>6364</v>
      </c>
    </row>
    <row r="441" spans="1:8" x14ac:dyDescent="0.25">
      <c r="A441" s="20" t="s">
        <v>34</v>
      </c>
      <c r="B441" s="20" t="s">
        <v>6394</v>
      </c>
      <c r="C441" s="20" t="s">
        <v>1704</v>
      </c>
      <c r="D441" s="20" t="s">
        <v>3074</v>
      </c>
      <c r="E441" s="20" t="s">
        <v>17</v>
      </c>
      <c r="F441" s="20" t="s">
        <v>201</v>
      </c>
      <c r="G441" t="s">
        <v>7457</v>
      </c>
      <c r="H441" s="20" t="s">
        <v>6364</v>
      </c>
    </row>
    <row r="442" spans="1:8" x14ac:dyDescent="0.25">
      <c r="A442" s="20" t="s">
        <v>34</v>
      </c>
      <c r="B442" s="20" t="s">
        <v>6394</v>
      </c>
      <c r="C442" s="20" t="s">
        <v>1781</v>
      </c>
      <c r="D442" s="20" t="s">
        <v>2867</v>
      </c>
      <c r="E442" s="20" t="s">
        <v>17</v>
      </c>
      <c r="F442" s="20" t="s">
        <v>202</v>
      </c>
      <c r="G442" t="s">
        <v>7458</v>
      </c>
      <c r="H442" s="20" t="s">
        <v>6364</v>
      </c>
    </row>
    <row r="443" spans="1:8" x14ac:dyDescent="0.25">
      <c r="A443" s="20" t="s">
        <v>6445</v>
      </c>
      <c r="B443" s="20" t="s">
        <v>6445</v>
      </c>
      <c r="C443" s="20" t="s">
        <v>7459</v>
      </c>
      <c r="D443" s="20" t="s">
        <v>7460</v>
      </c>
      <c r="E443" s="20" t="s">
        <v>27</v>
      </c>
      <c r="F443" s="20" t="s">
        <v>7461</v>
      </c>
      <c r="G443" t="s">
        <v>7462</v>
      </c>
      <c r="H443" s="20" t="s">
        <v>6364</v>
      </c>
    </row>
    <row r="444" spans="1:8" x14ac:dyDescent="0.25">
      <c r="A444" s="20" t="s">
        <v>18</v>
      </c>
      <c r="B444" s="20" t="s">
        <v>18</v>
      </c>
      <c r="C444" s="20" t="s">
        <v>1807</v>
      </c>
      <c r="D444" s="20" t="s">
        <v>3075</v>
      </c>
      <c r="E444" s="20" t="s">
        <v>17</v>
      </c>
      <c r="F444" s="20" t="s">
        <v>203</v>
      </c>
      <c r="G444" t="s">
        <v>7463</v>
      </c>
      <c r="H444" s="20" t="s">
        <v>6364</v>
      </c>
    </row>
    <row r="445" spans="1:8" x14ac:dyDescent="0.25">
      <c r="A445" s="20" t="s">
        <v>5447</v>
      </c>
      <c r="B445" s="20" t="s">
        <v>5447</v>
      </c>
      <c r="C445" s="20" t="s">
        <v>7464</v>
      </c>
      <c r="D445" s="20" t="s">
        <v>5554</v>
      </c>
      <c r="E445" s="20" t="s">
        <v>17</v>
      </c>
      <c r="F445" s="20" t="s">
        <v>5555</v>
      </c>
      <c r="G445" t="s">
        <v>7465</v>
      </c>
      <c r="H445" s="20" t="s">
        <v>6364</v>
      </c>
    </row>
    <row r="446" spans="1:8" x14ac:dyDescent="0.25">
      <c r="A446" s="20" t="s">
        <v>24</v>
      </c>
      <c r="B446" s="20" t="s">
        <v>6458</v>
      </c>
      <c r="C446" s="20" t="s">
        <v>2541</v>
      </c>
      <c r="D446" s="20" t="s">
        <v>3076</v>
      </c>
      <c r="E446" s="20" t="s">
        <v>17</v>
      </c>
      <c r="F446" s="20" t="s">
        <v>204</v>
      </c>
      <c r="G446" t="s">
        <v>7466</v>
      </c>
      <c r="H446" s="20" t="s">
        <v>6364</v>
      </c>
    </row>
    <row r="447" spans="1:8" x14ac:dyDescent="0.25">
      <c r="A447" s="20" t="s">
        <v>39</v>
      </c>
      <c r="B447" s="20" t="s">
        <v>6453</v>
      </c>
      <c r="C447" s="20" t="s">
        <v>4889</v>
      </c>
      <c r="D447" s="20" t="s">
        <v>4598</v>
      </c>
      <c r="E447" s="20" t="s">
        <v>17</v>
      </c>
      <c r="F447" s="20" t="s">
        <v>4431</v>
      </c>
      <c r="G447" t="s">
        <v>7467</v>
      </c>
      <c r="H447" s="20" t="s">
        <v>6364</v>
      </c>
    </row>
    <row r="448" spans="1:8" x14ac:dyDescent="0.25">
      <c r="A448" s="20" t="s">
        <v>4400</v>
      </c>
      <c r="B448" s="20" t="s">
        <v>6732</v>
      </c>
      <c r="C448" s="20" t="s">
        <v>1338</v>
      </c>
      <c r="D448" s="20" t="s">
        <v>3077</v>
      </c>
      <c r="E448" s="20" t="s">
        <v>67</v>
      </c>
      <c r="F448" s="20" t="s">
        <v>205</v>
      </c>
      <c r="G448" t="s">
        <v>7468</v>
      </c>
      <c r="H448" s="20" t="s">
        <v>6364</v>
      </c>
    </row>
    <row r="449" spans="1:8" x14ac:dyDescent="0.25">
      <c r="A449" s="20" t="s">
        <v>4406</v>
      </c>
      <c r="B449" s="20" t="s">
        <v>4406</v>
      </c>
      <c r="C449" s="20" t="s">
        <v>4890</v>
      </c>
      <c r="D449" s="20" t="s">
        <v>5556</v>
      </c>
      <c r="E449" s="20" t="s">
        <v>17</v>
      </c>
      <c r="F449" s="20" t="s">
        <v>1515</v>
      </c>
      <c r="G449" t="s">
        <v>7469</v>
      </c>
      <c r="H449" s="20" t="s">
        <v>6364</v>
      </c>
    </row>
    <row r="450" spans="1:8" x14ac:dyDescent="0.25">
      <c r="A450" s="20" t="s">
        <v>5447</v>
      </c>
      <c r="B450" s="20" t="s">
        <v>5447</v>
      </c>
      <c r="C450" s="20" t="s">
        <v>4891</v>
      </c>
      <c r="D450" s="20" t="s">
        <v>5557</v>
      </c>
      <c r="E450" s="20" t="s">
        <v>17</v>
      </c>
      <c r="F450" s="20" t="s">
        <v>5558</v>
      </c>
      <c r="G450" t="s">
        <v>7470</v>
      </c>
      <c r="H450" s="20" t="s">
        <v>6364</v>
      </c>
    </row>
    <row r="451" spans="1:8" x14ac:dyDescent="0.25">
      <c r="A451" s="20" t="s">
        <v>5447</v>
      </c>
      <c r="B451" s="20" t="s">
        <v>5447</v>
      </c>
      <c r="C451" s="20" t="s">
        <v>4892</v>
      </c>
      <c r="D451" s="20" t="s">
        <v>5559</v>
      </c>
      <c r="E451" s="20" t="s">
        <v>17</v>
      </c>
      <c r="F451" s="20" t="s">
        <v>5560</v>
      </c>
      <c r="G451" t="s">
        <v>7471</v>
      </c>
      <c r="H451" s="20" t="s">
        <v>6364</v>
      </c>
    </row>
    <row r="452" spans="1:8" x14ac:dyDescent="0.25">
      <c r="A452" s="20" t="s">
        <v>5447</v>
      </c>
      <c r="B452" s="20" t="s">
        <v>5447</v>
      </c>
      <c r="C452" s="20" t="s">
        <v>7472</v>
      </c>
      <c r="D452" s="20" t="s">
        <v>7473</v>
      </c>
      <c r="E452" s="20" t="s">
        <v>17</v>
      </c>
      <c r="F452" s="20" t="s">
        <v>7474</v>
      </c>
      <c r="G452" t="s">
        <v>7475</v>
      </c>
      <c r="H452" s="20" t="s">
        <v>6364</v>
      </c>
    </row>
    <row r="453" spans="1:8" x14ac:dyDescent="0.25">
      <c r="A453" s="20" t="s">
        <v>34</v>
      </c>
      <c r="B453" s="20" t="s">
        <v>6394</v>
      </c>
      <c r="C453" s="20" t="s">
        <v>1588</v>
      </c>
      <c r="D453" s="20" t="s">
        <v>3078</v>
      </c>
      <c r="E453" s="20" t="s">
        <v>17</v>
      </c>
      <c r="F453" s="20" t="s">
        <v>206</v>
      </c>
      <c r="G453" t="s">
        <v>7476</v>
      </c>
      <c r="H453" s="20" t="s">
        <v>6364</v>
      </c>
    </row>
    <row r="454" spans="1:8" x14ac:dyDescent="0.25">
      <c r="A454" s="20" t="s">
        <v>5447</v>
      </c>
      <c r="B454" s="20" t="s">
        <v>5447</v>
      </c>
      <c r="C454" s="20" t="s">
        <v>7477</v>
      </c>
      <c r="D454" s="20" t="s">
        <v>7478</v>
      </c>
      <c r="E454" s="20" t="s">
        <v>17</v>
      </c>
      <c r="F454" s="20" t="s">
        <v>7479</v>
      </c>
      <c r="G454" t="s">
        <v>7480</v>
      </c>
      <c r="H454" s="20" t="s">
        <v>6364</v>
      </c>
    </row>
    <row r="455" spans="1:8" x14ac:dyDescent="0.25">
      <c r="A455" s="20" t="s">
        <v>34</v>
      </c>
      <c r="B455" s="20" t="s">
        <v>6394</v>
      </c>
      <c r="C455" s="20" t="s">
        <v>7481</v>
      </c>
      <c r="D455" s="20" t="s">
        <v>7482</v>
      </c>
      <c r="E455" s="20" t="s">
        <v>17</v>
      </c>
      <c r="F455" s="20" t="s">
        <v>7483</v>
      </c>
      <c r="G455" t="s">
        <v>7484</v>
      </c>
      <c r="H455" s="20" t="s">
        <v>6364</v>
      </c>
    </row>
    <row r="456" spans="1:8" x14ac:dyDescent="0.25">
      <c r="A456" s="20" t="s">
        <v>5447</v>
      </c>
      <c r="B456" s="20" t="s">
        <v>5447</v>
      </c>
      <c r="C456" s="20" t="s">
        <v>2819</v>
      </c>
      <c r="D456" s="20" t="s">
        <v>3079</v>
      </c>
      <c r="E456" s="20" t="s">
        <v>17</v>
      </c>
      <c r="F456" s="20" t="s">
        <v>2820</v>
      </c>
      <c r="G456" t="s">
        <v>7485</v>
      </c>
      <c r="H456" s="20" t="s">
        <v>6364</v>
      </c>
    </row>
    <row r="457" spans="1:8" x14ac:dyDescent="0.25">
      <c r="A457" s="20" t="s">
        <v>4404</v>
      </c>
      <c r="B457" s="20" t="s">
        <v>4404</v>
      </c>
      <c r="C457" s="20" t="s">
        <v>4893</v>
      </c>
      <c r="D457" s="20" t="s">
        <v>5561</v>
      </c>
      <c r="E457" s="20" t="s">
        <v>17</v>
      </c>
      <c r="F457" s="20" t="s">
        <v>4788</v>
      </c>
      <c r="G457" t="s">
        <v>7486</v>
      </c>
      <c r="H457" s="20" t="s">
        <v>6364</v>
      </c>
    </row>
    <row r="458" spans="1:8" x14ac:dyDescent="0.25">
      <c r="A458" s="20" t="s">
        <v>34</v>
      </c>
      <c r="B458" s="20" t="s">
        <v>6394</v>
      </c>
      <c r="C458" s="20" t="s">
        <v>4894</v>
      </c>
      <c r="D458" s="20" t="s">
        <v>4599</v>
      </c>
      <c r="E458" s="20" t="s">
        <v>17</v>
      </c>
      <c r="F458" s="20" t="s">
        <v>4432</v>
      </c>
      <c r="G458" t="s">
        <v>7487</v>
      </c>
      <c r="H458" s="20" t="s">
        <v>6364</v>
      </c>
    </row>
    <row r="459" spans="1:8" x14ac:dyDescent="0.25">
      <c r="A459" s="20" t="s">
        <v>122</v>
      </c>
      <c r="B459" s="20" t="s">
        <v>6672</v>
      </c>
      <c r="C459" s="20" t="s">
        <v>1968</v>
      </c>
      <c r="D459" s="20" t="s">
        <v>3080</v>
      </c>
      <c r="E459" s="20" t="s">
        <v>17</v>
      </c>
      <c r="F459" s="20" t="s">
        <v>207</v>
      </c>
      <c r="G459" t="s">
        <v>7488</v>
      </c>
      <c r="H459" s="20" t="s">
        <v>6364</v>
      </c>
    </row>
    <row r="460" spans="1:8" x14ac:dyDescent="0.25">
      <c r="A460" s="20" t="s">
        <v>34</v>
      </c>
      <c r="B460" s="20" t="s">
        <v>6394</v>
      </c>
      <c r="C460" s="20" t="s">
        <v>7489</v>
      </c>
      <c r="D460" s="20" t="s">
        <v>7490</v>
      </c>
      <c r="E460" s="20" t="s">
        <v>17</v>
      </c>
      <c r="F460" s="20" t="s">
        <v>7491</v>
      </c>
      <c r="G460" t="s">
        <v>7492</v>
      </c>
      <c r="H460" s="20" t="s">
        <v>6364</v>
      </c>
    </row>
    <row r="461" spans="1:8" x14ac:dyDescent="0.25">
      <c r="A461" s="20" t="s">
        <v>4485</v>
      </c>
      <c r="B461" s="20" t="s">
        <v>4485</v>
      </c>
      <c r="C461" s="20" t="s">
        <v>7493</v>
      </c>
      <c r="D461" s="20" t="s">
        <v>7494</v>
      </c>
      <c r="E461" s="20" t="s">
        <v>17</v>
      </c>
      <c r="F461" s="20" t="s">
        <v>7495</v>
      </c>
      <c r="G461" t="s">
        <v>7496</v>
      </c>
      <c r="H461" s="20" t="s">
        <v>6364</v>
      </c>
    </row>
    <row r="462" spans="1:8" x14ac:dyDescent="0.25">
      <c r="A462" s="20" t="s">
        <v>30</v>
      </c>
      <c r="B462" s="20" t="s">
        <v>30</v>
      </c>
      <c r="C462" s="20" t="s">
        <v>1317</v>
      </c>
      <c r="D462" s="20" t="s">
        <v>3081</v>
      </c>
      <c r="E462" s="20" t="s">
        <v>17</v>
      </c>
      <c r="F462" s="20" t="s">
        <v>208</v>
      </c>
      <c r="G462" t="s">
        <v>7497</v>
      </c>
      <c r="H462" s="20" t="s">
        <v>6364</v>
      </c>
    </row>
    <row r="463" spans="1:8" x14ac:dyDescent="0.25">
      <c r="A463" s="20" t="s">
        <v>4485</v>
      </c>
      <c r="B463" s="20" t="s">
        <v>4485</v>
      </c>
      <c r="C463" s="20" t="s">
        <v>7498</v>
      </c>
      <c r="D463" s="20" t="s">
        <v>7499</v>
      </c>
      <c r="E463" s="20" t="s">
        <v>17</v>
      </c>
      <c r="F463" s="20" t="s">
        <v>7500</v>
      </c>
      <c r="G463" t="s">
        <v>7501</v>
      </c>
      <c r="H463" s="20" t="s">
        <v>6364</v>
      </c>
    </row>
    <row r="464" spans="1:8" x14ac:dyDescent="0.25">
      <c r="A464" s="20" t="s">
        <v>116</v>
      </c>
      <c r="B464" s="20" t="s">
        <v>6852</v>
      </c>
      <c r="C464" s="20" t="s">
        <v>2821</v>
      </c>
      <c r="D464" s="20" t="s">
        <v>3082</v>
      </c>
      <c r="E464" s="20" t="s">
        <v>155</v>
      </c>
      <c r="F464" s="20" t="s">
        <v>2786</v>
      </c>
      <c r="G464" t="s">
        <v>7502</v>
      </c>
      <c r="H464" s="20" t="s">
        <v>6364</v>
      </c>
    </row>
    <row r="465" spans="1:8" x14ac:dyDescent="0.25">
      <c r="A465" s="20" t="s">
        <v>4485</v>
      </c>
      <c r="B465" s="20" t="s">
        <v>4485</v>
      </c>
      <c r="C465" s="20" t="s">
        <v>7503</v>
      </c>
      <c r="D465" s="20" t="s">
        <v>7504</v>
      </c>
      <c r="E465" s="20" t="s">
        <v>17</v>
      </c>
      <c r="F465" s="20" t="s">
        <v>7505</v>
      </c>
      <c r="G465" t="s">
        <v>7506</v>
      </c>
      <c r="H465" s="20" t="s">
        <v>6364</v>
      </c>
    </row>
    <row r="466" spans="1:8" x14ac:dyDescent="0.25">
      <c r="A466" s="20" t="s">
        <v>48</v>
      </c>
      <c r="B466" s="20" t="s">
        <v>6593</v>
      </c>
      <c r="C466" s="20" t="s">
        <v>7507</v>
      </c>
      <c r="D466" s="20" t="s">
        <v>7508</v>
      </c>
      <c r="E466" s="20" t="s">
        <v>63</v>
      </c>
      <c r="F466" s="20" t="s">
        <v>7509</v>
      </c>
      <c r="G466" t="s">
        <v>7510</v>
      </c>
      <c r="H466" s="20" t="s">
        <v>6364</v>
      </c>
    </row>
    <row r="467" spans="1:8" x14ac:dyDescent="0.25">
      <c r="A467" s="20" t="s">
        <v>4406</v>
      </c>
      <c r="B467" s="20" t="s">
        <v>4406</v>
      </c>
      <c r="C467" s="20" t="s">
        <v>1261</v>
      </c>
      <c r="D467" s="20" t="s">
        <v>3083</v>
      </c>
      <c r="E467" s="20" t="s">
        <v>17</v>
      </c>
      <c r="F467" s="20" t="s">
        <v>209</v>
      </c>
      <c r="G467" t="s">
        <v>7511</v>
      </c>
      <c r="H467" s="20" t="s">
        <v>6364</v>
      </c>
    </row>
    <row r="468" spans="1:8" x14ac:dyDescent="0.25">
      <c r="A468" s="20" t="s">
        <v>34</v>
      </c>
      <c r="B468" s="20" t="s">
        <v>6394</v>
      </c>
      <c r="C468" s="20" t="s">
        <v>2229</v>
      </c>
      <c r="D468" s="20" t="s">
        <v>3084</v>
      </c>
      <c r="E468" s="20" t="s">
        <v>17</v>
      </c>
      <c r="F468" s="20" t="s">
        <v>1429</v>
      </c>
      <c r="G468" t="s">
        <v>7512</v>
      </c>
      <c r="H468" s="20" t="s">
        <v>6364</v>
      </c>
    </row>
    <row r="469" spans="1:8" x14ac:dyDescent="0.25">
      <c r="A469" s="20" t="s">
        <v>5447</v>
      </c>
      <c r="B469" s="20" t="s">
        <v>5447</v>
      </c>
      <c r="C469" s="20" t="s">
        <v>7513</v>
      </c>
      <c r="D469" s="20" t="s">
        <v>7514</v>
      </c>
      <c r="E469" s="20" t="s">
        <v>17</v>
      </c>
      <c r="F469" s="20" t="s">
        <v>7515</v>
      </c>
      <c r="G469" t="s">
        <v>7516</v>
      </c>
      <c r="H469" s="20" t="s">
        <v>6364</v>
      </c>
    </row>
    <row r="470" spans="1:8" x14ac:dyDescent="0.25">
      <c r="A470" s="20" t="s">
        <v>30</v>
      </c>
      <c r="B470" s="20" t="s">
        <v>30</v>
      </c>
      <c r="C470" s="20" t="s">
        <v>4895</v>
      </c>
      <c r="D470" s="20" t="s">
        <v>4600</v>
      </c>
      <c r="E470" s="20" t="s">
        <v>1438</v>
      </c>
      <c r="F470" s="20" t="s">
        <v>4371</v>
      </c>
      <c r="G470" t="s">
        <v>7517</v>
      </c>
      <c r="H470" s="20" t="s">
        <v>6364</v>
      </c>
    </row>
    <row r="471" spans="1:8" x14ac:dyDescent="0.25">
      <c r="A471" s="20" t="s">
        <v>34</v>
      </c>
      <c r="B471" s="20" t="s">
        <v>6394</v>
      </c>
      <c r="C471" s="20" t="s">
        <v>2074</v>
      </c>
      <c r="D471" s="20" t="s">
        <v>3085</v>
      </c>
      <c r="E471" s="20" t="s">
        <v>17</v>
      </c>
      <c r="F471" s="20" t="s">
        <v>211</v>
      </c>
      <c r="G471" t="s">
        <v>7518</v>
      </c>
      <c r="H471" s="20" t="s">
        <v>6364</v>
      </c>
    </row>
    <row r="472" spans="1:8" x14ac:dyDescent="0.25">
      <c r="A472" s="20" t="s">
        <v>4485</v>
      </c>
      <c r="B472" s="20" t="s">
        <v>4485</v>
      </c>
      <c r="C472" s="20" t="s">
        <v>7519</v>
      </c>
      <c r="D472" s="20" t="s">
        <v>7520</v>
      </c>
      <c r="E472" s="20" t="s">
        <v>17</v>
      </c>
      <c r="F472" s="20" t="s">
        <v>7521</v>
      </c>
      <c r="G472" t="s">
        <v>7522</v>
      </c>
      <c r="H472" s="20" t="s">
        <v>6364</v>
      </c>
    </row>
    <row r="473" spans="1:8" x14ac:dyDescent="0.25">
      <c r="A473" s="20" t="s">
        <v>4485</v>
      </c>
      <c r="B473" s="20" t="s">
        <v>4485</v>
      </c>
      <c r="C473" s="20" t="s">
        <v>4896</v>
      </c>
      <c r="D473" s="20" t="s">
        <v>5562</v>
      </c>
      <c r="E473" s="20" t="s">
        <v>17</v>
      </c>
      <c r="F473" s="20" t="s">
        <v>5563</v>
      </c>
      <c r="G473" t="s">
        <v>7523</v>
      </c>
      <c r="H473" s="20" t="s">
        <v>6364</v>
      </c>
    </row>
    <row r="474" spans="1:8" x14ac:dyDescent="0.25">
      <c r="A474" s="20" t="s">
        <v>18</v>
      </c>
      <c r="B474" s="20" t="s">
        <v>18</v>
      </c>
      <c r="C474" s="20" t="s">
        <v>1720</v>
      </c>
      <c r="D474" s="20" t="s">
        <v>3086</v>
      </c>
      <c r="E474" s="20" t="s">
        <v>17</v>
      </c>
      <c r="F474" s="20" t="s">
        <v>212</v>
      </c>
      <c r="G474" t="s">
        <v>7524</v>
      </c>
      <c r="H474" s="20" t="s">
        <v>6364</v>
      </c>
    </row>
    <row r="475" spans="1:8" x14ac:dyDescent="0.25">
      <c r="A475" s="20" t="s">
        <v>34</v>
      </c>
      <c r="B475" s="20" t="s">
        <v>6394</v>
      </c>
      <c r="C475" s="20" t="s">
        <v>4898</v>
      </c>
      <c r="D475" s="20" t="s">
        <v>5564</v>
      </c>
      <c r="E475" s="20" t="s">
        <v>17</v>
      </c>
      <c r="F475" s="20" t="s">
        <v>5565</v>
      </c>
      <c r="G475" t="s">
        <v>7525</v>
      </c>
      <c r="H475" s="20" t="s">
        <v>6364</v>
      </c>
    </row>
    <row r="476" spans="1:8" x14ac:dyDescent="0.25">
      <c r="A476" s="20" t="s">
        <v>81</v>
      </c>
      <c r="B476" s="20" t="s">
        <v>6612</v>
      </c>
      <c r="C476" s="20" t="s">
        <v>4260</v>
      </c>
      <c r="D476" s="20" t="s">
        <v>4232</v>
      </c>
      <c r="E476" s="20" t="s">
        <v>67</v>
      </c>
      <c r="F476" s="20" t="s">
        <v>4241</v>
      </c>
      <c r="G476" t="s">
        <v>7526</v>
      </c>
      <c r="H476" s="20" t="s">
        <v>6364</v>
      </c>
    </row>
    <row r="477" spans="1:8" x14ac:dyDescent="0.25">
      <c r="A477" s="20" t="s">
        <v>5447</v>
      </c>
      <c r="B477" s="20" t="s">
        <v>5447</v>
      </c>
      <c r="C477" s="20" t="s">
        <v>7527</v>
      </c>
      <c r="D477" s="20" t="s">
        <v>7528</v>
      </c>
      <c r="E477" s="20" t="s">
        <v>17</v>
      </c>
      <c r="F477" s="20" t="s">
        <v>7529</v>
      </c>
      <c r="G477" t="s">
        <v>7530</v>
      </c>
      <c r="H477" s="20" t="s">
        <v>6364</v>
      </c>
    </row>
    <row r="478" spans="1:8" x14ac:dyDescent="0.25">
      <c r="A478" s="20" t="s">
        <v>20</v>
      </c>
      <c r="B478" s="20" t="s">
        <v>6394</v>
      </c>
      <c r="C478" s="20" t="s">
        <v>7531</v>
      </c>
      <c r="D478" s="20" t="s">
        <v>7532</v>
      </c>
      <c r="E478" s="20" t="s">
        <v>17</v>
      </c>
      <c r="F478" s="20" t="s">
        <v>7533</v>
      </c>
      <c r="G478" t="s">
        <v>7534</v>
      </c>
      <c r="H478" s="20" t="s">
        <v>6364</v>
      </c>
    </row>
    <row r="479" spans="1:8" x14ac:dyDescent="0.25">
      <c r="A479" s="20" t="s">
        <v>4400</v>
      </c>
      <c r="B479" s="20" t="s">
        <v>6732</v>
      </c>
      <c r="C479" s="20" t="s">
        <v>1822</v>
      </c>
      <c r="D479" s="20" t="s">
        <v>3087</v>
      </c>
      <c r="E479" s="20" t="s">
        <v>67</v>
      </c>
      <c r="F479" s="20" t="s">
        <v>213</v>
      </c>
      <c r="G479" t="s">
        <v>7535</v>
      </c>
      <c r="H479" s="20" t="s">
        <v>6364</v>
      </c>
    </row>
    <row r="480" spans="1:8" x14ac:dyDescent="0.25">
      <c r="A480" s="20" t="s">
        <v>4470</v>
      </c>
      <c r="B480" s="20" t="s">
        <v>4470</v>
      </c>
      <c r="C480" s="20" t="s">
        <v>2095</v>
      </c>
      <c r="D480" s="20" t="s">
        <v>3088</v>
      </c>
      <c r="E480" s="20" t="s">
        <v>100</v>
      </c>
      <c r="F480" s="20" t="s">
        <v>214</v>
      </c>
      <c r="G480" t="s">
        <v>7536</v>
      </c>
      <c r="H480" s="20" t="s">
        <v>6364</v>
      </c>
    </row>
    <row r="481" spans="1:8" x14ac:dyDescent="0.25">
      <c r="A481" s="20" t="s">
        <v>4485</v>
      </c>
      <c r="B481" s="20" t="s">
        <v>4485</v>
      </c>
      <c r="C481" s="20" t="s">
        <v>7537</v>
      </c>
      <c r="D481" s="20" t="s">
        <v>5566</v>
      </c>
      <c r="E481" s="20" t="s">
        <v>17</v>
      </c>
      <c r="F481" s="20" t="s">
        <v>5567</v>
      </c>
      <c r="G481" t="s">
        <v>7538</v>
      </c>
      <c r="H481" s="20" t="s">
        <v>6364</v>
      </c>
    </row>
    <row r="482" spans="1:8" x14ac:dyDescent="0.25">
      <c r="A482" s="20" t="s">
        <v>4485</v>
      </c>
      <c r="B482" s="20" t="s">
        <v>4485</v>
      </c>
      <c r="C482" s="20" t="s">
        <v>7539</v>
      </c>
      <c r="D482" s="20" t="s">
        <v>7540</v>
      </c>
      <c r="E482" s="20" t="s">
        <v>17</v>
      </c>
      <c r="F482" s="20" t="s">
        <v>7541</v>
      </c>
      <c r="G482" t="s">
        <v>7542</v>
      </c>
      <c r="H482" s="20" t="s">
        <v>6364</v>
      </c>
    </row>
    <row r="483" spans="1:8" x14ac:dyDescent="0.25">
      <c r="A483" s="20" t="s">
        <v>25</v>
      </c>
      <c r="B483" s="20" t="s">
        <v>6466</v>
      </c>
      <c r="C483" s="20" t="s">
        <v>1187</v>
      </c>
      <c r="D483" s="20" t="s">
        <v>3089</v>
      </c>
      <c r="E483" s="20" t="s">
        <v>1443</v>
      </c>
      <c r="F483" s="20" t="s">
        <v>215</v>
      </c>
      <c r="G483" t="s">
        <v>7543</v>
      </c>
      <c r="H483" s="20" t="s">
        <v>6364</v>
      </c>
    </row>
    <row r="484" spans="1:8" x14ac:dyDescent="0.25">
      <c r="A484" s="20" t="s">
        <v>4462</v>
      </c>
      <c r="B484" s="20" t="s">
        <v>4462</v>
      </c>
      <c r="C484" s="20" t="s">
        <v>2179</v>
      </c>
      <c r="D484" s="20" t="s">
        <v>3090</v>
      </c>
      <c r="E484" s="20" t="s">
        <v>101</v>
      </c>
      <c r="F484" s="20" t="s">
        <v>216</v>
      </c>
      <c r="G484" t="s">
        <v>7544</v>
      </c>
      <c r="H484" s="20" t="s">
        <v>6364</v>
      </c>
    </row>
    <row r="485" spans="1:8" x14ac:dyDescent="0.25">
      <c r="A485" s="20" t="s">
        <v>287</v>
      </c>
      <c r="B485" s="20" t="s">
        <v>287</v>
      </c>
      <c r="C485" s="20" t="s">
        <v>7545</v>
      </c>
      <c r="D485" s="20" t="s">
        <v>7546</v>
      </c>
      <c r="E485" s="20" t="s">
        <v>1563</v>
      </c>
      <c r="F485" s="20" t="s">
        <v>7547</v>
      </c>
      <c r="G485" t="s">
        <v>7548</v>
      </c>
      <c r="H485" s="20" t="s">
        <v>6364</v>
      </c>
    </row>
    <row r="486" spans="1:8" x14ac:dyDescent="0.25">
      <c r="A486" s="20" t="s">
        <v>4406</v>
      </c>
      <c r="B486" s="20" t="s">
        <v>4406</v>
      </c>
      <c r="C486" s="20" t="s">
        <v>7549</v>
      </c>
      <c r="D486" s="20" t="s">
        <v>7550</v>
      </c>
      <c r="E486" s="20" t="s">
        <v>17</v>
      </c>
      <c r="F486" s="20" t="s">
        <v>7551</v>
      </c>
      <c r="G486" t="s">
        <v>7552</v>
      </c>
      <c r="H486" s="20" t="s">
        <v>6364</v>
      </c>
    </row>
    <row r="487" spans="1:8" x14ac:dyDescent="0.25">
      <c r="A487" s="20" t="s">
        <v>25</v>
      </c>
      <c r="B487" s="20" t="s">
        <v>6466</v>
      </c>
      <c r="C487" s="20" t="s">
        <v>2204</v>
      </c>
      <c r="D487" s="20" t="s">
        <v>3091</v>
      </c>
      <c r="E487" s="20" t="s">
        <v>2700</v>
      </c>
      <c r="F487" s="20" t="s">
        <v>217</v>
      </c>
      <c r="G487" t="s">
        <v>7553</v>
      </c>
      <c r="H487" s="20" t="s">
        <v>6364</v>
      </c>
    </row>
    <row r="488" spans="1:8" x14ac:dyDescent="0.25">
      <c r="A488" s="20" t="s">
        <v>5447</v>
      </c>
      <c r="B488" s="20" t="s">
        <v>5447</v>
      </c>
      <c r="C488" s="20" t="s">
        <v>1633</v>
      </c>
      <c r="D488" s="20" t="s">
        <v>3092</v>
      </c>
      <c r="E488" s="20" t="s">
        <v>17</v>
      </c>
      <c r="F488" s="20" t="s">
        <v>218</v>
      </c>
      <c r="G488" t="s">
        <v>7554</v>
      </c>
      <c r="H488" s="20" t="s">
        <v>6364</v>
      </c>
    </row>
    <row r="489" spans="1:8" x14ac:dyDescent="0.25">
      <c r="A489" s="20" t="s">
        <v>4485</v>
      </c>
      <c r="B489" s="20" t="s">
        <v>4485</v>
      </c>
      <c r="C489" s="20" t="s">
        <v>7555</v>
      </c>
      <c r="D489" s="20" t="s">
        <v>7556</v>
      </c>
      <c r="E489" s="20" t="s">
        <v>17</v>
      </c>
      <c r="F489" s="20" t="s">
        <v>7557</v>
      </c>
      <c r="G489" t="s">
        <v>7558</v>
      </c>
      <c r="H489" s="20" t="s">
        <v>6364</v>
      </c>
    </row>
    <row r="490" spans="1:8" x14ac:dyDescent="0.25">
      <c r="A490" s="20" t="s">
        <v>4485</v>
      </c>
      <c r="B490" s="20" t="s">
        <v>4485</v>
      </c>
      <c r="C490" s="20" t="s">
        <v>2701</v>
      </c>
      <c r="D490" s="20" t="s">
        <v>3093</v>
      </c>
      <c r="E490" s="20" t="s">
        <v>17</v>
      </c>
      <c r="F490" s="20" t="s">
        <v>2632</v>
      </c>
      <c r="G490" t="s">
        <v>7559</v>
      </c>
      <c r="H490" s="20" t="s">
        <v>6364</v>
      </c>
    </row>
    <row r="491" spans="1:8" x14ac:dyDescent="0.25">
      <c r="A491" s="20" t="s">
        <v>4485</v>
      </c>
      <c r="B491" s="20" t="s">
        <v>4485</v>
      </c>
      <c r="C491" s="20" t="s">
        <v>7560</v>
      </c>
      <c r="D491" s="20" t="s">
        <v>7561</v>
      </c>
      <c r="E491" s="20" t="s">
        <v>17</v>
      </c>
      <c r="F491" s="20" t="s">
        <v>7562</v>
      </c>
      <c r="G491" t="s">
        <v>7563</v>
      </c>
      <c r="H491" s="20" t="s">
        <v>6364</v>
      </c>
    </row>
    <row r="492" spans="1:8" x14ac:dyDescent="0.25">
      <c r="A492" s="20" t="s">
        <v>114</v>
      </c>
      <c r="B492" s="20" t="s">
        <v>114</v>
      </c>
      <c r="C492" s="20" t="s">
        <v>2702</v>
      </c>
      <c r="D492" s="20" t="s">
        <v>3094</v>
      </c>
      <c r="E492" s="20" t="s">
        <v>17</v>
      </c>
      <c r="F492" s="20" t="s">
        <v>2657</v>
      </c>
      <c r="G492" t="s">
        <v>7564</v>
      </c>
      <c r="H492" s="20" t="s">
        <v>6364</v>
      </c>
    </row>
    <row r="493" spans="1:8" x14ac:dyDescent="0.25">
      <c r="A493" s="20" t="s">
        <v>18</v>
      </c>
      <c r="B493" s="20" t="s">
        <v>18</v>
      </c>
      <c r="C493" s="20" t="s">
        <v>1729</v>
      </c>
      <c r="D493" s="20" t="s">
        <v>3095</v>
      </c>
      <c r="E493" s="20" t="s">
        <v>17</v>
      </c>
      <c r="F493" s="20" t="s">
        <v>219</v>
      </c>
      <c r="G493" t="s">
        <v>7565</v>
      </c>
      <c r="H493" s="20" t="s">
        <v>6364</v>
      </c>
    </row>
    <row r="494" spans="1:8" x14ac:dyDescent="0.25">
      <c r="A494" s="20" t="s">
        <v>36</v>
      </c>
      <c r="B494" s="20" t="s">
        <v>36</v>
      </c>
      <c r="C494" s="20" t="s">
        <v>4899</v>
      </c>
      <c r="D494" s="20" t="s">
        <v>4601</v>
      </c>
      <c r="E494" s="20" t="s">
        <v>17</v>
      </c>
      <c r="F494" s="20" t="s">
        <v>4434</v>
      </c>
      <c r="G494" t="s">
        <v>7566</v>
      </c>
      <c r="H494" s="20" t="s">
        <v>6364</v>
      </c>
    </row>
    <row r="495" spans="1:8" x14ac:dyDescent="0.25">
      <c r="A495" s="20" t="s">
        <v>25</v>
      </c>
      <c r="B495" s="20" t="s">
        <v>6466</v>
      </c>
      <c r="C495" s="20" t="s">
        <v>7567</v>
      </c>
      <c r="D495" s="20" t="s">
        <v>7568</v>
      </c>
      <c r="E495" s="20" t="s">
        <v>4385</v>
      </c>
      <c r="F495" s="20" t="s">
        <v>7569</v>
      </c>
      <c r="G495" t="s">
        <v>7570</v>
      </c>
      <c r="H495" s="20" t="s">
        <v>6364</v>
      </c>
    </row>
    <row r="496" spans="1:8" x14ac:dyDescent="0.25">
      <c r="A496" s="20" t="s">
        <v>34</v>
      </c>
      <c r="B496" s="20" t="s">
        <v>6394</v>
      </c>
      <c r="C496" s="20" t="s">
        <v>2329</v>
      </c>
      <c r="D496" s="20" t="s">
        <v>3096</v>
      </c>
      <c r="E496" s="20" t="s">
        <v>17</v>
      </c>
      <c r="F496" s="20" t="s">
        <v>1479</v>
      </c>
      <c r="G496" t="s">
        <v>7571</v>
      </c>
      <c r="H496" s="20" t="s">
        <v>6364</v>
      </c>
    </row>
    <row r="497" spans="1:8" x14ac:dyDescent="0.25">
      <c r="A497" s="20" t="s">
        <v>5630</v>
      </c>
      <c r="B497" s="20" t="s">
        <v>6694</v>
      </c>
      <c r="C497" s="20" t="s">
        <v>7572</v>
      </c>
      <c r="D497" s="20" t="s">
        <v>7573</v>
      </c>
      <c r="E497" s="20" t="s">
        <v>17</v>
      </c>
      <c r="F497" s="20" t="s">
        <v>7574</v>
      </c>
      <c r="G497" t="s">
        <v>7575</v>
      </c>
      <c r="H497" s="20" t="s">
        <v>6364</v>
      </c>
    </row>
    <row r="498" spans="1:8" x14ac:dyDescent="0.25">
      <c r="A498" s="20" t="s">
        <v>34</v>
      </c>
      <c r="B498" s="20" t="s">
        <v>6394</v>
      </c>
      <c r="C498" s="20" t="s">
        <v>2460</v>
      </c>
      <c r="D498" s="20" t="s">
        <v>3097</v>
      </c>
      <c r="E498" s="20" t="s">
        <v>17</v>
      </c>
      <c r="F498" s="20" t="s">
        <v>1445</v>
      </c>
      <c r="G498" t="s">
        <v>7576</v>
      </c>
      <c r="H498" s="20" t="s">
        <v>6364</v>
      </c>
    </row>
    <row r="499" spans="1:8" x14ac:dyDescent="0.25">
      <c r="A499" s="20" t="s">
        <v>5447</v>
      </c>
      <c r="B499" s="20" t="s">
        <v>5447</v>
      </c>
      <c r="C499" s="20" t="s">
        <v>4900</v>
      </c>
      <c r="D499" s="20" t="s">
        <v>5568</v>
      </c>
      <c r="E499" s="20" t="s">
        <v>17</v>
      </c>
      <c r="F499" s="20" t="s">
        <v>220</v>
      </c>
      <c r="G499" t="s">
        <v>7577</v>
      </c>
      <c r="H499" s="20" t="s">
        <v>6364</v>
      </c>
    </row>
    <row r="500" spans="1:8" x14ac:dyDescent="0.25">
      <c r="A500" s="20" t="s">
        <v>39</v>
      </c>
      <c r="B500" s="20" t="s">
        <v>6453</v>
      </c>
      <c r="C500" s="20" t="s">
        <v>1826</v>
      </c>
      <c r="D500" s="20" t="s">
        <v>3098</v>
      </c>
      <c r="E500" s="20" t="s">
        <v>17</v>
      </c>
      <c r="F500" s="20" t="s">
        <v>221</v>
      </c>
      <c r="G500" t="s">
        <v>7578</v>
      </c>
      <c r="H500" s="20" t="s">
        <v>6364</v>
      </c>
    </row>
    <row r="501" spans="1:8" x14ac:dyDescent="0.25">
      <c r="A501" s="20" t="s">
        <v>43</v>
      </c>
      <c r="B501" s="20" t="s">
        <v>43</v>
      </c>
      <c r="C501" s="20" t="s">
        <v>2196</v>
      </c>
      <c r="D501" s="20" t="s">
        <v>3099</v>
      </c>
      <c r="E501" s="20" t="s">
        <v>44</v>
      </c>
      <c r="F501" s="20" t="s">
        <v>223</v>
      </c>
      <c r="G501" t="s">
        <v>7579</v>
      </c>
      <c r="H501" s="20" t="s">
        <v>6364</v>
      </c>
    </row>
    <row r="502" spans="1:8" x14ac:dyDescent="0.25">
      <c r="A502" s="20" t="s">
        <v>34</v>
      </c>
      <c r="B502" s="20" t="s">
        <v>6394</v>
      </c>
      <c r="C502" s="20" t="s">
        <v>2236</v>
      </c>
      <c r="D502" s="20" t="s">
        <v>3100</v>
      </c>
      <c r="E502" s="20" t="s">
        <v>17</v>
      </c>
      <c r="F502" s="20" t="s">
        <v>1446</v>
      </c>
      <c r="G502" t="s">
        <v>7580</v>
      </c>
      <c r="H502" s="20" t="s">
        <v>6364</v>
      </c>
    </row>
    <row r="503" spans="1:8" x14ac:dyDescent="0.25">
      <c r="A503" s="20" t="s">
        <v>6445</v>
      </c>
      <c r="B503" s="20" t="s">
        <v>6445</v>
      </c>
      <c r="C503" s="20" t="s">
        <v>2104</v>
      </c>
      <c r="D503" s="20" t="s">
        <v>3101</v>
      </c>
      <c r="E503" s="20" t="s">
        <v>27</v>
      </c>
      <c r="F503" s="20" t="s">
        <v>4435</v>
      </c>
      <c r="G503" t="s">
        <v>7581</v>
      </c>
      <c r="H503" s="20" t="s">
        <v>6364</v>
      </c>
    </row>
    <row r="504" spans="1:8" x14ac:dyDescent="0.25">
      <c r="A504" s="20" t="s">
        <v>39</v>
      </c>
      <c r="B504" s="20" t="s">
        <v>6453</v>
      </c>
      <c r="C504" s="20" t="s">
        <v>1759</v>
      </c>
      <c r="D504" s="20" t="s">
        <v>3102</v>
      </c>
      <c r="E504" s="20" t="s">
        <v>72</v>
      </c>
      <c r="F504" s="20" t="s">
        <v>224</v>
      </c>
      <c r="G504" t="s">
        <v>7582</v>
      </c>
      <c r="H504" s="20" t="s">
        <v>6364</v>
      </c>
    </row>
    <row r="505" spans="1:8" x14ac:dyDescent="0.25">
      <c r="A505" s="20" t="s">
        <v>5447</v>
      </c>
      <c r="B505" s="20" t="s">
        <v>5447</v>
      </c>
      <c r="C505" s="20" t="s">
        <v>4901</v>
      </c>
      <c r="D505" s="20" t="s">
        <v>5569</v>
      </c>
      <c r="E505" s="20" t="s">
        <v>17</v>
      </c>
      <c r="F505" s="20" t="s">
        <v>5570</v>
      </c>
      <c r="G505" t="s">
        <v>7583</v>
      </c>
      <c r="H505" s="20" t="s">
        <v>6364</v>
      </c>
    </row>
    <row r="506" spans="1:8" x14ac:dyDescent="0.25">
      <c r="A506" s="20" t="s">
        <v>4406</v>
      </c>
      <c r="B506" s="20" t="s">
        <v>4406</v>
      </c>
      <c r="C506" s="20" t="s">
        <v>7584</v>
      </c>
      <c r="D506" s="20" t="s">
        <v>7585</v>
      </c>
      <c r="E506" s="20" t="s">
        <v>17</v>
      </c>
      <c r="F506" s="20" t="s">
        <v>7586</v>
      </c>
      <c r="G506" t="s">
        <v>7587</v>
      </c>
      <c r="H506" s="20" t="s">
        <v>6364</v>
      </c>
    </row>
    <row r="507" spans="1:8" x14ac:dyDescent="0.25">
      <c r="A507" s="20" t="s">
        <v>54</v>
      </c>
      <c r="B507" s="20" t="s">
        <v>54</v>
      </c>
      <c r="C507" s="20" t="s">
        <v>1613</v>
      </c>
      <c r="D507" s="20" t="s">
        <v>3103</v>
      </c>
      <c r="E507" s="20" t="s">
        <v>83</v>
      </c>
      <c r="F507" s="20" t="s">
        <v>226</v>
      </c>
      <c r="G507" t="s">
        <v>7588</v>
      </c>
      <c r="H507" s="20" t="s">
        <v>6364</v>
      </c>
    </row>
    <row r="508" spans="1:8" x14ac:dyDescent="0.25">
      <c r="A508" s="20" t="s">
        <v>5447</v>
      </c>
      <c r="B508" s="20" t="s">
        <v>5447</v>
      </c>
      <c r="C508" s="20" t="s">
        <v>7589</v>
      </c>
      <c r="D508" s="20" t="s">
        <v>7590</v>
      </c>
      <c r="E508" s="20" t="s">
        <v>17</v>
      </c>
      <c r="F508" s="20" t="s">
        <v>7591</v>
      </c>
      <c r="G508" t="s">
        <v>7592</v>
      </c>
      <c r="H508" s="20" t="s">
        <v>6364</v>
      </c>
    </row>
    <row r="509" spans="1:8" x14ac:dyDescent="0.25">
      <c r="A509" s="20" t="s">
        <v>4400</v>
      </c>
      <c r="B509" s="20" t="s">
        <v>6732</v>
      </c>
      <c r="C509" s="20" t="s">
        <v>4902</v>
      </c>
      <c r="D509" s="20" t="s">
        <v>4602</v>
      </c>
      <c r="E509" s="20" t="s">
        <v>109</v>
      </c>
      <c r="F509" s="20" t="s">
        <v>4392</v>
      </c>
      <c r="G509" t="s">
        <v>7593</v>
      </c>
      <c r="H509" s="20" t="s">
        <v>6364</v>
      </c>
    </row>
    <row r="510" spans="1:8" x14ac:dyDescent="0.25">
      <c r="A510" s="20" t="s">
        <v>4433</v>
      </c>
      <c r="B510" s="20" t="s">
        <v>4433</v>
      </c>
      <c r="C510" s="20" t="s">
        <v>2247</v>
      </c>
      <c r="D510" s="20" t="s">
        <v>3104</v>
      </c>
      <c r="E510" s="20" t="s">
        <v>17</v>
      </c>
      <c r="F510" s="20" t="s">
        <v>1447</v>
      </c>
      <c r="G510" t="s">
        <v>7594</v>
      </c>
      <c r="H510" s="20" t="s">
        <v>6364</v>
      </c>
    </row>
    <row r="511" spans="1:8" x14ac:dyDescent="0.25">
      <c r="A511" s="20" t="s">
        <v>34</v>
      </c>
      <c r="B511" s="20" t="s">
        <v>6394</v>
      </c>
      <c r="C511" s="20" t="s">
        <v>1281</v>
      </c>
      <c r="D511" s="20" t="s">
        <v>2868</v>
      </c>
      <c r="E511" s="20" t="s">
        <v>17</v>
      </c>
      <c r="F511" s="20" t="s">
        <v>227</v>
      </c>
      <c r="G511" t="s">
        <v>7595</v>
      </c>
      <c r="H511" s="20" t="s">
        <v>6364</v>
      </c>
    </row>
    <row r="512" spans="1:8" x14ac:dyDescent="0.25">
      <c r="A512" s="20" t="s">
        <v>4462</v>
      </c>
      <c r="B512" s="20" t="s">
        <v>4462</v>
      </c>
      <c r="C512" s="20" t="s">
        <v>7596</v>
      </c>
      <c r="D512" s="20" t="s">
        <v>7597</v>
      </c>
      <c r="E512" s="20" t="s">
        <v>17</v>
      </c>
      <c r="F512" s="20" t="s">
        <v>7598</v>
      </c>
      <c r="G512" t="s">
        <v>7599</v>
      </c>
      <c r="H512" s="20" t="s">
        <v>6364</v>
      </c>
    </row>
    <row r="513" spans="1:8" x14ac:dyDescent="0.25">
      <c r="A513" s="20" t="s">
        <v>5447</v>
      </c>
      <c r="B513" s="20" t="s">
        <v>5447</v>
      </c>
      <c r="C513" s="20" t="s">
        <v>7600</v>
      </c>
      <c r="D513" s="20" t="s">
        <v>7601</v>
      </c>
      <c r="E513" s="20" t="s">
        <v>17</v>
      </c>
      <c r="F513" s="20" t="s">
        <v>7602</v>
      </c>
      <c r="G513" t="s">
        <v>7603</v>
      </c>
      <c r="H513" s="20" t="s">
        <v>6364</v>
      </c>
    </row>
    <row r="514" spans="1:8" x14ac:dyDescent="0.25">
      <c r="A514" s="20" t="s">
        <v>60</v>
      </c>
      <c r="B514" s="20" t="s">
        <v>60</v>
      </c>
      <c r="C514" s="20" t="s">
        <v>1679</v>
      </c>
      <c r="D514" s="20" t="s">
        <v>3105</v>
      </c>
      <c r="E514" s="20" t="s">
        <v>72</v>
      </c>
      <c r="F514" s="20" t="s">
        <v>228</v>
      </c>
      <c r="G514" t="s">
        <v>7604</v>
      </c>
      <c r="H514" s="20" t="s">
        <v>6364</v>
      </c>
    </row>
    <row r="515" spans="1:8" x14ac:dyDescent="0.25">
      <c r="A515" s="20" t="s">
        <v>4485</v>
      </c>
      <c r="B515" s="20" t="s">
        <v>4485</v>
      </c>
      <c r="C515" s="20" t="s">
        <v>1194</v>
      </c>
      <c r="D515" s="20" t="s">
        <v>3106</v>
      </c>
      <c r="E515" s="20" t="s">
        <v>17</v>
      </c>
      <c r="F515" s="20" t="s">
        <v>229</v>
      </c>
      <c r="G515" t="s">
        <v>7605</v>
      </c>
      <c r="H515" s="20" t="s">
        <v>6364</v>
      </c>
    </row>
    <row r="516" spans="1:8" x14ac:dyDescent="0.25">
      <c r="A516" s="20" t="s">
        <v>5447</v>
      </c>
      <c r="B516" s="20" t="s">
        <v>5447</v>
      </c>
      <c r="C516" s="20" t="s">
        <v>2038</v>
      </c>
      <c r="D516" s="20" t="s">
        <v>3107</v>
      </c>
      <c r="E516" s="20" t="s">
        <v>17</v>
      </c>
      <c r="F516" s="20" t="s">
        <v>230</v>
      </c>
      <c r="G516" t="s">
        <v>7606</v>
      </c>
      <c r="H516" s="20" t="s">
        <v>6364</v>
      </c>
    </row>
    <row r="517" spans="1:8" x14ac:dyDescent="0.25">
      <c r="A517" s="20" t="s">
        <v>4485</v>
      </c>
      <c r="B517" s="20" t="s">
        <v>4485</v>
      </c>
      <c r="C517" s="20" t="s">
        <v>7607</v>
      </c>
      <c r="D517" s="20" t="s">
        <v>7608</v>
      </c>
      <c r="E517" s="20" t="s">
        <v>17</v>
      </c>
      <c r="F517" s="20" t="s">
        <v>7609</v>
      </c>
      <c r="G517" t="s">
        <v>7610</v>
      </c>
      <c r="H517" s="20" t="s">
        <v>6364</v>
      </c>
    </row>
    <row r="518" spans="1:8" x14ac:dyDescent="0.25">
      <c r="A518" s="20" t="s">
        <v>5447</v>
      </c>
      <c r="B518" s="20" t="s">
        <v>5447</v>
      </c>
      <c r="C518" s="20" t="s">
        <v>4261</v>
      </c>
      <c r="D518" s="20" t="s">
        <v>4233</v>
      </c>
      <c r="E518" s="20" t="s">
        <v>17</v>
      </c>
      <c r="F518" s="20" t="s">
        <v>4242</v>
      </c>
      <c r="G518" t="s">
        <v>7611</v>
      </c>
      <c r="H518" s="20" t="s">
        <v>6364</v>
      </c>
    </row>
    <row r="519" spans="1:8" x14ac:dyDescent="0.25">
      <c r="A519" s="20" t="s">
        <v>5447</v>
      </c>
      <c r="B519" s="20" t="s">
        <v>5447</v>
      </c>
      <c r="C519" s="20" t="s">
        <v>7612</v>
      </c>
      <c r="D519" s="20" t="s">
        <v>7613</v>
      </c>
      <c r="E519" s="20" t="s">
        <v>17</v>
      </c>
      <c r="F519" s="20" t="s">
        <v>7614</v>
      </c>
      <c r="G519" t="s">
        <v>7615</v>
      </c>
      <c r="H519" s="20" t="s">
        <v>6364</v>
      </c>
    </row>
    <row r="520" spans="1:8" x14ac:dyDescent="0.25">
      <c r="A520" s="20" t="s">
        <v>34</v>
      </c>
      <c r="B520" s="20" t="s">
        <v>6394</v>
      </c>
      <c r="C520" s="20" t="s">
        <v>2094</v>
      </c>
      <c r="D520" s="20" t="s">
        <v>3108</v>
      </c>
      <c r="E520" s="20" t="s">
        <v>17</v>
      </c>
      <c r="F520" s="20" t="s">
        <v>231</v>
      </c>
      <c r="G520" t="s">
        <v>7616</v>
      </c>
      <c r="H520" s="20" t="s">
        <v>6364</v>
      </c>
    </row>
    <row r="521" spans="1:8" x14ac:dyDescent="0.25">
      <c r="A521" s="20" t="s">
        <v>4485</v>
      </c>
      <c r="B521" s="20" t="s">
        <v>4485</v>
      </c>
      <c r="C521" s="20" t="s">
        <v>7617</v>
      </c>
      <c r="D521" s="20" t="s">
        <v>7618</v>
      </c>
      <c r="E521" s="20" t="s">
        <v>17</v>
      </c>
      <c r="F521" s="20" t="s">
        <v>7619</v>
      </c>
      <c r="G521" t="s">
        <v>7620</v>
      </c>
      <c r="H521" s="20" t="s">
        <v>6364</v>
      </c>
    </row>
    <row r="522" spans="1:8" x14ac:dyDescent="0.25">
      <c r="A522" s="20" t="s">
        <v>5447</v>
      </c>
      <c r="B522" s="20" t="s">
        <v>5447</v>
      </c>
      <c r="C522" s="20" t="s">
        <v>7621</v>
      </c>
      <c r="D522" s="20" t="s">
        <v>7622</v>
      </c>
      <c r="E522" s="20" t="s">
        <v>17</v>
      </c>
      <c r="F522" s="20" t="s">
        <v>7623</v>
      </c>
      <c r="G522" t="s">
        <v>7624</v>
      </c>
      <c r="H522" s="20" t="s">
        <v>6364</v>
      </c>
    </row>
    <row r="523" spans="1:8" x14ac:dyDescent="0.25">
      <c r="A523" s="20" t="s">
        <v>39</v>
      </c>
      <c r="B523" s="20" t="s">
        <v>6453</v>
      </c>
      <c r="C523" s="20" t="s">
        <v>7625</v>
      </c>
      <c r="D523" s="20" t="s">
        <v>7626</v>
      </c>
      <c r="E523" s="20" t="s">
        <v>17</v>
      </c>
      <c r="F523" s="20" t="s">
        <v>7627</v>
      </c>
      <c r="G523" t="s">
        <v>7628</v>
      </c>
      <c r="H523" s="20" t="s">
        <v>6364</v>
      </c>
    </row>
    <row r="524" spans="1:8" x14ac:dyDescent="0.25">
      <c r="A524" s="20" t="s">
        <v>30</v>
      </c>
      <c r="B524" s="20" t="s">
        <v>30</v>
      </c>
      <c r="C524" s="20" t="s">
        <v>4903</v>
      </c>
      <c r="D524" s="20" t="s">
        <v>4603</v>
      </c>
      <c r="E524" s="20" t="s">
        <v>17</v>
      </c>
      <c r="F524" s="20" t="s">
        <v>4436</v>
      </c>
      <c r="G524" t="s">
        <v>7629</v>
      </c>
      <c r="H524" s="20" t="s">
        <v>6364</v>
      </c>
    </row>
    <row r="525" spans="1:8" x14ac:dyDescent="0.25">
      <c r="A525" s="20" t="s">
        <v>36</v>
      </c>
      <c r="B525" s="20" t="s">
        <v>36</v>
      </c>
      <c r="C525" s="20" t="s">
        <v>2373</v>
      </c>
      <c r="D525" s="20" t="s">
        <v>3109</v>
      </c>
      <c r="E525" s="20" t="s">
        <v>17</v>
      </c>
      <c r="F525" s="20" t="s">
        <v>1480</v>
      </c>
      <c r="G525" t="s">
        <v>7630</v>
      </c>
      <c r="H525" s="20" t="s">
        <v>6364</v>
      </c>
    </row>
    <row r="526" spans="1:8" x14ac:dyDescent="0.25">
      <c r="A526" s="20" t="s">
        <v>4485</v>
      </c>
      <c r="B526" s="20" t="s">
        <v>4485</v>
      </c>
      <c r="C526" s="20" t="s">
        <v>1741</v>
      </c>
      <c r="D526" s="20" t="s">
        <v>3110</v>
      </c>
      <c r="E526" s="20" t="s">
        <v>17</v>
      </c>
      <c r="F526" s="20" t="s">
        <v>232</v>
      </c>
      <c r="G526" t="s">
        <v>7631</v>
      </c>
      <c r="H526" s="20" t="s">
        <v>6364</v>
      </c>
    </row>
    <row r="527" spans="1:8" x14ac:dyDescent="0.25">
      <c r="A527" s="20" t="s">
        <v>34</v>
      </c>
      <c r="B527" s="20" t="s">
        <v>6394</v>
      </c>
      <c r="C527" s="20" t="s">
        <v>2195</v>
      </c>
      <c r="D527" s="20" t="s">
        <v>3111</v>
      </c>
      <c r="E527" s="20" t="s">
        <v>17</v>
      </c>
      <c r="F527" s="20" t="s">
        <v>1430</v>
      </c>
      <c r="G527" t="s">
        <v>7632</v>
      </c>
      <c r="H527" s="20" t="s">
        <v>6364</v>
      </c>
    </row>
    <row r="528" spans="1:8" x14ac:dyDescent="0.25">
      <c r="A528" s="20" t="s">
        <v>36</v>
      </c>
      <c r="B528" s="20" t="s">
        <v>36</v>
      </c>
      <c r="C528" s="20" t="s">
        <v>2397</v>
      </c>
      <c r="D528" s="20" t="s">
        <v>3112</v>
      </c>
      <c r="E528" s="20" t="s">
        <v>17</v>
      </c>
      <c r="F528" s="20" t="s">
        <v>1516</v>
      </c>
      <c r="G528" t="s">
        <v>7633</v>
      </c>
      <c r="H528" s="20" t="s">
        <v>6364</v>
      </c>
    </row>
    <row r="529" spans="1:8" x14ac:dyDescent="0.25">
      <c r="A529" s="20" t="s">
        <v>4485</v>
      </c>
      <c r="B529" s="20" t="s">
        <v>4485</v>
      </c>
      <c r="C529" s="20" t="s">
        <v>4904</v>
      </c>
      <c r="D529" s="20" t="s">
        <v>4604</v>
      </c>
      <c r="E529" s="20" t="s">
        <v>17</v>
      </c>
      <c r="F529" s="20" t="s">
        <v>4437</v>
      </c>
      <c r="G529" t="s">
        <v>7634</v>
      </c>
      <c r="H529" s="20" t="s">
        <v>6364</v>
      </c>
    </row>
    <row r="530" spans="1:8" x14ac:dyDescent="0.25">
      <c r="A530" s="20" t="s">
        <v>4406</v>
      </c>
      <c r="B530" s="20" t="s">
        <v>4406</v>
      </c>
      <c r="C530" s="20" t="s">
        <v>1212</v>
      </c>
      <c r="D530" s="20" t="s">
        <v>3113</v>
      </c>
      <c r="E530" s="20" t="s">
        <v>1438</v>
      </c>
      <c r="F530" s="20" t="s">
        <v>233</v>
      </c>
      <c r="G530" t="s">
        <v>7635</v>
      </c>
      <c r="H530" s="20" t="s">
        <v>6364</v>
      </c>
    </row>
    <row r="531" spans="1:8" x14ac:dyDescent="0.25">
      <c r="A531" s="20" t="s">
        <v>25</v>
      </c>
      <c r="B531" s="20" t="s">
        <v>6466</v>
      </c>
      <c r="C531" s="20" t="s">
        <v>2372</v>
      </c>
      <c r="D531" s="20" t="s">
        <v>3114</v>
      </c>
      <c r="E531" s="20" t="s">
        <v>6845</v>
      </c>
      <c r="F531" s="20" t="s">
        <v>234</v>
      </c>
      <c r="G531" t="s">
        <v>7636</v>
      </c>
      <c r="H531" s="20" t="s">
        <v>6364</v>
      </c>
    </row>
    <row r="532" spans="1:8" x14ac:dyDescent="0.25">
      <c r="A532" s="20" t="s">
        <v>4406</v>
      </c>
      <c r="B532" s="20" t="s">
        <v>4406</v>
      </c>
      <c r="C532" s="20" t="s">
        <v>4905</v>
      </c>
      <c r="D532" s="20" t="s">
        <v>5571</v>
      </c>
      <c r="E532" s="20" t="s">
        <v>17</v>
      </c>
      <c r="F532" s="20" t="s">
        <v>4789</v>
      </c>
      <c r="G532" t="s">
        <v>7637</v>
      </c>
      <c r="H532" s="20" t="s">
        <v>6364</v>
      </c>
    </row>
    <row r="533" spans="1:8" x14ac:dyDescent="0.25">
      <c r="A533" s="20" t="s">
        <v>43</v>
      </c>
      <c r="B533" s="20" t="s">
        <v>43</v>
      </c>
      <c r="C533" s="20" t="s">
        <v>2703</v>
      </c>
      <c r="D533" s="20" t="s">
        <v>3115</v>
      </c>
      <c r="E533" s="20" t="s">
        <v>44</v>
      </c>
      <c r="F533" s="20" t="s">
        <v>2633</v>
      </c>
      <c r="G533" t="s">
        <v>7638</v>
      </c>
      <c r="H533" s="20" t="s">
        <v>6364</v>
      </c>
    </row>
    <row r="534" spans="1:8" x14ac:dyDescent="0.25">
      <c r="A534" s="20" t="s">
        <v>34</v>
      </c>
      <c r="B534" s="20" t="s">
        <v>6394</v>
      </c>
      <c r="C534" s="20" t="s">
        <v>1882</v>
      </c>
      <c r="D534" s="20" t="s">
        <v>3116</v>
      </c>
      <c r="E534" s="20" t="s">
        <v>17</v>
      </c>
      <c r="F534" s="20" t="s">
        <v>235</v>
      </c>
      <c r="G534" t="s">
        <v>7639</v>
      </c>
      <c r="H534" s="20" t="s">
        <v>6364</v>
      </c>
    </row>
    <row r="535" spans="1:8" x14ac:dyDescent="0.25">
      <c r="A535" s="20" t="s">
        <v>4433</v>
      </c>
      <c r="B535" s="20" t="s">
        <v>4433</v>
      </c>
      <c r="C535" s="20" t="s">
        <v>4906</v>
      </c>
      <c r="D535" s="20" t="s">
        <v>5572</v>
      </c>
      <c r="E535" s="20" t="s">
        <v>17</v>
      </c>
      <c r="F535" s="20" t="s">
        <v>5573</v>
      </c>
      <c r="G535" t="s">
        <v>7640</v>
      </c>
      <c r="H535" s="20" t="s">
        <v>6364</v>
      </c>
    </row>
    <row r="536" spans="1:8" x14ac:dyDescent="0.25">
      <c r="A536" s="20" t="s">
        <v>60</v>
      </c>
      <c r="B536" s="20" t="s">
        <v>60</v>
      </c>
      <c r="C536" s="20" t="s">
        <v>2353</v>
      </c>
      <c r="D536" s="20" t="s">
        <v>3117</v>
      </c>
      <c r="E536" s="20" t="s">
        <v>994</v>
      </c>
      <c r="F536" s="20" t="s">
        <v>1481</v>
      </c>
      <c r="G536" t="s">
        <v>7641</v>
      </c>
      <c r="H536" s="20" t="s">
        <v>6364</v>
      </c>
    </row>
    <row r="537" spans="1:8" x14ac:dyDescent="0.25">
      <c r="A537" s="20" t="s">
        <v>5447</v>
      </c>
      <c r="B537" s="20" t="s">
        <v>5447</v>
      </c>
      <c r="C537" s="20" t="s">
        <v>4907</v>
      </c>
      <c r="D537" s="20" t="s">
        <v>4605</v>
      </c>
      <c r="E537" s="20" t="s">
        <v>17</v>
      </c>
      <c r="F537" s="20" t="s">
        <v>4438</v>
      </c>
      <c r="G537" t="s">
        <v>7642</v>
      </c>
      <c r="H537" s="20" t="s">
        <v>6364</v>
      </c>
    </row>
    <row r="538" spans="1:8" x14ac:dyDescent="0.25">
      <c r="A538" s="20" t="s">
        <v>36</v>
      </c>
      <c r="B538" s="20" t="s">
        <v>36</v>
      </c>
      <c r="C538" s="20" t="s">
        <v>7643</v>
      </c>
      <c r="D538" s="20" t="s">
        <v>7644</v>
      </c>
      <c r="E538" s="20" t="s">
        <v>17</v>
      </c>
      <c r="F538" s="20" t="s">
        <v>7645</v>
      </c>
      <c r="G538" t="s">
        <v>7646</v>
      </c>
      <c r="H538" s="20" t="s">
        <v>6364</v>
      </c>
    </row>
    <row r="539" spans="1:8" x14ac:dyDescent="0.25">
      <c r="A539" s="20" t="s">
        <v>4406</v>
      </c>
      <c r="B539" s="20" t="s">
        <v>4406</v>
      </c>
      <c r="C539" s="20" t="s">
        <v>4908</v>
      </c>
      <c r="D539" s="20" t="s">
        <v>5574</v>
      </c>
      <c r="E539" s="20" t="s">
        <v>17</v>
      </c>
      <c r="F539" s="20" t="s">
        <v>5575</v>
      </c>
      <c r="G539" t="s">
        <v>7647</v>
      </c>
      <c r="H539" s="20" t="s">
        <v>6364</v>
      </c>
    </row>
    <row r="540" spans="1:8" x14ac:dyDescent="0.25">
      <c r="A540" s="20" t="s">
        <v>39</v>
      </c>
      <c r="B540" s="20" t="s">
        <v>6453</v>
      </c>
      <c r="C540" s="20" t="s">
        <v>1238</v>
      </c>
      <c r="D540" s="20" t="s">
        <v>3118</v>
      </c>
      <c r="E540" s="20" t="s">
        <v>17</v>
      </c>
      <c r="F540" s="20" t="s">
        <v>1239</v>
      </c>
      <c r="G540" t="s">
        <v>7648</v>
      </c>
      <c r="H540" s="20" t="s">
        <v>6364</v>
      </c>
    </row>
    <row r="541" spans="1:8" x14ac:dyDescent="0.25">
      <c r="A541" s="20" t="s">
        <v>114</v>
      </c>
      <c r="B541" s="20" t="s">
        <v>114</v>
      </c>
      <c r="C541" s="20" t="s">
        <v>2205</v>
      </c>
      <c r="D541" s="20" t="s">
        <v>3119</v>
      </c>
      <c r="E541" s="20" t="s">
        <v>236</v>
      </c>
      <c r="F541" s="20" t="s">
        <v>237</v>
      </c>
      <c r="G541" t="s">
        <v>7649</v>
      </c>
      <c r="H541" s="20" t="s">
        <v>6364</v>
      </c>
    </row>
    <row r="542" spans="1:8" x14ac:dyDescent="0.25">
      <c r="A542" s="20" t="s">
        <v>34</v>
      </c>
      <c r="B542" s="20" t="s">
        <v>6394</v>
      </c>
      <c r="C542" s="20" t="s">
        <v>7650</v>
      </c>
      <c r="D542" s="20" t="s">
        <v>7651</v>
      </c>
      <c r="E542" s="20" t="s">
        <v>17</v>
      </c>
      <c r="F542" s="20" t="s">
        <v>7652</v>
      </c>
      <c r="G542" t="s">
        <v>7653</v>
      </c>
      <c r="H542" s="20" t="s">
        <v>6364</v>
      </c>
    </row>
    <row r="543" spans="1:8" x14ac:dyDescent="0.25">
      <c r="A543" s="20" t="s">
        <v>34</v>
      </c>
      <c r="B543" s="20" t="s">
        <v>6394</v>
      </c>
      <c r="C543" s="20" t="s">
        <v>7654</v>
      </c>
      <c r="D543" s="20" t="s">
        <v>7655</v>
      </c>
      <c r="E543" s="20" t="s">
        <v>17</v>
      </c>
      <c r="F543" s="20" t="s">
        <v>7656</v>
      </c>
      <c r="G543" t="s">
        <v>7657</v>
      </c>
      <c r="H543" s="20" t="s">
        <v>6364</v>
      </c>
    </row>
    <row r="544" spans="1:8" x14ac:dyDescent="0.25">
      <c r="A544" s="20" t="s">
        <v>54</v>
      </c>
      <c r="B544" s="20" t="s">
        <v>54</v>
      </c>
      <c r="C544" s="20" t="s">
        <v>7658</v>
      </c>
      <c r="D544" s="20" t="s">
        <v>7659</v>
      </c>
      <c r="E544" s="20" t="s">
        <v>4563</v>
      </c>
      <c r="F544" s="20" t="s">
        <v>7660</v>
      </c>
      <c r="G544" t="s">
        <v>7661</v>
      </c>
      <c r="H544" s="20" t="s">
        <v>6364</v>
      </c>
    </row>
    <row r="545" spans="1:8" x14ac:dyDescent="0.25">
      <c r="A545" s="20" t="s">
        <v>287</v>
      </c>
      <c r="B545" s="20" t="s">
        <v>287</v>
      </c>
      <c r="C545" s="20" t="s">
        <v>7662</v>
      </c>
      <c r="D545" s="20" t="s">
        <v>7663</v>
      </c>
      <c r="E545" s="20" t="s">
        <v>1563</v>
      </c>
      <c r="F545" s="20" t="s">
        <v>7664</v>
      </c>
      <c r="G545" t="s">
        <v>7665</v>
      </c>
      <c r="H545" s="20" t="s">
        <v>6364</v>
      </c>
    </row>
    <row r="546" spans="1:8" x14ac:dyDescent="0.25">
      <c r="A546" s="20" t="s">
        <v>20</v>
      </c>
      <c r="B546" s="20" t="s">
        <v>6394</v>
      </c>
      <c r="C546" s="20" t="s">
        <v>4262</v>
      </c>
      <c r="D546" s="20" t="s">
        <v>4221</v>
      </c>
      <c r="E546" s="20" t="s">
        <v>17</v>
      </c>
      <c r="F546" s="20" t="s">
        <v>4227</v>
      </c>
      <c r="G546" t="s">
        <v>7666</v>
      </c>
      <c r="H546" s="20" t="s">
        <v>6364</v>
      </c>
    </row>
    <row r="547" spans="1:8" x14ac:dyDescent="0.25">
      <c r="A547" s="20" t="s">
        <v>5447</v>
      </c>
      <c r="B547" s="20" t="s">
        <v>5447</v>
      </c>
      <c r="C547" s="20" t="s">
        <v>7667</v>
      </c>
      <c r="D547" s="20" t="s">
        <v>7668</v>
      </c>
      <c r="E547" s="20" t="s">
        <v>17</v>
      </c>
      <c r="F547" s="20" t="s">
        <v>7669</v>
      </c>
      <c r="G547" t="s">
        <v>7670</v>
      </c>
      <c r="H547" s="20" t="s">
        <v>6364</v>
      </c>
    </row>
    <row r="548" spans="1:8" x14ac:dyDescent="0.25">
      <c r="A548" s="20" t="s">
        <v>39</v>
      </c>
      <c r="B548" s="20" t="s">
        <v>6453</v>
      </c>
      <c r="C548" s="20" t="s">
        <v>2279</v>
      </c>
      <c r="D548" s="20" t="s">
        <v>3120</v>
      </c>
      <c r="E548" s="20" t="s">
        <v>17</v>
      </c>
      <c r="F548" s="20" t="s">
        <v>238</v>
      </c>
      <c r="G548" t="s">
        <v>7671</v>
      </c>
      <c r="H548" s="20" t="s">
        <v>6364</v>
      </c>
    </row>
    <row r="549" spans="1:8" x14ac:dyDescent="0.25">
      <c r="A549" s="20" t="s">
        <v>5447</v>
      </c>
      <c r="B549" s="20" t="s">
        <v>5447</v>
      </c>
      <c r="C549" s="20" t="s">
        <v>7672</v>
      </c>
      <c r="D549" s="20" t="s">
        <v>7673</v>
      </c>
      <c r="E549" s="20" t="s">
        <v>17</v>
      </c>
      <c r="F549" s="20" t="s">
        <v>7674</v>
      </c>
      <c r="G549" t="s">
        <v>7675</v>
      </c>
      <c r="H549" s="20" t="s">
        <v>6364</v>
      </c>
    </row>
    <row r="550" spans="1:8" x14ac:dyDescent="0.25">
      <c r="A550" s="20" t="s">
        <v>4406</v>
      </c>
      <c r="B550" s="20" t="s">
        <v>4406</v>
      </c>
      <c r="C550" s="20" t="s">
        <v>4909</v>
      </c>
      <c r="D550" s="20" t="s">
        <v>5576</v>
      </c>
      <c r="E550" s="20" t="s">
        <v>17</v>
      </c>
      <c r="F550" s="20" t="s">
        <v>5577</v>
      </c>
      <c r="G550" t="s">
        <v>7676</v>
      </c>
      <c r="H550" s="20" t="s">
        <v>6364</v>
      </c>
    </row>
    <row r="551" spans="1:8" x14ac:dyDescent="0.25">
      <c r="A551" s="20" t="s">
        <v>4485</v>
      </c>
      <c r="B551" s="20" t="s">
        <v>4485</v>
      </c>
      <c r="C551" s="20" t="s">
        <v>2749</v>
      </c>
      <c r="D551" s="20" t="s">
        <v>3121</v>
      </c>
      <c r="E551" s="20" t="s">
        <v>17</v>
      </c>
      <c r="F551" s="20" t="s">
        <v>2634</v>
      </c>
      <c r="G551" t="s">
        <v>7677</v>
      </c>
      <c r="H551" s="20" t="s">
        <v>6364</v>
      </c>
    </row>
    <row r="552" spans="1:8" x14ac:dyDescent="0.25">
      <c r="A552" s="20" t="s">
        <v>30</v>
      </c>
      <c r="B552" s="20" t="s">
        <v>30</v>
      </c>
      <c r="C552" s="20" t="s">
        <v>4910</v>
      </c>
      <c r="D552" s="20" t="s">
        <v>4606</v>
      </c>
      <c r="E552" s="20" t="s">
        <v>17</v>
      </c>
      <c r="F552" s="20" t="s">
        <v>4439</v>
      </c>
      <c r="G552" t="s">
        <v>7678</v>
      </c>
      <c r="H552" s="20" t="s">
        <v>6364</v>
      </c>
    </row>
    <row r="553" spans="1:8" x14ac:dyDescent="0.25">
      <c r="A553" s="20" t="s">
        <v>4433</v>
      </c>
      <c r="B553" s="20" t="s">
        <v>4433</v>
      </c>
      <c r="C553" s="20" t="s">
        <v>7679</v>
      </c>
      <c r="D553" s="20" t="s">
        <v>7680</v>
      </c>
      <c r="E553" s="20" t="s">
        <v>17</v>
      </c>
      <c r="F553" s="20" t="s">
        <v>7681</v>
      </c>
      <c r="G553" t="s">
        <v>7682</v>
      </c>
      <c r="H553" s="20" t="s">
        <v>6364</v>
      </c>
    </row>
    <row r="554" spans="1:8" x14ac:dyDescent="0.25">
      <c r="A554" s="20" t="s">
        <v>21</v>
      </c>
      <c r="B554" s="20" t="s">
        <v>6619</v>
      </c>
      <c r="C554" s="20" t="s">
        <v>7683</v>
      </c>
      <c r="D554" s="20" t="s">
        <v>7684</v>
      </c>
      <c r="E554" s="20" t="s">
        <v>17</v>
      </c>
      <c r="F554" s="20" t="s">
        <v>7685</v>
      </c>
      <c r="G554" t="s">
        <v>7686</v>
      </c>
      <c r="H554" s="20" t="s">
        <v>6364</v>
      </c>
    </row>
    <row r="555" spans="1:8" x14ac:dyDescent="0.25">
      <c r="A555" s="20" t="s">
        <v>34</v>
      </c>
      <c r="B555" s="20" t="s">
        <v>6394</v>
      </c>
      <c r="C555" s="20" t="s">
        <v>4263</v>
      </c>
      <c r="D555" s="20" t="s">
        <v>4209</v>
      </c>
      <c r="E555" s="20" t="s">
        <v>17</v>
      </c>
      <c r="F555" s="20" t="s">
        <v>4215</v>
      </c>
      <c r="G555" t="s">
        <v>7687</v>
      </c>
      <c r="H555" s="20" t="s">
        <v>6364</v>
      </c>
    </row>
    <row r="556" spans="1:8" x14ac:dyDescent="0.25">
      <c r="A556" s="20" t="s">
        <v>4406</v>
      </c>
      <c r="B556" s="20" t="s">
        <v>4406</v>
      </c>
      <c r="C556" s="20" t="s">
        <v>4911</v>
      </c>
      <c r="D556" s="20" t="s">
        <v>5578</v>
      </c>
      <c r="E556" s="20" t="s">
        <v>17</v>
      </c>
      <c r="F556" s="20" t="s">
        <v>5579</v>
      </c>
      <c r="G556" t="s">
        <v>7688</v>
      </c>
      <c r="H556" s="20" t="s">
        <v>6364</v>
      </c>
    </row>
    <row r="557" spans="1:8" x14ac:dyDescent="0.25">
      <c r="A557" s="20" t="s">
        <v>5447</v>
      </c>
      <c r="B557" s="20" t="s">
        <v>5447</v>
      </c>
      <c r="C557" s="20" t="s">
        <v>1718</v>
      </c>
      <c r="D557" s="20" t="s">
        <v>3122</v>
      </c>
      <c r="E557" s="20" t="s">
        <v>17</v>
      </c>
      <c r="F557" s="20" t="s">
        <v>239</v>
      </c>
      <c r="G557" t="s">
        <v>7689</v>
      </c>
      <c r="H557" s="20" t="s">
        <v>6364</v>
      </c>
    </row>
    <row r="558" spans="1:8" x14ac:dyDescent="0.25">
      <c r="A558" s="20" t="s">
        <v>114</v>
      </c>
      <c r="B558" s="20" t="s">
        <v>114</v>
      </c>
      <c r="C558" s="20" t="s">
        <v>4912</v>
      </c>
      <c r="D558" s="20" t="s">
        <v>5580</v>
      </c>
      <c r="E558" s="20" t="s">
        <v>115</v>
      </c>
      <c r="F558" s="20" t="s">
        <v>5581</v>
      </c>
      <c r="G558" t="s">
        <v>7690</v>
      </c>
      <c r="H558" s="20" t="s">
        <v>6364</v>
      </c>
    </row>
    <row r="559" spans="1:8" x14ac:dyDescent="0.25">
      <c r="A559" s="20" t="s">
        <v>24</v>
      </c>
      <c r="B559" s="20" t="s">
        <v>6458</v>
      </c>
      <c r="C559" s="20" t="s">
        <v>7691</v>
      </c>
      <c r="D559" s="20" t="s">
        <v>7692</v>
      </c>
      <c r="E559" s="20" t="s">
        <v>17</v>
      </c>
      <c r="F559" s="20" t="s">
        <v>7693</v>
      </c>
      <c r="G559" t="s">
        <v>7694</v>
      </c>
      <c r="H559" s="20" t="s">
        <v>6364</v>
      </c>
    </row>
    <row r="560" spans="1:8" x14ac:dyDescent="0.25">
      <c r="A560" s="20" t="s">
        <v>30</v>
      </c>
      <c r="B560" s="20" t="s">
        <v>30</v>
      </c>
      <c r="C560" s="20" t="s">
        <v>7695</v>
      </c>
      <c r="D560" s="20" t="s">
        <v>7696</v>
      </c>
      <c r="E560" s="20" t="s">
        <v>17</v>
      </c>
      <c r="F560" s="20" t="s">
        <v>7697</v>
      </c>
      <c r="G560" t="s">
        <v>7698</v>
      </c>
      <c r="H560" s="20" t="s">
        <v>6364</v>
      </c>
    </row>
    <row r="561" spans="1:8" x14ac:dyDescent="0.25">
      <c r="A561" s="20" t="s">
        <v>5447</v>
      </c>
      <c r="B561" s="20" t="s">
        <v>5447</v>
      </c>
      <c r="C561" s="20" t="s">
        <v>4913</v>
      </c>
      <c r="D561" s="20" t="s">
        <v>5582</v>
      </c>
      <c r="E561" s="20" t="s">
        <v>17</v>
      </c>
      <c r="F561" s="20" t="s">
        <v>5583</v>
      </c>
      <c r="G561" t="s">
        <v>7699</v>
      </c>
      <c r="H561" s="20" t="s">
        <v>6364</v>
      </c>
    </row>
    <row r="562" spans="1:8" x14ac:dyDescent="0.25">
      <c r="A562" s="20" t="s">
        <v>4250</v>
      </c>
      <c r="B562" s="20" t="s">
        <v>6734</v>
      </c>
      <c r="C562" s="20" t="s">
        <v>4264</v>
      </c>
      <c r="D562" s="20" t="s">
        <v>3123</v>
      </c>
      <c r="E562" s="20" t="s">
        <v>17</v>
      </c>
      <c r="F562" s="20" t="s">
        <v>4265</v>
      </c>
      <c r="G562" t="s">
        <v>7700</v>
      </c>
      <c r="H562" s="20" t="s">
        <v>6364</v>
      </c>
    </row>
    <row r="563" spans="1:8" x14ac:dyDescent="0.25">
      <c r="A563" s="20" t="s">
        <v>5447</v>
      </c>
      <c r="B563" s="20" t="s">
        <v>5447</v>
      </c>
      <c r="C563" s="20" t="s">
        <v>7701</v>
      </c>
      <c r="D563" s="20" t="s">
        <v>7702</v>
      </c>
      <c r="E563" s="20" t="s">
        <v>17</v>
      </c>
      <c r="F563" s="20" t="s">
        <v>7703</v>
      </c>
      <c r="G563" t="s">
        <v>7704</v>
      </c>
      <c r="H563" s="20" t="s">
        <v>6364</v>
      </c>
    </row>
    <row r="564" spans="1:8" x14ac:dyDescent="0.25">
      <c r="A564" s="20" t="s">
        <v>4406</v>
      </c>
      <c r="B564" s="20" t="s">
        <v>4406</v>
      </c>
      <c r="C564" s="20" t="s">
        <v>2234</v>
      </c>
      <c r="D564" s="20" t="s">
        <v>2869</v>
      </c>
      <c r="E564" s="20" t="s">
        <v>17</v>
      </c>
      <c r="F564" s="20" t="s">
        <v>240</v>
      </c>
      <c r="G564" t="s">
        <v>7705</v>
      </c>
      <c r="H564" s="20" t="s">
        <v>6364</v>
      </c>
    </row>
    <row r="565" spans="1:8" x14ac:dyDescent="0.25">
      <c r="A565" s="20" t="s">
        <v>4406</v>
      </c>
      <c r="B565" s="20" t="s">
        <v>4406</v>
      </c>
      <c r="C565" s="20" t="s">
        <v>7706</v>
      </c>
      <c r="D565" s="20" t="s">
        <v>7707</v>
      </c>
      <c r="E565" s="20" t="s">
        <v>17</v>
      </c>
      <c r="F565" s="20" t="s">
        <v>7708</v>
      </c>
      <c r="G565" t="s">
        <v>7709</v>
      </c>
      <c r="H565" s="20" t="s">
        <v>6364</v>
      </c>
    </row>
    <row r="566" spans="1:8" x14ac:dyDescent="0.25">
      <c r="A566" s="20" t="s">
        <v>34</v>
      </c>
      <c r="B566" s="20" t="s">
        <v>6394</v>
      </c>
      <c r="C566" s="20" t="s">
        <v>7710</v>
      </c>
      <c r="D566" s="20" t="s">
        <v>7711</v>
      </c>
      <c r="E566" s="20" t="s">
        <v>17</v>
      </c>
      <c r="F566" s="20" t="s">
        <v>7712</v>
      </c>
      <c r="G566" t="s">
        <v>7713</v>
      </c>
      <c r="H566" s="20" t="s">
        <v>6364</v>
      </c>
    </row>
    <row r="567" spans="1:8" x14ac:dyDescent="0.25">
      <c r="A567" s="20" t="s">
        <v>34</v>
      </c>
      <c r="B567" s="20" t="s">
        <v>6394</v>
      </c>
      <c r="C567" s="20" t="s">
        <v>7714</v>
      </c>
      <c r="D567" s="20" t="s">
        <v>7715</v>
      </c>
      <c r="E567" s="20" t="s">
        <v>17</v>
      </c>
      <c r="F567" s="20" t="s">
        <v>7716</v>
      </c>
      <c r="G567" t="s">
        <v>7717</v>
      </c>
      <c r="H567" s="20" t="s">
        <v>6364</v>
      </c>
    </row>
    <row r="568" spans="1:8" x14ac:dyDescent="0.25">
      <c r="A568" s="20" t="s">
        <v>34</v>
      </c>
      <c r="B568" s="20" t="s">
        <v>6394</v>
      </c>
      <c r="C568" s="20" t="s">
        <v>2750</v>
      </c>
      <c r="D568" s="20" t="s">
        <v>3124</v>
      </c>
      <c r="E568" s="20" t="s">
        <v>17</v>
      </c>
      <c r="F568" s="20" t="s">
        <v>2674</v>
      </c>
      <c r="G568" t="s">
        <v>7718</v>
      </c>
      <c r="H568" s="20" t="s">
        <v>6364</v>
      </c>
    </row>
    <row r="569" spans="1:8" x14ac:dyDescent="0.25">
      <c r="A569" s="20" t="s">
        <v>51</v>
      </c>
      <c r="B569" s="20" t="s">
        <v>6414</v>
      </c>
      <c r="C569" s="20" t="s">
        <v>2704</v>
      </c>
      <c r="D569" s="20" t="s">
        <v>3125</v>
      </c>
      <c r="E569" s="20" t="s">
        <v>620</v>
      </c>
      <c r="F569" s="20" t="s">
        <v>2635</v>
      </c>
      <c r="G569" t="s">
        <v>7719</v>
      </c>
      <c r="H569" s="20" t="s">
        <v>6364</v>
      </c>
    </row>
    <row r="570" spans="1:8" x14ac:dyDescent="0.25">
      <c r="A570" s="20" t="s">
        <v>5447</v>
      </c>
      <c r="B570" s="20" t="s">
        <v>5447</v>
      </c>
      <c r="C570" s="20" t="s">
        <v>7720</v>
      </c>
      <c r="D570" s="20" t="s">
        <v>7721</v>
      </c>
      <c r="E570" s="20" t="s">
        <v>17</v>
      </c>
      <c r="F570" s="20" t="s">
        <v>7722</v>
      </c>
      <c r="G570" t="s">
        <v>7723</v>
      </c>
      <c r="H570" s="20" t="s">
        <v>6364</v>
      </c>
    </row>
    <row r="571" spans="1:8" x14ac:dyDescent="0.25">
      <c r="A571" s="20" t="s">
        <v>4485</v>
      </c>
      <c r="B571" s="20" t="s">
        <v>4485</v>
      </c>
      <c r="C571" s="20" t="s">
        <v>7724</v>
      </c>
      <c r="D571" s="20" t="s">
        <v>4607</v>
      </c>
      <c r="E571" s="20" t="s">
        <v>17</v>
      </c>
      <c r="F571" s="20" t="s">
        <v>7725</v>
      </c>
      <c r="G571" t="s">
        <v>7726</v>
      </c>
      <c r="H571" s="20" t="s">
        <v>6364</v>
      </c>
    </row>
    <row r="572" spans="1:8" x14ac:dyDescent="0.25">
      <c r="A572" s="20" t="s">
        <v>34</v>
      </c>
      <c r="B572" s="20" t="s">
        <v>6394</v>
      </c>
      <c r="C572" s="20" t="s">
        <v>7727</v>
      </c>
      <c r="D572" s="20" t="s">
        <v>7728</v>
      </c>
      <c r="E572" s="20" t="s">
        <v>17</v>
      </c>
      <c r="F572" s="20" t="s">
        <v>7729</v>
      </c>
      <c r="G572" t="s">
        <v>7730</v>
      </c>
      <c r="H572" s="20" t="s">
        <v>6364</v>
      </c>
    </row>
    <row r="573" spans="1:8" x14ac:dyDescent="0.25">
      <c r="A573" s="20" t="s">
        <v>6959</v>
      </c>
      <c r="B573" s="20" t="s">
        <v>6959</v>
      </c>
      <c r="C573" s="20" t="s">
        <v>1883</v>
      </c>
      <c r="D573" s="20" t="s">
        <v>3126</v>
      </c>
      <c r="E573" s="20" t="s">
        <v>17</v>
      </c>
      <c r="F573" s="20" t="s">
        <v>241</v>
      </c>
      <c r="G573" t="s">
        <v>7731</v>
      </c>
      <c r="H573" s="20" t="s">
        <v>6364</v>
      </c>
    </row>
    <row r="574" spans="1:8" x14ac:dyDescent="0.25">
      <c r="A574" s="20" t="s">
        <v>34</v>
      </c>
      <c r="B574" s="20" t="s">
        <v>6394</v>
      </c>
      <c r="C574" s="20" t="s">
        <v>7732</v>
      </c>
      <c r="D574" s="20" t="s">
        <v>7733</v>
      </c>
      <c r="E574" s="20" t="s">
        <v>17</v>
      </c>
      <c r="F574" s="20" t="s">
        <v>7734</v>
      </c>
      <c r="G574" t="s">
        <v>7735</v>
      </c>
      <c r="H574" s="20" t="s">
        <v>6364</v>
      </c>
    </row>
    <row r="575" spans="1:8" x14ac:dyDescent="0.25">
      <c r="A575" s="20" t="s">
        <v>24</v>
      </c>
      <c r="B575" s="20" t="s">
        <v>6458</v>
      </c>
      <c r="C575" s="20" t="s">
        <v>7736</v>
      </c>
      <c r="D575" s="20" t="s">
        <v>7737</v>
      </c>
      <c r="E575" s="20" t="s">
        <v>17</v>
      </c>
      <c r="F575" s="20" t="s">
        <v>7738</v>
      </c>
      <c r="G575" t="s">
        <v>7739</v>
      </c>
      <c r="H575" s="20" t="s">
        <v>6364</v>
      </c>
    </row>
    <row r="576" spans="1:8" x14ac:dyDescent="0.25">
      <c r="A576" s="20" t="s">
        <v>4433</v>
      </c>
      <c r="B576" s="20" t="s">
        <v>4433</v>
      </c>
      <c r="C576" s="20" t="s">
        <v>2384</v>
      </c>
      <c r="D576" s="20" t="s">
        <v>3127</v>
      </c>
      <c r="E576" s="20" t="s">
        <v>17</v>
      </c>
      <c r="F576" s="20" t="s">
        <v>242</v>
      </c>
      <c r="G576" t="s">
        <v>7740</v>
      </c>
      <c r="H576" s="20" t="s">
        <v>6364</v>
      </c>
    </row>
    <row r="577" spans="1:8" x14ac:dyDescent="0.25">
      <c r="A577" s="20" t="s">
        <v>39</v>
      </c>
      <c r="B577" s="20" t="s">
        <v>6453</v>
      </c>
      <c r="C577" s="20" t="s">
        <v>4914</v>
      </c>
      <c r="D577" s="20" t="s">
        <v>5584</v>
      </c>
      <c r="E577" s="20" t="s">
        <v>17</v>
      </c>
      <c r="F577" s="20" t="s">
        <v>5585</v>
      </c>
      <c r="G577" t="s">
        <v>7741</v>
      </c>
      <c r="H577" s="20" t="s">
        <v>6364</v>
      </c>
    </row>
    <row r="578" spans="1:8" x14ac:dyDescent="0.25">
      <c r="A578" s="20" t="s">
        <v>5447</v>
      </c>
      <c r="B578" s="20" t="s">
        <v>5447</v>
      </c>
      <c r="C578" s="20" t="s">
        <v>7742</v>
      </c>
      <c r="D578" s="20" t="s">
        <v>7743</v>
      </c>
      <c r="E578" s="20" t="s">
        <v>17</v>
      </c>
      <c r="F578" s="20" t="s">
        <v>7744</v>
      </c>
      <c r="G578" t="s">
        <v>7745</v>
      </c>
      <c r="H578" s="20" t="s">
        <v>6364</v>
      </c>
    </row>
    <row r="579" spans="1:8" x14ac:dyDescent="0.25">
      <c r="A579" s="20" t="s">
        <v>5447</v>
      </c>
      <c r="B579" s="20" t="s">
        <v>5447</v>
      </c>
      <c r="C579" s="20" t="s">
        <v>1674</v>
      </c>
      <c r="D579" s="20" t="s">
        <v>3128</v>
      </c>
      <c r="E579" s="20" t="s">
        <v>17</v>
      </c>
      <c r="F579" s="20" t="s">
        <v>243</v>
      </c>
      <c r="G579" t="s">
        <v>7746</v>
      </c>
      <c r="H579" s="20" t="s">
        <v>6364</v>
      </c>
    </row>
    <row r="580" spans="1:8" x14ac:dyDescent="0.25">
      <c r="A580" s="20" t="s">
        <v>34</v>
      </c>
      <c r="B580" s="20" t="s">
        <v>6394</v>
      </c>
      <c r="C580" s="20" t="s">
        <v>4915</v>
      </c>
      <c r="D580" s="20" t="s">
        <v>5586</v>
      </c>
      <c r="E580" s="20" t="s">
        <v>17</v>
      </c>
      <c r="F580" s="20" t="s">
        <v>5587</v>
      </c>
      <c r="G580" t="s">
        <v>7747</v>
      </c>
      <c r="H580" s="20" t="s">
        <v>6364</v>
      </c>
    </row>
    <row r="581" spans="1:8" x14ac:dyDescent="0.25">
      <c r="A581" s="20" t="s">
        <v>5447</v>
      </c>
      <c r="B581" s="20" t="s">
        <v>5447</v>
      </c>
      <c r="C581" s="20" t="s">
        <v>4916</v>
      </c>
      <c r="D581" s="20" t="s">
        <v>4608</v>
      </c>
      <c r="E581" s="20" t="s">
        <v>17</v>
      </c>
      <c r="F581" s="20" t="s">
        <v>4440</v>
      </c>
      <c r="G581" t="s">
        <v>7748</v>
      </c>
      <c r="H581" s="20" t="s">
        <v>6364</v>
      </c>
    </row>
    <row r="582" spans="1:8" x14ac:dyDescent="0.25">
      <c r="A582" s="20" t="s">
        <v>4462</v>
      </c>
      <c r="B582" s="20" t="s">
        <v>4462</v>
      </c>
      <c r="C582" s="20" t="s">
        <v>4917</v>
      </c>
      <c r="D582" s="20" t="s">
        <v>5588</v>
      </c>
      <c r="E582" s="20" t="s">
        <v>17</v>
      </c>
      <c r="F582" s="20" t="s">
        <v>5589</v>
      </c>
      <c r="G582" t="s">
        <v>7749</v>
      </c>
      <c r="H582" s="20" t="s">
        <v>6364</v>
      </c>
    </row>
    <row r="583" spans="1:8" x14ac:dyDescent="0.25">
      <c r="A583" s="20" t="s">
        <v>60</v>
      </c>
      <c r="B583" s="20" t="s">
        <v>60</v>
      </c>
      <c r="C583" s="20" t="s">
        <v>4918</v>
      </c>
      <c r="D583" s="20" t="s">
        <v>5590</v>
      </c>
      <c r="E583" s="20" t="s">
        <v>17</v>
      </c>
      <c r="F583" s="20" t="s">
        <v>5591</v>
      </c>
      <c r="G583" t="s">
        <v>7750</v>
      </c>
      <c r="H583" s="20" t="s">
        <v>6364</v>
      </c>
    </row>
    <row r="584" spans="1:8" x14ac:dyDescent="0.25">
      <c r="A584" s="20" t="s">
        <v>4450</v>
      </c>
      <c r="B584" s="20" t="s">
        <v>7751</v>
      </c>
      <c r="C584" s="20" t="s">
        <v>1673</v>
      </c>
      <c r="D584" s="20" t="s">
        <v>3129</v>
      </c>
      <c r="E584" s="20" t="s">
        <v>5477</v>
      </c>
      <c r="F584" s="20" t="s">
        <v>244</v>
      </c>
      <c r="G584" t="s">
        <v>7752</v>
      </c>
      <c r="H584" s="20" t="s">
        <v>6364</v>
      </c>
    </row>
    <row r="585" spans="1:8" x14ac:dyDescent="0.25">
      <c r="A585" s="20" t="s">
        <v>4406</v>
      </c>
      <c r="B585" s="20" t="s">
        <v>4406</v>
      </c>
      <c r="C585" s="20" t="s">
        <v>7753</v>
      </c>
      <c r="D585" s="20" t="s">
        <v>7754</v>
      </c>
      <c r="E585" s="20" t="s">
        <v>17</v>
      </c>
      <c r="F585" s="20" t="s">
        <v>7755</v>
      </c>
      <c r="G585" t="s">
        <v>7756</v>
      </c>
      <c r="H585" s="20" t="s">
        <v>6364</v>
      </c>
    </row>
    <row r="586" spans="1:8" x14ac:dyDescent="0.25">
      <c r="A586" s="20" t="s">
        <v>34</v>
      </c>
      <c r="B586" s="20" t="s">
        <v>6394</v>
      </c>
      <c r="C586" s="20" t="s">
        <v>7757</v>
      </c>
      <c r="D586" s="20" t="s">
        <v>7758</v>
      </c>
      <c r="E586" s="20" t="s">
        <v>17</v>
      </c>
      <c r="F586" s="20" t="s">
        <v>7759</v>
      </c>
      <c r="G586" t="s">
        <v>7760</v>
      </c>
      <c r="H586" s="20" t="s">
        <v>6364</v>
      </c>
    </row>
    <row r="587" spans="1:8" x14ac:dyDescent="0.25">
      <c r="A587" s="20" t="s">
        <v>24</v>
      </c>
      <c r="B587" s="20" t="s">
        <v>6458</v>
      </c>
      <c r="C587" s="20" t="s">
        <v>1323</v>
      </c>
      <c r="D587" s="20" t="s">
        <v>3130</v>
      </c>
      <c r="E587" s="20" t="s">
        <v>17</v>
      </c>
      <c r="F587" s="20" t="s">
        <v>245</v>
      </c>
      <c r="G587" t="s">
        <v>7761</v>
      </c>
      <c r="H587" s="20" t="s">
        <v>6364</v>
      </c>
    </row>
    <row r="588" spans="1:8" x14ac:dyDescent="0.25">
      <c r="A588" s="20" t="s">
        <v>34</v>
      </c>
      <c r="B588" s="20" t="s">
        <v>6394</v>
      </c>
      <c r="C588" s="20" t="s">
        <v>4919</v>
      </c>
      <c r="D588" s="20" t="s">
        <v>5592</v>
      </c>
      <c r="E588" s="20" t="s">
        <v>17</v>
      </c>
      <c r="F588" s="20" t="s">
        <v>5593</v>
      </c>
      <c r="G588" t="s">
        <v>7762</v>
      </c>
      <c r="H588" s="20" t="s">
        <v>6364</v>
      </c>
    </row>
    <row r="589" spans="1:8" x14ac:dyDescent="0.25">
      <c r="A589" s="20" t="s">
        <v>37</v>
      </c>
      <c r="B589" s="20" t="s">
        <v>7062</v>
      </c>
      <c r="C589" s="20" t="s">
        <v>4920</v>
      </c>
      <c r="D589" s="20" t="s">
        <v>5594</v>
      </c>
      <c r="E589" s="20" t="s">
        <v>5595</v>
      </c>
      <c r="F589" s="20" t="s">
        <v>5596</v>
      </c>
      <c r="G589" t="s">
        <v>7763</v>
      </c>
      <c r="H589" s="20" t="s">
        <v>6364</v>
      </c>
    </row>
    <row r="590" spans="1:8" x14ac:dyDescent="0.25">
      <c r="A590" s="20" t="s">
        <v>1177</v>
      </c>
      <c r="B590" s="20" t="s">
        <v>6914</v>
      </c>
      <c r="C590" s="20" t="s">
        <v>7764</v>
      </c>
      <c r="D590" s="20" t="s">
        <v>7765</v>
      </c>
      <c r="E590" s="20" t="s">
        <v>7766</v>
      </c>
      <c r="F590" s="20" t="s">
        <v>7767</v>
      </c>
      <c r="G590" t="s">
        <v>7768</v>
      </c>
      <c r="H590" s="20" t="s">
        <v>6364</v>
      </c>
    </row>
    <row r="591" spans="1:8" x14ac:dyDescent="0.25">
      <c r="A591" s="20" t="s">
        <v>4485</v>
      </c>
      <c r="B591" s="20" t="s">
        <v>4485</v>
      </c>
      <c r="C591" s="20" t="s">
        <v>7769</v>
      </c>
      <c r="D591" s="20" t="s">
        <v>7770</v>
      </c>
      <c r="E591" s="20" t="s">
        <v>17</v>
      </c>
      <c r="F591" s="20" t="s">
        <v>7771</v>
      </c>
      <c r="G591" t="s">
        <v>7772</v>
      </c>
      <c r="H591" s="20" t="s">
        <v>6364</v>
      </c>
    </row>
    <row r="592" spans="1:8" x14ac:dyDescent="0.25">
      <c r="A592" s="20" t="s">
        <v>70</v>
      </c>
      <c r="B592" s="20" t="s">
        <v>70</v>
      </c>
      <c r="C592" s="20" t="s">
        <v>2030</v>
      </c>
      <c r="D592" s="20" t="s">
        <v>3131</v>
      </c>
      <c r="E592" s="20" t="s">
        <v>71</v>
      </c>
      <c r="F592" s="20" t="s">
        <v>1389</v>
      </c>
      <c r="G592" t="s">
        <v>7773</v>
      </c>
      <c r="H592" s="20" t="s">
        <v>6364</v>
      </c>
    </row>
    <row r="593" spans="1:8" x14ac:dyDescent="0.25">
      <c r="A593" s="20" t="s">
        <v>25</v>
      </c>
      <c r="B593" s="20" t="s">
        <v>6466</v>
      </c>
      <c r="C593" s="20" t="s">
        <v>2573</v>
      </c>
      <c r="D593" s="20" t="s">
        <v>3132</v>
      </c>
      <c r="E593" s="20" t="s">
        <v>6845</v>
      </c>
      <c r="F593" s="20" t="s">
        <v>246</v>
      </c>
      <c r="G593" t="s">
        <v>7774</v>
      </c>
      <c r="H593" s="20" t="s">
        <v>6364</v>
      </c>
    </row>
    <row r="594" spans="1:8" x14ac:dyDescent="0.25">
      <c r="A594" s="20" t="s">
        <v>25</v>
      </c>
      <c r="B594" s="20" t="s">
        <v>6466</v>
      </c>
      <c r="C594" s="20" t="s">
        <v>2212</v>
      </c>
      <c r="D594" s="20" t="s">
        <v>3133</v>
      </c>
      <c r="E594" s="20" t="s">
        <v>4441</v>
      </c>
      <c r="F594" s="20" t="s">
        <v>1431</v>
      </c>
      <c r="G594" t="s">
        <v>7775</v>
      </c>
      <c r="H594" s="20" t="s">
        <v>6364</v>
      </c>
    </row>
    <row r="595" spans="1:8" x14ac:dyDescent="0.25">
      <c r="A595" s="20" t="s">
        <v>131</v>
      </c>
      <c r="B595" s="20" t="s">
        <v>131</v>
      </c>
      <c r="C595" s="20" t="s">
        <v>2105</v>
      </c>
      <c r="D595" s="20" t="s">
        <v>3134</v>
      </c>
      <c r="E595" s="20" t="s">
        <v>124</v>
      </c>
      <c r="F595" s="20" t="s">
        <v>247</v>
      </c>
      <c r="G595" t="s">
        <v>7776</v>
      </c>
      <c r="H595" s="20" t="s">
        <v>6364</v>
      </c>
    </row>
    <row r="596" spans="1:8" x14ac:dyDescent="0.25">
      <c r="A596" s="20" t="s">
        <v>4485</v>
      </c>
      <c r="B596" s="20" t="s">
        <v>4485</v>
      </c>
      <c r="C596" s="20" t="s">
        <v>2468</v>
      </c>
      <c r="D596" s="20" t="s">
        <v>3135</v>
      </c>
      <c r="E596" s="20" t="s">
        <v>17</v>
      </c>
      <c r="F596" s="20" t="s">
        <v>1517</v>
      </c>
      <c r="G596" t="s">
        <v>7777</v>
      </c>
      <c r="H596" s="20" t="s">
        <v>6364</v>
      </c>
    </row>
    <row r="597" spans="1:8" x14ac:dyDescent="0.25">
      <c r="A597" s="20" t="s">
        <v>21</v>
      </c>
      <c r="B597" s="20" t="s">
        <v>6619</v>
      </c>
      <c r="C597" s="20" t="s">
        <v>7778</v>
      </c>
      <c r="D597" s="20" t="s">
        <v>7779</v>
      </c>
      <c r="E597" s="20" t="s">
        <v>17</v>
      </c>
      <c r="F597" s="20" t="s">
        <v>7780</v>
      </c>
      <c r="G597" t="s">
        <v>7781</v>
      </c>
      <c r="H597" s="20" t="s">
        <v>6364</v>
      </c>
    </row>
    <row r="598" spans="1:8" x14ac:dyDescent="0.25">
      <c r="A598" s="20" t="s">
        <v>30</v>
      </c>
      <c r="B598" s="20" t="s">
        <v>30</v>
      </c>
      <c r="C598" s="20" t="s">
        <v>7782</v>
      </c>
      <c r="D598" s="20" t="s">
        <v>7783</v>
      </c>
      <c r="E598" s="20" t="s">
        <v>17</v>
      </c>
      <c r="F598" s="20" t="s">
        <v>7784</v>
      </c>
      <c r="G598" t="s">
        <v>7785</v>
      </c>
      <c r="H598" s="20" t="s">
        <v>6364</v>
      </c>
    </row>
    <row r="599" spans="1:8" x14ac:dyDescent="0.25">
      <c r="A599" s="20" t="s">
        <v>535</v>
      </c>
      <c r="B599" s="20" t="s">
        <v>535</v>
      </c>
      <c r="C599" s="20" t="s">
        <v>7786</v>
      </c>
      <c r="D599" s="20" t="s">
        <v>7787</v>
      </c>
      <c r="E599" s="20" t="s">
        <v>2729</v>
      </c>
      <c r="F599" s="20" t="s">
        <v>7788</v>
      </c>
      <c r="G599" t="s">
        <v>7789</v>
      </c>
      <c r="H599" s="20" t="s">
        <v>6364</v>
      </c>
    </row>
    <row r="600" spans="1:8" x14ac:dyDescent="0.25">
      <c r="A600" s="20" t="s">
        <v>34</v>
      </c>
      <c r="B600" s="20" t="s">
        <v>6394</v>
      </c>
      <c r="C600" s="20" t="s">
        <v>4921</v>
      </c>
      <c r="D600" s="20" t="s">
        <v>4609</v>
      </c>
      <c r="E600" s="20" t="s">
        <v>17</v>
      </c>
      <c r="F600" s="20" t="s">
        <v>4442</v>
      </c>
      <c r="G600" t="s">
        <v>7790</v>
      </c>
      <c r="H600" s="20" t="s">
        <v>6364</v>
      </c>
    </row>
    <row r="601" spans="1:8" x14ac:dyDescent="0.25">
      <c r="A601" s="20" t="s">
        <v>4485</v>
      </c>
      <c r="B601" s="20" t="s">
        <v>4485</v>
      </c>
      <c r="C601" s="20" t="s">
        <v>7791</v>
      </c>
      <c r="D601" s="20" t="s">
        <v>7792</v>
      </c>
      <c r="E601" s="20" t="s">
        <v>17</v>
      </c>
      <c r="F601" s="20" t="s">
        <v>7793</v>
      </c>
      <c r="G601" t="s">
        <v>7794</v>
      </c>
      <c r="H601" s="20" t="s">
        <v>6364</v>
      </c>
    </row>
    <row r="602" spans="1:8" x14ac:dyDescent="0.25">
      <c r="A602" s="20" t="s">
        <v>81</v>
      </c>
      <c r="B602" s="20" t="s">
        <v>6612</v>
      </c>
      <c r="C602" s="20" t="s">
        <v>1339</v>
      </c>
      <c r="D602" s="20" t="s">
        <v>3136</v>
      </c>
      <c r="E602" s="20" t="s">
        <v>109</v>
      </c>
      <c r="F602" s="20" t="s">
        <v>1179</v>
      </c>
      <c r="G602" t="s">
        <v>7795</v>
      </c>
      <c r="H602" s="20" t="s">
        <v>6364</v>
      </c>
    </row>
    <row r="603" spans="1:8" x14ac:dyDescent="0.25">
      <c r="A603" s="20" t="s">
        <v>18</v>
      </c>
      <c r="B603" s="20" t="s">
        <v>18</v>
      </c>
      <c r="C603" s="20" t="s">
        <v>2297</v>
      </c>
      <c r="D603" s="20" t="s">
        <v>3137</v>
      </c>
      <c r="E603" s="20" t="s">
        <v>124</v>
      </c>
      <c r="F603" s="20" t="s">
        <v>249</v>
      </c>
      <c r="G603" t="s">
        <v>7796</v>
      </c>
      <c r="H603" s="20" t="s">
        <v>6364</v>
      </c>
    </row>
    <row r="604" spans="1:8" x14ac:dyDescent="0.25">
      <c r="A604" s="20" t="s">
        <v>30</v>
      </c>
      <c r="B604" s="20" t="s">
        <v>30</v>
      </c>
      <c r="C604" s="20" t="s">
        <v>7797</v>
      </c>
      <c r="D604" s="20" t="s">
        <v>7798</v>
      </c>
      <c r="E604" s="20" t="s">
        <v>17</v>
      </c>
      <c r="F604" s="20" t="s">
        <v>7799</v>
      </c>
      <c r="G604" t="s">
        <v>7800</v>
      </c>
      <c r="H604" s="20" t="s">
        <v>6364</v>
      </c>
    </row>
    <row r="605" spans="1:8" x14ac:dyDescent="0.25">
      <c r="A605" s="20" t="s">
        <v>6959</v>
      </c>
      <c r="B605" s="20" t="s">
        <v>6959</v>
      </c>
      <c r="C605" s="20" t="s">
        <v>7801</v>
      </c>
      <c r="D605" s="20" t="s">
        <v>7802</v>
      </c>
      <c r="E605" s="20" t="s">
        <v>17</v>
      </c>
      <c r="F605" s="20" t="s">
        <v>7803</v>
      </c>
      <c r="G605" t="s">
        <v>7804</v>
      </c>
      <c r="H605" s="20" t="s">
        <v>6364</v>
      </c>
    </row>
    <row r="606" spans="1:8" x14ac:dyDescent="0.25">
      <c r="A606" s="20" t="s">
        <v>21</v>
      </c>
      <c r="B606" s="20" t="s">
        <v>6433</v>
      </c>
      <c r="C606" s="20" t="s">
        <v>7805</v>
      </c>
      <c r="D606" s="20" t="s">
        <v>7806</v>
      </c>
      <c r="E606" s="20" t="s">
        <v>7807</v>
      </c>
      <c r="F606" s="20" t="s">
        <v>7808</v>
      </c>
      <c r="G606" t="s">
        <v>7809</v>
      </c>
      <c r="H606" s="20" t="s">
        <v>6364</v>
      </c>
    </row>
    <row r="607" spans="1:8" x14ac:dyDescent="0.25">
      <c r="A607" s="20" t="s">
        <v>20</v>
      </c>
      <c r="B607" s="20" t="s">
        <v>6394</v>
      </c>
      <c r="C607" s="20" t="s">
        <v>4922</v>
      </c>
      <c r="D607" s="20" t="s">
        <v>5597</v>
      </c>
      <c r="E607" s="20" t="s">
        <v>17</v>
      </c>
      <c r="F607" s="20" t="s">
        <v>5598</v>
      </c>
      <c r="G607" t="s">
        <v>7810</v>
      </c>
      <c r="H607" s="20" t="s">
        <v>6364</v>
      </c>
    </row>
    <row r="608" spans="1:8" x14ac:dyDescent="0.25">
      <c r="A608" s="20" t="s">
        <v>34</v>
      </c>
      <c r="B608" s="20" t="s">
        <v>6394</v>
      </c>
      <c r="C608" s="20" t="s">
        <v>1745</v>
      </c>
      <c r="D608" s="20" t="s">
        <v>3138</v>
      </c>
      <c r="E608" s="20" t="s">
        <v>17</v>
      </c>
      <c r="F608" s="20" t="s">
        <v>250</v>
      </c>
      <c r="G608" t="s">
        <v>7811</v>
      </c>
      <c r="H608" s="20" t="s">
        <v>6364</v>
      </c>
    </row>
    <row r="609" spans="1:8" x14ac:dyDescent="0.25">
      <c r="A609" s="20" t="s">
        <v>4400</v>
      </c>
      <c r="B609" s="20" t="s">
        <v>6732</v>
      </c>
      <c r="C609" s="20" t="s">
        <v>4923</v>
      </c>
      <c r="D609" s="20" t="s">
        <v>5599</v>
      </c>
      <c r="E609" s="20" t="s">
        <v>67</v>
      </c>
      <c r="F609" s="20" t="s">
        <v>5600</v>
      </c>
      <c r="G609" t="s">
        <v>7812</v>
      </c>
      <c r="H609" s="20" t="s">
        <v>6364</v>
      </c>
    </row>
    <row r="610" spans="1:8" x14ac:dyDescent="0.25">
      <c r="A610" s="20" t="s">
        <v>5447</v>
      </c>
      <c r="B610" s="20" t="s">
        <v>5447</v>
      </c>
      <c r="C610" s="20" t="s">
        <v>7813</v>
      </c>
      <c r="D610" s="20" t="s">
        <v>7814</v>
      </c>
      <c r="E610" s="20" t="s">
        <v>17</v>
      </c>
      <c r="F610" s="20" t="s">
        <v>7815</v>
      </c>
      <c r="G610" t="s">
        <v>7816</v>
      </c>
      <c r="H610" s="20" t="s">
        <v>6364</v>
      </c>
    </row>
    <row r="611" spans="1:8" x14ac:dyDescent="0.25">
      <c r="A611" s="20" t="s">
        <v>5447</v>
      </c>
      <c r="B611" s="20" t="s">
        <v>5447</v>
      </c>
      <c r="C611" s="20" t="s">
        <v>7817</v>
      </c>
      <c r="D611" s="20" t="s">
        <v>7818</v>
      </c>
      <c r="E611" s="20" t="s">
        <v>17</v>
      </c>
      <c r="F611" s="20" t="s">
        <v>7819</v>
      </c>
      <c r="G611" t="s">
        <v>7820</v>
      </c>
      <c r="H611" s="20" t="s">
        <v>6364</v>
      </c>
    </row>
    <row r="612" spans="1:8" x14ac:dyDescent="0.25">
      <c r="A612" s="20" t="s">
        <v>34</v>
      </c>
      <c r="B612" s="20" t="s">
        <v>6394</v>
      </c>
      <c r="C612" s="20" t="s">
        <v>7821</v>
      </c>
      <c r="D612" s="20" t="s">
        <v>7822</v>
      </c>
      <c r="E612" s="20" t="s">
        <v>17</v>
      </c>
      <c r="F612" s="20" t="s">
        <v>7823</v>
      </c>
      <c r="G612" t="s">
        <v>7824</v>
      </c>
      <c r="H612" s="20" t="s">
        <v>6364</v>
      </c>
    </row>
    <row r="613" spans="1:8" x14ac:dyDescent="0.25">
      <c r="A613" s="20" t="s">
        <v>252</v>
      </c>
      <c r="B613" s="20" t="s">
        <v>7320</v>
      </c>
      <c r="C613" s="20" t="s">
        <v>2491</v>
      </c>
      <c r="D613" s="20" t="s">
        <v>3139</v>
      </c>
      <c r="E613" s="20" t="s">
        <v>124</v>
      </c>
      <c r="F613" s="20" t="s">
        <v>253</v>
      </c>
      <c r="G613" t="s">
        <v>7825</v>
      </c>
      <c r="H613" s="20" t="s">
        <v>6364</v>
      </c>
    </row>
    <row r="614" spans="1:8" x14ac:dyDescent="0.25">
      <c r="A614" s="20" t="s">
        <v>86</v>
      </c>
      <c r="B614" s="20" t="s">
        <v>6912</v>
      </c>
      <c r="C614" s="20" t="s">
        <v>1661</v>
      </c>
      <c r="D614" s="20" t="s">
        <v>3140</v>
      </c>
      <c r="E614" s="20" t="s">
        <v>262</v>
      </c>
      <c r="F614" s="20" t="s">
        <v>254</v>
      </c>
      <c r="G614" t="s">
        <v>7826</v>
      </c>
      <c r="H614" s="20" t="s">
        <v>6364</v>
      </c>
    </row>
    <row r="615" spans="1:8" x14ac:dyDescent="0.25">
      <c r="A615" s="20" t="s">
        <v>21</v>
      </c>
      <c r="B615" s="20" t="s">
        <v>6619</v>
      </c>
      <c r="C615" s="20" t="s">
        <v>2203</v>
      </c>
      <c r="D615" s="20" t="s">
        <v>3141</v>
      </c>
      <c r="E615" s="20" t="s">
        <v>17</v>
      </c>
      <c r="F615" s="20" t="s">
        <v>255</v>
      </c>
      <c r="G615" t="s">
        <v>7827</v>
      </c>
      <c r="H615" s="20" t="s">
        <v>6364</v>
      </c>
    </row>
    <row r="616" spans="1:8" x14ac:dyDescent="0.25">
      <c r="A616" s="20" t="s">
        <v>5447</v>
      </c>
      <c r="B616" s="20" t="s">
        <v>5447</v>
      </c>
      <c r="C616" s="20" t="s">
        <v>2349</v>
      </c>
      <c r="D616" s="20" t="s">
        <v>3142</v>
      </c>
      <c r="E616" s="20" t="s">
        <v>17</v>
      </c>
      <c r="F616" s="20" t="s">
        <v>256</v>
      </c>
      <c r="G616" t="s">
        <v>7828</v>
      </c>
      <c r="H616" s="20" t="s">
        <v>6364</v>
      </c>
    </row>
    <row r="617" spans="1:8" x14ac:dyDescent="0.25">
      <c r="A617" s="20" t="s">
        <v>34</v>
      </c>
      <c r="B617" s="20" t="s">
        <v>6394</v>
      </c>
      <c r="C617" s="20" t="s">
        <v>2045</v>
      </c>
      <c r="D617" s="20" t="s">
        <v>3143</v>
      </c>
      <c r="E617" s="20" t="s">
        <v>17</v>
      </c>
      <c r="F617" s="20" t="s">
        <v>257</v>
      </c>
      <c r="G617" t="s">
        <v>7829</v>
      </c>
      <c r="H617" s="20" t="s">
        <v>6364</v>
      </c>
    </row>
    <row r="618" spans="1:8" x14ac:dyDescent="0.25">
      <c r="A618" s="20" t="s">
        <v>5447</v>
      </c>
      <c r="B618" s="20" t="s">
        <v>5447</v>
      </c>
      <c r="C618" s="20" t="s">
        <v>2157</v>
      </c>
      <c r="D618" s="20" t="s">
        <v>3144</v>
      </c>
      <c r="E618" s="20" t="s">
        <v>17</v>
      </c>
      <c r="F618" s="20" t="s">
        <v>258</v>
      </c>
      <c r="G618" t="s">
        <v>7830</v>
      </c>
      <c r="H618" s="20" t="s">
        <v>6364</v>
      </c>
    </row>
    <row r="619" spans="1:8" x14ac:dyDescent="0.25">
      <c r="A619" s="20" t="s">
        <v>39</v>
      </c>
      <c r="B619" s="20" t="s">
        <v>6453</v>
      </c>
      <c r="C619" s="20" t="s">
        <v>7831</v>
      </c>
      <c r="D619" s="20" t="s">
        <v>7832</v>
      </c>
      <c r="E619" s="20" t="s">
        <v>17</v>
      </c>
      <c r="F619" s="20" t="s">
        <v>7833</v>
      </c>
      <c r="G619" t="s">
        <v>7834</v>
      </c>
      <c r="H619" s="20" t="s">
        <v>6364</v>
      </c>
    </row>
    <row r="620" spans="1:8" x14ac:dyDescent="0.25">
      <c r="A620" s="20" t="s">
        <v>51</v>
      </c>
      <c r="B620" s="20" t="s">
        <v>6414</v>
      </c>
      <c r="C620" s="20" t="s">
        <v>1809</v>
      </c>
      <c r="D620" s="20" t="s">
        <v>3145</v>
      </c>
      <c r="E620" s="20" t="s">
        <v>259</v>
      </c>
      <c r="F620" s="20" t="s">
        <v>260</v>
      </c>
      <c r="G620" t="s">
        <v>7835</v>
      </c>
      <c r="H620" s="20" t="s">
        <v>6364</v>
      </c>
    </row>
    <row r="621" spans="1:8" x14ac:dyDescent="0.25">
      <c r="A621" s="20" t="s">
        <v>34</v>
      </c>
      <c r="B621" s="20" t="s">
        <v>6394</v>
      </c>
      <c r="C621" s="20" t="s">
        <v>4924</v>
      </c>
      <c r="D621" s="20" t="s">
        <v>5601</v>
      </c>
      <c r="E621" s="20" t="s">
        <v>17</v>
      </c>
      <c r="F621" s="20" t="s">
        <v>5602</v>
      </c>
      <c r="G621" t="s">
        <v>7836</v>
      </c>
      <c r="H621" s="20" t="s">
        <v>6364</v>
      </c>
    </row>
    <row r="622" spans="1:8" x14ac:dyDescent="0.25">
      <c r="A622" s="20" t="s">
        <v>5447</v>
      </c>
      <c r="B622" s="20" t="s">
        <v>5447</v>
      </c>
      <c r="C622" s="20" t="s">
        <v>4925</v>
      </c>
      <c r="D622" s="20" t="s">
        <v>5603</v>
      </c>
      <c r="E622" s="20" t="s">
        <v>17</v>
      </c>
      <c r="F622" s="20" t="s">
        <v>5604</v>
      </c>
      <c r="G622" t="s">
        <v>7837</v>
      </c>
      <c r="H622" s="20" t="s">
        <v>6364</v>
      </c>
    </row>
    <row r="623" spans="1:8" x14ac:dyDescent="0.25">
      <c r="A623" s="20" t="s">
        <v>5447</v>
      </c>
      <c r="B623" s="20" t="s">
        <v>5447</v>
      </c>
      <c r="C623" s="20" t="s">
        <v>7838</v>
      </c>
      <c r="D623" s="20" t="s">
        <v>7839</v>
      </c>
      <c r="E623" s="20" t="s">
        <v>17</v>
      </c>
      <c r="F623" s="20" t="s">
        <v>7840</v>
      </c>
      <c r="G623" t="s">
        <v>7841</v>
      </c>
      <c r="H623" s="20" t="s">
        <v>6364</v>
      </c>
    </row>
    <row r="624" spans="1:8" x14ac:dyDescent="0.25">
      <c r="A624" s="20" t="s">
        <v>4406</v>
      </c>
      <c r="B624" s="20" t="s">
        <v>4406</v>
      </c>
      <c r="C624" s="20" t="s">
        <v>7842</v>
      </c>
      <c r="D624" s="20" t="s">
        <v>7843</v>
      </c>
      <c r="E624" s="20" t="s">
        <v>17</v>
      </c>
      <c r="F624" s="20" t="s">
        <v>7844</v>
      </c>
      <c r="G624" t="s">
        <v>7845</v>
      </c>
      <c r="H624" s="20" t="s">
        <v>6364</v>
      </c>
    </row>
    <row r="625" spans="1:8" x14ac:dyDescent="0.25">
      <c r="A625" s="20" t="s">
        <v>30</v>
      </c>
      <c r="B625" s="20" t="s">
        <v>30</v>
      </c>
      <c r="C625" s="20" t="s">
        <v>7846</v>
      </c>
      <c r="D625" s="20" t="s">
        <v>7847</v>
      </c>
      <c r="E625" s="20" t="s">
        <v>17</v>
      </c>
      <c r="F625" s="20" t="s">
        <v>7848</v>
      </c>
      <c r="G625" t="s">
        <v>7849</v>
      </c>
      <c r="H625" s="20" t="s">
        <v>6364</v>
      </c>
    </row>
    <row r="626" spans="1:8" x14ac:dyDescent="0.25">
      <c r="A626" s="20" t="s">
        <v>5447</v>
      </c>
      <c r="B626" s="20" t="s">
        <v>5447</v>
      </c>
      <c r="C626" s="20" t="s">
        <v>7850</v>
      </c>
      <c r="D626" s="20" t="s">
        <v>7851</v>
      </c>
      <c r="E626" s="20" t="s">
        <v>17</v>
      </c>
      <c r="F626" s="20" t="s">
        <v>7852</v>
      </c>
      <c r="G626" t="s">
        <v>7853</v>
      </c>
      <c r="H626" s="20" t="s">
        <v>6364</v>
      </c>
    </row>
    <row r="627" spans="1:8" x14ac:dyDescent="0.25">
      <c r="A627" s="20" t="s">
        <v>86</v>
      </c>
      <c r="B627" s="20" t="s">
        <v>6912</v>
      </c>
      <c r="C627" s="20" t="s">
        <v>1779</v>
      </c>
      <c r="D627" s="20" t="s">
        <v>3146</v>
      </c>
      <c r="E627" s="20" t="s">
        <v>262</v>
      </c>
      <c r="F627" s="20" t="s">
        <v>263</v>
      </c>
      <c r="G627" t="s">
        <v>7854</v>
      </c>
      <c r="H627" s="20" t="s">
        <v>6364</v>
      </c>
    </row>
    <row r="628" spans="1:8" x14ac:dyDescent="0.25">
      <c r="A628" s="20" t="s">
        <v>5447</v>
      </c>
      <c r="B628" s="20" t="s">
        <v>5447</v>
      </c>
      <c r="C628" s="20" t="s">
        <v>7855</v>
      </c>
      <c r="D628" s="20" t="s">
        <v>7856</v>
      </c>
      <c r="E628" s="20" t="s">
        <v>17</v>
      </c>
      <c r="F628" s="20" t="s">
        <v>7857</v>
      </c>
      <c r="G628" t="s">
        <v>7858</v>
      </c>
      <c r="H628" s="20" t="s">
        <v>6364</v>
      </c>
    </row>
    <row r="629" spans="1:8" x14ac:dyDescent="0.25">
      <c r="A629" s="20" t="s">
        <v>18</v>
      </c>
      <c r="B629" s="20" t="s">
        <v>18</v>
      </c>
      <c r="C629" s="20" t="s">
        <v>1956</v>
      </c>
      <c r="D629" s="20" t="s">
        <v>3147</v>
      </c>
      <c r="E629" s="20" t="s">
        <v>17</v>
      </c>
      <c r="F629" s="20" t="s">
        <v>264</v>
      </c>
      <c r="G629" t="s">
        <v>7859</v>
      </c>
      <c r="H629" s="20" t="s">
        <v>6364</v>
      </c>
    </row>
    <row r="630" spans="1:8" x14ac:dyDescent="0.25">
      <c r="A630" s="20" t="s">
        <v>4485</v>
      </c>
      <c r="B630" s="20" t="s">
        <v>4485</v>
      </c>
      <c r="C630" s="20" t="s">
        <v>4929</v>
      </c>
      <c r="D630" s="20" t="s">
        <v>4610</v>
      </c>
      <c r="E630" s="20" t="s">
        <v>17</v>
      </c>
      <c r="F630" s="20" t="s">
        <v>4443</v>
      </c>
      <c r="G630" t="s">
        <v>7860</v>
      </c>
      <c r="H630" s="20" t="s">
        <v>6364</v>
      </c>
    </row>
    <row r="631" spans="1:8" x14ac:dyDescent="0.25">
      <c r="A631" s="20" t="s">
        <v>30</v>
      </c>
      <c r="B631" s="20" t="s">
        <v>30</v>
      </c>
      <c r="C631" s="20" t="s">
        <v>7861</v>
      </c>
      <c r="D631" s="20" t="s">
        <v>7862</v>
      </c>
      <c r="E631" s="20" t="s">
        <v>17</v>
      </c>
      <c r="F631" s="20" t="s">
        <v>7863</v>
      </c>
      <c r="G631" t="s">
        <v>7864</v>
      </c>
      <c r="H631" s="20" t="s">
        <v>6364</v>
      </c>
    </row>
    <row r="632" spans="1:8" x14ac:dyDescent="0.25">
      <c r="A632" s="20" t="s">
        <v>30</v>
      </c>
      <c r="B632" s="20" t="s">
        <v>30</v>
      </c>
      <c r="C632" s="20" t="s">
        <v>7865</v>
      </c>
      <c r="D632" s="20" t="s">
        <v>7866</v>
      </c>
      <c r="E632" s="20" t="s">
        <v>17</v>
      </c>
      <c r="F632" s="20" t="s">
        <v>7867</v>
      </c>
      <c r="G632" t="s">
        <v>7868</v>
      </c>
      <c r="H632" s="20" t="s">
        <v>6364</v>
      </c>
    </row>
    <row r="633" spans="1:8" x14ac:dyDescent="0.25">
      <c r="A633" s="20" t="s">
        <v>34</v>
      </c>
      <c r="B633" s="20" t="s">
        <v>6394</v>
      </c>
      <c r="C633" s="20" t="s">
        <v>7869</v>
      </c>
      <c r="D633" s="20" t="s">
        <v>7870</v>
      </c>
      <c r="E633" s="20" t="s">
        <v>17</v>
      </c>
      <c r="F633" s="20" t="s">
        <v>7871</v>
      </c>
      <c r="G633" t="s">
        <v>7872</v>
      </c>
      <c r="H633" s="20" t="s">
        <v>6364</v>
      </c>
    </row>
    <row r="634" spans="1:8" x14ac:dyDescent="0.25">
      <c r="A634" s="20" t="s">
        <v>4485</v>
      </c>
      <c r="B634" s="20" t="s">
        <v>4485</v>
      </c>
      <c r="C634" s="20" t="s">
        <v>4926</v>
      </c>
      <c r="D634" s="20" t="s">
        <v>4611</v>
      </c>
      <c r="E634" s="20" t="s">
        <v>17</v>
      </c>
      <c r="F634" s="20" t="s">
        <v>4756</v>
      </c>
      <c r="G634" t="s">
        <v>7873</v>
      </c>
      <c r="H634" s="20" t="s">
        <v>6364</v>
      </c>
    </row>
    <row r="635" spans="1:8" x14ac:dyDescent="0.25">
      <c r="A635" s="20" t="s">
        <v>4470</v>
      </c>
      <c r="B635" s="20" t="s">
        <v>4470</v>
      </c>
      <c r="C635" s="20" t="s">
        <v>4927</v>
      </c>
      <c r="D635" s="20" t="s">
        <v>5605</v>
      </c>
      <c r="E635" s="20" t="s">
        <v>4427</v>
      </c>
      <c r="F635" s="20" t="s">
        <v>5606</v>
      </c>
      <c r="G635" t="s">
        <v>7874</v>
      </c>
      <c r="H635" s="20" t="s">
        <v>6364</v>
      </c>
    </row>
    <row r="636" spans="1:8" x14ac:dyDescent="0.25">
      <c r="A636" s="20" t="s">
        <v>4404</v>
      </c>
      <c r="B636" s="20" t="s">
        <v>4404</v>
      </c>
      <c r="C636" s="20" t="s">
        <v>7875</v>
      </c>
      <c r="D636" s="20" t="s">
        <v>7876</v>
      </c>
      <c r="E636" s="20" t="s">
        <v>17</v>
      </c>
      <c r="F636" s="20" t="s">
        <v>7877</v>
      </c>
      <c r="G636" t="s">
        <v>7878</v>
      </c>
      <c r="H636" s="20" t="s">
        <v>6364</v>
      </c>
    </row>
    <row r="637" spans="1:8" x14ac:dyDescent="0.25">
      <c r="A637" s="20" t="s">
        <v>4485</v>
      </c>
      <c r="B637" s="20" t="s">
        <v>4485</v>
      </c>
      <c r="C637" s="20" t="s">
        <v>7879</v>
      </c>
      <c r="D637" s="20" t="s">
        <v>7880</v>
      </c>
      <c r="E637" s="20" t="s">
        <v>17</v>
      </c>
      <c r="F637" s="20" t="s">
        <v>7881</v>
      </c>
      <c r="G637" t="s">
        <v>7882</v>
      </c>
      <c r="H637" s="20" t="s">
        <v>6364</v>
      </c>
    </row>
    <row r="638" spans="1:8" x14ac:dyDescent="0.25">
      <c r="A638" s="20" t="s">
        <v>30</v>
      </c>
      <c r="B638" s="20" t="s">
        <v>30</v>
      </c>
      <c r="C638" s="20" t="s">
        <v>7883</v>
      </c>
      <c r="D638" s="20" t="s">
        <v>7884</v>
      </c>
      <c r="E638" s="20" t="s">
        <v>17</v>
      </c>
      <c r="F638" s="20" t="s">
        <v>7885</v>
      </c>
      <c r="G638" t="s">
        <v>7886</v>
      </c>
      <c r="H638" s="20" t="s">
        <v>6364</v>
      </c>
    </row>
    <row r="639" spans="1:8" x14ac:dyDescent="0.25">
      <c r="A639" s="20" t="s">
        <v>36</v>
      </c>
      <c r="B639" s="20" t="s">
        <v>36</v>
      </c>
      <c r="C639" s="20" t="s">
        <v>2705</v>
      </c>
      <c r="D639" s="20" t="s">
        <v>3148</v>
      </c>
      <c r="E639" s="20" t="s">
        <v>17</v>
      </c>
      <c r="F639" s="20" t="s">
        <v>2658</v>
      </c>
      <c r="G639" t="s">
        <v>7887</v>
      </c>
      <c r="H639" s="20" t="s">
        <v>6364</v>
      </c>
    </row>
    <row r="640" spans="1:8" x14ac:dyDescent="0.25">
      <c r="A640" s="20" t="s">
        <v>114</v>
      </c>
      <c r="B640" s="20" t="s">
        <v>114</v>
      </c>
      <c r="C640" s="20" t="s">
        <v>2455</v>
      </c>
      <c r="D640" s="20" t="s">
        <v>3149</v>
      </c>
      <c r="E640" s="20" t="s">
        <v>127</v>
      </c>
      <c r="F640" s="20" t="s">
        <v>265</v>
      </c>
      <c r="G640" t="s">
        <v>7888</v>
      </c>
      <c r="H640" s="20" t="s">
        <v>6364</v>
      </c>
    </row>
    <row r="641" spans="1:8" x14ac:dyDescent="0.25">
      <c r="A641" s="20" t="s">
        <v>34</v>
      </c>
      <c r="B641" s="20" t="s">
        <v>6394</v>
      </c>
      <c r="C641" s="20" t="s">
        <v>2361</v>
      </c>
      <c r="D641" s="20" t="s">
        <v>3150</v>
      </c>
      <c r="E641" s="20" t="s">
        <v>17</v>
      </c>
      <c r="F641" s="20" t="s">
        <v>266</v>
      </c>
      <c r="G641" t="s">
        <v>7889</v>
      </c>
      <c r="H641" s="20" t="s">
        <v>6364</v>
      </c>
    </row>
    <row r="642" spans="1:8" x14ac:dyDescent="0.25">
      <c r="A642" s="20" t="s">
        <v>34</v>
      </c>
      <c r="B642" s="20" t="s">
        <v>6394</v>
      </c>
      <c r="C642" s="20" t="s">
        <v>1654</v>
      </c>
      <c r="D642" s="20" t="s">
        <v>2870</v>
      </c>
      <c r="E642" s="20" t="s">
        <v>17</v>
      </c>
      <c r="F642" s="20" t="s">
        <v>267</v>
      </c>
      <c r="G642" t="s">
        <v>7890</v>
      </c>
      <c r="H642" s="20" t="s">
        <v>6364</v>
      </c>
    </row>
    <row r="643" spans="1:8" x14ac:dyDescent="0.25">
      <c r="A643" s="20" t="s">
        <v>4485</v>
      </c>
      <c r="B643" s="20" t="s">
        <v>4485</v>
      </c>
      <c r="C643" s="20" t="s">
        <v>2472</v>
      </c>
      <c r="D643" s="20" t="s">
        <v>3151</v>
      </c>
      <c r="E643" s="20" t="s">
        <v>17</v>
      </c>
      <c r="F643" s="20" t="s">
        <v>1518</v>
      </c>
      <c r="G643" t="s">
        <v>7891</v>
      </c>
      <c r="H643" s="20" t="s">
        <v>6364</v>
      </c>
    </row>
    <row r="644" spans="1:8" x14ac:dyDescent="0.25">
      <c r="A644" s="20" t="s">
        <v>4250</v>
      </c>
      <c r="B644" s="20" t="s">
        <v>6734</v>
      </c>
      <c r="C644" s="20" t="s">
        <v>1366</v>
      </c>
      <c r="D644" s="20" t="s">
        <v>2871</v>
      </c>
      <c r="E644" s="20" t="s">
        <v>17</v>
      </c>
      <c r="F644" s="20" t="s">
        <v>1367</v>
      </c>
      <c r="G644" t="s">
        <v>7892</v>
      </c>
      <c r="H644" s="20" t="s">
        <v>6364</v>
      </c>
    </row>
    <row r="645" spans="1:8" x14ac:dyDescent="0.25">
      <c r="A645" s="20" t="s">
        <v>5447</v>
      </c>
      <c r="B645" s="20" t="s">
        <v>5447</v>
      </c>
      <c r="C645" s="20" t="s">
        <v>4928</v>
      </c>
      <c r="D645" s="20" t="s">
        <v>4612</v>
      </c>
      <c r="E645" s="20" t="s">
        <v>17</v>
      </c>
      <c r="F645" s="20" t="s">
        <v>4393</v>
      </c>
      <c r="G645" t="s">
        <v>7893</v>
      </c>
      <c r="H645" s="20" t="s">
        <v>6364</v>
      </c>
    </row>
    <row r="646" spans="1:8" x14ac:dyDescent="0.25">
      <c r="A646" s="20" t="s">
        <v>5447</v>
      </c>
      <c r="B646" s="20" t="s">
        <v>5447</v>
      </c>
      <c r="C646" s="20" t="s">
        <v>1188</v>
      </c>
      <c r="D646" s="20" t="s">
        <v>3152</v>
      </c>
      <c r="E646" s="20" t="s">
        <v>62</v>
      </c>
      <c r="F646" s="20" t="s">
        <v>269</v>
      </c>
      <c r="G646" t="s">
        <v>7894</v>
      </c>
      <c r="H646" s="20" t="s">
        <v>6364</v>
      </c>
    </row>
    <row r="647" spans="1:8" x14ac:dyDescent="0.25">
      <c r="A647" s="20" t="s">
        <v>25</v>
      </c>
      <c r="B647" s="20" t="s">
        <v>6466</v>
      </c>
      <c r="C647" s="20" t="s">
        <v>1849</v>
      </c>
      <c r="D647" s="20" t="s">
        <v>3153</v>
      </c>
      <c r="E647" s="20" t="s">
        <v>4390</v>
      </c>
      <c r="F647" s="20" t="s">
        <v>270</v>
      </c>
      <c r="G647" t="s">
        <v>7895</v>
      </c>
      <c r="H647" s="20" t="s">
        <v>6364</v>
      </c>
    </row>
    <row r="648" spans="1:8" x14ac:dyDescent="0.25">
      <c r="A648" s="20" t="s">
        <v>4413</v>
      </c>
      <c r="B648" s="20" t="s">
        <v>4413</v>
      </c>
      <c r="C648" s="20" t="s">
        <v>7896</v>
      </c>
      <c r="D648" s="20" t="s">
        <v>7897</v>
      </c>
      <c r="E648" s="20" t="s">
        <v>63</v>
      </c>
      <c r="F648" s="20" t="s">
        <v>7898</v>
      </c>
      <c r="G648" t="s">
        <v>7899</v>
      </c>
      <c r="H648" s="20" t="s">
        <v>6364</v>
      </c>
    </row>
    <row r="649" spans="1:8" x14ac:dyDescent="0.25">
      <c r="A649" s="20" t="s">
        <v>30</v>
      </c>
      <c r="B649" s="20" t="s">
        <v>30</v>
      </c>
      <c r="C649" s="20" t="s">
        <v>2135</v>
      </c>
      <c r="D649" s="20" t="s">
        <v>2872</v>
      </c>
      <c r="E649" s="20" t="s">
        <v>17</v>
      </c>
      <c r="F649" s="20" t="s">
        <v>1419</v>
      </c>
      <c r="G649" t="s">
        <v>7900</v>
      </c>
      <c r="H649" s="20" t="s">
        <v>6364</v>
      </c>
    </row>
    <row r="650" spans="1:8" x14ac:dyDescent="0.25">
      <c r="A650" s="20" t="s">
        <v>30</v>
      </c>
      <c r="B650" s="20" t="s">
        <v>30</v>
      </c>
      <c r="C650" s="20" t="s">
        <v>7901</v>
      </c>
      <c r="D650" s="20" t="s">
        <v>7902</v>
      </c>
      <c r="E650" s="20" t="s">
        <v>17</v>
      </c>
      <c r="F650" s="20" t="s">
        <v>7903</v>
      </c>
      <c r="G650" t="s">
        <v>7904</v>
      </c>
      <c r="H650" s="20" t="s">
        <v>6364</v>
      </c>
    </row>
    <row r="651" spans="1:8" x14ac:dyDescent="0.25">
      <c r="A651" s="20" t="s">
        <v>81</v>
      </c>
      <c r="B651" s="20" t="s">
        <v>81</v>
      </c>
      <c r="C651" s="20" t="s">
        <v>1982</v>
      </c>
      <c r="D651" s="20" t="s">
        <v>3154</v>
      </c>
      <c r="E651" s="20" t="s">
        <v>89</v>
      </c>
      <c r="F651" s="20" t="s">
        <v>271</v>
      </c>
      <c r="G651" t="s">
        <v>7905</v>
      </c>
      <c r="H651" s="20" t="s">
        <v>6364</v>
      </c>
    </row>
    <row r="652" spans="1:8" x14ac:dyDescent="0.25">
      <c r="A652" s="20" t="s">
        <v>4485</v>
      </c>
      <c r="B652" s="20" t="s">
        <v>4485</v>
      </c>
      <c r="C652" s="20" t="s">
        <v>7906</v>
      </c>
      <c r="D652" s="20" t="s">
        <v>7907</v>
      </c>
      <c r="E652" s="20" t="s">
        <v>17</v>
      </c>
      <c r="F652" s="20" t="s">
        <v>7908</v>
      </c>
      <c r="G652" t="s">
        <v>7909</v>
      </c>
      <c r="H652" s="20" t="s">
        <v>6364</v>
      </c>
    </row>
    <row r="653" spans="1:8" x14ac:dyDescent="0.25">
      <c r="A653" s="20" t="s">
        <v>4485</v>
      </c>
      <c r="B653" s="20" t="s">
        <v>4485</v>
      </c>
      <c r="C653" s="20" t="s">
        <v>1195</v>
      </c>
      <c r="D653" s="20" t="s">
        <v>3155</v>
      </c>
      <c r="E653" s="20" t="s">
        <v>17</v>
      </c>
      <c r="F653" s="20" t="s">
        <v>272</v>
      </c>
      <c r="G653" t="s">
        <v>7910</v>
      </c>
      <c r="H653" s="20" t="s">
        <v>6364</v>
      </c>
    </row>
    <row r="654" spans="1:8" x14ac:dyDescent="0.25">
      <c r="A654" s="20" t="s">
        <v>4462</v>
      </c>
      <c r="B654" s="20" t="s">
        <v>4462</v>
      </c>
      <c r="C654" s="20" t="s">
        <v>2822</v>
      </c>
      <c r="D654" s="20" t="s">
        <v>3156</v>
      </c>
      <c r="E654" s="20" t="s">
        <v>17</v>
      </c>
      <c r="F654" s="20" t="s">
        <v>2772</v>
      </c>
      <c r="G654" t="s">
        <v>7911</v>
      </c>
      <c r="H654" s="20" t="s">
        <v>6364</v>
      </c>
    </row>
    <row r="655" spans="1:8" x14ac:dyDescent="0.25">
      <c r="A655" s="20" t="s">
        <v>86</v>
      </c>
      <c r="B655" s="20" t="s">
        <v>6912</v>
      </c>
      <c r="C655" s="20" t="s">
        <v>7912</v>
      </c>
      <c r="D655" s="20" t="s">
        <v>7913</v>
      </c>
      <c r="E655" s="20" t="s">
        <v>2729</v>
      </c>
      <c r="F655" s="20" t="s">
        <v>7914</v>
      </c>
      <c r="G655" t="s">
        <v>7915</v>
      </c>
      <c r="H655" s="20" t="s">
        <v>6364</v>
      </c>
    </row>
    <row r="656" spans="1:8" x14ac:dyDescent="0.25">
      <c r="A656" s="20" t="s">
        <v>34</v>
      </c>
      <c r="B656" s="20" t="s">
        <v>6394</v>
      </c>
      <c r="C656" s="20" t="s">
        <v>2706</v>
      </c>
      <c r="D656" s="20" t="s">
        <v>3157</v>
      </c>
      <c r="E656" s="20" t="s">
        <v>17</v>
      </c>
      <c r="F656" s="20" t="s">
        <v>2636</v>
      </c>
      <c r="G656" t="s">
        <v>7916</v>
      </c>
      <c r="H656" s="20" t="s">
        <v>6364</v>
      </c>
    </row>
    <row r="657" spans="1:8" x14ac:dyDescent="0.25">
      <c r="A657" s="20" t="s">
        <v>4462</v>
      </c>
      <c r="B657" s="20" t="s">
        <v>4462</v>
      </c>
      <c r="C657" s="20" t="s">
        <v>2823</v>
      </c>
      <c r="D657" s="20" t="s">
        <v>3158</v>
      </c>
      <c r="E657" s="20" t="s">
        <v>17</v>
      </c>
      <c r="F657" s="20" t="s">
        <v>2773</v>
      </c>
      <c r="G657" t="s">
        <v>7917</v>
      </c>
      <c r="H657" s="20" t="s">
        <v>6364</v>
      </c>
    </row>
    <row r="658" spans="1:8" x14ac:dyDescent="0.25">
      <c r="A658" s="20" t="s">
        <v>4406</v>
      </c>
      <c r="B658" s="20" t="s">
        <v>4406</v>
      </c>
      <c r="C658" s="20" t="s">
        <v>7918</v>
      </c>
      <c r="D658" s="20" t="s">
        <v>7919</v>
      </c>
      <c r="E658" s="20" t="s">
        <v>7185</v>
      </c>
      <c r="F658" s="20" t="s">
        <v>7920</v>
      </c>
      <c r="G658" t="s">
        <v>7921</v>
      </c>
      <c r="H658" s="20" t="s">
        <v>6364</v>
      </c>
    </row>
    <row r="659" spans="1:8" x14ac:dyDescent="0.25">
      <c r="A659" s="20" t="s">
        <v>30</v>
      </c>
      <c r="B659" s="20" t="s">
        <v>30</v>
      </c>
      <c r="C659" s="20" t="s">
        <v>7922</v>
      </c>
      <c r="D659" s="20" t="s">
        <v>7923</v>
      </c>
      <c r="E659" s="20" t="s">
        <v>17</v>
      </c>
      <c r="F659" s="20" t="s">
        <v>7924</v>
      </c>
      <c r="G659" t="s">
        <v>7925</v>
      </c>
      <c r="H659" s="20" t="s">
        <v>6364</v>
      </c>
    </row>
    <row r="660" spans="1:8" x14ac:dyDescent="0.25">
      <c r="A660" s="20" t="s">
        <v>34</v>
      </c>
      <c r="B660" s="20" t="s">
        <v>6394</v>
      </c>
      <c r="C660" s="20" t="s">
        <v>1872</v>
      </c>
      <c r="D660" s="20" t="s">
        <v>3159</v>
      </c>
      <c r="E660" s="20" t="s">
        <v>17</v>
      </c>
      <c r="F660" s="20" t="s">
        <v>274</v>
      </c>
      <c r="G660" t="s">
        <v>7926</v>
      </c>
      <c r="H660" s="20" t="s">
        <v>6364</v>
      </c>
    </row>
    <row r="661" spans="1:8" x14ac:dyDescent="0.25">
      <c r="A661" s="20" t="s">
        <v>34</v>
      </c>
      <c r="B661" s="20" t="s">
        <v>6394</v>
      </c>
      <c r="C661" s="20" t="s">
        <v>7927</v>
      </c>
      <c r="D661" s="20" t="s">
        <v>7928</v>
      </c>
      <c r="E661" s="20" t="s">
        <v>17</v>
      </c>
      <c r="F661" s="20" t="s">
        <v>7929</v>
      </c>
      <c r="G661" t="s">
        <v>7930</v>
      </c>
      <c r="H661" s="20" t="s">
        <v>6364</v>
      </c>
    </row>
    <row r="662" spans="1:8" x14ac:dyDescent="0.25">
      <c r="A662" s="20" t="s">
        <v>34</v>
      </c>
      <c r="B662" s="20" t="s">
        <v>6394</v>
      </c>
      <c r="C662" s="20" t="s">
        <v>1887</v>
      </c>
      <c r="D662" s="20" t="s">
        <v>3160</v>
      </c>
      <c r="E662" s="20" t="s">
        <v>17</v>
      </c>
      <c r="F662" s="20" t="s">
        <v>275</v>
      </c>
      <c r="G662" t="s">
        <v>7931</v>
      </c>
      <c r="H662" s="20" t="s">
        <v>6364</v>
      </c>
    </row>
    <row r="663" spans="1:8" x14ac:dyDescent="0.25">
      <c r="A663" s="20" t="s">
        <v>4485</v>
      </c>
      <c r="B663" s="20" t="s">
        <v>4485</v>
      </c>
      <c r="C663" s="20" t="s">
        <v>4930</v>
      </c>
      <c r="D663" s="20" t="s">
        <v>5607</v>
      </c>
      <c r="E663" s="20" t="s">
        <v>17</v>
      </c>
      <c r="F663" s="20" t="s">
        <v>5608</v>
      </c>
      <c r="G663" t="s">
        <v>7932</v>
      </c>
      <c r="H663" s="20" t="s">
        <v>6364</v>
      </c>
    </row>
    <row r="664" spans="1:8" x14ac:dyDescent="0.25">
      <c r="A664" s="20" t="s">
        <v>5447</v>
      </c>
      <c r="B664" s="20" t="s">
        <v>5447</v>
      </c>
      <c r="C664" s="20" t="s">
        <v>7933</v>
      </c>
      <c r="D664" s="20" t="s">
        <v>7934</v>
      </c>
      <c r="E664" s="20" t="s">
        <v>62</v>
      </c>
      <c r="F664" s="20" t="s">
        <v>7935</v>
      </c>
      <c r="G664" t="s">
        <v>7936</v>
      </c>
      <c r="H664" s="20" t="s">
        <v>6364</v>
      </c>
    </row>
    <row r="665" spans="1:8" x14ac:dyDescent="0.25">
      <c r="A665" s="20" t="s">
        <v>4406</v>
      </c>
      <c r="B665" s="20" t="s">
        <v>4406</v>
      </c>
      <c r="C665" s="20" t="s">
        <v>7937</v>
      </c>
      <c r="D665" s="20" t="s">
        <v>7938</v>
      </c>
      <c r="E665" s="20" t="s">
        <v>17</v>
      </c>
      <c r="F665" s="20" t="s">
        <v>7939</v>
      </c>
      <c r="G665" t="s">
        <v>7940</v>
      </c>
      <c r="H665" s="20" t="s">
        <v>6364</v>
      </c>
    </row>
    <row r="666" spans="1:8" x14ac:dyDescent="0.25">
      <c r="A666" s="20" t="s">
        <v>34</v>
      </c>
      <c r="B666" s="20" t="s">
        <v>6394</v>
      </c>
      <c r="C666" s="20" t="s">
        <v>2075</v>
      </c>
      <c r="D666" s="20" t="s">
        <v>3161</v>
      </c>
      <c r="E666" s="20" t="s">
        <v>17</v>
      </c>
      <c r="F666" s="20" t="s">
        <v>276</v>
      </c>
      <c r="G666" t="s">
        <v>7941</v>
      </c>
      <c r="H666" s="20" t="s">
        <v>6364</v>
      </c>
    </row>
    <row r="667" spans="1:8" x14ac:dyDescent="0.25">
      <c r="A667" s="20" t="s">
        <v>4485</v>
      </c>
      <c r="B667" s="20" t="s">
        <v>4485</v>
      </c>
      <c r="C667" s="20" t="s">
        <v>7942</v>
      </c>
      <c r="D667" s="20" t="s">
        <v>7943</v>
      </c>
      <c r="E667" s="20" t="s">
        <v>17</v>
      </c>
      <c r="F667" s="20" t="s">
        <v>7944</v>
      </c>
      <c r="G667" t="s">
        <v>7945</v>
      </c>
      <c r="H667" s="20" t="s">
        <v>6364</v>
      </c>
    </row>
    <row r="668" spans="1:8" x14ac:dyDescent="0.25">
      <c r="A668" s="20" t="s">
        <v>39</v>
      </c>
      <c r="B668" s="20" t="s">
        <v>6453</v>
      </c>
      <c r="C668" s="20" t="s">
        <v>7946</v>
      </c>
      <c r="D668" s="20" t="s">
        <v>7947</v>
      </c>
      <c r="E668" s="20" t="s">
        <v>17</v>
      </c>
      <c r="F668" s="20" t="s">
        <v>7948</v>
      </c>
      <c r="G668" t="s">
        <v>7949</v>
      </c>
      <c r="H668" s="20" t="s">
        <v>6364</v>
      </c>
    </row>
    <row r="669" spans="1:8" x14ac:dyDescent="0.25">
      <c r="A669" s="20" t="s">
        <v>5447</v>
      </c>
      <c r="B669" s="20" t="s">
        <v>5447</v>
      </c>
      <c r="C669" s="20" t="s">
        <v>2346</v>
      </c>
      <c r="D669" s="20" t="s">
        <v>3162</v>
      </c>
      <c r="E669" s="20" t="s">
        <v>17</v>
      </c>
      <c r="F669" s="20" t="s">
        <v>277</v>
      </c>
      <c r="G669" t="s">
        <v>7950</v>
      </c>
      <c r="H669" s="20" t="s">
        <v>6364</v>
      </c>
    </row>
    <row r="670" spans="1:8" x14ac:dyDescent="0.25">
      <c r="A670" s="20" t="s">
        <v>34</v>
      </c>
      <c r="B670" s="20" t="s">
        <v>6402</v>
      </c>
      <c r="C670" s="20" t="s">
        <v>1585</v>
      </c>
      <c r="D670" s="20" t="s">
        <v>3163</v>
      </c>
      <c r="E670" s="20" t="s">
        <v>7185</v>
      </c>
      <c r="F670" s="20" t="s">
        <v>278</v>
      </c>
      <c r="G670" t="s">
        <v>7951</v>
      </c>
      <c r="H670" s="20" t="s">
        <v>6364</v>
      </c>
    </row>
    <row r="671" spans="1:8" x14ac:dyDescent="0.25">
      <c r="A671" s="20" t="s">
        <v>4470</v>
      </c>
      <c r="B671" s="20" t="s">
        <v>4470</v>
      </c>
      <c r="C671" s="20" t="s">
        <v>1189</v>
      </c>
      <c r="D671" s="20" t="s">
        <v>3164</v>
      </c>
      <c r="E671" s="20" t="s">
        <v>4427</v>
      </c>
      <c r="F671" s="20" t="s">
        <v>279</v>
      </c>
      <c r="G671" t="s">
        <v>7952</v>
      </c>
      <c r="H671" s="20" t="s">
        <v>6364</v>
      </c>
    </row>
    <row r="672" spans="1:8" x14ac:dyDescent="0.25">
      <c r="A672" s="20" t="s">
        <v>34</v>
      </c>
      <c r="B672" s="20" t="s">
        <v>6394</v>
      </c>
      <c r="C672" s="20" t="s">
        <v>7953</v>
      </c>
      <c r="D672" s="20" t="s">
        <v>7954</v>
      </c>
      <c r="E672" s="20" t="s">
        <v>17</v>
      </c>
      <c r="F672" s="20" t="s">
        <v>7955</v>
      </c>
      <c r="G672" t="s">
        <v>7956</v>
      </c>
      <c r="H672" s="20" t="s">
        <v>6364</v>
      </c>
    </row>
    <row r="673" spans="1:8" x14ac:dyDescent="0.25">
      <c r="A673" s="20" t="s">
        <v>122</v>
      </c>
      <c r="B673" s="20" t="s">
        <v>6672</v>
      </c>
      <c r="C673" s="20" t="s">
        <v>1223</v>
      </c>
      <c r="D673" s="20" t="s">
        <v>3165</v>
      </c>
      <c r="E673" s="20" t="s">
        <v>17</v>
      </c>
      <c r="F673" s="20" t="s">
        <v>280</v>
      </c>
      <c r="G673" t="s">
        <v>7957</v>
      </c>
      <c r="H673" s="20" t="s">
        <v>6364</v>
      </c>
    </row>
    <row r="674" spans="1:8" x14ac:dyDescent="0.25">
      <c r="A674" s="20" t="s">
        <v>5447</v>
      </c>
      <c r="B674" s="20" t="s">
        <v>5447</v>
      </c>
      <c r="C674" s="20" t="s">
        <v>7958</v>
      </c>
      <c r="D674" s="20" t="s">
        <v>7959</v>
      </c>
      <c r="E674" s="20" t="s">
        <v>17</v>
      </c>
      <c r="F674" s="20" t="s">
        <v>7960</v>
      </c>
      <c r="G674" t="s">
        <v>7961</v>
      </c>
      <c r="H674" s="20" t="s">
        <v>6364</v>
      </c>
    </row>
    <row r="675" spans="1:8" x14ac:dyDescent="0.25">
      <c r="A675" s="20" t="s">
        <v>4406</v>
      </c>
      <c r="B675" s="20" t="s">
        <v>4406</v>
      </c>
      <c r="C675" s="20" t="s">
        <v>1792</v>
      </c>
      <c r="D675" s="20" t="s">
        <v>3166</v>
      </c>
      <c r="E675" s="20" t="s">
        <v>7185</v>
      </c>
      <c r="F675" s="20" t="s">
        <v>282</v>
      </c>
      <c r="G675" t="s">
        <v>7962</v>
      </c>
      <c r="H675" s="20" t="s">
        <v>6364</v>
      </c>
    </row>
    <row r="676" spans="1:8" x14ac:dyDescent="0.25">
      <c r="A676" s="20" t="s">
        <v>43</v>
      </c>
      <c r="B676" s="20" t="s">
        <v>43</v>
      </c>
      <c r="C676" s="20" t="s">
        <v>7963</v>
      </c>
      <c r="D676" s="20" t="s">
        <v>7964</v>
      </c>
      <c r="E676" s="20" t="s">
        <v>4384</v>
      </c>
      <c r="F676" s="20" t="s">
        <v>7965</v>
      </c>
      <c r="G676" t="s">
        <v>7966</v>
      </c>
      <c r="H676" s="20" t="s">
        <v>6364</v>
      </c>
    </row>
    <row r="677" spans="1:8" x14ac:dyDescent="0.25">
      <c r="A677" s="20" t="s">
        <v>39</v>
      </c>
      <c r="B677" s="20" t="s">
        <v>6453</v>
      </c>
      <c r="C677" s="20" t="s">
        <v>7967</v>
      </c>
      <c r="D677" s="20" t="s">
        <v>7968</v>
      </c>
      <c r="E677" s="20" t="s">
        <v>17</v>
      </c>
      <c r="F677" s="20" t="s">
        <v>7969</v>
      </c>
      <c r="G677" t="s">
        <v>7970</v>
      </c>
      <c r="H677" s="20" t="s">
        <v>6364</v>
      </c>
    </row>
    <row r="678" spans="1:8" x14ac:dyDescent="0.25">
      <c r="A678" s="20" t="s">
        <v>4485</v>
      </c>
      <c r="B678" s="20" t="s">
        <v>4485</v>
      </c>
      <c r="C678" s="20" t="s">
        <v>7971</v>
      </c>
      <c r="D678" s="20" t="s">
        <v>7972</v>
      </c>
      <c r="E678" s="20" t="s">
        <v>17</v>
      </c>
      <c r="F678" s="20" t="s">
        <v>7973</v>
      </c>
      <c r="G678" t="s">
        <v>7974</v>
      </c>
      <c r="H678" s="20" t="s">
        <v>6364</v>
      </c>
    </row>
    <row r="679" spans="1:8" x14ac:dyDescent="0.25">
      <c r="A679" s="20" t="s">
        <v>4250</v>
      </c>
      <c r="B679" s="20" t="s">
        <v>6734</v>
      </c>
      <c r="C679" s="20" t="s">
        <v>1291</v>
      </c>
      <c r="D679" s="20" t="s">
        <v>3167</v>
      </c>
      <c r="E679" s="20" t="s">
        <v>17</v>
      </c>
      <c r="F679" s="20" t="s">
        <v>283</v>
      </c>
      <c r="G679" t="s">
        <v>7975</v>
      </c>
      <c r="H679" s="20" t="s">
        <v>6364</v>
      </c>
    </row>
    <row r="680" spans="1:8" x14ac:dyDescent="0.25">
      <c r="A680" s="20" t="s">
        <v>5447</v>
      </c>
      <c r="B680" s="20" t="s">
        <v>5447</v>
      </c>
      <c r="C680" s="20" t="s">
        <v>7976</v>
      </c>
      <c r="D680" s="20" t="s">
        <v>7977</v>
      </c>
      <c r="E680" s="20" t="s">
        <v>17</v>
      </c>
      <c r="F680" s="20" t="s">
        <v>7978</v>
      </c>
      <c r="G680" t="s">
        <v>7979</v>
      </c>
      <c r="H680" s="20" t="s">
        <v>6364</v>
      </c>
    </row>
    <row r="681" spans="1:8" x14ac:dyDescent="0.25">
      <c r="A681" s="20" t="s">
        <v>4485</v>
      </c>
      <c r="B681" s="20" t="s">
        <v>4485</v>
      </c>
      <c r="C681" s="20" t="s">
        <v>7980</v>
      </c>
      <c r="D681" s="20" t="s">
        <v>5609</v>
      </c>
      <c r="E681" s="20" t="s">
        <v>17</v>
      </c>
      <c r="F681" s="20" t="s">
        <v>284</v>
      </c>
      <c r="G681" t="s">
        <v>7981</v>
      </c>
      <c r="H681" s="20" t="s">
        <v>6364</v>
      </c>
    </row>
    <row r="682" spans="1:8" x14ac:dyDescent="0.25">
      <c r="A682" s="20" t="s">
        <v>5447</v>
      </c>
      <c r="B682" s="20" t="s">
        <v>5447</v>
      </c>
      <c r="C682" s="20" t="s">
        <v>2158</v>
      </c>
      <c r="D682" s="20" t="s">
        <v>3168</v>
      </c>
      <c r="E682" s="20" t="s">
        <v>17</v>
      </c>
      <c r="F682" s="20" t="s">
        <v>285</v>
      </c>
      <c r="G682" t="s">
        <v>7982</v>
      </c>
      <c r="H682" s="20" t="s">
        <v>6364</v>
      </c>
    </row>
    <row r="683" spans="1:8" x14ac:dyDescent="0.25">
      <c r="A683" s="20" t="s">
        <v>18</v>
      </c>
      <c r="B683" s="20" t="s">
        <v>18</v>
      </c>
      <c r="C683" s="20" t="s">
        <v>2495</v>
      </c>
      <c r="D683" s="20" t="s">
        <v>3169</v>
      </c>
      <c r="E683" s="20" t="s">
        <v>17</v>
      </c>
      <c r="F683" s="20" t="s">
        <v>286</v>
      </c>
      <c r="G683" t="s">
        <v>7983</v>
      </c>
      <c r="H683" s="20" t="s">
        <v>6364</v>
      </c>
    </row>
    <row r="684" spans="1:8" x14ac:dyDescent="0.25">
      <c r="A684" s="20" t="s">
        <v>39</v>
      </c>
      <c r="B684" s="20" t="s">
        <v>6453</v>
      </c>
      <c r="C684" s="20" t="s">
        <v>7984</v>
      </c>
      <c r="D684" s="20" t="s">
        <v>7985</v>
      </c>
      <c r="E684" s="20" t="s">
        <v>17</v>
      </c>
      <c r="F684" s="20" t="s">
        <v>7986</v>
      </c>
      <c r="G684" t="s">
        <v>7987</v>
      </c>
      <c r="H684" s="20" t="s">
        <v>6364</v>
      </c>
    </row>
    <row r="685" spans="1:8" x14ac:dyDescent="0.25">
      <c r="A685" s="20" t="s">
        <v>34</v>
      </c>
      <c r="B685" s="20" t="s">
        <v>6394</v>
      </c>
      <c r="C685" s="20" t="s">
        <v>7988</v>
      </c>
      <c r="D685" s="20" t="s">
        <v>7989</v>
      </c>
      <c r="E685" s="20" t="s">
        <v>17</v>
      </c>
      <c r="F685" s="20" t="s">
        <v>7990</v>
      </c>
      <c r="G685" t="s">
        <v>7991</v>
      </c>
      <c r="H685" s="20" t="s">
        <v>6364</v>
      </c>
    </row>
    <row r="686" spans="1:8" x14ac:dyDescent="0.25">
      <c r="A686" s="20" t="s">
        <v>39</v>
      </c>
      <c r="B686" s="20" t="s">
        <v>6453</v>
      </c>
      <c r="C686" s="20" t="s">
        <v>2266</v>
      </c>
      <c r="D686" s="20" t="s">
        <v>3170</v>
      </c>
      <c r="E686" s="20" t="s">
        <v>67</v>
      </c>
      <c r="F686" s="20" t="s">
        <v>1448</v>
      </c>
      <c r="G686" t="s">
        <v>7992</v>
      </c>
      <c r="H686" s="20" t="s">
        <v>6364</v>
      </c>
    </row>
    <row r="687" spans="1:8" x14ac:dyDescent="0.25">
      <c r="A687" s="20" t="s">
        <v>5469</v>
      </c>
      <c r="B687" s="20" t="s">
        <v>7993</v>
      </c>
      <c r="C687" s="20" t="s">
        <v>7994</v>
      </c>
      <c r="D687" s="20" t="s">
        <v>7995</v>
      </c>
      <c r="E687" s="20" t="s">
        <v>4452</v>
      </c>
      <c r="F687" s="20" t="s">
        <v>7996</v>
      </c>
      <c r="G687" t="s">
        <v>7997</v>
      </c>
      <c r="H687" s="20" t="s">
        <v>6364</v>
      </c>
    </row>
    <row r="688" spans="1:8" x14ac:dyDescent="0.25">
      <c r="A688" s="20" t="s">
        <v>39</v>
      </c>
      <c r="B688" s="20" t="s">
        <v>6453</v>
      </c>
      <c r="C688" s="20" t="s">
        <v>7998</v>
      </c>
      <c r="D688" s="20" t="s">
        <v>7999</v>
      </c>
      <c r="E688" s="20" t="s">
        <v>17</v>
      </c>
      <c r="F688" s="20" t="s">
        <v>8000</v>
      </c>
      <c r="G688" t="s">
        <v>8001</v>
      </c>
      <c r="H688" s="20" t="s">
        <v>6364</v>
      </c>
    </row>
    <row r="689" spans="1:8" x14ac:dyDescent="0.25">
      <c r="A689" s="20" t="s">
        <v>4462</v>
      </c>
      <c r="B689" s="20" t="s">
        <v>4462</v>
      </c>
      <c r="C689" s="20" t="s">
        <v>4931</v>
      </c>
      <c r="D689" s="20" t="s">
        <v>5610</v>
      </c>
      <c r="E689" s="20" t="s">
        <v>17</v>
      </c>
      <c r="F689" s="20" t="s">
        <v>4790</v>
      </c>
      <c r="G689" t="s">
        <v>8002</v>
      </c>
      <c r="H689" s="20" t="s">
        <v>6364</v>
      </c>
    </row>
    <row r="690" spans="1:8" x14ac:dyDescent="0.25">
      <c r="A690" s="20" t="s">
        <v>34</v>
      </c>
      <c r="B690" s="20" t="s">
        <v>6394</v>
      </c>
      <c r="C690" s="20" t="s">
        <v>2523</v>
      </c>
      <c r="D690" s="20" t="s">
        <v>2873</v>
      </c>
      <c r="E690" s="20" t="s">
        <v>50</v>
      </c>
      <c r="F690" s="20" t="s">
        <v>1449</v>
      </c>
      <c r="G690" t="s">
        <v>8003</v>
      </c>
      <c r="H690" s="20" t="s">
        <v>6364</v>
      </c>
    </row>
    <row r="691" spans="1:8" x14ac:dyDescent="0.25">
      <c r="A691" s="20" t="s">
        <v>288</v>
      </c>
      <c r="B691" s="20" t="s">
        <v>6869</v>
      </c>
      <c r="C691" s="20" t="s">
        <v>2451</v>
      </c>
      <c r="D691" s="20" t="s">
        <v>3171</v>
      </c>
      <c r="E691" s="20" t="s">
        <v>289</v>
      </c>
      <c r="F691" s="20" t="s">
        <v>290</v>
      </c>
      <c r="G691" t="s">
        <v>8004</v>
      </c>
      <c r="H691" s="20" t="s">
        <v>6364</v>
      </c>
    </row>
    <row r="692" spans="1:8" x14ac:dyDescent="0.25">
      <c r="A692" s="20" t="s">
        <v>21</v>
      </c>
      <c r="B692" s="20" t="s">
        <v>8005</v>
      </c>
      <c r="C692" s="20" t="s">
        <v>4932</v>
      </c>
      <c r="D692" s="20" t="s">
        <v>4613</v>
      </c>
      <c r="E692" s="20" t="s">
        <v>17</v>
      </c>
      <c r="F692" s="20" t="s">
        <v>4444</v>
      </c>
      <c r="G692" t="s">
        <v>8006</v>
      </c>
      <c r="H692" s="20" t="s">
        <v>6364</v>
      </c>
    </row>
    <row r="693" spans="1:8" x14ac:dyDescent="0.25">
      <c r="A693" s="20" t="s">
        <v>4485</v>
      </c>
      <c r="B693" s="20" t="s">
        <v>4485</v>
      </c>
      <c r="C693" s="20" t="s">
        <v>8007</v>
      </c>
      <c r="D693" s="20" t="s">
        <v>8008</v>
      </c>
      <c r="E693" s="20" t="s">
        <v>17</v>
      </c>
      <c r="F693" s="20" t="s">
        <v>8009</v>
      </c>
      <c r="G693" t="s">
        <v>8010</v>
      </c>
      <c r="H693" s="20" t="s">
        <v>6364</v>
      </c>
    </row>
    <row r="694" spans="1:8" x14ac:dyDescent="0.25">
      <c r="A694" s="20" t="s">
        <v>5447</v>
      </c>
      <c r="B694" s="20" t="s">
        <v>5447</v>
      </c>
      <c r="C694" s="20" t="s">
        <v>8011</v>
      </c>
      <c r="D694" s="20" t="s">
        <v>8012</v>
      </c>
      <c r="E694" s="20" t="s">
        <v>17</v>
      </c>
      <c r="F694" s="20" t="s">
        <v>8013</v>
      </c>
      <c r="G694" t="s">
        <v>8014</v>
      </c>
      <c r="H694" s="20" t="s">
        <v>6364</v>
      </c>
    </row>
    <row r="695" spans="1:8" x14ac:dyDescent="0.25">
      <c r="A695" s="20" t="s">
        <v>5447</v>
      </c>
      <c r="B695" s="20" t="s">
        <v>5447</v>
      </c>
      <c r="C695" s="20" t="s">
        <v>1966</v>
      </c>
      <c r="D695" s="20" t="s">
        <v>3172</v>
      </c>
      <c r="E695" s="20" t="s">
        <v>17</v>
      </c>
      <c r="F695" s="20" t="s">
        <v>291</v>
      </c>
      <c r="G695" t="s">
        <v>8015</v>
      </c>
      <c r="H695" s="20" t="s">
        <v>6364</v>
      </c>
    </row>
    <row r="696" spans="1:8" x14ac:dyDescent="0.25">
      <c r="A696" s="20" t="s">
        <v>30</v>
      </c>
      <c r="B696" s="20" t="s">
        <v>30</v>
      </c>
      <c r="C696" s="20" t="s">
        <v>4933</v>
      </c>
      <c r="D696" s="20" t="s">
        <v>4614</v>
      </c>
      <c r="E696" s="20" t="s">
        <v>17</v>
      </c>
      <c r="F696" s="20" t="s">
        <v>4445</v>
      </c>
      <c r="G696" t="s">
        <v>8016</v>
      </c>
      <c r="H696" s="20" t="s">
        <v>6364</v>
      </c>
    </row>
    <row r="697" spans="1:8" x14ac:dyDescent="0.25">
      <c r="A697" s="20" t="s">
        <v>5447</v>
      </c>
      <c r="B697" s="20" t="s">
        <v>5447</v>
      </c>
      <c r="C697" s="20" t="s">
        <v>4934</v>
      </c>
      <c r="D697" s="20" t="s">
        <v>5611</v>
      </c>
      <c r="E697" s="20" t="s">
        <v>17</v>
      </c>
      <c r="F697" s="20" t="s">
        <v>5612</v>
      </c>
      <c r="G697" t="s">
        <v>8017</v>
      </c>
      <c r="H697" s="20" t="s">
        <v>6364</v>
      </c>
    </row>
    <row r="698" spans="1:8" x14ac:dyDescent="0.25">
      <c r="A698" s="20" t="s">
        <v>5447</v>
      </c>
      <c r="B698" s="20" t="s">
        <v>5447</v>
      </c>
      <c r="C698" s="20" t="s">
        <v>2061</v>
      </c>
      <c r="D698" s="20" t="s">
        <v>3174</v>
      </c>
      <c r="E698" s="20" t="s">
        <v>17</v>
      </c>
      <c r="F698" s="20" t="s">
        <v>1390</v>
      </c>
      <c r="G698" t="s">
        <v>8018</v>
      </c>
      <c r="H698" s="20" t="s">
        <v>6364</v>
      </c>
    </row>
    <row r="699" spans="1:8" x14ac:dyDescent="0.25">
      <c r="A699" s="20" t="s">
        <v>34</v>
      </c>
      <c r="B699" s="20" t="s">
        <v>6394</v>
      </c>
      <c r="C699" s="20" t="s">
        <v>1586</v>
      </c>
      <c r="D699" s="20" t="s">
        <v>3173</v>
      </c>
      <c r="E699" s="20" t="s">
        <v>17</v>
      </c>
      <c r="F699" s="20" t="s">
        <v>292</v>
      </c>
      <c r="G699" t="s">
        <v>8019</v>
      </c>
      <c r="H699" s="20" t="s">
        <v>6364</v>
      </c>
    </row>
    <row r="700" spans="1:8" x14ac:dyDescent="0.25">
      <c r="A700" s="20" t="s">
        <v>5447</v>
      </c>
      <c r="B700" s="20" t="s">
        <v>5447</v>
      </c>
      <c r="C700" s="20" t="s">
        <v>8020</v>
      </c>
      <c r="D700" s="20" t="s">
        <v>8021</v>
      </c>
      <c r="E700" s="20" t="s">
        <v>17</v>
      </c>
      <c r="F700" s="20" t="s">
        <v>8022</v>
      </c>
      <c r="G700" t="s">
        <v>8023</v>
      </c>
      <c r="H700" s="20" t="s">
        <v>6364</v>
      </c>
    </row>
    <row r="701" spans="1:8" x14ac:dyDescent="0.25">
      <c r="A701" s="20" t="s">
        <v>42</v>
      </c>
      <c r="B701" s="20" t="s">
        <v>6531</v>
      </c>
      <c r="C701" s="20" t="s">
        <v>1747</v>
      </c>
      <c r="D701" s="20" t="s">
        <v>3175</v>
      </c>
      <c r="E701" s="20" t="s">
        <v>1473</v>
      </c>
      <c r="F701" s="20" t="s">
        <v>293</v>
      </c>
      <c r="G701" t="s">
        <v>8024</v>
      </c>
      <c r="H701" s="20" t="s">
        <v>6364</v>
      </c>
    </row>
    <row r="702" spans="1:8" x14ac:dyDescent="0.25">
      <c r="A702" s="20" t="s">
        <v>30</v>
      </c>
      <c r="B702" s="20" t="s">
        <v>30</v>
      </c>
      <c r="C702" s="20" t="s">
        <v>8025</v>
      </c>
      <c r="D702" s="20" t="s">
        <v>8026</v>
      </c>
      <c r="E702" s="20" t="s">
        <v>17</v>
      </c>
      <c r="F702" s="20" t="s">
        <v>8027</v>
      </c>
      <c r="G702" t="s">
        <v>8028</v>
      </c>
      <c r="H702" s="20" t="s">
        <v>6364</v>
      </c>
    </row>
    <row r="703" spans="1:8" x14ac:dyDescent="0.25">
      <c r="A703" s="20" t="s">
        <v>4485</v>
      </c>
      <c r="B703" s="20" t="s">
        <v>4485</v>
      </c>
      <c r="C703" s="20" t="s">
        <v>8029</v>
      </c>
      <c r="D703" s="20" t="s">
        <v>8030</v>
      </c>
      <c r="E703" s="20" t="s">
        <v>17</v>
      </c>
      <c r="F703" s="20" t="s">
        <v>8031</v>
      </c>
      <c r="G703" t="s">
        <v>8032</v>
      </c>
      <c r="H703" s="20" t="s">
        <v>6364</v>
      </c>
    </row>
    <row r="704" spans="1:8" x14ac:dyDescent="0.25">
      <c r="A704" s="20" t="s">
        <v>288</v>
      </c>
      <c r="B704" s="20" t="s">
        <v>6869</v>
      </c>
      <c r="C704" s="20" t="s">
        <v>4935</v>
      </c>
      <c r="D704" s="20" t="s">
        <v>4615</v>
      </c>
      <c r="E704" s="20" t="s">
        <v>613</v>
      </c>
      <c r="F704" s="20" t="s">
        <v>4446</v>
      </c>
      <c r="G704" t="s">
        <v>8033</v>
      </c>
      <c r="H704" s="20" t="s">
        <v>6364</v>
      </c>
    </row>
    <row r="705" spans="1:8" x14ac:dyDescent="0.25">
      <c r="A705" s="20" t="s">
        <v>5447</v>
      </c>
      <c r="B705" s="20" t="s">
        <v>5447</v>
      </c>
      <c r="C705" s="20" t="s">
        <v>8034</v>
      </c>
      <c r="D705" s="20" t="s">
        <v>8035</v>
      </c>
      <c r="E705" s="20" t="s">
        <v>17</v>
      </c>
      <c r="F705" s="20" t="s">
        <v>8036</v>
      </c>
      <c r="G705" t="s">
        <v>8037</v>
      </c>
      <c r="H705" s="20" t="s">
        <v>6364</v>
      </c>
    </row>
    <row r="706" spans="1:8" x14ac:dyDescent="0.25">
      <c r="A706" s="20" t="s">
        <v>4485</v>
      </c>
      <c r="B706" s="20" t="s">
        <v>4485</v>
      </c>
      <c r="C706" s="20" t="s">
        <v>8038</v>
      </c>
      <c r="D706" s="20" t="s">
        <v>8039</v>
      </c>
      <c r="E706" s="20" t="s">
        <v>17</v>
      </c>
      <c r="F706" s="20" t="s">
        <v>8040</v>
      </c>
      <c r="G706" t="s">
        <v>8041</v>
      </c>
      <c r="H706" s="20" t="s">
        <v>6364</v>
      </c>
    </row>
    <row r="707" spans="1:8" x14ac:dyDescent="0.25">
      <c r="A707" s="20" t="s">
        <v>4485</v>
      </c>
      <c r="B707" s="20" t="s">
        <v>4485</v>
      </c>
      <c r="C707" s="20" t="s">
        <v>8042</v>
      </c>
      <c r="D707" s="20" t="s">
        <v>8043</v>
      </c>
      <c r="E707" s="20" t="s">
        <v>17</v>
      </c>
      <c r="F707" s="20" t="s">
        <v>8044</v>
      </c>
      <c r="G707" t="s">
        <v>8045</v>
      </c>
      <c r="H707" s="20" t="s">
        <v>6364</v>
      </c>
    </row>
    <row r="708" spans="1:8" x14ac:dyDescent="0.25">
      <c r="A708" s="20" t="s">
        <v>5447</v>
      </c>
      <c r="B708" s="20" t="s">
        <v>5447</v>
      </c>
      <c r="C708" s="20" t="s">
        <v>8046</v>
      </c>
      <c r="D708" s="20" t="s">
        <v>8047</v>
      </c>
      <c r="E708" s="20" t="s">
        <v>17</v>
      </c>
      <c r="F708" s="20" t="s">
        <v>8048</v>
      </c>
      <c r="G708" t="s">
        <v>8049</v>
      </c>
      <c r="H708" s="20" t="s">
        <v>6364</v>
      </c>
    </row>
    <row r="709" spans="1:8" x14ac:dyDescent="0.25">
      <c r="A709" s="20" t="s">
        <v>34</v>
      </c>
      <c r="B709" s="20" t="s">
        <v>6394</v>
      </c>
      <c r="C709" s="20" t="s">
        <v>8050</v>
      </c>
      <c r="D709" s="20" t="s">
        <v>8051</v>
      </c>
      <c r="E709" s="20" t="s">
        <v>17</v>
      </c>
      <c r="F709" s="20" t="s">
        <v>8052</v>
      </c>
      <c r="G709" t="s">
        <v>8053</v>
      </c>
      <c r="H709" s="20" t="s">
        <v>6364</v>
      </c>
    </row>
    <row r="710" spans="1:8" x14ac:dyDescent="0.25">
      <c r="A710" s="20" t="s">
        <v>4485</v>
      </c>
      <c r="B710" s="20" t="s">
        <v>4485</v>
      </c>
      <c r="C710" s="20" t="s">
        <v>1196</v>
      </c>
      <c r="D710" s="20" t="s">
        <v>3176</v>
      </c>
      <c r="E710" s="20" t="s">
        <v>17</v>
      </c>
      <c r="F710" s="20" t="s">
        <v>294</v>
      </c>
      <c r="G710" t="s">
        <v>8054</v>
      </c>
      <c r="H710" s="20" t="s">
        <v>6364</v>
      </c>
    </row>
    <row r="711" spans="1:8" x14ac:dyDescent="0.25">
      <c r="A711" s="20" t="s">
        <v>4485</v>
      </c>
      <c r="B711" s="20" t="s">
        <v>4485</v>
      </c>
      <c r="C711" s="20" t="s">
        <v>4936</v>
      </c>
      <c r="D711" s="20" t="s">
        <v>4616</v>
      </c>
      <c r="E711" s="20" t="s">
        <v>17</v>
      </c>
      <c r="F711" s="20" t="s">
        <v>4447</v>
      </c>
      <c r="G711" t="s">
        <v>8055</v>
      </c>
      <c r="H711" s="20" t="s">
        <v>6364</v>
      </c>
    </row>
    <row r="712" spans="1:8" x14ac:dyDescent="0.25">
      <c r="A712" s="20" t="s">
        <v>18</v>
      </c>
      <c r="B712" s="20" t="s">
        <v>18</v>
      </c>
      <c r="C712" s="20" t="s">
        <v>2462</v>
      </c>
      <c r="D712" s="20" t="s">
        <v>3177</v>
      </c>
      <c r="E712" s="20" t="s">
        <v>17</v>
      </c>
      <c r="F712" s="20" t="s">
        <v>295</v>
      </c>
      <c r="G712" t="s">
        <v>8056</v>
      </c>
      <c r="H712" s="20" t="s">
        <v>6364</v>
      </c>
    </row>
    <row r="713" spans="1:8" x14ac:dyDescent="0.25">
      <c r="A713" s="20" t="s">
        <v>5447</v>
      </c>
      <c r="B713" s="20" t="s">
        <v>5447</v>
      </c>
      <c r="C713" s="20" t="s">
        <v>8057</v>
      </c>
      <c r="D713" s="20" t="s">
        <v>8058</v>
      </c>
      <c r="E713" s="20" t="s">
        <v>17</v>
      </c>
      <c r="F713" s="20" t="s">
        <v>8059</v>
      </c>
      <c r="G713" t="s">
        <v>8060</v>
      </c>
      <c r="H713" s="20" t="s">
        <v>6364</v>
      </c>
    </row>
    <row r="714" spans="1:8" x14ac:dyDescent="0.25">
      <c r="A714" s="20" t="s">
        <v>39</v>
      </c>
      <c r="B714" s="20" t="s">
        <v>6453</v>
      </c>
      <c r="C714" s="20" t="s">
        <v>8061</v>
      </c>
      <c r="D714" s="20" t="s">
        <v>8062</v>
      </c>
      <c r="E714" s="20" t="s">
        <v>17</v>
      </c>
      <c r="F714" s="20" t="s">
        <v>8063</v>
      </c>
      <c r="G714" t="s">
        <v>8064</v>
      </c>
      <c r="H714" s="20" t="s">
        <v>6364</v>
      </c>
    </row>
    <row r="715" spans="1:8" x14ac:dyDescent="0.25">
      <c r="A715" s="20" t="s">
        <v>34</v>
      </c>
      <c r="B715" s="20" t="s">
        <v>6394</v>
      </c>
      <c r="C715" s="20" t="s">
        <v>2089</v>
      </c>
      <c r="D715" s="20" t="s">
        <v>3178</v>
      </c>
      <c r="E715" s="20" t="s">
        <v>17</v>
      </c>
      <c r="F715" s="20" t="s">
        <v>296</v>
      </c>
      <c r="G715" t="s">
        <v>8065</v>
      </c>
      <c r="H715" s="20" t="s">
        <v>6364</v>
      </c>
    </row>
    <row r="716" spans="1:8" x14ac:dyDescent="0.25">
      <c r="A716" s="20" t="s">
        <v>7030</v>
      </c>
      <c r="B716" s="20" t="s">
        <v>7030</v>
      </c>
      <c r="C716" s="20" t="s">
        <v>4266</v>
      </c>
      <c r="D716" s="20" t="s">
        <v>3179</v>
      </c>
      <c r="E716" s="20" t="s">
        <v>17</v>
      </c>
      <c r="F716" s="20" t="s">
        <v>4194</v>
      </c>
      <c r="G716" t="s">
        <v>8066</v>
      </c>
      <c r="H716" s="20" t="s">
        <v>6364</v>
      </c>
    </row>
    <row r="717" spans="1:8" x14ac:dyDescent="0.25">
      <c r="A717" s="20" t="s">
        <v>34</v>
      </c>
      <c r="B717" s="20" t="s">
        <v>6394</v>
      </c>
      <c r="C717" s="20" t="s">
        <v>2707</v>
      </c>
      <c r="D717" s="20" t="s">
        <v>3180</v>
      </c>
      <c r="E717" s="20" t="s">
        <v>17</v>
      </c>
      <c r="F717" s="20" t="s">
        <v>2637</v>
      </c>
      <c r="G717" t="s">
        <v>8067</v>
      </c>
      <c r="H717" s="20" t="s">
        <v>6364</v>
      </c>
    </row>
    <row r="718" spans="1:8" x14ac:dyDescent="0.25">
      <c r="A718" s="20" t="s">
        <v>116</v>
      </c>
      <c r="B718" s="20" t="s">
        <v>6852</v>
      </c>
      <c r="C718" s="20" t="s">
        <v>2306</v>
      </c>
      <c r="D718" s="20" t="s">
        <v>3181</v>
      </c>
      <c r="E718" s="20" t="s">
        <v>155</v>
      </c>
      <c r="F718" s="20" t="s">
        <v>297</v>
      </c>
      <c r="G718" t="s">
        <v>8068</v>
      </c>
      <c r="H718" s="20" t="s">
        <v>6364</v>
      </c>
    </row>
    <row r="719" spans="1:8" x14ac:dyDescent="0.25">
      <c r="A719" s="20" t="s">
        <v>4406</v>
      </c>
      <c r="B719" s="20" t="s">
        <v>4406</v>
      </c>
      <c r="C719" s="20" t="s">
        <v>2218</v>
      </c>
      <c r="D719" s="20" t="s">
        <v>3182</v>
      </c>
      <c r="E719" s="20" t="s">
        <v>50</v>
      </c>
      <c r="F719" s="20" t="s">
        <v>298</v>
      </c>
      <c r="G719" t="s">
        <v>8069</v>
      </c>
      <c r="H719" s="20" t="s">
        <v>6364</v>
      </c>
    </row>
    <row r="720" spans="1:8" x14ac:dyDescent="0.25">
      <c r="A720" s="20" t="s">
        <v>5447</v>
      </c>
      <c r="B720" s="20" t="s">
        <v>5447</v>
      </c>
      <c r="C720" s="20" t="s">
        <v>8070</v>
      </c>
      <c r="D720" s="20" t="s">
        <v>5613</v>
      </c>
      <c r="E720" s="20" t="s">
        <v>17</v>
      </c>
      <c r="F720" s="20" t="s">
        <v>5614</v>
      </c>
      <c r="G720" t="s">
        <v>8071</v>
      </c>
      <c r="H720" s="20" t="s">
        <v>6364</v>
      </c>
    </row>
    <row r="721" spans="1:8" x14ac:dyDescent="0.25">
      <c r="A721" s="20" t="s">
        <v>4250</v>
      </c>
      <c r="B721" s="20" t="s">
        <v>6734</v>
      </c>
      <c r="C721" s="20" t="s">
        <v>2326</v>
      </c>
      <c r="D721" s="20" t="s">
        <v>3183</v>
      </c>
      <c r="E721" s="20" t="s">
        <v>17</v>
      </c>
      <c r="F721" s="20" t="s">
        <v>1482</v>
      </c>
      <c r="G721" t="s">
        <v>8072</v>
      </c>
      <c r="H721" s="20" t="s">
        <v>6364</v>
      </c>
    </row>
    <row r="722" spans="1:8" x14ac:dyDescent="0.25">
      <c r="A722" s="20" t="s">
        <v>122</v>
      </c>
      <c r="B722" s="20" t="s">
        <v>6672</v>
      </c>
      <c r="C722" s="20" t="s">
        <v>8073</v>
      </c>
      <c r="D722" s="20" t="s">
        <v>8074</v>
      </c>
      <c r="E722" s="20" t="s">
        <v>17</v>
      </c>
      <c r="F722" s="20" t="s">
        <v>8075</v>
      </c>
      <c r="G722" t="s">
        <v>8076</v>
      </c>
      <c r="H722" s="20" t="s">
        <v>6364</v>
      </c>
    </row>
    <row r="723" spans="1:8" x14ac:dyDescent="0.25">
      <c r="A723" s="20" t="s">
        <v>34</v>
      </c>
      <c r="B723" s="20" t="s">
        <v>6394</v>
      </c>
      <c r="C723" s="20" t="s">
        <v>4937</v>
      </c>
      <c r="D723" s="20" t="s">
        <v>5615</v>
      </c>
      <c r="E723" s="20" t="s">
        <v>17</v>
      </c>
      <c r="F723" s="20" t="s">
        <v>5616</v>
      </c>
      <c r="G723" t="s">
        <v>8077</v>
      </c>
      <c r="H723" s="20" t="s">
        <v>6364</v>
      </c>
    </row>
    <row r="724" spans="1:8" x14ac:dyDescent="0.25">
      <c r="A724" s="20" t="s">
        <v>4404</v>
      </c>
      <c r="B724" s="20" t="s">
        <v>4404</v>
      </c>
      <c r="C724" s="20" t="s">
        <v>8078</v>
      </c>
      <c r="D724" s="20" t="s">
        <v>8079</v>
      </c>
      <c r="E724" s="20" t="s">
        <v>72</v>
      </c>
      <c r="F724" s="20" t="s">
        <v>8080</v>
      </c>
      <c r="G724" t="s">
        <v>8081</v>
      </c>
      <c r="H724" s="20" t="s">
        <v>6364</v>
      </c>
    </row>
    <row r="725" spans="1:8" x14ac:dyDescent="0.25">
      <c r="A725" s="20" t="s">
        <v>5447</v>
      </c>
      <c r="B725" s="20" t="s">
        <v>5447</v>
      </c>
      <c r="C725" s="20" t="s">
        <v>8082</v>
      </c>
      <c r="D725" s="20" t="s">
        <v>8083</v>
      </c>
      <c r="E725" s="20" t="s">
        <v>17</v>
      </c>
      <c r="F725" s="20" t="s">
        <v>8084</v>
      </c>
      <c r="G725" t="s">
        <v>8085</v>
      </c>
      <c r="H725" s="20" t="s">
        <v>6364</v>
      </c>
    </row>
    <row r="726" spans="1:8" x14ac:dyDescent="0.25">
      <c r="A726" s="20" t="s">
        <v>70</v>
      </c>
      <c r="B726" s="20" t="s">
        <v>70</v>
      </c>
      <c r="C726" s="20" t="s">
        <v>8086</v>
      </c>
      <c r="D726" s="20" t="s">
        <v>3184</v>
      </c>
      <c r="E726" s="20" t="s">
        <v>248</v>
      </c>
      <c r="F726" s="20" t="s">
        <v>299</v>
      </c>
      <c r="G726" t="s">
        <v>8087</v>
      </c>
      <c r="H726" s="20" t="s">
        <v>6364</v>
      </c>
    </row>
    <row r="727" spans="1:8" x14ac:dyDescent="0.25">
      <c r="A727" s="20" t="s">
        <v>36</v>
      </c>
      <c r="B727" s="20" t="s">
        <v>36</v>
      </c>
      <c r="C727" s="20" t="s">
        <v>4267</v>
      </c>
      <c r="D727" s="20" t="s">
        <v>4268</v>
      </c>
      <c r="E727" s="20" t="s">
        <v>17</v>
      </c>
      <c r="F727" s="20" t="s">
        <v>4269</v>
      </c>
      <c r="G727" t="s">
        <v>8088</v>
      </c>
      <c r="H727" s="20" t="s">
        <v>6364</v>
      </c>
    </row>
    <row r="728" spans="1:8" x14ac:dyDescent="0.25">
      <c r="A728" s="20" t="s">
        <v>4404</v>
      </c>
      <c r="B728" s="20" t="s">
        <v>4404</v>
      </c>
      <c r="C728" s="20" t="s">
        <v>8089</v>
      </c>
      <c r="D728" s="20" t="s">
        <v>8090</v>
      </c>
      <c r="E728" s="20" t="s">
        <v>17</v>
      </c>
      <c r="F728" s="20" t="s">
        <v>8091</v>
      </c>
      <c r="G728" t="s">
        <v>8092</v>
      </c>
      <c r="H728" s="20" t="s">
        <v>6364</v>
      </c>
    </row>
    <row r="729" spans="1:8" x14ac:dyDescent="0.25">
      <c r="A729" s="20" t="s">
        <v>24</v>
      </c>
      <c r="B729" s="20" t="s">
        <v>6458</v>
      </c>
      <c r="C729" s="20" t="s">
        <v>1628</v>
      </c>
      <c r="D729" s="20" t="s">
        <v>3185</v>
      </c>
      <c r="E729" s="20" t="s">
        <v>17</v>
      </c>
      <c r="F729" s="20" t="s">
        <v>300</v>
      </c>
      <c r="G729" t="s">
        <v>8093</v>
      </c>
      <c r="H729" s="20" t="s">
        <v>6364</v>
      </c>
    </row>
    <row r="730" spans="1:8" x14ac:dyDescent="0.25">
      <c r="A730" s="20" t="s">
        <v>4404</v>
      </c>
      <c r="B730" s="20" t="s">
        <v>4404</v>
      </c>
      <c r="C730" s="20" t="s">
        <v>1795</v>
      </c>
      <c r="D730" s="20" t="s">
        <v>3186</v>
      </c>
      <c r="E730" s="20" t="s">
        <v>17</v>
      </c>
      <c r="F730" s="20" t="s">
        <v>301</v>
      </c>
      <c r="G730" t="s">
        <v>8094</v>
      </c>
      <c r="H730" s="20" t="s">
        <v>6364</v>
      </c>
    </row>
    <row r="731" spans="1:8" x14ac:dyDescent="0.25">
      <c r="A731" s="20" t="s">
        <v>4400</v>
      </c>
      <c r="B731" s="20" t="s">
        <v>6732</v>
      </c>
      <c r="C731" s="20" t="s">
        <v>2504</v>
      </c>
      <c r="D731" s="20" t="s">
        <v>3187</v>
      </c>
      <c r="E731" s="20" t="s">
        <v>483</v>
      </c>
      <c r="F731" s="20" t="s">
        <v>1557</v>
      </c>
      <c r="G731" t="s">
        <v>8095</v>
      </c>
      <c r="H731" s="20" t="s">
        <v>6364</v>
      </c>
    </row>
    <row r="732" spans="1:8" x14ac:dyDescent="0.25">
      <c r="A732" s="20" t="s">
        <v>34</v>
      </c>
      <c r="B732" s="20" t="s">
        <v>6394</v>
      </c>
      <c r="C732" s="20" t="s">
        <v>1251</v>
      </c>
      <c r="D732" s="20" t="s">
        <v>3188</v>
      </c>
      <c r="E732" s="20" t="s">
        <v>17</v>
      </c>
      <c r="F732" s="20" t="s">
        <v>302</v>
      </c>
      <c r="G732" t="s">
        <v>8096</v>
      </c>
      <c r="H732" s="20" t="s">
        <v>6364</v>
      </c>
    </row>
    <row r="733" spans="1:8" x14ac:dyDescent="0.25">
      <c r="A733" s="20" t="s">
        <v>4404</v>
      </c>
      <c r="B733" s="20" t="s">
        <v>4404</v>
      </c>
      <c r="C733" s="20" t="s">
        <v>2321</v>
      </c>
      <c r="D733" s="20" t="s">
        <v>3189</v>
      </c>
      <c r="E733" s="20" t="s">
        <v>17</v>
      </c>
      <c r="F733" s="20" t="s">
        <v>1483</v>
      </c>
      <c r="G733" t="s">
        <v>8097</v>
      </c>
      <c r="H733" s="20" t="s">
        <v>6364</v>
      </c>
    </row>
    <row r="734" spans="1:8" x14ac:dyDescent="0.25">
      <c r="A734" s="20" t="s">
        <v>32</v>
      </c>
      <c r="B734" s="20" t="s">
        <v>32</v>
      </c>
      <c r="C734" s="20" t="s">
        <v>2019</v>
      </c>
      <c r="D734" s="20" t="s">
        <v>3190</v>
      </c>
      <c r="E734" s="20" t="s">
        <v>303</v>
      </c>
      <c r="F734" s="20" t="s">
        <v>304</v>
      </c>
      <c r="G734" t="s">
        <v>8098</v>
      </c>
      <c r="H734" s="20" t="s">
        <v>6364</v>
      </c>
    </row>
    <row r="735" spans="1:8" x14ac:dyDescent="0.25">
      <c r="A735" s="20" t="s">
        <v>5447</v>
      </c>
      <c r="B735" s="20" t="s">
        <v>5447</v>
      </c>
      <c r="C735" s="20" t="s">
        <v>8099</v>
      </c>
      <c r="D735" s="20" t="s">
        <v>8100</v>
      </c>
      <c r="E735" s="20" t="s">
        <v>17</v>
      </c>
      <c r="F735" s="20" t="s">
        <v>8101</v>
      </c>
      <c r="G735" t="s">
        <v>8102</v>
      </c>
      <c r="H735" s="20" t="s">
        <v>6364</v>
      </c>
    </row>
    <row r="736" spans="1:8" x14ac:dyDescent="0.25">
      <c r="A736" s="20" t="s">
        <v>287</v>
      </c>
      <c r="B736" s="20" t="s">
        <v>287</v>
      </c>
      <c r="C736" s="20" t="s">
        <v>8103</v>
      </c>
      <c r="D736" s="20" t="s">
        <v>8104</v>
      </c>
      <c r="E736" s="20" t="s">
        <v>2729</v>
      </c>
      <c r="F736" s="20" t="s">
        <v>8105</v>
      </c>
      <c r="G736" t="s">
        <v>8106</v>
      </c>
      <c r="H736" s="20" t="s">
        <v>6364</v>
      </c>
    </row>
    <row r="737" spans="1:8" x14ac:dyDescent="0.25">
      <c r="A737" s="20" t="s">
        <v>4470</v>
      </c>
      <c r="B737" s="20" t="s">
        <v>4470</v>
      </c>
      <c r="C737" s="20" t="s">
        <v>8107</v>
      </c>
      <c r="D737" s="20" t="s">
        <v>8108</v>
      </c>
      <c r="E737" s="20" t="s">
        <v>4427</v>
      </c>
      <c r="F737" s="20" t="s">
        <v>8109</v>
      </c>
      <c r="G737" t="s">
        <v>8110</v>
      </c>
      <c r="H737" s="20" t="s">
        <v>6364</v>
      </c>
    </row>
    <row r="738" spans="1:8" x14ac:dyDescent="0.25">
      <c r="A738" s="20" t="s">
        <v>20</v>
      </c>
      <c r="B738" s="20" t="s">
        <v>6394</v>
      </c>
      <c r="C738" s="20" t="s">
        <v>2364</v>
      </c>
      <c r="D738" s="20" t="s">
        <v>3191</v>
      </c>
      <c r="E738" s="20" t="s">
        <v>17</v>
      </c>
      <c r="F738" s="20" t="s">
        <v>305</v>
      </c>
      <c r="G738" t="s">
        <v>8111</v>
      </c>
      <c r="H738" s="20" t="s">
        <v>6364</v>
      </c>
    </row>
    <row r="739" spans="1:8" x14ac:dyDescent="0.25">
      <c r="A739" s="20" t="s">
        <v>39</v>
      </c>
      <c r="B739" s="20" t="s">
        <v>6453</v>
      </c>
      <c r="C739" s="20" t="s">
        <v>2354</v>
      </c>
      <c r="D739" s="20" t="s">
        <v>3192</v>
      </c>
      <c r="E739" s="20" t="s">
        <v>17</v>
      </c>
      <c r="F739" s="20" t="s">
        <v>306</v>
      </c>
      <c r="G739" t="s">
        <v>8112</v>
      </c>
      <c r="H739" s="20" t="s">
        <v>6364</v>
      </c>
    </row>
    <row r="740" spans="1:8" x14ac:dyDescent="0.25">
      <c r="A740" s="20" t="s">
        <v>81</v>
      </c>
      <c r="B740" s="20" t="s">
        <v>6612</v>
      </c>
      <c r="C740" s="20" t="s">
        <v>2263</v>
      </c>
      <c r="D740" s="20" t="s">
        <v>3193</v>
      </c>
      <c r="E740" s="20" t="s">
        <v>17</v>
      </c>
      <c r="F740" s="20" t="s">
        <v>307</v>
      </c>
      <c r="G740" t="s">
        <v>8113</v>
      </c>
      <c r="H740" s="20" t="s">
        <v>6364</v>
      </c>
    </row>
    <row r="741" spans="1:8" x14ac:dyDescent="0.25">
      <c r="A741" s="20" t="s">
        <v>5447</v>
      </c>
      <c r="B741" s="20" t="s">
        <v>5447</v>
      </c>
      <c r="C741" s="20" t="s">
        <v>8114</v>
      </c>
      <c r="D741" s="20" t="s">
        <v>8115</v>
      </c>
      <c r="E741" s="20" t="s">
        <v>17</v>
      </c>
      <c r="F741" s="20" t="s">
        <v>8116</v>
      </c>
      <c r="G741" t="s">
        <v>8117</v>
      </c>
      <c r="H741" s="20" t="s">
        <v>6364</v>
      </c>
    </row>
    <row r="742" spans="1:8" x14ac:dyDescent="0.25">
      <c r="A742" s="20" t="s">
        <v>51</v>
      </c>
      <c r="B742" s="20" t="s">
        <v>6414</v>
      </c>
      <c r="C742" s="20" t="s">
        <v>4938</v>
      </c>
      <c r="D742" s="20" t="s">
        <v>5617</v>
      </c>
      <c r="E742" s="20" t="s">
        <v>5618</v>
      </c>
      <c r="F742" s="20" t="s">
        <v>5619</v>
      </c>
      <c r="G742" t="s">
        <v>8118</v>
      </c>
      <c r="H742" s="20" t="s">
        <v>6364</v>
      </c>
    </row>
    <row r="743" spans="1:8" x14ac:dyDescent="0.25">
      <c r="A743" s="20" t="s">
        <v>21</v>
      </c>
      <c r="B743" s="20" t="s">
        <v>6433</v>
      </c>
      <c r="C743" s="20" t="s">
        <v>8119</v>
      </c>
      <c r="D743" s="20" t="s">
        <v>8120</v>
      </c>
      <c r="E743" s="20" t="s">
        <v>17</v>
      </c>
      <c r="F743" s="20" t="s">
        <v>8121</v>
      </c>
      <c r="G743" t="s">
        <v>8122</v>
      </c>
      <c r="H743" s="20" t="s">
        <v>6364</v>
      </c>
    </row>
    <row r="744" spans="1:8" x14ac:dyDescent="0.25">
      <c r="A744" s="20" t="s">
        <v>18</v>
      </c>
      <c r="B744" s="20" t="s">
        <v>18</v>
      </c>
      <c r="C744" s="20" t="s">
        <v>4270</v>
      </c>
      <c r="D744" s="20" t="s">
        <v>4234</v>
      </c>
      <c r="E744" s="20" t="s">
        <v>17</v>
      </c>
      <c r="F744" s="20" t="s">
        <v>4243</v>
      </c>
      <c r="G744" t="s">
        <v>8123</v>
      </c>
      <c r="H744" s="20" t="s">
        <v>6364</v>
      </c>
    </row>
    <row r="745" spans="1:8" x14ac:dyDescent="0.25">
      <c r="A745" s="20" t="s">
        <v>34</v>
      </c>
      <c r="B745" s="20" t="s">
        <v>6394</v>
      </c>
      <c r="C745" s="20" t="s">
        <v>2177</v>
      </c>
      <c r="D745" s="20" t="s">
        <v>3194</v>
      </c>
      <c r="E745" s="20" t="s">
        <v>17</v>
      </c>
      <c r="F745" s="20" t="s">
        <v>308</v>
      </c>
      <c r="G745" t="s">
        <v>8124</v>
      </c>
      <c r="H745" s="20" t="s">
        <v>6364</v>
      </c>
    </row>
    <row r="746" spans="1:8" x14ac:dyDescent="0.25">
      <c r="A746" s="20" t="s">
        <v>36</v>
      </c>
      <c r="B746" s="20" t="s">
        <v>36</v>
      </c>
      <c r="C746" s="20" t="s">
        <v>8125</v>
      </c>
      <c r="D746" s="20" t="s">
        <v>8126</v>
      </c>
      <c r="E746" s="20" t="s">
        <v>17</v>
      </c>
      <c r="F746" s="20" t="s">
        <v>8127</v>
      </c>
      <c r="G746" t="s">
        <v>8128</v>
      </c>
      <c r="H746" s="20" t="s">
        <v>6364</v>
      </c>
    </row>
    <row r="747" spans="1:8" x14ac:dyDescent="0.25">
      <c r="A747" s="20" t="s">
        <v>21</v>
      </c>
      <c r="B747" s="20" t="s">
        <v>8005</v>
      </c>
      <c r="C747" s="20" t="s">
        <v>8129</v>
      </c>
      <c r="D747" s="20" t="s">
        <v>8130</v>
      </c>
      <c r="E747" s="20" t="s">
        <v>5488</v>
      </c>
      <c r="F747" s="20" t="s">
        <v>8131</v>
      </c>
      <c r="G747" t="s">
        <v>8132</v>
      </c>
      <c r="H747" s="20" t="s">
        <v>6364</v>
      </c>
    </row>
    <row r="748" spans="1:8" x14ac:dyDescent="0.25">
      <c r="A748" s="20" t="s">
        <v>25</v>
      </c>
      <c r="B748" s="20" t="s">
        <v>6400</v>
      </c>
      <c r="C748" s="20" t="s">
        <v>8133</v>
      </c>
      <c r="D748" s="20" t="s">
        <v>8134</v>
      </c>
      <c r="E748" s="20" t="s">
        <v>1443</v>
      </c>
      <c r="F748" s="20" t="s">
        <v>8135</v>
      </c>
      <c r="G748" t="s">
        <v>8136</v>
      </c>
      <c r="H748" s="20" t="s">
        <v>6364</v>
      </c>
    </row>
    <row r="749" spans="1:8" x14ac:dyDescent="0.25">
      <c r="A749" s="20" t="s">
        <v>4406</v>
      </c>
      <c r="B749" s="20" t="s">
        <v>4406</v>
      </c>
      <c r="C749" s="20" t="s">
        <v>4939</v>
      </c>
      <c r="D749" s="20" t="s">
        <v>5620</v>
      </c>
      <c r="E749" s="20" t="s">
        <v>17</v>
      </c>
      <c r="F749" s="20" t="s">
        <v>5621</v>
      </c>
      <c r="G749" t="s">
        <v>8137</v>
      </c>
      <c r="H749" s="20" t="s">
        <v>6364</v>
      </c>
    </row>
    <row r="750" spans="1:8" x14ac:dyDescent="0.25">
      <c r="A750" s="20" t="s">
        <v>5447</v>
      </c>
      <c r="B750" s="20" t="s">
        <v>5447</v>
      </c>
      <c r="C750" s="20" t="s">
        <v>8138</v>
      </c>
      <c r="D750" s="20" t="s">
        <v>8139</v>
      </c>
      <c r="E750" s="20" t="s">
        <v>17</v>
      </c>
      <c r="F750" s="20" t="s">
        <v>8140</v>
      </c>
      <c r="G750" t="s">
        <v>8141</v>
      </c>
      <c r="H750" s="20" t="s">
        <v>6364</v>
      </c>
    </row>
    <row r="751" spans="1:8" x14ac:dyDescent="0.25">
      <c r="A751" s="20" t="s">
        <v>122</v>
      </c>
      <c r="B751" s="20" t="s">
        <v>6672</v>
      </c>
      <c r="C751" s="20" t="s">
        <v>2078</v>
      </c>
      <c r="D751" s="20" t="s">
        <v>3195</v>
      </c>
      <c r="E751" s="20" t="s">
        <v>17</v>
      </c>
      <c r="F751" s="20" t="s">
        <v>309</v>
      </c>
      <c r="G751" t="s">
        <v>8142</v>
      </c>
      <c r="H751" s="20" t="s">
        <v>6364</v>
      </c>
    </row>
    <row r="752" spans="1:8" x14ac:dyDescent="0.25">
      <c r="A752" s="20" t="s">
        <v>5534</v>
      </c>
      <c r="B752" s="20" t="s">
        <v>5534</v>
      </c>
      <c r="C752" s="20" t="s">
        <v>8143</v>
      </c>
      <c r="D752" s="20" t="s">
        <v>8144</v>
      </c>
      <c r="E752" s="20" t="s">
        <v>17</v>
      </c>
      <c r="F752" s="20" t="s">
        <v>8145</v>
      </c>
      <c r="G752" t="s">
        <v>8146</v>
      </c>
      <c r="H752" s="20" t="s">
        <v>6364</v>
      </c>
    </row>
    <row r="753" spans="1:8" x14ac:dyDescent="0.25">
      <c r="A753" s="20" t="s">
        <v>4406</v>
      </c>
      <c r="B753" s="20" t="s">
        <v>4406</v>
      </c>
      <c r="C753" s="20" t="s">
        <v>1933</v>
      </c>
      <c r="D753" s="20" t="s">
        <v>3196</v>
      </c>
      <c r="E753" s="20" t="s">
        <v>17</v>
      </c>
      <c r="F753" s="20" t="s">
        <v>310</v>
      </c>
      <c r="G753" t="s">
        <v>8147</v>
      </c>
      <c r="H753" s="20" t="s">
        <v>6364</v>
      </c>
    </row>
    <row r="754" spans="1:8" x14ac:dyDescent="0.25">
      <c r="A754" s="20" t="s">
        <v>5447</v>
      </c>
      <c r="B754" s="20" t="s">
        <v>5447</v>
      </c>
      <c r="C754" s="20" t="s">
        <v>4940</v>
      </c>
      <c r="D754" s="20" t="s">
        <v>5622</v>
      </c>
      <c r="E754" s="20" t="s">
        <v>17</v>
      </c>
      <c r="F754" s="20" t="s">
        <v>5623</v>
      </c>
      <c r="G754" t="s">
        <v>8148</v>
      </c>
      <c r="H754" s="20" t="s">
        <v>6364</v>
      </c>
    </row>
    <row r="755" spans="1:8" x14ac:dyDescent="0.25">
      <c r="A755" s="20" t="s">
        <v>6959</v>
      </c>
      <c r="B755" s="20" t="s">
        <v>6959</v>
      </c>
      <c r="C755" s="20" t="s">
        <v>8149</v>
      </c>
      <c r="D755" s="20" t="s">
        <v>8150</v>
      </c>
      <c r="E755" s="20" t="s">
        <v>17</v>
      </c>
      <c r="F755" s="20" t="s">
        <v>8151</v>
      </c>
      <c r="G755" t="s">
        <v>8152</v>
      </c>
      <c r="H755" s="20" t="s">
        <v>6364</v>
      </c>
    </row>
    <row r="756" spans="1:8" x14ac:dyDescent="0.25">
      <c r="A756" s="20" t="s">
        <v>4485</v>
      </c>
      <c r="B756" s="20" t="s">
        <v>4485</v>
      </c>
      <c r="C756" s="20" t="s">
        <v>8153</v>
      </c>
      <c r="D756" s="20" t="s">
        <v>8154</v>
      </c>
      <c r="E756" s="20" t="s">
        <v>17</v>
      </c>
      <c r="F756" s="20" t="s">
        <v>8155</v>
      </c>
      <c r="G756" t="s">
        <v>8156</v>
      </c>
      <c r="H756" s="20" t="s">
        <v>6364</v>
      </c>
    </row>
    <row r="757" spans="1:8" x14ac:dyDescent="0.25">
      <c r="A757" s="20" t="s">
        <v>4470</v>
      </c>
      <c r="B757" s="20" t="s">
        <v>4470</v>
      </c>
      <c r="C757" s="20" t="s">
        <v>4941</v>
      </c>
      <c r="D757" s="20" t="s">
        <v>4617</v>
      </c>
      <c r="E757" s="20" t="s">
        <v>5542</v>
      </c>
      <c r="F757" s="20" t="s">
        <v>4360</v>
      </c>
      <c r="G757" t="s">
        <v>8157</v>
      </c>
      <c r="H757" s="20" t="s">
        <v>6364</v>
      </c>
    </row>
    <row r="758" spans="1:8" x14ac:dyDescent="0.25">
      <c r="A758" s="20" t="s">
        <v>4485</v>
      </c>
      <c r="B758" s="20" t="s">
        <v>4485</v>
      </c>
      <c r="C758" s="20" t="s">
        <v>8158</v>
      </c>
      <c r="D758" s="20" t="s">
        <v>8159</v>
      </c>
      <c r="E758" s="20" t="s">
        <v>17</v>
      </c>
      <c r="F758" s="20" t="s">
        <v>8160</v>
      </c>
      <c r="G758" t="s">
        <v>8161</v>
      </c>
      <c r="H758" s="20" t="s">
        <v>6364</v>
      </c>
    </row>
    <row r="759" spans="1:8" x14ac:dyDescent="0.25">
      <c r="A759" s="20" t="s">
        <v>34</v>
      </c>
      <c r="B759" s="20" t="s">
        <v>6394</v>
      </c>
      <c r="C759" s="20" t="s">
        <v>1800</v>
      </c>
      <c r="D759" s="20" t="s">
        <v>3197</v>
      </c>
      <c r="E759" s="20" t="s">
        <v>17</v>
      </c>
      <c r="F759" s="20" t="s">
        <v>311</v>
      </c>
      <c r="G759" t="s">
        <v>8162</v>
      </c>
      <c r="H759" s="20" t="s">
        <v>6364</v>
      </c>
    </row>
    <row r="760" spans="1:8" x14ac:dyDescent="0.25">
      <c r="A760" s="20" t="s">
        <v>4462</v>
      </c>
      <c r="B760" s="20" t="s">
        <v>4462</v>
      </c>
      <c r="C760" s="20" t="s">
        <v>4942</v>
      </c>
      <c r="D760" s="20" t="s">
        <v>4618</v>
      </c>
      <c r="E760" s="20" t="s">
        <v>17</v>
      </c>
      <c r="F760" s="20" t="s">
        <v>4448</v>
      </c>
      <c r="G760" t="s">
        <v>8163</v>
      </c>
      <c r="H760" s="20" t="s">
        <v>6364</v>
      </c>
    </row>
    <row r="761" spans="1:8" x14ac:dyDescent="0.25">
      <c r="A761" s="20" t="s">
        <v>114</v>
      </c>
      <c r="B761" s="20" t="s">
        <v>114</v>
      </c>
      <c r="C761" s="20" t="s">
        <v>4943</v>
      </c>
      <c r="D761" s="20" t="s">
        <v>5624</v>
      </c>
      <c r="E761" s="20" t="s">
        <v>115</v>
      </c>
      <c r="F761" s="20" t="s">
        <v>5625</v>
      </c>
      <c r="G761" t="s">
        <v>8164</v>
      </c>
      <c r="H761" s="20" t="s">
        <v>6364</v>
      </c>
    </row>
    <row r="762" spans="1:8" x14ac:dyDescent="0.25">
      <c r="A762" s="20" t="s">
        <v>5447</v>
      </c>
      <c r="B762" s="20" t="s">
        <v>5447</v>
      </c>
      <c r="C762" s="20" t="s">
        <v>8165</v>
      </c>
      <c r="D762" s="20" t="s">
        <v>8166</v>
      </c>
      <c r="E762" s="20" t="s">
        <v>17</v>
      </c>
      <c r="F762" s="20" t="s">
        <v>8167</v>
      </c>
      <c r="G762" t="s">
        <v>8168</v>
      </c>
      <c r="H762" s="20" t="s">
        <v>6364</v>
      </c>
    </row>
    <row r="763" spans="1:8" x14ac:dyDescent="0.25">
      <c r="A763" s="20" t="s">
        <v>6445</v>
      </c>
      <c r="B763" s="20" t="s">
        <v>6445</v>
      </c>
      <c r="C763" s="20" t="s">
        <v>1971</v>
      </c>
      <c r="D763" s="20" t="s">
        <v>3198</v>
      </c>
      <c r="E763" s="20" t="s">
        <v>27</v>
      </c>
      <c r="F763" s="20" t="s">
        <v>312</v>
      </c>
      <c r="G763" t="s">
        <v>8169</v>
      </c>
      <c r="H763" s="20" t="s">
        <v>6364</v>
      </c>
    </row>
    <row r="764" spans="1:8" x14ac:dyDescent="0.25">
      <c r="A764" s="20" t="s">
        <v>4250</v>
      </c>
      <c r="B764" s="20" t="s">
        <v>6734</v>
      </c>
      <c r="C764" s="20" t="s">
        <v>1611</v>
      </c>
      <c r="D764" s="20" t="s">
        <v>3199</v>
      </c>
      <c r="E764" s="20" t="s">
        <v>17</v>
      </c>
      <c r="F764" s="20" t="s">
        <v>313</v>
      </c>
      <c r="G764" t="s">
        <v>8170</v>
      </c>
      <c r="H764" s="20" t="s">
        <v>6364</v>
      </c>
    </row>
    <row r="765" spans="1:8" x14ac:dyDescent="0.25">
      <c r="A765" s="20" t="s">
        <v>34</v>
      </c>
      <c r="B765" s="20" t="s">
        <v>6394</v>
      </c>
      <c r="C765" s="20" t="s">
        <v>8171</v>
      </c>
      <c r="D765" s="20" t="s">
        <v>8172</v>
      </c>
      <c r="E765" s="20" t="s">
        <v>17</v>
      </c>
      <c r="F765" s="20" t="s">
        <v>8173</v>
      </c>
      <c r="G765" t="s">
        <v>8174</v>
      </c>
      <c r="H765" s="20" t="s">
        <v>6364</v>
      </c>
    </row>
    <row r="766" spans="1:8" x14ac:dyDescent="0.25">
      <c r="A766" s="20" t="s">
        <v>20</v>
      </c>
      <c r="B766" s="20" t="s">
        <v>6394</v>
      </c>
      <c r="C766" s="20" t="s">
        <v>4271</v>
      </c>
      <c r="D766" s="20" t="s">
        <v>4222</v>
      </c>
      <c r="E766" s="20" t="s">
        <v>17</v>
      </c>
      <c r="F766" s="20" t="s">
        <v>4228</v>
      </c>
      <c r="G766" t="s">
        <v>8175</v>
      </c>
      <c r="H766" s="20" t="s">
        <v>6364</v>
      </c>
    </row>
    <row r="767" spans="1:8" x14ac:dyDescent="0.25">
      <c r="A767" s="20" t="s">
        <v>5447</v>
      </c>
      <c r="B767" s="20" t="s">
        <v>5447</v>
      </c>
      <c r="C767" s="20" t="s">
        <v>4944</v>
      </c>
      <c r="D767" s="20" t="s">
        <v>5626</v>
      </c>
      <c r="E767" s="20" t="s">
        <v>17</v>
      </c>
      <c r="F767" s="20" t="s">
        <v>5627</v>
      </c>
      <c r="G767" t="s">
        <v>8176</v>
      </c>
      <c r="H767" s="20" t="s">
        <v>6364</v>
      </c>
    </row>
    <row r="768" spans="1:8" x14ac:dyDescent="0.25">
      <c r="A768" s="20" t="s">
        <v>34</v>
      </c>
      <c r="B768" s="20" t="s">
        <v>6394</v>
      </c>
      <c r="C768" s="20" t="s">
        <v>8177</v>
      </c>
      <c r="D768" s="20" t="s">
        <v>8178</v>
      </c>
      <c r="E768" s="20" t="s">
        <v>17</v>
      </c>
      <c r="F768" s="20" t="s">
        <v>8179</v>
      </c>
      <c r="G768" t="s">
        <v>8180</v>
      </c>
      <c r="H768" s="20" t="s">
        <v>6364</v>
      </c>
    </row>
    <row r="769" spans="1:8" x14ac:dyDescent="0.25">
      <c r="A769" s="20" t="s">
        <v>314</v>
      </c>
      <c r="B769" s="20" t="s">
        <v>6538</v>
      </c>
      <c r="C769" s="20" t="s">
        <v>1253</v>
      </c>
      <c r="D769" s="20" t="s">
        <v>3200</v>
      </c>
      <c r="E769" s="20" t="s">
        <v>6539</v>
      </c>
      <c r="F769" s="20" t="s">
        <v>315</v>
      </c>
      <c r="G769" t="s">
        <v>8181</v>
      </c>
      <c r="H769" s="20" t="s">
        <v>6364</v>
      </c>
    </row>
    <row r="770" spans="1:8" x14ac:dyDescent="0.25">
      <c r="A770" s="20" t="s">
        <v>4406</v>
      </c>
      <c r="B770" s="20" t="s">
        <v>4406</v>
      </c>
      <c r="C770" s="20" t="s">
        <v>8182</v>
      </c>
      <c r="D770" s="20" t="s">
        <v>8183</v>
      </c>
      <c r="E770" s="20" t="s">
        <v>17</v>
      </c>
      <c r="F770" s="20" t="s">
        <v>8184</v>
      </c>
      <c r="G770" t="s">
        <v>8185</v>
      </c>
      <c r="H770" s="20" t="s">
        <v>6364</v>
      </c>
    </row>
    <row r="771" spans="1:8" x14ac:dyDescent="0.25">
      <c r="A771" s="20" t="s">
        <v>4462</v>
      </c>
      <c r="B771" s="20" t="s">
        <v>4462</v>
      </c>
      <c r="C771" s="20" t="s">
        <v>1732</v>
      </c>
      <c r="D771" s="20" t="s">
        <v>3201</v>
      </c>
      <c r="E771" s="20" t="s">
        <v>17</v>
      </c>
      <c r="F771" s="20" t="s">
        <v>316</v>
      </c>
      <c r="G771" t="s">
        <v>8186</v>
      </c>
      <c r="H771" s="20" t="s">
        <v>6364</v>
      </c>
    </row>
    <row r="772" spans="1:8" x14ac:dyDescent="0.25">
      <c r="A772" s="20" t="s">
        <v>86</v>
      </c>
      <c r="B772" s="20" t="s">
        <v>6912</v>
      </c>
      <c r="C772" s="20" t="s">
        <v>2063</v>
      </c>
      <c r="D772" s="20" t="s">
        <v>3202</v>
      </c>
      <c r="E772" s="20" t="s">
        <v>317</v>
      </c>
      <c r="F772" s="20" t="s">
        <v>318</v>
      </c>
      <c r="G772" t="s">
        <v>8187</v>
      </c>
      <c r="H772" s="20" t="s">
        <v>6364</v>
      </c>
    </row>
    <row r="773" spans="1:8" x14ac:dyDescent="0.25">
      <c r="A773" s="20" t="s">
        <v>54</v>
      </c>
      <c r="B773" s="20" t="s">
        <v>54</v>
      </c>
      <c r="C773" s="20" t="s">
        <v>8188</v>
      </c>
      <c r="D773" s="20" t="s">
        <v>8189</v>
      </c>
      <c r="E773" s="20" t="s">
        <v>261</v>
      </c>
      <c r="F773" s="20" t="s">
        <v>8190</v>
      </c>
      <c r="G773" t="s">
        <v>8191</v>
      </c>
      <c r="H773" s="20" t="s">
        <v>6364</v>
      </c>
    </row>
    <row r="774" spans="1:8" x14ac:dyDescent="0.25">
      <c r="A774" s="20" t="s">
        <v>20</v>
      </c>
      <c r="B774" s="20" t="s">
        <v>6394</v>
      </c>
      <c r="C774" s="20" t="s">
        <v>8192</v>
      </c>
      <c r="D774" s="20" t="s">
        <v>8193</v>
      </c>
      <c r="E774" s="20" t="s">
        <v>17</v>
      </c>
      <c r="F774" s="20" t="s">
        <v>8194</v>
      </c>
      <c r="G774" t="s">
        <v>8195</v>
      </c>
      <c r="H774" s="20" t="s">
        <v>6364</v>
      </c>
    </row>
    <row r="775" spans="1:8" x14ac:dyDescent="0.25">
      <c r="A775" s="20" t="s">
        <v>20</v>
      </c>
      <c r="B775" s="20" t="s">
        <v>6394</v>
      </c>
      <c r="C775" s="20" t="s">
        <v>8196</v>
      </c>
      <c r="D775" s="20" t="s">
        <v>8197</v>
      </c>
      <c r="E775" s="20" t="s">
        <v>452</v>
      </c>
      <c r="F775" s="20" t="s">
        <v>8198</v>
      </c>
      <c r="G775" t="s">
        <v>8199</v>
      </c>
      <c r="H775" s="20" t="s">
        <v>6364</v>
      </c>
    </row>
    <row r="776" spans="1:8" x14ac:dyDescent="0.25">
      <c r="A776" s="20" t="s">
        <v>4404</v>
      </c>
      <c r="B776" s="20" t="s">
        <v>4404</v>
      </c>
      <c r="C776" s="20" t="s">
        <v>8200</v>
      </c>
      <c r="D776" s="20" t="s">
        <v>8201</v>
      </c>
      <c r="E776" s="20" t="s">
        <v>17</v>
      </c>
      <c r="F776" s="20" t="s">
        <v>8202</v>
      </c>
      <c r="G776" t="s">
        <v>8203</v>
      </c>
      <c r="H776" s="20" t="s">
        <v>6364</v>
      </c>
    </row>
    <row r="777" spans="1:8" x14ac:dyDescent="0.25">
      <c r="A777" s="20" t="s">
        <v>464</v>
      </c>
      <c r="B777" s="20" t="s">
        <v>464</v>
      </c>
      <c r="C777" s="20" t="s">
        <v>1891</v>
      </c>
      <c r="D777" s="20" t="s">
        <v>3203</v>
      </c>
      <c r="E777" s="20" t="s">
        <v>4388</v>
      </c>
      <c r="F777" s="20" t="s">
        <v>1391</v>
      </c>
      <c r="G777" t="s">
        <v>8204</v>
      </c>
      <c r="H777" s="20" t="s">
        <v>6364</v>
      </c>
    </row>
    <row r="778" spans="1:8" x14ac:dyDescent="0.25">
      <c r="A778" s="20" t="s">
        <v>25</v>
      </c>
      <c r="B778" s="20" t="s">
        <v>6400</v>
      </c>
      <c r="C778" s="20" t="s">
        <v>8205</v>
      </c>
      <c r="D778" s="20" t="s">
        <v>8206</v>
      </c>
      <c r="E778" s="20" t="s">
        <v>1443</v>
      </c>
      <c r="F778" s="20" t="s">
        <v>8207</v>
      </c>
      <c r="G778" t="s">
        <v>8208</v>
      </c>
      <c r="H778" s="20" t="s">
        <v>6364</v>
      </c>
    </row>
    <row r="779" spans="1:8" x14ac:dyDescent="0.25">
      <c r="A779" s="20" t="s">
        <v>39</v>
      </c>
      <c r="B779" s="20" t="s">
        <v>6503</v>
      </c>
      <c r="C779" s="20" t="s">
        <v>8209</v>
      </c>
      <c r="D779" s="20" t="s">
        <v>8210</v>
      </c>
      <c r="E779" s="20" t="s">
        <v>17</v>
      </c>
      <c r="F779" s="20" t="s">
        <v>8211</v>
      </c>
      <c r="G779" t="s">
        <v>8212</v>
      </c>
      <c r="H779" s="20" t="s">
        <v>6364</v>
      </c>
    </row>
    <row r="780" spans="1:8" x14ac:dyDescent="0.25">
      <c r="A780" s="20" t="s">
        <v>81</v>
      </c>
      <c r="B780" s="20" t="s">
        <v>81</v>
      </c>
      <c r="C780" s="20" t="s">
        <v>4272</v>
      </c>
      <c r="D780" s="20" t="s">
        <v>4223</v>
      </c>
      <c r="E780" s="20" t="s">
        <v>67</v>
      </c>
      <c r="F780" s="20" t="s">
        <v>4229</v>
      </c>
      <c r="G780" t="s">
        <v>8213</v>
      </c>
      <c r="H780" s="20" t="s">
        <v>6364</v>
      </c>
    </row>
    <row r="781" spans="1:8" x14ac:dyDescent="0.25">
      <c r="A781" s="20" t="s">
        <v>34</v>
      </c>
      <c r="B781" s="20" t="s">
        <v>6402</v>
      </c>
      <c r="C781" s="20" t="s">
        <v>8214</v>
      </c>
      <c r="D781" s="20" t="s">
        <v>8215</v>
      </c>
      <c r="E781" s="20" t="s">
        <v>17</v>
      </c>
      <c r="F781" s="20" t="s">
        <v>8216</v>
      </c>
      <c r="G781" t="s">
        <v>8217</v>
      </c>
      <c r="H781" s="20" t="s">
        <v>6364</v>
      </c>
    </row>
    <row r="782" spans="1:8" x14ac:dyDescent="0.25">
      <c r="A782" s="20" t="s">
        <v>34</v>
      </c>
      <c r="B782" s="20" t="s">
        <v>6394</v>
      </c>
      <c r="C782" s="20" t="s">
        <v>4945</v>
      </c>
      <c r="D782" s="20" t="s">
        <v>5628</v>
      </c>
      <c r="E782" s="20" t="s">
        <v>17</v>
      </c>
      <c r="F782" s="20" t="s">
        <v>5629</v>
      </c>
      <c r="G782" t="s">
        <v>8218</v>
      </c>
      <c r="H782" s="20" t="s">
        <v>6364</v>
      </c>
    </row>
    <row r="783" spans="1:8" x14ac:dyDescent="0.25">
      <c r="A783" s="20" t="s">
        <v>42</v>
      </c>
      <c r="B783" s="20" t="s">
        <v>6531</v>
      </c>
      <c r="C783" s="20" t="s">
        <v>8219</v>
      </c>
      <c r="D783" s="20" t="s">
        <v>8220</v>
      </c>
      <c r="E783" s="20" t="s">
        <v>8221</v>
      </c>
      <c r="F783" s="20" t="s">
        <v>8222</v>
      </c>
      <c r="G783" t="s">
        <v>8223</v>
      </c>
      <c r="H783" s="20" t="s">
        <v>6364</v>
      </c>
    </row>
    <row r="784" spans="1:8" x14ac:dyDescent="0.25">
      <c r="A784" s="20" t="s">
        <v>5630</v>
      </c>
      <c r="B784" s="20" t="s">
        <v>6694</v>
      </c>
      <c r="C784" s="20" t="s">
        <v>4946</v>
      </c>
      <c r="D784" s="20" t="s">
        <v>5631</v>
      </c>
      <c r="E784" s="20" t="s">
        <v>17</v>
      </c>
      <c r="F784" s="20" t="s">
        <v>5632</v>
      </c>
      <c r="G784" t="s">
        <v>8224</v>
      </c>
      <c r="H784" s="20" t="s">
        <v>6364</v>
      </c>
    </row>
    <row r="785" spans="1:8" x14ac:dyDescent="0.25">
      <c r="A785" s="20" t="s">
        <v>24</v>
      </c>
      <c r="B785" s="20" t="s">
        <v>6458</v>
      </c>
      <c r="C785" s="20" t="s">
        <v>2082</v>
      </c>
      <c r="D785" s="20" t="s">
        <v>3204</v>
      </c>
      <c r="E785" s="20" t="s">
        <v>17</v>
      </c>
      <c r="F785" s="20" t="s">
        <v>319</v>
      </c>
      <c r="G785" t="s">
        <v>8225</v>
      </c>
      <c r="H785" s="20" t="s">
        <v>6364</v>
      </c>
    </row>
    <row r="786" spans="1:8" x14ac:dyDescent="0.25">
      <c r="A786" s="20" t="s">
        <v>5447</v>
      </c>
      <c r="B786" s="20" t="s">
        <v>5447</v>
      </c>
      <c r="C786" s="20" t="s">
        <v>8226</v>
      </c>
      <c r="D786" s="20" t="s">
        <v>8227</v>
      </c>
      <c r="E786" s="20" t="s">
        <v>832</v>
      </c>
      <c r="F786" s="20" t="s">
        <v>8228</v>
      </c>
      <c r="G786" t="s">
        <v>8229</v>
      </c>
      <c r="H786" s="20" t="s">
        <v>6364</v>
      </c>
    </row>
    <row r="787" spans="1:8" x14ac:dyDescent="0.25">
      <c r="A787" s="20" t="s">
        <v>21</v>
      </c>
      <c r="B787" s="20" t="s">
        <v>6433</v>
      </c>
      <c r="C787" s="20" t="s">
        <v>4947</v>
      </c>
      <c r="D787" s="20" t="s">
        <v>5633</v>
      </c>
      <c r="E787" s="20" t="s">
        <v>17</v>
      </c>
      <c r="F787" s="20" t="s">
        <v>5634</v>
      </c>
      <c r="G787" t="s">
        <v>8230</v>
      </c>
      <c r="H787" s="20" t="s">
        <v>6364</v>
      </c>
    </row>
    <row r="788" spans="1:8" x14ac:dyDescent="0.25">
      <c r="A788" s="20" t="s">
        <v>5447</v>
      </c>
      <c r="B788" s="20" t="s">
        <v>5447</v>
      </c>
      <c r="C788" s="20" t="s">
        <v>4948</v>
      </c>
      <c r="D788" s="20" t="s">
        <v>5635</v>
      </c>
      <c r="E788" s="20" t="s">
        <v>17</v>
      </c>
      <c r="F788" s="20" t="s">
        <v>5636</v>
      </c>
      <c r="G788" t="s">
        <v>8231</v>
      </c>
      <c r="H788" s="20" t="s">
        <v>6364</v>
      </c>
    </row>
    <row r="789" spans="1:8" x14ac:dyDescent="0.25">
      <c r="A789" s="20" t="s">
        <v>81</v>
      </c>
      <c r="B789" s="20" t="s">
        <v>81</v>
      </c>
      <c r="C789" s="20" t="s">
        <v>2083</v>
      </c>
      <c r="D789" s="20" t="s">
        <v>3205</v>
      </c>
      <c r="E789" s="20" t="s">
        <v>320</v>
      </c>
      <c r="F789" s="20" t="s">
        <v>321</v>
      </c>
      <c r="G789" t="s">
        <v>8232</v>
      </c>
      <c r="H789" s="20" t="s">
        <v>6364</v>
      </c>
    </row>
    <row r="790" spans="1:8" x14ac:dyDescent="0.25">
      <c r="A790" s="20" t="s">
        <v>30</v>
      </c>
      <c r="B790" s="20" t="s">
        <v>30</v>
      </c>
      <c r="C790" s="20" t="s">
        <v>4273</v>
      </c>
      <c r="D790" s="20" t="s">
        <v>4274</v>
      </c>
      <c r="E790" s="20" t="s">
        <v>17</v>
      </c>
      <c r="F790" s="20" t="s">
        <v>4275</v>
      </c>
      <c r="G790" t="s">
        <v>8233</v>
      </c>
      <c r="H790" s="20" t="s">
        <v>6364</v>
      </c>
    </row>
    <row r="791" spans="1:8" x14ac:dyDescent="0.25">
      <c r="A791" s="20" t="s">
        <v>21</v>
      </c>
      <c r="B791" s="20" t="s">
        <v>6433</v>
      </c>
      <c r="C791" s="20" t="s">
        <v>8234</v>
      </c>
      <c r="D791" s="20" t="s">
        <v>8235</v>
      </c>
      <c r="E791" s="20" t="s">
        <v>17</v>
      </c>
      <c r="F791" s="20" t="s">
        <v>8236</v>
      </c>
      <c r="G791" t="s">
        <v>8237</v>
      </c>
      <c r="H791" s="20" t="s">
        <v>6364</v>
      </c>
    </row>
    <row r="792" spans="1:8" x14ac:dyDescent="0.25">
      <c r="A792" s="20" t="s">
        <v>5447</v>
      </c>
      <c r="B792" s="20" t="s">
        <v>5447</v>
      </c>
      <c r="C792" s="20" t="s">
        <v>8238</v>
      </c>
      <c r="D792" s="20" t="s">
        <v>8239</v>
      </c>
      <c r="E792" s="20" t="s">
        <v>17</v>
      </c>
      <c r="F792" s="20" t="s">
        <v>8240</v>
      </c>
      <c r="G792" t="s">
        <v>8241</v>
      </c>
      <c r="H792" s="20" t="s">
        <v>6364</v>
      </c>
    </row>
    <row r="793" spans="1:8" x14ac:dyDescent="0.25">
      <c r="A793" s="20" t="s">
        <v>30</v>
      </c>
      <c r="B793" s="20" t="s">
        <v>30</v>
      </c>
      <c r="C793" s="20" t="s">
        <v>8242</v>
      </c>
      <c r="D793" s="20" t="s">
        <v>8243</v>
      </c>
      <c r="E793" s="20" t="s">
        <v>17</v>
      </c>
      <c r="F793" s="20" t="s">
        <v>8244</v>
      </c>
      <c r="G793" t="s">
        <v>8245</v>
      </c>
      <c r="H793" s="20" t="s">
        <v>6364</v>
      </c>
    </row>
    <row r="794" spans="1:8" x14ac:dyDescent="0.25">
      <c r="A794" s="20" t="s">
        <v>21</v>
      </c>
      <c r="B794" s="20" t="s">
        <v>6433</v>
      </c>
      <c r="C794" s="20" t="s">
        <v>8246</v>
      </c>
      <c r="D794" s="20" t="s">
        <v>8247</v>
      </c>
      <c r="E794" s="20" t="s">
        <v>17</v>
      </c>
      <c r="F794" s="20" t="s">
        <v>8248</v>
      </c>
      <c r="G794" t="s">
        <v>8249</v>
      </c>
      <c r="H794" s="20" t="s">
        <v>6364</v>
      </c>
    </row>
    <row r="795" spans="1:8" x14ac:dyDescent="0.25">
      <c r="A795" s="20" t="s">
        <v>34</v>
      </c>
      <c r="B795" s="20" t="s">
        <v>6394</v>
      </c>
      <c r="C795" s="20" t="s">
        <v>8250</v>
      </c>
      <c r="D795" s="20" t="s">
        <v>8251</v>
      </c>
      <c r="E795" s="20" t="s">
        <v>17</v>
      </c>
      <c r="F795" s="20" t="s">
        <v>8252</v>
      </c>
      <c r="G795" t="s">
        <v>8253</v>
      </c>
      <c r="H795" s="20" t="s">
        <v>6364</v>
      </c>
    </row>
    <row r="796" spans="1:8" x14ac:dyDescent="0.25">
      <c r="A796" s="20" t="s">
        <v>34</v>
      </c>
      <c r="B796" s="20" t="s">
        <v>6394</v>
      </c>
      <c r="C796" s="20" t="s">
        <v>8254</v>
      </c>
      <c r="D796" s="20" t="s">
        <v>8255</v>
      </c>
      <c r="E796" s="20" t="s">
        <v>17</v>
      </c>
      <c r="F796" s="20" t="s">
        <v>8256</v>
      </c>
      <c r="G796" t="s">
        <v>8257</v>
      </c>
      <c r="H796" s="20" t="s">
        <v>6364</v>
      </c>
    </row>
    <row r="797" spans="1:8" x14ac:dyDescent="0.25">
      <c r="A797" s="20" t="s">
        <v>4485</v>
      </c>
      <c r="B797" s="20" t="s">
        <v>4485</v>
      </c>
      <c r="C797" s="20" t="s">
        <v>2544</v>
      </c>
      <c r="D797" s="20" t="s">
        <v>3206</v>
      </c>
      <c r="E797" s="20" t="s">
        <v>17</v>
      </c>
      <c r="F797" s="20" t="s">
        <v>322</v>
      </c>
      <c r="G797" t="s">
        <v>8258</v>
      </c>
      <c r="H797" s="20" t="s">
        <v>6364</v>
      </c>
    </row>
    <row r="798" spans="1:8" x14ac:dyDescent="0.25">
      <c r="A798" s="20" t="s">
        <v>4485</v>
      </c>
      <c r="B798" s="20" t="s">
        <v>4485</v>
      </c>
      <c r="C798" s="20" t="s">
        <v>1197</v>
      </c>
      <c r="D798" s="20" t="s">
        <v>3207</v>
      </c>
      <c r="E798" s="20" t="s">
        <v>17</v>
      </c>
      <c r="F798" s="20" t="s">
        <v>323</v>
      </c>
      <c r="G798" t="s">
        <v>8259</v>
      </c>
      <c r="H798" s="20" t="s">
        <v>6364</v>
      </c>
    </row>
    <row r="799" spans="1:8" x14ac:dyDescent="0.25">
      <c r="A799" s="20" t="s">
        <v>34</v>
      </c>
      <c r="B799" s="20" t="s">
        <v>6394</v>
      </c>
      <c r="C799" s="20" t="s">
        <v>2448</v>
      </c>
      <c r="D799" s="20" t="s">
        <v>2874</v>
      </c>
      <c r="E799" s="20" t="s">
        <v>17</v>
      </c>
      <c r="F799" s="20" t="s">
        <v>324</v>
      </c>
      <c r="G799" t="s">
        <v>8260</v>
      </c>
      <c r="H799" s="20" t="s">
        <v>6364</v>
      </c>
    </row>
    <row r="800" spans="1:8" x14ac:dyDescent="0.25">
      <c r="A800" s="20" t="s">
        <v>48</v>
      </c>
      <c r="B800" s="20" t="s">
        <v>6593</v>
      </c>
      <c r="C800" s="20" t="s">
        <v>8261</v>
      </c>
      <c r="D800" s="20" t="s">
        <v>8262</v>
      </c>
      <c r="E800" s="20" t="s">
        <v>63</v>
      </c>
      <c r="F800" s="20" t="s">
        <v>8263</v>
      </c>
      <c r="G800" t="s">
        <v>8264</v>
      </c>
      <c r="H800" s="20" t="s">
        <v>6364</v>
      </c>
    </row>
    <row r="801" spans="1:8" x14ac:dyDescent="0.25">
      <c r="A801" s="20" t="s">
        <v>39</v>
      </c>
      <c r="B801" s="20" t="s">
        <v>6453</v>
      </c>
      <c r="C801" s="20" t="s">
        <v>4276</v>
      </c>
      <c r="D801" s="20" t="s">
        <v>4204</v>
      </c>
      <c r="E801" s="20" t="s">
        <v>72</v>
      </c>
      <c r="F801" s="20" t="s">
        <v>4205</v>
      </c>
      <c r="G801" t="s">
        <v>8265</v>
      </c>
      <c r="H801" s="20" t="s">
        <v>6364</v>
      </c>
    </row>
    <row r="802" spans="1:8" x14ac:dyDescent="0.25">
      <c r="A802" s="20" t="s">
        <v>39</v>
      </c>
      <c r="B802" s="20" t="s">
        <v>6453</v>
      </c>
      <c r="C802" s="20" t="s">
        <v>8266</v>
      </c>
      <c r="D802" s="20" t="s">
        <v>8267</v>
      </c>
      <c r="E802" s="20" t="s">
        <v>17</v>
      </c>
      <c r="F802" s="20" t="s">
        <v>8268</v>
      </c>
      <c r="G802" t="s">
        <v>8269</v>
      </c>
      <c r="H802" s="20" t="s">
        <v>6364</v>
      </c>
    </row>
    <row r="803" spans="1:8" x14ac:dyDescent="0.25">
      <c r="A803" s="20" t="s">
        <v>21</v>
      </c>
      <c r="B803" s="20" t="s">
        <v>6619</v>
      </c>
      <c r="C803" s="20" t="s">
        <v>1949</v>
      </c>
      <c r="D803" s="20" t="s">
        <v>3208</v>
      </c>
      <c r="E803" s="20" t="s">
        <v>325</v>
      </c>
      <c r="F803" s="20" t="s">
        <v>326</v>
      </c>
      <c r="G803" t="s">
        <v>8270</v>
      </c>
      <c r="H803" s="20" t="s">
        <v>6364</v>
      </c>
    </row>
    <row r="804" spans="1:8" x14ac:dyDescent="0.25">
      <c r="A804" s="20" t="s">
        <v>34</v>
      </c>
      <c r="B804" s="20" t="s">
        <v>6394</v>
      </c>
      <c r="C804" s="20" t="s">
        <v>8271</v>
      </c>
      <c r="D804" s="20" t="s">
        <v>8272</v>
      </c>
      <c r="E804" s="20" t="s">
        <v>17</v>
      </c>
      <c r="F804" s="20" t="s">
        <v>8273</v>
      </c>
      <c r="G804" t="s">
        <v>8274</v>
      </c>
      <c r="H804" s="20" t="s">
        <v>6364</v>
      </c>
    </row>
    <row r="805" spans="1:8" x14ac:dyDescent="0.25">
      <c r="A805" s="20" t="s">
        <v>34</v>
      </c>
      <c r="B805" s="20" t="s">
        <v>6394</v>
      </c>
      <c r="C805" s="20" t="s">
        <v>4949</v>
      </c>
      <c r="D805" s="20" t="s">
        <v>5637</v>
      </c>
      <c r="E805" s="20" t="s">
        <v>17</v>
      </c>
      <c r="F805" s="20" t="s">
        <v>5638</v>
      </c>
      <c r="G805" t="s">
        <v>8275</v>
      </c>
      <c r="H805" s="20" t="s">
        <v>6364</v>
      </c>
    </row>
    <row r="806" spans="1:8" x14ac:dyDescent="0.25">
      <c r="A806" s="20" t="s">
        <v>4485</v>
      </c>
      <c r="B806" s="20" t="s">
        <v>4485</v>
      </c>
      <c r="C806" s="20" t="s">
        <v>4950</v>
      </c>
      <c r="D806" s="20" t="s">
        <v>4619</v>
      </c>
      <c r="E806" s="20" t="s">
        <v>17</v>
      </c>
      <c r="F806" s="20" t="s">
        <v>4757</v>
      </c>
      <c r="G806" t="s">
        <v>8276</v>
      </c>
      <c r="H806" s="20" t="s">
        <v>6364</v>
      </c>
    </row>
    <row r="807" spans="1:8" x14ac:dyDescent="0.25">
      <c r="A807" s="20" t="s">
        <v>59</v>
      </c>
      <c r="B807" s="20" t="s">
        <v>59</v>
      </c>
      <c r="C807" s="20" t="s">
        <v>4277</v>
      </c>
      <c r="D807" s="20" t="s">
        <v>4278</v>
      </c>
      <c r="E807" s="20" t="s">
        <v>17</v>
      </c>
      <c r="F807" s="20" t="s">
        <v>4279</v>
      </c>
      <c r="G807" t="s">
        <v>8277</v>
      </c>
      <c r="H807" s="20" t="s">
        <v>6364</v>
      </c>
    </row>
    <row r="808" spans="1:8" x14ac:dyDescent="0.25">
      <c r="A808" s="20" t="s">
        <v>86</v>
      </c>
      <c r="B808" s="20" t="s">
        <v>6912</v>
      </c>
      <c r="C808" s="20" t="s">
        <v>2062</v>
      </c>
      <c r="D808" s="20" t="s">
        <v>3209</v>
      </c>
      <c r="E808" s="20" t="s">
        <v>87</v>
      </c>
      <c r="F808" s="20" t="s">
        <v>1392</v>
      </c>
      <c r="G808" t="s">
        <v>8278</v>
      </c>
      <c r="H808" s="20" t="s">
        <v>6364</v>
      </c>
    </row>
    <row r="809" spans="1:8" x14ac:dyDescent="0.25">
      <c r="A809" s="20" t="s">
        <v>5447</v>
      </c>
      <c r="B809" s="20" t="s">
        <v>5447</v>
      </c>
      <c r="C809" s="20" t="s">
        <v>8279</v>
      </c>
      <c r="D809" s="20" t="s">
        <v>8280</v>
      </c>
      <c r="E809" s="20" t="s">
        <v>779</v>
      </c>
      <c r="F809" s="20" t="s">
        <v>8281</v>
      </c>
      <c r="G809" t="s">
        <v>8282</v>
      </c>
      <c r="H809" s="20" t="s">
        <v>6364</v>
      </c>
    </row>
    <row r="810" spans="1:8" x14ac:dyDescent="0.25">
      <c r="A810" s="20" t="s">
        <v>34</v>
      </c>
      <c r="B810" s="20" t="s">
        <v>6394</v>
      </c>
      <c r="C810" s="20" t="s">
        <v>1308</v>
      </c>
      <c r="D810" s="20" t="s">
        <v>3210</v>
      </c>
      <c r="E810" s="20" t="s">
        <v>17</v>
      </c>
      <c r="F810" s="20" t="s">
        <v>327</v>
      </c>
      <c r="G810" t="s">
        <v>8283</v>
      </c>
      <c r="H810" s="20" t="s">
        <v>6364</v>
      </c>
    </row>
    <row r="811" spans="1:8" x14ac:dyDescent="0.25">
      <c r="A811" s="20" t="s">
        <v>6959</v>
      </c>
      <c r="B811" s="20" t="s">
        <v>6959</v>
      </c>
      <c r="C811" s="20" t="s">
        <v>8284</v>
      </c>
      <c r="D811" s="20" t="s">
        <v>8285</v>
      </c>
      <c r="E811" s="20" t="s">
        <v>17</v>
      </c>
      <c r="F811" s="20" t="s">
        <v>8286</v>
      </c>
      <c r="G811" t="s">
        <v>8287</v>
      </c>
      <c r="H811" s="20" t="s">
        <v>6364</v>
      </c>
    </row>
    <row r="812" spans="1:8" x14ac:dyDescent="0.25">
      <c r="A812" s="20" t="s">
        <v>4400</v>
      </c>
      <c r="B812" s="20" t="s">
        <v>6732</v>
      </c>
      <c r="C812" s="20" t="s">
        <v>1810</v>
      </c>
      <c r="D812" s="20" t="s">
        <v>3211</v>
      </c>
      <c r="E812" s="20" t="s">
        <v>67</v>
      </c>
      <c r="F812" s="20" t="s">
        <v>329</v>
      </c>
      <c r="G812" t="s">
        <v>8288</v>
      </c>
      <c r="H812" s="20" t="s">
        <v>6364</v>
      </c>
    </row>
    <row r="813" spans="1:8" x14ac:dyDescent="0.25">
      <c r="A813" s="20" t="s">
        <v>20</v>
      </c>
      <c r="B813" s="20" t="s">
        <v>6394</v>
      </c>
      <c r="C813" s="20" t="s">
        <v>1981</v>
      </c>
      <c r="D813" s="20" t="s">
        <v>3212</v>
      </c>
      <c r="E813" s="20" t="s">
        <v>72</v>
      </c>
      <c r="F813" s="20" t="s">
        <v>330</v>
      </c>
      <c r="G813" t="s">
        <v>8289</v>
      </c>
      <c r="H813" s="20" t="s">
        <v>6364</v>
      </c>
    </row>
    <row r="814" spans="1:8" x14ac:dyDescent="0.25">
      <c r="A814" s="20" t="s">
        <v>5447</v>
      </c>
      <c r="B814" s="20" t="s">
        <v>5447</v>
      </c>
      <c r="C814" s="20" t="s">
        <v>8290</v>
      </c>
      <c r="D814" s="20" t="s">
        <v>8291</v>
      </c>
      <c r="E814" s="20" t="s">
        <v>17</v>
      </c>
      <c r="F814" s="20" t="s">
        <v>8292</v>
      </c>
      <c r="G814" t="s">
        <v>8293</v>
      </c>
      <c r="H814" s="20" t="s">
        <v>6364</v>
      </c>
    </row>
    <row r="815" spans="1:8" x14ac:dyDescent="0.25">
      <c r="A815" s="20" t="s">
        <v>39</v>
      </c>
      <c r="B815" s="20" t="s">
        <v>6453</v>
      </c>
      <c r="C815" s="20" t="s">
        <v>8294</v>
      </c>
      <c r="D815" s="20" t="s">
        <v>8295</v>
      </c>
      <c r="E815" s="20" t="s">
        <v>17</v>
      </c>
      <c r="F815" s="20" t="s">
        <v>8296</v>
      </c>
      <c r="G815" t="s">
        <v>8297</v>
      </c>
      <c r="H815" s="20" t="s">
        <v>6364</v>
      </c>
    </row>
    <row r="816" spans="1:8" x14ac:dyDescent="0.25">
      <c r="A816" s="20" t="s">
        <v>314</v>
      </c>
      <c r="B816" s="20" t="s">
        <v>6538</v>
      </c>
      <c r="C816" s="20" t="s">
        <v>1681</v>
      </c>
      <c r="D816" s="20" t="s">
        <v>3213</v>
      </c>
      <c r="E816" s="20" t="s">
        <v>6539</v>
      </c>
      <c r="F816" s="20" t="s">
        <v>331</v>
      </c>
      <c r="G816" t="s">
        <v>8298</v>
      </c>
      <c r="H816" s="20" t="s">
        <v>6364</v>
      </c>
    </row>
    <row r="817" spans="1:8" x14ac:dyDescent="0.25">
      <c r="A817" s="20" t="s">
        <v>4485</v>
      </c>
      <c r="B817" s="20" t="s">
        <v>4485</v>
      </c>
      <c r="C817" s="20" t="s">
        <v>1701</v>
      </c>
      <c r="D817" s="20" t="s">
        <v>3214</v>
      </c>
      <c r="E817" s="20" t="s">
        <v>17</v>
      </c>
      <c r="F817" s="20" t="s">
        <v>332</v>
      </c>
      <c r="G817" t="s">
        <v>8299</v>
      </c>
      <c r="H817" s="20" t="s">
        <v>6364</v>
      </c>
    </row>
    <row r="818" spans="1:8" x14ac:dyDescent="0.25">
      <c r="A818" s="20" t="s">
        <v>81</v>
      </c>
      <c r="B818" s="20" t="s">
        <v>6612</v>
      </c>
      <c r="C818" s="20" t="s">
        <v>8300</v>
      </c>
      <c r="D818" s="20" t="s">
        <v>8301</v>
      </c>
      <c r="E818" s="20" t="s">
        <v>17</v>
      </c>
      <c r="F818" s="20" t="s">
        <v>8302</v>
      </c>
      <c r="G818" t="s">
        <v>8303</v>
      </c>
      <c r="H818" s="20" t="s">
        <v>6364</v>
      </c>
    </row>
    <row r="819" spans="1:8" x14ac:dyDescent="0.25">
      <c r="A819" s="20" t="s">
        <v>4485</v>
      </c>
      <c r="B819" s="20" t="s">
        <v>4485</v>
      </c>
      <c r="C819" s="20" t="s">
        <v>1643</v>
      </c>
      <c r="D819" s="20" t="s">
        <v>3215</v>
      </c>
      <c r="E819" s="20" t="s">
        <v>17</v>
      </c>
      <c r="F819" s="20" t="s">
        <v>333</v>
      </c>
      <c r="G819" t="s">
        <v>8304</v>
      </c>
      <c r="H819" s="20" t="s">
        <v>6364</v>
      </c>
    </row>
    <row r="820" spans="1:8" x14ac:dyDescent="0.25">
      <c r="A820" s="20" t="s">
        <v>34</v>
      </c>
      <c r="B820" s="20" t="s">
        <v>6394</v>
      </c>
      <c r="C820" s="20" t="s">
        <v>8305</v>
      </c>
      <c r="D820" s="20" t="s">
        <v>8306</v>
      </c>
      <c r="E820" s="20" t="s">
        <v>17</v>
      </c>
      <c r="F820" s="20" t="s">
        <v>8307</v>
      </c>
      <c r="G820" t="s">
        <v>8308</v>
      </c>
      <c r="H820" s="20" t="s">
        <v>6364</v>
      </c>
    </row>
    <row r="821" spans="1:8" x14ac:dyDescent="0.25">
      <c r="A821" s="20" t="s">
        <v>4250</v>
      </c>
      <c r="B821" s="20" t="s">
        <v>6734</v>
      </c>
      <c r="C821" s="20" t="s">
        <v>8309</v>
      </c>
      <c r="D821" s="20" t="s">
        <v>8310</v>
      </c>
      <c r="E821" s="20" t="s">
        <v>17</v>
      </c>
      <c r="F821" s="20" t="s">
        <v>8311</v>
      </c>
      <c r="G821" t="s">
        <v>8312</v>
      </c>
      <c r="H821" s="20" t="s">
        <v>6364</v>
      </c>
    </row>
    <row r="822" spans="1:8" x14ac:dyDescent="0.25">
      <c r="A822" s="20" t="s">
        <v>37</v>
      </c>
      <c r="B822" s="20" t="s">
        <v>7062</v>
      </c>
      <c r="C822" s="20" t="s">
        <v>4951</v>
      </c>
      <c r="D822" s="20" t="s">
        <v>5639</v>
      </c>
      <c r="E822" s="20" t="s">
        <v>895</v>
      </c>
      <c r="F822" s="20" t="s">
        <v>5640</v>
      </c>
      <c r="G822" t="s">
        <v>8313</v>
      </c>
      <c r="H822" s="20" t="s">
        <v>6364</v>
      </c>
    </row>
    <row r="823" spans="1:8" x14ac:dyDescent="0.25">
      <c r="A823" s="20" t="s">
        <v>116</v>
      </c>
      <c r="B823" s="20" t="s">
        <v>6852</v>
      </c>
      <c r="C823" s="20" t="s">
        <v>2085</v>
      </c>
      <c r="D823" s="20" t="s">
        <v>3216</v>
      </c>
      <c r="E823" s="20" t="s">
        <v>155</v>
      </c>
      <c r="F823" s="20" t="s">
        <v>334</v>
      </c>
      <c r="G823" t="s">
        <v>8314</v>
      </c>
      <c r="H823" s="20" t="s">
        <v>6364</v>
      </c>
    </row>
    <row r="824" spans="1:8" x14ac:dyDescent="0.25">
      <c r="A824" s="20" t="s">
        <v>34</v>
      </c>
      <c r="B824" s="20" t="s">
        <v>6394</v>
      </c>
      <c r="C824" s="20" t="s">
        <v>1856</v>
      </c>
      <c r="D824" s="20" t="s">
        <v>3217</v>
      </c>
      <c r="E824" s="20" t="s">
        <v>17</v>
      </c>
      <c r="F824" s="20" t="s">
        <v>335</v>
      </c>
      <c r="G824" t="s">
        <v>8315</v>
      </c>
      <c r="H824" s="20" t="s">
        <v>6364</v>
      </c>
    </row>
    <row r="825" spans="1:8" x14ac:dyDescent="0.25">
      <c r="A825" s="20" t="s">
        <v>314</v>
      </c>
      <c r="B825" s="20" t="s">
        <v>6538</v>
      </c>
      <c r="C825" s="20" t="s">
        <v>2751</v>
      </c>
      <c r="D825" s="20" t="s">
        <v>3218</v>
      </c>
      <c r="E825" s="20" t="s">
        <v>6539</v>
      </c>
      <c r="F825" s="20" t="s">
        <v>2675</v>
      </c>
      <c r="G825" t="s">
        <v>8316</v>
      </c>
      <c r="H825" s="20" t="s">
        <v>6364</v>
      </c>
    </row>
    <row r="826" spans="1:8" x14ac:dyDescent="0.25">
      <c r="A826" s="20" t="s">
        <v>39</v>
      </c>
      <c r="B826" s="20" t="s">
        <v>6453</v>
      </c>
      <c r="C826" s="20" t="s">
        <v>2752</v>
      </c>
      <c r="D826" s="20" t="s">
        <v>3219</v>
      </c>
      <c r="E826" s="20" t="s">
        <v>17</v>
      </c>
      <c r="F826" s="20" t="s">
        <v>2659</v>
      </c>
      <c r="G826" t="s">
        <v>8317</v>
      </c>
      <c r="H826" s="20" t="s">
        <v>6364</v>
      </c>
    </row>
    <row r="827" spans="1:8" x14ac:dyDescent="0.25">
      <c r="A827" s="20" t="s">
        <v>4406</v>
      </c>
      <c r="B827" s="20" t="s">
        <v>4406</v>
      </c>
      <c r="C827" s="20" t="s">
        <v>2268</v>
      </c>
      <c r="D827" s="20" t="s">
        <v>3220</v>
      </c>
      <c r="E827" s="20" t="s">
        <v>17</v>
      </c>
      <c r="F827" s="20" t="s">
        <v>336</v>
      </c>
      <c r="G827" t="s">
        <v>8318</v>
      </c>
      <c r="H827" s="20" t="s">
        <v>6364</v>
      </c>
    </row>
    <row r="828" spans="1:8" x14ac:dyDescent="0.25">
      <c r="A828" s="20" t="s">
        <v>5447</v>
      </c>
      <c r="B828" s="20" t="s">
        <v>5447</v>
      </c>
      <c r="C828" s="20" t="s">
        <v>4952</v>
      </c>
      <c r="D828" s="20" t="s">
        <v>4620</v>
      </c>
      <c r="E828" s="20" t="s">
        <v>17</v>
      </c>
      <c r="F828" s="20" t="s">
        <v>4451</v>
      </c>
      <c r="G828" t="s">
        <v>8319</v>
      </c>
      <c r="H828" s="20" t="s">
        <v>6364</v>
      </c>
    </row>
    <row r="829" spans="1:8" x14ac:dyDescent="0.25">
      <c r="A829" s="20" t="s">
        <v>4250</v>
      </c>
      <c r="B829" s="20" t="s">
        <v>6734</v>
      </c>
      <c r="C829" s="20" t="s">
        <v>1579</v>
      </c>
      <c r="D829" s="20" t="s">
        <v>3221</v>
      </c>
      <c r="E829" s="20" t="s">
        <v>17</v>
      </c>
      <c r="F829" s="20" t="s">
        <v>337</v>
      </c>
      <c r="G829" t="s">
        <v>8320</v>
      </c>
      <c r="H829" s="20" t="s">
        <v>6364</v>
      </c>
    </row>
    <row r="830" spans="1:8" x14ac:dyDescent="0.25">
      <c r="A830" s="20" t="s">
        <v>34</v>
      </c>
      <c r="B830" s="20" t="s">
        <v>6402</v>
      </c>
      <c r="C830" s="20" t="s">
        <v>4953</v>
      </c>
      <c r="D830" s="20" t="s">
        <v>5641</v>
      </c>
      <c r="E830" s="20" t="s">
        <v>17</v>
      </c>
      <c r="F830" s="20" t="s">
        <v>5642</v>
      </c>
      <c r="G830" t="s">
        <v>8321</v>
      </c>
      <c r="H830" s="20" t="s">
        <v>6364</v>
      </c>
    </row>
    <row r="831" spans="1:8" x14ac:dyDescent="0.25">
      <c r="A831" s="20" t="s">
        <v>4485</v>
      </c>
      <c r="B831" s="20" t="s">
        <v>4485</v>
      </c>
      <c r="C831" s="20" t="s">
        <v>8322</v>
      </c>
      <c r="D831" s="20" t="s">
        <v>8323</v>
      </c>
      <c r="E831" s="20" t="s">
        <v>17</v>
      </c>
      <c r="F831" s="20" t="s">
        <v>8324</v>
      </c>
      <c r="G831" t="s">
        <v>8325</v>
      </c>
      <c r="H831" s="20" t="s">
        <v>6364</v>
      </c>
    </row>
    <row r="832" spans="1:8" x14ac:dyDescent="0.25">
      <c r="A832" s="20" t="s">
        <v>81</v>
      </c>
      <c r="B832" s="20" t="s">
        <v>81</v>
      </c>
      <c r="C832" s="20" t="s">
        <v>8326</v>
      </c>
      <c r="D832" s="20" t="s">
        <v>8327</v>
      </c>
      <c r="E832" s="20" t="s">
        <v>67</v>
      </c>
      <c r="F832" s="20" t="s">
        <v>8328</v>
      </c>
      <c r="G832" t="s">
        <v>8329</v>
      </c>
      <c r="H832" s="20" t="s">
        <v>6364</v>
      </c>
    </row>
    <row r="833" spans="1:8" x14ac:dyDescent="0.25">
      <c r="A833" s="20" t="s">
        <v>5447</v>
      </c>
      <c r="B833" s="20" t="s">
        <v>5447</v>
      </c>
      <c r="C833" s="20" t="s">
        <v>8330</v>
      </c>
      <c r="D833" s="20" t="s">
        <v>8331</v>
      </c>
      <c r="E833" s="20" t="s">
        <v>17</v>
      </c>
      <c r="F833" s="20" t="s">
        <v>8332</v>
      </c>
      <c r="G833" t="s">
        <v>8333</v>
      </c>
      <c r="H833" s="20" t="s">
        <v>6364</v>
      </c>
    </row>
    <row r="834" spans="1:8" x14ac:dyDescent="0.25">
      <c r="A834" s="20" t="s">
        <v>34</v>
      </c>
      <c r="B834" s="20" t="s">
        <v>6394</v>
      </c>
      <c r="C834" s="20" t="s">
        <v>2498</v>
      </c>
      <c r="D834" s="20" t="s">
        <v>3222</v>
      </c>
      <c r="E834" s="20" t="s">
        <v>17</v>
      </c>
      <c r="F834" s="20" t="s">
        <v>338</v>
      </c>
      <c r="G834" t="s">
        <v>8334</v>
      </c>
      <c r="H834" s="20" t="s">
        <v>6364</v>
      </c>
    </row>
    <row r="835" spans="1:8" x14ac:dyDescent="0.25">
      <c r="A835" s="20" t="s">
        <v>4406</v>
      </c>
      <c r="B835" s="20" t="s">
        <v>4406</v>
      </c>
      <c r="C835" s="20" t="s">
        <v>2068</v>
      </c>
      <c r="D835" s="20" t="s">
        <v>3223</v>
      </c>
      <c r="E835" s="20" t="s">
        <v>17</v>
      </c>
      <c r="F835" s="20" t="s">
        <v>339</v>
      </c>
      <c r="G835" t="s">
        <v>8335</v>
      </c>
      <c r="H835" s="20" t="s">
        <v>6364</v>
      </c>
    </row>
    <row r="836" spans="1:8" x14ac:dyDescent="0.25">
      <c r="A836" s="20" t="s">
        <v>116</v>
      </c>
      <c r="B836" s="20" t="s">
        <v>6852</v>
      </c>
      <c r="C836" s="20" t="s">
        <v>2456</v>
      </c>
      <c r="D836" s="20" t="s">
        <v>3224</v>
      </c>
      <c r="E836" s="20" t="s">
        <v>155</v>
      </c>
      <c r="F836" s="20" t="s">
        <v>1519</v>
      </c>
      <c r="G836" t="s">
        <v>8336</v>
      </c>
      <c r="H836" s="20" t="s">
        <v>6364</v>
      </c>
    </row>
    <row r="837" spans="1:8" x14ac:dyDescent="0.25">
      <c r="A837" s="20" t="s">
        <v>34</v>
      </c>
      <c r="B837" s="20" t="s">
        <v>6394</v>
      </c>
      <c r="C837" s="20" t="s">
        <v>8337</v>
      </c>
      <c r="D837" s="20" t="s">
        <v>8338</v>
      </c>
      <c r="E837" s="20" t="s">
        <v>17</v>
      </c>
      <c r="F837" s="20" t="s">
        <v>8339</v>
      </c>
      <c r="G837" t="s">
        <v>8340</v>
      </c>
      <c r="H837" s="20" t="s">
        <v>6364</v>
      </c>
    </row>
    <row r="838" spans="1:8" x14ac:dyDescent="0.25">
      <c r="A838" s="20" t="s">
        <v>4470</v>
      </c>
      <c r="B838" s="20" t="s">
        <v>4470</v>
      </c>
      <c r="C838" s="20" t="s">
        <v>4954</v>
      </c>
      <c r="D838" s="20" t="s">
        <v>5643</v>
      </c>
      <c r="E838" s="20" t="s">
        <v>31</v>
      </c>
      <c r="F838" s="20" t="s">
        <v>5644</v>
      </c>
      <c r="G838" t="s">
        <v>8341</v>
      </c>
      <c r="H838" s="20" t="s">
        <v>6364</v>
      </c>
    </row>
    <row r="839" spans="1:8" x14ac:dyDescent="0.25">
      <c r="A839" s="20" t="s">
        <v>5447</v>
      </c>
      <c r="B839" s="20" t="s">
        <v>5447</v>
      </c>
      <c r="C839" s="20" t="s">
        <v>8342</v>
      </c>
      <c r="D839" s="20" t="s">
        <v>8343</v>
      </c>
      <c r="E839" s="20" t="s">
        <v>17</v>
      </c>
      <c r="F839" s="20" t="s">
        <v>8344</v>
      </c>
      <c r="G839" t="s">
        <v>8345</v>
      </c>
      <c r="H839" s="20" t="s">
        <v>6364</v>
      </c>
    </row>
    <row r="840" spans="1:8" x14ac:dyDescent="0.25">
      <c r="A840" s="20" t="s">
        <v>4485</v>
      </c>
      <c r="B840" s="20" t="s">
        <v>4485</v>
      </c>
      <c r="C840" s="20" t="s">
        <v>8346</v>
      </c>
      <c r="D840" s="20" t="s">
        <v>8347</v>
      </c>
      <c r="E840" s="20" t="s">
        <v>17</v>
      </c>
      <c r="F840" s="20" t="s">
        <v>8348</v>
      </c>
      <c r="G840" t="s">
        <v>8349</v>
      </c>
      <c r="H840" s="20" t="s">
        <v>6364</v>
      </c>
    </row>
    <row r="841" spans="1:8" x14ac:dyDescent="0.25">
      <c r="A841" s="20" t="s">
        <v>5447</v>
      </c>
      <c r="B841" s="20" t="s">
        <v>5447</v>
      </c>
      <c r="C841" s="20" t="s">
        <v>8350</v>
      </c>
      <c r="D841" s="20" t="s">
        <v>8351</v>
      </c>
      <c r="E841" s="20" t="s">
        <v>17</v>
      </c>
      <c r="F841" s="20" t="s">
        <v>8352</v>
      </c>
      <c r="G841" t="s">
        <v>8353</v>
      </c>
      <c r="H841" s="20" t="s">
        <v>6364</v>
      </c>
    </row>
    <row r="842" spans="1:8" x14ac:dyDescent="0.25">
      <c r="A842" s="20" t="s">
        <v>5447</v>
      </c>
      <c r="B842" s="20" t="s">
        <v>5447</v>
      </c>
      <c r="C842" s="20" t="s">
        <v>8354</v>
      </c>
      <c r="D842" s="20" t="s">
        <v>5645</v>
      </c>
      <c r="E842" s="20" t="s">
        <v>17</v>
      </c>
      <c r="F842" s="20" t="s">
        <v>5646</v>
      </c>
      <c r="G842" t="s">
        <v>8355</v>
      </c>
      <c r="H842" s="20" t="s">
        <v>6364</v>
      </c>
    </row>
    <row r="843" spans="1:8" x14ac:dyDescent="0.25">
      <c r="A843" s="20" t="s">
        <v>43</v>
      </c>
      <c r="B843" s="20" t="s">
        <v>43</v>
      </c>
      <c r="C843" s="20" t="s">
        <v>1596</v>
      </c>
      <c r="D843" s="20" t="s">
        <v>3225</v>
      </c>
      <c r="E843" s="20" t="s">
        <v>730</v>
      </c>
      <c r="F843" s="20" t="s">
        <v>340</v>
      </c>
      <c r="G843" t="s">
        <v>8356</v>
      </c>
      <c r="H843" s="20" t="s">
        <v>6364</v>
      </c>
    </row>
    <row r="844" spans="1:8" x14ac:dyDescent="0.25">
      <c r="A844" s="20" t="s">
        <v>4485</v>
      </c>
      <c r="B844" s="20" t="s">
        <v>4485</v>
      </c>
      <c r="C844" s="20" t="s">
        <v>1198</v>
      </c>
      <c r="D844" s="20" t="s">
        <v>3226</v>
      </c>
      <c r="E844" s="20" t="s">
        <v>17</v>
      </c>
      <c r="F844" s="20" t="s">
        <v>341</v>
      </c>
      <c r="G844" t="s">
        <v>8357</v>
      </c>
      <c r="H844" s="20" t="s">
        <v>6364</v>
      </c>
    </row>
    <row r="845" spans="1:8" x14ac:dyDescent="0.25">
      <c r="A845" s="20" t="s">
        <v>59</v>
      </c>
      <c r="B845" s="20" t="s">
        <v>59</v>
      </c>
      <c r="C845" s="20" t="s">
        <v>1959</v>
      </c>
      <c r="D845" s="20" t="s">
        <v>3227</v>
      </c>
      <c r="E845" s="20" t="s">
        <v>17</v>
      </c>
      <c r="F845" s="20" t="s">
        <v>342</v>
      </c>
      <c r="G845" t="s">
        <v>8358</v>
      </c>
      <c r="H845" s="20" t="s">
        <v>6364</v>
      </c>
    </row>
    <row r="846" spans="1:8" x14ac:dyDescent="0.25">
      <c r="A846" s="20" t="s">
        <v>5447</v>
      </c>
      <c r="B846" s="20" t="s">
        <v>5447</v>
      </c>
      <c r="C846" s="20" t="s">
        <v>8359</v>
      </c>
      <c r="D846" s="20" t="s">
        <v>8360</v>
      </c>
      <c r="E846" s="20" t="s">
        <v>17</v>
      </c>
      <c r="F846" s="20" t="s">
        <v>8361</v>
      </c>
      <c r="G846" t="s">
        <v>8362</v>
      </c>
      <c r="H846" s="20" t="s">
        <v>6364</v>
      </c>
    </row>
    <row r="847" spans="1:8" x14ac:dyDescent="0.25">
      <c r="A847" s="20" t="s">
        <v>21</v>
      </c>
      <c r="B847" s="20" t="s">
        <v>6433</v>
      </c>
      <c r="C847" s="20" t="s">
        <v>4955</v>
      </c>
      <c r="D847" s="20" t="s">
        <v>5647</v>
      </c>
      <c r="E847" s="20" t="s">
        <v>17</v>
      </c>
      <c r="F847" s="20" t="s">
        <v>5648</v>
      </c>
      <c r="G847" t="s">
        <v>8363</v>
      </c>
      <c r="H847" s="20" t="s">
        <v>6364</v>
      </c>
    </row>
    <row r="848" spans="1:8" x14ac:dyDescent="0.25">
      <c r="A848" s="20" t="s">
        <v>4485</v>
      </c>
      <c r="B848" s="20" t="s">
        <v>4485</v>
      </c>
      <c r="C848" s="20" t="s">
        <v>4956</v>
      </c>
      <c r="D848" s="20" t="s">
        <v>5649</v>
      </c>
      <c r="E848" s="20" t="s">
        <v>17</v>
      </c>
      <c r="F848" s="20" t="s">
        <v>5650</v>
      </c>
      <c r="G848" t="s">
        <v>8364</v>
      </c>
      <c r="H848" s="20" t="s">
        <v>6364</v>
      </c>
    </row>
    <row r="849" spans="1:8" x14ac:dyDescent="0.25">
      <c r="A849" s="20" t="s">
        <v>20</v>
      </c>
      <c r="B849" s="20" t="s">
        <v>6394</v>
      </c>
      <c r="C849" s="20" t="s">
        <v>8365</v>
      </c>
      <c r="D849" s="20" t="s">
        <v>8366</v>
      </c>
      <c r="E849" s="20" t="s">
        <v>17</v>
      </c>
      <c r="F849" s="20" t="s">
        <v>8367</v>
      </c>
      <c r="G849" t="s">
        <v>8368</v>
      </c>
      <c r="H849" s="20" t="s">
        <v>6364</v>
      </c>
    </row>
    <row r="850" spans="1:8" x14ac:dyDescent="0.25">
      <c r="A850" s="20" t="s">
        <v>4485</v>
      </c>
      <c r="B850" s="20" t="s">
        <v>4485</v>
      </c>
      <c r="C850" s="20" t="s">
        <v>8369</v>
      </c>
      <c r="D850" s="20" t="s">
        <v>8370</v>
      </c>
      <c r="E850" s="20" t="s">
        <v>17</v>
      </c>
      <c r="F850" s="20" t="s">
        <v>8371</v>
      </c>
      <c r="G850" t="s">
        <v>8372</v>
      </c>
      <c r="H850" s="20" t="s">
        <v>6364</v>
      </c>
    </row>
    <row r="851" spans="1:8" x14ac:dyDescent="0.25">
      <c r="A851" s="20" t="s">
        <v>34</v>
      </c>
      <c r="B851" s="20" t="s">
        <v>6394</v>
      </c>
      <c r="C851" s="20" t="s">
        <v>8373</v>
      </c>
      <c r="D851" s="20" t="s">
        <v>8374</v>
      </c>
      <c r="E851" s="20" t="s">
        <v>17</v>
      </c>
      <c r="F851" s="20" t="s">
        <v>8375</v>
      </c>
      <c r="G851" t="s">
        <v>8376</v>
      </c>
      <c r="H851" s="20" t="s">
        <v>6364</v>
      </c>
    </row>
    <row r="852" spans="1:8" x14ac:dyDescent="0.25">
      <c r="A852" s="20" t="s">
        <v>288</v>
      </c>
      <c r="B852" s="20" t="s">
        <v>8377</v>
      </c>
      <c r="C852" s="20" t="s">
        <v>4957</v>
      </c>
      <c r="D852" s="20" t="s">
        <v>4621</v>
      </c>
      <c r="E852" s="20" t="s">
        <v>1571</v>
      </c>
      <c r="F852" s="20" t="s">
        <v>4453</v>
      </c>
      <c r="G852" t="s">
        <v>8378</v>
      </c>
      <c r="H852" s="20" t="s">
        <v>6364</v>
      </c>
    </row>
    <row r="853" spans="1:8" x14ac:dyDescent="0.25">
      <c r="A853" s="20" t="s">
        <v>39</v>
      </c>
      <c r="B853" s="20" t="s">
        <v>6453</v>
      </c>
      <c r="C853" s="20" t="s">
        <v>8379</v>
      </c>
      <c r="D853" s="20" t="s">
        <v>8380</v>
      </c>
      <c r="E853" s="20" t="s">
        <v>17</v>
      </c>
      <c r="F853" s="20" t="s">
        <v>8381</v>
      </c>
      <c r="G853" t="s">
        <v>8382</v>
      </c>
      <c r="H853" s="20" t="s">
        <v>6364</v>
      </c>
    </row>
    <row r="854" spans="1:8" x14ac:dyDescent="0.25">
      <c r="A854" s="20" t="s">
        <v>4470</v>
      </c>
      <c r="B854" s="20" t="s">
        <v>4470</v>
      </c>
      <c r="C854" s="20" t="s">
        <v>2208</v>
      </c>
      <c r="D854" s="20" t="s">
        <v>3228</v>
      </c>
      <c r="E854" s="20" t="s">
        <v>4427</v>
      </c>
      <c r="F854" s="20" t="s">
        <v>1432</v>
      </c>
      <c r="G854" t="s">
        <v>8383</v>
      </c>
      <c r="H854" s="20" t="s">
        <v>6364</v>
      </c>
    </row>
    <row r="855" spans="1:8" x14ac:dyDescent="0.25">
      <c r="A855" s="20" t="s">
        <v>34</v>
      </c>
      <c r="B855" s="20" t="s">
        <v>6394</v>
      </c>
      <c r="C855" s="20" t="s">
        <v>8384</v>
      </c>
      <c r="D855" s="20" t="s">
        <v>8385</v>
      </c>
      <c r="E855" s="20" t="s">
        <v>17</v>
      </c>
      <c r="F855" s="20" t="s">
        <v>8386</v>
      </c>
      <c r="G855" t="s">
        <v>8387</v>
      </c>
      <c r="H855" s="20" t="s">
        <v>6364</v>
      </c>
    </row>
    <row r="856" spans="1:8" x14ac:dyDescent="0.25">
      <c r="A856" s="20" t="s">
        <v>5447</v>
      </c>
      <c r="B856" s="20" t="s">
        <v>5447</v>
      </c>
      <c r="C856" s="20" t="s">
        <v>8388</v>
      </c>
      <c r="D856" s="20" t="s">
        <v>8389</v>
      </c>
      <c r="E856" s="20" t="s">
        <v>17</v>
      </c>
      <c r="F856" s="20" t="s">
        <v>8390</v>
      </c>
      <c r="G856" t="s">
        <v>8391</v>
      </c>
      <c r="H856" s="20" t="s">
        <v>6364</v>
      </c>
    </row>
    <row r="857" spans="1:8" x14ac:dyDescent="0.25">
      <c r="A857" s="20" t="s">
        <v>4485</v>
      </c>
      <c r="B857" s="20" t="s">
        <v>4485</v>
      </c>
      <c r="C857" s="20" t="s">
        <v>8392</v>
      </c>
      <c r="D857" s="20" t="s">
        <v>8393</v>
      </c>
      <c r="E857" s="20" t="s">
        <v>17</v>
      </c>
      <c r="F857" s="20" t="s">
        <v>8394</v>
      </c>
      <c r="G857" t="s">
        <v>8395</v>
      </c>
      <c r="H857" s="20" t="s">
        <v>6364</v>
      </c>
    </row>
    <row r="858" spans="1:8" x14ac:dyDescent="0.25">
      <c r="A858" s="20" t="s">
        <v>5447</v>
      </c>
      <c r="B858" s="20" t="s">
        <v>5447</v>
      </c>
      <c r="C858" s="20" t="s">
        <v>8396</v>
      </c>
      <c r="D858" s="20" t="s">
        <v>8397</v>
      </c>
      <c r="E858" s="20" t="s">
        <v>17</v>
      </c>
      <c r="F858" s="20" t="s">
        <v>8398</v>
      </c>
      <c r="G858" t="s">
        <v>8399</v>
      </c>
      <c r="H858" s="20" t="s">
        <v>6364</v>
      </c>
    </row>
    <row r="859" spans="1:8" x14ac:dyDescent="0.25">
      <c r="A859" s="20" t="s">
        <v>4485</v>
      </c>
      <c r="B859" s="20" t="s">
        <v>4485</v>
      </c>
      <c r="C859" s="20" t="s">
        <v>2470</v>
      </c>
      <c r="D859" s="20" t="s">
        <v>3229</v>
      </c>
      <c r="E859" s="20" t="s">
        <v>17</v>
      </c>
      <c r="F859" s="20" t="s">
        <v>1520</v>
      </c>
      <c r="G859" t="s">
        <v>8400</v>
      </c>
      <c r="H859" s="20" t="s">
        <v>6364</v>
      </c>
    </row>
    <row r="860" spans="1:8" x14ac:dyDescent="0.25">
      <c r="A860" s="20" t="s">
        <v>4485</v>
      </c>
      <c r="B860" s="20" t="s">
        <v>4485</v>
      </c>
      <c r="C860" s="20" t="s">
        <v>2201</v>
      </c>
      <c r="D860" s="20" t="s">
        <v>3230</v>
      </c>
      <c r="E860" s="20" t="s">
        <v>17</v>
      </c>
      <c r="F860" s="20" t="s">
        <v>343</v>
      </c>
      <c r="G860" t="s">
        <v>8401</v>
      </c>
      <c r="H860" s="20" t="s">
        <v>6364</v>
      </c>
    </row>
    <row r="861" spans="1:8" x14ac:dyDescent="0.25">
      <c r="A861" s="20" t="s">
        <v>86</v>
      </c>
      <c r="B861" s="20" t="s">
        <v>6912</v>
      </c>
      <c r="C861" s="20" t="s">
        <v>2058</v>
      </c>
      <c r="D861" s="20" t="s">
        <v>3231</v>
      </c>
      <c r="E861" s="20" t="s">
        <v>262</v>
      </c>
      <c r="F861" s="20" t="s">
        <v>344</v>
      </c>
      <c r="G861" t="s">
        <v>8402</v>
      </c>
      <c r="H861" s="20" t="s">
        <v>6364</v>
      </c>
    </row>
    <row r="862" spans="1:8" x14ac:dyDescent="0.25">
      <c r="A862" s="20" t="s">
        <v>288</v>
      </c>
      <c r="B862" s="20" t="s">
        <v>6869</v>
      </c>
      <c r="C862" s="20" t="s">
        <v>2092</v>
      </c>
      <c r="D862" s="20" t="s">
        <v>3232</v>
      </c>
      <c r="E862" s="20" t="s">
        <v>4452</v>
      </c>
      <c r="F862" s="20" t="s">
        <v>1420</v>
      </c>
      <c r="G862" t="s">
        <v>8403</v>
      </c>
      <c r="H862" s="20" t="s">
        <v>6364</v>
      </c>
    </row>
    <row r="863" spans="1:8" x14ac:dyDescent="0.25">
      <c r="A863" s="20" t="s">
        <v>60</v>
      </c>
      <c r="B863" s="20" t="s">
        <v>60</v>
      </c>
      <c r="C863" s="20" t="s">
        <v>2708</v>
      </c>
      <c r="D863" s="20" t="s">
        <v>3233</v>
      </c>
      <c r="E863" s="20" t="s">
        <v>17</v>
      </c>
      <c r="F863" s="20" t="s">
        <v>2676</v>
      </c>
      <c r="G863" t="s">
        <v>8404</v>
      </c>
      <c r="H863" s="20" t="s">
        <v>6364</v>
      </c>
    </row>
    <row r="864" spans="1:8" x14ac:dyDescent="0.25">
      <c r="A864" s="20" t="s">
        <v>5447</v>
      </c>
      <c r="B864" s="20" t="s">
        <v>5447</v>
      </c>
      <c r="C864" s="20" t="s">
        <v>8405</v>
      </c>
      <c r="D864" s="20" t="s">
        <v>8406</v>
      </c>
      <c r="E864" s="20" t="s">
        <v>17</v>
      </c>
      <c r="F864" s="20" t="s">
        <v>8407</v>
      </c>
      <c r="G864" t="s">
        <v>8408</v>
      </c>
      <c r="H864" s="20" t="s">
        <v>6364</v>
      </c>
    </row>
    <row r="865" spans="1:8" x14ac:dyDescent="0.25">
      <c r="A865" s="20" t="s">
        <v>4406</v>
      </c>
      <c r="B865" s="20" t="s">
        <v>4406</v>
      </c>
      <c r="C865" s="20" t="s">
        <v>4958</v>
      </c>
      <c r="D865" s="20" t="s">
        <v>5651</v>
      </c>
      <c r="E865" s="20" t="s">
        <v>273</v>
      </c>
      <c r="F865" s="20" t="s">
        <v>5652</v>
      </c>
      <c r="G865" t="s">
        <v>8409</v>
      </c>
      <c r="H865" s="20" t="s">
        <v>6364</v>
      </c>
    </row>
    <row r="866" spans="1:8" x14ac:dyDescent="0.25">
      <c r="A866" s="20" t="s">
        <v>36</v>
      </c>
      <c r="B866" s="20" t="s">
        <v>36</v>
      </c>
      <c r="C866" s="20" t="s">
        <v>8410</v>
      </c>
      <c r="D866" s="20" t="s">
        <v>8411</v>
      </c>
      <c r="E866" s="20" t="s">
        <v>17</v>
      </c>
      <c r="F866" s="20" t="s">
        <v>8412</v>
      </c>
      <c r="G866" t="s">
        <v>8413</v>
      </c>
      <c r="H866" s="20" t="s">
        <v>6364</v>
      </c>
    </row>
    <row r="867" spans="1:8" x14ac:dyDescent="0.25">
      <c r="A867" s="20" t="s">
        <v>59</v>
      </c>
      <c r="B867" s="20" t="s">
        <v>59</v>
      </c>
      <c r="C867" s="20" t="s">
        <v>2753</v>
      </c>
      <c r="D867" s="20" t="s">
        <v>3234</v>
      </c>
      <c r="E867" s="20" t="s">
        <v>17</v>
      </c>
      <c r="F867" s="20" t="s">
        <v>2754</v>
      </c>
      <c r="G867" t="s">
        <v>8414</v>
      </c>
      <c r="H867" s="20" t="s">
        <v>6364</v>
      </c>
    </row>
    <row r="868" spans="1:8" x14ac:dyDescent="0.25">
      <c r="A868" s="20" t="s">
        <v>18</v>
      </c>
      <c r="B868" s="20" t="s">
        <v>18</v>
      </c>
      <c r="C868" s="20" t="s">
        <v>4280</v>
      </c>
      <c r="D868" s="20" t="s">
        <v>4281</v>
      </c>
      <c r="E868" s="20" t="s">
        <v>17</v>
      </c>
      <c r="F868" s="20" t="s">
        <v>4282</v>
      </c>
      <c r="G868" t="s">
        <v>8415</v>
      </c>
      <c r="H868" s="20" t="s">
        <v>6364</v>
      </c>
    </row>
    <row r="869" spans="1:8" x14ac:dyDescent="0.25">
      <c r="A869" s="20" t="s">
        <v>4250</v>
      </c>
      <c r="B869" s="20" t="s">
        <v>6734</v>
      </c>
      <c r="C869" s="20" t="s">
        <v>1583</v>
      </c>
      <c r="D869" s="20" t="s">
        <v>3235</v>
      </c>
      <c r="E869" s="20" t="s">
        <v>17</v>
      </c>
      <c r="F869" s="20" t="s">
        <v>345</v>
      </c>
      <c r="G869" t="s">
        <v>8416</v>
      </c>
      <c r="H869" s="20" t="s">
        <v>6364</v>
      </c>
    </row>
    <row r="870" spans="1:8" x14ac:dyDescent="0.25">
      <c r="A870" s="20" t="s">
        <v>5447</v>
      </c>
      <c r="B870" s="20" t="s">
        <v>5447</v>
      </c>
      <c r="C870" s="20" t="s">
        <v>8417</v>
      </c>
      <c r="D870" s="20" t="s">
        <v>8418</v>
      </c>
      <c r="E870" s="20" t="s">
        <v>17</v>
      </c>
      <c r="F870" s="20" t="s">
        <v>8419</v>
      </c>
      <c r="G870" t="s">
        <v>8420</v>
      </c>
      <c r="H870" s="20" t="s">
        <v>6364</v>
      </c>
    </row>
    <row r="871" spans="1:8" x14ac:dyDescent="0.25">
      <c r="A871" s="20" t="s">
        <v>34</v>
      </c>
      <c r="B871" s="20" t="s">
        <v>6394</v>
      </c>
      <c r="C871" s="20" t="s">
        <v>1637</v>
      </c>
      <c r="D871" s="20" t="s">
        <v>3236</v>
      </c>
      <c r="E871" s="20" t="s">
        <v>17</v>
      </c>
      <c r="F871" s="20" t="s">
        <v>346</v>
      </c>
      <c r="G871" t="s">
        <v>8421</v>
      </c>
      <c r="H871" s="20" t="s">
        <v>6364</v>
      </c>
    </row>
    <row r="872" spans="1:8" x14ac:dyDescent="0.25">
      <c r="A872" s="20" t="s">
        <v>5534</v>
      </c>
      <c r="B872" s="20" t="s">
        <v>5534</v>
      </c>
      <c r="C872" s="20" t="s">
        <v>4959</v>
      </c>
      <c r="D872" s="20" t="s">
        <v>5653</v>
      </c>
      <c r="E872" s="20" t="s">
        <v>17</v>
      </c>
      <c r="F872" s="20" t="s">
        <v>5654</v>
      </c>
      <c r="G872" t="s">
        <v>8422</v>
      </c>
      <c r="H872" s="20" t="s">
        <v>6364</v>
      </c>
    </row>
    <row r="873" spans="1:8" x14ac:dyDescent="0.25">
      <c r="A873" s="20" t="s">
        <v>34</v>
      </c>
      <c r="B873" s="20" t="s">
        <v>6394</v>
      </c>
      <c r="C873" s="20" t="s">
        <v>1282</v>
      </c>
      <c r="D873" s="20" t="s">
        <v>2875</v>
      </c>
      <c r="E873" s="20" t="s">
        <v>17</v>
      </c>
      <c r="F873" s="20" t="s">
        <v>347</v>
      </c>
      <c r="G873" t="s">
        <v>8423</v>
      </c>
      <c r="H873" s="20" t="s">
        <v>6364</v>
      </c>
    </row>
    <row r="874" spans="1:8" x14ac:dyDescent="0.25">
      <c r="A874" s="20" t="s">
        <v>4485</v>
      </c>
      <c r="B874" s="20" t="s">
        <v>4485</v>
      </c>
      <c r="C874" s="20" t="s">
        <v>4960</v>
      </c>
      <c r="D874" s="20" t="s">
        <v>4622</v>
      </c>
      <c r="E874" s="20" t="s">
        <v>17</v>
      </c>
      <c r="F874" s="20" t="s">
        <v>4454</v>
      </c>
      <c r="G874" t="s">
        <v>8424</v>
      </c>
      <c r="H874" s="20" t="s">
        <v>6364</v>
      </c>
    </row>
    <row r="875" spans="1:8" x14ac:dyDescent="0.25">
      <c r="A875" s="20" t="s">
        <v>86</v>
      </c>
      <c r="B875" s="20" t="s">
        <v>6912</v>
      </c>
      <c r="C875" s="20" t="s">
        <v>1917</v>
      </c>
      <c r="D875" s="20" t="s">
        <v>3237</v>
      </c>
      <c r="E875" s="20" t="s">
        <v>262</v>
      </c>
      <c r="F875" s="20" t="s">
        <v>348</v>
      </c>
      <c r="G875" t="s">
        <v>8425</v>
      </c>
      <c r="H875" s="20" t="s">
        <v>6364</v>
      </c>
    </row>
    <row r="876" spans="1:8" x14ac:dyDescent="0.25">
      <c r="A876" s="20" t="s">
        <v>114</v>
      </c>
      <c r="B876" s="20" t="s">
        <v>114</v>
      </c>
      <c r="C876" s="20" t="s">
        <v>4961</v>
      </c>
      <c r="D876" s="20" t="s">
        <v>5655</v>
      </c>
      <c r="E876" s="20" t="s">
        <v>17</v>
      </c>
      <c r="F876" s="20" t="s">
        <v>5656</v>
      </c>
      <c r="G876" t="s">
        <v>8426</v>
      </c>
      <c r="H876" s="20" t="s">
        <v>6364</v>
      </c>
    </row>
    <row r="877" spans="1:8" x14ac:dyDescent="0.25">
      <c r="A877" s="20" t="s">
        <v>4250</v>
      </c>
      <c r="B877" s="20" t="s">
        <v>6734</v>
      </c>
      <c r="C877" s="20" t="s">
        <v>4283</v>
      </c>
      <c r="D877" s="20" t="s">
        <v>4284</v>
      </c>
      <c r="E877" s="20" t="s">
        <v>17</v>
      </c>
      <c r="F877" s="20" t="s">
        <v>4285</v>
      </c>
      <c r="G877" t="s">
        <v>8427</v>
      </c>
      <c r="H877" s="20" t="s">
        <v>6364</v>
      </c>
    </row>
    <row r="878" spans="1:8" x14ac:dyDescent="0.25">
      <c r="A878" s="20" t="s">
        <v>5447</v>
      </c>
      <c r="B878" s="20" t="s">
        <v>5447</v>
      </c>
      <c r="C878" s="20" t="s">
        <v>8428</v>
      </c>
      <c r="D878" s="20" t="s">
        <v>8429</v>
      </c>
      <c r="E878" s="20" t="s">
        <v>17</v>
      </c>
      <c r="F878" s="20" t="s">
        <v>8430</v>
      </c>
      <c r="G878" t="s">
        <v>8431</v>
      </c>
      <c r="H878" s="20" t="s">
        <v>6364</v>
      </c>
    </row>
    <row r="879" spans="1:8" x14ac:dyDescent="0.25">
      <c r="A879" s="20" t="s">
        <v>4423</v>
      </c>
      <c r="B879" s="20" t="s">
        <v>4423</v>
      </c>
      <c r="C879" s="20" t="s">
        <v>4962</v>
      </c>
      <c r="D879" s="20" t="s">
        <v>5657</v>
      </c>
      <c r="E879" s="20" t="s">
        <v>2719</v>
      </c>
      <c r="F879" s="20" t="s">
        <v>5658</v>
      </c>
      <c r="G879" t="s">
        <v>8432</v>
      </c>
      <c r="H879" s="20" t="s">
        <v>6364</v>
      </c>
    </row>
    <row r="880" spans="1:8" x14ac:dyDescent="0.25">
      <c r="A880" s="20" t="s">
        <v>4406</v>
      </c>
      <c r="B880" s="20" t="s">
        <v>4406</v>
      </c>
      <c r="C880" s="20" t="s">
        <v>8433</v>
      </c>
      <c r="D880" s="20" t="s">
        <v>8434</v>
      </c>
      <c r="E880" s="20" t="s">
        <v>17</v>
      </c>
      <c r="F880" s="20" t="s">
        <v>8435</v>
      </c>
      <c r="G880" t="s">
        <v>8436</v>
      </c>
      <c r="H880" s="20" t="s">
        <v>6364</v>
      </c>
    </row>
    <row r="881" spans="1:8" x14ac:dyDescent="0.25">
      <c r="A881" s="20" t="s">
        <v>20</v>
      </c>
      <c r="B881" s="20" t="s">
        <v>6394</v>
      </c>
      <c r="C881" s="20" t="s">
        <v>1713</v>
      </c>
      <c r="D881" s="20" t="s">
        <v>3238</v>
      </c>
      <c r="E881" s="20" t="s">
        <v>17</v>
      </c>
      <c r="F881" s="20" t="s">
        <v>349</v>
      </c>
      <c r="G881" t="s">
        <v>8437</v>
      </c>
      <c r="H881" s="20" t="s">
        <v>6364</v>
      </c>
    </row>
    <row r="882" spans="1:8" x14ac:dyDescent="0.25">
      <c r="A882" s="20" t="s">
        <v>5447</v>
      </c>
      <c r="B882" s="20" t="s">
        <v>5447</v>
      </c>
      <c r="C882" s="20" t="s">
        <v>8438</v>
      </c>
      <c r="D882" s="20" t="s">
        <v>8439</v>
      </c>
      <c r="E882" s="20" t="s">
        <v>17</v>
      </c>
      <c r="F882" s="20" t="s">
        <v>8440</v>
      </c>
      <c r="G882" t="s">
        <v>8441</v>
      </c>
      <c r="H882" s="20" t="s">
        <v>6364</v>
      </c>
    </row>
    <row r="883" spans="1:8" x14ac:dyDescent="0.25">
      <c r="A883" s="20" t="s">
        <v>34</v>
      </c>
      <c r="B883" s="20" t="s">
        <v>6394</v>
      </c>
      <c r="C883" s="20" t="s">
        <v>4963</v>
      </c>
      <c r="D883" s="20" t="s">
        <v>5659</v>
      </c>
      <c r="E883" s="20" t="s">
        <v>17</v>
      </c>
      <c r="F883" s="20" t="s">
        <v>5660</v>
      </c>
      <c r="G883" t="s">
        <v>8442</v>
      </c>
      <c r="H883" s="20" t="s">
        <v>6364</v>
      </c>
    </row>
    <row r="884" spans="1:8" x14ac:dyDescent="0.25">
      <c r="A884" s="20" t="s">
        <v>34</v>
      </c>
      <c r="B884" s="20" t="s">
        <v>6394</v>
      </c>
      <c r="C884" s="20" t="s">
        <v>8443</v>
      </c>
      <c r="D884" s="20" t="s">
        <v>8444</v>
      </c>
      <c r="E884" s="20" t="s">
        <v>17</v>
      </c>
      <c r="F884" s="20" t="s">
        <v>8445</v>
      </c>
      <c r="G884" t="s">
        <v>8446</v>
      </c>
      <c r="H884" s="20" t="s">
        <v>6364</v>
      </c>
    </row>
    <row r="885" spans="1:8" x14ac:dyDescent="0.25">
      <c r="A885" s="20" t="s">
        <v>4433</v>
      </c>
      <c r="B885" s="20" t="s">
        <v>4433</v>
      </c>
      <c r="C885" s="20" t="s">
        <v>8447</v>
      </c>
      <c r="D885" s="20" t="s">
        <v>8448</v>
      </c>
      <c r="E885" s="20" t="s">
        <v>17</v>
      </c>
      <c r="F885" s="20" t="s">
        <v>8449</v>
      </c>
      <c r="G885" t="s">
        <v>8450</v>
      </c>
      <c r="H885" s="20" t="s">
        <v>6364</v>
      </c>
    </row>
    <row r="886" spans="1:8" x14ac:dyDescent="0.25">
      <c r="A886" s="20" t="s">
        <v>5447</v>
      </c>
      <c r="B886" s="20" t="s">
        <v>5447</v>
      </c>
      <c r="C886" s="20" t="s">
        <v>8451</v>
      </c>
      <c r="D886" s="20" t="s">
        <v>8452</v>
      </c>
      <c r="E886" s="20" t="s">
        <v>17</v>
      </c>
      <c r="F886" s="20" t="s">
        <v>8453</v>
      </c>
      <c r="G886" t="s">
        <v>8454</v>
      </c>
      <c r="H886" s="20" t="s">
        <v>6364</v>
      </c>
    </row>
    <row r="887" spans="1:8" x14ac:dyDescent="0.25">
      <c r="A887" s="20" t="s">
        <v>34</v>
      </c>
      <c r="B887" s="20" t="s">
        <v>6394</v>
      </c>
      <c r="C887" s="20" t="s">
        <v>2520</v>
      </c>
      <c r="D887" s="20" t="s">
        <v>3239</v>
      </c>
      <c r="E887" s="20" t="s">
        <v>17</v>
      </c>
      <c r="F887" s="20" t="s">
        <v>350</v>
      </c>
      <c r="G887" t="s">
        <v>8455</v>
      </c>
      <c r="H887" s="20" t="s">
        <v>6364</v>
      </c>
    </row>
    <row r="888" spans="1:8" x14ac:dyDescent="0.25">
      <c r="A888" s="20" t="s">
        <v>34</v>
      </c>
      <c r="B888" s="20" t="s">
        <v>6394</v>
      </c>
      <c r="C888" s="20" t="s">
        <v>8456</v>
      </c>
      <c r="D888" s="20" t="s">
        <v>8457</v>
      </c>
      <c r="E888" s="20" t="s">
        <v>17</v>
      </c>
      <c r="F888" s="20" t="s">
        <v>8458</v>
      </c>
      <c r="G888" t="s">
        <v>8459</v>
      </c>
      <c r="H888" s="20" t="s">
        <v>6364</v>
      </c>
    </row>
    <row r="889" spans="1:8" x14ac:dyDescent="0.25">
      <c r="A889" s="20" t="s">
        <v>34</v>
      </c>
      <c r="B889" s="20" t="s">
        <v>6394</v>
      </c>
      <c r="C889" s="20" t="s">
        <v>1299</v>
      </c>
      <c r="D889" s="20" t="s">
        <v>3240</v>
      </c>
      <c r="E889" s="20" t="s">
        <v>17</v>
      </c>
      <c r="F889" s="20" t="s">
        <v>351</v>
      </c>
      <c r="G889" t="s">
        <v>8460</v>
      </c>
      <c r="H889" s="20" t="s">
        <v>6364</v>
      </c>
    </row>
    <row r="890" spans="1:8" x14ac:dyDescent="0.25">
      <c r="A890" s="20" t="s">
        <v>34</v>
      </c>
      <c r="B890" s="20" t="s">
        <v>6394</v>
      </c>
      <c r="C890" s="20" t="s">
        <v>2608</v>
      </c>
      <c r="D890" s="20" t="s">
        <v>3241</v>
      </c>
      <c r="E890" s="20" t="s">
        <v>17</v>
      </c>
      <c r="F890" s="20" t="s">
        <v>352</v>
      </c>
      <c r="G890" t="s">
        <v>8461</v>
      </c>
      <c r="H890" s="20" t="s">
        <v>6364</v>
      </c>
    </row>
    <row r="891" spans="1:8" x14ac:dyDescent="0.25">
      <c r="A891" s="20" t="s">
        <v>5447</v>
      </c>
      <c r="B891" s="20" t="s">
        <v>5447</v>
      </c>
      <c r="C891" s="20" t="s">
        <v>4964</v>
      </c>
      <c r="D891" s="20" t="s">
        <v>5661</v>
      </c>
      <c r="E891" s="20" t="s">
        <v>17</v>
      </c>
      <c r="F891" s="20" t="s">
        <v>5662</v>
      </c>
      <c r="G891" t="s">
        <v>8462</v>
      </c>
      <c r="H891" s="20" t="s">
        <v>6364</v>
      </c>
    </row>
    <row r="892" spans="1:8" x14ac:dyDescent="0.25">
      <c r="A892" s="20" t="s">
        <v>4485</v>
      </c>
      <c r="B892" s="20" t="s">
        <v>4485</v>
      </c>
      <c r="C892" s="20" t="s">
        <v>4965</v>
      </c>
      <c r="D892" s="20" t="s">
        <v>5663</v>
      </c>
      <c r="E892" s="20" t="s">
        <v>17</v>
      </c>
      <c r="F892" s="20" t="s">
        <v>5664</v>
      </c>
      <c r="G892" t="s">
        <v>8463</v>
      </c>
      <c r="H892" s="20" t="s">
        <v>6364</v>
      </c>
    </row>
    <row r="893" spans="1:8" x14ac:dyDescent="0.25">
      <c r="A893" s="20" t="s">
        <v>34</v>
      </c>
      <c r="B893" s="20" t="s">
        <v>6394</v>
      </c>
      <c r="C893" s="20" t="s">
        <v>8464</v>
      </c>
      <c r="D893" s="20" t="s">
        <v>8465</v>
      </c>
      <c r="E893" s="20" t="s">
        <v>17</v>
      </c>
      <c r="F893" s="20" t="s">
        <v>8466</v>
      </c>
      <c r="G893" t="s">
        <v>8467</v>
      </c>
      <c r="H893" s="20" t="s">
        <v>6364</v>
      </c>
    </row>
    <row r="894" spans="1:8" x14ac:dyDescent="0.25">
      <c r="A894" s="20" t="s">
        <v>34</v>
      </c>
      <c r="B894" s="20" t="s">
        <v>6402</v>
      </c>
      <c r="C894" s="20" t="s">
        <v>8468</v>
      </c>
      <c r="D894" s="20" t="s">
        <v>8469</v>
      </c>
      <c r="E894" s="20" t="s">
        <v>7185</v>
      </c>
      <c r="F894" s="20" t="s">
        <v>8470</v>
      </c>
      <c r="G894" t="s">
        <v>8471</v>
      </c>
      <c r="H894" s="20" t="s">
        <v>6364</v>
      </c>
    </row>
    <row r="895" spans="1:8" x14ac:dyDescent="0.25">
      <c r="A895" s="20" t="s">
        <v>81</v>
      </c>
      <c r="B895" s="20" t="s">
        <v>6612</v>
      </c>
      <c r="C895" s="20" t="s">
        <v>8472</v>
      </c>
      <c r="D895" s="20" t="s">
        <v>8473</v>
      </c>
      <c r="E895" s="20" t="s">
        <v>17</v>
      </c>
      <c r="F895" s="20" t="s">
        <v>8474</v>
      </c>
      <c r="G895" t="s">
        <v>8475</v>
      </c>
      <c r="H895" s="20" t="s">
        <v>6364</v>
      </c>
    </row>
    <row r="896" spans="1:8" x14ac:dyDescent="0.25">
      <c r="A896" s="20" t="s">
        <v>46</v>
      </c>
      <c r="B896" s="20" t="s">
        <v>7207</v>
      </c>
      <c r="C896" s="20" t="s">
        <v>8476</v>
      </c>
      <c r="D896" s="20" t="s">
        <v>8477</v>
      </c>
      <c r="E896" s="20" t="s">
        <v>8478</v>
      </c>
      <c r="F896" s="20" t="s">
        <v>8479</v>
      </c>
      <c r="G896" t="s">
        <v>8480</v>
      </c>
      <c r="H896" s="20" t="s">
        <v>6364</v>
      </c>
    </row>
    <row r="897" spans="1:8" x14ac:dyDescent="0.25">
      <c r="A897" s="20" t="s">
        <v>43</v>
      </c>
      <c r="B897" s="20" t="s">
        <v>43</v>
      </c>
      <c r="C897" s="20" t="s">
        <v>1240</v>
      </c>
      <c r="D897" s="20" t="s">
        <v>3242</v>
      </c>
      <c r="E897" s="20" t="s">
        <v>4384</v>
      </c>
      <c r="F897" s="20" t="s">
        <v>1241</v>
      </c>
      <c r="G897" t="s">
        <v>8481</v>
      </c>
      <c r="H897" s="20" t="s">
        <v>6364</v>
      </c>
    </row>
    <row r="898" spans="1:8" x14ac:dyDescent="0.25">
      <c r="A898" s="20" t="s">
        <v>20</v>
      </c>
      <c r="B898" s="20" t="s">
        <v>6394</v>
      </c>
      <c r="C898" s="20" t="s">
        <v>1845</v>
      </c>
      <c r="D898" s="20" t="s">
        <v>3243</v>
      </c>
      <c r="E898" s="20" t="s">
        <v>72</v>
      </c>
      <c r="F898" s="20" t="s">
        <v>353</v>
      </c>
      <c r="G898" t="s">
        <v>8482</v>
      </c>
      <c r="H898" s="20" t="s">
        <v>6364</v>
      </c>
    </row>
    <row r="899" spans="1:8" x14ac:dyDescent="0.25">
      <c r="A899" s="20" t="s">
        <v>5447</v>
      </c>
      <c r="B899" s="20" t="s">
        <v>5447</v>
      </c>
      <c r="C899" s="20" t="s">
        <v>8483</v>
      </c>
      <c r="D899" s="20" t="s">
        <v>8484</v>
      </c>
      <c r="E899" s="20" t="s">
        <v>17</v>
      </c>
      <c r="F899" s="20" t="s">
        <v>8485</v>
      </c>
      <c r="G899" t="s">
        <v>8486</v>
      </c>
      <c r="H899" s="20" t="s">
        <v>6364</v>
      </c>
    </row>
    <row r="900" spans="1:8" x14ac:dyDescent="0.25">
      <c r="A900" s="20" t="s">
        <v>86</v>
      </c>
      <c r="B900" s="20" t="s">
        <v>6912</v>
      </c>
      <c r="C900" s="20" t="s">
        <v>8487</v>
      </c>
      <c r="D900" s="20" t="s">
        <v>8488</v>
      </c>
      <c r="E900" s="20" t="s">
        <v>262</v>
      </c>
      <c r="F900" s="20" t="s">
        <v>8489</v>
      </c>
      <c r="G900" t="s">
        <v>8490</v>
      </c>
      <c r="H900" s="20" t="s">
        <v>6364</v>
      </c>
    </row>
    <row r="901" spans="1:8" x14ac:dyDescent="0.25">
      <c r="A901" s="20" t="s">
        <v>20</v>
      </c>
      <c r="B901" s="20" t="s">
        <v>6394</v>
      </c>
      <c r="C901" s="20" t="s">
        <v>1653</v>
      </c>
      <c r="D901" s="20" t="s">
        <v>3244</v>
      </c>
      <c r="E901" s="20" t="s">
        <v>72</v>
      </c>
      <c r="F901" s="20" t="s">
        <v>354</v>
      </c>
      <c r="G901" t="s">
        <v>8491</v>
      </c>
      <c r="H901" s="20" t="s">
        <v>6364</v>
      </c>
    </row>
    <row r="902" spans="1:8" x14ac:dyDescent="0.25">
      <c r="A902" s="20" t="s">
        <v>60</v>
      </c>
      <c r="B902" s="20" t="s">
        <v>60</v>
      </c>
      <c r="C902" s="20" t="s">
        <v>8492</v>
      </c>
      <c r="D902" s="20" t="s">
        <v>8493</v>
      </c>
      <c r="E902" s="20" t="s">
        <v>72</v>
      </c>
      <c r="F902" s="20" t="s">
        <v>8494</v>
      </c>
      <c r="G902" t="s">
        <v>8495</v>
      </c>
      <c r="H902" s="20" t="s">
        <v>6364</v>
      </c>
    </row>
    <row r="903" spans="1:8" x14ac:dyDescent="0.25">
      <c r="A903" s="20" t="s">
        <v>20</v>
      </c>
      <c r="B903" s="20" t="s">
        <v>6394</v>
      </c>
      <c r="C903" s="20" t="s">
        <v>8496</v>
      </c>
      <c r="D903" s="20" t="s">
        <v>8497</v>
      </c>
      <c r="E903" s="20" t="s">
        <v>17</v>
      </c>
      <c r="F903" s="20" t="s">
        <v>8498</v>
      </c>
      <c r="G903" t="s">
        <v>8499</v>
      </c>
      <c r="H903" s="20" t="s">
        <v>6364</v>
      </c>
    </row>
    <row r="904" spans="1:8" x14ac:dyDescent="0.25">
      <c r="A904" s="20" t="s">
        <v>34</v>
      </c>
      <c r="B904" s="20" t="s">
        <v>6394</v>
      </c>
      <c r="C904" s="20" t="s">
        <v>8500</v>
      </c>
      <c r="D904" s="20" t="s">
        <v>8501</v>
      </c>
      <c r="E904" s="20" t="s">
        <v>17</v>
      </c>
      <c r="F904" s="20" t="s">
        <v>8502</v>
      </c>
      <c r="G904" t="s">
        <v>8503</v>
      </c>
      <c r="H904" s="20" t="s">
        <v>6364</v>
      </c>
    </row>
    <row r="905" spans="1:8" x14ac:dyDescent="0.25">
      <c r="A905" s="20" t="s">
        <v>4406</v>
      </c>
      <c r="B905" s="20" t="s">
        <v>4406</v>
      </c>
      <c r="C905" s="20" t="s">
        <v>4966</v>
      </c>
      <c r="D905" s="20" t="s">
        <v>5665</v>
      </c>
      <c r="E905" s="20" t="s">
        <v>17</v>
      </c>
      <c r="F905" s="20" t="s">
        <v>5666</v>
      </c>
      <c r="G905" t="s">
        <v>8504</v>
      </c>
      <c r="H905" s="20" t="s">
        <v>6364</v>
      </c>
    </row>
    <row r="906" spans="1:8" x14ac:dyDescent="0.25">
      <c r="A906" s="20" t="s">
        <v>21</v>
      </c>
      <c r="B906" s="20" t="s">
        <v>6433</v>
      </c>
      <c r="C906" s="20" t="s">
        <v>8505</v>
      </c>
      <c r="D906" s="20" t="s">
        <v>8506</v>
      </c>
      <c r="E906" s="20" t="s">
        <v>17</v>
      </c>
      <c r="F906" s="20" t="s">
        <v>8507</v>
      </c>
      <c r="G906" t="s">
        <v>8508</v>
      </c>
      <c r="H906" s="20" t="s">
        <v>6364</v>
      </c>
    </row>
    <row r="907" spans="1:8" x14ac:dyDescent="0.25">
      <c r="A907" s="20" t="s">
        <v>34</v>
      </c>
      <c r="B907" s="20" t="s">
        <v>6394</v>
      </c>
      <c r="C907" s="20" t="s">
        <v>2816</v>
      </c>
      <c r="D907" s="20" t="s">
        <v>3245</v>
      </c>
      <c r="E907" s="20" t="s">
        <v>17</v>
      </c>
      <c r="F907" s="20" t="s">
        <v>2793</v>
      </c>
      <c r="G907" t="s">
        <v>8509</v>
      </c>
      <c r="H907" s="20" t="s">
        <v>6364</v>
      </c>
    </row>
    <row r="908" spans="1:8" x14ac:dyDescent="0.25">
      <c r="A908" s="20" t="s">
        <v>24</v>
      </c>
      <c r="B908" s="20" t="s">
        <v>6458</v>
      </c>
      <c r="C908" s="20" t="s">
        <v>1320</v>
      </c>
      <c r="D908" s="20" t="s">
        <v>3246</v>
      </c>
      <c r="E908" s="20" t="s">
        <v>17</v>
      </c>
      <c r="F908" s="20" t="s">
        <v>355</v>
      </c>
      <c r="G908" t="s">
        <v>8510</v>
      </c>
      <c r="H908" s="20" t="s">
        <v>6364</v>
      </c>
    </row>
    <row r="909" spans="1:8" x14ac:dyDescent="0.25">
      <c r="A909" s="20" t="s">
        <v>34</v>
      </c>
      <c r="B909" s="20" t="s">
        <v>6394</v>
      </c>
      <c r="C909" s="20" t="s">
        <v>1946</v>
      </c>
      <c r="D909" s="20" t="s">
        <v>3247</v>
      </c>
      <c r="E909" s="20" t="s">
        <v>17</v>
      </c>
      <c r="F909" s="20" t="s">
        <v>356</v>
      </c>
      <c r="G909" t="s">
        <v>8511</v>
      </c>
      <c r="H909" s="20" t="s">
        <v>6364</v>
      </c>
    </row>
    <row r="910" spans="1:8" x14ac:dyDescent="0.25">
      <c r="A910" s="20" t="s">
        <v>34</v>
      </c>
      <c r="B910" s="20" t="s">
        <v>6394</v>
      </c>
      <c r="C910" s="20" t="s">
        <v>8512</v>
      </c>
      <c r="D910" s="20" t="s">
        <v>8513</v>
      </c>
      <c r="E910" s="20" t="s">
        <v>17</v>
      </c>
      <c r="F910" s="20" t="s">
        <v>8514</v>
      </c>
      <c r="G910" t="s">
        <v>8515</v>
      </c>
      <c r="H910" s="20" t="s">
        <v>6364</v>
      </c>
    </row>
    <row r="911" spans="1:8" x14ac:dyDescent="0.25">
      <c r="A911" s="20" t="s">
        <v>4413</v>
      </c>
      <c r="B911" s="20" t="s">
        <v>4413</v>
      </c>
      <c r="C911" s="20" t="s">
        <v>8516</v>
      </c>
      <c r="D911" s="20" t="s">
        <v>8517</v>
      </c>
      <c r="E911" s="20" t="s">
        <v>63</v>
      </c>
      <c r="F911" s="20" t="s">
        <v>8518</v>
      </c>
      <c r="G911" t="s">
        <v>8519</v>
      </c>
      <c r="H911" s="20" t="s">
        <v>6364</v>
      </c>
    </row>
    <row r="912" spans="1:8" x14ac:dyDescent="0.25">
      <c r="A912" s="20" t="s">
        <v>4406</v>
      </c>
      <c r="B912" s="20" t="s">
        <v>4406</v>
      </c>
      <c r="C912" s="20" t="s">
        <v>4967</v>
      </c>
      <c r="D912" s="20" t="s">
        <v>5667</v>
      </c>
      <c r="E912" s="20" t="s">
        <v>17</v>
      </c>
      <c r="F912" s="20" t="s">
        <v>4791</v>
      </c>
      <c r="G912" t="s">
        <v>8520</v>
      </c>
      <c r="H912" s="20" t="s">
        <v>6364</v>
      </c>
    </row>
    <row r="913" spans="1:8" x14ac:dyDescent="0.25">
      <c r="A913" s="20" t="s">
        <v>4462</v>
      </c>
      <c r="B913" s="20" t="s">
        <v>4462</v>
      </c>
      <c r="C913" s="20" t="s">
        <v>2755</v>
      </c>
      <c r="D913" s="20" t="s">
        <v>3248</v>
      </c>
      <c r="E913" s="20" t="s">
        <v>17</v>
      </c>
      <c r="F913" s="20" t="s">
        <v>2660</v>
      </c>
      <c r="G913" t="s">
        <v>8521</v>
      </c>
      <c r="H913" s="20" t="s">
        <v>6364</v>
      </c>
    </row>
    <row r="914" spans="1:8" x14ac:dyDescent="0.25">
      <c r="A914" s="20" t="s">
        <v>21</v>
      </c>
      <c r="B914" s="20" t="s">
        <v>6433</v>
      </c>
      <c r="C914" s="20" t="s">
        <v>8522</v>
      </c>
      <c r="D914" s="20" t="s">
        <v>8523</v>
      </c>
      <c r="E914" s="20" t="s">
        <v>17</v>
      </c>
      <c r="F914" s="20" t="s">
        <v>8524</v>
      </c>
      <c r="G914" t="s">
        <v>8525</v>
      </c>
      <c r="H914" s="20" t="s">
        <v>6364</v>
      </c>
    </row>
    <row r="915" spans="1:8" x14ac:dyDescent="0.25">
      <c r="A915" s="20" t="s">
        <v>5447</v>
      </c>
      <c r="B915" s="20" t="s">
        <v>5447</v>
      </c>
      <c r="C915" s="20" t="s">
        <v>8526</v>
      </c>
      <c r="D915" s="20" t="s">
        <v>8527</v>
      </c>
      <c r="E915" s="20" t="s">
        <v>17</v>
      </c>
      <c r="F915" s="20" t="s">
        <v>8528</v>
      </c>
      <c r="G915" t="s">
        <v>8529</v>
      </c>
      <c r="H915" s="20" t="s">
        <v>6364</v>
      </c>
    </row>
    <row r="916" spans="1:8" x14ac:dyDescent="0.25">
      <c r="A916" s="20" t="s">
        <v>5447</v>
      </c>
      <c r="B916" s="20" t="s">
        <v>5447</v>
      </c>
      <c r="C916" s="20" t="s">
        <v>4968</v>
      </c>
      <c r="D916" s="20" t="s">
        <v>3249</v>
      </c>
      <c r="E916" s="20" t="s">
        <v>17</v>
      </c>
      <c r="F916" s="20" t="s">
        <v>357</v>
      </c>
      <c r="G916" t="s">
        <v>8530</v>
      </c>
      <c r="H916" s="20" t="s">
        <v>6364</v>
      </c>
    </row>
    <row r="917" spans="1:8" x14ac:dyDescent="0.25">
      <c r="A917" s="20" t="s">
        <v>4399</v>
      </c>
      <c r="B917" s="20" t="s">
        <v>6407</v>
      </c>
      <c r="C917" s="20" t="s">
        <v>1383</v>
      </c>
      <c r="D917" s="20" t="s">
        <v>3250</v>
      </c>
      <c r="E917" s="20" t="s">
        <v>5668</v>
      </c>
      <c r="F917" s="20" t="s">
        <v>359</v>
      </c>
      <c r="G917" t="s">
        <v>8531</v>
      </c>
      <c r="H917" s="20" t="s">
        <v>6364</v>
      </c>
    </row>
    <row r="918" spans="1:8" x14ac:dyDescent="0.25">
      <c r="A918" s="20" t="s">
        <v>5447</v>
      </c>
      <c r="B918" s="20" t="s">
        <v>5447</v>
      </c>
      <c r="C918" s="20" t="s">
        <v>4286</v>
      </c>
      <c r="D918" s="20" t="s">
        <v>3251</v>
      </c>
      <c r="E918" s="20" t="s">
        <v>17</v>
      </c>
      <c r="F918" s="20" t="s">
        <v>4195</v>
      </c>
      <c r="G918" t="s">
        <v>8532</v>
      </c>
      <c r="H918" s="20" t="s">
        <v>6364</v>
      </c>
    </row>
    <row r="919" spans="1:8" x14ac:dyDescent="0.25">
      <c r="A919" s="20" t="s">
        <v>34</v>
      </c>
      <c r="B919" s="20" t="s">
        <v>6394</v>
      </c>
      <c r="C919" s="20" t="s">
        <v>2255</v>
      </c>
      <c r="D919" s="20" t="s">
        <v>2876</v>
      </c>
      <c r="E919" s="20" t="s">
        <v>17</v>
      </c>
      <c r="F919" s="20" t="s">
        <v>360</v>
      </c>
      <c r="G919" t="s">
        <v>8533</v>
      </c>
      <c r="H919" s="20" t="s">
        <v>6364</v>
      </c>
    </row>
    <row r="920" spans="1:8" x14ac:dyDescent="0.25">
      <c r="A920" s="20" t="s">
        <v>4406</v>
      </c>
      <c r="B920" s="20" t="s">
        <v>4406</v>
      </c>
      <c r="C920" s="20" t="s">
        <v>4969</v>
      </c>
      <c r="D920" s="20" t="s">
        <v>5669</v>
      </c>
      <c r="E920" s="20" t="s">
        <v>17</v>
      </c>
      <c r="F920" s="20" t="s">
        <v>4792</v>
      </c>
      <c r="G920" t="s">
        <v>8534</v>
      </c>
      <c r="H920" s="20" t="s">
        <v>6364</v>
      </c>
    </row>
    <row r="921" spans="1:8" x14ac:dyDescent="0.25">
      <c r="A921" s="20" t="s">
        <v>4406</v>
      </c>
      <c r="B921" s="20" t="s">
        <v>4406</v>
      </c>
      <c r="C921" s="20" t="s">
        <v>4970</v>
      </c>
      <c r="D921" s="20" t="s">
        <v>5670</v>
      </c>
      <c r="E921" s="20" t="s">
        <v>17</v>
      </c>
      <c r="F921" s="20" t="s">
        <v>5671</v>
      </c>
      <c r="G921" t="s">
        <v>8535</v>
      </c>
      <c r="H921" s="20" t="s">
        <v>6364</v>
      </c>
    </row>
    <row r="922" spans="1:8" x14ac:dyDescent="0.25">
      <c r="A922" s="20" t="s">
        <v>4433</v>
      </c>
      <c r="B922" s="20" t="s">
        <v>4433</v>
      </c>
      <c r="C922" s="20" t="s">
        <v>8536</v>
      </c>
      <c r="D922" s="20" t="s">
        <v>8537</v>
      </c>
      <c r="E922" s="20" t="s">
        <v>17</v>
      </c>
      <c r="F922" s="20" t="s">
        <v>8538</v>
      </c>
      <c r="G922" t="s">
        <v>8539</v>
      </c>
      <c r="H922" s="20" t="s">
        <v>6364</v>
      </c>
    </row>
    <row r="923" spans="1:8" x14ac:dyDescent="0.25">
      <c r="A923" s="20" t="s">
        <v>21</v>
      </c>
      <c r="B923" s="20" t="s">
        <v>6619</v>
      </c>
      <c r="C923" s="20" t="s">
        <v>2073</v>
      </c>
      <c r="D923" s="20" t="s">
        <v>3252</v>
      </c>
      <c r="E923" s="20" t="s">
        <v>325</v>
      </c>
      <c r="F923" s="20" t="s">
        <v>361</v>
      </c>
      <c r="G923" t="s">
        <v>8540</v>
      </c>
      <c r="H923" s="20" t="s">
        <v>6364</v>
      </c>
    </row>
    <row r="924" spans="1:8" x14ac:dyDescent="0.25">
      <c r="A924" s="20" t="s">
        <v>51</v>
      </c>
      <c r="B924" s="20" t="s">
        <v>6414</v>
      </c>
      <c r="C924" s="20" t="s">
        <v>4971</v>
      </c>
      <c r="D924" s="20" t="s">
        <v>4623</v>
      </c>
      <c r="E924" s="20" t="s">
        <v>193</v>
      </c>
      <c r="F924" s="20" t="s">
        <v>4455</v>
      </c>
      <c r="G924" t="s">
        <v>8541</v>
      </c>
      <c r="H924" s="20" t="s">
        <v>6364</v>
      </c>
    </row>
    <row r="925" spans="1:8" x14ac:dyDescent="0.25">
      <c r="A925" s="20" t="s">
        <v>4485</v>
      </c>
      <c r="B925" s="20" t="s">
        <v>4485</v>
      </c>
      <c r="C925" s="20" t="s">
        <v>1199</v>
      </c>
      <c r="D925" s="20" t="s">
        <v>3253</v>
      </c>
      <c r="E925" s="20" t="s">
        <v>17</v>
      </c>
      <c r="F925" s="20" t="s">
        <v>362</v>
      </c>
      <c r="G925" t="s">
        <v>8542</v>
      </c>
      <c r="H925" s="20" t="s">
        <v>6364</v>
      </c>
    </row>
    <row r="926" spans="1:8" x14ac:dyDescent="0.25">
      <c r="A926" s="20" t="s">
        <v>314</v>
      </c>
      <c r="B926" s="20" t="s">
        <v>6538</v>
      </c>
      <c r="C926" s="20" t="s">
        <v>1254</v>
      </c>
      <c r="D926" s="20" t="s">
        <v>3254</v>
      </c>
      <c r="E926" s="20" t="s">
        <v>609</v>
      </c>
      <c r="F926" s="20" t="s">
        <v>364</v>
      </c>
      <c r="G926" t="s">
        <v>8543</v>
      </c>
      <c r="H926" s="20" t="s">
        <v>6364</v>
      </c>
    </row>
    <row r="927" spans="1:8" x14ac:dyDescent="0.25">
      <c r="A927" s="20" t="s">
        <v>20</v>
      </c>
      <c r="B927" s="20" t="s">
        <v>6394</v>
      </c>
      <c r="C927" s="20" t="s">
        <v>2824</v>
      </c>
      <c r="D927" s="20" t="s">
        <v>3255</v>
      </c>
      <c r="E927" s="20" t="s">
        <v>17</v>
      </c>
      <c r="F927" s="20" t="s">
        <v>2774</v>
      </c>
      <c r="G927" t="s">
        <v>8544</v>
      </c>
      <c r="H927" s="20" t="s">
        <v>6364</v>
      </c>
    </row>
    <row r="928" spans="1:8" x14ac:dyDescent="0.25">
      <c r="A928" s="20" t="s">
        <v>4485</v>
      </c>
      <c r="B928" s="20" t="s">
        <v>4485</v>
      </c>
      <c r="C928" s="20" t="s">
        <v>1902</v>
      </c>
      <c r="D928" s="20" t="s">
        <v>3256</v>
      </c>
      <c r="E928" s="20" t="s">
        <v>17</v>
      </c>
      <c r="F928" s="20" t="s">
        <v>1393</v>
      </c>
      <c r="G928" t="s">
        <v>8545</v>
      </c>
      <c r="H928" s="20" t="s">
        <v>6364</v>
      </c>
    </row>
    <row r="929" spans="1:8" x14ac:dyDescent="0.25">
      <c r="A929" s="20" t="s">
        <v>30</v>
      </c>
      <c r="B929" s="20" t="s">
        <v>30</v>
      </c>
      <c r="C929" s="20" t="s">
        <v>2390</v>
      </c>
      <c r="D929" s="20" t="s">
        <v>2877</v>
      </c>
      <c r="E929" s="20" t="s">
        <v>17</v>
      </c>
      <c r="F929" s="20" t="s">
        <v>1521</v>
      </c>
      <c r="G929" t="s">
        <v>8546</v>
      </c>
      <c r="H929" s="20" t="s">
        <v>6364</v>
      </c>
    </row>
    <row r="930" spans="1:8" x14ac:dyDescent="0.25">
      <c r="A930" s="20" t="s">
        <v>25</v>
      </c>
      <c r="B930" s="20" t="s">
        <v>6466</v>
      </c>
      <c r="C930" s="20" t="s">
        <v>2088</v>
      </c>
      <c r="D930" s="20" t="s">
        <v>3257</v>
      </c>
      <c r="E930" s="20" t="s">
        <v>4386</v>
      </c>
      <c r="F930" s="20" t="s">
        <v>365</v>
      </c>
      <c r="G930" t="s">
        <v>8547</v>
      </c>
      <c r="H930" s="20" t="s">
        <v>6364</v>
      </c>
    </row>
    <row r="931" spans="1:8" x14ac:dyDescent="0.25">
      <c r="A931" s="20" t="s">
        <v>8548</v>
      </c>
      <c r="B931" s="20" t="s">
        <v>8548</v>
      </c>
      <c r="C931" s="20" t="s">
        <v>8549</v>
      </c>
      <c r="D931" s="20" t="s">
        <v>8550</v>
      </c>
      <c r="E931" s="20" t="s">
        <v>2729</v>
      </c>
      <c r="F931" s="20" t="s">
        <v>8551</v>
      </c>
      <c r="G931" t="s">
        <v>8552</v>
      </c>
      <c r="H931" s="20" t="s">
        <v>6364</v>
      </c>
    </row>
    <row r="932" spans="1:8" x14ac:dyDescent="0.25">
      <c r="A932" s="20" t="s">
        <v>4470</v>
      </c>
      <c r="B932" s="20" t="s">
        <v>4470</v>
      </c>
      <c r="C932" s="20" t="s">
        <v>4972</v>
      </c>
      <c r="D932" s="20" t="s">
        <v>5672</v>
      </c>
      <c r="E932" s="20" t="s">
        <v>4427</v>
      </c>
      <c r="F932" s="20" t="s">
        <v>5673</v>
      </c>
      <c r="G932" t="s">
        <v>8553</v>
      </c>
      <c r="H932" s="20" t="s">
        <v>6364</v>
      </c>
    </row>
    <row r="933" spans="1:8" x14ac:dyDescent="0.25">
      <c r="A933" s="20" t="s">
        <v>4485</v>
      </c>
      <c r="B933" s="20" t="s">
        <v>4485</v>
      </c>
      <c r="C933" s="20" t="s">
        <v>8554</v>
      </c>
      <c r="D933" s="20" t="s">
        <v>8555</v>
      </c>
      <c r="E933" s="20" t="s">
        <v>17</v>
      </c>
      <c r="F933" s="20" t="s">
        <v>8556</v>
      </c>
      <c r="G933" t="s">
        <v>8557</v>
      </c>
      <c r="H933" s="20" t="s">
        <v>6364</v>
      </c>
    </row>
    <row r="934" spans="1:8" x14ac:dyDescent="0.25">
      <c r="A934" s="20" t="s">
        <v>5447</v>
      </c>
      <c r="B934" s="20" t="s">
        <v>5447</v>
      </c>
      <c r="C934" s="20" t="s">
        <v>2452</v>
      </c>
      <c r="D934" s="20" t="s">
        <v>3258</v>
      </c>
      <c r="E934" s="20" t="s">
        <v>17</v>
      </c>
      <c r="F934" s="20" t="s">
        <v>366</v>
      </c>
      <c r="G934" t="s">
        <v>8558</v>
      </c>
      <c r="H934" s="20" t="s">
        <v>6364</v>
      </c>
    </row>
    <row r="935" spans="1:8" x14ac:dyDescent="0.25">
      <c r="A935" s="20" t="s">
        <v>39</v>
      </c>
      <c r="B935" s="20" t="s">
        <v>6453</v>
      </c>
      <c r="C935" s="20" t="s">
        <v>8559</v>
      </c>
      <c r="D935" s="20" t="s">
        <v>8560</v>
      </c>
      <c r="E935" s="20" t="s">
        <v>17</v>
      </c>
      <c r="F935" s="20" t="s">
        <v>8561</v>
      </c>
      <c r="G935" t="s">
        <v>8562</v>
      </c>
      <c r="H935" s="20" t="s">
        <v>6364</v>
      </c>
    </row>
    <row r="936" spans="1:8" x14ac:dyDescent="0.25">
      <c r="A936" s="20" t="s">
        <v>4250</v>
      </c>
      <c r="B936" s="20" t="s">
        <v>6734</v>
      </c>
      <c r="C936" s="20" t="s">
        <v>2595</v>
      </c>
      <c r="D936" s="20" t="s">
        <v>3259</v>
      </c>
      <c r="E936" s="20" t="s">
        <v>17</v>
      </c>
      <c r="F936" s="20" t="s">
        <v>2610</v>
      </c>
      <c r="G936" t="s">
        <v>8563</v>
      </c>
      <c r="H936" s="20" t="s">
        <v>6364</v>
      </c>
    </row>
    <row r="937" spans="1:8" x14ac:dyDescent="0.25">
      <c r="A937" s="20" t="s">
        <v>6959</v>
      </c>
      <c r="B937" s="20" t="s">
        <v>6959</v>
      </c>
      <c r="C937" s="20" t="s">
        <v>8564</v>
      </c>
      <c r="D937" s="20" t="s">
        <v>8565</v>
      </c>
      <c r="E937" s="20" t="s">
        <v>17</v>
      </c>
      <c r="F937" s="20" t="s">
        <v>8566</v>
      </c>
      <c r="G937" t="s">
        <v>8567</v>
      </c>
      <c r="H937" s="20" t="s">
        <v>6364</v>
      </c>
    </row>
    <row r="938" spans="1:8" x14ac:dyDescent="0.25">
      <c r="A938" s="20" t="s">
        <v>39</v>
      </c>
      <c r="B938" s="20" t="s">
        <v>6453</v>
      </c>
      <c r="C938" s="20" t="s">
        <v>2161</v>
      </c>
      <c r="D938" s="20" t="s">
        <v>3260</v>
      </c>
      <c r="E938" s="20" t="s">
        <v>72</v>
      </c>
      <c r="F938" s="20" t="s">
        <v>8568</v>
      </c>
      <c r="G938" t="s">
        <v>8569</v>
      </c>
      <c r="H938" s="20" t="s">
        <v>6364</v>
      </c>
    </row>
    <row r="939" spans="1:8" x14ac:dyDescent="0.25">
      <c r="A939" s="20" t="s">
        <v>4485</v>
      </c>
      <c r="B939" s="20" t="s">
        <v>4485</v>
      </c>
      <c r="C939" s="20" t="s">
        <v>2186</v>
      </c>
      <c r="D939" s="20" t="s">
        <v>3261</v>
      </c>
      <c r="E939" s="20" t="s">
        <v>17</v>
      </c>
      <c r="F939" s="20" t="s">
        <v>367</v>
      </c>
      <c r="G939" t="s">
        <v>8570</v>
      </c>
      <c r="H939" s="20" t="s">
        <v>6364</v>
      </c>
    </row>
    <row r="940" spans="1:8" x14ac:dyDescent="0.25">
      <c r="A940" s="20" t="s">
        <v>5447</v>
      </c>
      <c r="B940" s="20" t="s">
        <v>5447</v>
      </c>
      <c r="C940" s="20" t="s">
        <v>4973</v>
      </c>
      <c r="D940" s="20" t="s">
        <v>5674</v>
      </c>
      <c r="E940" s="20" t="s">
        <v>17</v>
      </c>
      <c r="F940" s="20" t="s">
        <v>5675</v>
      </c>
      <c r="G940" t="s">
        <v>8571</v>
      </c>
      <c r="H940" s="20" t="s">
        <v>6364</v>
      </c>
    </row>
    <row r="941" spans="1:8" x14ac:dyDescent="0.25">
      <c r="A941" s="20" t="s">
        <v>39</v>
      </c>
      <c r="B941" s="20" t="s">
        <v>6453</v>
      </c>
      <c r="C941" s="20" t="s">
        <v>2010</v>
      </c>
      <c r="D941" s="20" t="s">
        <v>3262</v>
      </c>
      <c r="E941" s="20" t="s">
        <v>368</v>
      </c>
      <c r="F941" s="20" t="s">
        <v>369</v>
      </c>
      <c r="G941" t="s">
        <v>8572</v>
      </c>
      <c r="H941" s="20" t="s">
        <v>6364</v>
      </c>
    </row>
    <row r="942" spans="1:8" x14ac:dyDescent="0.25">
      <c r="A942" s="20" t="s">
        <v>5447</v>
      </c>
      <c r="B942" s="20" t="s">
        <v>5447</v>
      </c>
      <c r="C942" s="20" t="s">
        <v>4974</v>
      </c>
      <c r="D942" s="20" t="s">
        <v>4624</v>
      </c>
      <c r="E942" s="20" t="s">
        <v>17</v>
      </c>
      <c r="F942" s="20" t="s">
        <v>4456</v>
      </c>
      <c r="G942" t="s">
        <v>8573</v>
      </c>
      <c r="H942" s="20" t="s">
        <v>6364</v>
      </c>
    </row>
    <row r="943" spans="1:8" x14ac:dyDescent="0.25">
      <c r="A943" s="20" t="s">
        <v>5447</v>
      </c>
      <c r="B943" s="20" t="s">
        <v>5447</v>
      </c>
      <c r="C943" s="20" t="s">
        <v>4975</v>
      </c>
      <c r="D943" s="20" t="s">
        <v>5676</v>
      </c>
      <c r="E943" s="20" t="s">
        <v>17</v>
      </c>
      <c r="F943" s="20" t="s">
        <v>5677</v>
      </c>
      <c r="G943" t="s">
        <v>8574</v>
      </c>
      <c r="H943" s="20" t="s">
        <v>6364</v>
      </c>
    </row>
    <row r="944" spans="1:8" x14ac:dyDescent="0.25">
      <c r="A944" s="20" t="s">
        <v>5447</v>
      </c>
      <c r="B944" s="20" t="s">
        <v>5447</v>
      </c>
      <c r="C944" s="20" t="s">
        <v>8575</v>
      </c>
      <c r="D944" s="20" t="s">
        <v>8576</v>
      </c>
      <c r="E944" s="20" t="s">
        <v>17</v>
      </c>
      <c r="F944" s="20" t="s">
        <v>8577</v>
      </c>
      <c r="G944" t="s">
        <v>8578</v>
      </c>
      <c r="H944" s="20" t="s">
        <v>6364</v>
      </c>
    </row>
    <row r="945" spans="1:8" x14ac:dyDescent="0.25">
      <c r="A945" s="20" t="s">
        <v>5447</v>
      </c>
      <c r="B945" s="20" t="s">
        <v>5447</v>
      </c>
      <c r="C945" s="20" t="s">
        <v>4976</v>
      </c>
      <c r="D945" s="20" t="s">
        <v>5678</v>
      </c>
      <c r="E945" s="20" t="s">
        <v>17</v>
      </c>
      <c r="F945" s="20" t="s">
        <v>5679</v>
      </c>
      <c r="G945" t="s">
        <v>8579</v>
      </c>
      <c r="H945" s="20" t="s">
        <v>6364</v>
      </c>
    </row>
    <row r="946" spans="1:8" x14ac:dyDescent="0.25">
      <c r="A946" s="20" t="s">
        <v>5447</v>
      </c>
      <c r="B946" s="20" t="s">
        <v>5447</v>
      </c>
      <c r="C946" s="20" t="s">
        <v>2529</v>
      </c>
      <c r="D946" s="20" t="s">
        <v>3263</v>
      </c>
      <c r="E946" s="20" t="s">
        <v>17</v>
      </c>
      <c r="F946" s="20" t="s">
        <v>1553</v>
      </c>
      <c r="G946" t="s">
        <v>8580</v>
      </c>
      <c r="H946" s="20" t="s">
        <v>6364</v>
      </c>
    </row>
    <row r="947" spans="1:8" x14ac:dyDescent="0.25">
      <c r="A947" s="20" t="s">
        <v>5447</v>
      </c>
      <c r="B947" s="20" t="s">
        <v>5447</v>
      </c>
      <c r="C947" s="20" t="s">
        <v>8581</v>
      </c>
      <c r="D947" s="20" t="s">
        <v>8582</v>
      </c>
      <c r="E947" s="20" t="s">
        <v>17</v>
      </c>
      <c r="F947" s="20" t="s">
        <v>8583</v>
      </c>
      <c r="G947" t="s">
        <v>8584</v>
      </c>
      <c r="H947" s="20" t="s">
        <v>6364</v>
      </c>
    </row>
    <row r="948" spans="1:8" x14ac:dyDescent="0.25">
      <c r="A948" s="20" t="s">
        <v>5447</v>
      </c>
      <c r="B948" s="20" t="s">
        <v>5447</v>
      </c>
      <c r="C948" s="20" t="s">
        <v>8585</v>
      </c>
      <c r="D948" s="20" t="s">
        <v>8586</v>
      </c>
      <c r="E948" s="20" t="s">
        <v>17</v>
      </c>
      <c r="F948" s="20" t="s">
        <v>8587</v>
      </c>
      <c r="G948" t="s">
        <v>8588</v>
      </c>
      <c r="H948" s="20" t="s">
        <v>6364</v>
      </c>
    </row>
    <row r="949" spans="1:8" x14ac:dyDescent="0.25">
      <c r="A949" s="20" t="s">
        <v>5447</v>
      </c>
      <c r="B949" s="20" t="s">
        <v>5447</v>
      </c>
      <c r="C949" s="20" t="s">
        <v>1804</v>
      </c>
      <c r="D949" s="20" t="s">
        <v>3264</v>
      </c>
      <c r="E949" s="20" t="s">
        <v>17</v>
      </c>
      <c r="F949" s="20" t="s">
        <v>370</v>
      </c>
      <c r="G949" t="s">
        <v>8589</v>
      </c>
      <c r="H949" s="20" t="s">
        <v>6364</v>
      </c>
    </row>
    <row r="950" spans="1:8" x14ac:dyDescent="0.25">
      <c r="A950" s="20" t="s">
        <v>25</v>
      </c>
      <c r="B950" s="20" t="s">
        <v>6400</v>
      </c>
      <c r="C950" s="20" t="s">
        <v>4977</v>
      </c>
      <c r="D950" s="20" t="s">
        <v>5680</v>
      </c>
      <c r="E950" s="20" t="s">
        <v>100</v>
      </c>
      <c r="F950" s="20" t="s">
        <v>5681</v>
      </c>
      <c r="G950" t="s">
        <v>8590</v>
      </c>
      <c r="H950" s="20" t="s">
        <v>6364</v>
      </c>
    </row>
    <row r="951" spans="1:8" x14ac:dyDescent="0.25">
      <c r="A951" s="20" t="s">
        <v>5447</v>
      </c>
      <c r="B951" s="20" t="s">
        <v>5447</v>
      </c>
      <c r="C951" s="20" t="s">
        <v>4978</v>
      </c>
      <c r="D951" s="20" t="s">
        <v>4625</v>
      </c>
      <c r="E951" s="20" t="s">
        <v>17</v>
      </c>
      <c r="F951" s="20" t="s">
        <v>4457</v>
      </c>
      <c r="G951" t="s">
        <v>8591</v>
      </c>
      <c r="H951" s="20" t="s">
        <v>6364</v>
      </c>
    </row>
    <row r="952" spans="1:8" x14ac:dyDescent="0.25">
      <c r="A952" s="20" t="s">
        <v>4433</v>
      </c>
      <c r="B952" s="20" t="s">
        <v>4433</v>
      </c>
      <c r="C952" s="20" t="s">
        <v>8592</v>
      </c>
      <c r="D952" s="20" t="s">
        <v>8593</v>
      </c>
      <c r="E952" s="20" t="s">
        <v>17</v>
      </c>
      <c r="F952" s="20" t="s">
        <v>8594</v>
      </c>
      <c r="G952" t="s">
        <v>8595</v>
      </c>
      <c r="H952" s="20" t="s">
        <v>6364</v>
      </c>
    </row>
    <row r="953" spans="1:8" x14ac:dyDescent="0.25">
      <c r="A953" s="20" t="s">
        <v>116</v>
      </c>
      <c r="B953" s="20" t="s">
        <v>6852</v>
      </c>
      <c r="C953" s="20" t="s">
        <v>8596</v>
      </c>
      <c r="D953" s="20" t="s">
        <v>8597</v>
      </c>
      <c r="E953" s="20" t="s">
        <v>155</v>
      </c>
      <c r="F953" s="20" t="s">
        <v>8598</v>
      </c>
      <c r="G953" t="s">
        <v>8599</v>
      </c>
      <c r="H953" s="20" t="s">
        <v>6364</v>
      </c>
    </row>
    <row r="954" spans="1:8" x14ac:dyDescent="0.25">
      <c r="A954" s="20" t="s">
        <v>1384</v>
      </c>
      <c r="B954" s="20" t="s">
        <v>1384</v>
      </c>
      <c r="C954" s="20" t="s">
        <v>8600</v>
      </c>
      <c r="D954" s="20" t="s">
        <v>8601</v>
      </c>
      <c r="E954" s="20" t="s">
        <v>2729</v>
      </c>
      <c r="F954" s="20" t="s">
        <v>8602</v>
      </c>
      <c r="G954" t="s">
        <v>8603</v>
      </c>
      <c r="H954" s="20" t="s">
        <v>6364</v>
      </c>
    </row>
    <row r="955" spans="1:8" x14ac:dyDescent="0.25">
      <c r="A955" s="20" t="s">
        <v>4400</v>
      </c>
      <c r="B955" s="20" t="s">
        <v>6732</v>
      </c>
      <c r="C955" s="20" t="s">
        <v>4979</v>
      </c>
      <c r="D955" s="20" t="s">
        <v>4626</v>
      </c>
      <c r="E955" s="20" t="s">
        <v>109</v>
      </c>
      <c r="F955" s="20" t="s">
        <v>4458</v>
      </c>
      <c r="G955" t="s">
        <v>8604</v>
      </c>
      <c r="H955" s="20" t="s">
        <v>6364</v>
      </c>
    </row>
    <row r="956" spans="1:8" x14ac:dyDescent="0.25">
      <c r="A956" s="20" t="s">
        <v>116</v>
      </c>
      <c r="B956" s="20" t="s">
        <v>6852</v>
      </c>
      <c r="C956" s="20" t="s">
        <v>1963</v>
      </c>
      <c r="D956" s="20" t="s">
        <v>3265</v>
      </c>
      <c r="E956" s="20" t="s">
        <v>155</v>
      </c>
      <c r="F956" s="20" t="s">
        <v>1394</v>
      </c>
      <c r="G956" t="s">
        <v>8605</v>
      </c>
      <c r="H956" s="20" t="s">
        <v>6364</v>
      </c>
    </row>
    <row r="957" spans="1:8" x14ac:dyDescent="0.25">
      <c r="A957" s="20" t="s">
        <v>4470</v>
      </c>
      <c r="B957" s="20" t="s">
        <v>4470</v>
      </c>
      <c r="C957" s="20" t="s">
        <v>8606</v>
      </c>
      <c r="D957" s="20" t="s">
        <v>8607</v>
      </c>
      <c r="E957" s="20" t="s">
        <v>2741</v>
      </c>
      <c r="F957" s="20" t="s">
        <v>8608</v>
      </c>
      <c r="G957" t="s">
        <v>8609</v>
      </c>
      <c r="H957" s="20" t="s">
        <v>6364</v>
      </c>
    </row>
    <row r="958" spans="1:8" x14ac:dyDescent="0.25">
      <c r="A958" s="20" t="s">
        <v>4406</v>
      </c>
      <c r="B958" s="20" t="s">
        <v>4406</v>
      </c>
      <c r="C958" s="20" t="s">
        <v>8610</v>
      </c>
      <c r="D958" s="20" t="s">
        <v>8611</v>
      </c>
      <c r="E958" s="20" t="s">
        <v>17</v>
      </c>
      <c r="F958" s="20" t="s">
        <v>8612</v>
      </c>
      <c r="G958" t="s">
        <v>8613</v>
      </c>
      <c r="H958" s="20" t="s">
        <v>6364</v>
      </c>
    </row>
    <row r="959" spans="1:8" x14ac:dyDescent="0.25">
      <c r="A959" s="20" t="s">
        <v>4485</v>
      </c>
      <c r="B959" s="20" t="s">
        <v>4485</v>
      </c>
      <c r="C959" s="20" t="s">
        <v>2440</v>
      </c>
      <c r="D959" s="20" t="s">
        <v>3266</v>
      </c>
      <c r="E959" s="20" t="s">
        <v>17</v>
      </c>
      <c r="F959" s="20" t="s">
        <v>371</v>
      </c>
      <c r="G959" t="s">
        <v>8614</v>
      </c>
      <c r="H959" s="20" t="s">
        <v>6364</v>
      </c>
    </row>
    <row r="960" spans="1:8" x14ac:dyDescent="0.25">
      <c r="A960" s="20" t="s">
        <v>30</v>
      </c>
      <c r="B960" s="20" t="s">
        <v>30</v>
      </c>
      <c r="C960" s="20" t="s">
        <v>2709</v>
      </c>
      <c r="D960" s="20" t="s">
        <v>3267</v>
      </c>
      <c r="E960" s="20" t="s">
        <v>17</v>
      </c>
      <c r="F960" s="20" t="s">
        <v>2638</v>
      </c>
      <c r="G960" t="s">
        <v>8615</v>
      </c>
      <c r="H960" s="20" t="s">
        <v>6364</v>
      </c>
    </row>
    <row r="961" spans="1:8" x14ac:dyDescent="0.25">
      <c r="A961" s="20" t="s">
        <v>4485</v>
      </c>
      <c r="B961" s="20" t="s">
        <v>4485</v>
      </c>
      <c r="C961" s="20" t="s">
        <v>1797</v>
      </c>
      <c r="D961" s="20" t="s">
        <v>3268</v>
      </c>
      <c r="E961" s="20" t="s">
        <v>17</v>
      </c>
      <c r="F961" s="20" t="s">
        <v>372</v>
      </c>
      <c r="G961" t="s">
        <v>8616</v>
      </c>
      <c r="H961" s="20" t="s">
        <v>6364</v>
      </c>
    </row>
    <row r="962" spans="1:8" x14ac:dyDescent="0.25">
      <c r="A962" s="20" t="s">
        <v>18</v>
      </c>
      <c r="B962" s="20" t="s">
        <v>18</v>
      </c>
      <c r="C962" s="20" t="s">
        <v>2292</v>
      </c>
      <c r="D962" s="20" t="s">
        <v>3269</v>
      </c>
      <c r="E962" s="20" t="s">
        <v>17</v>
      </c>
      <c r="F962" s="20" t="s">
        <v>1181</v>
      </c>
      <c r="G962" t="s">
        <v>8617</v>
      </c>
      <c r="H962" s="20" t="s">
        <v>6364</v>
      </c>
    </row>
    <row r="963" spans="1:8" x14ac:dyDescent="0.25">
      <c r="A963" s="20" t="s">
        <v>39</v>
      </c>
      <c r="B963" s="20" t="s">
        <v>6453</v>
      </c>
      <c r="C963" s="20" t="s">
        <v>8618</v>
      </c>
      <c r="D963" s="20" t="s">
        <v>8619</v>
      </c>
      <c r="E963" s="20" t="s">
        <v>17</v>
      </c>
      <c r="F963" s="20" t="s">
        <v>8620</v>
      </c>
      <c r="G963" t="s">
        <v>8621</v>
      </c>
      <c r="H963" s="20" t="s">
        <v>6364</v>
      </c>
    </row>
    <row r="964" spans="1:8" x14ac:dyDescent="0.25">
      <c r="A964" s="20" t="s">
        <v>34</v>
      </c>
      <c r="B964" s="20" t="s">
        <v>6394</v>
      </c>
      <c r="C964" s="20" t="s">
        <v>8622</v>
      </c>
      <c r="D964" s="20" t="s">
        <v>8623</v>
      </c>
      <c r="E964" s="20" t="s">
        <v>17</v>
      </c>
      <c r="F964" s="20" t="s">
        <v>8624</v>
      </c>
      <c r="G964" t="s">
        <v>8625</v>
      </c>
      <c r="H964" s="20" t="s">
        <v>6364</v>
      </c>
    </row>
    <row r="965" spans="1:8" x14ac:dyDescent="0.25">
      <c r="A965" s="20" t="s">
        <v>34</v>
      </c>
      <c r="B965" s="20" t="s">
        <v>6394</v>
      </c>
      <c r="C965" s="20" t="s">
        <v>1283</v>
      </c>
      <c r="D965" s="20" t="s">
        <v>2878</v>
      </c>
      <c r="E965" s="20" t="s">
        <v>17</v>
      </c>
      <c r="F965" s="20" t="s">
        <v>373</v>
      </c>
      <c r="G965" t="s">
        <v>8626</v>
      </c>
      <c r="H965" s="20" t="s">
        <v>6364</v>
      </c>
    </row>
    <row r="966" spans="1:8" x14ac:dyDescent="0.25">
      <c r="A966" s="20" t="s">
        <v>4404</v>
      </c>
      <c r="B966" s="20" t="s">
        <v>4404</v>
      </c>
      <c r="C966" s="20" t="s">
        <v>8627</v>
      </c>
      <c r="D966" s="20" t="s">
        <v>8628</v>
      </c>
      <c r="E966" s="20" t="s">
        <v>17</v>
      </c>
      <c r="F966" s="20" t="s">
        <v>8629</v>
      </c>
      <c r="G966" t="s">
        <v>8630</v>
      </c>
      <c r="H966" s="20" t="s">
        <v>6364</v>
      </c>
    </row>
    <row r="967" spans="1:8" x14ac:dyDescent="0.25">
      <c r="A967" s="20" t="s">
        <v>34</v>
      </c>
      <c r="B967" s="20" t="s">
        <v>6394</v>
      </c>
      <c r="C967" s="20" t="s">
        <v>4980</v>
      </c>
      <c r="D967" s="20" t="s">
        <v>5682</v>
      </c>
      <c r="E967" s="20" t="s">
        <v>17</v>
      </c>
      <c r="F967" s="20" t="s">
        <v>5683</v>
      </c>
      <c r="G967" t="s">
        <v>8631</v>
      </c>
      <c r="H967" s="20" t="s">
        <v>6364</v>
      </c>
    </row>
    <row r="968" spans="1:8" x14ac:dyDescent="0.25">
      <c r="A968" s="20" t="s">
        <v>24</v>
      </c>
      <c r="B968" s="20" t="s">
        <v>6458</v>
      </c>
      <c r="C968" s="20" t="s">
        <v>2458</v>
      </c>
      <c r="D968" s="20" t="s">
        <v>3270</v>
      </c>
      <c r="E968" s="20" t="s">
        <v>17</v>
      </c>
      <c r="F968" s="20" t="s">
        <v>374</v>
      </c>
      <c r="G968" t="s">
        <v>8632</v>
      </c>
      <c r="H968" s="20" t="s">
        <v>6364</v>
      </c>
    </row>
    <row r="969" spans="1:8" x14ac:dyDescent="0.25">
      <c r="A969" s="20" t="s">
        <v>5447</v>
      </c>
      <c r="B969" s="20" t="s">
        <v>5447</v>
      </c>
      <c r="C969" s="20" t="s">
        <v>8633</v>
      </c>
      <c r="D969" s="20" t="s">
        <v>5684</v>
      </c>
      <c r="E969" s="20" t="s">
        <v>17</v>
      </c>
      <c r="F969" s="20" t="s">
        <v>5685</v>
      </c>
      <c r="G969" t="s">
        <v>8634</v>
      </c>
      <c r="H969" s="20" t="s">
        <v>6364</v>
      </c>
    </row>
    <row r="970" spans="1:8" x14ac:dyDescent="0.25">
      <c r="A970" s="20" t="s">
        <v>5447</v>
      </c>
      <c r="B970" s="20" t="s">
        <v>5447</v>
      </c>
      <c r="C970" s="20" t="s">
        <v>8635</v>
      </c>
      <c r="D970" s="20" t="s">
        <v>8636</v>
      </c>
      <c r="E970" s="20" t="s">
        <v>17</v>
      </c>
      <c r="F970" s="20" t="s">
        <v>8637</v>
      </c>
      <c r="G970" t="s">
        <v>8638</v>
      </c>
      <c r="H970" s="20" t="s">
        <v>6364</v>
      </c>
    </row>
    <row r="971" spans="1:8" x14ac:dyDescent="0.25">
      <c r="A971" s="20" t="s">
        <v>4250</v>
      </c>
      <c r="B971" s="20" t="s">
        <v>6734</v>
      </c>
      <c r="C971" s="20" t="s">
        <v>8639</v>
      </c>
      <c r="D971" s="20" t="s">
        <v>8640</v>
      </c>
      <c r="E971" s="20" t="s">
        <v>17</v>
      </c>
      <c r="F971" s="20" t="s">
        <v>8641</v>
      </c>
      <c r="G971" t="s">
        <v>8642</v>
      </c>
      <c r="H971" s="20" t="s">
        <v>6364</v>
      </c>
    </row>
    <row r="972" spans="1:8" x14ac:dyDescent="0.25">
      <c r="A972" s="20" t="s">
        <v>34</v>
      </c>
      <c r="B972" s="20" t="s">
        <v>6394</v>
      </c>
      <c r="C972" s="20" t="s">
        <v>8643</v>
      </c>
      <c r="D972" s="20" t="s">
        <v>8644</v>
      </c>
      <c r="E972" s="20" t="s">
        <v>17</v>
      </c>
      <c r="F972" s="20" t="s">
        <v>8645</v>
      </c>
      <c r="G972" t="s">
        <v>8646</v>
      </c>
      <c r="H972" s="20" t="s">
        <v>6364</v>
      </c>
    </row>
    <row r="973" spans="1:8" x14ac:dyDescent="0.25">
      <c r="A973" s="20" t="s">
        <v>4406</v>
      </c>
      <c r="B973" s="20" t="s">
        <v>4406</v>
      </c>
      <c r="C973" s="20" t="s">
        <v>4981</v>
      </c>
      <c r="D973" s="20" t="s">
        <v>5686</v>
      </c>
      <c r="E973" s="20" t="s">
        <v>17</v>
      </c>
      <c r="F973" s="20" t="s">
        <v>5687</v>
      </c>
      <c r="G973" t="s">
        <v>8647</v>
      </c>
      <c r="H973" s="20" t="s">
        <v>6364</v>
      </c>
    </row>
    <row r="974" spans="1:8" x14ac:dyDescent="0.25">
      <c r="A974" s="20" t="s">
        <v>5447</v>
      </c>
      <c r="B974" s="20" t="s">
        <v>5447</v>
      </c>
      <c r="C974" s="20" t="s">
        <v>8648</v>
      </c>
      <c r="D974" s="20" t="s">
        <v>8649</v>
      </c>
      <c r="E974" s="20" t="s">
        <v>17</v>
      </c>
      <c r="F974" s="20" t="s">
        <v>8650</v>
      </c>
      <c r="G974" t="s">
        <v>8651</v>
      </c>
      <c r="H974" s="20" t="s">
        <v>6364</v>
      </c>
    </row>
    <row r="975" spans="1:8" x14ac:dyDescent="0.25">
      <c r="A975" s="20" t="s">
        <v>5447</v>
      </c>
      <c r="B975" s="20" t="s">
        <v>5447</v>
      </c>
      <c r="C975" s="20" t="s">
        <v>1866</v>
      </c>
      <c r="D975" s="20" t="s">
        <v>3271</v>
      </c>
      <c r="E975" s="20" t="s">
        <v>17</v>
      </c>
      <c r="F975" s="20" t="s">
        <v>375</v>
      </c>
      <c r="G975" t="s">
        <v>8652</v>
      </c>
      <c r="H975" s="20" t="s">
        <v>6364</v>
      </c>
    </row>
    <row r="976" spans="1:8" x14ac:dyDescent="0.25">
      <c r="A976" s="20" t="s">
        <v>39</v>
      </c>
      <c r="B976" s="20" t="s">
        <v>6453</v>
      </c>
      <c r="C976" s="20" t="s">
        <v>4982</v>
      </c>
      <c r="D976" s="20" t="s">
        <v>5688</v>
      </c>
      <c r="E976" s="20" t="s">
        <v>17</v>
      </c>
      <c r="F976" s="20" t="s">
        <v>5689</v>
      </c>
      <c r="G976" t="s">
        <v>8653</v>
      </c>
      <c r="H976" s="20" t="s">
        <v>6364</v>
      </c>
    </row>
    <row r="977" spans="1:8" x14ac:dyDescent="0.25">
      <c r="A977" s="20" t="s">
        <v>4485</v>
      </c>
      <c r="B977" s="20" t="s">
        <v>4485</v>
      </c>
      <c r="C977" s="20" t="s">
        <v>1200</v>
      </c>
      <c r="D977" s="20" t="s">
        <v>3272</v>
      </c>
      <c r="E977" s="20" t="s">
        <v>17</v>
      </c>
      <c r="F977" s="20" t="s">
        <v>376</v>
      </c>
      <c r="G977" t="s">
        <v>8654</v>
      </c>
      <c r="H977" s="20" t="s">
        <v>6364</v>
      </c>
    </row>
    <row r="978" spans="1:8" x14ac:dyDescent="0.25">
      <c r="A978" s="20" t="s">
        <v>5447</v>
      </c>
      <c r="B978" s="20" t="s">
        <v>5447</v>
      </c>
      <c r="C978" s="20" t="s">
        <v>8655</v>
      </c>
      <c r="D978" s="20" t="s">
        <v>8656</v>
      </c>
      <c r="E978" s="20" t="s">
        <v>17</v>
      </c>
      <c r="F978" s="20" t="s">
        <v>8657</v>
      </c>
      <c r="G978" t="s">
        <v>8658</v>
      </c>
      <c r="H978" s="20" t="s">
        <v>6364</v>
      </c>
    </row>
    <row r="979" spans="1:8" x14ac:dyDescent="0.25">
      <c r="A979" s="20" t="s">
        <v>5447</v>
      </c>
      <c r="B979" s="20" t="s">
        <v>5447</v>
      </c>
      <c r="C979" s="20" t="s">
        <v>4983</v>
      </c>
      <c r="D979" s="20" t="s">
        <v>5690</v>
      </c>
      <c r="E979" s="20" t="s">
        <v>17</v>
      </c>
      <c r="F979" s="20" t="s">
        <v>5691</v>
      </c>
      <c r="G979" t="s">
        <v>8659</v>
      </c>
      <c r="H979" s="20" t="s">
        <v>6364</v>
      </c>
    </row>
    <row r="980" spans="1:8" x14ac:dyDescent="0.25">
      <c r="A980" s="20" t="s">
        <v>314</v>
      </c>
      <c r="B980" s="20" t="s">
        <v>6538</v>
      </c>
      <c r="C980" s="20" t="s">
        <v>1941</v>
      </c>
      <c r="D980" s="20" t="s">
        <v>3273</v>
      </c>
      <c r="E980" s="20" t="s">
        <v>377</v>
      </c>
      <c r="F980" s="20" t="s">
        <v>378</v>
      </c>
      <c r="G980" t="s">
        <v>8660</v>
      </c>
      <c r="H980" s="20" t="s">
        <v>6364</v>
      </c>
    </row>
    <row r="981" spans="1:8" x14ac:dyDescent="0.25">
      <c r="A981" s="20" t="s">
        <v>4470</v>
      </c>
      <c r="B981" s="20" t="s">
        <v>4470</v>
      </c>
      <c r="C981" s="20" t="s">
        <v>8661</v>
      </c>
      <c r="D981" s="20" t="s">
        <v>8662</v>
      </c>
      <c r="E981" s="20" t="s">
        <v>4427</v>
      </c>
      <c r="F981" s="20" t="s">
        <v>8663</v>
      </c>
      <c r="G981" t="s">
        <v>8664</v>
      </c>
      <c r="H981" s="20" t="s">
        <v>6364</v>
      </c>
    </row>
    <row r="982" spans="1:8" x14ac:dyDescent="0.25">
      <c r="A982" s="20" t="s">
        <v>4485</v>
      </c>
      <c r="B982" s="20" t="s">
        <v>4485</v>
      </c>
      <c r="C982" s="20" t="s">
        <v>2393</v>
      </c>
      <c r="D982" s="20" t="s">
        <v>3274</v>
      </c>
      <c r="E982" s="20" t="s">
        <v>17</v>
      </c>
      <c r="F982" s="20" t="s">
        <v>379</v>
      </c>
      <c r="G982" t="s">
        <v>8665</v>
      </c>
      <c r="H982" s="20" t="s">
        <v>6364</v>
      </c>
    </row>
    <row r="983" spans="1:8" x14ac:dyDescent="0.25">
      <c r="A983" s="20" t="s">
        <v>4485</v>
      </c>
      <c r="B983" s="20" t="s">
        <v>4485</v>
      </c>
      <c r="C983" s="20" t="s">
        <v>1889</v>
      </c>
      <c r="D983" s="20" t="s">
        <v>3275</v>
      </c>
      <c r="E983" s="20" t="s">
        <v>17</v>
      </c>
      <c r="F983" s="20" t="s">
        <v>380</v>
      </c>
      <c r="G983" t="s">
        <v>8666</v>
      </c>
      <c r="H983" s="20" t="s">
        <v>6364</v>
      </c>
    </row>
    <row r="984" spans="1:8" x14ac:dyDescent="0.25">
      <c r="A984" s="20" t="s">
        <v>4406</v>
      </c>
      <c r="B984" s="20" t="s">
        <v>4406</v>
      </c>
      <c r="C984" s="20" t="s">
        <v>1727</v>
      </c>
      <c r="D984" s="20" t="s">
        <v>3276</v>
      </c>
      <c r="E984" s="20" t="s">
        <v>17</v>
      </c>
      <c r="F984" s="20" t="s">
        <v>381</v>
      </c>
      <c r="G984" t="s">
        <v>8667</v>
      </c>
      <c r="H984" s="20" t="s">
        <v>6364</v>
      </c>
    </row>
    <row r="985" spans="1:8" x14ac:dyDescent="0.25">
      <c r="A985" s="20" t="s">
        <v>34</v>
      </c>
      <c r="B985" s="20" t="s">
        <v>6394</v>
      </c>
      <c r="C985" s="20" t="s">
        <v>2041</v>
      </c>
      <c r="D985" s="20" t="s">
        <v>3277</v>
      </c>
      <c r="E985" s="20" t="s">
        <v>17</v>
      </c>
      <c r="F985" s="20" t="s">
        <v>382</v>
      </c>
      <c r="G985" t="s">
        <v>8668</v>
      </c>
      <c r="H985" s="20" t="s">
        <v>6364</v>
      </c>
    </row>
    <row r="986" spans="1:8" x14ac:dyDescent="0.25">
      <c r="A986" s="20" t="s">
        <v>5447</v>
      </c>
      <c r="B986" s="20" t="s">
        <v>5447</v>
      </c>
      <c r="C986" s="20" t="s">
        <v>8669</v>
      </c>
      <c r="D986" s="20" t="s">
        <v>8670</v>
      </c>
      <c r="E986" s="20" t="s">
        <v>17</v>
      </c>
      <c r="F986" s="20" t="s">
        <v>8671</v>
      </c>
      <c r="G986" t="s">
        <v>8672</v>
      </c>
      <c r="H986" s="20" t="s">
        <v>6364</v>
      </c>
    </row>
    <row r="987" spans="1:8" x14ac:dyDescent="0.25">
      <c r="A987" s="20" t="s">
        <v>4406</v>
      </c>
      <c r="B987" s="20" t="s">
        <v>4406</v>
      </c>
      <c r="C987" s="20" t="s">
        <v>8673</v>
      </c>
      <c r="D987" s="20" t="s">
        <v>8674</v>
      </c>
      <c r="E987" s="20" t="s">
        <v>17</v>
      </c>
      <c r="F987" s="20" t="s">
        <v>8675</v>
      </c>
      <c r="G987" t="s">
        <v>8676</v>
      </c>
      <c r="H987" s="20" t="s">
        <v>6364</v>
      </c>
    </row>
    <row r="988" spans="1:8" x14ac:dyDescent="0.25">
      <c r="A988" s="20" t="s">
        <v>5447</v>
      </c>
      <c r="B988" s="20" t="s">
        <v>5447</v>
      </c>
      <c r="C988" s="20" t="s">
        <v>8677</v>
      </c>
      <c r="D988" s="20" t="s">
        <v>8678</v>
      </c>
      <c r="E988" s="20" t="s">
        <v>17</v>
      </c>
      <c r="F988" s="20" t="s">
        <v>8679</v>
      </c>
      <c r="G988" t="s">
        <v>8680</v>
      </c>
      <c r="H988" s="20" t="s">
        <v>6364</v>
      </c>
    </row>
    <row r="989" spans="1:8" x14ac:dyDescent="0.25">
      <c r="A989" s="20" t="s">
        <v>51</v>
      </c>
      <c r="B989" s="20" t="s">
        <v>7403</v>
      </c>
      <c r="C989" s="20" t="s">
        <v>4984</v>
      </c>
      <c r="D989" s="20" t="s">
        <v>5692</v>
      </c>
      <c r="E989" s="20" t="s">
        <v>52</v>
      </c>
      <c r="F989" s="20" t="s">
        <v>5693</v>
      </c>
      <c r="G989" t="s">
        <v>8681</v>
      </c>
      <c r="H989" s="20" t="s">
        <v>6364</v>
      </c>
    </row>
    <row r="990" spans="1:8" x14ac:dyDescent="0.25">
      <c r="A990" s="20" t="s">
        <v>5447</v>
      </c>
      <c r="B990" s="20" t="s">
        <v>5447</v>
      </c>
      <c r="C990" s="20" t="s">
        <v>8682</v>
      </c>
      <c r="D990" s="20" t="s">
        <v>8683</v>
      </c>
      <c r="E990" s="20" t="s">
        <v>17</v>
      </c>
      <c r="F990" s="20" t="s">
        <v>8684</v>
      </c>
      <c r="G990" t="s">
        <v>8685</v>
      </c>
      <c r="H990" s="20" t="s">
        <v>6364</v>
      </c>
    </row>
    <row r="991" spans="1:8" x14ac:dyDescent="0.25">
      <c r="A991" s="20" t="s">
        <v>4400</v>
      </c>
      <c r="B991" s="20" t="s">
        <v>6732</v>
      </c>
      <c r="C991" s="20" t="s">
        <v>2756</v>
      </c>
      <c r="D991" s="20" t="s">
        <v>3278</v>
      </c>
      <c r="E991" s="20" t="s">
        <v>109</v>
      </c>
      <c r="F991" s="20" t="s">
        <v>2677</v>
      </c>
      <c r="G991" t="s">
        <v>8686</v>
      </c>
      <c r="H991" s="20" t="s">
        <v>6364</v>
      </c>
    </row>
    <row r="992" spans="1:8" x14ac:dyDescent="0.25">
      <c r="A992" s="20" t="s">
        <v>5469</v>
      </c>
      <c r="B992" s="20" t="s">
        <v>7993</v>
      </c>
      <c r="C992" s="20" t="s">
        <v>8687</v>
      </c>
      <c r="D992" s="20" t="s">
        <v>8688</v>
      </c>
      <c r="E992" s="20" t="s">
        <v>4452</v>
      </c>
      <c r="F992" s="20" t="s">
        <v>8689</v>
      </c>
      <c r="G992" t="s">
        <v>8690</v>
      </c>
      <c r="H992" s="20" t="s">
        <v>6364</v>
      </c>
    </row>
    <row r="993" spans="1:8" x14ac:dyDescent="0.25">
      <c r="A993" s="20" t="s">
        <v>34</v>
      </c>
      <c r="B993" s="20" t="s">
        <v>6394</v>
      </c>
      <c r="C993" s="20" t="s">
        <v>1994</v>
      </c>
      <c r="D993" s="20" t="s">
        <v>3279</v>
      </c>
      <c r="E993" s="20" t="s">
        <v>17</v>
      </c>
      <c r="F993" s="20" t="s">
        <v>383</v>
      </c>
      <c r="G993" t="s">
        <v>8691</v>
      </c>
      <c r="H993" s="20" t="s">
        <v>6364</v>
      </c>
    </row>
    <row r="994" spans="1:8" x14ac:dyDescent="0.25">
      <c r="A994" s="20" t="s">
        <v>5447</v>
      </c>
      <c r="B994" s="20" t="s">
        <v>5447</v>
      </c>
      <c r="C994" s="20" t="s">
        <v>8692</v>
      </c>
      <c r="D994" s="20" t="s">
        <v>8693</v>
      </c>
      <c r="E994" s="20" t="s">
        <v>17</v>
      </c>
      <c r="F994" s="20" t="s">
        <v>8694</v>
      </c>
      <c r="G994" t="s">
        <v>8695</v>
      </c>
      <c r="H994" s="20" t="s">
        <v>6364</v>
      </c>
    </row>
    <row r="995" spans="1:8" x14ac:dyDescent="0.25">
      <c r="A995" s="20" t="s">
        <v>21</v>
      </c>
      <c r="B995" s="20" t="s">
        <v>6619</v>
      </c>
      <c r="C995" s="20" t="s">
        <v>8696</v>
      </c>
      <c r="D995" s="20" t="s">
        <v>8697</v>
      </c>
      <c r="E995" s="20" t="s">
        <v>72</v>
      </c>
      <c r="F995" s="20" t="s">
        <v>8698</v>
      </c>
      <c r="G995" t="s">
        <v>8699</v>
      </c>
      <c r="H995" s="20" t="s">
        <v>6364</v>
      </c>
    </row>
    <row r="996" spans="1:8" x14ac:dyDescent="0.25">
      <c r="A996" s="20" t="s">
        <v>4485</v>
      </c>
      <c r="B996" s="20" t="s">
        <v>4485</v>
      </c>
      <c r="C996" s="20" t="s">
        <v>8700</v>
      </c>
      <c r="D996" s="20" t="s">
        <v>8701</v>
      </c>
      <c r="E996" s="20" t="s">
        <v>17</v>
      </c>
      <c r="F996" s="20" t="s">
        <v>8702</v>
      </c>
      <c r="G996" t="s">
        <v>8703</v>
      </c>
      <c r="H996" s="20" t="s">
        <v>6364</v>
      </c>
    </row>
    <row r="997" spans="1:8" x14ac:dyDescent="0.25">
      <c r="A997" s="20" t="s">
        <v>5447</v>
      </c>
      <c r="B997" s="20" t="s">
        <v>5447</v>
      </c>
      <c r="C997" s="20" t="s">
        <v>8704</v>
      </c>
      <c r="D997" s="20" t="s">
        <v>8705</v>
      </c>
      <c r="E997" s="20" t="s">
        <v>17</v>
      </c>
      <c r="F997" s="20" t="s">
        <v>8706</v>
      </c>
      <c r="G997" t="s">
        <v>8707</v>
      </c>
      <c r="H997" s="20" t="s">
        <v>6364</v>
      </c>
    </row>
    <row r="998" spans="1:8" x14ac:dyDescent="0.25">
      <c r="A998" s="20" t="s">
        <v>34</v>
      </c>
      <c r="B998" s="20" t="s">
        <v>6394</v>
      </c>
      <c r="C998" s="20" t="s">
        <v>1309</v>
      </c>
      <c r="D998" s="20" t="s">
        <v>3280</v>
      </c>
      <c r="E998" s="20" t="s">
        <v>17</v>
      </c>
      <c r="F998" s="20" t="s">
        <v>384</v>
      </c>
      <c r="G998" t="s">
        <v>8708</v>
      </c>
      <c r="H998" s="20" t="s">
        <v>6364</v>
      </c>
    </row>
    <row r="999" spans="1:8" x14ac:dyDescent="0.25">
      <c r="A999" s="20" t="s">
        <v>4250</v>
      </c>
      <c r="B999" s="20" t="s">
        <v>6734</v>
      </c>
      <c r="C999" s="20" t="s">
        <v>2108</v>
      </c>
      <c r="D999" s="20" t="s">
        <v>3281</v>
      </c>
      <c r="E999" s="20" t="s">
        <v>17</v>
      </c>
      <c r="F999" s="20" t="s">
        <v>385</v>
      </c>
      <c r="G999" t="s">
        <v>8709</v>
      </c>
      <c r="H999" s="20" t="s">
        <v>6364</v>
      </c>
    </row>
    <row r="1000" spans="1:8" x14ac:dyDescent="0.25">
      <c r="A1000" s="20" t="s">
        <v>5447</v>
      </c>
      <c r="B1000" s="20" t="s">
        <v>5447</v>
      </c>
      <c r="C1000" s="20" t="s">
        <v>8710</v>
      </c>
      <c r="D1000" s="20" t="s">
        <v>8711</v>
      </c>
      <c r="E1000" s="20" t="s">
        <v>17</v>
      </c>
      <c r="F1000" s="20" t="s">
        <v>8712</v>
      </c>
      <c r="G1000" t="s">
        <v>8713</v>
      </c>
      <c r="H1000" s="20" t="s">
        <v>6364</v>
      </c>
    </row>
    <row r="1001" spans="1:8" x14ac:dyDescent="0.25">
      <c r="A1001" s="20" t="s">
        <v>4433</v>
      </c>
      <c r="B1001" s="20" t="s">
        <v>4433</v>
      </c>
      <c r="C1001" s="20" t="s">
        <v>2398</v>
      </c>
      <c r="D1001" s="20" t="s">
        <v>3282</v>
      </c>
      <c r="E1001" s="20" t="s">
        <v>17</v>
      </c>
      <c r="F1001" s="20" t="s">
        <v>1522</v>
      </c>
      <c r="G1001" t="s">
        <v>8714</v>
      </c>
      <c r="H1001" s="20" t="s">
        <v>6364</v>
      </c>
    </row>
    <row r="1002" spans="1:8" x14ac:dyDescent="0.25">
      <c r="A1002" s="20" t="s">
        <v>5447</v>
      </c>
      <c r="B1002" s="20" t="s">
        <v>5447</v>
      </c>
      <c r="C1002" s="20" t="s">
        <v>8715</v>
      </c>
      <c r="D1002" s="20" t="s">
        <v>8716</v>
      </c>
      <c r="E1002" s="20" t="s">
        <v>17</v>
      </c>
      <c r="F1002" s="20" t="s">
        <v>8717</v>
      </c>
      <c r="G1002" t="s">
        <v>8718</v>
      </c>
      <c r="H1002" s="20" t="s">
        <v>6364</v>
      </c>
    </row>
    <row r="1003" spans="1:8" x14ac:dyDescent="0.25">
      <c r="A1003" s="20" t="s">
        <v>5447</v>
      </c>
      <c r="B1003" s="20" t="s">
        <v>5447</v>
      </c>
      <c r="C1003" s="20" t="s">
        <v>8719</v>
      </c>
      <c r="D1003" s="20" t="s">
        <v>8720</v>
      </c>
      <c r="E1003" s="20" t="s">
        <v>17</v>
      </c>
      <c r="F1003" s="20" t="s">
        <v>8721</v>
      </c>
      <c r="G1003" t="s">
        <v>8722</v>
      </c>
      <c r="H1003" s="20" t="s">
        <v>6364</v>
      </c>
    </row>
    <row r="1004" spans="1:8" x14ac:dyDescent="0.25">
      <c r="A1004" s="20" t="s">
        <v>70</v>
      </c>
      <c r="B1004" s="20" t="s">
        <v>70</v>
      </c>
      <c r="C1004" s="20" t="s">
        <v>2710</v>
      </c>
      <c r="D1004" s="20" t="s">
        <v>3283</v>
      </c>
      <c r="E1004" s="20" t="s">
        <v>1060</v>
      </c>
      <c r="F1004" s="20" t="s">
        <v>2661</v>
      </c>
      <c r="G1004" t="s">
        <v>8723</v>
      </c>
      <c r="H1004" s="20" t="s">
        <v>6364</v>
      </c>
    </row>
    <row r="1005" spans="1:8" x14ac:dyDescent="0.25">
      <c r="A1005" s="20" t="s">
        <v>4400</v>
      </c>
      <c r="B1005" s="20" t="s">
        <v>6732</v>
      </c>
      <c r="C1005" s="20" t="s">
        <v>2098</v>
      </c>
      <c r="D1005" s="20" t="s">
        <v>3284</v>
      </c>
      <c r="E1005" s="20" t="s">
        <v>109</v>
      </c>
      <c r="F1005" s="20" t="s">
        <v>386</v>
      </c>
      <c r="G1005" t="s">
        <v>8724</v>
      </c>
      <c r="H1005" s="20" t="s">
        <v>6364</v>
      </c>
    </row>
    <row r="1006" spans="1:8" x14ac:dyDescent="0.25">
      <c r="A1006" s="20" t="s">
        <v>5447</v>
      </c>
      <c r="B1006" s="20" t="s">
        <v>5447</v>
      </c>
      <c r="C1006" s="20" t="s">
        <v>8725</v>
      </c>
      <c r="D1006" s="20" t="s">
        <v>8726</v>
      </c>
      <c r="E1006" s="20" t="s">
        <v>17</v>
      </c>
      <c r="F1006" s="20" t="s">
        <v>8727</v>
      </c>
      <c r="G1006" t="s">
        <v>8728</v>
      </c>
      <c r="H1006" s="20" t="s">
        <v>6364</v>
      </c>
    </row>
    <row r="1007" spans="1:8" x14ac:dyDescent="0.25">
      <c r="A1007" s="20" t="s">
        <v>5630</v>
      </c>
      <c r="B1007" s="20" t="s">
        <v>6694</v>
      </c>
      <c r="C1007" s="20" t="s">
        <v>4985</v>
      </c>
      <c r="D1007" s="20" t="s">
        <v>5694</v>
      </c>
      <c r="E1007" s="20" t="s">
        <v>2763</v>
      </c>
      <c r="F1007" s="20" t="s">
        <v>5695</v>
      </c>
      <c r="G1007" t="s">
        <v>8729</v>
      </c>
      <c r="H1007" s="20" t="s">
        <v>6364</v>
      </c>
    </row>
    <row r="1008" spans="1:8" x14ac:dyDescent="0.25">
      <c r="A1008" s="20" t="s">
        <v>4406</v>
      </c>
      <c r="B1008" s="20" t="s">
        <v>4406</v>
      </c>
      <c r="C1008" s="20" t="s">
        <v>1276</v>
      </c>
      <c r="D1008" s="20" t="s">
        <v>3285</v>
      </c>
      <c r="E1008" s="20" t="s">
        <v>17</v>
      </c>
      <c r="F1008" s="20" t="s">
        <v>387</v>
      </c>
      <c r="G1008" t="s">
        <v>8730</v>
      </c>
      <c r="H1008" s="20" t="s">
        <v>6364</v>
      </c>
    </row>
    <row r="1009" spans="1:8" x14ac:dyDescent="0.25">
      <c r="A1009" s="20" t="s">
        <v>388</v>
      </c>
      <c r="B1009" s="20" t="s">
        <v>388</v>
      </c>
      <c r="C1009" s="20" t="s">
        <v>1574</v>
      </c>
      <c r="D1009" s="20" t="s">
        <v>3286</v>
      </c>
      <c r="E1009" s="20" t="s">
        <v>389</v>
      </c>
      <c r="F1009" s="20" t="s">
        <v>390</v>
      </c>
      <c r="G1009" t="s">
        <v>4986</v>
      </c>
      <c r="H1009" s="20" t="s">
        <v>6364</v>
      </c>
    </row>
    <row r="1010" spans="1:8" x14ac:dyDescent="0.25">
      <c r="A1010" s="20" t="s">
        <v>4406</v>
      </c>
      <c r="B1010" s="20" t="s">
        <v>4406</v>
      </c>
      <c r="C1010" s="20" t="s">
        <v>8731</v>
      </c>
      <c r="D1010" s="20" t="s">
        <v>8732</v>
      </c>
      <c r="E1010" s="20" t="s">
        <v>17</v>
      </c>
      <c r="F1010" s="20" t="s">
        <v>8733</v>
      </c>
      <c r="G1010" t="s">
        <v>8734</v>
      </c>
      <c r="H1010" s="20" t="s">
        <v>6364</v>
      </c>
    </row>
    <row r="1011" spans="1:8" x14ac:dyDescent="0.25">
      <c r="A1011" s="20" t="s">
        <v>34</v>
      </c>
      <c r="B1011" s="20" t="s">
        <v>6402</v>
      </c>
      <c r="C1011" s="20" t="s">
        <v>4987</v>
      </c>
      <c r="D1011" s="20" t="s">
        <v>5696</v>
      </c>
      <c r="E1011" s="20" t="s">
        <v>17</v>
      </c>
      <c r="F1011" s="20" t="s">
        <v>5697</v>
      </c>
      <c r="G1011" t="s">
        <v>8735</v>
      </c>
      <c r="H1011" s="20" t="s">
        <v>6364</v>
      </c>
    </row>
    <row r="1012" spans="1:8" x14ac:dyDescent="0.25">
      <c r="A1012" s="20" t="s">
        <v>5447</v>
      </c>
      <c r="B1012" s="20" t="s">
        <v>5447</v>
      </c>
      <c r="C1012" s="20" t="s">
        <v>8736</v>
      </c>
      <c r="D1012" s="20" t="s">
        <v>3287</v>
      </c>
      <c r="E1012" s="20" t="s">
        <v>17</v>
      </c>
      <c r="F1012" s="20" t="s">
        <v>391</v>
      </c>
      <c r="G1012" t="s">
        <v>8737</v>
      </c>
      <c r="H1012" s="20" t="s">
        <v>6364</v>
      </c>
    </row>
    <row r="1013" spans="1:8" x14ac:dyDescent="0.25">
      <c r="A1013" s="20" t="s">
        <v>30</v>
      </c>
      <c r="B1013" s="20" t="s">
        <v>30</v>
      </c>
      <c r="C1013" s="20" t="s">
        <v>1234</v>
      </c>
      <c r="D1013" s="20" t="s">
        <v>2879</v>
      </c>
      <c r="E1013" s="20" t="s">
        <v>17</v>
      </c>
      <c r="F1013" s="20" t="s">
        <v>392</v>
      </c>
      <c r="G1013" t="s">
        <v>8738</v>
      </c>
      <c r="H1013" s="20" t="s">
        <v>6364</v>
      </c>
    </row>
    <row r="1014" spans="1:8" x14ac:dyDescent="0.25">
      <c r="A1014" s="20" t="s">
        <v>36</v>
      </c>
      <c r="B1014" s="20" t="s">
        <v>36</v>
      </c>
      <c r="C1014" s="20" t="s">
        <v>8739</v>
      </c>
      <c r="D1014" s="20" t="s">
        <v>8740</v>
      </c>
      <c r="E1014" s="20" t="s">
        <v>17</v>
      </c>
      <c r="F1014" s="20" t="s">
        <v>8741</v>
      </c>
      <c r="G1014" t="s">
        <v>8742</v>
      </c>
      <c r="H1014" s="20" t="s">
        <v>6364</v>
      </c>
    </row>
    <row r="1015" spans="1:8" x14ac:dyDescent="0.25">
      <c r="A1015" s="20" t="s">
        <v>5447</v>
      </c>
      <c r="B1015" s="20" t="s">
        <v>5447</v>
      </c>
      <c r="C1015" s="20" t="s">
        <v>4988</v>
      </c>
      <c r="D1015" s="20" t="s">
        <v>5698</v>
      </c>
      <c r="E1015" s="20" t="s">
        <v>17</v>
      </c>
      <c r="F1015" s="20" t="s">
        <v>5699</v>
      </c>
      <c r="G1015" t="s">
        <v>8743</v>
      </c>
      <c r="H1015" s="20" t="s">
        <v>6364</v>
      </c>
    </row>
    <row r="1016" spans="1:8" x14ac:dyDescent="0.25">
      <c r="A1016" s="20" t="s">
        <v>5447</v>
      </c>
      <c r="B1016" s="20" t="s">
        <v>5447</v>
      </c>
      <c r="C1016" s="20" t="s">
        <v>4989</v>
      </c>
      <c r="D1016" s="20" t="s">
        <v>4627</v>
      </c>
      <c r="E1016" s="20" t="s">
        <v>1382</v>
      </c>
      <c r="F1016" s="20" t="s">
        <v>4459</v>
      </c>
      <c r="G1016" t="s">
        <v>8744</v>
      </c>
      <c r="H1016" s="20" t="s">
        <v>6364</v>
      </c>
    </row>
    <row r="1017" spans="1:8" x14ac:dyDescent="0.25">
      <c r="A1017" s="20" t="s">
        <v>24</v>
      </c>
      <c r="B1017" s="20" t="s">
        <v>6458</v>
      </c>
      <c r="C1017" s="20" t="s">
        <v>2194</v>
      </c>
      <c r="D1017" s="20" t="s">
        <v>3288</v>
      </c>
      <c r="E1017" s="20" t="s">
        <v>17</v>
      </c>
      <c r="F1017" s="20" t="s">
        <v>393</v>
      </c>
      <c r="G1017" t="s">
        <v>8745</v>
      </c>
      <c r="H1017" s="20" t="s">
        <v>6364</v>
      </c>
    </row>
    <row r="1018" spans="1:8" x14ac:dyDescent="0.25">
      <c r="A1018" s="20" t="s">
        <v>288</v>
      </c>
      <c r="B1018" s="20" t="s">
        <v>6869</v>
      </c>
      <c r="C1018" s="20" t="s">
        <v>8746</v>
      </c>
      <c r="D1018" s="20" t="s">
        <v>8747</v>
      </c>
      <c r="E1018" s="20" t="s">
        <v>956</v>
      </c>
      <c r="F1018" s="20" t="s">
        <v>8748</v>
      </c>
      <c r="G1018" t="s">
        <v>8749</v>
      </c>
      <c r="H1018" s="20" t="s">
        <v>6364</v>
      </c>
    </row>
    <row r="1019" spans="1:8" x14ac:dyDescent="0.25">
      <c r="A1019" s="20" t="s">
        <v>4485</v>
      </c>
      <c r="B1019" s="20" t="s">
        <v>4485</v>
      </c>
      <c r="C1019" s="20" t="s">
        <v>8750</v>
      </c>
      <c r="D1019" s="20" t="s">
        <v>8751</v>
      </c>
      <c r="E1019" s="20" t="s">
        <v>17</v>
      </c>
      <c r="F1019" s="20" t="s">
        <v>8752</v>
      </c>
      <c r="G1019" t="s">
        <v>8753</v>
      </c>
      <c r="H1019" s="20" t="s">
        <v>6364</v>
      </c>
    </row>
    <row r="1020" spans="1:8" x14ac:dyDescent="0.25">
      <c r="A1020" s="20" t="s">
        <v>4485</v>
      </c>
      <c r="B1020" s="20" t="s">
        <v>4485</v>
      </c>
      <c r="C1020" s="20" t="s">
        <v>1622</v>
      </c>
      <c r="D1020" s="20" t="s">
        <v>3289</v>
      </c>
      <c r="E1020" s="20" t="s">
        <v>17</v>
      </c>
      <c r="F1020" s="20" t="s">
        <v>394</v>
      </c>
      <c r="G1020" t="s">
        <v>8754</v>
      </c>
      <c r="H1020" s="20" t="s">
        <v>6364</v>
      </c>
    </row>
    <row r="1021" spans="1:8" x14ac:dyDescent="0.25">
      <c r="A1021" s="20" t="s">
        <v>139</v>
      </c>
      <c r="B1021" s="20" t="s">
        <v>7027</v>
      </c>
      <c r="C1021" s="20" t="s">
        <v>1842</v>
      </c>
      <c r="D1021" s="20" t="s">
        <v>3290</v>
      </c>
      <c r="E1021" s="20" t="s">
        <v>4287</v>
      </c>
      <c r="F1021" s="20" t="s">
        <v>396</v>
      </c>
      <c r="G1021" t="s">
        <v>8755</v>
      </c>
      <c r="H1021" s="20" t="s">
        <v>6364</v>
      </c>
    </row>
    <row r="1022" spans="1:8" x14ac:dyDescent="0.25">
      <c r="A1022" s="20" t="s">
        <v>86</v>
      </c>
      <c r="B1022" s="20" t="s">
        <v>6912</v>
      </c>
      <c r="C1022" s="20" t="s">
        <v>1814</v>
      </c>
      <c r="D1022" s="20" t="s">
        <v>3291</v>
      </c>
      <c r="E1022" s="20" t="s">
        <v>262</v>
      </c>
      <c r="F1022" s="20" t="s">
        <v>397</v>
      </c>
      <c r="G1022" t="s">
        <v>8756</v>
      </c>
      <c r="H1022" s="20" t="s">
        <v>6364</v>
      </c>
    </row>
    <row r="1023" spans="1:8" x14ac:dyDescent="0.25">
      <c r="A1023" s="20" t="s">
        <v>4406</v>
      </c>
      <c r="B1023" s="20" t="s">
        <v>4406</v>
      </c>
      <c r="C1023" s="20" t="s">
        <v>8757</v>
      </c>
      <c r="D1023" s="20" t="s">
        <v>8758</v>
      </c>
      <c r="E1023" s="20" t="s">
        <v>17</v>
      </c>
      <c r="F1023" s="20" t="s">
        <v>8759</v>
      </c>
      <c r="G1023" t="s">
        <v>8760</v>
      </c>
      <c r="H1023" s="20" t="s">
        <v>6364</v>
      </c>
    </row>
    <row r="1024" spans="1:8" x14ac:dyDescent="0.25">
      <c r="A1024" s="20" t="s">
        <v>4485</v>
      </c>
      <c r="B1024" s="20" t="s">
        <v>4485</v>
      </c>
      <c r="C1024" s="20" t="s">
        <v>4990</v>
      </c>
      <c r="D1024" s="20" t="s">
        <v>5700</v>
      </c>
      <c r="E1024" s="20" t="s">
        <v>17</v>
      </c>
      <c r="F1024" s="20" t="s">
        <v>5701</v>
      </c>
      <c r="G1024" t="s">
        <v>8761</v>
      </c>
      <c r="H1024" s="20" t="s">
        <v>6364</v>
      </c>
    </row>
    <row r="1025" spans="1:8" x14ac:dyDescent="0.25">
      <c r="A1025" s="20" t="s">
        <v>5447</v>
      </c>
      <c r="B1025" s="20" t="s">
        <v>5447</v>
      </c>
      <c r="C1025" s="20" t="s">
        <v>8762</v>
      </c>
      <c r="D1025" s="20" t="s">
        <v>8763</v>
      </c>
      <c r="E1025" s="20" t="s">
        <v>17</v>
      </c>
      <c r="F1025" s="20" t="s">
        <v>8764</v>
      </c>
      <c r="G1025" t="s">
        <v>8765</v>
      </c>
      <c r="H1025" s="20" t="s">
        <v>6364</v>
      </c>
    </row>
    <row r="1026" spans="1:8" x14ac:dyDescent="0.25">
      <c r="A1026" s="20" t="s">
        <v>5447</v>
      </c>
      <c r="B1026" s="20" t="s">
        <v>5447</v>
      </c>
      <c r="C1026" s="20" t="s">
        <v>4991</v>
      </c>
      <c r="D1026" s="20" t="s">
        <v>5702</v>
      </c>
      <c r="E1026" s="20" t="s">
        <v>17</v>
      </c>
      <c r="F1026" s="20" t="s">
        <v>5703</v>
      </c>
      <c r="G1026" t="s">
        <v>8766</v>
      </c>
      <c r="H1026" s="20" t="s">
        <v>6364</v>
      </c>
    </row>
    <row r="1027" spans="1:8" x14ac:dyDescent="0.25">
      <c r="A1027" s="20" t="s">
        <v>4485</v>
      </c>
      <c r="B1027" s="20" t="s">
        <v>4485</v>
      </c>
      <c r="C1027" s="20" t="s">
        <v>2562</v>
      </c>
      <c r="D1027" s="20" t="s">
        <v>3293</v>
      </c>
      <c r="E1027" s="20" t="s">
        <v>17</v>
      </c>
      <c r="F1027" s="20" t="s">
        <v>2611</v>
      </c>
      <c r="G1027" t="s">
        <v>8767</v>
      </c>
      <c r="H1027" s="20" t="s">
        <v>6364</v>
      </c>
    </row>
    <row r="1028" spans="1:8" x14ac:dyDescent="0.25">
      <c r="A1028" s="20" t="s">
        <v>4250</v>
      </c>
      <c r="B1028" s="20" t="s">
        <v>6734</v>
      </c>
      <c r="C1028" s="20" t="s">
        <v>1615</v>
      </c>
      <c r="D1028" s="20" t="s">
        <v>3292</v>
      </c>
      <c r="E1028" s="20" t="s">
        <v>17</v>
      </c>
      <c r="F1028" s="20" t="s">
        <v>398</v>
      </c>
      <c r="G1028" t="s">
        <v>8768</v>
      </c>
      <c r="H1028" s="20" t="s">
        <v>6364</v>
      </c>
    </row>
    <row r="1029" spans="1:8" x14ac:dyDescent="0.25">
      <c r="A1029" s="20" t="s">
        <v>114</v>
      </c>
      <c r="B1029" s="20" t="s">
        <v>114</v>
      </c>
      <c r="C1029" s="20" t="s">
        <v>4288</v>
      </c>
      <c r="D1029" s="20" t="s">
        <v>4235</v>
      </c>
      <c r="E1029" s="20" t="s">
        <v>17</v>
      </c>
      <c r="F1029" s="20" t="s">
        <v>4244</v>
      </c>
      <c r="G1029" t="s">
        <v>8769</v>
      </c>
      <c r="H1029" s="20" t="s">
        <v>6364</v>
      </c>
    </row>
    <row r="1030" spans="1:8" x14ac:dyDescent="0.25">
      <c r="A1030" s="20" t="s">
        <v>4406</v>
      </c>
      <c r="B1030" s="20" t="s">
        <v>4406</v>
      </c>
      <c r="C1030" s="20" t="s">
        <v>2284</v>
      </c>
      <c r="D1030" s="20" t="s">
        <v>3294</v>
      </c>
      <c r="E1030" s="20" t="s">
        <v>17</v>
      </c>
      <c r="F1030" s="20" t="s">
        <v>399</v>
      </c>
      <c r="G1030" t="s">
        <v>8770</v>
      </c>
      <c r="H1030" s="20" t="s">
        <v>6364</v>
      </c>
    </row>
    <row r="1031" spans="1:8" x14ac:dyDescent="0.25">
      <c r="A1031" s="20" t="s">
        <v>39</v>
      </c>
      <c r="B1031" s="20" t="s">
        <v>6453</v>
      </c>
      <c r="C1031" s="20" t="s">
        <v>8771</v>
      </c>
      <c r="D1031" s="20" t="s">
        <v>8772</v>
      </c>
      <c r="E1031" s="20" t="s">
        <v>17</v>
      </c>
      <c r="F1031" s="20" t="s">
        <v>8773</v>
      </c>
      <c r="G1031" t="s">
        <v>8774</v>
      </c>
      <c r="H1031" s="20" t="s">
        <v>6364</v>
      </c>
    </row>
    <row r="1032" spans="1:8" x14ac:dyDescent="0.25">
      <c r="A1032" s="20" t="s">
        <v>34</v>
      </c>
      <c r="B1032" s="20" t="s">
        <v>6394</v>
      </c>
      <c r="C1032" s="20" t="s">
        <v>8775</v>
      </c>
      <c r="D1032" s="20" t="s">
        <v>8776</v>
      </c>
      <c r="E1032" s="20" t="s">
        <v>17</v>
      </c>
      <c r="F1032" s="20" t="s">
        <v>8777</v>
      </c>
      <c r="G1032" t="s">
        <v>8778</v>
      </c>
      <c r="H1032" s="20" t="s">
        <v>6364</v>
      </c>
    </row>
    <row r="1033" spans="1:8" x14ac:dyDescent="0.25">
      <c r="A1033" s="20" t="s">
        <v>4404</v>
      </c>
      <c r="B1033" s="20" t="s">
        <v>4404</v>
      </c>
      <c r="C1033" s="20" t="s">
        <v>4992</v>
      </c>
      <c r="D1033" s="20" t="s">
        <v>5704</v>
      </c>
      <c r="E1033" s="20" t="s">
        <v>17</v>
      </c>
      <c r="F1033" s="20" t="s">
        <v>5705</v>
      </c>
      <c r="G1033" t="s">
        <v>8779</v>
      </c>
      <c r="H1033" s="20" t="s">
        <v>6364</v>
      </c>
    </row>
    <row r="1034" spans="1:8" x14ac:dyDescent="0.25">
      <c r="A1034" s="20" t="s">
        <v>39</v>
      </c>
      <c r="B1034" s="20" t="s">
        <v>6453</v>
      </c>
      <c r="C1034" s="20" t="s">
        <v>2265</v>
      </c>
      <c r="D1034" s="20" t="s">
        <v>3295</v>
      </c>
      <c r="E1034" s="20" t="s">
        <v>17</v>
      </c>
      <c r="F1034" s="20" t="s">
        <v>1451</v>
      </c>
      <c r="G1034" t="s">
        <v>8780</v>
      </c>
      <c r="H1034" s="20" t="s">
        <v>6364</v>
      </c>
    </row>
    <row r="1035" spans="1:8" x14ac:dyDescent="0.25">
      <c r="A1035" s="20" t="s">
        <v>4250</v>
      </c>
      <c r="B1035" s="20" t="s">
        <v>6734</v>
      </c>
      <c r="C1035" s="20" t="s">
        <v>8781</v>
      </c>
      <c r="D1035" s="20" t="s">
        <v>8782</v>
      </c>
      <c r="E1035" s="20" t="s">
        <v>17</v>
      </c>
      <c r="F1035" s="20" t="s">
        <v>8783</v>
      </c>
      <c r="G1035" t="s">
        <v>8784</v>
      </c>
      <c r="H1035" s="20" t="s">
        <v>6364</v>
      </c>
    </row>
    <row r="1036" spans="1:8" x14ac:dyDescent="0.25">
      <c r="A1036" s="20" t="s">
        <v>5447</v>
      </c>
      <c r="B1036" s="20" t="s">
        <v>5447</v>
      </c>
      <c r="C1036" s="20" t="s">
        <v>8785</v>
      </c>
      <c r="D1036" s="20" t="s">
        <v>8786</v>
      </c>
      <c r="E1036" s="20" t="s">
        <v>17</v>
      </c>
      <c r="F1036" s="20" t="s">
        <v>8787</v>
      </c>
      <c r="G1036" t="s">
        <v>8788</v>
      </c>
      <c r="H1036" s="20" t="s">
        <v>6364</v>
      </c>
    </row>
    <row r="1037" spans="1:8" x14ac:dyDescent="0.25">
      <c r="A1037" s="20" t="s">
        <v>34</v>
      </c>
      <c r="B1037" s="20" t="s">
        <v>6394</v>
      </c>
      <c r="C1037" s="20" t="s">
        <v>4993</v>
      </c>
      <c r="D1037" s="20" t="s">
        <v>5706</v>
      </c>
      <c r="E1037" s="20" t="s">
        <v>17</v>
      </c>
      <c r="F1037" s="20" t="s">
        <v>5707</v>
      </c>
      <c r="G1037" t="s">
        <v>8789</v>
      </c>
      <c r="H1037" s="20" t="s">
        <v>6364</v>
      </c>
    </row>
    <row r="1038" spans="1:8" x14ac:dyDescent="0.25">
      <c r="A1038" s="20" t="s">
        <v>24</v>
      </c>
      <c r="B1038" s="20" t="s">
        <v>6458</v>
      </c>
      <c r="C1038" s="20" t="s">
        <v>2123</v>
      </c>
      <c r="D1038" s="20" t="s">
        <v>3296</v>
      </c>
      <c r="E1038" s="20" t="s">
        <v>17</v>
      </c>
      <c r="F1038" s="20" t="s">
        <v>400</v>
      </c>
      <c r="G1038" t="s">
        <v>8790</v>
      </c>
      <c r="H1038" s="20" t="s">
        <v>6364</v>
      </c>
    </row>
    <row r="1039" spans="1:8" x14ac:dyDescent="0.25">
      <c r="A1039" s="20" t="s">
        <v>5447</v>
      </c>
      <c r="B1039" s="20" t="s">
        <v>5447</v>
      </c>
      <c r="C1039" s="20" t="s">
        <v>8791</v>
      </c>
      <c r="D1039" s="20" t="s">
        <v>8792</v>
      </c>
      <c r="E1039" s="20" t="s">
        <v>17</v>
      </c>
      <c r="F1039" s="20" t="s">
        <v>8793</v>
      </c>
      <c r="G1039" t="s">
        <v>8794</v>
      </c>
      <c r="H1039" s="20" t="s">
        <v>6364</v>
      </c>
    </row>
    <row r="1040" spans="1:8" x14ac:dyDescent="0.25">
      <c r="A1040" s="20" t="s">
        <v>42</v>
      </c>
      <c r="B1040" s="20" t="s">
        <v>6531</v>
      </c>
      <c r="C1040" s="20" t="s">
        <v>8795</v>
      </c>
      <c r="D1040" s="20" t="s">
        <v>8796</v>
      </c>
      <c r="E1040" s="20" t="s">
        <v>8221</v>
      </c>
      <c r="F1040" s="20" t="s">
        <v>8797</v>
      </c>
      <c r="G1040" t="s">
        <v>8798</v>
      </c>
      <c r="H1040" s="20" t="s">
        <v>6364</v>
      </c>
    </row>
    <row r="1041" spans="1:8" x14ac:dyDescent="0.25">
      <c r="A1041" s="20" t="s">
        <v>24</v>
      </c>
      <c r="B1041" s="20" t="s">
        <v>6458</v>
      </c>
      <c r="C1041" s="20" t="s">
        <v>1330</v>
      </c>
      <c r="D1041" s="20" t="s">
        <v>3297</v>
      </c>
      <c r="E1041" s="20" t="s">
        <v>17</v>
      </c>
      <c r="F1041" s="20" t="s">
        <v>401</v>
      </c>
      <c r="G1041" t="s">
        <v>8799</v>
      </c>
      <c r="H1041" s="20" t="s">
        <v>6364</v>
      </c>
    </row>
    <row r="1042" spans="1:8" x14ac:dyDescent="0.25">
      <c r="A1042" s="20" t="s">
        <v>34</v>
      </c>
      <c r="B1042" s="20" t="s">
        <v>6394</v>
      </c>
      <c r="C1042" s="20" t="s">
        <v>2164</v>
      </c>
      <c r="D1042" s="20" t="s">
        <v>3298</v>
      </c>
      <c r="E1042" s="20" t="s">
        <v>17</v>
      </c>
      <c r="F1042" s="20" t="s">
        <v>402</v>
      </c>
      <c r="G1042" t="s">
        <v>8800</v>
      </c>
      <c r="H1042" s="20" t="s">
        <v>6364</v>
      </c>
    </row>
    <row r="1043" spans="1:8" x14ac:dyDescent="0.25">
      <c r="A1043" s="20" t="s">
        <v>8801</v>
      </c>
      <c r="B1043" s="20" t="s">
        <v>8802</v>
      </c>
      <c r="C1043" s="20" t="s">
        <v>2252</v>
      </c>
      <c r="D1043" s="20" t="s">
        <v>3299</v>
      </c>
      <c r="E1043" s="20" t="s">
        <v>403</v>
      </c>
      <c r="F1043" s="20" t="s">
        <v>4460</v>
      </c>
      <c r="G1043" t="s">
        <v>8803</v>
      </c>
      <c r="H1043" s="20" t="s">
        <v>6364</v>
      </c>
    </row>
    <row r="1044" spans="1:8" x14ac:dyDescent="0.25">
      <c r="A1044" s="20" t="s">
        <v>34</v>
      </c>
      <c r="B1044" s="20" t="s">
        <v>6394</v>
      </c>
      <c r="C1044" s="20" t="s">
        <v>1368</v>
      </c>
      <c r="D1044" s="20" t="s">
        <v>3300</v>
      </c>
      <c r="E1044" s="20" t="s">
        <v>17</v>
      </c>
      <c r="F1044" s="20" t="s">
        <v>1369</v>
      </c>
      <c r="G1044" t="s">
        <v>8804</v>
      </c>
      <c r="H1044" s="20" t="s">
        <v>6364</v>
      </c>
    </row>
    <row r="1045" spans="1:8" x14ac:dyDescent="0.25">
      <c r="A1045" s="20" t="s">
        <v>34</v>
      </c>
      <c r="B1045" s="20" t="s">
        <v>6394</v>
      </c>
      <c r="C1045" s="20" t="s">
        <v>2273</v>
      </c>
      <c r="D1045" s="20" t="s">
        <v>3301</v>
      </c>
      <c r="E1045" s="20" t="s">
        <v>17</v>
      </c>
      <c r="F1045" s="20" t="s">
        <v>404</v>
      </c>
      <c r="G1045" t="s">
        <v>8805</v>
      </c>
      <c r="H1045" s="20" t="s">
        <v>6364</v>
      </c>
    </row>
    <row r="1046" spans="1:8" x14ac:dyDescent="0.25">
      <c r="A1046" s="20" t="s">
        <v>4406</v>
      </c>
      <c r="B1046" s="20" t="s">
        <v>4406</v>
      </c>
      <c r="C1046" s="20" t="s">
        <v>8806</v>
      </c>
      <c r="D1046" s="20" t="s">
        <v>8807</v>
      </c>
      <c r="E1046" s="20" t="s">
        <v>17</v>
      </c>
      <c r="F1046" s="20" t="s">
        <v>8808</v>
      </c>
      <c r="G1046" t="s">
        <v>8809</v>
      </c>
      <c r="H1046" s="20" t="s">
        <v>6364</v>
      </c>
    </row>
    <row r="1047" spans="1:8" x14ac:dyDescent="0.25">
      <c r="A1047" s="20" t="s">
        <v>4485</v>
      </c>
      <c r="B1047" s="20" t="s">
        <v>4485</v>
      </c>
      <c r="C1047" s="20" t="s">
        <v>8810</v>
      </c>
      <c r="D1047" s="20" t="s">
        <v>8811</v>
      </c>
      <c r="E1047" s="20" t="s">
        <v>17</v>
      </c>
      <c r="F1047" s="20" t="s">
        <v>8812</v>
      </c>
      <c r="G1047" t="s">
        <v>8813</v>
      </c>
      <c r="H1047" s="20" t="s">
        <v>6364</v>
      </c>
    </row>
    <row r="1048" spans="1:8" x14ac:dyDescent="0.25">
      <c r="A1048" s="20" t="s">
        <v>131</v>
      </c>
      <c r="B1048" s="20" t="s">
        <v>131</v>
      </c>
      <c r="C1048" s="20" t="s">
        <v>2031</v>
      </c>
      <c r="D1048" s="20" t="s">
        <v>3302</v>
      </c>
      <c r="E1048" s="20" t="s">
        <v>1396</v>
      </c>
      <c r="F1048" s="20" t="s">
        <v>1397</v>
      </c>
      <c r="G1048" t="s">
        <v>8814</v>
      </c>
      <c r="H1048" s="20" t="s">
        <v>6364</v>
      </c>
    </row>
    <row r="1049" spans="1:8" x14ac:dyDescent="0.25">
      <c r="A1049" s="20" t="s">
        <v>5447</v>
      </c>
      <c r="B1049" s="20" t="s">
        <v>5447</v>
      </c>
      <c r="C1049" s="20" t="s">
        <v>4994</v>
      </c>
      <c r="D1049" s="20" t="s">
        <v>5708</v>
      </c>
      <c r="E1049" s="20" t="s">
        <v>17</v>
      </c>
      <c r="F1049" s="20" t="s">
        <v>5709</v>
      </c>
      <c r="G1049" t="s">
        <v>8815</v>
      </c>
      <c r="H1049" s="20" t="s">
        <v>6364</v>
      </c>
    </row>
    <row r="1050" spans="1:8" x14ac:dyDescent="0.25">
      <c r="A1050" s="20" t="s">
        <v>464</v>
      </c>
      <c r="B1050" s="20" t="s">
        <v>464</v>
      </c>
      <c r="C1050" s="20" t="s">
        <v>8816</v>
      </c>
      <c r="D1050" s="20" t="s">
        <v>8817</v>
      </c>
      <c r="E1050" s="20" t="s">
        <v>465</v>
      </c>
      <c r="F1050" s="20" t="s">
        <v>8818</v>
      </c>
      <c r="G1050" t="s">
        <v>8819</v>
      </c>
      <c r="H1050" s="20" t="s">
        <v>6364</v>
      </c>
    </row>
    <row r="1051" spans="1:8" x14ac:dyDescent="0.25">
      <c r="A1051" s="20" t="s">
        <v>34</v>
      </c>
      <c r="B1051" s="20" t="s">
        <v>6394</v>
      </c>
      <c r="C1051" s="20" t="s">
        <v>1262</v>
      </c>
      <c r="D1051" s="20" t="s">
        <v>3303</v>
      </c>
      <c r="E1051" s="20" t="s">
        <v>17</v>
      </c>
      <c r="F1051" s="20" t="s">
        <v>405</v>
      </c>
      <c r="G1051" t="s">
        <v>8820</v>
      </c>
      <c r="H1051" s="20" t="s">
        <v>6364</v>
      </c>
    </row>
    <row r="1052" spans="1:8" x14ac:dyDescent="0.25">
      <c r="A1052" s="20" t="s">
        <v>54</v>
      </c>
      <c r="B1052" s="20" t="s">
        <v>54</v>
      </c>
      <c r="C1052" s="20" t="s">
        <v>8821</v>
      </c>
      <c r="D1052" s="20" t="s">
        <v>8822</v>
      </c>
      <c r="E1052" s="20" t="s">
        <v>2729</v>
      </c>
      <c r="F1052" s="20" t="s">
        <v>8823</v>
      </c>
      <c r="G1052" t="s">
        <v>8824</v>
      </c>
      <c r="H1052" s="20" t="s">
        <v>6364</v>
      </c>
    </row>
    <row r="1053" spans="1:8" x14ac:dyDescent="0.25">
      <c r="A1053" s="20" t="s">
        <v>5447</v>
      </c>
      <c r="B1053" s="20" t="s">
        <v>5447</v>
      </c>
      <c r="C1053" s="20" t="s">
        <v>8825</v>
      </c>
      <c r="D1053" s="20" t="s">
        <v>8826</v>
      </c>
      <c r="E1053" s="20" t="s">
        <v>17</v>
      </c>
      <c r="F1053" s="20" t="s">
        <v>8827</v>
      </c>
      <c r="G1053" t="s">
        <v>8828</v>
      </c>
      <c r="H1053" s="20" t="s">
        <v>6364</v>
      </c>
    </row>
    <row r="1054" spans="1:8" x14ac:dyDescent="0.25">
      <c r="A1054" s="20" t="s">
        <v>36</v>
      </c>
      <c r="B1054" s="20" t="s">
        <v>36</v>
      </c>
      <c r="C1054" s="20" t="s">
        <v>2034</v>
      </c>
      <c r="D1054" s="20" t="s">
        <v>3304</v>
      </c>
      <c r="E1054" s="20" t="s">
        <v>17</v>
      </c>
      <c r="F1054" s="20" t="s">
        <v>406</v>
      </c>
      <c r="G1054" t="s">
        <v>8829</v>
      </c>
      <c r="H1054" s="20" t="s">
        <v>6364</v>
      </c>
    </row>
    <row r="1055" spans="1:8" x14ac:dyDescent="0.25">
      <c r="A1055" s="20" t="s">
        <v>4485</v>
      </c>
      <c r="B1055" s="20" t="s">
        <v>4485</v>
      </c>
      <c r="C1055" s="20" t="s">
        <v>4995</v>
      </c>
      <c r="D1055" s="20" t="s">
        <v>4628</v>
      </c>
      <c r="E1055" s="20" t="s">
        <v>17</v>
      </c>
      <c r="F1055" s="20" t="s">
        <v>4461</v>
      </c>
      <c r="G1055" t="s">
        <v>8830</v>
      </c>
      <c r="H1055" s="20" t="s">
        <v>6364</v>
      </c>
    </row>
    <row r="1056" spans="1:8" x14ac:dyDescent="0.25">
      <c r="A1056" s="20" t="s">
        <v>4433</v>
      </c>
      <c r="B1056" s="20" t="s">
        <v>4433</v>
      </c>
      <c r="C1056" s="20" t="s">
        <v>2514</v>
      </c>
      <c r="D1056" s="20" t="s">
        <v>3305</v>
      </c>
      <c r="E1056" s="20" t="s">
        <v>17</v>
      </c>
      <c r="F1056" s="20" t="s">
        <v>407</v>
      </c>
      <c r="G1056" t="s">
        <v>8831</v>
      </c>
      <c r="H1056" s="20" t="s">
        <v>6364</v>
      </c>
    </row>
    <row r="1057" spans="1:8" x14ac:dyDescent="0.25">
      <c r="A1057" s="20" t="s">
        <v>36</v>
      </c>
      <c r="B1057" s="20" t="s">
        <v>36</v>
      </c>
      <c r="C1057" s="20" t="s">
        <v>2151</v>
      </c>
      <c r="D1057" s="20" t="s">
        <v>3306</v>
      </c>
      <c r="E1057" s="20" t="s">
        <v>17</v>
      </c>
      <c r="F1057" s="20" t="s">
        <v>408</v>
      </c>
      <c r="G1057" t="s">
        <v>8832</v>
      </c>
      <c r="H1057" s="20" t="s">
        <v>6364</v>
      </c>
    </row>
    <row r="1058" spans="1:8" x14ac:dyDescent="0.25">
      <c r="A1058" s="20" t="s">
        <v>5534</v>
      </c>
      <c r="B1058" s="20" t="s">
        <v>5534</v>
      </c>
      <c r="C1058" s="20" t="s">
        <v>4996</v>
      </c>
      <c r="D1058" s="20" t="s">
        <v>5710</v>
      </c>
      <c r="E1058" s="20" t="s">
        <v>115</v>
      </c>
      <c r="F1058" s="20" t="s">
        <v>5711</v>
      </c>
      <c r="G1058" t="s">
        <v>8833</v>
      </c>
      <c r="H1058" s="20" t="s">
        <v>6364</v>
      </c>
    </row>
    <row r="1059" spans="1:8" x14ac:dyDescent="0.25">
      <c r="A1059" s="20" t="s">
        <v>4423</v>
      </c>
      <c r="B1059" s="20" t="s">
        <v>4423</v>
      </c>
      <c r="C1059" s="20" t="s">
        <v>4997</v>
      </c>
      <c r="D1059" s="20" t="s">
        <v>5712</v>
      </c>
      <c r="E1059" s="20" t="s">
        <v>1558</v>
      </c>
      <c r="F1059" s="20" t="s">
        <v>5713</v>
      </c>
      <c r="G1059" t="s">
        <v>8834</v>
      </c>
      <c r="H1059" s="20" t="s">
        <v>6364</v>
      </c>
    </row>
    <row r="1060" spans="1:8" x14ac:dyDescent="0.25">
      <c r="A1060" s="20" t="s">
        <v>34</v>
      </c>
      <c r="B1060" s="20" t="s">
        <v>6394</v>
      </c>
      <c r="C1060" s="20" t="s">
        <v>4998</v>
      </c>
      <c r="D1060" s="20" t="s">
        <v>5714</v>
      </c>
      <c r="E1060" s="20" t="s">
        <v>17</v>
      </c>
      <c r="F1060" s="20" t="s">
        <v>5715</v>
      </c>
      <c r="G1060" t="s">
        <v>8835</v>
      </c>
      <c r="H1060" s="20" t="s">
        <v>6364</v>
      </c>
    </row>
    <row r="1061" spans="1:8" x14ac:dyDescent="0.25">
      <c r="A1061" s="20" t="s">
        <v>535</v>
      </c>
      <c r="B1061" s="20" t="s">
        <v>535</v>
      </c>
      <c r="C1061" s="20" t="s">
        <v>8836</v>
      </c>
      <c r="D1061" s="20" t="s">
        <v>8837</v>
      </c>
      <c r="E1061" s="20" t="s">
        <v>1382</v>
      </c>
      <c r="F1061" s="20" t="s">
        <v>8838</v>
      </c>
      <c r="G1061" t="s">
        <v>8839</v>
      </c>
      <c r="H1061" s="20" t="s">
        <v>6364</v>
      </c>
    </row>
    <row r="1062" spans="1:8" x14ac:dyDescent="0.25">
      <c r="A1062" s="20" t="s">
        <v>4485</v>
      </c>
      <c r="B1062" s="20" t="s">
        <v>4485</v>
      </c>
      <c r="C1062" s="20" t="s">
        <v>8840</v>
      </c>
      <c r="D1062" s="20" t="s">
        <v>8841</v>
      </c>
      <c r="E1062" s="20" t="s">
        <v>17</v>
      </c>
      <c r="F1062" s="20" t="s">
        <v>8842</v>
      </c>
      <c r="G1062" t="s">
        <v>8843</v>
      </c>
      <c r="H1062" s="20" t="s">
        <v>6364</v>
      </c>
    </row>
    <row r="1063" spans="1:8" x14ac:dyDescent="0.25">
      <c r="A1063" s="20" t="s">
        <v>24</v>
      </c>
      <c r="B1063" s="20" t="s">
        <v>6458</v>
      </c>
      <c r="C1063" s="20" t="s">
        <v>2711</v>
      </c>
      <c r="D1063" s="20" t="s">
        <v>3307</v>
      </c>
      <c r="E1063" s="20" t="s">
        <v>17</v>
      </c>
      <c r="F1063" s="20" t="s">
        <v>2662</v>
      </c>
      <c r="G1063" t="s">
        <v>8844</v>
      </c>
      <c r="H1063" s="20" t="s">
        <v>6364</v>
      </c>
    </row>
    <row r="1064" spans="1:8" x14ac:dyDescent="0.25">
      <c r="A1064" s="20" t="s">
        <v>39</v>
      </c>
      <c r="B1064" s="20" t="s">
        <v>6453</v>
      </c>
      <c r="C1064" s="20" t="s">
        <v>8845</v>
      </c>
      <c r="D1064" s="20" t="s">
        <v>8846</v>
      </c>
      <c r="E1064" s="20" t="s">
        <v>17</v>
      </c>
      <c r="F1064" s="20" t="s">
        <v>8847</v>
      </c>
      <c r="G1064" t="s">
        <v>8848</v>
      </c>
      <c r="H1064" s="20" t="s">
        <v>6364</v>
      </c>
    </row>
    <row r="1065" spans="1:8" x14ac:dyDescent="0.25">
      <c r="A1065" s="20" t="s">
        <v>42</v>
      </c>
      <c r="B1065" s="20" t="s">
        <v>6531</v>
      </c>
      <c r="C1065" s="20" t="s">
        <v>8849</v>
      </c>
      <c r="D1065" s="20" t="s">
        <v>8850</v>
      </c>
      <c r="E1065" s="20" t="s">
        <v>1473</v>
      </c>
      <c r="F1065" s="20" t="s">
        <v>8851</v>
      </c>
      <c r="G1065" t="s">
        <v>8852</v>
      </c>
      <c r="H1065" s="20" t="s">
        <v>6364</v>
      </c>
    </row>
    <row r="1066" spans="1:8" x14ac:dyDescent="0.25">
      <c r="A1066" s="20" t="s">
        <v>36</v>
      </c>
      <c r="B1066" s="20" t="s">
        <v>36</v>
      </c>
      <c r="C1066" s="20" t="s">
        <v>1332</v>
      </c>
      <c r="D1066" s="20" t="s">
        <v>3308</v>
      </c>
      <c r="E1066" s="20" t="s">
        <v>17</v>
      </c>
      <c r="F1066" s="20" t="s">
        <v>409</v>
      </c>
      <c r="G1066" t="s">
        <v>8853</v>
      </c>
      <c r="H1066" s="20" t="s">
        <v>6364</v>
      </c>
    </row>
    <row r="1067" spans="1:8" x14ac:dyDescent="0.25">
      <c r="A1067" s="20" t="s">
        <v>30</v>
      </c>
      <c r="B1067" s="20" t="s">
        <v>30</v>
      </c>
      <c r="C1067" s="20" t="s">
        <v>8854</v>
      </c>
      <c r="D1067" s="20" t="s">
        <v>8855</v>
      </c>
      <c r="E1067" s="20" t="s">
        <v>17</v>
      </c>
      <c r="F1067" s="20" t="s">
        <v>8856</v>
      </c>
      <c r="G1067" t="s">
        <v>8857</v>
      </c>
      <c r="H1067" s="20" t="s">
        <v>6364</v>
      </c>
    </row>
    <row r="1068" spans="1:8" x14ac:dyDescent="0.25">
      <c r="A1068" s="20" t="s">
        <v>24</v>
      </c>
      <c r="B1068" s="20" t="s">
        <v>6458</v>
      </c>
      <c r="C1068" s="20" t="s">
        <v>2509</v>
      </c>
      <c r="D1068" s="20" t="s">
        <v>3309</v>
      </c>
      <c r="E1068" s="20" t="s">
        <v>17</v>
      </c>
      <c r="F1068" s="20" t="s">
        <v>410</v>
      </c>
      <c r="G1068" t="s">
        <v>8858</v>
      </c>
      <c r="H1068" s="20" t="s">
        <v>6364</v>
      </c>
    </row>
    <row r="1069" spans="1:8" x14ac:dyDescent="0.25">
      <c r="A1069" s="20" t="s">
        <v>34</v>
      </c>
      <c r="B1069" s="20" t="s">
        <v>6394</v>
      </c>
      <c r="C1069" s="20" t="s">
        <v>8859</v>
      </c>
      <c r="D1069" s="20" t="s">
        <v>8860</v>
      </c>
      <c r="E1069" s="20" t="s">
        <v>17</v>
      </c>
      <c r="F1069" s="20" t="s">
        <v>8861</v>
      </c>
      <c r="G1069" t="s">
        <v>8862</v>
      </c>
      <c r="H1069" s="20" t="s">
        <v>6364</v>
      </c>
    </row>
    <row r="1070" spans="1:8" x14ac:dyDescent="0.25">
      <c r="A1070" s="20" t="s">
        <v>4404</v>
      </c>
      <c r="B1070" s="20" t="s">
        <v>4404</v>
      </c>
      <c r="C1070" s="20" t="s">
        <v>8863</v>
      </c>
      <c r="D1070" s="20" t="s">
        <v>8864</v>
      </c>
      <c r="E1070" s="20" t="s">
        <v>17</v>
      </c>
      <c r="F1070" s="20" t="s">
        <v>8865</v>
      </c>
      <c r="G1070" t="s">
        <v>8866</v>
      </c>
      <c r="H1070" s="20" t="s">
        <v>6364</v>
      </c>
    </row>
    <row r="1071" spans="1:8" x14ac:dyDescent="0.25">
      <c r="A1071" s="20" t="s">
        <v>4406</v>
      </c>
      <c r="B1071" s="20" t="s">
        <v>4406</v>
      </c>
      <c r="C1071" s="20" t="s">
        <v>4999</v>
      </c>
      <c r="D1071" s="20" t="s">
        <v>5716</v>
      </c>
      <c r="E1071" s="20" t="s">
        <v>17</v>
      </c>
      <c r="F1071" s="20" t="s">
        <v>4793</v>
      </c>
      <c r="G1071" t="s">
        <v>8867</v>
      </c>
      <c r="H1071" s="20" t="s">
        <v>6364</v>
      </c>
    </row>
    <row r="1072" spans="1:8" x14ac:dyDescent="0.25">
      <c r="A1072" s="20" t="s">
        <v>4485</v>
      </c>
      <c r="B1072" s="20" t="s">
        <v>4485</v>
      </c>
      <c r="C1072" s="20" t="s">
        <v>2605</v>
      </c>
      <c r="D1072" s="20" t="s">
        <v>3310</v>
      </c>
      <c r="E1072" s="20" t="s">
        <v>17</v>
      </c>
      <c r="F1072" s="20" t="s">
        <v>2639</v>
      </c>
      <c r="G1072" t="s">
        <v>8868</v>
      </c>
      <c r="H1072" s="20" t="s">
        <v>6364</v>
      </c>
    </row>
    <row r="1073" spans="1:8" x14ac:dyDescent="0.25">
      <c r="A1073" s="20" t="s">
        <v>60</v>
      </c>
      <c r="B1073" s="20" t="s">
        <v>60</v>
      </c>
      <c r="C1073" s="20" t="s">
        <v>2289</v>
      </c>
      <c r="D1073" s="20" t="s">
        <v>3311</v>
      </c>
      <c r="E1073" s="20" t="s">
        <v>225</v>
      </c>
      <c r="F1073" s="20" t="s">
        <v>1452</v>
      </c>
      <c r="G1073" t="s">
        <v>8869</v>
      </c>
      <c r="H1073" s="20" t="s">
        <v>6364</v>
      </c>
    </row>
    <row r="1074" spans="1:8" x14ac:dyDescent="0.25">
      <c r="A1074" s="20" t="s">
        <v>18</v>
      </c>
      <c r="B1074" s="20" t="s">
        <v>18</v>
      </c>
      <c r="C1074" s="20" t="s">
        <v>8870</v>
      </c>
      <c r="D1074" s="20" t="s">
        <v>5717</v>
      </c>
      <c r="E1074" s="20" t="s">
        <v>17</v>
      </c>
      <c r="F1074" s="20" t="s">
        <v>5718</v>
      </c>
      <c r="G1074" t="s">
        <v>8871</v>
      </c>
      <c r="H1074" s="20" t="s">
        <v>6364</v>
      </c>
    </row>
    <row r="1075" spans="1:8" x14ac:dyDescent="0.25">
      <c r="A1075" s="20" t="s">
        <v>20</v>
      </c>
      <c r="B1075" s="20" t="s">
        <v>6394</v>
      </c>
      <c r="C1075" s="20" t="s">
        <v>8872</v>
      </c>
      <c r="D1075" s="20" t="s">
        <v>8873</v>
      </c>
      <c r="E1075" s="20" t="s">
        <v>17</v>
      </c>
      <c r="F1075" s="20" t="s">
        <v>8874</v>
      </c>
      <c r="G1075" t="s">
        <v>8875</v>
      </c>
      <c r="H1075" s="20" t="s">
        <v>6364</v>
      </c>
    </row>
    <row r="1076" spans="1:8" x14ac:dyDescent="0.25">
      <c r="A1076" s="20" t="s">
        <v>4406</v>
      </c>
      <c r="B1076" s="20" t="s">
        <v>4406</v>
      </c>
      <c r="C1076" s="20" t="s">
        <v>5000</v>
      </c>
      <c r="D1076" s="20" t="s">
        <v>5719</v>
      </c>
      <c r="E1076" s="20" t="s">
        <v>17</v>
      </c>
      <c r="F1076" s="20" t="s">
        <v>4794</v>
      </c>
      <c r="G1076" t="s">
        <v>8876</v>
      </c>
      <c r="H1076" s="20" t="s">
        <v>6364</v>
      </c>
    </row>
    <row r="1077" spans="1:8" x14ac:dyDescent="0.25">
      <c r="A1077" s="20" t="s">
        <v>4423</v>
      </c>
      <c r="B1077" s="20" t="s">
        <v>4423</v>
      </c>
      <c r="C1077" s="20" t="s">
        <v>5001</v>
      </c>
      <c r="D1077" s="20" t="s">
        <v>4629</v>
      </c>
      <c r="E1077" s="20" t="s">
        <v>4424</v>
      </c>
      <c r="F1077" s="20" t="s">
        <v>4463</v>
      </c>
      <c r="G1077" t="s">
        <v>8877</v>
      </c>
      <c r="H1077" s="20" t="s">
        <v>6364</v>
      </c>
    </row>
    <row r="1078" spans="1:8" x14ac:dyDescent="0.25">
      <c r="A1078" s="20" t="s">
        <v>5447</v>
      </c>
      <c r="B1078" s="20" t="s">
        <v>5447</v>
      </c>
      <c r="C1078" s="20" t="s">
        <v>8878</v>
      </c>
      <c r="D1078" s="20" t="s">
        <v>8879</v>
      </c>
      <c r="E1078" s="20" t="s">
        <v>17</v>
      </c>
      <c r="F1078" s="20" t="s">
        <v>8880</v>
      </c>
      <c r="G1078" t="s">
        <v>8881</v>
      </c>
      <c r="H1078" s="20" t="s">
        <v>6364</v>
      </c>
    </row>
    <row r="1079" spans="1:8" x14ac:dyDescent="0.25">
      <c r="A1079" s="20" t="s">
        <v>34</v>
      </c>
      <c r="B1079" s="20" t="s">
        <v>6394</v>
      </c>
      <c r="C1079" s="20" t="s">
        <v>2457</v>
      </c>
      <c r="D1079" s="20" t="s">
        <v>3312</v>
      </c>
      <c r="E1079" s="20" t="s">
        <v>17</v>
      </c>
      <c r="F1079" s="20" t="s">
        <v>411</v>
      </c>
      <c r="G1079" t="s">
        <v>8882</v>
      </c>
      <c r="H1079" s="20" t="s">
        <v>6364</v>
      </c>
    </row>
    <row r="1080" spans="1:8" x14ac:dyDescent="0.25">
      <c r="A1080" s="20" t="s">
        <v>4406</v>
      </c>
      <c r="B1080" s="20" t="s">
        <v>4406</v>
      </c>
      <c r="C1080" s="20" t="s">
        <v>5002</v>
      </c>
      <c r="D1080" s="20" t="s">
        <v>5720</v>
      </c>
      <c r="E1080" s="20" t="s">
        <v>17</v>
      </c>
      <c r="F1080" s="20" t="s">
        <v>5721</v>
      </c>
      <c r="G1080" t="s">
        <v>8883</v>
      </c>
      <c r="H1080" s="20" t="s">
        <v>6364</v>
      </c>
    </row>
    <row r="1081" spans="1:8" x14ac:dyDescent="0.25">
      <c r="A1081" s="20" t="s">
        <v>25</v>
      </c>
      <c r="B1081" s="20" t="s">
        <v>6400</v>
      </c>
      <c r="C1081" s="20" t="s">
        <v>5003</v>
      </c>
      <c r="D1081" s="20" t="s">
        <v>5722</v>
      </c>
      <c r="E1081" s="20" t="s">
        <v>100</v>
      </c>
      <c r="F1081" s="20" t="s">
        <v>5723</v>
      </c>
      <c r="G1081" t="s">
        <v>8884</v>
      </c>
      <c r="H1081" s="20" t="s">
        <v>6364</v>
      </c>
    </row>
    <row r="1082" spans="1:8" x14ac:dyDescent="0.25">
      <c r="A1082" s="20" t="s">
        <v>25</v>
      </c>
      <c r="B1082" s="20" t="s">
        <v>6400</v>
      </c>
      <c r="C1082" s="20" t="s">
        <v>8885</v>
      </c>
      <c r="D1082" s="20" t="s">
        <v>8886</v>
      </c>
      <c r="E1082" s="20" t="s">
        <v>4385</v>
      </c>
      <c r="F1082" s="20" t="s">
        <v>8887</v>
      </c>
      <c r="G1082" t="s">
        <v>8888</v>
      </c>
      <c r="H1082" s="20" t="s">
        <v>6364</v>
      </c>
    </row>
    <row r="1083" spans="1:8" x14ac:dyDescent="0.25">
      <c r="A1083" s="20" t="s">
        <v>4250</v>
      </c>
      <c r="B1083" s="20" t="s">
        <v>6734</v>
      </c>
      <c r="C1083" s="20" t="s">
        <v>2341</v>
      </c>
      <c r="D1083" s="20" t="s">
        <v>3313</v>
      </c>
      <c r="E1083" s="20" t="s">
        <v>17</v>
      </c>
      <c r="F1083" s="20" t="s">
        <v>1484</v>
      </c>
      <c r="G1083" t="s">
        <v>8889</v>
      </c>
      <c r="H1083" s="20" t="s">
        <v>6364</v>
      </c>
    </row>
    <row r="1084" spans="1:8" x14ac:dyDescent="0.25">
      <c r="A1084" s="20" t="s">
        <v>34</v>
      </c>
      <c r="B1084" s="20" t="s">
        <v>6402</v>
      </c>
      <c r="C1084" s="20" t="s">
        <v>8890</v>
      </c>
      <c r="D1084" s="20" t="s">
        <v>8891</v>
      </c>
      <c r="E1084" s="20" t="s">
        <v>7185</v>
      </c>
      <c r="F1084" s="20" t="s">
        <v>8892</v>
      </c>
      <c r="G1084" t="s">
        <v>8893</v>
      </c>
      <c r="H1084" s="20" t="s">
        <v>6364</v>
      </c>
    </row>
    <row r="1085" spans="1:8" x14ac:dyDescent="0.25">
      <c r="A1085" s="20" t="s">
        <v>5447</v>
      </c>
      <c r="B1085" s="20" t="s">
        <v>5447</v>
      </c>
      <c r="C1085" s="20" t="s">
        <v>8894</v>
      </c>
      <c r="D1085" s="20" t="s">
        <v>8895</v>
      </c>
      <c r="E1085" s="20" t="s">
        <v>17</v>
      </c>
      <c r="F1085" s="20" t="s">
        <v>8896</v>
      </c>
      <c r="G1085" t="s">
        <v>8897</v>
      </c>
      <c r="H1085" s="20" t="s">
        <v>6364</v>
      </c>
    </row>
    <row r="1086" spans="1:8" x14ac:dyDescent="0.25">
      <c r="A1086" s="20" t="s">
        <v>5447</v>
      </c>
      <c r="B1086" s="20" t="s">
        <v>5447</v>
      </c>
      <c r="C1086" s="20" t="s">
        <v>5004</v>
      </c>
      <c r="D1086" s="20" t="s">
        <v>5724</v>
      </c>
      <c r="E1086" s="20" t="s">
        <v>17</v>
      </c>
      <c r="F1086" s="20" t="s">
        <v>5725</v>
      </c>
      <c r="G1086" t="s">
        <v>8898</v>
      </c>
      <c r="H1086" s="20" t="s">
        <v>6364</v>
      </c>
    </row>
    <row r="1087" spans="1:8" x14ac:dyDescent="0.25">
      <c r="A1087" s="20" t="s">
        <v>5447</v>
      </c>
      <c r="B1087" s="20" t="s">
        <v>5447</v>
      </c>
      <c r="C1087" s="20" t="s">
        <v>5005</v>
      </c>
      <c r="D1087" s="20" t="s">
        <v>5726</v>
      </c>
      <c r="E1087" s="20" t="s">
        <v>17</v>
      </c>
      <c r="F1087" s="20" t="s">
        <v>5727</v>
      </c>
      <c r="G1087" t="s">
        <v>8899</v>
      </c>
      <c r="H1087" s="20" t="s">
        <v>6364</v>
      </c>
    </row>
    <row r="1088" spans="1:8" x14ac:dyDescent="0.25">
      <c r="A1088" s="20" t="s">
        <v>20</v>
      </c>
      <c r="B1088" s="20" t="s">
        <v>6394</v>
      </c>
      <c r="C1088" s="20" t="s">
        <v>2198</v>
      </c>
      <c r="D1088" s="20" t="s">
        <v>3314</v>
      </c>
      <c r="E1088" s="20" t="s">
        <v>1438</v>
      </c>
      <c r="F1088" s="20" t="s">
        <v>413</v>
      </c>
      <c r="G1088" t="s">
        <v>8900</v>
      </c>
      <c r="H1088" s="20" t="s">
        <v>6364</v>
      </c>
    </row>
    <row r="1089" spans="1:8" x14ac:dyDescent="0.25">
      <c r="A1089" s="20" t="s">
        <v>39</v>
      </c>
      <c r="B1089" s="20" t="s">
        <v>6453</v>
      </c>
      <c r="C1089" s="20" t="s">
        <v>8901</v>
      </c>
      <c r="D1089" s="20" t="s">
        <v>8902</v>
      </c>
      <c r="E1089" s="20" t="s">
        <v>40</v>
      </c>
      <c r="F1089" s="20" t="s">
        <v>8903</v>
      </c>
      <c r="G1089" t="s">
        <v>8904</v>
      </c>
      <c r="H1089" s="20" t="s">
        <v>6364</v>
      </c>
    </row>
    <row r="1090" spans="1:8" x14ac:dyDescent="0.25">
      <c r="A1090" s="20" t="s">
        <v>5447</v>
      </c>
      <c r="B1090" s="20" t="s">
        <v>5447</v>
      </c>
      <c r="C1090" s="20" t="s">
        <v>2142</v>
      </c>
      <c r="D1090" s="20" t="s">
        <v>3315</v>
      </c>
      <c r="E1090" s="20" t="s">
        <v>17</v>
      </c>
      <c r="F1090" s="20" t="s">
        <v>1424</v>
      </c>
      <c r="G1090" t="s">
        <v>8905</v>
      </c>
      <c r="H1090" s="20" t="s">
        <v>6364</v>
      </c>
    </row>
    <row r="1091" spans="1:8" x14ac:dyDescent="0.25">
      <c r="A1091" s="20" t="s">
        <v>4406</v>
      </c>
      <c r="B1091" s="20" t="s">
        <v>4406</v>
      </c>
      <c r="C1091" s="20" t="s">
        <v>8906</v>
      </c>
      <c r="D1091" s="20" t="s">
        <v>8907</v>
      </c>
      <c r="E1091" s="20" t="s">
        <v>17</v>
      </c>
      <c r="F1091" s="20" t="s">
        <v>8908</v>
      </c>
      <c r="G1091" t="s">
        <v>8909</v>
      </c>
      <c r="H1091" s="20" t="s">
        <v>6364</v>
      </c>
    </row>
    <row r="1092" spans="1:8" x14ac:dyDescent="0.25">
      <c r="A1092" s="20" t="s">
        <v>34</v>
      </c>
      <c r="B1092" s="20" t="s">
        <v>6402</v>
      </c>
      <c r="C1092" s="20" t="s">
        <v>8910</v>
      </c>
      <c r="D1092" s="20" t="s">
        <v>8911</v>
      </c>
      <c r="E1092" s="20" t="s">
        <v>17</v>
      </c>
      <c r="F1092" s="20" t="s">
        <v>8912</v>
      </c>
      <c r="G1092" t="s">
        <v>8913</v>
      </c>
      <c r="H1092" s="20" t="s">
        <v>6364</v>
      </c>
    </row>
    <row r="1093" spans="1:8" x14ac:dyDescent="0.25">
      <c r="A1093" s="20" t="s">
        <v>5447</v>
      </c>
      <c r="B1093" s="20" t="s">
        <v>5447</v>
      </c>
      <c r="C1093" s="20" t="s">
        <v>2362</v>
      </c>
      <c r="D1093" s="20" t="s">
        <v>3316</v>
      </c>
      <c r="E1093" s="20" t="s">
        <v>17</v>
      </c>
      <c r="F1093" s="20" t="s">
        <v>414</v>
      </c>
      <c r="G1093" t="s">
        <v>8914</v>
      </c>
      <c r="H1093" s="20" t="s">
        <v>6364</v>
      </c>
    </row>
    <row r="1094" spans="1:8" x14ac:dyDescent="0.25">
      <c r="A1094" s="20" t="s">
        <v>4406</v>
      </c>
      <c r="B1094" s="20" t="s">
        <v>4406</v>
      </c>
      <c r="C1094" s="20" t="s">
        <v>4290</v>
      </c>
      <c r="D1094" s="20" t="s">
        <v>3317</v>
      </c>
      <c r="E1094" s="20" t="s">
        <v>17</v>
      </c>
      <c r="F1094" s="20" t="s">
        <v>4196</v>
      </c>
      <c r="G1094" t="s">
        <v>8915</v>
      </c>
      <c r="H1094" s="20" t="s">
        <v>6364</v>
      </c>
    </row>
    <row r="1095" spans="1:8" x14ac:dyDescent="0.25">
      <c r="A1095" s="20" t="s">
        <v>5447</v>
      </c>
      <c r="B1095" s="20" t="s">
        <v>5447</v>
      </c>
      <c r="C1095" s="20" t="s">
        <v>8916</v>
      </c>
      <c r="D1095" s="20" t="s">
        <v>8917</v>
      </c>
      <c r="E1095" s="20" t="s">
        <v>17</v>
      </c>
      <c r="F1095" s="20" t="s">
        <v>8918</v>
      </c>
      <c r="G1095" t="s">
        <v>8919</v>
      </c>
      <c r="H1095" s="20" t="s">
        <v>6364</v>
      </c>
    </row>
    <row r="1096" spans="1:8" x14ac:dyDescent="0.25">
      <c r="A1096" s="20" t="s">
        <v>4399</v>
      </c>
      <c r="B1096" s="20" t="s">
        <v>6407</v>
      </c>
      <c r="C1096" s="20" t="s">
        <v>5006</v>
      </c>
      <c r="D1096" s="20" t="s">
        <v>5728</v>
      </c>
      <c r="E1096" s="20" t="s">
        <v>72</v>
      </c>
      <c r="F1096" s="20" t="s">
        <v>4795</v>
      </c>
      <c r="G1096" t="s">
        <v>8920</v>
      </c>
      <c r="H1096" s="20" t="s">
        <v>6364</v>
      </c>
    </row>
    <row r="1097" spans="1:8" x14ac:dyDescent="0.25">
      <c r="A1097" s="20" t="s">
        <v>5447</v>
      </c>
      <c r="B1097" s="20" t="s">
        <v>5447</v>
      </c>
      <c r="C1097" s="20" t="s">
        <v>8921</v>
      </c>
      <c r="D1097" s="20" t="s">
        <v>8922</v>
      </c>
      <c r="E1097" s="20" t="s">
        <v>17</v>
      </c>
      <c r="F1097" s="20" t="s">
        <v>8923</v>
      </c>
      <c r="G1097" t="s">
        <v>8924</v>
      </c>
      <c r="H1097" s="20" t="s">
        <v>6364</v>
      </c>
    </row>
    <row r="1098" spans="1:8" x14ac:dyDescent="0.25">
      <c r="A1098" s="20" t="s">
        <v>34</v>
      </c>
      <c r="B1098" s="20" t="s">
        <v>6394</v>
      </c>
      <c r="C1098" s="20" t="s">
        <v>1593</v>
      </c>
      <c r="D1098" s="20" t="s">
        <v>3318</v>
      </c>
      <c r="E1098" s="20" t="s">
        <v>17</v>
      </c>
      <c r="F1098" s="20" t="s">
        <v>415</v>
      </c>
      <c r="G1098" t="s">
        <v>8925</v>
      </c>
      <c r="H1098" s="20" t="s">
        <v>6364</v>
      </c>
    </row>
    <row r="1099" spans="1:8" x14ac:dyDescent="0.25">
      <c r="A1099" s="20" t="s">
        <v>86</v>
      </c>
      <c r="B1099" s="20" t="s">
        <v>6912</v>
      </c>
      <c r="C1099" s="20" t="s">
        <v>5007</v>
      </c>
      <c r="D1099" s="20" t="s">
        <v>4630</v>
      </c>
      <c r="E1099" s="20" t="s">
        <v>87</v>
      </c>
      <c r="F1099" s="20" t="s">
        <v>4464</v>
      </c>
      <c r="G1099" t="s">
        <v>8926</v>
      </c>
      <c r="H1099" s="20" t="s">
        <v>6364</v>
      </c>
    </row>
    <row r="1100" spans="1:8" x14ac:dyDescent="0.25">
      <c r="A1100" s="20" t="s">
        <v>5470</v>
      </c>
      <c r="B1100" s="20" t="s">
        <v>5470</v>
      </c>
      <c r="C1100" s="20" t="s">
        <v>8927</v>
      </c>
      <c r="D1100" s="20" t="s">
        <v>8928</v>
      </c>
      <c r="E1100" s="20" t="s">
        <v>17</v>
      </c>
      <c r="F1100" s="20" t="s">
        <v>8929</v>
      </c>
      <c r="G1100" t="s">
        <v>8930</v>
      </c>
      <c r="H1100" s="20" t="s">
        <v>6364</v>
      </c>
    </row>
    <row r="1101" spans="1:8" x14ac:dyDescent="0.25">
      <c r="A1101" s="20" t="s">
        <v>5534</v>
      </c>
      <c r="B1101" s="20" t="s">
        <v>5534</v>
      </c>
      <c r="C1101" s="20" t="s">
        <v>1825</v>
      </c>
      <c r="D1101" s="20" t="s">
        <v>3319</v>
      </c>
      <c r="E1101" s="20" t="s">
        <v>17</v>
      </c>
      <c r="F1101" s="20" t="s">
        <v>416</v>
      </c>
      <c r="G1101" t="s">
        <v>8931</v>
      </c>
      <c r="H1101" s="20" t="s">
        <v>6364</v>
      </c>
    </row>
    <row r="1102" spans="1:8" x14ac:dyDescent="0.25">
      <c r="A1102" s="20" t="s">
        <v>34</v>
      </c>
      <c r="B1102" s="20" t="s">
        <v>6402</v>
      </c>
      <c r="C1102" s="20" t="s">
        <v>8932</v>
      </c>
      <c r="D1102" s="20" t="s">
        <v>8933</v>
      </c>
      <c r="E1102" s="20" t="s">
        <v>17</v>
      </c>
      <c r="F1102" s="20" t="s">
        <v>8934</v>
      </c>
      <c r="G1102" t="s">
        <v>8935</v>
      </c>
      <c r="H1102" s="20" t="s">
        <v>6364</v>
      </c>
    </row>
    <row r="1103" spans="1:8" x14ac:dyDescent="0.25">
      <c r="A1103" s="20" t="s">
        <v>4485</v>
      </c>
      <c r="B1103" s="20" t="s">
        <v>4485</v>
      </c>
      <c r="C1103" s="20" t="s">
        <v>8936</v>
      </c>
      <c r="D1103" s="20" t="s">
        <v>8937</v>
      </c>
      <c r="E1103" s="20" t="s">
        <v>17</v>
      </c>
      <c r="F1103" s="20" t="s">
        <v>8938</v>
      </c>
      <c r="G1103" t="s">
        <v>8939</v>
      </c>
      <c r="H1103" s="20" t="s">
        <v>6364</v>
      </c>
    </row>
    <row r="1104" spans="1:8" x14ac:dyDescent="0.25">
      <c r="A1104" s="20" t="s">
        <v>4485</v>
      </c>
      <c r="B1104" s="20" t="s">
        <v>4485</v>
      </c>
      <c r="C1104" s="20" t="s">
        <v>5008</v>
      </c>
      <c r="D1104" s="20" t="s">
        <v>5729</v>
      </c>
      <c r="E1104" s="20" t="s">
        <v>17</v>
      </c>
      <c r="F1104" s="20" t="s">
        <v>5730</v>
      </c>
      <c r="G1104" t="s">
        <v>8940</v>
      </c>
      <c r="H1104" s="20" t="s">
        <v>6364</v>
      </c>
    </row>
    <row r="1105" spans="1:8" x14ac:dyDescent="0.25">
      <c r="A1105" s="20" t="s">
        <v>4485</v>
      </c>
      <c r="B1105" s="20" t="s">
        <v>4485</v>
      </c>
      <c r="C1105" s="20" t="s">
        <v>5009</v>
      </c>
      <c r="D1105" s="20" t="s">
        <v>5731</v>
      </c>
      <c r="E1105" s="20" t="s">
        <v>17</v>
      </c>
      <c r="F1105" s="20" t="s">
        <v>5732</v>
      </c>
      <c r="G1105" t="s">
        <v>8941</v>
      </c>
      <c r="H1105" s="20" t="s">
        <v>6364</v>
      </c>
    </row>
    <row r="1106" spans="1:8" x14ac:dyDescent="0.25">
      <c r="A1106" s="20" t="s">
        <v>4399</v>
      </c>
      <c r="B1106" s="20" t="s">
        <v>6407</v>
      </c>
      <c r="C1106" s="20" t="s">
        <v>5010</v>
      </c>
      <c r="D1106" s="20" t="s">
        <v>5733</v>
      </c>
      <c r="E1106" s="20" t="s">
        <v>17</v>
      </c>
      <c r="F1106" s="20" t="s">
        <v>4796</v>
      </c>
      <c r="G1106" t="s">
        <v>8942</v>
      </c>
      <c r="H1106" s="20" t="s">
        <v>6364</v>
      </c>
    </row>
    <row r="1107" spans="1:8" x14ac:dyDescent="0.25">
      <c r="A1107" s="20" t="s">
        <v>39</v>
      </c>
      <c r="B1107" s="20" t="s">
        <v>6453</v>
      </c>
      <c r="C1107" s="20" t="s">
        <v>8943</v>
      </c>
      <c r="D1107" s="20" t="s">
        <v>8944</v>
      </c>
      <c r="E1107" s="20" t="s">
        <v>17</v>
      </c>
      <c r="F1107" s="20" t="s">
        <v>8945</v>
      </c>
      <c r="G1107" t="s">
        <v>8946</v>
      </c>
      <c r="H1107" s="20" t="s">
        <v>6364</v>
      </c>
    </row>
    <row r="1108" spans="1:8" x14ac:dyDescent="0.25">
      <c r="A1108" s="20" t="s">
        <v>5447</v>
      </c>
      <c r="B1108" s="20" t="s">
        <v>5447</v>
      </c>
      <c r="C1108" s="20" t="s">
        <v>2825</v>
      </c>
      <c r="D1108" s="20" t="s">
        <v>3320</v>
      </c>
      <c r="E1108" s="20" t="s">
        <v>17</v>
      </c>
      <c r="F1108" s="20" t="s">
        <v>2794</v>
      </c>
      <c r="G1108" t="s">
        <v>8947</v>
      </c>
      <c r="H1108" s="20" t="s">
        <v>6364</v>
      </c>
    </row>
    <row r="1109" spans="1:8" x14ac:dyDescent="0.25">
      <c r="A1109" s="20" t="s">
        <v>464</v>
      </c>
      <c r="B1109" s="20" t="s">
        <v>464</v>
      </c>
      <c r="C1109" s="20" t="s">
        <v>2239</v>
      </c>
      <c r="D1109" s="20" t="s">
        <v>3321</v>
      </c>
      <c r="E1109" s="20" t="s">
        <v>4465</v>
      </c>
      <c r="F1109" s="20" t="s">
        <v>417</v>
      </c>
      <c r="G1109" t="s">
        <v>8948</v>
      </c>
      <c r="H1109" s="20" t="s">
        <v>6364</v>
      </c>
    </row>
    <row r="1110" spans="1:8" x14ac:dyDescent="0.25">
      <c r="A1110" s="20" t="s">
        <v>5447</v>
      </c>
      <c r="B1110" s="20" t="s">
        <v>5447</v>
      </c>
      <c r="C1110" s="20" t="s">
        <v>8949</v>
      </c>
      <c r="D1110" s="20" t="s">
        <v>8950</v>
      </c>
      <c r="E1110" s="20" t="s">
        <v>17</v>
      </c>
      <c r="F1110" s="20" t="s">
        <v>8951</v>
      </c>
      <c r="G1110" t="s">
        <v>8952</v>
      </c>
      <c r="H1110" s="20" t="s">
        <v>6364</v>
      </c>
    </row>
    <row r="1111" spans="1:8" x14ac:dyDescent="0.25">
      <c r="A1111" s="20" t="s">
        <v>81</v>
      </c>
      <c r="B1111" s="20" t="s">
        <v>81</v>
      </c>
      <c r="C1111" s="20" t="s">
        <v>2033</v>
      </c>
      <c r="D1111" s="20" t="s">
        <v>3322</v>
      </c>
      <c r="E1111" s="20" t="s">
        <v>67</v>
      </c>
      <c r="F1111" s="20" t="s">
        <v>418</v>
      </c>
      <c r="G1111" t="s">
        <v>8953</v>
      </c>
      <c r="H1111" s="20" t="s">
        <v>6364</v>
      </c>
    </row>
    <row r="1112" spans="1:8" x14ac:dyDescent="0.25">
      <c r="A1112" s="20" t="s">
        <v>36</v>
      </c>
      <c r="B1112" s="20" t="s">
        <v>36</v>
      </c>
      <c r="C1112" s="20" t="s">
        <v>8954</v>
      </c>
      <c r="D1112" s="20" t="s">
        <v>8955</v>
      </c>
      <c r="E1112" s="20" t="s">
        <v>17</v>
      </c>
      <c r="F1112" s="20" t="s">
        <v>8956</v>
      </c>
      <c r="G1112" t="s">
        <v>8957</v>
      </c>
      <c r="H1112" s="20" t="s">
        <v>6364</v>
      </c>
    </row>
    <row r="1113" spans="1:8" x14ac:dyDescent="0.25">
      <c r="A1113" s="20" t="s">
        <v>4485</v>
      </c>
      <c r="B1113" s="20" t="s">
        <v>4485</v>
      </c>
      <c r="C1113" s="20" t="s">
        <v>8958</v>
      </c>
      <c r="D1113" s="20" t="s">
        <v>8959</v>
      </c>
      <c r="E1113" s="20" t="s">
        <v>17</v>
      </c>
      <c r="F1113" s="20" t="s">
        <v>8960</v>
      </c>
      <c r="G1113" t="s">
        <v>8961</v>
      </c>
      <c r="H1113" s="20" t="s">
        <v>6364</v>
      </c>
    </row>
    <row r="1114" spans="1:8" x14ac:dyDescent="0.25">
      <c r="A1114" s="20" t="s">
        <v>39</v>
      </c>
      <c r="B1114" s="20" t="s">
        <v>6453</v>
      </c>
      <c r="C1114" s="20" t="s">
        <v>8962</v>
      </c>
      <c r="D1114" s="20" t="s">
        <v>8963</v>
      </c>
      <c r="E1114" s="20" t="s">
        <v>17</v>
      </c>
      <c r="F1114" s="20" t="s">
        <v>8964</v>
      </c>
      <c r="G1114" t="s">
        <v>8965</v>
      </c>
      <c r="H1114" s="20" t="s">
        <v>6364</v>
      </c>
    </row>
    <row r="1115" spans="1:8" x14ac:dyDescent="0.25">
      <c r="A1115" s="20" t="s">
        <v>139</v>
      </c>
      <c r="B1115" s="20" t="s">
        <v>7027</v>
      </c>
      <c r="C1115" s="20" t="s">
        <v>8966</v>
      </c>
      <c r="D1115" s="20" t="s">
        <v>8967</v>
      </c>
      <c r="E1115" s="20" t="s">
        <v>17</v>
      </c>
      <c r="F1115" s="20" t="s">
        <v>8968</v>
      </c>
      <c r="G1115" t="s">
        <v>8969</v>
      </c>
      <c r="H1115" s="20" t="s">
        <v>6364</v>
      </c>
    </row>
    <row r="1116" spans="1:8" x14ac:dyDescent="0.25">
      <c r="A1116" s="20" t="s">
        <v>34</v>
      </c>
      <c r="B1116" s="20" t="s">
        <v>6394</v>
      </c>
      <c r="C1116" s="20" t="s">
        <v>2180</v>
      </c>
      <c r="D1116" s="20" t="s">
        <v>2880</v>
      </c>
      <c r="E1116" s="20" t="s">
        <v>17</v>
      </c>
      <c r="F1116" s="20" t="s">
        <v>419</v>
      </c>
      <c r="G1116" t="s">
        <v>8970</v>
      </c>
      <c r="H1116" s="20" t="s">
        <v>6364</v>
      </c>
    </row>
    <row r="1117" spans="1:8" x14ac:dyDescent="0.25">
      <c r="A1117" s="20" t="s">
        <v>5447</v>
      </c>
      <c r="B1117" s="20" t="s">
        <v>5447</v>
      </c>
      <c r="C1117" s="20" t="s">
        <v>1348</v>
      </c>
      <c r="D1117" s="20" t="s">
        <v>3323</v>
      </c>
      <c r="E1117" s="20" t="s">
        <v>17</v>
      </c>
      <c r="F1117" s="20" t="s">
        <v>1349</v>
      </c>
      <c r="G1117" t="s">
        <v>8971</v>
      </c>
      <c r="H1117" s="20" t="s">
        <v>6364</v>
      </c>
    </row>
    <row r="1118" spans="1:8" x14ac:dyDescent="0.25">
      <c r="A1118" s="20" t="s">
        <v>39</v>
      </c>
      <c r="B1118" s="20" t="s">
        <v>6453</v>
      </c>
      <c r="C1118" s="20" t="s">
        <v>1806</v>
      </c>
      <c r="D1118" s="20" t="s">
        <v>3324</v>
      </c>
      <c r="E1118" s="20" t="s">
        <v>17</v>
      </c>
      <c r="F1118" s="20" t="s">
        <v>420</v>
      </c>
      <c r="G1118" t="s">
        <v>8972</v>
      </c>
      <c r="H1118" s="20" t="s">
        <v>6364</v>
      </c>
    </row>
    <row r="1119" spans="1:8" x14ac:dyDescent="0.25">
      <c r="A1119" s="20" t="s">
        <v>34</v>
      </c>
      <c r="B1119" s="20" t="s">
        <v>6394</v>
      </c>
      <c r="C1119" s="20" t="s">
        <v>5011</v>
      </c>
      <c r="D1119" s="20" t="s">
        <v>5734</v>
      </c>
      <c r="E1119" s="20" t="s">
        <v>17</v>
      </c>
      <c r="F1119" s="20" t="s">
        <v>5735</v>
      </c>
      <c r="G1119" t="s">
        <v>8973</v>
      </c>
      <c r="H1119" s="20" t="s">
        <v>6364</v>
      </c>
    </row>
    <row r="1120" spans="1:8" x14ac:dyDescent="0.25">
      <c r="A1120" s="20" t="s">
        <v>5447</v>
      </c>
      <c r="B1120" s="20" t="s">
        <v>5447</v>
      </c>
      <c r="C1120" s="20" t="s">
        <v>8974</v>
      </c>
      <c r="D1120" s="20" t="s">
        <v>8975</v>
      </c>
      <c r="E1120" s="20" t="s">
        <v>17</v>
      </c>
      <c r="F1120" s="20" t="s">
        <v>8976</v>
      </c>
      <c r="G1120" t="s">
        <v>8977</v>
      </c>
      <c r="H1120" s="20" t="s">
        <v>6364</v>
      </c>
    </row>
    <row r="1121" spans="1:8" x14ac:dyDescent="0.25">
      <c r="A1121" s="20" t="s">
        <v>36</v>
      </c>
      <c r="B1121" s="20" t="s">
        <v>36</v>
      </c>
      <c r="C1121" s="20" t="s">
        <v>8978</v>
      </c>
      <c r="D1121" s="20" t="s">
        <v>8979</v>
      </c>
      <c r="E1121" s="20" t="s">
        <v>17</v>
      </c>
      <c r="F1121" s="20" t="s">
        <v>8980</v>
      </c>
      <c r="G1121" t="s">
        <v>8981</v>
      </c>
      <c r="H1121" s="20" t="s">
        <v>6364</v>
      </c>
    </row>
    <row r="1122" spans="1:8" x14ac:dyDescent="0.25">
      <c r="A1122" s="20" t="s">
        <v>51</v>
      </c>
      <c r="B1122" s="20" t="s">
        <v>6414</v>
      </c>
      <c r="C1122" s="20" t="s">
        <v>8982</v>
      </c>
      <c r="D1122" s="20" t="s">
        <v>8983</v>
      </c>
      <c r="E1122" s="20" t="s">
        <v>4512</v>
      </c>
      <c r="F1122" s="20" t="s">
        <v>8984</v>
      </c>
      <c r="G1122" t="s">
        <v>8985</v>
      </c>
      <c r="H1122" s="20" t="s">
        <v>6364</v>
      </c>
    </row>
    <row r="1123" spans="1:8" x14ac:dyDescent="0.25">
      <c r="A1123" s="20" t="s">
        <v>5447</v>
      </c>
      <c r="B1123" s="20" t="s">
        <v>5447</v>
      </c>
      <c r="C1123" s="20" t="s">
        <v>8986</v>
      </c>
      <c r="D1123" s="20" t="s">
        <v>8987</v>
      </c>
      <c r="E1123" s="20" t="s">
        <v>17</v>
      </c>
      <c r="F1123" s="20" t="s">
        <v>8988</v>
      </c>
      <c r="G1123" t="s">
        <v>8989</v>
      </c>
      <c r="H1123" s="20" t="s">
        <v>6364</v>
      </c>
    </row>
    <row r="1124" spans="1:8" x14ac:dyDescent="0.25">
      <c r="A1124" s="20" t="s">
        <v>4250</v>
      </c>
      <c r="B1124" s="20" t="s">
        <v>6734</v>
      </c>
      <c r="C1124" s="20" t="s">
        <v>8990</v>
      </c>
      <c r="D1124" s="20" t="s">
        <v>8991</v>
      </c>
      <c r="E1124" s="20" t="s">
        <v>17</v>
      </c>
      <c r="F1124" s="20" t="s">
        <v>8992</v>
      </c>
      <c r="G1124" t="s">
        <v>8993</v>
      </c>
      <c r="H1124" s="20" t="s">
        <v>6364</v>
      </c>
    </row>
    <row r="1125" spans="1:8" x14ac:dyDescent="0.25">
      <c r="A1125" s="20" t="s">
        <v>4406</v>
      </c>
      <c r="B1125" s="20" t="s">
        <v>4406</v>
      </c>
      <c r="C1125" s="20" t="s">
        <v>4291</v>
      </c>
      <c r="D1125" s="20" t="s">
        <v>3325</v>
      </c>
      <c r="E1125" s="20" t="s">
        <v>17</v>
      </c>
      <c r="F1125" s="20" t="s">
        <v>4197</v>
      </c>
      <c r="G1125" t="s">
        <v>8994</v>
      </c>
      <c r="H1125" s="20" t="s">
        <v>6364</v>
      </c>
    </row>
    <row r="1126" spans="1:8" x14ac:dyDescent="0.25">
      <c r="A1126" s="20" t="s">
        <v>34</v>
      </c>
      <c r="B1126" s="20" t="s">
        <v>6394</v>
      </c>
      <c r="C1126" s="20" t="s">
        <v>8995</v>
      </c>
      <c r="D1126" s="20" t="s">
        <v>8996</v>
      </c>
      <c r="E1126" s="20" t="s">
        <v>17</v>
      </c>
      <c r="F1126" s="20" t="s">
        <v>8997</v>
      </c>
      <c r="G1126" t="s">
        <v>8998</v>
      </c>
      <c r="H1126" s="20" t="s">
        <v>6364</v>
      </c>
    </row>
    <row r="1127" spans="1:8" x14ac:dyDescent="0.25">
      <c r="A1127" s="20" t="s">
        <v>34</v>
      </c>
      <c r="B1127" s="20" t="s">
        <v>6394</v>
      </c>
      <c r="C1127" s="20" t="s">
        <v>8999</v>
      </c>
      <c r="D1127" s="20" t="s">
        <v>9000</v>
      </c>
      <c r="E1127" s="20" t="s">
        <v>17</v>
      </c>
      <c r="F1127" s="20" t="s">
        <v>9001</v>
      </c>
      <c r="G1127" t="s">
        <v>9002</v>
      </c>
      <c r="H1127" s="20" t="s">
        <v>6364</v>
      </c>
    </row>
    <row r="1128" spans="1:8" x14ac:dyDescent="0.25">
      <c r="A1128" s="20" t="s">
        <v>36</v>
      </c>
      <c r="B1128" s="20" t="s">
        <v>36</v>
      </c>
      <c r="C1128" s="20" t="s">
        <v>5012</v>
      </c>
      <c r="D1128" s="20" t="s">
        <v>4631</v>
      </c>
      <c r="E1128" s="20" t="s">
        <v>17</v>
      </c>
      <c r="F1128" s="20" t="s">
        <v>4466</v>
      </c>
      <c r="G1128" t="s">
        <v>9003</v>
      </c>
      <c r="H1128" s="20" t="s">
        <v>6364</v>
      </c>
    </row>
    <row r="1129" spans="1:8" x14ac:dyDescent="0.25">
      <c r="A1129" s="20" t="s">
        <v>4406</v>
      </c>
      <c r="B1129" s="20" t="s">
        <v>4406</v>
      </c>
      <c r="C1129" s="20" t="s">
        <v>5013</v>
      </c>
      <c r="D1129" s="20" t="s">
        <v>5736</v>
      </c>
      <c r="E1129" s="20" t="s">
        <v>17</v>
      </c>
      <c r="F1129" s="20" t="s">
        <v>5737</v>
      </c>
      <c r="G1129" t="s">
        <v>9004</v>
      </c>
      <c r="H1129" s="20" t="s">
        <v>6364</v>
      </c>
    </row>
    <row r="1130" spans="1:8" x14ac:dyDescent="0.25">
      <c r="A1130" s="20" t="s">
        <v>21</v>
      </c>
      <c r="B1130" s="20" t="s">
        <v>6619</v>
      </c>
      <c r="C1130" s="20" t="s">
        <v>9005</v>
      </c>
      <c r="D1130" s="20" t="s">
        <v>9006</v>
      </c>
      <c r="E1130" s="20" t="s">
        <v>72</v>
      </c>
      <c r="F1130" s="20" t="s">
        <v>9007</v>
      </c>
      <c r="G1130" t="s">
        <v>9008</v>
      </c>
      <c r="H1130" s="20" t="s">
        <v>6364</v>
      </c>
    </row>
    <row r="1131" spans="1:8" x14ac:dyDescent="0.25">
      <c r="A1131" s="20" t="s">
        <v>21</v>
      </c>
      <c r="B1131" s="20" t="s">
        <v>6619</v>
      </c>
      <c r="C1131" s="20" t="s">
        <v>2296</v>
      </c>
      <c r="D1131" s="20" t="s">
        <v>3326</v>
      </c>
      <c r="E1131" s="20" t="s">
        <v>17</v>
      </c>
      <c r="F1131" s="20" t="s">
        <v>421</v>
      </c>
      <c r="G1131" t="s">
        <v>9009</v>
      </c>
      <c r="H1131" s="20" t="s">
        <v>6364</v>
      </c>
    </row>
    <row r="1132" spans="1:8" x14ac:dyDescent="0.25">
      <c r="A1132" s="20" t="s">
        <v>39</v>
      </c>
      <c r="B1132" s="20" t="s">
        <v>6453</v>
      </c>
      <c r="C1132" s="20" t="s">
        <v>1970</v>
      </c>
      <c r="D1132" s="20" t="s">
        <v>3327</v>
      </c>
      <c r="E1132" s="20" t="s">
        <v>17</v>
      </c>
      <c r="F1132" s="20" t="s">
        <v>422</v>
      </c>
      <c r="G1132" t="s">
        <v>9010</v>
      </c>
      <c r="H1132" s="20" t="s">
        <v>6364</v>
      </c>
    </row>
    <row r="1133" spans="1:8" x14ac:dyDescent="0.25">
      <c r="A1133" s="20" t="s">
        <v>5534</v>
      </c>
      <c r="B1133" s="20" t="s">
        <v>5534</v>
      </c>
      <c r="C1133" s="20" t="s">
        <v>9011</v>
      </c>
      <c r="D1133" s="20" t="s">
        <v>9012</v>
      </c>
      <c r="E1133" s="20" t="s">
        <v>115</v>
      </c>
      <c r="F1133" s="20" t="s">
        <v>9013</v>
      </c>
      <c r="G1133" t="s">
        <v>9014</v>
      </c>
      <c r="H1133" s="20" t="s">
        <v>6364</v>
      </c>
    </row>
    <row r="1134" spans="1:8" x14ac:dyDescent="0.25">
      <c r="A1134" s="20" t="s">
        <v>5447</v>
      </c>
      <c r="B1134" s="20" t="s">
        <v>5447</v>
      </c>
      <c r="C1134" s="20" t="s">
        <v>5014</v>
      </c>
      <c r="D1134" s="20" t="s">
        <v>5738</v>
      </c>
      <c r="E1134" s="20" t="s">
        <v>17</v>
      </c>
      <c r="F1134" s="20" t="s">
        <v>5739</v>
      </c>
      <c r="G1134" t="s">
        <v>9015</v>
      </c>
      <c r="H1134" s="20" t="s">
        <v>6364</v>
      </c>
    </row>
    <row r="1135" spans="1:8" x14ac:dyDescent="0.25">
      <c r="A1135" s="20" t="s">
        <v>34</v>
      </c>
      <c r="B1135" s="20" t="s">
        <v>6394</v>
      </c>
      <c r="C1135" s="20" t="s">
        <v>9016</v>
      </c>
      <c r="D1135" s="20" t="s">
        <v>9017</v>
      </c>
      <c r="E1135" s="20" t="s">
        <v>17</v>
      </c>
      <c r="F1135" s="20" t="s">
        <v>9018</v>
      </c>
      <c r="G1135" t="s">
        <v>9019</v>
      </c>
      <c r="H1135" s="20" t="s">
        <v>6364</v>
      </c>
    </row>
    <row r="1136" spans="1:8" x14ac:dyDescent="0.25">
      <c r="A1136" s="20" t="s">
        <v>4485</v>
      </c>
      <c r="B1136" s="20" t="s">
        <v>4485</v>
      </c>
      <c r="C1136" s="20" t="s">
        <v>1770</v>
      </c>
      <c r="D1136" s="20" t="s">
        <v>3328</v>
      </c>
      <c r="E1136" s="20" t="s">
        <v>17</v>
      </c>
      <c r="F1136" s="20" t="s">
        <v>423</v>
      </c>
      <c r="G1136" t="s">
        <v>9020</v>
      </c>
      <c r="H1136" s="20" t="s">
        <v>6364</v>
      </c>
    </row>
    <row r="1137" spans="1:8" x14ac:dyDescent="0.25">
      <c r="A1137" s="20" t="s">
        <v>37</v>
      </c>
      <c r="B1137" s="20" t="s">
        <v>7062</v>
      </c>
      <c r="C1137" s="20" t="s">
        <v>5015</v>
      </c>
      <c r="D1137" s="20" t="s">
        <v>4632</v>
      </c>
      <c r="E1137" s="20" t="s">
        <v>2761</v>
      </c>
      <c r="F1137" s="20" t="s">
        <v>4467</v>
      </c>
      <c r="G1137" t="s">
        <v>9021</v>
      </c>
      <c r="H1137" s="20" t="s">
        <v>6364</v>
      </c>
    </row>
    <row r="1138" spans="1:8" x14ac:dyDescent="0.25">
      <c r="A1138" s="20" t="s">
        <v>5447</v>
      </c>
      <c r="B1138" s="20" t="s">
        <v>5447</v>
      </c>
      <c r="C1138" s="20" t="s">
        <v>9022</v>
      </c>
      <c r="D1138" s="20" t="s">
        <v>9023</v>
      </c>
      <c r="E1138" s="20" t="s">
        <v>17</v>
      </c>
      <c r="F1138" s="20" t="s">
        <v>9024</v>
      </c>
      <c r="G1138" t="s">
        <v>9025</v>
      </c>
      <c r="H1138" s="20" t="s">
        <v>6364</v>
      </c>
    </row>
    <row r="1139" spans="1:8" x14ac:dyDescent="0.25">
      <c r="A1139" s="20" t="s">
        <v>5447</v>
      </c>
      <c r="B1139" s="20" t="s">
        <v>5447</v>
      </c>
      <c r="C1139" s="20" t="s">
        <v>9026</v>
      </c>
      <c r="D1139" s="20" t="s">
        <v>9027</v>
      </c>
      <c r="E1139" s="20" t="s">
        <v>17</v>
      </c>
      <c r="F1139" s="20" t="s">
        <v>9028</v>
      </c>
      <c r="G1139" t="s">
        <v>9029</v>
      </c>
      <c r="H1139" s="20" t="s">
        <v>6364</v>
      </c>
    </row>
    <row r="1140" spans="1:8" x14ac:dyDescent="0.25">
      <c r="A1140" s="20" t="s">
        <v>4404</v>
      </c>
      <c r="B1140" s="20" t="s">
        <v>4404</v>
      </c>
      <c r="C1140" s="20" t="s">
        <v>5016</v>
      </c>
      <c r="D1140" s="20" t="s">
        <v>5740</v>
      </c>
      <c r="E1140" s="20" t="s">
        <v>17</v>
      </c>
      <c r="F1140" s="20" t="s">
        <v>4797</v>
      </c>
      <c r="G1140" t="s">
        <v>9030</v>
      </c>
      <c r="H1140" s="20" t="s">
        <v>6364</v>
      </c>
    </row>
    <row r="1141" spans="1:8" x14ac:dyDescent="0.25">
      <c r="A1141" s="20" t="s">
        <v>5447</v>
      </c>
      <c r="B1141" s="20" t="s">
        <v>5447</v>
      </c>
      <c r="C1141" s="20" t="s">
        <v>9031</v>
      </c>
      <c r="D1141" s="20" t="s">
        <v>9032</v>
      </c>
      <c r="E1141" s="20" t="s">
        <v>17</v>
      </c>
      <c r="F1141" s="20" t="s">
        <v>9033</v>
      </c>
      <c r="G1141" t="s">
        <v>9034</v>
      </c>
      <c r="H1141" s="20" t="s">
        <v>6364</v>
      </c>
    </row>
    <row r="1142" spans="1:8" x14ac:dyDescent="0.25">
      <c r="A1142" s="20" t="s">
        <v>4250</v>
      </c>
      <c r="B1142" s="20" t="s">
        <v>6734</v>
      </c>
      <c r="C1142" s="20" t="s">
        <v>2334</v>
      </c>
      <c r="D1142" s="20" t="s">
        <v>3329</v>
      </c>
      <c r="E1142" s="20" t="s">
        <v>17</v>
      </c>
      <c r="F1142" s="20" t="s">
        <v>424</v>
      </c>
      <c r="G1142" t="s">
        <v>9035</v>
      </c>
      <c r="H1142" s="20" t="s">
        <v>6364</v>
      </c>
    </row>
    <row r="1143" spans="1:8" x14ac:dyDescent="0.25">
      <c r="A1143" s="20" t="s">
        <v>34</v>
      </c>
      <c r="B1143" s="20" t="s">
        <v>6394</v>
      </c>
      <c r="C1143" s="20" t="s">
        <v>9036</v>
      </c>
      <c r="D1143" s="20" t="s">
        <v>9037</v>
      </c>
      <c r="E1143" s="20" t="s">
        <v>17</v>
      </c>
      <c r="F1143" s="20" t="s">
        <v>9038</v>
      </c>
      <c r="G1143" t="s">
        <v>9039</v>
      </c>
      <c r="H1143" s="20" t="s">
        <v>6364</v>
      </c>
    </row>
    <row r="1144" spans="1:8" x14ac:dyDescent="0.25">
      <c r="A1144" s="20" t="s">
        <v>4485</v>
      </c>
      <c r="B1144" s="20" t="s">
        <v>4485</v>
      </c>
      <c r="C1144" s="20" t="s">
        <v>9040</v>
      </c>
      <c r="D1144" s="20" t="s">
        <v>9041</v>
      </c>
      <c r="E1144" s="20" t="s">
        <v>17</v>
      </c>
      <c r="F1144" s="20" t="s">
        <v>9042</v>
      </c>
      <c r="G1144" t="s">
        <v>9043</v>
      </c>
      <c r="H1144" s="20" t="s">
        <v>6364</v>
      </c>
    </row>
    <row r="1145" spans="1:8" x14ac:dyDescent="0.25">
      <c r="A1145" s="20" t="s">
        <v>5447</v>
      </c>
      <c r="B1145" s="20" t="s">
        <v>5447</v>
      </c>
      <c r="C1145" s="20" t="s">
        <v>5017</v>
      </c>
      <c r="D1145" s="20" t="s">
        <v>5741</v>
      </c>
      <c r="E1145" s="20" t="s">
        <v>17</v>
      </c>
      <c r="F1145" s="20" t="s">
        <v>5742</v>
      </c>
      <c r="G1145" t="s">
        <v>9044</v>
      </c>
      <c r="H1145" s="20" t="s">
        <v>6364</v>
      </c>
    </row>
    <row r="1146" spans="1:8" x14ac:dyDescent="0.25">
      <c r="A1146" s="20" t="s">
        <v>4399</v>
      </c>
      <c r="B1146" s="20" t="s">
        <v>6407</v>
      </c>
      <c r="C1146" s="20" t="s">
        <v>5018</v>
      </c>
      <c r="D1146" s="20" t="s">
        <v>4633</v>
      </c>
      <c r="E1146" s="20" t="s">
        <v>17</v>
      </c>
      <c r="F1146" s="20" t="s">
        <v>4758</v>
      </c>
      <c r="G1146" t="s">
        <v>9045</v>
      </c>
      <c r="H1146" s="20" t="s">
        <v>6364</v>
      </c>
    </row>
    <row r="1147" spans="1:8" x14ac:dyDescent="0.25">
      <c r="A1147" s="20" t="s">
        <v>4485</v>
      </c>
      <c r="B1147" s="20" t="s">
        <v>4485</v>
      </c>
      <c r="C1147" s="20" t="s">
        <v>2250</v>
      </c>
      <c r="D1147" s="20" t="s">
        <v>3330</v>
      </c>
      <c r="E1147" s="20" t="s">
        <v>17</v>
      </c>
      <c r="F1147" s="20" t="s">
        <v>425</v>
      </c>
      <c r="G1147" t="s">
        <v>9046</v>
      </c>
      <c r="H1147" s="20" t="s">
        <v>6364</v>
      </c>
    </row>
    <row r="1148" spans="1:8" x14ac:dyDescent="0.25">
      <c r="A1148" s="20" t="s">
        <v>34</v>
      </c>
      <c r="B1148" s="20" t="s">
        <v>6394</v>
      </c>
      <c r="C1148" s="20" t="s">
        <v>9047</v>
      </c>
      <c r="D1148" s="20" t="s">
        <v>9048</v>
      </c>
      <c r="E1148" s="20" t="s">
        <v>17</v>
      </c>
      <c r="F1148" s="20" t="s">
        <v>9049</v>
      </c>
      <c r="G1148" t="s">
        <v>9050</v>
      </c>
      <c r="H1148" s="20" t="s">
        <v>6364</v>
      </c>
    </row>
    <row r="1149" spans="1:8" x14ac:dyDescent="0.25">
      <c r="A1149" s="20" t="s">
        <v>51</v>
      </c>
      <c r="B1149" s="20" t="s">
        <v>6414</v>
      </c>
      <c r="C1149" s="20" t="s">
        <v>4292</v>
      </c>
      <c r="D1149" s="20" t="s">
        <v>4293</v>
      </c>
      <c r="E1149" s="20" t="s">
        <v>4468</v>
      </c>
      <c r="F1149" s="20" t="s">
        <v>4294</v>
      </c>
      <c r="G1149" t="s">
        <v>9051</v>
      </c>
      <c r="H1149" s="20" t="s">
        <v>6364</v>
      </c>
    </row>
    <row r="1150" spans="1:8" x14ac:dyDescent="0.25">
      <c r="A1150" s="20" t="s">
        <v>54</v>
      </c>
      <c r="B1150" s="20" t="s">
        <v>54</v>
      </c>
      <c r="C1150" s="20" t="s">
        <v>1581</v>
      </c>
      <c r="D1150" s="20" t="s">
        <v>3331</v>
      </c>
      <c r="E1150" s="20" t="s">
        <v>261</v>
      </c>
      <c r="F1150" s="20" t="s">
        <v>426</v>
      </c>
      <c r="G1150" t="s">
        <v>9052</v>
      </c>
      <c r="H1150" s="20" t="s">
        <v>6364</v>
      </c>
    </row>
    <row r="1151" spans="1:8" x14ac:dyDescent="0.25">
      <c r="A1151" s="20" t="s">
        <v>34</v>
      </c>
      <c r="B1151" s="20" t="s">
        <v>6394</v>
      </c>
      <c r="C1151" s="20" t="s">
        <v>2267</v>
      </c>
      <c r="D1151" s="20" t="s">
        <v>3332</v>
      </c>
      <c r="E1151" s="20" t="s">
        <v>17</v>
      </c>
      <c r="F1151" s="20" t="s">
        <v>1453</v>
      </c>
      <c r="G1151" t="s">
        <v>9053</v>
      </c>
      <c r="H1151" s="20" t="s">
        <v>6364</v>
      </c>
    </row>
    <row r="1152" spans="1:8" x14ac:dyDescent="0.25">
      <c r="A1152" s="20" t="s">
        <v>21</v>
      </c>
      <c r="B1152" s="20" t="s">
        <v>6433</v>
      </c>
      <c r="C1152" s="20" t="s">
        <v>9054</v>
      </c>
      <c r="D1152" s="20" t="s">
        <v>9055</v>
      </c>
      <c r="E1152" s="20" t="s">
        <v>17</v>
      </c>
      <c r="F1152" s="20" t="s">
        <v>9056</v>
      </c>
      <c r="G1152" t="s">
        <v>9057</v>
      </c>
      <c r="H1152" s="20" t="s">
        <v>6364</v>
      </c>
    </row>
    <row r="1153" spans="1:8" x14ac:dyDescent="0.25">
      <c r="A1153" s="20" t="s">
        <v>34</v>
      </c>
      <c r="B1153" s="20" t="s">
        <v>6394</v>
      </c>
      <c r="C1153" s="20" t="s">
        <v>2005</v>
      </c>
      <c r="D1153" s="20" t="s">
        <v>3333</v>
      </c>
      <c r="E1153" s="20" t="s">
        <v>17</v>
      </c>
      <c r="F1153" s="20" t="s">
        <v>427</v>
      </c>
      <c r="G1153" t="s">
        <v>9058</v>
      </c>
      <c r="H1153" s="20" t="s">
        <v>6364</v>
      </c>
    </row>
    <row r="1154" spans="1:8" x14ac:dyDescent="0.25">
      <c r="A1154" s="20" t="s">
        <v>4406</v>
      </c>
      <c r="B1154" s="20" t="s">
        <v>4406</v>
      </c>
      <c r="C1154" s="20" t="s">
        <v>2285</v>
      </c>
      <c r="D1154" s="20" t="s">
        <v>3334</v>
      </c>
      <c r="E1154" s="20" t="s">
        <v>17</v>
      </c>
      <c r="F1154" s="20" t="s">
        <v>428</v>
      </c>
      <c r="G1154" t="s">
        <v>9059</v>
      </c>
      <c r="H1154" s="20" t="s">
        <v>6364</v>
      </c>
    </row>
    <row r="1155" spans="1:8" x14ac:dyDescent="0.25">
      <c r="A1155" s="20" t="s">
        <v>24</v>
      </c>
      <c r="B1155" s="20" t="s">
        <v>6458</v>
      </c>
      <c r="C1155" s="20" t="s">
        <v>2712</v>
      </c>
      <c r="D1155" s="20" t="s">
        <v>3335</v>
      </c>
      <c r="E1155" s="20" t="s">
        <v>17</v>
      </c>
      <c r="F1155" s="20" t="s">
        <v>2663</v>
      </c>
      <c r="G1155" t="s">
        <v>9060</v>
      </c>
      <c r="H1155" s="20" t="s">
        <v>6364</v>
      </c>
    </row>
    <row r="1156" spans="1:8" x14ac:dyDescent="0.25">
      <c r="A1156" s="20" t="s">
        <v>59</v>
      </c>
      <c r="B1156" s="20" t="s">
        <v>59</v>
      </c>
      <c r="C1156" s="20" t="s">
        <v>1669</v>
      </c>
      <c r="D1156" s="20" t="s">
        <v>3336</v>
      </c>
      <c r="E1156" s="20" t="s">
        <v>17</v>
      </c>
      <c r="F1156" s="20" t="s">
        <v>429</v>
      </c>
      <c r="G1156" t="s">
        <v>9061</v>
      </c>
      <c r="H1156" s="20" t="s">
        <v>6364</v>
      </c>
    </row>
    <row r="1157" spans="1:8" x14ac:dyDescent="0.25">
      <c r="A1157" s="20" t="s">
        <v>4485</v>
      </c>
      <c r="B1157" s="20" t="s">
        <v>4485</v>
      </c>
      <c r="C1157" s="20" t="s">
        <v>2428</v>
      </c>
      <c r="D1157" s="20" t="s">
        <v>3337</v>
      </c>
      <c r="E1157" s="20" t="s">
        <v>17</v>
      </c>
      <c r="F1157" s="20" t="s">
        <v>430</v>
      </c>
      <c r="G1157" t="s">
        <v>9062</v>
      </c>
      <c r="H1157" s="20" t="s">
        <v>6364</v>
      </c>
    </row>
    <row r="1158" spans="1:8" x14ac:dyDescent="0.25">
      <c r="A1158" s="20" t="s">
        <v>4406</v>
      </c>
      <c r="B1158" s="20" t="s">
        <v>4406</v>
      </c>
      <c r="C1158" s="20" t="s">
        <v>2332</v>
      </c>
      <c r="D1158" s="20" t="s">
        <v>3338</v>
      </c>
      <c r="E1158" s="20" t="s">
        <v>17</v>
      </c>
      <c r="F1158" s="20" t="s">
        <v>1485</v>
      </c>
      <c r="G1158" t="s">
        <v>9063</v>
      </c>
      <c r="H1158" s="20" t="s">
        <v>6364</v>
      </c>
    </row>
    <row r="1159" spans="1:8" x14ac:dyDescent="0.25">
      <c r="A1159" s="20" t="s">
        <v>86</v>
      </c>
      <c r="B1159" s="20" t="s">
        <v>6912</v>
      </c>
      <c r="C1159" s="20" t="s">
        <v>9064</v>
      </c>
      <c r="D1159" s="20" t="s">
        <v>9065</v>
      </c>
      <c r="E1159" s="20" t="s">
        <v>87</v>
      </c>
      <c r="F1159" s="20" t="s">
        <v>9066</v>
      </c>
      <c r="G1159" t="s">
        <v>9067</v>
      </c>
      <c r="H1159" s="20" t="s">
        <v>6364</v>
      </c>
    </row>
    <row r="1160" spans="1:8" x14ac:dyDescent="0.25">
      <c r="A1160" s="20" t="s">
        <v>34</v>
      </c>
      <c r="B1160" s="20" t="s">
        <v>6394</v>
      </c>
      <c r="C1160" s="20" t="s">
        <v>1847</v>
      </c>
      <c r="D1160" s="20" t="s">
        <v>3339</v>
      </c>
      <c r="E1160" s="20" t="s">
        <v>17</v>
      </c>
      <c r="F1160" s="20" t="s">
        <v>431</v>
      </c>
      <c r="G1160" t="s">
        <v>9068</v>
      </c>
      <c r="H1160" s="20" t="s">
        <v>6364</v>
      </c>
    </row>
    <row r="1161" spans="1:8" x14ac:dyDescent="0.25">
      <c r="A1161" s="20" t="s">
        <v>4485</v>
      </c>
      <c r="B1161" s="20" t="s">
        <v>4485</v>
      </c>
      <c r="C1161" s="20" t="s">
        <v>9069</v>
      </c>
      <c r="D1161" s="20" t="s">
        <v>9070</v>
      </c>
      <c r="E1161" s="20" t="s">
        <v>17</v>
      </c>
      <c r="F1161" s="20" t="s">
        <v>9071</v>
      </c>
      <c r="G1161" t="s">
        <v>9072</v>
      </c>
      <c r="H1161" s="20" t="s">
        <v>6364</v>
      </c>
    </row>
    <row r="1162" spans="1:8" x14ac:dyDescent="0.25">
      <c r="A1162" s="20" t="s">
        <v>122</v>
      </c>
      <c r="B1162" s="20" t="s">
        <v>6672</v>
      </c>
      <c r="C1162" s="20" t="s">
        <v>1867</v>
      </c>
      <c r="D1162" s="20" t="s">
        <v>3340</v>
      </c>
      <c r="E1162" s="20" t="s">
        <v>17</v>
      </c>
      <c r="F1162" s="20" t="s">
        <v>432</v>
      </c>
      <c r="G1162" t="s">
        <v>9073</v>
      </c>
      <c r="H1162" s="20" t="s">
        <v>6364</v>
      </c>
    </row>
    <row r="1163" spans="1:8" x14ac:dyDescent="0.25">
      <c r="A1163" s="20" t="s">
        <v>60</v>
      </c>
      <c r="B1163" s="20" t="s">
        <v>60</v>
      </c>
      <c r="C1163" s="20" t="s">
        <v>5019</v>
      </c>
      <c r="D1163" s="20" t="s">
        <v>5743</v>
      </c>
      <c r="E1163" s="20" t="s">
        <v>67</v>
      </c>
      <c r="F1163" s="20" t="s">
        <v>5744</v>
      </c>
      <c r="G1163" t="s">
        <v>9074</v>
      </c>
      <c r="H1163" s="20" t="s">
        <v>6364</v>
      </c>
    </row>
    <row r="1164" spans="1:8" x14ac:dyDescent="0.25">
      <c r="A1164" s="20" t="s">
        <v>36</v>
      </c>
      <c r="B1164" s="20" t="s">
        <v>36</v>
      </c>
      <c r="C1164" s="20" t="s">
        <v>1765</v>
      </c>
      <c r="D1164" s="20" t="s">
        <v>3341</v>
      </c>
      <c r="E1164" s="20" t="s">
        <v>17</v>
      </c>
      <c r="F1164" s="20" t="s">
        <v>433</v>
      </c>
      <c r="G1164" t="s">
        <v>9075</v>
      </c>
      <c r="H1164" s="20" t="s">
        <v>6364</v>
      </c>
    </row>
    <row r="1165" spans="1:8" x14ac:dyDescent="0.25">
      <c r="A1165" s="20" t="s">
        <v>4250</v>
      </c>
      <c r="B1165" s="20" t="s">
        <v>6734</v>
      </c>
      <c r="C1165" s="20" t="s">
        <v>2036</v>
      </c>
      <c r="D1165" s="20" t="s">
        <v>3342</v>
      </c>
      <c r="E1165" s="20" t="s">
        <v>17</v>
      </c>
      <c r="F1165" s="20" t="s">
        <v>434</v>
      </c>
      <c r="G1165" t="s">
        <v>9076</v>
      </c>
      <c r="H1165" s="20" t="s">
        <v>6364</v>
      </c>
    </row>
    <row r="1166" spans="1:8" x14ac:dyDescent="0.25">
      <c r="A1166" s="20" t="s">
        <v>60</v>
      </c>
      <c r="B1166" s="20" t="s">
        <v>60</v>
      </c>
      <c r="C1166" s="20" t="s">
        <v>5020</v>
      </c>
      <c r="D1166" s="20" t="s">
        <v>4634</v>
      </c>
      <c r="E1166" s="20" t="s">
        <v>17</v>
      </c>
      <c r="F1166" s="20" t="s">
        <v>4469</v>
      </c>
      <c r="G1166" t="s">
        <v>9077</v>
      </c>
      <c r="H1166" s="20" t="s">
        <v>6364</v>
      </c>
    </row>
    <row r="1167" spans="1:8" x14ac:dyDescent="0.25">
      <c r="A1167" s="20" t="s">
        <v>4404</v>
      </c>
      <c r="B1167" s="20" t="s">
        <v>4404</v>
      </c>
      <c r="C1167" s="20" t="s">
        <v>9078</v>
      </c>
      <c r="D1167" s="20" t="s">
        <v>9079</v>
      </c>
      <c r="E1167" s="20" t="s">
        <v>17</v>
      </c>
      <c r="F1167" s="20" t="s">
        <v>9080</v>
      </c>
      <c r="G1167" t="s">
        <v>9081</v>
      </c>
      <c r="H1167" s="20" t="s">
        <v>6364</v>
      </c>
    </row>
    <row r="1168" spans="1:8" x14ac:dyDescent="0.25">
      <c r="A1168" s="20" t="s">
        <v>4404</v>
      </c>
      <c r="B1168" s="20" t="s">
        <v>4404</v>
      </c>
      <c r="C1168" s="20" t="s">
        <v>1185</v>
      </c>
      <c r="D1168" s="20" t="s">
        <v>3343</v>
      </c>
      <c r="E1168" s="20" t="s">
        <v>368</v>
      </c>
      <c r="F1168" s="20" t="s">
        <v>435</v>
      </c>
      <c r="G1168" t="s">
        <v>9082</v>
      </c>
      <c r="H1168" s="20" t="s">
        <v>6364</v>
      </c>
    </row>
    <row r="1169" spans="1:8" x14ac:dyDescent="0.25">
      <c r="A1169" s="20" t="s">
        <v>114</v>
      </c>
      <c r="B1169" s="20" t="s">
        <v>114</v>
      </c>
      <c r="C1169" s="20" t="s">
        <v>2093</v>
      </c>
      <c r="D1169" s="20" t="s">
        <v>3344</v>
      </c>
      <c r="E1169" s="20" t="s">
        <v>127</v>
      </c>
      <c r="F1169" s="20" t="s">
        <v>436</v>
      </c>
      <c r="G1169" t="s">
        <v>9083</v>
      </c>
      <c r="H1169" s="20" t="s">
        <v>6364</v>
      </c>
    </row>
    <row r="1170" spans="1:8" x14ac:dyDescent="0.25">
      <c r="A1170" s="20" t="s">
        <v>4406</v>
      </c>
      <c r="B1170" s="20" t="s">
        <v>4406</v>
      </c>
      <c r="C1170" s="20" t="s">
        <v>9084</v>
      </c>
      <c r="D1170" s="20" t="s">
        <v>9085</v>
      </c>
      <c r="E1170" s="20" t="s">
        <v>17</v>
      </c>
      <c r="F1170" s="20" t="s">
        <v>9086</v>
      </c>
      <c r="G1170" t="s">
        <v>9087</v>
      </c>
      <c r="H1170" s="20" t="s">
        <v>6364</v>
      </c>
    </row>
    <row r="1171" spans="1:8" x14ac:dyDescent="0.25">
      <c r="A1171" s="20" t="s">
        <v>4406</v>
      </c>
      <c r="B1171" s="20" t="s">
        <v>4406</v>
      </c>
      <c r="C1171" s="20" t="s">
        <v>5021</v>
      </c>
      <c r="D1171" s="20" t="s">
        <v>5745</v>
      </c>
      <c r="E1171" s="20" t="s">
        <v>17</v>
      </c>
      <c r="F1171" s="20" t="s">
        <v>5746</v>
      </c>
      <c r="G1171" t="s">
        <v>9088</v>
      </c>
      <c r="H1171" s="20" t="s">
        <v>6364</v>
      </c>
    </row>
    <row r="1172" spans="1:8" x14ac:dyDescent="0.25">
      <c r="A1172" s="20" t="s">
        <v>4404</v>
      </c>
      <c r="B1172" s="20" t="s">
        <v>4404</v>
      </c>
      <c r="C1172" s="20" t="s">
        <v>9089</v>
      </c>
      <c r="D1172" s="20" t="s">
        <v>9090</v>
      </c>
      <c r="E1172" s="20" t="s">
        <v>17</v>
      </c>
      <c r="F1172" s="20" t="s">
        <v>9091</v>
      </c>
      <c r="G1172" t="s">
        <v>9092</v>
      </c>
      <c r="H1172" s="20" t="s">
        <v>6364</v>
      </c>
    </row>
    <row r="1173" spans="1:8" x14ac:dyDescent="0.25">
      <c r="A1173" s="20" t="s">
        <v>48</v>
      </c>
      <c r="B1173" s="20" t="s">
        <v>6593</v>
      </c>
      <c r="C1173" s="20" t="s">
        <v>5022</v>
      </c>
      <c r="D1173" s="20" t="s">
        <v>4635</v>
      </c>
      <c r="E1173" s="20" t="s">
        <v>63</v>
      </c>
      <c r="F1173" s="20" t="s">
        <v>4471</v>
      </c>
      <c r="G1173" t="s">
        <v>9093</v>
      </c>
      <c r="H1173" s="20" t="s">
        <v>6364</v>
      </c>
    </row>
    <row r="1174" spans="1:8" x14ac:dyDescent="0.25">
      <c r="A1174" s="20" t="s">
        <v>4406</v>
      </c>
      <c r="B1174" s="20" t="s">
        <v>4406</v>
      </c>
      <c r="C1174" s="20" t="s">
        <v>9094</v>
      </c>
      <c r="D1174" s="20" t="s">
        <v>9095</v>
      </c>
      <c r="E1174" s="20" t="s">
        <v>17</v>
      </c>
      <c r="F1174" s="20" t="s">
        <v>9096</v>
      </c>
      <c r="G1174" t="s">
        <v>9097</v>
      </c>
      <c r="H1174" s="20" t="s">
        <v>6364</v>
      </c>
    </row>
    <row r="1175" spans="1:8" x14ac:dyDescent="0.25">
      <c r="A1175" s="20" t="s">
        <v>24</v>
      </c>
      <c r="B1175" s="20" t="s">
        <v>6458</v>
      </c>
      <c r="C1175" s="20" t="s">
        <v>9098</v>
      </c>
      <c r="D1175" s="20" t="s">
        <v>9099</v>
      </c>
      <c r="E1175" s="20" t="s">
        <v>17</v>
      </c>
      <c r="F1175" s="20" t="s">
        <v>9100</v>
      </c>
      <c r="G1175" t="s">
        <v>9101</v>
      </c>
      <c r="H1175" s="20" t="s">
        <v>6364</v>
      </c>
    </row>
    <row r="1176" spans="1:8" x14ac:dyDescent="0.25">
      <c r="A1176" s="20" t="s">
        <v>34</v>
      </c>
      <c r="B1176" s="20" t="s">
        <v>6394</v>
      </c>
      <c r="C1176" s="20" t="s">
        <v>1300</v>
      </c>
      <c r="D1176" s="20" t="s">
        <v>3345</v>
      </c>
      <c r="E1176" s="20" t="s">
        <v>17</v>
      </c>
      <c r="F1176" s="20" t="s">
        <v>437</v>
      </c>
      <c r="G1176" t="s">
        <v>9102</v>
      </c>
      <c r="H1176" s="20" t="s">
        <v>6364</v>
      </c>
    </row>
    <row r="1177" spans="1:8" x14ac:dyDescent="0.25">
      <c r="A1177" s="20" t="s">
        <v>4485</v>
      </c>
      <c r="B1177" s="20" t="s">
        <v>4485</v>
      </c>
      <c r="C1177" s="20" t="s">
        <v>9103</v>
      </c>
      <c r="D1177" s="20" t="s">
        <v>9104</v>
      </c>
      <c r="E1177" s="20" t="s">
        <v>17</v>
      </c>
      <c r="F1177" s="20" t="s">
        <v>9105</v>
      </c>
      <c r="G1177" t="s">
        <v>9106</v>
      </c>
      <c r="H1177" s="20" t="s">
        <v>6364</v>
      </c>
    </row>
    <row r="1178" spans="1:8" x14ac:dyDescent="0.25">
      <c r="A1178" s="20" t="s">
        <v>34</v>
      </c>
      <c r="B1178" s="20" t="s">
        <v>6402</v>
      </c>
      <c r="C1178" s="20" t="s">
        <v>9107</v>
      </c>
      <c r="D1178" s="20" t="s">
        <v>9108</v>
      </c>
      <c r="E1178" s="20" t="s">
        <v>17</v>
      </c>
      <c r="F1178" s="20" t="s">
        <v>9109</v>
      </c>
      <c r="G1178" t="s">
        <v>9110</v>
      </c>
      <c r="H1178" s="20" t="s">
        <v>6364</v>
      </c>
    </row>
    <row r="1179" spans="1:8" x14ac:dyDescent="0.25">
      <c r="A1179" s="20" t="s">
        <v>34</v>
      </c>
      <c r="B1179" s="20" t="s">
        <v>6394</v>
      </c>
      <c r="C1179" s="20" t="s">
        <v>1370</v>
      </c>
      <c r="D1179" s="20" t="s">
        <v>3346</v>
      </c>
      <c r="E1179" s="20" t="s">
        <v>17</v>
      </c>
      <c r="F1179" s="20" t="s">
        <v>1371</v>
      </c>
      <c r="G1179" t="s">
        <v>9111</v>
      </c>
      <c r="H1179" s="20" t="s">
        <v>6364</v>
      </c>
    </row>
    <row r="1180" spans="1:8" x14ac:dyDescent="0.25">
      <c r="A1180" s="20" t="s">
        <v>4485</v>
      </c>
      <c r="B1180" s="20" t="s">
        <v>4485</v>
      </c>
      <c r="C1180" s="20" t="s">
        <v>1226</v>
      </c>
      <c r="D1180" s="20" t="s">
        <v>3347</v>
      </c>
      <c r="E1180" s="20" t="s">
        <v>17</v>
      </c>
      <c r="F1180" s="20" t="s">
        <v>439</v>
      </c>
      <c r="G1180" t="s">
        <v>9112</v>
      </c>
      <c r="H1180" s="20" t="s">
        <v>6364</v>
      </c>
    </row>
    <row r="1181" spans="1:8" x14ac:dyDescent="0.25">
      <c r="A1181" s="20" t="s">
        <v>59</v>
      </c>
      <c r="B1181" s="20" t="s">
        <v>59</v>
      </c>
      <c r="C1181" s="20" t="s">
        <v>5023</v>
      </c>
      <c r="D1181" s="20" t="s">
        <v>5747</v>
      </c>
      <c r="E1181" s="20" t="s">
        <v>17</v>
      </c>
      <c r="F1181" s="20" t="s">
        <v>5748</v>
      </c>
      <c r="G1181" t="s">
        <v>9113</v>
      </c>
      <c r="H1181" s="20" t="s">
        <v>6364</v>
      </c>
    </row>
    <row r="1182" spans="1:8" x14ac:dyDescent="0.25">
      <c r="A1182" s="20" t="s">
        <v>24</v>
      </c>
      <c r="B1182" s="20" t="s">
        <v>6458</v>
      </c>
      <c r="C1182" s="20" t="s">
        <v>1955</v>
      </c>
      <c r="D1182" s="20" t="s">
        <v>3348</v>
      </c>
      <c r="E1182" s="20" t="s">
        <v>17</v>
      </c>
      <c r="F1182" s="20" t="s">
        <v>1398</v>
      </c>
      <c r="G1182" t="s">
        <v>9114</v>
      </c>
      <c r="H1182" s="20" t="s">
        <v>6364</v>
      </c>
    </row>
    <row r="1183" spans="1:8" x14ac:dyDescent="0.25">
      <c r="A1183" s="20" t="s">
        <v>314</v>
      </c>
      <c r="B1183" s="20" t="s">
        <v>6538</v>
      </c>
      <c r="C1183" s="20" t="s">
        <v>1255</v>
      </c>
      <c r="D1183" s="20" t="s">
        <v>3349</v>
      </c>
      <c r="E1183" s="20" t="s">
        <v>9115</v>
      </c>
      <c r="F1183" s="20" t="s">
        <v>1256</v>
      </c>
      <c r="G1183" t="s">
        <v>9116</v>
      </c>
      <c r="H1183" s="20" t="s">
        <v>6364</v>
      </c>
    </row>
    <row r="1184" spans="1:8" x14ac:dyDescent="0.25">
      <c r="A1184" s="20" t="s">
        <v>34</v>
      </c>
      <c r="B1184" s="20" t="s">
        <v>6394</v>
      </c>
      <c r="C1184" s="20" t="s">
        <v>9117</v>
      </c>
      <c r="D1184" s="20" t="s">
        <v>9118</v>
      </c>
      <c r="E1184" s="20" t="s">
        <v>17</v>
      </c>
      <c r="F1184" s="20" t="s">
        <v>9119</v>
      </c>
      <c r="G1184" t="s">
        <v>9120</v>
      </c>
      <c r="H1184" s="20" t="s">
        <v>6364</v>
      </c>
    </row>
    <row r="1185" spans="1:8" x14ac:dyDescent="0.25">
      <c r="A1185" s="20" t="s">
        <v>34</v>
      </c>
      <c r="B1185" s="20" t="s">
        <v>6394</v>
      </c>
      <c r="C1185" s="20" t="s">
        <v>9121</v>
      </c>
      <c r="D1185" s="20" t="s">
        <v>9122</v>
      </c>
      <c r="E1185" s="20" t="s">
        <v>17</v>
      </c>
      <c r="F1185" s="20" t="s">
        <v>9123</v>
      </c>
      <c r="G1185" t="s">
        <v>9124</v>
      </c>
      <c r="H1185" s="20" t="s">
        <v>6364</v>
      </c>
    </row>
    <row r="1186" spans="1:8" x14ac:dyDescent="0.25">
      <c r="A1186" s="20" t="s">
        <v>4406</v>
      </c>
      <c r="B1186" s="20" t="s">
        <v>4406</v>
      </c>
      <c r="C1186" s="20" t="s">
        <v>2281</v>
      </c>
      <c r="D1186" s="20" t="s">
        <v>3350</v>
      </c>
      <c r="E1186" s="20" t="s">
        <v>17</v>
      </c>
      <c r="F1186" s="20" t="s">
        <v>440</v>
      </c>
      <c r="G1186" t="s">
        <v>9125</v>
      </c>
      <c r="H1186" s="20" t="s">
        <v>6364</v>
      </c>
    </row>
    <row r="1187" spans="1:8" x14ac:dyDescent="0.25">
      <c r="A1187" s="20" t="s">
        <v>81</v>
      </c>
      <c r="B1187" s="20" t="s">
        <v>6612</v>
      </c>
      <c r="C1187" s="20" t="s">
        <v>1879</v>
      </c>
      <c r="D1187" s="20" t="s">
        <v>3351</v>
      </c>
      <c r="E1187" s="20" t="s">
        <v>67</v>
      </c>
      <c r="F1187" s="20" t="s">
        <v>441</v>
      </c>
      <c r="G1187" t="s">
        <v>9126</v>
      </c>
      <c r="H1187" s="20" t="s">
        <v>6364</v>
      </c>
    </row>
    <row r="1188" spans="1:8" x14ac:dyDescent="0.25">
      <c r="A1188" s="20" t="s">
        <v>36</v>
      </c>
      <c r="B1188" s="20" t="s">
        <v>36</v>
      </c>
      <c r="C1188" s="20" t="s">
        <v>1220</v>
      </c>
      <c r="D1188" s="20" t="s">
        <v>3352</v>
      </c>
      <c r="E1188" s="20" t="s">
        <v>442</v>
      </c>
      <c r="F1188" s="20" t="s">
        <v>443</v>
      </c>
      <c r="G1188" t="s">
        <v>9127</v>
      </c>
      <c r="H1188" s="20" t="s">
        <v>6364</v>
      </c>
    </row>
    <row r="1189" spans="1:8" x14ac:dyDescent="0.25">
      <c r="A1189" s="20" t="s">
        <v>60</v>
      </c>
      <c r="B1189" s="20" t="s">
        <v>60</v>
      </c>
      <c r="C1189" s="20" t="s">
        <v>1897</v>
      </c>
      <c r="D1189" s="20" t="s">
        <v>3353</v>
      </c>
      <c r="E1189" s="20" t="s">
        <v>67</v>
      </c>
      <c r="F1189" s="20" t="s">
        <v>444</v>
      </c>
      <c r="G1189" t="s">
        <v>9128</v>
      </c>
      <c r="H1189" s="20" t="s">
        <v>6364</v>
      </c>
    </row>
    <row r="1190" spans="1:8" x14ac:dyDescent="0.25">
      <c r="A1190" s="20" t="s">
        <v>30</v>
      </c>
      <c r="B1190" s="20" t="s">
        <v>30</v>
      </c>
      <c r="C1190" s="20" t="s">
        <v>4295</v>
      </c>
      <c r="D1190" s="20" t="s">
        <v>4296</v>
      </c>
      <c r="E1190" s="20" t="s">
        <v>17</v>
      </c>
      <c r="F1190" s="20" t="s">
        <v>4297</v>
      </c>
      <c r="G1190" t="s">
        <v>9129</v>
      </c>
      <c r="H1190" s="20" t="s">
        <v>6364</v>
      </c>
    </row>
    <row r="1191" spans="1:8" x14ac:dyDescent="0.25">
      <c r="A1191" s="20" t="s">
        <v>24</v>
      </c>
      <c r="B1191" s="20" t="s">
        <v>6458</v>
      </c>
      <c r="C1191" s="20" t="s">
        <v>2301</v>
      </c>
      <c r="D1191" s="20" t="s">
        <v>3354</v>
      </c>
      <c r="E1191" s="20" t="s">
        <v>17</v>
      </c>
      <c r="F1191" s="20" t="s">
        <v>445</v>
      </c>
      <c r="G1191" t="s">
        <v>9130</v>
      </c>
      <c r="H1191" s="20" t="s">
        <v>6364</v>
      </c>
    </row>
    <row r="1192" spans="1:8" x14ac:dyDescent="0.25">
      <c r="A1192" s="20" t="s">
        <v>30</v>
      </c>
      <c r="B1192" s="20" t="s">
        <v>30</v>
      </c>
      <c r="C1192" s="20" t="s">
        <v>9131</v>
      </c>
      <c r="D1192" s="20" t="s">
        <v>9132</v>
      </c>
      <c r="E1192" s="20" t="s">
        <v>17</v>
      </c>
      <c r="F1192" s="20" t="s">
        <v>9133</v>
      </c>
      <c r="G1192" t="s">
        <v>9134</v>
      </c>
      <c r="H1192" s="20" t="s">
        <v>6364</v>
      </c>
    </row>
    <row r="1193" spans="1:8" x14ac:dyDescent="0.25">
      <c r="A1193" s="20" t="s">
        <v>5447</v>
      </c>
      <c r="B1193" s="20" t="s">
        <v>5447</v>
      </c>
      <c r="C1193" s="20" t="s">
        <v>9135</v>
      </c>
      <c r="D1193" s="20" t="s">
        <v>9136</v>
      </c>
      <c r="E1193" s="20" t="s">
        <v>17</v>
      </c>
      <c r="F1193" s="20" t="s">
        <v>9137</v>
      </c>
      <c r="G1193" t="s">
        <v>9138</v>
      </c>
      <c r="H1193" s="20" t="s">
        <v>6364</v>
      </c>
    </row>
    <row r="1194" spans="1:8" x14ac:dyDescent="0.25">
      <c r="A1194" s="20" t="s">
        <v>5447</v>
      </c>
      <c r="B1194" s="20" t="s">
        <v>5447</v>
      </c>
      <c r="C1194" s="20" t="s">
        <v>9139</v>
      </c>
      <c r="D1194" s="20" t="s">
        <v>9140</v>
      </c>
      <c r="E1194" s="20" t="s">
        <v>17</v>
      </c>
      <c r="F1194" s="20" t="s">
        <v>9141</v>
      </c>
      <c r="G1194" t="s">
        <v>9142</v>
      </c>
      <c r="H1194" s="20" t="s">
        <v>6364</v>
      </c>
    </row>
    <row r="1195" spans="1:8" x14ac:dyDescent="0.25">
      <c r="A1195" s="20" t="s">
        <v>34</v>
      </c>
      <c r="B1195" s="20" t="s">
        <v>6394</v>
      </c>
      <c r="C1195" s="20" t="s">
        <v>9143</v>
      </c>
      <c r="D1195" s="20" t="s">
        <v>9144</v>
      </c>
      <c r="E1195" s="20" t="s">
        <v>17</v>
      </c>
      <c r="F1195" s="20" t="s">
        <v>9145</v>
      </c>
      <c r="G1195" t="s">
        <v>9146</v>
      </c>
      <c r="H1195" s="20" t="s">
        <v>6364</v>
      </c>
    </row>
    <row r="1196" spans="1:8" x14ac:dyDescent="0.25">
      <c r="A1196" s="20" t="s">
        <v>4485</v>
      </c>
      <c r="B1196" s="20" t="s">
        <v>4485</v>
      </c>
      <c r="C1196" s="20" t="s">
        <v>1252</v>
      </c>
      <c r="D1196" s="20" t="s">
        <v>3355</v>
      </c>
      <c r="E1196" s="20" t="s">
        <v>17</v>
      </c>
      <c r="F1196" s="20" t="s">
        <v>446</v>
      </c>
      <c r="G1196" t="s">
        <v>9147</v>
      </c>
      <c r="H1196" s="20" t="s">
        <v>6364</v>
      </c>
    </row>
    <row r="1197" spans="1:8" x14ac:dyDescent="0.25">
      <c r="A1197" s="20" t="s">
        <v>24</v>
      </c>
      <c r="B1197" s="20" t="s">
        <v>6458</v>
      </c>
      <c r="C1197" s="20" t="s">
        <v>9148</v>
      </c>
      <c r="D1197" s="20" t="s">
        <v>9149</v>
      </c>
      <c r="E1197" s="20" t="s">
        <v>17</v>
      </c>
      <c r="F1197" s="20" t="s">
        <v>9150</v>
      </c>
      <c r="G1197" t="s">
        <v>9151</v>
      </c>
      <c r="H1197" s="20" t="s">
        <v>6364</v>
      </c>
    </row>
    <row r="1198" spans="1:8" x14ac:dyDescent="0.25">
      <c r="A1198" s="20" t="s">
        <v>114</v>
      </c>
      <c r="B1198" s="20" t="s">
        <v>114</v>
      </c>
      <c r="C1198" s="20" t="s">
        <v>1672</v>
      </c>
      <c r="D1198" s="20" t="s">
        <v>3356</v>
      </c>
      <c r="E1198" s="20" t="s">
        <v>115</v>
      </c>
      <c r="F1198" s="20" t="s">
        <v>447</v>
      </c>
      <c r="G1198" t="s">
        <v>9152</v>
      </c>
      <c r="H1198" s="20" t="s">
        <v>6364</v>
      </c>
    </row>
    <row r="1199" spans="1:8" x14ac:dyDescent="0.25">
      <c r="A1199" s="20" t="s">
        <v>34</v>
      </c>
      <c r="B1199" s="20" t="s">
        <v>6394</v>
      </c>
      <c r="C1199" s="20" t="s">
        <v>1632</v>
      </c>
      <c r="D1199" s="20" t="s">
        <v>3357</v>
      </c>
      <c r="E1199" s="20" t="s">
        <v>17</v>
      </c>
      <c r="F1199" s="20" t="s">
        <v>448</v>
      </c>
      <c r="G1199" t="s">
        <v>9153</v>
      </c>
      <c r="H1199" s="20" t="s">
        <v>6364</v>
      </c>
    </row>
    <row r="1200" spans="1:8" x14ac:dyDescent="0.25">
      <c r="A1200" s="20" t="s">
        <v>34</v>
      </c>
      <c r="B1200" s="20" t="s">
        <v>6394</v>
      </c>
      <c r="C1200" s="20" t="s">
        <v>2713</v>
      </c>
      <c r="D1200" s="20" t="s">
        <v>3358</v>
      </c>
      <c r="E1200" s="20" t="s">
        <v>17</v>
      </c>
      <c r="F1200" s="20" t="s">
        <v>2640</v>
      </c>
      <c r="G1200" t="s">
        <v>9154</v>
      </c>
      <c r="H1200" s="20" t="s">
        <v>6364</v>
      </c>
    </row>
    <row r="1201" spans="1:8" x14ac:dyDescent="0.25">
      <c r="A1201" s="20" t="s">
        <v>4485</v>
      </c>
      <c r="B1201" s="20" t="s">
        <v>4485</v>
      </c>
      <c r="C1201" s="20" t="s">
        <v>5024</v>
      </c>
      <c r="D1201" s="20" t="s">
        <v>4636</v>
      </c>
      <c r="E1201" s="20" t="s">
        <v>17</v>
      </c>
      <c r="F1201" s="20" t="s">
        <v>4472</v>
      </c>
      <c r="G1201" t="s">
        <v>9155</v>
      </c>
      <c r="H1201" s="20" t="s">
        <v>6364</v>
      </c>
    </row>
    <row r="1202" spans="1:8" x14ac:dyDescent="0.25">
      <c r="A1202" s="20" t="s">
        <v>5447</v>
      </c>
      <c r="B1202" s="20" t="s">
        <v>5447</v>
      </c>
      <c r="C1202" s="20" t="s">
        <v>2391</v>
      </c>
      <c r="D1202" s="20" t="s">
        <v>3359</v>
      </c>
      <c r="E1202" s="20" t="s">
        <v>17</v>
      </c>
      <c r="F1202" s="20" t="s">
        <v>449</v>
      </c>
      <c r="G1202" t="s">
        <v>9156</v>
      </c>
      <c r="H1202" s="20" t="s">
        <v>6364</v>
      </c>
    </row>
    <row r="1203" spans="1:8" x14ac:dyDescent="0.25">
      <c r="A1203" s="20" t="s">
        <v>30</v>
      </c>
      <c r="B1203" s="20" t="s">
        <v>30</v>
      </c>
      <c r="C1203" s="20" t="s">
        <v>5025</v>
      </c>
      <c r="D1203" s="20" t="s">
        <v>5749</v>
      </c>
      <c r="E1203" s="20" t="s">
        <v>17</v>
      </c>
      <c r="F1203" s="20" t="s">
        <v>5750</v>
      </c>
      <c r="G1203" t="s">
        <v>9157</v>
      </c>
      <c r="H1203" s="20" t="s">
        <v>6364</v>
      </c>
    </row>
    <row r="1204" spans="1:8" x14ac:dyDescent="0.25">
      <c r="A1204" s="20" t="s">
        <v>5447</v>
      </c>
      <c r="B1204" s="20" t="s">
        <v>5447</v>
      </c>
      <c r="C1204" s="20" t="s">
        <v>9158</v>
      </c>
      <c r="D1204" s="20" t="s">
        <v>9159</v>
      </c>
      <c r="E1204" s="20" t="s">
        <v>17</v>
      </c>
      <c r="F1204" s="20" t="s">
        <v>9160</v>
      </c>
      <c r="G1204" t="s">
        <v>9161</v>
      </c>
      <c r="H1204" s="20" t="s">
        <v>6364</v>
      </c>
    </row>
    <row r="1205" spans="1:8" x14ac:dyDescent="0.25">
      <c r="A1205" s="20" t="s">
        <v>36</v>
      </c>
      <c r="B1205" s="20" t="s">
        <v>36</v>
      </c>
      <c r="C1205" s="20" t="s">
        <v>2407</v>
      </c>
      <c r="D1205" s="20" t="s">
        <v>3360</v>
      </c>
      <c r="E1205" s="20" t="s">
        <v>17</v>
      </c>
      <c r="F1205" s="20" t="s">
        <v>450</v>
      </c>
      <c r="G1205" t="s">
        <v>9162</v>
      </c>
      <c r="H1205" s="20" t="s">
        <v>6364</v>
      </c>
    </row>
    <row r="1206" spans="1:8" x14ac:dyDescent="0.25">
      <c r="A1206" s="20" t="s">
        <v>4406</v>
      </c>
      <c r="B1206" s="20" t="s">
        <v>4406</v>
      </c>
      <c r="C1206" s="20" t="s">
        <v>1731</v>
      </c>
      <c r="D1206" s="20" t="s">
        <v>3361</v>
      </c>
      <c r="E1206" s="20" t="s">
        <v>17</v>
      </c>
      <c r="F1206" s="20" t="s">
        <v>451</v>
      </c>
      <c r="G1206" t="s">
        <v>9163</v>
      </c>
      <c r="H1206" s="20" t="s">
        <v>6364</v>
      </c>
    </row>
    <row r="1207" spans="1:8" x14ac:dyDescent="0.25">
      <c r="A1207" s="20" t="s">
        <v>39</v>
      </c>
      <c r="B1207" s="20" t="s">
        <v>6453</v>
      </c>
      <c r="C1207" s="20" t="s">
        <v>9164</v>
      </c>
      <c r="D1207" s="20" t="s">
        <v>9165</v>
      </c>
      <c r="E1207" s="20" t="s">
        <v>17</v>
      </c>
      <c r="F1207" s="20" t="s">
        <v>9166</v>
      </c>
      <c r="G1207" t="s">
        <v>9167</v>
      </c>
      <c r="H1207" s="20" t="s">
        <v>6364</v>
      </c>
    </row>
    <row r="1208" spans="1:8" x14ac:dyDescent="0.25">
      <c r="A1208" s="20" t="s">
        <v>39</v>
      </c>
      <c r="B1208" s="20" t="s">
        <v>6453</v>
      </c>
      <c r="C1208" s="20" t="s">
        <v>9168</v>
      </c>
      <c r="D1208" s="20" t="s">
        <v>9169</v>
      </c>
      <c r="E1208" s="20" t="s">
        <v>17</v>
      </c>
      <c r="F1208" s="20" t="s">
        <v>9170</v>
      </c>
      <c r="G1208" t="s">
        <v>9171</v>
      </c>
      <c r="H1208" s="20" t="s">
        <v>6364</v>
      </c>
    </row>
    <row r="1209" spans="1:8" x14ac:dyDescent="0.25">
      <c r="A1209" s="20" t="s">
        <v>20</v>
      </c>
      <c r="B1209" s="20" t="s">
        <v>6394</v>
      </c>
      <c r="C1209" s="20" t="s">
        <v>2175</v>
      </c>
      <c r="D1209" s="20" t="s">
        <v>3362</v>
      </c>
      <c r="E1209" s="20" t="s">
        <v>452</v>
      </c>
      <c r="F1209" s="20" t="s">
        <v>453</v>
      </c>
      <c r="G1209" t="s">
        <v>9172</v>
      </c>
      <c r="H1209" s="20" t="s">
        <v>6364</v>
      </c>
    </row>
    <row r="1210" spans="1:8" x14ac:dyDescent="0.25">
      <c r="A1210" s="20" t="s">
        <v>36</v>
      </c>
      <c r="B1210" s="20" t="s">
        <v>36</v>
      </c>
      <c r="C1210" s="20" t="s">
        <v>5026</v>
      </c>
      <c r="D1210" s="20" t="s">
        <v>5751</v>
      </c>
      <c r="E1210" s="20" t="s">
        <v>17</v>
      </c>
      <c r="F1210" s="20" t="s">
        <v>5752</v>
      </c>
      <c r="G1210" t="s">
        <v>9173</v>
      </c>
      <c r="H1210" s="20" t="s">
        <v>6364</v>
      </c>
    </row>
    <row r="1211" spans="1:8" x14ac:dyDescent="0.25">
      <c r="A1211" s="20" t="s">
        <v>24</v>
      </c>
      <c r="B1211" s="20" t="s">
        <v>6458</v>
      </c>
      <c r="C1211" s="20" t="s">
        <v>1216</v>
      </c>
      <c r="D1211" s="20" t="s">
        <v>3363</v>
      </c>
      <c r="E1211" s="20" t="s">
        <v>17</v>
      </c>
      <c r="F1211" s="20" t="s">
        <v>454</v>
      </c>
      <c r="G1211" t="s">
        <v>9174</v>
      </c>
      <c r="H1211" s="20" t="s">
        <v>6364</v>
      </c>
    </row>
    <row r="1212" spans="1:8" x14ac:dyDescent="0.25">
      <c r="A1212" s="20" t="s">
        <v>51</v>
      </c>
      <c r="B1212" s="20" t="s">
        <v>6414</v>
      </c>
      <c r="C1212" s="20" t="s">
        <v>9175</v>
      </c>
      <c r="D1212" s="20" t="s">
        <v>9176</v>
      </c>
      <c r="E1212" s="20" t="s">
        <v>737</v>
      </c>
      <c r="F1212" s="20" t="s">
        <v>9177</v>
      </c>
      <c r="G1212" t="s">
        <v>9178</v>
      </c>
      <c r="H1212" s="20" t="s">
        <v>6364</v>
      </c>
    </row>
    <row r="1213" spans="1:8" x14ac:dyDescent="0.25">
      <c r="A1213" s="20" t="s">
        <v>78</v>
      </c>
      <c r="B1213" s="20" t="s">
        <v>78</v>
      </c>
      <c r="C1213" s="20" t="s">
        <v>2044</v>
      </c>
      <c r="D1213" s="20" t="s">
        <v>3364</v>
      </c>
      <c r="E1213" s="20" t="s">
        <v>79</v>
      </c>
      <c r="F1213" s="20" t="s">
        <v>455</v>
      </c>
      <c r="G1213" t="s">
        <v>9179</v>
      </c>
      <c r="H1213" s="20" t="s">
        <v>6364</v>
      </c>
    </row>
    <row r="1214" spans="1:8" x14ac:dyDescent="0.25">
      <c r="A1214" s="20" t="s">
        <v>34</v>
      </c>
      <c r="B1214" s="20" t="s">
        <v>6394</v>
      </c>
      <c r="C1214" s="20" t="s">
        <v>9180</v>
      </c>
      <c r="D1214" s="20" t="s">
        <v>9181</v>
      </c>
      <c r="E1214" s="20" t="s">
        <v>17</v>
      </c>
      <c r="F1214" s="20" t="s">
        <v>9182</v>
      </c>
      <c r="G1214" t="s">
        <v>9183</v>
      </c>
      <c r="H1214" s="20" t="s">
        <v>6364</v>
      </c>
    </row>
    <row r="1215" spans="1:8" x14ac:dyDescent="0.25">
      <c r="A1215" s="20" t="s">
        <v>36</v>
      </c>
      <c r="B1215" s="20" t="s">
        <v>36</v>
      </c>
      <c r="C1215" s="20" t="s">
        <v>9184</v>
      </c>
      <c r="D1215" s="20" t="s">
        <v>9185</v>
      </c>
      <c r="E1215" s="20" t="s">
        <v>395</v>
      </c>
      <c r="F1215" s="20" t="s">
        <v>9186</v>
      </c>
      <c r="G1215" t="s">
        <v>9187</v>
      </c>
      <c r="H1215" s="20" t="s">
        <v>6364</v>
      </c>
    </row>
    <row r="1216" spans="1:8" x14ac:dyDescent="0.25">
      <c r="A1216" s="20" t="s">
        <v>81</v>
      </c>
      <c r="B1216" s="20" t="s">
        <v>81</v>
      </c>
      <c r="C1216" s="20" t="s">
        <v>9188</v>
      </c>
      <c r="D1216" s="20" t="s">
        <v>9189</v>
      </c>
      <c r="E1216" s="20" t="s">
        <v>109</v>
      </c>
      <c r="F1216" s="20" t="s">
        <v>9190</v>
      </c>
      <c r="G1216" t="s">
        <v>9191</v>
      </c>
      <c r="H1216" s="20" t="s">
        <v>6364</v>
      </c>
    </row>
    <row r="1217" spans="1:8" x14ac:dyDescent="0.25">
      <c r="A1217" s="20" t="s">
        <v>5447</v>
      </c>
      <c r="B1217" s="20" t="s">
        <v>5447</v>
      </c>
      <c r="C1217" s="20" t="s">
        <v>5027</v>
      </c>
      <c r="D1217" s="20" t="s">
        <v>5753</v>
      </c>
      <c r="E1217" s="20" t="s">
        <v>17</v>
      </c>
      <c r="F1217" s="20" t="s">
        <v>5754</v>
      </c>
      <c r="G1217" t="s">
        <v>9192</v>
      </c>
      <c r="H1217" s="20" t="s">
        <v>6364</v>
      </c>
    </row>
    <row r="1218" spans="1:8" x14ac:dyDescent="0.25">
      <c r="A1218" s="20" t="s">
        <v>34</v>
      </c>
      <c r="B1218" s="20" t="s">
        <v>6394</v>
      </c>
      <c r="C1218" s="20" t="s">
        <v>2474</v>
      </c>
      <c r="D1218" s="20" t="s">
        <v>3365</v>
      </c>
      <c r="E1218" s="20" t="s">
        <v>50</v>
      </c>
      <c r="F1218" s="20" t="s">
        <v>456</v>
      </c>
      <c r="G1218" t="s">
        <v>9193</v>
      </c>
      <c r="H1218" s="20" t="s">
        <v>6364</v>
      </c>
    </row>
    <row r="1219" spans="1:8" x14ac:dyDescent="0.25">
      <c r="A1219" s="20" t="s">
        <v>21</v>
      </c>
      <c r="B1219" s="20" t="s">
        <v>6619</v>
      </c>
      <c r="C1219" s="20" t="s">
        <v>9194</v>
      </c>
      <c r="D1219" s="20" t="s">
        <v>9195</v>
      </c>
      <c r="E1219" s="20" t="s">
        <v>72</v>
      </c>
      <c r="F1219" s="20" t="s">
        <v>9196</v>
      </c>
      <c r="G1219" t="s">
        <v>9197</v>
      </c>
      <c r="H1219" s="20" t="s">
        <v>6364</v>
      </c>
    </row>
    <row r="1220" spans="1:8" x14ac:dyDescent="0.25">
      <c r="A1220" s="20" t="s">
        <v>34</v>
      </c>
      <c r="B1220" s="20" t="s">
        <v>6394</v>
      </c>
      <c r="C1220" s="20" t="s">
        <v>2826</v>
      </c>
      <c r="D1220" s="20" t="s">
        <v>3366</v>
      </c>
      <c r="E1220" s="20" t="s">
        <v>17</v>
      </c>
      <c r="F1220" s="20" t="s">
        <v>2775</v>
      </c>
      <c r="G1220" t="s">
        <v>9198</v>
      </c>
      <c r="H1220" s="20" t="s">
        <v>6364</v>
      </c>
    </row>
    <row r="1221" spans="1:8" x14ac:dyDescent="0.25">
      <c r="A1221" s="20" t="s">
        <v>5447</v>
      </c>
      <c r="B1221" s="20" t="s">
        <v>5447</v>
      </c>
      <c r="C1221" s="20" t="s">
        <v>9199</v>
      </c>
      <c r="D1221" s="20" t="s">
        <v>9200</v>
      </c>
      <c r="E1221" s="20" t="s">
        <v>17</v>
      </c>
      <c r="F1221" s="20" t="s">
        <v>9201</v>
      </c>
      <c r="G1221" t="s">
        <v>9202</v>
      </c>
      <c r="H1221" s="20" t="s">
        <v>6364</v>
      </c>
    </row>
    <row r="1222" spans="1:8" x14ac:dyDescent="0.25">
      <c r="A1222" s="20" t="s">
        <v>5447</v>
      </c>
      <c r="B1222" s="20" t="s">
        <v>5447</v>
      </c>
      <c r="C1222" s="20" t="s">
        <v>9203</v>
      </c>
      <c r="D1222" s="20" t="s">
        <v>9204</v>
      </c>
      <c r="E1222" s="20" t="s">
        <v>17</v>
      </c>
      <c r="F1222" s="20" t="s">
        <v>9205</v>
      </c>
      <c r="G1222" t="s">
        <v>9206</v>
      </c>
      <c r="H1222" s="20" t="s">
        <v>6364</v>
      </c>
    </row>
    <row r="1223" spans="1:8" x14ac:dyDescent="0.25">
      <c r="A1223" s="20" t="s">
        <v>18</v>
      </c>
      <c r="B1223" s="20" t="s">
        <v>18</v>
      </c>
      <c r="C1223" s="20" t="s">
        <v>2173</v>
      </c>
      <c r="D1223" s="20" t="s">
        <v>3367</v>
      </c>
      <c r="E1223" s="20" t="s">
        <v>124</v>
      </c>
      <c r="F1223" s="20" t="s">
        <v>457</v>
      </c>
      <c r="G1223" t="s">
        <v>9207</v>
      </c>
      <c r="H1223" s="20" t="s">
        <v>6364</v>
      </c>
    </row>
    <row r="1224" spans="1:8" x14ac:dyDescent="0.25">
      <c r="A1224" s="20" t="s">
        <v>5447</v>
      </c>
      <c r="B1224" s="20" t="s">
        <v>5447</v>
      </c>
      <c r="C1224" s="20" t="s">
        <v>9208</v>
      </c>
      <c r="D1224" s="20" t="s">
        <v>9209</v>
      </c>
      <c r="E1224" s="20" t="s">
        <v>17</v>
      </c>
      <c r="F1224" s="20" t="s">
        <v>9210</v>
      </c>
      <c r="G1224" t="s">
        <v>9211</v>
      </c>
      <c r="H1224" s="20" t="s">
        <v>6364</v>
      </c>
    </row>
    <row r="1225" spans="1:8" x14ac:dyDescent="0.25">
      <c r="A1225" s="20" t="s">
        <v>288</v>
      </c>
      <c r="B1225" s="20" t="s">
        <v>6869</v>
      </c>
      <c r="C1225" s="20" t="s">
        <v>2420</v>
      </c>
      <c r="D1225" s="20" t="s">
        <v>3368</v>
      </c>
      <c r="E1225" s="20" t="s">
        <v>613</v>
      </c>
      <c r="F1225" s="20" t="s">
        <v>458</v>
      </c>
      <c r="G1225" t="s">
        <v>9212</v>
      </c>
      <c r="H1225" s="20" t="s">
        <v>6364</v>
      </c>
    </row>
    <row r="1226" spans="1:8" x14ac:dyDescent="0.25">
      <c r="A1226" s="20" t="s">
        <v>25</v>
      </c>
      <c r="B1226" s="20" t="s">
        <v>6400</v>
      </c>
      <c r="C1226" s="20" t="s">
        <v>9213</v>
      </c>
      <c r="D1226" s="20" t="s">
        <v>9214</v>
      </c>
      <c r="E1226" s="20" t="s">
        <v>100</v>
      </c>
      <c r="F1226" s="20" t="s">
        <v>9215</v>
      </c>
      <c r="G1226" t="s">
        <v>9216</v>
      </c>
      <c r="H1226" s="20" t="s">
        <v>6364</v>
      </c>
    </row>
    <row r="1227" spans="1:8" x14ac:dyDescent="0.25">
      <c r="A1227" s="20" t="s">
        <v>86</v>
      </c>
      <c r="B1227" s="20" t="s">
        <v>6912</v>
      </c>
      <c r="C1227" s="20" t="s">
        <v>2021</v>
      </c>
      <c r="D1227" s="20" t="s">
        <v>3369</v>
      </c>
      <c r="E1227" s="20" t="s">
        <v>459</v>
      </c>
      <c r="F1227" s="20" t="s">
        <v>460</v>
      </c>
      <c r="G1227" t="s">
        <v>9217</v>
      </c>
      <c r="H1227" s="20" t="s">
        <v>6364</v>
      </c>
    </row>
    <row r="1228" spans="1:8" x14ac:dyDescent="0.25">
      <c r="A1228" s="20" t="s">
        <v>5447</v>
      </c>
      <c r="B1228" s="20" t="s">
        <v>5447</v>
      </c>
      <c r="C1228" s="20" t="s">
        <v>9218</v>
      </c>
      <c r="D1228" s="20" t="s">
        <v>9219</v>
      </c>
      <c r="E1228" s="20" t="s">
        <v>17</v>
      </c>
      <c r="F1228" s="20" t="s">
        <v>9220</v>
      </c>
      <c r="G1228" t="s">
        <v>9221</v>
      </c>
      <c r="H1228" s="20" t="s">
        <v>6364</v>
      </c>
    </row>
    <row r="1229" spans="1:8" x14ac:dyDescent="0.25">
      <c r="A1229" s="20" t="s">
        <v>30</v>
      </c>
      <c r="B1229" s="20" t="s">
        <v>30</v>
      </c>
      <c r="C1229" s="20" t="s">
        <v>9222</v>
      </c>
      <c r="D1229" s="20" t="s">
        <v>9223</v>
      </c>
      <c r="E1229" s="20" t="s">
        <v>17</v>
      </c>
      <c r="F1229" s="20" t="s">
        <v>9224</v>
      </c>
      <c r="G1229" t="s">
        <v>9225</v>
      </c>
      <c r="H1229" s="20" t="s">
        <v>6364</v>
      </c>
    </row>
    <row r="1230" spans="1:8" x14ac:dyDescent="0.25">
      <c r="A1230" s="20" t="s">
        <v>4485</v>
      </c>
      <c r="B1230" s="20" t="s">
        <v>4485</v>
      </c>
      <c r="C1230" s="20" t="s">
        <v>9226</v>
      </c>
      <c r="D1230" s="20" t="s">
        <v>9227</v>
      </c>
      <c r="E1230" s="20" t="s">
        <v>17</v>
      </c>
      <c r="F1230" s="20" t="s">
        <v>9228</v>
      </c>
      <c r="G1230" t="s">
        <v>9229</v>
      </c>
      <c r="H1230" s="20" t="s">
        <v>6364</v>
      </c>
    </row>
    <row r="1231" spans="1:8" x14ac:dyDescent="0.25">
      <c r="A1231" s="20" t="s">
        <v>5447</v>
      </c>
      <c r="B1231" s="20" t="s">
        <v>5447</v>
      </c>
      <c r="C1231" s="20" t="s">
        <v>5028</v>
      </c>
      <c r="D1231" s="20" t="s">
        <v>5755</v>
      </c>
      <c r="E1231" s="20" t="s">
        <v>17</v>
      </c>
      <c r="F1231" s="20" t="s">
        <v>5756</v>
      </c>
      <c r="G1231" t="s">
        <v>9230</v>
      </c>
      <c r="H1231" s="20" t="s">
        <v>6364</v>
      </c>
    </row>
    <row r="1232" spans="1:8" x14ac:dyDescent="0.25">
      <c r="A1232" s="20" t="s">
        <v>34</v>
      </c>
      <c r="B1232" s="20" t="s">
        <v>6394</v>
      </c>
      <c r="C1232" s="20" t="s">
        <v>1901</v>
      </c>
      <c r="D1232" s="20" t="s">
        <v>3370</v>
      </c>
      <c r="E1232" s="20" t="s">
        <v>17</v>
      </c>
      <c r="F1232" s="20" t="s">
        <v>461</v>
      </c>
      <c r="G1232" t="s">
        <v>9231</v>
      </c>
      <c r="H1232" s="20" t="s">
        <v>6364</v>
      </c>
    </row>
    <row r="1233" spans="1:8" x14ac:dyDescent="0.25">
      <c r="A1233" s="20" t="s">
        <v>314</v>
      </c>
      <c r="B1233" s="20" t="s">
        <v>6538</v>
      </c>
      <c r="C1233" s="20" t="s">
        <v>1714</v>
      </c>
      <c r="D1233" s="20" t="s">
        <v>3371</v>
      </c>
      <c r="E1233" s="20" t="s">
        <v>462</v>
      </c>
      <c r="F1233" s="20" t="s">
        <v>463</v>
      </c>
      <c r="G1233" t="s">
        <v>9232</v>
      </c>
      <c r="H1233" s="20" t="s">
        <v>6364</v>
      </c>
    </row>
    <row r="1234" spans="1:8" x14ac:dyDescent="0.25">
      <c r="A1234" s="20" t="s">
        <v>25</v>
      </c>
      <c r="B1234" s="20" t="s">
        <v>6466</v>
      </c>
      <c r="C1234" s="20" t="s">
        <v>2510</v>
      </c>
      <c r="D1234" s="20" t="s">
        <v>3372</v>
      </c>
      <c r="E1234" s="20" t="s">
        <v>4386</v>
      </c>
      <c r="F1234" s="20" t="s">
        <v>466</v>
      </c>
      <c r="G1234" t="s">
        <v>9233</v>
      </c>
      <c r="H1234" s="20" t="s">
        <v>6364</v>
      </c>
    </row>
    <row r="1235" spans="1:8" x14ac:dyDescent="0.25">
      <c r="A1235" s="20" t="s">
        <v>34</v>
      </c>
      <c r="B1235" s="20" t="s">
        <v>6394</v>
      </c>
      <c r="C1235" s="20" t="s">
        <v>2395</v>
      </c>
      <c r="D1235" s="20" t="s">
        <v>2881</v>
      </c>
      <c r="E1235" s="20" t="s">
        <v>17</v>
      </c>
      <c r="F1235" s="20" t="s">
        <v>467</v>
      </c>
      <c r="G1235" t="s">
        <v>9234</v>
      </c>
      <c r="H1235" s="20" t="s">
        <v>6364</v>
      </c>
    </row>
    <row r="1236" spans="1:8" x14ac:dyDescent="0.25">
      <c r="A1236" s="20" t="s">
        <v>5447</v>
      </c>
      <c r="B1236" s="20" t="s">
        <v>5447</v>
      </c>
      <c r="C1236" s="20" t="s">
        <v>9235</v>
      </c>
      <c r="D1236" s="20" t="s">
        <v>9236</v>
      </c>
      <c r="E1236" s="20" t="s">
        <v>17</v>
      </c>
      <c r="F1236" s="20" t="s">
        <v>9237</v>
      </c>
      <c r="G1236" t="s">
        <v>9238</v>
      </c>
      <c r="H1236" s="20" t="s">
        <v>6364</v>
      </c>
    </row>
    <row r="1237" spans="1:8" x14ac:dyDescent="0.25">
      <c r="A1237" s="20" t="s">
        <v>34</v>
      </c>
      <c r="B1237" s="20" t="s">
        <v>6394</v>
      </c>
      <c r="C1237" s="20" t="s">
        <v>2286</v>
      </c>
      <c r="D1237" s="20" t="s">
        <v>3373</v>
      </c>
      <c r="E1237" s="20" t="s">
        <v>17</v>
      </c>
      <c r="F1237" s="20" t="s">
        <v>468</v>
      </c>
      <c r="G1237" t="s">
        <v>9239</v>
      </c>
      <c r="H1237" s="20" t="s">
        <v>6364</v>
      </c>
    </row>
    <row r="1238" spans="1:8" x14ac:dyDescent="0.25">
      <c r="A1238" s="20" t="s">
        <v>4433</v>
      </c>
      <c r="B1238" s="20" t="s">
        <v>4433</v>
      </c>
      <c r="C1238" s="20" t="s">
        <v>5029</v>
      </c>
      <c r="D1238" s="20" t="s">
        <v>5757</v>
      </c>
      <c r="E1238" s="20" t="s">
        <v>17</v>
      </c>
      <c r="F1238" s="20" t="s">
        <v>5758</v>
      </c>
      <c r="G1238" t="s">
        <v>9240</v>
      </c>
      <c r="H1238" s="20" t="s">
        <v>6364</v>
      </c>
    </row>
    <row r="1239" spans="1:8" x14ac:dyDescent="0.25">
      <c r="A1239" s="20" t="s">
        <v>34</v>
      </c>
      <c r="B1239" s="20" t="s">
        <v>6394</v>
      </c>
      <c r="C1239" s="20" t="s">
        <v>5030</v>
      </c>
      <c r="D1239" s="20" t="s">
        <v>4637</v>
      </c>
      <c r="E1239" s="20" t="s">
        <v>17</v>
      </c>
      <c r="F1239" s="20" t="s">
        <v>4473</v>
      </c>
      <c r="G1239" t="s">
        <v>9241</v>
      </c>
      <c r="H1239" s="20" t="s">
        <v>6364</v>
      </c>
    </row>
    <row r="1240" spans="1:8" x14ac:dyDescent="0.25">
      <c r="A1240" s="20" t="s">
        <v>464</v>
      </c>
      <c r="B1240" s="20" t="s">
        <v>6679</v>
      </c>
      <c r="C1240" s="20" t="s">
        <v>1595</v>
      </c>
      <c r="D1240" s="20" t="s">
        <v>3374</v>
      </c>
      <c r="E1240" s="20" t="s">
        <v>2835</v>
      </c>
      <c r="F1240" s="20" t="s">
        <v>470</v>
      </c>
      <c r="G1240" t="s">
        <v>9242</v>
      </c>
      <c r="H1240" s="20" t="s">
        <v>6364</v>
      </c>
    </row>
    <row r="1241" spans="1:8" x14ac:dyDescent="0.25">
      <c r="A1241" s="20" t="s">
        <v>5447</v>
      </c>
      <c r="B1241" s="20" t="s">
        <v>5447</v>
      </c>
      <c r="C1241" s="20" t="s">
        <v>9243</v>
      </c>
      <c r="D1241" s="20" t="s">
        <v>9244</v>
      </c>
      <c r="E1241" s="20" t="s">
        <v>17</v>
      </c>
      <c r="F1241" s="20" t="s">
        <v>9245</v>
      </c>
      <c r="G1241" t="s">
        <v>9246</v>
      </c>
      <c r="H1241" s="20" t="s">
        <v>6364</v>
      </c>
    </row>
    <row r="1242" spans="1:8" x14ac:dyDescent="0.25">
      <c r="A1242" s="20" t="s">
        <v>4485</v>
      </c>
      <c r="B1242" s="20" t="s">
        <v>4485</v>
      </c>
      <c r="C1242" s="20" t="s">
        <v>2558</v>
      </c>
      <c r="D1242" s="20" t="s">
        <v>3375</v>
      </c>
      <c r="E1242" s="20" t="s">
        <v>17</v>
      </c>
      <c r="F1242" s="20" t="s">
        <v>2612</v>
      </c>
      <c r="G1242" t="s">
        <v>9247</v>
      </c>
      <c r="H1242" s="20" t="s">
        <v>6364</v>
      </c>
    </row>
    <row r="1243" spans="1:8" x14ac:dyDescent="0.25">
      <c r="A1243" s="20" t="s">
        <v>34</v>
      </c>
      <c r="B1243" s="20" t="s">
        <v>6394</v>
      </c>
      <c r="C1243" s="20" t="s">
        <v>9248</v>
      </c>
      <c r="D1243" s="20" t="s">
        <v>9249</v>
      </c>
      <c r="E1243" s="20" t="s">
        <v>17</v>
      </c>
      <c r="F1243" s="20" t="s">
        <v>9250</v>
      </c>
      <c r="G1243" t="s">
        <v>9251</v>
      </c>
      <c r="H1243" s="20" t="s">
        <v>6364</v>
      </c>
    </row>
    <row r="1244" spans="1:8" x14ac:dyDescent="0.25">
      <c r="A1244" s="20" t="s">
        <v>4485</v>
      </c>
      <c r="B1244" s="20" t="s">
        <v>4485</v>
      </c>
      <c r="C1244" s="20" t="s">
        <v>9252</v>
      </c>
      <c r="D1244" s="20" t="s">
        <v>9253</v>
      </c>
      <c r="E1244" s="20" t="s">
        <v>17</v>
      </c>
      <c r="F1244" s="20" t="s">
        <v>9254</v>
      </c>
      <c r="G1244" t="s">
        <v>9255</v>
      </c>
      <c r="H1244" s="20" t="s">
        <v>6364</v>
      </c>
    </row>
    <row r="1245" spans="1:8" x14ac:dyDescent="0.25">
      <c r="A1245" s="20" t="s">
        <v>6959</v>
      </c>
      <c r="B1245" s="20" t="s">
        <v>6959</v>
      </c>
      <c r="C1245" s="20" t="s">
        <v>9256</v>
      </c>
      <c r="D1245" s="20" t="s">
        <v>9257</v>
      </c>
      <c r="E1245" s="20" t="s">
        <v>17</v>
      </c>
      <c r="F1245" s="20" t="s">
        <v>9258</v>
      </c>
      <c r="G1245" t="s">
        <v>9259</v>
      </c>
      <c r="H1245" s="20" t="s">
        <v>6364</v>
      </c>
    </row>
    <row r="1246" spans="1:8" x14ac:dyDescent="0.25">
      <c r="A1246" s="20" t="s">
        <v>5447</v>
      </c>
      <c r="B1246" s="20" t="s">
        <v>5447</v>
      </c>
      <c r="C1246" s="20" t="s">
        <v>9260</v>
      </c>
      <c r="D1246" s="20" t="s">
        <v>9261</v>
      </c>
      <c r="E1246" s="20" t="s">
        <v>17</v>
      </c>
      <c r="F1246" s="20" t="s">
        <v>9262</v>
      </c>
      <c r="G1246" t="s">
        <v>9263</v>
      </c>
      <c r="H1246" s="20" t="s">
        <v>6364</v>
      </c>
    </row>
    <row r="1247" spans="1:8" x14ac:dyDescent="0.25">
      <c r="A1247" s="20" t="s">
        <v>4433</v>
      </c>
      <c r="B1247" s="20" t="s">
        <v>4433</v>
      </c>
      <c r="C1247" s="20" t="s">
        <v>5031</v>
      </c>
      <c r="D1247" s="20" t="s">
        <v>5759</v>
      </c>
      <c r="E1247" s="20" t="s">
        <v>17</v>
      </c>
      <c r="F1247" s="20" t="s">
        <v>5760</v>
      </c>
      <c r="G1247" t="s">
        <v>9264</v>
      </c>
      <c r="H1247" s="20" t="s">
        <v>6364</v>
      </c>
    </row>
    <row r="1248" spans="1:8" x14ac:dyDescent="0.25">
      <c r="A1248" s="20" t="s">
        <v>4485</v>
      </c>
      <c r="B1248" s="20" t="s">
        <v>4485</v>
      </c>
      <c r="C1248" s="20" t="s">
        <v>9265</v>
      </c>
      <c r="D1248" s="20" t="s">
        <v>9266</v>
      </c>
      <c r="E1248" s="20" t="s">
        <v>17</v>
      </c>
      <c r="F1248" s="20" t="s">
        <v>9267</v>
      </c>
      <c r="G1248" t="s">
        <v>9268</v>
      </c>
      <c r="H1248" s="20" t="s">
        <v>6364</v>
      </c>
    </row>
    <row r="1249" spans="1:8" x14ac:dyDescent="0.25">
      <c r="A1249" s="20" t="s">
        <v>21</v>
      </c>
      <c r="B1249" s="20" t="s">
        <v>6619</v>
      </c>
      <c r="C1249" s="20" t="s">
        <v>1641</v>
      </c>
      <c r="D1249" s="20" t="s">
        <v>3376</v>
      </c>
      <c r="E1249" s="20" t="s">
        <v>17</v>
      </c>
      <c r="F1249" s="20" t="s">
        <v>471</v>
      </c>
      <c r="G1249" t="s">
        <v>9269</v>
      </c>
      <c r="H1249" s="20" t="s">
        <v>6364</v>
      </c>
    </row>
    <row r="1250" spans="1:8" x14ac:dyDescent="0.25">
      <c r="A1250" s="20" t="s">
        <v>4406</v>
      </c>
      <c r="B1250" s="20" t="s">
        <v>4406</v>
      </c>
      <c r="C1250" s="20" t="s">
        <v>9270</v>
      </c>
      <c r="D1250" s="20" t="s">
        <v>9271</v>
      </c>
      <c r="E1250" s="20" t="s">
        <v>17</v>
      </c>
      <c r="F1250" s="20" t="s">
        <v>9272</v>
      </c>
      <c r="G1250" t="s">
        <v>9273</v>
      </c>
      <c r="H1250" s="20" t="s">
        <v>6364</v>
      </c>
    </row>
    <row r="1251" spans="1:8" x14ac:dyDescent="0.25">
      <c r="A1251" s="20" t="s">
        <v>4406</v>
      </c>
      <c r="B1251" s="20" t="s">
        <v>4406</v>
      </c>
      <c r="C1251" s="20" t="s">
        <v>9274</v>
      </c>
      <c r="D1251" s="20" t="s">
        <v>9275</v>
      </c>
      <c r="E1251" s="20" t="s">
        <v>17</v>
      </c>
      <c r="F1251" s="20" t="s">
        <v>9276</v>
      </c>
      <c r="G1251" t="s">
        <v>9277</v>
      </c>
      <c r="H1251" s="20" t="s">
        <v>6364</v>
      </c>
    </row>
    <row r="1252" spans="1:8" x14ac:dyDescent="0.25">
      <c r="A1252" s="20" t="s">
        <v>21</v>
      </c>
      <c r="B1252" s="20" t="s">
        <v>6619</v>
      </c>
      <c r="C1252" s="20" t="s">
        <v>2245</v>
      </c>
      <c r="D1252" s="20" t="s">
        <v>3377</v>
      </c>
      <c r="E1252" s="20" t="s">
        <v>17</v>
      </c>
      <c r="F1252" s="20" t="s">
        <v>1454</v>
      </c>
      <c r="G1252" t="s">
        <v>9278</v>
      </c>
      <c r="H1252" s="20" t="s">
        <v>6364</v>
      </c>
    </row>
    <row r="1253" spans="1:8" x14ac:dyDescent="0.25">
      <c r="A1253" s="20" t="s">
        <v>5447</v>
      </c>
      <c r="B1253" s="20" t="s">
        <v>5447</v>
      </c>
      <c r="C1253" s="20" t="s">
        <v>9279</v>
      </c>
      <c r="D1253" s="20" t="s">
        <v>3378</v>
      </c>
      <c r="E1253" s="20" t="s">
        <v>17</v>
      </c>
      <c r="F1253" s="20" t="s">
        <v>2641</v>
      </c>
      <c r="G1253" t="s">
        <v>9280</v>
      </c>
      <c r="H1253" s="20" t="s">
        <v>6364</v>
      </c>
    </row>
    <row r="1254" spans="1:8" x14ac:dyDescent="0.25">
      <c r="A1254" s="20" t="s">
        <v>34</v>
      </c>
      <c r="B1254" s="20" t="s">
        <v>6394</v>
      </c>
      <c r="C1254" s="20" t="s">
        <v>9281</v>
      </c>
      <c r="D1254" s="20" t="s">
        <v>9282</v>
      </c>
      <c r="E1254" s="20" t="s">
        <v>17</v>
      </c>
      <c r="F1254" s="20" t="s">
        <v>9283</v>
      </c>
      <c r="G1254" t="s">
        <v>9284</v>
      </c>
      <c r="H1254" s="20" t="s">
        <v>6364</v>
      </c>
    </row>
    <row r="1255" spans="1:8" x14ac:dyDescent="0.25">
      <c r="A1255" s="20" t="s">
        <v>34</v>
      </c>
      <c r="B1255" s="20" t="s">
        <v>6394</v>
      </c>
      <c r="C1255" s="20" t="s">
        <v>9285</v>
      </c>
      <c r="D1255" s="20" t="s">
        <v>9286</v>
      </c>
      <c r="E1255" s="20" t="s">
        <v>17</v>
      </c>
      <c r="F1255" s="20" t="s">
        <v>9287</v>
      </c>
      <c r="G1255" t="s">
        <v>9288</v>
      </c>
      <c r="H1255" s="20" t="s">
        <v>6364</v>
      </c>
    </row>
    <row r="1256" spans="1:8" x14ac:dyDescent="0.25">
      <c r="A1256" s="20" t="s">
        <v>5447</v>
      </c>
      <c r="B1256" s="20" t="s">
        <v>5447</v>
      </c>
      <c r="C1256" s="20" t="s">
        <v>2237</v>
      </c>
      <c r="D1256" s="20" t="s">
        <v>3379</v>
      </c>
      <c r="E1256" s="20" t="s">
        <v>17</v>
      </c>
      <c r="F1256" s="20" t="s">
        <v>472</v>
      </c>
      <c r="G1256" t="s">
        <v>9289</v>
      </c>
      <c r="H1256" s="20" t="s">
        <v>6364</v>
      </c>
    </row>
    <row r="1257" spans="1:8" x14ac:dyDescent="0.25">
      <c r="A1257" s="20" t="s">
        <v>4406</v>
      </c>
      <c r="B1257" s="20" t="s">
        <v>4406</v>
      </c>
      <c r="C1257" s="20" t="s">
        <v>5032</v>
      </c>
      <c r="D1257" s="20" t="s">
        <v>5761</v>
      </c>
      <c r="E1257" s="20" t="s">
        <v>17</v>
      </c>
      <c r="F1257" s="20" t="s">
        <v>473</v>
      </c>
      <c r="G1257" t="s">
        <v>9290</v>
      </c>
      <c r="H1257" s="20" t="s">
        <v>6364</v>
      </c>
    </row>
    <row r="1258" spans="1:8" x14ac:dyDescent="0.25">
      <c r="A1258" s="20" t="s">
        <v>4406</v>
      </c>
      <c r="B1258" s="20" t="s">
        <v>4406</v>
      </c>
      <c r="C1258" s="20" t="s">
        <v>9291</v>
      </c>
      <c r="D1258" s="20" t="s">
        <v>9292</v>
      </c>
      <c r="E1258" s="20" t="s">
        <v>17</v>
      </c>
      <c r="F1258" s="20" t="s">
        <v>9293</v>
      </c>
      <c r="G1258" t="s">
        <v>9294</v>
      </c>
      <c r="H1258" s="20" t="s">
        <v>6364</v>
      </c>
    </row>
    <row r="1259" spans="1:8" x14ac:dyDescent="0.25">
      <c r="A1259" s="20" t="s">
        <v>25</v>
      </c>
      <c r="B1259" s="20" t="s">
        <v>6400</v>
      </c>
      <c r="C1259" s="20" t="s">
        <v>9295</v>
      </c>
      <c r="D1259" s="20" t="s">
        <v>9296</v>
      </c>
      <c r="E1259" s="20" t="s">
        <v>4385</v>
      </c>
      <c r="F1259" s="20" t="s">
        <v>9297</v>
      </c>
      <c r="G1259" t="s">
        <v>9298</v>
      </c>
      <c r="H1259" s="20" t="s">
        <v>6364</v>
      </c>
    </row>
    <row r="1260" spans="1:8" x14ac:dyDescent="0.25">
      <c r="A1260" s="20" t="s">
        <v>34</v>
      </c>
      <c r="B1260" s="20" t="s">
        <v>6402</v>
      </c>
      <c r="C1260" s="20" t="s">
        <v>9299</v>
      </c>
      <c r="D1260" s="20" t="s">
        <v>9300</v>
      </c>
      <c r="E1260" s="20" t="s">
        <v>50</v>
      </c>
      <c r="F1260" s="20" t="s">
        <v>9301</v>
      </c>
      <c r="G1260" t="s">
        <v>9302</v>
      </c>
      <c r="H1260" s="20" t="s">
        <v>6364</v>
      </c>
    </row>
    <row r="1261" spans="1:8" x14ac:dyDescent="0.25">
      <c r="A1261" s="20" t="s">
        <v>34</v>
      </c>
      <c r="B1261" s="20" t="s">
        <v>6394</v>
      </c>
      <c r="C1261" s="20" t="s">
        <v>9303</v>
      </c>
      <c r="D1261" s="20" t="s">
        <v>9304</v>
      </c>
      <c r="E1261" s="20" t="s">
        <v>17</v>
      </c>
      <c r="F1261" s="20" t="s">
        <v>9305</v>
      </c>
      <c r="G1261" t="s">
        <v>9306</v>
      </c>
      <c r="H1261" s="20" t="s">
        <v>6364</v>
      </c>
    </row>
    <row r="1262" spans="1:8" x14ac:dyDescent="0.25">
      <c r="A1262" s="20" t="s">
        <v>39</v>
      </c>
      <c r="B1262" s="20" t="s">
        <v>6453</v>
      </c>
      <c r="C1262" s="20" t="s">
        <v>9307</v>
      </c>
      <c r="D1262" s="20" t="s">
        <v>9308</v>
      </c>
      <c r="E1262" s="20" t="s">
        <v>17</v>
      </c>
      <c r="F1262" s="20" t="s">
        <v>9309</v>
      </c>
      <c r="G1262" t="s">
        <v>9310</v>
      </c>
      <c r="H1262" s="20" t="s">
        <v>6364</v>
      </c>
    </row>
    <row r="1263" spans="1:8" x14ac:dyDescent="0.25">
      <c r="A1263" s="20" t="s">
        <v>34</v>
      </c>
      <c r="B1263" s="20" t="s">
        <v>6394</v>
      </c>
      <c r="C1263" s="20" t="s">
        <v>2377</v>
      </c>
      <c r="D1263" s="20" t="s">
        <v>3380</v>
      </c>
      <c r="E1263" s="20" t="s">
        <v>17</v>
      </c>
      <c r="F1263" s="20" t="s">
        <v>474</v>
      </c>
      <c r="G1263" t="s">
        <v>9311</v>
      </c>
      <c r="H1263" s="20" t="s">
        <v>6364</v>
      </c>
    </row>
    <row r="1264" spans="1:8" x14ac:dyDescent="0.25">
      <c r="A1264" s="20" t="s">
        <v>131</v>
      </c>
      <c r="B1264" s="20" t="s">
        <v>131</v>
      </c>
      <c r="C1264" s="20" t="s">
        <v>2430</v>
      </c>
      <c r="D1264" s="20" t="s">
        <v>3381</v>
      </c>
      <c r="E1264" s="20" t="s">
        <v>1561</v>
      </c>
      <c r="F1264" s="20" t="s">
        <v>1523</v>
      </c>
      <c r="G1264" t="s">
        <v>9312</v>
      </c>
      <c r="H1264" s="20" t="s">
        <v>6364</v>
      </c>
    </row>
    <row r="1265" spans="1:8" x14ac:dyDescent="0.25">
      <c r="A1265" s="20" t="s">
        <v>4406</v>
      </c>
      <c r="B1265" s="20" t="s">
        <v>4406</v>
      </c>
      <c r="C1265" s="20" t="s">
        <v>5033</v>
      </c>
      <c r="D1265" s="20" t="s">
        <v>5762</v>
      </c>
      <c r="E1265" s="20" t="s">
        <v>17</v>
      </c>
      <c r="F1265" s="20" t="s">
        <v>5763</v>
      </c>
      <c r="G1265" t="s">
        <v>9313</v>
      </c>
      <c r="H1265" s="20" t="s">
        <v>6364</v>
      </c>
    </row>
    <row r="1266" spans="1:8" x14ac:dyDescent="0.25">
      <c r="A1266" s="20" t="s">
        <v>39</v>
      </c>
      <c r="B1266" s="20" t="s">
        <v>6453</v>
      </c>
      <c r="C1266" s="20" t="s">
        <v>5034</v>
      </c>
      <c r="D1266" s="20" t="s">
        <v>4638</v>
      </c>
      <c r="E1266" s="20" t="s">
        <v>17</v>
      </c>
      <c r="F1266" s="20" t="s">
        <v>4474</v>
      </c>
      <c r="G1266" t="s">
        <v>9314</v>
      </c>
      <c r="H1266" s="20" t="s">
        <v>6364</v>
      </c>
    </row>
    <row r="1267" spans="1:8" x14ac:dyDescent="0.25">
      <c r="A1267" s="20" t="s">
        <v>122</v>
      </c>
      <c r="B1267" s="20" t="s">
        <v>6672</v>
      </c>
      <c r="C1267" s="20" t="s">
        <v>1224</v>
      </c>
      <c r="D1267" s="20" t="s">
        <v>3382</v>
      </c>
      <c r="E1267" s="20" t="s">
        <v>17</v>
      </c>
      <c r="F1267" s="20" t="s">
        <v>475</v>
      </c>
      <c r="G1267" t="s">
        <v>9315</v>
      </c>
      <c r="H1267" s="20" t="s">
        <v>6364</v>
      </c>
    </row>
    <row r="1268" spans="1:8" x14ac:dyDescent="0.25">
      <c r="A1268" s="20" t="s">
        <v>60</v>
      </c>
      <c r="B1268" s="20" t="s">
        <v>60</v>
      </c>
      <c r="C1268" s="20" t="s">
        <v>9316</v>
      </c>
      <c r="D1268" s="20" t="s">
        <v>9317</v>
      </c>
      <c r="E1268" s="20" t="s">
        <v>9318</v>
      </c>
      <c r="F1268" s="20" t="s">
        <v>9319</v>
      </c>
      <c r="G1268" t="s">
        <v>9320</v>
      </c>
      <c r="H1268" s="20" t="s">
        <v>6364</v>
      </c>
    </row>
    <row r="1269" spans="1:8" x14ac:dyDescent="0.25">
      <c r="A1269" s="20" t="s">
        <v>70</v>
      </c>
      <c r="B1269" s="20" t="s">
        <v>70</v>
      </c>
      <c r="C1269" s="20" t="s">
        <v>5035</v>
      </c>
      <c r="D1269" s="20" t="s">
        <v>4639</v>
      </c>
      <c r="E1269" s="20" t="s">
        <v>71</v>
      </c>
      <c r="F1269" s="20" t="s">
        <v>4475</v>
      </c>
      <c r="G1269" t="s">
        <v>9321</v>
      </c>
      <c r="H1269" s="20" t="s">
        <v>6364</v>
      </c>
    </row>
    <row r="1270" spans="1:8" x14ac:dyDescent="0.25">
      <c r="A1270" s="20" t="s">
        <v>4485</v>
      </c>
      <c r="B1270" s="20" t="s">
        <v>4485</v>
      </c>
      <c r="C1270" s="20" t="s">
        <v>1350</v>
      </c>
      <c r="D1270" s="20" t="s">
        <v>3383</v>
      </c>
      <c r="E1270" s="20" t="s">
        <v>17</v>
      </c>
      <c r="F1270" s="20" t="s">
        <v>1351</v>
      </c>
      <c r="G1270" t="s">
        <v>9322</v>
      </c>
      <c r="H1270" s="20" t="s">
        <v>6364</v>
      </c>
    </row>
    <row r="1271" spans="1:8" x14ac:dyDescent="0.25">
      <c r="A1271" s="20" t="s">
        <v>5534</v>
      </c>
      <c r="B1271" s="20" t="s">
        <v>5534</v>
      </c>
      <c r="C1271" s="20" t="s">
        <v>9323</v>
      </c>
      <c r="D1271" s="20" t="s">
        <v>9324</v>
      </c>
      <c r="E1271" s="20" t="s">
        <v>115</v>
      </c>
      <c r="F1271" s="20" t="s">
        <v>9325</v>
      </c>
      <c r="G1271" t="s">
        <v>9326</v>
      </c>
      <c r="H1271" s="20" t="s">
        <v>6364</v>
      </c>
    </row>
    <row r="1272" spans="1:8" x14ac:dyDescent="0.25">
      <c r="A1272" s="20" t="s">
        <v>5447</v>
      </c>
      <c r="B1272" s="20" t="s">
        <v>5447</v>
      </c>
      <c r="C1272" s="20" t="s">
        <v>9327</v>
      </c>
      <c r="D1272" s="20" t="s">
        <v>9328</v>
      </c>
      <c r="E1272" s="20" t="s">
        <v>17</v>
      </c>
      <c r="F1272" s="20" t="s">
        <v>9329</v>
      </c>
      <c r="G1272" t="s">
        <v>9330</v>
      </c>
      <c r="H1272" s="20" t="s">
        <v>6364</v>
      </c>
    </row>
    <row r="1273" spans="1:8" x14ac:dyDescent="0.25">
      <c r="A1273" s="20" t="s">
        <v>4485</v>
      </c>
      <c r="B1273" s="20" t="s">
        <v>4485</v>
      </c>
      <c r="C1273" s="20" t="s">
        <v>5036</v>
      </c>
      <c r="D1273" s="20" t="s">
        <v>5764</v>
      </c>
      <c r="E1273" s="20" t="s">
        <v>17</v>
      </c>
      <c r="F1273" s="20" t="s">
        <v>5765</v>
      </c>
      <c r="G1273" t="s">
        <v>9331</v>
      </c>
      <c r="H1273" s="20" t="s">
        <v>6364</v>
      </c>
    </row>
    <row r="1274" spans="1:8" x14ac:dyDescent="0.25">
      <c r="A1274" s="20" t="s">
        <v>34</v>
      </c>
      <c r="B1274" s="20" t="s">
        <v>6394</v>
      </c>
      <c r="C1274" s="20" t="s">
        <v>9332</v>
      </c>
      <c r="D1274" s="20" t="s">
        <v>9333</v>
      </c>
      <c r="E1274" s="20" t="s">
        <v>17</v>
      </c>
      <c r="F1274" s="20" t="s">
        <v>9334</v>
      </c>
      <c r="G1274" t="s">
        <v>9335</v>
      </c>
      <c r="H1274" s="20" t="s">
        <v>6364</v>
      </c>
    </row>
    <row r="1275" spans="1:8" x14ac:dyDescent="0.25">
      <c r="A1275" s="20" t="s">
        <v>4485</v>
      </c>
      <c r="B1275" s="20" t="s">
        <v>4485</v>
      </c>
      <c r="C1275" s="20" t="s">
        <v>2358</v>
      </c>
      <c r="D1275" s="20" t="s">
        <v>3384</v>
      </c>
      <c r="E1275" s="20" t="s">
        <v>17</v>
      </c>
      <c r="F1275" s="20" t="s">
        <v>476</v>
      </c>
      <c r="G1275" t="s">
        <v>9336</v>
      </c>
      <c r="H1275" s="20" t="s">
        <v>6364</v>
      </c>
    </row>
    <row r="1276" spans="1:8" x14ac:dyDescent="0.25">
      <c r="A1276" s="20" t="s">
        <v>5447</v>
      </c>
      <c r="B1276" s="20" t="s">
        <v>5447</v>
      </c>
      <c r="C1276" s="20" t="s">
        <v>5037</v>
      </c>
      <c r="D1276" s="20" t="s">
        <v>4640</v>
      </c>
      <c r="E1276" s="20" t="s">
        <v>17</v>
      </c>
      <c r="F1276" s="20" t="s">
        <v>4476</v>
      </c>
      <c r="G1276" t="s">
        <v>9337</v>
      </c>
      <c r="H1276" s="20" t="s">
        <v>6364</v>
      </c>
    </row>
    <row r="1277" spans="1:8" x14ac:dyDescent="0.25">
      <c r="A1277" s="20" t="s">
        <v>34</v>
      </c>
      <c r="B1277" s="20" t="s">
        <v>6394</v>
      </c>
      <c r="C1277" s="20" t="s">
        <v>9338</v>
      </c>
      <c r="D1277" s="20" t="s">
        <v>9339</v>
      </c>
      <c r="E1277" s="20" t="s">
        <v>17</v>
      </c>
      <c r="F1277" s="20" t="s">
        <v>9340</v>
      </c>
      <c r="G1277" t="s">
        <v>9341</v>
      </c>
      <c r="H1277" s="20" t="s">
        <v>6364</v>
      </c>
    </row>
    <row r="1278" spans="1:8" x14ac:dyDescent="0.25">
      <c r="A1278" s="20" t="s">
        <v>5447</v>
      </c>
      <c r="B1278" s="20" t="s">
        <v>5447</v>
      </c>
      <c r="C1278" s="20" t="s">
        <v>9342</v>
      </c>
      <c r="D1278" s="20" t="s">
        <v>9343</v>
      </c>
      <c r="E1278" s="20" t="s">
        <v>17</v>
      </c>
      <c r="F1278" s="20" t="s">
        <v>9344</v>
      </c>
      <c r="G1278" t="s">
        <v>9345</v>
      </c>
      <c r="H1278" s="20" t="s">
        <v>6364</v>
      </c>
    </row>
    <row r="1279" spans="1:8" x14ac:dyDescent="0.25">
      <c r="A1279" s="20" t="s">
        <v>39</v>
      </c>
      <c r="B1279" s="20" t="s">
        <v>6453</v>
      </c>
      <c r="C1279" s="20" t="s">
        <v>9346</v>
      </c>
      <c r="D1279" s="20" t="s">
        <v>9347</v>
      </c>
      <c r="E1279" s="20" t="s">
        <v>17</v>
      </c>
      <c r="F1279" s="20" t="s">
        <v>9348</v>
      </c>
      <c r="G1279" t="s">
        <v>9349</v>
      </c>
      <c r="H1279" s="20" t="s">
        <v>6364</v>
      </c>
    </row>
    <row r="1280" spans="1:8" x14ac:dyDescent="0.25">
      <c r="A1280" s="20" t="s">
        <v>34</v>
      </c>
      <c r="B1280" s="20" t="s">
        <v>6394</v>
      </c>
      <c r="C1280" s="20" t="s">
        <v>1592</v>
      </c>
      <c r="D1280" s="20" t="s">
        <v>3385</v>
      </c>
      <c r="E1280" s="20" t="s">
        <v>50</v>
      </c>
      <c r="F1280" s="20" t="s">
        <v>477</v>
      </c>
      <c r="G1280" t="s">
        <v>9350</v>
      </c>
      <c r="H1280" s="20" t="s">
        <v>6364</v>
      </c>
    </row>
    <row r="1281" spans="1:8" x14ac:dyDescent="0.25">
      <c r="A1281" s="20" t="s">
        <v>39</v>
      </c>
      <c r="B1281" s="20" t="s">
        <v>6453</v>
      </c>
      <c r="C1281" s="20" t="s">
        <v>2804</v>
      </c>
      <c r="D1281" s="20" t="s">
        <v>3386</v>
      </c>
      <c r="E1281" s="20" t="s">
        <v>17</v>
      </c>
      <c r="F1281" s="20" t="s">
        <v>2795</v>
      </c>
      <c r="G1281" t="s">
        <v>9351</v>
      </c>
      <c r="H1281" s="20" t="s">
        <v>6364</v>
      </c>
    </row>
    <row r="1282" spans="1:8" x14ac:dyDescent="0.25">
      <c r="A1282" s="20" t="s">
        <v>34</v>
      </c>
      <c r="B1282" s="20" t="s">
        <v>6394</v>
      </c>
      <c r="C1282" s="20" t="s">
        <v>9352</v>
      </c>
      <c r="D1282" s="20" t="s">
        <v>9353</v>
      </c>
      <c r="E1282" s="20" t="s">
        <v>17</v>
      </c>
      <c r="F1282" s="20" t="s">
        <v>9354</v>
      </c>
      <c r="G1282" t="s">
        <v>9355</v>
      </c>
      <c r="H1282" s="20" t="s">
        <v>6364</v>
      </c>
    </row>
    <row r="1283" spans="1:8" x14ac:dyDescent="0.25">
      <c r="A1283" s="20" t="s">
        <v>4404</v>
      </c>
      <c r="B1283" s="20" t="s">
        <v>4404</v>
      </c>
      <c r="C1283" s="20" t="s">
        <v>9356</v>
      </c>
      <c r="D1283" s="20" t="s">
        <v>9357</v>
      </c>
      <c r="E1283" s="20" t="s">
        <v>17</v>
      </c>
      <c r="F1283" s="20" t="s">
        <v>9358</v>
      </c>
      <c r="G1283" t="s">
        <v>9359</v>
      </c>
      <c r="H1283" s="20" t="s">
        <v>6364</v>
      </c>
    </row>
    <row r="1284" spans="1:8" x14ac:dyDescent="0.25">
      <c r="A1284" s="20" t="s">
        <v>5447</v>
      </c>
      <c r="B1284" s="20" t="s">
        <v>5447</v>
      </c>
      <c r="C1284" s="20" t="s">
        <v>9360</v>
      </c>
      <c r="D1284" s="20" t="s">
        <v>9361</v>
      </c>
      <c r="E1284" s="20" t="s">
        <v>17</v>
      </c>
      <c r="F1284" s="20" t="s">
        <v>9362</v>
      </c>
      <c r="G1284" t="s">
        <v>9363</v>
      </c>
      <c r="H1284" s="20" t="s">
        <v>6364</v>
      </c>
    </row>
    <row r="1285" spans="1:8" x14ac:dyDescent="0.25">
      <c r="A1285" s="20" t="s">
        <v>24</v>
      </c>
      <c r="B1285" s="20" t="s">
        <v>6458</v>
      </c>
      <c r="C1285" s="20" t="s">
        <v>9364</v>
      </c>
      <c r="D1285" s="20" t="s">
        <v>9365</v>
      </c>
      <c r="E1285" s="20" t="s">
        <v>17</v>
      </c>
      <c r="F1285" s="20" t="s">
        <v>9366</v>
      </c>
      <c r="G1285" t="s">
        <v>9367</v>
      </c>
      <c r="H1285" s="20" t="s">
        <v>6364</v>
      </c>
    </row>
    <row r="1286" spans="1:8" x14ac:dyDescent="0.25">
      <c r="A1286" s="20" t="s">
        <v>5447</v>
      </c>
      <c r="B1286" s="20" t="s">
        <v>5447</v>
      </c>
      <c r="C1286" s="20" t="s">
        <v>1938</v>
      </c>
      <c r="D1286" s="20" t="s">
        <v>3387</v>
      </c>
      <c r="E1286" s="20" t="s">
        <v>17</v>
      </c>
      <c r="F1286" s="20" t="s">
        <v>478</v>
      </c>
      <c r="G1286" t="s">
        <v>9368</v>
      </c>
      <c r="H1286" s="20" t="s">
        <v>6364</v>
      </c>
    </row>
    <row r="1287" spans="1:8" x14ac:dyDescent="0.25">
      <c r="A1287" s="20" t="s">
        <v>34</v>
      </c>
      <c r="B1287" s="20" t="s">
        <v>6394</v>
      </c>
      <c r="C1287" s="20" t="s">
        <v>2228</v>
      </c>
      <c r="D1287" s="20" t="s">
        <v>3388</v>
      </c>
      <c r="E1287" s="20" t="s">
        <v>17</v>
      </c>
      <c r="F1287" s="20" t="s">
        <v>1433</v>
      </c>
      <c r="G1287" t="s">
        <v>9369</v>
      </c>
      <c r="H1287" s="20" t="s">
        <v>6364</v>
      </c>
    </row>
    <row r="1288" spans="1:8" x14ac:dyDescent="0.25">
      <c r="A1288" s="20" t="s">
        <v>34</v>
      </c>
      <c r="B1288" s="20" t="s">
        <v>6394</v>
      </c>
      <c r="C1288" s="20" t="s">
        <v>9370</v>
      </c>
      <c r="D1288" s="20" t="s">
        <v>9371</v>
      </c>
      <c r="E1288" s="20" t="s">
        <v>17</v>
      </c>
      <c r="F1288" s="20" t="s">
        <v>9372</v>
      </c>
      <c r="G1288" t="s">
        <v>9373</v>
      </c>
      <c r="H1288" s="20" t="s">
        <v>6364</v>
      </c>
    </row>
    <row r="1289" spans="1:8" x14ac:dyDescent="0.25">
      <c r="A1289" s="20" t="s">
        <v>60</v>
      </c>
      <c r="B1289" s="20" t="s">
        <v>60</v>
      </c>
      <c r="C1289" s="20" t="s">
        <v>1860</v>
      </c>
      <c r="D1289" s="20" t="s">
        <v>3389</v>
      </c>
      <c r="E1289" s="20" t="s">
        <v>17</v>
      </c>
      <c r="F1289" s="20" t="s">
        <v>479</v>
      </c>
      <c r="G1289" t="s">
        <v>9374</v>
      </c>
      <c r="H1289" s="20" t="s">
        <v>6364</v>
      </c>
    </row>
    <row r="1290" spans="1:8" x14ac:dyDescent="0.25">
      <c r="A1290" s="20" t="s">
        <v>5630</v>
      </c>
      <c r="B1290" s="20" t="s">
        <v>6694</v>
      </c>
      <c r="C1290" s="20" t="s">
        <v>9375</v>
      </c>
      <c r="D1290" s="20" t="s">
        <v>9376</v>
      </c>
      <c r="E1290" s="20" t="s">
        <v>17</v>
      </c>
      <c r="F1290" s="20" t="s">
        <v>9377</v>
      </c>
      <c r="G1290" t="s">
        <v>9378</v>
      </c>
      <c r="H1290" s="20" t="s">
        <v>6364</v>
      </c>
    </row>
    <row r="1291" spans="1:8" x14ac:dyDescent="0.25">
      <c r="A1291" s="20" t="s">
        <v>4485</v>
      </c>
      <c r="B1291" s="20" t="s">
        <v>4485</v>
      </c>
      <c r="C1291" s="20" t="s">
        <v>2483</v>
      </c>
      <c r="D1291" s="20" t="s">
        <v>3390</v>
      </c>
      <c r="E1291" s="20" t="s">
        <v>17</v>
      </c>
      <c r="F1291" s="20" t="s">
        <v>1562</v>
      </c>
      <c r="G1291" t="s">
        <v>9379</v>
      </c>
      <c r="H1291" s="20" t="s">
        <v>6364</v>
      </c>
    </row>
    <row r="1292" spans="1:8" x14ac:dyDescent="0.25">
      <c r="A1292" s="20" t="s">
        <v>18</v>
      </c>
      <c r="B1292" s="20" t="s">
        <v>18</v>
      </c>
      <c r="C1292" s="20" t="s">
        <v>5038</v>
      </c>
      <c r="D1292" s="20" t="s">
        <v>4641</v>
      </c>
      <c r="E1292" s="20" t="s">
        <v>17</v>
      </c>
      <c r="F1292" s="20" t="s">
        <v>4380</v>
      </c>
      <c r="G1292" t="s">
        <v>9380</v>
      </c>
      <c r="H1292" s="20" t="s">
        <v>6364</v>
      </c>
    </row>
    <row r="1293" spans="1:8" x14ac:dyDescent="0.25">
      <c r="A1293" s="20" t="s">
        <v>5447</v>
      </c>
      <c r="B1293" s="20" t="s">
        <v>5447</v>
      </c>
      <c r="C1293" s="20" t="s">
        <v>9381</v>
      </c>
      <c r="D1293" s="20" t="s">
        <v>9382</v>
      </c>
      <c r="E1293" s="20" t="s">
        <v>17</v>
      </c>
      <c r="F1293" s="20" t="s">
        <v>9383</v>
      </c>
      <c r="G1293" t="s">
        <v>9384</v>
      </c>
      <c r="H1293" s="20" t="s">
        <v>6364</v>
      </c>
    </row>
    <row r="1294" spans="1:8" x14ac:dyDescent="0.25">
      <c r="A1294" s="20" t="s">
        <v>34</v>
      </c>
      <c r="B1294" s="20" t="s">
        <v>6394</v>
      </c>
      <c r="C1294" s="20" t="s">
        <v>2035</v>
      </c>
      <c r="D1294" s="20" t="s">
        <v>3391</v>
      </c>
      <c r="E1294" s="20" t="s">
        <v>17</v>
      </c>
      <c r="F1294" s="20" t="s">
        <v>481</v>
      </c>
      <c r="G1294" t="s">
        <v>9385</v>
      </c>
      <c r="H1294" s="20" t="s">
        <v>6364</v>
      </c>
    </row>
    <row r="1295" spans="1:8" x14ac:dyDescent="0.25">
      <c r="A1295" s="20" t="s">
        <v>21</v>
      </c>
      <c r="B1295" s="20" t="s">
        <v>6619</v>
      </c>
      <c r="C1295" s="20" t="s">
        <v>9386</v>
      </c>
      <c r="D1295" s="20" t="s">
        <v>9387</v>
      </c>
      <c r="E1295" s="20" t="s">
        <v>17</v>
      </c>
      <c r="F1295" s="20" t="s">
        <v>9388</v>
      </c>
      <c r="G1295" t="s">
        <v>9389</v>
      </c>
      <c r="H1295" s="20" t="s">
        <v>6364</v>
      </c>
    </row>
    <row r="1296" spans="1:8" x14ac:dyDescent="0.25">
      <c r="A1296" s="20" t="s">
        <v>4406</v>
      </c>
      <c r="B1296" s="20" t="s">
        <v>4406</v>
      </c>
      <c r="C1296" s="20" t="s">
        <v>9390</v>
      </c>
      <c r="D1296" s="20" t="s">
        <v>9391</v>
      </c>
      <c r="E1296" s="20" t="s">
        <v>17</v>
      </c>
      <c r="F1296" s="20" t="s">
        <v>9392</v>
      </c>
      <c r="G1296" t="s">
        <v>9393</v>
      </c>
      <c r="H1296" s="20" t="s">
        <v>6364</v>
      </c>
    </row>
    <row r="1297" spans="1:8" x14ac:dyDescent="0.25">
      <c r="A1297" s="20" t="s">
        <v>4404</v>
      </c>
      <c r="B1297" s="20" t="s">
        <v>4404</v>
      </c>
      <c r="C1297" s="20" t="s">
        <v>5039</v>
      </c>
      <c r="D1297" s="20" t="s">
        <v>5766</v>
      </c>
      <c r="E1297" s="20" t="s">
        <v>368</v>
      </c>
      <c r="F1297" s="20" t="s">
        <v>5767</v>
      </c>
      <c r="G1297" t="s">
        <v>9394</v>
      </c>
      <c r="H1297" s="20" t="s">
        <v>6364</v>
      </c>
    </row>
    <row r="1298" spans="1:8" x14ac:dyDescent="0.25">
      <c r="A1298" s="20" t="s">
        <v>51</v>
      </c>
      <c r="B1298" s="20" t="s">
        <v>6414</v>
      </c>
      <c r="C1298" s="20" t="s">
        <v>1850</v>
      </c>
      <c r="D1298" s="20" t="s">
        <v>3392</v>
      </c>
      <c r="E1298" s="20" t="s">
        <v>259</v>
      </c>
      <c r="F1298" s="20" t="s">
        <v>482</v>
      </c>
      <c r="G1298" t="s">
        <v>9395</v>
      </c>
      <c r="H1298" s="20" t="s">
        <v>6364</v>
      </c>
    </row>
    <row r="1299" spans="1:8" x14ac:dyDescent="0.25">
      <c r="A1299" s="20" t="s">
        <v>5447</v>
      </c>
      <c r="B1299" s="20" t="s">
        <v>5447</v>
      </c>
      <c r="C1299" s="20" t="s">
        <v>9396</v>
      </c>
      <c r="D1299" s="20" t="s">
        <v>9397</v>
      </c>
      <c r="E1299" s="20" t="s">
        <v>17</v>
      </c>
      <c r="F1299" s="20" t="s">
        <v>9398</v>
      </c>
      <c r="G1299" t="s">
        <v>9399</v>
      </c>
      <c r="H1299" s="20" t="s">
        <v>6364</v>
      </c>
    </row>
    <row r="1300" spans="1:8" x14ac:dyDescent="0.25">
      <c r="A1300" s="20" t="s">
        <v>81</v>
      </c>
      <c r="B1300" s="20" t="s">
        <v>6612</v>
      </c>
      <c r="C1300" s="20" t="s">
        <v>1340</v>
      </c>
      <c r="D1300" s="20" t="s">
        <v>3393</v>
      </c>
      <c r="E1300" s="20" t="s">
        <v>483</v>
      </c>
      <c r="F1300" s="20" t="s">
        <v>484</v>
      </c>
      <c r="G1300" t="s">
        <v>9400</v>
      </c>
      <c r="H1300" s="20" t="s">
        <v>6364</v>
      </c>
    </row>
    <row r="1301" spans="1:8" x14ac:dyDescent="0.25">
      <c r="A1301" s="20" t="s">
        <v>30</v>
      </c>
      <c r="B1301" s="20" t="s">
        <v>30</v>
      </c>
      <c r="C1301" s="20" t="s">
        <v>1230</v>
      </c>
      <c r="D1301" s="20" t="s">
        <v>2882</v>
      </c>
      <c r="E1301" s="20" t="s">
        <v>17</v>
      </c>
      <c r="F1301" s="20" t="s">
        <v>485</v>
      </c>
      <c r="G1301" t="s">
        <v>9401</v>
      </c>
      <c r="H1301" s="20" t="s">
        <v>6364</v>
      </c>
    </row>
    <row r="1302" spans="1:8" x14ac:dyDescent="0.25">
      <c r="A1302" s="20" t="s">
        <v>21</v>
      </c>
      <c r="B1302" s="20" t="s">
        <v>6433</v>
      </c>
      <c r="C1302" s="20" t="s">
        <v>5040</v>
      </c>
      <c r="D1302" s="20" t="s">
        <v>4642</v>
      </c>
      <c r="E1302" s="20" t="s">
        <v>17</v>
      </c>
      <c r="F1302" s="20" t="s">
        <v>4477</v>
      </c>
      <c r="G1302" t="s">
        <v>9402</v>
      </c>
      <c r="H1302" s="20" t="s">
        <v>6364</v>
      </c>
    </row>
    <row r="1303" spans="1:8" x14ac:dyDescent="0.25">
      <c r="A1303" s="20" t="s">
        <v>59</v>
      </c>
      <c r="B1303" s="20" t="s">
        <v>59</v>
      </c>
      <c r="C1303" s="20" t="s">
        <v>2519</v>
      </c>
      <c r="D1303" s="20" t="s">
        <v>3394</v>
      </c>
      <c r="E1303" s="20" t="s">
        <v>17</v>
      </c>
      <c r="F1303" s="20" t="s">
        <v>486</v>
      </c>
      <c r="G1303" t="s">
        <v>9403</v>
      </c>
      <c r="H1303" s="20" t="s">
        <v>6364</v>
      </c>
    </row>
    <row r="1304" spans="1:8" x14ac:dyDescent="0.25">
      <c r="A1304" s="20" t="s">
        <v>4485</v>
      </c>
      <c r="B1304" s="20" t="s">
        <v>4485</v>
      </c>
      <c r="C1304" s="20" t="s">
        <v>9404</v>
      </c>
      <c r="D1304" s="20" t="s">
        <v>9405</v>
      </c>
      <c r="E1304" s="20" t="s">
        <v>17</v>
      </c>
      <c r="F1304" s="20" t="s">
        <v>9406</v>
      </c>
      <c r="G1304" t="s">
        <v>9407</v>
      </c>
      <c r="H1304" s="20" t="s">
        <v>6364</v>
      </c>
    </row>
    <row r="1305" spans="1:8" x14ac:dyDescent="0.25">
      <c r="A1305" s="20" t="s">
        <v>34</v>
      </c>
      <c r="B1305" s="20" t="s">
        <v>6394</v>
      </c>
      <c r="C1305" s="20" t="s">
        <v>9408</v>
      </c>
      <c r="D1305" s="20" t="s">
        <v>9409</v>
      </c>
      <c r="E1305" s="20" t="s">
        <v>17</v>
      </c>
      <c r="F1305" s="20" t="s">
        <v>9410</v>
      </c>
      <c r="G1305" t="s">
        <v>9411</v>
      </c>
      <c r="H1305" s="20" t="s">
        <v>6364</v>
      </c>
    </row>
    <row r="1306" spans="1:8" x14ac:dyDescent="0.25">
      <c r="A1306" s="20" t="s">
        <v>24</v>
      </c>
      <c r="B1306" s="20" t="s">
        <v>6458</v>
      </c>
      <c r="C1306" s="20" t="s">
        <v>1787</v>
      </c>
      <c r="D1306" s="20" t="s">
        <v>3395</v>
      </c>
      <c r="E1306" s="20" t="s">
        <v>17</v>
      </c>
      <c r="F1306" s="20" t="s">
        <v>487</v>
      </c>
      <c r="G1306" t="s">
        <v>9412</v>
      </c>
      <c r="H1306" s="20" t="s">
        <v>6364</v>
      </c>
    </row>
    <row r="1307" spans="1:8" x14ac:dyDescent="0.25">
      <c r="A1307" s="20" t="s">
        <v>34</v>
      </c>
      <c r="B1307" s="20" t="s">
        <v>6394</v>
      </c>
      <c r="C1307" s="20" t="s">
        <v>5041</v>
      </c>
      <c r="D1307" s="20" t="s">
        <v>5768</v>
      </c>
      <c r="E1307" s="20" t="s">
        <v>17</v>
      </c>
      <c r="F1307" s="20" t="s">
        <v>5769</v>
      </c>
      <c r="G1307" t="s">
        <v>9413</v>
      </c>
      <c r="H1307" s="20" t="s">
        <v>6364</v>
      </c>
    </row>
    <row r="1308" spans="1:8" x14ac:dyDescent="0.25">
      <c r="A1308" s="20" t="s">
        <v>30</v>
      </c>
      <c r="B1308" s="20" t="s">
        <v>30</v>
      </c>
      <c r="C1308" s="20" t="s">
        <v>9414</v>
      </c>
      <c r="D1308" s="20" t="s">
        <v>9415</v>
      </c>
      <c r="E1308" s="20" t="s">
        <v>17</v>
      </c>
      <c r="F1308" s="20" t="s">
        <v>9416</v>
      </c>
      <c r="G1308" t="s">
        <v>9417</v>
      </c>
      <c r="H1308" s="20" t="s">
        <v>6364</v>
      </c>
    </row>
    <row r="1309" spans="1:8" x14ac:dyDescent="0.25">
      <c r="A1309" s="20" t="s">
        <v>4485</v>
      </c>
      <c r="B1309" s="20" t="s">
        <v>4485</v>
      </c>
      <c r="C1309" s="20" t="s">
        <v>1201</v>
      </c>
      <c r="D1309" s="20" t="s">
        <v>3396</v>
      </c>
      <c r="E1309" s="20" t="s">
        <v>17</v>
      </c>
      <c r="F1309" s="20" t="s">
        <v>488</v>
      </c>
      <c r="G1309" t="s">
        <v>9418</v>
      </c>
      <c r="H1309" s="20" t="s">
        <v>6364</v>
      </c>
    </row>
    <row r="1310" spans="1:8" x14ac:dyDescent="0.25">
      <c r="A1310" s="20" t="s">
        <v>4485</v>
      </c>
      <c r="B1310" s="20" t="s">
        <v>4485</v>
      </c>
      <c r="C1310" s="20" t="s">
        <v>2197</v>
      </c>
      <c r="D1310" s="20" t="s">
        <v>3397</v>
      </c>
      <c r="E1310" s="20" t="s">
        <v>17</v>
      </c>
      <c r="F1310" s="20" t="s">
        <v>489</v>
      </c>
      <c r="G1310" t="s">
        <v>9419</v>
      </c>
      <c r="H1310" s="20" t="s">
        <v>6364</v>
      </c>
    </row>
    <row r="1311" spans="1:8" x14ac:dyDescent="0.25">
      <c r="A1311" s="20" t="s">
        <v>6445</v>
      </c>
      <c r="B1311" s="20" t="s">
        <v>6445</v>
      </c>
      <c r="C1311" s="20" t="s">
        <v>1783</v>
      </c>
      <c r="D1311" s="20" t="s">
        <v>3398</v>
      </c>
      <c r="E1311" s="20" t="s">
        <v>27</v>
      </c>
      <c r="F1311" s="20" t="s">
        <v>490</v>
      </c>
      <c r="G1311" t="s">
        <v>9420</v>
      </c>
      <c r="H1311" s="20" t="s">
        <v>6364</v>
      </c>
    </row>
    <row r="1312" spans="1:8" x14ac:dyDescent="0.25">
      <c r="A1312" s="20" t="s">
        <v>34</v>
      </c>
      <c r="B1312" s="20" t="s">
        <v>6394</v>
      </c>
      <c r="C1312" s="20" t="s">
        <v>5042</v>
      </c>
      <c r="D1312" s="20" t="s">
        <v>5770</v>
      </c>
      <c r="E1312" s="20" t="s">
        <v>17</v>
      </c>
      <c r="F1312" s="20" t="s">
        <v>5771</v>
      </c>
      <c r="G1312" t="s">
        <v>9421</v>
      </c>
      <c r="H1312" s="20" t="s">
        <v>6364</v>
      </c>
    </row>
    <row r="1313" spans="1:8" x14ac:dyDescent="0.25">
      <c r="A1313" s="20" t="s">
        <v>24</v>
      </c>
      <c r="B1313" s="20" t="s">
        <v>6458</v>
      </c>
      <c r="C1313" s="20" t="s">
        <v>2817</v>
      </c>
      <c r="D1313" s="20" t="s">
        <v>3399</v>
      </c>
      <c r="E1313" s="20" t="s">
        <v>17</v>
      </c>
      <c r="F1313" s="20" t="s">
        <v>2776</v>
      </c>
      <c r="G1313" t="s">
        <v>9422</v>
      </c>
      <c r="H1313" s="20" t="s">
        <v>6364</v>
      </c>
    </row>
    <row r="1314" spans="1:8" x14ac:dyDescent="0.25">
      <c r="A1314" s="20" t="s">
        <v>116</v>
      </c>
      <c r="B1314" s="20" t="s">
        <v>6852</v>
      </c>
      <c r="C1314" s="20" t="s">
        <v>2291</v>
      </c>
      <c r="D1314" s="20" t="s">
        <v>3400</v>
      </c>
      <c r="E1314" s="20" t="s">
        <v>155</v>
      </c>
      <c r="F1314" s="20" t="s">
        <v>1182</v>
      </c>
      <c r="G1314" t="s">
        <v>9423</v>
      </c>
      <c r="H1314" s="20" t="s">
        <v>6364</v>
      </c>
    </row>
    <row r="1315" spans="1:8" x14ac:dyDescent="0.25">
      <c r="A1315" s="20" t="s">
        <v>5447</v>
      </c>
      <c r="B1315" s="20" t="s">
        <v>5447</v>
      </c>
      <c r="C1315" s="20" t="s">
        <v>9424</v>
      </c>
      <c r="D1315" s="20" t="s">
        <v>9425</v>
      </c>
      <c r="E1315" s="20" t="s">
        <v>17</v>
      </c>
      <c r="F1315" s="20" t="s">
        <v>9426</v>
      </c>
      <c r="G1315" t="s">
        <v>9427</v>
      </c>
      <c r="H1315" s="20" t="s">
        <v>6364</v>
      </c>
    </row>
    <row r="1316" spans="1:8" x14ac:dyDescent="0.25">
      <c r="A1316" s="20" t="s">
        <v>81</v>
      </c>
      <c r="B1316" s="20" t="s">
        <v>6612</v>
      </c>
      <c r="C1316" s="20" t="s">
        <v>2149</v>
      </c>
      <c r="D1316" s="20" t="s">
        <v>3401</v>
      </c>
      <c r="E1316" s="20" t="s">
        <v>67</v>
      </c>
      <c r="F1316" s="20" t="s">
        <v>491</v>
      </c>
      <c r="G1316" t="s">
        <v>9428</v>
      </c>
      <c r="H1316" s="20" t="s">
        <v>6364</v>
      </c>
    </row>
    <row r="1317" spans="1:8" x14ac:dyDescent="0.25">
      <c r="A1317" s="20" t="s">
        <v>4485</v>
      </c>
      <c r="B1317" s="20" t="s">
        <v>4485</v>
      </c>
      <c r="C1317" s="20" t="s">
        <v>1623</v>
      </c>
      <c r="D1317" s="20" t="s">
        <v>3402</v>
      </c>
      <c r="E1317" s="20" t="s">
        <v>17</v>
      </c>
      <c r="F1317" s="20" t="s">
        <v>492</v>
      </c>
      <c r="G1317" t="s">
        <v>9429</v>
      </c>
      <c r="H1317" s="20" t="s">
        <v>6364</v>
      </c>
    </row>
    <row r="1318" spans="1:8" x14ac:dyDescent="0.25">
      <c r="A1318" s="20" t="s">
        <v>54</v>
      </c>
      <c r="B1318" s="20" t="s">
        <v>54</v>
      </c>
      <c r="C1318" s="20" t="s">
        <v>9430</v>
      </c>
      <c r="D1318" s="20" t="s">
        <v>9431</v>
      </c>
      <c r="E1318" s="20" t="s">
        <v>261</v>
      </c>
      <c r="F1318" s="20" t="s">
        <v>9432</v>
      </c>
      <c r="G1318" t="s">
        <v>9433</v>
      </c>
      <c r="H1318" s="20" t="s">
        <v>6364</v>
      </c>
    </row>
    <row r="1319" spans="1:8" x14ac:dyDescent="0.25">
      <c r="A1319" s="20" t="s">
        <v>34</v>
      </c>
      <c r="B1319" s="20" t="s">
        <v>6394</v>
      </c>
      <c r="C1319" s="20" t="s">
        <v>9434</v>
      </c>
      <c r="D1319" s="20" t="s">
        <v>9435</v>
      </c>
      <c r="E1319" s="20" t="s">
        <v>17</v>
      </c>
      <c r="F1319" s="20" t="s">
        <v>9436</v>
      </c>
      <c r="G1319" t="s">
        <v>9437</v>
      </c>
      <c r="H1319" s="20" t="s">
        <v>6364</v>
      </c>
    </row>
    <row r="1320" spans="1:8" x14ac:dyDescent="0.25">
      <c r="A1320" s="20" t="s">
        <v>116</v>
      </c>
      <c r="B1320" s="20" t="s">
        <v>6852</v>
      </c>
      <c r="C1320" s="20" t="s">
        <v>1598</v>
      </c>
      <c r="D1320" s="20" t="s">
        <v>3403</v>
      </c>
      <c r="E1320" s="20" t="s">
        <v>155</v>
      </c>
      <c r="F1320" s="20" t="s">
        <v>493</v>
      </c>
      <c r="G1320" t="s">
        <v>9438</v>
      </c>
      <c r="H1320" s="20" t="s">
        <v>6364</v>
      </c>
    </row>
    <row r="1321" spans="1:8" x14ac:dyDescent="0.25">
      <c r="A1321" s="20" t="s">
        <v>34</v>
      </c>
      <c r="B1321" s="20" t="s">
        <v>6394</v>
      </c>
      <c r="C1321" s="20" t="s">
        <v>2587</v>
      </c>
      <c r="D1321" s="20" t="s">
        <v>3404</v>
      </c>
      <c r="E1321" s="20" t="s">
        <v>17</v>
      </c>
      <c r="F1321" s="20" t="s">
        <v>494</v>
      </c>
      <c r="G1321" t="s">
        <v>9439</v>
      </c>
      <c r="H1321" s="20" t="s">
        <v>6364</v>
      </c>
    </row>
    <row r="1322" spans="1:8" x14ac:dyDescent="0.25">
      <c r="A1322" s="20" t="s">
        <v>4406</v>
      </c>
      <c r="B1322" s="20" t="s">
        <v>4406</v>
      </c>
      <c r="C1322" s="20" t="s">
        <v>5043</v>
      </c>
      <c r="D1322" s="20" t="s">
        <v>5772</v>
      </c>
      <c r="E1322" s="20" t="s">
        <v>17</v>
      </c>
      <c r="F1322" s="20" t="s">
        <v>4798</v>
      </c>
      <c r="G1322" t="s">
        <v>9440</v>
      </c>
      <c r="H1322" s="20" t="s">
        <v>6364</v>
      </c>
    </row>
    <row r="1323" spans="1:8" x14ac:dyDescent="0.25">
      <c r="A1323" s="20" t="s">
        <v>4485</v>
      </c>
      <c r="B1323" s="20" t="s">
        <v>4485</v>
      </c>
      <c r="C1323" s="20" t="s">
        <v>9441</v>
      </c>
      <c r="D1323" s="20" t="s">
        <v>9442</v>
      </c>
      <c r="E1323" s="20" t="s">
        <v>17</v>
      </c>
      <c r="F1323" s="20" t="s">
        <v>9443</v>
      </c>
      <c r="G1323" t="s">
        <v>9444</v>
      </c>
      <c r="H1323" s="20" t="s">
        <v>6364</v>
      </c>
    </row>
    <row r="1324" spans="1:8" x14ac:dyDescent="0.25">
      <c r="A1324" s="20" t="s">
        <v>39</v>
      </c>
      <c r="B1324" s="20" t="s">
        <v>6453</v>
      </c>
      <c r="C1324" s="20" t="s">
        <v>9445</v>
      </c>
      <c r="D1324" s="20" t="s">
        <v>9446</v>
      </c>
      <c r="E1324" s="20" t="s">
        <v>17</v>
      </c>
      <c r="F1324" s="20" t="s">
        <v>9447</v>
      </c>
      <c r="G1324" t="s">
        <v>9448</v>
      </c>
      <c r="H1324" s="20" t="s">
        <v>6364</v>
      </c>
    </row>
    <row r="1325" spans="1:8" x14ac:dyDescent="0.25">
      <c r="A1325" s="20" t="s">
        <v>122</v>
      </c>
      <c r="B1325" s="20" t="s">
        <v>6672</v>
      </c>
      <c r="C1325" s="20" t="s">
        <v>2714</v>
      </c>
      <c r="D1325" s="20" t="s">
        <v>3405</v>
      </c>
      <c r="E1325" s="20" t="s">
        <v>17</v>
      </c>
      <c r="F1325" s="20" t="s">
        <v>2642</v>
      </c>
      <c r="G1325" t="s">
        <v>9449</v>
      </c>
      <c r="H1325" s="20" t="s">
        <v>6364</v>
      </c>
    </row>
    <row r="1326" spans="1:8" x14ac:dyDescent="0.25">
      <c r="A1326" s="20" t="s">
        <v>5447</v>
      </c>
      <c r="B1326" s="20" t="s">
        <v>5447</v>
      </c>
      <c r="C1326" s="20" t="s">
        <v>9450</v>
      </c>
      <c r="D1326" s="20" t="s">
        <v>9451</v>
      </c>
      <c r="E1326" s="20" t="s">
        <v>17</v>
      </c>
      <c r="F1326" s="20" t="s">
        <v>9452</v>
      </c>
      <c r="G1326" t="s">
        <v>9453</v>
      </c>
      <c r="H1326" s="20" t="s">
        <v>6364</v>
      </c>
    </row>
    <row r="1327" spans="1:8" x14ac:dyDescent="0.25">
      <c r="A1327" s="20" t="s">
        <v>34</v>
      </c>
      <c r="B1327" s="20" t="s">
        <v>6394</v>
      </c>
      <c r="C1327" s="20" t="s">
        <v>1880</v>
      </c>
      <c r="D1327" s="20" t="s">
        <v>3406</v>
      </c>
      <c r="E1327" s="20" t="s">
        <v>17</v>
      </c>
      <c r="F1327" s="20" t="s">
        <v>495</v>
      </c>
      <c r="G1327" t="s">
        <v>9454</v>
      </c>
      <c r="H1327" s="20" t="s">
        <v>6364</v>
      </c>
    </row>
    <row r="1328" spans="1:8" x14ac:dyDescent="0.25">
      <c r="A1328" s="20" t="s">
        <v>24</v>
      </c>
      <c r="B1328" s="20" t="s">
        <v>6458</v>
      </c>
      <c r="C1328" s="20" t="s">
        <v>1327</v>
      </c>
      <c r="D1328" s="20" t="s">
        <v>3407</v>
      </c>
      <c r="E1328" s="20" t="s">
        <v>17</v>
      </c>
      <c r="F1328" s="20" t="s">
        <v>496</v>
      </c>
      <c r="G1328" t="s">
        <v>9455</v>
      </c>
      <c r="H1328" s="20" t="s">
        <v>6364</v>
      </c>
    </row>
    <row r="1329" spans="1:8" x14ac:dyDescent="0.25">
      <c r="A1329" s="20" t="s">
        <v>34</v>
      </c>
      <c r="B1329" s="20" t="s">
        <v>6394</v>
      </c>
      <c r="C1329" s="20" t="s">
        <v>1301</v>
      </c>
      <c r="D1329" s="20" t="s">
        <v>3408</v>
      </c>
      <c r="E1329" s="20" t="s">
        <v>17</v>
      </c>
      <c r="F1329" s="20" t="s">
        <v>497</v>
      </c>
      <c r="G1329" t="s">
        <v>9456</v>
      </c>
      <c r="H1329" s="20" t="s">
        <v>6364</v>
      </c>
    </row>
    <row r="1330" spans="1:8" x14ac:dyDescent="0.25">
      <c r="A1330" s="20" t="s">
        <v>5447</v>
      </c>
      <c r="B1330" s="20" t="s">
        <v>5447</v>
      </c>
      <c r="C1330" s="20" t="s">
        <v>9457</v>
      </c>
      <c r="D1330" s="20" t="s">
        <v>9458</v>
      </c>
      <c r="E1330" s="20" t="s">
        <v>17</v>
      </c>
      <c r="F1330" s="20" t="s">
        <v>9459</v>
      </c>
      <c r="G1330" t="s">
        <v>9460</v>
      </c>
      <c r="H1330" s="20" t="s">
        <v>6364</v>
      </c>
    </row>
    <row r="1331" spans="1:8" x14ac:dyDescent="0.25">
      <c r="A1331" s="20" t="s">
        <v>4406</v>
      </c>
      <c r="B1331" s="20" t="s">
        <v>4406</v>
      </c>
      <c r="C1331" s="20" t="s">
        <v>9461</v>
      </c>
      <c r="D1331" s="20" t="s">
        <v>9462</v>
      </c>
      <c r="E1331" s="20" t="s">
        <v>17</v>
      </c>
      <c r="F1331" s="20" t="s">
        <v>9463</v>
      </c>
      <c r="G1331" t="s">
        <v>9464</v>
      </c>
      <c r="H1331" s="20" t="s">
        <v>6364</v>
      </c>
    </row>
    <row r="1332" spans="1:8" x14ac:dyDescent="0.25">
      <c r="A1332" s="20" t="s">
        <v>60</v>
      </c>
      <c r="B1332" s="20" t="s">
        <v>60</v>
      </c>
      <c r="C1332" s="20" t="s">
        <v>2170</v>
      </c>
      <c r="D1332" s="20" t="s">
        <v>3409</v>
      </c>
      <c r="E1332" s="20" t="s">
        <v>17</v>
      </c>
      <c r="F1332" s="20" t="s">
        <v>498</v>
      </c>
      <c r="G1332" t="s">
        <v>9465</v>
      </c>
      <c r="H1332" s="20" t="s">
        <v>6364</v>
      </c>
    </row>
    <row r="1333" spans="1:8" x14ac:dyDescent="0.25">
      <c r="A1333" s="20" t="s">
        <v>25</v>
      </c>
      <c r="B1333" s="20" t="s">
        <v>6400</v>
      </c>
      <c r="C1333" s="20" t="s">
        <v>9466</v>
      </c>
      <c r="D1333" s="20" t="s">
        <v>9467</v>
      </c>
      <c r="E1333" s="20" t="s">
        <v>1382</v>
      </c>
      <c r="F1333" s="20" t="s">
        <v>9468</v>
      </c>
      <c r="G1333" t="s">
        <v>9469</v>
      </c>
      <c r="H1333" s="20" t="s">
        <v>6364</v>
      </c>
    </row>
    <row r="1334" spans="1:8" x14ac:dyDescent="0.25">
      <c r="A1334" s="20" t="s">
        <v>4485</v>
      </c>
      <c r="B1334" s="20" t="s">
        <v>4485</v>
      </c>
      <c r="C1334" s="20" t="s">
        <v>9470</v>
      </c>
      <c r="D1334" s="20" t="s">
        <v>9471</v>
      </c>
      <c r="E1334" s="20" t="s">
        <v>17</v>
      </c>
      <c r="F1334" s="20" t="s">
        <v>9472</v>
      </c>
      <c r="G1334" t="s">
        <v>9473</v>
      </c>
      <c r="H1334" s="20" t="s">
        <v>6364</v>
      </c>
    </row>
    <row r="1335" spans="1:8" x14ac:dyDescent="0.25">
      <c r="A1335" s="20" t="s">
        <v>4406</v>
      </c>
      <c r="B1335" s="20" t="s">
        <v>4406</v>
      </c>
      <c r="C1335" s="20" t="s">
        <v>5044</v>
      </c>
      <c r="D1335" s="20" t="s">
        <v>5773</v>
      </c>
      <c r="E1335" s="20" t="s">
        <v>17</v>
      </c>
      <c r="F1335" s="20" t="s">
        <v>5774</v>
      </c>
      <c r="G1335" t="s">
        <v>9474</v>
      </c>
      <c r="H1335" s="20" t="s">
        <v>6364</v>
      </c>
    </row>
    <row r="1336" spans="1:8" x14ac:dyDescent="0.25">
      <c r="A1336" s="20" t="s">
        <v>5630</v>
      </c>
      <c r="B1336" s="20" t="s">
        <v>6694</v>
      </c>
      <c r="C1336" s="20" t="s">
        <v>2546</v>
      </c>
      <c r="D1336" s="20" t="s">
        <v>3410</v>
      </c>
      <c r="E1336" s="20" t="s">
        <v>17</v>
      </c>
      <c r="F1336" s="20" t="s">
        <v>2613</v>
      </c>
      <c r="G1336" t="s">
        <v>9475</v>
      </c>
      <c r="H1336" s="20" t="s">
        <v>6364</v>
      </c>
    </row>
    <row r="1337" spans="1:8" x14ac:dyDescent="0.25">
      <c r="A1337" s="20" t="s">
        <v>4406</v>
      </c>
      <c r="B1337" s="20" t="s">
        <v>4406</v>
      </c>
      <c r="C1337" s="20" t="s">
        <v>1782</v>
      </c>
      <c r="D1337" s="20" t="s">
        <v>3411</v>
      </c>
      <c r="E1337" s="20" t="s">
        <v>17</v>
      </c>
      <c r="F1337" s="20" t="s">
        <v>499</v>
      </c>
      <c r="G1337" t="s">
        <v>9476</v>
      </c>
      <c r="H1337" s="20" t="s">
        <v>6364</v>
      </c>
    </row>
    <row r="1338" spans="1:8" x14ac:dyDescent="0.25">
      <c r="A1338" s="20" t="s">
        <v>4406</v>
      </c>
      <c r="B1338" s="20" t="s">
        <v>4406</v>
      </c>
      <c r="C1338" s="20" t="s">
        <v>9477</v>
      </c>
      <c r="D1338" s="20" t="s">
        <v>9478</v>
      </c>
      <c r="E1338" s="20" t="s">
        <v>17</v>
      </c>
      <c r="F1338" s="20" t="s">
        <v>9479</v>
      </c>
      <c r="G1338" t="s">
        <v>9480</v>
      </c>
      <c r="H1338" s="20" t="s">
        <v>6364</v>
      </c>
    </row>
    <row r="1339" spans="1:8" x14ac:dyDescent="0.25">
      <c r="A1339" s="20" t="s">
        <v>51</v>
      </c>
      <c r="B1339" s="20" t="s">
        <v>6414</v>
      </c>
      <c r="C1339" s="20" t="s">
        <v>9481</v>
      </c>
      <c r="D1339" s="20" t="s">
        <v>9482</v>
      </c>
      <c r="E1339" s="20" t="s">
        <v>52</v>
      </c>
      <c r="F1339" s="20" t="s">
        <v>9483</v>
      </c>
      <c r="G1339" t="s">
        <v>9484</v>
      </c>
      <c r="H1339" s="20" t="s">
        <v>6364</v>
      </c>
    </row>
    <row r="1340" spans="1:8" x14ac:dyDescent="0.25">
      <c r="A1340" s="20" t="s">
        <v>568</v>
      </c>
      <c r="B1340" s="20" t="s">
        <v>568</v>
      </c>
      <c r="C1340" s="20" t="s">
        <v>9485</v>
      </c>
      <c r="D1340" s="20" t="s">
        <v>9486</v>
      </c>
      <c r="E1340" s="20" t="s">
        <v>9487</v>
      </c>
      <c r="F1340" s="20" t="s">
        <v>9488</v>
      </c>
      <c r="G1340" t="s">
        <v>9489</v>
      </c>
      <c r="H1340" s="20" t="s">
        <v>6364</v>
      </c>
    </row>
    <row r="1341" spans="1:8" x14ac:dyDescent="0.25">
      <c r="A1341" s="20" t="s">
        <v>4485</v>
      </c>
      <c r="B1341" s="20" t="s">
        <v>4485</v>
      </c>
      <c r="C1341" s="20" t="s">
        <v>5045</v>
      </c>
      <c r="D1341" s="20" t="s">
        <v>5775</v>
      </c>
      <c r="E1341" s="20" t="s">
        <v>17</v>
      </c>
      <c r="F1341" s="20" t="s">
        <v>5776</v>
      </c>
      <c r="G1341" t="s">
        <v>9490</v>
      </c>
      <c r="H1341" s="20" t="s">
        <v>6364</v>
      </c>
    </row>
    <row r="1342" spans="1:8" x14ac:dyDescent="0.25">
      <c r="A1342" s="20" t="s">
        <v>5447</v>
      </c>
      <c r="B1342" s="20" t="s">
        <v>5447</v>
      </c>
      <c r="C1342" s="20" t="s">
        <v>9491</v>
      </c>
      <c r="D1342" s="20" t="s">
        <v>3412</v>
      </c>
      <c r="E1342" s="20" t="s">
        <v>17</v>
      </c>
      <c r="F1342" s="20" t="s">
        <v>500</v>
      </c>
      <c r="G1342" t="s">
        <v>9492</v>
      </c>
      <c r="H1342" s="20" t="s">
        <v>6364</v>
      </c>
    </row>
    <row r="1343" spans="1:8" x14ac:dyDescent="0.25">
      <c r="A1343" s="20" t="s">
        <v>60</v>
      </c>
      <c r="B1343" s="20" t="s">
        <v>60</v>
      </c>
      <c r="C1343" s="20" t="s">
        <v>9493</v>
      </c>
      <c r="D1343" s="20" t="s">
        <v>9494</v>
      </c>
      <c r="E1343" s="20" t="s">
        <v>1559</v>
      </c>
      <c r="F1343" s="20" t="s">
        <v>9495</v>
      </c>
      <c r="G1343" t="s">
        <v>9496</v>
      </c>
      <c r="H1343" s="20" t="s">
        <v>6364</v>
      </c>
    </row>
    <row r="1344" spans="1:8" x14ac:dyDescent="0.25">
      <c r="A1344" s="20" t="s">
        <v>4400</v>
      </c>
      <c r="B1344" s="20" t="s">
        <v>6732</v>
      </c>
      <c r="C1344" s="20" t="s">
        <v>2012</v>
      </c>
      <c r="D1344" s="20" t="s">
        <v>3413</v>
      </c>
      <c r="E1344" s="20" t="s">
        <v>67</v>
      </c>
      <c r="F1344" s="20" t="s">
        <v>501</v>
      </c>
      <c r="G1344" t="s">
        <v>9497</v>
      </c>
      <c r="H1344" s="20" t="s">
        <v>6364</v>
      </c>
    </row>
    <row r="1345" spans="1:8" x14ac:dyDescent="0.25">
      <c r="A1345" s="20" t="s">
        <v>4485</v>
      </c>
      <c r="B1345" s="20" t="s">
        <v>4485</v>
      </c>
      <c r="C1345" s="20" t="s">
        <v>9498</v>
      </c>
      <c r="D1345" s="20" t="s">
        <v>9499</v>
      </c>
      <c r="E1345" s="20" t="s">
        <v>17</v>
      </c>
      <c r="F1345" s="20" t="s">
        <v>9500</v>
      </c>
      <c r="G1345" t="s">
        <v>9501</v>
      </c>
      <c r="H1345" s="20" t="s">
        <v>6364</v>
      </c>
    </row>
    <row r="1346" spans="1:8" x14ac:dyDescent="0.25">
      <c r="A1346" s="20" t="s">
        <v>5447</v>
      </c>
      <c r="B1346" s="20" t="s">
        <v>5447</v>
      </c>
      <c r="C1346" s="20" t="s">
        <v>9502</v>
      </c>
      <c r="D1346" s="20" t="s">
        <v>9503</v>
      </c>
      <c r="E1346" s="20" t="s">
        <v>17</v>
      </c>
      <c r="F1346" s="20" t="s">
        <v>9504</v>
      </c>
      <c r="G1346" t="s">
        <v>9505</v>
      </c>
      <c r="H1346" s="20" t="s">
        <v>6364</v>
      </c>
    </row>
    <row r="1347" spans="1:8" x14ac:dyDescent="0.25">
      <c r="A1347" s="20" t="s">
        <v>34</v>
      </c>
      <c r="B1347" s="20" t="s">
        <v>6394</v>
      </c>
      <c r="C1347" s="20" t="s">
        <v>2596</v>
      </c>
      <c r="D1347" s="20" t="s">
        <v>3414</v>
      </c>
      <c r="E1347" s="20" t="s">
        <v>17</v>
      </c>
      <c r="F1347" s="20" t="s">
        <v>2614</v>
      </c>
      <c r="G1347" t="s">
        <v>9506</v>
      </c>
      <c r="H1347" s="20" t="s">
        <v>6364</v>
      </c>
    </row>
    <row r="1348" spans="1:8" x14ac:dyDescent="0.25">
      <c r="A1348" s="20" t="s">
        <v>34</v>
      </c>
      <c r="B1348" s="20" t="s">
        <v>6394</v>
      </c>
      <c r="C1348" s="20" t="s">
        <v>5046</v>
      </c>
      <c r="D1348" s="20" t="s">
        <v>5777</v>
      </c>
      <c r="E1348" s="20" t="s">
        <v>17</v>
      </c>
      <c r="F1348" s="20" t="s">
        <v>5778</v>
      </c>
      <c r="G1348" t="s">
        <v>9507</v>
      </c>
      <c r="H1348" s="20" t="s">
        <v>6364</v>
      </c>
    </row>
    <row r="1349" spans="1:8" x14ac:dyDescent="0.25">
      <c r="A1349" s="20" t="s">
        <v>4433</v>
      </c>
      <c r="B1349" s="20" t="s">
        <v>4433</v>
      </c>
      <c r="C1349" s="20" t="s">
        <v>2248</v>
      </c>
      <c r="D1349" s="20" t="s">
        <v>3415</v>
      </c>
      <c r="E1349" s="20" t="s">
        <v>17</v>
      </c>
      <c r="F1349" s="20" t="s">
        <v>1455</v>
      </c>
      <c r="G1349" t="s">
        <v>9508</v>
      </c>
      <c r="H1349" s="20" t="s">
        <v>6364</v>
      </c>
    </row>
    <row r="1350" spans="1:8" x14ac:dyDescent="0.25">
      <c r="A1350" s="20" t="s">
        <v>4433</v>
      </c>
      <c r="B1350" s="20" t="s">
        <v>4433</v>
      </c>
      <c r="C1350" s="20" t="s">
        <v>9509</v>
      </c>
      <c r="D1350" s="20" t="s">
        <v>9510</v>
      </c>
      <c r="E1350" s="20" t="s">
        <v>17</v>
      </c>
      <c r="F1350" s="20" t="s">
        <v>9511</v>
      </c>
      <c r="G1350" t="s">
        <v>9512</v>
      </c>
      <c r="H1350" s="20" t="s">
        <v>6364</v>
      </c>
    </row>
    <row r="1351" spans="1:8" x14ac:dyDescent="0.25">
      <c r="A1351" s="20" t="s">
        <v>5447</v>
      </c>
      <c r="B1351" s="20" t="s">
        <v>5447</v>
      </c>
      <c r="C1351" s="20" t="s">
        <v>5047</v>
      </c>
      <c r="D1351" s="20" t="s">
        <v>5779</v>
      </c>
      <c r="E1351" s="20" t="s">
        <v>779</v>
      </c>
      <c r="F1351" s="20" t="s">
        <v>5780</v>
      </c>
      <c r="G1351" t="s">
        <v>9513</v>
      </c>
      <c r="H1351" s="20" t="s">
        <v>6364</v>
      </c>
    </row>
    <row r="1352" spans="1:8" x14ac:dyDescent="0.25">
      <c r="A1352" s="20" t="s">
        <v>18</v>
      </c>
      <c r="B1352" s="20" t="s">
        <v>18</v>
      </c>
      <c r="C1352" s="20" t="s">
        <v>9514</v>
      </c>
      <c r="D1352" s="20" t="s">
        <v>9515</v>
      </c>
      <c r="E1352" s="20" t="s">
        <v>17</v>
      </c>
      <c r="F1352" s="20" t="s">
        <v>9516</v>
      </c>
      <c r="G1352" t="s">
        <v>9517</v>
      </c>
      <c r="H1352" s="20" t="s">
        <v>6364</v>
      </c>
    </row>
    <row r="1353" spans="1:8" x14ac:dyDescent="0.25">
      <c r="A1353" s="20" t="s">
        <v>4485</v>
      </c>
      <c r="B1353" s="20" t="s">
        <v>4485</v>
      </c>
      <c r="C1353" s="20" t="s">
        <v>5048</v>
      </c>
      <c r="D1353" s="20" t="s">
        <v>5781</v>
      </c>
      <c r="E1353" s="20" t="s">
        <v>17</v>
      </c>
      <c r="F1353" s="20" t="s">
        <v>5782</v>
      </c>
      <c r="G1353" t="s">
        <v>9518</v>
      </c>
      <c r="H1353" s="20" t="s">
        <v>6364</v>
      </c>
    </row>
    <row r="1354" spans="1:8" x14ac:dyDescent="0.25">
      <c r="A1354" s="20" t="s">
        <v>5447</v>
      </c>
      <c r="B1354" s="20" t="s">
        <v>5447</v>
      </c>
      <c r="C1354" s="20" t="s">
        <v>9519</v>
      </c>
      <c r="D1354" s="20" t="s">
        <v>9520</v>
      </c>
      <c r="E1354" s="20" t="s">
        <v>17</v>
      </c>
      <c r="F1354" s="20" t="s">
        <v>9521</v>
      </c>
      <c r="G1354" t="s">
        <v>9522</v>
      </c>
      <c r="H1354" s="20" t="s">
        <v>6364</v>
      </c>
    </row>
    <row r="1355" spans="1:8" x14ac:dyDescent="0.25">
      <c r="A1355" s="20" t="s">
        <v>4406</v>
      </c>
      <c r="B1355" s="20" t="s">
        <v>4406</v>
      </c>
      <c r="C1355" s="20" t="s">
        <v>2081</v>
      </c>
      <c r="D1355" s="20" t="s">
        <v>3416</v>
      </c>
      <c r="E1355" s="20" t="s">
        <v>17</v>
      </c>
      <c r="F1355" s="20" t="s">
        <v>502</v>
      </c>
      <c r="G1355" t="s">
        <v>9523</v>
      </c>
      <c r="H1355" s="20" t="s">
        <v>6364</v>
      </c>
    </row>
    <row r="1356" spans="1:8" x14ac:dyDescent="0.25">
      <c r="A1356" s="20" t="s">
        <v>4485</v>
      </c>
      <c r="B1356" s="20" t="s">
        <v>4485</v>
      </c>
      <c r="C1356" s="20" t="s">
        <v>9524</v>
      </c>
      <c r="D1356" s="20" t="s">
        <v>9525</v>
      </c>
      <c r="E1356" s="20" t="s">
        <v>17</v>
      </c>
      <c r="F1356" s="20" t="s">
        <v>9526</v>
      </c>
      <c r="G1356" t="s">
        <v>9527</v>
      </c>
      <c r="H1356" s="20" t="s">
        <v>6364</v>
      </c>
    </row>
    <row r="1357" spans="1:8" x14ac:dyDescent="0.25">
      <c r="A1357" s="20" t="s">
        <v>4462</v>
      </c>
      <c r="B1357" s="20" t="s">
        <v>4462</v>
      </c>
      <c r="C1357" s="20" t="s">
        <v>5049</v>
      </c>
      <c r="D1357" s="20" t="s">
        <v>5783</v>
      </c>
      <c r="E1357" s="20" t="s">
        <v>17</v>
      </c>
      <c r="F1357" s="20" t="s">
        <v>5784</v>
      </c>
      <c r="G1357" t="s">
        <v>9528</v>
      </c>
      <c r="H1357" s="20" t="s">
        <v>6364</v>
      </c>
    </row>
    <row r="1358" spans="1:8" x14ac:dyDescent="0.25">
      <c r="A1358" s="20" t="s">
        <v>34</v>
      </c>
      <c r="B1358" s="20" t="s">
        <v>6394</v>
      </c>
      <c r="C1358" s="20" t="s">
        <v>2231</v>
      </c>
      <c r="D1358" s="20" t="s">
        <v>3417</v>
      </c>
      <c r="E1358" s="20" t="s">
        <v>17</v>
      </c>
      <c r="F1358" s="20" t="s">
        <v>1456</v>
      </c>
      <c r="G1358" t="s">
        <v>9529</v>
      </c>
      <c r="H1358" s="20" t="s">
        <v>6364</v>
      </c>
    </row>
    <row r="1359" spans="1:8" x14ac:dyDescent="0.25">
      <c r="A1359" s="20" t="s">
        <v>81</v>
      </c>
      <c r="B1359" s="20" t="s">
        <v>6612</v>
      </c>
      <c r="C1359" s="20" t="s">
        <v>9530</v>
      </c>
      <c r="D1359" s="20" t="s">
        <v>9531</v>
      </c>
      <c r="E1359" s="20" t="s">
        <v>67</v>
      </c>
      <c r="F1359" s="20" t="s">
        <v>9532</v>
      </c>
      <c r="G1359" t="s">
        <v>9533</v>
      </c>
      <c r="H1359" s="20" t="s">
        <v>6364</v>
      </c>
    </row>
    <row r="1360" spans="1:8" x14ac:dyDescent="0.25">
      <c r="A1360" s="20" t="s">
        <v>5447</v>
      </c>
      <c r="B1360" s="20" t="s">
        <v>5447</v>
      </c>
      <c r="C1360" s="20" t="s">
        <v>5050</v>
      </c>
      <c r="D1360" s="20" t="s">
        <v>5785</v>
      </c>
      <c r="E1360" s="20" t="s">
        <v>17</v>
      </c>
      <c r="F1360" s="20" t="s">
        <v>5786</v>
      </c>
      <c r="G1360" t="s">
        <v>9534</v>
      </c>
      <c r="H1360" s="20" t="s">
        <v>6364</v>
      </c>
    </row>
    <row r="1361" spans="1:8" x14ac:dyDescent="0.25">
      <c r="A1361" s="20" t="s">
        <v>30</v>
      </c>
      <c r="B1361" s="20" t="s">
        <v>30</v>
      </c>
      <c r="C1361" s="20" t="s">
        <v>9535</v>
      </c>
      <c r="D1361" s="20" t="s">
        <v>9536</v>
      </c>
      <c r="E1361" s="20" t="s">
        <v>17</v>
      </c>
      <c r="F1361" s="20" t="s">
        <v>9537</v>
      </c>
      <c r="G1361" t="s">
        <v>9538</v>
      </c>
      <c r="H1361" s="20" t="s">
        <v>6364</v>
      </c>
    </row>
    <row r="1362" spans="1:8" x14ac:dyDescent="0.25">
      <c r="A1362" s="20" t="s">
        <v>4433</v>
      </c>
      <c r="B1362" s="20" t="s">
        <v>4433</v>
      </c>
      <c r="C1362" s="20" t="s">
        <v>5051</v>
      </c>
      <c r="D1362" s="20" t="s">
        <v>5787</v>
      </c>
      <c r="E1362" s="20" t="s">
        <v>17</v>
      </c>
      <c r="F1362" s="20" t="s">
        <v>5788</v>
      </c>
      <c r="G1362" t="s">
        <v>9539</v>
      </c>
      <c r="H1362" s="20" t="s">
        <v>6364</v>
      </c>
    </row>
    <row r="1363" spans="1:8" x14ac:dyDescent="0.25">
      <c r="A1363" s="20" t="s">
        <v>5447</v>
      </c>
      <c r="B1363" s="20" t="s">
        <v>5447</v>
      </c>
      <c r="C1363" s="20" t="s">
        <v>2076</v>
      </c>
      <c r="D1363" s="20" t="s">
        <v>3418</v>
      </c>
      <c r="E1363" s="20" t="s">
        <v>17</v>
      </c>
      <c r="F1363" s="20" t="s">
        <v>503</v>
      </c>
      <c r="G1363" t="s">
        <v>9540</v>
      </c>
      <c r="H1363" s="20" t="s">
        <v>6364</v>
      </c>
    </row>
    <row r="1364" spans="1:8" x14ac:dyDescent="0.25">
      <c r="A1364" s="20" t="s">
        <v>36</v>
      </c>
      <c r="B1364" s="20" t="s">
        <v>36</v>
      </c>
      <c r="C1364" s="20" t="s">
        <v>2213</v>
      </c>
      <c r="D1364" s="20" t="s">
        <v>3419</v>
      </c>
      <c r="E1364" s="20" t="s">
        <v>17</v>
      </c>
      <c r="F1364" s="20" t="s">
        <v>504</v>
      </c>
      <c r="G1364" t="s">
        <v>9541</v>
      </c>
      <c r="H1364" s="20" t="s">
        <v>6364</v>
      </c>
    </row>
    <row r="1365" spans="1:8" x14ac:dyDescent="0.25">
      <c r="A1365" s="20" t="s">
        <v>5447</v>
      </c>
      <c r="B1365" s="20" t="s">
        <v>5447</v>
      </c>
      <c r="C1365" s="20" t="s">
        <v>9542</v>
      </c>
      <c r="D1365" s="20" t="s">
        <v>9543</v>
      </c>
      <c r="E1365" s="20" t="s">
        <v>17</v>
      </c>
      <c r="F1365" s="20" t="s">
        <v>9544</v>
      </c>
      <c r="G1365" t="s">
        <v>9545</v>
      </c>
      <c r="H1365" s="20" t="s">
        <v>6364</v>
      </c>
    </row>
    <row r="1366" spans="1:8" x14ac:dyDescent="0.25">
      <c r="A1366" s="20" t="s">
        <v>4399</v>
      </c>
      <c r="B1366" s="20" t="s">
        <v>6407</v>
      </c>
      <c r="C1366" s="20" t="s">
        <v>1743</v>
      </c>
      <c r="D1366" s="20" t="s">
        <v>3420</v>
      </c>
      <c r="E1366" s="20" t="s">
        <v>17</v>
      </c>
      <c r="F1366" s="20" t="s">
        <v>505</v>
      </c>
      <c r="G1366" t="s">
        <v>9546</v>
      </c>
      <c r="H1366" s="20" t="s">
        <v>6364</v>
      </c>
    </row>
    <row r="1367" spans="1:8" x14ac:dyDescent="0.25">
      <c r="A1367" s="20" t="s">
        <v>4399</v>
      </c>
      <c r="B1367" s="20" t="s">
        <v>6407</v>
      </c>
      <c r="C1367" s="20" t="s">
        <v>5052</v>
      </c>
      <c r="D1367" s="20" t="s">
        <v>5789</v>
      </c>
      <c r="E1367" s="20" t="s">
        <v>17</v>
      </c>
      <c r="F1367" s="20" t="s">
        <v>5790</v>
      </c>
      <c r="G1367" t="s">
        <v>9547</v>
      </c>
      <c r="H1367" s="20" t="s">
        <v>6364</v>
      </c>
    </row>
    <row r="1368" spans="1:8" x14ac:dyDescent="0.25">
      <c r="A1368" s="20" t="s">
        <v>34</v>
      </c>
      <c r="B1368" s="20" t="s">
        <v>6394</v>
      </c>
      <c r="C1368" s="20" t="s">
        <v>9548</v>
      </c>
      <c r="D1368" s="20" t="s">
        <v>9549</v>
      </c>
      <c r="E1368" s="20" t="s">
        <v>17</v>
      </c>
      <c r="F1368" s="20" t="s">
        <v>9550</v>
      </c>
      <c r="G1368" t="s">
        <v>9551</v>
      </c>
      <c r="H1368" s="20" t="s">
        <v>6364</v>
      </c>
    </row>
    <row r="1369" spans="1:8" x14ac:dyDescent="0.25">
      <c r="A1369" s="20" t="s">
        <v>30</v>
      </c>
      <c r="B1369" s="20" t="s">
        <v>30</v>
      </c>
      <c r="C1369" s="20" t="s">
        <v>9552</v>
      </c>
      <c r="D1369" s="20" t="s">
        <v>9553</v>
      </c>
      <c r="E1369" s="20" t="s">
        <v>17</v>
      </c>
      <c r="F1369" s="20" t="s">
        <v>9554</v>
      </c>
      <c r="G1369" t="s">
        <v>9555</v>
      </c>
      <c r="H1369" s="20" t="s">
        <v>6364</v>
      </c>
    </row>
    <row r="1370" spans="1:8" x14ac:dyDescent="0.25">
      <c r="A1370" s="20" t="s">
        <v>5447</v>
      </c>
      <c r="B1370" s="20" t="s">
        <v>5447</v>
      </c>
      <c r="C1370" s="20" t="s">
        <v>5053</v>
      </c>
      <c r="D1370" s="20" t="s">
        <v>5791</v>
      </c>
      <c r="E1370" s="20" t="s">
        <v>17</v>
      </c>
      <c r="F1370" s="20" t="s">
        <v>5792</v>
      </c>
      <c r="G1370" t="s">
        <v>9556</v>
      </c>
      <c r="H1370" s="20" t="s">
        <v>6364</v>
      </c>
    </row>
    <row r="1371" spans="1:8" x14ac:dyDescent="0.25">
      <c r="A1371" s="20" t="s">
        <v>34</v>
      </c>
      <c r="B1371" s="20" t="s">
        <v>6394</v>
      </c>
      <c r="C1371" s="20" t="s">
        <v>9557</v>
      </c>
      <c r="D1371" s="20" t="s">
        <v>9558</v>
      </c>
      <c r="E1371" s="20" t="s">
        <v>17</v>
      </c>
      <c r="F1371" s="20" t="s">
        <v>9559</v>
      </c>
      <c r="G1371" t="s">
        <v>9560</v>
      </c>
      <c r="H1371" s="20" t="s">
        <v>6364</v>
      </c>
    </row>
    <row r="1372" spans="1:8" x14ac:dyDescent="0.25">
      <c r="A1372" s="20" t="s">
        <v>5447</v>
      </c>
      <c r="B1372" s="20" t="s">
        <v>5447</v>
      </c>
      <c r="C1372" s="20" t="s">
        <v>9561</v>
      </c>
      <c r="D1372" s="20" t="s">
        <v>9562</v>
      </c>
      <c r="E1372" s="20" t="s">
        <v>17</v>
      </c>
      <c r="F1372" s="20" t="s">
        <v>9563</v>
      </c>
      <c r="G1372" t="s">
        <v>9564</v>
      </c>
      <c r="H1372" s="20" t="s">
        <v>6364</v>
      </c>
    </row>
    <row r="1373" spans="1:8" x14ac:dyDescent="0.25">
      <c r="A1373" s="20" t="s">
        <v>5447</v>
      </c>
      <c r="B1373" s="20" t="s">
        <v>5447</v>
      </c>
      <c r="C1373" s="20" t="s">
        <v>5054</v>
      </c>
      <c r="D1373" s="20" t="s">
        <v>5793</v>
      </c>
      <c r="E1373" s="20" t="s">
        <v>17</v>
      </c>
      <c r="F1373" s="20" t="s">
        <v>5794</v>
      </c>
      <c r="G1373" t="s">
        <v>9565</v>
      </c>
      <c r="H1373" s="20" t="s">
        <v>6364</v>
      </c>
    </row>
    <row r="1374" spans="1:8" x14ac:dyDescent="0.25">
      <c r="A1374" s="20" t="s">
        <v>5447</v>
      </c>
      <c r="B1374" s="20" t="s">
        <v>5447</v>
      </c>
      <c r="C1374" s="20" t="s">
        <v>9566</v>
      </c>
      <c r="D1374" s="20" t="s">
        <v>9567</v>
      </c>
      <c r="E1374" s="20" t="s">
        <v>17</v>
      </c>
      <c r="F1374" s="20" t="s">
        <v>9568</v>
      </c>
      <c r="G1374" t="s">
        <v>9569</v>
      </c>
      <c r="H1374" s="20" t="s">
        <v>6364</v>
      </c>
    </row>
    <row r="1375" spans="1:8" x14ac:dyDescent="0.25">
      <c r="A1375" s="20" t="s">
        <v>5447</v>
      </c>
      <c r="B1375" s="20" t="s">
        <v>5447</v>
      </c>
      <c r="C1375" s="20" t="s">
        <v>5055</v>
      </c>
      <c r="D1375" s="20" t="s">
        <v>5795</v>
      </c>
      <c r="E1375" s="20" t="s">
        <v>17</v>
      </c>
      <c r="F1375" s="20" t="s">
        <v>5796</v>
      </c>
      <c r="G1375" t="s">
        <v>9570</v>
      </c>
      <c r="H1375" s="20" t="s">
        <v>6364</v>
      </c>
    </row>
    <row r="1376" spans="1:8" x14ac:dyDescent="0.25">
      <c r="A1376" s="20" t="s">
        <v>4406</v>
      </c>
      <c r="B1376" s="20" t="s">
        <v>4406</v>
      </c>
      <c r="C1376" s="20" t="s">
        <v>1863</v>
      </c>
      <c r="D1376" s="20" t="s">
        <v>3421</v>
      </c>
      <c r="E1376" s="20" t="s">
        <v>1438</v>
      </c>
      <c r="F1376" s="20" t="s">
        <v>506</v>
      </c>
      <c r="G1376" t="s">
        <v>9571</v>
      </c>
      <c r="H1376" s="20" t="s">
        <v>6364</v>
      </c>
    </row>
    <row r="1377" spans="1:8" x14ac:dyDescent="0.25">
      <c r="A1377" s="20" t="s">
        <v>4406</v>
      </c>
      <c r="B1377" s="20" t="s">
        <v>4406</v>
      </c>
      <c r="C1377" s="20" t="s">
        <v>5056</v>
      </c>
      <c r="D1377" s="20" t="s">
        <v>4643</v>
      </c>
      <c r="E1377" s="20" t="s">
        <v>17</v>
      </c>
      <c r="F1377" s="20" t="s">
        <v>4479</v>
      </c>
      <c r="G1377" t="s">
        <v>9572</v>
      </c>
      <c r="H1377" s="20" t="s">
        <v>6364</v>
      </c>
    </row>
    <row r="1378" spans="1:8" x14ac:dyDescent="0.25">
      <c r="A1378" s="20" t="s">
        <v>5447</v>
      </c>
      <c r="B1378" s="20" t="s">
        <v>5447</v>
      </c>
      <c r="C1378" s="20" t="s">
        <v>9573</v>
      </c>
      <c r="D1378" s="20" t="s">
        <v>5797</v>
      </c>
      <c r="E1378" s="20" t="s">
        <v>17</v>
      </c>
      <c r="F1378" s="20" t="s">
        <v>5798</v>
      </c>
      <c r="G1378" t="s">
        <v>9574</v>
      </c>
      <c r="H1378" s="20" t="s">
        <v>6364</v>
      </c>
    </row>
    <row r="1379" spans="1:8" x14ac:dyDescent="0.25">
      <c r="A1379" s="20" t="s">
        <v>4400</v>
      </c>
      <c r="B1379" s="20" t="s">
        <v>6732</v>
      </c>
      <c r="C1379" s="20" t="s">
        <v>1341</v>
      </c>
      <c r="D1379" s="20" t="s">
        <v>3422</v>
      </c>
      <c r="E1379" s="20" t="s">
        <v>67</v>
      </c>
      <c r="F1379" s="20" t="s">
        <v>1342</v>
      </c>
      <c r="G1379" t="s">
        <v>9575</v>
      </c>
      <c r="H1379" s="20" t="s">
        <v>6364</v>
      </c>
    </row>
    <row r="1380" spans="1:8" x14ac:dyDescent="0.25">
      <c r="A1380" s="20" t="s">
        <v>4433</v>
      </c>
      <c r="B1380" s="20" t="s">
        <v>4433</v>
      </c>
      <c r="C1380" s="20" t="s">
        <v>5057</v>
      </c>
      <c r="D1380" s="20" t="s">
        <v>4644</v>
      </c>
      <c r="E1380" s="20" t="s">
        <v>17</v>
      </c>
      <c r="F1380" s="20" t="s">
        <v>4480</v>
      </c>
      <c r="G1380" t="s">
        <v>9576</v>
      </c>
      <c r="H1380" s="20" t="s">
        <v>6364</v>
      </c>
    </row>
    <row r="1381" spans="1:8" x14ac:dyDescent="0.25">
      <c r="A1381" s="20" t="s">
        <v>4485</v>
      </c>
      <c r="B1381" s="20" t="s">
        <v>4485</v>
      </c>
      <c r="C1381" s="20" t="s">
        <v>9577</v>
      </c>
      <c r="D1381" s="20" t="s">
        <v>9578</v>
      </c>
      <c r="E1381" s="20" t="s">
        <v>17</v>
      </c>
      <c r="F1381" s="20" t="s">
        <v>9579</v>
      </c>
      <c r="G1381" t="s">
        <v>9580</v>
      </c>
      <c r="H1381" s="20" t="s">
        <v>6364</v>
      </c>
    </row>
    <row r="1382" spans="1:8" x14ac:dyDescent="0.25">
      <c r="A1382" s="20" t="s">
        <v>4485</v>
      </c>
      <c r="B1382" s="20" t="s">
        <v>4485</v>
      </c>
      <c r="C1382" s="20" t="s">
        <v>9581</v>
      </c>
      <c r="D1382" s="20" t="s">
        <v>9582</v>
      </c>
      <c r="E1382" s="20" t="s">
        <v>17</v>
      </c>
      <c r="F1382" s="20" t="s">
        <v>9583</v>
      </c>
      <c r="G1382" t="s">
        <v>9584</v>
      </c>
      <c r="H1382" s="20" t="s">
        <v>6364</v>
      </c>
    </row>
    <row r="1383" spans="1:8" x14ac:dyDescent="0.25">
      <c r="A1383" s="20" t="s">
        <v>105</v>
      </c>
      <c r="B1383" s="20" t="s">
        <v>107</v>
      </c>
      <c r="C1383" s="20" t="s">
        <v>1222</v>
      </c>
      <c r="D1383" s="20" t="s">
        <v>3423</v>
      </c>
      <c r="E1383" s="20" t="s">
        <v>4387</v>
      </c>
      <c r="F1383" s="20" t="s">
        <v>507</v>
      </c>
      <c r="G1383" t="s">
        <v>9585</v>
      </c>
      <c r="H1383" s="20" t="s">
        <v>6364</v>
      </c>
    </row>
    <row r="1384" spans="1:8" x14ac:dyDescent="0.25">
      <c r="A1384" s="20" t="s">
        <v>5447</v>
      </c>
      <c r="B1384" s="20" t="s">
        <v>5447</v>
      </c>
      <c r="C1384" s="20" t="s">
        <v>5058</v>
      </c>
      <c r="D1384" s="20" t="s">
        <v>5799</v>
      </c>
      <c r="E1384" s="20" t="s">
        <v>17</v>
      </c>
      <c r="F1384" s="20" t="s">
        <v>5800</v>
      </c>
      <c r="G1384" t="s">
        <v>9586</v>
      </c>
      <c r="H1384" s="20" t="s">
        <v>6364</v>
      </c>
    </row>
    <row r="1385" spans="1:8" x14ac:dyDescent="0.25">
      <c r="A1385" s="20" t="s">
        <v>4433</v>
      </c>
      <c r="B1385" s="20" t="s">
        <v>4433</v>
      </c>
      <c r="C1385" s="20" t="s">
        <v>1333</v>
      </c>
      <c r="D1385" s="20" t="s">
        <v>3424</v>
      </c>
      <c r="E1385" s="20" t="s">
        <v>4287</v>
      </c>
      <c r="F1385" s="20" t="s">
        <v>508</v>
      </c>
      <c r="G1385" t="s">
        <v>9587</v>
      </c>
      <c r="H1385" s="20" t="s">
        <v>6364</v>
      </c>
    </row>
    <row r="1386" spans="1:8" x14ac:dyDescent="0.25">
      <c r="A1386" s="20" t="s">
        <v>4485</v>
      </c>
      <c r="B1386" s="20" t="s">
        <v>4485</v>
      </c>
      <c r="C1386" s="20" t="s">
        <v>9588</v>
      </c>
      <c r="D1386" s="20" t="s">
        <v>5801</v>
      </c>
      <c r="E1386" s="20" t="s">
        <v>17</v>
      </c>
      <c r="F1386" s="20" t="s">
        <v>509</v>
      </c>
      <c r="G1386" t="s">
        <v>9589</v>
      </c>
      <c r="H1386" s="20" t="s">
        <v>6364</v>
      </c>
    </row>
    <row r="1387" spans="1:8" x14ac:dyDescent="0.25">
      <c r="A1387" s="20" t="s">
        <v>7030</v>
      </c>
      <c r="B1387" s="20" t="s">
        <v>7030</v>
      </c>
      <c r="C1387" s="20" t="s">
        <v>9590</v>
      </c>
      <c r="D1387" s="20" t="s">
        <v>9591</v>
      </c>
      <c r="E1387" s="20" t="s">
        <v>17</v>
      </c>
      <c r="F1387" s="20" t="s">
        <v>9592</v>
      </c>
      <c r="G1387" t="s">
        <v>9593</v>
      </c>
      <c r="H1387" s="20" t="s">
        <v>6364</v>
      </c>
    </row>
    <row r="1388" spans="1:8" x14ac:dyDescent="0.25">
      <c r="A1388" s="20" t="s">
        <v>4485</v>
      </c>
      <c r="B1388" s="20" t="s">
        <v>4485</v>
      </c>
      <c r="C1388" s="20" t="s">
        <v>9594</v>
      </c>
      <c r="D1388" s="20" t="s">
        <v>9595</v>
      </c>
      <c r="E1388" s="20" t="s">
        <v>17</v>
      </c>
      <c r="F1388" s="20" t="s">
        <v>9596</v>
      </c>
      <c r="G1388" t="s">
        <v>9597</v>
      </c>
      <c r="H1388" s="20" t="s">
        <v>6364</v>
      </c>
    </row>
    <row r="1389" spans="1:8" x14ac:dyDescent="0.25">
      <c r="A1389" s="20" t="s">
        <v>4406</v>
      </c>
      <c r="B1389" s="20" t="s">
        <v>4406</v>
      </c>
      <c r="C1389" s="20" t="s">
        <v>5059</v>
      </c>
      <c r="D1389" s="20" t="s">
        <v>5802</v>
      </c>
      <c r="E1389" s="20" t="s">
        <v>17</v>
      </c>
      <c r="F1389" s="20" t="s">
        <v>5803</v>
      </c>
      <c r="G1389" t="s">
        <v>9598</v>
      </c>
      <c r="H1389" s="20" t="s">
        <v>6364</v>
      </c>
    </row>
    <row r="1390" spans="1:8" x14ac:dyDescent="0.25">
      <c r="A1390" s="20" t="s">
        <v>122</v>
      </c>
      <c r="B1390" s="20" t="s">
        <v>6672</v>
      </c>
      <c r="C1390" s="20" t="s">
        <v>1381</v>
      </c>
      <c r="D1390" s="20" t="s">
        <v>2883</v>
      </c>
      <c r="E1390" s="20" t="s">
        <v>67</v>
      </c>
      <c r="F1390" s="20" t="s">
        <v>510</v>
      </c>
      <c r="G1390" t="s">
        <v>9599</v>
      </c>
      <c r="H1390" s="20" t="s">
        <v>6364</v>
      </c>
    </row>
    <row r="1391" spans="1:8" x14ac:dyDescent="0.25">
      <c r="A1391" s="20" t="s">
        <v>4462</v>
      </c>
      <c r="B1391" s="20" t="s">
        <v>4462</v>
      </c>
      <c r="C1391" s="20" t="s">
        <v>9600</v>
      </c>
      <c r="D1391" s="20" t="s">
        <v>9601</v>
      </c>
      <c r="E1391" s="20" t="s">
        <v>17</v>
      </c>
      <c r="F1391" s="20" t="s">
        <v>9602</v>
      </c>
      <c r="G1391" t="s">
        <v>9603</v>
      </c>
      <c r="H1391" s="20" t="s">
        <v>6364</v>
      </c>
    </row>
    <row r="1392" spans="1:8" x14ac:dyDescent="0.25">
      <c r="A1392" s="20" t="s">
        <v>4406</v>
      </c>
      <c r="B1392" s="20" t="s">
        <v>4406</v>
      </c>
      <c r="C1392" s="20" t="s">
        <v>2217</v>
      </c>
      <c r="D1392" s="20" t="s">
        <v>3425</v>
      </c>
      <c r="E1392" s="20" t="s">
        <v>17</v>
      </c>
      <c r="F1392" s="20" t="s">
        <v>511</v>
      </c>
      <c r="G1392" t="s">
        <v>9604</v>
      </c>
      <c r="H1392" s="20" t="s">
        <v>6364</v>
      </c>
    </row>
    <row r="1393" spans="1:8" x14ac:dyDescent="0.25">
      <c r="A1393" s="20" t="s">
        <v>34</v>
      </c>
      <c r="B1393" s="20" t="s">
        <v>6394</v>
      </c>
      <c r="C1393" s="20" t="s">
        <v>2810</v>
      </c>
      <c r="D1393" s="20" t="s">
        <v>3426</v>
      </c>
      <c r="E1393" s="20" t="s">
        <v>17</v>
      </c>
      <c r="F1393" s="20" t="s">
        <v>2777</v>
      </c>
      <c r="G1393" t="s">
        <v>9605</v>
      </c>
      <c r="H1393" s="20" t="s">
        <v>6364</v>
      </c>
    </row>
    <row r="1394" spans="1:8" x14ac:dyDescent="0.25">
      <c r="A1394" s="20" t="s">
        <v>105</v>
      </c>
      <c r="B1394" s="20" t="s">
        <v>107</v>
      </c>
      <c r="C1394" s="20" t="s">
        <v>5060</v>
      </c>
      <c r="D1394" s="20" t="s">
        <v>4645</v>
      </c>
      <c r="E1394" s="20" t="s">
        <v>4387</v>
      </c>
      <c r="F1394" s="20" t="s">
        <v>4481</v>
      </c>
      <c r="G1394" t="s">
        <v>9606</v>
      </c>
      <c r="H1394" s="20" t="s">
        <v>6364</v>
      </c>
    </row>
    <row r="1395" spans="1:8" x14ac:dyDescent="0.25">
      <c r="A1395" s="20" t="s">
        <v>4400</v>
      </c>
      <c r="B1395" s="20" t="s">
        <v>6732</v>
      </c>
      <c r="C1395" s="20" t="s">
        <v>9607</v>
      </c>
      <c r="D1395" s="20" t="s">
        <v>9608</v>
      </c>
      <c r="E1395" s="20" t="s">
        <v>89</v>
      </c>
      <c r="F1395" s="20" t="s">
        <v>9609</v>
      </c>
      <c r="G1395" t="s">
        <v>9610</v>
      </c>
      <c r="H1395" s="20" t="s">
        <v>6364</v>
      </c>
    </row>
    <row r="1396" spans="1:8" x14ac:dyDescent="0.25">
      <c r="A1396" s="20" t="s">
        <v>4401</v>
      </c>
      <c r="B1396" s="20" t="s">
        <v>6451</v>
      </c>
      <c r="C1396" s="20" t="s">
        <v>2359</v>
      </c>
      <c r="D1396" s="20" t="s">
        <v>3427</v>
      </c>
      <c r="E1396" s="20" t="s">
        <v>17</v>
      </c>
      <c r="F1396" s="20" t="s">
        <v>512</v>
      </c>
      <c r="G1396" t="s">
        <v>9611</v>
      </c>
      <c r="H1396" s="20" t="s">
        <v>6364</v>
      </c>
    </row>
    <row r="1397" spans="1:8" x14ac:dyDescent="0.25">
      <c r="A1397" s="20" t="s">
        <v>5447</v>
      </c>
      <c r="B1397" s="20" t="s">
        <v>5447</v>
      </c>
      <c r="C1397" s="20" t="s">
        <v>9612</v>
      </c>
      <c r="D1397" s="20" t="s">
        <v>5804</v>
      </c>
      <c r="E1397" s="20" t="s">
        <v>17</v>
      </c>
      <c r="F1397" s="20" t="s">
        <v>513</v>
      </c>
      <c r="G1397" t="s">
        <v>9613</v>
      </c>
      <c r="H1397" s="20" t="s">
        <v>6364</v>
      </c>
    </row>
    <row r="1398" spans="1:8" x14ac:dyDescent="0.25">
      <c r="A1398" s="20" t="s">
        <v>59</v>
      </c>
      <c r="B1398" s="20" t="s">
        <v>59</v>
      </c>
      <c r="C1398" s="20" t="s">
        <v>2387</v>
      </c>
      <c r="D1398" s="20" t="s">
        <v>3428</v>
      </c>
      <c r="E1398" s="20" t="s">
        <v>17</v>
      </c>
      <c r="F1398" s="20" t="s">
        <v>1524</v>
      </c>
      <c r="G1398" t="s">
        <v>9614</v>
      </c>
      <c r="H1398" s="20" t="s">
        <v>6364</v>
      </c>
    </row>
    <row r="1399" spans="1:8" x14ac:dyDescent="0.25">
      <c r="A1399" s="20" t="s">
        <v>5447</v>
      </c>
      <c r="B1399" s="20" t="s">
        <v>5447</v>
      </c>
      <c r="C1399" s="20" t="s">
        <v>2409</v>
      </c>
      <c r="D1399" s="20" t="s">
        <v>3429</v>
      </c>
      <c r="E1399" s="20" t="s">
        <v>17</v>
      </c>
      <c r="F1399" s="20" t="s">
        <v>514</v>
      </c>
      <c r="G1399" t="s">
        <v>9615</v>
      </c>
      <c r="H1399" s="20" t="s">
        <v>6364</v>
      </c>
    </row>
    <row r="1400" spans="1:8" x14ac:dyDescent="0.25">
      <c r="A1400" s="20" t="s">
        <v>39</v>
      </c>
      <c r="B1400" s="20" t="s">
        <v>6453</v>
      </c>
      <c r="C1400" s="20" t="s">
        <v>9616</v>
      </c>
      <c r="D1400" s="20" t="s">
        <v>9617</v>
      </c>
      <c r="E1400" s="20" t="s">
        <v>17</v>
      </c>
      <c r="F1400" s="20" t="s">
        <v>9618</v>
      </c>
      <c r="G1400" t="s">
        <v>9619</v>
      </c>
      <c r="H1400" s="20" t="s">
        <v>6364</v>
      </c>
    </row>
    <row r="1401" spans="1:8" x14ac:dyDescent="0.25">
      <c r="A1401" s="20" t="s">
        <v>30</v>
      </c>
      <c r="B1401" s="20" t="s">
        <v>30</v>
      </c>
      <c r="C1401" s="20" t="s">
        <v>9620</v>
      </c>
      <c r="D1401" s="20" t="s">
        <v>9621</v>
      </c>
      <c r="E1401" s="20" t="s">
        <v>17</v>
      </c>
      <c r="F1401" s="20" t="s">
        <v>9622</v>
      </c>
      <c r="G1401" t="s">
        <v>9623</v>
      </c>
      <c r="H1401" s="20" t="s">
        <v>6364</v>
      </c>
    </row>
    <row r="1402" spans="1:8" x14ac:dyDescent="0.25">
      <c r="A1402" s="20" t="s">
        <v>34</v>
      </c>
      <c r="B1402" s="20" t="s">
        <v>6394</v>
      </c>
      <c r="C1402" s="20" t="s">
        <v>5061</v>
      </c>
      <c r="D1402" s="20" t="s">
        <v>5805</v>
      </c>
      <c r="E1402" s="20" t="s">
        <v>17</v>
      </c>
      <c r="F1402" s="20" t="s">
        <v>5806</v>
      </c>
      <c r="G1402" t="s">
        <v>9624</v>
      </c>
      <c r="H1402" s="20" t="s">
        <v>6364</v>
      </c>
    </row>
    <row r="1403" spans="1:8" x14ac:dyDescent="0.25">
      <c r="A1403" s="20" t="s">
        <v>5447</v>
      </c>
      <c r="B1403" s="20" t="s">
        <v>5447</v>
      </c>
      <c r="C1403" s="20" t="s">
        <v>5062</v>
      </c>
      <c r="D1403" s="20" t="s">
        <v>5807</v>
      </c>
      <c r="E1403" s="20" t="s">
        <v>17</v>
      </c>
      <c r="F1403" s="20" t="s">
        <v>5808</v>
      </c>
      <c r="G1403" t="s">
        <v>9625</v>
      </c>
      <c r="H1403" s="20" t="s">
        <v>6364</v>
      </c>
    </row>
    <row r="1404" spans="1:8" x14ac:dyDescent="0.25">
      <c r="A1404" s="20" t="s">
        <v>4406</v>
      </c>
      <c r="B1404" s="20" t="s">
        <v>4406</v>
      </c>
      <c r="C1404" s="20" t="s">
        <v>5063</v>
      </c>
      <c r="D1404" s="20" t="s">
        <v>5809</v>
      </c>
      <c r="E1404" s="20" t="s">
        <v>17</v>
      </c>
      <c r="F1404" s="20" t="s">
        <v>5810</v>
      </c>
      <c r="G1404" t="s">
        <v>9626</v>
      </c>
      <c r="H1404" s="20" t="s">
        <v>6364</v>
      </c>
    </row>
    <row r="1405" spans="1:8" x14ac:dyDescent="0.25">
      <c r="A1405" s="20" t="s">
        <v>131</v>
      </c>
      <c r="B1405" s="20" t="s">
        <v>131</v>
      </c>
      <c r="C1405" s="20" t="s">
        <v>9627</v>
      </c>
      <c r="D1405" s="20" t="s">
        <v>9628</v>
      </c>
      <c r="E1405" s="20" t="s">
        <v>4421</v>
      </c>
      <c r="F1405" s="20" t="s">
        <v>9629</v>
      </c>
      <c r="G1405" t="s">
        <v>9630</v>
      </c>
      <c r="H1405" s="20" t="s">
        <v>6364</v>
      </c>
    </row>
    <row r="1406" spans="1:8" x14ac:dyDescent="0.25">
      <c r="A1406" s="20" t="s">
        <v>42</v>
      </c>
      <c r="B1406" s="20" t="s">
        <v>6531</v>
      </c>
      <c r="C1406" s="20" t="s">
        <v>2367</v>
      </c>
      <c r="D1406" s="20" t="s">
        <v>3430</v>
      </c>
      <c r="E1406" s="20" t="s">
        <v>1486</v>
      </c>
      <c r="F1406" s="20" t="s">
        <v>515</v>
      </c>
      <c r="G1406" t="s">
        <v>9631</v>
      </c>
      <c r="H1406" s="20" t="s">
        <v>6364</v>
      </c>
    </row>
    <row r="1407" spans="1:8" x14ac:dyDescent="0.25">
      <c r="A1407" s="20" t="s">
        <v>5447</v>
      </c>
      <c r="B1407" s="20" t="s">
        <v>5447</v>
      </c>
      <c r="C1407" s="20" t="s">
        <v>9632</v>
      </c>
      <c r="D1407" s="20" t="s">
        <v>9633</v>
      </c>
      <c r="E1407" s="20" t="s">
        <v>17</v>
      </c>
      <c r="F1407" s="20" t="s">
        <v>9634</v>
      </c>
      <c r="G1407" t="s">
        <v>9635</v>
      </c>
      <c r="H1407" s="20" t="s">
        <v>6364</v>
      </c>
    </row>
    <row r="1408" spans="1:8" x14ac:dyDescent="0.25">
      <c r="A1408" s="20" t="s">
        <v>4400</v>
      </c>
      <c r="B1408" s="20" t="s">
        <v>6732</v>
      </c>
      <c r="C1408" s="20" t="s">
        <v>1974</v>
      </c>
      <c r="D1408" s="20" t="s">
        <v>3431</v>
      </c>
      <c r="E1408" s="20" t="s">
        <v>109</v>
      </c>
      <c r="F1408" s="20" t="s">
        <v>516</v>
      </c>
      <c r="G1408" t="s">
        <v>9636</v>
      </c>
      <c r="H1408" s="20" t="s">
        <v>6364</v>
      </c>
    </row>
    <row r="1409" spans="1:8" x14ac:dyDescent="0.25">
      <c r="A1409" s="20" t="s">
        <v>4485</v>
      </c>
      <c r="B1409" s="20" t="s">
        <v>4485</v>
      </c>
      <c r="C1409" s="20" t="s">
        <v>9637</v>
      </c>
      <c r="D1409" s="20" t="s">
        <v>9638</v>
      </c>
      <c r="E1409" s="20" t="s">
        <v>17</v>
      </c>
      <c r="F1409" s="20" t="s">
        <v>9639</v>
      </c>
      <c r="G1409" t="s">
        <v>9640</v>
      </c>
      <c r="H1409" s="20" t="s">
        <v>6364</v>
      </c>
    </row>
    <row r="1410" spans="1:8" x14ac:dyDescent="0.25">
      <c r="A1410" s="20" t="s">
        <v>5447</v>
      </c>
      <c r="B1410" s="20" t="s">
        <v>5447</v>
      </c>
      <c r="C1410" s="20" t="s">
        <v>1903</v>
      </c>
      <c r="D1410" s="20" t="s">
        <v>3432</v>
      </c>
      <c r="E1410" s="20" t="s">
        <v>17</v>
      </c>
      <c r="F1410" s="20" t="s">
        <v>517</v>
      </c>
      <c r="G1410" t="s">
        <v>9641</v>
      </c>
      <c r="H1410" s="20" t="s">
        <v>6364</v>
      </c>
    </row>
    <row r="1411" spans="1:8" x14ac:dyDescent="0.25">
      <c r="A1411" s="20" t="s">
        <v>34</v>
      </c>
      <c r="B1411" s="20" t="s">
        <v>6394</v>
      </c>
      <c r="C1411" s="20" t="s">
        <v>5064</v>
      </c>
      <c r="D1411" s="20" t="s">
        <v>5811</v>
      </c>
      <c r="E1411" s="20" t="s">
        <v>17</v>
      </c>
      <c r="F1411" s="20" t="s">
        <v>5812</v>
      </c>
      <c r="G1411" t="s">
        <v>9642</v>
      </c>
      <c r="H1411" s="20" t="s">
        <v>6364</v>
      </c>
    </row>
    <row r="1412" spans="1:8" x14ac:dyDescent="0.25">
      <c r="A1412" s="20" t="s">
        <v>34</v>
      </c>
      <c r="B1412" s="20" t="s">
        <v>6394</v>
      </c>
      <c r="C1412" s="20" t="s">
        <v>1830</v>
      </c>
      <c r="D1412" s="20" t="s">
        <v>3433</v>
      </c>
      <c r="E1412" s="20" t="s">
        <v>17</v>
      </c>
      <c r="F1412" s="20" t="s">
        <v>518</v>
      </c>
      <c r="G1412" t="s">
        <v>9643</v>
      </c>
      <c r="H1412" s="20" t="s">
        <v>6364</v>
      </c>
    </row>
    <row r="1413" spans="1:8" x14ac:dyDescent="0.25">
      <c r="A1413" s="20" t="s">
        <v>4406</v>
      </c>
      <c r="B1413" s="20" t="s">
        <v>4406</v>
      </c>
      <c r="C1413" s="20" t="s">
        <v>9644</v>
      </c>
      <c r="D1413" s="20" t="s">
        <v>9645</v>
      </c>
      <c r="E1413" s="20" t="s">
        <v>438</v>
      </c>
      <c r="F1413" s="20" t="s">
        <v>9646</v>
      </c>
      <c r="G1413" t="s">
        <v>9647</v>
      </c>
      <c r="H1413" s="20" t="s">
        <v>6364</v>
      </c>
    </row>
    <row r="1414" spans="1:8" x14ac:dyDescent="0.25">
      <c r="A1414" s="20" t="s">
        <v>42</v>
      </c>
      <c r="B1414" s="20" t="s">
        <v>6531</v>
      </c>
      <c r="C1414" s="20" t="s">
        <v>9648</v>
      </c>
      <c r="D1414" s="20" t="s">
        <v>9649</v>
      </c>
      <c r="E1414" s="20" t="s">
        <v>1163</v>
      </c>
      <c r="F1414" s="20" t="s">
        <v>9650</v>
      </c>
      <c r="G1414" t="s">
        <v>9651</v>
      </c>
      <c r="H1414" s="20" t="s">
        <v>6364</v>
      </c>
    </row>
    <row r="1415" spans="1:8" x14ac:dyDescent="0.25">
      <c r="A1415" s="20" t="s">
        <v>39</v>
      </c>
      <c r="B1415" s="20" t="s">
        <v>6503</v>
      </c>
      <c r="C1415" s="20" t="s">
        <v>9652</v>
      </c>
      <c r="D1415" s="20" t="s">
        <v>9653</v>
      </c>
      <c r="E1415" s="20" t="s">
        <v>17</v>
      </c>
      <c r="F1415" s="20" t="s">
        <v>9654</v>
      </c>
      <c r="G1415" t="s">
        <v>9655</v>
      </c>
      <c r="H1415" s="20" t="s">
        <v>6364</v>
      </c>
    </row>
    <row r="1416" spans="1:8" x14ac:dyDescent="0.25">
      <c r="A1416" s="20" t="s">
        <v>105</v>
      </c>
      <c r="B1416" s="20" t="s">
        <v>107</v>
      </c>
      <c r="C1416" s="20" t="s">
        <v>5065</v>
      </c>
      <c r="D1416" s="20" t="s">
        <v>4646</v>
      </c>
      <c r="E1416" s="20" t="s">
        <v>661</v>
      </c>
      <c r="F1416" s="20" t="s">
        <v>4482</v>
      </c>
      <c r="G1416" t="s">
        <v>9656</v>
      </c>
      <c r="H1416" s="20" t="s">
        <v>6364</v>
      </c>
    </row>
    <row r="1417" spans="1:8" x14ac:dyDescent="0.25">
      <c r="A1417" s="20" t="s">
        <v>34</v>
      </c>
      <c r="B1417" s="20" t="s">
        <v>6402</v>
      </c>
      <c r="C1417" s="20" t="s">
        <v>9657</v>
      </c>
      <c r="D1417" s="20" t="s">
        <v>9658</v>
      </c>
      <c r="E1417" s="20" t="s">
        <v>50</v>
      </c>
      <c r="F1417" s="20" t="s">
        <v>9659</v>
      </c>
      <c r="G1417" t="s">
        <v>9660</v>
      </c>
      <c r="H1417" s="20" t="s">
        <v>6364</v>
      </c>
    </row>
    <row r="1418" spans="1:8" x14ac:dyDescent="0.25">
      <c r="A1418" s="20" t="s">
        <v>6445</v>
      </c>
      <c r="B1418" s="20" t="s">
        <v>6445</v>
      </c>
      <c r="C1418" s="20" t="s">
        <v>1612</v>
      </c>
      <c r="D1418" s="20" t="s">
        <v>3434</v>
      </c>
      <c r="E1418" s="20" t="s">
        <v>27</v>
      </c>
      <c r="F1418" s="20" t="s">
        <v>519</v>
      </c>
      <c r="G1418" t="s">
        <v>9661</v>
      </c>
      <c r="H1418" s="20" t="s">
        <v>6364</v>
      </c>
    </row>
    <row r="1419" spans="1:8" x14ac:dyDescent="0.25">
      <c r="A1419" s="20" t="s">
        <v>5447</v>
      </c>
      <c r="B1419" s="20" t="s">
        <v>5447</v>
      </c>
      <c r="C1419" s="20" t="s">
        <v>9662</v>
      </c>
      <c r="D1419" s="20" t="s">
        <v>9663</v>
      </c>
      <c r="E1419" s="20" t="s">
        <v>17</v>
      </c>
      <c r="F1419" s="20" t="s">
        <v>9664</v>
      </c>
      <c r="G1419" t="s">
        <v>9665</v>
      </c>
      <c r="H1419" s="20" t="s">
        <v>6364</v>
      </c>
    </row>
    <row r="1420" spans="1:8" x14ac:dyDescent="0.25">
      <c r="A1420" s="20" t="s">
        <v>30</v>
      </c>
      <c r="B1420" s="20" t="s">
        <v>30</v>
      </c>
      <c r="C1420" s="20" t="s">
        <v>9666</v>
      </c>
      <c r="D1420" s="20" t="s">
        <v>9667</v>
      </c>
      <c r="E1420" s="20" t="s">
        <v>17</v>
      </c>
      <c r="F1420" s="20" t="s">
        <v>9668</v>
      </c>
      <c r="G1420" t="s">
        <v>9669</v>
      </c>
      <c r="H1420" s="20" t="s">
        <v>6364</v>
      </c>
    </row>
    <row r="1421" spans="1:8" x14ac:dyDescent="0.25">
      <c r="A1421" s="20" t="s">
        <v>34</v>
      </c>
      <c r="B1421" s="20" t="s">
        <v>6394</v>
      </c>
      <c r="C1421" s="20" t="s">
        <v>5066</v>
      </c>
      <c r="D1421" s="20" t="s">
        <v>4647</v>
      </c>
      <c r="E1421" s="20" t="s">
        <v>17</v>
      </c>
      <c r="F1421" s="20" t="s">
        <v>4483</v>
      </c>
      <c r="G1421" t="s">
        <v>9670</v>
      </c>
      <c r="H1421" s="20" t="s">
        <v>6364</v>
      </c>
    </row>
    <row r="1422" spans="1:8" x14ac:dyDescent="0.25">
      <c r="A1422" s="20" t="s">
        <v>4250</v>
      </c>
      <c r="B1422" s="20" t="s">
        <v>6734</v>
      </c>
      <c r="C1422" s="20" t="s">
        <v>5067</v>
      </c>
      <c r="D1422" s="20" t="s">
        <v>5813</v>
      </c>
      <c r="E1422" s="20" t="s">
        <v>17</v>
      </c>
      <c r="F1422" s="20" t="s">
        <v>5814</v>
      </c>
      <c r="G1422" t="s">
        <v>9671</v>
      </c>
      <c r="H1422" s="20" t="s">
        <v>6364</v>
      </c>
    </row>
    <row r="1423" spans="1:8" x14ac:dyDescent="0.25">
      <c r="A1423" s="20" t="s">
        <v>18</v>
      </c>
      <c r="B1423" s="20" t="s">
        <v>18</v>
      </c>
      <c r="C1423" s="20" t="s">
        <v>2442</v>
      </c>
      <c r="D1423" s="20" t="s">
        <v>3435</v>
      </c>
      <c r="E1423" s="20" t="s">
        <v>17</v>
      </c>
      <c r="F1423" s="20" t="s">
        <v>520</v>
      </c>
      <c r="G1423" t="s">
        <v>9672</v>
      </c>
      <c r="H1423" s="20" t="s">
        <v>6364</v>
      </c>
    </row>
    <row r="1424" spans="1:8" x14ac:dyDescent="0.25">
      <c r="A1424" s="20" t="s">
        <v>4433</v>
      </c>
      <c r="B1424" s="20" t="s">
        <v>4433</v>
      </c>
      <c r="C1424" s="20" t="s">
        <v>9673</v>
      </c>
      <c r="D1424" s="20" t="s">
        <v>9674</v>
      </c>
      <c r="E1424" s="20" t="s">
        <v>17</v>
      </c>
      <c r="F1424" s="20" t="s">
        <v>9675</v>
      </c>
      <c r="G1424" t="s">
        <v>9676</v>
      </c>
      <c r="H1424" s="20" t="s">
        <v>6364</v>
      </c>
    </row>
    <row r="1425" spans="1:8" x14ac:dyDescent="0.25">
      <c r="A1425" s="20" t="s">
        <v>6959</v>
      </c>
      <c r="B1425" s="20" t="s">
        <v>6959</v>
      </c>
      <c r="C1425" s="20" t="s">
        <v>9677</v>
      </c>
      <c r="D1425" s="20" t="s">
        <v>9678</v>
      </c>
      <c r="E1425" s="20" t="s">
        <v>17</v>
      </c>
      <c r="F1425" s="20" t="s">
        <v>9679</v>
      </c>
      <c r="G1425" t="s">
        <v>9680</v>
      </c>
      <c r="H1425" s="20" t="s">
        <v>6364</v>
      </c>
    </row>
    <row r="1426" spans="1:8" x14ac:dyDescent="0.25">
      <c r="A1426" s="20" t="s">
        <v>4462</v>
      </c>
      <c r="B1426" s="20" t="s">
        <v>4462</v>
      </c>
      <c r="C1426" s="20" t="s">
        <v>5068</v>
      </c>
      <c r="D1426" s="20" t="s">
        <v>5815</v>
      </c>
      <c r="E1426" s="20" t="s">
        <v>17</v>
      </c>
      <c r="F1426" s="20" t="s">
        <v>5816</v>
      </c>
      <c r="G1426" t="s">
        <v>9681</v>
      </c>
      <c r="H1426" s="20" t="s">
        <v>6364</v>
      </c>
    </row>
    <row r="1427" spans="1:8" x14ac:dyDescent="0.25">
      <c r="A1427" s="20" t="s">
        <v>34</v>
      </c>
      <c r="B1427" s="20" t="s">
        <v>6394</v>
      </c>
      <c r="C1427" s="20" t="s">
        <v>2159</v>
      </c>
      <c r="D1427" s="20" t="s">
        <v>3436</v>
      </c>
      <c r="E1427" s="20" t="s">
        <v>9682</v>
      </c>
      <c r="F1427" s="20" t="s">
        <v>521</v>
      </c>
      <c r="G1427" t="s">
        <v>9683</v>
      </c>
      <c r="H1427" s="20" t="s">
        <v>6364</v>
      </c>
    </row>
    <row r="1428" spans="1:8" x14ac:dyDescent="0.25">
      <c r="A1428" s="20" t="s">
        <v>34</v>
      </c>
      <c r="B1428" s="20" t="s">
        <v>6394</v>
      </c>
      <c r="C1428" s="20" t="s">
        <v>1893</v>
      </c>
      <c r="D1428" s="20" t="s">
        <v>3437</v>
      </c>
      <c r="E1428" s="20" t="s">
        <v>17</v>
      </c>
      <c r="F1428" s="20" t="s">
        <v>522</v>
      </c>
      <c r="G1428" t="s">
        <v>9684</v>
      </c>
      <c r="H1428" s="20" t="s">
        <v>6364</v>
      </c>
    </row>
    <row r="1429" spans="1:8" x14ac:dyDescent="0.25">
      <c r="A1429" s="20" t="s">
        <v>114</v>
      </c>
      <c r="B1429" s="20" t="s">
        <v>114</v>
      </c>
      <c r="C1429" s="20" t="s">
        <v>2227</v>
      </c>
      <c r="D1429" s="20" t="s">
        <v>3438</v>
      </c>
      <c r="E1429" s="20" t="s">
        <v>17</v>
      </c>
      <c r="F1429" s="20" t="s">
        <v>1434</v>
      </c>
      <c r="G1429" t="s">
        <v>9685</v>
      </c>
      <c r="H1429" s="20" t="s">
        <v>6364</v>
      </c>
    </row>
    <row r="1430" spans="1:8" x14ac:dyDescent="0.25">
      <c r="A1430" s="20" t="s">
        <v>5469</v>
      </c>
      <c r="B1430" s="20" t="s">
        <v>7993</v>
      </c>
      <c r="C1430" s="20" t="s">
        <v>9686</v>
      </c>
      <c r="D1430" s="20" t="s">
        <v>9687</v>
      </c>
      <c r="E1430" s="20" t="s">
        <v>4452</v>
      </c>
      <c r="F1430" s="20" t="s">
        <v>9688</v>
      </c>
      <c r="G1430" t="s">
        <v>9689</v>
      </c>
      <c r="H1430" s="20" t="s">
        <v>6364</v>
      </c>
    </row>
    <row r="1431" spans="1:8" x14ac:dyDescent="0.25">
      <c r="A1431" s="20" t="s">
        <v>34</v>
      </c>
      <c r="B1431" s="20" t="s">
        <v>6394</v>
      </c>
      <c r="C1431" s="20" t="s">
        <v>5069</v>
      </c>
      <c r="D1431" s="20" t="s">
        <v>5817</v>
      </c>
      <c r="E1431" s="20" t="s">
        <v>17</v>
      </c>
      <c r="F1431" s="20" t="s">
        <v>5818</v>
      </c>
      <c r="G1431" t="s">
        <v>9690</v>
      </c>
      <c r="H1431" s="20" t="s">
        <v>6364</v>
      </c>
    </row>
    <row r="1432" spans="1:8" x14ac:dyDescent="0.25">
      <c r="A1432" s="20" t="s">
        <v>51</v>
      </c>
      <c r="B1432" s="20" t="s">
        <v>7403</v>
      </c>
      <c r="C1432" s="20" t="s">
        <v>5070</v>
      </c>
      <c r="D1432" s="20" t="s">
        <v>4236</v>
      </c>
      <c r="E1432" s="20" t="s">
        <v>52</v>
      </c>
      <c r="F1432" s="20" t="s">
        <v>4245</v>
      </c>
      <c r="G1432" t="s">
        <v>9691</v>
      </c>
      <c r="H1432" s="20" t="s">
        <v>6364</v>
      </c>
    </row>
    <row r="1433" spans="1:8" x14ac:dyDescent="0.25">
      <c r="A1433" s="20" t="s">
        <v>60</v>
      </c>
      <c r="B1433" s="20" t="s">
        <v>60</v>
      </c>
      <c r="C1433" s="20" t="s">
        <v>5071</v>
      </c>
      <c r="D1433" s="20" t="s">
        <v>5819</v>
      </c>
      <c r="E1433" s="20" t="s">
        <v>67</v>
      </c>
      <c r="F1433" s="20" t="s">
        <v>5820</v>
      </c>
      <c r="G1433" t="s">
        <v>9692</v>
      </c>
      <c r="H1433" s="20" t="s">
        <v>6364</v>
      </c>
    </row>
    <row r="1434" spans="1:8" x14ac:dyDescent="0.25">
      <c r="A1434" s="20" t="s">
        <v>39</v>
      </c>
      <c r="B1434" s="20" t="s">
        <v>6453</v>
      </c>
      <c r="C1434" s="20" t="s">
        <v>1819</v>
      </c>
      <c r="D1434" s="20" t="s">
        <v>3439</v>
      </c>
      <c r="E1434" s="20" t="s">
        <v>17</v>
      </c>
      <c r="F1434" s="20" t="s">
        <v>523</v>
      </c>
      <c r="G1434" t="s">
        <v>9693</v>
      </c>
      <c r="H1434" s="20" t="s">
        <v>6364</v>
      </c>
    </row>
    <row r="1435" spans="1:8" x14ac:dyDescent="0.25">
      <c r="A1435" s="20" t="s">
        <v>34</v>
      </c>
      <c r="B1435" s="20" t="s">
        <v>6402</v>
      </c>
      <c r="C1435" s="20" t="s">
        <v>5072</v>
      </c>
      <c r="D1435" s="20" t="s">
        <v>5821</v>
      </c>
      <c r="E1435" s="20" t="s">
        <v>17</v>
      </c>
      <c r="F1435" s="20" t="s">
        <v>5822</v>
      </c>
      <c r="G1435" t="s">
        <v>9694</v>
      </c>
      <c r="H1435" s="20" t="s">
        <v>6364</v>
      </c>
    </row>
    <row r="1436" spans="1:8" x14ac:dyDescent="0.25">
      <c r="A1436" s="20" t="s">
        <v>5447</v>
      </c>
      <c r="B1436" s="20" t="s">
        <v>5447</v>
      </c>
      <c r="C1436" s="20" t="s">
        <v>9695</v>
      </c>
      <c r="D1436" s="20" t="s">
        <v>9696</v>
      </c>
      <c r="E1436" s="20" t="s">
        <v>17</v>
      </c>
      <c r="F1436" s="20" t="s">
        <v>9697</v>
      </c>
      <c r="G1436" t="s">
        <v>9698</v>
      </c>
      <c r="H1436" s="20" t="s">
        <v>6364</v>
      </c>
    </row>
    <row r="1437" spans="1:8" x14ac:dyDescent="0.25">
      <c r="A1437" s="20" t="s">
        <v>34</v>
      </c>
      <c r="B1437" s="20" t="s">
        <v>6402</v>
      </c>
      <c r="C1437" s="20" t="s">
        <v>9699</v>
      </c>
      <c r="D1437" s="20" t="s">
        <v>9700</v>
      </c>
      <c r="E1437" s="20" t="s">
        <v>17</v>
      </c>
      <c r="F1437" s="20" t="s">
        <v>9701</v>
      </c>
      <c r="G1437" t="s">
        <v>9702</v>
      </c>
      <c r="H1437" s="20" t="s">
        <v>6364</v>
      </c>
    </row>
    <row r="1438" spans="1:8" x14ac:dyDescent="0.25">
      <c r="A1438" s="20" t="s">
        <v>5447</v>
      </c>
      <c r="B1438" s="20" t="s">
        <v>5447</v>
      </c>
      <c r="C1438" s="20" t="s">
        <v>1263</v>
      </c>
      <c r="D1438" s="20" t="s">
        <v>3440</v>
      </c>
      <c r="E1438" s="20" t="s">
        <v>779</v>
      </c>
      <c r="F1438" s="20" t="s">
        <v>524</v>
      </c>
      <c r="G1438" t="s">
        <v>9703</v>
      </c>
      <c r="H1438" s="20" t="s">
        <v>6364</v>
      </c>
    </row>
    <row r="1439" spans="1:8" x14ac:dyDescent="0.25">
      <c r="A1439" s="20" t="s">
        <v>288</v>
      </c>
      <c r="B1439" s="20" t="s">
        <v>6869</v>
      </c>
      <c r="C1439" s="20" t="s">
        <v>9704</v>
      </c>
      <c r="D1439" s="20" t="s">
        <v>9705</v>
      </c>
      <c r="E1439" s="20" t="s">
        <v>4452</v>
      </c>
      <c r="F1439" s="20" t="s">
        <v>9706</v>
      </c>
      <c r="G1439" t="s">
        <v>9707</v>
      </c>
      <c r="H1439" s="20" t="s">
        <v>6364</v>
      </c>
    </row>
    <row r="1440" spans="1:8" x14ac:dyDescent="0.25">
      <c r="A1440" s="20" t="s">
        <v>18</v>
      </c>
      <c r="B1440" s="20" t="s">
        <v>18</v>
      </c>
      <c r="C1440" s="20" t="s">
        <v>1618</v>
      </c>
      <c r="D1440" s="20" t="s">
        <v>3441</v>
      </c>
      <c r="E1440" s="20" t="s">
        <v>17</v>
      </c>
      <c r="F1440" s="20" t="s">
        <v>525</v>
      </c>
      <c r="G1440" t="s">
        <v>9708</v>
      </c>
      <c r="H1440" s="20" t="s">
        <v>6364</v>
      </c>
    </row>
    <row r="1441" spans="1:8" x14ac:dyDescent="0.25">
      <c r="A1441" s="20" t="s">
        <v>60</v>
      </c>
      <c r="B1441" s="20" t="s">
        <v>60</v>
      </c>
      <c r="C1441" s="20" t="s">
        <v>2808</v>
      </c>
      <c r="D1441" s="20" t="s">
        <v>3442</v>
      </c>
      <c r="E1441" s="20" t="s">
        <v>67</v>
      </c>
      <c r="F1441" s="20" t="s">
        <v>2796</v>
      </c>
      <c r="G1441" t="s">
        <v>9709</v>
      </c>
      <c r="H1441" s="20" t="s">
        <v>6364</v>
      </c>
    </row>
    <row r="1442" spans="1:8" x14ac:dyDescent="0.25">
      <c r="A1442" s="20" t="s">
        <v>21</v>
      </c>
      <c r="B1442" s="20" t="s">
        <v>6619</v>
      </c>
      <c r="C1442" s="20" t="s">
        <v>1785</v>
      </c>
      <c r="D1442" s="20" t="s">
        <v>3443</v>
      </c>
      <c r="E1442" s="20" t="s">
        <v>17</v>
      </c>
      <c r="F1442" s="20" t="s">
        <v>526</v>
      </c>
      <c r="G1442" t="s">
        <v>9710</v>
      </c>
      <c r="H1442" s="20" t="s">
        <v>6364</v>
      </c>
    </row>
    <row r="1443" spans="1:8" x14ac:dyDescent="0.25">
      <c r="A1443" s="20" t="s">
        <v>34</v>
      </c>
      <c r="B1443" s="20" t="s">
        <v>6394</v>
      </c>
      <c r="C1443" s="20" t="s">
        <v>2282</v>
      </c>
      <c r="D1443" s="20" t="s">
        <v>3444</v>
      </c>
      <c r="E1443" s="20" t="s">
        <v>17</v>
      </c>
      <c r="F1443" s="20" t="s">
        <v>527</v>
      </c>
      <c r="G1443" t="s">
        <v>9711</v>
      </c>
      <c r="H1443" s="20" t="s">
        <v>6364</v>
      </c>
    </row>
    <row r="1444" spans="1:8" x14ac:dyDescent="0.25">
      <c r="A1444" s="20" t="s">
        <v>24</v>
      </c>
      <c r="B1444" s="20" t="s">
        <v>6458</v>
      </c>
      <c r="C1444" s="20" t="s">
        <v>1603</v>
      </c>
      <c r="D1444" s="20" t="s">
        <v>3445</v>
      </c>
      <c r="E1444" s="20" t="s">
        <v>17</v>
      </c>
      <c r="F1444" s="20" t="s">
        <v>528</v>
      </c>
      <c r="G1444" t="s">
        <v>9712</v>
      </c>
      <c r="H1444" s="20" t="s">
        <v>6364</v>
      </c>
    </row>
    <row r="1445" spans="1:8" x14ac:dyDescent="0.25">
      <c r="A1445" s="20" t="s">
        <v>761</v>
      </c>
      <c r="B1445" s="20" t="s">
        <v>9713</v>
      </c>
      <c r="C1445" s="20" t="s">
        <v>5073</v>
      </c>
      <c r="D1445" s="20" t="s">
        <v>4648</v>
      </c>
      <c r="E1445" s="20" t="s">
        <v>762</v>
      </c>
      <c r="F1445" s="20" t="s">
        <v>4394</v>
      </c>
      <c r="G1445" t="s">
        <v>9714</v>
      </c>
      <c r="H1445" s="20" t="s">
        <v>6364</v>
      </c>
    </row>
    <row r="1446" spans="1:8" x14ac:dyDescent="0.25">
      <c r="A1446" s="20" t="s">
        <v>4404</v>
      </c>
      <c r="B1446" s="20" t="s">
        <v>4404</v>
      </c>
      <c r="C1446" s="20" t="s">
        <v>9715</v>
      </c>
      <c r="D1446" s="20" t="s">
        <v>9716</v>
      </c>
      <c r="E1446" s="20" t="s">
        <v>17</v>
      </c>
      <c r="F1446" s="20" t="s">
        <v>9717</v>
      </c>
      <c r="G1446" t="s">
        <v>9718</v>
      </c>
      <c r="H1446" s="20" t="s">
        <v>6364</v>
      </c>
    </row>
    <row r="1447" spans="1:8" x14ac:dyDescent="0.25">
      <c r="A1447" s="20" t="s">
        <v>36</v>
      </c>
      <c r="B1447" s="20" t="s">
        <v>36</v>
      </c>
      <c r="C1447" s="20" t="s">
        <v>9719</v>
      </c>
      <c r="D1447" s="20" t="s">
        <v>9720</v>
      </c>
      <c r="E1447" s="20" t="s">
        <v>17</v>
      </c>
      <c r="F1447" s="20" t="s">
        <v>9721</v>
      </c>
      <c r="G1447" t="s">
        <v>9722</v>
      </c>
      <c r="H1447" s="20" t="s">
        <v>6364</v>
      </c>
    </row>
    <row r="1448" spans="1:8" x14ac:dyDescent="0.25">
      <c r="A1448" s="20" t="s">
        <v>4485</v>
      </c>
      <c r="B1448" s="20" t="s">
        <v>4485</v>
      </c>
      <c r="C1448" s="20" t="s">
        <v>1907</v>
      </c>
      <c r="D1448" s="20" t="s">
        <v>3446</v>
      </c>
      <c r="E1448" s="20" t="s">
        <v>17</v>
      </c>
      <c r="F1448" s="20" t="s">
        <v>529</v>
      </c>
      <c r="G1448" t="s">
        <v>9723</v>
      </c>
      <c r="H1448" s="20" t="s">
        <v>6364</v>
      </c>
    </row>
    <row r="1449" spans="1:8" x14ac:dyDescent="0.25">
      <c r="A1449" s="20" t="s">
        <v>20</v>
      </c>
      <c r="B1449" s="20" t="s">
        <v>6394</v>
      </c>
      <c r="C1449" s="20" t="s">
        <v>9724</v>
      </c>
      <c r="D1449" s="20" t="s">
        <v>9725</v>
      </c>
      <c r="E1449" s="20" t="s">
        <v>17</v>
      </c>
      <c r="F1449" s="20" t="s">
        <v>9726</v>
      </c>
      <c r="G1449" t="s">
        <v>9727</v>
      </c>
      <c r="H1449" s="20" t="s">
        <v>6364</v>
      </c>
    </row>
    <row r="1450" spans="1:8" x14ac:dyDescent="0.25">
      <c r="A1450" s="20" t="s">
        <v>4485</v>
      </c>
      <c r="B1450" s="20" t="s">
        <v>4485</v>
      </c>
      <c r="C1450" s="20" t="s">
        <v>9728</v>
      </c>
      <c r="D1450" s="20" t="s">
        <v>3447</v>
      </c>
      <c r="E1450" s="20" t="s">
        <v>17</v>
      </c>
      <c r="F1450" s="20" t="s">
        <v>530</v>
      </c>
      <c r="G1450" t="s">
        <v>9729</v>
      </c>
      <c r="H1450" s="20" t="s">
        <v>6364</v>
      </c>
    </row>
    <row r="1451" spans="1:8" x14ac:dyDescent="0.25">
      <c r="A1451" s="20" t="s">
        <v>4485</v>
      </c>
      <c r="B1451" s="20" t="s">
        <v>4485</v>
      </c>
      <c r="C1451" s="20" t="s">
        <v>2277</v>
      </c>
      <c r="D1451" s="20" t="s">
        <v>3448</v>
      </c>
      <c r="E1451" s="20" t="s">
        <v>779</v>
      </c>
      <c r="F1451" s="20" t="s">
        <v>1458</v>
      </c>
      <c r="G1451" t="s">
        <v>9730</v>
      </c>
      <c r="H1451" s="20" t="s">
        <v>6364</v>
      </c>
    </row>
    <row r="1452" spans="1:8" x14ac:dyDescent="0.25">
      <c r="A1452" s="20" t="s">
        <v>5447</v>
      </c>
      <c r="B1452" s="20" t="s">
        <v>5447</v>
      </c>
      <c r="C1452" s="20" t="s">
        <v>2502</v>
      </c>
      <c r="D1452" s="20" t="s">
        <v>3449</v>
      </c>
      <c r="E1452" s="20" t="s">
        <v>17</v>
      </c>
      <c r="F1452" s="20" t="s">
        <v>531</v>
      </c>
      <c r="G1452" t="s">
        <v>9731</v>
      </c>
      <c r="H1452" s="20" t="s">
        <v>6364</v>
      </c>
    </row>
    <row r="1453" spans="1:8" x14ac:dyDescent="0.25">
      <c r="A1453" s="20" t="s">
        <v>4400</v>
      </c>
      <c r="B1453" s="20" t="s">
        <v>6732</v>
      </c>
      <c r="C1453" s="20" t="s">
        <v>2299</v>
      </c>
      <c r="D1453" s="20" t="s">
        <v>3450</v>
      </c>
      <c r="E1453" s="20" t="s">
        <v>89</v>
      </c>
      <c r="F1453" s="20" t="s">
        <v>1487</v>
      </c>
      <c r="G1453" t="s">
        <v>9732</v>
      </c>
      <c r="H1453" s="20" t="s">
        <v>6364</v>
      </c>
    </row>
    <row r="1454" spans="1:8" x14ac:dyDescent="0.25">
      <c r="A1454" s="20" t="s">
        <v>5447</v>
      </c>
      <c r="B1454" s="20" t="s">
        <v>5447</v>
      </c>
      <c r="C1454" s="20" t="s">
        <v>9733</v>
      </c>
      <c r="D1454" s="20" t="s">
        <v>9734</v>
      </c>
      <c r="E1454" s="20" t="s">
        <v>17</v>
      </c>
      <c r="F1454" s="20" t="s">
        <v>9735</v>
      </c>
      <c r="G1454" t="s">
        <v>9736</v>
      </c>
      <c r="H1454" s="20" t="s">
        <v>6364</v>
      </c>
    </row>
    <row r="1455" spans="1:8" x14ac:dyDescent="0.25">
      <c r="A1455" s="20" t="s">
        <v>24</v>
      </c>
      <c r="B1455" s="20" t="s">
        <v>6458</v>
      </c>
      <c r="C1455" s="20" t="s">
        <v>1876</v>
      </c>
      <c r="D1455" s="20" t="s">
        <v>3451</v>
      </c>
      <c r="E1455" s="20" t="s">
        <v>17</v>
      </c>
      <c r="F1455" s="20" t="s">
        <v>532</v>
      </c>
      <c r="G1455" t="s">
        <v>9737</v>
      </c>
      <c r="H1455" s="20" t="s">
        <v>6364</v>
      </c>
    </row>
    <row r="1456" spans="1:8" x14ac:dyDescent="0.25">
      <c r="A1456" s="20" t="s">
        <v>5447</v>
      </c>
      <c r="B1456" s="20" t="s">
        <v>5447</v>
      </c>
      <c r="C1456" s="20" t="s">
        <v>1986</v>
      </c>
      <c r="D1456" s="20" t="s">
        <v>3452</v>
      </c>
      <c r="E1456" s="20" t="s">
        <v>17</v>
      </c>
      <c r="F1456" s="20" t="s">
        <v>533</v>
      </c>
      <c r="G1456" t="s">
        <v>9738</v>
      </c>
      <c r="H1456" s="20" t="s">
        <v>6364</v>
      </c>
    </row>
    <row r="1457" spans="1:8" x14ac:dyDescent="0.25">
      <c r="A1457" s="20" t="s">
        <v>4406</v>
      </c>
      <c r="B1457" s="20" t="s">
        <v>4406</v>
      </c>
      <c r="C1457" s="20" t="s">
        <v>5074</v>
      </c>
      <c r="D1457" s="20" t="s">
        <v>5823</v>
      </c>
      <c r="E1457" s="20" t="s">
        <v>17</v>
      </c>
      <c r="F1457" s="20" t="s">
        <v>5824</v>
      </c>
      <c r="G1457" t="s">
        <v>9739</v>
      </c>
      <c r="H1457" s="20" t="s">
        <v>6364</v>
      </c>
    </row>
    <row r="1458" spans="1:8" x14ac:dyDescent="0.25">
      <c r="A1458" s="20" t="s">
        <v>288</v>
      </c>
      <c r="B1458" s="20" t="s">
        <v>6869</v>
      </c>
      <c r="C1458" s="20" t="s">
        <v>2064</v>
      </c>
      <c r="D1458" s="20" t="s">
        <v>3453</v>
      </c>
      <c r="E1458" s="20" t="s">
        <v>289</v>
      </c>
      <c r="F1458" s="20" t="s">
        <v>534</v>
      </c>
      <c r="G1458" t="s">
        <v>9740</v>
      </c>
      <c r="H1458" s="20" t="s">
        <v>6364</v>
      </c>
    </row>
    <row r="1459" spans="1:8" x14ac:dyDescent="0.25">
      <c r="A1459" s="20" t="s">
        <v>4485</v>
      </c>
      <c r="B1459" s="20" t="s">
        <v>4485</v>
      </c>
      <c r="C1459" s="20" t="s">
        <v>5075</v>
      </c>
      <c r="D1459" s="20" t="s">
        <v>5825</v>
      </c>
      <c r="E1459" s="20" t="s">
        <v>17</v>
      </c>
      <c r="F1459" s="20" t="s">
        <v>5826</v>
      </c>
      <c r="G1459" t="s">
        <v>9741</v>
      </c>
      <c r="H1459" s="20" t="s">
        <v>6364</v>
      </c>
    </row>
    <row r="1460" spans="1:8" x14ac:dyDescent="0.25">
      <c r="A1460" s="20" t="s">
        <v>6959</v>
      </c>
      <c r="B1460" s="20" t="s">
        <v>6959</v>
      </c>
      <c r="C1460" s="20" t="s">
        <v>9742</v>
      </c>
      <c r="D1460" s="20" t="s">
        <v>9743</v>
      </c>
      <c r="E1460" s="20" t="s">
        <v>17</v>
      </c>
      <c r="F1460" s="20" t="s">
        <v>9744</v>
      </c>
      <c r="G1460" t="s">
        <v>9745</v>
      </c>
      <c r="H1460" s="20" t="s">
        <v>6364</v>
      </c>
    </row>
    <row r="1461" spans="1:8" x14ac:dyDescent="0.25">
      <c r="A1461" s="20" t="s">
        <v>4470</v>
      </c>
      <c r="B1461" s="20" t="s">
        <v>4470</v>
      </c>
      <c r="C1461" s="20" t="s">
        <v>1862</v>
      </c>
      <c r="D1461" s="20" t="s">
        <v>3454</v>
      </c>
      <c r="E1461" s="20" t="s">
        <v>5542</v>
      </c>
      <c r="F1461" s="20" t="s">
        <v>536</v>
      </c>
      <c r="G1461" t="s">
        <v>9746</v>
      </c>
      <c r="H1461" s="20" t="s">
        <v>6364</v>
      </c>
    </row>
    <row r="1462" spans="1:8" x14ac:dyDescent="0.25">
      <c r="A1462" s="20" t="s">
        <v>5447</v>
      </c>
      <c r="B1462" s="20" t="s">
        <v>5447</v>
      </c>
      <c r="C1462" s="20" t="s">
        <v>2827</v>
      </c>
      <c r="D1462" s="20" t="s">
        <v>3455</v>
      </c>
      <c r="E1462" s="20" t="s">
        <v>17</v>
      </c>
      <c r="F1462" s="20" t="s">
        <v>2797</v>
      </c>
      <c r="G1462" t="s">
        <v>9747</v>
      </c>
      <c r="H1462" s="20" t="s">
        <v>6364</v>
      </c>
    </row>
    <row r="1463" spans="1:8" x14ac:dyDescent="0.25">
      <c r="A1463" s="20" t="s">
        <v>5447</v>
      </c>
      <c r="B1463" s="20" t="s">
        <v>5447</v>
      </c>
      <c r="C1463" s="20" t="s">
        <v>9748</v>
      </c>
      <c r="D1463" s="20" t="s">
        <v>9749</v>
      </c>
      <c r="E1463" s="20" t="s">
        <v>17</v>
      </c>
      <c r="F1463" s="20" t="s">
        <v>9750</v>
      </c>
      <c r="G1463" t="s">
        <v>9751</v>
      </c>
      <c r="H1463" s="20" t="s">
        <v>6364</v>
      </c>
    </row>
    <row r="1464" spans="1:8" x14ac:dyDescent="0.25">
      <c r="A1464" s="20" t="s">
        <v>39</v>
      </c>
      <c r="B1464" s="20" t="s">
        <v>6453</v>
      </c>
      <c r="C1464" s="20" t="s">
        <v>9752</v>
      </c>
      <c r="D1464" s="20" t="s">
        <v>9753</v>
      </c>
      <c r="E1464" s="20" t="s">
        <v>17</v>
      </c>
      <c r="F1464" s="20" t="s">
        <v>9754</v>
      </c>
      <c r="G1464" t="s">
        <v>9755</v>
      </c>
      <c r="H1464" s="20" t="s">
        <v>6364</v>
      </c>
    </row>
    <row r="1465" spans="1:8" x14ac:dyDescent="0.25">
      <c r="A1465" s="20" t="s">
        <v>34</v>
      </c>
      <c r="B1465" s="20" t="s">
        <v>6402</v>
      </c>
      <c r="C1465" s="20" t="s">
        <v>9756</v>
      </c>
      <c r="D1465" s="20" t="s">
        <v>9757</v>
      </c>
      <c r="E1465" s="20" t="s">
        <v>17</v>
      </c>
      <c r="F1465" s="20" t="s">
        <v>9758</v>
      </c>
      <c r="G1465" t="s">
        <v>9759</v>
      </c>
      <c r="H1465" s="20" t="s">
        <v>6364</v>
      </c>
    </row>
    <row r="1466" spans="1:8" x14ac:dyDescent="0.25">
      <c r="A1466" s="20" t="s">
        <v>34</v>
      </c>
      <c r="B1466" s="20" t="s">
        <v>6394</v>
      </c>
      <c r="C1466" s="20" t="s">
        <v>9760</v>
      </c>
      <c r="D1466" s="20" t="s">
        <v>9761</v>
      </c>
      <c r="E1466" s="20" t="s">
        <v>17</v>
      </c>
      <c r="F1466" s="20" t="s">
        <v>9762</v>
      </c>
      <c r="G1466" t="s">
        <v>9763</v>
      </c>
      <c r="H1466" s="20" t="s">
        <v>6364</v>
      </c>
    </row>
    <row r="1467" spans="1:8" x14ac:dyDescent="0.25">
      <c r="A1467" s="20" t="s">
        <v>5447</v>
      </c>
      <c r="B1467" s="20" t="s">
        <v>5447</v>
      </c>
      <c r="C1467" s="20" t="s">
        <v>2464</v>
      </c>
      <c r="D1467" s="20" t="s">
        <v>3456</v>
      </c>
      <c r="E1467" s="20" t="s">
        <v>17</v>
      </c>
      <c r="F1467" s="20" t="s">
        <v>537</v>
      </c>
      <c r="G1467" t="s">
        <v>9764</v>
      </c>
      <c r="H1467" s="20" t="s">
        <v>6364</v>
      </c>
    </row>
    <row r="1468" spans="1:8" x14ac:dyDescent="0.25">
      <c r="A1468" s="20" t="s">
        <v>34</v>
      </c>
      <c r="B1468" s="20" t="s">
        <v>6394</v>
      </c>
      <c r="C1468" s="20" t="s">
        <v>9765</v>
      </c>
      <c r="D1468" s="20" t="s">
        <v>9766</v>
      </c>
      <c r="E1468" s="20" t="s">
        <v>17</v>
      </c>
      <c r="F1468" s="20" t="s">
        <v>9767</v>
      </c>
      <c r="G1468" t="s">
        <v>9768</v>
      </c>
      <c r="H1468" s="20" t="s">
        <v>6364</v>
      </c>
    </row>
    <row r="1469" spans="1:8" x14ac:dyDescent="0.25">
      <c r="A1469" s="20" t="s">
        <v>5447</v>
      </c>
      <c r="B1469" s="20" t="s">
        <v>5447</v>
      </c>
      <c r="C1469" s="20" t="s">
        <v>9769</v>
      </c>
      <c r="D1469" s="20" t="s">
        <v>9770</v>
      </c>
      <c r="E1469" s="20" t="s">
        <v>17</v>
      </c>
      <c r="F1469" s="20" t="s">
        <v>9771</v>
      </c>
      <c r="G1469" t="s">
        <v>9772</v>
      </c>
      <c r="H1469" s="20" t="s">
        <v>6364</v>
      </c>
    </row>
    <row r="1470" spans="1:8" x14ac:dyDescent="0.25">
      <c r="A1470" s="20" t="s">
        <v>39</v>
      </c>
      <c r="B1470" s="20" t="s">
        <v>6453</v>
      </c>
      <c r="C1470" s="20" t="s">
        <v>9773</v>
      </c>
      <c r="D1470" s="20" t="s">
        <v>9774</v>
      </c>
      <c r="E1470" s="20" t="s">
        <v>17</v>
      </c>
      <c r="F1470" s="20" t="s">
        <v>9775</v>
      </c>
      <c r="G1470" t="s">
        <v>9776</v>
      </c>
      <c r="H1470" s="20" t="s">
        <v>6364</v>
      </c>
    </row>
    <row r="1471" spans="1:8" x14ac:dyDescent="0.25">
      <c r="A1471" s="20" t="s">
        <v>4485</v>
      </c>
      <c r="B1471" s="20" t="s">
        <v>4485</v>
      </c>
      <c r="C1471" s="20" t="s">
        <v>1659</v>
      </c>
      <c r="D1471" s="20" t="s">
        <v>3457</v>
      </c>
      <c r="E1471" s="20" t="s">
        <v>17</v>
      </c>
      <c r="F1471" s="20" t="s">
        <v>538</v>
      </c>
      <c r="G1471" t="s">
        <v>9777</v>
      </c>
      <c r="H1471" s="20" t="s">
        <v>6364</v>
      </c>
    </row>
    <row r="1472" spans="1:8" x14ac:dyDescent="0.25">
      <c r="A1472" s="20" t="s">
        <v>4485</v>
      </c>
      <c r="B1472" s="20" t="s">
        <v>4485</v>
      </c>
      <c r="C1472" s="20" t="s">
        <v>2370</v>
      </c>
      <c r="D1472" s="20" t="s">
        <v>3458</v>
      </c>
      <c r="E1472" s="20" t="s">
        <v>17</v>
      </c>
      <c r="F1472" s="20" t="s">
        <v>539</v>
      </c>
      <c r="G1472" t="s">
        <v>9778</v>
      </c>
      <c r="H1472" s="20" t="s">
        <v>6364</v>
      </c>
    </row>
    <row r="1473" spans="1:8" x14ac:dyDescent="0.25">
      <c r="A1473" s="20" t="s">
        <v>4406</v>
      </c>
      <c r="B1473" s="20" t="s">
        <v>4406</v>
      </c>
      <c r="C1473" s="20" t="s">
        <v>1310</v>
      </c>
      <c r="D1473" s="20" t="s">
        <v>3459</v>
      </c>
      <c r="E1473" s="20" t="s">
        <v>17</v>
      </c>
      <c r="F1473" s="20" t="s">
        <v>540</v>
      </c>
      <c r="G1473" t="s">
        <v>9779</v>
      </c>
      <c r="H1473" s="20" t="s">
        <v>6364</v>
      </c>
    </row>
    <row r="1474" spans="1:8" x14ac:dyDescent="0.25">
      <c r="A1474" s="20" t="s">
        <v>34</v>
      </c>
      <c r="B1474" s="20" t="s">
        <v>6394</v>
      </c>
      <c r="C1474" s="20" t="s">
        <v>2597</v>
      </c>
      <c r="D1474" s="20" t="s">
        <v>3460</v>
      </c>
      <c r="E1474" s="20" t="s">
        <v>17</v>
      </c>
      <c r="F1474" s="20" t="s">
        <v>2615</v>
      </c>
      <c r="G1474" t="s">
        <v>9780</v>
      </c>
      <c r="H1474" s="20" t="s">
        <v>6364</v>
      </c>
    </row>
    <row r="1475" spans="1:8" x14ac:dyDescent="0.25">
      <c r="A1475" s="20" t="s">
        <v>30</v>
      </c>
      <c r="B1475" s="20" t="s">
        <v>30</v>
      </c>
      <c r="C1475" s="20" t="s">
        <v>1774</v>
      </c>
      <c r="D1475" s="20" t="s">
        <v>3461</v>
      </c>
      <c r="E1475" s="20" t="s">
        <v>17</v>
      </c>
      <c r="F1475" s="20" t="s">
        <v>541</v>
      </c>
      <c r="G1475" t="s">
        <v>9781</v>
      </c>
      <c r="H1475" s="20" t="s">
        <v>6364</v>
      </c>
    </row>
    <row r="1476" spans="1:8" x14ac:dyDescent="0.25">
      <c r="A1476" s="20" t="s">
        <v>34</v>
      </c>
      <c r="B1476" s="20" t="s">
        <v>6394</v>
      </c>
      <c r="C1476" s="20" t="s">
        <v>9782</v>
      </c>
      <c r="D1476" s="20" t="s">
        <v>9783</v>
      </c>
      <c r="E1476" s="20" t="s">
        <v>17</v>
      </c>
      <c r="F1476" s="20" t="s">
        <v>9784</v>
      </c>
      <c r="G1476" t="s">
        <v>9785</v>
      </c>
      <c r="H1476" s="20" t="s">
        <v>6364</v>
      </c>
    </row>
    <row r="1477" spans="1:8" x14ac:dyDescent="0.25">
      <c r="A1477" s="20" t="s">
        <v>39</v>
      </c>
      <c r="B1477" s="20" t="s">
        <v>6453</v>
      </c>
      <c r="C1477" s="20" t="s">
        <v>9786</v>
      </c>
      <c r="D1477" s="20" t="s">
        <v>9787</v>
      </c>
      <c r="E1477" s="20" t="s">
        <v>17</v>
      </c>
      <c r="F1477" s="20" t="s">
        <v>9788</v>
      </c>
      <c r="G1477" t="s">
        <v>9789</v>
      </c>
      <c r="H1477" s="20" t="s">
        <v>6364</v>
      </c>
    </row>
    <row r="1478" spans="1:8" x14ac:dyDescent="0.25">
      <c r="A1478" s="20" t="s">
        <v>5447</v>
      </c>
      <c r="B1478" s="20" t="s">
        <v>5447</v>
      </c>
      <c r="C1478" s="20" t="s">
        <v>5076</v>
      </c>
      <c r="D1478" s="20" t="s">
        <v>5827</v>
      </c>
      <c r="E1478" s="20" t="s">
        <v>17</v>
      </c>
      <c r="F1478" s="20" t="s">
        <v>5828</v>
      </c>
      <c r="G1478" t="s">
        <v>9790</v>
      </c>
      <c r="H1478" s="20" t="s">
        <v>6364</v>
      </c>
    </row>
    <row r="1479" spans="1:8" x14ac:dyDescent="0.25">
      <c r="A1479" s="20" t="s">
        <v>60</v>
      </c>
      <c r="B1479" s="20" t="s">
        <v>60</v>
      </c>
      <c r="C1479" s="20" t="s">
        <v>1912</v>
      </c>
      <c r="D1479" s="20" t="s">
        <v>3462</v>
      </c>
      <c r="E1479" s="20" t="s">
        <v>17</v>
      </c>
      <c r="F1479" s="20" t="s">
        <v>542</v>
      </c>
      <c r="G1479" t="s">
        <v>9791</v>
      </c>
      <c r="H1479" s="20" t="s">
        <v>6364</v>
      </c>
    </row>
    <row r="1480" spans="1:8" x14ac:dyDescent="0.25">
      <c r="A1480" s="20" t="s">
        <v>4470</v>
      </c>
      <c r="B1480" s="20" t="s">
        <v>4470</v>
      </c>
      <c r="C1480" s="20" t="s">
        <v>2209</v>
      </c>
      <c r="D1480" s="20" t="s">
        <v>3463</v>
      </c>
      <c r="E1480" s="20" t="s">
        <v>4441</v>
      </c>
      <c r="F1480" s="20" t="s">
        <v>1435</v>
      </c>
      <c r="G1480" t="s">
        <v>9792</v>
      </c>
      <c r="H1480" s="20" t="s">
        <v>6364</v>
      </c>
    </row>
    <row r="1481" spans="1:8" x14ac:dyDescent="0.25">
      <c r="A1481" s="20" t="s">
        <v>30</v>
      </c>
      <c r="B1481" s="20" t="s">
        <v>30</v>
      </c>
      <c r="C1481" s="20" t="s">
        <v>2244</v>
      </c>
      <c r="D1481" s="20" t="s">
        <v>3464</v>
      </c>
      <c r="E1481" s="20" t="s">
        <v>17</v>
      </c>
      <c r="F1481" s="20" t="s">
        <v>543</v>
      </c>
      <c r="G1481" t="s">
        <v>9793</v>
      </c>
      <c r="H1481" s="20" t="s">
        <v>6364</v>
      </c>
    </row>
    <row r="1482" spans="1:8" x14ac:dyDescent="0.25">
      <c r="A1482" s="20" t="s">
        <v>4450</v>
      </c>
      <c r="B1482" s="20" t="s">
        <v>7751</v>
      </c>
      <c r="C1482" s="20" t="s">
        <v>5077</v>
      </c>
      <c r="D1482" s="20" t="s">
        <v>5829</v>
      </c>
      <c r="E1482" s="20" t="s">
        <v>262</v>
      </c>
      <c r="F1482" s="20" t="s">
        <v>5830</v>
      </c>
      <c r="G1482" t="s">
        <v>9794</v>
      </c>
      <c r="H1482" s="20" t="s">
        <v>6364</v>
      </c>
    </row>
    <row r="1483" spans="1:8" x14ac:dyDescent="0.25">
      <c r="A1483" s="20" t="s">
        <v>34</v>
      </c>
      <c r="B1483" s="20" t="s">
        <v>6394</v>
      </c>
      <c r="C1483" s="20" t="s">
        <v>2403</v>
      </c>
      <c r="D1483" s="20" t="s">
        <v>3465</v>
      </c>
      <c r="E1483" s="20" t="s">
        <v>17</v>
      </c>
      <c r="F1483" s="20" t="s">
        <v>1525</v>
      </c>
      <c r="G1483" t="s">
        <v>9795</v>
      </c>
      <c r="H1483" s="20" t="s">
        <v>6364</v>
      </c>
    </row>
    <row r="1484" spans="1:8" x14ac:dyDescent="0.25">
      <c r="A1484" s="20" t="s">
        <v>4478</v>
      </c>
      <c r="B1484" s="20" t="s">
        <v>4478</v>
      </c>
      <c r="C1484" s="20" t="s">
        <v>2480</v>
      </c>
      <c r="D1484" s="20" t="s">
        <v>3466</v>
      </c>
      <c r="E1484" s="20" t="s">
        <v>155</v>
      </c>
      <c r="F1484" s="20" t="s">
        <v>1564</v>
      </c>
      <c r="G1484" t="s">
        <v>9796</v>
      </c>
      <c r="H1484" s="20" t="s">
        <v>6364</v>
      </c>
    </row>
    <row r="1485" spans="1:8" x14ac:dyDescent="0.25">
      <c r="A1485" s="20" t="s">
        <v>34</v>
      </c>
      <c r="B1485" s="20" t="s">
        <v>6394</v>
      </c>
      <c r="C1485" s="20" t="s">
        <v>9797</v>
      </c>
      <c r="D1485" s="20" t="s">
        <v>9798</v>
      </c>
      <c r="E1485" s="20" t="s">
        <v>17</v>
      </c>
      <c r="F1485" s="20" t="s">
        <v>9799</v>
      </c>
      <c r="G1485" t="s">
        <v>9800</v>
      </c>
      <c r="H1485" s="20" t="s">
        <v>6364</v>
      </c>
    </row>
    <row r="1486" spans="1:8" x14ac:dyDescent="0.25">
      <c r="A1486" s="20" t="s">
        <v>4406</v>
      </c>
      <c r="B1486" s="20" t="s">
        <v>4406</v>
      </c>
      <c r="C1486" s="20" t="s">
        <v>5078</v>
      </c>
      <c r="D1486" s="20" t="s">
        <v>5831</v>
      </c>
      <c r="E1486" s="20" t="s">
        <v>50</v>
      </c>
      <c r="F1486" s="20" t="s">
        <v>4799</v>
      </c>
      <c r="G1486" t="s">
        <v>9801</v>
      </c>
      <c r="H1486" s="20" t="s">
        <v>6364</v>
      </c>
    </row>
    <row r="1487" spans="1:8" x14ac:dyDescent="0.25">
      <c r="A1487" s="20" t="s">
        <v>36</v>
      </c>
      <c r="B1487" s="20" t="s">
        <v>36</v>
      </c>
      <c r="C1487" s="20" t="s">
        <v>2049</v>
      </c>
      <c r="D1487" s="20" t="s">
        <v>3467</v>
      </c>
      <c r="E1487" s="20" t="s">
        <v>17</v>
      </c>
      <c r="F1487" s="20" t="s">
        <v>544</v>
      </c>
      <c r="G1487" t="s">
        <v>9802</v>
      </c>
      <c r="H1487" s="20" t="s">
        <v>6364</v>
      </c>
    </row>
    <row r="1488" spans="1:8" x14ac:dyDescent="0.25">
      <c r="A1488" s="20" t="s">
        <v>18</v>
      </c>
      <c r="B1488" s="20" t="s">
        <v>18</v>
      </c>
      <c r="C1488" s="20" t="s">
        <v>4298</v>
      </c>
      <c r="D1488" s="20" t="s">
        <v>4299</v>
      </c>
      <c r="E1488" s="20" t="s">
        <v>17</v>
      </c>
      <c r="F1488" s="20" t="s">
        <v>4300</v>
      </c>
      <c r="G1488" t="s">
        <v>9803</v>
      </c>
      <c r="H1488" s="20" t="s">
        <v>6364</v>
      </c>
    </row>
    <row r="1489" spans="1:8" x14ac:dyDescent="0.25">
      <c r="A1489" s="20" t="s">
        <v>34</v>
      </c>
      <c r="B1489" s="20" t="s">
        <v>6394</v>
      </c>
      <c r="C1489" s="20" t="s">
        <v>1380</v>
      </c>
      <c r="D1489" s="20" t="s">
        <v>3468</v>
      </c>
      <c r="E1489" s="20" t="s">
        <v>17</v>
      </c>
      <c r="F1489" s="20" t="s">
        <v>545</v>
      </c>
      <c r="G1489" t="s">
        <v>9804</v>
      </c>
      <c r="H1489" s="20" t="s">
        <v>6364</v>
      </c>
    </row>
    <row r="1490" spans="1:8" x14ac:dyDescent="0.25">
      <c r="A1490" s="20" t="s">
        <v>36</v>
      </c>
      <c r="B1490" s="20" t="s">
        <v>36</v>
      </c>
      <c r="C1490" s="20" t="s">
        <v>9805</v>
      </c>
      <c r="D1490" s="20" t="s">
        <v>9806</v>
      </c>
      <c r="E1490" s="20" t="s">
        <v>17</v>
      </c>
      <c r="F1490" s="20" t="s">
        <v>9807</v>
      </c>
      <c r="G1490" t="s">
        <v>9808</v>
      </c>
      <c r="H1490" s="20" t="s">
        <v>6364</v>
      </c>
    </row>
    <row r="1491" spans="1:8" x14ac:dyDescent="0.25">
      <c r="A1491" s="20" t="s">
        <v>116</v>
      </c>
      <c r="B1491" s="20" t="s">
        <v>6852</v>
      </c>
      <c r="C1491" s="20" t="s">
        <v>2303</v>
      </c>
      <c r="D1491" s="20" t="s">
        <v>3469</v>
      </c>
      <c r="E1491" s="20" t="s">
        <v>155</v>
      </c>
      <c r="F1491" s="20" t="s">
        <v>1459</v>
      </c>
      <c r="G1491" t="s">
        <v>9809</v>
      </c>
      <c r="H1491" s="20" t="s">
        <v>6364</v>
      </c>
    </row>
    <row r="1492" spans="1:8" x14ac:dyDescent="0.25">
      <c r="A1492" s="20" t="s">
        <v>34</v>
      </c>
      <c r="B1492" s="20" t="s">
        <v>6394</v>
      </c>
      <c r="C1492" s="20" t="s">
        <v>9810</v>
      </c>
      <c r="D1492" s="20" t="s">
        <v>9811</v>
      </c>
      <c r="E1492" s="20" t="s">
        <v>17</v>
      </c>
      <c r="F1492" s="20" t="s">
        <v>9812</v>
      </c>
      <c r="G1492" t="s">
        <v>9813</v>
      </c>
      <c r="H1492" s="20" t="s">
        <v>6364</v>
      </c>
    </row>
    <row r="1493" spans="1:8" x14ac:dyDescent="0.25">
      <c r="A1493" s="20" t="s">
        <v>70</v>
      </c>
      <c r="B1493" s="20" t="s">
        <v>70</v>
      </c>
      <c r="C1493" s="20" t="s">
        <v>5079</v>
      </c>
      <c r="D1493" s="20" t="s">
        <v>5832</v>
      </c>
      <c r="E1493" s="20" t="s">
        <v>1060</v>
      </c>
      <c r="F1493" s="20" t="s">
        <v>5833</v>
      </c>
      <c r="G1493" t="s">
        <v>9814</v>
      </c>
      <c r="H1493" s="20" t="s">
        <v>6364</v>
      </c>
    </row>
    <row r="1494" spans="1:8" x14ac:dyDescent="0.25">
      <c r="A1494" s="20" t="s">
        <v>6959</v>
      </c>
      <c r="B1494" s="20" t="s">
        <v>6959</v>
      </c>
      <c r="C1494" s="20" t="s">
        <v>9815</v>
      </c>
      <c r="D1494" s="20" t="s">
        <v>9816</v>
      </c>
      <c r="E1494" s="20" t="s">
        <v>17</v>
      </c>
      <c r="F1494" s="20" t="s">
        <v>9817</v>
      </c>
      <c r="G1494" t="s">
        <v>9818</v>
      </c>
      <c r="H1494" s="20" t="s">
        <v>6364</v>
      </c>
    </row>
    <row r="1495" spans="1:8" x14ac:dyDescent="0.25">
      <c r="A1495" s="20" t="s">
        <v>34</v>
      </c>
      <c r="B1495" s="20" t="s">
        <v>6394</v>
      </c>
      <c r="C1495" s="20" t="s">
        <v>2290</v>
      </c>
      <c r="D1495" s="20" t="s">
        <v>3470</v>
      </c>
      <c r="E1495" s="20" t="s">
        <v>17</v>
      </c>
      <c r="F1495" s="20" t="s">
        <v>546</v>
      </c>
      <c r="G1495" t="s">
        <v>9819</v>
      </c>
      <c r="H1495" s="20" t="s">
        <v>6364</v>
      </c>
    </row>
    <row r="1496" spans="1:8" x14ac:dyDescent="0.25">
      <c r="A1496" s="20" t="s">
        <v>34</v>
      </c>
      <c r="B1496" s="20" t="s">
        <v>6394</v>
      </c>
      <c r="C1496" s="20" t="s">
        <v>9820</v>
      </c>
      <c r="D1496" s="20" t="s">
        <v>9821</v>
      </c>
      <c r="E1496" s="20" t="s">
        <v>17</v>
      </c>
      <c r="F1496" s="20" t="s">
        <v>9822</v>
      </c>
      <c r="G1496" t="s">
        <v>9823</v>
      </c>
      <c r="H1496" s="20" t="s">
        <v>6364</v>
      </c>
    </row>
    <row r="1497" spans="1:8" x14ac:dyDescent="0.25">
      <c r="A1497" s="20" t="s">
        <v>5447</v>
      </c>
      <c r="B1497" s="20" t="s">
        <v>5447</v>
      </c>
      <c r="C1497" s="20" t="s">
        <v>9824</v>
      </c>
      <c r="D1497" s="20" t="s">
        <v>9825</v>
      </c>
      <c r="E1497" s="20" t="s">
        <v>17</v>
      </c>
      <c r="F1497" s="20" t="s">
        <v>9826</v>
      </c>
      <c r="G1497" t="s">
        <v>9827</v>
      </c>
      <c r="H1497" s="20" t="s">
        <v>6364</v>
      </c>
    </row>
    <row r="1498" spans="1:8" x14ac:dyDescent="0.25">
      <c r="A1498" s="20" t="s">
        <v>21</v>
      </c>
      <c r="B1498" s="20" t="s">
        <v>6433</v>
      </c>
      <c r="C1498" s="20" t="s">
        <v>2419</v>
      </c>
      <c r="D1498" s="20" t="s">
        <v>3471</v>
      </c>
      <c r="E1498" s="20" t="s">
        <v>17</v>
      </c>
      <c r="F1498" s="20" t="s">
        <v>547</v>
      </c>
      <c r="G1498" t="s">
        <v>9828</v>
      </c>
      <c r="H1498" s="20" t="s">
        <v>6364</v>
      </c>
    </row>
    <row r="1499" spans="1:8" x14ac:dyDescent="0.25">
      <c r="A1499" s="20" t="s">
        <v>116</v>
      </c>
      <c r="B1499" s="20" t="s">
        <v>6852</v>
      </c>
      <c r="C1499" s="20" t="s">
        <v>5080</v>
      </c>
      <c r="D1499" s="20" t="s">
        <v>4649</v>
      </c>
      <c r="E1499" s="20" t="s">
        <v>155</v>
      </c>
      <c r="F1499" s="20" t="s">
        <v>4486</v>
      </c>
      <c r="G1499" t="s">
        <v>9829</v>
      </c>
      <c r="H1499" s="20" t="s">
        <v>6364</v>
      </c>
    </row>
    <row r="1500" spans="1:8" x14ac:dyDescent="0.25">
      <c r="A1500" s="20" t="s">
        <v>39</v>
      </c>
      <c r="B1500" s="20" t="s">
        <v>6453</v>
      </c>
      <c r="C1500" s="20" t="s">
        <v>1600</v>
      </c>
      <c r="D1500" s="20" t="s">
        <v>3472</v>
      </c>
      <c r="E1500" s="20" t="s">
        <v>17</v>
      </c>
      <c r="F1500" s="20" t="s">
        <v>548</v>
      </c>
      <c r="G1500" t="s">
        <v>9830</v>
      </c>
      <c r="H1500" s="20" t="s">
        <v>6364</v>
      </c>
    </row>
    <row r="1501" spans="1:8" x14ac:dyDescent="0.25">
      <c r="A1501" s="20" t="s">
        <v>4485</v>
      </c>
      <c r="B1501" s="20" t="s">
        <v>4485</v>
      </c>
      <c r="C1501" s="20" t="s">
        <v>9831</v>
      </c>
      <c r="D1501" s="20" t="s">
        <v>9832</v>
      </c>
      <c r="E1501" s="20" t="s">
        <v>17</v>
      </c>
      <c r="F1501" s="20" t="s">
        <v>9833</v>
      </c>
      <c r="G1501" t="s">
        <v>9834</v>
      </c>
      <c r="H1501" s="20" t="s">
        <v>6364</v>
      </c>
    </row>
    <row r="1502" spans="1:8" x14ac:dyDescent="0.25">
      <c r="A1502" s="20" t="s">
        <v>34</v>
      </c>
      <c r="B1502" s="20" t="s">
        <v>6394</v>
      </c>
      <c r="C1502" s="20" t="s">
        <v>1855</v>
      </c>
      <c r="D1502" s="20" t="s">
        <v>3473</v>
      </c>
      <c r="E1502" s="20" t="s">
        <v>17</v>
      </c>
      <c r="F1502" s="20" t="s">
        <v>549</v>
      </c>
      <c r="G1502" t="s">
        <v>9835</v>
      </c>
      <c r="H1502" s="20" t="s">
        <v>6364</v>
      </c>
    </row>
    <row r="1503" spans="1:8" x14ac:dyDescent="0.25">
      <c r="A1503" s="20" t="s">
        <v>24</v>
      </c>
      <c r="B1503" s="20" t="s">
        <v>6458</v>
      </c>
      <c r="C1503" s="20" t="s">
        <v>9836</v>
      </c>
      <c r="D1503" s="20" t="s">
        <v>9837</v>
      </c>
      <c r="E1503" s="20" t="s">
        <v>17</v>
      </c>
      <c r="F1503" s="20" t="s">
        <v>9838</v>
      </c>
      <c r="G1503" t="s">
        <v>9839</v>
      </c>
      <c r="H1503" s="20" t="s">
        <v>6364</v>
      </c>
    </row>
    <row r="1504" spans="1:8" x14ac:dyDescent="0.25">
      <c r="A1504" s="20" t="s">
        <v>51</v>
      </c>
      <c r="B1504" s="20" t="s">
        <v>6414</v>
      </c>
      <c r="C1504" s="20" t="s">
        <v>2079</v>
      </c>
      <c r="D1504" s="20" t="s">
        <v>3474</v>
      </c>
      <c r="E1504" s="20" t="s">
        <v>259</v>
      </c>
      <c r="F1504" s="20" t="s">
        <v>550</v>
      </c>
      <c r="G1504" t="s">
        <v>9840</v>
      </c>
      <c r="H1504" s="20" t="s">
        <v>6364</v>
      </c>
    </row>
    <row r="1505" spans="1:8" x14ac:dyDescent="0.25">
      <c r="A1505" s="20" t="s">
        <v>37</v>
      </c>
      <c r="B1505" s="20" t="s">
        <v>7062</v>
      </c>
      <c r="C1505" s="20" t="s">
        <v>9841</v>
      </c>
      <c r="D1505" s="20" t="s">
        <v>9842</v>
      </c>
      <c r="E1505" s="20" t="s">
        <v>38</v>
      </c>
      <c r="F1505" s="20" t="s">
        <v>9843</v>
      </c>
      <c r="G1505" t="s">
        <v>9844</v>
      </c>
      <c r="H1505" s="20" t="s">
        <v>6364</v>
      </c>
    </row>
    <row r="1506" spans="1:8" x14ac:dyDescent="0.25">
      <c r="A1506" s="20" t="s">
        <v>18</v>
      </c>
      <c r="B1506" s="20" t="s">
        <v>18</v>
      </c>
      <c r="C1506" s="20" t="s">
        <v>1696</v>
      </c>
      <c r="D1506" s="20" t="s">
        <v>3475</v>
      </c>
      <c r="E1506" s="20" t="s">
        <v>17</v>
      </c>
      <c r="F1506" s="20" t="s">
        <v>551</v>
      </c>
      <c r="G1506" t="s">
        <v>9845</v>
      </c>
      <c r="H1506" s="20" t="s">
        <v>6364</v>
      </c>
    </row>
    <row r="1507" spans="1:8" x14ac:dyDescent="0.25">
      <c r="A1507" s="20" t="s">
        <v>5447</v>
      </c>
      <c r="B1507" s="20" t="s">
        <v>5447</v>
      </c>
      <c r="C1507" s="20" t="s">
        <v>2202</v>
      </c>
      <c r="D1507" s="20" t="s">
        <v>3476</v>
      </c>
      <c r="E1507" s="20" t="s">
        <v>779</v>
      </c>
      <c r="F1507" s="20" t="s">
        <v>552</v>
      </c>
      <c r="G1507" t="s">
        <v>9846</v>
      </c>
      <c r="H1507" s="20" t="s">
        <v>6364</v>
      </c>
    </row>
    <row r="1508" spans="1:8" x14ac:dyDescent="0.25">
      <c r="A1508" s="20" t="s">
        <v>5469</v>
      </c>
      <c r="B1508" s="20" t="s">
        <v>7993</v>
      </c>
      <c r="C1508" s="20" t="s">
        <v>9847</v>
      </c>
      <c r="D1508" s="20" t="s">
        <v>9848</v>
      </c>
      <c r="E1508" s="20" t="s">
        <v>4452</v>
      </c>
      <c r="F1508" s="20" t="s">
        <v>9849</v>
      </c>
      <c r="G1508" t="s">
        <v>9850</v>
      </c>
      <c r="H1508" s="20" t="s">
        <v>6364</v>
      </c>
    </row>
    <row r="1509" spans="1:8" x14ac:dyDescent="0.25">
      <c r="A1509" s="20" t="s">
        <v>553</v>
      </c>
      <c r="B1509" s="20" t="s">
        <v>9851</v>
      </c>
      <c r="C1509" s="20" t="s">
        <v>2118</v>
      </c>
      <c r="D1509" s="20" t="s">
        <v>3477</v>
      </c>
      <c r="E1509" s="20" t="s">
        <v>554</v>
      </c>
      <c r="F1509" s="20" t="s">
        <v>555</v>
      </c>
      <c r="G1509" t="s">
        <v>9852</v>
      </c>
      <c r="H1509" s="20" t="s">
        <v>6364</v>
      </c>
    </row>
    <row r="1510" spans="1:8" x14ac:dyDescent="0.25">
      <c r="A1510" s="20" t="s">
        <v>5539</v>
      </c>
      <c r="B1510" s="20" t="s">
        <v>5539</v>
      </c>
      <c r="C1510" s="20" t="s">
        <v>9853</v>
      </c>
      <c r="D1510" s="20" t="s">
        <v>9854</v>
      </c>
      <c r="E1510" s="20" t="s">
        <v>17</v>
      </c>
      <c r="F1510" s="20" t="s">
        <v>9855</v>
      </c>
      <c r="G1510" t="s">
        <v>9856</v>
      </c>
      <c r="H1510" s="20" t="s">
        <v>6364</v>
      </c>
    </row>
    <row r="1511" spans="1:8" x14ac:dyDescent="0.25">
      <c r="A1511" s="20" t="s">
        <v>5447</v>
      </c>
      <c r="B1511" s="20" t="s">
        <v>5447</v>
      </c>
      <c r="C1511" s="20" t="s">
        <v>5081</v>
      </c>
      <c r="D1511" s="20" t="s">
        <v>5834</v>
      </c>
      <c r="E1511" s="20" t="s">
        <v>17</v>
      </c>
      <c r="F1511" s="20" t="s">
        <v>5835</v>
      </c>
      <c r="G1511" t="s">
        <v>9857</v>
      </c>
      <c r="H1511" s="20" t="s">
        <v>6364</v>
      </c>
    </row>
    <row r="1512" spans="1:8" x14ac:dyDescent="0.25">
      <c r="A1512" s="20" t="s">
        <v>86</v>
      </c>
      <c r="B1512" s="20" t="s">
        <v>6912</v>
      </c>
      <c r="C1512" s="20" t="s">
        <v>9858</v>
      </c>
      <c r="D1512" s="20" t="s">
        <v>9859</v>
      </c>
      <c r="E1512" s="20" t="s">
        <v>262</v>
      </c>
      <c r="F1512" s="20" t="s">
        <v>9860</v>
      </c>
      <c r="G1512" t="s">
        <v>9861</v>
      </c>
      <c r="H1512" s="20" t="s">
        <v>6364</v>
      </c>
    </row>
    <row r="1513" spans="1:8" x14ac:dyDescent="0.25">
      <c r="A1513" s="20" t="s">
        <v>34</v>
      </c>
      <c r="B1513" s="20" t="s">
        <v>6394</v>
      </c>
      <c r="C1513" s="20" t="s">
        <v>2295</v>
      </c>
      <c r="D1513" s="20" t="s">
        <v>2884</v>
      </c>
      <c r="E1513" s="20" t="s">
        <v>17</v>
      </c>
      <c r="F1513" s="20" t="s">
        <v>556</v>
      </c>
      <c r="G1513" t="s">
        <v>9862</v>
      </c>
      <c r="H1513" s="20" t="s">
        <v>6364</v>
      </c>
    </row>
    <row r="1514" spans="1:8" x14ac:dyDescent="0.25">
      <c r="A1514" s="20" t="s">
        <v>5447</v>
      </c>
      <c r="B1514" s="20" t="s">
        <v>5447</v>
      </c>
      <c r="C1514" s="20" t="s">
        <v>1926</v>
      </c>
      <c r="D1514" s="20" t="s">
        <v>3478</v>
      </c>
      <c r="E1514" s="20" t="s">
        <v>17</v>
      </c>
      <c r="F1514" s="20" t="s">
        <v>557</v>
      </c>
      <c r="G1514" t="s">
        <v>9863</v>
      </c>
      <c r="H1514" s="20" t="s">
        <v>6364</v>
      </c>
    </row>
    <row r="1515" spans="1:8" x14ac:dyDescent="0.25">
      <c r="A1515" s="20" t="s">
        <v>39</v>
      </c>
      <c r="B1515" s="20" t="s">
        <v>6453</v>
      </c>
      <c r="C1515" s="20" t="s">
        <v>2473</v>
      </c>
      <c r="D1515" s="20" t="s">
        <v>3479</v>
      </c>
      <c r="E1515" s="20" t="s">
        <v>67</v>
      </c>
      <c r="F1515" s="20" t="s">
        <v>558</v>
      </c>
      <c r="G1515" t="s">
        <v>9864</v>
      </c>
      <c r="H1515" s="20" t="s">
        <v>6364</v>
      </c>
    </row>
    <row r="1516" spans="1:8" x14ac:dyDescent="0.25">
      <c r="A1516" s="20" t="s">
        <v>4485</v>
      </c>
      <c r="B1516" s="20" t="s">
        <v>4485</v>
      </c>
      <c r="C1516" s="20" t="s">
        <v>9865</v>
      </c>
      <c r="D1516" s="20" t="s">
        <v>9866</v>
      </c>
      <c r="E1516" s="20" t="s">
        <v>17</v>
      </c>
      <c r="F1516" s="20" t="s">
        <v>9867</v>
      </c>
      <c r="G1516" t="s">
        <v>9868</v>
      </c>
      <c r="H1516" s="20" t="s">
        <v>6364</v>
      </c>
    </row>
    <row r="1517" spans="1:8" x14ac:dyDescent="0.25">
      <c r="A1517" s="20" t="s">
        <v>4485</v>
      </c>
      <c r="B1517" s="20" t="s">
        <v>4485</v>
      </c>
      <c r="C1517" s="20" t="s">
        <v>9869</v>
      </c>
      <c r="D1517" s="20" t="s">
        <v>9870</v>
      </c>
      <c r="E1517" s="20" t="s">
        <v>17</v>
      </c>
      <c r="F1517" s="20" t="s">
        <v>9871</v>
      </c>
      <c r="G1517" t="s">
        <v>9872</v>
      </c>
      <c r="H1517" s="20" t="s">
        <v>6364</v>
      </c>
    </row>
    <row r="1518" spans="1:8" x14ac:dyDescent="0.25">
      <c r="A1518" s="20" t="s">
        <v>5447</v>
      </c>
      <c r="B1518" s="20" t="s">
        <v>5447</v>
      </c>
      <c r="C1518" s="20" t="s">
        <v>9873</v>
      </c>
      <c r="D1518" s="20" t="s">
        <v>9874</v>
      </c>
      <c r="E1518" s="20" t="s">
        <v>17</v>
      </c>
      <c r="F1518" s="20" t="s">
        <v>9875</v>
      </c>
      <c r="G1518" t="s">
        <v>9876</v>
      </c>
      <c r="H1518" s="20" t="s">
        <v>6364</v>
      </c>
    </row>
    <row r="1519" spans="1:8" x14ac:dyDescent="0.25">
      <c r="A1519" s="20" t="s">
        <v>34</v>
      </c>
      <c r="B1519" s="20" t="s">
        <v>6394</v>
      </c>
      <c r="C1519" s="20" t="s">
        <v>9877</v>
      </c>
      <c r="D1519" s="20" t="s">
        <v>9878</v>
      </c>
      <c r="E1519" s="20" t="s">
        <v>17</v>
      </c>
      <c r="F1519" s="20" t="s">
        <v>9879</v>
      </c>
      <c r="G1519" t="s">
        <v>9880</v>
      </c>
      <c r="H1519" s="20" t="s">
        <v>6364</v>
      </c>
    </row>
    <row r="1520" spans="1:8" x14ac:dyDescent="0.25">
      <c r="A1520" s="20" t="s">
        <v>25</v>
      </c>
      <c r="B1520" s="20" t="s">
        <v>6466</v>
      </c>
      <c r="C1520" s="20" t="s">
        <v>5082</v>
      </c>
      <c r="D1520" s="20" t="s">
        <v>5836</v>
      </c>
      <c r="E1520" s="20" t="s">
        <v>100</v>
      </c>
      <c r="F1520" s="20" t="s">
        <v>5837</v>
      </c>
      <c r="G1520" t="s">
        <v>9881</v>
      </c>
      <c r="H1520" s="20" t="s">
        <v>6364</v>
      </c>
    </row>
    <row r="1521" spans="1:8" x14ac:dyDescent="0.25">
      <c r="A1521" s="20" t="s">
        <v>6959</v>
      </c>
      <c r="B1521" s="20" t="s">
        <v>6959</v>
      </c>
      <c r="C1521" s="20" t="s">
        <v>9882</v>
      </c>
      <c r="D1521" s="20" t="s">
        <v>9883</v>
      </c>
      <c r="E1521" s="20" t="s">
        <v>17</v>
      </c>
      <c r="F1521" s="20" t="s">
        <v>9884</v>
      </c>
      <c r="G1521" t="s">
        <v>9885</v>
      </c>
      <c r="H1521" s="20" t="s">
        <v>6364</v>
      </c>
    </row>
    <row r="1522" spans="1:8" x14ac:dyDescent="0.25">
      <c r="A1522" s="20" t="s">
        <v>25</v>
      </c>
      <c r="B1522" s="20" t="s">
        <v>6466</v>
      </c>
      <c r="C1522" s="20" t="s">
        <v>1247</v>
      </c>
      <c r="D1522" s="20" t="s">
        <v>3480</v>
      </c>
      <c r="E1522" s="20" t="s">
        <v>4385</v>
      </c>
      <c r="F1522" s="20" t="s">
        <v>9886</v>
      </c>
      <c r="G1522" t="s">
        <v>9887</v>
      </c>
      <c r="H1522" s="20" t="s">
        <v>6364</v>
      </c>
    </row>
    <row r="1523" spans="1:8" x14ac:dyDescent="0.25">
      <c r="A1523" s="20" t="s">
        <v>34</v>
      </c>
      <c r="B1523" s="20" t="s">
        <v>6394</v>
      </c>
      <c r="C1523" s="20" t="s">
        <v>9888</v>
      </c>
      <c r="D1523" s="20" t="s">
        <v>9889</v>
      </c>
      <c r="E1523" s="20" t="s">
        <v>17</v>
      </c>
      <c r="F1523" s="20" t="s">
        <v>9890</v>
      </c>
      <c r="G1523" t="s">
        <v>9891</v>
      </c>
      <c r="H1523" s="20" t="s">
        <v>6364</v>
      </c>
    </row>
    <row r="1524" spans="1:8" x14ac:dyDescent="0.25">
      <c r="A1524" s="20" t="s">
        <v>4485</v>
      </c>
      <c r="B1524" s="20" t="s">
        <v>4485</v>
      </c>
      <c r="C1524" s="20" t="s">
        <v>9892</v>
      </c>
      <c r="D1524" s="20" t="s">
        <v>9893</v>
      </c>
      <c r="E1524" s="20" t="s">
        <v>17</v>
      </c>
      <c r="F1524" s="20" t="s">
        <v>9894</v>
      </c>
      <c r="G1524" t="s">
        <v>9895</v>
      </c>
      <c r="H1524" s="20" t="s">
        <v>6364</v>
      </c>
    </row>
    <row r="1525" spans="1:8" x14ac:dyDescent="0.25">
      <c r="A1525" s="20" t="s">
        <v>21</v>
      </c>
      <c r="B1525" s="20" t="s">
        <v>6433</v>
      </c>
      <c r="C1525" s="20" t="s">
        <v>1837</v>
      </c>
      <c r="D1525" s="20" t="s">
        <v>3481</v>
      </c>
      <c r="E1525" s="20" t="s">
        <v>17</v>
      </c>
      <c r="F1525" s="20" t="s">
        <v>559</v>
      </c>
      <c r="G1525" t="s">
        <v>9896</v>
      </c>
      <c r="H1525" s="20" t="s">
        <v>6364</v>
      </c>
    </row>
    <row r="1526" spans="1:8" x14ac:dyDescent="0.25">
      <c r="A1526" s="20" t="s">
        <v>24</v>
      </c>
      <c r="B1526" s="20" t="s">
        <v>6458</v>
      </c>
      <c r="C1526" s="20" t="s">
        <v>9897</v>
      </c>
      <c r="D1526" s="20" t="s">
        <v>9898</v>
      </c>
      <c r="E1526" s="20" t="s">
        <v>17</v>
      </c>
      <c r="F1526" s="20" t="s">
        <v>9899</v>
      </c>
      <c r="G1526" t="s">
        <v>9900</v>
      </c>
      <c r="H1526" s="20" t="s">
        <v>6364</v>
      </c>
    </row>
    <row r="1527" spans="1:8" x14ac:dyDescent="0.25">
      <c r="A1527" s="20" t="s">
        <v>36</v>
      </c>
      <c r="B1527" s="20" t="s">
        <v>36</v>
      </c>
      <c r="C1527" s="20" t="s">
        <v>5083</v>
      </c>
      <c r="D1527" s="20" t="s">
        <v>5838</v>
      </c>
      <c r="E1527" s="20" t="s">
        <v>9901</v>
      </c>
      <c r="F1527" s="20" t="s">
        <v>5839</v>
      </c>
      <c r="G1527" t="s">
        <v>9902</v>
      </c>
      <c r="H1527" s="20" t="s">
        <v>6364</v>
      </c>
    </row>
    <row r="1528" spans="1:8" x14ac:dyDescent="0.25">
      <c r="A1528" s="20" t="s">
        <v>81</v>
      </c>
      <c r="B1528" s="20" t="s">
        <v>6612</v>
      </c>
      <c r="C1528" s="20" t="s">
        <v>2757</v>
      </c>
      <c r="D1528" s="20" t="s">
        <v>3482</v>
      </c>
      <c r="E1528" s="20" t="s">
        <v>67</v>
      </c>
      <c r="F1528" s="20" t="s">
        <v>2678</v>
      </c>
      <c r="G1528" t="s">
        <v>9903</v>
      </c>
      <c r="H1528" s="20" t="s">
        <v>6364</v>
      </c>
    </row>
    <row r="1529" spans="1:8" x14ac:dyDescent="0.25">
      <c r="A1529" s="20" t="s">
        <v>36</v>
      </c>
      <c r="B1529" s="20" t="s">
        <v>36</v>
      </c>
      <c r="C1529" s="20" t="s">
        <v>9904</v>
      </c>
      <c r="D1529" s="20" t="s">
        <v>9905</v>
      </c>
      <c r="E1529" s="20" t="s">
        <v>17</v>
      </c>
      <c r="F1529" s="20" t="s">
        <v>9906</v>
      </c>
      <c r="G1529" t="s">
        <v>9907</v>
      </c>
      <c r="H1529" s="20" t="s">
        <v>6364</v>
      </c>
    </row>
    <row r="1530" spans="1:8" x14ac:dyDescent="0.25">
      <c r="A1530" s="20" t="s">
        <v>5447</v>
      </c>
      <c r="B1530" s="20" t="s">
        <v>5447</v>
      </c>
      <c r="C1530" s="20" t="s">
        <v>1665</v>
      </c>
      <c r="D1530" s="20" t="s">
        <v>3483</v>
      </c>
      <c r="E1530" s="20" t="s">
        <v>17</v>
      </c>
      <c r="F1530" s="20" t="s">
        <v>560</v>
      </c>
      <c r="G1530" t="s">
        <v>9908</v>
      </c>
      <c r="H1530" s="20" t="s">
        <v>6364</v>
      </c>
    </row>
    <row r="1531" spans="1:8" x14ac:dyDescent="0.25">
      <c r="A1531" s="20" t="s">
        <v>4406</v>
      </c>
      <c r="B1531" s="20" t="s">
        <v>4406</v>
      </c>
      <c r="C1531" s="20" t="s">
        <v>9909</v>
      </c>
      <c r="D1531" s="20" t="s">
        <v>9910</v>
      </c>
      <c r="E1531" s="20" t="s">
        <v>17</v>
      </c>
      <c r="F1531" s="20" t="s">
        <v>9911</v>
      </c>
      <c r="G1531" t="s">
        <v>9912</v>
      </c>
      <c r="H1531" s="20" t="s">
        <v>6364</v>
      </c>
    </row>
    <row r="1532" spans="1:8" x14ac:dyDescent="0.25">
      <c r="A1532" s="20" t="s">
        <v>24</v>
      </c>
      <c r="B1532" s="20" t="s">
        <v>6458</v>
      </c>
      <c r="C1532" s="20" t="s">
        <v>9913</v>
      </c>
      <c r="D1532" s="20" t="s">
        <v>9914</v>
      </c>
      <c r="E1532" s="20" t="s">
        <v>17</v>
      </c>
      <c r="F1532" s="20" t="s">
        <v>9915</v>
      </c>
      <c r="G1532" t="s">
        <v>9916</v>
      </c>
      <c r="H1532" s="20" t="s">
        <v>6364</v>
      </c>
    </row>
    <row r="1533" spans="1:8" x14ac:dyDescent="0.25">
      <c r="A1533" s="20" t="s">
        <v>36</v>
      </c>
      <c r="B1533" s="20" t="s">
        <v>36</v>
      </c>
      <c r="C1533" s="20" t="s">
        <v>9917</v>
      </c>
      <c r="D1533" s="20" t="s">
        <v>9918</v>
      </c>
      <c r="E1533" s="20" t="s">
        <v>17</v>
      </c>
      <c r="F1533" s="20" t="s">
        <v>9919</v>
      </c>
      <c r="G1533" t="s">
        <v>9920</v>
      </c>
      <c r="H1533" s="20" t="s">
        <v>6364</v>
      </c>
    </row>
    <row r="1534" spans="1:8" x14ac:dyDescent="0.25">
      <c r="A1534" s="20" t="s">
        <v>60</v>
      </c>
      <c r="B1534" s="20" t="s">
        <v>60</v>
      </c>
      <c r="C1534" s="20" t="s">
        <v>9921</v>
      </c>
      <c r="D1534" s="20" t="s">
        <v>9922</v>
      </c>
      <c r="E1534" s="20" t="s">
        <v>17</v>
      </c>
      <c r="F1534" s="20" t="s">
        <v>9923</v>
      </c>
      <c r="G1534" t="s">
        <v>9924</v>
      </c>
      <c r="H1534" s="20" t="s">
        <v>6364</v>
      </c>
    </row>
    <row r="1535" spans="1:8" x14ac:dyDescent="0.25">
      <c r="A1535" s="20" t="s">
        <v>4485</v>
      </c>
      <c r="B1535" s="20" t="s">
        <v>4485</v>
      </c>
      <c r="C1535" s="20" t="s">
        <v>9925</v>
      </c>
      <c r="D1535" s="20" t="s">
        <v>9926</v>
      </c>
      <c r="E1535" s="20" t="s">
        <v>17</v>
      </c>
      <c r="F1535" s="20" t="s">
        <v>9927</v>
      </c>
      <c r="G1535" t="s">
        <v>9928</v>
      </c>
      <c r="H1535" s="20" t="s">
        <v>6364</v>
      </c>
    </row>
    <row r="1536" spans="1:8" x14ac:dyDescent="0.25">
      <c r="A1536" s="20" t="s">
        <v>51</v>
      </c>
      <c r="B1536" s="20" t="s">
        <v>6414</v>
      </c>
      <c r="C1536" s="20" t="s">
        <v>9929</v>
      </c>
      <c r="D1536" s="20" t="s">
        <v>9930</v>
      </c>
      <c r="E1536" s="20" t="s">
        <v>4449</v>
      </c>
      <c r="F1536" s="20" t="s">
        <v>9931</v>
      </c>
      <c r="G1536" t="s">
        <v>9932</v>
      </c>
      <c r="H1536" s="20" t="s">
        <v>6364</v>
      </c>
    </row>
    <row r="1537" spans="1:8" x14ac:dyDescent="0.25">
      <c r="A1537" s="20" t="s">
        <v>48</v>
      </c>
      <c r="B1537" s="20" t="s">
        <v>6593</v>
      </c>
      <c r="C1537" s="20" t="s">
        <v>5084</v>
      </c>
      <c r="D1537" s="20" t="s">
        <v>4650</v>
      </c>
      <c r="E1537" s="20" t="s">
        <v>63</v>
      </c>
      <c r="F1537" s="20" t="s">
        <v>4487</v>
      </c>
      <c r="G1537" t="s">
        <v>9933</v>
      </c>
      <c r="H1537" s="20" t="s">
        <v>6364</v>
      </c>
    </row>
    <row r="1538" spans="1:8" x14ac:dyDescent="0.25">
      <c r="A1538" s="20" t="s">
        <v>34</v>
      </c>
      <c r="B1538" s="20" t="s">
        <v>6394</v>
      </c>
      <c r="C1538" s="20" t="s">
        <v>9934</v>
      </c>
      <c r="D1538" s="20" t="s">
        <v>9935</v>
      </c>
      <c r="E1538" s="20" t="s">
        <v>17</v>
      </c>
      <c r="F1538" s="20" t="s">
        <v>9936</v>
      </c>
      <c r="G1538" t="s">
        <v>9937</v>
      </c>
      <c r="H1538" s="20" t="s">
        <v>6364</v>
      </c>
    </row>
    <row r="1539" spans="1:8" x14ac:dyDescent="0.25">
      <c r="A1539" s="20" t="s">
        <v>5447</v>
      </c>
      <c r="B1539" s="20" t="s">
        <v>5447</v>
      </c>
      <c r="C1539" s="20" t="s">
        <v>9938</v>
      </c>
      <c r="D1539" s="20" t="s">
        <v>9939</v>
      </c>
      <c r="E1539" s="20" t="s">
        <v>17</v>
      </c>
      <c r="F1539" s="20" t="s">
        <v>9940</v>
      </c>
      <c r="G1539" t="s">
        <v>9941</v>
      </c>
      <c r="H1539" s="20" t="s">
        <v>6364</v>
      </c>
    </row>
    <row r="1540" spans="1:8" x14ac:dyDescent="0.25">
      <c r="A1540" s="20" t="s">
        <v>34</v>
      </c>
      <c r="B1540" s="20" t="s">
        <v>6394</v>
      </c>
      <c r="C1540" s="20" t="s">
        <v>1372</v>
      </c>
      <c r="D1540" s="20" t="s">
        <v>2885</v>
      </c>
      <c r="E1540" s="20" t="s">
        <v>17</v>
      </c>
      <c r="F1540" s="20" t="s">
        <v>1373</v>
      </c>
      <c r="G1540" t="s">
        <v>9942</v>
      </c>
      <c r="H1540" s="20" t="s">
        <v>6364</v>
      </c>
    </row>
    <row r="1541" spans="1:8" x14ac:dyDescent="0.25">
      <c r="A1541" s="20" t="s">
        <v>39</v>
      </c>
      <c r="B1541" s="20" t="s">
        <v>6453</v>
      </c>
      <c r="C1541" s="20" t="s">
        <v>2260</v>
      </c>
      <c r="D1541" s="20" t="s">
        <v>3484</v>
      </c>
      <c r="E1541" s="20" t="s">
        <v>17</v>
      </c>
      <c r="F1541" s="20" t="s">
        <v>561</v>
      </c>
      <c r="G1541" t="s">
        <v>9943</v>
      </c>
      <c r="H1541" s="20" t="s">
        <v>6364</v>
      </c>
    </row>
    <row r="1542" spans="1:8" x14ac:dyDescent="0.25">
      <c r="A1542" s="20" t="s">
        <v>34</v>
      </c>
      <c r="B1542" s="20" t="s">
        <v>6394</v>
      </c>
      <c r="C1542" s="20" t="s">
        <v>2257</v>
      </c>
      <c r="D1542" s="20" t="s">
        <v>3485</v>
      </c>
      <c r="E1542" s="20" t="s">
        <v>17</v>
      </c>
      <c r="F1542" s="20" t="s">
        <v>562</v>
      </c>
      <c r="G1542" t="s">
        <v>9944</v>
      </c>
      <c r="H1542" s="20" t="s">
        <v>6364</v>
      </c>
    </row>
    <row r="1543" spans="1:8" x14ac:dyDescent="0.25">
      <c r="A1543" s="20" t="s">
        <v>5447</v>
      </c>
      <c r="B1543" s="20" t="s">
        <v>5447</v>
      </c>
      <c r="C1543" s="20" t="s">
        <v>9945</v>
      </c>
      <c r="D1543" s="20" t="s">
        <v>9946</v>
      </c>
      <c r="E1543" s="20" t="s">
        <v>17</v>
      </c>
      <c r="F1543" s="20" t="s">
        <v>9947</v>
      </c>
      <c r="G1543" t="s">
        <v>9948</v>
      </c>
      <c r="H1543" s="20" t="s">
        <v>6364</v>
      </c>
    </row>
    <row r="1544" spans="1:8" x14ac:dyDescent="0.25">
      <c r="A1544" s="20" t="s">
        <v>5447</v>
      </c>
      <c r="B1544" s="20" t="s">
        <v>5447</v>
      </c>
      <c r="C1544" s="20" t="s">
        <v>5085</v>
      </c>
      <c r="D1544" s="20" t="s">
        <v>5840</v>
      </c>
      <c r="E1544" s="20" t="s">
        <v>17</v>
      </c>
      <c r="F1544" s="20" t="s">
        <v>5841</v>
      </c>
      <c r="G1544" t="s">
        <v>9949</v>
      </c>
      <c r="H1544" s="20" t="s">
        <v>6364</v>
      </c>
    </row>
    <row r="1545" spans="1:8" x14ac:dyDescent="0.25">
      <c r="A1545" s="20" t="s">
        <v>5447</v>
      </c>
      <c r="B1545" s="20" t="s">
        <v>5447</v>
      </c>
      <c r="C1545" s="20" t="s">
        <v>9950</v>
      </c>
      <c r="D1545" s="20" t="s">
        <v>9951</v>
      </c>
      <c r="E1545" s="20" t="s">
        <v>17</v>
      </c>
      <c r="F1545" s="20" t="s">
        <v>9952</v>
      </c>
      <c r="G1545" t="s">
        <v>9953</v>
      </c>
      <c r="H1545" s="20" t="s">
        <v>6364</v>
      </c>
    </row>
    <row r="1546" spans="1:8" x14ac:dyDescent="0.25">
      <c r="A1546" s="20" t="s">
        <v>4485</v>
      </c>
      <c r="B1546" s="20" t="s">
        <v>4485</v>
      </c>
      <c r="C1546" s="20" t="s">
        <v>5086</v>
      </c>
      <c r="D1546" s="20" t="s">
        <v>5842</v>
      </c>
      <c r="E1546" s="20" t="s">
        <v>17</v>
      </c>
      <c r="F1546" s="20" t="s">
        <v>5843</v>
      </c>
      <c r="G1546" t="s">
        <v>9954</v>
      </c>
      <c r="H1546" s="20" t="s">
        <v>6364</v>
      </c>
    </row>
    <row r="1547" spans="1:8" x14ac:dyDescent="0.25">
      <c r="A1547" s="20" t="s">
        <v>34</v>
      </c>
      <c r="B1547" s="20" t="s">
        <v>6394</v>
      </c>
      <c r="C1547" s="20" t="s">
        <v>1816</v>
      </c>
      <c r="D1547" s="20" t="s">
        <v>3486</v>
      </c>
      <c r="E1547" s="20" t="s">
        <v>17</v>
      </c>
      <c r="F1547" s="20" t="s">
        <v>563</v>
      </c>
      <c r="G1547" t="s">
        <v>9955</v>
      </c>
      <c r="H1547" s="20" t="s">
        <v>6364</v>
      </c>
    </row>
    <row r="1548" spans="1:8" x14ac:dyDescent="0.25">
      <c r="A1548" s="20" t="s">
        <v>39</v>
      </c>
      <c r="B1548" s="20" t="s">
        <v>6453</v>
      </c>
      <c r="C1548" s="20" t="s">
        <v>9956</v>
      </c>
      <c r="D1548" s="20" t="s">
        <v>9957</v>
      </c>
      <c r="E1548" s="20" t="s">
        <v>4289</v>
      </c>
      <c r="F1548" s="20" t="s">
        <v>9958</v>
      </c>
      <c r="G1548" t="s">
        <v>9959</v>
      </c>
      <c r="H1548" s="20" t="s">
        <v>6364</v>
      </c>
    </row>
    <row r="1549" spans="1:8" x14ac:dyDescent="0.25">
      <c r="A1549" s="20" t="s">
        <v>5447</v>
      </c>
      <c r="B1549" s="20" t="s">
        <v>5447</v>
      </c>
      <c r="C1549" s="20" t="s">
        <v>9960</v>
      </c>
      <c r="D1549" s="20" t="s">
        <v>9961</v>
      </c>
      <c r="E1549" s="20" t="s">
        <v>17</v>
      </c>
      <c r="F1549" s="20" t="s">
        <v>9962</v>
      </c>
      <c r="G1549" t="s">
        <v>9963</v>
      </c>
      <c r="H1549" s="20" t="s">
        <v>6364</v>
      </c>
    </row>
    <row r="1550" spans="1:8" x14ac:dyDescent="0.25">
      <c r="A1550" s="20" t="s">
        <v>34</v>
      </c>
      <c r="B1550" s="20" t="s">
        <v>6394</v>
      </c>
      <c r="C1550" s="20" t="s">
        <v>1231</v>
      </c>
      <c r="D1550" s="20" t="s">
        <v>3487</v>
      </c>
      <c r="E1550" s="20" t="s">
        <v>17</v>
      </c>
      <c r="F1550" s="20" t="s">
        <v>564</v>
      </c>
      <c r="G1550" t="s">
        <v>9964</v>
      </c>
      <c r="H1550" s="20" t="s">
        <v>6364</v>
      </c>
    </row>
    <row r="1551" spans="1:8" x14ac:dyDescent="0.25">
      <c r="A1551" s="20" t="s">
        <v>24</v>
      </c>
      <c r="B1551" s="20" t="s">
        <v>6458</v>
      </c>
      <c r="C1551" s="20" t="s">
        <v>1202</v>
      </c>
      <c r="D1551" s="20" t="s">
        <v>3488</v>
      </c>
      <c r="E1551" s="20" t="s">
        <v>17</v>
      </c>
      <c r="F1551" s="20" t="s">
        <v>565</v>
      </c>
      <c r="G1551" t="s">
        <v>9965</v>
      </c>
      <c r="H1551" s="20" t="s">
        <v>6364</v>
      </c>
    </row>
    <row r="1552" spans="1:8" x14ac:dyDescent="0.25">
      <c r="A1552" s="20" t="s">
        <v>4250</v>
      </c>
      <c r="B1552" s="20" t="s">
        <v>6734</v>
      </c>
      <c r="C1552" s="20" t="s">
        <v>9966</v>
      </c>
      <c r="D1552" s="20" t="s">
        <v>9967</v>
      </c>
      <c r="E1552" s="20" t="s">
        <v>17</v>
      </c>
      <c r="F1552" s="20" t="s">
        <v>9968</v>
      </c>
      <c r="G1552" t="s">
        <v>9969</v>
      </c>
      <c r="H1552" s="20" t="s">
        <v>6364</v>
      </c>
    </row>
    <row r="1553" spans="1:8" x14ac:dyDescent="0.25">
      <c r="A1553" s="20" t="s">
        <v>5447</v>
      </c>
      <c r="B1553" s="20" t="s">
        <v>5447</v>
      </c>
      <c r="C1553" s="20" t="s">
        <v>1895</v>
      </c>
      <c r="D1553" s="20" t="s">
        <v>3489</v>
      </c>
      <c r="E1553" s="20" t="s">
        <v>17</v>
      </c>
      <c r="F1553" s="20" t="s">
        <v>566</v>
      </c>
      <c r="G1553" t="s">
        <v>9970</v>
      </c>
      <c r="H1553" s="20" t="s">
        <v>6364</v>
      </c>
    </row>
    <row r="1554" spans="1:8" x14ac:dyDescent="0.25">
      <c r="A1554" s="20" t="s">
        <v>4406</v>
      </c>
      <c r="B1554" s="20" t="s">
        <v>4406</v>
      </c>
      <c r="C1554" s="20" t="s">
        <v>1277</v>
      </c>
      <c r="D1554" s="20" t="s">
        <v>3490</v>
      </c>
      <c r="E1554" s="20" t="s">
        <v>17</v>
      </c>
      <c r="F1554" s="20" t="s">
        <v>567</v>
      </c>
      <c r="G1554" t="s">
        <v>9971</v>
      </c>
      <c r="H1554" s="20" t="s">
        <v>6364</v>
      </c>
    </row>
    <row r="1555" spans="1:8" x14ac:dyDescent="0.25">
      <c r="A1555" s="20" t="s">
        <v>5447</v>
      </c>
      <c r="B1555" s="20" t="s">
        <v>5447</v>
      </c>
      <c r="C1555" s="20" t="s">
        <v>1352</v>
      </c>
      <c r="D1555" s="20" t="s">
        <v>3491</v>
      </c>
      <c r="E1555" s="20" t="s">
        <v>17</v>
      </c>
      <c r="F1555" s="20" t="s">
        <v>1353</v>
      </c>
      <c r="G1555" t="s">
        <v>9972</v>
      </c>
      <c r="H1555" s="20" t="s">
        <v>6364</v>
      </c>
    </row>
    <row r="1556" spans="1:8" x14ac:dyDescent="0.25">
      <c r="A1556" s="20" t="s">
        <v>5447</v>
      </c>
      <c r="B1556" s="20" t="s">
        <v>5447</v>
      </c>
      <c r="C1556" s="20" t="s">
        <v>5087</v>
      </c>
      <c r="D1556" s="20" t="s">
        <v>4651</v>
      </c>
      <c r="E1556" s="20" t="s">
        <v>17</v>
      </c>
      <c r="F1556" s="20" t="s">
        <v>4759</v>
      </c>
      <c r="G1556" t="s">
        <v>9973</v>
      </c>
      <c r="H1556" s="20" t="s">
        <v>6364</v>
      </c>
    </row>
    <row r="1557" spans="1:8" x14ac:dyDescent="0.25">
      <c r="A1557" s="20" t="s">
        <v>4485</v>
      </c>
      <c r="B1557" s="20" t="s">
        <v>4485</v>
      </c>
      <c r="C1557" s="20" t="s">
        <v>9974</v>
      </c>
      <c r="D1557" s="20" t="s">
        <v>9975</v>
      </c>
      <c r="E1557" s="20" t="s">
        <v>17</v>
      </c>
      <c r="F1557" s="20" t="s">
        <v>9976</v>
      </c>
      <c r="G1557" t="s">
        <v>9977</v>
      </c>
      <c r="H1557" s="20" t="s">
        <v>6364</v>
      </c>
    </row>
    <row r="1558" spans="1:8" x14ac:dyDescent="0.25">
      <c r="A1558" s="20" t="s">
        <v>34</v>
      </c>
      <c r="B1558" s="20" t="s">
        <v>6394</v>
      </c>
      <c r="C1558" s="20" t="s">
        <v>5088</v>
      </c>
      <c r="D1558" s="20" t="s">
        <v>4652</v>
      </c>
      <c r="E1558" s="20" t="s">
        <v>17</v>
      </c>
      <c r="F1558" s="20" t="s">
        <v>4760</v>
      </c>
      <c r="G1558" t="s">
        <v>9978</v>
      </c>
      <c r="H1558" s="20" t="s">
        <v>6364</v>
      </c>
    </row>
    <row r="1559" spans="1:8" x14ac:dyDescent="0.25">
      <c r="A1559" s="20" t="s">
        <v>4485</v>
      </c>
      <c r="B1559" s="20" t="s">
        <v>4485</v>
      </c>
      <c r="C1559" s="20" t="s">
        <v>9979</v>
      </c>
      <c r="D1559" s="20" t="s">
        <v>9980</v>
      </c>
      <c r="E1559" s="20" t="s">
        <v>17</v>
      </c>
      <c r="F1559" s="20" t="s">
        <v>9981</v>
      </c>
      <c r="G1559" t="s">
        <v>9982</v>
      </c>
      <c r="H1559" s="20" t="s">
        <v>6364</v>
      </c>
    </row>
    <row r="1560" spans="1:8" x14ac:dyDescent="0.25">
      <c r="A1560" s="20" t="s">
        <v>4485</v>
      </c>
      <c r="B1560" s="20" t="s">
        <v>4485</v>
      </c>
      <c r="C1560" s="20" t="s">
        <v>9983</v>
      </c>
      <c r="D1560" s="20" t="s">
        <v>9984</v>
      </c>
      <c r="E1560" s="20" t="s">
        <v>17</v>
      </c>
      <c r="F1560" s="20" t="s">
        <v>9985</v>
      </c>
      <c r="G1560" t="s">
        <v>9986</v>
      </c>
      <c r="H1560" s="20" t="s">
        <v>6364</v>
      </c>
    </row>
    <row r="1561" spans="1:8" x14ac:dyDescent="0.25">
      <c r="A1561" s="20" t="s">
        <v>568</v>
      </c>
      <c r="B1561" s="20" t="s">
        <v>568</v>
      </c>
      <c r="C1561" s="20" t="s">
        <v>1573</v>
      </c>
      <c r="D1561" s="20" t="s">
        <v>3492</v>
      </c>
      <c r="E1561" s="20" t="s">
        <v>569</v>
      </c>
      <c r="F1561" s="20" t="s">
        <v>570</v>
      </c>
      <c r="G1561" t="s">
        <v>5089</v>
      </c>
      <c r="H1561" s="20" t="s">
        <v>6364</v>
      </c>
    </row>
    <row r="1562" spans="1:8" x14ac:dyDescent="0.25">
      <c r="A1562" s="20" t="s">
        <v>139</v>
      </c>
      <c r="B1562" s="20" t="s">
        <v>7027</v>
      </c>
      <c r="C1562" s="20" t="s">
        <v>5090</v>
      </c>
      <c r="D1562" s="20" t="s">
        <v>5846</v>
      </c>
      <c r="E1562" s="20" t="s">
        <v>17</v>
      </c>
      <c r="F1562" s="20" t="s">
        <v>5847</v>
      </c>
      <c r="G1562" t="s">
        <v>9987</v>
      </c>
      <c r="H1562" s="20" t="s">
        <v>6364</v>
      </c>
    </row>
    <row r="1563" spans="1:8" x14ac:dyDescent="0.25">
      <c r="A1563" s="20" t="s">
        <v>1399</v>
      </c>
      <c r="B1563" s="20" t="s">
        <v>9988</v>
      </c>
      <c r="C1563" s="20" t="s">
        <v>2071</v>
      </c>
      <c r="D1563" s="20" t="s">
        <v>3493</v>
      </c>
      <c r="E1563" s="20" t="s">
        <v>1400</v>
      </c>
      <c r="F1563" s="20" t="s">
        <v>571</v>
      </c>
      <c r="G1563" t="s">
        <v>2072</v>
      </c>
      <c r="H1563" s="20" t="s">
        <v>6364</v>
      </c>
    </row>
    <row r="1564" spans="1:8" x14ac:dyDescent="0.25">
      <c r="A1564" s="20" t="s">
        <v>572</v>
      </c>
      <c r="B1564" s="20" t="s">
        <v>572</v>
      </c>
      <c r="C1564" s="20" t="s">
        <v>1576</v>
      </c>
      <c r="D1564" s="20" t="s">
        <v>3494</v>
      </c>
      <c r="E1564" s="20" t="s">
        <v>573</v>
      </c>
      <c r="F1564" s="20" t="s">
        <v>574</v>
      </c>
      <c r="G1564" t="s">
        <v>9989</v>
      </c>
      <c r="H1564" s="20" t="s">
        <v>6364</v>
      </c>
    </row>
    <row r="1565" spans="1:8" x14ac:dyDescent="0.25">
      <c r="A1565" s="20" t="s">
        <v>4485</v>
      </c>
      <c r="B1565" s="20" t="s">
        <v>4485</v>
      </c>
      <c r="C1565" s="20" t="s">
        <v>1861</v>
      </c>
      <c r="D1565" s="20" t="s">
        <v>3496</v>
      </c>
      <c r="E1565" s="20" t="s">
        <v>17</v>
      </c>
      <c r="F1565" s="20" t="s">
        <v>576</v>
      </c>
      <c r="G1565" t="s">
        <v>9990</v>
      </c>
      <c r="H1565" s="20" t="s">
        <v>6364</v>
      </c>
    </row>
    <row r="1566" spans="1:8" x14ac:dyDescent="0.25">
      <c r="A1566" s="20" t="s">
        <v>4485</v>
      </c>
      <c r="B1566" s="20" t="s">
        <v>4485</v>
      </c>
      <c r="C1566" s="20" t="s">
        <v>2221</v>
      </c>
      <c r="D1566" s="20" t="s">
        <v>3495</v>
      </c>
      <c r="E1566" s="20" t="s">
        <v>17</v>
      </c>
      <c r="F1566" s="20" t="s">
        <v>575</v>
      </c>
      <c r="G1566" t="s">
        <v>9991</v>
      </c>
      <c r="H1566" s="20" t="s">
        <v>6364</v>
      </c>
    </row>
    <row r="1567" spans="1:8" x14ac:dyDescent="0.25">
      <c r="A1567" s="20" t="s">
        <v>5447</v>
      </c>
      <c r="B1567" s="20" t="s">
        <v>5447</v>
      </c>
      <c r="C1567" s="20" t="s">
        <v>9992</v>
      </c>
      <c r="D1567" s="20" t="s">
        <v>9993</v>
      </c>
      <c r="E1567" s="20" t="s">
        <v>17</v>
      </c>
      <c r="F1567" s="20" t="s">
        <v>9994</v>
      </c>
      <c r="G1567" t="s">
        <v>9995</v>
      </c>
      <c r="H1567" s="20" t="s">
        <v>6364</v>
      </c>
    </row>
    <row r="1568" spans="1:8" x14ac:dyDescent="0.25">
      <c r="A1568" s="20" t="s">
        <v>34</v>
      </c>
      <c r="B1568" s="20" t="s">
        <v>6394</v>
      </c>
      <c r="C1568" s="20" t="s">
        <v>2715</v>
      </c>
      <c r="D1568" s="20" t="s">
        <v>3497</v>
      </c>
      <c r="E1568" s="20" t="s">
        <v>17</v>
      </c>
      <c r="F1568" s="20" t="s">
        <v>2643</v>
      </c>
      <c r="G1568" t="s">
        <v>9996</v>
      </c>
      <c r="H1568" s="20" t="s">
        <v>6364</v>
      </c>
    </row>
    <row r="1569" spans="1:8" x14ac:dyDescent="0.25">
      <c r="A1569" s="20" t="s">
        <v>70</v>
      </c>
      <c r="B1569" s="20" t="s">
        <v>70</v>
      </c>
      <c r="C1569" s="20" t="s">
        <v>1920</v>
      </c>
      <c r="D1569" s="20" t="s">
        <v>3498</v>
      </c>
      <c r="E1569" s="20" t="s">
        <v>1401</v>
      </c>
      <c r="F1569" s="20" t="s">
        <v>1402</v>
      </c>
      <c r="G1569" t="s">
        <v>9997</v>
      </c>
      <c r="H1569" s="20" t="s">
        <v>6364</v>
      </c>
    </row>
    <row r="1570" spans="1:8" x14ac:dyDescent="0.25">
      <c r="A1570" s="20" t="s">
        <v>5447</v>
      </c>
      <c r="B1570" s="20" t="s">
        <v>5447</v>
      </c>
      <c r="C1570" s="20" t="s">
        <v>5091</v>
      </c>
      <c r="D1570" s="20" t="s">
        <v>4653</v>
      </c>
      <c r="E1570" s="20" t="s">
        <v>17</v>
      </c>
      <c r="F1570" s="20" t="s">
        <v>4488</v>
      </c>
      <c r="G1570" t="s">
        <v>9998</v>
      </c>
      <c r="H1570" s="20" t="s">
        <v>6364</v>
      </c>
    </row>
    <row r="1571" spans="1:8" x14ac:dyDescent="0.25">
      <c r="A1571" s="20" t="s">
        <v>20</v>
      </c>
      <c r="B1571" s="20" t="s">
        <v>6394</v>
      </c>
      <c r="C1571" s="20" t="s">
        <v>9999</v>
      </c>
      <c r="D1571" s="20" t="s">
        <v>10000</v>
      </c>
      <c r="E1571" s="20" t="s">
        <v>17</v>
      </c>
      <c r="F1571" s="20" t="s">
        <v>10001</v>
      </c>
      <c r="G1571" t="s">
        <v>10002</v>
      </c>
      <c r="H1571" s="20" t="s">
        <v>6364</v>
      </c>
    </row>
    <row r="1572" spans="1:8" x14ac:dyDescent="0.25">
      <c r="A1572" s="20" t="s">
        <v>4485</v>
      </c>
      <c r="B1572" s="20" t="s">
        <v>4485</v>
      </c>
      <c r="C1572" s="20" t="s">
        <v>10003</v>
      </c>
      <c r="D1572" s="20" t="s">
        <v>10004</v>
      </c>
      <c r="E1572" s="20" t="s">
        <v>17</v>
      </c>
      <c r="F1572" s="20" t="s">
        <v>10005</v>
      </c>
      <c r="G1572" t="s">
        <v>10006</v>
      </c>
      <c r="H1572" s="20" t="s">
        <v>6364</v>
      </c>
    </row>
    <row r="1573" spans="1:8" x14ac:dyDescent="0.25">
      <c r="A1573" s="20" t="s">
        <v>314</v>
      </c>
      <c r="B1573" s="20" t="s">
        <v>6538</v>
      </c>
      <c r="C1573" s="20" t="s">
        <v>1257</v>
      </c>
      <c r="D1573" s="20" t="s">
        <v>3499</v>
      </c>
      <c r="E1573" s="20" t="s">
        <v>577</v>
      </c>
      <c r="F1573" s="20" t="s">
        <v>578</v>
      </c>
      <c r="G1573" t="s">
        <v>10007</v>
      </c>
      <c r="H1573" s="20" t="s">
        <v>6364</v>
      </c>
    </row>
    <row r="1574" spans="1:8" x14ac:dyDescent="0.25">
      <c r="A1574" s="20" t="s">
        <v>4404</v>
      </c>
      <c r="B1574" s="20" t="s">
        <v>4404</v>
      </c>
      <c r="C1574" s="20" t="s">
        <v>2112</v>
      </c>
      <c r="D1574" s="20" t="s">
        <v>3500</v>
      </c>
      <c r="E1574" s="20" t="s">
        <v>17</v>
      </c>
      <c r="F1574" s="20" t="s">
        <v>579</v>
      </c>
      <c r="G1574" t="s">
        <v>10008</v>
      </c>
      <c r="H1574" s="20" t="s">
        <v>6364</v>
      </c>
    </row>
    <row r="1575" spans="1:8" x14ac:dyDescent="0.25">
      <c r="A1575" s="20" t="s">
        <v>10009</v>
      </c>
      <c r="B1575" s="20" t="s">
        <v>10009</v>
      </c>
      <c r="C1575" s="20" t="s">
        <v>10010</v>
      </c>
      <c r="D1575" s="20" t="s">
        <v>10011</v>
      </c>
      <c r="E1575" s="20" t="s">
        <v>10012</v>
      </c>
      <c r="F1575" s="20" t="s">
        <v>10013</v>
      </c>
      <c r="G1575" t="s">
        <v>10014</v>
      </c>
      <c r="H1575" s="20" t="s">
        <v>6364</v>
      </c>
    </row>
    <row r="1576" spans="1:8" x14ac:dyDescent="0.25">
      <c r="A1576" s="20" t="s">
        <v>34</v>
      </c>
      <c r="B1576" s="20" t="s">
        <v>6394</v>
      </c>
      <c r="C1576" s="20" t="s">
        <v>10015</v>
      </c>
      <c r="D1576" s="20" t="s">
        <v>10016</v>
      </c>
      <c r="E1576" s="20" t="s">
        <v>17</v>
      </c>
      <c r="F1576" s="20" t="s">
        <v>10017</v>
      </c>
      <c r="G1576" t="s">
        <v>10018</v>
      </c>
      <c r="H1576" s="20" t="s">
        <v>6364</v>
      </c>
    </row>
    <row r="1577" spans="1:8" x14ac:dyDescent="0.25">
      <c r="A1577" s="20" t="s">
        <v>4406</v>
      </c>
      <c r="B1577" s="20" t="s">
        <v>4406</v>
      </c>
      <c r="C1577" s="20" t="s">
        <v>5092</v>
      </c>
      <c r="D1577" s="20" t="s">
        <v>5848</v>
      </c>
      <c r="E1577" s="20" t="s">
        <v>17</v>
      </c>
      <c r="F1577" s="20" t="s">
        <v>5849</v>
      </c>
      <c r="G1577" t="s">
        <v>10019</v>
      </c>
      <c r="H1577" s="20" t="s">
        <v>6364</v>
      </c>
    </row>
    <row r="1578" spans="1:8" x14ac:dyDescent="0.25">
      <c r="A1578" s="20" t="s">
        <v>5447</v>
      </c>
      <c r="B1578" s="20" t="s">
        <v>5447</v>
      </c>
      <c r="C1578" s="20" t="s">
        <v>10020</v>
      </c>
      <c r="D1578" s="20" t="s">
        <v>10021</v>
      </c>
      <c r="E1578" s="20" t="s">
        <v>17</v>
      </c>
      <c r="F1578" s="20" t="s">
        <v>10022</v>
      </c>
      <c r="G1578" t="s">
        <v>10023</v>
      </c>
      <c r="H1578" s="20" t="s">
        <v>6364</v>
      </c>
    </row>
    <row r="1579" spans="1:8" x14ac:dyDescent="0.25">
      <c r="A1579" s="20" t="s">
        <v>4250</v>
      </c>
      <c r="B1579" s="20" t="s">
        <v>6734</v>
      </c>
      <c r="C1579" s="20" t="s">
        <v>1580</v>
      </c>
      <c r="D1579" s="20" t="s">
        <v>3501</v>
      </c>
      <c r="E1579" s="20" t="s">
        <v>17</v>
      </c>
      <c r="F1579" s="20" t="s">
        <v>580</v>
      </c>
      <c r="G1579" t="s">
        <v>10024</v>
      </c>
      <c r="H1579" s="20" t="s">
        <v>6364</v>
      </c>
    </row>
    <row r="1580" spans="1:8" x14ac:dyDescent="0.25">
      <c r="A1580" s="20" t="s">
        <v>4485</v>
      </c>
      <c r="B1580" s="20" t="s">
        <v>4485</v>
      </c>
      <c r="C1580" s="20" t="s">
        <v>2413</v>
      </c>
      <c r="D1580" s="20" t="s">
        <v>3502</v>
      </c>
      <c r="E1580" s="20" t="s">
        <v>17</v>
      </c>
      <c r="F1580" s="20" t="s">
        <v>1526</v>
      </c>
      <c r="G1580" t="s">
        <v>10025</v>
      </c>
      <c r="H1580" s="20" t="s">
        <v>6364</v>
      </c>
    </row>
    <row r="1581" spans="1:8" x14ac:dyDescent="0.25">
      <c r="A1581" s="20" t="s">
        <v>5447</v>
      </c>
      <c r="B1581" s="20" t="s">
        <v>5447</v>
      </c>
      <c r="C1581" s="20" t="s">
        <v>10026</v>
      </c>
      <c r="D1581" s="20" t="s">
        <v>10027</v>
      </c>
      <c r="E1581" s="20" t="s">
        <v>17</v>
      </c>
      <c r="F1581" s="20" t="s">
        <v>10028</v>
      </c>
      <c r="G1581" t="s">
        <v>10029</v>
      </c>
      <c r="H1581" s="20" t="s">
        <v>6364</v>
      </c>
    </row>
    <row r="1582" spans="1:8" x14ac:dyDescent="0.25">
      <c r="A1582" s="20" t="s">
        <v>5447</v>
      </c>
      <c r="B1582" s="20" t="s">
        <v>5447</v>
      </c>
      <c r="C1582" s="20" t="s">
        <v>1798</v>
      </c>
      <c r="D1582" s="20" t="s">
        <v>3503</v>
      </c>
      <c r="E1582" s="20" t="s">
        <v>17</v>
      </c>
      <c r="F1582" s="20" t="s">
        <v>581</v>
      </c>
      <c r="G1582" t="s">
        <v>10030</v>
      </c>
      <c r="H1582" s="20" t="s">
        <v>6364</v>
      </c>
    </row>
    <row r="1583" spans="1:8" x14ac:dyDescent="0.25">
      <c r="A1583" s="20" t="s">
        <v>36</v>
      </c>
      <c r="B1583" s="20" t="s">
        <v>36</v>
      </c>
      <c r="C1583" s="20" t="s">
        <v>2246</v>
      </c>
      <c r="D1583" s="20" t="s">
        <v>3504</v>
      </c>
      <c r="E1583" s="20" t="s">
        <v>17</v>
      </c>
      <c r="F1583" s="20" t="s">
        <v>1460</v>
      </c>
      <c r="G1583" t="s">
        <v>10031</v>
      </c>
      <c r="H1583" s="20" t="s">
        <v>6364</v>
      </c>
    </row>
    <row r="1584" spans="1:8" x14ac:dyDescent="0.25">
      <c r="A1584" s="20" t="s">
        <v>39</v>
      </c>
      <c r="B1584" s="20" t="s">
        <v>6453</v>
      </c>
      <c r="C1584" s="20" t="s">
        <v>5093</v>
      </c>
      <c r="D1584" s="20" t="s">
        <v>5850</v>
      </c>
      <c r="E1584" s="20" t="s">
        <v>17</v>
      </c>
      <c r="F1584" s="20" t="s">
        <v>5851</v>
      </c>
      <c r="G1584" t="s">
        <v>10032</v>
      </c>
      <c r="H1584" s="20" t="s">
        <v>6364</v>
      </c>
    </row>
    <row r="1585" spans="1:8" x14ac:dyDescent="0.25">
      <c r="A1585" s="20" t="s">
        <v>59</v>
      </c>
      <c r="B1585" s="20" t="s">
        <v>59</v>
      </c>
      <c r="C1585" s="20" t="s">
        <v>5094</v>
      </c>
      <c r="D1585" s="20" t="s">
        <v>4654</v>
      </c>
      <c r="E1585" s="20" t="s">
        <v>17</v>
      </c>
      <c r="F1585" s="20" t="s">
        <v>4489</v>
      </c>
      <c r="G1585" t="s">
        <v>10033</v>
      </c>
      <c r="H1585" s="20" t="s">
        <v>6364</v>
      </c>
    </row>
    <row r="1586" spans="1:8" x14ac:dyDescent="0.25">
      <c r="A1586" s="20" t="s">
        <v>42</v>
      </c>
      <c r="B1586" s="20" t="s">
        <v>6531</v>
      </c>
      <c r="C1586" s="20" t="s">
        <v>5095</v>
      </c>
      <c r="D1586" s="20" t="s">
        <v>4655</v>
      </c>
      <c r="E1586" s="20" t="s">
        <v>4490</v>
      </c>
      <c r="F1586" s="20" t="s">
        <v>5852</v>
      </c>
      <c r="G1586" t="s">
        <v>10034</v>
      </c>
      <c r="H1586" s="20" t="s">
        <v>6364</v>
      </c>
    </row>
    <row r="1587" spans="1:8" x14ac:dyDescent="0.25">
      <c r="A1587" s="20" t="s">
        <v>39</v>
      </c>
      <c r="B1587" s="20" t="s">
        <v>6453</v>
      </c>
      <c r="C1587" s="20" t="s">
        <v>1818</v>
      </c>
      <c r="D1587" s="20" t="s">
        <v>3505</v>
      </c>
      <c r="E1587" s="20" t="s">
        <v>17</v>
      </c>
      <c r="F1587" s="20" t="s">
        <v>2716</v>
      </c>
      <c r="G1587" t="s">
        <v>10035</v>
      </c>
      <c r="H1587" s="20" t="s">
        <v>6364</v>
      </c>
    </row>
    <row r="1588" spans="1:8" x14ac:dyDescent="0.25">
      <c r="A1588" s="20" t="s">
        <v>34</v>
      </c>
      <c r="B1588" s="20" t="s">
        <v>6394</v>
      </c>
      <c r="C1588" s="20" t="s">
        <v>10036</v>
      </c>
      <c r="D1588" s="20" t="s">
        <v>10037</v>
      </c>
      <c r="E1588" s="20" t="s">
        <v>17</v>
      </c>
      <c r="F1588" s="20" t="s">
        <v>10038</v>
      </c>
      <c r="G1588" t="s">
        <v>10039</v>
      </c>
      <c r="H1588" s="20" t="s">
        <v>6364</v>
      </c>
    </row>
    <row r="1589" spans="1:8" x14ac:dyDescent="0.25">
      <c r="A1589" s="20" t="s">
        <v>34</v>
      </c>
      <c r="B1589" s="20" t="s">
        <v>6394</v>
      </c>
      <c r="C1589" s="20" t="s">
        <v>10040</v>
      </c>
      <c r="D1589" s="20" t="s">
        <v>10041</v>
      </c>
      <c r="E1589" s="20" t="s">
        <v>17</v>
      </c>
      <c r="F1589" s="20" t="s">
        <v>10042</v>
      </c>
      <c r="G1589" t="s">
        <v>10043</v>
      </c>
      <c r="H1589" s="20" t="s">
        <v>6364</v>
      </c>
    </row>
    <row r="1590" spans="1:8" x14ac:dyDescent="0.25">
      <c r="A1590" s="20" t="s">
        <v>4485</v>
      </c>
      <c r="B1590" s="20" t="s">
        <v>4485</v>
      </c>
      <c r="C1590" s="20" t="s">
        <v>2484</v>
      </c>
      <c r="D1590" s="20" t="s">
        <v>3506</v>
      </c>
      <c r="E1590" s="20" t="s">
        <v>17</v>
      </c>
      <c r="F1590" s="20" t="s">
        <v>582</v>
      </c>
      <c r="G1590" t="s">
        <v>10044</v>
      </c>
      <c r="H1590" s="20" t="s">
        <v>6364</v>
      </c>
    </row>
    <row r="1591" spans="1:8" x14ac:dyDescent="0.25">
      <c r="A1591" s="20" t="s">
        <v>4433</v>
      </c>
      <c r="B1591" s="20" t="s">
        <v>4433</v>
      </c>
      <c r="C1591" s="20" t="s">
        <v>10045</v>
      </c>
      <c r="D1591" s="20" t="s">
        <v>10046</v>
      </c>
      <c r="E1591" s="20" t="s">
        <v>17</v>
      </c>
      <c r="F1591" s="20" t="s">
        <v>10047</v>
      </c>
      <c r="G1591" t="s">
        <v>10048</v>
      </c>
      <c r="H1591" s="20" t="s">
        <v>6364</v>
      </c>
    </row>
    <row r="1592" spans="1:8" x14ac:dyDescent="0.25">
      <c r="A1592" s="20" t="s">
        <v>5447</v>
      </c>
      <c r="B1592" s="20" t="s">
        <v>5447</v>
      </c>
      <c r="C1592" s="20" t="s">
        <v>10049</v>
      </c>
      <c r="D1592" s="20" t="s">
        <v>3507</v>
      </c>
      <c r="E1592" s="20" t="s">
        <v>17</v>
      </c>
      <c r="F1592" s="20" t="s">
        <v>583</v>
      </c>
      <c r="G1592" t="s">
        <v>10050</v>
      </c>
      <c r="H1592" s="20" t="s">
        <v>6364</v>
      </c>
    </row>
    <row r="1593" spans="1:8" x14ac:dyDescent="0.25">
      <c r="A1593" s="20" t="s">
        <v>5447</v>
      </c>
      <c r="B1593" s="20" t="s">
        <v>5447</v>
      </c>
      <c r="C1593" s="20" t="s">
        <v>1658</v>
      </c>
      <c r="D1593" s="20" t="s">
        <v>3508</v>
      </c>
      <c r="E1593" s="20" t="s">
        <v>173</v>
      </c>
      <c r="F1593" s="20" t="s">
        <v>584</v>
      </c>
      <c r="G1593" t="s">
        <v>10051</v>
      </c>
      <c r="H1593" s="20" t="s">
        <v>6364</v>
      </c>
    </row>
    <row r="1594" spans="1:8" x14ac:dyDescent="0.25">
      <c r="A1594" s="20" t="s">
        <v>4485</v>
      </c>
      <c r="B1594" s="20" t="s">
        <v>4485</v>
      </c>
      <c r="C1594" s="20" t="s">
        <v>10052</v>
      </c>
      <c r="D1594" s="20" t="s">
        <v>5853</v>
      </c>
      <c r="E1594" s="20" t="s">
        <v>17</v>
      </c>
      <c r="F1594" s="20" t="s">
        <v>5854</v>
      </c>
      <c r="G1594" t="s">
        <v>10053</v>
      </c>
      <c r="H1594" s="20" t="s">
        <v>6364</v>
      </c>
    </row>
    <row r="1595" spans="1:8" x14ac:dyDescent="0.25">
      <c r="A1595" s="20" t="s">
        <v>39</v>
      </c>
      <c r="B1595" s="20" t="s">
        <v>6503</v>
      </c>
      <c r="C1595" s="20" t="s">
        <v>10054</v>
      </c>
      <c r="D1595" s="20" t="s">
        <v>10055</v>
      </c>
      <c r="E1595" s="20" t="s">
        <v>17</v>
      </c>
      <c r="F1595" s="20" t="s">
        <v>10056</v>
      </c>
      <c r="G1595" t="s">
        <v>10057</v>
      </c>
      <c r="H1595" s="20" t="s">
        <v>6364</v>
      </c>
    </row>
    <row r="1596" spans="1:8" x14ac:dyDescent="0.25">
      <c r="A1596" s="20" t="s">
        <v>54</v>
      </c>
      <c r="B1596" s="20" t="s">
        <v>54</v>
      </c>
      <c r="C1596" s="20" t="s">
        <v>1635</v>
      </c>
      <c r="D1596" s="20" t="s">
        <v>3509</v>
      </c>
      <c r="E1596" s="20" t="s">
        <v>2717</v>
      </c>
      <c r="F1596" s="20" t="s">
        <v>585</v>
      </c>
      <c r="G1596" t="s">
        <v>10058</v>
      </c>
      <c r="H1596" s="20" t="s">
        <v>6364</v>
      </c>
    </row>
    <row r="1597" spans="1:8" x14ac:dyDescent="0.25">
      <c r="A1597" s="20" t="s">
        <v>39</v>
      </c>
      <c r="B1597" s="20" t="s">
        <v>6453</v>
      </c>
      <c r="C1597" s="20" t="s">
        <v>10059</v>
      </c>
      <c r="D1597" s="20" t="s">
        <v>10060</v>
      </c>
      <c r="E1597" s="20" t="s">
        <v>17</v>
      </c>
      <c r="F1597" s="20" t="s">
        <v>10061</v>
      </c>
      <c r="G1597" t="s">
        <v>10062</v>
      </c>
      <c r="H1597" s="20" t="s">
        <v>6364</v>
      </c>
    </row>
    <row r="1598" spans="1:8" x14ac:dyDescent="0.25">
      <c r="A1598" s="20" t="s">
        <v>25</v>
      </c>
      <c r="B1598" s="20" t="s">
        <v>6400</v>
      </c>
      <c r="C1598" s="20" t="s">
        <v>5096</v>
      </c>
      <c r="D1598" s="20" t="s">
        <v>5855</v>
      </c>
      <c r="E1598" s="20" t="s">
        <v>5542</v>
      </c>
      <c r="F1598" s="20" t="s">
        <v>5856</v>
      </c>
      <c r="G1598" t="s">
        <v>10063</v>
      </c>
      <c r="H1598" s="20" t="s">
        <v>6364</v>
      </c>
    </row>
    <row r="1599" spans="1:8" x14ac:dyDescent="0.25">
      <c r="A1599" s="20" t="s">
        <v>5447</v>
      </c>
      <c r="B1599" s="20" t="s">
        <v>5447</v>
      </c>
      <c r="C1599" s="20" t="s">
        <v>1354</v>
      </c>
      <c r="D1599" s="20" t="s">
        <v>3510</v>
      </c>
      <c r="E1599" s="20" t="s">
        <v>17</v>
      </c>
      <c r="F1599" s="20" t="s">
        <v>1355</v>
      </c>
      <c r="G1599" t="s">
        <v>10064</v>
      </c>
      <c r="H1599" s="20" t="s">
        <v>6364</v>
      </c>
    </row>
    <row r="1600" spans="1:8" x14ac:dyDescent="0.25">
      <c r="A1600" s="20" t="s">
        <v>34</v>
      </c>
      <c r="B1600" s="20" t="s">
        <v>6394</v>
      </c>
      <c r="C1600" s="20" t="s">
        <v>2137</v>
      </c>
      <c r="D1600" s="20" t="s">
        <v>3511</v>
      </c>
      <c r="E1600" s="20" t="s">
        <v>17</v>
      </c>
      <c r="F1600" s="20" t="s">
        <v>586</v>
      </c>
      <c r="G1600" t="s">
        <v>10065</v>
      </c>
      <c r="H1600" s="20" t="s">
        <v>6364</v>
      </c>
    </row>
    <row r="1601" spans="1:8" x14ac:dyDescent="0.25">
      <c r="A1601" s="20" t="s">
        <v>114</v>
      </c>
      <c r="B1601" s="20" t="s">
        <v>114</v>
      </c>
      <c r="C1601" s="20" t="s">
        <v>5097</v>
      </c>
      <c r="D1601" s="20" t="s">
        <v>5857</v>
      </c>
      <c r="E1601" s="20" t="s">
        <v>127</v>
      </c>
      <c r="F1601" s="20" t="s">
        <v>5858</v>
      </c>
      <c r="G1601" t="s">
        <v>10066</v>
      </c>
      <c r="H1601" s="20" t="s">
        <v>6364</v>
      </c>
    </row>
    <row r="1602" spans="1:8" x14ac:dyDescent="0.25">
      <c r="A1602" s="20" t="s">
        <v>5447</v>
      </c>
      <c r="B1602" s="20" t="s">
        <v>5447</v>
      </c>
      <c r="C1602" s="20" t="s">
        <v>5098</v>
      </c>
      <c r="D1602" s="20" t="s">
        <v>4656</v>
      </c>
      <c r="E1602" s="20" t="s">
        <v>17</v>
      </c>
      <c r="F1602" s="20" t="s">
        <v>4491</v>
      </c>
      <c r="G1602" t="s">
        <v>10067</v>
      </c>
      <c r="H1602" s="20" t="s">
        <v>6364</v>
      </c>
    </row>
    <row r="1603" spans="1:8" x14ac:dyDescent="0.25">
      <c r="A1603" s="20" t="s">
        <v>4485</v>
      </c>
      <c r="B1603" s="20" t="s">
        <v>4485</v>
      </c>
      <c r="C1603" s="20" t="s">
        <v>1864</v>
      </c>
      <c r="D1603" s="20" t="s">
        <v>3512</v>
      </c>
      <c r="E1603" s="20" t="s">
        <v>17</v>
      </c>
      <c r="F1603" s="20" t="s">
        <v>587</v>
      </c>
      <c r="G1603" t="s">
        <v>10068</v>
      </c>
      <c r="H1603" s="20" t="s">
        <v>6364</v>
      </c>
    </row>
    <row r="1604" spans="1:8" x14ac:dyDescent="0.25">
      <c r="A1604" s="20" t="s">
        <v>4485</v>
      </c>
      <c r="B1604" s="20" t="s">
        <v>4485</v>
      </c>
      <c r="C1604" s="20" t="s">
        <v>10069</v>
      </c>
      <c r="D1604" s="20" t="s">
        <v>10070</v>
      </c>
      <c r="E1604" s="20" t="s">
        <v>17</v>
      </c>
      <c r="F1604" s="20" t="s">
        <v>10071</v>
      </c>
      <c r="G1604" t="s">
        <v>10072</v>
      </c>
      <c r="H1604" s="20" t="s">
        <v>6364</v>
      </c>
    </row>
    <row r="1605" spans="1:8" x14ac:dyDescent="0.25">
      <c r="A1605" s="20" t="s">
        <v>34</v>
      </c>
      <c r="B1605" s="20" t="s">
        <v>6394</v>
      </c>
      <c r="C1605" s="20" t="s">
        <v>2381</v>
      </c>
      <c r="D1605" s="20" t="s">
        <v>3513</v>
      </c>
      <c r="E1605" s="20" t="s">
        <v>17</v>
      </c>
      <c r="F1605" s="20" t="s">
        <v>588</v>
      </c>
      <c r="G1605" t="s">
        <v>10073</v>
      </c>
      <c r="H1605" s="20" t="s">
        <v>6364</v>
      </c>
    </row>
    <row r="1606" spans="1:8" x14ac:dyDescent="0.25">
      <c r="A1606" s="20" t="s">
        <v>34</v>
      </c>
      <c r="B1606" s="20" t="s">
        <v>6402</v>
      </c>
      <c r="C1606" s="20" t="s">
        <v>10074</v>
      </c>
      <c r="D1606" s="20" t="s">
        <v>10075</v>
      </c>
      <c r="E1606" s="20" t="s">
        <v>17</v>
      </c>
      <c r="F1606" s="20" t="s">
        <v>10076</v>
      </c>
      <c r="G1606" t="s">
        <v>10077</v>
      </c>
      <c r="H1606" s="20" t="s">
        <v>6364</v>
      </c>
    </row>
    <row r="1607" spans="1:8" x14ac:dyDescent="0.25">
      <c r="A1607" s="20" t="s">
        <v>24</v>
      </c>
      <c r="B1607" s="20" t="s">
        <v>6458</v>
      </c>
      <c r="C1607" s="20" t="s">
        <v>10078</v>
      </c>
      <c r="D1607" s="20" t="s">
        <v>10079</v>
      </c>
      <c r="E1607" s="20" t="s">
        <v>17</v>
      </c>
      <c r="F1607" s="20" t="s">
        <v>10080</v>
      </c>
      <c r="G1607" t="s">
        <v>10081</v>
      </c>
      <c r="H1607" s="20" t="s">
        <v>6364</v>
      </c>
    </row>
    <row r="1608" spans="1:8" x14ac:dyDescent="0.25">
      <c r="A1608" s="20" t="s">
        <v>42</v>
      </c>
      <c r="B1608" s="20" t="s">
        <v>6531</v>
      </c>
      <c r="C1608" s="20" t="s">
        <v>10082</v>
      </c>
      <c r="D1608" s="20" t="s">
        <v>10083</v>
      </c>
      <c r="E1608" s="20" t="s">
        <v>1473</v>
      </c>
      <c r="F1608" s="20" t="s">
        <v>10084</v>
      </c>
      <c r="G1608" t="s">
        <v>10085</v>
      </c>
      <c r="H1608" s="20" t="s">
        <v>6364</v>
      </c>
    </row>
    <row r="1609" spans="1:8" x14ac:dyDescent="0.25">
      <c r="A1609" s="20" t="s">
        <v>60</v>
      </c>
      <c r="B1609" s="20" t="s">
        <v>60</v>
      </c>
      <c r="C1609" s="20" t="s">
        <v>2340</v>
      </c>
      <c r="D1609" s="20" t="s">
        <v>3514</v>
      </c>
      <c r="E1609" s="20" t="s">
        <v>72</v>
      </c>
      <c r="F1609" s="20" t="s">
        <v>589</v>
      </c>
      <c r="G1609" t="s">
        <v>10086</v>
      </c>
      <c r="H1609" s="20" t="s">
        <v>6364</v>
      </c>
    </row>
    <row r="1610" spans="1:8" x14ac:dyDescent="0.25">
      <c r="A1610" s="20" t="s">
        <v>5447</v>
      </c>
      <c r="B1610" s="20" t="s">
        <v>5447</v>
      </c>
      <c r="C1610" s="20" t="s">
        <v>5099</v>
      </c>
      <c r="D1610" s="20" t="s">
        <v>5859</v>
      </c>
      <c r="E1610" s="20" t="s">
        <v>17</v>
      </c>
      <c r="F1610" s="20" t="s">
        <v>5860</v>
      </c>
      <c r="G1610" t="s">
        <v>10087</v>
      </c>
      <c r="H1610" s="20" t="s">
        <v>6364</v>
      </c>
    </row>
    <row r="1611" spans="1:8" x14ac:dyDescent="0.25">
      <c r="A1611" s="20" t="s">
        <v>18</v>
      </c>
      <c r="B1611" s="20" t="s">
        <v>18</v>
      </c>
      <c r="C1611" s="20" t="s">
        <v>2486</v>
      </c>
      <c r="D1611" s="20" t="s">
        <v>3515</v>
      </c>
      <c r="E1611" s="20" t="s">
        <v>17</v>
      </c>
      <c r="F1611" s="20" t="s">
        <v>590</v>
      </c>
      <c r="G1611" t="s">
        <v>10088</v>
      </c>
      <c r="H1611" s="20" t="s">
        <v>6364</v>
      </c>
    </row>
    <row r="1612" spans="1:8" x14ac:dyDescent="0.25">
      <c r="A1612" s="20" t="s">
        <v>8801</v>
      </c>
      <c r="B1612" s="20" t="s">
        <v>8802</v>
      </c>
      <c r="C1612" s="20" t="s">
        <v>2251</v>
      </c>
      <c r="D1612" s="20" t="s">
        <v>3516</v>
      </c>
      <c r="E1612" s="20" t="s">
        <v>4419</v>
      </c>
      <c r="F1612" s="20" t="s">
        <v>591</v>
      </c>
      <c r="G1612" t="s">
        <v>10089</v>
      </c>
      <c r="H1612" s="20" t="s">
        <v>6364</v>
      </c>
    </row>
    <row r="1613" spans="1:8" x14ac:dyDescent="0.25">
      <c r="A1613" s="20" t="s">
        <v>34</v>
      </c>
      <c r="B1613" s="20" t="s">
        <v>6394</v>
      </c>
      <c r="C1613" s="20" t="s">
        <v>1284</v>
      </c>
      <c r="D1613" s="20" t="s">
        <v>2886</v>
      </c>
      <c r="E1613" s="20" t="s">
        <v>17</v>
      </c>
      <c r="F1613" s="20" t="s">
        <v>592</v>
      </c>
      <c r="G1613" t="s">
        <v>10090</v>
      </c>
      <c r="H1613" s="20" t="s">
        <v>6364</v>
      </c>
    </row>
    <row r="1614" spans="1:8" x14ac:dyDescent="0.25">
      <c r="A1614" s="20" t="s">
        <v>42</v>
      </c>
      <c r="B1614" s="20" t="s">
        <v>6531</v>
      </c>
      <c r="C1614" s="20" t="s">
        <v>1692</v>
      </c>
      <c r="D1614" s="20" t="s">
        <v>3517</v>
      </c>
      <c r="E1614" s="20" t="s">
        <v>1488</v>
      </c>
      <c r="F1614" s="20" t="s">
        <v>593</v>
      </c>
      <c r="G1614" t="s">
        <v>10091</v>
      </c>
      <c r="H1614" s="20" t="s">
        <v>6364</v>
      </c>
    </row>
    <row r="1615" spans="1:8" x14ac:dyDescent="0.25">
      <c r="A1615" s="20" t="s">
        <v>4470</v>
      </c>
      <c r="B1615" s="20" t="s">
        <v>4470</v>
      </c>
      <c r="C1615" s="20" t="s">
        <v>5100</v>
      </c>
      <c r="D1615" s="20" t="s">
        <v>4657</v>
      </c>
      <c r="E1615" s="20" t="s">
        <v>31</v>
      </c>
      <c r="F1615" s="20" t="s">
        <v>4372</v>
      </c>
      <c r="G1615" t="s">
        <v>10092</v>
      </c>
      <c r="H1615" s="20" t="s">
        <v>6364</v>
      </c>
    </row>
    <row r="1616" spans="1:8" x14ac:dyDescent="0.25">
      <c r="A1616" s="20" t="s">
        <v>5447</v>
      </c>
      <c r="B1616" s="20" t="s">
        <v>5447</v>
      </c>
      <c r="C1616" s="20" t="s">
        <v>10093</v>
      </c>
      <c r="D1616" s="20" t="s">
        <v>10094</v>
      </c>
      <c r="E1616" s="20" t="s">
        <v>17</v>
      </c>
      <c r="F1616" s="20" t="s">
        <v>10095</v>
      </c>
      <c r="G1616" t="s">
        <v>10096</v>
      </c>
      <c r="H1616" s="20" t="s">
        <v>6364</v>
      </c>
    </row>
    <row r="1617" spans="1:8" x14ac:dyDescent="0.25">
      <c r="A1617" s="20" t="s">
        <v>5447</v>
      </c>
      <c r="B1617" s="20" t="s">
        <v>5447</v>
      </c>
      <c r="C1617" s="20" t="s">
        <v>4301</v>
      </c>
      <c r="D1617" s="20" t="s">
        <v>4302</v>
      </c>
      <c r="E1617" s="20" t="s">
        <v>17</v>
      </c>
      <c r="F1617" s="20" t="s">
        <v>4303</v>
      </c>
      <c r="G1617" t="s">
        <v>10097</v>
      </c>
      <c r="H1617" s="20" t="s">
        <v>6364</v>
      </c>
    </row>
    <row r="1618" spans="1:8" x14ac:dyDescent="0.25">
      <c r="A1618" s="20" t="s">
        <v>5447</v>
      </c>
      <c r="B1618" s="20" t="s">
        <v>5447</v>
      </c>
      <c r="C1618" s="20" t="s">
        <v>10098</v>
      </c>
      <c r="D1618" s="20" t="s">
        <v>10099</v>
      </c>
      <c r="E1618" s="20" t="s">
        <v>17</v>
      </c>
      <c r="F1618" s="20" t="s">
        <v>10100</v>
      </c>
      <c r="G1618" t="s">
        <v>10101</v>
      </c>
      <c r="H1618" s="20" t="s">
        <v>6364</v>
      </c>
    </row>
    <row r="1619" spans="1:8" x14ac:dyDescent="0.25">
      <c r="A1619" s="20" t="s">
        <v>75</v>
      </c>
      <c r="B1619" s="20" t="s">
        <v>75</v>
      </c>
      <c r="C1619" s="20" t="s">
        <v>1699</v>
      </c>
      <c r="D1619" s="20" t="s">
        <v>3518</v>
      </c>
      <c r="E1619" s="20" t="s">
        <v>594</v>
      </c>
      <c r="F1619" s="20" t="s">
        <v>595</v>
      </c>
      <c r="G1619" t="s">
        <v>10102</v>
      </c>
      <c r="H1619" s="20" t="s">
        <v>6364</v>
      </c>
    </row>
    <row r="1620" spans="1:8" x14ac:dyDescent="0.25">
      <c r="A1620" s="20" t="s">
        <v>5447</v>
      </c>
      <c r="B1620" s="20" t="s">
        <v>5447</v>
      </c>
      <c r="C1620" s="20" t="s">
        <v>10103</v>
      </c>
      <c r="D1620" s="20" t="s">
        <v>10104</v>
      </c>
      <c r="E1620" s="20" t="s">
        <v>17</v>
      </c>
      <c r="F1620" s="20" t="s">
        <v>10105</v>
      </c>
      <c r="G1620" t="s">
        <v>10106</v>
      </c>
      <c r="H1620" s="20" t="s">
        <v>6364</v>
      </c>
    </row>
    <row r="1621" spans="1:8" x14ac:dyDescent="0.25">
      <c r="A1621" s="20" t="s">
        <v>34</v>
      </c>
      <c r="B1621" s="20" t="s">
        <v>6394</v>
      </c>
      <c r="C1621" s="20" t="s">
        <v>10107</v>
      </c>
      <c r="D1621" s="20" t="s">
        <v>10108</v>
      </c>
      <c r="E1621" s="20" t="s">
        <v>17</v>
      </c>
      <c r="F1621" s="20" t="s">
        <v>10109</v>
      </c>
      <c r="G1621" t="s">
        <v>10110</v>
      </c>
      <c r="H1621" s="20" t="s">
        <v>6364</v>
      </c>
    </row>
    <row r="1622" spans="1:8" x14ac:dyDescent="0.25">
      <c r="A1622" s="20" t="s">
        <v>4423</v>
      </c>
      <c r="B1622" s="20" t="s">
        <v>4423</v>
      </c>
      <c r="C1622" s="20" t="s">
        <v>2718</v>
      </c>
      <c r="D1622" s="20" t="s">
        <v>3519</v>
      </c>
      <c r="E1622" s="20" t="s">
        <v>2719</v>
      </c>
      <c r="F1622" s="20" t="s">
        <v>2679</v>
      </c>
      <c r="G1622" t="s">
        <v>10111</v>
      </c>
      <c r="H1622" s="20" t="s">
        <v>6364</v>
      </c>
    </row>
    <row r="1623" spans="1:8" x14ac:dyDescent="0.25">
      <c r="A1623" s="20" t="s">
        <v>5447</v>
      </c>
      <c r="B1623" s="20" t="s">
        <v>5447</v>
      </c>
      <c r="C1623" s="20" t="s">
        <v>2585</v>
      </c>
      <c r="D1623" s="20" t="s">
        <v>3520</v>
      </c>
      <c r="E1623" s="20" t="s">
        <v>17</v>
      </c>
      <c r="F1623" s="20" t="s">
        <v>596</v>
      </c>
      <c r="G1623" t="s">
        <v>10112</v>
      </c>
      <c r="H1623" s="20" t="s">
        <v>6364</v>
      </c>
    </row>
    <row r="1624" spans="1:8" x14ac:dyDescent="0.25">
      <c r="A1624" s="20" t="s">
        <v>4404</v>
      </c>
      <c r="B1624" s="20" t="s">
        <v>4404</v>
      </c>
      <c r="C1624" s="20" t="s">
        <v>5101</v>
      </c>
      <c r="D1624" s="20" t="s">
        <v>5861</v>
      </c>
      <c r="E1624" s="20" t="s">
        <v>17</v>
      </c>
      <c r="F1624" s="20" t="s">
        <v>5862</v>
      </c>
      <c r="G1624" t="s">
        <v>10113</v>
      </c>
      <c r="H1624" s="20" t="s">
        <v>6364</v>
      </c>
    </row>
    <row r="1625" spans="1:8" x14ac:dyDescent="0.25">
      <c r="A1625" s="20" t="s">
        <v>30</v>
      </c>
      <c r="B1625" s="20" t="s">
        <v>30</v>
      </c>
      <c r="C1625" s="20" t="s">
        <v>1232</v>
      </c>
      <c r="D1625" s="20" t="s">
        <v>2887</v>
      </c>
      <c r="E1625" s="20" t="s">
        <v>17</v>
      </c>
      <c r="F1625" s="20" t="s">
        <v>597</v>
      </c>
      <c r="G1625" t="s">
        <v>10114</v>
      </c>
      <c r="H1625" s="20" t="s">
        <v>6364</v>
      </c>
    </row>
    <row r="1626" spans="1:8" x14ac:dyDescent="0.25">
      <c r="A1626" s="20" t="s">
        <v>5447</v>
      </c>
      <c r="B1626" s="20" t="s">
        <v>5447</v>
      </c>
      <c r="C1626" s="20" t="s">
        <v>5102</v>
      </c>
      <c r="D1626" s="20" t="s">
        <v>5863</v>
      </c>
      <c r="E1626" s="20" t="s">
        <v>17</v>
      </c>
      <c r="F1626" s="20" t="s">
        <v>5864</v>
      </c>
      <c r="G1626" t="s">
        <v>10115</v>
      </c>
      <c r="H1626" s="20" t="s">
        <v>6364</v>
      </c>
    </row>
    <row r="1627" spans="1:8" x14ac:dyDescent="0.25">
      <c r="A1627" s="20" t="s">
        <v>34</v>
      </c>
      <c r="B1627" s="20" t="s">
        <v>6394</v>
      </c>
      <c r="C1627" s="20" t="s">
        <v>10116</v>
      </c>
      <c r="D1627" s="20" t="s">
        <v>10117</v>
      </c>
      <c r="E1627" s="20" t="s">
        <v>17</v>
      </c>
      <c r="F1627" s="20" t="s">
        <v>10118</v>
      </c>
      <c r="G1627" t="s">
        <v>10119</v>
      </c>
      <c r="H1627" s="20" t="s">
        <v>6364</v>
      </c>
    </row>
    <row r="1628" spans="1:8" x14ac:dyDescent="0.25">
      <c r="A1628" s="20" t="s">
        <v>34</v>
      </c>
      <c r="B1628" s="20" t="s">
        <v>6394</v>
      </c>
      <c r="C1628" s="20" t="s">
        <v>10120</v>
      </c>
      <c r="D1628" s="20" t="s">
        <v>10121</v>
      </c>
      <c r="E1628" s="20" t="s">
        <v>17</v>
      </c>
      <c r="F1628" s="20" t="s">
        <v>10122</v>
      </c>
      <c r="G1628" t="s">
        <v>10123</v>
      </c>
      <c r="H1628" s="20" t="s">
        <v>6364</v>
      </c>
    </row>
    <row r="1629" spans="1:8" x14ac:dyDescent="0.25">
      <c r="A1629" s="20" t="s">
        <v>114</v>
      </c>
      <c r="B1629" s="20" t="s">
        <v>114</v>
      </c>
      <c r="C1629" s="20" t="s">
        <v>2018</v>
      </c>
      <c r="D1629" s="20" t="s">
        <v>3521</v>
      </c>
      <c r="E1629" s="20" t="s">
        <v>17</v>
      </c>
      <c r="F1629" s="20" t="s">
        <v>598</v>
      </c>
      <c r="G1629" t="s">
        <v>10124</v>
      </c>
      <c r="H1629" s="20" t="s">
        <v>6364</v>
      </c>
    </row>
    <row r="1630" spans="1:8" x14ac:dyDescent="0.25">
      <c r="A1630" s="20" t="s">
        <v>5447</v>
      </c>
      <c r="B1630" s="20" t="s">
        <v>5447</v>
      </c>
      <c r="C1630" s="20" t="s">
        <v>1639</v>
      </c>
      <c r="D1630" s="20" t="s">
        <v>3522</v>
      </c>
      <c r="E1630" s="20" t="s">
        <v>17</v>
      </c>
      <c r="F1630" s="20" t="s">
        <v>599</v>
      </c>
      <c r="G1630" t="s">
        <v>10125</v>
      </c>
      <c r="H1630" s="20" t="s">
        <v>6364</v>
      </c>
    </row>
    <row r="1631" spans="1:8" x14ac:dyDescent="0.25">
      <c r="A1631" s="20" t="s">
        <v>5447</v>
      </c>
      <c r="B1631" s="20" t="s">
        <v>5447</v>
      </c>
      <c r="C1631" s="20" t="s">
        <v>10126</v>
      </c>
      <c r="D1631" s="20" t="s">
        <v>10127</v>
      </c>
      <c r="E1631" s="20" t="s">
        <v>17</v>
      </c>
      <c r="F1631" s="20" t="s">
        <v>10128</v>
      </c>
      <c r="G1631" t="s">
        <v>10129</v>
      </c>
      <c r="H1631" s="20" t="s">
        <v>6364</v>
      </c>
    </row>
    <row r="1632" spans="1:8" x14ac:dyDescent="0.25">
      <c r="A1632" s="20" t="s">
        <v>24</v>
      </c>
      <c r="B1632" s="20" t="s">
        <v>6458</v>
      </c>
      <c r="C1632" s="20" t="s">
        <v>2148</v>
      </c>
      <c r="D1632" s="20" t="s">
        <v>3523</v>
      </c>
      <c r="E1632" s="20" t="s">
        <v>17</v>
      </c>
      <c r="F1632" s="20" t="s">
        <v>600</v>
      </c>
      <c r="G1632" t="s">
        <v>10130</v>
      </c>
      <c r="H1632" s="20" t="s">
        <v>6364</v>
      </c>
    </row>
    <row r="1633" spans="1:8" x14ac:dyDescent="0.25">
      <c r="A1633" s="20" t="s">
        <v>5447</v>
      </c>
      <c r="B1633" s="20" t="s">
        <v>5447</v>
      </c>
      <c r="C1633" s="20" t="s">
        <v>10131</v>
      </c>
      <c r="D1633" s="20" t="s">
        <v>10132</v>
      </c>
      <c r="E1633" s="20" t="s">
        <v>17</v>
      </c>
      <c r="F1633" s="20" t="s">
        <v>10133</v>
      </c>
      <c r="G1633" t="s">
        <v>10134</v>
      </c>
      <c r="H1633" s="20" t="s">
        <v>6364</v>
      </c>
    </row>
    <row r="1634" spans="1:8" x14ac:dyDescent="0.25">
      <c r="A1634" s="20" t="s">
        <v>59</v>
      </c>
      <c r="B1634" s="20" t="s">
        <v>59</v>
      </c>
      <c r="C1634" s="20" t="s">
        <v>2056</v>
      </c>
      <c r="D1634" s="20" t="s">
        <v>3524</v>
      </c>
      <c r="E1634" s="20" t="s">
        <v>17</v>
      </c>
      <c r="F1634" s="20" t="s">
        <v>601</v>
      </c>
      <c r="G1634" t="s">
        <v>10135</v>
      </c>
      <c r="H1634" s="20" t="s">
        <v>6364</v>
      </c>
    </row>
    <row r="1635" spans="1:8" x14ac:dyDescent="0.25">
      <c r="A1635" s="20" t="s">
        <v>1384</v>
      </c>
      <c r="B1635" s="20" t="s">
        <v>1384</v>
      </c>
      <c r="C1635" s="20" t="s">
        <v>5103</v>
      </c>
      <c r="D1635" s="20" t="s">
        <v>5865</v>
      </c>
      <c r="E1635" s="20" t="s">
        <v>1421</v>
      </c>
      <c r="F1635" s="20" t="s">
        <v>5866</v>
      </c>
      <c r="G1635" t="s">
        <v>10136</v>
      </c>
      <c r="H1635" s="20" t="s">
        <v>6364</v>
      </c>
    </row>
    <row r="1636" spans="1:8" x14ac:dyDescent="0.25">
      <c r="A1636" s="20" t="s">
        <v>5470</v>
      </c>
      <c r="B1636" s="20" t="s">
        <v>5470</v>
      </c>
      <c r="C1636" s="20" t="s">
        <v>10137</v>
      </c>
      <c r="D1636" s="20" t="s">
        <v>10138</v>
      </c>
      <c r="E1636" s="20" t="s">
        <v>17</v>
      </c>
      <c r="F1636" s="20" t="s">
        <v>10139</v>
      </c>
      <c r="G1636" t="s">
        <v>10140</v>
      </c>
      <c r="H1636" s="20" t="s">
        <v>6364</v>
      </c>
    </row>
    <row r="1637" spans="1:8" x14ac:dyDescent="0.25">
      <c r="A1637" s="20" t="s">
        <v>34</v>
      </c>
      <c r="B1637" s="20" t="s">
        <v>6394</v>
      </c>
      <c r="C1637" s="20" t="s">
        <v>10141</v>
      </c>
      <c r="D1637" s="20" t="s">
        <v>10142</v>
      </c>
      <c r="E1637" s="20" t="s">
        <v>17</v>
      </c>
      <c r="F1637" s="20" t="s">
        <v>10143</v>
      </c>
      <c r="G1637" t="s">
        <v>10144</v>
      </c>
      <c r="H1637" s="20" t="s">
        <v>6364</v>
      </c>
    </row>
    <row r="1638" spans="1:8" x14ac:dyDescent="0.25">
      <c r="A1638" s="20" t="s">
        <v>24</v>
      </c>
      <c r="B1638" s="20" t="s">
        <v>6458</v>
      </c>
      <c r="C1638" s="20" t="s">
        <v>10145</v>
      </c>
      <c r="D1638" s="20" t="s">
        <v>10146</v>
      </c>
      <c r="E1638" s="20" t="s">
        <v>17</v>
      </c>
      <c r="F1638" s="20" t="s">
        <v>10147</v>
      </c>
      <c r="G1638" t="s">
        <v>10148</v>
      </c>
      <c r="H1638" s="20" t="s">
        <v>6364</v>
      </c>
    </row>
    <row r="1639" spans="1:8" x14ac:dyDescent="0.25">
      <c r="A1639" s="20" t="s">
        <v>5447</v>
      </c>
      <c r="B1639" s="20" t="s">
        <v>5447</v>
      </c>
      <c r="C1639" s="20" t="s">
        <v>5104</v>
      </c>
      <c r="D1639" s="20" t="s">
        <v>5867</v>
      </c>
      <c r="E1639" s="20" t="s">
        <v>17</v>
      </c>
      <c r="F1639" s="20" t="s">
        <v>5868</v>
      </c>
      <c r="G1639" t="s">
        <v>10149</v>
      </c>
      <c r="H1639" s="20" t="s">
        <v>6364</v>
      </c>
    </row>
    <row r="1640" spans="1:8" x14ac:dyDescent="0.25">
      <c r="A1640" s="20" t="s">
        <v>30</v>
      </c>
      <c r="B1640" s="20" t="s">
        <v>30</v>
      </c>
      <c r="C1640" s="20" t="s">
        <v>5105</v>
      </c>
      <c r="D1640" s="20" t="s">
        <v>4658</v>
      </c>
      <c r="E1640" s="20" t="s">
        <v>17</v>
      </c>
      <c r="F1640" s="20" t="s">
        <v>4761</v>
      </c>
      <c r="G1640" t="s">
        <v>10150</v>
      </c>
      <c r="H1640" s="20" t="s">
        <v>6364</v>
      </c>
    </row>
    <row r="1641" spans="1:8" x14ac:dyDescent="0.25">
      <c r="A1641" s="20" t="s">
        <v>5447</v>
      </c>
      <c r="B1641" s="20" t="s">
        <v>5447</v>
      </c>
      <c r="C1641" s="20" t="s">
        <v>10151</v>
      </c>
      <c r="D1641" s="20" t="s">
        <v>10152</v>
      </c>
      <c r="E1641" s="20" t="s">
        <v>62</v>
      </c>
      <c r="F1641" s="20" t="s">
        <v>10153</v>
      </c>
      <c r="G1641" t="s">
        <v>10154</v>
      </c>
      <c r="H1641" s="20" t="s">
        <v>6364</v>
      </c>
    </row>
    <row r="1642" spans="1:8" x14ac:dyDescent="0.25">
      <c r="A1642" s="20" t="s">
        <v>5447</v>
      </c>
      <c r="B1642" s="20" t="s">
        <v>5447</v>
      </c>
      <c r="C1642" s="20" t="s">
        <v>10155</v>
      </c>
      <c r="D1642" s="20" t="s">
        <v>10156</v>
      </c>
      <c r="E1642" s="20" t="s">
        <v>17</v>
      </c>
      <c r="F1642" s="20" t="s">
        <v>10157</v>
      </c>
      <c r="G1642" t="s">
        <v>10158</v>
      </c>
      <c r="H1642" s="20" t="s">
        <v>6364</v>
      </c>
    </row>
    <row r="1643" spans="1:8" x14ac:dyDescent="0.25">
      <c r="A1643" s="20" t="s">
        <v>81</v>
      </c>
      <c r="B1643" s="20" t="s">
        <v>81</v>
      </c>
      <c r="C1643" s="20" t="s">
        <v>2574</v>
      </c>
      <c r="D1643" s="20" t="s">
        <v>3525</v>
      </c>
      <c r="E1643" s="20" t="s">
        <v>67</v>
      </c>
      <c r="F1643" s="20" t="s">
        <v>602</v>
      </c>
      <c r="G1643" t="s">
        <v>10159</v>
      </c>
      <c r="H1643" s="20" t="s">
        <v>6364</v>
      </c>
    </row>
    <row r="1644" spans="1:8" x14ac:dyDescent="0.25">
      <c r="A1644" s="20" t="s">
        <v>24</v>
      </c>
      <c r="B1644" s="20" t="s">
        <v>6458</v>
      </c>
      <c r="C1644" s="20" t="s">
        <v>10160</v>
      </c>
      <c r="D1644" s="20" t="s">
        <v>10161</v>
      </c>
      <c r="E1644" s="20" t="s">
        <v>17</v>
      </c>
      <c r="F1644" s="20" t="s">
        <v>10162</v>
      </c>
      <c r="G1644" t="s">
        <v>10163</v>
      </c>
      <c r="H1644" s="20" t="s">
        <v>6364</v>
      </c>
    </row>
    <row r="1645" spans="1:8" x14ac:dyDescent="0.25">
      <c r="A1645" s="20" t="s">
        <v>39</v>
      </c>
      <c r="B1645" s="20" t="s">
        <v>6453</v>
      </c>
      <c r="C1645" s="20" t="s">
        <v>10164</v>
      </c>
      <c r="D1645" s="20" t="s">
        <v>10165</v>
      </c>
      <c r="E1645" s="20" t="s">
        <v>17</v>
      </c>
      <c r="F1645" s="20" t="s">
        <v>10166</v>
      </c>
      <c r="G1645" t="s">
        <v>10167</v>
      </c>
      <c r="H1645" s="20" t="s">
        <v>6364</v>
      </c>
    </row>
    <row r="1646" spans="1:8" x14ac:dyDescent="0.25">
      <c r="A1646" s="20" t="s">
        <v>39</v>
      </c>
      <c r="B1646" s="20" t="s">
        <v>6453</v>
      </c>
      <c r="C1646" s="20" t="s">
        <v>10168</v>
      </c>
      <c r="D1646" s="20" t="s">
        <v>10169</v>
      </c>
      <c r="E1646" s="20" t="s">
        <v>17</v>
      </c>
      <c r="F1646" s="20" t="s">
        <v>10170</v>
      </c>
      <c r="G1646" t="s">
        <v>10171</v>
      </c>
      <c r="H1646" s="20" t="s">
        <v>6364</v>
      </c>
    </row>
    <row r="1647" spans="1:8" x14ac:dyDescent="0.25">
      <c r="A1647" s="20" t="s">
        <v>464</v>
      </c>
      <c r="B1647" s="20" t="s">
        <v>464</v>
      </c>
      <c r="C1647" s="20" t="s">
        <v>2084</v>
      </c>
      <c r="D1647" s="20" t="s">
        <v>3526</v>
      </c>
      <c r="E1647" s="20" t="s">
        <v>4389</v>
      </c>
      <c r="F1647" s="20" t="s">
        <v>603</v>
      </c>
      <c r="G1647" t="s">
        <v>10172</v>
      </c>
      <c r="H1647" s="20" t="s">
        <v>6364</v>
      </c>
    </row>
    <row r="1648" spans="1:8" x14ac:dyDescent="0.25">
      <c r="A1648" s="20" t="s">
        <v>34</v>
      </c>
      <c r="B1648" s="20" t="s">
        <v>6402</v>
      </c>
      <c r="C1648" s="20" t="s">
        <v>10173</v>
      </c>
      <c r="D1648" s="20" t="s">
        <v>10174</v>
      </c>
      <c r="E1648" s="20" t="s">
        <v>17</v>
      </c>
      <c r="F1648" s="20" t="s">
        <v>10175</v>
      </c>
      <c r="G1648" t="s">
        <v>10176</v>
      </c>
      <c r="H1648" s="20" t="s">
        <v>6364</v>
      </c>
    </row>
    <row r="1649" spans="1:8" x14ac:dyDescent="0.25">
      <c r="A1649" s="20" t="s">
        <v>122</v>
      </c>
      <c r="B1649" s="20" t="s">
        <v>6672</v>
      </c>
      <c r="C1649" s="20" t="s">
        <v>2065</v>
      </c>
      <c r="D1649" s="20" t="s">
        <v>3527</v>
      </c>
      <c r="E1649" s="20" t="s">
        <v>67</v>
      </c>
      <c r="F1649" s="20" t="s">
        <v>604</v>
      </c>
      <c r="G1649" t="s">
        <v>10177</v>
      </c>
      <c r="H1649" s="20" t="s">
        <v>6364</v>
      </c>
    </row>
    <row r="1650" spans="1:8" x14ac:dyDescent="0.25">
      <c r="A1650" s="20" t="s">
        <v>34</v>
      </c>
      <c r="B1650" s="20" t="s">
        <v>6394</v>
      </c>
      <c r="C1650" s="20" t="s">
        <v>2828</v>
      </c>
      <c r="D1650" s="20" t="s">
        <v>3528</v>
      </c>
      <c r="E1650" s="20" t="s">
        <v>17</v>
      </c>
      <c r="F1650" s="20" t="s">
        <v>2778</v>
      </c>
      <c r="G1650" t="s">
        <v>10178</v>
      </c>
      <c r="H1650" s="20" t="s">
        <v>6364</v>
      </c>
    </row>
    <row r="1651" spans="1:8" x14ac:dyDescent="0.25">
      <c r="A1651" s="20" t="s">
        <v>34</v>
      </c>
      <c r="B1651" s="20" t="s">
        <v>6402</v>
      </c>
      <c r="C1651" s="20" t="s">
        <v>2060</v>
      </c>
      <c r="D1651" s="20" t="s">
        <v>3529</v>
      </c>
      <c r="E1651" s="20" t="s">
        <v>7185</v>
      </c>
      <c r="F1651" s="20" t="s">
        <v>1403</v>
      </c>
      <c r="G1651" t="s">
        <v>10179</v>
      </c>
      <c r="H1651" s="20" t="s">
        <v>6364</v>
      </c>
    </row>
    <row r="1652" spans="1:8" x14ac:dyDescent="0.25">
      <c r="A1652" s="20" t="s">
        <v>34</v>
      </c>
      <c r="B1652" s="20" t="s">
        <v>6402</v>
      </c>
      <c r="C1652" s="20" t="s">
        <v>2847</v>
      </c>
      <c r="D1652" s="20" t="s">
        <v>3530</v>
      </c>
      <c r="E1652" s="20" t="s">
        <v>17</v>
      </c>
      <c r="F1652" s="20" t="s">
        <v>2855</v>
      </c>
      <c r="G1652" t="s">
        <v>10180</v>
      </c>
      <c r="H1652" s="20" t="s">
        <v>6364</v>
      </c>
    </row>
    <row r="1653" spans="1:8" x14ac:dyDescent="0.25">
      <c r="A1653" s="20" t="s">
        <v>5447</v>
      </c>
      <c r="B1653" s="20" t="s">
        <v>5447</v>
      </c>
      <c r="C1653" s="20" t="s">
        <v>10181</v>
      </c>
      <c r="D1653" s="20" t="s">
        <v>10182</v>
      </c>
      <c r="E1653" s="20" t="s">
        <v>17</v>
      </c>
      <c r="F1653" s="20" t="s">
        <v>10183</v>
      </c>
      <c r="G1653" t="s">
        <v>10184</v>
      </c>
      <c r="H1653" s="20" t="s">
        <v>6364</v>
      </c>
    </row>
    <row r="1654" spans="1:8" x14ac:dyDescent="0.25">
      <c r="A1654" s="20" t="s">
        <v>4433</v>
      </c>
      <c r="B1654" s="20" t="s">
        <v>4433</v>
      </c>
      <c r="C1654" s="20" t="s">
        <v>10185</v>
      </c>
      <c r="D1654" s="20" t="s">
        <v>10186</v>
      </c>
      <c r="E1654" s="20" t="s">
        <v>17</v>
      </c>
      <c r="F1654" s="20" t="s">
        <v>10187</v>
      </c>
      <c r="G1654" t="s">
        <v>10188</v>
      </c>
      <c r="H1654" s="20" t="s">
        <v>6364</v>
      </c>
    </row>
    <row r="1655" spans="1:8" x14ac:dyDescent="0.25">
      <c r="A1655" s="20" t="s">
        <v>34</v>
      </c>
      <c r="B1655" s="20" t="s">
        <v>6394</v>
      </c>
      <c r="C1655" s="20" t="s">
        <v>1203</v>
      </c>
      <c r="D1655" s="20" t="s">
        <v>2888</v>
      </c>
      <c r="E1655" s="20" t="s">
        <v>17</v>
      </c>
      <c r="F1655" s="20" t="s">
        <v>605</v>
      </c>
      <c r="G1655" t="s">
        <v>10189</v>
      </c>
      <c r="H1655" s="20" t="s">
        <v>6364</v>
      </c>
    </row>
    <row r="1656" spans="1:8" x14ac:dyDescent="0.25">
      <c r="A1656" s="20" t="s">
        <v>43</v>
      </c>
      <c r="B1656" s="20" t="s">
        <v>43</v>
      </c>
      <c r="C1656" s="20" t="s">
        <v>5106</v>
      </c>
      <c r="D1656" s="20" t="s">
        <v>4659</v>
      </c>
      <c r="E1656" s="20" t="s">
        <v>730</v>
      </c>
      <c r="F1656" s="20" t="s">
        <v>4492</v>
      </c>
      <c r="G1656" t="s">
        <v>10190</v>
      </c>
      <c r="H1656" s="20" t="s">
        <v>6364</v>
      </c>
    </row>
    <row r="1657" spans="1:8" x14ac:dyDescent="0.25">
      <c r="A1657" s="20" t="s">
        <v>18</v>
      </c>
      <c r="B1657" s="20" t="s">
        <v>18</v>
      </c>
      <c r="C1657" s="20" t="s">
        <v>1651</v>
      </c>
      <c r="D1657" s="20" t="s">
        <v>3531</v>
      </c>
      <c r="E1657" s="20" t="s">
        <v>17</v>
      </c>
      <c r="F1657" s="20" t="s">
        <v>606</v>
      </c>
      <c r="G1657" t="s">
        <v>10191</v>
      </c>
      <c r="H1657" s="20" t="s">
        <v>6364</v>
      </c>
    </row>
    <row r="1658" spans="1:8" x14ac:dyDescent="0.25">
      <c r="A1658" s="20" t="s">
        <v>34</v>
      </c>
      <c r="B1658" s="20" t="s">
        <v>6394</v>
      </c>
      <c r="C1658" s="20" t="s">
        <v>1854</v>
      </c>
      <c r="D1658" s="20" t="s">
        <v>3532</v>
      </c>
      <c r="E1658" s="20" t="s">
        <v>17</v>
      </c>
      <c r="F1658" s="20" t="s">
        <v>607</v>
      </c>
      <c r="G1658" t="s">
        <v>10192</v>
      </c>
      <c r="H1658" s="20" t="s">
        <v>6364</v>
      </c>
    </row>
    <row r="1659" spans="1:8" x14ac:dyDescent="0.25">
      <c r="A1659" s="20" t="s">
        <v>5447</v>
      </c>
      <c r="B1659" s="20" t="s">
        <v>5447</v>
      </c>
      <c r="C1659" s="20" t="s">
        <v>10193</v>
      </c>
      <c r="D1659" s="20" t="s">
        <v>5869</v>
      </c>
      <c r="E1659" s="20" t="s">
        <v>17</v>
      </c>
      <c r="F1659" s="20" t="s">
        <v>5870</v>
      </c>
      <c r="G1659" t="s">
        <v>10194</v>
      </c>
      <c r="H1659" s="20" t="s">
        <v>6364</v>
      </c>
    </row>
    <row r="1660" spans="1:8" x14ac:dyDescent="0.25">
      <c r="A1660" s="20" t="s">
        <v>5539</v>
      </c>
      <c r="B1660" s="20" t="s">
        <v>5539</v>
      </c>
      <c r="C1660" s="20" t="s">
        <v>10195</v>
      </c>
      <c r="D1660" s="20" t="s">
        <v>10196</v>
      </c>
      <c r="E1660" s="20" t="s">
        <v>17</v>
      </c>
      <c r="F1660" s="20" t="s">
        <v>10197</v>
      </c>
      <c r="G1660" t="s">
        <v>10198</v>
      </c>
      <c r="H1660" s="20" t="s">
        <v>6364</v>
      </c>
    </row>
    <row r="1661" spans="1:8" x14ac:dyDescent="0.25">
      <c r="A1661" s="20" t="s">
        <v>252</v>
      </c>
      <c r="B1661" s="20" t="s">
        <v>7320</v>
      </c>
      <c r="C1661" s="20" t="s">
        <v>1610</v>
      </c>
      <c r="D1661" s="20" t="s">
        <v>3533</v>
      </c>
      <c r="E1661" s="20" t="s">
        <v>124</v>
      </c>
      <c r="F1661" s="20" t="s">
        <v>608</v>
      </c>
      <c r="G1661" t="s">
        <v>10199</v>
      </c>
      <c r="H1661" s="20" t="s">
        <v>6364</v>
      </c>
    </row>
    <row r="1662" spans="1:8" x14ac:dyDescent="0.25">
      <c r="A1662" s="20" t="s">
        <v>39</v>
      </c>
      <c r="B1662" s="20" t="s">
        <v>6453</v>
      </c>
      <c r="C1662" s="20" t="s">
        <v>2588</v>
      </c>
      <c r="D1662" s="20" t="s">
        <v>3534</v>
      </c>
      <c r="E1662" s="20" t="s">
        <v>17</v>
      </c>
      <c r="F1662" s="20" t="s">
        <v>1436</v>
      </c>
      <c r="G1662" t="s">
        <v>10200</v>
      </c>
      <c r="H1662" s="20" t="s">
        <v>6364</v>
      </c>
    </row>
    <row r="1663" spans="1:8" x14ac:dyDescent="0.25">
      <c r="A1663" s="20" t="s">
        <v>4250</v>
      </c>
      <c r="B1663" s="20" t="s">
        <v>6734</v>
      </c>
      <c r="C1663" s="20" t="s">
        <v>10201</v>
      </c>
      <c r="D1663" s="20" t="s">
        <v>10202</v>
      </c>
      <c r="E1663" s="20" t="s">
        <v>17</v>
      </c>
      <c r="F1663" s="20" t="s">
        <v>10203</v>
      </c>
      <c r="G1663" t="s">
        <v>10204</v>
      </c>
      <c r="H1663" s="20" t="s">
        <v>6364</v>
      </c>
    </row>
    <row r="1664" spans="1:8" x14ac:dyDescent="0.25">
      <c r="A1664" s="20" t="s">
        <v>39</v>
      </c>
      <c r="B1664" s="20" t="s">
        <v>6453</v>
      </c>
      <c r="C1664" s="20" t="s">
        <v>10205</v>
      </c>
      <c r="D1664" s="20" t="s">
        <v>10206</v>
      </c>
      <c r="E1664" s="20" t="s">
        <v>17</v>
      </c>
      <c r="F1664" s="20" t="s">
        <v>10207</v>
      </c>
      <c r="G1664" t="s">
        <v>10208</v>
      </c>
      <c r="H1664" s="20" t="s">
        <v>6364</v>
      </c>
    </row>
    <row r="1665" spans="1:8" x14ac:dyDescent="0.25">
      <c r="A1665" s="20" t="s">
        <v>34</v>
      </c>
      <c r="B1665" s="20" t="s">
        <v>6394</v>
      </c>
      <c r="C1665" s="20" t="s">
        <v>10209</v>
      </c>
      <c r="D1665" s="20" t="s">
        <v>10210</v>
      </c>
      <c r="E1665" s="20" t="s">
        <v>17</v>
      </c>
      <c r="F1665" s="20" t="s">
        <v>10211</v>
      </c>
      <c r="G1665" t="s">
        <v>10212</v>
      </c>
      <c r="H1665" s="20" t="s">
        <v>6364</v>
      </c>
    </row>
    <row r="1666" spans="1:8" x14ac:dyDescent="0.25">
      <c r="A1666" s="20" t="s">
        <v>287</v>
      </c>
      <c r="B1666" s="20" t="s">
        <v>287</v>
      </c>
      <c r="C1666" s="20" t="s">
        <v>5107</v>
      </c>
      <c r="D1666" s="20" t="s">
        <v>5871</v>
      </c>
      <c r="E1666" s="20" t="s">
        <v>49</v>
      </c>
      <c r="F1666" s="20" t="s">
        <v>5872</v>
      </c>
      <c r="G1666" t="s">
        <v>10213</v>
      </c>
      <c r="H1666" s="20" t="s">
        <v>6364</v>
      </c>
    </row>
    <row r="1667" spans="1:8" x14ac:dyDescent="0.25">
      <c r="A1667" s="20" t="s">
        <v>34</v>
      </c>
      <c r="B1667" s="20" t="s">
        <v>6394</v>
      </c>
      <c r="C1667" s="20" t="s">
        <v>10214</v>
      </c>
      <c r="D1667" s="20" t="s">
        <v>10215</v>
      </c>
      <c r="E1667" s="20" t="s">
        <v>17</v>
      </c>
      <c r="F1667" s="20" t="s">
        <v>10216</v>
      </c>
      <c r="G1667" t="s">
        <v>10217</v>
      </c>
      <c r="H1667" s="20" t="s">
        <v>6364</v>
      </c>
    </row>
    <row r="1668" spans="1:8" x14ac:dyDescent="0.25">
      <c r="A1668" s="20" t="s">
        <v>36</v>
      </c>
      <c r="B1668" s="20" t="s">
        <v>36</v>
      </c>
      <c r="C1668" s="20" t="s">
        <v>10218</v>
      </c>
      <c r="D1668" s="20" t="s">
        <v>10219</v>
      </c>
      <c r="E1668" s="20" t="s">
        <v>17</v>
      </c>
      <c r="F1668" s="20" t="s">
        <v>10220</v>
      </c>
      <c r="G1668" t="s">
        <v>10221</v>
      </c>
      <c r="H1668" s="20" t="s">
        <v>6364</v>
      </c>
    </row>
    <row r="1669" spans="1:8" x14ac:dyDescent="0.25">
      <c r="A1669" s="20" t="s">
        <v>4485</v>
      </c>
      <c r="B1669" s="20" t="s">
        <v>4485</v>
      </c>
      <c r="C1669" s="20" t="s">
        <v>2499</v>
      </c>
      <c r="D1669" s="20" t="s">
        <v>3535</v>
      </c>
      <c r="E1669" s="20" t="s">
        <v>17</v>
      </c>
      <c r="F1669" s="20" t="s">
        <v>1565</v>
      </c>
      <c r="G1669" t="s">
        <v>10222</v>
      </c>
      <c r="H1669" s="20" t="s">
        <v>6364</v>
      </c>
    </row>
    <row r="1670" spans="1:8" x14ac:dyDescent="0.25">
      <c r="A1670" s="20" t="s">
        <v>34</v>
      </c>
      <c r="B1670" s="20" t="s">
        <v>6394</v>
      </c>
      <c r="C1670" s="20" t="s">
        <v>2848</v>
      </c>
      <c r="D1670" s="20" t="s">
        <v>3536</v>
      </c>
      <c r="E1670" s="20" t="s">
        <v>17</v>
      </c>
      <c r="F1670" s="20" t="s">
        <v>2856</v>
      </c>
      <c r="G1670" t="s">
        <v>10223</v>
      </c>
      <c r="H1670" s="20" t="s">
        <v>6364</v>
      </c>
    </row>
    <row r="1671" spans="1:8" x14ac:dyDescent="0.25">
      <c r="A1671" s="20" t="s">
        <v>25</v>
      </c>
      <c r="B1671" s="20" t="s">
        <v>6466</v>
      </c>
      <c r="C1671" s="20" t="s">
        <v>2037</v>
      </c>
      <c r="D1671" s="20" t="s">
        <v>3537</v>
      </c>
      <c r="E1671" s="20" t="s">
        <v>6845</v>
      </c>
      <c r="F1671" s="20" t="s">
        <v>610</v>
      </c>
      <c r="G1671" t="s">
        <v>10224</v>
      </c>
      <c r="H1671" s="20" t="s">
        <v>6364</v>
      </c>
    </row>
    <row r="1672" spans="1:8" x14ac:dyDescent="0.25">
      <c r="A1672" s="20" t="s">
        <v>4404</v>
      </c>
      <c r="B1672" s="20" t="s">
        <v>4404</v>
      </c>
      <c r="C1672" s="20" t="s">
        <v>5108</v>
      </c>
      <c r="D1672" s="20" t="s">
        <v>5873</v>
      </c>
      <c r="E1672" s="20" t="s">
        <v>17</v>
      </c>
      <c r="F1672" s="20" t="s">
        <v>5874</v>
      </c>
      <c r="G1672" t="s">
        <v>10225</v>
      </c>
      <c r="H1672" s="20" t="s">
        <v>6364</v>
      </c>
    </row>
    <row r="1673" spans="1:8" x14ac:dyDescent="0.25">
      <c r="A1673" s="20" t="s">
        <v>114</v>
      </c>
      <c r="B1673" s="20" t="s">
        <v>114</v>
      </c>
      <c r="C1673" s="20" t="s">
        <v>1698</v>
      </c>
      <c r="D1673" s="20" t="s">
        <v>3538</v>
      </c>
      <c r="E1673" s="20" t="s">
        <v>17</v>
      </c>
      <c r="F1673" s="20" t="s">
        <v>611</v>
      </c>
      <c r="G1673" t="s">
        <v>10226</v>
      </c>
      <c r="H1673" s="20" t="s">
        <v>6364</v>
      </c>
    </row>
    <row r="1674" spans="1:8" x14ac:dyDescent="0.25">
      <c r="A1674" s="20" t="s">
        <v>5447</v>
      </c>
      <c r="B1674" s="20" t="s">
        <v>5447</v>
      </c>
      <c r="C1674" s="20" t="s">
        <v>10227</v>
      </c>
      <c r="D1674" s="20" t="s">
        <v>10228</v>
      </c>
      <c r="E1674" s="20" t="s">
        <v>17</v>
      </c>
      <c r="F1674" s="20" t="s">
        <v>10229</v>
      </c>
      <c r="G1674" t="s">
        <v>10230</v>
      </c>
      <c r="H1674" s="20" t="s">
        <v>6364</v>
      </c>
    </row>
    <row r="1675" spans="1:8" x14ac:dyDescent="0.25">
      <c r="A1675" s="20" t="s">
        <v>36</v>
      </c>
      <c r="B1675" s="20" t="s">
        <v>36</v>
      </c>
      <c r="C1675" s="20" t="s">
        <v>10231</v>
      </c>
      <c r="D1675" s="20" t="s">
        <v>10232</v>
      </c>
      <c r="E1675" s="20" t="s">
        <v>17</v>
      </c>
      <c r="F1675" s="20" t="s">
        <v>10233</v>
      </c>
      <c r="G1675" t="s">
        <v>10234</v>
      </c>
      <c r="H1675" s="20" t="s">
        <v>6364</v>
      </c>
    </row>
    <row r="1676" spans="1:8" x14ac:dyDescent="0.25">
      <c r="A1676" s="20" t="s">
        <v>4470</v>
      </c>
      <c r="B1676" s="20" t="s">
        <v>4470</v>
      </c>
      <c r="C1676" s="20" t="s">
        <v>2336</v>
      </c>
      <c r="D1676" s="20" t="s">
        <v>3539</v>
      </c>
      <c r="E1676" s="20" t="s">
        <v>4427</v>
      </c>
      <c r="F1676" s="20" t="s">
        <v>612</v>
      </c>
      <c r="G1676" t="s">
        <v>10235</v>
      </c>
      <c r="H1676" s="20" t="s">
        <v>6364</v>
      </c>
    </row>
    <row r="1677" spans="1:8" x14ac:dyDescent="0.25">
      <c r="A1677" s="20" t="s">
        <v>287</v>
      </c>
      <c r="B1677" s="20" t="s">
        <v>287</v>
      </c>
      <c r="C1677" s="20" t="s">
        <v>2577</v>
      </c>
      <c r="D1677" s="20" t="s">
        <v>3540</v>
      </c>
      <c r="E1677" s="20" t="s">
        <v>49</v>
      </c>
      <c r="F1677" s="20" t="s">
        <v>614</v>
      </c>
      <c r="G1677" t="s">
        <v>10236</v>
      </c>
      <c r="H1677" s="20" t="s">
        <v>6364</v>
      </c>
    </row>
    <row r="1678" spans="1:8" x14ac:dyDescent="0.25">
      <c r="A1678" s="20" t="s">
        <v>4406</v>
      </c>
      <c r="B1678" s="20" t="s">
        <v>4406</v>
      </c>
      <c r="C1678" s="20" t="s">
        <v>5109</v>
      </c>
      <c r="D1678" s="20" t="s">
        <v>5875</v>
      </c>
      <c r="E1678" s="20" t="s">
        <v>17</v>
      </c>
      <c r="F1678" s="20" t="s">
        <v>5876</v>
      </c>
      <c r="G1678" t="s">
        <v>10237</v>
      </c>
      <c r="H1678" s="20" t="s">
        <v>6364</v>
      </c>
    </row>
    <row r="1679" spans="1:8" x14ac:dyDescent="0.25">
      <c r="A1679" s="20" t="s">
        <v>4485</v>
      </c>
      <c r="B1679" s="20" t="s">
        <v>4485</v>
      </c>
      <c r="C1679" s="20" t="s">
        <v>1204</v>
      </c>
      <c r="D1679" s="20" t="s">
        <v>3541</v>
      </c>
      <c r="E1679" s="20" t="s">
        <v>17</v>
      </c>
      <c r="F1679" s="20" t="s">
        <v>615</v>
      </c>
      <c r="G1679" t="s">
        <v>10238</v>
      </c>
      <c r="H1679" s="20" t="s">
        <v>6364</v>
      </c>
    </row>
    <row r="1680" spans="1:8" x14ac:dyDescent="0.25">
      <c r="A1680" s="20" t="s">
        <v>4406</v>
      </c>
      <c r="B1680" s="20" t="s">
        <v>4406</v>
      </c>
      <c r="C1680" s="20" t="s">
        <v>5110</v>
      </c>
      <c r="D1680" s="20" t="s">
        <v>4660</v>
      </c>
      <c r="E1680" s="20" t="s">
        <v>17</v>
      </c>
      <c r="F1680" s="20" t="s">
        <v>4493</v>
      </c>
      <c r="G1680" t="s">
        <v>10239</v>
      </c>
      <c r="H1680" s="20" t="s">
        <v>6364</v>
      </c>
    </row>
    <row r="1681" spans="1:8" x14ac:dyDescent="0.25">
      <c r="A1681" s="20" t="s">
        <v>24</v>
      </c>
      <c r="B1681" s="20" t="s">
        <v>6458</v>
      </c>
      <c r="C1681" s="20" t="s">
        <v>1324</v>
      </c>
      <c r="D1681" s="20" t="s">
        <v>3542</v>
      </c>
      <c r="E1681" s="20" t="s">
        <v>17</v>
      </c>
      <c r="F1681" s="20" t="s">
        <v>616</v>
      </c>
      <c r="G1681" t="s">
        <v>10240</v>
      </c>
      <c r="H1681" s="20" t="s">
        <v>6364</v>
      </c>
    </row>
    <row r="1682" spans="1:8" x14ac:dyDescent="0.25">
      <c r="A1682" s="20" t="s">
        <v>5447</v>
      </c>
      <c r="B1682" s="20" t="s">
        <v>5447</v>
      </c>
      <c r="C1682" s="20" t="s">
        <v>1751</v>
      </c>
      <c r="D1682" s="20" t="s">
        <v>3543</v>
      </c>
      <c r="E1682" s="20" t="s">
        <v>17</v>
      </c>
      <c r="F1682" s="20" t="s">
        <v>617</v>
      </c>
      <c r="G1682" t="s">
        <v>10241</v>
      </c>
      <c r="H1682" s="20" t="s">
        <v>6364</v>
      </c>
    </row>
    <row r="1683" spans="1:8" x14ac:dyDescent="0.25">
      <c r="A1683" s="20" t="s">
        <v>4485</v>
      </c>
      <c r="B1683" s="20" t="s">
        <v>4485</v>
      </c>
      <c r="C1683" s="20" t="s">
        <v>10242</v>
      </c>
      <c r="D1683" s="20" t="s">
        <v>10243</v>
      </c>
      <c r="E1683" s="20" t="s">
        <v>17</v>
      </c>
      <c r="F1683" s="20" t="s">
        <v>10244</v>
      </c>
      <c r="G1683" t="s">
        <v>10245</v>
      </c>
      <c r="H1683" s="20" t="s">
        <v>6364</v>
      </c>
    </row>
    <row r="1684" spans="1:8" x14ac:dyDescent="0.25">
      <c r="A1684" s="20" t="s">
        <v>4485</v>
      </c>
      <c r="B1684" s="20" t="s">
        <v>4485</v>
      </c>
      <c r="C1684" s="20" t="s">
        <v>10246</v>
      </c>
      <c r="D1684" s="20" t="s">
        <v>10247</v>
      </c>
      <c r="E1684" s="20" t="s">
        <v>17</v>
      </c>
      <c r="F1684" s="20" t="s">
        <v>10248</v>
      </c>
      <c r="G1684" t="s">
        <v>10249</v>
      </c>
      <c r="H1684" s="20" t="s">
        <v>6364</v>
      </c>
    </row>
    <row r="1685" spans="1:8" x14ac:dyDescent="0.25">
      <c r="A1685" s="20" t="s">
        <v>4485</v>
      </c>
      <c r="B1685" s="20" t="s">
        <v>4485</v>
      </c>
      <c r="C1685" s="20" t="s">
        <v>2557</v>
      </c>
      <c r="D1685" s="20" t="s">
        <v>3544</v>
      </c>
      <c r="E1685" s="20" t="s">
        <v>17</v>
      </c>
      <c r="F1685" s="20" t="s">
        <v>2616</v>
      </c>
      <c r="G1685" t="s">
        <v>10250</v>
      </c>
      <c r="H1685" s="20" t="s">
        <v>6364</v>
      </c>
    </row>
    <row r="1686" spans="1:8" x14ac:dyDescent="0.25">
      <c r="A1686" s="20" t="s">
        <v>4485</v>
      </c>
      <c r="B1686" s="20" t="s">
        <v>4485</v>
      </c>
      <c r="C1686" s="20" t="s">
        <v>1911</v>
      </c>
      <c r="D1686" s="20" t="s">
        <v>3545</v>
      </c>
      <c r="E1686" s="20" t="s">
        <v>17</v>
      </c>
      <c r="F1686" s="20" t="s">
        <v>618</v>
      </c>
      <c r="G1686" t="s">
        <v>10251</v>
      </c>
      <c r="H1686" s="20" t="s">
        <v>6364</v>
      </c>
    </row>
    <row r="1687" spans="1:8" x14ac:dyDescent="0.25">
      <c r="A1687" s="20" t="s">
        <v>21</v>
      </c>
      <c r="B1687" s="20" t="s">
        <v>6433</v>
      </c>
      <c r="C1687" s="20" t="s">
        <v>5111</v>
      </c>
      <c r="D1687" s="20" t="s">
        <v>5877</v>
      </c>
      <c r="E1687" s="20" t="s">
        <v>17</v>
      </c>
      <c r="F1687" s="20" t="s">
        <v>5878</v>
      </c>
      <c r="G1687" t="s">
        <v>10252</v>
      </c>
      <c r="H1687" s="20" t="s">
        <v>6364</v>
      </c>
    </row>
    <row r="1688" spans="1:8" x14ac:dyDescent="0.25">
      <c r="A1688" s="20" t="s">
        <v>34</v>
      </c>
      <c r="B1688" s="20" t="s">
        <v>6394</v>
      </c>
      <c r="C1688" s="20" t="s">
        <v>10253</v>
      </c>
      <c r="D1688" s="20" t="s">
        <v>10254</v>
      </c>
      <c r="E1688" s="20" t="s">
        <v>17</v>
      </c>
      <c r="F1688" s="20" t="s">
        <v>10255</v>
      </c>
      <c r="G1688" t="s">
        <v>10256</v>
      </c>
      <c r="H1688" s="20" t="s">
        <v>6364</v>
      </c>
    </row>
    <row r="1689" spans="1:8" x14ac:dyDescent="0.25">
      <c r="A1689" s="20" t="s">
        <v>20</v>
      </c>
      <c r="B1689" s="20" t="s">
        <v>6394</v>
      </c>
      <c r="C1689" s="20" t="s">
        <v>10257</v>
      </c>
      <c r="D1689" s="20" t="s">
        <v>10258</v>
      </c>
      <c r="E1689" s="20" t="s">
        <v>17</v>
      </c>
      <c r="F1689" s="20" t="s">
        <v>10259</v>
      </c>
      <c r="G1689" t="s">
        <v>10260</v>
      </c>
      <c r="H1689" s="20" t="s">
        <v>6364</v>
      </c>
    </row>
    <row r="1690" spans="1:8" x14ac:dyDescent="0.25">
      <c r="A1690" s="20" t="s">
        <v>5447</v>
      </c>
      <c r="B1690" s="20" t="s">
        <v>5447</v>
      </c>
      <c r="C1690" s="20" t="s">
        <v>5112</v>
      </c>
      <c r="D1690" s="20" t="s">
        <v>5879</v>
      </c>
      <c r="E1690" s="20" t="s">
        <v>17</v>
      </c>
      <c r="F1690" s="20" t="s">
        <v>5880</v>
      </c>
      <c r="G1690" t="s">
        <v>10261</v>
      </c>
      <c r="H1690" s="20" t="s">
        <v>6364</v>
      </c>
    </row>
    <row r="1691" spans="1:8" x14ac:dyDescent="0.25">
      <c r="A1691" s="20" t="s">
        <v>4406</v>
      </c>
      <c r="B1691" s="20" t="s">
        <v>4406</v>
      </c>
      <c r="C1691" s="20" t="s">
        <v>5113</v>
      </c>
      <c r="D1691" s="20" t="s">
        <v>5881</v>
      </c>
      <c r="E1691" s="20" t="s">
        <v>17</v>
      </c>
      <c r="F1691" s="20" t="s">
        <v>5882</v>
      </c>
      <c r="G1691" t="s">
        <v>10262</v>
      </c>
      <c r="H1691" s="20" t="s">
        <v>6364</v>
      </c>
    </row>
    <row r="1692" spans="1:8" x14ac:dyDescent="0.25">
      <c r="A1692" s="20" t="s">
        <v>18</v>
      </c>
      <c r="B1692" s="20" t="s">
        <v>18</v>
      </c>
      <c r="C1692" s="20" t="s">
        <v>4304</v>
      </c>
      <c r="D1692" s="20" t="s">
        <v>4305</v>
      </c>
      <c r="E1692" s="20" t="s">
        <v>17</v>
      </c>
      <c r="F1692" s="20" t="s">
        <v>4306</v>
      </c>
      <c r="G1692" t="s">
        <v>10263</v>
      </c>
      <c r="H1692" s="20" t="s">
        <v>6364</v>
      </c>
    </row>
    <row r="1693" spans="1:8" x14ac:dyDescent="0.25">
      <c r="A1693" s="20" t="s">
        <v>5447</v>
      </c>
      <c r="B1693" s="20" t="s">
        <v>5447</v>
      </c>
      <c r="C1693" s="20" t="s">
        <v>2385</v>
      </c>
      <c r="D1693" s="20" t="s">
        <v>3546</v>
      </c>
      <c r="E1693" s="20" t="s">
        <v>17</v>
      </c>
      <c r="F1693" s="20" t="s">
        <v>619</v>
      </c>
      <c r="G1693" t="s">
        <v>10264</v>
      </c>
      <c r="H1693" s="20" t="s">
        <v>6364</v>
      </c>
    </row>
    <row r="1694" spans="1:8" x14ac:dyDescent="0.25">
      <c r="A1694" s="20" t="s">
        <v>34</v>
      </c>
      <c r="B1694" s="20" t="s">
        <v>6394</v>
      </c>
      <c r="C1694" s="20" t="s">
        <v>10265</v>
      </c>
      <c r="D1694" s="20" t="s">
        <v>10266</v>
      </c>
      <c r="E1694" s="20" t="s">
        <v>17</v>
      </c>
      <c r="F1694" s="20" t="s">
        <v>10267</v>
      </c>
      <c r="G1694" t="s">
        <v>10268</v>
      </c>
      <c r="H1694" s="20" t="s">
        <v>6364</v>
      </c>
    </row>
    <row r="1695" spans="1:8" x14ac:dyDescent="0.25">
      <c r="A1695" s="20" t="s">
        <v>5447</v>
      </c>
      <c r="B1695" s="20" t="s">
        <v>5447</v>
      </c>
      <c r="C1695" s="20" t="s">
        <v>5114</v>
      </c>
      <c r="D1695" s="20" t="s">
        <v>4661</v>
      </c>
      <c r="E1695" s="20" t="s">
        <v>17</v>
      </c>
      <c r="F1695" s="20" t="s">
        <v>5883</v>
      </c>
      <c r="G1695" t="s">
        <v>10269</v>
      </c>
      <c r="H1695" s="20" t="s">
        <v>6364</v>
      </c>
    </row>
    <row r="1696" spans="1:8" x14ac:dyDescent="0.25">
      <c r="A1696" s="20" t="s">
        <v>51</v>
      </c>
      <c r="B1696" s="20" t="s">
        <v>6414</v>
      </c>
      <c r="C1696" s="20" t="s">
        <v>10270</v>
      </c>
      <c r="D1696" s="20" t="s">
        <v>10271</v>
      </c>
      <c r="E1696" s="20" t="s">
        <v>737</v>
      </c>
      <c r="F1696" s="20" t="s">
        <v>10272</v>
      </c>
      <c r="G1696" t="s">
        <v>10273</v>
      </c>
      <c r="H1696" s="20" t="s">
        <v>6364</v>
      </c>
    </row>
    <row r="1697" spans="1:8" x14ac:dyDescent="0.25">
      <c r="A1697" s="20" t="s">
        <v>20</v>
      </c>
      <c r="B1697" s="20" t="s">
        <v>6394</v>
      </c>
      <c r="C1697" s="20" t="s">
        <v>10274</v>
      </c>
      <c r="D1697" s="20" t="s">
        <v>10275</v>
      </c>
      <c r="E1697" s="20" t="s">
        <v>17</v>
      </c>
      <c r="F1697" s="20" t="s">
        <v>10276</v>
      </c>
      <c r="G1697" t="s">
        <v>10277</v>
      </c>
      <c r="H1697" s="20" t="s">
        <v>6364</v>
      </c>
    </row>
    <row r="1698" spans="1:8" x14ac:dyDescent="0.25">
      <c r="A1698" s="20" t="s">
        <v>5447</v>
      </c>
      <c r="B1698" s="20" t="s">
        <v>5447</v>
      </c>
      <c r="C1698" s="20" t="s">
        <v>10278</v>
      </c>
      <c r="D1698" s="20" t="s">
        <v>10279</v>
      </c>
      <c r="E1698" s="20" t="s">
        <v>17</v>
      </c>
      <c r="F1698" s="20" t="s">
        <v>10280</v>
      </c>
      <c r="G1698" t="s">
        <v>10281</v>
      </c>
      <c r="H1698" s="20" t="s">
        <v>6364</v>
      </c>
    </row>
    <row r="1699" spans="1:8" x14ac:dyDescent="0.25">
      <c r="A1699" s="20" t="s">
        <v>51</v>
      </c>
      <c r="B1699" s="20" t="s">
        <v>6414</v>
      </c>
      <c r="C1699" s="20" t="s">
        <v>1607</v>
      </c>
      <c r="D1699" s="20" t="s">
        <v>3547</v>
      </c>
      <c r="E1699" s="20" t="s">
        <v>620</v>
      </c>
      <c r="F1699" s="20" t="s">
        <v>621</v>
      </c>
      <c r="G1699" t="s">
        <v>10282</v>
      </c>
      <c r="H1699" s="20" t="s">
        <v>6364</v>
      </c>
    </row>
    <row r="1700" spans="1:8" x14ac:dyDescent="0.25">
      <c r="A1700" s="20" t="s">
        <v>4485</v>
      </c>
      <c r="B1700" s="20" t="s">
        <v>4485</v>
      </c>
      <c r="C1700" s="20" t="s">
        <v>2323</v>
      </c>
      <c r="D1700" s="20" t="s">
        <v>3548</v>
      </c>
      <c r="E1700" s="20" t="s">
        <v>17</v>
      </c>
      <c r="F1700" s="20" t="s">
        <v>622</v>
      </c>
      <c r="G1700" t="s">
        <v>10283</v>
      </c>
      <c r="H1700" s="20" t="s">
        <v>6364</v>
      </c>
    </row>
    <row r="1701" spans="1:8" x14ac:dyDescent="0.25">
      <c r="A1701" s="20" t="s">
        <v>30</v>
      </c>
      <c r="B1701" s="20" t="s">
        <v>30</v>
      </c>
      <c r="C1701" s="20" t="s">
        <v>5115</v>
      </c>
      <c r="D1701" s="20" t="s">
        <v>5884</v>
      </c>
      <c r="E1701" s="20" t="s">
        <v>17</v>
      </c>
      <c r="F1701" s="20" t="s">
        <v>5885</v>
      </c>
      <c r="G1701" t="s">
        <v>10284</v>
      </c>
      <c r="H1701" s="20" t="s">
        <v>6364</v>
      </c>
    </row>
    <row r="1702" spans="1:8" x14ac:dyDescent="0.25">
      <c r="A1702" s="20" t="s">
        <v>25</v>
      </c>
      <c r="B1702" s="20" t="s">
        <v>6400</v>
      </c>
      <c r="C1702" s="20" t="s">
        <v>10285</v>
      </c>
      <c r="D1702" s="20" t="s">
        <v>10286</v>
      </c>
      <c r="E1702" s="20" t="s">
        <v>4385</v>
      </c>
      <c r="F1702" s="20" t="s">
        <v>10287</v>
      </c>
      <c r="G1702" t="s">
        <v>10288</v>
      </c>
      <c r="H1702" s="20" t="s">
        <v>6364</v>
      </c>
    </row>
    <row r="1703" spans="1:8" x14ac:dyDescent="0.25">
      <c r="A1703" s="20" t="s">
        <v>5447</v>
      </c>
      <c r="B1703" s="20" t="s">
        <v>5447</v>
      </c>
      <c r="C1703" s="20" t="s">
        <v>10289</v>
      </c>
      <c r="D1703" s="20" t="s">
        <v>10290</v>
      </c>
      <c r="E1703" s="20" t="s">
        <v>17</v>
      </c>
      <c r="F1703" s="20" t="s">
        <v>10291</v>
      </c>
      <c r="G1703" t="s">
        <v>10292</v>
      </c>
      <c r="H1703" s="20" t="s">
        <v>6364</v>
      </c>
    </row>
    <row r="1704" spans="1:8" x14ac:dyDescent="0.25">
      <c r="A1704" s="20" t="s">
        <v>34</v>
      </c>
      <c r="B1704" s="20" t="s">
        <v>6394</v>
      </c>
      <c r="C1704" s="20" t="s">
        <v>2829</v>
      </c>
      <c r="D1704" s="20" t="s">
        <v>3549</v>
      </c>
      <c r="E1704" s="20" t="s">
        <v>17</v>
      </c>
      <c r="F1704" s="20" t="s">
        <v>2779</v>
      </c>
      <c r="G1704" t="s">
        <v>10293</v>
      </c>
      <c r="H1704" s="20" t="s">
        <v>6364</v>
      </c>
    </row>
    <row r="1705" spans="1:8" x14ac:dyDescent="0.25">
      <c r="A1705" s="20" t="s">
        <v>34</v>
      </c>
      <c r="B1705" s="20" t="s">
        <v>6394</v>
      </c>
      <c r="C1705" s="20" t="s">
        <v>10294</v>
      </c>
      <c r="D1705" s="20" t="s">
        <v>10295</v>
      </c>
      <c r="E1705" s="20" t="s">
        <v>17</v>
      </c>
      <c r="F1705" s="20" t="s">
        <v>10296</v>
      </c>
      <c r="G1705" t="s">
        <v>10297</v>
      </c>
      <c r="H1705" s="20" t="s">
        <v>6364</v>
      </c>
    </row>
    <row r="1706" spans="1:8" x14ac:dyDescent="0.25">
      <c r="A1706" s="20" t="s">
        <v>5447</v>
      </c>
      <c r="B1706" s="20" t="s">
        <v>5447</v>
      </c>
      <c r="C1706" s="20" t="s">
        <v>10298</v>
      </c>
      <c r="D1706" s="20" t="s">
        <v>10299</v>
      </c>
      <c r="E1706" s="20" t="s">
        <v>17</v>
      </c>
      <c r="F1706" s="20" t="s">
        <v>10300</v>
      </c>
      <c r="G1706" t="s">
        <v>10301</v>
      </c>
      <c r="H1706" s="20" t="s">
        <v>6364</v>
      </c>
    </row>
    <row r="1707" spans="1:8" x14ac:dyDescent="0.25">
      <c r="A1707" s="20" t="s">
        <v>34</v>
      </c>
      <c r="B1707" s="20" t="s">
        <v>6402</v>
      </c>
      <c r="C1707" s="20" t="s">
        <v>10302</v>
      </c>
      <c r="D1707" s="20" t="s">
        <v>10303</v>
      </c>
      <c r="E1707" s="20" t="s">
        <v>17</v>
      </c>
      <c r="F1707" s="20" t="s">
        <v>10304</v>
      </c>
      <c r="G1707" t="s">
        <v>10305</v>
      </c>
      <c r="H1707" s="20" t="s">
        <v>6364</v>
      </c>
    </row>
    <row r="1708" spans="1:8" x14ac:dyDescent="0.25">
      <c r="A1708" s="20" t="s">
        <v>4462</v>
      </c>
      <c r="B1708" s="20" t="s">
        <v>4462</v>
      </c>
      <c r="C1708" s="20" t="s">
        <v>2453</v>
      </c>
      <c r="D1708" s="20" t="s">
        <v>3550</v>
      </c>
      <c r="E1708" s="20" t="s">
        <v>17</v>
      </c>
      <c r="F1708" s="20" t="s">
        <v>623</v>
      </c>
      <c r="G1708" t="s">
        <v>10306</v>
      </c>
      <c r="H1708" s="20" t="s">
        <v>6364</v>
      </c>
    </row>
    <row r="1709" spans="1:8" x14ac:dyDescent="0.25">
      <c r="A1709" s="20" t="s">
        <v>4423</v>
      </c>
      <c r="B1709" s="20" t="s">
        <v>4423</v>
      </c>
      <c r="C1709" s="20" t="s">
        <v>5116</v>
      </c>
      <c r="D1709" s="20" t="s">
        <v>5886</v>
      </c>
      <c r="E1709" s="20" t="s">
        <v>2719</v>
      </c>
      <c r="F1709" s="20" t="s">
        <v>5887</v>
      </c>
      <c r="G1709" t="s">
        <v>10307</v>
      </c>
      <c r="H1709" s="20" t="s">
        <v>6364</v>
      </c>
    </row>
    <row r="1710" spans="1:8" x14ac:dyDescent="0.25">
      <c r="A1710" s="20" t="s">
        <v>5447</v>
      </c>
      <c r="B1710" s="20" t="s">
        <v>5447</v>
      </c>
      <c r="C1710" s="20" t="s">
        <v>5117</v>
      </c>
      <c r="D1710" s="20" t="s">
        <v>4662</v>
      </c>
      <c r="E1710" s="20" t="s">
        <v>17</v>
      </c>
      <c r="F1710" s="20" t="s">
        <v>4494</v>
      </c>
      <c r="G1710" t="s">
        <v>10308</v>
      </c>
      <c r="H1710" s="20" t="s">
        <v>6364</v>
      </c>
    </row>
    <row r="1711" spans="1:8" x14ac:dyDescent="0.25">
      <c r="A1711" s="20" t="s">
        <v>36</v>
      </c>
      <c r="B1711" s="20" t="s">
        <v>36</v>
      </c>
      <c r="C1711" s="20" t="s">
        <v>2165</v>
      </c>
      <c r="D1711" s="20" t="s">
        <v>3551</v>
      </c>
      <c r="E1711" s="20" t="s">
        <v>17</v>
      </c>
      <c r="F1711" s="20" t="s">
        <v>624</v>
      </c>
      <c r="G1711" t="s">
        <v>10309</v>
      </c>
      <c r="H1711" s="20" t="s">
        <v>6364</v>
      </c>
    </row>
    <row r="1712" spans="1:8" x14ac:dyDescent="0.25">
      <c r="A1712" s="20" t="s">
        <v>78</v>
      </c>
      <c r="B1712" s="20" t="s">
        <v>78</v>
      </c>
      <c r="C1712" s="20" t="s">
        <v>5118</v>
      </c>
      <c r="D1712" s="20" t="s">
        <v>5888</v>
      </c>
      <c r="E1712" s="20" t="s">
        <v>17</v>
      </c>
      <c r="F1712" s="20" t="s">
        <v>5889</v>
      </c>
      <c r="G1712" t="s">
        <v>10310</v>
      </c>
      <c r="H1712" s="20" t="s">
        <v>6364</v>
      </c>
    </row>
    <row r="1713" spans="1:8" x14ac:dyDescent="0.25">
      <c r="A1713" s="20" t="s">
        <v>5447</v>
      </c>
      <c r="B1713" s="20" t="s">
        <v>5447</v>
      </c>
      <c r="C1713" s="20" t="s">
        <v>5119</v>
      </c>
      <c r="D1713" s="20" t="s">
        <v>5890</v>
      </c>
      <c r="E1713" s="20" t="s">
        <v>17</v>
      </c>
      <c r="F1713" s="20" t="s">
        <v>5891</v>
      </c>
      <c r="G1713" t="s">
        <v>10311</v>
      </c>
      <c r="H1713" s="20" t="s">
        <v>6364</v>
      </c>
    </row>
    <row r="1714" spans="1:8" x14ac:dyDescent="0.25">
      <c r="A1714" s="20" t="s">
        <v>5630</v>
      </c>
      <c r="B1714" s="20" t="s">
        <v>6694</v>
      </c>
      <c r="C1714" s="20" t="s">
        <v>10312</v>
      </c>
      <c r="D1714" s="20" t="s">
        <v>10313</v>
      </c>
      <c r="E1714" s="20" t="s">
        <v>17</v>
      </c>
      <c r="F1714" s="20" t="s">
        <v>10314</v>
      </c>
      <c r="G1714" t="s">
        <v>10315</v>
      </c>
      <c r="H1714" s="20" t="s">
        <v>6364</v>
      </c>
    </row>
    <row r="1715" spans="1:8" x14ac:dyDescent="0.25">
      <c r="A1715" s="20" t="s">
        <v>34</v>
      </c>
      <c r="B1715" s="20" t="s">
        <v>6402</v>
      </c>
      <c r="C1715" s="20" t="s">
        <v>1799</v>
      </c>
      <c r="D1715" s="20" t="s">
        <v>3552</v>
      </c>
      <c r="E1715" s="20" t="s">
        <v>17</v>
      </c>
      <c r="F1715" s="20" t="s">
        <v>625</v>
      </c>
      <c r="G1715" t="s">
        <v>10316</v>
      </c>
      <c r="H1715" s="20" t="s">
        <v>6364</v>
      </c>
    </row>
    <row r="1716" spans="1:8" x14ac:dyDescent="0.25">
      <c r="A1716" s="20" t="s">
        <v>114</v>
      </c>
      <c r="B1716" s="20" t="s">
        <v>114</v>
      </c>
      <c r="C1716" s="20" t="s">
        <v>2720</v>
      </c>
      <c r="D1716" s="20" t="s">
        <v>3553</v>
      </c>
      <c r="E1716" s="20" t="s">
        <v>115</v>
      </c>
      <c r="F1716" s="20" t="s">
        <v>2721</v>
      </c>
      <c r="G1716" t="s">
        <v>10317</v>
      </c>
      <c r="H1716" s="20" t="s">
        <v>6364</v>
      </c>
    </row>
    <row r="1717" spans="1:8" x14ac:dyDescent="0.25">
      <c r="A1717" s="20" t="s">
        <v>54</v>
      </c>
      <c r="B1717" s="20" t="s">
        <v>54</v>
      </c>
      <c r="C1717" s="20" t="s">
        <v>5120</v>
      </c>
      <c r="D1717" s="20" t="s">
        <v>5892</v>
      </c>
      <c r="E1717" s="20" t="s">
        <v>261</v>
      </c>
      <c r="F1717" s="20" t="s">
        <v>5893</v>
      </c>
      <c r="G1717" t="s">
        <v>10318</v>
      </c>
      <c r="H1717" s="20" t="s">
        <v>6364</v>
      </c>
    </row>
    <row r="1718" spans="1:8" x14ac:dyDescent="0.25">
      <c r="A1718" s="20" t="s">
        <v>34</v>
      </c>
      <c r="B1718" s="20" t="s">
        <v>6394</v>
      </c>
      <c r="C1718" s="20" t="s">
        <v>1964</v>
      </c>
      <c r="D1718" s="20" t="s">
        <v>3554</v>
      </c>
      <c r="E1718" s="20" t="s">
        <v>17</v>
      </c>
      <c r="F1718" s="20" t="s">
        <v>1404</v>
      </c>
      <c r="G1718" t="s">
        <v>10319</v>
      </c>
      <c r="H1718" s="20" t="s">
        <v>6364</v>
      </c>
    </row>
    <row r="1719" spans="1:8" x14ac:dyDescent="0.25">
      <c r="A1719" s="20" t="s">
        <v>114</v>
      </c>
      <c r="B1719" s="20" t="s">
        <v>114</v>
      </c>
      <c r="C1719" s="20" t="s">
        <v>1656</v>
      </c>
      <c r="D1719" s="20" t="s">
        <v>3555</v>
      </c>
      <c r="E1719" s="20" t="s">
        <v>17</v>
      </c>
      <c r="F1719" s="20" t="s">
        <v>626</v>
      </c>
      <c r="G1719" t="s">
        <v>10320</v>
      </c>
      <c r="H1719" s="20" t="s">
        <v>6364</v>
      </c>
    </row>
    <row r="1720" spans="1:8" x14ac:dyDescent="0.25">
      <c r="A1720" s="20" t="s">
        <v>60</v>
      </c>
      <c r="B1720" s="20" t="s">
        <v>60</v>
      </c>
      <c r="C1720" s="20" t="s">
        <v>10321</v>
      </c>
      <c r="D1720" s="20" t="s">
        <v>10322</v>
      </c>
      <c r="E1720" s="20" t="s">
        <v>17</v>
      </c>
      <c r="F1720" s="20" t="s">
        <v>10323</v>
      </c>
      <c r="G1720" t="s">
        <v>10324</v>
      </c>
      <c r="H1720" s="20" t="s">
        <v>6364</v>
      </c>
    </row>
    <row r="1721" spans="1:8" x14ac:dyDescent="0.25">
      <c r="A1721" s="20" t="s">
        <v>39</v>
      </c>
      <c r="B1721" s="20" t="s">
        <v>6453</v>
      </c>
      <c r="C1721" s="20" t="s">
        <v>10325</v>
      </c>
      <c r="D1721" s="20" t="s">
        <v>10326</v>
      </c>
      <c r="E1721" s="20" t="s">
        <v>17</v>
      </c>
      <c r="F1721" s="20" t="s">
        <v>10327</v>
      </c>
      <c r="G1721" t="s">
        <v>10328</v>
      </c>
      <c r="H1721" s="20" t="s">
        <v>6364</v>
      </c>
    </row>
    <row r="1722" spans="1:8" x14ac:dyDescent="0.25">
      <c r="A1722" s="20" t="s">
        <v>6445</v>
      </c>
      <c r="B1722" s="20" t="s">
        <v>6445</v>
      </c>
      <c r="C1722" s="20" t="s">
        <v>1831</v>
      </c>
      <c r="D1722" s="20" t="s">
        <v>3556</v>
      </c>
      <c r="E1722" s="20" t="s">
        <v>27</v>
      </c>
      <c r="F1722" s="20" t="s">
        <v>627</v>
      </c>
      <c r="G1722" t="s">
        <v>10329</v>
      </c>
      <c r="H1722" s="20" t="s">
        <v>6364</v>
      </c>
    </row>
    <row r="1723" spans="1:8" x14ac:dyDescent="0.25">
      <c r="A1723" s="20" t="s">
        <v>4485</v>
      </c>
      <c r="B1723" s="20" t="s">
        <v>4485</v>
      </c>
      <c r="C1723" s="20" t="s">
        <v>2522</v>
      </c>
      <c r="D1723" s="20" t="s">
        <v>3557</v>
      </c>
      <c r="E1723" s="20" t="s">
        <v>17</v>
      </c>
      <c r="F1723" s="20" t="s">
        <v>628</v>
      </c>
      <c r="G1723" t="s">
        <v>10330</v>
      </c>
      <c r="H1723" s="20" t="s">
        <v>6364</v>
      </c>
    </row>
    <row r="1724" spans="1:8" x14ac:dyDescent="0.25">
      <c r="A1724" s="20" t="s">
        <v>4404</v>
      </c>
      <c r="B1724" s="20" t="s">
        <v>4404</v>
      </c>
      <c r="C1724" s="20" t="s">
        <v>2399</v>
      </c>
      <c r="D1724" s="20" t="s">
        <v>3558</v>
      </c>
      <c r="E1724" s="20" t="s">
        <v>17</v>
      </c>
      <c r="F1724" s="20" t="s">
        <v>1527</v>
      </c>
      <c r="G1724" t="s">
        <v>10331</v>
      </c>
      <c r="H1724" s="20" t="s">
        <v>6364</v>
      </c>
    </row>
    <row r="1725" spans="1:8" x14ac:dyDescent="0.25">
      <c r="A1725" s="20" t="s">
        <v>34</v>
      </c>
      <c r="B1725" s="20" t="s">
        <v>6394</v>
      </c>
      <c r="C1725" s="20" t="s">
        <v>1374</v>
      </c>
      <c r="D1725" s="20" t="s">
        <v>3559</v>
      </c>
      <c r="E1725" s="20" t="s">
        <v>17</v>
      </c>
      <c r="F1725" s="20" t="s">
        <v>1375</v>
      </c>
      <c r="G1725" t="s">
        <v>10332</v>
      </c>
      <c r="H1725" s="20" t="s">
        <v>6364</v>
      </c>
    </row>
    <row r="1726" spans="1:8" x14ac:dyDescent="0.25">
      <c r="A1726" s="20" t="s">
        <v>4406</v>
      </c>
      <c r="B1726" s="20" t="s">
        <v>4406</v>
      </c>
      <c r="C1726" s="20" t="s">
        <v>5121</v>
      </c>
      <c r="D1726" s="20" t="s">
        <v>5894</v>
      </c>
      <c r="E1726" s="20" t="s">
        <v>17</v>
      </c>
      <c r="F1726" s="20" t="s">
        <v>1180</v>
      </c>
      <c r="G1726" t="s">
        <v>10333</v>
      </c>
      <c r="H1726" s="20" t="s">
        <v>6364</v>
      </c>
    </row>
    <row r="1727" spans="1:8" x14ac:dyDescent="0.25">
      <c r="A1727" s="20" t="s">
        <v>34</v>
      </c>
      <c r="B1727" s="20" t="s">
        <v>6394</v>
      </c>
      <c r="C1727" s="20" t="s">
        <v>2758</v>
      </c>
      <c r="D1727" s="20" t="s">
        <v>3560</v>
      </c>
      <c r="E1727" s="20" t="s">
        <v>17</v>
      </c>
      <c r="F1727" s="20" t="s">
        <v>2680</v>
      </c>
      <c r="G1727" t="s">
        <v>10334</v>
      </c>
      <c r="H1727" s="20" t="s">
        <v>6364</v>
      </c>
    </row>
    <row r="1728" spans="1:8" x14ac:dyDescent="0.25">
      <c r="A1728" s="20" t="s">
        <v>5447</v>
      </c>
      <c r="B1728" s="20" t="s">
        <v>5447</v>
      </c>
      <c r="C1728" s="20" t="s">
        <v>1671</v>
      </c>
      <c r="D1728" s="20" t="s">
        <v>3561</v>
      </c>
      <c r="E1728" s="20" t="s">
        <v>17</v>
      </c>
      <c r="F1728" s="20" t="s">
        <v>629</v>
      </c>
      <c r="G1728" t="s">
        <v>10335</v>
      </c>
      <c r="H1728" s="20" t="s">
        <v>6364</v>
      </c>
    </row>
    <row r="1729" spans="1:8" x14ac:dyDescent="0.25">
      <c r="A1729" s="20" t="s">
        <v>4485</v>
      </c>
      <c r="B1729" s="20" t="s">
        <v>4485</v>
      </c>
      <c r="C1729" s="20" t="s">
        <v>10336</v>
      </c>
      <c r="D1729" s="20" t="s">
        <v>10337</v>
      </c>
      <c r="E1729" s="20" t="s">
        <v>17</v>
      </c>
      <c r="F1729" s="20" t="s">
        <v>10338</v>
      </c>
      <c r="G1729" t="s">
        <v>10339</v>
      </c>
      <c r="H1729" s="20" t="s">
        <v>6364</v>
      </c>
    </row>
    <row r="1730" spans="1:8" x14ac:dyDescent="0.25">
      <c r="A1730" s="20" t="s">
        <v>25</v>
      </c>
      <c r="B1730" s="20" t="s">
        <v>6466</v>
      </c>
      <c r="C1730" s="20" t="s">
        <v>2308</v>
      </c>
      <c r="D1730" s="20" t="s">
        <v>3562</v>
      </c>
      <c r="E1730" s="20" t="s">
        <v>4385</v>
      </c>
      <c r="F1730" s="20" t="s">
        <v>1405</v>
      </c>
      <c r="G1730" t="s">
        <v>10340</v>
      </c>
      <c r="H1730" s="20" t="s">
        <v>6364</v>
      </c>
    </row>
    <row r="1731" spans="1:8" x14ac:dyDescent="0.25">
      <c r="A1731" s="20" t="s">
        <v>4250</v>
      </c>
      <c r="B1731" s="20" t="s">
        <v>6734</v>
      </c>
      <c r="C1731" s="20" t="s">
        <v>10341</v>
      </c>
      <c r="D1731" s="20" t="s">
        <v>10342</v>
      </c>
      <c r="E1731" s="20" t="s">
        <v>17</v>
      </c>
      <c r="F1731" s="20" t="s">
        <v>10343</v>
      </c>
      <c r="G1731" t="s">
        <v>10344</v>
      </c>
      <c r="H1731" s="20" t="s">
        <v>6364</v>
      </c>
    </row>
    <row r="1732" spans="1:8" x14ac:dyDescent="0.25">
      <c r="A1732" s="20" t="s">
        <v>34</v>
      </c>
      <c r="B1732" s="20" t="s">
        <v>6402</v>
      </c>
      <c r="C1732" s="20" t="s">
        <v>5122</v>
      </c>
      <c r="D1732" s="20" t="s">
        <v>4663</v>
      </c>
      <c r="E1732" s="20" t="s">
        <v>17</v>
      </c>
      <c r="F1732" s="20" t="s">
        <v>4762</v>
      </c>
      <c r="G1732" t="s">
        <v>10345</v>
      </c>
      <c r="H1732" s="20" t="s">
        <v>6364</v>
      </c>
    </row>
    <row r="1733" spans="1:8" x14ac:dyDescent="0.25">
      <c r="A1733" s="20" t="s">
        <v>51</v>
      </c>
      <c r="B1733" s="20" t="s">
        <v>6414</v>
      </c>
      <c r="C1733" s="20" t="s">
        <v>2830</v>
      </c>
      <c r="D1733" s="20" t="s">
        <v>3563</v>
      </c>
      <c r="E1733" s="20" t="s">
        <v>1249</v>
      </c>
      <c r="F1733" s="20" t="s">
        <v>2798</v>
      </c>
      <c r="G1733" t="s">
        <v>10346</v>
      </c>
      <c r="H1733" s="20" t="s">
        <v>6364</v>
      </c>
    </row>
    <row r="1734" spans="1:8" x14ac:dyDescent="0.25">
      <c r="A1734" s="20" t="s">
        <v>59</v>
      </c>
      <c r="B1734" s="20" t="s">
        <v>59</v>
      </c>
      <c r="C1734" s="20" t="s">
        <v>1575</v>
      </c>
      <c r="D1734" s="20" t="s">
        <v>3564</v>
      </c>
      <c r="E1734" s="20" t="s">
        <v>17</v>
      </c>
      <c r="F1734" s="20" t="s">
        <v>630</v>
      </c>
      <c r="G1734" t="s">
        <v>10347</v>
      </c>
      <c r="H1734" s="20" t="s">
        <v>6364</v>
      </c>
    </row>
    <row r="1735" spans="1:8" x14ac:dyDescent="0.25">
      <c r="A1735" s="20" t="s">
        <v>34</v>
      </c>
      <c r="B1735" s="20" t="s">
        <v>6394</v>
      </c>
      <c r="C1735" s="20" t="s">
        <v>5123</v>
      </c>
      <c r="D1735" s="20" t="s">
        <v>4664</v>
      </c>
      <c r="E1735" s="20" t="s">
        <v>17</v>
      </c>
      <c r="F1735" s="20" t="s">
        <v>4763</v>
      </c>
      <c r="G1735" t="s">
        <v>10348</v>
      </c>
      <c r="H1735" s="20" t="s">
        <v>6364</v>
      </c>
    </row>
    <row r="1736" spans="1:8" x14ac:dyDescent="0.25">
      <c r="A1736" s="20" t="s">
        <v>4485</v>
      </c>
      <c r="B1736" s="20" t="s">
        <v>4485</v>
      </c>
      <c r="C1736" s="20" t="s">
        <v>1942</v>
      </c>
      <c r="D1736" s="20" t="s">
        <v>3565</v>
      </c>
      <c r="E1736" s="20" t="s">
        <v>17</v>
      </c>
      <c r="F1736" s="20" t="s">
        <v>631</v>
      </c>
      <c r="G1736" t="s">
        <v>10349</v>
      </c>
      <c r="H1736" s="20" t="s">
        <v>6364</v>
      </c>
    </row>
    <row r="1737" spans="1:8" x14ac:dyDescent="0.25">
      <c r="A1737" s="20" t="s">
        <v>34</v>
      </c>
      <c r="B1737" s="20" t="s">
        <v>6394</v>
      </c>
      <c r="C1737" s="20" t="s">
        <v>1716</v>
      </c>
      <c r="D1737" s="20" t="s">
        <v>3566</v>
      </c>
      <c r="E1737" s="20" t="s">
        <v>17</v>
      </c>
      <c r="F1737" s="20" t="s">
        <v>632</v>
      </c>
      <c r="G1737" t="s">
        <v>10350</v>
      </c>
      <c r="H1737" s="20" t="s">
        <v>6364</v>
      </c>
    </row>
    <row r="1738" spans="1:8" x14ac:dyDescent="0.25">
      <c r="A1738" s="20" t="s">
        <v>4250</v>
      </c>
      <c r="B1738" s="20" t="s">
        <v>6734</v>
      </c>
      <c r="C1738" s="20" t="s">
        <v>10351</v>
      </c>
      <c r="D1738" s="20" t="s">
        <v>10352</v>
      </c>
      <c r="E1738" s="20" t="s">
        <v>17</v>
      </c>
      <c r="F1738" s="20" t="s">
        <v>10353</v>
      </c>
      <c r="G1738" t="s">
        <v>10354</v>
      </c>
      <c r="H1738" s="20" t="s">
        <v>6364</v>
      </c>
    </row>
    <row r="1739" spans="1:8" x14ac:dyDescent="0.25">
      <c r="A1739" s="20" t="s">
        <v>4485</v>
      </c>
      <c r="B1739" s="20" t="s">
        <v>4485</v>
      </c>
      <c r="C1739" s="20" t="s">
        <v>2538</v>
      </c>
      <c r="D1739" s="20" t="s">
        <v>3567</v>
      </c>
      <c r="E1739" s="20" t="s">
        <v>17</v>
      </c>
      <c r="F1739" s="20" t="s">
        <v>633</v>
      </c>
      <c r="G1739" t="s">
        <v>10355</v>
      </c>
      <c r="H1739" s="20" t="s">
        <v>6364</v>
      </c>
    </row>
    <row r="1740" spans="1:8" x14ac:dyDescent="0.25">
      <c r="A1740" s="20" t="s">
        <v>5447</v>
      </c>
      <c r="B1740" s="20" t="s">
        <v>5447</v>
      </c>
      <c r="C1740" s="20" t="s">
        <v>10356</v>
      </c>
      <c r="D1740" s="20" t="s">
        <v>10357</v>
      </c>
      <c r="E1740" s="20" t="s">
        <v>17</v>
      </c>
      <c r="F1740" s="20" t="s">
        <v>10358</v>
      </c>
      <c r="G1740" t="s">
        <v>10359</v>
      </c>
      <c r="H1740" s="20" t="s">
        <v>6364</v>
      </c>
    </row>
    <row r="1741" spans="1:8" x14ac:dyDescent="0.25">
      <c r="A1741" s="20" t="s">
        <v>34</v>
      </c>
      <c r="B1741" s="20" t="s">
        <v>6394</v>
      </c>
      <c r="C1741" s="20" t="s">
        <v>2485</v>
      </c>
      <c r="D1741" s="20" t="s">
        <v>3568</v>
      </c>
      <c r="E1741" s="20" t="s">
        <v>17</v>
      </c>
      <c r="F1741" s="20" t="s">
        <v>634</v>
      </c>
      <c r="G1741" t="s">
        <v>10360</v>
      </c>
      <c r="H1741" s="20" t="s">
        <v>6364</v>
      </c>
    </row>
    <row r="1742" spans="1:8" x14ac:dyDescent="0.25">
      <c r="A1742" s="20" t="s">
        <v>4485</v>
      </c>
      <c r="B1742" s="20" t="s">
        <v>4485</v>
      </c>
      <c r="C1742" s="20" t="s">
        <v>1227</v>
      </c>
      <c r="D1742" s="20" t="s">
        <v>3569</v>
      </c>
      <c r="E1742" s="20" t="s">
        <v>17</v>
      </c>
      <c r="F1742" s="20" t="s">
        <v>635</v>
      </c>
      <c r="G1742" t="s">
        <v>10361</v>
      </c>
      <c r="H1742" s="20" t="s">
        <v>6364</v>
      </c>
    </row>
    <row r="1743" spans="1:8" x14ac:dyDescent="0.25">
      <c r="A1743" s="20" t="s">
        <v>4485</v>
      </c>
      <c r="B1743" s="20" t="s">
        <v>4485</v>
      </c>
      <c r="C1743" s="20" t="s">
        <v>10362</v>
      </c>
      <c r="D1743" s="20" t="s">
        <v>10363</v>
      </c>
      <c r="E1743" s="20" t="s">
        <v>17</v>
      </c>
      <c r="F1743" s="20" t="s">
        <v>10364</v>
      </c>
      <c r="G1743" t="s">
        <v>10365</v>
      </c>
      <c r="H1743" s="20" t="s">
        <v>6364</v>
      </c>
    </row>
    <row r="1744" spans="1:8" x14ac:dyDescent="0.25">
      <c r="A1744" s="20" t="s">
        <v>5447</v>
      </c>
      <c r="B1744" s="20" t="s">
        <v>5447</v>
      </c>
      <c r="C1744" s="20" t="s">
        <v>5124</v>
      </c>
      <c r="D1744" s="20" t="s">
        <v>5895</v>
      </c>
      <c r="E1744" s="20" t="s">
        <v>17</v>
      </c>
      <c r="F1744" s="20" t="s">
        <v>5896</v>
      </c>
      <c r="G1744" t="s">
        <v>10366</v>
      </c>
      <c r="H1744" s="20" t="s">
        <v>6364</v>
      </c>
    </row>
    <row r="1745" spans="1:8" x14ac:dyDescent="0.25">
      <c r="A1745" s="20" t="s">
        <v>21</v>
      </c>
      <c r="B1745" s="20" t="s">
        <v>6619</v>
      </c>
      <c r="C1745" s="20" t="s">
        <v>10367</v>
      </c>
      <c r="D1745" s="20" t="s">
        <v>10368</v>
      </c>
      <c r="E1745" s="20" t="s">
        <v>72</v>
      </c>
      <c r="F1745" s="20" t="s">
        <v>10369</v>
      </c>
      <c r="G1745" t="s">
        <v>10370</v>
      </c>
      <c r="H1745" s="20" t="s">
        <v>6364</v>
      </c>
    </row>
    <row r="1746" spans="1:8" x14ac:dyDescent="0.25">
      <c r="A1746" s="20" t="s">
        <v>21</v>
      </c>
      <c r="B1746" s="20" t="s">
        <v>6619</v>
      </c>
      <c r="C1746" s="20" t="s">
        <v>2302</v>
      </c>
      <c r="D1746" s="20" t="s">
        <v>3570</v>
      </c>
      <c r="E1746" s="20" t="s">
        <v>636</v>
      </c>
      <c r="F1746" s="20" t="s">
        <v>637</v>
      </c>
      <c r="G1746" t="s">
        <v>10371</v>
      </c>
      <c r="H1746" s="20" t="s">
        <v>6364</v>
      </c>
    </row>
    <row r="1747" spans="1:8" x14ac:dyDescent="0.25">
      <c r="A1747" s="20" t="s">
        <v>36</v>
      </c>
      <c r="B1747" s="20" t="s">
        <v>36</v>
      </c>
      <c r="C1747" s="20" t="s">
        <v>2357</v>
      </c>
      <c r="D1747" s="20" t="s">
        <v>3571</v>
      </c>
      <c r="E1747" s="20" t="s">
        <v>17</v>
      </c>
      <c r="F1747" s="20" t="s">
        <v>1489</v>
      </c>
      <c r="G1747" t="s">
        <v>10372</v>
      </c>
      <c r="H1747" s="20" t="s">
        <v>6364</v>
      </c>
    </row>
    <row r="1748" spans="1:8" x14ac:dyDescent="0.25">
      <c r="A1748" s="20" t="s">
        <v>18</v>
      </c>
      <c r="B1748" s="20" t="s">
        <v>18</v>
      </c>
      <c r="C1748" s="20" t="s">
        <v>1881</v>
      </c>
      <c r="D1748" s="20" t="s">
        <v>3572</v>
      </c>
      <c r="E1748" s="20" t="s">
        <v>17</v>
      </c>
      <c r="F1748" s="20" t="s">
        <v>638</v>
      </c>
      <c r="G1748" t="s">
        <v>10373</v>
      </c>
      <c r="H1748" s="20" t="s">
        <v>6364</v>
      </c>
    </row>
    <row r="1749" spans="1:8" x14ac:dyDescent="0.25">
      <c r="A1749" s="20" t="s">
        <v>59</v>
      </c>
      <c r="B1749" s="20" t="s">
        <v>59</v>
      </c>
      <c r="C1749" s="20" t="s">
        <v>10374</v>
      </c>
      <c r="D1749" s="20" t="s">
        <v>10375</v>
      </c>
      <c r="E1749" s="20" t="s">
        <v>17</v>
      </c>
      <c r="F1749" s="20" t="s">
        <v>10376</v>
      </c>
      <c r="G1749" t="s">
        <v>10377</v>
      </c>
      <c r="H1749" s="20" t="s">
        <v>6364</v>
      </c>
    </row>
    <row r="1750" spans="1:8" x14ac:dyDescent="0.25">
      <c r="A1750" s="20" t="s">
        <v>122</v>
      </c>
      <c r="B1750" s="20" t="s">
        <v>6672</v>
      </c>
      <c r="C1750" s="20" t="s">
        <v>10378</v>
      </c>
      <c r="D1750" s="20" t="s">
        <v>10379</v>
      </c>
      <c r="E1750" s="20" t="s">
        <v>17</v>
      </c>
      <c r="F1750" s="20" t="s">
        <v>10380</v>
      </c>
      <c r="G1750" t="s">
        <v>10381</v>
      </c>
      <c r="H1750" s="20" t="s">
        <v>6364</v>
      </c>
    </row>
    <row r="1751" spans="1:8" x14ac:dyDescent="0.25">
      <c r="A1751" s="20" t="s">
        <v>5447</v>
      </c>
      <c r="B1751" s="20" t="s">
        <v>5447</v>
      </c>
      <c r="C1751" s="20" t="s">
        <v>10382</v>
      </c>
      <c r="D1751" s="20" t="s">
        <v>10383</v>
      </c>
      <c r="E1751" s="20" t="s">
        <v>17</v>
      </c>
      <c r="F1751" s="20" t="s">
        <v>10384</v>
      </c>
      <c r="G1751" t="s">
        <v>10385</v>
      </c>
      <c r="H1751" s="20" t="s">
        <v>6364</v>
      </c>
    </row>
    <row r="1752" spans="1:8" x14ac:dyDescent="0.25">
      <c r="A1752" s="20" t="s">
        <v>34</v>
      </c>
      <c r="B1752" s="20" t="s">
        <v>6402</v>
      </c>
      <c r="C1752" s="20" t="s">
        <v>10386</v>
      </c>
      <c r="D1752" s="20" t="s">
        <v>10387</v>
      </c>
      <c r="E1752" s="20" t="s">
        <v>17</v>
      </c>
      <c r="F1752" s="20" t="s">
        <v>10388</v>
      </c>
      <c r="G1752" t="s">
        <v>10389</v>
      </c>
      <c r="H1752" s="20" t="s">
        <v>6364</v>
      </c>
    </row>
    <row r="1753" spans="1:8" x14ac:dyDescent="0.25">
      <c r="A1753" s="20" t="s">
        <v>4485</v>
      </c>
      <c r="B1753" s="20" t="s">
        <v>4485</v>
      </c>
      <c r="C1753" s="20" t="s">
        <v>10390</v>
      </c>
      <c r="D1753" s="20" t="s">
        <v>10391</v>
      </c>
      <c r="E1753" s="20" t="s">
        <v>17</v>
      </c>
      <c r="F1753" s="20" t="s">
        <v>10392</v>
      </c>
      <c r="G1753" t="s">
        <v>10393</v>
      </c>
      <c r="H1753" s="20" t="s">
        <v>6364</v>
      </c>
    </row>
    <row r="1754" spans="1:8" x14ac:dyDescent="0.25">
      <c r="A1754" s="20" t="s">
        <v>4406</v>
      </c>
      <c r="B1754" s="20" t="s">
        <v>4406</v>
      </c>
      <c r="C1754" s="20" t="s">
        <v>5125</v>
      </c>
      <c r="D1754" s="20" t="s">
        <v>5897</v>
      </c>
      <c r="E1754" s="20" t="s">
        <v>17</v>
      </c>
      <c r="F1754" s="20" t="s">
        <v>5898</v>
      </c>
      <c r="G1754" t="s">
        <v>10394</v>
      </c>
      <c r="H1754" s="20" t="s">
        <v>6364</v>
      </c>
    </row>
    <row r="1755" spans="1:8" x14ac:dyDescent="0.25">
      <c r="A1755" s="20" t="s">
        <v>24</v>
      </c>
      <c r="B1755" s="20" t="s">
        <v>6458</v>
      </c>
      <c r="C1755" s="20" t="s">
        <v>10395</v>
      </c>
      <c r="D1755" s="20" t="s">
        <v>10396</v>
      </c>
      <c r="E1755" s="20" t="s">
        <v>17</v>
      </c>
      <c r="F1755" s="20" t="s">
        <v>10397</v>
      </c>
      <c r="G1755" t="s">
        <v>10398</v>
      </c>
      <c r="H1755" s="20" t="s">
        <v>6364</v>
      </c>
    </row>
    <row r="1756" spans="1:8" x14ac:dyDescent="0.25">
      <c r="A1756" s="20" t="s">
        <v>139</v>
      </c>
      <c r="B1756" s="20" t="s">
        <v>7027</v>
      </c>
      <c r="C1756" s="20" t="s">
        <v>1721</v>
      </c>
      <c r="D1756" s="20" t="s">
        <v>3573</v>
      </c>
      <c r="E1756" s="20" t="s">
        <v>17</v>
      </c>
      <c r="F1756" s="20" t="s">
        <v>639</v>
      </c>
      <c r="G1756" t="s">
        <v>10399</v>
      </c>
      <c r="H1756" s="20" t="s">
        <v>6364</v>
      </c>
    </row>
    <row r="1757" spans="1:8" x14ac:dyDescent="0.25">
      <c r="A1757" s="20" t="s">
        <v>30</v>
      </c>
      <c r="B1757" s="20" t="s">
        <v>30</v>
      </c>
      <c r="C1757" s="20" t="s">
        <v>10400</v>
      </c>
      <c r="D1757" s="20" t="s">
        <v>10401</v>
      </c>
      <c r="E1757" s="20" t="s">
        <v>17</v>
      </c>
      <c r="F1757" s="20" t="s">
        <v>10402</v>
      </c>
      <c r="G1757" t="s">
        <v>10403</v>
      </c>
      <c r="H1757" s="20" t="s">
        <v>6364</v>
      </c>
    </row>
    <row r="1758" spans="1:8" x14ac:dyDescent="0.25">
      <c r="A1758" s="20" t="s">
        <v>5630</v>
      </c>
      <c r="B1758" s="20" t="s">
        <v>6694</v>
      </c>
      <c r="C1758" s="20" t="s">
        <v>2427</v>
      </c>
      <c r="D1758" s="20" t="s">
        <v>3574</v>
      </c>
      <c r="E1758" s="20" t="s">
        <v>17</v>
      </c>
      <c r="F1758" s="20" t="s">
        <v>1528</v>
      </c>
      <c r="G1758" t="s">
        <v>10404</v>
      </c>
      <c r="H1758" s="20" t="s">
        <v>6364</v>
      </c>
    </row>
    <row r="1759" spans="1:8" x14ac:dyDescent="0.25">
      <c r="A1759" s="20" t="s">
        <v>4406</v>
      </c>
      <c r="B1759" s="20" t="s">
        <v>4406</v>
      </c>
      <c r="C1759" s="20" t="s">
        <v>10405</v>
      </c>
      <c r="D1759" s="20" t="s">
        <v>10406</v>
      </c>
      <c r="E1759" s="20" t="s">
        <v>17</v>
      </c>
      <c r="F1759" s="20" t="s">
        <v>10407</v>
      </c>
      <c r="G1759" t="s">
        <v>10408</v>
      </c>
      <c r="H1759" s="20" t="s">
        <v>6364</v>
      </c>
    </row>
    <row r="1760" spans="1:8" x14ac:dyDescent="0.25">
      <c r="A1760" s="20" t="s">
        <v>4406</v>
      </c>
      <c r="B1760" s="20" t="s">
        <v>4406</v>
      </c>
      <c r="C1760" s="20" t="s">
        <v>10409</v>
      </c>
      <c r="D1760" s="20" t="s">
        <v>10410</v>
      </c>
      <c r="E1760" s="20" t="s">
        <v>17</v>
      </c>
      <c r="F1760" s="20" t="s">
        <v>10411</v>
      </c>
      <c r="G1760" t="s">
        <v>10412</v>
      </c>
      <c r="H1760" s="20" t="s">
        <v>6364</v>
      </c>
    </row>
    <row r="1761" spans="1:8" x14ac:dyDescent="0.25">
      <c r="A1761" s="20" t="s">
        <v>4485</v>
      </c>
      <c r="B1761" s="20" t="s">
        <v>4485</v>
      </c>
      <c r="C1761" s="20" t="s">
        <v>2493</v>
      </c>
      <c r="D1761" s="20" t="s">
        <v>3575</v>
      </c>
      <c r="E1761" s="20" t="s">
        <v>17</v>
      </c>
      <c r="F1761" s="20" t="s">
        <v>640</v>
      </c>
      <c r="G1761" t="s">
        <v>10413</v>
      </c>
      <c r="H1761" s="20" t="s">
        <v>6364</v>
      </c>
    </row>
    <row r="1762" spans="1:8" x14ac:dyDescent="0.25">
      <c r="A1762" s="20" t="s">
        <v>4485</v>
      </c>
      <c r="B1762" s="20" t="s">
        <v>4485</v>
      </c>
      <c r="C1762" s="20" t="s">
        <v>2536</v>
      </c>
      <c r="D1762" s="20" t="s">
        <v>3576</v>
      </c>
      <c r="E1762" s="20" t="s">
        <v>17</v>
      </c>
      <c r="F1762" s="20" t="s">
        <v>641</v>
      </c>
      <c r="G1762" t="s">
        <v>10414</v>
      </c>
      <c r="H1762" s="20" t="s">
        <v>6364</v>
      </c>
    </row>
    <row r="1763" spans="1:8" x14ac:dyDescent="0.25">
      <c r="A1763" s="20" t="s">
        <v>4485</v>
      </c>
      <c r="B1763" s="20" t="s">
        <v>4485</v>
      </c>
      <c r="C1763" s="20" t="s">
        <v>5126</v>
      </c>
      <c r="D1763" s="20" t="s">
        <v>5899</v>
      </c>
      <c r="E1763" s="20" t="s">
        <v>17</v>
      </c>
      <c r="F1763" s="20" t="s">
        <v>5900</v>
      </c>
      <c r="G1763" t="s">
        <v>10415</v>
      </c>
      <c r="H1763" s="20" t="s">
        <v>6364</v>
      </c>
    </row>
    <row r="1764" spans="1:8" x14ac:dyDescent="0.25">
      <c r="A1764" s="20" t="s">
        <v>4406</v>
      </c>
      <c r="B1764" s="20" t="s">
        <v>4406</v>
      </c>
      <c r="C1764" s="20" t="s">
        <v>5127</v>
      </c>
      <c r="D1764" s="20" t="s">
        <v>5901</v>
      </c>
      <c r="E1764" s="20" t="s">
        <v>17</v>
      </c>
      <c r="F1764" s="20" t="s">
        <v>5902</v>
      </c>
      <c r="G1764" t="s">
        <v>10416</v>
      </c>
      <c r="H1764" s="20" t="s">
        <v>6364</v>
      </c>
    </row>
    <row r="1765" spans="1:8" x14ac:dyDescent="0.25">
      <c r="A1765" s="20" t="s">
        <v>139</v>
      </c>
      <c r="B1765" s="20" t="s">
        <v>7027</v>
      </c>
      <c r="C1765" s="20" t="s">
        <v>2315</v>
      </c>
      <c r="D1765" s="20" t="s">
        <v>3577</v>
      </c>
      <c r="E1765" s="20" t="s">
        <v>17</v>
      </c>
      <c r="F1765" s="20" t="s">
        <v>642</v>
      </c>
      <c r="G1765" t="s">
        <v>10417</v>
      </c>
      <c r="H1765" s="20" t="s">
        <v>6364</v>
      </c>
    </row>
    <row r="1766" spans="1:8" x14ac:dyDescent="0.25">
      <c r="A1766" s="20" t="s">
        <v>5447</v>
      </c>
      <c r="B1766" s="20" t="s">
        <v>5447</v>
      </c>
      <c r="C1766" s="20" t="s">
        <v>10418</v>
      </c>
      <c r="D1766" s="20" t="s">
        <v>10419</v>
      </c>
      <c r="E1766" s="20" t="s">
        <v>17</v>
      </c>
      <c r="F1766" s="20" t="s">
        <v>10420</v>
      </c>
      <c r="G1766" t="s">
        <v>10421</v>
      </c>
      <c r="H1766" s="20" t="s">
        <v>6364</v>
      </c>
    </row>
    <row r="1767" spans="1:8" x14ac:dyDescent="0.25">
      <c r="A1767" s="20" t="s">
        <v>252</v>
      </c>
      <c r="B1767" s="20" t="s">
        <v>7320</v>
      </c>
      <c r="C1767" s="20" t="s">
        <v>10422</v>
      </c>
      <c r="D1767" s="20" t="s">
        <v>10423</v>
      </c>
      <c r="E1767" s="20" t="s">
        <v>17</v>
      </c>
      <c r="F1767" s="20" t="s">
        <v>10424</v>
      </c>
      <c r="G1767" t="s">
        <v>10425</v>
      </c>
      <c r="H1767" s="20" t="s">
        <v>6364</v>
      </c>
    </row>
    <row r="1768" spans="1:8" x14ac:dyDescent="0.25">
      <c r="A1768" s="20" t="s">
        <v>34</v>
      </c>
      <c r="B1768" s="20" t="s">
        <v>6394</v>
      </c>
      <c r="C1768" s="20" t="s">
        <v>2138</v>
      </c>
      <c r="D1768" s="20" t="s">
        <v>3578</v>
      </c>
      <c r="E1768" s="20" t="s">
        <v>17</v>
      </c>
      <c r="F1768" s="20" t="s">
        <v>643</v>
      </c>
      <c r="G1768" t="s">
        <v>10426</v>
      </c>
      <c r="H1768" s="20" t="s">
        <v>6364</v>
      </c>
    </row>
    <row r="1769" spans="1:8" x14ac:dyDescent="0.25">
      <c r="A1769" s="20" t="s">
        <v>4450</v>
      </c>
      <c r="B1769" s="20" t="s">
        <v>7751</v>
      </c>
      <c r="C1769" s="20" t="s">
        <v>5128</v>
      </c>
      <c r="D1769" s="20" t="s">
        <v>4665</v>
      </c>
      <c r="E1769" s="20" t="s">
        <v>946</v>
      </c>
      <c r="F1769" s="20" t="s">
        <v>4495</v>
      </c>
      <c r="G1769" t="s">
        <v>10427</v>
      </c>
      <c r="H1769" s="20" t="s">
        <v>6364</v>
      </c>
    </row>
    <row r="1770" spans="1:8" x14ac:dyDescent="0.25">
      <c r="A1770" s="20" t="s">
        <v>4485</v>
      </c>
      <c r="B1770" s="20" t="s">
        <v>4485</v>
      </c>
      <c r="C1770" s="20" t="s">
        <v>1205</v>
      </c>
      <c r="D1770" s="20" t="s">
        <v>3579</v>
      </c>
      <c r="E1770" s="20" t="s">
        <v>17</v>
      </c>
      <c r="F1770" s="20" t="s">
        <v>644</v>
      </c>
      <c r="G1770" t="s">
        <v>10428</v>
      </c>
      <c r="H1770" s="20" t="s">
        <v>6364</v>
      </c>
    </row>
    <row r="1771" spans="1:8" x14ac:dyDescent="0.25">
      <c r="A1771" s="20" t="s">
        <v>36</v>
      </c>
      <c r="B1771" s="20" t="s">
        <v>36</v>
      </c>
      <c r="C1771" s="20" t="s">
        <v>1773</v>
      </c>
      <c r="D1771" s="20" t="s">
        <v>3580</v>
      </c>
      <c r="E1771" s="20" t="s">
        <v>17</v>
      </c>
      <c r="F1771" s="20" t="s">
        <v>645</v>
      </c>
      <c r="G1771" t="s">
        <v>10429</v>
      </c>
      <c r="H1771" s="20" t="s">
        <v>6364</v>
      </c>
    </row>
    <row r="1772" spans="1:8" x14ac:dyDescent="0.25">
      <c r="A1772" s="20" t="s">
        <v>86</v>
      </c>
      <c r="B1772" s="20" t="s">
        <v>6912</v>
      </c>
      <c r="C1772" s="20" t="s">
        <v>10430</v>
      </c>
      <c r="D1772" s="20" t="s">
        <v>10431</v>
      </c>
      <c r="E1772" s="20" t="s">
        <v>262</v>
      </c>
      <c r="F1772" s="20" t="s">
        <v>10432</v>
      </c>
      <c r="G1772" t="s">
        <v>10433</v>
      </c>
      <c r="H1772" s="20" t="s">
        <v>6364</v>
      </c>
    </row>
    <row r="1773" spans="1:8" x14ac:dyDescent="0.25">
      <c r="A1773" s="20" t="s">
        <v>60</v>
      </c>
      <c r="B1773" s="20" t="s">
        <v>60</v>
      </c>
      <c r="C1773" s="20" t="s">
        <v>5129</v>
      </c>
      <c r="D1773" s="20" t="s">
        <v>5903</v>
      </c>
      <c r="E1773" s="20" t="s">
        <v>67</v>
      </c>
      <c r="F1773" s="20" t="s">
        <v>5904</v>
      </c>
      <c r="G1773" t="s">
        <v>10434</v>
      </c>
      <c r="H1773" s="20" t="s">
        <v>6364</v>
      </c>
    </row>
    <row r="1774" spans="1:8" x14ac:dyDescent="0.25">
      <c r="A1774" s="20" t="s">
        <v>4406</v>
      </c>
      <c r="B1774" s="20" t="s">
        <v>4406</v>
      </c>
      <c r="C1774" s="20" t="s">
        <v>5130</v>
      </c>
      <c r="D1774" s="20" t="s">
        <v>5905</v>
      </c>
      <c r="E1774" s="20" t="s">
        <v>17</v>
      </c>
      <c r="F1774" s="20" t="s">
        <v>5906</v>
      </c>
      <c r="G1774" t="s">
        <v>10435</v>
      </c>
      <c r="H1774" s="20" t="s">
        <v>6364</v>
      </c>
    </row>
    <row r="1775" spans="1:8" x14ac:dyDescent="0.25">
      <c r="A1775" s="20" t="s">
        <v>30</v>
      </c>
      <c r="B1775" s="20" t="s">
        <v>30</v>
      </c>
      <c r="C1775" s="20" t="s">
        <v>5131</v>
      </c>
      <c r="D1775" s="20" t="s">
        <v>5907</v>
      </c>
      <c r="E1775" s="20" t="s">
        <v>17</v>
      </c>
      <c r="F1775" s="20" t="s">
        <v>5908</v>
      </c>
      <c r="G1775" t="s">
        <v>10436</v>
      </c>
      <c r="H1775" s="20" t="s">
        <v>6364</v>
      </c>
    </row>
    <row r="1776" spans="1:8" x14ac:dyDescent="0.25">
      <c r="A1776" s="20" t="s">
        <v>5447</v>
      </c>
      <c r="B1776" s="20" t="s">
        <v>5447</v>
      </c>
      <c r="C1776" s="20" t="s">
        <v>10437</v>
      </c>
      <c r="D1776" s="20" t="s">
        <v>4666</v>
      </c>
      <c r="E1776" s="20" t="s">
        <v>17</v>
      </c>
      <c r="F1776" s="20" t="s">
        <v>4496</v>
      </c>
      <c r="G1776" t="s">
        <v>10438</v>
      </c>
      <c r="H1776" s="20" t="s">
        <v>6364</v>
      </c>
    </row>
    <row r="1777" spans="1:8" x14ac:dyDescent="0.25">
      <c r="A1777" s="20" t="s">
        <v>60</v>
      </c>
      <c r="B1777" s="20" t="s">
        <v>60</v>
      </c>
      <c r="C1777" s="20" t="s">
        <v>10439</v>
      </c>
      <c r="D1777" s="20" t="s">
        <v>10440</v>
      </c>
      <c r="E1777" s="20" t="s">
        <v>72</v>
      </c>
      <c r="F1777" s="20" t="s">
        <v>10441</v>
      </c>
      <c r="G1777" t="s">
        <v>10442</v>
      </c>
      <c r="H1777" s="20" t="s">
        <v>6364</v>
      </c>
    </row>
    <row r="1778" spans="1:8" x14ac:dyDescent="0.25">
      <c r="A1778" s="20" t="s">
        <v>5447</v>
      </c>
      <c r="B1778" s="20" t="s">
        <v>5447</v>
      </c>
      <c r="C1778" s="20" t="s">
        <v>10443</v>
      </c>
      <c r="D1778" s="20" t="s">
        <v>10444</v>
      </c>
      <c r="E1778" s="20" t="s">
        <v>17</v>
      </c>
      <c r="F1778" s="20" t="s">
        <v>10445</v>
      </c>
      <c r="G1778" t="s">
        <v>10446</v>
      </c>
      <c r="H1778" s="20" t="s">
        <v>6364</v>
      </c>
    </row>
    <row r="1779" spans="1:8" x14ac:dyDescent="0.25">
      <c r="A1779" s="20" t="s">
        <v>34</v>
      </c>
      <c r="B1779" s="20" t="s">
        <v>6402</v>
      </c>
      <c r="C1779" s="20" t="s">
        <v>10447</v>
      </c>
      <c r="D1779" s="20" t="s">
        <v>10448</v>
      </c>
      <c r="E1779" s="20" t="s">
        <v>17</v>
      </c>
      <c r="F1779" s="20" t="s">
        <v>10449</v>
      </c>
      <c r="G1779" t="s">
        <v>10450</v>
      </c>
      <c r="H1779" s="20" t="s">
        <v>6364</v>
      </c>
    </row>
    <row r="1780" spans="1:8" x14ac:dyDescent="0.25">
      <c r="A1780" s="20" t="s">
        <v>5470</v>
      </c>
      <c r="B1780" s="20" t="s">
        <v>5470</v>
      </c>
      <c r="C1780" s="20" t="s">
        <v>10451</v>
      </c>
      <c r="D1780" s="20" t="s">
        <v>10452</v>
      </c>
      <c r="E1780" s="20" t="s">
        <v>17</v>
      </c>
      <c r="F1780" s="20" t="s">
        <v>10453</v>
      </c>
      <c r="G1780" t="s">
        <v>10454</v>
      </c>
      <c r="H1780" s="20" t="s">
        <v>6364</v>
      </c>
    </row>
    <row r="1781" spans="1:8" x14ac:dyDescent="0.25">
      <c r="A1781" s="20" t="s">
        <v>34</v>
      </c>
      <c r="B1781" s="20" t="s">
        <v>6394</v>
      </c>
      <c r="C1781" s="20" t="s">
        <v>2598</v>
      </c>
      <c r="D1781" s="20" t="s">
        <v>3581</v>
      </c>
      <c r="E1781" s="20" t="s">
        <v>17</v>
      </c>
      <c r="F1781" s="20" t="s">
        <v>2617</v>
      </c>
      <c r="G1781" t="s">
        <v>10455</v>
      </c>
      <c r="H1781" s="20" t="s">
        <v>6364</v>
      </c>
    </row>
    <row r="1782" spans="1:8" x14ac:dyDescent="0.25">
      <c r="A1782" s="20" t="s">
        <v>59</v>
      </c>
      <c r="B1782" s="20" t="s">
        <v>59</v>
      </c>
      <c r="C1782" s="20" t="s">
        <v>10456</v>
      </c>
      <c r="D1782" s="20" t="s">
        <v>10457</v>
      </c>
      <c r="E1782" s="20" t="s">
        <v>17</v>
      </c>
      <c r="F1782" s="20" t="s">
        <v>10458</v>
      </c>
      <c r="G1782" t="s">
        <v>10459</v>
      </c>
      <c r="H1782" s="20" t="s">
        <v>6364</v>
      </c>
    </row>
    <row r="1783" spans="1:8" x14ac:dyDescent="0.25">
      <c r="A1783" s="20" t="s">
        <v>4462</v>
      </c>
      <c r="B1783" s="20" t="s">
        <v>4462</v>
      </c>
      <c r="C1783" s="20" t="s">
        <v>5132</v>
      </c>
      <c r="D1783" s="20" t="s">
        <v>5909</v>
      </c>
      <c r="E1783" s="20" t="s">
        <v>17</v>
      </c>
      <c r="F1783" s="20" t="s">
        <v>5910</v>
      </c>
      <c r="G1783" t="s">
        <v>10460</v>
      </c>
      <c r="H1783" s="20" t="s">
        <v>6364</v>
      </c>
    </row>
    <row r="1784" spans="1:8" x14ac:dyDescent="0.25">
      <c r="A1784" s="20" t="s">
        <v>5447</v>
      </c>
      <c r="B1784" s="20" t="s">
        <v>5447</v>
      </c>
      <c r="C1784" s="20" t="s">
        <v>10461</v>
      </c>
      <c r="D1784" s="20" t="s">
        <v>10462</v>
      </c>
      <c r="E1784" s="20" t="s">
        <v>17</v>
      </c>
      <c r="F1784" s="20" t="s">
        <v>10463</v>
      </c>
      <c r="G1784" t="s">
        <v>10464</v>
      </c>
      <c r="H1784" s="20" t="s">
        <v>6364</v>
      </c>
    </row>
    <row r="1785" spans="1:8" x14ac:dyDescent="0.25">
      <c r="A1785" s="20" t="s">
        <v>30</v>
      </c>
      <c r="B1785" s="20" t="s">
        <v>30</v>
      </c>
      <c r="C1785" s="20" t="s">
        <v>1264</v>
      </c>
      <c r="D1785" s="20" t="s">
        <v>3582</v>
      </c>
      <c r="E1785" s="20" t="s">
        <v>17</v>
      </c>
      <c r="F1785" s="20" t="s">
        <v>1265</v>
      </c>
      <c r="G1785" t="s">
        <v>10465</v>
      </c>
      <c r="H1785" s="20" t="s">
        <v>6364</v>
      </c>
    </row>
    <row r="1786" spans="1:8" x14ac:dyDescent="0.25">
      <c r="A1786" s="20" t="s">
        <v>5447</v>
      </c>
      <c r="B1786" s="20" t="s">
        <v>5447</v>
      </c>
      <c r="C1786" s="20" t="s">
        <v>10466</v>
      </c>
      <c r="D1786" s="20" t="s">
        <v>10467</v>
      </c>
      <c r="E1786" s="20" t="s">
        <v>17</v>
      </c>
      <c r="F1786" s="20" t="s">
        <v>10468</v>
      </c>
      <c r="G1786" t="s">
        <v>10469</v>
      </c>
      <c r="H1786" s="20" t="s">
        <v>6364</v>
      </c>
    </row>
    <row r="1787" spans="1:8" x14ac:dyDescent="0.25">
      <c r="A1787" s="20" t="s">
        <v>60</v>
      </c>
      <c r="B1787" s="20" t="s">
        <v>60</v>
      </c>
      <c r="C1787" s="20" t="s">
        <v>5133</v>
      </c>
      <c r="D1787" s="20" t="s">
        <v>5911</v>
      </c>
      <c r="E1787" s="20" t="s">
        <v>17</v>
      </c>
      <c r="F1787" s="20" t="s">
        <v>5912</v>
      </c>
      <c r="G1787" t="s">
        <v>10470</v>
      </c>
      <c r="H1787" s="20" t="s">
        <v>6364</v>
      </c>
    </row>
    <row r="1788" spans="1:8" x14ac:dyDescent="0.25">
      <c r="A1788" s="20" t="s">
        <v>116</v>
      </c>
      <c r="B1788" s="20" t="s">
        <v>6852</v>
      </c>
      <c r="C1788" s="20" t="s">
        <v>2533</v>
      </c>
      <c r="D1788" s="20" t="s">
        <v>3583</v>
      </c>
      <c r="E1788" s="20" t="s">
        <v>155</v>
      </c>
      <c r="F1788" s="20" t="s">
        <v>646</v>
      </c>
      <c r="G1788" t="s">
        <v>10471</v>
      </c>
      <c r="H1788" s="20" t="s">
        <v>6364</v>
      </c>
    </row>
    <row r="1789" spans="1:8" x14ac:dyDescent="0.25">
      <c r="A1789" s="20" t="s">
        <v>34</v>
      </c>
      <c r="B1789" s="20" t="s">
        <v>6394</v>
      </c>
      <c r="C1789" s="20" t="s">
        <v>10472</v>
      </c>
      <c r="D1789" s="20" t="s">
        <v>10473</v>
      </c>
      <c r="E1789" s="20" t="s">
        <v>17</v>
      </c>
      <c r="F1789" s="20" t="s">
        <v>10474</v>
      </c>
      <c r="G1789" t="s">
        <v>10475</v>
      </c>
      <c r="H1789" s="20" t="s">
        <v>6364</v>
      </c>
    </row>
    <row r="1790" spans="1:8" x14ac:dyDescent="0.25">
      <c r="A1790" s="20" t="s">
        <v>39</v>
      </c>
      <c r="B1790" s="20" t="s">
        <v>6453</v>
      </c>
      <c r="C1790" s="20" t="s">
        <v>5134</v>
      </c>
      <c r="D1790" s="20" t="s">
        <v>5913</v>
      </c>
      <c r="E1790" s="20" t="s">
        <v>17</v>
      </c>
      <c r="F1790" s="20" t="s">
        <v>5914</v>
      </c>
      <c r="G1790" t="s">
        <v>10476</v>
      </c>
      <c r="H1790" s="20" t="s">
        <v>6364</v>
      </c>
    </row>
    <row r="1791" spans="1:8" x14ac:dyDescent="0.25">
      <c r="A1791" s="20" t="s">
        <v>25</v>
      </c>
      <c r="B1791" s="20" t="s">
        <v>6400</v>
      </c>
      <c r="C1791" s="20" t="s">
        <v>10477</v>
      </c>
      <c r="D1791" s="20" t="s">
        <v>10478</v>
      </c>
      <c r="E1791" s="20" t="s">
        <v>100</v>
      </c>
      <c r="F1791" s="20" t="s">
        <v>10479</v>
      </c>
      <c r="G1791" t="s">
        <v>10480</v>
      </c>
      <c r="H1791" s="20" t="s">
        <v>6364</v>
      </c>
    </row>
    <row r="1792" spans="1:8" x14ac:dyDescent="0.25">
      <c r="A1792" s="20" t="s">
        <v>4485</v>
      </c>
      <c r="B1792" s="20" t="s">
        <v>4485</v>
      </c>
      <c r="C1792" s="20" t="s">
        <v>2606</v>
      </c>
      <c r="D1792" s="20" t="s">
        <v>3584</v>
      </c>
      <c r="E1792" s="20" t="s">
        <v>17</v>
      </c>
      <c r="F1792" s="20" t="s">
        <v>2644</v>
      </c>
      <c r="G1792" t="s">
        <v>10481</v>
      </c>
      <c r="H1792" s="20" t="s">
        <v>6364</v>
      </c>
    </row>
    <row r="1793" spans="1:8" x14ac:dyDescent="0.25">
      <c r="A1793" s="20" t="s">
        <v>24</v>
      </c>
      <c r="B1793" s="20" t="s">
        <v>6458</v>
      </c>
      <c r="C1793" s="20" t="s">
        <v>2275</v>
      </c>
      <c r="D1793" s="20" t="s">
        <v>3585</v>
      </c>
      <c r="E1793" s="20" t="s">
        <v>17</v>
      </c>
      <c r="F1793" s="20" t="s">
        <v>1461</v>
      </c>
      <c r="G1793" t="s">
        <v>10482</v>
      </c>
      <c r="H1793" s="20" t="s">
        <v>6364</v>
      </c>
    </row>
    <row r="1794" spans="1:8" x14ac:dyDescent="0.25">
      <c r="A1794" s="20" t="s">
        <v>39</v>
      </c>
      <c r="B1794" s="20" t="s">
        <v>6453</v>
      </c>
      <c r="C1794" s="20" t="s">
        <v>1788</v>
      </c>
      <c r="D1794" s="20" t="s">
        <v>3586</v>
      </c>
      <c r="E1794" s="20" t="s">
        <v>67</v>
      </c>
      <c r="F1794" s="20" t="s">
        <v>647</v>
      </c>
      <c r="G1794" t="s">
        <v>10483</v>
      </c>
      <c r="H1794" s="20" t="s">
        <v>6364</v>
      </c>
    </row>
    <row r="1795" spans="1:8" x14ac:dyDescent="0.25">
      <c r="A1795" s="20" t="s">
        <v>30</v>
      </c>
      <c r="B1795" s="20" t="s">
        <v>30</v>
      </c>
      <c r="C1795" s="20" t="s">
        <v>5135</v>
      </c>
      <c r="D1795" s="20" t="s">
        <v>5915</v>
      </c>
      <c r="E1795" s="20" t="s">
        <v>17</v>
      </c>
      <c r="F1795" s="20" t="s">
        <v>5916</v>
      </c>
      <c r="G1795" t="s">
        <v>10484</v>
      </c>
      <c r="H1795" s="20" t="s">
        <v>6364</v>
      </c>
    </row>
    <row r="1796" spans="1:8" x14ac:dyDescent="0.25">
      <c r="A1796" s="20" t="s">
        <v>4485</v>
      </c>
      <c r="B1796" s="20" t="s">
        <v>4485</v>
      </c>
      <c r="C1796" s="20" t="s">
        <v>1936</v>
      </c>
      <c r="D1796" s="20" t="s">
        <v>3587</v>
      </c>
      <c r="E1796" s="20" t="s">
        <v>17</v>
      </c>
      <c r="F1796" s="20" t="s">
        <v>648</v>
      </c>
      <c r="G1796" t="s">
        <v>10485</v>
      </c>
      <c r="H1796" s="20" t="s">
        <v>6364</v>
      </c>
    </row>
    <row r="1797" spans="1:8" x14ac:dyDescent="0.25">
      <c r="A1797" s="20" t="s">
        <v>4404</v>
      </c>
      <c r="B1797" s="20" t="s">
        <v>4404</v>
      </c>
      <c r="C1797" s="20" t="s">
        <v>5136</v>
      </c>
      <c r="D1797" s="20" t="s">
        <v>5917</v>
      </c>
      <c r="E1797" s="20" t="s">
        <v>17</v>
      </c>
      <c r="F1797" s="20" t="s">
        <v>5918</v>
      </c>
      <c r="G1797" t="s">
        <v>10486</v>
      </c>
      <c r="H1797" s="20" t="s">
        <v>6364</v>
      </c>
    </row>
    <row r="1798" spans="1:8" x14ac:dyDescent="0.25">
      <c r="A1798" s="20" t="s">
        <v>34</v>
      </c>
      <c r="B1798" s="20" t="s">
        <v>6394</v>
      </c>
      <c r="C1798" s="20" t="s">
        <v>2327</v>
      </c>
      <c r="D1798" s="20" t="s">
        <v>3588</v>
      </c>
      <c r="E1798" s="20" t="s">
        <v>17</v>
      </c>
      <c r="F1798" s="20" t="s">
        <v>1490</v>
      </c>
      <c r="G1798" t="s">
        <v>10487</v>
      </c>
      <c r="H1798" s="20" t="s">
        <v>6364</v>
      </c>
    </row>
    <row r="1799" spans="1:8" x14ac:dyDescent="0.25">
      <c r="A1799" s="20" t="s">
        <v>5447</v>
      </c>
      <c r="B1799" s="20" t="s">
        <v>5447</v>
      </c>
      <c r="C1799" s="20" t="s">
        <v>10488</v>
      </c>
      <c r="D1799" s="20" t="s">
        <v>10489</v>
      </c>
      <c r="E1799" s="20" t="s">
        <v>17</v>
      </c>
      <c r="F1799" s="20" t="s">
        <v>10490</v>
      </c>
      <c r="G1799" t="s">
        <v>10491</v>
      </c>
      <c r="H1799" s="20" t="s">
        <v>6364</v>
      </c>
    </row>
    <row r="1800" spans="1:8" x14ac:dyDescent="0.25">
      <c r="A1800" s="20" t="s">
        <v>39</v>
      </c>
      <c r="B1800" s="20" t="s">
        <v>6453</v>
      </c>
      <c r="C1800" s="20" t="s">
        <v>2182</v>
      </c>
      <c r="D1800" s="20" t="s">
        <v>3589</v>
      </c>
      <c r="E1800" s="20" t="s">
        <v>40</v>
      </c>
      <c r="F1800" s="20" t="s">
        <v>1437</v>
      </c>
      <c r="G1800" t="s">
        <v>10492</v>
      </c>
      <c r="H1800" s="20" t="s">
        <v>6364</v>
      </c>
    </row>
    <row r="1801" spans="1:8" x14ac:dyDescent="0.25">
      <c r="A1801" s="20" t="s">
        <v>4485</v>
      </c>
      <c r="B1801" s="20" t="s">
        <v>4485</v>
      </c>
      <c r="C1801" s="20" t="s">
        <v>10493</v>
      </c>
      <c r="D1801" s="20" t="s">
        <v>10494</v>
      </c>
      <c r="E1801" s="20" t="s">
        <v>17</v>
      </c>
      <c r="F1801" s="20" t="s">
        <v>10495</v>
      </c>
      <c r="G1801" t="s">
        <v>10496</v>
      </c>
      <c r="H1801" s="20" t="s">
        <v>6364</v>
      </c>
    </row>
    <row r="1802" spans="1:8" x14ac:dyDescent="0.25">
      <c r="A1802" s="20" t="s">
        <v>4462</v>
      </c>
      <c r="B1802" s="20" t="s">
        <v>4462</v>
      </c>
      <c r="C1802" s="20" t="s">
        <v>10497</v>
      </c>
      <c r="D1802" s="20" t="s">
        <v>10498</v>
      </c>
      <c r="E1802" s="20" t="s">
        <v>17</v>
      </c>
      <c r="F1802" s="20" t="s">
        <v>10499</v>
      </c>
      <c r="G1802" t="s">
        <v>10500</v>
      </c>
      <c r="H1802" s="20" t="s">
        <v>6364</v>
      </c>
    </row>
    <row r="1803" spans="1:8" x14ac:dyDescent="0.25">
      <c r="A1803" s="20" t="s">
        <v>34</v>
      </c>
      <c r="B1803" s="20" t="s">
        <v>6394</v>
      </c>
      <c r="C1803" s="20" t="s">
        <v>10501</v>
      </c>
      <c r="D1803" s="20" t="s">
        <v>10502</v>
      </c>
      <c r="E1803" s="20" t="s">
        <v>17</v>
      </c>
      <c r="F1803" s="20" t="s">
        <v>10503</v>
      </c>
      <c r="G1803" t="s">
        <v>10504</v>
      </c>
      <c r="H1803" s="20" t="s">
        <v>6364</v>
      </c>
    </row>
    <row r="1804" spans="1:8" x14ac:dyDescent="0.25">
      <c r="A1804" s="20" t="s">
        <v>4406</v>
      </c>
      <c r="B1804" s="20" t="s">
        <v>4406</v>
      </c>
      <c r="C1804" s="20" t="s">
        <v>10505</v>
      </c>
      <c r="D1804" s="20" t="s">
        <v>10506</v>
      </c>
      <c r="E1804" s="20" t="s">
        <v>17</v>
      </c>
      <c r="F1804" s="20" t="s">
        <v>10507</v>
      </c>
      <c r="G1804" t="s">
        <v>10508</v>
      </c>
      <c r="H1804" s="20" t="s">
        <v>6364</v>
      </c>
    </row>
    <row r="1805" spans="1:8" x14ac:dyDescent="0.25">
      <c r="A1805" s="20" t="s">
        <v>6959</v>
      </c>
      <c r="B1805" s="20" t="s">
        <v>6959</v>
      </c>
      <c r="C1805" s="20" t="s">
        <v>10509</v>
      </c>
      <c r="D1805" s="20" t="s">
        <v>10510</v>
      </c>
      <c r="E1805" s="20" t="s">
        <v>17</v>
      </c>
      <c r="F1805" s="20" t="s">
        <v>10511</v>
      </c>
      <c r="G1805" t="s">
        <v>10512</v>
      </c>
      <c r="H1805" s="20" t="s">
        <v>6364</v>
      </c>
    </row>
    <row r="1806" spans="1:8" x14ac:dyDescent="0.25">
      <c r="A1806" s="20" t="s">
        <v>25</v>
      </c>
      <c r="B1806" s="20" t="s">
        <v>6400</v>
      </c>
      <c r="C1806" s="20" t="s">
        <v>10513</v>
      </c>
      <c r="D1806" s="20" t="s">
        <v>10514</v>
      </c>
      <c r="E1806" s="20" t="s">
        <v>1382</v>
      </c>
      <c r="F1806" s="20" t="s">
        <v>10515</v>
      </c>
      <c r="G1806" t="s">
        <v>10516</v>
      </c>
      <c r="H1806" s="20" t="s">
        <v>6364</v>
      </c>
    </row>
    <row r="1807" spans="1:8" x14ac:dyDescent="0.25">
      <c r="A1807" s="20" t="s">
        <v>30</v>
      </c>
      <c r="B1807" s="20" t="s">
        <v>30</v>
      </c>
      <c r="C1807" s="20" t="s">
        <v>1267</v>
      </c>
      <c r="D1807" s="20" t="s">
        <v>3590</v>
      </c>
      <c r="E1807" s="20" t="s">
        <v>17</v>
      </c>
      <c r="F1807" s="20" t="s">
        <v>649</v>
      </c>
      <c r="G1807" t="s">
        <v>10517</v>
      </c>
      <c r="H1807" s="20" t="s">
        <v>6364</v>
      </c>
    </row>
    <row r="1808" spans="1:8" x14ac:dyDescent="0.25">
      <c r="A1808" s="20" t="s">
        <v>30</v>
      </c>
      <c r="B1808" s="20" t="s">
        <v>30</v>
      </c>
      <c r="C1808" s="20" t="s">
        <v>5137</v>
      </c>
      <c r="D1808" s="20" t="s">
        <v>5919</v>
      </c>
      <c r="E1808" s="20" t="s">
        <v>17</v>
      </c>
      <c r="F1808" s="20" t="s">
        <v>5920</v>
      </c>
      <c r="G1808" t="s">
        <v>10518</v>
      </c>
      <c r="H1808" s="20" t="s">
        <v>6364</v>
      </c>
    </row>
    <row r="1809" spans="1:8" x14ac:dyDescent="0.25">
      <c r="A1809" s="20" t="s">
        <v>4485</v>
      </c>
      <c r="B1809" s="20" t="s">
        <v>4485</v>
      </c>
      <c r="C1809" s="20" t="s">
        <v>10519</v>
      </c>
      <c r="D1809" s="20" t="s">
        <v>10520</v>
      </c>
      <c r="E1809" s="20" t="s">
        <v>17</v>
      </c>
      <c r="F1809" s="20" t="s">
        <v>10521</v>
      </c>
      <c r="G1809" t="s">
        <v>10522</v>
      </c>
      <c r="H1809" s="20" t="s">
        <v>6364</v>
      </c>
    </row>
    <row r="1810" spans="1:8" x14ac:dyDescent="0.25">
      <c r="A1810" s="20" t="s">
        <v>39</v>
      </c>
      <c r="B1810" s="20" t="s">
        <v>6453</v>
      </c>
      <c r="C1810" s="20" t="s">
        <v>10523</v>
      </c>
      <c r="D1810" s="20" t="s">
        <v>10524</v>
      </c>
      <c r="E1810" s="20" t="s">
        <v>17</v>
      </c>
      <c r="F1810" s="20" t="s">
        <v>10525</v>
      </c>
      <c r="G1810" t="s">
        <v>10526</v>
      </c>
      <c r="H1810" s="20" t="s">
        <v>6364</v>
      </c>
    </row>
    <row r="1811" spans="1:8" x14ac:dyDescent="0.25">
      <c r="A1811" s="20" t="s">
        <v>4485</v>
      </c>
      <c r="B1811" s="20" t="s">
        <v>4485</v>
      </c>
      <c r="C1811" s="20" t="s">
        <v>10527</v>
      </c>
      <c r="D1811" s="20" t="s">
        <v>10528</v>
      </c>
      <c r="E1811" s="20" t="s">
        <v>17</v>
      </c>
      <c r="F1811" s="20" t="s">
        <v>10529</v>
      </c>
      <c r="G1811" t="s">
        <v>10530</v>
      </c>
      <c r="H1811" s="20" t="s">
        <v>6364</v>
      </c>
    </row>
    <row r="1812" spans="1:8" x14ac:dyDescent="0.25">
      <c r="A1812" s="20" t="s">
        <v>78</v>
      </c>
      <c r="B1812" s="20" t="s">
        <v>78</v>
      </c>
      <c r="C1812" s="20" t="s">
        <v>1927</v>
      </c>
      <c r="D1812" s="20" t="s">
        <v>3591</v>
      </c>
      <c r="E1812" s="20" t="s">
        <v>79</v>
      </c>
      <c r="F1812" s="20" t="s">
        <v>650</v>
      </c>
      <c r="G1812" t="s">
        <v>10531</v>
      </c>
      <c r="H1812" s="20" t="s">
        <v>6364</v>
      </c>
    </row>
    <row r="1813" spans="1:8" x14ac:dyDescent="0.25">
      <c r="A1813" s="20" t="s">
        <v>39</v>
      </c>
      <c r="B1813" s="20" t="s">
        <v>6453</v>
      </c>
      <c r="C1813" s="20" t="s">
        <v>10532</v>
      </c>
      <c r="D1813" s="20" t="s">
        <v>10533</v>
      </c>
      <c r="E1813" s="20" t="s">
        <v>17</v>
      </c>
      <c r="F1813" s="20" t="s">
        <v>10534</v>
      </c>
      <c r="G1813" t="s">
        <v>10535</v>
      </c>
      <c r="H1813" s="20" t="s">
        <v>6364</v>
      </c>
    </row>
    <row r="1814" spans="1:8" x14ac:dyDescent="0.25">
      <c r="A1814" s="20" t="s">
        <v>4406</v>
      </c>
      <c r="B1814" s="20" t="s">
        <v>4406</v>
      </c>
      <c r="C1814" s="20" t="s">
        <v>10536</v>
      </c>
      <c r="D1814" s="20" t="s">
        <v>10537</v>
      </c>
      <c r="E1814" s="20" t="s">
        <v>17</v>
      </c>
      <c r="F1814" s="20" t="s">
        <v>10538</v>
      </c>
      <c r="G1814" t="s">
        <v>10539</v>
      </c>
      <c r="H1814" s="20" t="s">
        <v>6364</v>
      </c>
    </row>
    <row r="1815" spans="1:8" x14ac:dyDescent="0.25">
      <c r="A1815" s="20" t="s">
        <v>4470</v>
      </c>
      <c r="B1815" s="20" t="s">
        <v>4470</v>
      </c>
      <c r="C1815" s="20" t="s">
        <v>5138</v>
      </c>
      <c r="D1815" s="20" t="s">
        <v>5921</v>
      </c>
      <c r="E1815" s="20" t="s">
        <v>100</v>
      </c>
      <c r="F1815" s="20" t="s">
        <v>5922</v>
      </c>
      <c r="G1815" t="s">
        <v>10540</v>
      </c>
      <c r="H1815" s="20" t="s">
        <v>6364</v>
      </c>
    </row>
    <row r="1816" spans="1:8" x14ac:dyDescent="0.25">
      <c r="A1816" s="20" t="s">
        <v>21</v>
      </c>
      <c r="B1816" s="20" t="s">
        <v>6619</v>
      </c>
      <c r="C1816" s="20" t="s">
        <v>10541</v>
      </c>
      <c r="D1816" s="20" t="s">
        <v>10542</v>
      </c>
      <c r="E1816" s="20" t="s">
        <v>17</v>
      </c>
      <c r="F1816" s="20" t="s">
        <v>10543</v>
      </c>
      <c r="G1816" t="s">
        <v>10544</v>
      </c>
      <c r="H1816" s="20" t="s">
        <v>6364</v>
      </c>
    </row>
    <row r="1817" spans="1:8" x14ac:dyDescent="0.25">
      <c r="A1817" s="20" t="s">
        <v>5447</v>
      </c>
      <c r="B1817" s="20" t="s">
        <v>5447</v>
      </c>
      <c r="C1817" s="20" t="s">
        <v>5139</v>
      </c>
      <c r="D1817" s="20" t="s">
        <v>5923</v>
      </c>
      <c r="E1817" s="20" t="s">
        <v>17</v>
      </c>
      <c r="F1817" s="20" t="s">
        <v>5924</v>
      </c>
      <c r="G1817" t="s">
        <v>10545</v>
      </c>
      <c r="H1817" s="20" t="s">
        <v>6364</v>
      </c>
    </row>
    <row r="1818" spans="1:8" x14ac:dyDescent="0.25">
      <c r="A1818" s="20" t="s">
        <v>30</v>
      </c>
      <c r="B1818" s="20" t="s">
        <v>30</v>
      </c>
      <c r="C1818" s="20" t="s">
        <v>2831</v>
      </c>
      <c r="D1818" s="20" t="s">
        <v>3592</v>
      </c>
      <c r="E1818" s="20" t="s">
        <v>17</v>
      </c>
      <c r="F1818" s="20" t="s">
        <v>2780</v>
      </c>
      <c r="G1818" t="s">
        <v>10546</v>
      </c>
      <c r="H1818" s="20" t="s">
        <v>6364</v>
      </c>
    </row>
    <row r="1819" spans="1:8" x14ac:dyDescent="0.25">
      <c r="A1819" s="20" t="s">
        <v>5447</v>
      </c>
      <c r="B1819" s="20" t="s">
        <v>5447</v>
      </c>
      <c r="C1819" s="20" t="s">
        <v>1733</v>
      </c>
      <c r="D1819" s="20" t="s">
        <v>3593</v>
      </c>
      <c r="E1819" s="20" t="s">
        <v>17</v>
      </c>
      <c r="F1819" s="20" t="s">
        <v>651</v>
      </c>
      <c r="G1819" t="s">
        <v>10547</v>
      </c>
      <c r="H1819" s="20" t="s">
        <v>6364</v>
      </c>
    </row>
    <row r="1820" spans="1:8" x14ac:dyDescent="0.25">
      <c r="A1820" s="20" t="s">
        <v>8548</v>
      </c>
      <c r="B1820" s="20" t="s">
        <v>8548</v>
      </c>
      <c r="C1820" s="20" t="s">
        <v>5140</v>
      </c>
      <c r="D1820" s="20" t="s">
        <v>5925</v>
      </c>
      <c r="E1820" s="20" t="s">
        <v>4484</v>
      </c>
      <c r="F1820" s="20" t="s">
        <v>5926</v>
      </c>
      <c r="G1820" t="s">
        <v>10548</v>
      </c>
      <c r="H1820" s="20" t="s">
        <v>6364</v>
      </c>
    </row>
    <row r="1821" spans="1:8" x14ac:dyDescent="0.25">
      <c r="A1821" s="20" t="s">
        <v>4406</v>
      </c>
      <c r="B1821" s="20" t="s">
        <v>4406</v>
      </c>
      <c r="C1821" s="20" t="s">
        <v>5141</v>
      </c>
      <c r="D1821" s="20" t="s">
        <v>5927</v>
      </c>
      <c r="E1821" s="20" t="s">
        <v>17</v>
      </c>
      <c r="F1821" s="20" t="s">
        <v>5928</v>
      </c>
      <c r="G1821" t="s">
        <v>10549</v>
      </c>
      <c r="H1821" s="20" t="s">
        <v>6364</v>
      </c>
    </row>
    <row r="1822" spans="1:8" x14ac:dyDescent="0.25">
      <c r="A1822" s="20" t="s">
        <v>4404</v>
      </c>
      <c r="B1822" s="20" t="s">
        <v>4404</v>
      </c>
      <c r="C1822" s="20" t="s">
        <v>1940</v>
      </c>
      <c r="D1822" s="20" t="s">
        <v>3594</v>
      </c>
      <c r="E1822" s="20" t="s">
        <v>17</v>
      </c>
      <c r="F1822" s="20" t="s">
        <v>652</v>
      </c>
      <c r="G1822" t="s">
        <v>10550</v>
      </c>
      <c r="H1822" s="20" t="s">
        <v>6364</v>
      </c>
    </row>
    <row r="1823" spans="1:8" x14ac:dyDescent="0.25">
      <c r="A1823" s="20" t="s">
        <v>4433</v>
      </c>
      <c r="B1823" s="20" t="s">
        <v>4433</v>
      </c>
      <c r="C1823" s="20" t="s">
        <v>10551</v>
      </c>
      <c r="D1823" s="20" t="s">
        <v>10552</v>
      </c>
      <c r="E1823" s="20" t="s">
        <v>17</v>
      </c>
      <c r="F1823" s="20" t="s">
        <v>10553</v>
      </c>
      <c r="G1823" t="s">
        <v>10554</v>
      </c>
      <c r="H1823" s="20" t="s">
        <v>6364</v>
      </c>
    </row>
    <row r="1824" spans="1:8" x14ac:dyDescent="0.25">
      <c r="A1824" s="20" t="s">
        <v>5447</v>
      </c>
      <c r="B1824" s="20" t="s">
        <v>5447</v>
      </c>
      <c r="C1824" s="20" t="s">
        <v>5142</v>
      </c>
      <c r="D1824" s="20" t="s">
        <v>5929</v>
      </c>
      <c r="E1824" s="20" t="s">
        <v>17</v>
      </c>
      <c r="F1824" s="20" t="s">
        <v>2681</v>
      </c>
      <c r="G1824" t="s">
        <v>10555</v>
      </c>
      <c r="H1824" s="20" t="s">
        <v>6364</v>
      </c>
    </row>
    <row r="1825" spans="1:8" x14ac:dyDescent="0.25">
      <c r="A1825" s="20" t="s">
        <v>30</v>
      </c>
      <c r="B1825" s="20" t="s">
        <v>30</v>
      </c>
      <c r="C1825" s="20" t="s">
        <v>10556</v>
      </c>
      <c r="D1825" s="20" t="s">
        <v>10557</v>
      </c>
      <c r="E1825" s="20" t="s">
        <v>17</v>
      </c>
      <c r="F1825" s="20" t="s">
        <v>10558</v>
      </c>
      <c r="G1825" t="s">
        <v>10559</v>
      </c>
      <c r="H1825" s="20" t="s">
        <v>6364</v>
      </c>
    </row>
    <row r="1826" spans="1:8" x14ac:dyDescent="0.25">
      <c r="A1826" s="20" t="s">
        <v>4485</v>
      </c>
      <c r="B1826" s="20" t="s">
        <v>4485</v>
      </c>
      <c r="C1826" s="20" t="s">
        <v>10560</v>
      </c>
      <c r="D1826" s="20" t="s">
        <v>10561</v>
      </c>
      <c r="E1826" s="20" t="s">
        <v>17</v>
      </c>
      <c r="F1826" s="20" t="s">
        <v>10562</v>
      </c>
      <c r="G1826" t="s">
        <v>10563</v>
      </c>
      <c r="H1826" s="20" t="s">
        <v>6364</v>
      </c>
    </row>
    <row r="1827" spans="1:8" x14ac:dyDescent="0.25">
      <c r="A1827" s="20" t="s">
        <v>4400</v>
      </c>
      <c r="B1827" s="20" t="s">
        <v>6732</v>
      </c>
      <c r="C1827" s="20" t="s">
        <v>5143</v>
      </c>
      <c r="D1827" s="20" t="s">
        <v>5930</v>
      </c>
      <c r="E1827" s="20" t="s">
        <v>89</v>
      </c>
      <c r="F1827" s="20" t="s">
        <v>4800</v>
      </c>
      <c r="G1827" t="s">
        <v>10564</v>
      </c>
      <c r="H1827" s="20" t="s">
        <v>6364</v>
      </c>
    </row>
    <row r="1828" spans="1:8" x14ac:dyDescent="0.25">
      <c r="A1828" s="20" t="s">
        <v>4462</v>
      </c>
      <c r="B1828" s="20" t="s">
        <v>4462</v>
      </c>
      <c r="C1828" s="20" t="s">
        <v>5144</v>
      </c>
      <c r="D1828" s="20" t="s">
        <v>5931</v>
      </c>
      <c r="E1828" s="20" t="s">
        <v>17</v>
      </c>
      <c r="F1828" s="20" t="s">
        <v>653</v>
      </c>
      <c r="G1828" t="s">
        <v>10565</v>
      </c>
      <c r="H1828" s="20" t="s">
        <v>6364</v>
      </c>
    </row>
    <row r="1829" spans="1:8" x14ac:dyDescent="0.25">
      <c r="A1829" s="20" t="s">
        <v>60</v>
      </c>
      <c r="B1829" s="20" t="s">
        <v>60</v>
      </c>
      <c r="C1829" s="20" t="s">
        <v>10566</v>
      </c>
      <c r="D1829" s="20" t="s">
        <v>10567</v>
      </c>
      <c r="E1829" s="20" t="s">
        <v>17</v>
      </c>
      <c r="F1829" s="20" t="s">
        <v>10568</v>
      </c>
      <c r="G1829" t="s">
        <v>10569</v>
      </c>
      <c r="H1829" s="20" t="s">
        <v>6364</v>
      </c>
    </row>
    <row r="1830" spans="1:8" x14ac:dyDescent="0.25">
      <c r="A1830" s="20" t="s">
        <v>1177</v>
      </c>
      <c r="B1830" s="20" t="s">
        <v>6914</v>
      </c>
      <c r="C1830" s="20" t="s">
        <v>2759</v>
      </c>
      <c r="D1830" s="20" t="s">
        <v>3595</v>
      </c>
      <c r="E1830" s="20" t="s">
        <v>1178</v>
      </c>
      <c r="F1830" s="20" t="s">
        <v>2682</v>
      </c>
      <c r="G1830" t="s">
        <v>10570</v>
      </c>
      <c r="H1830" s="20" t="s">
        <v>6364</v>
      </c>
    </row>
    <row r="1831" spans="1:8" x14ac:dyDescent="0.25">
      <c r="A1831" s="20" t="s">
        <v>5447</v>
      </c>
      <c r="B1831" s="20" t="s">
        <v>5447</v>
      </c>
      <c r="C1831" s="20" t="s">
        <v>5145</v>
      </c>
      <c r="D1831" s="20" t="s">
        <v>4667</v>
      </c>
      <c r="E1831" s="20" t="s">
        <v>17</v>
      </c>
      <c r="F1831" s="20" t="s">
        <v>4497</v>
      </c>
      <c r="G1831" t="s">
        <v>10571</v>
      </c>
      <c r="H1831" s="20" t="s">
        <v>6364</v>
      </c>
    </row>
    <row r="1832" spans="1:8" x14ac:dyDescent="0.25">
      <c r="A1832" s="20" t="s">
        <v>39</v>
      </c>
      <c r="B1832" s="20" t="s">
        <v>6453</v>
      </c>
      <c r="C1832" s="20" t="s">
        <v>10572</v>
      </c>
      <c r="D1832" s="20" t="s">
        <v>10573</v>
      </c>
      <c r="E1832" s="20" t="s">
        <v>17</v>
      </c>
      <c r="F1832" s="20" t="s">
        <v>10574</v>
      </c>
      <c r="G1832" t="s">
        <v>10575</v>
      </c>
      <c r="H1832" s="20" t="s">
        <v>6364</v>
      </c>
    </row>
    <row r="1833" spans="1:8" x14ac:dyDescent="0.25">
      <c r="A1833" s="20" t="s">
        <v>4485</v>
      </c>
      <c r="B1833" s="20" t="s">
        <v>4485</v>
      </c>
      <c r="C1833" s="20" t="s">
        <v>10576</v>
      </c>
      <c r="D1833" s="20" t="s">
        <v>10577</v>
      </c>
      <c r="E1833" s="20" t="s">
        <v>17</v>
      </c>
      <c r="F1833" s="20" t="s">
        <v>10578</v>
      </c>
      <c r="G1833" t="s">
        <v>10579</v>
      </c>
      <c r="H1833" s="20" t="s">
        <v>6364</v>
      </c>
    </row>
    <row r="1834" spans="1:8" x14ac:dyDescent="0.25">
      <c r="A1834" s="20" t="s">
        <v>4404</v>
      </c>
      <c r="B1834" s="20" t="s">
        <v>4404</v>
      </c>
      <c r="C1834" s="20" t="s">
        <v>10580</v>
      </c>
      <c r="D1834" s="20" t="s">
        <v>10581</v>
      </c>
      <c r="E1834" s="20" t="s">
        <v>17</v>
      </c>
      <c r="F1834" s="20" t="s">
        <v>10582</v>
      </c>
      <c r="G1834" t="s">
        <v>10583</v>
      </c>
      <c r="H1834" s="20" t="s">
        <v>6364</v>
      </c>
    </row>
    <row r="1835" spans="1:8" x14ac:dyDescent="0.25">
      <c r="A1835" s="20" t="s">
        <v>4406</v>
      </c>
      <c r="B1835" s="20" t="s">
        <v>4406</v>
      </c>
      <c r="C1835" s="20" t="s">
        <v>5146</v>
      </c>
      <c r="D1835" s="20" t="s">
        <v>4668</v>
      </c>
      <c r="E1835" s="20" t="s">
        <v>17</v>
      </c>
      <c r="F1835" s="20" t="s">
        <v>4498</v>
      </c>
      <c r="G1835" t="s">
        <v>10584</v>
      </c>
      <c r="H1835" s="20" t="s">
        <v>6364</v>
      </c>
    </row>
    <row r="1836" spans="1:8" x14ac:dyDescent="0.25">
      <c r="A1836" s="20" t="s">
        <v>314</v>
      </c>
      <c r="B1836" s="20" t="s">
        <v>6538</v>
      </c>
      <c r="C1836" s="20" t="s">
        <v>2337</v>
      </c>
      <c r="D1836" s="20" t="s">
        <v>3596</v>
      </c>
      <c r="E1836" s="20" t="s">
        <v>6539</v>
      </c>
      <c r="F1836" s="20" t="s">
        <v>654</v>
      </c>
      <c r="G1836" t="s">
        <v>10585</v>
      </c>
      <c r="H1836" s="20" t="s">
        <v>6364</v>
      </c>
    </row>
    <row r="1837" spans="1:8" x14ac:dyDescent="0.25">
      <c r="A1837" s="20" t="s">
        <v>70</v>
      </c>
      <c r="B1837" s="20" t="s">
        <v>70</v>
      </c>
      <c r="C1837" s="20" t="s">
        <v>5147</v>
      </c>
      <c r="D1837" s="20" t="s">
        <v>4669</v>
      </c>
      <c r="E1837" s="20" t="s">
        <v>71</v>
      </c>
      <c r="F1837" s="20" t="s">
        <v>4499</v>
      </c>
      <c r="G1837" t="s">
        <v>10586</v>
      </c>
      <c r="H1837" s="20" t="s">
        <v>6364</v>
      </c>
    </row>
    <row r="1838" spans="1:8" x14ac:dyDescent="0.25">
      <c r="A1838" s="20" t="s">
        <v>42</v>
      </c>
      <c r="B1838" s="20" t="s">
        <v>6531</v>
      </c>
      <c r="C1838" s="20" t="s">
        <v>10587</v>
      </c>
      <c r="D1838" s="20" t="s">
        <v>10588</v>
      </c>
      <c r="E1838" s="20" t="s">
        <v>6534</v>
      </c>
      <c r="F1838" s="20" t="s">
        <v>10589</v>
      </c>
      <c r="G1838" t="s">
        <v>10590</v>
      </c>
      <c r="H1838" s="20" t="s">
        <v>6364</v>
      </c>
    </row>
    <row r="1839" spans="1:8" x14ac:dyDescent="0.25">
      <c r="A1839" s="20" t="s">
        <v>34</v>
      </c>
      <c r="B1839" s="20" t="s">
        <v>6394</v>
      </c>
      <c r="C1839" s="20" t="s">
        <v>10591</v>
      </c>
      <c r="D1839" s="20" t="s">
        <v>10592</v>
      </c>
      <c r="E1839" s="20" t="s">
        <v>17</v>
      </c>
      <c r="F1839" s="20" t="s">
        <v>10593</v>
      </c>
      <c r="G1839" t="s">
        <v>10594</v>
      </c>
      <c r="H1839" s="20" t="s">
        <v>6364</v>
      </c>
    </row>
    <row r="1840" spans="1:8" x14ac:dyDescent="0.25">
      <c r="A1840" s="20" t="s">
        <v>4485</v>
      </c>
      <c r="B1840" s="20" t="s">
        <v>4485</v>
      </c>
      <c r="C1840" s="20" t="s">
        <v>1206</v>
      </c>
      <c r="D1840" s="20" t="s">
        <v>3597</v>
      </c>
      <c r="E1840" s="20" t="s">
        <v>17</v>
      </c>
      <c r="F1840" s="20" t="s">
        <v>655</v>
      </c>
      <c r="G1840" t="s">
        <v>10595</v>
      </c>
      <c r="H1840" s="20" t="s">
        <v>6364</v>
      </c>
    </row>
    <row r="1841" spans="1:8" x14ac:dyDescent="0.25">
      <c r="A1841" s="20" t="s">
        <v>4250</v>
      </c>
      <c r="B1841" s="20" t="s">
        <v>6734</v>
      </c>
      <c r="C1841" s="20" t="s">
        <v>2580</v>
      </c>
      <c r="D1841" s="20" t="s">
        <v>3598</v>
      </c>
      <c r="E1841" s="20" t="s">
        <v>17</v>
      </c>
      <c r="F1841" s="20" t="s">
        <v>1491</v>
      </c>
      <c r="G1841" t="s">
        <v>10596</v>
      </c>
      <c r="H1841" s="20" t="s">
        <v>6364</v>
      </c>
    </row>
    <row r="1842" spans="1:8" x14ac:dyDescent="0.25">
      <c r="A1842" s="20" t="s">
        <v>6445</v>
      </c>
      <c r="B1842" s="20" t="s">
        <v>6445</v>
      </c>
      <c r="C1842" s="20" t="s">
        <v>10597</v>
      </c>
      <c r="D1842" s="20" t="s">
        <v>10598</v>
      </c>
      <c r="E1842" s="20" t="s">
        <v>27</v>
      </c>
      <c r="F1842" s="20" t="s">
        <v>10599</v>
      </c>
      <c r="G1842" t="s">
        <v>10600</v>
      </c>
      <c r="H1842" s="20" t="s">
        <v>6364</v>
      </c>
    </row>
    <row r="1843" spans="1:8" x14ac:dyDescent="0.25">
      <c r="A1843" s="20" t="s">
        <v>4406</v>
      </c>
      <c r="B1843" s="20" t="s">
        <v>4406</v>
      </c>
      <c r="C1843" s="20" t="s">
        <v>10601</v>
      </c>
      <c r="D1843" s="20" t="s">
        <v>10602</v>
      </c>
      <c r="E1843" s="20" t="s">
        <v>17</v>
      </c>
      <c r="F1843" s="20" t="s">
        <v>10603</v>
      </c>
      <c r="G1843" t="s">
        <v>10604</v>
      </c>
      <c r="H1843" s="20" t="s">
        <v>6364</v>
      </c>
    </row>
    <row r="1844" spans="1:8" x14ac:dyDescent="0.25">
      <c r="A1844" s="20" t="s">
        <v>5447</v>
      </c>
      <c r="B1844" s="20" t="s">
        <v>5447</v>
      </c>
      <c r="C1844" s="20" t="s">
        <v>10605</v>
      </c>
      <c r="D1844" s="20" t="s">
        <v>10606</v>
      </c>
      <c r="E1844" s="20" t="s">
        <v>17</v>
      </c>
      <c r="F1844" s="20" t="s">
        <v>10607</v>
      </c>
      <c r="G1844" t="s">
        <v>10608</v>
      </c>
      <c r="H1844" s="20" t="s">
        <v>6364</v>
      </c>
    </row>
    <row r="1845" spans="1:8" x14ac:dyDescent="0.25">
      <c r="A1845" s="20" t="s">
        <v>24</v>
      </c>
      <c r="B1845" s="20" t="s">
        <v>6458</v>
      </c>
      <c r="C1845" s="20" t="s">
        <v>10609</v>
      </c>
      <c r="D1845" s="20" t="s">
        <v>10610</v>
      </c>
      <c r="E1845" s="20" t="s">
        <v>17</v>
      </c>
      <c r="F1845" s="20" t="s">
        <v>10611</v>
      </c>
      <c r="G1845" t="s">
        <v>10612</v>
      </c>
      <c r="H1845" s="20" t="s">
        <v>6364</v>
      </c>
    </row>
    <row r="1846" spans="1:8" x14ac:dyDescent="0.25">
      <c r="A1846" s="20" t="s">
        <v>24</v>
      </c>
      <c r="B1846" s="20" t="s">
        <v>6458</v>
      </c>
      <c r="C1846" s="20" t="s">
        <v>10613</v>
      </c>
      <c r="D1846" s="20" t="s">
        <v>10614</v>
      </c>
      <c r="E1846" s="20" t="s">
        <v>17</v>
      </c>
      <c r="F1846" s="20" t="s">
        <v>10615</v>
      </c>
      <c r="G1846" t="s">
        <v>10616</v>
      </c>
      <c r="H1846" s="20" t="s">
        <v>6364</v>
      </c>
    </row>
    <row r="1847" spans="1:8" x14ac:dyDescent="0.25">
      <c r="A1847" s="20" t="s">
        <v>34</v>
      </c>
      <c r="B1847" s="20" t="s">
        <v>6394</v>
      </c>
      <c r="C1847" s="20" t="s">
        <v>10617</v>
      </c>
      <c r="D1847" s="20" t="s">
        <v>10618</v>
      </c>
      <c r="E1847" s="20" t="s">
        <v>17</v>
      </c>
      <c r="F1847" s="20" t="s">
        <v>10619</v>
      </c>
      <c r="G1847" t="s">
        <v>10620</v>
      </c>
      <c r="H1847" s="20" t="s">
        <v>6364</v>
      </c>
    </row>
    <row r="1848" spans="1:8" x14ac:dyDescent="0.25">
      <c r="A1848" s="20" t="s">
        <v>24</v>
      </c>
      <c r="B1848" s="20" t="s">
        <v>6458</v>
      </c>
      <c r="C1848" s="20" t="s">
        <v>2132</v>
      </c>
      <c r="D1848" s="20" t="s">
        <v>3599</v>
      </c>
      <c r="E1848" s="20" t="s">
        <v>17</v>
      </c>
      <c r="F1848" s="20" t="s">
        <v>656</v>
      </c>
      <c r="G1848" t="s">
        <v>10621</v>
      </c>
      <c r="H1848" s="20" t="s">
        <v>6364</v>
      </c>
    </row>
    <row r="1849" spans="1:8" x14ac:dyDescent="0.25">
      <c r="A1849" s="20" t="s">
        <v>4406</v>
      </c>
      <c r="B1849" s="20" t="s">
        <v>4406</v>
      </c>
      <c r="C1849" s="20" t="s">
        <v>1914</v>
      </c>
      <c r="D1849" s="20" t="s">
        <v>3600</v>
      </c>
      <c r="E1849" s="20" t="s">
        <v>17</v>
      </c>
      <c r="F1849" s="20" t="s">
        <v>657</v>
      </c>
      <c r="G1849" t="s">
        <v>10622</v>
      </c>
      <c r="H1849" s="20" t="s">
        <v>6364</v>
      </c>
    </row>
    <row r="1850" spans="1:8" x14ac:dyDescent="0.25">
      <c r="A1850" s="20" t="s">
        <v>60</v>
      </c>
      <c r="B1850" s="20" t="s">
        <v>60</v>
      </c>
      <c r="C1850" s="20" t="s">
        <v>2172</v>
      </c>
      <c r="D1850" s="20" t="s">
        <v>3601</v>
      </c>
      <c r="E1850" s="20" t="s">
        <v>67</v>
      </c>
      <c r="F1850" s="20" t="s">
        <v>658</v>
      </c>
      <c r="G1850" t="s">
        <v>10623</v>
      </c>
      <c r="H1850" s="20" t="s">
        <v>6364</v>
      </c>
    </row>
    <row r="1851" spans="1:8" x14ac:dyDescent="0.25">
      <c r="A1851" s="20" t="s">
        <v>60</v>
      </c>
      <c r="B1851" s="20" t="s">
        <v>60</v>
      </c>
      <c r="C1851" s="20" t="s">
        <v>1801</v>
      </c>
      <c r="D1851" s="20" t="s">
        <v>3602</v>
      </c>
      <c r="E1851" s="20" t="s">
        <v>17</v>
      </c>
      <c r="F1851" s="20" t="s">
        <v>659</v>
      </c>
      <c r="G1851" t="s">
        <v>10624</v>
      </c>
      <c r="H1851" s="20" t="s">
        <v>6364</v>
      </c>
    </row>
    <row r="1852" spans="1:8" x14ac:dyDescent="0.25">
      <c r="A1852" s="20" t="s">
        <v>6959</v>
      </c>
      <c r="B1852" s="20" t="s">
        <v>6959</v>
      </c>
      <c r="C1852" s="20" t="s">
        <v>10625</v>
      </c>
      <c r="D1852" s="20" t="s">
        <v>10626</v>
      </c>
      <c r="E1852" s="20" t="s">
        <v>17</v>
      </c>
      <c r="F1852" s="20" t="s">
        <v>10627</v>
      </c>
      <c r="G1852" t="s">
        <v>10628</v>
      </c>
      <c r="H1852" s="20" t="s">
        <v>6364</v>
      </c>
    </row>
    <row r="1853" spans="1:8" x14ac:dyDescent="0.25">
      <c r="A1853" s="20" t="s">
        <v>4433</v>
      </c>
      <c r="B1853" s="20" t="s">
        <v>4433</v>
      </c>
      <c r="C1853" s="20" t="s">
        <v>10629</v>
      </c>
      <c r="D1853" s="20" t="s">
        <v>10630</v>
      </c>
      <c r="E1853" s="20" t="s">
        <v>17</v>
      </c>
      <c r="F1853" s="20" t="s">
        <v>10631</v>
      </c>
      <c r="G1853" t="s">
        <v>10632</v>
      </c>
      <c r="H1853" s="20" t="s">
        <v>6364</v>
      </c>
    </row>
    <row r="1854" spans="1:8" x14ac:dyDescent="0.25">
      <c r="A1854" s="20" t="s">
        <v>46</v>
      </c>
      <c r="B1854" s="20" t="s">
        <v>7207</v>
      </c>
      <c r="C1854" s="20" t="s">
        <v>1910</v>
      </c>
      <c r="D1854" s="20" t="s">
        <v>3603</v>
      </c>
      <c r="E1854" s="20" t="s">
        <v>4500</v>
      </c>
      <c r="F1854" s="20" t="s">
        <v>660</v>
      </c>
      <c r="G1854" t="s">
        <v>10633</v>
      </c>
      <c r="H1854" s="20" t="s">
        <v>6364</v>
      </c>
    </row>
    <row r="1855" spans="1:8" x14ac:dyDescent="0.25">
      <c r="A1855" s="20" t="s">
        <v>4485</v>
      </c>
      <c r="B1855" s="20" t="s">
        <v>4485</v>
      </c>
      <c r="C1855" s="20" t="s">
        <v>10634</v>
      </c>
      <c r="D1855" s="20" t="s">
        <v>10635</v>
      </c>
      <c r="E1855" s="20" t="s">
        <v>17</v>
      </c>
      <c r="F1855" s="20" t="s">
        <v>10636</v>
      </c>
      <c r="G1855" t="s">
        <v>10637</v>
      </c>
      <c r="H1855" s="20" t="s">
        <v>6364</v>
      </c>
    </row>
    <row r="1856" spans="1:8" x14ac:dyDescent="0.25">
      <c r="A1856" s="20" t="s">
        <v>39</v>
      </c>
      <c r="B1856" s="20" t="s">
        <v>6453</v>
      </c>
      <c r="C1856" s="20" t="s">
        <v>10638</v>
      </c>
      <c r="D1856" s="20" t="s">
        <v>10639</v>
      </c>
      <c r="E1856" s="20" t="s">
        <v>17</v>
      </c>
      <c r="F1856" s="20" t="s">
        <v>10640</v>
      </c>
      <c r="G1856" t="s">
        <v>10641</v>
      </c>
      <c r="H1856" s="20" t="s">
        <v>6364</v>
      </c>
    </row>
    <row r="1857" spans="1:8" x14ac:dyDescent="0.25">
      <c r="A1857" s="20" t="s">
        <v>4250</v>
      </c>
      <c r="B1857" s="20" t="s">
        <v>6734</v>
      </c>
      <c r="C1857" s="20" t="s">
        <v>1318</v>
      </c>
      <c r="D1857" s="20" t="s">
        <v>3604</v>
      </c>
      <c r="E1857" s="20" t="s">
        <v>17</v>
      </c>
      <c r="F1857" s="20" t="s">
        <v>662</v>
      </c>
      <c r="G1857" t="s">
        <v>10642</v>
      </c>
      <c r="H1857" s="20" t="s">
        <v>6364</v>
      </c>
    </row>
    <row r="1858" spans="1:8" x14ac:dyDescent="0.25">
      <c r="A1858" s="20" t="s">
        <v>5447</v>
      </c>
      <c r="B1858" s="20" t="s">
        <v>5447</v>
      </c>
      <c r="C1858" s="20" t="s">
        <v>2241</v>
      </c>
      <c r="D1858" s="20" t="s">
        <v>3605</v>
      </c>
      <c r="E1858" s="20" t="s">
        <v>17</v>
      </c>
      <c r="F1858" s="20" t="s">
        <v>663</v>
      </c>
      <c r="G1858" t="s">
        <v>10643</v>
      </c>
      <c r="H1858" s="20" t="s">
        <v>6364</v>
      </c>
    </row>
    <row r="1859" spans="1:8" x14ac:dyDescent="0.25">
      <c r="A1859" s="20" t="s">
        <v>34</v>
      </c>
      <c r="B1859" s="20" t="s">
        <v>6394</v>
      </c>
      <c r="C1859" s="20" t="s">
        <v>1302</v>
      </c>
      <c r="D1859" s="20" t="s">
        <v>3606</v>
      </c>
      <c r="E1859" s="20" t="s">
        <v>17</v>
      </c>
      <c r="F1859" s="20" t="s">
        <v>664</v>
      </c>
      <c r="G1859" t="s">
        <v>10644</v>
      </c>
      <c r="H1859" s="20" t="s">
        <v>6364</v>
      </c>
    </row>
    <row r="1860" spans="1:8" x14ac:dyDescent="0.25">
      <c r="A1860" s="20" t="s">
        <v>42</v>
      </c>
      <c r="B1860" s="20" t="s">
        <v>6531</v>
      </c>
      <c r="C1860" s="20" t="s">
        <v>10645</v>
      </c>
      <c r="D1860" s="20" t="s">
        <v>10646</v>
      </c>
      <c r="E1860" s="20" t="s">
        <v>6534</v>
      </c>
      <c r="F1860" s="20" t="s">
        <v>10647</v>
      </c>
      <c r="G1860" t="s">
        <v>10648</v>
      </c>
      <c r="H1860" s="20" t="s">
        <v>6364</v>
      </c>
    </row>
    <row r="1861" spans="1:8" x14ac:dyDescent="0.25">
      <c r="A1861" s="20" t="s">
        <v>5447</v>
      </c>
      <c r="B1861" s="20" t="s">
        <v>5447</v>
      </c>
      <c r="C1861" s="20" t="s">
        <v>10649</v>
      </c>
      <c r="D1861" s="20" t="s">
        <v>10650</v>
      </c>
      <c r="E1861" s="20" t="s">
        <v>17</v>
      </c>
      <c r="F1861" s="20" t="s">
        <v>10651</v>
      </c>
      <c r="G1861" t="s">
        <v>10652</v>
      </c>
      <c r="H1861" s="20" t="s">
        <v>6364</v>
      </c>
    </row>
    <row r="1862" spans="1:8" x14ac:dyDescent="0.25">
      <c r="A1862" s="20" t="s">
        <v>34</v>
      </c>
      <c r="B1862" s="20" t="s">
        <v>6394</v>
      </c>
      <c r="C1862" s="20" t="s">
        <v>2599</v>
      </c>
      <c r="D1862" s="20" t="s">
        <v>3607</v>
      </c>
      <c r="E1862" s="20" t="s">
        <v>17</v>
      </c>
      <c r="F1862" s="20" t="s">
        <v>2618</v>
      </c>
      <c r="G1862" t="s">
        <v>10653</v>
      </c>
      <c r="H1862" s="20" t="s">
        <v>6364</v>
      </c>
    </row>
    <row r="1863" spans="1:8" x14ac:dyDescent="0.25">
      <c r="A1863" s="20" t="s">
        <v>36</v>
      </c>
      <c r="B1863" s="20" t="s">
        <v>36</v>
      </c>
      <c r="C1863" s="20" t="s">
        <v>1753</v>
      </c>
      <c r="D1863" s="20" t="s">
        <v>3608</v>
      </c>
      <c r="E1863" s="20" t="s">
        <v>17</v>
      </c>
      <c r="F1863" s="20" t="s">
        <v>665</v>
      </c>
      <c r="G1863" t="s">
        <v>10654</v>
      </c>
      <c r="H1863" s="20" t="s">
        <v>6364</v>
      </c>
    </row>
    <row r="1864" spans="1:8" x14ac:dyDescent="0.25">
      <c r="A1864" s="20" t="s">
        <v>34</v>
      </c>
      <c r="B1864" s="20" t="s">
        <v>6394</v>
      </c>
      <c r="C1864" s="20" t="s">
        <v>4307</v>
      </c>
      <c r="D1864" s="20" t="s">
        <v>4308</v>
      </c>
      <c r="E1864" s="20" t="s">
        <v>17</v>
      </c>
      <c r="F1864" s="20" t="s">
        <v>4309</v>
      </c>
      <c r="G1864" t="s">
        <v>10655</v>
      </c>
      <c r="H1864" s="20" t="s">
        <v>6364</v>
      </c>
    </row>
    <row r="1865" spans="1:8" x14ac:dyDescent="0.25">
      <c r="A1865" s="20" t="s">
        <v>24</v>
      </c>
      <c r="B1865" s="20" t="s">
        <v>6458</v>
      </c>
      <c r="C1865" s="20" t="s">
        <v>1321</v>
      </c>
      <c r="D1865" s="20" t="s">
        <v>3609</v>
      </c>
      <c r="E1865" s="20" t="s">
        <v>17</v>
      </c>
      <c r="F1865" s="20" t="s">
        <v>666</v>
      </c>
      <c r="G1865" t="s">
        <v>10656</v>
      </c>
      <c r="H1865" s="20" t="s">
        <v>6364</v>
      </c>
    </row>
    <row r="1866" spans="1:8" x14ac:dyDescent="0.25">
      <c r="A1866" s="20" t="s">
        <v>42</v>
      </c>
      <c r="B1866" s="20" t="s">
        <v>6531</v>
      </c>
      <c r="C1866" s="20" t="s">
        <v>1848</v>
      </c>
      <c r="D1866" s="20" t="s">
        <v>3610</v>
      </c>
      <c r="E1866" s="20" t="s">
        <v>10657</v>
      </c>
      <c r="F1866" s="20" t="s">
        <v>667</v>
      </c>
      <c r="G1866" t="s">
        <v>10658</v>
      </c>
      <c r="H1866" s="20" t="s">
        <v>6364</v>
      </c>
    </row>
    <row r="1867" spans="1:8" x14ac:dyDescent="0.25">
      <c r="A1867" s="20" t="s">
        <v>4485</v>
      </c>
      <c r="B1867" s="20" t="s">
        <v>4485</v>
      </c>
      <c r="C1867" s="20" t="s">
        <v>2258</v>
      </c>
      <c r="D1867" s="20" t="s">
        <v>3611</v>
      </c>
      <c r="E1867" s="20" t="s">
        <v>779</v>
      </c>
      <c r="F1867" s="20" t="s">
        <v>668</v>
      </c>
      <c r="G1867" t="s">
        <v>10659</v>
      </c>
      <c r="H1867" s="20" t="s">
        <v>6364</v>
      </c>
    </row>
    <row r="1868" spans="1:8" x14ac:dyDescent="0.25">
      <c r="A1868" s="20" t="s">
        <v>51</v>
      </c>
      <c r="B1868" s="20" t="s">
        <v>6414</v>
      </c>
      <c r="C1868" s="20" t="s">
        <v>2360</v>
      </c>
      <c r="D1868" s="20" t="s">
        <v>3612</v>
      </c>
      <c r="E1868" s="20" t="s">
        <v>1249</v>
      </c>
      <c r="F1868" s="20" t="s">
        <v>669</v>
      </c>
      <c r="G1868" t="s">
        <v>10660</v>
      </c>
      <c r="H1868" s="20" t="s">
        <v>6364</v>
      </c>
    </row>
    <row r="1869" spans="1:8" x14ac:dyDescent="0.25">
      <c r="A1869" s="20" t="s">
        <v>4485</v>
      </c>
      <c r="B1869" s="20" t="s">
        <v>4485</v>
      </c>
      <c r="C1869" s="20" t="s">
        <v>10661</v>
      </c>
      <c r="D1869" s="20" t="s">
        <v>10662</v>
      </c>
      <c r="E1869" s="20" t="s">
        <v>17</v>
      </c>
      <c r="F1869" s="20" t="s">
        <v>10663</v>
      </c>
      <c r="G1869" t="s">
        <v>10664</v>
      </c>
      <c r="H1869" s="20" t="s">
        <v>6364</v>
      </c>
    </row>
    <row r="1870" spans="1:8" x14ac:dyDescent="0.25">
      <c r="A1870" s="20" t="s">
        <v>81</v>
      </c>
      <c r="B1870" s="20" t="s">
        <v>81</v>
      </c>
      <c r="C1870" s="20" t="s">
        <v>10665</v>
      </c>
      <c r="D1870" s="20" t="s">
        <v>10666</v>
      </c>
      <c r="E1870" s="20" t="s">
        <v>67</v>
      </c>
      <c r="F1870" s="20" t="s">
        <v>10667</v>
      </c>
      <c r="G1870" t="s">
        <v>10668</v>
      </c>
      <c r="H1870" s="20" t="s">
        <v>6364</v>
      </c>
    </row>
    <row r="1871" spans="1:8" x14ac:dyDescent="0.25">
      <c r="A1871" s="20" t="s">
        <v>4406</v>
      </c>
      <c r="B1871" s="20" t="s">
        <v>4406</v>
      </c>
      <c r="C1871" s="20" t="s">
        <v>5148</v>
      </c>
      <c r="D1871" s="20" t="s">
        <v>5932</v>
      </c>
      <c r="E1871" s="20" t="s">
        <v>17</v>
      </c>
      <c r="F1871" s="20" t="s">
        <v>5933</v>
      </c>
      <c r="G1871" t="s">
        <v>10669</v>
      </c>
      <c r="H1871" s="20" t="s">
        <v>6364</v>
      </c>
    </row>
    <row r="1872" spans="1:8" x14ac:dyDescent="0.25">
      <c r="A1872" s="20" t="s">
        <v>34</v>
      </c>
      <c r="B1872" s="20" t="s">
        <v>6394</v>
      </c>
      <c r="C1872" s="20" t="s">
        <v>10670</v>
      </c>
      <c r="D1872" s="20" t="s">
        <v>10671</v>
      </c>
      <c r="E1872" s="20" t="s">
        <v>17</v>
      </c>
      <c r="F1872" s="20" t="s">
        <v>10672</v>
      </c>
      <c r="G1872" t="s">
        <v>10673</v>
      </c>
      <c r="H1872" s="20" t="s">
        <v>6364</v>
      </c>
    </row>
    <row r="1873" spans="1:8" x14ac:dyDescent="0.25">
      <c r="A1873" s="20" t="s">
        <v>5447</v>
      </c>
      <c r="B1873" s="20" t="s">
        <v>5447</v>
      </c>
      <c r="C1873" s="20" t="s">
        <v>10674</v>
      </c>
      <c r="D1873" s="20" t="s">
        <v>10675</v>
      </c>
      <c r="E1873" s="20" t="s">
        <v>17</v>
      </c>
      <c r="F1873" s="20" t="s">
        <v>10676</v>
      </c>
      <c r="G1873" t="s">
        <v>10677</v>
      </c>
      <c r="H1873" s="20" t="s">
        <v>6364</v>
      </c>
    </row>
    <row r="1874" spans="1:8" x14ac:dyDescent="0.25">
      <c r="A1874" s="20" t="s">
        <v>39</v>
      </c>
      <c r="B1874" s="20" t="s">
        <v>6503</v>
      </c>
      <c r="C1874" s="20" t="s">
        <v>10678</v>
      </c>
      <c r="D1874" s="20" t="s">
        <v>10679</v>
      </c>
      <c r="E1874" s="20" t="s">
        <v>17</v>
      </c>
      <c r="F1874" s="20" t="s">
        <v>10680</v>
      </c>
      <c r="G1874" t="s">
        <v>10681</v>
      </c>
      <c r="H1874" s="20" t="s">
        <v>6364</v>
      </c>
    </row>
    <row r="1875" spans="1:8" x14ac:dyDescent="0.25">
      <c r="A1875" s="20" t="s">
        <v>4485</v>
      </c>
      <c r="B1875" s="20" t="s">
        <v>4485</v>
      </c>
      <c r="C1875" s="20" t="s">
        <v>1898</v>
      </c>
      <c r="D1875" s="20" t="s">
        <v>3613</v>
      </c>
      <c r="E1875" s="20" t="s">
        <v>17</v>
      </c>
      <c r="F1875" s="20" t="s">
        <v>1406</v>
      </c>
      <c r="G1875" t="s">
        <v>10682</v>
      </c>
      <c r="H1875" s="20" t="s">
        <v>6364</v>
      </c>
    </row>
    <row r="1876" spans="1:8" x14ac:dyDescent="0.25">
      <c r="A1876" s="20" t="s">
        <v>5447</v>
      </c>
      <c r="B1876" s="20" t="s">
        <v>5447</v>
      </c>
      <c r="C1876" s="20" t="s">
        <v>5149</v>
      </c>
      <c r="D1876" s="20" t="s">
        <v>5934</v>
      </c>
      <c r="E1876" s="20" t="s">
        <v>17</v>
      </c>
      <c r="F1876" s="20" t="s">
        <v>5935</v>
      </c>
      <c r="G1876" t="s">
        <v>10683</v>
      </c>
      <c r="H1876" s="20" t="s">
        <v>6364</v>
      </c>
    </row>
    <row r="1877" spans="1:8" x14ac:dyDescent="0.25">
      <c r="A1877" s="20" t="s">
        <v>34</v>
      </c>
      <c r="B1877" s="20" t="s">
        <v>6394</v>
      </c>
      <c r="C1877" s="20" t="s">
        <v>2760</v>
      </c>
      <c r="D1877" s="20" t="s">
        <v>3614</v>
      </c>
      <c r="E1877" s="20" t="s">
        <v>17</v>
      </c>
      <c r="F1877" s="20" t="s">
        <v>2645</v>
      </c>
      <c r="G1877" t="s">
        <v>10684</v>
      </c>
      <c r="H1877" s="20" t="s">
        <v>6364</v>
      </c>
    </row>
    <row r="1878" spans="1:8" x14ac:dyDescent="0.25">
      <c r="A1878" s="20" t="s">
        <v>39</v>
      </c>
      <c r="B1878" s="20" t="s">
        <v>6453</v>
      </c>
      <c r="C1878" s="20" t="s">
        <v>1934</v>
      </c>
      <c r="D1878" s="20" t="s">
        <v>3615</v>
      </c>
      <c r="E1878" s="20" t="s">
        <v>17</v>
      </c>
      <c r="F1878" s="20" t="s">
        <v>670</v>
      </c>
      <c r="G1878" t="s">
        <v>10685</v>
      </c>
      <c r="H1878" s="20" t="s">
        <v>6364</v>
      </c>
    </row>
    <row r="1879" spans="1:8" x14ac:dyDescent="0.25">
      <c r="A1879" s="20" t="s">
        <v>5447</v>
      </c>
      <c r="B1879" s="20" t="s">
        <v>5447</v>
      </c>
      <c r="C1879" s="20" t="s">
        <v>10686</v>
      </c>
      <c r="D1879" s="20" t="s">
        <v>10687</v>
      </c>
      <c r="E1879" s="20" t="s">
        <v>17</v>
      </c>
      <c r="F1879" s="20" t="s">
        <v>10688</v>
      </c>
      <c r="G1879" t="s">
        <v>10689</v>
      </c>
      <c r="H1879" s="20" t="s">
        <v>6364</v>
      </c>
    </row>
    <row r="1880" spans="1:8" x14ac:dyDescent="0.25">
      <c r="A1880" s="20" t="s">
        <v>4485</v>
      </c>
      <c r="B1880" s="20" t="s">
        <v>4485</v>
      </c>
      <c r="C1880" s="20" t="s">
        <v>10690</v>
      </c>
      <c r="D1880" s="20" t="s">
        <v>10691</v>
      </c>
      <c r="E1880" s="20" t="s">
        <v>17</v>
      </c>
      <c r="F1880" s="20" t="s">
        <v>10692</v>
      </c>
      <c r="G1880" t="s">
        <v>10693</v>
      </c>
      <c r="H1880" s="20" t="s">
        <v>6364</v>
      </c>
    </row>
    <row r="1881" spans="1:8" x14ac:dyDescent="0.25">
      <c r="A1881" s="20" t="s">
        <v>5447</v>
      </c>
      <c r="B1881" s="20" t="s">
        <v>5447</v>
      </c>
      <c r="C1881" s="20" t="s">
        <v>1808</v>
      </c>
      <c r="D1881" s="20" t="s">
        <v>3616</v>
      </c>
      <c r="E1881" s="20" t="s">
        <v>17</v>
      </c>
      <c r="F1881" s="20" t="s">
        <v>671</v>
      </c>
      <c r="G1881" t="s">
        <v>10694</v>
      </c>
      <c r="H1881" s="20" t="s">
        <v>6364</v>
      </c>
    </row>
    <row r="1882" spans="1:8" x14ac:dyDescent="0.25">
      <c r="A1882" s="20" t="s">
        <v>5447</v>
      </c>
      <c r="B1882" s="20" t="s">
        <v>5447</v>
      </c>
      <c r="C1882" s="20" t="s">
        <v>1709</v>
      </c>
      <c r="D1882" s="20" t="s">
        <v>3617</v>
      </c>
      <c r="E1882" s="20" t="s">
        <v>17</v>
      </c>
      <c r="F1882" s="20" t="s">
        <v>672</v>
      </c>
      <c r="G1882" t="s">
        <v>10695</v>
      </c>
      <c r="H1882" s="20" t="s">
        <v>6364</v>
      </c>
    </row>
    <row r="1883" spans="1:8" x14ac:dyDescent="0.25">
      <c r="A1883" s="20" t="s">
        <v>4485</v>
      </c>
      <c r="B1883" s="20" t="s">
        <v>4485</v>
      </c>
      <c r="C1883" s="20" t="s">
        <v>2067</v>
      </c>
      <c r="D1883" s="20" t="s">
        <v>3618</v>
      </c>
      <c r="E1883" s="20" t="s">
        <v>17</v>
      </c>
      <c r="F1883" s="20" t="s">
        <v>673</v>
      </c>
      <c r="G1883" t="s">
        <v>10696</v>
      </c>
      <c r="H1883" s="20" t="s">
        <v>6364</v>
      </c>
    </row>
    <row r="1884" spans="1:8" x14ac:dyDescent="0.25">
      <c r="A1884" s="20" t="s">
        <v>4485</v>
      </c>
      <c r="B1884" s="20" t="s">
        <v>4485</v>
      </c>
      <c r="C1884" s="20" t="s">
        <v>1700</v>
      </c>
      <c r="D1884" s="20" t="s">
        <v>3619</v>
      </c>
      <c r="E1884" s="20" t="s">
        <v>17</v>
      </c>
      <c r="F1884" s="20" t="s">
        <v>674</v>
      </c>
      <c r="G1884" t="s">
        <v>10697</v>
      </c>
      <c r="H1884" s="20" t="s">
        <v>6364</v>
      </c>
    </row>
    <row r="1885" spans="1:8" x14ac:dyDescent="0.25">
      <c r="A1885" s="20" t="s">
        <v>5447</v>
      </c>
      <c r="B1885" s="20" t="s">
        <v>5447</v>
      </c>
      <c r="C1885" s="20" t="s">
        <v>10698</v>
      </c>
      <c r="D1885" s="20" t="s">
        <v>10699</v>
      </c>
      <c r="E1885" s="20" t="s">
        <v>17</v>
      </c>
      <c r="F1885" s="20" t="s">
        <v>10700</v>
      </c>
      <c r="G1885" t="s">
        <v>10701</v>
      </c>
      <c r="H1885" s="20" t="s">
        <v>6364</v>
      </c>
    </row>
    <row r="1886" spans="1:8" x14ac:dyDescent="0.25">
      <c r="A1886" s="20" t="s">
        <v>4404</v>
      </c>
      <c r="B1886" s="20" t="s">
        <v>4404</v>
      </c>
      <c r="C1886" s="20" t="s">
        <v>2187</v>
      </c>
      <c r="D1886" s="20" t="s">
        <v>3620</v>
      </c>
      <c r="E1886" s="20" t="s">
        <v>67</v>
      </c>
      <c r="F1886" s="20" t="s">
        <v>675</v>
      </c>
      <c r="G1886" t="s">
        <v>10702</v>
      </c>
      <c r="H1886" s="20" t="s">
        <v>6364</v>
      </c>
    </row>
    <row r="1887" spans="1:8" x14ac:dyDescent="0.25">
      <c r="A1887" s="20" t="s">
        <v>5447</v>
      </c>
      <c r="B1887" s="20" t="s">
        <v>5447</v>
      </c>
      <c r="C1887" s="20" t="s">
        <v>2849</v>
      </c>
      <c r="D1887" s="20" t="s">
        <v>3621</v>
      </c>
      <c r="E1887" s="20" t="s">
        <v>17</v>
      </c>
      <c r="F1887" s="20" t="s">
        <v>2857</v>
      </c>
      <c r="G1887" t="s">
        <v>10703</v>
      </c>
      <c r="H1887" s="20" t="s">
        <v>6364</v>
      </c>
    </row>
    <row r="1888" spans="1:8" x14ac:dyDescent="0.25">
      <c r="A1888" s="20" t="s">
        <v>4485</v>
      </c>
      <c r="B1888" s="20" t="s">
        <v>4485</v>
      </c>
      <c r="C1888" s="20" t="s">
        <v>1207</v>
      </c>
      <c r="D1888" s="20" t="s">
        <v>3622</v>
      </c>
      <c r="E1888" s="20" t="s">
        <v>17</v>
      </c>
      <c r="F1888" s="20" t="s">
        <v>676</v>
      </c>
      <c r="G1888" t="s">
        <v>10704</v>
      </c>
      <c r="H1888" s="20" t="s">
        <v>6364</v>
      </c>
    </row>
    <row r="1889" spans="1:8" x14ac:dyDescent="0.25">
      <c r="A1889" s="20" t="s">
        <v>4406</v>
      </c>
      <c r="B1889" s="20" t="s">
        <v>4406</v>
      </c>
      <c r="C1889" s="20" t="s">
        <v>10705</v>
      </c>
      <c r="D1889" s="20" t="s">
        <v>10706</v>
      </c>
      <c r="E1889" s="20" t="s">
        <v>17</v>
      </c>
      <c r="F1889" s="20" t="s">
        <v>10707</v>
      </c>
      <c r="G1889" t="s">
        <v>10708</v>
      </c>
      <c r="H1889" s="20" t="s">
        <v>6364</v>
      </c>
    </row>
    <row r="1890" spans="1:8" x14ac:dyDescent="0.25">
      <c r="A1890" s="20" t="s">
        <v>122</v>
      </c>
      <c r="B1890" s="20" t="s">
        <v>6672</v>
      </c>
      <c r="C1890" s="20" t="s">
        <v>2722</v>
      </c>
      <c r="D1890" s="20" t="s">
        <v>3623</v>
      </c>
      <c r="E1890" s="20" t="s">
        <v>17</v>
      </c>
      <c r="F1890" s="20" t="s">
        <v>2646</v>
      </c>
      <c r="G1890" t="s">
        <v>10709</v>
      </c>
      <c r="H1890" s="20" t="s">
        <v>6364</v>
      </c>
    </row>
    <row r="1891" spans="1:8" x14ac:dyDescent="0.25">
      <c r="A1891" s="20" t="s">
        <v>114</v>
      </c>
      <c r="B1891" s="20" t="s">
        <v>114</v>
      </c>
      <c r="C1891" s="20" t="s">
        <v>2051</v>
      </c>
      <c r="D1891" s="20" t="s">
        <v>3624</v>
      </c>
      <c r="E1891" s="20" t="s">
        <v>17</v>
      </c>
      <c r="F1891" s="20" t="s">
        <v>677</v>
      </c>
      <c r="G1891" t="s">
        <v>10710</v>
      </c>
      <c r="H1891" s="20" t="s">
        <v>6364</v>
      </c>
    </row>
    <row r="1892" spans="1:8" x14ac:dyDescent="0.25">
      <c r="A1892" s="20" t="s">
        <v>5447</v>
      </c>
      <c r="B1892" s="20" t="s">
        <v>5447</v>
      </c>
      <c r="C1892" s="20" t="s">
        <v>10711</v>
      </c>
      <c r="D1892" s="20" t="s">
        <v>10712</v>
      </c>
      <c r="E1892" s="20" t="s">
        <v>17</v>
      </c>
      <c r="F1892" s="20" t="s">
        <v>10713</v>
      </c>
      <c r="G1892" t="s">
        <v>10714</v>
      </c>
      <c r="H1892" s="20" t="s">
        <v>6364</v>
      </c>
    </row>
    <row r="1893" spans="1:8" x14ac:dyDescent="0.25">
      <c r="A1893" s="20" t="s">
        <v>39</v>
      </c>
      <c r="B1893" s="20" t="s">
        <v>6453</v>
      </c>
      <c r="C1893" s="20" t="s">
        <v>10715</v>
      </c>
      <c r="D1893" s="20" t="s">
        <v>10716</v>
      </c>
      <c r="E1893" s="20" t="s">
        <v>17</v>
      </c>
      <c r="F1893" s="20" t="s">
        <v>10717</v>
      </c>
      <c r="G1893" t="s">
        <v>10718</v>
      </c>
      <c r="H1893" s="20" t="s">
        <v>6364</v>
      </c>
    </row>
    <row r="1894" spans="1:8" x14ac:dyDescent="0.25">
      <c r="A1894" s="20" t="s">
        <v>4485</v>
      </c>
      <c r="B1894" s="20" t="s">
        <v>4485</v>
      </c>
      <c r="C1894" s="20" t="s">
        <v>5150</v>
      </c>
      <c r="D1894" s="20" t="s">
        <v>5936</v>
      </c>
      <c r="E1894" s="20" t="s">
        <v>17</v>
      </c>
      <c r="F1894" s="20" t="s">
        <v>5937</v>
      </c>
      <c r="G1894" t="s">
        <v>10719</v>
      </c>
      <c r="H1894" s="20" t="s">
        <v>6364</v>
      </c>
    </row>
    <row r="1895" spans="1:8" x14ac:dyDescent="0.25">
      <c r="A1895" s="20" t="s">
        <v>34</v>
      </c>
      <c r="B1895" s="20" t="s">
        <v>6394</v>
      </c>
      <c r="C1895" s="20" t="s">
        <v>10720</v>
      </c>
      <c r="D1895" s="20" t="s">
        <v>10721</v>
      </c>
      <c r="E1895" s="20" t="s">
        <v>17</v>
      </c>
      <c r="F1895" s="20" t="s">
        <v>10722</v>
      </c>
      <c r="G1895" t="s">
        <v>10723</v>
      </c>
      <c r="H1895" s="20" t="s">
        <v>6364</v>
      </c>
    </row>
    <row r="1896" spans="1:8" x14ac:dyDescent="0.25">
      <c r="A1896" s="20" t="s">
        <v>5447</v>
      </c>
      <c r="B1896" s="20" t="s">
        <v>5447</v>
      </c>
      <c r="C1896" s="20" t="s">
        <v>10724</v>
      </c>
      <c r="D1896" s="20" t="s">
        <v>10725</v>
      </c>
      <c r="E1896" s="20" t="s">
        <v>17</v>
      </c>
      <c r="F1896" s="20" t="s">
        <v>10726</v>
      </c>
      <c r="G1896" t="s">
        <v>10727</v>
      </c>
      <c r="H1896" s="20" t="s">
        <v>6364</v>
      </c>
    </row>
    <row r="1897" spans="1:8" x14ac:dyDescent="0.25">
      <c r="A1897" s="20" t="s">
        <v>4250</v>
      </c>
      <c r="B1897" s="20" t="s">
        <v>6734</v>
      </c>
      <c r="C1897" s="20" t="s">
        <v>1833</v>
      </c>
      <c r="D1897" s="20" t="s">
        <v>3625</v>
      </c>
      <c r="E1897" s="20" t="s">
        <v>17</v>
      </c>
      <c r="F1897" s="20" t="s">
        <v>678</v>
      </c>
      <c r="G1897" t="s">
        <v>10728</v>
      </c>
      <c r="H1897" s="20" t="s">
        <v>6364</v>
      </c>
    </row>
    <row r="1898" spans="1:8" x14ac:dyDescent="0.25">
      <c r="A1898" s="20" t="s">
        <v>4485</v>
      </c>
      <c r="B1898" s="20" t="s">
        <v>4485</v>
      </c>
      <c r="C1898" s="20" t="s">
        <v>2023</v>
      </c>
      <c r="D1898" s="20" t="s">
        <v>3626</v>
      </c>
      <c r="E1898" s="20" t="s">
        <v>17</v>
      </c>
      <c r="F1898" s="20" t="s">
        <v>679</v>
      </c>
      <c r="G1898" t="s">
        <v>10729</v>
      </c>
      <c r="H1898" s="20" t="s">
        <v>6364</v>
      </c>
    </row>
    <row r="1899" spans="1:8" x14ac:dyDescent="0.25">
      <c r="A1899" s="20" t="s">
        <v>5447</v>
      </c>
      <c r="B1899" s="20" t="s">
        <v>5447</v>
      </c>
      <c r="C1899" s="20" t="s">
        <v>2497</v>
      </c>
      <c r="D1899" s="20" t="s">
        <v>3627</v>
      </c>
      <c r="E1899" s="20" t="s">
        <v>17</v>
      </c>
      <c r="F1899" s="20" t="s">
        <v>680</v>
      </c>
      <c r="G1899" t="s">
        <v>10730</v>
      </c>
      <c r="H1899" s="20" t="s">
        <v>6364</v>
      </c>
    </row>
    <row r="1900" spans="1:8" x14ac:dyDescent="0.25">
      <c r="A1900" s="20" t="s">
        <v>4485</v>
      </c>
      <c r="B1900" s="20" t="s">
        <v>4485</v>
      </c>
      <c r="C1900" s="20" t="s">
        <v>10731</v>
      </c>
      <c r="D1900" s="20" t="s">
        <v>10732</v>
      </c>
      <c r="E1900" s="20" t="s">
        <v>17</v>
      </c>
      <c r="F1900" s="20" t="s">
        <v>10733</v>
      </c>
      <c r="G1900" t="s">
        <v>10734</v>
      </c>
      <c r="H1900" s="20" t="s">
        <v>6364</v>
      </c>
    </row>
    <row r="1901" spans="1:8" x14ac:dyDescent="0.25">
      <c r="A1901" s="20" t="s">
        <v>5447</v>
      </c>
      <c r="B1901" s="20" t="s">
        <v>5447</v>
      </c>
      <c r="C1901" s="20" t="s">
        <v>10735</v>
      </c>
      <c r="D1901" s="20" t="s">
        <v>10736</v>
      </c>
      <c r="E1901" s="20" t="s">
        <v>17</v>
      </c>
      <c r="F1901" s="20" t="s">
        <v>10737</v>
      </c>
      <c r="G1901" t="s">
        <v>10738</v>
      </c>
      <c r="H1901" s="20" t="s">
        <v>6364</v>
      </c>
    </row>
    <row r="1902" spans="1:8" x14ac:dyDescent="0.25">
      <c r="A1902" s="20" t="s">
        <v>5447</v>
      </c>
      <c r="B1902" s="20" t="s">
        <v>5447</v>
      </c>
      <c r="C1902" s="20" t="s">
        <v>2225</v>
      </c>
      <c r="D1902" s="20" t="s">
        <v>3628</v>
      </c>
      <c r="E1902" s="20" t="s">
        <v>17</v>
      </c>
      <c r="F1902" s="20" t="s">
        <v>681</v>
      </c>
      <c r="G1902" t="s">
        <v>10739</v>
      </c>
      <c r="H1902" s="20" t="s">
        <v>6364</v>
      </c>
    </row>
    <row r="1903" spans="1:8" x14ac:dyDescent="0.25">
      <c r="A1903" s="20" t="s">
        <v>39</v>
      </c>
      <c r="B1903" s="20" t="s">
        <v>6453</v>
      </c>
      <c r="C1903" s="20" t="s">
        <v>1242</v>
      </c>
      <c r="D1903" s="20" t="s">
        <v>3629</v>
      </c>
      <c r="E1903" s="20" t="s">
        <v>17</v>
      </c>
      <c r="F1903" s="20" t="s">
        <v>682</v>
      </c>
      <c r="G1903" t="s">
        <v>10740</v>
      </c>
      <c r="H1903" s="20" t="s">
        <v>6364</v>
      </c>
    </row>
    <row r="1904" spans="1:8" x14ac:dyDescent="0.25">
      <c r="A1904" s="20" t="s">
        <v>30</v>
      </c>
      <c r="B1904" s="20" t="s">
        <v>30</v>
      </c>
      <c r="C1904" s="20" t="s">
        <v>1909</v>
      </c>
      <c r="D1904" s="20" t="s">
        <v>3630</v>
      </c>
      <c r="E1904" s="20" t="s">
        <v>17</v>
      </c>
      <c r="F1904" s="20" t="s">
        <v>683</v>
      </c>
      <c r="G1904" t="s">
        <v>10741</v>
      </c>
      <c r="H1904" s="20" t="s">
        <v>6364</v>
      </c>
    </row>
    <row r="1905" spans="1:8" x14ac:dyDescent="0.25">
      <c r="A1905" s="20" t="s">
        <v>4406</v>
      </c>
      <c r="B1905" s="20" t="s">
        <v>4406</v>
      </c>
      <c r="C1905" s="20" t="s">
        <v>1999</v>
      </c>
      <c r="D1905" s="20" t="s">
        <v>3631</v>
      </c>
      <c r="E1905" s="20" t="s">
        <v>17</v>
      </c>
      <c r="F1905" s="20" t="s">
        <v>684</v>
      </c>
      <c r="G1905" t="s">
        <v>10742</v>
      </c>
      <c r="H1905" s="20" t="s">
        <v>6364</v>
      </c>
    </row>
    <row r="1906" spans="1:8" x14ac:dyDescent="0.25">
      <c r="A1906" s="20" t="s">
        <v>5447</v>
      </c>
      <c r="B1906" s="20" t="s">
        <v>5447</v>
      </c>
      <c r="C1906" s="20" t="s">
        <v>10743</v>
      </c>
      <c r="D1906" s="20" t="s">
        <v>10744</v>
      </c>
      <c r="E1906" s="20" t="s">
        <v>17</v>
      </c>
      <c r="F1906" s="20" t="s">
        <v>10745</v>
      </c>
      <c r="G1906" t="s">
        <v>10746</v>
      </c>
      <c r="H1906" s="20" t="s">
        <v>6364</v>
      </c>
    </row>
    <row r="1907" spans="1:8" x14ac:dyDescent="0.25">
      <c r="A1907" s="20" t="s">
        <v>36</v>
      </c>
      <c r="B1907" s="20" t="s">
        <v>36</v>
      </c>
      <c r="C1907" s="20" t="s">
        <v>10747</v>
      </c>
      <c r="D1907" s="20" t="s">
        <v>10748</v>
      </c>
      <c r="E1907" s="20" t="s">
        <v>17</v>
      </c>
      <c r="F1907" s="20" t="s">
        <v>10749</v>
      </c>
      <c r="G1907" t="s">
        <v>10750</v>
      </c>
      <c r="H1907" s="20" t="s">
        <v>6364</v>
      </c>
    </row>
    <row r="1908" spans="1:8" x14ac:dyDescent="0.25">
      <c r="A1908" s="20" t="s">
        <v>5447</v>
      </c>
      <c r="B1908" s="20" t="s">
        <v>5447</v>
      </c>
      <c r="C1908" s="20" t="s">
        <v>10751</v>
      </c>
      <c r="D1908" s="20" t="s">
        <v>10752</v>
      </c>
      <c r="E1908" s="20" t="s">
        <v>17</v>
      </c>
      <c r="F1908" s="20" t="s">
        <v>10753</v>
      </c>
      <c r="G1908" t="s">
        <v>10754</v>
      </c>
      <c r="H1908" s="20" t="s">
        <v>6364</v>
      </c>
    </row>
    <row r="1909" spans="1:8" x14ac:dyDescent="0.25">
      <c r="A1909" s="20" t="s">
        <v>4485</v>
      </c>
      <c r="B1909" s="20" t="s">
        <v>4485</v>
      </c>
      <c r="C1909" s="20" t="s">
        <v>10755</v>
      </c>
      <c r="D1909" s="20" t="s">
        <v>10756</v>
      </c>
      <c r="E1909" s="20" t="s">
        <v>17</v>
      </c>
      <c r="F1909" s="20" t="s">
        <v>10757</v>
      </c>
      <c r="G1909" t="s">
        <v>10758</v>
      </c>
      <c r="H1909" s="20" t="s">
        <v>6364</v>
      </c>
    </row>
    <row r="1910" spans="1:8" x14ac:dyDescent="0.25">
      <c r="A1910" s="20" t="s">
        <v>4485</v>
      </c>
      <c r="B1910" s="20" t="s">
        <v>4485</v>
      </c>
      <c r="C1910" s="20" t="s">
        <v>10759</v>
      </c>
      <c r="D1910" s="20" t="s">
        <v>10760</v>
      </c>
      <c r="E1910" s="20" t="s">
        <v>17</v>
      </c>
      <c r="F1910" s="20" t="s">
        <v>10761</v>
      </c>
      <c r="G1910" t="s">
        <v>10762</v>
      </c>
      <c r="H1910" s="20" t="s">
        <v>6364</v>
      </c>
    </row>
    <row r="1911" spans="1:8" x14ac:dyDescent="0.25">
      <c r="A1911" s="20" t="s">
        <v>4462</v>
      </c>
      <c r="B1911" s="20" t="s">
        <v>4462</v>
      </c>
      <c r="C1911" s="20" t="s">
        <v>2184</v>
      </c>
      <c r="D1911" s="20" t="s">
        <v>3632</v>
      </c>
      <c r="E1911" s="20" t="s">
        <v>101</v>
      </c>
      <c r="F1911" s="20" t="s">
        <v>685</v>
      </c>
      <c r="G1911" t="s">
        <v>10763</v>
      </c>
      <c r="H1911" s="20" t="s">
        <v>6364</v>
      </c>
    </row>
    <row r="1912" spans="1:8" x14ac:dyDescent="0.25">
      <c r="A1912" s="20" t="s">
        <v>252</v>
      </c>
      <c r="B1912" s="20" t="s">
        <v>7320</v>
      </c>
      <c r="C1912" s="20" t="s">
        <v>1686</v>
      </c>
      <c r="D1912" s="20" t="s">
        <v>3633</v>
      </c>
      <c r="E1912" s="20" t="s">
        <v>17</v>
      </c>
      <c r="F1912" s="20" t="s">
        <v>686</v>
      </c>
      <c r="G1912" t="s">
        <v>10764</v>
      </c>
      <c r="H1912" s="20" t="s">
        <v>6364</v>
      </c>
    </row>
    <row r="1913" spans="1:8" x14ac:dyDescent="0.25">
      <c r="A1913" s="20" t="s">
        <v>5447</v>
      </c>
      <c r="B1913" s="20" t="s">
        <v>5447</v>
      </c>
      <c r="C1913" s="20" t="s">
        <v>10765</v>
      </c>
      <c r="D1913" s="20" t="s">
        <v>10766</v>
      </c>
      <c r="E1913" s="20" t="s">
        <v>17</v>
      </c>
      <c r="F1913" s="20" t="s">
        <v>10767</v>
      </c>
      <c r="G1913" t="s">
        <v>10768</v>
      </c>
      <c r="H1913" s="20" t="s">
        <v>6364</v>
      </c>
    </row>
    <row r="1914" spans="1:8" x14ac:dyDescent="0.25">
      <c r="A1914" s="20" t="s">
        <v>5447</v>
      </c>
      <c r="B1914" s="20" t="s">
        <v>5447</v>
      </c>
      <c r="C1914" s="20" t="s">
        <v>10769</v>
      </c>
      <c r="D1914" s="20" t="s">
        <v>10770</v>
      </c>
      <c r="E1914" s="20" t="s">
        <v>17</v>
      </c>
      <c r="F1914" s="20" t="s">
        <v>10771</v>
      </c>
      <c r="G1914" t="s">
        <v>10772</v>
      </c>
      <c r="H1914" s="20" t="s">
        <v>6364</v>
      </c>
    </row>
    <row r="1915" spans="1:8" x14ac:dyDescent="0.25">
      <c r="A1915" s="20" t="s">
        <v>81</v>
      </c>
      <c r="B1915" s="20" t="s">
        <v>81</v>
      </c>
      <c r="C1915" s="20" t="s">
        <v>10773</v>
      </c>
      <c r="D1915" s="20" t="s">
        <v>10774</v>
      </c>
      <c r="E1915" s="20" t="s">
        <v>67</v>
      </c>
      <c r="F1915" s="20" t="s">
        <v>10775</v>
      </c>
      <c r="G1915" t="s">
        <v>10776</v>
      </c>
      <c r="H1915" s="20" t="s">
        <v>6364</v>
      </c>
    </row>
    <row r="1916" spans="1:8" x14ac:dyDescent="0.25">
      <c r="A1916" s="20" t="s">
        <v>59</v>
      </c>
      <c r="B1916" s="20" t="s">
        <v>59</v>
      </c>
      <c r="C1916" s="20" t="s">
        <v>10777</v>
      </c>
      <c r="D1916" s="20" t="s">
        <v>10778</v>
      </c>
      <c r="E1916" s="20" t="s">
        <v>17</v>
      </c>
      <c r="F1916" s="20" t="s">
        <v>10779</v>
      </c>
      <c r="G1916" t="s">
        <v>10780</v>
      </c>
      <c r="H1916" s="20" t="s">
        <v>6364</v>
      </c>
    </row>
    <row r="1917" spans="1:8" x14ac:dyDescent="0.25">
      <c r="A1917" s="20" t="s">
        <v>59</v>
      </c>
      <c r="B1917" s="20" t="s">
        <v>59</v>
      </c>
      <c r="C1917" s="20" t="s">
        <v>10781</v>
      </c>
      <c r="D1917" s="20" t="s">
        <v>10782</v>
      </c>
      <c r="E1917" s="20" t="s">
        <v>412</v>
      </c>
      <c r="F1917" s="20" t="s">
        <v>10783</v>
      </c>
      <c r="G1917" t="s">
        <v>10784</v>
      </c>
      <c r="H1917" s="20" t="s">
        <v>6364</v>
      </c>
    </row>
    <row r="1918" spans="1:8" x14ac:dyDescent="0.25">
      <c r="A1918" s="20" t="s">
        <v>4485</v>
      </c>
      <c r="B1918" s="20" t="s">
        <v>4485</v>
      </c>
      <c r="C1918" s="20" t="s">
        <v>1208</v>
      </c>
      <c r="D1918" s="20" t="s">
        <v>3634</v>
      </c>
      <c r="E1918" s="20" t="s">
        <v>779</v>
      </c>
      <c r="F1918" s="20" t="s">
        <v>687</v>
      </c>
      <c r="G1918" t="s">
        <v>10785</v>
      </c>
      <c r="H1918" s="20" t="s">
        <v>6364</v>
      </c>
    </row>
    <row r="1919" spans="1:8" x14ac:dyDescent="0.25">
      <c r="A1919" s="20" t="s">
        <v>42</v>
      </c>
      <c r="B1919" s="20" t="s">
        <v>6531</v>
      </c>
      <c r="C1919" s="20" t="s">
        <v>10786</v>
      </c>
      <c r="D1919" s="20" t="s">
        <v>10787</v>
      </c>
      <c r="E1919" s="20" t="s">
        <v>8221</v>
      </c>
      <c r="F1919" s="20" t="s">
        <v>10788</v>
      </c>
      <c r="G1919" t="s">
        <v>10789</v>
      </c>
      <c r="H1919" s="20" t="s">
        <v>6364</v>
      </c>
    </row>
    <row r="1920" spans="1:8" x14ac:dyDescent="0.25">
      <c r="A1920" s="20" t="s">
        <v>4433</v>
      </c>
      <c r="B1920" s="20" t="s">
        <v>4433</v>
      </c>
      <c r="C1920" s="20" t="s">
        <v>10790</v>
      </c>
      <c r="D1920" s="20" t="s">
        <v>10791</v>
      </c>
      <c r="E1920" s="20" t="s">
        <v>17</v>
      </c>
      <c r="F1920" s="20" t="s">
        <v>10792</v>
      </c>
      <c r="G1920" t="s">
        <v>10793</v>
      </c>
      <c r="H1920" s="20" t="s">
        <v>6364</v>
      </c>
    </row>
    <row r="1921" spans="1:8" x14ac:dyDescent="0.25">
      <c r="A1921" s="20" t="s">
        <v>4485</v>
      </c>
      <c r="B1921" s="20" t="s">
        <v>4485</v>
      </c>
      <c r="C1921" s="20" t="s">
        <v>1813</v>
      </c>
      <c r="D1921" s="20" t="s">
        <v>3635</v>
      </c>
      <c r="E1921" s="20" t="s">
        <v>17</v>
      </c>
      <c r="F1921" s="20" t="s">
        <v>688</v>
      </c>
      <c r="G1921" t="s">
        <v>10794</v>
      </c>
      <c r="H1921" s="20" t="s">
        <v>6364</v>
      </c>
    </row>
    <row r="1922" spans="1:8" x14ac:dyDescent="0.25">
      <c r="A1922" s="20" t="s">
        <v>4485</v>
      </c>
      <c r="B1922" s="20" t="s">
        <v>4485</v>
      </c>
      <c r="C1922" s="20" t="s">
        <v>2537</v>
      </c>
      <c r="D1922" s="20" t="s">
        <v>3636</v>
      </c>
      <c r="E1922" s="20" t="s">
        <v>17</v>
      </c>
      <c r="F1922" s="20" t="s">
        <v>689</v>
      </c>
      <c r="G1922" t="s">
        <v>10795</v>
      </c>
      <c r="H1922" s="20" t="s">
        <v>6364</v>
      </c>
    </row>
    <row r="1923" spans="1:8" x14ac:dyDescent="0.25">
      <c r="A1923" s="20" t="s">
        <v>5447</v>
      </c>
      <c r="B1923" s="20" t="s">
        <v>5447</v>
      </c>
      <c r="C1923" s="20" t="s">
        <v>10796</v>
      </c>
      <c r="D1923" s="20" t="s">
        <v>10797</v>
      </c>
      <c r="E1923" s="20" t="s">
        <v>17</v>
      </c>
      <c r="F1923" s="20" t="s">
        <v>10798</v>
      </c>
      <c r="G1923" t="s">
        <v>10799</v>
      </c>
      <c r="H1923" s="20" t="s">
        <v>6364</v>
      </c>
    </row>
    <row r="1924" spans="1:8" x14ac:dyDescent="0.25">
      <c r="A1924" s="20" t="s">
        <v>18</v>
      </c>
      <c r="B1924" s="20" t="s">
        <v>18</v>
      </c>
      <c r="C1924" s="20" t="s">
        <v>1740</v>
      </c>
      <c r="D1924" s="20" t="s">
        <v>3637</v>
      </c>
      <c r="E1924" s="20" t="s">
        <v>17</v>
      </c>
      <c r="F1924" s="20" t="s">
        <v>690</v>
      </c>
      <c r="G1924" t="s">
        <v>10800</v>
      </c>
      <c r="H1924" s="20" t="s">
        <v>6364</v>
      </c>
    </row>
    <row r="1925" spans="1:8" x14ac:dyDescent="0.25">
      <c r="A1925" s="20" t="s">
        <v>4485</v>
      </c>
      <c r="B1925" s="20" t="s">
        <v>4485</v>
      </c>
      <c r="C1925" s="20" t="s">
        <v>10801</v>
      </c>
      <c r="D1925" s="20" t="s">
        <v>10802</v>
      </c>
      <c r="E1925" s="20" t="s">
        <v>17</v>
      </c>
      <c r="F1925" s="20" t="s">
        <v>10803</v>
      </c>
      <c r="G1925" t="s">
        <v>10804</v>
      </c>
      <c r="H1925" s="20" t="s">
        <v>6364</v>
      </c>
    </row>
    <row r="1926" spans="1:8" x14ac:dyDescent="0.25">
      <c r="A1926" s="20" t="s">
        <v>4485</v>
      </c>
      <c r="B1926" s="20" t="s">
        <v>4485</v>
      </c>
      <c r="C1926" s="20" t="s">
        <v>2540</v>
      </c>
      <c r="D1926" s="20" t="s">
        <v>3638</v>
      </c>
      <c r="E1926" s="20" t="s">
        <v>779</v>
      </c>
      <c r="F1926" s="20" t="s">
        <v>691</v>
      </c>
      <c r="G1926" t="s">
        <v>10805</v>
      </c>
      <c r="H1926" s="20" t="s">
        <v>6364</v>
      </c>
    </row>
    <row r="1927" spans="1:8" x14ac:dyDescent="0.25">
      <c r="A1927" s="20" t="s">
        <v>34</v>
      </c>
      <c r="B1927" s="20" t="s">
        <v>6394</v>
      </c>
      <c r="C1927" s="20" t="s">
        <v>1647</v>
      </c>
      <c r="D1927" s="20" t="s">
        <v>3639</v>
      </c>
      <c r="E1927" s="20" t="s">
        <v>17</v>
      </c>
      <c r="F1927" s="20" t="s">
        <v>692</v>
      </c>
      <c r="G1927" t="s">
        <v>10806</v>
      </c>
      <c r="H1927" s="20" t="s">
        <v>6364</v>
      </c>
    </row>
    <row r="1928" spans="1:8" x14ac:dyDescent="0.25">
      <c r="A1928" s="20" t="s">
        <v>36</v>
      </c>
      <c r="B1928" s="20" t="s">
        <v>36</v>
      </c>
      <c r="C1928" s="20" t="s">
        <v>1334</v>
      </c>
      <c r="D1928" s="20" t="s">
        <v>3640</v>
      </c>
      <c r="E1928" s="20" t="s">
        <v>17</v>
      </c>
      <c r="F1928" s="20" t="s">
        <v>693</v>
      </c>
      <c r="G1928" t="s">
        <v>10807</v>
      </c>
      <c r="H1928" s="20" t="s">
        <v>6364</v>
      </c>
    </row>
    <row r="1929" spans="1:8" x14ac:dyDescent="0.25">
      <c r="A1929" s="20" t="s">
        <v>36</v>
      </c>
      <c r="B1929" s="20" t="s">
        <v>36</v>
      </c>
      <c r="C1929" s="20" t="s">
        <v>5151</v>
      </c>
      <c r="D1929" s="20" t="s">
        <v>4670</v>
      </c>
      <c r="E1929" s="20" t="s">
        <v>1054</v>
      </c>
      <c r="F1929" s="20" t="s">
        <v>4501</v>
      </c>
      <c r="G1929" t="s">
        <v>10808</v>
      </c>
      <c r="H1929" s="20" t="s">
        <v>6364</v>
      </c>
    </row>
    <row r="1930" spans="1:8" x14ac:dyDescent="0.25">
      <c r="A1930" s="20" t="s">
        <v>553</v>
      </c>
      <c r="B1930" s="20" t="s">
        <v>9851</v>
      </c>
      <c r="C1930" s="20" t="s">
        <v>10809</v>
      </c>
      <c r="D1930" s="20" t="s">
        <v>5938</v>
      </c>
      <c r="E1930" s="20" t="s">
        <v>10810</v>
      </c>
      <c r="F1930" s="20" t="s">
        <v>5939</v>
      </c>
      <c r="G1930" t="s">
        <v>10811</v>
      </c>
      <c r="H1930" s="20" t="s">
        <v>6364</v>
      </c>
    </row>
    <row r="1931" spans="1:8" x14ac:dyDescent="0.25">
      <c r="A1931" s="20" t="s">
        <v>5470</v>
      </c>
      <c r="B1931" s="20" t="s">
        <v>5470</v>
      </c>
      <c r="C1931" s="20" t="s">
        <v>10812</v>
      </c>
      <c r="D1931" s="20" t="s">
        <v>10813</v>
      </c>
      <c r="E1931" s="20" t="s">
        <v>17</v>
      </c>
      <c r="F1931" s="20" t="s">
        <v>10814</v>
      </c>
      <c r="G1931" t="s">
        <v>10815</v>
      </c>
      <c r="H1931" s="20" t="s">
        <v>6364</v>
      </c>
    </row>
    <row r="1932" spans="1:8" x14ac:dyDescent="0.25">
      <c r="A1932" s="20" t="s">
        <v>34</v>
      </c>
      <c r="B1932" s="20" t="s">
        <v>6394</v>
      </c>
      <c r="C1932" s="20" t="s">
        <v>5152</v>
      </c>
      <c r="D1932" s="20" t="s">
        <v>5940</v>
      </c>
      <c r="E1932" s="20" t="s">
        <v>17</v>
      </c>
      <c r="F1932" s="20" t="s">
        <v>5941</v>
      </c>
      <c r="G1932" t="s">
        <v>10816</v>
      </c>
      <c r="H1932" s="20" t="s">
        <v>6364</v>
      </c>
    </row>
    <row r="1933" spans="1:8" x14ac:dyDescent="0.25">
      <c r="A1933" s="20" t="s">
        <v>39</v>
      </c>
      <c r="B1933" s="20" t="s">
        <v>6453</v>
      </c>
      <c r="C1933" s="20" t="s">
        <v>10817</v>
      </c>
      <c r="D1933" s="20" t="s">
        <v>10818</v>
      </c>
      <c r="E1933" s="20" t="s">
        <v>17</v>
      </c>
      <c r="F1933" s="20" t="s">
        <v>10819</v>
      </c>
      <c r="G1933" t="s">
        <v>10820</v>
      </c>
      <c r="H1933" s="20" t="s">
        <v>6364</v>
      </c>
    </row>
    <row r="1934" spans="1:8" x14ac:dyDescent="0.25">
      <c r="A1934" s="20" t="s">
        <v>34</v>
      </c>
      <c r="B1934" s="20" t="s">
        <v>6394</v>
      </c>
      <c r="C1934" s="20" t="s">
        <v>10821</v>
      </c>
      <c r="D1934" s="20" t="s">
        <v>10822</v>
      </c>
      <c r="E1934" s="20" t="s">
        <v>17</v>
      </c>
      <c r="F1934" s="20" t="s">
        <v>10823</v>
      </c>
      <c r="G1934" t="s">
        <v>10824</v>
      </c>
      <c r="H1934" s="20" t="s">
        <v>6364</v>
      </c>
    </row>
    <row r="1935" spans="1:8" x14ac:dyDescent="0.25">
      <c r="A1935" s="20" t="s">
        <v>5447</v>
      </c>
      <c r="B1935" s="20" t="s">
        <v>5447</v>
      </c>
      <c r="C1935" s="20" t="s">
        <v>10825</v>
      </c>
      <c r="D1935" s="20" t="s">
        <v>10826</v>
      </c>
      <c r="E1935" s="20" t="s">
        <v>17</v>
      </c>
      <c r="F1935" s="20" t="s">
        <v>10827</v>
      </c>
      <c r="G1935" t="s">
        <v>10828</v>
      </c>
      <c r="H1935" s="20" t="s">
        <v>6364</v>
      </c>
    </row>
    <row r="1936" spans="1:8" x14ac:dyDescent="0.25">
      <c r="A1936" s="20" t="s">
        <v>5469</v>
      </c>
      <c r="B1936" s="20" t="s">
        <v>7993</v>
      </c>
      <c r="C1936" s="20" t="s">
        <v>10829</v>
      </c>
      <c r="D1936" s="20" t="s">
        <v>10830</v>
      </c>
      <c r="E1936" s="20" t="s">
        <v>4452</v>
      </c>
      <c r="F1936" s="20" t="s">
        <v>10831</v>
      </c>
      <c r="G1936" t="s">
        <v>10832</v>
      </c>
      <c r="H1936" s="20" t="s">
        <v>6364</v>
      </c>
    </row>
    <row r="1937" spans="1:8" x14ac:dyDescent="0.25">
      <c r="A1937" s="20" t="s">
        <v>34</v>
      </c>
      <c r="B1937" s="20" t="s">
        <v>6394</v>
      </c>
      <c r="C1937" s="20" t="s">
        <v>2199</v>
      </c>
      <c r="D1937" s="20" t="s">
        <v>3641</v>
      </c>
      <c r="E1937" s="20" t="s">
        <v>17</v>
      </c>
      <c r="F1937" s="20" t="s">
        <v>694</v>
      </c>
      <c r="G1937" t="s">
        <v>10833</v>
      </c>
      <c r="H1937" s="20" t="s">
        <v>6364</v>
      </c>
    </row>
    <row r="1938" spans="1:8" x14ac:dyDescent="0.25">
      <c r="A1938" s="20" t="s">
        <v>30</v>
      </c>
      <c r="B1938" s="20" t="s">
        <v>30</v>
      </c>
      <c r="C1938" s="20" t="s">
        <v>1922</v>
      </c>
      <c r="D1938" s="20" t="s">
        <v>3642</v>
      </c>
      <c r="E1938" s="20" t="s">
        <v>17</v>
      </c>
      <c r="F1938" s="20" t="s">
        <v>695</v>
      </c>
      <c r="G1938" t="s">
        <v>10834</v>
      </c>
      <c r="H1938" s="20" t="s">
        <v>6364</v>
      </c>
    </row>
    <row r="1939" spans="1:8" x14ac:dyDescent="0.25">
      <c r="A1939" s="20" t="s">
        <v>42</v>
      </c>
      <c r="B1939" s="20" t="s">
        <v>6531</v>
      </c>
      <c r="C1939" s="20" t="s">
        <v>2283</v>
      </c>
      <c r="D1939" s="20" t="s">
        <v>3643</v>
      </c>
      <c r="E1939" s="20" t="s">
        <v>1492</v>
      </c>
      <c r="F1939" s="20" t="s">
        <v>696</v>
      </c>
      <c r="G1939" t="s">
        <v>10835</v>
      </c>
      <c r="H1939" s="20" t="s">
        <v>6364</v>
      </c>
    </row>
    <row r="1940" spans="1:8" x14ac:dyDescent="0.25">
      <c r="A1940" s="20" t="s">
        <v>20</v>
      </c>
      <c r="B1940" s="20" t="s">
        <v>6394</v>
      </c>
      <c r="C1940" s="20" t="s">
        <v>5153</v>
      </c>
      <c r="D1940" s="20" t="s">
        <v>5942</v>
      </c>
      <c r="E1940" s="20" t="s">
        <v>72</v>
      </c>
      <c r="F1940" s="20" t="s">
        <v>4801</v>
      </c>
      <c r="G1940" t="s">
        <v>10836</v>
      </c>
      <c r="H1940" s="20" t="s">
        <v>6364</v>
      </c>
    </row>
    <row r="1941" spans="1:8" x14ac:dyDescent="0.25">
      <c r="A1941" s="20" t="s">
        <v>37</v>
      </c>
      <c r="B1941" s="20" t="s">
        <v>7062</v>
      </c>
      <c r="C1941" s="20" t="s">
        <v>1684</v>
      </c>
      <c r="D1941" s="20" t="s">
        <v>3644</v>
      </c>
      <c r="E1941" s="20" t="s">
        <v>5595</v>
      </c>
      <c r="F1941" s="20" t="s">
        <v>697</v>
      </c>
      <c r="G1941" t="s">
        <v>10837</v>
      </c>
      <c r="H1941" s="20" t="s">
        <v>6364</v>
      </c>
    </row>
    <row r="1942" spans="1:8" x14ac:dyDescent="0.25">
      <c r="A1942" s="20" t="s">
        <v>86</v>
      </c>
      <c r="B1942" s="20" t="s">
        <v>6912</v>
      </c>
      <c r="C1942" s="20" t="s">
        <v>5155</v>
      </c>
      <c r="D1942" s="20" t="s">
        <v>4671</v>
      </c>
      <c r="E1942" s="20" t="s">
        <v>262</v>
      </c>
      <c r="F1942" s="20" t="s">
        <v>10838</v>
      </c>
      <c r="G1942" t="s">
        <v>10839</v>
      </c>
      <c r="H1942" s="20" t="s">
        <v>6364</v>
      </c>
    </row>
    <row r="1943" spans="1:8" x14ac:dyDescent="0.25">
      <c r="A1943" s="20" t="s">
        <v>21</v>
      </c>
      <c r="B1943" s="20" t="s">
        <v>6433</v>
      </c>
      <c r="C1943" s="20" t="s">
        <v>10840</v>
      </c>
      <c r="D1943" s="20" t="s">
        <v>10841</v>
      </c>
      <c r="E1943" s="20" t="s">
        <v>17</v>
      </c>
      <c r="F1943" s="20" t="s">
        <v>10842</v>
      </c>
      <c r="G1943" t="s">
        <v>10843</v>
      </c>
      <c r="H1943" s="20" t="s">
        <v>6364</v>
      </c>
    </row>
    <row r="1944" spans="1:8" x14ac:dyDescent="0.25">
      <c r="A1944" s="20" t="s">
        <v>6959</v>
      </c>
      <c r="B1944" s="20" t="s">
        <v>6959</v>
      </c>
      <c r="C1944" s="20" t="s">
        <v>10844</v>
      </c>
      <c r="D1944" s="20" t="s">
        <v>10845</v>
      </c>
      <c r="E1944" s="20" t="s">
        <v>17</v>
      </c>
      <c r="F1944" s="20" t="s">
        <v>10846</v>
      </c>
      <c r="G1944" t="s">
        <v>10847</v>
      </c>
      <c r="H1944" s="20" t="s">
        <v>6364</v>
      </c>
    </row>
    <row r="1945" spans="1:8" x14ac:dyDescent="0.25">
      <c r="A1945" s="20" t="s">
        <v>5447</v>
      </c>
      <c r="B1945" s="20" t="s">
        <v>5447</v>
      </c>
      <c r="C1945" s="20" t="s">
        <v>10848</v>
      </c>
      <c r="D1945" s="20" t="s">
        <v>5943</v>
      </c>
      <c r="E1945" s="20" t="s">
        <v>17</v>
      </c>
      <c r="F1945" s="20" t="s">
        <v>5944</v>
      </c>
      <c r="G1945" t="s">
        <v>10849</v>
      </c>
      <c r="H1945" s="20" t="s">
        <v>6364</v>
      </c>
    </row>
    <row r="1946" spans="1:8" x14ac:dyDescent="0.25">
      <c r="A1946" s="20" t="s">
        <v>5447</v>
      </c>
      <c r="B1946" s="20" t="s">
        <v>5447</v>
      </c>
      <c r="C1946" s="20" t="s">
        <v>10850</v>
      </c>
      <c r="D1946" s="20" t="s">
        <v>10851</v>
      </c>
      <c r="E1946" s="20" t="s">
        <v>17</v>
      </c>
      <c r="F1946" s="20" t="s">
        <v>10852</v>
      </c>
      <c r="G1946" t="s">
        <v>10853</v>
      </c>
      <c r="H1946" s="20" t="s">
        <v>6364</v>
      </c>
    </row>
    <row r="1947" spans="1:8" x14ac:dyDescent="0.25">
      <c r="A1947" s="20" t="s">
        <v>4406</v>
      </c>
      <c r="B1947" s="20" t="s">
        <v>4406</v>
      </c>
      <c r="C1947" s="20" t="s">
        <v>5154</v>
      </c>
      <c r="D1947" s="20" t="s">
        <v>5945</v>
      </c>
      <c r="E1947" s="20" t="s">
        <v>17</v>
      </c>
      <c r="F1947" s="20" t="s">
        <v>5946</v>
      </c>
      <c r="G1947" t="s">
        <v>10854</v>
      </c>
      <c r="H1947" s="20" t="s">
        <v>6364</v>
      </c>
    </row>
    <row r="1948" spans="1:8" x14ac:dyDescent="0.25">
      <c r="A1948" s="20" t="s">
        <v>21</v>
      </c>
      <c r="B1948" s="20" t="s">
        <v>6433</v>
      </c>
      <c r="C1948" s="20" t="s">
        <v>10855</v>
      </c>
      <c r="D1948" s="20" t="s">
        <v>10856</v>
      </c>
      <c r="E1948" s="20" t="s">
        <v>17</v>
      </c>
      <c r="F1948" s="20" t="s">
        <v>10857</v>
      </c>
      <c r="G1948" t="s">
        <v>10858</v>
      </c>
      <c r="H1948" s="20" t="s">
        <v>6364</v>
      </c>
    </row>
    <row r="1949" spans="1:8" x14ac:dyDescent="0.25">
      <c r="A1949" s="20" t="s">
        <v>131</v>
      </c>
      <c r="B1949" s="20" t="s">
        <v>131</v>
      </c>
      <c r="C1949" s="20" t="s">
        <v>10859</v>
      </c>
      <c r="D1949" s="20" t="s">
        <v>10860</v>
      </c>
      <c r="E1949" s="20" t="s">
        <v>5519</v>
      </c>
      <c r="F1949" s="20" t="s">
        <v>10861</v>
      </c>
      <c r="G1949" t="s">
        <v>10862</v>
      </c>
      <c r="H1949" s="20" t="s">
        <v>6364</v>
      </c>
    </row>
    <row r="1950" spans="1:8" x14ac:dyDescent="0.25">
      <c r="A1950" s="20" t="s">
        <v>21</v>
      </c>
      <c r="B1950" s="20" t="s">
        <v>6619</v>
      </c>
      <c r="C1950" s="20" t="s">
        <v>2320</v>
      </c>
      <c r="D1950" s="20" t="s">
        <v>3645</v>
      </c>
      <c r="E1950" s="20" t="s">
        <v>17</v>
      </c>
      <c r="F1950" s="20" t="s">
        <v>698</v>
      </c>
      <c r="G1950" t="s">
        <v>10863</v>
      </c>
      <c r="H1950" s="20" t="s">
        <v>6364</v>
      </c>
    </row>
    <row r="1951" spans="1:8" x14ac:dyDescent="0.25">
      <c r="A1951" s="20" t="s">
        <v>34</v>
      </c>
      <c r="B1951" s="20" t="s">
        <v>6394</v>
      </c>
      <c r="C1951" s="20" t="s">
        <v>1717</v>
      </c>
      <c r="D1951" s="20" t="s">
        <v>2889</v>
      </c>
      <c r="E1951" s="20" t="s">
        <v>17</v>
      </c>
      <c r="F1951" s="20" t="s">
        <v>699</v>
      </c>
      <c r="G1951" t="s">
        <v>10864</v>
      </c>
      <c r="H1951" s="20" t="s">
        <v>6364</v>
      </c>
    </row>
    <row r="1952" spans="1:8" x14ac:dyDescent="0.25">
      <c r="A1952" s="20" t="s">
        <v>20</v>
      </c>
      <c r="B1952" s="20" t="s">
        <v>6394</v>
      </c>
      <c r="C1952" s="20" t="s">
        <v>10865</v>
      </c>
      <c r="D1952" s="20" t="s">
        <v>10866</v>
      </c>
      <c r="E1952" s="20" t="s">
        <v>17</v>
      </c>
      <c r="F1952" s="20" t="s">
        <v>10867</v>
      </c>
      <c r="G1952" t="s">
        <v>10868</v>
      </c>
      <c r="H1952" s="20" t="s">
        <v>6364</v>
      </c>
    </row>
    <row r="1953" spans="1:8" x14ac:dyDescent="0.25">
      <c r="A1953" s="20" t="s">
        <v>5447</v>
      </c>
      <c r="B1953" s="20" t="s">
        <v>5447</v>
      </c>
      <c r="C1953" s="20" t="s">
        <v>5156</v>
      </c>
      <c r="D1953" s="20" t="s">
        <v>5947</v>
      </c>
      <c r="E1953" s="20" t="s">
        <v>17</v>
      </c>
      <c r="F1953" s="20" t="s">
        <v>5948</v>
      </c>
      <c r="G1953" t="s">
        <v>10869</v>
      </c>
      <c r="H1953" s="20" t="s">
        <v>6364</v>
      </c>
    </row>
    <row r="1954" spans="1:8" x14ac:dyDescent="0.25">
      <c r="A1954" s="20" t="s">
        <v>4406</v>
      </c>
      <c r="B1954" s="20" t="s">
        <v>4406</v>
      </c>
      <c r="C1954" s="20" t="s">
        <v>5157</v>
      </c>
      <c r="D1954" s="20" t="s">
        <v>5949</v>
      </c>
      <c r="E1954" s="20" t="s">
        <v>17</v>
      </c>
      <c r="F1954" s="20" t="s">
        <v>4802</v>
      </c>
      <c r="G1954" t="s">
        <v>10870</v>
      </c>
      <c r="H1954" s="20" t="s">
        <v>6364</v>
      </c>
    </row>
    <row r="1955" spans="1:8" x14ac:dyDescent="0.25">
      <c r="A1955" s="20" t="s">
        <v>34</v>
      </c>
      <c r="B1955" s="20" t="s">
        <v>6394</v>
      </c>
      <c r="C1955" s="20" t="s">
        <v>1744</v>
      </c>
      <c r="D1955" s="20" t="s">
        <v>3646</v>
      </c>
      <c r="E1955" s="20" t="s">
        <v>17</v>
      </c>
      <c r="F1955" s="20" t="s">
        <v>700</v>
      </c>
      <c r="G1955" t="s">
        <v>10871</v>
      </c>
      <c r="H1955" s="20" t="s">
        <v>6364</v>
      </c>
    </row>
    <row r="1956" spans="1:8" x14ac:dyDescent="0.25">
      <c r="A1956" s="20" t="s">
        <v>34</v>
      </c>
      <c r="B1956" s="20" t="s">
        <v>6394</v>
      </c>
      <c r="C1956" s="20" t="s">
        <v>2379</v>
      </c>
      <c r="D1956" s="20" t="s">
        <v>2890</v>
      </c>
      <c r="E1956" s="20" t="s">
        <v>17</v>
      </c>
      <c r="F1956" s="20" t="s">
        <v>701</v>
      </c>
      <c r="G1956" t="s">
        <v>10872</v>
      </c>
      <c r="H1956" s="20" t="s">
        <v>6364</v>
      </c>
    </row>
    <row r="1957" spans="1:8" x14ac:dyDescent="0.25">
      <c r="A1957" s="20" t="s">
        <v>4485</v>
      </c>
      <c r="B1957" s="20" t="s">
        <v>4485</v>
      </c>
      <c r="C1957" s="20" t="s">
        <v>10873</v>
      </c>
      <c r="D1957" s="20" t="s">
        <v>10874</v>
      </c>
      <c r="E1957" s="20" t="s">
        <v>17</v>
      </c>
      <c r="F1957" s="20" t="s">
        <v>10875</v>
      </c>
      <c r="G1957" t="s">
        <v>10876</v>
      </c>
      <c r="H1957" s="20" t="s">
        <v>6364</v>
      </c>
    </row>
    <row r="1958" spans="1:8" x14ac:dyDescent="0.25">
      <c r="A1958" s="20" t="s">
        <v>34</v>
      </c>
      <c r="B1958" s="20" t="s">
        <v>6402</v>
      </c>
      <c r="C1958" s="20" t="s">
        <v>1292</v>
      </c>
      <c r="D1958" s="20" t="s">
        <v>3647</v>
      </c>
      <c r="E1958" s="20" t="s">
        <v>273</v>
      </c>
      <c r="F1958" s="20" t="s">
        <v>702</v>
      </c>
      <c r="G1958" t="s">
        <v>10877</v>
      </c>
      <c r="H1958" s="20" t="s">
        <v>6364</v>
      </c>
    </row>
    <row r="1959" spans="1:8" x14ac:dyDescent="0.25">
      <c r="A1959" s="20" t="s">
        <v>5447</v>
      </c>
      <c r="B1959" s="20" t="s">
        <v>5447</v>
      </c>
      <c r="C1959" s="20" t="s">
        <v>10878</v>
      </c>
      <c r="D1959" s="20" t="s">
        <v>10879</v>
      </c>
      <c r="E1959" s="20" t="s">
        <v>17</v>
      </c>
      <c r="F1959" s="20" t="s">
        <v>10880</v>
      </c>
      <c r="G1959" t="s">
        <v>10881</v>
      </c>
      <c r="H1959" s="20" t="s">
        <v>6364</v>
      </c>
    </row>
    <row r="1960" spans="1:8" x14ac:dyDescent="0.25">
      <c r="A1960" s="20" t="s">
        <v>4406</v>
      </c>
      <c r="B1960" s="20" t="s">
        <v>4406</v>
      </c>
      <c r="C1960" s="20" t="s">
        <v>5158</v>
      </c>
      <c r="D1960" s="20" t="s">
        <v>5950</v>
      </c>
      <c r="E1960" s="20" t="s">
        <v>17</v>
      </c>
      <c r="F1960" s="20" t="s">
        <v>5951</v>
      </c>
      <c r="G1960" t="s">
        <v>10882</v>
      </c>
      <c r="H1960" s="20" t="s">
        <v>6364</v>
      </c>
    </row>
    <row r="1961" spans="1:8" x14ac:dyDescent="0.25">
      <c r="A1961" s="20" t="s">
        <v>5447</v>
      </c>
      <c r="B1961" s="20" t="s">
        <v>5447</v>
      </c>
      <c r="C1961" s="20" t="s">
        <v>10883</v>
      </c>
      <c r="D1961" s="20" t="s">
        <v>10884</v>
      </c>
      <c r="E1961" s="20" t="s">
        <v>17</v>
      </c>
      <c r="F1961" s="20" t="s">
        <v>10885</v>
      </c>
      <c r="G1961" t="s">
        <v>10886</v>
      </c>
      <c r="H1961" s="20" t="s">
        <v>6364</v>
      </c>
    </row>
    <row r="1962" spans="1:8" x14ac:dyDescent="0.25">
      <c r="A1962" s="20" t="s">
        <v>4485</v>
      </c>
      <c r="B1962" s="20" t="s">
        <v>4485</v>
      </c>
      <c r="C1962" s="20" t="s">
        <v>5159</v>
      </c>
      <c r="D1962" s="20" t="s">
        <v>5952</v>
      </c>
      <c r="E1962" s="20" t="s">
        <v>17</v>
      </c>
      <c r="F1962" s="20" t="s">
        <v>5953</v>
      </c>
      <c r="G1962" t="s">
        <v>10887</v>
      </c>
      <c r="H1962" s="20" t="s">
        <v>6364</v>
      </c>
    </row>
    <row r="1963" spans="1:8" x14ac:dyDescent="0.25">
      <c r="A1963" s="20" t="s">
        <v>20</v>
      </c>
      <c r="B1963" s="20" t="s">
        <v>6394</v>
      </c>
      <c r="C1963" s="20" t="s">
        <v>5160</v>
      </c>
      <c r="D1963" s="20" t="s">
        <v>5954</v>
      </c>
      <c r="E1963" s="20" t="s">
        <v>17</v>
      </c>
      <c r="F1963" s="20" t="s">
        <v>5955</v>
      </c>
      <c r="G1963" t="s">
        <v>10888</v>
      </c>
      <c r="H1963" s="20" t="s">
        <v>6364</v>
      </c>
    </row>
    <row r="1964" spans="1:8" x14ac:dyDescent="0.25">
      <c r="A1964" s="20" t="s">
        <v>4406</v>
      </c>
      <c r="B1964" s="20" t="s">
        <v>4406</v>
      </c>
      <c r="C1964" s="20" t="s">
        <v>2439</v>
      </c>
      <c r="D1964" s="20" t="s">
        <v>3648</v>
      </c>
      <c r="E1964" s="20" t="s">
        <v>17</v>
      </c>
      <c r="F1964" s="20" t="s">
        <v>703</v>
      </c>
      <c r="G1964" t="s">
        <v>10889</v>
      </c>
      <c r="H1964" s="20" t="s">
        <v>6364</v>
      </c>
    </row>
    <row r="1965" spans="1:8" x14ac:dyDescent="0.25">
      <c r="A1965" s="20" t="s">
        <v>39</v>
      </c>
      <c r="B1965" s="20" t="s">
        <v>6453</v>
      </c>
      <c r="C1965" s="20" t="s">
        <v>10890</v>
      </c>
      <c r="D1965" s="20" t="s">
        <v>10891</v>
      </c>
      <c r="E1965" s="20" t="s">
        <v>17</v>
      </c>
      <c r="F1965" s="20" t="s">
        <v>10892</v>
      </c>
      <c r="G1965" t="s">
        <v>10893</v>
      </c>
      <c r="H1965" s="20" t="s">
        <v>6364</v>
      </c>
    </row>
    <row r="1966" spans="1:8" x14ac:dyDescent="0.25">
      <c r="A1966" s="20" t="s">
        <v>30</v>
      </c>
      <c r="B1966" s="20" t="s">
        <v>30</v>
      </c>
      <c r="C1966" s="20" t="s">
        <v>10894</v>
      </c>
      <c r="D1966" s="20" t="s">
        <v>10895</v>
      </c>
      <c r="E1966" s="20" t="s">
        <v>17</v>
      </c>
      <c r="F1966" s="20" t="s">
        <v>10896</v>
      </c>
      <c r="G1966" t="s">
        <v>10897</v>
      </c>
      <c r="H1966" s="20" t="s">
        <v>6364</v>
      </c>
    </row>
    <row r="1967" spans="1:8" x14ac:dyDescent="0.25">
      <c r="A1967" s="20" t="s">
        <v>4406</v>
      </c>
      <c r="B1967" s="20" t="s">
        <v>4406</v>
      </c>
      <c r="C1967" s="20" t="s">
        <v>1844</v>
      </c>
      <c r="D1967" s="20" t="s">
        <v>3649</v>
      </c>
      <c r="E1967" s="20" t="s">
        <v>273</v>
      </c>
      <c r="F1967" s="20" t="s">
        <v>704</v>
      </c>
      <c r="G1967" t="s">
        <v>10898</v>
      </c>
      <c r="H1967" s="20" t="s">
        <v>6364</v>
      </c>
    </row>
    <row r="1968" spans="1:8" x14ac:dyDescent="0.25">
      <c r="A1968" s="20" t="s">
        <v>5447</v>
      </c>
      <c r="B1968" s="20" t="s">
        <v>5447</v>
      </c>
      <c r="C1968" s="20" t="s">
        <v>10899</v>
      </c>
      <c r="D1968" s="20" t="s">
        <v>10900</v>
      </c>
      <c r="E1968" s="20" t="s">
        <v>17</v>
      </c>
      <c r="F1968" s="20" t="s">
        <v>10901</v>
      </c>
      <c r="G1968" t="s">
        <v>10902</v>
      </c>
      <c r="H1968" s="20" t="s">
        <v>6364</v>
      </c>
    </row>
    <row r="1969" spans="1:8" x14ac:dyDescent="0.25">
      <c r="A1969" s="20" t="s">
        <v>5447</v>
      </c>
      <c r="B1969" s="20" t="s">
        <v>5447</v>
      </c>
      <c r="C1969" s="20" t="s">
        <v>10903</v>
      </c>
      <c r="D1969" s="20" t="s">
        <v>10904</v>
      </c>
      <c r="E1969" s="20" t="s">
        <v>17</v>
      </c>
      <c r="F1969" s="20" t="s">
        <v>10905</v>
      </c>
      <c r="G1969" t="s">
        <v>10906</v>
      </c>
      <c r="H1969" s="20" t="s">
        <v>6364</v>
      </c>
    </row>
    <row r="1970" spans="1:8" x14ac:dyDescent="0.25">
      <c r="A1970" s="20" t="s">
        <v>6445</v>
      </c>
      <c r="B1970" s="20" t="s">
        <v>6445</v>
      </c>
      <c r="C1970" s="20" t="s">
        <v>2127</v>
      </c>
      <c r="D1970" s="20" t="s">
        <v>3650</v>
      </c>
      <c r="E1970" s="20" t="s">
        <v>27</v>
      </c>
      <c r="F1970" s="20" t="s">
        <v>705</v>
      </c>
      <c r="G1970" t="s">
        <v>10907</v>
      </c>
      <c r="H1970" s="20" t="s">
        <v>6364</v>
      </c>
    </row>
    <row r="1971" spans="1:8" x14ac:dyDescent="0.25">
      <c r="A1971" s="20" t="s">
        <v>30</v>
      </c>
      <c r="B1971" s="20" t="s">
        <v>30</v>
      </c>
      <c r="C1971" s="20" t="s">
        <v>10908</v>
      </c>
      <c r="D1971" s="20" t="s">
        <v>10909</v>
      </c>
      <c r="E1971" s="20" t="s">
        <v>17</v>
      </c>
      <c r="F1971" s="20" t="s">
        <v>10910</v>
      </c>
      <c r="G1971" t="s">
        <v>10911</v>
      </c>
      <c r="H1971" s="20" t="s">
        <v>6364</v>
      </c>
    </row>
    <row r="1972" spans="1:8" x14ac:dyDescent="0.25">
      <c r="A1972" s="20" t="s">
        <v>4485</v>
      </c>
      <c r="B1972" s="20" t="s">
        <v>4485</v>
      </c>
      <c r="C1972" s="20" t="s">
        <v>5161</v>
      </c>
      <c r="D1972" s="20" t="s">
        <v>4672</v>
      </c>
      <c r="E1972" s="20" t="s">
        <v>17</v>
      </c>
      <c r="F1972" s="20" t="s">
        <v>4502</v>
      </c>
      <c r="G1972" t="s">
        <v>10912</v>
      </c>
      <c r="H1972" s="20" t="s">
        <v>6364</v>
      </c>
    </row>
    <row r="1973" spans="1:8" x14ac:dyDescent="0.25">
      <c r="A1973" s="20" t="s">
        <v>114</v>
      </c>
      <c r="B1973" s="20" t="s">
        <v>114</v>
      </c>
      <c r="C1973" s="20" t="s">
        <v>1604</v>
      </c>
      <c r="D1973" s="20" t="s">
        <v>3651</v>
      </c>
      <c r="E1973" s="20" t="s">
        <v>127</v>
      </c>
      <c r="F1973" s="20" t="s">
        <v>706</v>
      </c>
      <c r="G1973" t="s">
        <v>10913</v>
      </c>
      <c r="H1973" s="20" t="s">
        <v>6364</v>
      </c>
    </row>
    <row r="1974" spans="1:8" x14ac:dyDescent="0.25">
      <c r="A1974" s="20" t="s">
        <v>5447</v>
      </c>
      <c r="B1974" s="20" t="s">
        <v>5447</v>
      </c>
      <c r="C1974" s="20" t="s">
        <v>10914</v>
      </c>
      <c r="D1974" s="20" t="s">
        <v>10915</v>
      </c>
      <c r="E1974" s="20" t="s">
        <v>17</v>
      </c>
      <c r="F1974" s="20" t="s">
        <v>10916</v>
      </c>
      <c r="G1974" t="s">
        <v>10917</v>
      </c>
      <c r="H1974" s="20" t="s">
        <v>6364</v>
      </c>
    </row>
    <row r="1975" spans="1:8" x14ac:dyDescent="0.25">
      <c r="A1975" s="20" t="s">
        <v>6959</v>
      </c>
      <c r="B1975" s="20" t="s">
        <v>6959</v>
      </c>
      <c r="C1975" s="20" t="s">
        <v>10918</v>
      </c>
      <c r="D1975" s="20" t="s">
        <v>10919</v>
      </c>
      <c r="E1975" s="20" t="s">
        <v>17</v>
      </c>
      <c r="F1975" s="20" t="s">
        <v>10920</v>
      </c>
      <c r="G1975" t="s">
        <v>10921</v>
      </c>
      <c r="H1975" s="20" t="s">
        <v>6364</v>
      </c>
    </row>
    <row r="1976" spans="1:8" x14ac:dyDescent="0.25">
      <c r="A1976" s="20" t="s">
        <v>4485</v>
      </c>
      <c r="B1976" s="20" t="s">
        <v>4485</v>
      </c>
      <c r="C1976" s="20" t="s">
        <v>10922</v>
      </c>
      <c r="D1976" s="20" t="s">
        <v>10923</v>
      </c>
      <c r="E1976" s="20" t="s">
        <v>17</v>
      </c>
      <c r="F1976" s="20" t="s">
        <v>10924</v>
      </c>
      <c r="G1976" t="s">
        <v>10925</v>
      </c>
      <c r="H1976" s="20" t="s">
        <v>6364</v>
      </c>
    </row>
    <row r="1977" spans="1:8" x14ac:dyDescent="0.25">
      <c r="A1977" s="20" t="s">
        <v>5447</v>
      </c>
      <c r="B1977" s="20" t="s">
        <v>5447</v>
      </c>
      <c r="C1977" s="20" t="s">
        <v>10926</v>
      </c>
      <c r="D1977" s="20" t="s">
        <v>10927</v>
      </c>
      <c r="E1977" s="20" t="s">
        <v>17</v>
      </c>
      <c r="F1977" s="20" t="s">
        <v>10928</v>
      </c>
      <c r="G1977" t="s">
        <v>10929</v>
      </c>
      <c r="H1977" s="20" t="s">
        <v>6364</v>
      </c>
    </row>
    <row r="1978" spans="1:8" x14ac:dyDescent="0.25">
      <c r="A1978" s="20" t="s">
        <v>5447</v>
      </c>
      <c r="B1978" s="20" t="s">
        <v>5447</v>
      </c>
      <c r="C1978" s="20" t="s">
        <v>10930</v>
      </c>
      <c r="D1978" s="20" t="s">
        <v>10931</v>
      </c>
      <c r="E1978" s="20" t="s">
        <v>17</v>
      </c>
      <c r="F1978" s="20" t="s">
        <v>10932</v>
      </c>
      <c r="G1978" t="s">
        <v>10933</v>
      </c>
      <c r="H1978" s="20" t="s">
        <v>6364</v>
      </c>
    </row>
    <row r="1979" spans="1:8" x14ac:dyDescent="0.25">
      <c r="A1979" s="20" t="s">
        <v>5447</v>
      </c>
      <c r="B1979" s="20" t="s">
        <v>5447</v>
      </c>
      <c r="C1979" s="20" t="s">
        <v>5162</v>
      </c>
      <c r="D1979" s="20" t="s">
        <v>5956</v>
      </c>
      <c r="E1979" s="20" t="s">
        <v>17</v>
      </c>
      <c r="F1979" s="20" t="s">
        <v>5957</v>
      </c>
      <c r="G1979" t="s">
        <v>10934</v>
      </c>
      <c r="H1979" s="20" t="s">
        <v>6364</v>
      </c>
    </row>
    <row r="1980" spans="1:8" x14ac:dyDescent="0.25">
      <c r="A1980" s="20" t="s">
        <v>18</v>
      </c>
      <c r="B1980" s="20" t="s">
        <v>18</v>
      </c>
      <c r="C1980" s="20" t="s">
        <v>2307</v>
      </c>
      <c r="D1980" s="20" t="s">
        <v>3652</v>
      </c>
      <c r="E1980" s="20" t="s">
        <v>17</v>
      </c>
      <c r="F1980" s="20" t="s">
        <v>707</v>
      </c>
      <c r="G1980" t="s">
        <v>10935</v>
      </c>
      <c r="H1980" s="20" t="s">
        <v>6364</v>
      </c>
    </row>
    <row r="1981" spans="1:8" x14ac:dyDescent="0.25">
      <c r="A1981" s="20" t="s">
        <v>78</v>
      </c>
      <c r="B1981" s="20" t="s">
        <v>78</v>
      </c>
      <c r="C1981" s="20" t="s">
        <v>1638</v>
      </c>
      <c r="D1981" s="20" t="s">
        <v>3653</v>
      </c>
      <c r="E1981" s="20" t="s">
        <v>222</v>
      </c>
      <c r="F1981" s="20" t="s">
        <v>708</v>
      </c>
      <c r="G1981" t="s">
        <v>10936</v>
      </c>
      <c r="H1981" s="20" t="s">
        <v>6364</v>
      </c>
    </row>
    <row r="1982" spans="1:8" x14ac:dyDescent="0.25">
      <c r="A1982" s="20" t="s">
        <v>18</v>
      </c>
      <c r="B1982" s="20" t="s">
        <v>18</v>
      </c>
      <c r="C1982" s="20" t="s">
        <v>2551</v>
      </c>
      <c r="D1982" s="20" t="s">
        <v>3654</v>
      </c>
      <c r="E1982" s="20" t="s">
        <v>17</v>
      </c>
      <c r="F1982" s="20" t="s">
        <v>709</v>
      </c>
      <c r="G1982" t="s">
        <v>10937</v>
      </c>
      <c r="H1982" s="20" t="s">
        <v>6364</v>
      </c>
    </row>
    <row r="1983" spans="1:8" x14ac:dyDescent="0.25">
      <c r="A1983" s="20" t="s">
        <v>25</v>
      </c>
      <c r="B1983" s="20" t="s">
        <v>6400</v>
      </c>
      <c r="C1983" s="20" t="s">
        <v>5163</v>
      </c>
      <c r="D1983" s="20" t="s">
        <v>4673</v>
      </c>
      <c r="E1983" s="20" t="s">
        <v>31</v>
      </c>
      <c r="F1983" s="20" t="s">
        <v>4373</v>
      </c>
      <c r="G1983" t="s">
        <v>10938</v>
      </c>
      <c r="H1983" s="20" t="s">
        <v>6364</v>
      </c>
    </row>
    <row r="1984" spans="1:8" x14ac:dyDescent="0.25">
      <c r="A1984" s="20" t="s">
        <v>39</v>
      </c>
      <c r="B1984" s="20" t="s">
        <v>6453</v>
      </c>
      <c r="C1984" s="20" t="s">
        <v>5164</v>
      </c>
      <c r="D1984" s="20" t="s">
        <v>5958</v>
      </c>
      <c r="E1984" s="20" t="s">
        <v>17</v>
      </c>
      <c r="F1984" s="20" t="s">
        <v>5959</v>
      </c>
      <c r="G1984" t="s">
        <v>10939</v>
      </c>
      <c r="H1984" s="20" t="s">
        <v>6364</v>
      </c>
    </row>
    <row r="1985" spans="1:8" x14ac:dyDescent="0.25">
      <c r="A1985" s="20" t="s">
        <v>5447</v>
      </c>
      <c r="B1985" s="20" t="s">
        <v>5447</v>
      </c>
      <c r="C1985" s="20" t="s">
        <v>10940</v>
      </c>
      <c r="D1985" s="20" t="s">
        <v>10941</v>
      </c>
      <c r="E1985" s="20" t="s">
        <v>17</v>
      </c>
      <c r="F1985" s="20" t="s">
        <v>10942</v>
      </c>
      <c r="G1985" t="s">
        <v>10943</v>
      </c>
      <c r="H1985" s="20" t="s">
        <v>6364</v>
      </c>
    </row>
    <row r="1986" spans="1:8" x14ac:dyDescent="0.25">
      <c r="A1986" s="20" t="s">
        <v>24</v>
      </c>
      <c r="B1986" s="20" t="s">
        <v>6458</v>
      </c>
      <c r="C1986" s="20" t="s">
        <v>1852</v>
      </c>
      <c r="D1986" s="20" t="s">
        <v>3655</v>
      </c>
      <c r="E1986" s="20" t="s">
        <v>101</v>
      </c>
      <c r="F1986" s="20" t="s">
        <v>711</v>
      </c>
      <c r="G1986" t="s">
        <v>10944</v>
      </c>
      <c r="H1986" s="20" t="s">
        <v>6364</v>
      </c>
    </row>
    <row r="1987" spans="1:8" x14ac:dyDescent="0.25">
      <c r="A1987" s="20" t="s">
        <v>34</v>
      </c>
      <c r="B1987" s="20" t="s">
        <v>6394</v>
      </c>
      <c r="C1987" s="20" t="s">
        <v>10945</v>
      </c>
      <c r="D1987" s="20" t="s">
        <v>10946</v>
      </c>
      <c r="E1987" s="20" t="s">
        <v>17</v>
      </c>
      <c r="F1987" s="20" t="s">
        <v>10947</v>
      </c>
      <c r="G1987" t="s">
        <v>10948</v>
      </c>
      <c r="H1987" s="20" t="s">
        <v>6364</v>
      </c>
    </row>
    <row r="1988" spans="1:8" x14ac:dyDescent="0.25">
      <c r="A1988" s="20" t="s">
        <v>21</v>
      </c>
      <c r="B1988" s="20" t="s">
        <v>6433</v>
      </c>
      <c r="C1988" s="20" t="s">
        <v>2039</v>
      </c>
      <c r="D1988" s="20" t="s">
        <v>3656</v>
      </c>
      <c r="E1988" s="20" t="s">
        <v>17</v>
      </c>
      <c r="F1988" s="20" t="s">
        <v>1407</v>
      </c>
      <c r="G1988" t="s">
        <v>10949</v>
      </c>
      <c r="H1988" s="20" t="s">
        <v>6364</v>
      </c>
    </row>
    <row r="1989" spans="1:8" x14ac:dyDescent="0.25">
      <c r="A1989" s="20" t="s">
        <v>34</v>
      </c>
      <c r="B1989" s="20" t="s">
        <v>6394</v>
      </c>
      <c r="C1989" s="20" t="s">
        <v>2338</v>
      </c>
      <c r="D1989" s="20" t="s">
        <v>3657</v>
      </c>
      <c r="E1989" s="20" t="s">
        <v>17</v>
      </c>
      <c r="F1989" s="20" t="s">
        <v>712</v>
      </c>
      <c r="G1989" t="s">
        <v>10950</v>
      </c>
      <c r="H1989" s="20" t="s">
        <v>6364</v>
      </c>
    </row>
    <row r="1990" spans="1:8" x14ac:dyDescent="0.25">
      <c r="A1990" s="20" t="s">
        <v>5447</v>
      </c>
      <c r="B1990" s="20" t="s">
        <v>5447</v>
      </c>
      <c r="C1990" s="20" t="s">
        <v>10951</v>
      </c>
      <c r="D1990" s="20" t="s">
        <v>10952</v>
      </c>
      <c r="E1990" s="20" t="s">
        <v>17</v>
      </c>
      <c r="F1990" s="20" t="s">
        <v>10953</v>
      </c>
      <c r="G1990" t="s">
        <v>10954</v>
      </c>
      <c r="H1990" s="20" t="s">
        <v>6364</v>
      </c>
    </row>
    <row r="1991" spans="1:8" x14ac:dyDescent="0.25">
      <c r="A1991" s="20" t="s">
        <v>34</v>
      </c>
      <c r="B1991" s="20" t="s">
        <v>6394</v>
      </c>
      <c r="C1991" s="20" t="s">
        <v>10955</v>
      </c>
      <c r="D1991" s="20" t="s">
        <v>10956</v>
      </c>
      <c r="E1991" s="20" t="s">
        <v>17</v>
      </c>
      <c r="F1991" s="20" t="s">
        <v>10957</v>
      </c>
      <c r="G1991" t="s">
        <v>10958</v>
      </c>
      <c r="H1991" s="20" t="s">
        <v>6364</v>
      </c>
    </row>
    <row r="1992" spans="1:8" x14ac:dyDescent="0.25">
      <c r="A1992" s="20" t="s">
        <v>43</v>
      </c>
      <c r="B1992" s="20" t="s">
        <v>43</v>
      </c>
      <c r="C1992" s="20" t="s">
        <v>5165</v>
      </c>
      <c r="D1992" s="20" t="s">
        <v>5960</v>
      </c>
      <c r="E1992" s="20" t="s">
        <v>1064</v>
      </c>
      <c r="F1992" s="20" t="s">
        <v>5961</v>
      </c>
      <c r="G1992" t="s">
        <v>10959</v>
      </c>
      <c r="H1992" s="20" t="s">
        <v>6364</v>
      </c>
    </row>
    <row r="1993" spans="1:8" x14ac:dyDescent="0.25">
      <c r="A1993" s="20" t="s">
        <v>81</v>
      </c>
      <c r="B1993" s="20" t="s">
        <v>6612</v>
      </c>
      <c r="C1993" s="20" t="s">
        <v>5166</v>
      </c>
      <c r="D1993" s="20" t="s">
        <v>4674</v>
      </c>
      <c r="E1993" s="20" t="s">
        <v>109</v>
      </c>
      <c r="F1993" s="20" t="s">
        <v>4503</v>
      </c>
      <c r="G1993" t="s">
        <v>10960</v>
      </c>
      <c r="H1993" s="20" t="s">
        <v>6364</v>
      </c>
    </row>
    <row r="1994" spans="1:8" x14ac:dyDescent="0.25">
      <c r="A1994" s="20" t="s">
        <v>34</v>
      </c>
      <c r="B1994" s="20" t="s">
        <v>6394</v>
      </c>
      <c r="C1994" s="20" t="s">
        <v>10961</v>
      </c>
      <c r="D1994" s="20" t="s">
        <v>10962</v>
      </c>
      <c r="E1994" s="20" t="s">
        <v>17</v>
      </c>
      <c r="F1994" s="20" t="s">
        <v>10963</v>
      </c>
      <c r="G1994" t="s">
        <v>10964</v>
      </c>
      <c r="H1994" s="20" t="s">
        <v>6364</v>
      </c>
    </row>
    <row r="1995" spans="1:8" x14ac:dyDescent="0.25">
      <c r="A1995" s="20" t="s">
        <v>4250</v>
      </c>
      <c r="B1995" s="20" t="s">
        <v>6734</v>
      </c>
      <c r="C1995" s="20" t="s">
        <v>10965</v>
      </c>
      <c r="D1995" s="20" t="s">
        <v>10966</v>
      </c>
      <c r="E1995" s="20" t="s">
        <v>17</v>
      </c>
      <c r="F1995" s="20" t="s">
        <v>10967</v>
      </c>
      <c r="G1995" t="s">
        <v>10968</v>
      </c>
      <c r="H1995" s="20" t="s">
        <v>6364</v>
      </c>
    </row>
    <row r="1996" spans="1:8" x14ac:dyDescent="0.25">
      <c r="A1996" s="20" t="s">
        <v>21</v>
      </c>
      <c r="B1996" s="20" t="s">
        <v>6619</v>
      </c>
      <c r="C1996" s="20" t="s">
        <v>2335</v>
      </c>
      <c r="D1996" s="20" t="s">
        <v>3658</v>
      </c>
      <c r="E1996" s="20" t="s">
        <v>17</v>
      </c>
      <c r="F1996" s="20" t="s">
        <v>713</v>
      </c>
      <c r="G1996" t="s">
        <v>10969</v>
      </c>
      <c r="H1996" s="20" t="s">
        <v>6364</v>
      </c>
    </row>
    <row r="1997" spans="1:8" x14ac:dyDescent="0.25">
      <c r="A1997" s="20" t="s">
        <v>4470</v>
      </c>
      <c r="B1997" s="20" t="s">
        <v>4470</v>
      </c>
      <c r="C1997" s="20" t="s">
        <v>1705</v>
      </c>
      <c r="D1997" s="20" t="s">
        <v>3660</v>
      </c>
      <c r="E1997" s="20" t="s">
        <v>100</v>
      </c>
      <c r="F1997" s="20" t="s">
        <v>715</v>
      </c>
      <c r="G1997" t="s">
        <v>10970</v>
      </c>
      <c r="H1997" s="20" t="s">
        <v>6364</v>
      </c>
    </row>
    <row r="1998" spans="1:8" x14ac:dyDescent="0.25">
      <c r="A1998" s="20" t="s">
        <v>54</v>
      </c>
      <c r="B1998" s="20" t="s">
        <v>54</v>
      </c>
      <c r="C1998" s="20" t="s">
        <v>2339</v>
      </c>
      <c r="D1998" s="20" t="s">
        <v>3659</v>
      </c>
      <c r="E1998" s="20" t="s">
        <v>2723</v>
      </c>
      <c r="F1998" s="20" t="s">
        <v>714</v>
      </c>
      <c r="G1998" t="s">
        <v>10971</v>
      </c>
      <c r="H1998" s="20" t="s">
        <v>6364</v>
      </c>
    </row>
    <row r="1999" spans="1:8" x14ac:dyDescent="0.25">
      <c r="A1999" s="20" t="s">
        <v>4470</v>
      </c>
      <c r="B1999" s="20" t="s">
        <v>4470</v>
      </c>
      <c r="C1999" s="20" t="s">
        <v>10972</v>
      </c>
      <c r="D1999" s="20" t="s">
        <v>10973</v>
      </c>
      <c r="E1999" s="20" t="s">
        <v>100</v>
      </c>
      <c r="F1999" s="20" t="s">
        <v>10974</v>
      </c>
      <c r="G1999" t="s">
        <v>10975</v>
      </c>
      <c r="H1999" s="20" t="s">
        <v>6364</v>
      </c>
    </row>
    <row r="2000" spans="1:8" x14ac:dyDescent="0.25">
      <c r="A2000" s="20" t="s">
        <v>34</v>
      </c>
      <c r="B2000" s="20" t="s">
        <v>6394</v>
      </c>
      <c r="C2000" s="20" t="s">
        <v>5167</v>
      </c>
      <c r="D2000" s="20" t="s">
        <v>5962</v>
      </c>
      <c r="E2000" s="20" t="s">
        <v>17</v>
      </c>
      <c r="F2000" s="20" t="s">
        <v>5963</v>
      </c>
      <c r="G2000" t="s">
        <v>10976</v>
      </c>
      <c r="H2000" s="20" t="s">
        <v>6364</v>
      </c>
    </row>
    <row r="2001" spans="1:8" x14ac:dyDescent="0.25">
      <c r="A2001" s="20" t="s">
        <v>34</v>
      </c>
      <c r="B2001" s="20" t="s">
        <v>6394</v>
      </c>
      <c r="C2001" s="20" t="s">
        <v>1961</v>
      </c>
      <c r="D2001" s="20" t="s">
        <v>2891</v>
      </c>
      <c r="E2001" s="20" t="s">
        <v>17</v>
      </c>
      <c r="F2001" s="20" t="s">
        <v>716</v>
      </c>
      <c r="G2001" t="s">
        <v>10977</v>
      </c>
      <c r="H2001" s="20" t="s">
        <v>6364</v>
      </c>
    </row>
    <row r="2002" spans="1:8" x14ac:dyDescent="0.25">
      <c r="A2002" s="20" t="s">
        <v>25</v>
      </c>
      <c r="B2002" s="20" t="s">
        <v>6466</v>
      </c>
      <c r="C2002" s="20" t="s">
        <v>1803</v>
      </c>
      <c r="D2002" s="20" t="s">
        <v>3661</v>
      </c>
      <c r="E2002" s="20" t="s">
        <v>4385</v>
      </c>
      <c r="F2002" s="20" t="s">
        <v>717</v>
      </c>
      <c r="G2002" t="s">
        <v>10978</v>
      </c>
      <c r="H2002" s="20" t="s">
        <v>6364</v>
      </c>
    </row>
    <row r="2003" spans="1:8" x14ac:dyDescent="0.25">
      <c r="A2003" s="20" t="s">
        <v>81</v>
      </c>
      <c r="B2003" s="20" t="s">
        <v>6612</v>
      </c>
      <c r="C2003" s="20" t="s">
        <v>10979</v>
      </c>
      <c r="D2003" s="20" t="s">
        <v>10980</v>
      </c>
      <c r="E2003" s="20" t="s">
        <v>67</v>
      </c>
      <c r="F2003" s="20" t="s">
        <v>10981</v>
      </c>
      <c r="G2003" t="s">
        <v>10982</v>
      </c>
      <c r="H2003" s="20" t="s">
        <v>6364</v>
      </c>
    </row>
    <row r="2004" spans="1:8" x14ac:dyDescent="0.25">
      <c r="A2004" s="20" t="s">
        <v>60</v>
      </c>
      <c r="B2004" s="20" t="s">
        <v>60</v>
      </c>
      <c r="C2004" s="20" t="s">
        <v>10983</v>
      </c>
      <c r="D2004" s="20" t="s">
        <v>10984</v>
      </c>
      <c r="E2004" s="20" t="s">
        <v>17</v>
      </c>
      <c r="F2004" s="20" t="s">
        <v>10985</v>
      </c>
      <c r="G2004" t="s">
        <v>10986</v>
      </c>
      <c r="H2004" s="20" t="s">
        <v>6364</v>
      </c>
    </row>
    <row r="2005" spans="1:8" x14ac:dyDescent="0.25">
      <c r="A2005" s="20" t="s">
        <v>24</v>
      </c>
      <c r="B2005" s="20" t="s">
        <v>6458</v>
      </c>
      <c r="C2005" s="20" t="s">
        <v>1645</v>
      </c>
      <c r="D2005" s="20" t="s">
        <v>3662</v>
      </c>
      <c r="E2005" s="20" t="s">
        <v>17</v>
      </c>
      <c r="F2005" s="20" t="s">
        <v>718</v>
      </c>
      <c r="G2005" t="s">
        <v>10987</v>
      </c>
      <c r="H2005" s="20" t="s">
        <v>6364</v>
      </c>
    </row>
    <row r="2006" spans="1:8" x14ac:dyDescent="0.25">
      <c r="A2006" s="20" t="s">
        <v>5447</v>
      </c>
      <c r="B2006" s="20" t="s">
        <v>5447</v>
      </c>
      <c r="C2006" s="20" t="s">
        <v>10988</v>
      </c>
      <c r="D2006" s="20" t="s">
        <v>10989</v>
      </c>
      <c r="E2006" s="20" t="s">
        <v>17</v>
      </c>
      <c r="F2006" s="20" t="s">
        <v>10990</v>
      </c>
      <c r="G2006" t="s">
        <v>10991</v>
      </c>
      <c r="H2006" s="20" t="s">
        <v>6364</v>
      </c>
    </row>
    <row r="2007" spans="1:8" x14ac:dyDescent="0.25">
      <c r="A2007" s="20" t="s">
        <v>553</v>
      </c>
      <c r="B2007" s="20" t="s">
        <v>9851</v>
      </c>
      <c r="C2007" s="20" t="s">
        <v>5168</v>
      </c>
      <c r="D2007" s="20" t="s">
        <v>5964</v>
      </c>
      <c r="E2007" s="20" t="s">
        <v>5965</v>
      </c>
      <c r="F2007" s="20" t="s">
        <v>4803</v>
      </c>
      <c r="G2007" t="s">
        <v>10992</v>
      </c>
      <c r="H2007" s="20" t="s">
        <v>6364</v>
      </c>
    </row>
    <row r="2008" spans="1:8" x14ac:dyDescent="0.25">
      <c r="A2008" s="20" t="s">
        <v>5447</v>
      </c>
      <c r="B2008" s="20" t="s">
        <v>5447</v>
      </c>
      <c r="C2008" s="20" t="s">
        <v>10993</v>
      </c>
      <c r="D2008" s="20" t="s">
        <v>10994</v>
      </c>
      <c r="E2008" s="20" t="s">
        <v>281</v>
      </c>
      <c r="F2008" s="20" t="s">
        <v>10995</v>
      </c>
      <c r="G2008" t="s">
        <v>10996</v>
      </c>
      <c r="H2008" s="20" t="s">
        <v>6364</v>
      </c>
    </row>
    <row r="2009" spans="1:8" x14ac:dyDescent="0.25">
      <c r="A2009" s="20" t="s">
        <v>5447</v>
      </c>
      <c r="B2009" s="20" t="s">
        <v>5447</v>
      </c>
      <c r="C2009" s="20" t="s">
        <v>10997</v>
      </c>
      <c r="D2009" s="20" t="s">
        <v>10998</v>
      </c>
      <c r="E2009" s="20" t="s">
        <v>62</v>
      </c>
      <c r="F2009" s="20" t="s">
        <v>10999</v>
      </c>
      <c r="G2009" t="s">
        <v>11000</v>
      </c>
      <c r="H2009" s="20" t="s">
        <v>6364</v>
      </c>
    </row>
    <row r="2010" spans="1:8" x14ac:dyDescent="0.25">
      <c r="A2010" s="20" t="s">
        <v>21</v>
      </c>
      <c r="B2010" s="20" t="s">
        <v>6619</v>
      </c>
      <c r="C2010" s="20" t="s">
        <v>11001</v>
      </c>
      <c r="D2010" s="20" t="s">
        <v>11002</v>
      </c>
      <c r="E2010" s="20" t="s">
        <v>2729</v>
      </c>
      <c r="F2010" s="20" t="s">
        <v>11003</v>
      </c>
      <c r="G2010" t="s">
        <v>11004</v>
      </c>
      <c r="H2010" s="20" t="s">
        <v>6364</v>
      </c>
    </row>
    <row r="2011" spans="1:8" x14ac:dyDescent="0.25">
      <c r="A2011" s="20" t="s">
        <v>5447</v>
      </c>
      <c r="B2011" s="20" t="s">
        <v>5447</v>
      </c>
      <c r="C2011" s="20" t="s">
        <v>11005</v>
      </c>
      <c r="D2011" s="20" t="s">
        <v>11006</v>
      </c>
      <c r="E2011" s="20" t="s">
        <v>17</v>
      </c>
      <c r="F2011" s="20" t="s">
        <v>11007</v>
      </c>
      <c r="G2011" t="s">
        <v>11008</v>
      </c>
      <c r="H2011" s="20" t="s">
        <v>6364</v>
      </c>
    </row>
    <row r="2012" spans="1:8" x14ac:dyDescent="0.25">
      <c r="A2012" s="20" t="s">
        <v>81</v>
      </c>
      <c r="B2012" s="20" t="s">
        <v>6612</v>
      </c>
      <c r="C2012" s="20" t="s">
        <v>11009</v>
      </c>
      <c r="D2012" s="20" t="s">
        <v>11010</v>
      </c>
      <c r="E2012" s="20" t="s">
        <v>109</v>
      </c>
      <c r="F2012" s="20" t="s">
        <v>11011</v>
      </c>
      <c r="G2012" t="s">
        <v>11012</v>
      </c>
      <c r="H2012" s="20" t="s">
        <v>6364</v>
      </c>
    </row>
    <row r="2013" spans="1:8" x14ac:dyDescent="0.25">
      <c r="A2013" s="20" t="s">
        <v>30</v>
      </c>
      <c r="B2013" s="20" t="s">
        <v>30</v>
      </c>
      <c r="C2013" s="20" t="s">
        <v>1376</v>
      </c>
      <c r="D2013" s="20" t="s">
        <v>2892</v>
      </c>
      <c r="E2013" s="20" t="s">
        <v>17</v>
      </c>
      <c r="F2013" s="20" t="s">
        <v>1377</v>
      </c>
      <c r="G2013" t="s">
        <v>11013</v>
      </c>
      <c r="H2013" s="20" t="s">
        <v>6364</v>
      </c>
    </row>
    <row r="2014" spans="1:8" x14ac:dyDescent="0.25">
      <c r="A2014" s="20" t="s">
        <v>21</v>
      </c>
      <c r="B2014" s="20" t="s">
        <v>6619</v>
      </c>
      <c r="C2014" s="20" t="s">
        <v>11014</v>
      </c>
      <c r="D2014" s="20" t="s">
        <v>11015</v>
      </c>
      <c r="E2014" s="20" t="s">
        <v>17</v>
      </c>
      <c r="F2014" s="20" t="s">
        <v>11016</v>
      </c>
      <c r="G2014" t="s">
        <v>11017</v>
      </c>
      <c r="H2014" s="20" t="s">
        <v>6364</v>
      </c>
    </row>
    <row r="2015" spans="1:8" x14ac:dyDescent="0.25">
      <c r="A2015" s="20" t="s">
        <v>4470</v>
      </c>
      <c r="B2015" s="20" t="s">
        <v>4470</v>
      </c>
      <c r="C2015" s="20" t="s">
        <v>5169</v>
      </c>
      <c r="D2015" s="20" t="s">
        <v>5966</v>
      </c>
      <c r="E2015" s="20" t="s">
        <v>4427</v>
      </c>
      <c r="F2015" s="20" t="s">
        <v>5967</v>
      </c>
      <c r="G2015" t="s">
        <v>11018</v>
      </c>
      <c r="H2015" s="20" t="s">
        <v>6364</v>
      </c>
    </row>
    <row r="2016" spans="1:8" x14ac:dyDescent="0.25">
      <c r="A2016" s="20" t="s">
        <v>34</v>
      </c>
      <c r="B2016" s="20" t="s">
        <v>6394</v>
      </c>
      <c r="C2016" s="20" t="s">
        <v>2053</v>
      </c>
      <c r="D2016" s="20" t="s">
        <v>2893</v>
      </c>
      <c r="E2016" s="20" t="s">
        <v>17</v>
      </c>
      <c r="F2016" s="20" t="s">
        <v>719</v>
      </c>
      <c r="G2016" t="s">
        <v>11019</v>
      </c>
      <c r="H2016" s="20" t="s">
        <v>6364</v>
      </c>
    </row>
    <row r="2017" spans="1:8" x14ac:dyDescent="0.25">
      <c r="A2017" s="20" t="s">
        <v>34</v>
      </c>
      <c r="B2017" s="20" t="s">
        <v>6394</v>
      </c>
      <c r="C2017" s="20" t="s">
        <v>1939</v>
      </c>
      <c r="D2017" s="20" t="s">
        <v>3663</v>
      </c>
      <c r="E2017" s="20" t="s">
        <v>17</v>
      </c>
      <c r="F2017" s="20" t="s">
        <v>720</v>
      </c>
      <c r="G2017" t="s">
        <v>11020</v>
      </c>
      <c r="H2017" s="20" t="s">
        <v>6364</v>
      </c>
    </row>
    <row r="2018" spans="1:8" x14ac:dyDescent="0.25">
      <c r="A2018" s="20" t="s">
        <v>34</v>
      </c>
      <c r="B2018" s="20" t="s">
        <v>6394</v>
      </c>
      <c r="C2018" s="20" t="s">
        <v>11021</v>
      </c>
      <c r="D2018" s="20" t="s">
        <v>11022</v>
      </c>
      <c r="E2018" s="20" t="s">
        <v>17</v>
      </c>
      <c r="F2018" s="20" t="s">
        <v>11023</v>
      </c>
      <c r="G2018" t="s">
        <v>11024</v>
      </c>
      <c r="H2018" s="20" t="s">
        <v>6364</v>
      </c>
    </row>
    <row r="2019" spans="1:8" x14ac:dyDescent="0.25">
      <c r="A2019" s="20" t="s">
        <v>288</v>
      </c>
      <c r="B2019" s="20" t="s">
        <v>6869</v>
      </c>
      <c r="C2019" s="20" t="s">
        <v>11025</v>
      </c>
      <c r="D2019" s="20" t="s">
        <v>11026</v>
      </c>
      <c r="E2019" s="20" t="s">
        <v>4452</v>
      </c>
      <c r="F2019" s="20" t="s">
        <v>11027</v>
      </c>
      <c r="G2019" t="s">
        <v>11028</v>
      </c>
      <c r="H2019" s="20" t="s">
        <v>6364</v>
      </c>
    </row>
    <row r="2020" spans="1:8" x14ac:dyDescent="0.25">
      <c r="A2020" s="20" t="s">
        <v>5534</v>
      </c>
      <c r="B2020" s="20" t="s">
        <v>5534</v>
      </c>
      <c r="C2020" s="20" t="s">
        <v>11029</v>
      </c>
      <c r="D2020" s="20" t="s">
        <v>11030</v>
      </c>
      <c r="E2020" s="20" t="s">
        <v>115</v>
      </c>
      <c r="F2020" s="20" t="s">
        <v>11031</v>
      </c>
      <c r="G2020" t="s">
        <v>11032</v>
      </c>
      <c r="H2020" s="20" t="s">
        <v>6364</v>
      </c>
    </row>
    <row r="2021" spans="1:8" x14ac:dyDescent="0.25">
      <c r="A2021" s="20" t="s">
        <v>51</v>
      </c>
      <c r="B2021" s="20" t="s">
        <v>6414</v>
      </c>
      <c r="C2021" s="20" t="s">
        <v>5170</v>
      </c>
      <c r="D2021" s="20" t="s">
        <v>5968</v>
      </c>
      <c r="E2021" s="20" t="s">
        <v>737</v>
      </c>
      <c r="F2021" s="20" t="s">
        <v>5969</v>
      </c>
      <c r="G2021" t="s">
        <v>11033</v>
      </c>
      <c r="H2021" s="20" t="s">
        <v>6364</v>
      </c>
    </row>
    <row r="2022" spans="1:8" x14ac:dyDescent="0.25">
      <c r="A2022" s="20" t="s">
        <v>86</v>
      </c>
      <c r="B2022" s="20" t="s">
        <v>6912</v>
      </c>
      <c r="C2022" s="20" t="s">
        <v>1587</v>
      </c>
      <c r="D2022" s="20" t="s">
        <v>3664</v>
      </c>
      <c r="E2022" s="20" t="s">
        <v>268</v>
      </c>
      <c r="F2022" s="20" t="s">
        <v>721</v>
      </c>
      <c r="G2022" t="s">
        <v>11034</v>
      </c>
      <c r="H2022" s="20" t="s">
        <v>6364</v>
      </c>
    </row>
    <row r="2023" spans="1:8" x14ac:dyDescent="0.25">
      <c r="A2023" s="20" t="s">
        <v>4485</v>
      </c>
      <c r="B2023" s="20" t="s">
        <v>4485</v>
      </c>
      <c r="C2023" s="20" t="s">
        <v>5171</v>
      </c>
      <c r="D2023" s="20" t="s">
        <v>5970</v>
      </c>
      <c r="E2023" s="20" t="s">
        <v>17</v>
      </c>
      <c r="F2023" s="20" t="s">
        <v>5971</v>
      </c>
      <c r="G2023" t="s">
        <v>11035</v>
      </c>
      <c r="H2023" s="20" t="s">
        <v>6364</v>
      </c>
    </row>
    <row r="2024" spans="1:8" x14ac:dyDescent="0.25">
      <c r="A2024" s="20" t="s">
        <v>34</v>
      </c>
      <c r="B2024" s="20" t="s">
        <v>6402</v>
      </c>
      <c r="C2024" s="20" t="s">
        <v>11036</v>
      </c>
      <c r="D2024" s="20" t="s">
        <v>11037</v>
      </c>
      <c r="E2024" s="20" t="s">
        <v>17</v>
      </c>
      <c r="F2024" s="20" t="s">
        <v>11038</v>
      </c>
      <c r="G2024" t="s">
        <v>11039</v>
      </c>
      <c r="H2024" s="20" t="s">
        <v>6364</v>
      </c>
    </row>
    <row r="2025" spans="1:8" x14ac:dyDescent="0.25">
      <c r="A2025" s="20" t="s">
        <v>39</v>
      </c>
      <c r="B2025" s="20" t="s">
        <v>6453</v>
      </c>
      <c r="C2025" s="20" t="s">
        <v>11040</v>
      </c>
      <c r="D2025" s="20" t="s">
        <v>11041</v>
      </c>
      <c r="E2025" s="20" t="s">
        <v>17</v>
      </c>
      <c r="F2025" s="20" t="s">
        <v>11042</v>
      </c>
      <c r="G2025" t="s">
        <v>11043</v>
      </c>
      <c r="H2025" s="20" t="s">
        <v>6364</v>
      </c>
    </row>
    <row r="2026" spans="1:8" x14ac:dyDescent="0.25">
      <c r="A2026" s="20" t="s">
        <v>34</v>
      </c>
      <c r="B2026" s="20" t="s">
        <v>6394</v>
      </c>
      <c r="C2026" s="20" t="s">
        <v>11044</v>
      </c>
      <c r="D2026" s="20" t="s">
        <v>11045</v>
      </c>
      <c r="E2026" s="20" t="s">
        <v>17</v>
      </c>
      <c r="F2026" s="20" t="s">
        <v>11046</v>
      </c>
      <c r="G2026" t="s">
        <v>11047</v>
      </c>
      <c r="H2026" s="20" t="s">
        <v>6364</v>
      </c>
    </row>
    <row r="2027" spans="1:8" x14ac:dyDescent="0.25">
      <c r="A2027" s="20" t="s">
        <v>25</v>
      </c>
      <c r="B2027" s="20" t="s">
        <v>6466</v>
      </c>
      <c r="C2027" s="20" t="s">
        <v>5172</v>
      </c>
      <c r="D2027" s="20" t="s">
        <v>4675</v>
      </c>
      <c r="E2027" s="20" t="s">
        <v>100</v>
      </c>
      <c r="F2027" s="20" t="s">
        <v>4504</v>
      </c>
      <c r="G2027" t="s">
        <v>11048</v>
      </c>
      <c r="H2027" s="20" t="s">
        <v>6364</v>
      </c>
    </row>
    <row r="2028" spans="1:8" x14ac:dyDescent="0.25">
      <c r="A2028" s="20" t="s">
        <v>24</v>
      </c>
      <c r="B2028" s="20" t="s">
        <v>6458</v>
      </c>
      <c r="C2028" s="20" t="s">
        <v>11049</v>
      </c>
      <c r="D2028" s="20" t="s">
        <v>11050</v>
      </c>
      <c r="E2028" s="20" t="s">
        <v>17</v>
      </c>
      <c r="F2028" s="20" t="s">
        <v>11051</v>
      </c>
      <c r="G2028" t="s">
        <v>11052</v>
      </c>
      <c r="H2028" s="20" t="s">
        <v>6364</v>
      </c>
    </row>
    <row r="2029" spans="1:8" x14ac:dyDescent="0.25">
      <c r="A2029" s="20" t="s">
        <v>114</v>
      </c>
      <c r="B2029" s="20" t="s">
        <v>114</v>
      </c>
      <c r="C2029" s="20" t="s">
        <v>2724</v>
      </c>
      <c r="D2029" s="20" t="s">
        <v>3665</v>
      </c>
      <c r="E2029" s="20" t="s">
        <v>17</v>
      </c>
      <c r="F2029" s="20" t="s">
        <v>2683</v>
      </c>
      <c r="G2029" t="s">
        <v>11053</v>
      </c>
      <c r="H2029" s="20" t="s">
        <v>6364</v>
      </c>
    </row>
    <row r="2030" spans="1:8" x14ac:dyDescent="0.25">
      <c r="A2030" s="20" t="s">
        <v>116</v>
      </c>
      <c r="B2030" s="20" t="s">
        <v>6852</v>
      </c>
      <c r="C2030" s="20" t="s">
        <v>1931</v>
      </c>
      <c r="D2030" s="20" t="s">
        <v>3666</v>
      </c>
      <c r="E2030" s="20" t="s">
        <v>72</v>
      </c>
      <c r="F2030" s="20" t="s">
        <v>722</v>
      </c>
      <c r="G2030" t="s">
        <v>11054</v>
      </c>
      <c r="H2030" s="20" t="s">
        <v>6364</v>
      </c>
    </row>
    <row r="2031" spans="1:8" x14ac:dyDescent="0.25">
      <c r="A2031" s="20" t="s">
        <v>5447</v>
      </c>
      <c r="B2031" s="20" t="s">
        <v>5447</v>
      </c>
      <c r="C2031" s="20" t="s">
        <v>5173</v>
      </c>
      <c r="D2031" s="20" t="s">
        <v>4676</v>
      </c>
      <c r="E2031" s="20" t="s">
        <v>17</v>
      </c>
      <c r="F2031" s="20" t="s">
        <v>4505</v>
      </c>
      <c r="G2031" t="s">
        <v>11055</v>
      </c>
      <c r="H2031" s="20" t="s">
        <v>6364</v>
      </c>
    </row>
    <row r="2032" spans="1:8" x14ac:dyDescent="0.25">
      <c r="A2032" s="20" t="s">
        <v>34</v>
      </c>
      <c r="B2032" s="20" t="s">
        <v>6394</v>
      </c>
      <c r="C2032" s="20" t="s">
        <v>1853</v>
      </c>
      <c r="D2032" s="20" t="s">
        <v>2894</v>
      </c>
      <c r="E2032" s="20" t="s">
        <v>17</v>
      </c>
      <c r="F2032" s="20" t="s">
        <v>723</v>
      </c>
      <c r="G2032" t="s">
        <v>11056</v>
      </c>
      <c r="H2032" s="20" t="s">
        <v>6364</v>
      </c>
    </row>
    <row r="2033" spans="1:8" x14ac:dyDescent="0.25">
      <c r="A2033" s="20" t="s">
        <v>5447</v>
      </c>
      <c r="B2033" s="20" t="s">
        <v>5447</v>
      </c>
      <c r="C2033" s="20" t="s">
        <v>1960</v>
      </c>
      <c r="D2033" s="20" t="s">
        <v>3667</v>
      </c>
      <c r="E2033" s="20" t="s">
        <v>17</v>
      </c>
      <c r="F2033" s="20" t="s">
        <v>724</v>
      </c>
      <c r="G2033" t="s">
        <v>11057</v>
      </c>
      <c r="H2033" s="20" t="s">
        <v>6364</v>
      </c>
    </row>
    <row r="2034" spans="1:8" x14ac:dyDescent="0.25">
      <c r="A2034" s="20" t="s">
        <v>36</v>
      </c>
      <c r="B2034" s="20" t="s">
        <v>36</v>
      </c>
      <c r="C2034" s="20" t="s">
        <v>1904</v>
      </c>
      <c r="D2034" s="20" t="s">
        <v>3668</v>
      </c>
      <c r="E2034" s="20" t="s">
        <v>17</v>
      </c>
      <c r="F2034" s="20" t="s">
        <v>725</v>
      </c>
      <c r="G2034" t="s">
        <v>11058</v>
      </c>
      <c r="H2034" s="20" t="s">
        <v>6364</v>
      </c>
    </row>
    <row r="2035" spans="1:8" x14ac:dyDescent="0.25">
      <c r="A2035" s="20" t="s">
        <v>4406</v>
      </c>
      <c r="B2035" s="20" t="s">
        <v>4406</v>
      </c>
      <c r="C2035" s="20" t="s">
        <v>11059</v>
      </c>
      <c r="D2035" s="20" t="s">
        <v>11060</v>
      </c>
      <c r="E2035" s="20" t="s">
        <v>17</v>
      </c>
      <c r="F2035" s="20" t="s">
        <v>11061</v>
      </c>
      <c r="G2035" t="s">
        <v>11062</v>
      </c>
      <c r="H2035" s="20" t="s">
        <v>6364</v>
      </c>
    </row>
    <row r="2036" spans="1:8" x14ac:dyDescent="0.25">
      <c r="A2036" s="20" t="s">
        <v>36</v>
      </c>
      <c r="B2036" s="20" t="s">
        <v>36</v>
      </c>
      <c r="C2036" s="20" t="s">
        <v>11063</v>
      </c>
      <c r="D2036" s="20" t="s">
        <v>11064</v>
      </c>
      <c r="E2036" s="20" t="s">
        <v>17</v>
      </c>
      <c r="F2036" s="20" t="s">
        <v>11065</v>
      </c>
      <c r="G2036" t="s">
        <v>11066</v>
      </c>
      <c r="H2036" s="20" t="s">
        <v>6364</v>
      </c>
    </row>
    <row r="2037" spans="1:8" x14ac:dyDescent="0.25">
      <c r="A2037" s="20" t="s">
        <v>30</v>
      </c>
      <c r="B2037" s="20" t="s">
        <v>30</v>
      </c>
      <c r="C2037" s="20" t="s">
        <v>11067</v>
      </c>
      <c r="D2037" s="20" t="s">
        <v>11068</v>
      </c>
      <c r="E2037" s="20" t="s">
        <v>17</v>
      </c>
      <c r="F2037" s="20" t="s">
        <v>11069</v>
      </c>
      <c r="G2037" t="s">
        <v>11070</v>
      </c>
      <c r="H2037" s="20" t="s">
        <v>6364</v>
      </c>
    </row>
    <row r="2038" spans="1:8" x14ac:dyDescent="0.25">
      <c r="A2038" s="20" t="s">
        <v>5447</v>
      </c>
      <c r="B2038" s="20" t="s">
        <v>5447</v>
      </c>
      <c r="C2038" s="20" t="s">
        <v>11071</v>
      </c>
      <c r="D2038" s="20" t="s">
        <v>11072</v>
      </c>
      <c r="E2038" s="20" t="s">
        <v>17</v>
      </c>
      <c r="F2038" s="20" t="s">
        <v>11073</v>
      </c>
      <c r="G2038" t="s">
        <v>11074</v>
      </c>
      <c r="H2038" s="20" t="s">
        <v>6364</v>
      </c>
    </row>
    <row r="2039" spans="1:8" x14ac:dyDescent="0.25">
      <c r="A2039" s="20" t="s">
        <v>34</v>
      </c>
      <c r="B2039" s="20" t="s">
        <v>6394</v>
      </c>
      <c r="C2039" s="20" t="s">
        <v>1268</v>
      </c>
      <c r="D2039" s="20" t="s">
        <v>3669</v>
      </c>
      <c r="E2039" s="20" t="s">
        <v>17</v>
      </c>
      <c r="F2039" s="20" t="s">
        <v>726</v>
      </c>
      <c r="G2039" t="s">
        <v>11075</v>
      </c>
      <c r="H2039" s="20" t="s">
        <v>6364</v>
      </c>
    </row>
    <row r="2040" spans="1:8" x14ac:dyDescent="0.25">
      <c r="A2040" s="20" t="s">
        <v>34</v>
      </c>
      <c r="B2040" s="20" t="s">
        <v>6394</v>
      </c>
      <c r="C2040" s="20" t="s">
        <v>1649</v>
      </c>
      <c r="D2040" s="20" t="s">
        <v>3670</v>
      </c>
      <c r="E2040" s="20" t="s">
        <v>17</v>
      </c>
      <c r="F2040" s="20" t="s">
        <v>727</v>
      </c>
      <c r="G2040" t="s">
        <v>11076</v>
      </c>
      <c r="H2040" s="20" t="s">
        <v>6364</v>
      </c>
    </row>
    <row r="2041" spans="1:8" x14ac:dyDescent="0.25">
      <c r="A2041" s="20" t="s">
        <v>4485</v>
      </c>
      <c r="B2041" s="20" t="s">
        <v>4485</v>
      </c>
      <c r="C2041" s="20" t="s">
        <v>11077</v>
      </c>
      <c r="D2041" s="20" t="s">
        <v>11078</v>
      </c>
      <c r="E2041" s="20" t="s">
        <v>17</v>
      </c>
      <c r="F2041" s="20" t="s">
        <v>11079</v>
      </c>
      <c r="G2041" t="s">
        <v>11080</v>
      </c>
      <c r="H2041" s="20" t="s">
        <v>6364</v>
      </c>
    </row>
    <row r="2042" spans="1:8" x14ac:dyDescent="0.25">
      <c r="A2042" s="20" t="s">
        <v>34</v>
      </c>
      <c r="B2042" s="20" t="s">
        <v>6394</v>
      </c>
      <c r="C2042" s="20" t="s">
        <v>1293</v>
      </c>
      <c r="D2042" s="20" t="s">
        <v>3671</v>
      </c>
      <c r="E2042" s="20" t="s">
        <v>17</v>
      </c>
      <c r="F2042" s="20" t="s">
        <v>728</v>
      </c>
      <c r="G2042" t="s">
        <v>11081</v>
      </c>
      <c r="H2042" s="20" t="s">
        <v>6364</v>
      </c>
    </row>
    <row r="2043" spans="1:8" x14ac:dyDescent="0.25">
      <c r="A2043" s="20" t="s">
        <v>4406</v>
      </c>
      <c r="B2043" s="20" t="s">
        <v>4406</v>
      </c>
      <c r="C2043" s="20" t="s">
        <v>5174</v>
      </c>
      <c r="D2043" s="20" t="s">
        <v>5972</v>
      </c>
      <c r="E2043" s="20" t="s">
        <v>17</v>
      </c>
      <c r="F2043" s="20" t="s">
        <v>5973</v>
      </c>
      <c r="G2043" t="s">
        <v>11082</v>
      </c>
      <c r="H2043" s="20" t="s">
        <v>6364</v>
      </c>
    </row>
    <row r="2044" spans="1:8" x14ac:dyDescent="0.25">
      <c r="A2044" s="20" t="s">
        <v>86</v>
      </c>
      <c r="B2044" s="20" t="s">
        <v>6912</v>
      </c>
      <c r="C2044" s="20" t="s">
        <v>5175</v>
      </c>
      <c r="D2044" s="20" t="s">
        <v>4677</v>
      </c>
      <c r="E2044" s="20" t="s">
        <v>317</v>
      </c>
      <c r="F2044" s="20" t="s">
        <v>4506</v>
      </c>
      <c r="G2044" t="s">
        <v>11083</v>
      </c>
      <c r="H2044" s="20" t="s">
        <v>6364</v>
      </c>
    </row>
    <row r="2045" spans="1:8" x14ac:dyDescent="0.25">
      <c r="A2045" s="20" t="s">
        <v>5447</v>
      </c>
      <c r="B2045" s="20" t="s">
        <v>5447</v>
      </c>
      <c r="C2045" s="20" t="s">
        <v>5176</v>
      </c>
      <c r="D2045" s="20" t="s">
        <v>5974</v>
      </c>
      <c r="E2045" s="20" t="s">
        <v>17</v>
      </c>
      <c r="F2045" s="20" t="s">
        <v>5975</v>
      </c>
      <c r="G2045" t="s">
        <v>11084</v>
      </c>
      <c r="H2045" s="20" t="s">
        <v>6364</v>
      </c>
    </row>
    <row r="2046" spans="1:8" x14ac:dyDescent="0.25">
      <c r="A2046" s="20" t="s">
        <v>21</v>
      </c>
      <c r="B2046" s="20" t="s">
        <v>6433</v>
      </c>
      <c r="C2046" s="20" t="s">
        <v>5177</v>
      </c>
      <c r="D2046" s="20" t="s">
        <v>5976</v>
      </c>
      <c r="E2046" s="20" t="s">
        <v>5488</v>
      </c>
      <c r="F2046" s="20" t="s">
        <v>5977</v>
      </c>
      <c r="G2046" t="s">
        <v>11085</v>
      </c>
      <c r="H2046" s="20" t="s">
        <v>6364</v>
      </c>
    </row>
    <row r="2047" spans="1:8" x14ac:dyDescent="0.25">
      <c r="A2047" s="20" t="s">
        <v>54</v>
      </c>
      <c r="B2047" s="20" t="s">
        <v>54</v>
      </c>
      <c r="C2047" s="20" t="s">
        <v>1668</v>
      </c>
      <c r="D2047" s="20" t="s">
        <v>3672</v>
      </c>
      <c r="E2047" s="20" t="s">
        <v>2725</v>
      </c>
      <c r="F2047" s="20" t="s">
        <v>729</v>
      </c>
      <c r="G2047" t="s">
        <v>11086</v>
      </c>
      <c r="H2047" s="20" t="s">
        <v>6364</v>
      </c>
    </row>
    <row r="2048" spans="1:8" x14ac:dyDescent="0.25">
      <c r="A2048" s="20" t="s">
        <v>42</v>
      </c>
      <c r="B2048" s="20" t="s">
        <v>6531</v>
      </c>
      <c r="C2048" s="20" t="s">
        <v>11087</v>
      </c>
      <c r="D2048" s="20" t="s">
        <v>11088</v>
      </c>
      <c r="E2048" s="20" t="s">
        <v>11089</v>
      </c>
      <c r="F2048" s="20" t="s">
        <v>11090</v>
      </c>
      <c r="G2048" t="s">
        <v>11091</v>
      </c>
      <c r="H2048" s="20" t="s">
        <v>6364</v>
      </c>
    </row>
    <row r="2049" spans="1:8" x14ac:dyDescent="0.25">
      <c r="A2049" s="20" t="s">
        <v>34</v>
      </c>
      <c r="B2049" s="20" t="s">
        <v>6394</v>
      </c>
      <c r="C2049" s="20" t="s">
        <v>2235</v>
      </c>
      <c r="D2049" s="20" t="s">
        <v>3673</v>
      </c>
      <c r="E2049" s="20" t="s">
        <v>17</v>
      </c>
      <c r="F2049" s="20" t="s">
        <v>1439</v>
      </c>
      <c r="G2049" t="s">
        <v>11092</v>
      </c>
      <c r="H2049" s="20" t="s">
        <v>6364</v>
      </c>
    </row>
    <row r="2050" spans="1:8" x14ac:dyDescent="0.25">
      <c r="A2050" s="20" t="s">
        <v>32</v>
      </c>
      <c r="B2050" s="20" t="s">
        <v>32</v>
      </c>
      <c r="C2050" s="20" t="s">
        <v>1791</v>
      </c>
      <c r="D2050" s="20" t="s">
        <v>3674</v>
      </c>
      <c r="E2050" s="20" t="s">
        <v>303</v>
      </c>
      <c r="F2050" s="20" t="s">
        <v>731</v>
      </c>
      <c r="G2050" t="s">
        <v>11093</v>
      </c>
      <c r="H2050" s="20" t="s">
        <v>6364</v>
      </c>
    </row>
    <row r="2051" spans="1:8" x14ac:dyDescent="0.25">
      <c r="A2051" s="20" t="s">
        <v>30</v>
      </c>
      <c r="B2051" s="20" t="s">
        <v>30</v>
      </c>
      <c r="C2051" s="20" t="s">
        <v>2188</v>
      </c>
      <c r="D2051" s="20" t="s">
        <v>2895</v>
      </c>
      <c r="E2051" s="20" t="s">
        <v>17</v>
      </c>
      <c r="F2051" s="20" t="s">
        <v>732</v>
      </c>
      <c r="G2051" t="s">
        <v>11094</v>
      </c>
      <c r="H2051" s="20" t="s">
        <v>6364</v>
      </c>
    </row>
    <row r="2052" spans="1:8" x14ac:dyDescent="0.25">
      <c r="A2052" s="20" t="s">
        <v>4485</v>
      </c>
      <c r="B2052" s="20" t="s">
        <v>4485</v>
      </c>
      <c r="C2052" s="20" t="s">
        <v>5178</v>
      </c>
      <c r="D2052" s="20" t="s">
        <v>4678</v>
      </c>
      <c r="E2052" s="20" t="s">
        <v>17</v>
      </c>
      <c r="F2052" s="20" t="s">
        <v>4507</v>
      </c>
      <c r="G2052" t="s">
        <v>11095</v>
      </c>
      <c r="H2052" s="20" t="s">
        <v>6364</v>
      </c>
    </row>
    <row r="2053" spans="1:8" x14ac:dyDescent="0.25">
      <c r="A2053" s="20" t="s">
        <v>20</v>
      </c>
      <c r="B2053" s="20" t="s">
        <v>6394</v>
      </c>
      <c r="C2053" s="20" t="s">
        <v>11096</v>
      </c>
      <c r="D2053" s="20" t="s">
        <v>11097</v>
      </c>
      <c r="E2053" s="20" t="s">
        <v>72</v>
      </c>
      <c r="F2053" s="20" t="s">
        <v>11098</v>
      </c>
      <c r="G2053" t="s">
        <v>11099</v>
      </c>
      <c r="H2053" s="20" t="s">
        <v>6364</v>
      </c>
    </row>
    <row r="2054" spans="1:8" x14ac:dyDescent="0.25">
      <c r="A2054" s="20" t="s">
        <v>60</v>
      </c>
      <c r="B2054" s="20" t="s">
        <v>60</v>
      </c>
      <c r="C2054" s="20" t="s">
        <v>2511</v>
      </c>
      <c r="D2054" s="20" t="s">
        <v>3675</v>
      </c>
      <c r="E2054" s="20" t="s">
        <v>67</v>
      </c>
      <c r="F2054" s="20" t="s">
        <v>1408</v>
      </c>
      <c r="G2054" t="s">
        <v>11100</v>
      </c>
      <c r="H2054" s="20" t="s">
        <v>6364</v>
      </c>
    </row>
    <row r="2055" spans="1:8" x14ac:dyDescent="0.25">
      <c r="A2055" s="20" t="s">
        <v>30</v>
      </c>
      <c r="B2055" s="20" t="s">
        <v>30</v>
      </c>
      <c r="C2055" s="20" t="s">
        <v>2312</v>
      </c>
      <c r="D2055" s="20" t="s">
        <v>3676</v>
      </c>
      <c r="E2055" s="20" t="s">
        <v>17</v>
      </c>
      <c r="F2055" s="20" t="s">
        <v>733</v>
      </c>
      <c r="G2055" t="s">
        <v>11101</v>
      </c>
      <c r="H2055" s="20" t="s">
        <v>6364</v>
      </c>
    </row>
    <row r="2056" spans="1:8" x14ac:dyDescent="0.25">
      <c r="A2056" s="20" t="s">
        <v>4400</v>
      </c>
      <c r="B2056" s="20" t="s">
        <v>6732</v>
      </c>
      <c r="C2056" s="20" t="s">
        <v>2565</v>
      </c>
      <c r="D2056" s="20" t="s">
        <v>3677</v>
      </c>
      <c r="E2056" s="20" t="s">
        <v>67</v>
      </c>
      <c r="F2056" s="20" t="s">
        <v>734</v>
      </c>
      <c r="G2056" t="s">
        <v>11102</v>
      </c>
      <c r="H2056" s="20" t="s">
        <v>6364</v>
      </c>
    </row>
    <row r="2057" spans="1:8" x14ac:dyDescent="0.25">
      <c r="A2057" s="20" t="s">
        <v>5447</v>
      </c>
      <c r="B2057" s="20" t="s">
        <v>5447</v>
      </c>
      <c r="C2057" s="20" t="s">
        <v>11103</v>
      </c>
      <c r="D2057" s="20" t="s">
        <v>11104</v>
      </c>
      <c r="E2057" s="20" t="s">
        <v>17</v>
      </c>
      <c r="F2057" s="20" t="s">
        <v>11105</v>
      </c>
      <c r="G2057" t="s">
        <v>11106</v>
      </c>
      <c r="H2057" s="20" t="s">
        <v>6364</v>
      </c>
    </row>
    <row r="2058" spans="1:8" x14ac:dyDescent="0.25">
      <c r="A2058" s="20" t="s">
        <v>60</v>
      </c>
      <c r="B2058" s="20" t="s">
        <v>60</v>
      </c>
      <c r="C2058" s="20" t="s">
        <v>1980</v>
      </c>
      <c r="D2058" s="20" t="s">
        <v>3678</v>
      </c>
      <c r="E2058" s="20" t="s">
        <v>17</v>
      </c>
      <c r="F2058" s="20" t="s">
        <v>1409</v>
      </c>
      <c r="G2058" t="s">
        <v>11107</v>
      </c>
      <c r="H2058" s="20" t="s">
        <v>6364</v>
      </c>
    </row>
    <row r="2059" spans="1:8" x14ac:dyDescent="0.25">
      <c r="A2059" s="20" t="s">
        <v>30</v>
      </c>
      <c r="B2059" s="20" t="s">
        <v>30</v>
      </c>
      <c r="C2059" s="20" t="s">
        <v>4311</v>
      </c>
      <c r="D2059" s="20" t="s">
        <v>4237</v>
      </c>
      <c r="E2059" s="20" t="s">
        <v>17</v>
      </c>
      <c r="F2059" s="20" t="s">
        <v>4246</v>
      </c>
      <c r="G2059" t="s">
        <v>11108</v>
      </c>
      <c r="H2059" s="20" t="s">
        <v>6364</v>
      </c>
    </row>
    <row r="2060" spans="1:8" x14ac:dyDescent="0.25">
      <c r="A2060" s="20" t="s">
        <v>4450</v>
      </c>
      <c r="B2060" s="20" t="s">
        <v>7751</v>
      </c>
      <c r="C2060" s="20" t="s">
        <v>1838</v>
      </c>
      <c r="D2060" s="20" t="s">
        <v>3679</v>
      </c>
      <c r="E2060" s="20" t="s">
        <v>946</v>
      </c>
      <c r="F2060" s="20" t="s">
        <v>735</v>
      </c>
      <c r="G2060" t="s">
        <v>11109</v>
      </c>
      <c r="H2060" s="20" t="s">
        <v>6364</v>
      </c>
    </row>
    <row r="2061" spans="1:8" x14ac:dyDescent="0.25">
      <c r="A2061" s="20" t="s">
        <v>5447</v>
      </c>
      <c r="B2061" s="20" t="s">
        <v>5447</v>
      </c>
      <c r="C2061" s="20" t="s">
        <v>11110</v>
      </c>
      <c r="D2061" s="20" t="s">
        <v>11111</v>
      </c>
      <c r="E2061" s="20" t="s">
        <v>17</v>
      </c>
      <c r="F2061" s="20" t="s">
        <v>11112</v>
      </c>
      <c r="G2061" t="s">
        <v>11113</v>
      </c>
      <c r="H2061" s="20" t="s">
        <v>6364</v>
      </c>
    </row>
    <row r="2062" spans="1:8" x14ac:dyDescent="0.25">
      <c r="A2062" s="20" t="s">
        <v>39</v>
      </c>
      <c r="B2062" s="20" t="s">
        <v>6453</v>
      </c>
      <c r="C2062" s="20" t="s">
        <v>2589</v>
      </c>
      <c r="D2062" s="20" t="s">
        <v>3680</v>
      </c>
      <c r="E2062" s="20" t="s">
        <v>17</v>
      </c>
      <c r="F2062" s="20" t="s">
        <v>736</v>
      </c>
      <c r="G2062" t="s">
        <v>11114</v>
      </c>
      <c r="H2062" s="20" t="s">
        <v>6364</v>
      </c>
    </row>
    <row r="2063" spans="1:8" x14ac:dyDescent="0.25">
      <c r="A2063" s="20" t="s">
        <v>46</v>
      </c>
      <c r="B2063" s="20" t="s">
        <v>7207</v>
      </c>
      <c r="C2063" s="20" t="s">
        <v>5179</v>
      </c>
      <c r="D2063" s="20" t="s">
        <v>5978</v>
      </c>
      <c r="E2063" s="20" t="s">
        <v>1395</v>
      </c>
      <c r="F2063" s="20" t="s">
        <v>5979</v>
      </c>
      <c r="G2063" t="s">
        <v>11115</v>
      </c>
      <c r="H2063" s="20" t="s">
        <v>6364</v>
      </c>
    </row>
    <row r="2064" spans="1:8" x14ac:dyDescent="0.25">
      <c r="A2064" s="20" t="s">
        <v>4406</v>
      </c>
      <c r="B2064" s="20" t="s">
        <v>4406</v>
      </c>
      <c r="C2064" s="20" t="s">
        <v>11116</v>
      </c>
      <c r="D2064" s="20" t="s">
        <v>11117</v>
      </c>
      <c r="E2064" s="20" t="s">
        <v>17</v>
      </c>
      <c r="F2064" s="20" t="s">
        <v>11118</v>
      </c>
      <c r="G2064" t="s">
        <v>11119</v>
      </c>
      <c r="H2064" s="20" t="s">
        <v>6364</v>
      </c>
    </row>
    <row r="2065" spans="1:8" x14ac:dyDescent="0.25">
      <c r="A2065" s="20" t="s">
        <v>5447</v>
      </c>
      <c r="B2065" s="20" t="s">
        <v>5447</v>
      </c>
      <c r="C2065" s="20" t="s">
        <v>11120</v>
      </c>
      <c r="D2065" s="20" t="s">
        <v>11121</v>
      </c>
      <c r="E2065" s="20" t="s">
        <v>17</v>
      </c>
      <c r="F2065" s="20" t="s">
        <v>11122</v>
      </c>
      <c r="G2065" t="s">
        <v>11123</v>
      </c>
      <c r="H2065" s="20" t="s">
        <v>6364</v>
      </c>
    </row>
    <row r="2066" spans="1:8" x14ac:dyDescent="0.25">
      <c r="A2066" s="20" t="s">
        <v>25</v>
      </c>
      <c r="B2066" s="20" t="s">
        <v>6400</v>
      </c>
      <c r="C2066" s="20" t="s">
        <v>11124</v>
      </c>
      <c r="D2066" s="20" t="s">
        <v>11125</v>
      </c>
      <c r="E2066" s="20" t="s">
        <v>100</v>
      </c>
      <c r="F2066" s="20" t="s">
        <v>11126</v>
      </c>
      <c r="G2066" t="s">
        <v>11127</v>
      </c>
      <c r="H2066" s="20" t="s">
        <v>6364</v>
      </c>
    </row>
    <row r="2067" spans="1:8" x14ac:dyDescent="0.25">
      <c r="A2067" s="20" t="s">
        <v>535</v>
      </c>
      <c r="B2067" s="20" t="s">
        <v>535</v>
      </c>
      <c r="C2067" s="20" t="s">
        <v>11128</v>
      </c>
      <c r="D2067" s="20" t="s">
        <v>11129</v>
      </c>
      <c r="E2067" s="20" t="s">
        <v>1441</v>
      </c>
      <c r="F2067" s="20" t="s">
        <v>11130</v>
      </c>
      <c r="G2067" t="s">
        <v>11131</v>
      </c>
      <c r="H2067" s="20" t="s">
        <v>6364</v>
      </c>
    </row>
    <row r="2068" spans="1:8" x14ac:dyDescent="0.25">
      <c r="A2068" s="20" t="s">
        <v>4250</v>
      </c>
      <c r="B2068" s="20" t="s">
        <v>6734</v>
      </c>
      <c r="C2068" s="20" t="s">
        <v>2331</v>
      </c>
      <c r="D2068" s="20" t="s">
        <v>3681</v>
      </c>
      <c r="E2068" s="20" t="s">
        <v>17</v>
      </c>
      <c r="F2068" s="20" t="s">
        <v>1493</v>
      </c>
      <c r="G2068" t="s">
        <v>11132</v>
      </c>
      <c r="H2068" s="20" t="s">
        <v>6364</v>
      </c>
    </row>
    <row r="2069" spans="1:8" x14ac:dyDescent="0.25">
      <c r="A2069" s="20" t="s">
        <v>34</v>
      </c>
      <c r="B2069" s="20" t="s">
        <v>6394</v>
      </c>
      <c r="C2069" s="20" t="s">
        <v>5180</v>
      </c>
      <c r="D2069" s="20" t="s">
        <v>5980</v>
      </c>
      <c r="E2069" s="20" t="s">
        <v>17</v>
      </c>
      <c r="F2069" s="20" t="s">
        <v>5981</v>
      </c>
      <c r="G2069" t="s">
        <v>11133</v>
      </c>
      <c r="H2069" s="20" t="s">
        <v>6364</v>
      </c>
    </row>
    <row r="2070" spans="1:8" x14ac:dyDescent="0.25">
      <c r="A2070" s="20" t="s">
        <v>5447</v>
      </c>
      <c r="B2070" s="20" t="s">
        <v>5447</v>
      </c>
      <c r="C2070" s="20" t="s">
        <v>5181</v>
      </c>
      <c r="D2070" s="20" t="s">
        <v>5982</v>
      </c>
      <c r="E2070" s="20" t="s">
        <v>17</v>
      </c>
      <c r="F2070" s="20" t="s">
        <v>5983</v>
      </c>
      <c r="G2070" t="s">
        <v>11134</v>
      </c>
      <c r="H2070" s="20" t="s">
        <v>6364</v>
      </c>
    </row>
    <row r="2071" spans="1:8" x14ac:dyDescent="0.25">
      <c r="A2071" s="20" t="s">
        <v>24</v>
      </c>
      <c r="B2071" s="20" t="s">
        <v>6458</v>
      </c>
      <c r="C2071" s="20" t="s">
        <v>11135</v>
      </c>
      <c r="D2071" s="20" t="s">
        <v>11136</v>
      </c>
      <c r="E2071" s="20" t="s">
        <v>17</v>
      </c>
      <c r="F2071" s="20" t="s">
        <v>11137</v>
      </c>
      <c r="G2071" t="s">
        <v>11138</v>
      </c>
      <c r="H2071" s="20" t="s">
        <v>6364</v>
      </c>
    </row>
    <row r="2072" spans="1:8" x14ac:dyDescent="0.25">
      <c r="A2072" s="20" t="s">
        <v>25</v>
      </c>
      <c r="B2072" s="20" t="s">
        <v>6466</v>
      </c>
      <c r="C2072" s="20" t="s">
        <v>5182</v>
      </c>
      <c r="D2072" s="20" t="s">
        <v>4679</v>
      </c>
      <c r="E2072" s="20" t="s">
        <v>100</v>
      </c>
      <c r="F2072" s="20" t="s">
        <v>4361</v>
      </c>
      <c r="G2072" t="s">
        <v>11139</v>
      </c>
      <c r="H2072" s="20" t="s">
        <v>6364</v>
      </c>
    </row>
    <row r="2073" spans="1:8" x14ac:dyDescent="0.25">
      <c r="A2073" s="20" t="s">
        <v>34</v>
      </c>
      <c r="B2073" s="20" t="s">
        <v>6394</v>
      </c>
      <c r="C2073" s="20" t="s">
        <v>1285</v>
      </c>
      <c r="D2073" s="20" t="s">
        <v>2896</v>
      </c>
      <c r="E2073" s="20" t="s">
        <v>17</v>
      </c>
      <c r="F2073" s="20" t="s">
        <v>738</v>
      </c>
      <c r="G2073" t="s">
        <v>11140</v>
      </c>
      <c r="H2073" s="20" t="s">
        <v>6364</v>
      </c>
    </row>
    <row r="2074" spans="1:8" x14ac:dyDescent="0.25">
      <c r="A2074" s="20" t="s">
        <v>36</v>
      </c>
      <c r="B2074" s="20" t="s">
        <v>36</v>
      </c>
      <c r="C2074" s="20" t="s">
        <v>11141</v>
      </c>
      <c r="D2074" s="20" t="s">
        <v>11142</v>
      </c>
      <c r="E2074" s="20" t="s">
        <v>17</v>
      </c>
      <c r="F2074" s="20" t="s">
        <v>11143</v>
      </c>
      <c r="G2074" t="s">
        <v>11144</v>
      </c>
      <c r="H2074" s="20" t="s">
        <v>6364</v>
      </c>
    </row>
    <row r="2075" spans="1:8" x14ac:dyDescent="0.25">
      <c r="A2075" s="20" t="s">
        <v>4433</v>
      </c>
      <c r="B2075" s="20" t="s">
        <v>4433</v>
      </c>
      <c r="C2075" s="20" t="s">
        <v>5183</v>
      </c>
      <c r="D2075" s="20" t="s">
        <v>5984</v>
      </c>
      <c r="E2075" s="20" t="s">
        <v>17</v>
      </c>
      <c r="F2075" s="20" t="s">
        <v>5985</v>
      </c>
      <c r="G2075" t="s">
        <v>11145</v>
      </c>
      <c r="H2075" s="20" t="s">
        <v>6364</v>
      </c>
    </row>
    <row r="2076" spans="1:8" x14ac:dyDescent="0.25">
      <c r="A2076" s="20" t="s">
        <v>5447</v>
      </c>
      <c r="B2076" s="20" t="s">
        <v>5447</v>
      </c>
      <c r="C2076" s="20" t="s">
        <v>11146</v>
      </c>
      <c r="D2076" s="20" t="s">
        <v>11147</v>
      </c>
      <c r="E2076" s="20" t="s">
        <v>17</v>
      </c>
      <c r="F2076" s="20" t="s">
        <v>11148</v>
      </c>
      <c r="G2076" t="s">
        <v>11149</v>
      </c>
      <c r="H2076" s="20" t="s">
        <v>6364</v>
      </c>
    </row>
    <row r="2077" spans="1:8" x14ac:dyDescent="0.25">
      <c r="A2077" s="20" t="s">
        <v>6445</v>
      </c>
      <c r="B2077" s="20" t="s">
        <v>6445</v>
      </c>
      <c r="C2077" s="20" t="s">
        <v>1958</v>
      </c>
      <c r="D2077" s="20" t="s">
        <v>3682</v>
      </c>
      <c r="E2077" s="20" t="s">
        <v>27</v>
      </c>
      <c r="F2077" s="20" t="s">
        <v>739</v>
      </c>
      <c r="G2077" t="s">
        <v>11150</v>
      </c>
      <c r="H2077" s="20" t="s">
        <v>6364</v>
      </c>
    </row>
    <row r="2078" spans="1:8" x14ac:dyDescent="0.25">
      <c r="A2078" s="20" t="s">
        <v>34</v>
      </c>
      <c r="B2078" s="20" t="s">
        <v>6394</v>
      </c>
      <c r="C2078" s="20" t="s">
        <v>2811</v>
      </c>
      <c r="D2078" s="20" t="s">
        <v>3683</v>
      </c>
      <c r="E2078" s="20" t="s">
        <v>17</v>
      </c>
      <c r="F2078" s="20" t="s">
        <v>2781</v>
      </c>
      <c r="G2078" t="s">
        <v>11151</v>
      </c>
      <c r="H2078" s="20" t="s">
        <v>6364</v>
      </c>
    </row>
    <row r="2079" spans="1:8" x14ac:dyDescent="0.25">
      <c r="A2079" s="20" t="s">
        <v>5447</v>
      </c>
      <c r="B2079" s="20" t="s">
        <v>5447</v>
      </c>
      <c r="C2079" s="20" t="s">
        <v>11152</v>
      </c>
      <c r="D2079" s="20" t="s">
        <v>11153</v>
      </c>
      <c r="E2079" s="20" t="s">
        <v>17</v>
      </c>
      <c r="F2079" s="20" t="s">
        <v>11154</v>
      </c>
      <c r="G2079" t="s">
        <v>11155</v>
      </c>
      <c r="H2079" s="20" t="s">
        <v>6364</v>
      </c>
    </row>
    <row r="2080" spans="1:8" x14ac:dyDescent="0.25">
      <c r="A2080" s="20" t="s">
        <v>34</v>
      </c>
      <c r="B2080" s="20" t="s">
        <v>6394</v>
      </c>
      <c r="C2080" s="20" t="s">
        <v>2600</v>
      </c>
      <c r="D2080" s="20" t="s">
        <v>2897</v>
      </c>
      <c r="E2080" s="20" t="s">
        <v>17</v>
      </c>
      <c r="F2080" s="20" t="s">
        <v>2619</v>
      </c>
      <c r="G2080" t="s">
        <v>11156</v>
      </c>
      <c r="H2080" s="20" t="s">
        <v>6364</v>
      </c>
    </row>
    <row r="2081" spans="1:8" x14ac:dyDescent="0.25">
      <c r="A2081" s="20" t="s">
        <v>122</v>
      </c>
      <c r="B2081" s="20" t="s">
        <v>6672</v>
      </c>
      <c r="C2081" s="20" t="s">
        <v>2300</v>
      </c>
      <c r="D2081" s="20" t="s">
        <v>3684</v>
      </c>
      <c r="E2081" s="20" t="s">
        <v>17</v>
      </c>
      <c r="F2081" s="20" t="s">
        <v>1494</v>
      </c>
      <c r="G2081" t="s">
        <v>11157</v>
      </c>
      <c r="H2081" s="20" t="s">
        <v>6364</v>
      </c>
    </row>
    <row r="2082" spans="1:8" x14ac:dyDescent="0.25">
      <c r="A2082" s="20" t="s">
        <v>5447</v>
      </c>
      <c r="B2082" s="20" t="s">
        <v>5447</v>
      </c>
      <c r="C2082" s="20" t="s">
        <v>11158</v>
      </c>
      <c r="D2082" s="20" t="s">
        <v>11159</v>
      </c>
      <c r="E2082" s="20" t="s">
        <v>17</v>
      </c>
      <c r="F2082" s="20" t="s">
        <v>11160</v>
      </c>
      <c r="G2082" t="s">
        <v>11161</v>
      </c>
      <c r="H2082" s="20" t="s">
        <v>6364</v>
      </c>
    </row>
    <row r="2083" spans="1:8" x14ac:dyDescent="0.25">
      <c r="A2083" s="20" t="s">
        <v>6959</v>
      </c>
      <c r="B2083" s="20" t="s">
        <v>6959</v>
      </c>
      <c r="C2083" s="20" t="s">
        <v>11162</v>
      </c>
      <c r="D2083" s="20" t="s">
        <v>11163</v>
      </c>
      <c r="E2083" s="20" t="s">
        <v>17</v>
      </c>
      <c r="F2083" s="20" t="s">
        <v>11164</v>
      </c>
      <c r="G2083" t="s">
        <v>11165</v>
      </c>
      <c r="H2083" s="20" t="s">
        <v>6364</v>
      </c>
    </row>
    <row r="2084" spans="1:8" x14ac:dyDescent="0.25">
      <c r="A2084" s="20" t="s">
        <v>34</v>
      </c>
      <c r="B2084" s="20" t="s">
        <v>6402</v>
      </c>
      <c r="C2084" s="20" t="s">
        <v>1757</v>
      </c>
      <c r="D2084" s="20" t="s">
        <v>3685</v>
      </c>
      <c r="E2084" s="20" t="s">
        <v>273</v>
      </c>
      <c r="F2084" s="20" t="s">
        <v>740</v>
      </c>
      <c r="G2084" t="s">
        <v>11166</v>
      </c>
      <c r="H2084" s="20" t="s">
        <v>6364</v>
      </c>
    </row>
    <row r="2085" spans="1:8" x14ac:dyDescent="0.25">
      <c r="A2085" s="20" t="s">
        <v>4462</v>
      </c>
      <c r="B2085" s="20" t="s">
        <v>4462</v>
      </c>
      <c r="C2085" s="20" t="s">
        <v>11167</v>
      </c>
      <c r="D2085" s="20" t="s">
        <v>11168</v>
      </c>
      <c r="E2085" s="20" t="s">
        <v>17</v>
      </c>
      <c r="F2085" s="20" t="s">
        <v>11169</v>
      </c>
      <c r="G2085" t="s">
        <v>11170</v>
      </c>
      <c r="H2085" s="20" t="s">
        <v>6364</v>
      </c>
    </row>
    <row r="2086" spans="1:8" x14ac:dyDescent="0.25">
      <c r="A2086" s="20" t="s">
        <v>46</v>
      </c>
      <c r="B2086" s="20" t="s">
        <v>11171</v>
      </c>
      <c r="C2086" s="20" t="s">
        <v>11172</v>
      </c>
      <c r="D2086" s="20" t="s">
        <v>11173</v>
      </c>
      <c r="E2086" s="20" t="s">
        <v>11174</v>
      </c>
      <c r="F2086" s="20" t="s">
        <v>11175</v>
      </c>
      <c r="G2086" t="s">
        <v>11176</v>
      </c>
      <c r="H2086" s="20" t="s">
        <v>6364</v>
      </c>
    </row>
    <row r="2087" spans="1:8" x14ac:dyDescent="0.25">
      <c r="A2087" s="20" t="s">
        <v>24</v>
      </c>
      <c r="B2087" s="20" t="s">
        <v>6458</v>
      </c>
      <c r="C2087" s="20" t="s">
        <v>1957</v>
      </c>
      <c r="D2087" s="20" t="s">
        <v>3686</v>
      </c>
      <c r="E2087" s="20" t="s">
        <v>17</v>
      </c>
      <c r="F2087" s="20" t="s">
        <v>741</v>
      </c>
      <c r="G2087" t="s">
        <v>11177</v>
      </c>
      <c r="H2087" s="20" t="s">
        <v>6364</v>
      </c>
    </row>
    <row r="2088" spans="1:8" x14ac:dyDescent="0.25">
      <c r="A2088" s="20" t="s">
        <v>4406</v>
      </c>
      <c r="B2088" s="20" t="s">
        <v>4406</v>
      </c>
      <c r="C2088" s="20" t="s">
        <v>5184</v>
      </c>
      <c r="D2088" s="20" t="s">
        <v>5986</v>
      </c>
      <c r="E2088" s="20" t="s">
        <v>17</v>
      </c>
      <c r="F2088" s="20" t="s">
        <v>5987</v>
      </c>
      <c r="G2088" t="s">
        <v>11178</v>
      </c>
      <c r="H2088" s="20" t="s">
        <v>6364</v>
      </c>
    </row>
    <row r="2089" spans="1:8" x14ac:dyDescent="0.25">
      <c r="A2089" s="20" t="s">
        <v>25</v>
      </c>
      <c r="B2089" s="20" t="s">
        <v>6466</v>
      </c>
      <c r="C2089" s="20" t="s">
        <v>1248</v>
      </c>
      <c r="D2089" s="20" t="s">
        <v>3687</v>
      </c>
      <c r="E2089" s="20" t="s">
        <v>100</v>
      </c>
      <c r="F2089" s="20" t="s">
        <v>742</v>
      </c>
      <c r="G2089" t="s">
        <v>11179</v>
      </c>
      <c r="H2089" s="20" t="s">
        <v>6364</v>
      </c>
    </row>
    <row r="2090" spans="1:8" x14ac:dyDescent="0.25">
      <c r="A2090" s="20" t="s">
        <v>34</v>
      </c>
      <c r="B2090" s="20" t="s">
        <v>6394</v>
      </c>
      <c r="C2090" s="20" t="s">
        <v>2437</v>
      </c>
      <c r="D2090" s="20" t="s">
        <v>3688</v>
      </c>
      <c r="E2090" s="20" t="s">
        <v>17</v>
      </c>
      <c r="F2090" s="20" t="s">
        <v>1529</v>
      </c>
      <c r="G2090" t="s">
        <v>11180</v>
      </c>
      <c r="H2090" s="20" t="s">
        <v>6364</v>
      </c>
    </row>
    <row r="2091" spans="1:8" x14ac:dyDescent="0.25">
      <c r="A2091" s="20" t="s">
        <v>5447</v>
      </c>
      <c r="B2091" s="20" t="s">
        <v>5447</v>
      </c>
      <c r="C2091" s="20" t="s">
        <v>11181</v>
      </c>
      <c r="D2091" s="20" t="s">
        <v>11182</v>
      </c>
      <c r="E2091" s="20" t="s">
        <v>17</v>
      </c>
      <c r="F2091" s="20" t="s">
        <v>11183</v>
      </c>
      <c r="G2091" t="s">
        <v>11184</v>
      </c>
      <c r="H2091" s="20" t="s">
        <v>6364</v>
      </c>
    </row>
    <row r="2092" spans="1:8" x14ac:dyDescent="0.25">
      <c r="A2092" s="20" t="s">
        <v>4485</v>
      </c>
      <c r="B2092" s="20" t="s">
        <v>4485</v>
      </c>
      <c r="C2092" s="20" t="s">
        <v>2726</v>
      </c>
      <c r="D2092" s="20" t="s">
        <v>3689</v>
      </c>
      <c r="E2092" s="20" t="s">
        <v>17</v>
      </c>
      <c r="F2092" s="20" t="s">
        <v>2664</v>
      </c>
      <c r="G2092" t="s">
        <v>11185</v>
      </c>
      <c r="H2092" s="20" t="s">
        <v>6364</v>
      </c>
    </row>
    <row r="2093" spans="1:8" x14ac:dyDescent="0.25">
      <c r="A2093" s="20" t="s">
        <v>24</v>
      </c>
      <c r="B2093" s="20" t="s">
        <v>6458</v>
      </c>
      <c r="C2093" s="20" t="s">
        <v>1878</v>
      </c>
      <c r="D2093" s="20" t="s">
        <v>3690</v>
      </c>
      <c r="E2093" s="20" t="s">
        <v>17</v>
      </c>
      <c r="F2093" s="20" t="s">
        <v>743</v>
      </c>
      <c r="G2093" t="s">
        <v>11186</v>
      </c>
      <c r="H2093" s="20" t="s">
        <v>6364</v>
      </c>
    </row>
    <row r="2094" spans="1:8" x14ac:dyDescent="0.25">
      <c r="A2094" s="20" t="s">
        <v>39</v>
      </c>
      <c r="B2094" s="20" t="s">
        <v>6453</v>
      </c>
      <c r="C2094" s="20" t="s">
        <v>11187</v>
      </c>
      <c r="D2094" s="20" t="s">
        <v>11188</v>
      </c>
      <c r="E2094" s="20" t="s">
        <v>72</v>
      </c>
      <c r="F2094" s="20" t="s">
        <v>11189</v>
      </c>
      <c r="G2094" t="s">
        <v>11190</v>
      </c>
      <c r="H2094" s="20" t="s">
        <v>6364</v>
      </c>
    </row>
    <row r="2095" spans="1:8" x14ac:dyDescent="0.25">
      <c r="A2095" s="20" t="s">
        <v>4400</v>
      </c>
      <c r="B2095" s="20" t="s">
        <v>6732</v>
      </c>
      <c r="C2095" s="20" t="s">
        <v>2344</v>
      </c>
      <c r="D2095" s="20" t="s">
        <v>3691</v>
      </c>
      <c r="E2095" s="20" t="s">
        <v>67</v>
      </c>
      <c r="F2095" s="20" t="s">
        <v>1495</v>
      </c>
      <c r="G2095" t="s">
        <v>11191</v>
      </c>
      <c r="H2095" s="20" t="s">
        <v>6364</v>
      </c>
    </row>
    <row r="2096" spans="1:8" x14ac:dyDescent="0.25">
      <c r="A2096" s="20" t="s">
        <v>4485</v>
      </c>
      <c r="B2096" s="20" t="s">
        <v>4485</v>
      </c>
      <c r="C2096" s="20" t="s">
        <v>11192</v>
      </c>
      <c r="D2096" s="20" t="s">
        <v>11193</v>
      </c>
      <c r="E2096" s="20" t="s">
        <v>17</v>
      </c>
      <c r="F2096" s="20" t="s">
        <v>11194</v>
      </c>
      <c r="G2096" t="s">
        <v>11195</v>
      </c>
      <c r="H2096" s="20" t="s">
        <v>6364</v>
      </c>
    </row>
    <row r="2097" spans="1:8" x14ac:dyDescent="0.25">
      <c r="A2097" s="20" t="s">
        <v>5447</v>
      </c>
      <c r="B2097" s="20" t="s">
        <v>5447</v>
      </c>
      <c r="C2097" s="20" t="s">
        <v>11196</v>
      </c>
      <c r="D2097" s="20" t="s">
        <v>11197</v>
      </c>
      <c r="E2097" s="20" t="s">
        <v>17</v>
      </c>
      <c r="F2097" s="20" t="s">
        <v>11198</v>
      </c>
      <c r="G2097" t="s">
        <v>11199</v>
      </c>
      <c r="H2097" s="20" t="s">
        <v>6364</v>
      </c>
    </row>
    <row r="2098" spans="1:8" x14ac:dyDescent="0.25">
      <c r="A2098" s="20" t="s">
        <v>5447</v>
      </c>
      <c r="B2098" s="20" t="s">
        <v>5447</v>
      </c>
      <c r="C2098" s="20" t="s">
        <v>2515</v>
      </c>
      <c r="D2098" s="20" t="s">
        <v>3692</v>
      </c>
      <c r="E2098" s="20" t="s">
        <v>17</v>
      </c>
      <c r="F2098" s="20" t="s">
        <v>744</v>
      </c>
      <c r="G2098" t="s">
        <v>11200</v>
      </c>
      <c r="H2098" s="20" t="s">
        <v>6364</v>
      </c>
    </row>
    <row r="2099" spans="1:8" x14ac:dyDescent="0.25">
      <c r="A2099" s="20" t="s">
        <v>34</v>
      </c>
      <c r="B2099" s="20" t="s">
        <v>6394</v>
      </c>
      <c r="C2099" s="20" t="s">
        <v>1217</v>
      </c>
      <c r="D2099" s="20" t="s">
        <v>3693</v>
      </c>
      <c r="E2099" s="20" t="s">
        <v>17</v>
      </c>
      <c r="F2099" s="20" t="s">
        <v>745</v>
      </c>
      <c r="G2099" t="s">
        <v>11201</v>
      </c>
      <c r="H2099" s="20" t="s">
        <v>6364</v>
      </c>
    </row>
    <row r="2100" spans="1:8" x14ac:dyDescent="0.25">
      <c r="A2100" s="20" t="s">
        <v>4485</v>
      </c>
      <c r="B2100" s="20" t="s">
        <v>4485</v>
      </c>
      <c r="C2100" s="20" t="s">
        <v>11202</v>
      </c>
      <c r="D2100" s="20" t="s">
        <v>11203</v>
      </c>
      <c r="E2100" s="20" t="s">
        <v>17</v>
      </c>
      <c r="F2100" s="20" t="s">
        <v>11204</v>
      </c>
      <c r="G2100" t="s">
        <v>11205</v>
      </c>
      <c r="H2100" s="20" t="s">
        <v>6364</v>
      </c>
    </row>
    <row r="2101" spans="1:8" x14ac:dyDescent="0.25">
      <c r="A2101" s="20" t="s">
        <v>5447</v>
      </c>
      <c r="B2101" s="20" t="s">
        <v>5447</v>
      </c>
      <c r="C2101" s="20" t="s">
        <v>5185</v>
      </c>
      <c r="D2101" s="20" t="s">
        <v>4680</v>
      </c>
      <c r="E2101" s="20" t="s">
        <v>17</v>
      </c>
      <c r="F2101" s="20" t="s">
        <v>4508</v>
      </c>
      <c r="G2101" t="s">
        <v>11206</v>
      </c>
      <c r="H2101" s="20" t="s">
        <v>6364</v>
      </c>
    </row>
    <row r="2102" spans="1:8" x14ac:dyDescent="0.25">
      <c r="A2102" s="20" t="s">
        <v>60</v>
      </c>
      <c r="B2102" s="20" t="s">
        <v>60</v>
      </c>
      <c r="C2102" s="20" t="s">
        <v>5186</v>
      </c>
      <c r="D2102" s="20" t="s">
        <v>4681</v>
      </c>
      <c r="E2102" s="20" t="s">
        <v>17</v>
      </c>
      <c r="F2102" s="20" t="s">
        <v>4362</v>
      </c>
      <c r="G2102" t="s">
        <v>11207</v>
      </c>
      <c r="H2102" s="20" t="s">
        <v>6364</v>
      </c>
    </row>
    <row r="2103" spans="1:8" x14ac:dyDescent="0.25">
      <c r="A2103" s="20" t="s">
        <v>34</v>
      </c>
      <c r="B2103" s="20" t="s">
        <v>6394</v>
      </c>
      <c r="C2103" s="20" t="s">
        <v>5187</v>
      </c>
      <c r="D2103" s="20" t="s">
        <v>5988</v>
      </c>
      <c r="E2103" s="20" t="s">
        <v>17</v>
      </c>
      <c r="F2103" s="20" t="s">
        <v>5989</v>
      </c>
      <c r="G2103" t="s">
        <v>11208</v>
      </c>
      <c r="H2103" s="20" t="s">
        <v>6364</v>
      </c>
    </row>
    <row r="2104" spans="1:8" x14ac:dyDescent="0.25">
      <c r="A2104" s="20" t="s">
        <v>4406</v>
      </c>
      <c r="B2104" s="20" t="s">
        <v>4406</v>
      </c>
      <c r="C2104" s="20" t="s">
        <v>1278</v>
      </c>
      <c r="D2104" s="20" t="s">
        <v>3694</v>
      </c>
      <c r="E2104" s="20" t="s">
        <v>17</v>
      </c>
      <c r="F2104" s="20" t="s">
        <v>746</v>
      </c>
      <c r="G2104" t="s">
        <v>11209</v>
      </c>
      <c r="H2104" s="20" t="s">
        <v>6364</v>
      </c>
    </row>
    <row r="2105" spans="1:8" x14ac:dyDescent="0.25">
      <c r="A2105" s="20" t="s">
        <v>4485</v>
      </c>
      <c r="B2105" s="20" t="s">
        <v>4485</v>
      </c>
      <c r="C2105" s="20" t="s">
        <v>2414</v>
      </c>
      <c r="D2105" s="20" t="s">
        <v>3695</v>
      </c>
      <c r="E2105" s="20" t="s">
        <v>17</v>
      </c>
      <c r="F2105" s="20" t="s">
        <v>1530</v>
      </c>
      <c r="G2105" t="s">
        <v>11210</v>
      </c>
      <c r="H2105" s="20" t="s">
        <v>6364</v>
      </c>
    </row>
    <row r="2106" spans="1:8" x14ac:dyDescent="0.25">
      <c r="A2106" s="20" t="s">
        <v>4406</v>
      </c>
      <c r="B2106" s="20" t="s">
        <v>4406</v>
      </c>
      <c r="C2106" s="20" t="s">
        <v>11211</v>
      </c>
      <c r="D2106" s="20" t="s">
        <v>11212</v>
      </c>
      <c r="E2106" s="20" t="s">
        <v>17</v>
      </c>
      <c r="F2106" s="20" t="s">
        <v>11213</v>
      </c>
      <c r="G2106" t="s">
        <v>11214</v>
      </c>
      <c r="H2106" s="20" t="s">
        <v>6364</v>
      </c>
    </row>
    <row r="2107" spans="1:8" x14ac:dyDescent="0.25">
      <c r="A2107" s="20" t="s">
        <v>4250</v>
      </c>
      <c r="B2107" s="20" t="s">
        <v>6734</v>
      </c>
      <c r="C2107" s="20" t="s">
        <v>2389</v>
      </c>
      <c r="D2107" s="20" t="s">
        <v>3696</v>
      </c>
      <c r="E2107" s="20" t="s">
        <v>17</v>
      </c>
      <c r="F2107" s="20" t="s">
        <v>1531</v>
      </c>
      <c r="G2107" t="s">
        <v>11215</v>
      </c>
      <c r="H2107" s="20" t="s">
        <v>6364</v>
      </c>
    </row>
    <row r="2108" spans="1:8" x14ac:dyDescent="0.25">
      <c r="A2108" s="20" t="s">
        <v>5447</v>
      </c>
      <c r="B2108" s="20" t="s">
        <v>5447</v>
      </c>
      <c r="C2108" s="20" t="s">
        <v>5188</v>
      </c>
      <c r="D2108" s="20" t="s">
        <v>5990</v>
      </c>
      <c r="E2108" s="20" t="s">
        <v>17</v>
      </c>
      <c r="F2108" s="20" t="s">
        <v>5991</v>
      </c>
      <c r="G2108" t="s">
        <v>11216</v>
      </c>
      <c r="H2108" s="20" t="s">
        <v>6364</v>
      </c>
    </row>
    <row r="2109" spans="1:8" x14ac:dyDescent="0.25">
      <c r="A2109" s="20" t="s">
        <v>60</v>
      </c>
      <c r="B2109" s="20" t="s">
        <v>60</v>
      </c>
      <c r="C2109" s="20" t="s">
        <v>2305</v>
      </c>
      <c r="D2109" s="20" t="s">
        <v>3697</v>
      </c>
      <c r="E2109" s="20" t="s">
        <v>17</v>
      </c>
      <c r="F2109" s="20" t="s">
        <v>747</v>
      </c>
      <c r="G2109" t="s">
        <v>11217</v>
      </c>
      <c r="H2109" s="20" t="s">
        <v>6364</v>
      </c>
    </row>
    <row r="2110" spans="1:8" x14ac:dyDescent="0.25">
      <c r="A2110" s="20" t="s">
        <v>4406</v>
      </c>
      <c r="B2110" s="20" t="s">
        <v>4406</v>
      </c>
      <c r="C2110" s="20" t="s">
        <v>2543</v>
      </c>
      <c r="D2110" s="20" t="s">
        <v>2898</v>
      </c>
      <c r="E2110" s="20" t="s">
        <v>17</v>
      </c>
      <c r="F2110" s="20" t="s">
        <v>748</v>
      </c>
      <c r="G2110" t="s">
        <v>11218</v>
      </c>
      <c r="H2110" s="20" t="s">
        <v>6364</v>
      </c>
    </row>
    <row r="2111" spans="1:8" x14ac:dyDescent="0.25">
      <c r="A2111" s="20" t="s">
        <v>34</v>
      </c>
      <c r="B2111" s="20" t="s">
        <v>6394</v>
      </c>
      <c r="C2111" s="20" t="s">
        <v>2601</v>
      </c>
      <c r="D2111" s="20" t="s">
        <v>3698</v>
      </c>
      <c r="E2111" s="20" t="s">
        <v>17</v>
      </c>
      <c r="F2111" s="20" t="s">
        <v>2620</v>
      </c>
      <c r="G2111" t="s">
        <v>11219</v>
      </c>
      <c r="H2111" s="20" t="s">
        <v>6364</v>
      </c>
    </row>
    <row r="2112" spans="1:8" x14ac:dyDescent="0.25">
      <c r="A2112" s="20" t="s">
        <v>36</v>
      </c>
      <c r="B2112" s="20" t="s">
        <v>36</v>
      </c>
      <c r="C2112" s="20" t="s">
        <v>5189</v>
      </c>
      <c r="D2112" s="20" t="s">
        <v>5992</v>
      </c>
      <c r="E2112" s="20" t="s">
        <v>17</v>
      </c>
      <c r="F2112" s="20" t="s">
        <v>5993</v>
      </c>
      <c r="G2112" t="s">
        <v>11220</v>
      </c>
      <c r="H2112" s="20" t="s">
        <v>6364</v>
      </c>
    </row>
    <row r="2113" spans="1:8" x14ac:dyDescent="0.25">
      <c r="A2113" s="20" t="s">
        <v>5447</v>
      </c>
      <c r="B2113" s="20" t="s">
        <v>5447</v>
      </c>
      <c r="C2113" s="20" t="s">
        <v>11221</v>
      </c>
      <c r="D2113" s="20" t="s">
        <v>11222</v>
      </c>
      <c r="E2113" s="20" t="s">
        <v>17</v>
      </c>
      <c r="F2113" s="20" t="s">
        <v>11223</v>
      </c>
      <c r="G2113" t="s">
        <v>11224</v>
      </c>
      <c r="H2113" s="20" t="s">
        <v>6364</v>
      </c>
    </row>
    <row r="2114" spans="1:8" x14ac:dyDescent="0.25">
      <c r="A2114" s="20" t="s">
        <v>30</v>
      </c>
      <c r="B2114" s="20" t="s">
        <v>30</v>
      </c>
      <c r="C2114" s="20" t="s">
        <v>1315</v>
      </c>
      <c r="D2114" s="20" t="s">
        <v>3699</v>
      </c>
      <c r="E2114" s="20" t="s">
        <v>17</v>
      </c>
      <c r="F2114" s="20" t="s">
        <v>749</v>
      </c>
      <c r="G2114" t="s">
        <v>11225</v>
      </c>
      <c r="H2114" s="20" t="s">
        <v>6364</v>
      </c>
    </row>
    <row r="2115" spans="1:8" x14ac:dyDescent="0.25">
      <c r="A2115" s="20" t="s">
        <v>4406</v>
      </c>
      <c r="B2115" s="20" t="s">
        <v>4406</v>
      </c>
      <c r="C2115" s="20" t="s">
        <v>2500</v>
      </c>
      <c r="D2115" s="20" t="s">
        <v>3700</v>
      </c>
      <c r="E2115" s="20" t="s">
        <v>17</v>
      </c>
      <c r="F2115" s="20" t="s">
        <v>750</v>
      </c>
      <c r="G2115" t="s">
        <v>11226</v>
      </c>
      <c r="H2115" s="20" t="s">
        <v>6364</v>
      </c>
    </row>
    <row r="2116" spans="1:8" x14ac:dyDescent="0.25">
      <c r="A2116" s="20" t="s">
        <v>4406</v>
      </c>
      <c r="B2116" s="20" t="s">
        <v>4406</v>
      </c>
      <c r="C2116" s="20" t="s">
        <v>2425</v>
      </c>
      <c r="D2116" s="20" t="s">
        <v>2899</v>
      </c>
      <c r="E2116" s="20" t="s">
        <v>17</v>
      </c>
      <c r="F2116" s="20" t="s">
        <v>1532</v>
      </c>
      <c r="G2116" t="s">
        <v>11227</v>
      </c>
      <c r="H2116" s="20" t="s">
        <v>6364</v>
      </c>
    </row>
    <row r="2117" spans="1:8" x14ac:dyDescent="0.25">
      <c r="A2117" s="20" t="s">
        <v>5447</v>
      </c>
      <c r="B2117" s="20" t="s">
        <v>5447</v>
      </c>
      <c r="C2117" s="20" t="s">
        <v>11228</v>
      </c>
      <c r="D2117" s="20" t="s">
        <v>11229</v>
      </c>
      <c r="E2117" s="20" t="s">
        <v>17</v>
      </c>
      <c r="F2117" s="20" t="s">
        <v>11230</v>
      </c>
      <c r="G2117" t="s">
        <v>11231</v>
      </c>
      <c r="H2117" s="20" t="s">
        <v>6364</v>
      </c>
    </row>
    <row r="2118" spans="1:8" x14ac:dyDescent="0.25">
      <c r="A2118" s="20" t="s">
        <v>568</v>
      </c>
      <c r="B2118" s="20" t="s">
        <v>568</v>
      </c>
      <c r="C2118" s="20" t="s">
        <v>2183</v>
      </c>
      <c r="D2118" s="20" t="s">
        <v>3701</v>
      </c>
      <c r="E2118" s="20" t="s">
        <v>83</v>
      </c>
      <c r="F2118" s="20" t="s">
        <v>751</v>
      </c>
      <c r="G2118" t="s">
        <v>11232</v>
      </c>
      <c r="H2118" s="20" t="s">
        <v>6364</v>
      </c>
    </row>
    <row r="2119" spans="1:8" x14ac:dyDescent="0.25">
      <c r="A2119" s="20" t="s">
        <v>34</v>
      </c>
      <c r="B2119" s="20" t="s">
        <v>6394</v>
      </c>
      <c r="C2119" s="20" t="s">
        <v>2405</v>
      </c>
      <c r="D2119" s="20" t="s">
        <v>3702</v>
      </c>
      <c r="E2119" s="20" t="s">
        <v>17</v>
      </c>
      <c r="F2119" s="20" t="s">
        <v>1533</v>
      </c>
      <c r="G2119" t="s">
        <v>11233</v>
      </c>
      <c r="H2119" s="20" t="s">
        <v>6364</v>
      </c>
    </row>
    <row r="2120" spans="1:8" x14ac:dyDescent="0.25">
      <c r="A2120" s="20" t="s">
        <v>34</v>
      </c>
      <c r="B2120" s="20" t="s">
        <v>6394</v>
      </c>
      <c r="C2120" s="20" t="s">
        <v>5190</v>
      </c>
      <c r="D2120" s="20" t="s">
        <v>5994</v>
      </c>
      <c r="E2120" s="20" t="s">
        <v>17</v>
      </c>
      <c r="F2120" s="20" t="s">
        <v>5995</v>
      </c>
      <c r="G2120" t="s">
        <v>11234</v>
      </c>
      <c r="H2120" s="20" t="s">
        <v>6364</v>
      </c>
    </row>
    <row r="2121" spans="1:8" x14ac:dyDescent="0.25">
      <c r="A2121" s="20" t="s">
        <v>4485</v>
      </c>
      <c r="B2121" s="20" t="s">
        <v>4485</v>
      </c>
      <c r="C2121" s="20" t="s">
        <v>11235</v>
      </c>
      <c r="D2121" s="20" t="s">
        <v>11236</v>
      </c>
      <c r="E2121" s="20" t="s">
        <v>17</v>
      </c>
      <c r="F2121" s="20" t="s">
        <v>11237</v>
      </c>
      <c r="G2121" t="s">
        <v>11238</v>
      </c>
      <c r="H2121" s="20" t="s">
        <v>6364</v>
      </c>
    </row>
    <row r="2122" spans="1:8" x14ac:dyDescent="0.25">
      <c r="A2122" s="20" t="s">
        <v>5447</v>
      </c>
      <c r="B2122" s="20" t="s">
        <v>5447</v>
      </c>
      <c r="C2122" s="20" t="s">
        <v>11239</v>
      </c>
      <c r="D2122" s="20" t="s">
        <v>11240</v>
      </c>
      <c r="E2122" s="20" t="s">
        <v>17</v>
      </c>
      <c r="F2122" s="20" t="s">
        <v>11241</v>
      </c>
      <c r="G2122" t="s">
        <v>11242</v>
      </c>
      <c r="H2122" s="20" t="s">
        <v>6364</v>
      </c>
    </row>
    <row r="2123" spans="1:8" x14ac:dyDescent="0.25">
      <c r="A2123" s="20" t="s">
        <v>4485</v>
      </c>
      <c r="B2123" s="20" t="s">
        <v>4485</v>
      </c>
      <c r="C2123" s="20" t="s">
        <v>11243</v>
      </c>
      <c r="D2123" s="20" t="s">
        <v>11244</v>
      </c>
      <c r="E2123" s="20" t="s">
        <v>17</v>
      </c>
      <c r="F2123" s="20" t="s">
        <v>11245</v>
      </c>
      <c r="G2123" t="s">
        <v>11246</v>
      </c>
      <c r="H2123" s="20" t="s">
        <v>6364</v>
      </c>
    </row>
    <row r="2124" spans="1:8" x14ac:dyDescent="0.25">
      <c r="A2124" s="20" t="s">
        <v>34</v>
      </c>
      <c r="B2124" s="20" t="s">
        <v>6394</v>
      </c>
      <c r="C2124" s="20" t="s">
        <v>11247</v>
      </c>
      <c r="D2124" s="20" t="s">
        <v>11248</v>
      </c>
      <c r="E2124" s="20" t="s">
        <v>17</v>
      </c>
      <c r="F2124" s="20" t="s">
        <v>11249</v>
      </c>
      <c r="G2124" t="s">
        <v>11250</v>
      </c>
      <c r="H2124" s="20" t="s">
        <v>6364</v>
      </c>
    </row>
    <row r="2125" spans="1:8" x14ac:dyDescent="0.25">
      <c r="A2125" s="20" t="s">
        <v>553</v>
      </c>
      <c r="B2125" s="20" t="s">
        <v>9851</v>
      </c>
      <c r="C2125" s="20" t="s">
        <v>2454</v>
      </c>
      <c r="D2125" s="20" t="s">
        <v>3703</v>
      </c>
      <c r="E2125" s="20" t="s">
        <v>124</v>
      </c>
      <c r="F2125" s="20" t="s">
        <v>752</v>
      </c>
      <c r="G2125" t="s">
        <v>11251</v>
      </c>
      <c r="H2125" s="20" t="s">
        <v>6364</v>
      </c>
    </row>
    <row r="2126" spans="1:8" x14ac:dyDescent="0.25">
      <c r="A2126" s="20" t="s">
        <v>4404</v>
      </c>
      <c r="B2126" s="20" t="s">
        <v>4404</v>
      </c>
      <c r="C2126" s="20" t="s">
        <v>5191</v>
      </c>
      <c r="D2126" s="20" t="s">
        <v>5996</v>
      </c>
      <c r="E2126" s="20" t="s">
        <v>17</v>
      </c>
      <c r="F2126" s="20" t="s">
        <v>5997</v>
      </c>
      <c r="G2126" t="s">
        <v>11252</v>
      </c>
      <c r="H2126" s="20" t="s">
        <v>6364</v>
      </c>
    </row>
    <row r="2127" spans="1:8" x14ac:dyDescent="0.25">
      <c r="A2127" s="20" t="s">
        <v>5447</v>
      </c>
      <c r="B2127" s="20" t="s">
        <v>5447</v>
      </c>
      <c r="C2127" s="20" t="s">
        <v>5192</v>
      </c>
      <c r="D2127" s="20" t="s">
        <v>5998</v>
      </c>
      <c r="E2127" s="20" t="s">
        <v>17</v>
      </c>
      <c r="F2127" s="20" t="s">
        <v>5999</v>
      </c>
      <c r="G2127" t="s">
        <v>11253</v>
      </c>
      <c r="H2127" s="20" t="s">
        <v>6364</v>
      </c>
    </row>
    <row r="2128" spans="1:8" x14ac:dyDescent="0.25">
      <c r="A2128" s="20" t="s">
        <v>30</v>
      </c>
      <c r="B2128" s="20" t="s">
        <v>30</v>
      </c>
      <c r="C2128" s="20" t="s">
        <v>5193</v>
      </c>
      <c r="D2128" s="20" t="s">
        <v>6000</v>
      </c>
      <c r="E2128" s="20" t="s">
        <v>17</v>
      </c>
      <c r="F2128" s="20" t="s">
        <v>6001</v>
      </c>
      <c r="G2128" t="s">
        <v>11254</v>
      </c>
      <c r="H2128" s="20" t="s">
        <v>6364</v>
      </c>
    </row>
    <row r="2129" spans="1:8" x14ac:dyDescent="0.25">
      <c r="A2129" s="20" t="s">
        <v>25</v>
      </c>
      <c r="B2129" s="20" t="s">
        <v>6466</v>
      </c>
      <c r="C2129" s="20" t="s">
        <v>2008</v>
      </c>
      <c r="D2129" s="20" t="s">
        <v>3704</v>
      </c>
      <c r="E2129" s="20" t="s">
        <v>2700</v>
      </c>
      <c r="F2129" s="20" t="s">
        <v>753</v>
      </c>
      <c r="G2129" t="s">
        <v>11255</v>
      </c>
      <c r="H2129" s="20" t="s">
        <v>6364</v>
      </c>
    </row>
    <row r="2130" spans="1:8" x14ac:dyDescent="0.25">
      <c r="A2130" s="20" t="s">
        <v>131</v>
      </c>
      <c r="B2130" s="20" t="s">
        <v>131</v>
      </c>
      <c r="C2130" s="20" t="s">
        <v>2017</v>
      </c>
      <c r="D2130" s="20" t="s">
        <v>3705</v>
      </c>
      <c r="E2130" s="20" t="s">
        <v>4421</v>
      </c>
      <c r="F2130" s="20" t="s">
        <v>754</v>
      </c>
      <c r="G2130" t="s">
        <v>11256</v>
      </c>
      <c r="H2130" s="20" t="s">
        <v>6364</v>
      </c>
    </row>
    <row r="2131" spans="1:8" x14ac:dyDescent="0.25">
      <c r="A2131" s="20" t="s">
        <v>39</v>
      </c>
      <c r="B2131" s="20" t="s">
        <v>6453</v>
      </c>
      <c r="C2131" s="20" t="s">
        <v>5194</v>
      </c>
      <c r="D2131" s="20" t="s">
        <v>6002</v>
      </c>
      <c r="E2131" s="20" t="s">
        <v>17</v>
      </c>
      <c r="F2131" s="20" t="s">
        <v>6003</v>
      </c>
      <c r="G2131" t="s">
        <v>11257</v>
      </c>
      <c r="H2131" s="20" t="s">
        <v>6364</v>
      </c>
    </row>
    <row r="2132" spans="1:8" x14ac:dyDescent="0.25">
      <c r="A2132" s="20" t="s">
        <v>122</v>
      </c>
      <c r="B2132" s="20" t="s">
        <v>6672</v>
      </c>
      <c r="C2132" s="20" t="s">
        <v>1758</v>
      </c>
      <c r="D2132" s="20" t="s">
        <v>3706</v>
      </c>
      <c r="E2132" s="20" t="s">
        <v>17</v>
      </c>
      <c r="F2132" s="20" t="s">
        <v>755</v>
      </c>
      <c r="G2132" t="s">
        <v>11258</v>
      </c>
      <c r="H2132" s="20" t="s">
        <v>6364</v>
      </c>
    </row>
    <row r="2133" spans="1:8" x14ac:dyDescent="0.25">
      <c r="A2133" s="20" t="s">
        <v>4485</v>
      </c>
      <c r="B2133" s="20" t="s">
        <v>4485</v>
      </c>
      <c r="C2133" s="20" t="s">
        <v>11259</v>
      </c>
      <c r="D2133" s="20" t="s">
        <v>11260</v>
      </c>
      <c r="E2133" s="20" t="s">
        <v>17</v>
      </c>
      <c r="F2133" s="20" t="s">
        <v>11261</v>
      </c>
      <c r="G2133" t="s">
        <v>11262</v>
      </c>
      <c r="H2133" s="20" t="s">
        <v>6364</v>
      </c>
    </row>
    <row r="2134" spans="1:8" x14ac:dyDescent="0.25">
      <c r="A2134" s="20" t="s">
        <v>4406</v>
      </c>
      <c r="B2134" s="20" t="s">
        <v>4406</v>
      </c>
      <c r="C2134" s="20" t="s">
        <v>11263</v>
      </c>
      <c r="D2134" s="20" t="s">
        <v>11264</v>
      </c>
      <c r="E2134" s="20" t="s">
        <v>17</v>
      </c>
      <c r="F2134" s="20" t="s">
        <v>11265</v>
      </c>
      <c r="G2134" t="s">
        <v>11266</v>
      </c>
      <c r="H2134" s="20" t="s">
        <v>6364</v>
      </c>
    </row>
    <row r="2135" spans="1:8" x14ac:dyDescent="0.25">
      <c r="A2135" s="20" t="s">
        <v>34</v>
      </c>
      <c r="B2135" s="20" t="s">
        <v>6402</v>
      </c>
      <c r="C2135" s="20" t="s">
        <v>1937</v>
      </c>
      <c r="D2135" s="20" t="s">
        <v>3707</v>
      </c>
      <c r="E2135" s="20" t="s">
        <v>17</v>
      </c>
      <c r="F2135" s="20" t="s">
        <v>756</v>
      </c>
      <c r="G2135" t="s">
        <v>11267</v>
      </c>
      <c r="H2135" s="20" t="s">
        <v>6364</v>
      </c>
    </row>
    <row r="2136" spans="1:8" x14ac:dyDescent="0.25">
      <c r="A2136" s="20" t="s">
        <v>36</v>
      </c>
      <c r="B2136" s="20" t="s">
        <v>36</v>
      </c>
      <c r="C2136" s="20" t="s">
        <v>11268</v>
      </c>
      <c r="D2136" s="20" t="s">
        <v>11269</v>
      </c>
      <c r="E2136" s="20" t="s">
        <v>17</v>
      </c>
      <c r="F2136" s="20" t="s">
        <v>11270</v>
      </c>
      <c r="G2136" t="s">
        <v>11271</v>
      </c>
      <c r="H2136" s="20" t="s">
        <v>6364</v>
      </c>
    </row>
    <row r="2137" spans="1:8" x14ac:dyDescent="0.25">
      <c r="A2137" s="20" t="s">
        <v>4433</v>
      </c>
      <c r="B2137" s="20" t="s">
        <v>4433</v>
      </c>
      <c r="C2137" s="20" t="s">
        <v>11272</v>
      </c>
      <c r="D2137" s="20" t="s">
        <v>11273</v>
      </c>
      <c r="E2137" s="20" t="s">
        <v>17</v>
      </c>
      <c r="F2137" s="20" t="s">
        <v>11274</v>
      </c>
      <c r="G2137" t="s">
        <v>11275</v>
      </c>
      <c r="H2137" s="20" t="s">
        <v>6364</v>
      </c>
    </row>
    <row r="2138" spans="1:8" x14ac:dyDescent="0.25">
      <c r="A2138" s="20" t="s">
        <v>60</v>
      </c>
      <c r="B2138" s="20" t="s">
        <v>60</v>
      </c>
      <c r="C2138" s="20" t="s">
        <v>1987</v>
      </c>
      <c r="D2138" s="20" t="s">
        <v>3708</v>
      </c>
      <c r="E2138" s="20" t="s">
        <v>17</v>
      </c>
      <c r="F2138" s="20" t="s">
        <v>757</v>
      </c>
      <c r="G2138" t="s">
        <v>11276</v>
      </c>
      <c r="H2138" s="20" t="s">
        <v>6364</v>
      </c>
    </row>
    <row r="2139" spans="1:8" x14ac:dyDescent="0.25">
      <c r="A2139" s="20" t="s">
        <v>4485</v>
      </c>
      <c r="B2139" s="20" t="s">
        <v>4485</v>
      </c>
      <c r="C2139" s="20" t="s">
        <v>11277</v>
      </c>
      <c r="D2139" s="20" t="s">
        <v>11278</v>
      </c>
      <c r="E2139" s="20" t="s">
        <v>17</v>
      </c>
      <c r="F2139" s="20" t="s">
        <v>11279</v>
      </c>
      <c r="G2139" t="s">
        <v>11280</v>
      </c>
      <c r="H2139" s="20" t="s">
        <v>6364</v>
      </c>
    </row>
    <row r="2140" spans="1:8" x14ac:dyDescent="0.25">
      <c r="A2140" s="20" t="s">
        <v>4485</v>
      </c>
      <c r="B2140" s="20" t="s">
        <v>4485</v>
      </c>
      <c r="C2140" s="20" t="s">
        <v>1609</v>
      </c>
      <c r="D2140" s="20" t="s">
        <v>3709</v>
      </c>
      <c r="E2140" s="20" t="s">
        <v>17</v>
      </c>
      <c r="F2140" s="20" t="s">
        <v>758</v>
      </c>
      <c r="G2140" t="s">
        <v>11281</v>
      </c>
      <c r="H2140" s="20" t="s">
        <v>6364</v>
      </c>
    </row>
    <row r="2141" spans="1:8" x14ac:dyDescent="0.25">
      <c r="A2141" s="20" t="s">
        <v>4485</v>
      </c>
      <c r="B2141" s="20" t="s">
        <v>4485</v>
      </c>
      <c r="C2141" s="20" t="s">
        <v>11282</v>
      </c>
      <c r="D2141" s="20" t="s">
        <v>11283</v>
      </c>
      <c r="E2141" s="20" t="s">
        <v>17</v>
      </c>
      <c r="F2141" s="20" t="s">
        <v>11284</v>
      </c>
      <c r="G2141" t="s">
        <v>11285</v>
      </c>
      <c r="H2141" s="20" t="s">
        <v>6364</v>
      </c>
    </row>
    <row r="2142" spans="1:8" x14ac:dyDescent="0.25">
      <c r="A2142" s="20" t="s">
        <v>5447</v>
      </c>
      <c r="B2142" s="20" t="s">
        <v>5447</v>
      </c>
      <c r="C2142" s="20" t="s">
        <v>11286</v>
      </c>
      <c r="D2142" s="20" t="s">
        <v>11287</v>
      </c>
      <c r="E2142" s="20" t="s">
        <v>17</v>
      </c>
      <c r="F2142" s="20" t="s">
        <v>11288</v>
      </c>
      <c r="G2142" t="s">
        <v>11289</v>
      </c>
      <c r="H2142" s="20" t="s">
        <v>6364</v>
      </c>
    </row>
    <row r="2143" spans="1:8" x14ac:dyDescent="0.25">
      <c r="A2143" s="20" t="s">
        <v>39</v>
      </c>
      <c r="B2143" s="20" t="s">
        <v>6453</v>
      </c>
      <c r="C2143" s="20" t="s">
        <v>11290</v>
      </c>
      <c r="D2143" s="20" t="s">
        <v>11291</v>
      </c>
      <c r="E2143" s="20" t="s">
        <v>17</v>
      </c>
      <c r="F2143" s="20" t="s">
        <v>11292</v>
      </c>
      <c r="G2143" t="s">
        <v>11293</v>
      </c>
      <c r="H2143" s="20" t="s">
        <v>6364</v>
      </c>
    </row>
    <row r="2144" spans="1:8" x14ac:dyDescent="0.25">
      <c r="A2144" s="20" t="s">
        <v>42</v>
      </c>
      <c r="B2144" s="20" t="s">
        <v>6531</v>
      </c>
      <c r="C2144" s="20" t="s">
        <v>11294</v>
      </c>
      <c r="D2144" s="20" t="s">
        <v>11295</v>
      </c>
      <c r="E2144" s="20" t="s">
        <v>1473</v>
      </c>
      <c r="F2144" s="20" t="s">
        <v>11296</v>
      </c>
      <c r="G2144" t="s">
        <v>11297</v>
      </c>
      <c r="H2144" s="20" t="s">
        <v>6364</v>
      </c>
    </row>
    <row r="2145" spans="1:8" x14ac:dyDescent="0.25">
      <c r="A2145" s="20" t="s">
        <v>59</v>
      </c>
      <c r="B2145" s="20" t="s">
        <v>59</v>
      </c>
      <c r="C2145" s="20" t="s">
        <v>11298</v>
      </c>
      <c r="D2145" s="20" t="s">
        <v>11299</v>
      </c>
      <c r="E2145" s="20" t="s">
        <v>17</v>
      </c>
      <c r="F2145" s="20" t="s">
        <v>11300</v>
      </c>
      <c r="G2145" t="s">
        <v>11301</v>
      </c>
      <c r="H2145" s="20" t="s">
        <v>6364</v>
      </c>
    </row>
    <row r="2146" spans="1:8" x14ac:dyDescent="0.25">
      <c r="A2146" s="20" t="s">
        <v>21</v>
      </c>
      <c r="B2146" s="20" t="s">
        <v>6433</v>
      </c>
      <c r="C2146" s="20" t="s">
        <v>11302</v>
      </c>
      <c r="D2146" s="20" t="s">
        <v>11303</v>
      </c>
      <c r="E2146" s="20" t="s">
        <v>17</v>
      </c>
      <c r="F2146" s="20" t="s">
        <v>11304</v>
      </c>
      <c r="G2146" t="s">
        <v>11305</v>
      </c>
      <c r="H2146" s="20" t="s">
        <v>6364</v>
      </c>
    </row>
    <row r="2147" spans="1:8" x14ac:dyDescent="0.25">
      <c r="A2147" s="20" t="s">
        <v>4399</v>
      </c>
      <c r="B2147" s="20" t="s">
        <v>6407</v>
      </c>
      <c r="C2147" s="20" t="s">
        <v>5195</v>
      </c>
      <c r="D2147" s="20" t="s">
        <v>6004</v>
      </c>
      <c r="E2147" s="20" t="s">
        <v>72</v>
      </c>
      <c r="F2147" s="20" t="s">
        <v>6005</v>
      </c>
      <c r="G2147" t="s">
        <v>11306</v>
      </c>
      <c r="H2147" s="20" t="s">
        <v>6364</v>
      </c>
    </row>
    <row r="2148" spans="1:8" x14ac:dyDescent="0.25">
      <c r="A2148" s="20" t="s">
        <v>60</v>
      </c>
      <c r="B2148" s="20" t="s">
        <v>60</v>
      </c>
      <c r="C2148" s="20" t="s">
        <v>11307</v>
      </c>
      <c r="D2148" s="20" t="s">
        <v>11308</v>
      </c>
      <c r="E2148" s="20" t="s">
        <v>17</v>
      </c>
      <c r="F2148" s="20" t="s">
        <v>11309</v>
      </c>
      <c r="G2148" t="s">
        <v>11310</v>
      </c>
      <c r="H2148" s="20" t="s">
        <v>6364</v>
      </c>
    </row>
    <row r="2149" spans="1:8" x14ac:dyDescent="0.25">
      <c r="A2149" s="20" t="s">
        <v>4406</v>
      </c>
      <c r="B2149" s="20" t="s">
        <v>4406</v>
      </c>
      <c r="C2149" s="20" t="s">
        <v>11311</v>
      </c>
      <c r="D2149" s="20" t="s">
        <v>11312</v>
      </c>
      <c r="E2149" s="20" t="s">
        <v>17</v>
      </c>
      <c r="F2149" s="20" t="s">
        <v>11313</v>
      </c>
      <c r="G2149" t="s">
        <v>11314</v>
      </c>
      <c r="H2149" s="20" t="s">
        <v>6364</v>
      </c>
    </row>
    <row r="2150" spans="1:8" x14ac:dyDescent="0.25">
      <c r="A2150" s="20" t="s">
        <v>5447</v>
      </c>
      <c r="B2150" s="20" t="s">
        <v>5447</v>
      </c>
      <c r="C2150" s="20" t="s">
        <v>5196</v>
      </c>
      <c r="D2150" s="20" t="s">
        <v>4682</v>
      </c>
      <c r="E2150" s="20" t="s">
        <v>17</v>
      </c>
      <c r="F2150" s="20" t="s">
        <v>4509</v>
      </c>
      <c r="G2150" t="s">
        <v>11315</v>
      </c>
      <c r="H2150" s="20" t="s">
        <v>6364</v>
      </c>
    </row>
    <row r="2151" spans="1:8" x14ac:dyDescent="0.25">
      <c r="A2151" s="20" t="s">
        <v>70</v>
      </c>
      <c r="B2151" s="20" t="s">
        <v>70</v>
      </c>
      <c r="C2151" s="20" t="s">
        <v>1760</v>
      </c>
      <c r="D2151" s="20" t="s">
        <v>3710</v>
      </c>
      <c r="E2151" s="20" t="s">
        <v>248</v>
      </c>
      <c r="F2151" s="20" t="s">
        <v>759</v>
      </c>
      <c r="G2151" t="s">
        <v>11316</v>
      </c>
      <c r="H2151" s="20" t="s">
        <v>6364</v>
      </c>
    </row>
    <row r="2152" spans="1:8" x14ac:dyDescent="0.25">
      <c r="A2152" s="20" t="s">
        <v>34</v>
      </c>
      <c r="B2152" s="20" t="s">
        <v>6394</v>
      </c>
      <c r="C2152" s="20" t="s">
        <v>2190</v>
      </c>
      <c r="D2152" s="20" t="s">
        <v>3711</v>
      </c>
      <c r="E2152" s="20" t="s">
        <v>17</v>
      </c>
      <c r="F2152" s="20" t="s">
        <v>760</v>
      </c>
      <c r="G2152" t="s">
        <v>11317</v>
      </c>
      <c r="H2152" s="20" t="s">
        <v>6364</v>
      </c>
    </row>
    <row r="2153" spans="1:8" x14ac:dyDescent="0.25">
      <c r="A2153" s="20" t="s">
        <v>314</v>
      </c>
      <c r="B2153" s="20" t="s">
        <v>6538</v>
      </c>
      <c r="C2153" s="20" t="s">
        <v>11318</v>
      </c>
      <c r="D2153" s="20" t="s">
        <v>11319</v>
      </c>
      <c r="E2153" s="20" t="s">
        <v>2729</v>
      </c>
      <c r="F2153" s="20" t="s">
        <v>11320</v>
      </c>
      <c r="G2153" t="s">
        <v>11321</v>
      </c>
      <c r="H2153" s="20" t="s">
        <v>6364</v>
      </c>
    </row>
    <row r="2154" spans="1:8" x14ac:dyDescent="0.25">
      <c r="A2154" s="20" t="s">
        <v>34</v>
      </c>
      <c r="B2154" s="20" t="s">
        <v>6394</v>
      </c>
      <c r="C2154" s="20" t="s">
        <v>1789</v>
      </c>
      <c r="D2154" s="20" t="s">
        <v>3712</v>
      </c>
      <c r="E2154" s="20" t="s">
        <v>17</v>
      </c>
      <c r="F2154" s="20" t="s">
        <v>763</v>
      </c>
      <c r="G2154" t="s">
        <v>11322</v>
      </c>
      <c r="H2154" s="20" t="s">
        <v>6364</v>
      </c>
    </row>
    <row r="2155" spans="1:8" x14ac:dyDescent="0.25">
      <c r="A2155" s="20" t="s">
        <v>5469</v>
      </c>
      <c r="B2155" s="20" t="s">
        <v>7993</v>
      </c>
      <c r="C2155" s="20" t="s">
        <v>11323</v>
      </c>
      <c r="D2155" s="20" t="s">
        <v>11324</v>
      </c>
      <c r="E2155" s="20" t="s">
        <v>613</v>
      </c>
      <c r="F2155" s="20" t="s">
        <v>11325</v>
      </c>
      <c r="G2155" t="s">
        <v>11326</v>
      </c>
      <c r="H2155" s="20" t="s">
        <v>6364</v>
      </c>
    </row>
    <row r="2156" spans="1:8" x14ac:dyDescent="0.25">
      <c r="A2156" s="20" t="s">
        <v>4485</v>
      </c>
      <c r="B2156" s="20" t="s">
        <v>4485</v>
      </c>
      <c r="C2156" s="20" t="s">
        <v>5197</v>
      </c>
      <c r="D2156" s="20" t="s">
        <v>6006</v>
      </c>
      <c r="E2156" s="20" t="s">
        <v>17</v>
      </c>
      <c r="F2156" s="20" t="s">
        <v>6007</v>
      </c>
      <c r="G2156" t="s">
        <v>11327</v>
      </c>
      <c r="H2156" s="20" t="s">
        <v>6364</v>
      </c>
    </row>
    <row r="2157" spans="1:8" x14ac:dyDescent="0.25">
      <c r="A2157" s="20" t="s">
        <v>105</v>
      </c>
      <c r="B2157" s="20" t="s">
        <v>107</v>
      </c>
      <c r="C2157" s="20" t="s">
        <v>5198</v>
      </c>
      <c r="D2157" s="20" t="s">
        <v>6008</v>
      </c>
      <c r="E2157" s="20" t="s">
        <v>4387</v>
      </c>
      <c r="F2157" s="20" t="s">
        <v>6009</v>
      </c>
      <c r="G2157" t="s">
        <v>11328</v>
      </c>
      <c r="H2157" s="20" t="s">
        <v>6364</v>
      </c>
    </row>
    <row r="2158" spans="1:8" x14ac:dyDescent="0.25">
      <c r="A2158" s="20" t="s">
        <v>34</v>
      </c>
      <c r="B2158" s="20" t="s">
        <v>6394</v>
      </c>
      <c r="C2158" s="20" t="s">
        <v>11329</v>
      </c>
      <c r="D2158" s="20" t="s">
        <v>11330</v>
      </c>
      <c r="E2158" s="20" t="s">
        <v>17</v>
      </c>
      <c r="F2158" s="20" t="s">
        <v>11331</v>
      </c>
      <c r="G2158" t="s">
        <v>11332</v>
      </c>
      <c r="H2158" s="20" t="s">
        <v>6364</v>
      </c>
    </row>
    <row r="2159" spans="1:8" x14ac:dyDescent="0.25">
      <c r="A2159" s="20" t="s">
        <v>20</v>
      </c>
      <c r="B2159" s="20" t="s">
        <v>6394</v>
      </c>
      <c r="C2159" s="20" t="s">
        <v>11333</v>
      </c>
      <c r="D2159" s="20" t="s">
        <v>11334</v>
      </c>
      <c r="E2159" s="20" t="s">
        <v>17</v>
      </c>
      <c r="F2159" s="20" t="s">
        <v>11335</v>
      </c>
      <c r="G2159" t="s">
        <v>11336</v>
      </c>
      <c r="H2159" s="20" t="s">
        <v>6364</v>
      </c>
    </row>
    <row r="2160" spans="1:8" x14ac:dyDescent="0.25">
      <c r="A2160" s="20" t="s">
        <v>4404</v>
      </c>
      <c r="B2160" s="20" t="s">
        <v>4404</v>
      </c>
      <c r="C2160" s="20" t="s">
        <v>5199</v>
      </c>
      <c r="D2160" s="20" t="s">
        <v>6010</v>
      </c>
      <c r="E2160" s="20" t="s">
        <v>17</v>
      </c>
      <c r="F2160" s="20" t="s">
        <v>6011</v>
      </c>
      <c r="G2160" t="s">
        <v>11337</v>
      </c>
      <c r="H2160" s="20" t="s">
        <v>6364</v>
      </c>
    </row>
    <row r="2161" spans="1:8" x14ac:dyDescent="0.25">
      <c r="A2161" s="20" t="s">
        <v>24</v>
      </c>
      <c r="B2161" s="20" t="s">
        <v>6458</v>
      </c>
      <c r="C2161" s="20" t="s">
        <v>1657</v>
      </c>
      <c r="D2161" s="20" t="s">
        <v>3713</v>
      </c>
      <c r="E2161" s="20" t="s">
        <v>17</v>
      </c>
      <c r="F2161" s="20" t="s">
        <v>764</v>
      </c>
      <c r="G2161" t="s">
        <v>11338</v>
      </c>
      <c r="H2161" s="20" t="s">
        <v>6364</v>
      </c>
    </row>
    <row r="2162" spans="1:8" x14ac:dyDescent="0.25">
      <c r="A2162" s="20" t="s">
        <v>54</v>
      </c>
      <c r="B2162" s="20" t="s">
        <v>54</v>
      </c>
      <c r="C2162" s="20" t="s">
        <v>11339</v>
      </c>
      <c r="D2162" s="20" t="s">
        <v>11340</v>
      </c>
      <c r="E2162" s="20" t="s">
        <v>261</v>
      </c>
      <c r="F2162" s="20" t="s">
        <v>11341</v>
      </c>
      <c r="G2162" t="s">
        <v>11342</v>
      </c>
      <c r="H2162" s="20" t="s">
        <v>6364</v>
      </c>
    </row>
    <row r="2163" spans="1:8" x14ac:dyDescent="0.25">
      <c r="A2163" s="20" t="s">
        <v>5447</v>
      </c>
      <c r="B2163" s="20" t="s">
        <v>5447</v>
      </c>
      <c r="C2163" s="20" t="s">
        <v>5200</v>
      </c>
      <c r="D2163" s="20" t="s">
        <v>6012</v>
      </c>
      <c r="E2163" s="20" t="s">
        <v>779</v>
      </c>
      <c r="F2163" s="20" t="s">
        <v>6013</v>
      </c>
      <c r="G2163" t="s">
        <v>11343</v>
      </c>
      <c r="H2163" s="20" t="s">
        <v>6364</v>
      </c>
    </row>
    <row r="2164" spans="1:8" x14ac:dyDescent="0.25">
      <c r="A2164" s="20" t="s">
        <v>30</v>
      </c>
      <c r="B2164" s="20" t="s">
        <v>30</v>
      </c>
      <c r="C2164" s="20" t="s">
        <v>5201</v>
      </c>
      <c r="D2164" s="20" t="s">
        <v>4683</v>
      </c>
      <c r="E2164" s="20" t="s">
        <v>17</v>
      </c>
      <c r="F2164" s="20" t="s">
        <v>4510</v>
      </c>
      <c r="G2164" t="s">
        <v>11344</v>
      </c>
      <c r="H2164" s="20" t="s">
        <v>6364</v>
      </c>
    </row>
    <row r="2165" spans="1:8" x14ac:dyDescent="0.25">
      <c r="A2165" s="20" t="s">
        <v>39</v>
      </c>
      <c r="B2165" s="20" t="s">
        <v>6453</v>
      </c>
      <c r="C2165" s="20" t="s">
        <v>11345</v>
      </c>
      <c r="D2165" s="20" t="s">
        <v>11346</v>
      </c>
      <c r="E2165" s="20" t="s">
        <v>40</v>
      </c>
      <c r="F2165" s="20" t="s">
        <v>11347</v>
      </c>
      <c r="G2165" t="s">
        <v>11348</v>
      </c>
      <c r="H2165" s="20" t="s">
        <v>6364</v>
      </c>
    </row>
    <row r="2166" spans="1:8" x14ac:dyDescent="0.25">
      <c r="A2166" s="20" t="s">
        <v>4485</v>
      </c>
      <c r="B2166" s="20" t="s">
        <v>4485</v>
      </c>
      <c r="C2166" s="20" t="s">
        <v>5202</v>
      </c>
      <c r="D2166" s="20" t="s">
        <v>6014</v>
      </c>
      <c r="E2166" s="20" t="s">
        <v>17</v>
      </c>
      <c r="F2166" s="20" t="s">
        <v>6015</v>
      </c>
      <c r="G2166" t="s">
        <v>11349</v>
      </c>
      <c r="H2166" s="20" t="s">
        <v>6364</v>
      </c>
    </row>
    <row r="2167" spans="1:8" x14ac:dyDescent="0.25">
      <c r="A2167" s="20" t="s">
        <v>4406</v>
      </c>
      <c r="B2167" s="20" t="s">
        <v>4406</v>
      </c>
      <c r="C2167" s="20" t="s">
        <v>2553</v>
      </c>
      <c r="D2167" s="20" t="s">
        <v>3715</v>
      </c>
      <c r="E2167" s="20" t="s">
        <v>17</v>
      </c>
      <c r="F2167" s="20" t="s">
        <v>765</v>
      </c>
      <c r="G2167" t="s">
        <v>11350</v>
      </c>
      <c r="H2167" s="20" t="s">
        <v>6364</v>
      </c>
    </row>
    <row r="2168" spans="1:8" x14ac:dyDescent="0.25">
      <c r="A2168" s="20" t="s">
        <v>4406</v>
      </c>
      <c r="B2168" s="20" t="s">
        <v>4406</v>
      </c>
      <c r="C2168" s="20" t="s">
        <v>1857</v>
      </c>
      <c r="D2168" s="20" t="s">
        <v>3716</v>
      </c>
      <c r="E2168" s="20" t="s">
        <v>17</v>
      </c>
      <c r="F2168" s="20" t="s">
        <v>766</v>
      </c>
      <c r="G2168" t="s">
        <v>11351</v>
      </c>
      <c r="H2168" s="20" t="s">
        <v>6364</v>
      </c>
    </row>
    <row r="2169" spans="1:8" x14ac:dyDescent="0.25">
      <c r="A2169" s="20" t="s">
        <v>4462</v>
      </c>
      <c r="B2169" s="20" t="s">
        <v>4462</v>
      </c>
      <c r="C2169" s="20" t="s">
        <v>5203</v>
      </c>
      <c r="D2169" s="20" t="s">
        <v>6016</v>
      </c>
      <c r="E2169" s="20" t="s">
        <v>17</v>
      </c>
      <c r="F2169" s="20" t="s">
        <v>6017</v>
      </c>
      <c r="G2169" t="s">
        <v>11352</v>
      </c>
      <c r="H2169" s="20" t="s">
        <v>6364</v>
      </c>
    </row>
    <row r="2170" spans="1:8" x14ac:dyDescent="0.25">
      <c r="A2170" s="20" t="s">
        <v>34</v>
      </c>
      <c r="B2170" s="20" t="s">
        <v>6394</v>
      </c>
      <c r="C2170" s="20" t="s">
        <v>1836</v>
      </c>
      <c r="D2170" s="20" t="s">
        <v>3714</v>
      </c>
      <c r="E2170" s="20" t="s">
        <v>17</v>
      </c>
      <c r="F2170" s="20" t="s">
        <v>11353</v>
      </c>
      <c r="G2170" t="s">
        <v>11354</v>
      </c>
      <c r="H2170" s="20" t="s">
        <v>6364</v>
      </c>
    </row>
    <row r="2171" spans="1:8" x14ac:dyDescent="0.25">
      <c r="A2171" s="20" t="s">
        <v>24</v>
      </c>
      <c r="B2171" s="20" t="s">
        <v>6458</v>
      </c>
      <c r="C2171" s="20" t="s">
        <v>11355</v>
      </c>
      <c r="D2171" s="20" t="s">
        <v>11356</v>
      </c>
      <c r="E2171" s="20" t="s">
        <v>17</v>
      </c>
      <c r="F2171" s="20" t="s">
        <v>11357</v>
      </c>
      <c r="G2171" t="s">
        <v>11358</v>
      </c>
      <c r="H2171" s="20" t="s">
        <v>6364</v>
      </c>
    </row>
    <row r="2172" spans="1:8" x14ac:dyDescent="0.25">
      <c r="A2172" s="20" t="s">
        <v>4404</v>
      </c>
      <c r="B2172" s="20" t="s">
        <v>4404</v>
      </c>
      <c r="C2172" s="20" t="s">
        <v>5204</v>
      </c>
      <c r="D2172" s="20" t="s">
        <v>4684</v>
      </c>
      <c r="E2172" s="20" t="s">
        <v>17</v>
      </c>
      <c r="F2172" s="20" t="s">
        <v>4374</v>
      </c>
      <c r="G2172" t="s">
        <v>11359</v>
      </c>
      <c r="H2172" s="20" t="s">
        <v>6364</v>
      </c>
    </row>
    <row r="2173" spans="1:8" x14ac:dyDescent="0.25">
      <c r="A2173" s="20" t="s">
        <v>34</v>
      </c>
      <c r="B2173" s="20" t="s">
        <v>6394</v>
      </c>
      <c r="C2173" s="20" t="s">
        <v>11360</v>
      </c>
      <c r="D2173" s="20" t="s">
        <v>11361</v>
      </c>
      <c r="E2173" s="20" t="s">
        <v>17</v>
      </c>
      <c r="F2173" s="20" t="s">
        <v>11362</v>
      </c>
      <c r="G2173" t="s">
        <v>11363</v>
      </c>
      <c r="H2173" s="20" t="s">
        <v>6364</v>
      </c>
    </row>
    <row r="2174" spans="1:8" x14ac:dyDescent="0.25">
      <c r="A2174" s="20" t="s">
        <v>18</v>
      </c>
      <c r="B2174" s="20" t="s">
        <v>18</v>
      </c>
      <c r="C2174" s="20" t="s">
        <v>4312</v>
      </c>
      <c r="D2174" s="20" t="s">
        <v>4313</v>
      </c>
      <c r="E2174" s="20" t="s">
        <v>17</v>
      </c>
      <c r="F2174" s="20" t="s">
        <v>4314</v>
      </c>
      <c r="G2174" t="s">
        <v>11364</v>
      </c>
      <c r="H2174" s="20" t="s">
        <v>6364</v>
      </c>
    </row>
    <row r="2175" spans="1:8" x14ac:dyDescent="0.25">
      <c r="A2175" s="20" t="s">
        <v>34</v>
      </c>
      <c r="B2175" s="20" t="s">
        <v>6394</v>
      </c>
      <c r="C2175" s="20" t="s">
        <v>1303</v>
      </c>
      <c r="D2175" s="20" t="s">
        <v>3717</v>
      </c>
      <c r="E2175" s="20" t="s">
        <v>17</v>
      </c>
      <c r="F2175" s="20" t="s">
        <v>767</v>
      </c>
      <c r="G2175" t="s">
        <v>11365</v>
      </c>
      <c r="H2175" s="20" t="s">
        <v>6364</v>
      </c>
    </row>
    <row r="2176" spans="1:8" x14ac:dyDescent="0.25">
      <c r="A2176" s="20" t="s">
        <v>4250</v>
      </c>
      <c r="B2176" s="20" t="s">
        <v>6734</v>
      </c>
      <c r="C2176" s="20" t="s">
        <v>5205</v>
      </c>
      <c r="D2176" s="20" t="s">
        <v>6018</v>
      </c>
      <c r="E2176" s="20" t="s">
        <v>17</v>
      </c>
      <c r="F2176" s="20" t="s">
        <v>6019</v>
      </c>
      <c r="G2176" t="s">
        <v>11366</v>
      </c>
      <c r="H2176" s="20" t="s">
        <v>6364</v>
      </c>
    </row>
    <row r="2177" spans="1:8" x14ac:dyDescent="0.25">
      <c r="A2177" s="20" t="s">
        <v>4485</v>
      </c>
      <c r="B2177" s="20" t="s">
        <v>4485</v>
      </c>
      <c r="C2177" s="20" t="s">
        <v>2469</v>
      </c>
      <c r="D2177" s="20" t="s">
        <v>3718</v>
      </c>
      <c r="E2177" s="20" t="s">
        <v>17</v>
      </c>
      <c r="F2177" s="20" t="s">
        <v>1534</v>
      </c>
      <c r="G2177" t="s">
        <v>11367</v>
      </c>
      <c r="H2177" s="20" t="s">
        <v>6364</v>
      </c>
    </row>
    <row r="2178" spans="1:8" x14ac:dyDescent="0.25">
      <c r="A2178" s="20" t="s">
        <v>34</v>
      </c>
      <c r="B2178" s="20" t="s">
        <v>6394</v>
      </c>
      <c r="C2178" s="20" t="s">
        <v>4315</v>
      </c>
      <c r="D2178" s="20" t="s">
        <v>4316</v>
      </c>
      <c r="E2178" s="20" t="s">
        <v>17</v>
      </c>
      <c r="F2178" s="20" t="s">
        <v>4317</v>
      </c>
      <c r="G2178" t="s">
        <v>11368</v>
      </c>
      <c r="H2178" s="20" t="s">
        <v>6364</v>
      </c>
    </row>
    <row r="2179" spans="1:8" x14ac:dyDescent="0.25">
      <c r="A2179" s="20" t="s">
        <v>4406</v>
      </c>
      <c r="B2179" s="20" t="s">
        <v>4406</v>
      </c>
      <c r="C2179" s="20" t="s">
        <v>5206</v>
      </c>
      <c r="D2179" s="20" t="s">
        <v>6020</v>
      </c>
      <c r="E2179" s="20" t="s">
        <v>17</v>
      </c>
      <c r="F2179" s="20" t="s">
        <v>6021</v>
      </c>
      <c r="G2179" t="s">
        <v>11369</v>
      </c>
      <c r="H2179" s="20" t="s">
        <v>6364</v>
      </c>
    </row>
    <row r="2180" spans="1:8" x14ac:dyDescent="0.25">
      <c r="A2180" s="20" t="s">
        <v>34</v>
      </c>
      <c r="B2180" s="20" t="s">
        <v>6394</v>
      </c>
      <c r="C2180" s="20" t="s">
        <v>5207</v>
      </c>
      <c r="D2180" s="20" t="s">
        <v>6022</v>
      </c>
      <c r="E2180" s="20" t="s">
        <v>17</v>
      </c>
      <c r="F2180" s="20" t="s">
        <v>6023</v>
      </c>
      <c r="G2180" t="s">
        <v>11370</v>
      </c>
      <c r="H2180" s="20" t="s">
        <v>6364</v>
      </c>
    </row>
    <row r="2181" spans="1:8" x14ac:dyDescent="0.25">
      <c r="A2181" s="20" t="s">
        <v>5447</v>
      </c>
      <c r="B2181" s="20" t="s">
        <v>5447</v>
      </c>
      <c r="C2181" s="20" t="s">
        <v>5208</v>
      </c>
      <c r="D2181" s="20" t="s">
        <v>6024</v>
      </c>
      <c r="E2181" s="20" t="s">
        <v>17</v>
      </c>
      <c r="F2181" s="20" t="s">
        <v>6025</v>
      </c>
      <c r="G2181" t="s">
        <v>11371</v>
      </c>
      <c r="H2181" s="20" t="s">
        <v>6364</v>
      </c>
    </row>
    <row r="2182" spans="1:8" x14ac:dyDescent="0.25">
      <c r="A2182" s="20" t="s">
        <v>4485</v>
      </c>
      <c r="B2182" s="20" t="s">
        <v>4485</v>
      </c>
      <c r="C2182" s="20" t="s">
        <v>11372</v>
      </c>
      <c r="D2182" s="20" t="s">
        <v>11373</v>
      </c>
      <c r="E2182" s="20" t="s">
        <v>17</v>
      </c>
      <c r="F2182" s="20" t="s">
        <v>11374</v>
      </c>
      <c r="G2182" t="s">
        <v>11375</v>
      </c>
      <c r="H2182" s="20" t="s">
        <v>6364</v>
      </c>
    </row>
    <row r="2183" spans="1:8" x14ac:dyDescent="0.25">
      <c r="A2183" s="20" t="s">
        <v>4250</v>
      </c>
      <c r="B2183" s="20" t="s">
        <v>6734</v>
      </c>
      <c r="C2183" s="20" t="s">
        <v>2139</v>
      </c>
      <c r="D2183" s="20" t="s">
        <v>3719</v>
      </c>
      <c r="E2183" s="20" t="s">
        <v>17</v>
      </c>
      <c r="F2183" s="20" t="s">
        <v>768</v>
      </c>
      <c r="G2183" t="s">
        <v>11376</v>
      </c>
      <c r="H2183" s="20" t="s">
        <v>6364</v>
      </c>
    </row>
    <row r="2184" spans="1:8" x14ac:dyDescent="0.25">
      <c r="A2184" s="20" t="s">
        <v>34</v>
      </c>
      <c r="B2184" s="20" t="s">
        <v>6394</v>
      </c>
      <c r="C2184" s="20" t="s">
        <v>2054</v>
      </c>
      <c r="D2184" s="20" t="s">
        <v>3720</v>
      </c>
      <c r="E2184" s="20" t="s">
        <v>17</v>
      </c>
      <c r="F2184" s="20" t="s">
        <v>769</v>
      </c>
      <c r="G2184" t="s">
        <v>11377</v>
      </c>
      <c r="H2184" s="20" t="s">
        <v>6364</v>
      </c>
    </row>
    <row r="2185" spans="1:8" x14ac:dyDescent="0.25">
      <c r="A2185" s="20" t="s">
        <v>24</v>
      </c>
      <c r="B2185" s="20" t="s">
        <v>6458</v>
      </c>
      <c r="C2185" s="20" t="s">
        <v>1935</v>
      </c>
      <c r="D2185" s="20" t="s">
        <v>3721</v>
      </c>
      <c r="E2185" s="20" t="s">
        <v>17</v>
      </c>
      <c r="F2185" s="20" t="s">
        <v>770</v>
      </c>
      <c r="G2185" t="s">
        <v>11378</v>
      </c>
      <c r="H2185" s="20" t="s">
        <v>6364</v>
      </c>
    </row>
    <row r="2186" spans="1:8" x14ac:dyDescent="0.25">
      <c r="A2186" s="20" t="s">
        <v>568</v>
      </c>
      <c r="B2186" s="20" t="s">
        <v>568</v>
      </c>
      <c r="C2186" s="20" t="s">
        <v>2347</v>
      </c>
      <c r="D2186" s="20" t="s">
        <v>3722</v>
      </c>
      <c r="E2186" s="20" t="s">
        <v>6086</v>
      </c>
      <c r="F2186" s="20" t="s">
        <v>771</v>
      </c>
      <c r="G2186" t="s">
        <v>11379</v>
      </c>
      <c r="H2186" s="20" t="s">
        <v>6364</v>
      </c>
    </row>
    <row r="2187" spans="1:8" x14ac:dyDescent="0.25">
      <c r="A2187" s="20" t="s">
        <v>34</v>
      </c>
      <c r="B2187" s="20" t="s">
        <v>6394</v>
      </c>
      <c r="C2187" s="20" t="s">
        <v>2812</v>
      </c>
      <c r="D2187" s="20" t="s">
        <v>3723</v>
      </c>
      <c r="E2187" s="20" t="s">
        <v>17</v>
      </c>
      <c r="F2187" s="20" t="s">
        <v>2782</v>
      </c>
      <c r="G2187" t="s">
        <v>11380</v>
      </c>
      <c r="H2187" s="20" t="s">
        <v>6364</v>
      </c>
    </row>
    <row r="2188" spans="1:8" x14ac:dyDescent="0.25">
      <c r="A2188" s="20" t="s">
        <v>4462</v>
      </c>
      <c r="B2188" s="20" t="s">
        <v>4462</v>
      </c>
      <c r="C2188" s="20" t="s">
        <v>5209</v>
      </c>
      <c r="D2188" s="20" t="s">
        <v>6026</v>
      </c>
      <c r="E2188" s="20" t="s">
        <v>17</v>
      </c>
      <c r="F2188" s="20" t="s">
        <v>4804</v>
      </c>
      <c r="G2188" t="s">
        <v>11381</v>
      </c>
      <c r="H2188" s="20" t="s">
        <v>6364</v>
      </c>
    </row>
    <row r="2189" spans="1:8" x14ac:dyDescent="0.25">
      <c r="A2189" s="20" t="s">
        <v>5447</v>
      </c>
      <c r="B2189" s="20" t="s">
        <v>5447</v>
      </c>
      <c r="C2189" s="20" t="s">
        <v>5210</v>
      </c>
      <c r="D2189" s="20" t="s">
        <v>6027</v>
      </c>
      <c r="E2189" s="20" t="s">
        <v>17</v>
      </c>
      <c r="F2189" s="20" t="s">
        <v>6028</v>
      </c>
      <c r="G2189" t="s">
        <v>11382</v>
      </c>
      <c r="H2189" s="20" t="s">
        <v>6364</v>
      </c>
    </row>
    <row r="2190" spans="1:8" x14ac:dyDescent="0.25">
      <c r="A2190" s="20" t="s">
        <v>51</v>
      </c>
      <c r="B2190" s="20" t="s">
        <v>6414</v>
      </c>
      <c r="C2190" s="20" t="s">
        <v>11383</v>
      </c>
      <c r="D2190" s="20" t="s">
        <v>11384</v>
      </c>
      <c r="E2190" s="20" t="s">
        <v>1462</v>
      </c>
      <c r="F2190" s="20" t="s">
        <v>11385</v>
      </c>
      <c r="G2190" t="s">
        <v>11386</v>
      </c>
      <c r="H2190" s="20" t="s">
        <v>6364</v>
      </c>
    </row>
    <row r="2191" spans="1:8" x14ac:dyDescent="0.25">
      <c r="A2191" s="20" t="s">
        <v>4433</v>
      </c>
      <c r="B2191" s="20" t="s">
        <v>4433</v>
      </c>
      <c r="C2191" s="20" t="s">
        <v>11387</v>
      </c>
      <c r="D2191" s="20" t="s">
        <v>11388</v>
      </c>
      <c r="E2191" s="20" t="s">
        <v>17</v>
      </c>
      <c r="F2191" s="20" t="s">
        <v>11389</v>
      </c>
      <c r="G2191" t="s">
        <v>11390</v>
      </c>
      <c r="H2191" s="20" t="s">
        <v>6364</v>
      </c>
    </row>
    <row r="2192" spans="1:8" x14ac:dyDescent="0.25">
      <c r="A2192" s="20" t="s">
        <v>4406</v>
      </c>
      <c r="B2192" s="20" t="s">
        <v>4406</v>
      </c>
      <c r="C2192" s="20" t="s">
        <v>1625</v>
      </c>
      <c r="D2192" s="20" t="s">
        <v>3724</v>
      </c>
      <c r="E2192" s="20" t="s">
        <v>17</v>
      </c>
      <c r="F2192" s="20" t="s">
        <v>772</v>
      </c>
      <c r="G2192" t="s">
        <v>11391</v>
      </c>
      <c r="H2192" s="20" t="s">
        <v>6364</v>
      </c>
    </row>
    <row r="2193" spans="1:8" x14ac:dyDescent="0.25">
      <c r="A2193" s="20" t="s">
        <v>4406</v>
      </c>
      <c r="B2193" s="20" t="s">
        <v>4406</v>
      </c>
      <c r="C2193" s="20" t="s">
        <v>5211</v>
      </c>
      <c r="D2193" s="20" t="s">
        <v>6029</v>
      </c>
      <c r="E2193" s="20" t="s">
        <v>17</v>
      </c>
      <c r="F2193" s="20" t="s">
        <v>6030</v>
      </c>
      <c r="G2193" t="s">
        <v>11392</v>
      </c>
      <c r="H2193" s="20" t="s">
        <v>6364</v>
      </c>
    </row>
    <row r="2194" spans="1:8" x14ac:dyDescent="0.25">
      <c r="A2194" s="20" t="s">
        <v>5447</v>
      </c>
      <c r="B2194" s="20" t="s">
        <v>5447</v>
      </c>
      <c r="C2194" s="20" t="s">
        <v>5212</v>
      </c>
      <c r="D2194" s="20" t="s">
        <v>6031</v>
      </c>
      <c r="E2194" s="20" t="s">
        <v>17</v>
      </c>
      <c r="F2194" s="20" t="s">
        <v>6032</v>
      </c>
      <c r="G2194" t="s">
        <v>11393</v>
      </c>
      <c r="H2194" s="20" t="s">
        <v>6364</v>
      </c>
    </row>
    <row r="2195" spans="1:8" x14ac:dyDescent="0.25">
      <c r="A2195" s="20" t="s">
        <v>39</v>
      </c>
      <c r="B2195" s="20" t="s">
        <v>6453</v>
      </c>
      <c r="C2195" s="20" t="s">
        <v>11394</v>
      </c>
      <c r="D2195" s="20" t="s">
        <v>11395</v>
      </c>
      <c r="E2195" s="20" t="s">
        <v>17</v>
      </c>
      <c r="F2195" s="20" t="s">
        <v>11396</v>
      </c>
      <c r="G2195" t="s">
        <v>11397</v>
      </c>
      <c r="H2195" s="20" t="s">
        <v>6364</v>
      </c>
    </row>
    <row r="2196" spans="1:8" x14ac:dyDescent="0.25">
      <c r="A2196" s="20" t="s">
        <v>6445</v>
      </c>
      <c r="B2196" s="20" t="s">
        <v>6445</v>
      </c>
      <c r="C2196" s="20" t="s">
        <v>1752</v>
      </c>
      <c r="D2196" s="20" t="s">
        <v>3725</v>
      </c>
      <c r="E2196" s="20" t="s">
        <v>27</v>
      </c>
      <c r="F2196" s="20" t="s">
        <v>774</v>
      </c>
      <c r="G2196" t="s">
        <v>11398</v>
      </c>
      <c r="H2196" s="20" t="s">
        <v>6364</v>
      </c>
    </row>
    <row r="2197" spans="1:8" x14ac:dyDescent="0.25">
      <c r="A2197" s="20" t="s">
        <v>34</v>
      </c>
      <c r="B2197" s="20" t="s">
        <v>6394</v>
      </c>
      <c r="C2197" s="20" t="s">
        <v>11399</v>
      </c>
      <c r="D2197" s="20" t="s">
        <v>11400</v>
      </c>
      <c r="E2197" s="20" t="s">
        <v>17</v>
      </c>
      <c r="F2197" s="20" t="s">
        <v>11401</v>
      </c>
      <c r="G2197" t="s">
        <v>11402</v>
      </c>
      <c r="H2197" s="20" t="s">
        <v>6364</v>
      </c>
    </row>
    <row r="2198" spans="1:8" x14ac:dyDescent="0.25">
      <c r="A2198" s="20" t="s">
        <v>4400</v>
      </c>
      <c r="B2198" s="20" t="s">
        <v>6732</v>
      </c>
      <c r="C2198" s="20" t="s">
        <v>2133</v>
      </c>
      <c r="D2198" s="20" t="s">
        <v>3726</v>
      </c>
      <c r="E2198" s="20" t="s">
        <v>109</v>
      </c>
      <c r="F2198" s="20" t="s">
        <v>775</v>
      </c>
      <c r="G2198" t="s">
        <v>11403</v>
      </c>
      <c r="H2198" s="20" t="s">
        <v>6364</v>
      </c>
    </row>
    <row r="2199" spans="1:8" x14ac:dyDescent="0.25">
      <c r="A2199" s="20" t="s">
        <v>39</v>
      </c>
      <c r="B2199" s="20" t="s">
        <v>6453</v>
      </c>
      <c r="C2199" s="20" t="s">
        <v>1724</v>
      </c>
      <c r="D2199" s="20" t="s">
        <v>3727</v>
      </c>
      <c r="E2199" s="20" t="s">
        <v>72</v>
      </c>
      <c r="F2199" s="20" t="s">
        <v>776</v>
      </c>
      <c r="G2199" t="s">
        <v>11404</v>
      </c>
      <c r="H2199" s="20" t="s">
        <v>6364</v>
      </c>
    </row>
    <row r="2200" spans="1:8" x14ac:dyDescent="0.25">
      <c r="A2200" s="20" t="s">
        <v>4485</v>
      </c>
      <c r="B2200" s="20" t="s">
        <v>4485</v>
      </c>
      <c r="C2200" s="20" t="s">
        <v>1209</v>
      </c>
      <c r="D2200" s="20" t="s">
        <v>3728</v>
      </c>
      <c r="E2200" s="20" t="s">
        <v>17</v>
      </c>
      <c r="F2200" s="20" t="s">
        <v>777</v>
      </c>
      <c r="G2200" t="s">
        <v>11405</v>
      </c>
      <c r="H2200" s="20" t="s">
        <v>6364</v>
      </c>
    </row>
    <row r="2201" spans="1:8" x14ac:dyDescent="0.25">
      <c r="A2201" s="20" t="s">
        <v>81</v>
      </c>
      <c r="B2201" s="20" t="s">
        <v>6612</v>
      </c>
      <c r="C2201" s="20" t="s">
        <v>2249</v>
      </c>
      <c r="D2201" s="20" t="s">
        <v>3729</v>
      </c>
      <c r="E2201" s="20" t="s">
        <v>109</v>
      </c>
      <c r="F2201" s="20" t="s">
        <v>778</v>
      </c>
      <c r="G2201" t="s">
        <v>11406</v>
      </c>
      <c r="H2201" s="20" t="s">
        <v>6364</v>
      </c>
    </row>
    <row r="2202" spans="1:8" x14ac:dyDescent="0.25">
      <c r="A2202" s="20" t="s">
        <v>51</v>
      </c>
      <c r="B2202" s="20" t="s">
        <v>6414</v>
      </c>
      <c r="C2202" s="20" t="s">
        <v>2167</v>
      </c>
      <c r="D2202" s="20" t="s">
        <v>3730</v>
      </c>
      <c r="E2202" s="20" t="s">
        <v>1410</v>
      </c>
      <c r="F2202" s="20" t="s">
        <v>780</v>
      </c>
      <c r="G2202" t="s">
        <v>11407</v>
      </c>
      <c r="H2202" s="20" t="s">
        <v>6364</v>
      </c>
    </row>
    <row r="2203" spans="1:8" x14ac:dyDescent="0.25">
      <c r="A2203" s="20" t="s">
        <v>5539</v>
      </c>
      <c r="B2203" s="20" t="s">
        <v>5539</v>
      </c>
      <c r="C2203" s="20" t="s">
        <v>11408</v>
      </c>
      <c r="D2203" s="20" t="s">
        <v>11409</v>
      </c>
      <c r="E2203" s="20" t="s">
        <v>17</v>
      </c>
      <c r="F2203" s="20" t="s">
        <v>11410</v>
      </c>
      <c r="G2203" t="s">
        <v>11411</v>
      </c>
      <c r="H2203" s="20" t="s">
        <v>6364</v>
      </c>
    </row>
    <row r="2204" spans="1:8" x14ac:dyDescent="0.25">
      <c r="A2204" s="20" t="s">
        <v>5447</v>
      </c>
      <c r="B2204" s="20" t="s">
        <v>5447</v>
      </c>
      <c r="C2204" s="20" t="s">
        <v>11412</v>
      </c>
      <c r="D2204" s="20" t="s">
        <v>11413</v>
      </c>
      <c r="E2204" s="20" t="s">
        <v>17</v>
      </c>
      <c r="F2204" s="20" t="s">
        <v>11414</v>
      </c>
      <c r="G2204" t="s">
        <v>11415</v>
      </c>
      <c r="H2204" s="20" t="s">
        <v>6364</v>
      </c>
    </row>
    <row r="2205" spans="1:8" x14ac:dyDescent="0.25">
      <c r="A2205" s="20" t="s">
        <v>34</v>
      </c>
      <c r="B2205" s="20" t="s">
        <v>6394</v>
      </c>
      <c r="C2205" s="20" t="s">
        <v>2114</v>
      </c>
      <c r="D2205" s="20" t="s">
        <v>3731</v>
      </c>
      <c r="E2205" s="20" t="s">
        <v>17</v>
      </c>
      <c r="F2205" s="20" t="s">
        <v>781</v>
      </c>
      <c r="G2205" t="s">
        <v>11416</v>
      </c>
      <c r="H2205" s="20" t="s">
        <v>6364</v>
      </c>
    </row>
    <row r="2206" spans="1:8" x14ac:dyDescent="0.25">
      <c r="A2206" s="20" t="s">
        <v>4462</v>
      </c>
      <c r="B2206" s="20" t="s">
        <v>4462</v>
      </c>
      <c r="C2206" s="20" t="s">
        <v>5213</v>
      </c>
      <c r="D2206" s="20" t="s">
        <v>6033</v>
      </c>
      <c r="E2206" s="20" t="s">
        <v>17</v>
      </c>
      <c r="F2206" s="20" t="s">
        <v>6034</v>
      </c>
      <c r="G2206" t="s">
        <v>11417</v>
      </c>
      <c r="H2206" s="20" t="s">
        <v>6364</v>
      </c>
    </row>
    <row r="2207" spans="1:8" x14ac:dyDescent="0.25">
      <c r="A2207" s="20" t="s">
        <v>5447</v>
      </c>
      <c r="B2207" s="20" t="s">
        <v>5447</v>
      </c>
      <c r="C2207" s="20" t="s">
        <v>11418</v>
      </c>
      <c r="D2207" s="20" t="s">
        <v>11419</v>
      </c>
      <c r="E2207" s="20" t="s">
        <v>17</v>
      </c>
      <c r="F2207" s="20" t="s">
        <v>11420</v>
      </c>
      <c r="G2207" t="s">
        <v>11421</v>
      </c>
      <c r="H2207" s="20" t="s">
        <v>6364</v>
      </c>
    </row>
    <row r="2208" spans="1:8" x14ac:dyDescent="0.25">
      <c r="A2208" s="20" t="s">
        <v>4406</v>
      </c>
      <c r="B2208" s="20" t="s">
        <v>4406</v>
      </c>
      <c r="C2208" s="20" t="s">
        <v>11422</v>
      </c>
      <c r="D2208" s="20" t="s">
        <v>11423</v>
      </c>
      <c r="E2208" s="20" t="s">
        <v>17</v>
      </c>
      <c r="F2208" s="20" t="s">
        <v>11424</v>
      </c>
      <c r="G2208" t="s">
        <v>11425</v>
      </c>
      <c r="H2208" s="20" t="s">
        <v>6364</v>
      </c>
    </row>
    <row r="2209" spans="1:8" x14ac:dyDescent="0.25">
      <c r="A2209" s="20" t="s">
        <v>60</v>
      </c>
      <c r="B2209" s="20" t="s">
        <v>60</v>
      </c>
      <c r="C2209" s="20" t="s">
        <v>11426</v>
      </c>
      <c r="D2209" s="20" t="s">
        <v>11427</v>
      </c>
      <c r="E2209" s="20" t="s">
        <v>17</v>
      </c>
      <c r="F2209" s="20" t="s">
        <v>11428</v>
      </c>
      <c r="G2209" t="s">
        <v>11429</v>
      </c>
      <c r="H2209" s="20" t="s">
        <v>6364</v>
      </c>
    </row>
    <row r="2210" spans="1:8" x14ac:dyDescent="0.25">
      <c r="A2210" s="20" t="s">
        <v>5447</v>
      </c>
      <c r="B2210" s="20" t="s">
        <v>5447</v>
      </c>
      <c r="C2210" s="20" t="s">
        <v>5214</v>
      </c>
      <c r="D2210" s="20" t="s">
        <v>4685</v>
      </c>
      <c r="E2210" s="20" t="s">
        <v>17</v>
      </c>
      <c r="F2210" s="20" t="s">
        <v>4511</v>
      </c>
      <c r="G2210" t="s">
        <v>11430</v>
      </c>
      <c r="H2210" s="20" t="s">
        <v>6364</v>
      </c>
    </row>
    <row r="2211" spans="1:8" x14ac:dyDescent="0.25">
      <c r="A2211" s="20" t="s">
        <v>4406</v>
      </c>
      <c r="B2211" s="20" t="s">
        <v>4406</v>
      </c>
      <c r="C2211" s="20" t="s">
        <v>11431</v>
      </c>
      <c r="D2211" s="20" t="s">
        <v>11432</v>
      </c>
      <c r="E2211" s="20" t="s">
        <v>17</v>
      </c>
      <c r="F2211" s="20" t="s">
        <v>11433</v>
      </c>
      <c r="G2211" t="s">
        <v>11434</v>
      </c>
      <c r="H2211" s="20" t="s">
        <v>6364</v>
      </c>
    </row>
    <row r="2212" spans="1:8" x14ac:dyDescent="0.25">
      <c r="A2212" s="20" t="s">
        <v>4485</v>
      </c>
      <c r="B2212" s="20" t="s">
        <v>4485</v>
      </c>
      <c r="C2212" s="20" t="s">
        <v>11435</v>
      </c>
      <c r="D2212" s="20" t="s">
        <v>11436</v>
      </c>
      <c r="E2212" s="20" t="s">
        <v>17</v>
      </c>
      <c r="F2212" s="20" t="s">
        <v>11437</v>
      </c>
      <c r="G2212" t="s">
        <v>11438</v>
      </c>
      <c r="H2212" s="20" t="s">
        <v>6364</v>
      </c>
    </row>
    <row r="2213" spans="1:8" x14ac:dyDescent="0.25">
      <c r="A2213" s="20" t="s">
        <v>5447</v>
      </c>
      <c r="B2213" s="20" t="s">
        <v>5447</v>
      </c>
      <c r="C2213" s="20" t="s">
        <v>11439</v>
      </c>
      <c r="D2213" s="20" t="s">
        <v>11440</v>
      </c>
      <c r="E2213" s="20" t="s">
        <v>17</v>
      </c>
      <c r="F2213" s="20" t="s">
        <v>11441</v>
      </c>
      <c r="G2213" t="s">
        <v>11442</v>
      </c>
      <c r="H2213" s="20" t="s">
        <v>6364</v>
      </c>
    </row>
    <row r="2214" spans="1:8" x14ac:dyDescent="0.25">
      <c r="A2214" s="20" t="s">
        <v>5447</v>
      </c>
      <c r="B2214" s="20" t="s">
        <v>5447</v>
      </c>
      <c r="C2214" s="20" t="s">
        <v>11443</v>
      </c>
      <c r="D2214" s="20" t="s">
        <v>11444</v>
      </c>
      <c r="E2214" s="20" t="s">
        <v>17</v>
      </c>
      <c r="F2214" s="20" t="s">
        <v>11445</v>
      </c>
      <c r="G2214" t="s">
        <v>11446</v>
      </c>
      <c r="H2214" s="20" t="s">
        <v>6364</v>
      </c>
    </row>
    <row r="2215" spans="1:8" x14ac:dyDescent="0.25">
      <c r="A2215" s="20" t="s">
        <v>5447</v>
      </c>
      <c r="B2215" s="20" t="s">
        <v>5447</v>
      </c>
      <c r="C2215" s="20" t="s">
        <v>2832</v>
      </c>
      <c r="D2215" s="20" t="s">
        <v>3733</v>
      </c>
      <c r="E2215" s="20" t="s">
        <v>17</v>
      </c>
      <c r="F2215" s="20" t="s">
        <v>2833</v>
      </c>
      <c r="G2215" t="s">
        <v>11447</v>
      </c>
      <c r="H2215" s="20" t="s">
        <v>6364</v>
      </c>
    </row>
    <row r="2216" spans="1:8" x14ac:dyDescent="0.25">
      <c r="A2216" s="20" t="s">
        <v>4485</v>
      </c>
      <c r="B2216" s="20" t="s">
        <v>4485</v>
      </c>
      <c r="C2216" s="20" t="s">
        <v>2727</v>
      </c>
      <c r="D2216" s="20" t="s">
        <v>3732</v>
      </c>
      <c r="E2216" s="20" t="s">
        <v>17</v>
      </c>
      <c r="F2216" s="20" t="s">
        <v>2684</v>
      </c>
      <c r="G2216" t="s">
        <v>11448</v>
      </c>
      <c r="H2216" s="20" t="s">
        <v>6364</v>
      </c>
    </row>
    <row r="2217" spans="1:8" x14ac:dyDescent="0.25">
      <c r="A2217" s="20" t="s">
        <v>4485</v>
      </c>
      <c r="B2217" s="20" t="s">
        <v>4485</v>
      </c>
      <c r="C2217" s="20" t="s">
        <v>5215</v>
      </c>
      <c r="D2217" s="20" t="s">
        <v>6035</v>
      </c>
      <c r="E2217" s="20" t="s">
        <v>17</v>
      </c>
      <c r="F2217" s="20" t="s">
        <v>6036</v>
      </c>
      <c r="G2217" t="s">
        <v>11449</v>
      </c>
      <c r="H2217" s="20" t="s">
        <v>6364</v>
      </c>
    </row>
    <row r="2218" spans="1:8" x14ac:dyDescent="0.25">
      <c r="A2218" s="20" t="s">
        <v>4485</v>
      </c>
      <c r="B2218" s="20" t="s">
        <v>4485</v>
      </c>
      <c r="C2218" s="20" t="s">
        <v>1915</v>
      </c>
      <c r="D2218" s="20" t="s">
        <v>3734</v>
      </c>
      <c r="E2218" s="20" t="s">
        <v>17</v>
      </c>
      <c r="F2218" s="20" t="s">
        <v>782</v>
      </c>
      <c r="G2218" t="s">
        <v>11450</v>
      </c>
      <c r="H2218" s="20" t="s">
        <v>6364</v>
      </c>
    </row>
    <row r="2219" spans="1:8" x14ac:dyDescent="0.25">
      <c r="A2219" s="20" t="s">
        <v>4406</v>
      </c>
      <c r="B2219" s="20" t="s">
        <v>4406</v>
      </c>
      <c r="C2219" s="20" t="s">
        <v>1928</v>
      </c>
      <c r="D2219" s="20" t="s">
        <v>3735</v>
      </c>
      <c r="E2219" s="20" t="s">
        <v>17</v>
      </c>
      <c r="F2219" s="20" t="s">
        <v>783</v>
      </c>
      <c r="G2219" t="s">
        <v>11451</v>
      </c>
      <c r="H2219" s="20" t="s">
        <v>6364</v>
      </c>
    </row>
    <row r="2220" spans="1:8" x14ac:dyDescent="0.25">
      <c r="A2220" s="20" t="s">
        <v>81</v>
      </c>
      <c r="B2220" s="20" t="s">
        <v>6612</v>
      </c>
      <c r="C2220" s="20" t="s">
        <v>2531</v>
      </c>
      <c r="D2220" s="20" t="s">
        <v>3736</v>
      </c>
      <c r="E2220" s="20" t="s">
        <v>109</v>
      </c>
      <c r="F2220" s="20" t="s">
        <v>1535</v>
      </c>
      <c r="G2220" t="s">
        <v>11452</v>
      </c>
      <c r="H2220" s="20" t="s">
        <v>6364</v>
      </c>
    </row>
    <row r="2221" spans="1:8" x14ac:dyDescent="0.25">
      <c r="A2221" s="20" t="s">
        <v>4485</v>
      </c>
      <c r="B2221" s="20" t="s">
        <v>4485</v>
      </c>
      <c r="C2221" s="20" t="s">
        <v>11453</v>
      </c>
      <c r="D2221" s="20" t="s">
        <v>6037</v>
      </c>
      <c r="E2221" s="20" t="s">
        <v>17</v>
      </c>
      <c r="F2221" s="20" t="s">
        <v>6038</v>
      </c>
      <c r="G2221" t="s">
        <v>11454</v>
      </c>
      <c r="H2221" s="20" t="s">
        <v>6364</v>
      </c>
    </row>
    <row r="2222" spans="1:8" x14ac:dyDescent="0.25">
      <c r="A2222" s="20" t="s">
        <v>5447</v>
      </c>
      <c r="B2222" s="20" t="s">
        <v>5447</v>
      </c>
      <c r="C2222" s="20" t="s">
        <v>2416</v>
      </c>
      <c r="D2222" s="20" t="s">
        <v>3737</v>
      </c>
      <c r="E2222" s="20" t="s">
        <v>17</v>
      </c>
      <c r="F2222" s="20" t="s">
        <v>784</v>
      </c>
      <c r="G2222" t="s">
        <v>11455</v>
      </c>
      <c r="H2222" s="20" t="s">
        <v>6364</v>
      </c>
    </row>
    <row r="2223" spans="1:8" x14ac:dyDescent="0.25">
      <c r="A2223" s="20" t="s">
        <v>6445</v>
      </c>
      <c r="B2223" s="20" t="s">
        <v>6445</v>
      </c>
      <c r="C2223" s="20" t="s">
        <v>11456</v>
      </c>
      <c r="D2223" s="20" t="s">
        <v>11457</v>
      </c>
      <c r="E2223" s="20" t="s">
        <v>27</v>
      </c>
      <c r="F2223" s="20" t="s">
        <v>11458</v>
      </c>
      <c r="G2223" t="s">
        <v>11459</v>
      </c>
      <c r="H2223" s="20" t="s">
        <v>6364</v>
      </c>
    </row>
    <row r="2224" spans="1:8" x14ac:dyDescent="0.25">
      <c r="A2224" s="20" t="s">
        <v>34</v>
      </c>
      <c r="B2224" s="20" t="s">
        <v>6394</v>
      </c>
      <c r="C2224" s="20" t="s">
        <v>5216</v>
      </c>
      <c r="D2224" s="20" t="s">
        <v>4686</v>
      </c>
      <c r="E2224" s="20" t="s">
        <v>17</v>
      </c>
      <c r="F2224" s="20" t="s">
        <v>4764</v>
      </c>
      <c r="G2224" t="s">
        <v>11460</v>
      </c>
      <c r="H2224" s="20" t="s">
        <v>6364</v>
      </c>
    </row>
    <row r="2225" spans="1:8" x14ac:dyDescent="0.25">
      <c r="A2225" s="20" t="s">
        <v>21</v>
      </c>
      <c r="B2225" s="20" t="s">
        <v>6619</v>
      </c>
      <c r="C2225" s="20" t="s">
        <v>2447</v>
      </c>
      <c r="D2225" s="20" t="s">
        <v>3738</v>
      </c>
      <c r="E2225" s="20" t="s">
        <v>17</v>
      </c>
      <c r="F2225" s="20" t="s">
        <v>785</v>
      </c>
      <c r="G2225" t="s">
        <v>11461</v>
      </c>
      <c r="H2225" s="20" t="s">
        <v>6364</v>
      </c>
    </row>
    <row r="2226" spans="1:8" x14ac:dyDescent="0.25">
      <c r="A2226" s="20" t="s">
        <v>34</v>
      </c>
      <c r="B2226" s="20" t="s">
        <v>6394</v>
      </c>
      <c r="C2226" s="20" t="s">
        <v>11462</v>
      </c>
      <c r="D2226" s="20" t="s">
        <v>11463</v>
      </c>
      <c r="E2226" s="20" t="s">
        <v>17</v>
      </c>
      <c r="F2226" s="20" t="s">
        <v>11464</v>
      </c>
      <c r="G2226" t="s">
        <v>11465</v>
      </c>
      <c r="H2226" s="20" t="s">
        <v>6364</v>
      </c>
    </row>
    <row r="2227" spans="1:8" x14ac:dyDescent="0.25">
      <c r="A2227" s="20" t="s">
        <v>5447</v>
      </c>
      <c r="B2227" s="20" t="s">
        <v>5447</v>
      </c>
      <c r="C2227" s="20" t="s">
        <v>11466</v>
      </c>
      <c r="D2227" s="20" t="s">
        <v>11467</v>
      </c>
      <c r="E2227" s="20" t="s">
        <v>17</v>
      </c>
      <c r="F2227" s="20" t="s">
        <v>11468</v>
      </c>
      <c r="G2227" t="s">
        <v>11469</v>
      </c>
      <c r="H2227" s="20" t="s">
        <v>6364</v>
      </c>
    </row>
    <row r="2228" spans="1:8" x14ac:dyDescent="0.25">
      <c r="A2228" s="20" t="s">
        <v>21</v>
      </c>
      <c r="B2228" s="20" t="s">
        <v>8005</v>
      </c>
      <c r="C2228" s="20" t="s">
        <v>5217</v>
      </c>
      <c r="D2228" s="20" t="s">
        <v>4687</v>
      </c>
      <c r="E2228" s="20" t="s">
        <v>17</v>
      </c>
      <c r="F2228" s="20" t="s">
        <v>4513</v>
      </c>
      <c r="G2228" t="s">
        <v>11470</v>
      </c>
      <c r="H2228" s="20" t="s">
        <v>6364</v>
      </c>
    </row>
    <row r="2229" spans="1:8" x14ac:dyDescent="0.25">
      <c r="A2229" s="20" t="s">
        <v>36</v>
      </c>
      <c r="B2229" s="20" t="s">
        <v>36</v>
      </c>
      <c r="C2229" s="20" t="s">
        <v>11471</v>
      </c>
      <c r="D2229" s="20" t="s">
        <v>11472</v>
      </c>
      <c r="E2229" s="20" t="s">
        <v>17</v>
      </c>
      <c r="F2229" s="20" t="s">
        <v>11473</v>
      </c>
      <c r="G2229" t="s">
        <v>11474</v>
      </c>
      <c r="H2229" s="20" t="s">
        <v>6364</v>
      </c>
    </row>
    <row r="2230" spans="1:8" x14ac:dyDescent="0.25">
      <c r="A2230" s="20" t="s">
        <v>60</v>
      </c>
      <c r="B2230" s="20" t="s">
        <v>60</v>
      </c>
      <c r="C2230" s="20" t="s">
        <v>2487</v>
      </c>
      <c r="D2230" s="20" t="s">
        <v>3739</v>
      </c>
      <c r="E2230" s="20" t="s">
        <v>191</v>
      </c>
      <c r="F2230" s="20" t="s">
        <v>786</v>
      </c>
      <c r="G2230" t="s">
        <v>11475</v>
      </c>
      <c r="H2230" s="20" t="s">
        <v>6364</v>
      </c>
    </row>
    <row r="2231" spans="1:8" x14ac:dyDescent="0.25">
      <c r="A2231" s="20" t="s">
        <v>5447</v>
      </c>
      <c r="B2231" s="20" t="s">
        <v>5447</v>
      </c>
      <c r="C2231" s="20" t="s">
        <v>11476</v>
      </c>
      <c r="D2231" s="20" t="s">
        <v>11477</v>
      </c>
      <c r="E2231" s="20" t="s">
        <v>17</v>
      </c>
      <c r="F2231" s="20" t="s">
        <v>11478</v>
      </c>
      <c r="G2231" t="s">
        <v>11479</v>
      </c>
      <c r="H2231" s="20" t="s">
        <v>6364</v>
      </c>
    </row>
    <row r="2232" spans="1:8" x14ac:dyDescent="0.25">
      <c r="A2232" s="20" t="s">
        <v>131</v>
      </c>
      <c r="B2232" s="20" t="s">
        <v>131</v>
      </c>
      <c r="C2232" s="20" t="s">
        <v>1985</v>
      </c>
      <c r="D2232" s="20" t="s">
        <v>3740</v>
      </c>
      <c r="E2232" s="20" t="s">
        <v>4421</v>
      </c>
      <c r="F2232" s="20" t="s">
        <v>787</v>
      </c>
      <c r="G2232" t="s">
        <v>11480</v>
      </c>
      <c r="H2232" s="20" t="s">
        <v>6364</v>
      </c>
    </row>
    <row r="2233" spans="1:8" x14ac:dyDescent="0.25">
      <c r="A2233" s="20" t="s">
        <v>287</v>
      </c>
      <c r="B2233" s="20" t="s">
        <v>287</v>
      </c>
      <c r="C2233" s="20" t="s">
        <v>11481</v>
      </c>
      <c r="D2233" s="20" t="s">
        <v>11482</v>
      </c>
      <c r="E2233" s="20" t="s">
        <v>49</v>
      </c>
      <c r="F2233" s="20" t="s">
        <v>11483</v>
      </c>
      <c r="G2233" t="s">
        <v>11484</v>
      </c>
      <c r="H2233" s="20" t="s">
        <v>6364</v>
      </c>
    </row>
    <row r="2234" spans="1:8" x14ac:dyDescent="0.25">
      <c r="A2234" s="20" t="s">
        <v>34</v>
      </c>
      <c r="B2234" s="20" t="s">
        <v>6394</v>
      </c>
      <c r="C2234" s="20" t="s">
        <v>2503</v>
      </c>
      <c r="D2234" s="20" t="s">
        <v>3741</v>
      </c>
      <c r="E2234" s="20" t="s">
        <v>50</v>
      </c>
      <c r="F2234" s="20" t="s">
        <v>1566</v>
      </c>
      <c r="G2234" t="s">
        <v>11485</v>
      </c>
      <c r="H2234" s="20" t="s">
        <v>6364</v>
      </c>
    </row>
    <row r="2235" spans="1:8" x14ac:dyDescent="0.25">
      <c r="A2235" s="20" t="s">
        <v>4413</v>
      </c>
      <c r="B2235" s="20" t="s">
        <v>4413</v>
      </c>
      <c r="C2235" s="20" t="s">
        <v>11486</v>
      </c>
      <c r="D2235" s="20" t="s">
        <v>11487</v>
      </c>
      <c r="E2235" s="20" t="s">
        <v>63</v>
      </c>
      <c r="F2235" s="20" t="s">
        <v>11488</v>
      </c>
      <c r="G2235" t="s">
        <v>11489</v>
      </c>
      <c r="H2235" s="20" t="s">
        <v>6364</v>
      </c>
    </row>
    <row r="2236" spans="1:8" x14ac:dyDescent="0.25">
      <c r="A2236" s="20" t="s">
        <v>4470</v>
      </c>
      <c r="B2236" s="20" t="s">
        <v>4470</v>
      </c>
      <c r="C2236" s="20" t="s">
        <v>1190</v>
      </c>
      <c r="D2236" s="20" t="s">
        <v>3742</v>
      </c>
      <c r="E2236" s="20" t="s">
        <v>5542</v>
      </c>
      <c r="F2236" s="20" t="s">
        <v>788</v>
      </c>
      <c r="G2236" t="s">
        <v>11490</v>
      </c>
      <c r="H2236" s="20" t="s">
        <v>6364</v>
      </c>
    </row>
    <row r="2237" spans="1:8" x14ac:dyDescent="0.25">
      <c r="A2237" s="20" t="s">
        <v>5447</v>
      </c>
      <c r="B2237" s="20" t="s">
        <v>5447</v>
      </c>
      <c r="C2237" s="20" t="s">
        <v>5218</v>
      </c>
      <c r="D2237" s="20" t="s">
        <v>4318</v>
      </c>
      <c r="E2237" s="20" t="s">
        <v>17</v>
      </c>
      <c r="F2237" s="20" t="s">
        <v>4319</v>
      </c>
      <c r="G2237" t="s">
        <v>11491</v>
      </c>
      <c r="H2237" s="20" t="s">
        <v>6364</v>
      </c>
    </row>
    <row r="2238" spans="1:8" x14ac:dyDescent="0.25">
      <c r="A2238" s="20" t="s">
        <v>51</v>
      </c>
      <c r="B2238" s="20" t="s">
        <v>6414</v>
      </c>
      <c r="C2238" s="20" t="s">
        <v>11492</v>
      </c>
      <c r="D2238" s="20" t="s">
        <v>11493</v>
      </c>
      <c r="E2238" s="20" t="s">
        <v>2729</v>
      </c>
      <c r="F2238" s="20" t="s">
        <v>11494</v>
      </c>
      <c r="G2238" t="s">
        <v>11495</v>
      </c>
      <c r="H2238" s="20" t="s">
        <v>6364</v>
      </c>
    </row>
    <row r="2239" spans="1:8" x14ac:dyDescent="0.25">
      <c r="A2239" s="20" t="s">
        <v>78</v>
      </c>
      <c r="B2239" s="20" t="s">
        <v>78</v>
      </c>
      <c r="C2239" s="20" t="s">
        <v>2272</v>
      </c>
      <c r="D2239" s="20" t="s">
        <v>3743</v>
      </c>
      <c r="E2239" s="20" t="s">
        <v>222</v>
      </c>
      <c r="F2239" s="20" t="s">
        <v>1463</v>
      </c>
      <c r="G2239" t="s">
        <v>11496</v>
      </c>
      <c r="H2239" s="20" t="s">
        <v>6364</v>
      </c>
    </row>
    <row r="2240" spans="1:8" x14ac:dyDescent="0.25">
      <c r="A2240" s="20" t="s">
        <v>24</v>
      </c>
      <c r="B2240" s="20" t="s">
        <v>6458</v>
      </c>
      <c r="C2240" s="20" t="s">
        <v>1325</v>
      </c>
      <c r="D2240" s="20" t="s">
        <v>3744</v>
      </c>
      <c r="E2240" s="20" t="s">
        <v>17</v>
      </c>
      <c r="F2240" s="20" t="s">
        <v>789</v>
      </c>
      <c r="G2240" t="s">
        <v>11497</v>
      </c>
      <c r="H2240" s="20" t="s">
        <v>6364</v>
      </c>
    </row>
    <row r="2241" spans="1:8" x14ac:dyDescent="0.25">
      <c r="A2241" s="20" t="s">
        <v>21</v>
      </c>
      <c r="B2241" s="20" t="s">
        <v>6619</v>
      </c>
      <c r="C2241" s="20" t="s">
        <v>2143</v>
      </c>
      <c r="D2241" s="20" t="s">
        <v>3745</v>
      </c>
      <c r="E2241" s="20" t="s">
        <v>2763</v>
      </c>
      <c r="F2241" s="20" t="s">
        <v>790</v>
      </c>
      <c r="G2241" t="s">
        <v>11498</v>
      </c>
      <c r="H2241" s="20" t="s">
        <v>6364</v>
      </c>
    </row>
    <row r="2242" spans="1:8" x14ac:dyDescent="0.25">
      <c r="A2242" s="20" t="s">
        <v>5539</v>
      </c>
      <c r="B2242" s="20" t="s">
        <v>5539</v>
      </c>
      <c r="C2242" s="20" t="s">
        <v>11499</v>
      </c>
      <c r="D2242" s="20" t="s">
        <v>11500</v>
      </c>
      <c r="E2242" s="20" t="s">
        <v>17</v>
      </c>
      <c r="F2242" s="20" t="s">
        <v>11501</v>
      </c>
      <c r="G2242" t="s">
        <v>11502</v>
      </c>
      <c r="H2242" s="20" t="s">
        <v>6364</v>
      </c>
    </row>
    <row r="2243" spans="1:8" x14ac:dyDescent="0.25">
      <c r="A2243" s="20" t="s">
        <v>116</v>
      </c>
      <c r="B2243" s="20" t="s">
        <v>6852</v>
      </c>
      <c r="C2243" s="20" t="s">
        <v>1794</v>
      </c>
      <c r="D2243" s="20" t="s">
        <v>3746</v>
      </c>
      <c r="E2243" s="20" t="s">
        <v>155</v>
      </c>
      <c r="F2243" s="20" t="s">
        <v>791</v>
      </c>
      <c r="G2243" t="s">
        <v>11503</v>
      </c>
      <c r="H2243" s="20" t="s">
        <v>6364</v>
      </c>
    </row>
    <row r="2244" spans="1:8" x14ac:dyDescent="0.25">
      <c r="A2244" s="20" t="s">
        <v>18</v>
      </c>
      <c r="B2244" s="20" t="s">
        <v>18</v>
      </c>
      <c r="C2244" s="20" t="s">
        <v>2318</v>
      </c>
      <c r="D2244" s="20" t="s">
        <v>3747</v>
      </c>
      <c r="E2244" s="20" t="s">
        <v>17</v>
      </c>
      <c r="F2244" s="20" t="s">
        <v>792</v>
      </c>
      <c r="G2244" t="s">
        <v>11504</v>
      </c>
      <c r="H2244" s="20" t="s">
        <v>6364</v>
      </c>
    </row>
    <row r="2245" spans="1:8" x14ac:dyDescent="0.25">
      <c r="A2245" s="20" t="s">
        <v>75</v>
      </c>
      <c r="B2245" s="20" t="s">
        <v>75</v>
      </c>
      <c r="C2245" s="20" t="s">
        <v>1606</v>
      </c>
      <c r="D2245" s="20" t="s">
        <v>3748</v>
      </c>
      <c r="E2245" s="20" t="s">
        <v>55</v>
      </c>
      <c r="F2245" s="20" t="s">
        <v>793</v>
      </c>
      <c r="G2245" t="s">
        <v>11505</v>
      </c>
      <c r="H2245" s="20" t="s">
        <v>6364</v>
      </c>
    </row>
    <row r="2246" spans="1:8" x14ac:dyDescent="0.25">
      <c r="A2246" s="20" t="s">
        <v>5447</v>
      </c>
      <c r="B2246" s="20" t="s">
        <v>5447</v>
      </c>
      <c r="C2246" s="20" t="s">
        <v>1869</v>
      </c>
      <c r="D2246" s="20" t="s">
        <v>3749</v>
      </c>
      <c r="E2246" s="20" t="s">
        <v>779</v>
      </c>
      <c r="F2246" s="20" t="s">
        <v>794</v>
      </c>
      <c r="G2246" t="s">
        <v>11506</v>
      </c>
      <c r="H2246" s="20" t="s">
        <v>6364</v>
      </c>
    </row>
    <row r="2247" spans="1:8" x14ac:dyDescent="0.25">
      <c r="A2247" s="20" t="s">
        <v>39</v>
      </c>
      <c r="B2247" s="20" t="s">
        <v>6453</v>
      </c>
      <c r="C2247" s="20" t="s">
        <v>11507</v>
      </c>
      <c r="D2247" s="20" t="s">
        <v>11508</v>
      </c>
      <c r="E2247" s="20" t="s">
        <v>17</v>
      </c>
      <c r="F2247" s="20" t="s">
        <v>11509</v>
      </c>
      <c r="G2247" t="s">
        <v>11510</v>
      </c>
      <c r="H2247" s="20" t="s">
        <v>6364</v>
      </c>
    </row>
    <row r="2248" spans="1:8" x14ac:dyDescent="0.25">
      <c r="A2248" s="20" t="s">
        <v>5447</v>
      </c>
      <c r="B2248" s="20" t="s">
        <v>5447</v>
      </c>
      <c r="C2248" s="20" t="s">
        <v>5219</v>
      </c>
      <c r="D2248" s="20" t="s">
        <v>6039</v>
      </c>
      <c r="E2248" s="20" t="s">
        <v>17</v>
      </c>
      <c r="F2248" s="20" t="s">
        <v>795</v>
      </c>
      <c r="G2248" t="s">
        <v>11511</v>
      </c>
      <c r="H2248" s="20" t="s">
        <v>6364</v>
      </c>
    </row>
    <row r="2249" spans="1:8" x14ac:dyDescent="0.25">
      <c r="A2249" s="20" t="s">
        <v>21</v>
      </c>
      <c r="B2249" s="20" t="s">
        <v>6433</v>
      </c>
      <c r="C2249" s="20" t="s">
        <v>11512</v>
      </c>
      <c r="D2249" s="20" t="s">
        <v>11513</v>
      </c>
      <c r="E2249" s="20" t="s">
        <v>72</v>
      </c>
      <c r="F2249" s="20" t="s">
        <v>11514</v>
      </c>
      <c r="G2249" t="s">
        <v>11515</v>
      </c>
      <c r="H2249" s="20" t="s">
        <v>6364</v>
      </c>
    </row>
    <row r="2250" spans="1:8" x14ac:dyDescent="0.25">
      <c r="A2250" s="20" t="s">
        <v>5447</v>
      </c>
      <c r="B2250" s="20" t="s">
        <v>5447</v>
      </c>
      <c r="C2250" s="20" t="s">
        <v>11516</v>
      </c>
      <c r="D2250" s="20" t="s">
        <v>11517</v>
      </c>
      <c r="E2250" s="20" t="s">
        <v>17</v>
      </c>
      <c r="F2250" s="20" t="s">
        <v>11518</v>
      </c>
      <c r="G2250" t="s">
        <v>11519</v>
      </c>
      <c r="H2250" s="20" t="s">
        <v>6364</v>
      </c>
    </row>
    <row r="2251" spans="1:8" x14ac:dyDescent="0.25">
      <c r="A2251" s="20" t="s">
        <v>34</v>
      </c>
      <c r="B2251" s="20" t="s">
        <v>6394</v>
      </c>
      <c r="C2251" s="20" t="s">
        <v>2043</v>
      </c>
      <c r="D2251" s="20" t="s">
        <v>3750</v>
      </c>
      <c r="E2251" s="20" t="s">
        <v>17</v>
      </c>
      <c r="F2251" s="20" t="s">
        <v>796</v>
      </c>
      <c r="G2251" t="s">
        <v>11520</v>
      </c>
      <c r="H2251" s="20" t="s">
        <v>6364</v>
      </c>
    </row>
    <row r="2252" spans="1:8" x14ac:dyDescent="0.25">
      <c r="A2252" s="20" t="s">
        <v>34</v>
      </c>
      <c r="B2252" s="20" t="s">
        <v>6394</v>
      </c>
      <c r="C2252" s="20" t="s">
        <v>11521</v>
      </c>
      <c r="D2252" s="20" t="s">
        <v>11522</v>
      </c>
      <c r="E2252" s="20" t="s">
        <v>17</v>
      </c>
      <c r="F2252" s="20" t="s">
        <v>11523</v>
      </c>
      <c r="G2252" t="s">
        <v>11524</v>
      </c>
      <c r="H2252" s="20" t="s">
        <v>6364</v>
      </c>
    </row>
    <row r="2253" spans="1:8" x14ac:dyDescent="0.25">
      <c r="A2253" s="20" t="s">
        <v>34</v>
      </c>
      <c r="B2253" s="20" t="s">
        <v>6394</v>
      </c>
      <c r="C2253" s="20" t="s">
        <v>1286</v>
      </c>
      <c r="D2253" s="20" t="s">
        <v>2900</v>
      </c>
      <c r="E2253" s="20" t="s">
        <v>17</v>
      </c>
      <c r="F2253" s="20" t="s">
        <v>797</v>
      </c>
      <c r="G2253" t="s">
        <v>11525</v>
      </c>
      <c r="H2253" s="20" t="s">
        <v>6364</v>
      </c>
    </row>
    <row r="2254" spans="1:8" x14ac:dyDescent="0.25">
      <c r="A2254" s="20" t="s">
        <v>18</v>
      </c>
      <c r="B2254" s="20" t="s">
        <v>18</v>
      </c>
      <c r="C2254" s="20" t="s">
        <v>1693</v>
      </c>
      <c r="D2254" s="20" t="s">
        <v>3751</v>
      </c>
      <c r="E2254" s="20" t="s">
        <v>17</v>
      </c>
      <c r="F2254" s="20" t="s">
        <v>798</v>
      </c>
      <c r="G2254" t="s">
        <v>11526</v>
      </c>
      <c r="H2254" s="20" t="s">
        <v>6364</v>
      </c>
    </row>
    <row r="2255" spans="1:8" x14ac:dyDescent="0.25">
      <c r="A2255" s="20" t="s">
        <v>4250</v>
      </c>
      <c r="B2255" s="20" t="s">
        <v>6734</v>
      </c>
      <c r="C2255" s="20" t="s">
        <v>2325</v>
      </c>
      <c r="D2255" s="20" t="s">
        <v>3752</v>
      </c>
      <c r="E2255" s="20" t="s">
        <v>17</v>
      </c>
      <c r="F2255" s="20" t="s">
        <v>1496</v>
      </c>
      <c r="G2255" t="s">
        <v>11527</v>
      </c>
      <c r="H2255" s="20" t="s">
        <v>6364</v>
      </c>
    </row>
    <row r="2256" spans="1:8" x14ac:dyDescent="0.25">
      <c r="A2256" s="20" t="s">
        <v>116</v>
      </c>
      <c r="B2256" s="20" t="s">
        <v>6852</v>
      </c>
      <c r="C2256" s="20" t="s">
        <v>5220</v>
      </c>
      <c r="D2256" s="20" t="s">
        <v>6040</v>
      </c>
      <c r="E2256" s="20" t="s">
        <v>72</v>
      </c>
      <c r="F2256" s="20" t="s">
        <v>6041</v>
      </c>
      <c r="G2256" t="s">
        <v>11528</v>
      </c>
      <c r="H2256" s="20" t="s">
        <v>6364</v>
      </c>
    </row>
    <row r="2257" spans="1:8" x14ac:dyDescent="0.25">
      <c r="A2257" s="20" t="s">
        <v>4433</v>
      </c>
      <c r="B2257" s="20" t="s">
        <v>4433</v>
      </c>
      <c r="C2257" s="20" t="s">
        <v>11529</v>
      </c>
      <c r="D2257" s="20" t="s">
        <v>11530</v>
      </c>
      <c r="E2257" s="20" t="s">
        <v>17</v>
      </c>
      <c r="F2257" s="20" t="s">
        <v>11531</v>
      </c>
      <c r="G2257" t="s">
        <v>11532</v>
      </c>
      <c r="H2257" s="20" t="s">
        <v>6364</v>
      </c>
    </row>
    <row r="2258" spans="1:8" x14ac:dyDescent="0.25">
      <c r="A2258" s="20" t="s">
        <v>4485</v>
      </c>
      <c r="B2258" s="20" t="s">
        <v>4485</v>
      </c>
      <c r="C2258" s="20" t="s">
        <v>11533</v>
      </c>
      <c r="D2258" s="20" t="s">
        <v>11534</v>
      </c>
      <c r="E2258" s="20" t="s">
        <v>17</v>
      </c>
      <c r="F2258" s="20" t="s">
        <v>11535</v>
      </c>
      <c r="G2258" t="s">
        <v>11536</v>
      </c>
      <c r="H2258" s="20" t="s">
        <v>6364</v>
      </c>
    </row>
    <row r="2259" spans="1:8" x14ac:dyDescent="0.25">
      <c r="A2259" s="20" t="s">
        <v>5447</v>
      </c>
      <c r="B2259" s="20" t="s">
        <v>5447</v>
      </c>
      <c r="C2259" s="20" t="s">
        <v>4320</v>
      </c>
      <c r="D2259" s="20" t="s">
        <v>4321</v>
      </c>
      <c r="E2259" s="20" t="s">
        <v>17</v>
      </c>
      <c r="F2259" s="20" t="s">
        <v>4322</v>
      </c>
      <c r="G2259" t="s">
        <v>11537</v>
      </c>
      <c r="H2259" s="20" t="s">
        <v>6364</v>
      </c>
    </row>
    <row r="2260" spans="1:8" x14ac:dyDescent="0.25">
      <c r="A2260" s="20" t="s">
        <v>4404</v>
      </c>
      <c r="B2260" s="20" t="s">
        <v>4404</v>
      </c>
      <c r="C2260" s="20" t="s">
        <v>5221</v>
      </c>
      <c r="D2260" s="20" t="s">
        <v>6042</v>
      </c>
      <c r="E2260" s="20" t="s">
        <v>17</v>
      </c>
      <c r="F2260" s="20" t="s">
        <v>6043</v>
      </c>
      <c r="G2260" t="s">
        <v>11538</v>
      </c>
      <c r="H2260" s="20" t="s">
        <v>6364</v>
      </c>
    </row>
    <row r="2261" spans="1:8" x14ac:dyDescent="0.25">
      <c r="A2261" s="20" t="s">
        <v>4485</v>
      </c>
      <c r="B2261" s="20" t="s">
        <v>4485</v>
      </c>
      <c r="C2261" s="20" t="s">
        <v>11539</v>
      </c>
      <c r="D2261" s="20" t="s">
        <v>11540</v>
      </c>
      <c r="E2261" s="20" t="s">
        <v>17</v>
      </c>
      <c r="F2261" s="20" t="s">
        <v>11541</v>
      </c>
      <c r="G2261" t="s">
        <v>11542</v>
      </c>
      <c r="H2261" s="20" t="s">
        <v>6364</v>
      </c>
    </row>
    <row r="2262" spans="1:8" x14ac:dyDescent="0.25">
      <c r="A2262" s="20" t="s">
        <v>5447</v>
      </c>
      <c r="B2262" s="20" t="s">
        <v>5447</v>
      </c>
      <c r="C2262" s="20" t="s">
        <v>2728</v>
      </c>
      <c r="D2262" s="20" t="s">
        <v>3753</v>
      </c>
      <c r="E2262" s="20" t="s">
        <v>17</v>
      </c>
      <c r="F2262" s="20" t="s">
        <v>2685</v>
      </c>
      <c r="G2262" t="s">
        <v>11543</v>
      </c>
      <c r="H2262" s="20" t="s">
        <v>6364</v>
      </c>
    </row>
    <row r="2263" spans="1:8" x14ac:dyDescent="0.25">
      <c r="A2263" s="20" t="s">
        <v>4399</v>
      </c>
      <c r="B2263" s="20" t="s">
        <v>6407</v>
      </c>
      <c r="C2263" s="20" t="s">
        <v>5222</v>
      </c>
      <c r="D2263" s="20" t="s">
        <v>4688</v>
      </c>
      <c r="E2263" s="20" t="s">
        <v>452</v>
      </c>
      <c r="F2263" s="20" t="s">
        <v>4514</v>
      </c>
      <c r="G2263" t="s">
        <v>11544</v>
      </c>
      <c r="H2263" s="20" t="s">
        <v>6364</v>
      </c>
    </row>
    <row r="2264" spans="1:8" x14ac:dyDescent="0.25">
      <c r="A2264" s="20" t="s">
        <v>34</v>
      </c>
      <c r="B2264" s="20" t="s">
        <v>6394</v>
      </c>
      <c r="C2264" s="20" t="s">
        <v>1269</v>
      </c>
      <c r="D2264" s="20" t="s">
        <v>3754</v>
      </c>
      <c r="E2264" s="20" t="s">
        <v>17</v>
      </c>
      <c r="F2264" s="20" t="s">
        <v>799</v>
      </c>
      <c r="G2264" t="s">
        <v>11545</v>
      </c>
      <c r="H2264" s="20" t="s">
        <v>6364</v>
      </c>
    </row>
    <row r="2265" spans="1:8" x14ac:dyDescent="0.25">
      <c r="A2265" s="20" t="s">
        <v>4250</v>
      </c>
      <c r="B2265" s="20" t="s">
        <v>6734</v>
      </c>
      <c r="C2265" s="20" t="s">
        <v>11546</v>
      </c>
      <c r="D2265" s="20" t="s">
        <v>11547</v>
      </c>
      <c r="E2265" s="20" t="s">
        <v>17</v>
      </c>
      <c r="F2265" s="20" t="s">
        <v>11548</v>
      </c>
      <c r="G2265" t="s">
        <v>11549</v>
      </c>
      <c r="H2265" s="20" t="s">
        <v>6364</v>
      </c>
    </row>
    <row r="2266" spans="1:8" x14ac:dyDescent="0.25">
      <c r="A2266" s="20" t="s">
        <v>5447</v>
      </c>
      <c r="B2266" s="20" t="s">
        <v>5447</v>
      </c>
      <c r="C2266" s="20" t="s">
        <v>11550</v>
      </c>
      <c r="D2266" s="20" t="s">
        <v>11551</v>
      </c>
      <c r="E2266" s="20" t="s">
        <v>17</v>
      </c>
      <c r="F2266" s="20" t="s">
        <v>11552</v>
      </c>
      <c r="G2266" t="s">
        <v>11553</v>
      </c>
      <c r="H2266" s="20" t="s">
        <v>6364</v>
      </c>
    </row>
    <row r="2267" spans="1:8" x14ac:dyDescent="0.25">
      <c r="A2267" s="20" t="s">
        <v>21</v>
      </c>
      <c r="B2267" s="20" t="s">
        <v>6433</v>
      </c>
      <c r="C2267" s="20" t="s">
        <v>11554</v>
      </c>
      <c r="D2267" s="20" t="s">
        <v>11555</v>
      </c>
      <c r="E2267" s="20" t="s">
        <v>17</v>
      </c>
      <c r="F2267" s="20" t="s">
        <v>11556</v>
      </c>
      <c r="G2267" t="s">
        <v>11557</v>
      </c>
      <c r="H2267" s="20" t="s">
        <v>6364</v>
      </c>
    </row>
    <row r="2268" spans="1:8" x14ac:dyDescent="0.25">
      <c r="A2268" s="20" t="s">
        <v>34</v>
      </c>
      <c r="B2268" s="20" t="s">
        <v>6394</v>
      </c>
      <c r="C2268" s="20" t="s">
        <v>11558</v>
      </c>
      <c r="D2268" s="20" t="s">
        <v>11559</v>
      </c>
      <c r="E2268" s="20" t="s">
        <v>17</v>
      </c>
      <c r="F2268" s="20" t="s">
        <v>11560</v>
      </c>
      <c r="G2268" t="s">
        <v>11561</v>
      </c>
      <c r="H2268" s="20" t="s">
        <v>6364</v>
      </c>
    </row>
    <row r="2269" spans="1:8" x14ac:dyDescent="0.25">
      <c r="A2269" s="20" t="s">
        <v>114</v>
      </c>
      <c r="B2269" s="20" t="s">
        <v>114</v>
      </c>
      <c r="C2269" s="20" t="s">
        <v>1817</v>
      </c>
      <c r="D2269" s="20" t="s">
        <v>3755</v>
      </c>
      <c r="E2269" s="20" t="s">
        <v>17</v>
      </c>
      <c r="F2269" s="20" t="s">
        <v>800</v>
      </c>
      <c r="G2269" t="s">
        <v>11562</v>
      </c>
      <c r="H2269" s="20" t="s">
        <v>6364</v>
      </c>
    </row>
    <row r="2270" spans="1:8" x14ac:dyDescent="0.25">
      <c r="A2270" s="20" t="s">
        <v>60</v>
      </c>
      <c r="B2270" s="20" t="s">
        <v>60</v>
      </c>
      <c r="C2270" s="20" t="s">
        <v>1626</v>
      </c>
      <c r="D2270" s="20" t="s">
        <v>3756</v>
      </c>
      <c r="E2270" s="20" t="s">
        <v>67</v>
      </c>
      <c r="F2270" s="20" t="s">
        <v>801</v>
      </c>
      <c r="G2270" t="s">
        <v>11563</v>
      </c>
      <c r="H2270" s="20" t="s">
        <v>6364</v>
      </c>
    </row>
    <row r="2271" spans="1:8" x14ac:dyDescent="0.25">
      <c r="A2271" s="20" t="s">
        <v>4433</v>
      </c>
      <c r="B2271" s="20" t="s">
        <v>4433</v>
      </c>
      <c r="C2271" s="20" t="s">
        <v>11564</v>
      </c>
      <c r="D2271" s="20" t="s">
        <v>11565</v>
      </c>
      <c r="E2271" s="20" t="s">
        <v>17</v>
      </c>
      <c r="F2271" s="20" t="s">
        <v>11566</v>
      </c>
      <c r="G2271" t="s">
        <v>11567</v>
      </c>
      <c r="H2271" s="20" t="s">
        <v>6364</v>
      </c>
    </row>
    <row r="2272" spans="1:8" x14ac:dyDescent="0.25">
      <c r="A2272" s="20" t="s">
        <v>5447</v>
      </c>
      <c r="B2272" s="20" t="s">
        <v>5447</v>
      </c>
      <c r="C2272" s="20" t="s">
        <v>5223</v>
      </c>
      <c r="D2272" s="20" t="s">
        <v>6044</v>
      </c>
      <c r="E2272" s="20" t="s">
        <v>17</v>
      </c>
      <c r="F2272" s="20" t="s">
        <v>1356</v>
      </c>
      <c r="G2272" t="s">
        <v>11568</v>
      </c>
      <c r="H2272" s="20" t="s">
        <v>6364</v>
      </c>
    </row>
    <row r="2273" spans="1:8" x14ac:dyDescent="0.25">
      <c r="A2273" s="20" t="s">
        <v>4485</v>
      </c>
      <c r="B2273" s="20" t="s">
        <v>4485</v>
      </c>
      <c r="C2273" s="20" t="s">
        <v>2492</v>
      </c>
      <c r="D2273" s="20" t="s">
        <v>3757</v>
      </c>
      <c r="E2273" s="20" t="s">
        <v>17</v>
      </c>
      <c r="F2273" s="20" t="s">
        <v>802</v>
      </c>
      <c r="G2273" t="s">
        <v>11569</v>
      </c>
      <c r="H2273" s="20" t="s">
        <v>6364</v>
      </c>
    </row>
    <row r="2274" spans="1:8" x14ac:dyDescent="0.25">
      <c r="A2274" s="20" t="s">
        <v>39</v>
      </c>
      <c r="B2274" s="20" t="s">
        <v>6453</v>
      </c>
      <c r="C2274" s="20" t="s">
        <v>11570</v>
      </c>
      <c r="D2274" s="20" t="s">
        <v>11571</v>
      </c>
      <c r="E2274" s="20" t="s">
        <v>17</v>
      </c>
      <c r="F2274" s="20" t="s">
        <v>11572</v>
      </c>
      <c r="G2274" t="s">
        <v>11573</v>
      </c>
      <c r="H2274" s="20" t="s">
        <v>6364</v>
      </c>
    </row>
    <row r="2275" spans="1:8" x14ac:dyDescent="0.25">
      <c r="A2275" s="20" t="s">
        <v>24</v>
      </c>
      <c r="B2275" s="20" t="s">
        <v>6458</v>
      </c>
      <c r="C2275" s="20" t="s">
        <v>2070</v>
      </c>
      <c r="D2275" s="20" t="s">
        <v>3758</v>
      </c>
      <c r="E2275" s="20" t="s">
        <v>17</v>
      </c>
      <c r="F2275" s="20" t="s">
        <v>803</v>
      </c>
      <c r="G2275" t="s">
        <v>11574</v>
      </c>
      <c r="H2275" s="20" t="s">
        <v>6364</v>
      </c>
    </row>
    <row r="2276" spans="1:8" x14ac:dyDescent="0.25">
      <c r="A2276" s="20" t="s">
        <v>59</v>
      </c>
      <c r="B2276" s="20" t="s">
        <v>59</v>
      </c>
      <c r="C2276" s="20" t="s">
        <v>2388</v>
      </c>
      <c r="D2276" s="20" t="s">
        <v>3759</v>
      </c>
      <c r="E2276" s="20" t="s">
        <v>17</v>
      </c>
      <c r="F2276" s="20" t="s">
        <v>1567</v>
      </c>
      <c r="G2276" t="s">
        <v>11575</v>
      </c>
      <c r="H2276" s="20" t="s">
        <v>6364</v>
      </c>
    </row>
    <row r="2277" spans="1:8" x14ac:dyDescent="0.25">
      <c r="A2277" s="20" t="s">
        <v>252</v>
      </c>
      <c r="B2277" s="20" t="s">
        <v>7320</v>
      </c>
      <c r="C2277" s="20" t="s">
        <v>11576</v>
      </c>
      <c r="D2277" s="20" t="s">
        <v>11577</v>
      </c>
      <c r="E2277" s="20" t="s">
        <v>17</v>
      </c>
      <c r="F2277" s="20" t="s">
        <v>11578</v>
      </c>
      <c r="G2277" t="s">
        <v>11579</v>
      </c>
      <c r="H2277" s="20" t="s">
        <v>6364</v>
      </c>
    </row>
    <row r="2278" spans="1:8" x14ac:dyDescent="0.25">
      <c r="A2278" s="20" t="s">
        <v>34</v>
      </c>
      <c r="B2278" s="20" t="s">
        <v>6394</v>
      </c>
      <c r="C2278" s="20" t="s">
        <v>1294</v>
      </c>
      <c r="D2278" s="20" t="s">
        <v>3760</v>
      </c>
      <c r="E2278" s="20" t="s">
        <v>17</v>
      </c>
      <c r="F2278" s="20" t="s">
        <v>804</v>
      </c>
      <c r="G2278" t="s">
        <v>11580</v>
      </c>
      <c r="H2278" s="20" t="s">
        <v>6364</v>
      </c>
    </row>
    <row r="2279" spans="1:8" x14ac:dyDescent="0.25">
      <c r="A2279" s="20" t="s">
        <v>86</v>
      </c>
      <c r="B2279" s="20" t="s">
        <v>6912</v>
      </c>
      <c r="C2279" s="20" t="s">
        <v>1755</v>
      </c>
      <c r="D2279" s="20" t="s">
        <v>3761</v>
      </c>
      <c r="E2279" s="20" t="s">
        <v>262</v>
      </c>
      <c r="F2279" s="20" t="s">
        <v>805</v>
      </c>
      <c r="G2279" t="s">
        <v>11581</v>
      </c>
      <c r="H2279" s="20" t="s">
        <v>6364</v>
      </c>
    </row>
    <row r="2280" spans="1:8" x14ac:dyDescent="0.25">
      <c r="A2280" s="20" t="s">
        <v>37</v>
      </c>
      <c r="B2280" s="20" t="s">
        <v>7062</v>
      </c>
      <c r="C2280" s="20" t="s">
        <v>11582</v>
      </c>
      <c r="D2280" s="20" t="s">
        <v>11583</v>
      </c>
      <c r="E2280" s="20" t="s">
        <v>5595</v>
      </c>
      <c r="F2280" s="20" t="s">
        <v>11584</v>
      </c>
      <c r="G2280" t="s">
        <v>11585</v>
      </c>
      <c r="H2280" s="20" t="s">
        <v>6364</v>
      </c>
    </row>
    <row r="2281" spans="1:8" x14ac:dyDescent="0.25">
      <c r="A2281" s="20" t="s">
        <v>60</v>
      </c>
      <c r="B2281" s="20" t="s">
        <v>60</v>
      </c>
      <c r="C2281" s="20" t="s">
        <v>11586</v>
      </c>
      <c r="D2281" s="20" t="s">
        <v>11587</v>
      </c>
      <c r="E2281" s="20" t="s">
        <v>72</v>
      </c>
      <c r="F2281" s="20" t="s">
        <v>11588</v>
      </c>
      <c r="G2281" t="s">
        <v>11589</v>
      </c>
      <c r="H2281" s="20" t="s">
        <v>6364</v>
      </c>
    </row>
    <row r="2282" spans="1:8" x14ac:dyDescent="0.25">
      <c r="A2282" s="20" t="s">
        <v>287</v>
      </c>
      <c r="B2282" s="20" t="s">
        <v>287</v>
      </c>
      <c r="C2282" s="20" t="s">
        <v>11590</v>
      </c>
      <c r="D2282" s="20" t="s">
        <v>11591</v>
      </c>
      <c r="E2282" s="20" t="s">
        <v>1558</v>
      </c>
      <c r="F2282" s="20" t="s">
        <v>11592</v>
      </c>
      <c r="G2282" t="s">
        <v>11593</v>
      </c>
      <c r="H2282" s="20" t="s">
        <v>6364</v>
      </c>
    </row>
    <row r="2283" spans="1:8" x14ac:dyDescent="0.25">
      <c r="A2283" s="20" t="s">
        <v>30</v>
      </c>
      <c r="B2283" s="20" t="s">
        <v>30</v>
      </c>
      <c r="C2283" s="20" t="s">
        <v>1233</v>
      </c>
      <c r="D2283" s="20" t="s">
        <v>3762</v>
      </c>
      <c r="E2283" s="20" t="s">
        <v>806</v>
      </c>
      <c r="F2283" s="20" t="s">
        <v>807</v>
      </c>
      <c r="G2283" t="s">
        <v>11594</v>
      </c>
      <c r="H2283" s="20" t="s">
        <v>6364</v>
      </c>
    </row>
    <row r="2284" spans="1:8" x14ac:dyDescent="0.25">
      <c r="A2284" s="20" t="s">
        <v>5447</v>
      </c>
      <c r="B2284" s="20" t="s">
        <v>5447</v>
      </c>
      <c r="C2284" s="20" t="s">
        <v>11595</v>
      </c>
      <c r="D2284" s="20" t="s">
        <v>11596</v>
      </c>
      <c r="E2284" s="20" t="s">
        <v>17</v>
      </c>
      <c r="F2284" s="20" t="s">
        <v>11597</v>
      </c>
      <c r="G2284" t="s">
        <v>11598</v>
      </c>
      <c r="H2284" s="20" t="s">
        <v>6364</v>
      </c>
    </row>
    <row r="2285" spans="1:8" x14ac:dyDescent="0.25">
      <c r="A2285" s="20" t="s">
        <v>4485</v>
      </c>
      <c r="B2285" s="20" t="s">
        <v>4485</v>
      </c>
      <c r="C2285" s="20" t="s">
        <v>11599</v>
      </c>
      <c r="D2285" s="20" t="s">
        <v>11600</v>
      </c>
      <c r="E2285" s="20" t="s">
        <v>17</v>
      </c>
      <c r="F2285" s="20" t="s">
        <v>11601</v>
      </c>
      <c r="G2285" t="s">
        <v>11602</v>
      </c>
      <c r="H2285" s="20" t="s">
        <v>6364</v>
      </c>
    </row>
    <row r="2286" spans="1:8" x14ac:dyDescent="0.25">
      <c r="A2286" s="20" t="s">
        <v>5447</v>
      </c>
      <c r="B2286" s="20" t="s">
        <v>5447</v>
      </c>
      <c r="C2286" s="20" t="s">
        <v>11603</v>
      </c>
      <c r="D2286" s="20" t="s">
        <v>11604</v>
      </c>
      <c r="E2286" s="20" t="s">
        <v>17</v>
      </c>
      <c r="F2286" s="20" t="s">
        <v>11605</v>
      </c>
      <c r="G2286" t="s">
        <v>11606</v>
      </c>
      <c r="H2286" s="20" t="s">
        <v>6364</v>
      </c>
    </row>
    <row r="2287" spans="1:8" x14ac:dyDescent="0.25">
      <c r="A2287" s="20" t="s">
        <v>59</v>
      </c>
      <c r="B2287" s="20" t="s">
        <v>59</v>
      </c>
      <c r="C2287" s="20" t="s">
        <v>2834</v>
      </c>
      <c r="D2287" s="20" t="s">
        <v>3763</v>
      </c>
      <c r="E2287" s="20" t="s">
        <v>17</v>
      </c>
      <c r="F2287" s="20" t="s">
        <v>2787</v>
      </c>
      <c r="G2287" t="s">
        <v>11607</v>
      </c>
      <c r="H2287" s="20" t="s">
        <v>6364</v>
      </c>
    </row>
    <row r="2288" spans="1:8" x14ac:dyDescent="0.25">
      <c r="A2288" s="20" t="s">
        <v>34</v>
      </c>
      <c r="B2288" s="20" t="s">
        <v>6394</v>
      </c>
      <c r="C2288" s="20" t="s">
        <v>11608</v>
      </c>
      <c r="D2288" s="20" t="s">
        <v>11609</v>
      </c>
      <c r="E2288" s="20" t="s">
        <v>17</v>
      </c>
      <c r="F2288" s="20" t="s">
        <v>11610</v>
      </c>
      <c r="G2288" t="s">
        <v>11611</v>
      </c>
      <c r="H2288" s="20" t="s">
        <v>6364</v>
      </c>
    </row>
    <row r="2289" spans="1:8" x14ac:dyDescent="0.25">
      <c r="A2289" s="20" t="s">
        <v>36</v>
      </c>
      <c r="B2289" s="20" t="s">
        <v>36</v>
      </c>
      <c r="C2289" s="20" t="s">
        <v>11612</v>
      </c>
      <c r="D2289" s="20" t="s">
        <v>11613</v>
      </c>
      <c r="E2289" s="20" t="s">
        <v>17</v>
      </c>
      <c r="F2289" s="20" t="s">
        <v>11614</v>
      </c>
      <c r="G2289" t="s">
        <v>11615</v>
      </c>
      <c r="H2289" s="20" t="s">
        <v>6364</v>
      </c>
    </row>
    <row r="2290" spans="1:8" x14ac:dyDescent="0.25">
      <c r="A2290" s="20" t="s">
        <v>4485</v>
      </c>
      <c r="B2290" s="20" t="s">
        <v>4485</v>
      </c>
      <c r="C2290" s="20" t="s">
        <v>11616</v>
      </c>
      <c r="D2290" s="20" t="s">
        <v>11617</v>
      </c>
      <c r="E2290" s="20" t="s">
        <v>17</v>
      </c>
      <c r="F2290" s="20" t="s">
        <v>11618</v>
      </c>
      <c r="G2290" t="s">
        <v>11619</v>
      </c>
      <c r="H2290" s="20" t="s">
        <v>6364</v>
      </c>
    </row>
    <row r="2291" spans="1:8" x14ac:dyDescent="0.25">
      <c r="A2291" s="20" t="s">
        <v>5447</v>
      </c>
      <c r="B2291" s="20" t="s">
        <v>5447</v>
      </c>
      <c r="C2291" s="20" t="s">
        <v>11620</v>
      </c>
      <c r="D2291" s="20" t="s">
        <v>11621</v>
      </c>
      <c r="E2291" s="20" t="s">
        <v>17</v>
      </c>
      <c r="F2291" s="20" t="s">
        <v>11622</v>
      </c>
      <c r="G2291" t="s">
        <v>11623</v>
      </c>
      <c r="H2291" s="20" t="s">
        <v>6364</v>
      </c>
    </row>
    <row r="2292" spans="1:8" x14ac:dyDescent="0.25">
      <c r="A2292" s="20" t="s">
        <v>5447</v>
      </c>
      <c r="B2292" s="20" t="s">
        <v>5447</v>
      </c>
      <c r="C2292" s="20" t="s">
        <v>11624</v>
      </c>
      <c r="D2292" s="20" t="s">
        <v>11625</v>
      </c>
      <c r="E2292" s="20" t="s">
        <v>17</v>
      </c>
      <c r="F2292" s="20" t="s">
        <v>11626</v>
      </c>
      <c r="G2292" t="s">
        <v>11627</v>
      </c>
      <c r="H2292" s="20" t="s">
        <v>6364</v>
      </c>
    </row>
    <row r="2293" spans="1:8" x14ac:dyDescent="0.25">
      <c r="A2293" s="20" t="s">
        <v>5447</v>
      </c>
      <c r="B2293" s="20" t="s">
        <v>5447</v>
      </c>
      <c r="C2293" s="20" t="s">
        <v>11628</v>
      </c>
      <c r="D2293" s="20" t="s">
        <v>11629</v>
      </c>
      <c r="E2293" s="20" t="s">
        <v>17</v>
      </c>
      <c r="F2293" s="20" t="s">
        <v>11630</v>
      </c>
      <c r="G2293" t="s">
        <v>11631</v>
      </c>
      <c r="H2293" s="20" t="s">
        <v>6364</v>
      </c>
    </row>
    <row r="2294" spans="1:8" x14ac:dyDescent="0.25">
      <c r="A2294" s="20" t="s">
        <v>4406</v>
      </c>
      <c r="B2294" s="20" t="s">
        <v>4406</v>
      </c>
      <c r="C2294" s="20" t="s">
        <v>2015</v>
      </c>
      <c r="D2294" s="20" t="s">
        <v>3764</v>
      </c>
      <c r="E2294" s="20" t="s">
        <v>17</v>
      </c>
      <c r="F2294" s="20" t="s">
        <v>808</v>
      </c>
      <c r="G2294" t="s">
        <v>11632</v>
      </c>
      <c r="H2294" s="20" t="s">
        <v>6364</v>
      </c>
    </row>
    <row r="2295" spans="1:8" x14ac:dyDescent="0.25">
      <c r="A2295" s="20" t="s">
        <v>4423</v>
      </c>
      <c r="B2295" s="20" t="s">
        <v>4423</v>
      </c>
      <c r="C2295" s="20" t="s">
        <v>11633</v>
      </c>
      <c r="D2295" s="20" t="s">
        <v>11634</v>
      </c>
      <c r="E2295" s="20" t="s">
        <v>4414</v>
      </c>
      <c r="F2295" s="20" t="s">
        <v>11635</v>
      </c>
      <c r="G2295" t="s">
        <v>11636</v>
      </c>
      <c r="H2295" s="20" t="s">
        <v>6364</v>
      </c>
    </row>
    <row r="2296" spans="1:8" x14ac:dyDescent="0.25">
      <c r="A2296" s="20" t="s">
        <v>39</v>
      </c>
      <c r="B2296" s="20" t="s">
        <v>6453</v>
      </c>
      <c r="C2296" s="20" t="s">
        <v>11637</v>
      </c>
      <c r="D2296" s="20" t="s">
        <v>11638</v>
      </c>
      <c r="E2296" s="20" t="s">
        <v>17</v>
      </c>
      <c r="F2296" s="20" t="s">
        <v>11639</v>
      </c>
      <c r="G2296" t="s">
        <v>11640</v>
      </c>
      <c r="H2296" s="20" t="s">
        <v>6364</v>
      </c>
    </row>
    <row r="2297" spans="1:8" x14ac:dyDescent="0.25">
      <c r="A2297" s="20" t="s">
        <v>6445</v>
      </c>
      <c r="B2297" s="20" t="s">
        <v>6445</v>
      </c>
      <c r="C2297" s="20" t="s">
        <v>5224</v>
      </c>
      <c r="D2297" s="20" t="s">
        <v>6045</v>
      </c>
      <c r="E2297" s="20" t="s">
        <v>27</v>
      </c>
      <c r="F2297" s="20" t="s">
        <v>6046</v>
      </c>
      <c r="G2297" t="s">
        <v>11641</v>
      </c>
      <c r="H2297" s="20" t="s">
        <v>6364</v>
      </c>
    </row>
    <row r="2298" spans="1:8" x14ac:dyDescent="0.25">
      <c r="A2298" s="20" t="s">
        <v>25</v>
      </c>
      <c r="B2298" s="20" t="s">
        <v>6466</v>
      </c>
      <c r="C2298" s="20" t="s">
        <v>1969</v>
      </c>
      <c r="D2298" s="20" t="s">
        <v>3765</v>
      </c>
      <c r="E2298" s="20" t="s">
        <v>31</v>
      </c>
      <c r="F2298" s="20" t="s">
        <v>809</v>
      </c>
      <c r="G2298" t="s">
        <v>11642</v>
      </c>
      <c r="H2298" s="20" t="s">
        <v>6364</v>
      </c>
    </row>
    <row r="2299" spans="1:8" x14ac:dyDescent="0.25">
      <c r="A2299" s="20" t="s">
        <v>21</v>
      </c>
      <c r="B2299" s="20" t="s">
        <v>6619</v>
      </c>
      <c r="C2299" s="20" t="s">
        <v>11643</v>
      </c>
      <c r="D2299" s="20" t="s">
        <v>11644</v>
      </c>
      <c r="E2299" s="20" t="s">
        <v>17</v>
      </c>
      <c r="F2299" s="20" t="s">
        <v>11645</v>
      </c>
      <c r="G2299" t="s">
        <v>11646</v>
      </c>
      <c r="H2299" s="20" t="s">
        <v>6364</v>
      </c>
    </row>
    <row r="2300" spans="1:8" x14ac:dyDescent="0.25">
      <c r="A2300" s="20" t="s">
        <v>4485</v>
      </c>
      <c r="B2300" s="20" t="s">
        <v>4485</v>
      </c>
      <c r="C2300" s="20" t="s">
        <v>11647</v>
      </c>
      <c r="D2300" s="20" t="s">
        <v>11648</v>
      </c>
      <c r="E2300" s="20" t="s">
        <v>17</v>
      </c>
      <c r="F2300" s="20" t="s">
        <v>11649</v>
      </c>
      <c r="G2300" t="s">
        <v>11650</v>
      </c>
      <c r="H2300" s="20" t="s">
        <v>6364</v>
      </c>
    </row>
    <row r="2301" spans="1:8" x14ac:dyDescent="0.25">
      <c r="A2301" s="20" t="s">
        <v>34</v>
      </c>
      <c r="B2301" s="20" t="s">
        <v>6402</v>
      </c>
      <c r="C2301" s="20" t="s">
        <v>11651</v>
      </c>
      <c r="D2301" s="20" t="s">
        <v>11652</v>
      </c>
      <c r="E2301" s="20" t="s">
        <v>17</v>
      </c>
      <c r="F2301" s="20" t="s">
        <v>11653</v>
      </c>
      <c r="G2301" t="s">
        <v>11654</v>
      </c>
      <c r="H2301" s="20" t="s">
        <v>6364</v>
      </c>
    </row>
    <row r="2302" spans="1:8" x14ac:dyDescent="0.25">
      <c r="A2302" s="20" t="s">
        <v>39</v>
      </c>
      <c r="B2302" s="20" t="s">
        <v>6453</v>
      </c>
      <c r="C2302" s="20" t="s">
        <v>11655</v>
      </c>
      <c r="D2302" s="20" t="s">
        <v>11656</v>
      </c>
      <c r="E2302" s="20" t="s">
        <v>17</v>
      </c>
      <c r="F2302" s="20" t="s">
        <v>11657</v>
      </c>
      <c r="G2302" t="s">
        <v>11658</v>
      </c>
      <c r="H2302" s="20" t="s">
        <v>6364</v>
      </c>
    </row>
    <row r="2303" spans="1:8" x14ac:dyDescent="0.25">
      <c r="A2303" s="20" t="s">
        <v>30</v>
      </c>
      <c r="B2303" s="20" t="s">
        <v>30</v>
      </c>
      <c r="C2303" s="20" t="s">
        <v>2560</v>
      </c>
      <c r="D2303" s="20" t="s">
        <v>2901</v>
      </c>
      <c r="E2303" s="20" t="s">
        <v>17</v>
      </c>
      <c r="F2303" s="20" t="s">
        <v>1464</v>
      </c>
      <c r="G2303" t="s">
        <v>11659</v>
      </c>
      <c r="H2303" s="20" t="s">
        <v>6364</v>
      </c>
    </row>
    <row r="2304" spans="1:8" x14ac:dyDescent="0.25">
      <c r="A2304" s="20" t="s">
        <v>4399</v>
      </c>
      <c r="B2304" s="20" t="s">
        <v>6407</v>
      </c>
      <c r="C2304" s="20" t="s">
        <v>2517</v>
      </c>
      <c r="D2304" s="20" t="s">
        <v>3766</v>
      </c>
      <c r="E2304" s="20" t="s">
        <v>72</v>
      </c>
      <c r="F2304" s="20" t="s">
        <v>810</v>
      </c>
      <c r="G2304" t="s">
        <v>11660</v>
      </c>
      <c r="H2304" s="20" t="s">
        <v>6364</v>
      </c>
    </row>
    <row r="2305" spans="1:8" x14ac:dyDescent="0.25">
      <c r="A2305" s="20" t="s">
        <v>60</v>
      </c>
      <c r="B2305" s="20" t="s">
        <v>60</v>
      </c>
      <c r="C2305" s="20" t="s">
        <v>1678</v>
      </c>
      <c r="D2305" s="20" t="s">
        <v>3767</v>
      </c>
      <c r="E2305" s="20" t="s">
        <v>67</v>
      </c>
      <c r="F2305" s="20" t="s">
        <v>811</v>
      </c>
      <c r="G2305" t="s">
        <v>11661</v>
      </c>
      <c r="H2305" s="20" t="s">
        <v>6364</v>
      </c>
    </row>
    <row r="2306" spans="1:8" x14ac:dyDescent="0.25">
      <c r="A2306" s="20" t="s">
        <v>4406</v>
      </c>
      <c r="B2306" s="20" t="s">
        <v>4406</v>
      </c>
      <c r="C2306" s="20" t="s">
        <v>2122</v>
      </c>
      <c r="D2306" s="20" t="s">
        <v>3768</v>
      </c>
      <c r="E2306" s="20" t="s">
        <v>17</v>
      </c>
      <c r="F2306" s="20" t="s">
        <v>812</v>
      </c>
      <c r="G2306" t="s">
        <v>11662</v>
      </c>
      <c r="H2306" s="20" t="s">
        <v>6364</v>
      </c>
    </row>
    <row r="2307" spans="1:8" x14ac:dyDescent="0.25">
      <c r="A2307" s="20" t="s">
        <v>81</v>
      </c>
      <c r="B2307" s="20" t="s">
        <v>6612</v>
      </c>
      <c r="C2307" s="20" t="s">
        <v>5225</v>
      </c>
      <c r="D2307" s="20" t="s">
        <v>4689</v>
      </c>
      <c r="E2307" s="20" t="s">
        <v>67</v>
      </c>
      <c r="F2307" s="20" t="s">
        <v>4363</v>
      </c>
      <c r="G2307" t="s">
        <v>11663</v>
      </c>
      <c r="H2307" s="20" t="s">
        <v>6364</v>
      </c>
    </row>
    <row r="2308" spans="1:8" x14ac:dyDescent="0.25">
      <c r="A2308" s="20" t="s">
        <v>4485</v>
      </c>
      <c r="B2308" s="20" t="s">
        <v>4485</v>
      </c>
      <c r="C2308" s="20" t="s">
        <v>11664</v>
      </c>
      <c r="D2308" s="20" t="s">
        <v>11665</v>
      </c>
      <c r="E2308" s="20" t="s">
        <v>17</v>
      </c>
      <c r="F2308" s="20" t="s">
        <v>11666</v>
      </c>
      <c r="G2308" t="s">
        <v>11667</v>
      </c>
      <c r="H2308" s="20" t="s">
        <v>6364</v>
      </c>
    </row>
    <row r="2309" spans="1:8" x14ac:dyDescent="0.25">
      <c r="A2309" s="20" t="s">
        <v>34</v>
      </c>
      <c r="B2309" s="20" t="s">
        <v>6394</v>
      </c>
      <c r="C2309" s="20" t="s">
        <v>1642</v>
      </c>
      <c r="D2309" s="20" t="s">
        <v>2902</v>
      </c>
      <c r="E2309" s="20" t="s">
        <v>17</v>
      </c>
      <c r="F2309" s="20" t="s">
        <v>814</v>
      </c>
      <c r="G2309" t="s">
        <v>11668</v>
      </c>
      <c r="H2309" s="20" t="s">
        <v>6364</v>
      </c>
    </row>
    <row r="2310" spans="1:8" x14ac:dyDescent="0.25">
      <c r="A2310" s="20" t="s">
        <v>5447</v>
      </c>
      <c r="B2310" s="20" t="s">
        <v>5447</v>
      </c>
      <c r="C2310" s="20" t="s">
        <v>2572</v>
      </c>
      <c r="D2310" s="20" t="s">
        <v>3769</v>
      </c>
      <c r="E2310" s="20" t="s">
        <v>17</v>
      </c>
      <c r="F2310" s="20" t="s">
        <v>815</v>
      </c>
      <c r="G2310" t="s">
        <v>11669</v>
      </c>
      <c r="H2310" s="20" t="s">
        <v>6364</v>
      </c>
    </row>
    <row r="2311" spans="1:8" x14ac:dyDescent="0.25">
      <c r="A2311" s="20" t="s">
        <v>18</v>
      </c>
      <c r="B2311" s="20" t="s">
        <v>18</v>
      </c>
      <c r="C2311" s="20" t="s">
        <v>1768</v>
      </c>
      <c r="D2311" s="20" t="s">
        <v>3770</v>
      </c>
      <c r="E2311" s="20" t="s">
        <v>17</v>
      </c>
      <c r="F2311" s="20" t="s">
        <v>816</v>
      </c>
      <c r="G2311" t="s">
        <v>11670</v>
      </c>
      <c r="H2311" s="20" t="s">
        <v>6364</v>
      </c>
    </row>
    <row r="2312" spans="1:8" x14ac:dyDescent="0.25">
      <c r="A2312" s="20" t="s">
        <v>4485</v>
      </c>
      <c r="B2312" s="20" t="s">
        <v>4485</v>
      </c>
      <c r="C2312" s="20" t="s">
        <v>2256</v>
      </c>
      <c r="D2312" s="20" t="s">
        <v>3771</v>
      </c>
      <c r="E2312" s="20" t="s">
        <v>17</v>
      </c>
      <c r="F2312" s="20" t="s">
        <v>817</v>
      </c>
      <c r="G2312" t="s">
        <v>11671</v>
      </c>
      <c r="H2312" s="20" t="s">
        <v>6364</v>
      </c>
    </row>
    <row r="2313" spans="1:8" x14ac:dyDescent="0.25">
      <c r="A2313" s="20" t="s">
        <v>116</v>
      </c>
      <c r="B2313" s="20" t="s">
        <v>6852</v>
      </c>
      <c r="C2313" s="20" t="s">
        <v>2743</v>
      </c>
      <c r="D2313" s="20" t="s">
        <v>3772</v>
      </c>
      <c r="E2313" s="20" t="s">
        <v>155</v>
      </c>
      <c r="F2313" s="20" t="s">
        <v>2799</v>
      </c>
      <c r="G2313" t="s">
        <v>11672</v>
      </c>
      <c r="H2313" s="20" t="s">
        <v>6364</v>
      </c>
    </row>
    <row r="2314" spans="1:8" x14ac:dyDescent="0.25">
      <c r="A2314" s="20" t="s">
        <v>314</v>
      </c>
      <c r="B2314" s="20" t="s">
        <v>6538</v>
      </c>
      <c r="C2314" s="20" t="s">
        <v>11673</v>
      </c>
      <c r="D2314" s="20" t="s">
        <v>11674</v>
      </c>
      <c r="E2314" s="20" t="s">
        <v>17</v>
      </c>
      <c r="F2314" s="20" t="s">
        <v>11675</v>
      </c>
      <c r="G2314" t="s">
        <v>11676</v>
      </c>
      <c r="H2314" s="20" t="s">
        <v>6364</v>
      </c>
    </row>
    <row r="2315" spans="1:8" x14ac:dyDescent="0.25">
      <c r="A2315" s="20" t="s">
        <v>4470</v>
      </c>
      <c r="B2315" s="20" t="s">
        <v>4470</v>
      </c>
      <c r="C2315" s="20" t="s">
        <v>5226</v>
      </c>
      <c r="D2315" s="20" t="s">
        <v>6047</v>
      </c>
      <c r="E2315" s="20" t="s">
        <v>4427</v>
      </c>
      <c r="F2315" s="20" t="s">
        <v>6048</v>
      </c>
      <c r="G2315" t="s">
        <v>11677</v>
      </c>
      <c r="H2315" s="20" t="s">
        <v>6364</v>
      </c>
    </row>
    <row r="2316" spans="1:8" x14ac:dyDescent="0.25">
      <c r="A2316" s="20" t="s">
        <v>34</v>
      </c>
      <c r="B2316" s="20" t="s">
        <v>6394</v>
      </c>
      <c r="C2316" s="20" t="s">
        <v>11678</v>
      </c>
      <c r="D2316" s="20" t="s">
        <v>11679</v>
      </c>
      <c r="E2316" s="20" t="s">
        <v>17</v>
      </c>
      <c r="F2316" s="20" t="s">
        <v>11680</v>
      </c>
      <c r="G2316" t="s">
        <v>11681</v>
      </c>
      <c r="H2316" s="20" t="s">
        <v>6364</v>
      </c>
    </row>
    <row r="2317" spans="1:8" x14ac:dyDescent="0.25">
      <c r="A2317" s="20" t="s">
        <v>21</v>
      </c>
      <c r="B2317" s="20" t="s">
        <v>6619</v>
      </c>
      <c r="C2317" s="20" t="s">
        <v>1778</v>
      </c>
      <c r="D2317" s="20" t="s">
        <v>3773</v>
      </c>
      <c r="E2317" s="20" t="s">
        <v>17</v>
      </c>
      <c r="F2317" s="20" t="s">
        <v>818</v>
      </c>
      <c r="G2317" t="s">
        <v>11682</v>
      </c>
      <c r="H2317" s="20" t="s">
        <v>6364</v>
      </c>
    </row>
    <row r="2318" spans="1:8" x14ac:dyDescent="0.25">
      <c r="A2318" s="20" t="s">
        <v>51</v>
      </c>
      <c r="B2318" s="20" t="s">
        <v>7403</v>
      </c>
      <c r="C2318" s="20" t="s">
        <v>1908</v>
      </c>
      <c r="D2318" s="20" t="s">
        <v>3774</v>
      </c>
      <c r="E2318" s="20" t="s">
        <v>328</v>
      </c>
      <c r="F2318" s="20" t="s">
        <v>819</v>
      </c>
      <c r="G2318" t="s">
        <v>11683</v>
      </c>
      <c r="H2318" s="20" t="s">
        <v>6364</v>
      </c>
    </row>
    <row r="2319" spans="1:8" x14ac:dyDescent="0.25">
      <c r="A2319" s="20" t="s">
        <v>5447</v>
      </c>
      <c r="B2319" s="20" t="s">
        <v>5447</v>
      </c>
      <c r="C2319" s="20" t="s">
        <v>11684</v>
      </c>
      <c r="D2319" s="20" t="s">
        <v>11685</v>
      </c>
      <c r="E2319" s="20" t="s">
        <v>17</v>
      </c>
      <c r="F2319" s="20" t="s">
        <v>11686</v>
      </c>
      <c r="G2319" t="s">
        <v>11687</v>
      </c>
      <c r="H2319" s="20" t="s">
        <v>6364</v>
      </c>
    </row>
    <row r="2320" spans="1:8" x14ac:dyDescent="0.25">
      <c r="A2320" s="20" t="s">
        <v>60</v>
      </c>
      <c r="B2320" s="20" t="s">
        <v>60</v>
      </c>
      <c r="C2320" s="20" t="s">
        <v>1824</v>
      </c>
      <c r="D2320" s="20" t="s">
        <v>3775</v>
      </c>
      <c r="E2320" s="20" t="s">
        <v>67</v>
      </c>
      <c r="F2320" s="20" t="s">
        <v>820</v>
      </c>
      <c r="G2320" t="s">
        <v>11688</v>
      </c>
      <c r="H2320" s="20" t="s">
        <v>6364</v>
      </c>
    </row>
    <row r="2321" spans="1:8" x14ac:dyDescent="0.25">
      <c r="A2321" s="20" t="s">
        <v>30</v>
      </c>
      <c r="B2321" s="20" t="s">
        <v>30</v>
      </c>
      <c r="C2321" s="20" t="s">
        <v>11689</v>
      </c>
      <c r="D2321" s="20" t="s">
        <v>11690</v>
      </c>
      <c r="E2321" s="20" t="s">
        <v>17</v>
      </c>
      <c r="F2321" s="20" t="s">
        <v>11691</v>
      </c>
      <c r="G2321" t="s">
        <v>11692</v>
      </c>
      <c r="H2321" s="20" t="s">
        <v>6364</v>
      </c>
    </row>
    <row r="2322" spans="1:8" x14ac:dyDescent="0.25">
      <c r="A2322" s="20" t="s">
        <v>24</v>
      </c>
      <c r="B2322" s="20" t="s">
        <v>6458</v>
      </c>
      <c r="C2322" s="20" t="s">
        <v>11693</v>
      </c>
      <c r="D2322" s="20" t="s">
        <v>11694</v>
      </c>
      <c r="E2322" s="20" t="s">
        <v>17</v>
      </c>
      <c r="F2322" s="20" t="s">
        <v>11695</v>
      </c>
      <c r="G2322" t="s">
        <v>11696</v>
      </c>
      <c r="H2322" s="20" t="s">
        <v>6364</v>
      </c>
    </row>
    <row r="2323" spans="1:8" x14ac:dyDescent="0.25">
      <c r="A2323" s="20" t="s">
        <v>20</v>
      </c>
      <c r="B2323" s="20" t="s">
        <v>6394</v>
      </c>
      <c r="C2323" s="20" t="s">
        <v>11697</v>
      </c>
      <c r="D2323" s="20" t="s">
        <v>11698</v>
      </c>
      <c r="E2323" s="20" t="s">
        <v>17</v>
      </c>
      <c r="F2323" s="20" t="s">
        <v>11699</v>
      </c>
      <c r="G2323" t="s">
        <v>11700</v>
      </c>
      <c r="H2323" s="20" t="s">
        <v>6364</v>
      </c>
    </row>
    <row r="2324" spans="1:8" x14ac:dyDescent="0.25">
      <c r="A2324" s="20" t="s">
        <v>30</v>
      </c>
      <c r="B2324" s="20" t="s">
        <v>30</v>
      </c>
      <c r="C2324" s="20" t="s">
        <v>5227</v>
      </c>
      <c r="D2324" s="20" t="s">
        <v>6049</v>
      </c>
      <c r="E2324" s="20" t="s">
        <v>17</v>
      </c>
      <c r="F2324" s="20" t="s">
        <v>6050</v>
      </c>
      <c r="G2324" t="s">
        <v>11701</v>
      </c>
      <c r="H2324" s="20" t="s">
        <v>6364</v>
      </c>
    </row>
    <row r="2325" spans="1:8" x14ac:dyDescent="0.25">
      <c r="A2325" s="20" t="s">
        <v>34</v>
      </c>
      <c r="B2325" s="20" t="s">
        <v>6394</v>
      </c>
      <c r="C2325" s="20" t="s">
        <v>1840</v>
      </c>
      <c r="D2325" s="20" t="s">
        <v>3776</v>
      </c>
      <c r="E2325" s="20" t="s">
        <v>17</v>
      </c>
      <c r="F2325" s="20" t="s">
        <v>1183</v>
      </c>
      <c r="G2325" t="s">
        <v>11702</v>
      </c>
      <c r="H2325" s="20" t="s">
        <v>6364</v>
      </c>
    </row>
    <row r="2326" spans="1:8" x14ac:dyDescent="0.25">
      <c r="A2326" s="20" t="s">
        <v>75</v>
      </c>
      <c r="B2326" s="20" t="s">
        <v>75</v>
      </c>
      <c r="C2326" s="20" t="s">
        <v>2011</v>
      </c>
      <c r="D2326" s="20" t="s">
        <v>3777</v>
      </c>
      <c r="E2326" s="20" t="s">
        <v>821</v>
      </c>
      <c r="F2326" s="20" t="s">
        <v>822</v>
      </c>
      <c r="G2326" t="s">
        <v>11703</v>
      </c>
      <c r="H2326" s="20" t="s">
        <v>6364</v>
      </c>
    </row>
    <row r="2327" spans="1:8" x14ac:dyDescent="0.25">
      <c r="A2327" s="20" t="s">
        <v>5630</v>
      </c>
      <c r="B2327" s="20" t="s">
        <v>6694</v>
      </c>
      <c r="C2327" s="20" t="s">
        <v>5228</v>
      </c>
      <c r="D2327" s="20" t="s">
        <v>4690</v>
      </c>
      <c r="E2327" s="20" t="s">
        <v>17</v>
      </c>
      <c r="F2327" s="20" t="s">
        <v>4515</v>
      </c>
      <c r="G2327" t="s">
        <v>11704</v>
      </c>
      <c r="H2327" s="20" t="s">
        <v>6364</v>
      </c>
    </row>
    <row r="2328" spans="1:8" x14ac:dyDescent="0.25">
      <c r="A2328" s="20" t="s">
        <v>5447</v>
      </c>
      <c r="B2328" s="20" t="s">
        <v>5447</v>
      </c>
      <c r="C2328" s="20" t="s">
        <v>11705</v>
      </c>
      <c r="D2328" s="20" t="s">
        <v>11706</v>
      </c>
      <c r="E2328" s="20" t="s">
        <v>17</v>
      </c>
      <c r="F2328" s="20" t="s">
        <v>11707</v>
      </c>
      <c r="G2328" t="s">
        <v>11708</v>
      </c>
      <c r="H2328" s="20" t="s">
        <v>6364</v>
      </c>
    </row>
    <row r="2329" spans="1:8" x14ac:dyDescent="0.25">
      <c r="A2329" s="20" t="s">
        <v>39</v>
      </c>
      <c r="B2329" s="20" t="s">
        <v>6453</v>
      </c>
      <c r="C2329" s="20" t="s">
        <v>1930</v>
      </c>
      <c r="D2329" s="20" t="s">
        <v>3778</v>
      </c>
      <c r="E2329" s="20" t="s">
        <v>72</v>
      </c>
      <c r="F2329" s="20" t="s">
        <v>823</v>
      </c>
      <c r="G2329" t="s">
        <v>11709</v>
      </c>
      <c r="H2329" s="20" t="s">
        <v>6364</v>
      </c>
    </row>
    <row r="2330" spans="1:8" x14ac:dyDescent="0.25">
      <c r="A2330" s="20" t="s">
        <v>5447</v>
      </c>
      <c r="B2330" s="20" t="s">
        <v>5447</v>
      </c>
      <c r="C2330" s="20" t="s">
        <v>11710</v>
      </c>
      <c r="D2330" s="20" t="s">
        <v>11711</v>
      </c>
      <c r="E2330" s="20" t="s">
        <v>17</v>
      </c>
      <c r="F2330" s="20" t="s">
        <v>11712</v>
      </c>
      <c r="G2330" t="s">
        <v>11713</v>
      </c>
      <c r="H2330" s="20" t="s">
        <v>6364</v>
      </c>
    </row>
    <row r="2331" spans="1:8" x14ac:dyDescent="0.25">
      <c r="A2331" s="20" t="s">
        <v>60</v>
      </c>
      <c r="B2331" s="20" t="s">
        <v>60</v>
      </c>
      <c r="C2331" s="20" t="s">
        <v>1894</v>
      </c>
      <c r="D2331" s="20" t="s">
        <v>3779</v>
      </c>
      <c r="E2331" s="20" t="s">
        <v>824</v>
      </c>
      <c r="F2331" s="20" t="s">
        <v>825</v>
      </c>
      <c r="G2331" t="s">
        <v>11714</v>
      </c>
      <c r="H2331" s="20" t="s">
        <v>6364</v>
      </c>
    </row>
    <row r="2332" spans="1:8" x14ac:dyDescent="0.25">
      <c r="A2332" s="20" t="s">
        <v>34</v>
      </c>
      <c r="B2332" s="20" t="s">
        <v>6394</v>
      </c>
      <c r="C2332" s="20" t="s">
        <v>5229</v>
      </c>
      <c r="D2332" s="20" t="s">
        <v>6051</v>
      </c>
      <c r="E2332" s="20" t="s">
        <v>17</v>
      </c>
      <c r="F2332" s="20" t="s">
        <v>6052</v>
      </c>
      <c r="G2332" t="s">
        <v>11715</v>
      </c>
      <c r="H2332" s="20" t="s">
        <v>6364</v>
      </c>
    </row>
    <row r="2333" spans="1:8" x14ac:dyDescent="0.25">
      <c r="A2333" s="20" t="s">
        <v>39</v>
      </c>
      <c r="B2333" s="20" t="s">
        <v>6453</v>
      </c>
      <c r="C2333" s="20" t="s">
        <v>11716</v>
      </c>
      <c r="D2333" s="20" t="s">
        <v>11717</v>
      </c>
      <c r="E2333" s="20" t="s">
        <v>17</v>
      </c>
      <c r="F2333" s="20" t="s">
        <v>11718</v>
      </c>
      <c r="G2333" t="s">
        <v>11719</v>
      </c>
      <c r="H2333" s="20" t="s">
        <v>6364</v>
      </c>
    </row>
    <row r="2334" spans="1:8" x14ac:dyDescent="0.25">
      <c r="A2334" s="20" t="s">
        <v>34</v>
      </c>
      <c r="B2334" s="20" t="s">
        <v>6394</v>
      </c>
      <c r="C2334" s="20" t="s">
        <v>2602</v>
      </c>
      <c r="D2334" s="20" t="s">
        <v>3780</v>
      </c>
      <c r="E2334" s="20" t="s">
        <v>17</v>
      </c>
      <c r="F2334" s="20" t="s">
        <v>2622</v>
      </c>
      <c r="G2334" t="s">
        <v>11720</v>
      </c>
      <c r="H2334" s="20" t="s">
        <v>6364</v>
      </c>
    </row>
    <row r="2335" spans="1:8" x14ac:dyDescent="0.25">
      <c r="A2335" s="20" t="s">
        <v>34</v>
      </c>
      <c r="B2335" s="20" t="s">
        <v>6394</v>
      </c>
      <c r="C2335" s="20" t="s">
        <v>11721</v>
      </c>
      <c r="D2335" s="20" t="s">
        <v>11722</v>
      </c>
      <c r="E2335" s="20" t="s">
        <v>17</v>
      </c>
      <c r="F2335" s="20" t="s">
        <v>11723</v>
      </c>
      <c r="G2335" t="s">
        <v>11724</v>
      </c>
      <c r="H2335" s="20" t="s">
        <v>6364</v>
      </c>
    </row>
    <row r="2336" spans="1:8" x14ac:dyDescent="0.25">
      <c r="A2336" s="20" t="s">
        <v>39</v>
      </c>
      <c r="B2336" s="20" t="s">
        <v>6453</v>
      </c>
      <c r="C2336" s="20" t="s">
        <v>5230</v>
      </c>
      <c r="D2336" s="20" t="s">
        <v>4691</v>
      </c>
      <c r="E2336" s="20" t="s">
        <v>17</v>
      </c>
      <c r="F2336" s="20" t="s">
        <v>4516</v>
      </c>
      <c r="G2336" t="s">
        <v>11725</v>
      </c>
      <c r="H2336" s="20" t="s">
        <v>6364</v>
      </c>
    </row>
    <row r="2337" spans="1:8" x14ac:dyDescent="0.25">
      <c r="A2337" s="20" t="s">
        <v>24</v>
      </c>
      <c r="B2337" s="20" t="s">
        <v>6458</v>
      </c>
      <c r="C2337" s="20" t="s">
        <v>2584</v>
      </c>
      <c r="D2337" s="20" t="s">
        <v>3781</v>
      </c>
      <c r="E2337" s="20" t="s">
        <v>17</v>
      </c>
      <c r="F2337" s="20" t="s">
        <v>826</v>
      </c>
      <c r="G2337" t="s">
        <v>11726</v>
      </c>
      <c r="H2337" s="20" t="s">
        <v>6364</v>
      </c>
    </row>
    <row r="2338" spans="1:8" x14ac:dyDescent="0.25">
      <c r="A2338" s="20" t="s">
        <v>5447</v>
      </c>
      <c r="B2338" s="20" t="s">
        <v>5447</v>
      </c>
      <c r="C2338" s="20" t="s">
        <v>4323</v>
      </c>
      <c r="D2338" s="20" t="s">
        <v>4210</v>
      </c>
      <c r="E2338" s="20" t="s">
        <v>17</v>
      </c>
      <c r="F2338" s="20" t="s">
        <v>4216</v>
      </c>
      <c r="G2338" t="s">
        <v>11727</v>
      </c>
      <c r="H2338" s="20" t="s">
        <v>6364</v>
      </c>
    </row>
    <row r="2339" spans="1:8" x14ac:dyDescent="0.25">
      <c r="A2339" s="20" t="s">
        <v>5447</v>
      </c>
      <c r="B2339" s="20" t="s">
        <v>5447</v>
      </c>
      <c r="C2339" s="20" t="s">
        <v>2238</v>
      </c>
      <c r="D2339" s="20" t="s">
        <v>3782</v>
      </c>
      <c r="E2339" s="20" t="s">
        <v>17</v>
      </c>
      <c r="F2339" s="20" t="s">
        <v>827</v>
      </c>
      <c r="G2339" t="s">
        <v>11728</v>
      </c>
      <c r="H2339" s="20" t="s">
        <v>6364</v>
      </c>
    </row>
    <row r="2340" spans="1:8" x14ac:dyDescent="0.25">
      <c r="A2340" s="20" t="s">
        <v>34</v>
      </c>
      <c r="B2340" s="20" t="s">
        <v>6394</v>
      </c>
      <c r="C2340" s="20" t="s">
        <v>1270</v>
      </c>
      <c r="D2340" s="20" t="s">
        <v>3783</v>
      </c>
      <c r="E2340" s="20" t="s">
        <v>17</v>
      </c>
      <c r="F2340" s="20" t="s">
        <v>828</v>
      </c>
      <c r="G2340" t="s">
        <v>11729</v>
      </c>
      <c r="H2340" s="20" t="s">
        <v>6364</v>
      </c>
    </row>
    <row r="2341" spans="1:8" x14ac:dyDescent="0.25">
      <c r="A2341" s="20" t="s">
        <v>5447</v>
      </c>
      <c r="B2341" s="20" t="s">
        <v>5447</v>
      </c>
      <c r="C2341" s="20" t="s">
        <v>11730</v>
      </c>
      <c r="D2341" s="20" t="s">
        <v>11731</v>
      </c>
      <c r="E2341" s="20" t="s">
        <v>17</v>
      </c>
      <c r="F2341" s="20" t="s">
        <v>11732</v>
      </c>
      <c r="G2341" t="s">
        <v>11733</v>
      </c>
      <c r="H2341" s="20" t="s">
        <v>6364</v>
      </c>
    </row>
    <row r="2342" spans="1:8" x14ac:dyDescent="0.25">
      <c r="A2342" s="20" t="s">
        <v>24</v>
      </c>
      <c r="B2342" s="20" t="s">
        <v>6458</v>
      </c>
      <c r="C2342" s="20" t="s">
        <v>1735</v>
      </c>
      <c r="D2342" s="20" t="s">
        <v>3784</v>
      </c>
      <c r="E2342" s="20" t="s">
        <v>17</v>
      </c>
      <c r="F2342" s="20" t="s">
        <v>829</v>
      </c>
      <c r="G2342" t="s">
        <v>11734</v>
      </c>
      <c r="H2342" s="20" t="s">
        <v>6364</v>
      </c>
    </row>
    <row r="2343" spans="1:8" x14ac:dyDescent="0.25">
      <c r="A2343" s="20" t="s">
        <v>30</v>
      </c>
      <c r="B2343" s="20" t="s">
        <v>30</v>
      </c>
      <c r="C2343" s="20" t="s">
        <v>11735</v>
      </c>
      <c r="D2343" s="20" t="s">
        <v>11736</v>
      </c>
      <c r="E2343" s="20" t="s">
        <v>17</v>
      </c>
      <c r="F2343" s="20" t="s">
        <v>11737</v>
      </c>
      <c r="G2343" t="s">
        <v>11738</v>
      </c>
      <c r="H2343" s="20" t="s">
        <v>6364</v>
      </c>
    </row>
    <row r="2344" spans="1:8" x14ac:dyDescent="0.25">
      <c r="A2344" s="20" t="s">
        <v>39</v>
      </c>
      <c r="B2344" s="20" t="s">
        <v>6453</v>
      </c>
      <c r="C2344" s="20" t="s">
        <v>1737</v>
      </c>
      <c r="D2344" s="20" t="s">
        <v>3785</v>
      </c>
      <c r="E2344" s="20" t="s">
        <v>72</v>
      </c>
      <c r="F2344" s="20" t="s">
        <v>830</v>
      </c>
      <c r="G2344" t="s">
        <v>11739</v>
      </c>
      <c r="H2344" s="20" t="s">
        <v>6364</v>
      </c>
    </row>
    <row r="2345" spans="1:8" x14ac:dyDescent="0.25">
      <c r="A2345" s="20" t="s">
        <v>24</v>
      </c>
      <c r="B2345" s="20" t="s">
        <v>6458</v>
      </c>
      <c r="C2345" s="20" t="s">
        <v>11740</v>
      </c>
      <c r="D2345" s="20" t="s">
        <v>11741</v>
      </c>
      <c r="E2345" s="20" t="s">
        <v>17</v>
      </c>
      <c r="F2345" s="20" t="s">
        <v>11742</v>
      </c>
      <c r="G2345" t="s">
        <v>11743</v>
      </c>
      <c r="H2345" s="20" t="s">
        <v>6364</v>
      </c>
    </row>
    <row r="2346" spans="1:8" x14ac:dyDescent="0.25">
      <c r="A2346" s="20" t="s">
        <v>4485</v>
      </c>
      <c r="B2346" s="20" t="s">
        <v>4485</v>
      </c>
      <c r="C2346" s="20" t="s">
        <v>11744</v>
      </c>
      <c r="D2346" s="20" t="s">
        <v>11745</v>
      </c>
      <c r="E2346" s="20" t="s">
        <v>17</v>
      </c>
      <c r="F2346" s="20" t="s">
        <v>11746</v>
      </c>
      <c r="G2346" t="s">
        <v>11747</v>
      </c>
      <c r="H2346" s="20" t="s">
        <v>6364</v>
      </c>
    </row>
    <row r="2347" spans="1:8" x14ac:dyDescent="0.25">
      <c r="A2347" s="20" t="s">
        <v>25</v>
      </c>
      <c r="B2347" s="20" t="s">
        <v>6466</v>
      </c>
      <c r="C2347" s="20" t="s">
        <v>11748</v>
      </c>
      <c r="D2347" s="20" t="s">
        <v>11749</v>
      </c>
      <c r="E2347" s="20" t="s">
        <v>100</v>
      </c>
      <c r="F2347" s="20" t="s">
        <v>11750</v>
      </c>
      <c r="G2347" t="s">
        <v>11751</v>
      </c>
      <c r="H2347" s="20" t="s">
        <v>6364</v>
      </c>
    </row>
    <row r="2348" spans="1:8" x14ac:dyDescent="0.25">
      <c r="A2348" s="20" t="s">
        <v>70</v>
      </c>
      <c r="B2348" s="20" t="s">
        <v>70</v>
      </c>
      <c r="C2348" s="20" t="s">
        <v>4324</v>
      </c>
      <c r="D2348" s="20" t="s">
        <v>4238</v>
      </c>
      <c r="E2348" s="20" t="s">
        <v>1060</v>
      </c>
      <c r="F2348" s="20" t="s">
        <v>4247</v>
      </c>
      <c r="G2348" t="s">
        <v>11752</v>
      </c>
      <c r="H2348" s="20" t="s">
        <v>6364</v>
      </c>
    </row>
    <row r="2349" spans="1:8" x14ac:dyDescent="0.25">
      <c r="A2349" s="20" t="s">
        <v>4404</v>
      </c>
      <c r="B2349" s="20" t="s">
        <v>4404</v>
      </c>
      <c r="C2349" s="20" t="s">
        <v>5231</v>
      </c>
      <c r="D2349" s="20" t="s">
        <v>6053</v>
      </c>
      <c r="E2349" s="20" t="s">
        <v>17</v>
      </c>
      <c r="F2349" s="20" t="s">
        <v>6054</v>
      </c>
      <c r="G2349" t="s">
        <v>11753</v>
      </c>
      <c r="H2349" s="20" t="s">
        <v>6364</v>
      </c>
    </row>
    <row r="2350" spans="1:8" x14ac:dyDescent="0.25">
      <c r="A2350" s="20" t="s">
        <v>39</v>
      </c>
      <c r="B2350" s="20" t="s">
        <v>6453</v>
      </c>
      <c r="C2350" s="20" t="s">
        <v>2516</v>
      </c>
      <c r="D2350" s="20" t="s">
        <v>3786</v>
      </c>
      <c r="E2350" s="20" t="s">
        <v>67</v>
      </c>
      <c r="F2350" s="20" t="s">
        <v>831</v>
      </c>
      <c r="G2350" t="s">
        <v>11754</v>
      </c>
      <c r="H2350" s="20" t="s">
        <v>6364</v>
      </c>
    </row>
    <row r="2351" spans="1:8" x14ac:dyDescent="0.25">
      <c r="A2351" s="20" t="s">
        <v>4470</v>
      </c>
      <c r="B2351" s="20" t="s">
        <v>4470</v>
      </c>
      <c r="C2351" s="20" t="s">
        <v>11755</v>
      </c>
      <c r="D2351" s="20" t="s">
        <v>11756</v>
      </c>
      <c r="E2351" s="20" t="s">
        <v>100</v>
      </c>
      <c r="F2351" s="20" t="s">
        <v>11757</v>
      </c>
      <c r="G2351" t="s">
        <v>11758</v>
      </c>
      <c r="H2351" s="20" t="s">
        <v>6364</v>
      </c>
    </row>
    <row r="2352" spans="1:8" x14ac:dyDescent="0.25">
      <c r="A2352" s="20" t="s">
        <v>30</v>
      </c>
      <c r="B2352" s="20" t="s">
        <v>30</v>
      </c>
      <c r="C2352" s="20" t="s">
        <v>11759</v>
      </c>
      <c r="D2352" s="20" t="s">
        <v>11760</v>
      </c>
      <c r="E2352" s="20" t="s">
        <v>17</v>
      </c>
      <c r="F2352" s="20" t="s">
        <v>11761</v>
      </c>
      <c r="G2352" t="s">
        <v>11762</v>
      </c>
      <c r="H2352" s="20" t="s">
        <v>6364</v>
      </c>
    </row>
    <row r="2353" spans="1:8" x14ac:dyDescent="0.25">
      <c r="A2353" s="20" t="s">
        <v>34</v>
      </c>
      <c r="B2353" s="20" t="s">
        <v>6394</v>
      </c>
      <c r="C2353" s="20" t="s">
        <v>11763</v>
      </c>
      <c r="D2353" s="20" t="s">
        <v>11764</v>
      </c>
      <c r="E2353" s="20" t="s">
        <v>50</v>
      </c>
      <c r="F2353" s="20" t="s">
        <v>11765</v>
      </c>
      <c r="G2353" t="s">
        <v>11766</v>
      </c>
      <c r="H2353" s="20" t="s">
        <v>6364</v>
      </c>
    </row>
    <row r="2354" spans="1:8" x14ac:dyDescent="0.25">
      <c r="A2354" s="20" t="s">
        <v>4485</v>
      </c>
      <c r="B2354" s="20" t="s">
        <v>4485</v>
      </c>
      <c r="C2354" s="20" t="s">
        <v>11767</v>
      </c>
      <c r="D2354" s="20" t="s">
        <v>11768</v>
      </c>
      <c r="E2354" s="20" t="s">
        <v>17</v>
      </c>
      <c r="F2354" s="20" t="s">
        <v>11769</v>
      </c>
      <c r="G2354" t="s">
        <v>11770</v>
      </c>
      <c r="H2354" s="20" t="s">
        <v>6364</v>
      </c>
    </row>
    <row r="2355" spans="1:8" x14ac:dyDescent="0.25">
      <c r="A2355" s="20" t="s">
        <v>6959</v>
      </c>
      <c r="B2355" s="20" t="s">
        <v>6959</v>
      </c>
      <c r="C2355" s="20" t="s">
        <v>11771</v>
      </c>
      <c r="D2355" s="20" t="s">
        <v>11772</v>
      </c>
      <c r="E2355" s="20" t="s">
        <v>17</v>
      </c>
      <c r="F2355" s="20" t="s">
        <v>11773</v>
      </c>
      <c r="G2355" t="s">
        <v>11774</v>
      </c>
      <c r="H2355" s="20" t="s">
        <v>6364</v>
      </c>
    </row>
    <row r="2356" spans="1:8" x14ac:dyDescent="0.25">
      <c r="A2356" s="20" t="s">
        <v>25</v>
      </c>
      <c r="B2356" s="20" t="s">
        <v>6400</v>
      </c>
      <c r="C2356" s="20" t="s">
        <v>2099</v>
      </c>
      <c r="D2356" s="20" t="s">
        <v>11775</v>
      </c>
      <c r="E2356" s="20" t="s">
        <v>6596</v>
      </c>
      <c r="F2356" s="20" t="s">
        <v>1422</v>
      </c>
      <c r="G2356" t="s">
        <v>11776</v>
      </c>
      <c r="H2356" s="20" t="s">
        <v>6364</v>
      </c>
    </row>
    <row r="2357" spans="1:8" x14ac:dyDescent="0.25">
      <c r="A2357" s="20" t="s">
        <v>5447</v>
      </c>
      <c r="B2357" s="20" t="s">
        <v>5447</v>
      </c>
      <c r="C2357" s="20" t="s">
        <v>2365</v>
      </c>
      <c r="D2357" s="20" t="s">
        <v>3787</v>
      </c>
      <c r="E2357" s="20" t="s">
        <v>832</v>
      </c>
      <c r="F2357" s="20" t="s">
        <v>833</v>
      </c>
      <c r="G2357" t="s">
        <v>11777</v>
      </c>
      <c r="H2357" s="20" t="s">
        <v>6364</v>
      </c>
    </row>
    <row r="2358" spans="1:8" x14ac:dyDescent="0.25">
      <c r="A2358" s="20" t="s">
        <v>5447</v>
      </c>
      <c r="B2358" s="20" t="s">
        <v>5447</v>
      </c>
      <c r="C2358" s="20" t="s">
        <v>1764</v>
      </c>
      <c r="D2358" s="20" t="s">
        <v>3788</v>
      </c>
      <c r="E2358" s="20" t="s">
        <v>17</v>
      </c>
      <c r="F2358" s="20" t="s">
        <v>834</v>
      </c>
      <c r="G2358" t="s">
        <v>11778</v>
      </c>
      <c r="H2358" s="20" t="s">
        <v>6364</v>
      </c>
    </row>
    <row r="2359" spans="1:8" x14ac:dyDescent="0.25">
      <c r="A2359" s="20" t="s">
        <v>34</v>
      </c>
      <c r="B2359" s="20" t="s">
        <v>6394</v>
      </c>
      <c r="C2359" s="20" t="s">
        <v>1582</v>
      </c>
      <c r="D2359" s="20" t="s">
        <v>3789</v>
      </c>
      <c r="E2359" s="20" t="s">
        <v>17</v>
      </c>
      <c r="F2359" s="20" t="s">
        <v>835</v>
      </c>
      <c r="G2359" t="s">
        <v>11779</v>
      </c>
      <c r="H2359" s="20" t="s">
        <v>6364</v>
      </c>
    </row>
    <row r="2360" spans="1:8" x14ac:dyDescent="0.25">
      <c r="A2360" s="20" t="s">
        <v>34</v>
      </c>
      <c r="B2360" s="20" t="s">
        <v>6394</v>
      </c>
      <c r="C2360" s="20" t="s">
        <v>11780</v>
      </c>
      <c r="D2360" s="20" t="s">
        <v>11781</v>
      </c>
      <c r="E2360" s="20" t="s">
        <v>17</v>
      </c>
      <c r="F2360" s="20" t="s">
        <v>11782</v>
      </c>
      <c r="G2360" t="s">
        <v>11783</v>
      </c>
      <c r="H2360" s="20" t="s">
        <v>6364</v>
      </c>
    </row>
    <row r="2361" spans="1:8" x14ac:dyDescent="0.25">
      <c r="A2361" s="20" t="s">
        <v>4485</v>
      </c>
      <c r="B2361" s="20" t="s">
        <v>4485</v>
      </c>
      <c r="C2361" s="20" t="s">
        <v>11784</v>
      </c>
      <c r="D2361" s="20" t="s">
        <v>11785</v>
      </c>
      <c r="E2361" s="20" t="s">
        <v>17</v>
      </c>
      <c r="F2361" s="20" t="s">
        <v>11786</v>
      </c>
      <c r="G2361" t="s">
        <v>11787</v>
      </c>
      <c r="H2361" s="20" t="s">
        <v>6364</v>
      </c>
    </row>
    <row r="2362" spans="1:8" x14ac:dyDescent="0.25">
      <c r="A2362" s="20" t="s">
        <v>5447</v>
      </c>
      <c r="B2362" s="20" t="s">
        <v>5447</v>
      </c>
      <c r="C2362" s="20" t="s">
        <v>11788</v>
      </c>
      <c r="D2362" s="20" t="s">
        <v>11789</v>
      </c>
      <c r="E2362" s="20" t="s">
        <v>17</v>
      </c>
      <c r="F2362" s="20" t="s">
        <v>11790</v>
      </c>
      <c r="G2362" t="s">
        <v>11791</v>
      </c>
      <c r="H2362" s="20" t="s">
        <v>6364</v>
      </c>
    </row>
    <row r="2363" spans="1:8" x14ac:dyDescent="0.25">
      <c r="A2363" s="20" t="s">
        <v>6445</v>
      </c>
      <c r="B2363" s="20" t="s">
        <v>6445</v>
      </c>
      <c r="C2363" s="20" t="s">
        <v>4325</v>
      </c>
      <c r="D2363" s="20" t="s">
        <v>4239</v>
      </c>
      <c r="E2363" s="20" t="s">
        <v>27</v>
      </c>
      <c r="F2363" s="20" t="s">
        <v>4248</v>
      </c>
      <c r="G2363" t="s">
        <v>11792</v>
      </c>
      <c r="H2363" s="20" t="s">
        <v>6364</v>
      </c>
    </row>
    <row r="2364" spans="1:8" x14ac:dyDescent="0.25">
      <c r="A2364" s="20" t="s">
        <v>5447</v>
      </c>
      <c r="B2364" s="20" t="s">
        <v>5447</v>
      </c>
      <c r="C2364" s="20" t="s">
        <v>11793</v>
      </c>
      <c r="D2364" s="20" t="s">
        <v>11794</v>
      </c>
      <c r="E2364" s="20" t="s">
        <v>17</v>
      </c>
      <c r="F2364" s="20" t="s">
        <v>11795</v>
      </c>
      <c r="G2364" t="s">
        <v>11796</v>
      </c>
      <c r="H2364" s="20" t="s">
        <v>6364</v>
      </c>
    </row>
    <row r="2365" spans="1:8" x14ac:dyDescent="0.25">
      <c r="A2365" s="20" t="s">
        <v>4462</v>
      </c>
      <c r="B2365" s="20" t="s">
        <v>4462</v>
      </c>
      <c r="C2365" s="20" t="s">
        <v>5232</v>
      </c>
      <c r="D2365" s="20" t="s">
        <v>6055</v>
      </c>
      <c r="E2365" s="20" t="s">
        <v>17</v>
      </c>
      <c r="F2365" s="20" t="s">
        <v>6056</v>
      </c>
      <c r="G2365" t="s">
        <v>11797</v>
      </c>
      <c r="H2365" s="20" t="s">
        <v>6364</v>
      </c>
    </row>
    <row r="2366" spans="1:8" x14ac:dyDescent="0.25">
      <c r="A2366" s="20" t="s">
        <v>42</v>
      </c>
      <c r="B2366" s="20" t="s">
        <v>6531</v>
      </c>
      <c r="C2366" s="20" t="s">
        <v>11798</v>
      </c>
      <c r="D2366" s="20" t="s">
        <v>11799</v>
      </c>
      <c r="E2366" s="20" t="s">
        <v>1473</v>
      </c>
      <c r="F2366" s="20" t="s">
        <v>11800</v>
      </c>
      <c r="G2366" t="s">
        <v>11801</v>
      </c>
      <c r="H2366" s="20" t="s">
        <v>6364</v>
      </c>
    </row>
    <row r="2367" spans="1:8" x14ac:dyDescent="0.25">
      <c r="A2367" s="20" t="s">
        <v>5469</v>
      </c>
      <c r="B2367" s="20" t="s">
        <v>7993</v>
      </c>
      <c r="C2367" s="20" t="s">
        <v>11802</v>
      </c>
      <c r="D2367" s="20" t="s">
        <v>11803</v>
      </c>
      <c r="E2367" s="20" t="s">
        <v>4452</v>
      </c>
      <c r="F2367" s="20" t="s">
        <v>11804</v>
      </c>
      <c r="G2367" t="s">
        <v>11805</v>
      </c>
      <c r="H2367" s="20" t="s">
        <v>6364</v>
      </c>
    </row>
    <row r="2368" spans="1:8" x14ac:dyDescent="0.25">
      <c r="A2368" s="20" t="s">
        <v>39</v>
      </c>
      <c r="B2368" s="20" t="s">
        <v>6453</v>
      </c>
      <c r="C2368" s="20" t="s">
        <v>11806</v>
      </c>
      <c r="D2368" s="20" t="s">
        <v>11807</v>
      </c>
      <c r="E2368" s="20" t="s">
        <v>11808</v>
      </c>
      <c r="F2368" s="20" t="s">
        <v>11809</v>
      </c>
      <c r="G2368" t="s">
        <v>11810</v>
      </c>
      <c r="H2368" s="20" t="s">
        <v>6364</v>
      </c>
    </row>
    <row r="2369" spans="1:8" x14ac:dyDescent="0.25">
      <c r="A2369" s="20" t="s">
        <v>34</v>
      </c>
      <c r="B2369" s="20" t="s">
        <v>6394</v>
      </c>
      <c r="C2369" s="20" t="s">
        <v>1851</v>
      </c>
      <c r="D2369" s="20" t="s">
        <v>3790</v>
      </c>
      <c r="E2369" s="20" t="s">
        <v>17</v>
      </c>
      <c r="F2369" s="20" t="s">
        <v>836</v>
      </c>
      <c r="G2369" t="s">
        <v>11811</v>
      </c>
      <c r="H2369" s="20" t="s">
        <v>6364</v>
      </c>
    </row>
    <row r="2370" spans="1:8" x14ac:dyDescent="0.25">
      <c r="A2370" s="20" t="s">
        <v>18</v>
      </c>
      <c r="B2370" s="20" t="s">
        <v>18</v>
      </c>
      <c r="C2370" s="20" t="s">
        <v>1694</v>
      </c>
      <c r="D2370" s="20" t="s">
        <v>3791</v>
      </c>
      <c r="E2370" s="20" t="s">
        <v>17</v>
      </c>
      <c r="F2370" s="20" t="s">
        <v>837</v>
      </c>
      <c r="G2370" t="s">
        <v>11812</v>
      </c>
      <c r="H2370" s="20" t="s">
        <v>6364</v>
      </c>
    </row>
    <row r="2371" spans="1:8" x14ac:dyDescent="0.25">
      <c r="A2371" s="20" t="s">
        <v>30</v>
      </c>
      <c r="B2371" s="20" t="s">
        <v>30</v>
      </c>
      <c r="C2371" s="20" t="s">
        <v>11813</v>
      </c>
      <c r="D2371" s="20" t="s">
        <v>11814</v>
      </c>
      <c r="E2371" s="20" t="s">
        <v>17</v>
      </c>
      <c r="F2371" s="20" t="s">
        <v>11815</v>
      </c>
      <c r="G2371" t="s">
        <v>11816</v>
      </c>
      <c r="H2371" s="20" t="s">
        <v>6364</v>
      </c>
    </row>
    <row r="2372" spans="1:8" x14ac:dyDescent="0.25">
      <c r="A2372" s="20" t="s">
        <v>287</v>
      </c>
      <c r="B2372" s="20" t="s">
        <v>287</v>
      </c>
      <c r="C2372" s="20" t="s">
        <v>11817</v>
      </c>
      <c r="D2372" s="20" t="s">
        <v>11818</v>
      </c>
      <c r="E2372" s="20" t="s">
        <v>2729</v>
      </c>
      <c r="F2372" s="20" t="s">
        <v>11819</v>
      </c>
      <c r="G2372" t="s">
        <v>11820</v>
      </c>
      <c r="H2372" s="20" t="s">
        <v>6364</v>
      </c>
    </row>
    <row r="2373" spans="1:8" x14ac:dyDescent="0.25">
      <c r="A2373" s="20" t="s">
        <v>5447</v>
      </c>
      <c r="B2373" s="20" t="s">
        <v>5447</v>
      </c>
      <c r="C2373" s="20" t="s">
        <v>11821</v>
      </c>
      <c r="D2373" s="20" t="s">
        <v>11822</v>
      </c>
      <c r="E2373" s="20" t="s">
        <v>17</v>
      </c>
      <c r="F2373" s="20" t="s">
        <v>11823</v>
      </c>
      <c r="G2373" t="s">
        <v>11824</v>
      </c>
      <c r="H2373" s="20" t="s">
        <v>6364</v>
      </c>
    </row>
    <row r="2374" spans="1:8" x14ac:dyDescent="0.25">
      <c r="A2374" s="20" t="s">
        <v>8801</v>
      </c>
      <c r="B2374" s="20" t="s">
        <v>8802</v>
      </c>
      <c r="C2374" s="20" t="s">
        <v>5233</v>
      </c>
      <c r="D2374" s="20" t="s">
        <v>4692</v>
      </c>
      <c r="E2374" s="20" t="s">
        <v>4419</v>
      </c>
      <c r="F2374" s="20" t="s">
        <v>4517</v>
      </c>
      <c r="G2374" t="s">
        <v>11825</v>
      </c>
      <c r="H2374" s="20" t="s">
        <v>6364</v>
      </c>
    </row>
    <row r="2375" spans="1:8" x14ac:dyDescent="0.25">
      <c r="A2375" s="20" t="s">
        <v>4485</v>
      </c>
      <c r="B2375" s="20" t="s">
        <v>4485</v>
      </c>
      <c r="C2375" s="20" t="s">
        <v>11826</v>
      </c>
      <c r="D2375" s="20" t="s">
        <v>3792</v>
      </c>
      <c r="E2375" s="20" t="s">
        <v>17</v>
      </c>
      <c r="F2375" s="20" t="s">
        <v>2623</v>
      </c>
      <c r="G2375" t="s">
        <v>11827</v>
      </c>
      <c r="H2375" s="20" t="s">
        <v>6364</v>
      </c>
    </row>
    <row r="2376" spans="1:8" x14ac:dyDescent="0.25">
      <c r="A2376" s="20" t="s">
        <v>48</v>
      </c>
      <c r="B2376" s="20" t="s">
        <v>6593</v>
      </c>
      <c r="C2376" s="20" t="s">
        <v>2214</v>
      </c>
      <c r="D2376" s="20" t="s">
        <v>3793</v>
      </c>
      <c r="E2376" s="20" t="s">
        <v>63</v>
      </c>
      <c r="F2376" s="20" t="s">
        <v>838</v>
      </c>
      <c r="G2376" t="s">
        <v>11828</v>
      </c>
      <c r="H2376" s="20" t="s">
        <v>6364</v>
      </c>
    </row>
    <row r="2377" spans="1:8" x14ac:dyDescent="0.25">
      <c r="A2377" s="20" t="s">
        <v>21</v>
      </c>
      <c r="B2377" s="20" t="s">
        <v>6433</v>
      </c>
      <c r="C2377" s="20" t="s">
        <v>11829</v>
      </c>
      <c r="D2377" s="20" t="s">
        <v>11830</v>
      </c>
      <c r="E2377" s="20" t="s">
        <v>17</v>
      </c>
      <c r="F2377" s="20" t="s">
        <v>11831</v>
      </c>
      <c r="G2377" t="s">
        <v>11832</v>
      </c>
      <c r="H2377" s="20" t="s">
        <v>6364</v>
      </c>
    </row>
    <row r="2378" spans="1:8" x14ac:dyDescent="0.25">
      <c r="A2378" s="20" t="s">
        <v>6445</v>
      </c>
      <c r="B2378" s="20" t="s">
        <v>6445</v>
      </c>
      <c r="C2378" s="20" t="s">
        <v>11833</v>
      </c>
      <c r="D2378" s="20" t="s">
        <v>11834</v>
      </c>
      <c r="E2378" s="20" t="s">
        <v>27</v>
      </c>
      <c r="F2378" s="20" t="s">
        <v>11835</v>
      </c>
      <c r="G2378" t="s">
        <v>11836</v>
      </c>
      <c r="H2378" s="20" t="s">
        <v>6364</v>
      </c>
    </row>
    <row r="2379" spans="1:8" x14ac:dyDescent="0.25">
      <c r="A2379" s="20" t="s">
        <v>34</v>
      </c>
      <c r="B2379" s="20" t="s">
        <v>6394</v>
      </c>
      <c r="C2379" s="20" t="s">
        <v>2178</v>
      </c>
      <c r="D2379" s="20" t="s">
        <v>3794</v>
      </c>
      <c r="E2379" s="20" t="s">
        <v>17</v>
      </c>
      <c r="F2379" s="20" t="s">
        <v>839</v>
      </c>
      <c r="G2379" t="s">
        <v>11837</v>
      </c>
      <c r="H2379" s="20" t="s">
        <v>6364</v>
      </c>
    </row>
    <row r="2380" spans="1:8" x14ac:dyDescent="0.25">
      <c r="A2380" s="20" t="s">
        <v>4433</v>
      </c>
      <c r="B2380" s="20" t="s">
        <v>4433</v>
      </c>
      <c r="C2380" s="20" t="s">
        <v>2206</v>
      </c>
      <c r="D2380" s="20" t="s">
        <v>3795</v>
      </c>
      <c r="E2380" s="20" t="s">
        <v>17</v>
      </c>
      <c r="F2380" s="20" t="s">
        <v>1440</v>
      </c>
      <c r="G2380" t="s">
        <v>11838</v>
      </c>
      <c r="H2380" s="20" t="s">
        <v>6364</v>
      </c>
    </row>
    <row r="2381" spans="1:8" x14ac:dyDescent="0.25">
      <c r="A2381" s="20" t="s">
        <v>5447</v>
      </c>
      <c r="B2381" s="20" t="s">
        <v>5447</v>
      </c>
      <c r="C2381" s="20" t="s">
        <v>11839</v>
      </c>
      <c r="D2381" s="20" t="s">
        <v>11840</v>
      </c>
      <c r="E2381" s="20" t="s">
        <v>17</v>
      </c>
      <c r="F2381" s="20" t="s">
        <v>11841</v>
      </c>
      <c r="G2381" t="s">
        <v>11842</v>
      </c>
      <c r="H2381" s="20" t="s">
        <v>6364</v>
      </c>
    </row>
    <row r="2382" spans="1:8" x14ac:dyDescent="0.25">
      <c r="A2382" s="20" t="s">
        <v>4406</v>
      </c>
      <c r="B2382" s="20" t="s">
        <v>4406</v>
      </c>
      <c r="C2382" s="20" t="s">
        <v>5234</v>
      </c>
      <c r="D2382" s="20" t="s">
        <v>6057</v>
      </c>
      <c r="E2382" s="20" t="s">
        <v>17</v>
      </c>
      <c r="F2382" s="20" t="s">
        <v>6058</v>
      </c>
      <c r="G2382" t="s">
        <v>11843</v>
      </c>
      <c r="H2382" s="20" t="s">
        <v>6364</v>
      </c>
    </row>
    <row r="2383" spans="1:8" x14ac:dyDescent="0.25">
      <c r="A2383" s="20" t="s">
        <v>4462</v>
      </c>
      <c r="B2383" s="20" t="s">
        <v>4462</v>
      </c>
      <c r="C2383" s="20" t="s">
        <v>5235</v>
      </c>
      <c r="D2383" s="20" t="s">
        <v>6059</v>
      </c>
      <c r="E2383" s="20" t="s">
        <v>17</v>
      </c>
      <c r="F2383" s="20" t="s">
        <v>6060</v>
      </c>
      <c r="G2383" t="s">
        <v>11844</v>
      </c>
      <c r="H2383" s="20" t="s">
        <v>6364</v>
      </c>
    </row>
    <row r="2384" spans="1:8" x14ac:dyDescent="0.25">
      <c r="A2384" s="20" t="s">
        <v>30</v>
      </c>
      <c r="B2384" s="20" t="s">
        <v>30</v>
      </c>
      <c r="C2384" s="20" t="s">
        <v>5236</v>
      </c>
      <c r="D2384" s="20" t="s">
        <v>6061</v>
      </c>
      <c r="E2384" s="20" t="s">
        <v>17</v>
      </c>
      <c r="F2384" s="20" t="s">
        <v>6062</v>
      </c>
      <c r="G2384" t="s">
        <v>11845</v>
      </c>
      <c r="H2384" s="20" t="s">
        <v>6364</v>
      </c>
    </row>
    <row r="2385" spans="1:8" x14ac:dyDescent="0.25">
      <c r="A2385" s="20" t="s">
        <v>4485</v>
      </c>
      <c r="B2385" s="20" t="s">
        <v>4485</v>
      </c>
      <c r="C2385" s="20" t="s">
        <v>5237</v>
      </c>
      <c r="D2385" s="20" t="s">
        <v>4693</v>
      </c>
      <c r="E2385" s="20" t="s">
        <v>17</v>
      </c>
      <c r="F2385" s="20" t="s">
        <v>4518</v>
      </c>
      <c r="G2385" t="s">
        <v>11846</v>
      </c>
      <c r="H2385" s="20" t="s">
        <v>6364</v>
      </c>
    </row>
    <row r="2386" spans="1:8" x14ac:dyDescent="0.25">
      <c r="A2386" s="20" t="s">
        <v>34</v>
      </c>
      <c r="B2386" s="20" t="s">
        <v>6402</v>
      </c>
      <c r="C2386" s="20" t="s">
        <v>11847</v>
      </c>
      <c r="D2386" s="20" t="s">
        <v>11848</v>
      </c>
      <c r="E2386" s="20" t="s">
        <v>17</v>
      </c>
      <c r="F2386" s="20" t="s">
        <v>11849</v>
      </c>
      <c r="G2386" t="s">
        <v>11850</v>
      </c>
      <c r="H2386" s="20" t="s">
        <v>6364</v>
      </c>
    </row>
    <row r="2387" spans="1:8" x14ac:dyDescent="0.25">
      <c r="A2387" s="20" t="s">
        <v>5447</v>
      </c>
      <c r="B2387" s="20" t="s">
        <v>5447</v>
      </c>
      <c r="C2387" s="20" t="s">
        <v>11851</v>
      </c>
      <c r="D2387" s="20" t="s">
        <v>11852</v>
      </c>
      <c r="E2387" s="20" t="s">
        <v>17</v>
      </c>
      <c r="F2387" s="20" t="s">
        <v>11853</v>
      </c>
      <c r="G2387" t="s">
        <v>11854</v>
      </c>
      <c r="H2387" s="20" t="s">
        <v>6364</v>
      </c>
    </row>
    <row r="2388" spans="1:8" x14ac:dyDescent="0.25">
      <c r="A2388" s="20" t="s">
        <v>4485</v>
      </c>
      <c r="B2388" s="20" t="s">
        <v>4485</v>
      </c>
      <c r="C2388" s="20" t="s">
        <v>11855</v>
      </c>
      <c r="D2388" s="20" t="s">
        <v>11856</v>
      </c>
      <c r="E2388" s="20" t="s">
        <v>17</v>
      </c>
      <c r="F2388" s="20" t="s">
        <v>11857</v>
      </c>
      <c r="G2388" t="s">
        <v>11858</v>
      </c>
      <c r="H2388" s="20" t="s">
        <v>6364</v>
      </c>
    </row>
    <row r="2389" spans="1:8" x14ac:dyDescent="0.25">
      <c r="A2389" s="20" t="s">
        <v>131</v>
      </c>
      <c r="B2389" s="20" t="s">
        <v>131</v>
      </c>
      <c r="C2389" s="20" t="s">
        <v>11859</v>
      </c>
      <c r="D2389" s="20" t="s">
        <v>11860</v>
      </c>
      <c r="E2389" s="20" t="s">
        <v>5519</v>
      </c>
      <c r="F2389" s="20" t="s">
        <v>11861</v>
      </c>
      <c r="G2389" t="s">
        <v>11862</v>
      </c>
      <c r="H2389" s="20" t="s">
        <v>6364</v>
      </c>
    </row>
    <row r="2390" spans="1:8" x14ac:dyDescent="0.25">
      <c r="A2390" s="20" t="s">
        <v>60</v>
      </c>
      <c r="B2390" s="20" t="s">
        <v>60</v>
      </c>
      <c r="C2390" s="20" t="s">
        <v>2304</v>
      </c>
      <c r="D2390" s="20" t="s">
        <v>3796</v>
      </c>
      <c r="E2390" s="20" t="s">
        <v>72</v>
      </c>
      <c r="F2390" s="20" t="s">
        <v>840</v>
      </c>
      <c r="G2390" t="s">
        <v>11863</v>
      </c>
      <c r="H2390" s="20" t="s">
        <v>6364</v>
      </c>
    </row>
    <row r="2391" spans="1:8" x14ac:dyDescent="0.25">
      <c r="A2391" s="20" t="s">
        <v>6445</v>
      </c>
      <c r="B2391" s="20" t="s">
        <v>6445</v>
      </c>
      <c r="C2391" s="20" t="s">
        <v>2368</v>
      </c>
      <c r="D2391" s="20" t="s">
        <v>3797</v>
      </c>
      <c r="E2391" s="20" t="s">
        <v>27</v>
      </c>
      <c r="F2391" s="20" t="s">
        <v>841</v>
      </c>
      <c r="G2391" t="s">
        <v>11864</v>
      </c>
      <c r="H2391" s="20" t="s">
        <v>6364</v>
      </c>
    </row>
    <row r="2392" spans="1:8" x14ac:dyDescent="0.25">
      <c r="A2392" s="20" t="s">
        <v>5534</v>
      </c>
      <c r="B2392" s="20" t="s">
        <v>5534</v>
      </c>
      <c r="C2392" s="20" t="s">
        <v>1769</v>
      </c>
      <c r="D2392" s="20" t="s">
        <v>3798</v>
      </c>
      <c r="E2392" s="20" t="s">
        <v>127</v>
      </c>
      <c r="F2392" s="20" t="s">
        <v>842</v>
      </c>
      <c r="G2392" t="s">
        <v>11865</v>
      </c>
      <c r="H2392" s="20" t="s">
        <v>6364</v>
      </c>
    </row>
    <row r="2393" spans="1:8" x14ac:dyDescent="0.25">
      <c r="A2393" s="20" t="s">
        <v>5447</v>
      </c>
      <c r="B2393" s="20" t="s">
        <v>5447</v>
      </c>
      <c r="C2393" s="20" t="s">
        <v>5238</v>
      </c>
      <c r="D2393" s="20" t="s">
        <v>6063</v>
      </c>
      <c r="E2393" s="20" t="s">
        <v>17</v>
      </c>
      <c r="F2393" s="20" t="s">
        <v>6064</v>
      </c>
      <c r="G2393" t="s">
        <v>11866</v>
      </c>
      <c r="H2393" s="20" t="s">
        <v>6364</v>
      </c>
    </row>
    <row r="2394" spans="1:8" x14ac:dyDescent="0.25">
      <c r="A2394" s="20" t="s">
        <v>34</v>
      </c>
      <c r="B2394" s="20" t="s">
        <v>6394</v>
      </c>
      <c r="C2394" s="20" t="s">
        <v>1886</v>
      </c>
      <c r="D2394" s="20" t="s">
        <v>2903</v>
      </c>
      <c r="E2394" s="20" t="s">
        <v>17</v>
      </c>
      <c r="F2394" s="20" t="s">
        <v>843</v>
      </c>
      <c r="G2394" t="s">
        <v>11867</v>
      </c>
      <c r="H2394" s="20" t="s">
        <v>6364</v>
      </c>
    </row>
    <row r="2395" spans="1:8" x14ac:dyDescent="0.25">
      <c r="A2395" s="20" t="s">
        <v>34</v>
      </c>
      <c r="B2395" s="20" t="s">
        <v>6394</v>
      </c>
      <c r="C2395" s="20" t="s">
        <v>5239</v>
      </c>
      <c r="D2395" s="20" t="s">
        <v>6065</v>
      </c>
      <c r="E2395" s="20" t="s">
        <v>17</v>
      </c>
      <c r="F2395" s="20" t="s">
        <v>6066</v>
      </c>
      <c r="G2395" t="s">
        <v>11868</v>
      </c>
      <c r="H2395" s="20" t="s">
        <v>6364</v>
      </c>
    </row>
    <row r="2396" spans="1:8" x14ac:dyDescent="0.25">
      <c r="A2396" s="20" t="s">
        <v>5447</v>
      </c>
      <c r="B2396" s="20" t="s">
        <v>5447</v>
      </c>
      <c r="C2396" s="20" t="s">
        <v>5240</v>
      </c>
      <c r="D2396" s="20" t="s">
        <v>4694</v>
      </c>
      <c r="E2396" s="20" t="s">
        <v>17</v>
      </c>
      <c r="F2396" s="20" t="s">
        <v>4519</v>
      </c>
      <c r="G2396" t="s">
        <v>11869</v>
      </c>
      <c r="H2396" s="20" t="s">
        <v>6364</v>
      </c>
    </row>
    <row r="2397" spans="1:8" x14ac:dyDescent="0.25">
      <c r="A2397" s="20" t="s">
        <v>4485</v>
      </c>
      <c r="B2397" s="20" t="s">
        <v>4485</v>
      </c>
      <c r="C2397" s="20" t="s">
        <v>11870</v>
      </c>
      <c r="D2397" s="20" t="s">
        <v>11871</v>
      </c>
      <c r="E2397" s="20" t="s">
        <v>17</v>
      </c>
      <c r="F2397" s="20" t="s">
        <v>11872</v>
      </c>
      <c r="G2397" t="s">
        <v>11873</v>
      </c>
      <c r="H2397" s="20" t="s">
        <v>6364</v>
      </c>
    </row>
    <row r="2398" spans="1:8" x14ac:dyDescent="0.25">
      <c r="A2398" s="20" t="s">
        <v>4401</v>
      </c>
      <c r="B2398" s="20" t="s">
        <v>6451</v>
      </c>
      <c r="C2398" s="20" t="s">
        <v>5241</v>
      </c>
      <c r="D2398" s="20" t="s">
        <v>6067</v>
      </c>
      <c r="E2398" s="20" t="s">
        <v>17</v>
      </c>
      <c r="F2398" s="20" t="s">
        <v>4805</v>
      </c>
      <c r="G2398" t="s">
        <v>11874</v>
      </c>
      <c r="H2398" s="20" t="s">
        <v>6364</v>
      </c>
    </row>
    <row r="2399" spans="1:8" x14ac:dyDescent="0.25">
      <c r="A2399" s="20" t="s">
        <v>34</v>
      </c>
      <c r="B2399" s="20" t="s">
        <v>6394</v>
      </c>
      <c r="C2399" s="20" t="s">
        <v>2356</v>
      </c>
      <c r="D2399" s="20" t="s">
        <v>3799</v>
      </c>
      <c r="E2399" s="20" t="s">
        <v>17</v>
      </c>
      <c r="F2399" s="20" t="s">
        <v>844</v>
      </c>
      <c r="G2399" t="s">
        <v>11875</v>
      </c>
      <c r="H2399" s="20" t="s">
        <v>6364</v>
      </c>
    </row>
    <row r="2400" spans="1:8" x14ac:dyDescent="0.25">
      <c r="A2400" s="20" t="s">
        <v>5447</v>
      </c>
      <c r="B2400" s="20" t="s">
        <v>5447</v>
      </c>
      <c r="C2400" s="20" t="s">
        <v>5242</v>
      </c>
      <c r="D2400" s="20" t="s">
        <v>4695</v>
      </c>
      <c r="E2400" s="20" t="s">
        <v>17</v>
      </c>
      <c r="F2400" s="20" t="s">
        <v>4520</v>
      </c>
      <c r="G2400" t="s">
        <v>11876</v>
      </c>
      <c r="H2400" s="20" t="s">
        <v>6364</v>
      </c>
    </row>
    <row r="2401" spans="1:8" x14ac:dyDescent="0.25">
      <c r="A2401" s="20" t="s">
        <v>39</v>
      </c>
      <c r="B2401" s="20" t="s">
        <v>6453</v>
      </c>
      <c r="C2401" s="20" t="s">
        <v>2805</v>
      </c>
      <c r="D2401" s="20" t="s">
        <v>3800</v>
      </c>
      <c r="E2401" s="20" t="s">
        <v>17</v>
      </c>
      <c r="F2401" s="20" t="s">
        <v>2800</v>
      </c>
      <c r="G2401" t="s">
        <v>11877</v>
      </c>
      <c r="H2401" s="20" t="s">
        <v>6364</v>
      </c>
    </row>
    <row r="2402" spans="1:8" x14ac:dyDescent="0.25">
      <c r="A2402" s="20" t="s">
        <v>5539</v>
      </c>
      <c r="B2402" s="20" t="s">
        <v>5539</v>
      </c>
      <c r="C2402" s="20" t="s">
        <v>5243</v>
      </c>
      <c r="D2402" s="20" t="s">
        <v>6068</v>
      </c>
      <c r="E2402" s="20" t="s">
        <v>17</v>
      </c>
      <c r="F2402" s="20" t="s">
        <v>6069</v>
      </c>
      <c r="G2402" t="s">
        <v>11878</v>
      </c>
      <c r="H2402" s="20" t="s">
        <v>6364</v>
      </c>
    </row>
    <row r="2403" spans="1:8" x14ac:dyDescent="0.25">
      <c r="A2403" s="20" t="s">
        <v>34</v>
      </c>
      <c r="B2403" s="20" t="s">
        <v>6394</v>
      </c>
      <c r="C2403" s="20" t="s">
        <v>1687</v>
      </c>
      <c r="D2403" s="20" t="s">
        <v>3801</v>
      </c>
      <c r="E2403" s="20" t="s">
        <v>17</v>
      </c>
      <c r="F2403" s="20" t="s">
        <v>845</v>
      </c>
      <c r="G2403" t="s">
        <v>11879</v>
      </c>
      <c r="H2403" s="20" t="s">
        <v>6364</v>
      </c>
    </row>
    <row r="2404" spans="1:8" x14ac:dyDescent="0.25">
      <c r="A2404" s="20" t="s">
        <v>5447</v>
      </c>
      <c r="B2404" s="20" t="s">
        <v>5447</v>
      </c>
      <c r="C2404" s="20" t="s">
        <v>11880</v>
      </c>
      <c r="D2404" s="20" t="s">
        <v>11881</v>
      </c>
      <c r="E2404" s="20" t="s">
        <v>17</v>
      </c>
      <c r="F2404" s="20" t="s">
        <v>11882</v>
      </c>
      <c r="G2404" t="s">
        <v>11883</v>
      </c>
      <c r="H2404" s="20" t="s">
        <v>6364</v>
      </c>
    </row>
    <row r="2405" spans="1:8" x14ac:dyDescent="0.25">
      <c r="A2405" s="20" t="s">
        <v>4433</v>
      </c>
      <c r="B2405" s="20" t="s">
        <v>4433</v>
      </c>
      <c r="C2405" s="20" t="s">
        <v>11884</v>
      </c>
      <c r="D2405" s="20" t="s">
        <v>11885</v>
      </c>
      <c r="E2405" s="20" t="s">
        <v>395</v>
      </c>
      <c r="F2405" s="20" t="s">
        <v>11886</v>
      </c>
      <c r="G2405" t="s">
        <v>11887</v>
      </c>
      <c r="H2405" s="20" t="s">
        <v>6364</v>
      </c>
    </row>
    <row r="2406" spans="1:8" x14ac:dyDescent="0.25">
      <c r="A2406" s="20" t="s">
        <v>4250</v>
      </c>
      <c r="B2406" s="20" t="s">
        <v>6734</v>
      </c>
      <c r="C2406" s="20" t="s">
        <v>2564</v>
      </c>
      <c r="D2406" s="20" t="s">
        <v>3802</v>
      </c>
      <c r="E2406" s="20" t="s">
        <v>17</v>
      </c>
      <c r="F2406" s="20" t="s">
        <v>1497</v>
      </c>
      <c r="G2406" t="s">
        <v>11888</v>
      </c>
      <c r="H2406" s="20" t="s">
        <v>6364</v>
      </c>
    </row>
    <row r="2407" spans="1:8" x14ac:dyDescent="0.25">
      <c r="A2407" s="20" t="s">
        <v>34</v>
      </c>
      <c r="B2407" s="20" t="s">
        <v>6402</v>
      </c>
      <c r="C2407" s="20" t="s">
        <v>5244</v>
      </c>
      <c r="D2407" s="20" t="s">
        <v>6070</v>
      </c>
      <c r="E2407" s="20" t="s">
        <v>469</v>
      </c>
      <c r="F2407" s="20" t="s">
        <v>6071</v>
      </c>
      <c r="G2407" t="s">
        <v>11889</v>
      </c>
      <c r="H2407" s="20" t="s">
        <v>6364</v>
      </c>
    </row>
    <row r="2408" spans="1:8" x14ac:dyDescent="0.25">
      <c r="A2408" s="20" t="s">
        <v>5447</v>
      </c>
      <c r="B2408" s="20" t="s">
        <v>5447</v>
      </c>
      <c r="C2408" s="20" t="s">
        <v>11890</v>
      </c>
      <c r="D2408" s="20" t="s">
        <v>11891</v>
      </c>
      <c r="E2408" s="20" t="s">
        <v>17</v>
      </c>
      <c r="F2408" s="20" t="s">
        <v>11892</v>
      </c>
      <c r="G2408" t="s">
        <v>11893</v>
      </c>
      <c r="H2408" s="20" t="s">
        <v>6364</v>
      </c>
    </row>
    <row r="2409" spans="1:8" x14ac:dyDescent="0.25">
      <c r="A2409" s="20" t="s">
        <v>48</v>
      </c>
      <c r="B2409" s="20" t="s">
        <v>6593</v>
      </c>
      <c r="C2409" s="20" t="s">
        <v>11894</v>
      </c>
      <c r="D2409" s="20" t="s">
        <v>11895</v>
      </c>
      <c r="E2409" s="20" t="s">
        <v>4414</v>
      </c>
      <c r="F2409" s="20" t="s">
        <v>11896</v>
      </c>
      <c r="G2409" t="s">
        <v>11897</v>
      </c>
      <c r="H2409" s="20" t="s">
        <v>6364</v>
      </c>
    </row>
    <row r="2410" spans="1:8" x14ac:dyDescent="0.25">
      <c r="A2410" s="20" t="s">
        <v>5447</v>
      </c>
      <c r="B2410" s="20" t="s">
        <v>5447</v>
      </c>
      <c r="C2410" s="20" t="s">
        <v>11898</v>
      </c>
      <c r="D2410" s="20" t="s">
        <v>11899</v>
      </c>
      <c r="E2410" s="20" t="s">
        <v>17</v>
      </c>
      <c r="F2410" s="20" t="s">
        <v>11900</v>
      </c>
      <c r="G2410" t="s">
        <v>11901</v>
      </c>
      <c r="H2410" s="20" t="s">
        <v>6364</v>
      </c>
    </row>
    <row r="2411" spans="1:8" x14ac:dyDescent="0.25">
      <c r="A2411" s="20" t="s">
        <v>131</v>
      </c>
      <c r="B2411" s="20" t="s">
        <v>131</v>
      </c>
      <c r="C2411" s="20" t="s">
        <v>2449</v>
      </c>
      <c r="D2411" s="20" t="s">
        <v>3803</v>
      </c>
      <c r="E2411" s="20" t="s">
        <v>4421</v>
      </c>
      <c r="F2411" s="20" t="s">
        <v>846</v>
      </c>
      <c r="G2411" t="s">
        <v>11902</v>
      </c>
      <c r="H2411" s="20" t="s">
        <v>6364</v>
      </c>
    </row>
    <row r="2412" spans="1:8" x14ac:dyDescent="0.25">
      <c r="A2412" s="20" t="s">
        <v>553</v>
      </c>
      <c r="B2412" s="20" t="s">
        <v>9851</v>
      </c>
      <c r="C2412" s="20" t="s">
        <v>1916</v>
      </c>
      <c r="D2412" s="20" t="s">
        <v>3804</v>
      </c>
      <c r="E2412" s="20" t="s">
        <v>847</v>
      </c>
      <c r="F2412" s="20" t="s">
        <v>848</v>
      </c>
      <c r="G2412" t="s">
        <v>11903</v>
      </c>
      <c r="H2412" s="20" t="s">
        <v>6364</v>
      </c>
    </row>
    <row r="2413" spans="1:8" x14ac:dyDescent="0.25">
      <c r="A2413" s="20" t="s">
        <v>5539</v>
      </c>
      <c r="B2413" s="20" t="s">
        <v>5539</v>
      </c>
      <c r="C2413" s="20" t="s">
        <v>5245</v>
      </c>
      <c r="D2413" s="20" t="s">
        <v>6072</v>
      </c>
      <c r="E2413" s="20" t="s">
        <v>17</v>
      </c>
      <c r="F2413" s="20" t="s">
        <v>6073</v>
      </c>
      <c r="G2413" t="s">
        <v>11904</v>
      </c>
      <c r="H2413" s="20" t="s">
        <v>6364</v>
      </c>
    </row>
    <row r="2414" spans="1:8" x14ac:dyDescent="0.25">
      <c r="A2414" s="20" t="s">
        <v>5447</v>
      </c>
      <c r="B2414" s="20" t="s">
        <v>5447</v>
      </c>
      <c r="C2414" s="20" t="s">
        <v>11905</v>
      </c>
      <c r="D2414" s="20" t="s">
        <v>11906</v>
      </c>
      <c r="E2414" s="20" t="s">
        <v>17</v>
      </c>
      <c r="F2414" s="20" t="s">
        <v>11907</v>
      </c>
      <c r="G2414" t="s">
        <v>11908</v>
      </c>
      <c r="H2414" s="20" t="s">
        <v>6364</v>
      </c>
    </row>
    <row r="2415" spans="1:8" x14ac:dyDescent="0.25">
      <c r="A2415" s="20" t="s">
        <v>4406</v>
      </c>
      <c r="B2415" s="20" t="s">
        <v>4406</v>
      </c>
      <c r="C2415" s="20" t="s">
        <v>1707</v>
      </c>
      <c r="D2415" s="20" t="s">
        <v>2904</v>
      </c>
      <c r="E2415" s="20" t="s">
        <v>17</v>
      </c>
      <c r="F2415" s="20" t="s">
        <v>849</v>
      </c>
      <c r="G2415" t="s">
        <v>11909</v>
      </c>
      <c r="H2415" s="20" t="s">
        <v>6364</v>
      </c>
    </row>
    <row r="2416" spans="1:8" x14ac:dyDescent="0.25">
      <c r="A2416" s="20" t="s">
        <v>34</v>
      </c>
      <c r="B2416" s="20" t="s">
        <v>6394</v>
      </c>
      <c r="C2416" s="20" t="s">
        <v>1271</v>
      </c>
      <c r="D2416" s="20" t="s">
        <v>3805</v>
      </c>
      <c r="E2416" s="20" t="s">
        <v>17</v>
      </c>
      <c r="F2416" s="20" t="s">
        <v>850</v>
      </c>
      <c r="G2416" t="s">
        <v>11910</v>
      </c>
      <c r="H2416" s="20" t="s">
        <v>6364</v>
      </c>
    </row>
    <row r="2417" spans="1:8" x14ac:dyDescent="0.25">
      <c r="A2417" s="20" t="s">
        <v>30</v>
      </c>
      <c r="B2417" s="20" t="s">
        <v>30</v>
      </c>
      <c r="C2417" s="20" t="s">
        <v>2813</v>
      </c>
      <c r="D2417" s="20" t="s">
        <v>3806</v>
      </c>
      <c r="E2417" s="20" t="s">
        <v>17</v>
      </c>
      <c r="F2417" s="20" t="s">
        <v>2783</v>
      </c>
      <c r="G2417" t="s">
        <v>11911</v>
      </c>
      <c r="H2417" s="20" t="s">
        <v>6364</v>
      </c>
    </row>
    <row r="2418" spans="1:8" x14ac:dyDescent="0.25">
      <c r="A2418" s="20" t="s">
        <v>5447</v>
      </c>
      <c r="B2418" s="20" t="s">
        <v>5447</v>
      </c>
      <c r="C2418" s="20" t="s">
        <v>5246</v>
      </c>
      <c r="D2418" s="20" t="s">
        <v>6074</v>
      </c>
      <c r="E2418" s="20" t="s">
        <v>17</v>
      </c>
      <c r="F2418" s="20" t="s">
        <v>6075</v>
      </c>
      <c r="G2418" t="s">
        <v>11912</v>
      </c>
      <c r="H2418" s="20" t="s">
        <v>6364</v>
      </c>
    </row>
    <row r="2419" spans="1:8" x14ac:dyDescent="0.25">
      <c r="A2419" s="20" t="s">
        <v>20</v>
      </c>
      <c r="B2419" s="20" t="s">
        <v>6394</v>
      </c>
      <c r="C2419" s="20" t="s">
        <v>11913</v>
      </c>
      <c r="D2419" s="20" t="s">
        <v>11914</v>
      </c>
      <c r="E2419" s="20" t="s">
        <v>17</v>
      </c>
      <c r="F2419" s="20" t="s">
        <v>11915</v>
      </c>
      <c r="G2419" t="s">
        <v>11916</v>
      </c>
      <c r="H2419" s="20" t="s">
        <v>6364</v>
      </c>
    </row>
    <row r="2420" spans="1:8" x14ac:dyDescent="0.25">
      <c r="A2420" s="20" t="s">
        <v>4406</v>
      </c>
      <c r="B2420" s="20" t="s">
        <v>4406</v>
      </c>
      <c r="C2420" s="20" t="s">
        <v>5247</v>
      </c>
      <c r="D2420" s="20" t="s">
        <v>6076</v>
      </c>
      <c r="E2420" s="20" t="s">
        <v>50</v>
      </c>
      <c r="F2420" s="20" t="s">
        <v>6077</v>
      </c>
      <c r="G2420" t="s">
        <v>11917</v>
      </c>
      <c r="H2420" s="20" t="s">
        <v>6364</v>
      </c>
    </row>
    <row r="2421" spans="1:8" x14ac:dyDescent="0.25">
      <c r="A2421" s="20" t="s">
        <v>34</v>
      </c>
      <c r="B2421" s="20" t="s">
        <v>6394</v>
      </c>
      <c r="C2421" s="20" t="s">
        <v>1703</v>
      </c>
      <c r="D2421" s="20" t="s">
        <v>3807</v>
      </c>
      <c r="E2421" s="20" t="s">
        <v>17</v>
      </c>
      <c r="F2421" s="20" t="s">
        <v>851</v>
      </c>
      <c r="G2421" t="s">
        <v>11918</v>
      </c>
      <c r="H2421" s="20" t="s">
        <v>6364</v>
      </c>
    </row>
    <row r="2422" spans="1:8" x14ac:dyDescent="0.25">
      <c r="A2422" s="20" t="s">
        <v>34</v>
      </c>
      <c r="B2422" s="20" t="s">
        <v>6394</v>
      </c>
      <c r="C2422" s="20" t="s">
        <v>11919</v>
      </c>
      <c r="D2422" s="20" t="s">
        <v>11920</v>
      </c>
      <c r="E2422" s="20" t="s">
        <v>17</v>
      </c>
      <c r="F2422" s="20" t="s">
        <v>11921</v>
      </c>
      <c r="G2422" t="s">
        <v>11922</v>
      </c>
      <c r="H2422" s="20" t="s">
        <v>6364</v>
      </c>
    </row>
    <row r="2423" spans="1:8" x14ac:dyDescent="0.25">
      <c r="A2423" s="20" t="s">
        <v>34</v>
      </c>
      <c r="B2423" s="20" t="s">
        <v>6394</v>
      </c>
      <c r="C2423" s="20" t="s">
        <v>11923</v>
      </c>
      <c r="D2423" s="20" t="s">
        <v>11924</v>
      </c>
      <c r="E2423" s="20" t="s">
        <v>17</v>
      </c>
      <c r="F2423" s="20" t="s">
        <v>11925</v>
      </c>
      <c r="G2423" t="s">
        <v>11926</v>
      </c>
      <c r="H2423" s="20" t="s">
        <v>6364</v>
      </c>
    </row>
    <row r="2424" spans="1:8" x14ac:dyDescent="0.25">
      <c r="A2424" s="20" t="s">
        <v>25</v>
      </c>
      <c r="B2424" s="20" t="s">
        <v>6466</v>
      </c>
      <c r="C2424" s="20" t="s">
        <v>1191</v>
      </c>
      <c r="D2424" s="20" t="s">
        <v>3808</v>
      </c>
      <c r="E2424" s="20" t="s">
        <v>100</v>
      </c>
      <c r="F2424" s="20" t="s">
        <v>852</v>
      </c>
      <c r="G2424" t="s">
        <v>11927</v>
      </c>
      <c r="H2424" s="20" t="s">
        <v>6364</v>
      </c>
    </row>
    <row r="2425" spans="1:8" x14ac:dyDescent="0.25">
      <c r="A2425" s="20" t="s">
        <v>18</v>
      </c>
      <c r="B2425" s="20" t="s">
        <v>18</v>
      </c>
      <c r="C2425" s="20" t="s">
        <v>1763</v>
      </c>
      <c r="D2425" s="20" t="s">
        <v>3809</v>
      </c>
      <c r="E2425" s="20" t="s">
        <v>17</v>
      </c>
      <c r="F2425" s="20" t="s">
        <v>853</v>
      </c>
      <c r="G2425" t="s">
        <v>11928</v>
      </c>
      <c r="H2425" s="20" t="s">
        <v>6364</v>
      </c>
    </row>
    <row r="2426" spans="1:8" x14ac:dyDescent="0.25">
      <c r="A2426" s="20" t="s">
        <v>34</v>
      </c>
      <c r="B2426" s="20" t="s">
        <v>6394</v>
      </c>
      <c r="C2426" s="20" t="s">
        <v>5248</v>
      </c>
      <c r="D2426" s="20" t="s">
        <v>4696</v>
      </c>
      <c r="E2426" s="20" t="s">
        <v>17</v>
      </c>
      <c r="F2426" s="20" t="s">
        <v>4521</v>
      </c>
      <c r="G2426" t="s">
        <v>11929</v>
      </c>
      <c r="H2426" s="20" t="s">
        <v>6364</v>
      </c>
    </row>
    <row r="2427" spans="1:8" x14ac:dyDescent="0.25">
      <c r="A2427" s="20" t="s">
        <v>4485</v>
      </c>
      <c r="B2427" s="20" t="s">
        <v>4485</v>
      </c>
      <c r="C2427" s="20" t="s">
        <v>5249</v>
      </c>
      <c r="D2427" s="20" t="s">
        <v>4697</v>
      </c>
      <c r="E2427" s="20" t="s">
        <v>17</v>
      </c>
      <c r="F2427" s="20" t="s">
        <v>4765</v>
      </c>
      <c r="G2427" t="s">
        <v>11930</v>
      </c>
      <c r="H2427" s="20" t="s">
        <v>6364</v>
      </c>
    </row>
    <row r="2428" spans="1:8" x14ac:dyDescent="0.25">
      <c r="A2428" s="20" t="s">
        <v>5447</v>
      </c>
      <c r="B2428" s="20" t="s">
        <v>5447</v>
      </c>
      <c r="C2428" s="20" t="s">
        <v>11931</v>
      </c>
      <c r="D2428" s="20" t="s">
        <v>4698</v>
      </c>
      <c r="E2428" s="20" t="s">
        <v>17</v>
      </c>
      <c r="F2428" s="20" t="s">
        <v>4522</v>
      </c>
      <c r="G2428" t="s">
        <v>11932</v>
      </c>
      <c r="H2428" s="20" t="s">
        <v>6364</v>
      </c>
    </row>
    <row r="2429" spans="1:8" x14ac:dyDescent="0.25">
      <c r="A2429" s="20" t="s">
        <v>34</v>
      </c>
      <c r="B2429" s="20" t="s">
        <v>6402</v>
      </c>
      <c r="C2429" s="20" t="s">
        <v>2809</v>
      </c>
      <c r="D2429" s="20" t="s">
        <v>3810</v>
      </c>
      <c r="E2429" s="20" t="s">
        <v>273</v>
      </c>
      <c r="F2429" s="20" t="s">
        <v>2788</v>
      </c>
      <c r="G2429" t="s">
        <v>11933</v>
      </c>
      <c r="H2429" s="20" t="s">
        <v>6364</v>
      </c>
    </row>
    <row r="2430" spans="1:8" x14ac:dyDescent="0.25">
      <c r="A2430" s="20" t="s">
        <v>5447</v>
      </c>
      <c r="B2430" s="20" t="s">
        <v>5447</v>
      </c>
      <c r="C2430" s="20" t="s">
        <v>11934</v>
      </c>
      <c r="D2430" s="20" t="s">
        <v>11935</v>
      </c>
      <c r="E2430" s="20" t="s">
        <v>17</v>
      </c>
      <c r="F2430" s="20" t="s">
        <v>11936</v>
      </c>
      <c r="G2430" t="s">
        <v>11937</v>
      </c>
      <c r="H2430" s="20" t="s">
        <v>6364</v>
      </c>
    </row>
    <row r="2431" spans="1:8" x14ac:dyDescent="0.25">
      <c r="A2431" s="20" t="s">
        <v>122</v>
      </c>
      <c r="B2431" s="20" t="s">
        <v>6672</v>
      </c>
      <c r="C2431" s="20" t="s">
        <v>1925</v>
      </c>
      <c r="D2431" s="20" t="s">
        <v>3811</v>
      </c>
      <c r="E2431" s="20" t="s">
        <v>17</v>
      </c>
      <c r="F2431" s="20" t="s">
        <v>854</v>
      </c>
      <c r="G2431" t="s">
        <v>11938</v>
      </c>
      <c r="H2431" s="20" t="s">
        <v>6364</v>
      </c>
    </row>
    <row r="2432" spans="1:8" x14ac:dyDescent="0.25">
      <c r="A2432" s="20" t="s">
        <v>21</v>
      </c>
      <c r="B2432" s="20" t="s">
        <v>6619</v>
      </c>
      <c r="C2432" s="20" t="s">
        <v>2410</v>
      </c>
      <c r="D2432" s="20" t="s">
        <v>3812</v>
      </c>
      <c r="E2432" s="20" t="s">
        <v>72</v>
      </c>
      <c r="F2432" s="20" t="s">
        <v>855</v>
      </c>
      <c r="G2432" t="s">
        <v>11939</v>
      </c>
      <c r="H2432" s="20" t="s">
        <v>6364</v>
      </c>
    </row>
    <row r="2433" spans="1:8" x14ac:dyDescent="0.25">
      <c r="A2433" s="20" t="s">
        <v>4433</v>
      </c>
      <c r="B2433" s="20" t="s">
        <v>4433</v>
      </c>
      <c r="C2433" s="20" t="s">
        <v>5250</v>
      </c>
      <c r="D2433" s="20" t="s">
        <v>6078</v>
      </c>
      <c r="E2433" s="20" t="s">
        <v>17</v>
      </c>
      <c r="F2433" s="20" t="s">
        <v>6079</v>
      </c>
      <c r="G2433" t="s">
        <v>11940</v>
      </c>
      <c r="H2433" s="20" t="s">
        <v>6364</v>
      </c>
    </row>
    <row r="2434" spans="1:8" x14ac:dyDescent="0.25">
      <c r="A2434" s="20" t="s">
        <v>34</v>
      </c>
      <c r="B2434" s="20" t="s">
        <v>6394</v>
      </c>
      <c r="C2434" s="20" t="s">
        <v>11941</v>
      </c>
      <c r="D2434" s="20" t="s">
        <v>11942</v>
      </c>
      <c r="E2434" s="20" t="s">
        <v>17</v>
      </c>
      <c r="F2434" s="20" t="s">
        <v>11943</v>
      </c>
      <c r="G2434" t="s">
        <v>11944</v>
      </c>
      <c r="H2434" s="20" t="s">
        <v>6364</v>
      </c>
    </row>
    <row r="2435" spans="1:8" x14ac:dyDescent="0.25">
      <c r="A2435" s="20" t="s">
        <v>4399</v>
      </c>
      <c r="B2435" s="20" t="s">
        <v>6407</v>
      </c>
      <c r="C2435" s="20" t="s">
        <v>11945</v>
      </c>
      <c r="D2435" s="20" t="s">
        <v>11946</v>
      </c>
      <c r="E2435" s="20" t="s">
        <v>72</v>
      </c>
      <c r="F2435" s="20" t="s">
        <v>11947</v>
      </c>
      <c r="G2435" t="s">
        <v>11948</v>
      </c>
      <c r="H2435" s="20" t="s">
        <v>6364</v>
      </c>
    </row>
    <row r="2436" spans="1:8" x14ac:dyDescent="0.25">
      <c r="A2436" s="20" t="s">
        <v>6445</v>
      </c>
      <c r="B2436" s="20" t="s">
        <v>6445</v>
      </c>
      <c r="C2436" s="20" t="s">
        <v>2446</v>
      </c>
      <c r="D2436" s="20" t="s">
        <v>3813</v>
      </c>
      <c r="E2436" s="20" t="s">
        <v>27</v>
      </c>
      <c r="F2436" s="20" t="s">
        <v>856</v>
      </c>
      <c r="G2436" t="s">
        <v>11949</v>
      </c>
      <c r="H2436" s="20" t="s">
        <v>6364</v>
      </c>
    </row>
    <row r="2437" spans="1:8" x14ac:dyDescent="0.25">
      <c r="A2437" s="20" t="s">
        <v>39</v>
      </c>
      <c r="B2437" s="20" t="s">
        <v>6453</v>
      </c>
      <c r="C2437" s="20" t="s">
        <v>1884</v>
      </c>
      <c r="D2437" s="20" t="s">
        <v>3814</v>
      </c>
      <c r="E2437" s="20" t="s">
        <v>17</v>
      </c>
      <c r="F2437" s="20" t="s">
        <v>857</v>
      </c>
      <c r="G2437" t="s">
        <v>11950</v>
      </c>
      <c r="H2437" s="20" t="s">
        <v>6364</v>
      </c>
    </row>
    <row r="2438" spans="1:8" x14ac:dyDescent="0.25">
      <c r="A2438" s="20" t="s">
        <v>5447</v>
      </c>
      <c r="B2438" s="20" t="s">
        <v>5447</v>
      </c>
      <c r="C2438" s="20" t="s">
        <v>5251</v>
      </c>
      <c r="D2438" s="20" t="s">
        <v>4699</v>
      </c>
      <c r="E2438" s="20" t="s">
        <v>17</v>
      </c>
      <c r="F2438" s="20" t="s">
        <v>4397</v>
      </c>
      <c r="G2438" t="s">
        <v>11951</v>
      </c>
      <c r="H2438" s="20" t="s">
        <v>6364</v>
      </c>
    </row>
    <row r="2439" spans="1:8" x14ac:dyDescent="0.25">
      <c r="A2439" s="20" t="s">
        <v>24</v>
      </c>
      <c r="B2439" s="20" t="s">
        <v>6458</v>
      </c>
      <c r="C2439" s="20" t="s">
        <v>11952</v>
      </c>
      <c r="D2439" s="20" t="s">
        <v>11953</v>
      </c>
      <c r="E2439" s="20" t="s">
        <v>17</v>
      </c>
      <c r="F2439" s="20" t="s">
        <v>11954</v>
      </c>
      <c r="G2439" t="s">
        <v>11955</v>
      </c>
      <c r="H2439" s="20" t="s">
        <v>6364</v>
      </c>
    </row>
    <row r="2440" spans="1:8" x14ac:dyDescent="0.25">
      <c r="A2440" s="20" t="s">
        <v>4450</v>
      </c>
      <c r="B2440" s="20" t="s">
        <v>7751</v>
      </c>
      <c r="C2440" s="20" t="s">
        <v>11956</v>
      </c>
      <c r="D2440" s="20" t="s">
        <v>11957</v>
      </c>
      <c r="E2440" s="20" t="s">
        <v>5477</v>
      </c>
      <c r="F2440" s="20" t="s">
        <v>11958</v>
      </c>
      <c r="G2440" t="s">
        <v>11959</v>
      </c>
      <c r="H2440" s="20" t="s">
        <v>6364</v>
      </c>
    </row>
    <row r="2441" spans="1:8" x14ac:dyDescent="0.25">
      <c r="A2441" s="20" t="s">
        <v>21</v>
      </c>
      <c r="B2441" s="20" t="s">
        <v>6433</v>
      </c>
      <c r="C2441" s="20" t="s">
        <v>2507</v>
      </c>
      <c r="D2441" s="20" t="s">
        <v>3815</v>
      </c>
      <c r="E2441" s="20" t="s">
        <v>325</v>
      </c>
      <c r="F2441" s="20" t="s">
        <v>858</v>
      </c>
      <c r="G2441" t="s">
        <v>11960</v>
      </c>
      <c r="H2441" s="20" t="s">
        <v>6364</v>
      </c>
    </row>
    <row r="2442" spans="1:8" x14ac:dyDescent="0.25">
      <c r="A2442" s="20" t="s">
        <v>5447</v>
      </c>
      <c r="B2442" s="20" t="s">
        <v>5447</v>
      </c>
      <c r="C2442" s="20" t="s">
        <v>1344</v>
      </c>
      <c r="D2442" s="20" t="s">
        <v>3816</v>
      </c>
      <c r="E2442" s="20" t="s">
        <v>17</v>
      </c>
      <c r="F2442" s="20" t="s">
        <v>1345</v>
      </c>
      <c r="G2442" t="s">
        <v>11961</v>
      </c>
      <c r="H2442" s="20" t="s">
        <v>6364</v>
      </c>
    </row>
    <row r="2443" spans="1:8" x14ac:dyDescent="0.25">
      <c r="A2443" s="20" t="s">
        <v>34</v>
      </c>
      <c r="B2443" s="20" t="s">
        <v>6394</v>
      </c>
      <c r="C2443" s="20" t="s">
        <v>5252</v>
      </c>
      <c r="D2443" s="20" t="s">
        <v>6080</v>
      </c>
      <c r="E2443" s="20" t="s">
        <v>17</v>
      </c>
      <c r="F2443" s="20" t="s">
        <v>6081</v>
      </c>
      <c r="G2443" t="s">
        <v>11962</v>
      </c>
      <c r="H2443" s="20" t="s">
        <v>6364</v>
      </c>
    </row>
    <row r="2444" spans="1:8" x14ac:dyDescent="0.25">
      <c r="A2444" s="20" t="s">
        <v>4485</v>
      </c>
      <c r="B2444" s="20" t="s">
        <v>4485</v>
      </c>
      <c r="C2444" s="20" t="s">
        <v>11963</v>
      </c>
      <c r="D2444" s="20" t="s">
        <v>11964</v>
      </c>
      <c r="E2444" s="20" t="s">
        <v>17</v>
      </c>
      <c r="F2444" s="20" t="s">
        <v>11965</v>
      </c>
      <c r="G2444" t="s">
        <v>11966</v>
      </c>
      <c r="H2444" s="20" t="s">
        <v>6364</v>
      </c>
    </row>
    <row r="2445" spans="1:8" x14ac:dyDescent="0.25">
      <c r="A2445" s="20" t="s">
        <v>34</v>
      </c>
      <c r="B2445" s="20" t="s">
        <v>6394</v>
      </c>
      <c r="C2445" s="20" t="s">
        <v>1945</v>
      </c>
      <c r="D2445" s="20" t="s">
        <v>3817</v>
      </c>
      <c r="E2445" s="20" t="s">
        <v>17</v>
      </c>
      <c r="F2445" s="20" t="s">
        <v>859</v>
      </c>
      <c r="G2445" t="s">
        <v>11967</v>
      </c>
      <c r="H2445" s="20" t="s">
        <v>6364</v>
      </c>
    </row>
    <row r="2446" spans="1:8" x14ac:dyDescent="0.25">
      <c r="A2446" s="20" t="s">
        <v>4433</v>
      </c>
      <c r="B2446" s="20" t="s">
        <v>4433</v>
      </c>
      <c r="C2446" s="20" t="s">
        <v>5253</v>
      </c>
      <c r="D2446" s="20" t="s">
        <v>4700</v>
      </c>
      <c r="E2446" s="20" t="s">
        <v>17</v>
      </c>
      <c r="F2446" s="20" t="s">
        <v>4523</v>
      </c>
      <c r="G2446" t="s">
        <v>11968</v>
      </c>
      <c r="H2446" s="20" t="s">
        <v>6364</v>
      </c>
    </row>
    <row r="2447" spans="1:8" x14ac:dyDescent="0.25">
      <c r="A2447" s="20" t="s">
        <v>114</v>
      </c>
      <c r="B2447" s="20" t="s">
        <v>114</v>
      </c>
      <c r="C2447" s="20" t="s">
        <v>11969</v>
      </c>
      <c r="D2447" s="20" t="s">
        <v>11970</v>
      </c>
      <c r="E2447" s="20" t="s">
        <v>115</v>
      </c>
      <c r="F2447" s="20" t="s">
        <v>11971</v>
      </c>
      <c r="G2447" t="s">
        <v>11972</v>
      </c>
      <c r="H2447" s="20" t="s">
        <v>6364</v>
      </c>
    </row>
    <row r="2448" spans="1:8" x14ac:dyDescent="0.25">
      <c r="A2448" s="20" t="s">
        <v>4406</v>
      </c>
      <c r="B2448" s="20" t="s">
        <v>4406</v>
      </c>
      <c r="C2448" s="20" t="s">
        <v>5254</v>
      </c>
      <c r="D2448" s="20" t="s">
        <v>6082</v>
      </c>
      <c r="E2448" s="20" t="s">
        <v>17</v>
      </c>
      <c r="F2448" s="20" t="s">
        <v>6083</v>
      </c>
      <c r="G2448" t="s">
        <v>11973</v>
      </c>
      <c r="H2448" s="20" t="s">
        <v>6364</v>
      </c>
    </row>
    <row r="2449" spans="1:8" x14ac:dyDescent="0.25">
      <c r="A2449" s="20" t="s">
        <v>59</v>
      </c>
      <c r="B2449" s="20" t="s">
        <v>59</v>
      </c>
      <c r="C2449" s="20" t="s">
        <v>11974</v>
      </c>
      <c r="D2449" s="20" t="s">
        <v>11975</v>
      </c>
      <c r="E2449" s="20" t="s">
        <v>17</v>
      </c>
      <c r="F2449" s="20" t="s">
        <v>11976</v>
      </c>
      <c r="G2449" t="s">
        <v>11977</v>
      </c>
      <c r="H2449" s="20" t="s">
        <v>6364</v>
      </c>
    </row>
    <row r="2450" spans="1:8" x14ac:dyDescent="0.25">
      <c r="A2450" s="20" t="s">
        <v>4406</v>
      </c>
      <c r="B2450" s="20" t="s">
        <v>4406</v>
      </c>
      <c r="C2450" s="20" t="s">
        <v>2501</v>
      </c>
      <c r="D2450" s="20" t="s">
        <v>3818</v>
      </c>
      <c r="E2450" s="20" t="s">
        <v>17</v>
      </c>
      <c r="F2450" s="20" t="s">
        <v>1536</v>
      </c>
      <c r="G2450" t="s">
        <v>11978</v>
      </c>
      <c r="H2450" s="20" t="s">
        <v>6364</v>
      </c>
    </row>
    <row r="2451" spans="1:8" x14ac:dyDescent="0.25">
      <c r="A2451" s="20" t="s">
        <v>34</v>
      </c>
      <c r="B2451" s="20" t="s">
        <v>6394</v>
      </c>
      <c r="C2451" s="20" t="s">
        <v>11979</v>
      </c>
      <c r="D2451" s="20" t="s">
        <v>11980</v>
      </c>
      <c r="E2451" s="20" t="s">
        <v>17</v>
      </c>
      <c r="F2451" s="20" t="s">
        <v>11981</v>
      </c>
      <c r="G2451" t="s">
        <v>11982</v>
      </c>
      <c r="H2451" s="20" t="s">
        <v>6364</v>
      </c>
    </row>
    <row r="2452" spans="1:8" x14ac:dyDescent="0.25">
      <c r="A2452" s="20" t="s">
        <v>34</v>
      </c>
      <c r="B2452" s="20" t="s">
        <v>6394</v>
      </c>
      <c r="C2452" s="20" t="s">
        <v>1295</v>
      </c>
      <c r="D2452" s="20" t="s">
        <v>3819</v>
      </c>
      <c r="E2452" s="20" t="s">
        <v>17</v>
      </c>
      <c r="F2452" s="20" t="s">
        <v>860</v>
      </c>
      <c r="G2452" t="s">
        <v>11983</v>
      </c>
      <c r="H2452" s="20" t="s">
        <v>6364</v>
      </c>
    </row>
    <row r="2453" spans="1:8" x14ac:dyDescent="0.25">
      <c r="A2453" s="20" t="s">
        <v>4250</v>
      </c>
      <c r="B2453" s="20" t="s">
        <v>6734</v>
      </c>
      <c r="C2453" s="20" t="s">
        <v>1988</v>
      </c>
      <c r="D2453" s="20" t="s">
        <v>3820</v>
      </c>
      <c r="E2453" s="20" t="s">
        <v>17</v>
      </c>
      <c r="F2453" s="20" t="s">
        <v>861</v>
      </c>
      <c r="G2453" t="s">
        <v>11984</v>
      </c>
      <c r="H2453" s="20" t="s">
        <v>6364</v>
      </c>
    </row>
    <row r="2454" spans="1:8" x14ac:dyDescent="0.25">
      <c r="A2454" s="20" t="s">
        <v>34</v>
      </c>
      <c r="B2454" s="20" t="s">
        <v>6394</v>
      </c>
      <c r="C2454" s="20" t="s">
        <v>11985</v>
      </c>
      <c r="D2454" s="20" t="s">
        <v>11986</v>
      </c>
      <c r="E2454" s="20" t="s">
        <v>17</v>
      </c>
      <c r="F2454" s="20" t="s">
        <v>11987</v>
      </c>
      <c r="G2454" t="s">
        <v>11988</v>
      </c>
      <c r="H2454" s="20" t="s">
        <v>6364</v>
      </c>
    </row>
    <row r="2455" spans="1:8" x14ac:dyDescent="0.25">
      <c r="A2455" s="20" t="s">
        <v>5447</v>
      </c>
      <c r="B2455" s="20" t="s">
        <v>5447</v>
      </c>
      <c r="C2455" s="20" t="s">
        <v>11989</v>
      </c>
      <c r="D2455" s="20" t="s">
        <v>11990</v>
      </c>
      <c r="E2455" s="20" t="s">
        <v>17</v>
      </c>
      <c r="F2455" s="20" t="s">
        <v>11991</v>
      </c>
      <c r="G2455" t="s">
        <v>11992</v>
      </c>
      <c r="H2455" s="20" t="s">
        <v>6364</v>
      </c>
    </row>
    <row r="2456" spans="1:8" x14ac:dyDescent="0.25">
      <c r="A2456" s="20" t="s">
        <v>5447</v>
      </c>
      <c r="B2456" s="20" t="s">
        <v>5447</v>
      </c>
      <c r="C2456" s="20" t="s">
        <v>11993</v>
      </c>
      <c r="D2456" s="20" t="s">
        <v>3821</v>
      </c>
      <c r="E2456" s="20" t="s">
        <v>17</v>
      </c>
      <c r="F2456" s="20" t="s">
        <v>1357</v>
      </c>
      <c r="G2456" t="s">
        <v>11994</v>
      </c>
      <c r="H2456" s="20" t="s">
        <v>6364</v>
      </c>
    </row>
    <row r="2457" spans="1:8" x14ac:dyDescent="0.25">
      <c r="A2457" s="20" t="s">
        <v>4470</v>
      </c>
      <c r="B2457" s="20" t="s">
        <v>4470</v>
      </c>
      <c r="C2457" s="20" t="s">
        <v>2806</v>
      </c>
      <c r="D2457" s="20" t="s">
        <v>3822</v>
      </c>
      <c r="E2457" s="20" t="s">
        <v>4441</v>
      </c>
      <c r="F2457" s="20" t="s">
        <v>2789</v>
      </c>
      <c r="G2457" t="s">
        <v>11995</v>
      </c>
      <c r="H2457" s="20" t="s">
        <v>6364</v>
      </c>
    </row>
    <row r="2458" spans="1:8" x14ac:dyDescent="0.25">
      <c r="A2458" s="20" t="s">
        <v>46</v>
      </c>
      <c r="B2458" s="20" t="s">
        <v>7207</v>
      </c>
      <c r="C2458" s="20" t="s">
        <v>11996</v>
      </c>
      <c r="D2458" s="20" t="s">
        <v>11997</v>
      </c>
      <c r="E2458" s="20" t="s">
        <v>11998</v>
      </c>
      <c r="F2458" s="20" t="s">
        <v>11999</v>
      </c>
      <c r="G2458" t="s">
        <v>12000</v>
      </c>
      <c r="H2458" s="20" t="s">
        <v>6364</v>
      </c>
    </row>
    <row r="2459" spans="1:8" x14ac:dyDescent="0.25">
      <c r="A2459" s="20" t="s">
        <v>25</v>
      </c>
      <c r="B2459" s="20" t="s">
        <v>6400</v>
      </c>
      <c r="C2459" s="20" t="s">
        <v>4326</v>
      </c>
      <c r="D2459" s="20" t="s">
        <v>4327</v>
      </c>
      <c r="E2459" s="20" t="s">
        <v>1443</v>
      </c>
      <c r="F2459" s="20" t="s">
        <v>4328</v>
      </c>
      <c r="G2459" t="s">
        <v>12001</v>
      </c>
      <c r="H2459" s="20" t="s">
        <v>6364</v>
      </c>
    </row>
    <row r="2460" spans="1:8" x14ac:dyDescent="0.25">
      <c r="A2460" s="20" t="s">
        <v>34</v>
      </c>
      <c r="B2460" s="20" t="s">
        <v>6394</v>
      </c>
      <c r="C2460" s="20" t="s">
        <v>12002</v>
      </c>
      <c r="D2460" s="20" t="s">
        <v>12003</v>
      </c>
      <c r="E2460" s="20" t="s">
        <v>17</v>
      </c>
      <c r="F2460" s="20" t="s">
        <v>12004</v>
      </c>
      <c r="G2460" t="s">
        <v>12005</v>
      </c>
      <c r="H2460" s="20" t="s">
        <v>6364</v>
      </c>
    </row>
    <row r="2461" spans="1:8" x14ac:dyDescent="0.25">
      <c r="A2461" s="20" t="s">
        <v>5447</v>
      </c>
      <c r="B2461" s="20" t="s">
        <v>5447</v>
      </c>
      <c r="C2461" s="20" t="s">
        <v>12006</v>
      </c>
      <c r="D2461" s="20" t="s">
        <v>6084</v>
      </c>
      <c r="E2461" s="20" t="s">
        <v>17</v>
      </c>
      <c r="F2461" s="20" t="s">
        <v>6085</v>
      </c>
      <c r="G2461" t="s">
        <v>12007</v>
      </c>
      <c r="H2461" s="20" t="s">
        <v>6364</v>
      </c>
    </row>
    <row r="2462" spans="1:8" x14ac:dyDescent="0.25">
      <c r="A2462" s="20" t="s">
        <v>314</v>
      </c>
      <c r="B2462" s="20" t="s">
        <v>6538</v>
      </c>
      <c r="C2462" s="20" t="s">
        <v>1734</v>
      </c>
      <c r="D2462" s="20" t="s">
        <v>3823</v>
      </c>
      <c r="E2462" s="20" t="s">
        <v>363</v>
      </c>
      <c r="F2462" s="20" t="s">
        <v>862</v>
      </c>
      <c r="G2462" t="s">
        <v>12008</v>
      </c>
      <c r="H2462" s="20" t="s">
        <v>6364</v>
      </c>
    </row>
    <row r="2463" spans="1:8" x14ac:dyDescent="0.25">
      <c r="A2463" s="20" t="s">
        <v>4406</v>
      </c>
      <c r="B2463" s="20" t="s">
        <v>4406</v>
      </c>
      <c r="C2463" s="20" t="s">
        <v>1627</v>
      </c>
      <c r="D2463" s="20" t="s">
        <v>3824</v>
      </c>
      <c r="E2463" s="20" t="s">
        <v>17</v>
      </c>
      <c r="F2463" s="20" t="s">
        <v>863</v>
      </c>
      <c r="G2463" t="s">
        <v>12009</v>
      </c>
      <c r="H2463" s="20" t="s">
        <v>6364</v>
      </c>
    </row>
    <row r="2464" spans="1:8" x14ac:dyDescent="0.25">
      <c r="A2464" s="20" t="s">
        <v>6959</v>
      </c>
      <c r="B2464" s="20" t="s">
        <v>6959</v>
      </c>
      <c r="C2464" s="20" t="s">
        <v>2392</v>
      </c>
      <c r="D2464" s="20" t="s">
        <v>3825</v>
      </c>
      <c r="E2464" s="20" t="s">
        <v>17</v>
      </c>
      <c r="F2464" s="20" t="s">
        <v>864</v>
      </c>
      <c r="G2464" t="s">
        <v>12010</v>
      </c>
      <c r="H2464" s="20" t="s">
        <v>6364</v>
      </c>
    </row>
    <row r="2465" spans="1:8" x14ac:dyDescent="0.25">
      <c r="A2465" s="20" t="s">
        <v>43</v>
      </c>
      <c r="B2465" s="20" t="s">
        <v>43</v>
      </c>
      <c r="C2465" s="20" t="s">
        <v>12011</v>
      </c>
      <c r="D2465" s="20" t="s">
        <v>12012</v>
      </c>
      <c r="E2465" s="20" t="s">
        <v>4384</v>
      </c>
      <c r="F2465" s="20" t="s">
        <v>12013</v>
      </c>
      <c r="G2465" t="s">
        <v>12014</v>
      </c>
      <c r="H2465" s="20" t="s">
        <v>6364</v>
      </c>
    </row>
    <row r="2466" spans="1:8" x14ac:dyDescent="0.25">
      <c r="A2466" s="20" t="s">
        <v>5447</v>
      </c>
      <c r="B2466" s="20" t="s">
        <v>5447</v>
      </c>
      <c r="C2466" s="20" t="s">
        <v>12015</v>
      </c>
      <c r="D2466" s="20" t="s">
        <v>12016</v>
      </c>
      <c r="E2466" s="20" t="s">
        <v>17</v>
      </c>
      <c r="F2466" s="20" t="s">
        <v>12017</v>
      </c>
      <c r="G2466" t="s">
        <v>12018</v>
      </c>
      <c r="H2466" s="20" t="s">
        <v>6364</v>
      </c>
    </row>
    <row r="2467" spans="1:8" x14ac:dyDescent="0.25">
      <c r="A2467" s="20" t="s">
        <v>21</v>
      </c>
      <c r="B2467" s="20" t="s">
        <v>6433</v>
      </c>
      <c r="C2467" s="20" t="s">
        <v>2581</v>
      </c>
      <c r="D2467" s="20" t="s">
        <v>3826</v>
      </c>
      <c r="E2467" s="20" t="s">
        <v>17</v>
      </c>
      <c r="F2467" s="20" t="s">
        <v>865</v>
      </c>
      <c r="G2467" t="s">
        <v>12019</v>
      </c>
      <c r="H2467" s="20" t="s">
        <v>6364</v>
      </c>
    </row>
    <row r="2468" spans="1:8" x14ac:dyDescent="0.25">
      <c r="A2468" s="20" t="s">
        <v>4485</v>
      </c>
      <c r="B2468" s="20" t="s">
        <v>4485</v>
      </c>
      <c r="C2468" s="20" t="s">
        <v>2467</v>
      </c>
      <c r="D2468" s="20" t="s">
        <v>3827</v>
      </c>
      <c r="E2468" s="20" t="s">
        <v>17</v>
      </c>
      <c r="F2468" s="20" t="s">
        <v>1537</v>
      </c>
      <c r="G2468" t="s">
        <v>12020</v>
      </c>
      <c r="H2468" s="20" t="s">
        <v>6364</v>
      </c>
    </row>
    <row r="2469" spans="1:8" x14ac:dyDescent="0.25">
      <c r="A2469" s="20" t="s">
        <v>5447</v>
      </c>
      <c r="B2469" s="20" t="s">
        <v>5447</v>
      </c>
      <c r="C2469" s="20" t="s">
        <v>4329</v>
      </c>
      <c r="D2469" s="20" t="s">
        <v>4330</v>
      </c>
      <c r="E2469" s="20" t="s">
        <v>17</v>
      </c>
      <c r="F2469" s="20" t="s">
        <v>4331</v>
      </c>
      <c r="G2469" t="s">
        <v>12021</v>
      </c>
      <c r="H2469" s="20" t="s">
        <v>6364</v>
      </c>
    </row>
    <row r="2470" spans="1:8" x14ac:dyDescent="0.25">
      <c r="A2470" s="20" t="s">
        <v>4404</v>
      </c>
      <c r="B2470" s="20" t="s">
        <v>4404</v>
      </c>
      <c r="C2470" s="20" t="s">
        <v>12022</v>
      </c>
      <c r="D2470" s="20" t="s">
        <v>12023</v>
      </c>
      <c r="E2470" s="20" t="s">
        <v>17</v>
      </c>
      <c r="F2470" s="20" t="s">
        <v>12024</v>
      </c>
      <c r="G2470" t="s">
        <v>12025</v>
      </c>
      <c r="H2470" s="20" t="s">
        <v>6364</v>
      </c>
    </row>
    <row r="2471" spans="1:8" x14ac:dyDescent="0.25">
      <c r="A2471" s="20" t="s">
        <v>4485</v>
      </c>
      <c r="B2471" s="20" t="s">
        <v>4485</v>
      </c>
      <c r="C2471" s="20" t="s">
        <v>12026</v>
      </c>
      <c r="D2471" s="20" t="s">
        <v>12027</v>
      </c>
      <c r="E2471" s="20" t="s">
        <v>17</v>
      </c>
      <c r="F2471" s="20" t="s">
        <v>12028</v>
      </c>
      <c r="G2471" t="s">
        <v>12029</v>
      </c>
      <c r="H2471" s="20" t="s">
        <v>6364</v>
      </c>
    </row>
    <row r="2472" spans="1:8" x14ac:dyDescent="0.25">
      <c r="A2472" s="20" t="s">
        <v>4404</v>
      </c>
      <c r="B2472" s="20" t="s">
        <v>4404</v>
      </c>
      <c r="C2472" s="20" t="s">
        <v>5255</v>
      </c>
      <c r="D2472" s="20" t="s">
        <v>6087</v>
      </c>
      <c r="E2472" s="20" t="s">
        <v>17</v>
      </c>
      <c r="F2472" s="20" t="s">
        <v>6088</v>
      </c>
      <c r="G2472" t="s">
        <v>12030</v>
      </c>
      <c r="H2472" s="20" t="s">
        <v>6364</v>
      </c>
    </row>
    <row r="2473" spans="1:8" x14ac:dyDescent="0.25">
      <c r="A2473" s="20" t="s">
        <v>34</v>
      </c>
      <c r="B2473" s="20" t="s">
        <v>6394</v>
      </c>
      <c r="C2473" s="20" t="s">
        <v>12031</v>
      </c>
      <c r="D2473" s="20" t="s">
        <v>12032</v>
      </c>
      <c r="E2473" s="20" t="s">
        <v>17</v>
      </c>
      <c r="F2473" s="20" t="s">
        <v>12033</v>
      </c>
      <c r="G2473" t="s">
        <v>12034</v>
      </c>
      <c r="H2473" s="20" t="s">
        <v>6364</v>
      </c>
    </row>
    <row r="2474" spans="1:8" x14ac:dyDescent="0.25">
      <c r="A2474" s="20" t="s">
        <v>5447</v>
      </c>
      <c r="B2474" s="20" t="s">
        <v>5447</v>
      </c>
      <c r="C2474" s="20" t="s">
        <v>2524</v>
      </c>
      <c r="D2474" s="20" t="s">
        <v>3828</v>
      </c>
      <c r="E2474" s="20" t="s">
        <v>17</v>
      </c>
      <c r="F2474" s="20" t="s">
        <v>1554</v>
      </c>
      <c r="G2474" t="s">
        <v>12035</v>
      </c>
      <c r="H2474" s="20" t="s">
        <v>6364</v>
      </c>
    </row>
    <row r="2475" spans="1:8" x14ac:dyDescent="0.25">
      <c r="A2475" s="20" t="s">
        <v>34</v>
      </c>
      <c r="B2475" s="20" t="s">
        <v>6394</v>
      </c>
      <c r="C2475" s="20" t="s">
        <v>2106</v>
      </c>
      <c r="D2475" s="20" t="s">
        <v>3829</v>
      </c>
      <c r="E2475" s="20" t="s">
        <v>17</v>
      </c>
      <c r="F2475" s="20" t="s">
        <v>866</v>
      </c>
      <c r="G2475" t="s">
        <v>12036</v>
      </c>
      <c r="H2475" s="20" t="s">
        <v>6364</v>
      </c>
    </row>
    <row r="2476" spans="1:8" x14ac:dyDescent="0.25">
      <c r="A2476" s="20" t="s">
        <v>34</v>
      </c>
      <c r="B2476" s="20" t="s">
        <v>6394</v>
      </c>
      <c r="C2476" s="20" t="s">
        <v>12037</v>
      </c>
      <c r="D2476" s="20" t="s">
        <v>12038</v>
      </c>
      <c r="E2476" s="20" t="s">
        <v>17</v>
      </c>
      <c r="F2476" s="20" t="s">
        <v>12039</v>
      </c>
      <c r="G2476" t="s">
        <v>12040</v>
      </c>
      <c r="H2476" s="20" t="s">
        <v>6364</v>
      </c>
    </row>
    <row r="2477" spans="1:8" x14ac:dyDescent="0.25">
      <c r="A2477" s="20" t="s">
        <v>4404</v>
      </c>
      <c r="B2477" s="20" t="s">
        <v>4404</v>
      </c>
      <c r="C2477" s="20" t="s">
        <v>2363</v>
      </c>
      <c r="D2477" s="20" t="s">
        <v>3830</v>
      </c>
      <c r="E2477" s="20" t="s">
        <v>17</v>
      </c>
      <c r="F2477" s="20" t="s">
        <v>1498</v>
      </c>
      <c r="G2477" t="s">
        <v>12041</v>
      </c>
      <c r="H2477" s="20" t="s">
        <v>6364</v>
      </c>
    </row>
    <row r="2478" spans="1:8" x14ac:dyDescent="0.25">
      <c r="A2478" s="20" t="s">
        <v>5447</v>
      </c>
      <c r="B2478" s="20" t="s">
        <v>5447</v>
      </c>
      <c r="C2478" s="20" t="s">
        <v>1667</v>
      </c>
      <c r="D2478" s="20" t="s">
        <v>3831</v>
      </c>
      <c r="E2478" s="20" t="s">
        <v>17</v>
      </c>
      <c r="F2478" s="20" t="s">
        <v>867</v>
      </c>
      <c r="G2478" t="s">
        <v>12042</v>
      </c>
      <c r="H2478" s="20" t="s">
        <v>6364</v>
      </c>
    </row>
    <row r="2479" spans="1:8" x14ac:dyDescent="0.25">
      <c r="A2479" s="20" t="s">
        <v>30</v>
      </c>
      <c r="B2479" s="20" t="s">
        <v>30</v>
      </c>
      <c r="C2479" s="20" t="s">
        <v>5256</v>
      </c>
      <c r="D2479" s="20" t="s">
        <v>6089</v>
      </c>
      <c r="E2479" s="20" t="s">
        <v>17</v>
      </c>
      <c r="F2479" s="20" t="s">
        <v>6090</v>
      </c>
      <c r="G2479" t="s">
        <v>12043</v>
      </c>
      <c r="H2479" s="20" t="s">
        <v>6364</v>
      </c>
    </row>
    <row r="2480" spans="1:8" x14ac:dyDescent="0.25">
      <c r="A2480" s="20" t="s">
        <v>60</v>
      </c>
      <c r="B2480" s="20" t="s">
        <v>60</v>
      </c>
      <c r="C2480" s="20" t="s">
        <v>12044</v>
      </c>
      <c r="D2480" s="20" t="s">
        <v>12045</v>
      </c>
      <c r="E2480" s="20" t="s">
        <v>72</v>
      </c>
      <c r="F2480" s="20" t="s">
        <v>12046</v>
      </c>
      <c r="G2480" t="s">
        <v>12047</v>
      </c>
      <c r="H2480" s="20" t="s">
        <v>6364</v>
      </c>
    </row>
    <row r="2481" spans="1:8" x14ac:dyDescent="0.25">
      <c r="A2481" s="20" t="s">
        <v>24</v>
      </c>
      <c r="B2481" s="20" t="s">
        <v>6458</v>
      </c>
      <c r="C2481" s="20" t="s">
        <v>2176</v>
      </c>
      <c r="D2481" s="20" t="s">
        <v>3832</v>
      </c>
      <c r="E2481" s="20" t="s">
        <v>17</v>
      </c>
      <c r="F2481" s="20" t="s">
        <v>868</v>
      </c>
      <c r="G2481" t="s">
        <v>12048</v>
      </c>
      <c r="H2481" s="20" t="s">
        <v>6364</v>
      </c>
    </row>
    <row r="2482" spans="1:8" x14ac:dyDescent="0.25">
      <c r="A2482" s="20" t="s">
        <v>21</v>
      </c>
      <c r="B2482" s="20" t="s">
        <v>6433</v>
      </c>
      <c r="C2482" s="20" t="s">
        <v>12049</v>
      </c>
      <c r="D2482" s="20" t="s">
        <v>12050</v>
      </c>
      <c r="E2482" s="20" t="s">
        <v>17</v>
      </c>
      <c r="F2482" s="20" t="s">
        <v>12051</v>
      </c>
      <c r="G2482" t="s">
        <v>12052</v>
      </c>
      <c r="H2482" s="20" t="s">
        <v>6364</v>
      </c>
    </row>
    <row r="2483" spans="1:8" x14ac:dyDescent="0.25">
      <c r="A2483" s="20" t="s">
        <v>39</v>
      </c>
      <c r="B2483" s="20" t="s">
        <v>6453</v>
      </c>
      <c r="C2483" s="20" t="s">
        <v>2762</v>
      </c>
      <c r="D2483" s="20" t="s">
        <v>3833</v>
      </c>
      <c r="E2483" s="20" t="s">
        <v>17</v>
      </c>
      <c r="F2483" s="20" t="s">
        <v>2686</v>
      </c>
      <c r="G2483" t="s">
        <v>12053</v>
      </c>
      <c r="H2483" s="20" t="s">
        <v>6364</v>
      </c>
    </row>
    <row r="2484" spans="1:8" x14ac:dyDescent="0.25">
      <c r="A2484" s="20" t="s">
        <v>5447</v>
      </c>
      <c r="B2484" s="20" t="s">
        <v>5447</v>
      </c>
      <c r="C2484" s="20" t="s">
        <v>12054</v>
      </c>
      <c r="D2484" s="20" t="s">
        <v>6091</v>
      </c>
      <c r="E2484" s="20" t="s">
        <v>17</v>
      </c>
      <c r="F2484" s="20" t="s">
        <v>6092</v>
      </c>
      <c r="G2484" t="s">
        <v>12055</v>
      </c>
      <c r="H2484" s="20" t="s">
        <v>6364</v>
      </c>
    </row>
    <row r="2485" spans="1:8" x14ac:dyDescent="0.25">
      <c r="A2485" s="20" t="s">
        <v>36</v>
      </c>
      <c r="B2485" s="20" t="s">
        <v>36</v>
      </c>
      <c r="C2485" s="20" t="s">
        <v>12056</v>
      </c>
      <c r="D2485" s="20" t="s">
        <v>12057</v>
      </c>
      <c r="E2485" s="20" t="s">
        <v>17</v>
      </c>
      <c r="F2485" s="20" t="s">
        <v>12058</v>
      </c>
      <c r="G2485" t="s">
        <v>12059</v>
      </c>
      <c r="H2485" s="20" t="s">
        <v>6364</v>
      </c>
    </row>
    <row r="2486" spans="1:8" x14ac:dyDescent="0.25">
      <c r="A2486" s="20" t="s">
        <v>5447</v>
      </c>
      <c r="B2486" s="20" t="s">
        <v>5447</v>
      </c>
      <c r="C2486" s="20" t="s">
        <v>12060</v>
      </c>
      <c r="D2486" s="20" t="s">
        <v>6093</v>
      </c>
      <c r="E2486" s="20" t="s">
        <v>17</v>
      </c>
      <c r="F2486" s="20" t="s">
        <v>6094</v>
      </c>
      <c r="G2486" t="s">
        <v>12061</v>
      </c>
      <c r="H2486" s="20" t="s">
        <v>6364</v>
      </c>
    </row>
    <row r="2487" spans="1:8" x14ac:dyDescent="0.25">
      <c r="A2487" s="20" t="s">
        <v>5447</v>
      </c>
      <c r="B2487" s="20" t="s">
        <v>5447</v>
      </c>
      <c r="C2487" s="20" t="s">
        <v>12062</v>
      </c>
      <c r="D2487" s="20" t="s">
        <v>12063</v>
      </c>
      <c r="E2487" s="20" t="s">
        <v>17</v>
      </c>
      <c r="F2487" s="20" t="s">
        <v>12064</v>
      </c>
      <c r="G2487" t="s">
        <v>12065</v>
      </c>
      <c r="H2487" s="20" t="s">
        <v>6364</v>
      </c>
    </row>
    <row r="2488" spans="1:8" x14ac:dyDescent="0.25">
      <c r="A2488" s="20" t="s">
        <v>4462</v>
      </c>
      <c r="B2488" s="20" t="s">
        <v>4462</v>
      </c>
      <c r="C2488" s="20" t="s">
        <v>5257</v>
      </c>
      <c r="D2488" s="20" t="s">
        <v>6095</v>
      </c>
      <c r="E2488" s="20" t="s">
        <v>17</v>
      </c>
      <c r="F2488" s="20" t="s">
        <v>4806</v>
      </c>
      <c r="G2488" t="s">
        <v>12066</v>
      </c>
      <c r="H2488" s="20" t="s">
        <v>6364</v>
      </c>
    </row>
    <row r="2489" spans="1:8" x14ac:dyDescent="0.25">
      <c r="A2489" s="20" t="s">
        <v>553</v>
      </c>
      <c r="B2489" s="20" t="s">
        <v>9851</v>
      </c>
      <c r="C2489" s="20" t="s">
        <v>12067</v>
      </c>
      <c r="D2489" s="20" t="s">
        <v>12068</v>
      </c>
      <c r="E2489" s="20" t="s">
        <v>554</v>
      </c>
      <c r="F2489" s="20" t="s">
        <v>12069</v>
      </c>
      <c r="G2489" t="s">
        <v>12070</v>
      </c>
      <c r="H2489" s="20" t="s">
        <v>6364</v>
      </c>
    </row>
    <row r="2490" spans="1:8" x14ac:dyDescent="0.25">
      <c r="A2490" s="20" t="s">
        <v>24</v>
      </c>
      <c r="B2490" s="20" t="s">
        <v>6458</v>
      </c>
      <c r="C2490" s="20" t="s">
        <v>12071</v>
      </c>
      <c r="D2490" s="20" t="s">
        <v>12072</v>
      </c>
      <c r="E2490" s="20" t="s">
        <v>17</v>
      </c>
      <c r="F2490" s="20" t="s">
        <v>12073</v>
      </c>
      <c r="G2490" t="s">
        <v>12074</v>
      </c>
      <c r="H2490" s="20" t="s">
        <v>6364</v>
      </c>
    </row>
    <row r="2491" spans="1:8" x14ac:dyDescent="0.25">
      <c r="A2491" s="20" t="s">
        <v>4406</v>
      </c>
      <c r="B2491" s="20" t="s">
        <v>4406</v>
      </c>
      <c r="C2491" s="20" t="s">
        <v>12075</v>
      </c>
      <c r="D2491" s="20" t="s">
        <v>12076</v>
      </c>
      <c r="E2491" s="20" t="s">
        <v>17</v>
      </c>
      <c r="F2491" s="20" t="s">
        <v>12077</v>
      </c>
      <c r="G2491" t="s">
        <v>12078</v>
      </c>
      <c r="H2491" s="20" t="s">
        <v>6364</v>
      </c>
    </row>
    <row r="2492" spans="1:8" x14ac:dyDescent="0.25">
      <c r="A2492" s="20" t="s">
        <v>34</v>
      </c>
      <c r="B2492" s="20" t="s">
        <v>6394</v>
      </c>
      <c r="C2492" s="20" t="s">
        <v>1304</v>
      </c>
      <c r="D2492" s="20" t="s">
        <v>3834</v>
      </c>
      <c r="E2492" s="20" t="s">
        <v>17</v>
      </c>
      <c r="F2492" s="20" t="s">
        <v>869</v>
      </c>
      <c r="G2492" t="s">
        <v>12079</v>
      </c>
      <c r="H2492" s="20" t="s">
        <v>6364</v>
      </c>
    </row>
    <row r="2493" spans="1:8" x14ac:dyDescent="0.25">
      <c r="A2493" s="20" t="s">
        <v>36</v>
      </c>
      <c r="B2493" s="20" t="s">
        <v>36</v>
      </c>
      <c r="C2493" s="20" t="s">
        <v>12080</v>
      </c>
      <c r="D2493" s="20" t="s">
        <v>12081</v>
      </c>
      <c r="E2493" s="20" t="s">
        <v>17</v>
      </c>
      <c r="F2493" s="20" t="s">
        <v>12082</v>
      </c>
      <c r="G2493" t="s">
        <v>12083</v>
      </c>
      <c r="H2493" s="20" t="s">
        <v>6364</v>
      </c>
    </row>
    <row r="2494" spans="1:8" x14ac:dyDescent="0.25">
      <c r="A2494" s="20" t="s">
        <v>4250</v>
      </c>
      <c r="B2494" s="20" t="s">
        <v>6734</v>
      </c>
      <c r="C2494" s="20" t="s">
        <v>2836</v>
      </c>
      <c r="D2494" s="20" t="s">
        <v>3835</v>
      </c>
      <c r="E2494" s="20" t="s">
        <v>17</v>
      </c>
      <c r="F2494" s="20" t="s">
        <v>2790</v>
      </c>
      <c r="G2494" t="s">
        <v>12084</v>
      </c>
      <c r="H2494" s="20" t="s">
        <v>6364</v>
      </c>
    </row>
    <row r="2495" spans="1:8" x14ac:dyDescent="0.25">
      <c r="A2495" s="20" t="s">
        <v>5447</v>
      </c>
      <c r="B2495" s="20" t="s">
        <v>5447</v>
      </c>
      <c r="C2495" s="20" t="s">
        <v>12085</v>
      </c>
      <c r="D2495" s="20" t="s">
        <v>12086</v>
      </c>
      <c r="E2495" s="20" t="s">
        <v>17</v>
      </c>
      <c r="F2495" s="20" t="s">
        <v>12087</v>
      </c>
      <c r="G2495" t="s">
        <v>12088</v>
      </c>
      <c r="H2495" s="20" t="s">
        <v>6364</v>
      </c>
    </row>
    <row r="2496" spans="1:8" x14ac:dyDescent="0.25">
      <c r="A2496" s="20" t="s">
        <v>18</v>
      </c>
      <c r="B2496" s="20" t="s">
        <v>18</v>
      </c>
      <c r="C2496" s="20" t="s">
        <v>2181</v>
      </c>
      <c r="D2496" s="20" t="s">
        <v>3836</v>
      </c>
      <c r="E2496" s="20" t="s">
        <v>17</v>
      </c>
      <c r="F2496" s="20" t="s">
        <v>870</v>
      </c>
      <c r="G2496" t="s">
        <v>12089</v>
      </c>
      <c r="H2496" s="20" t="s">
        <v>6364</v>
      </c>
    </row>
    <row r="2497" spans="1:8" x14ac:dyDescent="0.25">
      <c r="A2497" s="20" t="s">
        <v>25</v>
      </c>
      <c r="B2497" s="20" t="s">
        <v>6400</v>
      </c>
      <c r="C2497" s="20" t="s">
        <v>1636</v>
      </c>
      <c r="D2497" s="20" t="s">
        <v>3837</v>
      </c>
      <c r="E2497" s="20" t="s">
        <v>6596</v>
      </c>
      <c r="F2497" s="20" t="s">
        <v>871</v>
      </c>
      <c r="G2497" t="s">
        <v>12090</v>
      </c>
      <c r="H2497" s="20" t="s">
        <v>6364</v>
      </c>
    </row>
    <row r="2498" spans="1:8" x14ac:dyDescent="0.25">
      <c r="A2498" s="20" t="s">
        <v>24</v>
      </c>
      <c r="B2498" s="20" t="s">
        <v>6458</v>
      </c>
      <c r="C2498" s="20" t="s">
        <v>1662</v>
      </c>
      <c r="D2498" s="20" t="s">
        <v>3838</v>
      </c>
      <c r="E2498" s="20" t="s">
        <v>17</v>
      </c>
      <c r="F2498" s="20" t="s">
        <v>872</v>
      </c>
      <c r="G2498" t="s">
        <v>12091</v>
      </c>
      <c r="H2498" s="20" t="s">
        <v>6364</v>
      </c>
    </row>
    <row r="2499" spans="1:8" x14ac:dyDescent="0.25">
      <c r="A2499" s="20" t="s">
        <v>30</v>
      </c>
      <c r="B2499" s="20" t="s">
        <v>30</v>
      </c>
      <c r="C2499" s="20" t="s">
        <v>12092</v>
      </c>
      <c r="D2499" s="20" t="s">
        <v>12093</v>
      </c>
      <c r="E2499" s="20" t="s">
        <v>17</v>
      </c>
      <c r="F2499" s="20" t="s">
        <v>12094</v>
      </c>
      <c r="G2499" t="s">
        <v>12095</v>
      </c>
      <c r="H2499" s="20" t="s">
        <v>6364</v>
      </c>
    </row>
    <row r="2500" spans="1:8" x14ac:dyDescent="0.25">
      <c r="A2500" s="20" t="s">
        <v>287</v>
      </c>
      <c r="B2500" s="20" t="s">
        <v>287</v>
      </c>
      <c r="C2500" s="20" t="s">
        <v>12096</v>
      </c>
      <c r="D2500" s="20" t="s">
        <v>12097</v>
      </c>
      <c r="E2500" s="20" t="s">
        <v>7332</v>
      </c>
      <c r="F2500" s="20" t="s">
        <v>12098</v>
      </c>
      <c r="G2500" t="s">
        <v>12099</v>
      </c>
      <c r="H2500" s="20" t="s">
        <v>6364</v>
      </c>
    </row>
    <row r="2501" spans="1:8" x14ac:dyDescent="0.25">
      <c r="A2501" s="20" t="s">
        <v>5470</v>
      </c>
      <c r="B2501" s="20" t="s">
        <v>5470</v>
      </c>
      <c r="C2501" s="20" t="s">
        <v>12100</v>
      </c>
      <c r="D2501" s="20" t="s">
        <v>12101</v>
      </c>
      <c r="E2501" s="20" t="s">
        <v>17</v>
      </c>
      <c r="F2501" s="20" t="s">
        <v>12102</v>
      </c>
      <c r="G2501" t="s">
        <v>12103</v>
      </c>
      <c r="H2501" s="20" t="s">
        <v>6364</v>
      </c>
    </row>
    <row r="2502" spans="1:8" x14ac:dyDescent="0.25">
      <c r="A2502" s="20" t="s">
        <v>4404</v>
      </c>
      <c r="B2502" s="20" t="s">
        <v>4404</v>
      </c>
      <c r="C2502" s="20" t="s">
        <v>12104</v>
      </c>
      <c r="D2502" s="20" t="s">
        <v>12105</v>
      </c>
      <c r="E2502" s="20" t="s">
        <v>17</v>
      </c>
      <c r="F2502" s="20" t="s">
        <v>12106</v>
      </c>
      <c r="G2502" t="s">
        <v>12107</v>
      </c>
      <c r="H2502" s="20" t="s">
        <v>6364</v>
      </c>
    </row>
    <row r="2503" spans="1:8" x14ac:dyDescent="0.25">
      <c r="A2503" s="20" t="s">
        <v>25</v>
      </c>
      <c r="B2503" s="20" t="s">
        <v>6466</v>
      </c>
      <c r="C2503" s="20" t="s">
        <v>4332</v>
      </c>
      <c r="D2503" s="20" t="s">
        <v>3839</v>
      </c>
      <c r="E2503" s="20" t="s">
        <v>4385</v>
      </c>
      <c r="F2503" s="20" t="s">
        <v>4198</v>
      </c>
      <c r="G2503" t="s">
        <v>12108</v>
      </c>
      <c r="H2503" s="20" t="s">
        <v>6364</v>
      </c>
    </row>
    <row r="2504" spans="1:8" x14ac:dyDescent="0.25">
      <c r="A2504" s="20" t="s">
        <v>25</v>
      </c>
      <c r="B2504" s="20" t="s">
        <v>6400</v>
      </c>
      <c r="C2504" s="20" t="s">
        <v>12109</v>
      </c>
      <c r="D2504" s="20" t="s">
        <v>12110</v>
      </c>
      <c r="E2504" s="20" t="s">
        <v>100</v>
      </c>
      <c r="F2504" s="20" t="s">
        <v>12111</v>
      </c>
      <c r="G2504" t="s">
        <v>12112</v>
      </c>
      <c r="H2504" s="20" t="s">
        <v>6364</v>
      </c>
    </row>
    <row r="2505" spans="1:8" x14ac:dyDescent="0.25">
      <c r="A2505" s="20" t="s">
        <v>6959</v>
      </c>
      <c r="B2505" s="20" t="s">
        <v>6959</v>
      </c>
      <c r="C2505" s="20" t="s">
        <v>12113</v>
      </c>
      <c r="D2505" s="20" t="s">
        <v>12114</v>
      </c>
      <c r="E2505" s="20" t="s">
        <v>17</v>
      </c>
      <c r="F2505" s="20" t="s">
        <v>12115</v>
      </c>
      <c r="G2505" t="s">
        <v>12116</v>
      </c>
      <c r="H2505" s="20" t="s">
        <v>6364</v>
      </c>
    </row>
    <row r="2506" spans="1:8" x14ac:dyDescent="0.25">
      <c r="A2506" s="20" t="s">
        <v>34</v>
      </c>
      <c r="B2506" s="20" t="s">
        <v>6394</v>
      </c>
      <c r="C2506" s="20" t="s">
        <v>12117</v>
      </c>
      <c r="D2506" s="20" t="s">
        <v>12118</v>
      </c>
      <c r="E2506" s="20" t="s">
        <v>17</v>
      </c>
      <c r="F2506" s="20" t="s">
        <v>12119</v>
      </c>
      <c r="G2506" t="s">
        <v>12120</v>
      </c>
      <c r="H2506" s="20" t="s">
        <v>6364</v>
      </c>
    </row>
    <row r="2507" spans="1:8" x14ac:dyDescent="0.25">
      <c r="A2507" s="20" t="s">
        <v>81</v>
      </c>
      <c r="B2507" s="20" t="s">
        <v>81</v>
      </c>
      <c r="C2507" s="20" t="s">
        <v>2324</v>
      </c>
      <c r="D2507" s="20" t="s">
        <v>3840</v>
      </c>
      <c r="E2507" s="20" t="s">
        <v>483</v>
      </c>
      <c r="F2507" s="20" t="s">
        <v>873</v>
      </c>
      <c r="G2507" t="s">
        <v>12121</v>
      </c>
      <c r="H2507" s="20" t="s">
        <v>6364</v>
      </c>
    </row>
    <row r="2508" spans="1:8" x14ac:dyDescent="0.25">
      <c r="A2508" s="20" t="s">
        <v>5447</v>
      </c>
      <c r="B2508" s="20" t="s">
        <v>5447</v>
      </c>
      <c r="C2508" s="20" t="s">
        <v>12122</v>
      </c>
      <c r="D2508" s="20" t="s">
        <v>12123</v>
      </c>
      <c r="E2508" s="20" t="s">
        <v>17</v>
      </c>
      <c r="F2508" s="20" t="s">
        <v>12124</v>
      </c>
      <c r="G2508" t="s">
        <v>12125</v>
      </c>
      <c r="H2508" s="20" t="s">
        <v>6364</v>
      </c>
    </row>
    <row r="2509" spans="1:8" x14ac:dyDescent="0.25">
      <c r="A2509" s="20" t="s">
        <v>34</v>
      </c>
      <c r="B2509" s="20" t="s">
        <v>6394</v>
      </c>
      <c r="C2509" s="20" t="s">
        <v>12126</v>
      </c>
      <c r="D2509" s="20" t="s">
        <v>12127</v>
      </c>
      <c r="E2509" s="20" t="s">
        <v>17</v>
      </c>
      <c r="F2509" s="20" t="s">
        <v>12128</v>
      </c>
      <c r="G2509" t="s">
        <v>12129</v>
      </c>
      <c r="H2509" s="20" t="s">
        <v>6364</v>
      </c>
    </row>
    <row r="2510" spans="1:8" x14ac:dyDescent="0.25">
      <c r="A2510" s="20" t="s">
        <v>4485</v>
      </c>
      <c r="B2510" s="20" t="s">
        <v>4485</v>
      </c>
      <c r="C2510" s="20" t="s">
        <v>12130</v>
      </c>
      <c r="D2510" s="20" t="s">
        <v>12131</v>
      </c>
      <c r="E2510" s="20" t="s">
        <v>17</v>
      </c>
      <c r="F2510" s="20" t="s">
        <v>12132</v>
      </c>
      <c r="G2510" t="s">
        <v>12133</v>
      </c>
      <c r="H2510" s="20" t="s">
        <v>6364</v>
      </c>
    </row>
    <row r="2511" spans="1:8" x14ac:dyDescent="0.25">
      <c r="A2511" s="20" t="s">
        <v>30</v>
      </c>
      <c r="B2511" s="20" t="s">
        <v>30</v>
      </c>
      <c r="C2511" s="20" t="s">
        <v>12134</v>
      </c>
      <c r="D2511" s="20" t="s">
        <v>12135</v>
      </c>
      <c r="E2511" s="20" t="s">
        <v>17</v>
      </c>
      <c r="F2511" s="20" t="s">
        <v>12136</v>
      </c>
      <c r="G2511" t="s">
        <v>12137</v>
      </c>
      <c r="H2511" s="20" t="s">
        <v>6364</v>
      </c>
    </row>
    <row r="2512" spans="1:8" x14ac:dyDescent="0.25">
      <c r="A2512" s="20" t="s">
        <v>4485</v>
      </c>
      <c r="B2512" s="20" t="s">
        <v>4485</v>
      </c>
      <c r="C2512" s="20" t="s">
        <v>1228</v>
      </c>
      <c r="D2512" s="20" t="s">
        <v>3841</v>
      </c>
      <c r="E2512" s="20" t="s">
        <v>358</v>
      </c>
      <c r="F2512" s="20" t="s">
        <v>874</v>
      </c>
      <c r="G2512" t="s">
        <v>12138</v>
      </c>
      <c r="H2512" s="20" t="s">
        <v>6364</v>
      </c>
    </row>
    <row r="2513" spans="1:8" x14ac:dyDescent="0.25">
      <c r="A2513" s="20" t="s">
        <v>24</v>
      </c>
      <c r="B2513" s="20" t="s">
        <v>6458</v>
      </c>
      <c r="C2513" s="20" t="s">
        <v>12139</v>
      </c>
      <c r="D2513" s="20" t="s">
        <v>12140</v>
      </c>
      <c r="E2513" s="20" t="s">
        <v>17</v>
      </c>
      <c r="F2513" s="20" t="s">
        <v>12141</v>
      </c>
      <c r="G2513" t="s">
        <v>12142</v>
      </c>
      <c r="H2513" s="20" t="s">
        <v>6364</v>
      </c>
    </row>
    <row r="2514" spans="1:8" x14ac:dyDescent="0.25">
      <c r="A2514" s="20" t="s">
        <v>36</v>
      </c>
      <c r="B2514" s="20" t="s">
        <v>36</v>
      </c>
      <c r="C2514" s="20" t="s">
        <v>12143</v>
      </c>
      <c r="D2514" s="20" t="s">
        <v>12144</v>
      </c>
      <c r="E2514" s="20" t="s">
        <v>17</v>
      </c>
      <c r="F2514" s="20" t="s">
        <v>12145</v>
      </c>
      <c r="G2514" t="s">
        <v>12146</v>
      </c>
      <c r="H2514" s="20" t="s">
        <v>6364</v>
      </c>
    </row>
    <row r="2515" spans="1:8" x14ac:dyDescent="0.25">
      <c r="A2515" s="20" t="s">
        <v>34</v>
      </c>
      <c r="B2515" s="20" t="s">
        <v>6394</v>
      </c>
      <c r="C2515" s="20" t="s">
        <v>1742</v>
      </c>
      <c r="D2515" s="20" t="s">
        <v>3842</v>
      </c>
      <c r="E2515" s="20" t="s">
        <v>17</v>
      </c>
      <c r="F2515" s="20" t="s">
        <v>875</v>
      </c>
      <c r="G2515" t="s">
        <v>12147</v>
      </c>
      <c r="H2515" s="20" t="s">
        <v>6364</v>
      </c>
    </row>
    <row r="2516" spans="1:8" x14ac:dyDescent="0.25">
      <c r="A2516" s="20" t="s">
        <v>4406</v>
      </c>
      <c r="B2516" s="20" t="s">
        <v>4406</v>
      </c>
      <c r="C2516" s="20" t="s">
        <v>12148</v>
      </c>
      <c r="D2516" s="20" t="s">
        <v>12149</v>
      </c>
      <c r="E2516" s="20" t="s">
        <v>17</v>
      </c>
      <c r="F2516" s="20" t="s">
        <v>12150</v>
      </c>
      <c r="G2516" t="s">
        <v>12151</v>
      </c>
      <c r="H2516" s="20" t="s">
        <v>6364</v>
      </c>
    </row>
    <row r="2517" spans="1:8" x14ac:dyDescent="0.25">
      <c r="A2517" s="20" t="s">
        <v>34</v>
      </c>
      <c r="B2517" s="20" t="s">
        <v>6394</v>
      </c>
      <c r="C2517" s="20" t="s">
        <v>2547</v>
      </c>
      <c r="D2517" s="20" t="s">
        <v>3843</v>
      </c>
      <c r="E2517" s="20" t="s">
        <v>17</v>
      </c>
      <c r="F2517" s="20" t="s">
        <v>876</v>
      </c>
      <c r="G2517" t="s">
        <v>12152</v>
      </c>
      <c r="H2517" s="20" t="s">
        <v>6364</v>
      </c>
    </row>
    <row r="2518" spans="1:8" x14ac:dyDescent="0.25">
      <c r="A2518" s="20" t="s">
        <v>4399</v>
      </c>
      <c r="B2518" s="20" t="s">
        <v>6407</v>
      </c>
      <c r="C2518" s="20" t="s">
        <v>5262</v>
      </c>
      <c r="D2518" s="20" t="s">
        <v>6096</v>
      </c>
      <c r="E2518" s="20" t="s">
        <v>17</v>
      </c>
      <c r="F2518" s="20" t="s">
        <v>6097</v>
      </c>
      <c r="G2518" t="s">
        <v>12153</v>
      </c>
      <c r="H2518" s="20" t="s">
        <v>6364</v>
      </c>
    </row>
    <row r="2519" spans="1:8" x14ac:dyDescent="0.25">
      <c r="A2519" s="20" t="s">
        <v>34</v>
      </c>
      <c r="B2519" s="20" t="s">
        <v>6394</v>
      </c>
      <c r="C2519" s="20" t="s">
        <v>2351</v>
      </c>
      <c r="D2519" s="20" t="s">
        <v>3845</v>
      </c>
      <c r="E2519" s="20" t="s">
        <v>17</v>
      </c>
      <c r="F2519" s="20" t="s">
        <v>878</v>
      </c>
      <c r="G2519" t="s">
        <v>12154</v>
      </c>
      <c r="H2519" s="20" t="s">
        <v>6364</v>
      </c>
    </row>
    <row r="2520" spans="1:8" x14ac:dyDescent="0.25">
      <c r="A2520" s="20" t="s">
        <v>4485</v>
      </c>
      <c r="B2520" s="20" t="s">
        <v>4485</v>
      </c>
      <c r="C2520" s="20" t="s">
        <v>1888</v>
      </c>
      <c r="D2520" s="20" t="s">
        <v>3844</v>
      </c>
      <c r="E2520" s="20" t="s">
        <v>17</v>
      </c>
      <c r="F2520" s="20" t="s">
        <v>877</v>
      </c>
      <c r="G2520" t="s">
        <v>12155</v>
      </c>
      <c r="H2520" s="20" t="s">
        <v>6364</v>
      </c>
    </row>
    <row r="2521" spans="1:8" x14ac:dyDescent="0.25">
      <c r="A2521" s="20" t="s">
        <v>34</v>
      </c>
      <c r="B2521" s="20" t="s">
        <v>6394</v>
      </c>
      <c r="C2521" s="20" t="s">
        <v>5263</v>
      </c>
      <c r="D2521" s="20" t="s">
        <v>4701</v>
      </c>
      <c r="E2521" s="20" t="s">
        <v>17</v>
      </c>
      <c r="F2521" s="20" t="s">
        <v>4524</v>
      </c>
      <c r="G2521" t="s">
        <v>12156</v>
      </c>
      <c r="H2521" s="20" t="s">
        <v>6364</v>
      </c>
    </row>
    <row r="2522" spans="1:8" x14ac:dyDescent="0.25">
      <c r="A2522" s="20" t="s">
        <v>5447</v>
      </c>
      <c r="B2522" s="20" t="s">
        <v>5447</v>
      </c>
      <c r="C2522" s="20" t="s">
        <v>12157</v>
      </c>
      <c r="D2522" s="20" t="s">
        <v>12158</v>
      </c>
      <c r="E2522" s="20" t="s">
        <v>17</v>
      </c>
      <c r="F2522" s="20" t="s">
        <v>12159</v>
      </c>
      <c r="G2522" t="s">
        <v>12160</v>
      </c>
      <c r="H2522" s="20" t="s">
        <v>6364</v>
      </c>
    </row>
    <row r="2523" spans="1:8" x14ac:dyDescent="0.25">
      <c r="A2523" s="20" t="s">
        <v>4406</v>
      </c>
      <c r="B2523" s="20" t="s">
        <v>4406</v>
      </c>
      <c r="C2523" s="20" t="s">
        <v>5264</v>
      </c>
      <c r="D2523" s="20" t="s">
        <v>6098</v>
      </c>
      <c r="E2523" s="20" t="s">
        <v>17</v>
      </c>
      <c r="F2523" s="20" t="s">
        <v>6099</v>
      </c>
      <c r="G2523" t="s">
        <v>12161</v>
      </c>
      <c r="H2523" s="20" t="s">
        <v>6364</v>
      </c>
    </row>
    <row r="2524" spans="1:8" x14ac:dyDescent="0.25">
      <c r="A2524" s="20" t="s">
        <v>30</v>
      </c>
      <c r="B2524" s="20" t="s">
        <v>30</v>
      </c>
      <c r="C2524" s="20" t="s">
        <v>2269</v>
      </c>
      <c r="D2524" s="20" t="s">
        <v>2905</v>
      </c>
      <c r="E2524" s="20" t="s">
        <v>17</v>
      </c>
      <c r="F2524" s="20" t="s">
        <v>1465</v>
      </c>
      <c r="G2524" t="s">
        <v>12162</v>
      </c>
      <c r="H2524" s="20" t="s">
        <v>6364</v>
      </c>
    </row>
    <row r="2525" spans="1:8" x14ac:dyDescent="0.25">
      <c r="A2525" s="20" t="s">
        <v>34</v>
      </c>
      <c r="B2525" s="20" t="s">
        <v>6394</v>
      </c>
      <c r="C2525" s="20" t="s">
        <v>2016</v>
      </c>
      <c r="D2525" s="20" t="s">
        <v>3846</v>
      </c>
      <c r="E2525" s="20" t="s">
        <v>17</v>
      </c>
      <c r="F2525" s="20" t="s">
        <v>879</v>
      </c>
      <c r="G2525" t="s">
        <v>12163</v>
      </c>
      <c r="H2525" s="20" t="s">
        <v>6364</v>
      </c>
    </row>
    <row r="2526" spans="1:8" x14ac:dyDescent="0.25">
      <c r="A2526" s="20" t="s">
        <v>5630</v>
      </c>
      <c r="B2526" s="20" t="s">
        <v>6694</v>
      </c>
      <c r="C2526" s="20" t="s">
        <v>5265</v>
      </c>
      <c r="D2526" s="20" t="s">
        <v>4702</v>
      </c>
      <c r="E2526" s="20" t="s">
        <v>17</v>
      </c>
      <c r="F2526" s="20" t="s">
        <v>4525</v>
      </c>
      <c r="G2526" t="s">
        <v>12164</v>
      </c>
      <c r="H2526" s="20" t="s">
        <v>6364</v>
      </c>
    </row>
    <row r="2527" spans="1:8" x14ac:dyDescent="0.25">
      <c r="A2527" s="20" t="s">
        <v>4485</v>
      </c>
      <c r="B2527" s="20" t="s">
        <v>4485</v>
      </c>
      <c r="C2527" s="20" t="s">
        <v>12165</v>
      </c>
      <c r="D2527" s="20" t="s">
        <v>12166</v>
      </c>
      <c r="E2527" s="20" t="s">
        <v>17</v>
      </c>
      <c r="F2527" s="20" t="s">
        <v>12167</v>
      </c>
      <c r="G2527" t="s">
        <v>12168</v>
      </c>
      <c r="H2527" s="20" t="s">
        <v>6364</v>
      </c>
    </row>
    <row r="2528" spans="1:8" x14ac:dyDescent="0.25">
      <c r="A2528" s="20" t="s">
        <v>4406</v>
      </c>
      <c r="B2528" s="20" t="s">
        <v>4406</v>
      </c>
      <c r="C2528" s="20" t="s">
        <v>5266</v>
      </c>
      <c r="D2528" s="20" t="s">
        <v>6100</v>
      </c>
      <c r="E2528" s="20" t="s">
        <v>17</v>
      </c>
      <c r="F2528" s="20" t="s">
        <v>6101</v>
      </c>
      <c r="G2528" t="s">
        <v>12169</v>
      </c>
      <c r="H2528" s="20" t="s">
        <v>6364</v>
      </c>
    </row>
    <row r="2529" spans="1:8" x14ac:dyDescent="0.25">
      <c r="A2529" s="20" t="s">
        <v>5447</v>
      </c>
      <c r="B2529" s="20" t="s">
        <v>5447</v>
      </c>
      <c r="C2529" s="20" t="s">
        <v>4333</v>
      </c>
      <c r="D2529" s="20" t="s">
        <v>3847</v>
      </c>
      <c r="E2529" s="20" t="s">
        <v>17</v>
      </c>
      <c r="F2529" s="20" t="s">
        <v>4199</v>
      </c>
      <c r="G2529" t="s">
        <v>12170</v>
      </c>
      <c r="H2529" s="20" t="s">
        <v>6364</v>
      </c>
    </row>
    <row r="2530" spans="1:8" x14ac:dyDescent="0.25">
      <c r="A2530" s="20" t="s">
        <v>34</v>
      </c>
      <c r="B2530" s="20" t="s">
        <v>6394</v>
      </c>
      <c r="C2530" s="20" t="s">
        <v>1943</v>
      </c>
      <c r="D2530" s="20" t="s">
        <v>3848</v>
      </c>
      <c r="E2530" s="20" t="s">
        <v>17</v>
      </c>
      <c r="F2530" s="20" t="s">
        <v>880</v>
      </c>
      <c r="G2530" t="s">
        <v>12171</v>
      </c>
      <c r="H2530" s="20" t="s">
        <v>6364</v>
      </c>
    </row>
    <row r="2531" spans="1:8" x14ac:dyDescent="0.25">
      <c r="A2531" s="20" t="s">
        <v>21</v>
      </c>
      <c r="B2531" s="20" t="s">
        <v>6619</v>
      </c>
      <c r="C2531" s="20" t="s">
        <v>1646</v>
      </c>
      <c r="D2531" s="20" t="s">
        <v>3849</v>
      </c>
      <c r="E2531" s="20" t="s">
        <v>17</v>
      </c>
      <c r="F2531" s="20" t="s">
        <v>881</v>
      </c>
      <c r="G2531" t="s">
        <v>12172</v>
      </c>
      <c r="H2531" s="20" t="s">
        <v>6364</v>
      </c>
    </row>
    <row r="2532" spans="1:8" x14ac:dyDescent="0.25">
      <c r="A2532" s="20" t="s">
        <v>4485</v>
      </c>
      <c r="B2532" s="20" t="s">
        <v>4485</v>
      </c>
      <c r="C2532" s="20" t="s">
        <v>12173</v>
      </c>
      <c r="D2532" s="20" t="s">
        <v>12174</v>
      </c>
      <c r="E2532" s="20" t="s">
        <v>17</v>
      </c>
      <c r="F2532" s="20" t="s">
        <v>12175</v>
      </c>
      <c r="G2532" t="s">
        <v>12176</v>
      </c>
      <c r="H2532" s="20" t="s">
        <v>6364</v>
      </c>
    </row>
    <row r="2533" spans="1:8" x14ac:dyDescent="0.25">
      <c r="A2533" s="20" t="s">
        <v>4485</v>
      </c>
      <c r="B2533" s="20" t="s">
        <v>4485</v>
      </c>
      <c r="C2533" s="20" t="s">
        <v>12177</v>
      </c>
      <c r="D2533" s="20" t="s">
        <v>12178</v>
      </c>
      <c r="E2533" s="20" t="s">
        <v>17</v>
      </c>
      <c r="F2533" s="20" t="s">
        <v>12179</v>
      </c>
      <c r="G2533" t="s">
        <v>12180</v>
      </c>
      <c r="H2533" s="20" t="s">
        <v>6364</v>
      </c>
    </row>
    <row r="2534" spans="1:8" x14ac:dyDescent="0.25">
      <c r="A2534" s="20" t="s">
        <v>60</v>
      </c>
      <c r="B2534" s="20" t="s">
        <v>60</v>
      </c>
      <c r="C2534" s="20" t="s">
        <v>1835</v>
      </c>
      <c r="D2534" s="20" t="s">
        <v>3850</v>
      </c>
      <c r="E2534" s="20" t="s">
        <v>72</v>
      </c>
      <c r="F2534" s="20" t="s">
        <v>882</v>
      </c>
      <c r="G2534" t="s">
        <v>12181</v>
      </c>
      <c r="H2534" s="20" t="s">
        <v>6364</v>
      </c>
    </row>
    <row r="2535" spans="1:8" x14ac:dyDescent="0.25">
      <c r="A2535" s="20" t="s">
        <v>30</v>
      </c>
      <c r="B2535" s="20" t="s">
        <v>30</v>
      </c>
      <c r="C2535" s="20" t="s">
        <v>2730</v>
      </c>
      <c r="D2535" s="20" t="s">
        <v>3851</v>
      </c>
      <c r="E2535" s="20" t="s">
        <v>17</v>
      </c>
      <c r="F2535" s="20" t="s">
        <v>2665</v>
      </c>
      <c r="G2535" t="s">
        <v>12182</v>
      </c>
      <c r="H2535" s="20" t="s">
        <v>6364</v>
      </c>
    </row>
    <row r="2536" spans="1:8" x14ac:dyDescent="0.25">
      <c r="A2536" s="20" t="s">
        <v>4485</v>
      </c>
      <c r="B2536" s="20" t="s">
        <v>4485</v>
      </c>
      <c r="C2536" s="20" t="s">
        <v>5267</v>
      </c>
      <c r="D2536" s="20" t="s">
        <v>4703</v>
      </c>
      <c r="E2536" s="20" t="s">
        <v>17</v>
      </c>
      <c r="F2536" s="20" t="s">
        <v>4526</v>
      </c>
      <c r="G2536" t="s">
        <v>12183</v>
      </c>
      <c r="H2536" s="20" t="s">
        <v>6364</v>
      </c>
    </row>
    <row r="2537" spans="1:8" x14ac:dyDescent="0.25">
      <c r="A2537" s="20" t="s">
        <v>34</v>
      </c>
      <c r="B2537" s="20" t="s">
        <v>6394</v>
      </c>
      <c r="C2537" s="20" t="s">
        <v>1995</v>
      </c>
      <c r="D2537" s="20" t="s">
        <v>3852</v>
      </c>
      <c r="E2537" s="20" t="s">
        <v>17</v>
      </c>
      <c r="F2537" s="20" t="s">
        <v>883</v>
      </c>
      <c r="G2537" t="s">
        <v>12184</v>
      </c>
      <c r="H2537" s="20" t="s">
        <v>6364</v>
      </c>
    </row>
    <row r="2538" spans="1:8" x14ac:dyDescent="0.25">
      <c r="A2538" s="20" t="s">
        <v>4485</v>
      </c>
      <c r="B2538" s="20" t="s">
        <v>4485</v>
      </c>
      <c r="C2538" s="20" t="s">
        <v>12185</v>
      </c>
      <c r="D2538" s="20" t="s">
        <v>12186</v>
      </c>
      <c r="E2538" s="20" t="s">
        <v>17</v>
      </c>
      <c r="F2538" s="20" t="s">
        <v>12187</v>
      </c>
      <c r="G2538" t="s">
        <v>12188</v>
      </c>
      <c r="H2538" s="20" t="s">
        <v>6364</v>
      </c>
    </row>
    <row r="2539" spans="1:8" x14ac:dyDescent="0.25">
      <c r="A2539" s="20" t="s">
        <v>60</v>
      </c>
      <c r="B2539" s="20" t="s">
        <v>60</v>
      </c>
      <c r="C2539" s="20" t="s">
        <v>12189</v>
      </c>
      <c r="D2539" s="20" t="s">
        <v>12190</v>
      </c>
      <c r="E2539" s="20" t="s">
        <v>17</v>
      </c>
      <c r="F2539" s="20" t="s">
        <v>12191</v>
      </c>
      <c r="G2539" t="s">
        <v>12192</v>
      </c>
      <c r="H2539" s="20" t="s">
        <v>6364</v>
      </c>
    </row>
    <row r="2540" spans="1:8" x14ac:dyDescent="0.25">
      <c r="A2540" s="20" t="s">
        <v>34</v>
      </c>
      <c r="B2540" s="20" t="s">
        <v>6394</v>
      </c>
      <c r="C2540" s="20" t="s">
        <v>2731</v>
      </c>
      <c r="D2540" s="20" t="s">
        <v>3853</v>
      </c>
      <c r="E2540" s="20" t="s">
        <v>17</v>
      </c>
      <c r="F2540" s="20" t="s">
        <v>2666</v>
      </c>
      <c r="G2540" t="s">
        <v>12193</v>
      </c>
      <c r="H2540" s="20" t="s">
        <v>6364</v>
      </c>
    </row>
    <row r="2541" spans="1:8" x14ac:dyDescent="0.25">
      <c r="A2541" s="20" t="s">
        <v>5447</v>
      </c>
      <c r="B2541" s="20" t="s">
        <v>5447</v>
      </c>
      <c r="C2541" s="20" t="s">
        <v>2352</v>
      </c>
      <c r="D2541" s="20" t="s">
        <v>3854</v>
      </c>
      <c r="E2541" s="20" t="s">
        <v>17</v>
      </c>
      <c r="F2541" s="20" t="s">
        <v>884</v>
      </c>
      <c r="G2541" t="s">
        <v>12194</v>
      </c>
      <c r="H2541" s="20" t="s">
        <v>6364</v>
      </c>
    </row>
    <row r="2542" spans="1:8" x14ac:dyDescent="0.25">
      <c r="A2542" s="20" t="s">
        <v>4406</v>
      </c>
      <c r="B2542" s="20" t="s">
        <v>4406</v>
      </c>
      <c r="C2542" s="20" t="s">
        <v>12195</v>
      </c>
      <c r="D2542" s="20" t="s">
        <v>12196</v>
      </c>
      <c r="E2542" s="20" t="s">
        <v>17</v>
      </c>
      <c r="F2542" s="20" t="s">
        <v>12197</v>
      </c>
      <c r="G2542" t="s">
        <v>12198</v>
      </c>
      <c r="H2542" s="20" t="s">
        <v>6364</v>
      </c>
    </row>
    <row r="2543" spans="1:8" x14ac:dyDescent="0.25">
      <c r="A2543" s="20" t="s">
        <v>34</v>
      </c>
      <c r="B2543" s="20" t="s">
        <v>6394</v>
      </c>
      <c r="C2543" s="20" t="s">
        <v>5268</v>
      </c>
      <c r="D2543" s="20" t="s">
        <v>6102</v>
      </c>
      <c r="E2543" s="20" t="s">
        <v>17</v>
      </c>
      <c r="F2543" s="20" t="s">
        <v>6103</v>
      </c>
      <c r="G2543" t="s">
        <v>12199</v>
      </c>
      <c r="H2543" s="20" t="s">
        <v>6364</v>
      </c>
    </row>
    <row r="2544" spans="1:8" x14ac:dyDescent="0.25">
      <c r="A2544" s="20" t="s">
        <v>25</v>
      </c>
      <c r="B2544" s="20" t="s">
        <v>6466</v>
      </c>
      <c r="C2544" s="20" t="s">
        <v>2508</v>
      </c>
      <c r="D2544" s="20" t="s">
        <v>3855</v>
      </c>
      <c r="E2544" s="20" t="s">
        <v>100</v>
      </c>
      <c r="F2544" s="20" t="s">
        <v>885</v>
      </c>
      <c r="G2544" t="s">
        <v>12200</v>
      </c>
      <c r="H2544" s="20" t="s">
        <v>6364</v>
      </c>
    </row>
    <row r="2545" spans="1:8" x14ac:dyDescent="0.25">
      <c r="A2545" s="20" t="s">
        <v>5447</v>
      </c>
      <c r="B2545" s="20" t="s">
        <v>5447</v>
      </c>
      <c r="C2545" s="20" t="s">
        <v>12201</v>
      </c>
      <c r="D2545" s="20" t="s">
        <v>12202</v>
      </c>
      <c r="E2545" s="20" t="s">
        <v>17</v>
      </c>
      <c r="F2545" s="20" t="s">
        <v>12203</v>
      </c>
      <c r="G2545" t="s">
        <v>12204</v>
      </c>
      <c r="H2545" s="20" t="s">
        <v>6364</v>
      </c>
    </row>
    <row r="2546" spans="1:8" x14ac:dyDescent="0.25">
      <c r="A2546" s="20" t="s">
        <v>5447</v>
      </c>
      <c r="B2546" s="20" t="s">
        <v>5447</v>
      </c>
      <c r="C2546" s="20" t="s">
        <v>2156</v>
      </c>
      <c r="D2546" s="20" t="s">
        <v>3856</v>
      </c>
      <c r="E2546" s="20" t="s">
        <v>17</v>
      </c>
      <c r="F2546" s="20" t="s">
        <v>886</v>
      </c>
      <c r="G2546" t="s">
        <v>12205</v>
      </c>
      <c r="H2546" s="20" t="s">
        <v>6364</v>
      </c>
    </row>
    <row r="2547" spans="1:8" x14ac:dyDescent="0.25">
      <c r="A2547" s="20" t="s">
        <v>5447</v>
      </c>
      <c r="B2547" s="20" t="s">
        <v>5447</v>
      </c>
      <c r="C2547" s="20" t="s">
        <v>1676</v>
      </c>
      <c r="D2547" s="20" t="s">
        <v>3857</v>
      </c>
      <c r="E2547" s="20" t="s">
        <v>17</v>
      </c>
      <c r="F2547" s="20" t="s">
        <v>887</v>
      </c>
      <c r="G2547" t="s">
        <v>12206</v>
      </c>
      <c r="H2547" s="20" t="s">
        <v>6364</v>
      </c>
    </row>
    <row r="2548" spans="1:8" x14ac:dyDescent="0.25">
      <c r="A2548" s="20" t="s">
        <v>5447</v>
      </c>
      <c r="B2548" s="20" t="s">
        <v>5447</v>
      </c>
      <c r="C2548" s="20" t="s">
        <v>12207</v>
      </c>
      <c r="D2548" s="20" t="s">
        <v>12208</v>
      </c>
      <c r="E2548" s="20" t="s">
        <v>17</v>
      </c>
      <c r="F2548" s="20" t="s">
        <v>12209</v>
      </c>
      <c r="G2548" t="s">
        <v>12210</v>
      </c>
      <c r="H2548" s="20" t="s">
        <v>6364</v>
      </c>
    </row>
    <row r="2549" spans="1:8" x14ac:dyDescent="0.25">
      <c r="A2549" s="20" t="s">
        <v>5447</v>
      </c>
      <c r="B2549" s="20" t="s">
        <v>5447</v>
      </c>
      <c r="C2549" s="20" t="s">
        <v>5269</v>
      </c>
      <c r="D2549" s="20" t="s">
        <v>6104</v>
      </c>
      <c r="E2549" s="20" t="s">
        <v>17</v>
      </c>
      <c r="F2549" s="20" t="s">
        <v>6105</v>
      </c>
      <c r="G2549" t="s">
        <v>12211</v>
      </c>
      <c r="H2549" s="20" t="s">
        <v>6364</v>
      </c>
    </row>
    <row r="2550" spans="1:8" x14ac:dyDescent="0.25">
      <c r="A2550" s="20" t="s">
        <v>4433</v>
      </c>
      <c r="B2550" s="20" t="s">
        <v>4433</v>
      </c>
      <c r="C2550" s="20" t="s">
        <v>4881</v>
      </c>
      <c r="D2550" s="20" t="s">
        <v>6106</v>
      </c>
      <c r="E2550" s="20" t="s">
        <v>17</v>
      </c>
      <c r="F2550" s="20" t="s">
        <v>6107</v>
      </c>
      <c r="G2550" t="s">
        <v>12212</v>
      </c>
      <c r="H2550" s="20" t="s">
        <v>6364</v>
      </c>
    </row>
    <row r="2551" spans="1:8" x14ac:dyDescent="0.25">
      <c r="A2551" s="20" t="s">
        <v>39</v>
      </c>
      <c r="B2551" s="20" t="s">
        <v>6453</v>
      </c>
      <c r="C2551" s="20" t="s">
        <v>2732</v>
      </c>
      <c r="D2551" s="20" t="s">
        <v>3858</v>
      </c>
      <c r="E2551" s="20" t="s">
        <v>17</v>
      </c>
      <c r="F2551" s="20" t="s">
        <v>2687</v>
      </c>
      <c r="G2551" t="s">
        <v>12213</v>
      </c>
      <c r="H2551" s="20" t="s">
        <v>6364</v>
      </c>
    </row>
    <row r="2552" spans="1:8" x14ac:dyDescent="0.25">
      <c r="A2552" s="20" t="s">
        <v>4462</v>
      </c>
      <c r="B2552" s="20" t="s">
        <v>4462</v>
      </c>
      <c r="C2552" s="20" t="s">
        <v>5270</v>
      </c>
      <c r="D2552" s="20" t="s">
        <v>6108</v>
      </c>
      <c r="E2552" s="20" t="s">
        <v>17</v>
      </c>
      <c r="F2552" s="20" t="s">
        <v>6109</v>
      </c>
      <c r="G2552" t="s">
        <v>12214</v>
      </c>
      <c r="H2552" s="20" t="s">
        <v>6364</v>
      </c>
    </row>
    <row r="2553" spans="1:8" x14ac:dyDescent="0.25">
      <c r="A2553" s="20" t="s">
        <v>21</v>
      </c>
      <c r="B2553" s="20" t="s">
        <v>6433</v>
      </c>
      <c r="C2553" s="20" t="s">
        <v>2222</v>
      </c>
      <c r="D2553" s="20" t="s">
        <v>3859</v>
      </c>
      <c r="E2553" s="20" t="s">
        <v>2763</v>
      </c>
      <c r="F2553" s="20" t="s">
        <v>888</v>
      </c>
      <c r="G2553" t="s">
        <v>12215</v>
      </c>
      <c r="H2553" s="20" t="s">
        <v>6364</v>
      </c>
    </row>
    <row r="2554" spans="1:8" x14ac:dyDescent="0.25">
      <c r="A2554" s="20" t="s">
        <v>5447</v>
      </c>
      <c r="B2554" s="20" t="s">
        <v>5447</v>
      </c>
      <c r="C2554" s="20" t="s">
        <v>5271</v>
      </c>
      <c r="D2554" s="20" t="s">
        <v>6110</v>
      </c>
      <c r="E2554" s="20" t="s">
        <v>17</v>
      </c>
      <c r="F2554" s="20" t="s">
        <v>6111</v>
      </c>
      <c r="G2554" t="s">
        <v>12216</v>
      </c>
      <c r="H2554" s="20" t="s">
        <v>6364</v>
      </c>
    </row>
    <row r="2555" spans="1:8" x14ac:dyDescent="0.25">
      <c r="A2555" s="20" t="s">
        <v>5534</v>
      </c>
      <c r="B2555" s="20" t="s">
        <v>5534</v>
      </c>
      <c r="C2555" s="20" t="s">
        <v>12217</v>
      </c>
      <c r="D2555" s="20" t="s">
        <v>12218</v>
      </c>
      <c r="E2555" s="20" t="s">
        <v>115</v>
      </c>
      <c r="F2555" s="20" t="s">
        <v>12219</v>
      </c>
      <c r="G2555" t="s">
        <v>12220</v>
      </c>
      <c r="H2555" s="20" t="s">
        <v>6364</v>
      </c>
    </row>
    <row r="2556" spans="1:8" x14ac:dyDescent="0.25">
      <c r="A2556" s="20" t="s">
        <v>4485</v>
      </c>
      <c r="B2556" s="20" t="s">
        <v>4485</v>
      </c>
      <c r="C2556" s="20" t="s">
        <v>12221</v>
      </c>
      <c r="D2556" s="20" t="s">
        <v>6112</v>
      </c>
      <c r="E2556" s="20" t="s">
        <v>17</v>
      </c>
      <c r="F2556" s="20" t="s">
        <v>6113</v>
      </c>
      <c r="G2556" t="s">
        <v>12222</v>
      </c>
      <c r="H2556" s="20" t="s">
        <v>6364</v>
      </c>
    </row>
    <row r="2557" spans="1:8" x14ac:dyDescent="0.25">
      <c r="A2557" s="20" t="s">
        <v>4406</v>
      </c>
      <c r="B2557" s="20" t="s">
        <v>4406</v>
      </c>
      <c r="C2557" s="20" t="s">
        <v>2733</v>
      </c>
      <c r="D2557" s="20" t="s">
        <v>3860</v>
      </c>
      <c r="E2557" s="20" t="s">
        <v>17</v>
      </c>
      <c r="F2557" s="20" t="s">
        <v>2647</v>
      </c>
      <c r="G2557" t="s">
        <v>12223</v>
      </c>
      <c r="H2557" s="20" t="s">
        <v>6364</v>
      </c>
    </row>
    <row r="2558" spans="1:8" x14ac:dyDescent="0.25">
      <c r="A2558" s="20" t="s">
        <v>60</v>
      </c>
      <c r="B2558" s="20" t="s">
        <v>60</v>
      </c>
      <c r="C2558" s="20" t="s">
        <v>12224</v>
      </c>
      <c r="D2558" s="20" t="s">
        <v>12225</v>
      </c>
      <c r="E2558" s="20" t="s">
        <v>17</v>
      </c>
      <c r="F2558" s="20" t="s">
        <v>12226</v>
      </c>
      <c r="G2558" t="s">
        <v>12227</v>
      </c>
      <c r="H2558" s="20" t="s">
        <v>6364</v>
      </c>
    </row>
    <row r="2559" spans="1:8" x14ac:dyDescent="0.25">
      <c r="A2559" s="20" t="s">
        <v>30</v>
      </c>
      <c r="B2559" s="20" t="s">
        <v>30</v>
      </c>
      <c r="C2559" s="20" t="s">
        <v>2374</v>
      </c>
      <c r="D2559" s="20" t="s">
        <v>3861</v>
      </c>
      <c r="E2559" s="20" t="s">
        <v>17</v>
      </c>
      <c r="F2559" s="20" t="s">
        <v>1499</v>
      </c>
      <c r="G2559" t="s">
        <v>12228</v>
      </c>
      <c r="H2559" s="20" t="s">
        <v>6364</v>
      </c>
    </row>
    <row r="2560" spans="1:8" x14ac:dyDescent="0.25">
      <c r="A2560" s="20" t="s">
        <v>5447</v>
      </c>
      <c r="B2560" s="20" t="s">
        <v>5447</v>
      </c>
      <c r="C2560" s="20" t="s">
        <v>5272</v>
      </c>
      <c r="D2560" s="20" t="s">
        <v>6114</v>
      </c>
      <c r="E2560" s="20" t="s">
        <v>17</v>
      </c>
      <c r="F2560" s="20" t="s">
        <v>6115</v>
      </c>
      <c r="G2560" t="s">
        <v>12229</v>
      </c>
      <c r="H2560" s="20" t="s">
        <v>6364</v>
      </c>
    </row>
    <row r="2561" spans="1:8" x14ac:dyDescent="0.25">
      <c r="A2561" s="20" t="s">
        <v>30</v>
      </c>
      <c r="B2561" s="20" t="s">
        <v>30</v>
      </c>
      <c r="C2561" s="20" t="s">
        <v>1875</v>
      </c>
      <c r="D2561" s="20" t="s">
        <v>3862</v>
      </c>
      <c r="E2561" s="20" t="s">
        <v>806</v>
      </c>
      <c r="F2561" s="20" t="s">
        <v>889</v>
      </c>
      <c r="G2561" t="s">
        <v>12230</v>
      </c>
      <c r="H2561" s="20" t="s">
        <v>6364</v>
      </c>
    </row>
    <row r="2562" spans="1:8" x14ac:dyDescent="0.25">
      <c r="A2562" s="20" t="s">
        <v>4485</v>
      </c>
      <c r="B2562" s="20" t="s">
        <v>4485</v>
      </c>
      <c r="C2562" s="20" t="s">
        <v>12231</v>
      </c>
      <c r="D2562" s="20" t="s">
        <v>12232</v>
      </c>
      <c r="E2562" s="20" t="s">
        <v>17</v>
      </c>
      <c r="F2562" s="20" t="s">
        <v>12233</v>
      </c>
      <c r="G2562" t="s">
        <v>12234</v>
      </c>
      <c r="H2562" s="20" t="s">
        <v>6364</v>
      </c>
    </row>
    <row r="2563" spans="1:8" x14ac:dyDescent="0.25">
      <c r="A2563" s="20" t="s">
        <v>39</v>
      </c>
      <c r="B2563" s="20" t="s">
        <v>6453</v>
      </c>
      <c r="C2563" s="20" t="s">
        <v>12235</v>
      </c>
      <c r="D2563" s="20" t="s">
        <v>12236</v>
      </c>
      <c r="E2563" s="20" t="s">
        <v>17</v>
      </c>
      <c r="F2563" s="20" t="s">
        <v>12237</v>
      </c>
      <c r="G2563" t="s">
        <v>12238</v>
      </c>
      <c r="H2563" s="20" t="s">
        <v>6364</v>
      </c>
    </row>
    <row r="2564" spans="1:8" x14ac:dyDescent="0.25">
      <c r="A2564" s="20" t="s">
        <v>5447</v>
      </c>
      <c r="B2564" s="20" t="s">
        <v>5447</v>
      </c>
      <c r="C2564" s="20" t="s">
        <v>1950</v>
      </c>
      <c r="D2564" s="20" t="s">
        <v>3863</v>
      </c>
      <c r="E2564" s="20" t="s">
        <v>17</v>
      </c>
      <c r="F2564" s="20" t="s">
        <v>890</v>
      </c>
      <c r="G2564" t="s">
        <v>12239</v>
      </c>
      <c r="H2564" s="20" t="s">
        <v>6364</v>
      </c>
    </row>
    <row r="2565" spans="1:8" x14ac:dyDescent="0.25">
      <c r="A2565" s="20" t="s">
        <v>4485</v>
      </c>
      <c r="B2565" s="20" t="s">
        <v>4485</v>
      </c>
      <c r="C2565" s="20" t="s">
        <v>12240</v>
      </c>
      <c r="D2565" s="20" t="s">
        <v>12241</v>
      </c>
      <c r="E2565" s="20" t="s">
        <v>17</v>
      </c>
      <c r="F2565" s="20" t="s">
        <v>12242</v>
      </c>
      <c r="G2565" t="s">
        <v>12243</v>
      </c>
      <c r="H2565" s="20" t="s">
        <v>6364</v>
      </c>
    </row>
    <row r="2566" spans="1:8" x14ac:dyDescent="0.25">
      <c r="A2566" s="20" t="s">
        <v>287</v>
      </c>
      <c r="B2566" s="20" t="s">
        <v>287</v>
      </c>
      <c r="C2566" s="20" t="s">
        <v>12244</v>
      </c>
      <c r="D2566" s="20" t="s">
        <v>12245</v>
      </c>
      <c r="E2566" s="20" t="s">
        <v>1558</v>
      </c>
      <c r="F2566" s="20" t="s">
        <v>12246</v>
      </c>
      <c r="G2566" t="s">
        <v>12247</v>
      </c>
      <c r="H2566" s="20" t="s">
        <v>6364</v>
      </c>
    </row>
    <row r="2567" spans="1:8" x14ac:dyDescent="0.25">
      <c r="A2567" s="20" t="s">
        <v>4404</v>
      </c>
      <c r="B2567" s="20" t="s">
        <v>4404</v>
      </c>
      <c r="C2567" s="20" t="s">
        <v>5258</v>
      </c>
      <c r="D2567" s="20" t="s">
        <v>6116</v>
      </c>
      <c r="E2567" s="20" t="s">
        <v>17</v>
      </c>
      <c r="F2567" s="20" t="s">
        <v>6117</v>
      </c>
      <c r="G2567" t="s">
        <v>12248</v>
      </c>
      <c r="H2567" s="20" t="s">
        <v>6364</v>
      </c>
    </row>
    <row r="2568" spans="1:8" x14ac:dyDescent="0.25">
      <c r="A2568" s="20" t="s">
        <v>34</v>
      </c>
      <c r="B2568" s="20" t="s">
        <v>6402</v>
      </c>
      <c r="C2568" s="20" t="s">
        <v>5259</v>
      </c>
      <c r="D2568" s="20" t="s">
        <v>6118</v>
      </c>
      <c r="E2568" s="20" t="s">
        <v>17</v>
      </c>
      <c r="F2568" s="20" t="s">
        <v>6119</v>
      </c>
      <c r="G2568" t="s">
        <v>12249</v>
      </c>
      <c r="H2568" s="20" t="s">
        <v>6364</v>
      </c>
    </row>
    <row r="2569" spans="1:8" x14ac:dyDescent="0.25">
      <c r="A2569" s="20" t="s">
        <v>4485</v>
      </c>
      <c r="B2569" s="20" t="s">
        <v>4485</v>
      </c>
      <c r="C2569" s="20" t="s">
        <v>12250</v>
      </c>
      <c r="D2569" s="20" t="s">
        <v>12251</v>
      </c>
      <c r="E2569" s="20" t="s">
        <v>17</v>
      </c>
      <c r="F2569" s="20" t="s">
        <v>12252</v>
      </c>
      <c r="G2569" t="s">
        <v>12253</v>
      </c>
      <c r="H2569" s="20" t="s">
        <v>6364</v>
      </c>
    </row>
    <row r="2570" spans="1:8" x14ac:dyDescent="0.25">
      <c r="A2570" s="20" t="s">
        <v>51</v>
      </c>
      <c r="B2570" s="20" t="s">
        <v>7403</v>
      </c>
      <c r="C2570" s="20" t="s">
        <v>2014</v>
      </c>
      <c r="D2570" s="20" t="s">
        <v>3864</v>
      </c>
      <c r="E2570" s="20" t="s">
        <v>328</v>
      </c>
      <c r="F2570" s="20" t="s">
        <v>1411</v>
      </c>
      <c r="G2570" t="s">
        <v>12254</v>
      </c>
      <c r="H2570" s="20" t="s">
        <v>6364</v>
      </c>
    </row>
    <row r="2571" spans="1:8" x14ac:dyDescent="0.25">
      <c r="A2571" s="20" t="s">
        <v>34</v>
      </c>
      <c r="B2571" s="20" t="s">
        <v>6394</v>
      </c>
      <c r="C2571" s="20" t="s">
        <v>2287</v>
      </c>
      <c r="D2571" s="20" t="s">
        <v>3865</v>
      </c>
      <c r="E2571" s="20" t="s">
        <v>17</v>
      </c>
      <c r="F2571" s="20" t="s">
        <v>891</v>
      </c>
      <c r="G2571" t="s">
        <v>12255</v>
      </c>
      <c r="H2571" s="20" t="s">
        <v>6364</v>
      </c>
    </row>
    <row r="2572" spans="1:8" x14ac:dyDescent="0.25">
      <c r="A2572" s="20" t="s">
        <v>5447</v>
      </c>
      <c r="B2572" s="20" t="s">
        <v>5447</v>
      </c>
      <c r="C2572" s="20" t="s">
        <v>12256</v>
      </c>
      <c r="D2572" s="20" t="s">
        <v>12257</v>
      </c>
      <c r="E2572" s="20" t="s">
        <v>17</v>
      </c>
      <c r="F2572" s="20" t="s">
        <v>12258</v>
      </c>
      <c r="G2572" t="s">
        <v>12259</v>
      </c>
      <c r="H2572" s="20" t="s">
        <v>6364</v>
      </c>
    </row>
    <row r="2573" spans="1:8" x14ac:dyDescent="0.25">
      <c r="A2573" s="20" t="s">
        <v>24</v>
      </c>
      <c r="B2573" s="20" t="s">
        <v>6458</v>
      </c>
      <c r="C2573" s="20" t="s">
        <v>1328</v>
      </c>
      <c r="D2573" s="20" t="s">
        <v>3866</v>
      </c>
      <c r="E2573" s="20" t="s">
        <v>17</v>
      </c>
      <c r="F2573" s="20" t="s">
        <v>892</v>
      </c>
      <c r="G2573" t="s">
        <v>12260</v>
      </c>
      <c r="H2573" s="20" t="s">
        <v>6364</v>
      </c>
    </row>
    <row r="2574" spans="1:8" x14ac:dyDescent="0.25">
      <c r="A2574" s="20" t="s">
        <v>4406</v>
      </c>
      <c r="B2574" s="20" t="s">
        <v>4406</v>
      </c>
      <c r="C2574" s="20" t="s">
        <v>5260</v>
      </c>
      <c r="D2574" s="20" t="s">
        <v>6120</v>
      </c>
      <c r="E2574" s="20" t="s">
        <v>17</v>
      </c>
      <c r="F2574" s="20" t="s">
        <v>6121</v>
      </c>
      <c r="G2574" t="s">
        <v>12261</v>
      </c>
      <c r="H2574" s="20" t="s">
        <v>6364</v>
      </c>
    </row>
    <row r="2575" spans="1:8" x14ac:dyDescent="0.25">
      <c r="A2575" s="20" t="s">
        <v>114</v>
      </c>
      <c r="B2575" s="20" t="s">
        <v>114</v>
      </c>
      <c r="C2575" s="20" t="s">
        <v>2153</v>
      </c>
      <c r="D2575" s="20" t="s">
        <v>3867</v>
      </c>
      <c r="E2575" s="20" t="s">
        <v>17</v>
      </c>
      <c r="F2575" s="20" t="s">
        <v>893</v>
      </c>
      <c r="G2575" t="s">
        <v>12262</v>
      </c>
      <c r="H2575" s="20" t="s">
        <v>6364</v>
      </c>
    </row>
    <row r="2576" spans="1:8" x14ac:dyDescent="0.25">
      <c r="A2576" s="20" t="s">
        <v>34</v>
      </c>
      <c r="B2576" s="20" t="s">
        <v>6394</v>
      </c>
      <c r="C2576" s="20" t="s">
        <v>2141</v>
      </c>
      <c r="D2576" s="20" t="s">
        <v>2906</v>
      </c>
      <c r="E2576" s="20" t="s">
        <v>17</v>
      </c>
      <c r="F2576" s="20" t="s">
        <v>894</v>
      </c>
      <c r="G2576" t="s">
        <v>12263</v>
      </c>
      <c r="H2576" s="20" t="s">
        <v>6364</v>
      </c>
    </row>
    <row r="2577" spans="1:8" x14ac:dyDescent="0.25">
      <c r="A2577" s="20" t="s">
        <v>4433</v>
      </c>
      <c r="B2577" s="20" t="s">
        <v>4433</v>
      </c>
      <c r="C2577" s="20" t="s">
        <v>5261</v>
      </c>
      <c r="D2577" s="20" t="s">
        <v>6122</v>
      </c>
      <c r="E2577" s="20" t="s">
        <v>17</v>
      </c>
      <c r="F2577" s="20" t="s">
        <v>6123</v>
      </c>
      <c r="G2577" t="s">
        <v>12264</v>
      </c>
      <c r="H2577" s="20" t="s">
        <v>6364</v>
      </c>
    </row>
    <row r="2578" spans="1:8" x14ac:dyDescent="0.25">
      <c r="A2578" s="20" t="s">
        <v>37</v>
      </c>
      <c r="B2578" s="20" t="s">
        <v>7062</v>
      </c>
      <c r="C2578" s="20" t="s">
        <v>2224</v>
      </c>
      <c r="D2578" s="20" t="s">
        <v>3868</v>
      </c>
      <c r="E2578" s="20" t="s">
        <v>895</v>
      </c>
      <c r="F2578" s="20" t="s">
        <v>896</v>
      </c>
      <c r="G2578" t="s">
        <v>12265</v>
      </c>
      <c r="H2578" s="20" t="s">
        <v>6364</v>
      </c>
    </row>
    <row r="2579" spans="1:8" x14ac:dyDescent="0.25">
      <c r="A2579" s="20" t="s">
        <v>5447</v>
      </c>
      <c r="B2579" s="20" t="s">
        <v>5447</v>
      </c>
      <c r="C2579" s="20" t="s">
        <v>2096</v>
      </c>
      <c r="D2579" s="20" t="s">
        <v>3869</v>
      </c>
      <c r="E2579" s="20" t="s">
        <v>17</v>
      </c>
      <c r="F2579" s="20" t="s">
        <v>897</v>
      </c>
      <c r="G2579" t="s">
        <v>12266</v>
      </c>
      <c r="H2579" s="20" t="s">
        <v>6364</v>
      </c>
    </row>
    <row r="2580" spans="1:8" x14ac:dyDescent="0.25">
      <c r="A2580" s="20" t="s">
        <v>24</v>
      </c>
      <c r="B2580" s="20" t="s">
        <v>6458</v>
      </c>
      <c r="C2580" s="20" t="s">
        <v>12267</v>
      </c>
      <c r="D2580" s="20" t="s">
        <v>12268</v>
      </c>
      <c r="E2580" s="20" t="s">
        <v>17</v>
      </c>
      <c r="F2580" s="20" t="s">
        <v>12269</v>
      </c>
      <c r="G2580" t="s">
        <v>12270</v>
      </c>
      <c r="H2580" s="20" t="s">
        <v>6364</v>
      </c>
    </row>
    <row r="2581" spans="1:8" x14ac:dyDescent="0.25">
      <c r="A2581" s="20" t="s">
        <v>39</v>
      </c>
      <c r="B2581" s="20" t="s">
        <v>6453</v>
      </c>
      <c r="C2581" s="20" t="s">
        <v>2316</v>
      </c>
      <c r="D2581" s="20" t="s">
        <v>3870</v>
      </c>
      <c r="E2581" s="20" t="s">
        <v>17</v>
      </c>
      <c r="F2581" s="20" t="s">
        <v>898</v>
      </c>
      <c r="G2581" t="s">
        <v>12271</v>
      </c>
      <c r="H2581" s="20" t="s">
        <v>6364</v>
      </c>
    </row>
    <row r="2582" spans="1:8" x14ac:dyDescent="0.25">
      <c r="A2582" s="20" t="s">
        <v>34</v>
      </c>
      <c r="B2582" s="20" t="s">
        <v>6402</v>
      </c>
      <c r="C2582" s="20" t="s">
        <v>1967</v>
      </c>
      <c r="D2582" s="20" t="s">
        <v>3871</v>
      </c>
      <c r="E2582" s="20" t="s">
        <v>273</v>
      </c>
      <c r="F2582" s="20" t="s">
        <v>899</v>
      </c>
      <c r="G2582" t="s">
        <v>12272</v>
      </c>
      <c r="H2582" s="20" t="s">
        <v>6364</v>
      </c>
    </row>
    <row r="2583" spans="1:8" x14ac:dyDescent="0.25">
      <c r="A2583" s="20" t="s">
        <v>30</v>
      </c>
      <c r="B2583" s="20" t="s">
        <v>30</v>
      </c>
      <c r="C2583" s="20" t="s">
        <v>12273</v>
      </c>
      <c r="D2583" s="20" t="s">
        <v>12274</v>
      </c>
      <c r="E2583" s="20" t="s">
        <v>17</v>
      </c>
      <c r="F2583" s="20" t="s">
        <v>12275</v>
      </c>
      <c r="G2583" t="s">
        <v>12276</v>
      </c>
      <c r="H2583" s="20" t="s">
        <v>6364</v>
      </c>
    </row>
    <row r="2584" spans="1:8" x14ac:dyDescent="0.25">
      <c r="A2584" s="20" t="s">
        <v>24</v>
      </c>
      <c r="B2584" s="20" t="s">
        <v>6458</v>
      </c>
      <c r="C2584" s="20" t="s">
        <v>12277</v>
      </c>
      <c r="D2584" s="20" t="s">
        <v>12278</v>
      </c>
      <c r="E2584" s="20" t="s">
        <v>17</v>
      </c>
      <c r="F2584" s="20" t="s">
        <v>12279</v>
      </c>
      <c r="G2584" t="s">
        <v>12280</v>
      </c>
      <c r="H2584" s="20" t="s">
        <v>6364</v>
      </c>
    </row>
    <row r="2585" spans="1:8" x14ac:dyDescent="0.25">
      <c r="A2585" s="20" t="s">
        <v>5447</v>
      </c>
      <c r="B2585" s="20" t="s">
        <v>5447</v>
      </c>
      <c r="C2585" s="20" t="s">
        <v>5273</v>
      </c>
      <c r="D2585" s="20" t="s">
        <v>6124</v>
      </c>
      <c r="E2585" s="20" t="s">
        <v>17</v>
      </c>
      <c r="F2585" s="20" t="s">
        <v>6125</v>
      </c>
      <c r="G2585" t="s">
        <v>12281</v>
      </c>
      <c r="H2585" s="20" t="s">
        <v>6364</v>
      </c>
    </row>
    <row r="2586" spans="1:8" x14ac:dyDescent="0.25">
      <c r="A2586" s="20" t="s">
        <v>24</v>
      </c>
      <c r="B2586" s="20" t="s">
        <v>6458</v>
      </c>
      <c r="C2586" s="20" t="s">
        <v>5274</v>
      </c>
      <c r="D2586" s="20" t="s">
        <v>4704</v>
      </c>
      <c r="E2586" s="20" t="s">
        <v>17</v>
      </c>
      <c r="F2586" s="20" t="s">
        <v>4527</v>
      </c>
      <c r="G2586" t="s">
        <v>12282</v>
      </c>
      <c r="H2586" s="20" t="s">
        <v>6364</v>
      </c>
    </row>
    <row r="2587" spans="1:8" x14ac:dyDescent="0.25">
      <c r="A2587" s="20" t="s">
        <v>51</v>
      </c>
      <c r="B2587" s="20" t="s">
        <v>6414</v>
      </c>
      <c r="C2587" s="20" t="s">
        <v>2463</v>
      </c>
      <c r="D2587" s="20" t="s">
        <v>3872</v>
      </c>
      <c r="E2587" s="20" t="s">
        <v>193</v>
      </c>
      <c r="F2587" s="20" t="s">
        <v>900</v>
      </c>
      <c r="G2587" t="s">
        <v>12283</v>
      </c>
      <c r="H2587" s="20" t="s">
        <v>6364</v>
      </c>
    </row>
    <row r="2588" spans="1:8" x14ac:dyDescent="0.25">
      <c r="A2588" s="20" t="s">
        <v>5447</v>
      </c>
      <c r="B2588" s="20" t="s">
        <v>5447</v>
      </c>
      <c r="C2588" s="20" t="s">
        <v>12284</v>
      </c>
      <c r="D2588" s="20" t="s">
        <v>12285</v>
      </c>
      <c r="E2588" s="20" t="s">
        <v>17</v>
      </c>
      <c r="F2588" s="20" t="s">
        <v>12286</v>
      </c>
      <c r="G2588" t="s">
        <v>12287</v>
      </c>
      <c r="H2588" s="20" t="s">
        <v>6364</v>
      </c>
    </row>
    <row r="2589" spans="1:8" x14ac:dyDescent="0.25">
      <c r="A2589" s="20" t="s">
        <v>4406</v>
      </c>
      <c r="B2589" s="20" t="s">
        <v>4406</v>
      </c>
      <c r="C2589" s="20" t="s">
        <v>1266</v>
      </c>
      <c r="D2589" s="20" t="s">
        <v>3873</v>
      </c>
      <c r="E2589" s="20" t="s">
        <v>50</v>
      </c>
      <c r="F2589" s="20" t="s">
        <v>901</v>
      </c>
      <c r="G2589" t="s">
        <v>12288</v>
      </c>
      <c r="H2589" s="20" t="s">
        <v>6364</v>
      </c>
    </row>
    <row r="2590" spans="1:8" x14ac:dyDescent="0.25">
      <c r="A2590" s="20" t="s">
        <v>535</v>
      </c>
      <c r="B2590" s="20" t="s">
        <v>535</v>
      </c>
      <c r="C2590" s="20" t="s">
        <v>5275</v>
      </c>
      <c r="D2590" s="20" t="s">
        <v>4705</v>
      </c>
      <c r="E2590" s="20" t="s">
        <v>4310</v>
      </c>
      <c r="F2590" s="20" t="s">
        <v>4528</v>
      </c>
      <c r="G2590" t="s">
        <v>12289</v>
      </c>
      <c r="H2590" s="20" t="s">
        <v>6364</v>
      </c>
    </row>
    <row r="2591" spans="1:8" x14ac:dyDescent="0.25">
      <c r="A2591" s="20" t="s">
        <v>5447</v>
      </c>
      <c r="B2591" s="20" t="s">
        <v>5447</v>
      </c>
      <c r="C2591" s="20" t="s">
        <v>5276</v>
      </c>
      <c r="D2591" s="20" t="s">
        <v>6126</v>
      </c>
      <c r="E2591" s="20" t="s">
        <v>17</v>
      </c>
      <c r="F2591" s="20" t="s">
        <v>6127</v>
      </c>
      <c r="G2591" t="s">
        <v>12290</v>
      </c>
      <c r="H2591" s="20" t="s">
        <v>6364</v>
      </c>
    </row>
    <row r="2592" spans="1:8" x14ac:dyDescent="0.25">
      <c r="A2592" s="20" t="s">
        <v>21</v>
      </c>
      <c r="B2592" s="20" t="s">
        <v>6433</v>
      </c>
      <c r="C2592" s="20" t="s">
        <v>12291</v>
      </c>
      <c r="D2592" s="20" t="s">
        <v>12292</v>
      </c>
      <c r="E2592" s="20" t="s">
        <v>17</v>
      </c>
      <c r="F2592" s="20" t="s">
        <v>12293</v>
      </c>
      <c r="G2592" t="s">
        <v>12294</v>
      </c>
      <c r="H2592" s="20" t="s">
        <v>6364</v>
      </c>
    </row>
    <row r="2593" spans="1:8" x14ac:dyDescent="0.25">
      <c r="A2593" s="20" t="s">
        <v>30</v>
      </c>
      <c r="B2593" s="20" t="s">
        <v>30</v>
      </c>
      <c r="C2593" s="20" t="s">
        <v>12295</v>
      </c>
      <c r="D2593" s="20" t="s">
        <v>12296</v>
      </c>
      <c r="E2593" s="20" t="s">
        <v>17</v>
      </c>
      <c r="F2593" s="20" t="s">
        <v>12297</v>
      </c>
      <c r="G2593" t="s">
        <v>12298</v>
      </c>
      <c r="H2593" s="20" t="s">
        <v>6364</v>
      </c>
    </row>
    <row r="2594" spans="1:8" x14ac:dyDescent="0.25">
      <c r="A2594" s="20" t="s">
        <v>59</v>
      </c>
      <c r="B2594" s="20" t="s">
        <v>59</v>
      </c>
      <c r="C2594" s="20" t="s">
        <v>5277</v>
      </c>
      <c r="D2594" s="20" t="s">
        <v>6128</v>
      </c>
      <c r="E2594" s="20" t="s">
        <v>17</v>
      </c>
      <c r="F2594" s="20" t="s">
        <v>6129</v>
      </c>
      <c r="G2594" t="s">
        <v>12299</v>
      </c>
      <c r="H2594" s="20" t="s">
        <v>6364</v>
      </c>
    </row>
    <row r="2595" spans="1:8" x14ac:dyDescent="0.25">
      <c r="A2595" s="20" t="s">
        <v>4485</v>
      </c>
      <c r="B2595" s="20" t="s">
        <v>4485</v>
      </c>
      <c r="C2595" s="20" t="s">
        <v>2471</v>
      </c>
      <c r="D2595" s="20" t="s">
        <v>3874</v>
      </c>
      <c r="E2595" s="20" t="s">
        <v>17</v>
      </c>
      <c r="F2595" s="20" t="s">
        <v>1538</v>
      </c>
      <c r="G2595" t="s">
        <v>12300</v>
      </c>
      <c r="H2595" s="20" t="s">
        <v>6364</v>
      </c>
    </row>
    <row r="2596" spans="1:8" x14ac:dyDescent="0.25">
      <c r="A2596" s="20" t="s">
        <v>4433</v>
      </c>
      <c r="B2596" s="20" t="s">
        <v>4433</v>
      </c>
      <c r="C2596" s="20" t="s">
        <v>12301</v>
      </c>
      <c r="D2596" s="20" t="s">
        <v>12302</v>
      </c>
      <c r="E2596" s="20" t="s">
        <v>17</v>
      </c>
      <c r="F2596" s="20" t="s">
        <v>12303</v>
      </c>
      <c r="G2596" t="s">
        <v>12304</v>
      </c>
      <c r="H2596" s="20" t="s">
        <v>6364</v>
      </c>
    </row>
    <row r="2597" spans="1:8" x14ac:dyDescent="0.25">
      <c r="A2597" s="20" t="s">
        <v>81</v>
      </c>
      <c r="B2597" s="20" t="s">
        <v>6612</v>
      </c>
      <c r="C2597" s="20" t="s">
        <v>12305</v>
      </c>
      <c r="D2597" s="20" t="s">
        <v>12306</v>
      </c>
      <c r="E2597" s="20" t="s">
        <v>17</v>
      </c>
      <c r="F2597" s="20" t="s">
        <v>12307</v>
      </c>
      <c r="G2597" t="s">
        <v>12308</v>
      </c>
      <c r="H2597" s="20" t="s">
        <v>6364</v>
      </c>
    </row>
    <row r="2598" spans="1:8" x14ac:dyDescent="0.25">
      <c r="A2598" s="20" t="s">
        <v>5447</v>
      </c>
      <c r="B2598" s="20" t="s">
        <v>5447</v>
      </c>
      <c r="C2598" s="20" t="s">
        <v>12309</v>
      </c>
      <c r="D2598" s="20" t="s">
        <v>12310</v>
      </c>
      <c r="E2598" s="20" t="s">
        <v>17</v>
      </c>
      <c r="F2598" s="20" t="s">
        <v>12311</v>
      </c>
      <c r="G2598" t="s">
        <v>12312</v>
      </c>
      <c r="H2598" s="20" t="s">
        <v>6364</v>
      </c>
    </row>
    <row r="2599" spans="1:8" x14ac:dyDescent="0.25">
      <c r="A2599" s="20" t="s">
        <v>4406</v>
      </c>
      <c r="B2599" s="20" t="s">
        <v>4406</v>
      </c>
      <c r="C2599" s="20" t="s">
        <v>12313</v>
      </c>
      <c r="D2599" s="20" t="s">
        <v>12314</v>
      </c>
      <c r="E2599" s="20" t="s">
        <v>17</v>
      </c>
      <c r="F2599" s="20" t="s">
        <v>12315</v>
      </c>
      <c r="G2599" t="s">
        <v>12316</v>
      </c>
      <c r="H2599" s="20" t="s">
        <v>6364</v>
      </c>
    </row>
    <row r="2600" spans="1:8" x14ac:dyDescent="0.25">
      <c r="A2600" s="20" t="s">
        <v>34</v>
      </c>
      <c r="B2600" s="20" t="s">
        <v>6394</v>
      </c>
      <c r="C2600" s="20" t="s">
        <v>2424</v>
      </c>
      <c r="D2600" s="20" t="s">
        <v>3875</v>
      </c>
      <c r="E2600" s="20" t="s">
        <v>17</v>
      </c>
      <c r="F2600" s="20" t="s">
        <v>1539</v>
      </c>
      <c r="G2600" t="s">
        <v>12317</v>
      </c>
      <c r="H2600" s="20" t="s">
        <v>6364</v>
      </c>
    </row>
    <row r="2601" spans="1:8" x14ac:dyDescent="0.25">
      <c r="A2601" s="20" t="s">
        <v>5447</v>
      </c>
      <c r="B2601" s="20" t="s">
        <v>5447</v>
      </c>
      <c r="C2601" s="20" t="s">
        <v>12318</v>
      </c>
      <c r="D2601" s="20" t="s">
        <v>12319</v>
      </c>
      <c r="E2601" s="20" t="s">
        <v>17</v>
      </c>
      <c r="F2601" s="20" t="s">
        <v>12320</v>
      </c>
      <c r="G2601" t="s">
        <v>12321</v>
      </c>
      <c r="H2601" s="20" t="s">
        <v>6364</v>
      </c>
    </row>
    <row r="2602" spans="1:8" x14ac:dyDescent="0.25">
      <c r="A2602" s="20" t="s">
        <v>34</v>
      </c>
      <c r="B2602" s="20" t="s">
        <v>6394</v>
      </c>
      <c r="C2602" s="20" t="s">
        <v>12322</v>
      </c>
      <c r="D2602" s="20" t="s">
        <v>12323</v>
      </c>
      <c r="E2602" s="20" t="s">
        <v>17</v>
      </c>
      <c r="F2602" s="20" t="s">
        <v>12324</v>
      </c>
      <c r="G2602" t="s">
        <v>12325</v>
      </c>
      <c r="H2602" s="20" t="s">
        <v>6364</v>
      </c>
    </row>
    <row r="2603" spans="1:8" x14ac:dyDescent="0.25">
      <c r="A2603" s="20" t="s">
        <v>4433</v>
      </c>
      <c r="B2603" s="20" t="s">
        <v>4433</v>
      </c>
      <c r="C2603" s="20" t="s">
        <v>5278</v>
      </c>
      <c r="D2603" s="20" t="s">
        <v>6130</v>
      </c>
      <c r="E2603" s="20" t="s">
        <v>17</v>
      </c>
      <c r="F2603" s="20" t="s">
        <v>6131</v>
      </c>
      <c r="G2603" t="s">
        <v>12326</v>
      </c>
      <c r="H2603" s="20" t="s">
        <v>6364</v>
      </c>
    </row>
    <row r="2604" spans="1:8" x14ac:dyDescent="0.25">
      <c r="A2604" s="20" t="s">
        <v>34</v>
      </c>
      <c r="B2604" s="20" t="s">
        <v>6394</v>
      </c>
      <c r="C2604" s="20" t="s">
        <v>2481</v>
      </c>
      <c r="D2604" s="20" t="s">
        <v>3876</v>
      </c>
      <c r="E2604" s="20" t="s">
        <v>50</v>
      </c>
      <c r="F2604" s="20" t="s">
        <v>902</v>
      </c>
      <c r="G2604" t="s">
        <v>12327</v>
      </c>
      <c r="H2604" s="20" t="s">
        <v>6364</v>
      </c>
    </row>
    <row r="2605" spans="1:8" x14ac:dyDescent="0.25">
      <c r="A2605" s="20" t="s">
        <v>5447</v>
      </c>
      <c r="B2605" s="20" t="s">
        <v>5447</v>
      </c>
      <c r="C2605" s="20" t="s">
        <v>12328</v>
      </c>
      <c r="D2605" s="20" t="s">
        <v>12329</v>
      </c>
      <c r="E2605" s="20" t="s">
        <v>17</v>
      </c>
      <c r="F2605" s="20" t="s">
        <v>12330</v>
      </c>
      <c r="G2605" t="s">
        <v>12331</v>
      </c>
      <c r="H2605" s="20" t="s">
        <v>6364</v>
      </c>
    </row>
    <row r="2606" spans="1:8" x14ac:dyDescent="0.25">
      <c r="A2606" s="20" t="s">
        <v>5447</v>
      </c>
      <c r="B2606" s="20" t="s">
        <v>5447</v>
      </c>
      <c r="C2606" s="20" t="s">
        <v>5279</v>
      </c>
      <c r="D2606" s="20" t="s">
        <v>6132</v>
      </c>
      <c r="E2606" s="20" t="s">
        <v>779</v>
      </c>
      <c r="F2606" s="20" t="s">
        <v>6133</v>
      </c>
      <c r="G2606" t="s">
        <v>12332</v>
      </c>
      <c r="H2606" s="20" t="s">
        <v>6364</v>
      </c>
    </row>
    <row r="2607" spans="1:8" x14ac:dyDescent="0.25">
      <c r="A2607" s="20" t="s">
        <v>4406</v>
      </c>
      <c r="B2607" s="20" t="s">
        <v>4406</v>
      </c>
      <c r="C2607" s="20" t="s">
        <v>2022</v>
      </c>
      <c r="D2607" s="20" t="s">
        <v>3877</v>
      </c>
      <c r="E2607" s="20" t="s">
        <v>17</v>
      </c>
      <c r="F2607" s="20" t="s">
        <v>903</v>
      </c>
      <c r="G2607" t="s">
        <v>12333</v>
      </c>
      <c r="H2607" s="20" t="s">
        <v>6364</v>
      </c>
    </row>
    <row r="2608" spans="1:8" x14ac:dyDescent="0.25">
      <c r="A2608" s="20" t="s">
        <v>5447</v>
      </c>
      <c r="B2608" s="20" t="s">
        <v>5447</v>
      </c>
      <c r="C2608" s="20" t="s">
        <v>5280</v>
      </c>
      <c r="D2608" s="20" t="s">
        <v>6134</v>
      </c>
      <c r="E2608" s="20" t="s">
        <v>17</v>
      </c>
      <c r="F2608" s="20" t="s">
        <v>6135</v>
      </c>
      <c r="G2608" t="s">
        <v>12334</v>
      </c>
      <c r="H2608" s="20" t="s">
        <v>6364</v>
      </c>
    </row>
    <row r="2609" spans="1:8" x14ac:dyDescent="0.25">
      <c r="A2609" s="20" t="s">
        <v>5447</v>
      </c>
      <c r="B2609" s="20" t="s">
        <v>5447</v>
      </c>
      <c r="C2609" s="20" t="s">
        <v>5281</v>
      </c>
      <c r="D2609" s="20" t="s">
        <v>6136</v>
      </c>
      <c r="E2609" s="20" t="s">
        <v>17</v>
      </c>
      <c r="F2609" s="20" t="s">
        <v>6137</v>
      </c>
      <c r="G2609" t="s">
        <v>12335</v>
      </c>
      <c r="H2609" s="20" t="s">
        <v>6364</v>
      </c>
    </row>
    <row r="2610" spans="1:8" x14ac:dyDescent="0.25">
      <c r="A2610" s="20" t="s">
        <v>5447</v>
      </c>
      <c r="B2610" s="20" t="s">
        <v>5447</v>
      </c>
      <c r="C2610" s="20" t="s">
        <v>12336</v>
      </c>
      <c r="D2610" s="20" t="s">
        <v>12337</v>
      </c>
      <c r="E2610" s="20" t="s">
        <v>17</v>
      </c>
      <c r="F2610" s="20" t="s">
        <v>12338</v>
      </c>
      <c r="G2610" t="s">
        <v>12339</v>
      </c>
      <c r="H2610" s="20" t="s">
        <v>6364</v>
      </c>
    </row>
    <row r="2611" spans="1:8" x14ac:dyDescent="0.25">
      <c r="A2611" s="20" t="s">
        <v>4470</v>
      </c>
      <c r="B2611" s="20" t="s">
        <v>4470</v>
      </c>
      <c r="C2611" s="20" t="s">
        <v>5282</v>
      </c>
      <c r="D2611" s="20" t="s">
        <v>6138</v>
      </c>
      <c r="E2611" s="20" t="s">
        <v>4427</v>
      </c>
      <c r="F2611" s="20" t="s">
        <v>6139</v>
      </c>
      <c r="G2611" t="s">
        <v>12340</v>
      </c>
      <c r="H2611" s="20" t="s">
        <v>6364</v>
      </c>
    </row>
    <row r="2612" spans="1:8" x14ac:dyDescent="0.25">
      <c r="A2612" s="20" t="s">
        <v>59</v>
      </c>
      <c r="B2612" s="20" t="s">
        <v>59</v>
      </c>
      <c r="C2612" s="20" t="s">
        <v>2583</v>
      </c>
      <c r="D2612" s="20" t="s">
        <v>3878</v>
      </c>
      <c r="E2612" s="20" t="s">
        <v>17</v>
      </c>
      <c r="F2612" s="20" t="s">
        <v>904</v>
      </c>
      <c r="G2612" t="s">
        <v>12341</v>
      </c>
      <c r="H2612" s="20" t="s">
        <v>6364</v>
      </c>
    </row>
    <row r="2613" spans="1:8" x14ac:dyDescent="0.25">
      <c r="A2613" s="20" t="s">
        <v>34</v>
      </c>
      <c r="B2613" s="20" t="s">
        <v>6394</v>
      </c>
      <c r="C2613" s="20" t="s">
        <v>12342</v>
      </c>
      <c r="D2613" s="20" t="s">
        <v>12343</v>
      </c>
      <c r="E2613" s="20" t="s">
        <v>17</v>
      </c>
      <c r="F2613" s="20" t="s">
        <v>12344</v>
      </c>
      <c r="G2613" t="s">
        <v>12345</v>
      </c>
      <c r="H2613" s="20" t="s">
        <v>6364</v>
      </c>
    </row>
    <row r="2614" spans="1:8" x14ac:dyDescent="0.25">
      <c r="A2614" s="20" t="s">
        <v>114</v>
      </c>
      <c r="B2614" s="20" t="s">
        <v>114</v>
      </c>
      <c r="C2614" s="20" t="s">
        <v>12346</v>
      </c>
      <c r="D2614" s="20" t="s">
        <v>12347</v>
      </c>
      <c r="E2614" s="20" t="s">
        <v>115</v>
      </c>
      <c r="F2614" s="20" t="s">
        <v>12348</v>
      </c>
      <c r="G2614" t="s">
        <v>12349</v>
      </c>
      <c r="H2614" s="20" t="s">
        <v>6364</v>
      </c>
    </row>
    <row r="2615" spans="1:8" x14ac:dyDescent="0.25">
      <c r="A2615" s="20" t="s">
        <v>36</v>
      </c>
      <c r="B2615" s="20" t="s">
        <v>36</v>
      </c>
      <c r="C2615" s="20" t="s">
        <v>5283</v>
      </c>
      <c r="D2615" s="20" t="s">
        <v>6140</v>
      </c>
      <c r="E2615" s="20" t="s">
        <v>17</v>
      </c>
      <c r="F2615" s="20" t="s">
        <v>6141</v>
      </c>
      <c r="G2615" t="s">
        <v>12350</v>
      </c>
      <c r="H2615" s="20" t="s">
        <v>6364</v>
      </c>
    </row>
    <row r="2616" spans="1:8" x14ac:dyDescent="0.25">
      <c r="A2616" s="20" t="s">
        <v>34</v>
      </c>
      <c r="B2616" s="20" t="s">
        <v>6394</v>
      </c>
      <c r="C2616" s="20" t="s">
        <v>1680</v>
      </c>
      <c r="D2616" s="20" t="s">
        <v>3879</v>
      </c>
      <c r="E2616" s="20" t="s">
        <v>17</v>
      </c>
      <c r="F2616" s="20" t="s">
        <v>905</v>
      </c>
      <c r="G2616" t="s">
        <v>12351</v>
      </c>
      <c r="H2616" s="20" t="s">
        <v>6364</v>
      </c>
    </row>
    <row r="2617" spans="1:8" x14ac:dyDescent="0.25">
      <c r="A2617" s="20" t="s">
        <v>5447</v>
      </c>
      <c r="B2617" s="20" t="s">
        <v>5447</v>
      </c>
      <c r="C2617" s="20" t="s">
        <v>5284</v>
      </c>
      <c r="D2617" s="20" t="s">
        <v>6142</v>
      </c>
      <c r="E2617" s="20" t="s">
        <v>17</v>
      </c>
      <c r="F2617" s="20" t="s">
        <v>906</v>
      </c>
      <c r="G2617" t="s">
        <v>12352</v>
      </c>
      <c r="H2617" s="20" t="s">
        <v>6364</v>
      </c>
    </row>
    <row r="2618" spans="1:8" x14ac:dyDescent="0.25">
      <c r="A2618" s="20" t="s">
        <v>25</v>
      </c>
      <c r="B2618" s="20" t="s">
        <v>6466</v>
      </c>
      <c r="C2618" s="20" t="s">
        <v>4334</v>
      </c>
      <c r="D2618" s="20" t="s">
        <v>4206</v>
      </c>
      <c r="E2618" s="20" t="s">
        <v>4441</v>
      </c>
      <c r="F2618" s="20" t="s">
        <v>4207</v>
      </c>
      <c r="G2618" t="s">
        <v>12353</v>
      </c>
      <c r="H2618" s="20" t="s">
        <v>6364</v>
      </c>
    </row>
    <row r="2619" spans="1:8" x14ac:dyDescent="0.25">
      <c r="A2619" s="20" t="s">
        <v>25</v>
      </c>
      <c r="B2619" s="20" t="s">
        <v>6466</v>
      </c>
      <c r="C2619" s="20" t="s">
        <v>12354</v>
      </c>
      <c r="D2619" s="20" t="s">
        <v>12355</v>
      </c>
      <c r="E2619" s="20" t="s">
        <v>100</v>
      </c>
      <c r="F2619" s="20" t="s">
        <v>12356</v>
      </c>
      <c r="G2619" t="s">
        <v>12357</v>
      </c>
      <c r="H2619" s="20" t="s">
        <v>6364</v>
      </c>
    </row>
    <row r="2620" spans="1:8" x14ac:dyDescent="0.25">
      <c r="A2620" s="20" t="s">
        <v>34</v>
      </c>
      <c r="B2620" s="20" t="s">
        <v>6394</v>
      </c>
      <c r="C2620" s="20" t="s">
        <v>12358</v>
      </c>
      <c r="D2620" s="20" t="s">
        <v>12359</v>
      </c>
      <c r="E2620" s="20" t="s">
        <v>17</v>
      </c>
      <c r="F2620" s="20" t="s">
        <v>12360</v>
      </c>
      <c r="G2620" t="s">
        <v>12361</v>
      </c>
      <c r="H2620" s="20" t="s">
        <v>6364</v>
      </c>
    </row>
    <row r="2621" spans="1:8" x14ac:dyDescent="0.25">
      <c r="A2621" s="20" t="s">
        <v>5447</v>
      </c>
      <c r="B2621" s="20" t="s">
        <v>5447</v>
      </c>
      <c r="C2621" s="20" t="s">
        <v>5285</v>
      </c>
      <c r="D2621" s="20" t="s">
        <v>6143</v>
      </c>
      <c r="E2621" s="20" t="s">
        <v>17</v>
      </c>
      <c r="F2621" s="20" t="s">
        <v>907</v>
      </c>
      <c r="G2621" t="s">
        <v>12362</v>
      </c>
      <c r="H2621" s="20" t="s">
        <v>6364</v>
      </c>
    </row>
    <row r="2622" spans="1:8" x14ac:dyDescent="0.25">
      <c r="A2622" s="20" t="s">
        <v>34</v>
      </c>
      <c r="B2622" s="20" t="s">
        <v>6394</v>
      </c>
      <c r="C2622" s="20" t="s">
        <v>1952</v>
      </c>
      <c r="D2622" s="20" t="s">
        <v>3880</v>
      </c>
      <c r="E2622" s="20" t="s">
        <v>17</v>
      </c>
      <c r="F2622" s="20" t="s">
        <v>908</v>
      </c>
      <c r="G2622" t="s">
        <v>12363</v>
      </c>
      <c r="H2622" s="20" t="s">
        <v>6364</v>
      </c>
    </row>
    <row r="2623" spans="1:8" x14ac:dyDescent="0.25">
      <c r="A2623" s="20" t="s">
        <v>5447</v>
      </c>
      <c r="B2623" s="20" t="s">
        <v>5447</v>
      </c>
      <c r="C2623" s="20" t="s">
        <v>12364</v>
      </c>
      <c r="D2623" s="20" t="s">
        <v>12365</v>
      </c>
      <c r="E2623" s="20" t="s">
        <v>17</v>
      </c>
      <c r="F2623" s="20" t="s">
        <v>12366</v>
      </c>
      <c r="G2623" t="s">
        <v>12367</v>
      </c>
      <c r="H2623" s="20" t="s">
        <v>6364</v>
      </c>
    </row>
    <row r="2624" spans="1:8" x14ac:dyDescent="0.25">
      <c r="A2624" s="20" t="s">
        <v>5447</v>
      </c>
      <c r="B2624" s="20" t="s">
        <v>5447</v>
      </c>
      <c r="C2624" s="20" t="s">
        <v>5286</v>
      </c>
      <c r="D2624" s="20" t="s">
        <v>4706</v>
      </c>
      <c r="E2624" s="20" t="s">
        <v>17</v>
      </c>
      <c r="F2624" s="20" t="s">
        <v>4529</v>
      </c>
      <c r="G2624" t="s">
        <v>12368</v>
      </c>
      <c r="H2624" s="20" t="s">
        <v>6364</v>
      </c>
    </row>
    <row r="2625" spans="1:8" x14ac:dyDescent="0.25">
      <c r="A2625" s="20" t="s">
        <v>5447</v>
      </c>
      <c r="B2625" s="20" t="s">
        <v>5447</v>
      </c>
      <c r="C2625" s="20" t="s">
        <v>5287</v>
      </c>
      <c r="D2625" s="20" t="s">
        <v>4707</v>
      </c>
      <c r="E2625" s="20" t="s">
        <v>17</v>
      </c>
      <c r="F2625" s="20" t="s">
        <v>4530</v>
      </c>
      <c r="G2625" t="s">
        <v>12369</v>
      </c>
      <c r="H2625" s="20" t="s">
        <v>6364</v>
      </c>
    </row>
    <row r="2626" spans="1:8" x14ac:dyDescent="0.25">
      <c r="A2626" s="20" t="s">
        <v>34</v>
      </c>
      <c r="B2626" s="20" t="s">
        <v>6394</v>
      </c>
      <c r="C2626" s="20" t="s">
        <v>2814</v>
      </c>
      <c r="D2626" s="20" t="s">
        <v>3881</v>
      </c>
      <c r="E2626" s="20" t="s">
        <v>17</v>
      </c>
      <c r="F2626" s="20" t="s">
        <v>2769</v>
      </c>
      <c r="G2626" t="s">
        <v>12370</v>
      </c>
      <c r="H2626" s="20" t="s">
        <v>6364</v>
      </c>
    </row>
    <row r="2627" spans="1:8" x14ac:dyDescent="0.25">
      <c r="A2627" s="20" t="s">
        <v>4485</v>
      </c>
      <c r="B2627" s="20" t="s">
        <v>4485</v>
      </c>
      <c r="C2627" s="20" t="s">
        <v>2006</v>
      </c>
      <c r="D2627" s="20" t="s">
        <v>3882</v>
      </c>
      <c r="E2627" s="20" t="s">
        <v>17</v>
      </c>
      <c r="F2627" s="20" t="s">
        <v>909</v>
      </c>
      <c r="G2627" t="s">
        <v>12371</v>
      </c>
      <c r="H2627" s="20" t="s">
        <v>6364</v>
      </c>
    </row>
    <row r="2628" spans="1:8" x14ac:dyDescent="0.25">
      <c r="A2628" s="20" t="s">
        <v>34</v>
      </c>
      <c r="B2628" s="20" t="s">
        <v>6394</v>
      </c>
      <c r="C2628" s="20" t="s">
        <v>12372</v>
      </c>
      <c r="D2628" s="20" t="s">
        <v>12373</v>
      </c>
      <c r="E2628" s="20" t="s">
        <v>17</v>
      </c>
      <c r="F2628" s="20" t="s">
        <v>12374</v>
      </c>
      <c r="G2628" t="s">
        <v>12375</v>
      </c>
      <c r="H2628" s="20" t="s">
        <v>6364</v>
      </c>
    </row>
    <row r="2629" spans="1:8" x14ac:dyDescent="0.25">
      <c r="A2629" s="20" t="s">
        <v>5447</v>
      </c>
      <c r="B2629" s="20" t="s">
        <v>5447</v>
      </c>
      <c r="C2629" s="20" t="s">
        <v>5288</v>
      </c>
      <c r="D2629" s="20" t="s">
        <v>4708</v>
      </c>
      <c r="E2629" s="20" t="s">
        <v>17</v>
      </c>
      <c r="F2629" s="20" t="s">
        <v>4531</v>
      </c>
      <c r="G2629" t="s">
        <v>12376</v>
      </c>
      <c r="H2629" s="20" t="s">
        <v>6364</v>
      </c>
    </row>
    <row r="2630" spans="1:8" x14ac:dyDescent="0.25">
      <c r="A2630" s="20" t="s">
        <v>4485</v>
      </c>
      <c r="B2630" s="20" t="s">
        <v>4485</v>
      </c>
      <c r="C2630" s="20" t="s">
        <v>12377</v>
      </c>
      <c r="D2630" s="20" t="s">
        <v>12378</v>
      </c>
      <c r="E2630" s="20" t="s">
        <v>17</v>
      </c>
      <c r="F2630" s="20" t="s">
        <v>12379</v>
      </c>
      <c r="G2630" t="s">
        <v>12380</v>
      </c>
      <c r="H2630" s="20" t="s">
        <v>6364</v>
      </c>
    </row>
    <row r="2631" spans="1:8" x14ac:dyDescent="0.25">
      <c r="A2631" s="20" t="s">
        <v>34</v>
      </c>
      <c r="B2631" s="20" t="s">
        <v>6394</v>
      </c>
      <c r="C2631" s="20" t="s">
        <v>12381</v>
      </c>
      <c r="D2631" s="20" t="s">
        <v>12382</v>
      </c>
      <c r="E2631" s="20" t="s">
        <v>17</v>
      </c>
      <c r="F2631" s="20" t="s">
        <v>12383</v>
      </c>
      <c r="G2631" t="s">
        <v>12384</v>
      </c>
      <c r="H2631" s="20" t="s">
        <v>6364</v>
      </c>
    </row>
    <row r="2632" spans="1:8" x14ac:dyDescent="0.25">
      <c r="A2632" s="20" t="s">
        <v>34</v>
      </c>
      <c r="B2632" s="20" t="s">
        <v>6394</v>
      </c>
      <c r="C2632" s="20" t="s">
        <v>2191</v>
      </c>
      <c r="D2632" s="20" t="s">
        <v>3883</v>
      </c>
      <c r="E2632" s="20" t="s">
        <v>17</v>
      </c>
      <c r="F2632" s="20" t="s">
        <v>910</v>
      </c>
      <c r="G2632" t="s">
        <v>12385</v>
      </c>
      <c r="H2632" s="20" t="s">
        <v>6364</v>
      </c>
    </row>
    <row r="2633" spans="1:8" x14ac:dyDescent="0.25">
      <c r="A2633" s="20" t="s">
        <v>24</v>
      </c>
      <c r="B2633" s="20" t="s">
        <v>6458</v>
      </c>
      <c r="C2633" s="20" t="s">
        <v>1322</v>
      </c>
      <c r="D2633" s="20" t="s">
        <v>3884</v>
      </c>
      <c r="E2633" s="20" t="s">
        <v>17</v>
      </c>
      <c r="F2633" s="20" t="s">
        <v>911</v>
      </c>
      <c r="G2633" t="s">
        <v>12386</v>
      </c>
      <c r="H2633" s="20" t="s">
        <v>6364</v>
      </c>
    </row>
    <row r="2634" spans="1:8" x14ac:dyDescent="0.25">
      <c r="A2634" s="20" t="s">
        <v>4404</v>
      </c>
      <c r="B2634" s="20" t="s">
        <v>4404</v>
      </c>
      <c r="C2634" s="20" t="s">
        <v>4335</v>
      </c>
      <c r="D2634" s="20" t="s">
        <v>4336</v>
      </c>
      <c r="E2634" s="20" t="s">
        <v>17</v>
      </c>
      <c r="F2634" s="20" t="s">
        <v>4337</v>
      </c>
      <c r="G2634" t="s">
        <v>12387</v>
      </c>
      <c r="H2634" s="20" t="s">
        <v>6364</v>
      </c>
    </row>
    <row r="2635" spans="1:8" x14ac:dyDescent="0.25">
      <c r="A2635" s="20" t="s">
        <v>25</v>
      </c>
      <c r="B2635" s="20" t="s">
        <v>6400</v>
      </c>
      <c r="C2635" s="20" t="s">
        <v>1250</v>
      </c>
      <c r="D2635" s="20" t="s">
        <v>3885</v>
      </c>
      <c r="E2635" s="20" t="s">
        <v>4385</v>
      </c>
      <c r="F2635" s="20" t="s">
        <v>912</v>
      </c>
      <c r="G2635" t="s">
        <v>12388</v>
      </c>
      <c r="H2635" s="20" t="s">
        <v>6364</v>
      </c>
    </row>
    <row r="2636" spans="1:8" x14ac:dyDescent="0.25">
      <c r="A2636" s="20" t="s">
        <v>4485</v>
      </c>
      <c r="B2636" s="20" t="s">
        <v>4485</v>
      </c>
      <c r="C2636" s="20" t="s">
        <v>12389</v>
      </c>
      <c r="D2636" s="20" t="s">
        <v>12390</v>
      </c>
      <c r="E2636" s="20" t="s">
        <v>17</v>
      </c>
      <c r="F2636" s="20" t="s">
        <v>12391</v>
      </c>
      <c r="G2636" t="s">
        <v>12392</v>
      </c>
      <c r="H2636" s="20" t="s">
        <v>6364</v>
      </c>
    </row>
    <row r="2637" spans="1:8" x14ac:dyDescent="0.25">
      <c r="A2637" s="20" t="s">
        <v>4406</v>
      </c>
      <c r="B2637" s="20" t="s">
        <v>4406</v>
      </c>
      <c r="C2637" s="20" t="s">
        <v>1279</v>
      </c>
      <c r="D2637" s="20" t="s">
        <v>3886</v>
      </c>
      <c r="E2637" s="20" t="s">
        <v>17</v>
      </c>
      <c r="F2637" s="20" t="s">
        <v>913</v>
      </c>
      <c r="G2637" t="s">
        <v>12393</v>
      </c>
      <c r="H2637" s="20" t="s">
        <v>6364</v>
      </c>
    </row>
    <row r="2638" spans="1:8" x14ac:dyDescent="0.25">
      <c r="A2638" s="20" t="s">
        <v>34</v>
      </c>
      <c r="B2638" s="20" t="s">
        <v>6394</v>
      </c>
      <c r="C2638" s="20" t="s">
        <v>1748</v>
      </c>
      <c r="D2638" s="20" t="s">
        <v>3887</v>
      </c>
      <c r="E2638" s="20" t="s">
        <v>17</v>
      </c>
      <c r="F2638" s="20" t="s">
        <v>914</v>
      </c>
      <c r="G2638" t="s">
        <v>12394</v>
      </c>
      <c r="H2638" s="20" t="s">
        <v>6364</v>
      </c>
    </row>
    <row r="2639" spans="1:8" x14ac:dyDescent="0.25">
      <c r="A2639" s="20" t="s">
        <v>39</v>
      </c>
      <c r="B2639" s="20" t="s">
        <v>6453</v>
      </c>
      <c r="C2639" s="20" t="s">
        <v>5289</v>
      </c>
      <c r="D2639" s="20" t="s">
        <v>6144</v>
      </c>
      <c r="E2639" s="20" t="s">
        <v>72</v>
      </c>
      <c r="F2639" s="20" t="s">
        <v>6145</v>
      </c>
      <c r="G2639" t="s">
        <v>12395</v>
      </c>
      <c r="H2639" s="20" t="s">
        <v>6364</v>
      </c>
    </row>
    <row r="2640" spans="1:8" x14ac:dyDescent="0.25">
      <c r="A2640" s="20" t="s">
        <v>21</v>
      </c>
      <c r="B2640" s="20" t="s">
        <v>6433</v>
      </c>
      <c r="C2640" s="20" t="s">
        <v>12396</v>
      </c>
      <c r="D2640" s="20" t="s">
        <v>12397</v>
      </c>
      <c r="E2640" s="20" t="s">
        <v>17</v>
      </c>
      <c r="F2640" s="20" t="s">
        <v>12398</v>
      </c>
      <c r="G2640" t="s">
        <v>12399</v>
      </c>
      <c r="H2640" s="20" t="s">
        <v>6364</v>
      </c>
    </row>
    <row r="2641" spans="1:8" x14ac:dyDescent="0.25">
      <c r="A2641" s="20" t="s">
        <v>36</v>
      </c>
      <c r="B2641" s="20" t="s">
        <v>36</v>
      </c>
      <c r="C2641" s="20" t="s">
        <v>1335</v>
      </c>
      <c r="D2641" s="20" t="s">
        <v>3888</v>
      </c>
      <c r="E2641" s="20" t="s">
        <v>17</v>
      </c>
      <c r="F2641" s="20" t="s">
        <v>915</v>
      </c>
      <c r="G2641" t="s">
        <v>12400</v>
      </c>
      <c r="H2641" s="20" t="s">
        <v>6364</v>
      </c>
    </row>
    <row r="2642" spans="1:8" x14ac:dyDescent="0.25">
      <c r="A2642" s="20" t="s">
        <v>5447</v>
      </c>
      <c r="B2642" s="20" t="s">
        <v>5447</v>
      </c>
      <c r="C2642" s="20" t="s">
        <v>12401</v>
      </c>
      <c r="D2642" s="20" t="s">
        <v>12402</v>
      </c>
      <c r="E2642" s="20" t="s">
        <v>17</v>
      </c>
      <c r="F2642" s="20" t="s">
        <v>12403</v>
      </c>
      <c r="G2642" t="s">
        <v>12404</v>
      </c>
      <c r="H2642" s="20" t="s">
        <v>6364</v>
      </c>
    </row>
    <row r="2643" spans="1:8" x14ac:dyDescent="0.25">
      <c r="A2643" s="20" t="s">
        <v>5447</v>
      </c>
      <c r="B2643" s="20" t="s">
        <v>5447</v>
      </c>
      <c r="C2643" s="20" t="s">
        <v>5290</v>
      </c>
      <c r="D2643" s="20" t="s">
        <v>6146</v>
      </c>
      <c r="E2643" s="20" t="s">
        <v>17</v>
      </c>
      <c r="F2643" s="20" t="s">
        <v>6147</v>
      </c>
      <c r="G2643" t="s">
        <v>12405</v>
      </c>
      <c r="H2643" s="20" t="s">
        <v>6364</v>
      </c>
    </row>
    <row r="2644" spans="1:8" x14ac:dyDescent="0.25">
      <c r="A2644" s="20" t="s">
        <v>4485</v>
      </c>
      <c r="B2644" s="20" t="s">
        <v>4485</v>
      </c>
      <c r="C2644" s="20" t="s">
        <v>12406</v>
      </c>
      <c r="D2644" s="20" t="s">
        <v>12407</v>
      </c>
      <c r="E2644" s="20" t="s">
        <v>17</v>
      </c>
      <c r="F2644" s="20" t="s">
        <v>12408</v>
      </c>
      <c r="G2644" t="s">
        <v>12409</v>
      </c>
      <c r="H2644" s="20" t="s">
        <v>6364</v>
      </c>
    </row>
    <row r="2645" spans="1:8" x14ac:dyDescent="0.25">
      <c r="A2645" s="20" t="s">
        <v>24</v>
      </c>
      <c r="B2645" s="20" t="s">
        <v>6458</v>
      </c>
      <c r="C2645" s="20" t="s">
        <v>12410</v>
      </c>
      <c r="D2645" s="20" t="s">
        <v>12411</v>
      </c>
      <c r="E2645" s="20" t="s">
        <v>17</v>
      </c>
      <c r="F2645" s="20" t="s">
        <v>12412</v>
      </c>
      <c r="G2645" t="s">
        <v>12413</v>
      </c>
      <c r="H2645" s="20" t="s">
        <v>6364</v>
      </c>
    </row>
    <row r="2646" spans="1:8" x14ac:dyDescent="0.25">
      <c r="A2646" s="20" t="s">
        <v>5447</v>
      </c>
      <c r="B2646" s="20" t="s">
        <v>5447</v>
      </c>
      <c r="C2646" s="20" t="s">
        <v>12414</v>
      </c>
      <c r="D2646" s="20" t="s">
        <v>12415</v>
      </c>
      <c r="E2646" s="20" t="s">
        <v>17</v>
      </c>
      <c r="F2646" s="20" t="s">
        <v>12416</v>
      </c>
      <c r="G2646" t="s">
        <v>12417</v>
      </c>
      <c r="H2646" s="20" t="s">
        <v>6364</v>
      </c>
    </row>
    <row r="2647" spans="1:8" x14ac:dyDescent="0.25">
      <c r="A2647" s="20" t="s">
        <v>4406</v>
      </c>
      <c r="B2647" s="20" t="s">
        <v>4406</v>
      </c>
      <c r="C2647" s="20" t="s">
        <v>2145</v>
      </c>
      <c r="D2647" s="20" t="s">
        <v>3889</v>
      </c>
      <c r="E2647" s="20" t="s">
        <v>17</v>
      </c>
      <c r="F2647" s="20" t="s">
        <v>916</v>
      </c>
      <c r="G2647" t="s">
        <v>12418</v>
      </c>
      <c r="H2647" s="20" t="s">
        <v>6364</v>
      </c>
    </row>
    <row r="2648" spans="1:8" x14ac:dyDescent="0.25">
      <c r="A2648" s="20" t="s">
        <v>4406</v>
      </c>
      <c r="B2648" s="20" t="s">
        <v>4406</v>
      </c>
      <c r="C2648" s="20" t="s">
        <v>12419</v>
      </c>
      <c r="D2648" s="20" t="s">
        <v>12420</v>
      </c>
      <c r="E2648" s="20" t="s">
        <v>17</v>
      </c>
      <c r="F2648" s="20" t="s">
        <v>12421</v>
      </c>
      <c r="G2648" t="s">
        <v>12422</v>
      </c>
      <c r="H2648" s="20" t="s">
        <v>6364</v>
      </c>
    </row>
    <row r="2649" spans="1:8" x14ac:dyDescent="0.25">
      <c r="A2649" s="20" t="s">
        <v>5447</v>
      </c>
      <c r="B2649" s="20" t="s">
        <v>5447</v>
      </c>
      <c r="C2649" s="20" t="s">
        <v>1951</v>
      </c>
      <c r="D2649" s="20" t="s">
        <v>3890</v>
      </c>
      <c r="E2649" s="20" t="s">
        <v>62</v>
      </c>
      <c r="F2649" s="20" t="s">
        <v>917</v>
      </c>
      <c r="G2649" t="s">
        <v>12423</v>
      </c>
      <c r="H2649" s="20" t="s">
        <v>6364</v>
      </c>
    </row>
    <row r="2650" spans="1:8" x14ac:dyDescent="0.25">
      <c r="A2650" s="20" t="s">
        <v>5447</v>
      </c>
      <c r="B2650" s="20" t="s">
        <v>5447</v>
      </c>
      <c r="C2650" s="20" t="s">
        <v>12424</v>
      </c>
      <c r="D2650" s="20" t="s">
        <v>12425</v>
      </c>
      <c r="E2650" s="20" t="s">
        <v>17</v>
      </c>
      <c r="F2650" s="20" t="s">
        <v>12426</v>
      </c>
      <c r="G2650" t="s">
        <v>12427</v>
      </c>
      <c r="H2650" s="20" t="s">
        <v>6364</v>
      </c>
    </row>
    <row r="2651" spans="1:8" x14ac:dyDescent="0.25">
      <c r="A2651" s="20" t="s">
        <v>24</v>
      </c>
      <c r="B2651" s="20" t="s">
        <v>6458</v>
      </c>
      <c r="C2651" s="20" t="s">
        <v>2534</v>
      </c>
      <c r="D2651" s="20" t="s">
        <v>3891</v>
      </c>
      <c r="E2651" s="20" t="s">
        <v>17</v>
      </c>
      <c r="F2651" s="20" t="s">
        <v>918</v>
      </c>
      <c r="G2651" t="s">
        <v>12428</v>
      </c>
      <c r="H2651" s="20" t="s">
        <v>6364</v>
      </c>
    </row>
    <row r="2652" spans="1:8" x14ac:dyDescent="0.25">
      <c r="A2652" s="20" t="s">
        <v>5447</v>
      </c>
      <c r="B2652" s="20" t="s">
        <v>5447</v>
      </c>
      <c r="C2652" s="20" t="s">
        <v>5291</v>
      </c>
      <c r="D2652" s="20" t="s">
        <v>6148</v>
      </c>
      <c r="E2652" s="20" t="s">
        <v>17</v>
      </c>
      <c r="F2652" s="20" t="s">
        <v>6149</v>
      </c>
      <c r="G2652" t="s">
        <v>12429</v>
      </c>
      <c r="H2652" s="20" t="s">
        <v>6364</v>
      </c>
    </row>
    <row r="2653" spans="1:8" x14ac:dyDescent="0.25">
      <c r="A2653" s="20" t="s">
        <v>18</v>
      </c>
      <c r="B2653" s="20" t="s">
        <v>18</v>
      </c>
      <c r="C2653" s="20" t="s">
        <v>1358</v>
      </c>
      <c r="D2653" s="20" t="s">
        <v>3892</v>
      </c>
      <c r="E2653" s="20" t="s">
        <v>17</v>
      </c>
      <c r="F2653" s="20" t="s">
        <v>1359</v>
      </c>
      <c r="G2653" t="s">
        <v>12430</v>
      </c>
      <c r="H2653" s="20" t="s">
        <v>6364</v>
      </c>
    </row>
    <row r="2654" spans="1:8" x14ac:dyDescent="0.25">
      <c r="A2654" s="20" t="s">
        <v>5447</v>
      </c>
      <c r="B2654" s="20" t="s">
        <v>5447</v>
      </c>
      <c r="C2654" s="20" t="s">
        <v>1712</v>
      </c>
      <c r="D2654" s="20" t="s">
        <v>3893</v>
      </c>
      <c r="E2654" s="20" t="s">
        <v>17</v>
      </c>
      <c r="F2654" s="20" t="s">
        <v>919</v>
      </c>
      <c r="G2654" t="s">
        <v>12431</v>
      </c>
      <c r="H2654" s="20" t="s">
        <v>6364</v>
      </c>
    </row>
    <row r="2655" spans="1:8" x14ac:dyDescent="0.25">
      <c r="A2655" s="20" t="s">
        <v>5447</v>
      </c>
      <c r="B2655" s="20" t="s">
        <v>5447</v>
      </c>
      <c r="C2655" s="20" t="s">
        <v>12432</v>
      </c>
      <c r="D2655" s="20" t="s">
        <v>12433</v>
      </c>
      <c r="E2655" s="20" t="s">
        <v>62</v>
      </c>
      <c r="F2655" s="20" t="s">
        <v>12434</v>
      </c>
      <c r="G2655" t="s">
        <v>12435</v>
      </c>
      <c r="H2655" s="20" t="s">
        <v>6364</v>
      </c>
    </row>
    <row r="2656" spans="1:8" x14ac:dyDescent="0.25">
      <c r="A2656" s="20" t="s">
        <v>4485</v>
      </c>
      <c r="B2656" s="20" t="s">
        <v>4485</v>
      </c>
      <c r="C2656" s="20" t="s">
        <v>1210</v>
      </c>
      <c r="D2656" s="20" t="s">
        <v>3894</v>
      </c>
      <c r="E2656" s="20" t="s">
        <v>17</v>
      </c>
      <c r="F2656" s="20" t="s">
        <v>920</v>
      </c>
      <c r="G2656" t="s">
        <v>12436</v>
      </c>
      <c r="H2656" s="20" t="s">
        <v>6364</v>
      </c>
    </row>
    <row r="2657" spans="1:8" x14ac:dyDescent="0.25">
      <c r="A2657" s="20" t="s">
        <v>5447</v>
      </c>
      <c r="B2657" s="20" t="s">
        <v>5447</v>
      </c>
      <c r="C2657" s="20" t="s">
        <v>5292</v>
      </c>
      <c r="D2657" s="20" t="s">
        <v>6150</v>
      </c>
      <c r="E2657" s="20" t="s">
        <v>17</v>
      </c>
      <c r="F2657" s="20" t="s">
        <v>6151</v>
      </c>
      <c r="G2657" t="s">
        <v>12437</v>
      </c>
      <c r="H2657" s="20" t="s">
        <v>6364</v>
      </c>
    </row>
    <row r="2658" spans="1:8" x14ac:dyDescent="0.25">
      <c r="A2658" s="20" t="s">
        <v>30</v>
      </c>
      <c r="B2658" s="20" t="s">
        <v>30</v>
      </c>
      <c r="C2658" s="20" t="s">
        <v>12438</v>
      </c>
      <c r="D2658" s="20" t="s">
        <v>12439</v>
      </c>
      <c r="E2658" s="20" t="s">
        <v>17</v>
      </c>
      <c r="F2658" s="20" t="s">
        <v>12440</v>
      </c>
      <c r="G2658" t="s">
        <v>12441</v>
      </c>
      <c r="H2658" s="20" t="s">
        <v>6364</v>
      </c>
    </row>
    <row r="2659" spans="1:8" x14ac:dyDescent="0.25">
      <c r="A2659" s="20" t="s">
        <v>25</v>
      </c>
      <c r="B2659" s="20" t="s">
        <v>6400</v>
      </c>
      <c r="C2659" s="20" t="s">
        <v>12442</v>
      </c>
      <c r="D2659" s="20" t="s">
        <v>12443</v>
      </c>
      <c r="E2659" s="20" t="s">
        <v>100</v>
      </c>
      <c r="F2659" s="20" t="s">
        <v>12444</v>
      </c>
      <c r="G2659" t="s">
        <v>12445</v>
      </c>
      <c r="H2659" s="20" t="s">
        <v>6364</v>
      </c>
    </row>
    <row r="2660" spans="1:8" x14ac:dyDescent="0.25">
      <c r="A2660" s="20" t="s">
        <v>4485</v>
      </c>
      <c r="B2660" s="20" t="s">
        <v>4485</v>
      </c>
      <c r="C2660" s="20" t="s">
        <v>12446</v>
      </c>
      <c r="D2660" s="20" t="s">
        <v>12447</v>
      </c>
      <c r="E2660" s="20" t="s">
        <v>17</v>
      </c>
      <c r="F2660" s="20" t="s">
        <v>12448</v>
      </c>
      <c r="G2660" t="s">
        <v>12449</v>
      </c>
      <c r="H2660" s="20" t="s">
        <v>6364</v>
      </c>
    </row>
    <row r="2661" spans="1:8" x14ac:dyDescent="0.25">
      <c r="A2661" s="20" t="s">
        <v>4250</v>
      </c>
      <c r="B2661" s="20" t="s">
        <v>6734</v>
      </c>
      <c r="C2661" s="20" t="s">
        <v>12450</v>
      </c>
      <c r="D2661" s="20" t="s">
        <v>12451</v>
      </c>
      <c r="E2661" s="20" t="s">
        <v>17</v>
      </c>
      <c r="F2661" s="20" t="s">
        <v>12452</v>
      </c>
      <c r="G2661" t="s">
        <v>12453</v>
      </c>
      <c r="H2661" s="20" t="s">
        <v>6364</v>
      </c>
    </row>
    <row r="2662" spans="1:8" x14ac:dyDescent="0.25">
      <c r="A2662" s="20" t="s">
        <v>18</v>
      </c>
      <c r="B2662" s="20" t="s">
        <v>18</v>
      </c>
      <c r="C2662" s="20" t="s">
        <v>2441</v>
      </c>
      <c r="D2662" s="20" t="s">
        <v>3895</v>
      </c>
      <c r="E2662" s="20" t="s">
        <v>17</v>
      </c>
      <c r="F2662" s="20" t="s">
        <v>921</v>
      </c>
      <c r="G2662" t="s">
        <v>12454</v>
      </c>
      <c r="H2662" s="20" t="s">
        <v>6364</v>
      </c>
    </row>
    <row r="2663" spans="1:8" x14ac:dyDescent="0.25">
      <c r="A2663" s="20" t="s">
        <v>5447</v>
      </c>
      <c r="B2663" s="20" t="s">
        <v>5447</v>
      </c>
      <c r="C2663" s="20" t="s">
        <v>12455</v>
      </c>
      <c r="D2663" s="20" t="s">
        <v>12456</v>
      </c>
      <c r="E2663" s="20" t="s">
        <v>17</v>
      </c>
      <c r="F2663" s="20" t="s">
        <v>12457</v>
      </c>
      <c r="G2663" t="s">
        <v>12458</v>
      </c>
      <c r="H2663" s="20" t="s">
        <v>6364</v>
      </c>
    </row>
    <row r="2664" spans="1:8" x14ac:dyDescent="0.25">
      <c r="A2664" s="20" t="s">
        <v>4404</v>
      </c>
      <c r="B2664" s="20" t="s">
        <v>4404</v>
      </c>
      <c r="C2664" s="20" t="s">
        <v>12459</v>
      </c>
      <c r="D2664" s="20" t="s">
        <v>12460</v>
      </c>
      <c r="E2664" s="20" t="s">
        <v>17</v>
      </c>
      <c r="F2664" s="20" t="s">
        <v>12461</v>
      </c>
      <c r="G2664" t="s">
        <v>12462</v>
      </c>
      <c r="H2664" s="20" t="s">
        <v>6364</v>
      </c>
    </row>
    <row r="2665" spans="1:8" x14ac:dyDescent="0.25">
      <c r="A2665" s="20" t="s">
        <v>34</v>
      </c>
      <c r="B2665" s="20" t="s">
        <v>6394</v>
      </c>
      <c r="C2665" s="20" t="s">
        <v>1311</v>
      </c>
      <c r="D2665" s="20" t="s">
        <v>3896</v>
      </c>
      <c r="E2665" s="20" t="s">
        <v>17</v>
      </c>
      <c r="F2665" s="20" t="s">
        <v>922</v>
      </c>
      <c r="G2665" t="s">
        <v>12463</v>
      </c>
      <c r="H2665" s="20" t="s">
        <v>6364</v>
      </c>
    </row>
    <row r="2666" spans="1:8" x14ac:dyDescent="0.25">
      <c r="A2666" s="20" t="s">
        <v>34</v>
      </c>
      <c r="B2666" s="20" t="s">
        <v>6394</v>
      </c>
      <c r="C2666" s="20" t="s">
        <v>1885</v>
      </c>
      <c r="D2666" s="20" t="s">
        <v>3897</v>
      </c>
      <c r="E2666" s="20" t="s">
        <v>17</v>
      </c>
      <c r="F2666" s="20" t="s">
        <v>923</v>
      </c>
      <c r="G2666" t="s">
        <v>12464</v>
      </c>
      <c r="H2666" s="20" t="s">
        <v>6364</v>
      </c>
    </row>
    <row r="2667" spans="1:8" x14ac:dyDescent="0.25">
      <c r="A2667" s="20" t="s">
        <v>30</v>
      </c>
      <c r="B2667" s="20" t="s">
        <v>30</v>
      </c>
      <c r="C2667" s="20" t="s">
        <v>1892</v>
      </c>
      <c r="D2667" s="20" t="s">
        <v>3898</v>
      </c>
      <c r="E2667" s="20" t="s">
        <v>17</v>
      </c>
      <c r="F2667" s="20" t="s">
        <v>924</v>
      </c>
      <c r="G2667" t="s">
        <v>12465</v>
      </c>
      <c r="H2667" s="20" t="s">
        <v>6364</v>
      </c>
    </row>
    <row r="2668" spans="1:8" x14ac:dyDescent="0.25">
      <c r="A2668" s="20" t="s">
        <v>39</v>
      </c>
      <c r="B2668" s="20" t="s">
        <v>6453</v>
      </c>
      <c r="C2668" s="20" t="s">
        <v>12466</v>
      </c>
      <c r="D2668" s="20" t="s">
        <v>12467</v>
      </c>
      <c r="E2668" s="20" t="s">
        <v>17</v>
      </c>
      <c r="F2668" s="20" t="s">
        <v>12468</v>
      </c>
      <c r="G2668" t="s">
        <v>12469</v>
      </c>
      <c r="H2668" s="20" t="s">
        <v>6364</v>
      </c>
    </row>
    <row r="2669" spans="1:8" x14ac:dyDescent="0.25">
      <c r="A2669" s="20" t="s">
        <v>4433</v>
      </c>
      <c r="B2669" s="20" t="s">
        <v>4433</v>
      </c>
      <c r="C2669" s="20" t="s">
        <v>12470</v>
      </c>
      <c r="D2669" s="20" t="s">
        <v>12471</v>
      </c>
      <c r="E2669" s="20" t="s">
        <v>17</v>
      </c>
      <c r="F2669" s="20" t="s">
        <v>12472</v>
      </c>
      <c r="G2669" t="s">
        <v>12473</v>
      </c>
      <c r="H2669" s="20" t="s">
        <v>6364</v>
      </c>
    </row>
    <row r="2670" spans="1:8" x14ac:dyDescent="0.25">
      <c r="A2670" s="20" t="s">
        <v>21</v>
      </c>
      <c r="B2670" s="20" t="s">
        <v>6619</v>
      </c>
      <c r="C2670" s="20" t="s">
        <v>2421</v>
      </c>
      <c r="D2670" s="20" t="s">
        <v>3899</v>
      </c>
      <c r="E2670" s="20" t="s">
        <v>325</v>
      </c>
      <c r="F2670" s="20" t="s">
        <v>925</v>
      </c>
      <c r="G2670" t="s">
        <v>12474</v>
      </c>
      <c r="H2670" s="20" t="s">
        <v>6364</v>
      </c>
    </row>
    <row r="2671" spans="1:8" x14ac:dyDescent="0.25">
      <c r="A2671" s="20" t="s">
        <v>81</v>
      </c>
      <c r="B2671" s="20" t="s">
        <v>6612</v>
      </c>
      <c r="C2671" s="20" t="s">
        <v>2479</v>
      </c>
      <c r="D2671" s="20" t="s">
        <v>3900</v>
      </c>
      <c r="E2671" s="20" t="s">
        <v>67</v>
      </c>
      <c r="F2671" s="20" t="s">
        <v>926</v>
      </c>
      <c r="G2671" t="s">
        <v>12475</v>
      </c>
      <c r="H2671" s="20" t="s">
        <v>6364</v>
      </c>
    </row>
    <row r="2672" spans="1:8" x14ac:dyDescent="0.25">
      <c r="A2672" s="20" t="s">
        <v>5447</v>
      </c>
      <c r="B2672" s="20" t="s">
        <v>5447</v>
      </c>
      <c r="C2672" s="20" t="s">
        <v>12476</v>
      </c>
      <c r="D2672" s="20" t="s">
        <v>12477</v>
      </c>
      <c r="E2672" s="20" t="s">
        <v>17</v>
      </c>
      <c r="F2672" s="20" t="s">
        <v>12478</v>
      </c>
      <c r="G2672" t="s">
        <v>12479</v>
      </c>
      <c r="H2672" s="20" t="s">
        <v>6364</v>
      </c>
    </row>
    <row r="2673" spans="1:8" x14ac:dyDescent="0.25">
      <c r="A2673" s="20" t="s">
        <v>25</v>
      </c>
      <c r="B2673" s="20" t="s">
        <v>6400</v>
      </c>
      <c r="C2673" s="20" t="s">
        <v>12480</v>
      </c>
      <c r="D2673" s="20" t="s">
        <v>12481</v>
      </c>
      <c r="E2673" s="20" t="s">
        <v>100</v>
      </c>
      <c r="F2673" s="20" t="s">
        <v>12482</v>
      </c>
      <c r="G2673" t="s">
        <v>12483</v>
      </c>
      <c r="H2673" s="20" t="s">
        <v>6364</v>
      </c>
    </row>
    <row r="2674" spans="1:8" x14ac:dyDescent="0.25">
      <c r="A2674" s="20" t="s">
        <v>86</v>
      </c>
      <c r="B2674" s="20" t="s">
        <v>6912</v>
      </c>
      <c r="C2674" s="20" t="s">
        <v>12484</v>
      </c>
      <c r="D2674" s="20" t="s">
        <v>12485</v>
      </c>
      <c r="E2674" s="20" t="s">
        <v>262</v>
      </c>
      <c r="F2674" s="20" t="s">
        <v>12486</v>
      </c>
      <c r="G2674" t="s">
        <v>12487</v>
      </c>
      <c r="H2674" s="20" t="s">
        <v>6364</v>
      </c>
    </row>
    <row r="2675" spans="1:8" x14ac:dyDescent="0.25">
      <c r="A2675" s="20" t="s">
        <v>34</v>
      </c>
      <c r="B2675" s="20" t="s">
        <v>6394</v>
      </c>
      <c r="C2675" s="20" t="s">
        <v>12488</v>
      </c>
      <c r="D2675" s="20" t="s">
        <v>12489</v>
      </c>
      <c r="E2675" s="20" t="s">
        <v>17</v>
      </c>
      <c r="F2675" s="20" t="s">
        <v>12490</v>
      </c>
      <c r="G2675" t="s">
        <v>12491</v>
      </c>
      <c r="H2675" s="20" t="s">
        <v>6364</v>
      </c>
    </row>
    <row r="2676" spans="1:8" x14ac:dyDescent="0.25">
      <c r="A2676" s="20" t="s">
        <v>4478</v>
      </c>
      <c r="B2676" s="20" t="s">
        <v>4478</v>
      </c>
      <c r="C2676" s="20" t="s">
        <v>2552</v>
      </c>
      <c r="D2676" s="20" t="s">
        <v>3901</v>
      </c>
      <c r="E2676" s="20" t="s">
        <v>1569</v>
      </c>
      <c r="F2676" s="20" t="s">
        <v>2624</v>
      </c>
      <c r="G2676" t="s">
        <v>12492</v>
      </c>
      <c r="H2676" s="20" t="s">
        <v>6364</v>
      </c>
    </row>
    <row r="2677" spans="1:8" x14ac:dyDescent="0.25">
      <c r="A2677" s="20" t="s">
        <v>6959</v>
      </c>
      <c r="B2677" s="20" t="s">
        <v>6959</v>
      </c>
      <c r="C2677" s="20" t="s">
        <v>12493</v>
      </c>
      <c r="D2677" s="20" t="s">
        <v>12494</v>
      </c>
      <c r="E2677" s="20" t="s">
        <v>17</v>
      </c>
      <c r="F2677" s="20" t="s">
        <v>12495</v>
      </c>
      <c r="G2677" t="s">
        <v>12496</v>
      </c>
      <c r="H2677" s="20" t="s">
        <v>6364</v>
      </c>
    </row>
    <row r="2678" spans="1:8" x14ac:dyDescent="0.25">
      <c r="A2678" s="20" t="s">
        <v>81</v>
      </c>
      <c r="B2678" s="20" t="s">
        <v>6612</v>
      </c>
      <c r="C2678" s="20" t="s">
        <v>5293</v>
      </c>
      <c r="D2678" s="20" t="s">
        <v>4709</v>
      </c>
      <c r="E2678" s="20" t="s">
        <v>67</v>
      </c>
      <c r="F2678" s="20" t="s">
        <v>4532</v>
      </c>
      <c r="G2678" t="s">
        <v>12497</v>
      </c>
      <c r="H2678" s="20" t="s">
        <v>6364</v>
      </c>
    </row>
    <row r="2679" spans="1:8" x14ac:dyDescent="0.25">
      <c r="A2679" s="20" t="s">
        <v>42</v>
      </c>
      <c r="B2679" s="20" t="s">
        <v>6531</v>
      </c>
      <c r="C2679" s="20" t="s">
        <v>2026</v>
      </c>
      <c r="D2679" s="20" t="s">
        <v>3902</v>
      </c>
      <c r="E2679" s="20" t="s">
        <v>12498</v>
      </c>
      <c r="F2679" s="20" t="s">
        <v>927</v>
      </c>
      <c r="G2679" t="s">
        <v>12499</v>
      </c>
      <c r="H2679" s="20" t="s">
        <v>6364</v>
      </c>
    </row>
    <row r="2680" spans="1:8" x14ac:dyDescent="0.25">
      <c r="A2680" s="20" t="s">
        <v>5447</v>
      </c>
      <c r="B2680" s="20" t="s">
        <v>5447</v>
      </c>
      <c r="C2680" s="20" t="s">
        <v>12500</v>
      </c>
      <c r="D2680" s="20" t="s">
        <v>12501</v>
      </c>
      <c r="E2680" s="20" t="s">
        <v>17</v>
      </c>
      <c r="F2680" s="20" t="s">
        <v>12502</v>
      </c>
      <c r="G2680" t="s">
        <v>12503</v>
      </c>
      <c r="H2680" s="20" t="s">
        <v>6364</v>
      </c>
    </row>
    <row r="2681" spans="1:8" x14ac:dyDescent="0.25">
      <c r="A2681" s="20" t="s">
        <v>5447</v>
      </c>
      <c r="B2681" s="20" t="s">
        <v>5447</v>
      </c>
      <c r="C2681" s="20" t="s">
        <v>12504</v>
      </c>
      <c r="D2681" s="20" t="s">
        <v>12505</v>
      </c>
      <c r="E2681" s="20" t="s">
        <v>17</v>
      </c>
      <c r="F2681" s="20" t="s">
        <v>12506</v>
      </c>
      <c r="G2681" t="s">
        <v>12507</v>
      </c>
      <c r="H2681" s="20" t="s">
        <v>6364</v>
      </c>
    </row>
    <row r="2682" spans="1:8" x14ac:dyDescent="0.25">
      <c r="A2682" s="20" t="s">
        <v>34</v>
      </c>
      <c r="B2682" s="20" t="s">
        <v>6394</v>
      </c>
      <c r="C2682" s="20" t="s">
        <v>12508</v>
      </c>
      <c r="D2682" s="20" t="s">
        <v>12509</v>
      </c>
      <c r="E2682" s="20" t="s">
        <v>17</v>
      </c>
      <c r="F2682" s="20" t="s">
        <v>12510</v>
      </c>
      <c r="G2682" t="s">
        <v>12511</v>
      </c>
      <c r="H2682" s="20" t="s">
        <v>6364</v>
      </c>
    </row>
    <row r="2683" spans="1:8" x14ac:dyDescent="0.25">
      <c r="A2683" s="20" t="s">
        <v>34</v>
      </c>
      <c r="B2683" s="20" t="s">
        <v>6394</v>
      </c>
      <c r="C2683" s="20" t="s">
        <v>2764</v>
      </c>
      <c r="D2683" s="20" t="s">
        <v>3903</v>
      </c>
      <c r="E2683" s="20" t="s">
        <v>17</v>
      </c>
      <c r="F2683" s="20" t="s">
        <v>2688</v>
      </c>
      <c r="G2683" t="s">
        <v>12512</v>
      </c>
      <c r="H2683" s="20" t="s">
        <v>6364</v>
      </c>
    </row>
    <row r="2684" spans="1:8" x14ac:dyDescent="0.25">
      <c r="A2684" s="20" t="s">
        <v>36</v>
      </c>
      <c r="B2684" s="20" t="s">
        <v>36</v>
      </c>
      <c r="C2684" s="20" t="s">
        <v>12513</v>
      </c>
      <c r="D2684" s="20" t="s">
        <v>12514</v>
      </c>
      <c r="E2684" s="20" t="s">
        <v>395</v>
      </c>
      <c r="F2684" s="20" t="s">
        <v>12515</v>
      </c>
      <c r="G2684" t="s">
        <v>12516</v>
      </c>
      <c r="H2684" s="20" t="s">
        <v>6364</v>
      </c>
    </row>
    <row r="2685" spans="1:8" x14ac:dyDescent="0.25">
      <c r="A2685" s="20" t="s">
        <v>34</v>
      </c>
      <c r="B2685" s="20" t="s">
        <v>6394</v>
      </c>
      <c r="C2685" s="20" t="s">
        <v>2330</v>
      </c>
      <c r="D2685" s="20" t="s">
        <v>3904</v>
      </c>
      <c r="E2685" s="20" t="s">
        <v>17</v>
      </c>
      <c r="F2685" s="20" t="s">
        <v>1500</v>
      </c>
      <c r="G2685" t="s">
        <v>12517</v>
      </c>
      <c r="H2685" s="20" t="s">
        <v>6364</v>
      </c>
    </row>
    <row r="2686" spans="1:8" x14ac:dyDescent="0.25">
      <c r="A2686" s="20" t="s">
        <v>21</v>
      </c>
      <c r="B2686" s="20" t="s">
        <v>8005</v>
      </c>
      <c r="C2686" s="20" t="s">
        <v>12518</v>
      </c>
      <c r="D2686" s="20" t="s">
        <v>12519</v>
      </c>
      <c r="E2686" s="20" t="s">
        <v>72</v>
      </c>
      <c r="F2686" s="20" t="s">
        <v>12520</v>
      </c>
      <c r="G2686" t="s">
        <v>12521</v>
      </c>
      <c r="H2686" s="20" t="s">
        <v>6364</v>
      </c>
    </row>
    <row r="2687" spans="1:8" x14ac:dyDescent="0.25">
      <c r="A2687" s="20" t="s">
        <v>4470</v>
      </c>
      <c r="B2687" s="20" t="s">
        <v>4470</v>
      </c>
      <c r="C2687" s="20" t="s">
        <v>12522</v>
      </c>
      <c r="D2687" s="20" t="s">
        <v>12523</v>
      </c>
      <c r="E2687" s="20" t="s">
        <v>4427</v>
      </c>
      <c r="F2687" s="20" t="s">
        <v>12524</v>
      </c>
      <c r="G2687" t="s">
        <v>12525</v>
      </c>
      <c r="H2687" s="20" t="s">
        <v>6364</v>
      </c>
    </row>
    <row r="2688" spans="1:8" x14ac:dyDescent="0.25">
      <c r="A2688" s="20" t="s">
        <v>114</v>
      </c>
      <c r="B2688" s="20" t="s">
        <v>114</v>
      </c>
      <c r="C2688" s="20" t="s">
        <v>2561</v>
      </c>
      <c r="D2688" s="20" t="s">
        <v>3905</v>
      </c>
      <c r="E2688" s="20" t="s">
        <v>115</v>
      </c>
      <c r="F2688" s="20" t="s">
        <v>928</v>
      </c>
      <c r="G2688" t="s">
        <v>12526</v>
      </c>
      <c r="H2688" s="20" t="s">
        <v>6364</v>
      </c>
    </row>
    <row r="2689" spans="1:8" x14ac:dyDescent="0.25">
      <c r="A2689" s="20" t="s">
        <v>39</v>
      </c>
      <c r="B2689" s="20" t="s">
        <v>6453</v>
      </c>
      <c r="C2689" s="20" t="s">
        <v>2066</v>
      </c>
      <c r="D2689" s="20" t="s">
        <v>3906</v>
      </c>
      <c r="E2689" s="20" t="s">
        <v>67</v>
      </c>
      <c r="F2689" s="20" t="s">
        <v>929</v>
      </c>
      <c r="G2689" t="s">
        <v>12527</v>
      </c>
      <c r="H2689" s="20" t="s">
        <v>6364</v>
      </c>
    </row>
    <row r="2690" spans="1:8" x14ac:dyDescent="0.25">
      <c r="A2690" s="20" t="s">
        <v>34</v>
      </c>
      <c r="B2690" s="20" t="s">
        <v>6394</v>
      </c>
      <c r="C2690" s="20" t="s">
        <v>1305</v>
      </c>
      <c r="D2690" s="20" t="s">
        <v>3907</v>
      </c>
      <c r="E2690" s="20" t="s">
        <v>17</v>
      </c>
      <c r="F2690" s="20" t="s">
        <v>930</v>
      </c>
      <c r="G2690" t="s">
        <v>12528</v>
      </c>
      <c r="H2690" s="20" t="s">
        <v>6364</v>
      </c>
    </row>
    <row r="2691" spans="1:8" x14ac:dyDescent="0.25">
      <c r="A2691" s="20" t="s">
        <v>24</v>
      </c>
      <c r="B2691" s="20" t="s">
        <v>6458</v>
      </c>
      <c r="C2691" s="20" t="s">
        <v>1331</v>
      </c>
      <c r="D2691" s="20" t="s">
        <v>3908</v>
      </c>
      <c r="E2691" s="20" t="s">
        <v>17</v>
      </c>
      <c r="F2691" s="20" t="s">
        <v>932</v>
      </c>
      <c r="G2691" t="s">
        <v>12529</v>
      </c>
      <c r="H2691" s="20" t="s">
        <v>6364</v>
      </c>
    </row>
    <row r="2692" spans="1:8" x14ac:dyDescent="0.25">
      <c r="A2692" s="20" t="s">
        <v>18</v>
      </c>
      <c r="B2692" s="20" t="s">
        <v>18</v>
      </c>
      <c r="C2692" s="20" t="s">
        <v>1839</v>
      </c>
      <c r="D2692" s="20" t="s">
        <v>3909</v>
      </c>
      <c r="E2692" s="20" t="s">
        <v>17</v>
      </c>
      <c r="F2692" s="20" t="s">
        <v>933</v>
      </c>
      <c r="G2692" t="s">
        <v>12530</v>
      </c>
      <c r="H2692" s="20" t="s">
        <v>6364</v>
      </c>
    </row>
    <row r="2693" spans="1:8" x14ac:dyDescent="0.25">
      <c r="A2693" s="20" t="s">
        <v>4406</v>
      </c>
      <c r="B2693" s="20" t="s">
        <v>4406</v>
      </c>
      <c r="C2693" s="20" t="s">
        <v>5294</v>
      </c>
      <c r="D2693" s="20" t="s">
        <v>6152</v>
      </c>
      <c r="E2693" s="20" t="s">
        <v>17</v>
      </c>
      <c r="F2693" s="20" t="s">
        <v>6153</v>
      </c>
      <c r="G2693" t="s">
        <v>12531</v>
      </c>
      <c r="H2693" s="20" t="s">
        <v>6364</v>
      </c>
    </row>
    <row r="2694" spans="1:8" x14ac:dyDescent="0.25">
      <c r="A2694" s="20" t="s">
        <v>4485</v>
      </c>
      <c r="B2694" s="20" t="s">
        <v>4485</v>
      </c>
      <c r="C2694" s="20" t="s">
        <v>12532</v>
      </c>
      <c r="D2694" s="20" t="s">
        <v>12533</v>
      </c>
      <c r="E2694" s="20" t="s">
        <v>17</v>
      </c>
      <c r="F2694" s="20" t="s">
        <v>12534</v>
      </c>
      <c r="G2694" t="s">
        <v>12535</v>
      </c>
      <c r="H2694" s="20" t="s">
        <v>6364</v>
      </c>
    </row>
    <row r="2695" spans="1:8" x14ac:dyDescent="0.25">
      <c r="A2695" s="20" t="s">
        <v>4485</v>
      </c>
      <c r="B2695" s="20" t="s">
        <v>4485</v>
      </c>
      <c r="C2695" s="20" t="s">
        <v>2432</v>
      </c>
      <c r="D2695" s="20" t="s">
        <v>3910</v>
      </c>
      <c r="E2695" s="20" t="s">
        <v>17</v>
      </c>
      <c r="F2695" s="20" t="s">
        <v>1540</v>
      </c>
      <c r="G2695" t="s">
        <v>12536</v>
      </c>
      <c r="H2695" s="20" t="s">
        <v>6364</v>
      </c>
    </row>
    <row r="2696" spans="1:8" x14ac:dyDescent="0.25">
      <c r="A2696" s="20" t="s">
        <v>5447</v>
      </c>
      <c r="B2696" s="20" t="s">
        <v>5447</v>
      </c>
      <c r="C2696" s="20" t="s">
        <v>2029</v>
      </c>
      <c r="D2696" s="20" t="s">
        <v>3911</v>
      </c>
      <c r="E2696" s="20" t="s">
        <v>17</v>
      </c>
      <c r="F2696" s="20" t="s">
        <v>934</v>
      </c>
      <c r="G2696" t="s">
        <v>12537</v>
      </c>
      <c r="H2696" s="20" t="s">
        <v>6364</v>
      </c>
    </row>
    <row r="2697" spans="1:8" x14ac:dyDescent="0.25">
      <c r="A2697" s="20" t="s">
        <v>5534</v>
      </c>
      <c r="B2697" s="20" t="s">
        <v>5534</v>
      </c>
      <c r="C2697" s="20" t="s">
        <v>1739</v>
      </c>
      <c r="D2697" s="20" t="s">
        <v>3912</v>
      </c>
      <c r="E2697" s="20" t="s">
        <v>210</v>
      </c>
      <c r="F2697" s="20" t="s">
        <v>935</v>
      </c>
      <c r="G2697" t="s">
        <v>12538</v>
      </c>
      <c r="H2697" s="20" t="s">
        <v>6364</v>
      </c>
    </row>
    <row r="2698" spans="1:8" x14ac:dyDescent="0.25">
      <c r="A2698" s="20" t="s">
        <v>39</v>
      </c>
      <c r="B2698" s="20" t="s">
        <v>6453</v>
      </c>
      <c r="C2698" s="20" t="s">
        <v>12539</v>
      </c>
      <c r="D2698" s="20" t="s">
        <v>12540</v>
      </c>
      <c r="E2698" s="20" t="s">
        <v>17</v>
      </c>
      <c r="F2698" s="20" t="s">
        <v>12541</v>
      </c>
      <c r="G2698" t="s">
        <v>12542</v>
      </c>
      <c r="H2698" s="20" t="s">
        <v>6364</v>
      </c>
    </row>
    <row r="2699" spans="1:8" x14ac:dyDescent="0.25">
      <c r="A2699" s="20" t="s">
        <v>24</v>
      </c>
      <c r="B2699" s="20" t="s">
        <v>6458</v>
      </c>
      <c r="C2699" s="20" t="s">
        <v>12543</v>
      </c>
      <c r="D2699" s="20" t="s">
        <v>12544</v>
      </c>
      <c r="E2699" s="20" t="s">
        <v>17</v>
      </c>
      <c r="F2699" s="20" t="s">
        <v>12545</v>
      </c>
      <c r="G2699" t="s">
        <v>12546</v>
      </c>
      <c r="H2699" s="20" t="s">
        <v>6364</v>
      </c>
    </row>
    <row r="2700" spans="1:8" x14ac:dyDescent="0.25">
      <c r="A2700" s="20" t="s">
        <v>34</v>
      </c>
      <c r="B2700" s="20" t="s">
        <v>6394</v>
      </c>
      <c r="C2700" s="20" t="s">
        <v>12547</v>
      </c>
      <c r="D2700" s="20" t="s">
        <v>12548</v>
      </c>
      <c r="E2700" s="20" t="s">
        <v>17</v>
      </c>
      <c r="F2700" s="20" t="s">
        <v>12549</v>
      </c>
      <c r="G2700" t="s">
        <v>12550</v>
      </c>
      <c r="H2700" s="20" t="s">
        <v>6364</v>
      </c>
    </row>
    <row r="2701" spans="1:8" x14ac:dyDescent="0.25">
      <c r="A2701" s="20" t="s">
        <v>4406</v>
      </c>
      <c r="B2701" s="20" t="s">
        <v>4406</v>
      </c>
      <c r="C2701" s="20" t="s">
        <v>1319</v>
      </c>
      <c r="D2701" s="20" t="s">
        <v>3913</v>
      </c>
      <c r="E2701" s="20" t="s">
        <v>17</v>
      </c>
      <c r="F2701" s="20" t="s">
        <v>936</v>
      </c>
      <c r="G2701" t="s">
        <v>12551</v>
      </c>
      <c r="H2701" s="20" t="s">
        <v>6364</v>
      </c>
    </row>
    <row r="2702" spans="1:8" x14ac:dyDescent="0.25">
      <c r="A2702" s="20" t="s">
        <v>39</v>
      </c>
      <c r="B2702" s="20" t="s">
        <v>6453</v>
      </c>
      <c r="C2702" s="20" t="s">
        <v>2528</v>
      </c>
      <c r="D2702" s="20" t="s">
        <v>3914</v>
      </c>
      <c r="E2702" s="20" t="s">
        <v>931</v>
      </c>
      <c r="F2702" s="20" t="s">
        <v>937</v>
      </c>
      <c r="G2702" t="s">
        <v>12552</v>
      </c>
      <c r="H2702" s="20" t="s">
        <v>6364</v>
      </c>
    </row>
    <row r="2703" spans="1:8" x14ac:dyDescent="0.25">
      <c r="A2703" s="20" t="s">
        <v>5447</v>
      </c>
      <c r="B2703" s="20" t="s">
        <v>5447</v>
      </c>
      <c r="C2703" s="20" t="s">
        <v>2313</v>
      </c>
      <c r="D2703" s="20" t="s">
        <v>3915</v>
      </c>
      <c r="E2703" s="20" t="s">
        <v>17</v>
      </c>
      <c r="F2703" s="20" t="s">
        <v>938</v>
      </c>
      <c r="G2703" t="s">
        <v>12553</v>
      </c>
      <c r="H2703" s="20" t="s">
        <v>6364</v>
      </c>
    </row>
    <row r="2704" spans="1:8" x14ac:dyDescent="0.25">
      <c r="A2704" s="20" t="s">
        <v>5447</v>
      </c>
      <c r="B2704" s="20" t="s">
        <v>5447</v>
      </c>
      <c r="C2704" s="20" t="s">
        <v>1996</v>
      </c>
      <c r="D2704" s="20" t="s">
        <v>3916</v>
      </c>
      <c r="E2704" s="20" t="s">
        <v>17</v>
      </c>
      <c r="F2704" s="20" t="s">
        <v>939</v>
      </c>
      <c r="G2704" t="s">
        <v>12554</v>
      </c>
      <c r="H2704" s="20" t="s">
        <v>6364</v>
      </c>
    </row>
    <row r="2705" spans="1:8" x14ac:dyDescent="0.25">
      <c r="A2705" s="20" t="s">
        <v>5447</v>
      </c>
      <c r="B2705" s="20" t="s">
        <v>5447</v>
      </c>
      <c r="C2705" s="20" t="s">
        <v>12555</v>
      </c>
      <c r="D2705" s="20" t="s">
        <v>12556</v>
      </c>
      <c r="E2705" s="20" t="s">
        <v>17</v>
      </c>
      <c r="F2705" s="20" t="s">
        <v>12557</v>
      </c>
      <c r="G2705" t="s">
        <v>12558</v>
      </c>
      <c r="H2705" s="20" t="s">
        <v>6364</v>
      </c>
    </row>
    <row r="2706" spans="1:8" x14ac:dyDescent="0.25">
      <c r="A2706" s="20" t="s">
        <v>4485</v>
      </c>
      <c r="B2706" s="20" t="s">
        <v>4485</v>
      </c>
      <c r="C2706" s="20" t="s">
        <v>12559</v>
      </c>
      <c r="D2706" s="20" t="s">
        <v>12560</v>
      </c>
      <c r="E2706" s="20" t="s">
        <v>17</v>
      </c>
      <c r="F2706" s="20" t="s">
        <v>12561</v>
      </c>
      <c r="G2706" t="s">
        <v>12562</v>
      </c>
      <c r="H2706" s="20" t="s">
        <v>6364</v>
      </c>
    </row>
    <row r="2707" spans="1:8" x14ac:dyDescent="0.25">
      <c r="A2707" s="20" t="s">
        <v>4470</v>
      </c>
      <c r="B2707" s="20" t="s">
        <v>4470</v>
      </c>
      <c r="C2707" s="20" t="s">
        <v>12563</v>
      </c>
      <c r="D2707" s="20" t="s">
        <v>12564</v>
      </c>
      <c r="E2707" s="20" t="s">
        <v>100</v>
      </c>
      <c r="F2707" s="20" t="s">
        <v>12565</v>
      </c>
      <c r="G2707" t="s">
        <v>12566</v>
      </c>
      <c r="H2707" s="20" t="s">
        <v>6364</v>
      </c>
    </row>
    <row r="2708" spans="1:8" x14ac:dyDescent="0.25">
      <c r="A2708" s="20" t="s">
        <v>39</v>
      </c>
      <c r="B2708" s="20" t="s">
        <v>6453</v>
      </c>
      <c r="C2708" s="20" t="s">
        <v>5295</v>
      </c>
      <c r="D2708" s="20" t="s">
        <v>6154</v>
      </c>
      <c r="E2708" s="20" t="s">
        <v>17</v>
      </c>
      <c r="F2708" s="20" t="s">
        <v>6155</v>
      </c>
      <c r="G2708" t="s">
        <v>12567</v>
      </c>
      <c r="H2708" s="20" t="s">
        <v>6364</v>
      </c>
    </row>
    <row r="2709" spans="1:8" x14ac:dyDescent="0.25">
      <c r="A2709" s="20" t="s">
        <v>5447</v>
      </c>
      <c r="B2709" s="20" t="s">
        <v>5447</v>
      </c>
      <c r="C2709" s="20" t="s">
        <v>12568</v>
      </c>
      <c r="D2709" s="20" t="s">
        <v>6156</v>
      </c>
      <c r="E2709" s="20" t="s">
        <v>17</v>
      </c>
      <c r="F2709" s="20" t="s">
        <v>6157</v>
      </c>
      <c r="G2709" t="s">
        <v>12569</v>
      </c>
      <c r="H2709" s="20" t="s">
        <v>6364</v>
      </c>
    </row>
    <row r="2710" spans="1:8" x14ac:dyDescent="0.25">
      <c r="A2710" s="20" t="s">
        <v>34</v>
      </c>
      <c r="B2710" s="20" t="s">
        <v>6394</v>
      </c>
      <c r="C2710" s="20" t="s">
        <v>12570</v>
      </c>
      <c r="D2710" s="20" t="s">
        <v>12571</v>
      </c>
      <c r="E2710" s="20" t="s">
        <v>17</v>
      </c>
      <c r="F2710" s="20" t="s">
        <v>12572</v>
      </c>
      <c r="G2710" t="s">
        <v>12573</v>
      </c>
      <c r="H2710" s="20" t="s">
        <v>6364</v>
      </c>
    </row>
    <row r="2711" spans="1:8" x14ac:dyDescent="0.25">
      <c r="A2711" s="20" t="s">
        <v>5447</v>
      </c>
      <c r="B2711" s="20" t="s">
        <v>5447</v>
      </c>
      <c r="C2711" s="20" t="s">
        <v>4338</v>
      </c>
      <c r="D2711" s="20" t="s">
        <v>4211</v>
      </c>
      <c r="E2711" s="20" t="s">
        <v>17</v>
      </c>
      <c r="F2711" s="20" t="s">
        <v>4217</v>
      </c>
      <c r="G2711" t="s">
        <v>12574</v>
      </c>
      <c r="H2711" s="20" t="s">
        <v>6364</v>
      </c>
    </row>
    <row r="2712" spans="1:8" x14ac:dyDescent="0.25">
      <c r="A2712" s="20" t="s">
        <v>5447</v>
      </c>
      <c r="B2712" s="20" t="s">
        <v>5447</v>
      </c>
      <c r="C2712" s="20" t="s">
        <v>12575</v>
      </c>
      <c r="D2712" s="20" t="s">
        <v>12576</v>
      </c>
      <c r="E2712" s="20" t="s">
        <v>17</v>
      </c>
      <c r="F2712" s="20" t="s">
        <v>12577</v>
      </c>
      <c r="G2712" t="s">
        <v>12578</v>
      </c>
      <c r="H2712" s="20" t="s">
        <v>6364</v>
      </c>
    </row>
    <row r="2713" spans="1:8" x14ac:dyDescent="0.25">
      <c r="A2713" s="20" t="s">
        <v>4485</v>
      </c>
      <c r="B2713" s="20" t="s">
        <v>4485</v>
      </c>
      <c r="C2713" s="20" t="s">
        <v>5296</v>
      </c>
      <c r="D2713" s="20" t="s">
        <v>6158</v>
      </c>
      <c r="E2713" s="20" t="s">
        <v>17</v>
      </c>
      <c r="F2713" s="20" t="s">
        <v>6159</v>
      </c>
      <c r="G2713" t="s">
        <v>12579</v>
      </c>
      <c r="H2713" s="20" t="s">
        <v>6364</v>
      </c>
    </row>
    <row r="2714" spans="1:8" x14ac:dyDescent="0.25">
      <c r="A2714" s="20" t="s">
        <v>105</v>
      </c>
      <c r="B2714" s="20" t="s">
        <v>107</v>
      </c>
      <c r="C2714" s="20" t="s">
        <v>5297</v>
      </c>
      <c r="D2714" s="20" t="s">
        <v>4710</v>
      </c>
      <c r="E2714" s="20" t="s">
        <v>4387</v>
      </c>
      <c r="F2714" s="20" t="s">
        <v>4395</v>
      </c>
      <c r="G2714" t="s">
        <v>12580</v>
      </c>
      <c r="H2714" s="20" t="s">
        <v>6364</v>
      </c>
    </row>
    <row r="2715" spans="1:8" x14ac:dyDescent="0.25">
      <c r="A2715" s="20" t="s">
        <v>5447</v>
      </c>
      <c r="B2715" s="20" t="s">
        <v>5447</v>
      </c>
      <c r="C2715" s="20" t="s">
        <v>5298</v>
      </c>
      <c r="D2715" s="20" t="s">
        <v>6160</v>
      </c>
      <c r="E2715" s="20" t="s">
        <v>17</v>
      </c>
      <c r="F2715" s="20" t="s">
        <v>940</v>
      </c>
      <c r="G2715" t="s">
        <v>12581</v>
      </c>
      <c r="H2715" s="20" t="s">
        <v>6364</v>
      </c>
    </row>
    <row r="2716" spans="1:8" x14ac:dyDescent="0.25">
      <c r="A2716" s="20" t="s">
        <v>314</v>
      </c>
      <c r="B2716" s="20" t="s">
        <v>6538</v>
      </c>
      <c r="C2716" s="20" t="s">
        <v>1776</v>
      </c>
      <c r="D2716" s="20" t="s">
        <v>3917</v>
      </c>
      <c r="E2716" s="20" t="s">
        <v>609</v>
      </c>
      <c r="F2716" s="20" t="s">
        <v>941</v>
      </c>
      <c r="G2716" t="s">
        <v>12582</v>
      </c>
      <c r="H2716" s="20" t="s">
        <v>6364</v>
      </c>
    </row>
    <row r="2717" spans="1:8" x14ac:dyDescent="0.25">
      <c r="A2717" s="20" t="s">
        <v>5447</v>
      </c>
      <c r="B2717" s="20" t="s">
        <v>5447</v>
      </c>
      <c r="C2717" s="20" t="s">
        <v>5299</v>
      </c>
      <c r="D2717" s="20" t="s">
        <v>6161</v>
      </c>
      <c r="E2717" s="20" t="s">
        <v>17</v>
      </c>
      <c r="F2717" s="20" t="s">
        <v>6162</v>
      </c>
      <c r="G2717" t="s">
        <v>12583</v>
      </c>
      <c r="H2717" s="20" t="s">
        <v>6364</v>
      </c>
    </row>
    <row r="2718" spans="1:8" x14ac:dyDescent="0.25">
      <c r="A2718" s="20" t="s">
        <v>5447</v>
      </c>
      <c r="B2718" s="20" t="s">
        <v>5447</v>
      </c>
      <c r="C2718" s="20" t="s">
        <v>12584</v>
      </c>
      <c r="D2718" s="20" t="s">
        <v>3918</v>
      </c>
      <c r="E2718" s="20" t="s">
        <v>17</v>
      </c>
      <c r="F2718" s="20" t="s">
        <v>942</v>
      </c>
      <c r="G2718" t="s">
        <v>12585</v>
      </c>
      <c r="H2718" s="20" t="s">
        <v>6364</v>
      </c>
    </row>
    <row r="2719" spans="1:8" x14ac:dyDescent="0.25">
      <c r="A2719" s="20" t="s">
        <v>34</v>
      </c>
      <c r="B2719" s="20" t="s">
        <v>6394</v>
      </c>
      <c r="C2719" s="20" t="s">
        <v>12586</v>
      </c>
      <c r="D2719" s="20" t="s">
        <v>12587</v>
      </c>
      <c r="E2719" s="20" t="s">
        <v>17</v>
      </c>
      <c r="F2719" s="20" t="s">
        <v>12588</v>
      </c>
      <c r="G2719" t="s">
        <v>12589</v>
      </c>
      <c r="H2719" s="20" t="s">
        <v>6364</v>
      </c>
    </row>
    <row r="2720" spans="1:8" x14ac:dyDescent="0.25">
      <c r="A2720" s="20" t="s">
        <v>36</v>
      </c>
      <c r="B2720" s="20" t="s">
        <v>36</v>
      </c>
      <c r="C2720" s="20" t="s">
        <v>12590</v>
      </c>
      <c r="D2720" s="20" t="s">
        <v>12591</v>
      </c>
      <c r="E2720" s="20" t="s">
        <v>17</v>
      </c>
      <c r="F2720" s="20" t="s">
        <v>12592</v>
      </c>
      <c r="G2720" t="s">
        <v>12593</v>
      </c>
      <c r="H2720" s="20" t="s">
        <v>6364</v>
      </c>
    </row>
    <row r="2721" spans="1:8" x14ac:dyDescent="0.25">
      <c r="A2721" s="20" t="s">
        <v>5447</v>
      </c>
      <c r="B2721" s="20" t="s">
        <v>5447</v>
      </c>
      <c r="C2721" s="20" t="s">
        <v>12594</v>
      </c>
      <c r="D2721" s="20" t="s">
        <v>12595</v>
      </c>
      <c r="E2721" s="20" t="s">
        <v>17</v>
      </c>
      <c r="F2721" s="20" t="s">
        <v>12596</v>
      </c>
      <c r="G2721" t="s">
        <v>12597</v>
      </c>
      <c r="H2721" s="20" t="s">
        <v>6364</v>
      </c>
    </row>
    <row r="2722" spans="1:8" x14ac:dyDescent="0.25">
      <c r="A2722" s="20" t="s">
        <v>6959</v>
      </c>
      <c r="B2722" s="20" t="s">
        <v>6959</v>
      </c>
      <c r="C2722" s="20" t="s">
        <v>12598</v>
      </c>
      <c r="D2722" s="20" t="s">
        <v>12599</v>
      </c>
      <c r="E2722" s="20" t="s">
        <v>17</v>
      </c>
      <c r="F2722" s="20" t="s">
        <v>12600</v>
      </c>
      <c r="G2722" t="s">
        <v>12601</v>
      </c>
      <c r="H2722" s="20" t="s">
        <v>6364</v>
      </c>
    </row>
    <row r="2723" spans="1:8" x14ac:dyDescent="0.25">
      <c r="A2723" s="20" t="s">
        <v>39</v>
      </c>
      <c r="B2723" s="20" t="s">
        <v>6453</v>
      </c>
      <c r="C2723" s="20" t="s">
        <v>12602</v>
      </c>
      <c r="D2723" s="20" t="s">
        <v>12603</v>
      </c>
      <c r="E2723" s="20" t="s">
        <v>17</v>
      </c>
      <c r="F2723" s="20" t="s">
        <v>12604</v>
      </c>
      <c r="G2723" t="s">
        <v>12605</v>
      </c>
      <c r="H2723" s="20" t="s">
        <v>6364</v>
      </c>
    </row>
    <row r="2724" spans="1:8" x14ac:dyDescent="0.25">
      <c r="A2724" s="20" t="s">
        <v>21</v>
      </c>
      <c r="B2724" s="20" t="s">
        <v>6619</v>
      </c>
      <c r="C2724" s="20" t="s">
        <v>2129</v>
      </c>
      <c r="D2724" s="20" t="s">
        <v>3919</v>
      </c>
      <c r="E2724" s="20" t="s">
        <v>325</v>
      </c>
      <c r="F2724" s="20" t="s">
        <v>943</v>
      </c>
      <c r="G2724" t="s">
        <v>12606</v>
      </c>
      <c r="H2724" s="20" t="s">
        <v>6364</v>
      </c>
    </row>
    <row r="2725" spans="1:8" x14ac:dyDescent="0.25">
      <c r="A2725" s="20" t="s">
        <v>5447</v>
      </c>
      <c r="B2725" s="20" t="s">
        <v>5447</v>
      </c>
      <c r="C2725" s="20" t="s">
        <v>12607</v>
      </c>
      <c r="D2725" s="20" t="s">
        <v>12608</v>
      </c>
      <c r="E2725" s="20" t="s">
        <v>17</v>
      </c>
      <c r="F2725" s="20" t="s">
        <v>12609</v>
      </c>
      <c r="G2725" t="s">
        <v>12610</v>
      </c>
      <c r="H2725" s="20" t="s">
        <v>6364</v>
      </c>
    </row>
    <row r="2726" spans="1:8" x14ac:dyDescent="0.25">
      <c r="A2726" s="20" t="s">
        <v>34</v>
      </c>
      <c r="B2726" s="20" t="s">
        <v>6394</v>
      </c>
      <c r="C2726" s="20" t="s">
        <v>2232</v>
      </c>
      <c r="D2726" s="20" t="s">
        <v>3920</v>
      </c>
      <c r="E2726" s="20" t="s">
        <v>17</v>
      </c>
      <c r="F2726" s="20" t="s">
        <v>1466</v>
      </c>
      <c r="G2726" t="s">
        <v>12611</v>
      </c>
      <c r="H2726" s="20" t="s">
        <v>6364</v>
      </c>
    </row>
    <row r="2727" spans="1:8" x14ac:dyDescent="0.25">
      <c r="A2727" s="20" t="s">
        <v>4485</v>
      </c>
      <c r="B2727" s="20" t="s">
        <v>4485</v>
      </c>
      <c r="C2727" s="20" t="s">
        <v>12612</v>
      </c>
      <c r="D2727" s="20" t="s">
        <v>12613</v>
      </c>
      <c r="E2727" s="20" t="s">
        <v>17</v>
      </c>
      <c r="F2727" s="20" t="s">
        <v>12614</v>
      </c>
      <c r="G2727" t="s">
        <v>12615</v>
      </c>
      <c r="H2727" s="20" t="s">
        <v>6364</v>
      </c>
    </row>
    <row r="2728" spans="1:8" x14ac:dyDescent="0.25">
      <c r="A2728" s="20" t="s">
        <v>5447</v>
      </c>
      <c r="B2728" s="20" t="s">
        <v>5447</v>
      </c>
      <c r="C2728" s="20" t="s">
        <v>12616</v>
      </c>
      <c r="D2728" s="20" t="s">
        <v>12617</v>
      </c>
      <c r="E2728" s="20" t="s">
        <v>17</v>
      </c>
      <c r="F2728" s="20" t="s">
        <v>12618</v>
      </c>
      <c r="G2728" t="s">
        <v>12619</v>
      </c>
      <c r="H2728" s="20" t="s">
        <v>6364</v>
      </c>
    </row>
    <row r="2729" spans="1:8" x14ac:dyDescent="0.25">
      <c r="A2729" s="20" t="s">
        <v>34</v>
      </c>
      <c r="B2729" s="20" t="s">
        <v>6394</v>
      </c>
      <c r="C2729" s="20" t="s">
        <v>5300</v>
      </c>
      <c r="D2729" s="20" t="s">
        <v>6163</v>
      </c>
      <c r="E2729" s="20" t="s">
        <v>17</v>
      </c>
      <c r="F2729" s="20" t="s">
        <v>6164</v>
      </c>
      <c r="G2729" t="s">
        <v>12620</v>
      </c>
      <c r="H2729" s="20" t="s">
        <v>6364</v>
      </c>
    </row>
    <row r="2730" spans="1:8" x14ac:dyDescent="0.25">
      <c r="A2730" s="20" t="s">
        <v>5447</v>
      </c>
      <c r="B2730" s="20" t="s">
        <v>5447</v>
      </c>
      <c r="C2730" s="20" t="s">
        <v>12621</v>
      </c>
      <c r="D2730" s="20" t="s">
        <v>12622</v>
      </c>
      <c r="E2730" s="20" t="s">
        <v>17</v>
      </c>
      <c r="F2730" s="20" t="s">
        <v>12623</v>
      </c>
      <c r="G2730" t="s">
        <v>12624</v>
      </c>
      <c r="H2730" s="20" t="s">
        <v>6364</v>
      </c>
    </row>
    <row r="2731" spans="1:8" x14ac:dyDescent="0.25">
      <c r="A2731" s="20" t="s">
        <v>5447</v>
      </c>
      <c r="B2731" s="20" t="s">
        <v>5447</v>
      </c>
      <c r="C2731" s="20" t="s">
        <v>12625</v>
      </c>
      <c r="D2731" s="20" t="s">
        <v>12626</v>
      </c>
      <c r="E2731" s="20" t="s">
        <v>17</v>
      </c>
      <c r="F2731" s="20" t="s">
        <v>12627</v>
      </c>
      <c r="G2731" t="s">
        <v>12628</v>
      </c>
      <c r="H2731" s="20" t="s">
        <v>6364</v>
      </c>
    </row>
    <row r="2732" spans="1:8" x14ac:dyDescent="0.25">
      <c r="A2732" s="20" t="s">
        <v>21</v>
      </c>
      <c r="B2732" s="20" t="s">
        <v>6433</v>
      </c>
      <c r="C2732" s="20" t="s">
        <v>2086</v>
      </c>
      <c r="D2732" s="20" t="s">
        <v>3921</v>
      </c>
      <c r="E2732" s="20" t="s">
        <v>325</v>
      </c>
      <c r="F2732" s="20" t="s">
        <v>944</v>
      </c>
      <c r="G2732" t="s">
        <v>12629</v>
      </c>
      <c r="H2732" s="20" t="s">
        <v>6364</v>
      </c>
    </row>
    <row r="2733" spans="1:8" x14ac:dyDescent="0.25">
      <c r="A2733" s="20" t="s">
        <v>5447</v>
      </c>
      <c r="B2733" s="20" t="s">
        <v>5447</v>
      </c>
      <c r="C2733" s="20" t="s">
        <v>12630</v>
      </c>
      <c r="D2733" s="20" t="s">
        <v>12631</v>
      </c>
      <c r="E2733" s="20" t="s">
        <v>17</v>
      </c>
      <c r="F2733" s="20" t="s">
        <v>12632</v>
      </c>
      <c r="G2733" t="s">
        <v>12633</v>
      </c>
      <c r="H2733" s="20" t="s">
        <v>6364</v>
      </c>
    </row>
    <row r="2734" spans="1:8" x14ac:dyDescent="0.25">
      <c r="A2734" s="20" t="s">
        <v>30</v>
      </c>
      <c r="B2734" s="20" t="s">
        <v>30</v>
      </c>
      <c r="C2734" s="20" t="s">
        <v>2417</v>
      </c>
      <c r="D2734" s="20" t="s">
        <v>3922</v>
      </c>
      <c r="E2734" s="20" t="s">
        <v>17</v>
      </c>
      <c r="F2734" s="20" t="s">
        <v>945</v>
      </c>
      <c r="G2734" t="s">
        <v>12634</v>
      </c>
      <c r="H2734" s="20" t="s">
        <v>6364</v>
      </c>
    </row>
    <row r="2735" spans="1:8" x14ac:dyDescent="0.25">
      <c r="A2735" s="20" t="s">
        <v>114</v>
      </c>
      <c r="B2735" s="20" t="s">
        <v>114</v>
      </c>
      <c r="C2735" s="20" t="s">
        <v>5301</v>
      </c>
      <c r="D2735" s="20" t="s">
        <v>4711</v>
      </c>
      <c r="E2735" s="20" t="s">
        <v>115</v>
      </c>
      <c r="F2735" s="20" t="s">
        <v>4533</v>
      </c>
      <c r="G2735" t="s">
        <v>12635</v>
      </c>
      <c r="H2735" s="20" t="s">
        <v>6364</v>
      </c>
    </row>
    <row r="2736" spans="1:8" x14ac:dyDescent="0.25">
      <c r="A2736" s="20" t="s">
        <v>86</v>
      </c>
      <c r="B2736" s="20" t="s">
        <v>6912</v>
      </c>
      <c r="C2736" s="20" t="s">
        <v>2550</v>
      </c>
      <c r="D2736" s="20" t="s">
        <v>3923</v>
      </c>
      <c r="E2736" s="20" t="s">
        <v>946</v>
      </c>
      <c r="F2736" s="20" t="s">
        <v>947</v>
      </c>
      <c r="G2736" t="s">
        <v>12636</v>
      </c>
      <c r="H2736" s="20" t="s">
        <v>6364</v>
      </c>
    </row>
    <row r="2737" spans="1:8" x14ac:dyDescent="0.25">
      <c r="A2737" s="20" t="s">
        <v>21</v>
      </c>
      <c r="B2737" s="20" t="s">
        <v>6433</v>
      </c>
      <c r="C2737" s="20" t="s">
        <v>12637</v>
      </c>
      <c r="D2737" s="20" t="s">
        <v>12638</v>
      </c>
      <c r="E2737" s="20" t="s">
        <v>2763</v>
      </c>
      <c r="F2737" s="20" t="s">
        <v>12639</v>
      </c>
      <c r="G2737" t="s">
        <v>12640</v>
      </c>
      <c r="H2737" s="20" t="s">
        <v>6364</v>
      </c>
    </row>
    <row r="2738" spans="1:8" x14ac:dyDescent="0.25">
      <c r="A2738" s="20" t="s">
        <v>5447</v>
      </c>
      <c r="B2738" s="20" t="s">
        <v>5447</v>
      </c>
      <c r="C2738" s="20" t="s">
        <v>1663</v>
      </c>
      <c r="D2738" s="20" t="s">
        <v>3924</v>
      </c>
      <c r="E2738" s="20" t="s">
        <v>17</v>
      </c>
      <c r="F2738" s="20" t="s">
        <v>948</v>
      </c>
      <c r="G2738" t="s">
        <v>12641</v>
      </c>
      <c r="H2738" s="20" t="s">
        <v>6364</v>
      </c>
    </row>
    <row r="2739" spans="1:8" x14ac:dyDescent="0.25">
      <c r="A2739" s="20" t="s">
        <v>5447</v>
      </c>
      <c r="B2739" s="20" t="s">
        <v>5447</v>
      </c>
      <c r="C2739" s="20" t="s">
        <v>1786</v>
      </c>
      <c r="D2739" s="20" t="s">
        <v>3925</v>
      </c>
      <c r="E2739" s="20" t="s">
        <v>17</v>
      </c>
      <c r="F2739" s="20" t="s">
        <v>949</v>
      </c>
      <c r="G2739" t="s">
        <v>12642</v>
      </c>
      <c r="H2739" s="20" t="s">
        <v>6364</v>
      </c>
    </row>
    <row r="2740" spans="1:8" x14ac:dyDescent="0.25">
      <c r="A2740" s="20" t="s">
        <v>4423</v>
      </c>
      <c r="B2740" s="20" t="s">
        <v>4423</v>
      </c>
      <c r="C2740" s="20" t="s">
        <v>12643</v>
      </c>
      <c r="D2740" s="20" t="s">
        <v>12644</v>
      </c>
      <c r="E2740" s="20" t="s">
        <v>2729</v>
      </c>
      <c r="F2740" s="20" t="s">
        <v>12645</v>
      </c>
      <c r="G2740" t="s">
        <v>12646</v>
      </c>
      <c r="H2740" s="20" t="s">
        <v>6364</v>
      </c>
    </row>
    <row r="2741" spans="1:8" x14ac:dyDescent="0.25">
      <c r="A2741" s="20" t="s">
        <v>122</v>
      </c>
      <c r="B2741" s="20" t="s">
        <v>6672</v>
      </c>
      <c r="C2741" s="20" t="s">
        <v>5302</v>
      </c>
      <c r="D2741" s="20" t="s">
        <v>6165</v>
      </c>
      <c r="E2741" s="20" t="s">
        <v>17</v>
      </c>
      <c r="F2741" s="20" t="s">
        <v>6166</v>
      </c>
      <c r="G2741" t="s">
        <v>12647</v>
      </c>
      <c r="H2741" s="20" t="s">
        <v>6364</v>
      </c>
    </row>
    <row r="2742" spans="1:8" x14ac:dyDescent="0.25">
      <c r="A2742" s="20" t="s">
        <v>36</v>
      </c>
      <c r="B2742" s="20" t="s">
        <v>36</v>
      </c>
      <c r="C2742" s="20" t="s">
        <v>12648</v>
      </c>
      <c r="D2742" s="20" t="s">
        <v>12649</v>
      </c>
      <c r="E2742" s="20" t="s">
        <v>17</v>
      </c>
      <c r="F2742" s="20" t="s">
        <v>12650</v>
      </c>
      <c r="G2742" t="s">
        <v>12651</v>
      </c>
      <c r="H2742" s="20" t="s">
        <v>6364</v>
      </c>
    </row>
    <row r="2743" spans="1:8" x14ac:dyDescent="0.25">
      <c r="A2743" s="20" t="s">
        <v>34</v>
      </c>
      <c r="B2743" s="20" t="s">
        <v>6394</v>
      </c>
      <c r="C2743" s="20" t="s">
        <v>1312</v>
      </c>
      <c r="D2743" s="20" t="s">
        <v>3926</v>
      </c>
      <c r="E2743" s="20" t="s">
        <v>17</v>
      </c>
      <c r="F2743" s="20" t="s">
        <v>950</v>
      </c>
      <c r="G2743" t="s">
        <v>12652</v>
      </c>
      <c r="H2743" s="20" t="s">
        <v>6364</v>
      </c>
    </row>
    <row r="2744" spans="1:8" x14ac:dyDescent="0.25">
      <c r="A2744" s="20" t="s">
        <v>5447</v>
      </c>
      <c r="B2744" s="20" t="s">
        <v>5447</v>
      </c>
      <c r="C2744" s="20" t="s">
        <v>5303</v>
      </c>
      <c r="D2744" s="20" t="s">
        <v>6167</v>
      </c>
      <c r="E2744" s="20" t="s">
        <v>17</v>
      </c>
      <c r="F2744" s="20" t="s">
        <v>951</v>
      </c>
      <c r="G2744" t="s">
        <v>12653</v>
      </c>
      <c r="H2744" s="20" t="s">
        <v>6364</v>
      </c>
    </row>
    <row r="2745" spans="1:8" x14ac:dyDescent="0.25">
      <c r="A2745" s="20" t="s">
        <v>4462</v>
      </c>
      <c r="B2745" s="20" t="s">
        <v>4462</v>
      </c>
      <c r="C2745" s="20" t="s">
        <v>5304</v>
      </c>
      <c r="D2745" s="20" t="s">
        <v>6168</v>
      </c>
      <c r="E2745" s="20" t="s">
        <v>17</v>
      </c>
      <c r="F2745" s="20" t="s">
        <v>6169</v>
      </c>
      <c r="G2745" t="s">
        <v>12654</v>
      </c>
      <c r="H2745" s="20" t="s">
        <v>6364</v>
      </c>
    </row>
    <row r="2746" spans="1:8" x14ac:dyDescent="0.25">
      <c r="A2746" s="20" t="s">
        <v>4433</v>
      </c>
      <c r="B2746" s="20" t="s">
        <v>4433</v>
      </c>
      <c r="C2746" s="20" t="s">
        <v>4339</v>
      </c>
      <c r="D2746" s="20" t="s">
        <v>4340</v>
      </c>
      <c r="E2746" s="20" t="s">
        <v>17</v>
      </c>
      <c r="F2746" s="20" t="s">
        <v>4341</v>
      </c>
      <c r="G2746" t="s">
        <v>12655</v>
      </c>
      <c r="H2746" s="20" t="s">
        <v>6364</v>
      </c>
    </row>
    <row r="2747" spans="1:8" x14ac:dyDescent="0.25">
      <c r="A2747" s="20" t="s">
        <v>5447</v>
      </c>
      <c r="B2747" s="20" t="s">
        <v>5447</v>
      </c>
      <c r="C2747" s="20" t="s">
        <v>12656</v>
      </c>
      <c r="D2747" s="20" t="s">
        <v>12657</v>
      </c>
      <c r="E2747" s="20" t="s">
        <v>17</v>
      </c>
      <c r="F2747" s="20" t="s">
        <v>12658</v>
      </c>
      <c r="G2747" t="s">
        <v>12659</v>
      </c>
      <c r="H2747" s="20" t="s">
        <v>6364</v>
      </c>
    </row>
    <row r="2748" spans="1:8" x14ac:dyDescent="0.25">
      <c r="A2748" s="20" t="s">
        <v>4485</v>
      </c>
      <c r="B2748" s="20" t="s">
        <v>4485</v>
      </c>
      <c r="C2748" s="20" t="s">
        <v>4342</v>
      </c>
      <c r="D2748" s="20" t="s">
        <v>3927</v>
      </c>
      <c r="E2748" s="20" t="s">
        <v>17</v>
      </c>
      <c r="F2748" s="20" t="s">
        <v>4200</v>
      </c>
      <c r="G2748" t="s">
        <v>12660</v>
      </c>
      <c r="H2748" s="20" t="s">
        <v>6364</v>
      </c>
    </row>
    <row r="2749" spans="1:8" x14ac:dyDescent="0.25">
      <c r="A2749" s="20" t="s">
        <v>5447</v>
      </c>
      <c r="B2749" s="20" t="s">
        <v>5447</v>
      </c>
      <c r="C2749" s="20" t="s">
        <v>12661</v>
      </c>
      <c r="D2749" s="20" t="s">
        <v>12662</v>
      </c>
      <c r="E2749" s="20" t="s">
        <v>17</v>
      </c>
      <c r="F2749" s="20" t="s">
        <v>12663</v>
      </c>
      <c r="G2749" t="s">
        <v>12664</v>
      </c>
      <c r="H2749" s="20" t="s">
        <v>6364</v>
      </c>
    </row>
    <row r="2750" spans="1:8" x14ac:dyDescent="0.25">
      <c r="A2750" s="20" t="s">
        <v>4406</v>
      </c>
      <c r="B2750" s="20" t="s">
        <v>4406</v>
      </c>
      <c r="C2750" s="20" t="s">
        <v>2333</v>
      </c>
      <c r="D2750" s="20" t="s">
        <v>3928</v>
      </c>
      <c r="E2750" s="20" t="s">
        <v>17</v>
      </c>
      <c r="F2750" s="20" t="s">
        <v>1501</v>
      </c>
      <c r="G2750" t="s">
        <v>12665</v>
      </c>
      <c r="H2750" s="20" t="s">
        <v>6364</v>
      </c>
    </row>
    <row r="2751" spans="1:8" x14ac:dyDescent="0.25">
      <c r="A2751" s="20" t="s">
        <v>4485</v>
      </c>
      <c r="B2751" s="20" t="s">
        <v>4485</v>
      </c>
      <c r="C2751" s="20" t="s">
        <v>5305</v>
      </c>
      <c r="D2751" s="20" t="s">
        <v>6170</v>
      </c>
      <c r="E2751" s="20" t="s">
        <v>17</v>
      </c>
      <c r="F2751" s="20" t="s">
        <v>6171</v>
      </c>
      <c r="G2751" t="s">
        <v>12666</v>
      </c>
      <c r="H2751" s="20" t="s">
        <v>6364</v>
      </c>
    </row>
    <row r="2752" spans="1:8" x14ac:dyDescent="0.25">
      <c r="A2752" s="20" t="s">
        <v>51</v>
      </c>
      <c r="B2752" s="20" t="s">
        <v>6414</v>
      </c>
      <c r="C2752" s="20" t="s">
        <v>12667</v>
      </c>
      <c r="D2752" s="20" t="s">
        <v>12668</v>
      </c>
      <c r="E2752" s="20" t="s">
        <v>1410</v>
      </c>
      <c r="F2752" s="20" t="s">
        <v>12669</v>
      </c>
      <c r="G2752" t="s">
        <v>12670</v>
      </c>
      <c r="H2752" s="20" t="s">
        <v>6364</v>
      </c>
    </row>
    <row r="2753" spans="1:8" x14ac:dyDescent="0.25">
      <c r="A2753" s="20" t="s">
        <v>4406</v>
      </c>
      <c r="B2753" s="20" t="s">
        <v>4406</v>
      </c>
      <c r="C2753" s="20" t="s">
        <v>5306</v>
      </c>
      <c r="D2753" s="20" t="s">
        <v>6172</v>
      </c>
      <c r="E2753" s="20" t="s">
        <v>17</v>
      </c>
      <c r="F2753" s="20" t="s">
        <v>6173</v>
      </c>
      <c r="G2753" t="s">
        <v>12671</v>
      </c>
      <c r="H2753" s="20" t="s">
        <v>6364</v>
      </c>
    </row>
    <row r="2754" spans="1:8" x14ac:dyDescent="0.25">
      <c r="A2754" s="20" t="s">
        <v>1384</v>
      </c>
      <c r="B2754" s="20" t="s">
        <v>1384</v>
      </c>
      <c r="C2754" s="20" t="s">
        <v>5307</v>
      </c>
      <c r="D2754" s="20" t="s">
        <v>6174</v>
      </c>
      <c r="E2754" s="20" t="s">
        <v>1382</v>
      </c>
      <c r="F2754" s="20" t="s">
        <v>6175</v>
      </c>
      <c r="G2754" t="s">
        <v>12672</v>
      </c>
      <c r="H2754" s="20" t="s">
        <v>6364</v>
      </c>
    </row>
    <row r="2755" spans="1:8" x14ac:dyDescent="0.25">
      <c r="A2755" s="20" t="s">
        <v>5447</v>
      </c>
      <c r="B2755" s="20" t="s">
        <v>5447</v>
      </c>
      <c r="C2755" s="20" t="s">
        <v>12673</v>
      </c>
      <c r="D2755" s="20" t="s">
        <v>12674</v>
      </c>
      <c r="E2755" s="20" t="s">
        <v>17</v>
      </c>
      <c r="F2755" s="20" t="s">
        <v>12675</v>
      </c>
      <c r="G2755" t="s">
        <v>12676</v>
      </c>
      <c r="H2755" s="20" t="s">
        <v>6364</v>
      </c>
    </row>
    <row r="2756" spans="1:8" x14ac:dyDescent="0.25">
      <c r="A2756" s="20" t="s">
        <v>18</v>
      </c>
      <c r="B2756" s="20" t="s">
        <v>18</v>
      </c>
      <c r="C2756" s="20" t="s">
        <v>5308</v>
      </c>
      <c r="D2756" s="20" t="s">
        <v>6176</v>
      </c>
      <c r="E2756" s="20" t="s">
        <v>17</v>
      </c>
      <c r="F2756" s="20" t="s">
        <v>6177</v>
      </c>
      <c r="G2756" t="s">
        <v>12677</v>
      </c>
      <c r="H2756" s="20" t="s">
        <v>6364</v>
      </c>
    </row>
    <row r="2757" spans="1:8" x14ac:dyDescent="0.25">
      <c r="A2757" s="20" t="s">
        <v>5447</v>
      </c>
      <c r="B2757" s="20" t="s">
        <v>5447</v>
      </c>
      <c r="C2757" s="20" t="s">
        <v>2527</v>
      </c>
      <c r="D2757" s="20" t="s">
        <v>3929</v>
      </c>
      <c r="E2757" s="20" t="s">
        <v>17</v>
      </c>
      <c r="F2757" s="20" t="s">
        <v>1555</v>
      </c>
      <c r="G2757" t="s">
        <v>12678</v>
      </c>
      <c r="H2757" s="20" t="s">
        <v>6364</v>
      </c>
    </row>
    <row r="2758" spans="1:8" x14ac:dyDescent="0.25">
      <c r="A2758" s="20" t="s">
        <v>4406</v>
      </c>
      <c r="B2758" s="20" t="s">
        <v>4406</v>
      </c>
      <c r="C2758" s="20" t="s">
        <v>2445</v>
      </c>
      <c r="D2758" s="20" t="s">
        <v>3930</v>
      </c>
      <c r="E2758" s="20" t="s">
        <v>17</v>
      </c>
      <c r="F2758" s="20" t="s">
        <v>952</v>
      </c>
      <c r="G2758" t="s">
        <v>12679</v>
      </c>
      <c r="H2758" s="20" t="s">
        <v>6364</v>
      </c>
    </row>
    <row r="2759" spans="1:8" x14ac:dyDescent="0.25">
      <c r="A2759" s="20" t="s">
        <v>34</v>
      </c>
      <c r="B2759" s="20" t="s">
        <v>6394</v>
      </c>
      <c r="C2759" s="20" t="s">
        <v>1215</v>
      </c>
      <c r="D2759" s="20" t="s">
        <v>2907</v>
      </c>
      <c r="E2759" s="20" t="s">
        <v>17</v>
      </c>
      <c r="F2759" s="20" t="s">
        <v>953</v>
      </c>
      <c r="G2759" t="s">
        <v>12680</v>
      </c>
      <c r="H2759" s="20" t="s">
        <v>6364</v>
      </c>
    </row>
    <row r="2760" spans="1:8" x14ac:dyDescent="0.25">
      <c r="A2760" s="20" t="s">
        <v>39</v>
      </c>
      <c r="B2760" s="20" t="s">
        <v>6453</v>
      </c>
      <c r="C2760" s="20" t="s">
        <v>2591</v>
      </c>
      <c r="D2760" s="20" t="s">
        <v>3931</v>
      </c>
      <c r="E2760" s="20" t="s">
        <v>17</v>
      </c>
      <c r="F2760" s="20" t="s">
        <v>1442</v>
      </c>
      <c r="G2760" t="s">
        <v>12681</v>
      </c>
      <c r="H2760" s="20" t="s">
        <v>6364</v>
      </c>
    </row>
    <row r="2761" spans="1:8" x14ac:dyDescent="0.25">
      <c r="A2761" s="20" t="s">
        <v>34</v>
      </c>
      <c r="B2761" s="20" t="s">
        <v>6394</v>
      </c>
      <c r="C2761" s="20" t="s">
        <v>2345</v>
      </c>
      <c r="D2761" s="20" t="s">
        <v>3932</v>
      </c>
      <c r="E2761" s="20" t="s">
        <v>17</v>
      </c>
      <c r="F2761" s="20" t="s">
        <v>954</v>
      </c>
      <c r="G2761" t="s">
        <v>12682</v>
      </c>
      <c r="H2761" s="20" t="s">
        <v>6364</v>
      </c>
    </row>
    <row r="2762" spans="1:8" x14ac:dyDescent="0.25">
      <c r="A2762" s="20" t="s">
        <v>25</v>
      </c>
      <c r="B2762" s="20" t="s">
        <v>6400</v>
      </c>
      <c r="C2762" s="20" t="s">
        <v>5309</v>
      </c>
      <c r="D2762" s="20" t="s">
        <v>6178</v>
      </c>
      <c r="E2762" s="20" t="s">
        <v>5542</v>
      </c>
      <c r="F2762" s="20" t="s">
        <v>6179</v>
      </c>
      <c r="G2762" t="s">
        <v>12683</v>
      </c>
      <c r="H2762" s="20" t="s">
        <v>6364</v>
      </c>
    </row>
    <row r="2763" spans="1:8" x14ac:dyDescent="0.25">
      <c r="A2763" s="20" t="s">
        <v>4406</v>
      </c>
      <c r="B2763" s="20" t="s">
        <v>4406</v>
      </c>
      <c r="C2763" s="20" t="s">
        <v>5310</v>
      </c>
      <c r="D2763" s="20" t="s">
        <v>6180</v>
      </c>
      <c r="E2763" s="20" t="s">
        <v>17</v>
      </c>
      <c r="F2763" s="20" t="s">
        <v>6181</v>
      </c>
      <c r="G2763" t="s">
        <v>12684</v>
      </c>
      <c r="H2763" s="20" t="s">
        <v>6364</v>
      </c>
    </row>
    <row r="2764" spans="1:8" x14ac:dyDescent="0.25">
      <c r="A2764" s="20" t="s">
        <v>6445</v>
      </c>
      <c r="B2764" s="20" t="s">
        <v>6445</v>
      </c>
      <c r="C2764" s="20" t="s">
        <v>2211</v>
      </c>
      <c r="D2764" s="20" t="s">
        <v>3933</v>
      </c>
      <c r="E2764" s="20" t="s">
        <v>27</v>
      </c>
      <c r="F2764" s="20" t="s">
        <v>955</v>
      </c>
      <c r="G2764" t="s">
        <v>12685</v>
      </c>
      <c r="H2764" s="20" t="s">
        <v>6364</v>
      </c>
    </row>
    <row r="2765" spans="1:8" x14ac:dyDescent="0.25">
      <c r="A2765" s="20" t="s">
        <v>34</v>
      </c>
      <c r="B2765" s="20" t="s">
        <v>6394</v>
      </c>
      <c r="C2765" s="20" t="s">
        <v>12686</v>
      </c>
      <c r="D2765" s="20" t="s">
        <v>12687</v>
      </c>
      <c r="E2765" s="20" t="s">
        <v>17</v>
      </c>
      <c r="F2765" s="20" t="s">
        <v>12688</v>
      </c>
      <c r="G2765" t="s">
        <v>12689</v>
      </c>
      <c r="H2765" s="20" t="s">
        <v>6364</v>
      </c>
    </row>
    <row r="2766" spans="1:8" x14ac:dyDescent="0.25">
      <c r="A2766" s="20" t="s">
        <v>86</v>
      </c>
      <c r="B2766" s="20" t="s">
        <v>6912</v>
      </c>
      <c r="C2766" s="20" t="s">
        <v>2542</v>
      </c>
      <c r="D2766" s="20" t="s">
        <v>3934</v>
      </c>
      <c r="E2766" s="20" t="s">
        <v>12690</v>
      </c>
      <c r="F2766" s="20" t="s">
        <v>957</v>
      </c>
      <c r="G2766" t="s">
        <v>12691</v>
      </c>
      <c r="H2766" s="20" t="s">
        <v>6364</v>
      </c>
    </row>
    <row r="2767" spans="1:8" x14ac:dyDescent="0.25">
      <c r="A2767" s="20" t="s">
        <v>4406</v>
      </c>
      <c r="B2767" s="20" t="s">
        <v>4406</v>
      </c>
      <c r="C2767" s="20" t="s">
        <v>12692</v>
      </c>
      <c r="D2767" s="20" t="s">
        <v>12693</v>
      </c>
      <c r="E2767" s="20" t="s">
        <v>17</v>
      </c>
      <c r="F2767" s="20" t="s">
        <v>12694</v>
      </c>
      <c r="G2767" t="s">
        <v>12695</v>
      </c>
      <c r="H2767" s="20" t="s">
        <v>6364</v>
      </c>
    </row>
    <row r="2768" spans="1:8" x14ac:dyDescent="0.25">
      <c r="A2768" s="20" t="s">
        <v>5539</v>
      </c>
      <c r="B2768" s="20" t="s">
        <v>5539</v>
      </c>
      <c r="C2768" s="20" t="s">
        <v>12696</v>
      </c>
      <c r="D2768" s="20" t="s">
        <v>12697</v>
      </c>
      <c r="E2768" s="20" t="s">
        <v>17</v>
      </c>
      <c r="F2768" s="20" t="s">
        <v>12698</v>
      </c>
      <c r="G2768" t="s">
        <v>12699</v>
      </c>
      <c r="H2768" s="20" t="s">
        <v>6364</v>
      </c>
    </row>
    <row r="2769" spans="1:8" x14ac:dyDescent="0.25">
      <c r="A2769" s="20" t="s">
        <v>34</v>
      </c>
      <c r="B2769" s="20" t="s">
        <v>6394</v>
      </c>
      <c r="C2769" s="20" t="s">
        <v>2126</v>
      </c>
      <c r="D2769" s="20" t="s">
        <v>3935</v>
      </c>
      <c r="E2769" s="20" t="s">
        <v>17</v>
      </c>
      <c r="F2769" s="20" t="s">
        <v>958</v>
      </c>
      <c r="G2769" t="s">
        <v>12700</v>
      </c>
      <c r="H2769" s="20" t="s">
        <v>6364</v>
      </c>
    </row>
    <row r="2770" spans="1:8" x14ac:dyDescent="0.25">
      <c r="A2770" s="20" t="s">
        <v>34</v>
      </c>
      <c r="B2770" s="20" t="s">
        <v>6394</v>
      </c>
      <c r="C2770" s="20" t="s">
        <v>5311</v>
      </c>
      <c r="D2770" s="20" t="s">
        <v>4712</v>
      </c>
      <c r="E2770" s="20" t="s">
        <v>17</v>
      </c>
      <c r="F2770" s="20" t="s">
        <v>4534</v>
      </c>
      <c r="G2770" t="s">
        <v>12701</v>
      </c>
      <c r="H2770" s="20" t="s">
        <v>6364</v>
      </c>
    </row>
    <row r="2771" spans="1:8" x14ac:dyDescent="0.25">
      <c r="A2771" s="20" t="s">
        <v>4399</v>
      </c>
      <c r="B2771" s="20" t="s">
        <v>6407</v>
      </c>
      <c r="C2771" s="20" t="s">
        <v>2233</v>
      </c>
      <c r="D2771" s="20" t="s">
        <v>3936</v>
      </c>
      <c r="E2771" s="20" t="s">
        <v>17</v>
      </c>
      <c r="F2771" s="20" t="s">
        <v>1467</v>
      </c>
      <c r="G2771" t="s">
        <v>12702</v>
      </c>
      <c r="H2771" s="20" t="s">
        <v>6364</v>
      </c>
    </row>
    <row r="2772" spans="1:8" x14ac:dyDescent="0.25">
      <c r="A2772" s="20" t="s">
        <v>21</v>
      </c>
      <c r="B2772" s="20" t="s">
        <v>6619</v>
      </c>
      <c r="C2772" s="20" t="s">
        <v>2253</v>
      </c>
      <c r="D2772" s="20" t="s">
        <v>3937</v>
      </c>
      <c r="E2772" s="20" t="s">
        <v>17</v>
      </c>
      <c r="F2772" s="20" t="s">
        <v>959</v>
      </c>
      <c r="G2772" t="s">
        <v>12703</v>
      </c>
      <c r="H2772" s="20" t="s">
        <v>6364</v>
      </c>
    </row>
    <row r="2773" spans="1:8" x14ac:dyDescent="0.25">
      <c r="A2773" s="20" t="s">
        <v>4250</v>
      </c>
      <c r="B2773" s="20" t="s">
        <v>6734</v>
      </c>
      <c r="C2773" s="20" t="s">
        <v>12704</v>
      </c>
      <c r="D2773" s="20" t="s">
        <v>12705</v>
      </c>
      <c r="E2773" s="20" t="s">
        <v>17</v>
      </c>
      <c r="F2773" s="20" t="s">
        <v>12706</v>
      </c>
      <c r="G2773" t="s">
        <v>12707</v>
      </c>
      <c r="H2773" s="20" t="s">
        <v>6364</v>
      </c>
    </row>
    <row r="2774" spans="1:8" x14ac:dyDescent="0.25">
      <c r="A2774" s="20" t="s">
        <v>4406</v>
      </c>
      <c r="B2774" s="20" t="s">
        <v>4406</v>
      </c>
      <c r="C2774" s="20" t="s">
        <v>12708</v>
      </c>
      <c r="D2774" s="20" t="s">
        <v>12709</v>
      </c>
      <c r="E2774" s="20" t="s">
        <v>469</v>
      </c>
      <c r="F2774" s="20" t="s">
        <v>12710</v>
      </c>
      <c r="G2774" t="s">
        <v>12711</v>
      </c>
      <c r="H2774" s="20" t="s">
        <v>6364</v>
      </c>
    </row>
    <row r="2775" spans="1:8" x14ac:dyDescent="0.25">
      <c r="A2775" s="20" t="s">
        <v>36</v>
      </c>
      <c r="B2775" s="20" t="s">
        <v>36</v>
      </c>
      <c r="C2775" s="20" t="s">
        <v>12712</v>
      </c>
      <c r="D2775" s="20" t="s">
        <v>12713</v>
      </c>
      <c r="E2775" s="20" t="s">
        <v>17</v>
      </c>
      <c r="F2775" s="20" t="s">
        <v>12714</v>
      </c>
      <c r="G2775" t="s">
        <v>12715</v>
      </c>
      <c r="H2775" s="20" t="s">
        <v>6364</v>
      </c>
    </row>
    <row r="2776" spans="1:8" x14ac:dyDescent="0.25">
      <c r="A2776" s="20" t="s">
        <v>18</v>
      </c>
      <c r="B2776" s="20" t="s">
        <v>18</v>
      </c>
      <c r="C2776" s="20" t="s">
        <v>2027</v>
      </c>
      <c r="D2776" s="20" t="s">
        <v>3938</v>
      </c>
      <c r="E2776" s="20" t="s">
        <v>17</v>
      </c>
      <c r="F2776" s="20" t="s">
        <v>1412</v>
      </c>
      <c r="G2776" t="s">
        <v>12716</v>
      </c>
      <c r="H2776" s="20" t="s">
        <v>6364</v>
      </c>
    </row>
    <row r="2777" spans="1:8" x14ac:dyDescent="0.25">
      <c r="A2777" s="20" t="s">
        <v>18</v>
      </c>
      <c r="B2777" s="20" t="s">
        <v>18</v>
      </c>
      <c r="C2777" s="20" t="s">
        <v>2013</v>
      </c>
      <c r="D2777" s="20" t="s">
        <v>3939</v>
      </c>
      <c r="E2777" s="20" t="s">
        <v>17</v>
      </c>
      <c r="F2777" s="20" t="s">
        <v>960</v>
      </c>
      <c r="G2777" t="s">
        <v>12717</v>
      </c>
      <c r="H2777" s="20" t="s">
        <v>6364</v>
      </c>
    </row>
    <row r="2778" spans="1:8" x14ac:dyDescent="0.25">
      <c r="A2778" s="20" t="s">
        <v>4250</v>
      </c>
      <c r="B2778" s="20" t="s">
        <v>6734</v>
      </c>
      <c r="C2778" s="20" t="s">
        <v>1631</v>
      </c>
      <c r="D2778" s="20" t="s">
        <v>3940</v>
      </c>
      <c r="E2778" s="20" t="s">
        <v>17</v>
      </c>
      <c r="F2778" s="20" t="s">
        <v>961</v>
      </c>
      <c r="G2778" t="s">
        <v>12718</v>
      </c>
      <c r="H2778" s="20" t="s">
        <v>6364</v>
      </c>
    </row>
    <row r="2779" spans="1:8" x14ac:dyDescent="0.25">
      <c r="A2779" s="20" t="s">
        <v>25</v>
      </c>
      <c r="B2779" s="20" t="s">
        <v>6466</v>
      </c>
      <c r="C2779" s="20" t="s">
        <v>2207</v>
      </c>
      <c r="D2779" s="20" t="s">
        <v>3941</v>
      </c>
      <c r="E2779" s="20" t="s">
        <v>1443</v>
      </c>
      <c r="F2779" s="20" t="s">
        <v>1541</v>
      </c>
      <c r="G2779" t="s">
        <v>12719</v>
      </c>
      <c r="H2779" s="20" t="s">
        <v>6364</v>
      </c>
    </row>
    <row r="2780" spans="1:8" x14ac:dyDescent="0.25">
      <c r="A2780" s="20" t="s">
        <v>4406</v>
      </c>
      <c r="B2780" s="20" t="s">
        <v>4406</v>
      </c>
      <c r="C2780" s="20" t="s">
        <v>12720</v>
      </c>
      <c r="D2780" s="20" t="s">
        <v>12721</v>
      </c>
      <c r="E2780" s="20" t="s">
        <v>17</v>
      </c>
      <c r="F2780" s="20" t="s">
        <v>12722</v>
      </c>
      <c r="G2780" t="s">
        <v>12723</v>
      </c>
      <c r="H2780" s="20" t="s">
        <v>6364</v>
      </c>
    </row>
    <row r="2781" spans="1:8" x14ac:dyDescent="0.25">
      <c r="A2781" s="20" t="s">
        <v>314</v>
      </c>
      <c r="B2781" s="20" t="s">
        <v>6538</v>
      </c>
      <c r="C2781" s="20" t="s">
        <v>1722</v>
      </c>
      <c r="D2781" s="20" t="s">
        <v>3942</v>
      </c>
      <c r="E2781" s="20" t="s">
        <v>9115</v>
      </c>
      <c r="F2781" s="20" t="s">
        <v>962</v>
      </c>
      <c r="G2781" t="s">
        <v>12724</v>
      </c>
      <c r="H2781" s="20" t="s">
        <v>6364</v>
      </c>
    </row>
    <row r="2782" spans="1:8" x14ac:dyDescent="0.25">
      <c r="A2782" s="20" t="s">
        <v>34</v>
      </c>
      <c r="B2782" s="20" t="s">
        <v>6394</v>
      </c>
      <c r="C2782" s="20" t="s">
        <v>2489</v>
      </c>
      <c r="D2782" s="20" t="s">
        <v>2908</v>
      </c>
      <c r="E2782" s="20" t="s">
        <v>17</v>
      </c>
      <c r="F2782" s="20" t="s">
        <v>963</v>
      </c>
      <c r="G2782" t="s">
        <v>12725</v>
      </c>
      <c r="H2782" s="20" t="s">
        <v>6364</v>
      </c>
    </row>
    <row r="2783" spans="1:8" x14ac:dyDescent="0.25">
      <c r="A2783" s="20" t="s">
        <v>4485</v>
      </c>
      <c r="B2783" s="20" t="s">
        <v>4485</v>
      </c>
      <c r="C2783" s="20" t="s">
        <v>12726</v>
      </c>
      <c r="D2783" s="20" t="s">
        <v>12727</v>
      </c>
      <c r="E2783" s="20" t="s">
        <v>17</v>
      </c>
      <c r="F2783" s="20" t="s">
        <v>12728</v>
      </c>
      <c r="G2783" t="s">
        <v>12729</v>
      </c>
      <c r="H2783" s="20" t="s">
        <v>6364</v>
      </c>
    </row>
    <row r="2784" spans="1:8" x14ac:dyDescent="0.25">
      <c r="A2784" s="20" t="s">
        <v>4406</v>
      </c>
      <c r="B2784" s="20" t="s">
        <v>4406</v>
      </c>
      <c r="C2784" s="20" t="s">
        <v>12730</v>
      </c>
      <c r="D2784" s="20" t="s">
        <v>12731</v>
      </c>
      <c r="E2784" s="20" t="s">
        <v>17</v>
      </c>
      <c r="F2784" s="20" t="s">
        <v>12732</v>
      </c>
      <c r="G2784" t="s">
        <v>12733</v>
      </c>
      <c r="H2784" s="20" t="s">
        <v>6364</v>
      </c>
    </row>
    <row r="2785" spans="1:8" x14ac:dyDescent="0.25">
      <c r="A2785" s="20" t="s">
        <v>4485</v>
      </c>
      <c r="B2785" s="20" t="s">
        <v>4485</v>
      </c>
      <c r="C2785" s="20" t="s">
        <v>12734</v>
      </c>
      <c r="D2785" s="20" t="s">
        <v>12735</v>
      </c>
      <c r="E2785" s="20" t="s">
        <v>17</v>
      </c>
      <c r="F2785" s="20" t="s">
        <v>12736</v>
      </c>
      <c r="G2785" t="s">
        <v>12737</v>
      </c>
      <c r="H2785" s="20" t="s">
        <v>6364</v>
      </c>
    </row>
    <row r="2786" spans="1:8" x14ac:dyDescent="0.25">
      <c r="A2786" s="20" t="s">
        <v>36</v>
      </c>
      <c r="B2786" s="20" t="s">
        <v>36</v>
      </c>
      <c r="C2786" s="20" t="s">
        <v>12738</v>
      </c>
      <c r="D2786" s="20" t="s">
        <v>12739</v>
      </c>
      <c r="E2786" s="20" t="s">
        <v>17</v>
      </c>
      <c r="F2786" s="20" t="s">
        <v>12740</v>
      </c>
      <c r="G2786" t="s">
        <v>12741</v>
      </c>
      <c r="H2786" s="20" t="s">
        <v>6364</v>
      </c>
    </row>
    <row r="2787" spans="1:8" x14ac:dyDescent="0.25">
      <c r="A2787" s="20" t="s">
        <v>39</v>
      </c>
      <c r="B2787" s="20" t="s">
        <v>6453</v>
      </c>
      <c r="C2787" s="20" t="s">
        <v>2438</v>
      </c>
      <c r="D2787" s="20" t="s">
        <v>3943</v>
      </c>
      <c r="E2787" s="20" t="s">
        <v>17</v>
      </c>
      <c r="F2787" s="20" t="s">
        <v>964</v>
      </c>
      <c r="G2787" t="s">
        <v>12742</v>
      </c>
      <c r="H2787" s="20" t="s">
        <v>6364</v>
      </c>
    </row>
    <row r="2788" spans="1:8" x14ac:dyDescent="0.25">
      <c r="A2788" s="20" t="s">
        <v>25</v>
      </c>
      <c r="B2788" s="20" t="s">
        <v>6400</v>
      </c>
      <c r="C2788" s="20" t="s">
        <v>5312</v>
      </c>
      <c r="D2788" s="20" t="s">
        <v>6182</v>
      </c>
      <c r="E2788" s="20" t="s">
        <v>1443</v>
      </c>
      <c r="F2788" s="20" t="s">
        <v>6183</v>
      </c>
      <c r="G2788" t="s">
        <v>12743</v>
      </c>
      <c r="H2788" s="20" t="s">
        <v>6364</v>
      </c>
    </row>
    <row r="2789" spans="1:8" x14ac:dyDescent="0.25">
      <c r="A2789" s="20" t="s">
        <v>4485</v>
      </c>
      <c r="B2789" s="20" t="s">
        <v>4485</v>
      </c>
      <c r="C2789" s="20" t="s">
        <v>12744</v>
      </c>
      <c r="D2789" s="20" t="s">
        <v>12745</v>
      </c>
      <c r="E2789" s="20" t="s">
        <v>17</v>
      </c>
      <c r="F2789" s="20" t="s">
        <v>12746</v>
      </c>
      <c r="G2789" t="s">
        <v>12747</v>
      </c>
      <c r="H2789" s="20" t="s">
        <v>6364</v>
      </c>
    </row>
    <row r="2790" spans="1:8" x14ac:dyDescent="0.25">
      <c r="A2790" s="20" t="s">
        <v>5534</v>
      </c>
      <c r="B2790" s="20" t="s">
        <v>5534</v>
      </c>
      <c r="C2790" s="20" t="s">
        <v>12748</v>
      </c>
      <c r="D2790" s="20" t="s">
        <v>12749</v>
      </c>
      <c r="E2790" s="20" t="s">
        <v>115</v>
      </c>
      <c r="F2790" s="20" t="s">
        <v>12750</v>
      </c>
      <c r="G2790" t="s">
        <v>12751</v>
      </c>
      <c r="H2790" s="20" t="s">
        <v>6364</v>
      </c>
    </row>
    <row r="2791" spans="1:8" x14ac:dyDescent="0.25">
      <c r="A2791" s="20" t="s">
        <v>34</v>
      </c>
      <c r="B2791" s="20" t="s">
        <v>6394</v>
      </c>
      <c r="C2791" s="20" t="s">
        <v>1287</v>
      </c>
      <c r="D2791" s="20" t="s">
        <v>2909</v>
      </c>
      <c r="E2791" s="20" t="s">
        <v>50</v>
      </c>
      <c r="F2791" s="20" t="s">
        <v>965</v>
      </c>
      <c r="G2791" t="s">
        <v>12752</v>
      </c>
      <c r="H2791" s="20" t="s">
        <v>6364</v>
      </c>
    </row>
    <row r="2792" spans="1:8" x14ac:dyDescent="0.25">
      <c r="A2792" s="20" t="s">
        <v>5447</v>
      </c>
      <c r="B2792" s="20" t="s">
        <v>5447</v>
      </c>
      <c r="C2792" s="20" t="s">
        <v>1780</v>
      </c>
      <c r="D2792" s="20" t="s">
        <v>3944</v>
      </c>
      <c r="E2792" s="20" t="s">
        <v>17</v>
      </c>
      <c r="F2792" s="20" t="s">
        <v>966</v>
      </c>
      <c r="G2792" t="s">
        <v>12753</v>
      </c>
      <c r="H2792" s="20" t="s">
        <v>6364</v>
      </c>
    </row>
    <row r="2793" spans="1:8" x14ac:dyDescent="0.25">
      <c r="A2793" s="20" t="s">
        <v>18</v>
      </c>
      <c r="B2793" s="20" t="s">
        <v>18</v>
      </c>
      <c r="C2793" s="20" t="s">
        <v>1629</v>
      </c>
      <c r="D2793" s="20" t="s">
        <v>3945</v>
      </c>
      <c r="E2793" s="20" t="s">
        <v>17</v>
      </c>
      <c r="F2793" s="20" t="s">
        <v>967</v>
      </c>
      <c r="G2793" t="s">
        <v>12754</v>
      </c>
      <c r="H2793" s="20" t="s">
        <v>6364</v>
      </c>
    </row>
    <row r="2794" spans="1:8" x14ac:dyDescent="0.25">
      <c r="A2794" s="20" t="s">
        <v>5534</v>
      </c>
      <c r="B2794" s="20" t="s">
        <v>5534</v>
      </c>
      <c r="C2794" s="20" t="s">
        <v>5313</v>
      </c>
      <c r="D2794" s="20" t="s">
        <v>6184</v>
      </c>
      <c r="E2794" s="20" t="s">
        <v>115</v>
      </c>
      <c r="F2794" s="20" t="s">
        <v>6185</v>
      </c>
      <c r="G2794" t="s">
        <v>12755</v>
      </c>
      <c r="H2794" s="20" t="s">
        <v>6364</v>
      </c>
    </row>
    <row r="2795" spans="1:8" x14ac:dyDescent="0.25">
      <c r="A2795" s="20" t="s">
        <v>36</v>
      </c>
      <c r="B2795" s="20" t="s">
        <v>36</v>
      </c>
      <c r="C2795" s="20" t="s">
        <v>12756</v>
      </c>
      <c r="D2795" s="20" t="s">
        <v>12757</v>
      </c>
      <c r="E2795" s="20" t="s">
        <v>17</v>
      </c>
      <c r="F2795" s="20" t="s">
        <v>12758</v>
      </c>
      <c r="G2795" t="s">
        <v>12759</v>
      </c>
      <c r="H2795" s="20" t="s">
        <v>6364</v>
      </c>
    </row>
    <row r="2796" spans="1:8" x14ac:dyDescent="0.25">
      <c r="A2796" s="20" t="s">
        <v>25</v>
      </c>
      <c r="B2796" s="20" t="s">
        <v>6466</v>
      </c>
      <c r="C2796" s="20" t="s">
        <v>4343</v>
      </c>
      <c r="D2796" s="20" t="s">
        <v>4344</v>
      </c>
      <c r="E2796" s="20" t="s">
        <v>100</v>
      </c>
      <c r="F2796" s="20" t="s">
        <v>4364</v>
      </c>
      <c r="G2796" t="s">
        <v>12760</v>
      </c>
      <c r="H2796" s="20" t="s">
        <v>6364</v>
      </c>
    </row>
    <row r="2797" spans="1:8" x14ac:dyDescent="0.25">
      <c r="A2797" s="20" t="s">
        <v>4250</v>
      </c>
      <c r="B2797" s="20" t="s">
        <v>6734</v>
      </c>
      <c r="C2797" s="20" t="s">
        <v>12761</v>
      </c>
      <c r="D2797" s="20" t="s">
        <v>12762</v>
      </c>
      <c r="E2797" s="20" t="s">
        <v>17</v>
      </c>
      <c r="F2797" s="20" t="s">
        <v>12763</v>
      </c>
      <c r="G2797" t="s">
        <v>12764</v>
      </c>
      <c r="H2797" s="20" t="s">
        <v>6364</v>
      </c>
    </row>
    <row r="2798" spans="1:8" x14ac:dyDescent="0.25">
      <c r="A2798" s="20" t="s">
        <v>34</v>
      </c>
      <c r="B2798" s="20" t="s">
        <v>6394</v>
      </c>
      <c r="C2798" s="20" t="s">
        <v>4345</v>
      </c>
      <c r="D2798" s="20" t="s">
        <v>4212</v>
      </c>
      <c r="E2798" s="20" t="s">
        <v>17</v>
      </c>
      <c r="F2798" s="20" t="s">
        <v>4218</v>
      </c>
      <c r="G2798" t="s">
        <v>12765</v>
      </c>
      <c r="H2798" s="20" t="s">
        <v>6364</v>
      </c>
    </row>
    <row r="2799" spans="1:8" x14ac:dyDescent="0.25">
      <c r="A2799" s="20" t="s">
        <v>114</v>
      </c>
      <c r="B2799" s="20" t="s">
        <v>114</v>
      </c>
      <c r="C2799" s="20" t="s">
        <v>2152</v>
      </c>
      <c r="D2799" s="20" t="s">
        <v>3946</v>
      </c>
      <c r="E2799" s="20" t="s">
        <v>17</v>
      </c>
      <c r="F2799" s="20" t="s">
        <v>968</v>
      </c>
      <c r="G2799" t="s">
        <v>12766</v>
      </c>
      <c r="H2799" s="20" t="s">
        <v>6364</v>
      </c>
    </row>
    <row r="2800" spans="1:8" x14ac:dyDescent="0.25">
      <c r="A2800" s="20" t="s">
        <v>4485</v>
      </c>
      <c r="B2800" s="20" t="s">
        <v>4485</v>
      </c>
      <c r="C2800" s="20" t="s">
        <v>2280</v>
      </c>
      <c r="D2800" s="20" t="s">
        <v>3947</v>
      </c>
      <c r="E2800" s="20" t="s">
        <v>17</v>
      </c>
      <c r="F2800" s="20" t="s">
        <v>969</v>
      </c>
      <c r="G2800" t="s">
        <v>12767</v>
      </c>
      <c r="H2800" s="20" t="s">
        <v>6364</v>
      </c>
    </row>
    <row r="2801" spans="1:8" x14ac:dyDescent="0.25">
      <c r="A2801" s="20" t="s">
        <v>5447</v>
      </c>
      <c r="B2801" s="20" t="s">
        <v>5447</v>
      </c>
      <c r="C2801" s="20" t="s">
        <v>12768</v>
      </c>
      <c r="D2801" s="20" t="s">
        <v>12769</v>
      </c>
      <c r="E2801" s="20" t="s">
        <v>17</v>
      </c>
      <c r="F2801" s="20" t="s">
        <v>12770</v>
      </c>
      <c r="G2801" t="s">
        <v>12771</v>
      </c>
      <c r="H2801" s="20" t="s">
        <v>6364</v>
      </c>
    </row>
    <row r="2802" spans="1:8" x14ac:dyDescent="0.25">
      <c r="A2802" s="20" t="s">
        <v>5534</v>
      </c>
      <c r="B2802" s="20" t="s">
        <v>5534</v>
      </c>
      <c r="C2802" s="20" t="s">
        <v>12772</v>
      </c>
      <c r="D2802" s="20" t="s">
        <v>12773</v>
      </c>
      <c r="E2802" s="20" t="s">
        <v>115</v>
      </c>
      <c r="F2802" s="20" t="s">
        <v>12774</v>
      </c>
      <c r="G2802" t="s">
        <v>12775</v>
      </c>
      <c r="H2802" s="20" t="s">
        <v>6364</v>
      </c>
    </row>
    <row r="2803" spans="1:8" x14ac:dyDescent="0.25">
      <c r="A2803" s="20" t="s">
        <v>5447</v>
      </c>
      <c r="B2803" s="20" t="s">
        <v>5447</v>
      </c>
      <c r="C2803" s="20" t="s">
        <v>12776</v>
      </c>
      <c r="D2803" s="20" t="s">
        <v>12777</v>
      </c>
      <c r="E2803" s="20" t="s">
        <v>17</v>
      </c>
      <c r="F2803" s="20" t="s">
        <v>12778</v>
      </c>
      <c r="G2803" t="s">
        <v>12779</v>
      </c>
      <c r="H2803" s="20" t="s">
        <v>6364</v>
      </c>
    </row>
    <row r="2804" spans="1:8" x14ac:dyDescent="0.25">
      <c r="A2804" s="20" t="s">
        <v>34</v>
      </c>
      <c r="B2804" s="20" t="s">
        <v>6394</v>
      </c>
      <c r="C2804" s="20" t="s">
        <v>12780</v>
      </c>
      <c r="D2804" s="20" t="s">
        <v>12781</v>
      </c>
      <c r="E2804" s="20" t="s">
        <v>17</v>
      </c>
      <c r="F2804" s="20" t="s">
        <v>12782</v>
      </c>
      <c r="G2804" t="s">
        <v>12783</v>
      </c>
      <c r="H2804" s="20" t="s">
        <v>6364</v>
      </c>
    </row>
    <row r="2805" spans="1:8" x14ac:dyDescent="0.25">
      <c r="A2805" s="20" t="s">
        <v>5447</v>
      </c>
      <c r="B2805" s="20" t="s">
        <v>5447</v>
      </c>
      <c r="C2805" s="20" t="s">
        <v>12784</v>
      </c>
      <c r="D2805" s="20" t="s">
        <v>12785</v>
      </c>
      <c r="E2805" s="20" t="s">
        <v>17</v>
      </c>
      <c r="F2805" s="20" t="s">
        <v>12786</v>
      </c>
      <c r="G2805" t="s">
        <v>12787</v>
      </c>
      <c r="H2805" s="20" t="s">
        <v>6364</v>
      </c>
    </row>
    <row r="2806" spans="1:8" x14ac:dyDescent="0.25">
      <c r="A2806" s="20" t="s">
        <v>39</v>
      </c>
      <c r="B2806" s="20" t="s">
        <v>6453</v>
      </c>
      <c r="C2806" s="20" t="s">
        <v>12788</v>
      </c>
      <c r="D2806" s="20" t="s">
        <v>12789</v>
      </c>
      <c r="E2806" s="20" t="s">
        <v>17</v>
      </c>
      <c r="F2806" s="20" t="s">
        <v>12790</v>
      </c>
      <c r="G2806" t="s">
        <v>12791</v>
      </c>
      <c r="H2806" s="20" t="s">
        <v>6364</v>
      </c>
    </row>
    <row r="2807" spans="1:8" x14ac:dyDescent="0.25">
      <c r="A2807" s="20" t="s">
        <v>30</v>
      </c>
      <c r="B2807" s="20" t="s">
        <v>30</v>
      </c>
      <c r="C2807" s="20" t="s">
        <v>5314</v>
      </c>
      <c r="D2807" s="20" t="s">
        <v>6186</v>
      </c>
      <c r="E2807" s="20" t="s">
        <v>17</v>
      </c>
      <c r="F2807" s="20" t="s">
        <v>6187</v>
      </c>
      <c r="G2807" t="s">
        <v>12792</v>
      </c>
      <c r="H2807" s="20" t="s">
        <v>6364</v>
      </c>
    </row>
    <row r="2808" spans="1:8" x14ac:dyDescent="0.25">
      <c r="A2808" s="20" t="s">
        <v>6959</v>
      </c>
      <c r="B2808" s="20" t="s">
        <v>6959</v>
      </c>
      <c r="C2808" s="20" t="s">
        <v>12793</v>
      </c>
      <c r="D2808" s="20" t="s">
        <v>12794</v>
      </c>
      <c r="E2808" s="20" t="s">
        <v>17</v>
      </c>
      <c r="F2808" s="20" t="s">
        <v>12795</v>
      </c>
      <c r="G2808" t="s">
        <v>12796</v>
      </c>
      <c r="H2808" s="20" t="s">
        <v>6364</v>
      </c>
    </row>
    <row r="2809" spans="1:8" x14ac:dyDescent="0.25">
      <c r="A2809" s="20" t="s">
        <v>5447</v>
      </c>
      <c r="B2809" s="20" t="s">
        <v>5447</v>
      </c>
      <c r="C2809" s="20" t="s">
        <v>5315</v>
      </c>
      <c r="D2809" s="20" t="s">
        <v>6188</v>
      </c>
      <c r="E2809" s="20" t="s">
        <v>17</v>
      </c>
      <c r="F2809" s="20" t="s">
        <v>6189</v>
      </c>
      <c r="G2809" t="s">
        <v>12797</v>
      </c>
      <c r="H2809" s="20" t="s">
        <v>6364</v>
      </c>
    </row>
    <row r="2810" spans="1:8" x14ac:dyDescent="0.25">
      <c r="A2810" s="20" t="s">
        <v>5447</v>
      </c>
      <c r="B2810" s="20" t="s">
        <v>5447</v>
      </c>
      <c r="C2810" s="20" t="s">
        <v>5316</v>
      </c>
      <c r="D2810" s="20" t="s">
        <v>6190</v>
      </c>
      <c r="E2810" s="20" t="s">
        <v>779</v>
      </c>
      <c r="F2810" s="20" t="s">
        <v>6191</v>
      </c>
      <c r="G2810" t="s">
        <v>12798</v>
      </c>
      <c r="H2810" s="20" t="s">
        <v>6364</v>
      </c>
    </row>
    <row r="2811" spans="1:8" x14ac:dyDescent="0.25">
      <c r="A2811" s="20" t="s">
        <v>21</v>
      </c>
      <c r="B2811" s="20" t="s">
        <v>6433</v>
      </c>
      <c r="C2811" s="20" t="s">
        <v>5317</v>
      </c>
      <c r="D2811" s="20" t="s">
        <v>6192</v>
      </c>
      <c r="E2811" s="20" t="s">
        <v>2763</v>
      </c>
      <c r="F2811" s="20" t="s">
        <v>6193</v>
      </c>
      <c r="G2811" t="s">
        <v>12799</v>
      </c>
      <c r="H2811" s="20" t="s">
        <v>6364</v>
      </c>
    </row>
    <row r="2812" spans="1:8" x14ac:dyDescent="0.25">
      <c r="A2812" s="20" t="s">
        <v>20</v>
      </c>
      <c r="B2812" s="20" t="s">
        <v>6394</v>
      </c>
      <c r="C2812" s="20" t="s">
        <v>2496</v>
      </c>
      <c r="D2812" s="20" t="s">
        <v>3948</v>
      </c>
      <c r="E2812" s="20" t="s">
        <v>72</v>
      </c>
      <c r="F2812" s="20" t="s">
        <v>970</v>
      </c>
      <c r="G2812" t="s">
        <v>12800</v>
      </c>
      <c r="H2812" s="20" t="s">
        <v>6364</v>
      </c>
    </row>
    <row r="2813" spans="1:8" x14ac:dyDescent="0.25">
      <c r="A2813" s="20" t="s">
        <v>5447</v>
      </c>
      <c r="B2813" s="20" t="s">
        <v>5447</v>
      </c>
      <c r="C2813" s="20" t="s">
        <v>12801</v>
      </c>
      <c r="D2813" s="20" t="s">
        <v>6194</v>
      </c>
      <c r="E2813" s="20" t="s">
        <v>17</v>
      </c>
      <c r="F2813" s="20" t="s">
        <v>6195</v>
      </c>
      <c r="G2813" t="s">
        <v>12802</v>
      </c>
      <c r="H2813" s="20" t="s">
        <v>6364</v>
      </c>
    </row>
    <row r="2814" spans="1:8" x14ac:dyDescent="0.25">
      <c r="A2814" s="20" t="s">
        <v>21</v>
      </c>
      <c r="B2814" s="20" t="s">
        <v>6433</v>
      </c>
      <c r="C2814" s="20" t="s">
        <v>12803</v>
      </c>
      <c r="D2814" s="20" t="s">
        <v>12804</v>
      </c>
      <c r="E2814" s="20" t="s">
        <v>17</v>
      </c>
      <c r="F2814" s="20" t="s">
        <v>12805</v>
      </c>
      <c r="G2814" t="s">
        <v>12806</v>
      </c>
      <c r="H2814" s="20" t="s">
        <v>6364</v>
      </c>
    </row>
    <row r="2815" spans="1:8" x14ac:dyDescent="0.25">
      <c r="A2815" s="20" t="s">
        <v>86</v>
      </c>
      <c r="B2815" s="20" t="s">
        <v>6912</v>
      </c>
      <c r="C2815" s="20" t="s">
        <v>1827</v>
      </c>
      <c r="D2815" s="20" t="s">
        <v>3949</v>
      </c>
      <c r="E2815" s="20" t="s">
        <v>268</v>
      </c>
      <c r="F2815" s="20" t="s">
        <v>971</v>
      </c>
      <c r="G2815" t="s">
        <v>12807</v>
      </c>
      <c r="H2815" s="20" t="s">
        <v>6364</v>
      </c>
    </row>
    <row r="2816" spans="1:8" x14ac:dyDescent="0.25">
      <c r="A2816" s="20" t="s">
        <v>25</v>
      </c>
      <c r="B2816" s="20" t="s">
        <v>6400</v>
      </c>
      <c r="C2816" s="20" t="s">
        <v>12808</v>
      </c>
      <c r="D2816" s="20" t="s">
        <v>12809</v>
      </c>
      <c r="E2816" s="20" t="s">
        <v>4385</v>
      </c>
      <c r="F2816" s="20" t="s">
        <v>12810</v>
      </c>
      <c r="G2816" t="s">
        <v>12811</v>
      </c>
      <c r="H2816" s="20" t="s">
        <v>6364</v>
      </c>
    </row>
    <row r="2817" spans="1:8" x14ac:dyDescent="0.25">
      <c r="A2817" s="20" t="s">
        <v>5447</v>
      </c>
      <c r="B2817" s="20" t="s">
        <v>5447</v>
      </c>
      <c r="C2817" s="20" t="s">
        <v>12812</v>
      </c>
      <c r="D2817" s="20" t="s">
        <v>12813</v>
      </c>
      <c r="E2817" s="20" t="s">
        <v>17</v>
      </c>
      <c r="F2817" s="20" t="s">
        <v>12814</v>
      </c>
      <c r="G2817" t="s">
        <v>12815</v>
      </c>
      <c r="H2817" s="20" t="s">
        <v>6364</v>
      </c>
    </row>
    <row r="2818" spans="1:8" x14ac:dyDescent="0.25">
      <c r="A2818" s="20" t="s">
        <v>5447</v>
      </c>
      <c r="B2818" s="20" t="s">
        <v>5447</v>
      </c>
      <c r="C2818" s="20" t="s">
        <v>2837</v>
      </c>
      <c r="D2818" s="20" t="s">
        <v>3950</v>
      </c>
      <c r="E2818" s="20" t="s">
        <v>17</v>
      </c>
      <c r="F2818" s="20" t="s">
        <v>2784</v>
      </c>
      <c r="G2818" t="s">
        <v>12816</v>
      </c>
      <c r="H2818" s="20" t="s">
        <v>6364</v>
      </c>
    </row>
    <row r="2819" spans="1:8" x14ac:dyDescent="0.25">
      <c r="A2819" s="20" t="s">
        <v>34</v>
      </c>
      <c r="B2819" s="20" t="s">
        <v>6394</v>
      </c>
      <c r="C2819" s="20" t="s">
        <v>1306</v>
      </c>
      <c r="D2819" s="20" t="s">
        <v>3951</v>
      </c>
      <c r="E2819" s="20" t="s">
        <v>17</v>
      </c>
      <c r="F2819" s="20" t="s">
        <v>972</v>
      </c>
      <c r="G2819" t="s">
        <v>12817</v>
      </c>
      <c r="H2819" s="20" t="s">
        <v>6364</v>
      </c>
    </row>
    <row r="2820" spans="1:8" x14ac:dyDescent="0.25">
      <c r="A2820" s="20" t="s">
        <v>34</v>
      </c>
      <c r="B2820" s="20" t="s">
        <v>6394</v>
      </c>
      <c r="C2820" s="20" t="s">
        <v>12818</v>
      </c>
      <c r="D2820" s="20" t="s">
        <v>12819</v>
      </c>
      <c r="E2820" s="20" t="s">
        <v>17</v>
      </c>
      <c r="F2820" s="20" t="s">
        <v>12820</v>
      </c>
      <c r="G2820" t="s">
        <v>12821</v>
      </c>
      <c r="H2820" s="20" t="s">
        <v>6364</v>
      </c>
    </row>
    <row r="2821" spans="1:8" x14ac:dyDescent="0.25">
      <c r="A2821" s="20" t="s">
        <v>5447</v>
      </c>
      <c r="B2821" s="20" t="s">
        <v>5447</v>
      </c>
      <c r="C2821" s="20" t="s">
        <v>5318</v>
      </c>
      <c r="D2821" s="20" t="s">
        <v>6196</v>
      </c>
      <c r="E2821" s="20" t="s">
        <v>17</v>
      </c>
      <c r="F2821" s="20" t="s">
        <v>6197</v>
      </c>
      <c r="G2821" t="s">
        <v>12822</v>
      </c>
      <c r="H2821" s="20" t="s">
        <v>6364</v>
      </c>
    </row>
    <row r="2822" spans="1:8" x14ac:dyDescent="0.25">
      <c r="A2822" s="20" t="s">
        <v>4404</v>
      </c>
      <c r="B2822" s="20" t="s">
        <v>4404</v>
      </c>
      <c r="C2822" s="20" t="s">
        <v>1977</v>
      </c>
      <c r="D2822" s="20" t="s">
        <v>3952</v>
      </c>
      <c r="E2822" s="20" t="s">
        <v>40</v>
      </c>
      <c r="F2822" s="20" t="s">
        <v>973</v>
      </c>
      <c r="G2822" t="s">
        <v>12823</v>
      </c>
      <c r="H2822" s="20" t="s">
        <v>6364</v>
      </c>
    </row>
    <row r="2823" spans="1:8" x14ac:dyDescent="0.25">
      <c r="A2823" s="20" t="s">
        <v>4406</v>
      </c>
      <c r="B2823" s="20" t="s">
        <v>4406</v>
      </c>
      <c r="C2823" s="20" t="s">
        <v>12824</v>
      </c>
      <c r="D2823" s="20" t="s">
        <v>12825</v>
      </c>
      <c r="E2823" s="20" t="s">
        <v>17</v>
      </c>
      <c r="F2823" s="20" t="s">
        <v>12826</v>
      </c>
      <c r="G2823" t="s">
        <v>12827</v>
      </c>
      <c r="H2823" s="20" t="s">
        <v>6364</v>
      </c>
    </row>
    <row r="2824" spans="1:8" x14ac:dyDescent="0.25">
      <c r="A2824" s="20" t="s">
        <v>86</v>
      </c>
      <c r="B2824" s="20" t="s">
        <v>6912</v>
      </c>
      <c r="C2824" s="20" t="s">
        <v>12828</v>
      </c>
      <c r="D2824" s="20" t="s">
        <v>12829</v>
      </c>
      <c r="E2824" s="20" t="s">
        <v>262</v>
      </c>
      <c r="F2824" s="20" t="s">
        <v>12830</v>
      </c>
      <c r="G2824" t="s">
        <v>12831</v>
      </c>
      <c r="H2824" s="20" t="s">
        <v>6364</v>
      </c>
    </row>
    <row r="2825" spans="1:8" x14ac:dyDescent="0.25">
      <c r="A2825" s="20" t="s">
        <v>86</v>
      </c>
      <c r="B2825" s="20" t="s">
        <v>6912</v>
      </c>
      <c r="C2825" s="20" t="s">
        <v>12832</v>
      </c>
      <c r="D2825" s="20" t="s">
        <v>12833</v>
      </c>
      <c r="E2825" s="20" t="s">
        <v>773</v>
      </c>
      <c r="F2825" s="20" t="s">
        <v>12834</v>
      </c>
      <c r="G2825" t="s">
        <v>12835</v>
      </c>
      <c r="H2825" s="20" t="s">
        <v>6364</v>
      </c>
    </row>
    <row r="2826" spans="1:8" x14ac:dyDescent="0.25">
      <c r="A2826" s="20" t="s">
        <v>39</v>
      </c>
      <c r="B2826" s="20" t="s">
        <v>6453</v>
      </c>
      <c r="C2826" s="20" t="s">
        <v>12836</v>
      </c>
      <c r="D2826" s="20" t="s">
        <v>12837</v>
      </c>
      <c r="E2826" s="20" t="s">
        <v>17</v>
      </c>
      <c r="F2826" s="20" t="s">
        <v>12838</v>
      </c>
      <c r="G2826" t="s">
        <v>12839</v>
      </c>
      <c r="H2826" s="20" t="s">
        <v>6364</v>
      </c>
    </row>
    <row r="2827" spans="1:8" x14ac:dyDescent="0.25">
      <c r="A2827" s="20" t="s">
        <v>5447</v>
      </c>
      <c r="B2827" s="20" t="s">
        <v>5447</v>
      </c>
      <c r="C2827" s="20" t="s">
        <v>1710</v>
      </c>
      <c r="D2827" s="20" t="s">
        <v>3953</v>
      </c>
      <c r="E2827" s="20" t="s">
        <v>17</v>
      </c>
      <c r="F2827" s="20" t="s">
        <v>974</v>
      </c>
      <c r="G2827" t="s">
        <v>12840</v>
      </c>
      <c r="H2827" s="20" t="s">
        <v>6364</v>
      </c>
    </row>
    <row r="2828" spans="1:8" x14ac:dyDescent="0.25">
      <c r="A2828" s="20" t="s">
        <v>4433</v>
      </c>
      <c r="B2828" s="20" t="s">
        <v>4433</v>
      </c>
      <c r="C2828" s="20" t="s">
        <v>12841</v>
      </c>
      <c r="D2828" s="20" t="s">
        <v>12842</v>
      </c>
      <c r="E2828" s="20" t="s">
        <v>17</v>
      </c>
      <c r="F2828" s="20" t="s">
        <v>12843</v>
      </c>
      <c r="G2828" t="s">
        <v>12844</v>
      </c>
      <c r="H2828" s="20" t="s">
        <v>6364</v>
      </c>
    </row>
    <row r="2829" spans="1:8" x14ac:dyDescent="0.25">
      <c r="A2829" s="20" t="s">
        <v>24</v>
      </c>
      <c r="B2829" s="20" t="s">
        <v>6458</v>
      </c>
      <c r="C2829" s="20" t="s">
        <v>12845</v>
      </c>
      <c r="D2829" s="20" t="s">
        <v>12846</v>
      </c>
      <c r="E2829" s="20" t="s">
        <v>17</v>
      </c>
      <c r="F2829" s="20" t="s">
        <v>12847</v>
      </c>
      <c r="G2829" t="s">
        <v>12848</v>
      </c>
      <c r="H2829" s="20" t="s">
        <v>6364</v>
      </c>
    </row>
    <row r="2830" spans="1:8" x14ac:dyDescent="0.25">
      <c r="A2830" s="20" t="s">
        <v>4406</v>
      </c>
      <c r="B2830" s="20" t="s">
        <v>4406</v>
      </c>
      <c r="C2830" s="20" t="s">
        <v>2189</v>
      </c>
      <c r="D2830" s="20" t="s">
        <v>3954</v>
      </c>
      <c r="E2830" s="20" t="s">
        <v>17</v>
      </c>
      <c r="F2830" s="20" t="s">
        <v>975</v>
      </c>
      <c r="G2830" t="s">
        <v>12849</v>
      </c>
      <c r="H2830" s="20" t="s">
        <v>6364</v>
      </c>
    </row>
    <row r="2831" spans="1:8" x14ac:dyDescent="0.25">
      <c r="A2831" s="20" t="s">
        <v>4406</v>
      </c>
      <c r="B2831" s="20" t="s">
        <v>4406</v>
      </c>
      <c r="C2831" s="20" t="s">
        <v>2570</v>
      </c>
      <c r="D2831" s="20" t="s">
        <v>3955</v>
      </c>
      <c r="E2831" s="20" t="s">
        <v>17</v>
      </c>
      <c r="F2831" s="20" t="s">
        <v>976</v>
      </c>
      <c r="G2831" t="s">
        <v>12850</v>
      </c>
      <c r="H2831" s="20" t="s">
        <v>6364</v>
      </c>
    </row>
    <row r="2832" spans="1:8" x14ac:dyDescent="0.25">
      <c r="A2832" s="20" t="s">
        <v>39</v>
      </c>
      <c r="B2832" s="20" t="s">
        <v>6453</v>
      </c>
      <c r="C2832" s="20" t="s">
        <v>12851</v>
      </c>
      <c r="D2832" s="20" t="s">
        <v>12852</v>
      </c>
      <c r="E2832" s="20" t="s">
        <v>17</v>
      </c>
      <c r="F2832" s="20" t="s">
        <v>12853</v>
      </c>
      <c r="G2832" t="s">
        <v>12854</v>
      </c>
      <c r="H2832" s="20" t="s">
        <v>6364</v>
      </c>
    </row>
    <row r="2833" spans="1:8" x14ac:dyDescent="0.25">
      <c r="A2833" s="20" t="s">
        <v>4250</v>
      </c>
      <c r="B2833" s="20" t="s">
        <v>6734</v>
      </c>
      <c r="C2833" s="20" t="s">
        <v>1272</v>
      </c>
      <c r="D2833" s="20" t="s">
        <v>3956</v>
      </c>
      <c r="E2833" s="20" t="s">
        <v>17</v>
      </c>
      <c r="F2833" s="20" t="s">
        <v>977</v>
      </c>
      <c r="G2833" t="s">
        <v>12855</v>
      </c>
      <c r="H2833" s="20" t="s">
        <v>6364</v>
      </c>
    </row>
    <row r="2834" spans="1:8" x14ac:dyDescent="0.25">
      <c r="A2834" s="20" t="s">
        <v>86</v>
      </c>
      <c r="B2834" s="20" t="s">
        <v>6912</v>
      </c>
      <c r="C2834" s="20" t="s">
        <v>5319</v>
      </c>
      <c r="D2834" s="20" t="s">
        <v>6198</v>
      </c>
      <c r="E2834" s="20" t="s">
        <v>87</v>
      </c>
      <c r="F2834" s="20" t="s">
        <v>6199</v>
      </c>
      <c r="G2834" t="s">
        <v>12856</v>
      </c>
      <c r="H2834" s="20" t="s">
        <v>6364</v>
      </c>
    </row>
    <row r="2835" spans="1:8" x14ac:dyDescent="0.25">
      <c r="A2835" s="20" t="s">
        <v>4250</v>
      </c>
      <c r="B2835" s="20" t="s">
        <v>6734</v>
      </c>
      <c r="C2835" s="20" t="s">
        <v>12857</v>
      </c>
      <c r="D2835" s="20" t="s">
        <v>12858</v>
      </c>
      <c r="E2835" s="20" t="s">
        <v>17</v>
      </c>
      <c r="F2835" s="20" t="s">
        <v>12859</v>
      </c>
      <c r="G2835" t="s">
        <v>12860</v>
      </c>
      <c r="H2835" s="20" t="s">
        <v>6364</v>
      </c>
    </row>
    <row r="2836" spans="1:8" x14ac:dyDescent="0.25">
      <c r="A2836" s="20" t="s">
        <v>25</v>
      </c>
      <c r="B2836" s="20" t="s">
        <v>6466</v>
      </c>
      <c r="C2836" s="20" t="s">
        <v>12861</v>
      </c>
      <c r="D2836" s="20" t="s">
        <v>12862</v>
      </c>
      <c r="E2836" s="20" t="s">
        <v>4385</v>
      </c>
      <c r="F2836" s="20" t="s">
        <v>12863</v>
      </c>
      <c r="G2836" t="s">
        <v>12864</v>
      </c>
      <c r="H2836" s="20" t="s">
        <v>6364</v>
      </c>
    </row>
    <row r="2837" spans="1:8" x14ac:dyDescent="0.25">
      <c r="A2837" s="20" t="s">
        <v>34</v>
      </c>
      <c r="B2837" s="20" t="s">
        <v>6394</v>
      </c>
      <c r="C2837" s="20" t="s">
        <v>2111</v>
      </c>
      <c r="D2837" s="20" t="s">
        <v>3957</v>
      </c>
      <c r="E2837" s="20" t="s">
        <v>17</v>
      </c>
      <c r="F2837" s="20" t="s">
        <v>978</v>
      </c>
      <c r="G2837" t="s">
        <v>12865</v>
      </c>
      <c r="H2837" s="20" t="s">
        <v>6364</v>
      </c>
    </row>
    <row r="2838" spans="1:8" x14ac:dyDescent="0.25">
      <c r="A2838" s="20" t="s">
        <v>34</v>
      </c>
      <c r="B2838" s="20" t="s">
        <v>6394</v>
      </c>
      <c r="C2838" s="20" t="s">
        <v>12866</v>
      </c>
      <c r="D2838" s="20" t="s">
        <v>12867</v>
      </c>
      <c r="E2838" s="20" t="s">
        <v>17</v>
      </c>
      <c r="F2838" s="20" t="s">
        <v>12868</v>
      </c>
      <c r="G2838" t="s">
        <v>12869</v>
      </c>
      <c r="H2838" s="20" t="s">
        <v>6364</v>
      </c>
    </row>
    <row r="2839" spans="1:8" x14ac:dyDescent="0.25">
      <c r="A2839" s="20" t="s">
        <v>5447</v>
      </c>
      <c r="B2839" s="20" t="s">
        <v>5447</v>
      </c>
      <c r="C2839" s="20" t="s">
        <v>12870</v>
      </c>
      <c r="D2839" s="20" t="s">
        <v>12871</v>
      </c>
      <c r="E2839" s="20" t="s">
        <v>17</v>
      </c>
      <c r="F2839" s="20" t="s">
        <v>12872</v>
      </c>
      <c r="G2839" t="s">
        <v>12873</v>
      </c>
      <c r="H2839" s="20" t="s">
        <v>6364</v>
      </c>
    </row>
    <row r="2840" spans="1:8" x14ac:dyDescent="0.25">
      <c r="A2840" s="20" t="s">
        <v>4400</v>
      </c>
      <c r="B2840" s="20" t="s">
        <v>6732</v>
      </c>
      <c r="C2840" s="20" t="s">
        <v>12874</v>
      </c>
      <c r="D2840" s="20" t="s">
        <v>12875</v>
      </c>
      <c r="E2840" s="20" t="s">
        <v>109</v>
      </c>
      <c r="F2840" s="20" t="s">
        <v>12876</v>
      </c>
      <c r="G2840" t="s">
        <v>12877</v>
      </c>
      <c r="H2840" s="20" t="s">
        <v>6364</v>
      </c>
    </row>
    <row r="2841" spans="1:8" x14ac:dyDescent="0.25">
      <c r="A2841" s="20" t="s">
        <v>6445</v>
      </c>
      <c r="B2841" s="20" t="s">
        <v>6445</v>
      </c>
      <c r="C2841" s="20" t="s">
        <v>12878</v>
      </c>
      <c r="D2841" s="20" t="s">
        <v>12879</v>
      </c>
      <c r="E2841" s="20" t="s">
        <v>27</v>
      </c>
      <c r="F2841" s="20" t="s">
        <v>12880</v>
      </c>
      <c r="G2841" t="s">
        <v>12881</v>
      </c>
      <c r="H2841" s="20" t="s">
        <v>6364</v>
      </c>
    </row>
    <row r="2842" spans="1:8" x14ac:dyDescent="0.25">
      <c r="A2842" s="20" t="s">
        <v>78</v>
      </c>
      <c r="B2842" s="20" t="s">
        <v>78</v>
      </c>
      <c r="C2842" s="20" t="s">
        <v>2476</v>
      </c>
      <c r="D2842" s="20" t="s">
        <v>3958</v>
      </c>
      <c r="E2842" s="20" t="s">
        <v>79</v>
      </c>
      <c r="F2842" s="20" t="s">
        <v>979</v>
      </c>
      <c r="G2842" t="s">
        <v>12882</v>
      </c>
      <c r="H2842" s="20" t="s">
        <v>6364</v>
      </c>
    </row>
    <row r="2843" spans="1:8" x14ac:dyDescent="0.25">
      <c r="A2843" s="20" t="s">
        <v>4470</v>
      </c>
      <c r="B2843" s="20" t="s">
        <v>4470</v>
      </c>
      <c r="C2843" s="20" t="s">
        <v>5320</v>
      </c>
      <c r="D2843" s="20" t="s">
        <v>6200</v>
      </c>
      <c r="E2843" s="20" t="s">
        <v>5542</v>
      </c>
      <c r="F2843" s="20" t="s">
        <v>6201</v>
      </c>
      <c r="G2843" t="s">
        <v>12883</v>
      </c>
      <c r="H2843" s="20" t="s">
        <v>6364</v>
      </c>
    </row>
    <row r="2844" spans="1:8" x14ac:dyDescent="0.25">
      <c r="A2844" s="20" t="s">
        <v>4470</v>
      </c>
      <c r="B2844" s="20" t="s">
        <v>4470</v>
      </c>
      <c r="C2844" s="20" t="s">
        <v>5321</v>
      </c>
      <c r="D2844" s="20" t="s">
        <v>4713</v>
      </c>
      <c r="E2844" s="20" t="s">
        <v>4427</v>
      </c>
      <c r="F2844" s="20" t="s">
        <v>4535</v>
      </c>
      <c r="G2844" t="s">
        <v>12884</v>
      </c>
      <c r="H2844" s="20" t="s">
        <v>6364</v>
      </c>
    </row>
    <row r="2845" spans="1:8" x14ac:dyDescent="0.25">
      <c r="A2845" s="20" t="s">
        <v>4485</v>
      </c>
      <c r="B2845" s="20" t="s">
        <v>4485</v>
      </c>
      <c r="C2845" s="20" t="s">
        <v>2110</v>
      </c>
      <c r="D2845" s="20" t="s">
        <v>3959</v>
      </c>
      <c r="E2845" s="20" t="s">
        <v>17</v>
      </c>
      <c r="F2845" s="20" t="s">
        <v>980</v>
      </c>
      <c r="G2845" t="s">
        <v>12885</v>
      </c>
      <c r="H2845" s="20" t="s">
        <v>6364</v>
      </c>
    </row>
    <row r="2846" spans="1:8" x14ac:dyDescent="0.25">
      <c r="A2846" s="20" t="s">
        <v>34</v>
      </c>
      <c r="B2846" s="20" t="s">
        <v>6394</v>
      </c>
      <c r="C2846" s="20" t="s">
        <v>12886</v>
      </c>
      <c r="D2846" s="20" t="s">
        <v>12887</v>
      </c>
      <c r="E2846" s="20" t="s">
        <v>17</v>
      </c>
      <c r="F2846" s="20" t="s">
        <v>12888</v>
      </c>
      <c r="G2846" t="s">
        <v>12889</v>
      </c>
      <c r="H2846" s="20" t="s">
        <v>6364</v>
      </c>
    </row>
    <row r="2847" spans="1:8" x14ac:dyDescent="0.25">
      <c r="A2847" s="20" t="s">
        <v>4406</v>
      </c>
      <c r="B2847" s="20" t="s">
        <v>4406</v>
      </c>
      <c r="C2847" s="20" t="s">
        <v>12890</v>
      </c>
      <c r="D2847" s="20" t="s">
        <v>12891</v>
      </c>
      <c r="E2847" s="20" t="s">
        <v>17</v>
      </c>
      <c r="F2847" s="20" t="s">
        <v>12892</v>
      </c>
      <c r="G2847" t="s">
        <v>12893</v>
      </c>
      <c r="H2847" s="20" t="s">
        <v>6364</v>
      </c>
    </row>
    <row r="2848" spans="1:8" x14ac:dyDescent="0.25">
      <c r="A2848" s="20" t="s">
        <v>34</v>
      </c>
      <c r="B2848" s="20" t="s">
        <v>6394</v>
      </c>
      <c r="C2848" s="20" t="s">
        <v>5322</v>
      </c>
      <c r="D2848" s="20" t="s">
        <v>6202</v>
      </c>
      <c r="E2848" s="20" t="s">
        <v>17</v>
      </c>
      <c r="F2848" s="20" t="s">
        <v>6203</v>
      </c>
      <c r="G2848" t="s">
        <v>12894</v>
      </c>
      <c r="H2848" s="20" t="s">
        <v>6364</v>
      </c>
    </row>
    <row r="2849" spans="1:8" x14ac:dyDescent="0.25">
      <c r="A2849" s="20" t="s">
        <v>30</v>
      </c>
      <c r="B2849" s="20" t="s">
        <v>30</v>
      </c>
      <c r="C2849" s="20" t="s">
        <v>5323</v>
      </c>
      <c r="D2849" s="20" t="s">
        <v>6204</v>
      </c>
      <c r="E2849" s="20" t="s">
        <v>17</v>
      </c>
      <c r="F2849" s="20" t="s">
        <v>6205</v>
      </c>
      <c r="G2849" t="s">
        <v>12895</v>
      </c>
      <c r="H2849" s="20" t="s">
        <v>6364</v>
      </c>
    </row>
    <row r="2850" spans="1:8" x14ac:dyDescent="0.25">
      <c r="A2850" s="20" t="s">
        <v>21</v>
      </c>
      <c r="B2850" s="20" t="s">
        <v>6619</v>
      </c>
      <c r="C2850" s="20" t="s">
        <v>1843</v>
      </c>
      <c r="D2850" s="20" t="s">
        <v>3960</v>
      </c>
      <c r="E2850" s="20" t="s">
        <v>17</v>
      </c>
      <c r="F2850" s="20" t="s">
        <v>981</v>
      </c>
      <c r="G2850" t="s">
        <v>12896</v>
      </c>
      <c r="H2850" s="20" t="s">
        <v>6364</v>
      </c>
    </row>
    <row r="2851" spans="1:8" x14ac:dyDescent="0.25">
      <c r="A2851" s="20" t="s">
        <v>5447</v>
      </c>
      <c r="B2851" s="20" t="s">
        <v>5447</v>
      </c>
      <c r="C2851" s="20" t="s">
        <v>12897</v>
      </c>
      <c r="D2851" s="20" t="s">
        <v>12898</v>
      </c>
      <c r="E2851" s="20" t="s">
        <v>17</v>
      </c>
      <c r="F2851" s="20" t="s">
        <v>12899</v>
      </c>
      <c r="G2851" t="s">
        <v>12900</v>
      </c>
      <c r="H2851" s="20" t="s">
        <v>6364</v>
      </c>
    </row>
    <row r="2852" spans="1:8" x14ac:dyDescent="0.25">
      <c r="A2852" s="20" t="s">
        <v>34</v>
      </c>
      <c r="B2852" s="20" t="s">
        <v>6402</v>
      </c>
      <c r="C2852" s="20" t="s">
        <v>12901</v>
      </c>
      <c r="D2852" s="20" t="s">
        <v>12902</v>
      </c>
      <c r="E2852" s="20" t="s">
        <v>273</v>
      </c>
      <c r="F2852" s="20" t="s">
        <v>12903</v>
      </c>
      <c r="G2852" t="s">
        <v>12904</v>
      </c>
      <c r="H2852" s="20" t="s">
        <v>6364</v>
      </c>
    </row>
    <row r="2853" spans="1:8" x14ac:dyDescent="0.25">
      <c r="A2853" s="20" t="s">
        <v>4485</v>
      </c>
      <c r="B2853" s="20" t="s">
        <v>4485</v>
      </c>
      <c r="C2853" s="20" t="s">
        <v>12905</v>
      </c>
      <c r="D2853" s="20" t="s">
        <v>12906</v>
      </c>
      <c r="E2853" s="20" t="s">
        <v>17</v>
      </c>
      <c r="F2853" s="20" t="s">
        <v>12907</v>
      </c>
      <c r="G2853" t="s">
        <v>12908</v>
      </c>
      <c r="H2853" s="20" t="s">
        <v>6364</v>
      </c>
    </row>
    <row r="2854" spans="1:8" x14ac:dyDescent="0.25">
      <c r="A2854" s="20" t="s">
        <v>114</v>
      </c>
      <c r="B2854" s="20" t="s">
        <v>114</v>
      </c>
      <c r="C2854" s="20" t="s">
        <v>2734</v>
      </c>
      <c r="D2854" s="20" t="s">
        <v>3961</v>
      </c>
      <c r="E2854" s="20" t="s">
        <v>17</v>
      </c>
      <c r="F2854" s="20" t="s">
        <v>2667</v>
      </c>
      <c r="G2854" t="s">
        <v>12909</v>
      </c>
      <c r="H2854" s="20" t="s">
        <v>6364</v>
      </c>
    </row>
    <row r="2855" spans="1:8" x14ac:dyDescent="0.25">
      <c r="A2855" s="20" t="s">
        <v>36</v>
      </c>
      <c r="B2855" s="20" t="s">
        <v>36</v>
      </c>
      <c r="C2855" s="20" t="s">
        <v>5324</v>
      </c>
      <c r="D2855" s="20" t="s">
        <v>4714</v>
      </c>
      <c r="E2855" s="20" t="s">
        <v>17</v>
      </c>
      <c r="F2855" s="20" t="s">
        <v>4375</v>
      </c>
      <c r="G2855" t="s">
        <v>12910</v>
      </c>
      <c r="H2855" s="20" t="s">
        <v>6364</v>
      </c>
    </row>
    <row r="2856" spans="1:8" x14ac:dyDescent="0.25">
      <c r="A2856" s="20" t="s">
        <v>4462</v>
      </c>
      <c r="B2856" s="20" t="s">
        <v>4462</v>
      </c>
      <c r="C2856" s="20" t="s">
        <v>5325</v>
      </c>
      <c r="D2856" s="20" t="s">
        <v>6206</v>
      </c>
      <c r="E2856" s="20" t="s">
        <v>17</v>
      </c>
      <c r="F2856" s="20" t="s">
        <v>6207</v>
      </c>
      <c r="G2856" t="s">
        <v>12911</v>
      </c>
      <c r="H2856" s="20" t="s">
        <v>6364</v>
      </c>
    </row>
    <row r="2857" spans="1:8" x14ac:dyDescent="0.25">
      <c r="A2857" s="20" t="s">
        <v>5447</v>
      </c>
      <c r="B2857" s="20" t="s">
        <v>5447</v>
      </c>
      <c r="C2857" s="20" t="s">
        <v>4346</v>
      </c>
      <c r="D2857" s="20" t="s">
        <v>4213</v>
      </c>
      <c r="E2857" s="20" t="s">
        <v>17</v>
      </c>
      <c r="F2857" s="20" t="s">
        <v>4219</v>
      </c>
      <c r="G2857" t="s">
        <v>12912</v>
      </c>
      <c r="H2857" s="20" t="s">
        <v>6364</v>
      </c>
    </row>
    <row r="2858" spans="1:8" x14ac:dyDescent="0.25">
      <c r="A2858" s="20" t="s">
        <v>4250</v>
      </c>
      <c r="B2858" s="20" t="s">
        <v>6734</v>
      </c>
      <c r="C2858" s="20" t="s">
        <v>2406</v>
      </c>
      <c r="D2858" s="20" t="s">
        <v>3962</v>
      </c>
      <c r="E2858" s="20" t="s">
        <v>17</v>
      </c>
      <c r="F2858" s="20" t="s">
        <v>982</v>
      </c>
      <c r="G2858" t="s">
        <v>12913</v>
      </c>
      <c r="H2858" s="20" t="s">
        <v>6364</v>
      </c>
    </row>
    <row r="2859" spans="1:8" x14ac:dyDescent="0.25">
      <c r="A2859" s="20" t="s">
        <v>34</v>
      </c>
      <c r="B2859" s="20" t="s">
        <v>6394</v>
      </c>
      <c r="C2859" s="20" t="s">
        <v>2459</v>
      </c>
      <c r="D2859" s="20" t="s">
        <v>3963</v>
      </c>
      <c r="E2859" s="20" t="s">
        <v>17</v>
      </c>
      <c r="F2859" s="20" t="s">
        <v>983</v>
      </c>
      <c r="G2859" t="s">
        <v>12914</v>
      </c>
      <c r="H2859" s="20" t="s">
        <v>6364</v>
      </c>
    </row>
    <row r="2860" spans="1:8" x14ac:dyDescent="0.25">
      <c r="A2860" s="20" t="s">
        <v>78</v>
      </c>
      <c r="B2860" s="20" t="s">
        <v>78</v>
      </c>
      <c r="C2860" s="20" t="s">
        <v>12915</v>
      </c>
      <c r="D2860" s="20" t="s">
        <v>12916</v>
      </c>
      <c r="E2860" s="20" t="s">
        <v>17</v>
      </c>
      <c r="F2860" s="20" t="s">
        <v>12917</v>
      </c>
      <c r="G2860" t="s">
        <v>12918</v>
      </c>
      <c r="H2860" s="20" t="s">
        <v>6364</v>
      </c>
    </row>
    <row r="2861" spans="1:8" x14ac:dyDescent="0.25">
      <c r="A2861" s="20" t="s">
        <v>21</v>
      </c>
      <c r="B2861" s="20" t="s">
        <v>6433</v>
      </c>
      <c r="C2861" s="20" t="s">
        <v>5326</v>
      </c>
      <c r="D2861" s="20" t="s">
        <v>6208</v>
      </c>
      <c r="E2861" s="20" t="s">
        <v>17</v>
      </c>
      <c r="F2861" s="20" t="s">
        <v>6209</v>
      </c>
      <c r="G2861" t="s">
        <v>12919</v>
      </c>
      <c r="H2861" s="20" t="s">
        <v>6364</v>
      </c>
    </row>
    <row r="2862" spans="1:8" x14ac:dyDescent="0.25">
      <c r="A2862" s="20" t="s">
        <v>4478</v>
      </c>
      <c r="B2862" s="20" t="s">
        <v>4478</v>
      </c>
      <c r="C2862" s="20" t="s">
        <v>5327</v>
      </c>
      <c r="D2862" s="20" t="s">
        <v>6210</v>
      </c>
      <c r="E2862" s="20" t="s">
        <v>72</v>
      </c>
      <c r="F2862" s="20" t="s">
        <v>6211</v>
      </c>
      <c r="G2862" t="s">
        <v>12920</v>
      </c>
      <c r="H2862" s="20" t="s">
        <v>6364</v>
      </c>
    </row>
    <row r="2863" spans="1:8" x14ac:dyDescent="0.25">
      <c r="A2863" s="20" t="s">
        <v>39</v>
      </c>
      <c r="B2863" s="20" t="s">
        <v>6453</v>
      </c>
      <c r="C2863" s="20" t="s">
        <v>1953</v>
      </c>
      <c r="D2863" s="20" t="s">
        <v>3964</v>
      </c>
      <c r="E2863" s="20" t="s">
        <v>368</v>
      </c>
      <c r="F2863" s="20" t="s">
        <v>984</v>
      </c>
      <c r="G2863" t="s">
        <v>12921</v>
      </c>
      <c r="H2863" s="20" t="s">
        <v>6364</v>
      </c>
    </row>
    <row r="2864" spans="1:8" x14ac:dyDescent="0.25">
      <c r="A2864" s="20" t="s">
        <v>288</v>
      </c>
      <c r="B2864" s="20" t="s">
        <v>6869</v>
      </c>
      <c r="C2864" s="20" t="s">
        <v>1832</v>
      </c>
      <c r="D2864" s="20" t="s">
        <v>3965</v>
      </c>
      <c r="E2864" s="20" t="s">
        <v>4452</v>
      </c>
      <c r="F2864" s="20" t="s">
        <v>985</v>
      </c>
      <c r="G2864" t="s">
        <v>12922</v>
      </c>
      <c r="H2864" s="20" t="s">
        <v>6364</v>
      </c>
    </row>
    <row r="2865" spans="1:8" x14ac:dyDescent="0.25">
      <c r="A2865" s="20" t="s">
        <v>464</v>
      </c>
      <c r="B2865" s="20" t="s">
        <v>464</v>
      </c>
      <c r="C2865" s="20" t="s">
        <v>5328</v>
      </c>
      <c r="D2865" s="20" t="s">
        <v>6212</v>
      </c>
      <c r="E2865" s="20" t="s">
        <v>1450</v>
      </c>
      <c r="F2865" s="20" t="s">
        <v>4807</v>
      </c>
      <c r="G2865" t="s">
        <v>12923</v>
      </c>
      <c r="H2865" s="20" t="s">
        <v>6364</v>
      </c>
    </row>
    <row r="2866" spans="1:8" x14ac:dyDescent="0.25">
      <c r="A2866" s="20" t="s">
        <v>30</v>
      </c>
      <c r="B2866" s="20" t="s">
        <v>30</v>
      </c>
      <c r="C2866" s="20" t="s">
        <v>12924</v>
      </c>
      <c r="D2866" s="20" t="s">
        <v>12925</v>
      </c>
      <c r="E2866" s="20" t="s">
        <v>17</v>
      </c>
      <c r="F2866" s="20" t="s">
        <v>12926</v>
      </c>
      <c r="G2866" t="s">
        <v>12927</v>
      </c>
      <c r="H2866" s="20" t="s">
        <v>6364</v>
      </c>
    </row>
    <row r="2867" spans="1:8" x14ac:dyDescent="0.25">
      <c r="A2867" s="20" t="s">
        <v>32</v>
      </c>
      <c r="B2867" s="20" t="s">
        <v>32</v>
      </c>
      <c r="C2867" s="20" t="s">
        <v>5329</v>
      </c>
      <c r="D2867" s="20" t="s">
        <v>6213</v>
      </c>
      <c r="E2867" s="20" t="s">
        <v>303</v>
      </c>
      <c r="F2867" s="20" t="s">
        <v>6214</v>
      </c>
      <c r="G2867" t="s">
        <v>12928</v>
      </c>
      <c r="H2867" s="20" t="s">
        <v>6364</v>
      </c>
    </row>
    <row r="2868" spans="1:8" x14ac:dyDescent="0.25">
      <c r="A2868" s="20" t="s">
        <v>34</v>
      </c>
      <c r="B2868" s="20" t="s">
        <v>6394</v>
      </c>
      <c r="C2868" s="20" t="s">
        <v>12929</v>
      </c>
      <c r="D2868" s="20" t="s">
        <v>12930</v>
      </c>
      <c r="E2868" s="20" t="s">
        <v>17</v>
      </c>
      <c r="F2868" s="20" t="s">
        <v>12931</v>
      </c>
      <c r="G2868" t="s">
        <v>12932</v>
      </c>
      <c r="H2868" s="20" t="s">
        <v>6364</v>
      </c>
    </row>
    <row r="2869" spans="1:8" x14ac:dyDescent="0.25">
      <c r="A2869" s="20" t="s">
        <v>4404</v>
      </c>
      <c r="B2869" s="20" t="s">
        <v>4404</v>
      </c>
      <c r="C2869" s="20" t="s">
        <v>5330</v>
      </c>
      <c r="D2869" s="20" t="s">
        <v>6215</v>
      </c>
      <c r="E2869" s="20" t="s">
        <v>17</v>
      </c>
      <c r="F2869" s="20" t="s">
        <v>6216</v>
      </c>
      <c r="G2869" t="s">
        <v>12933</v>
      </c>
      <c r="H2869" s="20" t="s">
        <v>6364</v>
      </c>
    </row>
    <row r="2870" spans="1:8" x14ac:dyDescent="0.25">
      <c r="A2870" s="20" t="s">
        <v>4433</v>
      </c>
      <c r="B2870" s="20" t="s">
        <v>4433</v>
      </c>
      <c r="C2870" s="20" t="s">
        <v>2846</v>
      </c>
      <c r="D2870" s="20" t="s">
        <v>3966</v>
      </c>
      <c r="E2870" s="20" t="s">
        <v>17</v>
      </c>
      <c r="F2870" s="20" t="s">
        <v>2858</v>
      </c>
      <c r="G2870" t="s">
        <v>12934</v>
      </c>
      <c r="H2870" s="20" t="s">
        <v>6364</v>
      </c>
    </row>
    <row r="2871" spans="1:8" x14ac:dyDescent="0.25">
      <c r="A2871" s="20" t="s">
        <v>4485</v>
      </c>
      <c r="B2871" s="20" t="s">
        <v>4485</v>
      </c>
      <c r="C2871" s="20" t="s">
        <v>12935</v>
      </c>
      <c r="D2871" s="20" t="s">
        <v>12936</v>
      </c>
      <c r="E2871" s="20" t="s">
        <v>17</v>
      </c>
      <c r="F2871" s="20" t="s">
        <v>12937</v>
      </c>
      <c r="G2871" t="s">
        <v>12938</v>
      </c>
      <c r="H2871" s="20" t="s">
        <v>6364</v>
      </c>
    </row>
    <row r="2872" spans="1:8" x14ac:dyDescent="0.25">
      <c r="A2872" s="20" t="s">
        <v>4485</v>
      </c>
      <c r="B2872" s="20" t="s">
        <v>4485</v>
      </c>
      <c r="C2872" s="20" t="s">
        <v>12939</v>
      </c>
      <c r="D2872" s="20" t="s">
        <v>12940</v>
      </c>
      <c r="E2872" s="20" t="s">
        <v>17</v>
      </c>
      <c r="F2872" s="20" t="s">
        <v>12941</v>
      </c>
      <c r="G2872" t="s">
        <v>12942</v>
      </c>
      <c r="H2872" s="20" t="s">
        <v>6364</v>
      </c>
    </row>
    <row r="2873" spans="1:8" x14ac:dyDescent="0.25">
      <c r="A2873" s="20" t="s">
        <v>34</v>
      </c>
      <c r="B2873" s="20" t="s">
        <v>6394</v>
      </c>
      <c r="C2873" s="20" t="s">
        <v>12943</v>
      </c>
      <c r="D2873" s="20" t="s">
        <v>12944</v>
      </c>
      <c r="E2873" s="20" t="s">
        <v>17</v>
      </c>
      <c r="F2873" s="20" t="s">
        <v>12945</v>
      </c>
      <c r="G2873" t="s">
        <v>12946</v>
      </c>
      <c r="H2873" s="20" t="s">
        <v>6364</v>
      </c>
    </row>
    <row r="2874" spans="1:8" x14ac:dyDescent="0.25">
      <c r="A2874" s="20" t="s">
        <v>114</v>
      </c>
      <c r="B2874" s="20" t="s">
        <v>114</v>
      </c>
      <c r="C2874" s="20" t="s">
        <v>1896</v>
      </c>
      <c r="D2874" s="20" t="s">
        <v>3967</v>
      </c>
      <c r="E2874" s="20" t="s">
        <v>17</v>
      </c>
      <c r="F2874" s="20" t="s">
        <v>986</v>
      </c>
      <c r="G2874" t="s">
        <v>12947</v>
      </c>
      <c r="H2874" s="20" t="s">
        <v>6364</v>
      </c>
    </row>
    <row r="2875" spans="1:8" x14ac:dyDescent="0.25">
      <c r="A2875" s="20" t="s">
        <v>5447</v>
      </c>
      <c r="B2875" s="20" t="s">
        <v>5447</v>
      </c>
      <c r="C2875" s="20" t="s">
        <v>12948</v>
      </c>
      <c r="D2875" s="20" t="s">
        <v>12949</v>
      </c>
      <c r="E2875" s="20" t="s">
        <v>17</v>
      </c>
      <c r="F2875" s="20" t="s">
        <v>12950</v>
      </c>
      <c r="G2875" t="s">
        <v>12951</v>
      </c>
      <c r="H2875" s="20" t="s">
        <v>6364</v>
      </c>
    </row>
    <row r="2876" spans="1:8" x14ac:dyDescent="0.25">
      <c r="A2876" s="20" t="s">
        <v>5470</v>
      </c>
      <c r="B2876" s="20" t="s">
        <v>5470</v>
      </c>
      <c r="C2876" s="20" t="s">
        <v>12952</v>
      </c>
      <c r="D2876" s="20" t="s">
        <v>12953</v>
      </c>
      <c r="E2876" s="20" t="s">
        <v>17</v>
      </c>
      <c r="F2876" s="20" t="s">
        <v>12954</v>
      </c>
      <c r="G2876" t="s">
        <v>12955</v>
      </c>
      <c r="H2876" s="20" t="s">
        <v>6364</v>
      </c>
    </row>
    <row r="2877" spans="1:8" x14ac:dyDescent="0.25">
      <c r="A2877" s="20" t="s">
        <v>4433</v>
      </c>
      <c r="B2877" s="20" t="s">
        <v>4433</v>
      </c>
      <c r="C2877" s="20" t="s">
        <v>2040</v>
      </c>
      <c r="D2877" s="20" t="s">
        <v>3968</v>
      </c>
      <c r="E2877" s="20" t="s">
        <v>17</v>
      </c>
      <c r="F2877" s="20" t="s">
        <v>1413</v>
      </c>
      <c r="G2877" t="s">
        <v>12956</v>
      </c>
      <c r="H2877" s="20" t="s">
        <v>6364</v>
      </c>
    </row>
    <row r="2878" spans="1:8" x14ac:dyDescent="0.25">
      <c r="A2878" s="20" t="s">
        <v>6959</v>
      </c>
      <c r="B2878" s="20" t="s">
        <v>6959</v>
      </c>
      <c r="C2878" s="20" t="s">
        <v>12957</v>
      </c>
      <c r="D2878" s="20" t="s">
        <v>12958</v>
      </c>
      <c r="E2878" s="20" t="s">
        <v>17</v>
      </c>
      <c r="F2878" s="20" t="s">
        <v>12959</v>
      </c>
      <c r="G2878" t="s">
        <v>12960</v>
      </c>
      <c r="H2878" s="20" t="s">
        <v>6364</v>
      </c>
    </row>
    <row r="2879" spans="1:8" x14ac:dyDescent="0.25">
      <c r="A2879" s="20" t="s">
        <v>78</v>
      </c>
      <c r="B2879" s="20" t="s">
        <v>78</v>
      </c>
      <c r="C2879" s="20" t="s">
        <v>1630</v>
      </c>
      <c r="D2879" s="20" t="s">
        <v>3969</v>
      </c>
      <c r="E2879" s="20" t="s">
        <v>987</v>
      </c>
      <c r="F2879" s="20" t="s">
        <v>988</v>
      </c>
      <c r="G2879" t="s">
        <v>12961</v>
      </c>
      <c r="H2879" s="20" t="s">
        <v>6364</v>
      </c>
    </row>
    <row r="2880" spans="1:8" x14ac:dyDescent="0.25">
      <c r="A2880" s="20" t="s">
        <v>5447</v>
      </c>
      <c r="B2880" s="20" t="s">
        <v>5447</v>
      </c>
      <c r="C2880" s="20" t="s">
        <v>12962</v>
      </c>
      <c r="D2880" s="20" t="s">
        <v>12963</v>
      </c>
      <c r="E2880" s="20" t="s">
        <v>17</v>
      </c>
      <c r="F2880" s="20" t="s">
        <v>12964</v>
      </c>
      <c r="G2880" t="s">
        <v>12965</v>
      </c>
      <c r="H2880" s="20" t="s">
        <v>6364</v>
      </c>
    </row>
    <row r="2881" spans="1:8" x14ac:dyDescent="0.25">
      <c r="A2881" s="20" t="s">
        <v>4462</v>
      </c>
      <c r="B2881" s="20" t="s">
        <v>4462</v>
      </c>
      <c r="C2881" s="20" t="s">
        <v>12966</v>
      </c>
      <c r="D2881" s="20" t="s">
        <v>12967</v>
      </c>
      <c r="E2881" s="20" t="s">
        <v>17</v>
      </c>
      <c r="F2881" s="20" t="s">
        <v>12968</v>
      </c>
      <c r="G2881" t="s">
        <v>12969</v>
      </c>
      <c r="H2881" s="20" t="s">
        <v>6364</v>
      </c>
    </row>
    <row r="2882" spans="1:8" x14ac:dyDescent="0.25">
      <c r="A2882" s="20" t="s">
        <v>60</v>
      </c>
      <c r="B2882" s="20" t="s">
        <v>12970</v>
      </c>
      <c r="C2882" s="20" t="s">
        <v>5331</v>
      </c>
      <c r="D2882" s="20" t="s">
        <v>6217</v>
      </c>
      <c r="E2882" s="20" t="s">
        <v>17</v>
      </c>
      <c r="F2882" s="20" t="s">
        <v>4808</v>
      </c>
      <c r="G2882" t="s">
        <v>12971</v>
      </c>
      <c r="H2882" s="20" t="s">
        <v>6364</v>
      </c>
    </row>
    <row r="2883" spans="1:8" x14ac:dyDescent="0.25">
      <c r="A2883" s="20" t="s">
        <v>24</v>
      </c>
      <c r="B2883" s="20" t="s">
        <v>6458</v>
      </c>
      <c r="C2883" s="20" t="s">
        <v>12972</v>
      </c>
      <c r="D2883" s="20" t="s">
        <v>12973</v>
      </c>
      <c r="E2883" s="20" t="s">
        <v>17</v>
      </c>
      <c r="F2883" s="20" t="s">
        <v>12974</v>
      </c>
      <c r="G2883" t="s">
        <v>12975</v>
      </c>
      <c r="H2883" s="20" t="s">
        <v>6364</v>
      </c>
    </row>
    <row r="2884" spans="1:8" x14ac:dyDescent="0.25">
      <c r="A2884" s="20" t="s">
        <v>34</v>
      </c>
      <c r="B2884" s="20" t="s">
        <v>6394</v>
      </c>
      <c r="C2884" s="20" t="s">
        <v>2055</v>
      </c>
      <c r="D2884" s="20" t="s">
        <v>3970</v>
      </c>
      <c r="E2884" s="20" t="s">
        <v>50</v>
      </c>
      <c r="F2884" s="20" t="s">
        <v>989</v>
      </c>
      <c r="G2884" t="s">
        <v>12976</v>
      </c>
      <c r="H2884" s="20" t="s">
        <v>6364</v>
      </c>
    </row>
    <row r="2885" spans="1:8" x14ac:dyDescent="0.25">
      <c r="A2885" s="20" t="s">
        <v>5447</v>
      </c>
      <c r="B2885" s="20" t="s">
        <v>5447</v>
      </c>
      <c r="C2885" s="20" t="s">
        <v>12977</v>
      </c>
      <c r="D2885" s="20" t="s">
        <v>12978</v>
      </c>
      <c r="E2885" s="20" t="s">
        <v>17</v>
      </c>
      <c r="F2885" s="20" t="s">
        <v>12979</v>
      </c>
      <c r="G2885" t="s">
        <v>12980</v>
      </c>
      <c r="H2885" s="20" t="s">
        <v>6364</v>
      </c>
    </row>
    <row r="2886" spans="1:8" x14ac:dyDescent="0.25">
      <c r="A2886" s="20" t="s">
        <v>34</v>
      </c>
      <c r="B2886" s="20" t="s">
        <v>6402</v>
      </c>
      <c r="C2886" s="20" t="s">
        <v>2171</v>
      </c>
      <c r="D2886" s="20" t="s">
        <v>3971</v>
      </c>
      <c r="E2886" s="20" t="s">
        <v>50</v>
      </c>
      <c r="F2886" s="20" t="s">
        <v>990</v>
      </c>
      <c r="G2886" t="s">
        <v>12981</v>
      </c>
      <c r="H2886" s="20" t="s">
        <v>6364</v>
      </c>
    </row>
    <row r="2887" spans="1:8" x14ac:dyDescent="0.25">
      <c r="A2887" s="20" t="s">
        <v>51</v>
      </c>
      <c r="B2887" s="20" t="s">
        <v>7403</v>
      </c>
      <c r="C2887" s="20" t="s">
        <v>1834</v>
      </c>
      <c r="D2887" s="20" t="s">
        <v>3972</v>
      </c>
      <c r="E2887" s="20" t="s">
        <v>991</v>
      </c>
      <c r="F2887" s="20" t="s">
        <v>992</v>
      </c>
      <c r="G2887" t="s">
        <v>12982</v>
      </c>
      <c r="H2887" s="20" t="s">
        <v>6364</v>
      </c>
    </row>
    <row r="2888" spans="1:8" x14ac:dyDescent="0.25">
      <c r="A2888" s="20" t="s">
        <v>39</v>
      </c>
      <c r="B2888" s="20" t="s">
        <v>6453</v>
      </c>
      <c r="C2888" s="20" t="s">
        <v>5332</v>
      </c>
      <c r="D2888" s="20" t="s">
        <v>6218</v>
      </c>
      <c r="E2888" s="20" t="s">
        <v>17</v>
      </c>
      <c r="F2888" s="20" t="s">
        <v>6219</v>
      </c>
      <c r="G2888" t="s">
        <v>12983</v>
      </c>
      <c r="H2888" s="20" t="s">
        <v>6364</v>
      </c>
    </row>
    <row r="2889" spans="1:8" x14ac:dyDescent="0.25">
      <c r="A2889" s="20" t="s">
        <v>6959</v>
      </c>
      <c r="B2889" s="20" t="s">
        <v>6959</v>
      </c>
      <c r="C2889" s="20" t="s">
        <v>2765</v>
      </c>
      <c r="D2889" s="20" t="s">
        <v>3973</v>
      </c>
      <c r="E2889" s="20" t="s">
        <v>17</v>
      </c>
      <c r="F2889" s="20" t="s">
        <v>2689</v>
      </c>
      <c r="G2889" t="s">
        <v>12984</v>
      </c>
      <c r="H2889" s="20" t="s">
        <v>6364</v>
      </c>
    </row>
    <row r="2890" spans="1:8" x14ac:dyDescent="0.25">
      <c r="A2890" s="20" t="s">
        <v>21</v>
      </c>
      <c r="B2890" s="20" t="s">
        <v>6619</v>
      </c>
      <c r="C2890" s="20" t="s">
        <v>1947</v>
      </c>
      <c r="D2890" s="20" t="s">
        <v>3974</v>
      </c>
      <c r="E2890" s="20" t="s">
        <v>17</v>
      </c>
      <c r="F2890" s="20" t="s">
        <v>993</v>
      </c>
      <c r="G2890" t="s">
        <v>12985</v>
      </c>
      <c r="H2890" s="20" t="s">
        <v>6364</v>
      </c>
    </row>
    <row r="2891" spans="1:8" x14ac:dyDescent="0.25">
      <c r="A2891" s="20" t="s">
        <v>34</v>
      </c>
      <c r="B2891" s="20" t="s">
        <v>6394</v>
      </c>
      <c r="C2891" s="20" t="s">
        <v>12986</v>
      </c>
      <c r="D2891" s="20" t="s">
        <v>12987</v>
      </c>
      <c r="E2891" s="20" t="s">
        <v>17</v>
      </c>
      <c r="F2891" s="20" t="s">
        <v>12988</v>
      </c>
      <c r="G2891" t="s">
        <v>12989</v>
      </c>
      <c r="H2891" s="20" t="s">
        <v>6364</v>
      </c>
    </row>
    <row r="2892" spans="1:8" x14ac:dyDescent="0.25">
      <c r="A2892" s="20" t="s">
        <v>60</v>
      </c>
      <c r="B2892" s="20" t="s">
        <v>60</v>
      </c>
      <c r="C2892" s="20" t="s">
        <v>1973</v>
      </c>
      <c r="D2892" s="20" t="s">
        <v>3975</v>
      </c>
      <c r="E2892" s="20" t="s">
        <v>994</v>
      </c>
      <c r="F2892" s="20" t="s">
        <v>995</v>
      </c>
      <c r="G2892" t="s">
        <v>12990</v>
      </c>
      <c r="H2892" s="20" t="s">
        <v>6364</v>
      </c>
    </row>
    <row r="2893" spans="1:8" x14ac:dyDescent="0.25">
      <c r="A2893" s="20" t="s">
        <v>34</v>
      </c>
      <c r="B2893" s="20" t="s">
        <v>6394</v>
      </c>
      <c r="C2893" s="20" t="s">
        <v>12991</v>
      </c>
      <c r="D2893" s="20" t="s">
        <v>12992</v>
      </c>
      <c r="E2893" s="20" t="s">
        <v>17</v>
      </c>
      <c r="F2893" s="20" t="s">
        <v>12993</v>
      </c>
      <c r="G2893" t="s">
        <v>12994</v>
      </c>
      <c r="H2893" s="20" t="s">
        <v>6364</v>
      </c>
    </row>
    <row r="2894" spans="1:8" x14ac:dyDescent="0.25">
      <c r="A2894" s="20" t="s">
        <v>54</v>
      </c>
      <c r="B2894" s="20" t="s">
        <v>54</v>
      </c>
      <c r="C2894" s="20" t="s">
        <v>4347</v>
      </c>
      <c r="D2894" s="20" t="s">
        <v>4348</v>
      </c>
      <c r="E2894" s="20" t="s">
        <v>261</v>
      </c>
      <c r="F2894" s="20" t="s">
        <v>4349</v>
      </c>
      <c r="G2894" t="s">
        <v>12995</v>
      </c>
      <c r="H2894" s="20" t="s">
        <v>6364</v>
      </c>
    </row>
    <row r="2895" spans="1:8" x14ac:dyDescent="0.25">
      <c r="A2895" s="20" t="s">
        <v>34</v>
      </c>
      <c r="B2895" s="20" t="s">
        <v>6394</v>
      </c>
      <c r="C2895" s="20" t="s">
        <v>12996</v>
      </c>
      <c r="D2895" s="20" t="s">
        <v>12997</v>
      </c>
      <c r="E2895" s="20" t="s">
        <v>17</v>
      </c>
      <c r="F2895" s="20" t="s">
        <v>12998</v>
      </c>
      <c r="G2895" t="s">
        <v>12999</v>
      </c>
      <c r="H2895" s="20" t="s">
        <v>6364</v>
      </c>
    </row>
    <row r="2896" spans="1:8" x14ac:dyDescent="0.25">
      <c r="A2896" s="20" t="s">
        <v>24</v>
      </c>
      <c r="B2896" s="20" t="s">
        <v>6458</v>
      </c>
      <c r="C2896" s="20" t="s">
        <v>13000</v>
      </c>
      <c r="D2896" s="20" t="s">
        <v>13001</v>
      </c>
      <c r="E2896" s="20" t="s">
        <v>17</v>
      </c>
      <c r="F2896" s="20" t="s">
        <v>13002</v>
      </c>
      <c r="G2896" t="s">
        <v>13003</v>
      </c>
      <c r="H2896" s="20" t="s">
        <v>6364</v>
      </c>
    </row>
    <row r="2897" spans="1:8" x14ac:dyDescent="0.25">
      <c r="A2897" s="20" t="s">
        <v>81</v>
      </c>
      <c r="B2897" s="20" t="s">
        <v>81</v>
      </c>
      <c r="C2897" s="20" t="s">
        <v>1221</v>
      </c>
      <c r="D2897" s="20" t="s">
        <v>3976</v>
      </c>
      <c r="E2897" s="20" t="s">
        <v>67</v>
      </c>
      <c r="F2897" s="20" t="s">
        <v>996</v>
      </c>
      <c r="G2897" t="s">
        <v>13004</v>
      </c>
      <c r="H2897" s="20" t="s">
        <v>6364</v>
      </c>
    </row>
    <row r="2898" spans="1:8" x14ac:dyDescent="0.25">
      <c r="A2898" s="20" t="s">
        <v>4406</v>
      </c>
      <c r="B2898" s="20" t="s">
        <v>4406</v>
      </c>
      <c r="C2898" s="20" t="s">
        <v>13005</v>
      </c>
      <c r="D2898" s="20" t="s">
        <v>13006</v>
      </c>
      <c r="E2898" s="20" t="s">
        <v>17</v>
      </c>
      <c r="F2898" s="20" t="s">
        <v>13007</v>
      </c>
      <c r="G2898" t="s">
        <v>13008</v>
      </c>
      <c r="H2898" s="20" t="s">
        <v>6364</v>
      </c>
    </row>
    <row r="2899" spans="1:8" x14ac:dyDescent="0.25">
      <c r="A2899" s="20" t="s">
        <v>8801</v>
      </c>
      <c r="B2899" s="20" t="s">
        <v>8802</v>
      </c>
      <c r="C2899" s="20" t="s">
        <v>2433</v>
      </c>
      <c r="D2899" s="20" t="s">
        <v>3977</v>
      </c>
      <c r="E2899" s="20" t="s">
        <v>4419</v>
      </c>
      <c r="F2899" s="20" t="s">
        <v>1542</v>
      </c>
      <c r="G2899" t="s">
        <v>13009</v>
      </c>
      <c r="H2899" s="20" t="s">
        <v>6364</v>
      </c>
    </row>
    <row r="2900" spans="1:8" x14ac:dyDescent="0.25">
      <c r="A2900" s="20" t="s">
        <v>42</v>
      </c>
      <c r="B2900" s="20" t="s">
        <v>6531</v>
      </c>
      <c r="C2900" s="20" t="s">
        <v>1736</v>
      </c>
      <c r="D2900" s="20" t="s">
        <v>3978</v>
      </c>
      <c r="E2900" s="20" t="s">
        <v>1502</v>
      </c>
      <c r="F2900" s="20" t="s">
        <v>997</v>
      </c>
      <c r="G2900" t="s">
        <v>13010</v>
      </c>
      <c r="H2900" s="20" t="s">
        <v>6364</v>
      </c>
    </row>
    <row r="2901" spans="1:8" x14ac:dyDescent="0.25">
      <c r="A2901" s="20" t="s">
        <v>114</v>
      </c>
      <c r="B2901" s="20" t="s">
        <v>114</v>
      </c>
      <c r="C2901" s="20" t="s">
        <v>1868</v>
      </c>
      <c r="D2901" s="20" t="s">
        <v>3979</v>
      </c>
      <c r="E2901" s="20" t="s">
        <v>115</v>
      </c>
      <c r="F2901" s="20" t="s">
        <v>1184</v>
      </c>
      <c r="G2901" t="s">
        <v>13011</v>
      </c>
      <c r="H2901" s="20" t="s">
        <v>6364</v>
      </c>
    </row>
    <row r="2902" spans="1:8" x14ac:dyDescent="0.25">
      <c r="A2902" s="20" t="s">
        <v>4406</v>
      </c>
      <c r="B2902" s="20" t="s">
        <v>4406</v>
      </c>
      <c r="C2902" s="20" t="s">
        <v>5333</v>
      </c>
      <c r="D2902" s="20" t="s">
        <v>6220</v>
      </c>
      <c r="E2902" s="20" t="s">
        <v>17</v>
      </c>
      <c r="F2902" s="20" t="s">
        <v>6221</v>
      </c>
      <c r="G2902" t="s">
        <v>13012</v>
      </c>
      <c r="H2902" s="20" t="s">
        <v>6364</v>
      </c>
    </row>
    <row r="2903" spans="1:8" x14ac:dyDescent="0.25">
      <c r="A2903" s="20" t="s">
        <v>5447</v>
      </c>
      <c r="B2903" s="20" t="s">
        <v>5447</v>
      </c>
      <c r="C2903" s="20" t="s">
        <v>1711</v>
      </c>
      <c r="D2903" s="20" t="s">
        <v>3980</v>
      </c>
      <c r="E2903" s="20" t="s">
        <v>17</v>
      </c>
      <c r="F2903" s="20" t="s">
        <v>998</v>
      </c>
      <c r="G2903" t="s">
        <v>13013</v>
      </c>
      <c r="H2903" s="20" t="s">
        <v>6364</v>
      </c>
    </row>
    <row r="2904" spans="1:8" x14ac:dyDescent="0.25">
      <c r="A2904" s="20" t="s">
        <v>4485</v>
      </c>
      <c r="B2904" s="20" t="s">
        <v>4485</v>
      </c>
      <c r="C2904" s="20" t="s">
        <v>13014</v>
      </c>
      <c r="D2904" s="20" t="s">
        <v>13015</v>
      </c>
      <c r="E2904" s="20" t="s">
        <v>17</v>
      </c>
      <c r="F2904" s="20" t="s">
        <v>13016</v>
      </c>
      <c r="G2904" t="s">
        <v>13017</v>
      </c>
      <c r="H2904" s="20" t="s">
        <v>6364</v>
      </c>
    </row>
    <row r="2905" spans="1:8" x14ac:dyDescent="0.25">
      <c r="A2905" s="20" t="s">
        <v>34</v>
      </c>
      <c r="B2905" s="20" t="s">
        <v>6394</v>
      </c>
      <c r="C2905" s="20" t="s">
        <v>1599</v>
      </c>
      <c r="D2905" s="20" t="s">
        <v>3981</v>
      </c>
      <c r="E2905" s="20" t="s">
        <v>17</v>
      </c>
      <c r="F2905" s="20" t="s">
        <v>999</v>
      </c>
      <c r="G2905" t="s">
        <v>13018</v>
      </c>
      <c r="H2905" s="20" t="s">
        <v>6364</v>
      </c>
    </row>
    <row r="2906" spans="1:8" x14ac:dyDescent="0.25">
      <c r="A2906" s="20" t="s">
        <v>5447</v>
      </c>
      <c r="B2906" s="20" t="s">
        <v>5447</v>
      </c>
      <c r="C2906" s="20" t="s">
        <v>5334</v>
      </c>
      <c r="D2906" s="20" t="s">
        <v>6222</v>
      </c>
      <c r="E2906" s="20" t="s">
        <v>17</v>
      </c>
      <c r="F2906" s="20" t="s">
        <v>6223</v>
      </c>
      <c r="G2906" t="s">
        <v>13019</v>
      </c>
      <c r="H2906" s="20" t="s">
        <v>6364</v>
      </c>
    </row>
    <row r="2907" spans="1:8" x14ac:dyDescent="0.25">
      <c r="A2907" s="20" t="s">
        <v>5447</v>
      </c>
      <c r="B2907" s="20" t="s">
        <v>5447</v>
      </c>
      <c r="C2907" s="20" t="s">
        <v>5335</v>
      </c>
      <c r="D2907" s="20" t="s">
        <v>4715</v>
      </c>
      <c r="E2907" s="20" t="s">
        <v>17</v>
      </c>
      <c r="F2907" s="20" t="s">
        <v>4376</v>
      </c>
      <c r="G2907" t="s">
        <v>13020</v>
      </c>
      <c r="H2907" s="20" t="s">
        <v>6364</v>
      </c>
    </row>
    <row r="2908" spans="1:8" x14ac:dyDescent="0.25">
      <c r="A2908" s="20" t="s">
        <v>34</v>
      </c>
      <c r="B2908" s="20" t="s">
        <v>6394</v>
      </c>
      <c r="C2908" s="20" t="s">
        <v>2766</v>
      </c>
      <c r="D2908" s="20" t="s">
        <v>3982</v>
      </c>
      <c r="E2908" s="20" t="s">
        <v>17</v>
      </c>
      <c r="F2908" s="20" t="s">
        <v>13021</v>
      </c>
      <c r="G2908" t="s">
        <v>13022</v>
      </c>
      <c r="H2908" s="20" t="s">
        <v>6364</v>
      </c>
    </row>
    <row r="2909" spans="1:8" x14ac:dyDescent="0.25">
      <c r="A2909" s="20" t="s">
        <v>24</v>
      </c>
      <c r="B2909" s="20" t="s">
        <v>6458</v>
      </c>
      <c r="C2909" s="20" t="s">
        <v>2288</v>
      </c>
      <c r="D2909" s="20" t="s">
        <v>3983</v>
      </c>
      <c r="E2909" s="20" t="s">
        <v>17</v>
      </c>
      <c r="F2909" s="20" t="s">
        <v>1000</v>
      </c>
      <c r="G2909" t="s">
        <v>13023</v>
      </c>
      <c r="H2909" s="20" t="s">
        <v>6364</v>
      </c>
    </row>
    <row r="2910" spans="1:8" x14ac:dyDescent="0.25">
      <c r="A2910" s="20" t="s">
        <v>39</v>
      </c>
      <c r="B2910" s="20" t="s">
        <v>6453</v>
      </c>
      <c r="C2910" s="20" t="s">
        <v>13024</v>
      </c>
      <c r="D2910" s="20" t="s">
        <v>13025</v>
      </c>
      <c r="E2910" s="20" t="s">
        <v>17</v>
      </c>
      <c r="F2910" s="20" t="s">
        <v>13026</v>
      </c>
      <c r="G2910" t="s">
        <v>13027</v>
      </c>
      <c r="H2910" s="20" t="s">
        <v>6364</v>
      </c>
    </row>
    <row r="2911" spans="1:8" x14ac:dyDescent="0.25">
      <c r="A2911" s="20" t="s">
        <v>4485</v>
      </c>
      <c r="B2911" s="20" t="s">
        <v>4485</v>
      </c>
      <c r="C2911" s="20" t="s">
        <v>13028</v>
      </c>
      <c r="D2911" s="20" t="s">
        <v>13029</v>
      </c>
      <c r="E2911" s="20" t="s">
        <v>17</v>
      </c>
      <c r="F2911" s="20" t="s">
        <v>13030</v>
      </c>
      <c r="G2911" t="s">
        <v>13031</v>
      </c>
      <c r="H2911" s="20" t="s">
        <v>6364</v>
      </c>
    </row>
    <row r="2912" spans="1:8" x14ac:dyDescent="0.25">
      <c r="A2912" s="20" t="s">
        <v>34</v>
      </c>
      <c r="B2912" s="20" t="s">
        <v>6394</v>
      </c>
      <c r="C2912" s="20" t="s">
        <v>13032</v>
      </c>
      <c r="D2912" s="20" t="s">
        <v>13033</v>
      </c>
      <c r="E2912" s="20" t="s">
        <v>17</v>
      </c>
      <c r="F2912" s="20" t="s">
        <v>13034</v>
      </c>
      <c r="G2912" t="s">
        <v>13035</v>
      </c>
      <c r="H2912" s="20" t="s">
        <v>6364</v>
      </c>
    </row>
    <row r="2913" spans="1:8" x14ac:dyDescent="0.25">
      <c r="A2913" s="20" t="s">
        <v>4485</v>
      </c>
      <c r="B2913" s="20" t="s">
        <v>4485</v>
      </c>
      <c r="C2913" s="20" t="s">
        <v>2735</v>
      </c>
      <c r="D2913" s="20" t="s">
        <v>3984</v>
      </c>
      <c r="E2913" s="20" t="s">
        <v>17</v>
      </c>
      <c r="F2913" s="20" t="s">
        <v>2648</v>
      </c>
      <c r="G2913" t="s">
        <v>13036</v>
      </c>
      <c r="H2913" s="20" t="s">
        <v>6364</v>
      </c>
    </row>
    <row r="2914" spans="1:8" x14ac:dyDescent="0.25">
      <c r="A2914" s="20" t="s">
        <v>36</v>
      </c>
      <c r="B2914" s="20" t="s">
        <v>36</v>
      </c>
      <c r="C2914" s="20" t="s">
        <v>5336</v>
      </c>
      <c r="D2914" s="20" t="s">
        <v>4716</v>
      </c>
      <c r="E2914" s="20" t="s">
        <v>17</v>
      </c>
      <c r="F2914" s="20" t="s">
        <v>4536</v>
      </c>
      <c r="G2914" t="s">
        <v>13037</v>
      </c>
      <c r="H2914" s="20" t="s">
        <v>6364</v>
      </c>
    </row>
    <row r="2915" spans="1:8" x14ac:dyDescent="0.25">
      <c r="A2915" s="20" t="s">
        <v>5447</v>
      </c>
      <c r="B2915" s="20" t="s">
        <v>5447</v>
      </c>
      <c r="C2915" s="20" t="s">
        <v>5337</v>
      </c>
      <c r="D2915" s="20" t="s">
        <v>4717</v>
      </c>
      <c r="E2915" s="20" t="s">
        <v>17</v>
      </c>
      <c r="F2915" s="20" t="s">
        <v>4396</v>
      </c>
      <c r="G2915" t="s">
        <v>13038</v>
      </c>
      <c r="H2915" s="20" t="s">
        <v>6364</v>
      </c>
    </row>
    <row r="2916" spans="1:8" x14ac:dyDescent="0.25">
      <c r="A2916" s="20" t="s">
        <v>4404</v>
      </c>
      <c r="B2916" s="20" t="s">
        <v>4404</v>
      </c>
      <c r="C2916" s="20" t="s">
        <v>13039</v>
      </c>
      <c r="D2916" s="20" t="s">
        <v>13040</v>
      </c>
      <c r="E2916" s="20" t="s">
        <v>17</v>
      </c>
      <c r="F2916" s="20" t="s">
        <v>13041</v>
      </c>
      <c r="G2916" t="s">
        <v>13042</v>
      </c>
      <c r="H2916" s="20" t="s">
        <v>6364</v>
      </c>
    </row>
    <row r="2917" spans="1:8" x14ac:dyDescent="0.25">
      <c r="A2917" s="20" t="s">
        <v>34</v>
      </c>
      <c r="B2917" s="20" t="s">
        <v>6394</v>
      </c>
      <c r="C2917" s="20" t="s">
        <v>13043</v>
      </c>
      <c r="D2917" s="20" t="s">
        <v>13044</v>
      </c>
      <c r="E2917" s="20" t="s">
        <v>17</v>
      </c>
      <c r="F2917" s="20" t="s">
        <v>13045</v>
      </c>
      <c r="G2917" t="s">
        <v>13046</v>
      </c>
      <c r="H2917" s="20" t="s">
        <v>6364</v>
      </c>
    </row>
    <row r="2918" spans="1:8" x14ac:dyDescent="0.25">
      <c r="A2918" s="20" t="s">
        <v>4485</v>
      </c>
      <c r="B2918" s="20" t="s">
        <v>4485</v>
      </c>
      <c r="C2918" s="20" t="s">
        <v>13047</v>
      </c>
      <c r="D2918" s="20" t="s">
        <v>13048</v>
      </c>
      <c r="E2918" s="20" t="s">
        <v>17</v>
      </c>
      <c r="F2918" s="20" t="s">
        <v>13049</v>
      </c>
      <c r="G2918" t="s">
        <v>13050</v>
      </c>
      <c r="H2918" s="20" t="s">
        <v>6364</v>
      </c>
    </row>
    <row r="2919" spans="1:8" x14ac:dyDescent="0.25">
      <c r="A2919" s="20" t="s">
        <v>4406</v>
      </c>
      <c r="B2919" s="20" t="s">
        <v>4406</v>
      </c>
      <c r="C2919" s="20" t="s">
        <v>13051</v>
      </c>
      <c r="D2919" s="20" t="s">
        <v>13052</v>
      </c>
      <c r="E2919" s="20" t="s">
        <v>17</v>
      </c>
      <c r="F2919" s="20" t="s">
        <v>13053</v>
      </c>
      <c r="G2919" t="s">
        <v>13054</v>
      </c>
      <c r="H2919" s="20" t="s">
        <v>6364</v>
      </c>
    </row>
    <row r="2920" spans="1:8" x14ac:dyDescent="0.25">
      <c r="A2920" s="20" t="s">
        <v>4406</v>
      </c>
      <c r="B2920" s="20" t="s">
        <v>4406</v>
      </c>
      <c r="C2920" s="20" t="s">
        <v>1811</v>
      </c>
      <c r="D2920" s="20" t="s">
        <v>3985</v>
      </c>
      <c r="E2920" s="20" t="s">
        <v>1438</v>
      </c>
      <c r="F2920" s="20" t="s">
        <v>1001</v>
      </c>
      <c r="G2920" t="s">
        <v>13055</v>
      </c>
      <c r="H2920" s="20" t="s">
        <v>6364</v>
      </c>
    </row>
    <row r="2921" spans="1:8" x14ac:dyDescent="0.25">
      <c r="A2921" s="20" t="s">
        <v>34</v>
      </c>
      <c r="B2921" s="20" t="s">
        <v>6394</v>
      </c>
      <c r="C2921" s="20" t="s">
        <v>5338</v>
      </c>
      <c r="D2921" s="20" t="s">
        <v>6224</v>
      </c>
      <c r="E2921" s="20" t="s">
        <v>17</v>
      </c>
      <c r="F2921" s="20" t="s">
        <v>6225</v>
      </c>
      <c r="G2921" t="s">
        <v>13056</v>
      </c>
      <c r="H2921" s="20" t="s">
        <v>6364</v>
      </c>
    </row>
    <row r="2922" spans="1:8" x14ac:dyDescent="0.25">
      <c r="A2922" s="20" t="s">
        <v>5447</v>
      </c>
      <c r="B2922" s="20" t="s">
        <v>5447</v>
      </c>
      <c r="C2922" s="20" t="s">
        <v>13057</v>
      </c>
      <c r="D2922" s="20" t="s">
        <v>6226</v>
      </c>
      <c r="E2922" s="20" t="s">
        <v>17</v>
      </c>
      <c r="F2922" s="20" t="s">
        <v>1002</v>
      </c>
      <c r="G2922" t="s">
        <v>13058</v>
      </c>
      <c r="H2922" s="20" t="s">
        <v>6364</v>
      </c>
    </row>
    <row r="2923" spans="1:8" x14ac:dyDescent="0.25">
      <c r="A2923" s="20" t="s">
        <v>34</v>
      </c>
      <c r="B2923" s="20" t="s">
        <v>6394</v>
      </c>
      <c r="C2923" s="20" t="s">
        <v>13059</v>
      </c>
      <c r="D2923" s="20" t="s">
        <v>13060</v>
      </c>
      <c r="E2923" s="20" t="s">
        <v>17</v>
      </c>
      <c r="F2923" s="20" t="s">
        <v>13061</v>
      </c>
      <c r="G2923" t="s">
        <v>13062</v>
      </c>
      <c r="H2923" s="20" t="s">
        <v>6364</v>
      </c>
    </row>
    <row r="2924" spans="1:8" x14ac:dyDescent="0.25">
      <c r="A2924" s="20" t="s">
        <v>4406</v>
      </c>
      <c r="B2924" s="20" t="s">
        <v>4406</v>
      </c>
      <c r="C2924" s="20" t="s">
        <v>5339</v>
      </c>
      <c r="D2924" s="20" t="s">
        <v>6227</v>
      </c>
      <c r="E2924" s="20" t="s">
        <v>17</v>
      </c>
      <c r="F2924" s="20" t="s">
        <v>6228</v>
      </c>
      <c r="G2924" t="s">
        <v>13063</v>
      </c>
      <c r="H2924" s="20" t="s">
        <v>6364</v>
      </c>
    </row>
    <row r="2925" spans="1:8" x14ac:dyDescent="0.25">
      <c r="A2925" s="20" t="s">
        <v>34</v>
      </c>
      <c r="B2925" s="20" t="s">
        <v>6394</v>
      </c>
      <c r="C2925" s="20" t="s">
        <v>13064</v>
      </c>
      <c r="D2925" s="20" t="s">
        <v>13065</v>
      </c>
      <c r="E2925" s="20" t="s">
        <v>17</v>
      </c>
      <c r="F2925" s="20" t="s">
        <v>13066</v>
      </c>
      <c r="G2925" t="s">
        <v>13067</v>
      </c>
      <c r="H2925" s="20" t="s">
        <v>6364</v>
      </c>
    </row>
    <row r="2926" spans="1:8" x14ac:dyDescent="0.25">
      <c r="A2926" s="20" t="s">
        <v>39</v>
      </c>
      <c r="B2926" s="20" t="s">
        <v>6453</v>
      </c>
      <c r="C2926" s="20" t="s">
        <v>13068</v>
      </c>
      <c r="D2926" s="20" t="s">
        <v>13069</v>
      </c>
      <c r="E2926" s="20" t="s">
        <v>17</v>
      </c>
      <c r="F2926" s="20" t="s">
        <v>13070</v>
      </c>
      <c r="G2926" t="s">
        <v>13071</v>
      </c>
      <c r="H2926" s="20" t="s">
        <v>6364</v>
      </c>
    </row>
    <row r="2927" spans="1:8" x14ac:dyDescent="0.25">
      <c r="A2927" s="20" t="s">
        <v>34</v>
      </c>
      <c r="B2927" s="20" t="s">
        <v>6394</v>
      </c>
      <c r="C2927" s="20" t="s">
        <v>13072</v>
      </c>
      <c r="D2927" s="20" t="s">
        <v>13073</v>
      </c>
      <c r="E2927" s="20" t="s">
        <v>17</v>
      </c>
      <c r="F2927" s="20" t="s">
        <v>13074</v>
      </c>
      <c r="G2927" t="s">
        <v>13075</v>
      </c>
      <c r="H2927" s="20" t="s">
        <v>6364</v>
      </c>
    </row>
    <row r="2928" spans="1:8" x14ac:dyDescent="0.25">
      <c r="A2928" s="20" t="s">
        <v>4470</v>
      </c>
      <c r="B2928" s="20" t="s">
        <v>4470</v>
      </c>
      <c r="C2928" s="20" t="s">
        <v>13076</v>
      </c>
      <c r="D2928" s="20" t="s">
        <v>13077</v>
      </c>
      <c r="E2928" s="20" t="s">
        <v>100</v>
      </c>
      <c r="F2928" s="20" t="s">
        <v>13078</v>
      </c>
      <c r="G2928" t="s">
        <v>13079</v>
      </c>
      <c r="H2928" s="20" t="s">
        <v>6364</v>
      </c>
    </row>
    <row r="2929" spans="1:8" x14ac:dyDescent="0.25">
      <c r="A2929" s="20" t="s">
        <v>4485</v>
      </c>
      <c r="B2929" s="20" t="s">
        <v>4485</v>
      </c>
      <c r="C2929" s="20" t="s">
        <v>13080</v>
      </c>
      <c r="D2929" s="20" t="s">
        <v>13081</v>
      </c>
      <c r="E2929" s="20" t="s">
        <v>17</v>
      </c>
      <c r="F2929" s="20" t="s">
        <v>13082</v>
      </c>
      <c r="G2929" t="s">
        <v>13083</v>
      </c>
      <c r="H2929" s="20" t="s">
        <v>6364</v>
      </c>
    </row>
    <row r="2930" spans="1:8" x14ac:dyDescent="0.25">
      <c r="A2930" s="20" t="s">
        <v>86</v>
      </c>
      <c r="B2930" s="20" t="s">
        <v>6912</v>
      </c>
      <c r="C2930" s="20" t="s">
        <v>5340</v>
      </c>
      <c r="D2930" s="20" t="s">
        <v>6229</v>
      </c>
      <c r="E2930" s="20" t="s">
        <v>268</v>
      </c>
      <c r="F2930" s="20" t="s">
        <v>1003</v>
      </c>
      <c r="G2930" t="s">
        <v>13084</v>
      </c>
      <c r="H2930" s="20" t="s">
        <v>6364</v>
      </c>
    </row>
    <row r="2931" spans="1:8" x14ac:dyDescent="0.25">
      <c r="A2931" s="20" t="s">
        <v>4406</v>
      </c>
      <c r="B2931" s="20" t="s">
        <v>4406</v>
      </c>
      <c r="C2931" s="20" t="s">
        <v>13085</v>
      </c>
      <c r="D2931" s="20" t="s">
        <v>13086</v>
      </c>
      <c r="E2931" s="20" t="s">
        <v>17</v>
      </c>
      <c r="F2931" s="20" t="s">
        <v>13087</v>
      </c>
      <c r="G2931" t="s">
        <v>13088</v>
      </c>
      <c r="H2931" s="20" t="s">
        <v>6364</v>
      </c>
    </row>
    <row r="2932" spans="1:8" x14ac:dyDescent="0.25">
      <c r="A2932" s="20" t="s">
        <v>4406</v>
      </c>
      <c r="B2932" s="20" t="s">
        <v>4406</v>
      </c>
      <c r="C2932" s="20" t="s">
        <v>13089</v>
      </c>
      <c r="D2932" s="20" t="s">
        <v>13090</v>
      </c>
      <c r="E2932" s="20" t="s">
        <v>17</v>
      </c>
      <c r="F2932" s="20" t="s">
        <v>13091</v>
      </c>
      <c r="G2932" t="s">
        <v>13092</v>
      </c>
      <c r="H2932" s="20" t="s">
        <v>6364</v>
      </c>
    </row>
    <row r="2933" spans="1:8" x14ac:dyDescent="0.25">
      <c r="A2933" s="20" t="s">
        <v>34</v>
      </c>
      <c r="B2933" s="20" t="s">
        <v>6394</v>
      </c>
      <c r="C2933" s="20" t="s">
        <v>5341</v>
      </c>
      <c r="D2933" s="20" t="s">
        <v>6230</v>
      </c>
      <c r="E2933" s="20" t="s">
        <v>17</v>
      </c>
      <c r="F2933" s="20" t="s">
        <v>6231</v>
      </c>
      <c r="G2933" t="s">
        <v>13093</v>
      </c>
      <c r="H2933" s="20" t="s">
        <v>6364</v>
      </c>
    </row>
    <row r="2934" spans="1:8" x14ac:dyDescent="0.25">
      <c r="A2934" s="20" t="s">
        <v>36</v>
      </c>
      <c r="B2934" s="20" t="s">
        <v>36</v>
      </c>
      <c r="C2934" s="20" t="s">
        <v>2009</v>
      </c>
      <c r="D2934" s="20" t="s">
        <v>3986</v>
      </c>
      <c r="E2934" s="20" t="s">
        <v>17</v>
      </c>
      <c r="F2934" s="20" t="s">
        <v>1004</v>
      </c>
      <c r="G2934" t="s">
        <v>13094</v>
      </c>
      <c r="H2934" s="20" t="s">
        <v>6364</v>
      </c>
    </row>
    <row r="2935" spans="1:8" x14ac:dyDescent="0.25">
      <c r="A2935" s="20" t="s">
        <v>4485</v>
      </c>
      <c r="B2935" s="20" t="s">
        <v>4485</v>
      </c>
      <c r="C2935" s="20" t="s">
        <v>2604</v>
      </c>
      <c r="D2935" s="20" t="s">
        <v>3987</v>
      </c>
      <c r="E2935" s="20" t="s">
        <v>17</v>
      </c>
      <c r="F2935" s="20" t="s">
        <v>2649</v>
      </c>
      <c r="G2935" t="s">
        <v>13095</v>
      </c>
      <c r="H2935" s="20" t="s">
        <v>6364</v>
      </c>
    </row>
    <row r="2936" spans="1:8" x14ac:dyDescent="0.25">
      <c r="A2936" s="20" t="s">
        <v>39</v>
      </c>
      <c r="B2936" s="20" t="s">
        <v>6453</v>
      </c>
      <c r="C2936" s="20" t="s">
        <v>5342</v>
      </c>
      <c r="D2936" s="20" t="s">
        <v>4718</v>
      </c>
      <c r="E2936" s="20" t="s">
        <v>17</v>
      </c>
      <c r="F2936" s="20" t="s">
        <v>4537</v>
      </c>
      <c r="G2936" t="s">
        <v>13096</v>
      </c>
      <c r="H2936" s="20" t="s">
        <v>6364</v>
      </c>
    </row>
    <row r="2937" spans="1:8" x14ac:dyDescent="0.25">
      <c r="A2937" s="20" t="s">
        <v>4406</v>
      </c>
      <c r="B2937" s="20" t="s">
        <v>4406</v>
      </c>
      <c r="C2937" s="20" t="s">
        <v>2736</v>
      </c>
      <c r="D2937" s="20" t="s">
        <v>3988</v>
      </c>
      <c r="E2937" s="20" t="s">
        <v>17</v>
      </c>
      <c r="F2937" s="20" t="s">
        <v>2650</v>
      </c>
      <c r="G2937" t="s">
        <v>13097</v>
      </c>
      <c r="H2937" s="20" t="s">
        <v>6364</v>
      </c>
    </row>
    <row r="2938" spans="1:8" x14ac:dyDescent="0.25">
      <c r="A2938" s="20" t="s">
        <v>4485</v>
      </c>
      <c r="B2938" s="20" t="s">
        <v>4485</v>
      </c>
      <c r="C2938" s="20" t="s">
        <v>5343</v>
      </c>
      <c r="D2938" s="20" t="s">
        <v>6232</v>
      </c>
      <c r="E2938" s="20" t="s">
        <v>17</v>
      </c>
      <c r="F2938" s="20" t="s">
        <v>6233</v>
      </c>
      <c r="G2938" t="s">
        <v>13098</v>
      </c>
      <c r="H2938" s="20" t="s">
        <v>6364</v>
      </c>
    </row>
    <row r="2939" spans="1:8" x14ac:dyDescent="0.25">
      <c r="A2939" s="20" t="s">
        <v>30</v>
      </c>
      <c r="B2939" s="20" t="s">
        <v>30</v>
      </c>
      <c r="C2939" s="20" t="s">
        <v>5344</v>
      </c>
      <c r="D2939" s="20" t="s">
        <v>4719</v>
      </c>
      <c r="E2939" s="20" t="s">
        <v>17</v>
      </c>
      <c r="F2939" s="20" t="s">
        <v>4538</v>
      </c>
      <c r="G2939" t="s">
        <v>13099</v>
      </c>
      <c r="H2939" s="20" t="s">
        <v>6364</v>
      </c>
    </row>
    <row r="2940" spans="1:8" x14ac:dyDescent="0.25">
      <c r="A2940" s="20" t="s">
        <v>34</v>
      </c>
      <c r="B2940" s="20" t="s">
        <v>6394</v>
      </c>
      <c r="C2940" s="20" t="s">
        <v>2371</v>
      </c>
      <c r="D2940" s="20" t="s">
        <v>3989</v>
      </c>
      <c r="E2940" s="20" t="s">
        <v>17</v>
      </c>
      <c r="F2940" s="20" t="s">
        <v>1005</v>
      </c>
      <c r="G2940" t="s">
        <v>13100</v>
      </c>
      <c r="H2940" s="20" t="s">
        <v>6364</v>
      </c>
    </row>
    <row r="2941" spans="1:8" x14ac:dyDescent="0.25">
      <c r="A2941" s="20" t="s">
        <v>5447</v>
      </c>
      <c r="B2941" s="20" t="s">
        <v>5447</v>
      </c>
      <c r="C2941" s="20" t="s">
        <v>1761</v>
      </c>
      <c r="D2941" s="20" t="s">
        <v>3990</v>
      </c>
      <c r="E2941" s="20" t="s">
        <v>17</v>
      </c>
      <c r="F2941" s="20" t="s">
        <v>1006</v>
      </c>
      <c r="G2941" t="s">
        <v>13101</v>
      </c>
      <c r="H2941" s="20" t="s">
        <v>6364</v>
      </c>
    </row>
    <row r="2942" spans="1:8" x14ac:dyDescent="0.25">
      <c r="A2942" s="20" t="s">
        <v>5447</v>
      </c>
      <c r="B2942" s="20" t="s">
        <v>5447</v>
      </c>
      <c r="C2942" s="20" t="s">
        <v>5345</v>
      </c>
      <c r="D2942" s="20" t="s">
        <v>6234</v>
      </c>
      <c r="E2942" s="20" t="s">
        <v>17</v>
      </c>
      <c r="F2942" s="20" t="s">
        <v>6235</v>
      </c>
      <c r="G2942" t="s">
        <v>5346</v>
      </c>
      <c r="H2942" s="20" t="s">
        <v>6364</v>
      </c>
    </row>
    <row r="2943" spans="1:8" x14ac:dyDescent="0.25">
      <c r="A2943" s="20" t="s">
        <v>5447</v>
      </c>
      <c r="B2943" s="20" t="s">
        <v>5447</v>
      </c>
      <c r="C2943" s="20" t="s">
        <v>13102</v>
      </c>
      <c r="D2943" s="20" t="s">
        <v>13103</v>
      </c>
      <c r="E2943" s="20" t="s">
        <v>17</v>
      </c>
      <c r="F2943" s="20" t="s">
        <v>13104</v>
      </c>
      <c r="G2943" t="s">
        <v>13105</v>
      </c>
      <c r="H2943" s="20" t="s">
        <v>6364</v>
      </c>
    </row>
    <row r="2944" spans="1:8" x14ac:dyDescent="0.25">
      <c r="A2944" s="20" t="s">
        <v>4250</v>
      </c>
      <c r="B2944" s="20" t="s">
        <v>6734</v>
      </c>
      <c r="C2944" s="20" t="s">
        <v>2309</v>
      </c>
      <c r="D2944" s="20" t="s">
        <v>3991</v>
      </c>
      <c r="E2944" s="20" t="s">
        <v>17</v>
      </c>
      <c r="F2944" s="20" t="s">
        <v>1007</v>
      </c>
      <c r="G2944" t="s">
        <v>13106</v>
      </c>
      <c r="H2944" s="20" t="s">
        <v>6364</v>
      </c>
    </row>
    <row r="2945" spans="1:8" x14ac:dyDescent="0.25">
      <c r="A2945" s="20" t="s">
        <v>4433</v>
      </c>
      <c r="B2945" s="20" t="s">
        <v>4433</v>
      </c>
      <c r="C2945" s="20" t="s">
        <v>13107</v>
      </c>
      <c r="D2945" s="20" t="s">
        <v>13108</v>
      </c>
      <c r="E2945" s="20" t="s">
        <v>17</v>
      </c>
      <c r="F2945" s="20" t="s">
        <v>13109</v>
      </c>
      <c r="G2945" t="s">
        <v>13110</v>
      </c>
      <c r="H2945" s="20" t="s">
        <v>6364</v>
      </c>
    </row>
    <row r="2946" spans="1:8" x14ac:dyDescent="0.25">
      <c r="A2946" s="20" t="s">
        <v>252</v>
      </c>
      <c r="B2946" s="20" t="s">
        <v>7320</v>
      </c>
      <c r="C2946" s="20" t="s">
        <v>2144</v>
      </c>
      <c r="D2946" s="20" t="s">
        <v>3992</v>
      </c>
      <c r="E2946" s="20" t="s">
        <v>17</v>
      </c>
      <c r="F2946" s="20" t="s">
        <v>1008</v>
      </c>
      <c r="G2946" t="s">
        <v>13111</v>
      </c>
      <c r="H2946" s="20" t="s">
        <v>6364</v>
      </c>
    </row>
    <row r="2947" spans="1:8" x14ac:dyDescent="0.25">
      <c r="A2947" s="20" t="s">
        <v>34</v>
      </c>
      <c r="B2947" s="20" t="s">
        <v>6394</v>
      </c>
      <c r="C2947" s="20" t="s">
        <v>5347</v>
      </c>
      <c r="D2947" s="20" t="s">
        <v>6236</v>
      </c>
      <c r="E2947" s="20" t="s">
        <v>17</v>
      </c>
      <c r="F2947" s="20" t="s">
        <v>6237</v>
      </c>
      <c r="G2947" t="s">
        <v>13112</v>
      </c>
      <c r="H2947" s="20" t="s">
        <v>6364</v>
      </c>
    </row>
    <row r="2948" spans="1:8" x14ac:dyDescent="0.25">
      <c r="A2948" s="20" t="s">
        <v>6445</v>
      </c>
      <c r="B2948" s="20" t="s">
        <v>6445</v>
      </c>
      <c r="C2948" s="20" t="s">
        <v>2262</v>
      </c>
      <c r="D2948" s="20" t="s">
        <v>3993</v>
      </c>
      <c r="E2948" s="20" t="s">
        <v>27</v>
      </c>
      <c r="F2948" s="20" t="s">
        <v>1009</v>
      </c>
      <c r="G2948" t="s">
        <v>13113</v>
      </c>
      <c r="H2948" s="20" t="s">
        <v>6364</v>
      </c>
    </row>
    <row r="2949" spans="1:8" x14ac:dyDescent="0.25">
      <c r="A2949" s="20" t="s">
        <v>4485</v>
      </c>
      <c r="B2949" s="20" t="s">
        <v>4485</v>
      </c>
      <c r="C2949" s="20" t="s">
        <v>13114</v>
      </c>
      <c r="D2949" s="20" t="s">
        <v>13115</v>
      </c>
      <c r="E2949" s="20" t="s">
        <v>17</v>
      </c>
      <c r="F2949" s="20" t="s">
        <v>13116</v>
      </c>
      <c r="G2949" t="s">
        <v>13117</v>
      </c>
      <c r="H2949" s="20" t="s">
        <v>6364</v>
      </c>
    </row>
    <row r="2950" spans="1:8" x14ac:dyDescent="0.25">
      <c r="A2950" s="20" t="s">
        <v>43</v>
      </c>
      <c r="B2950" s="20" t="s">
        <v>43</v>
      </c>
      <c r="C2950" s="20" t="s">
        <v>13118</v>
      </c>
      <c r="D2950" s="20" t="s">
        <v>13119</v>
      </c>
      <c r="E2950" s="20" t="s">
        <v>4384</v>
      </c>
      <c r="F2950" s="20" t="s">
        <v>13120</v>
      </c>
      <c r="G2950" t="s">
        <v>13121</v>
      </c>
      <c r="H2950" s="20" t="s">
        <v>6364</v>
      </c>
    </row>
    <row r="2951" spans="1:8" x14ac:dyDescent="0.25">
      <c r="A2951" s="20" t="s">
        <v>6445</v>
      </c>
      <c r="B2951" s="20" t="s">
        <v>6445</v>
      </c>
      <c r="C2951" s="20" t="s">
        <v>1993</v>
      </c>
      <c r="D2951" s="20" t="s">
        <v>3994</v>
      </c>
      <c r="E2951" s="20" t="s">
        <v>27</v>
      </c>
      <c r="F2951" s="20" t="s">
        <v>1010</v>
      </c>
      <c r="G2951" t="s">
        <v>13122</v>
      </c>
      <c r="H2951" s="20" t="s">
        <v>6364</v>
      </c>
    </row>
    <row r="2952" spans="1:8" x14ac:dyDescent="0.25">
      <c r="A2952" s="20" t="s">
        <v>6959</v>
      </c>
      <c r="B2952" s="20" t="s">
        <v>6959</v>
      </c>
      <c r="C2952" s="20" t="s">
        <v>13123</v>
      </c>
      <c r="D2952" s="20" t="s">
        <v>13124</v>
      </c>
      <c r="E2952" s="20" t="s">
        <v>17</v>
      </c>
      <c r="F2952" s="20" t="s">
        <v>13125</v>
      </c>
      <c r="G2952" t="s">
        <v>13126</v>
      </c>
      <c r="H2952" s="20" t="s">
        <v>6364</v>
      </c>
    </row>
    <row r="2953" spans="1:8" x14ac:dyDescent="0.25">
      <c r="A2953" s="20" t="s">
        <v>5447</v>
      </c>
      <c r="B2953" s="20" t="s">
        <v>5447</v>
      </c>
      <c r="C2953" s="20" t="s">
        <v>13127</v>
      </c>
      <c r="D2953" s="20" t="s">
        <v>3995</v>
      </c>
      <c r="E2953" s="20" t="s">
        <v>17</v>
      </c>
      <c r="F2953" s="20" t="s">
        <v>4201</v>
      </c>
      <c r="G2953" t="s">
        <v>13128</v>
      </c>
      <c r="H2953" s="20" t="s">
        <v>6364</v>
      </c>
    </row>
    <row r="2954" spans="1:8" x14ac:dyDescent="0.25">
      <c r="A2954" s="20" t="s">
        <v>4404</v>
      </c>
      <c r="B2954" s="20" t="s">
        <v>4404</v>
      </c>
      <c r="C2954" s="20" t="s">
        <v>13129</v>
      </c>
      <c r="D2954" s="20" t="s">
        <v>13130</v>
      </c>
      <c r="E2954" s="20" t="s">
        <v>17</v>
      </c>
      <c r="F2954" s="20" t="s">
        <v>13131</v>
      </c>
      <c r="G2954" t="s">
        <v>13132</v>
      </c>
      <c r="H2954" s="20" t="s">
        <v>6364</v>
      </c>
    </row>
    <row r="2955" spans="1:8" x14ac:dyDescent="0.25">
      <c r="A2955" s="20" t="s">
        <v>1011</v>
      </c>
      <c r="B2955" s="20" t="s">
        <v>1011</v>
      </c>
      <c r="C2955" s="20" t="s">
        <v>2494</v>
      </c>
      <c r="D2955" s="20" t="s">
        <v>3996</v>
      </c>
      <c r="E2955" s="20" t="s">
        <v>1012</v>
      </c>
      <c r="F2955" s="20" t="s">
        <v>1013</v>
      </c>
      <c r="G2955" t="s">
        <v>13133</v>
      </c>
      <c r="H2955" s="20" t="s">
        <v>6364</v>
      </c>
    </row>
    <row r="2956" spans="1:8" x14ac:dyDescent="0.25">
      <c r="A2956" s="20" t="s">
        <v>34</v>
      </c>
      <c r="B2956" s="20" t="s">
        <v>6394</v>
      </c>
      <c r="C2956" s="20" t="s">
        <v>13134</v>
      </c>
      <c r="D2956" s="20" t="s">
        <v>13135</v>
      </c>
      <c r="E2956" s="20" t="s">
        <v>17</v>
      </c>
      <c r="F2956" s="20" t="s">
        <v>13136</v>
      </c>
      <c r="G2956" t="s">
        <v>13137</v>
      </c>
      <c r="H2956" s="20" t="s">
        <v>6364</v>
      </c>
    </row>
    <row r="2957" spans="1:8" x14ac:dyDescent="0.25">
      <c r="A2957" s="20" t="s">
        <v>39</v>
      </c>
      <c r="B2957" s="20" t="s">
        <v>6453</v>
      </c>
      <c r="C2957" s="20" t="s">
        <v>1728</v>
      </c>
      <c r="D2957" s="20" t="s">
        <v>3997</v>
      </c>
      <c r="E2957" s="20" t="s">
        <v>17</v>
      </c>
      <c r="F2957" s="20" t="s">
        <v>1014</v>
      </c>
      <c r="G2957" t="s">
        <v>13138</v>
      </c>
      <c r="H2957" s="20" t="s">
        <v>6364</v>
      </c>
    </row>
    <row r="2958" spans="1:8" x14ac:dyDescent="0.25">
      <c r="A2958" s="20" t="s">
        <v>34</v>
      </c>
      <c r="B2958" s="20" t="s">
        <v>6394</v>
      </c>
      <c r="C2958" s="20" t="s">
        <v>2737</v>
      </c>
      <c r="D2958" s="20" t="s">
        <v>3998</v>
      </c>
      <c r="E2958" s="20" t="s">
        <v>17</v>
      </c>
      <c r="F2958" s="20" t="s">
        <v>2668</v>
      </c>
      <c r="G2958" t="s">
        <v>13139</v>
      </c>
      <c r="H2958" s="20" t="s">
        <v>6364</v>
      </c>
    </row>
    <row r="2959" spans="1:8" x14ac:dyDescent="0.25">
      <c r="A2959" s="20" t="s">
        <v>36</v>
      </c>
      <c r="B2959" s="20" t="s">
        <v>36</v>
      </c>
      <c r="C2959" s="20" t="s">
        <v>13140</v>
      </c>
      <c r="D2959" s="20" t="s">
        <v>13141</v>
      </c>
      <c r="E2959" s="20" t="s">
        <v>17</v>
      </c>
      <c r="F2959" s="20" t="s">
        <v>13142</v>
      </c>
      <c r="G2959" t="s">
        <v>13143</v>
      </c>
      <c r="H2959" s="20" t="s">
        <v>6364</v>
      </c>
    </row>
    <row r="2960" spans="1:8" x14ac:dyDescent="0.25">
      <c r="A2960" s="20" t="s">
        <v>34</v>
      </c>
      <c r="B2960" s="20" t="s">
        <v>6394</v>
      </c>
      <c r="C2960" s="20" t="s">
        <v>2119</v>
      </c>
      <c r="D2960" s="20" t="s">
        <v>3999</v>
      </c>
      <c r="E2960" s="20" t="s">
        <v>17</v>
      </c>
      <c r="F2960" s="20" t="s">
        <v>1015</v>
      </c>
      <c r="G2960" t="s">
        <v>13144</v>
      </c>
      <c r="H2960" s="20" t="s">
        <v>6364</v>
      </c>
    </row>
    <row r="2961" spans="1:8" x14ac:dyDescent="0.25">
      <c r="A2961" s="20" t="s">
        <v>4485</v>
      </c>
      <c r="B2961" s="20" t="s">
        <v>4485</v>
      </c>
      <c r="C2961" s="20" t="s">
        <v>13145</v>
      </c>
      <c r="D2961" s="20" t="s">
        <v>13146</v>
      </c>
      <c r="E2961" s="20" t="s">
        <v>17</v>
      </c>
      <c r="F2961" s="20" t="s">
        <v>13147</v>
      </c>
      <c r="G2961" t="s">
        <v>13148</v>
      </c>
      <c r="H2961" s="20" t="s">
        <v>6364</v>
      </c>
    </row>
    <row r="2962" spans="1:8" x14ac:dyDescent="0.25">
      <c r="A2962" s="20" t="s">
        <v>86</v>
      </c>
      <c r="B2962" s="20" t="s">
        <v>6912</v>
      </c>
      <c r="C2962" s="20" t="s">
        <v>13149</v>
      </c>
      <c r="D2962" s="20" t="s">
        <v>13150</v>
      </c>
      <c r="E2962" s="20" t="s">
        <v>262</v>
      </c>
      <c r="F2962" s="20" t="s">
        <v>13151</v>
      </c>
      <c r="G2962" t="s">
        <v>13152</v>
      </c>
      <c r="H2962" s="20" t="s">
        <v>6364</v>
      </c>
    </row>
    <row r="2963" spans="1:8" x14ac:dyDescent="0.25">
      <c r="A2963" s="20" t="s">
        <v>6959</v>
      </c>
      <c r="B2963" s="20" t="s">
        <v>6959</v>
      </c>
      <c r="C2963" s="20" t="s">
        <v>13153</v>
      </c>
      <c r="D2963" s="20" t="s">
        <v>13154</v>
      </c>
      <c r="E2963" s="20" t="s">
        <v>17</v>
      </c>
      <c r="F2963" s="20" t="s">
        <v>13155</v>
      </c>
      <c r="G2963" t="s">
        <v>13156</v>
      </c>
      <c r="H2963" s="20" t="s">
        <v>6364</v>
      </c>
    </row>
    <row r="2964" spans="1:8" x14ac:dyDescent="0.25">
      <c r="A2964" s="20" t="s">
        <v>4406</v>
      </c>
      <c r="B2964" s="20" t="s">
        <v>4406</v>
      </c>
      <c r="C2964" s="20" t="s">
        <v>13157</v>
      </c>
      <c r="D2964" s="20" t="s">
        <v>13158</v>
      </c>
      <c r="E2964" s="20" t="s">
        <v>17</v>
      </c>
      <c r="F2964" s="20" t="s">
        <v>13159</v>
      </c>
      <c r="G2964" t="s">
        <v>13160</v>
      </c>
      <c r="H2964" s="20" t="s">
        <v>6364</v>
      </c>
    </row>
    <row r="2965" spans="1:8" x14ac:dyDescent="0.25">
      <c r="A2965" s="20" t="s">
        <v>34</v>
      </c>
      <c r="B2965" s="20" t="s">
        <v>6394</v>
      </c>
      <c r="C2965" s="20" t="s">
        <v>1767</v>
      </c>
      <c r="D2965" s="20" t="s">
        <v>4000</v>
      </c>
      <c r="E2965" s="20" t="s">
        <v>17</v>
      </c>
      <c r="F2965" s="20" t="s">
        <v>1016</v>
      </c>
      <c r="G2965" t="s">
        <v>13161</v>
      </c>
      <c r="H2965" s="20" t="s">
        <v>6364</v>
      </c>
    </row>
    <row r="2966" spans="1:8" x14ac:dyDescent="0.25">
      <c r="A2966" s="20" t="s">
        <v>34</v>
      </c>
      <c r="B2966" s="20" t="s">
        <v>6394</v>
      </c>
      <c r="C2966" s="20" t="s">
        <v>2505</v>
      </c>
      <c r="D2966" s="20" t="s">
        <v>4001</v>
      </c>
      <c r="E2966" s="20" t="s">
        <v>50</v>
      </c>
      <c r="F2966" s="20" t="s">
        <v>1568</v>
      </c>
      <c r="G2966" t="s">
        <v>13162</v>
      </c>
      <c r="H2966" s="20" t="s">
        <v>6364</v>
      </c>
    </row>
    <row r="2967" spans="1:8" x14ac:dyDescent="0.25">
      <c r="A2967" s="20" t="s">
        <v>4250</v>
      </c>
      <c r="B2967" s="20" t="s">
        <v>6734</v>
      </c>
      <c r="C2967" s="20" t="s">
        <v>1655</v>
      </c>
      <c r="D2967" s="20" t="s">
        <v>4003</v>
      </c>
      <c r="E2967" s="20" t="s">
        <v>17</v>
      </c>
      <c r="F2967" s="20" t="s">
        <v>1018</v>
      </c>
      <c r="G2967" t="s">
        <v>13163</v>
      </c>
      <c r="H2967" s="20" t="s">
        <v>6364</v>
      </c>
    </row>
    <row r="2968" spans="1:8" x14ac:dyDescent="0.25">
      <c r="A2968" s="20" t="s">
        <v>4250</v>
      </c>
      <c r="B2968" s="20" t="s">
        <v>6734</v>
      </c>
      <c r="C2968" s="20" t="s">
        <v>2607</v>
      </c>
      <c r="D2968" s="20" t="s">
        <v>4002</v>
      </c>
      <c r="E2968" s="20" t="s">
        <v>17</v>
      </c>
      <c r="F2968" s="20" t="s">
        <v>1017</v>
      </c>
      <c r="G2968" t="s">
        <v>13164</v>
      </c>
      <c r="H2968" s="20" t="s">
        <v>6364</v>
      </c>
    </row>
    <row r="2969" spans="1:8" x14ac:dyDescent="0.25">
      <c r="A2969" s="20" t="s">
        <v>4406</v>
      </c>
      <c r="B2969" s="20" t="s">
        <v>4406</v>
      </c>
      <c r="C2969" s="20" t="s">
        <v>5348</v>
      </c>
      <c r="D2969" s="20" t="s">
        <v>6238</v>
      </c>
      <c r="E2969" s="20" t="s">
        <v>17</v>
      </c>
      <c r="F2969" s="20" t="s">
        <v>6239</v>
      </c>
      <c r="G2969" t="s">
        <v>13165</v>
      </c>
      <c r="H2969" s="20" t="s">
        <v>6364</v>
      </c>
    </row>
    <row r="2970" spans="1:8" x14ac:dyDescent="0.25">
      <c r="A2970" s="20" t="s">
        <v>4485</v>
      </c>
      <c r="B2970" s="20" t="s">
        <v>4485</v>
      </c>
      <c r="C2970" s="20" t="s">
        <v>5349</v>
      </c>
      <c r="D2970" s="20" t="s">
        <v>4381</v>
      </c>
      <c r="E2970" s="20" t="s">
        <v>17</v>
      </c>
      <c r="F2970" s="20" t="s">
        <v>4382</v>
      </c>
      <c r="G2970" t="s">
        <v>13166</v>
      </c>
      <c r="H2970" s="20" t="s">
        <v>6364</v>
      </c>
    </row>
    <row r="2971" spans="1:8" x14ac:dyDescent="0.25">
      <c r="A2971" s="20" t="s">
        <v>4406</v>
      </c>
      <c r="B2971" s="20" t="s">
        <v>4406</v>
      </c>
      <c r="C2971" s="20" t="s">
        <v>5350</v>
      </c>
      <c r="D2971" s="20" t="s">
        <v>6240</v>
      </c>
      <c r="E2971" s="20" t="s">
        <v>17</v>
      </c>
      <c r="F2971" s="20" t="s">
        <v>4809</v>
      </c>
      <c r="G2971" t="s">
        <v>13167</v>
      </c>
      <c r="H2971" s="20" t="s">
        <v>6364</v>
      </c>
    </row>
    <row r="2972" spans="1:8" x14ac:dyDescent="0.25">
      <c r="A2972" s="20" t="s">
        <v>30</v>
      </c>
      <c r="B2972" s="20" t="s">
        <v>30</v>
      </c>
      <c r="C2972" s="20" t="s">
        <v>2408</v>
      </c>
      <c r="D2972" s="20" t="s">
        <v>4004</v>
      </c>
      <c r="E2972" s="20" t="s">
        <v>1438</v>
      </c>
      <c r="F2972" s="20" t="s">
        <v>1019</v>
      </c>
      <c r="G2972" t="s">
        <v>13168</v>
      </c>
      <c r="H2972" s="20" t="s">
        <v>6364</v>
      </c>
    </row>
    <row r="2973" spans="1:8" x14ac:dyDescent="0.25">
      <c r="A2973" s="20" t="s">
        <v>18</v>
      </c>
      <c r="B2973" s="20" t="s">
        <v>18</v>
      </c>
      <c r="C2973" s="20" t="s">
        <v>2274</v>
      </c>
      <c r="D2973" s="20" t="s">
        <v>4005</v>
      </c>
      <c r="E2973" s="20" t="s">
        <v>17</v>
      </c>
      <c r="F2973" s="20" t="s">
        <v>1020</v>
      </c>
      <c r="G2973" t="s">
        <v>13169</v>
      </c>
      <c r="H2973" s="20" t="s">
        <v>6364</v>
      </c>
    </row>
    <row r="2974" spans="1:8" x14ac:dyDescent="0.25">
      <c r="A2974" s="20" t="s">
        <v>34</v>
      </c>
      <c r="B2974" s="20" t="s">
        <v>6402</v>
      </c>
      <c r="C2974" s="20" t="s">
        <v>13170</v>
      </c>
      <c r="D2974" s="20" t="s">
        <v>13171</v>
      </c>
      <c r="E2974" s="20" t="s">
        <v>273</v>
      </c>
      <c r="F2974" s="20" t="s">
        <v>13172</v>
      </c>
      <c r="G2974" t="s">
        <v>13173</v>
      </c>
      <c r="H2974" s="20" t="s">
        <v>6364</v>
      </c>
    </row>
    <row r="2975" spans="1:8" x14ac:dyDescent="0.25">
      <c r="A2975" s="20" t="s">
        <v>34</v>
      </c>
      <c r="B2975" s="20" t="s">
        <v>6394</v>
      </c>
      <c r="C2975" s="20" t="s">
        <v>13174</v>
      </c>
      <c r="D2975" s="20" t="s">
        <v>13175</v>
      </c>
      <c r="E2975" s="20" t="s">
        <v>17</v>
      </c>
      <c r="F2975" s="20" t="s">
        <v>13176</v>
      </c>
      <c r="G2975" t="s">
        <v>13177</v>
      </c>
      <c r="H2975" s="20" t="s">
        <v>6364</v>
      </c>
    </row>
    <row r="2976" spans="1:8" x14ac:dyDescent="0.25">
      <c r="A2976" s="20" t="s">
        <v>60</v>
      </c>
      <c r="B2976" s="20" t="s">
        <v>60</v>
      </c>
      <c r="C2976" s="20" t="s">
        <v>13178</v>
      </c>
      <c r="D2976" s="20" t="s">
        <v>13179</v>
      </c>
      <c r="E2976" s="20" t="s">
        <v>17</v>
      </c>
      <c r="F2976" s="20" t="s">
        <v>13180</v>
      </c>
      <c r="G2976" t="s">
        <v>13181</v>
      </c>
      <c r="H2976" s="20" t="s">
        <v>6364</v>
      </c>
    </row>
    <row r="2977" spans="1:8" x14ac:dyDescent="0.25">
      <c r="A2977" s="20" t="s">
        <v>54</v>
      </c>
      <c r="B2977" s="20" t="s">
        <v>54</v>
      </c>
      <c r="C2977" s="20" t="s">
        <v>5351</v>
      </c>
      <c r="D2977" s="20" t="s">
        <v>6241</v>
      </c>
      <c r="E2977" s="20" t="s">
        <v>261</v>
      </c>
      <c r="F2977" s="20" t="s">
        <v>6242</v>
      </c>
      <c r="G2977" t="s">
        <v>13182</v>
      </c>
      <c r="H2977" s="20" t="s">
        <v>6364</v>
      </c>
    </row>
    <row r="2978" spans="1:8" x14ac:dyDescent="0.25">
      <c r="A2978" s="20" t="s">
        <v>4462</v>
      </c>
      <c r="B2978" s="20" t="s">
        <v>4462</v>
      </c>
      <c r="C2978" s="20" t="s">
        <v>2571</v>
      </c>
      <c r="D2978" s="20" t="s">
        <v>4006</v>
      </c>
      <c r="E2978" s="20" t="s">
        <v>17</v>
      </c>
      <c r="F2978" s="20" t="s">
        <v>1021</v>
      </c>
      <c r="G2978" t="s">
        <v>13183</v>
      </c>
      <c r="H2978" s="20" t="s">
        <v>6364</v>
      </c>
    </row>
    <row r="2979" spans="1:8" x14ac:dyDescent="0.25">
      <c r="A2979" s="20" t="s">
        <v>5447</v>
      </c>
      <c r="B2979" s="20" t="s">
        <v>5447</v>
      </c>
      <c r="C2979" s="20" t="s">
        <v>5352</v>
      </c>
      <c r="D2979" s="20" t="s">
        <v>6243</v>
      </c>
      <c r="E2979" s="20" t="s">
        <v>17</v>
      </c>
      <c r="F2979" s="20" t="s">
        <v>6244</v>
      </c>
      <c r="G2979" t="s">
        <v>13184</v>
      </c>
      <c r="H2979" s="20" t="s">
        <v>6364</v>
      </c>
    </row>
    <row r="2980" spans="1:8" x14ac:dyDescent="0.25">
      <c r="A2980" s="20" t="s">
        <v>81</v>
      </c>
      <c r="B2980" s="20" t="s">
        <v>81</v>
      </c>
      <c r="C2980" s="20" t="s">
        <v>2738</v>
      </c>
      <c r="D2980" s="20" t="s">
        <v>4007</v>
      </c>
      <c r="E2980" s="20" t="s">
        <v>17</v>
      </c>
      <c r="F2980" s="20" t="s">
        <v>2739</v>
      </c>
      <c r="G2980" t="s">
        <v>13185</v>
      </c>
      <c r="H2980" s="20" t="s">
        <v>6364</v>
      </c>
    </row>
    <row r="2981" spans="1:8" x14ac:dyDescent="0.25">
      <c r="A2981" s="20" t="s">
        <v>5447</v>
      </c>
      <c r="B2981" s="20" t="s">
        <v>5447</v>
      </c>
      <c r="C2981" s="20" t="s">
        <v>13186</v>
      </c>
      <c r="D2981" s="20" t="s">
        <v>13187</v>
      </c>
      <c r="E2981" s="20" t="s">
        <v>17</v>
      </c>
      <c r="F2981" s="20" t="s">
        <v>13188</v>
      </c>
      <c r="G2981" t="s">
        <v>13189</v>
      </c>
      <c r="H2981" s="20" t="s">
        <v>6364</v>
      </c>
    </row>
    <row r="2982" spans="1:8" x14ac:dyDescent="0.25">
      <c r="A2982" s="20" t="s">
        <v>24</v>
      </c>
      <c r="B2982" s="20" t="s">
        <v>6458</v>
      </c>
      <c r="C2982" s="20" t="s">
        <v>5353</v>
      </c>
      <c r="D2982" s="20" t="s">
        <v>4720</v>
      </c>
      <c r="E2982" s="20" t="s">
        <v>17</v>
      </c>
      <c r="F2982" s="20" t="s">
        <v>4766</v>
      </c>
      <c r="G2982" t="s">
        <v>13190</v>
      </c>
      <c r="H2982" s="20" t="s">
        <v>6364</v>
      </c>
    </row>
    <row r="2983" spans="1:8" x14ac:dyDescent="0.25">
      <c r="A2983" s="20" t="s">
        <v>34</v>
      </c>
      <c r="B2983" s="20" t="s">
        <v>6394</v>
      </c>
      <c r="C2983" s="20" t="s">
        <v>1948</v>
      </c>
      <c r="D2983" s="20" t="s">
        <v>4008</v>
      </c>
      <c r="E2983" s="20" t="s">
        <v>17</v>
      </c>
      <c r="F2983" s="20" t="s">
        <v>1022</v>
      </c>
      <c r="G2983" t="s">
        <v>13191</v>
      </c>
      <c r="H2983" s="20" t="s">
        <v>6364</v>
      </c>
    </row>
    <row r="2984" spans="1:8" x14ac:dyDescent="0.25">
      <c r="A2984" s="20" t="s">
        <v>34</v>
      </c>
      <c r="B2984" s="20" t="s">
        <v>6394</v>
      </c>
      <c r="C2984" s="20" t="s">
        <v>13192</v>
      </c>
      <c r="D2984" s="20" t="s">
        <v>13193</v>
      </c>
      <c r="E2984" s="20" t="s">
        <v>17</v>
      </c>
      <c r="F2984" s="20" t="s">
        <v>13194</v>
      </c>
      <c r="G2984" t="s">
        <v>13195</v>
      </c>
      <c r="H2984" s="20" t="s">
        <v>6364</v>
      </c>
    </row>
    <row r="2985" spans="1:8" x14ac:dyDescent="0.25">
      <c r="A2985" s="20" t="s">
        <v>4470</v>
      </c>
      <c r="B2985" s="20" t="s">
        <v>4470</v>
      </c>
      <c r="C2985" s="20" t="s">
        <v>5354</v>
      </c>
      <c r="D2985" s="20" t="s">
        <v>4721</v>
      </c>
      <c r="E2985" s="20" t="s">
        <v>100</v>
      </c>
      <c r="F2985" s="20" t="s">
        <v>4539</v>
      </c>
      <c r="G2985" t="s">
        <v>13196</v>
      </c>
      <c r="H2985" s="20" t="s">
        <v>6364</v>
      </c>
    </row>
    <row r="2986" spans="1:8" x14ac:dyDescent="0.25">
      <c r="A2986" s="20" t="s">
        <v>25</v>
      </c>
      <c r="B2986" s="20" t="s">
        <v>6400</v>
      </c>
      <c r="C2986" s="20" t="s">
        <v>13197</v>
      </c>
      <c r="D2986" s="20" t="s">
        <v>13198</v>
      </c>
      <c r="E2986" s="20" t="s">
        <v>100</v>
      </c>
      <c r="F2986" s="20" t="s">
        <v>13199</v>
      </c>
      <c r="G2986" t="s">
        <v>13200</v>
      </c>
      <c r="H2986" s="20" t="s">
        <v>6364</v>
      </c>
    </row>
    <row r="2987" spans="1:8" x14ac:dyDescent="0.25">
      <c r="A2987" s="20" t="s">
        <v>116</v>
      </c>
      <c r="B2987" s="20" t="s">
        <v>6852</v>
      </c>
      <c r="C2987" s="20" t="s">
        <v>2115</v>
      </c>
      <c r="D2987" s="20" t="s">
        <v>4009</v>
      </c>
      <c r="E2987" s="20" t="s">
        <v>1569</v>
      </c>
      <c r="F2987" s="20" t="s">
        <v>1023</v>
      </c>
      <c r="G2987" t="s">
        <v>13201</v>
      </c>
      <c r="H2987" s="20" t="s">
        <v>6364</v>
      </c>
    </row>
    <row r="2988" spans="1:8" x14ac:dyDescent="0.25">
      <c r="A2988" s="20" t="s">
        <v>5447</v>
      </c>
      <c r="B2988" s="20" t="s">
        <v>5447</v>
      </c>
      <c r="C2988" s="20" t="s">
        <v>13202</v>
      </c>
      <c r="D2988" s="20" t="s">
        <v>13203</v>
      </c>
      <c r="E2988" s="20" t="s">
        <v>17</v>
      </c>
      <c r="F2988" s="20" t="s">
        <v>13204</v>
      </c>
      <c r="G2988" t="s">
        <v>13205</v>
      </c>
      <c r="H2988" s="20" t="s">
        <v>6364</v>
      </c>
    </row>
    <row r="2989" spans="1:8" x14ac:dyDescent="0.25">
      <c r="A2989" s="20" t="s">
        <v>5447</v>
      </c>
      <c r="B2989" s="20" t="s">
        <v>5447</v>
      </c>
      <c r="C2989" s="20" t="s">
        <v>13206</v>
      </c>
      <c r="D2989" s="20" t="s">
        <v>13207</v>
      </c>
      <c r="E2989" s="20" t="s">
        <v>17</v>
      </c>
      <c r="F2989" s="20" t="s">
        <v>13208</v>
      </c>
      <c r="G2989" t="s">
        <v>13209</v>
      </c>
      <c r="H2989" s="20" t="s">
        <v>6364</v>
      </c>
    </row>
    <row r="2990" spans="1:8" x14ac:dyDescent="0.25">
      <c r="A2990" s="20" t="s">
        <v>34</v>
      </c>
      <c r="B2990" s="20" t="s">
        <v>6394</v>
      </c>
      <c r="C2990" s="20" t="s">
        <v>13210</v>
      </c>
      <c r="D2990" s="20" t="s">
        <v>13211</v>
      </c>
      <c r="E2990" s="20" t="s">
        <v>17</v>
      </c>
      <c r="F2990" s="20" t="s">
        <v>13212</v>
      </c>
      <c r="G2990" t="s">
        <v>13213</v>
      </c>
      <c r="H2990" s="20" t="s">
        <v>6364</v>
      </c>
    </row>
    <row r="2991" spans="1:8" x14ac:dyDescent="0.25">
      <c r="A2991" s="20" t="s">
        <v>4485</v>
      </c>
      <c r="B2991" s="20" t="s">
        <v>4485</v>
      </c>
      <c r="C2991" s="20" t="s">
        <v>13214</v>
      </c>
      <c r="D2991" s="20" t="s">
        <v>13215</v>
      </c>
      <c r="E2991" s="20" t="s">
        <v>17</v>
      </c>
      <c r="F2991" s="20" t="s">
        <v>13216</v>
      </c>
      <c r="G2991" t="s">
        <v>13217</v>
      </c>
      <c r="H2991" s="20" t="s">
        <v>6364</v>
      </c>
    </row>
    <row r="2992" spans="1:8" x14ac:dyDescent="0.25">
      <c r="A2992" s="20" t="s">
        <v>4478</v>
      </c>
      <c r="B2992" s="20" t="s">
        <v>4478</v>
      </c>
      <c r="C2992" s="20" t="s">
        <v>5355</v>
      </c>
      <c r="D2992" s="20" t="s">
        <v>6245</v>
      </c>
      <c r="E2992" s="20" t="s">
        <v>155</v>
      </c>
      <c r="F2992" s="20" t="s">
        <v>6246</v>
      </c>
      <c r="G2992" t="s">
        <v>13218</v>
      </c>
      <c r="H2992" s="20" t="s">
        <v>6364</v>
      </c>
    </row>
    <row r="2993" spans="1:8" x14ac:dyDescent="0.25">
      <c r="A2993" s="20" t="s">
        <v>5447</v>
      </c>
      <c r="B2993" s="20" t="s">
        <v>5447</v>
      </c>
      <c r="C2993" s="20" t="s">
        <v>13219</v>
      </c>
      <c r="D2993" s="20" t="s">
        <v>13220</v>
      </c>
      <c r="E2993" s="20" t="s">
        <v>17</v>
      </c>
      <c r="F2993" s="20" t="s">
        <v>13221</v>
      </c>
      <c r="G2993" t="s">
        <v>13222</v>
      </c>
      <c r="H2993" s="20" t="s">
        <v>6364</v>
      </c>
    </row>
    <row r="2994" spans="1:8" x14ac:dyDescent="0.25">
      <c r="A2994" s="20" t="s">
        <v>21</v>
      </c>
      <c r="B2994" s="20" t="s">
        <v>6619</v>
      </c>
      <c r="C2994" s="20" t="s">
        <v>1762</v>
      </c>
      <c r="D2994" s="20" t="s">
        <v>4010</v>
      </c>
      <c r="E2994" s="20" t="s">
        <v>325</v>
      </c>
      <c r="F2994" s="20" t="s">
        <v>1024</v>
      </c>
      <c r="G2994" t="s">
        <v>13223</v>
      </c>
      <c r="H2994" s="20" t="s">
        <v>6364</v>
      </c>
    </row>
    <row r="2995" spans="1:8" x14ac:dyDescent="0.25">
      <c r="A2995" s="20" t="s">
        <v>54</v>
      </c>
      <c r="B2995" s="20" t="s">
        <v>54</v>
      </c>
      <c r="C2995" s="20" t="s">
        <v>1899</v>
      </c>
      <c r="D2995" s="20" t="s">
        <v>4011</v>
      </c>
      <c r="E2995" s="20" t="s">
        <v>124</v>
      </c>
      <c r="F2995" s="20" t="s">
        <v>1025</v>
      </c>
      <c r="G2995" t="s">
        <v>13224</v>
      </c>
      <c r="H2995" s="20" t="s">
        <v>6364</v>
      </c>
    </row>
    <row r="2996" spans="1:8" x14ac:dyDescent="0.25">
      <c r="A2996" s="20" t="s">
        <v>25</v>
      </c>
      <c r="B2996" s="20" t="s">
        <v>6400</v>
      </c>
      <c r="C2996" s="20" t="s">
        <v>5356</v>
      </c>
      <c r="D2996" s="20" t="s">
        <v>6247</v>
      </c>
      <c r="E2996" s="20" t="s">
        <v>100</v>
      </c>
      <c r="F2996" s="20" t="s">
        <v>6248</v>
      </c>
      <c r="G2996" t="s">
        <v>13225</v>
      </c>
      <c r="H2996" s="20" t="s">
        <v>6364</v>
      </c>
    </row>
    <row r="2997" spans="1:8" x14ac:dyDescent="0.25">
      <c r="A2997" s="20" t="s">
        <v>24</v>
      </c>
      <c r="B2997" s="20" t="s">
        <v>6458</v>
      </c>
      <c r="C2997" s="20" t="s">
        <v>1229</v>
      </c>
      <c r="D2997" s="20" t="s">
        <v>4012</v>
      </c>
      <c r="E2997" s="20" t="s">
        <v>17</v>
      </c>
      <c r="F2997" s="20" t="s">
        <v>1026</v>
      </c>
      <c r="G2997" t="s">
        <v>13226</v>
      </c>
      <c r="H2997" s="20" t="s">
        <v>6364</v>
      </c>
    </row>
    <row r="2998" spans="1:8" x14ac:dyDescent="0.25">
      <c r="A2998" s="20" t="s">
        <v>86</v>
      </c>
      <c r="B2998" s="20" t="s">
        <v>6912</v>
      </c>
      <c r="C2998" s="20" t="s">
        <v>13227</v>
      </c>
      <c r="D2998" s="20" t="s">
        <v>13228</v>
      </c>
      <c r="E2998" s="20" t="s">
        <v>87</v>
      </c>
      <c r="F2998" s="20" t="s">
        <v>13229</v>
      </c>
      <c r="G2998" t="s">
        <v>13230</v>
      </c>
      <c r="H2998" s="20" t="s">
        <v>6364</v>
      </c>
    </row>
    <row r="2999" spans="1:8" x14ac:dyDescent="0.25">
      <c r="A2999" s="20" t="s">
        <v>4462</v>
      </c>
      <c r="B2999" s="20" t="s">
        <v>4462</v>
      </c>
      <c r="C2999" s="20" t="s">
        <v>1932</v>
      </c>
      <c r="D2999" s="20" t="s">
        <v>4013</v>
      </c>
      <c r="E2999" s="20" t="s">
        <v>17</v>
      </c>
      <c r="F2999" s="20" t="s">
        <v>1027</v>
      </c>
      <c r="G2999" t="s">
        <v>13231</v>
      </c>
      <c r="H2999" s="20" t="s">
        <v>6364</v>
      </c>
    </row>
    <row r="3000" spans="1:8" x14ac:dyDescent="0.25">
      <c r="A3000" s="20" t="s">
        <v>5447</v>
      </c>
      <c r="B3000" s="20" t="s">
        <v>5447</v>
      </c>
      <c r="C3000" s="20" t="s">
        <v>13232</v>
      </c>
      <c r="D3000" s="20" t="s">
        <v>6249</v>
      </c>
      <c r="E3000" s="20" t="s">
        <v>17</v>
      </c>
      <c r="F3000" s="20" t="s">
        <v>6250</v>
      </c>
      <c r="G3000" t="s">
        <v>13233</v>
      </c>
      <c r="H3000" s="20" t="s">
        <v>6364</v>
      </c>
    </row>
    <row r="3001" spans="1:8" x14ac:dyDescent="0.25">
      <c r="A3001" s="20" t="s">
        <v>464</v>
      </c>
      <c r="B3001" s="20" t="s">
        <v>6679</v>
      </c>
      <c r="C3001" s="20" t="s">
        <v>2838</v>
      </c>
      <c r="D3001" s="20" t="s">
        <v>4014</v>
      </c>
      <c r="E3001" s="20" t="s">
        <v>2839</v>
      </c>
      <c r="F3001" s="20" t="s">
        <v>2801</v>
      </c>
      <c r="G3001" t="s">
        <v>13234</v>
      </c>
      <c r="H3001" s="20" t="s">
        <v>6364</v>
      </c>
    </row>
    <row r="3002" spans="1:8" x14ac:dyDescent="0.25">
      <c r="A3002" s="20" t="s">
        <v>5447</v>
      </c>
      <c r="B3002" s="20" t="s">
        <v>5447</v>
      </c>
      <c r="C3002" s="20" t="s">
        <v>13235</v>
      </c>
      <c r="D3002" s="20" t="s">
        <v>13236</v>
      </c>
      <c r="E3002" s="20" t="s">
        <v>17</v>
      </c>
      <c r="F3002" s="20" t="s">
        <v>13237</v>
      </c>
      <c r="G3002" t="s">
        <v>13238</v>
      </c>
      <c r="H3002" s="20" t="s">
        <v>6364</v>
      </c>
    </row>
    <row r="3003" spans="1:8" x14ac:dyDescent="0.25">
      <c r="A3003" s="20" t="s">
        <v>18</v>
      </c>
      <c r="B3003" s="20" t="s">
        <v>18</v>
      </c>
      <c r="C3003" s="20" t="s">
        <v>1777</v>
      </c>
      <c r="D3003" s="20" t="s">
        <v>4015</v>
      </c>
      <c r="E3003" s="20" t="s">
        <v>17</v>
      </c>
      <c r="F3003" s="20" t="s">
        <v>1028</v>
      </c>
      <c r="G3003" t="s">
        <v>13239</v>
      </c>
      <c r="H3003" s="20" t="s">
        <v>6364</v>
      </c>
    </row>
    <row r="3004" spans="1:8" x14ac:dyDescent="0.25">
      <c r="A3004" s="20" t="s">
        <v>5447</v>
      </c>
      <c r="B3004" s="20" t="s">
        <v>5447</v>
      </c>
      <c r="C3004" s="20" t="s">
        <v>13240</v>
      </c>
      <c r="D3004" s="20" t="s">
        <v>13241</v>
      </c>
      <c r="E3004" s="20" t="s">
        <v>17</v>
      </c>
      <c r="F3004" s="20" t="s">
        <v>13242</v>
      </c>
      <c r="G3004" t="s">
        <v>13243</v>
      </c>
      <c r="H3004" s="20" t="s">
        <v>6364</v>
      </c>
    </row>
    <row r="3005" spans="1:8" x14ac:dyDescent="0.25">
      <c r="A3005" s="20" t="s">
        <v>5469</v>
      </c>
      <c r="B3005" s="20" t="s">
        <v>7993</v>
      </c>
      <c r="C3005" s="20" t="s">
        <v>13244</v>
      </c>
      <c r="D3005" s="20" t="s">
        <v>13245</v>
      </c>
      <c r="E3005" s="20" t="s">
        <v>613</v>
      </c>
      <c r="F3005" s="20" t="s">
        <v>13246</v>
      </c>
      <c r="G3005" t="s">
        <v>13247</v>
      </c>
      <c r="H3005" s="20" t="s">
        <v>6364</v>
      </c>
    </row>
    <row r="3006" spans="1:8" x14ac:dyDescent="0.25">
      <c r="A3006" s="20" t="s">
        <v>21</v>
      </c>
      <c r="B3006" s="20" t="s">
        <v>6619</v>
      </c>
      <c r="C3006" s="20" t="s">
        <v>1890</v>
      </c>
      <c r="D3006" s="20" t="s">
        <v>4016</v>
      </c>
      <c r="E3006" s="20" t="s">
        <v>17</v>
      </c>
      <c r="F3006" s="20" t="s">
        <v>1414</v>
      </c>
      <c r="G3006" t="s">
        <v>13248</v>
      </c>
      <c r="H3006" s="20" t="s">
        <v>6364</v>
      </c>
    </row>
    <row r="3007" spans="1:8" x14ac:dyDescent="0.25">
      <c r="A3007" s="20" t="s">
        <v>18</v>
      </c>
      <c r="B3007" s="20" t="s">
        <v>18</v>
      </c>
      <c r="C3007" s="20" t="s">
        <v>2077</v>
      </c>
      <c r="D3007" s="20" t="s">
        <v>4017</v>
      </c>
      <c r="E3007" s="20" t="s">
        <v>17</v>
      </c>
      <c r="F3007" s="20" t="s">
        <v>1029</v>
      </c>
      <c r="G3007" t="s">
        <v>13249</v>
      </c>
      <c r="H3007" s="20" t="s">
        <v>6364</v>
      </c>
    </row>
    <row r="3008" spans="1:8" x14ac:dyDescent="0.25">
      <c r="A3008" s="20" t="s">
        <v>30</v>
      </c>
      <c r="B3008" s="20" t="s">
        <v>30</v>
      </c>
      <c r="C3008" s="20" t="s">
        <v>1708</v>
      </c>
      <c r="D3008" s="20" t="s">
        <v>2910</v>
      </c>
      <c r="E3008" s="20" t="s">
        <v>806</v>
      </c>
      <c r="F3008" s="20" t="s">
        <v>1030</v>
      </c>
      <c r="G3008" t="s">
        <v>13250</v>
      </c>
      <c r="H3008" s="20" t="s">
        <v>6364</v>
      </c>
    </row>
    <row r="3009" spans="1:8" x14ac:dyDescent="0.25">
      <c r="A3009" s="20" t="s">
        <v>51</v>
      </c>
      <c r="B3009" s="20" t="s">
        <v>7403</v>
      </c>
      <c r="C3009" s="20" t="s">
        <v>4350</v>
      </c>
      <c r="D3009" s="20" t="s">
        <v>4240</v>
      </c>
      <c r="E3009" s="20" t="s">
        <v>328</v>
      </c>
      <c r="F3009" s="20" t="s">
        <v>4249</v>
      </c>
      <c r="G3009" t="s">
        <v>13251</v>
      </c>
      <c r="H3009" s="20" t="s">
        <v>6364</v>
      </c>
    </row>
    <row r="3010" spans="1:8" x14ac:dyDescent="0.25">
      <c r="A3010" s="20" t="s">
        <v>24</v>
      </c>
      <c r="B3010" s="20" t="s">
        <v>6458</v>
      </c>
      <c r="C3010" s="20" t="s">
        <v>1640</v>
      </c>
      <c r="D3010" s="20" t="s">
        <v>4018</v>
      </c>
      <c r="E3010" s="20" t="s">
        <v>17</v>
      </c>
      <c r="F3010" s="20" t="s">
        <v>1031</v>
      </c>
      <c r="G3010" t="s">
        <v>13252</v>
      </c>
      <c r="H3010" s="20" t="s">
        <v>6364</v>
      </c>
    </row>
    <row r="3011" spans="1:8" x14ac:dyDescent="0.25">
      <c r="A3011" s="20" t="s">
        <v>5447</v>
      </c>
      <c r="B3011" s="20" t="s">
        <v>5447</v>
      </c>
      <c r="C3011" s="20" t="s">
        <v>5357</v>
      </c>
      <c r="D3011" s="20" t="s">
        <v>6251</v>
      </c>
      <c r="E3011" s="20" t="s">
        <v>17</v>
      </c>
      <c r="F3011" s="20" t="s">
        <v>6252</v>
      </c>
      <c r="G3011" t="s">
        <v>13253</v>
      </c>
      <c r="H3011" s="20" t="s">
        <v>6364</v>
      </c>
    </row>
    <row r="3012" spans="1:8" x14ac:dyDescent="0.25">
      <c r="A3012" s="20" t="s">
        <v>4404</v>
      </c>
      <c r="B3012" s="20" t="s">
        <v>4404</v>
      </c>
      <c r="C3012" s="20" t="s">
        <v>5358</v>
      </c>
      <c r="D3012" s="20" t="s">
        <v>6253</v>
      </c>
      <c r="E3012" s="20" t="s">
        <v>17</v>
      </c>
      <c r="F3012" s="20" t="s">
        <v>6254</v>
      </c>
      <c r="G3012" t="s">
        <v>13254</v>
      </c>
      <c r="H3012" s="20" t="s">
        <v>6364</v>
      </c>
    </row>
    <row r="3013" spans="1:8" x14ac:dyDescent="0.25">
      <c r="A3013" s="20" t="s">
        <v>5447</v>
      </c>
      <c r="B3013" s="20" t="s">
        <v>5447</v>
      </c>
      <c r="C3013" s="20" t="s">
        <v>13255</v>
      </c>
      <c r="D3013" s="20" t="s">
        <v>13256</v>
      </c>
      <c r="E3013" s="20" t="s">
        <v>17</v>
      </c>
      <c r="F3013" s="20" t="s">
        <v>13257</v>
      </c>
      <c r="G3013" t="s">
        <v>13258</v>
      </c>
      <c r="H3013" s="20" t="s">
        <v>6364</v>
      </c>
    </row>
    <row r="3014" spans="1:8" x14ac:dyDescent="0.25">
      <c r="A3014" s="20" t="s">
        <v>5447</v>
      </c>
      <c r="B3014" s="20" t="s">
        <v>5447</v>
      </c>
      <c r="C3014" s="20" t="s">
        <v>13259</v>
      </c>
      <c r="D3014" s="20" t="s">
        <v>13260</v>
      </c>
      <c r="E3014" s="20" t="s">
        <v>17</v>
      </c>
      <c r="F3014" s="20" t="s">
        <v>13261</v>
      </c>
      <c r="G3014" t="s">
        <v>13262</v>
      </c>
      <c r="H3014" s="20" t="s">
        <v>6364</v>
      </c>
    </row>
    <row r="3015" spans="1:8" x14ac:dyDescent="0.25">
      <c r="A3015" s="20" t="s">
        <v>34</v>
      </c>
      <c r="B3015" s="20" t="s">
        <v>6394</v>
      </c>
      <c r="C3015" s="20" t="s">
        <v>13263</v>
      </c>
      <c r="D3015" s="20" t="s">
        <v>13264</v>
      </c>
      <c r="E3015" s="20" t="s">
        <v>17</v>
      </c>
      <c r="F3015" s="20" t="s">
        <v>13265</v>
      </c>
      <c r="G3015" t="s">
        <v>13266</v>
      </c>
      <c r="H3015" s="20" t="s">
        <v>6364</v>
      </c>
    </row>
    <row r="3016" spans="1:8" x14ac:dyDescent="0.25">
      <c r="A3016" s="20" t="s">
        <v>34</v>
      </c>
      <c r="B3016" s="20" t="s">
        <v>6394</v>
      </c>
      <c r="C3016" s="20" t="s">
        <v>13267</v>
      </c>
      <c r="D3016" s="20" t="s">
        <v>13268</v>
      </c>
      <c r="E3016" s="20" t="s">
        <v>17</v>
      </c>
      <c r="F3016" s="20" t="s">
        <v>13269</v>
      </c>
      <c r="G3016" t="s">
        <v>13270</v>
      </c>
      <c r="H3016" s="20" t="s">
        <v>6364</v>
      </c>
    </row>
    <row r="3017" spans="1:8" x14ac:dyDescent="0.25">
      <c r="A3017" s="20" t="s">
        <v>5447</v>
      </c>
      <c r="B3017" s="20" t="s">
        <v>5447</v>
      </c>
      <c r="C3017" s="20" t="s">
        <v>13271</v>
      </c>
      <c r="D3017" s="20" t="s">
        <v>13272</v>
      </c>
      <c r="E3017" s="20" t="s">
        <v>17</v>
      </c>
      <c r="F3017" s="20" t="s">
        <v>13273</v>
      </c>
      <c r="G3017" t="s">
        <v>13274</v>
      </c>
      <c r="H3017" s="20" t="s">
        <v>6364</v>
      </c>
    </row>
    <row r="3018" spans="1:8" x14ac:dyDescent="0.25">
      <c r="A3018" s="20" t="s">
        <v>34</v>
      </c>
      <c r="B3018" s="20" t="s">
        <v>6394</v>
      </c>
      <c r="C3018" s="20" t="s">
        <v>5359</v>
      </c>
      <c r="D3018" s="20" t="s">
        <v>6255</v>
      </c>
      <c r="E3018" s="20" t="s">
        <v>17</v>
      </c>
      <c r="F3018" s="20" t="s">
        <v>6256</v>
      </c>
      <c r="G3018" t="s">
        <v>13275</v>
      </c>
      <c r="H3018" s="20" t="s">
        <v>6364</v>
      </c>
    </row>
    <row r="3019" spans="1:8" x14ac:dyDescent="0.25">
      <c r="A3019" s="20" t="s">
        <v>34</v>
      </c>
      <c r="B3019" s="20" t="s">
        <v>6402</v>
      </c>
      <c r="C3019" s="20" t="s">
        <v>5360</v>
      </c>
      <c r="D3019" s="20" t="s">
        <v>6257</v>
      </c>
      <c r="E3019" s="20" t="s">
        <v>17</v>
      </c>
      <c r="F3019" s="20" t="s">
        <v>6258</v>
      </c>
      <c r="G3019" t="s">
        <v>13276</v>
      </c>
      <c r="H3019" s="20" t="s">
        <v>6364</v>
      </c>
    </row>
    <row r="3020" spans="1:8" x14ac:dyDescent="0.25">
      <c r="A3020" s="20" t="s">
        <v>48</v>
      </c>
      <c r="B3020" s="20" t="s">
        <v>6593</v>
      </c>
      <c r="C3020" s="20" t="s">
        <v>2592</v>
      </c>
      <c r="D3020" s="20" t="s">
        <v>4019</v>
      </c>
      <c r="E3020" s="20" t="s">
        <v>63</v>
      </c>
      <c r="F3020" s="20" t="s">
        <v>1032</v>
      </c>
      <c r="G3020" t="s">
        <v>13277</v>
      </c>
      <c r="H3020" s="20" t="s">
        <v>6364</v>
      </c>
    </row>
    <row r="3021" spans="1:8" x14ac:dyDescent="0.25">
      <c r="A3021" s="20" t="s">
        <v>86</v>
      </c>
      <c r="B3021" s="20" t="s">
        <v>6912</v>
      </c>
      <c r="C3021" s="20" t="s">
        <v>1997</v>
      </c>
      <c r="D3021" s="20" t="s">
        <v>4020</v>
      </c>
      <c r="E3021" s="20" t="s">
        <v>946</v>
      </c>
      <c r="F3021" s="20" t="s">
        <v>1033</v>
      </c>
      <c r="G3021" t="s">
        <v>13278</v>
      </c>
      <c r="H3021" s="20" t="s">
        <v>6364</v>
      </c>
    </row>
    <row r="3022" spans="1:8" x14ac:dyDescent="0.25">
      <c r="A3022" s="20" t="s">
        <v>21</v>
      </c>
      <c r="B3022" s="20" t="s">
        <v>6619</v>
      </c>
      <c r="C3022" s="20" t="s">
        <v>1590</v>
      </c>
      <c r="D3022" s="20" t="s">
        <v>4021</v>
      </c>
      <c r="E3022" s="20" t="s">
        <v>72</v>
      </c>
      <c r="F3022" s="20" t="s">
        <v>1034</v>
      </c>
      <c r="G3022" t="s">
        <v>13279</v>
      </c>
      <c r="H3022" s="20" t="s">
        <v>6364</v>
      </c>
    </row>
    <row r="3023" spans="1:8" x14ac:dyDescent="0.25">
      <c r="A3023" s="20" t="s">
        <v>81</v>
      </c>
      <c r="B3023" s="20" t="s">
        <v>6612</v>
      </c>
      <c r="C3023" s="20" t="s">
        <v>13280</v>
      </c>
      <c r="D3023" s="20" t="s">
        <v>13281</v>
      </c>
      <c r="E3023" s="20" t="s">
        <v>109</v>
      </c>
      <c r="F3023" s="20" t="s">
        <v>13282</v>
      </c>
      <c r="G3023" t="s">
        <v>13283</v>
      </c>
      <c r="H3023" s="20" t="s">
        <v>6364</v>
      </c>
    </row>
    <row r="3024" spans="1:8" x14ac:dyDescent="0.25">
      <c r="A3024" s="20" t="s">
        <v>30</v>
      </c>
      <c r="B3024" s="20" t="s">
        <v>30</v>
      </c>
      <c r="C3024" s="20" t="s">
        <v>2402</v>
      </c>
      <c r="D3024" s="20" t="s">
        <v>4022</v>
      </c>
      <c r="E3024" s="20" t="s">
        <v>17</v>
      </c>
      <c r="F3024" s="20" t="s">
        <v>1543</v>
      </c>
      <c r="G3024" t="s">
        <v>13284</v>
      </c>
      <c r="H3024" s="20" t="s">
        <v>6364</v>
      </c>
    </row>
    <row r="3025" spans="1:8" x14ac:dyDescent="0.25">
      <c r="A3025" s="20" t="s">
        <v>5630</v>
      </c>
      <c r="B3025" s="20" t="s">
        <v>6694</v>
      </c>
      <c r="C3025" s="20" t="s">
        <v>13285</v>
      </c>
      <c r="D3025" s="20" t="s">
        <v>13286</v>
      </c>
      <c r="E3025" s="20" t="s">
        <v>17</v>
      </c>
      <c r="F3025" s="20" t="s">
        <v>13287</v>
      </c>
      <c r="G3025" t="s">
        <v>13288</v>
      </c>
      <c r="H3025" s="20" t="s">
        <v>6364</v>
      </c>
    </row>
    <row r="3026" spans="1:8" x14ac:dyDescent="0.25">
      <c r="A3026" s="20" t="s">
        <v>21</v>
      </c>
      <c r="B3026" s="20" t="s">
        <v>6619</v>
      </c>
      <c r="C3026" s="20" t="s">
        <v>1685</v>
      </c>
      <c r="D3026" s="20" t="s">
        <v>4023</v>
      </c>
      <c r="E3026" s="20" t="s">
        <v>17</v>
      </c>
      <c r="F3026" s="20" t="s">
        <v>1035</v>
      </c>
      <c r="G3026" t="s">
        <v>13289</v>
      </c>
      <c r="H3026" s="20" t="s">
        <v>6364</v>
      </c>
    </row>
    <row r="3027" spans="1:8" x14ac:dyDescent="0.25">
      <c r="A3027" s="20" t="s">
        <v>42</v>
      </c>
      <c r="B3027" s="20" t="s">
        <v>6531</v>
      </c>
      <c r="C3027" s="20" t="s">
        <v>13290</v>
      </c>
      <c r="D3027" s="20" t="s">
        <v>13291</v>
      </c>
      <c r="E3027" s="20" t="s">
        <v>6534</v>
      </c>
      <c r="F3027" s="20" t="s">
        <v>13292</v>
      </c>
      <c r="G3027" t="s">
        <v>13293</v>
      </c>
      <c r="H3027" s="20" t="s">
        <v>6364</v>
      </c>
    </row>
    <row r="3028" spans="1:8" x14ac:dyDescent="0.25">
      <c r="A3028" s="20" t="s">
        <v>51</v>
      </c>
      <c r="B3028" s="20" t="s">
        <v>6414</v>
      </c>
      <c r="C3028" s="20" t="s">
        <v>5361</v>
      </c>
      <c r="D3028" s="20" t="s">
        <v>6259</v>
      </c>
      <c r="E3028" s="20" t="s">
        <v>737</v>
      </c>
      <c r="F3028" s="20" t="s">
        <v>4810</v>
      </c>
      <c r="G3028" t="s">
        <v>13294</v>
      </c>
      <c r="H3028" s="20" t="s">
        <v>6364</v>
      </c>
    </row>
    <row r="3029" spans="1:8" x14ac:dyDescent="0.25">
      <c r="A3029" s="20" t="s">
        <v>25</v>
      </c>
      <c r="B3029" s="20" t="s">
        <v>6400</v>
      </c>
      <c r="C3029" s="20" t="s">
        <v>13295</v>
      </c>
      <c r="D3029" s="20" t="s">
        <v>13296</v>
      </c>
      <c r="E3029" s="20" t="s">
        <v>1443</v>
      </c>
      <c r="F3029" s="20" t="s">
        <v>13297</v>
      </c>
      <c r="G3029" t="s">
        <v>13298</v>
      </c>
      <c r="H3029" s="20" t="s">
        <v>6364</v>
      </c>
    </row>
    <row r="3030" spans="1:8" x14ac:dyDescent="0.25">
      <c r="A3030" s="20" t="s">
        <v>86</v>
      </c>
      <c r="B3030" s="20" t="s">
        <v>6912</v>
      </c>
      <c r="C3030" s="20" t="s">
        <v>13299</v>
      </c>
      <c r="D3030" s="20" t="s">
        <v>13300</v>
      </c>
      <c r="E3030" s="20" t="s">
        <v>87</v>
      </c>
      <c r="F3030" s="20" t="s">
        <v>13301</v>
      </c>
      <c r="G3030" t="s">
        <v>13302</v>
      </c>
      <c r="H3030" s="20" t="s">
        <v>6364</v>
      </c>
    </row>
    <row r="3031" spans="1:8" x14ac:dyDescent="0.25">
      <c r="A3031" s="20" t="s">
        <v>5447</v>
      </c>
      <c r="B3031" s="20" t="s">
        <v>5447</v>
      </c>
      <c r="C3031" s="20" t="s">
        <v>13303</v>
      </c>
      <c r="D3031" s="20" t="s">
        <v>13304</v>
      </c>
      <c r="E3031" s="20" t="s">
        <v>17</v>
      </c>
      <c r="F3031" s="20" t="s">
        <v>13305</v>
      </c>
      <c r="G3031" t="s">
        <v>13306</v>
      </c>
      <c r="H3031" s="20" t="s">
        <v>6364</v>
      </c>
    </row>
    <row r="3032" spans="1:8" x14ac:dyDescent="0.25">
      <c r="A3032" s="20" t="s">
        <v>34</v>
      </c>
      <c r="B3032" s="20" t="s">
        <v>6394</v>
      </c>
      <c r="C3032" s="20" t="s">
        <v>1913</v>
      </c>
      <c r="D3032" s="20" t="s">
        <v>2911</v>
      </c>
      <c r="E3032" s="20" t="s">
        <v>17</v>
      </c>
      <c r="F3032" s="20" t="s">
        <v>1036</v>
      </c>
      <c r="G3032" t="s">
        <v>13307</v>
      </c>
      <c r="H3032" s="20" t="s">
        <v>6364</v>
      </c>
    </row>
    <row r="3033" spans="1:8" x14ac:dyDescent="0.25">
      <c r="A3033" s="20" t="s">
        <v>39</v>
      </c>
      <c r="B3033" s="20" t="s">
        <v>6453</v>
      </c>
      <c r="C3033" s="20" t="s">
        <v>1796</v>
      </c>
      <c r="D3033" s="20" t="s">
        <v>4024</v>
      </c>
      <c r="E3033" s="20" t="s">
        <v>17</v>
      </c>
      <c r="F3033" s="20" t="s">
        <v>1037</v>
      </c>
      <c r="G3033" t="s">
        <v>13308</v>
      </c>
      <c r="H3033" s="20" t="s">
        <v>6364</v>
      </c>
    </row>
    <row r="3034" spans="1:8" x14ac:dyDescent="0.25">
      <c r="A3034" s="20" t="s">
        <v>24</v>
      </c>
      <c r="B3034" s="20" t="s">
        <v>6458</v>
      </c>
      <c r="C3034" s="20" t="s">
        <v>1621</v>
      </c>
      <c r="D3034" s="20" t="s">
        <v>4025</v>
      </c>
      <c r="E3034" s="20" t="s">
        <v>17</v>
      </c>
      <c r="F3034" s="20" t="s">
        <v>1038</v>
      </c>
      <c r="G3034" t="s">
        <v>13309</v>
      </c>
      <c r="H3034" s="20" t="s">
        <v>6364</v>
      </c>
    </row>
    <row r="3035" spans="1:8" x14ac:dyDescent="0.25">
      <c r="A3035" s="20" t="s">
        <v>39</v>
      </c>
      <c r="B3035" s="20" t="s">
        <v>6453</v>
      </c>
      <c r="C3035" s="20" t="s">
        <v>5362</v>
      </c>
      <c r="D3035" s="20" t="s">
        <v>4722</v>
      </c>
      <c r="E3035" s="20" t="s">
        <v>17</v>
      </c>
      <c r="F3035" s="20" t="s">
        <v>4540</v>
      </c>
      <c r="G3035" t="s">
        <v>13310</v>
      </c>
      <c r="H3035" s="20" t="s">
        <v>6364</v>
      </c>
    </row>
    <row r="3036" spans="1:8" x14ac:dyDescent="0.25">
      <c r="A3036" s="20" t="s">
        <v>5447</v>
      </c>
      <c r="B3036" s="20" t="s">
        <v>5447</v>
      </c>
      <c r="C3036" s="20" t="s">
        <v>13311</v>
      </c>
      <c r="D3036" s="20" t="s">
        <v>13312</v>
      </c>
      <c r="E3036" s="20" t="s">
        <v>17</v>
      </c>
      <c r="F3036" s="20" t="s">
        <v>13313</v>
      </c>
      <c r="G3036" t="s">
        <v>13314</v>
      </c>
      <c r="H3036" s="20" t="s">
        <v>6364</v>
      </c>
    </row>
    <row r="3037" spans="1:8" x14ac:dyDescent="0.25">
      <c r="A3037" s="20" t="s">
        <v>4485</v>
      </c>
      <c r="B3037" s="20" t="s">
        <v>4485</v>
      </c>
      <c r="C3037" s="20" t="s">
        <v>5363</v>
      </c>
      <c r="D3037" s="20" t="s">
        <v>4723</v>
      </c>
      <c r="E3037" s="20" t="s">
        <v>17</v>
      </c>
      <c r="F3037" s="20" t="s">
        <v>4541</v>
      </c>
      <c r="G3037" t="s">
        <v>13315</v>
      </c>
      <c r="H3037" s="20" t="s">
        <v>6364</v>
      </c>
    </row>
    <row r="3038" spans="1:8" x14ac:dyDescent="0.25">
      <c r="A3038" s="20" t="s">
        <v>116</v>
      </c>
      <c r="B3038" s="20" t="s">
        <v>6852</v>
      </c>
      <c r="C3038" s="20" t="s">
        <v>1962</v>
      </c>
      <c r="D3038" s="20" t="s">
        <v>4026</v>
      </c>
      <c r="E3038" s="20" t="s">
        <v>155</v>
      </c>
      <c r="F3038" s="20" t="s">
        <v>1415</v>
      </c>
      <c r="G3038" t="s">
        <v>13316</v>
      </c>
      <c r="H3038" s="20" t="s">
        <v>6364</v>
      </c>
    </row>
    <row r="3039" spans="1:8" x14ac:dyDescent="0.25">
      <c r="A3039" s="20" t="s">
        <v>30</v>
      </c>
      <c r="B3039" s="20" t="s">
        <v>30</v>
      </c>
      <c r="C3039" s="20" t="s">
        <v>13317</v>
      </c>
      <c r="D3039" s="20" t="s">
        <v>13318</v>
      </c>
      <c r="E3039" s="20" t="s">
        <v>17</v>
      </c>
      <c r="F3039" s="20" t="s">
        <v>13319</v>
      </c>
      <c r="G3039" t="s">
        <v>13320</v>
      </c>
      <c r="H3039" s="20" t="s">
        <v>6364</v>
      </c>
    </row>
    <row r="3040" spans="1:8" x14ac:dyDescent="0.25">
      <c r="A3040" s="20" t="s">
        <v>4485</v>
      </c>
      <c r="B3040" s="20" t="s">
        <v>4485</v>
      </c>
      <c r="C3040" s="20" t="s">
        <v>13321</v>
      </c>
      <c r="D3040" s="20" t="s">
        <v>13322</v>
      </c>
      <c r="E3040" s="20" t="s">
        <v>17</v>
      </c>
      <c r="F3040" s="20" t="s">
        <v>13323</v>
      </c>
      <c r="G3040" t="s">
        <v>13324</v>
      </c>
      <c r="H3040" s="20" t="s">
        <v>6364</v>
      </c>
    </row>
    <row r="3041" spans="1:8" x14ac:dyDescent="0.25">
      <c r="A3041" s="20" t="s">
        <v>5447</v>
      </c>
      <c r="B3041" s="20" t="s">
        <v>5447</v>
      </c>
      <c r="C3041" s="20" t="s">
        <v>1750</v>
      </c>
      <c r="D3041" s="20" t="s">
        <v>4027</v>
      </c>
      <c r="E3041" s="20" t="s">
        <v>17</v>
      </c>
      <c r="F3041" s="20" t="s">
        <v>1039</v>
      </c>
      <c r="G3041" t="s">
        <v>13325</v>
      </c>
      <c r="H3041" s="20" t="s">
        <v>6364</v>
      </c>
    </row>
    <row r="3042" spans="1:8" x14ac:dyDescent="0.25">
      <c r="A3042" s="20" t="s">
        <v>5447</v>
      </c>
      <c r="B3042" s="20" t="s">
        <v>5447</v>
      </c>
      <c r="C3042" s="20" t="s">
        <v>2563</v>
      </c>
      <c r="D3042" s="20" t="s">
        <v>4028</v>
      </c>
      <c r="E3042" s="20" t="s">
        <v>17</v>
      </c>
      <c r="F3042" s="20" t="s">
        <v>1040</v>
      </c>
      <c r="G3042" t="s">
        <v>13326</v>
      </c>
      <c r="H3042" s="20" t="s">
        <v>6364</v>
      </c>
    </row>
    <row r="3043" spans="1:8" x14ac:dyDescent="0.25">
      <c r="A3043" s="20" t="s">
        <v>5447</v>
      </c>
      <c r="B3043" s="20" t="s">
        <v>5447</v>
      </c>
      <c r="C3043" s="20" t="s">
        <v>13327</v>
      </c>
      <c r="D3043" s="20" t="s">
        <v>13328</v>
      </c>
      <c r="E3043" s="20" t="s">
        <v>17</v>
      </c>
      <c r="F3043" s="20" t="s">
        <v>13329</v>
      </c>
      <c r="G3043" t="s">
        <v>13330</v>
      </c>
      <c r="H3043" s="20" t="s">
        <v>6364</v>
      </c>
    </row>
    <row r="3044" spans="1:8" x14ac:dyDescent="0.25">
      <c r="A3044" s="20" t="s">
        <v>5447</v>
      </c>
      <c r="B3044" s="20" t="s">
        <v>5447</v>
      </c>
      <c r="C3044" s="20" t="s">
        <v>1828</v>
      </c>
      <c r="D3044" s="20" t="s">
        <v>4029</v>
      </c>
      <c r="E3044" s="20" t="s">
        <v>17</v>
      </c>
      <c r="F3044" s="20" t="s">
        <v>1041</v>
      </c>
      <c r="G3044" t="s">
        <v>13331</v>
      </c>
      <c r="H3044" s="20" t="s">
        <v>6364</v>
      </c>
    </row>
    <row r="3045" spans="1:8" x14ac:dyDescent="0.25">
      <c r="A3045" s="20" t="s">
        <v>4485</v>
      </c>
      <c r="B3045" s="20" t="s">
        <v>4485</v>
      </c>
      <c r="C3045" s="20" t="s">
        <v>13332</v>
      </c>
      <c r="D3045" s="20" t="s">
        <v>13333</v>
      </c>
      <c r="E3045" s="20" t="s">
        <v>17</v>
      </c>
      <c r="F3045" s="20" t="s">
        <v>13334</v>
      </c>
      <c r="G3045" t="s">
        <v>13335</v>
      </c>
      <c r="H3045" s="20" t="s">
        <v>6364</v>
      </c>
    </row>
    <row r="3046" spans="1:8" x14ac:dyDescent="0.25">
      <c r="A3046" s="20" t="s">
        <v>6445</v>
      </c>
      <c r="B3046" s="20" t="s">
        <v>6445</v>
      </c>
      <c r="C3046" s="20" t="s">
        <v>13336</v>
      </c>
      <c r="D3046" s="20" t="s">
        <v>13337</v>
      </c>
      <c r="E3046" s="20" t="s">
        <v>27</v>
      </c>
      <c r="F3046" s="20" t="s">
        <v>13338</v>
      </c>
      <c r="G3046" t="s">
        <v>13339</v>
      </c>
      <c r="H3046" s="20" t="s">
        <v>6364</v>
      </c>
    </row>
    <row r="3047" spans="1:8" x14ac:dyDescent="0.25">
      <c r="A3047" s="20" t="s">
        <v>4485</v>
      </c>
      <c r="B3047" s="20" t="s">
        <v>4485</v>
      </c>
      <c r="C3047" s="20" t="s">
        <v>13340</v>
      </c>
      <c r="D3047" s="20" t="s">
        <v>13341</v>
      </c>
      <c r="E3047" s="20" t="s">
        <v>17</v>
      </c>
      <c r="F3047" s="20" t="s">
        <v>13342</v>
      </c>
      <c r="G3047" t="s">
        <v>13343</v>
      </c>
      <c r="H3047" s="20" t="s">
        <v>6364</v>
      </c>
    </row>
    <row r="3048" spans="1:8" x14ac:dyDescent="0.25">
      <c r="A3048" s="20" t="s">
        <v>4406</v>
      </c>
      <c r="B3048" s="20" t="s">
        <v>4406</v>
      </c>
      <c r="C3048" s="20" t="s">
        <v>5364</v>
      </c>
      <c r="D3048" s="20" t="s">
        <v>6260</v>
      </c>
      <c r="E3048" s="20" t="s">
        <v>17</v>
      </c>
      <c r="F3048" s="20" t="s">
        <v>6261</v>
      </c>
      <c r="G3048" t="s">
        <v>13344</v>
      </c>
      <c r="H3048" s="20" t="s">
        <v>6364</v>
      </c>
    </row>
    <row r="3049" spans="1:8" x14ac:dyDescent="0.25">
      <c r="A3049" s="20" t="s">
        <v>4485</v>
      </c>
      <c r="B3049" s="20" t="s">
        <v>4485</v>
      </c>
      <c r="C3049" s="20" t="s">
        <v>13345</v>
      </c>
      <c r="D3049" s="20" t="s">
        <v>13346</v>
      </c>
      <c r="E3049" s="20" t="s">
        <v>17</v>
      </c>
      <c r="F3049" s="20" t="s">
        <v>13347</v>
      </c>
      <c r="G3049" t="s">
        <v>13348</v>
      </c>
      <c r="H3049" s="20" t="s">
        <v>6364</v>
      </c>
    </row>
    <row r="3050" spans="1:8" x14ac:dyDescent="0.25">
      <c r="A3050" s="20" t="s">
        <v>4406</v>
      </c>
      <c r="B3050" s="20" t="s">
        <v>4406</v>
      </c>
      <c r="C3050" s="20" t="s">
        <v>5365</v>
      </c>
      <c r="D3050" s="20" t="s">
        <v>6262</v>
      </c>
      <c r="E3050" s="20" t="s">
        <v>17</v>
      </c>
      <c r="F3050" s="20" t="s">
        <v>4811</v>
      </c>
      <c r="G3050" t="s">
        <v>13349</v>
      </c>
      <c r="H3050" s="20" t="s">
        <v>6364</v>
      </c>
    </row>
    <row r="3051" spans="1:8" x14ac:dyDescent="0.25">
      <c r="A3051" s="20" t="s">
        <v>4470</v>
      </c>
      <c r="B3051" s="20" t="s">
        <v>4470</v>
      </c>
      <c r="C3051" s="20" t="s">
        <v>5366</v>
      </c>
      <c r="D3051" s="20" t="s">
        <v>6263</v>
      </c>
      <c r="E3051" s="20" t="s">
        <v>100</v>
      </c>
      <c r="F3051" s="20" t="s">
        <v>6264</v>
      </c>
      <c r="G3051" t="s">
        <v>13350</v>
      </c>
      <c r="H3051" s="20" t="s">
        <v>6364</v>
      </c>
    </row>
    <row r="3052" spans="1:8" x14ac:dyDescent="0.25">
      <c r="A3052" s="20" t="s">
        <v>34</v>
      </c>
      <c r="B3052" s="20" t="s">
        <v>6394</v>
      </c>
      <c r="C3052" s="20" t="s">
        <v>13351</v>
      </c>
      <c r="D3052" s="20" t="s">
        <v>13352</v>
      </c>
      <c r="E3052" s="20" t="s">
        <v>17</v>
      </c>
      <c r="F3052" s="20" t="s">
        <v>13353</v>
      </c>
      <c r="G3052" t="s">
        <v>13354</v>
      </c>
      <c r="H3052" s="20" t="s">
        <v>6364</v>
      </c>
    </row>
    <row r="3053" spans="1:8" x14ac:dyDescent="0.25">
      <c r="A3053" s="20" t="s">
        <v>75</v>
      </c>
      <c r="B3053" s="20" t="s">
        <v>75</v>
      </c>
      <c r="C3053" s="20" t="s">
        <v>2020</v>
      </c>
      <c r="D3053" s="20" t="s">
        <v>4030</v>
      </c>
      <c r="E3053" s="20" t="s">
        <v>55</v>
      </c>
      <c r="F3053" s="20" t="s">
        <v>1042</v>
      </c>
      <c r="G3053" t="s">
        <v>13355</v>
      </c>
      <c r="H3053" s="20" t="s">
        <v>6364</v>
      </c>
    </row>
    <row r="3054" spans="1:8" x14ac:dyDescent="0.25">
      <c r="A3054" s="20" t="s">
        <v>60</v>
      </c>
      <c r="B3054" s="20" t="s">
        <v>60</v>
      </c>
      <c r="C3054" s="20" t="s">
        <v>13356</v>
      </c>
      <c r="D3054" s="20" t="s">
        <v>13357</v>
      </c>
      <c r="E3054" s="20" t="s">
        <v>72</v>
      </c>
      <c r="F3054" s="20" t="s">
        <v>13358</v>
      </c>
      <c r="G3054" t="s">
        <v>13359</v>
      </c>
      <c r="H3054" s="20" t="s">
        <v>6364</v>
      </c>
    </row>
    <row r="3055" spans="1:8" x14ac:dyDescent="0.25">
      <c r="A3055" s="20" t="s">
        <v>4462</v>
      </c>
      <c r="B3055" s="20" t="s">
        <v>4462</v>
      </c>
      <c r="C3055" s="20" t="s">
        <v>13360</v>
      </c>
      <c r="D3055" s="20" t="s">
        <v>13361</v>
      </c>
      <c r="E3055" s="20" t="s">
        <v>17</v>
      </c>
      <c r="F3055" s="20" t="s">
        <v>13362</v>
      </c>
      <c r="G3055" t="s">
        <v>13363</v>
      </c>
      <c r="H3055" s="20" t="s">
        <v>6364</v>
      </c>
    </row>
    <row r="3056" spans="1:8" x14ac:dyDescent="0.25">
      <c r="A3056" s="20" t="s">
        <v>24</v>
      </c>
      <c r="B3056" s="20" t="s">
        <v>6458</v>
      </c>
      <c r="C3056" s="20" t="s">
        <v>1756</v>
      </c>
      <c r="D3056" s="20" t="s">
        <v>4031</v>
      </c>
      <c r="E3056" s="20" t="s">
        <v>17</v>
      </c>
      <c r="F3056" s="20" t="s">
        <v>1043</v>
      </c>
      <c r="G3056" t="s">
        <v>13364</v>
      </c>
      <c r="H3056" s="20" t="s">
        <v>6364</v>
      </c>
    </row>
    <row r="3057" spans="1:8" x14ac:dyDescent="0.25">
      <c r="A3057" s="20" t="s">
        <v>25</v>
      </c>
      <c r="B3057" s="20" t="s">
        <v>6466</v>
      </c>
      <c r="C3057" s="20" t="s">
        <v>5367</v>
      </c>
      <c r="D3057" s="20" t="s">
        <v>4724</v>
      </c>
      <c r="E3057" s="20" t="s">
        <v>100</v>
      </c>
      <c r="F3057" s="20" t="s">
        <v>4542</v>
      </c>
      <c r="G3057" t="s">
        <v>13365</v>
      </c>
      <c r="H3057" s="20" t="s">
        <v>6364</v>
      </c>
    </row>
    <row r="3058" spans="1:8" x14ac:dyDescent="0.25">
      <c r="A3058" s="20" t="s">
        <v>5447</v>
      </c>
      <c r="B3058" s="20" t="s">
        <v>5447</v>
      </c>
      <c r="C3058" s="20" t="s">
        <v>13366</v>
      </c>
      <c r="D3058" s="20" t="s">
        <v>13367</v>
      </c>
      <c r="E3058" s="20" t="s">
        <v>17</v>
      </c>
      <c r="F3058" s="20" t="s">
        <v>13368</v>
      </c>
      <c r="G3058" t="s">
        <v>13369</v>
      </c>
      <c r="H3058" s="20" t="s">
        <v>6364</v>
      </c>
    </row>
    <row r="3059" spans="1:8" x14ac:dyDescent="0.25">
      <c r="A3059" s="20" t="s">
        <v>5447</v>
      </c>
      <c r="B3059" s="20" t="s">
        <v>5447</v>
      </c>
      <c r="C3059" s="20" t="s">
        <v>1874</v>
      </c>
      <c r="D3059" s="20" t="s">
        <v>4032</v>
      </c>
      <c r="E3059" s="20" t="s">
        <v>17</v>
      </c>
      <c r="F3059" s="20" t="s">
        <v>1044</v>
      </c>
      <c r="G3059" t="s">
        <v>13370</v>
      </c>
      <c r="H3059" s="20" t="s">
        <v>6364</v>
      </c>
    </row>
    <row r="3060" spans="1:8" x14ac:dyDescent="0.25">
      <c r="A3060" s="20" t="s">
        <v>4406</v>
      </c>
      <c r="B3060" s="20" t="s">
        <v>4406</v>
      </c>
      <c r="C3060" s="20" t="s">
        <v>13371</v>
      </c>
      <c r="D3060" s="20" t="s">
        <v>13372</v>
      </c>
      <c r="E3060" s="20" t="s">
        <v>273</v>
      </c>
      <c r="F3060" s="20" t="s">
        <v>13373</v>
      </c>
      <c r="G3060" t="s">
        <v>13374</v>
      </c>
      <c r="H3060" s="20" t="s">
        <v>6364</v>
      </c>
    </row>
    <row r="3061" spans="1:8" x14ac:dyDescent="0.25">
      <c r="A3061" s="20" t="s">
        <v>75</v>
      </c>
      <c r="B3061" s="20" t="s">
        <v>75</v>
      </c>
      <c r="C3061" s="20" t="s">
        <v>13375</v>
      </c>
      <c r="D3061" s="20" t="s">
        <v>13376</v>
      </c>
      <c r="E3061" s="20" t="s">
        <v>4420</v>
      </c>
      <c r="F3061" s="20" t="s">
        <v>13377</v>
      </c>
      <c r="G3061" t="s">
        <v>13378</v>
      </c>
      <c r="H3061" s="20" t="s">
        <v>6364</v>
      </c>
    </row>
    <row r="3062" spans="1:8" x14ac:dyDescent="0.25">
      <c r="A3062" s="20" t="s">
        <v>59</v>
      </c>
      <c r="B3062" s="20" t="s">
        <v>59</v>
      </c>
      <c r="C3062" s="20" t="s">
        <v>5368</v>
      </c>
      <c r="D3062" s="20" t="s">
        <v>6265</v>
      </c>
      <c r="E3062" s="20" t="s">
        <v>17</v>
      </c>
      <c r="F3062" s="20" t="s">
        <v>6266</v>
      </c>
      <c r="G3062" t="s">
        <v>13379</v>
      </c>
      <c r="H3062" s="20" t="s">
        <v>6364</v>
      </c>
    </row>
    <row r="3063" spans="1:8" x14ac:dyDescent="0.25">
      <c r="A3063" s="20" t="s">
        <v>4406</v>
      </c>
      <c r="B3063" s="20" t="s">
        <v>4406</v>
      </c>
      <c r="C3063" s="20" t="s">
        <v>2767</v>
      </c>
      <c r="D3063" s="20" t="s">
        <v>4033</v>
      </c>
      <c r="E3063" s="20" t="s">
        <v>17</v>
      </c>
      <c r="F3063" s="20" t="s">
        <v>2690</v>
      </c>
      <c r="G3063" t="s">
        <v>13380</v>
      </c>
      <c r="H3063" s="20" t="s">
        <v>6364</v>
      </c>
    </row>
    <row r="3064" spans="1:8" x14ac:dyDescent="0.25">
      <c r="A3064" s="20" t="s">
        <v>34</v>
      </c>
      <c r="B3064" s="20" t="s">
        <v>6394</v>
      </c>
      <c r="C3064" s="20" t="s">
        <v>1288</v>
      </c>
      <c r="D3064" s="20" t="s">
        <v>2912</v>
      </c>
      <c r="E3064" s="20" t="s">
        <v>17</v>
      </c>
      <c r="F3064" s="20" t="s">
        <v>1045</v>
      </c>
      <c r="G3064" t="s">
        <v>13381</v>
      </c>
      <c r="H3064" s="20" t="s">
        <v>6364</v>
      </c>
    </row>
    <row r="3065" spans="1:8" x14ac:dyDescent="0.25">
      <c r="A3065" s="20" t="s">
        <v>5447</v>
      </c>
      <c r="B3065" s="20" t="s">
        <v>5447</v>
      </c>
      <c r="C3065" s="20" t="s">
        <v>2154</v>
      </c>
      <c r="D3065" s="20" t="s">
        <v>4034</v>
      </c>
      <c r="E3065" s="20" t="s">
        <v>17</v>
      </c>
      <c r="F3065" s="20" t="s">
        <v>1046</v>
      </c>
      <c r="G3065" t="s">
        <v>13382</v>
      </c>
      <c r="H3065" s="20" t="s">
        <v>6364</v>
      </c>
    </row>
    <row r="3066" spans="1:8" x14ac:dyDescent="0.25">
      <c r="A3066" s="20" t="s">
        <v>34</v>
      </c>
      <c r="B3066" s="20" t="s">
        <v>6394</v>
      </c>
      <c r="C3066" s="20" t="s">
        <v>13383</v>
      </c>
      <c r="D3066" s="20" t="s">
        <v>13384</v>
      </c>
      <c r="E3066" s="20" t="s">
        <v>17</v>
      </c>
      <c r="F3066" s="20" t="s">
        <v>13385</v>
      </c>
      <c r="G3066" t="s">
        <v>13386</v>
      </c>
      <c r="H3066" s="20" t="s">
        <v>6364</v>
      </c>
    </row>
    <row r="3067" spans="1:8" x14ac:dyDescent="0.25">
      <c r="A3067" s="20" t="s">
        <v>59</v>
      </c>
      <c r="B3067" s="20" t="s">
        <v>59</v>
      </c>
      <c r="C3067" s="20" t="s">
        <v>13387</v>
      </c>
      <c r="D3067" s="20" t="s">
        <v>13388</v>
      </c>
      <c r="E3067" s="20" t="s">
        <v>17</v>
      </c>
      <c r="F3067" s="20" t="s">
        <v>13389</v>
      </c>
      <c r="G3067" t="s">
        <v>13390</v>
      </c>
      <c r="H3067" s="20" t="s">
        <v>6364</v>
      </c>
    </row>
    <row r="3068" spans="1:8" x14ac:dyDescent="0.25">
      <c r="A3068" s="20" t="s">
        <v>5447</v>
      </c>
      <c r="B3068" s="20" t="s">
        <v>5447</v>
      </c>
      <c r="C3068" s="20" t="s">
        <v>5369</v>
      </c>
      <c r="D3068" s="20" t="s">
        <v>6267</v>
      </c>
      <c r="E3068" s="20" t="s">
        <v>17</v>
      </c>
      <c r="F3068" s="20" t="s">
        <v>6268</v>
      </c>
      <c r="G3068" t="s">
        <v>13391</v>
      </c>
      <c r="H3068" s="20" t="s">
        <v>6364</v>
      </c>
    </row>
    <row r="3069" spans="1:8" x14ac:dyDescent="0.25">
      <c r="A3069" s="20" t="s">
        <v>5447</v>
      </c>
      <c r="B3069" s="20" t="s">
        <v>5447</v>
      </c>
      <c r="C3069" s="20" t="s">
        <v>1360</v>
      </c>
      <c r="D3069" s="20" t="s">
        <v>4035</v>
      </c>
      <c r="E3069" s="20" t="s">
        <v>62</v>
      </c>
      <c r="F3069" s="20" t="s">
        <v>1361</v>
      </c>
      <c r="G3069" t="s">
        <v>13392</v>
      </c>
      <c r="H3069" s="20" t="s">
        <v>6364</v>
      </c>
    </row>
    <row r="3070" spans="1:8" x14ac:dyDescent="0.25">
      <c r="A3070" s="20" t="s">
        <v>4485</v>
      </c>
      <c r="B3070" s="20" t="s">
        <v>4485</v>
      </c>
      <c r="C3070" s="20" t="s">
        <v>2466</v>
      </c>
      <c r="D3070" s="20" t="s">
        <v>4036</v>
      </c>
      <c r="E3070" s="20" t="s">
        <v>17</v>
      </c>
      <c r="F3070" s="20" t="s">
        <v>1047</v>
      </c>
      <c r="G3070" t="s">
        <v>13393</v>
      </c>
      <c r="H3070" s="20" t="s">
        <v>6364</v>
      </c>
    </row>
    <row r="3071" spans="1:8" x14ac:dyDescent="0.25">
      <c r="A3071" s="20" t="s">
        <v>5447</v>
      </c>
      <c r="B3071" s="20" t="s">
        <v>5447</v>
      </c>
      <c r="C3071" s="20" t="s">
        <v>13394</v>
      </c>
      <c r="D3071" s="20" t="s">
        <v>13395</v>
      </c>
      <c r="E3071" s="20" t="s">
        <v>779</v>
      </c>
      <c r="F3071" s="20" t="s">
        <v>13396</v>
      </c>
      <c r="G3071" t="s">
        <v>13397</v>
      </c>
      <c r="H3071" s="20" t="s">
        <v>6364</v>
      </c>
    </row>
    <row r="3072" spans="1:8" x14ac:dyDescent="0.25">
      <c r="A3072" s="20" t="s">
        <v>5447</v>
      </c>
      <c r="B3072" s="20" t="s">
        <v>5447</v>
      </c>
      <c r="C3072" s="20" t="s">
        <v>5370</v>
      </c>
      <c r="D3072" s="20" t="s">
        <v>6269</v>
      </c>
      <c r="E3072" s="20" t="s">
        <v>17</v>
      </c>
      <c r="F3072" s="20" t="s">
        <v>6270</v>
      </c>
      <c r="G3072" t="s">
        <v>13398</v>
      </c>
      <c r="H3072" s="20" t="s">
        <v>6364</v>
      </c>
    </row>
    <row r="3073" spans="1:8" x14ac:dyDescent="0.25">
      <c r="A3073" s="20" t="s">
        <v>34</v>
      </c>
      <c r="B3073" s="20" t="s">
        <v>6394</v>
      </c>
      <c r="C3073" s="20" t="s">
        <v>5371</v>
      </c>
      <c r="D3073" s="20" t="s">
        <v>6271</v>
      </c>
      <c r="E3073" s="20" t="s">
        <v>17</v>
      </c>
      <c r="F3073" s="20" t="s">
        <v>6272</v>
      </c>
      <c r="G3073" t="s">
        <v>13399</v>
      </c>
      <c r="H3073" s="20" t="s">
        <v>6364</v>
      </c>
    </row>
    <row r="3074" spans="1:8" x14ac:dyDescent="0.25">
      <c r="A3074" s="20" t="s">
        <v>5447</v>
      </c>
      <c r="B3074" s="20" t="s">
        <v>5447</v>
      </c>
      <c r="C3074" s="20" t="s">
        <v>13400</v>
      </c>
      <c r="D3074" s="20" t="s">
        <v>13401</v>
      </c>
      <c r="E3074" s="20" t="s">
        <v>17</v>
      </c>
      <c r="F3074" s="20" t="s">
        <v>13402</v>
      </c>
      <c r="G3074" t="s">
        <v>13403</v>
      </c>
      <c r="H3074" s="20" t="s">
        <v>6364</v>
      </c>
    </row>
    <row r="3075" spans="1:8" x14ac:dyDescent="0.25">
      <c r="A3075" s="20" t="s">
        <v>5447</v>
      </c>
      <c r="B3075" s="20" t="s">
        <v>5447</v>
      </c>
      <c r="C3075" s="20" t="s">
        <v>13404</v>
      </c>
      <c r="D3075" s="20" t="s">
        <v>13405</v>
      </c>
      <c r="E3075" s="20" t="s">
        <v>17</v>
      </c>
      <c r="F3075" s="20" t="s">
        <v>13406</v>
      </c>
      <c r="G3075" t="s">
        <v>13407</v>
      </c>
      <c r="H3075" s="20" t="s">
        <v>6364</v>
      </c>
    </row>
    <row r="3076" spans="1:8" x14ac:dyDescent="0.25">
      <c r="A3076" s="20" t="s">
        <v>5447</v>
      </c>
      <c r="B3076" s="20" t="s">
        <v>5447</v>
      </c>
      <c r="C3076" s="20" t="s">
        <v>2549</v>
      </c>
      <c r="D3076" s="20" t="s">
        <v>4037</v>
      </c>
      <c r="E3076" s="20" t="s">
        <v>17</v>
      </c>
      <c r="F3076" s="20" t="s">
        <v>1048</v>
      </c>
      <c r="G3076" t="s">
        <v>13408</v>
      </c>
      <c r="H3076" s="20" t="s">
        <v>6364</v>
      </c>
    </row>
    <row r="3077" spans="1:8" x14ac:dyDescent="0.25">
      <c r="A3077" s="20" t="s">
        <v>5447</v>
      </c>
      <c r="B3077" s="20" t="s">
        <v>5447</v>
      </c>
      <c r="C3077" s="20" t="s">
        <v>13409</v>
      </c>
      <c r="D3077" s="20" t="s">
        <v>13410</v>
      </c>
      <c r="E3077" s="20" t="s">
        <v>17</v>
      </c>
      <c r="F3077" s="20" t="s">
        <v>13411</v>
      </c>
      <c r="G3077" t="s">
        <v>13412</v>
      </c>
      <c r="H3077" s="20" t="s">
        <v>6364</v>
      </c>
    </row>
    <row r="3078" spans="1:8" x14ac:dyDescent="0.25">
      <c r="A3078" s="20" t="s">
        <v>4485</v>
      </c>
      <c r="B3078" s="20" t="s">
        <v>4485</v>
      </c>
      <c r="C3078" s="20" t="s">
        <v>13413</v>
      </c>
      <c r="D3078" s="20" t="s">
        <v>13414</v>
      </c>
      <c r="E3078" s="20" t="s">
        <v>17</v>
      </c>
      <c r="F3078" s="20" t="s">
        <v>13415</v>
      </c>
      <c r="G3078" t="s">
        <v>13416</v>
      </c>
      <c r="H3078" s="20" t="s">
        <v>6364</v>
      </c>
    </row>
    <row r="3079" spans="1:8" x14ac:dyDescent="0.25">
      <c r="A3079" s="20" t="s">
        <v>4485</v>
      </c>
      <c r="B3079" s="20" t="s">
        <v>4485</v>
      </c>
      <c r="C3079" s="20" t="s">
        <v>5372</v>
      </c>
      <c r="D3079" s="20" t="s">
        <v>4725</v>
      </c>
      <c r="E3079" s="20" t="s">
        <v>17</v>
      </c>
      <c r="F3079" s="20" t="s">
        <v>4543</v>
      </c>
      <c r="G3079" t="s">
        <v>13417</v>
      </c>
      <c r="H3079" s="20" t="s">
        <v>6364</v>
      </c>
    </row>
    <row r="3080" spans="1:8" x14ac:dyDescent="0.25">
      <c r="A3080" s="20" t="s">
        <v>51</v>
      </c>
      <c r="B3080" s="20" t="s">
        <v>6414</v>
      </c>
      <c r="C3080" s="20" t="s">
        <v>2383</v>
      </c>
      <c r="D3080" s="20" t="s">
        <v>4038</v>
      </c>
      <c r="E3080" s="20" t="s">
        <v>4449</v>
      </c>
      <c r="F3080" s="20" t="s">
        <v>1049</v>
      </c>
      <c r="G3080" t="s">
        <v>13418</v>
      </c>
      <c r="H3080" s="20" t="s">
        <v>6364</v>
      </c>
    </row>
    <row r="3081" spans="1:8" x14ac:dyDescent="0.25">
      <c r="A3081" s="20" t="s">
        <v>21</v>
      </c>
      <c r="B3081" s="20" t="s">
        <v>6619</v>
      </c>
      <c r="C3081" s="20" t="s">
        <v>1634</v>
      </c>
      <c r="D3081" s="20" t="s">
        <v>4039</v>
      </c>
      <c r="E3081" s="20" t="s">
        <v>72</v>
      </c>
      <c r="F3081" s="20" t="s">
        <v>1050</v>
      </c>
      <c r="G3081" t="s">
        <v>13419</v>
      </c>
      <c r="H3081" s="20" t="s">
        <v>6364</v>
      </c>
    </row>
    <row r="3082" spans="1:8" x14ac:dyDescent="0.25">
      <c r="A3082" s="20" t="s">
        <v>51</v>
      </c>
      <c r="B3082" s="20" t="s">
        <v>6414</v>
      </c>
      <c r="C3082" s="20" t="s">
        <v>5373</v>
      </c>
      <c r="D3082" s="20" t="s">
        <v>6273</v>
      </c>
      <c r="E3082" s="20" t="s">
        <v>5618</v>
      </c>
      <c r="F3082" s="20" t="s">
        <v>6274</v>
      </c>
      <c r="G3082" t="s">
        <v>13420</v>
      </c>
      <c r="H3082" s="20" t="s">
        <v>6364</v>
      </c>
    </row>
    <row r="3083" spans="1:8" x14ac:dyDescent="0.25">
      <c r="A3083" s="20" t="s">
        <v>18</v>
      </c>
      <c r="B3083" s="20" t="s">
        <v>18</v>
      </c>
      <c r="C3083" s="20" t="s">
        <v>2575</v>
      </c>
      <c r="D3083" s="20" t="s">
        <v>4040</v>
      </c>
      <c r="E3083" s="20" t="s">
        <v>17</v>
      </c>
      <c r="F3083" s="20" t="s">
        <v>1051</v>
      </c>
      <c r="G3083" t="s">
        <v>13421</v>
      </c>
      <c r="H3083" s="20" t="s">
        <v>6364</v>
      </c>
    </row>
    <row r="3084" spans="1:8" x14ac:dyDescent="0.25">
      <c r="A3084" s="20" t="s">
        <v>4406</v>
      </c>
      <c r="B3084" s="20" t="s">
        <v>4406</v>
      </c>
      <c r="C3084" s="20" t="s">
        <v>1624</v>
      </c>
      <c r="D3084" s="20" t="s">
        <v>4041</v>
      </c>
      <c r="E3084" s="20" t="s">
        <v>17</v>
      </c>
      <c r="F3084" s="20" t="s">
        <v>1052</v>
      </c>
      <c r="G3084" t="s">
        <v>13422</v>
      </c>
      <c r="H3084" s="20" t="s">
        <v>6364</v>
      </c>
    </row>
    <row r="3085" spans="1:8" x14ac:dyDescent="0.25">
      <c r="A3085" s="20" t="s">
        <v>5447</v>
      </c>
      <c r="B3085" s="20" t="s">
        <v>5447</v>
      </c>
      <c r="C3085" s="20" t="s">
        <v>1652</v>
      </c>
      <c r="D3085" s="20" t="s">
        <v>4042</v>
      </c>
      <c r="E3085" s="20" t="s">
        <v>17</v>
      </c>
      <c r="F3085" s="20" t="s">
        <v>1053</v>
      </c>
      <c r="G3085" t="s">
        <v>13423</v>
      </c>
      <c r="H3085" s="20" t="s">
        <v>6364</v>
      </c>
    </row>
    <row r="3086" spans="1:8" x14ac:dyDescent="0.25">
      <c r="A3086" s="20" t="s">
        <v>36</v>
      </c>
      <c r="B3086" s="20" t="s">
        <v>36</v>
      </c>
      <c r="C3086" s="20" t="s">
        <v>1989</v>
      </c>
      <c r="D3086" s="20" t="s">
        <v>4043</v>
      </c>
      <c r="E3086" s="20" t="s">
        <v>4287</v>
      </c>
      <c r="F3086" s="20" t="s">
        <v>1055</v>
      </c>
      <c r="G3086" t="s">
        <v>13424</v>
      </c>
      <c r="H3086" s="20" t="s">
        <v>6364</v>
      </c>
    </row>
    <row r="3087" spans="1:8" x14ac:dyDescent="0.25">
      <c r="A3087" s="20" t="s">
        <v>4250</v>
      </c>
      <c r="B3087" s="20" t="s">
        <v>6734</v>
      </c>
      <c r="C3087" s="20" t="s">
        <v>2276</v>
      </c>
      <c r="D3087" s="20" t="s">
        <v>4044</v>
      </c>
      <c r="E3087" s="20" t="s">
        <v>17</v>
      </c>
      <c r="F3087" s="20" t="s">
        <v>1468</v>
      </c>
      <c r="G3087" t="s">
        <v>13425</v>
      </c>
      <c r="H3087" s="20" t="s">
        <v>6364</v>
      </c>
    </row>
    <row r="3088" spans="1:8" x14ac:dyDescent="0.25">
      <c r="A3088" s="20" t="s">
        <v>5447</v>
      </c>
      <c r="B3088" s="20" t="s">
        <v>5447</v>
      </c>
      <c r="C3088" s="20" t="s">
        <v>1754</v>
      </c>
      <c r="D3088" s="20" t="s">
        <v>4045</v>
      </c>
      <c r="E3088" s="20" t="s">
        <v>17</v>
      </c>
      <c r="F3088" s="20" t="s">
        <v>1056</v>
      </c>
      <c r="G3088" t="s">
        <v>13426</v>
      </c>
      <c r="H3088" s="20" t="s">
        <v>6364</v>
      </c>
    </row>
    <row r="3089" spans="1:8" x14ac:dyDescent="0.25">
      <c r="A3089" s="20" t="s">
        <v>4485</v>
      </c>
      <c r="B3089" s="20" t="s">
        <v>4485</v>
      </c>
      <c r="C3089" s="20" t="s">
        <v>13427</v>
      </c>
      <c r="D3089" s="20" t="s">
        <v>13428</v>
      </c>
      <c r="E3089" s="20" t="s">
        <v>17</v>
      </c>
      <c r="F3089" s="20" t="s">
        <v>13429</v>
      </c>
      <c r="G3089" t="s">
        <v>13430</v>
      </c>
      <c r="H3089" s="20" t="s">
        <v>6364</v>
      </c>
    </row>
    <row r="3090" spans="1:8" x14ac:dyDescent="0.25">
      <c r="A3090" s="20" t="s">
        <v>4485</v>
      </c>
      <c r="B3090" s="20" t="s">
        <v>4485</v>
      </c>
      <c r="C3090" s="20" t="s">
        <v>13431</v>
      </c>
      <c r="D3090" s="20" t="s">
        <v>13432</v>
      </c>
      <c r="E3090" s="20" t="s">
        <v>17</v>
      </c>
      <c r="F3090" s="20" t="s">
        <v>13433</v>
      </c>
      <c r="G3090" t="s">
        <v>13434</v>
      </c>
      <c r="H3090" s="20" t="s">
        <v>6364</v>
      </c>
    </row>
    <row r="3091" spans="1:8" x14ac:dyDescent="0.25">
      <c r="A3091" s="20" t="s">
        <v>535</v>
      </c>
      <c r="B3091" s="20" t="s">
        <v>535</v>
      </c>
      <c r="C3091" s="20" t="s">
        <v>13435</v>
      </c>
      <c r="D3091" s="20" t="s">
        <v>13436</v>
      </c>
      <c r="E3091" s="20" t="s">
        <v>13437</v>
      </c>
      <c r="F3091" s="20" t="s">
        <v>13438</v>
      </c>
      <c r="G3091" t="s">
        <v>13439</v>
      </c>
      <c r="H3091" s="20" t="s">
        <v>6364</v>
      </c>
    </row>
    <row r="3092" spans="1:8" x14ac:dyDescent="0.25">
      <c r="A3092" s="20" t="s">
        <v>48</v>
      </c>
      <c r="B3092" s="20" t="s">
        <v>6593</v>
      </c>
      <c r="C3092" s="20" t="s">
        <v>5374</v>
      </c>
      <c r="D3092" s="20" t="s">
        <v>4726</v>
      </c>
      <c r="E3092" s="20" t="s">
        <v>63</v>
      </c>
      <c r="F3092" s="20" t="s">
        <v>4544</v>
      </c>
      <c r="G3092" t="s">
        <v>13440</v>
      </c>
      <c r="H3092" s="20" t="s">
        <v>6364</v>
      </c>
    </row>
    <row r="3093" spans="1:8" x14ac:dyDescent="0.25">
      <c r="A3093" s="20" t="s">
        <v>34</v>
      </c>
      <c r="B3093" s="20" t="s">
        <v>6394</v>
      </c>
      <c r="C3093" s="20" t="s">
        <v>13441</v>
      </c>
      <c r="D3093" s="20" t="s">
        <v>13442</v>
      </c>
      <c r="E3093" s="20" t="s">
        <v>17</v>
      </c>
      <c r="F3093" s="20" t="s">
        <v>13443</v>
      </c>
      <c r="G3093" t="s">
        <v>13444</v>
      </c>
      <c r="H3093" s="20" t="s">
        <v>6364</v>
      </c>
    </row>
    <row r="3094" spans="1:8" x14ac:dyDescent="0.25">
      <c r="A3094" s="20" t="s">
        <v>34</v>
      </c>
      <c r="B3094" s="20" t="s">
        <v>6394</v>
      </c>
      <c r="C3094" s="20" t="s">
        <v>2007</v>
      </c>
      <c r="D3094" s="20" t="s">
        <v>2913</v>
      </c>
      <c r="E3094" s="20" t="s">
        <v>17</v>
      </c>
      <c r="F3094" s="20" t="s">
        <v>1057</v>
      </c>
      <c r="G3094" t="s">
        <v>13445</v>
      </c>
      <c r="H3094" s="20" t="s">
        <v>6364</v>
      </c>
    </row>
    <row r="3095" spans="1:8" x14ac:dyDescent="0.25">
      <c r="A3095" s="20" t="s">
        <v>39</v>
      </c>
      <c r="B3095" s="20" t="s">
        <v>6453</v>
      </c>
      <c r="C3095" s="20" t="s">
        <v>13446</v>
      </c>
      <c r="D3095" s="20" t="s">
        <v>13447</v>
      </c>
      <c r="E3095" s="20" t="s">
        <v>17</v>
      </c>
      <c r="F3095" s="20" t="s">
        <v>13448</v>
      </c>
      <c r="G3095" t="s">
        <v>13449</v>
      </c>
      <c r="H3095" s="20" t="s">
        <v>6364</v>
      </c>
    </row>
    <row r="3096" spans="1:8" x14ac:dyDescent="0.25">
      <c r="A3096" s="20" t="s">
        <v>6445</v>
      </c>
      <c r="B3096" s="20" t="s">
        <v>6445</v>
      </c>
      <c r="C3096" s="20" t="s">
        <v>2091</v>
      </c>
      <c r="D3096" s="20" t="s">
        <v>4046</v>
      </c>
      <c r="E3096" s="20" t="s">
        <v>27</v>
      </c>
      <c r="F3096" s="20" t="s">
        <v>1423</v>
      </c>
      <c r="G3096" t="s">
        <v>13450</v>
      </c>
      <c r="H3096" s="20" t="s">
        <v>6364</v>
      </c>
    </row>
    <row r="3097" spans="1:8" x14ac:dyDescent="0.25">
      <c r="A3097" s="20" t="s">
        <v>4404</v>
      </c>
      <c r="B3097" s="20" t="s">
        <v>4404</v>
      </c>
      <c r="C3097" s="20" t="s">
        <v>5375</v>
      </c>
      <c r="D3097" s="20" t="s">
        <v>6275</v>
      </c>
      <c r="E3097" s="20" t="s">
        <v>67</v>
      </c>
      <c r="F3097" s="20" t="s">
        <v>4812</v>
      </c>
      <c r="G3097" t="s">
        <v>13451</v>
      </c>
      <c r="H3097" s="20" t="s">
        <v>6364</v>
      </c>
    </row>
    <row r="3098" spans="1:8" x14ac:dyDescent="0.25">
      <c r="A3098" s="20" t="s">
        <v>535</v>
      </c>
      <c r="B3098" s="20" t="s">
        <v>535</v>
      </c>
      <c r="C3098" s="20" t="s">
        <v>13452</v>
      </c>
      <c r="D3098" s="20" t="s">
        <v>13453</v>
      </c>
      <c r="E3098" s="20" t="s">
        <v>4310</v>
      </c>
      <c r="F3098" s="20" t="s">
        <v>13454</v>
      </c>
      <c r="G3098" t="s">
        <v>13455</v>
      </c>
      <c r="H3098" s="20" t="s">
        <v>6364</v>
      </c>
    </row>
    <row r="3099" spans="1:8" x14ac:dyDescent="0.25">
      <c r="A3099" s="20" t="s">
        <v>25</v>
      </c>
      <c r="B3099" s="20" t="s">
        <v>6400</v>
      </c>
      <c r="C3099" s="20" t="s">
        <v>5376</v>
      </c>
      <c r="D3099" s="20" t="s">
        <v>6276</v>
      </c>
      <c r="E3099" s="20" t="s">
        <v>4385</v>
      </c>
      <c r="F3099" s="20" t="s">
        <v>6277</v>
      </c>
      <c r="G3099" t="s">
        <v>13456</v>
      </c>
      <c r="H3099" s="20" t="s">
        <v>6364</v>
      </c>
    </row>
    <row r="3100" spans="1:8" x14ac:dyDescent="0.25">
      <c r="A3100" s="20" t="s">
        <v>4406</v>
      </c>
      <c r="B3100" s="20" t="s">
        <v>4406</v>
      </c>
      <c r="C3100" s="20" t="s">
        <v>1965</v>
      </c>
      <c r="D3100" s="20" t="s">
        <v>4047</v>
      </c>
      <c r="E3100" s="20" t="s">
        <v>17</v>
      </c>
      <c r="F3100" s="20" t="s">
        <v>1416</v>
      </c>
      <c r="G3100" t="s">
        <v>13457</v>
      </c>
      <c r="H3100" s="20" t="s">
        <v>6364</v>
      </c>
    </row>
    <row r="3101" spans="1:8" x14ac:dyDescent="0.25">
      <c r="A3101" s="20" t="s">
        <v>4406</v>
      </c>
      <c r="B3101" s="20" t="s">
        <v>4406</v>
      </c>
      <c r="C3101" s="20" t="s">
        <v>13458</v>
      </c>
      <c r="D3101" s="20" t="s">
        <v>13459</v>
      </c>
      <c r="E3101" s="20" t="s">
        <v>17</v>
      </c>
      <c r="F3101" s="20" t="s">
        <v>13460</v>
      </c>
      <c r="G3101" t="s">
        <v>13461</v>
      </c>
      <c r="H3101" s="20" t="s">
        <v>6364</v>
      </c>
    </row>
    <row r="3102" spans="1:8" x14ac:dyDescent="0.25">
      <c r="A3102" s="20" t="s">
        <v>4406</v>
      </c>
      <c r="B3102" s="20" t="s">
        <v>4406</v>
      </c>
      <c r="C3102" s="20" t="s">
        <v>13462</v>
      </c>
      <c r="D3102" s="20" t="s">
        <v>13463</v>
      </c>
      <c r="E3102" s="20" t="s">
        <v>17</v>
      </c>
      <c r="F3102" s="20" t="s">
        <v>13464</v>
      </c>
      <c r="G3102" t="s">
        <v>13465</v>
      </c>
      <c r="H3102" s="20" t="s">
        <v>6364</v>
      </c>
    </row>
    <row r="3103" spans="1:8" x14ac:dyDescent="0.25">
      <c r="A3103" s="20" t="s">
        <v>4462</v>
      </c>
      <c r="B3103" s="20" t="s">
        <v>4462</v>
      </c>
      <c r="C3103" s="20" t="s">
        <v>5377</v>
      </c>
      <c r="D3103" s="20" t="s">
        <v>6278</v>
      </c>
      <c r="E3103" s="20" t="s">
        <v>17</v>
      </c>
      <c r="F3103" s="20" t="s">
        <v>6279</v>
      </c>
      <c r="G3103" t="s">
        <v>13466</v>
      </c>
      <c r="H3103" s="20" t="s">
        <v>6364</v>
      </c>
    </row>
    <row r="3104" spans="1:8" x14ac:dyDescent="0.25">
      <c r="A3104" s="20" t="s">
        <v>4406</v>
      </c>
      <c r="B3104" s="20" t="s">
        <v>4406</v>
      </c>
      <c r="C3104" s="20" t="s">
        <v>2434</v>
      </c>
      <c r="D3104" s="20" t="s">
        <v>4048</v>
      </c>
      <c r="E3104" s="20" t="s">
        <v>17</v>
      </c>
      <c r="F3104" s="20" t="s">
        <v>1544</v>
      </c>
      <c r="G3104" t="s">
        <v>13467</v>
      </c>
      <c r="H3104" s="20" t="s">
        <v>6364</v>
      </c>
    </row>
    <row r="3105" spans="1:8" x14ac:dyDescent="0.25">
      <c r="A3105" s="20" t="s">
        <v>4406</v>
      </c>
      <c r="B3105" s="20" t="s">
        <v>4406</v>
      </c>
      <c r="C3105" s="20" t="s">
        <v>13468</v>
      </c>
      <c r="D3105" s="20" t="s">
        <v>13469</v>
      </c>
      <c r="E3105" s="20" t="s">
        <v>17</v>
      </c>
      <c r="F3105" s="20" t="s">
        <v>13470</v>
      </c>
      <c r="G3105" t="s">
        <v>13471</v>
      </c>
      <c r="H3105" s="20" t="s">
        <v>6364</v>
      </c>
    </row>
    <row r="3106" spans="1:8" x14ac:dyDescent="0.25">
      <c r="A3106" s="20" t="s">
        <v>114</v>
      </c>
      <c r="B3106" s="20" t="s">
        <v>114</v>
      </c>
      <c r="C3106" s="20" t="s">
        <v>1697</v>
      </c>
      <c r="D3106" s="20" t="s">
        <v>4049</v>
      </c>
      <c r="E3106" s="20" t="s">
        <v>17</v>
      </c>
      <c r="F3106" s="20" t="s">
        <v>1058</v>
      </c>
      <c r="G3106" t="s">
        <v>13472</v>
      </c>
      <c r="H3106" s="20" t="s">
        <v>6364</v>
      </c>
    </row>
    <row r="3107" spans="1:8" x14ac:dyDescent="0.25">
      <c r="A3107" s="20" t="s">
        <v>5447</v>
      </c>
      <c r="B3107" s="20" t="s">
        <v>5447</v>
      </c>
      <c r="C3107" s="20" t="s">
        <v>2548</v>
      </c>
      <c r="D3107" s="20" t="s">
        <v>4050</v>
      </c>
      <c r="E3107" s="20" t="s">
        <v>17</v>
      </c>
      <c r="F3107" s="20" t="s">
        <v>1059</v>
      </c>
      <c r="G3107" t="s">
        <v>13473</v>
      </c>
      <c r="H3107" s="20" t="s">
        <v>6364</v>
      </c>
    </row>
    <row r="3108" spans="1:8" x14ac:dyDescent="0.25">
      <c r="A3108" s="20" t="s">
        <v>4450</v>
      </c>
      <c r="B3108" s="20" t="s">
        <v>7751</v>
      </c>
      <c r="C3108" s="20" t="s">
        <v>5378</v>
      </c>
      <c r="D3108" s="20" t="s">
        <v>6280</v>
      </c>
      <c r="E3108" s="20" t="s">
        <v>268</v>
      </c>
      <c r="F3108" s="20" t="s">
        <v>6281</v>
      </c>
      <c r="G3108" t="s">
        <v>13474</v>
      </c>
      <c r="H3108" s="20" t="s">
        <v>6364</v>
      </c>
    </row>
    <row r="3109" spans="1:8" x14ac:dyDescent="0.25">
      <c r="A3109" s="20" t="s">
        <v>5539</v>
      </c>
      <c r="B3109" s="20" t="s">
        <v>5539</v>
      </c>
      <c r="C3109" s="20" t="s">
        <v>13475</v>
      </c>
      <c r="D3109" s="20" t="s">
        <v>13476</v>
      </c>
      <c r="E3109" s="20" t="s">
        <v>17</v>
      </c>
      <c r="F3109" s="20" t="s">
        <v>13477</v>
      </c>
      <c r="G3109" t="s">
        <v>13478</v>
      </c>
      <c r="H3109" s="20" t="s">
        <v>6364</v>
      </c>
    </row>
    <row r="3110" spans="1:8" x14ac:dyDescent="0.25">
      <c r="A3110" s="20" t="s">
        <v>6445</v>
      </c>
      <c r="B3110" s="20" t="s">
        <v>6445</v>
      </c>
      <c r="C3110" s="20" t="s">
        <v>13479</v>
      </c>
      <c r="D3110" s="20" t="s">
        <v>13480</v>
      </c>
      <c r="E3110" s="20" t="s">
        <v>27</v>
      </c>
      <c r="F3110" s="20" t="s">
        <v>13481</v>
      </c>
      <c r="G3110" t="s">
        <v>13482</v>
      </c>
      <c r="H3110" s="20" t="s">
        <v>6364</v>
      </c>
    </row>
    <row r="3111" spans="1:8" x14ac:dyDescent="0.25">
      <c r="A3111" s="20" t="s">
        <v>70</v>
      </c>
      <c r="B3111" s="20" t="s">
        <v>70</v>
      </c>
      <c r="C3111" s="20" t="s">
        <v>2294</v>
      </c>
      <c r="D3111" s="20" t="s">
        <v>4051</v>
      </c>
      <c r="E3111" s="20" t="s">
        <v>1401</v>
      </c>
      <c r="F3111" s="20" t="s">
        <v>1061</v>
      </c>
      <c r="G3111" t="s">
        <v>13483</v>
      </c>
      <c r="H3111" s="20" t="s">
        <v>6364</v>
      </c>
    </row>
    <row r="3112" spans="1:8" x14ac:dyDescent="0.25">
      <c r="A3112" s="20" t="s">
        <v>5447</v>
      </c>
      <c r="B3112" s="20" t="s">
        <v>5447</v>
      </c>
      <c r="C3112" s="20" t="s">
        <v>1976</v>
      </c>
      <c r="D3112" s="20" t="s">
        <v>4052</v>
      </c>
      <c r="E3112" s="20" t="s">
        <v>17</v>
      </c>
      <c r="F3112" s="20" t="s">
        <v>1062</v>
      </c>
      <c r="G3112" t="s">
        <v>13484</v>
      </c>
      <c r="H3112" s="20" t="s">
        <v>6364</v>
      </c>
    </row>
    <row r="3113" spans="1:8" x14ac:dyDescent="0.25">
      <c r="A3113" s="20" t="s">
        <v>34</v>
      </c>
      <c r="B3113" s="20" t="s">
        <v>6394</v>
      </c>
      <c r="C3113" s="20" t="s">
        <v>1289</v>
      </c>
      <c r="D3113" s="20" t="s">
        <v>2914</v>
      </c>
      <c r="E3113" s="20" t="s">
        <v>17</v>
      </c>
      <c r="F3113" s="20" t="s">
        <v>1063</v>
      </c>
      <c r="G3113" t="s">
        <v>13485</v>
      </c>
      <c r="H3113" s="20" t="s">
        <v>6364</v>
      </c>
    </row>
    <row r="3114" spans="1:8" x14ac:dyDescent="0.25">
      <c r="A3114" s="20" t="s">
        <v>8801</v>
      </c>
      <c r="B3114" s="20" t="s">
        <v>8802</v>
      </c>
      <c r="C3114" s="20" t="s">
        <v>5379</v>
      </c>
      <c r="D3114" s="20" t="s">
        <v>6282</v>
      </c>
      <c r="E3114" s="20" t="s">
        <v>4419</v>
      </c>
      <c r="F3114" s="20" t="s">
        <v>6283</v>
      </c>
      <c r="G3114" t="s">
        <v>13486</v>
      </c>
      <c r="H3114" s="20" t="s">
        <v>6364</v>
      </c>
    </row>
    <row r="3115" spans="1:8" x14ac:dyDescent="0.25">
      <c r="A3115" s="20" t="s">
        <v>4450</v>
      </c>
      <c r="B3115" s="20" t="s">
        <v>7751</v>
      </c>
      <c r="C3115" s="20" t="s">
        <v>5380</v>
      </c>
      <c r="D3115" s="20" t="s">
        <v>4727</v>
      </c>
      <c r="E3115" s="20" t="s">
        <v>268</v>
      </c>
      <c r="F3115" s="20" t="s">
        <v>4545</v>
      </c>
      <c r="G3115" t="s">
        <v>13487</v>
      </c>
      <c r="H3115" s="20" t="s">
        <v>6364</v>
      </c>
    </row>
    <row r="3116" spans="1:8" x14ac:dyDescent="0.25">
      <c r="A3116" s="20" t="s">
        <v>25</v>
      </c>
      <c r="B3116" s="20" t="s">
        <v>6466</v>
      </c>
      <c r="C3116" s="20" t="s">
        <v>2807</v>
      </c>
      <c r="D3116" s="20" t="s">
        <v>4053</v>
      </c>
      <c r="E3116" s="20" t="s">
        <v>2621</v>
      </c>
      <c r="F3116" s="20" t="s">
        <v>2791</v>
      </c>
      <c r="G3116" t="s">
        <v>13488</v>
      </c>
      <c r="H3116" s="20" t="s">
        <v>6364</v>
      </c>
    </row>
    <row r="3117" spans="1:8" x14ac:dyDescent="0.25">
      <c r="A3117" s="20" t="s">
        <v>5447</v>
      </c>
      <c r="B3117" s="20" t="s">
        <v>5447</v>
      </c>
      <c r="C3117" s="20" t="s">
        <v>1877</v>
      </c>
      <c r="D3117" s="20" t="s">
        <v>4054</v>
      </c>
      <c r="E3117" s="20" t="s">
        <v>17</v>
      </c>
      <c r="F3117" s="20" t="s">
        <v>1065</v>
      </c>
      <c r="G3117" t="s">
        <v>13489</v>
      </c>
      <c r="H3117" s="20" t="s">
        <v>6364</v>
      </c>
    </row>
    <row r="3118" spans="1:8" x14ac:dyDescent="0.25">
      <c r="A3118" s="20" t="s">
        <v>5447</v>
      </c>
      <c r="B3118" s="20" t="s">
        <v>5447</v>
      </c>
      <c r="C3118" s="20" t="s">
        <v>5381</v>
      </c>
      <c r="D3118" s="20" t="s">
        <v>4728</v>
      </c>
      <c r="E3118" s="20" t="s">
        <v>17</v>
      </c>
      <c r="F3118" s="20" t="s">
        <v>4546</v>
      </c>
      <c r="G3118" t="s">
        <v>13490</v>
      </c>
      <c r="H3118" s="20" t="s">
        <v>6364</v>
      </c>
    </row>
    <row r="3119" spans="1:8" x14ac:dyDescent="0.25">
      <c r="A3119" s="20" t="s">
        <v>116</v>
      </c>
      <c r="B3119" s="20" t="s">
        <v>6852</v>
      </c>
      <c r="C3119" s="20" t="s">
        <v>13491</v>
      </c>
      <c r="D3119" s="20" t="s">
        <v>13492</v>
      </c>
      <c r="E3119" s="20" t="s">
        <v>72</v>
      </c>
      <c r="F3119" s="20" t="s">
        <v>13493</v>
      </c>
      <c r="G3119" t="s">
        <v>13494</v>
      </c>
      <c r="H3119" s="20" t="s">
        <v>6364</v>
      </c>
    </row>
    <row r="3120" spans="1:8" x14ac:dyDescent="0.25">
      <c r="A3120" s="20" t="s">
        <v>51</v>
      </c>
      <c r="B3120" s="20" t="s">
        <v>6414</v>
      </c>
      <c r="C3120" s="20" t="s">
        <v>5382</v>
      </c>
      <c r="D3120" s="20" t="s">
        <v>4729</v>
      </c>
      <c r="E3120" s="20" t="s">
        <v>4547</v>
      </c>
      <c r="F3120" s="20" t="s">
        <v>4548</v>
      </c>
      <c r="G3120" t="s">
        <v>13495</v>
      </c>
      <c r="H3120" s="20" t="s">
        <v>6364</v>
      </c>
    </row>
    <row r="3121" spans="1:8" x14ac:dyDescent="0.25">
      <c r="A3121" s="20" t="s">
        <v>34</v>
      </c>
      <c r="B3121" s="20" t="s">
        <v>6394</v>
      </c>
      <c r="C3121" s="20" t="s">
        <v>13496</v>
      </c>
      <c r="D3121" s="20" t="s">
        <v>13497</v>
      </c>
      <c r="E3121" s="20" t="s">
        <v>17</v>
      </c>
      <c r="F3121" s="20" t="s">
        <v>13498</v>
      </c>
      <c r="G3121" t="s">
        <v>13499</v>
      </c>
      <c r="H3121" s="20" t="s">
        <v>6364</v>
      </c>
    </row>
    <row r="3122" spans="1:8" x14ac:dyDescent="0.25">
      <c r="A3122" s="20" t="s">
        <v>39</v>
      </c>
      <c r="B3122" s="20" t="s">
        <v>6453</v>
      </c>
      <c r="C3122" s="20" t="s">
        <v>13500</v>
      </c>
      <c r="D3122" s="20" t="s">
        <v>13501</v>
      </c>
      <c r="E3122" s="20" t="s">
        <v>17</v>
      </c>
      <c r="F3122" s="20" t="s">
        <v>13502</v>
      </c>
      <c r="G3122" t="s">
        <v>13503</v>
      </c>
      <c r="H3122" s="20" t="s">
        <v>6364</v>
      </c>
    </row>
    <row r="3123" spans="1:8" x14ac:dyDescent="0.25">
      <c r="A3123" s="20" t="s">
        <v>48</v>
      </c>
      <c r="B3123" s="20" t="s">
        <v>6593</v>
      </c>
      <c r="C3123" s="20" t="s">
        <v>13504</v>
      </c>
      <c r="D3123" s="20" t="s">
        <v>13505</v>
      </c>
      <c r="E3123" s="20" t="s">
        <v>4414</v>
      </c>
      <c r="F3123" s="20" t="s">
        <v>13506</v>
      </c>
      <c r="G3123" t="s">
        <v>13507</v>
      </c>
      <c r="H3123" s="20" t="s">
        <v>6364</v>
      </c>
    </row>
    <row r="3124" spans="1:8" x14ac:dyDescent="0.25">
      <c r="A3124" s="20" t="s">
        <v>21</v>
      </c>
      <c r="B3124" s="20" t="s">
        <v>6619</v>
      </c>
      <c r="C3124" s="20" t="s">
        <v>1772</v>
      </c>
      <c r="D3124" s="20" t="s">
        <v>4055</v>
      </c>
      <c r="E3124" s="20" t="s">
        <v>1066</v>
      </c>
      <c r="F3124" s="20" t="s">
        <v>1067</v>
      </c>
      <c r="G3124" t="s">
        <v>13508</v>
      </c>
      <c r="H3124" s="20" t="s">
        <v>6364</v>
      </c>
    </row>
    <row r="3125" spans="1:8" x14ac:dyDescent="0.25">
      <c r="A3125" s="20" t="s">
        <v>5447</v>
      </c>
      <c r="B3125" s="20" t="s">
        <v>5447</v>
      </c>
      <c r="C3125" s="20" t="s">
        <v>5383</v>
      </c>
      <c r="D3125" s="20" t="s">
        <v>6284</v>
      </c>
      <c r="E3125" s="20" t="s">
        <v>17</v>
      </c>
      <c r="F3125" s="20" t="s">
        <v>6285</v>
      </c>
      <c r="G3125" t="s">
        <v>13509</v>
      </c>
      <c r="H3125" s="20" t="s">
        <v>6364</v>
      </c>
    </row>
    <row r="3126" spans="1:8" x14ac:dyDescent="0.25">
      <c r="A3126" s="20" t="s">
        <v>4485</v>
      </c>
      <c r="B3126" s="20" t="s">
        <v>4485</v>
      </c>
      <c r="C3126" s="20" t="s">
        <v>2350</v>
      </c>
      <c r="D3126" s="20" t="s">
        <v>4056</v>
      </c>
      <c r="E3126" s="20" t="s">
        <v>17</v>
      </c>
      <c r="F3126" s="20" t="s">
        <v>1068</v>
      </c>
      <c r="G3126" t="s">
        <v>13510</v>
      </c>
      <c r="H3126" s="20" t="s">
        <v>6364</v>
      </c>
    </row>
    <row r="3127" spans="1:8" x14ac:dyDescent="0.25">
      <c r="A3127" s="20" t="s">
        <v>30</v>
      </c>
      <c r="B3127" s="20" t="s">
        <v>30</v>
      </c>
      <c r="C3127" s="20" t="s">
        <v>13511</v>
      </c>
      <c r="D3127" s="20" t="s">
        <v>13512</v>
      </c>
      <c r="E3127" s="20" t="s">
        <v>17</v>
      </c>
      <c r="F3127" s="20" t="s">
        <v>13513</v>
      </c>
      <c r="G3127" t="s">
        <v>13514</v>
      </c>
      <c r="H3127" s="20" t="s">
        <v>6364</v>
      </c>
    </row>
    <row r="3128" spans="1:8" x14ac:dyDescent="0.25">
      <c r="A3128" s="20" t="s">
        <v>42</v>
      </c>
      <c r="B3128" s="20" t="s">
        <v>6531</v>
      </c>
      <c r="C3128" s="20" t="s">
        <v>13515</v>
      </c>
      <c r="D3128" s="20" t="s">
        <v>13516</v>
      </c>
      <c r="E3128" s="20" t="s">
        <v>1473</v>
      </c>
      <c r="F3128" s="20" t="s">
        <v>13517</v>
      </c>
      <c r="G3128" t="s">
        <v>13518</v>
      </c>
      <c r="H3128" s="20" t="s">
        <v>6364</v>
      </c>
    </row>
    <row r="3129" spans="1:8" x14ac:dyDescent="0.25">
      <c r="A3129" s="20" t="s">
        <v>5630</v>
      </c>
      <c r="B3129" s="20" t="s">
        <v>6694</v>
      </c>
      <c r="C3129" s="20" t="s">
        <v>13519</v>
      </c>
      <c r="D3129" s="20" t="s">
        <v>13520</v>
      </c>
      <c r="E3129" s="20" t="s">
        <v>72</v>
      </c>
      <c r="F3129" s="20" t="s">
        <v>13521</v>
      </c>
      <c r="G3129" t="s">
        <v>13522</v>
      </c>
      <c r="H3129" s="20" t="s">
        <v>6364</v>
      </c>
    </row>
    <row r="3130" spans="1:8" x14ac:dyDescent="0.25">
      <c r="A3130" s="20" t="s">
        <v>5447</v>
      </c>
      <c r="B3130" s="20" t="s">
        <v>5447</v>
      </c>
      <c r="C3130" s="20" t="s">
        <v>13523</v>
      </c>
      <c r="D3130" s="20" t="s">
        <v>13524</v>
      </c>
      <c r="E3130" s="20" t="s">
        <v>17</v>
      </c>
      <c r="F3130" s="20" t="s">
        <v>13525</v>
      </c>
      <c r="G3130" t="s">
        <v>13526</v>
      </c>
      <c r="H3130" s="20" t="s">
        <v>6364</v>
      </c>
    </row>
    <row r="3131" spans="1:8" x14ac:dyDescent="0.25">
      <c r="A3131" s="20" t="s">
        <v>4400</v>
      </c>
      <c r="B3131" s="20" t="s">
        <v>6732</v>
      </c>
      <c r="C3131" s="20" t="s">
        <v>1691</v>
      </c>
      <c r="D3131" s="20" t="s">
        <v>4057</v>
      </c>
      <c r="E3131" s="20" t="s">
        <v>67</v>
      </c>
      <c r="F3131" s="20" t="s">
        <v>1069</v>
      </c>
      <c r="G3131" t="s">
        <v>13527</v>
      </c>
      <c r="H3131" s="20" t="s">
        <v>6364</v>
      </c>
    </row>
    <row r="3132" spans="1:8" x14ac:dyDescent="0.25">
      <c r="A3132" s="20" t="s">
        <v>4485</v>
      </c>
      <c r="B3132" s="20" t="s">
        <v>4485</v>
      </c>
      <c r="C3132" s="20" t="s">
        <v>2490</v>
      </c>
      <c r="D3132" s="20" t="s">
        <v>4058</v>
      </c>
      <c r="E3132" s="20" t="s">
        <v>779</v>
      </c>
      <c r="F3132" s="20" t="s">
        <v>1070</v>
      </c>
      <c r="G3132" t="s">
        <v>13528</v>
      </c>
      <c r="H3132" s="20" t="s">
        <v>6364</v>
      </c>
    </row>
    <row r="3133" spans="1:8" x14ac:dyDescent="0.25">
      <c r="A3133" s="20" t="s">
        <v>39</v>
      </c>
      <c r="B3133" s="20" t="s">
        <v>6453</v>
      </c>
      <c r="C3133" s="20" t="s">
        <v>13529</v>
      </c>
      <c r="D3133" s="20" t="s">
        <v>13530</v>
      </c>
      <c r="E3133" s="20" t="s">
        <v>17</v>
      </c>
      <c r="F3133" s="20" t="s">
        <v>13531</v>
      </c>
      <c r="G3133" t="s">
        <v>13532</v>
      </c>
      <c r="H3133" s="20" t="s">
        <v>6364</v>
      </c>
    </row>
    <row r="3134" spans="1:8" x14ac:dyDescent="0.25">
      <c r="A3134" s="20" t="s">
        <v>5447</v>
      </c>
      <c r="B3134" s="20" t="s">
        <v>5447</v>
      </c>
      <c r="C3134" s="20" t="s">
        <v>13533</v>
      </c>
      <c r="D3134" s="20" t="s">
        <v>13534</v>
      </c>
      <c r="E3134" s="20" t="s">
        <v>17</v>
      </c>
      <c r="F3134" s="20" t="s">
        <v>13535</v>
      </c>
      <c r="G3134" t="s">
        <v>13536</v>
      </c>
      <c r="H3134" s="20" t="s">
        <v>6364</v>
      </c>
    </row>
    <row r="3135" spans="1:8" x14ac:dyDescent="0.25">
      <c r="A3135" s="20" t="s">
        <v>21</v>
      </c>
      <c r="B3135" s="20" t="s">
        <v>6433</v>
      </c>
      <c r="C3135" s="20" t="s">
        <v>13537</v>
      </c>
      <c r="D3135" s="20" t="s">
        <v>13538</v>
      </c>
      <c r="E3135" s="20" t="s">
        <v>17</v>
      </c>
      <c r="F3135" s="20" t="s">
        <v>13539</v>
      </c>
      <c r="G3135" t="s">
        <v>13540</v>
      </c>
      <c r="H3135" s="20" t="s">
        <v>6364</v>
      </c>
    </row>
    <row r="3136" spans="1:8" x14ac:dyDescent="0.25">
      <c r="A3136" s="20" t="s">
        <v>39</v>
      </c>
      <c r="B3136" s="20" t="s">
        <v>6453</v>
      </c>
      <c r="C3136" s="20" t="s">
        <v>5384</v>
      </c>
      <c r="D3136" s="20" t="s">
        <v>4730</v>
      </c>
      <c r="E3136" s="20" t="s">
        <v>17</v>
      </c>
      <c r="F3136" s="20" t="s">
        <v>4549</v>
      </c>
      <c r="G3136" t="s">
        <v>13541</v>
      </c>
      <c r="H3136" s="20" t="s">
        <v>6364</v>
      </c>
    </row>
    <row r="3137" spans="1:8" x14ac:dyDescent="0.25">
      <c r="A3137" s="20" t="s">
        <v>34</v>
      </c>
      <c r="B3137" s="20" t="s">
        <v>6394</v>
      </c>
      <c r="C3137" s="20" t="s">
        <v>13542</v>
      </c>
      <c r="D3137" s="20" t="s">
        <v>13543</v>
      </c>
      <c r="E3137" s="20" t="s">
        <v>17</v>
      </c>
      <c r="F3137" s="20" t="s">
        <v>13544</v>
      </c>
      <c r="G3137" t="s">
        <v>13545</v>
      </c>
      <c r="H3137" s="20" t="s">
        <v>6364</v>
      </c>
    </row>
    <row r="3138" spans="1:8" x14ac:dyDescent="0.25">
      <c r="A3138" s="20" t="s">
        <v>288</v>
      </c>
      <c r="B3138" s="20" t="s">
        <v>6869</v>
      </c>
      <c r="C3138" s="20" t="s">
        <v>13546</v>
      </c>
      <c r="D3138" s="20" t="s">
        <v>13547</v>
      </c>
      <c r="E3138" s="20" t="s">
        <v>613</v>
      </c>
      <c r="F3138" s="20" t="s">
        <v>13548</v>
      </c>
      <c r="G3138" t="s">
        <v>13549</v>
      </c>
      <c r="H3138" s="20" t="s">
        <v>6364</v>
      </c>
    </row>
    <row r="3139" spans="1:8" x14ac:dyDescent="0.25">
      <c r="A3139" s="20" t="s">
        <v>5447</v>
      </c>
      <c r="B3139" s="20" t="s">
        <v>5447</v>
      </c>
      <c r="C3139" s="20" t="s">
        <v>13550</v>
      </c>
      <c r="D3139" s="20" t="s">
        <v>13551</v>
      </c>
      <c r="E3139" s="20" t="s">
        <v>17</v>
      </c>
      <c r="F3139" s="20" t="s">
        <v>13552</v>
      </c>
      <c r="G3139" t="s">
        <v>13553</v>
      </c>
      <c r="H3139" s="20" t="s">
        <v>6364</v>
      </c>
    </row>
    <row r="3140" spans="1:8" x14ac:dyDescent="0.25">
      <c r="A3140" s="20" t="s">
        <v>5447</v>
      </c>
      <c r="B3140" s="20" t="s">
        <v>5447</v>
      </c>
      <c r="C3140" s="20" t="s">
        <v>13554</v>
      </c>
      <c r="D3140" s="20" t="s">
        <v>13555</v>
      </c>
      <c r="E3140" s="20" t="s">
        <v>17</v>
      </c>
      <c r="F3140" s="20" t="s">
        <v>13556</v>
      </c>
      <c r="G3140" t="s">
        <v>13557</v>
      </c>
      <c r="H3140" s="20" t="s">
        <v>6364</v>
      </c>
    </row>
    <row r="3141" spans="1:8" x14ac:dyDescent="0.25">
      <c r="A3141" s="20" t="s">
        <v>4406</v>
      </c>
      <c r="B3141" s="20" t="s">
        <v>4406</v>
      </c>
      <c r="C3141" s="20" t="s">
        <v>2415</v>
      </c>
      <c r="D3141" s="20" t="s">
        <v>4059</v>
      </c>
      <c r="E3141" s="20" t="s">
        <v>17</v>
      </c>
      <c r="F3141" s="20" t="s">
        <v>1071</v>
      </c>
      <c r="G3141" t="s">
        <v>13558</v>
      </c>
      <c r="H3141" s="20" t="s">
        <v>6364</v>
      </c>
    </row>
    <row r="3142" spans="1:8" x14ac:dyDescent="0.25">
      <c r="A3142" s="20" t="s">
        <v>1384</v>
      </c>
      <c r="B3142" s="20" t="s">
        <v>1384</v>
      </c>
      <c r="C3142" s="20" t="s">
        <v>5385</v>
      </c>
      <c r="D3142" s="20" t="s">
        <v>4731</v>
      </c>
      <c r="E3142" s="20" t="s">
        <v>1421</v>
      </c>
      <c r="F3142" s="20" t="s">
        <v>4550</v>
      </c>
      <c r="G3142" t="s">
        <v>13559</v>
      </c>
      <c r="H3142" s="20" t="s">
        <v>6364</v>
      </c>
    </row>
    <row r="3143" spans="1:8" x14ac:dyDescent="0.25">
      <c r="A3143" s="20" t="s">
        <v>5447</v>
      </c>
      <c r="B3143" s="20" t="s">
        <v>5447</v>
      </c>
      <c r="C3143" s="20" t="s">
        <v>13560</v>
      </c>
      <c r="D3143" s="20" t="s">
        <v>13561</v>
      </c>
      <c r="E3143" s="20" t="s">
        <v>17</v>
      </c>
      <c r="F3143" s="20" t="s">
        <v>13562</v>
      </c>
      <c r="G3143" t="s">
        <v>13563</v>
      </c>
      <c r="H3143" s="20" t="s">
        <v>6364</v>
      </c>
    </row>
    <row r="3144" spans="1:8" x14ac:dyDescent="0.25">
      <c r="A3144" s="20" t="s">
        <v>30</v>
      </c>
      <c r="B3144" s="20" t="s">
        <v>30</v>
      </c>
      <c r="C3144" s="20" t="s">
        <v>13564</v>
      </c>
      <c r="D3144" s="20" t="s">
        <v>13565</v>
      </c>
      <c r="E3144" s="20" t="s">
        <v>17</v>
      </c>
      <c r="F3144" s="20" t="s">
        <v>13566</v>
      </c>
      <c r="G3144" t="s">
        <v>13567</v>
      </c>
      <c r="H3144" s="20" t="s">
        <v>6364</v>
      </c>
    </row>
    <row r="3145" spans="1:8" x14ac:dyDescent="0.25">
      <c r="A3145" s="20" t="s">
        <v>30</v>
      </c>
      <c r="B3145" s="20" t="s">
        <v>30</v>
      </c>
      <c r="C3145" s="20" t="s">
        <v>1273</v>
      </c>
      <c r="D3145" s="20" t="s">
        <v>4060</v>
      </c>
      <c r="E3145" s="20" t="s">
        <v>17</v>
      </c>
      <c r="F3145" s="20" t="s">
        <v>1072</v>
      </c>
      <c r="G3145" t="s">
        <v>13568</v>
      </c>
      <c r="H3145" s="20" t="s">
        <v>6364</v>
      </c>
    </row>
    <row r="3146" spans="1:8" x14ac:dyDescent="0.25">
      <c r="A3146" s="20" t="s">
        <v>34</v>
      </c>
      <c r="B3146" s="20" t="s">
        <v>6394</v>
      </c>
      <c r="C3146" s="20" t="s">
        <v>13569</v>
      </c>
      <c r="D3146" s="20" t="s">
        <v>13570</v>
      </c>
      <c r="E3146" s="20" t="s">
        <v>17</v>
      </c>
      <c r="F3146" s="20" t="s">
        <v>13571</v>
      </c>
      <c r="G3146" t="s">
        <v>13572</v>
      </c>
      <c r="H3146" s="20" t="s">
        <v>6364</v>
      </c>
    </row>
    <row r="3147" spans="1:8" x14ac:dyDescent="0.25">
      <c r="A3147" s="20" t="s">
        <v>4485</v>
      </c>
      <c r="B3147" s="20" t="s">
        <v>4485</v>
      </c>
      <c r="C3147" s="20" t="s">
        <v>13573</v>
      </c>
      <c r="D3147" s="20" t="s">
        <v>13574</v>
      </c>
      <c r="E3147" s="20" t="s">
        <v>17</v>
      </c>
      <c r="F3147" s="20" t="s">
        <v>13575</v>
      </c>
      <c r="G3147" t="s">
        <v>13576</v>
      </c>
      <c r="H3147" s="20" t="s">
        <v>6364</v>
      </c>
    </row>
    <row r="3148" spans="1:8" x14ac:dyDescent="0.25">
      <c r="A3148" s="20" t="s">
        <v>4485</v>
      </c>
      <c r="B3148" s="20" t="s">
        <v>4485</v>
      </c>
      <c r="C3148" s="20" t="s">
        <v>2431</v>
      </c>
      <c r="D3148" s="20" t="s">
        <v>4061</v>
      </c>
      <c r="E3148" s="20" t="s">
        <v>17</v>
      </c>
      <c r="F3148" s="20" t="s">
        <v>1545</v>
      </c>
      <c r="G3148" t="s">
        <v>13577</v>
      </c>
      <c r="H3148" s="20" t="s">
        <v>6364</v>
      </c>
    </row>
    <row r="3149" spans="1:8" x14ac:dyDescent="0.25">
      <c r="A3149" s="20" t="s">
        <v>5447</v>
      </c>
      <c r="B3149" s="20" t="s">
        <v>5447</v>
      </c>
      <c r="C3149" s="20" t="s">
        <v>13578</v>
      </c>
      <c r="D3149" s="20" t="s">
        <v>13579</v>
      </c>
      <c r="E3149" s="20" t="s">
        <v>17</v>
      </c>
      <c r="F3149" s="20" t="s">
        <v>13580</v>
      </c>
      <c r="G3149" t="s">
        <v>13581</v>
      </c>
      <c r="H3149" s="20" t="s">
        <v>6364</v>
      </c>
    </row>
    <row r="3150" spans="1:8" x14ac:dyDescent="0.25">
      <c r="A3150" s="20" t="s">
        <v>4413</v>
      </c>
      <c r="B3150" s="20" t="s">
        <v>4413</v>
      </c>
      <c r="C3150" s="20" t="s">
        <v>5386</v>
      </c>
      <c r="D3150" s="20" t="s">
        <v>6286</v>
      </c>
      <c r="E3150" s="20" t="s">
        <v>63</v>
      </c>
      <c r="F3150" s="20" t="s">
        <v>6287</v>
      </c>
      <c r="G3150" t="s">
        <v>13582</v>
      </c>
      <c r="H3150" s="20" t="s">
        <v>6364</v>
      </c>
    </row>
    <row r="3151" spans="1:8" x14ac:dyDescent="0.25">
      <c r="A3151" s="20" t="s">
        <v>4406</v>
      </c>
      <c r="B3151" s="20" t="s">
        <v>4406</v>
      </c>
      <c r="C3151" s="20" t="s">
        <v>13583</v>
      </c>
      <c r="D3151" s="20" t="s">
        <v>13584</v>
      </c>
      <c r="E3151" s="20" t="s">
        <v>17</v>
      </c>
      <c r="F3151" s="20" t="s">
        <v>13585</v>
      </c>
      <c r="G3151" t="s">
        <v>13586</v>
      </c>
      <c r="H3151" s="20" t="s">
        <v>6364</v>
      </c>
    </row>
    <row r="3152" spans="1:8" x14ac:dyDescent="0.25">
      <c r="A3152" s="20" t="s">
        <v>4485</v>
      </c>
      <c r="B3152" s="20" t="s">
        <v>4485</v>
      </c>
      <c r="C3152" s="20" t="s">
        <v>13587</v>
      </c>
      <c r="D3152" s="20" t="s">
        <v>13588</v>
      </c>
      <c r="E3152" s="20" t="s">
        <v>17</v>
      </c>
      <c r="F3152" s="20" t="s">
        <v>13589</v>
      </c>
      <c r="G3152" t="s">
        <v>13590</v>
      </c>
      <c r="H3152" s="20" t="s">
        <v>6364</v>
      </c>
    </row>
    <row r="3153" spans="1:8" x14ac:dyDescent="0.25">
      <c r="A3153" s="20" t="s">
        <v>34</v>
      </c>
      <c r="B3153" s="20" t="s">
        <v>6394</v>
      </c>
      <c r="C3153" s="20" t="s">
        <v>13591</v>
      </c>
      <c r="D3153" s="20" t="s">
        <v>13592</v>
      </c>
      <c r="E3153" s="20" t="s">
        <v>17</v>
      </c>
      <c r="F3153" s="20" t="s">
        <v>13593</v>
      </c>
      <c r="G3153" t="s">
        <v>13594</v>
      </c>
      <c r="H3153" s="20" t="s">
        <v>6364</v>
      </c>
    </row>
    <row r="3154" spans="1:8" x14ac:dyDescent="0.25">
      <c r="A3154" s="20" t="s">
        <v>39</v>
      </c>
      <c r="B3154" s="20" t="s">
        <v>6453</v>
      </c>
      <c r="C3154" s="20" t="s">
        <v>2130</v>
      </c>
      <c r="D3154" s="20" t="s">
        <v>4062</v>
      </c>
      <c r="E3154" s="20" t="s">
        <v>17</v>
      </c>
      <c r="F3154" s="20" t="s">
        <v>1073</v>
      </c>
      <c r="G3154" t="s">
        <v>13595</v>
      </c>
      <c r="H3154" s="20" t="s">
        <v>6364</v>
      </c>
    </row>
    <row r="3155" spans="1:8" x14ac:dyDescent="0.25">
      <c r="A3155" s="20" t="s">
        <v>18</v>
      </c>
      <c r="B3155" s="20" t="s">
        <v>18</v>
      </c>
      <c r="C3155" s="20" t="s">
        <v>2097</v>
      </c>
      <c r="D3155" s="20" t="s">
        <v>4063</v>
      </c>
      <c r="E3155" s="20" t="s">
        <v>17</v>
      </c>
      <c r="F3155" s="20" t="s">
        <v>1074</v>
      </c>
      <c r="G3155" t="s">
        <v>13596</v>
      </c>
      <c r="H3155" s="20" t="s">
        <v>6364</v>
      </c>
    </row>
    <row r="3156" spans="1:8" x14ac:dyDescent="0.25">
      <c r="A3156" s="20" t="s">
        <v>4401</v>
      </c>
      <c r="B3156" s="20" t="s">
        <v>4401</v>
      </c>
      <c r="C3156" s="20" t="s">
        <v>2162</v>
      </c>
      <c r="D3156" s="20" t="s">
        <v>4064</v>
      </c>
      <c r="E3156" s="20" t="s">
        <v>17</v>
      </c>
      <c r="F3156" s="20" t="s">
        <v>1075</v>
      </c>
      <c r="G3156" t="s">
        <v>13597</v>
      </c>
      <c r="H3156" s="20" t="s">
        <v>6364</v>
      </c>
    </row>
    <row r="3157" spans="1:8" x14ac:dyDescent="0.25">
      <c r="A3157" s="20" t="s">
        <v>5447</v>
      </c>
      <c r="B3157" s="20" t="s">
        <v>5447</v>
      </c>
      <c r="C3157" s="20" t="s">
        <v>5387</v>
      </c>
      <c r="D3157" s="20" t="s">
        <v>6288</v>
      </c>
      <c r="E3157" s="20" t="s">
        <v>17</v>
      </c>
      <c r="F3157" s="20" t="s">
        <v>6289</v>
      </c>
      <c r="G3157" t="s">
        <v>13598</v>
      </c>
      <c r="H3157" s="20" t="s">
        <v>6364</v>
      </c>
    </row>
    <row r="3158" spans="1:8" x14ac:dyDescent="0.25">
      <c r="A3158" s="20" t="s">
        <v>5447</v>
      </c>
      <c r="B3158" s="20" t="s">
        <v>5447</v>
      </c>
      <c r="C3158" s="20" t="s">
        <v>13599</v>
      </c>
      <c r="D3158" s="20" t="s">
        <v>13600</v>
      </c>
      <c r="E3158" s="20" t="s">
        <v>17</v>
      </c>
      <c r="F3158" s="20" t="s">
        <v>13601</v>
      </c>
      <c r="G3158" t="s">
        <v>13602</v>
      </c>
      <c r="H3158" s="20" t="s">
        <v>6364</v>
      </c>
    </row>
    <row r="3159" spans="1:8" x14ac:dyDescent="0.25">
      <c r="A3159" s="20" t="s">
        <v>39</v>
      </c>
      <c r="B3159" s="20" t="s">
        <v>6453</v>
      </c>
      <c r="C3159" s="20" t="s">
        <v>2411</v>
      </c>
      <c r="D3159" s="20" t="s">
        <v>4065</v>
      </c>
      <c r="E3159" s="20" t="s">
        <v>17</v>
      </c>
      <c r="F3159" s="20" t="s">
        <v>1546</v>
      </c>
      <c r="G3159" t="s">
        <v>13603</v>
      </c>
      <c r="H3159" s="20" t="s">
        <v>6364</v>
      </c>
    </row>
    <row r="3160" spans="1:8" x14ac:dyDescent="0.25">
      <c r="A3160" s="20" t="s">
        <v>5447</v>
      </c>
      <c r="B3160" s="20" t="s">
        <v>5447</v>
      </c>
      <c r="C3160" s="20" t="s">
        <v>5388</v>
      </c>
      <c r="D3160" s="20" t="s">
        <v>4732</v>
      </c>
      <c r="E3160" s="20" t="s">
        <v>17</v>
      </c>
      <c r="F3160" s="20" t="s">
        <v>4551</v>
      </c>
      <c r="G3160" t="s">
        <v>13604</v>
      </c>
      <c r="H3160" s="20" t="s">
        <v>6364</v>
      </c>
    </row>
    <row r="3161" spans="1:8" x14ac:dyDescent="0.25">
      <c r="A3161" s="20" t="s">
        <v>34</v>
      </c>
      <c r="B3161" s="20" t="s">
        <v>6394</v>
      </c>
      <c r="C3161" s="20" t="s">
        <v>13605</v>
      </c>
      <c r="D3161" s="20" t="s">
        <v>13606</v>
      </c>
      <c r="E3161" s="20" t="s">
        <v>17</v>
      </c>
      <c r="F3161" s="20" t="s">
        <v>13607</v>
      </c>
      <c r="G3161" t="s">
        <v>13608</v>
      </c>
      <c r="H3161" s="20" t="s">
        <v>6364</v>
      </c>
    </row>
    <row r="3162" spans="1:8" x14ac:dyDescent="0.25">
      <c r="A3162" s="20" t="s">
        <v>21</v>
      </c>
      <c r="B3162" s="20" t="s">
        <v>6619</v>
      </c>
      <c r="C3162" s="20" t="s">
        <v>2740</v>
      </c>
      <c r="D3162" s="20" t="s">
        <v>4066</v>
      </c>
      <c r="E3162" s="20" t="s">
        <v>72</v>
      </c>
      <c r="F3162" s="20" t="s">
        <v>2651</v>
      </c>
      <c r="G3162" t="s">
        <v>13609</v>
      </c>
      <c r="H3162" s="20" t="s">
        <v>6364</v>
      </c>
    </row>
    <row r="3163" spans="1:8" x14ac:dyDescent="0.25">
      <c r="A3163" s="20" t="s">
        <v>24</v>
      </c>
      <c r="B3163" s="20" t="s">
        <v>6458</v>
      </c>
      <c r="C3163" s="20" t="s">
        <v>2450</v>
      </c>
      <c r="D3163" s="20" t="s">
        <v>4067</v>
      </c>
      <c r="E3163" s="20" t="s">
        <v>17</v>
      </c>
      <c r="F3163" s="20" t="s">
        <v>1076</v>
      </c>
      <c r="G3163" t="s">
        <v>13610</v>
      </c>
      <c r="H3163" s="20" t="s">
        <v>6364</v>
      </c>
    </row>
    <row r="3164" spans="1:8" x14ac:dyDescent="0.25">
      <c r="A3164" s="20" t="s">
        <v>5470</v>
      </c>
      <c r="B3164" s="20" t="s">
        <v>5470</v>
      </c>
      <c r="C3164" s="20" t="s">
        <v>13611</v>
      </c>
      <c r="D3164" s="20" t="s">
        <v>13612</v>
      </c>
      <c r="E3164" s="20" t="s">
        <v>17</v>
      </c>
      <c r="F3164" s="20" t="s">
        <v>13613</v>
      </c>
      <c r="G3164" t="s">
        <v>13614</v>
      </c>
      <c r="H3164" s="20" t="s">
        <v>6364</v>
      </c>
    </row>
    <row r="3165" spans="1:8" x14ac:dyDescent="0.25">
      <c r="A3165" s="20" t="s">
        <v>34</v>
      </c>
      <c r="B3165" s="20" t="s">
        <v>6394</v>
      </c>
      <c r="C3165" s="20" t="s">
        <v>13615</v>
      </c>
      <c r="D3165" s="20" t="s">
        <v>13616</v>
      </c>
      <c r="E3165" s="20" t="s">
        <v>17</v>
      </c>
      <c r="F3165" s="20" t="s">
        <v>13617</v>
      </c>
      <c r="G3165" t="s">
        <v>13618</v>
      </c>
      <c r="H3165" s="20" t="s">
        <v>6364</v>
      </c>
    </row>
    <row r="3166" spans="1:8" x14ac:dyDescent="0.25">
      <c r="A3166" s="20" t="s">
        <v>4250</v>
      </c>
      <c r="B3166" s="20" t="s">
        <v>6734</v>
      </c>
      <c r="C3166" s="20" t="s">
        <v>13619</v>
      </c>
      <c r="D3166" s="20" t="s">
        <v>13620</v>
      </c>
      <c r="E3166" s="20" t="s">
        <v>17</v>
      </c>
      <c r="F3166" s="20" t="s">
        <v>13621</v>
      </c>
      <c r="G3166" t="s">
        <v>13622</v>
      </c>
      <c r="H3166" s="20" t="s">
        <v>6364</v>
      </c>
    </row>
    <row r="3167" spans="1:8" x14ac:dyDescent="0.25">
      <c r="A3167" s="20" t="s">
        <v>24</v>
      </c>
      <c r="B3167" s="20" t="s">
        <v>6458</v>
      </c>
      <c r="C3167" s="20" t="s">
        <v>2317</v>
      </c>
      <c r="D3167" s="20" t="s">
        <v>4068</v>
      </c>
      <c r="E3167" s="20" t="s">
        <v>17</v>
      </c>
      <c r="F3167" s="20" t="s">
        <v>1077</v>
      </c>
      <c r="G3167" t="s">
        <v>13623</v>
      </c>
      <c r="H3167" s="20" t="s">
        <v>6364</v>
      </c>
    </row>
    <row r="3168" spans="1:8" x14ac:dyDescent="0.25">
      <c r="A3168" s="20" t="s">
        <v>4485</v>
      </c>
      <c r="B3168" s="20" t="s">
        <v>4485</v>
      </c>
      <c r="C3168" s="20" t="s">
        <v>13624</v>
      </c>
      <c r="D3168" s="20" t="s">
        <v>13625</v>
      </c>
      <c r="E3168" s="20" t="s">
        <v>17</v>
      </c>
      <c r="F3168" s="20" t="s">
        <v>13626</v>
      </c>
      <c r="G3168" t="s">
        <v>13627</v>
      </c>
      <c r="H3168" s="20" t="s">
        <v>6364</v>
      </c>
    </row>
    <row r="3169" spans="1:8" x14ac:dyDescent="0.25">
      <c r="A3169" s="20" t="s">
        <v>34</v>
      </c>
      <c r="B3169" s="20" t="s">
        <v>6394</v>
      </c>
      <c r="C3169" s="20" t="s">
        <v>1313</v>
      </c>
      <c r="D3169" s="20" t="s">
        <v>4069</v>
      </c>
      <c r="E3169" s="20" t="s">
        <v>17</v>
      </c>
      <c r="F3169" s="20" t="s">
        <v>1078</v>
      </c>
      <c r="G3169" t="s">
        <v>13628</v>
      </c>
      <c r="H3169" s="20" t="s">
        <v>6364</v>
      </c>
    </row>
    <row r="3170" spans="1:8" x14ac:dyDescent="0.25">
      <c r="A3170" s="20" t="s">
        <v>5447</v>
      </c>
      <c r="B3170" s="20" t="s">
        <v>5447</v>
      </c>
      <c r="C3170" s="20" t="s">
        <v>5389</v>
      </c>
      <c r="D3170" s="20" t="s">
        <v>4733</v>
      </c>
      <c r="E3170" s="20" t="s">
        <v>17</v>
      </c>
      <c r="F3170" s="20" t="s">
        <v>4377</v>
      </c>
      <c r="G3170" t="s">
        <v>13629</v>
      </c>
      <c r="H3170" s="20" t="s">
        <v>6364</v>
      </c>
    </row>
    <row r="3171" spans="1:8" x14ac:dyDescent="0.25">
      <c r="A3171" s="20" t="s">
        <v>25</v>
      </c>
      <c r="B3171" s="20" t="s">
        <v>6400</v>
      </c>
      <c r="C3171" s="20" t="s">
        <v>2140</v>
      </c>
      <c r="D3171" s="20" t="s">
        <v>4070</v>
      </c>
      <c r="E3171" s="20" t="s">
        <v>4386</v>
      </c>
      <c r="F3171" s="20" t="s">
        <v>1079</v>
      </c>
      <c r="G3171" t="s">
        <v>13630</v>
      </c>
      <c r="H3171" s="20" t="s">
        <v>6364</v>
      </c>
    </row>
    <row r="3172" spans="1:8" x14ac:dyDescent="0.25">
      <c r="A3172" s="20" t="s">
        <v>39</v>
      </c>
      <c r="B3172" s="20" t="s">
        <v>6453</v>
      </c>
      <c r="C3172" s="20" t="s">
        <v>1812</v>
      </c>
      <c r="D3172" s="20" t="s">
        <v>4071</v>
      </c>
      <c r="E3172" s="20" t="s">
        <v>17</v>
      </c>
      <c r="F3172" s="20" t="s">
        <v>1080</v>
      </c>
      <c r="G3172" t="s">
        <v>13631</v>
      </c>
      <c r="H3172" s="20" t="s">
        <v>6364</v>
      </c>
    </row>
    <row r="3173" spans="1:8" x14ac:dyDescent="0.25">
      <c r="A3173" s="20" t="s">
        <v>39</v>
      </c>
      <c r="B3173" s="20" t="s">
        <v>6453</v>
      </c>
      <c r="C3173" s="20" t="s">
        <v>5390</v>
      </c>
      <c r="D3173" s="20" t="s">
        <v>6290</v>
      </c>
      <c r="E3173" s="20" t="s">
        <v>17</v>
      </c>
      <c r="F3173" s="20" t="s">
        <v>6291</v>
      </c>
      <c r="G3173" t="s">
        <v>13632</v>
      </c>
      <c r="H3173" s="20" t="s">
        <v>6364</v>
      </c>
    </row>
    <row r="3174" spans="1:8" x14ac:dyDescent="0.25">
      <c r="A3174" s="20" t="s">
        <v>21</v>
      </c>
      <c r="B3174" s="20" t="s">
        <v>6619</v>
      </c>
      <c r="C3174" s="20" t="s">
        <v>2116</v>
      </c>
      <c r="D3174" s="20" t="s">
        <v>4072</v>
      </c>
      <c r="E3174" s="20" t="s">
        <v>325</v>
      </c>
      <c r="F3174" s="20" t="s">
        <v>1081</v>
      </c>
      <c r="G3174" t="s">
        <v>13633</v>
      </c>
      <c r="H3174" s="20" t="s">
        <v>6364</v>
      </c>
    </row>
    <row r="3175" spans="1:8" x14ac:dyDescent="0.25">
      <c r="A3175" s="20" t="s">
        <v>4485</v>
      </c>
      <c r="B3175" s="20" t="s">
        <v>4485</v>
      </c>
      <c r="C3175" s="20" t="s">
        <v>5391</v>
      </c>
      <c r="D3175" s="20" t="s">
        <v>6292</v>
      </c>
      <c r="E3175" s="20" t="s">
        <v>17</v>
      </c>
      <c r="F3175" s="20" t="s">
        <v>6293</v>
      </c>
      <c r="G3175" t="s">
        <v>13634</v>
      </c>
      <c r="H3175" s="20" t="s">
        <v>6364</v>
      </c>
    </row>
    <row r="3176" spans="1:8" x14ac:dyDescent="0.25">
      <c r="A3176" s="20" t="s">
        <v>4250</v>
      </c>
      <c r="B3176" s="20" t="s">
        <v>6734</v>
      </c>
      <c r="C3176" s="20" t="s">
        <v>1578</v>
      </c>
      <c r="D3176" s="20" t="s">
        <v>4073</v>
      </c>
      <c r="E3176" s="20" t="s">
        <v>17</v>
      </c>
      <c r="F3176" s="20" t="s">
        <v>1082</v>
      </c>
      <c r="G3176" t="s">
        <v>13635</v>
      </c>
      <c r="H3176" s="20" t="s">
        <v>6364</v>
      </c>
    </row>
    <row r="3177" spans="1:8" x14ac:dyDescent="0.25">
      <c r="A3177" s="20" t="s">
        <v>34</v>
      </c>
      <c r="B3177" s="20" t="s">
        <v>6394</v>
      </c>
      <c r="C3177" s="20" t="s">
        <v>5392</v>
      </c>
      <c r="D3177" s="20" t="s">
        <v>6294</v>
      </c>
      <c r="E3177" s="20" t="s">
        <v>17</v>
      </c>
      <c r="F3177" s="20" t="s">
        <v>6295</v>
      </c>
      <c r="G3177" t="s">
        <v>13636</v>
      </c>
      <c r="H3177" s="20" t="s">
        <v>6364</v>
      </c>
    </row>
    <row r="3178" spans="1:8" x14ac:dyDescent="0.25">
      <c r="A3178" s="20" t="s">
        <v>34</v>
      </c>
      <c r="B3178" s="20" t="s">
        <v>6402</v>
      </c>
      <c r="C3178" s="20" t="s">
        <v>1683</v>
      </c>
      <c r="D3178" s="20" t="s">
        <v>4074</v>
      </c>
      <c r="E3178" s="20" t="s">
        <v>17</v>
      </c>
      <c r="F3178" s="20" t="s">
        <v>1083</v>
      </c>
      <c r="G3178" t="s">
        <v>13637</v>
      </c>
      <c r="H3178" s="20" t="s">
        <v>6364</v>
      </c>
    </row>
    <row r="3179" spans="1:8" x14ac:dyDescent="0.25">
      <c r="A3179" s="20" t="s">
        <v>34</v>
      </c>
      <c r="B3179" s="20" t="s">
        <v>6394</v>
      </c>
      <c r="C3179" s="20" t="s">
        <v>13638</v>
      </c>
      <c r="D3179" s="20" t="s">
        <v>13639</v>
      </c>
      <c r="E3179" s="20" t="s">
        <v>50</v>
      </c>
      <c r="F3179" s="20" t="s">
        <v>13640</v>
      </c>
      <c r="G3179" t="s">
        <v>13641</v>
      </c>
      <c r="H3179" s="20" t="s">
        <v>6364</v>
      </c>
    </row>
    <row r="3180" spans="1:8" x14ac:dyDescent="0.25">
      <c r="A3180" s="20" t="s">
        <v>5447</v>
      </c>
      <c r="B3180" s="20" t="s">
        <v>5447</v>
      </c>
      <c r="C3180" s="20" t="s">
        <v>13642</v>
      </c>
      <c r="D3180" s="20" t="s">
        <v>13643</v>
      </c>
      <c r="E3180" s="20" t="s">
        <v>17</v>
      </c>
      <c r="F3180" s="20" t="s">
        <v>13644</v>
      </c>
      <c r="G3180" t="s">
        <v>13645</v>
      </c>
      <c r="H3180" s="20" t="s">
        <v>6364</v>
      </c>
    </row>
    <row r="3181" spans="1:8" x14ac:dyDescent="0.25">
      <c r="A3181" s="20" t="s">
        <v>81</v>
      </c>
      <c r="B3181" s="20" t="s">
        <v>6612</v>
      </c>
      <c r="C3181" s="20" t="s">
        <v>2401</v>
      </c>
      <c r="D3181" s="20" t="s">
        <v>4075</v>
      </c>
      <c r="E3181" s="20" t="s">
        <v>67</v>
      </c>
      <c r="F3181" s="20" t="s">
        <v>1547</v>
      </c>
      <c r="G3181" t="s">
        <v>13646</v>
      </c>
      <c r="H3181" s="20" t="s">
        <v>6364</v>
      </c>
    </row>
    <row r="3182" spans="1:8" x14ac:dyDescent="0.25">
      <c r="A3182" s="20" t="s">
        <v>5447</v>
      </c>
      <c r="B3182" s="20" t="s">
        <v>5447</v>
      </c>
      <c r="C3182" s="20" t="s">
        <v>2000</v>
      </c>
      <c r="D3182" s="20" t="s">
        <v>4076</v>
      </c>
      <c r="E3182" s="20" t="s">
        <v>17</v>
      </c>
      <c r="F3182" s="20" t="s">
        <v>1084</v>
      </c>
      <c r="G3182" t="s">
        <v>13647</v>
      </c>
      <c r="H3182" s="20" t="s">
        <v>6364</v>
      </c>
    </row>
    <row r="3183" spans="1:8" x14ac:dyDescent="0.25">
      <c r="A3183" s="20" t="s">
        <v>39</v>
      </c>
      <c r="B3183" s="20" t="s">
        <v>6453</v>
      </c>
      <c r="C3183" s="20" t="s">
        <v>2554</v>
      </c>
      <c r="D3183" s="20" t="s">
        <v>4077</v>
      </c>
      <c r="E3183" s="20" t="s">
        <v>17</v>
      </c>
      <c r="F3183" s="20" t="s">
        <v>1085</v>
      </c>
      <c r="G3183" t="s">
        <v>13648</v>
      </c>
      <c r="H3183" s="20" t="s">
        <v>6364</v>
      </c>
    </row>
    <row r="3184" spans="1:8" x14ac:dyDescent="0.25">
      <c r="A3184" s="20" t="s">
        <v>6959</v>
      </c>
      <c r="B3184" s="20" t="s">
        <v>6959</v>
      </c>
      <c r="C3184" s="20" t="s">
        <v>13649</v>
      </c>
      <c r="D3184" s="20" t="s">
        <v>13650</v>
      </c>
      <c r="E3184" s="20" t="s">
        <v>17</v>
      </c>
      <c r="F3184" s="20" t="s">
        <v>13651</v>
      </c>
      <c r="G3184" t="s">
        <v>13652</v>
      </c>
      <c r="H3184" s="20" t="s">
        <v>6364</v>
      </c>
    </row>
    <row r="3185" spans="1:8" x14ac:dyDescent="0.25">
      <c r="A3185" s="20" t="s">
        <v>59</v>
      </c>
      <c r="B3185" s="20" t="s">
        <v>59</v>
      </c>
      <c r="C3185" s="20" t="s">
        <v>13653</v>
      </c>
      <c r="D3185" s="20" t="s">
        <v>13654</v>
      </c>
      <c r="E3185" s="20" t="s">
        <v>17</v>
      </c>
      <c r="F3185" s="20" t="s">
        <v>13655</v>
      </c>
      <c r="G3185" t="s">
        <v>13656</v>
      </c>
      <c r="H3185" s="20" t="s">
        <v>6364</v>
      </c>
    </row>
    <row r="3186" spans="1:8" x14ac:dyDescent="0.25">
      <c r="A3186" s="20" t="s">
        <v>34</v>
      </c>
      <c r="B3186" s="20" t="s">
        <v>6394</v>
      </c>
      <c r="C3186" s="20" t="s">
        <v>1296</v>
      </c>
      <c r="D3186" s="20" t="s">
        <v>4078</v>
      </c>
      <c r="E3186" s="20" t="s">
        <v>17</v>
      </c>
      <c r="F3186" s="20" t="s">
        <v>1086</v>
      </c>
      <c r="G3186" t="s">
        <v>13657</v>
      </c>
      <c r="H3186" s="20" t="s">
        <v>6364</v>
      </c>
    </row>
    <row r="3187" spans="1:8" x14ac:dyDescent="0.25">
      <c r="A3187" s="20" t="s">
        <v>5447</v>
      </c>
      <c r="B3187" s="20" t="s">
        <v>5447</v>
      </c>
      <c r="C3187" s="20" t="s">
        <v>13658</v>
      </c>
      <c r="D3187" s="20" t="s">
        <v>13659</v>
      </c>
      <c r="E3187" s="20" t="s">
        <v>17</v>
      </c>
      <c r="F3187" s="20" t="s">
        <v>13660</v>
      </c>
      <c r="G3187" t="s">
        <v>13661</v>
      </c>
      <c r="H3187" s="20" t="s">
        <v>6364</v>
      </c>
    </row>
    <row r="3188" spans="1:8" x14ac:dyDescent="0.25">
      <c r="A3188" s="20" t="s">
        <v>21</v>
      </c>
      <c r="B3188" s="20" t="s">
        <v>6433</v>
      </c>
      <c r="C3188" s="20" t="s">
        <v>1990</v>
      </c>
      <c r="D3188" s="20" t="s">
        <v>4079</v>
      </c>
      <c r="E3188" s="20" t="s">
        <v>325</v>
      </c>
      <c r="F3188" s="20" t="s">
        <v>1087</v>
      </c>
      <c r="G3188" t="s">
        <v>13662</v>
      </c>
      <c r="H3188" s="20" t="s">
        <v>6364</v>
      </c>
    </row>
    <row r="3189" spans="1:8" x14ac:dyDescent="0.25">
      <c r="A3189" s="20" t="s">
        <v>59</v>
      </c>
      <c r="B3189" s="20" t="s">
        <v>59</v>
      </c>
      <c r="C3189" s="20" t="s">
        <v>1670</v>
      </c>
      <c r="D3189" s="20" t="s">
        <v>4080</v>
      </c>
      <c r="E3189" s="20" t="s">
        <v>17</v>
      </c>
      <c r="F3189" s="20" t="s">
        <v>1088</v>
      </c>
      <c r="G3189" t="s">
        <v>13663</v>
      </c>
      <c r="H3189" s="20" t="s">
        <v>6364</v>
      </c>
    </row>
    <row r="3190" spans="1:8" x14ac:dyDescent="0.25">
      <c r="A3190" s="20" t="s">
        <v>4404</v>
      </c>
      <c r="B3190" s="20" t="s">
        <v>4404</v>
      </c>
      <c r="C3190" s="20" t="s">
        <v>13664</v>
      </c>
      <c r="D3190" s="20" t="s">
        <v>13665</v>
      </c>
      <c r="E3190" s="20" t="s">
        <v>17</v>
      </c>
      <c r="F3190" s="20" t="s">
        <v>13666</v>
      </c>
      <c r="G3190" t="s">
        <v>13667</v>
      </c>
      <c r="H3190" s="20" t="s">
        <v>6364</v>
      </c>
    </row>
    <row r="3191" spans="1:8" x14ac:dyDescent="0.25">
      <c r="A3191" s="20" t="s">
        <v>5447</v>
      </c>
      <c r="B3191" s="20" t="s">
        <v>5447</v>
      </c>
      <c r="C3191" s="20" t="s">
        <v>13668</v>
      </c>
      <c r="D3191" s="20" t="s">
        <v>13669</v>
      </c>
      <c r="E3191" s="20" t="s">
        <v>17</v>
      </c>
      <c r="F3191" s="20" t="s">
        <v>13670</v>
      </c>
      <c r="G3191" t="s">
        <v>13671</v>
      </c>
      <c r="H3191" s="20" t="s">
        <v>6364</v>
      </c>
    </row>
    <row r="3192" spans="1:8" x14ac:dyDescent="0.25">
      <c r="A3192" s="20" t="s">
        <v>4406</v>
      </c>
      <c r="B3192" s="20" t="s">
        <v>4406</v>
      </c>
      <c r="C3192" s="20" t="s">
        <v>5393</v>
      </c>
      <c r="D3192" s="20" t="s">
        <v>6296</v>
      </c>
      <c r="E3192" s="20" t="s">
        <v>17</v>
      </c>
      <c r="F3192" s="20" t="s">
        <v>6297</v>
      </c>
      <c r="G3192" t="s">
        <v>13672</v>
      </c>
      <c r="H3192" s="20" t="s">
        <v>6364</v>
      </c>
    </row>
    <row r="3193" spans="1:8" x14ac:dyDescent="0.25">
      <c r="A3193" s="20" t="s">
        <v>70</v>
      </c>
      <c r="B3193" s="20" t="s">
        <v>70</v>
      </c>
      <c r="C3193" s="20" t="s">
        <v>1614</v>
      </c>
      <c r="D3193" s="20" t="s">
        <v>4081</v>
      </c>
      <c r="E3193" s="20" t="s">
        <v>71</v>
      </c>
      <c r="F3193" s="20" t="s">
        <v>1089</v>
      </c>
      <c r="G3193" t="s">
        <v>13673</v>
      </c>
      <c r="H3193" s="20" t="s">
        <v>6364</v>
      </c>
    </row>
    <row r="3194" spans="1:8" x14ac:dyDescent="0.25">
      <c r="A3194" s="20" t="s">
        <v>51</v>
      </c>
      <c r="B3194" s="20" t="s">
        <v>7403</v>
      </c>
      <c r="C3194" s="20" t="s">
        <v>13674</v>
      </c>
      <c r="D3194" s="20" t="s">
        <v>13675</v>
      </c>
      <c r="E3194" s="20" t="s">
        <v>52</v>
      </c>
      <c r="F3194" s="20" t="s">
        <v>13676</v>
      </c>
      <c r="G3194" t="s">
        <v>13677</v>
      </c>
      <c r="H3194" s="20" t="s">
        <v>6364</v>
      </c>
    </row>
    <row r="3195" spans="1:8" x14ac:dyDescent="0.25">
      <c r="A3195" s="20" t="s">
        <v>105</v>
      </c>
      <c r="B3195" s="20" t="s">
        <v>107</v>
      </c>
      <c r="C3195" s="20" t="s">
        <v>5394</v>
      </c>
      <c r="D3195" s="20" t="s">
        <v>4734</v>
      </c>
      <c r="E3195" s="20" t="s">
        <v>4387</v>
      </c>
      <c r="F3195" s="20" t="s">
        <v>4552</v>
      </c>
      <c r="G3195" t="s">
        <v>13678</v>
      </c>
      <c r="H3195" s="20" t="s">
        <v>6364</v>
      </c>
    </row>
    <row r="3196" spans="1:8" x14ac:dyDescent="0.25">
      <c r="A3196" s="20" t="s">
        <v>5447</v>
      </c>
      <c r="B3196" s="20" t="s">
        <v>5447</v>
      </c>
      <c r="C3196" s="20" t="s">
        <v>13679</v>
      </c>
      <c r="D3196" s="20" t="s">
        <v>13680</v>
      </c>
      <c r="E3196" s="20" t="s">
        <v>17</v>
      </c>
      <c r="F3196" s="20" t="s">
        <v>13681</v>
      </c>
      <c r="G3196" t="s">
        <v>13682</v>
      </c>
      <c r="H3196" s="20" t="s">
        <v>6364</v>
      </c>
    </row>
    <row r="3197" spans="1:8" x14ac:dyDescent="0.25">
      <c r="A3197" s="20" t="s">
        <v>122</v>
      </c>
      <c r="B3197" s="20" t="s">
        <v>6672</v>
      </c>
      <c r="C3197" s="20" t="s">
        <v>2815</v>
      </c>
      <c r="D3197" s="20" t="s">
        <v>4082</v>
      </c>
      <c r="E3197" s="20" t="s">
        <v>17</v>
      </c>
      <c r="F3197" s="20" t="s">
        <v>2770</v>
      </c>
      <c r="G3197" t="s">
        <v>13683</v>
      </c>
      <c r="H3197" s="20" t="s">
        <v>6364</v>
      </c>
    </row>
    <row r="3198" spans="1:8" x14ac:dyDescent="0.25">
      <c r="A3198" s="20" t="s">
        <v>6959</v>
      </c>
      <c r="B3198" s="20" t="s">
        <v>6959</v>
      </c>
      <c r="C3198" s="20" t="s">
        <v>13684</v>
      </c>
      <c r="D3198" s="20" t="s">
        <v>13685</v>
      </c>
      <c r="E3198" s="20" t="s">
        <v>17</v>
      </c>
      <c r="F3198" s="20" t="s">
        <v>13686</v>
      </c>
      <c r="G3198" t="s">
        <v>13687</v>
      </c>
      <c r="H3198" s="20" t="s">
        <v>6364</v>
      </c>
    </row>
    <row r="3199" spans="1:8" x14ac:dyDescent="0.25">
      <c r="A3199" s="20" t="s">
        <v>5447</v>
      </c>
      <c r="B3199" s="20" t="s">
        <v>5447</v>
      </c>
      <c r="C3199" s="20" t="s">
        <v>13688</v>
      </c>
      <c r="D3199" s="20" t="s">
        <v>6298</v>
      </c>
      <c r="E3199" s="20" t="s">
        <v>17</v>
      </c>
      <c r="F3199" s="20" t="s">
        <v>6299</v>
      </c>
      <c r="G3199" t="s">
        <v>13689</v>
      </c>
      <c r="H3199" s="20" t="s">
        <v>6364</v>
      </c>
    </row>
    <row r="3200" spans="1:8" x14ac:dyDescent="0.25">
      <c r="A3200" s="20" t="s">
        <v>39</v>
      </c>
      <c r="B3200" s="20" t="s">
        <v>6453</v>
      </c>
      <c r="C3200" s="20" t="s">
        <v>13690</v>
      </c>
      <c r="D3200" s="20" t="s">
        <v>13691</v>
      </c>
      <c r="E3200" s="20" t="s">
        <v>17</v>
      </c>
      <c r="F3200" s="20" t="s">
        <v>13692</v>
      </c>
      <c r="G3200" t="s">
        <v>13693</v>
      </c>
      <c r="H3200" s="20" t="s">
        <v>6364</v>
      </c>
    </row>
    <row r="3201" spans="1:8" x14ac:dyDescent="0.25">
      <c r="A3201" s="20" t="s">
        <v>4250</v>
      </c>
      <c r="B3201" s="20" t="s">
        <v>6734</v>
      </c>
      <c r="C3201" s="20" t="s">
        <v>1725</v>
      </c>
      <c r="D3201" s="20" t="s">
        <v>4083</v>
      </c>
      <c r="E3201" s="20" t="s">
        <v>17</v>
      </c>
      <c r="F3201" s="20" t="s">
        <v>1090</v>
      </c>
      <c r="G3201" t="s">
        <v>13694</v>
      </c>
      <c r="H3201" s="20" t="s">
        <v>6364</v>
      </c>
    </row>
    <row r="3202" spans="1:8" x14ac:dyDescent="0.25">
      <c r="A3202" s="20" t="s">
        <v>535</v>
      </c>
      <c r="B3202" s="20" t="s">
        <v>535</v>
      </c>
      <c r="C3202" s="20" t="s">
        <v>13695</v>
      </c>
      <c r="D3202" s="20" t="s">
        <v>13696</v>
      </c>
      <c r="E3202" s="20" t="s">
        <v>1382</v>
      </c>
      <c r="F3202" s="20" t="s">
        <v>13697</v>
      </c>
      <c r="G3202" t="s">
        <v>13698</v>
      </c>
      <c r="H3202" s="20" t="s">
        <v>6364</v>
      </c>
    </row>
    <row r="3203" spans="1:8" x14ac:dyDescent="0.25">
      <c r="A3203" s="20" t="s">
        <v>81</v>
      </c>
      <c r="B3203" s="20" t="s">
        <v>6612</v>
      </c>
      <c r="C3203" s="20" t="s">
        <v>5395</v>
      </c>
      <c r="D3203" s="20" t="s">
        <v>6300</v>
      </c>
      <c r="E3203" s="20" t="s">
        <v>67</v>
      </c>
      <c r="F3203" s="20" t="s">
        <v>6301</v>
      </c>
      <c r="G3203" t="s">
        <v>13699</v>
      </c>
      <c r="H3203" s="20" t="s">
        <v>6364</v>
      </c>
    </row>
    <row r="3204" spans="1:8" x14ac:dyDescent="0.25">
      <c r="A3204" s="20" t="s">
        <v>4485</v>
      </c>
      <c r="B3204" s="20" t="s">
        <v>4485</v>
      </c>
      <c r="C3204" s="20" t="s">
        <v>13700</v>
      </c>
      <c r="D3204" s="20" t="s">
        <v>13701</v>
      </c>
      <c r="E3204" s="20" t="s">
        <v>17</v>
      </c>
      <c r="F3204" s="20" t="s">
        <v>13702</v>
      </c>
      <c r="G3204" t="s">
        <v>13703</v>
      </c>
      <c r="H3204" s="20" t="s">
        <v>6364</v>
      </c>
    </row>
    <row r="3205" spans="1:8" x14ac:dyDescent="0.25">
      <c r="A3205" s="20" t="s">
        <v>34</v>
      </c>
      <c r="B3205" s="20" t="s">
        <v>6394</v>
      </c>
      <c r="C3205" s="20" t="s">
        <v>2050</v>
      </c>
      <c r="D3205" s="20" t="s">
        <v>4084</v>
      </c>
      <c r="E3205" s="20" t="s">
        <v>17</v>
      </c>
      <c r="F3205" s="20" t="s">
        <v>1091</v>
      </c>
      <c r="G3205" t="s">
        <v>13704</v>
      </c>
      <c r="H3205" s="20" t="s">
        <v>6364</v>
      </c>
    </row>
    <row r="3206" spans="1:8" x14ac:dyDescent="0.25">
      <c r="A3206" s="20" t="s">
        <v>24</v>
      </c>
      <c r="B3206" s="20" t="s">
        <v>6458</v>
      </c>
      <c r="C3206" s="20" t="s">
        <v>13705</v>
      </c>
      <c r="D3206" s="20" t="s">
        <v>13706</v>
      </c>
      <c r="E3206" s="20" t="s">
        <v>17</v>
      </c>
      <c r="F3206" s="20" t="s">
        <v>13707</v>
      </c>
      <c r="G3206" t="s">
        <v>13708</v>
      </c>
      <c r="H3206" s="20" t="s">
        <v>6364</v>
      </c>
    </row>
    <row r="3207" spans="1:8" x14ac:dyDescent="0.25">
      <c r="A3207" s="20" t="s">
        <v>4406</v>
      </c>
      <c r="B3207" s="20" t="s">
        <v>4406</v>
      </c>
      <c r="C3207" s="20" t="s">
        <v>5396</v>
      </c>
      <c r="D3207" s="20" t="s">
        <v>6302</v>
      </c>
      <c r="E3207" s="20" t="s">
        <v>17</v>
      </c>
      <c r="F3207" s="20" t="s">
        <v>6303</v>
      </c>
      <c r="G3207" t="s">
        <v>13709</v>
      </c>
      <c r="H3207" s="20" t="s">
        <v>6364</v>
      </c>
    </row>
    <row r="3208" spans="1:8" x14ac:dyDescent="0.25">
      <c r="A3208" s="20" t="s">
        <v>5447</v>
      </c>
      <c r="B3208" s="20" t="s">
        <v>5447</v>
      </c>
      <c r="C3208" s="20" t="s">
        <v>5397</v>
      </c>
      <c r="D3208" s="20" t="s">
        <v>6304</v>
      </c>
      <c r="E3208" s="20" t="s">
        <v>779</v>
      </c>
      <c r="F3208" s="20" t="s">
        <v>6305</v>
      </c>
      <c r="G3208" t="s">
        <v>13710</v>
      </c>
      <c r="H3208" s="20" t="s">
        <v>6364</v>
      </c>
    </row>
    <row r="3209" spans="1:8" x14ac:dyDescent="0.25">
      <c r="A3209" s="20" t="s">
        <v>4250</v>
      </c>
      <c r="B3209" s="20" t="s">
        <v>6734</v>
      </c>
      <c r="C3209" s="20" t="s">
        <v>13711</v>
      </c>
      <c r="D3209" s="20" t="s">
        <v>13712</v>
      </c>
      <c r="E3209" s="20" t="s">
        <v>17</v>
      </c>
      <c r="F3209" s="20" t="s">
        <v>13713</v>
      </c>
      <c r="G3209" t="s">
        <v>13714</v>
      </c>
      <c r="H3209" s="20" t="s">
        <v>6364</v>
      </c>
    </row>
    <row r="3210" spans="1:8" x14ac:dyDescent="0.25">
      <c r="A3210" s="20" t="s">
        <v>86</v>
      </c>
      <c r="B3210" s="20" t="s">
        <v>6912</v>
      </c>
      <c r="C3210" s="20" t="s">
        <v>13715</v>
      </c>
      <c r="D3210" s="20" t="s">
        <v>13716</v>
      </c>
      <c r="E3210" s="20" t="s">
        <v>262</v>
      </c>
      <c r="F3210" s="20" t="s">
        <v>13717</v>
      </c>
      <c r="G3210" t="s">
        <v>13718</v>
      </c>
      <c r="H3210" s="20" t="s">
        <v>6364</v>
      </c>
    </row>
    <row r="3211" spans="1:8" x14ac:dyDescent="0.25">
      <c r="A3211" s="20" t="s">
        <v>4485</v>
      </c>
      <c r="B3211" s="20" t="s">
        <v>4485</v>
      </c>
      <c r="C3211" s="20" t="s">
        <v>13719</v>
      </c>
      <c r="D3211" s="20" t="s">
        <v>13720</v>
      </c>
      <c r="E3211" s="20" t="s">
        <v>17</v>
      </c>
      <c r="F3211" s="20" t="s">
        <v>13721</v>
      </c>
      <c r="G3211" t="s">
        <v>13722</v>
      </c>
      <c r="H3211" s="20" t="s">
        <v>6364</v>
      </c>
    </row>
    <row r="3212" spans="1:8" x14ac:dyDescent="0.25">
      <c r="A3212" s="20" t="s">
        <v>48</v>
      </c>
      <c r="B3212" s="20" t="s">
        <v>6593</v>
      </c>
      <c r="C3212" s="20" t="s">
        <v>2270</v>
      </c>
      <c r="D3212" s="20" t="s">
        <v>4085</v>
      </c>
      <c r="E3212" s="20" t="s">
        <v>1092</v>
      </c>
      <c r="F3212" s="20" t="s">
        <v>1093</v>
      </c>
      <c r="G3212" t="s">
        <v>13723</v>
      </c>
      <c r="H3212" s="20" t="s">
        <v>6364</v>
      </c>
    </row>
    <row r="3213" spans="1:8" x14ac:dyDescent="0.25">
      <c r="A3213" s="20" t="s">
        <v>21</v>
      </c>
      <c r="B3213" s="20" t="s">
        <v>6619</v>
      </c>
      <c r="C3213" s="20" t="s">
        <v>13724</v>
      </c>
      <c r="D3213" s="20" t="s">
        <v>13725</v>
      </c>
      <c r="E3213" s="20" t="s">
        <v>72</v>
      </c>
      <c r="F3213" s="20" t="s">
        <v>13726</v>
      </c>
      <c r="G3213" t="s">
        <v>13727</v>
      </c>
      <c r="H3213" s="20" t="s">
        <v>6364</v>
      </c>
    </row>
    <row r="3214" spans="1:8" x14ac:dyDescent="0.25">
      <c r="A3214" s="20" t="s">
        <v>4433</v>
      </c>
      <c r="B3214" s="20" t="s">
        <v>4433</v>
      </c>
      <c r="C3214" s="20" t="s">
        <v>13728</v>
      </c>
      <c r="D3214" s="20" t="s">
        <v>13729</v>
      </c>
      <c r="E3214" s="20" t="s">
        <v>17</v>
      </c>
      <c r="F3214" s="20" t="s">
        <v>13730</v>
      </c>
      <c r="G3214" t="s">
        <v>13731</v>
      </c>
      <c r="H3214" s="20" t="s">
        <v>6364</v>
      </c>
    </row>
    <row r="3215" spans="1:8" x14ac:dyDescent="0.25">
      <c r="A3215" s="20" t="s">
        <v>4433</v>
      </c>
      <c r="B3215" s="20" t="s">
        <v>4433</v>
      </c>
      <c r="C3215" s="20" t="s">
        <v>5398</v>
      </c>
      <c r="D3215" s="20" t="s">
        <v>4735</v>
      </c>
      <c r="E3215" s="20" t="s">
        <v>17</v>
      </c>
      <c r="F3215" s="20" t="s">
        <v>4365</v>
      </c>
      <c r="G3215" t="s">
        <v>13732</v>
      </c>
      <c r="H3215" s="20" t="s">
        <v>6364</v>
      </c>
    </row>
    <row r="3216" spans="1:8" x14ac:dyDescent="0.25">
      <c r="A3216" s="20" t="s">
        <v>30</v>
      </c>
      <c r="B3216" s="20" t="s">
        <v>30</v>
      </c>
      <c r="C3216" s="20" t="s">
        <v>1682</v>
      </c>
      <c r="D3216" s="20" t="s">
        <v>4086</v>
      </c>
      <c r="E3216" s="20" t="s">
        <v>17</v>
      </c>
      <c r="F3216" s="20" t="s">
        <v>1094</v>
      </c>
      <c r="G3216" t="s">
        <v>13733</v>
      </c>
      <c r="H3216" s="20" t="s">
        <v>6364</v>
      </c>
    </row>
    <row r="3217" spans="1:8" x14ac:dyDescent="0.25">
      <c r="A3217" s="20" t="s">
        <v>34</v>
      </c>
      <c r="B3217" s="20" t="s">
        <v>6394</v>
      </c>
      <c r="C3217" s="20" t="s">
        <v>2582</v>
      </c>
      <c r="D3217" s="20" t="s">
        <v>4087</v>
      </c>
      <c r="E3217" s="20" t="s">
        <v>17</v>
      </c>
      <c r="F3217" s="20" t="s">
        <v>1095</v>
      </c>
      <c r="G3217" t="s">
        <v>13734</v>
      </c>
      <c r="H3217" s="20" t="s">
        <v>6364</v>
      </c>
    </row>
    <row r="3218" spans="1:8" x14ac:dyDescent="0.25">
      <c r="A3218" s="20" t="s">
        <v>34</v>
      </c>
      <c r="B3218" s="20" t="s">
        <v>6394</v>
      </c>
      <c r="C3218" s="20" t="s">
        <v>5399</v>
      </c>
      <c r="D3218" s="20" t="s">
        <v>6306</v>
      </c>
      <c r="E3218" s="20" t="s">
        <v>17</v>
      </c>
      <c r="F3218" s="20" t="s">
        <v>6307</v>
      </c>
      <c r="G3218" t="s">
        <v>13735</v>
      </c>
      <c r="H3218" s="20" t="s">
        <v>6364</v>
      </c>
    </row>
    <row r="3219" spans="1:8" x14ac:dyDescent="0.25">
      <c r="A3219" s="20" t="s">
        <v>4450</v>
      </c>
      <c r="B3219" s="20" t="s">
        <v>7751</v>
      </c>
      <c r="C3219" s="20" t="s">
        <v>2488</v>
      </c>
      <c r="D3219" s="20" t="s">
        <v>4088</v>
      </c>
      <c r="E3219" s="20" t="s">
        <v>946</v>
      </c>
      <c r="F3219" s="20" t="s">
        <v>1570</v>
      </c>
      <c r="G3219" t="s">
        <v>13736</v>
      </c>
      <c r="H3219" s="20" t="s">
        <v>6364</v>
      </c>
    </row>
    <row r="3220" spans="1:8" x14ac:dyDescent="0.25">
      <c r="A3220" s="20" t="s">
        <v>39</v>
      </c>
      <c r="B3220" s="20" t="s">
        <v>6453</v>
      </c>
      <c r="C3220" s="20" t="s">
        <v>2314</v>
      </c>
      <c r="D3220" s="20" t="s">
        <v>4089</v>
      </c>
      <c r="E3220" s="20" t="s">
        <v>17</v>
      </c>
      <c r="F3220" s="20" t="s">
        <v>1096</v>
      </c>
      <c r="G3220" t="s">
        <v>13737</v>
      </c>
      <c r="H3220" s="20" t="s">
        <v>6364</v>
      </c>
    </row>
    <row r="3221" spans="1:8" x14ac:dyDescent="0.25">
      <c r="A3221" s="20" t="s">
        <v>4485</v>
      </c>
      <c r="B3221" s="20" t="s">
        <v>4485</v>
      </c>
      <c r="C3221" s="20" t="s">
        <v>5400</v>
      </c>
      <c r="D3221" s="20" t="s">
        <v>6308</v>
      </c>
      <c r="E3221" s="20" t="s">
        <v>17</v>
      </c>
      <c r="F3221" s="20" t="s">
        <v>6309</v>
      </c>
      <c r="G3221" t="s">
        <v>13738</v>
      </c>
      <c r="H3221" s="20" t="s">
        <v>6364</v>
      </c>
    </row>
    <row r="3222" spans="1:8" x14ac:dyDescent="0.25">
      <c r="A3222" s="20" t="s">
        <v>5447</v>
      </c>
      <c r="B3222" s="20" t="s">
        <v>5447</v>
      </c>
      <c r="C3222" s="20" t="s">
        <v>13739</v>
      </c>
      <c r="D3222" s="20" t="s">
        <v>13740</v>
      </c>
      <c r="E3222" s="20" t="s">
        <v>17</v>
      </c>
      <c r="F3222" s="20" t="s">
        <v>13741</v>
      </c>
      <c r="G3222" t="s">
        <v>13742</v>
      </c>
      <c r="H3222" s="20" t="s">
        <v>6364</v>
      </c>
    </row>
    <row r="3223" spans="1:8" x14ac:dyDescent="0.25">
      <c r="A3223" s="20" t="s">
        <v>4406</v>
      </c>
      <c r="B3223" s="20" t="s">
        <v>4406</v>
      </c>
      <c r="C3223" s="20" t="s">
        <v>5401</v>
      </c>
      <c r="D3223" s="20" t="s">
        <v>6310</v>
      </c>
      <c r="E3223" s="20" t="s">
        <v>17</v>
      </c>
      <c r="F3223" s="20" t="s">
        <v>6311</v>
      </c>
      <c r="G3223" t="s">
        <v>13743</v>
      </c>
      <c r="H3223" s="20" t="s">
        <v>6364</v>
      </c>
    </row>
    <row r="3224" spans="1:8" x14ac:dyDescent="0.25">
      <c r="A3224" s="20" t="s">
        <v>34</v>
      </c>
      <c r="B3224" s="20" t="s">
        <v>6394</v>
      </c>
      <c r="C3224" s="20" t="s">
        <v>5402</v>
      </c>
      <c r="D3224" s="20" t="s">
        <v>6312</v>
      </c>
      <c r="E3224" s="20" t="s">
        <v>17</v>
      </c>
      <c r="F3224" s="20" t="s">
        <v>6313</v>
      </c>
      <c r="G3224" t="s">
        <v>13744</v>
      </c>
      <c r="H3224" s="20" t="s">
        <v>6364</v>
      </c>
    </row>
    <row r="3225" spans="1:8" x14ac:dyDescent="0.25">
      <c r="A3225" s="20" t="s">
        <v>30</v>
      </c>
      <c r="B3225" s="20" t="s">
        <v>30</v>
      </c>
      <c r="C3225" s="20" t="s">
        <v>2521</v>
      </c>
      <c r="D3225" s="20" t="s">
        <v>4090</v>
      </c>
      <c r="E3225" s="20" t="s">
        <v>17</v>
      </c>
      <c r="F3225" s="20" t="s">
        <v>1097</v>
      </c>
      <c r="G3225" t="s">
        <v>13745</v>
      </c>
      <c r="H3225" s="20" t="s">
        <v>6364</v>
      </c>
    </row>
    <row r="3226" spans="1:8" x14ac:dyDescent="0.25">
      <c r="A3226" s="20" t="s">
        <v>30</v>
      </c>
      <c r="B3226" s="20" t="s">
        <v>30</v>
      </c>
      <c r="C3226" s="20" t="s">
        <v>4351</v>
      </c>
      <c r="D3226" s="20" t="s">
        <v>4091</v>
      </c>
      <c r="E3226" s="20" t="s">
        <v>17</v>
      </c>
      <c r="F3226" s="20" t="s">
        <v>4202</v>
      </c>
      <c r="G3226" t="s">
        <v>13746</v>
      </c>
      <c r="H3226" s="20" t="s">
        <v>6364</v>
      </c>
    </row>
    <row r="3227" spans="1:8" x14ac:dyDescent="0.25">
      <c r="A3227" s="20" t="s">
        <v>36</v>
      </c>
      <c r="B3227" s="20" t="s">
        <v>36</v>
      </c>
      <c r="C3227" s="20" t="s">
        <v>5403</v>
      </c>
      <c r="D3227" s="20" t="s">
        <v>6314</v>
      </c>
      <c r="E3227" s="20" t="s">
        <v>17</v>
      </c>
      <c r="F3227" s="20" t="s">
        <v>6315</v>
      </c>
      <c r="G3227" t="s">
        <v>13747</v>
      </c>
      <c r="H3227" s="20" t="s">
        <v>6364</v>
      </c>
    </row>
    <row r="3228" spans="1:8" x14ac:dyDescent="0.25">
      <c r="A3228" s="20" t="s">
        <v>81</v>
      </c>
      <c r="B3228" s="20" t="s">
        <v>6612</v>
      </c>
      <c r="C3228" s="20" t="s">
        <v>1648</v>
      </c>
      <c r="D3228" s="20" t="s">
        <v>4092</v>
      </c>
      <c r="E3228" s="20" t="s">
        <v>67</v>
      </c>
      <c r="F3228" s="20" t="s">
        <v>1098</v>
      </c>
      <c r="G3228" t="s">
        <v>13748</v>
      </c>
      <c r="H3228" s="20" t="s">
        <v>6364</v>
      </c>
    </row>
    <row r="3229" spans="1:8" x14ac:dyDescent="0.25">
      <c r="A3229" s="20" t="s">
        <v>4485</v>
      </c>
      <c r="B3229" s="20" t="s">
        <v>4485</v>
      </c>
      <c r="C3229" s="20" t="s">
        <v>5404</v>
      </c>
      <c r="D3229" s="20" t="s">
        <v>4736</v>
      </c>
      <c r="E3229" s="20" t="s">
        <v>17</v>
      </c>
      <c r="F3229" s="20" t="s">
        <v>4553</v>
      </c>
      <c r="G3229" t="s">
        <v>13749</v>
      </c>
      <c r="H3229" s="20" t="s">
        <v>6364</v>
      </c>
    </row>
    <row r="3230" spans="1:8" x14ac:dyDescent="0.25">
      <c r="A3230" s="20" t="s">
        <v>39</v>
      </c>
      <c r="B3230" s="20" t="s">
        <v>6453</v>
      </c>
      <c r="C3230" s="20" t="s">
        <v>1243</v>
      </c>
      <c r="D3230" s="20" t="s">
        <v>4093</v>
      </c>
      <c r="E3230" s="20" t="s">
        <v>17</v>
      </c>
      <c r="F3230" s="20" t="s">
        <v>1099</v>
      </c>
      <c r="G3230" t="s">
        <v>13750</v>
      </c>
      <c r="H3230" s="20" t="s">
        <v>6364</v>
      </c>
    </row>
    <row r="3231" spans="1:8" x14ac:dyDescent="0.25">
      <c r="A3231" s="20" t="s">
        <v>18</v>
      </c>
      <c r="B3231" s="20" t="s">
        <v>18</v>
      </c>
      <c r="C3231" s="20" t="s">
        <v>1730</v>
      </c>
      <c r="D3231" s="20" t="s">
        <v>4094</v>
      </c>
      <c r="E3231" s="20" t="s">
        <v>17</v>
      </c>
      <c r="F3231" s="20" t="s">
        <v>1100</v>
      </c>
      <c r="G3231" t="s">
        <v>13751</v>
      </c>
      <c r="H3231" s="20" t="s">
        <v>6364</v>
      </c>
    </row>
    <row r="3232" spans="1:8" x14ac:dyDescent="0.25">
      <c r="A3232" s="20" t="s">
        <v>5447</v>
      </c>
      <c r="B3232" s="20" t="s">
        <v>5447</v>
      </c>
      <c r="C3232" s="20" t="s">
        <v>13752</v>
      </c>
      <c r="D3232" s="20" t="s">
        <v>4095</v>
      </c>
      <c r="E3232" s="20" t="s">
        <v>17</v>
      </c>
      <c r="F3232" s="20" t="s">
        <v>2691</v>
      </c>
      <c r="G3232" t="s">
        <v>13753</v>
      </c>
      <c r="H3232" s="20" t="s">
        <v>6364</v>
      </c>
    </row>
    <row r="3233" spans="1:8" x14ac:dyDescent="0.25">
      <c r="A3233" s="20" t="s">
        <v>59</v>
      </c>
      <c r="B3233" s="20" t="s">
        <v>59</v>
      </c>
      <c r="C3233" s="20" t="s">
        <v>5405</v>
      </c>
      <c r="D3233" s="20" t="s">
        <v>6316</v>
      </c>
      <c r="E3233" s="20" t="s">
        <v>17</v>
      </c>
      <c r="F3233" s="20" t="s">
        <v>6317</v>
      </c>
      <c r="G3233" t="s">
        <v>13754</v>
      </c>
      <c r="H3233" s="20" t="s">
        <v>6364</v>
      </c>
    </row>
    <row r="3234" spans="1:8" x14ac:dyDescent="0.25">
      <c r="A3234" s="20" t="s">
        <v>5447</v>
      </c>
      <c r="B3234" s="20" t="s">
        <v>5447</v>
      </c>
      <c r="C3234" s="20" t="s">
        <v>5406</v>
      </c>
      <c r="D3234" s="20" t="s">
        <v>6318</v>
      </c>
      <c r="E3234" s="20" t="s">
        <v>17</v>
      </c>
      <c r="F3234" s="20" t="s">
        <v>6319</v>
      </c>
      <c r="G3234" t="s">
        <v>13755</v>
      </c>
      <c r="H3234" s="20" t="s">
        <v>6364</v>
      </c>
    </row>
    <row r="3235" spans="1:8" x14ac:dyDescent="0.25">
      <c r="A3235" s="20" t="s">
        <v>59</v>
      </c>
      <c r="B3235" s="20" t="s">
        <v>59</v>
      </c>
      <c r="C3235" s="20" t="s">
        <v>1346</v>
      </c>
      <c r="D3235" s="20" t="s">
        <v>4096</v>
      </c>
      <c r="E3235" s="20" t="s">
        <v>17</v>
      </c>
      <c r="F3235" s="20" t="s">
        <v>1347</v>
      </c>
      <c r="G3235" t="s">
        <v>13756</v>
      </c>
      <c r="H3235" s="20" t="s">
        <v>6364</v>
      </c>
    </row>
    <row r="3236" spans="1:8" x14ac:dyDescent="0.25">
      <c r="A3236" s="20" t="s">
        <v>4485</v>
      </c>
      <c r="B3236" s="20" t="s">
        <v>4485</v>
      </c>
      <c r="C3236" s="20" t="s">
        <v>13757</v>
      </c>
      <c r="D3236" s="20" t="s">
        <v>6320</v>
      </c>
      <c r="E3236" s="20" t="s">
        <v>17</v>
      </c>
      <c r="F3236" s="20" t="s">
        <v>6321</v>
      </c>
      <c r="G3236" t="s">
        <v>13758</v>
      </c>
      <c r="H3236" s="20" t="s">
        <v>6364</v>
      </c>
    </row>
    <row r="3237" spans="1:8" x14ac:dyDescent="0.25">
      <c r="A3237" s="20" t="s">
        <v>34</v>
      </c>
      <c r="B3237" s="20" t="s">
        <v>6402</v>
      </c>
      <c r="C3237" s="20" t="s">
        <v>1738</v>
      </c>
      <c r="D3237" s="20" t="s">
        <v>4097</v>
      </c>
      <c r="E3237" s="20" t="s">
        <v>438</v>
      </c>
      <c r="F3237" s="20" t="s">
        <v>1101</v>
      </c>
      <c r="G3237" t="s">
        <v>13759</v>
      </c>
      <c r="H3237" s="20" t="s">
        <v>6364</v>
      </c>
    </row>
    <row r="3238" spans="1:8" x14ac:dyDescent="0.25">
      <c r="A3238" s="20" t="s">
        <v>4406</v>
      </c>
      <c r="B3238" s="20" t="s">
        <v>4406</v>
      </c>
      <c r="C3238" s="20" t="s">
        <v>13760</v>
      </c>
      <c r="D3238" s="20" t="s">
        <v>13761</v>
      </c>
      <c r="E3238" s="20" t="s">
        <v>17</v>
      </c>
      <c r="F3238" s="20" t="s">
        <v>13762</v>
      </c>
      <c r="G3238" t="s">
        <v>13763</v>
      </c>
      <c r="H3238" s="20" t="s">
        <v>6364</v>
      </c>
    </row>
    <row r="3239" spans="1:8" x14ac:dyDescent="0.25">
      <c r="A3239" s="20" t="s">
        <v>24</v>
      </c>
      <c r="B3239" s="20" t="s">
        <v>6458</v>
      </c>
      <c r="C3239" s="20" t="s">
        <v>1218</v>
      </c>
      <c r="D3239" s="20" t="s">
        <v>4098</v>
      </c>
      <c r="E3239" s="20" t="s">
        <v>17</v>
      </c>
      <c r="F3239" s="20" t="s">
        <v>1102</v>
      </c>
      <c r="G3239" t="s">
        <v>13764</v>
      </c>
      <c r="H3239" s="20" t="s">
        <v>6364</v>
      </c>
    </row>
    <row r="3240" spans="1:8" x14ac:dyDescent="0.25">
      <c r="A3240" s="20" t="s">
        <v>4485</v>
      </c>
      <c r="B3240" s="20" t="s">
        <v>4485</v>
      </c>
      <c r="C3240" s="20" t="s">
        <v>4352</v>
      </c>
      <c r="D3240" s="20" t="s">
        <v>4099</v>
      </c>
      <c r="E3240" s="20" t="s">
        <v>17</v>
      </c>
      <c r="F3240" s="20" t="s">
        <v>4203</v>
      </c>
      <c r="G3240" t="s">
        <v>13765</v>
      </c>
      <c r="H3240" s="20" t="s">
        <v>6364</v>
      </c>
    </row>
    <row r="3241" spans="1:8" x14ac:dyDescent="0.25">
      <c r="A3241" s="20" t="s">
        <v>34</v>
      </c>
      <c r="B3241" s="20" t="s">
        <v>6394</v>
      </c>
      <c r="C3241" s="20" t="s">
        <v>13766</v>
      </c>
      <c r="D3241" s="20" t="s">
        <v>13767</v>
      </c>
      <c r="E3241" s="20" t="s">
        <v>17</v>
      </c>
      <c r="F3241" s="20" t="s">
        <v>13768</v>
      </c>
      <c r="G3241" t="s">
        <v>13769</v>
      </c>
      <c r="H3241" s="20" t="s">
        <v>6364</v>
      </c>
    </row>
    <row r="3242" spans="1:8" x14ac:dyDescent="0.25">
      <c r="A3242" s="20" t="s">
        <v>34</v>
      </c>
      <c r="B3242" s="20" t="s">
        <v>6394</v>
      </c>
      <c r="C3242" s="20" t="s">
        <v>13770</v>
      </c>
      <c r="D3242" s="20" t="s">
        <v>13771</v>
      </c>
      <c r="E3242" s="20" t="s">
        <v>50</v>
      </c>
      <c r="F3242" s="20" t="s">
        <v>13772</v>
      </c>
      <c r="G3242" t="s">
        <v>13773</v>
      </c>
      <c r="H3242" s="20" t="s">
        <v>6364</v>
      </c>
    </row>
    <row r="3243" spans="1:8" x14ac:dyDescent="0.25">
      <c r="A3243" s="20" t="s">
        <v>39</v>
      </c>
      <c r="B3243" s="20" t="s">
        <v>6453</v>
      </c>
      <c r="C3243" s="20" t="s">
        <v>1749</v>
      </c>
      <c r="D3243" s="20" t="s">
        <v>4100</v>
      </c>
      <c r="E3243" s="20" t="s">
        <v>67</v>
      </c>
      <c r="F3243" s="20" t="s">
        <v>1103</v>
      </c>
      <c r="G3243" t="s">
        <v>13774</v>
      </c>
      <c r="H3243" s="20" t="s">
        <v>6364</v>
      </c>
    </row>
    <row r="3244" spans="1:8" x14ac:dyDescent="0.25">
      <c r="A3244" s="20" t="s">
        <v>78</v>
      </c>
      <c r="B3244" s="20" t="s">
        <v>78</v>
      </c>
      <c r="C3244" s="20" t="s">
        <v>1900</v>
      </c>
      <c r="D3244" s="20" t="s">
        <v>4101</v>
      </c>
      <c r="E3244" s="20" t="s">
        <v>79</v>
      </c>
      <c r="F3244" s="20" t="s">
        <v>1104</v>
      </c>
      <c r="G3244" t="s">
        <v>13775</v>
      </c>
      <c r="H3244" s="20" t="s">
        <v>6364</v>
      </c>
    </row>
    <row r="3245" spans="1:8" x14ac:dyDescent="0.25">
      <c r="A3245" s="20" t="s">
        <v>5447</v>
      </c>
      <c r="B3245" s="20" t="s">
        <v>5447</v>
      </c>
      <c r="C3245" s="20" t="s">
        <v>1664</v>
      </c>
      <c r="D3245" s="20" t="s">
        <v>4102</v>
      </c>
      <c r="E3245" s="20" t="s">
        <v>779</v>
      </c>
      <c r="F3245" s="20" t="s">
        <v>1105</v>
      </c>
      <c r="G3245" t="s">
        <v>13776</v>
      </c>
      <c r="H3245" s="20" t="s">
        <v>6364</v>
      </c>
    </row>
    <row r="3246" spans="1:8" x14ac:dyDescent="0.25">
      <c r="A3246" s="20" t="s">
        <v>4406</v>
      </c>
      <c r="B3246" s="20" t="s">
        <v>4406</v>
      </c>
      <c r="C3246" s="20" t="s">
        <v>13777</v>
      </c>
      <c r="D3246" s="20" t="s">
        <v>13778</v>
      </c>
      <c r="E3246" s="20" t="s">
        <v>17</v>
      </c>
      <c r="F3246" s="20" t="s">
        <v>13779</v>
      </c>
      <c r="G3246" t="s">
        <v>13780</v>
      </c>
      <c r="H3246" s="20" t="s">
        <v>6364</v>
      </c>
    </row>
    <row r="3247" spans="1:8" x14ac:dyDescent="0.25">
      <c r="A3247" s="20" t="s">
        <v>6445</v>
      </c>
      <c r="B3247" s="20" t="s">
        <v>6445</v>
      </c>
      <c r="C3247" s="20" t="s">
        <v>5407</v>
      </c>
      <c r="D3247" s="20" t="s">
        <v>4737</v>
      </c>
      <c r="E3247" s="20" t="s">
        <v>27</v>
      </c>
      <c r="F3247" s="20" t="s">
        <v>4391</v>
      </c>
      <c r="G3247" t="s">
        <v>13781</v>
      </c>
      <c r="H3247" s="20" t="s">
        <v>6364</v>
      </c>
    </row>
    <row r="3248" spans="1:8" x14ac:dyDescent="0.25">
      <c r="A3248" s="20" t="s">
        <v>21</v>
      </c>
      <c r="B3248" s="20" t="s">
        <v>6619</v>
      </c>
      <c r="C3248" s="20" t="s">
        <v>2396</v>
      </c>
      <c r="D3248" s="20" t="s">
        <v>4103</v>
      </c>
      <c r="E3248" s="20" t="s">
        <v>5488</v>
      </c>
      <c r="F3248" s="20" t="s">
        <v>1503</v>
      </c>
      <c r="G3248" t="s">
        <v>13782</v>
      </c>
      <c r="H3248" s="20" t="s">
        <v>6364</v>
      </c>
    </row>
    <row r="3249" spans="1:8" x14ac:dyDescent="0.25">
      <c r="A3249" s="20" t="s">
        <v>4250</v>
      </c>
      <c r="B3249" s="20" t="s">
        <v>6734</v>
      </c>
      <c r="C3249" s="20" t="s">
        <v>13783</v>
      </c>
      <c r="D3249" s="20" t="s">
        <v>13784</v>
      </c>
      <c r="E3249" s="20" t="s">
        <v>17</v>
      </c>
      <c r="F3249" s="20" t="s">
        <v>13785</v>
      </c>
      <c r="G3249" t="s">
        <v>13786</v>
      </c>
      <c r="H3249" s="20" t="s">
        <v>6364</v>
      </c>
    </row>
    <row r="3250" spans="1:8" x14ac:dyDescent="0.25">
      <c r="A3250" s="20" t="s">
        <v>4485</v>
      </c>
      <c r="B3250" s="20" t="s">
        <v>4485</v>
      </c>
      <c r="C3250" s="20" t="s">
        <v>13787</v>
      </c>
      <c r="D3250" s="20" t="s">
        <v>13788</v>
      </c>
      <c r="E3250" s="20" t="s">
        <v>17</v>
      </c>
      <c r="F3250" s="20" t="s">
        <v>13789</v>
      </c>
      <c r="G3250" t="s">
        <v>13790</v>
      </c>
      <c r="H3250" s="20" t="s">
        <v>6364</v>
      </c>
    </row>
    <row r="3251" spans="1:8" x14ac:dyDescent="0.25">
      <c r="A3251" s="20" t="s">
        <v>39</v>
      </c>
      <c r="B3251" s="20" t="s">
        <v>6453</v>
      </c>
      <c r="C3251" s="20" t="s">
        <v>2024</v>
      </c>
      <c r="D3251" s="20" t="s">
        <v>4104</v>
      </c>
      <c r="E3251" s="20" t="s">
        <v>17</v>
      </c>
      <c r="F3251" s="20" t="s">
        <v>1106</v>
      </c>
      <c r="G3251" t="s">
        <v>13791</v>
      </c>
      <c r="H3251" s="20" t="s">
        <v>6364</v>
      </c>
    </row>
    <row r="3252" spans="1:8" x14ac:dyDescent="0.25">
      <c r="A3252" s="20" t="s">
        <v>4485</v>
      </c>
      <c r="B3252" s="20" t="s">
        <v>4485</v>
      </c>
      <c r="C3252" s="20" t="s">
        <v>13792</v>
      </c>
      <c r="D3252" s="20" t="s">
        <v>13793</v>
      </c>
      <c r="E3252" s="20" t="s">
        <v>17</v>
      </c>
      <c r="F3252" s="20" t="s">
        <v>13794</v>
      </c>
      <c r="G3252" t="s">
        <v>13795</v>
      </c>
      <c r="H3252" s="20" t="s">
        <v>6364</v>
      </c>
    </row>
    <row r="3253" spans="1:8" x14ac:dyDescent="0.25">
      <c r="A3253" s="20" t="s">
        <v>122</v>
      </c>
      <c r="B3253" s="20" t="s">
        <v>6672</v>
      </c>
      <c r="C3253" s="20" t="s">
        <v>2230</v>
      </c>
      <c r="D3253" s="20" t="s">
        <v>4105</v>
      </c>
      <c r="E3253" s="20" t="s">
        <v>79</v>
      </c>
      <c r="F3253" s="20" t="s">
        <v>1107</v>
      </c>
      <c r="G3253" t="s">
        <v>13796</v>
      </c>
      <c r="H3253" s="20" t="s">
        <v>6364</v>
      </c>
    </row>
    <row r="3254" spans="1:8" x14ac:dyDescent="0.25">
      <c r="A3254" s="20" t="s">
        <v>5447</v>
      </c>
      <c r="B3254" s="20" t="s">
        <v>5447</v>
      </c>
      <c r="C3254" s="20" t="s">
        <v>13797</v>
      </c>
      <c r="D3254" s="20" t="s">
        <v>13798</v>
      </c>
      <c r="E3254" s="20" t="s">
        <v>17</v>
      </c>
      <c r="F3254" s="20" t="s">
        <v>13799</v>
      </c>
      <c r="G3254" t="s">
        <v>13800</v>
      </c>
      <c r="H3254" s="20" t="s">
        <v>6364</v>
      </c>
    </row>
    <row r="3255" spans="1:8" x14ac:dyDescent="0.25">
      <c r="A3255" s="20" t="s">
        <v>5447</v>
      </c>
      <c r="B3255" s="20" t="s">
        <v>5447</v>
      </c>
      <c r="C3255" s="20" t="s">
        <v>1650</v>
      </c>
      <c r="D3255" s="20" t="s">
        <v>4106</v>
      </c>
      <c r="E3255" s="20" t="s">
        <v>17</v>
      </c>
      <c r="F3255" s="20" t="s">
        <v>1108</v>
      </c>
      <c r="G3255" t="s">
        <v>13801</v>
      </c>
      <c r="H3255" s="20" t="s">
        <v>6364</v>
      </c>
    </row>
    <row r="3256" spans="1:8" x14ac:dyDescent="0.25">
      <c r="A3256" s="20" t="s">
        <v>21</v>
      </c>
      <c r="B3256" s="20" t="s">
        <v>6433</v>
      </c>
      <c r="C3256" s="20" t="s">
        <v>13802</v>
      </c>
      <c r="D3256" s="20" t="s">
        <v>13803</v>
      </c>
      <c r="E3256" s="20" t="s">
        <v>17</v>
      </c>
      <c r="F3256" s="20" t="s">
        <v>13804</v>
      </c>
      <c r="G3256" t="s">
        <v>13805</v>
      </c>
      <c r="H3256" s="20" t="s">
        <v>6364</v>
      </c>
    </row>
    <row r="3257" spans="1:8" x14ac:dyDescent="0.25">
      <c r="A3257" s="20" t="s">
        <v>34</v>
      </c>
      <c r="B3257" s="20" t="s">
        <v>6394</v>
      </c>
      <c r="C3257" s="20" t="s">
        <v>1983</v>
      </c>
      <c r="D3257" s="20" t="s">
        <v>4107</v>
      </c>
      <c r="E3257" s="20" t="s">
        <v>17</v>
      </c>
      <c r="F3257" s="20" t="s">
        <v>1109</v>
      </c>
      <c r="G3257" t="s">
        <v>13806</v>
      </c>
      <c r="H3257" s="20" t="s">
        <v>6364</v>
      </c>
    </row>
    <row r="3258" spans="1:8" x14ac:dyDescent="0.25">
      <c r="A3258" s="20" t="s">
        <v>34</v>
      </c>
      <c r="B3258" s="20" t="s">
        <v>6394</v>
      </c>
      <c r="C3258" s="20" t="s">
        <v>1688</v>
      </c>
      <c r="D3258" s="20" t="s">
        <v>4108</v>
      </c>
      <c r="E3258" s="20" t="s">
        <v>17</v>
      </c>
      <c r="F3258" s="20" t="s">
        <v>1110</v>
      </c>
      <c r="G3258" t="s">
        <v>13807</v>
      </c>
      <c r="H3258" s="20" t="s">
        <v>6364</v>
      </c>
    </row>
    <row r="3259" spans="1:8" x14ac:dyDescent="0.25">
      <c r="A3259" s="20" t="s">
        <v>34</v>
      </c>
      <c r="B3259" s="20" t="s">
        <v>6394</v>
      </c>
      <c r="C3259" s="20" t="s">
        <v>13808</v>
      </c>
      <c r="D3259" s="20" t="s">
        <v>13809</v>
      </c>
      <c r="E3259" s="20" t="s">
        <v>17</v>
      </c>
      <c r="F3259" s="20" t="s">
        <v>13810</v>
      </c>
      <c r="G3259" t="s">
        <v>13811</v>
      </c>
      <c r="H3259" s="20" t="s">
        <v>6364</v>
      </c>
    </row>
    <row r="3260" spans="1:8" x14ac:dyDescent="0.25">
      <c r="A3260" s="20" t="s">
        <v>34</v>
      </c>
      <c r="B3260" s="20" t="s">
        <v>6402</v>
      </c>
      <c r="C3260" s="20" t="s">
        <v>13812</v>
      </c>
      <c r="D3260" s="20" t="s">
        <v>13813</v>
      </c>
      <c r="E3260" s="20" t="s">
        <v>17</v>
      </c>
      <c r="F3260" s="20" t="s">
        <v>13814</v>
      </c>
      <c r="G3260" t="s">
        <v>13815</v>
      </c>
      <c r="H3260" s="20" t="s">
        <v>6364</v>
      </c>
    </row>
    <row r="3261" spans="1:8" x14ac:dyDescent="0.25">
      <c r="A3261" s="20" t="s">
        <v>30</v>
      </c>
      <c r="B3261" s="20" t="s">
        <v>30</v>
      </c>
      <c r="C3261" s="20" t="s">
        <v>13816</v>
      </c>
      <c r="D3261" s="20" t="s">
        <v>13817</v>
      </c>
      <c r="E3261" s="20" t="s">
        <v>17</v>
      </c>
      <c r="F3261" s="20" t="s">
        <v>13818</v>
      </c>
      <c r="G3261" t="s">
        <v>13819</v>
      </c>
      <c r="H3261" s="20" t="s">
        <v>6364</v>
      </c>
    </row>
    <row r="3262" spans="1:8" x14ac:dyDescent="0.25">
      <c r="A3262" s="20" t="s">
        <v>34</v>
      </c>
      <c r="B3262" s="20" t="s">
        <v>6394</v>
      </c>
      <c r="C3262" s="20" t="s">
        <v>5408</v>
      </c>
      <c r="D3262" s="20" t="s">
        <v>6322</v>
      </c>
      <c r="E3262" s="20" t="s">
        <v>17</v>
      </c>
      <c r="F3262" s="20" t="s">
        <v>6323</v>
      </c>
      <c r="G3262" t="s">
        <v>13820</v>
      </c>
      <c r="H3262" s="20" t="s">
        <v>6364</v>
      </c>
    </row>
    <row r="3263" spans="1:8" x14ac:dyDescent="0.25">
      <c r="A3263" s="20" t="s">
        <v>34</v>
      </c>
      <c r="B3263" s="20" t="s">
        <v>6394</v>
      </c>
      <c r="C3263" s="20" t="s">
        <v>2380</v>
      </c>
      <c r="D3263" s="20" t="s">
        <v>4109</v>
      </c>
      <c r="E3263" s="20" t="s">
        <v>17</v>
      </c>
      <c r="F3263" s="20" t="s">
        <v>1111</v>
      </c>
      <c r="G3263" t="s">
        <v>13821</v>
      </c>
      <c r="H3263" s="20" t="s">
        <v>6364</v>
      </c>
    </row>
    <row r="3264" spans="1:8" x14ac:dyDescent="0.25">
      <c r="A3264" s="20" t="s">
        <v>6959</v>
      </c>
      <c r="B3264" s="20" t="s">
        <v>6959</v>
      </c>
      <c r="C3264" s="20" t="s">
        <v>13822</v>
      </c>
      <c r="D3264" s="20" t="s">
        <v>13823</v>
      </c>
      <c r="E3264" s="20" t="s">
        <v>17</v>
      </c>
      <c r="F3264" s="20" t="s">
        <v>13824</v>
      </c>
      <c r="G3264" t="s">
        <v>13825</v>
      </c>
      <c r="H3264" s="20" t="s">
        <v>6364</v>
      </c>
    </row>
    <row r="3265" spans="1:8" x14ac:dyDescent="0.25">
      <c r="A3265" s="20" t="s">
        <v>5447</v>
      </c>
      <c r="B3265" s="20" t="s">
        <v>5447</v>
      </c>
      <c r="C3265" s="20" t="s">
        <v>5409</v>
      </c>
      <c r="D3265" s="20" t="s">
        <v>4738</v>
      </c>
      <c r="E3265" s="20" t="s">
        <v>17</v>
      </c>
      <c r="F3265" s="20" t="s">
        <v>4554</v>
      </c>
      <c r="G3265" t="s">
        <v>13826</v>
      </c>
      <c r="H3265" s="20" t="s">
        <v>6364</v>
      </c>
    </row>
    <row r="3266" spans="1:8" x14ac:dyDescent="0.25">
      <c r="A3266" s="20" t="s">
        <v>36</v>
      </c>
      <c r="B3266" s="20" t="s">
        <v>36</v>
      </c>
      <c r="C3266" s="20" t="s">
        <v>5410</v>
      </c>
      <c r="D3266" s="20" t="s">
        <v>4739</v>
      </c>
      <c r="E3266" s="20" t="s">
        <v>17</v>
      </c>
      <c r="F3266" s="20" t="s">
        <v>4555</v>
      </c>
      <c r="G3266" t="s">
        <v>13827</v>
      </c>
      <c r="H3266" s="20" t="s">
        <v>6364</v>
      </c>
    </row>
    <row r="3267" spans="1:8" x14ac:dyDescent="0.25">
      <c r="A3267" s="20" t="s">
        <v>81</v>
      </c>
      <c r="B3267" s="20" t="s">
        <v>6612</v>
      </c>
      <c r="C3267" s="20" t="s">
        <v>13828</v>
      </c>
      <c r="D3267" s="20" t="s">
        <v>13829</v>
      </c>
      <c r="E3267" s="20" t="s">
        <v>67</v>
      </c>
      <c r="F3267" s="20" t="s">
        <v>13830</v>
      </c>
      <c r="G3267" t="s">
        <v>13831</v>
      </c>
      <c r="H3267" s="20" t="s">
        <v>6364</v>
      </c>
    </row>
    <row r="3268" spans="1:8" x14ac:dyDescent="0.25">
      <c r="A3268" s="20" t="s">
        <v>81</v>
      </c>
      <c r="B3268" s="20" t="s">
        <v>81</v>
      </c>
      <c r="C3268" s="20" t="s">
        <v>1343</v>
      </c>
      <c r="D3268" s="20" t="s">
        <v>4110</v>
      </c>
      <c r="E3268" s="20" t="s">
        <v>1112</v>
      </c>
      <c r="F3268" s="20" t="s">
        <v>1113</v>
      </c>
      <c r="G3268" t="s">
        <v>13832</v>
      </c>
      <c r="H3268" s="20" t="s">
        <v>6364</v>
      </c>
    </row>
    <row r="3269" spans="1:8" x14ac:dyDescent="0.25">
      <c r="A3269" s="20" t="s">
        <v>21</v>
      </c>
      <c r="B3269" s="20" t="s">
        <v>6433</v>
      </c>
      <c r="C3269" s="20" t="s">
        <v>13833</v>
      </c>
      <c r="D3269" s="20" t="s">
        <v>13834</v>
      </c>
      <c r="E3269" s="20" t="s">
        <v>17</v>
      </c>
      <c r="F3269" s="20" t="s">
        <v>13835</v>
      </c>
      <c r="G3269" t="s">
        <v>13836</v>
      </c>
      <c r="H3269" s="20" t="s">
        <v>6364</v>
      </c>
    </row>
    <row r="3270" spans="1:8" x14ac:dyDescent="0.25">
      <c r="A3270" s="20" t="s">
        <v>24</v>
      </c>
      <c r="B3270" s="20" t="s">
        <v>6458</v>
      </c>
      <c r="C3270" s="20" t="s">
        <v>1905</v>
      </c>
      <c r="D3270" s="20" t="s">
        <v>4111</v>
      </c>
      <c r="E3270" s="20" t="s">
        <v>17</v>
      </c>
      <c r="F3270" s="20" t="s">
        <v>1114</v>
      </c>
      <c r="G3270" t="s">
        <v>13837</v>
      </c>
      <c r="H3270" s="20" t="s">
        <v>6364</v>
      </c>
    </row>
    <row r="3271" spans="1:8" x14ac:dyDescent="0.25">
      <c r="A3271" s="20" t="s">
        <v>34</v>
      </c>
      <c r="B3271" s="20" t="s">
        <v>6394</v>
      </c>
      <c r="C3271" s="20" t="s">
        <v>13838</v>
      </c>
      <c r="D3271" s="20" t="s">
        <v>13839</v>
      </c>
      <c r="E3271" s="20" t="s">
        <v>17</v>
      </c>
      <c r="F3271" s="20" t="s">
        <v>13840</v>
      </c>
      <c r="G3271" t="s">
        <v>13841</v>
      </c>
      <c r="H3271" s="20" t="s">
        <v>6364</v>
      </c>
    </row>
    <row r="3272" spans="1:8" x14ac:dyDescent="0.25">
      <c r="A3272" s="20" t="s">
        <v>25</v>
      </c>
      <c r="B3272" s="20" t="s">
        <v>6466</v>
      </c>
      <c r="C3272" s="20" t="s">
        <v>2840</v>
      </c>
      <c r="D3272" s="20" t="s">
        <v>4112</v>
      </c>
      <c r="E3272" s="20" t="s">
        <v>31</v>
      </c>
      <c r="F3272" s="20" t="s">
        <v>2841</v>
      </c>
      <c r="G3272" t="s">
        <v>13842</v>
      </c>
      <c r="H3272" s="20" t="s">
        <v>6364</v>
      </c>
    </row>
    <row r="3273" spans="1:8" x14ac:dyDescent="0.25">
      <c r="A3273" s="20" t="s">
        <v>36</v>
      </c>
      <c r="B3273" s="20" t="s">
        <v>36</v>
      </c>
      <c r="C3273" s="20" t="s">
        <v>5411</v>
      </c>
      <c r="D3273" s="20" t="s">
        <v>4740</v>
      </c>
      <c r="E3273" s="20" t="s">
        <v>17</v>
      </c>
      <c r="F3273" s="20" t="s">
        <v>4556</v>
      </c>
      <c r="G3273" t="s">
        <v>13843</v>
      </c>
      <c r="H3273" s="20" t="s">
        <v>6364</v>
      </c>
    </row>
    <row r="3274" spans="1:8" x14ac:dyDescent="0.25">
      <c r="A3274" s="20" t="s">
        <v>4485</v>
      </c>
      <c r="B3274" s="20" t="s">
        <v>4485</v>
      </c>
      <c r="C3274" s="20" t="s">
        <v>5412</v>
      </c>
      <c r="D3274" s="20" t="s">
        <v>4741</v>
      </c>
      <c r="E3274" s="20" t="s">
        <v>17</v>
      </c>
      <c r="F3274" s="20" t="s">
        <v>4557</v>
      </c>
      <c r="G3274" t="s">
        <v>13844</v>
      </c>
      <c r="H3274" s="20" t="s">
        <v>6364</v>
      </c>
    </row>
    <row r="3275" spans="1:8" x14ac:dyDescent="0.25">
      <c r="A3275" s="20" t="s">
        <v>20</v>
      </c>
      <c r="B3275" s="20" t="s">
        <v>6394</v>
      </c>
      <c r="C3275" s="20" t="s">
        <v>2002</v>
      </c>
      <c r="D3275" s="20" t="s">
        <v>4113</v>
      </c>
      <c r="E3275" s="20" t="s">
        <v>72</v>
      </c>
      <c r="F3275" s="20" t="s">
        <v>1115</v>
      </c>
      <c r="G3275" t="s">
        <v>13845</v>
      </c>
      <c r="H3275" s="20" t="s">
        <v>6364</v>
      </c>
    </row>
    <row r="3276" spans="1:8" x14ac:dyDescent="0.25">
      <c r="A3276" s="20" t="s">
        <v>4406</v>
      </c>
      <c r="B3276" s="20" t="s">
        <v>4406</v>
      </c>
      <c r="C3276" s="20" t="s">
        <v>13846</v>
      </c>
      <c r="D3276" s="20" t="s">
        <v>13847</v>
      </c>
      <c r="E3276" s="20" t="s">
        <v>17</v>
      </c>
      <c r="F3276" s="20" t="s">
        <v>13848</v>
      </c>
      <c r="G3276" t="s">
        <v>13849</v>
      </c>
      <c r="H3276" s="20" t="s">
        <v>6364</v>
      </c>
    </row>
    <row r="3277" spans="1:8" x14ac:dyDescent="0.25">
      <c r="A3277" s="20" t="s">
        <v>5447</v>
      </c>
      <c r="B3277" s="20" t="s">
        <v>5447</v>
      </c>
      <c r="C3277" s="20" t="s">
        <v>13850</v>
      </c>
      <c r="D3277" s="20" t="s">
        <v>13851</v>
      </c>
      <c r="E3277" s="20" t="s">
        <v>17</v>
      </c>
      <c r="F3277" s="20" t="s">
        <v>13852</v>
      </c>
      <c r="G3277" t="s">
        <v>13853</v>
      </c>
      <c r="H3277" s="20" t="s">
        <v>6364</v>
      </c>
    </row>
    <row r="3278" spans="1:8" x14ac:dyDescent="0.25">
      <c r="A3278" s="20" t="s">
        <v>34</v>
      </c>
      <c r="B3278" s="20" t="s">
        <v>6394</v>
      </c>
      <c r="C3278" s="20" t="s">
        <v>13854</v>
      </c>
      <c r="D3278" s="20" t="s">
        <v>13855</v>
      </c>
      <c r="E3278" s="20" t="s">
        <v>17</v>
      </c>
      <c r="F3278" s="20" t="s">
        <v>13856</v>
      </c>
      <c r="G3278" t="s">
        <v>13857</v>
      </c>
      <c r="H3278" s="20" t="s">
        <v>6364</v>
      </c>
    </row>
    <row r="3279" spans="1:8" x14ac:dyDescent="0.25">
      <c r="A3279" s="20" t="s">
        <v>51</v>
      </c>
      <c r="B3279" s="20" t="s">
        <v>6414</v>
      </c>
      <c r="C3279" s="20" t="s">
        <v>5413</v>
      </c>
      <c r="D3279" s="20" t="s">
        <v>4742</v>
      </c>
      <c r="E3279" s="20" t="s">
        <v>620</v>
      </c>
      <c r="F3279" s="20" t="s">
        <v>4558</v>
      </c>
      <c r="G3279" t="s">
        <v>13858</v>
      </c>
      <c r="H3279" s="20" t="s">
        <v>6364</v>
      </c>
    </row>
    <row r="3280" spans="1:8" x14ac:dyDescent="0.25">
      <c r="A3280" s="20" t="s">
        <v>5447</v>
      </c>
      <c r="B3280" s="20" t="s">
        <v>5447</v>
      </c>
      <c r="C3280" s="20" t="s">
        <v>13859</v>
      </c>
      <c r="D3280" s="20" t="s">
        <v>13860</v>
      </c>
      <c r="E3280" s="20" t="s">
        <v>17</v>
      </c>
      <c r="F3280" s="20" t="s">
        <v>13861</v>
      </c>
      <c r="G3280" t="s">
        <v>13862</v>
      </c>
      <c r="H3280" s="20" t="s">
        <v>6364</v>
      </c>
    </row>
    <row r="3281" spans="1:8" x14ac:dyDescent="0.25">
      <c r="A3281" s="20" t="s">
        <v>122</v>
      </c>
      <c r="B3281" s="20" t="s">
        <v>6672</v>
      </c>
      <c r="C3281" s="20" t="s">
        <v>2343</v>
      </c>
      <c r="D3281" s="20" t="s">
        <v>4114</v>
      </c>
      <c r="E3281" s="20" t="s">
        <v>17</v>
      </c>
      <c r="F3281" s="20" t="s">
        <v>1116</v>
      </c>
      <c r="G3281" t="s">
        <v>13863</v>
      </c>
      <c r="H3281" s="20" t="s">
        <v>6364</v>
      </c>
    </row>
    <row r="3282" spans="1:8" x14ac:dyDescent="0.25">
      <c r="A3282" s="20" t="s">
        <v>5534</v>
      </c>
      <c r="B3282" s="20" t="s">
        <v>5534</v>
      </c>
      <c r="C3282" s="20" t="s">
        <v>2120</v>
      </c>
      <c r="D3282" s="20" t="s">
        <v>4115</v>
      </c>
      <c r="E3282" s="20" t="s">
        <v>127</v>
      </c>
      <c r="F3282" s="20" t="s">
        <v>1117</v>
      </c>
      <c r="G3282" t="s">
        <v>13864</v>
      </c>
      <c r="H3282" s="20" t="s">
        <v>6364</v>
      </c>
    </row>
    <row r="3283" spans="1:8" x14ac:dyDescent="0.25">
      <c r="A3283" s="20" t="s">
        <v>5447</v>
      </c>
      <c r="B3283" s="20" t="s">
        <v>5447</v>
      </c>
      <c r="C3283" s="20" t="s">
        <v>13865</v>
      </c>
      <c r="D3283" s="20" t="s">
        <v>13866</v>
      </c>
      <c r="E3283" s="20" t="s">
        <v>17</v>
      </c>
      <c r="F3283" s="20" t="s">
        <v>13867</v>
      </c>
      <c r="G3283" t="s">
        <v>13868</v>
      </c>
      <c r="H3283" s="20" t="s">
        <v>6364</v>
      </c>
    </row>
    <row r="3284" spans="1:8" x14ac:dyDescent="0.25">
      <c r="A3284" s="20" t="s">
        <v>54</v>
      </c>
      <c r="B3284" s="20" t="s">
        <v>54</v>
      </c>
      <c r="C3284" s="20" t="s">
        <v>1597</v>
      </c>
      <c r="D3284" s="20" t="s">
        <v>4116</v>
      </c>
      <c r="E3284" s="20" t="s">
        <v>83</v>
      </c>
      <c r="F3284" s="20" t="s">
        <v>1118</v>
      </c>
      <c r="G3284" t="s">
        <v>13869</v>
      </c>
      <c r="H3284" s="20" t="s">
        <v>6364</v>
      </c>
    </row>
    <row r="3285" spans="1:8" x14ac:dyDescent="0.25">
      <c r="A3285" s="20" t="s">
        <v>252</v>
      </c>
      <c r="B3285" s="20" t="s">
        <v>7320</v>
      </c>
      <c r="C3285" s="20" t="s">
        <v>2048</v>
      </c>
      <c r="D3285" s="20" t="s">
        <v>4117</v>
      </c>
      <c r="E3285" s="20" t="s">
        <v>17</v>
      </c>
      <c r="F3285" s="20" t="s">
        <v>1119</v>
      </c>
      <c r="G3285" t="s">
        <v>13870</v>
      </c>
      <c r="H3285" s="20" t="s">
        <v>6364</v>
      </c>
    </row>
    <row r="3286" spans="1:8" x14ac:dyDescent="0.25">
      <c r="A3286" s="20" t="s">
        <v>314</v>
      </c>
      <c r="B3286" s="20" t="s">
        <v>6538</v>
      </c>
      <c r="C3286" s="20" t="s">
        <v>2254</v>
      </c>
      <c r="D3286" s="20" t="s">
        <v>4118</v>
      </c>
      <c r="E3286" s="20" t="s">
        <v>6539</v>
      </c>
      <c r="F3286" s="20" t="s">
        <v>1469</v>
      </c>
      <c r="G3286" t="s">
        <v>13871</v>
      </c>
      <c r="H3286" s="20" t="s">
        <v>6364</v>
      </c>
    </row>
    <row r="3287" spans="1:8" x14ac:dyDescent="0.25">
      <c r="A3287" s="20" t="s">
        <v>5447</v>
      </c>
      <c r="B3287" s="20" t="s">
        <v>5447</v>
      </c>
      <c r="C3287" s="20" t="s">
        <v>2028</v>
      </c>
      <c r="D3287" s="20" t="s">
        <v>4119</v>
      </c>
      <c r="E3287" s="20" t="s">
        <v>17</v>
      </c>
      <c r="F3287" s="20" t="s">
        <v>1120</v>
      </c>
      <c r="G3287" t="s">
        <v>13872</v>
      </c>
      <c r="H3287" s="20" t="s">
        <v>6364</v>
      </c>
    </row>
    <row r="3288" spans="1:8" x14ac:dyDescent="0.25">
      <c r="A3288" s="20" t="s">
        <v>30</v>
      </c>
      <c r="B3288" s="20" t="s">
        <v>30</v>
      </c>
      <c r="C3288" s="20" t="s">
        <v>13873</v>
      </c>
      <c r="D3288" s="20" t="s">
        <v>13874</v>
      </c>
      <c r="E3288" s="20" t="s">
        <v>17</v>
      </c>
      <c r="F3288" s="20" t="s">
        <v>13875</v>
      </c>
      <c r="G3288" t="s">
        <v>13876</v>
      </c>
      <c r="H3288" s="20" t="s">
        <v>6364</v>
      </c>
    </row>
    <row r="3289" spans="1:8" x14ac:dyDescent="0.25">
      <c r="A3289" s="20" t="s">
        <v>81</v>
      </c>
      <c r="B3289" s="20" t="s">
        <v>81</v>
      </c>
      <c r="C3289" s="20" t="s">
        <v>2567</v>
      </c>
      <c r="D3289" s="20" t="s">
        <v>4120</v>
      </c>
      <c r="E3289" s="20" t="s">
        <v>109</v>
      </c>
      <c r="F3289" s="20" t="s">
        <v>2669</v>
      </c>
      <c r="G3289" t="s">
        <v>13877</v>
      </c>
      <c r="H3289" s="20" t="s">
        <v>6364</v>
      </c>
    </row>
    <row r="3290" spans="1:8" x14ac:dyDescent="0.25">
      <c r="A3290" s="20" t="s">
        <v>54</v>
      </c>
      <c r="B3290" s="20" t="s">
        <v>54</v>
      </c>
      <c r="C3290" s="20" t="s">
        <v>1589</v>
      </c>
      <c r="D3290" s="20" t="s">
        <v>4121</v>
      </c>
      <c r="E3290" s="20" t="s">
        <v>261</v>
      </c>
      <c r="F3290" s="20" t="s">
        <v>1121</v>
      </c>
      <c r="G3290" t="s">
        <v>13878</v>
      </c>
      <c r="H3290" s="20" t="s">
        <v>6364</v>
      </c>
    </row>
    <row r="3291" spans="1:8" x14ac:dyDescent="0.25">
      <c r="A3291" s="20" t="s">
        <v>24</v>
      </c>
      <c r="B3291" s="20" t="s">
        <v>6458</v>
      </c>
      <c r="C3291" s="20" t="s">
        <v>1771</v>
      </c>
      <c r="D3291" s="20" t="s">
        <v>4122</v>
      </c>
      <c r="E3291" s="20" t="s">
        <v>17</v>
      </c>
      <c r="F3291" s="20" t="s">
        <v>1122</v>
      </c>
      <c r="G3291" t="s">
        <v>13879</v>
      </c>
      <c r="H3291" s="20" t="s">
        <v>6364</v>
      </c>
    </row>
    <row r="3292" spans="1:8" x14ac:dyDescent="0.25">
      <c r="A3292" s="20" t="s">
        <v>70</v>
      </c>
      <c r="B3292" s="20" t="s">
        <v>70</v>
      </c>
      <c r="C3292" s="20" t="s">
        <v>1802</v>
      </c>
      <c r="D3292" s="20" t="s">
        <v>4123</v>
      </c>
      <c r="E3292" s="20" t="s">
        <v>71</v>
      </c>
      <c r="F3292" s="20" t="s">
        <v>1123</v>
      </c>
      <c r="G3292" t="s">
        <v>13880</v>
      </c>
      <c r="H3292" s="20" t="s">
        <v>6364</v>
      </c>
    </row>
    <row r="3293" spans="1:8" x14ac:dyDescent="0.25">
      <c r="A3293" s="20" t="s">
        <v>4485</v>
      </c>
      <c r="B3293" s="20" t="s">
        <v>4485</v>
      </c>
      <c r="C3293" s="20" t="s">
        <v>13881</v>
      </c>
      <c r="D3293" s="20" t="s">
        <v>13882</v>
      </c>
      <c r="E3293" s="20" t="s">
        <v>17</v>
      </c>
      <c r="F3293" s="20" t="s">
        <v>13883</v>
      </c>
      <c r="G3293" t="s">
        <v>13884</v>
      </c>
      <c r="H3293" s="20" t="s">
        <v>6364</v>
      </c>
    </row>
    <row r="3294" spans="1:8" x14ac:dyDescent="0.25">
      <c r="A3294" s="20" t="s">
        <v>39</v>
      </c>
      <c r="B3294" s="20" t="s">
        <v>6453</v>
      </c>
      <c r="C3294" s="20" t="s">
        <v>2220</v>
      </c>
      <c r="D3294" s="20" t="s">
        <v>4124</v>
      </c>
      <c r="E3294" s="20" t="s">
        <v>17</v>
      </c>
      <c r="F3294" s="20" t="s">
        <v>1124</v>
      </c>
      <c r="G3294" t="s">
        <v>13885</v>
      </c>
      <c r="H3294" s="20" t="s">
        <v>6364</v>
      </c>
    </row>
    <row r="3295" spans="1:8" x14ac:dyDescent="0.25">
      <c r="A3295" s="20" t="s">
        <v>4406</v>
      </c>
      <c r="B3295" s="20" t="s">
        <v>4406</v>
      </c>
      <c r="C3295" s="20" t="s">
        <v>5414</v>
      </c>
      <c r="D3295" s="20" t="s">
        <v>6324</v>
      </c>
      <c r="E3295" s="20" t="s">
        <v>17</v>
      </c>
      <c r="F3295" s="20" t="s">
        <v>6325</v>
      </c>
      <c r="G3295" t="s">
        <v>13886</v>
      </c>
      <c r="H3295" s="20" t="s">
        <v>6364</v>
      </c>
    </row>
    <row r="3296" spans="1:8" x14ac:dyDescent="0.25">
      <c r="A3296" s="20" t="s">
        <v>34</v>
      </c>
      <c r="B3296" s="20" t="s">
        <v>6394</v>
      </c>
      <c r="C3296" s="20" t="s">
        <v>5415</v>
      </c>
      <c r="D3296" s="20" t="s">
        <v>6326</v>
      </c>
      <c r="E3296" s="20" t="s">
        <v>17</v>
      </c>
      <c r="F3296" s="20" t="s">
        <v>6327</v>
      </c>
      <c r="G3296" t="s">
        <v>13887</v>
      </c>
      <c r="H3296" s="20" t="s">
        <v>6364</v>
      </c>
    </row>
    <row r="3297" spans="1:8" x14ac:dyDescent="0.25">
      <c r="A3297" s="20" t="s">
        <v>86</v>
      </c>
      <c r="B3297" s="20" t="s">
        <v>6912</v>
      </c>
      <c r="C3297" s="20" t="s">
        <v>2004</v>
      </c>
      <c r="D3297" s="20" t="s">
        <v>4125</v>
      </c>
      <c r="E3297" s="20" t="s">
        <v>262</v>
      </c>
      <c r="F3297" s="20" t="s">
        <v>1125</v>
      </c>
      <c r="G3297" t="s">
        <v>13888</v>
      </c>
      <c r="H3297" s="20" t="s">
        <v>6364</v>
      </c>
    </row>
    <row r="3298" spans="1:8" x14ac:dyDescent="0.25">
      <c r="A3298" s="20" t="s">
        <v>4462</v>
      </c>
      <c r="B3298" s="20" t="s">
        <v>4462</v>
      </c>
      <c r="C3298" s="20" t="s">
        <v>1316</v>
      </c>
      <c r="D3298" s="20" t="s">
        <v>4126</v>
      </c>
      <c r="E3298" s="20" t="s">
        <v>17</v>
      </c>
      <c r="F3298" s="20" t="s">
        <v>1126</v>
      </c>
      <c r="G3298" t="s">
        <v>13889</v>
      </c>
      <c r="H3298" s="20" t="s">
        <v>6364</v>
      </c>
    </row>
    <row r="3299" spans="1:8" x14ac:dyDescent="0.25">
      <c r="A3299" s="20" t="s">
        <v>5447</v>
      </c>
      <c r="B3299" s="20" t="s">
        <v>5447</v>
      </c>
      <c r="C3299" s="20" t="s">
        <v>1584</v>
      </c>
      <c r="D3299" s="20" t="s">
        <v>4127</v>
      </c>
      <c r="E3299" s="20" t="s">
        <v>17</v>
      </c>
      <c r="F3299" s="20" t="s">
        <v>1127</v>
      </c>
      <c r="G3299" t="s">
        <v>13890</v>
      </c>
      <c r="H3299" s="20" t="s">
        <v>6364</v>
      </c>
    </row>
    <row r="3300" spans="1:8" x14ac:dyDescent="0.25">
      <c r="A3300" s="20" t="s">
        <v>21</v>
      </c>
      <c r="B3300" s="20" t="s">
        <v>6619</v>
      </c>
      <c r="C3300" s="20" t="s">
        <v>2128</v>
      </c>
      <c r="D3300" s="20" t="s">
        <v>4128</v>
      </c>
      <c r="E3300" s="20" t="s">
        <v>325</v>
      </c>
      <c r="F3300" s="20" t="s">
        <v>1128</v>
      </c>
      <c r="G3300" t="s">
        <v>13891</v>
      </c>
      <c r="H3300" s="20" t="s">
        <v>6364</v>
      </c>
    </row>
    <row r="3301" spans="1:8" x14ac:dyDescent="0.25">
      <c r="A3301" s="20" t="s">
        <v>4406</v>
      </c>
      <c r="B3301" s="20" t="s">
        <v>4406</v>
      </c>
      <c r="C3301" s="20" t="s">
        <v>5416</v>
      </c>
      <c r="D3301" s="20" t="s">
        <v>4743</v>
      </c>
      <c r="E3301" s="20" t="s">
        <v>50</v>
      </c>
      <c r="F3301" s="20" t="s">
        <v>4378</v>
      </c>
      <c r="G3301" t="s">
        <v>13892</v>
      </c>
      <c r="H3301" s="20" t="s">
        <v>6364</v>
      </c>
    </row>
    <row r="3302" spans="1:8" x14ac:dyDescent="0.25">
      <c r="A3302" s="20" t="s">
        <v>122</v>
      </c>
      <c r="B3302" s="20" t="s">
        <v>6672</v>
      </c>
      <c r="C3302" s="20" t="s">
        <v>13893</v>
      </c>
      <c r="D3302" s="20" t="s">
        <v>13894</v>
      </c>
      <c r="E3302" s="20" t="s">
        <v>17</v>
      </c>
      <c r="F3302" s="20" t="s">
        <v>13895</v>
      </c>
      <c r="G3302" t="s">
        <v>13896</v>
      </c>
      <c r="H3302" s="20" t="s">
        <v>6364</v>
      </c>
    </row>
    <row r="3303" spans="1:8" x14ac:dyDescent="0.25">
      <c r="A3303" s="20" t="s">
        <v>5447</v>
      </c>
      <c r="B3303" s="20" t="s">
        <v>5447</v>
      </c>
      <c r="C3303" s="20" t="s">
        <v>13897</v>
      </c>
      <c r="D3303" s="20" t="s">
        <v>13898</v>
      </c>
      <c r="E3303" s="20" t="s">
        <v>17</v>
      </c>
      <c r="F3303" s="20" t="s">
        <v>13899</v>
      </c>
      <c r="G3303" t="s">
        <v>13900</v>
      </c>
      <c r="H3303" s="20" t="s">
        <v>6364</v>
      </c>
    </row>
    <row r="3304" spans="1:8" x14ac:dyDescent="0.25">
      <c r="A3304" s="20" t="s">
        <v>5447</v>
      </c>
      <c r="B3304" s="20" t="s">
        <v>5447</v>
      </c>
      <c r="C3304" s="20" t="s">
        <v>5417</v>
      </c>
      <c r="D3304" s="20" t="s">
        <v>6328</v>
      </c>
      <c r="E3304" s="20" t="s">
        <v>17</v>
      </c>
      <c r="F3304" s="20" t="s">
        <v>6329</v>
      </c>
      <c r="G3304" t="s">
        <v>13901</v>
      </c>
      <c r="H3304" s="20" t="s">
        <v>6364</v>
      </c>
    </row>
    <row r="3305" spans="1:8" x14ac:dyDescent="0.25">
      <c r="A3305" s="20" t="s">
        <v>5534</v>
      </c>
      <c r="B3305" s="20" t="s">
        <v>5534</v>
      </c>
      <c r="C3305" s="20" t="s">
        <v>13902</v>
      </c>
      <c r="D3305" s="20" t="s">
        <v>13903</v>
      </c>
      <c r="E3305" s="20" t="s">
        <v>115</v>
      </c>
      <c r="F3305" s="20" t="s">
        <v>13904</v>
      </c>
      <c r="G3305" t="s">
        <v>13905</v>
      </c>
      <c r="H3305" s="20" t="s">
        <v>6364</v>
      </c>
    </row>
    <row r="3306" spans="1:8" x14ac:dyDescent="0.25">
      <c r="A3306" s="20" t="s">
        <v>4462</v>
      </c>
      <c r="B3306" s="20" t="s">
        <v>4462</v>
      </c>
      <c r="C3306" s="20" t="s">
        <v>13906</v>
      </c>
      <c r="D3306" s="20" t="s">
        <v>13907</v>
      </c>
      <c r="E3306" s="20" t="s">
        <v>17</v>
      </c>
      <c r="F3306" s="20" t="s">
        <v>13908</v>
      </c>
      <c r="G3306" t="s">
        <v>13909</v>
      </c>
      <c r="H3306" s="20" t="s">
        <v>6364</v>
      </c>
    </row>
    <row r="3307" spans="1:8" x14ac:dyDescent="0.25">
      <c r="A3307" s="20" t="s">
        <v>36</v>
      </c>
      <c r="B3307" s="20" t="s">
        <v>36</v>
      </c>
      <c r="C3307" s="20" t="s">
        <v>5418</v>
      </c>
      <c r="D3307" s="20" t="s">
        <v>4744</v>
      </c>
      <c r="E3307" s="20" t="s">
        <v>17</v>
      </c>
      <c r="F3307" s="20" t="s">
        <v>4559</v>
      </c>
      <c r="G3307" t="s">
        <v>13910</v>
      </c>
      <c r="H3307" s="20" t="s">
        <v>6364</v>
      </c>
    </row>
    <row r="3308" spans="1:8" x14ac:dyDescent="0.25">
      <c r="A3308" s="20" t="s">
        <v>4406</v>
      </c>
      <c r="B3308" s="20" t="s">
        <v>4406</v>
      </c>
      <c r="C3308" s="20" t="s">
        <v>13911</v>
      </c>
      <c r="D3308" s="20" t="s">
        <v>13912</v>
      </c>
      <c r="E3308" s="20" t="s">
        <v>17</v>
      </c>
      <c r="F3308" s="20" t="s">
        <v>13913</v>
      </c>
      <c r="G3308" t="s">
        <v>13914</v>
      </c>
      <c r="H3308" s="20" t="s">
        <v>6364</v>
      </c>
    </row>
    <row r="3309" spans="1:8" x14ac:dyDescent="0.25">
      <c r="A3309" s="20" t="s">
        <v>5447</v>
      </c>
      <c r="B3309" s="20" t="s">
        <v>5447</v>
      </c>
      <c r="C3309" s="20" t="s">
        <v>13915</v>
      </c>
      <c r="D3309" s="20" t="s">
        <v>13916</v>
      </c>
      <c r="E3309" s="20" t="s">
        <v>17</v>
      </c>
      <c r="F3309" s="20" t="s">
        <v>13917</v>
      </c>
      <c r="G3309" t="s">
        <v>13918</v>
      </c>
      <c r="H3309" s="20" t="s">
        <v>6364</v>
      </c>
    </row>
    <row r="3310" spans="1:8" x14ac:dyDescent="0.25">
      <c r="A3310" s="20" t="s">
        <v>36</v>
      </c>
      <c r="B3310" s="20" t="s">
        <v>36</v>
      </c>
      <c r="C3310" s="20" t="s">
        <v>2355</v>
      </c>
      <c r="D3310" s="20" t="s">
        <v>4129</v>
      </c>
      <c r="E3310" s="20" t="s">
        <v>17</v>
      </c>
      <c r="F3310" s="20" t="s">
        <v>1129</v>
      </c>
      <c r="G3310" t="s">
        <v>13919</v>
      </c>
      <c r="H3310" s="20" t="s">
        <v>6364</v>
      </c>
    </row>
    <row r="3311" spans="1:8" x14ac:dyDescent="0.25">
      <c r="A3311" s="20" t="s">
        <v>25</v>
      </c>
      <c r="B3311" s="20" t="s">
        <v>6400</v>
      </c>
      <c r="C3311" s="20" t="s">
        <v>13920</v>
      </c>
      <c r="D3311" s="20" t="s">
        <v>13921</v>
      </c>
      <c r="E3311" s="20" t="s">
        <v>1382</v>
      </c>
      <c r="F3311" s="20" t="s">
        <v>13922</v>
      </c>
      <c r="G3311" t="s">
        <v>13923</v>
      </c>
      <c r="H3311" s="20" t="s">
        <v>6364</v>
      </c>
    </row>
    <row r="3312" spans="1:8" x14ac:dyDescent="0.25">
      <c r="A3312" s="20" t="s">
        <v>4462</v>
      </c>
      <c r="B3312" s="20" t="s">
        <v>4462</v>
      </c>
      <c r="C3312" s="20" t="s">
        <v>2025</v>
      </c>
      <c r="D3312" s="20" t="s">
        <v>2915</v>
      </c>
      <c r="E3312" s="20" t="s">
        <v>17</v>
      </c>
      <c r="F3312" s="20" t="s">
        <v>1130</v>
      </c>
      <c r="G3312" t="s">
        <v>13924</v>
      </c>
      <c r="H3312" s="20" t="s">
        <v>6364</v>
      </c>
    </row>
    <row r="3313" spans="1:8" x14ac:dyDescent="0.25">
      <c r="A3313" s="20" t="s">
        <v>51</v>
      </c>
      <c r="B3313" s="20" t="s">
        <v>6414</v>
      </c>
      <c r="C3313" s="20" t="s">
        <v>5419</v>
      </c>
      <c r="D3313" s="20" t="s">
        <v>4561</v>
      </c>
      <c r="E3313" s="20" t="s">
        <v>1249</v>
      </c>
      <c r="F3313" s="20" t="s">
        <v>4562</v>
      </c>
      <c r="G3313" t="s">
        <v>13925</v>
      </c>
      <c r="H3313" s="20" t="s">
        <v>6364</v>
      </c>
    </row>
    <row r="3314" spans="1:8" x14ac:dyDescent="0.25">
      <c r="A3314" s="20" t="s">
        <v>36</v>
      </c>
      <c r="B3314" s="20" t="s">
        <v>36</v>
      </c>
      <c r="C3314" s="20" t="s">
        <v>2475</v>
      </c>
      <c r="D3314" s="20" t="s">
        <v>4130</v>
      </c>
      <c r="E3314" s="20" t="s">
        <v>17</v>
      </c>
      <c r="F3314" s="20" t="s">
        <v>1131</v>
      </c>
      <c r="G3314" t="s">
        <v>13926</v>
      </c>
      <c r="H3314" s="20" t="s">
        <v>6364</v>
      </c>
    </row>
    <row r="3315" spans="1:8" x14ac:dyDescent="0.25">
      <c r="A3315" s="20" t="s">
        <v>535</v>
      </c>
      <c r="B3315" s="20" t="s">
        <v>535</v>
      </c>
      <c r="C3315" s="20" t="s">
        <v>2465</v>
      </c>
      <c r="D3315" s="20" t="s">
        <v>4131</v>
      </c>
      <c r="E3315" s="20" t="s">
        <v>13927</v>
      </c>
      <c r="F3315" s="20" t="s">
        <v>1132</v>
      </c>
      <c r="G3315" t="s">
        <v>13928</v>
      </c>
      <c r="H3315" s="20" t="s">
        <v>6364</v>
      </c>
    </row>
    <row r="3316" spans="1:8" x14ac:dyDescent="0.25">
      <c r="A3316" s="20" t="s">
        <v>4406</v>
      </c>
      <c r="B3316" s="20" t="s">
        <v>4406</v>
      </c>
      <c r="C3316" s="20" t="s">
        <v>2278</v>
      </c>
      <c r="D3316" s="20" t="s">
        <v>4132</v>
      </c>
      <c r="E3316" s="20" t="s">
        <v>17</v>
      </c>
      <c r="F3316" s="20" t="s">
        <v>1470</v>
      </c>
      <c r="G3316" t="s">
        <v>13929</v>
      </c>
      <c r="H3316" s="20" t="s">
        <v>6364</v>
      </c>
    </row>
    <row r="3317" spans="1:8" x14ac:dyDescent="0.25">
      <c r="A3317" s="20" t="s">
        <v>34</v>
      </c>
      <c r="B3317" s="20" t="s">
        <v>6394</v>
      </c>
      <c r="C3317" s="20" t="s">
        <v>1906</v>
      </c>
      <c r="D3317" s="20" t="s">
        <v>4133</v>
      </c>
      <c r="E3317" s="20" t="s">
        <v>17</v>
      </c>
      <c r="F3317" s="20" t="s">
        <v>1133</v>
      </c>
      <c r="G3317" t="s">
        <v>13930</v>
      </c>
      <c r="H3317" s="20" t="s">
        <v>6364</v>
      </c>
    </row>
    <row r="3318" spans="1:8" x14ac:dyDescent="0.25">
      <c r="A3318" s="20" t="s">
        <v>4450</v>
      </c>
      <c r="B3318" s="20" t="s">
        <v>7751</v>
      </c>
      <c r="C3318" s="20" t="s">
        <v>13931</v>
      </c>
      <c r="D3318" s="20" t="s">
        <v>13932</v>
      </c>
      <c r="E3318" s="20" t="s">
        <v>262</v>
      </c>
      <c r="F3318" s="20" t="s">
        <v>13933</v>
      </c>
      <c r="G3318" t="s">
        <v>13934</v>
      </c>
      <c r="H3318" s="20" t="s">
        <v>6364</v>
      </c>
    </row>
    <row r="3319" spans="1:8" x14ac:dyDescent="0.25">
      <c r="A3319" s="20" t="s">
        <v>34</v>
      </c>
      <c r="B3319" s="20" t="s">
        <v>6394</v>
      </c>
      <c r="C3319" s="20" t="s">
        <v>2435</v>
      </c>
      <c r="D3319" s="20" t="s">
        <v>4134</v>
      </c>
      <c r="E3319" s="20" t="s">
        <v>17</v>
      </c>
      <c r="F3319" s="20" t="s">
        <v>1548</v>
      </c>
      <c r="G3319" t="s">
        <v>13935</v>
      </c>
      <c r="H3319" s="20" t="s">
        <v>6364</v>
      </c>
    </row>
    <row r="3320" spans="1:8" x14ac:dyDescent="0.25">
      <c r="A3320" s="20" t="s">
        <v>24</v>
      </c>
      <c r="B3320" s="20" t="s">
        <v>6458</v>
      </c>
      <c r="C3320" s="20" t="s">
        <v>1702</v>
      </c>
      <c r="D3320" s="20" t="s">
        <v>4135</v>
      </c>
      <c r="E3320" s="20" t="s">
        <v>17</v>
      </c>
      <c r="F3320" s="20" t="s">
        <v>1134</v>
      </c>
      <c r="G3320" t="s">
        <v>13936</v>
      </c>
      <c r="H3320" s="20" t="s">
        <v>6364</v>
      </c>
    </row>
    <row r="3321" spans="1:8" x14ac:dyDescent="0.25">
      <c r="A3321" s="20" t="s">
        <v>54</v>
      </c>
      <c r="B3321" s="20" t="s">
        <v>54</v>
      </c>
      <c r="C3321" s="20" t="s">
        <v>2047</v>
      </c>
      <c r="D3321" s="20" t="s">
        <v>4136</v>
      </c>
      <c r="E3321" s="20" t="s">
        <v>261</v>
      </c>
      <c r="F3321" s="20" t="s">
        <v>1135</v>
      </c>
      <c r="G3321" t="s">
        <v>13937</v>
      </c>
      <c r="H3321" s="20" t="s">
        <v>6364</v>
      </c>
    </row>
    <row r="3322" spans="1:8" x14ac:dyDescent="0.25">
      <c r="A3322" s="20" t="s">
        <v>5447</v>
      </c>
      <c r="B3322" s="20" t="s">
        <v>5447</v>
      </c>
      <c r="C3322" s="20" t="s">
        <v>13938</v>
      </c>
      <c r="D3322" s="20" t="s">
        <v>13939</v>
      </c>
      <c r="E3322" s="20" t="s">
        <v>17</v>
      </c>
      <c r="F3322" s="20" t="s">
        <v>13940</v>
      </c>
      <c r="G3322" t="s">
        <v>13941</v>
      </c>
      <c r="H3322" s="20" t="s">
        <v>6364</v>
      </c>
    </row>
    <row r="3323" spans="1:8" x14ac:dyDescent="0.25">
      <c r="A3323" s="20" t="s">
        <v>5447</v>
      </c>
      <c r="B3323" s="20" t="s">
        <v>5447</v>
      </c>
      <c r="C3323" s="20" t="s">
        <v>13942</v>
      </c>
      <c r="D3323" s="20" t="s">
        <v>4137</v>
      </c>
      <c r="E3323" s="20" t="s">
        <v>17</v>
      </c>
      <c r="F3323" s="20" t="s">
        <v>2652</v>
      </c>
      <c r="G3323" t="s">
        <v>13943</v>
      </c>
      <c r="H3323" s="20" t="s">
        <v>6364</v>
      </c>
    </row>
    <row r="3324" spans="1:8" x14ac:dyDescent="0.25">
      <c r="A3324" s="20" t="s">
        <v>4485</v>
      </c>
      <c r="B3324" s="20" t="s">
        <v>4485</v>
      </c>
      <c r="C3324" s="20" t="s">
        <v>13944</v>
      </c>
      <c r="D3324" s="20" t="s">
        <v>13945</v>
      </c>
      <c r="E3324" s="20" t="s">
        <v>17</v>
      </c>
      <c r="F3324" s="20" t="s">
        <v>13946</v>
      </c>
      <c r="G3324" t="s">
        <v>13947</v>
      </c>
      <c r="H3324" s="20" t="s">
        <v>6364</v>
      </c>
    </row>
    <row r="3325" spans="1:8" x14ac:dyDescent="0.25">
      <c r="A3325" s="20" t="s">
        <v>4470</v>
      </c>
      <c r="B3325" s="20" t="s">
        <v>4470</v>
      </c>
      <c r="C3325" s="20" t="s">
        <v>5420</v>
      </c>
      <c r="D3325" s="20" t="s">
        <v>6330</v>
      </c>
      <c r="E3325" s="20" t="s">
        <v>100</v>
      </c>
      <c r="F3325" s="20" t="s">
        <v>6331</v>
      </c>
      <c r="G3325" t="s">
        <v>13948</v>
      </c>
      <c r="H3325" s="20" t="s">
        <v>6364</v>
      </c>
    </row>
    <row r="3326" spans="1:8" x14ac:dyDescent="0.25">
      <c r="A3326" s="20" t="s">
        <v>36</v>
      </c>
      <c r="B3326" s="20" t="s">
        <v>36</v>
      </c>
      <c r="C3326" s="20" t="s">
        <v>13949</v>
      </c>
      <c r="D3326" s="20" t="s">
        <v>13950</v>
      </c>
      <c r="E3326" s="20" t="s">
        <v>17</v>
      </c>
      <c r="F3326" s="20" t="s">
        <v>13951</v>
      </c>
      <c r="G3326" t="s">
        <v>13952</v>
      </c>
      <c r="H3326" s="20" t="s">
        <v>6364</v>
      </c>
    </row>
    <row r="3327" spans="1:8" x14ac:dyDescent="0.25">
      <c r="A3327" s="20" t="s">
        <v>4485</v>
      </c>
      <c r="B3327" s="20" t="s">
        <v>4485</v>
      </c>
      <c r="C3327" s="20" t="s">
        <v>1211</v>
      </c>
      <c r="D3327" s="20" t="s">
        <v>4138</v>
      </c>
      <c r="E3327" s="20" t="s">
        <v>17</v>
      </c>
      <c r="F3327" s="20" t="s">
        <v>1136</v>
      </c>
      <c r="G3327" t="s">
        <v>13953</v>
      </c>
      <c r="H3327" s="20" t="s">
        <v>6364</v>
      </c>
    </row>
    <row r="3328" spans="1:8" x14ac:dyDescent="0.25">
      <c r="A3328" s="20" t="s">
        <v>122</v>
      </c>
      <c r="B3328" s="20" t="s">
        <v>6672</v>
      </c>
      <c r="C3328" s="20" t="s">
        <v>1225</v>
      </c>
      <c r="D3328" s="20" t="s">
        <v>4139</v>
      </c>
      <c r="E3328" s="20" t="s">
        <v>17</v>
      </c>
      <c r="F3328" s="20" t="s">
        <v>1137</v>
      </c>
      <c r="G3328" t="s">
        <v>13954</v>
      </c>
      <c r="H3328" s="20" t="s">
        <v>6364</v>
      </c>
    </row>
    <row r="3329" spans="1:8" x14ac:dyDescent="0.25">
      <c r="A3329" s="20" t="s">
        <v>70</v>
      </c>
      <c r="B3329" s="20" t="s">
        <v>70</v>
      </c>
      <c r="C3329" s="20" t="s">
        <v>2193</v>
      </c>
      <c r="D3329" s="20" t="s">
        <v>4140</v>
      </c>
      <c r="E3329" s="20" t="s">
        <v>251</v>
      </c>
      <c r="F3329" s="20" t="s">
        <v>1138</v>
      </c>
      <c r="G3329" t="s">
        <v>13955</v>
      </c>
      <c r="H3329" s="20" t="s">
        <v>6364</v>
      </c>
    </row>
    <row r="3330" spans="1:8" x14ac:dyDescent="0.25">
      <c r="A3330" s="20" t="s">
        <v>34</v>
      </c>
      <c r="B3330" s="20" t="s">
        <v>6394</v>
      </c>
      <c r="C3330" s="20" t="s">
        <v>13956</v>
      </c>
      <c r="D3330" s="20" t="s">
        <v>13957</v>
      </c>
      <c r="E3330" s="20" t="s">
        <v>17</v>
      </c>
      <c r="F3330" s="20" t="s">
        <v>13958</v>
      </c>
      <c r="G3330" t="s">
        <v>13959</v>
      </c>
      <c r="H3330" s="20" t="s">
        <v>6364</v>
      </c>
    </row>
    <row r="3331" spans="1:8" x14ac:dyDescent="0.25">
      <c r="A3331" s="20" t="s">
        <v>60</v>
      </c>
      <c r="B3331" s="20" t="s">
        <v>60</v>
      </c>
      <c r="C3331" s="20" t="s">
        <v>5421</v>
      </c>
      <c r="D3331" s="20" t="s">
        <v>6332</v>
      </c>
      <c r="E3331" s="20" t="s">
        <v>17</v>
      </c>
      <c r="F3331" s="20" t="s">
        <v>6333</v>
      </c>
      <c r="G3331" t="s">
        <v>13960</v>
      </c>
      <c r="H3331" s="20" t="s">
        <v>6364</v>
      </c>
    </row>
    <row r="3332" spans="1:8" x14ac:dyDescent="0.25">
      <c r="A3332" s="20" t="s">
        <v>34</v>
      </c>
      <c r="B3332" s="20" t="s">
        <v>6394</v>
      </c>
      <c r="C3332" s="20" t="s">
        <v>2131</v>
      </c>
      <c r="D3332" s="20" t="s">
        <v>4141</v>
      </c>
      <c r="E3332" s="20" t="s">
        <v>17</v>
      </c>
      <c r="F3332" s="20" t="s">
        <v>1139</v>
      </c>
      <c r="G3332" t="s">
        <v>13961</v>
      </c>
      <c r="H3332" s="20" t="s">
        <v>6364</v>
      </c>
    </row>
    <row r="3333" spans="1:8" x14ac:dyDescent="0.25">
      <c r="A3333" s="20" t="s">
        <v>39</v>
      </c>
      <c r="B3333" s="20" t="s">
        <v>6453</v>
      </c>
      <c r="C3333" s="20" t="s">
        <v>13962</v>
      </c>
      <c r="D3333" s="20" t="s">
        <v>13963</v>
      </c>
      <c r="E3333" s="20" t="s">
        <v>17</v>
      </c>
      <c r="F3333" s="20" t="s">
        <v>13964</v>
      </c>
      <c r="G3333" t="s">
        <v>13965</v>
      </c>
      <c r="H3333" s="20" t="s">
        <v>6364</v>
      </c>
    </row>
    <row r="3334" spans="1:8" x14ac:dyDescent="0.25">
      <c r="A3334" s="20" t="s">
        <v>60</v>
      </c>
      <c r="B3334" s="20" t="s">
        <v>60</v>
      </c>
      <c r="C3334" s="20" t="s">
        <v>1577</v>
      </c>
      <c r="D3334" s="20" t="s">
        <v>4142</v>
      </c>
      <c r="E3334" s="20" t="s">
        <v>72</v>
      </c>
      <c r="F3334" s="20" t="s">
        <v>1140</v>
      </c>
      <c r="G3334" t="s">
        <v>13966</v>
      </c>
      <c r="H3334" s="20" t="s">
        <v>6364</v>
      </c>
    </row>
    <row r="3335" spans="1:8" x14ac:dyDescent="0.25">
      <c r="A3335" s="20" t="s">
        <v>51</v>
      </c>
      <c r="B3335" s="20" t="s">
        <v>6414</v>
      </c>
      <c r="C3335" s="20" t="s">
        <v>2147</v>
      </c>
      <c r="D3335" s="20" t="s">
        <v>4143</v>
      </c>
      <c r="E3335" s="20" t="s">
        <v>1249</v>
      </c>
      <c r="F3335" s="20" t="s">
        <v>1141</v>
      </c>
      <c r="G3335" t="s">
        <v>13967</v>
      </c>
      <c r="H3335" s="20" t="s">
        <v>6364</v>
      </c>
    </row>
    <row r="3336" spans="1:8" x14ac:dyDescent="0.25">
      <c r="A3336" s="20" t="s">
        <v>18</v>
      </c>
      <c r="B3336" s="20" t="s">
        <v>18</v>
      </c>
      <c r="C3336" s="20" t="s">
        <v>2386</v>
      </c>
      <c r="D3336" s="20" t="s">
        <v>4144</v>
      </c>
      <c r="E3336" s="20" t="s">
        <v>17</v>
      </c>
      <c r="F3336" s="20" t="s">
        <v>1549</v>
      </c>
      <c r="G3336" t="s">
        <v>13968</v>
      </c>
      <c r="H3336" s="20" t="s">
        <v>6364</v>
      </c>
    </row>
    <row r="3337" spans="1:8" x14ac:dyDescent="0.25">
      <c r="A3337" s="20" t="s">
        <v>5447</v>
      </c>
      <c r="B3337" s="20" t="s">
        <v>5447</v>
      </c>
      <c r="C3337" s="20" t="s">
        <v>5422</v>
      </c>
      <c r="D3337" s="20" t="s">
        <v>4745</v>
      </c>
      <c r="E3337" s="20" t="s">
        <v>17</v>
      </c>
      <c r="F3337" s="20" t="s">
        <v>4383</v>
      </c>
      <c r="G3337" t="s">
        <v>13969</v>
      </c>
      <c r="H3337" s="20" t="s">
        <v>6364</v>
      </c>
    </row>
    <row r="3338" spans="1:8" x14ac:dyDescent="0.25">
      <c r="A3338" s="20" t="s">
        <v>70</v>
      </c>
      <c r="B3338" s="20" t="s">
        <v>70</v>
      </c>
      <c r="C3338" s="20" t="s">
        <v>2429</v>
      </c>
      <c r="D3338" s="20" t="s">
        <v>4145</v>
      </c>
      <c r="E3338" s="20" t="s">
        <v>71</v>
      </c>
      <c r="F3338" s="20" t="s">
        <v>1550</v>
      </c>
      <c r="G3338" t="s">
        <v>13970</v>
      </c>
      <c r="H3338" s="20" t="s">
        <v>6364</v>
      </c>
    </row>
    <row r="3339" spans="1:8" x14ac:dyDescent="0.25">
      <c r="A3339" s="20" t="s">
        <v>4433</v>
      </c>
      <c r="B3339" s="20" t="s">
        <v>4433</v>
      </c>
      <c r="C3339" s="20" t="s">
        <v>5423</v>
      </c>
      <c r="D3339" s="20" t="s">
        <v>6334</v>
      </c>
      <c r="E3339" s="20" t="s">
        <v>17</v>
      </c>
      <c r="F3339" s="20" t="s">
        <v>6335</v>
      </c>
      <c r="G3339" t="s">
        <v>13971</v>
      </c>
      <c r="H3339" s="20" t="s">
        <v>6364</v>
      </c>
    </row>
    <row r="3340" spans="1:8" x14ac:dyDescent="0.25">
      <c r="A3340" s="20" t="s">
        <v>5447</v>
      </c>
      <c r="B3340" s="20" t="s">
        <v>5447</v>
      </c>
      <c r="C3340" s="20" t="s">
        <v>13972</v>
      </c>
      <c r="D3340" s="20" t="s">
        <v>13973</v>
      </c>
      <c r="E3340" s="20" t="s">
        <v>17</v>
      </c>
      <c r="F3340" s="20" t="s">
        <v>13974</v>
      </c>
      <c r="G3340" t="s">
        <v>13975</v>
      </c>
      <c r="H3340" s="20" t="s">
        <v>6364</v>
      </c>
    </row>
    <row r="3341" spans="1:8" x14ac:dyDescent="0.25">
      <c r="A3341" s="20" t="s">
        <v>4462</v>
      </c>
      <c r="B3341" s="20" t="s">
        <v>4462</v>
      </c>
      <c r="C3341" s="20" t="s">
        <v>5424</v>
      </c>
      <c r="D3341" s="20" t="s">
        <v>6336</v>
      </c>
      <c r="E3341" s="20" t="s">
        <v>17</v>
      </c>
      <c r="F3341" s="20" t="s">
        <v>1142</v>
      </c>
      <c r="G3341" t="s">
        <v>13976</v>
      </c>
      <c r="H3341" s="20" t="s">
        <v>6364</v>
      </c>
    </row>
    <row r="3342" spans="1:8" x14ac:dyDescent="0.25">
      <c r="A3342" s="20" t="s">
        <v>4485</v>
      </c>
      <c r="B3342" s="20" t="s">
        <v>4485</v>
      </c>
      <c r="C3342" s="20" t="s">
        <v>5425</v>
      </c>
      <c r="D3342" s="20" t="s">
        <v>6337</v>
      </c>
      <c r="E3342" s="20" t="s">
        <v>17</v>
      </c>
      <c r="F3342" s="20" t="s">
        <v>6338</v>
      </c>
      <c r="G3342" t="s">
        <v>13977</v>
      </c>
      <c r="H3342" s="20" t="s">
        <v>6364</v>
      </c>
    </row>
    <row r="3343" spans="1:8" x14ac:dyDescent="0.25">
      <c r="A3343" s="20" t="s">
        <v>30</v>
      </c>
      <c r="B3343" s="20" t="s">
        <v>30</v>
      </c>
      <c r="C3343" s="20" t="s">
        <v>2559</v>
      </c>
      <c r="D3343" s="20" t="s">
        <v>4146</v>
      </c>
      <c r="E3343" s="20" t="s">
        <v>17</v>
      </c>
      <c r="F3343" s="20" t="s">
        <v>1417</v>
      </c>
      <c r="G3343" t="s">
        <v>13978</v>
      </c>
      <c r="H3343" s="20" t="s">
        <v>6364</v>
      </c>
    </row>
    <row r="3344" spans="1:8" x14ac:dyDescent="0.25">
      <c r="A3344" s="20" t="s">
        <v>34</v>
      </c>
      <c r="B3344" s="20" t="s">
        <v>6394</v>
      </c>
      <c r="C3344" s="20" t="s">
        <v>2124</v>
      </c>
      <c r="D3344" s="20" t="s">
        <v>4147</v>
      </c>
      <c r="E3344" s="20" t="s">
        <v>17</v>
      </c>
      <c r="F3344" s="20" t="s">
        <v>1143</v>
      </c>
      <c r="G3344" t="s">
        <v>13979</v>
      </c>
      <c r="H3344" s="20" t="s">
        <v>6364</v>
      </c>
    </row>
    <row r="3345" spans="1:8" x14ac:dyDescent="0.25">
      <c r="A3345" s="20" t="s">
        <v>20</v>
      </c>
      <c r="B3345" s="20" t="s">
        <v>6394</v>
      </c>
      <c r="C3345" s="20" t="s">
        <v>2545</v>
      </c>
      <c r="D3345" s="20" t="s">
        <v>4148</v>
      </c>
      <c r="E3345" s="20" t="s">
        <v>72</v>
      </c>
      <c r="F3345" s="20" t="s">
        <v>2625</v>
      </c>
      <c r="G3345" t="s">
        <v>13980</v>
      </c>
      <c r="H3345" s="20" t="s">
        <v>6364</v>
      </c>
    </row>
    <row r="3346" spans="1:8" x14ac:dyDescent="0.25">
      <c r="A3346" s="20" t="s">
        <v>81</v>
      </c>
      <c r="B3346" s="20" t="s">
        <v>81</v>
      </c>
      <c r="C3346" s="20" t="s">
        <v>1695</v>
      </c>
      <c r="D3346" s="20" t="s">
        <v>4149</v>
      </c>
      <c r="E3346" s="20" t="s">
        <v>89</v>
      </c>
      <c r="F3346" s="20" t="s">
        <v>1144</v>
      </c>
      <c r="G3346" t="s">
        <v>13981</v>
      </c>
      <c r="H3346" s="20" t="s">
        <v>6364</v>
      </c>
    </row>
    <row r="3347" spans="1:8" x14ac:dyDescent="0.25">
      <c r="A3347" s="20" t="s">
        <v>60</v>
      </c>
      <c r="B3347" s="20" t="s">
        <v>60</v>
      </c>
      <c r="C3347" s="20" t="s">
        <v>1918</v>
      </c>
      <c r="D3347" s="20" t="s">
        <v>4150</v>
      </c>
      <c r="E3347" s="20" t="s">
        <v>72</v>
      </c>
      <c r="F3347" s="20" t="s">
        <v>1145</v>
      </c>
      <c r="G3347" t="s">
        <v>13982</v>
      </c>
      <c r="H3347" s="20" t="s">
        <v>6364</v>
      </c>
    </row>
    <row r="3348" spans="1:8" x14ac:dyDescent="0.25">
      <c r="A3348" s="20" t="s">
        <v>39</v>
      </c>
      <c r="B3348" s="20" t="s">
        <v>6453</v>
      </c>
      <c r="C3348" s="20" t="s">
        <v>1978</v>
      </c>
      <c r="D3348" s="20" t="s">
        <v>4151</v>
      </c>
      <c r="E3348" s="20" t="s">
        <v>17</v>
      </c>
      <c r="F3348" s="20" t="s">
        <v>1418</v>
      </c>
      <c r="G3348" t="s">
        <v>13983</v>
      </c>
      <c r="H3348" s="20" t="s">
        <v>6364</v>
      </c>
    </row>
    <row r="3349" spans="1:8" x14ac:dyDescent="0.25">
      <c r="A3349" s="20" t="s">
        <v>4406</v>
      </c>
      <c r="B3349" s="20" t="s">
        <v>4406</v>
      </c>
      <c r="C3349" s="20" t="s">
        <v>13984</v>
      </c>
      <c r="D3349" s="20" t="s">
        <v>13985</v>
      </c>
      <c r="E3349" s="20" t="s">
        <v>17</v>
      </c>
      <c r="F3349" s="20" t="s">
        <v>13986</v>
      </c>
      <c r="G3349" t="s">
        <v>13987</v>
      </c>
      <c r="H3349" s="20" t="s">
        <v>6364</v>
      </c>
    </row>
    <row r="3350" spans="1:8" x14ac:dyDescent="0.25">
      <c r="A3350" s="20" t="s">
        <v>4406</v>
      </c>
      <c r="B3350" s="20" t="s">
        <v>4406</v>
      </c>
      <c r="C3350" s="20" t="s">
        <v>5426</v>
      </c>
      <c r="D3350" s="20" t="s">
        <v>6339</v>
      </c>
      <c r="E3350" s="20" t="s">
        <v>17</v>
      </c>
      <c r="F3350" s="20" t="s">
        <v>6340</v>
      </c>
      <c r="G3350" t="s">
        <v>13988</v>
      </c>
      <c r="H3350" s="20" t="s">
        <v>6364</v>
      </c>
    </row>
    <row r="3351" spans="1:8" x14ac:dyDescent="0.25">
      <c r="A3351" s="20" t="s">
        <v>86</v>
      </c>
      <c r="B3351" s="20" t="s">
        <v>6912</v>
      </c>
      <c r="C3351" s="20" t="s">
        <v>1605</v>
      </c>
      <c r="D3351" s="20" t="s">
        <v>4152</v>
      </c>
      <c r="E3351" s="20" t="s">
        <v>946</v>
      </c>
      <c r="F3351" s="20" t="s">
        <v>1146</v>
      </c>
      <c r="G3351" t="s">
        <v>13989</v>
      </c>
      <c r="H3351" s="20" t="s">
        <v>6364</v>
      </c>
    </row>
    <row r="3352" spans="1:8" x14ac:dyDescent="0.25">
      <c r="A3352" s="20" t="s">
        <v>4485</v>
      </c>
      <c r="B3352" s="20" t="s">
        <v>4485</v>
      </c>
      <c r="C3352" s="20" t="s">
        <v>2742</v>
      </c>
      <c r="D3352" s="20" t="s">
        <v>4153</v>
      </c>
      <c r="E3352" s="20" t="s">
        <v>17</v>
      </c>
      <c r="F3352" s="20" t="s">
        <v>2653</v>
      </c>
      <c r="G3352" t="s">
        <v>13990</v>
      </c>
      <c r="H3352" s="20" t="s">
        <v>6364</v>
      </c>
    </row>
    <row r="3353" spans="1:8" x14ac:dyDescent="0.25">
      <c r="A3353" s="20" t="s">
        <v>4485</v>
      </c>
      <c r="B3353" s="20" t="s">
        <v>4485</v>
      </c>
      <c r="C3353" s="20" t="s">
        <v>13991</v>
      </c>
      <c r="D3353" s="20" t="s">
        <v>13992</v>
      </c>
      <c r="E3353" s="20" t="s">
        <v>17</v>
      </c>
      <c r="F3353" s="20" t="s">
        <v>13993</v>
      </c>
      <c r="G3353" t="s">
        <v>13994</v>
      </c>
      <c r="H3353" s="20" t="s">
        <v>6364</v>
      </c>
    </row>
    <row r="3354" spans="1:8" x14ac:dyDescent="0.25">
      <c r="A3354" s="20" t="s">
        <v>4462</v>
      </c>
      <c r="B3354" s="20" t="s">
        <v>4462</v>
      </c>
      <c r="C3354" s="20" t="s">
        <v>5427</v>
      </c>
      <c r="D3354" s="20" t="s">
        <v>6341</v>
      </c>
      <c r="E3354" s="20" t="s">
        <v>17</v>
      </c>
      <c r="F3354" s="20" t="s">
        <v>6342</v>
      </c>
      <c r="G3354" t="s">
        <v>13995</v>
      </c>
      <c r="H3354" s="20" t="s">
        <v>6364</v>
      </c>
    </row>
    <row r="3355" spans="1:8" x14ac:dyDescent="0.25">
      <c r="A3355" s="20" t="s">
        <v>5447</v>
      </c>
      <c r="B3355" s="20" t="s">
        <v>5447</v>
      </c>
      <c r="C3355" s="20" t="s">
        <v>13996</v>
      </c>
      <c r="D3355" s="20" t="s">
        <v>13997</v>
      </c>
      <c r="E3355" s="20" t="s">
        <v>17</v>
      </c>
      <c r="F3355" s="20" t="s">
        <v>13998</v>
      </c>
      <c r="G3355" t="s">
        <v>13999</v>
      </c>
      <c r="H3355" s="20" t="s">
        <v>6364</v>
      </c>
    </row>
    <row r="3356" spans="1:8" x14ac:dyDescent="0.25">
      <c r="A3356" s="20" t="s">
        <v>34</v>
      </c>
      <c r="B3356" s="20" t="s">
        <v>6394</v>
      </c>
      <c r="C3356" s="20" t="s">
        <v>1274</v>
      </c>
      <c r="D3356" s="20" t="s">
        <v>4154</v>
      </c>
      <c r="E3356" s="20" t="s">
        <v>17</v>
      </c>
      <c r="F3356" s="20" t="s">
        <v>1147</v>
      </c>
      <c r="G3356" t="s">
        <v>14000</v>
      </c>
      <c r="H3356" s="20" t="s">
        <v>6364</v>
      </c>
    </row>
    <row r="3357" spans="1:8" x14ac:dyDescent="0.25">
      <c r="A3357" s="20" t="s">
        <v>25</v>
      </c>
      <c r="B3357" s="20" t="s">
        <v>6400</v>
      </c>
      <c r="C3357" s="20" t="s">
        <v>2842</v>
      </c>
      <c r="D3357" s="20" t="s">
        <v>4155</v>
      </c>
      <c r="E3357" s="20" t="s">
        <v>100</v>
      </c>
      <c r="F3357" s="20" t="s">
        <v>2785</v>
      </c>
      <c r="G3357" t="s">
        <v>14001</v>
      </c>
      <c r="H3357" s="20" t="s">
        <v>6364</v>
      </c>
    </row>
    <row r="3358" spans="1:8" x14ac:dyDescent="0.25">
      <c r="A3358" s="20" t="s">
        <v>5447</v>
      </c>
      <c r="B3358" s="20" t="s">
        <v>5447</v>
      </c>
      <c r="C3358" s="20" t="s">
        <v>4353</v>
      </c>
      <c r="D3358" s="20" t="s">
        <v>4224</v>
      </c>
      <c r="E3358" s="20" t="s">
        <v>779</v>
      </c>
      <c r="F3358" s="20" t="s">
        <v>4230</v>
      </c>
      <c r="G3358" t="s">
        <v>14002</v>
      </c>
      <c r="H3358" s="20" t="s">
        <v>6364</v>
      </c>
    </row>
    <row r="3359" spans="1:8" x14ac:dyDescent="0.25">
      <c r="A3359" s="20" t="s">
        <v>18</v>
      </c>
      <c r="B3359" s="20" t="s">
        <v>18</v>
      </c>
      <c r="C3359" s="20" t="s">
        <v>2243</v>
      </c>
      <c r="D3359" s="20" t="s">
        <v>4156</v>
      </c>
      <c r="E3359" s="20" t="s">
        <v>17</v>
      </c>
      <c r="F3359" s="20" t="s">
        <v>1148</v>
      </c>
      <c r="G3359" t="s">
        <v>14003</v>
      </c>
      <c r="H3359" s="20" t="s">
        <v>6364</v>
      </c>
    </row>
    <row r="3360" spans="1:8" x14ac:dyDescent="0.25">
      <c r="A3360" s="20" t="s">
        <v>36</v>
      </c>
      <c r="B3360" s="20" t="s">
        <v>36</v>
      </c>
      <c r="C3360" s="20" t="s">
        <v>14004</v>
      </c>
      <c r="D3360" s="20" t="s">
        <v>14005</v>
      </c>
      <c r="E3360" s="20" t="s">
        <v>17</v>
      </c>
      <c r="F3360" s="20" t="s">
        <v>14006</v>
      </c>
      <c r="G3360" t="s">
        <v>14007</v>
      </c>
      <c r="H3360" s="20" t="s">
        <v>6364</v>
      </c>
    </row>
    <row r="3361" spans="1:8" x14ac:dyDescent="0.25">
      <c r="A3361" s="20" t="s">
        <v>25</v>
      </c>
      <c r="B3361" s="20" t="s">
        <v>6400</v>
      </c>
      <c r="C3361" s="20" t="s">
        <v>14008</v>
      </c>
      <c r="D3361" s="20" t="s">
        <v>14009</v>
      </c>
      <c r="E3361" s="20" t="s">
        <v>1443</v>
      </c>
      <c r="F3361" s="20" t="s">
        <v>14010</v>
      </c>
      <c r="G3361" t="s">
        <v>14011</v>
      </c>
      <c r="H3361" s="20" t="s">
        <v>6364</v>
      </c>
    </row>
    <row r="3362" spans="1:8" x14ac:dyDescent="0.25">
      <c r="A3362" s="20" t="s">
        <v>122</v>
      </c>
      <c r="B3362" s="20" t="s">
        <v>6672</v>
      </c>
      <c r="C3362" s="20" t="s">
        <v>2080</v>
      </c>
      <c r="D3362" s="20" t="s">
        <v>4157</v>
      </c>
      <c r="E3362" s="20" t="s">
        <v>710</v>
      </c>
      <c r="F3362" s="20" t="s">
        <v>1149</v>
      </c>
      <c r="G3362" t="s">
        <v>14012</v>
      </c>
      <c r="H3362" s="20" t="s">
        <v>6364</v>
      </c>
    </row>
    <row r="3363" spans="1:8" x14ac:dyDescent="0.25">
      <c r="A3363" s="20" t="s">
        <v>6445</v>
      </c>
      <c r="B3363" s="20" t="s">
        <v>6445</v>
      </c>
      <c r="C3363" s="20" t="s">
        <v>14013</v>
      </c>
      <c r="D3363" s="20" t="s">
        <v>14014</v>
      </c>
      <c r="E3363" s="20" t="s">
        <v>27</v>
      </c>
      <c r="F3363" s="20" t="s">
        <v>14015</v>
      </c>
      <c r="G3363" t="s">
        <v>14016</v>
      </c>
      <c r="H3363" s="20" t="s">
        <v>6364</v>
      </c>
    </row>
    <row r="3364" spans="1:8" x14ac:dyDescent="0.25">
      <c r="A3364" s="20" t="s">
        <v>4485</v>
      </c>
      <c r="B3364" s="20" t="s">
        <v>4485</v>
      </c>
      <c r="C3364" s="20" t="s">
        <v>14017</v>
      </c>
      <c r="D3364" s="20" t="s">
        <v>14018</v>
      </c>
      <c r="E3364" s="20" t="s">
        <v>17</v>
      </c>
      <c r="F3364" s="20" t="s">
        <v>14019</v>
      </c>
      <c r="G3364" t="s">
        <v>14020</v>
      </c>
      <c r="H3364" s="20" t="s">
        <v>6364</v>
      </c>
    </row>
    <row r="3365" spans="1:8" x14ac:dyDescent="0.25">
      <c r="A3365" s="20" t="s">
        <v>314</v>
      </c>
      <c r="B3365" s="20" t="s">
        <v>6538</v>
      </c>
      <c r="C3365" s="20" t="s">
        <v>1258</v>
      </c>
      <c r="D3365" s="20" t="s">
        <v>4158</v>
      </c>
      <c r="E3365" s="20" t="s">
        <v>1150</v>
      </c>
      <c r="F3365" s="20" t="s">
        <v>1151</v>
      </c>
      <c r="G3365" t="s">
        <v>14021</v>
      </c>
      <c r="H3365" s="20" t="s">
        <v>6364</v>
      </c>
    </row>
    <row r="3366" spans="1:8" x14ac:dyDescent="0.25">
      <c r="A3366" s="20" t="s">
        <v>25</v>
      </c>
      <c r="B3366" s="20" t="s">
        <v>6466</v>
      </c>
      <c r="C3366" s="20" t="s">
        <v>5428</v>
      </c>
      <c r="D3366" s="20" t="s">
        <v>6343</v>
      </c>
      <c r="E3366" s="20" t="s">
        <v>100</v>
      </c>
      <c r="F3366" s="20" t="s">
        <v>6344</v>
      </c>
      <c r="G3366" t="s">
        <v>14022</v>
      </c>
      <c r="H3366" s="20" t="s">
        <v>6364</v>
      </c>
    </row>
    <row r="3367" spans="1:8" x14ac:dyDescent="0.25">
      <c r="A3367" s="20" t="s">
        <v>18</v>
      </c>
      <c r="B3367" s="20" t="s">
        <v>18</v>
      </c>
      <c r="C3367" s="20" t="s">
        <v>5429</v>
      </c>
      <c r="D3367" s="20" t="s">
        <v>6345</v>
      </c>
      <c r="E3367" s="20" t="s">
        <v>17</v>
      </c>
      <c r="F3367" s="20" t="s">
        <v>4813</v>
      </c>
      <c r="G3367" t="s">
        <v>14023</v>
      </c>
      <c r="H3367" s="20" t="s">
        <v>6364</v>
      </c>
    </row>
    <row r="3368" spans="1:8" x14ac:dyDescent="0.25">
      <c r="A3368" s="20" t="s">
        <v>4485</v>
      </c>
      <c r="B3368" s="20" t="s">
        <v>4485</v>
      </c>
      <c r="C3368" s="20" t="s">
        <v>14024</v>
      </c>
      <c r="D3368" s="20" t="s">
        <v>14025</v>
      </c>
      <c r="E3368" s="20" t="s">
        <v>17</v>
      </c>
      <c r="F3368" s="20" t="s">
        <v>14026</v>
      </c>
      <c r="G3368" t="s">
        <v>14027</v>
      </c>
      <c r="H3368" s="20" t="s">
        <v>6364</v>
      </c>
    </row>
    <row r="3369" spans="1:8" x14ac:dyDescent="0.25">
      <c r="A3369" s="20" t="s">
        <v>6959</v>
      </c>
      <c r="B3369" s="20" t="s">
        <v>6959</v>
      </c>
      <c r="C3369" s="20" t="s">
        <v>14028</v>
      </c>
      <c r="D3369" s="20" t="s">
        <v>14029</v>
      </c>
      <c r="E3369" s="20" t="s">
        <v>17</v>
      </c>
      <c r="F3369" s="20" t="s">
        <v>14030</v>
      </c>
      <c r="G3369" t="s">
        <v>14031</v>
      </c>
      <c r="H3369" s="20" t="s">
        <v>6364</v>
      </c>
    </row>
    <row r="3370" spans="1:8" x14ac:dyDescent="0.25">
      <c r="A3370" s="20" t="s">
        <v>4250</v>
      </c>
      <c r="B3370" s="20" t="s">
        <v>6734</v>
      </c>
      <c r="C3370" s="20" t="s">
        <v>1378</v>
      </c>
      <c r="D3370" s="20" t="s">
        <v>4160</v>
      </c>
      <c r="E3370" s="20" t="s">
        <v>17</v>
      </c>
      <c r="F3370" s="20" t="s">
        <v>1379</v>
      </c>
      <c r="G3370" t="s">
        <v>14032</v>
      </c>
      <c r="H3370" s="20" t="s">
        <v>6364</v>
      </c>
    </row>
    <row r="3371" spans="1:8" x14ac:dyDescent="0.25">
      <c r="A3371" s="20" t="s">
        <v>5447</v>
      </c>
      <c r="B3371" s="20" t="s">
        <v>5447</v>
      </c>
      <c r="C3371" s="20" t="s">
        <v>2052</v>
      </c>
      <c r="D3371" s="20" t="s">
        <v>4159</v>
      </c>
      <c r="E3371" s="20" t="s">
        <v>17</v>
      </c>
      <c r="F3371" s="20" t="s">
        <v>1152</v>
      </c>
      <c r="G3371" t="s">
        <v>14033</v>
      </c>
      <c r="H3371" s="20" t="s">
        <v>6364</v>
      </c>
    </row>
    <row r="3372" spans="1:8" x14ac:dyDescent="0.25">
      <c r="A3372" s="20" t="s">
        <v>60</v>
      </c>
      <c r="B3372" s="20" t="s">
        <v>60</v>
      </c>
      <c r="C3372" s="20" t="s">
        <v>1820</v>
      </c>
      <c r="D3372" s="20" t="s">
        <v>4161</v>
      </c>
      <c r="E3372" s="20" t="s">
        <v>17</v>
      </c>
      <c r="F3372" s="20" t="s">
        <v>1153</v>
      </c>
      <c r="G3372" t="s">
        <v>14034</v>
      </c>
      <c r="H3372" s="20" t="s">
        <v>6364</v>
      </c>
    </row>
    <row r="3373" spans="1:8" x14ac:dyDescent="0.25">
      <c r="A3373" s="20" t="s">
        <v>5447</v>
      </c>
      <c r="B3373" s="20" t="s">
        <v>5447</v>
      </c>
      <c r="C3373" s="20" t="s">
        <v>14035</v>
      </c>
      <c r="D3373" s="20" t="s">
        <v>14036</v>
      </c>
      <c r="E3373" s="20" t="s">
        <v>17</v>
      </c>
      <c r="F3373" s="20" t="s">
        <v>14037</v>
      </c>
      <c r="G3373" t="s">
        <v>14038</v>
      </c>
      <c r="H3373" s="20" t="s">
        <v>6364</v>
      </c>
    </row>
    <row r="3374" spans="1:8" x14ac:dyDescent="0.25">
      <c r="A3374" s="20" t="s">
        <v>24</v>
      </c>
      <c r="B3374" s="20" t="s">
        <v>6458</v>
      </c>
      <c r="C3374" s="20" t="s">
        <v>1329</v>
      </c>
      <c r="D3374" s="20" t="s">
        <v>4162</v>
      </c>
      <c r="E3374" s="20" t="s">
        <v>17</v>
      </c>
      <c r="F3374" s="20" t="s">
        <v>1154</v>
      </c>
      <c r="G3374" t="s">
        <v>14039</v>
      </c>
      <c r="H3374" s="20" t="s">
        <v>6364</v>
      </c>
    </row>
    <row r="3375" spans="1:8" x14ac:dyDescent="0.25">
      <c r="A3375" s="20" t="s">
        <v>568</v>
      </c>
      <c r="B3375" s="20" t="s">
        <v>568</v>
      </c>
      <c r="C3375" s="20" t="s">
        <v>2169</v>
      </c>
      <c r="D3375" s="20" t="s">
        <v>4163</v>
      </c>
      <c r="E3375" s="20" t="s">
        <v>4564</v>
      </c>
      <c r="F3375" s="20" t="s">
        <v>1155</v>
      </c>
      <c r="G3375" t="s">
        <v>14040</v>
      </c>
      <c r="H3375" s="20" t="s">
        <v>6364</v>
      </c>
    </row>
    <row r="3376" spans="1:8" x14ac:dyDescent="0.25">
      <c r="A3376" s="20" t="s">
        <v>34</v>
      </c>
      <c r="B3376" s="20" t="s">
        <v>6394</v>
      </c>
      <c r="C3376" s="20" t="s">
        <v>14041</v>
      </c>
      <c r="D3376" s="20" t="s">
        <v>14042</v>
      </c>
      <c r="E3376" s="20" t="s">
        <v>17</v>
      </c>
      <c r="F3376" s="20" t="s">
        <v>14043</v>
      </c>
      <c r="G3376" t="s">
        <v>14044</v>
      </c>
      <c r="H3376" s="20" t="s">
        <v>6364</v>
      </c>
    </row>
    <row r="3377" spans="1:8" x14ac:dyDescent="0.25">
      <c r="A3377" s="20" t="s">
        <v>5447</v>
      </c>
      <c r="B3377" s="20" t="s">
        <v>5447</v>
      </c>
      <c r="C3377" s="20" t="s">
        <v>14045</v>
      </c>
      <c r="D3377" s="20" t="s">
        <v>14046</v>
      </c>
      <c r="E3377" s="20" t="s">
        <v>17</v>
      </c>
      <c r="F3377" s="20" t="s">
        <v>14047</v>
      </c>
      <c r="G3377" t="s">
        <v>14048</v>
      </c>
      <c r="H3377" s="20" t="s">
        <v>6364</v>
      </c>
    </row>
    <row r="3378" spans="1:8" x14ac:dyDescent="0.25">
      <c r="A3378" s="20" t="s">
        <v>39</v>
      </c>
      <c r="B3378" s="20" t="s">
        <v>6453</v>
      </c>
      <c r="C3378" s="20" t="s">
        <v>1865</v>
      </c>
      <c r="D3378" s="20" t="s">
        <v>4164</v>
      </c>
      <c r="E3378" s="20" t="s">
        <v>67</v>
      </c>
      <c r="F3378" s="20" t="s">
        <v>1156</v>
      </c>
      <c r="G3378" t="s">
        <v>14049</v>
      </c>
      <c r="H3378" s="20" t="s">
        <v>6364</v>
      </c>
    </row>
    <row r="3379" spans="1:8" x14ac:dyDescent="0.25">
      <c r="A3379" s="20" t="s">
        <v>4450</v>
      </c>
      <c r="B3379" s="20" t="s">
        <v>7751</v>
      </c>
      <c r="C3379" s="20" t="s">
        <v>14050</v>
      </c>
      <c r="D3379" s="20" t="s">
        <v>14051</v>
      </c>
      <c r="E3379" s="20" t="s">
        <v>5477</v>
      </c>
      <c r="F3379" s="20" t="s">
        <v>14052</v>
      </c>
      <c r="G3379" t="s">
        <v>14053</v>
      </c>
      <c r="H3379" s="20" t="s">
        <v>6364</v>
      </c>
    </row>
    <row r="3380" spans="1:8" x14ac:dyDescent="0.25">
      <c r="A3380" s="20" t="s">
        <v>4485</v>
      </c>
      <c r="B3380" s="20" t="s">
        <v>4485</v>
      </c>
      <c r="C3380" s="20" t="s">
        <v>14054</v>
      </c>
      <c r="D3380" s="20" t="s">
        <v>14055</v>
      </c>
      <c r="E3380" s="20" t="s">
        <v>17</v>
      </c>
      <c r="F3380" s="20" t="s">
        <v>14056</v>
      </c>
      <c r="G3380" t="s">
        <v>14057</v>
      </c>
      <c r="H3380" s="20" t="s">
        <v>6364</v>
      </c>
    </row>
    <row r="3381" spans="1:8" x14ac:dyDescent="0.25">
      <c r="A3381" s="20" t="s">
        <v>59</v>
      </c>
      <c r="B3381" s="20" t="s">
        <v>59</v>
      </c>
      <c r="C3381" s="20" t="s">
        <v>5430</v>
      </c>
      <c r="D3381" s="20" t="s">
        <v>4746</v>
      </c>
      <c r="E3381" s="20" t="s">
        <v>17</v>
      </c>
      <c r="F3381" s="20" t="s">
        <v>4565</v>
      </c>
      <c r="G3381" t="s">
        <v>14058</v>
      </c>
      <c r="H3381" s="20" t="s">
        <v>6364</v>
      </c>
    </row>
    <row r="3382" spans="1:8" x14ac:dyDescent="0.25">
      <c r="A3382" s="20" t="s">
        <v>60</v>
      </c>
      <c r="B3382" s="20" t="s">
        <v>60</v>
      </c>
      <c r="C3382" s="20" t="s">
        <v>14059</v>
      </c>
      <c r="D3382" s="20" t="s">
        <v>14060</v>
      </c>
      <c r="E3382" s="20" t="s">
        <v>17</v>
      </c>
      <c r="F3382" s="20" t="s">
        <v>14061</v>
      </c>
      <c r="G3382" t="s">
        <v>14062</v>
      </c>
      <c r="H3382" s="20" t="s">
        <v>6364</v>
      </c>
    </row>
    <row r="3383" spans="1:8" x14ac:dyDescent="0.25">
      <c r="A3383" s="20" t="s">
        <v>46</v>
      </c>
      <c r="B3383" s="20" t="s">
        <v>7207</v>
      </c>
      <c r="C3383" s="20" t="s">
        <v>5431</v>
      </c>
      <c r="D3383" s="20" t="s">
        <v>4747</v>
      </c>
      <c r="E3383" s="20" t="s">
        <v>4566</v>
      </c>
      <c r="F3383" s="20" t="s">
        <v>4567</v>
      </c>
      <c r="G3383" t="s">
        <v>14063</v>
      </c>
      <c r="H3383" s="20" t="s">
        <v>6364</v>
      </c>
    </row>
    <row r="3384" spans="1:8" x14ac:dyDescent="0.25">
      <c r="A3384" s="20" t="s">
        <v>34</v>
      </c>
      <c r="B3384" s="20" t="s">
        <v>6394</v>
      </c>
      <c r="C3384" s="20" t="s">
        <v>14064</v>
      </c>
      <c r="D3384" s="20" t="s">
        <v>14065</v>
      </c>
      <c r="E3384" s="20" t="s">
        <v>17</v>
      </c>
      <c r="F3384" s="20" t="s">
        <v>14066</v>
      </c>
      <c r="G3384" t="s">
        <v>14067</v>
      </c>
      <c r="H3384" s="20" t="s">
        <v>6364</v>
      </c>
    </row>
    <row r="3385" spans="1:8" x14ac:dyDescent="0.25">
      <c r="A3385" s="20" t="s">
        <v>4404</v>
      </c>
      <c r="B3385" s="20" t="s">
        <v>4404</v>
      </c>
      <c r="C3385" s="20" t="s">
        <v>5432</v>
      </c>
      <c r="D3385" s="20" t="s">
        <v>6346</v>
      </c>
      <c r="E3385" s="20" t="s">
        <v>17</v>
      </c>
      <c r="F3385" s="20" t="s">
        <v>6347</v>
      </c>
      <c r="G3385" t="s">
        <v>14068</v>
      </c>
      <c r="H3385" s="20" t="s">
        <v>6364</v>
      </c>
    </row>
    <row r="3386" spans="1:8" x14ac:dyDescent="0.25">
      <c r="A3386" s="20" t="s">
        <v>4404</v>
      </c>
      <c r="B3386" s="20" t="s">
        <v>4404</v>
      </c>
      <c r="C3386" s="20" t="s">
        <v>2590</v>
      </c>
      <c r="D3386" s="20" t="s">
        <v>4165</v>
      </c>
      <c r="E3386" s="20" t="s">
        <v>40</v>
      </c>
      <c r="F3386" s="20" t="s">
        <v>1157</v>
      </c>
      <c r="G3386" t="s">
        <v>14069</v>
      </c>
      <c r="H3386" s="20" t="s">
        <v>6364</v>
      </c>
    </row>
    <row r="3387" spans="1:8" x14ac:dyDescent="0.25">
      <c r="A3387" s="20" t="s">
        <v>54</v>
      </c>
      <c r="B3387" s="20" t="s">
        <v>54</v>
      </c>
      <c r="C3387" s="20" t="s">
        <v>14070</v>
      </c>
      <c r="D3387" s="20" t="s">
        <v>14071</v>
      </c>
      <c r="E3387" s="20" t="s">
        <v>1382</v>
      </c>
      <c r="F3387" s="20" t="s">
        <v>14072</v>
      </c>
      <c r="G3387" t="s">
        <v>14073</v>
      </c>
      <c r="H3387" s="20" t="s">
        <v>6364</v>
      </c>
    </row>
    <row r="3388" spans="1:8" x14ac:dyDescent="0.25">
      <c r="A3388" s="20" t="s">
        <v>18</v>
      </c>
      <c r="B3388" s="20" t="s">
        <v>18</v>
      </c>
      <c r="C3388" s="20" t="s">
        <v>2744</v>
      </c>
      <c r="D3388" s="20" t="s">
        <v>4166</v>
      </c>
      <c r="E3388" s="20" t="s">
        <v>17</v>
      </c>
      <c r="F3388" s="20" t="s">
        <v>2670</v>
      </c>
      <c r="G3388" t="s">
        <v>14074</v>
      </c>
      <c r="H3388" s="20" t="s">
        <v>6364</v>
      </c>
    </row>
    <row r="3389" spans="1:8" x14ac:dyDescent="0.25">
      <c r="A3389" s="20" t="s">
        <v>5470</v>
      </c>
      <c r="B3389" s="20" t="s">
        <v>5470</v>
      </c>
      <c r="C3389" s="20" t="s">
        <v>1644</v>
      </c>
      <c r="D3389" s="20" t="s">
        <v>4167</v>
      </c>
      <c r="E3389" s="20" t="s">
        <v>17</v>
      </c>
      <c r="F3389" s="20" t="s">
        <v>1158</v>
      </c>
      <c r="G3389" t="s">
        <v>14075</v>
      </c>
      <c r="H3389" s="20" t="s">
        <v>6364</v>
      </c>
    </row>
    <row r="3390" spans="1:8" x14ac:dyDescent="0.25">
      <c r="A3390" s="20" t="s">
        <v>4433</v>
      </c>
      <c r="B3390" s="20" t="s">
        <v>4433</v>
      </c>
      <c r="C3390" s="20" t="s">
        <v>5433</v>
      </c>
      <c r="D3390" s="20" t="s">
        <v>6348</v>
      </c>
      <c r="E3390" s="20" t="s">
        <v>17</v>
      </c>
      <c r="F3390" s="20" t="s">
        <v>6349</v>
      </c>
      <c r="G3390" t="s">
        <v>14076</v>
      </c>
      <c r="H3390" s="20" t="s">
        <v>6364</v>
      </c>
    </row>
    <row r="3391" spans="1:8" x14ac:dyDescent="0.25">
      <c r="A3391" s="20" t="s">
        <v>4406</v>
      </c>
      <c r="B3391" s="20" t="s">
        <v>4406</v>
      </c>
      <c r="C3391" s="20" t="s">
        <v>2087</v>
      </c>
      <c r="D3391" s="20" t="s">
        <v>4168</v>
      </c>
      <c r="E3391" s="20" t="s">
        <v>17</v>
      </c>
      <c r="F3391" s="20" t="s">
        <v>1159</v>
      </c>
      <c r="G3391" t="s">
        <v>14077</v>
      </c>
      <c r="H3391" s="20" t="s">
        <v>6364</v>
      </c>
    </row>
    <row r="3392" spans="1:8" x14ac:dyDescent="0.25">
      <c r="A3392" s="20" t="s">
        <v>34</v>
      </c>
      <c r="B3392" s="20" t="s">
        <v>6394</v>
      </c>
      <c r="C3392" s="20" t="s">
        <v>2271</v>
      </c>
      <c r="D3392" s="20" t="s">
        <v>4169</v>
      </c>
      <c r="E3392" s="20" t="s">
        <v>50</v>
      </c>
      <c r="F3392" s="20" t="s">
        <v>1471</v>
      </c>
      <c r="G3392" t="s">
        <v>14078</v>
      </c>
      <c r="H3392" s="20" t="s">
        <v>6364</v>
      </c>
    </row>
    <row r="3393" spans="1:8" x14ac:dyDescent="0.25">
      <c r="A3393" s="20" t="s">
        <v>5447</v>
      </c>
      <c r="B3393" s="20" t="s">
        <v>5447</v>
      </c>
      <c r="C3393" s="20" t="s">
        <v>5434</v>
      </c>
      <c r="D3393" s="20" t="s">
        <v>6350</v>
      </c>
      <c r="E3393" s="20" t="s">
        <v>17</v>
      </c>
      <c r="F3393" s="20" t="s">
        <v>6351</v>
      </c>
      <c r="G3393" t="s">
        <v>14079</v>
      </c>
      <c r="H3393" s="20" t="s">
        <v>6364</v>
      </c>
    </row>
    <row r="3394" spans="1:8" x14ac:dyDescent="0.25">
      <c r="A3394" s="20" t="s">
        <v>36</v>
      </c>
      <c r="B3394" s="20" t="s">
        <v>36</v>
      </c>
      <c r="C3394" s="20" t="s">
        <v>5435</v>
      </c>
      <c r="D3394" s="20" t="s">
        <v>4748</v>
      </c>
      <c r="E3394" s="20" t="s">
        <v>17</v>
      </c>
      <c r="F3394" s="20" t="s">
        <v>4568</v>
      </c>
      <c r="G3394" t="s">
        <v>14080</v>
      </c>
      <c r="H3394" s="20" t="s">
        <v>6364</v>
      </c>
    </row>
    <row r="3395" spans="1:8" x14ac:dyDescent="0.25">
      <c r="A3395" s="20" t="s">
        <v>86</v>
      </c>
      <c r="B3395" s="20" t="s">
        <v>6912</v>
      </c>
      <c r="C3395" s="20" t="s">
        <v>14081</v>
      </c>
      <c r="D3395" s="20" t="s">
        <v>14082</v>
      </c>
      <c r="E3395" s="20" t="s">
        <v>262</v>
      </c>
      <c r="F3395" s="20" t="s">
        <v>14083</v>
      </c>
      <c r="G3395" t="s">
        <v>14084</v>
      </c>
      <c r="H3395" s="20" t="s">
        <v>6364</v>
      </c>
    </row>
    <row r="3396" spans="1:8" x14ac:dyDescent="0.25">
      <c r="A3396" s="20" t="s">
        <v>51</v>
      </c>
      <c r="B3396" s="20" t="s">
        <v>6414</v>
      </c>
      <c r="C3396" s="20" t="s">
        <v>5436</v>
      </c>
      <c r="D3396" s="20" t="s">
        <v>6352</v>
      </c>
      <c r="E3396" s="20" t="s">
        <v>737</v>
      </c>
      <c r="F3396" s="20" t="s">
        <v>6353</v>
      </c>
      <c r="G3396" t="s">
        <v>14085</v>
      </c>
      <c r="H3396" s="20" t="s">
        <v>6364</v>
      </c>
    </row>
    <row r="3397" spans="1:8" x14ac:dyDescent="0.25">
      <c r="A3397" s="20" t="s">
        <v>34</v>
      </c>
      <c r="B3397" s="20" t="s">
        <v>6394</v>
      </c>
      <c r="C3397" s="20" t="s">
        <v>2109</v>
      </c>
      <c r="D3397" s="20" t="s">
        <v>4170</v>
      </c>
      <c r="E3397" s="20" t="s">
        <v>50</v>
      </c>
      <c r="F3397" s="20" t="s">
        <v>1160</v>
      </c>
      <c r="G3397" t="s">
        <v>14086</v>
      </c>
      <c r="H3397" s="20" t="s">
        <v>6364</v>
      </c>
    </row>
    <row r="3398" spans="1:8" x14ac:dyDescent="0.25">
      <c r="A3398" s="20" t="s">
        <v>122</v>
      </c>
      <c r="B3398" s="20" t="s">
        <v>6672</v>
      </c>
      <c r="C3398" s="20" t="s">
        <v>2101</v>
      </c>
      <c r="D3398" s="20" t="s">
        <v>4171</v>
      </c>
      <c r="E3398" s="20" t="s">
        <v>67</v>
      </c>
      <c r="F3398" s="20" t="s">
        <v>1161</v>
      </c>
      <c r="G3398" t="s">
        <v>14087</v>
      </c>
      <c r="H3398" s="20" t="s">
        <v>6364</v>
      </c>
    </row>
    <row r="3399" spans="1:8" x14ac:dyDescent="0.25">
      <c r="A3399" s="20" t="s">
        <v>5447</v>
      </c>
      <c r="B3399" s="20" t="s">
        <v>5447</v>
      </c>
      <c r="C3399" s="20" t="s">
        <v>14088</v>
      </c>
      <c r="D3399" s="20" t="s">
        <v>14089</v>
      </c>
      <c r="E3399" s="20" t="s">
        <v>17</v>
      </c>
      <c r="F3399" s="20" t="s">
        <v>14090</v>
      </c>
      <c r="G3399" t="s">
        <v>14091</v>
      </c>
      <c r="H3399" s="20" t="s">
        <v>6364</v>
      </c>
    </row>
    <row r="3400" spans="1:8" x14ac:dyDescent="0.25">
      <c r="A3400" s="20" t="s">
        <v>4404</v>
      </c>
      <c r="B3400" s="20" t="s">
        <v>4404</v>
      </c>
      <c r="C3400" s="20" t="s">
        <v>2090</v>
      </c>
      <c r="D3400" s="20" t="s">
        <v>4172</v>
      </c>
      <c r="E3400" s="20" t="s">
        <v>17</v>
      </c>
      <c r="F3400" s="20" t="s">
        <v>1162</v>
      </c>
      <c r="G3400" t="s">
        <v>14092</v>
      </c>
      <c r="H3400" s="20" t="s">
        <v>6364</v>
      </c>
    </row>
    <row r="3401" spans="1:8" x14ac:dyDescent="0.25">
      <c r="A3401" s="20" t="s">
        <v>4485</v>
      </c>
      <c r="B3401" s="20" t="s">
        <v>4485</v>
      </c>
      <c r="C3401" s="20" t="s">
        <v>2556</v>
      </c>
      <c r="D3401" s="20" t="s">
        <v>4173</v>
      </c>
      <c r="E3401" s="20" t="s">
        <v>17</v>
      </c>
      <c r="F3401" s="20" t="s">
        <v>2626</v>
      </c>
      <c r="G3401" t="s">
        <v>14093</v>
      </c>
      <c r="H3401" s="20" t="s">
        <v>6364</v>
      </c>
    </row>
    <row r="3402" spans="1:8" x14ac:dyDescent="0.25">
      <c r="A3402" s="20" t="s">
        <v>39</v>
      </c>
      <c r="B3402" s="20" t="s">
        <v>6453</v>
      </c>
      <c r="C3402" s="20" t="s">
        <v>14094</v>
      </c>
      <c r="D3402" s="20" t="s">
        <v>14095</v>
      </c>
      <c r="E3402" s="20" t="s">
        <v>17</v>
      </c>
      <c r="F3402" s="20" t="s">
        <v>14096</v>
      </c>
      <c r="G3402" t="s">
        <v>14097</v>
      </c>
      <c r="H3402" s="20" t="s">
        <v>6364</v>
      </c>
    </row>
    <row r="3403" spans="1:8" x14ac:dyDescent="0.25">
      <c r="A3403" s="20" t="s">
        <v>39</v>
      </c>
      <c r="B3403" s="20" t="s">
        <v>6453</v>
      </c>
      <c r="C3403" s="20" t="s">
        <v>2768</v>
      </c>
      <c r="D3403" s="20" t="s">
        <v>4174</v>
      </c>
      <c r="E3403" s="20" t="s">
        <v>17</v>
      </c>
      <c r="F3403" s="20" t="s">
        <v>2692</v>
      </c>
      <c r="G3403" t="s">
        <v>14098</v>
      </c>
      <c r="H3403" s="20" t="s">
        <v>6364</v>
      </c>
    </row>
    <row r="3404" spans="1:8" x14ac:dyDescent="0.25">
      <c r="A3404" s="20" t="s">
        <v>4404</v>
      </c>
      <c r="B3404" s="20" t="s">
        <v>4404</v>
      </c>
      <c r="C3404" s="20" t="s">
        <v>5437</v>
      </c>
      <c r="D3404" s="20" t="s">
        <v>6354</v>
      </c>
      <c r="E3404" s="20" t="s">
        <v>17</v>
      </c>
      <c r="F3404" s="20" t="s">
        <v>6355</v>
      </c>
      <c r="G3404" t="s">
        <v>14099</v>
      </c>
      <c r="H3404" s="20" t="s">
        <v>6364</v>
      </c>
    </row>
    <row r="3405" spans="1:8" x14ac:dyDescent="0.25">
      <c r="A3405" s="20" t="s">
        <v>36</v>
      </c>
      <c r="B3405" s="20" t="s">
        <v>36</v>
      </c>
      <c r="C3405" s="20" t="s">
        <v>14100</v>
      </c>
      <c r="D3405" s="20" t="s">
        <v>14101</v>
      </c>
      <c r="E3405" s="20" t="s">
        <v>17</v>
      </c>
      <c r="F3405" s="20" t="s">
        <v>14102</v>
      </c>
      <c r="G3405" t="s">
        <v>14103</v>
      </c>
      <c r="H3405" s="20" t="s">
        <v>6364</v>
      </c>
    </row>
    <row r="3406" spans="1:8" x14ac:dyDescent="0.25">
      <c r="A3406" s="20" t="s">
        <v>4485</v>
      </c>
      <c r="B3406" s="20" t="s">
        <v>4485</v>
      </c>
      <c r="C3406" s="20" t="s">
        <v>2745</v>
      </c>
      <c r="D3406" s="20" t="s">
        <v>4175</v>
      </c>
      <c r="E3406" s="20" t="s">
        <v>17</v>
      </c>
      <c r="F3406" s="20" t="s">
        <v>2693</v>
      </c>
      <c r="G3406" t="s">
        <v>14104</v>
      </c>
      <c r="H3406" s="20" t="s">
        <v>6364</v>
      </c>
    </row>
    <row r="3407" spans="1:8" x14ac:dyDescent="0.25">
      <c r="A3407" s="20" t="s">
        <v>4404</v>
      </c>
      <c r="B3407" s="20" t="s">
        <v>4404</v>
      </c>
      <c r="C3407" s="20" t="s">
        <v>2215</v>
      </c>
      <c r="D3407" s="20" t="s">
        <v>4176</v>
      </c>
      <c r="E3407" s="20" t="s">
        <v>17</v>
      </c>
      <c r="F3407" s="20" t="s">
        <v>1164</v>
      </c>
      <c r="G3407" t="s">
        <v>14105</v>
      </c>
      <c r="H3407" s="20" t="s">
        <v>6364</v>
      </c>
    </row>
    <row r="3408" spans="1:8" x14ac:dyDescent="0.25">
      <c r="A3408" s="20" t="s">
        <v>314</v>
      </c>
      <c r="B3408" s="20" t="s">
        <v>6538</v>
      </c>
      <c r="C3408" s="20" t="s">
        <v>2242</v>
      </c>
      <c r="D3408" s="20" t="s">
        <v>4177</v>
      </c>
      <c r="E3408" s="20" t="s">
        <v>17</v>
      </c>
      <c r="F3408" s="20" t="s">
        <v>1165</v>
      </c>
      <c r="G3408" t="s">
        <v>14106</v>
      </c>
      <c r="H3408" s="20" t="s">
        <v>6364</v>
      </c>
    </row>
    <row r="3409" spans="1:8" x14ac:dyDescent="0.25">
      <c r="A3409" s="20" t="s">
        <v>39</v>
      </c>
      <c r="B3409" s="20" t="s">
        <v>6453</v>
      </c>
      <c r="C3409" s="20" t="s">
        <v>14107</v>
      </c>
      <c r="D3409" s="20" t="s">
        <v>14108</v>
      </c>
      <c r="E3409" s="20" t="s">
        <v>17</v>
      </c>
      <c r="F3409" s="20" t="s">
        <v>14109</v>
      </c>
      <c r="G3409" t="s">
        <v>14110</v>
      </c>
      <c r="H3409" s="20" t="s">
        <v>6364</v>
      </c>
    </row>
    <row r="3410" spans="1:8" x14ac:dyDescent="0.25">
      <c r="A3410" s="20" t="s">
        <v>4406</v>
      </c>
      <c r="B3410" s="20" t="s">
        <v>4406</v>
      </c>
      <c r="C3410" s="20" t="s">
        <v>14111</v>
      </c>
      <c r="D3410" s="20" t="s">
        <v>14112</v>
      </c>
      <c r="E3410" s="20" t="s">
        <v>17</v>
      </c>
      <c r="F3410" s="20" t="s">
        <v>14113</v>
      </c>
      <c r="G3410" t="s">
        <v>14114</v>
      </c>
      <c r="H3410" s="20" t="s">
        <v>6364</v>
      </c>
    </row>
    <row r="3411" spans="1:8" x14ac:dyDescent="0.25">
      <c r="A3411" s="20" t="s">
        <v>36</v>
      </c>
      <c r="B3411" s="20" t="s">
        <v>36</v>
      </c>
      <c r="C3411" s="20" t="s">
        <v>2376</v>
      </c>
      <c r="D3411" s="20" t="s">
        <v>4178</v>
      </c>
      <c r="E3411" s="20" t="s">
        <v>17</v>
      </c>
      <c r="F3411" s="20" t="s">
        <v>1504</v>
      </c>
      <c r="G3411" t="s">
        <v>14115</v>
      </c>
      <c r="H3411" s="20" t="s">
        <v>6364</v>
      </c>
    </row>
    <row r="3412" spans="1:8" x14ac:dyDescent="0.25">
      <c r="A3412" s="20" t="s">
        <v>116</v>
      </c>
      <c r="B3412" s="20" t="s">
        <v>6852</v>
      </c>
      <c r="C3412" s="20" t="s">
        <v>14116</v>
      </c>
      <c r="D3412" s="20" t="s">
        <v>14117</v>
      </c>
      <c r="E3412" s="20" t="s">
        <v>155</v>
      </c>
      <c r="F3412" s="20" t="s">
        <v>14118</v>
      </c>
      <c r="G3412" t="s">
        <v>14119</v>
      </c>
      <c r="H3412" s="20" t="s">
        <v>6364</v>
      </c>
    </row>
    <row r="3413" spans="1:8" x14ac:dyDescent="0.25">
      <c r="A3413" s="20" t="s">
        <v>116</v>
      </c>
      <c r="B3413" s="20" t="s">
        <v>6852</v>
      </c>
      <c r="C3413" s="20" t="s">
        <v>1921</v>
      </c>
      <c r="D3413" s="20" t="s">
        <v>4179</v>
      </c>
      <c r="E3413" s="20" t="s">
        <v>2627</v>
      </c>
      <c r="F3413" s="20" t="s">
        <v>1166</v>
      </c>
      <c r="G3413" t="s">
        <v>14120</v>
      </c>
      <c r="H3413" s="20" t="s">
        <v>6364</v>
      </c>
    </row>
    <row r="3414" spans="1:8" x14ac:dyDescent="0.25">
      <c r="A3414" s="20" t="s">
        <v>30</v>
      </c>
      <c r="B3414" s="20" t="s">
        <v>30</v>
      </c>
      <c r="C3414" s="20" t="s">
        <v>14121</v>
      </c>
      <c r="D3414" s="20" t="s">
        <v>14122</v>
      </c>
      <c r="E3414" s="20" t="s">
        <v>17</v>
      </c>
      <c r="F3414" s="20" t="s">
        <v>14123</v>
      </c>
      <c r="G3414" t="s">
        <v>14124</v>
      </c>
      <c r="H3414" s="20" t="s">
        <v>6364</v>
      </c>
    </row>
    <row r="3415" spans="1:8" x14ac:dyDescent="0.25">
      <c r="A3415" s="20" t="s">
        <v>75</v>
      </c>
      <c r="B3415" s="20" t="s">
        <v>75</v>
      </c>
      <c r="C3415" s="20" t="s">
        <v>1790</v>
      </c>
      <c r="D3415" s="20" t="s">
        <v>4180</v>
      </c>
      <c r="E3415" s="20" t="s">
        <v>55</v>
      </c>
      <c r="F3415" s="20" t="s">
        <v>1167</v>
      </c>
      <c r="G3415" t="s">
        <v>14125</v>
      </c>
      <c r="H3415" s="20" t="s">
        <v>6364</v>
      </c>
    </row>
    <row r="3416" spans="1:8" x14ac:dyDescent="0.25">
      <c r="A3416" s="20" t="s">
        <v>5447</v>
      </c>
      <c r="B3416" s="20" t="s">
        <v>5447</v>
      </c>
      <c r="C3416" s="20" t="s">
        <v>14126</v>
      </c>
      <c r="D3416" s="20" t="s">
        <v>14127</v>
      </c>
      <c r="E3416" s="20" t="s">
        <v>17</v>
      </c>
      <c r="F3416" s="20" t="s">
        <v>14128</v>
      </c>
      <c r="G3416" t="s">
        <v>14129</v>
      </c>
      <c r="H3416" s="20" t="s">
        <v>6364</v>
      </c>
    </row>
    <row r="3417" spans="1:8" x14ac:dyDescent="0.25">
      <c r="A3417" s="20" t="s">
        <v>5447</v>
      </c>
      <c r="B3417" s="20" t="s">
        <v>5447</v>
      </c>
      <c r="C3417" s="20" t="s">
        <v>5438</v>
      </c>
      <c r="D3417" s="20" t="s">
        <v>6356</v>
      </c>
      <c r="E3417" s="20" t="s">
        <v>17</v>
      </c>
      <c r="F3417" s="20" t="s">
        <v>1168</v>
      </c>
      <c r="G3417" t="s">
        <v>14130</v>
      </c>
      <c r="H3417" s="20" t="s">
        <v>6364</v>
      </c>
    </row>
    <row r="3418" spans="1:8" x14ac:dyDescent="0.25">
      <c r="A3418" s="20" t="s">
        <v>4462</v>
      </c>
      <c r="B3418" s="20" t="s">
        <v>4462</v>
      </c>
      <c r="C3418" s="20" t="s">
        <v>14131</v>
      </c>
      <c r="D3418" s="20" t="s">
        <v>14132</v>
      </c>
      <c r="E3418" s="20" t="s">
        <v>17</v>
      </c>
      <c r="F3418" s="20" t="s">
        <v>14133</v>
      </c>
      <c r="G3418" t="s">
        <v>14134</v>
      </c>
      <c r="H3418" s="20" t="s">
        <v>6364</v>
      </c>
    </row>
    <row r="3419" spans="1:8" x14ac:dyDescent="0.25">
      <c r="A3419" s="20" t="s">
        <v>39</v>
      </c>
      <c r="B3419" s="20" t="s">
        <v>6503</v>
      </c>
      <c r="C3419" s="20" t="s">
        <v>14135</v>
      </c>
      <c r="D3419" s="20" t="s">
        <v>14136</v>
      </c>
      <c r="E3419" s="20" t="s">
        <v>17</v>
      </c>
      <c r="F3419" s="20" t="s">
        <v>14137</v>
      </c>
      <c r="G3419" t="s">
        <v>14138</v>
      </c>
      <c r="H3419" s="20" t="s">
        <v>6364</v>
      </c>
    </row>
    <row r="3420" spans="1:8" x14ac:dyDescent="0.25">
      <c r="A3420" s="20" t="s">
        <v>4470</v>
      </c>
      <c r="B3420" s="20" t="s">
        <v>4470</v>
      </c>
      <c r="C3420" s="20" t="s">
        <v>5439</v>
      </c>
      <c r="D3420" s="20" t="s">
        <v>4749</v>
      </c>
      <c r="E3420" s="20" t="s">
        <v>4427</v>
      </c>
      <c r="F3420" s="20" t="s">
        <v>4569</v>
      </c>
      <c r="G3420" t="s">
        <v>14139</v>
      </c>
      <c r="H3420" s="20" t="s">
        <v>6364</v>
      </c>
    </row>
    <row r="3421" spans="1:8" x14ac:dyDescent="0.25">
      <c r="A3421" s="20" t="s">
        <v>4485</v>
      </c>
      <c r="B3421" s="20" t="s">
        <v>4485</v>
      </c>
      <c r="C3421" s="20" t="s">
        <v>14140</v>
      </c>
      <c r="D3421" s="20" t="s">
        <v>14141</v>
      </c>
      <c r="E3421" s="20" t="s">
        <v>17</v>
      </c>
      <c r="F3421" s="20" t="s">
        <v>14142</v>
      </c>
      <c r="G3421" t="s">
        <v>14143</v>
      </c>
      <c r="H3421" s="20" t="s">
        <v>6364</v>
      </c>
    </row>
    <row r="3422" spans="1:8" x14ac:dyDescent="0.25">
      <c r="A3422" s="20" t="s">
        <v>30</v>
      </c>
      <c r="B3422" s="20" t="s">
        <v>30</v>
      </c>
      <c r="C3422" s="20" t="s">
        <v>14144</v>
      </c>
      <c r="D3422" s="20" t="s">
        <v>14145</v>
      </c>
      <c r="E3422" s="20" t="s">
        <v>17</v>
      </c>
      <c r="F3422" s="20" t="s">
        <v>14146</v>
      </c>
      <c r="G3422" t="s">
        <v>14147</v>
      </c>
      <c r="H3422" s="20" t="s">
        <v>6364</v>
      </c>
    </row>
    <row r="3423" spans="1:8" x14ac:dyDescent="0.25">
      <c r="A3423" s="20" t="s">
        <v>5447</v>
      </c>
      <c r="B3423" s="20" t="s">
        <v>5447</v>
      </c>
      <c r="C3423" s="20" t="s">
        <v>4354</v>
      </c>
      <c r="D3423" s="20" t="s">
        <v>4225</v>
      </c>
      <c r="E3423" s="20" t="s">
        <v>17</v>
      </c>
      <c r="F3423" s="20" t="s">
        <v>4231</v>
      </c>
      <c r="G3423" t="s">
        <v>14148</v>
      </c>
      <c r="H3423" s="20" t="s">
        <v>6364</v>
      </c>
    </row>
    <row r="3424" spans="1:8" x14ac:dyDescent="0.25">
      <c r="A3424" s="20" t="s">
        <v>122</v>
      </c>
      <c r="B3424" s="20" t="s">
        <v>6672</v>
      </c>
      <c r="C3424" s="20" t="s">
        <v>14149</v>
      </c>
      <c r="D3424" s="20" t="s">
        <v>14150</v>
      </c>
      <c r="E3424" s="20" t="s">
        <v>17</v>
      </c>
      <c r="F3424" s="20" t="s">
        <v>14151</v>
      </c>
      <c r="G3424" t="s">
        <v>14152</v>
      </c>
      <c r="H3424" s="20" t="s">
        <v>6364</v>
      </c>
    </row>
    <row r="3425" spans="1:8" x14ac:dyDescent="0.25">
      <c r="A3425" s="20" t="s">
        <v>4485</v>
      </c>
      <c r="B3425" s="20" t="s">
        <v>4485</v>
      </c>
      <c r="C3425" s="20" t="s">
        <v>5440</v>
      </c>
      <c r="D3425" s="20" t="s">
        <v>6357</v>
      </c>
      <c r="E3425" s="20" t="s">
        <v>17</v>
      </c>
      <c r="F3425" s="20" t="s">
        <v>6358</v>
      </c>
      <c r="G3425" t="s">
        <v>14153</v>
      </c>
      <c r="H3425" s="20" t="s">
        <v>6364</v>
      </c>
    </row>
    <row r="3426" spans="1:8" x14ac:dyDescent="0.25">
      <c r="A3426" s="20" t="s">
        <v>4485</v>
      </c>
      <c r="B3426" s="20" t="s">
        <v>4485</v>
      </c>
      <c r="C3426" s="20" t="s">
        <v>14154</v>
      </c>
      <c r="D3426" s="20" t="s">
        <v>14155</v>
      </c>
      <c r="E3426" s="20" t="s">
        <v>17</v>
      </c>
      <c r="F3426" s="20" t="s">
        <v>14156</v>
      </c>
      <c r="G3426" t="s">
        <v>14157</v>
      </c>
      <c r="H3426" s="20" t="s">
        <v>6364</v>
      </c>
    </row>
    <row r="3427" spans="1:8" x14ac:dyDescent="0.25">
      <c r="A3427" s="20" t="s">
        <v>20</v>
      </c>
      <c r="B3427" s="20" t="s">
        <v>6394</v>
      </c>
      <c r="C3427" s="20" t="s">
        <v>14158</v>
      </c>
      <c r="D3427" s="20" t="s">
        <v>14159</v>
      </c>
      <c r="E3427" s="20" t="s">
        <v>17</v>
      </c>
      <c r="F3427" s="20" t="s">
        <v>14160</v>
      </c>
      <c r="G3427" t="s">
        <v>14161</v>
      </c>
      <c r="H3427" s="20" t="s">
        <v>6364</v>
      </c>
    </row>
    <row r="3428" spans="1:8" x14ac:dyDescent="0.25">
      <c r="A3428" s="20" t="s">
        <v>5447</v>
      </c>
      <c r="B3428" s="20" t="s">
        <v>5447</v>
      </c>
      <c r="C3428" s="20" t="s">
        <v>2555</v>
      </c>
      <c r="D3428" s="20" t="s">
        <v>4181</v>
      </c>
      <c r="E3428" s="20" t="s">
        <v>17</v>
      </c>
      <c r="F3428" s="20" t="s">
        <v>1169</v>
      </c>
      <c r="G3428" t="s">
        <v>14162</v>
      </c>
      <c r="H3428" s="20" t="s">
        <v>6364</v>
      </c>
    </row>
    <row r="3429" spans="1:8" x14ac:dyDescent="0.25">
      <c r="A3429" s="20" t="s">
        <v>36</v>
      </c>
      <c r="B3429" s="20" t="s">
        <v>36</v>
      </c>
      <c r="C3429" s="20" t="s">
        <v>14163</v>
      </c>
      <c r="D3429" s="20" t="s">
        <v>14164</v>
      </c>
      <c r="E3429" s="20" t="s">
        <v>17</v>
      </c>
      <c r="F3429" s="20" t="s">
        <v>14165</v>
      </c>
      <c r="G3429" t="s">
        <v>14166</v>
      </c>
      <c r="H3429" s="20" t="s">
        <v>6364</v>
      </c>
    </row>
    <row r="3430" spans="1:8" x14ac:dyDescent="0.25">
      <c r="A3430" s="20" t="s">
        <v>4406</v>
      </c>
      <c r="B3430" s="20" t="s">
        <v>4406</v>
      </c>
      <c r="C3430" s="20" t="s">
        <v>5441</v>
      </c>
      <c r="D3430" s="20" t="s">
        <v>6359</v>
      </c>
      <c r="E3430" s="20" t="s">
        <v>17</v>
      </c>
      <c r="F3430" s="20" t="s">
        <v>6360</v>
      </c>
      <c r="G3430" t="s">
        <v>14167</v>
      </c>
      <c r="H3430" s="20" t="s">
        <v>6364</v>
      </c>
    </row>
    <row r="3431" spans="1:8" x14ac:dyDescent="0.25">
      <c r="A3431" s="20" t="s">
        <v>4406</v>
      </c>
      <c r="B3431" s="20" t="s">
        <v>4406</v>
      </c>
      <c r="C3431" s="20" t="s">
        <v>14168</v>
      </c>
      <c r="D3431" s="20" t="s">
        <v>14169</v>
      </c>
      <c r="E3431" s="20" t="s">
        <v>17</v>
      </c>
      <c r="F3431" s="20" t="s">
        <v>14170</v>
      </c>
      <c r="G3431" t="s">
        <v>14171</v>
      </c>
      <c r="H3431" s="20" t="s">
        <v>6364</v>
      </c>
    </row>
    <row r="3432" spans="1:8" x14ac:dyDescent="0.25">
      <c r="A3432" s="20" t="s">
        <v>75</v>
      </c>
      <c r="B3432" s="20" t="s">
        <v>75</v>
      </c>
      <c r="C3432" s="20" t="s">
        <v>5442</v>
      </c>
      <c r="D3432" s="20" t="s">
        <v>4750</v>
      </c>
      <c r="E3432" s="20" t="s">
        <v>141</v>
      </c>
      <c r="F3432" s="20" t="s">
        <v>4570</v>
      </c>
      <c r="G3432" t="s">
        <v>14172</v>
      </c>
      <c r="H3432" s="20" t="s">
        <v>6364</v>
      </c>
    </row>
    <row r="3433" spans="1:8" x14ac:dyDescent="0.25">
      <c r="A3433" s="20" t="s">
        <v>24</v>
      </c>
      <c r="B3433" s="20" t="s">
        <v>6458</v>
      </c>
      <c r="C3433" s="20" t="s">
        <v>14173</v>
      </c>
      <c r="D3433" s="20" t="s">
        <v>14174</v>
      </c>
      <c r="E3433" s="20" t="s">
        <v>17</v>
      </c>
      <c r="F3433" s="20" t="s">
        <v>14175</v>
      </c>
      <c r="G3433" t="s">
        <v>14176</v>
      </c>
      <c r="H3433" s="20" t="s">
        <v>6364</v>
      </c>
    </row>
    <row r="3434" spans="1:8" x14ac:dyDescent="0.25">
      <c r="A3434" s="20" t="s">
        <v>30</v>
      </c>
      <c r="B3434" s="20" t="s">
        <v>30</v>
      </c>
      <c r="C3434" s="20" t="s">
        <v>14177</v>
      </c>
      <c r="D3434" s="20" t="s">
        <v>14178</v>
      </c>
      <c r="E3434" s="20" t="s">
        <v>17</v>
      </c>
      <c r="F3434" s="20" t="s">
        <v>14179</v>
      </c>
      <c r="G3434" t="s">
        <v>14180</v>
      </c>
      <c r="H3434" s="20" t="s">
        <v>6364</v>
      </c>
    </row>
    <row r="3435" spans="1:8" x14ac:dyDescent="0.25">
      <c r="A3435" s="20" t="s">
        <v>20</v>
      </c>
      <c r="B3435" s="20" t="s">
        <v>6394</v>
      </c>
      <c r="C3435" s="20" t="s">
        <v>14181</v>
      </c>
      <c r="D3435" s="20" t="s">
        <v>14182</v>
      </c>
      <c r="E3435" s="20" t="s">
        <v>17</v>
      </c>
      <c r="F3435" s="20" t="s">
        <v>14183</v>
      </c>
      <c r="G3435" t="s">
        <v>14184</v>
      </c>
      <c r="H3435" s="20" t="s">
        <v>6364</v>
      </c>
    </row>
    <row r="3436" spans="1:8" x14ac:dyDescent="0.25">
      <c r="A3436" s="20" t="s">
        <v>4470</v>
      </c>
      <c r="B3436" s="20" t="s">
        <v>4470</v>
      </c>
      <c r="C3436" s="20" t="s">
        <v>14185</v>
      </c>
      <c r="D3436" s="20" t="s">
        <v>14186</v>
      </c>
      <c r="E3436" s="20" t="s">
        <v>6596</v>
      </c>
      <c r="F3436" s="20" t="s">
        <v>14187</v>
      </c>
      <c r="G3436" t="s">
        <v>14188</v>
      </c>
      <c r="H3436" s="20" t="s">
        <v>6364</v>
      </c>
    </row>
    <row r="3437" spans="1:8" x14ac:dyDescent="0.25">
      <c r="A3437" s="20" t="s">
        <v>5447</v>
      </c>
      <c r="B3437" s="20" t="s">
        <v>5447</v>
      </c>
      <c r="C3437" s="20" t="s">
        <v>5443</v>
      </c>
      <c r="D3437" s="20" t="s">
        <v>6361</v>
      </c>
      <c r="E3437" s="20" t="s">
        <v>17</v>
      </c>
      <c r="F3437" s="20" t="s">
        <v>6362</v>
      </c>
      <c r="G3437" t="s">
        <v>14189</v>
      </c>
      <c r="H3437" s="20" t="s">
        <v>6364</v>
      </c>
    </row>
    <row r="3438" spans="1:8" x14ac:dyDescent="0.25">
      <c r="A3438" s="20" t="s">
        <v>48</v>
      </c>
      <c r="B3438" s="20" t="s">
        <v>6593</v>
      </c>
      <c r="C3438" s="20" t="s">
        <v>5444</v>
      </c>
      <c r="D3438" s="20" t="s">
        <v>4751</v>
      </c>
      <c r="E3438" s="20" t="s">
        <v>63</v>
      </c>
      <c r="F3438" s="20" t="s">
        <v>4571</v>
      </c>
      <c r="G3438" t="s">
        <v>14190</v>
      </c>
      <c r="H3438" s="20" t="s">
        <v>6364</v>
      </c>
    </row>
    <row r="3439" spans="1:8" x14ac:dyDescent="0.25">
      <c r="A3439" s="20" t="s">
        <v>60</v>
      </c>
      <c r="B3439" s="20" t="s">
        <v>60</v>
      </c>
      <c r="C3439" s="20" t="s">
        <v>14191</v>
      </c>
      <c r="D3439" s="20" t="s">
        <v>14192</v>
      </c>
      <c r="E3439" s="20" t="s">
        <v>17</v>
      </c>
      <c r="F3439" s="20" t="s">
        <v>14193</v>
      </c>
      <c r="G3439" t="s">
        <v>14194</v>
      </c>
      <c r="H3439" s="20" t="s">
        <v>6364</v>
      </c>
    </row>
    <row r="3440" spans="1:8" x14ac:dyDescent="0.25">
      <c r="A3440" s="20" t="s">
        <v>34</v>
      </c>
      <c r="B3440" s="20" t="s">
        <v>6394</v>
      </c>
      <c r="C3440" s="20" t="s">
        <v>2578</v>
      </c>
      <c r="D3440" s="20" t="s">
        <v>4182</v>
      </c>
      <c r="E3440" s="20" t="s">
        <v>17</v>
      </c>
      <c r="F3440" s="20" t="s">
        <v>1170</v>
      </c>
      <c r="G3440" t="s">
        <v>14195</v>
      </c>
      <c r="H3440" s="20" t="s">
        <v>6364</v>
      </c>
    </row>
    <row r="3441" spans="1:8" x14ac:dyDescent="0.25">
      <c r="A3441" s="20" t="s">
        <v>24</v>
      </c>
      <c r="B3441" s="20" t="s">
        <v>6458</v>
      </c>
      <c r="C3441" s="20" t="s">
        <v>1660</v>
      </c>
      <c r="D3441" s="20" t="s">
        <v>4183</v>
      </c>
      <c r="E3441" s="20" t="s">
        <v>17</v>
      </c>
      <c r="F3441" s="20" t="s">
        <v>1171</v>
      </c>
      <c r="G3441" t="s">
        <v>14196</v>
      </c>
      <c r="H3441" s="20" t="s">
        <v>6364</v>
      </c>
    </row>
    <row r="3442" spans="1:8" x14ac:dyDescent="0.25">
      <c r="A3442" s="20" t="s">
        <v>39</v>
      </c>
      <c r="B3442" s="20" t="s">
        <v>6453</v>
      </c>
      <c r="C3442" s="20" t="s">
        <v>2603</v>
      </c>
      <c r="D3442" s="20" t="s">
        <v>4184</v>
      </c>
      <c r="E3442" s="20" t="s">
        <v>17</v>
      </c>
      <c r="F3442" s="20" t="s">
        <v>2628</v>
      </c>
      <c r="G3442" t="s">
        <v>14197</v>
      </c>
      <c r="H3442" s="20" t="s">
        <v>6364</v>
      </c>
    </row>
    <row r="3443" spans="1:8" x14ac:dyDescent="0.25">
      <c r="A3443" s="20" t="s">
        <v>34</v>
      </c>
      <c r="B3443" s="20" t="s">
        <v>6394</v>
      </c>
      <c r="C3443" s="20" t="s">
        <v>14198</v>
      </c>
      <c r="D3443" s="20" t="s">
        <v>14199</v>
      </c>
      <c r="E3443" s="20" t="s">
        <v>17</v>
      </c>
      <c r="F3443" s="20" t="s">
        <v>14200</v>
      </c>
      <c r="G3443" t="s">
        <v>14201</v>
      </c>
      <c r="H3443" s="20" t="s">
        <v>6364</v>
      </c>
    </row>
    <row r="3444" spans="1:8" x14ac:dyDescent="0.25">
      <c r="A3444" s="20" t="s">
        <v>34</v>
      </c>
      <c r="B3444" s="20" t="s">
        <v>6394</v>
      </c>
      <c r="C3444" s="20" t="s">
        <v>14202</v>
      </c>
      <c r="D3444" s="20" t="s">
        <v>14203</v>
      </c>
      <c r="E3444" s="20" t="s">
        <v>17</v>
      </c>
      <c r="F3444" s="20" t="s">
        <v>14204</v>
      </c>
      <c r="G3444" t="s">
        <v>14205</v>
      </c>
      <c r="H3444" s="20" t="s">
        <v>6364</v>
      </c>
    </row>
    <row r="3445" spans="1:8" x14ac:dyDescent="0.25">
      <c r="A3445" s="20" t="s">
        <v>5447</v>
      </c>
      <c r="B3445" s="20" t="s">
        <v>5447</v>
      </c>
      <c r="C3445" s="20" t="s">
        <v>14206</v>
      </c>
      <c r="D3445" s="20" t="s">
        <v>14207</v>
      </c>
      <c r="E3445" s="20" t="s">
        <v>779</v>
      </c>
      <c r="F3445" s="20" t="s">
        <v>14208</v>
      </c>
      <c r="G3445" t="s">
        <v>14209</v>
      </c>
      <c r="H3445" s="20" t="s">
        <v>6364</v>
      </c>
    </row>
    <row r="3446" spans="1:8" x14ac:dyDescent="0.25">
      <c r="A3446" s="20" t="s">
        <v>60</v>
      </c>
      <c r="B3446" s="20" t="s">
        <v>60</v>
      </c>
      <c r="C3446" s="20" t="s">
        <v>2319</v>
      </c>
      <c r="D3446" s="20" t="s">
        <v>4185</v>
      </c>
      <c r="E3446" s="20" t="s">
        <v>67</v>
      </c>
      <c r="F3446" s="20" t="s">
        <v>1172</v>
      </c>
      <c r="G3446" t="s">
        <v>14210</v>
      </c>
      <c r="H3446" s="20" t="s">
        <v>6364</v>
      </c>
    </row>
    <row r="3447" spans="1:8" x14ac:dyDescent="0.25">
      <c r="A3447" s="20" t="s">
        <v>5447</v>
      </c>
      <c r="B3447" s="20" t="s">
        <v>5447</v>
      </c>
      <c r="C3447" s="20" t="s">
        <v>14211</v>
      </c>
      <c r="D3447" s="20" t="s">
        <v>6363</v>
      </c>
      <c r="E3447" s="20" t="s">
        <v>17</v>
      </c>
      <c r="F3447" s="20" t="s">
        <v>1551</v>
      </c>
      <c r="G3447" t="s">
        <v>14212</v>
      </c>
      <c r="H3447" s="20" t="s">
        <v>6364</v>
      </c>
    </row>
    <row r="3448" spans="1:8" x14ac:dyDescent="0.25">
      <c r="A3448" s="20" t="s">
        <v>4423</v>
      </c>
      <c r="B3448" s="20" t="s">
        <v>4423</v>
      </c>
      <c r="C3448" s="20" t="s">
        <v>14213</v>
      </c>
      <c r="D3448" s="20" t="s">
        <v>14214</v>
      </c>
      <c r="E3448" s="20" t="s">
        <v>4424</v>
      </c>
      <c r="F3448" s="20" t="s">
        <v>14215</v>
      </c>
      <c r="G3448" t="s">
        <v>14216</v>
      </c>
      <c r="H3448" s="20" t="s">
        <v>6364</v>
      </c>
    </row>
    <row r="3449" spans="1:8" x14ac:dyDescent="0.25">
      <c r="A3449" s="20" t="s">
        <v>4400</v>
      </c>
      <c r="B3449" s="20" t="s">
        <v>6732</v>
      </c>
      <c r="C3449" s="20" t="s">
        <v>2046</v>
      </c>
      <c r="D3449" s="20" t="s">
        <v>4186</v>
      </c>
      <c r="E3449" s="20" t="s">
        <v>67</v>
      </c>
      <c r="F3449" s="20" t="s">
        <v>1173</v>
      </c>
      <c r="G3449" t="s">
        <v>14217</v>
      </c>
      <c r="H3449" s="20" t="s">
        <v>6364</v>
      </c>
    </row>
    <row r="3450" spans="1:8" x14ac:dyDescent="0.25">
      <c r="A3450" s="20" t="s">
        <v>51</v>
      </c>
      <c r="B3450" s="20" t="s">
        <v>6414</v>
      </c>
      <c r="C3450" s="20" t="s">
        <v>2843</v>
      </c>
      <c r="D3450" s="20" t="s">
        <v>4187</v>
      </c>
      <c r="E3450" s="20" t="s">
        <v>14218</v>
      </c>
      <c r="F3450" s="20" t="s">
        <v>2802</v>
      </c>
      <c r="G3450" t="s">
        <v>14219</v>
      </c>
      <c r="H3450" s="20" t="s">
        <v>6364</v>
      </c>
    </row>
    <row r="3451" spans="1:8" x14ac:dyDescent="0.25">
      <c r="A3451" s="20" t="s">
        <v>34</v>
      </c>
      <c r="B3451" s="20" t="s">
        <v>6394</v>
      </c>
      <c r="C3451" s="20" t="s">
        <v>1297</v>
      </c>
      <c r="D3451" s="20" t="s">
        <v>4188</v>
      </c>
      <c r="E3451" s="20" t="s">
        <v>17</v>
      </c>
      <c r="F3451" s="20" t="s">
        <v>1174</v>
      </c>
      <c r="G3451" t="s">
        <v>14220</v>
      </c>
      <c r="H3451" s="20" t="s">
        <v>6364</v>
      </c>
    </row>
    <row r="3452" spans="1:8" x14ac:dyDescent="0.25">
      <c r="A3452" s="20" t="s">
        <v>4404</v>
      </c>
      <c r="B3452" s="20" t="s">
        <v>4404</v>
      </c>
      <c r="C3452" s="20" t="s">
        <v>2569</v>
      </c>
      <c r="D3452" s="20" t="s">
        <v>4189</v>
      </c>
      <c r="E3452" s="20" t="s">
        <v>17</v>
      </c>
      <c r="F3452" s="20" t="s">
        <v>2629</v>
      </c>
      <c r="G3452" t="s">
        <v>14221</v>
      </c>
      <c r="H3452" s="20" t="s">
        <v>6364</v>
      </c>
    </row>
    <row r="3453" spans="1:8" x14ac:dyDescent="0.25">
      <c r="A3453" s="20" t="s">
        <v>81</v>
      </c>
      <c r="B3453" s="20" t="s">
        <v>81</v>
      </c>
      <c r="C3453" s="20" t="s">
        <v>1619</v>
      </c>
      <c r="D3453" s="20" t="s">
        <v>4190</v>
      </c>
      <c r="E3453" s="20" t="s">
        <v>93</v>
      </c>
      <c r="F3453" s="20" t="s">
        <v>1175</v>
      </c>
      <c r="G3453" t="s">
        <v>14222</v>
      </c>
      <c r="H3453" s="20" t="s">
        <v>6364</v>
      </c>
    </row>
    <row r="3454" spans="1:8" x14ac:dyDescent="0.25">
      <c r="A3454" s="20" t="s">
        <v>78</v>
      </c>
      <c r="B3454" s="20" t="s">
        <v>78</v>
      </c>
      <c r="C3454" s="20" t="s">
        <v>4355</v>
      </c>
      <c r="D3454" s="20" t="s">
        <v>4356</v>
      </c>
      <c r="E3454" s="20" t="s">
        <v>17</v>
      </c>
      <c r="F3454" s="20" t="s">
        <v>4357</v>
      </c>
      <c r="G3454" t="s">
        <v>14223</v>
      </c>
      <c r="H3454" s="20" t="s">
        <v>6364</v>
      </c>
    </row>
    <row r="3455" spans="1:8" x14ac:dyDescent="0.25">
      <c r="A3455" s="20" t="s">
        <v>6445</v>
      </c>
      <c r="B3455" s="20" t="s">
        <v>6445</v>
      </c>
      <c r="C3455" s="20" t="s">
        <v>2134</v>
      </c>
      <c r="D3455" s="20" t="s">
        <v>4191</v>
      </c>
      <c r="E3455" s="20" t="s">
        <v>27</v>
      </c>
      <c r="F3455" s="20" t="s">
        <v>1176</v>
      </c>
      <c r="G3455" t="s">
        <v>14224</v>
      </c>
      <c r="H3455" s="20" t="s">
        <v>6364</v>
      </c>
    </row>
    <row r="3456" spans="1:8" x14ac:dyDescent="0.25">
      <c r="A3456" s="20" t="s">
        <v>4485</v>
      </c>
      <c r="B3456" s="20" t="s">
        <v>4485</v>
      </c>
      <c r="C3456" s="20" t="s">
        <v>14225</v>
      </c>
      <c r="D3456" s="20" t="s">
        <v>14226</v>
      </c>
      <c r="E3456" s="20" t="s">
        <v>17</v>
      </c>
      <c r="F3456" s="20" t="s">
        <v>14227</v>
      </c>
      <c r="G3456" t="s">
        <v>14228</v>
      </c>
      <c r="H3456" s="20" t="s">
        <v>6364</v>
      </c>
    </row>
    <row r="3457" spans="1:8" x14ac:dyDescent="0.25">
      <c r="A3457" s="20" t="s">
        <v>42</v>
      </c>
      <c r="B3457" s="20" t="s">
        <v>6531</v>
      </c>
      <c r="C3457" s="20" t="s">
        <v>2844</v>
      </c>
      <c r="D3457" s="20" t="s">
        <v>4192</v>
      </c>
      <c r="E3457" s="20" t="s">
        <v>6534</v>
      </c>
      <c r="F3457" s="20" t="s">
        <v>2803</v>
      </c>
      <c r="G3457" t="s">
        <v>14229</v>
      </c>
      <c r="H3457" s="20" t="s">
        <v>6364</v>
      </c>
    </row>
    <row r="3458" spans="1:8" x14ac:dyDescent="0.25">
      <c r="A3458" s="20" t="s">
        <v>18</v>
      </c>
      <c r="B3458" s="20" t="s">
        <v>18</v>
      </c>
      <c r="C3458" s="20" t="s">
        <v>2526</v>
      </c>
      <c r="D3458" s="20" t="s">
        <v>4193</v>
      </c>
      <c r="E3458" s="20" t="s">
        <v>17</v>
      </c>
      <c r="F3458" s="20" t="s">
        <v>1572</v>
      </c>
      <c r="G3458" t="s">
        <v>14230</v>
      </c>
      <c r="H3458" s="20" t="s">
        <v>6364</v>
      </c>
    </row>
    <row r="3459" spans="1:8" x14ac:dyDescent="0.25">
      <c r="A3459" s="20" t="s">
        <v>43</v>
      </c>
      <c r="B3459" s="20" t="s">
        <v>43</v>
      </c>
      <c r="C3459" s="20" t="s">
        <v>14231</v>
      </c>
      <c r="D3459" s="20" t="s">
        <v>14232</v>
      </c>
      <c r="E3459" s="20" t="s">
        <v>4384</v>
      </c>
      <c r="F3459" s="20" t="s">
        <v>14233</v>
      </c>
      <c r="G3459" t="s">
        <v>14234</v>
      </c>
      <c r="H3459" s="20" t="s">
        <v>6364</v>
      </c>
    </row>
    <row r="3460" spans="1:8" x14ac:dyDescent="0.25">
      <c r="A3460" s="20" t="s">
        <v>59</v>
      </c>
      <c r="B3460" s="20" t="s">
        <v>59</v>
      </c>
      <c r="C3460" s="20" t="s">
        <v>5445</v>
      </c>
      <c r="D3460" s="20" t="s">
        <v>4752</v>
      </c>
      <c r="E3460" s="20" t="s">
        <v>17</v>
      </c>
      <c r="F3460" s="20" t="s">
        <v>4767</v>
      </c>
      <c r="G3460" t="s">
        <v>14235</v>
      </c>
      <c r="H3460" s="20" t="s">
        <v>6364</v>
      </c>
    </row>
    <row r="3461" spans="1:8" x14ac:dyDescent="0.25">
      <c r="A3461" s="20" t="s">
        <v>4485</v>
      </c>
      <c r="B3461" s="20" t="s">
        <v>4485</v>
      </c>
      <c r="C3461" s="20" t="s">
        <v>5446</v>
      </c>
      <c r="D3461" s="20" t="s">
        <v>4753</v>
      </c>
      <c r="E3461" s="20" t="s">
        <v>17</v>
      </c>
      <c r="F3461" s="20" t="s">
        <v>4379</v>
      </c>
      <c r="G3461" t="s">
        <v>14236</v>
      </c>
      <c r="H3461" s="20" t="s">
        <v>6364</v>
      </c>
    </row>
    <row r="3462" spans="1:8" x14ac:dyDescent="0.25">
      <c r="A3462" s="20" t="s">
        <v>36</v>
      </c>
      <c r="B3462" s="20" t="s">
        <v>36</v>
      </c>
      <c r="C3462" s="20" t="s">
        <v>14237</v>
      </c>
      <c r="D3462" s="20" t="s">
        <v>14238</v>
      </c>
      <c r="E3462" s="20" t="s">
        <v>17</v>
      </c>
      <c r="F3462" s="20" t="s">
        <v>14239</v>
      </c>
      <c r="G3462" t="s">
        <v>14240</v>
      </c>
      <c r="H3462" s="20" t="s">
        <v>6364</v>
      </c>
    </row>
    <row r="3463" spans="1:8" x14ac:dyDescent="0.25">
      <c r="A3463" s="20" t="s">
        <v>34</v>
      </c>
      <c r="B3463" s="20" t="s">
        <v>34</v>
      </c>
      <c r="C3463" s="20" t="s">
        <v>14241</v>
      </c>
      <c r="D3463" s="20" t="s">
        <v>14242</v>
      </c>
      <c r="E3463" s="20" t="s">
        <v>17</v>
      </c>
      <c r="F3463" s="20" t="s">
        <v>14243</v>
      </c>
      <c r="G3463" s="20" t="s">
        <v>14242</v>
      </c>
      <c r="H3463" s="20" t="s">
        <v>14244</v>
      </c>
    </row>
    <row r="3464" spans="1:8" x14ac:dyDescent="0.25">
      <c r="A3464" s="20" t="s">
        <v>34</v>
      </c>
      <c r="B3464" s="20" t="s">
        <v>34</v>
      </c>
      <c r="C3464" s="20" t="s">
        <v>14245</v>
      </c>
      <c r="D3464" s="20" t="s">
        <v>14246</v>
      </c>
      <c r="E3464" s="20" t="s">
        <v>17</v>
      </c>
      <c r="F3464" s="20" t="s">
        <v>14247</v>
      </c>
      <c r="G3464" s="20" t="s">
        <v>14246</v>
      </c>
      <c r="H3464" s="20" t="s">
        <v>14244</v>
      </c>
    </row>
    <row r="3465" spans="1:8" x14ac:dyDescent="0.25">
      <c r="A3465" s="20" t="s">
        <v>24</v>
      </c>
      <c r="B3465" s="20" t="s">
        <v>24</v>
      </c>
      <c r="C3465" s="20" t="s">
        <v>14248</v>
      </c>
      <c r="D3465" s="20" t="s">
        <v>14249</v>
      </c>
      <c r="E3465" s="20" t="s">
        <v>17</v>
      </c>
      <c r="F3465" s="20" t="s">
        <v>14250</v>
      </c>
      <c r="G3465" s="20" t="s">
        <v>14249</v>
      </c>
      <c r="H3465" s="20" t="s">
        <v>14244</v>
      </c>
    </row>
    <row r="3466" spans="1:8" x14ac:dyDescent="0.25">
      <c r="A3466" s="20" t="s">
        <v>34</v>
      </c>
      <c r="B3466" s="20" t="s">
        <v>34</v>
      </c>
      <c r="C3466" s="20" t="s">
        <v>14251</v>
      </c>
      <c r="D3466" s="20" t="s">
        <v>14252</v>
      </c>
      <c r="E3466" s="20" t="s">
        <v>17</v>
      </c>
      <c r="F3466" s="20" t="s">
        <v>14253</v>
      </c>
      <c r="G3466" s="20" t="s">
        <v>14252</v>
      </c>
      <c r="H3466" s="20" t="s">
        <v>14244</v>
      </c>
    </row>
    <row r="3467" spans="1:8" x14ac:dyDescent="0.25">
      <c r="A3467" s="20" t="s">
        <v>24</v>
      </c>
      <c r="B3467" s="20" t="s">
        <v>24</v>
      </c>
      <c r="C3467" s="20" t="s">
        <v>14254</v>
      </c>
      <c r="D3467" s="20" t="s">
        <v>14255</v>
      </c>
      <c r="E3467" s="20" t="s">
        <v>17</v>
      </c>
      <c r="F3467" s="20" t="s">
        <v>14256</v>
      </c>
      <c r="G3467" s="20" t="s">
        <v>14255</v>
      </c>
      <c r="H3467" s="20" t="s">
        <v>14244</v>
      </c>
    </row>
    <row r="3468" spans="1:8" x14ac:dyDescent="0.25">
      <c r="A3468" s="20" t="s">
        <v>34</v>
      </c>
      <c r="B3468" s="20" t="s">
        <v>34</v>
      </c>
      <c r="C3468" s="20" t="s">
        <v>14257</v>
      </c>
      <c r="D3468" s="20" t="s">
        <v>14258</v>
      </c>
      <c r="E3468" s="20" t="s">
        <v>17</v>
      </c>
      <c r="F3468" s="20" t="s">
        <v>14259</v>
      </c>
      <c r="G3468" s="20" t="s">
        <v>14258</v>
      </c>
      <c r="H3468" s="20" t="s">
        <v>14244</v>
      </c>
    </row>
    <row r="3469" spans="1:8" x14ac:dyDescent="0.25">
      <c r="A3469" s="20" t="s">
        <v>34</v>
      </c>
      <c r="B3469" s="20" t="s">
        <v>34</v>
      </c>
      <c r="C3469" s="20" t="s">
        <v>14260</v>
      </c>
      <c r="D3469" s="20" t="s">
        <v>14261</v>
      </c>
      <c r="E3469" s="20" t="s">
        <v>17</v>
      </c>
      <c r="F3469" s="20" t="s">
        <v>14262</v>
      </c>
      <c r="G3469" s="20" t="s">
        <v>14261</v>
      </c>
      <c r="H3469" s="20" t="s">
        <v>14244</v>
      </c>
    </row>
    <row r="3470" spans="1:8" x14ac:dyDescent="0.25">
      <c r="A3470" s="20" t="s">
        <v>34</v>
      </c>
      <c r="B3470" s="20" t="s">
        <v>34</v>
      </c>
      <c r="C3470" s="20" t="s">
        <v>14263</v>
      </c>
      <c r="D3470" s="20" t="s">
        <v>14264</v>
      </c>
      <c r="E3470" s="20" t="s">
        <v>17</v>
      </c>
      <c r="F3470" s="20" t="s">
        <v>14265</v>
      </c>
      <c r="G3470" s="20" t="s">
        <v>14264</v>
      </c>
      <c r="H3470" s="20" t="s">
        <v>14244</v>
      </c>
    </row>
    <row r="3471" spans="1:8" x14ac:dyDescent="0.25">
      <c r="A3471" s="20" t="s">
        <v>24</v>
      </c>
      <c r="B3471" s="20" t="s">
        <v>24</v>
      </c>
      <c r="C3471" s="20" t="s">
        <v>14266</v>
      </c>
      <c r="D3471" s="20" t="s">
        <v>14267</v>
      </c>
      <c r="E3471" s="20" t="s">
        <v>17</v>
      </c>
      <c r="F3471" s="20" t="s">
        <v>14268</v>
      </c>
      <c r="G3471" s="20" t="s">
        <v>14267</v>
      </c>
      <c r="H3471" s="20" t="s">
        <v>14244</v>
      </c>
    </row>
    <row r="3472" spans="1:8" x14ac:dyDescent="0.25">
      <c r="A3472" s="20" t="s">
        <v>34</v>
      </c>
      <c r="B3472" s="20" t="s">
        <v>34</v>
      </c>
      <c r="C3472" s="20" t="s">
        <v>14269</v>
      </c>
      <c r="D3472" s="20" t="s">
        <v>5844</v>
      </c>
      <c r="E3472" s="20" t="s">
        <v>17</v>
      </c>
      <c r="F3472" s="20" t="s">
        <v>5845</v>
      </c>
      <c r="G3472" s="20" t="s">
        <v>5844</v>
      </c>
      <c r="H3472" s="20" t="s">
        <v>14244</v>
      </c>
    </row>
    <row r="3473" spans="1:8" x14ac:dyDescent="0.25">
      <c r="A3473" s="20" t="s">
        <v>24</v>
      </c>
      <c r="B3473" s="20" t="s">
        <v>24</v>
      </c>
      <c r="C3473" s="20" t="s">
        <v>14270</v>
      </c>
      <c r="D3473" s="20" t="s">
        <v>14271</v>
      </c>
      <c r="E3473" s="20" t="s">
        <v>17</v>
      </c>
      <c r="F3473" s="20" t="s">
        <v>14272</v>
      </c>
      <c r="G3473" s="20" t="s">
        <v>14271</v>
      </c>
      <c r="H3473" s="20" t="s">
        <v>14244</v>
      </c>
    </row>
    <row r="3474" spans="1:8" x14ac:dyDescent="0.25">
      <c r="A3474" s="20" t="s">
        <v>34</v>
      </c>
      <c r="B3474" s="20" t="s">
        <v>34</v>
      </c>
      <c r="C3474" s="20" t="s">
        <v>14273</v>
      </c>
      <c r="D3474" s="20" t="s">
        <v>14274</v>
      </c>
      <c r="E3474" s="20" t="s">
        <v>17</v>
      </c>
      <c r="F3474" s="20" t="s">
        <v>14275</v>
      </c>
      <c r="G3474" s="20" t="s">
        <v>14274</v>
      </c>
      <c r="H3474" s="20" t="s">
        <v>14244</v>
      </c>
    </row>
    <row r="3475" spans="1:8" x14ac:dyDescent="0.25">
      <c r="A3475" s="20" t="s">
        <v>34</v>
      </c>
      <c r="B3475" s="20" t="s">
        <v>34</v>
      </c>
      <c r="C3475" s="20" t="s">
        <v>14276</v>
      </c>
      <c r="D3475" s="20" t="s">
        <v>14277</v>
      </c>
      <c r="E3475" s="20" t="s">
        <v>17</v>
      </c>
      <c r="F3475" s="20" t="s">
        <v>14278</v>
      </c>
      <c r="G3475" s="20" t="s">
        <v>14277</v>
      </c>
      <c r="H3475" s="20" t="s">
        <v>14244</v>
      </c>
    </row>
    <row r="3476" spans="1:8" x14ac:dyDescent="0.25">
      <c r="A3476" s="20" t="s">
        <v>34</v>
      </c>
      <c r="B3476" s="20" t="s">
        <v>34</v>
      </c>
      <c r="C3476" s="20" t="s">
        <v>14279</v>
      </c>
      <c r="D3476" s="20" t="s">
        <v>14280</v>
      </c>
      <c r="E3476" s="20" t="s">
        <v>17</v>
      </c>
      <c r="F3476" s="20" t="s">
        <v>14281</v>
      </c>
      <c r="G3476" s="20" t="s">
        <v>14280</v>
      </c>
      <c r="H3476" s="20" t="s">
        <v>14244</v>
      </c>
    </row>
    <row r="3477" spans="1:8" x14ac:dyDescent="0.25">
      <c r="A3477" s="20" t="s">
        <v>39</v>
      </c>
      <c r="B3477" s="20" t="s">
        <v>39</v>
      </c>
      <c r="C3477" s="20" t="s">
        <v>14282</v>
      </c>
      <c r="D3477" s="20" t="s">
        <v>14283</v>
      </c>
      <c r="E3477" s="20" t="s">
        <v>17</v>
      </c>
      <c r="F3477" s="20" t="s">
        <v>14284</v>
      </c>
      <c r="G3477" s="20" t="s">
        <v>14283</v>
      </c>
      <c r="H3477" s="20" t="s">
        <v>14244</v>
      </c>
    </row>
    <row r="3478" spans="1:8" x14ac:dyDescent="0.25">
      <c r="A3478" s="20" t="s">
        <v>34</v>
      </c>
      <c r="B3478" s="20" t="s">
        <v>34</v>
      </c>
      <c r="C3478" s="20" t="s">
        <v>14285</v>
      </c>
      <c r="D3478" s="20" t="s">
        <v>14286</v>
      </c>
      <c r="E3478" s="20" t="s">
        <v>17</v>
      </c>
      <c r="F3478" s="20" t="s">
        <v>14287</v>
      </c>
      <c r="G3478" s="20" t="s">
        <v>14286</v>
      </c>
      <c r="H3478" s="20" t="s">
        <v>14244</v>
      </c>
    </row>
    <row r="3479" spans="1:8" x14ac:dyDescent="0.25">
      <c r="A3479" s="20" t="s">
        <v>34</v>
      </c>
      <c r="B3479" s="20" t="s">
        <v>34</v>
      </c>
      <c r="C3479" s="20" t="s">
        <v>14288</v>
      </c>
      <c r="D3479" s="20" t="s">
        <v>14289</v>
      </c>
      <c r="E3479" s="20" t="s">
        <v>17</v>
      </c>
      <c r="F3479" s="20" t="s">
        <v>14290</v>
      </c>
      <c r="G3479" s="20" t="s">
        <v>14289</v>
      </c>
      <c r="H3479" s="20" t="s">
        <v>14244</v>
      </c>
    </row>
    <row r="3480" spans="1:8" x14ac:dyDescent="0.25">
      <c r="A3480" s="20" t="s">
        <v>34</v>
      </c>
      <c r="B3480" s="20" t="s">
        <v>34</v>
      </c>
      <c r="C3480" s="20" t="s">
        <v>14291</v>
      </c>
      <c r="D3480" s="20" t="s">
        <v>14292</v>
      </c>
      <c r="E3480" s="20" t="s">
        <v>17</v>
      </c>
      <c r="F3480" s="20" t="s">
        <v>14293</v>
      </c>
      <c r="G3480" s="20" t="s">
        <v>14292</v>
      </c>
      <c r="H3480" s="20" t="s">
        <v>14244</v>
      </c>
    </row>
    <row r="3481" spans="1:8" x14ac:dyDescent="0.25">
      <c r="A3481" s="20" t="s">
        <v>39</v>
      </c>
      <c r="B3481" s="20" t="s">
        <v>39</v>
      </c>
      <c r="C3481" s="20" t="s">
        <v>14294</v>
      </c>
      <c r="D3481" s="20" t="s">
        <v>14295</v>
      </c>
      <c r="E3481" s="20" t="s">
        <v>17</v>
      </c>
      <c r="F3481" s="20" t="s">
        <v>14296</v>
      </c>
      <c r="G3481" s="20" t="s">
        <v>14295</v>
      </c>
      <c r="H3481" s="20" t="s">
        <v>14244</v>
      </c>
    </row>
    <row r="3482" spans="1:8" x14ac:dyDescent="0.25">
      <c r="A3482" s="20" t="s">
        <v>572</v>
      </c>
      <c r="B3482" s="20" t="s">
        <v>572</v>
      </c>
      <c r="C3482" s="20" t="s">
        <v>14297</v>
      </c>
      <c r="D3482" s="20" t="s">
        <v>14298</v>
      </c>
      <c r="E3482" s="20" t="s">
        <v>14299</v>
      </c>
      <c r="F3482" s="20" t="s">
        <v>14300</v>
      </c>
      <c r="G3482" s="20" t="s">
        <v>14298</v>
      </c>
      <c r="H3482" s="20" t="s">
        <v>14244</v>
      </c>
    </row>
    <row r="3483" spans="1:8" x14ac:dyDescent="0.25">
      <c r="A3483" s="20" t="s">
        <v>34</v>
      </c>
      <c r="B3483" s="20" t="s">
        <v>34</v>
      </c>
      <c r="C3483" s="20" t="s">
        <v>14301</v>
      </c>
      <c r="D3483" s="20" t="s">
        <v>14302</v>
      </c>
      <c r="E3483" s="20" t="s">
        <v>17</v>
      </c>
      <c r="F3483" s="20" t="s">
        <v>14303</v>
      </c>
      <c r="G3483" s="20" t="s">
        <v>14302</v>
      </c>
      <c r="H3483" s="20" t="s">
        <v>14244</v>
      </c>
    </row>
    <row r="3484" spans="1:8" x14ac:dyDescent="0.25">
      <c r="A3484" s="20" t="s">
        <v>39</v>
      </c>
      <c r="B3484" s="20" t="s">
        <v>39</v>
      </c>
      <c r="C3484" s="20" t="s">
        <v>14304</v>
      </c>
      <c r="D3484" s="20" t="s">
        <v>14305</v>
      </c>
      <c r="E3484" s="20" t="s">
        <v>17</v>
      </c>
      <c r="F3484" s="20" t="s">
        <v>14306</v>
      </c>
      <c r="G3484" s="20" t="s">
        <v>14305</v>
      </c>
      <c r="H3484" s="20" t="s">
        <v>14244</v>
      </c>
    </row>
    <row r="3485" spans="1:8" x14ac:dyDescent="0.25">
      <c r="A3485" s="20" t="s">
        <v>4784</v>
      </c>
      <c r="B3485" s="20" t="s">
        <v>4784</v>
      </c>
      <c r="C3485" s="20" t="s">
        <v>14307</v>
      </c>
      <c r="D3485" s="20" t="s">
        <v>6365</v>
      </c>
      <c r="E3485" s="20" t="s">
        <v>813</v>
      </c>
      <c r="F3485" s="20" t="s">
        <v>4768</v>
      </c>
      <c r="G3485" s="20" t="s">
        <v>6365</v>
      </c>
      <c r="H3485" s="20" t="s">
        <v>4784</v>
      </c>
    </row>
    <row r="3486" spans="1:8" x14ac:dyDescent="0.25">
      <c r="A3486" s="20" t="s">
        <v>4784</v>
      </c>
      <c r="B3486" s="20" t="s">
        <v>4784</v>
      </c>
      <c r="C3486" s="20" t="s">
        <v>14308</v>
      </c>
      <c r="D3486" s="20" t="s">
        <v>6367</v>
      </c>
      <c r="E3486" s="20" t="s">
        <v>6368</v>
      </c>
      <c r="F3486" s="20" t="s">
        <v>4769</v>
      </c>
      <c r="G3486" s="20" t="s">
        <v>6367</v>
      </c>
      <c r="H3486" s="20" t="s">
        <v>4784</v>
      </c>
    </row>
    <row r="3487" spans="1:8" x14ac:dyDescent="0.25">
      <c r="A3487" s="20" t="s">
        <v>4784</v>
      </c>
      <c r="B3487" s="20" t="s">
        <v>4784</v>
      </c>
      <c r="C3487" s="20" t="s">
        <v>14309</v>
      </c>
      <c r="D3487" s="20" t="s">
        <v>6369</v>
      </c>
      <c r="E3487" s="20" t="s">
        <v>813</v>
      </c>
      <c r="F3487" s="20" t="s">
        <v>4770</v>
      </c>
      <c r="G3487" s="20" t="s">
        <v>6369</v>
      </c>
      <c r="H3487" s="20" t="s">
        <v>4784</v>
      </c>
    </row>
    <row r="3488" spans="1:8" x14ac:dyDescent="0.25">
      <c r="A3488" s="20" t="s">
        <v>4784</v>
      </c>
      <c r="B3488" s="20" t="s">
        <v>4784</v>
      </c>
      <c r="C3488" s="20" t="s">
        <v>14310</v>
      </c>
      <c r="D3488" s="20" t="s">
        <v>14311</v>
      </c>
      <c r="E3488" s="20" t="s">
        <v>14312</v>
      </c>
      <c r="F3488" s="20" t="s">
        <v>14313</v>
      </c>
      <c r="G3488" s="20" t="s">
        <v>14311</v>
      </c>
      <c r="H3488" s="20" t="s">
        <v>4784</v>
      </c>
    </row>
    <row r="3489" spans="1:8" x14ac:dyDescent="0.25">
      <c r="A3489" s="20" t="s">
        <v>4784</v>
      </c>
      <c r="B3489" s="20" t="s">
        <v>4784</v>
      </c>
      <c r="C3489" s="20" t="s">
        <v>14314</v>
      </c>
      <c r="D3489" s="20" t="s">
        <v>6370</v>
      </c>
      <c r="E3489" s="20" t="s">
        <v>6371</v>
      </c>
      <c r="F3489" s="20" t="s">
        <v>4771</v>
      </c>
      <c r="G3489" s="20" t="s">
        <v>6370</v>
      </c>
      <c r="H3489" s="20" t="s">
        <v>4784</v>
      </c>
    </row>
    <row r="3490" spans="1:8" x14ac:dyDescent="0.25">
      <c r="A3490" s="20" t="s">
        <v>4784</v>
      </c>
      <c r="B3490" s="20" t="s">
        <v>4784</v>
      </c>
      <c r="C3490" s="20" t="s">
        <v>14315</v>
      </c>
      <c r="D3490" s="20" t="s">
        <v>14316</v>
      </c>
      <c r="E3490" s="20" t="s">
        <v>6386</v>
      </c>
      <c r="F3490" s="20" t="s">
        <v>14317</v>
      </c>
      <c r="G3490" s="20" t="s">
        <v>14316</v>
      </c>
      <c r="H3490" s="20" t="s">
        <v>4784</v>
      </c>
    </row>
    <row r="3491" spans="1:8" x14ac:dyDescent="0.25">
      <c r="A3491" s="20" t="s">
        <v>4784</v>
      </c>
      <c r="B3491" s="20" t="s">
        <v>4784</v>
      </c>
      <c r="C3491" s="20" t="s">
        <v>14318</v>
      </c>
      <c r="D3491" s="20" t="s">
        <v>6372</v>
      </c>
      <c r="E3491" s="20" t="s">
        <v>6366</v>
      </c>
      <c r="F3491" s="20" t="s">
        <v>6373</v>
      </c>
      <c r="G3491" s="20" t="s">
        <v>6372</v>
      </c>
      <c r="H3491" s="20" t="s">
        <v>4784</v>
      </c>
    </row>
    <row r="3492" spans="1:8" x14ac:dyDescent="0.25">
      <c r="A3492" s="20" t="s">
        <v>4784</v>
      </c>
      <c r="B3492" s="20" t="s">
        <v>4784</v>
      </c>
      <c r="C3492" s="20" t="s">
        <v>14319</v>
      </c>
      <c r="D3492" s="20" t="s">
        <v>6378</v>
      </c>
      <c r="E3492" s="20" t="s">
        <v>6366</v>
      </c>
      <c r="F3492" s="20" t="s">
        <v>14320</v>
      </c>
      <c r="G3492" s="20" t="s">
        <v>6378</v>
      </c>
      <c r="H3492" s="20" t="s">
        <v>4784</v>
      </c>
    </row>
    <row r="3493" spans="1:8" x14ac:dyDescent="0.25">
      <c r="A3493" s="20" t="s">
        <v>4784</v>
      </c>
      <c r="B3493" s="20" t="s">
        <v>4784</v>
      </c>
      <c r="C3493" s="20" t="s">
        <v>14321</v>
      </c>
      <c r="D3493" s="20" t="s">
        <v>6374</v>
      </c>
      <c r="E3493" s="20" t="s">
        <v>6366</v>
      </c>
      <c r="F3493" s="20" t="s">
        <v>4772</v>
      </c>
      <c r="G3493" s="20" t="s">
        <v>6374</v>
      </c>
      <c r="H3493" s="20" t="s">
        <v>4784</v>
      </c>
    </row>
    <row r="3494" spans="1:8" x14ac:dyDescent="0.25">
      <c r="A3494" s="20" t="s">
        <v>4784</v>
      </c>
      <c r="B3494" s="20" t="s">
        <v>4784</v>
      </c>
      <c r="C3494" s="20" t="s">
        <v>14322</v>
      </c>
      <c r="D3494" s="20" t="s">
        <v>6375</v>
      </c>
      <c r="E3494" s="20" t="s">
        <v>389</v>
      </c>
      <c r="F3494" s="20" t="s">
        <v>4773</v>
      </c>
      <c r="G3494" s="20" t="s">
        <v>6375</v>
      </c>
      <c r="H3494" s="20" t="s">
        <v>4784</v>
      </c>
    </row>
    <row r="3495" spans="1:8" x14ac:dyDescent="0.25">
      <c r="A3495" s="20" t="s">
        <v>4784</v>
      </c>
      <c r="B3495" s="20" t="s">
        <v>4784</v>
      </c>
      <c r="C3495" s="20" t="s">
        <v>14323</v>
      </c>
      <c r="D3495" s="20" t="s">
        <v>14324</v>
      </c>
      <c r="E3495" s="20" t="s">
        <v>813</v>
      </c>
      <c r="F3495" s="20" t="s">
        <v>14325</v>
      </c>
      <c r="G3495" s="20" t="s">
        <v>14324</v>
      </c>
      <c r="H3495" s="20" t="s">
        <v>4784</v>
      </c>
    </row>
    <row r="3496" spans="1:8" x14ac:dyDescent="0.25">
      <c r="A3496" s="20" t="s">
        <v>4784</v>
      </c>
      <c r="B3496" s="20" t="s">
        <v>4784</v>
      </c>
      <c r="C3496" s="20" t="s">
        <v>14326</v>
      </c>
      <c r="D3496" s="20" t="s">
        <v>6376</v>
      </c>
      <c r="E3496" s="20" t="s">
        <v>6377</v>
      </c>
      <c r="F3496" s="20" t="s">
        <v>4774</v>
      </c>
      <c r="G3496" s="20" t="s">
        <v>6376</v>
      </c>
      <c r="H3496" s="20" t="s">
        <v>4784</v>
      </c>
    </row>
    <row r="3497" spans="1:8" x14ac:dyDescent="0.25">
      <c r="A3497" s="20" t="s">
        <v>4784</v>
      </c>
      <c r="B3497" s="20" t="s">
        <v>4784</v>
      </c>
      <c r="C3497" s="20" t="s">
        <v>14327</v>
      </c>
      <c r="D3497" s="20" t="s">
        <v>14328</v>
      </c>
      <c r="E3497" s="20" t="s">
        <v>14312</v>
      </c>
      <c r="F3497" s="20" t="s">
        <v>14329</v>
      </c>
      <c r="G3497" s="20" t="s">
        <v>14328</v>
      </c>
      <c r="H3497" s="20" t="s">
        <v>4784</v>
      </c>
    </row>
    <row r="3498" spans="1:8" x14ac:dyDescent="0.25">
      <c r="A3498" s="20" t="s">
        <v>4784</v>
      </c>
      <c r="B3498" s="20" t="s">
        <v>4784</v>
      </c>
      <c r="C3498" s="20" t="s">
        <v>14330</v>
      </c>
      <c r="D3498" s="20" t="s">
        <v>14331</v>
      </c>
      <c r="E3498" s="20" t="s">
        <v>6386</v>
      </c>
      <c r="F3498" s="20" t="s">
        <v>14332</v>
      </c>
      <c r="G3498" s="20" t="s">
        <v>14331</v>
      </c>
      <c r="H3498" s="20" t="s">
        <v>4784</v>
      </c>
    </row>
    <row r="3499" spans="1:8" x14ac:dyDescent="0.25">
      <c r="A3499" s="20" t="s">
        <v>4784</v>
      </c>
      <c r="B3499" s="20" t="s">
        <v>4784</v>
      </c>
      <c r="C3499" s="20" t="s">
        <v>14333</v>
      </c>
      <c r="D3499" s="20" t="s">
        <v>14334</v>
      </c>
      <c r="E3499" s="20" t="s">
        <v>813</v>
      </c>
      <c r="F3499" s="20" t="s">
        <v>14335</v>
      </c>
      <c r="G3499" s="20" t="s">
        <v>14334</v>
      </c>
      <c r="H3499" s="20" t="s">
        <v>4784</v>
      </c>
    </row>
    <row r="3500" spans="1:8" x14ac:dyDescent="0.25">
      <c r="A3500" s="20" t="s">
        <v>4784</v>
      </c>
      <c r="B3500" s="20" t="s">
        <v>4784</v>
      </c>
      <c r="C3500" s="20" t="s">
        <v>14336</v>
      </c>
      <c r="D3500" s="20" t="s">
        <v>6379</v>
      </c>
      <c r="E3500" s="20" t="s">
        <v>6380</v>
      </c>
      <c r="F3500" s="20" t="s">
        <v>4775</v>
      </c>
      <c r="G3500" s="20" t="s">
        <v>6379</v>
      </c>
      <c r="H3500" s="20" t="s">
        <v>4784</v>
      </c>
    </row>
    <row r="3501" spans="1:8" x14ac:dyDescent="0.25">
      <c r="A3501" s="20" t="s">
        <v>4784</v>
      </c>
      <c r="B3501" s="20" t="s">
        <v>4784</v>
      </c>
      <c r="C3501" s="20" t="s">
        <v>14337</v>
      </c>
      <c r="D3501" s="20" t="s">
        <v>6381</v>
      </c>
      <c r="E3501" s="20" t="s">
        <v>813</v>
      </c>
      <c r="F3501" s="20" t="s">
        <v>4776</v>
      </c>
      <c r="G3501" s="20" t="s">
        <v>6381</v>
      </c>
      <c r="H3501" s="20" t="s">
        <v>4784</v>
      </c>
    </row>
    <row r="3502" spans="1:8" x14ac:dyDescent="0.25">
      <c r="A3502" s="20" t="s">
        <v>4784</v>
      </c>
      <c r="B3502" s="20" t="s">
        <v>4784</v>
      </c>
      <c r="C3502" s="20" t="s">
        <v>14338</v>
      </c>
      <c r="D3502" s="20" t="s">
        <v>6382</v>
      </c>
      <c r="E3502" s="20" t="s">
        <v>6383</v>
      </c>
      <c r="F3502" s="20" t="s">
        <v>4777</v>
      </c>
      <c r="G3502" s="20" t="s">
        <v>6382</v>
      </c>
      <c r="H3502" s="20" t="s">
        <v>4784</v>
      </c>
    </row>
    <row r="3503" spans="1:8" x14ac:dyDescent="0.25">
      <c r="A3503" s="20" t="s">
        <v>4784</v>
      </c>
      <c r="B3503" s="20" t="s">
        <v>4784</v>
      </c>
      <c r="C3503" s="20" t="s">
        <v>14339</v>
      </c>
      <c r="D3503" s="20" t="s">
        <v>6384</v>
      </c>
      <c r="E3503" s="20" t="s">
        <v>6377</v>
      </c>
      <c r="F3503" s="20" t="s">
        <v>4778</v>
      </c>
      <c r="G3503" s="20" t="s">
        <v>6384</v>
      </c>
      <c r="H3503" s="20" t="s">
        <v>4784</v>
      </c>
    </row>
    <row r="3504" spans="1:8" x14ac:dyDescent="0.25">
      <c r="A3504" s="20" t="s">
        <v>4784</v>
      </c>
      <c r="B3504" s="20" t="s">
        <v>4784</v>
      </c>
      <c r="C3504" s="20" t="s">
        <v>14340</v>
      </c>
      <c r="D3504" s="20" t="s">
        <v>6385</v>
      </c>
      <c r="E3504" s="20" t="s">
        <v>6386</v>
      </c>
      <c r="F3504" s="20" t="s">
        <v>4779</v>
      </c>
      <c r="G3504" s="20" t="s">
        <v>6385</v>
      </c>
      <c r="H3504" s="20" t="s">
        <v>4784</v>
      </c>
    </row>
    <row r="3505" spans="1:8" x14ac:dyDescent="0.25">
      <c r="A3505" s="20" t="s">
        <v>4784</v>
      </c>
      <c r="B3505" s="20" t="s">
        <v>4784</v>
      </c>
      <c r="C3505" s="20" t="s">
        <v>14341</v>
      </c>
      <c r="D3505" s="20" t="s">
        <v>6387</v>
      </c>
      <c r="E3505" s="20" t="s">
        <v>6377</v>
      </c>
      <c r="F3505" s="20" t="s">
        <v>4780</v>
      </c>
      <c r="G3505" s="20" t="s">
        <v>6387</v>
      </c>
      <c r="H3505" s="20" t="s">
        <v>4784</v>
      </c>
    </row>
    <row r="3506" spans="1:8" x14ac:dyDescent="0.25">
      <c r="A3506" s="20" t="s">
        <v>4784</v>
      </c>
      <c r="B3506" s="20" t="s">
        <v>4784</v>
      </c>
      <c r="C3506" s="20" t="s">
        <v>14342</v>
      </c>
      <c r="D3506" s="20" t="s">
        <v>14343</v>
      </c>
      <c r="E3506" s="20" t="s">
        <v>813</v>
      </c>
      <c r="F3506" s="20" t="s">
        <v>14344</v>
      </c>
      <c r="G3506" s="20" t="s">
        <v>14343</v>
      </c>
      <c r="H3506" s="20" t="s">
        <v>4784</v>
      </c>
    </row>
    <row r="3507" spans="1:8" x14ac:dyDescent="0.25">
      <c r="A3507" s="20" t="s">
        <v>4784</v>
      </c>
      <c r="B3507" s="20" t="s">
        <v>4784</v>
      </c>
      <c r="C3507" s="20" t="s">
        <v>14345</v>
      </c>
      <c r="D3507" s="20" t="s">
        <v>14346</v>
      </c>
      <c r="E3507" s="20" t="s">
        <v>813</v>
      </c>
      <c r="F3507" s="20" t="s">
        <v>14347</v>
      </c>
      <c r="G3507" s="20" t="s">
        <v>14346</v>
      </c>
      <c r="H3507" s="20" t="s">
        <v>4784</v>
      </c>
    </row>
    <row r="3508" spans="1:8" x14ac:dyDescent="0.25">
      <c r="A3508" s="20" t="s">
        <v>4784</v>
      </c>
      <c r="B3508" s="20" t="s">
        <v>4784</v>
      </c>
      <c r="C3508" s="20" t="s">
        <v>14348</v>
      </c>
      <c r="D3508" s="20" t="s">
        <v>6388</v>
      </c>
      <c r="E3508" s="20" t="s">
        <v>6366</v>
      </c>
      <c r="F3508" s="20" t="s">
        <v>4781</v>
      </c>
      <c r="G3508" s="20" t="s">
        <v>6388</v>
      </c>
      <c r="H3508" s="20" t="s">
        <v>4784</v>
      </c>
    </row>
    <row r="3509" spans="1:8" x14ac:dyDescent="0.25">
      <c r="A3509" s="20" t="s">
        <v>4784</v>
      </c>
      <c r="B3509" s="20" t="s">
        <v>4784</v>
      </c>
      <c r="C3509" s="20" t="s">
        <v>14349</v>
      </c>
      <c r="D3509" s="20" t="s">
        <v>6389</v>
      </c>
      <c r="E3509" s="20" t="s">
        <v>6386</v>
      </c>
      <c r="F3509" s="20" t="s">
        <v>4782</v>
      </c>
      <c r="G3509" s="20" t="s">
        <v>6389</v>
      </c>
      <c r="H3509" s="20" t="s">
        <v>4784</v>
      </c>
    </row>
    <row r="3510" spans="1:8" x14ac:dyDescent="0.25">
      <c r="A3510" s="20" t="s">
        <v>4784</v>
      </c>
      <c r="B3510" s="20" t="s">
        <v>4784</v>
      </c>
      <c r="C3510" s="20" t="s">
        <v>14350</v>
      </c>
      <c r="D3510" s="20" t="s">
        <v>6390</v>
      </c>
      <c r="E3510" s="20" t="s">
        <v>6366</v>
      </c>
      <c r="F3510" s="20" t="s">
        <v>4783</v>
      </c>
      <c r="G3510" s="20" t="s">
        <v>6390</v>
      </c>
      <c r="H3510" s="20" t="s">
        <v>4784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0819-2697-4861-9D79-00E27400D9F8}">
  <dimension ref="A2:D1466"/>
  <sheetViews>
    <sheetView workbookViewId="0">
      <selection activeCell="G3481" sqref="G3481"/>
    </sheetView>
  </sheetViews>
  <sheetFormatPr baseColWidth="10" defaultRowHeight="12.5" x14ac:dyDescent="0.25"/>
  <cols>
    <col min="2" max="2" width="42.81640625" bestFit="1" customWidth="1"/>
  </cols>
  <sheetData>
    <row r="2" spans="1:4" ht="14.5" x14ac:dyDescent="0.35">
      <c r="A2" s="26" t="s">
        <v>1</v>
      </c>
      <c r="B2" s="26" t="s">
        <v>14405</v>
      </c>
      <c r="C2" s="26" t="s">
        <v>14406</v>
      </c>
      <c r="D2" s="27" t="s">
        <v>14407</v>
      </c>
    </row>
    <row r="3" spans="1:4" ht="14.5" x14ac:dyDescent="0.35">
      <c r="A3" s="29">
        <v>923879274</v>
      </c>
      <c r="B3" s="28" t="s">
        <v>2852</v>
      </c>
      <c r="C3" s="30">
        <v>1</v>
      </c>
      <c r="D3" s="31" t="s">
        <v>6364</v>
      </c>
    </row>
    <row r="4" spans="1:4" ht="14.5" x14ac:dyDescent="0.35">
      <c r="A4" s="29">
        <v>926690934</v>
      </c>
      <c r="B4" s="28" t="s">
        <v>6427</v>
      </c>
      <c r="C4" s="32">
        <v>4</v>
      </c>
      <c r="D4" s="31" t="s">
        <v>6364</v>
      </c>
    </row>
    <row r="5" spans="1:4" ht="14.5" x14ac:dyDescent="0.35">
      <c r="A5" s="29">
        <v>919844548</v>
      </c>
      <c r="B5" s="28" t="s">
        <v>26</v>
      </c>
      <c r="C5" s="32">
        <v>1</v>
      </c>
      <c r="D5" s="31" t="s">
        <v>6364</v>
      </c>
    </row>
    <row r="6" spans="1:4" ht="14.5" x14ac:dyDescent="0.35">
      <c r="A6" s="29">
        <v>951891746</v>
      </c>
      <c r="B6" s="28" t="s">
        <v>4785</v>
      </c>
      <c r="C6" s="32">
        <v>1</v>
      </c>
      <c r="D6" s="31" t="s">
        <v>6364</v>
      </c>
    </row>
    <row r="7" spans="1:4" ht="14.5" x14ac:dyDescent="0.35">
      <c r="A7" s="29">
        <v>805029998</v>
      </c>
      <c r="B7" s="28" t="s">
        <v>6443</v>
      </c>
      <c r="C7" s="32">
        <v>1</v>
      </c>
      <c r="D7" s="31" t="s">
        <v>6364</v>
      </c>
    </row>
    <row r="8" spans="1:4" ht="14.5" x14ac:dyDescent="0.35">
      <c r="A8" s="29">
        <v>914231733</v>
      </c>
      <c r="B8" s="28" t="s">
        <v>14355</v>
      </c>
      <c r="C8" s="32">
        <v>1</v>
      </c>
      <c r="D8" s="31" t="s">
        <v>14404</v>
      </c>
    </row>
    <row r="9" spans="1:4" ht="14.5" x14ac:dyDescent="0.35">
      <c r="A9" s="29">
        <v>918204843</v>
      </c>
      <c r="B9" s="28" t="s">
        <v>28</v>
      </c>
      <c r="C9" s="32">
        <v>1</v>
      </c>
      <c r="D9" s="31" t="s">
        <v>6364</v>
      </c>
    </row>
    <row r="10" spans="1:4" ht="14.5" x14ac:dyDescent="0.35">
      <c r="A10" s="29">
        <v>932083850</v>
      </c>
      <c r="B10" s="28" t="s">
        <v>6456</v>
      </c>
      <c r="C10" s="32">
        <v>1</v>
      </c>
      <c r="D10" s="31" t="s">
        <v>6364</v>
      </c>
    </row>
    <row r="11" spans="1:4" ht="14.5" x14ac:dyDescent="0.35">
      <c r="A11" s="29">
        <v>943440099</v>
      </c>
      <c r="B11" s="28" t="s">
        <v>29</v>
      </c>
      <c r="C11" s="32">
        <v>1</v>
      </c>
      <c r="D11" s="31" t="s">
        <v>6364</v>
      </c>
    </row>
    <row r="12" spans="1:4" ht="14.5" x14ac:dyDescent="0.35">
      <c r="A12" s="29">
        <v>931573026</v>
      </c>
      <c r="B12" s="28" t="s">
        <v>1245</v>
      </c>
      <c r="C12" s="32">
        <v>1</v>
      </c>
      <c r="D12" s="31" t="s">
        <v>6364</v>
      </c>
    </row>
    <row r="13" spans="1:4" ht="14.5" x14ac:dyDescent="0.35">
      <c r="A13" s="29">
        <v>925032989</v>
      </c>
      <c r="B13" s="28" t="s">
        <v>6479</v>
      </c>
      <c r="C13" s="30">
        <v>1</v>
      </c>
      <c r="D13" s="31" t="s">
        <v>6364</v>
      </c>
    </row>
    <row r="14" spans="1:4" ht="14.5" x14ac:dyDescent="0.35">
      <c r="A14" s="29">
        <v>953052628</v>
      </c>
      <c r="B14" s="28" t="s">
        <v>6483</v>
      </c>
      <c r="C14" s="30">
        <v>1</v>
      </c>
      <c r="D14" s="31" t="s">
        <v>6364</v>
      </c>
    </row>
    <row r="15" spans="1:4" ht="14.5" x14ac:dyDescent="0.35">
      <c r="A15" s="29">
        <v>802964411</v>
      </c>
      <c r="B15" s="28" t="s">
        <v>35</v>
      </c>
      <c r="C15" s="30">
        <v>1</v>
      </c>
      <c r="D15" s="31" t="s">
        <v>6364</v>
      </c>
    </row>
    <row r="16" spans="1:4" ht="14.5" x14ac:dyDescent="0.35">
      <c r="A16" s="29">
        <v>921132387</v>
      </c>
      <c r="B16" s="28" t="s">
        <v>41</v>
      </c>
      <c r="C16" s="32">
        <v>2</v>
      </c>
      <c r="D16" s="31" t="s">
        <v>6364</v>
      </c>
    </row>
    <row r="17" spans="1:4" ht="14.5" x14ac:dyDescent="0.35">
      <c r="A17" s="29">
        <v>930616727</v>
      </c>
      <c r="B17" s="28" t="s">
        <v>2853</v>
      </c>
      <c r="C17" s="32">
        <v>3</v>
      </c>
      <c r="D17" s="31" t="s">
        <v>6364</v>
      </c>
    </row>
    <row r="18" spans="1:4" ht="14.5" x14ac:dyDescent="0.35">
      <c r="A18" s="29">
        <v>954262705</v>
      </c>
      <c r="B18" s="28" t="s">
        <v>5458</v>
      </c>
      <c r="C18" s="32">
        <v>1</v>
      </c>
      <c r="D18" s="31" t="s">
        <v>6364</v>
      </c>
    </row>
    <row r="19" spans="1:4" ht="14.5" x14ac:dyDescent="0.35">
      <c r="A19" s="29">
        <v>926031303</v>
      </c>
      <c r="B19" s="28" t="s">
        <v>6535</v>
      </c>
      <c r="C19" s="30">
        <v>2</v>
      </c>
      <c r="D19" s="31" t="s">
        <v>6364</v>
      </c>
    </row>
    <row r="20" spans="1:4" ht="14.5" x14ac:dyDescent="0.35">
      <c r="A20" s="29">
        <v>503741480</v>
      </c>
      <c r="B20" s="28" t="s">
        <v>4407</v>
      </c>
      <c r="C20" s="30">
        <v>1</v>
      </c>
      <c r="D20" s="31" t="s">
        <v>6364</v>
      </c>
    </row>
    <row r="21" spans="1:4" ht="14.5" x14ac:dyDescent="0.35">
      <c r="A21" s="29">
        <v>951188820</v>
      </c>
      <c r="B21" s="28" t="s">
        <v>14393</v>
      </c>
      <c r="C21" s="32">
        <v>2</v>
      </c>
      <c r="D21" s="31" t="s">
        <v>14404</v>
      </c>
    </row>
    <row r="22" spans="1:4" ht="14.5" x14ac:dyDescent="0.35">
      <c r="A22" s="29">
        <v>922889449</v>
      </c>
      <c r="B22" s="28" t="s">
        <v>2696</v>
      </c>
      <c r="C22" s="32">
        <v>2</v>
      </c>
      <c r="D22" s="31" t="s">
        <v>6364</v>
      </c>
    </row>
    <row r="23" spans="1:4" ht="14.5" x14ac:dyDescent="0.35">
      <c r="A23" s="29">
        <v>925383531</v>
      </c>
      <c r="B23" s="28" t="s">
        <v>6556</v>
      </c>
      <c r="C23" s="32">
        <v>1</v>
      </c>
      <c r="D23" s="31" t="s">
        <v>6364</v>
      </c>
    </row>
    <row r="24" spans="1:4" ht="14.5" x14ac:dyDescent="0.35">
      <c r="A24" s="29">
        <v>950592469</v>
      </c>
      <c r="B24" s="28" t="s">
        <v>1474</v>
      </c>
      <c r="C24" s="30">
        <v>2</v>
      </c>
      <c r="D24" s="31" t="s">
        <v>6364</v>
      </c>
    </row>
    <row r="25" spans="1:4" ht="14.5" x14ac:dyDescent="0.35">
      <c r="A25" s="29">
        <v>943933168</v>
      </c>
      <c r="B25" s="28" t="s">
        <v>5460</v>
      </c>
      <c r="C25" s="32">
        <v>2</v>
      </c>
      <c r="D25" s="31" t="s">
        <v>6364</v>
      </c>
    </row>
    <row r="26" spans="1:4" ht="14.5" x14ac:dyDescent="0.35">
      <c r="A26" s="29">
        <v>930789441</v>
      </c>
      <c r="B26" s="28" t="s">
        <v>5462</v>
      </c>
      <c r="C26" s="32">
        <v>1</v>
      </c>
      <c r="D26" s="31" t="s">
        <v>6364</v>
      </c>
    </row>
    <row r="27" spans="1:4" ht="14.5" x14ac:dyDescent="0.35">
      <c r="A27" s="29">
        <v>920110582</v>
      </c>
      <c r="B27" s="28" t="s">
        <v>14358</v>
      </c>
      <c r="C27" s="32">
        <v>2</v>
      </c>
      <c r="D27" s="31" t="s">
        <v>14404</v>
      </c>
    </row>
    <row r="28" spans="1:4" ht="14.5" x14ac:dyDescent="0.35">
      <c r="A28" s="29">
        <v>803932763</v>
      </c>
      <c r="B28" s="28" t="s">
        <v>6570</v>
      </c>
      <c r="C28" s="32">
        <v>1</v>
      </c>
      <c r="D28" s="31" t="s">
        <v>6364</v>
      </c>
    </row>
    <row r="29" spans="1:4" ht="14.5" x14ac:dyDescent="0.35">
      <c r="A29" s="29">
        <v>926284209</v>
      </c>
      <c r="B29" s="28" t="s">
        <v>6575</v>
      </c>
      <c r="C29" s="32">
        <v>1</v>
      </c>
      <c r="D29" s="31" t="s">
        <v>6364</v>
      </c>
    </row>
    <row r="30" spans="1:4" ht="14.5" x14ac:dyDescent="0.35">
      <c r="A30" s="29">
        <v>952489425</v>
      </c>
      <c r="B30" s="28" t="s">
        <v>6580</v>
      </c>
      <c r="C30" s="30">
        <v>2</v>
      </c>
      <c r="D30" s="31" t="s">
        <v>6364</v>
      </c>
    </row>
    <row r="31" spans="1:4" ht="14.5" x14ac:dyDescent="0.35">
      <c r="A31" s="29">
        <v>950648519</v>
      </c>
      <c r="B31" s="28" t="s">
        <v>6584</v>
      </c>
      <c r="C31" s="30">
        <v>1</v>
      </c>
      <c r="D31" s="31" t="s">
        <v>6364</v>
      </c>
    </row>
    <row r="32" spans="1:4" ht="14.5" x14ac:dyDescent="0.35">
      <c r="A32" s="29">
        <v>930444351</v>
      </c>
      <c r="B32" s="28" t="s">
        <v>5464</v>
      </c>
      <c r="C32" s="30">
        <v>1</v>
      </c>
      <c r="D32" s="31" t="s">
        <v>6364</v>
      </c>
    </row>
    <row r="33" spans="1:4" ht="14.5" x14ac:dyDescent="0.35">
      <c r="A33" s="29">
        <v>940788854</v>
      </c>
      <c r="B33" s="28" t="s">
        <v>1425</v>
      </c>
      <c r="C33" s="30">
        <v>1</v>
      </c>
      <c r="D33" s="31" t="s">
        <v>6364</v>
      </c>
    </row>
    <row r="34" spans="1:4" ht="14.5" x14ac:dyDescent="0.35">
      <c r="A34" s="29">
        <v>956596902</v>
      </c>
      <c r="B34" s="28" t="s">
        <v>4253</v>
      </c>
      <c r="C34" s="32">
        <v>2</v>
      </c>
      <c r="D34" s="31" t="s">
        <v>6364</v>
      </c>
    </row>
    <row r="35" spans="1:4" ht="14.5" x14ac:dyDescent="0.35">
      <c r="A35" s="29">
        <v>919643494</v>
      </c>
      <c r="B35" s="28" t="s">
        <v>61</v>
      </c>
      <c r="C35" s="32">
        <v>1</v>
      </c>
      <c r="D35" s="31" t="s">
        <v>6364</v>
      </c>
    </row>
    <row r="36" spans="1:4" ht="14.5" x14ac:dyDescent="0.35">
      <c r="A36" s="29">
        <v>1205315409</v>
      </c>
      <c r="B36" s="28" t="s">
        <v>64</v>
      </c>
      <c r="C36" s="32">
        <v>1</v>
      </c>
      <c r="D36" s="31" t="s">
        <v>6364</v>
      </c>
    </row>
    <row r="37" spans="1:4" ht="14.5" x14ac:dyDescent="0.35">
      <c r="A37" s="29">
        <v>940750433</v>
      </c>
      <c r="B37" s="28" t="s">
        <v>65</v>
      </c>
      <c r="C37" s="30">
        <v>2</v>
      </c>
      <c r="D37" s="31" t="s">
        <v>6364</v>
      </c>
    </row>
    <row r="38" spans="1:4" ht="14.5" x14ac:dyDescent="0.35">
      <c r="A38" s="29">
        <v>921494951</v>
      </c>
      <c r="B38" s="28" t="s">
        <v>4409</v>
      </c>
      <c r="C38" s="30">
        <v>1</v>
      </c>
      <c r="D38" s="31" t="s">
        <v>6364</v>
      </c>
    </row>
    <row r="39" spans="1:4" ht="14.5" x14ac:dyDescent="0.35">
      <c r="A39" s="29">
        <v>942579954</v>
      </c>
      <c r="B39" s="28" t="s">
        <v>1506</v>
      </c>
      <c r="C39" s="32">
        <v>2</v>
      </c>
      <c r="D39" s="31" t="s">
        <v>6364</v>
      </c>
    </row>
    <row r="40" spans="1:4" ht="14.5" x14ac:dyDescent="0.35">
      <c r="A40" s="29">
        <v>952612687</v>
      </c>
      <c r="B40" s="28" t="s">
        <v>4410</v>
      </c>
      <c r="C40" s="30">
        <v>2</v>
      </c>
      <c r="D40" s="31" t="s">
        <v>6364</v>
      </c>
    </row>
    <row r="41" spans="1:4" ht="14.5" x14ac:dyDescent="0.35">
      <c r="A41" s="29">
        <v>950652941</v>
      </c>
      <c r="B41" s="28" t="s">
        <v>1507</v>
      </c>
      <c r="C41" s="32">
        <v>2</v>
      </c>
      <c r="D41" s="31" t="s">
        <v>6364</v>
      </c>
    </row>
    <row r="42" spans="1:4" ht="14.5" x14ac:dyDescent="0.35">
      <c r="A42" s="29">
        <v>951904432</v>
      </c>
      <c r="B42" s="28" t="s">
        <v>6647</v>
      </c>
      <c r="C42" s="32">
        <v>1</v>
      </c>
      <c r="D42" s="31" t="s">
        <v>6364</v>
      </c>
    </row>
    <row r="43" spans="1:4" ht="14.5" x14ac:dyDescent="0.35">
      <c r="A43" s="29">
        <v>930083209</v>
      </c>
      <c r="B43" s="28" t="s">
        <v>69</v>
      </c>
      <c r="C43" s="30">
        <v>2</v>
      </c>
      <c r="D43" s="31" t="s">
        <v>6364</v>
      </c>
    </row>
    <row r="44" spans="1:4" ht="14.5" x14ac:dyDescent="0.35">
      <c r="A44" s="29">
        <v>940967094</v>
      </c>
      <c r="B44" s="28" t="s">
        <v>6657</v>
      </c>
      <c r="C44" s="30">
        <v>1</v>
      </c>
      <c r="D44" s="31" t="s">
        <v>6364</v>
      </c>
    </row>
    <row r="45" spans="1:4" ht="14.5" x14ac:dyDescent="0.35">
      <c r="A45" s="29">
        <v>929662799</v>
      </c>
      <c r="B45" s="28" t="s">
        <v>6665</v>
      </c>
      <c r="C45" s="32">
        <v>2</v>
      </c>
      <c r="D45" s="31" t="s">
        <v>6364</v>
      </c>
    </row>
    <row r="46" spans="1:4" ht="14.5" x14ac:dyDescent="0.35">
      <c r="A46" s="29">
        <v>955911748</v>
      </c>
      <c r="B46" s="28" t="s">
        <v>1556</v>
      </c>
      <c r="C46" s="32">
        <v>1</v>
      </c>
      <c r="D46" s="31" t="s">
        <v>6364</v>
      </c>
    </row>
    <row r="47" spans="1:4" ht="14.5" x14ac:dyDescent="0.35">
      <c r="A47" s="29">
        <v>930231386</v>
      </c>
      <c r="B47" s="28" t="s">
        <v>6670</v>
      </c>
      <c r="C47" s="32">
        <v>1</v>
      </c>
      <c r="D47" s="31" t="s">
        <v>6364</v>
      </c>
    </row>
    <row r="48" spans="1:4" ht="14.5" x14ac:dyDescent="0.35">
      <c r="A48" s="29">
        <v>919268565</v>
      </c>
      <c r="B48" s="28" t="s">
        <v>73</v>
      </c>
      <c r="C48" s="32">
        <v>1</v>
      </c>
      <c r="D48" s="31" t="s">
        <v>6364</v>
      </c>
    </row>
    <row r="49" spans="1:4" ht="14.5" x14ac:dyDescent="0.35">
      <c r="A49" s="29">
        <v>915920227</v>
      </c>
      <c r="B49" s="28" t="s">
        <v>74</v>
      </c>
      <c r="C49" s="30">
        <v>2</v>
      </c>
      <c r="D49" s="31" t="s">
        <v>6364</v>
      </c>
    </row>
    <row r="50" spans="1:4" ht="14.5" x14ac:dyDescent="0.35">
      <c r="A50" s="29">
        <v>1311647091</v>
      </c>
      <c r="B50" s="28" t="s">
        <v>80</v>
      </c>
      <c r="C50" s="32">
        <v>2</v>
      </c>
      <c r="D50" s="31" t="s">
        <v>6364</v>
      </c>
    </row>
    <row r="51" spans="1:4" ht="14.5" x14ac:dyDescent="0.35">
      <c r="A51" s="29">
        <v>940950199</v>
      </c>
      <c r="B51" s="28" t="s">
        <v>84</v>
      </c>
      <c r="C51" s="30">
        <v>2</v>
      </c>
      <c r="D51" s="31" t="s">
        <v>6364</v>
      </c>
    </row>
    <row r="52" spans="1:4" ht="14.5" x14ac:dyDescent="0.35">
      <c r="A52" s="29">
        <v>926236324</v>
      </c>
      <c r="B52" s="28" t="s">
        <v>85</v>
      </c>
      <c r="C52" s="32">
        <v>2</v>
      </c>
      <c r="D52" s="31" t="s">
        <v>6364</v>
      </c>
    </row>
    <row r="53" spans="1:4" ht="14.5" x14ac:dyDescent="0.35">
      <c r="A53" s="29">
        <v>930121801</v>
      </c>
      <c r="B53" s="28" t="s">
        <v>2631</v>
      </c>
      <c r="C53" s="32">
        <v>1</v>
      </c>
      <c r="D53" s="31" t="s">
        <v>6364</v>
      </c>
    </row>
    <row r="54" spans="1:4" ht="14.5" x14ac:dyDescent="0.35">
      <c r="A54" s="29">
        <v>917104549</v>
      </c>
      <c r="B54" s="28" t="s">
        <v>88</v>
      </c>
      <c r="C54" s="32">
        <v>1</v>
      </c>
      <c r="D54" s="31" t="s">
        <v>6364</v>
      </c>
    </row>
    <row r="55" spans="1:4" ht="14.5" x14ac:dyDescent="0.35">
      <c r="A55" s="29">
        <v>1312843228</v>
      </c>
      <c r="B55" s="28" t="s">
        <v>5479</v>
      </c>
      <c r="C55" s="30">
        <v>1</v>
      </c>
      <c r="D55" s="31" t="s">
        <v>6364</v>
      </c>
    </row>
    <row r="56" spans="1:4" ht="14.5" x14ac:dyDescent="0.35">
      <c r="A56" s="29">
        <v>923230114</v>
      </c>
      <c r="B56" s="28" t="s">
        <v>5481</v>
      </c>
      <c r="C56" s="30">
        <v>1</v>
      </c>
      <c r="D56" s="31" t="s">
        <v>6364</v>
      </c>
    </row>
    <row r="57" spans="1:4" ht="14.5" x14ac:dyDescent="0.35">
      <c r="A57" s="29">
        <v>944060409</v>
      </c>
      <c r="B57" s="28" t="s">
        <v>1477</v>
      </c>
      <c r="C57" s="30">
        <v>1</v>
      </c>
      <c r="D57" s="31" t="s">
        <v>6364</v>
      </c>
    </row>
    <row r="58" spans="1:4" ht="14.5" x14ac:dyDescent="0.35">
      <c r="A58" s="29">
        <v>929749331</v>
      </c>
      <c r="B58" s="28" t="s">
        <v>6755</v>
      </c>
      <c r="C58" s="32">
        <v>2</v>
      </c>
      <c r="D58" s="31" t="s">
        <v>6364</v>
      </c>
    </row>
    <row r="59" spans="1:4" ht="14.5" x14ac:dyDescent="0.35">
      <c r="A59" s="29">
        <v>956040372</v>
      </c>
      <c r="B59" s="28" t="s">
        <v>6765</v>
      </c>
      <c r="C59" s="32">
        <v>1</v>
      </c>
      <c r="D59" s="31" t="s">
        <v>6364</v>
      </c>
    </row>
    <row r="60" spans="1:4" ht="14.5" x14ac:dyDescent="0.35">
      <c r="A60" s="29">
        <v>927548040</v>
      </c>
      <c r="B60" s="28" t="s">
        <v>96</v>
      </c>
      <c r="C60" s="30">
        <v>2</v>
      </c>
      <c r="D60" s="31" t="s">
        <v>6364</v>
      </c>
    </row>
    <row r="61" spans="1:4" ht="14.5" x14ac:dyDescent="0.35">
      <c r="A61" s="29">
        <v>924196454</v>
      </c>
      <c r="B61" s="28" t="s">
        <v>5483</v>
      </c>
      <c r="C61" s="30">
        <v>1</v>
      </c>
      <c r="D61" s="31" t="s">
        <v>6364</v>
      </c>
    </row>
    <row r="62" spans="1:4" ht="14.5" x14ac:dyDescent="0.35">
      <c r="A62" s="29">
        <v>802731588</v>
      </c>
      <c r="B62" s="28" t="s">
        <v>2792</v>
      </c>
      <c r="C62" s="30">
        <v>1</v>
      </c>
      <c r="D62" s="31" t="s">
        <v>6364</v>
      </c>
    </row>
    <row r="63" spans="1:4" ht="14.5" x14ac:dyDescent="0.35">
      <c r="A63" s="29">
        <v>951199520</v>
      </c>
      <c r="B63" s="28" t="s">
        <v>1509</v>
      </c>
      <c r="C63" s="32">
        <v>2</v>
      </c>
      <c r="D63" s="31" t="s">
        <v>6364</v>
      </c>
    </row>
    <row r="64" spans="1:4" ht="14.5" x14ac:dyDescent="0.35">
      <c r="A64" s="29">
        <v>930904735</v>
      </c>
      <c r="B64" s="28" t="s">
        <v>5485</v>
      </c>
      <c r="C64" s="32">
        <v>1</v>
      </c>
      <c r="D64" s="31" t="s">
        <v>6364</v>
      </c>
    </row>
    <row r="65" spans="1:4" ht="14.5" x14ac:dyDescent="0.35">
      <c r="A65" s="29">
        <v>928411487</v>
      </c>
      <c r="B65" s="28" t="s">
        <v>6795</v>
      </c>
      <c r="C65" s="32">
        <v>3</v>
      </c>
      <c r="D65" s="31" t="s">
        <v>6364</v>
      </c>
    </row>
    <row r="66" spans="1:4" ht="14.5" x14ac:dyDescent="0.35">
      <c r="A66" s="29">
        <v>921925897</v>
      </c>
      <c r="B66" s="28" t="s">
        <v>2654</v>
      </c>
      <c r="C66" s="32">
        <v>1</v>
      </c>
      <c r="D66" s="31" t="s">
        <v>6364</v>
      </c>
    </row>
    <row r="67" spans="1:4" ht="14.5" x14ac:dyDescent="0.35">
      <c r="A67" s="29">
        <v>929573285</v>
      </c>
      <c r="B67" s="28" t="s">
        <v>1510</v>
      </c>
      <c r="C67" s="32">
        <v>1</v>
      </c>
      <c r="D67" s="31" t="s">
        <v>6364</v>
      </c>
    </row>
    <row r="68" spans="1:4" ht="14.5" x14ac:dyDescent="0.35">
      <c r="A68" s="29">
        <v>956668909</v>
      </c>
      <c r="B68" s="28" t="s">
        <v>98</v>
      </c>
      <c r="C68" s="30">
        <v>2</v>
      </c>
      <c r="D68" s="31" t="s">
        <v>6364</v>
      </c>
    </row>
    <row r="69" spans="1:4" ht="14.5" x14ac:dyDescent="0.35">
      <c r="A69" s="29">
        <v>931356042</v>
      </c>
      <c r="B69" s="28" t="s">
        <v>4412</v>
      </c>
      <c r="C69" s="30">
        <v>1</v>
      </c>
      <c r="D69" s="31" t="s">
        <v>6364</v>
      </c>
    </row>
    <row r="70" spans="1:4" ht="14.5" x14ac:dyDescent="0.35">
      <c r="A70" s="29">
        <v>940647431</v>
      </c>
      <c r="B70" s="28" t="s">
        <v>99</v>
      </c>
      <c r="C70" s="32">
        <v>2</v>
      </c>
      <c r="D70" s="31" t="s">
        <v>6364</v>
      </c>
    </row>
    <row r="71" spans="1:4" ht="14.5" x14ac:dyDescent="0.35">
      <c r="A71" s="29">
        <v>954222808</v>
      </c>
      <c r="B71" s="28" t="s">
        <v>6824</v>
      </c>
      <c r="C71" s="32">
        <v>3</v>
      </c>
      <c r="D71" s="31" t="s">
        <v>6364</v>
      </c>
    </row>
    <row r="72" spans="1:4" ht="14.5" x14ac:dyDescent="0.35">
      <c r="A72" s="29">
        <v>924384225</v>
      </c>
      <c r="B72" s="28" t="s">
        <v>14370</v>
      </c>
      <c r="C72" s="32">
        <v>2</v>
      </c>
      <c r="D72" s="31" t="s">
        <v>14404</v>
      </c>
    </row>
    <row r="73" spans="1:4" ht="14.5" x14ac:dyDescent="0.35">
      <c r="A73" s="29">
        <v>926685546</v>
      </c>
      <c r="B73" s="28" t="s">
        <v>103</v>
      </c>
      <c r="C73" s="32">
        <v>2</v>
      </c>
      <c r="D73" s="31" t="s">
        <v>6364</v>
      </c>
    </row>
    <row r="74" spans="1:4" ht="14.5" x14ac:dyDescent="0.35">
      <c r="A74" s="29">
        <v>919069906</v>
      </c>
      <c r="B74" s="28" t="s">
        <v>106</v>
      </c>
      <c r="C74" s="32">
        <v>1</v>
      </c>
      <c r="D74" s="31" t="s">
        <v>6364</v>
      </c>
    </row>
    <row r="75" spans="1:4" ht="14.5" x14ac:dyDescent="0.35">
      <c r="A75" s="29">
        <v>943948125</v>
      </c>
      <c r="B75" s="28" t="s">
        <v>5493</v>
      </c>
      <c r="C75" s="32">
        <v>1</v>
      </c>
      <c r="D75" s="31" t="s">
        <v>6364</v>
      </c>
    </row>
    <row r="76" spans="1:4" ht="14.5" x14ac:dyDescent="0.35">
      <c r="A76" s="29">
        <v>924769276</v>
      </c>
      <c r="B76" s="28" t="s">
        <v>110</v>
      </c>
      <c r="C76" s="32">
        <v>1</v>
      </c>
      <c r="D76" s="31" t="s">
        <v>6364</v>
      </c>
    </row>
    <row r="77" spans="1:4" ht="14.5" x14ac:dyDescent="0.35">
      <c r="A77" s="29">
        <v>956770663</v>
      </c>
      <c r="B77" s="28" t="s">
        <v>5495</v>
      </c>
      <c r="C77" s="32">
        <v>1</v>
      </c>
      <c r="D77" s="31" t="s">
        <v>6364</v>
      </c>
    </row>
    <row r="78" spans="1:4" ht="14.5" x14ac:dyDescent="0.35">
      <c r="A78" s="29">
        <v>951651199</v>
      </c>
      <c r="B78" s="28" t="s">
        <v>6863</v>
      </c>
      <c r="C78" s="30">
        <v>2</v>
      </c>
      <c r="D78" s="31" t="s">
        <v>6364</v>
      </c>
    </row>
    <row r="79" spans="1:4" ht="14.5" x14ac:dyDescent="0.35">
      <c r="A79" s="29">
        <v>928155647</v>
      </c>
      <c r="B79" s="28" t="s">
        <v>6872</v>
      </c>
      <c r="C79" s="30">
        <v>3</v>
      </c>
      <c r="D79" s="31" t="s">
        <v>6364</v>
      </c>
    </row>
    <row r="80" spans="1:4" ht="14.5" x14ac:dyDescent="0.35">
      <c r="A80" s="29">
        <v>959759531</v>
      </c>
      <c r="B80" s="28" t="s">
        <v>2673</v>
      </c>
      <c r="C80" s="30">
        <v>1</v>
      </c>
      <c r="D80" s="31" t="s">
        <v>6364</v>
      </c>
    </row>
    <row r="81" spans="1:4" ht="14.5" x14ac:dyDescent="0.35">
      <c r="A81" s="29">
        <v>951206176</v>
      </c>
      <c r="B81" s="28" t="s">
        <v>14394</v>
      </c>
      <c r="C81" s="32">
        <v>2</v>
      </c>
      <c r="D81" s="31" t="s">
        <v>14404</v>
      </c>
    </row>
    <row r="82" spans="1:4" ht="14.5" x14ac:dyDescent="0.35">
      <c r="A82" s="29">
        <v>923680763</v>
      </c>
      <c r="B82" s="28" t="s">
        <v>4368</v>
      </c>
      <c r="C82" s="32">
        <v>2</v>
      </c>
      <c r="D82" s="31" t="s">
        <v>6364</v>
      </c>
    </row>
    <row r="83" spans="1:4" ht="14.5" x14ac:dyDescent="0.35">
      <c r="A83" s="29">
        <v>1206447607</v>
      </c>
      <c r="B83" s="28" t="s">
        <v>6887</v>
      </c>
      <c r="C83" s="30">
        <v>2</v>
      </c>
      <c r="D83" s="31" t="s">
        <v>6364</v>
      </c>
    </row>
    <row r="84" spans="1:4" ht="14.5" x14ac:dyDescent="0.35">
      <c r="A84" s="29">
        <v>800971707</v>
      </c>
      <c r="B84" s="28" t="s">
        <v>6891</v>
      </c>
      <c r="C84" s="30">
        <v>1</v>
      </c>
      <c r="D84" s="31" t="s">
        <v>6364</v>
      </c>
    </row>
    <row r="85" spans="1:4" ht="14.5" x14ac:dyDescent="0.35">
      <c r="A85" s="29">
        <v>930327556</v>
      </c>
      <c r="B85" s="28" t="s">
        <v>6902</v>
      </c>
      <c r="C85" s="30">
        <v>1</v>
      </c>
      <c r="D85" s="31" t="s">
        <v>6364</v>
      </c>
    </row>
    <row r="86" spans="1:4" ht="14.5" x14ac:dyDescent="0.35">
      <c r="A86" s="29">
        <v>953563574</v>
      </c>
      <c r="B86" s="28" t="s">
        <v>5499</v>
      </c>
      <c r="C86" s="30">
        <v>1</v>
      </c>
      <c r="D86" s="31" t="s">
        <v>6364</v>
      </c>
    </row>
    <row r="87" spans="1:4" ht="14.5" x14ac:dyDescent="0.35">
      <c r="A87" s="29">
        <v>940526379</v>
      </c>
      <c r="B87" s="28" t="s">
        <v>5501</v>
      </c>
      <c r="C87" s="32">
        <v>2</v>
      </c>
      <c r="D87" s="31" t="s">
        <v>6364</v>
      </c>
    </row>
    <row r="88" spans="1:4" ht="14.5" x14ac:dyDescent="0.35">
      <c r="A88" s="29">
        <v>1724994445</v>
      </c>
      <c r="B88" s="28" t="s">
        <v>5503</v>
      </c>
      <c r="C88" s="32">
        <v>1</v>
      </c>
      <c r="D88" s="31" t="s">
        <v>6364</v>
      </c>
    </row>
    <row r="89" spans="1:4" ht="14.5" x14ac:dyDescent="0.35">
      <c r="A89" s="29">
        <v>950025585</v>
      </c>
      <c r="B89" s="28" t="s">
        <v>5505</v>
      </c>
      <c r="C89" s="32">
        <v>1</v>
      </c>
      <c r="D89" s="31" t="s">
        <v>6364</v>
      </c>
    </row>
    <row r="90" spans="1:4" ht="14.5" x14ac:dyDescent="0.35">
      <c r="A90" s="29">
        <v>804234631</v>
      </c>
      <c r="B90" s="28" t="s">
        <v>119</v>
      </c>
      <c r="C90" s="32">
        <v>1</v>
      </c>
      <c r="D90" s="31" t="s">
        <v>6364</v>
      </c>
    </row>
    <row r="91" spans="1:4" ht="14.5" x14ac:dyDescent="0.35">
      <c r="A91" s="29">
        <v>927331660</v>
      </c>
      <c r="B91" s="28" t="s">
        <v>120</v>
      </c>
      <c r="C91" s="32">
        <v>1</v>
      </c>
      <c r="D91" s="31" t="s">
        <v>6364</v>
      </c>
    </row>
    <row r="92" spans="1:4" ht="14.5" x14ac:dyDescent="0.35">
      <c r="A92" s="29">
        <v>950728378</v>
      </c>
      <c r="B92" s="28" t="s">
        <v>121</v>
      </c>
      <c r="C92" s="30">
        <v>2</v>
      </c>
      <c r="D92" s="31" t="s">
        <v>6364</v>
      </c>
    </row>
    <row r="93" spans="1:4" ht="14.5" x14ac:dyDescent="0.35">
      <c r="A93" s="29">
        <v>957966732</v>
      </c>
      <c r="B93" s="28" t="s">
        <v>6943</v>
      </c>
      <c r="C93" s="32">
        <v>2</v>
      </c>
      <c r="D93" s="31" t="s">
        <v>6364</v>
      </c>
    </row>
    <row r="94" spans="1:4" ht="14.5" x14ac:dyDescent="0.35">
      <c r="A94" s="29">
        <v>805163250</v>
      </c>
      <c r="B94" s="28" t="s">
        <v>5507</v>
      </c>
      <c r="C94" s="32">
        <v>1</v>
      </c>
      <c r="D94" s="31" t="s">
        <v>6364</v>
      </c>
    </row>
    <row r="95" spans="1:4" ht="14.5" x14ac:dyDescent="0.35">
      <c r="A95" s="29">
        <v>957932999</v>
      </c>
      <c r="B95" s="28" t="s">
        <v>6953</v>
      </c>
      <c r="C95" s="32">
        <v>1</v>
      </c>
      <c r="D95" s="31" t="s">
        <v>6364</v>
      </c>
    </row>
    <row r="96" spans="1:4" ht="14.5" x14ac:dyDescent="0.35">
      <c r="A96" s="29">
        <v>804446102</v>
      </c>
      <c r="B96" s="28" t="s">
        <v>6957</v>
      </c>
      <c r="C96" s="32">
        <v>1</v>
      </c>
      <c r="D96" s="31" t="s">
        <v>6364</v>
      </c>
    </row>
    <row r="97" spans="1:4" ht="14.5" x14ac:dyDescent="0.35">
      <c r="A97" s="29">
        <v>953913225</v>
      </c>
      <c r="B97" s="28" t="s">
        <v>6966</v>
      </c>
      <c r="C97" s="32">
        <v>1</v>
      </c>
      <c r="D97" s="31" t="s">
        <v>6364</v>
      </c>
    </row>
    <row r="98" spans="1:4" ht="14.5" x14ac:dyDescent="0.35">
      <c r="A98" s="29">
        <v>940797780</v>
      </c>
      <c r="B98" s="28" t="s">
        <v>6975</v>
      </c>
      <c r="C98" s="30">
        <v>2</v>
      </c>
      <c r="D98" s="31" t="s">
        <v>6364</v>
      </c>
    </row>
    <row r="99" spans="1:4" ht="14.5" x14ac:dyDescent="0.35">
      <c r="A99" s="29">
        <v>803917749</v>
      </c>
      <c r="B99" s="28" t="s">
        <v>126</v>
      </c>
      <c r="C99" s="30">
        <v>1</v>
      </c>
      <c r="D99" s="31" t="s">
        <v>6364</v>
      </c>
    </row>
    <row r="100" spans="1:4" ht="14.5" x14ac:dyDescent="0.35">
      <c r="A100" s="29">
        <v>925745523</v>
      </c>
      <c r="B100" s="28" t="s">
        <v>5509</v>
      </c>
      <c r="C100" s="30">
        <v>1</v>
      </c>
      <c r="D100" s="31" t="s">
        <v>6364</v>
      </c>
    </row>
    <row r="101" spans="1:4" ht="14.5" x14ac:dyDescent="0.35">
      <c r="A101" s="29">
        <v>940620479</v>
      </c>
      <c r="B101" s="28" t="s">
        <v>5513</v>
      </c>
      <c r="C101" s="30">
        <v>1</v>
      </c>
      <c r="D101" s="31" t="s">
        <v>6364</v>
      </c>
    </row>
    <row r="102" spans="1:4" ht="14.5" x14ac:dyDescent="0.35">
      <c r="A102" s="29">
        <v>918454976</v>
      </c>
      <c r="B102" s="28" t="s">
        <v>128</v>
      </c>
      <c r="C102" s="30">
        <v>1</v>
      </c>
      <c r="D102" s="31" t="s">
        <v>6364</v>
      </c>
    </row>
    <row r="103" spans="1:4" ht="14.5" x14ac:dyDescent="0.35">
      <c r="A103" s="29">
        <v>915199467</v>
      </c>
      <c r="B103" s="28" t="s">
        <v>129</v>
      </c>
      <c r="C103" s="32">
        <v>1</v>
      </c>
      <c r="D103" s="31" t="s">
        <v>6364</v>
      </c>
    </row>
    <row r="104" spans="1:4" ht="14.5" x14ac:dyDescent="0.35">
      <c r="A104" s="29">
        <v>920924503</v>
      </c>
      <c r="B104" s="28" t="s">
        <v>130</v>
      </c>
      <c r="C104" s="32">
        <v>1</v>
      </c>
      <c r="D104" s="31" t="s">
        <v>6364</v>
      </c>
    </row>
    <row r="105" spans="1:4" ht="14.5" x14ac:dyDescent="0.35">
      <c r="A105" s="29">
        <v>955803705</v>
      </c>
      <c r="B105" s="28" t="s">
        <v>7011</v>
      </c>
      <c r="C105" s="30">
        <v>2</v>
      </c>
      <c r="D105" s="31" t="s">
        <v>6364</v>
      </c>
    </row>
    <row r="106" spans="1:4" ht="14.5" x14ac:dyDescent="0.35">
      <c r="A106" s="29">
        <v>954896593</v>
      </c>
      <c r="B106" s="28" t="s">
        <v>135</v>
      </c>
      <c r="C106" s="30">
        <v>1</v>
      </c>
      <c r="D106" s="31" t="s">
        <v>6364</v>
      </c>
    </row>
    <row r="107" spans="1:4" ht="14.5" x14ac:dyDescent="0.35">
      <c r="A107" s="29">
        <v>943834218</v>
      </c>
      <c r="B107" s="28" t="s">
        <v>1427</v>
      </c>
      <c r="C107" s="30">
        <v>1</v>
      </c>
      <c r="D107" s="31" t="s">
        <v>6364</v>
      </c>
    </row>
    <row r="108" spans="1:4" ht="14.5" x14ac:dyDescent="0.35">
      <c r="A108" s="29">
        <v>927728451</v>
      </c>
      <c r="B108" s="28" t="s">
        <v>136</v>
      </c>
      <c r="C108" s="30">
        <v>1</v>
      </c>
      <c r="D108" s="31" t="s">
        <v>6364</v>
      </c>
    </row>
    <row r="109" spans="1:4" ht="14.5" x14ac:dyDescent="0.35">
      <c r="A109" s="29">
        <v>1600555450</v>
      </c>
      <c r="B109" s="28" t="s">
        <v>137</v>
      </c>
      <c r="C109" s="30">
        <v>1</v>
      </c>
      <c r="D109" s="31" t="s">
        <v>6364</v>
      </c>
    </row>
    <row r="110" spans="1:4" ht="14.5" x14ac:dyDescent="0.35">
      <c r="A110" s="29">
        <v>957225808</v>
      </c>
      <c r="B110" s="28" t="s">
        <v>7025</v>
      </c>
      <c r="C110" s="30">
        <v>3</v>
      </c>
      <c r="D110" s="31" t="s">
        <v>6364</v>
      </c>
    </row>
    <row r="111" spans="1:4" ht="14.5" x14ac:dyDescent="0.35">
      <c r="A111" s="29">
        <v>926416165</v>
      </c>
      <c r="B111" s="28" t="s">
        <v>7033</v>
      </c>
      <c r="C111" s="30">
        <v>1</v>
      </c>
      <c r="D111" s="31" t="s">
        <v>6364</v>
      </c>
    </row>
    <row r="112" spans="1:4" ht="14.5" x14ac:dyDescent="0.35">
      <c r="A112" s="29">
        <v>850664475</v>
      </c>
      <c r="B112" s="28" t="s">
        <v>4369</v>
      </c>
      <c r="C112" s="30">
        <v>1</v>
      </c>
      <c r="D112" s="31" t="s">
        <v>6364</v>
      </c>
    </row>
    <row r="113" spans="1:4" ht="14.5" x14ac:dyDescent="0.35">
      <c r="A113" s="29">
        <v>930101027</v>
      </c>
      <c r="B113" s="28" t="s">
        <v>4416</v>
      </c>
      <c r="C113" s="32">
        <v>2</v>
      </c>
      <c r="D113" s="31" t="s">
        <v>6364</v>
      </c>
    </row>
    <row r="114" spans="1:4" ht="14.5" x14ac:dyDescent="0.35">
      <c r="A114" s="29">
        <v>931184055</v>
      </c>
      <c r="B114" s="28" t="s">
        <v>7051</v>
      </c>
      <c r="C114" s="30">
        <v>2</v>
      </c>
      <c r="D114" s="31" t="s">
        <v>6364</v>
      </c>
    </row>
    <row r="115" spans="1:4" ht="14.5" x14ac:dyDescent="0.35">
      <c r="A115" s="29">
        <v>950935585</v>
      </c>
      <c r="B115" s="28" t="s">
        <v>7055</v>
      </c>
      <c r="C115" s="30">
        <v>3</v>
      </c>
      <c r="D115" s="31" t="s">
        <v>6364</v>
      </c>
    </row>
    <row r="116" spans="1:4" ht="14.5" x14ac:dyDescent="0.35">
      <c r="A116" s="29">
        <v>943948067</v>
      </c>
      <c r="B116" s="28" t="s">
        <v>4370</v>
      </c>
      <c r="C116" s="30">
        <v>1</v>
      </c>
      <c r="D116" s="31" t="s">
        <v>6364</v>
      </c>
    </row>
    <row r="117" spans="1:4" ht="14.5" x14ac:dyDescent="0.35">
      <c r="A117" s="29">
        <v>928989433</v>
      </c>
      <c r="B117" s="28" t="s">
        <v>5520</v>
      </c>
      <c r="C117" s="30">
        <v>1</v>
      </c>
      <c r="D117" s="31" t="s">
        <v>6364</v>
      </c>
    </row>
    <row r="118" spans="1:4" ht="14.5" x14ac:dyDescent="0.35">
      <c r="A118" s="29">
        <v>930922612</v>
      </c>
      <c r="B118" s="28" t="s">
        <v>1365</v>
      </c>
      <c r="C118" s="32">
        <v>2</v>
      </c>
      <c r="D118" s="31" t="s">
        <v>6364</v>
      </c>
    </row>
    <row r="119" spans="1:4" ht="14.5" x14ac:dyDescent="0.35">
      <c r="A119" s="29">
        <v>805403755</v>
      </c>
      <c r="B119" s="28" t="s">
        <v>147</v>
      </c>
      <c r="C119" s="32">
        <v>1</v>
      </c>
      <c r="D119" s="31" t="s">
        <v>6364</v>
      </c>
    </row>
    <row r="120" spans="1:4" ht="14.5" x14ac:dyDescent="0.35">
      <c r="A120" s="29">
        <v>940876196</v>
      </c>
      <c r="B120" s="28" t="s">
        <v>5522</v>
      </c>
      <c r="C120" s="30">
        <v>2</v>
      </c>
      <c r="D120" s="31" t="s">
        <v>6364</v>
      </c>
    </row>
    <row r="121" spans="1:4" ht="14.5" x14ac:dyDescent="0.35">
      <c r="A121" s="29">
        <v>930424874</v>
      </c>
      <c r="B121" s="28" t="s">
        <v>5524</v>
      </c>
      <c r="C121" s="32">
        <v>2</v>
      </c>
      <c r="D121" s="31" t="s">
        <v>6364</v>
      </c>
    </row>
    <row r="122" spans="1:4" ht="14.5" x14ac:dyDescent="0.35">
      <c r="A122" s="29">
        <v>955975461</v>
      </c>
      <c r="B122" s="28" t="s">
        <v>5526</v>
      </c>
      <c r="C122" s="32">
        <v>1</v>
      </c>
      <c r="D122" s="31" t="s">
        <v>6364</v>
      </c>
    </row>
    <row r="123" spans="1:4" ht="14.5" x14ac:dyDescent="0.35">
      <c r="A123" s="29">
        <v>923226211</v>
      </c>
      <c r="B123" s="28" t="s">
        <v>148</v>
      </c>
      <c r="C123" s="30">
        <v>2</v>
      </c>
      <c r="D123" s="31" t="s">
        <v>6364</v>
      </c>
    </row>
    <row r="124" spans="1:4" ht="14.5" x14ac:dyDescent="0.35">
      <c r="A124" s="29">
        <v>940675903</v>
      </c>
      <c r="B124" s="28" t="s">
        <v>149</v>
      </c>
      <c r="C124" s="32">
        <v>1</v>
      </c>
      <c r="D124" s="31" t="s">
        <v>6364</v>
      </c>
    </row>
    <row r="125" spans="1:4" ht="14.5" x14ac:dyDescent="0.35">
      <c r="A125" s="29">
        <v>940878887</v>
      </c>
      <c r="B125" s="28" t="s">
        <v>150</v>
      </c>
      <c r="C125" s="30">
        <v>4</v>
      </c>
      <c r="D125" s="31" t="s">
        <v>6364</v>
      </c>
    </row>
    <row r="126" spans="1:4" ht="14.5" x14ac:dyDescent="0.35">
      <c r="A126" s="29">
        <v>941442923</v>
      </c>
      <c r="B126" s="28" t="s">
        <v>5528</v>
      </c>
      <c r="C126" s="32">
        <v>2</v>
      </c>
      <c r="D126" s="31" t="s">
        <v>6364</v>
      </c>
    </row>
    <row r="127" spans="1:4" ht="14.5" x14ac:dyDescent="0.35">
      <c r="A127" s="29">
        <v>927502872</v>
      </c>
      <c r="B127" s="28" t="s">
        <v>151</v>
      </c>
      <c r="C127" s="30">
        <v>2</v>
      </c>
      <c r="D127" s="31" t="s">
        <v>6364</v>
      </c>
    </row>
    <row r="128" spans="1:4" ht="14.5" x14ac:dyDescent="0.35">
      <c r="A128" s="29">
        <v>850445206</v>
      </c>
      <c r="B128" s="28" t="s">
        <v>7129</v>
      </c>
      <c r="C128" s="32">
        <v>2</v>
      </c>
      <c r="D128" s="31" t="s">
        <v>6364</v>
      </c>
    </row>
    <row r="129" spans="1:4" ht="14.5" x14ac:dyDescent="0.35">
      <c r="A129" s="29">
        <v>802146001</v>
      </c>
      <c r="B129" s="28" t="s">
        <v>154</v>
      </c>
      <c r="C129" s="32">
        <v>1</v>
      </c>
      <c r="D129" s="31" t="s">
        <v>6364</v>
      </c>
    </row>
    <row r="130" spans="1:4" ht="14.5" x14ac:dyDescent="0.35">
      <c r="A130" s="29">
        <v>926429432</v>
      </c>
      <c r="B130" s="28" t="s">
        <v>5530</v>
      </c>
      <c r="C130" s="32">
        <v>1</v>
      </c>
      <c r="D130" s="31" t="s">
        <v>6364</v>
      </c>
    </row>
    <row r="131" spans="1:4" ht="14.5" x14ac:dyDescent="0.35">
      <c r="A131" s="29">
        <v>925184152</v>
      </c>
      <c r="B131" s="28" t="s">
        <v>4786</v>
      </c>
      <c r="C131" s="30">
        <v>2</v>
      </c>
      <c r="D131" s="31" t="s">
        <v>6364</v>
      </c>
    </row>
    <row r="132" spans="1:4" ht="14.5" x14ac:dyDescent="0.35">
      <c r="A132" s="29">
        <v>927623645</v>
      </c>
      <c r="B132" s="28" t="s">
        <v>158</v>
      </c>
      <c r="C132" s="32">
        <v>2</v>
      </c>
      <c r="D132" s="31" t="s">
        <v>6364</v>
      </c>
    </row>
    <row r="133" spans="1:4" ht="14.5" x14ac:dyDescent="0.35">
      <c r="A133" s="29">
        <v>1729757557</v>
      </c>
      <c r="B133" s="28" t="s">
        <v>159</v>
      </c>
      <c r="C133" s="32">
        <v>1</v>
      </c>
      <c r="D133" s="31" t="s">
        <v>6364</v>
      </c>
    </row>
    <row r="134" spans="1:4" ht="14.5" x14ac:dyDescent="0.35">
      <c r="A134" s="29">
        <v>926173501</v>
      </c>
      <c r="B134" s="28" t="s">
        <v>4418</v>
      </c>
      <c r="C134" s="30">
        <v>2</v>
      </c>
      <c r="D134" s="31" t="s">
        <v>6364</v>
      </c>
    </row>
    <row r="135" spans="1:4" ht="14.5" x14ac:dyDescent="0.35">
      <c r="A135" s="29">
        <v>930493820</v>
      </c>
      <c r="B135" s="28" t="s">
        <v>4214</v>
      </c>
      <c r="C135" s="30">
        <v>1</v>
      </c>
      <c r="D135" s="31" t="s">
        <v>6364</v>
      </c>
    </row>
    <row r="136" spans="1:4" ht="14.5" x14ac:dyDescent="0.35">
      <c r="A136" s="29">
        <v>952588960</v>
      </c>
      <c r="B136" s="28" t="s">
        <v>160</v>
      </c>
      <c r="C136" s="30">
        <v>1</v>
      </c>
      <c r="D136" s="31" t="s">
        <v>6364</v>
      </c>
    </row>
    <row r="137" spans="1:4" ht="14.5" x14ac:dyDescent="0.35">
      <c r="A137" s="29">
        <v>923834444</v>
      </c>
      <c r="B137" s="28" t="s">
        <v>161</v>
      </c>
      <c r="C137" s="30">
        <v>1</v>
      </c>
      <c r="D137" s="31" t="s">
        <v>6364</v>
      </c>
    </row>
    <row r="138" spans="1:4" ht="14.5" x14ac:dyDescent="0.35">
      <c r="A138" s="29">
        <v>1723911879</v>
      </c>
      <c r="B138" s="28" t="s">
        <v>1478</v>
      </c>
      <c r="C138" s="30">
        <v>1</v>
      </c>
      <c r="D138" s="31" t="s">
        <v>6364</v>
      </c>
    </row>
    <row r="139" spans="1:4" ht="14.5" x14ac:dyDescent="0.35">
      <c r="A139" s="29">
        <v>943979716</v>
      </c>
      <c r="B139" s="28" t="s">
        <v>1514</v>
      </c>
      <c r="C139" s="30">
        <v>1</v>
      </c>
      <c r="D139" s="31" t="s">
        <v>6364</v>
      </c>
    </row>
    <row r="140" spans="1:4" ht="14.5" x14ac:dyDescent="0.35">
      <c r="A140" s="29">
        <v>926190265</v>
      </c>
      <c r="B140" s="28" t="s">
        <v>163</v>
      </c>
      <c r="C140" s="32">
        <v>2</v>
      </c>
      <c r="D140" s="31" t="s">
        <v>6364</v>
      </c>
    </row>
    <row r="141" spans="1:4" ht="14.5" x14ac:dyDescent="0.35">
      <c r="A141" s="29">
        <v>960165736</v>
      </c>
      <c r="B141" s="28" t="s">
        <v>4358</v>
      </c>
      <c r="C141" s="30">
        <v>2</v>
      </c>
      <c r="D141" s="31" t="s">
        <v>6364</v>
      </c>
    </row>
    <row r="142" spans="1:4" ht="14.5" x14ac:dyDescent="0.35">
      <c r="A142" s="29">
        <v>958880429</v>
      </c>
      <c r="B142" s="28" t="s">
        <v>1363</v>
      </c>
      <c r="C142" s="30">
        <v>1</v>
      </c>
      <c r="D142" s="31" t="s">
        <v>6364</v>
      </c>
    </row>
    <row r="143" spans="1:4" ht="14.5" x14ac:dyDescent="0.35">
      <c r="A143" s="29">
        <v>803847060</v>
      </c>
      <c r="B143" s="28" t="s">
        <v>7203</v>
      </c>
      <c r="C143" s="30">
        <v>1</v>
      </c>
      <c r="D143" s="31" t="s">
        <v>6364</v>
      </c>
    </row>
    <row r="144" spans="1:4" ht="14.5" x14ac:dyDescent="0.35">
      <c r="A144" s="29">
        <v>951554914</v>
      </c>
      <c r="B144" s="28" t="s">
        <v>2609</v>
      </c>
      <c r="C144" s="30">
        <v>1</v>
      </c>
      <c r="D144" s="31" t="s">
        <v>6364</v>
      </c>
    </row>
    <row r="145" spans="1:4" ht="14.5" x14ac:dyDescent="0.35">
      <c r="A145" s="29">
        <v>1313204727</v>
      </c>
      <c r="B145" s="28" t="s">
        <v>167</v>
      </c>
      <c r="C145" s="30">
        <v>1</v>
      </c>
      <c r="D145" s="31" t="s">
        <v>6364</v>
      </c>
    </row>
    <row r="146" spans="1:4" ht="14.5" x14ac:dyDescent="0.35">
      <c r="A146" s="29">
        <v>926414558</v>
      </c>
      <c r="B146" s="28" t="s">
        <v>168</v>
      </c>
      <c r="C146" s="32">
        <v>2</v>
      </c>
      <c r="D146" s="31" t="s">
        <v>6364</v>
      </c>
    </row>
    <row r="147" spans="1:4" ht="14.5" x14ac:dyDescent="0.35">
      <c r="A147" s="29">
        <v>921116950</v>
      </c>
      <c r="B147" s="28" t="s">
        <v>5536</v>
      </c>
      <c r="C147" s="32">
        <v>3</v>
      </c>
      <c r="D147" s="31" t="s">
        <v>6364</v>
      </c>
    </row>
    <row r="148" spans="1:4" ht="14.5" x14ac:dyDescent="0.35">
      <c r="A148" s="29">
        <v>952183416</v>
      </c>
      <c r="B148" s="28" t="s">
        <v>2656</v>
      </c>
      <c r="C148" s="30">
        <v>4</v>
      </c>
      <c r="D148" s="31" t="s">
        <v>6364</v>
      </c>
    </row>
    <row r="149" spans="1:4" ht="14.5" x14ac:dyDescent="0.35">
      <c r="A149" s="29">
        <v>959134230</v>
      </c>
      <c r="B149" s="28" t="s">
        <v>4255</v>
      </c>
      <c r="C149" s="30">
        <v>1</v>
      </c>
      <c r="D149" s="31" t="s">
        <v>6364</v>
      </c>
    </row>
    <row r="150" spans="1:4" ht="14.5" x14ac:dyDescent="0.35">
      <c r="A150" s="29">
        <v>957947534</v>
      </c>
      <c r="B150" s="28" t="s">
        <v>171</v>
      </c>
      <c r="C150" s="30">
        <v>1</v>
      </c>
      <c r="D150" s="31" t="s">
        <v>6364</v>
      </c>
    </row>
    <row r="151" spans="1:4" ht="14.5" x14ac:dyDescent="0.35">
      <c r="A151" s="29">
        <v>927586115</v>
      </c>
      <c r="B151" s="28" t="s">
        <v>1387</v>
      </c>
      <c r="C151" s="32">
        <v>2</v>
      </c>
      <c r="D151" s="31" t="s">
        <v>6364</v>
      </c>
    </row>
    <row r="152" spans="1:4" ht="14.5" x14ac:dyDescent="0.35">
      <c r="A152" s="29">
        <v>924203052</v>
      </c>
      <c r="B152" s="28" t="s">
        <v>174</v>
      </c>
      <c r="C152" s="32">
        <v>1</v>
      </c>
      <c r="D152" s="31" t="s">
        <v>6364</v>
      </c>
    </row>
    <row r="153" spans="1:4" ht="14.5" x14ac:dyDescent="0.35">
      <c r="A153" s="29">
        <v>951783471</v>
      </c>
      <c r="B153" s="28" t="s">
        <v>175</v>
      </c>
      <c r="C153" s="32">
        <v>1</v>
      </c>
      <c r="D153" s="31" t="s">
        <v>6364</v>
      </c>
    </row>
    <row r="154" spans="1:4" ht="14.5" x14ac:dyDescent="0.35">
      <c r="A154" s="29">
        <v>958357782</v>
      </c>
      <c r="B154" s="28" t="s">
        <v>177</v>
      </c>
      <c r="C154" s="32">
        <v>1</v>
      </c>
      <c r="D154" s="31" t="s">
        <v>6364</v>
      </c>
    </row>
    <row r="155" spans="1:4" ht="14.5" x14ac:dyDescent="0.35">
      <c r="A155" s="29">
        <v>1204974206</v>
      </c>
      <c r="B155" s="28" t="s">
        <v>5538</v>
      </c>
      <c r="C155" s="32">
        <v>1</v>
      </c>
      <c r="D155" s="31" t="s">
        <v>6364</v>
      </c>
    </row>
    <row r="156" spans="1:4" ht="14.5" x14ac:dyDescent="0.35">
      <c r="A156" s="29">
        <v>940563257</v>
      </c>
      <c r="B156" s="28" t="s">
        <v>7250</v>
      </c>
      <c r="C156" s="30">
        <v>2</v>
      </c>
      <c r="D156" s="31" t="s">
        <v>6364</v>
      </c>
    </row>
    <row r="157" spans="1:4" ht="14.5" x14ac:dyDescent="0.35">
      <c r="A157" s="29">
        <v>930649306</v>
      </c>
      <c r="B157" s="28" t="s">
        <v>4226</v>
      </c>
      <c r="C157" s="32">
        <v>2</v>
      </c>
      <c r="D157" s="31" t="s">
        <v>6364</v>
      </c>
    </row>
    <row r="158" spans="1:4" ht="14.5" x14ac:dyDescent="0.35">
      <c r="A158" s="29">
        <v>930426275</v>
      </c>
      <c r="B158" s="28" t="s">
        <v>179</v>
      </c>
      <c r="C158" s="32">
        <v>1</v>
      </c>
      <c r="D158" s="31" t="s">
        <v>6364</v>
      </c>
    </row>
    <row r="159" spans="1:4" ht="14.5" x14ac:dyDescent="0.35">
      <c r="A159" s="29">
        <v>929382950</v>
      </c>
      <c r="B159" s="28" t="s">
        <v>7266</v>
      </c>
      <c r="C159" s="32">
        <v>1</v>
      </c>
      <c r="D159" s="31" t="s">
        <v>6364</v>
      </c>
    </row>
    <row r="160" spans="1:4" ht="14.5" x14ac:dyDescent="0.35">
      <c r="A160" s="29">
        <v>929194587</v>
      </c>
      <c r="B160" s="28" t="s">
        <v>5541</v>
      </c>
      <c r="C160" s="32">
        <v>1</v>
      </c>
      <c r="D160" s="31" t="s">
        <v>6364</v>
      </c>
    </row>
    <row r="161" spans="1:4" ht="14.5" x14ac:dyDescent="0.35">
      <c r="A161" s="29">
        <v>908860620</v>
      </c>
      <c r="B161" s="28" t="s">
        <v>180</v>
      </c>
      <c r="C161" s="32">
        <v>1</v>
      </c>
      <c r="D161" s="31" t="s">
        <v>6364</v>
      </c>
    </row>
    <row r="162" spans="1:4" ht="14.5" x14ac:dyDescent="0.35">
      <c r="A162" s="29">
        <v>1725195133</v>
      </c>
      <c r="B162" s="28" t="s">
        <v>7276</v>
      </c>
      <c r="C162" s="30">
        <v>2</v>
      </c>
      <c r="D162" s="31" t="s">
        <v>6364</v>
      </c>
    </row>
    <row r="163" spans="1:4" ht="14.5" x14ac:dyDescent="0.35">
      <c r="A163" s="29">
        <v>954389128</v>
      </c>
      <c r="B163" s="28" t="s">
        <v>181</v>
      </c>
      <c r="C163" s="30">
        <v>1</v>
      </c>
      <c r="D163" s="31" t="s">
        <v>6364</v>
      </c>
    </row>
    <row r="164" spans="1:4" ht="14.5" x14ac:dyDescent="0.35">
      <c r="A164" s="29">
        <v>954894903</v>
      </c>
      <c r="B164" s="28" t="s">
        <v>7285</v>
      </c>
      <c r="C164" s="30">
        <v>1</v>
      </c>
      <c r="D164" s="31" t="s">
        <v>6364</v>
      </c>
    </row>
    <row r="165" spans="1:4" ht="14.5" x14ac:dyDescent="0.35">
      <c r="A165" s="29">
        <v>923250898</v>
      </c>
      <c r="B165" s="28" t="s">
        <v>7293</v>
      </c>
      <c r="C165" s="32">
        <v>2</v>
      </c>
      <c r="D165" s="31" t="s">
        <v>6364</v>
      </c>
    </row>
    <row r="166" spans="1:4" ht="14.5" x14ac:dyDescent="0.35">
      <c r="A166" s="29">
        <v>1401038474</v>
      </c>
      <c r="B166" s="28" t="s">
        <v>182</v>
      </c>
      <c r="C166" s="32">
        <v>1</v>
      </c>
      <c r="D166" s="31" t="s">
        <v>6364</v>
      </c>
    </row>
    <row r="167" spans="1:4" ht="14.5" x14ac:dyDescent="0.35">
      <c r="A167" s="29">
        <v>951311935</v>
      </c>
      <c r="B167" s="28" t="s">
        <v>7327</v>
      </c>
      <c r="C167" s="32">
        <v>1</v>
      </c>
      <c r="D167" s="31" t="s">
        <v>6364</v>
      </c>
    </row>
    <row r="168" spans="1:4" ht="14.5" x14ac:dyDescent="0.35">
      <c r="A168" s="29">
        <v>1207095454</v>
      </c>
      <c r="B168" s="28" t="s">
        <v>185</v>
      </c>
      <c r="C168" s="32">
        <v>1</v>
      </c>
      <c r="D168" s="31" t="s">
        <v>6364</v>
      </c>
    </row>
    <row r="169" spans="1:4" ht="14.5" x14ac:dyDescent="0.35">
      <c r="A169" s="29">
        <v>953873338</v>
      </c>
      <c r="B169" s="28" t="s">
        <v>14396</v>
      </c>
      <c r="C169" s="32">
        <v>1</v>
      </c>
      <c r="D169" s="31" t="s">
        <v>14404</v>
      </c>
    </row>
    <row r="170" spans="1:4" ht="14.5" x14ac:dyDescent="0.35">
      <c r="A170" s="29">
        <v>803390939</v>
      </c>
      <c r="B170" s="28" t="s">
        <v>1388</v>
      </c>
      <c r="C170" s="30">
        <v>2</v>
      </c>
      <c r="D170" s="31" t="s">
        <v>6364</v>
      </c>
    </row>
    <row r="171" spans="1:4" ht="14.5" x14ac:dyDescent="0.35">
      <c r="A171" s="29">
        <v>1207057405</v>
      </c>
      <c r="B171" s="28" t="s">
        <v>186</v>
      </c>
      <c r="C171" s="30">
        <v>1</v>
      </c>
      <c r="D171" s="31" t="s">
        <v>6364</v>
      </c>
    </row>
    <row r="172" spans="1:4" ht="14.5" x14ac:dyDescent="0.35">
      <c r="A172" s="29">
        <v>1752419992</v>
      </c>
      <c r="B172" s="28" t="s">
        <v>5546</v>
      </c>
      <c r="C172" s="30">
        <v>1</v>
      </c>
      <c r="D172" s="31" t="s">
        <v>6364</v>
      </c>
    </row>
    <row r="173" spans="1:4" ht="14.5" x14ac:dyDescent="0.35">
      <c r="A173" s="29">
        <v>805141090</v>
      </c>
      <c r="B173" s="28" t="s">
        <v>7391</v>
      </c>
      <c r="C173" s="30">
        <v>1</v>
      </c>
      <c r="D173" s="31" t="s">
        <v>6364</v>
      </c>
    </row>
    <row r="174" spans="1:4" ht="14.5" x14ac:dyDescent="0.35">
      <c r="A174" s="29">
        <v>924267727</v>
      </c>
      <c r="B174" s="28" t="s">
        <v>194</v>
      </c>
      <c r="C174" s="30">
        <v>1</v>
      </c>
      <c r="D174" s="31" t="s">
        <v>6364</v>
      </c>
    </row>
    <row r="175" spans="1:4" ht="14.5" x14ac:dyDescent="0.35">
      <c r="A175" s="29">
        <v>803802578</v>
      </c>
      <c r="B175" s="28" t="s">
        <v>4428</v>
      </c>
      <c r="C175" s="30">
        <v>1</v>
      </c>
      <c r="D175" s="31" t="s">
        <v>6364</v>
      </c>
    </row>
    <row r="176" spans="1:4" ht="14.5" x14ac:dyDescent="0.35">
      <c r="A176" s="29">
        <v>930239165</v>
      </c>
      <c r="B176" s="28" t="s">
        <v>7422</v>
      </c>
      <c r="C176" s="30">
        <v>1</v>
      </c>
      <c r="D176" s="31" t="s">
        <v>6364</v>
      </c>
    </row>
    <row r="177" spans="1:4" ht="14.5" x14ac:dyDescent="0.35">
      <c r="A177" s="29">
        <v>924973282</v>
      </c>
      <c r="B177" s="28" t="s">
        <v>197</v>
      </c>
      <c r="C177" s="30">
        <v>1</v>
      </c>
      <c r="D177" s="31" t="s">
        <v>6364</v>
      </c>
    </row>
    <row r="178" spans="1:4" ht="14.5" x14ac:dyDescent="0.35">
      <c r="A178" s="29">
        <v>962646345</v>
      </c>
      <c r="B178" s="28" t="s">
        <v>4430</v>
      </c>
      <c r="C178" s="30">
        <v>1</v>
      </c>
      <c r="D178" s="31" t="s">
        <v>6364</v>
      </c>
    </row>
    <row r="179" spans="1:4" ht="14.5" x14ac:dyDescent="0.35">
      <c r="A179" s="29">
        <v>921460952</v>
      </c>
      <c r="B179" s="28" t="s">
        <v>4787</v>
      </c>
      <c r="C179" s="30">
        <v>1</v>
      </c>
      <c r="D179" s="31" t="s">
        <v>6364</v>
      </c>
    </row>
    <row r="180" spans="1:4" ht="14.5" x14ac:dyDescent="0.35">
      <c r="A180" s="29">
        <v>927167916</v>
      </c>
      <c r="B180" s="28" t="s">
        <v>198</v>
      </c>
      <c r="C180" s="30">
        <v>1</v>
      </c>
      <c r="D180" s="31" t="s">
        <v>6364</v>
      </c>
    </row>
    <row r="181" spans="1:4" ht="14.5" x14ac:dyDescent="0.35">
      <c r="A181" s="29">
        <v>930113352</v>
      </c>
      <c r="B181" s="28" t="s">
        <v>7450</v>
      </c>
      <c r="C181" s="32">
        <v>1</v>
      </c>
      <c r="D181" s="31" t="s">
        <v>6364</v>
      </c>
    </row>
    <row r="182" spans="1:4" ht="14.5" x14ac:dyDescent="0.35">
      <c r="A182" s="29">
        <v>915622674</v>
      </c>
      <c r="B182" s="28" t="s">
        <v>202</v>
      </c>
      <c r="C182" s="32">
        <v>1</v>
      </c>
      <c r="D182" s="31" t="s">
        <v>6364</v>
      </c>
    </row>
    <row r="183" spans="1:4" ht="14.5" x14ac:dyDescent="0.35">
      <c r="A183" s="29">
        <v>931018709</v>
      </c>
      <c r="B183" s="28" t="s">
        <v>7461</v>
      </c>
      <c r="C183" s="32">
        <v>3</v>
      </c>
      <c r="D183" s="31" t="s">
        <v>6364</v>
      </c>
    </row>
    <row r="184" spans="1:4" ht="14.5" x14ac:dyDescent="0.35">
      <c r="A184" s="29">
        <v>950042895</v>
      </c>
      <c r="B184" s="28" t="s">
        <v>203</v>
      </c>
      <c r="C184" s="30">
        <v>2</v>
      </c>
      <c r="D184" s="31" t="s">
        <v>6364</v>
      </c>
    </row>
    <row r="185" spans="1:4" ht="14.5" x14ac:dyDescent="0.35">
      <c r="A185" s="29">
        <v>922596713</v>
      </c>
      <c r="B185" s="28" t="s">
        <v>4769</v>
      </c>
      <c r="C185" s="32">
        <v>1</v>
      </c>
      <c r="D185" s="31" t="s">
        <v>4784</v>
      </c>
    </row>
    <row r="186" spans="1:4" ht="14.5" x14ac:dyDescent="0.35">
      <c r="A186" s="29">
        <v>924272727</v>
      </c>
      <c r="B186" s="28" t="s">
        <v>1515</v>
      </c>
      <c r="C186" s="32">
        <v>2</v>
      </c>
      <c r="D186" s="31" t="s">
        <v>6364</v>
      </c>
    </row>
    <row r="187" spans="1:4" ht="14.5" x14ac:dyDescent="0.35">
      <c r="A187" s="29">
        <v>803476134</v>
      </c>
      <c r="B187" s="28" t="s">
        <v>7474</v>
      </c>
      <c r="C187" s="30">
        <v>2</v>
      </c>
      <c r="D187" s="31" t="s">
        <v>6364</v>
      </c>
    </row>
    <row r="188" spans="1:4" ht="14.5" x14ac:dyDescent="0.35">
      <c r="A188" s="29">
        <v>929569283</v>
      </c>
      <c r="B188" s="28" t="s">
        <v>4788</v>
      </c>
      <c r="C188" s="30">
        <v>3</v>
      </c>
      <c r="D188" s="31" t="s">
        <v>6364</v>
      </c>
    </row>
    <row r="189" spans="1:4" ht="14.5" x14ac:dyDescent="0.35">
      <c r="A189" s="29">
        <v>924459159</v>
      </c>
      <c r="B189" s="28" t="s">
        <v>4432</v>
      </c>
      <c r="C189" s="30">
        <v>1</v>
      </c>
      <c r="D189" s="31" t="s">
        <v>6364</v>
      </c>
    </row>
    <row r="190" spans="1:4" ht="14.5" x14ac:dyDescent="0.35">
      <c r="A190" s="29">
        <v>803342112</v>
      </c>
      <c r="B190" s="28" t="s">
        <v>7505</v>
      </c>
      <c r="C190" s="30">
        <v>1</v>
      </c>
      <c r="D190" s="31" t="s">
        <v>6364</v>
      </c>
    </row>
    <row r="191" spans="1:4" ht="14.5" x14ac:dyDescent="0.35">
      <c r="A191" s="29">
        <v>954196226</v>
      </c>
      <c r="B191" s="28" t="s">
        <v>1429</v>
      </c>
      <c r="C191" s="30">
        <v>1</v>
      </c>
      <c r="D191" s="31" t="s">
        <v>6364</v>
      </c>
    </row>
    <row r="192" spans="1:4" ht="14.5" x14ac:dyDescent="0.35">
      <c r="A192" s="29">
        <v>929682847</v>
      </c>
      <c r="B192" s="28" t="s">
        <v>211</v>
      </c>
      <c r="C192" s="30">
        <v>1</v>
      </c>
      <c r="D192" s="31" t="s">
        <v>6364</v>
      </c>
    </row>
    <row r="193" spans="1:4" ht="14.5" x14ac:dyDescent="0.35">
      <c r="A193" s="29">
        <v>957367352</v>
      </c>
      <c r="B193" s="28" t="s">
        <v>7521</v>
      </c>
      <c r="C193" s="30">
        <v>1</v>
      </c>
      <c r="D193" s="31" t="s">
        <v>6364</v>
      </c>
    </row>
    <row r="194" spans="1:4" ht="14.5" x14ac:dyDescent="0.35">
      <c r="A194" s="29">
        <v>940554074</v>
      </c>
      <c r="B194" s="28" t="s">
        <v>4241</v>
      </c>
      <c r="C194" s="30">
        <v>1</v>
      </c>
      <c r="D194" s="31" t="s">
        <v>6364</v>
      </c>
    </row>
    <row r="195" spans="1:4" ht="14.5" x14ac:dyDescent="0.35">
      <c r="A195" s="29">
        <v>928522093</v>
      </c>
      <c r="B195" s="28" t="s">
        <v>7533</v>
      </c>
      <c r="C195" s="30">
        <v>1</v>
      </c>
      <c r="D195" s="31" t="s">
        <v>6364</v>
      </c>
    </row>
    <row r="196" spans="1:4" ht="14.5" x14ac:dyDescent="0.35">
      <c r="A196" s="29">
        <v>925383812</v>
      </c>
      <c r="B196" s="28" t="s">
        <v>213</v>
      </c>
      <c r="C196" s="30">
        <v>1</v>
      </c>
      <c r="D196" s="31" t="s">
        <v>6364</v>
      </c>
    </row>
    <row r="197" spans="1:4" ht="14.5" x14ac:dyDescent="0.35">
      <c r="A197" s="29">
        <v>940966518</v>
      </c>
      <c r="B197" s="28" t="s">
        <v>216</v>
      </c>
      <c r="C197" s="30">
        <v>1</v>
      </c>
      <c r="D197" s="31" t="s">
        <v>6364</v>
      </c>
    </row>
    <row r="198" spans="1:4" ht="14.5" x14ac:dyDescent="0.35">
      <c r="A198" s="29">
        <v>802664094</v>
      </c>
      <c r="B198" s="28" t="s">
        <v>217</v>
      </c>
      <c r="C198" s="32">
        <v>2</v>
      </c>
      <c r="D198" s="31" t="s">
        <v>6364</v>
      </c>
    </row>
    <row r="199" spans="1:4" ht="14.5" x14ac:dyDescent="0.35">
      <c r="A199" s="29">
        <v>604865741</v>
      </c>
      <c r="B199" s="28" t="s">
        <v>7557</v>
      </c>
      <c r="C199" s="30">
        <v>2</v>
      </c>
      <c r="D199" s="31" t="s">
        <v>6364</v>
      </c>
    </row>
    <row r="200" spans="1:4" ht="14.5" x14ac:dyDescent="0.35">
      <c r="A200" s="29">
        <v>925206963</v>
      </c>
      <c r="B200" s="28" t="s">
        <v>2657</v>
      </c>
      <c r="C200" s="30">
        <v>1</v>
      </c>
      <c r="D200" s="31" t="s">
        <v>6364</v>
      </c>
    </row>
    <row r="201" spans="1:4" ht="14.5" x14ac:dyDescent="0.35">
      <c r="A201" s="29">
        <v>953722782</v>
      </c>
      <c r="B201" s="28" t="s">
        <v>4434</v>
      </c>
      <c r="C201" s="30">
        <v>1</v>
      </c>
      <c r="D201" s="31" t="s">
        <v>6364</v>
      </c>
    </row>
    <row r="202" spans="1:4" ht="14.5" x14ac:dyDescent="0.35">
      <c r="A202" s="29">
        <v>930905096</v>
      </c>
      <c r="B202" s="28" t="s">
        <v>1479</v>
      </c>
      <c r="C202" s="32">
        <v>2</v>
      </c>
      <c r="D202" s="31" t="s">
        <v>6364</v>
      </c>
    </row>
    <row r="203" spans="1:4" ht="14.5" x14ac:dyDescent="0.35">
      <c r="A203" s="29">
        <v>956545370</v>
      </c>
      <c r="B203" s="28" t="s">
        <v>7574</v>
      </c>
      <c r="C203" s="32">
        <v>1</v>
      </c>
      <c r="D203" s="31" t="s">
        <v>6364</v>
      </c>
    </row>
    <row r="204" spans="1:4" ht="14.5" x14ac:dyDescent="0.35">
      <c r="A204" s="29">
        <v>927051425</v>
      </c>
      <c r="B204" s="28" t="s">
        <v>221</v>
      </c>
      <c r="C204" s="30">
        <v>2</v>
      </c>
      <c r="D204" s="31" t="s">
        <v>6364</v>
      </c>
    </row>
    <row r="205" spans="1:4" ht="14.5" x14ac:dyDescent="0.35">
      <c r="A205" s="29">
        <v>932078512</v>
      </c>
      <c r="B205" s="28" t="s">
        <v>1446</v>
      </c>
      <c r="C205" s="30">
        <v>1</v>
      </c>
      <c r="D205" s="31" t="s">
        <v>6364</v>
      </c>
    </row>
    <row r="206" spans="1:4" ht="14.5" x14ac:dyDescent="0.35">
      <c r="A206" s="29">
        <v>951946086</v>
      </c>
      <c r="B206" s="28" t="s">
        <v>224</v>
      </c>
      <c r="C206" s="30">
        <v>1</v>
      </c>
      <c r="D206" s="31" t="s">
        <v>6364</v>
      </c>
    </row>
    <row r="207" spans="1:4" ht="14.5" x14ac:dyDescent="0.35">
      <c r="A207" s="29">
        <v>952172393</v>
      </c>
      <c r="B207" s="28" t="s">
        <v>5570</v>
      </c>
      <c r="C207" s="32">
        <v>2</v>
      </c>
      <c r="D207" s="31" t="s">
        <v>6364</v>
      </c>
    </row>
    <row r="208" spans="1:4" ht="14.5" x14ac:dyDescent="0.35">
      <c r="A208" s="29">
        <v>927338624</v>
      </c>
      <c r="B208" s="28" t="s">
        <v>226</v>
      </c>
      <c r="C208" s="30">
        <v>2</v>
      </c>
      <c r="D208" s="31" t="s">
        <v>6364</v>
      </c>
    </row>
    <row r="209" spans="1:4" ht="14.5" x14ac:dyDescent="0.35">
      <c r="A209" s="29">
        <v>850929738</v>
      </c>
      <c r="B209" s="28" t="s">
        <v>7598</v>
      </c>
      <c r="C209" s="30">
        <v>1</v>
      </c>
      <c r="D209" s="31" t="s">
        <v>6364</v>
      </c>
    </row>
    <row r="210" spans="1:4" ht="14.5" x14ac:dyDescent="0.35">
      <c r="A210" s="29">
        <v>926878349</v>
      </c>
      <c r="B210" s="28" t="s">
        <v>228</v>
      </c>
      <c r="C210" s="32">
        <v>1</v>
      </c>
      <c r="D210" s="31" t="s">
        <v>6364</v>
      </c>
    </row>
    <row r="211" spans="1:4" ht="14.5" x14ac:dyDescent="0.35">
      <c r="A211" s="29">
        <v>804958551</v>
      </c>
      <c r="B211" s="28" t="s">
        <v>229</v>
      </c>
      <c r="C211" s="32">
        <v>1</v>
      </c>
      <c r="D211" s="31" t="s">
        <v>6364</v>
      </c>
    </row>
    <row r="212" spans="1:4" ht="14.5" x14ac:dyDescent="0.35">
      <c r="A212" s="29">
        <v>922296272</v>
      </c>
      <c r="B212" s="28" t="s">
        <v>230</v>
      </c>
      <c r="C212" s="32">
        <v>1</v>
      </c>
      <c r="D212" s="31" t="s">
        <v>6364</v>
      </c>
    </row>
    <row r="213" spans="1:4" ht="14.5" x14ac:dyDescent="0.35">
      <c r="A213" s="29">
        <v>803451780</v>
      </c>
      <c r="B213" s="28" t="s">
        <v>4242</v>
      </c>
      <c r="C213" s="30">
        <v>2</v>
      </c>
      <c r="D213" s="31" t="s">
        <v>6364</v>
      </c>
    </row>
    <row r="214" spans="1:4" ht="14.5" x14ac:dyDescent="0.35">
      <c r="A214" s="29">
        <v>803801364</v>
      </c>
      <c r="B214" s="28" t="s">
        <v>7619</v>
      </c>
      <c r="C214" s="32">
        <v>1</v>
      </c>
      <c r="D214" s="31" t="s">
        <v>6364</v>
      </c>
    </row>
    <row r="215" spans="1:4" ht="14.5" x14ac:dyDescent="0.35">
      <c r="A215" s="29">
        <v>955790548</v>
      </c>
      <c r="B215" s="28" t="s">
        <v>4436</v>
      </c>
      <c r="C215" s="30">
        <v>1</v>
      </c>
      <c r="D215" s="31" t="s">
        <v>6364</v>
      </c>
    </row>
    <row r="216" spans="1:4" ht="14.5" x14ac:dyDescent="0.35">
      <c r="A216" s="29">
        <v>803390418</v>
      </c>
      <c r="B216" s="28" t="s">
        <v>1480</v>
      </c>
      <c r="C216" s="30">
        <v>1</v>
      </c>
      <c r="D216" s="31" t="s">
        <v>6364</v>
      </c>
    </row>
    <row r="217" spans="1:4" ht="14.5" x14ac:dyDescent="0.35">
      <c r="A217" s="29">
        <v>953694569</v>
      </c>
      <c r="B217" s="28" t="s">
        <v>233</v>
      </c>
      <c r="C217" s="32">
        <v>2</v>
      </c>
      <c r="D217" s="31" t="s">
        <v>6364</v>
      </c>
    </row>
    <row r="218" spans="1:4" ht="14.5" x14ac:dyDescent="0.35">
      <c r="A218" s="29">
        <v>944171644</v>
      </c>
      <c r="B218" s="28" t="s">
        <v>5573</v>
      </c>
      <c r="C218" s="32">
        <v>1</v>
      </c>
      <c r="D218" s="31" t="s">
        <v>6364</v>
      </c>
    </row>
    <row r="219" spans="1:4" ht="14.5" x14ac:dyDescent="0.35">
      <c r="A219" s="29">
        <v>924634447</v>
      </c>
      <c r="B219" s="28" t="s">
        <v>4438</v>
      </c>
      <c r="C219" s="32">
        <v>3</v>
      </c>
      <c r="D219" s="31" t="s">
        <v>6364</v>
      </c>
    </row>
    <row r="220" spans="1:4" ht="14.5" x14ac:dyDescent="0.35">
      <c r="A220" s="29">
        <v>951271063</v>
      </c>
      <c r="B220" s="28" t="s">
        <v>1239</v>
      </c>
      <c r="C220" s="30">
        <v>2</v>
      </c>
      <c r="D220" s="31" t="s">
        <v>6364</v>
      </c>
    </row>
    <row r="221" spans="1:4" ht="14.5" x14ac:dyDescent="0.35">
      <c r="A221" s="29">
        <v>924021025</v>
      </c>
      <c r="B221" s="28" t="s">
        <v>237</v>
      </c>
      <c r="C221" s="30">
        <v>1</v>
      </c>
      <c r="D221" s="31" t="s">
        <v>6364</v>
      </c>
    </row>
    <row r="222" spans="1:4" ht="14.5" x14ac:dyDescent="0.35">
      <c r="A222" s="29">
        <v>955031398</v>
      </c>
      <c r="B222" s="28" t="s">
        <v>7652</v>
      </c>
      <c r="C222" s="30">
        <v>1</v>
      </c>
      <c r="D222" s="31" t="s">
        <v>6364</v>
      </c>
    </row>
    <row r="223" spans="1:4" ht="14.5" x14ac:dyDescent="0.35">
      <c r="A223" s="29">
        <v>929611341</v>
      </c>
      <c r="B223" s="28" t="s">
        <v>7660</v>
      </c>
      <c r="C223" s="32">
        <v>2</v>
      </c>
      <c r="D223" s="31" t="s">
        <v>6364</v>
      </c>
    </row>
    <row r="224" spans="1:4" ht="14.5" x14ac:dyDescent="0.35">
      <c r="A224" s="29">
        <v>925808735</v>
      </c>
      <c r="B224" s="28" t="s">
        <v>4227</v>
      </c>
      <c r="C224" s="32">
        <v>1</v>
      </c>
      <c r="D224" s="31" t="s">
        <v>6364</v>
      </c>
    </row>
    <row r="225" spans="1:4" ht="14.5" x14ac:dyDescent="0.35">
      <c r="A225" s="29">
        <v>705500775</v>
      </c>
      <c r="B225" s="28" t="s">
        <v>5577</v>
      </c>
      <c r="C225" s="32">
        <v>1</v>
      </c>
      <c r="D225" s="31" t="s">
        <v>6364</v>
      </c>
    </row>
    <row r="226" spans="1:4" ht="14.5" x14ac:dyDescent="0.35">
      <c r="A226" s="29">
        <v>802618272</v>
      </c>
      <c r="B226" s="28" t="s">
        <v>2634</v>
      </c>
      <c r="C226" s="32">
        <v>1</v>
      </c>
      <c r="D226" s="31" t="s">
        <v>6364</v>
      </c>
    </row>
    <row r="227" spans="1:4" ht="14.5" x14ac:dyDescent="0.35">
      <c r="A227" s="29">
        <v>1725623407</v>
      </c>
      <c r="B227" s="28" t="s">
        <v>4215</v>
      </c>
      <c r="C227" s="30">
        <v>2</v>
      </c>
      <c r="D227" s="31" t="s">
        <v>6364</v>
      </c>
    </row>
    <row r="228" spans="1:4" ht="14.5" x14ac:dyDescent="0.35">
      <c r="A228" s="29">
        <v>803998863</v>
      </c>
      <c r="B228" s="28" t="s">
        <v>4265</v>
      </c>
      <c r="C228" s="30">
        <v>1</v>
      </c>
      <c r="D228" s="31" t="s">
        <v>6364</v>
      </c>
    </row>
    <row r="229" spans="1:4" ht="14.5" x14ac:dyDescent="0.35">
      <c r="A229" s="29">
        <v>942137712</v>
      </c>
      <c r="B229" s="28" t="s">
        <v>240</v>
      </c>
      <c r="C229" s="32">
        <v>2</v>
      </c>
      <c r="D229" s="31" t="s">
        <v>6364</v>
      </c>
    </row>
    <row r="230" spans="1:4" ht="14.5" x14ac:dyDescent="0.35">
      <c r="A230" s="29">
        <v>927546523</v>
      </c>
      <c r="B230" s="28" t="s">
        <v>2674</v>
      </c>
      <c r="C230" s="30">
        <v>2</v>
      </c>
      <c r="D230" s="31" t="s">
        <v>6364</v>
      </c>
    </row>
    <row r="231" spans="1:4" ht="14.5" x14ac:dyDescent="0.35">
      <c r="A231" s="29">
        <v>940886989</v>
      </c>
      <c r="B231" s="28" t="s">
        <v>7722</v>
      </c>
      <c r="C231" s="32">
        <v>2</v>
      </c>
      <c r="D231" s="31" t="s">
        <v>6364</v>
      </c>
    </row>
    <row r="232" spans="1:4" ht="14.5" x14ac:dyDescent="0.35">
      <c r="A232" s="29">
        <v>927648360</v>
      </c>
      <c r="B232" s="28" t="s">
        <v>7725</v>
      </c>
      <c r="C232" s="32">
        <v>1</v>
      </c>
      <c r="D232" s="31" t="s">
        <v>6364</v>
      </c>
    </row>
    <row r="233" spans="1:4" ht="14.5" x14ac:dyDescent="0.35">
      <c r="A233" s="29">
        <v>926090440</v>
      </c>
      <c r="B233" s="28" t="s">
        <v>241</v>
      </c>
      <c r="C233" s="32">
        <v>1</v>
      </c>
      <c r="D233" s="31" t="s">
        <v>6364</v>
      </c>
    </row>
    <row r="234" spans="1:4" ht="14.5" x14ac:dyDescent="0.35">
      <c r="A234" s="29">
        <v>953912417</v>
      </c>
      <c r="B234" s="28" t="s">
        <v>7738</v>
      </c>
      <c r="C234" s="32">
        <v>1</v>
      </c>
      <c r="D234" s="31" t="s">
        <v>6364</v>
      </c>
    </row>
    <row r="235" spans="1:4" ht="14.5" x14ac:dyDescent="0.35">
      <c r="A235" s="29">
        <v>926453499</v>
      </c>
      <c r="B235" s="28" t="s">
        <v>242</v>
      </c>
      <c r="C235" s="30">
        <v>2</v>
      </c>
      <c r="D235" s="31" t="s">
        <v>6364</v>
      </c>
    </row>
    <row r="236" spans="1:4" ht="14.5" x14ac:dyDescent="0.35">
      <c r="A236" s="29">
        <v>954626628</v>
      </c>
      <c r="B236" s="28" t="s">
        <v>5585</v>
      </c>
      <c r="C236" s="30">
        <v>3</v>
      </c>
      <c r="D236" s="31" t="s">
        <v>6364</v>
      </c>
    </row>
    <row r="237" spans="1:4" ht="14.5" x14ac:dyDescent="0.35">
      <c r="A237" s="29">
        <v>950734152</v>
      </c>
      <c r="B237" s="28" t="s">
        <v>243</v>
      </c>
      <c r="C237" s="30">
        <v>1</v>
      </c>
      <c r="D237" s="31" t="s">
        <v>6364</v>
      </c>
    </row>
    <row r="238" spans="1:4" ht="14.5" x14ac:dyDescent="0.35">
      <c r="A238" s="29">
        <v>956560411</v>
      </c>
      <c r="B238" s="28" t="s">
        <v>5589</v>
      </c>
      <c r="C238" s="30">
        <v>1</v>
      </c>
      <c r="D238" s="31" t="s">
        <v>6364</v>
      </c>
    </row>
    <row r="239" spans="1:4" ht="14.5" x14ac:dyDescent="0.35">
      <c r="A239" s="29">
        <v>803372234</v>
      </c>
      <c r="B239" s="28" t="s">
        <v>5591</v>
      </c>
      <c r="C239" s="30">
        <v>1</v>
      </c>
      <c r="D239" s="31" t="s">
        <v>6364</v>
      </c>
    </row>
    <row r="240" spans="1:4" ht="14.5" x14ac:dyDescent="0.35">
      <c r="A240" s="29">
        <v>922197983</v>
      </c>
      <c r="B240" s="28" t="s">
        <v>244</v>
      </c>
      <c r="C240" s="30">
        <v>1</v>
      </c>
      <c r="D240" s="31" t="s">
        <v>6364</v>
      </c>
    </row>
    <row r="241" spans="1:4" ht="14.5" x14ac:dyDescent="0.35">
      <c r="A241" s="29">
        <v>951538958</v>
      </c>
      <c r="B241" s="28" t="s">
        <v>245</v>
      </c>
      <c r="C241" s="30">
        <v>1</v>
      </c>
      <c r="D241" s="31" t="s">
        <v>6364</v>
      </c>
    </row>
    <row r="242" spans="1:4" ht="14.5" x14ac:dyDescent="0.35">
      <c r="A242" s="29">
        <v>940875529</v>
      </c>
      <c r="B242" s="28" t="s">
        <v>5596</v>
      </c>
      <c r="C242" s="32">
        <v>2</v>
      </c>
      <c r="D242" s="31" t="s">
        <v>6364</v>
      </c>
    </row>
    <row r="243" spans="1:4" ht="14.5" x14ac:dyDescent="0.35">
      <c r="A243" s="29">
        <v>927116251</v>
      </c>
      <c r="B243" s="28" t="s">
        <v>1389</v>
      </c>
      <c r="C243" s="32">
        <v>1</v>
      </c>
      <c r="D243" s="31" t="s">
        <v>6364</v>
      </c>
    </row>
    <row r="244" spans="1:4" ht="14.5" x14ac:dyDescent="0.35">
      <c r="A244" s="29">
        <v>928740315</v>
      </c>
      <c r="B244" s="28" t="s">
        <v>1517</v>
      </c>
      <c r="C244" s="32">
        <v>1</v>
      </c>
      <c r="D244" s="31" t="s">
        <v>6364</v>
      </c>
    </row>
    <row r="245" spans="1:4" ht="14.5" x14ac:dyDescent="0.35">
      <c r="A245" s="29">
        <v>401532494</v>
      </c>
      <c r="B245" s="28" t="s">
        <v>7808</v>
      </c>
      <c r="C245" s="30">
        <v>1</v>
      </c>
      <c r="D245" s="31" t="s">
        <v>6364</v>
      </c>
    </row>
    <row r="246" spans="1:4" ht="14.5" x14ac:dyDescent="0.35">
      <c r="A246" s="29">
        <v>952928059</v>
      </c>
      <c r="B246" s="28" t="s">
        <v>5598</v>
      </c>
      <c r="C246" s="32">
        <v>2</v>
      </c>
      <c r="D246" s="31" t="s">
        <v>6364</v>
      </c>
    </row>
    <row r="247" spans="1:4" ht="14.5" x14ac:dyDescent="0.35">
      <c r="A247" s="29">
        <v>951445105</v>
      </c>
      <c r="B247" s="28" t="s">
        <v>5600</v>
      </c>
      <c r="C247" s="30">
        <v>2</v>
      </c>
      <c r="D247" s="31" t="s">
        <v>6364</v>
      </c>
    </row>
    <row r="248" spans="1:4" ht="14.5" x14ac:dyDescent="0.35">
      <c r="A248" s="29">
        <v>926960824</v>
      </c>
      <c r="B248" s="28" t="s">
        <v>7819</v>
      </c>
      <c r="C248" s="30">
        <v>1</v>
      </c>
      <c r="D248" s="31" t="s">
        <v>6364</v>
      </c>
    </row>
    <row r="249" spans="1:4" ht="14.5" x14ac:dyDescent="0.35">
      <c r="A249" s="29">
        <v>911357796</v>
      </c>
      <c r="B249" s="28" t="s">
        <v>253</v>
      </c>
      <c r="C249" s="32">
        <v>2</v>
      </c>
      <c r="D249" s="31" t="s">
        <v>6364</v>
      </c>
    </row>
    <row r="250" spans="1:4" ht="14.5" x14ac:dyDescent="0.35">
      <c r="A250" s="29">
        <v>930598149</v>
      </c>
      <c r="B250" s="28" t="s">
        <v>254</v>
      </c>
      <c r="C250" s="32">
        <v>3</v>
      </c>
      <c r="D250" s="31" t="s">
        <v>6364</v>
      </c>
    </row>
    <row r="251" spans="1:4" ht="14.5" x14ac:dyDescent="0.35">
      <c r="A251" s="29">
        <v>803013887</v>
      </c>
      <c r="B251" s="28" t="s">
        <v>256</v>
      </c>
      <c r="C251" s="32">
        <v>2</v>
      </c>
      <c r="D251" s="31" t="s">
        <v>6364</v>
      </c>
    </row>
    <row r="252" spans="1:4" ht="14.5" x14ac:dyDescent="0.35">
      <c r="A252" s="29">
        <v>927801423</v>
      </c>
      <c r="B252" s="28" t="s">
        <v>260</v>
      </c>
      <c r="C252" s="32">
        <v>1</v>
      </c>
      <c r="D252" s="31" t="s">
        <v>6364</v>
      </c>
    </row>
    <row r="253" spans="1:4" ht="14.5" x14ac:dyDescent="0.35">
      <c r="A253" s="29">
        <v>954401097</v>
      </c>
      <c r="B253" s="28" t="s">
        <v>5604</v>
      </c>
      <c r="C253" s="30">
        <v>2</v>
      </c>
      <c r="D253" s="31" t="s">
        <v>6364</v>
      </c>
    </row>
    <row r="254" spans="1:4" ht="14.5" x14ac:dyDescent="0.35">
      <c r="A254" s="29">
        <v>922845185</v>
      </c>
      <c r="B254" s="28" t="s">
        <v>7840</v>
      </c>
      <c r="C254" s="32">
        <v>2</v>
      </c>
      <c r="D254" s="31" t="s">
        <v>6364</v>
      </c>
    </row>
    <row r="255" spans="1:4" ht="14.5" x14ac:dyDescent="0.35">
      <c r="A255" s="29">
        <v>926779190</v>
      </c>
      <c r="B255" s="28" t="s">
        <v>14379</v>
      </c>
      <c r="C255" s="32">
        <v>1</v>
      </c>
      <c r="D255" s="31" t="s">
        <v>14404</v>
      </c>
    </row>
    <row r="256" spans="1:4" ht="14.5" x14ac:dyDescent="0.35">
      <c r="A256" s="29">
        <v>926012972</v>
      </c>
      <c r="B256" s="28" t="s">
        <v>7844</v>
      </c>
      <c r="C256" s="30">
        <v>2</v>
      </c>
      <c r="D256" s="31" t="s">
        <v>6364</v>
      </c>
    </row>
    <row r="257" spans="1:4" ht="14.5" x14ac:dyDescent="0.35">
      <c r="A257" s="29">
        <v>918538869</v>
      </c>
      <c r="B257" s="28" t="s">
        <v>263</v>
      </c>
      <c r="C257" s="30">
        <v>1</v>
      </c>
      <c r="D257" s="31" t="s">
        <v>6364</v>
      </c>
    </row>
    <row r="258" spans="1:4" ht="14.5" x14ac:dyDescent="0.35">
      <c r="A258" s="29">
        <v>850375502</v>
      </c>
      <c r="B258" s="28" t="s">
        <v>4756</v>
      </c>
      <c r="C258" s="30">
        <v>1</v>
      </c>
      <c r="D258" s="31" t="s">
        <v>6364</v>
      </c>
    </row>
    <row r="259" spans="1:4" ht="14.5" x14ac:dyDescent="0.35">
      <c r="A259" s="29">
        <v>922799523</v>
      </c>
      <c r="B259" s="28" t="s">
        <v>7877</v>
      </c>
      <c r="C259" s="30">
        <v>3</v>
      </c>
      <c r="D259" s="31" t="s">
        <v>6364</v>
      </c>
    </row>
    <row r="260" spans="1:4" ht="14.5" x14ac:dyDescent="0.35">
      <c r="A260" s="29">
        <v>930197132</v>
      </c>
      <c r="B260" s="28" t="s">
        <v>265</v>
      </c>
      <c r="C260" s="32">
        <v>2</v>
      </c>
      <c r="D260" s="31" t="s">
        <v>6364</v>
      </c>
    </row>
    <row r="261" spans="1:4" ht="14.5" x14ac:dyDescent="0.35">
      <c r="A261" s="29">
        <v>930976287</v>
      </c>
      <c r="B261" s="28" t="s">
        <v>1367</v>
      </c>
      <c r="C261" s="32">
        <v>1</v>
      </c>
      <c r="D261" s="31" t="s">
        <v>6364</v>
      </c>
    </row>
    <row r="262" spans="1:4" ht="14.5" x14ac:dyDescent="0.35">
      <c r="A262" s="29">
        <v>927387787</v>
      </c>
      <c r="B262" s="28" t="s">
        <v>4393</v>
      </c>
      <c r="C262" s="32">
        <v>3</v>
      </c>
      <c r="D262" s="31" t="s">
        <v>6364</v>
      </c>
    </row>
    <row r="263" spans="1:4" ht="14.5" x14ac:dyDescent="0.35">
      <c r="A263" s="29">
        <v>941647539</v>
      </c>
      <c r="B263" s="28" t="s">
        <v>270</v>
      </c>
      <c r="C263" s="32">
        <v>1</v>
      </c>
      <c r="D263" s="31" t="s">
        <v>6364</v>
      </c>
    </row>
    <row r="264" spans="1:4" ht="14.5" x14ac:dyDescent="0.35">
      <c r="A264" s="29">
        <v>803423292</v>
      </c>
      <c r="B264" s="28" t="s">
        <v>4443</v>
      </c>
      <c r="C264" s="32">
        <v>1</v>
      </c>
      <c r="D264" s="31" t="s">
        <v>6364</v>
      </c>
    </row>
    <row r="265" spans="1:4" ht="14.5" x14ac:dyDescent="0.35">
      <c r="A265" s="29">
        <v>803998855</v>
      </c>
      <c r="B265" s="28" t="s">
        <v>266</v>
      </c>
      <c r="C265" s="30">
        <v>2</v>
      </c>
      <c r="D265" s="31" t="s">
        <v>6364</v>
      </c>
    </row>
    <row r="266" spans="1:4" ht="14.5" x14ac:dyDescent="0.35">
      <c r="A266" s="29">
        <v>800873333</v>
      </c>
      <c r="B266" s="28" t="s">
        <v>267</v>
      </c>
      <c r="C266" s="30">
        <v>1</v>
      </c>
      <c r="D266" s="31" t="s">
        <v>6364</v>
      </c>
    </row>
    <row r="267" spans="1:4" ht="14.5" x14ac:dyDescent="0.35">
      <c r="A267" s="29">
        <v>926099805</v>
      </c>
      <c r="B267" s="28" t="s">
        <v>7898</v>
      </c>
      <c r="C267" s="30">
        <v>1</v>
      </c>
      <c r="D267" s="31" t="s">
        <v>6364</v>
      </c>
    </row>
    <row r="268" spans="1:4" ht="14.5" x14ac:dyDescent="0.35">
      <c r="A268" s="29">
        <v>924054745</v>
      </c>
      <c r="B268" s="28" t="s">
        <v>271</v>
      </c>
      <c r="C268" s="30">
        <v>1</v>
      </c>
      <c r="D268" s="31" t="s">
        <v>6364</v>
      </c>
    </row>
    <row r="269" spans="1:4" ht="14.5" x14ac:dyDescent="0.35">
      <c r="A269" s="29">
        <v>926901042</v>
      </c>
      <c r="B269" s="28" t="s">
        <v>272</v>
      </c>
      <c r="C269" s="30">
        <v>1</v>
      </c>
      <c r="D269" s="31" t="s">
        <v>6364</v>
      </c>
    </row>
    <row r="270" spans="1:4" ht="14.5" x14ac:dyDescent="0.35">
      <c r="A270" s="29">
        <v>922911870</v>
      </c>
      <c r="B270" s="28" t="s">
        <v>2772</v>
      </c>
      <c r="C270" s="30">
        <v>1</v>
      </c>
      <c r="D270" s="31" t="s">
        <v>6364</v>
      </c>
    </row>
    <row r="271" spans="1:4" ht="14.5" x14ac:dyDescent="0.35">
      <c r="A271" s="29">
        <v>803014281</v>
      </c>
      <c r="B271" s="28" t="s">
        <v>2636</v>
      </c>
      <c r="C271" s="32">
        <v>2</v>
      </c>
      <c r="D271" s="31" t="s">
        <v>6364</v>
      </c>
    </row>
    <row r="272" spans="1:4" ht="14.5" x14ac:dyDescent="0.35">
      <c r="A272" s="29">
        <v>926630435</v>
      </c>
      <c r="B272" s="28" t="s">
        <v>2773</v>
      </c>
      <c r="C272" s="32">
        <v>1</v>
      </c>
      <c r="D272" s="31" t="s">
        <v>6364</v>
      </c>
    </row>
    <row r="273" spans="1:4" ht="14.5" x14ac:dyDescent="0.35">
      <c r="A273" s="29">
        <v>940695869</v>
      </c>
      <c r="B273" s="28" t="s">
        <v>5608</v>
      </c>
      <c r="C273" s="32">
        <v>3</v>
      </c>
      <c r="D273" s="31" t="s">
        <v>6364</v>
      </c>
    </row>
    <row r="274" spans="1:4" ht="14.5" x14ac:dyDescent="0.35">
      <c r="A274" s="29">
        <v>1203670466</v>
      </c>
      <c r="B274" s="28" t="s">
        <v>278</v>
      </c>
      <c r="C274" s="32">
        <v>1</v>
      </c>
      <c r="D274" s="31" t="s">
        <v>6364</v>
      </c>
    </row>
    <row r="275" spans="1:4" ht="14.5" x14ac:dyDescent="0.35">
      <c r="A275" s="29">
        <v>922036918</v>
      </c>
      <c r="B275" s="28" t="s">
        <v>279</v>
      </c>
      <c r="C275" s="32">
        <v>3</v>
      </c>
      <c r="D275" s="31" t="s">
        <v>6364</v>
      </c>
    </row>
    <row r="276" spans="1:4" ht="14.5" x14ac:dyDescent="0.35">
      <c r="A276" s="29">
        <v>923214720</v>
      </c>
      <c r="B276" s="28" t="s">
        <v>280</v>
      </c>
      <c r="C276" s="32">
        <v>1</v>
      </c>
      <c r="D276" s="31" t="s">
        <v>6364</v>
      </c>
    </row>
    <row r="277" spans="1:4" ht="14.5" x14ac:dyDescent="0.35">
      <c r="A277" s="29">
        <v>1724519978</v>
      </c>
      <c r="B277" s="28" t="s">
        <v>282</v>
      </c>
      <c r="C277" s="32">
        <v>1</v>
      </c>
      <c r="D277" s="31" t="s">
        <v>6364</v>
      </c>
    </row>
    <row r="278" spans="1:4" ht="14.5" x14ac:dyDescent="0.35">
      <c r="A278" s="29">
        <v>924833619</v>
      </c>
      <c r="B278" s="28" t="s">
        <v>7973</v>
      </c>
      <c r="C278" s="30">
        <v>1</v>
      </c>
      <c r="D278" s="31" t="s">
        <v>6364</v>
      </c>
    </row>
    <row r="279" spans="1:4" ht="14.5" x14ac:dyDescent="0.35">
      <c r="A279" s="29">
        <v>803802768</v>
      </c>
      <c r="B279" s="28" t="s">
        <v>284</v>
      </c>
      <c r="C279" s="30">
        <v>1</v>
      </c>
      <c r="D279" s="31" t="s">
        <v>6364</v>
      </c>
    </row>
    <row r="280" spans="1:4" ht="14.5" x14ac:dyDescent="0.35">
      <c r="A280" s="29">
        <v>955438734</v>
      </c>
      <c r="B280" s="28" t="s">
        <v>7996</v>
      </c>
      <c r="C280" s="30">
        <v>1</v>
      </c>
      <c r="D280" s="31" t="s">
        <v>6364</v>
      </c>
    </row>
    <row r="281" spans="1:4" ht="14.5" x14ac:dyDescent="0.35">
      <c r="A281" s="29">
        <v>951959493</v>
      </c>
      <c r="B281" s="28" t="s">
        <v>4790</v>
      </c>
      <c r="C281" s="30">
        <v>1</v>
      </c>
      <c r="D281" s="31" t="s">
        <v>6364</v>
      </c>
    </row>
    <row r="282" spans="1:4" ht="14.5" x14ac:dyDescent="0.35">
      <c r="A282" s="29">
        <v>957099799</v>
      </c>
      <c r="B282" s="28" t="s">
        <v>1449</v>
      </c>
      <c r="C282" s="30">
        <v>1</v>
      </c>
      <c r="D282" s="31" t="s">
        <v>6364</v>
      </c>
    </row>
    <row r="283" spans="1:4" ht="14.5" x14ac:dyDescent="0.35">
      <c r="A283" s="29">
        <v>929106029</v>
      </c>
      <c r="B283" s="28" t="s">
        <v>290</v>
      </c>
      <c r="C283" s="30">
        <v>1</v>
      </c>
      <c r="D283" s="31" t="s">
        <v>6364</v>
      </c>
    </row>
    <row r="284" spans="1:4" ht="14.5" x14ac:dyDescent="0.35">
      <c r="A284" s="29">
        <v>804580314</v>
      </c>
      <c r="B284" s="28" t="s">
        <v>4444</v>
      </c>
      <c r="C284" s="30">
        <v>1</v>
      </c>
      <c r="D284" s="31" t="s">
        <v>6364</v>
      </c>
    </row>
    <row r="285" spans="1:4" ht="14.5" x14ac:dyDescent="0.35">
      <c r="A285" s="29">
        <v>805035730</v>
      </c>
      <c r="B285" s="28" t="s">
        <v>8009</v>
      </c>
      <c r="C285" s="32">
        <v>2</v>
      </c>
      <c r="D285" s="31" t="s">
        <v>6364</v>
      </c>
    </row>
    <row r="286" spans="1:4" ht="14.5" x14ac:dyDescent="0.35">
      <c r="A286" s="29">
        <v>920902061</v>
      </c>
      <c r="B286" s="28" t="s">
        <v>291</v>
      </c>
      <c r="C286" s="32">
        <v>1</v>
      </c>
      <c r="D286" s="31" t="s">
        <v>6364</v>
      </c>
    </row>
    <row r="287" spans="1:4" ht="14.5" x14ac:dyDescent="0.35">
      <c r="A287" s="29">
        <v>953129251</v>
      </c>
      <c r="B287" s="28" t="s">
        <v>4445</v>
      </c>
      <c r="C287" s="32">
        <v>1</v>
      </c>
      <c r="D287" s="31" t="s">
        <v>6364</v>
      </c>
    </row>
    <row r="288" spans="1:4" ht="14.5" x14ac:dyDescent="0.35">
      <c r="A288" s="29">
        <v>957989676</v>
      </c>
      <c r="B288" s="28" t="s">
        <v>5612</v>
      </c>
      <c r="C288" s="32">
        <v>3</v>
      </c>
      <c r="D288" s="31" t="s">
        <v>6364</v>
      </c>
    </row>
    <row r="289" spans="1:4" ht="14.5" x14ac:dyDescent="0.35">
      <c r="A289" s="29">
        <v>1102655451</v>
      </c>
      <c r="B289" s="28" t="s">
        <v>292</v>
      </c>
      <c r="C289" s="32">
        <v>1</v>
      </c>
      <c r="D289" s="31" t="s">
        <v>6364</v>
      </c>
    </row>
    <row r="290" spans="1:4" ht="14.5" x14ac:dyDescent="0.35">
      <c r="A290" s="29">
        <v>804368249</v>
      </c>
      <c r="B290" s="28" t="s">
        <v>8022</v>
      </c>
      <c r="C290" s="32">
        <v>3</v>
      </c>
      <c r="D290" s="31" t="s">
        <v>6364</v>
      </c>
    </row>
    <row r="291" spans="1:4" ht="14.5" x14ac:dyDescent="0.35">
      <c r="A291" s="29">
        <v>927020933</v>
      </c>
      <c r="B291" s="28" t="s">
        <v>293</v>
      </c>
      <c r="C291" s="32">
        <v>1</v>
      </c>
      <c r="D291" s="31" t="s">
        <v>6364</v>
      </c>
    </row>
    <row r="292" spans="1:4" ht="14.5" x14ac:dyDescent="0.35">
      <c r="A292" s="29">
        <v>959976234</v>
      </c>
      <c r="B292" s="28" t="s">
        <v>8031</v>
      </c>
      <c r="C292" s="32">
        <v>3</v>
      </c>
      <c r="D292" s="31" t="s">
        <v>6364</v>
      </c>
    </row>
    <row r="293" spans="1:4" ht="14.5" x14ac:dyDescent="0.35">
      <c r="A293" s="29">
        <v>1206068221</v>
      </c>
      <c r="B293" s="28" t="s">
        <v>4446</v>
      </c>
      <c r="C293" s="32">
        <v>1</v>
      </c>
      <c r="D293" s="31" t="s">
        <v>6364</v>
      </c>
    </row>
    <row r="294" spans="1:4" ht="14.5" x14ac:dyDescent="0.35">
      <c r="A294" s="29">
        <v>924528326</v>
      </c>
      <c r="B294" s="28" t="s">
        <v>14372</v>
      </c>
      <c r="C294" s="32">
        <v>3</v>
      </c>
      <c r="D294" s="31" t="s">
        <v>14404</v>
      </c>
    </row>
    <row r="295" spans="1:4" ht="14.5" x14ac:dyDescent="0.35">
      <c r="A295" s="29">
        <v>914114376</v>
      </c>
      <c r="B295" s="28" t="s">
        <v>14247</v>
      </c>
      <c r="C295" s="32">
        <v>2</v>
      </c>
      <c r="D295" s="31" t="s">
        <v>14408</v>
      </c>
    </row>
    <row r="296" spans="1:4" ht="14.5" x14ac:dyDescent="0.35">
      <c r="A296" s="29">
        <v>929301315</v>
      </c>
      <c r="B296" s="28" t="s">
        <v>8048</v>
      </c>
      <c r="C296" s="30">
        <v>2</v>
      </c>
      <c r="D296" s="31" t="s">
        <v>6364</v>
      </c>
    </row>
    <row r="297" spans="1:4" ht="14.5" x14ac:dyDescent="0.35">
      <c r="A297" s="29">
        <v>929652634</v>
      </c>
      <c r="B297" s="28" t="s">
        <v>8052</v>
      </c>
      <c r="C297" s="30">
        <v>1</v>
      </c>
      <c r="D297" s="31" t="s">
        <v>6364</v>
      </c>
    </row>
    <row r="298" spans="1:4" ht="14.5" x14ac:dyDescent="0.35">
      <c r="A298" s="29">
        <v>955368626</v>
      </c>
      <c r="B298" s="28" t="s">
        <v>8044</v>
      </c>
      <c r="C298" s="32">
        <v>2</v>
      </c>
      <c r="D298" s="31" t="s">
        <v>6364</v>
      </c>
    </row>
    <row r="299" spans="1:4" ht="14.5" x14ac:dyDescent="0.35">
      <c r="A299" s="29">
        <v>955894209</v>
      </c>
      <c r="B299" s="28" t="s">
        <v>295</v>
      </c>
      <c r="C299" s="32">
        <v>1</v>
      </c>
      <c r="D299" s="31" t="s">
        <v>6364</v>
      </c>
    </row>
    <row r="300" spans="1:4" ht="14.5" x14ac:dyDescent="0.35">
      <c r="A300" s="29">
        <v>922025572</v>
      </c>
      <c r="B300" s="28" t="s">
        <v>4194</v>
      </c>
      <c r="C300" s="32">
        <v>3</v>
      </c>
      <c r="D300" s="31" t="s">
        <v>6364</v>
      </c>
    </row>
    <row r="301" spans="1:4" ht="14.5" x14ac:dyDescent="0.35">
      <c r="A301" s="29">
        <v>1308941085</v>
      </c>
      <c r="B301" s="28" t="s">
        <v>298</v>
      </c>
      <c r="C301" s="32">
        <v>3</v>
      </c>
      <c r="D301" s="31" t="s">
        <v>6364</v>
      </c>
    </row>
    <row r="302" spans="1:4" ht="14.5" x14ac:dyDescent="0.35">
      <c r="A302" s="29">
        <v>804185510</v>
      </c>
      <c r="B302" s="28" t="s">
        <v>1482</v>
      </c>
      <c r="C302" s="30">
        <v>2</v>
      </c>
      <c r="D302" s="31" t="s">
        <v>6364</v>
      </c>
    </row>
    <row r="303" spans="1:4" ht="14.5" x14ac:dyDescent="0.35">
      <c r="A303" s="29">
        <v>967140302</v>
      </c>
      <c r="B303" s="28" t="s">
        <v>8075</v>
      </c>
      <c r="C303" s="30">
        <v>1</v>
      </c>
      <c r="D303" s="31" t="s">
        <v>6364</v>
      </c>
    </row>
    <row r="304" spans="1:4" ht="14.5" x14ac:dyDescent="0.35">
      <c r="A304" s="29">
        <v>954380606</v>
      </c>
      <c r="B304" s="28" t="s">
        <v>5616</v>
      </c>
      <c r="C304" s="32">
        <v>2</v>
      </c>
      <c r="D304" s="31" t="s">
        <v>6364</v>
      </c>
    </row>
    <row r="305" spans="1:4" ht="14.5" x14ac:dyDescent="0.35">
      <c r="A305" s="29">
        <v>925626814</v>
      </c>
      <c r="B305" s="28" t="s">
        <v>8080</v>
      </c>
      <c r="C305" s="30">
        <v>2</v>
      </c>
      <c r="D305" s="31" t="s">
        <v>6364</v>
      </c>
    </row>
    <row r="306" spans="1:4" ht="14.5" x14ac:dyDescent="0.35">
      <c r="A306" s="29">
        <v>850771304</v>
      </c>
      <c r="B306" s="28" t="s">
        <v>4269</v>
      </c>
      <c r="C306" s="32">
        <v>2</v>
      </c>
      <c r="D306" s="31" t="s">
        <v>6364</v>
      </c>
    </row>
    <row r="307" spans="1:4" ht="14.5" x14ac:dyDescent="0.35">
      <c r="A307" s="29">
        <v>950690453</v>
      </c>
      <c r="B307" s="28" t="s">
        <v>8091</v>
      </c>
      <c r="C307" s="30">
        <v>2</v>
      </c>
      <c r="D307" s="31" t="s">
        <v>6364</v>
      </c>
    </row>
    <row r="308" spans="1:4" ht="14.5" x14ac:dyDescent="0.35">
      <c r="A308" s="29">
        <v>930653423</v>
      </c>
      <c r="B308" s="28" t="s">
        <v>300</v>
      </c>
      <c r="C308" s="30">
        <v>1</v>
      </c>
      <c r="D308" s="31" t="s">
        <v>6364</v>
      </c>
    </row>
    <row r="309" spans="1:4" ht="14.5" x14ac:dyDescent="0.35">
      <c r="A309" s="29">
        <v>958022063</v>
      </c>
      <c r="B309" s="28" t="s">
        <v>301</v>
      </c>
      <c r="C309" s="32">
        <v>2</v>
      </c>
      <c r="D309" s="31" t="s">
        <v>6364</v>
      </c>
    </row>
    <row r="310" spans="1:4" ht="14.5" x14ac:dyDescent="0.35">
      <c r="A310" s="29">
        <v>926774258</v>
      </c>
      <c r="B310" s="28" t="s">
        <v>14378</v>
      </c>
      <c r="C310" s="32">
        <v>1</v>
      </c>
      <c r="D310" s="31" t="s">
        <v>14404</v>
      </c>
    </row>
    <row r="311" spans="1:4" ht="14.5" x14ac:dyDescent="0.35">
      <c r="A311" s="29">
        <v>923397483</v>
      </c>
      <c r="B311" s="28" t="s">
        <v>302</v>
      </c>
      <c r="C311" s="32">
        <v>1</v>
      </c>
      <c r="D311" s="31" t="s">
        <v>6364</v>
      </c>
    </row>
    <row r="312" spans="1:4" ht="14.5" x14ac:dyDescent="0.35">
      <c r="A312" s="29">
        <v>952400059</v>
      </c>
      <c r="B312" s="28" t="s">
        <v>307</v>
      </c>
      <c r="C312" s="32">
        <v>1</v>
      </c>
      <c r="D312" s="31" t="s">
        <v>6364</v>
      </c>
    </row>
    <row r="313" spans="1:4" ht="14.5" x14ac:dyDescent="0.35">
      <c r="A313" s="29">
        <v>950770701</v>
      </c>
      <c r="B313" s="28" t="s">
        <v>14392</v>
      </c>
      <c r="C313" s="32">
        <v>2</v>
      </c>
      <c r="D313" s="31" t="s">
        <v>14404</v>
      </c>
    </row>
    <row r="314" spans="1:4" ht="14.5" x14ac:dyDescent="0.35">
      <c r="A314" s="29">
        <v>930194238</v>
      </c>
      <c r="B314" s="28" t="s">
        <v>8121</v>
      </c>
      <c r="C314" s="30">
        <v>2</v>
      </c>
      <c r="D314" s="31" t="s">
        <v>6364</v>
      </c>
    </row>
    <row r="315" spans="1:4" ht="14.5" x14ac:dyDescent="0.35">
      <c r="A315" s="29">
        <v>924736812</v>
      </c>
      <c r="B315" s="28" t="s">
        <v>8135</v>
      </c>
      <c r="C315" s="30">
        <v>1</v>
      </c>
      <c r="D315" s="31" t="s">
        <v>6364</v>
      </c>
    </row>
    <row r="316" spans="1:4" ht="14.5" x14ac:dyDescent="0.35">
      <c r="A316" s="29">
        <v>951690817</v>
      </c>
      <c r="B316" s="28" t="s">
        <v>5621</v>
      </c>
      <c r="C316" s="30">
        <v>1</v>
      </c>
      <c r="D316" s="31" t="s">
        <v>6364</v>
      </c>
    </row>
    <row r="317" spans="1:4" ht="14.5" x14ac:dyDescent="0.35">
      <c r="A317" s="29">
        <v>920687753</v>
      </c>
      <c r="B317" s="28" t="s">
        <v>309</v>
      </c>
      <c r="C317" s="30">
        <v>1</v>
      </c>
      <c r="D317" s="31" t="s">
        <v>6364</v>
      </c>
    </row>
    <row r="318" spans="1:4" ht="14.5" x14ac:dyDescent="0.35">
      <c r="A318" s="29">
        <v>918985318</v>
      </c>
      <c r="B318" s="28" t="s">
        <v>310</v>
      </c>
      <c r="C318" s="30">
        <v>1</v>
      </c>
      <c r="D318" s="31" t="s">
        <v>6364</v>
      </c>
    </row>
    <row r="319" spans="1:4" ht="14.5" x14ac:dyDescent="0.35">
      <c r="A319" s="29">
        <v>925940926</v>
      </c>
      <c r="B319" s="28" t="s">
        <v>5623</v>
      </c>
      <c r="C319" s="32">
        <v>2</v>
      </c>
      <c r="D319" s="31" t="s">
        <v>6364</v>
      </c>
    </row>
    <row r="320" spans="1:4" ht="14.5" x14ac:dyDescent="0.35">
      <c r="A320" s="29">
        <v>804890101</v>
      </c>
      <c r="B320" s="28" t="s">
        <v>8160</v>
      </c>
      <c r="C320" s="32">
        <v>3</v>
      </c>
      <c r="D320" s="31" t="s">
        <v>6364</v>
      </c>
    </row>
    <row r="321" spans="1:4" ht="14.5" x14ac:dyDescent="0.35">
      <c r="A321" s="29">
        <v>951043363</v>
      </c>
      <c r="B321" s="28" t="s">
        <v>311</v>
      </c>
      <c r="C321" s="30">
        <v>2</v>
      </c>
      <c r="D321" s="31" t="s">
        <v>6364</v>
      </c>
    </row>
    <row r="322" spans="1:4" ht="14.5" x14ac:dyDescent="0.35">
      <c r="A322" s="29">
        <v>942210055</v>
      </c>
      <c r="B322" s="28" t="s">
        <v>4448</v>
      </c>
      <c r="C322" s="32">
        <v>2</v>
      </c>
      <c r="D322" s="31" t="s">
        <v>6364</v>
      </c>
    </row>
    <row r="323" spans="1:4" ht="14.5" x14ac:dyDescent="0.35">
      <c r="A323" s="29">
        <v>804071678</v>
      </c>
      <c r="B323" s="28" t="s">
        <v>8167</v>
      </c>
      <c r="C323" s="32">
        <v>3</v>
      </c>
      <c r="D323" s="31" t="s">
        <v>6364</v>
      </c>
    </row>
    <row r="324" spans="1:4" ht="14.5" x14ac:dyDescent="0.35">
      <c r="A324" s="29">
        <v>951159482</v>
      </c>
      <c r="B324" s="28" t="s">
        <v>313</v>
      </c>
      <c r="C324" s="30">
        <v>2</v>
      </c>
      <c r="D324" s="31" t="s">
        <v>6364</v>
      </c>
    </row>
    <row r="325" spans="1:4" ht="14.5" x14ac:dyDescent="0.35">
      <c r="A325" s="29">
        <v>920969979</v>
      </c>
      <c r="B325" s="28" t="s">
        <v>14363</v>
      </c>
      <c r="C325" s="32">
        <v>1</v>
      </c>
      <c r="D325" s="31" t="s">
        <v>14404</v>
      </c>
    </row>
    <row r="326" spans="1:4" ht="14.5" x14ac:dyDescent="0.35">
      <c r="A326" s="29">
        <v>926284647</v>
      </c>
      <c r="B326" s="28" t="s">
        <v>316</v>
      </c>
      <c r="C326" s="32">
        <v>3</v>
      </c>
      <c r="D326" s="31" t="s">
        <v>6364</v>
      </c>
    </row>
    <row r="327" spans="1:4" ht="14.5" x14ac:dyDescent="0.35">
      <c r="A327" s="29">
        <v>919931535</v>
      </c>
      <c r="B327" s="28" t="s">
        <v>318</v>
      </c>
      <c r="C327" s="32">
        <v>1</v>
      </c>
      <c r="D327" s="31" t="s">
        <v>6364</v>
      </c>
    </row>
    <row r="328" spans="1:4" ht="14.5" x14ac:dyDescent="0.35">
      <c r="A328" s="29">
        <v>919847418</v>
      </c>
      <c r="B328" s="28" t="s">
        <v>8216</v>
      </c>
      <c r="C328" s="32">
        <v>1</v>
      </c>
      <c r="D328" s="31" t="s">
        <v>6364</v>
      </c>
    </row>
    <row r="329" spans="1:4" ht="14.5" x14ac:dyDescent="0.35">
      <c r="A329" s="29">
        <v>604800540</v>
      </c>
      <c r="B329" s="28" t="s">
        <v>5629</v>
      </c>
      <c r="C329" s="32">
        <v>3</v>
      </c>
      <c r="D329" s="31" t="s">
        <v>6364</v>
      </c>
    </row>
    <row r="330" spans="1:4" ht="14.5" x14ac:dyDescent="0.35">
      <c r="A330" s="29">
        <v>957768658</v>
      </c>
      <c r="B330" s="28" t="s">
        <v>8228</v>
      </c>
      <c r="C330" s="32">
        <v>1</v>
      </c>
      <c r="D330" s="31" t="s">
        <v>6364</v>
      </c>
    </row>
    <row r="331" spans="1:4" ht="14.5" x14ac:dyDescent="0.35">
      <c r="A331" s="29">
        <v>955348693</v>
      </c>
      <c r="B331" s="28" t="s">
        <v>4275</v>
      </c>
      <c r="C331" s="32">
        <v>1</v>
      </c>
      <c r="D331" s="31" t="s">
        <v>6364</v>
      </c>
    </row>
    <row r="332" spans="1:4" ht="14.5" x14ac:dyDescent="0.35">
      <c r="A332" s="29">
        <v>1004842397</v>
      </c>
      <c r="B332" s="28" t="s">
        <v>8236</v>
      </c>
      <c r="C332" s="30">
        <v>2</v>
      </c>
      <c r="D332" s="31" t="s">
        <v>6364</v>
      </c>
    </row>
    <row r="333" spans="1:4" ht="14.5" x14ac:dyDescent="0.35">
      <c r="A333" s="29">
        <v>914493432</v>
      </c>
      <c r="B333" s="28" t="s">
        <v>8248</v>
      </c>
      <c r="C333" s="30">
        <v>1</v>
      </c>
      <c r="D333" s="31" t="s">
        <v>6364</v>
      </c>
    </row>
    <row r="334" spans="1:4" ht="14.5" x14ac:dyDescent="0.35">
      <c r="A334" s="29">
        <v>928312768</v>
      </c>
      <c r="B334" s="28" t="s">
        <v>8263</v>
      </c>
      <c r="C334" s="30">
        <v>1</v>
      </c>
      <c r="D334" s="31" t="s">
        <v>6364</v>
      </c>
    </row>
    <row r="335" spans="1:4" ht="14.5" x14ac:dyDescent="0.35">
      <c r="A335" s="29">
        <v>928803600</v>
      </c>
      <c r="B335" s="28" t="s">
        <v>4205</v>
      </c>
      <c r="C335" s="32">
        <v>2</v>
      </c>
      <c r="D335" s="31" t="s">
        <v>6364</v>
      </c>
    </row>
    <row r="336" spans="1:4" ht="14.5" x14ac:dyDescent="0.35">
      <c r="A336" s="29">
        <v>2300665896</v>
      </c>
      <c r="B336" s="28" t="s">
        <v>8268</v>
      </c>
      <c r="C336" s="32">
        <v>1</v>
      </c>
      <c r="D336" s="31" t="s">
        <v>6364</v>
      </c>
    </row>
    <row r="337" spans="1:4" ht="14.5" x14ac:dyDescent="0.35">
      <c r="A337" s="29">
        <v>930039854</v>
      </c>
      <c r="B337" s="28" t="s">
        <v>5638</v>
      </c>
      <c r="C337" s="30">
        <v>2</v>
      </c>
      <c r="D337" s="31" t="s">
        <v>6364</v>
      </c>
    </row>
    <row r="338" spans="1:4" ht="14.5" x14ac:dyDescent="0.35">
      <c r="A338" s="29">
        <v>1313967380</v>
      </c>
      <c r="B338" s="28" t="s">
        <v>4279</v>
      </c>
      <c r="C338" s="30">
        <v>1</v>
      </c>
      <c r="D338" s="31" t="s">
        <v>6364</v>
      </c>
    </row>
    <row r="339" spans="1:4" ht="14.5" x14ac:dyDescent="0.35">
      <c r="A339" s="29">
        <v>941576068</v>
      </c>
      <c r="B339" s="28" t="s">
        <v>329</v>
      </c>
      <c r="C339" s="32">
        <v>2</v>
      </c>
      <c r="D339" s="31" t="s">
        <v>6364</v>
      </c>
    </row>
    <row r="340" spans="1:4" ht="14.5" x14ac:dyDescent="0.35">
      <c r="A340" s="29">
        <v>952310084</v>
      </c>
      <c r="B340" s="28" t="s">
        <v>330</v>
      </c>
      <c r="C340" s="32">
        <v>3</v>
      </c>
      <c r="D340" s="31" t="s">
        <v>6364</v>
      </c>
    </row>
    <row r="341" spans="1:4" ht="14.5" x14ac:dyDescent="0.35">
      <c r="A341" s="29">
        <v>951638402</v>
      </c>
      <c r="B341" s="28" t="s">
        <v>8292</v>
      </c>
      <c r="C341" s="30">
        <v>2</v>
      </c>
      <c r="D341" s="31" t="s">
        <v>6364</v>
      </c>
    </row>
    <row r="342" spans="1:4" ht="14.5" x14ac:dyDescent="0.35">
      <c r="A342" s="29">
        <v>931118707</v>
      </c>
      <c r="B342" s="28" t="s">
        <v>331</v>
      </c>
      <c r="C342" s="30">
        <v>1</v>
      </c>
      <c r="D342" s="31" t="s">
        <v>6364</v>
      </c>
    </row>
    <row r="343" spans="1:4" ht="14.5" x14ac:dyDescent="0.35">
      <c r="A343" s="29">
        <v>928411651</v>
      </c>
      <c r="B343" s="28" t="s">
        <v>332</v>
      </c>
      <c r="C343" s="32">
        <v>2</v>
      </c>
      <c r="D343" s="31" t="s">
        <v>6364</v>
      </c>
    </row>
    <row r="344" spans="1:4" ht="14.5" x14ac:dyDescent="0.35">
      <c r="A344" s="29">
        <v>929549236</v>
      </c>
      <c r="B344" s="28" t="s">
        <v>8302</v>
      </c>
      <c r="C344" s="30">
        <v>2</v>
      </c>
      <c r="D344" s="31" t="s">
        <v>6364</v>
      </c>
    </row>
    <row r="345" spans="1:4" ht="14.5" x14ac:dyDescent="0.35">
      <c r="A345" s="29">
        <v>957773609</v>
      </c>
      <c r="B345" s="28" t="s">
        <v>333</v>
      </c>
      <c r="C345" s="30">
        <v>1</v>
      </c>
      <c r="D345" s="31" t="s">
        <v>6364</v>
      </c>
    </row>
    <row r="346" spans="1:4" ht="14.5" x14ac:dyDescent="0.35">
      <c r="A346" s="29">
        <v>940187453</v>
      </c>
      <c r="B346" s="28" t="s">
        <v>334</v>
      </c>
      <c r="C346" s="30">
        <v>1</v>
      </c>
      <c r="D346" s="31" t="s">
        <v>6364</v>
      </c>
    </row>
    <row r="347" spans="1:4" ht="14.5" x14ac:dyDescent="0.35">
      <c r="A347" s="29">
        <v>941167678</v>
      </c>
      <c r="B347" s="28" t="s">
        <v>2675</v>
      </c>
      <c r="C347" s="30">
        <v>1</v>
      </c>
      <c r="D347" s="31" t="s">
        <v>6364</v>
      </c>
    </row>
    <row r="348" spans="1:4" ht="14.5" x14ac:dyDescent="0.35">
      <c r="A348" s="29">
        <v>919206557</v>
      </c>
      <c r="B348" s="28" t="s">
        <v>2659</v>
      </c>
      <c r="C348" s="32">
        <v>2</v>
      </c>
      <c r="D348" s="31" t="s">
        <v>6364</v>
      </c>
    </row>
    <row r="349" spans="1:4" ht="14.5" x14ac:dyDescent="0.35">
      <c r="A349" s="29">
        <v>803518612</v>
      </c>
      <c r="B349" s="28" t="s">
        <v>4451</v>
      </c>
      <c r="C349" s="32">
        <v>1</v>
      </c>
      <c r="D349" s="31" t="s">
        <v>6364</v>
      </c>
    </row>
    <row r="350" spans="1:4" ht="14.5" x14ac:dyDescent="0.35">
      <c r="A350" s="29">
        <v>940888266</v>
      </c>
      <c r="B350" s="28" t="s">
        <v>337</v>
      </c>
      <c r="C350" s="32">
        <v>1</v>
      </c>
      <c r="D350" s="31" t="s">
        <v>6364</v>
      </c>
    </row>
    <row r="351" spans="1:4" ht="14.5" x14ac:dyDescent="0.35">
      <c r="A351" s="29">
        <v>942916701</v>
      </c>
      <c r="B351" s="28" t="s">
        <v>5642</v>
      </c>
      <c r="C351" s="32">
        <v>1</v>
      </c>
      <c r="D351" s="31" t="s">
        <v>6364</v>
      </c>
    </row>
    <row r="352" spans="1:4" ht="14.5" x14ac:dyDescent="0.35">
      <c r="A352" s="29">
        <v>805242922</v>
      </c>
      <c r="B352" s="28" t="s">
        <v>8324</v>
      </c>
      <c r="C352" s="32">
        <v>1</v>
      </c>
      <c r="D352" s="31" t="s">
        <v>6364</v>
      </c>
    </row>
    <row r="353" spans="1:4" ht="14.5" x14ac:dyDescent="0.35">
      <c r="A353" s="29">
        <v>930171665</v>
      </c>
      <c r="B353" s="28" t="s">
        <v>8332</v>
      </c>
      <c r="C353" s="30">
        <v>2</v>
      </c>
      <c r="D353" s="31" t="s">
        <v>6364</v>
      </c>
    </row>
    <row r="354" spans="1:4" ht="14.5" x14ac:dyDescent="0.35">
      <c r="A354" s="29">
        <v>914837422</v>
      </c>
      <c r="B354" s="28" t="s">
        <v>338</v>
      </c>
      <c r="C354" s="30">
        <v>1</v>
      </c>
      <c r="D354" s="31" t="s">
        <v>6364</v>
      </c>
    </row>
    <row r="355" spans="1:4" ht="14.5" x14ac:dyDescent="0.35">
      <c r="A355" s="29">
        <v>942644857</v>
      </c>
      <c r="B355" s="28" t="s">
        <v>339</v>
      </c>
      <c r="C355" s="30">
        <v>1</v>
      </c>
      <c r="D355" s="31" t="s">
        <v>6364</v>
      </c>
    </row>
    <row r="356" spans="1:4" ht="14.5" x14ac:dyDescent="0.35">
      <c r="A356" s="29">
        <v>953077468</v>
      </c>
      <c r="B356" s="28" t="s">
        <v>8352</v>
      </c>
      <c r="C356" s="32">
        <v>2</v>
      </c>
      <c r="D356" s="31" t="s">
        <v>6364</v>
      </c>
    </row>
    <row r="357" spans="1:4" ht="14.5" x14ac:dyDescent="0.35">
      <c r="A357" s="29">
        <v>924930043</v>
      </c>
      <c r="B357" s="28" t="s">
        <v>4453</v>
      </c>
      <c r="C357" s="30">
        <v>2</v>
      </c>
      <c r="D357" s="31" t="s">
        <v>6364</v>
      </c>
    </row>
    <row r="358" spans="1:4" ht="14.5" x14ac:dyDescent="0.35">
      <c r="A358" s="29">
        <v>926634163</v>
      </c>
      <c r="B358" s="28" t="s">
        <v>344</v>
      </c>
      <c r="C358" s="32">
        <v>2</v>
      </c>
      <c r="D358" s="31" t="s">
        <v>6364</v>
      </c>
    </row>
    <row r="359" spans="1:4" ht="14.5" x14ac:dyDescent="0.35">
      <c r="A359" s="29">
        <v>923094262</v>
      </c>
      <c r="B359" s="28" t="s">
        <v>1420</v>
      </c>
      <c r="C359" s="32">
        <v>1</v>
      </c>
      <c r="D359" s="31" t="s">
        <v>6364</v>
      </c>
    </row>
    <row r="360" spans="1:4" ht="14.5" x14ac:dyDescent="0.35">
      <c r="A360" s="29">
        <v>1205945981</v>
      </c>
      <c r="B360" s="28" t="s">
        <v>2676</v>
      </c>
      <c r="C360" s="32">
        <v>1</v>
      </c>
      <c r="D360" s="31" t="s">
        <v>6364</v>
      </c>
    </row>
    <row r="361" spans="1:4" ht="14.5" x14ac:dyDescent="0.35">
      <c r="A361" s="29">
        <v>1712446036</v>
      </c>
      <c r="B361" s="28" t="s">
        <v>5652</v>
      </c>
      <c r="C361" s="30">
        <v>2</v>
      </c>
      <c r="D361" s="31" t="s">
        <v>6364</v>
      </c>
    </row>
    <row r="362" spans="1:4" ht="14.5" x14ac:dyDescent="0.35">
      <c r="A362" s="29">
        <v>927464651</v>
      </c>
      <c r="B362" s="28" t="s">
        <v>4282</v>
      </c>
      <c r="C362" s="30">
        <v>1</v>
      </c>
      <c r="D362" s="31" t="s">
        <v>6364</v>
      </c>
    </row>
    <row r="363" spans="1:4" ht="14.5" x14ac:dyDescent="0.35">
      <c r="A363" s="29">
        <v>943407866</v>
      </c>
      <c r="B363" s="28" t="s">
        <v>345</v>
      </c>
      <c r="C363" s="32">
        <v>2</v>
      </c>
      <c r="D363" s="31" t="s">
        <v>6364</v>
      </c>
    </row>
    <row r="364" spans="1:4" ht="14.5" x14ac:dyDescent="0.35">
      <c r="A364" s="29">
        <v>913399697</v>
      </c>
      <c r="B364" s="28" t="s">
        <v>5654</v>
      </c>
      <c r="C364" s="32">
        <v>1</v>
      </c>
      <c r="D364" s="31" t="s">
        <v>6364</v>
      </c>
    </row>
    <row r="365" spans="1:4" ht="14.5" x14ac:dyDescent="0.35">
      <c r="A365" s="29">
        <v>1204033128</v>
      </c>
      <c r="B365" s="28" t="s">
        <v>4454</v>
      </c>
      <c r="C365" s="32">
        <v>1</v>
      </c>
      <c r="D365" s="31" t="s">
        <v>6364</v>
      </c>
    </row>
    <row r="366" spans="1:4" ht="14.5" x14ac:dyDescent="0.35">
      <c r="A366" s="29">
        <v>951800358</v>
      </c>
      <c r="B366" s="28" t="s">
        <v>4285</v>
      </c>
      <c r="C366" s="30">
        <v>2</v>
      </c>
      <c r="D366" s="31" t="s">
        <v>6364</v>
      </c>
    </row>
    <row r="367" spans="1:4" ht="14.5" x14ac:dyDescent="0.35">
      <c r="A367" s="29">
        <v>926974932</v>
      </c>
      <c r="B367" s="28" t="s">
        <v>5658</v>
      </c>
      <c r="C367" s="32">
        <v>2</v>
      </c>
      <c r="D367" s="31" t="s">
        <v>6364</v>
      </c>
    </row>
    <row r="368" spans="1:4" ht="14.5" x14ac:dyDescent="0.35">
      <c r="A368" s="29">
        <v>951550110</v>
      </c>
      <c r="B368" s="28" t="s">
        <v>8435</v>
      </c>
      <c r="C368" s="32">
        <v>1</v>
      </c>
      <c r="D368" s="31" t="s">
        <v>6364</v>
      </c>
    </row>
    <row r="369" spans="1:4" ht="14.5" x14ac:dyDescent="0.35">
      <c r="A369" s="29">
        <v>931471726</v>
      </c>
      <c r="B369" s="28" t="s">
        <v>8440</v>
      </c>
      <c r="C369" s="30">
        <v>2</v>
      </c>
      <c r="D369" s="31" t="s">
        <v>6364</v>
      </c>
    </row>
    <row r="370" spans="1:4" ht="14.5" x14ac:dyDescent="0.35">
      <c r="A370" s="29">
        <v>951729920</v>
      </c>
      <c r="B370" s="28" t="s">
        <v>8458</v>
      </c>
      <c r="C370" s="30">
        <v>1</v>
      </c>
      <c r="D370" s="31" t="s">
        <v>6364</v>
      </c>
    </row>
    <row r="371" spans="1:4" ht="14.5" x14ac:dyDescent="0.35">
      <c r="A371" s="29">
        <v>954753356</v>
      </c>
      <c r="B371" s="28" t="s">
        <v>351</v>
      </c>
      <c r="C371" s="30">
        <v>1</v>
      </c>
      <c r="D371" s="31" t="s">
        <v>6364</v>
      </c>
    </row>
    <row r="372" spans="1:4" ht="14.5" x14ac:dyDescent="0.35">
      <c r="A372" s="29">
        <v>1314272855</v>
      </c>
      <c r="B372" s="28" t="s">
        <v>352</v>
      </c>
      <c r="C372" s="30">
        <v>1</v>
      </c>
      <c r="D372" s="31" t="s">
        <v>6364</v>
      </c>
    </row>
    <row r="373" spans="1:4" ht="14.5" x14ac:dyDescent="0.35">
      <c r="A373" s="29">
        <v>801786823</v>
      </c>
      <c r="B373" s="28" t="s">
        <v>5664</v>
      </c>
      <c r="C373" s="30">
        <v>1</v>
      </c>
      <c r="D373" s="31" t="s">
        <v>6364</v>
      </c>
    </row>
    <row r="374" spans="1:4" ht="14.5" x14ac:dyDescent="0.35">
      <c r="A374" s="29">
        <v>955084694</v>
      </c>
      <c r="B374" s="28" t="s">
        <v>8466</v>
      </c>
      <c r="C374" s="30">
        <v>1</v>
      </c>
      <c r="D374" s="31" t="s">
        <v>6364</v>
      </c>
    </row>
    <row r="375" spans="1:4" ht="14.5" x14ac:dyDescent="0.35">
      <c r="A375" s="29">
        <v>925362469</v>
      </c>
      <c r="B375" s="28" t="s">
        <v>14376</v>
      </c>
      <c r="C375" s="32">
        <v>1</v>
      </c>
      <c r="D375" s="31" t="s">
        <v>14404</v>
      </c>
    </row>
    <row r="376" spans="1:4" ht="14.5" x14ac:dyDescent="0.35">
      <c r="A376" s="29">
        <v>926527169</v>
      </c>
      <c r="B376" s="28" t="s">
        <v>1241</v>
      </c>
      <c r="C376" s="32">
        <v>1</v>
      </c>
      <c r="D376" s="31" t="s">
        <v>6364</v>
      </c>
    </row>
    <row r="377" spans="1:4" ht="14.5" x14ac:dyDescent="0.35">
      <c r="A377" s="29">
        <v>940183106</v>
      </c>
      <c r="B377" s="28" t="s">
        <v>353</v>
      </c>
      <c r="C377" s="30">
        <v>2</v>
      </c>
      <c r="D377" s="31" t="s">
        <v>6364</v>
      </c>
    </row>
    <row r="378" spans="1:4" ht="14.5" x14ac:dyDescent="0.35">
      <c r="A378" s="29">
        <v>1208038917</v>
      </c>
      <c r="B378" s="28" t="s">
        <v>354</v>
      </c>
      <c r="C378" s="30">
        <v>1</v>
      </c>
      <c r="D378" s="31" t="s">
        <v>6364</v>
      </c>
    </row>
    <row r="379" spans="1:4" ht="14.5" x14ac:dyDescent="0.35">
      <c r="A379" s="29">
        <v>941588485</v>
      </c>
      <c r="B379" s="28" t="s">
        <v>8494</v>
      </c>
      <c r="C379" s="32">
        <v>2</v>
      </c>
      <c r="D379" s="31" t="s">
        <v>6364</v>
      </c>
    </row>
    <row r="380" spans="1:4" ht="14.5" x14ac:dyDescent="0.35">
      <c r="A380" s="29">
        <v>950048249</v>
      </c>
      <c r="B380" s="28" t="s">
        <v>8498</v>
      </c>
      <c r="C380" s="30">
        <v>2</v>
      </c>
      <c r="D380" s="31" t="s">
        <v>6364</v>
      </c>
    </row>
    <row r="381" spans="1:4" ht="14.5" x14ac:dyDescent="0.35">
      <c r="A381" s="29">
        <v>958658353</v>
      </c>
      <c r="B381" s="28" t="s">
        <v>2793</v>
      </c>
      <c r="C381" s="30">
        <v>1</v>
      </c>
      <c r="D381" s="31" t="s">
        <v>6364</v>
      </c>
    </row>
    <row r="382" spans="1:4" ht="14.5" x14ac:dyDescent="0.35">
      <c r="A382" s="29">
        <v>958489684</v>
      </c>
      <c r="B382" s="28" t="s">
        <v>356</v>
      </c>
      <c r="C382" s="30">
        <v>1</v>
      </c>
      <c r="D382" s="31" t="s">
        <v>6364</v>
      </c>
    </row>
    <row r="383" spans="1:4" ht="14.5" x14ac:dyDescent="0.35">
      <c r="A383" s="29">
        <v>804935740</v>
      </c>
      <c r="B383" s="28" t="s">
        <v>8514</v>
      </c>
      <c r="C383" s="30">
        <v>1</v>
      </c>
      <c r="D383" s="31" t="s">
        <v>6364</v>
      </c>
    </row>
    <row r="384" spans="1:4" ht="14.5" x14ac:dyDescent="0.35">
      <c r="A384" s="29">
        <v>951920545</v>
      </c>
      <c r="B384" s="28" t="s">
        <v>8524</v>
      </c>
      <c r="C384" s="32">
        <v>2</v>
      </c>
      <c r="D384" s="31" t="s">
        <v>6364</v>
      </c>
    </row>
    <row r="385" spans="1:4" ht="14.5" x14ac:dyDescent="0.35">
      <c r="A385" s="29">
        <v>950220194</v>
      </c>
      <c r="B385" s="28" t="s">
        <v>8528</v>
      </c>
      <c r="C385" s="30">
        <v>2</v>
      </c>
      <c r="D385" s="31" t="s">
        <v>6364</v>
      </c>
    </row>
    <row r="386" spans="1:4" ht="14.5" x14ac:dyDescent="0.35">
      <c r="A386" s="29">
        <v>804324739</v>
      </c>
      <c r="B386" s="28" t="s">
        <v>359</v>
      </c>
      <c r="C386" s="32">
        <v>2</v>
      </c>
      <c r="D386" s="31" t="s">
        <v>6364</v>
      </c>
    </row>
    <row r="387" spans="1:4" ht="14.5" x14ac:dyDescent="0.35">
      <c r="A387" s="29">
        <v>929444438</v>
      </c>
      <c r="B387" s="28" t="s">
        <v>4792</v>
      </c>
      <c r="C387" s="32">
        <v>3</v>
      </c>
      <c r="D387" s="31" t="s">
        <v>6364</v>
      </c>
    </row>
    <row r="388" spans="1:4" ht="14.5" x14ac:dyDescent="0.35">
      <c r="A388" s="29">
        <v>917708257</v>
      </c>
      <c r="B388" s="28" t="s">
        <v>4455</v>
      </c>
      <c r="C388" s="32">
        <v>1</v>
      </c>
      <c r="D388" s="31" t="s">
        <v>6364</v>
      </c>
    </row>
    <row r="389" spans="1:4" ht="14.5" x14ac:dyDescent="0.35">
      <c r="A389" s="29">
        <v>802842070</v>
      </c>
      <c r="B389" s="28" t="s">
        <v>362</v>
      </c>
      <c r="C389" s="32">
        <v>1</v>
      </c>
      <c r="D389" s="31" t="s">
        <v>6364</v>
      </c>
    </row>
    <row r="390" spans="1:4" ht="14.5" x14ac:dyDescent="0.35">
      <c r="A390" s="29">
        <v>302348099</v>
      </c>
      <c r="B390" s="28" t="s">
        <v>364</v>
      </c>
      <c r="C390" s="30">
        <v>2</v>
      </c>
      <c r="D390" s="31" t="s">
        <v>6364</v>
      </c>
    </row>
    <row r="391" spans="1:4" ht="14.5" x14ac:dyDescent="0.35">
      <c r="A391" s="29">
        <v>802986265</v>
      </c>
      <c r="B391" s="28" t="s">
        <v>2774</v>
      </c>
      <c r="C391" s="30">
        <v>1</v>
      </c>
      <c r="D391" s="31" t="s">
        <v>6364</v>
      </c>
    </row>
    <row r="392" spans="1:4" ht="14.5" x14ac:dyDescent="0.35">
      <c r="A392" s="29">
        <v>920958444</v>
      </c>
      <c r="B392" s="28" t="s">
        <v>1521</v>
      </c>
      <c r="C392" s="30">
        <v>1</v>
      </c>
      <c r="D392" s="31" t="s">
        <v>6364</v>
      </c>
    </row>
    <row r="393" spans="1:4" ht="14.5" x14ac:dyDescent="0.35">
      <c r="A393" s="29">
        <v>924069040</v>
      </c>
      <c r="B393" s="28" t="s">
        <v>365</v>
      </c>
      <c r="C393" s="30">
        <v>3</v>
      </c>
      <c r="D393" s="31" t="s">
        <v>6364</v>
      </c>
    </row>
    <row r="394" spans="1:4" ht="14.5" x14ac:dyDescent="0.35">
      <c r="A394" s="29">
        <v>930806567</v>
      </c>
      <c r="B394" s="28" t="s">
        <v>5673</v>
      </c>
      <c r="C394" s="30">
        <v>1</v>
      </c>
      <c r="D394" s="31" t="s">
        <v>6364</v>
      </c>
    </row>
    <row r="395" spans="1:4" ht="14.5" x14ac:dyDescent="0.35">
      <c r="A395" s="29">
        <v>926829698</v>
      </c>
      <c r="B395" s="28" t="s">
        <v>366</v>
      </c>
      <c r="C395" s="30">
        <v>1</v>
      </c>
      <c r="D395" s="31" t="s">
        <v>6364</v>
      </c>
    </row>
    <row r="396" spans="1:4" ht="14.5" x14ac:dyDescent="0.35">
      <c r="A396" s="29">
        <v>957317589</v>
      </c>
      <c r="B396" s="28" t="s">
        <v>2610</v>
      </c>
      <c r="C396" s="32">
        <v>2</v>
      </c>
      <c r="D396" s="31" t="s">
        <v>6364</v>
      </c>
    </row>
    <row r="397" spans="1:4" ht="14.5" x14ac:dyDescent="0.35">
      <c r="A397" s="29">
        <v>804128460</v>
      </c>
      <c r="B397" s="28" t="s">
        <v>8568</v>
      </c>
      <c r="C397" s="32">
        <v>1</v>
      </c>
      <c r="D397" s="31" t="s">
        <v>6364</v>
      </c>
    </row>
    <row r="398" spans="1:4" ht="14.5" x14ac:dyDescent="0.35">
      <c r="A398" s="29">
        <v>804068559</v>
      </c>
      <c r="B398" s="28" t="s">
        <v>5675</v>
      </c>
      <c r="C398" s="32">
        <v>3</v>
      </c>
      <c r="D398" s="31" t="s">
        <v>6364</v>
      </c>
    </row>
    <row r="399" spans="1:4" ht="14.5" x14ac:dyDescent="0.35">
      <c r="A399" s="29">
        <v>917159436</v>
      </c>
      <c r="B399" s="28" t="s">
        <v>369</v>
      </c>
      <c r="C399" s="32">
        <v>1</v>
      </c>
      <c r="D399" s="31" t="s">
        <v>6364</v>
      </c>
    </row>
    <row r="400" spans="1:4" ht="14.5" x14ac:dyDescent="0.35">
      <c r="A400" s="29">
        <v>952138220</v>
      </c>
      <c r="B400" s="28" t="s">
        <v>4456</v>
      </c>
      <c r="C400" s="32">
        <v>1</v>
      </c>
      <c r="D400" s="31" t="s">
        <v>6364</v>
      </c>
    </row>
    <row r="401" spans="1:4" ht="14.5" x14ac:dyDescent="0.35">
      <c r="A401" s="29">
        <v>926964461</v>
      </c>
      <c r="B401" s="28" t="s">
        <v>5677</v>
      </c>
      <c r="C401" s="32">
        <v>1</v>
      </c>
      <c r="D401" s="31" t="s">
        <v>6364</v>
      </c>
    </row>
    <row r="402" spans="1:4" ht="14.5" x14ac:dyDescent="0.35">
      <c r="A402" s="29">
        <v>803065150</v>
      </c>
      <c r="B402" s="28" t="s">
        <v>5679</v>
      </c>
      <c r="C402" s="32">
        <v>1</v>
      </c>
      <c r="D402" s="31" t="s">
        <v>6364</v>
      </c>
    </row>
    <row r="403" spans="1:4" ht="14.5" x14ac:dyDescent="0.35">
      <c r="A403" s="29">
        <v>802617134</v>
      </c>
      <c r="B403" s="28" t="s">
        <v>1553</v>
      </c>
      <c r="C403" s="32">
        <v>1</v>
      </c>
      <c r="D403" s="31" t="s">
        <v>6364</v>
      </c>
    </row>
    <row r="404" spans="1:4" ht="14.5" x14ac:dyDescent="0.35">
      <c r="A404" s="29">
        <v>803223049</v>
      </c>
      <c r="B404" s="28" t="s">
        <v>8583</v>
      </c>
      <c r="C404" s="32">
        <v>1</v>
      </c>
      <c r="D404" s="31" t="s">
        <v>6364</v>
      </c>
    </row>
    <row r="405" spans="1:4" ht="14.5" x14ac:dyDescent="0.35">
      <c r="A405" s="29">
        <v>958574584</v>
      </c>
      <c r="B405" s="28" t="s">
        <v>8587</v>
      </c>
      <c r="C405" s="30">
        <v>4</v>
      </c>
      <c r="D405" s="31" t="s">
        <v>6364</v>
      </c>
    </row>
    <row r="406" spans="1:4" ht="14.5" x14ac:dyDescent="0.35">
      <c r="A406" s="29">
        <v>803977511</v>
      </c>
      <c r="B406" s="28" t="s">
        <v>370</v>
      </c>
      <c r="C406" s="30">
        <v>3</v>
      </c>
      <c r="D406" s="31" t="s">
        <v>6364</v>
      </c>
    </row>
    <row r="407" spans="1:4" ht="14.5" x14ac:dyDescent="0.35">
      <c r="A407" s="29">
        <v>953158524</v>
      </c>
      <c r="B407" s="28" t="s">
        <v>8598</v>
      </c>
      <c r="C407" s="30">
        <v>1</v>
      </c>
      <c r="D407" s="31" t="s">
        <v>6364</v>
      </c>
    </row>
    <row r="408" spans="1:4" ht="14.5" x14ac:dyDescent="0.35">
      <c r="A408" s="29">
        <v>951627181</v>
      </c>
      <c r="B408" s="28" t="s">
        <v>4458</v>
      </c>
      <c r="C408" s="30">
        <v>1</v>
      </c>
      <c r="D408" s="31" t="s">
        <v>6364</v>
      </c>
    </row>
    <row r="409" spans="1:4" ht="14.5" x14ac:dyDescent="0.35">
      <c r="A409" s="29">
        <v>802173872</v>
      </c>
      <c r="B409" s="28" t="s">
        <v>1394</v>
      </c>
      <c r="C409" s="30">
        <v>1</v>
      </c>
      <c r="D409" s="31" t="s">
        <v>6364</v>
      </c>
    </row>
    <row r="410" spans="1:4" ht="14.5" x14ac:dyDescent="0.35">
      <c r="A410" s="29">
        <v>955482013</v>
      </c>
      <c r="B410" s="28" t="s">
        <v>371</v>
      </c>
      <c r="C410" s="32">
        <v>2</v>
      </c>
      <c r="D410" s="31" t="s">
        <v>6364</v>
      </c>
    </row>
    <row r="411" spans="1:4" ht="14.5" x14ac:dyDescent="0.35">
      <c r="A411" s="29">
        <v>925207904</v>
      </c>
      <c r="B411" s="28" t="s">
        <v>1181</v>
      </c>
      <c r="C411" s="32">
        <v>1</v>
      </c>
      <c r="D411" s="31" t="s">
        <v>6364</v>
      </c>
    </row>
    <row r="412" spans="1:4" ht="14.5" x14ac:dyDescent="0.35">
      <c r="A412" s="29">
        <v>805133196</v>
      </c>
      <c r="B412" s="28" t="s">
        <v>8624</v>
      </c>
      <c r="C412" s="32">
        <v>1</v>
      </c>
      <c r="D412" s="31" t="s">
        <v>6364</v>
      </c>
    </row>
    <row r="413" spans="1:4" ht="14.5" x14ac:dyDescent="0.35">
      <c r="A413" s="29">
        <v>920513561</v>
      </c>
      <c r="B413" s="28" t="s">
        <v>373</v>
      </c>
      <c r="C413" s="32">
        <v>1</v>
      </c>
      <c r="D413" s="31" t="s">
        <v>6364</v>
      </c>
    </row>
    <row r="414" spans="1:4" ht="14.5" x14ac:dyDescent="0.35">
      <c r="A414" s="29">
        <v>802997502</v>
      </c>
      <c r="B414" s="28" t="s">
        <v>5683</v>
      </c>
      <c r="C414" s="30">
        <v>2</v>
      </c>
      <c r="D414" s="31" t="s">
        <v>6364</v>
      </c>
    </row>
    <row r="415" spans="1:4" ht="14.5" x14ac:dyDescent="0.35">
      <c r="A415" s="29">
        <v>952110476</v>
      </c>
      <c r="B415" s="28" t="s">
        <v>8637</v>
      </c>
      <c r="C415" s="30">
        <v>3</v>
      </c>
      <c r="D415" s="31" t="s">
        <v>6364</v>
      </c>
    </row>
    <row r="416" spans="1:4" ht="14.5" x14ac:dyDescent="0.35">
      <c r="A416" s="29">
        <v>959255803</v>
      </c>
      <c r="B416" s="28" t="s">
        <v>8641</v>
      </c>
      <c r="C416" s="30">
        <v>1</v>
      </c>
      <c r="D416" s="31" t="s">
        <v>6364</v>
      </c>
    </row>
    <row r="417" spans="1:4" ht="14.5" x14ac:dyDescent="0.35">
      <c r="A417" s="29">
        <v>802510958</v>
      </c>
      <c r="B417" s="28" t="s">
        <v>375</v>
      </c>
      <c r="C417" s="30">
        <v>1</v>
      </c>
      <c r="D417" s="31" t="s">
        <v>6364</v>
      </c>
    </row>
    <row r="418" spans="1:4" ht="14.5" x14ac:dyDescent="0.35">
      <c r="A418" s="29">
        <v>1727308767</v>
      </c>
      <c r="B418" s="28" t="s">
        <v>8650</v>
      </c>
      <c r="C418" s="30">
        <v>3</v>
      </c>
      <c r="D418" s="31" t="s">
        <v>6364</v>
      </c>
    </row>
    <row r="419" spans="1:4" ht="14.5" x14ac:dyDescent="0.35">
      <c r="A419" s="29">
        <v>958084162</v>
      </c>
      <c r="B419" s="28" t="s">
        <v>5689</v>
      </c>
      <c r="C419" s="32">
        <v>2</v>
      </c>
      <c r="D419" s="31" t="s">
        <v>6364</v>
      </c>
    </row>
    <row r="420" spans="1:4" ht="14.5" x14ac:dyDescent="0.35">
      <c r="A420" s="29">
        <v>929155315</v>
      </c>
      <c r="B420" s="28" t="s">
        <v>379</v>
      </c>
      <c r="C420" s="30">
        <v>2</v>
      </c>
      <c r="D420" s="31" t="s">
        <v>6364</v>
      </c>
    </row>
    <row r="421" spans="1:4" ht="14.5" x14ac:dyDescent="0.35">
      <c r="A421" s="29">
        <v>920488723</v>
      </c>
      <c r="B421" s="28" t="s">
        <v>8675</v>
      </c>
      <c r="C421" s="30">
        <v>3</v>
      </c>
      <c r="D421" s="31" t="s">
        <v>6364</v>
      </c>
    </row>
    <row r="422" spans="1:4" ht="14.5" x14ac:dyDescent="0.35">
      <c r="A422" s="29">
        <v>958662074</v>
      </c>
      <c r="B422" s="28" t="s">
        <v>8679</v>
      </c>
      <c r="C422" s="30">
        <v>1</v>
      </c>
      <c r="D422" s="31" t="s">
        <v>6364</v>
      </c>
    </row>
    <row r="423" spans="1:4" ht="14.5" x14ac:dyDescent="0.35">
      <c r="A423" s="29">
        <v>927030452</v>
      </c>
      <c r="B423" s="28" t="s">
        <v>14380</v>
      </c>
      <c r="C423" s="32">
        <v>1</v>
      </c>
      <c r="D423" s="31" t="s">
        <v>14404</v>
      </c>
    </row>
    <row r="424" spans="1:4" ht="14.5" x14ac:dyDescent="0.35">
      <c r="A424" s="29">
        <v>1205772682</v>
      </c>
      <c r="B424" s="28" t="s">
        <v>8684</v>
      </c>
      <c r="C424" s="30">
        <v>1</v>
      </c>
      <c r="D424" s="31" t="s">
        <v>6364</v>
      </c>
    </row>
    <row r="425" spans="1:4" ht="14.5" x14ac:dyDescent="0.35">
      <c r="A425" s="29">
        <v>943694984</v>
      </c>
      <c r="B425" s="28" t="s">
        <v>2677</v>
      </c>
      <c r="C425" s="30">
        <v>1</v>
      </c>
      <c r="D425" s="31" t="s">
        <v>6364</v>
      </c>
    </row>
    <row r="426" spans="1:4" ht="14.5" x14ac:dyDescent="0.35">
      <c r="A426" s="29">
        <v>940885536</v>
      </c>
      <c r="B426" s="28" t="s">
        <v>385</v>
      </c>
      <c r="C426" s="32">
        <v>1</v>
      </c>
      <c r="D426" s="31" t="s">
        <v>6364</v>
      </c>
    </row>
    <row r="427" spans="1:4" ht="14.5" x14ac:dyDescent="0.35">
      <c r="A427" s="29">
        <v>941202277</v>
      </c>
      <c r="B427" s="28" t="s">
        <v>1522</v>
      </c>
      <c r="C427" s="32">
        <v>1</v>
      </c>
      <c r="D427" s="31" t="s">
        <v>6364</v>
      </c>
    </row>
    <row r="428" spans="1:4" ht="14.5" x14ac:dyDescent="0.35">
      <c r="A428" s="29">
        <v>920743770</v>
      </c>
      <c r="B428" s="28" t="s">
        <v>14361</v>
      </c>
      <c r="C428" s="32">
        <v>1</v>
      </c>
      <c r="D428" s="31" t="s">
        <v>14404</v>
      </c>
    </row>
    <row r="429" spans="1:4" ht="14.5" x14ac:dyDescent="0.35">
      <c r="A429" s="29">
        <v>925660144</v>
      </c>
      <c r="B429" s="28" t="s">
        <v>5695</v>
      </c>
      <c r="C429" s="32">
        <v>1</v>
      </c>
      <c r="D429" s="31" t="s">
        <v>6364</v>
      </c>
    </row>
    <row r="430" spans="1:4" ht="14.5" x14ac:dyDescent="0.35">
      <c r="A430" s="29">
        <v>919145375</v>
      </c>
      <c r="B430" s="28" t="s">
        <v>14356</v>
      </c>
      <c r="C430" s="32">
        <v>1</v>
      </c>
      <c r="D430" s="31" t="s">
        <v>14404</v>
      </c>
    </row>
    <row r="431" spans="1:4" ht="14.5" x14ac:dyDescent="0.35">
      <c r="A431" s="29">
        <v>1754375739</v>
      </c>
      <c r="B431" s="28" t="s">
        <v>387</v>
      </c>
      <c r="C431" s="32">
        <v>1</v>
      </c>
      <c r="D431" s="31" t="s">
        <v>6364</v>
      </c>
    </row>
    <row r="432" spans="1:4" ht="14.5" x14ac:dyDescent="0.35">
      <c r="A432" s="29">
        <v>1205453127</v>
      </c>
      <c r="B432" s="28" t="s">
        <v>8733</v>
      </c>
      <c r="C432" s="30">
        <v>2</v>
      </c>
      <c r="D432" s="31" t="s">
        <v>6364</v>
      </c>
    </row>
    <row r="433" spans="1:4" ht="14.5" x14ac:dyDescent="0.35">
      <c r="A433" s="29">
        <v>929044998</v>
      </c>
      <c r="B433" s="28" t="s">
        <v>392</v>
      </c>
      <c r="C433" s="30">
        <v>3</v>
      </c>
      <c r="D433" s="31" t="s">
        <v>6364</v>
      </c>
    </row>
    <row r="434" spans="1:4" ht="14.5" x14ac:dyDescent="0.35">
      <c r="A434" s="29">
        <v>1600424673</v>
      </c>
      <c r="B434" s="28" t="s">
        <v>394</v>
      </c>
      <c r="C434" s="30">
        <v>1</v>
      </c>
      <c r="D434" s="31" t="s">
        <v>6364</v>
      </c>
    </row>
    <row r="435" spans="1:4" ht="14.5" x14ac:dyDescent="0.35">
      <c r="A435" s="29">
        <v>1313942284</v>
      </c>
      <c r="B435" s="28" t="s">
        <v>5701</v>
      </c>
      <c r="C435" s="32">
        <v>2</v>
      </c>
      <c r="D435" s="31" t="s">
        <v>6364</v>
      </c>
    </row>
    <row r="436" spans="1:4" ht="14.5" x14ac:dyDescent="0.35">
      <c r="A436" s="29">
        <v>2400468738</v>
      </c>
      <c r="B436" s="28" t="s">
        <v>5703</v>
      </c>
      <c r="C436" s="32">
        <v>1</v>
      </c>
      <c r="D436" s="31" t="s">
        <v>6364</v>
      </c>
    </row>
    <row r="437" spans="1:4" ht="14.5" x14ac:dyDescent="0.35">
      <c r="A437" s="29">
        <v>925027518</v>
      </c>
      <c r="B437" s="28" t="s">
        <v>2611</v>
      </c>
      <c r="C437" s="32">
        <v>1</v>
      </c>
      <c r="D437" s="31" t="s">
        <v>6364</v>
      </c>
    </row>
    <row r="438" spans="1:4" ht="14.5" x14ac:dyDescent="0.35">
      <c r="A438" s="29">
        <v>951332949</v>
      </c>
      <c r="B438" s="28" t="s">
        <v>398</v>
      </c>
      <c r="C438" s="32">
        <v>1</v>
      </c>
      <c r="D438" s="31" t="s">
        <v>6364</v>
      </c>
    </row>
    <row r="439" spans="1:4" ht="14.5" x14ac:dyDescent="0.35">
      <c r="A439" s="29">
        <v>959570797</v>
      </c>
      <c r="B439" s="28" t="s">
        <v>399</v>
      </c>
      <c r="C439" s="32">
        <v>1</v>
      </c>
      <c r="D439" s="31" t="s">
        <v>6364</v>
      </c>
    </row>
    <row r="440" spans="1:4" ht="14.5" x14ac:dyDescent="0.35">
      <c r="A440" s="29">
        <v>931081756</v>
      </c>
      <c r="B440" s="28" t="s">
        <v>1451</v>
      </c>
      <c r="C440" s="30">
        <v>2</v>
      </c>
      <c r="D440" s="31" t="s">
        <v>6364</v>
      </c>
    </row>
    <row r="441" spans="1:4" ht="14.5" x14ac:dyDescent="0.35">
      <c r="A441" s="29">
        <v>928298827</v>
      </c>
      <c r="B441" s="28" t="s">
        <v>400</v>
      </c>
      <c r="C441" s="30">
        <v>1</v>
      </c>
      <c r="D441" s="31" t="s">
        <v>6364</v>
      </c>
    </row>
    <row r="442" spans="1:4" ht="14.5" x14ac:dyDescent="0.35">
      <c r="A442" s="29">
        <v>957079312</v>
      </c>
      <c r="B442" s="28" t="s">
        <v>8793</v>
      </c>
      <c r="C442" s="32">
        <v>2</v>
      </c>
      <c r="D442" s="31" t="s">
        <v>6364</v>
      </c>
    </row>
    <row r="443" spans="1:4" ht="14.5" x14ac:dyDescent="0.35">
      <c r="A443" s="29">
        <v>940637390</v>
      </c>
      <c r="B443" s="28" t="s">
        <v>402</v>
      </c>
      <c r="C443" s="32">
        <v>3</v>
      </c>
      <c r="D443" s="31" t="s">
        <v>6364</v>
      </c>
    </row>
    <row r="444" spans="1:4" ht="14.5" x14ac:dyDescent="0.35">
      <c r="A444" s="29">
        <v>950353128</v>
      </c>
      <c r="B444" s="28" t="s">
        <v>1369</v>
      </c>
      <c r="C444" s="30">
        <v>2</v>
      </c>
      <c r="D444" s="31" t="s">
        <v>6364</v>
      </c>
    </row>
    <row r="445" spans="1:4" ht="14.5" x14ac:dyDescent="0.35">
      <c r="A445" s="29">
        <v>940964166</v>
      </c>
      <c r="B445" s="28" t="s">
        <v>404</v>
      </c>
      <c r="C445" s="30">
        <v>1</v>
      </c>
      <c r="D445" s="31" t="s">
        <v>6364</v>
      </c>
    </row>
    <row r="446" spans="1:4" ht="14.5" x14ac:dyDescent="0.35">
      <c r="A446" s="29">
        <v>922648605</v>
      </c>
      <c r="B446" s="28" t="s">
        <v>8808</v>
      </c>
      <c r="C446" s="30">
        <v>1</v>
      </c>
      <c r="D446" s="31" t="s">
        <v>6364</v>
      </c>
    </row>
    <row r="447" spans="1:4" ht="14.5" x14ac:dyDescent="0.35">
      <c r="A447" s="29">
        <v>1304849837</v>
      </c>
      <c r="B447" s="28" t="s">
        <v>1397</v>
      </c>
      <c r="C447" s="32">
        <v>2</v>
      </c>
      <c r="D447" s="31" t="s">
        <v>6364</v>
      </c>
    </row>
    <row r="448" spans="1:4" ht="14.5" x14ac:dyDescent="0.35">
      <c r="A448" s="29">
        <v>605370915</v>
      </c>
      <c r="B448" s="28" t="s">
        <v>5709</v>
      </c>
      <c r="C448" s="30">
        <v>2</v>
      </c>
      <c r="D448" s="31" t="s">
        <v>6364</v>
      </c>
    </row>
    <row r="449" spans="1:4" ht="14.5" x14ac:dyDescent="0.35">
      <c r="A449" s="29">
        <v>803293307</v>
      </c>
      <c r="B449" s="28" t="s">
        <v>8827</v>
      </c>
      <c r="C449" s="32">
        <v>2</v>
      </c>
      <c r="D449" s="31" t="s">
        <v>6364</v>
      </c>
    </row>
    <row r="450" spans="1:4" ht="14.5" x14ac:dyDescent="0.35">
      <c r="A450" s="29">
        <v>929222230</v>
      </c>
      <c r="B450" s="28" t="s">
        <v>406</v>
      </c>
      <c r="C450" s="32">
        <v>3</v>
      </c>
      <c r="D450" s="31" t="s">
        <v>6364</v>
      </c>
    </row>
    <row r="451" spans="1:4" ht="14.5" x14ac:dyDescent="0.35">
      <c r="A451" s="29">
        <v>926830761</v>
      </c>
      <c r="B451" s="28" t="s">
        <v>4461</v>
      </c>
      <c r="C451" s="30">
        <v>2</v>
      </c>
      <c r="D451" s="31" t="s">
        <v>6364</v>
      </c>
    </row>
    <row r="452" spans="1:4" ht="14.5" x14ac:dyDescent="0.35">
      <c r="A452" s="29">
        <v>951900729</v>
      </c>
      <c r="B452" s="28" t="s">
        <v>407</v>
      </c>
      <c r="C452" s="30">
        <v>1</v>
      </c>
      <c r="D452" s="31" t="s">
        <v>6364</v>
      </c>
    </row>
    <row r="453" spans="1:4" ht="14.5" x14ac:dyDescent="0.35">
      <c r="A453" s="29">
        <v>803335553</v>
      </c>
      <c r="B453" s="28" t="s">
        <v>408</v>
      </c>
      <c r="C453" s="30">
        <v>3</v>
      </c>
      <c r="D453" s="31" t="s">
        <v>6364</v>
      </c>
    </row>
    <row r="454" spans="1:4" ht="14.5" x14ac:dyDescent="0.35">
      <c r="A454" s="29">
        <v>940628233</v>
      </c>
      <c r="B454" s="28" t="s">
        <v>5715</v>
      </c>
      <c r="C454" s="32">
        <v>2</v>
      </c>
      <c r="D454" s="31" t="s">
        <v>6364</v>
      </c>
    </row>
    <row r="455" spans="1:4" ht="14.5" x14ac:dyDescent="0.35">
      <c r="A455" s="29">
        <v>923996797</v>
      </c>
      <c r="B455" s="28" t="s">
        <v>8842</v>
      </c>
      <c r="C455" s="32">
        <v>1</v>
      </c>
      <c r="D455" s="31" t="s">
        <v>6364</v>
      </c>
    </row>
    <row r="456" spans="1:4" ht="14.5" x14ac:dyDescent="0.35">
      <c r="A456" s="29">
        <v>926286311</v>
      </c>
      <c r="B456" s="28" t="s">
        <v>2662</v>
      </c>
      <c r="C456" s="32">
        <v>1</v>
      </c>
      <c r="D456" s="31" t="s">
        <v>6364</v>
      </c>
    </row>
    <row r="457" spans="1:4" ht="14.5" x14ac:dyDescent="0.35">
      <c r="A457" s="29">
        <v>941961914</v>
      </c>
      <c r="B457" s="28" t="s">
        <v>8856</v>
      </c>
      <c r="C457" s="32">
        <v>1</v>
      </c>
      <c r="D457" s="31" t="s">
        <v>6364</v>
      </c>
    </row>
    <row r="458" spans="1:4" ht="14.5" x14ac:dyDescent="0.35">
      <c r="A458" s="29">
        <v>941654774</v>
      </c>
      <c r="B458" s="28" t="s">
        <v>410</v>
      </c>
      <c r="C458" s="30">
        <v>4</v>
      </c>
      <c r="D458" s="31" t="s">
        <v>6364</v>
      </c>
    </row>
    <row r="459" spans="1:4" ht="14.5" x14ac:dyDescent="0.35">
      <c r="A459" s="29">
        <v>958103350</v>
      </c>
      <c r="B459" s="28" t="s">
        <v>4793</v>
      </c>
      <c r="C459" s="32">
        <v>2</v>
      </c>
      <c r="D459" s="31" t="s">
        <v>6364</v>
      </c>
    </row>
    <row r="460" spans="1:4" ht="14.5" x14ac:dyDescent="0.35">
      <c r="A460" s="29">
        <v>922207550</v>
      </c>
      <c r="B460" s="28" t="s">
        <v>2639</v>
      </c>
      <c r="C460" s="32">
        <v>1</v>
      </c>
      <c r="D460" s="31" t="s">
        <v>6364</v>
      </c>
    </row>
    <row r="461" spans="1:4" ht="14.5" x14ac:dyDescent="0.35">
      <c r="A461" s="29">
        <v>955604392</v>
      </c>
      <c r="B461" s="28" t="s">
        <v>411</v>
      </c>
      <c r="C461" s="30">
        <v>2</v>
      </c>
      <c r="D461" s="31" t="s">
        <v>6364</v>
      </c>
    </row>
    <row r="462" spans="1:4" ht="14.5" x14ac:dyDescent="0.35">
      <c r="A462" s="29">
        <v>923599666</v>
      </c>
      <c r="B462" s="28" t="s">
        <v>5721</v>
      </c>
      <c r="C462" s="32">
        <v>2</v>
      </c>
      <c r="D462" s="31" t="s">
        <v>6364</v>
      </c>
    </row>
    <row r="463" spans="1:4" ht="14.5" x14ac:dyDescent="0.35">
      <c r="A463" s="29">
        <v>951919737</v>
      </c>
      <c r="B463" s="28" t="s">
        <v>8892</v>
      </c>
      <c r="C463" s="32">
        <v>1</v>
      </c>
      <c r="D463" s="31" t="s">
        <v>6364</v>
      </c>
    </row>
    <row r="464" spans="1:4" ht="14.5" x14ac:dyDescent="0.35">
      <c r="A464" s="29">
        <v>950291765</v>
      </c>
      <c r="B464" s="28" t="s">
        <v>5727</v>
      </c>
      <c r="C464" s="30">
        <v>2</v>
      </c>
      <c r="D464" s="31" t="s">
        <v>6364</v>
      </c>
    </row>
    <row r="465" spans="1:4" ht="14.5" x14ac:dyDescent="0.35">
      <c r="A465" s="29">
        <v>920059045</v>
      </c>
      <c r="B465" s="28" t="s">
        <v>8912</v>
      </c>
      <c r="C465" s="30">
        <v>1</v>
      </c>
      <c r="D465" s="31" t="s">
        <v>6364</v>
      </c>
    </row>
    <row r="466" spans="1:4" ht="14.5" x14ac:dyDescent="0.35">
      <c r="A466" s="29">
        <v>955713359</v>
      </c>
      <c r="B466" s="28" t="s">
        <v>4795</v>
      </c>
      <c r="C466" s="30">
        <v>1</v>
      </c>
      <c r="D466" s="31" t="s">
        <v>6364</v>
      </c>
    </row>
    <row r="467" spans="1:4" ht="14.5" x14ac:dyDescent="0.35">
      <c r="A467" s="29">
        <v>925622821</v>
      </c>
      <c r="B467" s="28" t="s">
        <v>4464</v>
      </c>
      <c r="C467" s="32">
        <v>2</v>
      </c>
      <c r="D467" s="31" t="s">
        <v>6364</v>
      </c>
    </row>
    <row r="468" spans="1:4" ht="14.5" x14ac:dyDescent="0.35">
      <c r="A468" s="29">
        <v>927210369</v>
      </c>
      <c r="B468" s="28" t="s">
        <v>416</v>
      </c>
      <c r="C468" s="32">
        <v>1</v>
      </c>
      <c r="D468" s="31" t="s">
        <v>6364</v>
      </c>
    </row>
    <row r="469" spans="1:4" ht="14.5" x14ac:dyDescent="0.35">
      <c r="A469" s="29">
        <v>926199811</v>
      </c>
      <c r="B469" s="28" t="s">
        <v>8934</v>
      </c>
      <c r="C469" s="30">
        <v>2</v>
      </c>
      <c r="D469" s="31" t="s">
        <v>6364</v>
      </c>
    </row>
    <row r="470" spans="1:4" ht="14.5" x14ac:dyDescent="0.35">
      <c r="A470" s="29">
        <v>932764905</v>
      </c>
      <c r="B470" s="28" t="s">
        <v>8938</v>
      </c>
      <c r="C470" s="32">
        <v>2</v>
      </c>
      <c r="D470" s="31" t="s">
        <v>6364</v>
      </c>
    </row>
    <row r="471" spans="1:4" ht="14.5" x14ac:dyDescent="0.35">
      <c r="A471" s="29">
        <v>917849010</v>
      </c>
      <c r="B471" s="28" t="s">
        <v>5730</v>
      </c>
      <c r="C471" s="32">
        <v>1</v>
      </c>
      <c r="D471" s="31" t="s">
        <v>6364</v>
      </c>
    </row>
    <row r="472" spans="1:4" ht="14.5" x14ac:dyDescent="0.35">
      <c r="A472" s="29">
        <v>803185255</v>
      </c>
      <c r="B472" s="28" t="s">
        <v>5732</v>
      </c>
      <c r="C472" s="32">
        <v>1</v>
      </c>
      <c r="D472" s="31" t="s">
        <v>6364</v>
      </c>
    </row>
    <row r="473" spans="1:4" ht="14.5" x14ac:dyDescent="0.35">
      <c r="A473" s="29">
        <v>928657626</v>
      </c>
      <c r="B473" s="28" t="s">
        <v>4796</v>
      </c>
      <c r="C473" s="30">
        <v>2</v>
      </c>
      <c r="D473" s="31" t="s">
        <v>6364</v>
      </c>
    </row>
    <row r="474" spans="1:4" ht="14.5" x14ac:dyDescent="0.35">
      <c r="A474" s="29">
        <v>850428525</v>
      </c>
      <c r="B474" s="28" t="s">
        <v>8951</v>
      </c>
      <c r="C474" s="32">
        <v>2</v>
      </c>
      <c r="D474" s="31" t="s">
        <v>6364</v>
      </c>
    </row>
    <row r="475" spans="1:4" ht="14.5" x14ac:dyDescent="0.35">
      <c r="A475" s="29">
        <v>932165541</v>
      </c>
      <c r="B475" s="28" t="s">
        <v>418</v>
      </c>
      <c r="C475" s="30">
        <v>2</v>
      </c>
      <c r="D475" s="31" t="s">
        <v>6364</v>
      </c>
    </row>
    <row r="476" spans="1:4" ht="14.5" x14ac:dyDescent="0.35">
      <c r="A476" s="29">
        <v>940639305</v>
      </c>
      <c r="B476" s="28" t="s">
        <v>5735</v>
      </c>
      <c r="C476" s="30">
        <v>1</v>
      </c>
      <c r="D476" s="31" t="s">
        <v>6364</v>
      </c>
    </row>
    <row r="477" spans="1:4" ht="14.5" x14ac:dyDescent="0.35">
      <c r="A477" s="29">
        <v>803931831</v>
      </c>
      <c r="B477" s="28" t="s">
        <v>8976</v>
      </c>
      <c r="C477" s="30">
        <v>1</v>
      </c>
      <c r="D477" s="31" t="s">
        <v>6364</v>
      </c>
    </row>
    <row r="478" spans="1:4" ht="14.5" x14ac:dyDescent="0.35">
      <c r="A478" s="29">
        <v>1803331006</v>
      </c>
      <c r="B478" s="28" t="s">
        <v>8984</v>
      </c>
      <c r="C478" s="30">
        <v>1</v>
      </c>
      <c r="D478" s="31" t="s">
        <v>6364</v>
      </c>
    </row>
    <row r="479" spans="1:4" ht="14.5" x14ac:dyDescent="0.35">
      <c r="A479" s="29">
        <v>941691578</v>
      </c>
      <c r="B479" s="28" t="s">
        <v>4197</v>
      </c>
      <c r="C479" s="30">
        <v>3</v>
      </c>
      <c r="D479" s="31" t="s">
        <v>6364</v>
      </c>
    </row>
    <row r="480" spans="1:4" ht="14.5" x14ac:dyDescent="0.35">
      <c r="A480" s="29">
        <v>956775753</v>
      </c>
      <c r="B480" s="28" t="s">
        <v>8997</v>
      </c>
      <c r="C480" s="30">
        <v>1</v>
      </c>
      <c r="D480" s="31" t="s">
        <v>6364</v>
      </c>
    </row>
    <row r="481" spans="1:4" ht="14.5" x14ac:dyDescent="0.35">
      <c r="A481" s="29">
        <v>927744532</v>
      </c>
      <c r="B481" s="28" t="s">
        <v>422</v>
      </c>
      <c r="C481" s="30">
        <v>1</v>
      </c>
      <c r="D481" s="31" t="s">
        <v>6364</v>
      </c>
    </row>
    <row r="482" spans="1:4" ht="14.5" x14ac:dyDescent="0.35">
      <c r="A482" s="29">
        <v>951852805</v>
      </c>
      <c r="B482" s="28" t="s">
        <v>5739</v>
      </c>
      <c r="C482" s="30">
        <v>1</v>
      </c>
      <c r="D482" s="31" t="s">
        <v>6364</v>
      </c>
    </row>
    <row r="483" spans="1:4" ht="14.5" x14ac:dyDescent="0.35">
      <c r="A483" s="29">
        <v>1207936137</v>
      </c>
      <c r="B483" s="28" t="s">
        <v>423</v>
      </c>
      <c r="C483" s="30">
        <v>1</v>
      </c>
      <c r="D483" s="31" t="s">
        <v>6364</v>
      </c>
    </row>
    <row r="484" spans="1:4" ht="14.5" x14ac:dyDescent="0.35">
      <c r="A484" s="29">
        <v>926435538</v>
      </c>
      <c r="B484" s="28" t="s">
        <v>4467</v>
      </c>
      <c r="C484" s="32">
        <v>2</v>
      </c>
      <c r="D484" s="31" t="s">
        <v>6364</v>
      </c>
    </row>
    <row r="485" spans="1:4" ht="14.5" x14ac:dyDescent="0.35">
      <c r="A485" s="29">
        <v>927022624</v>
      </c>
      <c r="B485" s="28" t="s">
        <v>9024</v>
      </c>
      <c r="C485" s="30">
        <v>2</v>
      </c>
      <c r="D485" s="31" t="s">
        <v>6364</v>
      </c>
    </row>
    <row r="486" spans="1:4" ht="14.5" x14ac:dyDescent="0.35">
      <c r="A486" s="29">
        <v>942011487</v>
      </c>
      <c r="B486" s="28" t="s">
        <v>9028</v>
      </c>
      <c r="C486" s="32">
        <v>1</v>
      </c>
      <c r="D486" s="31" t="s">
        <v>6364</v>
      </c>
    </row>
    <row r="487" spans="1:4" ht="14.5" x14ac:dyDescent="0.35">
      <c r="A487" s="29">
        <v>940696727</v>
      </c>
      <c r="B487" s="28" t="s">
        <v>424</v>
      </c>
      <c r="C487" s="32">
        <v>3</v>
      </c>
      <c r="D487" s="31" t="s">
        <v>6364</v>
      </c>
    </row>
    <row r="488" spans="1:4" ht="14.5" x14ac:dyDescent="0.35">
      <c r="A488" s="29">
        <v>953192952</v>
      </c>
      <c r="B488" s="28" t="s">
        <v>9042</v>
      </c>
      <c r="C488" s="30">
        <v>2</v>
      </c>
      <c r="D488" s="31" t="s">
        <v>6364</v>
      </c>
    </row>
    <row r="489" spans="1:4" ht="14.5" x14ac:dyDescent="0.35">
      <c r="A489" s="29">
        <v>952462950</v>
      </c>
      <c r="B489" s="28" t="s">
        <v>5742</v>
      </c>
      <c r="C489" s="30">
        <v>3</v>
      </c>
      <c r="D489" s="31" t="s">
        <v>6364</v>
      </c>
    </row>
    <row r="490" spans="1:4" ht="14.5" x14ac:dyDescent="0.35">
      <c r="A490" s="29">
        <v>931283352</v>
      </c>
      <c r="B490" s="28" t="s">
        <v>425</v>
      </c>
      <c r="C490" s="30">
        <v>1</v>
      </c>
      <c r="D490" s="31" t="s">
        <v>6364</v>
      </c>
    </row>
    <row r="491" spans="1:4" ht="14.5" x14ac:dyDescent="0.35">
      <c r="A491" s="29">
        <v>957944119</v>
      </c>
      <c r="B491" s="28" t="s">
        <v>9049</v>
      </c>
      <c r="C491" s="30">
        <v>1</v>
      </c>
      <c r="D491" s="31" t="s">
        <v>6364</v>
      </c>
    </row>
    <row r="492" spans="1:4" ht="14.5" x14ac:dyDescent="0.35">
      <c r="A492" s="29">
        <v>1315890648</v>
      </c>
      <c r="B492" s="28" t="s">
        <v>1453</v>
      </c>
      <c r="C492" s="30">
        <v>1</v>
      </c>
      <c r="D492" s="31" t="s">
        <v>6364</v>
      </c>
    </row>
    <row r="493" spans="1:4" ht="14.5" x14ac:dyDescent="0.35">
      <c r="A493" s="29">
        <v>940786775</v>
      </c>
      <c r="B493" s="28" t="s">
        <v>427</v>
      </c>
      <c r="C493" s="32">
        <v>2</v>
      </c>
      <c r="D493" s="31" t="s">
        <v>6364</v>
      </c>
    </row>
    <row r="494" spans="1:4" ht="14.5" x14ac:dyDescent="0.35">
      <c r="A494" s="29">
        <v>952061570</v>
      </c>
      <c r="B494" s="28" t="s">
        <v>2663</v>
      </c>
      <c r="C494" s="32">
        <v>3</v>
      </c>
      <c r="D494" s="31" t="s">
        <v>6364</v>
      </c>
    </row>
    <row r="495" spans="1:4" ht="14.5" x14ac:dyDescent="0.35">
      <c r="A495" s="29">
        <v>951181809</v>
      </c>
      <c r="B495" s="28" t="s">
        <v>429</v>
      </c>
      <c r="C495" s="32">
        <v>1</v>
      </c>
      <c r="D495" s="31" t="s">
        <v>6364</v>
      </c>
    </row>
    <row r="496" spans="1:4" ht="14.5" x14ac:dyDescent="0.35">
      <c r="A496" s="29">
        <v>952511715</v>
      </c>
      <c r="B496" s="28" t="s">
        <v>432</v>
      </c>
      <c r="C496" s="32">
        <v>1</v>
      </c>
      <c r="D496" s="31" t="s">
        <v>6364</v>
      </c>
    </row>
    <row r="497" spans="1:4" ht="14.5" x14ac:dyDescent="0.35">
      <c r="A497" s="29">
        <v>924815905</v>
      </c>
      <c r="B497" s="28" t="s">
        <v>5744</v>
      </c>
      <c r="C497" s="32">
        <v>1</v>
      </c>
      <c r="D497" s="31" t="s">
        <v>6364</v>
      </c>
    </row>
    <row r="498" spans="1:4" ht="14.5" x14ac:dyDescent="0.35">
      <c r="A498" s="29">
        <v>955875224</v>
      </c>
      <c r="B498" s="28" t="s">
        <v>433</v>
      </c>
      <c r="C498" s="32">
        <v>1</v>
      </c>
      <c r="D498" s="31" t="s">
        <v>6364</v>
      </c>
    </row>
    <row r="499" spans="1:4" ht="14.5" x14ac:dyDescent="0.35">
      <c r="A499" s="29">
        <v>956796627</v>
      </c>
      <c r="B499" s="28" t="s">
        <v>434</v>
      </c>
      <c r="C499" s="30">
        <v>2</v>
      </c>
      <c r="D499" s="31" t="s">
        <v>6364</v>
      </c>
    </row>
    <row r="500" spans="1:4" ht="14.5" x14ac:dyDescent="0.35">
      <c r="A500" s="29">
        <v>923250427</v>
      </c>
      <c r="B500" s="28" t="s">
        <v>435</v>
      </c>
      <c r="C500" s="30">
        <v>3</v>
      </c>
      <c r="D500" s="31" t="s">
        <v>6364</v>
      </c>
    </row>
    <row r="501" spans="1:4" ht="14.5" x14ac:dyDescent="0.35">
      <c r="A501" s="29">
        <v>953374451</v>
      </c>
      <c r="B501" s="28" t="s">
        <v>9091</v>
      </c>
      <c r="C501" s="30">
        <v>1</v>
      </c>
      <c r="D501" s="31" t="s">
        <v>6364</v>
      </c>
    </row>
    <row r="502" spans="1:4" ht="14.5" x14ac:dyDescent="0.35">
      <c r="A502" s="29">
        <v>926734773</v>
      </c>
      <c r="B502" s="28" t="s">
        <v>4471</v>
      </c>
      <c r="C502" s="30">
        <v>1</v>
      </c>
      <c r="D502" s="31" t="s">
        <v>6364</v>
      </c>
    </row>
    <row r="503" spans="1:4" ht="14.5" x14ac:dyDescent="0.35">
      <c r="A503" s="29">
        <v>803939982</v>
      </c>
      <c r="B503" s="28" t="s">
        <v>9105</v>
      </c>
      <c r="C503" s="30">
        <v>1</v>
      </c>
      <c r="D503" s="31" t="s">
        <v>6364</v>
      </c>
    </row>
    <row r="504" spans="1:4" ht="14.5" x14ac:dyDescent="0.35">
      <c r="A504" s="29">
        <v>952014439</v>
      </c>
      <c r="B504" s="28" t="s">
        <v>1371</v>
      </c>
      <c r="C504" s="30">
        <v>1</v>
      </c>
      <c r="D504" s="31" t="s">
        <v>6364</v>
      </c>
    </row>
    <row r="505" spans="1:4" ht="14.5" x14ac:dyDescent="0.35">
      <c r="A505" s="29">
        <v>929503142</v>
      </c>
      <c r="B505" s="28" t="s">
        <v>439</v>
      </c>
      <c r="C505" s="32">
        <v>2</v>
      </c>
      <c r="D505" s="31" t="s">
        <v>6364</v>
      </c>
    </row>
    <row r="506" spans="1:4" ht="14.5" x14ac:dyDescent="0.35">
      <c r="A506" s="29">
        <v>928346634</v>
      </c>
      <c r="B506" s="28" t="s">
        <v>444</v>
      </c>
      <c r="C506" s="32">
        <v>1</v>
      </c>
      <c r="D506" s="31" t="s">
        <v>6364</v>
      </c>
    </row>
    <row r="507" spans="1:4" ht="14.5" x14ac:dyDescent="0.35">
      <c r="A507" s="29">
        <v>804373694</v>
      </c>
      <c r="B507" s="28" t="s">
        <v>9150</v>
      </c>
      <c r="C507" s="32">
        <v>1</v>
      </c>
      <c r="D507" s="31" t="s">
        <v>6364</v>
      </c>
    </row>
    <row r="508" spans="1:4" ht="14.5" x14ac:dyDescent="0.35">
      <c r="A508" s="29">
        <v>958867202</v>
      </c>
      <c r="B508" s="28" t="s">
        <v>447</v>
      </c>
      <c r="C508" s="30">
        <v>2</v>
      </c>
      <c r="D508" s="31" t="s">
        <v>6364</v>
      </c>
    </row>
    <row r="509" spans="1:4" ht="14.5" x14ac:dyDescent="0.35">
      <c r="A509" s="29">
        <v>924112311</v>
      </c>
      <c r="B509" s="28" t="s">
        <v>448</v>
      </c>
      <c r="C509" s="30">
        <v>1</v>
      </c>
      <c r="D509" s="31" t="s">
        <v>6364</v>
      </c>
    </row>
    <row r="510" spans="1:4" ht="14.5" x14ac:dyDescent="0.35">
      <c r="A510" s="29">
        <v>923298426</v>
      </c>
      <c r="B510" s="28" t="s">
        <v>2640</v>
      </c>
      <c r="C510" s="30">
        <v>1</v>
      </c>
      <c r="D510" s="31" t="s">
        <v>6364</v>
      </c>
    </row>
    <row r="511" spans="1:4" ht="14.5" x14ac:dyDescent="0.35">
      <c r="A511" s="29">
        <v>1312460544</v>
      </c>
      <c r="B511" s="28" t="s">
        <v>4472</v>
      </c>
      <c r="C511" s="30">
        <v>1</v>
      </c>
      <c r="D511" s="31" t="s">
        <v>6364</v>
      </c>
    </row>
    <row r="512" spans="1:4" ht="14.5" x14ac:dyDescent="0.35">
      <c r="A512" s="29">
        <v>920757234</v>
      </c>
      <c r="B512" s="28" t="s">
        <v>14409</v>
      </c>
      <c r="C512" s="32">
        <v>1</v>
      </c>
      <c r="D512" s="31" t="s">
        <v>14404</v>
      </c>
    </row>
    <row r="513" spans="1:4" ht="14.5" x14ac:dyDescent="0.35">
      <c r="A513" s="29">
        <v>958210403</v>
      </c>
      <c r="B513" s="28" t="s">
        <v>450</v>
      </c>
      <c r="C513" s="32">
        <v>1</v>
      </c>
      <c r="D513" s="31" t="s">
        <v>6364</v>
      </c>
    </row>
    <row r="514" spans="1:4" ht="14.5" x14ac:dyDescent="0.35">
      <c r="A514" s="29">
        <v>930669940</v>
      </c>
      <c r="B514" s="28" t="s">
        <v>9166</v>
      </c>
      <c r="C514" s="30">
        <v>2</v>
      </c>
      <c r="D514" s="31" t="s">
        <v>6364</v>
      </c>
    </row>
    <row r="515" spans="1:4" ht="14.5" x14ac:dyDescent="0.35">
      <c r="A515" s="29">
        <v>929276392</v>
      </c>
      <c r="B515" s="28" t="s">
        <v>9170</v>
      </c>
      <c r="C515" s="30">
        <v>1</v>
      </c>
      <c r="D515" s="31" t="s">
        <v>6364</v>
      </c>
    </row>
    <row r="516" spans="1:4" ht="14.5" x14ac:dyDescent="0.35">
      <c r="A516" s="29">
        <v>926667262</v>
      </c>
      <c r="B516" s="28" t="s">
        <v>453</v>
      </c>
      <c r="C516" s="32">
        <v>2</v>
      </c>
      <c r="D516" s="31" t="s">
        <v>6364</v>
      </c>
    </row>
    <row r="517" spans="1:4" ht="14.5" x14ac:dyDescent="0.35">
      <c r="A517" s="29">
        <v>922463724</v>
      </c>
      <c r="B517" s="28" t="s">
        <v>5752</v>
      </c>
      <c r="C517" s="32">
        <v>1</v>
      </c>
      <c r="D517" s="31" t="s">
        <v>6364</v>
      </c>
    </row>
    <row r="518" spans="1:4" ht="14.5" x14ac:dyDescent="0.35">
      <c r="A518" s="29">
        <v>920154507</v>
      </c>
      <c r="B518" s="28" t="s">
        <v>455</v>
      </c>
      <c r="C518" s="30">
        <v>2</v>
      </c>
      <c r="D518" s="31" t="s">
        <v>6364</v>
      </c>
    </row>
    <row r="519" spans="1:4" ht="14.5" x14ac:dyDescent="0.35">
      <c r="A519" s="29">
        <v>929045243</v>
      </c>
      <c r="B519" s="28" t="s">
        <v>456</v>
      </c>
      <c r="C519" s="30">
        <v>3</v>
      </c>
      <c r="D519" s="31" t="s">
        <v>6364</v>
      </c>
    </row>
    <row r="520" spans="1:4" ht="14.5" x14ac:dyDescent="0.35">
      <c r="A520" s="29">
        <v>921739678</v>
      </c>
      <c r="B520" s="28" t="s">
        <v>9224</v>
      </c>
      <c r="C520" s="30">
        <v>1</v>
      </c>
      <c r="D520" s="31" t="s">
        <v>6364</v>
      </c>
    </row>
    <row r="521" spans="1:4" ht="14.5" x14ac:dyDescent="0.35">
      <c r="A521" s="29">
        <v>954937082</v>
      </c>
      <c r="B521" s="28" t="s">
        <v>5756</v>
      </c>
      <c r="C521" s="30">
        <v>1</v>
      </c>
      <c r="D521" s="31" t="s">
        <v>6364</v>
      </c>
    </row>
    <row r="522" spans="1:4" ht="14.5" x14ac:dyDescent="0.35">
      <c r="A522" s="29">
        <v>930289624</v>
      </c>
      <c r="B522" s="28" t="s">
        <v>461</v>
      </c>
      <c r="C522" s="30">
        <v>3</v>
      </c>
      <c r="D522" s="31" t="s">
        <v>6364</v>
      </c>
    </row>
    <row r="523" spans="1:4" ht="14.5" x14ac:dyDescent="0.35">
      <c r="A523" s="29">
        <v>951325786</v>
      </c>
      <c r="B523" s="28" t="s">
        <v>466</v>
      </c>
      <c r="C523" s="32">
        <v>2</v>
      </c>
      <c r="D523" s="31" t="s">
        <v>6364</v>
      </c>
    </row>
    <row r="524" spans="1:4" ht="14.5" x14ac:dyDescent="0.35">
      <c r="A524" s="29">
        <v>916754633</v>
      </c>
      <c r="B524" s="28" t="s">
        <v>467</v>
      </c>
      <c r="C524" s="32">
        <v>3</v>
      </c>
      <c r="D524" s="31" t="s">
        <v>6364</v>
      </c>
    </row>
    <row r="525" spans="1:4" ht="14.5" x14ac:dyDescent="0.35">
      <c r="A525" s="29">
        <v>956059356</v>
      </c>
      <c r="B525" s="28" t="s">
        <v>468</v>
      </c>
      <c r="C525" s="32">
        <v>1</v>
      </c>
      <c r="D525" s="31" t="s">
        <v>6364</v>
      </c>
    </row>
    <row r="526" spans="1:4" ht="14.5" x14ac:dyDescent="0.35">
      <c r="A526" s="29">
        <v>930522016</v>
      </c>
      <c r="B526" s="28" t="s">
        <v>9245</v>
      </c>
      <c r="C526" s="32">
        <v>1</v>
      </c>
      <c r="D526" s="31" t="s">
        <v>6364</v>
      </c>
    </row>
    <row r="527" spans="1:4" ht="14.5" x14ac:dyDescent="0.35">
      <c r="A527" s="29">
        <v>915558795</v>
      </c>
      <c r="B527" s="28" t="s">
        <v>4773</v>
      </c>
      <c r="C527" s="32">
        <v>2</v>
      </c>
      <c r="D527" s="31" t="s">
        <v>4784</v>
      </c>
    </row>
    <row r="528" spans="1:4" ht="14.5" x14ac:dyDescent="0.35">
      <c r="A528" s="29">
        <v>605452101</v>
      </c>
      <c r="B528" s="28" t="s">
        <v>9250</v>
      </c>
      <c r="C528" s="30">
        <v>2</v>
      </c>
      <c r="D528" s="31" t="s">
        <v>6364</v>
      </c>
    </row>
    <row r="529" spans="1:4" ht="14.5" x14ac:dyDescent="0.35">
      <c r="A529" s="29">
        <v>957091564</v>
      </c>
      <c r="B529" s="28" t="s">
        <v>9254</v>
      </c>
      <c r="C529" s="30">
        <v>1</v>
      </c>
      <c r="D529" s="31" t="s">
        <v>6364</v>
      </c>
    </row>
    <row r="530" spans="1:4" ht="14.5" x14ac:dyDescent="0.35">
      <c r="A530" s="29">
        <v>2450917949</v>
      </c>
      <c r="B530" s="28" t="s">
        <v>9262</v>
      </c>
      <c r="C530" s="32">
        <v>2</v>
      </c>
      <c r="D530" s="31" t="s">
        <v>6364</v>
      </c>
    </row>
    <row r="531" spans="1:4" ht="14.5" x14ac:dyDescent="0.35">
      <c r="A531" s="29">
        <v>919052332</v>
      </c>
      <c r="B531" s="28" t="s">
        <v>5760</v>
      </c>
      <c r="C531" s="32">
        <v>1</v>
      </c>
      <c r="D531" s="31" t="s">
        <v>6364</v>
      </c>
    </row>
    <row r="532" spans="1:4" ht="14.5" x14ac:dyDescent="0.35">
      <c r="A532" s="29">
        <v>952286342</v>
      </c>
      <c r="B532" s="28" t="s">
        <v>2641</v>
      </c>
      <c r="C532" s="32">
        <v>1</v>
      </c>
      <c r="D532" s="31" t="s">
        <v>6364</v>
      </c>
    </row>
    <row r="533" spans="1:4" ht="14.5" x14ac:dyDescent="0.35">
      <c r="A533" s="29">
        <v>957831720</v>
      </c>
      <c r="B533" s="28" t="s">
        <v>9283</v>
      </c>
      <c r="C533" s="32">
        <v>1</v>
      </c>
      <c r="D533" s="31" t="s">
        <v>6364</v>
      </c>
    </row>
    <row r="534" spans="1:4" ht="14.5" x14ac:dyDescent="0.35">
      <c r="A534" s="29">
        <v>940186315</v>
      </c>
      <c r="B534" s="28" t="s">
        <v>472</v>
      </c>
      <c r="C534" s="32">
        <v>1</v>
      </c>
      <c r="D534" s="31" t="s">
        <v>6364</v>
      </c>
    </row>
    <row r="535" spans="1:4" ht="14.5" x14ac:dyDescent="0.35">
      <c r="A535" s="29">
        <v>928393768</v>
      </c>
      <c r="B535" s="28" t="s">
        <v>473</v>
      </c>
      <c r="C535" s="30">
        <v>2</v>
      </c>
      <c r="D535" s="31" t="s">
        <v>6364</v>
      </c>
    </row>
    <row r="536" spans="1:4" ht="14.5" x14ac:dyDescent="0.35">
      <c r="A536" s="29">
        <v>956741383</v>
      </c>
      <c r="B536" s="28" t="s">
        <v>9305</v>
      </c>
      <c r="C536" s="32">
        <v>1</v>
      </c>
      <c r="D536" s="31" t="s">
        <v>6364</v>
      </c>
    </row>
    <row r="537" spans="1:4" ht="14.5" x14ac:dyDescent="0.35">
      <c r="A537" s="29">
        <v>925146375</v>
      </c>
      <c r="B537" s="28" t="s">
        <v>5763</v>
      </c>
      <c r="C537" s="32">
        <v>1</v>
      </c>
      <c r="D537" s="31" t="s">
        <v>6364</v>
      </c>
    </row>
    <row r="538" spans="1:4" ht="14.5" x14ac:dyDescent="0.35">
      <c r="A538" s="29">
        <v>921609160</v>
      </c>
      <c r="B538" s="28" t="s">
        <v>4474</v>
      </c>
      <c r="C538" s="30">
        <v>2</v>
      </c>
      <c r="D538" s="31" t="s">
        <v>6364</v>
      </c>
    </row>
    <row r="539" spans="1:4" ht="14.5" x14ac:dyDescent="0.35">
      <c r="A539" s="29">
        <v>802345553</v>
      </c>
      <c r="B539" s="28" t="s">
        <v>1351</v>
      </c>
      <c r="C539" s="30">
        <v>1</v>
      </c>
      <c r="D539" s="31" t="s">
        <v>6364</v>
      </c>
    </row>
    <row r="540" spans="1:4" ht="14.5" x14ac:dyDescent="0.35">
      <c r="A540" s="29">
        <v>952603165</v>
      </c>
      <c r="B540" s="28" t="s">
        <v>5765</v>
      </c>
      <c r="C540" s="30">
        <v>1</v>
      </c>
      <c r="D540" s="31" t="s">
        <v>6364</v>
      </c>
    </row>
    <row r="541" spans="1:4" ht="14.5" x14ac:dyDescent="0.35">
      <c r="A541" s="29">
        <v>925682825</v>
      </c>
      <c r="B541" s="28" t="s">
        <v>9344</v>
      </c>
      <c r="C541" s="32">
        <v>2</v>
      </c>
      <c r="D541" s="31" t="s">
        <v>6364</v>
      </c>
    </row>
    <row r="542" spans="1:4" ht="14.5" x14ac:dyDescent="0.35">
      <c r="A542" s="29">
        <v>804186807</v>
      </c>
      <c r="B542" s="28" t="s">
        <v>2795</v>
      </c>
      <c r="C542" s="32">
        <v>1</v>
      </c>
      <c r="D542" s="31" t="s">
        <v>6364</v>
      </c>
    </row>
    <row r="543" spans="1:4" ht="14.5" x14ac:dyDescent="0.35">
      <c r="A543" s="29">
        <v>923290944</v>
      </c>
      <c r="B543" s="28" t="s">
        <v>9372</v>
      </c>
      <c r="C543" s="30">
        <v>2</v>
      </c>
      <c r="D543" s="31" t="s">
        <v>6364</v>
      </c>
    </row>
    <row r="544" spans="1:4" ht="14.5" x14ac:dyDescent="0.35">
      <c r="A544" s="29">
        <v>951764893</v>
      </c>
      <c r="B544" s="28" t="s">
        <v>479</v>
      </c>
      <c r="C544" s="30">
        <v>1</v>
      </c>
      <c r="D544" s="31" t="s">
        <v>6364</v>
      </c>
    </row>
    <row r="545" spans="1:4" ht="14.5" x14ac:dyDescent="0.35">
      <c r="A545" s="29">
        <v>956107213</v>
      </c>
      <c r="B545" s="28" t="s">
        <v>481</v>
      </c>
      <c r="C545" s="30">
        <v>1</v>
      </c>
      <c r="D545" s="31" t="s">
        <v>6364</v>
      </c>
    </row>
    <row r="546" spans="1:4" ht="14.5" x14ac:dyDescent="0.35">
      <c r="A546" s="29">
        <v>926878497</v>
      </c>
      <c r="B546" s="28" t="s">
        <v>5767</v>
      </c>
      <c r="C546" s="30">
        <v>1</v>
      </c>
      <c r="D546" s="31" t="s">
        <v>6364</v>
      </c>
    </row>
    <row r="547" spans="1:4" ht="14.5" x14ac:dyDescent="0.35">
      <c r="A547" s="29">
        <v>927090225</v>
      </c>
      <c r="B547" s="28" t="s">
        <v>484</v>
      </c>
      <c r="C547" s="30">
        <v>1</v>
      </c>
      <c r="D547" s="31" t="s">
        <v>6364</v>
      </c>
    </row>
    <row r="548" spans="1:4" ht="14.5" x14ac:dyDescent="0.35">
      <c r="A548" s="29">
        <v>955927660</v>
      </c>
      <c r="B548" s="28" t="s">
        <v>485</v>
      </c>
      <c r="C548" s="30">
        <v>1</v>
      </c>
      <c r="D548" s="31" t="s">
        <v>6364</v>
      </c>
    </row>
    <row r="549" spans="1:4" ht="14.5" x14ac:dyDescent="0.35">
      <c r="A549" s="29">
        <v>803467323</v>
      </c>
      <c r="B549" s="28" t="s">
        <v>4477</v>
      </c>
      <c r="C549" s="30">
        <v>1</v>
      </c>
      <c r="D549" s="31" t="s">
        <v>6364</v>
      </c>
    </row>
    <row r="550" spans="1:4" ht="14.5" x14ac:dyDescent="0.35">
      <c r="A550" s="29">
        <v>802867788</v>
      </c>
      <c r="B550" s="28" t="s">
        <v>486</v>
      </c>
      <c r="C550" s="32">
        <v>1</v>
      </c>
      <c r="D550" s="31" t="s">
        <v>6364</v>
      </c>
    </row>
    <row r="551" spans="1:4" ht="14.5" x14ac:dyDescent="0.35">
      <c r="A551" s="29">
        <v>930163464</v>
      </c>
      <c r="B551" s="28" t="s">
        <v>9406</v>
      </c>
      <c r="C551" s="32">
        <v>3</v>
      </c>
      <c r="D551" s="31" t="s">
        <v>6364</v>
      </c>
    </row>
    <row r="552" spans="1:4" ht="14.5" x14ac:dyDescent="0.35">
      <c r="A552" s="29">
        <v>802005413</v>
      </c>
      <c r="B552" s="28" t="s">
        <v>5769</v>
      </c>
      <c r="C552" s="30">
        <v>1</v>
      </c>
      <c r="D552" s="31" t="s">
        <v>6364</v>
      </c>
    </row>
    <row r="553" spans="1:4" ht="14.5" x14ac:dyDescent="0.35">
      <c r="A553" s="29">
        <v>916106727</v>
      </c>
      <c r="B553" s="28" t="s">
        <v>488</v>
      </c>
      <c r="C553" s="30">
        <v>1</v>
      </c>
      <c r="D553" s="31" t="s">
        <v>6364</v>
      </c>
    </row>
    <row r="554" spans="1:4" ht="14.5" x14ac:dyDescent="0.35">
      <c r="A554" s="29">
        <v>926100694</v>
      </c>
      <c r="B554" s="28" t="s">
        <v>489</v>
      </c>
      <c r="C554" s="32">
        <v>2</v>
      </c>
      <c r="D554" s="31" t="s">
        <v>6364</v>
      </c>
    </row>
    <row r="555" spans="1:4" ht="14.5" x14ac:dyDescent="0.35">
      <c r="A555" s="29">
        <v>912535788</v>
      </c>
      <c r="B555" s="28" t="s">
        <v>490</v>
      </c>
      <c r="C555" s="32">
        <v>1</v>
      </c>
      <c r="D555" s="31" t="s">
        <v>6364</v>
      </c>
    </row>
    <row r="556" spans="1:4" ht="14.5" x14ac:dyDescent="0.35">
      <c r="A556" s="29">
        <v>920541661</v>
      </c>
      <c r="B556" s="28" t="s">
        <v>5771</v>
      </c>
      <c r="C556" s="32">
        <v>1</v>
      </c>
      <c r="D556" s="31" t="s">
        <v>6364</v>
      </c>
    </row>
    <row r="557" spans="1:4" ht="14.5" x14ac:dyDescent="0.35">
      <c r="A557" s="29">
        <v>929254969</v>
      </c>
      <c r="B557" s="28" t="s">
        <v>2776</v>
      </c>
      <c r="C557" s="30">
        <v>2</v>
      </c>
      <c r="D557" s="31" t="s">
        <v>6364</v>
      </c>
    </row>
    <row r="558" spans="1:4" ht="14.5" x14ac:dyDescent="0.35">
      <c r="A558" s="29">
        <v>929844744</v>
      </c>
      <c r="B558" s="28" t="s">
        <v>491</v>
      </c>
      <c r="C558" s="32">
        <v>4</v>
      </c>
      <c r="D558" s="31" t="s">
        <v>6364</v>
      </c>
    </row>
    <row r="559" spans="1:4" ht="14.5" x14ac:dyDescent="0.35">
      <c r="A559" s="29">
        <v>926487570</v>
      </c>
      <c r="B559" s="28" t="s">
        <v>493</v>
      </c>
      <c r="C559" s="30">
        <v>2</v>
      </c>
      <c r="D559" s="31" t="s">
        <v>6364</v>
      </c>
    </row>
    <row r="560" spans="1:4" ht="14.5" x14ac:dyDescent="0.35">
      <c r="A560" s="29">
        <v>954389987</v>
      </c>
      <c r="B560" s="28" t="s">
        <v>2642</v>
      </c>
      <c r="C560" s="30">
        <v>1</v>
      </c>
      <c r="D560" s="31" t="s">
        <v>6364</v>
      </c>
    </row>
    <row r="561" spans="1:4" ht="14.5" x14ac:dyDescent="0.35">
      <c r="A561" s="29">
        <v>940785900</v>
      </c>
      <c r="B561" s="28" t="s">
        <v>495</v>
      </c>
      <c r="C561" s="32">
        <v>2</v>
      </c>
      <c r="D561" s="31" t="s">
        <v>6364</v>
      </c>
    </row>
    <row r="562" spans="1:4" ht="14.5" x14ac:dyDescent="0.35">
      <c r="A562" s="29">
        <v>941077711</v>
      </c>
      <c r="B562" s="28" t="s">
        <v>496</v>
      </c>
      <c r="C562" s="32">
        <v>1</v>
      </c>
      <c r="D562" s="31" t="s">
        <v>6364</v>
      </c>
    </row>
    <row r="563" spans="1:4" ht="14.5" x14ac:dyDescent="0.35">
      <c r="A563" s="29">
        <v>927630855</v>
      </c>
      <c r="B563" s="28" t="s">
        <v>9463</v>
      </c>
      <c r="C563" s="32">
        <v>1</v>
      </c>
      <c r="D563" s="31" t="s">
        <v>6364</v>
      </c>
    </row>
    <row r="564" spans="1:4" ht="14.5" x14ac:dyDescent="0.35">
      <c r="A564" s="29">
        <v>804167088</v>
      </c>
      <c r="B564" s="28" t="s">
        <v>498</v>
      </c>
      <c r="C564" s="32">
        <v>1</v>
      </c>
      <c r="D564" s="31" t="s">
        <v>6364</v>
      </c>
    </row>
    <row r="565" spans="1:4" ht="14.5" x14ac:dyDescent="0.35">
      <c r="A565" s="29">
        <v>803286368</v>
      </c>
      <c r="B565" s="28" t="s">
        <v>9472</v>
      </c>
      <c r="C565" s="32">
        <v>1</v>
      </c>
      <c r="D565" s="31" t="s">
        <v>6364</v>
      </c>
    </row>
    <row r="566" spans="1:4" ht="14.5" x14ac:dyDescent="0.35">
      <c r="A566" s="29">
        <v>803342062</v>
      </c>
      <c r="B566" s="28" t="s">
        <v>2613</v>
      </c>
      <c r="C566" s="32">
        <v>1</v>
      </c>
      <c r="D566" s="31" t="s">
        <v>6364</v>
      </c>
    </row>
    <row r="567" spans="1:4" ht="14.5" x14ac:dyDescent="0.35">
      <c r="A567" s="29">
        <v>924253933</v>
      </c>
      <c r="B567" s="28" t="s">
        <v>5776</v>
      </c>
      <c r="C567" s="32">
        <v>3</v>
      </c>
      <c r="D567" s="31" t="s">
        <v>6364</v>
      </c>
    </row>
    <row r="568" spans="1:4" ht="14.5" x14ac:dyDescent="0.35">
      <c r="A568" s="29">
        <v>920756194</v>
      </c>
      <c r="B568" s="28" t="s">
        <v>501</v>
      </c>
      <c r="C568" s="32">
        <v>1</v>
      </c>
      <c r="D568" s="31" t="s">
        <v>6364</v>
      </c>
    </row>
    <row r="569" spans="1:4" ht="14.5" x14ac:dyDescent="0.35">
      <c r="A569" s="29">
        <v>930604665</v>
      </c>
      <c r="B569" s="28" t="s">
        <v>5778</v>
      </c>
      <c r="C569" s="32">
        <v>1</v>
      </c>
      <c r="D569" s="31" t="s">
        <v>6364</v>
      </c>
    </row>
    <row r="570" spans="1:4" ht="14.5" x14ac:dyDescent="0.35">
      <c r="A570" s="29">
        <v>943813717</v>
      </c>
      <c r="B570" s="28" t="s">
        <v>9516</v>
      </c>
      <c r="C570" s="30">
        <v>2</v>
      </c>
      <c r="D570" s="31" t="s">
        <v>6364</v>
      </c>
    </row>
    <row r="571" spans="1:4" ht="14.5" x14ac:dyDescent="0.35">
      <c r="A571" s="29">
        <v>958043861</v>
      </c>
      <c r="B571" s="28" t="s">
        <v>5782</v>
      </c>
      <c r="C571" s="32">
        <v>2</v>
      </c>
      <c r="D571" s="31" t="s">
        <v>6364</v>
      </c>
    </row>
    <row r="572" spans="1:4" ht="14.5" x14ac:dyDescent="0.35">
      <c r="A572" s="29">
        <v>924920531</v>
      </c>
      <c r="B572" s="28" t="s">
        <v>502</v>
      </c>
      <c r="C572" s="30">
        <v>2</v>
      </c>
      <c r="D572" s="31" t="s">
        <v>6364</v>
      </c>
    </row>
    <row r="573" spans="1:4" ht="14.5" x14ac:dyDescent="0.35">
      <c r="A573" s="29">
        <v>941966897</v>
      </c>
      <c r="B573" s="28" t="s">
        <v>5784</v>
      </c>
      <c r="C573" s="30">
        <v>1</v>
      </c>
      <c r="D573" s="31" t="s">
        <v>6364</v>
      </c>
    </row>
    <row r="574" spans="1:4" ht="14.5" x14ac:dyDescent="0.35">
      <c r="A574" s="29">
        <v>940639099</v>
      </c>
      <c r="B574" s="28" t="s">
        <v>9532</v>
      </c>
      <c r="C574" s="32">
        <v>2</v>
      </c>
      <c r="D574" s="31" t="s">
        <v>6364</v>
      </c>
    </row>
    <row r="575" spans="1:4" ht="14.5" x14ac:dyDescent="0.35">
      <c r="A575" s="29">
        <v>932280282</v>
      </c>
      <c r="B575" s="28" t="s">
        <v>5786</v>
      </c>
      <c r="C575" s="32">
        <v>1</v>
      </c>
      <c r="D575" s="31" t="s">
        <v>6364</v>
      </c>
    </row>
    <row r="576" spans="1:4" ht="14.5" x14ac:dyDescent="0.35">
      <c r="A576" s="29">
        <v>951692755</v>
      </c>
      <c r="B576" s="28" t="s">
        <v>5788</v>
      </c>
      <c r="C576" s="30">
        <v>1</v>
      </c>
      <c r="D576" s="31" t="s">
        <v>6364</v>
      </c>
    </row>
    <row r="577" spans="1:4" ht="14.5" x14ac:dyDescent="0.35">
      <c r="A577" s="29">
        <v>926389974</v>
      </c>
      <c r="B577" s="28" t="s">
        <v>503</v>
      </c>
      <c r="C577" s="32">
        <v>2</v>
      </c>
      <c r="D577" s="31" t="s">
        <v>6364</v>
      </c>
    </row>
    <row r="578" spans="1:4" ht="14.5" x14ac:dyDescent="0.35">
      <c r="A578" s="29">
        <v>944115450</v>
      </c>
      <c r="B578" s="28" t="s">
        <v>505</v>
      </c>
      <c r="C578" s="32">
        <v>1</v>
      </c>
      <c r="D578" s="31" t="s">
        <v>6364</v>
      </c>
    </row>
    <row r="579" spans="1:4" ht="14.5" x14ac:dyDescent="0.35">
      <c r="A579" s="29">
        <v>804370914</v>
      </c>
      <c r="B579" s="28" t="s">
        <v>5790</v>
      </c>
      <c r="C579" s="32">
        <v>1</v>
      </c>
      <c r="D579" s="31" t="s">
        <v>6364</v>
      </c>
    </row>
    <row r="580" spans="1:4" ht="14.5" x14ac:dyDescent="0.35">
      <c r="A580" s="29">
        <v>950457937</v>
      </c>
      <c r="B580" s="28" t="s">
        <v>5792</v>
      </c>
      <c r="C580" s="32">
        <v>1</v>
      </c>
      <c r="D580" s="31" t="s">
        <v>6364</v>
      </c>
    </row>
    <row r="581" spans="1:4" ht="14.5" x14ac:dyDescent="0.35">
      <c r="A581" s="29">
        <v>919977280</v>
      </c>
      <c r="B581" s="28" t="s">
        <v>9559</v>
      </c>
      <c r="C581" s="30">
        <v>1</v>
      </c>
      <c r="D581" s="31" t="s">
        <v>6364</v>
      </c>
    </row>
    <row r="582" spans="1:4" ht="14.5" x14ac:dyDescent="0.35">
      <c r="A582" s="29">
        <v>2450249327</v>
      </c>
      <c r="B582" s="28" t="s">
        <v>9568</v>
      </c>
      <c r="C582" s="30">
        <v>1</v>
      </c>
      <c r="D582" s="31" t="s">
        <v>6364</v>
      </c>
    </row>
    <row r="583" spans="1:4" ht="14.5" x14ac:dyDescent="0.35">
      <c r="A583" s="29">
        <v>925830275</v>
      </c>
      <c r="B583" s="28" t="s">
        <v>506</v>
      </c>
      <c r="C583" s="30">
        <v>3</v>
      </c>
      <c r="D583" s="31" t="s">
        <v>6364</v>
      </c>
    </row>
    <row r="584" spans="1:4" ht="14.5" x14ac:dyDescent="0.35">
      <c r="A584" s="29">
        <v>1720795069</v>
      </c>
      <c r="B584" s="28" t="s">
        <v>5798</v>
      </c>
      <c r="C584" s="32">
        <v>2</v>
      </c>
      <c r="D584" s="31" t="s">
        <v>6364</v>
      </c>
    </row>
    <row r="585" spans="1:4" ht="14.5" x14ac:dyDescent="0.35">
      <c r="A585" s="29">
        <v>958144099</v>
      </c>
      <c r="B585" s="28" t="s">
        <v>9579</v>
      </c>
      <c r="C585" s="32">
        <v>1</v>
      </c>
      <c r="D585" s="31" t="s">
        <v>6364</v>
      </c>
    </row>
    <row r="586" spans="1:4" ht="14.5" x14ac:dyDescent="0.35">
      <c r="A586" s="29">
        <v>606359982</v>
      </c>
      <c r="B586" s="28" t="s">
        <v>5800</v>
      </c>
      <c r="C586" s="30">
        <v>2</v>
      </c>
      <c r="D586" s="31" t="s">
        <v>6364</v>
      </c>
    </row>
    <row r="587" spans="1:4" ht="14.5" x14ac:dyDescent="0.35">
      <c r="A587" s="29">
        <v>1805812193</v>
      </c>
      <c r="B587" s="28" t="s">
        <v>14402</v>
      </c>
      <c r="C587" s="32">
        <v>1</v>
      </c>
      <c r="D587" s="31" t="s">
        <v>14404</v>
      </c>
    </row>
    <row r="588" spans="1:4" ht="14.5" x14ac:dyDescent="0.35">
      <c r="A588" s="29">
        <v>931023691</v>
      </c>
      <c r="B588" s="28" t="s">
        <v>508</v>
      </c>
      <c r="C588" s="30">
        <v>1</v>
      </c>
      <c r="D588" s="31" t="s">
        <v>6364</v>
      </c>
    </row>
    <row r="589" spans="1:4" ht="14.5" x14ac:dyDescent="0.35">
      <c r="A589" s="29">
        <v>955451935</v>
      </c>
      <c r="B589" s="28" t="s">
        <v>5803</v>
      </c>
      <c r="C589" s="30">
        <v>1</v>
      </c>
      <c r="D589" s="31" t="s">
        <v>6364</v>
      </c>
    </row>
    <row r="590" spans="1:4" ht="14.5" x14ac:dyDescent="0.35">
      <c r="A590" s="29">
        <v>922067111</v>
      </c>
      <c r="B590" s="28" t="s">
        <v>510</v>
      </c>
      <c r="C590" s="32">
        <v>1</v>
      </c>
      <c r="D590" s="31" t="s">
        <v>6364</v>
      </c>
    </row>
    <row r="591" spans="1:4" ht="14.5" x14ac:dyDescent="0.35">
      <c r="A591" s="29">
        <v>921437323</v>
      </c>
      <c r="B591" s="28" t="s">
        <v>511</v>
      </c>
      <c r="C591" s="32">
        <v>3</v>
      </c>
      <c r="D591" s="31" t="s">
        <v>6364</v>
      </c>
    </row>
    <row r="592" spans="1:4" ht="14.5" x14ac:dyDescent="0.35">
      <c r="A592" s="29">
        <v>920937943</v>
      </c>
      <c r="B592" s="28" t="s">
        <v>2777</v>
      </c>
      <c r="C592" s="30">
        <v>2</v>
      </c>
      <c r="D592" s="31" t="s">
        <v>6364</v>
      </c>
    </row>
    <row r="593" spans="1:4" ht="14.5" x14ac:dyDescent="0.35">
      <c r="A593" s="29">
        <v>958487795</v>
      </c>
      <c r="B593" s="28" t="s">
        <v>512</v>
      </c>
      <c r="C593" s="30">
        <v>1</v>
      </c>
      <c r="D593" s="31" t="s">
        <v>6364</v>
      </c>
    </row>
    <row r="594" spans="1:4" ht="14.5" x14ac:dyDescent="0.35">
      <c r="A594" s="29">
        <v>1206303123</v>
      </c>
      <c r="B594" s="28" t="s">
        <v>1524</v>
      </c>
      <c r="C594" s="32">
        <v>2</v>
      </c>
      <c r="D594" s="31" t="s">
        <v>6364</v>
      </c>
    </row>
    <row r="595" spans="1:4" ht="14.5" x14ac:dyDescent="0.35">
      <c r="A595" s="29">
        <v>956535678</v>
      </c>
      <c r="B595" s="28" t="s">
        <v>514</v>
      </c>
      <c r="C595" s="30">
        <v>2</v>
      </c>
      <c r="D595" s="31" t="s">
        <v>6364</v>
      </c>
    </row>
    <row r="596" spans="1:4" ht="14.5" x14ac:dyDescent="0.35">
      <c r="A596" s="29">
        <v>930438593</v>
      </c>
      <c r="B596" s="28" t="s">
        <v>5806</v>
      </c>
      <c r="C596" s="30">
        <v>1</v>
      </c>
      <c r="D596" s="31" t="s">
        <v>6364</v>
      </c>
    </row>
    <row r="597" spans="1:4" ht="14.5" x14ac:dyDescent="0.35">
      <c r="A597" s="29">
        <v>951700590</v>
      </c>
      <c r="B597" s="28" t="s">
        <v>5808</v>
      </c>
      <c r="C597" s="30">
        <v>1</v>
      </c>
      <c r="D597" s="31" t="s">
        <v>6364</v>
      </c>
    </row>
    <row r="598" spans="1:4" ht="14.5" x14ac:dyDescent="0.35">
      <c r="A598" s="29">
        <v>925238420</v>
      </c>
      <c r="B598" s="28" t="s">
        <v>5810</v>
      </c>
      <c r="C598" s="30">
        <v>1</v>
      </c>
      <c r="D598" s="31" t="s">
        <v>6364</v>
      </c>
    </row>
    <row r="599" spans="1:4" ht="14.5" x14ac:dyDescent="0.35">
      <c r="A599" s="29">
        <v>950467118</v>
      </c>
      <c r="B599" s="28" t="s">
        <v>516</v>
      </c>
      <c r="C599" s="30">
        <v>1</v>
      </c>
      <c r="D599" s="31" t="s">
        <v>6364</v>
      </c>
    </row>
    <row r="600" spans="1:4" ht="14.5" x14ac:dyDescent="0.35">
      <c r="A600" s="29">
        <v>802926709</v>
      </c>
      <c r="B600" s="28" t="s">
        <v>518</v>
      </c>
      <c r="C600" s="32">
        <v>2</v>
      </c>
      <c r="D600" s="31" t="s">
        <v>6364</v>
      </c>
    </row>
    <row r="601" spans="1:4" ht="14.5" x14ac:dyDescent="0.35">
      <c r="A601" s="29">
        <v>922233770</v>
      </c>
      <c r="B601" s="28" t="s">
        <v>9668</v>
      </c>
      <c r="C601" s="32">
        <v>1</v>
      </c>
      <c r="D601" s="31" t="s">
        <v>6364</v>
      </c>
    </row>
    <row r="602" spans="1:4" ht="14.5" x14ac:dyDescent="0.35">
      <c r="A602" s="29">
        <v>959517582</v>
      </c>
      <c r="B602" s="28" t="s">
        <v>5816</v>
      </c>
      <c r="C602" s="30">
        <v>2</v>
      </c>
      <c r="D602" s="31" t="s">
        <v>6364</v>
      </c>
    </row>
    <row r="603" spans="1:4" ht="14.5" x14ac:dyDescent="0.35">
      <c r="A603" s="29">
        <v>914505276</v>
      </c>
      <c r="B603" s="28" t="s">
        <v>522</v>
      </c>
      <c r="C603" s="30">
        <v>1</v>
      </c>
      <c r="D603" s="31" t="s">
        <v>6364</v>
      </c>
    </row>
    <row r="604" spans="1:4" ht="14.5" x14ac:dyDescent="0.35">
      <c r="A604" s="29">
        <v>924072283</v>
      </c>
      <c r="B604" s="28" t="s">
        <v>1434</v>
      </c>
      <c r="C604" s="30">
        <v>1</v>
      </c>
      <c r="D604" s="31" t="s">
        <v>6364</v>
      </c>
    </row>
    <row r="605" spans="1:4" ht="14.5" x14ac:dyDescent="0.35">
      <c r="A605" s="29">
        <v>965120918</v>
      </c>
      <c r="B605" s="28" t="s">
        <v>4245</v>
      </c>
      <c r="C605" s="30">
        <v>1</v>
      </c>
      <c r="D605" s="31" t="s">
        <v>6364</v>
      </c>
    </row>
    <row r="606" spans="1:4" ht="14.5" x14ac:dyDescent="0.35">
      <c r="A606" s="29">
        <v>930356829</v>
      </c>
      <c r="B606" s="28" t="s">
        <v>5820</v>
      </c>
      <c r="C606" s="30">
        <v>3</v>
      </c>
      <c r="D606" s="31" t="s">
        <v>6364</v>
      </c>
    </row>
    <row r="607" spans="1:4" ht="14.5" x14ac:dyDescent="0.35">
      <c r="A607" s="29">
        <v>954395760</v>
      </c>
      <c r="B607" s="28" t="s">
        <v>523</v>
      </c>
      <c r="C607" s="30">
        <v>1</v>
      </c>
      <c r="D607" s="31" t="s">
        <v>6364</v>
      </c>
    </row>
    <row r="608" spans="1:4" ht="14.5" x14ac:dyDescent="0.35">
      <c r="A608" s="29">
        <v>951933035</v>
      </c>
      <c r="B608" s="28" t="s">
        <v>9697</v>
      </c>
      <c r="C608" s="32">
        <v>2</v>
      </c>
      <c r="D608" s="31" t="s">
        <v>6364</v>
      </c>
    </row>
    <row r="609" spans="1:4" ht="14.5" x14ac:dyDescent="0.35">
      <c r="A609" s="29">
        <v>940991847</v>
      </c>
      <c r="B609" s="28" t="s">
        <v>524</v>
      </c>
      <c r="C609" s="30">
        <v>2</v>
      </c>
      <c r="D609" s="31" t="s">
        <v>6364</v>
      </c>
    </row>
    <row r="610" spans="1:4" ht="14.5" x14ac:dyDescent="0.35">
      <c r="A610" s="29">
        <v>924541519</v>
      </c>
      <c r="B610" s="28" t="s">
        <v>4774</v>
      </c>
      <c r="C610" s="32">
        <v>1</v>
      </c>
      <c r="D610" s="31" t="s">
        <v>4784</v>
      </c>
    </row>
    <row r="611" spans="1:4" ht="14.5" x14ac:dyDescent="0.35">
      <c r="A611" s="29">
        <v>915894786</v>
      </c>
      <c r="B611" s="28" t="s">
        <v>2796</v>
      </c>
      <c r="C611" s="32">
        <v>2</v>
      </c>
      <c r="D611" s="31" t="s">
        <v>6364</v>
      </c>
    </row>
    <row r="612" spans="1:4" ht="14.5" x14ac:dyDescent="0.35">
      <c r="A612" s="29">
        <v>927487884</v>
      </c>
      <c r="B612" s="28" t="s">
        <v>526</v>
      </c>
      <c r="C612" s="32">
        <v>3</v>
      </c>
      <c r="D612" s="31" t="s">
        <v>6364</v>
      </c>
    </row>
    <row r="613" spans="1:4" ht="14.5" x14ac:dyDescent="0.35">
      <c r="A613" s="29">
        <v>931019665</v>
      </c>
      <c r="B613" s="28" t="s">
        <v>527</v>
      </c>
      <c r="C613" s="32">
        <v>1</v>
      </c>
      <c r="D613" s="31" t="s">
        <v>6364</v>
      </c>
    </row>
    <row r="614" spans="1:4" ht="14.5" x14ac:dyDescent="0.35">
      <c r="A614" s="29">
        <v>925807257</v>
      </c>
      <c r="B614" s="28" t="s">
        <v>528</v>
      </c>
      <c r="C614" s="32">
        <v>1</v>
      </c>
      <c r="D614" s="31" t="s">
        <v>6364</v>
      </c>
    </row>
    <row r="615" spans="1:4" ht="14.5" x14ac:dyDescent="0.35">
      <c r="A615" s="29">
        <v>1759233925</v>
      </c>
      <c r="B615" s="28" t="s">
        <v>4394</v>
      </c>
      <c r="C615" s="32">
        <v>1</v>
      </c>
      <c r="D615" s="31" t="s">
        <v>6364</v>
      </c>
    </row>
    <row r="616" spans="1:4" ht="14.5" x14ac:dyDescent="0.35">
      <c r="A616" s="29">
        <v>929112381</v>
      </c>
      <c r="B616" s="28" t="s">
        <v>529</v>
      </c>
      <c r="C616" s="32">
        <v>3</v>
      </c>
      <c r="D616" s="31" t="s">
        <v>6364</v>
      </c>
    </row>
    <row r="617" spans="1:4" ht="14.5" x14ac:dyDescent="0.35">
      <c r="A617" s="29">
        <v>920715844</v>
      </c>
      <c r="B617" s="28" t="s">
        <v>531</v>
      </c>
      <c r="C617" s="32">
        <v>1</v>
      </c>
      <c r="D617" s="31" t="s">
        <v>6364</v>
      </c>
    </row>
    <row r="618" spans="1:4" ht="14.5" x14ac:dyDescent="0.35">
      <c r="A618" s="29">
        <v>919768226</v>
      </c>
      <c r="B618" s="28" t="s">
        <v>533</v>
      </c>
      <c r="C618" s="32">
        <v>1</v>
      </c>
      <c r="D618" s="31" t="s">
        <v>6364</v>
      </c>
    </row>
    <row r="619" spans="1:4" ht="14.5" x14ac:dyDescent="0.35">
      <c r="A619" s="29">
        <v>952597474</v>
      </c>
      <c r="B619" s="28" t="s">
        <v>5824</v>
      </c>
      <c r="C619" s="32">
        <v>1</v>
      </c>
      <c r="D619" s="31" t="s">
        <v>6364</v>
      </c>
    </row>
    <row r="620" spans="1:4" ht="14.5" x14ac:dyDescent="0.35">
      <c r="A620" s="29">
        <v>920711637</v>
      </c>
      <c r="B620" s="28" t="s">
        <v>534</v>
      </c>
      <c r="C620" s="32">
        <v>1</v>
      </c>
      <c r="D620" s="31" t="s">
        <v>6364</v>
      </c>
    </row>
    <row r="621" spans="1:4" ht="14.5" x14ac:dyDescent="0.35">
      <c r="A621" s="29">
        <v>931474233</v>
      </c>
      <c r="B621" s="28" t="s">
        <v>5826</v>
      </c>
      <c r="C621" s="30">
        <v>2</v>
      </c>
      <c r="D621" s="31" t="s">
        <v>6364</v>
      </c>
    </row>
    <row r="622" spans="1:4" ht="14.5" x14ac:dyDescent="0.35">
      <c r="A622" s="29">
        <v>930078985</v>
      </c>
      <c r="B622" s="28" t="s">
        <v>9758</v>
      </c>
      <c r="C622" s="32">
        <v>2</v>
      </c>
      <c r="D622" s="31" t="s">
        <v>6364</v>
      </c>
    </row>
    <row r="623" spans="1:4" ht="14.5" x14ac:dyDescent="0.35">
      <c r="A623" s="29">
        <v>925169682</v>
      </c>
      <c r="B623" s="28" t="s">
        <v>539</v>
      </c>
      <c r="C623" s="32">
        <v>1</v>
      </c>
      <c r="D623" s="31" t="s">
        <v>6364</v>
      </c>
    </row>
    <row r="624" spans="1:4" ht="14.5" x14ac:dyDescent="0.35">
      <c r="A624" s="29">
        <v>923436471</v>
      </c>
      <c r="B624" s="28" t="s">
        <v>540</v>
      </c>
      <c r="C624" s="30">
        <v>2</v>
      </c>
      <c r="D624" s="31" t="s">
        <v>6364</v>
      </c>
    </row>
    <row r="625" spans="1:4" ht="14.5" x14ac:dyDescent="0.35">
      <c r="A625" s="29">
        <v>1208577385</v>
      </c>
      <c r="B625" s="28" t="s">
        <v>9788</v>
      </c>
      <c r="C625" s="30">
        <v>1</v>
      </c>
      <c r="D625" s="31" t="s">
        <v>6364</v>
      </c>
    </row>
    <row r="626" spans="1:4" ht="14.5" x14ac:dyDescent="0.35">
      <c r="A626" s="29">
        <v>923798383</v>
      </c>
      <c r="B626" s="28" t="s">
        <v>5828</v>
      </c>
      <c r="C626" s="30">
        <v>3</v>
      </c>
      <c r="D626" s="31" t="s">
        <v>6364</v>
      </c>
    </row>
    <row r="627" spans="1:4" ht="14.5" x14ac:dyDescent="0.35">
      <c r="A627" s="29">
        <v>950276337</v>
      </c>
      <c r="B627" s="28" t="s">
        <v>542</v>
      </c>
      <c r="C627" s="30">
        <v>1</v>
      </c>
      <c r="D627" s="31" t="s">
        <v>6364</v>
      </c>
    </row>
    <row r="628" spans="1:4" ht="14.5" x14ac:dyDescent="0.35">
      <c r="A628" s="29">
        <v>926502345</v>
      </c>
      <c r="B628" s="28" t="s">
        <v>543</v>
      </c>
      <c r="C628" s="32">
        <v>2</v>
      </c>
      <c r="D628" s="31" t="s">
        <v>6364</v>
      </c>
    </row>
    <row r="629" spans="1:4" ht="14.5" x14ac:dyDescent="0.35">
      <c r="A629" s="29">
        <v>925765851</v>
      </c>
      <c r="B629" s="28" t="s">
        <v>1525</v>
      </c>
      <c r="C629" s="32">
        <v>1</v>
      </c>
      <c r="D629" s="31" t="s">
        <v>6364</v>
      </c>
    </row>
    <row r="630" spans="1:4" ht="14.5" x14ac:dyDescent="0.35">
      <c r="A630" s="29">
        <v>926165200</v>
      </c>
      <c r="B630" s="28" t="s">
        <v>1564</v>
      </c>
      <c r="C630" s="32">
        <v>1</v>
      </c>
      <c r="D630" s="31" t="s">
        <v>6364</v>
      </c>
    </row>
    <row r="631" spans="1:4" ht="14.5" x14ac:dyDescent="0.35">
      <c r="A631" s="29">
        <v>956105043</v>
      </c>
      <c r="B631" s="28" t="s">
        <v>4799</v>
      </c>
      <c r="C631" s="32">
        <v>1</v>
      </c>
      <c r="D631" s="31" t="s">
        <v>6364</v>
      </c>
    </row>
    <row r="632" spans="1:4" ht="14.5" x14ac:dyDescent="0.35">
      <c r="A632" s="29">
        <v>950928119</v>
      </c>
      <c r="B632" s="28" t="s">
        <v>4300</v>
      </c>
      <c r="C632" s="32">
        <v>1</v>
      </c>
      <c r="D632" s="31" t="s">
        <v>6364</v>
      </c>
    </row>
    <row r="633" spans="1:4" ht="14.5" x14ac:dyDescent="0.35">
      <c r="A633" s="29">
        <v>1316564598</v>
      </c>
      <c r="B633" s="28" t="s">
        <v>545</v>
      </c>
      <c r="C633" s="32">
        <v>1</v>
      </c>
      <c r="D633" s="31" t="s">
        <v>6364</v>
      </c>
    </row>
    <row r="634" spans="1:4" ht="14.5" x14ac:dyDescent="0.35">
      <c r="A634" s="29">
        <v>953693165</v>
      </c>
      <c r="B634" s="28" t="s">
        <v>9812</v>
      </c>
      <c r="C634" s="32">
        <v>1</v>
      </c>
      <c r="D634" s="31" t="s">
        <v>6364</v>
      </c>
    </row>
    <row r="635" spans="1:4" ht="14.5" x14ac:dyDescent="0.35">
      <c r="A635" s="29">
        <v>930168422</v>
      </c>
      <c r="B635" s="28" t="s">
        <v>5833</v>
      </c>
      <c r="C635" s="30">
        <v>2</v>
      </c>
      <c r="D635" s="31" t="s">
        <v>6364</v>
      </c>
    </row>
    <row r="636" spans="1:4" ht="14.5" x14ac:dyDescent="0.35">
      <c r="A636" s="29">
        <v>951146059</v>
      </c>
      <c r="B636" s="28" t="s">
        <v>4486</v>
      </c>
      <c r="C636" s="30">
        <v>1</v>
      </c>
      <c r="D636" s="31" t="s">
        <v>6364</v>
      </c>
    </row>
    <row r="637" spans="1:4" ht="14.5" x14ac:dyDescent="0.35">
      <c r="A637" s="29">
        <v>850209164</v>
      </c>
      <c r="B637" s="28" t="s">
        <v>548</v>
      </c>
      <c r="C637" s="30">
        <v>1</v>
      </c>
      <c r="D637" s="31" t="s">
        <v>6364</v>
      </c>
    </row>
    <row r="638" spans="1:4" ht="14.5" x14ac:dyDescent="0.35">
      <c r="A638" s="29">
        <v>802102418</v>
      </c>
      <c r="B638" s="28" t="s">
        <v>9833</v>
      </c>
      <c r="C638" s="30">
        <v>1</v>
      </c>
      <c r="D638" s="31" t="s">
        <v>6364</v>
      </c>
    </row>
    <row r="639" spans="1:4" ht="14.5" x14ac:dyDescent="0.35">
      <c r="A639" s="29">
        <v>925330656</v>
      </c>
      <c r="B639" s="28" t="s">
        <v>9843</v>
      </c>
      <c r="C639" s="32">
        <v>1</v>
      </c>
      <c r="D639" s="31" t="s">
        <v>6364</v>
      </c>
    </row>
    <row r="640" spans="1:4" ht="14.5" x14ac:dyDescent="0.35">
      <c r="A640" s="29">
        <v>956042501</v>
      </c>
      <c r="B640" s="28" t="s">
        <v>552</v>
      </c>
      <c r="C640" s="32">
        <v>1</v>
      </c>
      <c r="D640" s="31" t="s">
        <v>6364</v>
      </c>
    </row>
    <row r="641" spans="1:4" ht="14.5" x14ac:dyDescent="0.35">
      <c r="A641" s="29">
        <v>925436354</v>
      </c>
      <c r="B641" s="28" t="s">
        <v>555</v>
      </c>
      <c r="C641" s="32">
        <v>1</v>
      </c>
      <c r="D641" s="31" t="s">
        <v>6364</v>
      </c>
    </row>
    <row r="642" spans="1:4" ht="14.5" x14ac:dyDescent="0.35">
      <c r="A642" s="29">
        <v>953690682</v>
      </c>
      <c r="B642" s="28" t="s">
        <v>9855</v>
      </c>
      <c r="C642" s="32">
        <v>1</v>
      </c>
      <c r="D642" s="31" t="s">
        <v>6364</v>
      </c>
    </row>
    <row r="643" spans="1:4" ht="14.5" x14ac:dyDescent="0.35">
      <c r="A643" s="29">
        <v>2150205553</v>
      </c>
      <c r="B643" s="28" t="s">
        <v>556</v>
      </c>
      <c r="C643" s="32">
        <v>1</v>
      </c>
      <c r="D643" s="31" t="s">
        <v>6364</v>
      </c>
    </row>
    <row r="644" spans="1:4" ht="14.5" x14ac:dyDescent="0.35">
      <c r="A644" s="29">
        <v>917848459</v>
      </c>
      <c r="B644" s="28" t="s">
        <v>558</v>
      </c>
      <c r="C644" s="32">
        <v>2</v>
      </c>
      <c r="D644" s="31" t="s">
        <v>6364</v>
      </c>
    </row>
    <row r="645" spans="1:4" ht="14.5" x14ac:dyDescent="0.35">
      <c r="A645" s="29">
        <v>957939762</v>
      </c>
      <c r="B645" s="28" t="s">
        <v>9867</v>
      </c>
      <c r="C645" s="32">
        <v>1</v>
      </c>
      <c r="D645" s="31" t="s">
        <v>6364</v>
      </c>
    </row>
    <row r="646" spans="1:4" ht="14.5" x14ac:dyDescent="0.35">
      <c r="A646" s="29">
        <v>930688593</v>
      </c>
      <c r="B646" s="28" t="s">
        <v>559</v>
      </c>
      <c r="C646" s="30">
        <v>2</v>
      </c>
      <c r="D646" s="31" t="s">
        <v>6364</v>
      </c>
    </row>
    <row r="647" spans="1:4" ht="14.5" x14ac:dyDescent="0.35">
      <c r="A647" s="29">
        <v>926425281</v>
      </c>
      <c r="B647" s="28" t="s">
        <v>2678</v>
      </c>
      <c r="C647" s="32">
        <v>2</v>
      </c>
      <c r="D647" s="31" t="s">
        <v>6364</v>
      </c>
    </row>
    <row r="648" spans="1:4" ht="14.5" x14ac:dyDescent="0.35">
      <c r="A648" s="29">
        <v>958824138</v>
      </c>
      <c r="B648" s="28" t="s">
        <v>1373</v>
      </c>
      <c r="C648" s="32">
        <v>1</v>
      </c>
      <c r="D648" s="31" t="s">
        <v>6364</v>
      </c>
    </row>
    <row r="649" spans="1:4" ht="14.5" x14ac:dyDescent="0.35">
      <c r="A649" s="29">
        <v>1202907315</v>
      </c>
      <c r="B649" s="28" t="s">
        <v>561</v>
      </c>
      <c r="C649" s="32">
        <v>1</v>
      </c>
      <c r="D649" s="31" t="s">
        <v>6364</v>
      </c>
    </row>
    <row r="650" spans="1:4" ht="14.5" x14ac:dyDescent="0.35">
      <c r="A650" s="29">
        <v>940568249</v>
      </c>
      <c r="B650" s="28" t="s">
        <v>5841</v>
      </c>
      <c r="C650" s="30">
        <v>2</v>
      </c>
      <c r="D650" s="31" t="s">
        <v>6364</v>
      </c>
    </row>
    <row r="651" spans="1:4" ht="14.5" x14ac:dyDescent="0.35">
      <c r="A651" s="29">
        <v>925875254</v>
      </c>
      <c r="B651" s="28" t="s">
        <v>9962</v>
      </c>
      <c r="C651" s="30">
        <v>1</v>
      </c>
      <c r="D651" s="31" t="s">
        <v>6364</v>
      </c>
    </row>
    <row r="652" spans="1:4" ht="14.5" x14ac:dyDescent="0.35">
      <c r="A652" s="29">
        <v>803802883</v>
      </c>
      <c r="B652" s="28" t="s">
        <v>564</v>
      </c>
      <c r="C652" s="30">
        <v>1</v>
      </c>
      <c r="D652" s="31" t="s">
        <v>6364</v>
      </c>
    </row>
    <row r="653" spans="1:4" ht="14.5" x14ac:dyDescent="0.35">
      <c r="A653" s="29">
        <v>955926969</v>
      </c>
      <c r="B653" s="28" t="s">
        <v>565</v>
      </c>
      <c r="C653" s="30">
        <v>1</v>
      </c>
      <c r="D653" s="31" t="s">
        <v>6364</v>
      </c>
    </row>
    <row r="654" spans="1:4" ht="14.5" x14ac:dyDescent="0.35">
      <c r="A654" s="29">
        <v>953196920</v>
      </c>
      <c r="B654" s="28" t="s">
        <v>566</v>
      </c>
      <c r="C654" s="32">
        <v>4</v>
      </c>
      <c r="D654" s="31" t="s">
        <v>6364</v>
      </c>
    </row>
    <row r="655" spans="1:4" ht="14.5" x14ac:dyDescent="0.35">
      <c r="A655" s="29">
        <v>930683875</v>
      </c>
      <c r="B655" s="28" t="s">
        <v>1353</v>
      </c>
      <c r="C655" s="30">
        <v>2</v>
      </c>
      <c r="D655" s="31" t="s">
        <v>6364</v>
      </c>
    </row>
    <row r="656" spans="1:4" ht="14.5" x14ac:dyDescent="0.35">
      <c r="A656" s="29">
        <v>803915727</v>
      </c>
      <c r="B656" s="28" t="s">
        <v>9981</v>
      </c>
      <c r="C656" s="30">
        <v>1</v>
      </c>
      <c r="D656" s="31" t="s">
        <v>6364</v>
      </c>
    </row>
    <row r="657" spans="1:4" ht="14.5" x14ac:dyDescent="0.35">
      <c r="A657" s="29">
        <v>951383199</v>
      </c>
      <c r="B657" s="28" t="s">
        <v>5845</v>
      </c>
      <c r="C657" s="32">
        <v>2</v>
      </c>
      <c r="D657" s="31" t="s">
        <v>14408</v>
      </c>
    </row>
    <row r="658" spans="1:4" ht="14.5" x14ac:dyDescent="0.35">
      <c r="A658" s="29">
        <v>926099904</v>
      </c>
      <c r="B658" s="28" t="s">
        <v>5847</v>
      </c>
      <c r="C658" s="32">
        <v>4</v>
      </c>
      <c r="D658" s="31" t="s">
        <v>6364</v>
      </c>
    </row>
    <row r="659" spans="1:4" ht="14.5" x14ac:dyDescent="0.35">
      <c r="A659" s="29">
        <v>803582022</v>
      </c>
      <c r="B659" s="28" t="s">
        <v>576</v>
      </c>
      <c r="C659" s="32">
        <v>1</v>
      </c>
      <c r="D659" s="31" t="s">
        <v>6364</v>
      </c>
    </row>
    <row r="660" spans="1:4" ht="14.5" x14ac:dyDescent="0.35">
      <c r="A660" s="29">
        <v>928523224</v>
      </c>
      <c r="B660" s="28" t="s">
        <v>2643</v>
      </c>
      <c r="C660" s="30">
        <v>4</v>
      </c>
      <c r="D660" s="31" t="s">
        <v>6364</v>
      </c>
    </row>
    <row r="661" spans="1:4" ht="14.5" x14ac:dyDescent="0.35">
      <c r="A661" s="29">
        <v>922666458</v>
      </c>
      <c r="B661" s="28" t="s">
        <v>14367</v>
      </c>
      <c r="C661" s="32">
        <v>1</v>
      </c>
      <c r="D661" s="31" t="s">
        <v>14404</v>
      </c>
    </row>
    <row r="662" spans="1:4" ht="14.5" x14ac:dyDescent="0.35">
      <c r="A662" s="29">
        <v>922597885</v>
      </c>
      <c r="B662" s="28" t="s">
        <v>1402</v>
      </c>
      <c r="C662" s="30">
        <v>1</v>
      </c>
      <c r="D662" s="31" t="s">
        <v>6364</v>
      </c>
    </row>
    <row r="663" spans="1:4" ht="14.5" x14ac:dyDescent="0.35">
      <c r="A663" s="29">
        <v>927746594</v>
      </c>
      <c r="B663" s="28" t="s">
        <v>4488</v>
      </c>
      <c r="C663" s="32">
        <v>2</v>
      </c>
      <c r="D663" s="31" t="s">
        <v>6364</v>
      </c>
    </row>
    <row r="664" spans="1:4" ht="14.5" x14ac:dyDescent="0.35">
      <c r="A664" s="29">
        <v>925692600</v>
      </c>
      <c r="B664" s="28" t="s">
        <v>579</v>
      </c>
      <c r="C664" s="32">
        <v>3</v>
      </c>
      <c r="D664" s="31" t="s">
        <v>6364</v>
      </c>
    </row>
    <row r="665" spans="1:4" ht="14.5" x14ac:dyDescent="0.35">
      <c r="A665" s="29">
        <v>924514920</v>
      </c>
      <c r="B665" s="28" t="s">
        <v>580</v>
      </c>
      <c r="C665" s="32">
        <v>1</v>
      </c>
      <c r="D665" s="31" t="s">
        <v>6364</v>
      </c>
    </row>
    <row r="666" spans="1:4" ht="14.5" x14ac:dyDescent="0.35">
      <c r="A666" s="29">
        <v>925770687</v>
      </c>
      <c r="B666" s="28" t="s">
        <v>1526</v>
      </c>
      <c r="C666" s="32">
        <v>1</v>
      </c>
      <c r="D666" s="31" t="s">
        <v>6364</v>
      </c>
    </row>
    <row r="667" spans="1:4" ht="14.5" x14ac:dyDescent="0.35">
      <c r="A667" s="29">
        <v>930936182</v>
      </c>
      <c r="B667" s="28" t="s">
        <v>10028</v>
      </c>
      <c r="C667" s="32">
        <v>3</v>
      </c>
      <c r="D667" s="31" t="s">
        <v>6364</v>
      </c>
    </row>
    <row r="668" spans="1:4" ht="14.5" x14ac:dyDescent="0.35">
      <c r="A668" s="29">
        <v>929450476</v>
      </c>
      <c r="B668" s="28" t="s">
        <v>14382</v>
      </c>
      <c r="C668" s="32">
        <v>1</v>
      </c>
      <c r="D668" s="31" t="s">
        <v>14404</v>
      </c>
    </row>
    <row r="669" spans="1:4" ht="14.5" x14ac:dyDescent="0.35">
      <c r="A669" s="29">
        <v>955856570</v>
      </c>
      <c r="B669" s="28" t="s">
        <v>1460</v>
      </c>
      <c r="C669" s="32">
        <v>1</v>
      </c>
      <c r="D669" s="31" t="s">
        <v>6364</v>
      </c>
    </row>
    <row r="670" spans="1:4" ht="14.5" x14ac:dyDescent="0.35">
      <c r="A670" s="29">
        <v>802552935</v>
      </c>
      <c r="B670" s="28" t="s">
        <v>5851</v>
      </c>
      <c r="C670" s="32">
        <v>1</v>
      </c>
      <c r="D670" s="31" t="s">
        <v>6364</v>
      </c>
    </row>
    <row r="671" spans="1:4" ht="14.5" x14ac:dyDescent="0.35">
      <c r="A671" s="29">
        <v>918481698</v>
      </c>
      <c r="B671" s="28" t="s">
        <v>4489</v>
      </c>
      <c r="C671" s="30">
        <v>2</v>
      </c>
      <c r="D671" s="31" t="s">
        <v>6364</v>
      </c>
    </row>
    <row r="672" spans="1:4" ht="14.5" x14ac:dyDescent="0.35">
      <c r="A672" s="29">
        <v>926413808</v>
      </c>
      <c r="B672" s="28" t="s">
        <v>2716</v>
      </c>
      <c r="C672" s="30">
        <v>1</v>
      </c>
      <c r="D672" s="31" t="s">
        <v>6364</v>
      </c>
    </row>
    <row r="673" spans="1:4" ht="14.5" x14ac:dyDescent="0.35">
      <c r="A673" s="29">
        <v>929375962</v>
      </c>
      <c r="B673" s="28" t="s">
        <v>582</v>
      </c>
      <c r="C673" s="32">
        <v>2</v>
      </c>
      <c r="D673" s="31" t="s">
        <v>6364</v>
      </c>
    </row>
    <row r="674" spans="1:4" ht="14.5" x14ac:dyDescent="0.35">
      <c r="A674" s="29">
        <v>950019646</v>
      </c>
      <c r="B674" s="28" t="s">
        <v>584</v>
      </c>
      <c r="C674" s="30">
        <v>2</v>
      </c>
      <c r="D674" s="31" t="s">
        <v>6364</v>
      </c>
    </row>
    <row r="675" spans="1:4" ht="14.5" x14ac:dyDescent="0.35">
      <c r="A675" s="29">
        <v>922700547</v>
      </c>
      <c r="B675" s="28" t="s">
        <v>585</v>
      </c>
      <c r="C675" s="30">
        <v>1</v>
      </c>
      <c r="D675" s="31" t="s">
        <v>6364</v>
      </c>
    </row>
    <row r="676" spans="1:4" ht="14.5" x14ac:dyDescent="0.35">
      <c r="A676" s="29">
        <v>950340414</v>
      </c>
      <c r="B676" s="28" t="s">
        <v>1355</v>
      </c>
      <c r="C676" s="32">
        <v>2</v>
      </c>
      <c r="D676" s="31" t="s">
        <v>6364</v>
      </c>
    </row>
    <row r="677" spans="1:4" ht="14.5" x14ac:dyDescent="0.35">
      <c r="A677" s="29">
        <v>1204853582</v>
      </c>
      <c r="B677" s="28" t="s">
        <v>4491</v>
      </c>
      <c r="C677" s="32">
        <v>1</v>
      </c>
      <c r="D677" s="31" t="s">
        <v>6364</v>
      </c>
    </row>
    <row r="678" spans="1:4" ht="14.5" x14ac:dyDescent="0.35">
      <c r="A678" s="29">
        <v>943741561</v>
      </c>
      <c r="B678" s="28" t="s">
        <v>10071</v>
      </c>
      <c r="C678" s="32">
        <v>1</v>
      </c>
      <c r="D678" s="31" t="s">
        <v>6364</v>
      </c>
    </row>
    <row r="679" spans="1:4" ht="14.5" x14ac:dyDescent="0.35">
      <c r="A679" s="29">
        <v>921570602</v>
      </c>
      <c r="B679" s="28" t="s">
        <v>10076</v>
      </c>
      <c r="C679" s="30">
        <v>2</v>
      </c>
      <c r="D679" s="31" t="s">
        <v>6364</v>
      </c>
    </row>
    <row r="680" spans="1:4" ht="14.5" x14ac:dyDescent="0.35">
      <c r="A680" s="29">
        <v>918082488</v>
      </c>
      <c r="B680" s="28" t="s">
        <v>589</v>
      </c>
      <c r="C680" s="32">
        <v>2</v>
      </c>
      <c r="D680" s="31" t="s">
        <v>6364</v>
      </c>
    </row>
    <row r="681" spans="1:4" ht="14.5" x14ac:dyDescent="0.35">
      <c r="A681" s="29">
        <v>921977005</v>
      </c>
      <c r="B681" s="28" t="s">
        <v>5860</v>
      </c>
      <c r="C681" s="30">
        <v>2</v>
      </c>
      <c r="D681" s="31" t="s">
        <v>6364</v>
      </c>
    </row>
    <row r="682" spans="1:4" ht="14.5" x14ac:dyDescent="0.35">
      <c r="A682" s="29">
        <v>951142223</v>
      </c>
      <c r="B682" s="28" t="s">
        <v>590</v>
      </c>
      <c r="C682" s="30">
        <v>1</v>
      </c>
      <c r="D682" s="31" t="s">
        <v>6364</v>
      </c>
    </row>
    <row r="683" spans="1:4" ht="14.5" x14ac:dyDescent="0.35">
      <c r="A683" s="29">
        <v>917218059</v>
      </c>
      <c r="B683" s="28" t="s">
        <v>592</v>
      </c>
      <c r="C683" s="32">
        <v>2</v>
      </c>
      <c r="D683" s="31" t="s">
        <v>6364</v>
      </c>
    </row>
    <row r="684" spans="1:4" ht="14.5" x14ac:dyDescent="0.35">
      <c r="A684" s="29">
        <v>919453654</v>
      </c>
      <c r="B684" s="28" t="s">
        <v>593</v>
      </c>
      <c r="C684" s="32">
        <v>1</v>
      </c>
      <c r="D684" s="31" t="s">
        <v>6364</v>
      </c>
    </row>
    <row r="685" spans="1:4" ht="14.5" x14ac:dyDescent="0.35">
      <c r="A685" s="29">
        <v>940017429</v>
      </c>
      <c r="B685" s="28" t="s">
        <v>4372</v>
      </c>
      <c r="C685" s="32">
        <v>1</v>
      </c>
      <c r="D685" s="31" t="s">
        <v>6364</v>
      </c>
    </row>
    <row r="686" spans="1:4" ht="14.5" x14ac:dyDescent="0.35">
      <c r="A686" s="29">
        <v>929434769</v>
      </c>
      <c r="B686" s="28" t="s">
        <v>4303</v>
      </c>
      <c r="C686" s="30">
        <v>2</v>
      </c>
      <c r="D686" s="31" t="s">
        <v>6364</v>
      </c>
    </row>
    <row r="687" spans="1:4" ht="14.5" x14ac:dyDescent="0.35">
      <c r="A687" s="29">
        <v>926027350</v>
      </c>
      <c r="B687" s="28" t="s">
        <v>595</v>
      </c>
      <c r="C687" s="30">
        <v>1</v>
      </c>
      <c r="D687" s="31" t="s">
        <v>6364</v>
      </c>
    </row>
    <row r="688" spans="1:4" ht="14.5" x14ac:dyDescent="0.35">
      <c r="A688" s="29">
        <v>940334337</v>
      </c>
      <c r="B688" s="28" t="s">
        <v>597</v>
      </c>
      <c r="C688" s="30">
        <v>1</v>
      </c>
      <c r="D688" s="31" t="s">
        <v>6364</v>
      </c>
    </row>
    <row r="689" spans="1:4" ht="14.5" x14ac:dyDescent="0.35">
      <c r="A689" s="29">
        <v>919998047</v>
      </c>
      <c r="B689" s="28" t="s">
        <v>5864</v>
      </c>
      <c r="C689" s="32">
        <v>2</v>
      </c>
      <c r="D689" s="31" t="s">
        <v>6364</v>
      </c>
    </row>
    <row r="690" spans="1:4" ht="14.5" x14ac:dyDescent="0.35">
      <c r="A690" s="29">
        <v>918904160</v>
      </c>
      <c r="B690" s="28" t="s">
        <v>599</v>
      </c>
      <c r="C690" s="32">
        <v>1</v>
      </c>
      <c r="D690" s="31" t="s">
        <v>6364</v>
      </c>
    </row>
    <row r="691" spans="1:4" ht="14.5" x14ac:dyDescent="0.35">
      <c r="A691" s="29">
        <v>941577488</v>
      </c>
      <c r="B691" s="28" t="s">
        <v>10128</v>
      </c>
      <c r="C691" s="30">
        <v>2</v>
      </c>
      <c r="D691" s="31" t="s">
        <v>6364</v>
      </c>
    </row>
    <row r="692" spans="1:4" ht="14.5" x14ac:dyDescent="0.35">
      <c r="A692" s="29">
        <v>914993720</v>
      </c>
      <c r="B692" s="28" t="s">
        <v>600</v>
      </c>
      <c r="C692" s="30">
        <v>1</v>
      </c>
      <c r="D692" s="31" t="s">
        <v>6364</v>
      </c>
    </row>
    <row r="693" spans="1:4" ht="14.5" x14ac:dyDescent="0.35">
      <c r="A693" s="29">
        <v>953449048</v>
      </c>
      <c r="B693" s="28" t="s">
        <v>601</v>
      </c>
      <c r="C693" s="30">
        <v>1</v>
      </c>
      <c r="D693" s="31" t="s">
        <v>6364</v>
      </c>
    </row>
    <row r="694" spans="1:4" ht="14.5" x14ac:dyDescent="0.35">
      <c r="A694" s="29">
        <v>950577007</v>
      </c>
      <c r="B694" s="28" t="s">
        <v>10139</v>
      </c>
      <c r="C694" s="32">
        <v>2</v>
      </c>
      <c r="D694" s="31" t="s">
        <v>6364</v>
      </c>
    </row>
    <row r="695" spans="1:4" ht="14.5" x14ac:dyDescent="0.35">
      <c r="A695" s="29">
        <v>2150163612</v>
      </c>
      <c r="B695" s="28" t="s">
        <v>4761</v>
      </c>
      <c r="C695" s="30">
        <v>2</v>
      </c>
      <c r="D695" s="31" t="s">
        <v>6364</v>
      </c>
    </row>
    <row r="696" spans="1:4" ht="14.5" x14ac:dyDescent="0.35">
      <c r="A696" s="29">
        <v>930925607</v>
      </c>
      <c r="B696" s="28" t="s">
        <v>10162</v>
      </c>
      <c r="C696" s="32">
        <v>2</v>
      </c>
      <c r="D696" s="31" t="s">
        <v>6364</v>
      </c>
    </row>
    <row r="697" spans="1:4" ht="14.5" x14ac:dyDescent="0.35">
      <c r="A697" s="29">
        <v>953997848</v>
      </c>
      <c r="B697" s="28" t="s">
        <v>10166</v>
      </c>
      <c r="C697" s="30">
        <v>2</v>
      </c>
      <c r="D697" s="31" t="s">
        <v>6364</v>
      </c>
    </row>
    <row r="698" spans="1:4" ht="14.5" x14ac:dyDescent="0.35">
      <c r="A698" s="29">
        <v>925513442</v>
      </c>
      <c r="B698" s="28" t="s">
        <v>603</v>
      </c>
      <c r="C698" s="32">
        <v>2</v>
      </c>
      <c r="D698" s="31" t="s">
        <v>6364</v>
      </c>
    </row>
    <row r="699" spans="1:4" ht="14.5" x14ac:dyDescent="0.35">
      <c r="A699" s="29">
        <v>924629033</v>
      </c>
      <c r="B699" s="28" t="s">
        <v>10175</v>
      </c>
      <c r="C699" s="32">
        <v>1</v>
      </c>
      <c r="D699" s="31" t="s">
        <v>6364</v>
      </c>
    </row>
    <row r="700" spans="1:4" ht="14.5" x14ac:dyDescent="0.35">
      <c r="A700" s="29">
        <v>951912633</v>
      </c>
      <c r="B700" s="28" t="s">
        <v>604</v>
      </c>
      <c r="C700" s="32">
        <v>1</v>
      </c>
      <c r="D700" s="31" t="s">
        <v>6364</v>
      </c>
    </row>
    <row r="701" spans="1:4" ht="14.5" x14ac:dyDescent="0.35">
      <c r="A701" s="29">
        <v>957586589</v>
      </c>
      <c r="B701" s="28" t="s">
        <v>2778</v>
      </c>
      <c r="C701" s="32">
        <v>1</v>
      </c>
      <c r="D701" s="31" t="s">
        <v>6364</v>
      </c>
    </row>
    <row r="702" spans="1:4" ht="14.5" x14ac:dyDescent="0.35">
      <c r="A702" s="29">
        <v>915382709</v>
      </c>
      <c r="B702" s="28" t="s">
        <v>2855</v>
      </c>
      <c r="C702" s="32">
        <v>1</v>
      </c>
      <c r="D702" s="31" t="s">
        <v>6364</v>
      </c>
    </row>
    <row r="703" spans="1:4" ht="14.5" x14ac:dyDescent="0.35">
      <c r="A703" s="29">
        <v>942195843</v>
      </c>
      <c r="B703" s="28" t="s">
        <v>14390</v>
      </c>
      <c r="C703" s="32">
        <v>1</v>
      </c>
      <c r="D703" s="31" t="s">
        <v>14404</v>
      </c>
    </row>
    <row r="704" spans="1:4" ht="14.5" x14ac:dyDescent="0.35">
      <c r="A704" s="29">
        <v>1208300051</v>
      </c>
      <c r="B704" s="28" t="s">
        <v>607</v>
      </c>
      <c r="C704" s="30">
        <v>2</v>
      </c>
      <c r="D704" s="31" t="s">
        <v>6364</v>
      </c>
    </row>
    <row r="705" spans="1:4" ht="14.5" x14ac:dyDescent="0.35">
      <c r="A705" s="29">
        <v>955335674</v>
      </c>
      <c r="B705" s="28" t="s">
        <v>1436</v>
      </c>
      <c r="C705" s="32">
        <v>2</v>
      </c>
      <c r="D705" s="31" t="s">
        <v>6364</v>
      </c>
    </row>
    <row r="706" spans="1:4" ht="14.5" x14ac:dyDescent="0.35">
      <c r="A706" s="29">
        <v>917839656</v>
      </c>
      <c r="B706" s="28" t="s">
        <v>10203</v>
      </c>
      <c r="C706" s="32">
        <v>1</v>
      </c>
      <c r="D706" s="31" t="s">
        <v>6364</v>
      </c>
    </row>
    <row r="707" spans="1:4" ht="14.5" x14ac:dyDescent="0.35">
      <c r="A707" s="29">
        <v>941015711</v>
      </c>
      <c r="B707" s="28" t="s">
        <v>10207</v>
      </c>
      <c r="C707" s="32">
        <v>1</v>
      </c>
      <c r="D707" s="31" t="s">
        <v>6364</v>
      </c>
    </row>
    <row r="708" spans="1:4" ht="14.5" x14ac:dyDescent="0.35">
      <c r="A708" s="29">
        <v>1312584632</v>
      </c>
      <c r="B708" s="28" t="s">
        <v>610</v>
      </c>
      <c r="C708" s="30">
        <v>1</v>
      </c>
      <c r="D708" s="31" t="s">
        <v>6364</v>
      </c>
    </row>
    <row r="709" spans="1:4" ht="14.5" x14ac:dyDescent="0.35">
      <c r="A709" s="29">
        <v>1722013511</v>
      </c>
      <c r="B709" s="28" t="s">
        <v>5874</v>
      </c>
      <c r="C709" s="32">
        <v>2</v>
      </c>
      <c r="D709" s="31" t="s">
        <v>6364</v>
      </c>
    </row>
    <row r="710" spans="1:4" ht="14.5" x14ac:dyDescent="0.35">
      <c r="A710" s="29">
        <v>927642330</v>
      </c>
      <c r="B710" s="28" t="s">
        <v>611</v>
      </c>
      <c r="C710" s="32">
        <v>1</v>
      </c>
      <c r="D710" s="31" t="s">
        <v>6364</v>
      </c>
    </row>
    <row r="711" spans="1:4" ht="14.5" x14ac:dyDescent="0.35">
      <c r="A711" s="29">
        <v>1310460660</v>
      </c>
      <c r="B711" s="28" t="s">
        <v>10229</v>
      </c>
      <c r="C711" s="32">
        <v>1</v>
      </c>
      <c r="D711" s="31" t="s">
        <v>6364</v>
      </c>
    </row>
    <row r="712" spans="1:4" ht="14.5" x14ac:dyDescent="0.35">
      <c r="A712" s="29">
        <v>930578224</v>
      </c>
      <c r="B712" s="28" t="s">
        <v>10233</v>
      </c>
      <c r="C712" s="32">
        <v>1</v>
      </c>
      <c r="D712" s="31" t="s">
        <v>6364</v>
      </c>
    </row>
    <row r="713" spans="1:4" ht="14.5" x14ac:dyDescent="0.35">
      <c r="A713" s="29">
        <v>802821736</v>
      </c>
      <c r="B713" s="28" t="s">
        <v>615</v>
      </c>
      <c r="C713" s="32">
        <v>1</v>
      </c>
      <c r="D713" s="31" t="s">
        <v>6364</v>
      </c>
    </row>
    <row r="714" spans="1:4" ht="14.5" x14ac:dyDescent="0.35">
      <c r="A714" s="29">
        <v>803020031</v>
      </c>
      <c r="B714" s="28" t="s">
        <v>4493</v>
      </c>
      <c r="C714" s="32">
        <v>1</v>
      </c>
      <c r="D714" s="31" t="s">
        <v>6364</v>
      </c>
    </row>
    <row r="715" spans="1:4" ht="14.5" x14ac:dyDescent="0.35">
      <c r="A715" s="29">
        <v>950779801</v>
      </c>
      <c r="B715" s="28" t="s">
        <v>616</v>
      </c>
      <c r="C715" s="32">
        <v>1</v>
      </c>
      <c r="D715" s="31" t="s">
        <v>6364</v>
      </c>
    </row>
    <row r="716" spans="1:4" ht="14.5" x14ac:dyDescent="0.35">
      <c r="A716" s="29">
        <v>930301742</v>
      </c>
      <c r="B716" s="28" t="s">
        <v>2616</v>
      </c>
      <c r="C716" s="30">
        <v>4</v>
      </c>
      <c r="D716" s="31" t="s">
        <v>6364</v>
      </c>
    </row>
    <row r="717" spans="1:4" ht="14.5" x14ac:dyDescent="0.35">
      <c r="A717" s="29">
        <v>926580770</v>
      </c>
      <c r="B717" s="28" t="s">
        <v>4306</v>
      </c>
      <c r="C717" s="30">
        <v>1</v>
      </c>
      <c r="D717" s="31" t="s">
        <v>6364</v>
      </c>
    </row>
    <row r="718" spans="1:4" ht="14.5" x14ac:dyDescent="0.35">
      <c r="A718" s="29">
        <v>941710865</v>
      </c>
      <c r="B718" s="28" t="s">
        <v>619</v>
      </c>
      <c r="C718" s="30">
        <v>3</v>
      </c>
      <c r="D718" s="31" t="s">
        <v>6364</v>
      </c>
    </row>
    <row r="719" spans="1:4" ht="14.5" x14ac:dyDescent="0.35">
      <c r="A719" s="29">
        <v>920968146</v>
      </c>
      <c r="B719" s="28" t="s">
        <v>14362</v>
      </c>
      <c r="C719" s="32">
        <v>1</v>
      </c>
      <c r="D719" s="31" t="s">
        <v>14404</v>
      </c>
    </row>
    <row r="720" spans="1:4" ht="14.5" x14ac:dyDescent="0.35">
      <c r="A720" s="29">
        <v>958066045</v>
      </c>
      <c r="B720" s="28" t="s">
        <v>10267</v>
      </c>
      <c r="C720" s="32">
        <v>2</v>
      </c>
      <c r="D720" s="31" t="s">
        <v>6364</v>
      </c>
    </row>
    <row r="721" spans="1:4" ht="14.5" x14ac:dyDescent="0.35">
      <c r="A721" s="29">
        <v>928531706</v>
      </c>
      <c r="B721" s="28" t="s">
        <v>5883</v>
      </c>
      <c r="C721" s="30">
        <v>2</v>
      </c>
      <c r="D721" s="31" t="s">
        <v>6364</v>
      </c>
    </row>
    <row r="722" spans="1:4" ht="14.5" x14ac:dyDescent="0.35">
      <c r="A722" s="29">
        <v>1313889006</v>
      </c>
      <c r="B722" s="28" t="s">
        <v>10272</v>
      </c>
      <c r="C722" s="32">
        <v>2</v>
      </c>
      <c r="D722" s="31" t="s">
        <v>6364</v>
      </c>
    </row>
    <row r="723" spans="1:4" ht="14.5" x14ac:dyDescent="0.35">
      <c r="A723" s="29">
        <v>920866001</v>
      </c>
      <c r="B723" s="28" t="s">
        <v>621</v>
      </c>
      <c r="C723" s="32">
        <v>1</v>
      </c>
      <c r="D723" s="31" t="s">
        <v>6364</v>
      </c>
    </row>
    <row r="724" spans="1:4" ht="14.5" x14ac:dyDescent="0.35">
      <c r="A724" s="29">
        <v>926635541</v>
      </c>
      <c r="B724" s="28" t="s">
        <v>622</v>
      </c>
      <c r="C724" s="30">
        <v>2</v>
      </c>
      <c r="D724" s="31" t="s">
        <v>6364</v>
      </c>
    </row>
    <row r="725" spans="1:4" ht="14.5" x14ac:dyDescent="0.35">
      <c r="A725" s="29">
        <v>921439329</v>
      </c>
      <c r="B725" s="28" t="s">
        <v>14366</v>
      </c>
      <c r="C725" s="32">
        <v>1</v>
      </c>
      <c r="D725" s="31" t="s">
        <v>14404</v>
      </c>
    </row>
    <row r="726" spans="1:4" ht="14.5" x14ac:dyDescent="0.35">
      <c r="A726" s="29">
        <v>951598945</v>
      </c>
      <c r="B726" s="28" t="s">
        <v>2779</v>
      </c>
      <c r="C726" s="32">
        <v>2</v>
      </c>
      <c r="D726" s="31" t="s">
        <v>6364</v>
      </c>
    </row>
    <row r="727" spans="1:4" ht="14.5" x14ac:dyDescent="0.35">
      <c r="A727" s="29">
        <v>955970520</v>
      </c>
      <c r="B727" s="28" t="s">
        <v>10296</v>
      </c>
      <c r="C727" s="30">
        <v>2</v>
      </c>
      <c r="D727" s="31" t="s">
        <v>6364</v>
      </c>
    </row>
    <row r="728" spans="1:4" ht="14.5" x14ac:dyDescent="0.35">
      <c r="A728" s="29">
        <v>923311849</v>
      </c>
      <c r="B728" s="28" t="s">
        <v>623</v>
      </c>
      <c r="C728" s="30">
        <v>3</v>
      </c>
      <c r="D728" s="31" t="s">
        <v>6364</v>
      </c>
    </row>
    <row r="729" spans="1:4" ht="14.5" x14ac:dyDescent="0.35">
      <c r="A729" s="29">
        <v>803344514</v>
      </c>
      <c r="B729" s="28" t="s">
        <v>624</v>
      </c>
      <c r="C729" s="30">
        <v>3</v>
      </c>
      <c r="D729" s="31" t="s">
        <v>6364</v>
      </c>
    </row>
    <row r="730" spans="1:4" ht="14.5" x14ac:dyDescent="0.35">
      <c r="A730" s="29">
        <v>958883308</v>
      </c>
      <c r="B730" s="28" t="s">
        <v>5889</v>
      </c>
      <c r="C730" s="30">
        <v>1</v>
      </c>
      <c r="D730" s="31" t="s">
        <v>6364</v>
      </c>
    </row>
    <row r="731" spans="1:4" ht="14.5" x14ac:dyDescent="0.35">
      <c r="A731" s="29">
        <v>917132607</v>
      </c>
      <c r="B731" s="28" t="s">
        <v>10327</v>
      </c>
      <c r="C731" s="30">
        <v>1</v>
      </c>
      <c r="D731" s="31" t="s">
        <v>6364</v>
      </c>
    </row>
    <row r="732" spans="1:4" ht="14.5" x14ac:dyDescent="0.35">
      <c r="A732" s="29">
        <v>925788689</v>
      </c>
      <c r="B732" s="28" t="s">
        <v>4775</v>
      </c>
      <c r="C732" s="32">
        <v>1</v>
      </c>
      <c r="D732" s="31" t="s">
        <v>4784</v>
      </c>
    </row>
    <row r="733" spans="1:4" ht="14.5" x14ac:dyDescent="0.35">
      <c r="A733" s="29">
        <v>958691073</v>
      </c>
      <c r="B733" s="28" t="s">
        <v>1375</v>
      </c>
      <c r="C733" s="30">
        <v>1</v>
      </c>
      <c r="D733" s="31" t="s">
        <v>6364</v>
      </c>
    </row>
    <row r="734" spans="1:4" ht="14.5" x14ac:dyDescent="0.35">
      <c r="A734" s="29">
        <v>953403284</v>
      </c>
      <c r="B734" s="28" t="s">
        <v>1180</v>
      </c>
      <c r="C734" s="30">
        <v>3</v>
      </c>
      <c r="D734" s="31" t="s">
        <v>6364</v>
      </c>
    </row>
    <row r="735" spans="1:4" ht="14.5" x14ac:dyDescent="0.35">
      <c r="A735" s="29">
        <v>929615797</v>
      </c>
      <c r="B735" s="28" t="s">
        <v>10338</v>
      </c>
      <c r="C735" s="30">
        <v>3</v>
      </c>
      <c r="D735" s="31" t="s">
        <v>6364</v>
      </c>
    </row>
    <row r="736" spans="1:4" ht="14.5" x14ac:dyDescent="0.35">
      <c r="A736" s="29">
        <v>957280399</v>
      </c>
      <c r="B736" s="28" t="s">
        <v>10343</v>
      </c>
      <c r="C736" s="30">
        <v>1</v>
      </c>
      <c r="D736" s="31" t="s">
        <v>6364</v>
      </c>
    </row>
    <row r="737" spans="1:4" ht="14.5" x14ac:dyDescent="0.35">
      <c r="A737" s="29">
        <v>923292023</v>
      </c>
      <c r="B737" s="28" t="s">
        <v>631</v>
      </c>
      <c r="C737" s="30">
        <v>1</v>
      </c>
      <c r="D737" s="31" t="s">
        <v>6364</v>
      </c>
    </row>
    <row r="738" spans="1:4" ht="14.5" x14ac:dyDescent="0.35">
      <c r="A738" s="29">
        <v>926062548</v>
      </c>
      <c r="B738" s="28" t="s">
        <v>633</v>
      </c>
      <c r="C738" s="30">
        <v>1</v>
      </c>
      <c r="D738" s="31" t="s">
        <v>6364</v>
      </c>
    </row>
    <row r="739" spans="1:4" ht="14.5" x14ac:dyDescent="0.35">
      <c r="A739" s="29">
        <v>951625417</v>
      </c>
      <c r="B739" s="28" t="s">
        <v>634</v>
      </c>
      <c r="C739" s="30">
        <v>1</v>
      </c>
      <c r="D739" s="31" t="s">
        <v>6364</v>
      </c>
    </row>
    <row r="740" spans="1:4" ht="14.5" x14ac:dyDescent="0.35">
      <c r="A740" s="29">
        <v>803958222</v>
      </c>
      <c r="B740" s="28" t="s">
        <v>635</v>
      </c>
      <c r="C740" s="30">
        <v>1</v>
      </c>
      <c r="D740" s="31" t="s">
        <v>6364</v>
      </c>
    </row>
    <row r="741" spans="1:4" ht="14.5" x14ac:dyDescent="0.35">
      <c r="A741" s="29">
        <v>803436922</v>
      </c>
      <c r="B741" s="28" t="s">
        <v>5896</v>
      </c>
      <c r="C741" s="32">
        <v>2</v>
      </c>
      <c r="D741" s="31" t="s">
        <v>6364</v>
      </c>
    </row>
    <row r="742" spans="1:4" ht="14.5" x14ac:dyDescent="0.35">
      <c r="A742" s="29">
        <v>921234332</v>
      </c>
      <c r="B742" s="28" t="s">
        <v>637</v>
      </c>
      <c r="C742" s="32">
        <v>1</v>
      </c>
      <c r="D742" s="31" t="s">
        <v>6364</v>
      </c>
    </row>
    <row r="743" spans="1:4" ht="14.5" x14ac:dyDescent="0.35">
      <c r="A743" s="29">
        <v>943442756</v>
      </c>
      <c r="B743" s="28" t="s">
        <v>1489</v>
      </c>
      <c r="C743" s="32">
        <v>1</v>
      </c>
      <c r="D743" s="31" t="s">
        <v>6364</v>
      </c>
    </row>
    <row r="744" spans="1:4" ht="14.5" x14ac:dyDescent="0.35">
      <c r="A744" s="29">
        <v>953908217</v>
      </c>
      <c r="B744" s="28" t="s">
        <v>10376</v>
      </c>
      <c r="C744" s="32">
        <v>1</v>
      </c>
      <c r="D744" s="31" t="s">
        <v>6364</v>
      </c>
    </row>
    <row r="745" spans="1:4" ht="14.5" x14ac:dyDescent="0.35">
      <c r="A745" s="29">
        <v>952190601</v>
      </c>
      <c r="B745" s="28" t="s">
        <v>639</v>
      </c>
      <c r="C745" s="32">
        <v>1</v>
      </c>
      <c r="D745" s="31" t="s">
        <v>6364</v>
      </c>
    </row>
    <row r="746" spans="1:4" ht="14.5" x14ac:dyDescent="0.35">
      <c r="A746" s="29">
        <v>951386317</v>
      </c>
      <c r="B746" s="28" t="s">
        <v>640</v>
      </c>
      <c r="C746" s="30">
        <v>2</v>
      </c>
      <c r="D746" s="31" t="s">
        <v>6364</v>
      </c>
    </row>
    <row r="747" spans="1:4" ht="14.5" x14ac:dyDescent="0.35">
      <c r="A747" s="29">
        <v>922461702</v>
      </c>
      <c r="B747" s="28" t="s">
        <v>641</v>
      </c>
      <c r="C747" s="30">
        <v>1</v>
      </c>
      <c r="D747" s="31" t="s">
        <v>6364</v>
      </c>
    </row>
    <row r="748" spans="1:4" ht="14.5" x14ac:dyDescent="0.35">
      <c r="A748" s="29">
        <v>955022496</v>
      </c>
      <c r="B748" s="28" t="s">
        <v>5900</v>
      </c>
      <c r="C748" s="30">
        <v>1</v>
      </c>
      <c r="D748" s="31" t="s">
        <v>6364</v>
      </c>
    </row>
    <row r="749" spans="1:4" ht="14.5" x14ac:dyDescent="0.35">
      <c r="A749" s="29">
        <v>930949425</v>
      </c>
      <c r="B749" s="28" t="s">
        <v>10420</v>
      </c>
      <c r="C749" s="30">
        <v>1</v>
      </c>
      <c r="D749" s="31" t="s">
        <v>6364</v>
      </c>
    </row>
    <row r="750" spans="1:4" ht="14.5" x14ac:dyDescent="0.35">
      <c r="A750" s="29">
        <v>931084552</v>
      </c>
      <c r="B750" s="28" t="s">
        <v>4495</v>
      </c>
      <c r="C750" s="32">
        <v>2</v>
      </c>
      <c r="D750" s="31" t="s">
        <v>6364</v>
      </c>
    </row>
    <row r="751" spans="1:4" ht="14.5" x14ac:dyDescent="0.35">
      <c r="A751" s="29">
        <v>804553089</v>
      </c>
      <c r="B751" s="28" t="s">
        <v>644</v>
      </c>
      <c r="C751" s="30">
        <v>2</v>
      </c>
      <c r="D751" s="31" t="s">
        <v>6364</v>
      </c>
    </row>
    <row r="752" spans="1:4" ht="14.5" x14ac:dyDescent="0.35">
      <c r="A752" s="29">
        <v>950347260</v>
      </c>
      <c r="B752" s="28" t="s">
        <v>5906</v>
      </c>
      <c r="C752" s="30">
        <v>1</v>
      </c>
      <c r="D752" s="31" t="s">
        <v>6364</v>
      </c>
    </row>
    <row r="753" spans="1:4" ht="14.5" x14ac:dyDescent="0.35">
      <c r="A753" s="29">
        <v>927700377</v>
      </c>
      <c r="B753" s="28" t="s">
        <v>10445</v>
      </c>
      <c r="C753" s="30">
        <v>1</v>
      </c>
      <c r="D753" s="31" t="s">
        <v>6364</v>
      </c>
    </row>
    <row r="754" spans="1:4" ht="14.5" x14ac:dyDescent="0.35">
      <c r="A754" s="29">
        <v>953481694</v>
      </c>
      <c r="B754" s="28" t="s">
        <v>10449</v>
      </c>
      <c r="C754" s="32">
        <v>2</v>
      </c>
      <c r="D754" s="31" t="s">
        <v>6364</v>
      </c>
    </row>
    <row r="755" spans="1:4" ht="14.5" x14ac:dyDescent="0.35">
      <c r="A755" s="29">
        <v>957752579</v>
      </c>
      <c r="B755" s="28" t="s">
        <v>2617</v>
      </c>
      <c r="C755" s="32">
        <v>1</v>
      </c>
      <c r="D755" s="31" t="s">
        <v>6364</v>
      </c>
    </row>
    <row r="756" spans="1:4" ht="14.5" x14ac:dyDescent="0.35">
      <c r="A756" s="29">
        <v>957519671</v>
      </c>
      <c r="B756" s="28" t="s">
        <v>5910</v>
      </c>
      <c r="C756" s="32">
        <v>1</v>
      </c>
      <c r="D756" s="31" t="s">
        <v>6364</v>
      </c>
    </row>
    <row r="757" spans="1:4" ht="14.5" x14ac:dyDescent="0.35">
      <c r="A757" s="29">
        <v>804985471</v>
      </c>
      <c r="B757" s="28" t="s">
        <v>5912</v>
      </c>
      <c r="C757" s="32">
        <v>1</v>
      </c>
      <c r="D757" s="31" t="s">
        <v>6364</v>
      </c>
    </row>
    <row r="758" spans="1:4" ht="14.5" x14ac:dyDescent="0.35">
      <c r="A758" s="29">
        <v>928486281</v>
      </c>
      <c r="B758" s="28" t="s">
        <v>646</v>
      </c>
      <c r="C758" s="32">
        <v>3</v>
      </c>
      <c r="D758" s="31" t="s">
        <v>6364</v>
      </c>
    </row>
    <row r="759" spans="1:4" ht="14.5" x14ac:dyDescent="0.35">
      <c r="A759" s="29">
        <v>952511640</v>
      </c>
      <c r="B759" s="28" t="s">
        <v>647</v>
      </c>
      <c r="C759" s="32">
        <v>1</v>
      </c>
      <c r="D759" s="31" t="s">
        <v>6364</v>
      </c>
    </row>
    <row r="760" spans="1:4" ht="14.5" x14ac:dyDescent="0.35">
      <c r="A760" s="29">
        <v>804127728</v>
      </c>
      <c r="B760" s="28" t="s">
        <v>648</v>
      </c>
      <c r="C760" s="32">
        <v>1</v>
      </c>
      <c r="D760" s="31" t="s">
        <v>6364</v>
      </c>
    </row>
    <row r="761" spans="1:4" ht="14.5" x14ac:dyDescent="0.35">
      <c r="A761" s="29">
        <v>958139412</v>
      </c>
      <c r="B761" s="28" t="s">
        <v>5918</v>
      </c>
      <c r="C761" s="30">
        <v>2</v>
      </c>
      <c r="D761" s="31" t="s">
        <v>6364</v>
      </c>
    </row>
    <row r="762" spans="1:4" ht="14.5" x14ac:dyDescent="0.35">
      <c r="A762" s="29">
        <v>930651617</v>
      </c>
      <c r="B762" s="28" t="s">
        <v>1490</v>
      </c>
      <c r="C762" s="30">
        <v>1</v>
      </c>
      <c r="D762" s="31" t="s">
        <v>6364</v>
      </c>
    </row>
    <row r="763" spans="1:4" ht="14.5" x14ac:dyDescent="0.35">
      <c r="A763" s="29">
        <v>958284770</v>
      </c>
      <c r="B763" s="28" t="s">
        <v>10490</v>
      </c>
      <c r="C763" s="30">
        <v>1</v>
      </c>
      <c r="D763" s="31" t="s">
        <v>6364</v>
      </c>
    </row>
    <row r="764" spans="1:4" ht="14.5" x14ac:dyDescent="0.35">
      <c r="A764" s="29">
        <v>930693064</v>
      </c>
      <c r="B764" s="28" t="s">
        <v>10495</v>
      </c>
      <c r="C764" s="32">
        <v>2</v>
      </c>
      <c r="D764" s="31" t="s">
        <v>6364</v>
      </c>
    </row>
    <row r="765" spans="1:4" ht="14.5" x14ac:dyDescent="0.35">
      <c r="A765" s="29">
        <v>958736415</v>
      </c>
      <c r="B765" s="28" t="s">
        <v>10499</v>
      </c>
      <c r="C765" s="32">
        <v>1</v>
      </c>
      <c r="D765" s="31" t="s">
        <v>6364</v>
      </c>
    </row>
    <row r="766" spans="1:4" ht="14.5" x14ac:dyDescent="0.35">
      <c r="A766" s="29">
        <v>957012107</v>
      </c>
      <c r="B766" s="28" t="s">
        <v>649</v>
      </c>
      <c r="C766" s="32">
        <v>1</v>
      </c>
      <c r="D766" s="31" t="s">
        <v>6364</v>
      </c>
    </row>
    <row r="767" spans="1:4" ht="14.5" x14ac:dyDescent="0.35">
      <c r="A767" s="29">
        <v>924831803</v>
      </c>
      <c r="B767" s="28" t="s">
        <v>10529</v>
      </c>
      <c r="C767" s="32">
        <v>1</v>
      </c>
      <c r="D767" s="31" t="s">
        <v>6364</v>
      </c>
    </row>
    <row r="768" spans="1:4" ht="14.5" x14ac:dyDescent="0.35">
      <c r="A768" s="29">
        <v>924511371</v>
      </c>
      <c r="B768" s="28" t="s">
        <v>14410</v>
      </c>
      <c r="C768" s="30">
        <v>2</v>
      </c>
      <c r="D768" s="31" t="s">
        <v>6364</v>
      </c>
    </row>
    <row r="769" spans="1:4" ht="14.5" x14ac:dyDescent="0.35">
      <c r="A769" s="29">
        <v>955627641</v>
      </c>
      <c r="B769" s="28" t="s">
        <v>5924</v>
      </c>
      <c r="C769" s="30">
        <v>1</v>
      </c>
      <c r="D769" s="31" t="s">
        <v>6364</v>
      </c>
    </row>
    <row r="770" spans="1:4" ht="14.5" x14ac:dyDescent="0.35">
      <c r="A770" s="29">
        <v>926715301</v>
      </c>
      <c r="B770" s="28" t="s">
        <v>2780</v>
      </c>
      <c r="C770" s="30">
        <v>1</v>
      </c>
      <c r="D770" s="31" t="s">
        <v>6364</v>
      </c>
    </row>
    <row r="771" spans="1:4" ht="14.5" x14ac:dyDescent="0.35">
      <c r="A771" s="29">
        <v>940587553</v>
      </c>
      <c r="B771" s="28" t="s">
        <v>651</v>
      </c>
      <c r="C771" s="30">
        <v>3</v>
      </c>
      <c r="D771" s="31" t="s">
        <v>6364</v>
      </c>
    </row>
    <row r="772" spans="1:4" ht="14.5" x14ac:dyDescent="0.35">
      <c r="A772" s="29">
        <v>928836667</v>
      </c>
      <c r="B772" s="28" t="s">
        <v>5928</v>
      </c>
      <c r="C772" s="30">
        <v>1</v>
      </c>
      <c r="D772" s="31" t="s">
        <v>6364</v>
      </c>
    </row>
    <row r="773" spans="1:4" ht="14.5" x14ac:dyDescent="0.35">
      <c r="A773" s="29">
        <v>958885139</v>
      </c>
      <c r="B773" s="28" t="s">
        <v>652</v>
      </c>
      <c r="C773" s="30">
        <v>1</v>
      </c>
      <c r="D773" s="31" t="s">
        <v>6364</v>
      </c>
    </row>
    <row r="774" spans="1:4" ht="14.5" x14ac:dyDescent="0.35">
      <c r="A774" s="29">
        <v>940631476</v>
      </c>
      <c r="B774" s="28" t="s">
        <v>2681</v>
      </c>
      <c r="C774" s="30">
        <v>1</v>
      </c>
      <c r="D774" s="31" t="s">
        <v>6364</v>
      </c>
    </row>
    <row r="775" spans="1:4" ht="14.5" x14ac:dyDescent="0.35">
      <c r="A775" s="29">
        <v>1317572665</v>
      </c>
      <c r="B775" s="28" t="s">
        <v>4800</v>
      </c>
      <c r="C775" s="32">
        <v>2</v>
      </c>
      <c r="D775" s="31" t="s">
        <v>6364</v>
      </c>
    </row>
    <row r="776" spans="1:4" ht="14.5" x14ac:dyDescent="0.35">
      <c r="A776" s="29">
        <v>931449722</v>
      </c>
      <c r="B776" s="28" t="s">
        <v>653</v>
      </c>
      <c r="C776" s="32">
        <v>1</v>
      </c>
      <c r="D776" s="31" t="s">
        <v>6364</v>
      </c>
    </row>
    <row r="777" spans="1:4" ht="14.5" x14ac:dyDescent="0.35">
      <c r="A777" s="29">
        <v>951559731</v>
      </c>
      <c r="B777" s="28" t="s">
        <v>2682</v>
      </c>
      <c r="C777" s="30">
        <v>2</v>
      </c>
      <c r="D777" s="31" t="s">
        <v>6364</v>
      </c>
    </row>
    <row r="778" spans="1:4" ht="14.5" x14ac:dyDescent="0.35">
      <c r="A778" s="29">
        <v>928711373</v>
      </c>
      <c r="B778" s="28" t="s">
        <v>4497</v>
      </c>
      <c r="C778" s="32">
        <v>2</v>
      </c>
      <c r="D778" s="31" t="s">
        <v>6364</v>
      </c>
    </row>
    <row r="779" spans="1:4" ht="14.5" x14ac:dyDescent="0.35">
      <c r="A779" s="29">
        <v>925601247</v>
      </c>
      <c r="B779" s="28" t="s">
        <v>14377</v>
      </c>
      <c r="C779" s="32">
        <v>1</v>
      </c>
      <c r="D779" s="31" t="s">
        <v>14404</v>
      </c>
    </row>
    <row r="780" spans="1:4" ht="14.5" x14ac:dyDescent="0.35">
      <c r="A780" s="29">
        <v>1250499181</v>
      </c>
      <c r="B780" s="28" t="s">
        <v>10582</v>
      </c>
      <c r="C780" s="32">
        <v>3</v>
      </c>
      <c r="D780" s="31" t="s">
        <v>6364</v>
      </c>
    </row>
    <row r="781" spans="1:4" ht="14.5" x14ac:dyDescent="0.35">
      <c r="A781" s="29">
        <v>956028120</v>
      </c>
      <c r="B781" s="28" t="s">
        <v>4498</v>
      </c>
      <c r="C781" s="32">
        <v>1</v>
      </c>
      <c r="D781" s="31" t="s">
        <v>6364</v>
      </c>
    </row>
    <row r="782" spans="1:4" ht="14.5" x14ac:dyDescent="0.35">
      <c r="A782" s="29">
        <v>1311900920</v>
      </c>
      <c r="B782" s="28" t="s">
        <v>654</v>
      </c>
      <c r="C782" s="30">
        <v>2</v>
      </c>
      <c r="D782" s="31" t="s">
        <v>6364</v>
      </c>
    </row>
    <row r="783" spans="1:4" ht="14.5" x14ac:dyDescent="0.35">
      <c r="A783" s="29">
        <v>959432709</v>
      </c>
      <c r="B783" s="28" t="s">
        <v>1491</v>
      </c>
      <c r="C783" s="30">
        <v>1</v>
      </c>
      <c r="D783" s="31" t="s">
        <v>6364</v>
      </c>
    </row>
    <row r="784" spans="1:4" ht="14.5" x14ac:dyDescent="0.35">
      <c r="A784" s="29">
        <v>924399009</v>
      </c>
      <c r="B784" s="28" t="s">
        <v>656</v>
      </c>
      <c r="C784" s="30">
        <v>1</v>
      </c>
      <c r="D784" s="31" t="s">
        <v>6364</v>
      </c>
    </row>
    <row r="785" spans="1:4" ht="14.5" x14ac:dyDescent="0.35">
      <c r="A785" s="29">
        <v>925389074</v>
      </c>
      <c r="B785" s="28" t="s">
        <v>657</v>
      </c>
      <c r="C785" s="32">
        <v>2</v>
      </c>
      <c r="D785" s="31" t="s">
        <v>6364</v>
      </c>
    </row>
    <row r="786" spans="1:4" ht="14.5" x14ac:dyDescent="0.35">
      <c r="A786" s="29">
        <v>930500673</v>
      </c>
      <c r="B786" s="28" t="s">
        <v>14384</v>
      </c>
      <c r="C786" s="32">
        <v>1</v>
      </c>
      <c r="D786" s="31" t="s">
        <v>14404</v>
      </c>
    </row>
    <row r="787" spans="1:4" ht="14.5" x14ac:dyDescent="0.35">
      <c r="A787" s="29">
        <v>930263561</v>
      </c>
      <c r="B787" s="28" t="s">
        <v>658</v>
      </c>
      <c r="C787" s="32">
        <v>1</v>
      </c>
      <c r="D787" s="31" t="s">
        <v>6364</v>
      </c>
    </row>
    <row r="788" spans="1:4" ht="14.5" x14ac:dyDescent="0.35">
      <c r="A788" s="29">
        <v>928561760</v>
      </c>
      <c r="B788" s="28" t="s">
        <v>659</v>
      </c>
      <c r="C788" s="30">
        <v>2</v>
      </c>
      <c r="D788" s="31" t="s">
        <v>6364</v>
      </c>
    </row>
    <row r="789" spans="1:4" ht="14.5" x14ac:dyDescent="0.35">
      <c r="A789" s="29">
        <v>955577093</v>
      </c>
      <c r="B789" s="28" t="s">
        <v>662</v>
      </c>
      <c r="C789" s="30">
        <v>1</v>
      </c>
      <c r="D789" s="31" t="s">
        <v>6364</v>
      </c>
    </row>
    <row r="790" spans="1:4" ht="14.5" x14ac:dyDescent="0.35">
      <c r="A790" s="29">
        <v>850420142</v>
      </c>
      <c r="B790" s="28" t="s">
        <v>664</v>
      </c>
      <c r="C790" s="30">
        <v>1</v>
      </c>
      <c r="D790" s="31" t="s">
        <v>6364</v>
      </c>
    </row>
    <row r="791" spans="1:4" ht="14.5" x14ac:dyDescent="0.35">
      <c r="A791" s="29">
        <v>952643880</v>
      </c>
      <c r="B791" s="28" t="s">
        <v>10651</v>
      </c>
      <c r="C791" s="30">
        <v>2</v>
      </c>
      <c r="D791" s="31" t="s">
        <v>6364</v>
      </c>
    </row>
    <row r="792" spans="1:4" ht="14.5" x14ac:dyDescent="0.35">
      <c r="A792" s="29">
        <v>951235001</v>
      </c>
      <c r="B792" s="28" t="s">
        <v>2618</v>
      </c>
      <c r="C792" s="32">
        <v>2</v>
      </c>
      <c r="D792" s="31" t="s">
        <v>6364</v>
      </c>
    </row>
    <row r="793" spans="1:4" ht="14.5" x14ac:dyDescent="0.35">
      <c r="A793" s="29">
        <v>930425376</v>
      </c>
      <c r="B793" s="28" t="s">
        <v>667</v>
      </c>
      <c r="C793" s="32">
        <v>2</v>
      </c>
      <c r="D793" s="31" t="s">
        <v>6364</v>
      </c>
    </row>
    <row r="794" spans="1:4" ht="14.5" x14ac:dyDescent="0.35">
      <c r="A794" s="29">
        <v>920694809</v>
      </c>
      <c r="B794" s="28" t="s">
        <v>669</v>
      </c>
      <c r="C794" s="30">
        <v>2</v>
      </c>
      <c r="D794" s="31" t="s">
        <v>6364</v>
      </c>
    </row>
    <row r="795" spans="1:4" ht="14.5" x14ac:dyDescent="0.35">
      <c r="A795" s="29">
        <v>927653709</v>
      </c>
      <c r="B795" s="28" t="s">
        <v>5933</v>
      </c>
      <c r="C795" s="30">
        <v>1</v>
      </c>
      <c r="D795" s="31" t="s">
        <v>6364</v>
      </c>
    </row>
    <row r="796" spans="1:4" ht="14.5" x14ac:dyDescent="0.35">
      <c r="A796" s="29">
        <v>930656749</v>
      </c>
      <c r="B796" s="28" t="s">
        <v>1406</v>
      </c>
      <c r="C796" s="30">
        <v>1</v>
      </c>
      <c r="D796" s="31" t="s">
        <v>6364</v>
      </c>
    </row>
    <row r="797" spans="1:4" ht="14.5" x14ac:dyDescent="0.35">
      <c r="A797" s="29">
        <v>952531408</v>
      </c>
      <c r="B797" s="28" t="s">
        <v>5935</v>
      </c>
      <c r="C797" s="32">
        <v>2</v>
      </c>
      <c r="D797" s="31" t="s">
        <v>6364</v>
      </c>
    </row>
    <row r="798" spans="1:4" ht="14.5" x14ac:dyDescent="0.35">
      <c r="A798" s="29">
        <v>803345263</v>
      </c>
      <c r="B798" s="28" t="s">
        <v>670</v>
      </c>
      <c r="C798" s="32">
        <v>1</v>
      </c>
      <c r="D798" s="31" t="s">
        <v>6364</v>
      </c>
    </row>
    <row r="799" spans="1:4" ht="14.5" x14ac:dyDescent="0.35">
      <c r="A799" s="29">
        <v>803809151</v>
      </c>
      <c r="B799" s="28" t="s">
        <v>673</v>
      </c>
      <c r="C799" s="30">
        <v>4</v>
      </c>
      <c r="D799" s="31" t="s">
        <v>6364</v>
      </c>
    </row>
    <row r="800" spans="1:4" ht="14.5" x14ac:dyDescent="0.35">
      <c r="A800" s="29">
        <v>803347608</v>
      </c>
      <c r="B800" s="28" t="s">
        <v>674</v>
      </c>
      <c r="C800" s="30">
        <v>1</v>
      </c>
      <c r="D800" s="31" t="s">
        <v>6364</v>
      </c>
    </row>
    <row r="801" spans="1:4" ht="14.5" x14ac:dyDescent="0.35">
      <c r="A801" s="29">
        <v>1310085665</v>
      </c>
      <c r="B801" s="28" t="s">
        <v>14400</v>
      </c>
      <c r="C801" s="32">
        <v>1</v>
      </c>
      <c r="D801" s="31" t="s">
        <v>14404</v>
      </c>
    </row>
    <row r="802" spans="1:4" ht="14.5" x14ac:dyDescent="0.35">
      <c r="A802" s="29">
        <v>954542106</v>
      </c>
      <c r="B802" s="28" t="s">
        <v>675</v>
      </c>
      <c r="C802" s="32">
        <v>2</v>
      </c>
      <c r="D802" s="31" t="s">
        <v>6364</v>
      </c>
    </row>
    <row r="803" spans="1:4" ht="14.5" x14ac:dyDescent="0.35">
      <c r="A803" s="29">
        <v>802532457</v>
      </c>
      <c r="B803" s="28" t="s">
        <v>676</v>
      </c>
      <c r="C803" s="32">
        <v>1</v>
      </c>
      <c r="D803" s="31" t="s">
        <v>6364</v>
      </c>
    </row>
    <row r="804" spans="1:4" ht="14.5" x14ac:dyDescent="0.35">
      <c r="A804" s="29">
        <v>1754174504</v>
      </c>
      <c r="B804" s="28" t="s">
        <v>5937</v>
      </c>
      <c r="C804" s="32">
        <v>3</v>
      </c>
      <c r="D804" s="31" t="s">
        <v>6364</v>
      </c>
    </row>
    <row r="805" spans="1:4" ht="14.5" x14ac:dyDescent="0.35">
      <c r="A805" s="29">
        <v>922261029</v>
      </c>
      <c r="B805" s="28" t="s">
        <v>10726</v>
      </c>
      <c r="C805" s="32">
        <v>1</v>
      </c>
      <c r="D805" s="31" t="s">
        <v>6364</v>
      </c>
    </row>
    <row r="806" spans="1:4" ht="14.5" x14ac:dyDescent="0.35">
      <c r="A806" s="29">
        <v>943325183</v>
      </c>
      <c r="B806" s="28" t="s">
        <v>678</v>
      </c>
      <c r="C806" s="32">
        <v>1</v>
      </c>
      <c r="D806" s="31" t="s">
        <v>6364</v>
      </c>
    </row>
    <row r="807" spans="1:4" ht="14.5" x14ac:dyDescent="0.35">
      <c r="A807" s="29">
        <v>958840654</v>
      </c>
      <c r="B807" s="28" t="s">
        <v>679</v>
      </c>
      <c r="C807" s="30">
        <v>2</v>
      </c>
      <c r="D807" s="31" t="s">
        <v>6364</v>
      </c>
    </row>
    <row r="808" spans="1:4" ht="14.5" x14ac:dyDescent="0.35">
      <c r="A808" s="29">
        <v>803801695</v>
      </c>
      <c r="B808" s="28" t="s">
        <v>10733</v>
      </c>
      <c r="C808" s="30">
        <v>1</v>
      </c>
      <c r="D808" s="31" t="s">
        <v>6364</v>
      </c>
    </row>
    <row r="809" spans="1:4" ht="14.5" x14ac:dyDescent="0.35">
      <c r="A809" s="29">
        <v>925771636</v>
      </c>
      <c r="B809" s="28" t="s">
        <v>681</v>
      </c>
      <c r="C809" s="30">
        <v>1</v>
      </c>
      <c r="D809" s="31" t="s">
        <v>6364</v>
      </c>
    </row>
    <row r="810" spans="1:4" ht="14.5" x14ac:dyDescent="0.35">
      <c r="A810" s="29">
        <v>940788078</v>
      </c>
      <c r="B810" s="28" t="s">
        <v>14387</v>
      </c>
      <c r="C810" s="32">
        <v>1</v>
      </c>
      <c r="D810" s="31" t="s">
        <v>14404</v>
      </c>
    </row>
    <row r="811" spans="1:4" ht="14.5" x14ac:dyDescent="0.35">
      <c r="A811" s="29">
        <v>921647418</v>
      </c>
      <c r="B811" s="28" t="s">
        <v>684</v>
      </c>
      <c r="C811" s="30">
        <v>1</v>
      </c>
      <c r="D811" s="31" t="s">
        <v>6364</v>
      </c>
    </row>
    <row r="812" spans="1:4" ht="14.5" x14ac:dyDescent="0.35">
      <c r="A812" s="29">
        <v>940878457</v>
      </c>
      <c r="B812" s="28" t="s">
        <v>10761</v>
      </c>
      <c r="C812" s="32">
        <v>2</v>
      </c>
      <c r="D812" s="31" t="s">
        <v>6364</v>
      </c>
    </row>
    <row r="813" spans="1:4" ht="14.5" x14ac:dyDescent="0.35">
      <c r="A813" s="29">
        <v>957540545</v>
      </c>
      <c r="B813" s="28" t="s">
        <v>10771</v>
      </c>
      <c r="C813" s="30">
        <v>2</v>
      </c>
      <c r="D813" s="31" t="s">
        <v>6364</v>
      </c>
    </row>
    <row r="814" spans="1:4" ht="14.5" x14ac:dyDescent="0.35">
      <c r="A814" s="29">
        <v>952973907</v>
      </c>
      <c r="B814" s="28" t="s">
        <v>10775</v>
      </c>
      <c r="C814" s="30">
        <v>1</v>
      </c>
      <c r="D814" s="31" t="s">
        <v>6364</v>
      </c>
    </row>
    <row r="815" spans="1:4" ht="14.5" x14ac:dyDescent="0.35">
      <c r="A815" s="29">
        <v>926512112</v>
      </c>
      <c r="B815" s="28" t="s">
        <v>4776</v>
      </c>
      <c r="C815" s="32">
        <v>1</v>
      </c>
      <c r="D815" s="31" t="s">
        <v>4784</v>
      </c>
    </row>
    <row r="816" spans="1:4" ht="14.5" x14ac:dyDescent="0.35">
      <c r="A816" s="29">
        <v>919377879</v>
      </c>
      <c r="B816" s="28" t="s">
        <v>10783</v>
      </c>
      <c r="C816" s="30">
        <v>1</v>
      </c>
      <c r="D816" s="31" t="s">
        <v>6364</v>
      </c>
    </row>
    <row r="817" spans="1:4" ht="14.5" x14ac:dyDescent="0.35">
      <c r="A817" s="29">
        <v>924530298</v>
      </c>
      <c r="B817" s="28" t="s">
        <v>690</v>
      </c>
      <c r="C817" s="30">
        <v>1</v>
      </c>
      <c r="D817" s="31" t="s">
        <v>6364</v>
      </c>
    </row>
    <row r="818" spans="1:4" ht="14.5" x14ac:dyDescent="0.35">
      <c r="A818" s="29">
        <v>940781438</v>
      </c>
      <c r="B818" s="28" t="s">
        <v>691</v>
      </c>
      <c r="C818" s="32">
        <v>2</v>
      </c>
      <c r="D818" s="31" t="s">
        <v>6364</v>
      </c>
    </row>
    <row r="819" spans="1:4" ht="14.5" x14ac:dyDescent="0.35">
      <c r="A819" s="29">
        <v>930424072</v>
      </c>
      <c r="B819" s="28" t="s">
        <v>4501</v>
      </c>
      <c r="C819" s="32">
        <v>1</v>
      </c>
      <c r="D819" s="31" t="s">
        <v>6364</v>
      </c>
    </row>
    <row r="820" spans="1:4" ht="14.5" x14ac:dyDescent="0.35">
      <c r="A820" s="29">
        <v>964807572</v>
      </c>
      <c r="B820" s="28" t="s">
        <v>5941</v>
      </c>
      <c r="C820" s="32">
        <v>1</v>
      </c>
      <c r="D820" s="31" t="s">
        <v>6364</v>
      </c>
    </row>
    <row r="821" spans="1:4" ht="14.5" x14ac:dyDescent="0.35">
      <c r="A821" s="29">
        <v>1206814079</v>
      </c>
      <c r="B821" s="28" t="s">
        <v>10823</v>
      </c>
      <c r="C821" s="32">
        <v>1</v>
      </c>
      <c r="D821" s="31" t="s">
        <v>6364</v>
      </c>
    </row>
    <row r="822" spans="1:4" ht="14.5" x14ac:dyDescent="0.35">
      <c r="A822" s="29">
        <v>943489930</v>
      </c>
      <c r="B822" s="28" t="s">
        <v>10827</v>
      </c>
      <c r="C822" s="32">
        <v>1</v>
      </c>
      <c r="D822" s="31" t="s">
        <v>6364</v>
      </c>
    </row>
    <row r="823" spans="1:4" ht="14.5" x14ac:dyDescent="0.35">
      <c r="A823" s="29">
        <v>922214085</v>
      </c>
      <c r="B823" s="28" t="s">
        <v>694</v>
      </c>
      <c r="C823" s="30">
        <v>2</v>
      </c>
      <c r="D823" s="31" t="s">
        <v>6364</v>
      </c>
    </row>
    <row r="824" spans="1:4" ht="14.5" x14ac:dyDescent="0.35">
      <c r="A824" s="29">
        <v>953671617</v>
      </c>
      <c r="B824" s="28" t="s">
        <v>695</v>
      </c>
      <c r="C824" s="30">
        <v>1</v>
      </c>
      <c r="D824" s="31" t="s">
        <v>6364</v>
      </c>
    </row>
    <row r="825" spans="1:4" ht="14.5" x14ac:dyDescent="0.35">
      <c r="A825" s="29">
        <v>920129467</v>
      </c>
      <c r="B825" s="28" t="s">
        <v>696</v>
      </c>
      <c r="C825" s="30">
        <v>3</v>
      </c>
      <c r="D825" s="31" t="s">
        <v>6364</v>
      </c>
    </row>
    <row r="826" spans="1:4" ht="14.5" x14ac:dyDescent="0.35">
      <c r="A826" s="29">
        <v>943485284</v>
      </c>
      <c r="B826" s="28" t="s">
        <v>4801</v>
      </c>
      <c r="C826" s="30">
        <v>1</v>
      </c>
      <c r="D826" s="31" t="s">
        <v>6364</v>
      </c>
    </row>
    <row r="827" spans="1:4" ht="14.5" x14ac:dyDescent="0.35">
      <c r="A827" s="29">
        <v>915793418</v>
      </c>
      <c r="B827" s="28" t="s">
        <v>697</v>
      </c>
      <c r="C827" s="30">
        <v>1</v>
      </c>
      <c r="D827" s="31" t="s">
        <v>6364</v>
      </c>
    </row>
    <row r="828" spans="1:4" ht="14.5" x14ac:dyDescent="0.35">
      <c r="A828" s="29">
        <v>920369022</v>
      </c>
      <c r="B828" s="28" t="s">
        <v>10842</v>
      </c>
      <c r="C828" s="30">
        <v>1</v>
      </c>
      <c r="D828" s="31" t="s">
        <v>6364</v>
      </c>
    </row>
    <row r="829" spans="1:4" ht="14.5" x14ac:dyDescent="0.35">
      <c r="A829" s="29">
        <v>952707578</v>
      </c>
      <c r="B829" s="28" t="s">
        <v>698</v>
      </c>
      <c r="C829" s="30">
        <v>1</v>
      </c>
      <c r="D829" s="31" t="s">
        <v>6364</v>
      </c>
    </row>
    <row r="830" spans="1:4" ht="14.5" x14ac:dyDescent="0.35">
      <c r="A830" s="29">
        <v>803228113</v>
      </c>
      <c r="B830" s="28" t="s">
        <v>699</v>
      </c>
      <c r="C830" s="32">
        <v>2</v>
      </c>
      <c r="D830" s="31" t="s">
        <v>6364</v>
      </c>
    </row>
    <row r="831" spans="1:4" ht="14.5" x14ac:dyDescent="0.35">
      <c r="A831" s="29">
        <v>801752759</v>
      </c>
      <c r="B831" s="28" t="s">
        <v>700</v>
      </c>
      <c r="C831" s="32">
        <v>1</v>
      </c>
      <c r="D831" s="31" t="s">
        <v>6364</v>
      </c>
    </row>
    <row r="832" spans="1:4" ht="14.5" x14ac:dyDescent="0.35">
      <c r="A832" s="29">
        <v>928746429</v>
      </c>
      <c r="B832" s="28" t="s">
        <v>701</v>
      </c>
      <c r="C832" s="30">
        <v>2</v>
      </c>
      <c r="D832" s="31" t="s">
        <v>6364</v>
      </c>
    </row>
    <row r="833" spans="1:4" ht="14.5" x14ac:dyDescent="0.35">
      <c r="A833" s="29">
        <v>955089230</v>
      </c>
      <c r="B833" s="28" t="s">
        <v>5953</v>
      </c>
      <c r="C833" s="30">
        <v>3</v>
      </c>
      <c r="D833" s="31" t="s">
        <v>6364</v>
      </c>
    </row>
    <row r="834" spans="1:4" ht="14.5" x14ac:dyDescent="0.35">
      <c r="A834" s="29">
        <v>801883208</v>
      </c>
      <c r="B834" s="28" t="s">
        <v>703</v>
      </c>
      <c r="C834" s="32">
        <v>2</v>
      </c>
      <c r="D834" s="31" t="s">
        <v>6364</v>
      </c>
    </row>
    <row r="835" spans="1:4" ht="14.5" x14ac:dyDescent="0.35">
      <c r="A835" s="29">
        <v>956191522</v>
      </c>
      <c r="B835" s="28" t="s">
        <v>10901</v>
      </c>
      <c r="C835" s="30">
        <v>2</v>
      </c>
      <c r="D835" s="31" t="s">
        <v>6364</v>
      </c>
    </row>
    <row r="836" spans="1:4" ht="14.5" x14ac:dyDescent="0.35">
      <c r="A836" s="29">
        <v>928707108</v>
      </c>
      <c r="B836" s="28" t="s">
        <v>10905</v>
      </c>
      <c r="C836" s="32">
        <v>2</v>
      </c>
      <c r="D836" s="31" t="s">
        <v>6364</v>
      </c>
    </row>
    <row r="837" spans="1:4" ht="14.5" x14ac:dyDescent="0.35">
      <c r="A837" s="29">
        <v>927828160</v>
      </c>
      <c r="B837" s="28" t="s">
        <v>10910</v>
      </c>
      <c r="C837" s="30">
        <v>2</v>
      </c>
      <c r="D837" s="31" t="s">
        <v>6364</v>
      </c>
    </row>
    <row r="838" spans="1:4" ht="14.5" x14ac:dyDescent="0.35">
      <c r="A838" s="29">
        <v>1205466913</v>
      </c>
      <c r="B838" s="28" t="s">
        <v>14398</v>
      </c>
      <c r="C838" s="32">
        <v>1</v>
      </c>
      <c r="D838" s="31" t="s">
        <v>14404</v>
      </c>
    </row>
    <row r="839" spans="1:4" ht="14.5" x14ac:dyDescent="0.35">
      <c r="A839" s="29">
        <v>1207544782</v>
      </c>
      <c r="B839" s="28" t="s">
        <v>706</v>
      </c>
      <c r="C839" s="30">
        <v>1</v>
      </c>
      <c r="D839" s="31" t="s">
        <v>6364</v>
      </c>
    </row>
    <row r="840" spans="1:4" ht="14.5" x14ac:dyDescent="0.35">
      <c r="A840" s="29">
        <v>925975682</v>
      </c>
      <c r="B840" s="28" t="s">
        <v>5957</v>
      </c>
      <c r="C840" s="32">
        <v>4</v>
      </c>
      <c r="D840" s="31" t="s">
        <v>6364</v>
      </c>
    </row>
    <row r="841" spans="1:4" ht="14.5" x14ac:dyDescent="0.35">
      <c r="A841" s="29">
        <v>1205839481</v>
      </c>
      <c r="B841" s="28" t="s">
        <v>14399</v>
      </c>
      <c r="C841" s="32">
        <v>2</v>
      </c>
      <c r="D841" s="31" t="s">
        <v>14404</v>
      </c>
    </row>
    <row r="842" spans="1:4" ht="14.5" x14ac:dyDescent="0.35">
      <c r="A842" s="29">
        <v>927706200</v>
      </c>
      <c r="B842" s="28" t="s">
        <v>709</v>
      </c>
      <c r="C842" s="30">
        <v>2</v>
      </c>
      <c r="D842" s="31" t="s">
        <v>6364</v>
      </c>
    </row>
    <row r="843" spans="1:4" ht="14.5" x14ac:dyDescent="0.35">
      <c r="A843" s="29">
        <v>927582973</v>
      </c>
      <c r="B843" s="28" t="s">
        <v>4373</v>
      </c>
      <c r="C843" s="30">
        <v>1</v>
      </c>
      <c r="D843" s="31" t="s">
        <v>6364</v>
      </c>
    </row>
    <row r="844" spans="1:4" ht="14.5" x14ac:dyDescent="0.35">
      <c r="A844" s="29">
        <v>932577638</v>
      </c>
      <c r="B844" s="28" t="s">
        <v>10947</v>
      </c>
      <c r="C844" s="30">
        <v>1</v>
      </c>
      <c r="D844" s="31" t="s">
        <v>6364</v>
      </c>
    </row>
    <row r="845" spans="1:4" ht="14.5" x14ac:dyDescent="0.35">
      <c r="A845" s="29">
        <v>940652290</v>
      </c>
      <c r="B845" s="28" t="s">
        <v>14386</v>
      </c>
      <c r="C845" s="32">
        <v>1</v>
      </c>
      <c r="D845" s="31" t="s">
        <v>14404</v>
      </c>
    </row>
    <row r="846" spans="1:4" ht="14.5" x14ac:dyDescent="0.35">
      <c r="A846" s="29">
        <v>926635665</v>
      </c>
      <c r="B846" s="28" t="s">
        <v>4503</v>
      </c>
      <c r="C846" s="30">
        <v>1</v>
      </c>
      <c r="D846" s="31" t="s">
        <v>6364</v>
      </c>
    </row>
    <row r="847" spans="1:4" ht="14.5" x14ac:dyDescent="0.35">
      <c r="A847" s="29">
        <v>929386217</v>
      </c>
      <c r="B847" s="28" t="s">
        <v>10967</v>
      </c>
      <c r="C847" s="32">
        <v>2</v>
      </c>
      <c r="D847" s="31" t="s">
        <v>6364</v>
      </c>
    </row>
    <row r="848" spans="1:4" ht="14.5" x14ac:dyDescent="0.35">
      <c r="A848" s="29">
        <v>1205986001</v>
      </c>
      <c r="B848" s="28" t="s">
        <v>713</v>
      </c>
      <c r="C848" s="32">
        <v>1</v>
      </c>
      <c r="D848" s="31" t="s">
        <v>6364</v>
      </c>
    </row>
    <row r="849" spans="1:4" ht="14.5" x14ac:dyDescent="0.35">
      <c r="A849" s="29">
        <v>953651544</v>
      </c>
      <c r="B849" s="28" t="s">
        <v>715</v>
      </c>
      <c r="C849" s="32">
        <v>1</v>
      </c>
      <c r="D849" s="31" t="s">
        <v>6364</v>
      </c>
    </row>
    <row r="850" spans="1:4" ht="14.5" x14ac:dyDescent="0.35">
      <c r="A850" s="29">
        <v>952974012</v>
      </c>
      <c r="B850" s="28" t="s">
        <v>10981</v>
      </c>
      <c r="C850" s="32">
        <v>1</v>
      </c>
      <c r="D850" s="31" t="s">
        <v>6364</v>
      </c>
    </row>
    <row r="851" spans="1:4" ht="14.5" x14ac:dyDescent="0.35">
      <c r="A851" s="29">
        <v>1204938243</v>
      </c>
      <c r="B851" s="28" t="s">
        <v>10985</v>
      </c>
      <c r="C851" s="32">
        <v>1</v>
      </c>
      <c r="D851" s="31" t="s">
        <v>6364</v>
      </c>
    </row>
    <row r="852" spans="1:4" ht="14.5" x14ac:dyDescent="0.35">
      <c r="A852" s="29">
        <v>929443547</v>
      </c>
      <c r="B852" s="28" t="s">
        <v>718</v>
      </c>
      <c r="C852" s="32">
        <v>1</v>
      </c>
      <c r="D852" s="31" t="s">
        <v>6364</v>
      </c>
    </row>
    <row r="853" spans="1:4" ht="14.5" x14ac:dyDescent="0.35">
      <c r="A853" s="29">
        <v>924850480</v>
      </c>
      <c r="B853" s="28" t="s">
        <v>720</v>
      </c>
      <c r="C853" s="32">
        <v>1</v>
      </c>
      <c r="D853" s="31" t="s">
        <v>6364</v>
      </c>
    </row>
    <row r="854" spans="1:4" ht="14.5" x14ac:dyDescent="0.35">
      <c r="A854" s="29">
        <v>952385524</v>
      </c>
      <c r="B854" s="28" t="s">
        <v>11023</v>
      </c>
      <c r="C854" s="32">
        <v>1</v>
      </c>
      <c r="D854" s="31" t="s">
        <v>6364</v>
      </c>
    </row>
    <row r="855" spans="1:4" ht="14.5" x14ac:dyDescent="0.35">
      <c r="A855" s="29">
        <v>1314833482</v>
      </c>
      <c r="B855" s="28" t="s">
        <v>11027</v>
      </c>
      <c r="C855" s="30">
        <v>2</v>
      </c>
      <c r="D855" s="31" t="s">
        <v>6364</v>
      </c>
    </row>
    <row r="856" spans="1:4" ht="14.5" x14ac:dyDescent="0.35">
      <c r="A856" s="29">
        <v>927136119</v>
      </c>
      <c r="B856" s="28" t="s">
        <v>11031</v>
      </c>
      <c r="C856" s="30">
        <v>3</v>
      </c>
      <c r="D856" s="31" t="s">
        <v>6364</v>
      </c>
    </row>
    <row r="857" spans="1:4" ht="14.5" x14ac:dyDescent="0.35">
      <c r="A857" s="29">
        <v>919921114</v>
      </c>
      <c r="B857" s="28" t="s">
        <v>5971</v>
      </c>
      <c r="C857" s="30">
        <v>1</v>
      </c>
      <c r="D857" s="31" t="s">
        <v>6364</v>
      </c>
    </row>
    <row r="858" spans="1:4" ht="14.5" x14ac:dyDescent="0.35">
      <c r="A858" s="29">
        <v>605940824</v>
      </c>
      <c r="B858" s="28" t="s">
        <v>4505</v>
      </c>
      <c r="C858" s="32">
        <v>2</v>
      </c>
      <c r="D858" s="31" t="s">
        <v>6364</v>
      </c>
    </row>
    <row r="859" spans="1:4" ht="14.5" x14ac:dyDescent="0.35">
      <c r="A859" s="29">
        <v>940695182</v>
      </c>
      <c r="B859" s="28" t="s">
        <v>723</v>
      </c>
      <c r="C859" s="30">
        <v>2</v>
      </c>
      <c r="D859" s="31" t="s">
        <v>6364</v>
      </c>
    </row>
    <row r="860" spans="1:4" ht="14.5" x14ac:dyDescent="0.35">
      <c r="A860" s="29">
        <v>941003014</v>
      </c>
      <c r="B860" s="28" t="s">
        <v>14411</v>
      </c>
      <c r="C860" s="32">
        <v>2</v>
      </c>
      <c r="D860" s="31" t="s">
        <v>6364</v>
      </c>
    </row>
    <row r="861" spans="1:4" ht="14.5" x14ac:dyDescent="0.35">
      <c r="A861" s="29">
        <v>920157666</v>
      </c>
      <c r="B861" s="28" t="s">
        <v>11065</v>
      </c>
      <c r="C861" s="30">
        <v>2</v>
      </c>
      <c r="D861" s="31" t="s">
        <v>6364</v>
      </c>
    </row>
    <row r="862" spans="1:4" ht="14.5" x14ac:dyDescent="0.35">
      <c r="A862" s="29">
        <v>929275048</v>
      </c>
      <c r="B862" s="28" t="s">
        <v>11073</v>
      </c>
      <c r="C862" s="30">
        <v>1</v>
      </c>
      <c r="D862" s="31" t="s">
        <v>6364</v>
      </c>
    </row>
    <row r="863" spans="1:4" ht="14.5" x14ac:dyDescent="0.35">
      <c r="A863" s="29">
        <v>941755340</v>
      </c>
      <c r="B863" s="28" t="s">
        <v>726</v>
      </c>
      <c r="C863" s="30">
        <v>1</v>
      </c>
      <c r="D863" s="31" t="s">
        <v>6364</v>
      </c>
    </row>
    <row r="864" spans="1:4" ht="14.5" x14ac:dyDescent="0.35">
      <c r="A864" s="29">
        <v>954823381</v>
      </c>
      <c r="B864" s="28" t="s">
        <v>727</v>
      </c>
      <c r="C864" s="32">
        <v>2</v>
      </c>
      <c r="D864" s="31" t="s">
        <v>6364</v>
      </c>
    </row>
    <row r="865" spans="1:4" ht="14.5" x14ac:dyDescent="0.35">
      <c r="A865" s="29">
        <v>930928064</v>
      </c>
      <c r="B865" s="28" t="s">
        <v>11079</v>
      </c>
      <c r="C865" s="32">
        <v>1</v>
      </c>
      <c r="D865" s="31" t="s">
        <v>6364</v>
      </c>
    </row>
    <row r="866" spans="1:4" ht="14.5" x14ac:dyDescent="0.35">
      <c r="A866" s="29">
        <v>926248840</v>
      </c>
      <c r="B866" s="28" t="s">
        <v>5973</v>
      </c>
      <c r="C866" s="32">
        <v>1</v>
      </c>
      <c r="D866" s="31" t="s">
        <v>6364</v>
      </c>
    </row>
    <row r="867" spans="1:4" ht="14.5" x14ac:dyDescent="0.35">
      <c r="A867" s="29">
        <v>920938446</v>
      </c>
      <c r="B867" s="28" t="s">
        <v>4506</v>
      </c>
      <c r="C867" s="30">
        <v>2</v>
      </c>
      <c r="D867" s="31" t="s">
        <v>6364</v>
      </c>
    </row>
    <row r="868" spans="1:4" ht="14.5" x14ac:dyDescent="0.35">
      <c r="A868" s="29">
        <v>922645593</v>
      </c>
      <c r="B868" s="28" t="s">
        <v>5975</v>
      </c>
      <c r="C868" s="32">
        <v>2</v>
      </c>
      <c r="D868" s="31" t="s">
        <v>6364</v>
      </c>
    </row>
    <row r="869" spans="1:4" ht="14.5" x14ac:dyDescent="0.35">
      <c r="A869" s="29">
        <v>926955956</v>
      </c>
      <c r="B869" s="28" t="s">
        <v>729</v>
      </c>
      <c r="C869" s="32">
        <v>1</v>
      </c>
      <c r="D869" s="31" t="s">
        <v>6364</v>
      </c>
    </row>
    <row r="870" spans="1:4" ht="14.5" x14ac:dyDescent="0.35">
      <c r="A870" s="29">
        <v>952093268</v>
      </c>
      <c r="B870" s="28" t="s">
        <v>1439</v>
      </c>
      <c r="C870" s="30">
        <v>2</v>
      </c>
      <c r="D870" s="31" t="s">
        <v>6364</v>
      </c>
    </row>
    <row r="871" spans="1:4" ht="14.5" x14ac:dyDescent="0.35">
      <c r="A871" s="29">
        <v>943674036</v>
      </c>
      <c r="B871" s="28" t="s">
        <v>732</v>
      </c>
      <c r="C871" s="30">
        <v>1</v>
      </c>
      <c r="D871" s="31" t="s">
        <v>6364</v>
      </c>
    </row>
    <row r="872" spans="1:4" ht="14.5" x14ac:dyDescent="0.35">
      <c r="A872" s="29">
        <v>957434616</v>
      </c>
      <c r="B872" s="28" t="s">
        <v>4507</v>
      </c>
      <c r="C872" s="30">
        <v>1</v>
      </c>
      <c r="D872" s="31" t="s">
        <v>6364</v>
      </c>
    </row>
    <row r="873" spans="1:4" ht="14.5" x14ac:dyDescent="0.35">
      <c r="A873" s="29">
        <v>916640147</v>
      </c>
      <c r="B873" s="28" t="s">
        <v>734</v>
      </c>
      <c r="C873" s="30">
        <v>1</v>
      </c>
      <c r="D873" s="31" t="s">
        <v>6364</v>
      </c>
    </row>
    <row r="874" spans="1:4" ht="14.5" x14ac:dyDescent="0.35">
      <c r="A874" s="29">
        <v>915480917</v>
      </c>
      <c r="B874" s="28" t="s">
        <v>14281</v>
      </c>
      <c r="C874" s="32">
        <v>2</v>
      </c>
      <c r="D874" s="31" t="s">
        <v>14408</v>
      </c>
    </row>
    <row r="875" spans="1:4" ht="14.5" x14ac:dyDescent="0.35">
      <c r="A875" s="29">
        <v>929821908</v>
      </c>
      <c r="B875" s="28" t="s">
        <v>1409</v>
      </c>
      <c r="C875" s="32">
        <v>2</v>
      </c>
      <c r="D875" s="31" t="s">
        <v>6364</v>
      </c>
    </row>
    <row r="876" spans="1:4" ht="14.5" x14ac:dyDescent="0.35">
      <c r="A876" s="29">
        <v>929463842</v>
      </c>
      <c r="B876" s="28" t="s">
        <v>4246</v>
      </c>
      <c r="C876" s="32">
        <v>1</v>
      </c>
      <c r="D876" s="31" t="s">
        <v>6364</v>
      </c>
    </row>
    <row r="877" spans="1:4" ht="14.5" x14ac:dyDescent="0.35">
      <c r="A877" s="29">
        <v>927301259</v>
      </c>
      <c r="B877" s="28" t="s">
        <v>735</v>
      </c>
      <c r="C877" s="30">
        <v>2</v>
      </c>
      <c r="D877" s="31" t="s">
        <v>6364</v>
      </c>
    </row>
    <row r="878" spans="1:4" ht="14.5" x14ac:dyDescent="0.35">
      <c r="A878" s="29">
        <v>2450271305</v>
      </c>
      <c r="B878" s="28" t="s">
        <v>11112</v>
      </c>
      <c r="C878" s="30">
        <v>1</v>
      </c>
      <c r="D878" s="31" t="s">
        <v>6364</v>
      </c>
    </row>
    <row r="879" spans="1:4" ht="14.5" x14ac:dyDescent="0.35">
      <c r="A879" s="29">
        <v>950210849</v>
      </c>
      <c r="B879" s="28" t="s">
        <v>1493</v>
      </c>
      <c r="C879" s="32">
        <v>4</v>
      </c>
      <c r="D879" s="31" t="s">
        <v>6364</v>
      </c>
    </row>
    <row r="880" spans="1:4" ht="14.5" x14ac:dyDescent="0.35">
      <c r="A880" s="29">
        <v>966030132</v>
      </c>
      <c r="B880" s="28" t="s">
        <v>5981</v>
      </c>
      <c r="C880" s="30">
        <v>2</v>
      </c>
      <c r="D880" s="31" t="s">
        <v>6364</v>
      </c>
    </row>
    <row r="881" spans="1:4" ht="14.5" x14ac:dyDescent="0.35">
      <c r="A881" s="29">
        <v>924618770</v>
      </c>
      <c r="B881" s="28" t="s">
        <v>738</v>
      </c>
      <c r="C881" s="30">
        <v>1</v>
      </c>
      <c r="D881" s="31" t="s">
        <v>6364</v>
      </c>
    </row>
    <row r="882" spans="1:4" ht="14.5" x14ac:dyDescent="0.35">
      <c r="A882" s="29">
        <v>953585692</v>
      </c>
      <c r="B882" s="28" t="s">
        <v>5985</v>
      </c>
      <c r="C882" s="30">
        <v>1</v>
      </c>
      <c r="D882" s="31" t="s">
        <v>6364</v>
      </c>
    </row>
    <row r="883" spans="1:4" ht="14.5" x14ac:dyDescent="0.35">
      <c r="A883" s="29">
        <v>920128444</v>
      </c>
      <c r="B883" s="28" t="s">
        <v>14360</v>
      </c>
      <c r="C883" s="32">
        <v>2</v>
      </c>
      <c r="D883" s="31" t="s">
        <v>14404</v>
      </c>
    </row>
    <row r="884" spans="1:4" ht="14.5" x14ac:dyDescent="0.35">
      <c r="A884" s="29">
        <v>1350671648</v>
      </c>
      <c r="B884" s="28" t="s">
        <v>11148</v>
      </c>
      <c r="C884" s="30">
        <v>3</v>
      </c>
      <c r="D884" s="31" t="s">
        <v>6364</v>
      </c>
    </row>
    <row r="885" spans="1:4" ht="14.5" x14ac:dyDescent="0.35">
      <c r="A885" s="29">
        <v>928729219</v>
      </c>
      <c r="B885" s="28" t="s">
        <v>739</v>
      </c>
      <c r="C885" s="32">
        <v>2</v>
      </c>
      <c r="D885" s="31" t="s">
        <v>6364</v>
      </c>
    </row>
    <row r="886" spans="1:4" ht="14.5" x14ac:dyDescent="0.35">
      <c r="A886" s="29">
        <v>930556436</v>
      </c>
      <c r="B886" s="28" t="s">
        <v>2781</v>
      </c>
      <c r="C886" s="32">
        <v>1</v>
      </c>
      <c r="D886" s="31" t="s">
        <v>6364</v>
      </c>
    </row>
    <row r="887" spans="1:4" ht="14.5" x14ac:dyDescent="0.35">
      <c r="A887" s="29">
        <v>950666107</v>
      </c>
      <c r="B887" s="28" t="s">
        <v>14391</v>
      </c>
      <c r="C887" s="32">
        <v>1</v>
      </c>
      <c r="D887" s="31" t="s">
        <v>14404</v>
      </c>
    </row>
    <row r="888" spans="1:4" ht="14.5" x14ac:dyDescent="0.35">
      <c r="A888" s="29">
        <v>921114385</v>
      </c>
      <c r="B888" s="28" t="s">
        <v>740</v>
      </c>
      <c r="C888" s="32">
        <v>1</v>
      </c>
      <c r="D888" s="31" t="s">
        <v>6364</v>
      </c>
    </row>
    <row r="889" spans="1:4" ht="14.5" x14ac:dyDescent="0.35">
      <c r="A889" s="29">
        <v>929645471</v>
      </c>
      <c r="B889" s="28" t="s">
        <v>741</v>
      </c>
      <c r="C889" s="32">
        <v>1</v>
      </c>
      <c r="D889" s="31" t="s">
        <v>6364</v>
      </c>
    </row>
    <row r="890" spans="1:4" ht="14.5" x14ac:dyDescent="0.35">
      <c r="A890" s="29">
        <v>952965531</v>
      </c>
      <c r="B890" s="28" t="s">
        <v>1529</v>
      </c>
      <c r="C890" s="32">
        <v>1</v>
      </c>
      <c r="D890" s="31" t="s">
        <v>6364</v>
      </c>
    </row>
    <row r="891" spans="1:4" ht="14.5" x14ac:dyDescent="0.35">
      <c r="A891" s="29">
        <v>1729761245</v>
      </c>
      <c r="B891" s="28" t="s">
        <v>2664</v>
      </c>
      <c r="C891" s="30">
        <v>2</v>
      </c>
      <c r="D891" s="31" t="s">
        <v>6364</v>
      </c>
    </row>
    <row r="892" spans="1:4" ht="14.5" x14ac:dyDescent="0.35">
      <c r="A892" s="29">
        <v>952170165</v>
      </c>
      <c r="B892" s="28" t="s">
        <v>743</v>
      </c>
      <c r="C892" s="30">
        <v>1</v>
      </c>
      <c r="D892" s="31" t="s">
        <v>6364</v>
      </c>
    </row>
    <row r="893" spans="1:4" ht="14.5" x14ac:dyDescent="0.35">
      <c r="A893" s="29">
        <v>929506525</v>
      </c>
      <c r="B893" s="28" t="s">
        <v>745</v>
      </c>
      <c r="C893" s="32">
        <v>2</v>
      </c>
      <c r="D893" s="31" t="s">
        <v>6364</v>
      </c>
    </row>
    <row r="894" spans="1:4" ht="14.5" x14ac:dyDescent="0.35">
      <c r="A894" s="29">
        <v>929445021</v>
      </c>
      <c r="B894" s="28" t="s">
        <v>4508</v>
      </c>
      <c r="C894" s="30">
        <v>2</v>
      </c>
      <c r="D894" s="31" t="s">
        <v>6364</v>
      </c>
    </row>
    <row r="895" spans="1:4" ht="14.5" x14ac:dyDescent="0.35">
      <c r="A895" s="29">
        <v>803463611</v>
      </c>
      <c r="B895" s="28" t="s">
        <v>4362</v>
      </c>
      <c r="C895" s="30">
        <v>3</v>
      </c>
      <c r="D895" s="31" t="s">
        <v>6364</v>
      </c>
    </row>
    <row r="896" spans="1:4" ht="14.5" x14ac:dyDescent="0.35">
      <c r="A896" s="29">
        <v>951907427</v>
      </c>
      <c r="B896" s="28" t="s">
        <v>5989</v>
      </c>
      <c r="C896" s="30">
        <v>1</v>
      </c>
      <c r="D896" s="31" t="s">
        <v>6364</v>
      </c>
    </row>
    <row r="897" spans="1:4" ht="14.5" x14ac:dyDescent="0.35">
      <c r="A897" s="29">
        <v>803257542</v>
      </c>
      <c r="B897" s="28" t="s">
        <v>747</v>
      </c>
      <c r="C897" s="30">
        <v>2</v>
      </c>
      <c r="D897" s="31" t="s">
        <v>6364</v>
      </c>
    </row>
    <row r="898" spans="1:4" ht="14.5" x14ac:dyDescent="0.35">
      <c r="A898" s="29">
        <v>803223684</v>
      </c>
      <c r="B898" s="28" t="s">
        <v>748</v>
      </c>
      <c r="C898" s="30">
        <v>1</v>
      </c>
      <c r="D898" s="31" t="s">
        <v>6364</v>
      </c>
    </row>
    <row r="899" spans="1:4" ht="14.5" x14ac:dyDescent="0.35">
      <c r="A899" s="29">
        <v>950800292</v>
      </c>
      <c r="B899" s="28" t="s">
        <v>5993</v>
      </c>
      <c r="C899" s="32">
        <v>2</v>
      </c>
      <c r="D899" s="31" t="s">
        <v>6364</v>
      </c>
    </row>
    <row r="900" spans="1:4" ht="14.5" x14ac:dyDescent="0.35">
      <c r="A900" s="29">
        <v>927633545</v>
      </c>
      <c r="B900" s="28" t="s">
        <v>750</v>
      </c>
      <c r="C900" s="32">
        <v>1</v>
      </c>
      <c r="D900" s="31" t="s">
        <v>6364</v>
      </c>
    </row>
    <row r="901" spans="1:4" ht="14.5" x14ac:dyDescent="0.35">
      <c r="A901" s="29">
        <v>804961225</v>
      </c>
      <c r="B901" s="28" t="s">
        <v>1532</v>
      </c>
      <c r="C901" s="32">
        <v>1</v>
      </c>
      <c r="D901" s="31" t="s">
        <v>6364</v>
      </c>
    </row>
    <row r="902" spans="1:4" ht="14.5" x14ac:dyDescent="0.35">
      <c r="A902" s="29">
        <v>105515779</v>
      </c>
      <c r="B902" s="28" t="s">
        <v>751</v>
      </c>
      <c r="C902" s="30">
        <v>2</v>
      </c>
      <c r="D902" s="31" t="s">
        <v>6364</v>
      </c>
    </row>
    <row r="903" spans="1:4" ht="14.5" x14ac:dyDescent="0.35">
      <c r="A903" s="29">
        <v>912967882</v>
      </c>
      <c r="B903" s="28" t="s">
        <v>1533</v>
      </c>
      <c r="C903" s="32">
        <v>2</v>
      </c>
      <c r="D903" s="31" t="s">
        <v>6364</v>
      </c>
    </row>
    <row r="904" spans="1:4" ht="14.5" x14ac:dyDescent="0.35">
      <c r="A904" s="29">
        <v>922146022</v>
      </c>
      <c r="B904" s="28" t="s">
        <v>11237</v>
      </c>
      <c r="C904" s="30">
        <v>2</v>
      </c>
      <c r="D904" s="31" t="s">
        <v>6364</v>
      </c>
    </row>
    <row r="905" spans="1:4" ht="14.5" x14ac:dyDescent="0.35">
      <c r="A905" s="29">
        <v>850724337</v>
      </c>
      <c r="B905" s="28" t="s">
        <v>11241</v>
      </c>
      <c r="C905" s="30">
        <v>1</v>
      </c>
      <c r="D905" s="31" t="s">
        <v>6364</v>
      </c>
    </row>
    <row r="906" spans="1:4" ht="14.5" x14ac:dyDescent="0.35">
      <c r="A906" s="29">
        <v>940539695</v>
      </c>
      <c r="B906" s="28" t="s">
        <v>11245</v>
      </c>
      <c r="C906" s="32">
        <v>2</v>
      </c>
      <c r="D906" s="31" t="s">
        <v>6364</v>
      </c>
    </row>
    <row r="907" spans="1:4" ht="14.5" x14ac:dyDescent="0.35">
      <c r="A907" s="29">
        <v>924521586</v>
      </c>
      <c r="B907" s="28" t="s">
        <v>752</v>
      </c>
      <c r="C907" s="32">
        <v>1</v>
      </c>
      <c r="D907" s="31" t="s">
        <v>6364</v>
      </c>
    </row>
    <row r="908" spans="1:4" ht="14.5" x14ac:dyDescent="0.35">
      <c r="A908" s="29">
        <v>1206125195</v>
      </c>
      <c r="B908" s="28" t="s">
        <v>5999</v>
      </c>
      <c r="C908" s="32">
        <v>1</v>
      </c>
      <c r="D908" s="31" t="s">
        <v>6364</v>
      </c>
    </row>
    <row r="909" spans="1:4" ht="14.5" x14ac:dyDescent="0.35">
      <c r="A909" s="29">
        <v>920246865</v>
      </c>
      <c r="B909" s="28" t="s">
        <v>753</v>
      </c>
      <c r="C909" s="30">
        <v>2</v>
      </c>
      <c r="D909" s="31" t="s">
        <v>6364</v>
      </c>
    </row>
    <row r="910" spans="1:4" ht="14.5" x14ac:dyDescent="0.35">
      <c r="A910" s="29">
        <v>704346451</v>
      </c>
      <c r="B910" s="28" t="s">
        <v>755</v>
      </c>
      <c r="C910" s="30">
        <v>1</v>
      </c>
      <c r="D910" s="31" t="s">
        <v>6364</v>
      </c>
    </row>
    <row r="911" spans="1:4" ht="14.5" x14ac:dyDescent="0.35">
      <c r="A911" s="29">
        <v>1727349522</v>
      </c>
      <c r="B911" s="28" t="s">
        <v>11261</v>
      </c>
      <c r="C911" s="30">
        <v>1</v>
      </c>
      <c r="D911" s="31" t="s">
        <v>6364</v>
      </c>
    </row>
    <row r="912" spans="1:4" ht="14.5" x14ac:dyDescent="0.35">
      <c r="A912" s="29">
        <v>929549863</v>
      </c>
      <c r="B912" s="28" t="s">
        <v>756</v>
      </c>
      <c r="C912" s="32">
        <v>2</v>
      </c>
      <c r="D912" s="31" t="s">
        <v>6364</v>
      </c>
    </row>
    <row r="913" spans="1:4" ht="14.5" x14ac:dyDescent="0.35">
      <c r="A913" s="29">
        <v>952418754</v>
      </c>
      <c r="B913" s="28" t="s">
        <v>11270</v>
      </c>
      <c r="C913" s="30">
        <v>2</v>
      </c>
      <c r="D913" s="31" t="s">
        <v>6364</v>
      </c>
    </row>
    <row r="914" spans="1:4" ht="14.5" x14ac:dyDescent="0.35">
      <c r="A914" s="29">
        <v>927250365</v>
      </c>
      <c r="B914" s="28" t="s">
        <v>758</v>
      </c>
      <c r="C914" s="30">
        <v>1</v>
      </c>
      <c r="D914" s="31" t="s">
        <v>6364</v>
      </c>
    </row>
    <row r="915" spans="1:4" ht="14.5" x14ac:dyDescent="0.35">
      <c r="A915" s="29">
        <v>941964975</v>
      </c>
      <c r="B915" s="28" t="s">
        <v>11284</v>
      </c>
      <c r="C915" s="32">
        <v>2</v>
      </c>
      <c r="D915" s="31" t="s">
        <v>6364</v>
      </c>
    </row>
    <row r="916" spans="1:4" ht="14.5" x14ac:dyDescent="0.35">
      <c r="A916" s="29">
        <v>803991314</v>
      </c>
      <c r="B916" s="28" t="s">
        <v>11292</v>
      </c>
      <c r="C916" s="32">
        <v>1</v>
      </c>
      <c r="D916" s="31" t="s">
        <v>6364</v>
      </c>
    </row>
    <row r="917" spans="1:4" ht="14.5" x14ac:dyDescent="0.35">
      <c r="A917" s="29">
        <v>927099812</v>
      </c>
      <c r="B917" s="28" t="s">
        <v>11300</v>
      </c>
      <c r="C917" s="32">
        <v>1</v>
      </c>
      <c r="D917" s="31" t="s">
        <v>6364</v>
      </c>
    </row>
    <row r="918" spans="1:4" ht="14.5" x14ac:dyDescent="0.35">
      <c r="A918" s="29">
        <v>926896812</v>
      </c>
      <c r="B918" s="28" t="s">
        <v>4509</v>
      </c>
      <c r="C918" s="32">
        <v>1</v>
      </c>
      <c r="D918" s="31" t="s">
        <v>6364</v>
      </c>
    </row>
    <row r="919" spans="1:4" ht="14.5" x14ac:dyDescent="0.35">
      <c r="A919" s="29">
        <v>931144232</v>
      </c>
      <c r="B919" s="28" t="s">
        <v>760</v>
      </c>
      <c r="C919" s="32">
        <v>1</v>
      </c>
      <c r="D919" s="31" t="s">
        <v>6364</v>
      </c>
    </row>
    <row r="920" spans="1:4" ht="14.5" x14ac:dyDescent="0.35">
      <c r="A920" s="29">
        <v>950822262</v>
      </c>
      <c r="B920" s="28" t="s">
        <v>11325</v>
      </c>
      <c r="C920" s="32">
        <v>1</v>
      </c>
      <c r="D920" s="31" t="s">
        <v>6364</v>
      </c>
    </row>
    <row r="921" spans="1:4" ht="14.5" x14ac:dyDescent="0.35">
      <c r="A921" s="29">
        <v>953849619</v>
      </c>
      <c r="B921" s="28" t="s">
        <v>11331</v>
      </c>
      <c r="C921" s="32">
        <v>1</v>
      </c>
      <c r="D921" s="31" t="s">
        <v>6364</v>
      </c>
    </row>
    <row r="922" spans="1:4" ht="14.5" x14ac:dyDescent="0.35">
      <c r="A922" s="29">
        <v>913790408</v>
      </c>
      <c r="B922" s="28" t="s">
        <v>764</v>
      </c>
      <c r="C922" s="32">
        <v>1</v>
      </c>
      <c r="D922" s="31" t="s">
        <v>6364</v>
      </c>
    </row>
    <row r="923" spans="1:4" ht="14.5" x14ac:dyDescent="0.35">
      <c r="A923" s="29">
        <v>919976639</v>
      </c>
      <c r="B923" s="28" t="s">
        <v>6013</v>
      </c>
      <c r="C923" s="32">
        <v>3</v>
      </c>
      <c r="D923" s="31" t="s">
        <v>6364</v>
      </c>
    </row>
    <row r="924" spans="1:4" ht="14.5" x14ac:dyDescent="0.35">
      <c r="A924" s="29">
        <v>923014625</v>
      </c>
      <c r="B924" s="28" t="s">
        <v>6015</v>
      </c>
      <c r="C924" s="32">
        <v>1</v>
      </c>
      <c r="D924" s="31" t="s">
        <v>6364</v>
      </c>
    </row>
    <row r="925" spans="1:4" ht="14.5" x14ac:dyDescent="0.35">
      <c r="A925" s="29">
        <v>941834715</v>
      </c>
      <c r="B925" s="28" t="s">
        <v>765</v>
      </c>
      <c r="C925" s="32">
        <v>1</v>
      </c>
      <c r="D925" s="31" t="s">
        <v>6364</v>
      </c>
    </row>
    <row r="926" spans="1:4" ht="14.5" x14ac:dyDescent="0.35">
      <c r="A926" s="29">
        <v>956324917</v>
      </c>
      <c r="B926" s="28" t="s">
        <v>766</v>
      </c>
      <c r="C926" s="32">
        <v>1</v>
      </c>
      <c r="D926" s="31" t="s">
        <v>6364</v>
      </c>
    </row>
    <row r="927" spans="1:4" ht="14.5" x14ac:dyDescent="0.35">
      <c r="A927" s="29">
        <v>803020171</v>
      </c>
      <c r="B927" s="28" t="s">
        <v>6019</v>
      </c>
      <c r="C927" s="30">
        <v>2</v>
      </c>
      <c r="D927" s="31" t="s">
        <v>6364</v>
      </c>
    </row>
    <row r="928" spans="1:4" ht="14.5" x14ac:dyDescent="0.35">
      <c r="A928" s="29">
        <v>802987453</v>
      </c>
      <c r="B928" s="28" t="s">
        <v>1534</v>
      </c>
      <c r="C928" s="30">
        <v>1</v>
      </c>
      <c r="D928" s="31" t="s">
        <v>6364</v>
      </c>
    </row>
    <row r="929" spans="1:4" ht="14.5" x14ac:dyDescent="0.35">
      <c r="A929" s="29">
        <v>943512715</v>
      </c>
      <c r="B929" s="28" t="s">
        <v>4317</v>
      </c>
      <c r="C929" s="30">
        <v>1</v>
      </c>
      <c r="D929" s="31" t="s">
        <v>6364</v>
      </c>
    </row>
    <row r="930" spans="1:4" ht="14.5" x14ac:dyDescent="0.35">
      <c r="A930" s="29">
        <v>804381499</v>
      </c>
      <c r="B930" s="28" t="s">
        <v>6025</v>
      </c>
      <c r="C930" s="32">
        <v>2</v>
      </c>
      <c r="D930" s="31" t="s">
        <v>6364</v>
      </c>
    </row>
    <row r="931" spans="1:4" ht="14.5" x14ac:dyDescent="0.35">
      <c r="A931" s="29">
        <v>940715642</v>
      </c>
      <c r="B931" s="28" t="s">
        <v>769</v>
      </c>
      <c r="C931" s="32">
        <v>1</v>
      </c>
      <c r="D931" s="31" t="s">
        <v>6364</v>
      </c>
    </row>
    <row r="932" spans="1:4" ht="14.5" x14ac:dyDescent="0.35">
      <c r="A932" s="29">
        <v>950637512</v>
      </c>
      <c r="B932" s="28" t="s">
        <v>770</v>
      </c>
      <c r="C932" s="32">
        <v>1</v>
      </c>
      <c r="D932" s="31" t="s">
        <v>6364</v>
      </c>
    </row>
    <row r="933" spans="1:4" ht="14.5" x14ac:dyDescent="0.35">
      <c r="A933" s="29">
        <v>930495775</v>
      </c>
      <c r="B933" s="28" t="s">
        <v>2782</v>
      </c>
      <c r="C933" s="32">
        <v>1</v>
      </c>
      <c r="D933" s="31" t="s">
        <v>6364</v>
      </c>
    </row>
    <row r="934" spans="1:4" ht="14.5" x14ac:dyDescent="0.35">
      <c r="A934" s="29">
        <v>1724964216</v>
      </c>
      <c r="B934" s="28" t="s">
        <v>4804</v>
      </c>
      <c r="C934" s="32">
        <v>3</v>
      </c>
      <c r="D934" s="31" t="s">
        <v>6364</v>
      </c>
    </row>
    <row r="935" spans="1:4" ht="14.5" x14ac:dyDescent="0.35">
      <c r="A935" s="29">
        <v>2400042327</v>
      </c>
      <c r="B935" s="28" t="s">
        <v>772</v>
      </c>
      <c r="C935" s="30">
        <v>2</v>
      </c>
      <c r="D935" s="31" t="s">
        <v>6364</v>
      </c>
    </row>
    <row r="936" spans="1:4" ht="14.5" x14ac:dyDescent="0.35">
      <c r="A936" s="29">
        <v>928381235</v>
      </c>
      <c r="B936" s="28" t="s">
        <v>6030</v>
      </c>
      <c r="C936" s="32">
        <v>2</v>
      </c>
      <c r="D936" s="31" t="s">
        <v>6364</v>
      </c>
    </row>
    <row r="937" spans="1:4" ht="14.5" x14ac:dyDescent="0.35">
      <c r="A937" s="29">
        <v>922586458</v>
      </c>
      <c r="B937" s="28" t="s">
        <v>6032</v>
      </c>
      <c r="C937" s="32">
        <v>1</v>
      </c>
      <c r="D937" s="31" t="s">
        <v>6364</v>
      </c>
    </row>
    <row r="938" spans="1:4" ht="14.5" x14ac:dyDescent="0.35">
      <c r="A938" s="29">
        <v>802955179</v>
      </c>
      <c r="B938" s="28" t="s">
        <v>11414</v>
      </c>
      <c r="C938" s="30">
        <v>1</v>
      </c>
      <c r="D938" s="31" t="s">
        <v>6364</v>
      </c>
    </row>
    <row r="939" spans="1:4" ht="14.5" x14ac:dyDescent="0.35">
      <c r="A939" s="29">
        <v>803473453</v>
      </c>
      <c r="B939" s="28" t="s">
        <v>11424</v>
      </c>
      <c r="C939" s="32">
        <v>2</v>
      </c>
      <c r="D939" s="31" t="s">
        <v>6364</v>
      </c>
    </row>
    <row r="940" spans="1:4" ht="14.5" x14ac:dyDescent="0.35">
      <c r="A940" s="29">
        <v>928520675</v>
      </c>
      <c r="B940" s="28" t="s">
        <v>4511</v>
      </c>
      <c r="C940" s="32">
        <v>1</v>
      </c>
      <c r="D940" s="31" t="s">
        <v>6364</v>
      </c>
    </row>
    <row r="941" spans="1:4" ht="14.5" x14ac:dyDescent="0.35">
      <c r="A941" s="29">
        <v>850619198</v>
      </c>
      <c r="B941" s="28" t="s">
        <v>2833</v>
      </c>
      <c r="C941" s="32">
        <v>1</v>
      </c>
      <c r="D941" s="31" t="s">
        <v>6364</v>
      </c>
    </row>
    <row r="942" spans="1:4" ht="14.5" x14ac:dyDescent="0.35">
      <c r="A942" s="29">
        <v>805060134</v>
      </c>
      <c r="B942" s="28" t="s">
        <v>2684</v>
      </c>
      <c r="C942" s="32">
        <v>1</v>
      </c>
      <c r="D942" s="31" t="s">
        <v>6364</v>
      </c>
    </row>
    <row r="943" spans="1:4" ht="14.5" x14ac:dyDescent="0.35">
      <c r="A943" s="29">
        <v>851075523</v>
      </c>
      <c r="B943" s="28" t="s">
        <v>782</v>
      </c>
      <c r="C943" s="32">
        <v>1</v>
      </c>
      <c r="D943" s="31" t="s">
        <v>6364</v>
      </c>
    </row>
    <row r="944" spans="1:4" ht="14.5" x14ac:dyDescent="0.35">
      <c r="A944" s="29">
        <v>803430875</v>
      </c>
      <c r="B944" s="28" t="s">
        <v>1535</v>
      </c>
      <c r="C944" s="32">
        <v>1</v>
      </c>
      <c r="D944" s="31" t="s">
        <v>6364</v>
      </c>
    </row>
    <row r="945" spans="1:4" ht="14.5" x14ac:dyDescent="0.35">
      <c r="A945" s="29">
        <v>802016022</v>
      </c>
      <c r="B945" s="28" t="s">
        <v>6038</v>
      </c>
      <c r="C945" s="32">
        <v>1</v>
      </c>
      <c r="D945" s="31" t="s">
        <v>6364</v>
      </c>
    </row>
    <row r="946" spans="1:4" ht="14.5" x14ac:dyDescent="0.35">
      <c r="A946" s="29">
        <v>928907690</v>
      </c>
      <c r="B946" s="28" t="s">
        <v>784</v>
      </c>
      <c r="C946" s="32">
        <v>1</v>
      </c>
      <c r="D946" s="31" t="s">
        <v>6364</v>
      </c>
    </row>
    <row r="947" spans="1:4" ht="14.5" x14ac:dyDescent="0.35">
      <c r="A947" s="29">
        <v>850904665</v>
      </c>
      <c r="B947" s="28" t="s">
        <v>4513</v>
      </c>
      <c r="C947" s="32">
        <v>1</v>
      </c>
      <c r="D947" s="31" t="s">
        <v>6364</v>
      </c>
    </row>
    <row r="948" spans="1:4" ht="14.5" x14ac:dyDescent="0.35">
      <c r="A948" s="29">
        <v>957915101</v>
      </c>
      <c r="B948" s="28" t="s">
        <v>11473</v>
      </c>
      <c r="C948" s="32">
        <v>1</v>
      </c>
      <c r="D948" s="31" t="s">
        <v>6364</v>
      </c>
    </row>
    <row r="949" spans="1:4" ht="14.5" x14ac:dyDescent="0.35">
      <c r="A949" s="29">
        <v>1311717670</v>
      </c>
      <c r="B949" s="28" t="s">
        <v>14401</v>
      </c>
      <c r="C949" s="32">
        <v>2</v>
      </c>
      <c r="D949" s="31" t="s">
        <v>14404</v>
      </c>
    </row>
    <row r="950" spans="1:4" ht="14.5" x14ac:dyDescent="0.35">
      <c r="A950" s="29">
        <v>919246462</v>
      </c>
      <c r="B950" s="28" t="s">
        <v>787</v>
      </c>
      <c r="C950" s="32">
        <v>1</v>
      </c>
      <c r="D950" s="31" t="s">
        <v>6364</v>
      </c>
    </row>
    <row r="951" spans="1:4" ht="14.5" x14ac:dyDescent="0.35">
      <c r="A951" s="29">
        <v>929174894</v>
      </c>
      <c r="B951" s="28" t="s">
        <v>1566</v>
      </c>
      <c r="C951" s="30">
        <v>2</v>
      </c>
      <c r="D951" s="31" t="s">
        <v>6364</v>
      </c>
    </row>
    <row r="952" spans="1:4" ht="14.5" x14ac:dyDescent="0.35">
      <c r="A952" s="29">
        <v>850527581</v>
      </c>
      <c r="B952" s="28" t="s">
        <v>788</v>
      </c>
      <c r="C952" s="30">
        <v>1</v>
      </c>
      <c r="D952" s="31" t="s">
        <v>6364</v>
      </c>
    </row>
    <row r="953" spans="1:4" ht="14.5" x14ac:dyDescent="0.35">
      <c r="A953" s="29">
        <v>940577067</v>
      </c>
      <c r="B953" s="28" t="s">
        <v>1463</v>
      </c>
      <c r="C953" s="32">
        <v>4</v>
      </c>
      <c r="D953" s="31" t="s">
        <v>6364</v>
      </c>
    </row>
    <row r="954" spans="1:4" ht="14.5" x14ac:dyDescent="0.35">
      <c r="A954" s="29">
        <v>940206691</v>
      </c>
      <c r="B954" s="28" t="s">
        <v>790</v>
      </c>
      <c r="C954" s="32">
        <v>1</v>
      </c>
      <c r="D954" s="31" t="s">
        <v>6364</v>
      </c>
    </row>
    <row r="955" spans="1:4" ht="14.5" x14ac:dyDescent="0.35">
      <c r="A955" s="29">
        <v>927071837</v>
      </c>
      <c r="B955" s="28" t="s">
        <v>11501</v>
      </c>
      <c r="C955" s="30">
        <v>2</v>
      </c>
      <c r="D955" s="31" t="s">
        <v>6364</v>
      </c>
    </row>
    <row r="956" spans="1:4" ht="14.5" x14ac:dyDescent="0.35">
      <c r="A956" s="29">
        <v>2400309668</v>
      </c>
      <c r="B956" s="28" t="s">
        <v>796</v>
      </c>
      <c r="C956" s="32">
        <v>2</v>
      </c>
      <c r="D956" s="31" t="s">
        <v>6364</v>
      </c>
    </row>
    <row r="957" spans="1:4" ht="14.5" x14ac:dyDescent="0.35">
      <c r="A957" s="29">
        <v>925114589</v>
      </c>
      <c r="B957" s="28" t="s">
        <v>798</v>
      </c>
      <c r="C957" s="32">
        <v>1</v>
      </c>
      <c r="D957" s="31" t="s">
        <v>6364</v>
      </c>
    </row>
    <row r="958" spans="1:4" ht="14.5" x14ac:dyDescent="0.35">
      <c r="A958" s="29">
        <v>954927596</v>
      </c>
      <c r="B958" s="28" t="s">
        <v>1496</v>
      </c>
      <c r="C958" s="32">
        <v>1</v>
      </c>
      <c r="D958" s="31" t="s">
        <v>6364</v>
      </c>
    </row>
    <row r="959" spans="1:4" ht="14.5" x14ac:dyDescent="0.35">
      <c r="A959" s="29">
        <v>930643440</v>
      </c>
      <c r="B959" s="28" t="s">
        <v>6041</v>
      </c>
      <c r="C959" s="32">
        <v>3</v>
      </c>
      <c r="D959" s="31" t="s">
        <v>6364</v>
      </c>
    </row>
    <row r="960" spans="1:4" ht="14.5" x14ac:dyDescent="0.35">
      <c r="A960" s="29">
        <v>940613193</v>
      </c>
      <c r="B960" s="28" t="s">
        <v>6043</v>
      </c>
      <c r="C960" s="32">
        <v>1</v>
      </c>
      <c r="D960" s="31" t="s">
        <v>6364</v>
      </c>
    </row>
    <row r="961" spans="1:4" ht="14.5" x14ac:dyDescent="0.35">
      <c r="A961" s="29">
        <v>1720848868</v>
      </c>
      <c r="B961" s="28" t="s">
        <v>800</v>
      </c>
      <c r="C961" s="30">
        <v>2</v>
      </c>
      <c r="D961" s="31" t="s">
        <v>6364</v>
      </c>
    </row>
    <row r="962" spans="1:4" ht="14.5" x14ac:dyDescent="0.35">
      <c r="A962" s="29">
        <v>930093166</v>
      </c>
      <c r="B962" s="28" t="s">
        <v>1356</v>
      </c>
      <c r="C962" s="32">
        <v>2</v>
      </c>
      <c r="D962" s="31" t="s">
        <v>6364</v>
      </c>
    </row>
    <row r="963" spans="1:4" ht="14.5" x14ac:dyDescent="0.35">
      <c r="A963" s="29">
        <v>804185239</v>
      </c>
      <c r="B963" s="28" t="s">
        <v>802</v>
      </c>
      <c r="C963" s="32">
        <v>3</v>
      </c>
      <c r="D963" s="31" t="s">
        <v>6364</v>
      </c>
    </row>
    <row r="964" spans="1:4" ht="14.5" x14ac:dyDescent="0.35">
      <c r="A964" s="29">
        <v>941091829</v>
      </c>
      <c r="B964" s="28" t="s">
        <v>14388</v>
      </c>
      <c r="C964" s="32">
        <v>4</v>
      </c>
      <c r="D964" s="31" t="s">
        <v>14404</v>
      </c>
    </row>
    <row r="965" spans="1:4" ht="14.5" x14ac:dyDescent="0.35">
      <c r="A965" s="29">
        <v>803721505</v>
      </c>
      <c r="B965" s="28" t="s">
        <v>1567</v>
      </c>
      <c r="C965" s="30">
        <v>2</v>
      </c>
      <c r="D965" s="31" t="s">
        <v>6364</v>
      </c>
    </row>
    <row r="966" spans="1:4" ht="14.5" x14ac:dyDescent="0.35">
      <c r="A966" s="29">
        <v>1311502304</v>
      </c>
      <c r="B966" s="28" t="s">
        <v>804</v>
      </c>
      <c r="C966" s="30">
        <v>1</v>
      </c>
      <c r="D966" s="31" t="s">
        <v>6364</v>
      </c>
    </row>
    <row r="967" spans="1:4" ht="14.5" x14ac:dyDescent="0.35">
      <c r="A967" s="29">
        <v>927905133</v>
      </c>
      <c r="B967" s="28" t="s">
        <v>14412</v>
      </c>
      <c r="C967" s="30">
        <v>1</v>
      </c>
      <c r="D967" s="31" t="s">
        <v>6364</v>
      </c>
    </row>
    <row r="968" spans="1:4" ht="14.5" x14ac:dyDescent="0.35">
      <c r="A968" s="29">
        <v>1205898883</v>
      </c>
      <c r="B968" s="28" t="s">
        <v>805</v>
      </c>
      <c r="C968" s="32">
        <v>2</v>
      </c>
      <c r="D968" s="31" t="s">
        <v>6364</v>
      </c>
    </row>
    <row r="969" spans="1:4" ht="14.5" x14ac:dyDescent="0.35">
      <c r="A969" s="29">
        <v>2400313041</v>
      </c>
      <c r="B969" s="28" t="s">
        <v>807</v>
      </c>
      <c r="C969" s="30">
        <v>2</v>
      </c>
      <c r="D969" s="31" t="s">
        <v>6364</v>
      </c>
    </row>
    <row r="970" spans="1:4" ht="14.5" x14ac:dyDescent="0.35">
      <c r="A970" s="29">
        <v>2450020868</v>
      </c>
      <c r="B970" s="28" t="s">
        <v>11597</v>
      </c>
      <c r="C970" s="30">
        <v>1</v>
      </c>
      <c r="D970" s="31" t="s">
        <v>6364</v>
      </c>
    </row>
    <row r="971" spans="1:4" ht="14.5" x14ac:dyDescent="0.35">
      <c r="A971" s="29">
        <v>941428575</v>
      </c>
      <c r="B971" s="28" t="s">
        <v>11622</v>
      </c>
      <c r="C971" s="32">
        <v>2</v>
      </c>
      <c r="D971" s="31" t="s">
        <v>6364</v>
      </c>
    </row>
    <row r="972" spans="1:4" ht="14.5" x14ac:dyDescent="0.35">
      <c r="A972" s="29">
        <v>923915532</v>
      </c>
      <c r="B972" s="28" t="s">
        <v>11626</v>
      </c>
      <c r="C972" s="32">
        <v>1</v>
      </c>
      <c r="D972" s="31" t="s">
        <v>6364</v>
      </c>
    </row>
    <row r="973" spans="1:4" ht="14.5" x14ac:dyDescent="0.35">
      <c r="A973" s="29">
        <v>926383647</v>
      </c>
      <c r="B973" s="28" t="s">
        <v>809</v>
      </c>
      <c r="C973" s="32">
        <v>1</v>
      </c>
      <c r="D973" s="31" t="s">
        <v>6364</v>
      </c>
    </row>
    <row r="974" spans="1:4" ht="14.5" x14ac:dyDescent="0.35">
      <c r="A974" s="29">
        <v>1206187542</v>
      </c>
      <c r="B974" s="28" t="s">
        <v>11649</v>
      </c>
      <c r="C974" s="32">
        <v>1</v>
      </c>
      <c r="D974" s="31" t="s">
        <v>6364</v>
      </c>
    </row>
    <row r="975" spans="1:4" ht="14.5" x14ac:dyDescent="0.35">
      <c r="A975" s="29">
        <v>951983881</v>
      </c>
      <c r="B975" s="28" t="s">
        <v>1464</v>
      </c>
      <c r="C975" s="32">
        <v>1</v>
      </c>
      <c r="D975" s="31" t="s">
        <v>6364</v>
      </c>
    </row>
    <row r="976" spans="1:4" ht="14.5" x14ac:dyDescent="0.35">
      <c r="A976" s="29">
        <v>803341593</v>
      </c>
      <c r="B976" s="28" t="s">
        <v>811</v>
      </c>
      <c r="C976" s="32">
        <v>1</v>
      </c>
      <c r="D976" s="31" t="s">
        <v>6364</v>
      </c>
    </row>
    <row r="977" spans="1:4" ht="14.5" x14ac:dyDescent="0.35">
      <c r="A977" s="29">
        <v>940619430</v>
      </c>
      <c r="B977" s="28" t="s">
        <v>4363</v>
      </c>
      <c r="C977" s="30">
        <v>2</v>
      </c>
      <c r="D977" s="31" t="s">
        <v>6364</v>
      </c>
    </row>
    <row r="978" spans="1:4" ht="14.5" x14ac:dyDescent="0.35">
      <c r="A978" s="29">
        <v>1205892407</v>
      </c>
      <c r="B978" s="28" t="s">
        <v>815</v>
      </c>
      <c r="C978" s="30">
        <v>1</v>
      </c>
      <c r="D978" s="31" t="s">
        <v>6364</v>
      </c>
    </row>
    <row r="979" spans="1:4" ht="14.5" x14ac:dyDescent="0.35">
      <c r="A979" s="29">
        <v>930649165</v>
      </c>
      <c r="B979" s="28" t="s">
        <v>6048</v>
      </c>
      <c r="C979" s="30">
        <v>1</v>
      </c>
      <c r="D979" s="31" t="s">
        <v>6364</v>
      </c>
    </row>
    <row r="980" spans="1:4" ht="14.5" x14ac:dyDescent="0.35">
      <c r="A980" s="29">
        <v>954106753</v>
      </c>
      <c r="B980" s="28" t="s">
        <v>819</v>
      </c>
      <c r="C980" s="32">
        <v>2</v>
      </c>
      <c r="D980" s="31" t="s">
        <v>6364</v>
      </c>
    </row>
    <row r="981" spans="1:4" ht="14.5" x14ac:dyDescent="0.35">
      <c r="A981" s="29">
        <v>955942669</v>
      </c>
      <c r="B981" s="28" t="s">
        <v>14287</v>
      </c>
      <c r="C981" s="32">
        <v>1</v>
      </c>
      <c r="D981" s="31" t="s">
        <v>14408</v>
      </c>
    </row>
    <row r="982" spans="1:4" ht="14.5" x14ac:dyDescent="0.35">
      <c r="A982" s="29">
        <v>957134950</v>
      </c>
      <c r="B982" s="28" t="s">
        <v>11686</v>
      </c>
      <c r="C982" s="32">
        <v>1</v>
      </c>
      <c r="D982" s="31" t="s">
        <v>6364</v>
      </c>
    </row>
    <row r="983" spans="1:4" ht="14.5" x14ac:dyDescent="0.35">
      <c r="A983" s="29">
        <v>931230353</v>
      </c>
      <c r="B983" s="28" t="s">
        <v>820</v>
      </c>
      <c r="C983" s="32">
        <v>1</v>
      </c>
      <c r="D983" s="31" t="s">
        <v>6364</v>
      </c>
    </row>
    <row r="984" spans="1:4" ht="14.5" x14ac:dyDescent="0.35">
      <c r="A984" s="29">
        <v>915841563</v>
      </c>
      <c r="B984" s="28" t="s">
        <v>6050</v>
      </c>
      <c r="C984" s="30">
        <v>3</v>
      </c>
      <c r="D984" s="31" t="s">
        <v>6364</v>
      </c>
    </row>
    <row r="985" spans="1:4" ht="14.5" x14ac:dyDescent="0.35">
      <c r="A985" s="29">
        <v>924108202</v>
      </c>
      <c r="B985" s="28" t="s">
        <v>822</v>
      </c>
      <c r="C985" s="30">
        <v>1</v>
      </c>
      <c r="D985" s="31" t="s">
        <v>6364</v>
      </c>
    </row>
    <row r="986" spans="1:4" ht="14.5" x14ac:dyDescent="0.35">
      <c r="A986" s="29">
        <v>929112993</v>
      </c>
      <c r="B986" s="28" t="s">
        <v>4515</v>
      </c>
      <c r="C986" s="30">
        <v>1</v>
      </c>
      <c r="D986" s="31" t="s">
        <v>6364</v>
      </c>
    </row>
    <row r="987" spans="1:4" ht="14.5" x14ac:dyDescent="0.35">
      <c r="A987" s="29">
        <v>955514567</v>
      </c>
      <c r="B987" s="28" t="s">
        <v>11707</v>
      </c>
      <c r="C987" s="30">
        <v>1</v>
      </c>
      <c r="D987" s="31" t="s">
        <v>6364</v>
      </c>
    </row>
    <row r="988" spans="1:4" ht="14.5" x14ac:dyDescent="0.35">
      <c r="A988" s="29">
        <v>1311112351</v>
      </c>
      <c r="B988" s="28" t="s">
        <v>823</v>
      </c>
      <c r="C988" s="30">
        <v>1</v>
      </c>
      <c r="D988" s="31" t="s">
        <v>6364</v>
      </c>
    </row>
    <row r="989" spans="1:4" ht="14.5" x14ac:dyDescent="0.35">
      <c r="A989" s="29">
        <v>932021595</v>
      </c>
      <c r="B989" s="28" t="s">
        <v>11712</v>
      </c>
      <c r="C989" s="32">
        <v>2</v>
      </c>
      <c r="D989" s="31" t="s">
        <v>6364</v>
      </c>
    </row>
    <row r="990" spans="1:4" ht="14.5" x14ac:dyDescent="0.35">
      <c r="A990" s="29">
        <v>1600899296</v>
      </c>
      <c r="B990" s="28" t="s">
        <v>6052</v>
      </c>
      <c r="C990" s="32">
        <v>1</v>
      </c>
      <c r="D990" s="31" t="s">
        <v>6364</v>
      </c>
    </row>
    <row r="991" spans="1:4" ht="14.5" x14ac:dyDescent="0.35">
      <c r="A991" s="29">
        <v>924550577</v>
      </c>
      <c r="B991" s="28" t="s">
        <v>11718</v>
      </c>
      <c r="C991" s="32">
        <v>1</v>
      </c>
      <c r="D991" s="31" t="s">
        <v>6364</v>
      </c>
    </row>
    <row r="992" spans="1:4" ht="14.5" x14ac:dyDescent="0.35">
      <c r="A992" s="29">
        <v>952527216</v>
      </c>
      <c r="B992" s="28" t="s">
        <v>4516</v>
      </c>
      <c r="C992" s="32">
        <v>1</v>
      </c>
      <c r="D992" s="31" t="s">
        <v>6364</v>
      </c>
    </row>
    <row r="993" spans="1:4" ht="14.5" x14ac:dyDescent="0.35">
      <c r="A993" s="29">
        <v>921360616</v>
      </c>
      <c r="B993" s="28" t="s">
        <v>826</v>
      </c>
      <c r="C993" s="32">
        <v>1</v>
      </c>
      <c r="D993" s="31" t="s">
        <v>6364</v>
      </c>
    </row>
    <row r="994" spans="1:4" ht="14.5" x14ac:dyDescent="0.35">
      <c r="A994" s="29">
        <v>927756379</v>
      </c>
      <c r="B994" s="28" t="s">
        <v>827</v>
      </c>
      <c r="C994" s="32">
        <v>3</v>
      </c>
      <c r="D994" s="31" t="s">
        <v>6364</v>
      </c>
    </row>
    <row r="995" spans="1:4" ht="14.5" x14ac:dyDescent="0.35">
      <c r="A995" s="29">
        <v>941292427</v>
      </c>
      <c r="B995" s="28" t="s">
        <v>829</v>
      </c>
      <c r="C995" s="30">
        <v>2</v>
      </c>
      <c r="D995" s="31" t="s">
        <v>6364</v>
      </c>
    </row>
    <row r="996" spans="1:4" ht="14.5" x14ac:dyDescent="0.35">
      <c r="A996" s="29">
        <v>960220689</v>
      </c>
      <c r="B996" s="28" t="s">
        <v>11737</v>
      </c>
      <c r="C996" s="30">
        <v>1</v>
      </c>
      <c r="D996" s="31" t="s">
        <v>6364</v>
      </c>
    </row>
    <row r="997" spans="1:4" ht="14.5" x14ac:dyDescent="0.35">
      <c r="A997" s="29">
        <v>921872362</v>
      </c>
      <c r="B997" s="28" t="s">
        <v>830</v>
      </c>
      <c r="C997" s="30">
        <v>1</v>
      </c>
      <c r="D997" s="31" t="s">
        <v>6364</v>
      </c>
    </row>
    <row r="998" spans="1:4" ht="14.5" x14ac:dyDescent="0.35">
      <c r="A998" s="29">
        <v>930143177</v>
      </c>
      <c r="B998" s="28" t="s">
        <v>11742</v>
      </c>
      <c r="C998" s="32">
        <v>2</v>
      </c>
      <c r="D998" s="31" t="s">
        <v>6364</v>
      </c>
    </row>
    <row r="999" spans="1:4" ht="14.5" x14ac:dyDescent="0.35">
      <c r="A999" s="29">
        <v>952037596</v>
      </c>
      <c r="B999" s="28" t="s">
        <v>831</v>
      </c>
      <c r="C999" s="30">
        <v>2</v>
      </c>
      <c r="D999" s="31" t="s">
        <v>6364</v>
      </c>
    </row>
    <row r="1000" spans="1:4" ht="14.5" x14ac:dyDescent="0.35">
      <c r="A1000" s="29">
        <v>922315098</v>
      </c>
      <c r="B1000" s="28" t="s">
        <v>11765</v>
      </c>
      <c r="C1000" s="30">
        <v>3</v>
      </c>
      <c r="D1000" s="31" t="s">
        <v>6364</v>
      </c>
    </row>
    <row r="1001" spans="1:4" ht="14.5" x14ac:dyDescent="0.35">
      <c r="A1001" s="29">
        <v>931441836</v>
      </c>
      <c r="B1001" s="28" t="s">
        <v>833</v>
      </c>
      <c r="C1001" s="30">
        <v>1</v>
      </c>
      <c r="D1001" s="31" t="s">
        <v>6364</v>
      </c>
    </row>
    <row r="1002" spans="1:4" ht="14.5" x14ac:dyDescent="0.35">
      <c r="A1002" s="29">
        <v>925043036</v>
      </c>
      <c r="B1002" s="28" t="s">
        <v>11782</v>
      </c>
      <c r="C1002" s="32">
        <v>2</v>
      </c>
      <c r="D1002" s="31" t="s">
        <v>6364</v>
      </c>
    </row>
    <row r="1003" spans="1:4" ht="14.5" x14ac:dyDescent="0.35">
      <c r="A1003" s="29">
        <v>803933191</v>
      </c>
      <c r="B1003" s="28" t="s">
        <v>11786</v>
      </c>
      <c r="C1003" s="32">
        <v>1</v>
      </c>
      <c r="D1003" s="31" t="s">
        <v>6364</v>
      </c>
    </row>
    <row r="1004" spans="1:4" ht="14.5" x14ac:dyDescent="0.35">
      <c r="A1004" s="29">
        <v>1758379042</v>
      </c>
      <c r="B1004" s="28" t="s">
        <v>4248</v>
      </c>
      <c r="C1004" s="32">
        <v>1</v>
      </c>
      <c r="D1004" s="31" t="s">
        <v>6364</v>
      </c>
    </row>
    <row r="1005" spans="1:4" ht="14.5" x14ac:dyDescent="0.35">
      <c r="A1005" s="29">
        <v>919955062</v>
      </c>
      <c r="B1005" s="28" t="s">
        <v>11804</v>
      </c>
      <c r="C1005" s="30">
        <v>2</v>
      </c>
      <c r="D1005" s="31" t="s">
        <v>6364</v>
      </c>
    </row>
    <row r="1006" spans="1:4" ht="14.5" x14ac:dyDescent="0.35">
      <c r="A1006" s="29">
        <v>930176045</v>
      </c>
      <c r="B1006" s="28" t="s">
        <v>11823</v>
      </c>
      <c r="C1006" s="30">
        <v>1</v>
      </c>
      <c r="D1006" s="31" t="s">
        <v>6364</v>
      </c>
    </row>
    <row r="1007" spans="1:4" ht="14.5" x14ac:dyDescent="0.35">
      <c r="A1007" s="29">
        <v>926626342</v>
      </c>
      <c r="B1007" s="28" t="s">
        <v>838</v>
      </c>
      <c r="C1007" s="32">
        <v>2</v>
      </c>
      <c r="D1007" s="31" t="s">
        <v>6364</v>
      </c>
    </row>
    <row r="1008" spans="1:4" ht="14.5" x14ac:dyDescent="0.35">
      <c r="A1008" s="29">
        <v>604034371</v>
      </c>
      <c r="B1008" s="28" t="s">
        <v>11835</v>
      </c>
      <c r="C1008" s="32">
        <v>1</v>
      </c>
      <c r="D1008" s="31" t="s">
        <v>6364</v>
      </c>
    </row>
    <row r="1009" spans="1:4" ht="14.5" x14ac:dyDescent="0.35">
      <c r="A1009" s="29">
        <v>930913322</v>
      </c>
      <c r="B1009" s="28" t="s">
        <v>6058</v>
      </c>
      <c r="C1009" s="32">
        <v>1</v>
      </c>
      <c r="D1009" s="31" t="s">
        <v>6364</v>
      </c>
    </row>
    <row r="1010" spans="1:4" ht="14.5" x14ac:dyDescent="0.35">
      <c r="A1010" s="29">
        <v>952295293</v>
      </c>
      <c r="B1010" s="28" t="s">
        <v>6062</v>
      </c>
      <c r="C1010" s="32">
        <v>2</v>
      </c>
      <c r="D1010" s="31" t="s">
        <v>6364</v>
      </c>
    </row>
    <row r="1011" spans="1:4" ht="14.5" x14ac:dyDescent="0.35">
      <c r="A1011" s="29">
        <v>931198949</v>
      </c>
      <c r="B1011" s="28" t="s">
        <v>4518</v>
      </c>
      <c r="C1011" s="30">
        <v>2</v>
      </c>
      <c r="D1011" s="31" t="s">
        <v>6364</v>
      </c>
    </row>
    <row r="1012" spans="1:4" ht="14.5" x14ac:dyDescent="0.35">
      <c r="A1012" s="29">
        <v>941012056</v>
      </c>
      <c r="B1012" s="28" t="s">
        <v>11849</v>
      </c>
      <c r="C1012" s="32">
        <v>2</v>
      </c>
      <c r="D1012" s="31" t="s">
        <v>6364</v>
      </c>
    </row>
    <row r="1013" spans="1:4" ht="14.5" x14ac:dyDescent="0.35">
      <c r="A1013" s="29">
        <v>1310538259</v>
      </c>
      <c r="B1013" s="28" t="s">
        <v>11853</v>
      </c>
      <c r="C1013" s="32">
        <v>1</v>
      </c>
      <c r="D1013" s="31" t="s">
        <v>6364</v>
      </c>
    </row>
    <row r="1014" spans="1:4" ht="14.5" x14ac:dyDescent="0.35">
      <c r="A1014" s="29">
        <v>930752423</v>
      </c>
      <c r="B1014" s="28" t="s">
        <v>14293</v>
      </c>
      <c r="C1014" s="32">
        <v>2</v>
      </c>
      <c r="D1014" s="31" t="s">
        <v>14408</v>
      </c>
    </row>
    <row r="1015" spans="1:4" ht="14.5" x14ac:dyDescent="0.35">
      <c r="A1015" s="29">
        <v>912318235</v>
      </c>
      <c r="B1015" s="28" t="s">
        <v>842</v>
      </c>
      <c r="C1015" s="32">
        <v>1</v>
      </c>
      <c r="D1015" s="31" t="s">
        <v>6364</v>
      </c>
    </row>
    <row r="1016" spans="1:4" ht="14.5" x14ac:dyDescent="0.35">
      <c r="A1016" s="29">
        <v>924400369</v>
      </c>
      <c r="B1016" s="28" t="s">
        <v>843</v>
      </c>
      <c r="C1016" s="30">
        <v>2</v>
      </c>
      <c r="D1016" s="31" t="s">
        <v>6364</v>
      </c>
    </row>
    <row r="1017" spans="1:4" ht="14.5" x14ac:dyDescent="0.35">
      <c r="A1017" s="29">
        <v>926573817</v>
      </c>
      <c r="B1017" s="28" t="s">
        <v>6066</v>
      </c>
      <c r="C1017" s="30">
        <v>1</v>
      </c>
      <c r="D1017" s="31" t="s">
        <v>6364</v>
      </c>
    </row>
    <row r="1018" spans="1:4" ht="14.5" x14ac:dyDescent="0.35">
      <c r="A1018" s="29">
        <v>940842222</v>
      </c>
      <c r="B1018" s="28" t="s">
        <v>4519</v>
      </c>
      <c r="C1018" s="32">
        <v>2</v>
      </c>
      <c r="D1018" s="31" t="s">
        <v>6364</v>
      </c>
    </row>
    <row r="1019" spans="1:4" ht="14.5" x14ac:dyDescent="0.35">
      <c r="A1019" s="29">
        <v>951373315</v>
      </c>
      <c r="B1019" s="28" t="s">
        <v>4805</v>
      </c>
      <c r="C1019" s="32">
        <v>1</v>
      </c>
      <c r="D1019" s="31" t="s">
        <v>6364</v>
      </c>
    </row>
    <row r="1020" spans="1:4" ht="14.5" x14ac:dyDescent="0.35">
      <c r="A1020" s="29">
        <v>803341478</v>
      </c>
      <c r="B1020" s="28" t="s">
        <v>844</v>
      </c>
      <c r="C1020" s="32">
        <v>1</v>
      </c>
      <c r="D1020" s="31" t="s">
        <v>6364</v>
      </c>
    </row>
    <row r="1021" spans="1:4" ht="14.5" x14ac:dyDescent="0.35">
      <c r="A1021" s="29">
        <v>803805936</v>
      </c>
      <c r="B1021" s="28" t="s">
        <v>4520</v>
      </c>
      <c r="C1021" s="30">
        <v>2</v>
      </c>
      <c r="D1021" s="31" t="s">
        <v>6364</v>
      </c>
    </row>
    <row r="1022" spans="1:4" ht="14.5" x14ac:dyDescent="0.35">
      <c r="A1022" s="29">
        <v>805271517</v>
      </c>
      <c r="B1022" s="28" t="s">
        <v>11882</v>
      </c>
      <c r="C1022" s="30">
        <v>1</v>
      </c>
      <c r="D1022" s="31" t="s">
        <v>6364</v>
      </c>
    </row>
    <row r="1023" spans="1:4" ht="14.5" x14ac:dyDescent="0.35">
      <c r="A1023" s="29">
        <v>952016715</v>
      </c>
      <c r="B1023" s="28" t="s">
        <v>1497</v>
      </c>
      <c r="C1023" s="30">
        <v>1</v>
      </c>
      <c r="D1023" s="31" t="s">
        <v>6364</v>
      </c>
    </row>
    <row r="1024" spans="1:4" ht="14.5" x14ac:dyDescent="0.35">
      <c r="A1024" s="29">
        <v>927785709</v>
      </c>
      <c r="B1024" s="28" t="s">
        <v>6073</v>
      </c>
      <c r="C1024" s="30">
        <v>2</v>
      </c>
      <c r="D1024" s="31" t="s">
        <v>6364</v>
      </c>
    </row>
    <row r="1025" spans="1:4" ht="14.5" x14ac:dyDescent="0.35">
      <c r="A1025" s="29">
        <v>953277894</v>
      </c>
      <c r="B1025" s="28" t="s">
        <v>849</v>
      </c>
      <c r="C1025" s="32">
        <v>2</v>
      </c>
      <c r="D1025" s="31" t="s">
        <v>6364</v>
      </c>
    </row>
    <row r="1026" spans="1:4" ht="14.5" x14ac:dyDescent="0.35">
      <c r="A1026" s="29">
        <v>957589450</v>
      </c>
      <c r="B1026" s="28" t="s">
        <v>850</v>
      </c>
      <c r="C1026" s="32">
        <v>1</v>
      </c>
      <c r="D1026" s="31" t="s">
        <v>6364</v>
      </c>
    </row>
    <row r="1027" spans="1:4" ht="14.5" x14ac:dyDescent="0.35">
      <c r="A1027" s="29">
        <v>913761425</v>
      </c>
      <c r="B1027" s="28" t="s">
        <v>14354</v>
      </c>
      <c r="C1027" s="32">
        <v>2</v>
      </c>
      <c r="D1027" s="31" t="s">
        <v>14404</v>
      </c>
    </row>
    <row r="1028" spans="1:4" ht="14.5" x14ac:dyDescent="0.35">
      <c r="A1028" s="29">
        <v>2450192394</v>
      </c>
      <c r="B1028" s="28" t="s">
        <v>6075</v>
      </c>
      <c r="C1028" s="32">
        <v>1</v>
      </c>
      <c r="D1028" s="31" t="s">
        <v>6364</v>
      </c>
    </row>
    <row r="1029" spans="1:4" ht="14.5" x14ac:dyDescent="0.35">
      <c r="A1029" s="29">
        <v>941574527</v>
      </c>
      <c r="B1029" s="28" t="s">
        <v>851</v>
      </c>
      <c r="C1029" s="30">
        <v>2</v>
      </c>
      <c r="D1029" s="31" t="s">
        <v>6364</v>
      </c>
    </row>
    <row r="1030" spans="1:4" ht="14.5" x14ac:dyDescent="0.35">
      <c r="A1030" s="29">
        <v>926637919</v>
      </c>
      <c r="B1030" s="28" t="s">
        <v>853</v>
      </c>
      <c r="C1030" s="32">
        <v>2</v>
      </c>
      <c r="D1030" s="31" t="s">
        <v>6364</v>
      </c>
    </row>
    <row r="1031" spans="1:4" ht="14.5" x14ac:dyDescent="0.35">
      <c r="A1031" s="29">
        <v>950286351</v>
      </c>
      <c r="B1031" s="28" t="s">
        <v>11936</v>
      </c>
      <c r="C1031" s="32">
        <v>1</v>
      </c>
      <c r="D1031" s="31" t="s">
        <v>6364</v>
      </c>
    </row>
    <row r="1032" spans="1:4" ht="14.5" x14ac:dyDescent="0.35">
      <c r="A1032" s="29">
        <v>928456821</v>
      </c>
      <c r="B1032" s="28" t="s">
        <v>855</v>
      </c>
      <c r="C1032" s="30">
        <v>2</v>
      </c>
      <c r="D1032" s="31" t="s">
        <v>6364</v>
      </c>
    </row>
    <row r="1033" spans="1:4" ht="14.5" x14ac:dyDescent="0.35">
      <c r="A1033" s="29">
        <v>922035365</v>
      </c>
      <c r="B1033" s="28" t="s">
        <v>6079</v>
      </c>
      <c r="C1033" s="30">
        <v>1</v>
      </c>
      <c r="D1033" s="31" t="s">
        <v>6364</v>
      </c>
    </row>
    <row r="1034" spans="1:4" ht="14.5" x14ac:dyDescent="0.35">
      <c r="A1034" s="29">
        <v>923843379</v>
      </c>
      <c r="B1034" s="28" t="s">
        <v>14369</v>
      </c>
      <c r="C1034" s="32">
        <v>2</v>
      </c>
      <c r="D1034" s="31" t="s">
        <v>14404</v>
      </c>
    </row>
    <row r="1035" spans="1:4" ht="14.5" x14ac:dyDescent="0.35">
      <c r="A1035" s="29">
        <v>958023293</v>
      </c>
      <c r="B1035" s="28" t="s">
        <v>11947</v>
      </c>
      <c r="C1035" s="30">
        <v>1</v>
      </c>
      <c r="D1035" s="31" t="s">
        <v>6364</v>
      </c>
    </row>
    <row r="1036" spans="1:4" ht="14.5" x14ac:dyDescent="0.35">
      <c r="A1036" s="29">
        <v>927198507</v>
      </c>
      <c r="B1036" s="28" t="s">
        <v>856</v>
      </c>
      <c r="C1036" s="32">
        <v>2</v>
      </c>
      <c r="D1036" s="31" t="s">
        <v>6364</v>
      </c>
    </row>
    <row r="1037" spans="1:4" ht="14.5" x14ac:dyDescent="0.35">
      <c r="A1037" s="29">
        <v>951363670</v>
      </c>
      <c r="B1037" s="28" t="s">
        <v>11958</v>
      </c>
      <c r="C1037" s="32">
        <v>1</v>
      </c>
      <c r="D1037" s="31" t="s">
        <v>6364</v>
      </c>
    </row>
    <row r="1038" spans="1:4" ht="14.5" x14ac:dyDescent="0.35">
      <c r="A1038" s="29">
        <v>1725100471</v>
      </c>
      <c r="B1038" s="28" t="s">
        <v>858</v>
      </c>
      <c r="C1038" s="30">
        <v>2</v>
      </c>
      <c r="D1038" s="31" t="s">
        <v>6364</v>
      </c>
    </row>
    <row r="1039" spans="1:4" ht="14.5" x14ac:dyDescent="0.35">
      <c r="A1039" s="29">
        <v>953480431</v>
      </c>
      <c r="B1039" s="28" t="s">
        <v>1345</v>
      </c>
      <c r="C1039" s="30">
        <v>1</v>
      </c>
      <c r="D1039" s="31" t="s">
        <v>6364</v>
      </c>
    </row>
    <row r="1040" spans="1:4" ht="14.5" x14ac:dyDescent="0.35">
      <c r="A1040" s="29">
        <v>916358237</v>
      </c>
      <c r="B1040" s="28" t="s">
        <v>859</v>
      </c>
      <c r="C1040" s="30">
        <v>1</v>
      </c>
      <c r="D1040" s="31" t="s">
        <v>6364</v>
      </c>
    </row>
    <row r="1041" spans="1:4" ht="14.5" x14ac:dyDescent="0.35">
      <c r="A1041" s="29">
        <v>927922310</v>
      </c>
      <c r="B1041" s="28" t="s">
        <v>6083</v>
      </c>
      <c r="C1041" s="30">
        <v>3</v>
      </c>
      <c r="D1041" s="31" t="s">
        <v>6364</v>
      </c>
    </row>
    <row r="1042" spans="1:4" ht="14.5" x14ac:dyDescent="0.35">
      <c r="A1042" s="29">
        <v>958117178</v>
      </c>
      <c r="B1042" s="28" t="s">
        <v>11976</v>
      </c>
      <c r="C1042" s="32">
        <v>2</v>
      </c>
      <c r="D1042" s="31" t="s">
        <v>6364</v>
      </c>
    </row>
    <row r="1043" spans="1:4" ht="14.5" x14ac:dyDescent="0.35">
      <c r="A1043" s="29">
        <v>923930838</v>
      </c>
      <c r="B1043" s="28" t="s">
        <v>1536</v>
      </c>
      <c r="C1043" s="32">
        <v>3</v>
      </c>
      <c r="D1043" s="31" t="s">
        <v>6364</v>
      </c>
    </row>
    <row r="1044" spans="1:4" ht="14.5" x14ac:dyDescent="0.35">
      <c r="A1044" s="29">
        <v>958905002</v>
      </c>
      <c r="B1044" s="28" t="s">
        <v>860</v>
      </c>
      <c r="C1044" s="32">
        <v>1</v>
      </c>
      <c r="D1044" s="31" t="s">
        <v>6364</v>
      </c>
    </row>
    <row r="1045" spans="1:4" ht="14.5" x14ac:dyDescent="0.35">
      <c r="A1045" s="29">
        <v>850245424</v>
      </c>
      <c r="B1045" s="28" t="s">
        <v>861</v>
      </c>
      <c r="C1045" s="32">
        <v>1</v>
      </c>
      <c r="D1045" s="31" t="s">
        <v>6364</v>
      </c>
    </row>
    <row r="1046" spans="1:4" ht="14.5" x14ac:dyDescent="0.35">
      <c r="A1046" s="29">
        <v>950510206</v>
      </c>
      <c r="B1046" s="28" t="s">
        <v>4328</v>
      </c>
      <c r="C1046" s="30">
        <v>2</v>
      </c>
      <c r="D1046" s="31" t="s">
        <v>6364</v>
      </c>
    </row>
    <row r="1047" spans="1:4" ht="14.5" x14ac:dyDescent="0.35">
      <c r="A1047" s="29">
        <v>925723025</v>
      </c>
      <c r="B1047" s="28" t="s">
        <v>863</v>
      </c>
      <c r="C1047" s="30">
        <v>1</v>
      </c>
      <c r="D1047" s="31" t="s">
        <v>6364</v>
      </c>
    </row>
    <row r="1048" spans="1:4" ht="14.5" x14ac:dyDescent="0.35">
      <c r="A1048" s="29">
        <v>951932573</v>
      </c>
      <c r="B1048" s="28" t="s">
        <v>864</v>
      </c>
      <c r="C1048" s="32">
        <v>2</v>
      </c>
      <c r="D1048" s="31" t="s">
        <v>6364</v>
      </c>
    </row>
    <row r="1049" spans="1:4" ht="14.5" x14ac:dyDescent="0.35">
      <c r="A1049" s="29">
        <v>1750200139</v>
      </c>
      <c r="B1049" s="28" t="s">
        <v>1537</v>
      </c>
      <c r="C1049" s="32">
        <v>1</v>
      </c>
      <c r="D1049" s="31" t="s">
        <v>6364</v>
      </c>
    </row>
    <row r="1050" spans="1:4" ht="14.5" x14ac:dyDescent="0.35">
      <c r="A1050" s="29">
        <v>928973452</v>
      </c>
      <c r="B1050" s="28" t="s">
        <v>12024</v>
      </c>
      <c r="C1050" s="32">
        <v>1</v>
      </c>
      <c r="D1050" s="31" t="s">
        <v>6364</v>
      </c>
    </row>
    <row r="1051" spans="1:4" ht="14.5" x14ac:dyDescent="0.35">
      <c r="A1051" s="29">
        <v>957215064</v>
      </c>
      <c r="B1051" s="28" t="s">
        <v>12028</v>
      </c>
      <c r="C1051" s="32">
        <v>1</v>
      </c>
      <c r="D1051" s="31" t="s">
        <v>6364</v>
      </c>
    </row>
    <row r="1052" spans="1:4" ht="14.5" x14ac:dyDescent="0.35">
      <c r="A1052" s="29">
        <v>956258347</v>
      </c>
      <c r="B1052" s="28" t="s">
        <v>6088</v>
      </c>
      <c r="C1052" s="30">
        <v>2</v>
      </c>
      <c r="D1052" s="31" t="s">
        <v>6364</v>
      </c>
    </row>
    <row r="1053" spans="1:4" ht="14.5" x14ac:dyDescent="0.35">
      <c r="A1053" s="29">
        <v>803283019</v>
      </c>
      <c r="B1053" s="28" t="s">
        <v>12033</v>
      </c>
      <c r="C1053" s="32">
        <v>2</v>
      </c>
      <c r="D1053" s="31" t="s">
        <v>6364</v>
      </c>
    </row>
    <row r="1054" spans="1:4" ht="14.5" x14ac:dyDescent="0.35">
      <c r="A1054" s="29">
        <v>926537531</v>
      </c>
      <c r="B1054" s="28" t="s">
        <v>1554</v>
      </c>
      <c r="C1054" s="32">
        <v>1</v>
      </c>
      <c r="D1054" s="31" t="s">
        <v>6364</v>
      </c>
    </row>
    <row r="1055" spans="1:4" ht="14.5" x14ac:dyDescent="0.35">
      <c r="A1055" s="29">
        <v>931579791</v>
      </c>
      <c r="B1055" s="28" t="s">
        <v>1498</v>
      </c>
      <c r="C1055" s="32">
        <v>1</v>
      </c>
      <c r="D1055" s="31" t="s">
        <v>6364</v>
      </c>
    </row>
    <row r="1056" spans="1:4" ht="14.5" x14ac:dyDescent="0.35">
      <c r="A1056" s="29">
        <v>919775064</v>
      </c>
      <c r="B1056" s="28" t="s">
        <v>12046</v>
      </c>
      <c r="C1056" s="32">
        <v>1</v>
      </c>
      <c r="D1056" s="31" t="s">
        <v>6364</v>
      </c>
    </row>
    <row r="1057" spans="1:4" ht="14.5" x14ac:dyDescent="0.35">
      <c r="A1057" s="29">
        <v>954503785</v>
      </c>
      <c r="B1057" s="28" t="s">
        <v>868</v>
      </c>
      <c r="C1057" s="32">
        <v>1</v>
      </c>
      <c r="D1057" s="31" t="s">
        <v>6364</v>
      </c>
    </row>
    <row r="1058" spans="1:4" ht="14.5" x14ac:dyDescent="0.35">
      <c r="A1058" s="29">
        <v>925213944</v>
      </c>
      <c r="B1058" s="28" t="s">
        <v>869</v>
      </c>
      <c r="C1058" s="32">
        <v>1</v>
      </c>
      <c r="D1058" s="31" t="s">
        <v>6364</v>
      </c>
    </row>
    <row r="1059" spans="1:4" ht="14.5" x14ac:dyDescent="0.35">
      <c r="A1059" s="29">
        <v>942008053</v>
      </c>
      <c r="B1059" s="28" t="s">
        <v>12082</v>
      </c>
      <c r="C1059" s="32">
        <v>1</v>
      </c>
      <c r="D1059" s="31" t="s">
        <v>6364</v>
      </c>
    </row>
    <row r="1060" spans="1:4" ht="14.5" x14ac:dyDescent="0.35">
      <c r="A1060" s="29">
        <v>951509132</v>
      </c>
      <c r="B1060" s="28" t="s">
        <v>2790</v>
      </c>
      <c r="C1060" s="32">
        <v>3</v>
      </c>
      <c r="D1060" s="31" t="s">
        <v>6364</v>
      </c>
    </row>
    <row r="1061" spans="1:4" ht="14.5" x14ac:dyDescent="0.35">
      <c r="A1061" s="29">
        <v>2450415191</v>
      </c>
      <c r="B1061" s="28" t="s">
        <v>872</v>
      </c>
      <c r="C1061" s="32">
        <v>1</v>
      </c>
      <c r="D1061" s="31" t="s">
        <v>6364</v>
      </c>
    </row>
    <row r="1062" spans="1:4" ht="14.5" x14ac:dyDescent="0.35">
      <c r="A1062" s="29">
        <v>926299330</v>
      </c>
      <c r="B1062" s="28" t="s">
        <v>12102</v>
      </c>
      <c r="C1062" s="32">
        <v>1</v>
      </c>
      <c r="D1062" s="31" t="s">
        <v>6364</v>
      </c>
    </row>
    <row r="1063" spans="1:4" ht="14.5" x14ac:dyDescent="0.35">
      <c r="A1063" s="29">
        <v>2450576810</v>
      </c>
      <c r="B1063" s="28" t="s">
        <v>12124</v>
      </c>
      <c r="C1063" s="32">
        <v>1</v>
      </c>
      <c r="D1063" s="31" t="s">
        <v>6364</v>
      </c>
    </row>
    <row r="1064" spans="1:4" ht="14.5" x14ac:dyDescent="0.35">
      <c r="A1064" s="29">
        <v>930958541</v>
      </c>
      <c r="B1064" s="28" t="s">
        <v>12132</v>
      </c>
      <c r="C1064" s="32">
        <v>1</v>
      </c>
      <c r="D1064" s="31" t="s">
        <v>6364</v>
      </c>
    </row>
    <row r="1065" spans="1:4" ht="14.5" x14ac:dyDescent="0.35">
      <c r="A1065" s="29">
        <v>931281059</v>
      </c>
      <c r="B1065" s="28" t="s">
        <v>874</v>
      </c>
      <c r="C1065" s="30">
        <v>2</v>
      </c>
      <c r="D1065" s="31" t="s">
        <v>6364</v>
      </c>
    </row>
    <row r="1066" spans="1:4" ht="14.5" x14ac:dyDescent="0.35">
      <c r="A1066" s="29">
        <v>944170265</v>
      </c>
      <c r="B1066" s="28" t="s">
        <v>12237</v>
      </c>
      <c r="C1066" s="30">
        <v>1</v>
      </c>
      <c r="D1066" s="31" t="s">
        <v>6364</v>
      </c>
    </row>
    <row r="1067" spans="1:4" ht="14.5" x14ac:dyDescent="0.35">
      <c r="A1067" s="29">
        <v>929264448</v>
      </c>
      <c r="B1067" s="28" t="s">
        <v>890</v>
      </c>
      <c r="C1067" s="32">
        <v>2</v>
      </c>
      <c r="D1067" s="31" t="s">
        <v>6364</v>
      </c>
    </row>
    <row r="1068" spans="1:4" ht="14.5" x14ac:dyDescent="0.35">
      <c r="A1068" s="29" t="s">
        <v>12245</v>
      </c>
      <c r="B1068" s="28" t="s">
        <v>12246</v>
      </c>
      <c r="C1068" s="32">
        <v>1</v>
      </c>
      <c r="D1068" s="31" t="s">
        <v>6364</v>
      </c>
    </row>
    <row r="1069" spans="1:4" ht="14.5" x14ac:dyDescent="0.35">
      <c r="A1069" s="29">
        <v>940298250</v>
      </c>
      <c r="B1069" s="28" t="s">
        <v>6117</v>
      </c>
      <c r="C1069" s="32">
        <v>1</v>
      </c>
      <c r="D1069" s="31" t="s">
        <v>6364</v>
      </c>
    </row>
    <row r="1070" spans="1:4" ht="14.5" x14ac:dyDescent="0.35">
      <c r="A1070" s="29">
        <v>928908052</v>
      </c>
      <c r="B1070" s="28" t="s">
        <v>6119</v>
      </c>
      <c r="C1070" s="32">
        <v>1</v>
      </c>
      <c r="D1070" s="31" t="s">
        <v>6364</v>
      </c>
    </row>
    <row r="1071" spans="1:4" ht="14.5" x14ac:dyDescent="0.35">
      <c r="A1071" s="29">
        <v>958276024</v>
      </c>
      <c r="B1071" s="28" t="s">
        <v>12252</v>
      </c>
      <c r="C1071" s="32">
        <v>1</v>
      </c>
      <c r="D1071" s="31" t="s">
        <v>6364</v>
      </c>
    </row>
    <row r="1072" spans="1:4" ht="14.5" x14ac:dyDescent="0.35">
      <c r="A1072" s="29">
        <v>926662255</v>
      </c>
      <c r="B1072" s="28" t="s">
        <v>891</v>
      </c>
      <c r="C1072" s="32">
        <v>1</v>
      </c>
      <c r="D1072" s="31" t="s">
        <v>6364</v>
      </c>
    </row>
    <row r="1073" spans="1:4" ht="14.5" x14ac:dyDescent="0.35">
      <c r="A1073" s="29">
        <v>950190009</v>
      </c>
      <c r="B1073" s="28" t="s">
        <v>6121</v>
      </c>
      <c r="C1073" s="32">
        <v>1</v>
      </c>
      <c r="D1073" s="31" t="s">
        <v>6364</v>
      </c>
    </row>
    <row r="1074" spans="1:4" ht="14.5" x14ac:dyDescent="0.35">
      <c r="A1074" s="29">
        <v>940944929</v>
      </c>
      <c r="B1074" s="28" t="s">
        <v>893</v>
      </c>
      <c r="C1074" s="32">
        <v>5</v>
      </c>
      <c r="D1074" s="31" t="s">
        <v>6364</v>
      </c>
    </row>
    <row r="1075" spans="1:4" ht="14.5" x14ac:dyDescent="0.35">
      <c r="A1075" s="29">
        <v>920509205</v>
      </c>
      <c r="B1075" s="28" t="s">
        <v>896</v>
      </c>
      <c r="C1075" s="32">
        <v>1</v>
      </c>
      <c r="D1075" s="31" t="s">
        <v>6364</v>
      </c>
    </row>
    <row r="1076" spans="1:4" ht="14.5" x14ac:dyDescent="0.35">
      <c r="A1076" s="29">
        <v>921270427</v>
      </c>
      <c r="B1076" s="28" t="s">
        <v>897</v>
      </c>
      <c r="C1076" s="32">
        <v>1</v>
      </c>
      <c r="D1076" s="31" t="s">
        <v>6364</v>
      </c>
    </row>
    <row r="1077" spans="1:4" ht="14.5" x14ac:dyDescent="0.35">
      <c r="A1077" s="29">
        <v>941689556</v>
      </c>
      <c r="B1077" s="28" t="s">
        <v>12269</v>
      </c>
      <c r="C1077" s="32">
        <v>1</v>
      </c>
      <c r="D1077" s="31" t="s">
        <v>6364</v>
      </c>
    </row>
    <row r="1078" spans="1:4" ht="14.5" x14ac:dyDescent="0.35">
      <c r="A1078" s="29">
        <v>921135737</v>
      </c>
      <c r="B1078" s="28" t="s">
        <v>898</v>
      </c>
      <c r="C1078" s="30">
        <v>2</v>
      </c>
      <c r="D1078" s="31" t="s">
        <v>6364</v>
      </c>
    </row>
    <row r="1079" spans="1:4" ht="14.5" x14ac:dyDescent="0.35">
      <c r="A1079" s="29">
        <v>941255903</v>
      </c>
      <c r="B1079" s="28" t="s">
        <v>878</v>
      </c>
      <c r="C1079" s="30">
        <v>1</v>
      </c>
      <c r="D1079" s="31" t="s">
        <v>6364</v>
      </c>
    </row>
    <row r="1080" spans="1:4" ht="14.5" x14ac:dyDescent="0.35">
      <c r="A1080" s="29">
        <v>955975727</v>
      </c>
      <c r="B1080" s="28" t="s">
        <v>4524</v>
      </c>
      <c r="C1080" s="30">
        <v>3</v>
      </c>
      <c r="D1080" s="31" t="s">
        <v>6364</v>
      </c>
    </row>
    <row r="1081" spans="1:4" ht="14.5" x14ac:dyDescent="0.35">
      <c r="A1081" s="29">
        <v>803127547</v>
      </c>
      <c r="B1081" s="28" t="s">
        <v>12159</v>
      </c>
      <c r="C1081" s="32">
        <v>4</v>
      </c>
      <c r="D1081" s="31" t="s">
        <v>6364</v>
      </c>
    </row>
    <row r="1082" spans="1:4" ht="14.5" x14ac:dyDescent="0.35">
      <c r="A1082" s="29">
        <v>958015174</v>
      </c>
      <c r="B1082" s="28" t="s">
        <v>1465</v>
      </c>
      <c r="C1082" s="32">
        <v>1</v>
      </c>
      <c r="D1082" s="31" t="s">
        <v>6364</v>
      </c>
    </row>
    <row r="1083" spans="1:4" ht="14.5" x14ac:dyDescent="0.35">
      <c r="A1083" s="29">
        <v>804919116</v>
      </c>
      <c r="B1083" s="28" t="s">
        <v>12167</v>
      </c>
      <c r="C1083" s="32">
        <v>1</v>
      </c>
      <c r="D1083" s="31" t="s">
        <v>6364</v>
      </c>
    </row>
    <row r="1084" spans="1:4" ht="14.5" x14ac:dyDescent="0.35">
      <c r="A1084" s="29">
        <v>802970111</v>
      </c>
      <c r="B1084" s="28" t="s">
        <v>6101</v>
      </c>
      <c r="C1084" s="32">
        <v>1</v>
      </c>
      <c r="D1084" s="31" t="s">
        <v>6364</v>
      </c>
    </row>
    <row r="1085" spans="1:4" ht="14.5" x14ac:dyDescent="0.35">
      <c r="A1085" s="29">
        <v>803221068</v>
      </c>
      <c r="B1085" s="28" t="s">
        <v>881</v>
      </c>
      <c r="C1085" s="30">
        <v>4</v>
      </c>
      <c r="D1085" s="31" t="s">
        <v>6364</v>
      </c>
    </row>
    <row r="1086" spans="1:4" ht="14.5" x14ac:dyDescent="0.35">
      <c r="A1086" s="29">
        <v>802397448</v>
      </c>
      <c r="B1086" s="28" t="s">
        <v>2665</v>
      </c>
      <c r="C1086" s="30">
        <v>1</v>
      </c>
      <c r="D1086" s="31" t="s">
        <v>6364</v>
      </c>
    </row>
    <row r="1087" spans="1:4" ht="14.5" x14ac:dyDescent="0.35">
      <c r="A1087" s="29">
        <v>924351562</v>
      </c>
      <c r="B1087" s="28" t="s">
        <v>4526</v>
      </c>
      <c r="C1087" s="30">
        <v>1</v>
      </c>
      <c r="D1087" s="31" t="s">
        <v>6364</v>
      </c>
    </row>
    <row r="1088" spans="1:4" ht="14.5" x14ac:dyDescent="0.35">
      <c r="A1088" s="29">
        <v>802696377</v>
      </c>
      <c r="B1088" s="28" t="s">
        <v>883</v>
      </c>
      <c r="C1088" s="30">
        <v>1</v>
      </c>
      <c r="D1088" s="31" t="s">
        <v>6364</v>
      </c>
    </row>
    <row r="1089" spans="1:4" ht="14.5" x14ac:dyDescent="0.35">
      <c r="A1089" s="29">
        <v>929117653</v>
      </c>
      <c r="B1089" s="28" t="s">
        <v>2666</v>
      </c>
      <c r="C1089" s="30">
        <v>3</v>
      </c>
      <c r="D1089" s="31" t="s">
        <v>6364</v>
      </c>
    </row>
    <row r="1090" spans="1:4" ht="14.5" x14ac:dyDescent="0.35">
      <c r="A1090" s="29">
        <v>927633644</v>
      </c>
      <c r="B1090" s="28" t="s">
        <v>884</v>
      </c>
      <c r="C1090" s="30">
        <v>1</v>
      </c>
      <c r="D1090" s="31" t="s">
        <v>6364</v>
      </c>
    </row>
    <row r="1091" spans="1:4" ht="14.5" x14ac:dyDescent="0.35">
      <c r="A1091" s="29">
        <v>803803261</v>
      </c>
      <c r="B1091" s="28" t="s">
        <v>12197</v>
      </c>
      <c r="C1091" s="30">
        <v>3</v>
      </c>
      <c r="D1091" s="31" t="s">
        <v>6364</v>
      </c>
    </row>
    <row r="1092" spans="1:4" ht="14.5" x14ac:dyDescent="0.35">
      <c r="A1092" s="29">
        <v>803787613</v>
      </c>
      <c r="B1092" s="28" t="s">
        <v>885</v>
      </c>
      <c r="C1092" s="32">
        <v>2</v>
      </c>
      <c r="D1092" s="31" t="s">
        <v>6364</v>
      </c>
    </row>
    <row r="1093" spans="1:4" ht="14.5" x14ac:dyDescent="0.35">
      <c r="A1093" s="29">
        <v>804269702</v>
      </c>
      <c r="B1093" s="28" t="s">
        <v>6107</v>
      </c>
      <c r="C1093" s="32">
        <v>3</v>
      </c>
      <c r="D1093" s="31" t="s">
        <v>6364</v>
      </c>
    </row>
    <row r="1094" spans="1:4" ht="14.5" x14ac:dyDescent="0.35">
      <c r="A1094" s="29">
        <v>928578681</v>
      </c>
      <c r="B1094" s="28" t="s">
        <v>2687</v>
      </c>
      <c r="C1094" s="32">
        <v>1</v>
      </c>
      <c r="D1094" s="31" t="s">
        <v>6364</v>
      </c>
    </row>
    <row r="1095" spans="1:4" ht="14.5" x14ac:dyDescent="0.35">
      <c r="A1095" s="29">
        <v>950645861</v>
      </c>
      <c r="B1095" s="28" t="s">
        <v>6109</v>
      </c>
      <c r="C1095" s="32">
        <v>3</v>
      </c>
      <c r="D1095" s="31" t="s">
        <v>6364</v>
      </c>
    </row>
    <row r="1096" spans="1:4" ht="14.5" x14ac:dyDescent="0.35">
      <c r="A1096" s="29">
        <v>924527914</v>
      </c>
      <c r="B1096" s="28" t="s">
        <v>888</v>
      </c>
      <c r="C1096" s="32">
        <v>1</v>
      </c>
      <c r="D1096" s="31" t="s">
        <v>6364</v>
      </c>
    </row>
    <row r="1097" spans="1:4" ht="14.5" x14ac:dyDescent="0.35">
      <c r="A1097" s="29">
        <v>804546893</v>
      </c>
      <c r="B1097" s="28" t="s">
        <v>6111</v>
      </c>
      <c r="C1097" s="30">
        <v>2</v>
      </c>
      <c r="D1097" s="31" t="s">
        <v>6364</v>
      </c>
    </row>
    <row r="1098" spans="1:4" ht="14.5" x14ac:dyDescent="0.35">
      <c r="A1098" s="29">
        <v>953104528</v>
      </c>
      <c r="B1098" s="28" t="s">
        <v>6113</v>
      </c>
      <c r="C1098" s="32">
        <v>2</v>
      </c>
      <c r="D1098" s="31" t="s">
        <v>6364</v>
      </c>
    </row>
    <row r="1099" spans="1:4" ht="14.5" x14ac:dyDescent="0.35">
      <c r="A1099" s="29">
        <v>961005436</v>
      </c>
      <c r="B1099" s="28" t="s">
        <v>12233</v>
      </c>
      <c r="C1099" s="32">
        <v>1</v>
      </c>
      <c r="D1099" s="31" t="s">
        <v>6364</v>
      </c>
    </row>
    <row r="1100" spans="1:4" ht="14.5" x14ac:dyDescent="0.35">
      <c r="A1100" s="29">
        <v>952411296</v>
      </c>
      <c r="B1100" s="28" t="s">
        <v>12275</v>
      </c>
      <c r="C1100" s="30">
        <v>2</v>
      </c>
      <c r="D1100" s="31" t="s">
        <v>6364</v>
      </c>
    </row>
    <row r="1101" spans="1:4" ht="14.5" x14ac:dyDescent="0.35">
      <c r="A1101" s="29">
        <v>956019038</v>
      </c>
      <c r="B1101" s="28" t="s">
        <v>6125</v>
      </c>
      <c r="C1101" s="30">
        <v>1</v>
      </c>
      <c r="D1101" s="31" t="s">
        <v>6364</v>
      </c>
    </row>
    <row r="1102" spans="1:4" ht="14.5" x14ac:dyDescent="0.35">
      <c r="A1102" s="29">
        <v>950912972</v>
      </c>
      <c r="B1102" s="28" t="s">
        <v>6129</v>
      </c>
      <c r="C1102" s="32">
        <v>2</v>
      </c>
      <c r="D1102" s="31" t="s">
        <v>6364</v>
      </c>
    </row>
    <row r="1103" spans="1:4" ht="14.5" x14ac:dyDescent="0.35">
      <c r="A1103" s="29">
        <v>952331304</v>
      </c>
      <c r="B1103" s="28" t="s">
        <v>6131</v>
      </c>
      <c r="C1103" s="32">
        <v>1</v>
      </c>
      <c r="D1103" s="31" t="s">
        <v>6364</v>
      </c>
    </row>
    <row r="1104" spans="1:4" ht="14.5" x14ac:dyDescent="0.35">
      <c r="A1104" s="29">
        <v>928274232</v>
      </c>
      <c r="B1104" s="28" t="s">
        <v>6135</v>
      </c>
      <c r="C1104" s="32">
        <v>1</v>
      </c>
      <c r="D1104" s="31" t="s">
        <v>6364</v>
      </c>
    </row>
    <row r="1105" spans="1:4" ht="14.5" x14ac:dyDescent="0.35">
      <c r="A1105" s="29">
        <v>802101311</v>
      </c>
      <c r="B1105" s="28" t="s">
        <v>12338</v>
      </c>
      <c r="C1105" s="32">
        <v>1</v>
      </c>
      <c r="D1105" s="31" t="s">
        <v>6364</v>
      </c>
    </row>
    <row r="1106" spans="1:4" ht="14.5" x14ac:dyDescent="0.35">
      <c r="A1106" s="29">
        <v>917819294</v>
      </c>
      <c r="B1106" s="28" t="s">
        <v>12344</v>
      </c>
      <c r="C1106" s="32">
        <v>1</v>
      </c>
      <c r="D1106" s="31" t="s">
        <v>6364</v>
      </c>
    </row>
    <row r="1107" spans="1:4" ht="14.5" x14ac:dyDescent="0.35">
      <c r="A1107" s="29">
        <v>920695905</v>
      </c>
      <c r="B1107" s="28" t="s">
        <v>905</v>
      </c>
      <c r="C1107" s="32">
        <v>1</v>
      </c>
      <c r="D1107" s="31" t="s">
        <v>6364</v>
      </c>
    </row>
    <row r="1108" spans="1:4" ht="14.5" x14ac:dyDescent="0.35">
      <c r="A1108" s="29">
        <v>930618566</v>
      </c>
      <c r="B1108" s="28" t="s">
        <v>906</v>
      </c>
      <c r="C1108" s="32">
        <v>3</v>
      </c>
      <c r="D1108" s="31" t="s">
        <v>6364</v>
      </c>
    </row>
    <row r="1109" spans="1:4" ht="14.5" x14ac:dyDescent="0.35">
      <c r="A1109" s="29">
        <v>804100493</v>
      </c>
      <c r="B1109" s="28" t="s">
        <v>908</v>
      </c>
      <c r="C1109" s="32">
        <v>1</v>
      </c>
      <c r="D1109" s="31" t="s">
        <v>6364</v>
      </c>
    </row>
    <row r="1110" spans="1:4" ht="14.5" x14ac:dyDescent="0.35">
      <c r="A1110" s="29">
        <v>802229419</v>
      </c>
      <c r="B1110" s="28" t="s">
        <v>12366</v>
      </c>
      <c r="C1110" s="32">
        <v>1</v>
      </c>
      <c r="D1110" s="31" t="s">
        <v>6364</v>
      </c>
    </row>
    <row r="1111" spans="1:4" ht="14.5" x14ac:dyDescent="0.35">
      <c r="A1111" s="29">
        <v>931074462</v>
      </c>
      <c r="B1111" s="28" t="s">
        <v>4530</v>
      </c>
      <c r="C1111" s="32">
        <v>1</v>
      </c>
      <c r="D1111" s="31" t="s">
        <v>6364</v>
      </c>
    </row>
    <row r="1112" spans="1:4" ht="14.5" x14ac:dyDescent="0.35">
      <c r="A1112" s="29">
        <v>803298389</v>
      </c>
      <c r="B1112" s="28" t="s">
        <v>14351</v>
      </c>
      <c r="C1112" s="32">
        <v>1</v>
      </c>
      <c r="D1112" s="31" t="s">
        <v>14404</v>
      </c>
    </row>
    <row r="1113" spans="1:4" ht="14.5" x14ac:dyDescent="0.35">
      <c r="A1113" s="29">
        <v>802435594</v>
      </c>
      <c r="B1113" s="28" t="s">
        <v>909</v>
      </c>
      <c r="C1113" s="32">
        <v>3</v>
      </c>
      <c r="D1113" s="31" t="s">
        <v>6364</v>
      </c>
    </row>
    <row r="1114" spans="1:4" ht="14.5" x14ac:dyDescent="0.35">
      <c r="A1114" s="29">
        <v>919467951</v>
      </c>
      <c r="B1114" s="28" t="s">
        <v>12374</v>
      </c>
      <c r="C1114" s="32">
        <v>1</v>
      </c>
      <c r="D1114" s="31" t="s">
        <v>6364</v>
      </c>
    </row>
    <row r="1115" spans="1:4" ht="14.5" x14ac:dyDescent="0.35">
      <c r="A1115" s="29">
        <v>922724620</v>
      </c>
      <c r="B1115" s="28" t="s">
        <v>4531</v>
      </c>
      <c r="C1115" s="32">
        <v>1</v>
      </c>
      <c r="D1115" s="31" t="s">
        <v>6364</v>
      </c>
    </row>
    <row r="1116" spans="1:4" ht="14.5" x14ac:dyDescent="0.35">
      <c r="A1116" s="29">
        <v>917758823</v>
      </c>
      <c r="B1116" s="28" t="s">
        <v>910</v>
      </c>
      <c r="C1116" s="32">
        <v>1</v>
      </c>
      <c r="D1116" s="31" t="s">
        <v>6364</v>
      </c>
    </row>
    <row r="1117" spans="1:4" ht="14.5" x14ac:dyDescent="0.35">
      <c r="A1117" s="29">
        <v>926272394</v>
      </c>
      <c r="B1117" s="28" t="s">
        <v>4337</v>
      </c>
      <c r="C1117" s="32">
        <v>1</v>
      </c>
      <c r="D1117" s="31" t="s">
        <v>6364</v>
      </c>
    </row>
    <row r="1118" spans="1:4" ht="14.5" x14ac:dyDescent="0.35">
      <c r="A1118" s="29">
        <v>929466563</v>
      </c>
      <c r="B1118" s="28" t="s">
        <v>914</v>
      </c>
      <c r="C1118" s="32">
        <v>1</v>
      </c>
      <c r="D1118" s="31" t="s">
        <v>6364</v>
      </c>
    </row>
    <row r="1119" spans="1:4" ht="14.5" x14ac:dyDescent="0.35">
      <c r="A1119" s="29">
        <v>929482552</v>
      </c>
      <c r="B1119" s="28" t="s">
        <v>915</v>
      </c>
      <c r="C1119" s="32">
        <v>1</v>
      </c>
      <c r="D1119" s="31" t="s">
        <v>6364</v>
      </c>
    </row>
    <row r="1120" spans="1:4" ht="14.5" x14ac:dyDescent="0.35">
      <c r="A1120" s="29">
        <v>928431097</v>
      </c>
      <c r="B1120" s="28" t="s">
        <v>12403</v>
      </c>
      <c r="C1120" s="32">
        <v>1</v>
      </c>
      <c r="D1120" s="31" t="s">
        <v>6364</v>
      </c>
    </row>
    <row r="1121" spans="1:4" ht="14.5" x14ac:dyDescent="0.35">
      <c r="A1121" s="29">
        <v>926956715</v>
      </c>
      <c r="B1121" s="28" t="s">
        <v>6147</v>
      </c>
      <c r="C1121" s="30">
        <v>2</v>
      </c>
      <c r="D1121" s="31" t="s">
        <v>6364</v>
      </c>
    </row>
    <row r="1122" spans="1:4" ht="14.5" x14ac:dyDescent="0.35">
      <c r="A1122" s="29">
        <v>1315421014</v>
      </c>
      <c r="B1122" s="28" t="s">
        <v>12426</v>
      </c>
      <c r="C1122" s="32">
        <v>2</v>
      </c>
      <c r="D1122" s="31" t="s">
        <v>6364</v>
      </c>
    </row>
    <row r="1123" spans="1:4" ht="14.5" x14ac:dyDescent="0.35">
      <c r="A1123" s="29">
        <v>924570666</v>
      </c>
      <c r="B1123" s="28" t="s">
        <v>1359</v>
      </c>
      <c r="C1123" s="32">
        <v>1</v>
      </c>
      <c r="D1123" s="31" t="s">
        <v>6364</v>
      </c>
    </row>
    <row r="1124" spans="1:4" ht="14.5" x14ac:dyDescent="0.35">
      <c r="A1124" s="29">
        <v>923062103</v>
      </c>
      <c r="B1124" s="28" t="s">
        <v>920</v>
      </c>
      <c r="C1124" s="30">
        <v>2</v>
      </c>
      <c r="D1124" s="31" t="s">
        <v>6364</v>
      </c>
    </row>
    <row r="1125" spans="1:4" ht="14.5" x14ac:dyDescent="0.35">
      <c r="A1125" s="29">
        <v>1314602804</v>
      </c>
      <c r="B1125" s="28" t="s">
        <v>6151</v>
      </c>
      <c r="C1125" s="30">
        <v>1</v>
      </c>
      <c r="D1125" s="31" t="s">
        <v>6364</v>
      </c>
    </row>
    <row r="1126" spans="1:4" ht="14.5" x14ac:dyDescent="0.35">
      <c r="A1126" s="29">
        <v>927815282</v>
      </c>
      <c r="B1126" s="28" t="s">
        <v>921</v>
      </c>
      <c r="C1126" s="32">
        <v>3</v>
      </c>
      <c r="D1126" s="31" t="s">
        <v>6364</v>
      </c>
    </row>
    <row r="1127" spans="1:4" ht="14.5" x14ac:dyDescent="0.35">
      <c r="A1127" s="29">
        <v>923052039</v>
      </c>
      <c r="B1127" s="28" t="s">
        <v>12457</v>
      </c>
      <c r="C1127" s="32">
        <v>1</v>
      </c>
      <c r="D1127" s="31" t="s">
        <v>6364</v>
      </c>
    </row>
    <row r="1128" spans="1:4" ht="14.5" x14ac:dyDescent="0.35">
      <c r="A1128" s="29">
        <v>1311187726</v>
      </c>
      <c r="B1128" s="28" t="s">
        <v>925</v>
      </c>
      <c r="C1128" s="32">
        <v>3</v>
      </c>
      <c r="D1128" s="31" t="s">
        <v>6364</v>
      </c>
    </row>
    <row r="1129" spans="1:4" ht="14.5" x14ac:dyDescent="0.35">
      <c r="A1129" s="29">
        <v>1250236898</v>
      </c>
      <c r="B1129" s="28" t="s">
        <v>926</v>
      </c>
      <c r="C1129" s="30">
        <v>2</v>
      </c>
      <c r="D1129" s="31" t="s">
        <v>6364</v>
      </c>
    </row>
    <row r="1130" spans="1:4" ht="14.5" x14ac:dyDescent="0.35">
      <c r="A1130" s="29">
        <v>922790928</v>
      </c>
      <c r="B1130" s="28" t="s">
        <v>2624</v>
      </c>
      <c r="C1130" s="32">
        <v>2</v>
      </c>
      <c r="D1130" s="31" t="s">
        <v>6364</v>
      </c>
    </row>
    <row r="1131" spans="1:4" ht="14.5" x14ac:dyDescent="0.35">
      <c r="A1131" s="29">
        <v>953289071</v>
      </c>
      <c r="B1131" s="28" t="s">
        <v>4532</v>
      </c>
      <c r="C1131" s="30">
        <v>2</v>
      </c>
      <c r="D1131" s="31" t="s">
        <v>6364</v>
      </c>
    </row>
    <row r="1132" spans="1:4" ht="14.5" x14ac:dyDescent="0.35">
      <c r="A1132" s="29">
        <v>922888987</v>
      </c>
      <c r="B1132" s="28" t="s">
        <v>14368</v>
      </c>
      <c r="C1132" s="32">
        <v>1</v>
      </c>
      <c r="D1132" s="31" t="s">
        <v>14404</v>
      </c>
    </row>
    <row r="1133" spans="1:4" ht="14.5" x14ac:dyDescent="0.35">
      <c r="A1133" s="29">
        <v>803188465</v>
      </c>
      <c r="B1133" s="28" t="s">
        <v>1500</v>
      </c>
      <c r="C1133" s="30">
        <v>1</v>
      </c>
      <c r="D1133" s="31" t="s">
        <v>6364</v>
      </c>
    </row>
    <row r="1134" spans="1:4" ht="14.5" x14ac:dyDescent="0.35">
      <c r="A1134" s="29">
        <v>940281918</v>
      </c>
      <c r="B1134" s="28" t="s">
        <v>928</v>
      </c>
      <c r="C1134" s="32">
        <v>2</v>
      </c>
      <c r="D1134" s="31" t="s">
        <v>6364</v>
      </c>
    </row>
    <row r="1135" spans="1:4" ht="14.5" x14ac:dyDescent="0.35">
      <c r="A1135" s="29">
        <v>941947632</v>
      </c>
      <c r="B1135" s="28" t="s">
        <v>929</v>
      </c>
      <c r="C1135" s="32">
        <v>1</v>
      </c>
      <c r="D1135" s="31" t="s">
        <v>6364</v>
      </c>
    </row>
    <row r="1136" spans="1:4" ht="14.5" x14ac:dyDescent="0.35">
      <c r="A1136" s="29">
        <v>944304260</v>
      </c>
      <c r="B1136" s="28" t="s">
        <v>6153</v>
      </c>
      <c r="C1136" s="32">
        <v>1</v>
      </c>
      <c r="D1136" s="31" t="s">
        <v>6364</v>
      </c>
    </row>
    <row r="1137" spans="1:4" ht="14.5" x14ac:dyDescent="0.35">
      <c r="A1137" s="29">
        <v>956105845</v>
      </c>
      <c r="B1137" s="28" t="s">
        <v>12534</v>
      </c>
      <c r="C1137" s="32">
        <v>1</v>
      </c>
      <c r="D1137" s="31" t="s">
        <v>6364</v>
      </c>
    </row>
    <row r="1138" spans="1:4" ht="14.5" x14ac:dyDescent="0.35">
      <c r="A1138" s="29">
        <v>803765619</v>
      </c>
      <c r="B1138" s="28" t="s">
        <v>1540</v>
      </c>
      <c r="C1138" s="32">
        <v>3</v>
      </c>
      <c r="D1138" s="31" t="s">
        <v>6364</v>
      </c>
    </row>
    <row r="1139" spans="1:4" ht="14.5" x14ac:dyDescent="0.35">
      <c r="A1139" s="29">
        <v>927850586</v>
      </c>
      <c r="B1139" s="28" t="s">
        <v>935</v>
      </c>
      <c r="C1139" s="30">
        <v>2</v>
      </c>
      <c r="D1139" s="31" t="s">
        <v>6364</v>
      </c>
    </row>
    <row r="1140" spans="1:4" ht="14.5" x14ac:dyDescent="0.35">
      <c r="A1140" s="29">
        <v>926657107</v>
      </c>
      <c r="B1140" s="28" t="s">
        <v>936</v>
      </c>
      <c r="C1140" s="30">
        <v>1</v>
      </c>
      <c r="D1140" s="31" t="s">
        <v>6364</v>
      </c>
    </row>
    <row r="1141" spans="1:4" ht="14.5" x14ac:dyDescent="0.35">
      <c r="A1141" s="29">
        <v>804317832</v>
      </c>
      <c r="B1141" s="28" t="s">
        <v>937</v>
      </c>
      <c r="C1141" s="30">
        <v>1</v>
      </c>
      <c r="D1141" s="31" t="s">
        <v>6364</v>
      </c>
    </row>
    <row r="1142" spans="1:4" ht="14.5" x14ac:dyDescent="0.35">
      <c r="A1142" s="29">
        <v>951946300</v>
      </c>
      <c r="B1142" s="28" t="s">
        <v>938</v>
      </c>
      <c r="C1142" s="30">
        <v>3</v>
      </c>
      <c r="D1142" s="31" t="s">
        <v>6364</v>
      </c>
    </row>
    <row r="1143" spans="1:4" ht="14.5" x14ac:dyDescent="0.35">
      <c r="A1143" s="29">
        <v>924667660</v>
      </c>
      <c r="B1143" s="28" t="s">
        <v>939</v>
      </c>
      <c r="C1143" s="30">
        <v>1</v>
      </c>
      <c r="D1143" s="31" t="s">
        <v>6364</v>
      </c>
    </row>
    <row r="1144" spans="1:4" ht="14.5" x14ac:dyDescent="0.35">
      <c r="A1144" s="29">
        <v>850810755</v>
      </c>
      <c r="B1144" s="28" t="s">
        <v>12557</v>
      </c>
      <c r="C1144" s="30">
        <v>1</v>
      </c>
      <c r="D1144" s="31" t="s">
        <v>6364</v>
      </c>
    </row>
    <row r="1145" spans="1:4" ht="14.5" x14ac:dyDescent="0.35">
      <c r="A1145" s="29">
        <v>918955329</v>
      </c>
      <c r="B1145" s="28" t="s">
        <v>941</v>
      </c>
      <c r="C1145" s="30">
        <v>2</v>
      </c>
      <c r="D1145" s="31" t="s">
        <v>6364</v>
      </c>
    </row>
    <row r="1146" spans="1:4" ht="14.5" x14ac:dyDescent="0.35">
      <c r="A1146" s="29">
        <v>932120389</v>
      </c>
      <c r="B1146" s="28" t="s">
        <v>12588</v>
      </c>
      <c r="C1146" s="30">
        <v>1</v>
      </c>
      <c r="D1146" s="31" t="s">
        <v>6364</v>
      </c>
    </row>
    <row r="1147" spans="1:4" ht="14.5" x14ac:dyDescent="0.35">
      <c r="A1147" s="29">
        <v>952003036</v>
      </c>
      <c r="B1147" s="28" t="s">
        <v>12618</v>
      </c>
      <c r="C1147" s="30">
        <v>1</v>
      </c>
      <c r="D1147" s="31" t="s">
        <v>6364</v>
      </c>
    </row>
    <row r="1148" spans="1:4" ht="14.5" x14ac:dyDescent="0.35">
      <c r="A1148" s="29">
        <v>925599367</v>
      </c>
      <c r="B1148" s="28" t="s">
        <v>12623</v>
      </c>
      <c r="C1148" s="30">
        <v>1</v>
      </c>
      <c r="D1148" s="31" t="s">
        <v>6364</v>
      </c>
    </row>
    <row r="1149" spans="1:4" ht="14.5" x14ac:dyDescent="0.35">
      <c r="A1149" s="29">
        <v>1750804278</v>
      </c>
      <c r="B1149" s="28" t="s">
        <v>12627</v>
      </c>
      <c r="C1149" s="32">
        <v>2</v>
      </c>
      <c r="D1149" s="31" t="s">
        <v>6364</v>
      </c>
    </row>
    <row r="1150" spans="1:4" ht="14.5" x14ac:dyDescent="0.35">
      <c r="A1150" s="29">
        <v>803345180</v>
      </c>
      <c r="B1150" s="28" t="s">
        <v>945</v>
      </c>
      <c r="C1150" s="32">
        <v>1</v>
      </c>
      <c r="D1150" s="31" t="s">
        <v>6364</v>
      </c>
    </row>
    <row r="1151" spans="1:4" ht="14.5" x14ac:dyDescent="0.35">
      <c r="A1151" s="29">
        <v>1750229401</v>
      </c>
      <c r="B1151" s="28" t="s">
        <v>4533</v>
      </c>
      <c r="C1151" s="32">
        <v>1</v>
      </c>
      <c r="D1151" s="31" t="s">
        <v>6364</v>
      </c>
    </row>
    <row r="1152" spans="1:4" ht="14.5" x14ac:dyDescent="0.35">
      <c r="A1152" s="29">
        <v>921486908</v>
      </c>
      <c r="B1152" s="28" t="s">
        <v>947</v>
      </c>
      <c r="C1152" s="30">
        <v>2</v>
      </c>
      <c r="D1152" s="31" t="s">
        <v>6364</v>
      </c>
    </row>
    <row r="1153" spans="1:4" ht="14.5" x14ac:dyDescent="0.35">
      <c r="A1153" s="29">
        <v>954485215</v>
      </c>
      <c r="B1153" s="28" t="s">
        <v>948</v>
      </c>
      <c r="C1153" s="32">
        <v>2</v>
      </c>
      <c r="D1153" s="31" t="s">
        <v>6364</v>
      </c>
    </row>
    <row r="1154" spans="1:4" ht="14.5" x14ac:dyDescent="0.35">
      <c r="A1154" s="29">
        <v>916135916</v>
      </c>
      <c r="B1154" s="28" t="s">
        <v>949</v>
      </c>
      <c r="C1154" s="32">
        <v>3</v>
      </c>
      <c r="D1154" s="31" t="s">
        <v>6364</v>
      </c>
    </row>
    <row r="1155" spans="1:4" ht="14.5" x14ac:dyDescent="0.35">
      <c r="A1155" s="29">
        <v>927500231</v>
      </c>
      <c r="B1155" s="28" t="s">
        <v>6166</v>
      </c>
      <c r="C1155" s="32">
        <v>1</v>
      </c>
      <c r="D1155" s="31" t="s">
        <v>6364</v>
      </c>
    </row>
    <row r="1156" spans="1:4" ht="14.5" x14ac:dyDescent="0.35">
      <c r="A1156" s="29">
        <v>929631042</v>
      </c>
      <c r="B1156" s="28" t="s">
        <v>951</v>
      </c>
      <c r="C1156" s="30">
        <v>2</v>
      </c>
      <c r="D1156" s="31" t="s">
        <v>6364</v>
      </c>
    </row>
    <row r="1157" spans="1:4" ht="14.5" x14ac:dyDescent="0.35">
      <c r="A1157" s="29">
        <v>930566344</v>
      </c>
      <c r="B1157" s="28" t="s">
        <v>4341</v>
      </c>
      <c r="C1157" s="30">
        <v>3</v>
      </c>
      <c r="D1157" s="31" t="s">
        <v>6364</v>
      </c>
    </row>
    <row r="1158" spans="1:4" ht="14.5" x14ac:dyDescent="0.35">
      <c r="A1158" s="29">
        <v>802690297</v>
      </c>
      <c r="B1158" s="28" t="s">
        <v>12658</v>
      </c>
      <c r="C1158" s="30">
        <v>1</v>
      </c>
      <c r="D1158" s="31" t="s">
        <v>6364</v>
      </c>
    </row>
    <row r="1159" spans="1:4" ht="14.5" x14ac:dyDescent="0.35">
      <c r="A1159" s="29">
        <v>957555493</v>
      </c>
      <c r="B1159" s="28" t="s">
        <v>12663</v>
      </c>
      <c r="C1159" s="30">
        <v>1</v>
      </c>
      <c r="D1159" s="31" t="s">
        <v>6364</v>
      </c>
    </row>
    <row r="1160" spans="1:4" ht="14.5" x14ac:dyDescent="0.35">
      <c r="A1160" s="29">
        <v>958682668</v>
      </c>
      <c r="B1160" s="28" t="s">
        <v>1501</v>
      </c>
      <c r="C1160" s="32">
        <v>2</v>
      </c>
      <c r="D1160" s="31" t="s">
        <v>6364</v>
      </c>
    </row>
    <row r="1161" spans="1:4" ht="14.5" x14ac:dyDescent="0.35">
      <c r="A1161" s="29">
        <v>955301981</v>
      </c>
      <c r="B1161" s="28" t="s">
        <v>6171</v>
      </c>
      <c r="C1161" s="32">
        <v>1</v>
      </c>
      <c r="D1161" s="31" t="s">
        <v>6364</v>
      </c>
    </row>
    <row r="1162" spans="1:4" ht="14.5" x14ac:dyDescent="0.35">
      <c r="A1162" s="29">
        <v>954784229</v>
      </c>
      <c r="B1162" s="28" t="s">
        <v>1555</v>
      </c>
      <c r="C1162" s="30">
        <v>4</v>
      </c>
      <c r="D1162" s="31" t="s">
        <v>6364</v>
      </c>
    </row>
    <row r="1163" spans="1:4" ht="14.5" x14ac:dyDescent="0.35">
      <c r="A1163" s="29">
        <v>930661046</v>
      </c>
      <c r="B1163" s="28" t="s">
        <v>954</v>
      </c>
      <c r="C1163" s="32">
        <v>2</v>
      </c>
      <c r="D1163" s="31" t="s">
        <v>6364</v>
      </c>
    </row>
    <row r="1164" spans="1:4" ht="14.5" x14ac:dyDescent="0.35">
      <c r="A1164" s="29">
        <v>956118855</v>
      </c>
      <c r="B1164" s="28" t="s">
        <v>12694</v>
      </c>
      <c r="C1164" s="32">
        <v>3</v>
      </c>
      <c r="D1164" s="31" t="s">
        <v>6364</v>
      </c>
    </row>
    <row r="1165" spans="1:4" ht="14.5" x14ac:dyDescent="0.35">
      <c r="A1165" s="29">
        <v>925198566</v>
      </c>
      <c r="B1165" s="28" t="s">
        <v>14374</v>
      </c>
      <c r="C1165" s="32">
        <v>1</v>
      </c>
      <c r="D1165" s="31" t="s">
        <v>14404</v>
      </c>
    </row>
    <row r="1166" spans="1:4" ht="14.5" x14ac:dyDescent="0.35">
      <c r="A1166" s="29">
        <v>922884879</v>
      </c>
      <c r="B1166" s="28" t="s">
        <v>14296</v>
      </c>
      <c r="C1166" s="32">
        <v>1</v>
      </c>
      <c r="D1166" s="31" t="s">
        <v>14408</v>
      </c>
    </row>
    <row r="1167" spans="1:4" ht="14.5" x14ac:dyDescent="0.35">
      <c r="A1167" s="29">
        <v>940416415</v>
      </c>
      <c r="B1167" s="28" t="s">
        <v>12698</v>
      </c>
      <c r="C1167" s="32">
        <v>1</v>
      </c>
      <c r="D1167" s="31" t="s">
        <v>6364</v>
      </c>
    </row>
    <row r="1168" spans="1:4" ht="14.5" x14ac:dyDescent="0.35">
      <c r="A1168" s="29">
        <v>930886106</v>
      </c>
      <c r="B1168" s="28" t="s">
        <v>4534</v>
      </c>
      <c r="C1168" s="30">
        <v>2</v>
      </c>
      <c r="D1168" s="31" t="s">
        <v>6364</v>
      </c>
    </row>
    <row r="1169" spans="1:4" ht="14.5" x14ac:dyDescent="0.35">
      <c r="A1169" s="29">
        <v>911917029</v>
      </c>
      <c r="B1169" s="28" t="s">
        <v>959</v>
      </c>
      <c r="C1169" s="30">
        <v>1</v>
      </c>
      <c r="D1169" s="31" t="s">
        <v>6364</v>
      </c>
    </row>
    <row r="1170" spans="1:4" ht="14.5" x14ac:dyDescent="0.35">
      <c r="A1170" s="29">
        <v>1717907131</v>
      </c>
      <c r="B1170" s="28" t="s">
        <v>12710</v>
      </c>
      <c r="C1170" s="30">
        <v>1</v>
      </c>
      <c r="D1170" s="31" t="s">
        <v>6364</v>
      </c>
    </row>
    <row r="1171" spans="1:4" ht="14.5" x14ac:dyDescent="0.35">
      <c r="A1171" s="29">
        <v>955144878</v>
      </c>
      <c r="B1171" s="28" t="s">
        <v>12714</v>
      </c>
      <c r="C1171" s="32">
        <v>2</v>
      </c>
      <c r="D1171" s="31" t="s">
        <v>6364</v>
      </c>
    </row>
    <row r="1172" spans="1:4" ht="14.5" x14ac:dyDescent="0.35">
      <c r="A1172" s="29">
        <v>951666320</v>
      </c>
      <c r="B1172" s="28" t="s">
        <v>961</v>
      </c>
      <c r="C1172" s="32">
        <v>1</v>
      </c>
      <c r="D1172" s="31" t="s">
        <v>6364</v>
      </c>
    </row>
    <row r="1173" spans="1:4" ht="14.5" x14ac:dyDescent="0.35">
      <c r="A1173" s="29">
        <v>921286985</v>
      </c>
      <c r="B1173" s="28" t="s">
        <v>963</v>
      </c>
      <c r="C1173" s="32">
        <v>1</v>
      </c>
      <c r="D1173" s="31" t="s">
        <v>6364</v>
      </c>
    </row>
    <row r="1174" spans="1:4" ht="14.5" x14ac:dyDescent="0.35">
      <c r="A1174" s="29">
        <v>930421979</v>
      </c>
      <c r="B1174" s="28" t="s">
        <v>12732</v>
      </c>
      <c r="C1174" s="32">
        <v>1</v>
      </c>
      <c r="D1174" s="31" t="s">
        <v>6364</v>
      </c>
    </row>
    <row r="1175" spans="1:4" ht="14.5" x14ac:dyDescent="0.35">
      <c r="A1175" s="29">
        <v>926661596</v>
      </c>
      <c r="B1175" s="28" t="s">
        <v>12740</v>
      </c>
      <c r="C1175" s="32">
        <v>1</v>
      </c>
      <c r="D1175" s="31" t="s">
        <v>6364</v>
      </c>
    </row>
    <row r="1176" spans="1:4" ht="14.5" x14ac:dyDescent="0.35">
      <c r="A1176" s="29">
        <v>921902276</v>
      </c>
      <c r="B1176" s="28" t="s">
        <v>964</v>
      </c>
      <c r="C1176" s="32">
        <v>1</v>
      </c>
      <c r="D1176" s="31" t="s">
        <v>6364</v>
      </c>
    </row>
    <row r="1177" spans="1:4" ht="14.5" x14ac:dyDescent="0.35">
      <c r="A1177" s="29">
        <v>923009872</v>
      </c>
      <c r="B1177" s="28" t="s">
        <v>12750</v>
      </c>
      <c r="C1177" s="32">
        <v>1</v>
      </c>
      <c r="D1177" s="31" t="s">
        <v>6364</v>
      </c>
    </row>
    <row r="1178" spans="1:4" ht="14.5" x14ac:dyDescent="0.35">
      <c r="A1178" s="29">
        <v>850087578</v>
      </c>
      <c r="B1178" s="28" t="s">
        <v>965</v>
      </c>
      <c r="C1178" s="32">
        <v>1</v>
      </c>
      <c r="D1178" s="31" t="s">
        <v>6364</v>
      </c>
    </row>
    <row r="1179" spans="1:4" ht="14.5" x14ac:dyDescent="0.35">
      <c r="A1179" s="29">
        <v>919195297</v>
      </c>
      <c r="B1179" s="28" t="s">
        <v>967</v>
      </c>
      <c r="C1179" s="32">
        <v>1</v>
      </c>
      <c r="D1179" s="31" t="s">
        <v>6364</v>
      </c>
    </row>
    <row r="1180" spans="1:4" ht="14.5" x14ac:dyDescent="0.35">
      <c r="A1180" s="29">
        <v>929937399</v>
      </c>
      <c r="B1180" s="28" t="s">
        <v>4364</v>
      </c>
      <c r="C1180" s="32">
        <v>1</v>
      </c>
      <c r="D1180" s="31" t="s">
        <v>6364</v>
      </c>
    </row>
    <row r="1181" spans="1:4" ht="14.5" x14ac:dyDescent="0.35">
      <c r="A1181" s="29">
        <v>925899940</v>
      </c>
      <c r="B1181" s="28" t="s">
        <v>4218</v>
      </c>
      <c r="C1181" s="32">
        <v>1</v>
      </c>
      <c r="D1181" s="31" t="s">
        <v>6364</v>
      </c>
    </row>
    <row r="1182" spans="1:4" ht="14.5" x14ac:dyDescent="0.35">
      <c r="A1182" s="29">
        <v>924850142</v>
      </c>
      <c r="B1182" s="28" t="s">
        <v>968</v>
      </c>
      <c r="C1182" s="30">
        <v>2</v>
      </c>
      <c r="D1182" s="31" t="s">
        <v>6364</v>
      </c>
    </row>
    <row r="1183" spans="1:4" ht="14.5" x14ac:dyDescent="0.35">
      <c r="A1183" s="29">
        <v>1205714171</v>
      </c>
      <c r="B1183" s="28" t="s">
        <v>969</v>
      </c>
      <c r="C1183" s="32">
        <v>2</v>
      </c>
      <c r="D1183" s="31" t="s">
        <v>6364</v>
      </c>
    </row>
    <row r="1184" spans="1:4" ht="14.5" x14ac:dyDescent="0.35">
      <c r="A1184" s="29">
        <v>930385604</v>
      </c>
      <c r="B1184" s="28" t="s">
        <v>12778</v>
      </c>
      <c r="C1184" s="32">
        <v>1</v>
      </c>
      <c r="D1184" s="31" t="s">
        <v>6364</v>
      </c>
    </row>
    <row r="1185" spans="1:4" ht="14.5" x14ac:dyDescent="0.35">
      <c r="A1185" s="29">
        <v>956917363</v>
      </c>
      <c r="B1185" s="28" t="s">
        <v>14397</v>
      </c>
      <c r="C1185" s="32">
        <v>1</v>
      </c>
      <c r="D1185" s="31" t="s">
        <v>14404</v>
      </c>
    </row>
    <row r="1186" spans="1:4" ht="14.5" x14ac:dyDescent="0.35">
      <c r="A1186" s="29">
        <v>1207511203</v>
      </c>
      <c r="B1186" s="28" t="s">
        <v>12790</v>
      </c>
      <c r="C1186" s="32">
        <v>3</v>
      </c>
      <c r="D1186" s="31" t="s">
        <v>6364</v>
      </c>
    </row>
    <row r="1187" spans="1:4" ht="14.5" x14ac:dyDescent="0.35">
      <c r="A1187" s="29">
        <v>955706106</v>
      </c>
      <c r="B1187" s="28" t="s">
        <v>6187</v>
      </c>
      <c r="C1187" s="32">
        <v>1</v>
      </c>
      <c r="D1187" s="31" t="s">
        <v>6364</v>
      </c>
    </row>
    <row r="1188" spans="1:4" ht="14.5" x14ac:dyDescent="0.35">
      <c r="A1188" s="29">
        <v>915450837</v>
      </c>
      <c r="B1188" s="28" t="s">
        <v>6193</v>
      </c>
      <c r="C1188" s="30">
        <v>2</v>
      </c>
      <c r="D1188" s="31" t="s">
        <v>6364</v>
      </c>
    </row>
    <row r="1189" spans="1:4" ht="14.5" x14ac:dyDescent="0.35">
      <c r="A1189" s="29">
        <v>957337116</v>
      </c>
      <c r="B1189" s="28" t="s">
        <v>970</v>
      </c>
      <c r="C1189" s="30">
        <v>1</v>
      </c>
      <c r="D1189" s="31" t="s">
        <v>6364</v>
      </c>
    </row>
    <row r="1190" spans="1:4" ht="14.5" x14ac:dyDescent="0.35">
      <c r="A1190" s="29">
        <v>955714795</v>
      </c>
      <c r="B1190" s="28" t="s">
        <v>6195</v>
      </c>
      <c r="C1190" s="30">
        <v>1</v>
      </c>
      <c r="D1190" s="31" t="s">
        <v>6364</v>
      </c>
    </row>
    <row r="1191" spans="1:4" ht="14.5" x14ac:dyDescent="0.35">
      <c r="A1191" s="29">
        <v>926566175</v>
      </c>
      <c r="B1191" s="28" t="s">
        <v>12805</v>
      </c>
      <c r="C1191" s="32">
        <v>2</v>
      </c>
      <c r="D1191" s="31" t="s">
        <v>6364</v>
      </c>
    </row>
    <row r="1192" spans="1:4" ht="14.5" x14ac:dyDescent="0.35">
      <c r="A1192" s="29">
        <v>925186363</v>
      </c>
      <c r="B1192" s="28" t="s">
        <v>971</v>
      </c>
      <c r="C1192" s="30">
        <v>2</v>
      </c>
      <c r="D1192" s="31" t="s">
        <v>6364</v>
      </c>
    </row>
    <row r="1193" spans="1:4" ht="14.5" x14ac:dyDescent="0.35">
      <c r="A1193" s="29">
        <v>929148583</v>
      </c>
      <c r="B1193" s="28" t="s">
        <v>12814</v>
      </c>
      <c r="C1193" s="30">
        <v>1</v>
      </c>
      <c r="D1193" s="31" t="s">
        <v>6364</v>
      </c>
    </row>
    <row r="1194" spans="1:4" ht="14.5" x14ac:dyDescent="0.35">
      <c r="A1194" s="29">
        <v>850016965</v>
      </c>
      <c r="B1194" s="28" t="s">
        <v>973</v>
      </c>
      <c r="C1194" s="30">
        <v>1</v>
      </c>
      <c r="D1194" s="31" t="s">
        <v>6364</v>
      </c>
    </row>
    <row r="1195" spans="1:4" ht="14.5" x14ac:dyDescent="0.35">
      <c r="A1195" s="29">
        <v>914043872</v>
      </c>
      <c r="B1195" s="28" t="s">
        <v>12830</v>
      </c>
      <c r="C1195" s="30">
        <v>1</v>
      </c>
      <c r="D1195" s="31" t="s">
        <v>6364</v>
      </c>
    </row>
    <row r="1196" spans="1:4" ht="14.5" x14ac:dyDescent="0.35">
      <c r="A1196" s="29">
        <v>954787974</v>
      </c>
      <c r="B1196" s="28" t="s">
        <v>12838</v>
      </c>
      <c r="C1196" s="30">
        <v>1</v>
      </c>
      <c r="D1196" s="31" t="s">
        <v>6364</v>
      </c>
    </row>
    <row r="1197" spans="1:4" ht="14.5" x14ac:dyDescent="0.35">
      <c r="A1197" s="29">
        <v>953775574</v>
      </c>
      <c r="B1197" s="28" t="s">
        <v>974</v>
      </c>
      <c r="C1197" s="32">
        <v>2</v>
      </c>
      <c r="D1197" s="31" t="s">
        <v>6364</v>
      </c>
    </row>
    <row r="1198" spans="1:4" ht="14.5" x14ac:dyDescent="0.35">
      <c r="A1198" s="29">
        <v>930166459</v>
      </c>
      <c r="B1198" s="28" t="s">
        <v>14383</v>
      </c>
      <c r="C1198" s="32">
        <v>2</v>
      </c>
      <c r="D1198" s="31" t="s">
        <v>14404</v>
      </c>
    </row>
    <row r="1199" spans="1:4" ht="14.5" x14ac:dyDescent="0.35">
      <c r="A1199" s="29">
        <v>953997350</v>
      </c>
      <c r="B1199" s="28" t="s">
        <v>977</v>
      </c>
      <c r="C1199" s="32">
        <v>1</v>
      </c>
      <c r="D1199" s="31" t="s">
        <v>6364</v>
      </c>
    </row>
    <row r="1200" spans="1:4" ht="14.5" x14ac:dyDescent="0.35">
      <c r="A1200" s="29">
        <v>952511699</v>
      </c>
      <c r="B1200" s="28" t="s">
        <v>6199</v>
      </c>
      <c r="C1200" s="30">
        <v>2</v>
      </c>
      <c r="D1200" s="31" t="s">
        <v>6364</v>
      </c>
    </row>
    <row r="1201" spans="1:4" ht="14.5" x14ac:dyDescent="0.35">
      <c r="A1201" s="29">
        <v>921484556</v>
      </c>
      <c r="B1201" s="28" t="s">
        <v>12868</v>
      </c>
      <c r="C1201" s="30">
        <v>1</v>
      </c>
      <c r="D1201" s="31" t="s">
        <v>6364</v>
      </c>
    </row>
    <row r="1202" spans="1:4" ht="14.5" x14ac:dyDescent="0.35">
      <c r="A1202" s="29">
        <v>952050268</v>
      </c>
      <c r="B1202" s="28" t="s">
        <v>12872</v>
      </c>
      <c r="C1202" s="30">
        <v>1</v>
      </c>
      <c r="D1202" s="31" t="s">
        <v>6364</v>
      </c>
    </row>
    <row r="1203" spans="1:4" ht="14.5" x14ac:dyDescent="0.35">
      <c r="A1203" s="29">
        <v>926227687</v>
      </c>
      <c r="B1203" s="28" t="s">
        <v>12880</v>
      </c>
      <c r="C1203" s="32">
        <v>2</v>
      </c>
      <c r="D1203" s="31" t="s">
        <v>6364</v>
      </c>
    </row>
    <row r="1204" spans="1:4" ht="14.5" x14ac:dyDescent="0.35">
      <c r="A1204" s="29">
        <v>926333386</v>
      </c>
      <c r="B1204" s="28" t="s">
        <v>979</v>
      </c>
      <c r="C1204" s="32">
        <v>1</v>
      </c>
      <c r="D1204" s="31" t="s">
        <v>6364</v>
      </c>
    </row>
    <row r="1205" spans="1:4" ht="14.5" x14ac:dyDescent="0.35">
      <c r="A1205" s="29">
        <v>925102592</v>
      </c>
      <c r="B1205" s="28" t="s">
        <v>6205</v>
      </c>
      <c r="C1205" s="32">
        <v>3</v>
      </c>
      <c r="D1205" s="31" t="s">
        <v>6364</v>
      </c>
    </row>
    <row r="1206" spans="1:4" ht="14.5" x14ac:dyDescent="0.35">
      <c r="A1206" s="29">
        <v>924727258</v>
      </c>
      <c r="B1206" s="28" t="s">
        <v>981</v>
      </c>
      <c r="C1206" s="32">
        <v>3</v>
      </c>
      <c r="D1206" s="31" t="s">
        <v>6364</v>
      </c>
    </row>
    <row r="1207" spans="1:4" ht="14.5" x14ac:dyDescent="0.35">
      <c r="A1207" s="29">
        <v>1717935694</v>
      </c>
      <c r="B1207" s="28" t="s">
        <v>12903</v>
      </c>
      <c r="C1207" s="30">
        <v>2</v>
      </c>
      <c r="D1207" s="31" t="s">
        <v>6364</v>
      </c>
    </row>
    <row r="1208" spans="1:4" ht="14.5" x14ac:dyDescent="0.35">
      <c r="A1208" s="29">
        <v>1203881147</v>
      </c>
      <c r="B1208" s="28" t="s">
        <v>4375</v>
      </c>
      <c r="C1208" s="30">
        <v>1</v>
      </c>
      <c r="D1208" s="31" t="s">
        <v>6364</v>
      </c>
    </row>
    <row r="1209" spans="1:4" ht="14.5" x14ac:dyDescent="0.35">
      <c r="A1209" s="29">
        <v>928298959</v>
      </c>
      <c r="B1209" s="28" t="s">
        <v>6207</v>
      </c>
      <c r="C1209" s="30">
        <v>1</v>
      </c>
      <c r="D1209" s="31" t="s">
        <v>6364</v>
      </c>
    </row>
    <row r="1210" spans="1:4" ht="14.5" x14ac:dyDescent="0.35">
      <c r="A1210" s="29">
        <v>940717309</v>
      </c>
      <c r="B1210" s="28" t="s">
        <v>982</v>
      </c>
      <c r="C1210" s="30">
        <v>1</v>
      </c>
      <c r="D1210" s="31" t="s">
        <v>6364</v>
      </c>
    </row>
    <row r="1211" spans="1:4" ht="14.5" x14ac:dyDescent="0.35">
      <c r="A1211" s="29">
        <v>930342712</v>
      </c>
      <c r="B1211" s="28" t="s">
        <v>983</v>
      </c>
      <c r="C1211" s="32">
        <v>2</v>
      </c>
      <c r="D1211" s="31" t="s">
        <v>6364</v>
      </c>
    </row>
    <row r="1212" spans="1:4" ht="14.5" x14ac:dyDescent="0.35">
      <c r="A1212" s="29">
        <v>931312409</v>
      </c>
      <c r="B1212" s="28" t="s">
        <v>12917</v>
      </c>
      <c r="C1212" s="32">
        <v>1</v>
      </c>
      <c r="D1212" s="31" t="s">
        <v>6364</v>
      </c>
    </row>
    <row r="1213" spans="1:4" ht="14.5" x14ac:dyDescent="0.35">
      <c r="A1213" s="29">
        <v>918807793</v>
      </c>
      <c r="B1213" s="28" t="s">
        <v>6209</v>
      </c>
      <c r="C1213" s="30">
        <v>2</v>
      </c>
      <c r="D1213" s="31" t="s">
        <v>6364</v>
      </c>
    </row>
    <row r="1214" spans="1:4" ht="14.5" x14ac:dyDescent="0.35">
      <c r="A1214" s="29">
        <v>927545186</v>
      </c>
      <c r="B1214" s="28" t="s">
        <v>6211</v>
      </c>
      <c r="C1214" s="30">
        <v>1</v>
      </c>
      <c r="D1214" s="31" t="s">
        <v>6364</v>
      </c>
    </row>
    <row r="1215" spans="1:4" ht="14.5" x14ac:dyDescent="0.35">
      <c r="A1215" s="29">
        <v>604342519</v>
      </c>
      <c r="B1215" s="28" t="s">
        <v>985</v>
      </c>
      <c r="C1215" s="32">
        <v>2</v>
      </c>
      <c r="D1215" s="31" t="s">
        <v>6364</v>
      </c>
    </row>
    <row r="1216" spans="1:4" ht="14.5" x14ac:dyDescent="0.35">
      <c r="A1216" s="29">
        <v>918358037</v>
      </c>
      <c r="B1216" s="28" t="s">
        <v>4807</v>
      </c>
      <c r="C1216" s="30">
        <v>2</v>
      </c>
      <c r="D1216" s="31" t="s">
        <v>6364</v>
      </c>
    </row>
    <row r="1217" spans="1:4" ht="14.5" x14ac:dyDescent="0.35">
      <c r="A1217" s="29">
        <v>918211624</v>
      </c>
      <c r="B1217" s="28" t="s">
        <v>12926</v>
      </c>
      <c r="C1217" s="30">
        <v>1</v>
      </c>
      <c r="D1217" s="31" t="s">
        <v>6364</v>
      </c>
    </row>
    <row r="1218" spans="1:4" ht="14.5" x14ac:dyDescent="0.35">
      <c r="A1218" s="29">
        <v>927244475</v>
      </c>
      <c r="B1218" s="28" t="s">
        <v>6214</v>
      </c>
      <c r="C1218" s="30">
        <v>1</v>
      </c>
      <c r="D1218" s="31" t="s">
        <v>6364</v>
      </c>
    </row>
    <row r="1219" spans="1:4" ht="14.5" x14ac:dyDescent="0.35">
      <c r="A1219" s="29">
        <v>953477817</v>
      </c>
      <c r="B1219" s="28" t="s">
        <v>12931</v>
      </c>
      <c r="C1219" s="30">
        <v>1</v>
      </c>
      <c r="D1219" s="31" t="s">
        <v>6364</v>
      </c>
    </row>
    <row r="1220" spans="1:4" ht="14.5" x14ac:dyDescent="0.35">
      <c r="A1220" s="29">
        <v>957100753</v>
      </c>
      <c r="B1220" s="28" t="s">
        <v>6216</v>
      </c>
      <c r="C1220" s="30">
        <v>3</v>
      </c>
      <c r="D1220" s="31" t="s">
        <v>6364</v>
      </c>
    </row>
    <row r="1221" spans="1:4" ht="14.5" x14ac:dyDescent="0.35">
      <c r="A1221" s="29">
        <v>1207869635</v>
      </c>
      <c r="B1221" s="28" t="s">
        <v>2858</v>
      </c>
      <c r="C1221" s="30">
        <v>1</v>
      </c>
      <c r="D1221" s="31" t="s">
        <v>6364</v>
      </c>
    </row>
    <row r="1222" spans="1:4" ht="14.5" x14ac:dyDescent="0.35">
      <c r="A1222" s="29">
        <v>953194917</v>
      </c>
      <c r="B1222" s="28" t="s">
        <v>12950</v>
      </c>
      <c r="C1222" s="30">
        <v>1</v>
      </c>
      <c r="D1222" s="31" t="s">
        <v>6364</v>
      </c>
    </row>
    <row r="1223" spans="1:4" ht="14.5" x14ac:dyDescent="0.35">
      <c r="A1223" s="29">
        <v>924897150</v>
      </c>
      <c r="B1223" s="28" t="s">
        <v>14373</v>
      </c>
      <c r="C1223" s="32">
        <v>1</v>
      </c>
      <c r="D1223" s="31" t="s">
        <v>14404</v>
      </c>
    </row>
    <row r="1224" spans="1:4" ht="14.5" x14ac:dyDescent="0.35">
      <c r="A1224" s="29">
        <v>930626353</v>
      </c>
      <c r="B1224" s="28" t="s">
        <v>1413</v>
      </c>
      <c r="C1224" s="30">
        <v>1</v>
      </c>
      <c r="D1224" s="31" t="s">
        <v>6364</v>
      </c>
    </row>
    <row r="1225" spans="1:4" ht="14.5" x14ac:dyDescent="0.35">
      <c r="A1225" s="29">
        <v>927094144</v>
      </c>
      <c r="B1225" s="28" t="s">
        <v>988</v>
      </c>
      <c r="C1225" s="30">
        <v>1</v>
      </c>
      <c r="D1225" s="31" t="s">
        <v>6364</v>
      </c>
    </row>
    <row r="1226" spans="1:4" ht="14.5" x14ac:dyDescent="0.35">
      <c r="A1226" s="29">
        <v>954727285</v>
      </c>
      <c r="B1226" s="28" t="s">
        <v>12974</v>
      </c>
      <c r="C1226" s="30">
        <v>1</v>
      </c>
      <c r="D1226" s="31" t="s">
        <v>6364</v>
      </c>
    </row>
    <row r="1227" spans="1:4" ht="14.5" x14ac:dyDescent="0.35">
      <c r="A1227" s="29">
        <v>924601537</v>
      </c>
      <c r="B1227" s="28" t="s">
        <v>989</v>
      </c>
      <c r="C1227" s="32">
        <v>2</v>
      </c>
      <c r="D1227" s="31" t="s">
        <v>6364</v>
      </c>
    </row>
    <row r="1228" spans="1:4" ht="14.5" x14ac:dyDescent="0.35">
      <c r="A1228" s="29">
        <v>2450412552</v>
      </c>
      <c r="B1228" s="28" t="s">
        <v>12979</v>
      </c>
      <c r="C1228" s="30">
        <v>2</v>
      </c>
      <c r="D1228" s="31" t="s">
        <v>6364</v>
      </c>
    </row>
    <row r="1229" spans="1:4" ht="14.5" x14ac:dyDescent="0.35">
      <c r="A1229" s="29">
        <v>950937433</v>
      </c>
      <c r="B1229" s="28" t="s">
        <v>2689</v>
      </c>
      <c r="C1229" s="30">
        <v>2</v>
      </c>
      <c r="D1229" s="31" t="s">
        <v>6364</v>
      </c>
    </row>
    <row r="1230" spans="1:4" ht="14.5" x14ac:dyDescent="0.35">
      <c r="A1230" s="29">
        <v>927101220</v>
      </c>
      <c r="B1230" s="28" t="s">
        <v>13002</v>
      </c>
      <c r="C1230" s="32">
        <v>2</v>
      </c>
      <c r="D1230" s="31" t="s">
        <v>6364</v>
      </c>
    </row>
    <row r="1231" spans="1:4" ht="14.5" x14ac:dyDescent="0.35">
      <c r="A1231" s="29">
        <v>706731809</v>
      </c>
      <c r="B1231" s="28" t="s">
        <v>13007</v>
      </c>
      <c r="C1231" s="32">
        <v>1</v>
      </c>
      <c r="D1231" s="31" t="s">
        <v>6364</v>
      </c>
    </row>
    <row r="1232" spans="1:4" ht="14.5" x14ac:dyDescent="0.35">
      <c r="A1232" s="29">
        <v>927868752</v>
      </c>
      <c r="B1232" s="28" t="s">
        <v>1184</v>
      </c>
      <c r="C1232" s="32">
        <v>1</v>
      </c>
      <c r="D1232" s="31" t="s">
        <v>6364</v>
      </c>
    </row>
    <row r="1233" spans="1:4" ht="14.5" x14ac:dyDescent="0.35">
      <c r="A1233" s="29">
        <v>943985465</v>
      </c>
      <c r="B1233" s="28" t="s">
        <v>6221</v>
      </c>
      <c r="C1233" s="32">
        <v>1</v>
      </c>
      <c r="D1233" s="31" t="s">
        <v>6364</v>
      </c>
    </row>
    <row r="1234" spans="1:4" ht="14.5" x14ac:dyDescent="0.35">
      <c r="A1234" s="29">
        <v>2300688203</v>
      </c>
      <c r="B1234" s="28" t="s">
        <v>998</v>
      </c>
      <c r="C1234" s="32">
        <v>1</v>
      </c>
      <c r="D1234" s="31" t="s">
        <v>6364</v>
      </c>
    </row>
    <row r="1235" spans="1:4" ht="14.5" x14ac:dyDescent="0.35">
      <c r="A1235" s="29">
        <v>850490723</v>
      </c>
      <c r="B1235" s="28" t="s">
        <v>13016</v>
      </c>
      <c r="C1235" s="32">
        <v>1</v>
      </c>
      <c r="D1235" s="31" t="s">
        <v>6364</v>
      </c>
    </row>
    <row r="1236" spans="1:4" ht="14.5" x14ac:dyDescent="0.35">
      <c r="A1236" s="29">
        <v>940577851</v>
      </c>
      <c r="B1236" s="28" t="s">
        <v>999</v>
      </c>
      <c r="C1236" s="30">
        <v>2</v>
      </c>
      <c r="D1236" s="31" t="s">
        <v>6364</v>
      </c>
    </row>
    <row r="1237" spans="1:4" ht="14.5" x14ac:dyDescent="0.35">
      <c r="A1237" s="29">
        <v>917789364</v>
      </c>
      <c r="B1237" s="28" t="s">
        <v>4376</v>
      </c>
      <c r="C1237" s="30">
        <v>1</v>
      </c>
      <c r="D1237" s="31" t="s">
        <v>6364</v>
      </c>
    </row>
    <row r="1238" spans="1:4" ht="14.5" x14ac:dyDescent="0.35">
      <c r="A1238" s="29">
        <v>1316509759</v>
      </c>
      <c r="B1238" s="28" t="s">
        <v>1000</v>
      </c>
      <c r="C1238" s="32">
        <v>2</v>
      </c>
      <c r="D1238" s="31" t="s">
        <v>6364</v>
      </c>
    </row>
    <row r="1239" spans="1:4" ht="14.5" x14ac:dyDescent="0.35">
      <c r="A1239" s="29">
        <v>803371848</v>
      </c>
      <c r="B1239" s="28" t="s">
        <v>13030</v>
      </c>
      <c r="C1239" s="30">
        <v>2</v>
      </c>
      <c r="D1239" s="31" t="s">
        <v>6364</v>
      </c>
    </row>
    <row r="1240" spans="1:4" ht="14.5" x14ac:dyDescent="0.35">
      <c r="A1240" s="29">
        <v>802473629</v>
      </c>
      <c r="B1240" s="28" t="s">
        <v>2648</v>
      </c>
      <c r="C1240" s="32">
        <v>2</v>
      </c>
      <c r="D1240" s="31" t="s">
        <v>6364</v>
      </c>
    </row>
    <row r="1241" spans="1:4" ht="14.5" x14ac:dyDescent="0.35">
      <c r="A1241" s="29">
        <v>951735547</v>
      </c>
      <c r="B1241" s="28" t="s">
        <v>4396</v>
      </c>
      <c r="C1241" s="32">
        <v>1</v>
      </c>
      <c r="D1241" s="31" t="s">
        <v>6364</v>
      </c>
    </row>
    <row r="1242" spans="1:4" ht="14.5" x14ac:dyDescent="0.35">
      <c r="A1242" s="29">
        <v>952767952</v>
      </c>
      <c r="B1242" s="28" t="s">
        <v>13045</v>
      </c>
      <c r="C1242" s="32">
        <v>1</v>
      </c>
      <c r="D1242" s="31" t="s">
        <v>6364</v>
      </c>
    </row>
    <row r="1243" spans="1:4" ht="14.5" x14ac:dyDescent="0.35">
      <c r="A1243" s="29">
        <v>804196186</v>
      </c>
      <c r="B1243" s="28" t="s">
        <v>6225</v>
      </c>
      <c r="C1243" s="32">
        <v>1</v>
      </c>
      <c r="D1243" s="31" t="s">
        <v>6364</v>
      </c>
    </row>
    <row r="1244" spans="1:4" ht="14.5" x14ac:dyDescent="0.35">
      <c r="A1244" s="29">
        <v>930198247</v>
      </c>
      <c r="B1244" s="28" t="s">
        <v>6228</v>
      </c>
      <c r="C1244" s="30">
        <v>2</v>
      </c>
      <c r="D1244" s="31" t="s">
        <v>6364</v>
      </c>
    </row>
    <row r="1245" spans="1:4" ht="14.5" x14ac:dyDescent="0.35">
      <c r="A1245" s="29">
        <v>917831562</v>
      </c>
      <c r="B1245" s="28" t="s">
        <v>1003</v>
      </c>
      <c r="C1245" s="30">
        <v>1</v>
      </c>
      <c r="D1245" s="31" t="s">
        <v>6364</v>
      </c>
    </row>
    <row r="1246" spans="1:4" ht="14.5" x14ac:dyDescent="0.35">
      <c r="A1246" s="29">
        <v>851364810</v>
      </c>
      <c r="B1246" s="28" t="s">
        <v>13087</v>
      </c>
      <c r="C1246" s="30">
        <v>1</v>
      </c>
      <c r="D1246" s="31" t="s">
        <v>6364</v>
      </c>
    </row>
    <row r="1247" spans="1:4" ht="14.5" x14ac:dyDescent="0.35">
      <c r="A1247" s="29">
        <v>955653019</v>
      </c>
      <c r="B1247" s="28" t="s">
        <v>13091</v>
      </c>
      <c r="C1247" s="30">
        <v>1</v>
      </c>
      <c r="D1247" s="31" t="s">
        <v>6364</v>
      </c>
    </row>
    <row r="1248" spans="1:4" ht="14.5" x14ac:dyDescent="0.35">
      <c r="A1248" s="29">
        <v>950953646</v>
      </c>
      <c r="B1248" s="28" t="s">
        <v>6231</v>
      </c>
      <c r="C1248" s="32">
        <v>2</v>
      </c>
      <c r="D1248" s="31" t="s">
        <v>6364</v>
      </c>
    </row>
    <row r="1249" spans="1:4" ht="14.5" x14ac:dyDescent="0.35">
      <c r="A1249" s="29">
        <v>1724777808</v>
      </c>
      <c r="B1249" s="28" t="s">
        <v>2649</v>
      </c>
      <c r="C1249" s="30">
        <v>2</v>
      </c>
      <c r="D1249" s="31" t="s">
        <v>6364</v>
      </c>
    </row>
    <row r="1250" spans="1:4" ht="14.5" x14ac:dyDescent="0.35">
      <c r="A1250" s="29">
        <v>930624960</v>
      </c>
      <c r="B1250" s="28" t="s">
        <v>4537</v>
      </c>
      <c r="C1250" s="32">
        <v>2</v>
      </c>
      <c r="D1250" s="31" t="s">
        <v>6364</v>
      </c>
    </row>
    <row r="1251" spans="1:4" ht="14.5" x14ac:dyDescent="0.35">
      <c r="A1251" s="29">
        <v>803810936</v>
      </c>
      <c r="B1251" s="28" t="s">
        <v>6233</v>
      </c>
      <c r="C1251" s="32">
        <v>1</v>
      </c>
      <c r="D1251" s="31" t="s">
        <v>6364</v>
      </c>
    </row>
    <row r="1252" spans="1:4" ht="14.5" x14ac:dyDescent="0.35">
      <c r="A1252" s="29">
        <v>803802701</v>
      </c>
      <c r="B1252" s="28" t="s">
        <v>1006</v>
      </c>
      <c r="C1252" s="32">
        <v>1</v>
      </c>
      <c r="D1252" s="31" t="s">
        <v>6364</v>
      </c>
    </row>
    <row r="1253" spans="1:4" ht="14.5" x14ac:dyDescent="0.35">
      <c r="A1253" s="29">
        <v>960716835</v>
      </c>
      <c r="B1253" s="28" t="s">
        <v>4538</v>
      </c>
      <c r="C1253" s="32">
        <v>1</v>
      </c>
      <c r="D1253" s="31" t="s">
        <v>6364</v>
      </c>
    </row>
    <row r="1254" spans="1:4" ht="14.5" x14ac:dyDescent="0.35">
      <c r="A1254" s="29">
        <v>850220302</v>
      </c>
      <c r="B1254" s="28" t="s">
        <v>6235</v>
      </c>
      <c r="C1254" s="30">
        <v>2</v>
      </c>
      <c r="D1254" s="31" t="s">
        <v>6364</v>
      </c>
    </row>
    <row r="1255" spans="1:4" ht="14.5" x14ac:dyDescent="0.35">
      <c r="A1255" s="29">
        <v>925262420</v>
      </c>
      <c r="B1255" s="28" t="s">
        <v>1007</v>
      </c>
      <c r="C1255" s="30">
        <v>1</v>
      </c>
      <c r="D1255" s="31" t="s">
        <v>6364</v>
      </c>
    </row>
    <row r="1256" spans="1:4" ht="14.5" x14ac:dyDescent="0.35">
      <c r="A1256" s="29">
        <v>953852647</v>
      </c>
      <c r="B1256" s="28" t="s">
        <v>13109</v>
      </c>
      <c r="C1256" s="30">
        <v>1</v>
      </c>
      <c r="D1256" s="31" t="s">
        <v>6364</v>
      </c>
    </row>
    <row r="1257" spans="1:4" ht="14.5" x14ac:dyDescent="0.35">
      <c r="A1257" s="29">
        <v>929061919</v>
      </c>
      <c r="B1257" s="28" t="s">
        <v>6237</v>
      </c>
      <c r="C1257" s="30">
        <v>1</v>
      </c>
      <c r="D1257" s="31" t="s">
        <v>6364</v>
      </c>
    </row>
    <row r="1258" spans="1:4" ht="14.5" x14ac:dyDescent="0.35">
      <c r="A1258" s="29">
        <v>1104436066</v>
      </c>
      <c r="B1258" s="28" t="s">
        <v>1010</v>
      </c>
      <c r="C1258" s="32">
        <v>2</v>
      </c>
      <c r="D1258" s="31" t="s">
        <v>6364</v>
      </c>
    </row>
    <row r="1259" spans="1:4" ht="14.5" x14ac:dyDescent="0.35">
      <c r="A1259" s="29">
        <v>915659114</v>
      </c>
      <c r="B1259" s="28" t="s">
        <v>1013</v>
      </c>
      <c r="C1259" s="32">
        <v>1</v>
      </c>
      <c r="D1259" s="31" t="s">
        <v>6364</v>
      </c>
    </row>
    <row r="1260" spans="1:4" ht="14.5" x14ac:dyDescent="0.35">
      <c r="A1260" s="29">
        <v>925363095</v>
      </c>
      <c r="B1260" s="28" t="s">
        <v>1014</v>
      </c>
      <c r="C1260" s="32">
        <v>1</v>
      </c>
      <c r="D1260" s="31" t="s">
        <v>6364</v>
      </c>
    </row>
    <row r="1261" spans="1:4" ht="14.5" x14ac:dyDescent="0.35">
      <c r="A1261" s="29">
        <v>921096830</v>
      </c>
      <c r="B1261" s="28" t="s">
        <v>14365</v>
      </c>
      <c r="C1261" s="32">
        <v>1</v>
      </c>
      <c r="D1261" s="31" t="s">
        <v>14404</v>
      </c>
    </row>
    <row r="1262" spans="1:4" ht="14.5" x14ac:dyDescent="0.35">
      <c r="A1262" s="29">
        <v>918123183</v>
      </c>
      <c r="B1262" s="28" t="s">
        <v>13151</v>
      </c>
      <c r="C1262" s="32">
        <v>1</v>
      </c>
      <c r="D1262" s="31" t="s">
        <v>6364</v>
      </c>
    </row>
    <row r="1263" spans="1:4" ht="14.5" x14ac:dyDescent="0.35">
      <c r="A1263" s="29">
        <v>944132943</v>
      </c>
      <c r="B1263" s="28" t="s">
        <v>1568</v>
      </c>
      <c r="C1263" s="32">
        <v>1</v>
      </c>
      <c r="D1263" s="31" t="s">
        <v>6364</v>
      </c>
    </row>
    <row r="1264" spans="1:4" ht="14.5" x14ac:dyDescent="0.35">
      <c r="A1264" s="29">
        <v>950620799</v>
      </c>
      <c r="B1264" s="28" t="s">
        <v>14303</v>
      </c>
      <c r="C1264" s="32">
        <v>4</v>
      </c>
      <c r="D1264" s="31" t="s">
        <v>14408</v>
      </c>
    </row>
    <row r="1265" spans="1:4" ht="14.5" x14ac:dyDescent="0.35">
      <c r="A1265" s="29">
        <v>925437857</v>
      </c>
      <c r="B1265" s="28" t="s">
        <v>1018</v>
      </c>
      <c r="C1265" s="32">
        <v>3</v>
      </c>
      <c r="D1265" s="31" t="s">
        <v>6364</v>
      </c>
    </row>
    <row r="1266" spans="1:4" ht="14.5" x14ac:dyDescent="0.35">
      <c r="A1266" s="29">
        <v>942002189</v>
      </c>
      <c r="B1266" s="28" t="s">
        <v>6239</v>
      </c>
      <c r="C1266" s="30">
        <v>2</v>
      </c>
      <c r="D1266" s="31" t="s">
        <v>6364</v>
      </c>
    </row>
    <row r="1267" spans="1:4" ht="14.5" x14ac:dyDescent="0.35">
      <c r="A1267" s="29">
        <v>804994192</v>
      </c>
      <c r="B1267" s="28" t="s">
        <v>4382</v>
      </c>
      <c r="C1267" s="30">
        <v>1</v>
      </c>
      <c r="D1267" s="31" t="s">
        <v>6364</v>
      </c>
    </row>
    <row r="1268" spans="1:4" ht="14.5" x14ac:dyDescent="0.35">
      <c r="A1268" s="29">
        <v>802517482</v>
      </c>
      <c r="B1268" s="28" t="s">
        <v>4809</v>
      </c>
      <c r="C1268" s="30">
        <v>1</v>
      </c>
      <c r="D1268" s="31" t="s">
        <v>6364</v>
      </c>
    </row>
    <row r="1269" spans="1:4" ht="14.5" x14ac:dyDescent="0.35">
      <c r="A1269" s="29">
        <v>850400904</v>
      </c>
      <c r="B1269" s="28" t="s">
        <v>6244</v>
      </c>
      <c r="C1269" s="30">
        <v>1</v>
      </c>
      <c r="D1269" s="31" t="s">
        <v>6364</v>
      </c>
    </row>
    <row r="1270" spans="1:4" ht="14.5" x14ac:dyDescent="0.35">
      <c r="A1270" s="29">
        <v>924956477</v>
      </c>
      <c r="B1270" s="28" t="s">
        <v>2739</v>
      </c>
      <c r="C1270" s="30">
        <v>3</v>
      </c>
      <c r="D1270" s="31" t="s">
        <v>6364</v>
      </c>
    </row>
    <row r="1271" spans="1:4" ht="14.5" x14ac:dyDescent="0.35">
      <c r="A1271" s="29">
        <v>953871597</v>
      </c>
      <c r="B1271" s="28" t="s">
        <v>13194</v>
      </c>
      <c r="C1271" s="30">
        <v>1</v>
      </c>
      <c r="D1271" s="31" t="s">
        <v>6364</v>
      </c>
    </row>
    <row r="1272" spans="1:4" ht="14.5" x14ac:dyDescent="0.35">
      <c r="A1272" s="29">
        <v>917330557</v>
      </c>
      <c r="B1272" s="28" t="s">
        <v>1023</v>
      </c>
      <c r="C1272" s="30">
        <v>1</v>
      </c>
      <c r="D1272" s="31" t="s">
        <v>6364</v>
      </c>
    </row>
    <row r="1273" spans="1:4" ht="14.5" x14ac:dyDescent="0.35">
      <c r="A1273" s="29">
        <v>966748865</v>
      </c>
      <c r="B1273" s="28" t="s">
        <v>13208</v>
      </c>
      <c r="C1273" s="30">
        <v>1</v>
      </c>
      <c r="D1273" s="31" t="s">
        <v>6364</v>
      </c>
    </row>
    <row r="1274" spans="1:4" ht="14.5" x14ac:dyDescent="0.35">
      <c r="A1274" s="29">
        <v>927686824</v>
      </c>
      <c r="B1274" s="28" t="s">
        <v>13216</v>
      </c>
      <c r="C1274" s="32">
        <v>2</v>
      </c>
      <c r="D1274" s="31" t="s">
        <v>6364</v>
      </c>
    </row>
    <row r="1275" spans="1:4" ht="14.5" x14ac:dyDescent="0.35">
      <c r="A1275" s="29">
        <v>940280043</v>
      </c>
      <c r="B1275" s="28" t="s">
        <v>6246</v>
      </c>
      <c r="C1275" s="32">
        <v>3</v>
      </c>
      <c r="D1275" s="31" t="s">
        <v>6364</v>
      </c>
    </row>
    <row r="1276" spans="1:4" ht="14.5" x14ac:dyDescent="0.35">
      <c r="A1276" s="29">
        <v>955794003</v>
      </c>
      <c r="B1276" s="28" t="s">
        <v>13221</v>
      </c>
      <c r="C1276" s="32">
        <v>1</v>
      </c>
      <c r="D1276" s="31" t="s">
        <v>6364</v>
      </c>
    </row>
    <row r="1277" spans="1:4" ht="14.5" x14ac:dyDescent="0.35">
      <c r="A1277" s="29">
        <v>2400244642</v>
      </c>
      <c r="B1277" s="28" t="s">
        <v>1414</v>
      </c>
      <c r="C1277" s="30">
        <v>2</v>
      </c>
      <c r="D1277" s="31" t="s">
        <v>6364</v>
      </c>
    </row>
    <row r="1278" spans="1:4" ht="14.5" x14ac:dyDescent="0.35">
      <c r="A1278" s="29">
        <v>919859827</v>
      </c>
      <c r="B1278" s="28" t="s">
        <v>14357</v>
      </c>
      <c r="C1278" s="32">
        <v>1</v>
      </c>
      <c r="D1278" s="31" t="s">
        <v>14404</v>
      </c>
    </row>
    <row r="1279" spans="1:4" ht="14.5" x14ac:dyDescent="0.35">
      <c r="A1279" s="29">
        <v>930636071</v>
      </c>
      <c r="B1279" s="28" t="s">
        <v>1031</v>
      </c>
      <c r="C1279" s="30">
        <v>1</v>
      </c>
      <c r="D1279" s="31" t="s">
        <v>6364</v>
      </c>
    </row>
    <row r="1280" spans="1:4" ht="14.5" x14ac:dyDescent="0.35">
      <c r="A1280" s="29">
        <v>918132960</v>
      </c>
      <c r="B1280" s="28" t="s">
        <v>6254</v>
      </c>
      <c r="C1280" s="32">
        <v>2</v>
      </c>
      <c r="D1280" s="31" t="s">
        <v>6364</v>
      </c>
    </row>
    <row r="1281" spans="1:4" ht="14.5" x14ac:dyDescent="0.35">
      <c r="A1281" s="29">
        <v>924684418</v>
      </c>
      <c r="B1281" s="28" t="s">
        <v>13273</v>
      </c>
      <c r="C1281" s="30">
        <v>2</v>
      </c>
      <c r="D1281" s="31" t="s">
        <v>6364</v>
      </c>
    </row>
    <row r="1282" spans="1:4" ht="14.5" x14ac:dyDescent="0.35">
      <c r="A1282" s="29">
        <v>925294894</v>
      </c>
      <c r="B1282" s="28" t="s">
        <v>6256</v>
      </c>
      <c r="C1282" s="32">
        <v>2</v>
      </c>
      <c r="D1282" s="31" t="s">
        <v>6364</v>
      </c>
    </row>
    <row r="1283" spans="1:4" ht="14.5" x14ac:dyDescent="0.35">
      <c r="A1283" s="29">
        <v>955517057</v>
      </c>
      <c r="B1283" s="28" t="s">
        <v>6258</v>
      </c>
      <c r="C1283" s="30">
        <v>2</v>
      </c>
      <c r="D1283" s="31" t="s">
        <v>6364</v>
      </c>
    </row>
    <row r="1284" spans="1:4" ht="14.5" x14ac:dyDescent="0.35">
      <c r="A1284" s="29">
        <v>929354793</v>
      </c>
      <c r="B1284" s="28" t="s">
        <v>1032</v>
      </c>
      <c r="C1284" s="30">
        <v>1</v>
      </c>
      <c r="D1284" s="31" t="s">
        <v>6364</v>
      </c>
    </row>
    <row r="1285" spans="1:4" ht="14.5" x14ac:dyDescent="0.35">
      <c r="A1285" s="29">
        <v>930178991</v>
      </c>
      <c r="B1285" s="28" t="s">
        <v>1033</v>
      </c>
      <c r="C1285" s="30">
        <v>1</v>
      </c>
      <c r="D1285" s="31" t="s">
        <v>6364</v>
      </c>
    </row>
    <row r="1286" spans="1:4" ht="14.5" x14ac:dyDescent="0.35">
      <c r="A1286" s="29">
        <v>927281048</v>
      </c>
      <c r="B1286" s="28" t="s">
        <v>1034</v>
      </c>
      <c r="C1286" s="30">
        <v>1</v>
      </c>
      <c r="D1286" s="31" t="s">
        <v>6364</v>
      </c>
    </row>
    <row r="1287" spans="1:4" ht="14.5" x14ac:dyDescent="0.35">
      <c r="A1287" s="29">
        <v>919352633</v>
      </c>
      <c r="B1287" s="28" t="s">
        <v>1035</v>
      </c>
      <c r="C1287" s="32">
        <v>2</v>
      </c>
      <c r="D1287" s="31" t="s">
        <v>6364</v>
      </c>
    </row>
    <row r="1288" spans="1:4" ht="14.5" x14ac:dyDescent="0.35">
      <c r="A1288" s="29">
        <v>1729708683</v>
      </c>
      <c r="B1288" s="28" t="s">
        <v>13305</v>
      </c>
      <c r="C1288" s="32">
        <v>1</v>
      </c>
      <c r="D1288" s="31" t="s">
        <v>6364</v>
      </c>
    </row>
    <row r="1289" spans="1:4" ht="14.5" x14ac:dyDescent="0.35">
      <c r="A1289" s="29">
        <v>802995589</v>
      </c>
      <c r="B1289" s="28" t="s">
        <v>1037</v>
      </c>
      <c r="C1289" s="32">
        <v>3</v>
      </c>
      <c r="D1289" s="31" t="s">
        <v>6364</v>
      </c>
    </row>
    <row r="1290" spans="1:4" ht="14.5" x14ac:dyDescent="0.35">
      <c r="A1290" s="29">
        <v>850474040</v>
      </c>
      <c r="B1290" s="28" t="s">
        <v>1038</v>
      </c>
      <c r="C1290" s="30">
        <v>2</v>
      </c>
      <c r="D1290" s="31" t="s">
        <v>6364</v>
      </c>
    </row>
    <row r="1291" spans="1:4" ht="14.5" x14ac:dyDescent="0.35">
      <c r="A1291" s="29">
        <v>926772658</v>
      </c>
      <c r="B1291" s="28" t="s">
        <v>4540</v>
      </c>
      <c r="C1291" s="32">
        <v>2</v>
      </c>
      <c r="D1291" s="31" t="s">
        <v>6364</v>
      </c>
    </row>
    <row r="1292" spans="1:4" ht="14.5" x14ac:dyDescent="0.35">
      <c r="A1292" s="29">
        <v>805077682</v>
      </c>
      <c r="B1292" s="28" t="s">
        <v>4541</v>
      </c>
      <c r="C1292" s="32">
        <v>1</v>
      </c>
      <c r="D1292" s="31" t="s">
        <v>6364</v>
      </c>
    </row>
    <row r="1293" spans="1:4" ht="14.5" x14ac:dyDescent="0.35">
      <c r="A1293" s="29">
        <v>926742925</v>
      </c>
      <c r="B1293" s="28" t="s">
        <v>1415</v>
      </c>
      <c r="C1293" s="32">
        <v>1</v>
      </c>
      <c r="D1293" s="31" t="s">
        <v>6364</v>
      </c>
    </row>
    <row r="1294" spans="1:4" ht="14.5" x14ac:dyDescent="0.35">
      <c r="A1294" s="29">
        <v>956378244</v>
      </c>
      <c r="B1294" s="28" t="s">
        <v>1039</v>
      </c>
      <c r="C1294" s="32">
        <v>1</v>
      </c>
      <c r="D1294" s="31" t="s">
        <v>6364</v>
      </c>
    </row>
    <row r="1295" spans="1:4" ht="14.5" x14ac:dyDescent="0.35">
      <c r="A1295" s="29">
        <v>952042414</v>
      </c>
      <c r="B1295" s="28" t="s">
        <v>1040</v>
      </c>
      <c r="C1295" s="32">
        <v>1</v>
      </c>
      <c r="D1295" s="31" t="s">
        <v>6364</v>
      </c>
    </row>
    <row r="1296" spans="1:4" ht="14.5" x14ac:dyDescent="0.35">
      <c r="A1296" s="29">
        <v>1725521098</v>
      </c>
      <c r="B1296" s="28" t="s">
        <v>6261</v>
      </c>
      <c r="C1296" s="30">
        <v>2</v>
      </c>
      <c r="D1296" s="31" t="s">
        <v>6364</v>
      </c>
    </row>
    <row r="1297" spans="1:4" ht="14.5" x14ac:dyDescent="0.35">
      <c r="A1297" s="29">
        <v>930514542</v>
      </c>
      <c r="B1297" s="28" t="s">
        <v>4811</v>
      </c>
      <c r="C1297" s="30">
        <v>1</v>
      </c>
      <c r="D1297" s="31" t="s">
        <v>6364</v>
      </c>
    </row>
    <row r="1298" spans="1:4" ht="14.5" x14ac:dyDescent="0.35">
      <c r="A1298" s="29">
        <v>924326630</v>
      </c>
      <c r="B1298" s="28" t="s">
        <v>1042</v>
      </c>
      <c r="C1298" s="30">
        <v>1</v>
      </c>
      <c r="D1298" s="31" t="s">
        <v>6364</v>
      </c>
    </row>
    <row r="1299" spans="1:4" ht="14.5" x14ac:dyDescent="0.35">
      <c r="A1299" s="29">
        <v>950538678</v>
      </c>
      <c r="B1299" s="28" t="s">
        <v>13362</v>
      </c>
      <c r="C1299" s="30">
        <v>1</v>
      </c>
      <c r="D1299" s="31" t="s">
        <v>6364</v>
      </c>
    </row>
    <row r="1300" spans="1:4" ht="14.5" x14ac:dyDescent="0.35">
      <c r="A1300" s="29">
        <v>951669670</v>
      </c>
      <c r="B1300" s="28" t="s">
        <v>1043</v>
      </c>
      <c r="C1300" s="30">
        <v>3</v>
      </c>
      <c r="D1300" s="31" t="s">
        <v>6364</v>
      </c>
    </row>
    <row r="1301" spans="1:4" ht="14.5" x14ac:dyDescent="0.35">
      <c r="A1301" s="29">
        <v>1725247553</v>
      </c>
      <c r="B1301" s="28" t="s">
        <v>1044</v>
      </c>
      <c r="C1301" s="30">
        <v>1</v>
      </c>
      <c r="D1301" s="31" t="s">
        <v>6364</v>
      </c>
    </row>
    <row r="1302" spans="1:4" ht="14.5" x14ac:dyDescent="0.35">
      <c r="A1302" s="29">
        <v>919347476</v>
      </c>
      <c r="B1302" s="28" t="s">
        <v>6266</v>
      </c>
      <c r="C1302" s="32">
        <v>2</v>
      </c>
      <c r="D1302" s="31" t="s">
        <v>6364</v>
      </c>
    </row>
    <row r="1303" spans="1:4" ht="14.5" x14ac:dyDescent="0.35">
      <c r="A1303" s="29">
        <v>1205384454</v>
      </c>
      <c r="B1303" s="28" t="s">
        <v>2690</v>
      </c>
      <c r="C1303" s="30">
        <v>2</v>
      </c>
      <c r="D1303" s="31" t="s">
        <v>6364</v>
      </c>
    </row>
    <row r="1304" spans="1:4" ht="14.5" x14ac:dyDescent="0.35">
      <c r="A1304" s="29">
        <v>941504342</v>
      </c>
      <c r="B1304" s="28" t="s">
        <v>14389</v>
      </c>
      <c r="C1304" s="32">
        <v>2</v>
      </c>
      <c r="D1304" s="31" t="s">
        <v>14404</v>
      </c>
    </row>
    <row r="1305" spans="1:4" ht="14.5" x14ac:dyDescent="0.35">
      <c r="A1305" s="29">
        <v>930680822</v>
      </c>
      <c r="B1305" s="28" t="s">
        <v>14413</v>
      </c>
      <c r="C1305" s="32">
        <v>2</v>
      </c>
      <c r="D1305" s="31" t="s">
        <v>14404</v>
      </c>
    </row>
    <row r="1306" spans="1:4" ht="14.5" x14ac:dyDescent="0.35">
      <c r="A1306" s="29">
        <v>923586648</v>
      </c>
      <c r="B1306" s="28" t="s">
        <v>6272</v>
      </c>
      <c r="C1306" s="30">
        <v>1</v>
      </c>
      <c r="D1306" s="31" t="s">
        <v>6364</v>
      </c>
    </row>
    <row r="1307" spans="1:4" ht="14.5" x14ac:dyDescent="0.35">
      <c r="A1307" s="29">
        <v>927747725</v>
      </c>
      <c r="B1307" s="28" t="s">
        <v>1048</v>
      </c>
      <c r="C1307" s="30">
        <v>1</v>
      </c>
      <c r="D1307" s="31" t="s">
        <v>6364</v>
      </c>
    </row>
    <row r="1308" spans="1:4" ht="14.5" x14ac:dyDescent="0.35">
      <c r="A1308" s="29">
        <v>950141937</v>
      </c>
      <c r="B1308" s="28" t="s">
        <v>13411</v>
      </c>
      <c r="C1308" s="30">
        <v>1</v>
      </c>
      <c r="D1308" s="31" t="s">
        <v>6364</v>
      </c>
    </row>
    <row r="1309" spans="1:4" ht="14.5" x14ac:dyDescent="0.35">
      <c r="A1309" s="29">
        <v>927694059</v>
      </c>
      <c r="B1309" s="28" t="s">
        <v>13415</v>
      </c>
      <c r="C1309" s="30">
        <v>1</v>
      </c>
      <c r="D1309" s="31" t="s">
        <v>6364</v>
      </c>
    </row>
    <row r="1310" spans="1:4" ht="14.5" x14ac:dyDescent="0.35">
      <c r="A1310" s="29">
        <v>929371144</v>
      </c>
      <c r="B1310" s="28" t="s">
        <v>1050</v>
      </c>
      <c r="C1310" s="32">
        <v>2</v>
      </c>
      <c r="D1310" s="31" t="s">
        <v>6364</v>
      </c>
    </row>
    <row r="1311" spans="1:4" ht="14.5" x14ac:dyDescent="0.35">
      <c r="A1311" s="29">
        <v>951728484</v>
      </c>
      <c r="B1311" s="28" t="s">
        <v>1051</v>
      </c>
      <c r="C1311" s="32">
        <v>1</v>
      </c>
      <c r="D1311" s="31" t="s">
        <v>6364</v>
      </c>
    </row>
    <row r="1312" spans="1:4" ht="14.5" x14ac:dyDescent="0.35">
      <c r="A1312" s="29">
        <v>940691173</v>
      </c>
      <c r="B1312" s="28" t="s">
        <v>1468</v>
      </c>
      <c r="C1312" s="32">
        <v>1</v>
      </c>
      <c r="D1312" s="31" t="s">
        <v>6364</v>
      </c>
    </row>
    <row r="1313" spans="1:4" ht="14.5" x14ac:dyDescent="0.35">
      <c r="A1313" s="29">
        <v>929445732</v>
      </c>
      <c r="B1313" s="28" t="s">
        <v>13429</v>
      </c>
      <c r="C1313" s="30">
        <v>2</v>
      </c>
      <c r="D1313" s="31" t="s">
        <v>6364</v>
      </c>
    </row>
    <row r="1314" spans="1:4" ht="14.5" x14ac:dyDescent="0.35">
      <c r="A1314" s="29">
        <v>954788469</v>
      </c>
      <c r="B1314" s="28" t="s">
        <v>13433</v>
      </c>
      <c r="C1314" s="30">
        <v>3</v>
      </c>
      <c r="D1314" s="31" t="s">
        <v>6364</v>
      </c>
    </row>
    <row r="1315" spans="1:4" ht="14.5" x14ac:dyDescent="0.35">
      <c r="A1315" s="29">
        <v>925981292</v>
      </c>
      <c r="B1315" s="28" t="s">
        <v>13438</v>
      </c>
      <c r="C1315" s="30">
        <v>1</v>
      </c>
      <c r="D1315" s="31" t="s">
        <v>6364</v>
      </c>
    </row>
    <row r="1316" spans="1:4" ht="14.5" x14ac:dyDescent="0.35">
      <c r="A1316" s="29">
        <v>802193037</v>
      </c>
      <c r="B1316" s="28" t="s">
        <v>1423</v>
      </c>
      <c r="C1316" s="30">
        <v>3</v>
      </c>
      <c r="D1316" s="31" t="s">
        <v>6364</v>
      </c>
    </row>
    <row r="1317" spans="1:4" ht="14.5" x14ac:dyDescent="0.35">
      <c r="A1317" s="29">
        <v>850502923</v>
      </c>
      <c r="B1317" s="28" t="s">
        <v>1416</v>
      </c>
      <c r="C1317" s="30">
        <v>3</v>
      </c>
      <c r="D1317" s="31" t="s">
        <v>6364</v>
      </c>
    </row>
    <row r="1318" spans="1:4" ht="14.5" x14ac:dyDescent="0.35">
      <c r="A1318" s="29">
        <v>954162715</v>
      </c>
      <c r="B1318" s="28" t="s">
        <v>6279</v>
      </c>
      <c r="C1318" s="30">
        <v>1</v>
      </c>
      <c r="D1318" s="31" t="s">
        <v>6364</v>
      </c>
    </row>
    <row r="1319" spans="1:4" ht="14.5" x14ac:dyDescent="0.35">
      <c r="A1319" s="29">
        <v>958703522</v>
      </c>
      <c r="B1319" s="28" t="s">
        <v>1544</v>
      </c>
      <c r="C1319" s="30">
        <v>1</v>
      </c>
      <c r="D1319" s="31" t="s">
        <v>6364</v>
      </c>
    </row>
    <row r="1320" spans="1:4" ht="14.5" x14ac:dyDescent="0.35">
      <c r="A1320" s="29">
        <v>950731703</v>
      </c>
      <c r="B1320" s="28" t="s">
        <v>1059</v>
      </c>
      <c r="C1320" s="30">
        <v>1</v>
      </c>
      <c r="D1320" s="31" t="s">
        <v>6364</v>
      </c>
    </row>
    <row r="1321" spans="1:4" ht="14.5" x14ac:dyDescent="0.35">
      <c r="A1321" s="29">
        <v>926566332</v>
      </c>
      <c r="B1321" s="28" t="s">
        <v>1061</v>
      </c>
      <c r="C1321" s="30">
        <v>3</v>
      </c>
      <c r="D1321" s="31" t="s">
        <v>6364</v>
      </c>
    </row>
    <row r="1322" spans="1:4" ht="14.5" x14ac:dyDescent="0.35">
      <c r="A1322" s="29">
        <v>1312484767</v>
      </c>
      <c r="B1322" s="28" t="s">
        <v>1062</v>
      </c>
      <c r="C1322" s="30">
        <v>1</v>
      </c>
      <c r="D1322" s="31" t="s">
        <v>6364</v>
      </c>
    </row>
    <row r="1323" spans="1:4" ht="14.5" x14ac:dyDescent="0.35">
      <c r="A1323" s="29">
        <v>951177534</v>
      </c>
      <c r="B1323" s="28" t="s">
        <v>14306</v>
      </c>
      <c r="C1323" s="32">
        <v>1</v>
      </c>
      <c r="D1323" s="31" t="s">
        <v>14408</v>
      </c>
    </row>
    <row r="1324" spans="1:4" ht="14.5" x14ac:dyDescent="0.35">
      <c r="A1324" s="29">
        <v>959362179</v>
      </c>
      <c r="B1324" s="28" t="s">
        <v>1068</v>
      </c>
      <c r="C1324" s="30">
        <v>1</v>
      </c>
      <c r="D1324" s="31" t="s">
        <v>6364</v>
      </c>
    </row>
    <row r="1325" spans="1:4" ht="14.5" x14ac:dyDescent="0.35">
      <c r="A1325" s="29">
        <v>920461076</v>
      </c>
      <c r="B1325" s="28" t="s">
        <v>13525</v>
      </c>
      <c r="C1325" s="30">
        <v>1</v>
      </c>
      <c r="D1325" s="31" t="s">
        <v>6364</v>
      </c>
    </row>
    <row r="1326" spans="1:4" ht="14.5" x14ac:dyDescent="0.35">
      <c r="A1326" s="29">
        <v>954957593</v>
      </c>
      <c r="B1326" s="28" t="s">
        <v>1069</v>
      </c>
      <c r="C1326" s="32">
        <v>2</v>
      </c>
      <c r="D1326" s="31" t="s">
        <v>6364</v>
      </c>
    </row>
    <row r="1327" spans="1:4" ht="14.5" x14ac:dyDescent="0.35">
      <c r="A1327" s="29">
        <v>953547031</v>
      </c>
      <c r="B1327" s="28" t="s">
        <v>1070</v>
      </c>
      <c r="C1327" s="32">
        <v>1</v>
      </c>
      <c r="D1327" s="31" t="s">
        <v>6364</v>
      </c>
    </row>
    <row r="1328" spans="1:4" ht="14.5" x14ac:dyDescent="0.35">
      <c r="A1328" s="29">
        <v>922671763</v>
      </c>
      <c r="B1328" s="28" t="s">
        <v>13531</v>
      </c>
      <c r="C1328" s="30">
        <v>2</v>
      </c>
      <c r="D1328" s="31" t="s">
        <v>6364</v>
      </c>
    </row>
    <row r="1329" spans="1:4" ht="14.5" x14ac:dyDescent="0.35">
      <c r="A1329" s="29">
        <v>962406815</v>
      </c>
      <c r="B1329" s="28" t="s">
        <v>4549</v>
      </c>
      <c r="C1329" s="30">
        <v>1</v>
      </c>
      <c r="D1329" s="31" t="s">
        <v>6364</v>
      </c>
    </row>
    <row r="1330" spans="1:4" ht="14.5" x14ac:dyDescent="0.35">
      <c r="A1330" s="29">
        <v>1351611585</v>
      </c>
      <c r="B1330" s="28" t="s">
        <v>13544</v>
      </c>
      <c r="C1330" s="30">
        <v>1</v>
      </c>
      <c r="D1330" s="31" t="s">
        <v>6364</v>
      </c>
    </row>
    <row r="1331" spans="1:4" ht="14.5" x14ac:dyDescent="0.35">
      <c r="A1331" s="29">
        <v>925784597</v>
      </c>
      <c r="B1331" s="28" t="s">
        <v>14414</v>
      </c>
      <c r="C1331" s="32">
        <v>1</v>
      </c>
      <c r="D1331" s="31" t="s">
        <v>14404</v>
      </c>
    </row>
    <row r="1332" spans="1:4" ht="14.5" x14ac:dyDescent="0.35">
      <c r="A1332" s="29">
        <v>951775758</v>
      </c>
      <c r="B1332" s="28" t="s">
        <v>1072</v>
      </c>
      <c r="C1332" s="32">
        <v>2</v>
      </c>
      <c r="D1332" s="31" t="s">
        <v>6364</v>
      </c>
    </row>
    <row r="1333" spans="1:4" ht="14.5" x14ac:dyDescent="0.35">
      <c r="A1333" s="29">
        <v>1350534077</v>
      </c>
      <c r="B1333" s="28" t="s">
        <v>1545</v>
      </c>
      <c r="C1333" s="30">
        <v>2</v>
      </c>
      <c r="D1333" s="31" t="s">
        <v>6364</v>
      </c>
    </row>
    <row r="1334" spans="1:4" ht="14.5" x14ac:dyDescent="0.35">
      <c r="A1334" s="29">
        <v>925019473</v>
      </c>
      <c r="B1334" s="28" t="s">
        <v>6287</v>
      </c>
      <c r="C1334" s="30">
        <v>3</v>
      </c>
      <c r="D1334" s="31" t="s">
        <v>6364</v>
      </c>
    </row>
    <row r="1335" spans="1:4" ht="14.5" x14ac:dyDescent="0.35">
      <c r="A1335" s="29">
        <v>926651423</v>
      </c>
      <c r="B1335" s="28" t="s">
        <v>13589</v>
      </c>
      <c r="C1335" s="30">
        <v>1</v>
      </c>
      <c r="D1335" s="31" t="s">
        <v>6364</v>
      </c>
    </row>
    <row r="1336" spans="1:4" ht="14.5" x14ac:dyDescent="0.35">
      <c r="A1336" s="29">
        <v>1711483402</v>
      </c>
      <c r="B1336" s="28" t="s">
        <v>1073</v>
      </c>
      <c r="C1336" s="30">
        <v>1</v>
      </c>
      <c r="D1336" s="31" t="s">
        <v>6364</v>
      </c>
    </row>
    <row r="1337" spans="1:4" ht="14.5" x14ac:dyDescent="0.35">
      <c r="A1337" s="29">
        <v>921420295</v>
      </c>
      <c r="B1337" s="28" t="s">
        <v>13601</v>
      </c>
      <c r="C1337" s="30">
        <v>1</v>
      </c>
      <c r="D1337" s="31" t="s">
        <v>6364</v>
      </c>
    </row>
    <row r="1338" spans="1:4" ht="14.5" x14ac:dyDescent="0.35">
      <c r="A1338" s="29">
        <v>925203077</v>
      </c>
      <c r="B1338" s="28" t="s">
        <v>14375</v>
      </c>
      <c r="C1338" s="32">
        <v>2</v>
      </c>
      <c r="D1338" s="31" t="s">
        <v>14404</v>
      </c>
    </row>
    <row r="1339" spans="1:4" ht="14.5" x14ac:dyDescent="0.35">
      <c r="A1339" s="29">
        <v>943918904</v>
      </c>
      <c r="B1339" s="28" t="s">
        <v>4551</v>
      </c>
      <c r="C1339" s="30">
        <v>1</v>
      </c>
      <c r="D1339" s="31" t="s">
        <v>6364</v>
      </c>
    </row>
    <row r="1340" spans="1:4" ht="14.5" x14ac:dyDescent="0.35">
      <c r="A1340" s="29">
        <v>929440337</v>
      </c>
      <c r="B1340" s="28" t="s">
        <v>2651</v>
      </c>
      <c r="C1340" s="30">
        <v>3</v>
      </c>
      <c r="D1340" s="31" t="s">
        <v>6364</v>
      </c>
    </row>
    <row r="1341" spans="1:4" ht="14.5" x14ac:dyDescent="0.35">
      <c r="A1341" s="29">
        <v>923214035</v>
      </c>
      <c r="B1341" s="28" t="s">
        <v>1076</v>
      </c>
      <c r="C1341" s="30">
        <v>1</v>
      </c>
      <c r="D1341" s="31" t="s">
        <v>6364</v>
      </c>
    </row>
    <row r="1342" spans="1:4" ht="14.5" x14ac:dyDescent="0.35">
      <c r="A1342" s="29">
        <v>941261992</v>
      </c>
      <c r="B1342" s="28" t="s">
        <v>1077</v>
      </c>
      <c r="C1342" s="30">
        <v>1</v>
      </c>
      <c r="D1342" s="31" t="s">
        <v>6364</v>
      </c>
    </row>
    <row r="1343" spans="1:4" ht="14.5" x14ac:dyDescent="0.35">
      <c r="A1343" s="29">
        <v>941072449</v>
      </c>
      <c r="B1343" s="28" t="s">
        <v>4377</v>
      </c>
      <c r="C1343" s="32">
        <v>2</v>
      </c>
      <c r="D1343" s="31" t="s">
        <v>6364</v>
      </c>
    </row>
    <row r="1344" spans="1:4" ht="14.5" x14ac:dyDescent="0.35">
      <c r="A1344" s="29">
        <v>952228393</v>
      </c>
      <c r="B1344" s="28" t="s">
        <v>1080</v>
      </c>
      <c r="C1344" s="30">
        <v>2</v>
      </c>
      <c r="D1344" s="31" t="s">
        <v>6364</v>
      </c>
    </row>
    <row r="1345" spans="1:4" ht="14.5" x14ac:dyDescent="0.35">
      <c r="A1345" s="29">
        <v>922846282</v>
      </c>
      <c r="B1345" s="28" t="s">
        <v>1081</v>
      </c>
      <c r="C1345" s="30">
        <v>1</v>
      </c>
      <c r="D1345" s="31" t="s">
        <v>6364</v>
      </c>
    </row>
    <row r="1346" spans="1:4" ht="14.5" x14ac:dyDescent="0.35">
      <c r="A1346" s="29">
        <v>803004019</v>
      </c>
      <c r="B1346" s="28" t="s">
        <v>6293</v>
      </c>
      <c r="C1346" s="32">
        <v>2</v>
      </c>
      <c r="D1346" s="31" t="s">
        <v>6364</v>
      </c>
    </row>
    <row r="1347" spans="1:4" ht="14.5" x14ac:dyDescent="0.35">
      <c r="A1347" s="29">
        <v>950601427</v>
      </c>
      <c r="B1347" s="28" t="s">
        <v>6295</v>
      </c>
      <c r="C1347" s="30">
        <v>1</v>
      </c>
      <c r="D1347" s="31" t="s">
        <v>6364</v>
      </c>
    </row>
    <row r="1348" spans="1:4" ht="14.5" x14ac:dyDescent="0.35">
      <c r="A1348" s="29">
        <v>951059591</v>
      </c>
      <c r="B1348" s="28" t="s">
        <v>14415</v>
      </c>
      <c r="C1348" s="30">
        <v>1</v>
      </c>
      <c r="D1348" s="31" t="s">
        <v>6364</v>
      </c>
    </row>
    <row r="1349" spans="1:4" ht="14.5" x14ac:dyDescent="0.35">
      <c r="A1349" s="29">
        <v>850391152</v>
      </c>
      <c r="B1349" s="28" t="s">
        <v>14416</v>
      </c>
      <c r="C1349" s="32">
        <v>2</v>
      </c>
      <c r="D1349" s="31" t="s">
        <v>6364</v>
      </c>
    </row>
    <row r="1350" spans="1:4" ht="14.5" x14ac:dyDescent="0.35">
      <c r="A1350" s="29">
        <v>940237043</v>
      </c>
      <c r="B1350" s="28" t="s">
        <v>1547</v>
      </c>
      <c r="C1350" s="30">
        <v>2</v>
      </c>
      <c r="D1350" s="31" t="s">
        <v>6364</v>
      </c>
    </row>
    <row r="1351" spans="1:4" ht="14.5" x14ac:dyDescent="0.35">
      <c r="A1351" s="29">
        <v>1250554274</v>
      </c>
      <c r="B1351" s="28" t="s">
        <v>1084</v>
      </c>
      <c r="C1351" s="30">
        <v>1</v>
      </c>
      <c r="D1351" s="31" t="s">
        <v>6364</v>
      </c>
    </row>
    <row r="1352" spans="1:4" ht="14.5" x14ac:dyDescent="0.35">
      <c r="A1352" s="29">
        <v>940396773</v>
      </c>
      <c r="B1352" s="28" t="s">
        <v>14385</v>
      </c>
      <c r="C1352" s="32">
        <v>1</v>
      </c>
      <c r="D1352" s="31" t="s">
        <v>14404</v>
      </c>
    </row>
    <row r="1353" spans="1:4" ht="14.5" x14ac:dyDescent="0.35">
      <c r="A1353" s="29">
        <v>930266242</v>
      </c>
      <c r="B1353" s="28" t="s">
        <v>1085</v>
      </c>
      <c r="C1353" s="32">
        <v>2</v>
      </c>
      <c r="D1353" s="31" t="s">
        <v>6364</v>
      </c>
    </row>
    <row r="1354" spans="1:4" ht="14.5" x14ac:dyDescent="0.35">
      <c r="A1354" s="29">
        <v>927337238</v>
      </c>
      <c r="B1354" s="28" t="s">
        <v>14381</v>
      </c>
      <c r="C1354" s="32">
        <v>4</v>
      </c>
      <c r="D1354" s="31" t="s">
        <v>14404</v>
      </c>
    </row>
    <row r="1355" spans="1:4" ht="14.5" x14ac:dyDescent="0.35">
      <c r="A1355" s="29">
        <v>1729211167</v>
      </c>
      <c r="B1355" s="28" t="s">
        <v>1086</v>
      </c>
      <c r="C1355" s="32">
        <v>1</v>
      </c>
      <c r="D1355" s="31" t="s">
        <v>6364</v>
      </c>
    </row>
    <row r="1356" spans="1:4" ht="14.5" x14ac:dyDescent="0.35">
      <c r="A1356" s="29">
        <v>956752984</v>
      </c>
      <c r="B1356" s="28" t="s">
        <v>1087</v>
      </c>
      <c r="C1356" s="30">
        <v>2</v>
      </c>
      <c r="D1356" s="31" t="s">
        <v>6364</v>
      </c>
    </row>
    <row r="1357" spans="1:4" ht="14.5" x14ac:dyDescent="0.35">
      <c r="A1357" s="29">
        <v>928757517</v>
      </c>
      <c r="B1357" s="28" t="s">
        <v>1088</v>
      </c>
      <c r="C1357" s="30">
        <v>1</v>
      </c>
      <c r="D1357" s="31" t="s">
        <v>6364</v>
      </c>
    </row>
    <row r="1358" spans="1:4" ht="14.5" x14ac:dyDescent="0.35">
      <c r="A1358" s="29">
        <v>957611981</v>
      </c>
      <c r="B1358" s="28" t="s">
        <v>13670</v>
      </c>
      <c r="C1358" s="30">
        <v>1</v>
      </c>
      <c r="D1358" s="31" t="s">
        <v>6364</v>
      </c>
    </row>
    <row r="1359" spans="1:4" ht="14.5" x14ac:dyDescent="0.35">
      <c r="A1359" s="29">
        <v>954504338</v>
      </c>
      <c r="B1359" s="28" t="s">
        <v>6297</v>
      </c>
      <c r="C1359" s="30">
        <v>1</v>
      </c>
      <c r="D1359" s="31" t="s">
        <v>6364</v>
      </c>
    </row>
    <row r="1360" spans="1:4" ht="14.5" x14ac:dyDescent="0.35">
      <c r="A1360" s="29">
        <v>803336171</v>
      </c>
      <c r="B1360" s="28" t="s">
        <v>14352</v>
      </c>
      <c r="C1360" s="32">
        <v>1</v>
      </c>
      <c r="D1360" s="31" t="s">
        <v>14404</v>
      </c>
    </row>
    <row r="1361" spans="1:4" ht="14.5" x14ac:dyDescent="0.35">
      <c r="A1361" s="29">
        <v>925361354</v>
      </c>
      <c r="B1361" s="28" t="s">
        <v>2770</v>
      </c>
      <c r="C1361" s="32">
        <v>2</v>
      </c>
      <c r="D1361" s="31" t="s">
        <v>6364</v>
      </c>
    </row>
    <row r="1362" spans="1:4" ht="14.5" x14ac:dyDescent="0.35">
      <c r="A1362" s="29">
        <v>921622650</v>
      </c>
      <c r="B1362" s="28" t="s">
        <v>13702</v>
      </c>
      <c r="C1362" s="30">
        <v>2</v>
      </c>
      <c r="D1362" s="31" t="s">
        <v>6364</v>
      </c>
    </row>
    <row r="1363" spans="1:4" ht="14.5" x14ac:dyDescent="0.35">
      <c r="A1363" s="29">
        <v>943974279</v>
      </c>
      <c r="B1363" s="28" t="s">
        <v>6303</v>
      </c>
      <c r="C1363" s="30">
        <v>1</v>
      </c>
      <c r="D1363" s="31" t="s">
        <v>6364</v>
      </c>
    </row>
    <row r="1364" spans="1:4" ht="14.5" x14ac:dyDescent="0.35">
      <c r="A1364" s="29">
        <v>953178837</v>
      </c>
      <c r="B1364" s="28" t="s">
        <v>13713</v>
      </c>
      <c r="C1364" s="30">
        <v>1</v>
      </c>
      <c r="D1364" s="31" t="s">
        <v>6364</v>
      </c>
    </row>
    <row r="1365" spans="1:4" ht="14.5" x14ac:dyDescent="0.35">
      <c r="A1365" s="29">
        <v>922631841</v>
      </c>
      <c r="B1365" s="28" t="s">
        <v>13721</v>
      </c>
      <c r="C1365" s="30">
        <v>1</v>
      </c>
      <c r="D1365" s="31" t="s">
        <v>6364</v>
      </c>
    </row>
    <row r="1366" spans="1:4" ht="14.5" x14ac:dyDescent="0.35">
      <c r="A1366" s="29">
        <v>926172636</v>
      </c>
      <c r="B1366" s="28" t="s">
        <v>4365</v>
      </c>
      <c r="C1366" s="32">
        <v>2</v>
      </c>
      <c r="D1366" s="31" t="s">
        <v>6364</v>
      </c>
    </row>
    <row r="1367" spans="1:4" ht="14.5" x14ac:dyDescent="0.35">
      <c r="A1367" s="29">
        <v>956609093</v>
      </c>
      <c r="B1367" s="28" t="s">
        <v>6307</v>
      </c>
      <c r="C1367" s="32">
        <v>1</v>
      </c>
      <c r="D1367" s="31" t="s">
        <v>6364</v>
      </c>
    </row>
    <row r="1368" spans="1:4" ht="14.5" x14ac:dyDescent="0.35">
      <c r="A1368" s="29">
        <v>926552548</v>
      </c>
      <c r="B1368" s="28" t="s">
        <v>1570</v>
      </c>
      <c r="C1368" s="32">
        <v>3</v>
      </c>
      <c r="D1368" s="31" t="s">
        <v>6364</v>
      </c>
    </row>
    <row r="1369" spans="1:4" ht="14.5" x14ac:dyDescent="0.35">
      <c r="A1369" s="29">
        <v>950658526</v>
      </c>
      <c r="B1369" s="28" t="s">
        <v>1096</v>
      </c>
      <c r="C1369" s="30">
        <v>2</v>
      </c>
      <c r="D1369" s="31" t="s">
        <v>6364</v>
      </c>
    </row>
    <row r="1370" spans="1:4" ht="14.5" x14ac:dyDescent="0.35">
      <c r="A1370" s="29">
        <v>951646330</v>
      </c>
      <c r="B1370" s="28" t="s">
        <v>6311</v>
      </c>
      <c r="C1370" s="32">
        <v>1</v>
      </c>
      <c r="D1370" s="31" t="s">
        <v>6364</v>
      </c>
    </row>
    <row r="1371" spans="1:4" ht="14.5" x14ac:dyDescent="0.35">
      <c r="A1371" s="29">
        <v>952756278</v>
      </c>
      <c r="B1371" s="28" t="s">
        <v>1097</v>
      </c>
      <c r="C1371" s="32">
        <v>1</v>
      </c>
      <c r="D1371" s="31" t="s">
        <v>6364</v>
      </c>
    </row>
    <row r="1372" spans="1:4" ht="14.5" x14ac:dyDescent="0.35">
      <c r="A1372" s="29">
        <v>2100606389</v>
      </c>
      <c r="B1372" s="28" t="s">
        <v>14403</v>
      </c>
      <c r="C1372" s="32">
        <v>1</v>
      </c>
      <c r="D1372" s="31" t="s">
        <v>14404</v>
      </c>
    </row>
    <row r="1373" spans="1:4" ht="14.5" x14ac:dyDescent="0.35">
      <c r="A1373" s="29">
        <v>921978318</v>
      </c>
      <c r="B1373" s="28" t="s">
        <v>1098</v>
      </c>
      <c r="C1373" s="32">
        <v>1</v>
      </c>
      <c r="D1373" s="31" t="s">
        <v>6364</v>
      </c>
    </row>
    <row r="1374" spans="1:4" ht="14.5" x14ac:dyDescent="0.35">
      <c r="A1374" s="29">
        <v>802792929</v>
      </c>
      <c r="B1374" s="28" t="s">
        <v>4553</v>
      </c>
      <c r="C1374" s="30">
        <v>2</v>
      </c>
      <c r="D1374" s="31" t="s">
        <v>6364</v>
      </c>
    </row>
    <row r="1375" spans="1:4" ht="14.5" x14ac:dyDescent="0.35">
      <c r="A1375" s="29">
        <v>931243646</v>
      </c>
      <c r="B1375" s="28" t="s">
        <v>1100</v>
      </c>
      <c r="C1375" s="30">
        <v>1</v>
      </c>
      <c r="D1375" s="31" t="s">
        <v>6364</v>
      </c>
    </row>
    <row r="1376" spans="1:4" ht="14.5" x14ac:dyDescent="0.35">
      <c r="A1376" s="29">
        <v>957106297</v>
      </c>
      <c r="B1376" s="28" t="s">
        <v>1347</v>
      </c>
      <c r="C1376" s="30">
        <v>1</v>
      </c>
      <c r="D1376" s="31" t="s">
        <v>6364</v>
      </c>
    </row>
    <row r="1377" spans="1:4" ht="14.5" x14ac:dyDescent="0.35">
      <c r="A1377" s="29">
        <v>950474221</v>
      </c>
      <c r="B1377" s="28" t="s">
        <v>1103</v>
      </c>
      <c r="C1377" s="30">
        <v>1</v>
      </c>
      <c r="D1377" s="31" t="s">
        <v>6364</v>
      </c>
    </row>
    <row r="1378" spans="1:4" ht="14.5" x14ac:dyDescent="0.35">
      <c r="A1378" s="29">
        <v>925591539</v>
      </c>
      <c r="B1378" s="28" t="s">
        <v>1104</v>
      </c>
      <c r="C1378" s="32">
        <v>4</v>
      </c>
      <c r="D1378" s="31" t="s">
        <v>6364</v>
      </c>
    </row>
    <row r="1379" spans="1:4" ht="14.5" x14ac:dyDescent="0.35">
      <c r="A1379" s="29">
        <v>803476795</v>
      </c>
      <c r="B1379" s="28" t="s">
        <v>13789</v>
      </c>
      <c r="C1379" s="32">
        <v>1</v>
      </c>
      <c r="D1379" s="31" t="s">
        <v>6364</v>
      </c>
    </row>
    <row r="1380" spans="1:4" ht="14.5" x14ac:dyDescent="0.35">
      <c r="A1380" s="29">
        <v>926067455</v>
      </c>
      <c r="B1380" s="28" t="s">
        <v>1107</v>
      </c>
      <c r="C1380" s="32">
        <v>1</v>
      </c>
      <c r="D1380" s="31" t="s">
        <v>6364</v>
      </c>
    </row>
    <row r="1381" spans="1:4" ht="14.5" x14ac:dyDescent="0.35">
      <c r="A1381" s="29">
        <v>951864305</v>
      </c>
      <c r="B1381" s="28" t="s">
        <v>1108</v>
      </c>
      <c r="C1381" s="32">
        <v>1</v>
      </c>
      <c r="D1381" s="31" t="s">
        <v>6364</v>
      </c>
    </row>
    <row r="1382" spans="1:4" ht="14.5" x14ac:dyDescent="0.35">
      <c r="A1382" s="29">
        <v>924407612</v>
      </c>
      <c r="B1382" s="28" t="s">
        <v>14371</v>
      </c>
      <c r="C1382" s="32">
        <v>2</v>
      </c>
      <c r="D1382" s="31" t="s">
        <v>14404</v>
      </c>
    </row>
    <row r="1383" spans="1:4" ht="14.5" x14ac:dyDescent="0.35">
      <c r="A1383" s="29">
        <v>957572027</v>
      </c>
      <c r="B1383" s="28" t="s">
        <v>13810</v>
      </c>
      <c r="C1383" s="30">
        <v>2</v>
      </c>
      <c r="D1383" s="31" t="s">
        <v>6364</v>
      </c>
    </row>
    <row r="1384" spans="1:4" ht="14.5" x14ac:dyDescent="0.35">
      <c r="A1384" s="29">
        <v>957453921</v>
      </c>
      <c r="B1384" s="28" t="s">
        <v>13814</v>
      </c>
      <c r="C1384" s="30">
        <v>1</v>
      </c>
      <c r="D1384" s="31" t="s">
        <v>6364</v>
      </c>
    </row>
    <row r="1385" spans="1:4" ht="14.5" x14ac:dyDescent="0.35">
      <c r="A1385" s="29">
        <v>1207841964</v>
      </c>
      <c r="B1385" s="28" t="s">
        <v>6323</v>
      </c>
      <c r="C1385" s="30">
        <v>1</v>
      </c>
      <c r="D1385" s="31" t="s">
        <v>6364</v>
      </c>
    </row>
    <row r="1386" spans="1:4" ht="14.5" x14ac:dyDescent="0.35">
      <c r="A1386" s="29">
        <v>1207221084</v>
      </c>
      <c r="B1386" s="28" t="s">
        <v>1111</v>
      </c>
      <c r="C1386" s="30">
        <v>1</v>
      </c>
      <c r="D1386" s="31" t="s">
        <v>6364</v>
      </c>
    </row>
    <row r="1387" spans="1:4" ht="14.5" x14ac:dyDescent="0.35">
      <c r="A1387" s="29">
        <v>941576134</v>
      </c>
      <c r="B1387" s="28" t="s">
        <v>4555</v>
      </c>
      <c r="C1387" s="30">
        <v>3</v>
      </c>
      <c r="D1387" s="31" t="s">
        <v>6364</v>
      </c>
    </row>
    <row r="1388" spans="1:4" ht="14.5" x14ac:dyDescent="0.35">
      <c r="A1388" s="29">
        <v>918233032</v>
      </c>
      <c r="B1388" s="28" t="s">
        <v>13830</v>
      </c>
      <c r="C1388" s="30">
        <v>1</v>
      </c>
      <c r="D1388" s="31" t="s">
        <v>6364</v>
      </c>
    </row>
    <row r="1389" spans="1:4" ht="14.5" x14ac:dyDescent="0.35">
      <c r="A1389" s="29">
        <v>921096137</v>
      </c>
      <c r="B1389" s="28" t="s">
        <v>14364</v>
      </c>
      <c r="C1389" s="32">
        <v>1</v>
      </c>
      <c r="D1389" s="31" t="s">
        <v>14404</v>
      </c>
    </row>
    <row r="1390" spans="1:4" ht="14.5" x14ac:dyDescent="0.35">
      <c r="A1390" s="29">
        <v>930926340</v>
      </c>
      <c r="B1390" s="28" t="s">
        <v>4556</v>
      </c>
      <c r="C1390" s="30">
        <v>1</v>
      </c>
      <c r="D1390" s="31" t="s">
        <v>6364</v>
      </c>
    </row>
    <row r="1391" spans="1:4" ht="14.5" x14ac:dyDescent="0.35">
      <c r="A1391" s="29">
        <v>1726982794</v>
      </c>
      <c r="B1391" s="28" t="s">
        <v>13852</v>
      </c>
      <c r="C1391" s="32">
        <v>2</v>
      </c>
      <c r="D1391" s="31" t="s">
        <v>6364</v>
      </c>
    </row>
    <row r="1392" spans="1:4" ht="14.5" x14ac:dyDescent="0.35">
      <c r="A1392" s="29">
        <v>921974648</v>
      </c>
      <c r="B1392" s="28" t="s">
        <v>4558</v>
      </c>
      <c r="C1392" s="30">
        <v>2</v>
      </c>
      <c r="D1392" s="31" t="s">
        <v>6364</v>
      </c>
    </row>
    <row r="1393" spans="1:4" ht="14.5" x14ac:dyDescent="0.35">
      <c r="A1393" s="29">
        <v>952511574</v>
      </c>
      <c r="B1393" s="28" t="s">
        <v>1116</v>
      </c>
      <c r="C1393" s="30">
        <v>1</v>
      </c>
      <c r="D1393" s="31" t="s">
        <v>6364</v>
      </c>
    </row>
    <row r="1394" spans="1:4" ht="14.5" x14ac:dyDescent="0.35">
      <c r="A1394" s="29">
        <v>953712494</v>
      </c>
      <c r="B1394" s="28" t="s">
        <v>1117</v>
      </c>
      <c r="C1394" s="30">
        <v>1</v>
      </c>
      <c r="D1394" s="31" t="s">
        <v>6364</v>
      </c>
    </row>
    <row r="1395" spans="1:4" ht="14.5" x14ac:dyDescent="0.35">
      <c r="A1395" s="29">
        <v>929735876</v>
      </c>
      <c r="B1395" s="28" t="s">
        <v>13867</v>
      </c>
      <c r="C1395" s="30">
        <v>1</v>
      </c>
      <c r="D1395" s="31" t="s">
        <v>6364</v>
      </c>
    </row>
    <row r="1396" spans="1:4" ht="14.5" x14ac:dyDescent="0.35">
      <c r="A1396" s="29">
        <v>940719925</v>
      </c>
      <c r="B1396" s="28" t="s">
        <v>1469</v>
      </c>
      <c r="C1396" s="30">
        <v>1</v>
      </c>
      <c r="D1396" s="31" t="s">
        <v>6364</v>
      </c>
    </row>
    <row r="1397" spans="1:4" ht="14.5" x14ac:dyDescent="0.35">
      <c r="A1397" s="29">
        <v>1314051572</v>
      </c>
      <c r="B1397" s="28" t="s">
        <v>1120</v>
      </c>
      <c r="C1397" s="30">
        <v>1</v>
      </c>
      <c r="D1397" s="31" t="s">
        <v>6364</v>
      </c>
    </row>
    <row r="1398" spans="1:4" ht="14.5" x14ac:dyDescent="0.35">
      <c r="A1398" s="29">
        <v>913205696</v>
      </c>
      <c r="B1398" s="28" t="s">
        <v>14353</v>
      </c>
      <c r="C1398" s="32">
        <v>2</v>
      </c>
      <c r="D1398" s="31" t="s">
        <v>14404</v>
      </c>
    </row>
    <row r="1399" spans="1:4" ht="14.5" x14ac:dyDescent="0.35">
      <c r="A1399" s="29">
        <v>1207373273</v>
      </c>
      <c r="B1399" s="28" t="s">
        <v>1122</v>
      </c>
      <c r="C1399" s="30">
        <v>1</v>
      </c>
      <c r="D1399" s="31" t="s">
        <v>6364</v>
      </c>
    </row>
    <row r="1400" spans="1:4" ht="14.5" x14ac:dyDescent="0.35">
      <c r="A1400" s="29">
        <v>924410731</v>
      </c>
      <c r="B1400" s="28" t="s">
        <v>13883</v>
      </c>
      <c r="C1400" s="32">
        <v>2</v>
      </c>
      <c r="D1400" s="31" t="s">
        <v>6364</v>
      </c>
    </row>
    <row r="1401" spans="1:4" ht="14.5" x14ac:dyDescent="0.35">
      <c r="A1401" s="29">
        <v>955797089</v>
      </c>
      <c r="B1401" s="28" t="s">
        <v>6325</v>
      </c>
      <c r="C1401" s="32">
        <v>1</v>
      </c>
      <c r="D1401" s="31" t="s">
        <v>6364</v>
      </c>
    </row>
    <row r="1402" spans="1:4" ht="14.5" x14ac:dyDescent="0.35">
      <c r="A1402" s="29">
        <v>850895285</v>
      </c>
      <c r="B1402" s="28" t="s">
        <v>6327</v>
      </c>
      <c r="C1402" s="32">
        <v>1</v>
      </c>
      <c r="D1402" s="31" t="s">
        <v>6364</v>
      </c>
    </row>
    <row r="1403" spans="1:4" ht="14.5" x14ac:dyDescent="0.35">
      <c r="A1403" s="29">
        <v>930973276</v>
      </c>
      <c r="B1403" s="28" t="s">
        <v>1125</v>
      </c>
      <c r="C1403" s="30">
        <v>2</v>
      </c>
      <c r="D1403" s="31" t="s">
        <v>6364</v>
      </c>
    </row>
    <row r="1404" spans="1:4" ht="14.5" x14ac:dyDescent="0.35">
      <c r="A1404" s="29">
        <v>956144398</v>
      </c>
      <c r="B1404" s="28" t="s">
        <v>1126</v>
      </c>
      <c r="C1404" s="30">
        <v>1</v>
      </c>
      <c r="D1404" s="31" t="s">
        <v>6364</v>
      </c>
    </row>
    <row r="1405" spans="1:4" ht="14.5" x14ac:dyDescent="0.35">
      <c r="A1405" s="29">
        <v>850261892</v>
      </c>
      <c r="B1405" s="28" t="s">
        <v>1127</v>
      </c>
      <c r="C1405" s="30">
        <v>1</v>
      </c>
      <c r="D1405" s="31" t="s">
        <v>6364</v>
      </c>
    </row>
    <row r="1406" spans="1:4" ht="14.5" x14ac:dyDescent="0.35">
      <c r="A1406" s="29">
        <v>801963265</v>
      </c>
      <c r="B1406" s="28" t="s">
        <v>1128</v>
      </c>
      <c r="C1406" s="32">
        <v>2</v>
      </c>
      <c r="D1406" s="31" t="s">
        <v>6364</v>
      </c>
    </row>
    <row r="1407" spans="1:4" ht="14.5" x14ac:dyDescent="0.35">
      <c r="A1407" s="29">
        <v>925157844</v>
      </c>
      <c r="B1407" s="28" t="s">
        <v>4378</v>
      </c>
      <c r="C1407" s="32">
        <v>1</v>
      </c>
      <c r="D1407" s="31" t="s">
        <v>6364</v>
      </c>
    </row>
    <row r="1408" spans="1:4" ht="14.5" x14ac:dyDescent="0.35">
      <c r="A1408" s="29">
        <v>940185192</v>
      </c>
      <c r="B1408" s="28" t="s">
        <v>6329</v>
      </c>
      <c r="C1408" s="32">
        <v>1</v>
      </c>
      <c r="D1408" s="31" t="s">
        <v>6364</v>
      </c>
    </row>
    <row r="1409" spans="1:4" ht="14.5" x14ac:dyDescent="0.35">
      <c r="A1409" s="29">
        <v>940231848</v>
      </c>
      <c r="B1409" s="28" t="s">
        <v>1470</v>
      </c>
      <c r="C1409" s="32">
        <v>1</v>
      </c>
      <c r="D1409" s="31" t="s">
        <v>6364</v>
      </c>
    </row>
    <row r="1410" spans="1:4" ht="14.5" x14ac:dyDescent="0.35">
      <c r="A1410" s="29">
        <v>922456702</v>
      </c>
      <c r="B1410" s="28" t="s">
        <v>1548</v>
      </c>
      <c r="C1410" s="30">
        <v>2</v>
      </c>
      <c r="D1410" s="31" t="s">
        <v>6364</v>
      </c>
    </row>
    <row r="1411" spans="1:4" ht="14.5" x14ac:dyDescent="0.35">
      <c r="A1411" s="29">
        <v>851025825</v>
      </c>
      <c r="B1411" s="28" t="s">
        <v>1136</v>
      </c>
      <c r="C1411" s="30">
        <v>1</v>
      </c>
      <c r="D1411" s="31" t="s">
        <v>6364</v>
      </c>
    </row>
    <row r="1412" spans="1:4" ht="14.5" x14ac:dyDescent="0.35">
      <c r="A1412" s="29">
        <v>926859745</v>
      </c>
      <c r="B1412" s="28" t="s">
        <v>1137</v>
      </c>
      <c r="C1412" s="30">
        <v>1</v>
      </c>
      <c r="D1412" s="31" t="s">
        <v>6364</v>
      </c>
    </row>
    <row r="1413" spans="1:4" ht="14.5" x14ac:dyDescent="0.35">
      <c r="A1413" s="29">
        <v>914707013</v>
      </c>
      <c r="B1413" s="28" t="s">
        <v>1138</v>
      </c>
      <c r="C1413" s="30">
        <v>1</v>
      </c>
      <c r="D1413" s="31" t="s">
        <v>6364</v>
      </c>
    </row>
    <row r="1414" spans="1:4" ht="14.5" x14ac:dyDescent="0.35">
      <c r="A1414" s="29">
        <v>924574205</v>
      </c>
      <c r="B1414" s="28" t="s">
        <v>13958</v>
      </c>
      <c r="C1414" s="30">
        <v>1</v>
      </c>
      <c r="D1414" s="31" t="s">
        <v>6364</v>
      </c>
    </row>
    <row r="1415" spans="1:4" ht="14.5" x14ac:dyDescent="0.35">
      <c r="A1415" s="29">
        <v>919378711</v>
      </c>
      <c r="B1415" s="28" t="s">
        <v>6333</v>
      </c>
      <c r="C1415" s="32">
        <v>2</v>
      </c>
      <c r="D1415" s="31" t="s">
        <v>6364</v>
      </c>
    </row>
    <row r="1416" spans="1:4" ht="14.5" x14ac:dyDescent="0.35">
      <c r="A1416" s="29">
        <v>924678758</v>
      </c>
      <c r="B1416" s="28" t="s">
        <v>1139</v>
      </c>
      <c r="C1416" s="32">
        <v>1</v>
      </c>
      <c r="D1416" s="31" t="s">
        <v>6364</v>
      </c>
    </row>
    <row r="1417" spans="1:4" ht="14.5" x14ac:dyDescent="0.35">
      <c r="A1417" s="29">
        <v>951516863</v>
      </c>
      <c r="B1417" s="28" t="s">
        <v>1140</v>
      </c>
      <c r="C1417" s="32">
        <v>1</v>
      </c>
      <c r="D1417" s="31" t="s">
        <v>6364</v>
      </c>
    </row>
    <row r="1418" spans="1:4" ht="14.5" x14ac:dyDescent="0.35">
      <c r="A1418" s="29">
        <v>922039987</v>
      </c>
      <c r="B1418" s="28" t="s">
        <v>6335</v>
      </c>
      <c r="C1418" s="30">
        <v>2</v>
      </c>
      <c r="D1418" s="31" t="s">
        <v>6364</v>
      </c>
    </row>
    <row r="1419" spans="1:4" ht="14.5" x14ac:dyDescent="0.35">
      <c r="A1419" s="29">
        <v>1205440298</v>
      </c>
      <c r="B1419" s="28" t="s">
        <v>1143</v>
      </c>
      <c r="C1419" s="32">
        <v>2</v>
      </c>
      <c r="D1419" s="31" t="s">
        <v>6364</v>
      </c>
    </row>
    <row r="1420" spans="1:4" ht="14.5" x14ac:dyDescent="0.35">
      <c r="A1420" s="29">
        <v>1202582837</v>
      </c>
      <c r="B1420" s="28" t="s">
        <v>1144</v>
      </c>
      <c r="C1420" s="32">
        <v>1</v>
      </c>
      <c r="D1420" s="31" t="s">
        <v>6364</v>
      </c>
    </row>
    <row r="1421" spans="1:4" ht="14.5" x14ac:dyDescent="0.35">
      <c r="A1421" s="29">
        <v>952108405</v>
      </c>
      <c r="B1421" s="28" t="s">
        <v>6340</v>
      </c>
      <c r="C1421" s="32">
        <v>2</v>
      </c>
      <c r="D1421" s="31" t="s">
        <v>6364</v>
      </c>
    </row>
    <row r="1422" spans="1:4" ht="14.5" x14ac:dyDescent="0.35">
      <c r="A1422" s="29">
        <v>704886043</v>
      </c>
      <c r="B1422" s="28" t="s">
        <v>1146</v>
      </c>
      <c r="C1422" s="32">
        <v>1</v>
      </c>
      <c r="D1422" s="31" t="s">
        <v>6364</v>
      </c>
    </row>
    <row r="1423" spans="1:4" ht="14.5" x14ac:dyDescent="0.35">
      <c r="A1423" s="29">
        <v>1204262214</v>
      </c>
      <c r="B1423" s="28" t="s">
        <v>6342</v>
      </c>
      <c r="C1423" s="32">
        <v>1</v>
      </c>
      <c r="D1423" s="31" t="s">
        <v>6364</v>
      </c>
    </row>
    <row r="1424" spans="1:4" ht="14.5" x14ac:dyDescent="0.35">
      <c r="A1424" s="29">
        <v>929154367</v>
      </c>
      <c r="B1424" s="28" t="s">
        <v>1147</v>
      </c>
      <c r="C1424" s="32">
        <v>1</v>
      </c>
      <c r="D1424" s="31" t="s">
        <v>6364</v>
      </c>
    </row>
    <row r="1425" spans="1:4" ht="14.5" x14ac:dyDescent="0.35">
      <c r="A1425" s="29">
        <v>1204284432</v>
      </c>
      <c r="B1425" s="28" t="s">
        <v>1148</v>
      </c>
      <c r="C1425" s="32">
        <v>1</v>
      </c>
      <c r="D1425" s="31" t="s">
        <v>6364</v>
      </c>
    </row>
    <row r="1426" spans="1:4" ht="14.5" x14ac:dyDescent="0.35">
      <c r="A1426" s="29">
        <v>941965386</v>
      </c>
      <c r="B1426" s="28" t="s">
        <v>14019</v>
      </c>
      <c r="C1426" s="32">
        <v>1</v>
      </c>
      <c r="D1426" s="31" t="s">
        <v>6364</v>
      </c>
    </row>
    <row r="1427" spans="1:4" ht="14.5" x14ac:dyDescent="0.35">
      <c r="A1427" s="29">
        <v>924404981</v>
      </c>
      <c r="B1427" s="28" t="s">
        <v>1379</v>
      </c>
      <c r="C1427" s="32">
        <v>1</v>
      </c>
      <c r="D1427" s="31" t="s">
        <v>6364</v>
      </c>
    </row>
    <row r="1428" spans="1:4" ht="14.5" x14ac:dyDescent="0.35">
      <c r="A1428" s="29">
        <v>929447209</v>
      </c>
      <c r="B1428" s="28" t="s">
        <v>1152</v>
      </c>
      <c r="C1428" s="30">
        <v>2</v>
      </c>
      <c r="D1428" s="31" t="s">
        <v>6364</v>
      </c>
    </row>
    <row r="1429" spans="1:4" ht="14.5" x14ac:dyDescent="0.35">
      <c r="A1429" s="29">
        <v>953993474</v>
      </c>
      <c r="B1429" s="28" t="s">
        <v>1153</v>
      </c>
      <c r="C1429" s="32">
        <v>2</v>
      </c>
      <c r="D1429" s="31" t="s">
        <v>6364</v>
      </c>
    </row>
    <row r="1430" spans="1:4" ht="14.5" x14ac:dyDescent="0.35">
      <c r="A1430" s="29">
        <v>940199367</v>
      </c>
      <c r="B1430" s="28" t="s">
        <v>6347</v>
      </c>
      <c r="C1430" s="30">
        <v>1</v>
      </c>
      <c r="D1430" s="31" t="s">
        <v>6364</v>
      </c>
    </row>
    <row r="1431" spans="1:4" ht="14.5" x14ac:dyDescent="0.35">
      <c r="A1431" s="29">
        <v>924836786</v>
      </c>
      <c r="B1431" s="28" t="s">
        <v>1157</v>
      </c>
      <c r="C1431" s="30">
        <v>1</v>
      </c>
      <c r="D1431" s="31" t="s">
        <v>6364</v>
      </c>
    </row>
    <row r="1432" spans="1:4" ht="14.5" x14ac:dyDescent="0.35">
      <c r="A1432" s="29">
        <v>930262431</v>
      </c>
      <c r="B1432" s="28" t="s">
        <v>2670</v>
      </c>
      <c r="C1432" s="32">
        <v>2</v>
      </c>
      <c r="D1432" s="31" t="s">
        <v>6364</v>
      </c>
    </row>
    <row r="1433" spans="1:4" ht="14.5" x14ac:dyDescent="0.35">
      <c r="A1433" s="29">
        <v>929846236</v>
      </c>
      <c r="B1433" s="28" t="s">
        <v>1158</v>
      </c>
      <c r="C1433" s="30">
        <v>2</v>
      </c>
      <c r="D1433" s="31" t="s">
        <v>6364</v>
      </c>
    </row>
    <row r="1434" spans="1:4" ht="14.5" x14ac:dyDescent="0.35">
      <c r="A1434" s="29">
        <v>951481134</v>
      </c>
      <c r="B1434" s="28" t="s">
        <v>6349</v>
      </c>
      <c r="C1434" s="32">
        <v>2</v>
      </c>
      <c r="D1434" s="31" t="s">
        <v>6364</v>
      </c>
    </row>
    <row r="1435" spans="1:4" ht="14.5" x14ac:dyDescent="0.35">
      <c r="A1435" s="29">
        <v>922074596</v>
      </c>
      <c r="B1435" s="28" t="s">
        <v>1159</v>
      </c>
      <c r="C1435" s="30">
        <v>2</v>
      </c>
      <c r="D1435" s="31" t="s">
        <v>6364</v>
      </c>
    </row>
    <row r="1436" spans="1:4" ht="14.5" x14ac:dyDescent="0.35">
      <c r="A1436" s="29">
        <v>951951193</v>
      </c>
      <c r="B1436" s="28" t="s">
        <v>1471</v>
      </c>
      <c r="C1436" s="32">
        <v>2</v>
      </c>
      <c r="D1436" s="31" t="s">
        <v>6364</v>
      </c>
    </row>
    <row r="1437" spans="1:4" ht="14.5" x14ac:dyDescent="0.35">
      <c r="A1437" s="29">
        <v>943657817</v>
      </c>
      <c r="B1437" s="28" t="s">
        <v>4568</v>
      </c>
      <c r="C1437" s="32">
        <v>1</v>
      </c>
      <c r="D1437" s="31" t="s">
        <v>6364</v>
      </c>
    </row>
    <row r="1438" spans="1:4" ht="14.5" x14ac:dyDescent="0.35">
      <c r="A1438" s="29">
        <v>954062899</v>
      </c>
      <c r="B1438" s="28" t="s">
        <v>1160</v>
      </c>
      <c r="C1438" s="32">
        <v>3</v>
      </c>
      <c r="D1438" s="31" t="s">
        <v>6364</v>
      </c>
    </row>
    <row r="1439" spans="1:4" ht="14.5" x14ac:dyDescent="0.35">
      <c r="A1439" s="29">
        <v>927413930</v>
      </c>
      <c r="B1439" s="28" t="s">
        <v>1161</v>
      </c>
      <c r="C1439" s="32">
        <v>1</v>
      </c>
      <c r="D1439" s="31" t="s">
        <v>6364</v>
      </c>
    </row>
    <row r="1440" spans="1:4" ht="14.5" x14ac:dyDescent="0.35">
      <c r="A1440" s="29">
        <v>958837205</v>
      </c>
      <c r="B1440" s="28" t="s">
        <v>14090</v>
      </c>
      <c r="C1440" s="32">
        <v>1</v>
      </c>
      <c r="D1440" s="31" t="s">
        <v>6364</v>
      </c>
    </row>
    <row r="1441" spans="1:4" ht="14.5" x14ac:dyDescent="0.35">
      <c r="A1441" s="29">
        <v>950148288</v>
      </c>
      <c r="B1441" s="28" t="s">
        <v>1162</v>
      </c>
      <c r="C1441" s="32">
        <v>1</v>
      </c>
      <c r="D1441" s="31" t="s">
        <v>6364</v>
      </c>
    </row>
    <row r="1442" spans="1:4" ht="14.5" x14ac:dyDescent="0.35">
      <c r="A1442" s="29">
        <v>930903307</v>
      </c>
      <c r="B1442" s="28" t="s">
        <v>6355</v>
      </c>
      <c r="C1442" s="30">
        <v>2</v>
      </c>
      <c r="D1442" s="31" t="s">
        <v>6364</v>
      </c>
    </row>
    <row r="1443" spans="1:4" ht="14.5" x14ac:dyDescent="0.35">
      <c r="A1443" s="29">
        <v>928658111</v>
      </c>
      <c r="B1443" s="28" t="s">
        <v>2693</v>
      </c>
      <c r="C1443" s="32">
        <v>2</v>
      </c>
      <c r="D1443" s="31" t="s">
        <v>6364</v>
      </c>
    </row>
    <row r="1444" spans="1:4" ht="14.5" x14ac:dyDescent="0.35">
      <c r="A1444" s="29">
        <v>959167677</v>
      </c>
      <c r="B1444" s="28" t="s">
        <v>1164</v>
      </c>
      <c r="C1444" s="32">
        <v>1</v>
      </c>
      <c r="D1444" s="31" t="s">
        <v>6364</v>
      </c>
    </row>
    <row r="1445" spans="1:4" ht="14.5" x14ac:dyDescent="0.35">
      <c r="A1445" s="29">
        <v>924704273</v>
      </c>
      <c r="B1445" s="28" t="s">
        <v>1504</v>
      </c>
      <c r="C1445" s="32">
        <v>1</v>
      </c>
      <c r="D1445" s="31" t="s">
        <v>6364</v>
      </c>
    </row>
    <row r="1446" spans="1:4" ht="14.5" x14ac:dyDescent="0.35">
      <c r="A1446" s="29">
        <v>925700841</v>
      </c>
      <c r="B1446" s="28" t="s">
        <v>14118</v>
      </c>
      <c r="C1446" s="30">
        <v>2</v>
      </c>
      <c r="D1446" s="31" t="s">
        <v>6364</v>
      </c>
    </row>
    <row r="1447" spans="1:4" ht="14.5" x14ac:dyDescent="0.35">
      <c r="A1447" s="29">
        <v>923687784</v>
      </c>
      <c r="B1447" s="28" t="s">
        <v>1166</v>
      </c>
      <c r="C1447" s="32">
        <v>4</v>
      </c>
      <c r="D1447" s="31" t="s">
        <v>6364</v>
      </c>
    </row>
    <row r="1448" spans="1:4" ht="14.5" x14ac:dyDescent="0.35">
      <c r="A1448" s="29">
        <v>928611029</v>
      </c>
      <c r="B1448" s="28" t="s">
        <v>14128</v>
      </c>
      <c r="C1448" s="32">
        <v>1</v>
      </c>
      <c r="D1448" s="31" t="s">
        <v>6364</v>
      </c>
    </row>
    <row r="1449" spans="1:4" ht="14.5" x14ac:dyDescent="0.35">
      <c r="A1449" s="29">
        <v>605371533</v>
      </c>
      <c r="B1449" s="28" t="s">
        <v>1168</v>
      </c>
      <c r="C1449" s="32">
        <v>1</v>
      </c>
      <c r="D1449" s="31" t="s">
        <v>6364</v>
      </c>
    </row>
    <row r="1450" spans="1:4" ht="14.5" x14ac:dyDescent="0.35">
      <c r="A1450" s="29">
        <v>924166945</v>
      </c>
      <c r="B1450" s="28" t="s">
        <v>14137</v>
      </c>
      <c r="C1450" s="30">
        <v>3</v>
      </c>
      <c r="D1450" s="31" t="s">
        <v>6364</v>
      </c>
    </row>
    <row r="1451" spans="1:4" ht="14.5" x14ac:dyDescent="0.35">
      <c r="A1451" s="29">
        <v>957320831</v>
      </c>
      <c r="B1451" s="28" t="s">
        <v>4231</v>
      </c>
      <c r="C1451" s="30">
        <v>1</v>
      </c>
      <c r="D1451" s="31" t="s">
        <v>6364</v>
      </c>
    </row>
    <row r="1452" spans="1:4" ht="14.5" x14ac:dyDescent="0.35">
      <c r="A1452" s="29">
        <v>803159938</v>
      </c>
      <c r="B1452" s="28" t="s">
        <v>14151</v>
      </c>
      <c r="C1452" s="30">
        <v>1</v>
      </c>
      <c r="D1452" s="31" t="s">
        <v>6364</v>
      </c>
    </row>
    <row r="1453" spans="1:4" ht="14.5" x14ac:dyDescent="0.35">
      <c r="A1453" s="29">
        <v>954284402</v>
      </c>
      <c r="B1453" s="28" t="s">
        <v>14160</v>
      </c>
      <c r="C1453" s="33">
        <v>1</v>
      </c>
      <c r="D1453" s="31" t="s">
        <v>6364</v>
      </c>
    </row>
    <row r="1454" spans="1:4" ht="14.5" x14ac:dyDescent="0.35">
      <c r="A1454" s="29">
        <v>931605588</v>
      </c>
      <c r="B1454" s="28" t="s">
        <v>14179</v>
      </c>
      <c r="C1454" s="34">
        <v>2</v>
      </c>
      <c r="D1454" s="31" t="s">
        <v>6364</v>
      </c>
    </row>
    <row r="1455" spans="1:4" ht="14.5" x14ac:dyDescent="0.35">
      <c r="A1455" s="29">
        <v>927627729</v>
      </c>
      <c r="B1455" s="28" t="s">
        <v>14183</v>
      </c>
      <c r="C1455" s="33">
        <v>2</v>
      </c>
      <c r="D1455" s="31" t="s">
        <v>6364</v>
      </c>
    </row>
    <row r="1456" spans="1:4" ht="14.5" x14ac:dyDescent="0.35">
      <c r="A1456" s="29">
        <v>920111358</v>
      </c>
      <c r="B1456" s="28" t="s">
        <v>14359</v>
      </c>
      <c r="C1456" s="34">
        <v>2</v>
      </c>
      <c r="D1456" s="31" t="s">
        <v>14404</v>
      </c>
    </row>
    <row r="1457" spans="1:4" ht="14.5" x14ac:dyDescent="0.35">
      <c r="A1457" s="29">
        <v>923213995</v>
      </c>
      <c r="B1457" s="28" t="s">
        <v>6362</v>
      </c>
      <c r="C1457" s="33">
        <v>3</v>
      </c>
      <c r="D1457" s="31" t="s">
        <v>6364</v>
      </c>
    </row>
    <row r="1458" spans="1:4" ht="14.5" x14ac:dyDescent="0.35">
      <c r="A1458" s="29">
        <v>927191395</v>
      </c>
      <c r="B1458" s="28" t="s">
        <v>4571</v>
      </c>
      <c r="C1458" s="34">
        <v>2</v>
      </c>
      <c r="D1458" s="31" t="s">
        <v>6364</v>
      </c>
    </row>
    <row r="1459" spans="1:4" ht="14.5" x14ac:dyDescent="0.35">
      <c r="A1459" s="29">
        <v>927868422</v>
      </c>
      <c r="B1459" s="28" t="s">
        <v>1171</v>
      </c>
      <c r="C1459" s="34">
        <v>2</v>
      </c>
      <c r="D1459" s="31" t="s">
        <v>6364</v>
      </c>
    </row>
    <row r="1460" spans="1:4" ht="14.5" x14ac:dyDescent="0.35">
      <c r="A1460" s="29">
        <v>941072704</v>
      </c>
      <c r="B1460" s="28" t="s">
        <v>2628</v>
      </c>
      <c r="C1460" s="34">
        <v>1</v>
      </c>
      <c r="D1460" s="31" t="s">
        <v>6364</v>
      </c>
    </row>
    <row r="1461" spans="1:4" ht="14.5" x14ac:dyDescent="0.35">
      <c r="A1461" s="29">
        <v>1207294818</v>
      </c>
      <c r="B1461" s="28" t="s">
        <v>14208</v>
      </c>
      <c r="C1461" s="34">
        <v>1</v>
      </c>
      <c r="D1461" s="31" t="s">
        <v>6364</v>
      </c>
    </row>
    <row r="1462" spans="1:4" ht="14.5" x14ac:dyDescent="0.35">
      <c r="A1462" s="29">
        <v>941164048</v>
      </c>
      <c r="B1462" s="28" t="s">
        <v>1551</v>
      </c>
      <c r="C1462" s="34">
        <v>1</v>
      </c>
      <c r="D1462" s="31" t="s">
        <v>6364</v>
      </c>
    </row>
    <row r="1463" spans="1:4" ht="14.5" x14ac:dyDescent="0.35">
      <c r="A1463" s="29">
        <v>927347971</v>
      </c>
      <c r="B1463" s="28" t="s">
        <v>1173</v>
      </c>
      <c r="C1463" s="33">
        <v>2</v>
      </c>
      <c r="D1463" s="31" t="s">
        <v>6364</v>
      </c>
    </row>
    <row r="1464" spans="1:4" ht="14.5" x14ac:dyDescent="0.35">
      <c r="A1464" s="29">
        <v>950458000</v>
      </c>
      <c r="B1464" s="28" t="s">
        <v>4357</v>
      </c>
      <c r="C1464" s="33">
        <v>1</v>
      </c>
      <c r="D1464" s="31" t="s">
        <v>6364</v>
      </c>
    </row>
    <row r="1465" spans="1:4" ht="14.5" x14ac:dyDescent="0.35">
      <c r="A1465" s="29">
        <v>850828468</v>
      </c>
      <c r="B1465" s="28" t="s">
        <v>14227</v>
      </c>
      <c r="C1465" s="34">
        <v>2</v>
      </c>
      <c r="D1465" s="31" t="s">
        <v>6364</v>
      </c>
    </row>
    <row r="1466" spans="1:4" ht="14.5" x14ac:dyDescent="0.35">
      <c r="A1466" s="29">
        <v>951528447</v>
      </c>
      <c r="B1466" s="28" t="s">
        <v>14395</v>
      </c>
      <c r="C1466" s="34">
        <v>3</v>
      </c>
      <c r="D1466" s="31" t="s">
        <v>14404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58-8D19-435C-AEBA-3A96061A03ED}">
  <dimension ref="A1:F4044"/>
  <sheetViews>
    <sheetView topLeftCell="A4023" workbookViewId="0">
      <selection activeCell="A2" sqref="A2:A4044"/>
    </sheetView>
  </sheetViews>
  <sheetFormatPr baseColWidth="10" defaultRowHeight="12.5" x14ac:dyDescent="0.25"/>
  <cols>
    <col min="1" max="1" width="35.54296875" bestFit="1" customWidth="1"/>
    <col min="2" max="2" width="8.7265625" bestFit="1" customWidth="1"/>
    <col min="3" max="3" width="10.81640625" bestFit="1" customWidth="1"/>
    <col min="4" max="4" width="48.1796875" bestFit="1" customWidth="1"/>
    <col min="5" max="5" width="47.08984375" bestFit="1" customWidth="1"/>
    <col min="6" max="6" width="38.36328125" bestFit="1" customWidth="1"/>
  </cols>
  <sheetData>
    <row r="1" spans="1:6" x14ac:dyDescent="0.25">
      <c r="A1" s="25" t="s">
        <v>11</v>
      </c>
      <c r="B1" s="25" t="s">
        <v>6392</v>
      </c>
      <c r="C1" s="25" t="s">
        <v>13</v>
      </c>
      <c r="D1" s="25" t="s">
        <v>14</v>
      </c>
      <c r="E1" s="25" t="s">
        <v>15</v>
      </c>
      <c r="F1" s="25" t="s">
        <v>4</v>
      </c>
    </row>
    <row r="2" spans="1:6" x14ac:dyDescent="0.25">
      <c r="A2" s="20" t="s">
        <v>34</v>
      </c>
      <c r="B2" s="20">
        <v>165121</v>
      </c>
      <c r="C2" s="20" t="s">
        <v>14421</v>
      </c>
      <c r="D2" s="20" t="s">
        <v>17</v>
      </c>
      <c r="E2" s="20" t="s">
        <v>14422</v>
      </c>
      <c r="F2" s="20" t="s">
        <v>14423</v>
      </c>
    </row>
    <row r="3" spans="1:6" x14ac:dyDescent="0.25">
      <c r="A3" s="20" t="s">
        <v>4433</v>
      </c>
      <c r="B3" s="20">
        <v>164757</v>
      </c>
      <c r="C3" s="20" t="s">
        <v>14424</v>
      </c>
      <c r="D3" s="20" t="s">
        <v>17</v>
      </c>
      <c r="E3" s="20" t="s">
        <v>14425</v>
      </c>
      <c r="F3" s="20" t="s">
        <v>14426</v>
      </c>
    </row>
    <row r="4" spans="1:6" x14ac:dyDescent="0.25">
      <c r="A4" s="20" t="s">
        <v>34</v>
      </c>
      <c r="B4" s="20">
        <v>165270</v>
      </c>
      <c r="C4" s="20" t="s">
        <v>2916</v>
      </c>
      <c r="D4" s="20" t="s">
        <v>17</v>
      </c>
      <c r="E4" s="20" t="s">
        <v>2852</v>
      </c>
      <c r="F4" s="20" t="s">
        <v>14427</v>
      </c>
    </row>
    <row r="5" spans="1:6" x14ac:dyDescent="0.25">
      <c r="A5" s="20" t="s">
        <v>25</v>
      </c>
      <c r="B5" s="20">
        <v>161037</v>
      </c>
      <c r="C5" s="20" t="s">
        <v>4572</v>
      </c>
      <c r="D5" s="20" t="s">
        <v>661</v>
      </c>
      <c r="E5" s="20" t="s">
        <v>4398</v>
      </c>
      <c r="F5" s="20" t="s">
        <v>25</v>
      </c>
    </row>
    <row r="6" spans="1:6" x14ac:dyDescent="0.25">
      <c r="A6" s="20" t="s">
        <v>4399</v>
      </c>
      <c r="B6" s="20">
        <v>138383</v>
      </c>
      <c r="C6" s="20" t="s">
        <v>2917</v>
      </c>
      <c r="D6" s="20" t="s">
        <v>17</v>
      </c>
      <c r="E6" s="20" t="s">
        <v>1472</v>
      </c>
      <c r="F6" s="20" t="s">
        <v>14428</v>
      </c>
    </row>
    <row r="7" spans="1:6" x14ac:dyDescent="0.25">
      <c r="A7" s="20" t="s">
        <v>34</v>
      </c>
      <c r="B7" s="20">
        <v>165229</v>
      </c>
      <c r="C7" s="20" t="s">
        <v>14429</v>
      </c>
      <c r="D7" s="20" t="s">
        <v>17</v>
      </c>
      <c r="E7" s="20" t="s">
        <v>14430</v>
      </c>
      <c r="F7" s="20" t="s">
        <v>14431</v>
      </c>
    </row>
    <row r="8" spans="1:6" x14ac:dyDescent="0.25">
      <c r="A8" s="20" t="s">
        <v>5447</v>
      </c>
      <c r="B8" s="20">
        <v>165561</v>
      </c>
      <c r="C8" s="20" t="s">
        <v>14432</v>
      </c>
      <c r="D8" s="20" t="s">
        <v>17</v>
      </c>
      <c r="E8" s="20" t="s">
        <v>14433</v>
      </c>
      <c r="F8" s="20" t="s">
        <v>14434</v>
      </c>
    </row>
    <row r="9" spans="1:6" x14ac:dyDescent="0.25">
      <c r="A9" s="20" t="s">
        <v>18</v>
      </c>
      <c r="B9" s="20">
        <v>140335</v>
      </c>
      <c r="C9" s="20" t="s">
        <v>2918</v>
      </c>
      <c r="D9" s="20" t="s">
        <v>17</v>
      </c>
      <c r="E9" s="20" t="s">
        <v>19</v>
      </c>
      <c r="F9" s="20" t="s">
        <v>14435</v>
      </c>
    </row>
    <row r="10" spans="1:6" x14ac:dyDescent="0.25">
      <c r="A10" s="20" t="s">
        <v>5447</v>
      </c>
      <c r="B10" s="20">
        <v>163639</v>
      </c>
      <c r="C10" s="20" t="s">
        <v>14436</v>
      </c>
      <c r="D10" s="20" t="s">
        <v>17</v>
      </c>
      <c r="E10" s="20" t="s">
        <v>14437</v>
      </c>
      <c r="F10" s="20" t="s">
        <v>14434</v>
      </c>
    </row>
    <row r="11" spans="1:6" x14ac:dyDescent="0.25">
      <c r="A11" s="20" t="s">
        <v>5447</v>
      </c>
      <c r="B11" s="20">
        <v>161895</v>
      </c>
      <c r="C11" s="20" t="s">
        <v>14438</v>
      </c>
      <c r="D11" s="20" t="s">
        <v>17</v>
      </c>
      <c r="E11" s="20" t="s">
        <v>14439</v>
      </c>
      <c r="F11" s="20" t="s">
        <v>14440</v>
      </c>
    </row>
    <row r="12" spans="1:6" x14ac:dyDescent="0.25">
      <c r="A12" s="20" t="s">
        <v>30</v>
      </c>
      <c r="B12" s="20">
        <v>163026</v>
      </c>
      <c r="C12" s="20" t="s">
        <v>6411</v>
      </c>
      <c r="D12" s="20" t="s">
        <v>17</v>
      </c>
      <c r="E12" s="20" t="s">
        <v>6412</v>
      </c>
      <c r="F12" s="20" t="s">
        <v>14441</v>
      </c>
    </row>
    <row r="13" spans="1:6" x14ac:dyDescent="0.25">
      <c r="A13" s="20" t="s">
        <v>51</v>
      </c>
      <c r="B13" s="20">
        <v>163345</v>
      </c>
      <c r="C13" s="20" t="s">
        <v>6416</v>
      </c>
      <c r="D13" s="20" t="s">
        <v>4449</v>
      </c>
      <c r="E13" s="20" t="s">
        <v>6417</v>
      </c>
      <c r="F13" s="20" t="s">
        <v>51</v>
      </c>
    </row>
    <row r="14" spans="1:6" x14ac:dyDescent="0.25">
      <c r="A14" s="20" t="s">
        <v>59</v>
      </c>
      <c r="B14" s="20">
        <v>163337</v>
      </c>
      <c r="C14" s="20" t="s">
        <v>14442</v>
      </c>
      <c r="D14" s="20" t="s">
        <v>17</v>
      </c>
      <c r="E14" s="20" t="s">
        <v>14443</v>
      </c>
      <c r="F14" s="20" t="s">
        <v>14444</v>
      </c>
    </row>
    <row r="15" spans="1:6" x14ac:dyDescent="0.25">
      <c r="A15" s="20" t="s">
        <v>5447</v>
      </c>
      <c r="B15" s="20">
        <v>164617</v>
      </c>
      <c r="C15" s="20" t="s">
        <v>14445</v>
      </c>
      <c r="D15" s="20" t="s">
        <v>17</v>
      </c>
      <c r="E15" s="20" t="s">
        <v>14446</v>
      </c>
      <c r="F15" s="20" t="s">
        <v>14447</v>
      </c>
    </row>
    <row r="16" spans="1:6" x14ac:dyDescent="0.25">
      <c r="A16" s="20" t="s">
        <v>70</v>
      </c>
      <c r="B16" s="20">
        <v>139984</v>
      </c>
      <c r="C16" s="20" t="s">
        <v>6430</v>
      </c>
      <c r="D16" s="20" t="s">
        <v>1060</v>
      </c>
      <c r="E16" s="20" t="s">
        <v>6431</v>
      </c>
      <c r="F16" s="20" t="s">
        <v>14448</v>
      </c>
    </row>
    <row r="17" spans="1:6" x14ac:dyDescent="0.25">
      <c r="A17" s="20" t="s">
        <v>24</v>
      </c>
      <c r="B17" s="20">
        <v>161367</v>
      </c>
      <c r="C17" s="20" t="s">
        <v>14449</v>
      </c>
      <c r="D17" s="20" t="s">
        <v>17</v>
      </c>
      <c r="E17" s="20" t="s">
        <v>14450</v>
      </c>
      <c r="F17" s="20" t="s">
        <v>14451</v>
      </c>
    </row>
    <row r="18" spans="1:6" x14ac:dyDescent="0.25">
      <c r="A18" s="20" t="s">
        <v>21</v>
      </c>
      <c r="B18" s="20">
        <v>143334</v>
      </c>
      <c r="C18" s="20" t="s">
        <v>2920</v>
      </c>
      <c r="D18" s="20" t="s">
        <v>14452</v>
      </c>
      <c r="E18" s="20" t="s">
        <v>23</v>
      </c>
      <c r="F18" s="20" t="s">
        <v>14453</v>
      </c>
    </row>
    <row r="19" spans="1:6" x14ac:dyDescent="0.25">
      <c r="A19" s="20" t="s">
        <v>34</v>
      </c>
      <c r="B19" s="20">
        <v>163827</v>
      </c>
      <c r="C19" s="20" t="s">
        <v>14454</v>
      </c>
      <c r="D19" s="20" t="s">
        <v>50</v>
      </c>
      <c r="E19" s="20" t="s">
        <v>14455</v>
      </c>
      <c r="F19" s="20" t="s">
        <v>14456</v>
      </c>
    </row>
    <row r="20" spans="1:6" x14ac:dyDescent="0.25">
      <c r="A20" s="20" t="s">
        <v>5447</v>
      </c>
      <c r="B20" s="20">
        <v>140536</v>
      </c>
      <c r="C20" s="20" t="s">
        <v>6437</v>
      </c>
      <c r="D20" s="20" t="s">
        <v>17</v>
      </c>
      <c r="E20" s="20" t="s">
        <v>6438</v>
      </c>
      <c r="F20" s="20" t="s">
        <v>14457</v>
      </c>
    </row>
    <row r="21" spans="1:6" x14ac:dyDescent="0.25">
      <c r="A21" s="20" t="s">
        <v>24</v>
      </c>
      <c r="B21" s="20">
        <v>165421</v>
      </c>
      <c r="C21" s="20" t="s">
        <v>14458</v>
      </c>
      <c r="D21" s="20" t="s">
        <v>17</v>
      </c>
      <c r="E21" s="20" t="s">
        <v>14459</v>
      </c>
      <c r="F21" s="20" t="s">
        <v>14460</v>
      </c>
    </row>
    <row r="22" spans="1:6" x14ac:dyDescent="0.25">
      <c r="A22" s="20" t="s">
        <v>6445</v>
      </c>
      <c r="B22" s="20">
        <v>160939</v>
      </c>
      <c r="C22" s="20" t="s">
        <v>2922</v>
      </c>
      <c r="D22" s="20" t="s">
        <v>27</v>
      </c>
      <c r="E22" s="20" t="s">
        <v>28</v>
      </c>
      <c r="F22" s="20" t="s">
        <v>6445</v>
      </c>
    </row>
    <row r="23" spans="1:6" x14ac:dyDescent="0.25">
      <c r="A23" s="20" t="s">
        <v>114</v>
      </c>
      <c r="B23" s="20">
        <v>143046</v>
      </c>
      <c r="C23" s="20" t="s">
        <v>6448</v>
      </c>
      <c r="D23" s="20" t="s">
        <v>115</v>
      </c>
      <c r="E23" s="20" t="s">
        <v>6449</v>
      </c>
      <c r="F23" s="20" t="s">
        <v>14461</v>
      </c>
    </row>
    <row r="24" spans="1:6" x14ac:dyDescent="0.25">
      <c r="A24" s="20" t="s">
        <v>4401</v>
      </c>
      <c r="B24" s="20">
        <v>161470</v>
      </c>
      <c r="C24" s="20" t="s">
        <v>4573</v>
      </c>
      <c r="D24" s="20" t="s">
        <v>17</v>
      </c>
      <c r="E24" s="20" t="s">
        <v>4402</v>
      </c>
      <c r="F24" s="20" t="s">
        <v>14462</v>
      </c>
    </row>
    <row r="25" spans="1:6" x14ac:dyDescent="0.25">
      <c r="A25" s="20" t="s">
        <v>21</v>
      </c>
      <c r="B25" s="20">
        <v>160815</v>
      </c>
      <c r="C25" s="20" t="s">
        <v>14463</v>
      </c>
      <c r="D25" s="20" t="s">
        <v>17</v>
      </c>
      <c r="E25" s="20" t="s">
        <v>14464</v>
      </c>
      <c r="F25" s="20" t="s">
        <v>14453</v>
      </c>
    </row>
    <row r="26" spans="1:6" x14ac:dyDescent="0.25">
      <c r="A26" s="20" t="s">
        <v>34</v>
      </c>
      <c r="B26" s="20">
        <v>142255</v>
      </c>
      <c r="C26" s="20" t="s">
        <v>14465</v>
      </c>
      <c r="D26" s="20" t="s">
        <v>17</v>
      </c>
      <c r="E26" s="20" t="s">
        <v>14466</v>
      </c>
      <c r="F26" s="20" t="s">
        <v>14456</v>
      </c>
    </row>
    <row r="27" spans="1:6" x14ac:dyDescent="0.25">
      <c r="A27" s="20" t="s">
        <v>4485</v>
      </c>
      <c r="B27" s="20">
        <v>164268</v>
      </c>
      <c r="C27" s="20" t="s">
        <v>14467</v>
      </c>
      <c r="D27" s="20" t="s">
        <v>17</v>
      </c>
      <c r="E27" s="20" t="s">
        <v>14468</v>
      </c>
      <c r="F27" s="20" t="s">
        <v>14469</v>
      </c>
    </row>
    <row r="28" spans="1:6" x14ac:dyDescent="0.25">
      <c r="A28" s="20" t="s">
        <v>21</v>
      </c>
      <c r="B28" s="20">
        <v>165461</v>
      </c>
      <c r="C28" s="20" t="s">
        <v>14470</v>
      </c>
      <c r="D28" s="20" t="s">
        <v>72</v>
      </c>
      <c r="E28" s="20" t="s">
        <v>14471</v>
      </c>
      <c r="F28" s="20" t="s">
        <v>14453</v>
      </c>
    </row>
    <row r="29" spans="1:6" x14ac:dyDescent="0.25">
      <c r="A29" s="20" t="s">
        <v>24</v>
      </c>
      <c r="B29" s="20">
        <v>161508</v>
      </c>
      <c r="C29" s="20" t="s">
        <v>2923</v>
      </c>
      <c r="D29" s="20" t="s">
        <v>17</v>
      </c>
      <c r="E29" s="20" t="s">
        <v>29</v>
      </c>
      <c r="F29" s="20" t="s">
        <v>14451</v>
      </c>
    </row>
    <row r="30" spans="1:6" x14ac:dyDescent="0.25">
      <c r="A30" s="20" t="s">
        <v>5447</v>
      </c>
      <c r="B30" s="20">
        <v>156588</v>
      </c>
      <c r="C30" s="20" t="s">
        <v>4574</v>
      </c>
      <c r="D30" s="20" t="s">
        <v>779</v>
      </c>
      <c r="E30" s="20" t="s">
        <v>4403</v>
      </c>
      <c r="F30" s="20" t="s">
        <v>14472</v>
      </c>
    </row>
    <row r="31" spans="1:6" x14ac:dyDescent="0.25">
      <c r="A31" s="20" t="s">
        <v>5447</v>
      </c>
      <c r="B31" s="20">
        <v>164850</v>
      </c>
      <c r="C31" s="20" t="s">
        <v>14473</v>
      </c>
      <c r="D31" s="20" t="s">
        <v>17</v>
      </c>
      <c r="E31" s="20" t="s">
        <v>14474</v>
      </c>
      <c r="F31" s="20" t="s">
        <v>14475</v>
      </c>
    </row>
    <row r="32" spans="1:6" x14ac:dyDescent="0.25">
      <c r="A32" s="20" t="s">
        <v>32</v>
      </c>
      <c r="B32" s="20">
        <v>139881</v>
      </c>
      <c r="C32" s="20" t="s">
        <v>2924</v>
      </c>
      <c r="D32" s="20" t="s">
        <v>303</v>
      </c>
      <c r="E32" s="20" t="s">
        <v>33</v>
      </c>
      <c r="F32" s="20" t="s">
        <v>14476</v>
      </c>
    </row>
    <row r="33" spans="1:6" x14ac:dyDescent="0.25">
      <c r="A33" s="20" t="s">
        <v>59</v>
      </c>
      <c r="B33" s="20">
        <v>164971</v>
      </c>
      <c r="C33" s="20" t="s">
        <v>6463</v>
      </c>
      <c r="D33" s="20" t="s">
        <v>17</v>
      </c>
      <c r="E33" s="20" t="s">
        <v>6464</v>
      </c>
      <c r="F33" s="20" t="s">
        <v>14477</v>
      </c>
    </row>
    <row r="34" spans="1:6" x14ac:dyDescent="0.25">
      <c r="A34" s="20" t="s">
        <v>25</v>
      </c>
      <c r="B34" s="20">
        <v>140482</v>
      </c>
      <c r="C34" s="20" t="s">
        <v>2925</v>
      </c>
      <c r="D34" s="20" t="s">
        <v>100</v>
      </c>
      <c r="E34" s="20" t="s">
        <v>1245</v>
      </c>
      <c r="F34" s="20" t="s">
        <v>14478</v>
      </c>
    </row>
    <row r="35" spans="1:6" x14ac:dyDescent="0.25">
      <c r="A35" s="20" t="s">
        <v>60</v>
      </c>
      <c r="B35" s="20">
        <v>139400</v>
      </c>
      <c r="C35" s="20" t="s">
        <v>6469</v>
      </c>
      <c r="D35" s="20" t="s">
        <v>17</v>
      </c>
      <c r="E35" s="20" t="s">
        <v>6470</v>
      </c>
      <c r="F35" s="20" t="s">
        <v>60</v>
      </c>
    </row>
    <row r="36" spans="1:6" x14ac:dyDescent="0.25">
      <c r="A36" s="20" t="s">
        <v>5447</v>
      </c>
      <c r="B36" s="20">
        <v>164925</v>
      </c>
      <c r="C36" s="20" t="s">
        <v>14479</v>
      </c>
      <c r="D36" s="20" t="s">
        <v>17</v>
      </c>
      <c r="E36" s="20" t="s">
        <v>14480</v>
      </c>
      <c r="F36" s="20" t="s">
        <v>14481</v>
      </c>
    </row>
    <row r="37" spans="1:6" x14ac:dyDescent="0.25">
      <c r="A37" s="20" t="s">
        <v>34</v>
      </c>
      <c r="B37" s="20">
        <v>141183</v>
      </c>
      <c r="C37" s="20" t="s">
        <v>14482</v>
      </c>
      <c r="D37" s="20" t="s">
        <v>17</v>
      </c>
      <c r="E37" s="20" t="s">
        <v>14483</v>
      </c>
      <c r="F37" s="20" t="s">
        <v>14423</v>
      </c>
    </row>
    <row r="38" spans="1:6" x14ac:dyDescent="0.25">
      <c r="A38" s="20" t="s">
        <v>4485</v>
      </c>
      <c r="B38" s="20">
        <v>141815</v>
      </c>
      <c r="C38" s="20" t="s">
        <v>14484</v>
      </c>
      <c r="D38" s="20" t="s">
        <v>17</v>
      </c>
      <c r="E38" s="20" t="s">
        <v>14485</v>
      </c>
      <c r="F38" s="20" t="s">
        <v>14486</v>
      </c>
    </row>
    <row r="39" spans="1:6" x14ac:dyDescent="0.25">
      <c r="A39" s="20" t="s">
        <v>18</v>
      </c>
      <c r="B39" s="20">
        <v>143078</v>
      </c>
      <c r="C39" s="20" t="s">
        <v>2926</v>
      </c>
      <c r="D39" s="20" t="s">
        <v>17</v>
      </c>
      <c r="E39" s="20" t="s">
        <v>2671</v>
      </c>
      <c r="F39" s="20" t="s">
        <v>14435</v>
      </c>
    </row>
    <row r="40" spans="1:6" x14ac:dyDescent="0.25">
      <c r="A40" s="20" t="s">
        <v>39</v>
      </c>
      <c r="B40" s="20">
        <v>164692</v>
      </c>
      <c r="C40" s="20" t="s">
        <v>2927</v>
      </c>
      <c r="D40" s="20" t="s">
        <v>17</v>
      </c>
      <c r="E40" s="20" t="s">
        <v>1505</v>
      </c>
      <c r="F40" s="20" t="s">
        <v>14487</v>
      </c>
    </row>
    <row r="41" spans="1:6" x14ac:dyDescent="0.25">
      <c r="A41" s="20" t="s">
        <v>464</v>
      </c>
      <c r="B41" s="20">
        <v>161583</v>
      </c>
      <c r="C41" s="20" t="s">
        <v>6478</v>
      </c>
      <c r="D41" s="20" t="s">
        <v>4560</v>
      </c>
      <c r="E41" s="20" t="s">
        <v>6479</v>
      </c>
      <c r="F41" s="20" t="s">
        <v>14488</v>
      </c>
    </row>
    <row r="42" spans="1:6" x14ac:dyDescent="0.25">
      <c r="A42" s="20" t="s">
        <v>5447</v>
      </c>
      <c r="B42" s="20">
        <v>164467</v>
      </c>
      <c r="C42" s="20" t="s">
        <v>14489</v>
      </c>
      <c r="D42" s="20" t="s">
        <v>17</v>
      </c>
      <c r="E42" s="20" t="s">
        <v>14490</v>
      </c>
      <c r="F42" s="20" t="s">
        <v>14491</v>
      </c>
    </row>
    <row r="43" spans="1:6" x14ac:dyDescent="0.25">
      <c r="A43" s="20" t="s">
        <v>5447</v>
      </c>
      <c r="B43" s="20">
        <v>163340</v>
      </c>
      <c r="C43" s="20" t="s">
        <v>2928</v>
      </c>
      <c r="D43" s="20" t="s">
        <v>17</v>
      </c>
      <c r="E43" s="20" t="s">
        <v>35</v>
      </c>
      <c r="F43" s="20" t="s">
        <v>14434</v>
      </c>
    </row>
    <row r="44" spans="1:6" x14ac:dyDescent="0.25">
      <c r="A44" s="20" t="s">
        <v>5447</v>
      </c>
      <c r="B44" s="20">
        <v>165340</v>
      </c>
      <c r="C44" s="20" t="s">
        <v>14492</v>
      </c>
      <c r="D44" s="20" t="s">
        <v>17</v>
      </c>
      <c r="E44" s="20" t="s">
        <v>14493</v>
      </c>
      <c r="F44" s="20" t="s">
        <v>14494</v>
      </c>
    </row>
    <row r="45" spans="1:6" x14ac:dyDescent="0.25">
      <c r="A45" s="20" t="s">
        <v>39</v>
      </c>
      <c r="B45" s="20">
        <v>165670</v>
      </c>
      <c r="C45" s="20" t="s">
        <v>14495</v>
      </c>
      <c r="D45" s="20" t="s">
        <v>17</v>
      </c>
      <c r="E45" s="20" t="s">
        <v>14496</v>
      </c>
      <c r="F45" s="20" t="s">
        <v>14487</v>
      </c>
    </row>
    <row r="46" spans="1:6" x14ac:dyDescent="0.25">
      <c r="A46" s="20" t="s">
        <v>34</v>
      </c>
      <c r="B46" s="20">
        <v>141473</v>
      </c>
      <c r="C46" s="20" t="s">
        <v>14497</v>
      </c>
      <c r="D46" s="20" t="s">
        <v>17</v>
      </c>
      <c r="E46" s="20" t="s">
        <v>14498</v>
      </c>
      <c r="F46" s="20" t="s">
        <v>14499</v>
      </c>
    </row>
    <row r="47" spans="1:6" x14ac:dyDescent="0.25">
      <c r="A47" s="20" t="s">
        <v>34</v>
      </c>
      <c r="B47" s="20">
        <v>165653</v>
      </c>
      <c r="C47" s="20" t="s">
        <v>14500</v>
      </c>
      <c r="D47" s="20" t="s">
        <v>17</v>
      </c>
      <c r="E47" s="20" t="s">
        <v>14501</v>
      </c>
      <c r="F47" s="20" t="s">
        <v>14502</v>
      </c>
    </row>
    <row r="48" spans="1:6" x14ac:dyDescent="0.25">
      <c r="A48" s="20" t="s">
        <v>5447</v>
      </c>
      <c r="B48" s="20">
        <v>162329</v>
      </c>
      <c r="C48" s="20" t="s">
        <v>14503</v>
      </c>
      <c r="D48" s="20" t="s">
        <v>17</v>
      </c>
      <c r="E48" s="20" t="s">
        <v>14504</v>
      </c>
      <c r="F48" s="20" t="s">
        <v>14505</v>
      </c>
    </row>
    <row r="49" spans="1:6" x14ac:dyDescent="0.25">
      <c r="A49" s="20" t="s">
        <v>39</v>
      </c>
      <c r="B49" s="20">
        <v>163987</v>
      </c>
      <c r="C49" s="20" t="s">
        <v>6505</v>
      </c>
      <c r="D49" s="20" t="s">
        <v>17</v>
      </c>
      <c r="E49" s="20" t="s">
        <v>6506</v>
      </c>
      <c r="F49" s="20" t="s">
        <v>14487</v>
      </c>
    </row>
    <row r="50" spans="1:6" x14ac:dyDescent="0.25">
      <c r="A50" s="20" t="s">
        <v>34</v>
      </c>
      <c r="B50" s="20">
        <v>139264</v>
      </c>
      <c r="C50" s="20" t="s">
        <v>2930</v>
      </c>
      <c r="D50" s="20" t="s">
        <v>17</v>
      </c>
      <c r="E50" s="20" t="s">
        <v>2853</v>
      </c>
      <c r="F50" s="20" t="s">
        <v>14502</v>
      </c>
    </row>
    <row r="51" spans="1:6" x14ac:dyDescent="0.25">
      <c r="A51" s="20" t="s">
        <v>34</v>
      </c>
      <c r="B51" s="20">
        <v>139185</v>
      </c>
      <c r="C51" s="20" t="s">
        <v>5455</v>
      </c>
      <c r="D51" s="20" t="s">
        <v>17</v>
      </c>
      <c r="E51" s="20" t="s">
        <v>5456</v>
      </c>
      <c r="F51" s="20" t="s">
        <v>14506</v>
      </c>
    </row>
    <row r="52" spans="1:6" x14ac:dyDescent="0.25">
      <c r="A52" s="20" t="s">
        <v>4404</v>
      </c>
      <c r="B52" s="20">
        <v>161051</v>
      </c>
      <c r="C52" s="20" t="s">
        <v>6517</v>
      </c>
      <c r="D52" s="20" t="s">
        <v>17</v>
      </c>
      <c r="E52" s="20" t="s">
        <v>6518</v>
      </c>
      <c r="F52" s="20" t="s">
        <v>14507</v>
      </c>
    </row>
    <row r="53" spans="1:6" x14ac:dyDescent="0.25">
      <c r="A53" s="20" t="s">
        <v>5447</v>
      </c>
      <c r="B53" s="20">
        <v>142946</v>
      </c>
      <c r="C53" s="20" t="s">
        <v>6522</v>
      </c>
      <c r="D53" s="20" t="s">
        <v>281</v>
      </c>
      <c r="E53" s="20" t="s">
        <v>6523</v>
      </c>
      <c r="F53" s="20" t="s">
        <v>14508</v>
      </c>
    </row>
    <row r="54" spans="1:6" x14ac:dyDescent="0.25">
      <c r="A54" s="20" t="s">
        <v>43</v>
      </c>
      <c r="B54" s="20">
        <v>156356</v>
      </c>
      <c r="C54" s="20" t="s">
        <v>2931</v>
      </c>
      <c r="D54" s="20" t="s">
        <v>44</v>
      </c>
      <c r="E54" s="20" t="s">
        <v>45</v>
      </c>
      <c r="F54" s="20" t="s">
        <v>14509</v>
      </c>
    </row>
    <row r="55" spans="1:6" x14ac:dyDescent="0.25">
      <c r="A55" s="20" t="s">
        <v>25</v>
      </c>
      <c r="B55" s="20">
        <v>143553</v>
      </c>
      <c r="C55" s="20" t="s">
        <v>6527</v>
      </c>
      <c r="D55" s="20" t="s">
        <v>1443</v>
      </c>
      <c r="E55" s="20" t="s">
        <v>6528</v>
      </c>
      <c r="F55" s="20" t="s">
        <v>14510</v>
      </c>
    </row>
    <row r="56" spans="1:6" x14ac:dyDescent="0.25">
      <c r="A56" s="20" t="s">
        <v>5447</v>
      </c>
      <c r="B56" s="20">
        <v>165591</v>
      </c>
      <c r="C56" s="20" t="s">
        <v>14511</v>
      </c>
      <c r="D56" s="20" t="s">
        <v>17</v>
      </c>
      <c r="E56" s="20" t="s">
        <v>14512</v>
      </c>
      <c r="F56" s="20" t="s">
        <v>14491</v>
      </c>
    </row>
    <row r="57" spans="1:6" x14ac:dyDescent="0.25">
      <c r="A57" s="20" t="s">
        <v>59</v>
      </c>
      <c r="B57" s="20">
        <v>143437</v>
      </c>
      <c r="C57" s="20" t="s">
        <v>4576</v>
      </c>
      <c r="D57" s="20" t="s">
        <v>17</v>
      </c>
      <c r="E57" s="20" t="s">
        <v>4407</v>
      </c>
      <c r="F57" s="20" t="s">
        <v>14513</v>
      </c>
    </row>
    <row r="58" spans="1:6" x14ac:dyDescent="0.25">
      <c r="A58" s="20" t="s">
        <v>314</v>
      </c>
      <c r="B58" s="20">
        <v>156200</v>
      </c>
      <c r="C58" s="20" t="s">
        <v>2933</v>
      </c>
      <c r="D58" s="20" t="s">
        <v>6539</v>
      </c>
      <c r="E58" s="20" t="s">
        <v>2630</v>
      </c>
      <c r="F58" s="20" t="s">
        <v>14514</v>
      </c>
    </row>
    <row r="59" spans="1:6" x14ac:dyDescent="0.25">
      <c r="A59" s="20" t="s">
        <v>34</v>
      </c>
      <c r="B59" s="20">
        <v>165325</v>
      </c>
      <c r="C59" s="20" t="s">
        <v>14515</v>
      </c>
      <c r="D59" s="20" t="s">
        <v>17</v>
      </c>
      <c r="E59" s="20" t="s">
        <v>14516</v>
      </c>
      <c r="F59" s="20" t="s">
        <v>14506</v>
      </c>
    </row>
    <row r="60" spans="1:6" x14ac:dyDescent="0.25">
      <c r="A60" s="20" t="s">
        <v>86</v>
      </c>
      <c r="B60" s="20">
        <v>142995</v>
      </c>
      <c r="C60" s="20" t="s">
        <v>14517</v>
      </c>
      <c r="D60" s="20" t="s">
        <v>14518</v>
      </c>
      <c r="E60" s="20" t="s">
        <v>14519</v>
      </c>
      <c r="F60" s="20" t="s">
        <v>14520</v>
      </c>
    </row>
    <row r="61" spans="1:6" x14ac:dyDescent="0.25">
      <c r="A61" s="20" t="s">
        <v>25</v>
      </c>
      <c r="B61" s="20">
        <v>139507</v>
      </c>
      <c r="C61" s="20" t="s">
        <v>6546</v>
      </c>
      <c r="D61" s="20" t="s">
        <v>100</v>
      </c>
      <c r="E61" s="20" t="s">
        <v>6547</v>
      </c>
      <c r="F61" s="20" t="s">
        <v>14521</v>
      </c>
    </row>
    <row r="62" spans="1:6" x14ac:dyDescent="0.25">
      <c r="A62" s="20" t="s">
        <v>60</v>
      </c>
      <c r="B62" s="20">
        <v>161836</v>
      </c>
      <c r="C62" s="20" t="s">
        <v>2934</v>
      </c>
      <c r="D62" s="20" t="s">
        <v>1559</v>
      </c>
      <c r="E62" s="20" t="s">
        <v>2696</v>
      </c>
      <c r="F62" s="20" t="s">
        <v>60</v>
      </c>
    </row>
    <row r="63" spans="1:6" x14ac:dyDescent="0.25">
      <c r="A63" s="20" t="s">
        <v>5447</v>
      </c>
      <c r="B63" s="20">
        <v>140560</v>
      </c>
      <c r="C63" s="20" t="s">
        <v>6551</v>
      </c>
      <c r="D63" s="20" t="s">
        <v>17</v>
      </c>
      <c r="E63" s="20" t="s">
        <v>6552</v>
      </c>
      <c r="F63" s="20" t="s">
        <v>14434</v>
      </c>
    </row>
    <row r="64" spans="1:6" x14ac:dyDescent="0.25">
      <c r="A64" s="20" t="s">
        <v>4485</v>
      </c>
      <c r="B64" s="20">
        <v>161276</v>
      </c>
      <c r="C64" s="20" t="s">
        <v>6555</v>
      </c>
      <c r="D64" s="20" t="s">
        <v>17</v>
      </c>
      <c r="E64" s="20" t="s">
        <v>6556</v>
      </c>
      <c r="F64" s="20" t="s">
        <v>14522</v>
      </c>
    </row>
    <row r="65" spans="1:6" x14ac:dyDescent="0.25">
      <c r="A65" s="20" t="s">
        <v>34</v>
      </c>
      <c r="B65" s="20">
        <v>139073</v>
      </c>
      <c r="C65" s="20" t="s">
        <v>2935</v>
      </c>
      <c r="D65" s="20" t="s">
        <v>17</v>
      </c>
      <c r="E65" s="20" t="s">
        <v>53</v>
      </c>
      <c r="F65" s="20" t="s">
        <v>14523</v>
      </c>
    </row>
    <row r="66" spans="1:6" x14ac:dyDescent="0.25">
      <c r="A66" s="20" t="s">
        <v>54</v>
      </c>
      <c r="B66" s="20">
        <v>163344</v>
      </c>
      <c r="C66" s="20" t="s">
        <v>2936</v>
      </c>
      <c r="D66" s="20" t="s">
        <v>55</v>
      </c>
      <c r="E66" s="20" t="s">
        <v>56</v>
      </c>
      <c r="F66" s="20" t="s">
        <v>54</v>
      </c>
    </row>
    <row r="67" spans="1:6" x14ac:dyDescent="0.25">
      <c r="A67" s="20" t="s">
        <v>34</v>
      </c>
      <c r="B67" s="20">
        <v>164987</v>
      </c>
      <c r="C67" s="20" t="s">
        <v>2937</v>
      </c>
      <c r="D67" s="20" t="s">
        <v>17</v>
      </c>
      <c r="E67" s="20" t="s">
        <v>57</v>
      </c>
      <c r="F67" s="20" t="s">
        <v>14431</v>
      </c>
    </row>
    <row r="68" spans="1:6" x14ac:dyDescent="0.25">
      <c r="A68" s="20" t="s">
        <v>20</v>
      </c>
      <c r="B68" s="20">
        <v>141339</v>
      </c>
      <c r="C68" s="20" t="s">
        <v>2938</v>
      </c>
      <c r="D68" s="20" t="s">
        <v>17</v>
      </c>
      <c r="E68" s="20" t="s">
        <v>1474</v>
      </c>
      <c r="F68" s="20" t="s">
        <v>14524</v>
      </c>
    </row>
    <row r="69" spans="1:6" x14ac:dyDescent="0.25">
      <c r="A69" s="20" t="s">
        <v>34</v>
      </c>
      <c r="B69" s="20">
        <v>165099</v>
      </c>
      <c r="C69" s="20" t="s">
        <v>14525</v>
      </c>
      <c r="D69" s="20" t="s">
        <v>17</v>
      </c>
      <c r="E69" s="20" t="s">
        <v>14526</v>
      </c>
      <c r="F69" s="20" t="s">
        <v>14499</v>
      </c>
    </row>
    <row r="70" spans="1:6" x14ac:dyDescent="0.25">
      <c r="A70" s="20" t="s">
        <v>5447</v>
      </c>
      <c r="B70" s="20">
        <v>165527</v>
      </c>
      <c r="C70" s="20" t="s">
        <v>5459</v>
      </c>
      <c r="D70" s="20" t="s">
        <v>17</v>
      </c>
      <c r="E70" s="20" t="s">
        <v>5460</v>
      </c>
      <c r="F70" s="20" t="s">
        <v>14527</v>
      </c>
    </row>
    <row r="71" spans="1:6" x14ac:dyDescent="0.25">
      <c r="A71" s="20" t="s">
        <v>5447</v>
      </c>
      <c r="B71" s="20">
        <v>139676</v>
      </c>
      <c r="C71" s="20" t="s">
        <v>5461</v>
      </c>
      <c r="D71" s="20" t="s">
        <v>17</v>
      </c>
      <c r="E71" s="20" t="s">
        <v>5462</v>
      </c>
      <c r="F71" s="20" t="s">
        <v>14527</v>
      </c>
    </row>
    <row r="72" spans="1:6" x14ac:dyDescent="0.25">
      <c r="A72" s="20" t="s">
        <v>105</v>
      </c>
      <c r="B72" s="20">
        <v>162667</v>
      </c>
      <c r="C72" s="20" t="s">
        <v>14528</v>
      </c>
      <c r="D72" s="20" t="s">
        <v>4387</v>
      </c>
      <c r="E72" s="20" t="s">
        <v>14529</v>
      </c>
      <c r="F72" s="20" t="s">
        <v>14530</v>
      </c>
    </row>
    <row r="73" spans="1:6" x14ac:dyDescent="0.25">
      <c r="A73" s="20" t="s">
        <v>4485</v>
      </c>
      <c r="B73" s="20">
        <v>163400</v>
      </c>
      <c r="C73" s="20" t="s">
        <v>14531</v>
      </c>
      <c r="D73" s="20" t="s">
        <v>17</v>
      </c>
      <c r="E73" s="20" t="s">
        <v>14532</v>
      </c>
      <c r="F73" s="20" t="s">
        <v>14469</v>
      </c>
    </row>
    <row r="74" spans="1:6" x14ac:dyDescent="0.25">
      <c r="A74" s="20" t="s">
        <v>5447</v>
      </c>
      <c r="B74" s="20">
        <v>143254</v>
      </c>
      <c r="C74" s="20" t="s">
        <v>14533</v>
      </c>
      <c r="D74" s="20" t="s">
        <v>17</v>
      </c>
      <c r="E74" s="20" t="s">
        <v>14534</v>
      </c>
      <c r="F74" s="20" t="s">
        <v>14535</v>
      </c>
    </row>
    <row r="75" spans="1:6" x14ac:dyDescent="0.25">
      <c r="A75" s="20" t="s">
        <v>34</v>
      </c>
      <c r="B75" s="20">
        <v>162155</v>
      </c>
      <c r="C75" s="20" t="s">
        <v>6569</v>
      </c>
      <c r="D75" s="20" t="s">
        <v>17</v>
      </c>
      <c r="E75" s="20" t="s">
        <v>6570</v>
      </c>
      <c r="F75" s="20" t="s">
        <v>14536</v>
      </c>
    </row>
    <row r="76" spans="1:6" x14ac:dyDescent="0.25">
      <c r="A76" s="20" t="s">
        <v>34</v>
      </c>
      <c r="B76" s="20">
        <v>140524</v>
      </c>
      <c r="C76" s="20" t="s">
        <v>2859</v>
      </c>
      <c r="D76" s="20" t="s">
        <v>17</v>
      </c>
      <c r="E76" s="20" t="s">
        <v>58</v>
      </c>
      <c r="F76" s="20" t="s">
        <v>14537</v>
      </c>
    </row>
    <row r="77" spans="1:6" x14ac:dyDescent="0.25">
      <c r="A77" s="20" t="s">
        <v>39</v>
      </c>
      <c r="B77" s="20">
        <v>162797</v>
      </c>
      <c r="C77" s="20" t="s">
        <v>6574</v>
      </c>
      <c r="D77" s="20" t="s">
        <v>17</v>
      </c>
      <c r="E77" s="20" t="s">
        <v>6575</v>
      </c>
      <c r="F77" s="20" t="s">
        <v>14487</v>
      </c>
    </row>
    <row r="78" spans="1:6" x14ac:dyDescent="0.25">
      <c r="A78" s="20" t="s">
        <v>34</v>
      </c>
      <c r="B78" s="20">
        <v>162790</v>
      </c>
      <c r="C78" s="20" t="s">
        <v>2939</v>
      </c>
      <c r="D78" s="20" t="s">
        <v>17</v>
      </c>
      <c r="E78" s="20" t="s">
        <v>2771</v>
      </c>
      <c r="F78" s="20" t="s">
        <v>14537</v>
      </c>
    </row>
    <row r="79" spans="1:6" x14ac:dyDescent="0.25">
      <c r="A79" s="20" t="s">
        <v>5447</v>
      </c>
      <c r="B79" s="20">
        <v>163934</v>
      </c>
      <c r="C79" s="20" t="s">
        <v>6583</v>
      </c>
      <c r="D79" s="20" t="s">
        <v>17</v>
      </c>
      <c r="E79" s="20" t="s">
        <v>6584</v>
      </c>
      <c r="F79" s="20" t="s">
        <v>14538</v>
      </c>
    </row>
    <row r="80" spans="1:6" x14ac:dyDescent="0.25">
      <c r="A80" s="20" t="s">
        <v>34</v>
      </c>
      <c r="B80" s="20">
        <v>165710</v>
      </c>
      <c r="C80" s="20" t="s">
        <v>5463</v>
      </c>
      <c r="D80" s="20" t="s">
        <v>17</v>
      </c>
      <c r="E80" s="20" t="s">
        <v>5464</v>
      </c>
      <c r="F80" s="20" t="s">
        <v>14539</v>
      </c>
    </row>
    <row r="81" spans="1:6" x14ac:dyDescent="0.25">
      <c r="A81" s="20" t="s">
        <v>5447</v>
      </c>
      <c r="B81" s="20">
        <v>164180</v>
      </c>
      <c r="C81" s="20" t="s">
        <v>14540</v>
      </c>
      <c r="D81" s="20" t="s">
        <v>17</v>
      </c>
      <c r="E81" s="20" t="s">
        <v>14541</v>
      </c>
      <c r="F81" s="20" t="s">
        <v>14542</v>
      </c>
    </row>
    <row r="82" spans="1:6" x14ac:dyDescent="0.25">
      <c r="A82" s="20" t="s">
        <v>78</v>
      </c>
      <c r="B82" s="20">
        <v>161994</v>
      </c>
      <c r="C82" s="20" t="s">
        <v>14543</v>
      </c>
      <c r="D82" s="20" t="s">
        <v>17</v>
      </c>
      <c r="E82" s="20" t="s">
        <v>14544</v>
      </c>
      <c r="F82" s="20" t="s">
        <v>14545</v>
      </c>
    </row>
    <row r="83" spans="1:6" x14ac:dyDescent="0.25">
      <c r="A83" s="20" t="s">
        <v>4485</v>
      </c>
      <c r="B83" s="20">
        <v>143429</v>
      </c>
      <c r="C83" s="20" t="s">
        <v>14546</v>
      </c>
      <c r="D83" s="20" t="s">
        <v>17</v>
      </c>
      <c r="E83" s="20" t="s">
        <v>14547</v>
      </c>
      <c r="F83" s="20" t="s">
        <v>14469</v>
      </c>
    </row>
    <row r="84" spans="1:6" x14ac:dyDescent="0.25">
      <c r="A84" s="20" t="s">
        <v>34</v>
      </c>
      <c r="B84" s="20">
        <v>142053</v>
      </c>
      <c r="C84" s="20" t="s">
        <v>2940</v>
      </c>
      <c r="D84" s="20" t="s">
        <v>17</v>
      </c>
      <c r="E84" s="20" t="s">
        <v>1425</v>
      </c>
      <c r="F84" s="20" t="s">
        <v>14537</v>
      </c>
    </row>
    <row r="85" spans="1:6" x14ac:dyDescent="0.25">
      <c r="A85" s="20" t="s">
        <v>39</v>
      </c>
      <c r="B85" s="20">
        <v>139512</v>
      </c>
      <c r="C85" s="20" t="s">
        <v>4252</v>
      </c>
      <c r="D85" s="20" t="s">
        <v>17</v>
      </c>
      <c r="E85" s="20" t="s">
        <v>4253</v>
      </c>
      <c r="F85" s="20" t="s">
        <v>14487</v>
      </c>
    </row>
    <row r="86" spans="1:6" x14ac:dyDescent="0.25">
      <c r="A86" s="20" t="s">
        <v>25</v>
      </c>
      <c r="B86" s="20">
        <v>162971</v>
      </c>
      <c r="C86" s="20" t="s">
        <v>14548</v>
      </c>
      <c r="D86" s="20" t="s">
        <v>100</v>
      </c>
      <c r="E86" s="20" t="s">
        <v>14549</v>
      </c>
      <c r="F86" s="20" t="s">
        <v>14521</v>
      </c>
    </row>
    <row r="87" spans="1:6" x14ac:dyDescent="0.25">
      <c r="A87" s="20" t="s">
        <v>60</v>
      </c>
      <c r="B87" s="20">
        <v>164034</v>
      </c>
      <c r="C87" s="20" t="s">
        <v>2941</v>
      </c>
      <c r="D87" s="20" t="s">
        <v>17</v>
      </c>
      <c r="E87" s="20" t="s">
        <v>61</v>
      </c>
      <c r="F87" s="20" t="s">
        <v>60</v>
      </c>
    </row>
    <row r="88" spans="1:6" x14ac:dyDescent="0.25">
      <c r="A88" s="20" t="s">
        <v>39</v>
      </c>
      <c r="B88" s="20">
        <v>164371</v>
      </c>
      <c r="C88" s="20" t="s">
        <v>14550</v>
      </c>
      <c r="D88" s="20" t="s">
        <v>17</v>
      </c>
      <c r="E88" s="20" t="s">
        <v>14551</v>
      </c>
      <c r="F88" s="20" t="s">
        <v>14487</v>
      </c>
    </row>
    <row r="89" spans="1:6" x14ac:dyDescent="0.25">
      <c r="A89" s="20" t="s">
        <v>5447</v>
      </c>
      <c r="B89" s="20">
        <v>164926</v>
      </c>
      <c r="C89" s="20" t="s">
        <v>14552</v>
      </c>
      <c r="D89" s="20" t="s">
        <v>17</v>
      </c>
      <c r="E89" s="20" t="s">
        <v>14553</v>
      </c>
      <c r="F89" s="20" t="s">
        <v>14481</v>
      </c>
    </row>
    <row r="90" spans="1:6" x14ac:dyDescent="0.25">
      <c r="A90" s="20" t="s">
        <v>34</v>
      </c>
      <c r="B90" s="20">
        <v>163210</v>
      </c>
      <c r="C90" s="20" t="s">
        <v>2942</v>
      </c>
      <c r="D90" s="20" t="s">
        <v>17</v>
      </c>
      <c r="E90" s="20" t="s">
        <v>2854</v>
      </c>
      <c r="F90" s="20" t="s">
        <v>14427</v>
      </c>
    </row>
    <row r="91" spans="1:6" x14ac:dyDescent="0.25">
      <c r="A91" s="20" t="s">
        <v>48</v>
      </c>
      <c r="B91" s="20">
        <v>142977</v>
      </c>
      <c r="C91" s="20" t="s">
        <v>2943</v>
      </c>
      <c r="D91" s="20" t="s">
        <v>14518</v>
      </c>
      <c r="E91" s="20" t="s">
        <v>64</v>
      </c>
      <c r="F91" s="20" t="s">
        <v>14554</v>
      </c>
    </row>
    <row r="92" spans="1:6" x14ac:dyDescent="0.25">
      <c r="A92" s="20" t="s">
        <v>14555</v>
      </c>
      <c r="B92" s="20">
        <v>142364</v>
      </c>
      <c r="C92" s="20" t="s">
        <v>14556</v>
      </c>
      <c r="D92" s="20" t="s">
        <v>17</v>
      </c>
      <c r="E92" s="20" t="s">
        <v>14557</v>
      </c>
      <c r="F92" s="20" t="s">
        <v>14558</v>
      </c>
    </row>
    <row r="93" spans="1:6" x14ac:dyDescent="0.25">
      <c r="A93" s="20" t="s">
        <v>5469</v>
      </c>
      <c r="B93" s="20">
        <v>161711</v>
      </c>
      <c r="C93" s="20" t="s">
        <v>14559</v>
      </c>
      <c r="D93" s="20" t="s">
        <v>613</v>
      </c>
      <c r="E93" s="20" t="s">
        <v>14560</v>
      </c>
      <c r="F93" s="20" t="s">
        <v>14561</v>
      </c>
    </row>
    <row r="94" spans="1:6" x14ac:dyDescent="0.25">
      <c r="A94" s="20" t="s">
        <v>34</v>
      </c>
      <c r="B94" s="20">
        <v>158962</v>
      </c>
      <c r="C94" s="20" t="s">
        <v>2944</v>
      </c>
      <c r="D94" s="20" t="s">
        <v>17</v>
      </c>
      <c r="E94" s="20" t="s">
        <v>65</v>
      </c>
      <c r="F94" s="20" t="s">
        <v>14423</v>
      </c>
    </row>
    <row r="95" spans="1:6" x14ac:dyDescent="0.25">
      <c r="A95" s="20" t="s">
        <v>4404</v>
      </c>
      <c r="B95" s="20">
        <v>165462</v>
      </c>
      <c r="C95" s="20" t="s">
        <v>14562</v>
      </c>
      <c r="D95" s="20" t="s">
        <v>17</v>
      </c>
      <c r="E95" s="20" t="s">
        <v>14563</v>
      </c>
      <c r="F95" s="20" t="s">
        <v>14507</v>
      </c>
    </row>
    <row r="96" spans="1:6" x14ac:dyDescent="0.25">
      <c r="A96" s="20" t="s">
        <v>25</v>
      </c>
      <c r="B96" s="20">
        <v>140133</v>
      </c>
      <c r="C96" s="20" t="s">
        <v>4578</v>
      </c>
      <c r="D96" s="20" t="s">
        <v>6596</v>
      </c>
      <c r="E96" s="20" t="s">
        <v>4409</v>
      </c>
      <c r="F96" s="20" t="s">
        <v>14564</v>
      </c>
    </row>
    <row r="97" spans="1:6" x14ac:dyDescent="0.25">
      <c r="A97" s="20" t="s">
        <v>5447</v>
      </c>
      <c r="B97" s="20">
        <v>165207</v>
      </c>
      <c r="C97" s="20" t="s">
        <v>14565</v>
      </c>
      <c r="D97" s="20" t="s">
        <v>17</v>
      </c>
      <c r="E97" s="20" t="s">
        <v>14566</v>
      </c>
      <c r="F97" s="20" t="s">
        <v>14481</v>
      </c>
    </row>
    <row r="98" spans="1:6" x14ac:dyDescent="0.25">
      <c r="A98" s="20" t="s">
        <v>5447</v>
      </c>
      <c r="B98" s="20">
        <v>164626</v>
      </c>
      <c r="C98" s="20" t="s">
        <v>6599</v>
      </c>
      <c r="D98" s="20" t="s">
        <v>17</v>
      </c>
      <c r="E98" s="20" t="s">
        <v>6600</v>
      </c>
      <c r="F98" s="20" t="s">
        <v>14567</v>
      </c>
    </row>
    <row r="99" spans="1:6" x14ac:dyDescent="0.25">
      <c r="A99" s="20" t="s">
        <v>24</v>
      </c>
      <c r="B99" s="20">
        <v>140213</v>
      </c>
      <c r="C99" s="20" t="s">
        <v>6603</v>
      </c>
      <c r="D99" s="20" t="s">
        <v>17</v>
      </c>
      <c r="E99" s="20" t="s">
        <v>6604</v>
      </c>
      <c r="F99" s="20" t="s">
        <v>14568</v>
      </c>
    </row>
    <row r="100" spans="1:6" x14ac:dyDescent="0.25">
      <c r="A100" s="20" t="s">
        <v>1384</v>
      </c>
      <c r="B100" s="20">
        <v>141925</v>
      </c>
      <c r="C100" s="20" t="s">
        <v>2945</v>
      </c>
      <c r="D100" s="20" t="s">
        <v>6610</v>
      </c>
      <c r="E100" s="20" t="s">
        <v>1385</v>
      </c>
      <c r="F100" s="20" t="s">
        <v>1384</v>
      </c>
    </row>
    <row r="101" spans="1:6" x14ac:dyDescent="0.25">
      <c r="A101" s="20" t="s">
        <v>81</v>
      </c>
      <c r="B101" s="20">
        <v>164088</v>
      </c>
      <c r="C101" s="20" t="s">
        <v>5467</v>
      </c>
      <c r="D101" s="20" t="s">
        <v>109</v>
      </c>
      <c r="E101" s="20" t="s">
        <v>5468</v>
      </c>
      <c r="F101" s="20" t="s">
        <v>14569</v>
      </c>
    </row>
    <row r="102" spans="1:6" x14ac:dyDescent="0.25">
      <c r="A102" s="20" t="s">
        <v>43</v>
      </c>
      <c r="B102" s="20">
        <v>142489</v>
      </c>
      <c r="C102" s="20" t="s">
        <v>2946</v>
      </c>
      <c r="D102" s="20" t="s">
        <v>4384</v>
      </c>
      <c r="E102" s="20" t="s">
        <v>1506</v>
      </c>
      <c r="F102" s="20" t="s">
        <v>14570</v>
      </c>
    </row>
    <row r="103" spans="1:6" x14ac:dyDescent="0.25">
      <c r="A103" s="20" t="s">
        <v>4485</v>
      </c>
      <c r="B103" s="20">
        <v>164596</v>
      </c>
      <c r="C103" s="20" t="s">
        <v>14571</v>
      </c>
      <c r="D103" s="20" t="s">
        <v>17</v>
      </c>
      <c r="E103" s="20" t="s">
        <v>14572</v>
      </c>
      <c r="F103" s="20" t="s">
        <v>14573</v>
      </c>
    </row>
    <row r="104" spans="1:6" x14ac:dyDescent="0.25">
      <c r="A104" s="20" t="s">
        <v>4485</v>
      </c>
      <c r="B104" s="20">
        <v>141714</v>
      </c>
      <c r="C104" s="20" t="s">
        <v>14574</v>
      </c>
      <c r="D104" s="20" t="s">
        <v>17</v>
      </c>
      <c r="E104" s="20" t="s">
        <v>14575</v>
      </c>
      <c r="F104" s="20" t="s">
        <v>14469</v>
      </c>
    </row>
    <row r="105" spans="1:6" x14ac:dyDescent="0.25">
      <c r="A105" s="20" t="s">
        <v>21</v>
      </c>
      <c r="B105" s="20">
        <v>141050</v>
      </c>
      <c r="C105" s="20" t="s">
        <v>14576</v>
      </c>
      <c r="D105" s="20" t="s">
        <v>2763</v>
      </c>
      <c r="E105" s="20" t="s">
        <v>14577</v>
      </c>
      <c r="F105" s="20" t="s">
        <v>14453</v>
      </c>
    </row>
    <row r="106" spans="1:6" x14ac:dyDescent="0.25">
      <c r="A106" s="20" t="s">
        <v>54</v>
      </c>
      <c r="B106" s="20">
        <v>164990</v>
      </c>
      <c r="C106" s="20" t="s">
        <v>6616</v>
      </c>
      <c r="D106" s="20" t="s">
        <v>261</v>
      </c>
      <c r="E106" s="20" t="s">
        <v>6617</v>
      </c>
      <c r="F106" s="20" t="s">
        <v>54</v>
      </c>
    </row>
    <row r="107" spans="1:6" x14ac:dyDescent="0.25">
      <c r="A107" s="20" t="s">
        <v>21</v>
      </c>
      <c r="B107" s="20">
        <v>165250</v>
      </c>
      <c r="C107" s="20" t="s">
        <v>2947</v>
      </c>
      <c r="D107" s="20" t="s">
        <v>17</v>
      </c>
      <c r="E107" s="20" t="s">
        <v>66</v>
      </c>
      <c r="F107" s="20" t="s">
        <v>14453</v>
      </c>
    </row>
    <row r="108" spans="1:6" x14ac:dyDescent="0.25">
      <c r="A108" s="20" t="s">
        <v>59</v>
      </c>
      <c r="B108" s="20">
        <v>142050</v>
      </c>
      <c r="C108" s="20" t="s">
        <v>6622</v>
      </c>
      <c r="D108" s="20" t="s">
        <v>17</v>
      </c>
      <c r="E108" s="20" t="s">
        <v>6623</v>
      </c>
      <c r="F108" s="20" t="s">
        <v>14578</v>
      </c>
    </row>
    <row r="109" spans="1:6" x14ac:dyDescent="0.25">
      <c r="A109" s="20" t="s">
        <v>39</v>
      </c>
      <c r="B109" s="20">
        <v>161098</v>
      </c>
      <c r="C109" s="20" t="s">
        <v>6631</v>
      </c>
      <c r="D109" s="20" t="s">
        <v>17</v>
      </c>
      <c r="E109" s="20" t="s">
        <v>6632</v>
      </c>
      <c r="F109" s="20" t="s">
        <v>14487</v>
      </c>
    </row>
    <row r="110" spans="1:6" x14ac:dyDescent="0.25">
      <c r="A110" s="20" t="s">
        <v>60</v>
      </c>
      <c r="B110" s="20">
        <v>162841</v>
      </c>
      <c r="C110" s="20" t="s">
        <v>14579</v>
      </c>
      <c r="D110" s="20" t="s">
        <v>72</v>
      </c>
      <c r="E110" s="20" t="s">
        <v>14580</v>
      </c>
      <c r="F110" s="20" t="s">
        <v>60</v>
      </c>
    </row>
    <row r="111" spans="1:6" x14ac:dyDescent="0.25">
      <c r="A111" s="20" t="s">
        <v>4485</v>
      </c>
      <c r="B111" s="20">
        <v>162619</v>
      </c>
      <c r="C111" s="20" t="s">
        <v>6636</v>
      </c>
      <c r="D111" s="20" t="s">
        <v>17</v>
      </c>
      <c r="E111" s="20" t="s">
        <v>6637</v>
      </c>
      <c r="F111" s="20" t="s">
        <v>14522</v>
      </c>
    </row>
    <row r="112" spans="1:6" x14ac:dyDescent="0.25">
      <c r="A112" s="20" t="s">
        <v>24</v>
      </c>
      <c r="B112" s="20">
        <v>163785</v>
      </c>
      <c r="C112" s="20" t="s">
        <v>14581</v>
      </c>
      <c r="D112" s="20" t="s">
        <v>17</v>
      </c>
      <c r="E112" s="20" t="s">
        <v>14582</v>
      </c>
      <c r="F112" s="20" t="s">
        <v>14568</v>
      </c>
    </row>
    <row r="113" spans="1:6" x14ac:dyDescent="0.25">
      <c r="A113" s="20" t="s">
        <v>18</v>
      </c>
      <c r="B113" s="20">
        <v>140019</v>
      </c>
      <c r="C113" s="20" t="s">
        <v>2948</v>
      </c>
      <c r="D113" s="20" t="s">
        <v>17</v>
      </c>
      <c r="E113" s="20" t="s">
        <v>68</v>
      </c>
      <c r="F113" s="20" t="s">
        <v>14435</v>
      </c>
    </row>
    <row r="114" spans="1:6" x14ac:dyDescent="0.25">
      <c r="A114" s="20" t="s">
        <v>48</v>
      </c>
      <c r="B114" s="20">
        <v>156580</v>
      </c>
      <c r="C114" s="20" t="s">
        <v>6646</v>
      </c>
      <c r="D114" s="20" t="s">
        <v>14518</v>
      </c>
      <c r="E114" s="20" t="s">
        <v>6647</v>
      </c>
      <c r="F114" s="20" t="s">
        <v>14554</v>
      </c>
    </row>
    <row r="115" spans="1:6" x14ac:dyDescent="0.25">
      <c r="A115" s="20" t="s">
        <v>60</v>
      </c>
      <c r="B115" s="20">
        <v>165717</v>
      </c>
      <c r="C115" s="20" t="s">
        <v>6650</v>
      </c>
      <c r="D115" s="20" t="s">
        <v>17</v>
      </c>
      <c r="E115" s="20" t="s">
        <v>6651</v>
      </c>
      <c r="F115" s="20" t="s">
        <v>60</v>
      </c>
    </row>
    <row r="116" spans="1:6" x14ac:dyDescent="0.25">
      <c r="A116" s="20" t="s">
        <v>4485</v>
      </c>
      <c r="B116" s="20">
        <v>164672</v>
      </c>
      <c r="C116" s="20" t="s">
        <v>14583</v>
      </c>
      <c r="D116" s="20" t="s">
        <v>17</v>
      </c>
      <c r="E116" s="20" t="s">
        <v>14584</v>
      </c>
      <c r="F116" s="20" t="s">
        <v>14585</v>
      </c>
    </row>
    <row r="117" spans="1:6" x14ac:dyDescent="0.25">
      <c r="A117" s="20" t="s">
        <v>5447</v>
      </c>
      <c r="B117" s="20">
        <v>164851</v>
      </c>
      <c r="C117" s="20" t="s">
        <v>14586</v>
      </c>
      <c r="D117" s="20" t="s">
        <v>17</v>
      </c>
      <c r="E117" s="20" t="s">
        <v>14587</v>
      </c>
      <c r="F117" s="20" t="s">
        <v>14527</v>
      </c>
    </row>
    <row r="118" spans="1:6" x14ac:dyDescent="0.25">
      <c r="A118" s="20" t="s">
        <v>24</v>
      </c>
      <c r="B118" s="20">
        <v>143374</v>
      </c>
      <c r="C118" s="20" t="s">
        <v>2950</v>
      </c>
      <c r="D118" s="20" t="s">
        <v>17</v>
      </c>
      <c r="E118" s="20" t="s">
        <v>69</v>
      </c>
      <c r="F118" s="20" t="s">
        <v>14588</v>
      </c>
    </row>
    <row r="119" spans="1:6" x14ac:dyDescent="0.25">
      <c r="A119" s="20" t="s">
        <v>5447</v>
      </c>
      <c r="B119" s="20">
        <v>160828</v>
      </c>
      <c r="C119" s="20" t="s">
        <v>6656</v>
      </c>
      <c r="D119" s="20" t="s">
        <v>17</v>
      </c>
      <c r="E119" s="20" t="s">
        <v>6657</v>
      </c>
      <c r="F119" s="20" t="s">
        <v>14505</v>
      </c>
    </row>
    <row r="120" spans="1:6" x14ac:dyDescent="0.25">
      <c r="A120" s="20" t="s">
        <v>18</v>
      </c>
      <c r="B120" s="20">
        <v>143335</v>
      </c>
      <c r="C120" s="20" t="s">
        <v>6664</v>
      </c>
      <c r="D120" s="20" t="s">
        <v>17</v>
      </c>
      <c r="E120" s="20" t="s">
        <v>6665</v>
      </c>
      <c r="F120" s="20" t="s">
        <v>14435</v>
      </c>
    </row>
    <row r="121" spans="1:6" x14ac:dyDescent="0.25">
      <c r="A121" s="20" t="s">
        <v>114</v>
      </c>
      <c r="B121" s="20">
        <v>139764</v>
      </c>
      <c r="C121" s="20" t="s">
        <v>2951</v>
      </c>
      <c r="D121" s="20" t="s">
        <v>17</v>
      </c>
      <c r="E121" s="20" t="s">
        <v>1556</v>
      </c>
      <c r="F121" s="20" t="s">
        <v>14461</v>
      </c>
    </row>
    <row r="122" spans="1:6" x14ac:dyDescent="0.25">
      <c r="A122" s="20" t="s">
        <v>122</v>
      </c>
      <c r="B122" s="20">
        <v>139103</v>
      </c>
      <c r="C122" s="20" t="s">
        <v>6674</v>
      </c>
      <c r="D122" s="20" t="s">
        <v>17</v>
      </c>
      <c r="E122" s="20" t="s">
        <v>6675</v>
      </c>
      <c r="F122" s="20" t="s">
        <v>14589</v>
      </c>
    </row>
    <row r="123" spans="1:6" x14ac:dyDescent="0.25">
      <c r="A123" s="20" t="s">
        <v>4450</v>
      </c>
      <c r="B123" s="20">
        <v>141575</v>
      </c>
      <c r="C123" s="20" t="s">
        <v>14590</v>
      </c>
      <c r="D123" s="20" t="s">
        <v>14518</v>
      </c>
      <c r="E123" s="20" t="s">
        <v>14591</v>
      </c>
      <c r="F123" s="20" t="s">
        <v>14592</v>
      </c>
    </row>
    <row r="124" spans="1:6" x14ac:dyDescent="0.25">
      <c r="A124" s="20" t="s">
        <v>5447</v>
      </c>
      <c r="B124" s="20">
        <v>143625</v>
      </c>
      <c r="C124" s="20" t="s">
        <v>14593</v>
      </c>
      <c r="D124" s="20" t="s">
        <v>17</v>
      </c>
      <c r="E124" s="20" t="s">
        <v>14594</v>
      </c>
      <c r="F124" s="20" t="s">
        <v>14535</v>
      </c>
    </row>
    <row r="125" spans="1:6" x14ac:dyDescent="0.25">
      <c r="A125" s="20" t="s">
        <v>60</v>
      </c>
      <c r="B125" s="20">
        <v>160919</v>
      </c>
      <c r="C125" s="20" t="s">
        <v>2952</v>
      </c>
      <c r="D125" s="20" t="s">
        <v>72</v>
      </c>
      <c r="E125" s="20" t="s">
        <v>73</v>
      </c>
      <c r="F125" s="20" t="s">
        <v>60</v>
      </c>
    </row>
    <row r="126" spans="1:6" x14ac:dyDescent="0.25">
      <c r="A126" s="20" t="s">
        <v>34</v>
      </c>
      <c r="B126" s="20">
        <v>140472</v>
      </c>
      <c r="C126" s="20" t="s">
        <v>5475</v>
      </c>
      <c r="D126" s="20" t="s">
        <v>17</v>
      </c>
      <c r="E126" s="20" t="s">
        <v>5476</v>
      </c>
      <c r="F126" s="20" t="s">
        <v>14539</v>
      </c>
    </row>
    <row r="127" spans="1:6" x14ac:dyDescent="0.25">
      <c r="A127" s="20" t="s">
        <v>464</v>
      </c>
      <c r="B127" s="20">
        <v>140132</v>
      </c>
      <c r="C127" s="20" t="s">
        <v>4580</v>
      </c>
      <c r="D127" s="20" t="s">
        <v>14595</v>
      </c>
      <c r="E127" s="20" t="s">
        <v>4411</v>
      </c>
      <c r="F127" s="20" t="s">
        <v>14488</v>
      </c>
    </row>
    <row r="128" spans="1:6" x14ac:dyDescent="0.25">
      <c r="A128" s="20" t="s">
        <v>34</v>
      </c>
      <c r="B128" s="20">
        <v>142230</v>
      </c>
      <c r="C128" s="20" t="s">
        <v>14596</v>
      </c>
      <c r="D128" s="20" t="s">
        <v>17</v>
      </c>
      <c r="E128" s="20" t="s">
        <v>14597</v>
      </c>
      <c r="F128" s="20" t="s">
        <v>14598</v>
      </c>
    </row>
    <row r="129" spans="1:6" x14ac:dyDescent="0.25">
      <c r="A129" s="20" t="s">
        <v>81</v>
      </c>
      <c r="B129" s="20">
        <v>163359</v>
      </c>
      <c r="C129" s="20" t="s">
        <v>14599</v>
      </c>
      <c r="D129" s="20" t="s">
        <v>17</v>
      </c>
      <c r="E129" s="20" t="s">
        <v>14600</v>
      </c>
      <c r="F129" s="20" t="s">
        <v>14601</v>
      </c>
    </row>
    <row r="130" spans="1:6" x14ac:dyDescent="0.25">
      <c r="A130" s="20" t="s">
        <v>30</v>
      </c>
      <c r="B130" s="20">
        <v>143641</v>
      </c>
      <c r="C130" s="20" t="s">
        <v>14602</v>
      </c>
      <c r="D130" s="20" t="s">
        <v>17</v>
      </c>
      <c r="E130" s="20" t="s">
        <v>14603</v>
      </c>
      <c r="F130" s="20" t="s">
        <v>14604</v>
      </c>
    </row>
    <row r="131" spans="1:6" x14ac:dyDescent="0.25">
      <c r="A131" s="20" t="s">
        <v>4485</v>
      </c>
      <c r="B131" s="20">
        <v>165618</v>
      </c>
      <c r="C131" s="20" t="s">
        <v>14605</v>
      </c>
      <c r="D131" s="20" t="s">
        <v>17</v>
      </c>
      <c r="E131" s="20" t="s">
        <v>14606</v>
      </c>
      <c r="F131" s="20" t="s">
        <v>14522</v>
      </c>
    </row>
    <row r="132" spans="1:6" x14ac:dyDescent="0.25">
      <c r="A132" s="20" t="s">
        <v>81</v>
      </c>
      <c r="B132" s="20">
        <v>142472</v>
      </c>
      <c r="C132" s="20" t="s">
        <v>2954</v>
      </c>
      <c r="D132" s="20" t="s">
        <v>17</v>
      </c>
      <c r="E132" s="20" t="s">
        <v>1552</v>
      </c>
      <c r="F132" s="20" t="s">
        <v>14607</v>
      </c>
    </row>
    <row r="133" spans="1:6" x14ac:dyDescent="0.25">
      <c r="A133" s="20" t="s">
        <v>34</v>
      </c>
      <c r="B133" s="20">
        <v>164772</v>
      </c>
      <c r="C133" s="20" t="s">
        <v>14608</v>
      </c>
      <c r="D133" s="20" t="s">
        <v>17</v>
      </c>
      <c r="E133" s="20" t="s">
        <v>14609</v>
      </c>
      <c r="F133" s="20" t="s">
        <v>14598</v>
      </c>
    </row>
    <row r="134" spans="1:6" x14ac:dyDescent="0.25">
      <c r="A134" s="20" t="s">
        <v>75</v>
      </c>
      <c r="B134" s="20">
        <v>140025</v>
      </c>
      <c r="C134" s="20" t="s">
        <v>2956</v>
      </c>
      <c r="D134" s="20" t="s">
        <v>76</v>
      </c>
      <c r="E134" s="20" t="s">
        <v>77</v>
      </c>
      <c r="F134" s="20" t="s">
        <v>14610</v>
      </c>
    </row>
    <row r="135" spans="1:6" x14ac:dyDescent="0.25">
      <c r="A135" s="20" t="s">
        <v>78</v>
      </c>
      <c r="B135" s="20">
        <v>161664</v>
      </c>
      <c r="C135" s="20" t="s">
        <v>2957</v>
      </c>
      <c r="D135" s="20" t="s">
        <v>79</v>
      </c>
      <c r="E135" s="20" t="s">
        <v>80</v>
      </c>
      <c r="F135" s="20" t="s">
        <v>14611</v>
      </c>
    </row>
    <row r="136" spans="1:6" x14ac:dyDescent="0.25">
      <c r="A136" s="20" t="s">
        <v>34</v>
      </c>
      <c r="B136" s="20">
        <v>141323</v>
      </c>
      <c r="C136" s="20" t="s">
        <v>14612</v>
      </c>
      <c r="D136" s="20" t="s">
        <v>17</v>
      </c>
      <c r="E136" s="20" t="s">
        <v>14613</v>
      </c>
      <c r="F136" s="20" t="s">
        <v>14614</v>
      </c>
    </row>
    <row r="137" spans="1:6" x14ac:dyDescent="0.25">
      <c r="A137" s="20" t="s">
        <v>5447</v>
      </c>
      <c r="B137" s="20">
        <v>165373</v>
      </c>
      <c r="C137" s="20" t="s">
        <v>14615</v>
      </c>
      <c r="D137" s="20" t="s">
        <v>17</v>
      </c>
      <c r="E137" s="20" t="s">
        <v>14616</v>
      </c>
      <c r="F137" s="20" t="s">
        <v>14481</v>
      </c>
    </row>
    <row r="138" spans="1:6" x14ac:dyDescent="0.25">
      <c r="A138" s="20" t="s">
        <v>81</v>
      </c>
      <c r="B138" s="20">
        <v>139838</v>
      </c>
      <c r="C138" s="20" t="s">
        <v>2958</v>
      </c>
      <c r="D138" s="20" t="s">
        <v>67</v>
      </c>
      <c r="E138" s="20" t="s">
        <v>82</v>
      </c>
      <c r="F138" s="20" t="s">
        <v>14617</v>
      </c>
    </row>
    <row r="139" spans="1:6" x14ac:dyDescent="0.25">
      <c r="A139" s="20" t="s">
        <v>4462</v>
      </c>
      <c r="B139" s="20">
        <v>150209</v>
      </c>
      <c r="C139" s="20" t="s">
        <v>14618</v>
      </c>
      <c r="D139" s="20" t="s">
        <v>17</v>
      </c>
      <c r="E139" s="20" t="s">
        <v>14619</v>
      </c>
      <c r="F139" s="20" t="s">
        <v>14620</v>
      </c>
    </row>
    <row r="140" spans="1:6" x14ac:dyDescent="0.25">
      <c r="A140" s="20" t="s">
        <v>24</v>
      </c>
      <c r="B140" s="20">
        <v>164973</v>
      </c>
      <c r="C140" s="20" t="s">
        <v>6705</v>
      </c>
      <c r="D140" s="20" t="s">
        <v>17</v>
      </c>
      <c r="E140" s="20" t="s">
        <v>6706</v>
      </c>
      <c r="F140" s="20" t="s">
        <v>14621</v>
      </c>
    </row>
    <row r="141" spans="1:6" x14ac:dyDescent="0.25">
      <c r="A141" s="20" t="s">
        <v>5447</v>
      </c>
      <c r="B141" s="20">
        <v>143511</v>
      </c>
      <c r="C141" s="20" t="s">
        <v>14622</v>
      </c>
      <c r="D141" s="20" t="s">
        <v>17</v>
      </c>
      <c r="E141" s="20" t="s">
        <v>14623</v>
      </c>
      <c r="F141" s="20" t="s">
        <v>14535</v>
      </c>
    </row>
    <row r="142" spans="1:6" x14ac:dyDescent="0.25">
      <c r="A142" s="20" t="s">
        <v>5447</v>
      </c>
      <c r="B142" s="20">
        <v>162675</v>
      </c>
      <c r="C142" s="20" t="s">
        <v>14624</v>
      </c>
      <c r="D142" s="20" t="s">
        <v>17</v>
      </c>
      <c r="E142" s="20" t="s">
        <v>14625</v>
      </c>
      <c r="F142" s="20" t="s">
        <v>14527</v>
      </c>
    </row>
    <row r="143" spans="1:6" x14ac:dyDescent="0.25">
      <c r="A143" s="20" t="s">
        <v>54</v>
      </c>
      <c r="B143" s="20">
        <v>143443</v>
      </c>
      <c r="C143" s="20" t="s">
        <v>2959</v>
      </c>
      <c r="D143" s="20" t="s">
        <v>83</v>
      </c>
      <c r="E143" s="20" t="s">
        <v>84</v>
      </c>
      <c r="F143" s="20" t="s">
        <v>54</v>
      </c>
    </row>
    <row r="144" spans="1:6" x14ac:dyDescent="0.25">
      <c r="A144" s="20" t="s">
        <v>6445</v>
      </c>
      <c r="B144" s="20">
        <v>163074</v>
      </c>
      <c r="C144" s="20" t="s">
        <v>2960</v>
      </c>
      <c r="D144" s="20" t="s">
        <v>6709</v>
      </c>
      <c r="E144" s="20" t="s">
        <v>1444</v>
      </c>
      <c r="F144" s="20" t="s">
        <v>6445</v>
      </c>
    </row>
    <row r="145" spans="1:6" x14ac:dyDescent="0.25">
      <c r="A145" s="20" t="s">
        <v>30</v>
      </c>
      <c r="B145" s="20">
        <v>161432</v>
      </c>
      <c r="C145" s="20" t="s">
        <v>2961</v>
      </c>
      <c r="D145" s="20" t="s">
        <v>17</v>
      </c>
      <c r="E145" s="20" t="s">
        <v>85</v>
      </c>
      <c r="F145" s="20" t="s">
        <v>14626</v>
      </c>
    </row>
    <row r="146" spans="1:6" x14ac:dyDescent="0.25">
      <c r="A146" s="20" t="s">
        <v>25</v>
      </c>
      <c r="B146" s="20">
        <v>139427</v>
      </c>
      <c r="C146" s="20" t="s">
        <v>2962</v>
      </c>
      <c r="D146" s="20" t="s">
        <v>1443</v>
      </c>
      <c r="E146" s="20" t="s">
        <v>2631</v>
      </c>
      <c r="F146" s="20" t="s">
        <v>14627</v>
      </c>
    </row>
    <row r="147" spans="1:6" x14ac:dyDescent="0.25">
      <c r="A147" s="20" t="s">
        <v>5447</v>
      </c>
      <c r="B147" s="20">
        <v>163881</v>
      </c>
      <c r="C147" s="20" t="s">
        <v>14628</v>
      </c>
      <c r="D147" s="20" t="s">
        <v>17</v>
      </c>
      <c r="E147" s="20" t="s">
        <v>14629</v>
      </c>
      <c r="F147" s="20" t="s">
        <v>14567</v>
      </c>
    </row>
    <row r="148" spans="1:6" x14ac:dyDescent="0.25">
      <c r="A148" s="20" t="s">
        <v>4485</v>
      </c>
      <c r="B148" s="20">
        <v>164372</v>
      </c>
      <c r="C148" s="20" t="s">
        <v>14630</v>
      </c>
      <c r="D148" s="20" t="s">
        <v>17</v>
      </c>
      <c r="E148" s="20" t="s">
        <v>14631</v>
      </c>
      <c r="F148" s="20" t="s">
        <v>14585</v>
      </c>
    </row>
    <row r="149" spans="1:6" x14ac:dyDescent="0.25">
      <c r="A149" s="20" t="s">
        <v>4406</v>
      </c>
      <c r="B149" s="20">
        <v>139170</v>
      </c>
      <c r="C149" s="20" t="s">
        <v>2860</v>
      </c>
      <c r="D149" s="20" t="s">
        <v>17</v>
      </c>
      <c r="E149" s="20" t="s">
        <v>88</v>
      </c>
      <c r="F149" s="20" t="s">
        <v>14632</v>
      </c>
    </row>
    <row r="150" spans="1:6" x14ac:dyDescent="0.25">
      <c r="A150" s="20" t="s">
        <v>30</v>
      </c>
      <c r="B150" s="20">
        <v>163107</v>
      </c>
      <c r="C150" s="20" t="s">
        <v>14633</v>
      </c>
      <c r="D150" s="20" t="s">
        <v>17</v>
      </c>
      <c r="E150" s="20" t="s">
        <v>14634</v>
      </c>
      <c r="F150" s="20" t="s">
        <v>14441</v>
      </c>
    </row>
    <row r="151" spans="1:6" x14ac:dyDescent="0.25">
      <c r="A151" s="20" t="s">
        <v>4485</v>
      </c>
      <c r="B151" s="20">
        <v>163886</v>
      </c>
      <c r="C151" s="20" t="s">
        <v>14635</v>
      </c>
      <c r="D151" s="20" t="s">
        <v>17</v>
      </c>
      <c r="E151" s="20" t="s">
        <v>14636</v>
      </c>
      <c r="F151" s="20" t="s">
        <v>14522</v>
      </c>
    </row>
    <row r="152" spans="1:6" x14ac:dyDescent="0.25">
      <c r="A152" s="20" t="s">
        <v>34</v>
      </c>
      <c r="B152" s="20">
        <v>162480</v>
      </c>
      <c r="C152" s="20" t="s">
        <v>4581</v>
      </c>
      <c r="D152" s="20" t="s">
        <v>17</v>
      </c>
      <c r="E152" s="20" t="s">
        <v>4366</v>
      </c>
      <c r="F152" s="20" t="s">
        <v>14637</v>
      </c>
    </row>
    <row r="153" spans="1:6" x14ac:dyDescent="0.25">
      <c r="A153" s="20" t="s">
        <v>75</v>
      </c>
      <c r="B153" s="20">
        <v>163429</v>
      </c>
      <c r="C153" s="20" t="s">
        <v>5478</v>
      </c>
      <c r="D153" s="20" t="s">
        <v>4420</v>
      </c>
      <c r="E153" s="20" t="s">
        <v>5479</v>
      </c>
      <c r="F153" s="20" t="s">
        <v>14610</v>
      </c>
    </row>
    <row r="154" spans="1:6" x14ac:dyDescent="0.25">
      <c r="A154" s="20" t="s">
        <v>314</v>
      </c>
      <c r="B154" s="20">
        <v>140233</v>
      </c>
      <c r="C154" s="20" t="s">
        <v>6721</v>
      </c>
      <c r="D154" s="20" t="s">
        <v>6539</v>
      </c>
      <c r="E154" s="20" t="s">
        <v>6722</v>
      </c>
      <c r="F154" s="20" t="s">
        <v>14514</v>
      </c>
    </row>
    <row r="155" spans="1:6" x14ac:dyDescent="0.25">
      <c r="A155" s="20" t="s">
        <v>4485</v>
      </c>
      <c r="B155" s="20">
        <v>163499</v>
      </c>
      <c r="C155" s="20" t="s">
        <v>14638</v>
      </c>
      <c r="D155" s="20" t="s">
        <v>17</v>
      </c>
      <c r="E155" s="20" t="s">
        <v>14639</v>
      </c>
      <c r="F155" s="20" t="s">
        <v>14585</v>
      </c>
    </row>
    <row r="156" spans="1:6" x14ac:dyDescent="0.25">
      <c r="A156" s="20" t="s">
        <v>4485</v>
      </c>
      <c r="B156" s="20">
        <v>164327</v>
      </c>
      <c r="C156" s="20" t="s">
        <v>14640</v>
      </c>
      <c r="D156" s="20" t="s">
        <v>17</v>
      </c>
      <c r="E156" s="20" t="s">
        <v>14641</v>
      </c>
      <c r="F156" s="20" t="s">
        <v>14486</v>
      </c>
    </row>
    <row r="157" spans="1:6" x14ac:dyDescent="0.25">
      <c r="A157" s="20" t="s">
        <v>4406</v>
      </c>
      <c r="B157" s="20">
        <v>161006</v>
      </c>
      <c r="C157" s="20" t="s">
        <v>14642</v>
      </c>
      <c r="D157" s="20" t="s">
        <v>17</v>
      </c>
      <c r="E157" s="20" t="s">
        <v>14643</v>
      </c>
      <c r="F157" s="20" t="s">
        <v>14644</v>
      </c>
    </row>
    <row r="158" spans="1:6" x14ac:dyDescent="0.25">
      <c r="A158" s="20" t="s">
        <v>4400</v>
      </c>
      <c r="B158" s="20">
        <v>140806</v>
      </c>
      <c r="C158" s="20" t="s">
        <v>2963</v>
      </c>
      <c r="D158" s="20" t="s">
        <v>93</v>
      </c>
      <c r="E158" s="20" t="s">
        <v>90</v>
      </c>
      <c r="F158" s="20" t="s">
        <v>14645</v>
      </c>
    </row>
    <row r="159" spans="1:6" x14ac:dyDescent="0.25">
      <c r="A159" s="20" t="s">
        <v>34</v>
      </c>
      <c r="B159" s="20">
        <v>141915</v>
      </c>
      <c r="C159" s="20" t="s">
        <v>2964</v>
      </c>
      <c r="D159" s="20" t="s">
        <v>17</v>
      </c>
      <c r="E159" s="20" t="s">
        <v>91</v>
      </c>
      <c r="F159" s="20" t="s">
        <v>14646</v>
      </c>
    </row>
    <row r="160" spans="1:6" x14ac:dyDescent="0.25">
      <c r="A160" s="20" t="s">
        <v>34</v>
      </c>
      <c r="B160" s="20">
        <v>140751</v>
      </c>
      <c r="C160" s="20" t="s">
        <v>6737</v>
      </c>
      <c r="D160" s="20" t="s">
        <v>17</v>
      </c>
      <c r="E160" s="20" t="s">
        <v>6738</v>
      </c>
      <c r="F160" s="20" t="s">
        <v>14427</v>
      </c>
    </row>
    <row r="161" spans="1:6" x14ac:dyDescent="0.25">
      <c r="A161" s="20" t="s">
        <v>34</v>
      </c>
      <c r="B161" s="20">
        <v>163379</v>
      </c>
      <c r="C161" s="20" t="s">
        <v>5480</v>
      </c>
      <c r="D161" s="20" t="s">
        <v>17</v>
      </c>
      <c r="E161" s="20" t="s">
        <v>5481</v>
      </c>
      <c r="F161" s="20" t="s">
        <v>14614</v>
      </c>
    </row>
    <row r="162" spans="1:6" x14ac:dyDescent="0.25">
      <c r="A162" s="20" t="s">
        <v>30</v>
      </c>
      <c r="B162" s="20">
        <v>140517</v>
      </c>
      <c r="C162" s="20" t="s">
        <v>6742</v>
      </c>
      <c r="D162" s="20" t="s">
        <v>17</v>
      </c>
      <c r="E162" s="20" t="s">
        <v>6743</v>
      </c>
      <c r="F162" s="20" t="s">
        <v>14647</v>
      </c>
    </row>
    <row r="163" spans="1:6" x14ac:dyDescent="0.25">
      <c r="A163" s="20" t="s">
        <v>34</v>
      </c>
      <c r="B163" s="20">
        <v>143657</v>
      </c>
      <c r="C163" s="20" t="s">
        <v>6747</v>
      </c>
      <c r="D163" s="20" t="s">
        <v>17</v>
      </c>
      <c r="E163" s="20" t="s">
        <v>6748</v>
      </c>
      <c r="F163" s="20" t="s">
        <v>14646</v>
      </c>
    </row>
    <row r="164" spans="1:6" x14ac:dyDescent="0.25">
      <c r="A164" s="20" t="s">
        <v>34</v>
      </c>
      <c r="B164" s="20">
        <v>139958</v>
      </c>
      <c r="C164" s="20" t="s">
        <v>2861</v>
      </c>
      <c r="D164" s="20" t="s">
        <v>17</v>
      </c>
      <c r="E164" s="20" t="s">
        <v>1476</v>
      </c>
      <c r="F164" s="20" t="s">
        <v>14536</v>
      </c>
    </row>
    <row r="165" spans="1:6" x14ac:dyDescent="0.25">
      <c r="A165" s="20" t="s">
        <v>30</v>
      </c>
      <c r="B165" s="20">
        <v>140124</v>
      </c>
      <c r="C165" s="20" t="s">
        <v>2966</v>
      </c>
      <c r="D165" s="20" t="s">
        <v>17</v>
      </c>
      <c r="E165" s="20" t="s">
        <v>92</v>
      </c>
      <c r="F165" s="20" t="s">
        <v>14647</v>
      </c>
    </row>
    <row r="166" spans="1:6" x14ac:dyDescent="0.25">
      <c r="A166" s="20" t="s">
        <v>34</v>
      </c>
      <c r="B166" s="20">
        <v>143067</v>
      </c>
      <c r="C166" s="20" t="s">
        <v>2967</v>
      </c>
      <c r="D166" s="20" t="s">
        <v>17</v>
      </c>
      <c r="E166" s="20" t="s">
        <v>1477</v>
      </c>
      <c r="F166" s="20" t="s">
        <v>14648</v>
      </c>
    </row>
    <row r="167" spans="1:6" x14ac:dyDescent="0.25">
      <c r="A167" s="20" t="s">
        <v>4485</v>
      </c>
      <c r="B167" s="20">
        <v>163748</v>
      </c>
      <c r="C167" s="20" t="s">
        <v>6758</v>
      </c>
      <c r="D167" s="20" t="s">
        <v>17</v>
      </c>
      <c r="E167" s="20" t="s">
        <v>6759</v>
      </c>
      <c r="F167" s="20" t="s">
        <v>14522</v>
      </c>
    </row>
    <row r="168" spans="1:6" x14ac:dyDescent="0.25">
      <c r="A168" s="20" t="s">
        <v>34</v>
      </c>
      <c r="B168" s="20">
        <v>164493</v>
      </c>
      <c r="C168" s="20" t="s">
        <v>2862</v>
      </c>
      <c r="D168" s="20" t="s">
        <v>17</v>
      </c>
      <c r="E168" s="20" t="s">
        <v>95</v>
      </c>
      <c r="F168" s="20" t="s">
        <v>14648</v>
      </c>
    </row>
    <row r="169" spans="1:6" x14ac:dyDescent="0.25">
      <c r="A169" s="20" t="s">
        <v>5447</v>
      </c>
      <c r="B169" s="20">
        <v>165592</v>
      </c>
      <c r="C169" s="20" t="s">
        <v>14649</v>
      </c>
      <c r="D169" s="20" t="s">
        <v>17</v>
      </c>
      <c r="E169" s="20" t="s">
        <v>14650</v>
      </c>
      <c r="F169" s="20" t="s">
        <v>14434</v>
      </c>
    </row>
    <row r="170" spans="1:6" x14ac:dyDescent="0.25">
      <c r="A170" s="20" t="s">
        <v>34</v>
      </c>
      <c r="B170" s="20">
        <v>164094</v>
      </c>
      <c r="C170" s="20" t="s">
        <v>2969</v>
      </c>
      <c r="D170" s="20" t="s">
        <v>17</v>
      </c>
      <c r="E170" s="20" t="s">
        <v>96</v>
      </c>
      <c r="F170" s="20" t="s">
        <v>14651</v>
      </c>
    </row>
    <row r="171" spans="1:6" x14ac:dyDescent="0.25">
      <c r="A171" s="20" t="s">
        <v>4485</v>
      </c>
      <c r="B171" s="20">
        <v>162510</v>
      </c>
      <c r="C171" s="20" t="s">
        <v>14652</v>
      </c>
      <c r="D171" s="20" t="s">
        <v>17</v>
      </c>
      <c r="E171" s="20" t="s">
        <v>14653</v>
      </c>
      <c r="F171" s="20" t="s">
        <v>14585</v>
      </c>
    </row>
    <row r="172" spans="1:6" x14ac:dyDescent="0.25">
      <c r="A172" s="20" t="s">
        <v>4485</v>
      </c>
      <c r="B172" s="20">
        <v>140252</v>
      </c>
      <c r="C172" s="20" t="s">
        <v>6773</v>
      </c>
      <c r="D172" s="20" t="s">
        <v>17</v>
      </c>
      <c r="E172" s="20" t="s">
        <v>6774</v>
      </c>
      <c r="F172" s="20" t="s">
        <v>14522</v>
      </c>
    </row>
    <row r="173" spans="1:6" x14ac:dyDescent="0.25">
      <c r="A173" s="20" t="s">
        <v>18</v>
      </c>
      <c r="B173" s="20">
        <v>165533</v>
      </c>
      <c r="C173" s="20" t="s">
        <v>2970</v>
      </c>
      <c r="D173" s="20" t="s">
        <v>17</v>
      </c>
      <c r="E173" s="20" t="s">
        <v>1386</v>
      </c>
      <c r="F173" s="20" t="s">
        <v>14435</v>
      </c>
    </row>
    <row r="174" spans="1:6" x14ac:dyDescent="0.25">
      <c r="A174" s="20" t="s">
        <v>5447</v>
      </c>
      <c r="B174" s="20">
        <v>161794</v>
      </c>
      <c r="C174" s="20" t="s">
        <v>2971</v>
      </c>
      <c r="D174" s="20" t="s">
        <v>17</v>
      </c>
      <c r="E174" s="20" t="s">
        <v>2792</v>
      </c>
      <c r="F174" s="20" t="s">
        <v>14475</v>
      </c>
    </row>
    <row r="175" spans="1:6" x14ac:dyDescent="0.25">
      <c r="A175" s="20" t="s">
        <v>30</v>
      </c>
      <c r="B175" s="20">
        <v>162842</v>
      </c>
      <c r="C175" s="20" t="s">
        <v>14654</v>
      </c>
      <c r="D175" s="20" t="s">
        <v>17</v>
      </c>
      <c r="E175" s="20" t="s">
        <v>14655</v>
      </c>
      <c r="F175" s="20" t="s">
        <v>14656</v>
      </c>
    </row>
    <row r="176" spans="1:6" x14ac:dyDescent="0.25">
      <c r="A176" s="20" t="s">
        <v>81</v>
      </c>
      <c r="B176" s="20">
        <v>163877</v>
      </c>
      <c r="C176" s="20" t="s">
        <v>14657</v>
      </c>
      <c r="D176" s="20" t="s">
        <v>67</v>
      </c>
      <c r="E176" s="20" t="s">
        <v>14658</v>
      </c>
      <c r="F176" s="20" t="s">
        <v>14659</v>
      </c>
    </row>
    <row r="177" spans="1:6" x14ac:dyDescent="0.25">
      <c r="A177" s="20" t="s">
        <v>4406</v>
      </c>
      <c r="B177" s="20">
        <v>142840</v>
      </c>
      <c r="C177" s="20" t="s">
        <v>14660</v>
      </c>
      <c r="D177" s="20" t="s">
        <v>17</v>
      </c>
      <c r="E177" s="20" t="s">
        <v>14661</v>
      </c>
      <c r="F177" s="20" t="s">
        <v>14662</v>
      </c>
    </row>
    <row r="178" spans="1:6" x14ac:dyDescent="0.25">
      <c r="A178" s="20" t="s">
        <v>4485</v>
      </c>
      <c r="B178" s="20">
        <v>139324</v>
      </c>
      <c r="C178" s="20" t="s">
        <v>2972</v>
      </c>
      <c r="D178" s="20" t="s">
        <v>17</v>
      </c>
      <c r="E178" s="20" t="s">
        <v>1509</v>
      </c>
      <c r="F178" s="20" t="s">
        <v>14573</v>
      </c>
    </row>
    <row r="179" spans="1:6" x14ac:dyDescent="0.25">
      <c r="A179" s="20" t="s">
        <v>34</v>
      </c>
      <c r="B179" s="20">
        <v>163341</v>
      </c>
      <c r="C179" s="20" t="s">
        <v>6783</v>
      </c>
      <c r="D179" s="20" t="s">
        <v>17</v>
      </c>
      <c r="E179" s="20" t="s">
        <v>6784</v>
      </c>
      <c r="F179" s="20" t="s">
        <v>14523</v>
      </c>
    </row>
    <row r="180" spans="1:6" x14ac:dyDescent="0.25">
      <c r="A180" s="20" t="s">
        <v>5447</v>
      </c>
      <c r="B180" s="20">
        <v>143996</v>
      </c>
      <c r="C180" s="20" t="s">
        <v>5484</v>
      </c>
      <c r="D180" s="20" t="s">
        <v>17</v>
      </c>
      <c r="E180" s="20" t="s">
        <v>5485</v>
      </c>
      <c r="F180" s="20" t="s">
        <v>14527</v>
      </c>
    </row>
    <row r="181" spans="1:6" x14ac:dyDescent="0.25">
      <c r="A181" s="20" t="s">
        <v>34</v>
      </c>
      <c r="B181" s="20">
        <v>142611</v>
      </c>
      <c r="C181" s="20" t="s">
        <v>14663</v>
      </c>
      <c r="D181" s="20" t="s">
        <v>17</v>
      </c>
      <c r="E181" s="20" t="s">
        <v>14664</v>
      </c>
      <c r="F181" s="20" t="s">
        <v>14651</v>
      </c>
    </row>
    <row r="182" spans="1:6" x14ac:dyDescent="0.25">
      <c r="A182" s="20" t="s">
        <v>39</v>
      </c>
      <c r="B182" s="20">
        <v>141961</v>
      </c>
      <c r="C182" s="20" t="s">
        <v>2973</v>
      </c>
      <c r="D182" s="20" t="s">
        <v>67</v>
      </c>
      <c r="E182" s="20" t="s">
        <v>97</v>
      </c>
      <c r="F182" s="20" t="s">
        <v>14487</v>
      </c>
    </row>
    <row r="183" spans="1:6" x14ac:dyDescent="0.25">
      <c r="A183" s="20" t="s">
        <v>4423</v>
      </c>
      <c r="B183" s="20">
        <v>164171</v>
      </c>
      <c r="C183" s="20" t="s">
        <v>6794</v>
      </c>
      <c r="D183" s="20" t="s">
        <v>1560</v>
      </c>
      <c r="E183" s="20" t="s">
        <v>6795</v>
      </c>
      <c r="F183" s="20" t="s">
        <v>14665</v>
      </c>
    </row>
    <row r="184" spans="1:6" x14ac:dyDescent="0.25">
      <c r="A184" s="20" t="s">
        <v>24</v>
      </c>
      <c r="B184" s="20">
        <v>165054</v>
      </c>
      <c r="C184" s="20" t="s">
        <v>14666</v>
      </c>
      <c r="D184" s="20" t="s">
        <v>17</v>
      </c>
      <c r="E184" s="20" t="s">
        <v>14667</v>
      </c>
      <c r="F184" s="20" t="s">
        <v>14668</v>
      </c>
    </row>
    <row r="185" spans="1:6" x14ac:dyDescent="0.25">
      <c r="A185" s="20" t="s">
        <v>59</v>
      </c>
      <c r="B185" s="20">
        <v>161824</v>
      </c>
      <c r="C185" s="20" t="s">
        <v>2974</v>
      </c>
      <c r="D185" s="20" t="s">
        <v>17</v>
      </c>
      <c r="E185" s="20" t="s">
        <v>2654</v>
      </c>
      <c r="F185" s="20" t="s">
        <v>14669</v>
      </c>
    </row>
    <row r="186" spans="1:6" x14ac:dyDescent="0.25">
      <c r="A186" s="20" t="s">
        <v>34</v>
      </c>
      <c r="B186" s="20">
        <v>140603</v>
      </c>
      <c r="C186" s="20" t="s">
        <v>2863</v>
      </c>
      <c r="D186" s="20" t="s">
        <v>17</v>
      </c>
      <c r="E186" s="20" t="s">
        <v>1510</v>
      </c>
      <c r="F186" s="20" t="s">
        <v>14536</v>
      </c>
    </row>
    <row r="187" spans="1:6" x14ac:dyDescent="0.25">
      <c r="A187" s="20" t="s">
        <v>4399</v>
      </c>
      <c r="B187" s="20">
        <v>139914</v>
      </c>
      <c r="C187" s="20" t="s">
        <v>2975</v>
      </c>
      <c r="D187" s="20" t="s">
        <v>17</v>
      </c>
      <c r="E187" s="20" t="s">
        <v>98</v>
      </c>
      <c r="F187" s="20" t="s">
        <v>14670</v>
      </c>
    </row>
    <row r="188" spans="1:6" x14ac:dyDescent="0.25">
      <c r="A188" s="20" t="s">
        <v>4485</v>
      </c>
      <c r="B188" s="20">
        <v>162156</v>
      </c>
      <c r="C188" s="20" t="s">
        <v>6801</v>
      </c>
      <c r="D188" s="20" t="s">
        <v>17</v>
      </c>
      <c r="E188" s="20" t="s">
        <v>6802</v>
      </c>
      <c r="F188" s="20" t="s">
        <v>14486</v>
      </c>
    </row>
    <row r="189" spans="1:6" x14ac:dyDescent="0.25">
      <c r="A189" s="20" t="s">
        <v>4485</v>
      </c>
      <c r="B189" s="20">
        <v>156384</v>
      </c>
      <c r="C189" s="20" t="s">
        <v>2976</v>
      </c>
      <c r="D189" s="20" t="s">
        <v>17</v>
      </c>
      <c r="E189" s="20" t="s">
        <v>99</v>
      </c>
      <c r="F189" s="20" t="s">
        <v>14671</v>
      </c>
    </row>
    <row r="190" spans="1:6" x14ac:dyDescent="0.25">
      <c r="A190" s="20" t="s">
        <v>46</v>
      </c>
      <c r="B190" s="20">
        <v>140678</v>
      </c>
      <c r="C190" s="20" t="s">
        <v>14672</v>
      </c>
      <c r="D190" s="20" t="s">
        <v>14673</v>
      </c>
      <c r="E190" s="20" t="s">
        <v>14417</v>
      </c>
      <c r="F190" s="20" t="s">
        <v>14674</v>
      </c>
    </row>
    <row r="191" spans="1:6" x14ac:dyDescent="0.25">
      <c r="A191" s="20" t="s">
        <v>5447</v>
      </c>
      <c r="B191" s="20">
        <v>156411</v>
      </c>
      <c r="C191" s="20" t="s">
        <v>14675</v>
      </c>
      <c r="D191" s="20" t="s">
        <v>17</v>
      </c>
      <c r="E191" s="20" t="s">
        <v>14676</v>
      </c>
      <c r="F191" s="20" t="s">
        <v>14475</v>
      </c>
    </row>
    <row r="192" spans="1:6" x14ac:dyDescent="0.25">
      <c r="A192" s="20" t="s">
        <v>34</v>
      </c>
      <c r="B192" s="20">
        <v>142841</v>
      </c>
      <c r="C192" s="20" t="s">
        <v>14677</v>
      </c>
      <c r="D192" s="20" t="s">
        <v>17</v>
      </c>
      <c r="E192" s="20" t="s">
        <v>14678</v>
      </c>
      <c r="F192" s="20" t="s">
        <v>14427</v>
      </c>
    </row>
    <row r="193" spans="1:6" x14ac:dyDescent="0.25">
      <c r="A193" s="20" t="s">
        <v>5447</v>
      </c>
      <c r="B193" s="20">
        <v>138591</v>
      </c>
      <c r="C193" s="20" t="s">
        <v>6811</v>
      </c>
      <c r="D193" s="20" t="s">
        <v>17</v>
      </c>
      <c r="E193" s="20" t="s">
        <v>6812</v>
      </c>
      <c r="F193" s="20" t="s">
        <v>14567</v>
      </c>
    </row>
    <row r="194" spans="1:6" x14ac:dyDescent="0.25">
      <c r="A194" s="20" t="s">
        <v>4485</v>
      </c>
      <c r="B194" s="20">
        <v>162545</v>
      </c>
      <c r="C194" s="20" t="s">
        <v>6823</v>
      </c>
      <c r="D194" s="20" t="s">
        <v>17</v>
      </c>
      <c r="E194" s="20" t="s">
        <v>6824</v>
      </c>
      <c r="F194" s="20" t="s">
        <v>14679</v>
      </c>
    </row>
    <row r="195" spans="1:6" x14ac:dyDescent="0.25">
      <c r="A195" s="20" t="s">
        <v>5447</v>
      </c>
      <c r="B195" s="20">
        <v>165107</v>
      </c>
      <c r="C195" s="20" t="s">
        <v>5489</v>
      </c>
      <c r="D195" s="20" t="s">
        <v>17</v>
      </c>
      <c r="E195" s="20" t="s">
        <v>5490</v>
      </c>
      <c r="F195" s="20" t="s">
        <v>14434</v>
      </c>
    </row>
    <row r="196" spans="1:6" x14ac:dyDescent="0.25">
      <c r="A196" s="20" t="s">
        <v>39</v>
      </c>
      <c r="B196" s="20">
        <v>139712</v>
      </c>
      <c r="C196" s="20" t="s">
        <v>6828</v>
      </c>
      <c r="D196" s="20" t="s">
        <v>17</v>
      </c>
      <c r="E196" s="20" t="s">
        <v>6829</v>
      </c>
      <c r="F196" s="20" t="s">
        <v>14487</v>
      </c>
    </row>
    <row r="197" spans="1:6" x14ac:dyDescent="0.25">
      <c r="A197" s="20" t="s">
        <v>4485</v>
      </c>
      <c r="B197" s="20">
        <v>163584</v>
      </c>
      <c r="C197" s="20" t="s">
        <v>14680</v>
      </c>
      <c r="D197" s="20" t="s">
        <v>17</v>
      </c>
      <c r="E197" s="20" t="s">
        <v>14681</v>
      </c>
      <c r="F197" s="20" t="s">
        <v>14573</v>
      </c>
    </row>
    <row r="198" spans="1:6" x14ac:dyDescent="0.25">
      <c r="A198" s="20" t="s">
        <v>5447</v>
      </c>
      <c r="B198" s="20">
        <v>141453</v>
      </c>
      <c r="C198" s="20" t="s">
        <v>14682</v>
      </c>
      <c r="D198" s="20" t="s">
        <v>17</v>
      </c>
      <c r="E198" s="20" t="s">
        <v>14683</v>
      </c>
      <c r="F198" s="20" t="s">
        <v>14527</v>
      </c>
    </row>
    <row r="199" spans="1:6" x14ac:dyDescent="0.25">
      <c r="A199" s="20" t="s">
        <v>4485</v>
      </c>
      <c r="B199" s="20">
        <v>138632</v>
      </c>
      <c r="C199" s="20" t="s">
        <v>6832</v>
      </c>
      <c r="D199" s="20" t="s">
        <v>17</v>
      </c>
      <c r="E199" s="20" t="s">
        <v>6833</v>
      </c>
      <c r="F199" s="20" t="s">
        <v>14469</v>
      </c>
    </row>
    <row r="200" spans="1:6" x14ac:dyDescent="0.25">
      <c r="A200" s="20" t="s">
        <v>34</v>
      </c>
      <c r="B200" s="20">
        <v>165231</v>
      </c>
      <c r="C200" s="20" t="s">
        <v>14684</v>
      </c>
      <c r="D200" s="20" t="s">
        <v>17</v>
      </c>
      <c r="E200" s="20" t="s">
        <v>14685</v>
      </c>
      <c r="F200" s="20" t="s">
        <v>14686</v>
      </c>
    </row>
    <row r="201" spans="1:6" x14ac:dyDescent="0.25">
      <c r="A201" s="20" t="s">
        <v>24</v>
      </c>
      <c r="B201" s="20">
        <v>160701</v>
      </c>
      <c r="C201" s="20" t="s">
        <v>2977</v>
      </c>
      <c r="D201" s="20" t="s">
        <v>101</v>
      </c>
      <c r="E201" s="20" t="s">
        <v>102</v>
      </c>
      <c r="F201" s="20" t="s">
        <v>14687</v>
      </c>
    </row>
    <row r="202" spans="1:6" x14ac:dyDescent="0.25">
      <c r="A202" s="20" t="s">
        <v>5447</v>
      </c>
      <c r="B202" s="20">
        <v>139551</v>
      </c>
      <c r="C202" s="20" t="s">
        <v>2979</v>
      </c>
      <c r="D202" s="20" t="s">
        <v>17</v>
      </c>
      <c r="E202" s="20" t="s">
        <v>1426</v>
      </c>
      <c r="F202" s="20" t="s">
        <v>14505</v>
      </c>
    </row>
    <row r="203" spans="1:6" x14ac:dyDescent="0.25">
      <c r="A203" s="20" t="s">
        <v>25</v>
      </c>
      <c r="B203" s="20">
        <v>140220</v>
      </c>
      <c r="C203" s="20" t="s">
        <v>5491</v>
      </c>
      <c r="D203" s="20" t="s">
        <v>2741</v>
      </c>
      <c r="E203" s="20" t="s">
        <v>4367</v>
      </c>
      <c r="F203" s="20" t="s">
        <v>25</v>
      </c>
    </row>
    <row r="204" spans="1:6" x14ac:dyDescent="0.25">
      <c r="A204" s="20" t="s">
        <v>4485</v>
      </c>
      <c r="B204" s="20">
        <v>164564</v>
      </c>
      <c r="C204" s="20" t="s">
        <v>14688</v>
      </c>
      <c r="D204" s="20" t="s">
        <v>17</v>
      </c>
      <c r="E204" s="20" t="s">
        <v>14689</v>
      </c>
      <c r="F204" s="20" t="s">
        <v>14469</v>
      </c>
    </row>
    <row r="205" spans="1:6" x14ac:dyDescent="0.25">
      <c r="A205" s="20" t="s">
        <v>25</v>
      </c>
      <c r="B205" s="20">
        <v>162236</v>
      </c>
      <c r="C205" s="20" t="s">
        <v>6844</v>
      </c>
      <c r="D205" s="20" t="s">
        <v>6845</v>
      </c>
      <c r="E205" s="20" t="s">
        <v>6846</v>
      </c>
      <c r="F205" s="20" t="s">
        <v>25</v>
      </c>
    </row>
    <row r="206" spans="1:6" x14ac:dyDescent="0.25">
      <c r="A206" s="20" t="s">
        <v>81</v>
      </c>
      <c r="B206" s="20">
        <v>141503</v>
      </c>
      <c r="C206" s="20" t="s">
        <v>2980</v>
      </c>
      <c r="D206" s="20" t="s">
        <v>93</v>
      </c>
      <c r="E206" s="20" t="s">
        <v>103</v>
      </c>
      <c r="F206" s="20" t="s">
        <v>14690</v>
      </c>
    </row>
    <row r="207" spans="1:6" x14ac:dyDescent="0.25">
      <c r="A207" s="20" t="s">
        <v>6445</v>
      </c>
      <c r="B207" s="20">
        <v>161108</v>
      </c>
      <c r="C207" s="20" t="s">
        <v>2981</v>
      </c>
      <c r="D207" s="20" t="s">
        <v>27</v>
      </c>
      <c r="E207" s="20" t="s">
        <v>104</v>
      </c>
      <c r="F207" s="20" t="s">
        <v>6445</v>
      </c>
    </row>
    <row r="208" spans="1:6" x14ac:dyDescent="0.25">
      <c r="A208" s="20" t="s">
        <v>105</v>
      </c>
      <c r="B208" s="20">
        <v>140231</v>
      </c>
      <c r="C208" s="20" t="s">
        <v>2982</v>
      </c>
      <c r="D208" s="20" t="s">
        <v>661</v>
      </c>
      <c r="E208" s="20" t="s">
        <v>106</v>
      </c>
      <c r="F208" s="20" t="s">
        <v>107</v>
      </c>
    </row>
    <row r="209" spans="1:6" x14ac:dyDescent="0.25">
      <c r="A209" s="20" t="s">
        <v>4485</v>
      </c>
      <c r="B209" s="20">
        <v>140238</v>
      </c>
      <c r="C209" s="20" t="s">
        <v>2983</v>
      </c>
      <c r="D209" s="20" t="s">
        <v>17</v>
      </c>
      <c r="E209" s="20" t="s">
        <v>108</v>
      </c>
      <c r="F209" s="20" t="s">
        <v>14691</v>
      </c>
    </row>
    <row r="210" spans="1:6" x14ac:dyDescent="0.25">
      <c r="A210" s="20" t="s">
        <v>139</v>
      </c>
      <c r="B210" s="20">
        <v>163725</v>
      </c>
      <c r="C210" s="20" t="s">
        <v>14692</v>
      </c>
      <c r="D210" s="20" t="s">
        <v>17</v>
      </c>
      <c r="E210" s="20" t="s">
        <v>14693</v>
      </c>
      <c r="F210" s="20" t="s">
        <v>14694</v>
      </c>
    </row>
    <row r="211" spans="1:6" x14ac:dyDescent="0.25">
      <c r="A211" s="20" t="s">
        <v>59</v>
      </c>
      <c r="B211" s="20">
        <v>163773</v>
      </c>
      <c r="C211" s="20" t="s">
        <v>14695</v>
      </c>
      <c r="D211" s="20" t="s">
        <v>17</v>
      </c>
      <c r="E211" s="20" t="s">
        <v>14696</v>
      </c>
      <c r="F211" s="20" t="s">
        <v>14669</v>
      </c>
    </row>
    <row r="212" spans="1:6" x14ac:dyDescent="0.25">
      <c r="A212" s="20" t="s">
        <v>116</v>
      </c>
      <c r="B212" s="20">
        <v>138154</v>
      </c>
      <c r="C212" s="20" t="s">
        <v>6854</v>
      </c>
      <c r="D212" s="20" t="s">
        <v>1569</v>
      </c>
      <c r="E212" s="20" t="s">
        <v>6855</v>
      </c>
      <c r="F212" s="20" t="s">
        <v>14697</v>
      </c>
    </row>
    <row r="213" spans="1:6" x14ac:dyDescent="0.25">
      <c r="A213" s="20" t="s">
        <v>39</v>
      </c>
      <c r="B213" s="20">
        <v>148853</v>
      </c>
      <c r="C213" s="20" t="s">
        <v>5492</v>
      </c>
      <c r="D213" s="20" t="s">
        <v>67</v>
      </c>
      <c r="E213" s="20" t="s">
        <v>5493</v>
      </c>
      <c r="F213" s="20" t="s">
        <v>14487</v>
      </c>
    </row>
    <row r="214" spans="1:6" x14ac:dyDescent="0.25">
      <c r="A214" s="20" t="s">
        <v>4400</v>
      </c>
      <c r="B214" s="20">
        <v>139910</v>
      </c>
      <c r="C214" s="20" t="s">
        <v>2985</v>
      </c>
      <c r="D214" s="20" t="s">
        <v>67</v>
      </c>
      <c r="E214" s="20" t="s">
        <v>110</v>
      </c>
      <c r="F214" s="20" t="s">
        <v>14698</v>
      </c>
    </row>
    <row r="215" spans="1:6" x14ac:dyDescent="0.25">
      <c r="A215" s="20" t="s">
        <v>30</v>
      </c>
      <c r="B215" s="20">
        <v>143218</v>
      </c>
      <c r="C215" s="20" t="s">
        <v>14699</v>
      </c>
      <c r="D215" s="20" t="s">
        <v>50</v>
      </c>
      <c r="E215" s="20" t="s">
        <v>14700</v>
      </c>
      <c r="F215" s="20" t="s">
        <v>14701</v>
      </c>
    </row>
    <row r="216" spans="1:6" x14ac:dyDescent="0.25">
      <c r="A216" s="20" t="s">
        <v>81</v>
      </c>
      <c r="B216" s="20">
        <v>164392</v>
      </c>
      <c r="C216" s="20" t="s">
        <v>6862</v>
      </c>
      <c r="D216" s="20" t="s">
        <v>67</v>
      </c>
      <c r="E216" s="20" t="s">
        <v>6863</v>
      </c>
      <c r="F216" s="20" t="s">
        <v>14702</v>
      </c>
    </row>
    <row r="217" spans="1:6" x14ac:dyDescent="0.25">
      <c r="A217" s="20" t="s">
        <v>288</v>
      </c>
      <c r="B217" s="20">
        <v>154796</v>
      </c>
      <c r="C217" s="20" t="s">
        <v>6871</v>
      </c>
      <c r="D217" s="20" t="s">
        <v>14518</v>
      </c>
      <c r="E217" s="20" t="s">
        <v>6872</v>
      </c>
      <c r="F217" s="20" t="s">
        <v>14703</v>
      </c>
    </row>
    <row r="218" spans="1:6" x14ac:dyDescent="0.25">
      <c r="A218" s="20" t="s">
        <v>60</v>
      </c>
      <c r="B218" s="20">
        <v>165330</v>
      </c>
      <c r="C218" s="20" t="s">
        <v>14704</v>
      </c>
      <c r="D218" s="20" t="s">
        <v>17</v>
      </c>
      <c r="E218" s="20" t="s">
        <v>14705</v>
      </c>
      <c r="F218" s="20" t="s">
        <v>60</v>
      </c>
    </row>
    <row r="219" spans="1:6" x14ac:dyDescent="0.25">
      <c r="A219" s="20" t="s">
        <v>34</v>
      </c>
      <c r="B219" s="20">
        <v>161236</v>
      </c>
      <c r="C219" s="20" t="s">
        <v>14706</v>
      </c>
      <c r="D219" s="20" t="s">
        <v>17</v>
      </c>
      <c r="E219" s="20" t="s">
        <v>14707</v>
      </c>
      <c r="F219" s="20" t="s">
        <v>14637</v>
      </c>
    </row>
    <row r="220" spans="1:6" x14ac:dyDescent="0.25">
      <c r="A220" s="20" t="s">
        <v>81</v>
      </c>
      <c r="B220" s="20">
        <v>162614</v>
      </c>
      <c r="C220" s="20" t="s">
        <v>2987</v>
      </c>
      <c r="D220" s="20" t="s">
        <v>67</v>
      </c>
      <c r="E220" s="20" t="s">
        <v>2673</v>
      </c>
      <c r="F220" s="20" t="s">
        <v>14708</v>
      </c>
    </row>
    <row r="221" spans="1:6" x14ac:dyDescent="0.25">
      <c r="A221" s="20" t="s">
        <v>30</v>
      </c>
      <c r="B221" s="20">
        <v>161253</v>
      </c>
      <c r="C221" s="20" t="s">
        <v>14709</v>
      </c>
      <c r="D221" s="20" t="s">
        <v>17</v>
      </c>
      <c r="E221" s="20" t="s">
        <v>14710</v>
      </c>
      <c r="F221" s="20" t="s">
        <v>14711</v>
      </c>
    </row>
    <row r="222" spans="1:6" x14ac:dyDescent="0.25">
      <c r="A222" s="20" t="s">
        <v>34</v>
      </c>
      <c r="B222" s="20">
        <v>161457</v>
      </c>
      <c r="C222" s="20" t="s">
        <v>14712</v>
      </c>
      <c r="D222" s="20" t="s">
        <v>17</v>
      </c>
      <c r="E222" s="20" t="s">
        <v>14713</v>
      </c>
      <c r="F222" s="20" t="s">
        <v>14536</v>
      </c>
    </row>
    <row r="223" spans="1:6" x14ac:dyDescent="0.25">
      <c r="A223" s="20" t="s">
        <v>34</v>
      </c>
      <c r="B223" s="20">
        <v>165273</v>
      </c>
      <c r="C223" s="20" t="s">
        <v>14714</v>
      </c>
      <c r="D223" s="20" t="s">
        <v>17</v>
      </c>
      <c r="E223" s="20" t="s">
        <v>14715</v>
      </c>
      <c r="F223" s="20" t="s">
        <v>14537</v>
      </c>
    </row>
    <row r="224" spans="1:6" x14ac:dyDescent="0.25">
      <c r="A224" s="20" t="s">
        <v>4485</v>
      </c>
      <c r="B224" s="20">
        <v>143066</v>
      </c>
      <c r="C224" s="20" t="s">
        <v>4583</v>
      </c>
      <c r="D224" s="20" t="s">
        <v>17</v>
      </c>
      <c r="E224" s="20" t="s">
        <v>4368</v>
      </c>
      <c r="F224" s="20" t="s">
        <v>14573</v>
      </c>
    </row>
    <row r="225" spans="1:6" x14ac:dyDescent="0.25">
      <c r="A225" s="20" t="s">
        <v>25</v>
      </c>
      <c r="B225" s="20">
        <v>162061</v>
      </c>
      <c r="C225" s="20" t="s">
        <v>6882</v>
      </c>
      <c r="D225" s="20" t="s">
        <v>4390</v>
      </c>
      <c r="E225" s="20" t="s">
        <v>6883</v>
      </c>
      <c r="F225" s="20" t="s">
        <v>14716</v>
      </c>
    </row>
    <row r="226" spans="1:6" x14ac:dyDescent="0.25">
      <c r="A226" s="20" t="s">
        <v>5447</v>
      </c>
      <c r="B226" s="20">
        <v>140486</v>
      </c>
      <c r="C226" s="20" t="s">
        <v>6886</v>
      </c>
      <c r="D226" s="20" t="s">
        <v>17</v>
      </c>
      <c r="E226" s="20" t="s">
        <v>6887</v>
      </c>
      <c r="F226" s="20" t="s">
        <v>14457</v>
      </c>
    </row>
    <row r="227" spans="1:6" x14ac:dyDescent="0.25">
      <c r="A227" s="20" t="s">
        <v>5447</v>
      </c>
      <c r="B227" s="20">
        <v>163904</v>
      </c>
      <c r="C227" s="20" t="s">
        <v>6890</v>
      </c>
      <c r="D227" s="20" t="s">
        <v>17</v>
      </c>
      <c r="E227" s="20" t="s">
        <v>6891</v>
      </c>
      <c r="F227" s="20" t="s">
        <v>14475</v>
      </c>
    </row>
    <row r="228" spans="1:6" x14ac:dyDescent="0.25">
      <c r="A228" s="20" t="s">
        <v>288</v>
      </c>
      <c r="B228" s="20">
        <v>143052</v>
      </c>
      <c r="C228" s="20" t="s">
        <v>5496</v>
      </c>
      <c r="D228" s="20" t="s">
        <v>14518</v>
      </c>
      <c r="E228" s="20" t="s">
        <v>5497</v>
      </c>
      <c r="F228" s="20" t="s">
        <v>14703</v>
      </c>
    </row>
    <row r="229" spans="1:6" x14ac:dyDescent="0.25">
      <c r="A229" s="20" t="s">
        <v>34</v>
      </c>
      <c r="B229" s="20">
        <v>164110</v>
      </c>
      <c r="C229" s="20" t="s">
        <v>2988</v>
      </c>
      <c r="D229" s="20" t="s">
        <v>17</v>
      </c>
      <c r="E229" s="20" t="s">
        <v>113</v>
      </c>
      <c r="F229" s="20" t="s">
        <v>14651</v>
      </c>
    </row>
    <row r="230" spans="1:6" x14ac:dyDescent="0.25">
      <c r="A230" s="20" t="s">
        <v>5447</v>
      </c>
      <c r="B230" s="20">
        <v>138837</v>
      </c>
      <c r="C230" s="20" t="s">
        <v>6896</v>
      </c>
      <c r="D230" s="20" t="s">
        <v>17</v>
      </c>
      <c r="E230" s="20" t="s">
        <v>6897</v>
      </c>
      <c r="F230" s="20" t="s">
        <v>14505</v>
      </c>
    </row>
    <row r="231" spans="1:6" x14ac:dyDescent="0.25">
      <c r="A231" s="20" t="s">
        <v>30</v>
      </c>
      <c r="B231" s="20">
        <v>161254</v>
      </c>
      <c r="C231" s="20" t="s">
        <v>14717</v>
      </c>
      <c r="D231" s="20" t="s">
        <v>17</v>
      </c>
      <c r="E231" s="20" t="s">
        <v>14718</v>
      </c>
      <c r="F231" s="20" t="s">
        <v>14701</v>
      </c>
    </row>
    <row r="232" spans="1:6" x14ac:dyDescent="0.25">
      <c r="A232" s="20" t="s">
        <v>5447</v>
      </c>
      <c r="B232" s="20">
        <v>165309</v>
      </c>
      <c r="C232" s="20" t="s">
        <v>14719</v>
      </c>
      <c r="D232" s="20" t="s">
        <v>17</v>
      </c>
      <c r="E232" s="20" t="s">
        <v>14720</v>
      </c>
      <c r="F232" s="20" t="s">
        <v>14475</v>
      </c>
    </row>
    <row r="233" spans="1:6" x14ac:dyDescent="0.25">
      <c r="A233" s="20" t="s">
        <v>5539</v>
      </c>
      <c r="B233" s="20">
        <v>165108</v>
      </c>
      <c r="C233" s="20" t="s">
        <v>14721</v>
      </c>
      <c r="D233" s="20" t="s">
        <v>17</v>
      </c>
      <c r="E233" s="20" t="s">
        <v>14722</v>
      </c>
      <c r="F233" s="20" t="s">
        <v>14723</v>
      </c>
    </row>
    <row r="234" spans="1:6" x14ac:dyDescent="0.25">
      <c r="A234" s="20" t="s">
        <v>39</v>
      </c>
      <c r="B234" s="20">
        <v>165305</v>
      </c>
      <c r="C234" s="20" t="s">
        <v>14724</v>
      </c>
      <c r="D234" s="20" t="s">
        <v>17</v>
      </c>
      <c r="E234" s="20" t="s">
        <v>14725</v>
      </c>
      <c r="F234" s="20" t="s">
        <v>14487</v>
      </c>
    </row>
    <row r="235" spans="1:6" x14ac:dyDescent="0.25">
      <c r="A235" s="20" t="s">
        <v>116</v>
      </c>
      <c r="B235" s="20">
        <v>162615</v>
      </c>
      <c r="C235" s="20" t="s">
        <v>2989</v>
      </c>
      <c r="D235" s="20" t="s">
        <v>155</v>
      </c>
      <c r="E235" s="20" t="s">
        <v>117</v>
      </c>
      <c r="F235" s="20" t="s">
        <v>14697</v>
      </c>
    </row>
    <row r="236" spans="1:6" x14ac:dyDescent="0.25">
      <c r="A236" s="20" t="s">
        <v>5447</v>
      </c>
      <c r="B236" s="20">
        <v>165136</v>
      </c>
      <c r="C236" s="20" t="s">
        <v>6901</v>
      </c>
      <c r="D236" s="20" t="s">
        <v>17</v>
      </c>
      <c r="E236" s="20" t="s">
        <v>6902</v>
      </c>
      <c r="F236" s="20" t="s">
        <v>14475</v>
      </c>
    </row>
    <row r="237" spans="1:6" x14ac:dyDescent="0.25">
      <c r="A237" s="20" t="s">
        <v>5447</v>
      </c>
      <c r="B237" s="20">
        <v>164215</v>
      </c>
      <c r="C237" s="20" t="s">
        <v>14726</v>
      </c>
      <c r="D237" s="20" t="s">
        <v>17</v>
      </c>
      <c r="E237" s="20" t="s">
        <v>14727</v>
      </c>
      <c r="F237" s="20" t="s">
        <v>14505</v>
      </c>
    </row>
    <row r="238" spans="1:6" x14ac:dyDescent="0.25">
      <c r="A238" s="20" t="s">
        <v>5447</v>
      </c>
      <c r="B238" s="20">
        <v>165211</v>
      </c>
      <c r="C238" s="20" t="s">
        <v>14728</v>
      </c>
      <c r="D238" s="20" t="s">
        <v>17</v>
      </c>
      <c r="E238" s="20" t="s">
        <v>14729</v>
      </c>
      <c r="F238" s="20" t="s">
        <v>14481</v>
      </c>
    </row>
    <row r="239" spans="1:6" x14ac:dyDescent="0.25">
      <c r="A239" s="20" t="s">
        <v>14555</v>
      </c>
      <c r="B239" s="20">
        <v>164212</v>
      </c>
      <c r="C239" s="20" t="s">
        <v>14730</v>
      </c>
      <c r="D239" s="20" t="s">
        <v>17</v>
      </c>
      <c r="E239" s="20" t="s">
        <v>14731</v>
      </c>
      <c r="F239" s="20" t="s">
        <v>14732</v>
      </c>
    </row>
    <row r="240" spans="1:6" x14ac:dyDescent="0.25">
      <c r="A240" s="20" t="s">
        <v>86</v>
      </c>
      <c r="B240" s="20">
        <v>164713</v>
      </c>
      <c r="C240" s="20" t="s">
        <v>5498</v>
      </c>
      <c r="D240" s="20" t="s">
        <v>14518</v>
      </c>
      <c r="E240" s="20" t="s">
        <v>5499</v>
      </c>
      <c r="F240" s="20" t="s">
        <v>14520</v>
      </c>
    </row>
    <row r="241" spans="1:6" x14ac:dyDescent="0.25">
      <c r="A241" s="20" t="s">
        <v>1177</v>
      </c>
      <c r="B241" s="20">
        <v>165554</v>
      </c>
      <c r="C241" s="20" t="s">
        <v>5500</v>
      </c>
      <c r="D241" s="20" t="s">
        <v>14518</v>
      </c>
      <c r="E241" s="20" t="s">
        <v>5501</v>
      </c>
      <c r="F241" s="20" t="s">
        <v>14733</v>
      </c>
    </row>
    <row r="242" spans="1:6" x14ac:dyDescent="0.25">
      <c r="A242" s="20" t="s">
        <v>5447</v>
      </c>
      <c r="B242" s="20">
        <v>139379</v>
      </c>
      <c r="C242" s="20" t="s">
        <v>4584</v>
      </c>
      <c r="D242" s="20" t="s">
        <v>17</v>
      </c>
      <c r="E242" s="20" t="s">
        <v>4415</v>
      </c>
      <c r="F242" s="20" t="s">
        <v>14475</v>
      </c>
    </row>
    <row r="243" spans="1:6" x14ac:dyDescent="0.25">
      <c r="A243" s="20" t="s">
        <v>5447</v>
      </c>
      <c r="B243" s="20">
        <v>143548</v>
      </c>
      <c r="C243" s="20" t="s">
        <v>14734</v>
      </c>
      <c r="D243" s="20" t="s">
        <v>17</v>
      </c>
      <c r="E243" s="20" t="s">
        <v>14735</v>
      </c>
      <c r="F243" s="20" t="s">
        <v>14542</v>
      </c>
    </row>
    <row r="244" spans="1:6" x14ac:dyDescent="0.25">
      <c r="A244" s="20" t="s">
        <v>5447</v>
      </c>
      <c r="B244" s="20">
        <v>139340</v>
      </c>
      <c r="C244" s="20" t="s">
        <v>5502</v>
      </c>
      <c r="D244" s="20" t="s">
        <v>17</v>
      </c>
      <c r="E244" s="20" t="s">
        <v>5503</v>
      </c>
      <c r="F244" s="20" t="s">
        <v>14505</v>
      </c>
    </row>
    <row r="245" spans="1:6" x14ac:dyDescent="0.25">
      <c r="A245" s="20" t="s">
        <v>34</v>
      </c>
      <c r="B245" s="20">
        <v>138365</v>
      </c>
      <c r="C245" s="20" t="s">
        <v>6925</v>
      </c>
      <c r="D245" s="20" t="s">
        <v>17</v>
      </c>
      <c r="E245" s="20" t="s">
        <v>6926</v>
      </c>
      <c r="F245" s="20" t="s">
        <v>14539</v>
      </c>
    </row>
    <row r="246" spans="1:6" x14ac:dyDescent="0.25">
      <c r="A246" s="20" t="s">
        <v>34</v>
      </c>
      <c r="B246" s="20">
        <v>142033</v>
      </c>
      <c r="C246" s="20" t="s">
        <v>5504</v>
      </c>
      <c r="D246" s="20" t="s">
        <v>17</v>
      </c>
      <c r="E246" s="20" t="s">
        <v>5505</v>
      </c>
      <c r="F246" s="20" t="s">
        <v>14523</v>
      </c>
    </row>
    <row r="247" spans="1:6" x14ac:dyDescent="0.25">
      <c r="A247" s="20" t="s">
        <v>5447</v>
      </c>
      <c r="B247" s="20">
        <v>156336</v>
      </c>
      <c r="C247" s="20" t="s">
        <v>6935</v>
      </c>
      <c r="D247" s="20" t="s">
        <v>17</v>
      </c>
      <c r="E247" s="20" t="s">
        <v>6936</v>
      </c>
      <c r="F247" s="20" t="s">
        <v>14527</v>
      </c>
    </row>
    <row r="248" spans="1:6" x14ac:dyDescent="0.25">
      <c r="A248" s="20" t="s">
        <v>5447</v>
      </c>
      <c r="B248" s="20">
        <v>140965</v>
      </c>
      <c r="C248" s="20" t="s">
        <v>2993</v>
      </c>
      <c r="D248" s="20" t="s">
        <v>17</v>
      </c>
      <c r="E248" s="20" t="s">
        <v>120</v>
      </c>
      <c r="F248" s="20" t="s">
        <v>14505</v>
      </c>
    </row>
    <row r="249" spans="1:6" x14ac:dyDescent="0.25">
      <c r="A249" s="20" t="s">
        <v>5447</v>
      </c>
      <c r="B249" s="20">
        <v>164492</v>
      </c>
      <c r="C249" s="20" t="s">
        <v>2994</v>
      </c>
      <c r="D249" s="20" t="s">
        <v>17</v>
      </c>
      <c r="E249" s="20" t="s">
        <v>121</v>
      </c>
      <c r="F249" s="20" t="s">
        <v>14457</v>
      </c>
    </row>
    <row r="250" spans="1:6" x14ac:dyDescent="0.25">
      <c r="A250" s="20" t="s">
        <v>5447</v>
      </c>
      <c r="B250" s="20">
        <v>162278</v>
      </c>
      <c r="C250" s="20" t="s">
        <v>14736</v>
      </c>
      <c r="D250" s="20" t="s">
        <v>17</v>
      </c>
      <c r="E250" s="20" t="s">
        <v>14737</v>
      </c>
      <c r="F250" s="20" t="s">
        <v>14447</v>
      </c>
    </row>
    <row r="251" spans="1:6" x14ac:dyDescent="0.25">
      <c r="A251" s="20" t="s">
        <v>34</v>
      </c>
      <c r="B251" s="20">
        <v>139009</v>
      </c>
      <c r="C251" s="20" t="s">
        <v>2864</v>
      </c>
      <c r="D251" s="20" t="s">
        <v>17</v>
      </c>
      <c r="E251" s="20" t="s">
        <v>123</v>
      </c>
      <c r="F251" s="20" t="s">
        <v>14536</v>
      </c>
    </row>
    <row r="252" spans="1:6" x14ac:dyDescent="0.25">
      <c r="A252" s="20" t="s">
        <v>5447</v>
      </c>
      <c r="B252" s="20">
        <v>164927</v>
      </c>
      <c r="C252" s="20" t="s">
        <v>14738</v>
      </c>
      <c r="D252" s="20" t="s">
        <v>17</v>
      </c>
      <c r="E252" s="20" t="s">
        <v>14739</v>
      </c>
      <c r="F252" s="20" t="s">
        <v>14527</v>
      </c>
    </row>
    <row r="253" spans="1:6" x14ac:dyDescent="0.25">
      <c r="A253" s="20" t="s">
        <v>5447</v>
      </c>
      <c r="B253" s="20">
        <v>165505</v>
      </c>
      <c r="C253" s="20" t="s">
        <v>14740</v>
      </c>
      <c r="D253" s="20" t="s">
        <v>17</v>
      </c>
      <c r="E253" s="20" t="s">
        <v>14741</v>
      </c>
      <c r="F253" s="20" t="s">
        <v>14434</v>
      </c>
    </row>
    <row r="254" spans="1:6" x14ac:dyDescent="0.25">
      <c r="A254" s="20" t="s">
        <v>4485</v>
      </c>
      <c r="B254" s="20">
        <v>165112</v>
      </c>
      <c r="C254" s="20" t="s">
        <v>6952</v>
      </c>
      <c r="D254" s="20" t="s">
        <v>17</v>
      </c>
      <c r="E254" s="20" t="s">
        <v>6953</v>
      </c>
      <c r="F254" s="20" t="s">
        <v>14486</v>
      </c>
    </row>
    <row r="255" spans="1:6" x14ac:dyDescent="0.25">
      <c r="A255" s="20" t="s">
        <v>4485</v>
      </c>
      <c r="B255" s="20">
        <v>164968</v>
      </c>
      <c r="C255" s="20" t="s">
        <v>6956</v>
      </c>
      <c r="D255" s="20" t="s">
        <v>17</v>
      </c>
      <c r="E255" s="20" t="s">
        <v>6957</v>
      </c>
      <c r="F255" s="20" t="s">
        <v>14522</v>
      </c>
    </row>
    <row r="256" spans="1:6" x14ac:dyDescent="0.25">
      <c r="A256" s="20" t="s">
        <v>60</v>
      </c>
      <c r="B256" s="20">
        <v>161364</v>
      </c>
      <c r="C256" s="20" t="s">
        <v>14742</v>
      </c>
      <c r="D256" s="20" t="s">
        <v>72</v>
      </c>
      <c r="E256" s="20" t="s">
        <v>14743</v>
      </c>
      <c r="F256" s="20" t="s">
        <v>60</v>
      </c>
    </row>
    <row r="257" spans="1:6" x14ac:dyDescent="0.25">
      <c r="A257" s="20" t="s">
        <v>24</v>
      </c>
      <c r="B257" s="20">
        <v>161590</v>
      </c>
      <c r="C257" s="20" t="s">
        <v>14744</v>
      </c>
      <c r="D257" s="20" t="s">
        <v>17</v>
      </c>
      <c r="E257" s="20" t="s">
        <v>14745</v>
      </c>
      <c r="F257" s="20" t="s">
        <v>14746</v>
      </c>
    </row>
    <row r="258" spans="1:6" x14ac:dyDescent="0.25">
      <c r="A258" s="20" t="s">
        <v>4485</v>
      </c>
      <c r="B258" s="20">
        <v>162687</v>
      </c>
      <c r="C258" s="20" t="s">
        <v>14747</v>
      </c>
      <c r="D258" s="20" t="s">
        <v>17</v>
      </c>
      <c r="E258" s="20" t="s">
        <v>14748</v>
      </c>
      <c r="F258" s="20" t="s">
        <v>14749</v>
      </c>
    </row>
    <row r="259" spans="1:6" x14ac:dyDescent="0.25">
      <c r="A259" s="20" t="s">
        <v>4404</v>
      </c>
      <c r="B259" s="20">
        <v>161493</v>
      </c>
      <c r="C259" s="20" t="s">
        <v>6970</v>
      </c>
      <c r="D259" s="20" t="s">
        <v>17</v>
      </c>
      <c r="E259" s="20" t="s">
        <v>6971</v>
      </c>
      <c r="F259" s="20" t="s">
        <v>14507</v>
      </c>
    </row>
    <row r="260" spans="1:6" x14ac:dyDescent="0.25">
      <c r="A260" s="20" t="s">
        <v>4462</v>
      </c>
      <c r="B260" s="20">
        <v>162462</v>
      </c>
      <c r="C260" s="20" t="s">
        <v>6974</v>
      </c>
      <c r="D260" s="20" t="s">
        <v>17</v>
      </c>
      <c r="E260" s="20" t="s">
        <v>6975</v>
      </c>
      <c r="F260" s="20" t="s">
        <v>14750</v>
      </c>
    </row>
    <row r="261" spans="1:6" x14ac:dyDescent="0.25">
      <c r="A261" s="20" t="s">
        <v>4485</v>
      </c>
      <c r="B261" s="20">
        <v>162562</v>
      </c>
      <c r="C261" s="20" t="s">
        <v>6978</v>
      </c>
      <c r="D261" s="20" t="s">
        <v>17</v>
      </c>
      <c r="E261" s="20" t="s">
        <v>6979</v>
      </c>
      <c r="F261" s="20" t="s">
        <v>14469</v>
      </c>
    </row>
    <row r="262" spans="1:6" x14ac:dyDescent="0.25">
      <c r="A262" s="20" t="s">
        <v>4404</v>
      </c>
      <c r="B262" s="20">
        <v>165463</v>
      </c>
      <c r="C262" s="20" t="s">
        <v>14751</v>
      </c>
      <c r="D262" s="20" t="s">
        <v>17</v>
      </c>
      <c r="E262" s="20" t="s">
        <v>14752</v>
      </c>
      <c r="F262" s="20" t="s">
        <v>14507</v>
      </c>
    </row>
    <row r="263" spans="1:6" x14ac:dyDescent="0.25">
      <c r="A263" s="20" t="s">
        <v>5447</v>
      </c>
      <c r="B263" s="20">
        <v>163526</v>
      </c>
      <c r="C263" s="20" t="s">
        <v>6983</v>
      </c>
      <c r="D263" s="20" t="s">
        <v>17</v>
      </c>
      <c r="E263" s="20" t="s">
        <v>6984</v>
      </c>
      <c r="F263" s="20" t="s">
        <v>14753</v>
      </c>
    </row>
    <row r="264" spans="1:6" x14ac:dyDescent="0.25">
      <c r="A264" s="20" t="s">
        <v>4485</v>
      </c>
      <c r="B264" s="20">
        <v>163227</v>
      </c>
      <c r="C264" s="20" t="s">
        <v>14754</v>
      </c>
      <c r="D264" s="20" t="s">
        <v>17</v>
      </c>
      <c r="E264" s="20" t="s">
        <v>14755</v>
      </c>
      <c r="F264" s="20" t="s">
        <v>14585</v>
      </c>
    </row>
    <row r="265" spans="1:6" x14ac:dyDescent="0.25">
      <c r="A265" s="20" t="s">
        <v>4433</v>
      </c>
      <c r="B265" s="20">
        <v>161285</v>
      </c>
      <c r="C265" s="20" t="s">
        <v>6987</v>
      </c>
      <c r="D265" s="20" t="s">
        <v>17</v>
      </c>
      <c r="E265" s="20" t="s">
        <v>6988</v>
      </c>
      <c r="F265" s="20" t="s">
        <v>14426</v>
      </c>
    </row>
    <row r="266" spans="1:6" x14ac:dyDescent="0.25">
      <c r="A266" s="20" t="s">
        <v>5539</v>
      </c>
      <c r="B266" s="20">
        <v>145922</v>
      </c>
      <c r="C266" s="20" t="s">
        <v>14756</v>
      </c>
      <c r="D266" s="20" t="s">
        <v>17</v>
      </c>
      <c r="E266" s="20" t="s">
        <v>14757</v>
      </c>
      <c r="F266" s="20" t="s">
        <v>14723</v>
      </c>
    </row>
    <row r="267" spans="1:6" x14ac:dyDescent="0.25">
      <c r="A267" s="20" t="s">
        <v>4423</v>
      </c>
      <c r="B267" s="20">
        <v>164805</v>
      </c>
      <c r="C267" s="20" t="s">
        <v>5508</v>
      </c>
      <c r="D267" s="20" t="s">
        <v>14518</v>
      </c>
      <c r="E267" s="20" t="s">
        <v>5509</v>
      </c>
      <c r="F267" s="20" t="s">
        <v>14665</v>
      </c>
    </row>
    <row r="268" spans="1:6" x14ac:dyDescent="0.25">
      <c r="A268" s="20" t="s">
        <v>4470</v>
      </c>
      <c r="B268" s="20">
        <v>162456</v>
      </c>
      <c r="C268" s="20" t="s">
        <v>5510</v>
      </c>
      <c r="D268" s="20" t="s">
        <v>100</v>
      </c>
      <c r="E268" s="20" t="s">
        <v>5511</v>
      </c>
      <c r="F268" s="20" t="s">
        <v>14521</v>
      </c>
    </row>
    <row r="269" spans="1:6" x14ac:dyDescent="0.25">
      <c r="A269" s="20" t="s">
        <v>34</v>
      </c>
      <c r="B269" s="20">
        <v>140807</v>
      </c>
      <c r="C269" s="20" t="s">
        <v>5512</v>
      </c>
      <c r="D269" s="20" t="s">
        <v>17</v>
      </c>
      <c r="E269" s="20" t="s">
        <v>5513</v>
      </c>
      <c r="F269" s="20" t="s">
        <v>14506</v>
      </c>
    </row>
    <row r="270" spans="1:6" x14ac:dyDescent="0.25">
      <c r="A270" s="20" t="s">
        <v>34</v>
      </c>
      <c r="B270" s="20">
        <v>142202</v>
      </c>
      <c r="C270" s="20" t="s">
        <v>5514</v>
      </c>
      <c r="D270" s="20" t="s">
        <v>17</v>
      </c>
      <c r="E270" s="20" t="s">
        <v>5515</v>
      </c>
      <c r="F270" s="20" t="s">
        <v>14539</v>
      </c>
    </row>
    <row r="271" spans="1:6" x14ac:dyDescent="0.25">
      <c r="A271" s="20" t="s">
        <v>34</v>
      </c>
      <c r="B271" s="20">
        <v>161086</v>
      </c>
      <c r="C271" s="20" t="s">
        <v>6995</v>
      </c>
      <c r="D271" s="20" t="s">
        <v>17</v>
      </c>
      <c r="E271" s="20" t="s">
        <v>6996</v>
      </c>
      <c r="F271" s="20" t="s">
        <v>14614</v>
      </c>
    </row>
    <row r="272" spans="1:6" x14ac:dyDescent="0.25">
      <c r="A272" s="20" t="s">
        <v>34</v>
      </c>
      <c r="B272" s="20">
        <v>140421</v>
      </c>
      <c r="C272" s="20" t="s">
        <v>6999</v>
      </c>
      <c r="D272" s="20" t="s">
        <v>17</v>
      </c>
      <c r="E272" s="20" t="s">
        <v>7000</v>
      </c>
      <c r="F272" s="20" t="s">
        <v>14499</v>
      </c>
    </row>
    <row r="273" spans="1:6" x14ac:dyDescent="0.25">
      <c r="A273" s="20" t="s">
        <v>114</v>
      </c>
      <c r="B273" s="20">
        <v>164978</v>
      </c>
      <c r="C273" s="20" t="s">
        <v>2997</v>
      </c>
      <c r="D273" s="20" t="s">
        <v>127</v>
      </c>
      <c r="E273" s="20" t="s">
        <v>128</v>
      </c>
      <c r="F273" s="20" t="s">
        <v>14461</v>
      </c>
    </row>
    <row r="274" spans="1:6" x14ac:dyDescent="0.25">
      <c r="A274" s="20" t="s">
        <v>34</v>
      </c>
      <c r="B274" s="20">
        <v>139055</v>
      </c>
      <c r="C274" s="20" t="s">
        <v>2998</v>
      </c>
      <c r="D274" s="20" t="s">
        <v>17</v>
      </c>
      <c r="E274" s="20" t="s">
        <v>129</v>
      </c>
      <c r="F274" s="20" t="s">
        <v>14523</v>
      </c>
    </row>
    <row r="275" spans="1:6" x14ac:dyDescent="0.25">
      <c r="A275" s="20" t="s">
        <v>21</v>
      </c>
      <c r="B275" s="20">
        <v>165139</v>
      </c>
      <c r="C275" s="20" t="s">
        <v>2999</v>
      </c>
      <c r="D275" s="20" t="s">
        <v>72</v>
      </c>
      <c r="E275" s="20" t="s">
        <v>130</v>
      </c>
      <c r="F275" s="20" t="s">
        <v>14453</v>
      </c>
    </row>
    <row r="276" spans="1:6" x14ac:dyDescent="0.25">
      <c r="A276" s="20" t="s">
        <v>6959</v>
      </c>
      <c r="B276" s="20">
        <v>161662</v>
      </c>
      <c r="C276" s="20" t="s">
        <v>14758</v>
      </c>
      <c r="D276" s="20" t="s">
        <v>17</v>
      </c>
      <c r="E276" s="20" t="s">
        <v>14759</v>
      </c>
      <c r="F276" s="20" t="s">
        <v>14760</v>
      </c>
    </row>
    <row r="277" spans="1:6" x14ac:dyDescent="0.25">
      <c r="A277" s="20" t="s">
        <v>5447</v>
      </c>
      <c r="B277" s="20">
        <v>163527</v>
      </c>
      <c r="C277" s="20" t="s">
        <v>7010</v>
      </c>
      <c r="D277" s="20" t="s">
        <v>17</v>
      </c>
      <c r="E277" s="20" t="s">
        <v>7011</v>
      </c>
      <c r="F277" s="20" t="s">
        <v>14761</v>
      </c>
    </row>
    <row r="278" spans="1:6" x14ac:dyDescent="0.25">
      <c r="A278" s="20" t="s">
        <v>131</v>
      </c>
      <c r="B278" s="20">
        <v>141028</v>
      </c>
      <c r="C278" s="20" t="s">
        <v>3000</v>
      </c>
      <c r="D278" s="20" t="s">
        <v>27</v>
      </c>
      <c r="E278" s="20" t="s">
        <v>132</v>
      </c>
      <c r="F278" s="20" t="s">
        <v>131</v>
      </c>
    </row>
    <row r="279" spans="1:6" x14ac:dyDescent="0.25">
      <c r="A279" s="20" t="s">
        <v>5447</v>
      </c>
      <c r="B279" s="20">
        <v>164667</v>
      </c>
      <c r="C279" s="20" t="s">
        <v>14762</v>
      </c>
      <c r="D279" s="20" t="s">
        <v>17</v>
      </c>
      <c r="E279" s="20" t="s">
        <v>14763</v>
      </c>
      <c r="F279" s="20" t="s">
        <v>14475</v>
      </c>
    </row>
    <row r="280" spans="1:6" x14ac:dyDescent="0.25">
      <c r="A280" s="20" t="s">
        <v>34</v>
      </c>
      <c r="B280" s="20">
        <v>143465</v>
      </c>
      <c r="C280" s="20" t="s">
        <v>3001</v>
      </c>
      <c r="D280" s="20" t="s">
        <v>17</v>
      </c>
      <c r="E280" s="20" t="s">
        <v>133</v>
      </c>
      <c r="F280" s="20" t="s">
        <v>14423</v>
      </c>
    </row>
    <row r="281" spans="1:6" x14ac:dyDescent="0.25">
      <c r="A281" s="20" t="s">
        <v>34</v>
      </c>
      <c r="B281" s="20">
        <v>165422</v>
      </c>
      <c r="C281" s="20" t="s">
        <v>14764</v>
      </c>
      <c r="D281" s="20" t="s">
        <v>17</v>
      </c>
      <c r="E281" s="20" t="s">
        <v>14765</v>
      </c>
      <c r="F281" s="20" t="s">
        <v>14431</v>
      </c>
    </row>
    <row r="282" spans="1:6" x14ac:dyDescent="0.25">
      <c r="A282" s="20" t="s">
        <v>4406</v>
      </c>
      <c r="B282" s="20">
        <v>162182</v>
      </c>
      <c r="C282" s="20" t="s">
        <v>3002</v>
      </c>
      <c r="D282" s="20" t="s">
        <v>17</v>
      </c>
      <c r="E282" s="20" t="s">
        <v>134</v>
      </c>
      <c r="F282" s="20" t="s">
        <v>14662</v>
      </c>
    </row>
    <row r="283" spans="1:6" x14ac:dyDescent="0.25">
      <c r="A283" s="20" t="s">
        <v>288</v>
      </c>
      <c r="B283" s="20">
        <v>156434</v>
      </c>
      <c r="C283" s="20" t="s">
        <v>14766</v>
      </c>
      <c r="D283" s="20" t="s">
        <v>14518</v>
      </c>
      <c r="E283" s="20" t="s">
        <v>14767</v>
      </c>
      <c r="F283" s="20" t="s">
        <v>14703</v>
      </c>
    </row>
    <row r="284" spans="1:6" x14ac:dyDescent="0.25">
      <c r="A284" s="20" t="s">
        <v>4406</v>
      </c>
      <c r="B284" s="20">
        <v>165064</v>
      </c>
      <c r="C284" s="20" t="s">
        <v>3003</v>
      </c>
      <c r="D284" s="20" t="s">
        <v>17</v>
      </c>
      <c r="E284" s="20" t="s">
        <v>135</v>
      </c>
      <c r="F284" s="20" t="s">
        <v>14768</v>
      </c>
    </row>
    <row r="285" spans="1:6" x14ac:dyDescent="0.25">
      <c r="A285" s="20" t="s">
        <v>39</v>
      </c>
      <c r="B285" s="20">
        <v>163126</v>
      </c>
      <c r="C285" s="20" t="s">
        <v>3004</v>
      </c>
      <c r="D285" s="20" t="s">
        <v>17</v>
      </c>
      <c r="E285" s="20" t="s">
        <v>1427</v>
      </c>
      <c r="F285" s="20" t="s">
        <v>14487</v>
      </c>
    </row>
    <row r="286" spans="1:6" x14ac:dyDescent="0.25">
      <c r="A286" s="20" t="s">
        <v>34</v>
      </c>
      <c r="B286" s="20">
        <v>162418</v>
      </c>
      <c r="C286" s="20" t="s">
        <v>4585</v>
      </c>
      <c r="D286" s="20" t="s">
        <v>17</v>
      </c>
      <c r="E286" s="20" t="s">
        <v>4754</v>
      </c>
      <c r="F286" s="20" t="s">
        <v>14427</v>
      </c>
    </row>
    <row r="287" spans="1:6" x14ac:dyDescent="0.25">
      <c r="A287" s="20" t="s">
        <v>5447</v>
      </c>
      <c r="B287" s="20">
        <v>161076</v>
      </c>
      <c r="C287" s="20" t="s">
        <v>14769</v>
      </c>
      <c r="D287" s="20" t="s">
        <v>17</v>
      </c>
      <c r="E287" s="20" t="s">
        <v>14770</v>
      </c>
      <c r="F287" s="20" t="s">
        <v>14440</v>
      </c>
    </row>
    <row r="288" spans="1:6" x14ac:dyDescent="0.25">
      <c r="A288" s="20" t="s">
        <v>20</v>
      </c>
      <c r="B288" s="20">
        <v>140116</v>
      </c>
      <c r="C288" s="20" t="s">
        <v>3007</v>
      </c>
      <c r="D288" s="20" t="s">
        <v>72</v>
      </c>
      <c r="E288" s="20" t="s">
        <v>138</v>
      </c>
      <c r="F288" s="20" t="s">
        <v>14771</v>
      </c>
    </row>
    <row r="289" spans="1:6" x14ac:dyDescent="0.25">
      <c r="A289" s="20" t="s">
        <v>5447</v>
      </c>
      <c r="B289" s="20">
        <v>163848</v>
      </c>
      <c r="C289" s="20" t="s">
        <v>7024</v>
      </c>
      <c r="D289" s="20" t="s">
        <v>17</v>
      </c>
      <c r="E289" s="20" t="s">
        <v>7025</v>
      </c>
      <c r="F289" s="20" t="s">
        <v>14475</v>
      </c>
    </row>
    <row r="290" spans="1:6" x14ac:dyDescent="0.25">
      <c r="A290" s="20" t="s">
        <v>139</v>
      </c>
      <c r="B290" s="20">
        <v>140917</v>
      </c>
      <c r="C290" s="20" t="s">
        <v>3008</v>
      </c>
      <c r="D290" s="20" t="s">
        <v>17</v>
      </c>
      <c r="E290" s="20" t="s">
        <v>140</v>
      </c>
      <c r="F290" s="20" t="s">
        <v>14772</v>
      </c>
    </row>
    <row r="291" spans="1:6" x14ac:dyDescent="0.25">
      <c r="A291" s="20" t="s">
        <v>287</v>
      </c>
      <c r="B291" s="20">
        <v>165082</v>
      </c>
      <c r="C291" s="20" t="s">
        <v>14773</v>
      </c>
      <c r="D291" s="20" t="s">
        <v>14518</v>
      </c>
      <c r="E291" s="20" t="s">
        <v>14774</v>
      </c>
      <c r="F291" s="20" t="s">
        <v>14775</v>
      </c>
    </row>
    <row r="292" spans="1:6" x14ac:dyDescent="0.25">
      <c r="A292" s="20" t="s">
        <v>78</v>
      </c>
      <c r="B292" s="20">
        <v>164176</v>
      </c>
      <c r="C292" s="20" t="s">
        <v>14776</v>
      </c>
      <c r="D292" s="20" t="s">
        <v>17</v>
      </c>
      <c r="E292" s="20" t="s">
        <v>14777</v>
      </c>
      <c r="F292" s="20" t="s">
        <v>14778</v>
      </c>
    </row>
    <row r="293" spans="1:6" x14ac:dyDescent="0.25">
      <c r="A293" s="20" t="s">
        <v>5447</v>
      </c>
      <c r="B293" s="20">
        <v>165703</v>
      </c>
      <c r="C293" s="20" t="s">
        <v>14779</v>
      </c>
      <c r="D293" s="20" t="s">
        <v>17</v>
      </c>
      <c r="E293" s="20" t="s">
        <v>14780</v>
      </c>
      <c r="F293" s="20" t="s">
        <v>14440</v>
      </c>
    </row>
    <row r="294" spans="1:6" x14ac:dyDescent="0.25">
      <c r="A294" s="20" t="s">
        <v>43</v>
      </c>
      <c r="B294" s="20">
        <v>162078</v>
      </c>
      <c r="C294" s="20" t="s">
        <v>3009</v>
      </c>
      <c r="D294" s="20" t="s">
        <v>44</v>
      </c>
      <c r="E294" s="20" t="s">
        <v>142</v>
      </c>
      <c r="F294" s="20" t="s">
        <v>14509</v>
      </c>
    </row>
    <row r="295" spans="1:6" x14ac:dyDescent="0.25">
      <c r="A295" s="20" t="s">
        <v>34</v>
      </c>
      <c r="B295" s="20">
        <v>143438</v>
      </c>
      <c r="C295" s="20" t="s">
        <v>7032</v>
      </c>
      <c r="D295" s="20" t="s">
        <v>17</v>
      </c>
      <c r="E295" s="20" t="s">
        <v>7033</v>
      </c>
      <c r="F295" s="20" t="s">
        <v>14502</v>
      </c>
    </row>
    <row r="296" spans="1:6" x14ac:dyDescent="0.25">
      <c r="A296" s="20" t="s">
        <v>24</v>
      </c>
      <c r="B296" s="20">
        <v>140180</v>
      </c>
      <c r="C296" s="20" t="s">
        <v>7036</v>
      </c>
      <c r="D296" s="20" t="s">
        <v>17</v>
      </c>
      <c r="E296" s="20" t="s">
        <v>7037</v>
      </c>
      <c r="F296" s="20" t="s">
        <v>14781</v>
      </c>
    </row>
    <row r="297" spans="1:6" x14ac:dyDescent="0.25">
      <c r="A297" s="20" t="s">
        <v>122</v>
      </c>
      <c r="B297" s="20">
        <v>162552</v>
      </c>
      <c r="C297" s="20" t="s">
        <v>4586</v>
      </c>
      <c r="D297" s="20" t="s">
        <v>17</v>
      </c>
      <c r="E297" s="20" t="s">
        <v>4369</v>
      </c>
      <c r="F297" s="20" t="s">
        <v>14589</v>
      </c>
    </row>
    <row r="298" spans="1:6" x14ac:dyDescent="0.25">
      <c r="A298" s="20" t="s">
        <v>4404</v>
      </c>
      <c r="B298" s="20">
        <v>141999</v>
      </c>
      <c r="C298" s="20" t="s">
        <v>14782</v>
      </c>
      <c r="D298" s="20" t="s">
        <v>368</v>
      </c>
      <c r="E298" s="20" t="s">
        <v>14783</v>
      </c>
      <c r="F298" s="20" t="s">
        <v>14507</v>
      </c>
    </row>
    <row r="299" spans="1:6" x14ac:dyDescent="0.25">
      <c r="A299" s="20" t="s">
        <v>59</v>
      </c>
      <c r="B299" s="20">
        <v>163484</v>
      </c>
      <c r="C299" s="20" t="s">
        <v>4587</v>
      </c>
      <c r="D299" s="20" t="s">
        <v>17</v>
      </c>
      <c r="E299" s="20" t="s">
        <v>4416</v>
      </c>
      <c r="F299" s="20" t="s">
        <v>14578</v>
      </c>
    </row>
    <row r="300" spans="1:6" x14ac:dyDescent="0.25">
      <c r="A300" s="20" t="s">
        <v>4485</v>
      </c>
      <c r="B300" s="20">
        <v>163273</v>
      </c>
      <c r="C300" s="20" t="s">
        <v>7046</v>
      </c>
      <c r="D300" s="20" t="s">
        <v>17</v>
      </c>
      <c r="E300" s="20" t="s">
        <v>7047</v>
      </c>
      <c r="F300" s="20" t="s">
        <v>14522</v>
      </c>
    </row>
    <row r="301" spans="1:6" x14ac:dyDescent="0.25">
      <c r="A301" s="20" t="s">
        <v>5447</v>
      </c>
      <c r="B301" s="20">
        <v>165464</v>
      </c>
      <c r="C301" s="20" t="s">
        <v>14784</v>
      </c>
      <c r="D301" s="20" t="s">
        <v>779</v>
      </c>
      <c r="E301" s="20" t="s">
        <v>14785</v>
      </c>
      <c r="F301" s="20" t="s">
        <v>14786</v>
      </c>
    </row>
    <row r="302" spans="1:6" x14ac:dyDescent="0.25">
      <c r="A302" s="20" t="s">
        <v>34</v>
      </c>
      <c r="B302" s="20">
        <v>162539</v>
      </c>
      <c r="C302" s="20" t="s">
        <v>7058</v>
      </c>
      <c r="D302" s="20" t="s">
        <v>17</v>
      </c>
      <c r="E302" s="20" t="s">
        <v>7059</v>
      </c>
      <c r="F302" s="20" t="s">
        <v>14499</v>
      </c>
    </row>
    <row r="303" spans="1:6" x14ac:dyDescent="0.25">
      <c r="A303" s="20" t="s">
        <v>5447</v>
      </c>
      <c r="B303" s="20">
        <v>163259</v>
      </c>
      <c r="C303" s="20" t="s">
        <v>5516</v>
      </c>
      <c r="D303" s="20" t="s">
        <v>17</v>
      </c>
      <c r="E303" s="20" t="s">
        <v>5517</v>
      </c>
      <c r="F303" s="20" t="s">
        <v>14787</v>
      </c>
    </row>
    <row r="304" spans="1:6" x14ac:dyDescent="0.25">
      <c r="A304" s="20" t="s">
        <v>37</v>
      </c>
      <c r="B304" s="20">
        <v>161729</v>
      </c>
      <c r="C304" s="20" t="s">
        <v>7064</v>
      </c>
      <c r="D304" s="20" t="s">
        <v>1457</v>
      </c>
      <c r="E304" s="20" t="s">
        <v>7065</v>
      </c>
      <c r="F304" s="20" t="s">
        <v>14788</v>
      </c>
    </row>
    <row r="305" spans="1:6" x14ac:dyDescent="0.25">
      <c r="A305" s="20" t="s">
        <v>5447</v>
      </c>
      <c r="B305" s="20">
        <v>165648</v>
      </c>
      <c r="C305" s="20" t="s">
        <v>14789</v>
      </c>
      <c r="D305" s="20" t="s">
        <v>17</v>
      </c>
      <c r="E305" s="20" t="s">
        <v>14790</v>
      </c>
      <c r="F305" s="20" t="s">
        <v>14787</v>
      </c>
    </row>
    <row r="306" spans="1:6" x14ac:dyDescent="0.25">
      <c r="A306" s="20" t="s">
        <v>34</v>
      </c>
      <c r="B306" s="20">
        <v>161853</v>
      </c>
      <c r="C306" s="20" t="s">
        <v>14791</v>
      </c>
      <c r="D306" s="20" t="s">
        <v>17</v>
      </c>
      <c r="E306" s="20" t="s">
        <v>14792</v>
      </c>
      <c r="F306" s="20" t="s">
        <v>14793</v>
      </c>
    </row>
    <row r="307" spans="1:6" x14ac:dyDescent="0.25">
      <c r="A307" s="20" t="s">
        <v>5447</v>
      </c>
      <c r="B307" s="20">
        <v>161591</v>
      </c>
      <c r="C307" s="20" t="s">
        <v>14794</v>
      </c>
      <c r="D307" s="20" t="s">
        <v>17</v>
      </c>
      <c r="E307" s="20" t="s">
        <v>14795</v>
      </c>
      <c r="F307" s="20" t="s">
        <v>14457</v>
      </c>
    </row>
    <row r="308" spans="1:6" x14ac:dyDescent="0.25">
      <c r="A308" s="20" t="s">
        <v>24</v>
      </c>
      <c r="B308" s="20">
        <v>138713</v>
      </c>
      <c r="C308" s="20" t="s">
        <v>7068</v>
      </c>
      <c r="D308" s="20" t="s">
        <v>17</v>
      </c>
      <c r="E308" s="20" t="s">
        <v>7069</v>
      </c>
      <c r="F308" s="20" t="s">
        <v>14796</v>
      </c>
    </row>
    <row r="309" spans="1:6" x14ac:dyDescent="0.25">
      <c r="A309" s="20" t="s">
        <v>4485</v>
      </c>
      <c r="B309" s="20">
        <v>143613</v>
      </c>
      <c r="C309" s="20" t="s">
        <v>3010</v>
      </c>
      <c r="D309" s="20" t="s">
        <v>17</v>
      </c>
      <c r="E309" s="20" t="s">
        <v>1512</v>
      </c>
      <c r="F309" s="20" t="s">
        <v>14469</v>
      </c>
    </row>
    <row r="310" spans="1:6" x14ac:dyDescent="0.25">
      <c r="A310" s="20" t="s">
        <v>5447</v>
      </c>
      <c r="B310" s="20">
        <v>144068</v>
      </c>
      <c r="C310" s="20" t="s">
        <v>3011</v>
      </c>
      <c r="D310" s="20" t="s">
        <v>17</v>
      </c>
      <c r="E310" s="20" t="s">
        <v>143</v>
      </c>
      <c r="F310" s="20" t="s">
        <v>14505</v>
      </c>
    </row>
    <row r="311" spans="1:6" x14ac:dyDescent="0.25">
      <c r="A311" s="20" t="s">
        <v>24</v>
      </c>
      <c r="B311" s="20">
        <v>160924</v>
      </c>
      <c r="C311" s="20" t="s">
        <v>7074</v>
      </c>
      <c r="D311" s="20" t="s">
        <v>17</v>
      </c>
      <c r="E311" s="20" t="s">
        <v>7075</v>
      </c>
      <c r="F311" s="20" t="s">
        <v>14797</v>
      </c>
    </row>
    <row r="312" spans="1:6" x14ac:dyDescent="0.25">
      <c r="A312" s="20" t="s">
        <v>30</v>
      </c>
      <c r="B312" s="20">
        <v>162793</v>
      </c>
      <c r="C312" s="20" t="s">
        <v>14798</v>
      </c>
      <c r="D312" s="20" t="s">
        <v>17</v>
      </c>
      <c r="E312" s="20" t="s">
        <v>14799</v>
      </c>
      <c r="F312" s="20" t="s">
        <v>14656</v>
      </c>
    </row>
    <row r="313" spans="1:6" x14ac:dyDescent="0.25">
      <c r="A313" s="20" t="s">
        <v>30</v>
      </c>
      <c r="B313" s="20">
        <v>162475</v>
      </c>
      <c r="C313" s="20" t="s">
        <v>7078</v>
      </c>
      <c r="D313" s="20" t="s">
        <v>17</v>
      </c>
      <c r="E313" s="20" t="s">
        <v>7079</v>
      </c>
      <c r="F313" s="20" t="s">
        <v>14711</v>
      </c>
    </row>
    <row r="314" spans="1:6" x14ac:dyDescent="0.25">
      <c r="A314" s="20" t="s">
        <v>5447</v>
      </c>
      <c r="B314" s="20">
        <v>162543</v>
      </c>
      <c r="C314" s="20" t="s">
        <v>14800</v>
      </c>
      <c r="D314" s="20" t="s">
        <v>17</v>
      </c>
      <c r="E314" s="20" t="s">
        <v>14801</v>
      </c>
      <c r="F314" s="20" t="s">
        <v>14538</v>
      </c>
    </row>
    <row r="315" spans="1:6" x14ac:dyDescent="0.25">
      <c r="A315" s="20" t="s">
        <v>18</v>
      </c>
      <c r="B315" s="20">
        <v>163794</v>
      </c>
      <c r="C315" s="20" t="s">
        <v>4588</v>
      </c>
      <c r="D315" s="20" t="s">
        <v>17</v>
      </c>
      <c r="E315" s="20" t="s">
        <v>4370</v>
      </c>
      <c r="F315" s="20" t="s">
        <v>14435</v>
      </c>
    </row>
    <row r="316" spans="1:6" x14ac:dyDescent="0.25">
      <c r="A316" s="20" t="s">
        <v>14555</v>
      </c>
      <c r="B316" s="20">
        <v>162158</v>
      </c>
      <c r="C316" s="20" t="s">
        <v>2865</v>
      </c>
      <c r="D316" s="20" t="s">
        <v>17</v>
      </c>
      <c r="E316" s="20" t="s">
        <v>1513</v>
      </c>
      <c r="F316" s="20" t="s">
        <v>14558</v>
      </c>
    </row>
    <row r="317" spans="1:6" x14ac:dyDescent="0.25">
      <c r="A317" s="20" t="s">
        <v>116</v>
      </c>
      <c r="B317" s="20">
        <v>138790</v>
      </c>
      <c r="C317" s="20" t="s">
        <v>3012</v>
      </c>
      <c r="D317" s="20" t="s">
        <v>155</v>
      </c>
      <c r="E317" s="20" t="s">
        <v>144</v>
      </c>
      <c r="F317" s="20" t="s">
        <v>14697</v>
      </c>
    </row>
    <row r="318" spans="1:6" x14ac:dyDescent="0.25">
      <c r="A318" s="20" t="s">
        <v>5447</v>
      </c>
      <c r="B318" s="20">
        <v>143313</v>
      </c>
      <c r="C318" s="20" t="s">
        <v>14802</v>
      </c>
      <c r="D318" s="20" t="s">
        <v>17</v>
      </c>
      <c r="E318" s="20" t="s">
        <v>14803</v>
      </c>
      <c r="F318" s="20" t="s">
        <v>14440</v>
      </c>
    </row>
    <row r="319" spans="1:6" x14ac:dyDescent="0.25">
      <c r="A319" s="20" t="s">
        <v>34</v>
      </c>
      <c r="B319" s="20">
        <v>140909</v>
      </c>
      <c r="C319" s="20" t="s">
        <v>3014</v>
      </c>
      <c r="D319" s="20" t="s">
        <v>17</v>
      </c>
      <c r="E319" s="20" t="s">
        <v>146</v>
      </c>
      <c r="F319" s="20" t="s">
        <v>14427</v>
      </c>
    </row>
    <row r="320" spans="1:6" x14ac:dyDescent="0.25">
      <c r="A320" s="20" t="s">
        <v>4462</v>
      </c>
      <c r="B320" s="20">
        <v>156209</v>
      </c>
      <c r="C320" s="20" t="s">
        <v>3015</v>
      </c>
      <c r="D320" s="20" t="s">
        <v>17</v>
      </c>
      <c r="E320" s="20" t="s">
        <v>1365</v>
      </c>
      <c r="F320" s="20" t="s">
        <v>14804</v>
      </c>
    </row>
    <row r="321" spans="1:6" x14ac:dyDescent="0.25">
      <c r="A321" s="20" t="s">
        <v>4406</v>
      </c>
      <c r="B321" s="20">
        <v>144630</v>
      </c>
      <c r="C321" s="20" t="s">
        <v>3016</v>
      </c>
      <c r="D321" s="20" t="s">
        <v>17</v>
      </c>
      <c r="E321" s="20" t="s">
        <v>147</v>
      </c>
      <c r="F321" s="20" t="s">
        <v>14805</v>
      </c>
    </row>
    <row r="322" spans="1:6" x14ac:dyDescent="0.25">
      <c r="A322" s="20" t="s">
        <v>5447</v>
      </c>
      <c r="B322" s="20">
        <v>164668</v>
      </c>
      <c r="C322" s="20" t="s">
        <v>14806</v>
      </c>
      <c r="D322" s="20" t="s">
        <v>17</v>
      </c>
      <c r="E322" s="20" t="s">
        <v>14807</v>
      </c>
      <c r="F322" s="20" t="s">
        <v>14491</v>
      </c>
    </row>
    <row r="323" spans="1:6" x14ac:dyDescent="0.25">
      <c r="A323" s="20" t="s">
        <v>5447</v>
      </c>
      <c r="B323" s="20">
        <v>162347</v>
      </c>
      <c r="C323" s="20" t="s">
        <v>5521</v>
      </c>
      <c r="D323" s="20" t="s">
        <v>17</v>
      </c>
      <c r="E323" s="20" t="s">
        <v>5522</v>
      </c>
      <c r="F323" s="20" t="s">
        <v>14527</v>
      </c>
    </row>
    <row r="324" spans="1:6" x14ac:dyDescent="0.25">
      <c r="A324" s="20" t="s">
        <v>86</v>
      </c>
      <c r="B324" s="20">
        <v>139834</v>
      </c>
      <c r="C324" s="20" t="s">
        <v>5523</v>
      </c>
      <c r="D324" s="20" t="s">
        <v>14518</v>
      </c>
      <c r="E324" s="20" t="s">
        <v>5524</v>
      </c>
      <c r="F324" s="20" t="s">
        <v>14520</v>
      </c>
    </row>
    <row r="325" spans="1:6" x14ac:dyDescent="0.25">
      <c r="A325" s="20" t="s">
        <v>4485</v>
      </c>
      <c r="B325" s="20">
        <v>164466</v>
      </c>
      <c r="C325" s="20" t="s">
        <v>3018</v>
      </c>
      <c r="D325" s="20" t="s">
        <v>17</v>
      </c>
      <c r="E325" s="20" t="s">
        <v>149</v>
      </c>
      <c r="F325" s="20" t="s">
        <v>14573</v>
      </c>
    </row>
    <row r="326" spans="1:6" x14ac:dyDescent="0.25">
      <c r="A326" s="20" t="s">
        <v>4485</v>
      </c>
      <c r="B326" s="20">
        <v>163937</v>
      </c>
      <c r="C326" s="20" t="s">
        <v>14808</v>
      </c>
      <c r="D326" s="20" t="s">
        <v>17</v>
      </c>
      <c r="E326" s="20" t="s">
        <v>14809</v>
      </c>
      <c r="F326" s="20" t="s">
        <v>14573</v>
      </c>
    </row>
    <row r="327" spans="1:6" x14ac:dyDescent="0.25">
      <c r="A327" s="20" t="s">
        <v>34</v>
      </c>
      <c r="B327" s="20">
        <v>146105</v>
      </c>
      <c r="C327" s="20" t="s">
        <v>14810</v>
      </c>
      <c r="D327" s="20" t="s">
        <v>17</v>
      </c>
      <c r="E327" s="20" t="s">
        <v>14811</v>
      </c>
      <c r="F327" s="20" t="s">
        <v>14427</v>
      </c>
    </row>
    <row r="328" spans="1:6" x14ac:dyDescent="0.25">
      <c r="A328" s="20" t="s">
        <v>4485</v>
      </c>
      <c r="B328" s="20">
        <v>161296</v>
      </c>
      <c r="C328" s="20" t="s">
        <v>14812</v>
      </c>
      <c r="D328" s="20" t="s">
        <v>17</v>
      </c>
      <c r="E328" s="20" t="s">
        <v>14813</v>
      </c>
      <c r="F328" s="20" t="s">
        <v>14469</v>
      </c>
    </row>
    <row r="329" spans="1:6" x14ac:dyDescent="0.25">
      <c r="A329" s="20" t="s">
        <v>39</v>
      </c>
      <c r="B329" s="20">
        <v>165133</v>
      </c>
      <c r="C329" s="20" t="s">
        <v>7113</v>
      </c>
      <c r="D329" s="20" t="s">
        <v>17</v>
      </c>
      <c r="E329" s="20" t="s">
        <v>7114</v>
      </c>
      <c r="F329" s="20" t="s">
        <v>14487</v>
      </c>
    </row>
    <row r="330" spans="1:6" x14ac:dyDescent="0.25">
      <c r="A330" s="20" t="s">
        <v>4485</v>
      </c>
      <c r="B330" s="20">
        <v>161500</v>
      </c>
      <c r="C330" s="20" t="s">
        <v>7117</v>
      </c>
      <c r="D330" s="20" t="s">
        <v>17</v>
      </c>
      <c r="E330" s="20" t="s">
        <v>7118</v>
      </c>
      <c r="F330" s="20" t="s">
        <v>14522</v>
      </c>
    </row>
    <row r="331" spans="1:6" x14ac:dyDescent="0.25">
      <c r="A331" s="20" t="s">
        <v>5447</v>
      </c>
      <c r="B331" s="20">
        <v>139971</v>
      </c>
      <c r="C331" s="20" t="s">
        <v>3020</v>
      </c>
      <c r="D331" s="20" t="s">
        <v>17</v>
      </c>
      <c r="E331" s="20" t="s">
        <v>151</v>
      </c>
      <c r="F331" s="20" t="s">
        <v>14505</v>
      </c>
    </row>
    <row r="332" spans="1:6" x14ac:dyDescent="0.25">
      <c r="A332" s="20" t="s">
        <v>5447</v>
      </c>
      <c r="B332" s="20">
        <v>163973</v>
      </c>
      <c r="C332" s="20" t="s">
        <v>3022</v>
      </c>
      <c r="D332" s="20" t="s">
        <v>17</v>
      </c>
      <c r="E332" s="20" t="s">
        <v>153</v>
      </c>
      <c r="F332" s="20" t="s">
        <v>14434</v>
      </c>
    </row>
    <row r="333" spans="1:6" x14ac:dyDescent="0.25">
      <c r="A333" s="20" t="s">
        <v>30</v>
      </c>
      <c r="B333" s="20">
        <v>162900</v>
      </c>
      <c r="C333" s="20" t="s">
        <v>7124</v>
      </c>
      <c r="D333" s="20" t="s">
        <v>17</v>
      </c>
      <c r="E333" s="20" t="s">
        <v>7125</v>
      </c>
      <c r="F333" s="20" t="s">
        <v>14701</v>
      </c>
    </row>
    <row r="334" spans="1:6" x14ac:dyDescent="0.25">
      <c r="A334" s="20" t="s">
        <v>5447</v>
      </c>
      <c r="B334" s="20">
        <v>163481</v>
      </c>
      <c r="C334" s="20" t="s">
        <v>7128</v>
      </c>
      <c r="D334" s="20" t="s">
        <v>17</v>
      </c>
      <c r="E334" s="20" t="s">
        <v>7129</v>
      </c>
      <c r="F334" s="20" t="s">
        <v>14475</v>
      </c>
    </row>
    <row r="335" spans="1:6" x14ac:dyDescent="0.25">
      <c r="A335" s="20" t="s">
        <v>34</v>
      </c>
      <c r="B335" s="20">
        <v>161374</v>
      </c>
      <c r="C335" s="20" t="s">
        <v>14814</v>
      </c>
      <c r="D335" s="20" t="s">
        <v>17</v>
      </c>
      <c r="E335" s="20" t="s">
        <v>14815</v>
      </c>
      <c r="F335" s="20" t="s">
        <v>14598</v>
      </c>
    </row>
    <row r="336" spans="1:6" x14ac:dyDescent="0.25">
      <c r="A336" s="20" t="s">
        <v>34</v>
      </c>
      <c r="B336" s="20">
        <v>161503</v>
      </c>
      <c r="C336" s="20" t="s">
        <v>5529</v>
      </c>
      <c r="D336" s="20" t="s">
        <v>17</v>
      </c>
      <c r="E336" s="20" t="s">
        <v>5530</v>
      </c>
      <c r="F336" s="20" t="s">
        <v>14539</v>
      </c>
    </row>
    <row r="337" spans="1:6" x14ac:dyDescent="0.25">
      <c r="A337" s="20" t="s">
        <v>39</v>
      </c>
      <c r="B337" s="20">
        <v>156256</v>
      </c>
      <c r="C337" s="20" t="s">
        <v>5531</v>
      </c>
      <c r="D337" s="20" t="s">
        <v>67</v>
      </c>
      <c r="E337" s="20" t="s">
        <v>4786</v>
      </c>
      <c r="F337" s="20" t="s">
        <v>14487</v>
      </c>
    </row>
    <row r="338" spans="1:6" x14ac:dyDescent="0.25">
      <c r="A338" s="20" t="s">
        <v>4406</v>
      </c>
      <c r="B338" s="20">
        <v>141369</v>
      </c>
      <c r="C338" s="20" t="s">
        <v>7144</v>
      </c>
      <c r="D338" s="20" t="s">
        <v>17</v>
      </c>
      <c r="E338" s="20" t="s">
        <v>7145</v>
      </c>
      <c r="F338" s="20" t="s">
        <v>14644</v>
      </c>
    </row>
    <row r="339" spans="1:6" x14ac:dyDescent="0.25">
      <c r="A339" s="20" t="s">
        <v>34</v>
      </c>
      <c r="B339" s="20">
        <v>141248</v>
      </c>
      <c r="C339" s="20" t="s">
        <v>3025</v>
      </c>
      <c r="D339" s="20" t="s">
        <v>17</v>
      </c>
      <c r="E339" s="20" t="s">
        <v>157</v>
      </c>
      <c r="F339" s="20" t="s">
        <v>14506</v>
      </c>
    </row>
    <row r="340" spans="1:6" x14ac:dyDescent="0.25">
      <c r="A340" s="20" t="s">
        <v>34</v>
      </c>
      <c r="B340" s="20">
        <v>142984</v>
      </c>
      <c r="C340" s="20" t="s">
        <v>3027</v>
      </c>
      <c r="D340" s="20" t="s">
        <v>17</v>
      </c>
      <c r="E340" s="20" t="s">
        <v>159</v>
      </c>
      <c r="F340" s="20" t="s">
        <v>14499</v>
      </c>
    </row>
    <row r="341" spans="1:6" x14ac:dyDescent="0.25">
      <c r="A341" s="20" t="s">
        <v>54</v>
      </c>
      <c r="B341" s="20">
        <v>162516</v>
      </c>
      <c r="C341" s="20" t="s">
        <v>14816</v>
      </c>
      <c r="D341" s="20" t="s">
        <v>261</v>
      </c>
      <c r="E341" s="20" t="s">
        <v>14817</v>
      </c>
      <c r="F341" s="20" t="s">
        <v>54</v>
      </c>
    </row>
    <row r="342" spans="1:6" x14ac:dyDescent="0.25">
      <c r="A342" s="20" t="s">
        <v>51</v>
      </c>
      <c r="B342" s="20">
        <v>164288</v>
      </c>
      <c r="C342" s="20" t="s">
        <v>14818</v>
      </c>
      <c r="D342" s="20" t="s">
        <v>5618</v>
      </c>
      <c r="E342" s="20" t="s">
        <v>14819</v>
      </c>
      <c r="F342" s="20" t="s">
        <v>51</v>
      </c>
    </row>
    <row r="343" spans="1:6" x14ac:dyDescent="0.25">
      <c r="A343" s="20" t="s">
        <v>30</v>
      </c>
      <c r="B343" s="20">
        <v>160857</v>
      </c>
      <c r="C343" s="20" t="s">
        <v>14820</v>
      </c>
      <c r="D343" s="20" t="s">
        <v>17</v>
      </c>
      <c r="E343" s="20" t="s">
        <v>14821</v>
      </c>
      <c r="F343" s="20" t="s">
        <v>14647</v>
      </c>
    </row>
    <row r="344" spans="1:6" x14ac:dyDescent="0.25">
      <c r="A344" s="20" t="s">
        <v>75</v>
      </c>
      <c r="B344" s="20">
        <v>142975</v>
      </c>
      <c r="C344" s="20" t="s">
        <v>4589</v>
      </c>
      <c r="D344" s="20" t="s">
        <v>4417</v>
      </c>
      <c r="E344" s="20" t="s">
        <v>4418</v>
      </c>
      <c r="F344" s="20" t="s">
        <v>14610</v>
      </c>
    </row>
    <row r="345" spans="1:6" x14ac:dyDescent="0.25">
      <c r="A345" s="20" t="s">
        <v>78</v>
      </c>
      <c r="B345" s="20">
        <v>165109</v>
      </c>
      <c r="C345" s="20" t="s">
        <v>4208</v>
      </c>
      <c r="D345" s="20" t="s">
        <v>17</v>
      </c>
      <c r="E345" s="20" t="s">
        <v>4214</v>
      </c>
      <c r="F345" s="20" t="s">
        <v>14611</v>
      </c>
    </row>
    <row r="346" spans="1:6" x14ac:dyDescent="0.25">
      <c r="A346" s="20" t="s">
        <v>81</v>
      </c>
      <c r="B346" s="20">
        <v>165331</v>
      </c>
      <c r="C346" s="20" t="s">
        <v>14822</v>
      </c>
      <c r="D346" s="20" t="s">
        <v>17</v>
      </c>
      <c r="E346" s="20" t="s">
        <v>14823</v>
      </c>
      <c r="F346" s="20" t="s">
        <v>14607</v>
      </c>
    </row>
    <row r="347" spans="1:6" x14ac:dyDescent="0.25">
      <c r="A347" s="20" t="s">
        <v>5447</v>
      </c>
      <c r="B347" s="20">
        <v>163821</v>
      </c>
      <c r="C347" s="20" t="s">
        <v>7161</v>
      </c>
      <c r="D347" s="20" t="s">
        <v>17</v>
      </c>
      <c r="E347" s="20" t="s">
        <v>7162</v>
      </c>
      <c r="F347" s="20" t="s">
        <v>14434</v>
      </c>
    </row>
    <row r="348" spans="1:6" x14ac:dyDescent="0.25">
      <c r="A348" s="20" t="s">
        <v>34</v>
      </c>
      <c r="B348" s="20">
        <v>142637</v>
      </c>
      <c r="C348" s="20" t="s">
        <v>14824</v>
      </c>
      <c r="D348" s="20" t="s">
        <v>17</v>
      </c>
      <c r="E348" s="20" t="s">
        <v>14825</v>
      </c>
      <c r="F348" s="20" t="s">
        <v>14523</v>
      </c>
    </row>
    <row r="349" spans="1:6" x14ac:dyDescent="0.25">
      <c r="A349" s="20" t="s">
        <v>30</v>
      </c>
      <c r="B349" s="20">
        <v>143040</v>
      </c>
      <c r="C349" s="20" t="s">
        <v>3028</v>
      </c>
      <c r="D349" s="20" t="s">
        <v>17</v>
      </c>
      <c r="E349" s="20" t="s">
        <v>160</v>
      </c>
      <c r="F349" s="20" t="s">
        <v>14826</v>
      </c>
    </row>
    <row r="350" spans="1:6" x14ac:dyDescent="0.25">
      <c r="A350" s="20" t="s">
        <v>34</v>
      </c>
      <c r="B350" s="20">
        <v>165479</v>
      </c>
      <c r="C350" s="20" t="s">
        <v>7166</v>
      </c>
      <c r="D350" s="20" t="s">
        <v>17</v>
      </c>
      <c r="E350" s="20" t="s">
        <v>7167</v>
      </c>
      <c r="F350" s="20" t="s">
        <v>14686</v>
      </c>
    </row>
    <row r="351" spans="1:6" x14ac:dyDescent="0.25">
      <c r="A351" s="20" t="s">
        <v>5447</v>
      </c>
      <c r="B351" s="20">
        <v>162999</v>
      </c>
      <c r="C351" s="20" t="s">
        <v>14827</v>
      </c>
      <c r="D351" s="20" t="s">
        <v>17</v>
      </c>
      <c r="E351" s="20" t="s">
        <v>14828</v>
      </c>
      <c r="F351" s="20" t="s">
        <v>14434</v>
      </c>
    </row>
    <row r="352" spans="1:6" x14ac:dyDescent="0.25">
      <c r="A352" s="20" t="s">
        <v>34</v>
      </c>
      <c r="B352" s="20">
        <v>165371</v>
      </c>
      <c r="C352" s="20" t="s">
        <v>3029</v>
      </c>
      <c r="D352" s="20" t="s">
        <v>17</v>
      </c>
      <c r="E352" s="20" t="s">
        <v>161</v>
      </c>
      <c r="F352" s="20" t="s">
        <v>14523</v>
      </c>
    </row>
    <row r="353" spans="1:6" x14ac:dyDescent="0.25">
      <c r="A353" s="20" t="s">
        <v>5447</v>
      </c>
      <c r="B353" s="20">
        <v>162279</v>
      </c>
      <c r="C353" s="20" t="s">
        <v>14829</v>
      </c>
      <c r="D353" s="20" t="s">
        <v>17</v>
      </c>
      <c r="E353" s="20" t="s">
        <v>14830</v>
      </c>
      <c r="F353" s="20" t="s">
        <v>14831</v>
      </c>
    </row>
    <row r="354" spans="1:6" x14ac:dyDescent="0.25">
      <c r="A354" s="20" t="s">
        <v>5447</v>
      </c>
      <c r="B354" s="20">
        <v>163882</v>
      </c>
      <c r="C354" s="20" t="s">
        <v>14832</v>
      </c>
      <c r="D354" s="20" t="s">
        <v>17</v>
      </c>
      <c r="E354" s="20" t="s">
        <v>14833</v>
      </c>
      <c r="F354" s="20" t="s">
        <v>14491</v>
      </c>
    </row>
    <row r="355" spans="1:6" x14ac:dyDescent="0.25">
      <c r="A355" s="20" t="s">
        <v>30</v>
      </c>
      <c r="B355" s="20">
        <v>163486</v>
      </c>
      <c r="C355" s="20" t="s">
        <v>3030</v>
      </c>
      <c r="D355" s="20" t="s">
        <v>17</v>
      </c>
      <c r="E355" s="20" t="s">
        <v>1478</v>
      </c>
      <c r="F355" s="20" t="s">
        <v>14626</v>
      </c>
    </row>
    <row r="356" spans="1:6" x14ac:dyDescent="0.25">
      <c r="A356" s="20" t="s">
        <v>24</v>
      </c>
      <c r="B356" s="20">
        <v>138988</v>
      </c>
      <c r="C356" s="20" t="s">
        <v>7172</v>
      </c>
      <c r="D356" s="20" t="s">
        <v>17</v>
      </c>
      <c r="E356" s="20" t="s">
        <v>7173</v>
      </c>
      <c r="F356" s="20" t="s">
        <v>14834</v>
      </c>
    </row>
    <row r="357" spans="1:6" x14ac:dyDescent="0.25">
      <c r="A357" s="20" t="s">
        <v>5447</v>
      </c>
      <c r="B357" s="20">
        <v>165310</v>
      </c>
      <c r="C357" s="20" t="s">
        <v>14835</v>
      </c>
      <c r="D357" s="20" t="s">
        <v>17</v>
      </c>
      <c r="E357" s="20" t="s">
        <v>14836</v>
      </c>
      <c r="F357" s="20" t="s">
        <v>14481</v>
      </c>
    </row>
    <row r="358" spans="1:6" x14ac:dyDescent="0.25">
      <c r="A358" s="20" t="s">
        <v>81</v>
      </c>
      <c r="B358" s="20">
        <v>156286</v>
      </c>
      <c r="C358" s="20" t="s">
        <v>14837</v>
      </c>
      <c r="D358" s="20" t="s">
        <v>67</v>
      </c>
      <c r="E358" s="20" t="s">
        <v>14838</v>
      </c>
      <c r="F358" s="20" t="s">
        <v>14839</v>
      </c>
    </row>
    <row r="359" spans="1:6" x14ac:dyDescent="0.25">
      <c r="A359" s="20" t="s">
        <v>60</v>
      </c>
      <c r="B359" s="20">
        <v>139046</v>
      </c>
      <c r="C359" s="20" t="s">
        <v>3031</v>
      </c>
      <c r="D359" s="20" t="s">
        <v>67</v>
      </c>
      <c r="E359" s="20" t="s">
        <v>162</v>
      </c>
      <c r="F359" s="20" t="s">
        <v>60</v>
      </c>
    </row>
    <row r="360" spans="1:6" x14ac:dyDescent="0.25">
      <c r="A360" s="20" t="s">
        <v>39</v>
      </c>
      <c r="B360" s="20">
        <v>142000</v>
      </c>
      <c r="C360" s="20" t="s">
        <v>14840</v>
      </c>
      <c r="D360" s="20" t="s">
        <v>17</v>
      </c>
      <c r="E360" s="20" t="s">
        <v>14841</v>
      </c>
      <c r="F360" s="20" t="s">
        <v>14487</v>
      </c>
    </row>
    <row r="361" spans="1:6" x14ac:dyDescent="0.25">
      <c r="A361" s="20" t="s">
        <v>34</v>
      </c>
      <c r="B361" s="20">
        <v>163660</v>
      </c>
      <c r="C361" s="20" t="s">
        <v>3032</v>
      </c>
      <c r="D361" s="20" t="s">
        <v>17</v>
      </c>
      <c r="E361" s="20" t="s">
        <v>1514</v>
      </c>
      <c r="F361" s="20" t="s">
        <v>14598</v>
      </c>
    </row>
    <row r="362" spans="1:6" x14ac:dyDescent="0.25">
      <c r="A362" s="20" t="s">
        <v>34</v>
      </c>
      <c r="B362" s="20">
        <v>156459</v>
      </c>
      <c r="C362" s="20" t="s">
        <v>3033</v>
      </c>
      <c r="D362" s="20" t="s">
        <v>17</v>
      </c>
      <c r="E362" s="20" t="s">
        <v>163</v>
      </c>
      <c r="F362" s="20" t="s">
        <v>14651</v>
      </c>
    </row>
    <row r="363" spans="1:6" x14ac:dyDescent="0.25">
      <c r="A363" s="20" t="s">
        <v>5447</v>
      </c>
      <c r="B363" s="20">
        <v>143315</v>
      </c>
      <c r="C363" s="20" t="s">
        <v>14842</v>
      </c>
      <c r="D363" s="20" t="s">
        <v>17</v>
      </c>
      <c r="E363" s="20" t="s">
        <v>14843</v>
      </c>
      <c r="F363" s="20" t="s">
        <v>14440</v>
      </c>
    </row>
    <row r="364" spans="1:6" x14ac:dyDescent="0.25">
      <c r="A364" s="20" t="s">
        <v>34</v>
      </c>
      <c r="B364" s="20">
        <v>164025</v>
      </c>
      <c r="C364" s="20" t="s">
        <v>3034</v>
      </c>
      <c r="D364" s="20" t="s">
        <v>17</v>
      </c>
      <c r="E364" s="20" t="s">
        <v>164</v>
      </c>
      <c r="F364" s="20" t="s">
        <v>14423</v>
      </c>
    </row>
    <row r="365" spans="1:6" x14ac:dyDescent="0.25">
      <c r="A365" s="20" t="s">
        <v>86</v>
      </c>
      <c r="B365" s="20">
        <v>164355</v>
      </c>
      <c r="C365" s="20" t="s">
        <v>7180</v>
      </c>
      <c r="D365" s="20" t="s">
        <v>17</v>
      </c>
      <c r="E365" s="20" t="s">
        <v>7181</v>
      </c>
      <c r="F365" s="20" t="s">
        <v>14520</v>
      </c>
    </row>
    <row r="366" spans="1:6" x14ac:dyDescent="0.25">
      <c r="A366" s="20" t="s">
        <v>14555</v>
      </c>
      <c r="B366" s="20">
        <v>162090</v>
      </c>
      <c r="C366" s="20" t="s">
        <v>14844</v>
      </c>
      <c r="D366" s="20" t="s">
        <v>17</v>
      </c>
      <c r="E366" s="20" t="s">
        <v>14845</v>
      </c>
      <c r="F366" s="20" t="s">
        <v>14846</v>
      </c>
    </row>
    <row r="367" spans="1:6" x14ac:dyDescent="0.25">
      <c r="A367" s="20" t="s">
        <v>34</v>
      </c>
      <c r="B367" s="20">
        <v>161185</v>
      </c>
      <c r="C367" s="20" t="s">
        <v>3035</v>
      </c>
      <c r="D367" s="20" t="s">
        <v>17</v>
      </c>
      <c r="E367" s="20" t="s">
        <v>165</v>
      </c>
      <c r="F367" s="20" t="s">
        <v>14646</v>
      </c>
    </row>
    <row r="368" spans="1:6" x14ac:dyDescent="0.25">
      <c r="A368" s="20" t="s">
        <v>34</v>
      </c>
      <c r="B368" s="20">
        <v>139469</v>
      </c>
      <c r="C368" s="20" t="s">
        <v>7190</v>
      </c>
      <c r="D368" s="20" t="s">
        <v>17</v>
      </c>
      <c r="E368" s="20" t="s">
        <v>7191</v>
      </c>
      <c r="F368" s="20" t="s">
        <v>14427</v>
      </c>
    </row>
    <row r="369" spans="1:6" x14ac:dyDescent="0.25">
      <c r="A369" s="20" t="s">
        <v>34</v>
      </c>
      <c r="B369" s="20">
        <v>139044</v>
      </c>
      <c r="C369" s="20" t="s">
        <v>3036</v>
      </c>
      <c r="D369" s="20" t="s">
        <v>17</v>
      </c>
      <c r="E369" s="20" t="s">
        <v>166</v>
      </c>
      <c r="F369" s="20" t="s">
        <v>14427</v>
      </c>
    </row>
    <row r="370" spans="1:6" x14ac:dyDescent="0.25">
      <c r="A370" s="20" t="s">
        <v>4423</v>
      </c>
      <c r="B370" s="20">
        <v>141092</v>
      </c>
      <c r="C370" s="20" t="s">
        <v>14847</v>
      </c>
      <c r="D370" s="20" t="s">
        <v>14518</v>
      </c>
      <c r="E370" s="20" t="s">
        <v>14848</v>
      </c>
      <c r="F370" s="20" t="s">
        <v>14665</v>
      </c>
    </row>
    <row r="371" spans="1:6" x14ac:dyDescent="0.25">
      <c r="A371" s="20" t="s">
        <v>5447</v>
      </c>
      <c r="B371" s="20">
        <v>164803</v>
      </c>
      <c r="C371" s="20" t="s">
        <v>5532</v>
      </c>
      <c r="D371" s="20" t="s">
        <v>17</v>
      </c>
      <c r="E371" s="20" t="s">
        <v>5533</v>
      </c>
      <c r="F371" s="20" t="s">
        <v>14457</v>
      </c>
    </row>
    <row r="372" spans="1:6" x14ac:dyDescent="0.25">
      <c r="A372" s="20" t="s">
        <v>59</v>
      </c>
      <c r="B372" s="20">
        <v>143467</v>
      </c>
      <c r="C372" s="20" t="s">
        <v>3037</v>
      </c>
      <c r="D372" s="20" t="s">
        <v>17</v>
      </c>
      <c r="E372" s="20" t="s">
        <v>1363</v>
      </c>
      <c r="F372" s="20" t="s">
        <v>14477</v>
      </c>
    </row>
    <row r="373" spans="1:6" x14ac:dyDescent="0.25">
      <c r="A373" s="20" t="s">
        <v>34</v>
      </c>
      <c r="B373" s="20">
        <v>162163</v>
      </c>
      <c r="C373" s="20" t="s">
        <v>7198</v>
      </c>
      <c r="D373" s="20" t="s">
        <v>17</v>
      </c>
      <c r="E373" s="20" t="s">
        <v>7199</v>
      </c>
      <c r="F373" s="20" t="s">
        <v>14539</v>
      </c>
    </row>
    <row r="374" spans="1:6" x14ac:dyDescent="0.25">
      <c r="A374" s="20" t="s">
        <v>4485</v>
      </c>
      <c r="B374" s="20">
        <v>164269</v>
      </c>
      <c r="C374" s="20" t="s">
        <v>14849</v>
      </c>
      <c r="D374" s="20" t="s">
        <v>17</v>
      </c>
      <c r="E374" s="20" t="s">
        <v>14850</v>
      </c>
      <c r="F374" s="20" t="s">
        <v>14469</v>
      </c>
    </row>
    <row r="375" spans="1:6" x14ac:dyDescent="0.25">
      <c r="A375" s="20" t="s">
        <v>21</v>
      </c>
      <c r="B375" s="20">
        <v>141530</v>
      </c>
      <c r="C375" s="20" t="s">
        <v>7202</v>
      </c>
      <c r="D375" s="20" t="s">
        <v>17</v>
      </c>
      <c r="E375" s="20" t="s">
        <v>7203</v>
      </c>
      <c r="F375" s="20" t="s">
        <v>14453</v>
      </c>
    </row>
    <row r="376" spans="1:6" x14ac:dyDescent="0.25">
      <c r="A376" s="20" t="s">
        <v>4404</v>
      </c>
      <c r="B376" s="20">
        <v>161561</v>
      </c>
      <c r="C376" s="20" t="s">
        <v>3038</v>
      </c>
      <c r="D376" s="20" t="s">
        <v>17</v>
      </c>
      <c r="E376" s="20" t="s">
        <v>2609</v>
      </c>
      <c r="F376" s="20" t="s">
        <v>14507</v>
      </c>
    </row>
    <row r="377" spans="1:6" x14ac:dyDescent="0.25">
      <c r="A377" s="20" t="s">
        <v>42</v>
      </c>
      <c r="B377" s="20">
        <v>142306</v>
      </c>
      <c r="C377" s="20" t="s">
        <v>3039</v>
      </c>
      <c r="D377" s="20" t="s">
        <v>1473</v>
      </c>
      <c r="E377" s="20" t="s">
        <v>167</v>
      </c>
      <c r="F377" s="20" t="s">
        <v>14851</v>
      </c>
    </row>
    <row r="378" spans="1:6" x14ac:dyDescent="0.25">
      <c r="A378" s="20" t="s">
        <v>46</v>
      </c>
      <c r="B378" s="20">
        <v>165448</v>
      </c>
      <c r="C378" s="20" t="s">
        <v>3040</v>
      </c>
      <c r="D378" s="20" t="s">
        <v>11174</v>
      </c>
      <c r="E378" s="20" t="s">
        <v>168</v>
      </c>
      <c r="F378" s="20" t="s">
        <v>14674</v>
      </c>
    </row>
    <row r="379" spans="1:6" x14ac:dyDescent="0.25">
      <c r="A379" s="20" t="s">
        <v>5447</v>
      </c>
      <c r="B379" s="20">
        <v>164181</v>
      </c>
      <c r="C379" s="20" t="s">
        <v>14852</v>
      </c>
      <c r="D379" s="20" t="s">
        <v>17</v>
      </c>
      <c r="E379" s="20" t="s">
        <v>14853</v>
      </c>
      <c r="F379" s="20" t="s">
        <v>14527</v>
      </c>
    </row>
    <row r="380" spans="1:6" x14ac:dyDescent="0.25">
      <c r="A380" s="20" t="s">
        <v>14555</v>
      </c>
      <c r="B380" s="20">
        <v>142331</v>
      </c>
      <c r="C380" s="20" t="s">
        <v>14854</v>
      </c>
      <c r="D380" s="20" t="s">
        <v>17</v>
      </c>
      <c r="E380" s="20" t="s">
        <v>14855</v>
      </c>
      <c r="F380" s="20" t="s">
        <v>14558</v>
      </c>
    </row>
    <row r="381" spans="1:6" x14ac:dyDescent="0.25">
      <c r="A381" s="20" t="s">
        <v>5534</v>
      </c>
      <c r="B381" s="20">
        <v>139028</v>
      </c>
      <c r="C381" s="20" t="s">
        <v>5535</v>
      </c>
      <c r="D381" s="20" t="s">
        <v>115</v>
      </c>
      <c r="E381" s="20" t="s">
        <v>5536</v>
      </c>
      <c r="F381" s="20" t="s">
        <v>5534</v>
      </c>
    </row>
    <row r="382" spans="1:6" x14ac:dyDescent="0.25">
      <c r="A382" s="20" t="s">
        <v>34</v>
      </c>
      <c r="B382" s="20">
        <v>141763</v>
      </c>
      <c r="C382" s="20" t="s">
        <v>2866</v>
      </c>
      <c r="D382" s="20" t="s">
        <v>17</v>
      </c>
      <c r="E382" s="20" t="s">
        <v>170</v>
      </c>
      <c r="F382" s="20" t="s">
        <v>14537</v>
      </c>
    </row>
    <row r="383" spans="1:6" x14ac:dyDescent="0.25">
      <c r="A383" s="20" t="s">
        <v>34</v>
      </c>
      <c r="B383" s="20">
        <v>138516</v>
      </c>
      <c r="C383" s="20" t="s">
        <v>3042</v>
      </c>
      <c r="D383" s="20" t="s">
        <v>17</v>
      </c>
      <c r="E383" s="20" t="s">
        <v>2656</v>
      </c>
      <c r="F383" s="20" t="s">
        <v>14502</v>
      </c>
    </row>
    <row r="384" spans="1:6" x14ac:dyDescent="0.25">
      <c r="A384" s="20" t="s">
        <v>34</v>
      </c>
      <c r="B384" s="20">
        <v>156370</v>
      </c>
      <c r="C384" s="20" t="s">
        <v>3043</v>
      </c>
      <c r="D384" s="20" t="s">
        <v>17</v>
      </c>
      <c r="E384" s="20" t="s">
        <v>4255</v>
      </c>
      <c r="F384" s="20" t="s">
        <v>14648</v>
      </c>
    </row>
    <row r="385" spans="1:6" x14ac:dyDescent="0.25">
      <c r="A385" s="20" t="s">
        <v>4485</v>
      </c>
      <c r="B385" s="20">
        <v>164099</v>
      </c>
      <c r="C385" s="20" t="s">
        <v>3044</v>
      </c>
      <c r="D385" s="20" t="s">
        <v>779</v>
      </c>
      <c r="E385" s="20" t="s">
        <v>171</v>
      </c>
      <c r="F385" s="20" t="s">
        <v>14856</v>
      </c>
    </row>
    <row r="386" spans="1:6" x14ac:dyDescent="0.25">
      <c r="A386" s="20" t="s">
        <v>5447</v>
      </c>
      <c r="B386" s="20">
        <v>165611</v>
      </c>
      <c r="C386" s="20" t="s">
        <v>14857</v>
      </c>
      <c r="D386" s="20" t="s">
        <v>17</v>
      </c>
      <c r="E386" s="20" t="s">
        <v>14858</v>
      </c>
      <c r="F386" s="20" t="s">
        <v>14491</v>
      </c>
    </row>
    <row r="387" spans="1:6" x14ac:dyDescent="0.25">
      <c r="A387" s="20" t="s">
        <v>24</v>
      </c>
      <c r="B387" s="20">
        <v>140966</v>
      </c>
      <c r="C387" s="20" t="s">
        <v>3045</v>
      </c>
      <c r="D387" s="20" t="s">
        <v>17</v>
      </c>
      <c r="E387" s="20" t="s">
        <v>1387</v>
      </c>
      <c r="F387" s="20" t="s">
        <v>14859</v>
      </c>
    </row>
    <row r="388" spans="1:6" x14ac:dyDescent="0.25">
      <c r="A388" s="20" t="s">
        <v>39</v>
      </c>
      <c r="B388" s="20">
        <v>142014</v>
      </c>
      <c r="C388" s="20" t="s">
        <v>3046</v>
      </c>
      <c r="D388" s="20" t="s">
        <v>931</v>
      </c>
      <c r="E388" s="20" t="s">
        <v>1237</v>
      </c>
      <c r="F388" s="20" t="s">
        <v>14487</v>
      </c>
    </row>
    <row r="389" spans="1:6" x14ac:dyDescent="0.25">
      <c r="A389" s="20" t="s">
        <v>5447</v>
      </c>
      <c r="B389" s="20">
        <v>165031</v>
      </c>
      <c r="C389" s="20" t="s">
        <v>14860</v>
      </c>
      <c r="D389" s="20" t="s">
        <v>17</v>
      </c>
      <c r="E389" s="20" t="s">
        <v>14861</v>
      </c>
      <c r="F389" s="20" t="s">
        <v>14481</v>
      </c>
    </row>
    <row r="390" spans="1:6" x14ac:dyDescent="0.25">
      <c r="A390" s="20" t="s">
        <v>14555</v>
      </c>
      <c r="B390" s="20">
        <v>164499</v>
      </c>
      <c r="C390" s="20" t="s">
        <v>14862</v>
      </c>
      <c r="D390" s="20" t="s">
        <v>17</v>
      </c>
      <c r="E390" s="20" t="s">
        <v>14863</v>
      </c>
      <c r="F390" s="20" t="s">
        <v>14846</v>
      </c>
    </row>
    <row r="391" spans="1:6" x14ac:dyDescent="0.25">
      <c r="A391" s="20" t="s">
        <v>4485</v>
      </c>
      <c r="B391" s="20">
        <v>162522</v>
      </c>
      <c r="C391" s="20" t="s">
        <v>14864</v>
      </c>
      <c r="D391" s="20" t="s">
        <v>17</v>
      </c>
      <c r="E391" s="20" t="s">
        <v>14865</v>
      </c>
      <c r="F391" s="20" t="s">
        <v>14522</v>
      </c>
    </row>
    <row r="392" spans="1:6" x14ac:dyDescent="0.25">
      <c r="A392" s="20" t="s">
        <v>34</v>
      </c>
      <c r="B392" s="20">
        <v>142844</v>
      </c>
      <c r="C392" s="20" t="s">
        <v>14866</v>
      </c>
      <c r="D392" s="20" t="s">
        <v>17</v>
      </c>
      <c r="E392" s="20" t="s">
        <v>14867</v>
      </c>
      <c r="F392" s="20" t="s">
        <v>14651</v>
      </c>
    </row>
    <row r="393" spans="1:6" x14ac:dyDescent="0.25">
      <c r="A393" s="20" t="s">
        <v>4485</v>
      </c>
      <c r="B393" s="20">
        <v>162845</v>
      </c>
      <c r="C393" s="20" t="s">
        <v>14868</v>
      </c>
      <c r="D393" s="20" t="s">
        <v>17</v>
      </c>
      <c r="E393" s="20" t="s">
        <v>14869</v>
      </c>
      <c r="F393" s="20" t="s">
        <v>14585</v>
      </c>
    </row>
    <row r="394" spans="1:6" x14ac:dyDescent="0.25">
      <c r="A394" s="20" t="s">
        <v>116</v>
      </c>
      <c r="B394" s="20">
        <v>138846</v>
      </c>
      <c r="C394" s="20" t="s">
        <v>3047</v>
      </c>
      <c r="D394" s="20" t="s">
        <v>155</v>
      </c>
      <c r="E394" s="20" t="s">
        <v>172</v>
      </c>
      <c r="F394" s="20" t="s">
        <v>14697</v>
      </c>
    </row>
    <row r="395" spans="1:6" x14ac:dyDescent="0.25">
      <c r="A395" s="20" t="s">
        <v>60</v>
      </c>
      <c r="B395" s="20">
        <v>141568</v>
      </c>
      <c r="C395" s="20" t="s">
        <v>14870</v>
      </c>
      <c r="D395" s="20" t="s">
        <v>72</v>
      </c>
      <c r="E395" s="20" t="s">
        <v>14871</v>
      </c>
      <c r="F395" s="20" t="s">
        <v>60</v>
      </c>
    </row>
    <row r="396" spans="1:6" x14ac:dyDescent="0.25">
      <c r="A396" s="20" t="s">
        <v>18</v>
      </c>
      <c r="B396" s="20">
        <v>145318</v>
      </c>
      <c r="C396" s="20" t="s">
        <v>3048</v>
      </c>
      <c r="D396" s="20" t="s">
        <v>173</v>
      </c>
      <c r="E396" s="20" t="s">
        <v>174</v>
      </c>
      <c r="F396" s="20" t="s">
        <v>14435</v>
      </c>
    </row>
    <row r="397" spans="1:6" x14ac:dyDescent="0.25">
      <c r="A397" s="20" t="s">
        <v>24</v>
      </c>
      <c r="B397" s="20">
        <v>139318</v>
      </c>
      <c r="C397" s="20" t="s">
        <v>3049</v>
      </c>
      <c r="D397" s="20" t="s">
        <v>17</v>
      </c>
      <c r="E397" s="20" t="s">
        <v>175</v>
      </c>
      <c r="F397" s="20" t="s">
        <v>14588</v>
      </c>
    </row>
    <row r="398" spans="1:6" x14ac:dyDescent="0.25">
      <c r="A398" s="20" t="s">
        <v>34</v>
      </c>
      <c r="B398" s="20">
        <v>164879</v>
      </c>
      <c r="C398" s="20" t="s">
        <v>7225</v>
      </c>
      <c r="D398" s="20" t="s">
        <v>17</v>
      </c>
      <c r="E398" s="20" t="s">
        <v>7226</v>
      </c>
      <c r="F398" s="20" t="s">
        <v>14536</v>
      </c>
    </row>
    <row r="399" spans="1:6" x14ac:dyDescent="0.25">
      <c r="A399" s="20" t="s">
        <v>46</v>
      </c>
      <c r="B399" s="20">
        <v>143250</v>
      </c>
      <c r="C399" s="20" t="s">
        <v>14872</v>
      </c>
      <c r="D399" s="20" t="s">
        <v>1382</v>
      </c>
      <c r="E399" s="20" t="s">
        <v>14873</v>
      </c>
      <c r="F399" s="20" t="s">
        <v>14674</v>
      </c>
    </row>
    <row r="400" spans="1:6" x14ac:dyDescent="0.25">
      <c r="A400" s="20" t="s">
        <v>131</v>
      </c>
      <c r="B400" s="20">
        <v>143311</v>
      </c>
      <c r="C400" s="20" t="s">
        <v>14874</v>
      </c>
      <c r="D400" s="20" t="s">
        <v>1382</v>
      </c>
      <c r="E400" s="20" t="s">
        <v>14875</v>
      </c>
      <c r="F400" s="20" t="s">
        <v>131</v>
      </c>
    </row>
    <row r="401" spans="1:6" x14ac:dyDescent="0.25">
      <c r="A401" s="20" t="s">
        <v>4433</v>
      </c>
      <c r="B401" s="20">
        <v>163430</v>
      </c>
      <c r="C401" s="20" t="s">
        <v>7233</v>
      </c>
      <c r="D401" s="20" t="s">
        <v>17</v>
      </c>
      <c r="E401" s="20" t="s">
        <v>7234</v>
      </c>
      <c r="F401" s="20" t="s">
        <v>14426</v>
      </c>
    </row>
    <row r="402" spans="1:6" x14ac:dyDescent="0.25">
      <c r="A402" s="20" t="s">
        <v>4433</v>
      </c>
      <c r="B402" s="20">
        <v>161831</v>
      </c>
      <c r="C402" s="20" t="s">
        <v>14876</v>
      </c>
      <c r="D402" s="20" t="s">
        <v>17</v>
      </c>
      <c r="E402" s="20" t="s">
        <v>14877</v>
      </c>
      <c r="F402" s="20" t="s">
        <v>14426</v>
      </c>
    </row>
    <row r="403" spans="1:6" x14ac:dyDescent="0.25">
      <c r="A403" s="20" t="s">
        <v>36</v>
      </c>
      <c r="B403" s="20">
        <v>164774</v>
      </c>
      <c r="C403" s="20" t="s">
        <v>3050</v>
      </c>
      <c r="D403" s="20" t="s">
        <v>17</v>
      </c>
      <c r="E403" s="20" t="s">
        <v>176</v>
      </c>
      <c r="F403" s="20" t="s">
        <v>14878</v>
      </c>
    </row>
    <row r="404" spans="1:6" x14ac:dyDescent="0.25">
      <c r="A404" s="20" t="s">
        <v>4485</v>
      </c>
      <c r="B404" s="20">
        <v>163173</v>
      </c>
      <c r="C404" s="20" t="s">
        <v>14879</v>
      </c>
      <c r="D404" s="20" t="s">
        <v>17</v>
      </c>
      <c r="E404" s="20" t="s">
        <v>14880</v>
      </c>
      <c r="F404" s="20" t="s">
        <v>14585</v>
      </c>
    </row>
    <row r="405" spans="1:6" x14ac:dyDescent="0.25">
      <c r="A405" s="20" t="s">
        <v>4485</v>
      </c>
      <c r="B405" s="20">
        <v>162846</v>
      </c>
      <c r="C405" s="20" t="s">
        <v>14881</v>
      </c>
      <c r="D405" s="20" t="s">
        <v>17</v>
      </c>
      <c r="E405" s="20" t="s">
        <v>14882</v>
      </c>
      <c r="F405" s="20" t="s">
        <v>14585</v>
      </c>
    </row>
    <row r="406" spans="1:6" x14ac:dyDescent="0.25">
      <c r="A406" s="20" t="s">
        <v>34</v>
      </c>
      <c r="B406" s="20">
        <v>138696</v>
      </c>
      <c r="C406" s="20" t="s">
        <v>7238</v>
      </c>
      <c r="D406" s="20" t="s">
        <v>17</v>
      </c>
      <c r="E406" s="20" t="s">
        <v>7239</v>
      </c>
      <c r="F406" s="20" t="s">
        <v>14648</v>
      </c>
    </row>
    <row r="407" spans="1:6" x14ac:dyDescent="0.25">
      <c r="A407" s="20" t="s">
        <v>24</v>
      </c>
      <c r="B407" s="20">
        <v>165465</v>
      </c>
      <c r="C407" s="20" t="s">
        <v>14883</v>
      </c>
      <c r="D407" s="20" t="s">
        <v>17</v>
      </c>
      <c r="E407" s="20" t="s">
        <v>14884</v>
      </c>
      <c r="F407" s="20" t="s">
        <v>14834</v>
      </c>
    </row>
    <row r="408" spans="1:6" x14ac:dyDescent="0.25">
      <c r="A408" s="20" t="s">
        <v>131</v>
      </c>
      <c r="B408" s="20">
        <v>162229</v>
      </c>
      <c r="C408" s="20" t="s">
        <v>4591</v>
      </c>
      <c r="D408" s="20" t="s">
        <v>4421</v>
      </c>
      <c r="E408" s="20" t="s">
        <v>4422</v>
      </c>
      <c r="F408" s="20" t="s">
        <v>131</v>
      </c>
    </row>
    <row r="409" spans="1:6" x14ac:dyDescent="0.25">
      <c r="A409" s="20" t="s">
        <v>34</v>
      </c>
      <c r="B409" s="20">
        <v>139858</v>
      </c>
      <c r="C409" s="20" t="s">
        <v>7243</v>
      </c>
      <c r="D409" s="20" t="s">
        <v>17</v>
      </c>
      <c r="E409" s="20" t="s">
        <v>7244</v>
      </c>
      <c r="F409" s="20" t="s">
        <v>14614</v>
      </c>
    </row>
    <row r="410" spans="1:6" x14ac:dyDescent="0.25">
      <c r="A410" s="20" t="s">
        <v>20</v>
      </c>
      <c r="B410" s="20">
        <v>161306</v>
      </c>
      <c r="C410" s="20" t="s">
        <v>3051</v>
      </c>
      <c r="D410" s="20" t="s">
        <v>17</v>
      </c>
      <c r="E410" s="20" t="s">
        <v>177</v>
      </c>
      <c r="F410" s="20" t="s">
        <v>14524</v>
      </c>
    </row>
    <row r="411" spans="1:6" x14ac:dyDescent="0.25">
      <c r="A411" s="20" t="s">
        <v>5447</v>
      </c>
      <c r="B411" s="20">
        <v>156375</v>
      </c>
      <c r="C411" s="20" t="s">
        <v>5537</v>
      </c>
      <c r="D411" s="20" t="s">
        <v>17</v>
      </c>
      <c r="E411" s="20" t="s">
        <v>5538</v>
      </c>
      <c r="F411" s="20" t="s">
        <v>14527</v>
      </c>
    </row>
    <row r="412" spans="1:6" x14ac:dyDescent="0.25">
      <c r="A412" s="20" t="s">
        <v>5447</v>
      </c>
      <c r="B412" s="20">
        <v>141930</v>
      </c>
      <c r="C412" s="20" t="s">
        <v>7249</v>
      </c>
      <c r="D412" s="20" t="s">
        <v>17</v>
      </c>
      <c r="E412" s="20" t="s">
        <v>7250</v>
      </c>
      <c r="F412" s="20" t="s">
        <v>14567</v>
      </c>
    </row>
    <row r="413" spans="1:6" x14ac:dyDescent="0.25">
      <c r="A413" s="20" t="s">
        <v>14555</v>
      </c>
      <c r="B413" s="20">
        <v>141381</v>
      </c>
      <c r="C413" s="20" t="s">
        <v>7253</v>
      </c>
      <c r="D413" s="20" t="s">
        <v>17</v>
      </c>
      <c r="E413" s="20" t="s">
        <v>7254</v>
      </c>
      <c r="F413" s="20" t="s">
        <v>14558</v>
      </c>
    </row>
    <row r="414" spans="1:6" x14ac:dyDescent="0.25">
      <c r="A414" s="20" t="s">
        <v>24</v>
      </c>
      <c r="B414" s="20">
        <v>163970</v>
      </c>
      <c r="C414" s="20" t="s">
        <v>4220</v>
      </c>
      <c r="D414" s="20" t="s">
        <v>17</v>
      </c>
      <c r="E414" s="20" t="s">
        <v>4226</v>
      </c>
      <c r="F414" s="20" t="s">
        <v>14797</v>
      </c>
    </row>
    <row r="415" spans="1:6" x14ac:dyDescent="0.25">
      <c r="A415" s="20" t="s">
        <v>25</v>
      </c>
      <c r="B415" s="20">
        <v>161899</v>
      </c>
      <c r="C415" s="20" t="s">
        <v>14885</v>
      </c>
      <c r="D415" s="20" t="s">
        <v>100</v>
      </c>
      <c r="E415" s="20" t="s">
        <v>14886</v>
      </c>
      <c r="F415" s="20" t="s">
        <v>14887</v>
      </c>
    </row>
    <row r="416" spans="1:6" x14ac:dyDescent="0.25">
      <c r="A416" s="20" t="s">
        <v>34</v>
      </c>
      <c r="B416" s="20">
        <v>142198</v>
      </c>
      <c r="C416" s="20" t="s">
        <v>4592</v>
      </c>
      <c r="D416" s="20" t="s">
        <v>50</v>
      </c>
      <c r="E416" s="20" t="s">
        <v>4425</v>
      </c>
      <c r="F416" s="20" t="s">
        <v>14506</v>
      </c>
    </row>
    <row r="417" spans="1:6" x14ac:dyDescent="0.25">
      <c r="A417" s="20" t="s">
        <v>34</v>
      </c>
      <c r="B417" s="20">
        <v>162444</v>
      </c>
      <c r="C417" s="20" t="s">
        <v>3052</v>
      </c>
      <c r="D417" s="20" t="s">
        <v>17</v>
      </c>
      <c r="E417" s="20" t="s">
        <v>178</v>
      </c>
      <c r="F417" s="20" t="s">
        <v>14648</v>
      </c>
    </row>
    <row r="418" spans="1:6" x14ac:dyDescent="0.25">
      <c r="A418" s="20" t="s">
        <v>4485</v>
      </c>
      <c r="B418" s="20">
        <v>165346</v>
      </c>
      <c r="C418" s="20" t="s">
        <v>14888</v>
      </c>
      <c r="D418" s="20" t="s">
        <v>17</v>
      </c>
      <c r="E418" s="20" t="s">
        <v>14889</v>
      </c>
      <c r="F418" s="20" t="s">
        <v>14585</v>
      </c>
    </row>
    <row r="419" spans="1:6" x14ac:dyDescent="0.25">
      <c r="A419" s="20" t="s">
        <v>30</v>
      </c>
      <c r="B419" s="20">
        <v>161194</v>
      </c>
      <c r="C419" s="20" t="s">
        <v>7260</v>
      </c>
      <c r="D419" s="20" t="s">
        <v>17</v>
      </c>
      <c r="E419" s="20" t="s">
        <v>7261</v>
      </c>
      <c r="F419" s="20" t="s">
        <v>14826</v>
      </c>
    </row>
    <row r="420" spans="1:6" x14ac:dyDescent="0.25">
      <c r="A420" s="20" t="s">
        <v>37</v>
      </c>
      <c r="B420" s="20">
        <v>164123</v>
      </c>
      <c r="C420" s="20" t="s">
        <v>3053</v>
      </c>
      <c r="D420" s="20" t="s">
        <v>14518</v>
      </c>
      <c r="E420" s="20" t="s">
        <v>179</v>
      </c>
      <c r="F420" s="20" t="s">
        <v>14788</v>
      </c>
    </row>
    <row r="421" spans="1:6" x14ac:dyDescent="0.25">
      <c r="A421" s="20" t="s">
        <v>4485</v>
      </c>
      <c r="B421" s="20">
        <v>161029</v>
      </c>
      <c r="C421" s="20" t="s">
        <v>14890</v>
      </c>
      <c r="D421" s="20" t="s">
        <v>17</v>
      </c>
      <c r="E421" s="20" t="s">
        <v>14891</v>
      </c>
      <c r="F421" s="20" t="s">
        <v>14749</v>
      </c>
    </row>
    <row r="422" spans="1:6" x14ac:dyDescent="0.25">
      <c r="A422" s="20" t="s">
        <v>4470</v>
      </c>
      <c r="B422" s="20">
        <v>163702</v>
      </c>
      <c r="C422" s="20" t="s">
        <v>14892</v>
      </c>
      <c r="D422" s="20" t="s">
        <v>100</v>
      </c>
      <c r="E422" s="20" t="s">
        <v>14893</v>
      </c>
      <c r="F422" s="20" t="s">
        <v>14894</v>
      </c>
    </row>
    <row r="423" spans="1:6" x14ac:dyDescent="0.25">
      <c r="A423" s="20" t="s">
        <v>4485</v>
      </c>
      <c r="B423" s="20">
        <v>163939</v>
      </c>
      <c r="C423" s="20" t="s">
        <v>14895</v>
      </c>
      <c r="D423" s="20" t="s">
        <v>17</v>
      </c>
      <c r="E423" s="20" t="s">
        <v>14896</v>
      </c>
      <c r="F423" s="20" t="s">
        <v>14522</v>
      </c>
    </row>
    <row r="424" spans="1:6" x14ac:dyDescent="0.25">
      <c r="A424" s="20" t="s">
        <v>4485</v>
      </c>
      <c r="B424" s="20">
        <v>140333</v>
      </c>
      <c r="C424" s="20" t="s">
        <v>3054</v>
      </c>
      <c r="D424" s="20" t="s">
        <v>17</v>
      </c>
      <c r="E424" s="20" t="s">
        <v>180</v>
      </c>
      <c r="F424" s="20" t="s">
        <v>14486</v>
      </c>
    </row>
    <row r="425" spans="1:6" x14ac:dyDescent="0.25">
      <c r="A425" s="20" t="s">
        <v>5447</v>
      </c>
      <c r="B425" s="20">
        <v>142657</v>
      </c>
      <c r="C425" s="20" t="s">
        <v>7275</v>
      </c>
      <c r="D425" s="20" t="s">
        <v>17</v>
      </c>
      <c r="E425" s="20" t="s">
        <v>7276</v>
      </c>
      <c r="F425" s="20" t="s">
        <v>14567</v>
      </c>
    </row>
    <row r="426" spans="1:6" x14ac:dyDescent="0.25">
      <c r="A426" s="20" t="s">
        <v>30</v>
      </c>
      <c r="B426" s="20">
        <v>164685</v>
      </c>
      <c r="C426" s="20" t="s">
        <v>14897</v>
      </c>
      <c r="D426" s="20" t="s">
        <v>17</v>
      </c>
      <c r="E426" s="20" t="s">
        <v>14898</v>
      </c>
      <c r="F426" s="20" t="s">
        <v>14826</v>
      </c>
    </row>
    <row r="427" spans="1:6" x14ac:dyDescent="0.25">
      <c r="A427" s="20" t="s">
        <v>14555</v>
      </c>
      <c r="B427" s="20">
        <v>165267</v>
      </c>
      <c r="C427" s="20" t="s">
        <v>14899</v>
      </c>
      <c r="D427" s="20" t="s">
        <v>17</v>
      </c>
      <c r="E427" s="20" t="s">
        <v>14900</v>
      </c>
      <c r="F427" s="20" t="s">
        <v>14558</v>
      </c>
    </row>
    <row r="428" spans="1:6" x14ac:dyDescent="0.25">
      <c r="A428" s="20" t="s">
        <v>5447</v>
      </c>
      <c r="B428" s="20">
        <v>141534</v>
      </c>
      <c r="C428" s="20" t="s">
        <v>7279</v>
      </c>
      <c r="D428" s="20" t="s">
        <v>17</v>
      </c>
      <c r="E428" s="20" t="s">
        <v>7280</v>
      </c>
      <c r="F428" s="20" t="s">
        <v>14527</v>
      </c>
    </row>
    <row r="429" spans="1:6" x14ac:dyDescent="0.25">
      <c r="A429" s="20" t="s">
        <v>4485</v>
      </c>
      <c r="B429" s="20">
        <v>162668</v>
      </c>
      <c r="C429" s="20" t="s">
        <v>14901</v>
      </c>
      <c r="D429" s="20" t="s">
        <v>17</v>
      </c>
      <c r="E429" s="20" t="s">
        <v>14902</v>
      </c>
      <c r="F429" s="20" t="s">
        <v>14585</v>
      </c>
    </row>
    <row r="430" spans="1:6" x14ac:dyDescent="0.25">
      <c r="A430" s="20" t="s">
        <v>39</v>
      </c>
      <c r="B430" s="20">
        <v>164661</v>
      </c>
      <c r="C430" s="20" t="s">
        <v>14903</v>
      </c>
      <c r="D430" s="20" t="s">
        <v>17</v>
      </c>
      <c r="E430" s="20" t="s">
        <v>14904</v>
      </c>
      <c r="F430" s="20" t="s">
        <v>14487</v>
      </c>
    </row>
    <row r="431" spans="1:6" x14ac:dyDescent="0.25">
      <c r="A431" s="20" t="s">
        <v>81</v>
      </c>
      <c r="B431" s="20">
        <v>138189</v>
      </c>
      <c r="C431" s="20" t="s">
        <v>3055</v>
      </c>
      <c r="D431" s="20" t="s">
        <v>89</v>
      </c>
      <c r="E431" s="20" t="s">
        <v>181</v>
      </c>
      <c r="F431" s="20" t="s">
        <v>14905</v>
      </c>
    </row>
    <row r="432" spans="1:6" x14ac:dyDescent="0.25">
      <c r="A432" s="20" t="s">
        <v>34</v>
      </c>
      <c r="B432" s="20">
        <v>156369</v>
      </c>
      <c r="C432" s="20" t="s">
        <v>7284</v>
      </c>
      <c r="D432" s="20" t="s">
        <v>17</v>
      </c>
      <c r="E432" s="20" t="s">
        <v>7285</v>
      </c>
      <c r="F432" s="20" t="s">
        <v>14523</v>
      </c>
    </row>
    <row r="433" spans="1:6" x14ac:dyDescent="0.25">
      <c r="A433" s="20" t="s">
        <v>5447</v>
      </c>
      <c r="B433" s="20">
        <v>164788</v>
      </c>
      <c r="C433" s="20" t="s">
        <v>14906</v>
      </c>
      <c r="D433" s="20" t="s">
        <v>17</v>
      </c>
      <c r="E433" s="20" t="s">
        <v>14907</v>
      </c>
      <c r="F433" s="20" t="s">
        <v>14481</v>
      </c>
    </row>
    <row r="434" spans="1:6" x14ac:dyDescent="0.25">
      <c r="A434" s="20" t="s">
        <v>81</v>
      </c>
      <c r="B434" s="20">
        <v>162215</v>
      </c>
      <c r="C434" s="20" t="s">
        <v>14908</v>
      </c>
      <c r="D434" s="20" t="s">
        <v>17</v>
      </c>
      <c r="E434" s="20" t="s">
        <v>14909</v>
      </c>
      <c r="F434" s="20" t="s">
        <v>14910</v>
      </c>
    </row>
    <row r="435" spans="1:6" x14ac:dyDescent="0.25">
      <c r="A435" s="20" t="s">
        <v>287</v>
      </c>
      <c r="B435" s="20">
        <v>142488</v>
      </c>
      <c r="C435" s="20" t="s">
        <v>7292</v>
      </c>
      <c r="D435" s="20" t="s">
        <v>773</v>
      </c>
      <c r="E435" s="20" t="s">
        <v>7293</v>
      </c>
      <c r="F435" s="20" t="s">
        <v>14775</v>
      </c>
    </row>
    <row r="436" spans="1:6" x14ac:dyDescent="0.25">
      <c r="A436" s="20" t="s">
        <v>4423</v>
      </c>
      <c r="B436" s="20">
        <v>164776</v>
      </c>
      <c r="C436" s="20" t="s">
        <v>7300</v>
      </c>
      <c r="D436" s="20" t="s">
        <v>773</v>
      </c>
      <c r="E436" s="20" t="s">
        <v>7301</v>
      </c>
      <c r="F436" s="20" t="s">
        <v>14665</v>
      </c>
    </row>
    <row r="437" spans="1:6" x14ac:dyDescent="0.25">
      <c r="A437" s="20" t="s">
        <v>5447</v>
      </c>
      <c r="B437" s="20">
        <v>142041</v>
      </c>
      <c r="C437" s="20" t="s">
        <v>7304</v>
      </c>
      <c r="D437" s="20" t="s">
        <v>17</v>
      </c>
      <c r="E437" s="20" t="s">
        <v>7305</v>
      </c>
      <c r="F437" s="20" t="s">
        <v>14567</v>
      </c>
    </row>
    <row r="438" spans="1:6" x14ac:dyDescent="0.25">
      <c r="A438" s="20" t="s">
        <v>34</v>
      </c>
      <c r="B438" s="20">
        <v>140203</v>
      </c>
      <c r="C438" s="20" t="s">
        <v>3056</v>
      </c>
      <c r="D438" s="20" t="s">
        <v>17</v>
      </c>
      <c r="E438" s="20" t="s">
        <v>182</v>
      </c>
      <c r="F438" s="20" t="s">
        <v>14537</v>
      </c>
    </row>
    <row r="439" spans="1:6" x14ac:dyDescent="0.25">
      <c r="A439" s="20" t="s">
        <v>20</v>
      </c>
      <c r="B439" s="20">
        <v>140601</v>
      </c>
      <c r="C439" s="20" t="s">
        <v>7309</v>
      </c>
      <c r="D439" s="20" t="s">
        <v>17</v>
      </c>
      <c r="E439" s="20" t="s">
        <v>7310</v>
      </c>
      <c r="F439" s="20" t="s">
        <v>14524</v>
      </c>
    </row>
    <row r="440" spans="1:6" x14ac:dyDescent="0.25">
      <c r="A440" s="20" t="s">
        <v>4485</v>
      </c>
      <c r="B440" s="20">
        <v>138633</v>
      </c>
      <c r="C440" s="20" t="s">
        <v>7313</v>
      </c>
      <c r="D440" s="20" t="s">
        <v>17</v>
      </c>
      <c r="E440" s="20" t="s">
        <v>7314</v>
      </c>
      <c r="F440" s="20" t="s">
        <v>14469</v>
      </c>
    </row>
    <row r="441" spans="1:6" x14ac:dyDescent="0.25">
      <c r="A441" s="20" t="s">
        <v>6959</v>
      </c>
      <c r="B441" s="20">
        <v>165475</v>
      </c>
      <c r="C441" s="20" t="s">
        <v>14911</v>
      </c>
      <c r="D441" s="20" t="s">
        <v>17</v>
      </c>
      <c r="E441" s="20" t="s">
        <v>14912</v>
      </c>
      <c r="F441" s="20" t="s">
        <v>14913</v>
      </c>
    </row>
    <row r="442" spans="1:6" x14ac:dyDescent="0.25">
      <c r="A442" s="20" t="s">
        <v>25</v>
      </c>
      <c r="B442" s="20">
        <v>139782</v>
      </c>
      <c r="C442" s="20" t="s">
        <v>4594</v>
      </c>
      <c r="D442" s="20" t="s">
        <v>5542</v>
      </c>
      <c r="E442" s="20" t="s">
        <v>4359</v>
      </c>
      <c r="F442" s="20" t="s">
        <v>14914</v>
      </c>
    </row>
    <row r="443" spans="1:6" x14ac:dyDescent="0.25">
      <c r="A443" s="20" t="s">
        <v>4485</v>
      </c>
      <c r="B443" s="20">
        <v>143213</v>
      </c>
      <c r="C443" s="20" t="s">
        <v>14915</v>
      </c>
      <c r="D443" s="20" t="s">
        <v>17</v>
      </c>
      <c r="E443" s="20" t="s">
        <v>14916</v>
      </c>
      <c r="F443" s="20" t="s">
        <v>14749</v>
      </c>
    </row>
    <row r="444" spans="1:6" x14ac:dyDescent="0.25">
      <c r="A444" s="20" t="s">
        <v>4485</v>
      </c>
      <c r="B444" s="20">
        <v>144025</v>
      </c>
      <c r="C444" s="20" t="s">
        <v>14917</v>
      </c>
      <c r="D444" s="20" t="s">
        <v>17</v>
      </c>
      <c r="E444" s="20" t="s">
        <v>14918</v>
      </c>
      <c r="F444" s="20" t="s">
        <v>14486</v>
      </c>
    </row>
    <row r="445" spans="1:6" x14ac:dyDescent="0.25">
      <c r="A445" s="20" t="s">
        <v>5447</v>
      </c>
      <c r="B445" s="20">
        <v>164929</v>
      </c>
      <c r="C445" s="20" t="s">
        <v>14919</v>
      </c>
      <c r="D445" s="20" t="s">
        <v>17</v>
      </c>
      <c r="E445" s="20" t="s">
        <v>14920</v>
      </c>
      <c r="F445" s="20" t="s">
        <v>14481</v>
      </c>
    </row>
    <row r="446" spans="1:6" x14ac:dyDescent="0.25">
      <c r="A446" s="20" t="s">
        <v>34</v>
      </c>
      <c r="B446" s="20">
        <v>141882</v>
      </c>
      <c r="C446" s="20" t="s">
        <v>14921</v>
      </c>
      <c r="D446" s="20" t="s">
        <v>273</v>
      </c>
      <c r="E446" s="20" t="s">
        <v>14922</v>
      </c>
      <c r="F446" s="20" t="s">
        <v>14923</v>
      </c>
    </row>
    <row r="447" spans="1:6" x14ac:dyDescent="0.25">
      <c r="A447" s="20" t="s">
        <v>4485</v>
      </c>
      <c r="B447" s="20">
        <v>164602</v>
      </c>
      <c r="C447" s="20" t="s">
        <v>14924</v>
      </c>
      <c r="D447" s="20" t="s">
        <v>17</v>
      </c>
      <c r="E447" s="20" t="s">
        <v>14925</v>
      </c>
      <c r="F447" s="20" t="s">
        <v>14486</v>
      </c>
    </row>
    <row r="448" spans="1:6" x14ac:dyDescent="0.25">
      <c r="A448" s="20" t="s">
        <v>252</v>
      </c>
      <c r="B448" s="20">
        <v>162435</v>
      </c>
      <c r="C448" s="20" t="s">
        <v>7322</v>
      </c>
      <c r="D448" s="20" t="s">
        <v>17</v>
      </c>
      <c r="E448" s="20" t="s">
        <v>7323</v>
      </c>
      <c r="F448" s="20" t="s">
        <v>14926</v>
      </c>
    </row>
    <row r="449" spans="1:6" x14ac:dyDescent="0.25">
      <c r="A449" s="20" t="s">
        <v>30</v>
      </c>
      <c r="B449" s="20">
        <v>164979</v>
      </c>
      <c r="C449" s="20" t="s">
        <v>7326</v>
      </c>
      <c r="D449" s="20" t="s">
        <v>17</v>
      </c>
      <c r="E449" s="20" t="s">
        <v>7327</v>
      </c>
      <c r="F449" s="20" t="s">
        <v>14711</v>
      </c>
    </row>
    <row r="450" spans="1:6" x14ac:dyDescent="0.25">
      <c r="A450" s="20" t="s">
        <v>5447</v>
      </c>
      <c r="B450" s="20">
        <v>165374</v>
      </c>
      <c r="C450" s="20" t="s">
        <v>14927</v>
      </c>
      <c r="D450" s="20" t="s">
        <v>17</v>
      </c>
      <c r="E450" s="20" t="s">
        <v>14928</v>
      </c>
      <c r="F450" s="20" t="s">
        <v>14434</v>
      </c>
    </row>
    <row r="451" spans="1:6" x14ac:dyDescent="0.25">
      <c r="A451" s="20" t="s">
        <v>4485</v>
      </c>
      <c r="B451" s="20">
        <v>163229</v>
      </c>
      <c r="C451" s="20" t="s">
        <v>14929</v>
      </c>
      <c r="D451" s="20" t="s">
        <v>17</v>
      </c>
      <c r="E451" s="20" t="s">
        <v>14930</v>
      </c>
      <c r="F451" s="20" t="s">
        <v>14585</v>
      </c>
    </row>
    <row r="452" spans="1:6" x14ac:dyDescent="0.25">
      <c r="A452" s="20" t="s">
        <v>14555</v>
      </c>
      <c r="B452" s="20">
        <v>163266</v>
      </c>
      <c r="C452" s="20" t="s">
        <v>14931</v>
      </c>
      <c r="D452" s="20" t="s">
        <v>17</v>
      </c>
      <c r="E452" s="20" t="s">
        <v>14932</v>
      </c>
      <c r="F452" s="20" t="s">
        <v>14558</v>
      </c>
    </row>
    <row r="453" spans="1:6" x14ac:dyDescent="0.25">
      <c r="A453" s="20" t="s">
        <v>78</v>
      </c>
      <c r="B453" s="20">
        <v>143460</v>
      </c>
      <c r="C453" s="20" t="s">
        <v>3058</v>
      </c>
      <c r="D453" s="20" t="s">
        <v>79</v>
      </c>
      <c r="E453" s="20" t="s">
        <v>184</v>
      </c>
      <c r="F453" s="20" t="s">
        <v>14933</v>
      </c>
    </row>
    <row r="454" spans="1:6" x14ac:dyDescent="0.25">
      <c r="A454" s="20" t="s">
        <v>48</v>
      </c>
      <c r="B454" s="20">
        <v>161064</v>
      </c>
      <c r="C454" s="20" t="s">
        <v>7331</v>
      </c>
      <c r="D454" s="20" t="s">
        <v>14518</v>
      </c>
      <c r="E454" s="20" t="s">
        <v>7333</v>
      </c>
      <c r="F454" s="20" t="s">
        <v>14554</v>
      </c>
    </row>
    <row r="455" spans="1:6" x14ac:dyDescent="0.25">
      <c r="A455" s="20" t="s">
        <v>30</v>
      </c>
      <c r="B455" s="20">
        <v>165053</v>
      </c>
      <c r="C455" s="20" t="s">
        <v>14934</v>
      </c>
      <c r="D455" s="20" t="s">
        <v>17</v>
      </c>
      <c r="E455" s="20" t="s">
        <v>14935</v>
      </c>
      <c r="F455" s="20" t="s">
        <v>14626</v>
      </c>
    </row>
    <row r="456" spans="1:6" x14ac:dyDescent="0.25">
      <c r="A456" s="20" t="s">
        <v>81</v>
      </c>
      <c r="B456" s="20">
        <v>141499</v>
      </c>
      <c r="C456" s="20" t="s">
        <v>3059</v>
      </c>
      <c r="D456" s="20" t="s">
        <v>89</v>
      </c>
      <c r="E456" s="20" t="s">
        <v>185</v>
      </c>
      <c r="F456" s="20" t="s">
        <v>14905</v>
      </c>
    </row>
    <row r="457" spans="1:6" x14ac:dyDescent="0.25">
      <c r="A457" s="20" t="s">
        <v>5447</v>
      </c>
      <c r="B457" s="20">
        <v>163913</v>
      </c>
      <c r="C457" s="20" t="s">
        <v>7337</v>
      </c>
      <c r="D457" s="20" t="s">
        <v>17</v>
      </c>
      <c r="E457" s="20" t="s">
        <v>7338</v>
      </c>
      <c r="F457" s="20" t="s">
        <v>14936</v>
      </c>
    </row>
    <row r="458" spans="1:6" x14ac:dyDescent="0.25">
      <c r="A458" s="20" t="s">
        <v>4470</v>
      </c>
      <c r="B458" s="20">
        <v>138041</v>
      </c>
      <c r="C458" s="20" t="s">
        <v>7341</v>
      </c>
      <c r="D458" s="20" t="s">
        <v>4427</v>
      </c>
      <c r="E458" s="20" t="s">
        <v>7342</v>
      </c>
      <c r="F458" s="20" t="s">
        <v>14887</v>
      </c>
    </row>
    <row r="459" spans="1:6" x14ac:dyDescent="0.25">
      <c r="A459" s="20" t="s">
        <v>4485</v>
      </c>
      <c r="B459" s="20">
        <v>165528</v>
      </c>
      <c r="C459" s="20" t="s">
        <v>7345</v>
      </c>
      <c r="D459" s="20" t="s">
        <v>17</v>
      </c>
      <c r="E459" s="20" t="s">
        <v>7346</v>
      </c>
      <c r="F459" s="20" t="s">
        <v>14522</v>
      </c>
    </row>
    <row r="460" spans="1:6" x14ac:dyDescent="0.25">
      <c r="A460" s="20" t="s">
        <v>4485</v>
      </c>
      <c r="B460" s="20">
        <v>165385</v>
      </c>
      <c r="C460" s="20" t="s">
        <v>14937</v>
      </c>
      <c r="D460" s="20" t="s">
        <v>17</v>
      </c>
      <c r="E460" s="20" t="s">
        <v>14938</v>
      </c>
      <c r="F460" s="20" t="s">
        <v>14585</v>
      </c>
    </row>
    <row r="461" spans="1:6" x14ac:dyDescent="0.25">
      <c r="A461" s="20" t="s">
        <v>25</v>
      </c>
      <c r="B461" s="20">
        <v>160835</v>
      </c>
      <c r="C461" s="20" t="s">
        <v>7349</v>
      </c>
      <c r="D461" s="20" t="s">
        <v>6845</v>
      </c>
      <c r="E461" s="20" t="s">
        <v>7350</v>
      </c>
      <c r="F461" s="20" t="s">
        <v>25</v>
      </c>
    </row>
    <row r="462" spans="1:6" x14ac:dyDescent="0.25">
      <c r="A462" s="20" t="s">
        <v>48</v>
      </c>
      <c r="B462" s="20">
        <v>142838</v>
      </c>
      <c r="C462" s="20" t="s">
        <v>14939</v>
      </c>
      <c r="D462" s="20" t="s">
        <v>14518</v>
      </c>
      <c r="E462" s="20" t="s">
        <v>14940</v>
      </c>
      <c r="F462" s="20" t="s">
        <v>14554</v>
      </c>
    </row>
    <row r="463" spans="1:6" x14ac:dyDescent="0.25">
      <c r="A463" s="20" t="s">
        <v>4485</v>
      </c>
      <c r="B463" s="20">
        <v>163646</v>
      </c>
      <c r="C463" s="20" t="s">
        <v>14941</v>
      </c>
      <c r="D463" s="20" t="s">
        <v>17</v>
      </c>
      <c r="E463" s="20" t="s">
        <v>14942</v>
      </c>
      <c r="F463" s="20" t="s">
        <v>14486</v>
      </c>
    </row>
    <row r="464" spans="1:6" x14ac:dyDescent="0.25">
      <c r="A464" s="20" t="s">
        <v>4485</v>
      </c>
      <c r="B464" s="20">
        <v>164270</v>
      </c>
      <c r="C464" s="20" t="s">
        <v>14943</v>
      </c>
      <c r="D464" s="20" t="s">
        <v>17</v>
      </c>
      <c r="E464" s="20" t="s">
        <v>14944</v>
      </c>
      <c r="F464" s="20" t="s">
        <v>14469</v>
      </c>
    </row>
    <row r="465" spans="1:6" x14ac:dyDescent="0.25">
      <c r="A465" s="20" t="s">
        <v>24</v>
      </c>
      <c r="B465" s="20">
        <v>141379</v>
      </c>
      <c r="C465" s="20" t="s">
        <v>3061</v>
      </c>
      <c r="D465" s="20" t="s">
        <v>17</v>
      </c>
      <c r="E465" s="20" t="s">
        <v>186</v>
      </c>
      <c r="F465" s="20" t="s">
        <v>14945</v>
      </c>
    </row>
    <row r="466" spans="1:6" x14ac:dyDescent="0.25">
      <c r="A466" s="20" t="s">
        <v>34</v>
      </c>
      <c r="B466" s="20">
        <v>161007</v>
      </c>
      <c r="C466" s="20" t="s">
        <v>14946</v>
      </c>
      <c r="D466" s="20" t="s">
        <v>17</v>
      </c>
      <c r="E466" s="20" t="s">
        <v>14947</v>
      </c>
      <c r="F466" s="20" t="s">
        <v>14648</v>
      </c>
    </row>
    <row r="467" spans="1:6" x14ac:dyDescent="0.25">
      <c r="A467" s="20" t="s">
        <v>25</v>
      </c>
      <c r="B467" s="20">
        <v>163377</v>
      </c>
      <c r="C467" s="20" t="s">
        <v>7368</v>
      </c>
      <c r="D467" s="20" t="s">
        <v>4441</v>
      </c>
      <c r="E467" s="20" t="s">
        <v>7369</v>
      </c>
      <c r="F467" s="20" t="s">
        <v>14948</v>
      </c>
    </row>
    <row r="468" spans="1:6" x14ac:dyDescent="0.25">
      <c r="A468" s="20" t="s">
        <v>20</v>
      </c>
      <c r="B468" s="20">
        <v>164291</v>
      </c>
      <c r="C468" s="20" t="s">
        <v>7376</v>
      </c>
      <c r="D468" s="20" t="s">
        <v>17</v>
      </c>
      <c r="E468" s="20" t="s">
        <v>7377</v>
      </c>
      <c r="F468" s="20" t="s">
        <v>14524</v>
      </c>
    </row>
    <row r="469" spans="1:6" x14ac:dyDescent="0.25">
      <c r="A469" s="20" t="s">
        <v>34</v>
      </c>
      <c r="B469" s="20">
        <v>142174</v>
      </c>
      <c r="C469" s="20" t="s">
        <v>14949</v>
      </c>
      <c r="D469" s="20" t="s">
        <v>17</v>
      </c>
      <c r="E469" s="20" t="s">
        <v>14950</v>
      </c>
      <c r="F469" s="20" t="s">
        <v>14648</v>
      </c>
    </row>
    <row r="470" spans="1:6" x14ac:dyDescent="0.25">
      <c r="A470" s="20" t="s">
        <v>5447</v>
      </c>
      <c r="B470" s="20">
        <v>164669</v>
      </c>
      <c r="C470" s="20" t="s">
        <v>14951</v>
      </c>
      <c r="D470" s="20" t="s">
        <v>17</v>
      </c>
      <c r="E470" s="20" t="s">
        <v>14952</v>
      </c>
      <c r="F470" s="20" t="s">
        <v>14505</v>
      </c>
    </row>
    <row r="471" spans="1:6" x14ac:dyDescent="0.25">
      <c r="A471" s="20" t="s">
        <v>5447</v>
      </c>
      <c r="B471" s="20">
        <v>139229</v>
      </c>
      <c r="C471" s="20" t="s">
        <v>7380</v>
      </c>
      <c r="D471" s="20" t="s">
        <v>17</v>
      </c>
      <c r="E471" s="20" t="s">
        <v>7381</v>
      </c>
      <c r="F471" s="20" t="s">
        <v>14787</v>
      </c>
    </row>
    <row r="472" spans="1:6" x14ac:dyDescent="0.25">
      <c r="A472" s="20" t="s">
        <v>34</v>
      </c>
      <c r="B472" s="20">
        <v>161633</v>
      </c>
      <c r="C472" s="20" t="s">
        <v>14953</v>
      </c>
      <c r="D472" s="20" t="s">
        <v>17</v>
      </c>
      <c r="E472" s="20" t="s">
        <v>14954</v>
      </c>
      <c r="F472" s="20" t="s">
        <v>14427</v>
      </c>
    </row>
    <row r="473" spans="1:6" x14ac:dyDescent="0.25">
      <c r="A473" s="20" t="s">
        <v>34</v>
      </c>
      <c r="B473" s="20">
        <v>162692</v>
      </c>
      <c r="C473" s="20" t="s">
        <v>14955</v>
      </c>
      <c r="D473" s="20" t="s">
        <v>17</v>
      </c>
      <c r="E473" s="20" t="s">
        <v>14956</v>
      </c>
      <c r="F473" s="20" t="s">
        <v>14523</v>
      </c>
    </row>
    <row r="474" spans="1:6" x14ac:dyDescent="0.25">
      <c r="A474" s="20" t="s">
        <v>4404</v>
      </c>
      <c r="B474" s="20">
        <v>160996</v>
      </c>
      <c r="C474" s="20" t="s">
        <v>14957</v>
      </c>
      <c r="D474" s="20" t="s">
        <v>17</v>
      </c>
      <c r="E474" s="20" t="s">
        <v>14958</v>
      </c>
      <c r="F474" s="20" t="s">
        <v>14507</v>
      </c>
    </row>
    <row r="475" spans="1:6" x14ac:dyDescent="0.25">
      <c r="A475" s="20" t="s">
        <v>14555</v>
      </c>
      <c r="B475" s="20">
        <v>142333</v>
      </c>
      <c r="C475" s="20" t="s">
        <v>14959</v>
      </c>
      <c r="D475" s="20" t="s">
        <v>17</v>
      </c>
      <c r="E475" s="20" t="s">
        <v>14960</v>
      </c>
      <c r="F475" s="20" t="s">
        <v>14558</v>
      </c>
    </row>
    <row r="476" spans="1:6" x14ac:dyDescent="0.25">
      <c r="A476" s="20" t="s">
        <v>34</v>
      </c>
      <c r="B476" s="20">
        <v>141600</v>
      </c>
      <c r="C476" s="20" t="s">
        <v>7394</v>
      </c>
      <c r="D476" s="20" t="s">
        <v>17</v>
      </c>
      <c r="E476" s="20" t="s">
        <v>7395</v>
      </c>
      <c r="F476" s="20" t="s">
        <v>14523</v>
      </c>
    </row>
    <row r="477" spans="1:6" x14ac:dyDescent="0.25">
      <c r="A477" s="20" t="s">
        <v>34</v>
      </c>
      <c r="B477" s="20">
        <v>142217</v>
      </c>
      <c r="C477" s="20" t="s">
        <v>14961</v>
      </c>
      <c r="D477" s="20" t="s">
        <v>17</v>
      </c>
      <c r="E477" s="20" t="s">
        <v>14962</v>
      </c>
      <c r="F477" s="20" t="s">
        <v>14431</v>
      </c>
    </row>
    <row r="478" spans="1:6" x14ac:dyDescent="0.25">
      <c r="A478" s="20" t="s">
        <v>4433</v>
      </c>
      <c r="B478" s="20">
        <v>165144</v>
      </c>
      <c r="C478" s="20" t="s">
        <v>7398</v>
      </c>
      <c r="D478" s="20" t="s">
        <v>17</v>
      </c>
      <c r="E478" s="20" t="s">
        <v>7399</v>
      </c>
      <c r="F478" s="20" t="s">
        <v>14426</v>
      </c>
    </row>
    <row r="479" spans="1:6" x14ac:dyDescent="0.25">
      <c r="A479" s="20" t="s">
        <v>5447</v>
      </c>
      <c r="B479" s="20">
        <v>162482</v>
      </c>
      <c r="C479" s="20" t="s">
        <v>14963</v>
      </c>
      <c r="D479" s="20" t="s">
        <v>17</v>
      </c>
      <c r="E479" s="20" t="s">
        <v>14964</v>
      </c>
      <c r="F479" s="20" t="s">
        <v>14965</v>
      </c>
    </row>
    <row r="480" spans="1:6" x14ac:dyDescent="0.25">
      <c r="A480" s="20" t="s">
        <v>18</v>
      </c>
      <c r="B480" s="20">
        <v>162847</v>
      </c>
      <c r="C480" s="20" t="s">
        <v>14966</v>
      </c>
      <c r="D480" s="20" t="s">
        <v>17</v>
      </c>
      <c r="E480" s="20" t="s">
        <v>14967</v>
      </c>
      <c r="F480" s="20" t="s">
        <v>14435</v>
      </c>
    </row>
    <row r="481" spans="1:6" x14ac:dyDescent="0.25">
      <c r="A481" s="20" t="s">
        <v>5447</v>
      </c>
      <c r="B481" s="20">
        <v>163069</v>
      </c>
      <c r="C481" s="20" t="s">
        <v>14968</v>
      </c>
      <c r="D481" s="20" t="s">
        <v>17</v>
      </c>
      <c r="E481" s="20" t="s">
        <v>14969</v>
      </c>
      <c r="F481" s="20" t="s">
        <v>14970</v>
      </c>
    </row>
    <row r="482" spans="1:6" x14ac:dyDescent="0.25">
      <c r="A482" s="20" t="s">
        <v>4470</v>
      </c>
      <c r="B482" s="20">
        <v>165398</v>
      </c>
      <c r="C482" s="20" t="s">
        <v>3064</v>
      </c>
      <c r="D482" s="20" t="s">
        <v>4427</v>
      </c>
      <c r="E482" s="20" t="s">
        <v>1428</v>
      </c>
      <c r="F482" s="20" t="s">
        <v>14478</v>
      </c>
    </row>
    <row r="483" spans="1:6" x14ac:dyDescent="0.25">
      <c r="A483" s="20" t="s">
        <v>51</v>
      </c>
      <c r="B483" s="20">
        <v>143061</v>
      </c>
      <c r="C483" s="20" t="s">
        <v>7405</v>
      </c>
      <c r="D483" s="20" t="s">
        <v>52</v>
      </c>
      <c r="E483" s="20" t="s">
        <v>7406</v>
      </c>
      <c r="F483" s="20" t="s">
        <v>51</v>
      </c>
    </row>
    <row r="484" spans="1:6" x14ac:dyDescent="0.25">
      <c r="A484" s="20" t="s">
        <v>24</v>
      </c>
      <c r="B484" s="20">
        <v>143379</v>
      </c>
      <c r="C484" s="20" t="s">
        <v>3065</v>
      </c>
      <c r="D484" s="20" t="s">
        <v>17</v>
      </c>
      <c r="E484" s="20" t="s">
        <v>189</v>
      </c>
      <c r="F484" s="20" t="s">
        <v>14781</v>
      </c>
    </row>
    <row r="485" spans="1:6" x14ac:dyDescent="0.25">
      <c r="A485" s="20" t="s">
        <v>30</v>
      </c>
      <c r="B485" s="20">
        <v>161256</v>
      </c>
      <c r="C485" s="20" t="s">
        <v>14971</v>
      </c>
      <c r="D485" s="20" t="s">
        <v>17</v>
      </c>
      <c r="E485" s="20" t="s">
        <v>14972</v>
      </c>
      <c r="F485" s="20" t="s">
        <v>14826</v>
      </c>
    </row>
    <row r="486" spans="1:6" x14ac:dyDescent="0.25">
      <c r="A486" s="20" t="s">
        <v>14555</v>
      </c>
      <c r="B486" s="20">
        <v>142398</v>
      </c>
      <c r="C486" s="20" t="s">
        <v>14973</v>
      </c>
      <c r="D486" s="20" t="s">
        <v>17</v>
      </c>
      <c r="E486" s="20" t="s">
        <v>14974</v>
      </c>
      <c r="F486" s="20" t="s">
        <v>14558</v>
      </c>
    </row>
    <row r="487" spans="1:6" x14ac:dyDescent="0.25">
      <c r="A487" s="20" t="s">
        <v>25</v>
      </c>
      <c r="B487" s="20">
        <v>161855</v>
      </c>
      <c r="C487" s="20" t="s">
        <v>3066</v>
      </c>
      <c r="D487" s="20" t="s">
        <v>5542</v>
      </c>
      <c r="E487" s="20" t="s">
        <v>190</v>
      </c>
      <c r="F487" s="20" t="s">
        <v>14975</v>
      </c>
    </row>
    <row r="488" spans="1:6" x14ac:dyDescent="0.25">
      <c r="A488" s="20" t="s">
        <v>4404</v>
      </c>
      <c r="B488" s="20">
        <v>164017</v>
      </c>
      <c r="C488" s="20" t="s">
        <v>5547</v>
      </c>
      <c r="D488" s="20" t="s">
        <v>17</v>
      </c>
      <c r="E488" s="20" t="s">
        <v>5548</v>
      </c>
      <c r="F488" s="20" t="s">
        <v>14507</v>
      </c>
    </row>
    <row r="489" spans="1:6" x14ac:dyDescent="0.25">
      <c r="A489" s="20" t="s">
        <v>4423</v>
      </c>
      <c r="B489" s="20">
        <v>161451</v>
      </c>
      <c r="C489" s="20" t="s">
        <v>14976</v>
      </c>
      <c r="D489" s="20" t="s">
        <v>14977</v>
      </c>
      <c r="E489" s="20" t="s">
        <v>14978</v>
      </c>
      <c r="F489" s="20" t="s">
        <v>14665</v>
      </c>
    </row>
    <row r="490" spans="1:6" x14ac:dyDescent="0.25">
      <c r="A490" s="20" t="s">
        <v>60</v>
      </c>
      <c r="B490" s="20">
        <v>140669</v>
      </c>
      <c r="C490" s="20" t="s">
        <v>3067</v>
      </c>
      <c r="D490" s="20" t="s">
        <v>191</v>
      </c>
      <c r="E490" s="20" t="s">
        <v>192</v>
      </c>
      <c r="F490" s="20" t="s">
        <v>60</v>
      </c>
    </row>
    <row r="491" spans="1:6" x14ac:dyDescent="0.25">
      <c r="A491" s="20" t="s">
        <v>51</v>
      </c>
      <c r="B491" s="20">
        <v>138145</v>
      </c>
      <c r="C491" s="20" t="s">
        <v>3068</v>
      </c>
      <c r="D491" s="20" t="s">
        <v>193</v>
      </c>
      <c r="E491" s="20" t="s">
        <v>194</v>
      </c>
      <c r="F491" s="20" t="s">
        <v>51</v>
      </c>
    </row>
    <row r="492" spans="1:6" x14ac:dyDescent="0.25">
      <c r="A492" s="20" t="s">
        <v>4485</v>
      </c>
      <c r="B492" s="20">
        <v>163370</v>
      </c>
      <c r="C492" s="20" t="s">
        <v>4595</v>
      </c>
      <c r="D492" s="20" t="s">
        <v>17</v>
      </c>
      <c r="E492" s="20" t="s">
        <v>4428</v>
      </c>
      <c r="F492" s="20" t="s">
        <v>14522</v>
      </c>
    </row>
    <row r="493" spans="1:6" x14ac:dyDescent="0.25">
      <c r="A493" s="20" t="s">
        <v>39</v>
      </c>
      <c r="B493" s="20">
        <v>143047</v>
      </c>
      <c r="C493" s="20" t="s">
        <v>14979</v>
      </c>
      <c r="D493" s="20" t="s">
        <v>17</v>
      </c>
      <c r="E493" s="20" t="s">
        <v>14980</v>
      </c>
      <c r="F493" s="20" t="s">
        <v>14487</v>
      </c>
    </row>
    <row r="494" spans="1:6" x14ac:dyDescent="0.25">
      <c r="A494" s="20" t="s">
        <v>32</v>
      </c>
      <c r="B494" s="20">
        <v>139051</v>
      </c>
      <c r="C494" s="20" t="s">
        <v>3069</v>
      </c>
      <c r="D494" s="20" t="s">
        <v>195</v>
      </c>
      <c r="E494" s="20" t="s">
        <v>196</v>
      </c>
      <c r="F494" s="20" t="s">
        <v>14476</v>
      </c>
    </row>
    <row r="495" spans="1:6" x14ac:dyDescent="0.25">
      <c r="A495" s="20" t="s">
        <v>4485</v>
      </c>
      <c r="B495" s="20">
        <v>139337</v>
      </c>
      <c r="C495" s="20" t="s">
        <v>3070</v>
      </c>
      <c r="D495" s="20" t="s">
        <v>17</v>
      </c>
      <c r="E495" s="20" t="s">
        <v>197</v>
      </c>
      <c r="F495" s="20" t="s">
        <v>14573</v>
      </c>
    </row>
    <row r="496" spans="1:6" x14ac:dyDescent="0.25">
      <c r="A496" s="20" t="s">
        <v>6445</v>
      </c>
      <c r="B496" s="20">
        <v>143245</v>
      </c>
      <c r="C496" s="20" t="s">
        <v>4596</v>
      </c>
      <c r="D496" s="20" t="s">
        <v>14981</v>
      </c>
      <c r="E496" s="20" t="s">
        <v>4430</v>
      </c>
      <c r="F496" s="20" t="s">
        <v>6445</v>
      </c>
    </row>
    <row r="497" spans="1:6" x14ac:dyDescent="0.25">
      <c r="A497" s="20" t="s">
        <v>4485</v>
      </c>
      <c r="B497" s="20">
        <v>161270</v>
      </c>
      <c r="C497" s="20" t="s">
        <v>7427</v>
      </c>
      <c r="D497" s="20" t="s">
        <v>17</v>
      </c>
      <c r="E497" s="20" t="s">
        <v>7428</v>
      </c>
      <c r="F497" s="20" t="s">
        <v>14469</v>
      </c>
    </row>
    <row r="498" spans="1:6" x14ac:dyDescent="0.25">
      <c r="A498" s="20" t="s">
        <v>5447</v>
      </c>
      <c r="B498" s="20">
        <v>164182</v>
      </c>
      <c r="C498" s="20" t="s">
        <v>14982</v>
      </c>
      <c r="D498" s="20" t="s">
        <v>17</v>
      </c>
      <c r="E498" s="20" t="s">
        <v>14983</v>
      </c>
      <c r="F498" s="20" t="s">
        <v>14447</v>
      </c>
    </row>
    <row r="499" spans="1:6" x14ac:dyDescent="0.25">
      <c r="A499" s="20" t="s">
        <v>4404</v>
      </c>
      <c r="B499" s="20">
        <v>139377</v>
      </c>
      <c r="C499" s="20" t="s">
        <v>5549</v>
      </c>
      <c r="D499" s="20" t="s">
        <v>72</v>
      </c>
      <c r="E499" s="20" t="s">
        <v>4787</v>
      </c>
      <c r="F499" s="20" t="s">
        <v>14507</v>
      </c>
    </row>
    <row r="500" spans="1:6" x14ac:dyDescent="0.25">
      <c r="A500" s="20" t="s">
        <v>24</v>
      </c>
      <c r="B500" s="20">
        <v>163898</v>
      </c>
      <c r="C500" s="20" t="s">
        <v>14984</v>
      </c>
      <c r="D500" s="20" t="s">
        <v>17</v>
      </c>
      <c r="E500" s="20" t="s">
        <v>14985</v>
      </c>
      <c r="F500" s="20" t="s">
        <v>14568</v>
      </c>
    </row>
    <row r="501" spans="1:6" x14ac:dyDescent="0.25">
      <c r="A501" s="20" t="s">
        <v>30</v>
      </c>
      <c r="B501" s="20">
        <v>161507</v>
      </c>
      <c r="C501" s="20" t="s">
        <v>14986</v>
      </c>
      <c r="D501" s="20" t="s">
        <v>17</v>
      </c>
      <c r="E501" s="20" t="s">
        <v>14987</v>
      </c>
      <c r="F501" s="20" t="s">
        <v>14441</v>
      </c>
    </row>
    <row r="502" spans="1:6" x14ac:dyDescent="0.25">
      <c r="A502" s="20" t="s">
        <v>4485</v>
      </c>
      <c r="B502" s="20">
        <v>164687</v>
      </c>
      <c r="C502" s="20" t="s">
        <v>14988</v>
      </c>
      <c r="D502" s="20" t="s">
        <v>17</v>
      </c>
      <c r="E502" s="20" t="s">
        <v>14989</v>
      </c>
      <c r="F502" s="20" t="s">
        <v>14585</v>
      </c>
    </row>
    <row r="503" spans="1:6" x14ac:dyDescent="0.25">
      <c r="A503" s="20" t="s">
        <v>34</v>
      </c>
      <c r="B503" s="20">
        <v>164334</v>
      </c>
      <c r="C503" s="20" t="s">
        <v>14990</v>
      </c>
      <c r="D503" s="20" t="s">
        <v>17</v>
      </c>
      <c r="E503" s="20" t="s">
        <v>14991</v>
      </c>
      <c r="F503" s="20" t="s">
        <v>14648</v>
      </c>
    </row>
    <row r="504" spans="1:6" x14ac:dyDescent="0.25">
      <c r="A504" s="20" t="s">
        <v>5447</v>
      </c>
      <c r="B504" s="20">
        <v>139689</v>
      </c>
      <c r="C504" s="20" t="s">
        <v>5550</v>
      </c>
      <c r="D504" s="20" t="s">
        <v>17</v>
      </c>
      <c r="E504" s="20" t="s">
        <v>5551</v>
      </c>
      <c r="F504" s="20" t="s">
        <v>14567</v>
      </c>
    </row>
    <row r="505" spans="1:6" x14ac:dyDescent="0.25">
      <c r="A505" s="20" t="s">
        <v>21</v>
      </c>
      <c r="B505" s="20">
        <v>164479</v>
      </c>
      <c r="C505" s="20" t="s">
        <v>14992</v>
      </c>
      <c r="D505" s="20" t="s">
        <v>17</v>
      </c>
      <c r="E505" s="20" t="s">
        <v>14993</v>
      </c>
      <c r="F505" s="20" t="s">
        <v>14453</v>
      </c>
    </row>
    <row r="506" spans="1:6" x14ac:dyDescent="0.25">
      <c r="A506" s="20" t="s">
        <v>4406</v>
      </c>
      <c r="B506" s="20">
        <v>162889</v>
      </c>
      <c r="C506" s="20" t="s">
        <v>14994</v>
      </c>
      <c r="D506" s="20" t="s">
        <v>17</v>
      </c>
      <c r="E506" s="20" t="s">
        <v>14995</v>
      </c>
      <c r="F506" s="20" t="s">
        <v>14644</v>
      </c>
    </row>
    <row r="507" spans="1:6" x14ac:dyDescent="0.25">
      <c r="A507" s="20" t="s">
        <v>4485</v>
      </c>
      <c r="B507" s="20">
        <v>162756</v>
      </c>
      <c r="C507" s="20" t="s">
        <v>14996</v>
      </c>
      <c r="D507" s="20" t="s">
        <v>17</v>
      </c>
      <c r="E507" s="20" t="s">
        <v>14997</v>
      </c>
      <c r="F507" s="20" t="s">
        <v>14585</v>
      </c>
    </row>
    <row r="508" spans="1:6" x14ac:dyDescent="0.25">
      <c r="A508" s="20" t="s">
        <v>14555</v>
      </c>
      <c r="B508" s="20">
        <v>142290</v>
      </c>
      <c r="C508" s="20" t="s">
        <v>14998</v>
      </c>
      <c r="D508" s="20" t="s">
        <v>17</v>
      </c>
      <c r="E508" s="20" t="s">
        <v>14999</v>
      </c>
      <c r="F508" s="20" t="s">
        <v>14732</v>
      </c>
    </row>
    <row r="509" spans="1:6" x14ac:dyDescent="0.25">
      <c r="A509" s="20" t="s">
        <v>5447</v>
      </c>
      <c r="B509" s="20">
        <v>165485</v>
      </c>
      <c r="C509" s="20" t="s">
        <v>7439</v>
      </c>
      <c r="D509" s="20" t="s">
        <v>17</v>
      </c>
      <c r="E509" s="20" t="s">
        <v>7440</v>
      </c>
      <c r="F509" s="20" t="s">
        <v>14567</v>
      </c>
    </row>
    <row r="510" spans="1:6" x14ac:dyDescent="0.25">
      <c r="A510" s="20" t="s">
        <v>5447</v>
      </c>
      <c r="B510" s="20">
        <v>162849</v>
      </c>
      <c r="C510" s="20" t="s">
        <v>15000</v>
      </c>
      <c r="D510" s="20" t="s">
        <v>17</v>
      </c>
      <c r="E510" s="20" t="s">
        <v>15001</v>
      </c>
      <c r="F510" s="20" t="s">
        <v>14475</v>
      </c>
    </row>
    <row r="511" spans="1:6" x14ac:dyDescent="0.25">
      <c r="A511" s="20" t="s">
        <v>5447</v>
      </c>
      <c r="B511" s="20">
        <v>139626</v>
      </c>
      <c r="C511" s="20" t="s">
        <v>7443</v>
      </c>
      <c r="D511" s="20" t="s">
        <v>17</v>
      </c>
      <c r="E511" s="20" t="s">
        <v>7444</v>
      </c>
      <c r="F511" s="20" t="s">
        <v>14505</v>
      </c>
    </row>
    <row r="512" spans="1:6" x14ac:dyDescent="0.25">
      <c r="A512" s="20" t="s">
        <v>5447</v>
      </c>
      <c r="B512" s="20">
        <v>164930</v>
      </c>
      <c r="C512" s="20" t="s">
        <v>15002</v>
      </c>
      <c r="D512" s="20" t="s">
        <v>17</v>
      </c>
      <c r="E512" s="20" t="s">
        <v>15003</v>
      </c>
      <c r="F512" s="20" t="s">
        <v>14505</v>
      </c>
    </row>
    <row r="513" spans="1:6" x14ac:dyDescent="0.25">
      <c r="A513" s="20" t="s">
        <v>4404</v>
      </c>
      <c r="B513" s="20">
        <v>140620</v>
      </c>
      <c r="C513" s="20" t="s">
        <v>3073</v>
      </c>
      <c r="D513" s="20" t="s">
        <v>17</v>
      </c>
      <c r="E513" s="20" t="s">
        <v>200</v>
      </c>
      <c r="F513" s="20" t="s">
        <v>14507</v>
      </c>
    </row>
    <row r="514" spans="1:6" x14ac:dyDescent="0.25">
      <c r="A514" s="20" t="s">
        <v>21</v>
      </c>
      <c r="B514" s="20">
        <v>163300</v>
      </c>
      <c r="C514" s="20" t="s">
        <v>15004</v>
      </c>
      <c r="D514" s="20" t="s">
        <v>17</v>
      </c>
      <c r="E514" s="20" t="s">
        <v>15005</v>
      </c>
      <c r="F514" s="20" t="s">
        <v>14453</v>
      </c>
    </row>
    <row r="515" spans="1:6" x14ac:dyDescent="0.25">
      <c r="A515" s="20" t="s">
        <v>5447</v>
      </c>
      <c r="B515" s="20">
        <v>141456</v>
      </c>
      <c r="C515" s="20" t="s">
        <v>15006</v>
      </c>
      <c r="D515" s="20" t="s">
        <v>17</v>
      </c>
      <c r="E515" s="20" t="s">
        <v>15007</v>
      </c>
      <c r="F515" s="20" t="s">
        <v>14527</v>
      </c>
    </row>
    <row r="516" spans="1:6" x14ac:dyDescent="0.25">
      <c r="A516" s="20" t="s">
        <v>4485</v>
      </c>
      <c r="B516" s="20">
        <v>162613</v>
      </c>
      <c r="C516" s="20" t="s">
        <v>4597</v>
      </c>
      <c r="D516" s="20" t="s">
        <v>17</v>
      </c>
      <c r="E516" s="20" t="s">
        <v>4755</v>
      </c>
      <c r="F516" s="20" t="s">
        <v>14469</v>
      </c>
    </row>
    <row r="517" spans="1:6" x14ac:dyDescent="0.25">
      <c r="A517" s="20" t="s">
        <v>34</v>
      </c>
      <c r="B517" s="20">
        <v>164007</v>
      </c>
      <c r="C517" s="20" t="s">
        <v>15008</v>
      </c>
      <c r="D517" s="20" t="s">
        <v>17</v>
      </c>
      <c r="E517" s="20" t="s">
        <v>15009</v>
      </c>
      <c r="F517" s="20" t="s">
        <v>14648</v>
      </c>
    </row>
    <row r="518" spans="1:6" x14ac:dyDescent="0.25">
      <c r="A518" s="20" t="s">
        <v>5447</v>
      </c>
      <c r="B518" s="20">
        <v>163810</v>
      </c>
      <c r="C518" s="20" t="s">
        <v>5552</v>
      </c>
      <c r="D518" s="20" t="s">
        <v>17</v>
      </c>
      <c r="E518" s="20" t="s">
        <v>5553</v>
      </c>
      <c r="F518" s="20" t="s">
        <v>14538</v>
      </c>
    </row>
    <row r="519" spans="1:6" x14ac:dyDescent="0.25">
      <c r="A519" s="20" t="s">
        <v>34</v>
      </c>
      <c r="B519" s="20">
        <v>160948</v>
      </c>
      <c r="C519" s="20" t="s">
        <v>3074</v>
      </c>
      <c r="D519" s="20" t="s">
        <v>17</v>
      </c>
      <c r="E519" s="20" t="s">
        <v>201</v>
      </c>
      <c r="F519" s="20" t="s">
        <v>14523</v>
      </c>
    </row>
    <row r="520" spans="1:6" x14ac:dyDescent="0.25">
      <c r="A520" s="20" t="s">
        <v>34</v>
      </c>
      <c r="B520" s="20">
        <v>139265</v>
      </c>
      <c r="C520" s="20" t="s">
        <v>2867</v>
      </c>
      <c r="D520" s="20" t="s">
        <v>17</v>
      </c>
      <c r="E520" s="20" t="s">
        <v>202</v>
      </c>
      <c r="F520" s="20" t="s">
        <v>14536</v>
      </c>
    </row>
    <row r="521" spans="1:6" x14ac:dyDescent="0.25">
      <c r="A521" s="20" t="s">
        <v>6445</v>
      </c>
      <c r="B521" s="20">
        <v>137860</v>
      </c>
      <c r="C521" s="20" t="s">
        <v>7460</v>
      </c>
      <c r="D521" s="20" t="s">
        <v>27</v>
      </c>
      <c r="E521" s="20" t="s">
        <v>7461</v>
      </c>
      <c r="F521" s="20" t="s">
        <v>6445</v>
      </c>
    </row>
    <row r="522" spans="1:6" x14ac:dyDescent="0.25">
      <c r="A522" s="20" t="s">
        <v>18</v>
      </c>
      <c r="B522" s="20">
        <v>143079</v>
      </c>
      <c r="C522" s="20" t="s">
        <v>3075</v>
      </c>
      <c r="D522" s="20" t="s">
        <v>17</v>
      </c>
      <c r="E522" s="20" t="s">
        <v>203</v>
      </c>
      <c r="F522" s="20" t="s">
        <v>14435</v>
      </c>
    </row>
    <row r="523" spans="1:6" x14ac:dyDescent="0.25">
      <c r="A523" s="20" t="s">
        <v>24</v>
      </c>
      <c r="B523" s="20">
        <v>165055</v>
      </c>
      <c r="C523" s="20" t="s">
        <v>15010</v>
      </c>
      <c r="D523" s="20" t="s">
        <v>17</v>
      </c>
      <c r="E523" s="20" t="s">
        <v>15011</v>
      </c>
      <c r="F523" s="20" t="s">
        <v>15012</v>
      </c>
    </row>
    <row r="524" spans="1:6" x14ac:dyDescent="0.25">
      <c r="A524" s="20" t="s">
        <v>5447</v>
      </c>
      <c r="B524" s="20">
        <v>163571</v>
      </c>
      <c r="C524" s="20" t="s">
        <v>15013</v>
      </c>
      <c r="D524" s="20" t="s">
        <v>17</v>
      </c>
      <c r="E524" s="20" t="s">
        <v>15014</v>
      </c>
      <c r="F524" s="20" t="s">
        <v>14475</v>
      </c>
    </row>
    <row r="525" spans="1:6" x14ac:dyDescent="0.25">
      <c r="A525" s="20" t="s">
        <v>5447</v>
      </c>
      <c r="B525" s="20">
        <v>139898</v>
      </c>
      <c r="C525" s="20" t="s">
        <v>5554</v>
      </c>
      <c r="D525" s="20" t="s">
        <v>17</v>
      </c>
      <c r="E525" s="20" t="s">
        <v>5555</v>
      </c>
      <c r="F525" s="20" t="s">
        <v>14567</v>
      </c>
    </row>
    <row r="526" spans="1:6" x14ac:dyDescent="0.25">
      <c r="A526" s="20" t="s">
        <v>4485</v>
      </c>
      <c r="B526" s="20">
        <v>160912</v>
      </c>
      <c r="C526" s="20" t="s">
        <v>15015</v>
      </c>
      <c r="D526" s="20" t="s">
        <v>17</v>
      </c>
      <c r="E526" s="20" t="s">
        <v>15016</v>
      </c>
      <c r="F526" s="20" t="s">
        <v>14749</v>
      </c>
    </row>
    <row r="527" spans="1:6" x14ac:dyDescent="0.25">
      <c r="A527" s="20" t="s">
        <v>34</v>
      </c>
      <c r="B527" s="20">
        <v>163055</v>
      </c>
      <c r="C527" s="20" t="s">
        <v>15017</v>
      </c>
      <c r="D527" s="20" t="s">
        <v>17</v>
      </c>
      <c r="E527" s="20" t="s">
        <v>15018</v>
      </c>
      <c r="F527" s="20" t="s">
        <v>14502</v>
      </c>
    </row>
    <row r="528" spans="1:6" x14ac:dyDescent="0.25">
      <c r="A528" s="20" t="s">
        <v>24</v>
      </c>
      <c r="B528" s="20">
        <v>156202</v>
      </c>
      <c r="C528" s="20" t="s">
        <v>3076</v>
      </c>
      <c r="D528" s="20" t="s">
        <v>17</v>
      </c>
      <c r="E528" s="20" t="s">
        <v>204</v>
      </c>
      <c r="F528" s="20" t="s">
        <v>14945</v>
      </c>
    </row>
    <row r="529" spans="1:6" x14ac:dyDescent="0.25">
      <c r="A529" s="20" t="s">
        <v>39</v>
      </c>
      <c r="B529" s="20">
        <v>142038</v>
      </c>
      <c r="C529" s="20" t="s">
        <v>4598</v>
      </c>
      <c r="D529" s="20" t="s">
        <v>17</v>
      </c>
      <c r="E529" s="20" t="s">
        <v>4431</v>
      </c>
      <c r="F529" s="20" t="s">
        <v>14487</v>
      </c>
    </row>
    <row r="530" spans="1:6" x14ac:dyDescent="0.25">
      <c r="A530" s="20" t="s">
        <v>14555</v>
      </c>
      <c r="B530" s="20">
        <v>162055</v>
      </c>
      <c r="C530" s="20" t="s">
        <v>15019</v>
      </c>
      <c r="D530" s="20" t="s">
        <v>17</v>
      </c>
      <c r="E530" s="20" t="s">
        <v>15020</v>
      </c>
      <c r="F530" s="20" t="s">
        <v>14558</v>
      </c>
    </row>
    <row r="531" spans="1:6" x14ac:dyDescent="0.25">
      <c r="A531" s="20" t="s">
        <v>4400</v>
      </c>
      <c r="B531" s="20">
        <v>141116</v>
      </c>
      <c r="C531" s="20" t="s">
        <v>3077</v>
      </c>
      <c r="D531" s="20" t="s">
        <v>67</v>
      </c>
      <c r="E531" s="20" t="s">
        <v>205</v>
      </c>
      <c r="F531" s="20" t="s">
        <v>14698</v>
      </c>
    </row>
    <row r="532" spans="1:6" x14ac:dyDescent="0.25">
      <c r="A532" s="20" t="s">
        <v>4485</v>
      </c>
      <c r="B532" s="20">
        <v>160696</v>
      </c>
      <c r="C532" s="20" t="s">
        <v>15021</v>
      </c>
      <c r="D532" s="20" t="s">
        <v>17</v>
      </c>
      <c r="E532" s="20" t="s">
        <v>15022</v>
      </c>
      <c r="F532" s="20" t="s">
        <v>14522</v>
      </c>
    </row>
    <row r="533" spans="1:6" x14ac:dyDescent="0.25">
      <c r="A533" s="20" t="s">
        <v>4406</v>
      </c>
      <c r="B533" s="20">
        <v>139769</v>
      </c>
      <c r="C533" s="20" t="s">
        <v>5556</v>
      </c>
      <c r="D533" s="20" t="s">
        <v>17</v>
      </c>
      <c r="E533" s="20" t="s">
        <v>1515</v>
      </c>
      <c r="F533" s="20" t="s">
        <v>14662</v>
      </c>
    </row>
    <row r="534" spans="1:6" x14ac:dyDescent="0.25">
      <c r="A534" s="20" t="s">
        <v>5447</v>
      </c>
      <c r="B534" s="20">
        <v>139157</v>
      </c>
      <c r="C534" s="20" t="s">
        <v>5557</v>
      </c>
      <c r="D534" s="20" t="s">
        <v>17</v>
      </c>
      <c r="E534" s="20" t="s">
        <v>5558</v>
      </c>
      <c r="F534" s="20" t="s">
        <v>15023</v>
      </c>
    </row>
    <row r="535" spans="1:6" x14ac:dyDescent="0.25">
      <c r="A535" s="20" t="s">
        <v>21</v>
      </c>
      <c r="B535" s="20">
        <v>165700</v>
      </c>
      <c r="C535" s="20" t="s">
        <v>15024</v>
      </c>
      <c r="D535" s="20" t="s">
        <v>17</v>
      </c>
      <c r="E535" s="20" t="s">
        <v>15025</v>
      </c>
      <c r="F535" s="20" t="s">
        <v>14453</v>
      </c>
    </row>
    <row r="536" spans="1:6" x14ac:dyDescent="0.25">
      <c r="A536" s="20" t="s">
        <v>5447</v>
      </c>
      <c r="B536" s="20">
        <v>141955</v>
      </c>
      <c r="C536" s="20" t="s">
        <v>5559</v>
      </c>
      <c r="D536" s="20" t="s">
        <v>17</v>
      </c>
      <c r="E536" s="20" t="s">
        <v>5560</v>
      </c>
      <c r="F536" s="20" t="s">
        <v>15023</v>
      </c>
    </row>
    <row r="537" spans="1:6" x14ac:dyDescent="0.25">
      <c r="A537" s="20" t="s">
        <v>24</v>
      </c>
      <c r="B537" s="20">
        <v>142463</v>
      </c>
      <c r="C537" s="20" t="s">
        <v>15026</v>
      </c>
      <c r="D537" s="20" t="s">
        <v>17</v>
      </c>
      <c r="E537" s="20" t="s">
        <v>15027</v>
      </c>
      <c r="F537" s="20" t="s">
        <v>14746</v>
      </c>
    </row>
    <row r="538" spans="1:6" x14ac:dyDescent="0.25">
      <c r="A538" s="20" t="s">
        <v>4399</v>
      </c>
      <c r="B538" s="20">
        <v>163474</v>
      </c>
      <c r="C538" s="20" t="s">
        <v>15028</v>
      </c>
      <c r="D538" s="20" t="s">
        <v>72</v>
      </c>
      <c r="E538" s="20" t="s">
        <v>15029</v>
      </c>
      <c r="F538" s="20" t="s">
        <v>15030</v>
      </c>
    </row>
    <row r="539" spans="1:6" x14ac:dyDescent="0.25">
      <c r="A539" s="20" t="s">
        <v>34</v>
      </c>
      <c r="B539" s="20">
        <v>140325</v>
      </c>
      <c r="C539" s="20" t="s">
        <v>3078</v>
      </c>
      <c r="D539" s="20" t="s">
        <v>17</v>
      </c>
      <c r="E539" s="20" t="s">
        <v>206</v>
      </c>
      <c r="F539" s="20" t="s">
        <v>14651</v>
      </c>
    </row>
    <row r="540" spans="1:6" x14ac:dyDescent="0.25">
      <c r="A540" s="20" t="s">
        <v>5447</v>
      </c>
      <c r="B540" s="20">
        <v>163030</v>
      </c>
      <c r="C540" s="20" t="s">
        <v>7478</v>
      </c>
      <c r="D540" s="20" t="s">
        <v>17</v>
      </c>
      <c r="E540" s="20" t="s">
        <v>7479</v>
      </c>
      <c r="F540" s="20" t="s">
        <v>14527</v>
      </c>
    </row>
    <row r="541" spans="1:6" x14ac:dyDescent="0.25">
      <c r="A541" s="20" t="s">
        <v>5447</v>
      </c>
      <c r="B541" s="20">
        <v>164931</v>
      </c>
      <c r="C541" s="20" t="s">
        <v>15031</v>
      </c>
      <c r="D541" s="20" t="s">
        <v>17</v>
      </c>
      <c r="E541" s="20" t="s">
        <v>15032</v>
      </c>
      <c r="F541" s="20" t="s">
        <v>14475</v>
      </c>
    </row>
    <row r="542" spans="1:6" x14ac:dyDescent="0.25">
      <c r="A542" s="20" t="s">
        <v>34</v>
      </c>
      <c r="B542" s="20">
        <v>138697</v>
      </c>
      <c r="C542" s="20" t="s">
        <v>7482</v>
      </c>
      <c r="D542" s="20" t="s">
        <v>17</v>
      </c>
      <c r="E542" s="20" t="s">
        <v>7483</v>
      </c>
      <c r="F542" s="20" t="s">
        <v>14456</v>
      </c>
    </row>
    <row r="543" spans="1:6" x14ac:dyDescent="0.25">
      <c r="A543" s="20" t="s">
        <v>6959</v>
      </c>
      <c r="B543" s="20">
        <v>156248</v>
      </c>
      <c r="C543" s="20" t="s">
        <v>15033</v>
      </c>
      <c r="D543" s="20" t="s">
        <v>17</v>
      </c>
      <c r="E543" s="20" t="s">
        <v>15034</v>
      </c>
      <c r="F543" s="20" t="s">
        <v>15035</v>
      </c>
    </row>
    <row r="544" spans="1:6" x14ac:dyDescent="0.25">
      <c r="A544" s="20" t="s">
        <v>5447</v>
      </c>
      <c r="B544" s="20">
        <v>165437</v>
      </c>
      <c r="C544" s="20" t="s">
        <v>3079</v>
      </c>
      <c r="D544" s="20" t="s">
        <v>17</v>
      </c>
      <c r="E544" s="20" t="s">
        <v>2820</v>
      </c>
      <c r="F544" s="20" t="s">
        <v>14457</v>
      </c>
    </row>
    <row r="545" spans="1:6" x14ac:dyDescent="0.25">
      <c r="A545" s="20" t="s">
        <v>25</v>
      </c>
      <c r="B545" s="20">
        <v>163332</v>
      </c>
      <c r="C545" s="20" t="s">
        <v>15036</v>
      </c>
      <c r="D545" s="20" t="s">
        <v>1443</v>
      </c>
      <c r="E545" s="20" t="s">
        <v>15037</v>
      </c>
      <c r="F545" s="20" t="s">
        <v>15038</v>
      </c>
    </row>
    <row r="546" spans="1:6" x14ac:dyDescent="0.25">
      <c r="A546" s="20" t="s">
        <v>34</v>
      </c>
      <c r="B546" s="20">
        <v>141346</v>
      </c>
      <c r="C546" s="20" t="s">
        <v>4599</v>
      </c>
      <c r="D546" s="20" t="s">
        <v>17</v>
      </c>
      <c r="E546" s="20" t="s">
        <v>4432</v>
      </c>
      <c r="F546" s="20" t="s">
        <v>14686</v>
      </c>
    </row>
    <row r="547" spans="1:6" x14ac:dyDescent="0.25">
      <c r="A547" s="20" t="s">
        <v>287</v>
      </c>
      <c r="B547" s="20">
        <v>143413</v>
      </c>
      <c r="C547" s="20" t="s">
        <v>15039</v>
      </c>
      <c r="D547" s="20" t="s">
        <v>2729</v>
      </c>
      <c r="E547" s="20" t="s">
        <v>15040</v>
      </c>
      <c r="F547" s="20" t="s">
        <v>14775</v>
      </c>
    </row>
    <row r="548" spans="1:6" x14ac:dyDescent="0.25">
      <c r="A548" s="20" t="s">
        <v>122</v>
      </c>
      <c r="B548" s="20">
        <v>162065</v>
      </c>
      <c r="C548" s="20" t="s">
        <v>3080</v>
      </c>
      <c r="D548" s="20" t="s">
        <v>17</v>
      </c>
      <c r="E548" s="20" t="s">
        <v>207</v>
      </c>
      <c r="F548" s="20" t="s">
        <v>14589</v>
      </c>
    </row>
    <row r="549" spans="1:6" x14ac:dyDescent="0.25">
      <c r="A549" s="20" t="s">
        <v>4404</v>
      </c>
      <c r="B549" s="20">
        <v>165194</v>
      </c>
      <c r="C549" s="20" t="s">
        <v>15041</v>
      </c>
      <c r="D549" s="20" t="s">
        <v>17</v>
      </c>
      <c r="E549" s="20" t="s">
        <v>15042</v>
      </c>
      <c r="F549" s="20" t="s">
        <v>14507</v>
      </c>
    </row>
    <row r="550" spans="1:6" x14ac:dyDescent="0.25">
      <c r="A550" s="20" t="s">
        <v>34</v>
      </c>
      <c r="B550" s="20">
        <v>164450</v>
      </c>
      <c r="C550" s="20" t="s">
        <v>7490</v>
      </c>
      <c r="D550" s="20" t="s">
        <v>17</v>
      </c>
      <c r="E550" s="20" t="s">
        <v>7491</v>
      </c>
      <c r="F550" s="20" t="s">
        <v>14506</v>
      </c>
    </row>
    <row r="551" spans="1:6" x14ac:dyDescent="0.25">
      <c r="A551" s="20" t="s">
        <v>4485</v>
      </c>
      <c r="B551" s="20">
        <v>160667</v>
      </c>
      <c r="C551" s="20" t="s">
        <v>7494</v>
      </c>
      <c r="D551" s="20" t="s">
        <v>17</v>
      </c>
      <c r="E551" s="20" t="s">
        <v>7495</v>
      </c>
      <c r="F551" s="20" t="s">
        <v>14749</v>
      </c>
    </row>
    <row r="552" spans="1:6" x14ac:dyDescent="0.25">
      <c r="A552" s="20" t="s">
        <v>30</v>
      </c>
      <c r="B552" s="20">
        <v>142951</v>
      </c>
      <c r="C552" s="20" t="s">
        <v>3081</v>
      </c>
      <c r="D552" s="20" t="s">
        <v>17</v>
      </c>
      <c r="E552" s="20" t="s">
        <v>208</v>
      </c>
      <c r="F552" s="20" t="s">
        <v>14626</v>
      </c>
    </row>
    <row r="553" spans="1:6" x14ac:dyDescent="0.25">
      <c r="A553" s="20" t="s">
        <v>34</v>
      </c>
      <c r="B553" s="20">
        <v>160729</v>
      </c>
      <c r="C553" s="20" t="s">
        <v>15043</v>
      </c>
      <c r="D553" s="20" t="s">
        <v>17</v>
      </c>
      <c r="E553" s="20" t="s">
        <v>15044</v>
      </c>
      <c r="F553" s="20" t="s">
        <v>14427</v>
      </c>
    </row>
    <row r="554" spans="1:6" x14ac:dyDescent="0.25">
      <c r="A554" s="20" t="s">
        <v>4485</v>
      </c>
      <c r="B554" s="20">
        <v>142947</v>
      </c>
      <c r="C554" s="20" t="s">
        <v>7499</v>
      </c>
      <c r="D554" s="20" t="s">
        <v>17</v>
      </c>
      <c r="E554" s="20" t="s">
        <v>7500</v>
      </c>
      <c r="F554" s="20" t="s">
        <v>14749</v>
      </c>
    </row>
    <row r="555" spans="1:6" x14ac:dyDescent="0.25">
      <c r="A555" s="20" t="s">
        <v>116</v>
      </c>
      <c r="B555" s="20">
        <v>142798</v>
      </c>
      <c r="C555" s="20" t="s">
        <v>3082</v>
      </c>
      <c r="D555" s="20" t="s">
        <v>155</v>
      </c>
      <c r="E555" s="20" t="s">
        <v>2786</v>
      </c>
      <c r="F555" s="20" t="s">
        <v>14697</v>
      </c>
    </row>
    <row r="556" spans="1:6" x14ac:dyDescent="0.25">
      <c r="A556" s="20" t="s">
        <v>4404</v>
      </c>
      <c r="B556" s="20">
        <v>165590</v>
      </c>
      <c r="C556" s="20" t="s">
        <v>15045</v>
      </c>
      <c r="D556" s="20" t="s">
        <v>17</v>
      </c>
      <c r="E556" s="20" t="s">
        <v>15046</v>
      </c>
      <c r="F556" s="20" t="s">
        <v>14507</v>
      </c>
    </row>
    <row r="557" spans="1:6" x14ac:dyDescent="0.25">
      <c r="A557" s="20" t="s">
        <v>4485</v>
      </c>
      <c r="B557" s="20">
        <v>143442</v>
      </c>
      <c r="C557" s="20" t="s">
        <v>7504</v>
      </c>
      <c r="D557" s="20" t="s">
        <v>17</v>
      </c>
      <c r="E557" s="20" t="s">
        <v>7505</v>
      </c>
      <c r="F557" s="20" t="s">
        <v>14585</v>
      </c>
    </row>
    <row r="558" spans="1:6" x14ac:dyDescent="0.25">
      <c r="A558" s="20" t="s">
        <v>4485</v>
      </c>
      <c r="B558" s="20">
        <v>164592</v>
      </c>
      <c r="C558" s="20" t="s">
        <v>15047</v>
      </c>
      <c r="D558" s="20" t="s">
        <v>17</v>
      </c>
      <c r="E558" s="20" t="s">
        <v>15048</v>
      </c>
      <c r="F558" s="20" t="s">
        <v>14573</v>
      </c>
    </row>
    <row r="559" spans="1:6" x14ac:dyDescent="0.25">
      <c r="A559" s="20" t="s">
        <v>48</v>
      </c>
      <c r="B559" s="20">
        <v>164966</v>
      </c>
      <c r="C559" s="20" t="s">
        <v>7508</v>
      </c>
      <c r="D559" s="20" t="s">
        <v>14518</v>
      </c>
      <c r="E559" s="20" t="s">
        <v>7509</v>
      </c>
      <c r="F559" s="20" t="s">
        <v>14554</v>
      </c>
    </row>
    <row r="560" spans="1:6" x14ac:dyDescent="0.25">
      <c r="A560" s="20" t="s">
        <v>34</v>
      </c>
      <c r="B560" s="20">
        <v>142010</v>
      </c>
      <c r="C560" s="20" t="s">
        <v>3083</v>
      </c>
      <c r="D560" s="20" t="s">
        <v>17</v>
      </c>
      <c r="E560" s="20" t="s">
        <v>209</v>
      </c>
      <c r="F560" s="20" t="s">
        <v>14539</v>
      </c>
    </row>
    <row r="561" spans="1:6" x14ac:dyDescent="0.25">
      <c r="A561" s="20" t="s">
        <v>34</v>
      </c>
      <c r="B561" s="20">
        <v>141904</v>
      </c>
      <c r="C561" s="20" t="s">
        <v>3084</v>
      </c>
      <c r="D561" s="20" t="s">
        <v>17</v>
      </c>
      <c r="E561" s="20" t="s">
        <v>1429</v>
      </c>
      <c r="F561" s="20" t="s">
        <v>14499</v>
      </c>
    </row>
    <row r="562" spans="1:6" x14ac:dyDescent="0.25">
      <c r="A562" s="20" t="s">
        <v>5447</v>
      </c>
      <c r="B562" s="20">
        <v>143885</v>
      </c>
      <c r="C562" s="20" t="s">
        <v>7514</v>
      </c>
      <c r="D562" s="20" t="s">
        <v>17</v>
      </c>
      <c r="E562" s="20" t="s">
        <v>7515</v>
      </c>
      <c r="F562" s="20" t="s">
        <v>14434</v>
      </c>
    </row>
    <row r="563" spans="1:6" x14ac:dyDescent="0.25">
      <c r="A563" s="20" t="s">
        <v>34</v>
      </c>
      <c r="B563" s="20">
        <v>165272</v>
      </c>
      <c r="C563" s="20" t="s">
        <v>15049</v>
      </c>
      <c r="D563" s="20" t="s">
        <v>17</v>
      </c>
      <c r="E563" s="20" t="s">
        <v>15050</v>
      </c>
      <c r="F563" s="20" t="s">
        <v>14431</v>
      </c>
    </row>
    <row r="564" spans="1:6" x14ac:dyDescent="0.25">
      <c r="A564" s="20" t="s">
        <v>14555</v>
      </c>
      <c r="B564" s="20">
        <v>141241</v>
      </c>
      <c r="C564" s="20" t="s">
        <v>4600</v>
      </c>
      <c r="D564" s="20" t="s">
        <v>1438</v>
      </c>
      <c r="E564" s="20" t="s">
        <v>4371</v>
      </c>
      <c r="F564" s="20" t="s">
        <v>14558</v>
      </c>
    </row>
    <row r="565" spans="1:6" x14ac:dyDescent="0.25">
      <c r="A565" s="20" t="s">
        <v>34</v>
      </c>
      <c r="B565" s="20">
        <v>139173</v>
      </c>
      <c r="C565" s="20" t="s">
        <v>3085</v>
      </c>
      <c r="D565" s="20" t="s">
        <v>17</v>
      </c>
      <c r="E565" s="20" t="s">
        <v>211</v>
      </c>
      <c r="F565" s="20" t="s">
        <v>14523</v>
      </c>
    </row>
    <row r="566" spans="1:6" x14ac:dyDescent="0.25">
      <c r="A566" s="20" t="s">
        <v>34</v>
      </c>
      <c r="B566" s="20">
        <v>165423</v>
      </c>
      <c r="C566" s="20" t="s">
        <v>15051</v>
      </c>
      <c r="D566" s="20" t="s">
        <v>17</v>
      </c>
      <c r="E566" s="20" t="s">
        <v>15052</v>
      </c>
      <c r="F566" s="20" t="s">
        <v>14431</v>
      </c>
    </row>
    <row r="567" spans="1:6" x14ac:dyDescent="0.25">
      <c r="A567" s="20" t="s">
        <v>4485</v>
      </c>
      <c r="B567" s="20">
        <v>165619</v>
      </c>
      <c r="C567" s="20" t="s">
        <v>7520</v>
      </c>
      <c r="D567" s="20" t="s">
        <v>17</v>
      </c>
      <c r="E567" s="20" t="s">
        <v>7521</v>
      </c>
      <c r="F567" s="20" t="s">
        <v>14522</v>
      </c>
    </row>
    <row r="568" spans="1:6" x14ac:dyDescent="0.25">
      <c r="A568" s="20" t="s">
        <v>4485</v>
      </c>
      <c r="B568" s="20">
        <v>163369</v>
      </c>
      <c r="C568" s="20" t="s">
        <v>5562</v>
      </c>
      <c r="D568" s="20" t="s">
        <v>17</v>
      </c>
      <c r="E568" s="20" t="s">
        <v>5563</v>
      </c>
      <c r="F568" s="20" t="s">
        <v>14522</v>
      </c>
    </row>
    <row r="569" spans="1:6" x14ac:dyDescent="0.25">
      <c r="A569" s="20" t="s">
        <v>4485</v>
      </c>
      <c r="B569" s="20">
        <v>162976</v>
      </c>
      <c r="C569" s="20" t="s">
        <v>15053</v>
      </c>
      <c r="D569" s="20" t="s">
        <v>17</v>
      </c>
      <c r="E569" s="20" t="s">
        <v>15054</v>
      </c>
      <c r="F569" s="20" t="s">
        <v>14585</v>
      </c>
    </row>
    <row r="570" spans="1:6" x14ac:dyDescent="0.25">
      <c r="A570" s="20" t="s">
        <v>18</v>
      </c>
      <c r="B570" s="20">
        <v>163261</v>
      </c>
      <c r="C570" s="20" t="s">
        <v>3086</v>
      </c>
      <c r="D570" s="20" t="s">
        <v>17</v>
      </c>
      <c r="E570" s="20" t="s">
        <v>212</v>
      </c>
      <c r="F570" s="20" t="s">
        <v>14435</v>
      </c>
    </row>
    <row r="571" spans="1:6" x14ac:dyDescent="0.25">
      <c r="A571" s="20" t="s">
        <v>34</v>
      </c>
      <c r="B571" s="20">
        <v>164021</v>
      </c>
      <c r="C571" s="20" t="s">
        <v>5564</v>
      </c>
      <c r="D571" s="20" t="s">
        <v>17</v>
      </c>
      <c r="E571" s="20" t="s">
        <v>5565</v>
      </c>
      <c r="F571" s="20" t="s">
        <v>14506</v>
      </c>
    </row>
    <row r="572" spans="1:6" x14ac:dyDescent="0.25">
      <c r="A572" s="20" t="s">
        <v>81</v>
      </c>
      <c r="B572" s="20">
        <v>164119</v>
      </c>
      <c r="C572" s="20" t="s">
        <v>4232</v>
      </c>
      <c r="D572" s="20" t="s">
        <v>67</v>
      </c>
      <c r="E572" s="20" t="s">
        <v>4241</v>
      </c>
      <c r="F572" s="20" t="s">
        <v>14659</v>
      </c>
    </row>
    <row r="573" spans="1:6" x14ac:dyDescent="0.25">
      <c r="A573" s="20" t="s">
        <v>30</v>
      </c>
      <c r="B573" s="20">
        <v>165407</v>
      </c>
      <c r="C573" s="20" t="s">
        <v>15055</v>
      </c>
      <c r="D573" s="20" t="s">
        <v>17</v>
      </c>
      <c r="E573" s="20" t="s">
        <v>15056</v>
      </c>
      <c r="F573" s="20" t="s">
        <v>14826</v>
      </c>
    </row>
    <row r="574" spans="1:6" x14ac:dyDescent="0.25">
      <c r="A574" s="20" t="s">
        <v>34</v>
      </c>
      <c r="B574" s="20">
        <v>164104</v>
      </c>
      <c r="C574" s="20" t="s">
        <v>15057</v>
      </c>
      <c r="D574" s="20" t="s">
        <v>17</v>
      </c>
      <c r="E574" s="20" t="s">
        <v>15058</v>
      </c>
      <c r="F574" s="20" t="s">
        <v>14686</v>
      </c>
    </row>
    <row r="575" spans="1:6" x14ac:dyDescent="0.25">
      <c r="A575" s="20" t="s">
        <v>4462</v>
      </c>
      <c r="B575" s="20">
        <v>161996</v>
      </c>
      <c r="C575" s="20" t="s">
        <v>15059</v>
      </c>
      <c r="D575" s="20" t="s">
        <v>17</v>
      </c>
      <c r="E575" s="20" t="s">
        <v>15060</v>
      </c>
      <c r="F575" s="20" t="s">
        <v>14750</v>
      </c>
    </row>
    <row r="576" spans="1:6" x14ac:dyDescent="0.25">
      <c r="A576" s="20" t="s">
        <v>81</v>
      </c>
      <c r="B576" s="20">
        <v>140728</v>
      </c>
      <c r="C576" s="20" t="s">
        <v>3087</v>
      </c>
      <c r="D576" s="20" t="s">
        <v>67</v>
      </c>
      <c r="E576" s="20" t="s">
        <v>213</v>
      </c>
      <c r="F576" s="20" t="s">
        <v>14617</v>
      </c>
    </row>
    <row r="577" spans="1:6" x14ac:dyDescent="0.25">
      <c r="A577" s="20" t="s">
        <v>4485</v>
      </c>
      <c r="B577" s="20">
        <v>163360</v>
      </c>
      <c r="C577" s="20" t="s">
        <v>15061</v>
      </c>
      <c r="D577" s="20" t="s">
        <v>17</v>
      </c>
      <c r="E577" s="20" t="s">
        <v>15062</v>
      </c>
      <c r="F577" s="20" t="s">
        <v>14486</v>
      </c>
    </row>
    <row r="578" spans="1:6" x14ac:dyDescent="0.25">
      <c r="A578" s="20" t="s">
        <v>4470</v>
      </c>
      <c r="B578" s="20">
        <v>142413</v>
      </c>
      <c r="C578" s="20" t="s">
        <v>3088</v>
      </c>
      <c r="D578" s="20" t="s">
        <v>100</v>
      </c>
      <c r="E578" s="20" t="s">
        <v>214</v>
      </c>
      <c r="F578" s="20" t="s">
        <v>15063</v>
      </c>
    </row>
    <row r="579" spans="1:6" x14ac:dyDescent="0.25">
      <c r="A579" s="20" t="s">
        <v>4485</v>
      </c>
      <c r="B579" s="20">
        <v>143336</v>
      </c>
      <c r="C579" s="20" t="s">
        <v>5566</v>
      </c>
      <c r="D579" s="20" t="s">
        <v>17</v>
      </c>
      <c r="E579" s="20" t="s">
        <v>5567</v>
      </c>
      <c r="F579" s="20" t="s">
        <v>14522</v>
      </c>
    </row>
    <row r="580" spans="1:6" x14ac:dyDescent="0.25">
      <c r="A580" s="20" t="s">
        <v>4485</v>
      </c>
      <c r="B580" s="20">
        <v>139998</v>
      </c>
      <c r="C580" s="20" t="s">
        <v>7540</v>
      </c>
      <c r="D580" s="20" t="s">
        <v>17</v>
      </c>
      <c r="E580" s="20" t="s">
        <v>7541</v>
      </c>
      <c r="F580" s="20" t="s">
        <v>14469</v>
      </c>
    </row>
    <row r="581" spans="1:6" x14ac:dyDescent="0.25">
      <c r="A581" s="20" t="s">
        <v>25</v>
      </c>
      <c r="B581" s="20">
        <v>162787</v>
      </c>
      <c r="C581" s="20" t="s">
        <v>3089</v>
      </c>
      <c r="D581" s="20" t="s">
        <v>1443</v>
      </c>
      <c r="E581" s="20" t="s">
        <v>215</v>
      </c>
      <c r="F581" s="20" t="s">
        <v>15064</v>
      </c>
    </row>
    <row r="582" spans="1:6" x14ac:dyDescent="0.25">
      <c r="A582" s="20" t="s">
        <v>4462</v>
      </c>
      <c r="B582" s="20">
        <v>140637</v>
      </c>
      <c r="C582" s="20" t="s">
        <v>3090</v>
      </c>
      <c r="D582" s="20" t="s">
        <v>101</v>
      </c>
      <c r="E582" s="20" t="s">
        <v>216</v>
      </c>
      <c r="F582" s="20" t="s">
        <v>15065</v>
      </c>
    </row>
    <row r="583" spans="1:6" x14ac:dyDescent="0.25">
      <c r="A583" s="20" t="s">
        <v>25</v>
      </c>
      <c r="B583" s="20">
        <v>140724</v>
      </c>
      <c r="C583" s="20" t="s">
        <v>3091</v>
      </c>
      <c r="D583" s="20" t="s">
        <v>2700</v>
      </c>
      <c r="E583" s="20" t="s">
        <v>217</v>
      </c>
      <c r="F583" s="20" t="s">
        <v>15066</v>
      </c>
    </row>
    <row r="584" spans="1:6" x14ac:dyDescent="0.25">
      <c r="A584" s="20" t="s">
        <v>4485</v>
      </c>
      <c r="B584" s="20">
        <v>162135</v>
      </c>
      <c r="C584" s="20" t="s">
        <v>15067</v>
      </c>
      <c r="D584" s="20" t="s">
        <v>17</v>
      </c>
      <c r="E584" s="20" t="s">
        <v>15068</v>
      </c>
      <c r="F584" s="20" t="s">
        <v>14486</v>
      </c>
    </row>
    <row r="585" spans="1:6" x14ac:dyDescent="0.25">
      <c r="A585" s="20" t="s">
        <v>34</v>
      </c>
      <c r="B585" s="20">
        <v>143599</v>
      </c>
      <c r="C585" s="20" t="s">
        <v>15069</v>
      </c>
      <c r="D585" s="20" t="s">
        <v>17</v>
      </c>
      <c r="E585" s="20" t="s">
        <v>15070</v>
      </c>
      <c r="F585" s="20" t="s">
        <v>14637</v>
      </c>
    </row>
    <row r="586" spans="1:6" x14ac:dyDescent="0.25">
      <c r="A586" s="20" t="s">
        <v>5447</v>
      </c>
      <c r="B586" s="20">
        <v>161554</v>
      </c>
      <c r="C586" s="20" t="s">
        <v>3092</v>
      </c>
      <c r="D586" s="20" t="s">
        <v>17</v>
      </c>
      <c r="E586" s="20" t="s">
        <v>218</v>
      </c>
      <c r="F586" s="20" t="s">
        <v>14457</v>
      </c>
    </row>
    <row r="587" spans="1:6" x14ac:dyDescent="0.25">
      <c r="A587" s="20" t="s">
        <v>4485</v>
      </c>
      <c r="B587" s="20">
        <v>161846</v>
      </c>
      <c r="C587" s="20" t="s">
        <v>7556</v>
      </c>
      <c r="D587" s="20" t="s">
        <v>17</v>
      </c>
      <c r="E587" s="20" t="s">
        <v>7557</v>
      </c>
      <c r="F587" s="20" t="s">
        <v>14749</v>
      </c>
    </row>
    <row r="588" spans="1:6" x14ac:dyDescent="0.25">
      <c r="A588" s="20" t="s">
        <v>4485</v>
      </c>
      <c r="B588" s="20">
        <v>161661</v>
      </c>
      <c r="C588" s="20" t="s">
        <v>3093</v>
      </c>
      <c r="D588" s="20" t="s">
        <v>17</v>
      </c>
      <c r="E588" s="20" t="s">
        <v>2632</v>
      </c>
      <c r="F588" s="20" t="s">
        <v>14486</v>
      </c>
    </row>
    <row r="589" spans="1:6" x14ac:dyDescent="0.25">
      <c r="A589" s="20" t="s">
        <v>114</v>
      </c>
      <c r="B589" s="20">
        <v>161504</v>
      </c>
      <c r="C589" s="20" t="s">
        <v>3094</v>
      </c>
      <c r="D589" s="20" t="s">
        <v>17</v>
      </c>
      <c r="E589" s="20" t="s">
        <v>2657</v>
      </c>
      <c r="F589" s="20" t="s">
        <v>14461</v>
      </c>
    </row>
    <row r="590" spans="1:6" x14ac:dyDescent="0.25">
      <c r="A590" s="20" t="s">
        <v>18</v>
      </c>
      <c r="B590" s="20">
        <v>163072</v>
      </c>
      <c r="C590" s="20" t="s">
        <v>3095</v>
      </c>
      <c r="D590" s="20" t="s">
        <v>17</v>
      </c>
      <c r="E590" s="20" t="s">
        <v>219</v>
      </c>
      <c r="F590" s="20" t="s">
        <v>14435</v>
      </c>
    </row>
    <row r="591" spans="1:6" x14ac:dyDescent="0.25">
      <c r="A591" s="20" t="s">
        <v>25</v>
      </c>
      <c r="B591" s="20">
        <v>139624</v>
      </c>
      <c r="C591" s="20" t="s">
        <v>7568</v>
      </c>
      <c r="D591" s="20" t="s">
        <v>4385</v>
      </c>
      <c r="E591" s="20" t="s">
        <v>7569</v>
      </c>
      <c r="F591" s="20" t="s">
        <v>15071</v>
      </c>
    </row>
    <row r="592" spans="1:6" x14ac:dyDescent="0.25">
      <c r="A592" s="20" t="s">
        <v>34</v>
      </c>
      <c r="B592" s="20">
        <v>156280</v>
      </c>
      <c r="C592" s="20" t="s">
        <v>3096</v>
      </c>
      <c r="D592" s="20" t="s">
        <v>17</v>
      </c>
      <c r="E592" s="20" t="s">
        <v>1479</v>
      </c>
      <c r="F592" s="20" t="s">
        <v>14427</v>
      </c>
    </row>
    <row r="593" spans="1:6" x14ac:dyDescent="0.25">
      <c r="A593" s="20" t="s">
        <v>34</v>
      </c>
      <c r="B593" s="20">
        <v>161278</v>
      </c>
      <c r="C593" s="20" t="s">
        <v>3097</v>
      </c>
      <c r="D593" s="20" t="s">
        <v>17</v>
      </c>
      <c r="E593" s="20" t="s">
        <v>1445</v>
      </c>
      <c r="F593" s="20" t="s">
        <v>14614</v>
      </c>
    </row>
    <row r="594" spans="1:6" x14ac:dyDescent="0.25">
      <c r="A594" s="20" t="s">
        <v>34</v>
      </c>
      <c r="B594" s="20">
        <v>142731</v>
      </c>
      <c r="C594" s="20" t="s">
        <v>15072</v>
      </c>
      <c r="D594" s="20" t="s">
        <v>17</v>
      </c>
      <c r="E594" s="20" t="s">
        <v>15073</v>
      </c>
      <c r="F594" s="20" t="s">
        <v>14523</v>
      </c>
    </row>
    <row r="595" spans="1:6" x14ac:dyDescent="0.25">
      <c r="A595" s="20" t="s">
        <v>36</v>
      </c>
      <c r="B595" s="20">
        <v>164427</v>
      </c>
      <c r="C595" s="20" t="s">
        <v>15074</v>
      </c>
      <c r="D595" s="20" t="s">
        <v>17</v>
      </c>
      <c r="E595" s="20" t="s">
        <v>15075</v>
      </c>
      <c r="F595" s="20" t="s">
        <v>15076</v>
      </c>
    </row>
    <row r="596" spans="1:6" x14ac:dyDescent="0.25">
      <c r="A596" s="20" t="s">
        <v>34</v>
      </c>
      <c r="B596" s="20">
        <v>164287</v>
      </c>
      <c r="C596" s="20" t="s">
        <v>15077</v>
      </c>
      <c r="D596" s="20" t="s">
        <v>17</v>
      </c>
      <c r="E596" s="20" t="s">
        <v>15078</v>
      </c>
      <c r="F596" s="20" t="s">
        <v>14456</v>
      </c>
    </row>
    <row r="597" spans="1:6" x14ac:dyDescent="0.25">
      <c r="A597" s="20" t="s">
        <v>34</v>
      </c>
      <c r="B597" s="20">
        <v>165654</v>
      </c>
      <c r="C597" s="20" t="s">
        <v>15079</v>
      </c>
      <c r="D597" s="20" t="s">
        <v>17</v>
      </c>
      <c r="E597" s="20" t="s">
        <v>15080</v>
      </c>
      <c r="F597" s="20" t="s">
        <v>14506</v>
      </c>
    </row>
    <row r="598" spans="1:6" x14ac:dyDescent="0.25">
      <c r="A598" s="20" t="s">
        <v>39</v>
      </c>
      <c r="B598" s="20">
        <v>143943</v>
      </c>
      <c r="C598" s="20" t="s">
        <v>3098</v>
      </c>
      <c r="D598" s="20" t="s">
        <v>17</v>
      </c>
      <c r="E598" s="20" t="s">
        <v>221</v>
      </c>
      <c r="F598" s="20" t="s">
        <v>14487</v>
      </c>
    </row>
    <row r="599" spans="1:6" x14ac:dyDescent="0.25">
      <c r="A599" s="20" t="s">
        <v>43</v>
      </c>
      <c r="B599" s="20">
        <v>142081</v>
      </c>
      <c r="C599" s="20" t="s">
        <v>3099</v>
      </c>
      <c r="D599" s="20" t="s">
        <v>44</v>
      </c>
      <c r="E599" s="20" t="s">
        <v>223</v>
      </c>
      <c r="F599" s="20" t="s">
        <v>14509</v>
      </c>
    </row>
    <row r="600" spans="1:6" x14ac:dyDescent="0.25">
      <c r="A600" s="20" t="s">
        <v>4485</v>
      </c>
      <c r="B600" s="20">
        <v>162523</v>
      </c>
      <c r="C600" s="20" t="s">
        <v>15081</v>
      </c>
      <c r="D600" s="20" t="s">
        <v>17</v>
      </c>
      <c r="E600" s="20" t="s">
        <v>15082</v>
      </c>
      <c r="F600" s="20" t="s">
        <v>14522</v>
      </c>
    </row>
    <row r="601" spans="1:6" x14ac:dyDescent="0.25">
      <c r="A601" s="20" t="s">
        <v>34</v>
      </c>
      <c r="B601" s="20">
        <v>160662</v>
      </c>
      <c r="C601" s="20" t="s">
        <v>3100</v>
      </c>
      <c r="D601" s="20" t="s">
        <v>17</v>
      </c>
      <c r="E601" s="20" t="s">
        <v>1446</v>
      </c>
      <c r="F601" s="20" t="s">
        <v>14537</v>
      </c>
    </row>
    <row r="602" spans="1:6" x14ac:dyDescent="0.25">
      <c r="A602" s="20" t="s">
        <v>6445</v>
      </c>
      <c r="B602" s="20">
        <v>140946</v>
      </c>
      <c r="C602" s="20" t="s">
        <v>3101</v>
      </c>
      <c r="D602" s="20" t="s">
        <v>27</v>
      </c>
      <c r="E602" s="20" t="s">
        <v>4435</v>
      </c>
      <c r="F602" s="20" t="s">
        <v>6445</v>
      </c>
    </row>
    <row r="603" spans="1:6" x14ac:dyDescent="0.25">
      <c r="A603" s="20" t="s">
        <v>34</v>
      </c>
      <c r="B603" s="20">
        <v>163056</v>
      </c>
      <c r="C603" s="20" t="s">
        <v>15083</v>
      </c>
      <c r="D603" s="20" t="s">
        <v>17</v>
      </c>
      <c r="E603" s="20" t="s">
        <v>15084</v>
      </c>
      <c r="F603" s="20" t="s">
        <v>14539</v>
      </c>
    </row>
    <row r="604" spans="1:6" x14ac:dyDescent="0.25">
      <c r="A604" s="20" t="s">
        <v>5447</v>
      </c>
      <c r="B604" s="20">
        <v>155801</v>
      </c>
      <c r="C604" s="20" t="s">
        <v>5569</v>
      </c>
      <c r="D604" s="20" t="s">
        <v>17</v>
      </c>
      <c r="E604" s="20" t="s">
        <v>5570</v>
      </c>
      <c r="F604" s="20" t="s">
        <v>14970</v>
      </c>
    </row>
    <row r="605" spans="1:6" x14ac:dyDescent="0.25">
      <c r="A605" s="20" t="s">
        <v>34</v>
      </c>
      <c r="B605" s="20">
        <v>161563</v>
      </c>
      <c r="C605" s="20" t="s">
        <v>15085</v>
      </c>
      <c r="D605" s="20" t="s">
        <v>17</v>
      </c>
      <c r="E605" s="20" t="s">
        <v>15086</v>
      </c>
      <c r="F605" s="20" t="s">
        <v>14427</v>
      </c>
    </row>
    <row r="606" spans="1:6" x14ac:dyDescent="0.25">
      <c r="A606" s="20" t="s">
        <v>5447</v>
      </c>
      <c r="B606" s="20">
        <v>150380</v>
      </c>
      <c r="C606" s="20" t="s">
        <v>15087</v>
      </c>
      <c r="D606" s="20" t="s">
        <v>17</v>
      </c>
      <c r="E606" s="20" t="s">
        <v>15088</v>
      </c>
      <c r="F606" s="20" t="s">
        <v>14491</v>
      </c>
    </row>
    <row r="607" spans="1:6" x14ac:dyDescent="0.25">
      <c r="A607" s="20" t="s">
        <v>34</v>
      </c>
      <c r="B607" s="20">
        <v>165524</v>
      </c>
      <c r="C607" s="20" t="s">
        <v>7585</v>
      </c>
      <c r="D607" s="20" t="s">
        <v>17</v>
      </c>
      <c r="E607" s="20" t="s">
        <v>7586</v>
      </c>
      <c r="F607" s="20" t="s">
        <v>14536</v>
      </c>
    </row>
    <row r="608" spans="1:6" x14ac:dyDescent="0.25">
      <c r="A608" s="20" t="s">
        <v>54</v>
      </c>
      <c r="B608" s="20">
        <v>164461</v>
      </c>
      <c r="C608" s="20" t="s">
        <v>3103</v>
      </c>
      <c r="D608" s="20" t="s">
        <v>83</v>
      </c>
      <c r="E608" s="20" t="s">
        <v>226</v>
      </c>
      <c r="F608" s="20" t="s">
        <v>54</v>
      </c>
    </row>
    <row r="609" spans="1:6" x14ac:dyDescent="0.25">
      <c r="A609" s="20" t="s">
        <v>36</v>
      </c>
      <c r="B609" s="20">
        <v>164945</v>
      </c>
      <c r="C609" s="20" t="s">
        <v>15089</v>
      </c>
      <c r="D609" s="20" t="s">
        <v>17</v>
      </c>
      <c r="E609" s="20" t="s">
        <v>15090</v>
      </c>
      <c r="F609" s="20" t="s">
        <v>15091</v>
      </c>
    </row>
    <row r="610" spans="1:6" x14ac:dyDescent="0.25">
      <c r="A610" s="20" t="s">
        <v>5447</v>
      </c>
      <c r="B610" s="20">
        <v>143513</v>
      </c>
      <c r="C610" s="20" t="s">
        <v>15092</v>
      </c>
      <c r="D610" s="20" t="s">
        <v>17</v>
      </c>
      <c r="E610" s="20" t="s">
        <v>15093</v>
      </c>
      <c r="F610" s="20" t="s">
        <v>14494</v>
      </c>
    </row>
    <row r="611" spans="1:6" x14ac:dyDescent="0.25">
      <c r="A611" s="20" t="s">
        <v>6959</v>
      </c>
      <c r="B611" s="20">
        <v>142963</v>
      </c>
      <c r="C611" s="20" t="s">
        <v>3104</v>
      </c>
      <c r="D611" s="20" t="s">
        <v>17</v>
      </c>
      <c r="E611" s="20" t="s">
        <v>1447</v>
      </c>
      <c r="F611" s="20" t="s">
        <v>15035</v>
      </c>
    </row>
    <row r="612" spans="1:6" x14ac:dyDescent="0.25">
      <c r="A612" s="20" t="s">
        <v>36</v>
      </c>
      <c r="B612" s="20">
        <v>162850</v>
      </c>
      <c r="C612" s="20" t="s">
        <v>15094</v>
      </c>
      <c r="D612" s="20" t="s">
        <v>17</v>
      </c>
      <c r="E612" s="20" t="s">
        <v>15095</v>
      </c>
      <c r="F612" s="20" t="s">
        <v>15096</v>
      </c>
    </row>
    <row r="613" spans="1:6" x14ac:dyDescent="0.25">
      <c r="A613" s="20" t="s">
        <v>14555</v>
      </c>
      <c r="B613" s="20">
        <v>165684</v>
      </c>
      <c r="C613" s="20" t="s">
        <v>15097</v>
      </c>
      <c r="D613" s="20" t="s">
        <v>17</v>
      </c>
      <c r="E613" s="20" t="s">
        <v>15098</v>
      </c>
      <c r="F613" s="20" t="s">
        <v>14558</v>
      </c>
    </row>
    <row r="614" spans="1:6" x14ac:dyDescent="0.25">
      <c r="A614" s="20" t="s">
        <v>34</v>
      </c>
      <c r="B614" s="20">
        <v>164490</v>
      </c>
      <c r="C614" s="20" t="s">
        <v>2868</v>
      </c>
      <c r="D614" s="20" t="s">
        <v>17</v>
      </c>
      <c r="E614" s="20" t="s">
        <v>227</v>
      </c>
      <c r="F614" s="20" t="s">
        <v>14536</v>
      </c>
    </row>
    <row r="615" spans="1:6" x14ac:dyDescent="0.25">
      <c r="A615" s="20" t="s">
        <v>34</v>
      </c>
      <c r="B615" s="20">
        <v>164345</v>
      </c>
      <c r="C615" s="20" t="s">
        <v>15099</v>
      </c>
      <c r="D615" s="20" t="s">
        <v>17</v>
      </c>
      <c r="E615" s="20" t="s">
        <v>15100</v>
      </c>
      <c r="F615" s="20" t="s">
        <v>14651</v>
      </c>
    </row>
    <row r="616" spans="1:6" x14ac:dyDescent="0.25">
      <c r="A616" s="20" t="s">
        <v>60</v>
      </c>
      <c r="B616" s="20">
        <v>165549</v>
      </c>
      <c r="C616" s="20" t="s">
        <v>3105</v>
      </c>
      <c r="D616" s="20" t="s">
        <v>72</v>
      </c>
      <c r="E616" s="20" t="s">
        <v>228</v>
      </c>
      <c r="F616" s="20" t="s">
        <v>60</v>
      </c>
    </row>
    <row r="617" spans="1:6" x14ac:dyDescent="0.25">
      <c r="A617" s="20" t="s">
        <v>4485</v>
      </c>
      <c r="B617" s="20">
        <v>156587</v>
      </c>
      <c r="C617" s="20" t="s">
        <v>3106</v>
      </c>
      <c r="D617" s="20" t="s">
        <v>17</v>
      </c>
      <c r="E617" s="20" t="s">
        <v>229</v>
      </c>
      <c r="F617" s="20" t="s">
        <v>14486</v>
      </c>
    </row>
    <row r="618" spans="1:6" x14ac:dyDescent="0.25">
      <c r="A618" s="20" t="s">
        <v>5447</v>
      </c>
      <c r="B618" s="20">
        <v>163204</v>
      </c>
      <c r="C618" s="20" t="s">
        <v>15101</v>
      </c>
      <c r="D618" s="20" t="s">
        <v>17</v>
      </c>
      <c r="E618" s="20" t="s">
        <v>15102</v>
      </c>
      <c r="F618" s="20" t="s">
        <v>14434</v>
      </c>
    </row>
    <row r="619" spans="1:6" x14ac:dyDescent="0.25">
      <c r="A619" s="20" t="s">
        <v>4485</v>
      </c>
      <c r="B619" s="20">
        <v>140184</v>
      </c>
      <c r="C619" s="20" t="s">
        <v>7608</v>
      </c>
      <c r="D619" s="20" t="s">
        <v>17</v>
      </c>
      <c r="E619" s="20" t="s">
        <v>7609</v>
      </c>
      <c r="F619" s="20" t="s">
        <v>14486</v>
      </c>
    </row>
    <row r="620" spans="1:6" x14ac:dyDescent="0.25">
      <c r="A620" s="20" t="s">
        <v>5447</v>
      </c>
      <c r="B620" s="20">
        <v>138993</v>
      </c>
      <c r="C620" s="20" t="s">
        <v>7613</v>
      </c>
      <c r="D620" s="20" t="s">
        <v>17</v>
      </c>
      <c r="E620" s="20" t="s">
        <v>7614</v>
      </c>
      <c r="F620" s="20" t="s">
        <v>14505</v>
      </c>
    </row>
    <row r="621" spans="1:6" x14ac:dyDescent="0.25">
      <c r="A621" s="20" t="s">
        <v>34</v>
      </c>
      <c r="B621" s="20">
        <v>151580</v>
      </c>
      <c r="C621" s="20" t="s">
        <v>15103</v>
      </c>
      <c r="D621" s="20" t="s">
        <v>17</v>
      </c>
      <c r="E621" s="20" t="s">
        <v>15104</v>
      </c>
      <c r="F621" s="20" t="s">
        <v>14502</v>
      </c>
    </row>
    <row r="622" spans="1:6" x14ac:dyDescent="0.25">
      <c r="A622" s="20" t="s">
        <v>34</v>
      </c>
      <c r="B622" s="20">
        <v>163784</v>
      </c>
      <c r="C622" s="20" t="s">
        <v>15105</v>
      </c>
      <c r="D622" s="20" t="s">
        <v>17</v>
      </c>
      <c r="E622" s="20" t="s">
        <v>15106</v>
      </c>
      <c r="F622" s="20" t="s">
        <v>14598</v>
      </c>
    </row>
    <row r="623" spans="1:6" x14ac:dyDescent="0.25">
      <c r="A623" s="20" t="s">
        <v>4485</v>
      </c>
      <c r="B623" s="20">
        <v>143227</v>
      </c>
      <c r="C623" s="20" t="s">
        <v>7618</v>
      </c>
      <c r="D623" s="20" t="s">
        <v>17</v>
      </c>
      <c r="E623" s="20" t="s">
        <v>7619</v>
      </c>
      <c r="F623" s="20" t="s">
        <v>14749</v>
      </c>
    </row>
    <row r="624" spans="1:6" x14ac:dyDescent="0.25">
      <c r="A624" s="20" t="s">
        <v>39</v>
      </c>
      <c r="B624" s="20">
        <v>144052</v>
      </c>
      <c r="C624" s="20" t="s">
        <v>7626</v>
      </c>
      <c r="D624" s="20" t="s">
        <v>17</v>
      </c>
      <c r="E624" s="20" t="s">
        <v>7627</v>
      </c>
      <c r="F624" s="20" t="s">
        <v>14487</v>
      </c>
    </row>
    <row r="625" spans="1:6" x14ac:dyDescent="0.25">
      <c r="A625" s="20" t="s">
        <v>30</v>
      </c>
      <c r="B625" s="20">
        <v>161036</v>
      </c>
      <c r="C625" s="20" t="s">
        <v>4603</v>
      </c>
      <c r="D625" s="20" t="s">
        <v>17</v>
      </c>
      <c r="E625" s="20" t="s">
        <v>4436</v>
      </c>
      <c r="F625" s="20" t="s">
        <v>14604</v>
      </c>
    </row>
    <row r="626" spans="1:6" x14ac:dyDescent="0.25">
      <c r="A626" s="20" t="s">
        <v>6959</v>
      </c>
      <c r="B626" s="20">
        <v>142949</v>
      </c>
      <c r="C626" s="20" t="s">
        <v>3109</v>
      </c>
      <c r="D626" s="20" t="s">
        <v>17</v>
      </c>
      <c r="E626" s="20" t="s">
        <v>1480</v>
      </c>
      <c r="F626" s="20" t="s">
        <v>15035</v>
      </c>
    </row>
    <row r="627" spans="1:6" x14ac:dyDescent="0.25">
      <c r="A627" s="20" t="s">
        <v>4485</v>
      </c>
      <c r="B627" s="20">
        <v>163742</v>
      </c>
      <c r="C627" s="20" t="s">
        <v>3110</v>
      </c>
      <c r="D627" s="20" t="s">
        <v>17</v>
      </c>
      <c r="E627" s="20" t="s">
        <v>232</v>
      </c>
      <c r="F627" s="20" t="s">
        <v>14486</v>
      </c>
    </row>
    <row r="628" spans="1:6" x14ac:dyDescent="0.25">
      <c r="A628" s="20" t="s">
        <v>34</v>
      </c>
      <c r="B628" s="20">
        <v>139160</v>
      </c>
      <c r="C628" s="20" t="s">
        <v>3111</v>
      </c>
      <c r="D628" s="20" t="s">
        <v>17</v>
      </c>
      <c r="E628" s="20" t="s">
        <v>1430</v>
      </c>
      <c r="F628" s="20" t="s">
        <v>14614</v>
      </c>
    </row>
    <row r="629" spans="1:6" x14ac:dyDescent="0.25">
      <c r="A629" s="20" t="s">
        <v>34</v>
      </c>
      <c r="B629" s="20">
        <v>161059</v>
      </c>
      <c r="C629" s="20" t="s">
        <v>3112</v>
      </c>
      <c r="D629" s="20" t="s">
        <v>17</v>
      </c>
      <c r="E629" s="20" t="s">
        <v>1516</v>
      </c>
      <c r="F629" s="20" t="s">
        <v>14423</v>
      </c>
    </row>
    <row r="630" spans="1:6" x14ac:dyDescent="0.25">
      <c r="A630" s="20" t="s">
        <v>4485</v>
      </c>
      <c r="B630" s="20">
        <v>141935</v>
      </c>
      <c r="C630" s="20" t="s">
        <v>4604</v>
      </c>
      <c r="D630" s="20" t="s">
        <v>17</v>
      </c>
      <c r="E630" s="20" t="s">
        <v>4437</v>
      </c>
      <c r="F630" s="20" t="s">
        <v>14486</v>
      </c>
    </row>
    <row r="631" spans="1:6" x14ac:dyDescent="0.25">
      <c r="A631" s="20" t="s">
        <v>4406</v>
      </c>
      <c r="B631" s="20">
        <v>162153</v>
      </c>
      <c r="C631" s="20" t="s">
        <v>3113</v>
      </c>
      <c r="D631" s="20" t="s">
        <v>1438</v>
      </c>
      <c r="E631" s="20" t="s">
        <v>233</v>
      </c>
      <c r="F631" s="20" t="s">
        <v>14632</v>
      </c>
    </row>
    <row r="632" spans="1:6" x14ac:dyDescent="0.25">
      <c r="A632" s="20" t="s">
        <v>25</v>
      </c>
      <c r="B632" s="20">
        <v>156399</v>
      </c>
      <c r="C632" s="20" t="s">
        <v>3114</v>
      </c>
      <c r="D632" s="20" t="s">
        <v>6845</v>
      </c>
      <c r="E632" s="20" t="s">
        <v>234</v>
      </c>
      <c r="F632" s="20" t="s">
        <v>25</v>
      </c>
    </row>
    <row r="633" spans="1:6" x14ac:dyDescent="0.25">
      <c r="A633" s="20" t="s">
        <v>24</v>
      </c>
      <c r="B633" s="20">
        <v>163800</v>
      </c>
      <c r="C633" s="20" t="s">
        <v>5571</v>
      </c>
      <c r="D633" s="20" t="s">
        <v>17</v>
      </c>
      <c r="E633" s="20" t="s">
        <v>4789</v>
      </c>
      <c r="F633" s="20" t="s">
        <v>15012</v>
      </c>
    </row>
    <row r="634" spans="1:6" x14ac:dyDescent="0.25">
      <c r="A634" s="20" t="s">
        <v>43</v>
      </c>
      <c r="B634" s="20">
        <v>140478</v>
      </c>
      <c r="C634" s="20" t="s">
        <v>3115</v>
      </c>
      <c r="D634" s="20" t="s">
        <v>44</v>
      </c>
      <c r="E634" s="20" t="s">
        <v>2633</v>
      </c>
      <c r="F634" s="20" t="s">
        <v>14509</v>
      </c>
    </row>
    <row r="635" spans="1:6" x14ac:dyDescent="0.25">
      <c r="A635" s="20" t="s">
        <v>34</v>
      </c>
      <c r="B635" s="20">
        <v>156253</v>
      </c>
      <c r="C635" s="20" t="s">
        <v>3116</v>
      </c>
      <c r="D635" s="20" t="s">
        <v>17</v>
      </c>
      <c r="E635" s="20" t="s">
        <v>235</v>
      </c>
      <c r="F635" s="20" t="s">
        <v>14651</v>
      </c>
    </row>
    <row r="636" spans="1:6" x14ac:dyDescent="0.25">
      <c r="A636" s="20" t="s">
        <v>34</v>
      </c>
      <c r="B636" s="20">
        <v>145894</v>
      </c>
      <c r="C636" s="20" t="s">
        <v>15107</v>
      </c>
      <c r="D636" s="20" t="s">
        <v>17</v>
      </c>
      <c r="E636" s="20" t="s">
        <v>15108</v>
      </c>
      <c r="F636" s="20" t="s">
        <v>14523</v>
      </c>
    </row>
    <row r="637" spans="1:6" x14ac:dyDescent="0.25">
      <c r="A637" s="20" t="s">
        <v>4485</v>
      </c>
      <c r="B637" s="20">
        <v>160693</v>
      </c>
      <c r="C637" s="20" t="s">
        <v>15109</v>
      </c>
      <c r="D637" s="20" t="s">
        <v>17</v>
      </c>
      <c r="E637" s="20" t="s">
        <v>15110</v>
      </c>
      <c r="F637" s="20" t="s">
        <v>14522</v>
      </c>
    </row>
    <row r="638" spans="1:6" x14ac:dyDescent="0.25">
      <c r="A638" s="20" t="s">
        <v>34</v>
      </c>
      <c r="B638" s="20">
        <v>165609</v>
      </c>
      <c r="C638" s="20" t="s">
        <v>15111</v>
      </c>
      <c r="D638" s="20" t="s">
        <v>17</v>
      </c>
      <c r="E638" s="20" t="s">
        <v>15112</v>
      </c>
      <c r="F638" s="20" t="s">
        <v>14637</v>
      </c>
    </row>
    <row r="639" spans="1:6" x14ac:dyDescent="0.25">
      <c r="A639" s="20" t="s">
        <v>51</v>
      </c>
      <c r="B639" s="20">
        <v>162091</v>
      </c>
      <c r="C639" s="20" t="s">
        <v>15113</v>
      </c>
      <c r="D639" s="20" t="s">
        <v>4449</v>
      </c>
      <c r="E639" s="20" t="s">
        <v>15114</v>
      </c>
      <c r="F639" s="20" t="s">
        <v>51</v>
      </c>
    </row>
    <row r="640" spans="1:6" x14ac:dyDescent="0.25">
      <c r="A640" s="20" t="s">
        <v>5447</v>
      </c>
      <c r="B640" s="20">
        <v>150041</v>
      </c>
      <c r="C640" s="20" t="s">
        <v>15115</v>
      </c>
      <c r="D640" s="20" t="s">
        <v>17</v>
      </c>
      <c r="E640" s="20" t="s">
        <v>15116</v>
      </c>
      <c r="F640" s="20" t="s">
        <v>14542</v>
      </c>
    </row>
    <row r="641" spans="1:6" x14ac:dyDescent="0.25">
      <c r="A641" s="20" t="s">
        <v>60</v>
      </c>
      <c r="B641" s="20">
        <v>140294</v>
      </c>
      <c r="C641" s="20" t="s">
        <v>3117</v>
      </c>
      <c r="D641" s="20" t="s">
        <v>994</v>
      </c>
      <c r="E641" s="20" t="s">
        <v>1481</v>
      </c>
      <c r="F641" s="20" t="s">
        <v>60</v>
      </c>
    </row>
    <row r="642" spans="1:6" x14ac:dyDescent="0.25">
      <c r="A642" s="20" t="s">
        <v>5447</v>
      </c>
      <c r="B642" s="20">
        <v>156306</v>
      </c>
      <c r="C642" s="20" t="s">
        <v>4605</v>
      </c>
      <c r="D642" s="20" t="s">
        <v>17</v>
      </c>
      <c r="E642" s="20" t="s">
        <v>4438</v>
      </c>
      <c r="F642" s="20" t="s">
        <v>14475</v>
      </c>
    </row>
    <row r="643" spans="1:6" x14ac:dyDescent="0.25">
      <c r="A643" s="20" t="s">
        <v>39</v>
      </c>
      <c r="B643" s="20">
        <v>163976</v>
      </c>
      <c r="C643" s="20" t="s">
        <v>3118</v>
      </c>
      <c r="D643" s="20" t="s">
        <v>17</v>
      </c>
      <c r="E643" s="20" t="s">
        <v>1239</v>
      </c>
      <c r="F643" s="20" t="s">
        <v>14487</v>
      </c>
    </row>
    <row r="644" spans="1:6" x14ac:dyDescent="0.25">
      <c r="A644" s="20" t="s">
        <v>114</v>
      </c>
      <c r="B644" s="20">
        <v>139943</v>
      </c>
      <c r="C644" s="20" t="s">
        <v>3119</v>
      </c>
      <c r="D644" s="20" t="s">
        <v>236</v>
      </c>
      <c r="E644" s="20" t="s">
        <v>237</v>
      </c>
      <c r="F644" s="20" t="s">
        <v>14461</v>
      </c>
    </row>
    <row r="645" spans="1:6" x14ac:dyDescent="0.25">
      <c r="A645" s="20" t="s">
        <v>464</v>
      </c>
      <c r="B645" s="20">
        <v>141444</v>
      </c>
      <c r="C645" s="20" t="s">
        <v>15117</v>
      </c>
      <c r="D645" s="20" t="s">
        <v>4389</v>
      </c>
      <c r="E645" s="20" t="s">
        <v>15118</v>
      </c>
      <c r="F645" s="20" t="s">
        <v>14488</v>
      </c>
    </row>
    <row r="646" spans="1:6" x14ac:dyDescent="0.25">
      <c r="A646" s="20" t="s">
        <v>34</v>
      </c>
      <c r="B646" s="20">
        <v>138729</v>
      </c>
      <c r="C646" s="20" t="s">
        <v>7655</v>
      </c>
      <c r="D646" s="20" t="s">
        <v>17</v>
      </c>
      <c r="E646" s="20" t="s">
        <v>7656</v>
      </c>
      <c r="F646" s="20" t="s">
        <v>14423</v>
      </c>
    </row>
    <row r="647" spans="1:6" x14ac:dyDescent="0.25">
      <c r="A647" s="20" t="s">
        <v>34</v>
      </c>
      <c r="B647" s="20">
        <v>163509</v>
      </c>
      <c r="C647" s="20" t="s">
        <v>15119</v>
      </c>
      <c r="D647" s="20" t="s">
        <v>17</v>
      </c>
      <c r="E647" s="20" t="s">
        <v>15120</v>
      </c>
      <c r="F647" s="20" t="s">
        <v>14499</v>
      </c>
    </row>
    <row r="648" spans="1:6" x14ac:dyDescent="0.25">
      <c r="A648" s="20" t="s">
        <v>287</v>
      </c>
      <c r="B648" s="20">
        <v>143466</v>
      </c>
      <c r="C648" s="20" t="s">
        <v>7663</v>
      </c>
      <c r="D648" s="20" t="s">
        <v>1563</v>
      </c>
      <c r="E648" s="20" t="s">
        <v>7664</v>
      </c>
      <c r="F648" s="20" t="s">
        <v>14775</v>
      </c>
    </row>
    <row r="649" spans="1:6" x14ac:dyDescent="0.25">
      <c r="A649" s="20" t="s">
        <v>30</v>
      </c>
      <c r="B649" s="20">
        <v>165401</v>
      </c>
      <c r="C649" s="20" t="s">
        <v>15121</v>
      </c>
      <c r="D649" s="20" t="s">
        <v>17</v>
      </c>
      <c r="E649" s="20" t="s">
        <v>15122</v>
      </c>
      <c r="F649" s="20" t="s">
        <v>14826</v>
      </c>
    </row>
    <row r="650" spans="1:6" x14ac:dyDescent="0.25">
      <c r="A650" s="20" t="s">
        <v>20</v>
      </c>
      <c r="B650" s="20">
        <v>161660</v>
      </c>
      <c r="C650" s="20" t="s">
        <v>4221</v>
      </c>
      <c r="D650" s="20" t="s">
        <v>17</v>
      </c>
      <c r="E650" s="20" t="s">
        <v>4227</v>
      </c>
      <c r="F650" s="20" t="s">
        <v>15123</v>
      </c>
    </row>
    <row r="651" spans="1:6" x14ac:dyDescent="0.25">
      <c r="A651" s="20" t="s">
        <v>5447</v>
      </c>
      <c r="B651" s="20">
        <v>139667</v>
      </c>
      <c r="C651" s="20" t="s">
        <v>7668</v>
      </c>
      <c r="D651" s="20" t="s">
        <v>17</v>
      </c>
      <c r="E651" s="20" t="s">
        <v>7669</v>
      </c>
      <c r="F651" s="20" t="s">
        <v>14434</v>
      </c>
    </row>
    <row r="652" spans="1:6" x14ac:dyDescent="0.25">
      <c r="A652" s="20" t="s">
        <v>14555</v>
      </c>
      <c r="B652" s="20">
        <v>165530</v>
      </c>
      <c r="C652" s="20" t="s">
        <v>15124</v>
      </c>
      <c r="D652" s="20" t="s">
        <v>17</v>
      </c>
      <c r="E652" s="20" t="s">
        <v>15125</v>
      </c>
      <c r="F652" s="20" t="s">
        <v>14846</v>
      </c>
    </row>
    <row r="653" spans="1:6" x14ac:dyDescent="0.25">
      <c r="A653" s="20" t="s">
        <v>39</v>
      </c>
      <c r="B653" s="20">
        <v>139312</v>
      </c>
      <c r="C653" s="20" t="s">
        <v>3120</v>
      </c>
      <c r="D653" s="20" t="s">
        <v>17</v>
      </c>
      <c r="E653" s="20" t="s">
        <v>238</v>
      </c>
      <c r="F653" s="20" t="s">
        <v>14487</v>
      </c>
    </row>
    <row r="654" spans="1:6" x14ac:dyDescent="0.25">
      <c r="A654" s="20" t="s">
        <v>24</v>
      </c>
      <c r="B654" s="20">
        <v>161593</v>
      </c>
      <c r="C654" s="20" t="s">
        <v>15126</v>
      </c>
      <c r="D654" s="20" t="s">
        <v>17</v>
      </c>
      <c r="E654" s="20" t="s">
        <v>15127</v>
      </c>
      <c r="F654" s="20" t="s">
        <v>14588</v>
      </c>
    </row>
    <row r="655" spans="1:6" x14ac:dyDescent="0.25">
      <c r="A655" s="20" t="s">
        <v>34</v>
      </c>
      <c r="B655" s="20">
        <v>165655</v>
      </c>
      <c r="C655" s="20" t="s">
        <v>15128</v>
      </c>
      <c r="D655" s="20" t="s">
        <v>17</v>
      </c>
      <c r="E655" s="20" t="s">
        <v>15129</v>
      </c>
      <c r="F655" s="20" t="s">
        <v>14539</v>
      </c>
    </row>
    <row r="656" spans="1:6" x14ac:dyDescent="0.25">
      <c r="A656" s="20" t="s">
        <v>5447</v>
      </c>
      <c r="B656" s="20">
        <v>164556</v>
      </c>
      <c r="C656" s="20" t="s">
        <v>15130</v>
      </c>
      <c r="D656" s="20" t="s">
        <v>17</v>
      </c>
      <c r="E656" s="20" t="s">
        <v>15131</v>
      </c>
      <c r="F656" s="20" t="s">
        <v>14475</v>
      </c>
    </row>
    <row r="657" spans="1:6" x14ac:dyDescent="0.25">
      <c r="A657" s="20" t="s">
        <v>4485</v>
      </c>
      <c r="B657" s="20">
        <v>141912</v>
      </c>
      <c r="C657" s="20" t="s">
        <v>3121</v>
      </c>
      <c r="D657" s="20" t="s">
        <v>17</v>
      </c>
      <c r="E657" s="20" t="s">
        <v>2634</v>
      </c>
      <c r="F657" s="20" t="s">
        <v>14671</v>
      </c>
    </row>
    <row r="658" spans="1:6" x14ac:dyDescent="0.25">
      <c r="A658" s="20" t="s">
        <v>30</v>
      </c>
      <c r="B658" s="20">
        <v>141529</v>
      </c>
      <c r="C658" s="20" t="s">
        <v>4606</v>
      </c>
      <c r="D658" s="20" t="s">
        <v>17</v>
      </c>
      <c r="E658" s="20" t="s">
        <v>4439</v>
      </c>
      <c r="F658" s="20" t="s">
        <v>14441</v>
      </c>
    </row>
    <row r="659" spans="1:6" x14ac:dyDescent="0.25">
      <c r="A659" s="20" t="s">
        <v>5447</v>
      </c>
      <c r="B659" s="20">
        <v>148691</v>
      </c>
      <c r="C659" s="20" t="s">
        <v>15132</v>
      </c>
      <c r="D659" s="20" t="s">
        <v>17</v>
      </c>
      <c r="E659" s="20" t="s">
        <v>15133</v>
      </c>
      <c r="F659" s="20" t="s">
        <v>14491</v>
      </c>
    </row>
    <row r="660" spans="1:6" x14ac:dyDescent="0.25">
      <c r="A660" s="20" t="s">
        <v>5447</v>
      </c>
      <c r="B660" s="20">
        <v>143161</v>
      </c>
      <c r="C660" s="20" t="s">
        <v>15134</v>
      </c>
      <c r="D660" s="20" t="s">
        <v>17</v>
      </c>
      <c r="E660" s="20" t="s">
        <v>15135</v>
      </c>
      <c r="F660" s="20" t="s">
        <v>14535</v>
      </c>
    </row>
    <row r="661" spans="1:6" x14ac:dyDescent="0.25">
      <c r="A661" s="20" t="s">
        <v>4485</v>
      </c>
      <c r="B661" s="20">
        <v>163101</v>
      </c>
      <c r="C661" s="20" t="s">
        <v>15136</v>
      </c>
      <c r="D661" s="20" t="s">
        <v>17</v>
      </c>
      <c r="E661" s="20" t="s">
        <v>15137</v>
      </c>
      <c r="F661" s="20" t="s">
        <v>14522</v>
      </c>
    </row>
    <row r="662" spans="1:6" x14ac:dyDescent="0.25">
      <c r="A662" s="20" t="s">
        <v>30</v>
      </c>
      <c r="B662" s="20">
        <v>163962</v>
      </c>
      <c r="C662" s="20" t="s">
        <v>15138</v>
      </c>
      <c r="D662" s="20" t="s">
        <v>17</v>
      </c>
      <c r="E662" s="20" t="s">
        <v>15139</v>
      </c>
      <c r="F662" s="20" t="s">
        <v>14647</v>
      </c>
    </row>
    <row r="663" spans="1:6" x14ac:dyDescent="0.25">
      <c r="A663" s="20" t="s">
        <v>5539</v>
      </c>
      <c r="B663" s="20">
        <v>142484</v>
      </c>
      <c r="C663" s="20" t="s">
        <v>15140</v>
      </c>
      <c r="D663" s="20" t="s">
        <v>17</v>
      </c>
      <c r="E663" s="20" t="s">
        <v>15141</v>
      </c>
      <c r="F663" s="20" t="s">
        <v>14723</v>
      </c>
    </row>
    <row r="664" spans="1:6" x14ac:dyDescent="0.25">
      <c r="A664" s="20" t="s">
        <v>39</v>
      </c>
      <c r="B664" s="20">
        <v>141717</v>
      </c>
      <c r="C664" s="20" t="s">
        <v>15142</v>
      </c>
      <c r="D664" s="20" t="s">
        <v>17</v>
      </c>
      <c r="E664" s="20" t="s">
        <v>15143</v>
      </c>
      <c r="F664" s="20" t="s">
        <v>14487</v>
      </c>
    </row>
    <row r="665" spans="1:6" x14ac:dyDescent="0.25">
      <c r="A665" s="20" t="s">
        <v>5447</v>
      </c>
      <c r="B665" s="20">
        <v>139422</v>
      </c>
      <c r="C665" s="20" t="s">
        <v>3122</v>
      </c>
      <c r="D665" s="20" t="s">
        <v>17</v>
      </c>
      <c r="E665" s="20" t="s">
        <v>239</v>
      </c>
      <c r="F665" s="20" t="s">
        <v>14970</v>
      </c>
    </row>
    <row r="666" spans="1:6" x14ac:dyDescent="0.25">
      <c r="A666" s="20" t="s">
        <v>114</v>
      </c>
      <c r="B666" s="20">
        <v>139907</v>
      </c>
      <c r="C666" s="20" t="s">
        <v>5580</v>
      </c>
      <c r="D666" s="20" t="s">
        <v>115</v>
      </c>
      <c r="E666" s="20" t="s">
        <v>5581</v>
      </c>
      <c r="F666" s="20" t="s">
        <v>14461</v>
      </c>
    </row>
    <row r="667" spans="1:6" x14ac:dyDescent="0.25">
      <c r="A667" s="20" t="s">
        <v>30</v>
      </c>
      <c r="B667" s="20">
        <v>163824</v>
      </c>
      <c r="C667" s="20" t="s">
        <v>7696</v>
      </c>
      <c r="D667" s="20" t="s">
        <v>17</v>
      </c>
      <c r="E667" s="20" t="s">
        <v>7697</v>
      </c>
      <c r="F667" s="20" t="s">
        <v>14441</v>
      </c>
    </row>
    <row r="668" spans="1:6" x14ac:dyDescent="0.25">
      <c r="A668" s="20" t="s">
        <v>5447</v>
      </c>
      <c r="B668" s="20">
        <v>163698</v>
      </c>
      <c r="C668" s="20" t="s">
        <v>5582</v>
      </c>
      <c r="D668" s="20" t="s">
        <v>17</v>
      </c>
      <c r="E668" s="20" t="s">
        <v>5583</v>
      </c>
      <c r="F668" s="20" t="s">
        <v>14505</v>
      </c>
    </row>
    <row r="669" spans="1:6" x14ac:dyDescent="0.25">
      <c r="A669" s="20" t="s">
        <v>34</v>
      </c>
      <c r="B669" s="20">
        <v>161944</v>
      </c>
      <c r="C669" s="20" t="s">
        <v>3123</v>
      </c>
      <c r="D669" s="20" t="s">
        <v>17</v>
      </c>
      <c r="E669" s="20" t="s">
        <v>4265</v>
      </c>
      <c r="F669" s="20" t="s">
        <v>14431</v>
      </c>
    </row>
    <row r="670" spans="1:6" x14ac:dyDescent="0.25">
      <c r="A670" s="20" t="s">
        <v>34</v>
      </c>
      <c r="B670" s="20">
        <v>165343</v>
      </c>
      <c r="C670" s="20" t="s">
        <v>15144</v>
      </c>
      <c r="D670" s="20" t="s">
        <v>17</v>
      </c>
      <c r="E670" s="20" t="s">
        <v>15145</v>
      </c>
      <c r="F670" s="20" t="s">
        <v>14614</v>
      </c>
    </row>
    <row r="671" spans="1:6" x14ac:dyDescent="0.25">
      <c r="A671" s="20" t="s">
        <v>4406</v>
      </c>
      <c r="B671" s="20">
        <v>162794</v>
      </c>
      <c r="C671" s="20" t="s">
        <v>2869</v>
      </c>
      <c r="D671" s="20" t="s">
        <v>17</v>
      </c>
      <c r="E671" s="20" t="s">
        <v>240</v>
      </c>
      <c r="F671" s="20" t="s">
        <v>14805</v>
      </c>
    </row>
    <row r="672" spans="1:6" x14ac:dyDescent="0.25">
      <c r="A672" s="20" t="s">
        <v>34</v>
      </c>
      <c r="B672" s="20">
        <v>161094</v>
      </c>
      <c r="C672" s="20" t="s">
        <v>7711</v>
      </c>
      <c r="D672" s="20" t="s">
        <v>17</v>
      </c>
      <c r="E672" s="20" t="s">
        <v>7712</v>
      </c>
      <c r="F672" s="20" t="s">
        <v>14637</v>
      </c>
    </row>
    <row r="673" spans="1:6" x14ac:dyDescent="0.25">
      <c r="A673" s="20" t="s">
        <v>34</v>
      </c>
      <c r="B673" s="20">
        <v>165097</v>
      </c>
      <c r="C673" s="20" t="s">
        <v>3124</v>
      </c>
      <c r="D673" s="20" t="s">
        <v>17</v>
      </c>
      <c r="E673" s="20" t="s">
        <v>2674</v>
      </c>
      <c r="F673" s="20" t="s">
        <v>14614</v>
      </c>
    </row>
    <row r="674" spans="1:6" x14ac:dyDescent="0.25">
      <c r="A674" s="20" t="s">
        <v>6959</v>
      </c>
      <c r="B674" s="20">
        <v>140469</v>
      </c>
      <c r="C674" s="20" t="s">
        <v>3126</v>
      </c>
      <c r="D674" s="20" t="s">
        <v>17</v>
      </c>
      <c r="E674" s="20" t="s">
        <v>241</v>
      </c>
      <c r="F674" s="20" t="s">
        <v>15146</v>
      </c>
    </row>
    <row r="675" spans="1:6" x14ac:dyDescent="0.25">
      <c r="A675" s="20" t="s">
        <v>34</v>
      </c>
      <c r="B675" s="20">
        <v>142638</v>
      </c>
      <c r="C675" s="20" t="s">
        <v>15147</v>
      </c>
      <c r="D675" s="20" t="s">
        <v>17</v>
      </c>
      <c r="E675" s="20" t="s">
        <v>15148</v>
      </c>
      <c r="F675" s="20" t="s">
        <v>14499</v>
      </c>
    </row>
    <row r="676" spans="1:6" x14ac:dyDescent="0.25">
      <c r="A676" s="20" t="s">
        <v>24</v>
      </c>
      <c r="B676" s="20">
        <v>163519</v>
      </c>
      <c r="C676" s="20" t="s">
        <v>7737</v>
      </c>
      <c r="D676" s="20" t="s">
        <v>17</v>
      </c>
      <c r="E676" s="20" t="s">
        <v>7738</v>
      </c>
      <c r="F676" s="20" t="s">
        <v>15149</v>
      </c>
    </row>
    <row r="677" spans="1:6" x14ac:dyDescent="0.25">
      <c r="A677" s="20" t="s">
        <v>4485</v>
      </c>
      <c r="B677" s="20">
        <v>141109</v>
      </c>
      <c r="C677" s="20" t="s">
        <v>3127</v>
      </c>
      <c r="D677" s="20" t="s">
        <v>17</v>
      </c>
      <c r="E677" s="20" t="s">
        <v>242</v>
      </c>
      <c r="F677" s="20" t="s">
        <v>14671</v>
      </c>
    </row>
    <row r="678" spans="1:6" x14ac:dyDescent="0.25">
      <c r="A678" s="20" t="s">
        <v>39</v>
      </c>
      <c r="B678" s="20">
        <v>164494</v>
      </c>
      <c r="C678" s="20" t="s">
        <v>5584</v>
      </c>
      <c r="D678" s="20" t="s">
        <v>17</v>
      </c>
      <c r="E678" s="20" t="s">
        <v>5585</v>
      </c>
      <c r="F678" s="20" t="s">
        <v>14487</v>
      </c>
    </row>
    <row r="679" spans="1:6" x14ac:dyDescent="0.25">
      <c r="A679" s="20" t="s">
        <v>34</v>
      </c>
      <c r="B679" s="20">
        <v>142176</v>
      </c>
      <c r="C679" s="20" t="s">
        <v>15150</v>
      </c>
      <c r="D679" s="20" t="s">
        <v>17</v>
      </c>
      <c r="E679" s="20" t="s">
        <v>15151</v>
      </c>
      <c r="F679" s="20" t="s">
        <v>14651</v>
      </c>
    </row>
    <row r="680" spans="1:6" x14ac:dyDescent="0.25">
      <c r="A680" s="20" t="s">
        <v>5447</v>
      </c>
      <c r="B680" s="20">
        <v>161801</v>
      </c>
      <c r="C680" s="20" t="s">
        <v>7743</v>
      </c>
      <c r="D680" s="20" t="s">
        <v>17</v>
      </c>
      <c r="E680" s="20" t="s">
        <v>7744</v>
      </c>
      <c r="F680" s="20" t="s">
        <v>14527</v>
      </c>
    </row>
    <row r="681" spans="1:6" x14ac:dyDescent="0.25">
      <c r="A681" s="20" t="s">
        <v>5447</v>
      </c>
      <c r="B681" s="20">
        <v>165262</v>
      </c>
      <c r="C681" s="20" t="s">
        <v>3128</v>
      </c>
      <c r="D681" s="20" t="s">
        <v>17</v>
      </c>
      <c r="E681" s="20" t="s">
        <v>243</v>
      </c>
      <c r="F681" s="20" t="s">
        <v>14753</v>
      </c>
    </row>
    <row r="682" spans="1:6" x14ac:dyDescent="0.25">
      <c r="A682" s="20" t="s">
        <v>34</v>
      </c>
      <c r="B682" s="20">
        <v>142986</v>
      </c>
      <c r="C682" s="20" t="s">
        <v>5586</v>
      </c>
      <c r="D682" s="20" t="s">
        <v>17</v>
      </c>
      <c r="E682" s="20" t="s">
        <v>5587</v>
      </c>
      <c r="F682" s="20" t="s">
        <v>14506</v>
      </c>
    </row>
    <row r="683" spans="1:6" x14ac:dyDescent="0.25">
      <c r="A683" s="20" t="s">
        <v>5447</v>
      </c>
      <c r="B683" s="20">
        <v>161281</v>
      </c>
      <c r="C683" s="20" t="s">
        <v>4608</v>
      </c>
      <c r="D683" s="20" t="s">
        <v>17</v>
      </c>
      <c r="E683" s="20" t="s">
        <v>4440</v>
      </c>
      <c r="F683" s="20" t="s">
        <v>14527</v>
      </c>
    </row>
    <row r="684" spans="1:6" x14ac:dyDescent="0.25">
      <c r="A684" s="20" t="s">
        <v>4462</v>
      </c>
      <c r="B684" s="20">
        <v>156109</v>
      </c>
      <c r="C684" s="20" t="s">
        <v>5588</v>
      </c>
      <c r="D684" s="20" t="s">
        <v>17</v>
      </c>
      <c r="E684" s="20" t="s">
        <v>5589</v>
      </c>
      <c r="F684" s="20" t="s">
        <v>14750</v>
      </c>
    </row>
    <row r="685" spans="1:6" x14ac:dyDescent="0.25">
      <c r="A685" s="20" t="s">
        <v>60</v>
      </c>
      <c r="B685" s="20">
        <v>141501</v>
      </c>
      <c r="C685" s="20" t="s">
        <v>5590</v>
      </c>
      <c r="D685" s="20" t="s">
        <v>17</v>
      </c>
      <c r="E685" s="20" t="s">
        <v>5591</v>
      </c>
      <c r="F685" s="20" t="s">
        <v>60</v>
      </c>
    </row>
    <row r="686" spans="1:6" x14ac:dyDescent="0.25">
      <c r="A686" s="20" t="s">
        <v>4485</v>
      </c>
      <c r="B686" s="20">
        <v>142912</v>
      </c>
      <c r="C686" s="20" t="s">
        <v>15152</v>
      </c>
      <c r="D686" s="20" t="s">
        <v>17</v>
      </c>
      <c r="E686" s="20" t="s">
        <v>15153</v>
      </c>
      <c r="F686" s="20" t="s">
        <v>14522</v>
      </c>
    </row>
    <row r="687" spans="1:6" x14ac:dyDescent="0.25">
      <c r="A687" s="20" t="s">
        <v>86</v>
      </c>
      <c r="B687" s="20">
        <v>165404</v>
      </c>
      <c r="C687" s="20" t="s">
        <v>3129</v>
      </c>
      <c r="D687" s="20" t="s">
        <v>14518</v>
      </c>
      <c r="E687" s="20" t="s">
        <v>244</v>
      </c>
      <c r="F687" s="20" t="s">
        <v>14520</v>
      </c>
    </row>
    <row r="688" spans="1:6" x14ac:dyDescent="0.25">
      <c r="A688" s="20" t="s">
        <v>4406</v>
      </c>
      <c r="B688" s="20">
        <v>141366</v>
      </c>
      <c r="C688" s="20" t="s">
        <v>7754</v>
      </c>
      <c r="D688" s="20" t="s">
        <v>17</v>
      </c>
      <c r="E688" s="20" t="s">
        <v>7755</v>
      </c>
      <c r="F688" s="20" t="s">
        <v>14644</v>
      </c>
    </row>
    <row r="689" spans="1:6" x14ac:dyDescent="0.25">
      <c r="A689" s="20" t="s">
        <v>4485</v>
      </c>
      <c r="B689" s="20">
        <v>156448</v>
      </c>
      <c r="C689" s="20" t="s">
        <v>15154</v>
      </c>
      <c r="D689" s="20" t="s">
        <v>17</v>
      </c>
      <c r="E689" s="20" t="s">
        <v>15155</v>
      </c>
      <c r="F689" s="20" t="s">
        <v>14486</v>
      </c>
    </row>
    <row r="690" spans="1:6" x14ac:dyDescent="0.25">
      <c r="A690" s="20" t="s">
        <v>4485</v>
      </c>
      <c r="B690" s="20">
        <v>141174</v>
      </c>
      <c r="C690" s="20" t="s">
        <v>15156</v>
      </c>
      <c r="D690" s="20" t="s">
        <v>17</v>
      </c>
      <c r="E690" s="20" t="s">
        <v>15157</v>
      </c>
      <c r="F690" s="20" t="s">
        <v>14469</v>
      </c>
    </row>
    <row r="691" spans="1:6" x14ac:dyDescent="0.25">
      <c r="A691" s="20" t="s">
        <v>34</v>
      </c>
      <c r="B691" s="20">
        <v>162612</v>
      </c>
      <c r="C691" s="20" t="s">
        <v>5592</v>
      </c>
      <c r="D691" s="20" t="s">
        <v>17</v>
      </c>
      <c r="E691" s="20" t="s">
        <v>5593</v>
      </c>
      <c r="F691" s="20" t="s">
        <v>14686</v>
      </c>
    </row>
    <row r="692" spans="1:6" x14ac:dyDescent="0.25">
      <c r="A692" s="20" t="s">
        <v>37</v>
      </c>
      <c r="B692" s="20">
        <v>139330</v>
      </c>
      <c r="C692" s="20" t="s">
        <v>5594</v>
      </c>
      <c r="D692" s="20" t="s">
        <v>14518</v>
      </c>
      <c r="E692" s="20" t="s">
        <v>5596</v>
      </c>
      <c r="F692" s="20" t="s">
        <v>14788</v>
      </c>
    </row>
    <row r="693" spans="1:6" x14ac:dyDescent="0.25">
      <c r="A693" s="20" t="s">
        <v>34</v>
      </c>
      <c r="B693" s="20">
        <v>142848</v>
      </c>
      <c r="C693" s="20" t="s">
        <v>15158</v>
      </c>
      <c r="D693" s="20" t="s">
        <v>17</v>
      </c>
      <c r="E693" s="20" t="s">
        <v>15159</v>
      </c>
      <c r="F693" s="20" t="s">
        <v>14651</v>
      </c>
    </row>
    <row r="694" spans="1:6" x14ac:dyDescent="0.25">
      <c r="A694" s="20" t="s">
        <v>1177</v>
      </c>
      <c r="B694" s="20">
        <v>141760</v>
      </c>
      <c r="C694" s="20" t="s">
        <v>7765</v>
      </c>
      <c r="D694" s="20" t="s">
        <v>14518</v>
      </c>
      <c r="E694" s="20" t="s">
        <v>7767</v>
      </c>
      <c r="F694" s="20" t="s">
        <v>14733</v>
      </c>
    </row>
    <row r="695" spans="1:6" x14ac:dyDescent="0.25">
      <c r="A695" s="20" t="s">
        <v>139</v>
      </c>
      <c r="B695" s="20">
        <v>160869</v>
      </c>
      <c r="C695" s="20" t="s">
        <v>15160</v>
      </c>
      <c r="D695" s="20" t="s">
        <v>17</v>
      </c>
      <c r="E695" s="20" t="s">
        <v>15161</v>
      </c>
      <c r="F695" s="20" t="s">
        <v>15162</v>
      </c>
    </row>
    <row r="696" spans="1:6" x14ac:dyDescent="0.25">
      <c r="A696" s="20" t="s">
        <v>70</v>
      </c>
      <c r="B696" s="20">
        <v>141923</v>
      </c>
      <c r="C696" s="20" t="s">
        <v>3131</v>
      </c>
      <c r="D696" s="20" t="s">
        <v>71</v>
      </c>
      <c r="E696" s="20" t="s">
        <v>1389</v>
      </c>
      <c r="F696" s="20" t="s">
        <v>70</v>
      </c>
    </row>
    <row r="697" spans="1:6" x14ac:dyDescent="0.25">
      <c r="A697" s="20" t="s">
        <v>25</v>
      </c>
      <c r="B697" s="20">
        <v>161315</v>
      </c>
      <c r="C697" s="20" t="s">
        <v>3132</v>
      </c>
      <c r="D697" s="20" t="s">
        <v>6845</v>
      </c>
      <c r="E697" s="20" t="s">
        <v>246</v>
      </c>
      <c r="F697" s="20" t="s">
        <v>25</v>
      </c>
    </row>
    <row r="698" spans="1:6" x14ac:dyDescent="0.25">
      <c r="A698" s="20" t="s">
        <v>25</v>
      </c>
      <c r="B698" s="20">
        <v>141962</v>
      </c>
      <c r="C698" s="20" t="s">
        <v>3133</v>
      </c>
      <c r="D698" s="20" t="s">
        <v>4441</v>
      </c>
      <c r="E698" s="20" t="s">
        <v>1431</v>
      </c>
      <c r="F698" s="20" t="s">
        <v>15163</v>
      </c>
    </row>
    <row r="699" spans="1:6" x14ac:dyDescent="0.25">
      <c r="A699" s="20" t="s">
        <v>51</v>
      </c>
      <c r="B699" s="20">
        <v>142954</v>
      </c>
      <c r="C699" s="20" t="s">
        <v>3134</v>
      </c>
      <c r="D699" s="20" t="s">
        <v>124</v>
      </c>
      <c r="E699" s="20" t="s">
        <v>247</v>
      </c>
      <c r="F699" s="20" t="s">
        <v>51</v>
      </c>
    </row>
    <row r="700" spans="1:6" x14ac:dyDescent="0.25">
      <c r="A700" s="20" t="s">
        <v>4485</v>
      </c>
      <c r="B700" s="20">
        <v>160959</v>
      </c>
      <c r="C700" s="20" t="s">
        <v>3135</v>
      </c>
      <c r="D700" s="20" t="s">
        <v>17</v>
      </c>
      <c r="E700" s="20" t="s">
        <v>1517</v>
      </c>
      <c r="F700" s="20" t="s">
        <v>14749</v>
      </c>
    </row>
    <row r="701" spans="1:6" x14ac:dyDescent="0.25">
      <c r="A701" s="20" t="s">
        <v>21</v>
      </c>
      <c r="B701" s="20">
        <v>140049</v>
      </c>
      <c r="C701" s="20" t="s">
        <v>7779</v>
      </c>
      <c r="D701" s="20" t="s">
        <v>17</v>
      </c>
      <c r="E701" s="20" t="s">
        <v>7780</v>
      </c>
      <c r="F701" s="20" t="s">
        <v>14453</v>
      </c>
    </row>
    <row r="702" spans="1:6" x14ac:dyDescent="0.25">
      <c r="A702" s="20" t="s">
        <v>30</v>
      </c>
      <c r="B702" s="20">
        <v>161719</v>
      </c>
      <c r="C702" s="20" t="s">
        <v>7783</v>
      </c>
      <c r="D702" s="20" t="s">
        <v>17</v>
      </c>
      <c r="E702" s="20" t="s">
        <v>7784</v>
      </c>
      <c r="F702" s="20" t="s">
        <v>14826</v>
      </c>
    </row>
    <row r="703" spans="1:6" x14ac:dyDescent="0.25">
      <c r="A703" s="20" t="s">
        <v>34</v>
      </c>
      <c r="B703" s="20">
        <v>141511</v>
      </c>
      <c r="C703" s="20" t="s">
        <v>4609</v>
      </c>
      <c r="D703" s="20" t="s">
        <v>17</v>
      </c>
      <c r="E703" s="20" t="s">
        <v>4442</v>
      </c>
      <c r="F703" s="20" t="s">
        <v>14431</v>
      </c>
    </row>
    <row r="704" spans="1:6" x14ac:dyDescent="0.25">
      <c r="A704" s="20" t="s">
        <v>4485</v>
      </c>
      <c r="B704" s="20">
        <v>161970</v>
      </c>
      <c r="C704" s="20" t="s">
        <v>7792</v>
      </c>
      <c r="D704" s="20" t="s">
        <v>17</v>
      </c>
      <c r="E704" s="20" t="s">
        <v>7793</v>
      </c>
      <c r="F704" s="20" t="s">
        <v>14522</v>
      </c>
    </row>
    <row r="705" spans="1:6" x14ac:dyDescent="0.25">
      <c r="A705" s="20" t="s">
        <v>81</v>
      </c>
      <c r="B705" s="20">
        <v>163749</v>
      </c>
      <c r="C705" s="20" t="s">
        <v>3136</v>
      </c>
      <c r="D705" s="20" t="s">
        <v>109</v>
      </c>
      <c r="E705" s="20" t="s">
        <v>1179</v>
      </c>
      <c r="F705" s="20" t="s">
        <v>15164</v>
      </c>
    </row>
    <row r="706" spans="1:6" x14ac:dyDescent="0.25">
      <c r="A706" s="20" t="s">
        <v>18</v>
      </c>
      <c r="B706" s="20">
        <v>140713</v>
      </c>
      <c r="C706" s="20" t="s">
        <v>3137</v>
      </c>
      <c r="D706" s="20" t="s">
        <v>124</v>
      </c>
      <c r="E706" s="20" t="s">
        <v>249</v>
      </c>
      <c r="F706" s="20" t="s">
        <v>14435</v>
      </c>
    </row>
    <row r="707" spans="1:6" x14ac:dyDescent="0.25">
      <c r="A707" s="20" t="s">
        <v>30</v>
      </c>
      <c r="B707" s="20">
        <v>162096</v>
      </c>
      <c r="C707" s="20" t="s">
        <v>7798</v>
      </c>
      <c r="D707" s="20" t="s">
        <v>17</v>
      </c>
      <c r="E707" s="20" t="s">
        <v>7799</v>
      </c>
      <c r="F707" s="20" t="s">
        <v>14656</v>
      </c>
    </row>
    <row r="708" spans="1:6" x14ac:dyDescent="0.25">
      <c r="A708" s="20" t="s">
        <v>21</v>
      </c>
      <c r="B708" s="20">
        <v>143077</v>
      </c>
      <c r="C708" s="20" t="s">
        <v>7806</v>
      </c>
      <c r="D708" s="20" t="s">
        <v>7807</v>
      </c>
      <c r="E708" s="20" t="s">
        <v>7808</v>
      </c>
      <c r="F708" s="20" t="s">
        <v>14453</v>
      </c>
    </row>
    <row r="709" spans="1:6" x14ac:dyDescent="0.25">
      <c r="A709" s="20" t="s">
        <v>20</v>
      </c>
      <c r="B709" s="20">
        <v>141658</v>
      </c>
      <c r="C709" s="20" t="s">
        <v>5597</v>
      </c>
      <c r="D709" s="20" t="s">
        <v>17</v>
      </c>
      <c r="E709" s="20" t="s">
        <v>5598</v>
      </c>
      <c r="F709" s="20" t="s">
        <v>15123</v>
      </c>
    </row>
    <row r="710" spans="1:6" x14ac:dyDescent="0.25">
      <c r="A710" s="20" t="s">
        <v>34</v>
      </c>
      <c r="B710" s="20">
        <v>143331</v>
      </c>
      <c r="C710" s="20" t="s">
        <v>15165</v>
      </c>
      <c r="D710" s="20" t="s">
        <v>50</v>
      </c>
      <c r="E710" s="20" t="s">
        <v>15166</v>
      </c>
      <c r="F710" s="20" t="s">
        <v>14423</v>
      </c>
    </row>
    <row r="711" spans="1:6" x14ac:dyDescent="0.25">
      <c r="A711" s="20" t="s">
        <v>34</v>
      </c>
      <c r="B711" s="20">
        <v>139154</v>
      </c>
      <c r="C711" s="20" t="s">
        <v>3138</v>
      </c>
      <c r="D711" s="20" t="s">
        <v>17</v>
      </c>
      <c r="E711" s="20" t="s">
        <v>250</v>
      </c>
      <c r="F711" s="20" t="s">
        <v>14523</v>
      </c>
    </row>
    <row r="712" spans="1:6" x14ac:dyDescent="0.25">
      <c r="A712" s="20" t="s">
        <v>5447</v>
      </c>
      <c r="B712" s="20">
        <v>165311</v>
      </c>
      <c r="C712" s="20" t="s">
        <v>15167</v>
      </c>
      <c r="D712" s="20" t="s">
        <v>17</v>
      </c>
      <c r="E712" s="20" t="s">
        <v>15168</v>
      </c>
      <c r="F712" s="20" t="s">
        <v>14434</v>
      </c>
    </row>
    <row r="713" spans="1:6" x14ac:dyDescent="0.25">
      <c r="A713" s="20" t="s">
        <v>4400</v>
      </c>
      <c r="B713" s="20">
        <v>139192</v>
      </c>
      <c r="C713" s="20" t="s">
        <v>5599</v>
      </c>
      <c r="D713" s="20" t="s">
        <v>67</v>
      </c>
      <c r="E713" s="20" t="s">
        <v>5600</v>
      </c>
      <c r="F713" s="20" t="s">
        <v>15169</v>
      </c>
    </row>
    <row r="714" spans="1:6" x14ac:dyDescent="0.25">
      <c r="A714" s="20" t="s">
        <v>5447</v>
      </c>
      <c r="B714" s="20">
        <v>163669</v>
      </c>
      <c r="C714" s="20" t="s">
        <v>7814</v>
      </c>
      <c r="D714" s="20" t="s">
        <v>17</v>
      </c>
      <c r="E714" s="20" t="s">
        <v>7815</v>
      </c>
      <c r="F714" s="20" t="s">
        <v>14965</v>
      </c>
    </row>
    <row r="715" spans="1:6" x14ac:dyDescent="0.25">
      <c r="A715" s="20" t="s">
        <v>5447</v>
      </c>
      <c r="B715" s="20">
        <v>164747</v>
      </c>
      <c r="C715" s="20" t="s">
        <v>15170</v>
      </c>
      <c r="D715" s="20" t="s">
        <v>17</v>
      </c>
      <c r="E715" s="20" t="s">
        <v>15171</v>
      </c>
      <c r="F715" s="20" t="s">
        <v>14434</v>
      </c>
    </row>
    <row r="716" spans="1:6" x14ac:dyDescent="0.25">
      <c r="A716" s="20" t="s">
        <v>34</v>
      </c>
      <c r="B716" s="20">
        <v>163211</v>
      </c>
      <c r="C716" s="20" t="s">
        <v>7822</v>
      </c>
      <c r="D716" s="20" t="s">
        <v>17</v>
      </c>
      <c r="E716" s="20" t="s">
        <v>7823</v>
      </c>
      <c r="F716" s="20" t="s">
        <v>14423</v>
      </c>
    </row>
    <row r="717" spans="1:6" x14ac:dyDescent="0.25">
      <c r="A717" s="20" t="s">
        <v>252</v>
      </c>
      <c r="B717" s="20">
        <v>140914</v>
      </c>
      <c r="C717" s="20" t="s">
        <v>3139</v>
      </c>
      <c r="D717" s="20" t="s">
        <v>124</v>
      </c>
      <c r="E717" s="20" t="s">
        <v>253</v>
      </c>
      <c r="F717" s="20" t="s">
        <v>14926</v>
      </c>
    </row>
    <row r="718" spans="1:6" x14ac:dyDescent="0.25">
      <c r="A718" s="20" t="s">
        <v>86</v>
      </c>
      <c r="B718" s="20">
        <v>151267</v>
      </c>
      <c r="C718" s="20" t="s">
        <v>3140</v>
      </c>
      <c r="D718" s="20" t="s">
        <v>14518</v>
      </c>
      <c r="E718" s="20" t="s">
        <v>254</v>
      </c>
      <c r="F718" s="20" t="s">
        <v>14520</v>
      </c>
    </row>
    <row r="719" spans="1:6" x14ac:dyDescent="0.25">
      <c r="A719" s="20" t="s">
        <v>30</v>
      </c>
      <c r="B719" s="20">
        <v>163108</v>
      </c>
      <c r="C719" s="20" t="s">
        <v>15172</v>
      </c>
      <c r="D719" s="20" t="s">
        <v>17</v>
      </c>
      <c r="E719" s="20" t="s">
        <v>15173</v>
      </c>
      <c r="F719" s="20" t="s">
        <v>14711</v>
      </c>
    </row>
    <row r="720" spans="1:6" x14ac:dyDescent="0.25">
      <c r="A720" s="20" t="s">
        <v>4433</v>
      </c>
      <c r="B720" s="20">
        <v>164676</v>
      </c>
      <c r="C720" s="20" t="s">
        <v>15174</v>
      </c>
      <c r="D720" s="20" t="s">
        <v>17</v>
      </c>
      <c r="E720" s="20" t="s">
        <v>15175</v>
      </c>
      <c r="F720" s="20" t="s">
        <v>14426</v>
      </c>
    </row>
    <row r="721" spans="1:6" x14ac:dyDescent="0.25">
      <c r="A721" s="20" t="s">
        <v>21</v>
      </c>
      <c r="B721" s="20">
        <v>140339</v>
      </c>
      <c r="C721" s="20" t="s">
        <v>3141</v>
      </c>
      <c r="D721" s="20" t="s">
        <v>17</v>
      </c>
      <c r="E721" s="20" t="s">
        <v>255</v>
      </c>
      <c r="F721" s="20" t="s">
        <v>14453</v>
      </c>
    </row>
    <row r="722" spans="1:6" x14ac:dyDescent="0.25">
      <c r="A722" s="20" t="s">
        <v>25</v>
      </c>
      <c r="B722" s="20">
        <v>165065</v>
      </c>
      <c r="C722" s="20" t="s">
        <v>15176</v>
      </c>
      <c r="D722" s="20" t="s">
        <v>100</v>
      </c>
      <c r="E722" s="20" t="s">
        <v>15177</v>
      </c>
      <c r="F722" s="20" t="s">
        <v>14478</v>
      </c>
    </row>
    <row r="723" spans="1:6" x14ac:dyDescent="0.25">
      <c r="A723" s="20" t="s">
        <v>5447</v>
      </c>
      <c r="B723" s="20">
        <v>160731</v>
      </c>
      <c r="C723" s="20" t="s">
        <v>3142</v>
      </c>
      <c r="D723" s="20" t="s">
        <v>17</v>
      </c>
      <c r="E723" s="20" t="s">
        <v>256</v>
      </c>
      <c r="F723" s="20" t="s">
        <v>14831</v>
      </c>
    </row>
    <row r="724" spans="1:6" x14ac:dyDescent="0.25">
      <c r="A724" s="20" t="s">
        <v>34</v>
      </c>
      <c r="B724" s="20">
        <v>139927</v>
      </c>
      <c r="C724" s="20" t="s">
        <v>3143</v>
      </c>
      <c r="D724" s="20" t="s">
        <v>17</v>
      </c>
      <c r="E724" s="20" t="s">
        <v>257</v>
      </c>
      <c r="F724" s="20" t="s">
        <v>14614</v>
      </c>
    </row>
    <row r="725" spans="1:6" x14ac:dyDescent="0.25">
      <c r="A725" s="20" t="s">
        <v>5447</v>
      </c>
      <c r="B725" s="20">
        <v>161458</v>
      </c>
      <c r="C725" s="20" t="s">
        <v>3144</v>
      </c>
      <c r="D725" s="20" t="s">
        <v>17</v>
      </c>
      <c r="E725" s="20" t="s">
        <v>258</v>
      </c>
      <c r="F725" s="20" t="s">
        <v>14505</v>
      </c>
    </row>
    <row r="726" spans="1:6" x14ac:dyDescent="0.25">
      <c r="A726" s="20" t="s">
        <v>39</v>
      </c>
      <c r="B726" s="20">
        <v>163743</v>
      </c>
      <c r="C726" s="20" t="s">
        <v>7832</v>
      </c>
      <c r="D726" s="20" t="s">
        <v>17</v>
      </c>
      <c r="E726" s="20" t="s">
        <v>7833</v>
      </c>
      <c r="F726" s="20" t="s">
        <v>14487</v>
      </c>
    </row>
    <row r="727" spans="1:6" x14ac:dyDescent="0.25">
      <c r="A727" s="20" t="s">
        <v>51</v>
      </c>
      <c r="B727" s="20">
        <v>140067</v>
      </c>
      <c r="C727" s="20" t="s">
        <v>3145</v>
      </c>
      <c r="D727" s="20" t="s">
        <v>259</v>
      </c>
      <c r="E727" s="20" t="s">
        <v>260</v>
      </c>
      <c r="F727" s="20" t="s">
        <v>51</v>
      </c>
    </row>
    <row r="728" spans="1:6" x14ac:dyDescent="0.25">
      <c r="A728" s="20" t="s">
        <v>34</v>
      </c>
      <c r="B728" s="20">
        <v>142427</v>
      </c>
      <c r="C728" s="20" t="s">
        <v>5601</v>
      </c>
      <c r="D728" s="20" t="s">
        <v>17</v>
      </c>
      <c r="E728" s="20" t="s">
        <v>5602</v>
      </c>
      <c r="F728" s="20" t="s">
        <v>14431</v>
      </c>
    </row>
    <row r="729" spans="1:6" x14ac:dyDescent="0.25">
      <c r="A729" s="20" t="s">
        <v>5447</v>
      </c>
      <c r="B729" s="20">
        <v>164404</v>
      </c>
      <c r="C729" s="20" t="s">
        <v>5603</v>
      </c>
      <c r="D729" s="20" t="s">
        <v>17</v>
      </c>
      <c r="E729" s="20" t="s">
        <v>5604</v>
      </c>
      <c r="F729" s="20" t="s">
        <v>14457</v>
      </c>
    </row>
    <row r="730" spans="1:6" x14ac:dyDescent="0.25">
      <c r="A730" s="20" t="s">
        <v>5447</v>
      </c>
      <c r="B730" s="20">
        <v>160723</v>
      </c>
      <c r="C730" s="20" t="s">
        <v>7839</v>
      </c>
      <c r="D730" s="20" t="s">
        <v>17</v>
      </c>
      <c r="E730" s="20" t="s">
        <v>7840</v>
      </c>
      <c r="F730" s="20" t="s">
        <v>15023</v>
      </c>
    </row>
    <row r="731" spans="1:6" x14ac:dyDescent="0.25">
      <c r="A731" s="20" t="s">
        <v>34</v>
      </c>
      <c r="B731" s="20">
        <v>165656</v>
      </c>
      <c r="C731" s="20" t="s">
        <v>15178</v>
      </c>
      <c r="D731" s="20" t="s">
        <v>17</v>
      </c>
      <c r="E731" s="20" t="s">
        <v>15179</v>
      </c>
      <c r="F731" s="20" t="s">
        <v>14499</v>
      </c>
    </row>
    <row r="732" spans="1:6" x14ac:dyDescent="0.25">
      <c r="A732" s="20" t="s">
        <v>34</v>
      </c>
      <c r="B732" s="20">
        <v>162771</v>
      </c>
      <c r="C732" s="20" t="s">
        <v>15180</v>
      </c>
      <c r="D732" s="20" t="s">
        <v>17</v>
      </c>
      <c r="E732" s="20" t="s">
        <v>15181</v>
      </c>
      <c r="F732" s="20" t="s">
        <v>14648</v>
      </c>
    </row>
    <row r="733" spans="1:6" x14ac:dyDescent="0.25">
      <c r="A733" s="20" t="s">
        <v>32</v>
      </c>
      <c r="B733" s="20">
        <v>163876</v>
      </c>
      <c r="C733" s="20" t="s">
        <v>15182</v>
      </c>
      <c r="D733" s="20" t="s">
        <v>303</v>
      </c>
      <c r="E733" s="20" t="s">
        <v>15183</v>
      </c>
      <c r="F733" s="20" t="s">
        <v>14476</v>
      </c>
    </row>
    <row r="734" spans="1:6" x14ac:dyDescent="0.25">
      <c r="A734" s="20" t="s">
        <v>5447</v>
      </c>
      <c r="B734" s="20">
        <v>165212</v>
      </c>
      <c r="C734" s="20" t="s">
        <v>15184</v>
      </c>
      <c r="D734" s="20" t="s">
        <v>17</v>
      </c>
      <c r="E734" s="20" t="s">
        <v>15185</v>
      </c>
      <c r="F734" s="20" t="s">
        <v>14481</v>
      </c>
    </row>
    <row r="735" spans="1:6" x14ac:dyDescent="0.25">
      <c r="A735" s="20" t="s">
        <v>5539</v>
      </c>
      <c r="B735" s="20">
        <v>163775</v>
      </c>
      <c r="C735" s="20" t="s">
        <v>15186</v>
      </c>
      <c r="D735" s="20" t="s">
        <v>17</v>
      </c>
      <c r="E735" s="20" t="s">
        <v>15187</v>
      </c>
      <c r="F735" s="20" t="s">
        <v>14723</v>
      </c>
    </row>
    <row r="736" spans="1:6" x14ac:dyDescent="0.25">
      <c r="A736" s="20" t="s">
        <v>34</v>
      </c>
      <c r="B736" s="20">
        <v>164200</v>
      </c>
      <c r="C736" s="20" t="s">
        <v>15188</v>
      </c>
      <c r="D736" s="20" t="s">
        <v>17</v>
      </c>
      <c r="E736" s="20" t="s">
        <v>15189</v>
      </c>
      <c r="F736" s="20" t="s">
        <v>14539</v>
      </c>
    </row>
    <row r="737" spans="1:6" x14ac:dyDescent="0.25">
      <c r="A737" s="20" t="s">
        <v>5447</v>
      </c>
      <c r="B737" s="20">
        <v>163883</v>
      </c>
      <c r="C737" s="20" t="s">
        <v>15190</v>
      </c>
      <c r="D737" s="20" t="s">
        <v>17</v>
      </c>
      <c r="E737" s="20" t="s">
        <v>15191</v>
      </c>
      <c r="F737" s="20" t="s">
        <v>14527</v>
      </c>
    </row>
    <row r="738" spans="1:6" x14ac:dyDescent="0.25">
      <c r="A738" s="20" t="s">
        <v>5447</v>
      </c>
      <c r="B738" s="20">
        <v>142109</v>
      </c>
      <c r="C738" s="20" t="s">
        <v>7851</v>
      </c>
      <c r="D738" s="20" t="s">
        <v>17</v>
      </c>
      <c r="E738" s="20" t="s">
        <v>7852</v>
      </c>
      <c r="F738" s="20" t="s">
        <v>14567</v>
      </c>
    </row>
    <row r="739" spans="1:6" x14ac:dyDescent="0.25">
      <c r="A739" s="20" t="s">
        <v>86</v>
      </c>
      <c r="B739" s="20">
        <v>141025</v>
      </c>
      <c r="C739" s="20" t="s">
        <v>3146</v>
      </c>
      <c r="D739" s="20" t="s">
        <v>14518</v>
      </c>
      <c r="E739" s="20" t="s">
        <v>263</v>
      </c>
      <c r="F739" s="20" t="s">
        <v>14520</v>
      </c>
    </row>
    <row r="740" spans="1:6" x14ac:dyDescent="0.25">
      <c r="A740" s="20" t="s">
        <v>4406</v>
      </c>
      <c r="B740" s="20">
        <v>161009</v>
      </c>
      <c r="C740" s="20" t="s">
        <v>15192</v>
      </c>
      <c r="D740" s="20" t="s">
        <v>17</v>
      </c>
      <c r="E740" s="20" t="s">
        <v>15193</v>
      </c>
      <c r="F740" s="20" t="s">
        <v>14644</v>
      </c>
    </row>
    <row r="741" spans="1:6" x14ac:dyDescent="0.25">
      <c r="A741" s="20" t="s">
        <v>18</v>
      </c>
      <c r="B741" s="20">
        <v>139227</v>
      </c>
      <c r="C741" s="20" t="s">
        <v>3147</v>
      </c>
      <c r="D741" s="20" t="s">
        <v>17</v>
      </c>
      <c r="E741" s="20" t="s">
        <v>264</v>
      </c>
      <c r="F741" s="20" t="s">
        <v>14435</v>
      </c>
    </row>
    <row r="742" spans="1:6" x14ac:dyDescent="0.25">
      <c r="A742" s="20" t="s">
        <v>4485</v>
      </c>
      <c r="B742" s="20">
        <v>163241</v>
      </c>
      <c r="C742" s="20" t="s">
        <v>4610</v>
      </c>
      <c r="D742" s="20" t="s">
        <v>17</v>
      </c>
      <c r="E742" s="20" t="s">
        <v>4443</v>
      </c>
      <c r="F742" s="20" t="s">
        <v>14691</v>
      </c>
    </row>
    <row r="743" spans="1:6" x14ac:dyDescent="0.25">
      <c r="A743" s="20" t="s">
        <v>30</v>
      </c>
      <c r="B743" s="20">
        <v>138707</v>
      </c>
      <c r="C743" s="20" t="s">
        <v>7866</v>
      </c>
      <c r="D743" s="20" t="s">
        <v>17</v>
      </c>
      <c r="E743" s="20" t="s">
        <v>7867</v>
      </c>
      <c r="F743" s="20" t="s">
        <v>14826</v>
      </c>
    </row>
    <row r="744" spans="1:6" x14ac:dyDescent="0.25">
      <c r="A744" s="20" t="s">
        <v>34</v>
      </c>
      <c r="B744" s="20">
        <v>139832</v>
      </c>
      <c r="C744" s="20" t="s">
        <v>7870</v>
      </c>
      <c r="D744" s="20" t="s">
        <v>17</v>
      </c>
      <c r="E744" s="20" t="s">
        <v>7871</v>
      </c>
      <c r="F744" s="20" t="s">
        <v>14499</v>
      </c>
    </row>
    <row r="745" spans="1:6" x14ac:dyDescent="0.25">
      <c r="A745" s="20" t="s">
        <v>4485</v>
      </c>
      <c r="B745" s="20">
        <v>156517</v>
      </c>
      <c r="C745" s="20" t="s">
        <v>15194</v>
      </c>
      <c r="D745" s="20" t="s">
        <v>17</v>
      </c>
      <c r="E745" s="20" t="s">
        <v>15195</v>
      </c>
      <c r="F745" s="20" t="s">
        <v>14522</v>
      </c>
    </row>
    <row r="746" spans="1:6" x14ac:dyDescent="0.25">
      <c r="A746" s="20" t="s">
        <v>4485</v>
      </c>
      <c r="B746" s="20">
        <v>135545</v>
      </c>
      <c r="C746" s="20" t="s">
        <v>4611</v>
      </c>
      <c r="D746" s="20" t="s">
        <v>17</v>
      </c>
      <c r="E746" s="20" t="s">
        <v>4756</v>
      </c>
      <c r="F746" s="20" t="s">
        <v>14573</v>
      </c>
    </row>
    <row r="747" spans="1:6" x14ac:dyDescent="0.25">
      <c r="A747" s="20" t="s">
        <v>4485</v>
      </c>
      <c r="B747" s="20">
        <v>162977</v>
      </c>
      <c r="C747" s="20" t="s">
        <v>15196</v>
      </c>
      <c r="D747" s="20" t="s">
        <v>17</v>
      </c>
      <c r="E747" s="20" t="s">
        <v>15197</v>
      </c>
      <c r="F747" s="20" t="s">
        <v>14585</v>
      </c>
    </row>
    <row r="748" spans="1:6" x14ac:dyDescent="0.25">
      <c r="A748" s="20" t="s">
        <v>5447</v>
      </c>
      <c r="B748" s="20">
        <v>162280</v>
      </c>
      <c r="C748" s="20" t="s">
        <v>15198</v>
      </c>
      <c r="D748" s="20" t="s">
        <v>17</v>
      </c>
      <c r="E748" s="20" t="s">
        <v>15199</v>
      </c>
      <c r="F748" s="20" t="s">
        <v>14535</v>
      </c>
    </row>
    <row r="749" spans="1:6" x14ac:dyDescent="0.25">
      <c r="A749" s="20" t="s">
        <v>4485</v>
      </c>
      <c r="B749" s="20">
        <v>164057</v>
      </c>
      <c r="C749" s="20" t="s">
        <v>15200</v>
      </c>
      <c r="D749" s="20" t="s">
        <v>17</v>
      </c>
      <c r="E749" s="20" t="s">
        <v>15201</v>
      </c>
      <c r="F749" s="20" t="s">
        <v>14749</v>
      </c>
    </row>
    <row r="750" spans="1:6" x14ac:dyDescent="0.25">
      <c r="A750" s="20" t="s">
        <v>4470</v>
      </c>
      <c r="B750" s="20">
        <v>139333</v>
      </c>
      <c r="C750" s="20" t="s">
        <v>5605</v>
      </c>
      <c r="D750" s="20" t="s">
        <v>4427</v>
      </c>
      <c r="E750" s="20" t="s">
        <v>5606</v>
      </c>
      <c r="F750" s="20" t="s">
        <v>15202</v>
      </c>
    </row>
    <row r="751" spans="1:6" x14ac:dyDescent="0.25">
      <c r="A751" s="20" t="s">
        <v>34</v>
      </c>
      <c r="B751" s="20">
        <v>163592</v>
      </c>
      <c r="C751" s="20" t="s">
        <v>15203</v>
      </c>
      <c r="D751" s="20" t="s">
        <v>17</v>
      </c>
      <c r="E751" s="20" t="s">
        <v>15204</v>
      </c>
      <c r="F751" s="20" t="s">
        <v>14427</v>
      </c>
    </row>
    <row r="752" spans="1:6" x14ac:dyDescent="0.25">
      <c r="A752" s="20" t="s">
        <v>30</v>
      </c>
      <c r="B752" s="20">
        <v>164793</v>
      </c>
      <c r="C752" s="20" t="s">
        <v>15205</v>
      </c>
      <c r="D752" s="20" t="s">
        <v>17</v>
      </c>
      <c r="E752" s="20" t="s">
        <v>15206</v>
      </c>
      <c r="F752" s="20" t="s">
        <v>14701</v>
      </c>
    </row>
    <row r="753" spans="1:6" x14ac:dyDescent="0.25">
      <c r="A753" s="20" t="s">
        <v>4404</v>
      </c>
      <c r="B753" s="20">
        <v>142102</v>
      </c>
      <c r="C753" s="20" t="s">
        <v>7876</v>
      </c>
      <c r="D753" s="20" t="s">
        <v>17</v>
      </c>
      <c r="E753" s="20" t="s">
        <v>7877</v>
      </c>
      <c r="F753" s="20" t="s">
        <v>14507</v>
      </c>
    </row>
    <row r="754" spans="1:6" x14ac:dyDescent="0.25">
      <c r="A754" s="20" t="s">
        <v>4485</v>
      </c>
      <c r="B754" s="20">
        <v>161155</v>
      </c>
      <c r="C754" s="20" t="s">
        <v>15207</v>
      </c>
      <c r="D754" s="20" t="s">
        <v>17</v>
      </c>
      <c r="E754" s="20" t="s">
        <v>15208</v>
      </c>
      <c r="F754" s="20" t="s">
        <v>14522</v>
      </c>
    </row>
    <row r="755" spans="1:6" x14ac:dyDescent="0.25">
      <c r="A755" s="20" t="s">
        <v>30</v>
      </c>
      <c r="B755" s="20">
        <v>164802</v>
      </c>
      <c r="C755" s="20" t="s">
        <v>7884</v>
      </c>
      <c r="D755" s="20" t="s">
        <v>17</v>
      </c>
      <c r="E755" s="20" t="s">
        <v>7885</v>
      </c>
      <c r="F755" s="20" t="s">
        <v>14656</v>
      </c>
    </row>
    <row r="756" spans="1:6" x14ac:dyDescent="0.25">
      <c r="A756" s="20" t="s">
        <v>36</v>
      </c>
      <c r="B756" s="20">
        <v>139025</v>
      </c>
      <c r="C756" s="20" t="s">
        <v>3148</v>
      </c>
      <c r="D756" s="20" t="s">
        <v>17</v>
      </c>
      <c r="E756" s="20" t="s">
        <v>2658</v>
      </c>
      <c r="F756" s="20" t="s">
        <v>15076</v>
      </c>
    </row>
    <row r="757" spans="1:6" x14ac:dyDescent="0.25">
      <c r="A757" s="20" t="s">
        <v>24</v>
      </c>
      <c r="B757" s="20">
        <v>161375</v>
      </c>
      <c r="C757" s="20" t="s">
        <v>15209</v>
      </c>
      <c r="D757" s="20" t="s">
        <v>17</v>
      </c>
      <c r="E757" s="20" t="s">
        <v>15210</v>
      </c>
      <c r="F757" s="20" t="s">
        <v>14621</v>
      </c>
    </row>
    <row r="758" spans="1:6" x14ac:dyDescent="0.25">
      <c r="A758" s="20" t="s">
        <v>34</v>
      </c>
      <c r="B758" s="20">
        <v>141836</v>
      </c>
      <c r="C758" s="20" t="s">
        <v>15211</v>
      </c>
      <c r="D758" s="20" t="s">
        <v>17</v>
      </c>
      <c r="E758" s="20" t="s">
        <v>15212</v>
      </c>
      <c r="F758" s="20" t="s">
        <v>14646</v>
      </c>
    </row>
    <row r="759" spans="1:6" x14ac:dyDescent="0.25">
      <c r="A759" s="20" t="s">
        <v>34</v>
      </c>
      <c r="B759" s="20">
        <v>156381</v>
      </c>
      <c r="C759" s="20" t="s">
        <v>3150</v>
      </c>
      <c r="D759" s="20" t="s">
        <v>17</v>
      </c>
      <c r="E759" s="20" t="s">
        <v>266</v>
      </c>
      <c r="F759" s="20" t="s">
        <v>14651</v>
      </c>
    </row>
    <row r="760" spans="1:6" x14ac:dyDescent="0.25">
      <c r="A760" s="20" t="s">
        <v>4485</v>
      </c>
      <c r="B760" s="20">
        <v>143923</v>
      </c>
      <c r="C760" s="20" t="s">
        <v>3151</v>
      </c>
      <c r="D760" s="20" t="s">
        <v>17</v>
      </c>
      <c r="E760" s="20" t="s">
        <v>1518</v>
      </c>
      <c r="F760" s="20" t="s">
        <v>14573</v>
      </c>
    </row>
    <row r="761" spans="1:6" x14ac:dyDescent="0.25">
      <c r="A761" s="20" t="s">
        <v>34</v>
      </c>
      <c r="B761" s="20">
        <v>156486</v>
      </c>
      <c r="C761" s="20" t="s">
        <v>2871</v>
      </c>
      <c r="D761" s="20" t="s">
        <v>17</v>
      </c>
      <c r="E761" s="20" t="s">
        <v>1367</v>
      </c>
      <c r="F761" s="20" t="s">
        <v>14793</v>
      </c>
    </row>
    <row r="762" spans="1:6" x14ac:dyDescent="0.25">
      <c r="A762" s="20" t="s">
        <v>5447</v>
      </c>
      <c r="B762" s="20">
        <v>139978</v>
      </c>
      <c r="C762" s="20" t="s">
        <v>4612</v>
      </c>
      <c r="D762" s="20" t="s">
        <v>17</v>
      </c>
      <c r="E762" s="20" t="s">
        <v>4393</v>
      </c>
      <c r="F762" s="20" t="s">
        <v>14457</v>
      </c>
    </row>
    <row r="763" spans="1:6" x14ac:dyDescent="0.25">
      <c r="A763" s="20" t="s">
        <v>5447</v>
      </c>
      <c r="B763" s="20">
        <v>164183</v>
      </c>
      <c r="C763" s="20" t="s">
        <v>15213</v>
      </c>
      <c r="D763" s="20" t="s">
        <v>17</v>
      </c>
      <c r="E763" s="20" t="s">
        <v>15214</v>
      </c>
      <c r="F763" s="20" t="s">
        <v>14567</v>
      </c>
    </row>
    <row r="764" spans="1:6" x14ac:dyDescent="0.25">
      <c r="A764" s="20" t="s">
        <v>4485</v>
      </c>
      <c r="B764" s="20">
        <v>165388</v>
      </c>
      <c r="C764" s="20" t="s">
        <v>15215</v>
      </c>
      <c r="D764" s="20" t="s">
        <v>17</v>
      </c>
      <c r="E764" s="20" t="s">
        <v>15216</v>
      </c>
      <c r="F764" s="20" t="s">
        <v>14585</v>
      </c>
    </row>
    <row r="765" spans="1:6" x14ac:dyDescent="0.25">
      <c r="A765" s="20" t="s">
        <v>25</v>
      </c>
      <c r="B765" s="20">
        <v>139022</v>
      </c>
      <c r="C765" s="20" t="s">
        <v>3153</v>
      </c>
      <c r="D765" s="20" t="s">
        <v>4390</v>
      </c>
      <c r="E765" s="20" t="s">
        <v>270</v>
      </c>
      <c r="F765" s="20" t="s">
        <v>15217</v>
      </c>
    </row>
    <row r="766" spans="1:6" x14ac:dyDescent="0.25">
      <c r="A766" s="20" t="s">
        <v>4423</v>
      </c>
      <c r="B766" s="20">
        <v>161946</v>
      </c>
      <c r="C766" s="20" t="s">
        <v>7897</v>
      </c>
      <c r="D766" s="20" t="s">
        <v>14518</v>
      </c>
      <c r="E766" s="20" t="s">
        <v>7898</v>
      </c>
      <c r="F766" s="20" t="s">
        <v>14665</v>
      </c>
    </row>
    <row r="767" spans="1:6" x14ac:dyDescent="0.25">
      <c r="A767" s="20" t="s">
        <v>30</v>
      </c>
      <c r="B767" s="20">
        <v>142054</v>
      </c>
      <c r="C767" s="20" t="s">
        <v>2872</v>
      </c>
      <c r="D767" s="20" t="s">
        <v>17</v>
      </c>
      <c r="E767" s="20" t="s">
        <v>1419</v>
      </c>
      <c r="F767" s="20" t="s">
        <v>14656</v>
      </c>
    </row>
    <row r="768" spans="1:6" x14ac:dyDescent="0.25">
      <c r="A768" s="20" t="s">
        <v>30</v>
      </c>
      <c r="B768" s="20">
        <v>164989</v>
      </c>
      <c r="C768" s="20" t="s">
        <v>7902</v>
      </c>
      <c r="D768" s="20" t="s">
        <v>17</v>
      </c>
      <c r="E768" s="20" t="s">
        <v>7903</v>
      </c>
      <c r="F768" s="20" t="s">
        <v>14441</v>
      </c>
    </row>
    <row r="769" spans="1:6" x14ac:dyDescent="0.25">
      <c r="A769" s="20" t="s">
        <v>81</v>
      </c>
      <c r="B769" s="20">
        <v>140703</v>
      </c>
      <c r="C769" s="20" t="s">
        <v>3154</v>
      </c>
      <c r="D769" s="20" t="s">
        <v>89</v>
      </c>
      <c r="E769" s="20" t="s">
        <v>271</v>
      </c>
      <c r="F769" s="20" t="s">
        <v>14905</v>
      </c>
    </row>
    <row r="770" spans="1:6" x14ac:dyDescent="0.25">
      <c r="A770" s="20" t="s">
        <v>5539</v>
      </c>
      <c r="B770" s="20">
        <v>161269</v>
      </c>
      <c r="C770" s="20" t="s">
        <v>15218</v>
      </c>
      <c r="D770" s="20" t="s">
        <v>111</v>
      </c>
      <c r="E770" s="20" t="s">
        <v>15219</v>
      </c>
      <c r="F770" s="20" t="s">
        <v>14723</v>
      </c>
    </row>
    <row r="771" spans="1:6" x14ac:dyDescent="0.25">
      <c r="A771" s="20" t="s">
        <v>4485</v>
      </c>
      <c r="B771" s="20">
        <v>156206</v>
      </c>
      <c r="C771" s="20" t="s">
        <v>3155</v>
      </c>
      <c r="D771" s="20" t="s">
        <v>17</v>
      </c>
      <c r="E771" s="20" t="s">
        <v>272</v>
      </c>
      <c r="F771" s="20" t="s">
        <v>14573</v>
      </c>
    </row>
    <row r="772" spans="1:6" x14ac:dyDescent="0.25">
      <c r="A772" s="20" t="s">
        <v>24</v>
      </c>
      <c r="B772" s="20">
        <v>165550</v>
      </c>
      <c r="C772" s="20" t="s">
        <v>3156</v>
      </c>
      <c r="D772" s="20" t="s">
        <v>17</v>
      </c>
      <c r="E772" s="20" t="s">
        <v>2772</v>
      </c>
      <c r="F772" s="20" t="s">
        <v>15220</v>
      </c>
    </row>
    <row r="773" spans="1:6" x14ac:dyDescent="0.25">
      <c r="A773" s="20" t="s">
        <v>4433</v>
      </c>
      <c r="B773" s="20">
        <v>165225</v>
      </c>
      <c r="C773" s="20" t="s">
        <v>15221</v>
      </c>
      <c r="D773" s="20" t="s">
        <v>17</v>
      </c>
      <c r="E773" s="20" t="s">
        <v>15222</v>
      </c>
      <c r="F773" s="20" t="s">
        <v>14426</v>
      </c>
    </row>
    <row r="774" spans="1:6" x14ac:dyDescent="0.25">
      <c r="A774" s="20" t="s">
        <v>34</v>
      </c>
      <c r="B774" s="20">
        <v>161772</v>
      </c>
      <c r="C774" s="20" t="s">
        <v>15223</v>
      </c>
      <c r="D774" s="20" t="s">
        <v>17</v>
      </c>
      <c r="E774" s="20" t="s">
        <v>15224</v>
      </c>
      <c r="F774" s="20" t="s">
        <v>14537</v>
      </c>
    </row>
    <row r="775" spans="1:6" x14ac:dyDescent="0.25">
      <c r="A775" s="20" t="s">
        <v>36</v>
      </c>
      <c r="B775" s="20">
        <v>162597</v>
      </c>
      <c r="C775" s="20" t="s">
        <v>15225</v>
      </c>
      <c r="D775" s="20" t="s">
        <v>17</v>
      </c>
      <c r="E775" s="20" t="s">
        <v>15226</v>
      </c>
      <c r="F775" s="20" t="s">
        <v>15227</v>
      </c>
    </row>
    <row r="776" spans="1:6" x14ac:dyDescent="0.25">
      <c r="A776" s="20" t="s">
        <v>34</v>
      </c>
      <c r="B776" s="20">
        <v>139655</v>
      </c>
      <c r="C776" s="20" t="s">
        <v>3157</v>
      </c>
      <c r="D776" s="20" t="s">
        <v>17</v>
      </c>
      <c r="E776" s="20" t="s">
        <v>2636</v>
      </c>
      <c r="F776" s="20" t="s">
        <v>14523</v>
      </c>
    </row>
    <row r="777" spans="1:6" x14ac:dyDescent="0.25">
      <c r="A777" s="20" t="s">
        <v>25</v>
      </c>
      <c r="B777" s="20">
        <v>140907</v>
      </c>
      <c r="C777" s="20" t="s">
        <v>15228</v>
      </c>
      <c r="D777" s="20" t="s">
        <v>100</v>
      </c>
      <c r="E777" s="20" t="s">
        <v>15229</v>
      </c>
      <c r="F777" s="20" t="s">
        <v>14887</v>
      </c>
    </row>
    <row r="778" spans="1:6" x14ac:dyDescent="0.25">
      <c r="A778" s="20" t="s">
        <v>24</v>
      </c>
      <c r="B778" s="20">
        <v>164348</v>
      </c>
      <c r="C778" s="20" t="s">
        <v>3158</v>
      </c>
      <c r="D778" s="20" t="s">
        <v>17</v>
      </c>
      <c r="E778" s="20" t="s">
        <v>2773</v>
      </c>
      <c r="F778" s="20" t="s">
        <v>15230</v>
      </c>
    </row>
    <row r="779" spans="1:6" x14ac:dyDescent="0.25">
      <c r="A779" s="20" t="s">
        <v>4406</v>
      </c>
      <c r="B779" s="20">
        <v>161417</v>
      </c>
      <c r="C779" s="20" t="s">
        <v>15231</v>
      </c>
      <c r="D779" s="20" t="s">
        <v>17</v>
      </c>
      <c r="E779" s="20" t="s">
        <v>15232</v>
      </c>
      <c r="F779" s="20" t="s">
        <v>14632</v>
      </c>
    </row>
    <row r="780" spans="1:6" x14ac:dyDescent="0.25">
      <c r="A780" s="20" t="s">
        <v>4406</v>
      </c>
      <c r="B780" s="20">
        <v>140961</v>
      </c>
      <c r="C780" s="20" t="s">
        <v>7919</v>
      </c>
      <c r="D780" s="20" t="s">
        <v>7185</v>
      </c>
      <c r="E780" s="20" t="s">
        <v>7920</v>
      </c>
      <c r="F780" s="20" t="s">
        <v>15233</v>
      </c>
    </row>
    <row r="781" spans="1:6" x14ac:dyDescent="0.25">
      <c r="A781" s="20" t="s">
        <v>86</v>
      </c>
      <c r="B781" s="20">
        <v>156469</v>
      </c>
      <c r="C781" s="20" t="s">
        <v>15234</v>
      </c>
      <c r="D781" s="20" t="s">
        <v>14518</v>
      </c>
      <c r="E781" s="20" t="s">
        <v>15235</v>
      </c>
      <c r="F781" s="20" t="s">
        <v>14520</v>
      </c>
    </row>
    <row r="782" spans="1:6" x14ac:dyDescent="0.25">
      <c r="A782" s="20" t="s">
        <v>34</v>
      </c>
      <c r="B782" s="20">
        <v>140431</v>
      </c>
      <c r="C782" s="20" t="s">
        <v>3159</v>
      </c>
      <c r="D782" s="20" t="s">
        <v>17</v>
      </c>
      <c r="E782" s="20" t="s">
        <v>274</v>
      </c>
      <c r="F782" s="20" t="s">
        <v>14506</v>
      </c>
    </row>
    <row r="783" spans="1:6" x14ac:dyDescent="0.25">
      <c r="A783" s="20" t="s">
        <v>34</v>
      </c>
      <c r="B783" s="20">
        <v>164972</v>
      </c>
      <c r="C783" s="20" t="s">
        <v>7928</v>
      </c>
      <c r="D783" s="20" t="s">
        <v>17</v>
      </c>
      <c r="E783" s="20" t="s">
        <v>7929</v>
      </c>
      <c r="F783" s="20" t="s">
        <v>14614</v>
      </c>
    </row>
    <row r="784" spans="1:6" x14ac:dyDescent="0.25">
      <c r="A784" s="20" t="s">
        <v>34</v>
      </c>
      <c r="B784" s="20">
        <v>142108</v>
      </c>
      <c r="C784" s="20" t="s">
        <v>3160</v>
      </c>
      <c r="D784" s="20" t="s">
        <v>17</v>
      </c>
      <c r="E784" s="20" t="s">
        <v>275</v>
      </c>
      <c r="F784" s="20" t="s">
        <v>14506</v>
      </c>
    </row>
    <row r="785" spans="1:6" x14ac:dyDescent="0.25">
      <c r="A785" s="20" t="s">
        <v>5447</v>
      </c>
      <c r="B785" s="20">
        <v>164703</v>
      </c>
      <c r="C785" s="20" t="s">
        <v>7934</v>
      </c>
      <c r="D785" s="20" t="s">
        <v>62</v>
      </c>
      <c r="E785" s="20" t="s">
        <v>7935</v>
      </c>
      <c r="F785" s="20" t="s">
        <v>14508</v>
      </c>
    </row>
    <row r="786" spans="1:6" x14ac:dyDescent="0.25">
      <c r="A786" s="20" t="s">
        <v>4485</v>
      </c>
      <c r="B786" s="20">
        <v>141817</v>
      </c>
      <c r="C786" s="20" t="s">
        <v>15236</v>
      </c>
      <c r="D786" s="20" t="s">
        <v>17</v>
      </c>
      <c r="E786" s="20" t="s">
        <v>15237</v>
      </c>
      <c r="F786" s="20" t="s">
        <v>14522</v>
      </c>
    </row>
    <row r="787" spans="1:6" x14ac:dyDescent="0.25">
      <c r="A787" s="20" t="s">
        <v>4485</v>
      </c>
      <c r="B787" s="20">
        <v>163050</v>
      </c>
      <c r="C787" s="20" t="s">
        <v>15238</v>
      </c>
      <c r="D787" s="20" t="s">
        <v>17</v>
      </c>
      <c r="E787" s="20" t="s">
        <v>15239</v>
      </c>
      <c r="F787" s="20" t="s">
        <v>14585</v>
      </c>
    </row>
    <row r="788" spans="1:6" x14ac:dyDescent="0.25">
      <c r="A788" s="20" t="s">
        <v>4406</v>
      </c>
      <c r="B788" s="20">
        <v>159008</v>
      </c>
      <c r="C788" s="20" t="s">
        <v>7938</v>
      </c>
      <c r="D788" s="20" t="s">
        <v>17</v>
      </c>
      <c r="E788" s="20" t="s">
        <v>7939</v>
      </c>
      <c r="F788" s="20" t="s">
        <v>14632</v>
      </c>
    </row>
    <row r="789" spans="1:6" x14ac:dyDescent="0.25">
      <c r="A789" s="20" t="s">
        <v>21</v>
      </c>
      <c r="B789" s="20">
        <v>165552</v>
      </c>
      <c r="C789" s="20" t="s">
        <v>15240</v>
      </c>
      <c r="D789" s="20" t="s">
        <v>17</v>
      </c>
      <c r="E789" s="20" t="s">
        <v>15241</v>
      </c>
      <c r="F789" s="20" t="s">
        <v>14453</v>
      </c>
    </row>
    <row r="790" spans="1:6" x14ac:dyDescent="0.25">
      <c r="A790" s="20" t="s">
        <v>54</v>
      </c>
      <c r="B790" s="20">
        <v>164551</v>
      </c>
      <c r="C790" s="20" t="s">
        <v>15242</v>
      </c>
      <c r="D790" s="20" t="s">
        <v>1382</v>
      </c>
      <c r="E790" s="20" t="s">
        <v>15243</v>
      </c>
      <c r="F790" s="20" t="s">
        <v>54</v>
      </c>
    </row>
    <row r="791" spans="1:6" x14ac:dyDescent="0.25">
      <c r="A791" s="20" t="s">
        <v>34</v>
      </c>
      <c r="B791" s="20">
        <v>164455</v>
      </c>
      <c r="C791" s="20" t="s">
        <v>3161</v>
      </c>
      <c r="D791" s="20" t="s">
        <v>17</v>
      </c>
      <c r="E791" s="20" t="s">
        <v>276</v>
      </c>
      <c r="F791" s="20" t="s">
        <v>14651</v>
      </c>
    </row>
    <row r="792" spans="1:6" x14ac:dyDescent="0.25">
      <c r="A792" s="20" t="s">
        <v>30</v>
      </c>
      <c r="B792" s="20">
        <v>164714</v>
      </c>
      <c r="C792" s="20" t="s">
        <v>15244</v>
      </c>
      <c r="D792" s="20" t="s">
        <v>17</v>
      </c>
      <c r="E792" s="20" t="s">
        <v>15245</v>
      </c>
      <c r="F792" s="20" t="s">
        <v>14604</v>
      </c>
    </row>
    <row r="793" spans="1:6" x14ac:dyDescent="0.25">
      <c r="A793" s="20" t="s">
        <v>4485</v>
      </c>
      <c r="B793" s="20">
        <v>162978</v>
      </c>
      <c r="C793" s="20" t="s">
        <v>15246</v>
      </c>
      <c r="D793" s="20" t="s">
        <v>17</v>
      </c>
      <c r="E793" s="20" t="s">
        <v>15247</v>
      </c>
      <c r="F793" s="20" t="s">
        <v>14585</v>
      </c>
    </row>
    <row r="794" spans="1:6" x14ac:dyDescent="0.25">
      <c r="A794" s="20" t="s">
        <v>39</v>
      </c>
      <c r="B794" s="20">
        <v>139556</v>
      </c>
      <c r="C794" s="20" t="s">
        <v>7947</v>
      </c>
      <c r="D794" s="20" t="s">
        <v>17</v>
      </c>
      <c r="E794" s="20" t="s">
        <v>7948</v>
      </c>
      <c r="F794" s="20" t="s">
        <v>14487</v>
      </c>
    </row>
    <row r="795" spans="1:6" x14ac:dyDescent="0.25">
      <c r="A795" s="20" t="s">
        <v>5447</v>
      </c>
      <c r="B795" s="20">
        <v>138830</v>
      </c>
      <c r="C795" s="20" t="s">
        <v>3162</v>
      </c>
      <c r="D795" s="20" t="s">
        <v>17</v>
      </c>
      <c r="E795" s="20" t="s">
        <v>277</v>
      </c>
      <c r="F795" s="20" t="s">
        <v>14527</v>
      </c>
    </row>
    <row r="796" spans="1:6" x14ac:dyDescent="0.25">
      <c r="A796" s="20" t="s">
        <v>5447</v>
      </c>
      <c r="B796" s="20">
        <v>165506</v>
      </c>
      <c r="C796" s="20" t="s">
        <v>15248</v>
      </c>
      <c r="D796" s="20" t="s">
        <v>17</v>
      </c>
      <c r="E796" s="20" t="s">
        <v>15249</v>
      </c>
      <c r="F796" s="20" t="s">
        <v>14434</v>
      </c>
    </row>
    <row r="797" spans="1:6" x14ac:dyDescent="0.25">
      <c r="A797" s="20" t="s">
        <v>34</v>
      </c>
      <c r="B797" s="20">
        <v>165510</v>
      </c>
      <c r="C797" s="20" t="s">
        <v>15250</v>
      </c>
      <c r="D797" s="20" t="s">
        <v>17</v>
      </c>
      <c r="E797" s="20" t="s">
        <v>15251</v>
      </c>
      <c r="F797" s="20" t="s">
        <v>14539</v>
      </c>
    </row>
    <row r="798" spans="1:6" x14ac:dyDescent="0.25">
      <c r="A798" s="20" t="s">
        <v>81</v>
      </c>
      <c r="B798" s="20">
        <v>162378</v>
      </c>
      <c r="C798" s="20" t="s">
        <v>15252</v>
      </c>
      <c r="D798" s="20" t="s">
        <v>109</v>
      </c>
      <c r="E798" s="20" t="s">
        <v>15253</v>
      </c>
      <c r="F798" s="20" t="s">
        <v>15254</v>
      </c>
    </row>
    <row r="799" spans="1:6" x14ac:dyDescent="0.25">
      <c r="A799" s="20" t="s">
        <v>6959</v>
      </c>
      <c r="B799" s="20">
        <v>140640</v>
      </c>
      <c r="C799" s="20" t="s">
        <v>3164</v>
      </c>
      <c r="D799" s="20" t="s">
        <v>412</v>
      </c>
      <c r="E799" s="20" t="s">
        <v>279</v>
      </c>
      <c r="F799" s="20" t="s">
        <v>6959</v>
      </c>
    </row>
    <row r="800" spans="1:6" x14ac:dyDescent="0.25">
      <c r="A800" s="20" t="s">
        <v>34</v>
      </c>
      <c r="B800" s="20">
        <v>138427</v>
      </c>
      <c r="C800" s="20" t="s">
        <v>7954</v>
      </c>
      <c r="D800" s="20" t="s">
        <v>17</v>
      </c>
      <c r="E800" s="20" t="s">
        <v>7955</v>
      </c>
      <c r="F800" s="20" t="s">
        <v>14523</v>
      </c>
    </row>
    <row r="801" spans="1:6" x14ac:dyDescent="0.25">
      <c r="A801" s="20" t="s">
        <v>122</v>
      </c>
      <c r="B801" s="20">
        <v>165062</v>
      </c>
      <c r="C801" s="20" t="s">
        <v>3165</v>
      </c>
      <c r="D801" s="20" t="s">
        <v>17</v>
      </c>
      <c r="E801" s="20" t="s">
        <v>280</v>
      </c>
      <c r="F801" s="20" t="s">
        <v>14589</v>
      </c>
    </row>
    <row r="802" spans="1:6" x14ac:dyDescent="0.25">
      <c r="A802" s="20" t="s">
        <v>4485</v>
      </c>
      <c r="B802" s="20">
        <v>164859</v>
      </c>
      <c r="C802" s="20" t="s">
        <v>15255</v>
      </c>
      <c r="D802" s="20" t="s">
        <v>17</v>
      </c>
      <c r="E802" s="20" t="s">
        <v>15256</v>
      </c>
      <c r="F802" s="20" t="s">
        <v>14585</v>
      </c>
    </row>
    <row r="803" spans="1:6" x14ac:dyDescent="0.25">
      <c r="A803" s="20" t="s">
        <v>39</v>
      </c>
      <c r="B803" s="20">
        <v>138884</v>
      </c>
      <c r="C803" s="20" t="s">
        <v>7968</v>
      </c>
      <c r="D803" s="20" t="s">
        <v>17</v>
      </c>
      <c r="E803" s="20" t="s">
        <v>7969</v>
      </c>
      <c r="F803" s="20" t="s">
        <v>14487</v>
      </c>
    </row>
    <row r="804" spans="1:6" x14ac:dyDescent="0.25">
      <c r="A804" s="20" t="s">
        <v>4485</v>
      </c>
      <c r="B804" s="20">
        <v>164003</v>
      </c>
      <c r="C804" s="20" t="s">
        <v>7972</v>
      </c>
      <c r="D804" s="20" t="s">
        <v>17</v>
      </c>
      <c r="E804" s="20" t="s">
        <v>7973</v>
      </c>
      <c r="F804" s="20" t="s">
        <v>14469</v>
      </c>
    </row>
    <row r="805" spans="1:6" x14ac:dyDescent="0.25">
      <c r="A805" s="20" t="s">
        <v>4485</v>
      </c>
      <c r="B805" s="20">
        <v>163032</v>
      </c>
      <c r="C805" s="20" t="s">
        <v>15257</v>
      </c>
      <c r="D805" s="20" t="s">
        <v>17</v>
      </c>
      <c r="E805" s="20" t="s">
        <v>15258</v>
      </c>
      <c r="F805" s="20" t="s">
        <v>14573</v>
      </c>
    </row>
    <row r="806" spans="1:6" x14ac:dyDescent="0.25">
      <c r="A806" s="20" t="s">
        <v>34</v>
      </c>
      <c r="B806" s="20">
        <v>142648</v>
      </c>
      <c r="C806" s="20" t="s">
        <v>3167</v>
      </c>
      <c r="D806" s="20" t="s">
        <v>17</v>
      </c>
      <c r="E806" s="20" t="s">
        <v>283</v>
      </c>
      <c r="F806" s="20" t="s">
        <v>14456</v>
      </c>
    </row>
    <row r="807" spans="1:6" x14ac:dyDescent="0.25">
      <c r="A807" s="20" t="s">
        <v>5447</v>
      </c>
      <c r="B807" s="20">
        <v>143317</v>
      </c>
      <c r="C807" s="20" t="s">
        <v>15259</v>
      </c>
      <c r="D807" s="20" t="s">
        <v>17</v>
      </c>
      <c r="E807" s="20" t="s">
        <v>15260</v>
      </c>
      <c r="F807" s="20" t="s">
        <v>14440</v>
      </c>
    </row>
    <row r="808" spans="1:6" x14ac:dyDescent="0.25">
      <c r="A808" s="20" t="s">
        <v>4485</v>
      </c>
      <c r="B808" s="20">
        <v>164697</v>
      </c>
      <c r="C808" s="20" t="s">
        <v>5609</v>
      </c>
      <c r="D808" s="20" t="s">
        <v>17</v>
      </c>
      <c r="E808" s="20" t="s">
        <v>284</v>
      </c>
      <c r="F808" s="20" t="s">
        <v>14486</v>
      </c>
    </row>
    <row r="809" spans="1:6" x14ac:dyDescent="0.25">
      <c r="A809" s="20" t="s">
        <v>5447</v>
      </c>
      <c r="B809" s="20">
        <v>140864</v>
      </c>
      <c r="C809" s="20" t="s">
        <v>3168</v>
      </c>
      <c r="D809" s="20" t="s">
        <v>17</v>
      </c>
      <c r="E809" s="20" t="s">
        <v>285</v>
      </c>
      <c r="F809" s="20" t="s">
        <v>15261</v>
      </c>
    </row>
    <row r="810" spans="1:6" x14ac:dyDescent="0.25">
      <c r="A810" s="20" t="s">
        <v>18</v>
      </c>
      <c r="B810" s="20">
        <v>156188</v>
      </c>
      <c r="C810" s="20" t="s">
        <v>3169</v>
      </c>
      <c r="D810" s="20" t="s">
        <v>17</v>
      </c>
      <c r="E810" s="20" t="s">
        <v>286</v>
      </c>
      <c r="F810" s="20" t="s">
        <v>14435</v>
      </c>
    </row>
    <row r="811" spans="1:6" x14ac:dyDescent="0.25">
      <c r="A811" s="20" t="s">
        <v>24</v>
      </c>
      <c r="B811" s="20">
        <v>165434</v>
      </c>
      <c r="C811" s="20" t="s">
        <v>15262</v>
      </c>
      <c r="D811" s="20" t="s">
        <v>17</v>
      </c>
      <c r="E811" s="20" t="s">
        <v>15263</v>
      </c>
      <c r="F811" s="20" t="s">
        <v>14945</v>
      </c>
    </row>
    <row r="812" spans="1:6" x14ac:dyDescent="0.25">
      <c r="A812" s="20" t="s">
        <v>5447</v>
      </c>
      <c r="B812" s="20">
        <v>165042</v>
      </c>
      <c r="C812" s="20" t="s">
        <v>15264</v>
      </c>
      <c r="D812" s="20" t="s">
        <v>17</v>
      </c>
      <c r="E812" s="20" t="s">
        <v>15265</v>
      </c>
      <c r="F812" s="20" t="s">
        <v>14491</v>
      </c>
    </row>
    <row r="813" spans="1:6" x14ac:dyDescent="0.25">
      <c r="A813" s="20" t="s">
        <v>39</v>
      </c>
      <c r="B813" s="20">
        <v>163664</v>
      </c>
      <c r="C813" s="20" t="s">
        <v>3170</v>
      </c>
      <c r="D813" s="20" t="s">
        <v>67</v>
      </c>
      <c r="E813" s="20" t="s">
        <v>1448</v>
      </c>
      <c r="F813" s="20" t="s">
        <v>14487</v>
      </c>
    </row>
    <row r="814" spans="1:6" x14ac:dyDescent="0.25">
      <c r="A814" s="20" t="s">
        <v>20</v>
      </c>
      <c r="B814" s="20">
        <v>163901</v>
      </c>
      <c r="C814" s="20" t="s">
        <v>15266</v>
      </c>
      <c r="D814" s="20" t="s">
        <v>72</v>
      </c>
      <c r="E814" s="20" t="s">
        <v>15267</v>
      </c>
      <c r="F814" s="20" t="s">
        <v>15268</v>
      </c>
    </row>
    <row r="815" spans="1:6" x14ac:dyDescent="0.25">
      <c r="A815" s="20" t="s">
        <v>5469</v>
      </c>
      <c r="B815" s="20">
        <v>138087</v>
      </c>
      <c r="C815" s="20" t="s">
        <v>7995</v>
      </c>
      <c r="D815" s="20" t="s">
        <v>14518</v>
      </c>
      <c r="E815" s="20" t="s">
        <v>7996</v>
      </c>
      <c r="F815" s="20" t="s">
        <v>14561</v>
      </c>
    </row>
    <row r="816" spans="1:6" x14ac:dyDescent="0.25">
      <c r="A816" s="20" t="s">
        <v>30</v>
      </c>
      <c r="B816" s="20">
        <v>160847</v>
      </c>
      <c r="C816" s="20" t="s">
        <v>5610</v>
      </c>
      <c r="D816" s="20" t="s">
        <v>17</v>
      </c>
      <c r="E816" s="20" t="s">
        <v>4790</v>
      </c>
      <c r="F816" s="20" t="s">
        <v>14441</v>
      </c>
    </row>
    <row r="817" spans="1:6" x14ac:dyDescent="0.25">
      <c r="A817" s="20" t="s">
        <v>43</v>
      </c>
      <c r="B817" s="20">
        <v>142485</v>
      </c>
      <c r="C817" s="20" t="s">
        <v>15269</v>
      </c>
      <c r="D817" s="20" t="s">
        <v>4384</v>
      </c>
      <c r="E817" s="20" t="s">
        <v>15270</v>
      </c>
      <c r="F817" s="20" t="s">
        <v>15271</v>
      </c>
    </row>
    <row r="818" spans="1:6" x14ac:dyDescent="0.25">
      <c r="A818" s="20" t="s">
        <v>6959</v>
      </c>
      <c r="B818" s="20">
        <v>142664</v>
      </c>
      <c r="C818" s="20" t="s">
        <v>2873</v>
      </c>
      <c r="D818" s="20" t="s">
        <v>50</v>
      </c>
      <c r="E818" s="20" t="s">
        <v>1449</v>
      </c>
      <c r="F818" s="20" t="s">
        <v>6959</v>
      </c>
    </row>
    <row r="819" spans="1:6" x14ac:dyDescent="0.25">
      <c r="A819" s="20" t="s">
        <v>288</v>
      </c>
      <c r="B819" s="20">
        <v>163903</v>
      </c>
      <c r="C819" s="20" t="s">
        <v>3171</v>
      </c>
      <c r="D819" s="20" t="s">
        <v>14518</v>
      </c>
      <c r="E819" s="20" t="s">
        <v>290</v>
      </c>
      <c r="F819" s="20" t="s">
        <v>14703</v>
      </c>
    </row>
    <row r="820" spans="1:6" x14ac:dyDescent="0.25">
      <c r="A820" s="20" t="s">
        <v>5447</v>
      </c>
      <c r="B820" s="20">
        <v>164852</v>
      </c>
      <c r="C820" s="20" t="s">
        <v>15272</v>
      </c>
      <c r="D820" s="20" t="s">
        <v>17</v>
      </c>
      <c r="E820" s="20" t="s">
        <v>15273</v>
      </c>
      <c r="F820" s="20" t="s">
        <v>14481</v>
      </c>
    </row>
    <row r="821" spans="1:6" x14ac:dyDescent="0.25">
      <c r="A821" s="20" t="s">
        <v>21</v>
      </c>
      <c r="B821" s="20">
        <v>161272</v>
      </c>
      <c r="C821" s="20" t="s">
        <v>4613</v>
      </c>
      <c r="D821" s="20" t="s">
        <v>17</v>
      </c>
      <c r="E821" s="20" t="s">
        <v>4444</v>
      </c>
      <c r="F821" s="20" t="s">
        <v>14453</v>
      </c>
    </row>
    <row r="822" spans="1:6" x14ac:dyDescent="0.25">
      <c r="A822" s="20" t="s">
        <v>4485</v>
      </c>
      <c r="B822" s="20">
        <v>162980</v>
      </c>
      <c r="C822" s="20" t="s">
        <v>15274</v>
      </c>
      <c r="D822" s="20" t="s">
        <v>17</v>
      </c>
      <c r="E822" s="20" t="s">
        <v>15275</v>
      </c>
      <c r="F822" s="20" t="s">
        <v>14573</v>
      </c>
    </row>
    <row r="823" spans="1:6" x14ac:dyDescent="0.25">
      <c r="A823" s="20" t="s">
        <v>4485</v>
      </c>
      <c r="B823" s="20">
        <v>142419</v>
      </c>
      <c r="C823" s="20" t="s">
        <v>8008</v>
      </c>
      <c r="D823" s="20" t="s">
        <v>17</v>
      </c>
      <c r="E823" s="20" t="s">
        <v>8009</v>
      </c>
      <c r="F823" s="20" t="s">
        <v>14486</v>
      </c>
    </row>
    <row r="824" spans="1:6" x14ac:dyDescent="0.25">
      <c r="A824" s="20" t="s">
        <v>5447</v>
      </c>
      <c r="B824" s="20">
        <v>164630</v>
      </c>
      <c r="C824" s="20" t="s">
        <v>8012</v>
      </c>
      <c r="D824" s="20" t="s">
        <v>17</v>
      </c>
      <c r="E824" s="20" t="s">
        <v>8013</v>
      </c>
      <c r="F824" s="20" t="s">
        <v>14753</v>
      </c>
    </row>
    <row r="825" spans="1:6" x14ac:dyDescent="0.25">
      <c r="A825" s="20" t="s">
        <v>24</v>
      </c>
      <c r="B825" s="20">
        <v>164058</v>
      </c>
      <c r="C825" s="20" t="s">
        <v>15276</v>
      </c>
      <c r="D825" s="20" t="s">
        <v>17</v>
      </c>
      <c r="E825" s="20" t="s">
        <v>15277</v>
      </c>
      <c r="F825" s="20" t="s">
        <v>15230</v>
      </c>
    </row>
    <row r="826" spans="1:6" x14ac:dyDescent="0.25">
      <c r="A826" s="20" t="s">
        <v>5447</v>
      </c>
      <c r="B826" s="20">
        <v>141104</v>
      </c>
      <c r="C826" s="20" t="s">
        <v>3172</v>
      </c>
      <c r="D826" s="20" t="s">
        <v>17</v>
      </c>
      <c r="E826" s="20" t="s">
        <v>291</v>
      </c>
      <c r="F826" s="20" t="s">
        <v>14527</v>
      </c>
    </row>
    <row r="827" spans="1:6" x14ac:dyDescent="0.25">
      <c r="A827" s="20" t="s">
        <v>30</v>
      </c>
      <c r="B827" s="20">
        <v>139833</v>
      </c>
      <c r="C827" s="20" t="s">
        <v>4614</v>
      </c>
      <c r="D827" s="20" t="s">
        <v>17</v>
      </c>
      <c r="E827" s="20" t="s">
        <v>4445</v>
      </c>
      <c r="F827" s="20" t="s">
        <v>14826</v>
      </c>
    </row>
    <row r="828" spans="1:6" x14ac:dyDescent="0.25">
      <c r="A828" s="20" t="s">
        <v>5447</v>
      </c>
      <c r="B828" s="20">
        <v>165332</v>
      </c>
      <c r="C828" s="20" t="s">
        <v>5611</v>
      </c>
      <c r="D828" s="20" t="s">
        <v>17</v>
      </c>
      <c r="E828" s="20" t="s">
        <v>5612</v>
      </c>
      <c r="F828" s="20" t="s">
        <v>14457</v>
      </c>
    </row>
    <row r="829" spans="1:6" x14ac:dyDescent="0.25">
      <c r="A829" s="20" t="s">
        <v>4485</v>
      </c>
      <c r="B829" s="20">
        <v>142743</v>
      </c>
      <c r="C829" s="20" t="s">
        <v>15278</v>
      </c>
      <c r="D829" s="20" t="s">
        <v>17</v>
      </c>
      <c r="E829" s="20" t="s">
        <v>15279</v>
      </c>
      <c r="F829" s="20" t="s">
        <v>14522</v>
      </c>
    </row>
    <row r="830" spans="1:6" x14ac:dyDescent="0.25">
      <c r="A830" s="20" t="s">
        <v>5447</v>
      </c>
      <c r="B830" s="20">
        <v>138272</v>
      </c>
      <c r="C830" s="20" t="s">
        <v>3174</v>
      </c>
      <c r="D830" s="20" t="s">
        <v>17</v>
      </c>
      <c r="E830" s="20" t="s">
        <v>1390</v>
      </c>
      <c r="F830" s="20" t="s">
        <v>14527</v>
      </c>
    </row>
    <row r="831" spans="1:6" x14ac:dyDescent="0.25">
      <c r="A831" s="20" t="s">
        <v>34</v>
      </c>
      <c r="B831" s="20">
        <v>139176</v>
      </c>
      <c r="C831" s="20" t="s">
        <v>3173</v>
      </c>
      <c r="D831" s="20" t="s">
        <v>17</v>
      </c>
      <c r="E831" s="20" t="s">
        <v>292</v>
      </c>
      <c r="F831" s="20" t="s">
        <v>14614</v>
      </c>
    </row>
    <row r="832" spans="1:6" x14ac:dyDescent="0.25">
      <c r="A832" s="20" t="s">
        <v>5447</v>
      </c>
      <c r="B832" s="20">
        <v>156522</v>
      </c>
      <c r="C832" s="20" t="s">
        <v>15280</v>
      </c>
      <c r="D832" s="20" t="s">
        <v>17</v>
      </c>
      <c r="E832" s="20" t="s">
        <v>15281</v>
      </c>
      <c r="F832" s="20" t="s">
        <v>14535</v>
      </c>
    </row>
    <row r="833" spans="1:6" x14ac:dyDescent="0.25">
      <c r="A833" s="20" t="s">
        <v>42</v>
      </c>
      <c r="B833" s="20">
        <v>164225</v>
      </c>
      <c r="C833" s="20" t="s">
        <v>3175</v>
      </c>
      <c r="D833" s="20" t="s">
        <v>1473</v>
      </c>
      <c r="E833" s="20" t="s">
        <v>293</v>
      </c>
      <c r="F833" s="20" t="s">
        <v>15282</v>
      </c>
    </row>
    <row r="834" spans="1:6" x14ac:dyDescent="0.25">
      <c r="A834" s="20" t="s">
        <v>288</v>
      </c>
      <c r="B834" s="20">
        <v>164408</v>
      </c>
      <c r="C834" s="20" t="s">
        <v>4615</v>
      </c>
      <c r="D834" s="20" t="s">
        <v>613</v>
      </c>
      <c r="E834" s="20" t="s">
        <v>4446</v>
      </c>
      <c r="F834" s="20" t="s">
        <v>14703</v>
      </c>
    </row>
    <row r="835" spans="1:6" x14ac:dyDescent="0.25">
      <c r="A835" s="20" t="s">
        <v>5447</v>
      </c>
      <c r="B835" s="20">
        <v>164320</v>
      </c>
      <c r="C835" s="20" t="s">
        <v>15283</v>
      </c>
      <c r="D835" s="20" t="s">
        <v>17</v>
      </c>
      <c r="E835" s="20" t="s">
        <v>15284</v>
      </c>
      <c r="F835" s="20" t="s">
        <v>14567</v>
      </c>
    </row>
    <row r="836" spans="1:6" x14ac:dyDescent="0.25">
      <c r="A836" s="20" t="s">
        <v>5447</v>
      </c>
      <c r="B836" s="20">
        <v>163933</v>
      </c>
      <c r="C836" s="20" t="s">
        <v>8035</v>
      </c>
      <c r="D836" s="20" t="s">
        <v>17</v>
      </c>
      <c r="E836" s="20" t="s">
        <v>8036</v>
      </c>
      <c r="F836" s="20" t="s">
        <v>14527</v>
      </c>
    </row>
    <row r="837" spans="1:6" x14ac:dyDescent="0.25">
      <c r="A837" s="20" t="s">
        <v>34</v>
      </c>
      <c r="B837" s="20">
        <v>161378</v>
      </c>
      <c r="C837" s="20" t="s">
        <v>15285</v>
      </c>
      <c r="D837" s="20" t="s">
        <v>17</v>
      </c>
      <c r="E837" s="20" t="s">
        <v>15286</v>
      </c>
      <c r="F837" s="20" t="s">
        <v>14614</v>
      </c>
    </row>
    <row r="838" spans="1:6" x14ac:dyDescent="0.25">
      <c r="A838" s="20" t="s">
        <v>5447</v>
      </c>
      <c r="B838" s="20">
        <v>165213</v>
      </c>
      <c r="C838" s="20" t="s">
        <v>15287</v>
      </c>
      <c r="D838" s="20" t="s">
        <v>17</v>
      </c>
      <c r="E838" s="20" t="s">
        <v>15288</v>
      </c>
      <c r="F838" s="20" t="s">
        <v>14491</v>
      </c>
    </row>
    <row r="839" spans="1:6" x14ac:dyDescent="0.25">
      <c r="A839" s="20" t="s">
        <v>34</v>
      </c>
      <c r="B839" s="20">
        <v>156247</v>
      </c>
      <c r="C839" s="20" t="s">
        <v>15289</v>
      </c>
      <c r="D839" s="20" t="s">
        <v>17</v>
      </c>
      <c r="E839" s="20" t="s">
        <v>15290</v>
      </c>
      <c r="F839" s="20" t="s">
        <v>14614</v>
      </c>
    </row>
    <row r="840" spans="1:6" x14ac:dyDescent="0.25">
      <c r="A840" s="20" t="s">
        <v>4485</v>
      </c>
      <c r="B840" s="20">
        <v>161379</v>
      </c>
      <c r="C840" s="20" t="s">
        <v>8043</v>
      </c>
      <c r="D840" s="20" t="s">
        <v>17</v>
      </c>
      <c r="E840" s="20" t="s">
        <v>8044</v>
      </c>
      <c r="F840" s="20" t="s">
        <v>14749</v>
      </c>
    </row>
    <row r="841" spans="1:6" x14ac:dyDescent="0.25">
      <c r="A841" s="20" t="s">
        <v>5447</v>
      </c>
      <c r="B841" s="20">
        <v>163532</v>
      </c>
      <c r="C841" s="20" t="s">
        <v>8047</v>
      </c>
      <c r="D841" s="20" t="s">
        <v>17</v>
      </c>
      <c r="E841" s="20" t="s">
        <v>8048</v>
      </c>
      <c r="F841" s="20" t="s">
        <v>14527</v>
      </c>
    </row>
    <row r="842" spans="1:6" x14ac:dyDescent="0.25">
      <c r="A842" s="20" t="s">
        <v>34</v>
      </c>
      <c r="B842" s="20">
        <v>137870</v>
      </c>
      <c r="C842" s="20" t="s">
        <v>8051</v>
      </c>
      <c r="D842" s="20" t="s">
        <v>17</v>
      </c>
      <c r="E842" s="20" t="s">
        <v>8052</v>
      </c>
      <c r="F842" s="20" t="s">
        <v>14456</v>
      </c>
    </row>
    <row r="843" spans="1:6" x14ac:dyDescent="0.25">
      <c r="A843" s="20" t="s">
        <v>4485</v>
      </c>
      <c r="B843" s="20">
        <v>142987</v>
      </c>
      <c r="C843" s="20" t="s">
        <v>3176</v>
      </c>
      <c r="D843" s="20" t="s">
        <v>17</v>
      </c>
      <c r="E843" s="20" t="s">
        <v>294</v>
      </c>
      <c r="F843" s="20" t="s">
        <v>14486</v>
      </c>
    </row>
    <row r="844" spans="1:6" x14ac:dyDescent="0.25">
      <c r="A844" s="20" t="s">
        <v>4485</v>
      </c>
      <c r="B844" s="20">
        <v>161510</v>
      </c>
      <c r="C844" s="20" t="s">
        <v>4616</v>
      </c>
      <c r="D844" s="20" t="s">
        <v>17</v>
      </c>
      <c r="E844" s="20" t="s">
        <v>4447</v>
      </c>
      <c r="F844" s="20" t="s">
        <v>14691</v>
      </c>
    </row>
    <row r="845" spans="1:6" x14ac:dyDescent="0.25">
      <c r="A845" s="20" t="s">
        <v>5447</v>
      </c>
      <c r="B845" s="20">
        <v>161401</v>
      </c>
      <c r="C845" s="20" t="s">
        <v>8058</v>
      </c>
      <c r="D845" s="20" t="s">
        <v>17</v>
      </c>
      <c r="E845" s="20" t="s">
        <v>8059</v>
      </c>
      <c r="F845" s="20" t="s">
        <v>14527</v>
      </c>
    </row>
    <row r="846" spans="1:6" x14ac:dyDescent="0.25">
      <c r="A846" s="20" t="s">
        <v>34</v>
      </c>
      <c r="B846" s="20">
        <v>142177</v>
      </c>
      <c r="C846" s="20" t="s">
        <v>15291</v>
      </c>
      <c r="D846" s="20" t="s">
        <v>17</v>
      </c>
      <c r="E846" s="20" t="s">
        <v>15292</v>
      </c>
      <c r="F846" s="20" t="s">
        <v>14499</v>
      </c>
    </row>
    <row r="847" spans="1:6" x14ac:dyDescent="0.25">
      <c r="A847" s="20" t="s">
        <v>5447</v>
      </c>
      <c r="B847" s="20">
        <v>164932</v>
      </c>
      <c r="C847" s="20" t="s">
        <v>15293</v>
      </c>
      <c r="D847" s="20" t="s">
        <v>17</v>
      </c>
      <c r="E847" s="20" t="s">
        <v>15294</v>
      </c>
      <c r="F847" s="20" t="s">
        <v>14481</v>
      </c>
    </row>
    <row r="848" spans="1:6" x14ac:dyDescent="0.25">
      <c r="A848" s="20" t="s">
        <v>4433</v>
      </c>
      <c r="B848" s="20">
        <v>140881</v>
      </c>
      <c r="C848" s="20" t="s">
        <v>15295</v>
      </c>
      <c r="D848" s="20" t="s">
        <v>17</v>
      </c>
      <c r="E848" s="20" t="s">
        <v>15296</v>
      </c>
      <c r="F848" s="20" t="s">
        <v>14426</v>
      </c>
    </row>
    <row r="849" spans="1:6" x14ac:dyDescent="0.25">
      <c r="A849" s="20" t="s">
        <v>4485</v>
      </c>
      <c r="B849" s="20">
        <v>141718</v>
      </c>
      <c r="C849" s="20" t="s">
        <v>15297</v>
      </c>
      <c r="D849" s="20" t="s">
        <v>17</v>
      </c>
      <c r="E849" s="20" t="s">
        <v>15298</v>
      </c>
      <c r="F849" s="20" t="s">
        <v>14486</v>
      </c>
    </row>
    <row r="850" spans="1:6" x14ac:dyDescent="0.25">
      <c r="A850" s="20" t="s">
        <v>34</v>
      </c>
      <c r="B850" s="20">
        <v>161556</v>
      </c>
      <c r="C850" s="20" t="s">
        <v>3178</v>
      </c>
      <c r="D850" s="20" t="s">
        <v>17</v>
      </c>
      <c r="E850" s="20" t="s">
        <v>296</v>
      </c>
      <c r="F850" s="20" t="s">
        <v>14427</v>
      </c>
    </row>
    <row r="851" spans="1:6" x14ac:dyDescent="0.25">
      <c r="A851" s="20" t="s">
        <v>116</v>
      </c>
      <c r="B851" s="20">
        <v>141101</v>
      </c>
      <c r="C851" s="20" t="s">
        <v>3181</v>
      </c>
      <c r="D851" s="20" t="s">
        <v>155</v>
      </c>
      <c r="E851" s="20" t="s">
        <v>297</v>
      </c>
      <c r="F851" s="20" t="s">
        <v>14697</v>
      </c>
    </row>
    <row r="852" spans="1:6" x14ac:dyDescent="0.25">
      <c r="A852" s="20" t="s">
        <v>4406</v>
      </c>
      <c r="B852" s="20">
        <v>143346</v>
      </c>
      <c r="C852" s="20" t="s">
        <v>3182</v>
      </c>
      <c r="D852" s="20" t="s">
        <v>50</v>
      </c>
      <c r="E852" s="20" t="s">
        <v>298</v>
      </c>
      <c r="F852" s="20" t="s">
        <v>14805</v>
      </c>
    </row>
    <row r="853" spans="1:6" x14ac:dyDescent="0.25">
      <c r="A853" s="20" t="s">
        <v>34</v>
      </c>
      <c r="B853" s="20">
        <v>161239</v>
      </c>
      <c r="C853" s="20" t="s">
        <v>15299</v>
      </c>
      <c r="D853" s="20" t="s">
        <v>17</v>
      </c>
      <c r="E853" s="20" t="s">
        <v>15300</v>
      </c>
      <c r="F853" s="20" t="s">
        <v>14539</v>
      </c>
    </row>
    <row r="854" spans="1:6" x14ac:dyDescent="0.25">
      <c r="A854" s="20" t="s">
        <v>5447</v>
      </c>
      <c r="B854" s="20">
        <v>163606</v>
      </c>
      <c r="C854" s="20" t="s">
        <v>5613</v>
      </c>
      <c r="D854" s="20" t="s">
        <v>17</v>
      </c>
      <c r="E854" s="20" t="s">
        <v>5614</v>
      </c>
      <c r="F854" s="20" t="s">
        <v>14434</v>
      </c>
    </row>
    <row r="855" spans="1:6" x14ac:dyDescent="0.25">
      <c r="A855" s="20" t="s">
        <v>34</v>
      </c>
      <c r="B855" s="20">
        <v>139981</v>
      </c>
      <c r="C855" s="20" t="s">
        <v>3183</v>
      </c>
      <c r="D855" s="20" t="s">
        <v>17</v>
      </c>
      <c r="E855" s="20" t="s">
        <v>1482</v>
      </c>
      <c r="F855" s="20" t="s">
        <v>14423</v>
      </c>
    </row>
    <row r="856" spans="1:6" x14ac:dyDescent="0.25">
      <c r="A856" s="20" t="s">
        <v>122</v>
      </c>
      <c r="B856" s="20">
        <v>163835</v>
      </c>
      <c r="C856" s="20" t="s">
        <v>8074</v>
      </c>
      <c r="D856" s="20" t="s">
        <v>17</v>
      </c>
      <c r="E856" s="20" t="s">
        <v>8075</v>
      </c>
      <c r="F856" s="20" t="s">
        <v>14589</v>
      </c>
    </row>
    <row r="857" spans="1:6" x14ac:dyDescent="0.25">
      <c r="A857" s="20" t="s">
        <v>34</v>
      </c>
      <c r="B857" s="20">
        <v>160749</v>
      </c>
      <c r="C857" s="20" t="s">
        <v>5615</v>
      </c>
      <c r="D857" s="20" t="s">
        <v>17</v>
      </c>
      <c r="E857" s="20" t="s">
        <v>5616</v>
      </c>
      <c r="F857" s="20" t="s">
        <v>14686</v>
      </c>
    </row>
    <row r="858" spans="1:6" x14ac:dyDescent="0.25">
      <c r="A858" s="20" t="s">
        <v>4404</v>
      </c>
      <c r="B858" s="20">
        <v>164960</v>
      </c>
      <c r="C858" s="20" t="s">
        <v>8079</v>
      </c>
      <c r="D858" s="20" t="s">
        <v>72</v>
      </c>
      <c r="E858" s="20" t="s">
        <v>8080</v>
      </c>
      <c r="F858" s="20" t="s">
        <v>14507</v>
      </c>
    </row>
    <row r="859" spans="1:6" x14ac:dyDescent="0.25">
      <c r="A859" s="20" t="s">
        <v>5447</v>
      </c>
      <c r="B859" s="20">
        <v>143931</v>
      </c>
      <c r="C859" s="20" t="s">
        <v>8083</v>
      </c>
      <c r="D859" s="20" t="s">
        <v>17</v>
      </c>
      <c r="E859" s="20" t="s">
        <v>8084</v>
      </c>
      <c r="F859" s="20" t="s">
        <v>14753</v>
      </c>
    </row>
    <row r="860" spans="1:6" x14ac:dyDescent="0.25">
      <c r="A860" s="20" t="s">
        <v>70</v>
      </c>
      <c r="B860" s="20">
        <v>163034</v>
      </c>
      <c r="C860" s="20" t="s">
        <v>3184</v>
      </c>
      <c r="D860" s="20" t="s">
        <v>248</v>
      </c>
      <c r="E860" s="20" t="s">
        <v>299</v>
      </c>
      <c r="F860" s="20" t="s">
        <v>70</v>
      </c>
    </row>
    <row r="861" spans="1:6" x14ac:dyDescent="0.25">
      <c r="A861" s="20" t="s">
        <v>36</v>
      </c>
      <c r="B861" s="20">
        <v>142435</v>
      </c>
      <c r="C861" s="20" t="s">
        <v>4268</v>
      </c>
      <c r="D861" s="20" t="s">
        <v>17</v>
      </c>
      <c r="E861" s="20" t="s">
        <v>4269</v>
      </c>
      <c r="F861" s="20" t="s">
        <v>15227</v>
      </c>
    </row>
    <row r="862" spans="1:6" x14ac:dyDescent="0.25">
      <c r="A862" s="20" t="s">
        <v>24</v>
      </c>
      <c r="B862" s="20">
        <v>139526</v>
      </c>
      <c r="C862" s="20" t="s">
        <v>3185</v>
      </c>
      <c r="D862" s="20" t="s">
        <v>17</v>
      </c>
      <c r="E862" s="20" t="s">
        <v>300</v>
      </c>
      <c r="F862" s="20" t="s">
        <v>14746</v>
      </c>
    </row>
    <row r="863" spans="1:6" x14ac:dyDescent="0.25">
      <c r="A863" s="20" t="s">
        <v>4404</v>
      </c>
      <c r="B863" s="20">
        <v>139183</v>
      </c>
      <c r="C863" s="20" t="s">
        <v>3186</v>
      </c>
      <c r="D863" s="20" t="s">
        <v>17</v>
      </c>
      <c r="E863" s="20" t="s">
        <v>301</v>
      </c>
      <c r="F863" s="20" t="s">
        <v>14507</v>
      </c>
    </row>
    <row r="864" spans="1:6" x14ac:dyDescent="0.25">
      <c r="A864" s="20" t="s">
        <v>4400</v>
      </c>
      <c r="B864" s="20">
        <v>144066</v>
      </c>
      <c r="C864" s="20" t="s">
        <v>3187</v>
      </c>
      <c r="D864" s="20" t="s">
        <v>483</v>
      </c>
      <c r="E864" s="20" t="s">
        <v>1557</v>
      </c>
      <c r="F864" s="20" t="s">
        <v>14645</v>
      </c>
    </row>
    <row r="865" spans="1:6" x14ac:dyDescent="0.25">
      <c r="A865" s="20" t="s">
        <v>34</v>
      </c>
      <c r="B865" s="20">
        <v>139952</v>
      </c>
      <c r="C865" s="20" t="s">
        <v>3188</v>
      </c>
      <c r="D865" s="20" t="s">
        <v>17</v>
      </c>
      <c r="E865" s="20" t="s">
        <v>302</v>
      </c>
      <c r="F865" s="20" t="s">
        <v>14614</v>
      </c>
    </row>
    <row r="866" spans="1:6" x14ac:dyDescent="0.25">
      <c r="A866" s="20" t="s">
        <v>14555</v>
      </c>
      <c r="B866" s="20">
        <v>161903</v>
      </c>
      <c r="C866" s="20" t="s">
        <v>15301</v>
      </c>
      <c r="D866" s="20" t="s">
        <v>17</v>
      </c>
      <c r="E866" s="20" t="s">
        <v>15302</v>
      </c>
      <c r="F866" s="20" t="s">
        <v>14846</v>
      </c>
    </row>
    <row r="867" spans="1:6" x14ac:dyDescent="0.25">
      <c r="A867" s="20" t="s">
        <v>32</v>
      </c>
      <c r="B867" s="20">
        <v>141097</v>
      </c>
      <c r="C867" s="20" t="s">
        <v>3190</v>
      </c>
      <c r="D867" s="20" t="s">
        <v>303</v>
      </c>
      <c r="E867" s="20" t="s">
        <v>304</v>
      </c>
      <c r="F867" s="20" t="s">
        <v>14476</v>
      </c>
    </row>
    <row r="868" spans="1:6" x14ac:dyDescent="0.25">
      <c r="A868" s="20" t="s">
        <v>5447</v>
      </c>
      <c r="B868" s="20">
        <v>139367</v>
      </c>
      <c r="C868" s="20" t="s">
        <v>8100</v>
      </c>
      <c r="D868" s="20" t="s">
        <v>17</v>
      </c>
      <c r="E868" s="20" t="s">
        <v>8101</v>
      </c>
      <c r="F868" s="20" t="s">
        <v>14434</v>
      </c>
    </row>
    <row r="869" spans="1:6" x14ac:dyDescent="0.25">
      <c r="A869" s="20" t="s">
        <v>34</v>
      </c>
      <c r="B869" s="20">
        <v>162693</v>
      </c>
      <c r="C869" s="20" t="s">
        <v>15303</v>
      </c>
      <c r="D869" s="20" t="s">
        <v>17</v>
      </c>
      <c r="E869" s="20" t="s">
        <v>15304</v>
      </c>
      <c r="F869" s="20" t="s">
        <v>14502</v>
      </c>
    </row>
    <row r="870" spans="1:6" x14ac:dyDescent="0.25">
      <c r="A870" s="20" t="s">
        <v>4470</v>
      </c>
      <c r="B870" s="20">
        <v>143661</v>
      </c>
      <c r="C870" s="20" t="s">
        <v>8108</v>
      </c>
      <c r="D870" s="20" t="s">
        <v>4427</v>
      </c>
      <c r="E870" s="20" t="s">
        <v>8109</v>
      </c>
      <c r="F870" s="20" t="s">
        <v>15305</v>
      </c>
    </row>
    <row r="871" spans="1:6" x14ac:dyDescent="0.25">
      <c r="A871" s="20" t="s">
        <v>20</v>
      </c>
      <c r="B871" s="20">
        <v>156391</v>
      </c>
      <c r="C871" s="20" t="s">
        <v>3191</v>
      </c>
      <c r="D871" s="20" t="s">
        <v>17</v>
      </c>
      <c r="E871" s="20" t="s">
        <v>305</v>
      </c>
      <c r="F871" s="20" t="s">
        <v>15306</v>
      </c>
    </row>
    <row r="872" spans="1:6" x14ac:dyDescent="0.25">
      <c r="A872" s="20" t="s">
        <v>39</v>
      </c>
      <c r="B872" s="20">
        <v>163665</v>
      </c>
      <c r="C872" s="20" t="s">
        <v>3192</v>
      </c>
      <c r="D872" s="20" t="s">
        <v>17</v>
      </c>
      <c r="E872" s="20" t="s">
        <v>306</v>
      </c>
      <c r="F872" s="20" t="s">
        <v>14487</v>
      </c>
    </row>
    <row r="873" spans="1:6" x14ac:dyDescent="0.25">
      <c r="A873" s="20" t="s">
        <v>60</v>
      </c>
      <c r="B873" s="20">
        <v>161365</v>
      </c>
      <c r="C873" s="20" t="s">
        <v>15307</v>
      </c>
      <c r="D873" s="20" t="s">
        <v>72</v>
      </c>
      <c r="E873" s="20" t="s">
        <v>15308</v>
      </c>
      <c r="F873" s="20" t="s">
        <v>60</v>
      </c>
    </row>
    <row r="874" spans="1:6" x14ac:dyDescent="0.25">
      <c r="A874" s="20" t="s">
        <v>39</v>
      </c>
      <c r="B874" s="20">
        <v>164533</v>
      </c>
      <c r="C874" s="20" t="s">
        <v>15309</v>
      </c>
      <c r="D874" s="20" t="s">
        <v>17</v>
      </c>
      <c r="E874" s="20" t="s">
        <v>15310</v>
      </c>
      <c r="F874" s="20" t="s">
        <v>14487</v>
      </c>
    </row>
    <row r="875" spans="1:6" x14ac:dyDescent="0.25">
      <c r="A875" s="20" t="s">
        <v>5447</v>
      </c>
      <c r="B875" s="20">
        <v>141300</v>
      </c>
      <c r="C875" s="20" t="s">
        <v>15311</v>
      </c>
      <c r="D875" s="20" t="s">
        <v>17</v>
      </c>
      <c r="E875" s="20" t="s">
        <v>15312</v>
      </c>
      <c r="F875" s="20" t="s">
        <v>14527</v>
      </c>
    </row>
    <row r="876" spans="1:6" x14ac:dyDescent="0.25">
      <c r="A876" s="20" t="s">
        <v>5447</v>
      </c>
      <c r="B876" s="20">
        <v>161723</v>
      </c>
      <c r="C876" s="20" t="s">
        <v>8115</v>
      </c>
      <c r="D876" s="20" t="s">
        <v>17</v>
      </c>
      <c r="E876" s="20" t="s">
        <v>8116</v>
      </c>
      <c r="F876" s="20" t="s">
        <v>14434</v>
      </c>
    </row>
    <row r="877" spans="1:6" x14ac:dyDescent="0.25">
      <c r="A877" s="20" t="s">
        <v>51</v>
      </c>
      <c r="B877" s="20">
        <v>139200</v>
      </c>
      <c r="C877" s="20" t="s">
        <v>5617</v>
      </c>
      <c r="D877" s="20" t="s">
        <v>5618</v>
      </c>
      <c r="E877" s="20" t="s">
        <v>5619</v>
      </c>
      <c r="F877" s="20" t="s">
        <v>51</v>
      </c>
    </row>
    <row r="878" spans="1:6" x14ac:dyDescent="0.25">
      <c r="A878" s="20" t="s">
        <v>21</v>
      </c>
      <c r="B878" s="20">
        <v>140973</v>
      </c>
      <c r="C878" s="20" t="s">
        <v>8120</v>
      </c>
      <c r="D878" s="20" t="s">
        <v>17</v>
      </c>
      <c r="E878" s="20" t="s">
        <v>8121</v>
      </c>
      <c r="F878" s="20" t="s">
        <v>14453</v>
      </c>
    </row>
    <row r="879" spans="1:6" x14ac:dyDescent="0.25">
      <c r="A879" s="20" t="s">
        <v>25</v>
      </c>
      <c r="B879" s="20">
        <v>163113</v>
      </c>
      <c r="C879" s="20" t="s">
        <v>8134</v>
      </c>
      <c r="D879" s="20" t="s">
        <v>1443</v>
      </c>
      <c r="E879" s="20" t="s">
        <v>8135</v>
      </c>
      <c r="F879" s="20" t="s">
        <v>15313</v>
      </c>
    </row>
    <row r="880" spans="1:6" x14ac:dyDescent="0.25">
      <c r="A880" s="20" t="s">
        <v>5447</v>
      </c>
      <c r="B880" s="20">
        <v>164933</v>
      </c>
      <c r="C880" s="20" t="s">
        <v>15314</v>
      </c>
      <c r="D880" s="20" t="s">
        <v>17</v>
      </c>
      <c r="E880" s="20" t="s">
        <v>15315</v>
      </c>
      <c r="F880" s="20" t="s">
        <v>14434</v>
      </c>
    </row>
    <row r="881" spans="1:6" x14ac:dyDescent="0.25">
      <c r="A881" s="20" t="s">
        <v>122</v>
      </c>
      <c r="B881" s="20">
        <v>142077</v>
      </c>
      <c r="C881" s="20" t="s">
        <v>3195</v>
      </c>
      <c r="D881" s="20" t="s">
        <v>17</v>
      </c>
      <c r="E881" s="20" t="s">
        <v>309</v>
      </c>
      <c r="F881" s="20" t="s">
        <v>14589</v>
      </c>
    </row>
    <row r="882" spans="1:6" x14ac:dyDescent="0.25">
      <c r="A882" s="20" t="s">
        <v>5534</v>
      </c>
      <c r="B882" s="20">
        <v>138974</v>
      </c>
      <c r="C882" s="20" t="s">
        <v>8144</v>
      </c>
      <c r="D882" s="20" t="s">
        <v>17</v>
      </c>
      <c r="E882" s="20" t="s">
        <v>8145</v>
      </c>
      <c r="F882" s="20" t="s">
        <v>5534</v>
      </c>
    </row>
    <row r="883" spans="1:6" x14ac:dyDescent="0.25">
      <c r="A883" s="20" t="s">
        <v>4406</v>
      </c>
      <c r="B883" s="20">
        <v>163380</v>
      </c>
      <c r="C883" s="20" t="s">
        <v>3196</v>
      </c>
      <c r="D883" s="20" t="s">
        <v>17</v>
      </c>
      <c r="E883" s="20" t="s">
        <v>310</v>
      </c>
      <c r="F883" s="20" t="s">
        <v>14662</v>
      </c>
    </row>
    <row r="884" spans="1:6" x14ac:dyDescent="0.25">
      <c r="A884" s="20" t="s">
        <v>5447</v>
      </c>
      <c r="B884" s="20">
        <v>161939</v>
      </c>
      <c r="C884" s="20" t="s">
        <v>5622</v>
      </c>
      <c r="D884" s="20" t="s">
        <v>17</v>
      </c>
      <c r="E884" s="20" t="s">
        <v>5623</v>
      </c>
      <c r="F884" s="20" t="s">
        <v>14527</v>
      </c>
    </row>
    <row r="885" spans="1:6" x14ac:dyDescent="0.25">
      <c r="A885" s="20" t="s">
        <v>6959</v>
      </c>
      <c r="B885" s="20">
        <v>164124</v>
      </c>
      <c r="C885" s="20" t="s">
        <v>8150</v>
      </c>
      <c r="D885" s="20" t="s">
        <v>17</v>
      </c>
      <c r="E885" s="20" t="s">
        <v>8151</v>
      </c>
      <c r="F885" s="20" t="s">
        <v>14760</v>
      </c>
    </row>
    <row r="886" spans="1:6" x14ac:dyDescent="0.25">
      <c r="A886" s="20" t="s">
        <v>4470</v>
      </c>
      <c r="B886" s="20">
        <v>164079</v>
      </c>
      <c r="C886" s="20" t="s">
        <v>4617</v>
      </c>
      <c r="D886" s="20" t="s">
        <v>5542</v>
      </c>
      <c r="E886" s="20" t="s">
        <v>4360</v>
      </c>
      <c r="F886" s="20" t="s">
        <v>15316</v>
      </c>
    </row>
    <row r="887" spans="1:6" x14ac:dyDescent="0.25">
      <c r="A887" s="20" t="s">
        <v>4485</v>
      </c>
      <c r="B887" s="20">
        <v>142674</v>
      </c>
      <c r="C887" s="20" t="s">
        <v>8159</v>
      </c>
      <c r="D887" s="20" t="s">
        <v>17</v>
      </c>
      <c r="E887" s="20" t="s">
        <v>8160</v>
      </c>
      <c r="F887" s="20" t="s">
        <v>14749</v>
      </c>
    </row>
    <row r="888" spans="1:6" x14ac:dyDescent="0.25">
      <c r="A888" s="20" t="s">
        <v>4462</v>
      </c>
      <c r="B888" s="20">
        <v>156195</v>
      </c>
      <c r="C888" s="20" t="s">
        <v>4618</v>
      </c>
      <c r="D888" s="20" t="s">
        <v>17</v>
      </c>
      <c r="E888" s="20" t="s">
        <v>4448</v>
      </c>
      <c r="F888" s="20" t="s">
        <v>14750</v>
      </c>
    </row>
    <row r="889" spans="1:6" x14ac:dyDescent="0.25">
      <c r="A889" s="20" t="s">
        <v>4485</v>
      </c>
      <c r="B889" s="20">
        <v>163102</v>
      </c>
      <c r="C889" s="20" t="s">
        <v>15317</v>
      </c>
      <c r="D889" s="20" t="s">
        <v>17</v>
      </c>
      <c r="E889" s="20" t="s">
        <v>15318</v>
      </c>
      <c r="F889" s="20" t="s">
        <v>14522</v>
      </c>
    </row>
    <row r="890" spans="1:6" x14ac:dyDescent="0.25">
      <c r="A890" s="20" t="s">
        <v>34</v>
      </c>
      <c r="B890" s="20">
        <v>163402</v>
      </c>
      <c r="C890" s="20" t="s">
        <v>15319</v>
      </c>
      <c r="D890" s="20" t="s">
        <v>17</v>
      </c>
      <c r="E890" s="20" t="s">
        <v>15320</v>
      </c>
      <c r="F890" s="20" t="s">
        <v>14499</v>
      </c>
    </row>
    <row r="891" spans="1:6" x14ac:dyDescent="0.25">
      <c r="A891" s="20" t="s">
        <v>6445</v>
      </c>
      <c r="B891" s="20">
        <v>141022</v>
      </c>
      <c r="C891" s="20" t="s">
        <v>3198</v>
      </c>
      <c r="D891" s="20" t="s">
        <v>27</v>
      </c>
      <c r="E891" s="20" t="s">
        <v>312</v>
      </c>
      <c r="F891" s="20" t="s">
        <v>6445</v>
      </c>
    </row>
    <row r="892" spans="1:6" x14ac:dyDescent="0.25">
      <c r="A892" s="20" t="s">
        <v>34</v>
      </c>
      <c r="B892" s="20">
        <v>162780</v>
      </c>
      <c r="C892" s="20" t="s">
        <v>3199</v>
      </c>
      <c r="D892" s="20" t="s">
        <v>17</v>
      </c>
      <c r="E892" s="20" t="s">
        <v>313</v>
      </c>
      <c r="F892" s="20" t="s">
        <v>14423</v>
      </c>
    </row>
    <row r="893" spans="1:6" x14ac:dyDescent="0.25">
      <c r="A893" s="20" t="s">
        <v>20</v>
      </c>
      <c r="B893" s="20">
        <v>141340</v>
      </c>
      <c r="C893" s="20" t="s">
        <v>4222</v>
      </c>
      <c r="D893" s="20" t="s">
        <v>17</v>
      </c>
      <c r="E893" s="20" t="s">
        <v>4228</v>
      </c>
      <c r="F893" s="20" t="s">
        <v>15321</v>
      </c>
    </row>
    <row r="894" spans="1:6" x14ac:dyDescent="0.25">
      <c r="A894" s="20" t="s">
        <v>5447</v>
      </c>
      <c r="B894" s="20">
        <v>139974</v>
      </c>
      <c r="C894" s="20" t="s">
        <v>5626</v>
      </c>
      <c r="D894" s="20" t="s">
        <v>17</v>
      </c>
      <c r="E894" s="20" t="s">
        <v>5627</v>
      </c>
      <c r="F894" s="20" t="s">
        <v>14457</v>
      </c>
    </row>
    <row r="895" spans="1:6" x14ac:dyDescent="0.25">
      <c r="A895" s="20" t="s">
        <v>34</v>
      </c>
      <c r="B895" s="20">
        <v>142849</v>
      </c>
      <c r="C895" s="20" t="s">
        <v>15322</v>
      </c>
      <c r="D895" s="20" t="s">
        <v>17</v>
      </c>
      <c r="E895" s="20" t="s">
        <v>15323</v>
      </c>
      <c r="F895" s="20" t="s">
        <v>14651</v>
      </c>
    </row>
    <row r="896" spans="1:6" x14ac:dyDescent="0.25">
      <c r="A896" s="20" t="s">
        <v>314</v>
      </c>
      <c r="B896" s="20">
        <v>161031</v>
      </c>
      <c r="C896" s="20" t="s">
        <v>3200</v>
      </c>
      <c r="D896" s="20" t="s">
        <v>6539</v>
      </c>
      <c r="E896" s="20" t="s">
        <v>315</v>
      </c>
      <c r="F896" s="20" t="s">
        <v>14514</v>
      </c>
    </row>
    <row r="897" spans="1:6" x14ac:dyDescent="0.25">
      <c r="A897" s="20" t="s">
        <v>60</v>
      </c>
      <c r="B897" s="20">
        <v>156227</v>
      </c>
      <c r="C897" s="20" t="s">
        <v>15324</v>
      </c>
      <c r="D897" s="20" t="s">
        <v>1382</v>
      </c>
      <c r="E897" s="20" t="s">
        <v>15325</v>
      </c>
      <c r="F897" s="20" t="s">
        <v>60</v>
      </c>
    </row>
    <row r="898" spans="1:6" x14ac:dyDescent="0.25">
      <c r="A898" s="20" t="s">
        <v>4462</v>
      </c>
      <c r="B898" s="20">
        <v>139732</v>
      </c>
      <c r="C898" s="20" t="s">
        <v>3201</v>
      </c>
      <c r="D898" s="20" t="s">
        <v>17</v>
      </c>
      <c r="E898" s="20" t="s">
        <v>316</v>
      </c>
      <c r="F898" s="20" t="s">
        <v>14804</v>
      </c>
    </row>
    <row r="899" spans="1:6" x14ac:dyDescent="0.25">
      <c r="A899" s="20" t="s">
        <v>86</v>
      </c>
      <c r="B899" s="20">
        <v>165068</v>
      </c>
      <c r="C899" s="20" t="s">
        <v>3202</v>
      </c>
      <c r="D899" s="20" t="s">
        <v>14518</v>
      </c>
      <c r="E899" s="20" t="s">
        <v>318</v>
      </c>
      <c r="F899" s="20" t="s">
        <v>14520</v>
      </c>
    </row>
    <row r="900" spans="1:6" x14ac:dyDescent="0.25">
      <c r="A900" s="20" t="s">
        <v>54</v>
      </c>
      <c r="B900" s="20">
        <v>162492</v>
      </c>
      <c r="C900" s="20" t="s">
        <v>8189</v>
      </c>
      <c r="D900" s="20" t="s">
        <v>261</v>
      </c>
      <c r="E900" s="20" t="s">
        <v>8190</v>
      </c>
      <c r="F900" s="20" t="s">
        <v>54</v>
      </c>
    </row>
    <row r="901" spans="1:6" x14ac:dyDescent="0.25">
      <c r="A901" s="20" t="s">
        <v>5447</v>
      </c>
      <c r="B901" s="20">
        <v>143162</v>
      </c>
      <c r="C901" s="20" t="s">
        <v>15326</v>
      </c>
      <c r="D901" s="20" t="s">
        <v>62</v>
      </c>
      <c r="E901" s="20" t="s">
        <v>15327</v>
      </c>
      <c r="F901" s="20" t="s">
        <v>14508</v>
      </c>
    </row>
    <row r="902" spans="1:6" x14ac:dyDescent="0.25">
      <c r="A902" s="20" t="s">
        <v>20</v>
      </c>
      <c r="B902" s="20">
        <v>162531</v>
      </c>
      <c r="C902" s="20" t="s">
        <v>15328</v>
      </c>
      <c r="D902" s="20" t="s">
        <v>5668</v>
      </c>
      <c r="E902" s="20" t="s">
        <v>15329</v>
      </c>
      <c r="F902" s="20" t="s">
        <v>15330</v>
      </c>
    </row>
    <row r="903" spans="1:6" x14ac:dyDescent="0.25">
      <c r="A903" s="20" t="s">
        <v>4470</v>
      </c>
      <c r="B903" s="20">
        <v>164429</v>
      </c>
      <c r="C903" s="20" t="s">
        <v>15331</v>
      </c>
      <c r="D903" s="20" t="s">
        <v>4441</v>
      </c>
      <c r="E903" s="20" t="s">
        <v>15332</v>
      </c>
      <c r="F903" s="20" t="s">
        <v>15333</v>
      </c>
    </row>
    <row r="904" spans="1:6" x14ac:dyDescent="0.25">
      <c r="A904" s="20" t="s">
        <v>20</v>
      </c>
      <c r="B904" s="20">
        <v>163818</v>
      </c>
      <c r="C904" s="20" t="s">
        <v>8193</v>
      </c>
      <c r="D904" s="20" t="s">
        <v>17</v>
      </c>
      <c r="E904" s="20" t="s">
        <v>8194</v>
      </c>
      <c r="F904" s="20" t="s">
        <v>15123</v>
      </c>
    </row>
    <row r="905" spans="1:6" x14ac:dyDescent="0.25">
      <c r="A905" s="20" t="s">
        <v>39</v>
      </c>
      <c r="B905" s="20">
        <v>164373</v>
      </c>
      <c r="C905" s="20" t="s">
        <v>15334</v>
      </c>
      <c r="D905" s="20" t="s">
        <v>17</v>
      </c>
      <c r="E905" s="20" t="s">
        <v>15335</v>
      </c>
      <c r="F905" s="20" t="s">
        <v>14487</v>
      </c>
    </row>
    <row r="906" spans="1:6" x14ac:dyDescent="0.25">
      <c r="A906" s="20" t="s">
        <v>4404</v>
      </c>
      <c r="B906" s="20">
        <v>156342</v>
      </c>
      <c r="C906" s="20" t="s">
        <v>8201</v>
      </c>
      <c r="D906" s="20" t="s">
        <v>17</v>
      </c>
      <c r="E906" s="20" t="s">
        <v>8202</v>
      </c>
      <c r="F906" s="20" t="s">
        <v>14507</v>
      </c>
    </row>
    <row r="907" spans="1:6" x14ac:dyDescent="0.25">
      <c r="A907" s="20" t="s">
        <v>10009</v>
      </c>
      <c r="B907" s="20">
        <v>140277</v>
      </c>
      <c r="C907" s="20" t="s">
        <v>3203</v>
      </c>
      <c r="D907" s="20" t="s">
        <v>10012</v>
      </c>
      <c r="E907" s="20" t="s">
        <v>1391</v>
      </c>
      <c r="F907" s="20" t="s">
        <v>14488</v>
      </c>
    </row>
    <row r="908" spans="1:6" x14ac:dyDescent="0.25">
      <c r="A908" s="20" t="s">
        <v>39</v>
      </c>
      <c r="B908" s="20">
        <v>161288</v>
      </c>
      <c r="C908" s="20" t="s">
        <v>8210</v>
      </c>
      <c r="D908" s="20" t="s">
        <v>17</v>
      </c>
      <c r="E908" s="20" t="s">
        <v>8211</v>
      </c>
      <c r="F908" s="20" t="s">
        <v>14487</v>
      </c>
    </row>
    <row r="909" spans="1:6" x14ac:dyDescent="0.25">
      <c r="A909" s="20" t="s">
        <v>81</v>
      </c>
      <c r="B909" s="20">
        <v>165255</v>
      </c>
      <c r="C909" s="20" t="s">
        <v>4223</v>
      </c>
      <c r="D909" s="20" t="s">
        <v>67</v>
      </c>
      <c r="E909" s="20" t="s">
        <v>4229</v>
      </c>
      <c r="F909" s="20" t="s">
        <v>14702</v>
      </c>
    </row>
    <row r="910" spans="1:6" x14ac:dyDescent="0.25">
      <c r="A910" s="20" t="s">
        <v>34</v>
      </c>
      <c r="B910" s="20">
        <v>162167</v>
      </c>
      <c r="C910" s="20" t="s">
        <v>8215</v>
      </c>
      <c r="D910" s="20" t="s">
        <v>17</v>
      </c>
      <c r="E910" s="20" t="s">
        <v>8216</v>
      </c>
      <c r="F910" s="20" t="s">
        <v>14431</v>
      </c>
    </row>
    <row r="911" spans="1:6" x14ac:dyDescent="0.25">
      <c r="A911" s="20" t="s">
        <v>42</v>
      </c>
      <c r="B911" s="20">
        <v>165143</v>
      </c>
      <c r="C911" s="20" t="s">
        <v>8220</v>
      </c>
      <c r="D911" s="20" t="s">
        <v>8221</v>
      </c>
      <c r="E911" s="20" t="s">
        <v>8222</v>
      </c>
      <c r="F911" s="20" t="s">
        <v>15282</v>
      </c>
    </row>
    <row r="912" spans="1:6" x14ac:dyDescent="0.25">
      <c r="A912" s="20" t="s">
        <v>4485</v>
      </c>
      <c r="B912" s="20">
        <v>163941</v>
      </c>
      <c r="C912" s="20" t="s">
        <v>15336</v>
      </c>
      <c r="D912" s="20" t="s">
        <v>17</v>
      </c>
      <c r="E912" s="20" t="s">
        <v>15337</v>
      </c>
      <c r="F912" s="20" t="s">
        <v>14486</v>
      </c>
    </row>
    <row r="913" spans="1:6" x14ac:dyDescent="0.25">
      <c r="A913" s="20" t="s">
        <v>24</v>
      </c>
      <c r="B913" s="20">
        <v>142035</v>
      </c>
      <c r="C913" s="20" t="s">
        <v>3204</v>
      </c>
      <c r="D913" s="20" t="s">
        <v>17</v>
      </c>
      <c r="E913" s="20" t="s">
        <v>319</v>
      </c>
      <c r="F913" s="20" t="s">
        <v>14797</v>
      </c>
    </row>
    <row r="914" spans="1:6" x14ac:dyDescent="0.25">
      <c r="A914" s="20" t="s">
        <v>5447</v>
      </c>
      <c r="B914" s="20">
        <v>165425</v>
      </c>
      <c r="C914" s="20" t="s">
        <v>15338</v>
      </c>
      <c r="D914" s="20" t="s">
        <v>17</v>
      </c>
      <c r="E914" s="20" t="s">
        <v>15339</v>
      </c>
      <c r="F914" s="20" t="s">
        <v>14475</v>
      </c>
    </row>
    <row r="915" spans="1:6" x14ac:dyDescent="0.25">
      <c r="A915" s="20" t="s">
        <v>21</v>
      </c>
      <c r="B915" s="20">
        <v>164343</v>
      </c>
      <c r="C915" s="20" t="s">
        <v>5633</v>
      </c>
      <c r="D915" s="20" t="s">
        <v>17</v>
      </c>
      <c r="E915" s="20" t="s">
        <v>5634</v>
      </c>
      <c r="F915" s="20" t="s">
        <v>14453</v>
      </c>
    </row>
    <row r="916" spans="1:6" x14ac:dyDescent="0.25">
      <c r="A916" s="20" t="s">
        <v>34</v>
      </c>
      <c r="B916" s="20">
        <v>163727</v>
      </c>
      <c r="C916" s="20" t="s">
        <v>15340</v>
      </c>
      <c r="D916" s="20" t="s">
        <v>17</v>
      </c>
      <c r="E916" s="20" t="s">
        <v>15341</v>
      </c>
      <c r="F916" s="20" t="s">
        <v>14431</v>
      </c>
    </row>
    <row r="917" spans="1:6" x14ac:dyDescent="0.25">
      <c r="A917" s="20" t="s">
        <v>81</v>
      </c>
      <c r="B917" s="20">
        <v>140900</v>
      </c>
      <c r="C917" s="20" t="s">
        <v>3205</v>
      </c>
      <c r="D917" s="20" t="s">
        <v>320</v>
      </c>
      <c r="E917" s="20" t="s">
        <v>321</v>
      </c>
      <c r="F917" s="20" t="s">
        <v>14905</v>
      </c>
    </row>
    <row r="918" spans="1:6" x14ac:dyDescent="0.25">
      <c r="A918" s="20" t="s">
        <v>30</v>
      </c>
      <c r="B918" s="20">
        <v>137919</v>
      </c>
      <c r="C918" s="20" t="s">
        <v>4274</v>
      </c>
      <c r="D918" s="20" t="s">
        <v>17</v>
      </c>
      <c r="E918" s="20" t="s">
        <v>4275</v>
      </c>
      <c r="F918" s="20" t="s">
        <v>14604</v>
      </c>
    </row>
    <row r="919" spans="1:6" x14ac:dyDescent="0.25">
      <c r="A919" s="20" t="s">
        <v>21</v>
      </c>
      <c r="B919" s="20">
        <v>164800</v>
      </c>
      <c r="C919" s="20" t="s">
        <v>8235</v>
      </c>
      <c r="D919" s="20" t="s">
        <v>17</v>
      </c>
      <c r="E919" s="20" t="s">
        <v>8236</v>
      </c>
      <c r="F919" s="20" t="s">
        <v>14453</v>
      </c>
    </row>
    <row r="920" spans="1:6" x14ac:dyDescent="0.25">
      <c r="A920" s="20" t="s">
        <v>5447</v>
      </c>
      <c r="B920" s="20">
        <v>143415</v>
      </c>
      <c r="C920" s="20" t="s">
        <v>15342</v>
      </c>
      <c r="D920" s="20" t="s">
        <v>17</v>
      </c>
      <c r="E920" s="20" t="s">
        <v>15343</v>
      </c>
      <c r="F920" s="20" t="s">
        <v>15344</v>
      </c>
    </row>
    <row r="921" spans="1:6" x14ac:dyDescent="0.25">
      <c r="A921" s="20" t="s">
        <v>4485</v>
      </c>
      <c r="B921" s="20">
        <v>147243</v>
      </c>
      <c r="C921" s="20" t="s">
        <v>15345</v>
      </c>
      <c r="D921" s="20" t="s">
        <v>17</v>
      </c>
      <c r="E921" s="20" t="s">
        <v>15346</v>
      </c>
      <c r="F921" s="20" t="s">
        <v>14522</v>
      </c>
    </row>
    <row r="922" spans="1:6" x14ac:dyDescent="0.25">
      <c r="A922" s="20" t="s">
        <v>5447</v>
      </c>
      <c r="B922" s="20">
        <v>139627</v>
      </c>
      <c r="C922" s="20" t="s">
        <v>8239</v>
      </c>
      <c r="D922" s="20" t="s">
        <v>17</v>
      </c>
      <c r="E922" s="20" t="s">
        <v>8240</v>
      </c>
      <c r="F922" s="20" t="s">
        <v>14527</v>
      </c>
    </row>
    <row r="923" spans="1:6" x14ac:dyDescent="0.25">
      <c r="A923" s="20" t="s">
        <v>34</v>
      </c>
      <c r="B923" s="20">
        <v>143439</v>
      </c>
      <c r="C923" s="20" t="s">
        <v>8243</v>
      </c>
      <c r="D923" s="20" t="s">
        <v>17</v>
      </c>
      <c r="E923" s="20" t="s">
        <v>8244</v>
      </c>
      <c r="F923" s="20" t="s">
        <v>14499</v>
      </c>
    </row>
    <row r="924" spans="1:6" x14ac:dyDescent="0.25">
      <c r="A924" s="20" t="s">
        <v>34</v>
      </c>
      <c r="B924" s="20">
        <v>161555</v>
      </c>
      <c r="C924" s="20" t="s">
        <v>8251</v>
      </c>
      <c r="D924" s="20" t="s">
        <v>17</v>
      </c>
      <c r="E924" s="20" t="s">
        <v>8252</v>
      </c>
      <c r="F924" s="20" t="s">
        <v>14506</v>
      </c>
    </row>
    <row r="925" spans="1:6" x14ac:dyDescent="0.25">
      <c r="A925" s="20" t="s">
        <v>34</v>
      </c>
      <c r="B925" s="20">
        <v>140908</v>
      </c>
      <c r="C925" s="20" t="s">
        <v>8255</v>
      </c>
      <c r="D925" s="20" t="s">
        <v>17</v>
      </c>
      <c r="E925" s="20" t="s">
        <v>8256</v>
      </c>
      <c r="F925" s="20" t="s">
        <v>14537</v>
      </c>
    </row>
    <row r="926" spans="1:6" x14ac:dyDescent="0.25">
      <c r="A926" s="20" t="s">
        <v>4485</v>
      </c>
      <c r="B926" s="20">
        <v>139657</v>
      </c>
      <c r="C926" s="20" t="s">
        <v>3206</v>
      </c>
      <c r="D926" s="20" t="s">
        <v>17</v>
      </c>
      <c r="E926" s="20" t="s">
        <v>322</v>
      </c>
      <c r="F926" s="20" t="s">
        <v>14573</v>
      </c>
    </row>
    <row r="927" spans="1:6" x14ac:dyDescent="0.25">
      <c r="A927" s="20" t="s">
        <v>4485</v>
      </c>
      <c r="B927" s="20">
        <v>161072</v>
      </c>
      <c r="C927" s="20" t="s">
        <v>3207</v>
      </c>
      <c r="D927" s="20" t="s">
        <v>17</v>
      </c>
      <c r="E927" s="20" t="s">
        <v>323</v>
      </c>
      <c r="F927" s="20" t="s">
        <v>14573</v>
      </c>
    </row>
    <row r="928" spans="1:6" x14ac:dyDescent="0.25">
      <c r="A928" s="20" t="s">
        <v>4485</v>
      </c>
      <c r="B928" s="20">
        <v>164328</v>
      </c>
      <c r="C928" s="20" t="s">
        <v>15347</v>
      </c>
      <c r="D928" s="20" t="s">
        <v>17</v>
      </c>
      <c r="E928" s="20" t="s">
        <v>15348</v>
      </c>
      <c r="F928" s="20" t="s">
        <v>14573</v>
      </c>
    </row>
    <row r="929" spans="1:6" x14ac:dyDescent="0.25">
      <c r="A929" s="20" t="s">
        <v>4485</v>
      </c>
      <c r="B929" s="20">
        <v>163174</v>
      </c>
      <c r="C929" s="20" t="s">
        <v>15349</v>
      </c>
      <c r="D929" s="20" t="s">
        <v>17</v>
      </c>
      <c r="E929" s="20" t="s">
        <v>15350</v>
      </c>
      <c r="F929" s="20" t="s">
        <v>14585</v>
      </c>
    </row>
    <row r="930" spans="1:6" x14ac:dyDescent="0.25">
      <c r="A930" s="20" t="s">
        <v>5447</v>
      </c>
      <c r="B930" s="20">
        <v>164374</v>
      </c>
      <c r="C930" s="20" t="s">
        <v>15351</v>
      </c>
      <c r="D930" s="20" t="s">
        <v>17</v>
      </c>
      <c r="E930" s="20" t="s">
        <v>15352</v>
      </c>
      <c r="F930" s="20" t="s">
        <v>14475</v>
      </c>
    </row>
    <row r="931" spans="1:6" x14ac:dyDescent="0.25">
      <c r="A931" s="20" t="s">
        <v>48</v>
      </c>
      <c r="B931" s="20">
        <v>163666</v>
      </c>
      <c r="C931" s="20" t="s">
        <v>8262</v>
      </c>
      <c r="D931" s="20" t="s">
        <v>14518</v>
      </c>
      <c r="E931" s="20" t="s">
        <v>8263</v>
      </c>
      <c r="F931" s="20" t="s">
        <v>14554</v>
      </c>
    </row>
    <row r="932" spans="1:6" x14ac:dyDescent="0.25">
      <c r="A932" s="20" t="s">
        <v>39</v>
      </c>
      <c r="B932" s="20">
        <v>162014</v>
      </c>
      <c r="C932" s="20" t="s">
        <v>4204</v>
      </c>
      <c r="D932" s="20" t="s">
        <v>72</v>
      </c>
      <c r="E932" s="20" t="s">
        <v>4205</v>
      </c>
      <c r="F932" s="20" t="s">
        <v>14487</v>
      </c>
    </row>
    <row r="933" spans="1:6" x14ac:dyDescent="0.25">
      <c r="A933" s="20" t="s">
        <v>39</v>
      </c>
      <c r="B933" s="20">
        <v>140930</v>
      </c>
      <c r="C933" s="20" t="s">
        <v>8267</v>
      </c>
      <c r="D933" s="20" t="s">
        <v>17</v>
      </c>
      <c r="E933" s="20" t="s">
        <v>8268</v>
      </c>
      <c r="F933" s="20" t="s">
        <v>14487</v>
      </c>
    </row>
    <row r="934" spans="1:6" x14ac:dyDescent="0.25">
      <c r="A934" s="20" t="s">
        <v>21</v>
      </c>
      <c r="B934" s="20">
        <v>165149</v>
      </c>
      <c r="C934" s="20" t="s">
        <v>3208</v>
      </c>
      <c r="D934" s="20" t="s">
        <v>325</v>
      </c>
      <c r="E934" s="20" t="s">
        <v>326</v>
      </c>
      <c r="F934" s="20" t="s">
        <v>14453</v>
      </c>
    </row>
    <row r="935" spans="1:6" x14ac:dyDescent="0.25">
      <c r="A935" s="20" t="s">
        <v>34</v>
      </c>
      <c r="B935" s="20">
        <v>162714</v>
      </c>
      <c r="C935" s="20" t="s">
        <v>5637</v>
      </c>
      <c r="D935" s="20" t="s">
        <v>17</v>
      </c>
      <c r="E935" s="20" t="s">
        <v>5638</v>
      </c>
      <c r="F935" s="20" t="s">
        <v>14423</v>
      </c>
    </row>
    <row r="936" spans="1:6" x14ac:dyDescent="0.25">
      <c r="A936" s="20" t="s">
        <v>4485</v>
      </c>
      <c r="B936" s="20">
        <v>161656</v>
      </c>
      <c r="C936" s="20" t="s">
        <v>4619</v>
      </c>
      <c r="D936" s="20" t="s">
        <v>17</v>
      </c>
      <c r="E936" s="20" t="s">
        <v>4757</v>
      </c>
      <c r="F936" s="20" t="s">
        <v>14486</v>
      </c>
    </row>
    <row r="937" spans="1:6" x14ac:dyDescent="0.25">
      <c r="A937" s="20" t="s">
        <v>59</v>
      </c>
      <c r="B937" s="20">
        <v>163602</v>
      </c>
      <c r="C937" s="20" t="s">
        <v>4278</v>
      </c>
      <c r="D937" s="20" t="s">
        <v>17</v>
      </c>
      <c r="E937" s="20" t="s">
        <v>4279</v>
      </c>
      <c r="F937" s="20" t="s">
        <v>14444</v>
      </c>
    </row>
    <row r="938" spans="1:6" x14ac:dyDescent="0.25">
      <c r="A938" s="20" t="s">
        <v>86</v>
      </c>
      <c r="B938" s="20">
        <v>140671</v>
      </c>
      <c r="C938" s="20" t="s">
        <v>3209</v>
      </c>
      <c r="D938" s="20" t="s">
        <v>14518</v>
      </c>
      <c r="E938" s="20" t="s">
        <v>1392</v>
      </c>
      <c r="F938" s="20" t="s">
        <v>14520</v>
      </c>
    </row>
    <row r="939" spans="1:6" x14ac:dyDescent="0.25">
      <c r="A939" s="20" t="s">
        <v>5447</v>
      </c>
      <c r="B939" s="20">
        <v>164934</v>
      </c>
      <c r="C939" s="20" t="s">
        <v>15353</v>
      </c>
      <c r="D939" s="20" t="s">
        <v>17</v>
      </c>
      <c r="E939" s="20" t="s">
        <v>15354</v>
      </c>
      <c r="F939" s="20" t="s">
        <v>14481</v>
      </c>
    </row>
    <row r="940" spans="1:6" x14ac:dyDescent="0.25">
      <c r="A940" s="20" t="s">
        <v>34</v>
      </c>
      <c r="B940" s="20">
        <v>164033</v>
      </c>
      <c r="C940" s="20" t="s">
        <v>3210</v>
      </c>
      <c r="D940" s="20" t="s">
        <v>17</v>
      </c>
      <c r="E940" s="20" t="s">
        <v>327</v>
      </c>
      <c r="F940" s="20" t="s">
        <v>14637</v>
      </c>
    </row>
    <row r="941" spans="1:6" x14ac:dyDescent="0.25">
      <c r="A941" s="20" t="s">
        <v>6959</v>
      </c>
      <c r="B941" s="20">
        <v>143224</v>
      </c>
      <c r="C941" s="20" t="s">
        <v>8285</v>
      </c>
      <c r="D941" s="20" t="s">
        <v>17</v>
      </c>
      <c r="E941" s="20" t="s">
        <v>8286</v>
      </c>
      <c r="F941" s="20" t="s">
        <v>14913</v>
      </c>
    </row>
    <row r="942" spans="1:6" x14ac:dyDescent="0.25">
      <c r="A942" s="20" t="s">
        <v>81</v>
      </c>
      <c r="B942" s="20">
        <v>143014</v>
      </c>
      <c r="C942" s="20" t="s">
        <v>3211</v>
      </c>
      <c r="D942" s="20" t="s">
        <v>67</v>
      </c>
      <c r="E942" s="20" t="s">
        <v>329</v>
      </c>
      <c r="F942" s="20" t="s">
        <v>14839</v>
      </c>
    </row>
    <row r="943" spans="1:6" x14ac:dyDescent="0.25">
      <c r="A943" s="20" t="s">
        <v>34</v>
      </c>
      <c r="B943" s="20">
        <v>165657</v>
      </c>
      <c r="C943" s="20" t="s">
        <v>15355</v>
      </c>
      <c r="D943" s="20" t="s">
        <v>17</v>
      </c>
      <c r="E943" s="20" t="s">
        <v>15356</v>
      </c>
      <c r="F943" s="20" t="s">
        <v>14537</v>
      </c>
    </row>
    <row r="944" spans="1:6" x14ac:dyDescent="0.25">
      <c r="A944" s="20" t="s">
        <v>20</v>
      </c>
      <c r="B944" s="20">
        <v>140572</v>
      </c>
      <c r="C944" s="20" t="s">
        <v>3212</v>
      </c>
      <c r="D944" s="20" t="s">
        <v>72</v>
      </c>
      <c r="E944" s="20" t="s">
        <v>330</v>
      </c>
      <c r="F944" s="20" t="s">
        <v>15357</v>
      </c>
    </row>
    <row r="945" spans="1:6" x14ac:dyDescent="0.25">
      <c r="A945" s="20" t="s">
        <v>4485</v>
      </c>
      <c r="B945" s="20">
        <v>162330</v>
      </c>
      <c r="C945" s="20" t="s">
        <v>15358</v>
      </c>
      <c r="D945" s="20" t="s">
        <v>17</v>
      </c>
      <c r="E945" s="20" t="s">
        <v>15359</v>
      </c>
      <c r="F945" s="20" t="s">
        <v>14486</v>
      </c>
    </row>
    <row r="946" spans="1:6" x14ac:dyDescent="0.25">
      <c r="A946" s="20" t="s">
        <v>5447</v>
      </c>
      <c r="B946" s="20">
        <v>165426</v>
      </c>
      <c r="C946" s="20" t="s">
        <v>8291</v>
      </c>
      <c r="D946" s="20" t="s">
        <v>17</v>
      </c>
      <c r="E946" s="20" t="s">
        <v>8292</v>
      </c>
      <c r="F946" s="20" t="s">
        <v>14527</v>
      </c>
    </row>
    <row r="947" spans="1:6" x14ac:dyDescent="0.25">
      <c r="A947" s="20" t="s">
        <v>4485</v>
      </c>
      <c r="B947" s="20">
        <v>162511</v>
      </c>
      <c r="C947" s="20" t="s">
        <v>15360</v>
      </c>
      <c r="D947" s="20" t="s">
        <v>17</v>
      </c>
      <c r="E947" s="20" t="s">
        <v>15361</v>
      </c>
      <c r="F947" s="20" t="s">
        <v>14585</v>
      </c>
    </row>
    <row r="948" spans="1:6" x14ac:dyDescent="0.25">
      <c r="A948" s="20" t="s">
        <v>5447</v>
      </c>
      <c r="B948" s="20">
        <v>150381</v>
      </c>
      <c r="C948" s="20" t="s">
        <v>15362</v>
      </c>
      <c r="D948" s="20" t="s">
        <v>17</v>
      </c>
      <c r="E948" s="20" t="s">
        <v>15363</v>
      </c>
      <c r="F948" s="20" t="s">
        <v>14491</v>
      </c>
    </row>
    <row r="949" spans="1:6" x14ac:dyDescent="0.25">
      <c r="A949" s="20" t="s">
        <v>4485</v>
      </c>
      <c r="B949" s="20">
        <v>162512</v>
      </c>
      <c r="C949" s="20" t="s">
        <v>15364</v>
      </c>
      <c r="D949" s="20" t="s">
        <v>17</v>
      </c>
      <c r="E949" s="20" t="s">
        <v>15365</v>
      </c>
      <c r="F949" s="20" t="s">
        <v>14585</v>
      </c>
    </row>
    <row r="950" spans="1:6" x14ac:dyDescent="0.25">
      <c r="A950" s="20" t="s">
        <v>34</v>
      </c>
      <c r="B950" s="20">
        <v>164089</v>
      </c>
      <c r="C950" s="20" t="s">
        <v>15366</v>
      </c>
      <c r="D950" s="20" t="s">
        <v>17</v>
      </c>
      <c r="E950" s="20" t="s">
        <v>15367</v>
      </c>
      <c r="F950" s="20" t="s">
        <v>14686</v>
      </c>
    </row>
    <row r="951" spans="1:6" x14ac:dyDescent="0.25">
      <c r="A951" s="20" t="s">
        <v>34</v>
      </c>
      <c r="B951" s="20">
        <v>161163</v>
      </c>
      <c r="C951" s="20" t="s">
        <v>15368</v>
      </c>
      <c r="D951" s="20" t="s">
        <v>17</v>
      </c>
      <c r="E951" s="20" t="s">
        <v>15369</v>
      </c>
      <c r="F951" s="20" t="s">
        <v>14502</v>
      </c>
    </row>
    <row r="952" spans="1:6" x14ac:dyDescent="0.25">
      <c r="A952" s="20" t="s">
        <v>314</v>
      </c>
      <c r="B952" s="20">
        <v>165155</v>
      </c>
      <c r="C952" s="20" t="s">
        <v>3213</v>
      </c>
      <c r="D952" s="20" t="s">
        <v>6539</v>
      </c>
      <c r="E952" s="20" t="s">
        <v>331</v>
      </c>
      <c r="F952" s="20" t="s">
        <v>14514</v>
      </c>
    </row>
    <row r="953" spans="1:6" x14ac:dyDescent="0.25">
      <c r="A953" s="20" t="s">
        <v>4406</v>
      </c>
      <c r="B953" s="20">
        <v>142492</v>
      </c>
      <c r="C953" s="20" t="s">
        <v>3214</v>
      </c>
      <c r="D953" s="20" t="s">
        <v>17</v>
      </c>
      <c r="E953" s="20" t="s">
        <v>332</v>
      </c>
      <c r="F953" s="20" t="s">
        <v>14662</v>
      </c>
    </row>
    <row r="954" spans="1:6" x14ac:dyDescent="0.25">
      <c r="A954" s="20" t="s">
        <v>4485</v>
      </c>
      <c r="B954" s="20">
        <v>162669</v>
      </c>
      <c r="C954" s="20" t="s">
        <v>8301</v>
      </c>
      <c r="D954" s="20" t="s">
        <v>17</v>
      </c>
      <c r="E954" s="20" t="s">
        <v>8302</v>
      </c>
      <c r="F954" s="20" t="s">
        <v>14585</v>
      </c>
    </row>
    <row r="955" spans="1:6" x14ac:dyDescent="0.25">
      <c r="A955" s="20" t="s">
        <v>4485</v>
      </c>
      <c r="B955" s="20">
        <v>162025</v>
      </c>
      <c r="C955" s="20" t="s">
        <v>3215</v>
      </c>
      <c r="D955" s="20" t="s">
        <v>17</v>
      </c>
      <c r="E955" s="20" t="s">
        <v>333</v>
      </c>
      <c r="F955" s="20" t="s">
        <v>15370</v>
      </c>
    </row>
    <row r="956" spans="1:6" x14ac:dyDescent="0.25">
      <c r="A956" s="20" t="s">
        <v>34</v>
      </c>
      <c r="B956" s="20">
        <v>162898</v>
      </c>
      <c r="C956" s="20" t="s">
        <v>8306</v>
      </c>
      <c r="D956" s="20" t="s">
        <v>17</v>
      </c>
      <c r="E956" s="20" t="s">
        <v>8307</v>
      </c>
      <c r="F956" s="20" t="s">
        <v>14686</v>
      </c>
    </row>
    <row r="957" spans="1:6" x14ac:dyDescent="0.25">
      <c r="A957" s="20" t="s">
        <v>5447</v>
      </c>
      <c r="B957" s="20">
        <v>165519</v>
      </c>
      <c r="C957" s="20" t="s">
        <v>15371</v>
      </c>
      <c r="D957" s="20" t="s">
        <v>17</v>
      </c>
      <c r="E957" s="20" t="s">
        <v>15372</v>
      </c>
      <c r="F957" s="20" t="s">
        <v>14481</v>
      </c>
    </row>
    <row r="958" spans="1:6" x14ac:dyDescent="0.25">
      <c r="A958" s="20" t="s">
        <v>37</v>
      </c>
      <c r="B958" s="20">
        <v>140087</v>
      </c>
      <c r="C958" s="20" t="s">
        <v>5639</v>
      </c>
      <c r="D958" s="20" t="s">
        <v>14518</v>
      </c>
      <c r="E958" s="20" t="s">
        <v>5640</v>
      </c>
      <c r="F958" s="20" t="s">
        <v>14788</v>
      </c>
    </row>
    <row r="959" spans="1:6" x14ac:dyDescent="0.25">
      <c r="A959" s="20" t="s">
        <v>116</v>
      </c>
      <c r="B959" s="20">
        <v>164806</v>
      </c>
      <c r="C959" s="20" t="s">
        <v>3216</v>
      </c>
      <c r="D959" s="20" t="s">
        <v>155</v>
      </c>
      <c r="E959" s="20" t="s">
        <v>334</v>
      </c>
      <c r="F959" s="20" t="s">
        <v>14697</v>
      </c>
    </row>
    <row r="960" spans="1:6" x14ac:dyDescent="0.25">
      <c r="A960" s="20" t="s">
        <v>34</v>
      </c>
      <c r="B960" s="20">
        <v>161595</v>
      </c>
      <c r="C960" s="20" t="s">
        <v>15373</v>
      </c>
      <c r="D960" s="20" t="s">
        <v>17</v>
      </c>
      <c r="E960" s="20" t="s">
        <v>15374</v>
      </c>
      <c r="F960" s="20" t="s">
        <v>14502</v>
      </c>
    </row>
    <row r="961" spans="1:6" x14ac:dyDescent="0.25">
      <c r="A961" s="20" t="s">
        <v>34</v>
      </c>
      <c r="B961" s="20">
        <v>156581</v>
      </c>
      <c r="C961" s="20" t="s">
        <v>3217</v>
      </c>
      <c r="D961" s="20" t="s">
        <v>17</v>
      </c>
      <c r="E961" s="20" t="s">
        <v>335</v>
      </c>
      <c r="F961" s="20" t="s">
        <v>14637</v>
      </c>
    </row>
    <row r="962" spans="1:6" x14ac:dyDescent="0.25">
      <c r="A962" s="20" t="s">
        <v>314</v>
      </c>
      <c r="B962" s="20">
        <v>141948</v>
      </c>
      <c r="C962" s="20" t="s">
        <v>3218</v>
      </c>
      <c r="D962" s="20" t="s">
        <v>6539</v>
      </c>
      <c r="E962" s="20" t="s">
        <v>2675</v>
      </c>
      <c r="F962" s="20" t="s">
        <v>14514</v>
      </c>
    </row>
    <row r="963" spans="1:6" x14ac:dyDescent="0.25">
      <c r="A963" s="20" t="s">
        <v>39</v>
      </c>
      <c r="B963" s="20">
        <v>143456</v>
      </c>
      <c r="C963" s="20" t="s">
        <v>3219</v>
      </c>
      <c r="D963" s="20" t="s">
        <v>17</v>
      </c>
      <c r="E963" s="20" t="s">
        <v>2659</v>
      </c>
      <c r="F963" s="20" t="s">
        <v>14487</v>
      </c>
    </row>
    <row r="964" spans="1:6" x14ac:dyDescent="0.25">
      <c r="A964" s="20" t="s">
        <v>34</v>
      </c>
      <c r="B964" s="20">
        <v>164403</v>
      </c>
      <c r="C964" s="20" t="s">
        <v>15375</v>
      </c>
      <c r="D964" s="20" t="s">
        <v>17</v>
      </c>
      <c r="E964" s="20" t="s">
        <v>15376</v>
      </c>
      <c r="F964" s="20" t="s">
        <v>14793</v>
      </c>
    </row>
    <row r="965" spans="1:6" x14ac:dyDescent="0.25">
      <c r="A965" s="20" t="s">
        <v>34</v>
      </c>
      <c r="B965" s="20">
        <v>165063</v>
      </c>
      <c r="C965" s="20" t="s">
        <v>15377</v>
      </c>
      <c r="D965" s="20" t="s">
        <v>17</v>
      </c>
      <c r="E965" s="20" t="s">
        <v>15378</v>
      </c>
      <c r="F965" s="20" t="s">
        <v>14423</v>
      </c>
    </row>
    <row r="966" spans="1:6" x14ac:dyDescent="0.25">
      <c r="A966" s="20" t="s">
        <v>30</v>
      </c>
      <c r="B966" s="20">
        <v>162440</v>
      </c>
      <c r="C966" s="20" t="s">
        <v>15379</v>
      </c>
      <c r="D966" s="20" t="s">
        <v>17</v>
      </c>
      <c r="E966" s="20" t="s">
        <v>15380</v>
      </c>
      <c r="F966" s="20" t="s">
        <v>14604</v>
      </c>
    </row>
    <row r="967" spans="1:6" x14ac:dyDescent="0.25">
      <c r="A967" s="20" t="s">
        <v>4406</v>
      </c>
      <c r="B967" s="20">
        <v>140006</v>
      </c>
      <c r="C967" s="20" t="s">
        <v>3220</v>
      </c>
      <c r="D967" s="20" t="s">
        <v>17</v>
      </c>
      <c r="E967" s="20" t="s">
        <v>336</v>
      </c>
      <c r="F967" s="20" t="s">
        <v>14805</v>
      </c>
    </row>
    <row r="968" spans="1:6" x14ac:dyDescent="0.25">
      <c r="A968" s="20" t="s">
        <v>5447</v>
      </c>
      <c r="B968" s="20">
        <v>156372</v>
      </c>
      <c r="C968" s="20" t="s">
        <v>4620</v>
      </c>
      <c r="D968" s="20" t="s">
        <v>17</v>
      </c>
      <c r="E968" s="20" t="s">
        <v>4451</v>
      </c>
      <c r="F968" s="20" t="s">
        <v>14527</v>
      </c>
    </row>
    <row r="969" spans="1:6" x14ac:dyDescent="0.25">
      <c r="A969" s="20" t="s">
        <v>5447</v>
      </c>
      <c r="B969" s="20">
        <v>165397</v>
      </c>
      <c r="C969" s="20" t="s">
        <v>15381</v>
      </c>
      <c r="D969" s="20" t="s">
        <v>17</v>
      </c>
      <c r="E969" s="20" t="s">
        <v>15382</v>
      </c>
      <c r="F969" s="20" t="s">
        <v>14542</v>
      </c>
    </row>
    <row r="970" spans="1:6" x14ac:dyDescent="0.25">
      <c r="A970" s="20" t="s">
        <v>34</v>
      </c>
      <c r="B970" s="20">
        <v>161105</v>
      </c>
      <c r="C970" s="20" t="s">
        <v>3221</v>
      </c>
      <c r="D970" s="20" t="s">
        <v>17</v>
      </c>
      <c r="E970" s="20" t="s">
        <v>337</v>
      </c>
      <c r="F970" s="20" t="s">
        <v>14456</v>
      </c>
    </row>
    <row r="971" spans="1:6" x14ac:dyDescent="0.25">
      <c r="A971" s="20" t="s">
        <v>34</v>
      </c>
      <c r="B971" s="20">
        <v>164715</v>
      </c>
      <c r="C971" s="20" t="s">
        <v>5641</v>
      </c>
      <c r="D971" s="20" t="s">
        <v>17</v>
      </c>
      <c r="E971" s="20" t="s">
        <v>5642</v>
      </c>
      <c r="F971" s="20" t="s">
        <v>14646</v>
      </c>
    </row>
    <row r="972" spans="1:6" x14ac:dyDescent="0.25">
      <c r="A972" s="20" t="s">
        <v>21</v>
      </c>
      <c r="B972" s="20">
        <v>164616</v>
      </c>
      <c r="C972" s="20" t="s">
        <v>15383</v>
      </c>
      <c r="D972" s="20" t="s">
        <v>17</v>
      </c>
      <c r="E972" s="20" t="s">
        <v>15384</v>
      </c>
      <c r="F972" s="20" t="s">
        <v>14453</v>
      </c>
    </row>
    <row r="973" spans="1:6" x14ac:dyDescent="0.25">
      <c r="A973" s="20" t="s">
        <v>81</v>
      </c>
      <c r="B973" s="20">
        <v>139621</v>
      </c>
      <c r="C973" s="20" t="s">
        <v>8327</v>
      </c>
      <c r="D973" s="20" t="s">
        <v>67</v>
      </c>
      <c r="E973" s="20" t="s">
        <v>8328</v>
      </c>
      <c r="F973" s="20" t="s">
        <v>14839</v>
      </c>
    </row>
    <row r="974" spans="1:6" x14ac:dyDescent="0.25">
      <c r="A974" s="20" t="s">
        <v>34</v>
      </c>
      <c r="B974" s="20">
        <v>141229</v>
      </c>
      <c r="C974" s="20" t="s">
        <v>15385</v>
      </c>
      <c r="D974" s="20" t="s">
        <v>17</v>
      </c>
      <c r="E974" s="20" t="s">
        <v>15386</v>
      </c>
      <c r="F974" s="20" t="s">
        <v>14686</v>
      </c>
    </row>
    <row r="975" spans="1:6" x14ac:dyDescent="0.25">
      <c r="A975" s="20" t="s">
        <v>34</v>
      </c>
      <c r="B975" s="20">
        <v>139032</v>
      </c>
      <c r="C975" s="20" t="s">
        <v>3222</v>
      </c>
      <c r="D975" s="20" t="s">
        <v>17</v>
      </c>
      <c r="E975" s="20" t="s">
        <v>338</v>
      </c>
      <c r="F975" s="20" t="s">
        <v>14423</v>
      </c>
    </row>
    <row r="976" spans="1:6" x14ac:dyDescent="0.25">
      <c r="A976" s="20" t="s">
        <v>4406</v>
      </c>
      <c r="B976" s="20">
        <v>163912</v>
      </c>
      <c r="C976" s="20" t="s">
        <v>3223</v>
      </c>
      <c r="D976" s="20" t="s">
        <v>17</v>
      </c>
      <c r="E976" s="20" t="s">
        <v>339</v>
      </c>
      <c r="F976" s="20" t="s">
        <v>14805</v>
      </c>
    </row>
    <row r="977" spans="1:6" x14ac:dyDescent="0.25">
      <c r="A977" s="20" t="s">
        <v>116</v>
      </c>
      <c r="B977" s="20">
        <v>156531</v>
      </c>
      <c r="C977" s="20" t="s">
        <v>3224</v>
      </c>
      <c r="D977" s="20" t="s">
        <v>155</v>
      </c>
      <c r="E977" s="20" t="s">
        <v>1519</v>
      </c>
      <c r="F977" s="20" t="s">
        <v>14697</v>
      </c>
    </row>
    <row r="978" spans="1:6" x14ac:dyDescent="0.25">
      <c r="A978" s="20" t="s">
        <v>34</v>
      </c>
      <c r="B978" s="20">
        <v>144051</v>
      </c>
      <c r="C978" s="20" t="s">
        <v>8338</v>
      </c>
      <c r="D978" s="20" t="s">
        <v>17</v>
      </c>
      <c r="E978" s="20" t="s">
        <v>8339</v>
      </c>
      <c r="F978" s="20" t="s">
        <v>14423</v>
      </c>
    </row>
    <row r="979" spans="1:6" x14ac:dyDescent="0.25">
      <c r="A979" s="20" t="s">
        <v>34</v>
      </c>
      <c r="B979" s="20">
        <v>163893</v>
      </c>
      <c r="C979" s="20" t="s">
        <v>15387</v>
      </c>
      <c r="D979" s="20" t="s">
        <v>17</v>
      </c>
      <c r="E979" s="20" t="s">
        <v>15388</v>
      </c>
      <c r="F979" s="20" t="s">
        <v>14456</v>
      </c>
    </row>
    <row r="980" spans="1:6" x14ac:dyDescent="0.25">
      <c r="A980" s="20" t="s">
        <v>4470</v>
      </c>
      <c r="B980" s="20">
        <v>162713</v>
      </c>
      <c r="C980" s="20" t="s">
        <v>5643</v>
      </c>
      <c r="D980" s="20" t="s">
        <v>31</v>
      </c>
      <c r="E980" s="20" t="s">
        <v>5644</v>
      </c>
      <c r="F980" s="20" t="s">
        <v>15389</v>
      </c>
    </row>
    <row r="981" spans="1:6" x14ac:dyDescent="0.25">
      <c r="A981" s="20" t="s">
        <v>5447</v>
      </c>
      <c r="B981" s="20">
        <v>138510</v>
      </c>
      <c r="C981" s="20" t="s">
        <v>8343</v>
      </c>
      <c r="D981" s="20" t="s">
        <v>17</v>
      </c>
      <c r="E981" s="20" t="s">
        <v>8344</v>
      </c>
      <c r="F981" s="20" t="s">
        <v>14457</v>
      </c>
    </row>
    <row r="982" spans="1:6" x14ac:dyDescent="0.25">
      <c r="A982" s="20" t="s">
        <v>4485</v>
      </c>
      <c r="B982" s="20">
        <v>142124</v>
      </c>
      <c r="C982" s="20" t="s">
        <v>8347</v>
      </c>
      <c r="D982" s="20" t="s">
        <v>17</v>
      </c>
      <c r="E982" s="20" t="s">
        <v>8348</v>
      </c>
      <c r="F982" s="20" t="s">
        <v>14469</v>
      </c>
    </row>
    <row r="983" spans="1:6" x14ac:dyDescent="0.25">
      <c r="A983" s="20" t="s">
        <v>39</v>
      </c>
      <c r="B983" s="20">
        <v>161294</v>
      </c>
      <c r="C983" s="20" t="s">
        <v>15390</v>
      </c>
      <c r="D983" s="20" t="s">
        <v>40</v>
      </c>
      <c r="E983" s="20" t="s">
        <v>15391</v>
      </c>
      <c r="F983" s="20" t="s">
        <v>14487</v>
      </c>
    </row>
    <row r="984" spans="1:6" x14ac:dyDescent="0.25">
      <c r="A984" s="20" t="s">
        <v>5447</v>
      </c>
      <c r="B984" s="20">
        <v>139497</v>
      </c>
      <c r="C984" s="20" t="s">
        <v>5645</v>
      </c>
      <c r="D984" s="20" t="s">
        <v>17</v>
      </c>
      <c r="E984" s="20" t="s">
        <v>5646</v>
      </c>
      <c r="F984" s="20" t="s">
        <v>14527</v>
      </c>
    </row>
    <row r="985" spans="1:6" x14ac:dyDescent="0.25">
      <c r="A985" s="20" t="s">
        <v>4404</v>
      </c>
      <c r="B985" s="20">
        <v>165196</v>
      </c>
      <c r="C985" s="20" t="s">
        <v>15392</v>
      </c>
      <c r="D985" s="20" t="s">
        <v>17</v>
      </c>
      <c r="E985" s="20" t="s">
        <v>15393</v>
      </c>
      <c r="F985" s="20" t="s">
        <v>14507</v>
      </c>
    </row>
    <row r="986" spans="1:6" x14ac:dyDescent="0.25">
      <c r="A986" s="20" t="s">
        <v>81</v>
      </c>
      <c r="B986" s="20">
        <v>163878</v>
      </c>
      <c r="C986" s="20" t="s">
        <v>15394</v>
      </c>
      <c r="D986" s="20" t="s">
        <v>67</v>
      </c>
      <c r="E986" s="20" t="s">
        <v>15395</v>
      </c>
      <c r="F986" s="20" t="s">
        <v>14702</v>
      </c>
    </row>
    <row r="987" spans="1:6" x14ac:dyDescent="0.25">
      <c r="A987" s="20" t="s">
        <v>34</v>
      </c>
      <c r="B987" s="20">
        <v>142099</v>
      </c>
      <c r="C987" s="20" t="s">
        <v>15396</v>
      </c>
      <c r="D987" s="20" t="s">
        <v>17</v>
      </c>
      <c r="E987" s="20" t="s">
        <v>15397</v>
      </c>
      <c r="F987" s="20" t="s">
        <v>14651</v>
      </c>
    </row>
    <row r="988" spans="1:6" x14ac:dyDescent="0.25">
      <c r="A988" s="20" t="s">
        <v>43</v>
      </c>
      <c r="B988" s="20">
        <v>138943</v>
      </c>
      <c r="C988" s="20" t="s">
        <v>3225</v>
      </c>
      <c r="D988" s="20" t="s">
        <v>730</v>
      </c>
      <c r="E988" s="20" t="s">
        <v>340</v>
      </c>
      <c r="F988" s="20" t="s">
        <v>14509</v>
      </c>
    </row>
    <row r="989" spans="1:6" x14ac:dyDescent="0.25">
      <c r="A989" s="20" t="s">
        <v>5447</v>
      </c>
      <c r="B989" s="20">
        <v>143165</v>
      </c>
      <c r="C989" s="20" t="s">
        <v>15398</v>
      </c>
      <c r="D989" s="20" t="s">
        <v>17</v>
      </c>
      <c r="E989" s="20" t="s">
        <v>15399</v>
      </c>
      <c r="F989" s="20" t="s">
        <v>14542</v>
      </c>
    </row>
    <row r="990" spans="1:6" x14ac:dyDescent="0.25">
      <c r="A990" s="20" t="s">
        <v>4433</v>
      </c>
      <c r="B990" s="20">
        <v>165427</v>
      </c>
      <c r="C990" s="20" t="s">
        <v>15400</v>
      </c>
      <c r="D990" s="20" t="s">
        <v>17</v>
      </c>
      <c r="E990" s="20" t="s">
        <v>15401</v>
      </c>
      <c r="F990" s="20" t="s">
        <v>14426</v>
      </c>
    </row>
    <row r="991" spans="1:6" x14ac:dyDescent="0.25">
      <c r="A991" s="20" t="s">
        <v>34</v>
      </c>
      <c r="B991" s="20">
        <v>162772</v>
      </c>
      <c r="C991" s="20" t="s">
        <v>15402</v>
      </c>
      <c r="D991" s="20" t="s">
        <v>17</v>
      </c>
      <c r="E991" s="20" t="s">
        <v>15403</v>
      </c>
      <c r="F991" s="20" t="s">
        <v>14598</v>
      </c>
    </row>
    <row r="992" spans="1:6" x14ac:dyDescent="0.25">
      <c r="A992" s="20" t="s">
        <v>4485</v>
      </c>
      <c r="B992" s="20">
        <v>140937</v>
      </c>
      <c r="C992" s="20" t="s">
        <v>3226</v>
      </c>
      <c r="D992" s="20" t="s">
        <v>17</v>
      </c>
      <c r="E992" s="20" t="s">
        <v>341</v>
      </c>
      <c r="F992" s="20" t="s">
        <v>14486</v>
      </c>
    </row>
    <row r="993" spans="1:6" x14ac:dyDescent="0.25">
      <c r="A993" s="20" t="s">
        <v>59</v>
      </c>
      <c r="B993" s="20">
        <v>140684</v>
      </c>
      <c r="C993" s="20" t="s">
        <v>3227</v>
      </c>
      <c r="D993" s="20" t="s">
        <v>17</v>
      </c>
      <c r="E993" s="20" t="s">
        <v>342</v>
      </c>
      <c r="F993" s="20" t="s">
        <v>14477</v>
      </c>
    </row>
    <row r="994" spans="1:6" x14ac:dyDescent="0.25">
      <c r="A994" s="20" t="s">
        <v>4485</v>
      </c>
      <c r="B994" s="20">
        <v>163908</v>
      </c>
      <c r="C994" s="20" t="s">
        <v>15404</v>
      </c>
      <c r="D994" s="20" t="s">
        <v>17</v>
      </c>
      <c r="E994" s="20" t="s">
        <v>15405</v>
      </c>
      <c r="F994" s="20" t="s">
        <v>14573</v>
      </c>
    </row>
    <row r="995" spans="1:6" x14ac:dyDescent="0.25">
      <c r="A995" s="20" t="s">
        <v>5447</v>
      </c>
      <c r="B995" s="20">
        <v>161553</v>
      </c>
      <c r="C995" s="20" t="s">
        <v>8360</v>
      </c>
      <c r="D995" s="20" t="s">
        <v>17</v>
      </c>
      <c r="E995" s="20" t="s">
        <v>8361</v>
      </c>
      <c r="F995" s="20" t="s">
        <v>14567</v>
      </c>
    </row>
    <row r="996" spans="1:6" x14ac:dyDescent="0.25">
      <c r="A996" s="20" t="s">
        <v>5447</v>
      </c>
      <c r="B996" s="20">
        <v>163510</v>
      </c>
      <c r="C996" s="20" t="s">
        <v>15406</v>
      </c>
      <c r="D996" s="20" t="s">
        <v>17</v>
      </c>
      <c r="E996" s="20" t="s">
        <v>15407</v>
      </c>
      <c r="F996" s="20" t="s">
        <v>15344</v>
      </c>
    </row>
    <row r="997" spans="1:6" x14ac:dyDescent="0.25">
      <c r="A997" s="20" t="s">
        <v>14555</v>
      </c>
      <c r="B997" s="20">
        <v>142337</v>
      </c>
      <c r="C997" s="20" t="s">
        <v>15408</v>
      </c>
      <c r="D997" s="20" t="s">
        <v>17</v>
      </c>
      <c r="E997" s="20" t="s">
        <v>15409</v>
      </c>
      <c r="F997" s="20" t="s">
        <v>14558</v>
      </c>
    </row>
    <row r="998" spans="1:6" x14ac:dyDescent="0.25">
      <c r="A998" s="20" t="s">
        <v>5447</v>
      </c>
      <c r="B998" s="20">
        <v>144059</v>
      </c>
      <c r="C998" s="20" t="s">
        <v>15410</v>
      </c>
      <c r="D998" s="20" t="s">
        <v>17</v>
      </c>
      <c r="E998" s="20" t="s">
        <v>15411</v>
      </c>
      <c r="F998" s="20" t="s">
        <v>14535</v>
      </c>
    </row>
    <row r="999" spans="1:6" x14ac:dyDescent="0.25">
      <c r="A999" s="20" t="s">
        <v>4485</v>
      </c>
      <c r="B999" s="20">
        <v>163416</v>
      </c>
      <c r="C999" s="20" t="s">
        <v>5649</v>
      </c>
      <c r="D999" s="20" t="s">
        <v>17</v>
      </c>
      <c r="E999" s="20" t="s">
        <v>5650</v>
      </c>
      <c r="F999" s="20" t="s">
        <v>14749</v>
      </c>
    </row>
    <row r="1000" spans="1:6" x14ac:dyDescent="0.25">
      <c r="A1000" s="20" t="s">
        <v>5447</v>
      </c>
      <c r="B1000" s="20">
        <v>163572</v>
      </c>
      <c r="C1000" s="20" t="s">
        <v>15412</v>
      </c>
      <c r="D1000" s="20" t="s">
        <v>17</v>
      </c>
      <c r="E1000" s="20" t="s">
        <v>15413</v>
      </c>
      <c r="F1000" s="20" t="s">
        <v>14481</v>
      </c>
    </row>
    <row r="1001" spans="1:6" x14ac:dyDescent="0.25">
      <c r="A1001" s="20" t="s">
        <v>5447</v>
      </c>
      <c r="B1001" s="20">
        <v>148701</v>
      </c>
      <c r="C1001" s="20" t="s">
        <v>15414</v>
      </c>
      <c r="D1001" s="20" t="s">
        <v>17</v>
      </c>
      <c r="E1001" s="20" t="s">
        <v>15415</v>
      </c>
      <c r="F1001" s="20" t="s">
        <v>14491</v>
      </c>
    </row>
    <row r="1002" spans="1:6" x14ac:dyDescent="0.25">
      <c r="A1002" s="20" t="s">
        <v>4485</v>
      </c>
      <c r="B1002" s="20">
        <v>162768</v>
      </c>
      <c r="C1002" s="20" t="s">
        <v>15416</v>
      </c>
      <c r="D1002" s="20" t="s">
        <v>17</v>
      </c>
      <c r="E1002" s="20" t="s">
        <v>15417</v>
      </c>
      <c r="F1002" s="20" t="s">
        <v>14749</v>
      </c>
    </row>
    <row r="1003" spans="1:6" x14ac:dyDescent="0.25">
      <c r="A1003" s="20" t="s">
        <v>5447</v>
      </c>
      <c r="B1003" s="20">
        <v>143323</v>
      </c>
      <c r="C1003" s="20" t="s">
        <v>15418</v>
      </c>
      <c r="D1003" s="20" t="s">
        <v>17</v>
      </c>
      <c r="E1003" s="20" t="s">
        <v>15419</v>
      </c>
      <c r="F1003" s="20" t="s">
        <v>14440</v>
      </c>
    </row>
    <row r="1004" spans="1:6" x14ac:dyDescent="0.25">
      <c r="A1004" s="20" t="s">
        <v>20</v>
      </c>
      <c r="B1004" s="20">
        <v>140321</v>
      </c>
      <c r="C1004" s="20" t="s">
        <v>8366</v>
      </c>
      <c r="D1004" s="20" t="s">
        <v>17</v>
      </c>
      <c r="E1004" s="20" t="s">
        <v>8367</v>
      </c>
      <c r="F1004" s="20" t="s">
        <v>15420</v>
      </c>
    </row>
    <row r="1005" spans="1:6" x14ac:dyDescent="0.25">
      <c r="A1005" s="20" t="s">
        <v>4485</v>
      </c>
      <c r="B1005" s="20">
        <v>138422</v>
      </c>
      <c r="C1005" s="20" t="s">
        <v>8370</v>
      </c>
      <c r="D1005" s="20" t="s">
        <v>17</v>
      </c>
      <c r="E1005" s="20" t="s">
        <v>8371</v>
      </c>
      <c r="F1005" s="20" t="s">
        <v>15421</v>
      </c>
    </row>
    <row r="1006" spans="1:6" x14ac:dyDescent="0.25">
      <c r="A1006" s="20" t="s">
        <v>5447</v>
      </c>
      <c r="B1006" s="20">
        <v>143365</v>
      </c>
      <c r="C1006" s="20" t="s">
        <v>15422</v>
      </c>
      <c r="D1006" s="20" t="s">
        <v>17</v>
      </c>
      <c r="E1006" s="20" t="s">
        <v>15423</v>
      </c>
      <c r="F1006" s="20" t="s">
        <v>14542</v>
      </c>
    </row>
    <row r="1007" spans="1:6" x14ac:dyDescent="0.25">
      <c r="A1007" s="20" t="s">
        <v>34</v>
      </c>
      <c r="B1007" s="20">
        <v>140359</v>
      </c>
      <c r="C1007" s="20" t="s">
        <v>8374</v>
      </c>
      <c r="D1007" s="20" t="s">
        <v>17</v>
      </c>
      <c r="E1007" s="20" t="s">
        <v>8375</v>
      </c>
      <c r="F1007" s="20" t="s">
        <v>14536</v>
      </c>
    </row>
    <row r="1008" spans="1:6" x14ac:dyDescent="0.25">
      <c r="A1008" s="20" t="s">
        <v>288</v>
      </c>
      <c r="B1008" s="20">
        <v>163843</v>
      </c>
      <c r="C1008" s="20" t="s">
        <v>4621</v>
      </c>
      <c r="D1008" s="20" t="s">
        <v>1571</v>
      </c>
      <c r="E1008" s="20" t="s">
        <v>4453</v>
      </c>
      <c r="F1008" s="20" t="s">
        <v>14703</v>
      </c>
    </row>
    <row r="1009" spans="1:6" x14ac:dyDescent="0.25">
      <c r="A1009" s="20" t="s">
        <v>5447</v>
      </c>
      <c r="B1009" s="20">
        <v>143167</v>
      </c>
      <c r="C1009" s="20" t="s">
        <v>15424</v>
      </c>
      <c r="D1009" s="20" t="s">
        <v>17</v>
      </c>
      <c r="E1009" s="20" t="s">
        <v>15425</v>
      </c>
      <c r="F1009" s="20" t="s">
        <v>14535</v>
      </c>
    </row>
    <row r="1010" spans="1:6" x14ac:dyDescent="0.25">
      <c r="A1010" s="20" t="s">
        <v>34</v>
      </c>
      <c r="B1010" s="20">
        <v>161852</v>
      </c>
      <c r="C1010" s="20" t="s">
        <v>8385</v>
      </c>
      <c r="D1010" s="20" t="s">
        <v>17</v>
      </c>
      <c r="E1010" s="20" t="s">
        <v>8386</v>
      </c>
      <c r="F1010" s="20" t="s">
        <v>14456</v>
      </c>
    </row>
    <row r="1011" spans="1:6" x14ac:dyDescent="0.25">
      <c r="A1011" s="20" t="s">
        <v>60</v>
      </c>
      <c r="B1011" s="20">
        <v>165559</v>
      </c>
      <c r="C1011" s="20" t="s">
        <v>15426</v>
      </c>
      <c r="D1011" s="20" t="s">
        <v>72</v>
      </c>
      <c r="E1011" s="20" t="s">
        <v>15427</v>
      </c>
      <c r="F1011" s="20" t="s">
        <v>60</v>
      </c>
    </row>
    <row r="1012" spans="1:6" x14ac:dyDescent="0.25">
      <c r="A1012" s="20" t="s">
        <v>5447</v>
      </c>
      <c r="B1012" s="20">
        <v>164797</v>
      </c>
      <c r="C1012" s="20" t="s">
        <v>8389</v>
      </c>
      <c r="D1012" s="20" t="s">
        <v>17</v>
      </c>
      <c r="E1012" s="20" t="s">
        <v>8390</v>
      </c>
      <c r="F1012" s="20" t="s">
        <v>14527</v>
      </c>
    </row>
    <row r="1013" spans="1:6" x14ac:dyDescent="0.25">
      <c r="A1013" s="20" t="s">
        <v>4485</v>
      </c>
      <c r="B1013" s="20">
        <v>164705</v>
      </c>
      <c r="C1013" s="20" t="s">
        <v>8393</v>
      </c>
      <c r="D1013" s="20" t="s">
        <v>17</v>
      </c>
      <c r="E1013" s="20" t="s">
        <v>8394</v>
      </c>
      <c r="F1013" s="20" t="s">
        <v>14691</v>
      </c>
    </row>
    <row r="1014" spans="1:6" x14ac:dyDescent="0.25">
      <c r="A1014" s="20" t="s">
        <v>4485</v>
      </c>
      <c r="B1014" s="20">
        <v>165444</v>
      </c>
      <c r="C1014" s="20" t="s">
        <v>3229</v>
      </c>
      <c r="D1014" s="20" t="s">
        <v>17</v>
      </c>
      <c r="E1014" s="20" t="s">
        <v>1520</v>
      </c>
      <c r="F1014" s="20" t="s">
        <v>14486</v>
      </c>
    </row>
    <row r="1015" spans="1:6" x14ac:dyDescent="0.25">
      <c r="A1015" s="20" t="s">
        <v>4485</v>
      </c>
      <c r="B1015" s="20">
        <v>164589</v>
      </c>
      <c r="C1015" s="20" t="s">
        <v>3230</v>
      </c>
      <c r="D1015" s="20" t="s">
        <v>17</v>
      </c>
      <c r="E1015" s="20" t="s">
        <v>343</v>
      </c>
      <c r="F1015" s="20" t="s">
        <v>14573</v>
      </c>
    </row>
    <row r="1016" spans="1:6" x14ac:dyDescent="0.25">
      <c r="A1016" s="20" t="s">
        <v>86</v>
      </c>
      <c r="B1016" s="20">
        <v>143463</v>
      </c>
      <c r="C1016" s="20" t="s">
        <v>3231</v>
      </c>
      <c r="D1016" s="20" t="s">
        <v>946</v>
      </c>
      <c r="E1016" s="20" t="s">
        <v>344</v>
      </c>
      <c r="F1016" s="20" t="s">
        <v>14520</v>
      </c>
    </row>
    <row r="1017" spans="1:6" x14ac:dyDescent="0.25">
      <c r="A1017" s="20" t="s">
        <v>288</v>
      </c>
      <c r="B1017" s="20">
        <v>164976</v>
      </c>
      <c r="C1017" s="20" t="s">
        <v>3232</v>
      </c>
      <c r="D1017" s="20" t="s">
        <v>14518</v>
      </c>
      <c r="E1017" s="20" t="s">
        <v>1420</v>
      </c>
      <c r="F1017" s="20" t="s">
        <v>14703</v>
      </c>
    </row>
    <row r="1018" spans="1:6" x14ac:dyDescent="0.25">
      <c r="A1018" s="20" t="s">
        <v>4400</v>
      </c>
      <c r="B1018" s="20">
        <v>164085</v>
      </c>
      <c r="C1018" s="20" t="s">
        <v>15428</v>
      </c>
      <c r="D1018" s="20" t="s">
        <v>109</v>
      </c>
      <c r="E1018" s="20" t="s">
        <v>15429</v>
      </c>
      <c r="F1018" s="20" t="s">
        <v>15430</v>
      </c>
    </row>
    <row r="1019" spans="1:6" x14ac:dyDescent="0.25">
      <c r="A1019" s="20" t="s">
        <v>18</v>
      </c>
      <c r="B1019" s="20">
        <v>161147</v>
      </c>
      <c r="C1019" s="20" t="s">
        <v>15431</v>
      </c>
      <c r="D1019" s="20" t="s">
        <v>111</v>
      </c>
      <c r="E1019" s="20" t="s">
        <v>15432</v>
      </c>
      <c r="F1019" s="20" t="s">
        <v>14435</v>
      </c>
    </row>
    <row r="1020" spans="1:6" x14ac:dyDescent="0.25">
      <c r="A1020" s="20" t="s">
        <v>4406</v>
      </c>
      <c r="B1020" s="20">
        <v>165169</v>
      </c>
      <c r="C1020" s="20" t="s">
        <v>15433</v>
      </c>
      <c r="D1020" s="20" t="s">
        <v>17</v>
      </c>
      <c r="E1020" s="20" t="s">
        <v>15434</v>
      </c>
      <c r="F1020" s="20" t="s">
        <v>14768</v>
      </c>
    </row>
    <row r="1021" spans="1:6" x14ac:dyDescent="0.25">
      <c r="A1021" s="20" t="s">
        <v>60</v>
      </c>
      <c r="B1021" s="20">
        <v>163420</v>
      </c>
      <c r="C1021" s="20" t="s">
        <v>3233</v>
      </c>
      <c r="D1021" s="20" t="s">
        <v>17</v>
      </c>
      <c r="E1021" s="20" t="s">
        <v>2676</v>
      </c>
      <c r="F1021" s="20" t="s">
        <v>60</v>
      </c>
    </row>
    <row r="1022" spans="1:6" x14ac:dyDescent="0.25">
      <c r="A1022" s="20" t="s">
        <v>5447</v>
      </c>
      <c r="B1022" s="20">
        <v>162108</v>
      </c>
      <c r="C1022" s="20" t="s">
        <v>8406</v>
      </c>
      <c r="D1022" s="20" t="s">
        <v>17</v>
      </c>
      <c r="E1022" s="20" t="s">
        <v>8407</v>
      </c>
      <c r="F1022" s="20" t="s">
        <v>14567</v>
      </c>
    </row>
    <row r="1023" spans="1:6" x14ac:dyDescent="0.25">
      <c r="A1023" s="20" t="s">
        <v>4406</v>
      </c>
      <c r="B1023" s="20">
        <v>139669</v>
      </c>
      <c r="C1023" s="20" t="s">
        <v>5651</v>
      </c>
      <c r="D1023" s="20" t="s">
        <v>273</v>
      </c>
      <c r="E1023" s="20" t="s">
        <v>5652</v>
      </c>
      <c r="F1023" s="20" t="s">
        <v>15233</v>
      </c>
    </row>
    <row r="1024" spans="1:6" x14ac:dyDescent="0.25">
      <c r="A1024" s="20" t="s">
        <v>34</v>
      </c>
      <c r="B1024" s="20">
        <v>165553</v>
      </c>
      <c r="C1024" s="20" t="s">
        <v>8411</v>
      </c>
      <c r="D1024" s="20" t="s">
        <v>17</v>
      </c>
      <c r="E1024" s="20" t="s">
        <v>8412</v>
      </c>
      <c r="F1024" s="20" t="s">
        <v>14499</v>
      </c>
    </row>
    <row r="1025" spans="1:6" x14ac:dyDescent="0.25">
      <c r="A1025" s="20" t="s">
        <v>5447</v>
      </c>
      <c r="B1025" s="20">
        <v>143324</v>
      </c>
      <c r="C1025" s="20" t="s">
        <v>15435</v>
      </c>
      <c r="D1025" s="20" t="s">
        <v>17</v>
      </c>
      <c r="E1025" s="20" t="s">
        <v>15436</v>
      </c>
      <c r="F1025" s="20" t="s">
        <v>14440</v>
      </c>
    </row>
    <row r="1026" spans="1:6" x14ac:dyDescent="0.25">
      <c r="A1026" s="20" t="s">
        <v>59</v>
      </c>
      <c r="B1026" s="20">
        <v>140981</v>
      </c>
      <c r="C1026" s="20" t="s">
        <v>3234</v>
      </c>
      <c r="D1026" s="20" t="s">
        <v>17</v>
      </c>
      <c r="E1026" s="20" t="s">
        <v>2754</v>
      </c>
      <c r="F1026" s="20" t="s">
        <v>15437</v>
      </c>
    </row>
    <row r="1027" spans="1:6" x14ac:dyDescent="0.25">
      <c r="A1027" s="20" t="s">
        <v>4406</v>
      </c>
      <c r="B1027" s="20">
        <v>161380</v>
      </c>
      <c r="C1027" s="20" t="s">
        <v>15438</v>
      </c>
      <c r="D1027" s="20" t="s">
        <v>17</v>
      </c>
      <c r="E1027" s="20" t="s">
        <v>15439</v>
      </c>
      <c r="F1027" s="20" t="s">
        <v>14632</v>
      </c>
    </row>
    <row r="1028" spans="1:6" x14ac:dyDescent="0.25">
      <c r="A1028" s="20" t="s">
        <v>4485</v>
      </c>
      <c r="B1028" s="20">
        <v>163403</v>
      </c>
      <c r="C1028" s="20" t="s">
        <v>15440</v>
      </c>
      <c r="D1028" s="20" t="s">
        <v>17</v>
      </c>
      <c r="E1028" s="20" t="s">
        <v>15441</v>
      </c>
      <c r="F1028" s="20" t="s">
        <v>14486</v>
      </c>
    </row>
    <row r="1029" spans="1:6" x14ac:dyDescent="0.25">
      <c r="A1029" s="20" t="s">
        <v>18</v>
      </c>
      <c r="B1029" s="20">
        <v>164627</v>
      </c>
      <c r="C1029" s="20" t="s">
        <v>4281</v>
      </c>
      <c r="D1029" s="20" t="s">
        <v>17</v>
      </c>
      <c r="E1029" s="20" t="s">
        <v>4282</v>
      </c>
      <c r="F1029" s="20" t="s">
        <v>14435</v>
      </c>
    </row>
    <row r="1030" spans="1:6" x14ac:dyDescent="0.25">
      <c r="A1030" s="20" t="s">
        <v>34</v>
      </c>
      <c r="B1030" s="20">
        <v>141945</v>
      </c>
      <c r="C1030" s="20" t="s">
        <v>3235</v>
      </c>
      <c r="D1030" s="20" t="s">
        <v>17</v>
      </c>
      <c r="E1030" s="20" t="s">
        <v>345</v>
      </c>
      <c r="F1030" s="20" t="s">
        <v>14456</v>
      </c>
    </row>
    <row r="1031" spans="1:6" x14ac:dyDescent="0.25">
      <c r="A1031" s="20" t="s">
        <v>5447</v>
      </c>
      <c r="B1031" s="20">
        <v>139281</v>
      </c>
      <c r="C1031" s="20" t="s">
        <v>8418</v>
      </c>
      <c r="D1031" s="20" t="s">
        <v>17</v>
      </c>
      <c r="E1031" s="20" t="s">
        <v>8419</v>
      </c>
      <c r="F1031" s="20" t="s">
        <v>14434</v>
      </c>
    </row>
    <row r="1032" spans="1:6" x14ac:dyDescent="0.25">
      <c r="A1032" s="20" t="s">
        <v>14555</v>
      </c>
      <c r="B1032" s="20">
        <v>164012</v>
      </c>
      <c r="C1032" s="20" t="s">
        <v>15442</v>
      </c>
      <c r="D1032" s="20" t="s">
        <v>17</v>
      </c>
      <c r="E1032" s="20" t="s">
        <v>15443</v>
      </c>
      <c r="F1032" s="20" t="s">
        <v>14732</v>
      </c>
    </row>
    <row r="1033" spans="1:6" x14ac:dyDescent="0.25">
      <c r="A1033" s="20" t="s">
        <v>34</v>
      </c>
      <c r="B1033" s="20">
        <v>163972</v>
      </c>
      <c r="C1033" s="20" t="s">
        <v>3236</v>
      </c>
      <c r="D1033" s="20" t="s">
        <v>17</v>
      </c>
      <c r="E1033" s="20" t="s">
        <v>346</v>
      </c>
      <c r="F1033" s="20" t="s">
        <v>14523</v>
      </c>
    </row>
    <row r="1034" spans="1:6" x14ac:dyDescent="0.25">
      <c r="A1034" s="20" t="s">
        <v>5534</v>
      </c>
      <c r="B1034" s="20">
        <v>165683</v>
      </c>
      <c r="C1034" s="20" t="s">
        <v>5653</v>
      </c>
      <c r="D1034" s="20" t="s">
        <v>17</v>
      </c>
      <c r="E1034" s="20" t="s">
        <v>5654</v>
      </c>
      <c r="F1034" s="20" t="s">
        <v>5534</v>
      </c>
    </row>
    <row r="1035" spans="1:6" x14ac:dyDescent="0.25">
      <c r="A1035" s="20" t="s">
        <v>34</v>
      </c>
      <c r="B1035" s="20">
        <v>160666</v>
      </c>
      <c r="C1035" s="20" t="s">
        <v>2875</v>
      </c>
      <c r="D1035" s="20" t="s">
        <v>17</v>
      </c>
      <c r="E1035" s="20" t="s">
        <v>347</v>
      </c>
      <c r="F1035" s="20" t="s">
        <v>14651</v>
      </c>
    </row>
    <row r="1036" spans="1:6" x14ac:dyDescent="0.25">
      <c r="A1036" s="20" t="s">
        <v>4485</v>
      </c>
      <c r="B1036" s="20">
        <v>142374</v>
      </c>
      <c r="C1036" s="20" t="s">
        <v>4622</v>
      </c>
      <c r="D1036" s="20" t="s">
        <v>17</v>
      </c>
      <c r="E1036" s="20" t="s">
        <v>4454</v>
      </c>
      <c r="F1036" s="20" t="s">
        <v>14522</v>
      </c>
    </row>
    <row r="1037" spans="1:6" x14ac:dyDescent="0.25">
      <c r="A1037" s="20" t="s">
        <v>114</v>
      </c>
      <c r="B1037" s="20">
        <v>139545</v>
      </c>
      <c r="C1037" s="20" t="s">
        <v>5655</v>
      </c>
      <c r="D1037" s="20" t="s">
        <v>17</v>
      </c>
      <c r="E1037" s="20" t="s">
        <v>5656</v>
      </c>
      <c r="F1037" s="20" t="s">
        <v>14461</v>
      </c>
    </row>
    <row r="1038" spans="1:6" x14ac:dyDescent="0.25">
      <c r="A1038" s="20" t="s">
        <v>34</v>
      </c>
      <c r="B1038" s="20">
        <v>139916</v>
      </c>
      <c r="C1038" s="20" t="s">
        <v>4284</v>
      </c>
      <c r="D1038" s="20" t="s">
        <v>17</v>
      </c>
      <c r="E1038" s="20" t="s">
        <v>4285</v>
      </c>
      <c r="F1038" s="20" t="s">
        <v>14499</v>
      </c>
    </row>
    <row r="1039" spans="1:6" x14ac:dyDescent="0.25">
      <c r="A1039" s="20" t="s">
        <v>6959</v>
      </c>
      <c r="B1039" s="20">
        <v>145816</v>
      </c>
      <c r="C1039" s="20" t="s">
        <v>15444</v>
      </c>
      <c r="D1039" s="20" t="s">
        <v>17</v>
      </c>
      <c r="E1039" s="20" t="s">
        <v>15445</v>
      </c>
      <c r="F1039" s="20" t="s">
        <v>14760</v>
      </c>
    </row>
    <row r="1040" spans="1:6" x14ac:dyDescent="0.25">
      <c r="A1040" s="20" t="s">
        <v>54</v>
      </c>
      <c r="B1040" s="20">
        <v>161634</v>
      </c>
      <c r="C1040" s="20" t="s">
        <v>15446</v>
      </c>
      <c r="D1040" s="20" t="s">
        <v>1382</v>
      </c>
      <c r="E1040" s="20" t="s">
        <v>15447</v>
      </c>
      <c r="F1040" s="20" t="s">
        <v>54</v>
      </c>
    </row>
    <row r="1041" spans="1:6" x14ac:dyDescent="0.25">
      <c r="A1041" s="20" t="s">
        <v>5447</v>
      </c>
      <c r="B1041" s="20">
        <v>139628</v>
      </c>
      <c r="C1041" s="20" t="s">
        <v>8429</v>
      </c>
      <c r="D1041" s="20" t="s">
        <v>17</v>
      </c>
      <c r="E1041" s="20" t="s">
        <v>8430</v>
      </c>
      <c r="F1041" s="20" t="s">
        <v>14505</v>
      </c>
    </row>
    <row r="1042" spans="1:6" x14ac:dyDescent="0.25">
      <c r="A1042" s="20" t="s">
        <v>5447</v>
      </c>
      <c r="B1042" s="20">
        <v>165428</v>
      </c>
      <c r="C1042" s="20" t="s">
        <v>15448</v>
      </c>
      <c r="D1042" s="20" t="s">
        <v>17</v>
      </c>
      <c r="E1042" s="20" t="s">
        <v>15449</v>
      </c>
      <c r="F1042" s="20" t="s">
        <v>14434</v>
      </c>
    </row>
    <row r="1043" spans="1:6" x14ac:dyDescent="0.25">
      <c r="A1043" s="20" t="s">
        <v>5447</v>
      </c>
      <c r="B1043" s="20">
        <v>156319</v>
      </c>
      <c r="C1043" s="20" t="s">
        <v>15450</v>
      </c>
      <c r="D1043" s="20" t="s">
        <v>17</v>
      </c>
      <c r="E1043" s="20" t="s">
        <v>15451</v>
      </c>
      <c r="F1043" s="20" t="s">
        <v>14491</v>
      </c>
    </row>
    <row r="1044" spans="1:6" x14ac:dyDescent="0.25">
      <c r="A1044" s="20" t="s">
        <v>20</v>
      </c>
      <c r="B1044" s="20">
        <v>149046</v>
      </c>
      <c r="C1044" s="20" t="s">
        <v>3238</v>
      </c>
      <c r="D1044" s="20" t="s">
        <v>17</v>
      </c>
      <c r="E1044" s="20" t="s">
        <v>349</v>
      </c>
      <c r="F1044" s="20" t="s">
        <v>15452</v>
      </c>
    </row>
    <row r="1045" spans="1:6" x14ac:dyDescent="0.25">
      <c r="A1045" s="20" t="s">
        <v>5447</v>
      </c>
      <c r="B1045" s="20">
        <v>163181</v>
      </c>
      <c r="C1045" s="20" t="s">
        <v>15453</v>
      </c>
      <c r="D1045" s="20" t="s">
        <v>17</v>
      </c>
      <c r="E1045" s="20" t="s">
        <v>15454</v>
      </c>
      <c r="F1045" s="20" t="s">
        <v>14434</v>
      </c>
    </row>
    <row r="1046" spans="1:6" x14ac:dyDescent="0.25">
      <c r="A1046" s="20" t="s">
        <v>5447</v>
      </c>
      <c r="B1046" s="20">
        <v>165127</v>
      </c>
      <c r="C1046" s="20" t="s">
        <v>8439</v>
      </c>
      <c r="D1046" s="20" t="s">
        <v>17</v>
      </c>
      <c r="E1046" s="20" t="s">
        <v>8440</v>
      </c>
      <c r="F1046" s="20" t="s">
        <v>14567</v>
      </c>
    </row>
    <row r="1047" spans="1:6" x14ac:dyDescent="0.25">
      <c r="A1047" s="20" t="s">
        <v>34</v>
      </c>
      <c r="B1047" s="20">
        <v>163832</v>
      </c>
      <c r="C1047" s="20" t="s">
        <v>5659</v>
      </c>
      <c r="D1047" s="20" t="s">
        <v>17</v>
      </c>
      <c r="E1047" s="20" t="s">
        <v>5660</v>
      </c>
      <c r="F1047" s="20" t="s">
        <v>14686</v>
      </c>
    </row>
    <row r="1048" spans="1:6" x14ac:dyDescent="0.25">
      <c r="A1048" s="20" t="s">
        <v>4485</v>
      </c>
      <c r="B1048" s="20">
        <v>164193</v>
      </c>
      <c r="C1048" s="20" t="s">
        <v>15455</v>
      </c>
      <c r="D1048" s="20" t="s">
        <v>17</v>
      </c>
      <c r="E1048" s="20" t="s">
        <v>15456</v>
      </c>
      <c r="F1048" s="20" t="s">
        <v>14486</v>
      </c>
    </row>
    <row r="1049" spans="1:6" x14ac:dyDescent="0.25">
      <c r="A1049" s="20" t="s">
        <v>116</v>
      </c>
      <c r="B1049" s="20">
        <v>163404</v>
      </c>
      <c r="C1049" s="20" t="s">
        <v>15457</v>
      </c>
      <c r="D1049" s="20" t="s">
        <v>72</v>
      </c>
      <c r="E1049" s="20" t="s">
        <v>15458</v>
      </c>
      <c r="F1049" s="20" t="s">
        <v>14697</v>
      </c>
    </row>
    <row r="1050" spans="1:6" x14ac:dyDescent="0.25">
      <c r="A1050" s="20" t="s">
        <v>5447</v>
      </c>
      <c r="B1050" s="20">
        <v>164935</v>
      </c>
      <c r="C1050" s="20" t="s">
        <v>15459</v>
      </c>
      <c r="D1050" s="20" t="s">
        <v>17</v>
      </c>
      <c r="E1050" s="20" t="s">
        <v>15460</v>
      </c>
      <c r="F1050" s="20" t="s">
        <v>14491</v>
      </c>
    </row>
    <row r="1051" spans="1:6" x14ac:dyDescent="0.25">
      <c r="A1051" s="20" t="s">
        <v>34</v>
      </c>
      <c r="B1051" s="20">
        <v>139260</v>
      </c>
      <c r="C1051" s="20" t="s">
        <v>3239</v>
      </c>
      <c r="D1051" s="20" t="s">
        <v>17</v>
      </c>
      <c r="E1051" s="20" t="s">
        <v>350</v>
      </c>
      <c r="F1051" s="20" t="s">
        <v>14537</v>
      </c>
    </row>
    <row r="1052" spans="1:6" x14ac:dyDescent="0.25">
      <c r="A1052" s="20" t="s">
        <v>34</v>
      </c>
      <c r="B1052" s="20">
        <v>161788</v>
      </c>
      <c r="C1052" s="20" t="s">
        <v>15461</v>
      </c>
      <c r="D1052" s="20" t="s">
        <v>17</v>
      </c>
      <c r="E1052" s="20" t="s">
        <v>15462</v>
      </c>
      <c r="F1052" s="20" t="s">
        <v>15463</v>
      </c>
    </row>
    <row r="1053" spans="1:6" x14ac:dyDescent="0.25">
      <c r="A1053" s="20" t="s">
        <v>34</v>
      </c>
      <c r="B1053" s="20">
        <v>140553</v>
      </c>
      <c r="C1053" s="20" t="s">
        <v>8457</v>
      </c>
      <c r="D1053" s="20" t="s">
        <v>17</v>
      </c>
      <c r="E1053" s="20" t="s">
        <v>8458</v>
      </c>
      <c r="F1053" s="20" t="s">
        <v>14536</v>
      </c>
    </row>
    <row r="1054" spans="1:6" x14ac:dyDescent="0.25">
      <c r="A1054" s="20" t="s">
        <v>4462</v>
      </c>
      <c r="B1054" s="20">
        <v>165705</v>
      </c>
      <c r="C1054" s="20" t="s">
        <v>15464</v>
      </c>
      <c r="D1054" s="20" t="s">
        <v>17</v>
      </c>
      <c r="E1054" s="20" t="s">
        <v>15465</v>
      </c>
      <c r="F1054" s="20" t="s">
        <v>15466</v>
      </c>
    </row>
    <row r="1055" spans="1:6" x14ac:dyDescent="0.25">
      <c r="A1055" s="20" t="s">
        <v>34</v>
      </c>
      <c r="B1055" s="20">
        <v>163969</v>
      </c>
      <c r="C1055" s="20" t="s">
        <v>3240</v>
      </c>
      <c r="D1055" s="20" t="s">
        <v>17</v>
      </c>
      <c r="E1055" s="20" t="s">
        <v>351</v>
      </c>
      <c r="F1055" s="20" t="s">
        <v>14686</v>
      </c>
    </row>
    <row r="1056" spans="1:6" x14ac:dyDescent="0.25">
      <c r="A1056" s="20" t="s">
        <v>4485</v>
      </c>
      <c r="B1056" s="20">
        <v>163302</v>
      </c>
      <c r="C1056" s="20" t="s">
        <v>15467</v>
      </c>
      <c r="D1056" s="20" t="s">
        <v>17</v>
      </c>
      <c r="E1056" s="20" t="s">
        <v>15468</v>
      </c>
      <c r="F1056" s="20" t="s">
        <v>14749</v>
      </c>
    </row>
    <row r="1057" spans="1:6" x14ac:dyDescent="0.25">
      <c r="A1057" s="20" t="s">
        <v>5447</v>
      </c>
      <c r="B1057" s="20">
        <v>138186</v>
      </c>
      <c r="C1057" s="20" t="s">
        <v>5661</v>
      </c>
      <c r="D1057" s="20" t="s">
        <v>17</v>
      </c>
      <c r="E1057" s="20" t="s">
        <v>5662</v>
      </c>
      <c r="F1057" s="20" t="s">
        <v>14567</v>
      </c>
    </row>
    <row r="1058" spans="1:6" x14ac:dyDescent="0.25">
      <c r="A1058" s="20" t="s">
        <v>4485</v>
      </c>
      <c r="B1058" s="20">
        <v>163975</v>
      </c>
      <c r="C1058" s="20" t="s">
        <v>5663</v>
      </c>
      <c r="D1058" s="20" t="s">
        <v>17</v>
      </c>
      <c r="E1058" s="20" t="s">
        <v>5664</v>
      </c>
      <c r="F1058" s="20" t="s">
        <v>14469</v>
      </c>
    </row>
    <row r="1059" spans="1:6" x14ac:dyDescent="0.25">
      <c r="A1059" s="20" t="s">
        <v>5447</v>
      </c>
      <c r="B1059" s="20">
        <v>165040</v>
      </c>
      <c r="C1059" s="20" t="s">
        <v>15469</v>
      </c>
      <c r="D1059" s="20" t="s">
        <v>17</v>
      </c>
      <c r="E1059" s="20" t="s">
        <v>15470</v>
      </c>
      <c r="F1059" s="20" t="s">
        <v>14505</v>
      </c>
    </row>
    <row r="1060" spans="1:6" x14ac:dyDescent="0.25">
      <c r="A1060" s="20" t="s">
        <v>34</v>
      </c>
      <c r="B1060" s="20">
        <v>163540</v>
      </c>
      <c r="C1060" s="20" t="s">
        <v>8469</v>
      </c>
      <c r="D1060" s="20" t="s">
        <v>7185</v>
      </c>
      <c r="E1060" s="20" t="s">
        <v>8470</v>
      </c>
      <c r="F1060" s="20" t="s">
        <v>14923</v>
      </c>
    </row>
    <row r="1061" spans="1:6" x14ac:dyDescent="0.25">
      <c r="A1061" s="20" t="s">
        <v>34</v>
      </c>
      <c r="B1061" s="20">
        <v>161241</v>
      </c>
      <c r="C1061" s="20" t="s">
        <v>15471</v>
      </c>
      <c r="D1061" s="20" t="s">
        <v>17</v>
      </c>
      <c r="E1061" s="20" t="s">
        <v>15472</v>
      </c>
      <c r="F1061" s="20" t="s">
        <v>14686</v>
      </c>
    </row>
    <row r="1062" spans="1:6" x14ac:dyDescent="0.25">
      <c r="A1062" s="20" t="s">
        <v>46</v>
      </c>
      <c r="B1062" s="20">
        <v>140741</v>
      </c>
      <c r="C1062" s="20" t="s">
        <v>8477</v>
      </c>
      <c r="D1062" s="20" t="s">
        <v>8478</v>
      </c>
      <c r="E1062" s="20" t="s">
        <v>8479</v>
      </c>
      <c r="F1062" s="20" t="s">
        <v>14674</v>
      </c>
    </row>
    <row r="1063" spans="1:6" x14ac:dyDescent="0.25">
      <c r="A1063" s="20" t="s">
        <v>43</v>
      </c>
      <c r="B1063" s="20">
        <v>156589</v>
      </c>
      <c r="C1063" s="20" t="s">
        <v>3242</v>
      </c>
      <c r="D1063" s="20" t="s">
        <v>4384</v>
      </c>
      <c r="E1063" s="20" t="s">
        <v>1241</v>
      </c>
      <c r="F1063" s="20" t="s">
        <v>15473</v>
      </c>
    </row>
    <row r="1064" spans="1:6" x14ac:dyDescent="0.25">
      <c r="A1064" s="20" t="s">
        <v>20</v>
      </c>
      <c r="B1064" s="20">
        <v>140081</v>
      </c>
      <c r="C1064" s="20" t="s">
        <v>3243</v>
      </c>
      <c r="D1064" s="20" t="s">
        <v>72</v>
      </c>
      <c r="E1064" s="20" t="s">
        <v>353</v>
      </c>
      <c r="F1064" s="20" t="s">
        <v>15357</v>
      </c>
    </row>
    <row r="1065" spans="1:6" x14ac:dyDescent="0.25">
      <c r="A1065" s="20" t="s">
        <v>59</v>
      </c>
      <c r="B1065" s="20">
        <v>164964</v>
      </c>
      <c r="C1065" s="20" t="s">
        <v>8484</v>
      </c>
      <c r="D1065" s="20" t="s">
        <v>17</v>
      </c>
      <c r="E1065" s="20" t="s">
        <v>8485</v>
      </c>
      <c r="F1065" s="20" t="s">
        <v>14513</v>
      </c>
    </row>
    <row r="1066" spans="1:6" x14ac:dyDescent="0.25">
      <c r="A1066" s="20" t="s">
        <v>20</v>
      </c>
      <c r="B1066" s="20">
        <v>165137</v>
      </c>
      <c r="C1066" s="20" t="s">
        <v>3244</v>
      </c>
      <c r="D1066" s="20" t="s">
        <v>72</v>
      </c>
      <c r="E1066" s="20" t="s">
        <v>354</v>
      </c>
      <c r="F1066" s="20" t="s">
        <v>15357</v>
      </c>
    </row>
    <row r="1067" spans="1:6" x14ac:dyDescent="0.25">
      <c r="A1067" s="20" t="s">
        <v>5447</v>
      </c>
      <c r="B1067" s="20">
        <v>161816</v>
      </c>
      <c r="C1067" s="20" t="s">
        <v>15474</v>
      </c>
      <c r="D1067" s="20" t="s">
        <v>281</v>
      </c>
      <c r="E1067" s="20" t="s">
        <v>15475</v>
      </c>
      <c r="F1067" s="20" t="s">
        <v>14508</v>
      </c>
    </row>
    <row r="1068" spans="1:6" x14ac:dyDescent="0.25">
      <c r="A1068" s="20" t="s">
        <v>20</v>
      </c>
      <c r="B1068" s="20">
        <v>164394</v>
      </c>
      <c r="C1068" s="20" t="s">
        <v>8497</v>
      </c>
      <c r="D1068" s="20" t="s">
        <v>17</v>
      </c>
      <c r="E1068" s="20" t="s">
        <v>8498</v>
      </c>
      <c r="F1068" s="20" t="s">
        <v>15420</v>
      </c>
    </row>
    <row r="1069" spans="1:6" x14ac:dyDescent="0.25">
      <c r="A1069" s="20" t="s">
        <v>34</v>
      </c>
      <c r="B1069" s="20">
        <v>162853</v>
      </c>
      <c r="C1069" s="20" t="s">
        <v>15476</v>
      </c>
      <c r="D1069" s="20" t="s">
        <v>17</v>
      </c>
      <c r="E1069" s="20" t="s">
        <v>15477</v>
      </c>
      <c r="F1069" s="20" t="s">
        <v>15478</v>
      </c>
    </row>
    <row r="1070" spans="1:6" x14ac:dyDescent="0.25">
      <c r="A1070" s="20" t="s">
        <v>34</v>
      </c>
      <c r="B1070" s="20">
        <v>165095</v>
      </c>
      <c r="C1070" s="20" t="s">
        <v>8501</v>
      </c>
      <c r="D1070" s="20" t="s">
        <v>17</v>
      </c>
      <c r="E1070" s="20" t="s">
        <v>8502</v>
      </c>
      <c r="F1070" s="20" t="s">
        <v>14598</v>
      </c>
    </row>
    <row r="1071" spans="1:6" x14ac:dyDescent="0.25">
      <c r="A1071" s="20" t="s">
        <v>34</v>
      </c>
      <c r="B1071" s="20">
        <v>142178</v>
      </c>
      <c r="C1071" s="20" t="s">
        <v>15479</v>
      </c>
      <c r="D1071" s="20" t="s">
        <v>17</v>
      </c>
      <c r="E1071" s="20" t="s">
        <v>15480</v>
      </c>
      <c r="F1071" s="20" t="s">
        <v>14523</v>
      </c>
    </row>
    <row r="1072" spans="1:6" x14ac:dyDescent="0.25">
      <c r="A1072" s="20" t="s">
        <v>34</v>
      </c>
      <c r="B1072" s="20">
        <v>164223</v>
      </c>
      <c r="C1072" s="20" t="s">
        <v>15481</v>
      </c>
      <c r="D1072" s="20" t="s">
        <v>17</v>
      </c>
      <c r="E1072" s="20" t="s">
        <v>15482</v>
      </c>
      <c r="F1072" s="20" t="s">
        <v>15483</v>
      </c>
    </row>
    <row r="1073" spans="1:6" x14ac:dyDescent="0.25">
      <c r="A1073" s="20" t="s">
        <v>4485</v>
      </c>
      <c r="B1073" s="20">
        <v>141584</v>
      </c>
      <c r="C1073" s="20" t="s">
        <v>15484</v>
      </c>
      <c r="D1073" s="20" t="s">
        <v>17</v>
      </c>
      <c r="E1073" s="20" t="s">
        <v>15485</v>
      </c>
      <c r="F1073" s="20" t="s">
        <v>14522</v>
      </c>
    </row>
    <row r="1074" spans="1:6" x14ac:dyDescent="0.25">
      <c r="A1074" s="20" t="s">
        <v>34</v>
      </c>
      <c r="B1074" s="20">
        <v>143926</v>
      </c>
      <c r="C1074" s="20" t="s">
        <v>3245</v>
      </c>
      <c r="D1074" s="20" t="s">
        <v>17</v>
      </c>
      <c r="E1074" s="20" t="s">
        <v>2793</v>
      </c>
      <c r="F1074" s="20" t="s">
        <v>14523</v>
      </c>
    </row>
    <row r="1075" spans="1:6" x14ac:dyDescent="0.25">
      <c r="A1075" s="20" t="s">
        <v>4485</v>
      </c>
      <c r="B1075" s="20">
        <v>163095</v>
      </c>
      <c r="C1075" s="20" t="s">
        <v>15486</v>
      </c>
      <c r="D1075" s="20" t="s">
        <v>17</v>
      </c>
      <c r="E1075" s="20" t="s">
        <v>15487</v>
      </c>
      <c r="F1075" s="20" t="s">
        <v>14573</v>
      </c>
    </row>
    <row r="1076" spans="1:6" x14ac:dyDescent="0.25">
      <c r="A1076" s="20" t="s">
        <v>24</v>
      </c>
      <c r="B1076" s="20">
        <v>141348</v>
      </c>
      <c r="C1076" s="20" t="s">
        <v>3246</v>
      </c>
      <c r="D1076" s="20" t="s">
        <v>17</v>
      </c>
      <c r="E1076" s="20" t="s">
        <v>355</v>
      </c>
      <c r="F1076" s="20" t="s">
        <v>15488</v>
      </c>
    </row>
    <row r="1077" spans="1:6" x14ac:dyDescent="0.25">
      <c r="A1077" s="20" t="s">
        <v>5630</v>
      </c>
      <c r="B1077" s="20">
        <v>164552</v>
      </c>
      <c r="C1077" s="20" t="s">
        <v>15489</v>
      </c>
      <c r="D1077" s="20" t="s">
        <v>17</v>
      </c>
      <c r="E1077" s="20" t="s">
        <v>15490</v>
      </c>
      <c r="F1077" s="20" t="s">
        <v>15491</v>
      </c>
    </row>
    <row r="1078" spans="1:6" x14ac:dyDescent="0.25">
      <c r="A1078" s="20" t="s">
        <v>5447</v>
      </c>
      <c r="B1078" s="20">
        <v>161148</v>
      </c>
      <c r="C1078" s="20" t="s">
        <v>15492</v>
      </c>
      <c r="D1078" s="20" t="s">
        <v>17</v>
      </c>
      <c r="E1078" s="20" t="s">
        <v>15493</v>
      </c>
      <c r="F1078" s="20" t="s">
        <v>14491</v>
      </c>
    </row>
    <row r="1079" spans="1:6" x14ac:dyDescent="0.25">
      <c r="A1079" s="20" t="s">
        <v>34</v>
      </c>
      <c r="B1079" s="20">
        <v>142682</v>
      </c>
      <c r="C1079" s="20" t="s">
        <v>3247</v>
      </c>
      <c r="D1079" s="20" t="s">
        <v>17</v>
      </c>
      <c r="E1079" s="20" t="s">
        <v>356</v>
      </c>
      <c r="F1079" s="20" t="s">
        <v>14614</v>
      </c>
    </row>
    <row r="1080" spans="1:6" x14ac:dyDescent="0.25">
      <c r="A1080" s="20" t="s">
        <v>34</v>
      </c>
      <c r="B1080" s="20">
        <v>164407</v>
      </c>
      <c r="C1080" s="20" t="s">
        <v>8513</v>
      </c>
      <c r="D1080" s="20" t="s">
        <v>17</v>
      </c>
      <c r="E1080" s="20" t="s">
        <v>8514</v>
      </c>
      <c r="F1080" s="20" t="s">
        <v>14648</v>
      </c>
    </row>
    <row r="1081" spans="1:6" x14ac:dyDescent="0.25">
      <c r="A1081" s="20" t="s">
        <v>20</v>
      </c>
      <c r="B1081" s="20">
        <v>165615</v>
      </c>
      <c r="C1081" s="20" t="s">
        <v>15494</v>
      </c>
      <c r="D1081" s="20" t="s">
        <v>17</v>
      </c>
      <c r="E1081" s="20" t="s">
        <v>15495</v>
      </c>
      <c r="F1081" s="20" t="s">
        <v>15420</v>
      </c>
    </row>
    <row r="1082" spans="1:6" x14ac:dyDescent="0.25">
      <c r="A1082" s="20" t="s">
        <v>4423</v>
      </c>
      <c r="B1082" s="20">
        <v>143888</v>
      </c>
      <c r="C1082" s="20" t="s">
        <v>8517</v>
      </c>
      <c r="D1082" s="20" t="s">
        <v>14518</v>
      </c>
      <c r="E1082" s="20" t="s">
        <v>8518</v>
      </c>
      <c r="F1082" s="20" t="s">
        <v>14665</v>
      </c>
    </row>
    <row r="1083" spans="1:6" x14ac:dyDescent="0.25">
      <c r="A1083" s="20" t="s">
        <v>34</v>
      </c>
      <c r="B1083" s="20">
        <v>165242</v>
      </c>
      <c r="C1083" s="20" t="s">
        <v>5667</v>
      </c>
      <c r="D1083" s="20" t="s">
        <v>17</v>
      </c>
      <c r="E1083" s="20" t="s">
        <v>4791</v>
      </c>
      <c r="F1083" s="20" t="s">
        <v>14793</v>
      </c>
    </row>
    <row r="1084" spans="1:6" x14ac:dyDescent="0.25">
      <c r="A1084" s="20" t="s">
        <v>4462</v>
      </c>
      <c r="B1084" s="20">
        <v>161620</v>
      </c>
      <c r="C1084" s="20" t="s">
        <v>3248</v>
      </c>
      <c r="D1084" s="20" t="s">
        <v>17</v>
      </c>
      <c r="E1084" s="20" t="s">
        <v>2660</v>
      </c>
      <c r="F1084" s="20" t="s">
        <v>14804</v>
      </c>
    </row>
    <row r="1085" spans="1:6" x14ac:dyDescent="0.25">
      <c r="A1085" s="20" t="s">
        <v>21</v>
      </c>
      <c r="B1085" s="20">
        <v>142370</v>
      </c>
      <c r="C1085" s="20" t="s">
        <v>8523</v>
      </c>
      <c r="D1085" s="20" t="s">
        <v>17</v>
      </c>
      <c r="E1085" s="20" t="s">
        <v>8524</v>
      </c>
      <c r="F1085" s="20" t="s">
        <v>14453</v>
      </c>
    </row>
    <row r="1086" spans="1:6" x14ac:dyDescent="0.25">
      <c r="A1086" s="20" t="s">
        <v>5447</v>
      </c>
      <c r="B1086" s="20">
        <v>165210</v>
      </c>
      <c r="C1086" s="20" t="s">
        <v>8527</v>
      </c>
      <c r="D1086" s="20" t="s">
        <v>17</v>
      </c>
      <c r="E1086" s="20" t="s">
        <v>8528</v>
      </c>
      <c r="F1086" s="20" t="s">
        <v>14527</v>
      </c>
    </row>
    <row r="1087" spans="1:6" x14ac:dyDescent="0.25">
      <c r="A1087" s="20" t="s">
        <v>4399</v>
      </c>
      <c r="B1087" s="20">
        <v>139276</v>
      </c>
      <c r="C1087" s="20" t="s">
        <v>3250</v>
      </c>
      <c r="D1087" s="20" t="s">
        <v>5668</v>
      </c>
      <c r="E1087" s="20" t="s">
        <v>359</v>
      </c>
      <c r="F1087" s="20" t="s">
        <v>15496</v>
      </c>
    </row>
    <row r="1088" spans="1:6" x14ac:dyDescent="0.25">
      <c r="A1088" s="20" t="s">
        <v>4478</v>
      </c>
      <c r="B1088" s="20">
        <v>160916</v>
      </c>
      <c r="C1088" s="20" t="s">
        <v>15497</v>
      </c>
      <c r="D1088" s="20" t="s">
        <v>155</v>
      </c>
      <c r="E1088" s="20" t="s">
        <v>15498</v>
      </c>
      <c r="F1088" s="20" t="s">
        <v>15499</v>
      </c>
    </row>
    <row r="1089" spans="1:6" x14ac:dyDescent="0.25">
      <c r="A1089" s="20" t="s">
        <v>24</v>
      </c>
      <c r="B1089" s="20">
        <v>162701</v>
      </c>
      <c r="C1089" s="20" t="s">
        <v>15500</v>
      </c>
      <c r="D1089" s="20" t="s">
        <v>17</v>
      </c>
      <c r="E1089" s="20" t="s">
        <v>15501</v>
      </c>
      <c r="F1089" s="20" t="s">
        <v>15230</v>
      </c>
    </row>
    <row r="1090" spans="1:6" x14ac:dyDescent="0.25">
      <c r="A1090" s="20" t="s">
        <v>34</v>
      </c>
      <c r="B1090" s="20">
        <v>143920</v>
      </c>
      <c r="C1090" s="20" t="s">
        <v>2876</v>
      </c>
      <c r="D1090" s="20" t="s">
        <v>17</v>
      </c>
      <c r="E1090" s="20" t="s">
        <v>360</v>
      </c>
      <c r="F1090" s="20" t="s">
        <v>14523</v>
      </c>
    </row>
    <row r="1091" spans="1:6" x14ac:dyDescent="0.25">
      <c r="A1091" s="20" t="s">
        <v>34</v>
      </c>
      <c r="B1091" s="20">
        <v>163831</v>
      </c>
      <c r="C1091" s="20" t="s">
        <v>5669</v>
      </c>
      <c r="D1091" s="20" t="s">
        <v>17</v>
      </c>
      <c r="E1091" s="20" t="s">
        <v>4792</v>
      </c>
      <c r="F1091" s="20" t="s">
        <v>14506</v>
      </c>
    </row>
    <row r="1092" spans="1:6" x14ac:dyDescent="0.25">
      <c r="A1092" s="20" t="s">
        <v>4485</v>
      </c>
      <c r="B1092" s="20">
        <v>160716</v>
      </c>
      <c r="C1092" s="20" t="s">
        <v>15502</v>
      </c>
      <c r="D1092" s="20" t="s">
        <v>17</v>
      </c>
      <c r="E1092" s="20" t="s">
        <v>15503</v>
      </c>
      <c r="F1092" s="20" t="s">
        <v>14522</v>
      </c>
    </row>
    <row r="1093" spans="1:6" x14ac:dyDescent="0.25">
      <c r="A1093" s="20" t="s">
        <v>4485</v>
      </c>
      <c r="B1093" s="20">
        <v>163888</v>
      </c>
      <c r="C1093" s="20" t="s">
        <v>15504</v>
      </c>
      <c r="D1093" s="20" t="s">
        <v>17</v>
      </c>
      <c r="E1093" s="20" t="s">
        <v>15505</v>
      </c>
      <c r="F1093" s="20" t="s">
        <v>14573</v>
      </c>
    </row>
    <row r="1094" spans="1:6" x14ac:dyDescent="0.25">
      <c r="A1094" s="20" t="s">
        <v>39</v>
      </c>
      <c r="B1094" s="20">
        <v>165026</v>
      </c>
      <c r="C1094" s="20" t="s">
        <v>15506</v>
      </c>
      <c r="D1094" s="20" t="s">
        <v>17</v>
      </c>
      <c r="E1094" s="20" t="s">
        <v>15507</v>
      </c>
      <c r="F1094" s="20" t="s">
        <v>14487</v>
      </c>
    </row>
    <row r="1095" spans="1:6" x14ac:dyDescent="0.25">
      <c r="A1095" s="20" t="s">
        <v>21</v>
      </c>
      <c r="B1095" s="20">
        <v>162625</v>
      </c>
      <c r="C1095" s="20" t="s">
        <v>3252</v>
      </c>
      <c r="D1095" s="20" t="s">
        <v>325</v>
      </c>
      <c r="E1095" s="20" t="s">
        <v>361</v>
      </c>
      <c r="F1095" s="20" t="s">
        <v>14453</v>
      </c>
    </row>
    <row r="1096" spans="1:6" x14ac:dyDescent="0.25">
      <c r="A1096" s="20" t="s">
        <v>51</v>
      </c>
      <c r="B1096" s="20">
        <v>163343</v>
      </c>
      <c r="C1096" s="20" t="s">
        <v>4623</v>
      </c>
      <c r="D1096" s="20" t="s">
        <v>193</v>
      </c>
      <c r="E1096" s="20" t="s">
        <v>4455</v>
      </c>
      <c r="F1096" s="20" t="s">
        <v>51</v>
      </c>
    </row>
    <row r="1097" spans="1:6" x14ac:dyDescent="0.25">
      <c r="A1097" s="20" t="s">
        <v>4485</v>
      </c>
      <c r="B1097" s="20">
        <v>164980</v>
      </c>
      <c r="C1097" s="20" t="s">
        <v>3253</v>
      </c>
      <c r="D1097" s="20" t="s">
        <v>17</v>
      </c>
      <c r="E1097" s="20" t="s">
        <v>362</v>
      </c>
      <c r="F1097" s="20" t="s">
        <v>14573</v>
      </c>
    </row>
    <row r="1098" spans="1:6" x14ac:dyDescent="0.25">
      <c r="A1098" s="20" t="s">
        <v>54</v>
      </c>
      <c r="B1098" s="20">
        <v>141634</v>
      </c>
      <c r="C1098" s="20" t="s">
        <v>15508</v>
      </c>
      <c r="D1098" s="20" t="s">
        <v>261</v>
      </c>
      <c r="E1098" s="20" t="s">
        <v>15509</v>
      </c>
      <c r="F1098" s="20" t="s">
        <v>54</v>
      </c>
    </row>
    <row r="1099" spans="1:6" x14ac:dyDescent="0.25">
      <c r="A1099" s="20" t="s">
        <v>314</v>
      </c>
      <c r="B1099" s="20">
        <v>139711</v>
      </c>
      <c r="C1099" s="20" t="s">
        <v>3254</v>
      </c>
      <c r="D1099" s="20" t="s">
        <v>609</v>
      </c>
      <c r="E1099" s="20" t="s">
        <v>364</v>
      </c>
      <c r="F1099" s="20" t="s">
        <v>14514</v>
      </c>
    </row>
    <row r="1100" spans="1:6" x14ac:dyDescent="0.25">
      <c r="A1100" s="20" t="s">
        <v>20</v>
      </c>
      <c r="B1100" s="20">
        <v>142983</v>
      </c>
      <c r="C1100" s="20" t="s">
        <v>3255</v>
      </c>
      <c r="D1100" s="20" t="s">
        <v>17</v>
      </c>
      <c r="E1100" s="20" t="s">
        <v>2774</v>
      </c>
      <c r="F1100" s="20" t="s">
        <v>15321</v>
      </c>
    </row>
    <row r="1101" spans="1:6" x14ac:dyDescent="0.25">
      <c r="A1101" s="20" t="s">
        <v>4485</v>
      </c>
      <c r="B1101" s="20">
        <v>165247</v>
      </c>
      <c r="C1101" s="20" t="s">
        <v>3256</v>
      </c>
      <c r="D1101" s="20" t="s">
        <v>17</v>
      </c>
      <c r="E1101" s="20" t="s">
        <v>1393</v>
      </c>
      <c r="F1101" s="20" t="s">
        <v>14522</v>
      </c>
    </row>
    <row r="1102" spans="1:6" x14ac:dyDescent="0.25">
      <c r="A1102" s="20" t="s">
        <v>30</v>
      </c>
      <c r="B1102" s="20">
        <v>164293</v>
      </c>
      <c r="C1102" s="20" t="s">
        <v>2877</v>
      </c>
      <c r="D1102" s="20" t="s">
        <v>17</v>
      </c>
      <c r="E1102" s="20" t="s">
        <v>1521</v>
      </c>
      <c r="F1102" s="20" t="s">
        <v>14441</v>
      </c>
    </row>
    <row r="1103" spans="1:6" x14ac:dyDescent="0.25">
      <c r="A1103" s="20" t="s">
        <v>43</v>
      </c>
      <c r="B1103" s="20">
        <v>141201</v>
      </c>
      <c r="C1103" s="20" t="s">
        <v>3257</v>
      </c>
      <c r="D1103" s="20" t="s">
        <v>4384</v>
      </c>
      <c r="E1103" s="20" t="s">
        <v>365</v>
      </c>
      <c r="F1103" s="20" t="s">
        <v>15510</v>
      </c>
    </row>
    <row r="1104" spans="1:6" x14ac:dyDescent="0.25">
      <c r="A1104" s="20" t="s">
        <v>34</v>
      </c>
      <c r="B1104" s="20">
        <v>161381</v>
      </c>
      <c r="C1104" s="20" t="s">
        <v>15511</v>
      </c>
      <c r="D1104" s="20" t="s">
        <v>17</v>
      </c>
      <c r="E1104" s="20" t="s">
        <v>15512</v>
      </c>
      <c r="F1104" s="20" t="s">
        <v>14456</v>
      </c>
    </row>
    <row r="1105" spans="1:6" x14ac:dyDescent="0.25">
      <c r="A1105" s="20" t="s">
        <v>21</v>
      </c>
      <c r="B1105" s="20">
        <v>165438</v>
      </c>
      <c r="C1105" s="20" t="s">
        <v>15513</v>
      </c>
      <c r="D1105" s="20" t="s">
        <v>17</v>
      </c>
      <c r="E1105" s="20" t="s">
        <v>15514</v>
      </c>
      <c r="F1105" s="20" t="s">
        <v>14453</v>
      </c>
    </row>
    <row r="1106" spans="1:6" x14ac:dyDescent="0.25">
      <c r="A1106" s="20" t="s">
        <v>14555</v>
      </c>
      <c r="B1106" s="20">
        <v>142401</v>
      </c>
      <c r="C1106" s="20" t="s">
        <v>15515</v>
      </c>
      <c r="D1106" s="20" t="s">
        <v>17</v>
      </c>
      <c r="E1106" s="20" t="s">
        <v>15516</v>
      </c>
      <c r="F1106" s="20" t="s">
        <v>14558</v>
      </c>
    </row>
    <row r="1107" spans="1:6" x14ac:dyDescent="0.25">
      <c r="A1107" s="20" t="s">
        <v>5447</v>
      </c>
      <c r="B1107" s="20">
        <v>143871</v>
      </c>
      <c r="C1107" s="20" t="s">
        <v>15517</v>
      </c>
      <c r="D1107" s="20" t="s">
        <v>779</v>
      </c>
      <c r="E1107" s="20" t="s">
        <v>15518</v>
      </c>
      <c r="F1107" s="20" t="s">
        <v>15519</v>
      </c>
    </row>
    <row r="1108" spans="1:6" x14ac:dyDescent="0.25">
      <c r="A1108" s="20" t="s">
        <v>5447</v>
      </c>
      <c r="B1108" s="20">
        <v>160789</v>
      </c>
      <c r="C1108" s="20" t="s">
        <v>15520</v>
      </c>
      <c r="D1108" s="20" t="s">
        <v>17</v>
      </c>
      <c r="E1108" s="20" t="s">
        <v>15521</v>
      </c>
      <c r="F1108" s="20" t="s">
        <v>14761</v>
      </c>
    </row>
    <row r="1109" spans="1:6" x14ac:dyDescent="0.25">
      <c r="A1109" s="20" t="s">
        <v>4485</v>
      </c>
      <c r="B1109" s="20">
        <v>163483</v>
      </c>
      <c r="C1109" s="20" t="s">
        <v>8555</v>
      </c>
      <c r="D1109" s="20" t="s">
        <v>17</v>
      </c>
      <c r="E1109" s="20" t="s">
        <v>8556</v>
      </c>
      <c r="F1109" s="20" t="s">
        <v>14749</v>
      </c>
    </row>
    <row r="1110" spans="1:6" x14ac:dyDescent="0.25">
      <c r="A1110" s="20" t="s">
        <v>5447</v>
      </c>
      <c r="B1110" s="20">
        <v>156455</v>
      </c>
      <c r="C1110" s="20" t="s">
        <v>3258</v>
      </c>
      <c r="D1110" s="20" t="s">
        <v>17</v>
      </c>
      <c r="E1110" s="20" t="s">
        <v>366</v>
      </c>
      <c r="F1110" s="20" t="s">
        <v>14505</v>
      </c>
    </row>
    <row r="1111" spans="1:6" x14ac:dyDescent="0.25">
      <c r="A1111" s="20" t="s">
        <v>39</v>
      </c>
      <c r="B1111" s="20">
        <v>140926</v>
      </c>
      <c r="C1111" s="20" t="s">
        <v>8560</v>
      </c>
      <c r="D1111" s="20" t="s">
        <v>17</v>
      </c>
      <c r="E1111" s="20" t="s">
        <v>8561</v>
      </c>
      <c r="F1111" s="20" t="s">
        <v>14487</v>
      </c>
    </row>
    <row r="1112" spans="1:6" x14ac:dyDescent="0.25">
      <c r="A1112" s="20" t="s">
        <v>34</v>
      </c>
      <c r="B1112" s="20">
        <v>165122</v>
      </c>
      <c r="C1112" s="20" t="s">
        <v>3259</v>
      </c>
      <c r="D1112" s="20" t="s">
        <v>17</v>
      </c>
      <c r="E1112" s="20" t="s">
        <v>2610</v>
      </c>
      <c r="F1112" s="20" t="s">
        <v>14499</v>
      </c>
    </row>
    <row r="1113" spans="1:6" x14ac:dyDescent="0.25">
      <c r="A1113" s="20" t="s">
        <v>59</v>
      </c>
      <c r="B1113" s="20">
        <v>160925</v>
      </c>
      <c r="C1113" s="20" t="s">
        <v>15522</v>
      </c>
      <c r="D1113" s="20" t="s">
        <v>17</v>
      </c>
      <c r="E1113" s="20" t="s">
        <v>15523</v>
      </c>
      <c r="F1113" s="20" t="s">
        <v>14444</v>
      </c>
    </row>
    <row r="1114" spans="1:6" x14ac:dyDescent="0.25">
      <c r="A1114" s="20" t="s">
        <v>39</v>
      </c>
      <c r="B1114" s="20">
        <v>161659</v>
      </c>
      <c r="C1114" s="20" t="s">
        <v>3260</v>
      </c>
      <c r="D1114" s="20" t="s">
        <v>72</v>
      </c>
      <c r="E1114" s="20" t="s">
        <v>8568</v>
      </c>
      <c r="F1114" s="20" t="s">
        <v>14487</v>
      </c>
    </row>
    <row r="1115" spans="1:6" x14ac:dyDescent="0.25">
      <c r="A1115" s="20" t="s">
        <v>4485</v>
      </c>
      <c r="B1115" s="20">
        <v>140503</v>
      </c>
      <c r="C1115" s="20" t="s">
        <v>3261</v>
      </c>
      <c r="D1115" s="20" t="s">
        <v>17</v>
      </c>
      <c r="E1115" s="20" t="s">
        <v>367</v>
      </c>
      <c r="F1115" s="20" t="s">
        <v>14486</v>
      </c>
    </row>
    <row r="1116" spans="1:6" x14ac:dyDescent="0.25">
      <c r="A1116" s="20" t="s">
        <v>5447</v>
      </c>
      <c r="B1116" s="20">
        <v>139153</v>
      </c>
      <c r="C1116" s="20" t="s">
        <v>5674</v>
      </c>
      <c r="D1116" s="20" t="s">
        <v>17</v>
      </c>
      <c r="E1116" s="20" t="s">
        <v>5675</v>
      </c>
      <c r="F1116" s="20" t="s">
        <v>14567</v>
      </c>
    </row>
    <row r="1117" spans="1:6" x14ac:dyDescent="0.25">
      <c r="A1117" s="20" t="s">
        <v>4485</v>
      </c>
      <c r="B1117" s="20">
        <v>162981</v>
      </c>
      <c r="C1117" s="20" t="s">
        <v>15524</v>
      </c>
      <c r="D1117" s="20" t="s">
        <v>17</v>
      </c>
      <c r="E1117" s="20" t="s">
        <v>15525</v>
      </c>
      <c r="F1117" s="20" t="s">
        <v>14585</v>
      </c>
    </row>
    <row r="1118" spans="1:6" x14ac:dyDescent="0.25">
      <c r="A1118" s="20" t="s">
        <v>5447</v>
      </c>
      <c r="B1118" s="20">
        <v>143434</v>
      </c>
      <c r="C1118" s="20" t="s">
        <v>15526</v>
      </c>
      <c r="D1118" s="20" t="s">
        <v>17</v>
      </c>
      <c r="E1118" s="20" t="s">
        <v>15527</v>
      </c>
      <c r="F1118" s="20" t="s">
        <v>15344</v>
      </c>
    </row>
    <row r="1119" spans="1:6" x14ac:dyDescent="0.25">
      <c r="A1119" s="20" t="s">
        <v>39</v>
      </c>
      <c r="B1119" s="20">
        <v>147820</v>
      </c>
      <c r="C1119" s="20" t="s">
        <v>3262</v>
      </c>
      <c r="D1119" s="20" t="s">
        <v>368</v>
      </c>
      <c r="E1119" s="20" t="s">
        <v>369</v>
      </c>
      <c r="F1119" s="20" t="s">
        <v>14487</v>
      </c>
    </row>
    <row r="1120" spans="1:6" x14ac:dyDescent="0.25">
      <c r="A1120" s="20" t="s">
        <v>5447</v>
      </c>
      <c r="B1120" s="20">
        <v>162316</v>
      </c>
      <c r="C1120" s="20" t="s">
        <v>4624</v>
      </c>
      <c r="D1120" s="20" t="s">
        <v>17</v>
      </c>
      <c r="E1120" s="20" t="s">
        <v>4456</v>
      </c>
      <c r="F1120" s="20" t="s">
        <v>14475</v>
      </c>
    </row>
    <row r="1121" spans="1:6" x14ac:dyDescent="0.25">
      <c r="A1121" s="20" t="s">
        <v>5447</v>
      </c>
      <c r="B1121" s="20">
        <v>135390</v>
      </c>
      <c r="C1121" s="20" t="s">
        <v>5676</v>
      </c>
      <c r="D1121" s="20" t="s">
        <v>17</v>
      </c>
      <c r="E1121" s="20" t="s">
        <v>5677</v>
      </c>
      <c r="F1121" s="20" t="s">
        <v>14475</v>
      </c>
    </row>
    <row r="1122" spans="1:6" x14ac:dyDescent="0.25">
      <c r="A1122" s="20" t="s">
        <v>4433</v>
      </c>
      <c r="B1122" s="20">
        <v>165324</v>
      </c>
      <c r="C1122" s="20" t="s">
        <v>15528</v>
      </c>
      <c r="D1122" s="20" t="s">
        <v>17</v>
      </c>
      <c r="E1122" s="20" t="s">
        <v>15529</v>
      </c>
      <c r="F1122" s="20" t="s">
        <v>14426</v>
      </c>
    </row>
    <row r="1123" spans="1:6" x14ac:dyDescent="0.25">
      <c r="A1123" s="20" t="s">
        <v>5447</v>
      </c>
      <c r="B1123" s="20">
        <v>139149</v>
      </c>
      <c r="C1123" s="20" t="s">
        <v>5678</v>
      </c>
      <c r="D1123" s="20" t="s">
        <v>17</v>
      </c>
      <c r="E1123" s="20" t="s">
        <v>5679</v>
      </c>
      <c r="F1123" s="20" t="s">
        <v>14527</v>
      </c>
    </row>
    <row r="1124" spans="1:6" x14ac:dyDescent="0.25">
      <c r="A1124" s="20" t="s">
        <v>5447</v>
      </c>
      <c r="B1124" s="20">
        <v>160917</v>
      </c>
      <c r="C1124" s="20" t="s">
        <v>3263</v>
      </c>
      <c r="D1124" s="20" t="s">
        <v>17</v>
      </c>
      <c r="E1124" s="20" t="s">
        <v>1553</v>
      </c>
      <c r="F1124" s="20" t="s">
        <v>14434</v>
      </c>
    </row>
    <row r="1125" spans="1:6" x14ac:dyDescent="0.25">
      <c r="A1125" s="20" t="s">
        <v>5447</v>
      </c>
      <c r="B1125" s="20">
        <v>163361</v>
      </c>
      <c r="C1125" s="20" t="s">
        <v>15530</v>
      </c>
      <c r="D1125" s="20" t="s">
        <v>17</v>
      </c>
      <c r="E1125" s="20" t="s">
        <v>15531</v>
      </c>
      <c r="F1125" s="20" t="s">
        <v>14434</v>
      </c>
    </row>
    <row r="1126" spans="1:6" x14ac:dyDescent="0.25">
      <c r="A1126" s="20" t="s">
        <v>5447</v>
      </c>
      <c r="B1126" s="20">
        <v>163207</v>
      </c>
      <c r="C1126" s="20" t="s">
        <v>8582</v>
      </c>
      <c r="D1126" s="20" t="s">
        <v>17</v>
      </c>
      <c r="E1126" s="20" t="s">
        <v>8583</v>
      </c>
      <c r="F1126" s="20" t="s">
        <v>14505</v>
      </c>
    </row>
    <row r="1127" spans="1:6" x14ac:dyDescent="0.25">
      <c r="A1127" s="20" t="s">
        <v>4485</v>
      </c>
      <c r="B1127" s="20">
        <v>162983</v>
      </c>
      <c r="C1127" s="20" t="s">
        <v>15532</v>
      </c>
      <c r="D1127" s="20" t="s">
        <v>17</v>
      </c>
      <c r="E1127" s="20" t="s">
        <v>15533</v>
      </c>
      <c r="F1127" s="20" t="s">
        <v>14585</v>
      </c>
    </row>
    <row r="1128" spans="1:6" x14ac:dyDescent="0.25">
      <c r="A1128" s="20" t="s">
        <v>5447</v>
      </c>
      <c r="B1128" s="20">
        <v>164694</v>
      </c>
      <c r="C1128" s="20" t="s">
        <v>8586</v>
      </c>
      <c r="D1128" s="20" t="s">
        <v>17</v>
      </c>
      <c r="E1128" s="20" t="s">
        <v>8587</v>
      </c>
      <c r="F1128" s="20" t="s">
        <v>14567</v>
      </c>
    </row>
    <row r="1129" spans="1:6" x14ac:dyDescent="0.25">
      <c r="A1129" s="20" t="s">
        <v>5447</v>
      </c>
      <c r="B1129" s="20">
        <v>139040</v>
      </c>
      <c r="C1129" s="20" t="s">
        <v>3264</v>
      </c>
      <c r="D1129" s="20" t="s">
        <v>17</v>
      </c>
      <c r="E1129" s="20" t="s">
        <v>370</v>
      </c>
      <c r="F1129" s="20" t="s">
        <v>14567</v>
      </c>
    </row>
    <row r="1130" spans="1:6" x14ac:dyDescent="0.25">
      <c r="A1130" s="20" t="s">
        <v>25</v>
      </c>
      <c r="B1130" s="20">
        <v>140628</v>
      </c>
      <c r="C1130" s="20" t="s">
        <v>5680</v>
      </c>
      <c r="D1130" s="20" t="s">
        <v>100</v>
      </c>
      <c r="E1130" s="20" t="s">
        <v>5681</v>
      </c>
      <c r="F1130" s="20" t="s">
        <v>15063</v>
      </c>
    </row>
    <row r="1131" spans="1:6" x14ac:dyDescent="0.25">
      <c r="A1131" s="20" t="s">
        <v>34</v>
      </c>
      <c r="B1131" s="20">
        <v>161242</v>
      </c>
      <c r="C1131" s="20" t="s">
        <v>15534</v>
      </c>
      <c r="D1131" s="20" t="s">
        <v>17</v>
      </c>
      <c r="E1131" s="20" t="s">
        <v>15535</v>
      </c>
      <c r="F1131" s="20" t="s">
        <v>14502</v>
      </c>
    </row>
    <row r="1132" spans="1:6" x14ac:dyDescent="0.25">
      <c r="A1132" s="20" t="s">
        <v>4433</v>
      </c>
      <c r="B1132" s="20">
        <v>163670</v>
      </c>
      <c r="C1132" s="20" t="s">
        <v>8593</v>
      </c>
      <c r="D1132" s="20" t="s">
        <v>17</v>
      </c>
      <c r="E1132" s="20" t="s">
        <v>8594</v>
      </c>
      <c r="F1132" s="20" t="s">
        <v>14426</v>
      </c>
    </row>
    <row r="1133" spans="1:6" x14ac:dyDescent="0.25">
      <c r="A1133" s="20" t="s">
        <v>5447</v>
      </c>
      <c r="B1133" s="20">
        <v>164321</v>
      </c>
      <c r="C1133" s="20" t="s">
        <v>15536</v>
      </c>
      <c r="D1133" s="20" t="s">
        <v>17</v>
      </c>
      <c r="E1133" s="20" t="s">
        <v>15537</v>
      </c>
      <c r="F1133" s="20" t="s">
        <v>14481</v>
      </c>
    </row>
    <row r="1134" spans="1:6" x14ac:dyDescent="0.25">
      <c r="A1134" s="20" t="s">
        <v>5447</v>
      </c>
      <c r="B1134" s="20">
        <v>165033</v>
      </c>
      <c r="C1134" s="20" t="s">
        <v>15538</v>
      </c>
      <c r="D1134" s="20" t="s">
        <v>17</v>
      </c>
      <c r="E1134" s="20" t="s">
        <v>15539</v>
      </c>
      <c r="F1134" s="20" t="s">
        <v>14481</v>
      </c>
    </row>
    <row r="1135" spans="1:6" x14ac:dyDescent="0.25">
      <c r="A1135" s="20" t="s">
        <v>116</v>
      </c>
      <c r="B1135" s="20">
        <v>140535</v>
      </c>
      <c r="C1135" s="20" t="s">
        <v>3265</v>
      </c>
      <c r="D1135" s="20" t="s">
        <v>155</v>
      </c>
      <c r="E1135" s="20" t="s">
        <v>1394</v>
      </c>
      <c r="F1135" s="20" t="s">
        <v>14697</v>
      </c>
    </row>
    <row r="1136" spans="1:6" x14ac:dyDescent="0.25">
      <c r="A1136" s="20" t="s">
        <v>34</v>
      </c>
      <c r="B1136" s="20">
        <v>140362</v>
      </c>
      <c r="C1136" s="20" t="s">
        <v>8611</v>
      </c>
      <c r="D1136" s="20" t="s">
        <v>17</v>
      </c>
      <c r="E1136" s="20" t="s">
        <v>8612</v>
      </c>
      <c r="F1136" s="20" t="s">
        <v>14539</v>
      </c>
    </row>
    <row r="1137" spans="1:6" x14ac:dyDescent="0.25">
      <c r="A1137" s="20" t="s">
        <v>18</v>
      </c>
      <c r="B1137" s="20">
        <v>163836</v>
      </c>
      <c r="C1137" s="20" t="s">
        <v>3269</v>
      </c>
      <c r="D1137" s="20" t="s">
        <v>17</v>
      </c>
      <c r="E1137" s="20" t="s">
        <v>1181</v>
      </c>
      <c r="F1137" s="20" t="s">
        <v>14435</v>
      </c>
    </row>
    <row r="1138" spans="1:6" x14ac:dyDescent="0.25">
      <c r="A1138" s="20" t="s">
        <v>39</v>
      </c>
      <c r="B1138" s="20">
        <v>164843</v>
      </c>
      <c r="C1138" s="20" t="s">
        <v>15540</v>
      </c>
      <c r="D1138" s="20" t="s">
        <v>17</v>
      </c>
      <c r="E1138" s="20" t="s">
        <v>15541</v>
      </c>
      <c r="F1138" s="20" t="s">
        <v>14487</v>
      </c>
    </row>
    <row r="1139" spans="1:6" x14ac:dyDescent="0.25">
      <c r="A1139" s="20" t="s">
        <v>5447</v>
      </c>
      <c r="B1139" s="20">
        <v>144012</v>
      </c>
      <c r="C1139" s="20" t="s">
        <v>15542</v>
      </c>
      <c r="D1139" s="20" t="s">
        <v>17</v>
      </c>
      <c r="E1139" s="20" t="s">
        <v>15543</v>
      </c>
      <c r="F1139" s="20" t="s">
        <v>14527</v>
      </c>
    </row>
    <row r="1140" spans="1:6" x14ac:dyDescent="0.25">
      <c r="A1140" s="20" t="s">
        <v>34</v>
      </c>
      <c r="B1140" s="20">
        <v>141352</v>
      </c>
      <c r="C1140" s="20" t="s">
        <v>2878</v>
      </c>
      <c r="D1140" s="20" t="s">
        <v>17</v>
      </c>
      <c r="E1140" s="20" t="s">
        <v>373</v>
      </c>
      <c r="F1140" s="20" t="s">
        <v>14536</v>
      </c>
    </row>
    <row r="1141" spans="1:6" x14ac:dyDescent="0.25">
      <c r="A1141" s="20" t="s">
        <v>4404</v>
      </c>
      <c r="B1141" s="20">
        <v>140591</v>
      </c>
      <c r="C1141" s="20" t="s">
        <v>8628</v>
      </c>
      <c r="D1141" s="20" t="s">
        <v>17</v>
      </c>
      <c r="E1141" s="20" t="s">
        <v>8629</v>
      </c>
      <c r="F1141" s="20" t="s">
        <v>14507</v>
      </c>
    </row>
    <row r="1142" spans="1:6" x14ac:dyDescent="0.25">
      <c r="A1142" s="20" t="s">
        <v>4433</v>
      </c>
      <c r="B1142" s="20">
        <v>164059</v>
      </c>
      <c r="C1142" s="20" t="s">
        <v>15544</v>
      </c>
      <c r="D1142" s="20" t="s">
        <v>17</v>
      </c>
      <c r="E1142" s="20" t="s">
        <v>15545</v>
      </c>
      <c r="F1142" s="20" t="s">
        <v>14426</v>
      </c>
    </row>
    <row r="1143" spans="1:6" x14ac:dyDescent="0.25">
      <c r="A1143" s="20" t="s">
        <v>34</v>
      </c>
      <c r="B1143" s="20">
        <v>162544</v>
      </c>
      <c r="C1143" s="20" t="s">
        <v>5682</v>
      </c>
      <c r="D1143" s="20" t="s">
        <v>17</v>
      </c>
      <c r="E1143" s="20" t="s">
        <v>5683</v>
      </c>
      <c r="F1143" s="20" t="s">
        <v>14686</v>
      </c>
    </row>
    <row r="1144" spans="1:6" x14ac:dyDescent="0.25">
      <c r="A1144" s="20" t="s">
        <v>4485</v>
      </c>
      <c r="B1144" s="20">
        <v>161649</v>
      </c>
      <c r="C1144" s="20" t="s">
        <v>15546</v>
      </c>
      <c r="D1144" s="20" t="s">
        <v>17</v>
      </c>
      <c r="E1144" s="20" t="s">
        <v>15547</v>
      </c>
      <c r="F1144" s="20" t="s">
        <v>14522</v>
      </c>
    </row>
    <row r="1145" spans="1:6" x14ac:dyDescent="0.25">
      <c r="A1145" s="20" t="s">
        <v>34</v>
      </c>
      <c r="B1145" s="20">
        <v>142257</v>
      </c>
      <c r="C1145" s="20" t="s">
        <v>15548</v>
      </c>
      <c r="D1145" s="20" t="s">
        <v>17</v>
      </c>
      <c r="E1145" s="20" t="s">
        <v>15549</v>
      </c>
      <c r="F1145" s="20" t="s">
        <v>14651</v>
      </c>
    </row>
    <row r="1146" spans="1:6" x14ac:dyDescent="0.25">
      <c r="A1146" s="20" t="s">
        <v>24</v>
      </c>
      <c r="B1146" s="20">
        <v>164798</v>
      </c>
      <c r="C1146" s="20" t="s">
        <v>3270</v>
      </c>
      <c r="D1146" s="20" t="s">
        <v>17</v>
      </c>
      <c r="E1146" s="20" t="s">
        <v>374</v>
      </c>
      <c r="F1146" s="20" t="s">
        <v>14668</v>
      </c>
    </row>
    <row r="1147" spans="1:6" x14ac:dyDescent="0.25">
      <c r="A1147" s="20" t="s">
        <v>5447</v>
      </c>
      <c r="B1147" s="20">
        <v>165476</v>
      </c>
      <c r="C1147" s="20" t="s">
        <v>8636</v>
      </c>
      <c r="D1147" s="20" t="s">
        <v>17</v>
      </c>
      <c r="E1147" s="20" t="s">
        <v>8637</v>
      </c>
      <c r="F1147" s="20" t="s">
        <v>14567</v>
      </c>
    </row>
    <row r="1148" spans="1:6" x14ac:dyDescent="0.25">
      <c r="A1148" s="20" t="s">
        <v>34</v>
      </c>
      <c r="B1148" s="20">
        <v>163128</v>
      </c>
      <c r="C1148" s="20" t="s">
        <v>8640</v>
      </c>
      <c r="D1148" s="20" t="s">
        <v>17</v>
      </c>
      <c r="E1148" s="20" t="s">
        <v>8641</v>
      </c>
      <c r="F1148" s="20" t="s">
        <v>14499</v>
      </c>
    </row>
    <row r="1149" spans="1:6" x14ac:dyDescent="0.25">
      <c r="A1149" s="20" t="s">
        <v>34</v>
      </c>
      <c r="B1149" s="20">
        <v>140084</v>
      </c>
      <c r="C1149" s="20" t="s">
        <v>5686</v>
      </c>
      <c r="D1149" s="20" t="s">
        <v>17</v>
      </c>
      <c r="E1149" s="20" t="s">
        <v>5687</v>
      </c>
      <c r="F1149" s="20" t="s">
        <v>14539</v>
      </c>
    </row>
    <row r="1150" spans="1:6" x14ac:dyDescent="0.25">
      <c r="A1150" s="20" t="s">
        <v>5447</v>
      </c>
      <c r="B1150" s="20">
        <v>139674</v>
      </c>
      <c r="C1150" s="20" t="s">
        <v>5690</v>
      </c>
      <c r="D1150" s="20" t="s">
        <v>17</v>
      </c>
      <c r="E1150" s="20" t="s">
        <v>5691</v>
      </c>
      <c r="F1150" s="20" t="s">
        <v>15023</v>
      </c>
    </row>
    <row r="1151" spans="1:6" x14ac:dyDescent="0.25">
      <c r="A1151" s="20" t="s">
        <v>314</v>
      </c>
      <c r="B1151" s="20">
        <v>140873</v>
      </c>
      <c r="C1151" s="20" t="s">
        <v>3273</v>
      </c>
      <c r="D1151" s="20" t="s">
        <v>377</v>
      </c>
      <c r="E1151" s="20" t="s">
        <v>378</v>
      </c>
      <c r="F1151" s="20" t="s">
        <v>14514</v>
      </c>
    </row>
    <row r="1152" spans="1:6" x14ac:dyDescent="0.25">
      <c r="A1152" s="20" t="s">
        <v>4470</v>
      </c>
      <c r="B1152" s="20">
        <v>165253</v>
      </c>
      <c r="C1152" s="20" t="s">
        <v>8662</v>
      </c>
      <c r="D1152" s="20" t="s">
        <v>4427</v>
      </c>
      <c r="E1152" s="20" t="s">
        <v>8663</v>
      </c>
      <c r="F1152" s="20" t="s">
        <v>15550</v>
      </c>
    </row>
    <row r="1153" spans="1:6" x14ac:dyDescent="0.25">
      <c r="A1153" s="20" t="s">
        <v>4485</v>
      </c>
      <c r="B1153" s="20">
        <v>143016</v>
      </c>
      <c r="C1153" s="20" t="s">
        <v>3274</v>
      </c>
      <c r="D1153" s="20" t="s">
        <v>17</v>
      </c>
      <c r="E1153" s="20" t="s">
        <v>379</v>
      </c>
      <c r="F1153" s="20" t="s">
        <v>14486</v>
      </c>
    </row>
    <row r="1154" spans="1:6" x14ac:dyDescent="0.25">
      <c r="A1154" s="20" t="s">
        <v>4485</v>
      </c>
      <c r="B1154" s="20">
        <v>139980</v>
      </c>
      <c r="C1154" s="20" t="s">
        <v>3275</v>
      </c>
      <c r="D1154" s="20" t="s">
        <v>17</v>
      </c>
      <c r="E1154" s="20" t="s">
        <v>380</v>
      </c>
      <c r="F1154" s="20" t="s">
        <v>14573</v>
      </c>
    </row>
    <row r="1155" spans="1:6" x14ac:dyDescent="0.25">
      <c r="A1155" s="20" t="s">
        <v>4406</v>
      </c>
      <c r="B1155" s="20">
        <v>165103</v>
      </c>
      <c r="C1155" s="20" t="s">
        <v>3276</v>
      </c>
      <c r="D1155" s="20" t="s">
        <v>17</v>
      </c>
      <c r="E1155" s="20" t="s">
        <v>381</v>
      </c>
      <c r="F1155" s="20" t="s">
        <v>14662</v>
      </c>
    </row>
    <row r="1156" spans="1:6" x14ac:dyDescent="0.25">
      <c r="A1156" s="20" t="s">
        <v>34</v>
      </c>
      <c r="B1156" s="20">
        <v>139886</v>
      </c>
      <c r="C1156" s="20" t="s">
        <v>3277</v>
      </c>
      <c r="D1156" s="20" t="s">
        <v>17</v>
      </c>
      <c r="E1156" s="20" t="s">
        <v>382</v>
      </c>
      <c r="F1156" s="20" t="s">
        <v>14431</v>
      </c>
    </row>
    <row r="1157" spans="1:6" x14ac:dyDescent="0.25">
      <c r="A1157" s="20" t="s">
        <v>6959</v>
      </c>
      <c r="B1157" s="20">
        <v>142252</v>
      </c>
      <c r="C1157" s="20" t="s">
        <v>15551</v>
      </c>
      <c r="D1157" s="20" t="s">
        <v>17</v>
      </c>
      <c r="E1157" s="20" t="s">
        <v>15552</v>
      </c>
      <c r="F1157" s="20" t="s">
        <v>15035</v>
      </c>
    </row>
    <row r="1158" spans="1:6" x14ac:dyDescent="0.25">
      <c r="A1158" s="20" t="s">
        <v>4406</v>
      </c>
      <c r="B1158" s="20">
        <v>161096</v>
      </c>
      <c r="C1158" s="20" t="s">
        <v>8674</v>
      </c>
      <c r="D1158" s="20" t="s">
        <v>17</v>
      </c>
      <c r="E1158" s="20" t="s">
        <v>8675</v>
      </c>
      <c r="F1158" s="20" t="s">
        <v>14805</v>
      </c>
    </row>
    <row r="1159" spans="1:6" x14ac:dyDescent="0.25">
      <c r="A1159" s="20" t="s">
        <v>34</v>
      </c>
      <c r="B1159" s="20">
        <v>164947</v>
      </c>
      <c r="C1159" s="20" t="s">
        <v>15553</v>
      </c>
      <c r="D1159" s="20" t="s">
        <v>17</v>
      </c>
      <c r="E1159" s="20" t="s">
        <v>15554</v>
      </c>
      <c r="F1159" s="20" t="s">
        <v>14598</v>
      </c>
    </row>
    <row r="1160" spans="1:6" x14ac:dyDescent="0.25">
      <c r="A1160" s="20" t="s">
        <v>39</v>
      </c>
      <c r="B1160" s="20">
        <v>165372</v>
      </c>
      <c r="C1160" s="20" t="s">
        <v>15555</v>
      </c>
      <c r="D1160" s="20" t="s">
        <v>17</v>
      </c>
      <c r="E1160" s="20" t="s">
        <v>15556</v>
      </c>
      <c r="F1160" s="20" t="s">
        <v>14487</v>
      </c>
    </row>
    <row r="1161" spans="1:6" x14ac:dyDescent="0.25">
      <c r="A1161" s="20" t="s">
        <v>51</v>
      </c>
      <c r="B1161" s="20">
        <v>142043</v>
      </c>
      <c r="C1161" s="20" t="s">
        <v>5692</v>
      </c>
      <c r="D1161" s="20" t="s">
        <v>15557</v>
      </c>
      <c r="E1161" s="20" t="s">
        <v>5693</v>
      </c>
      <c r="F1161" s="20" t="s">
        <v>51</v>
      </c>
    </row>
    <row r="1162" spans="1:6" x14ac:dyDescent="0.25">
      <c r="A1162" s="20" t="s">
        <v>5447</v>
      </c>
      <c r="B1162" s="20">
        <v>141485</v>
      </c>
      <c r="C1162" s="20" t="s">
        <v>8683</v>
      </c>
      <c r="D1162" s="20" t="s">
        <v>17</v>
      </c>
      <c r="E1162" s="20" t="s">
        <v>8684</v>
      </c>
      <c r="F1162" s="20" t="s">
        <v>14970</v>
      </c>
    </row>
    <row r="1163" spans="1:6" x14ac:dyDescent="0.25">
      <c r="A1163" s="20" t="s">
        <v>4400</v>
      </c>
      <c r="B1163" s="20">
        <v>162885</v>
      </c>
      <c r="C1163" s="20" t="s">
        <v>3278</v>
      </c>
      <c r="D1163" s="20" t="s">
        <v>109</v>
      </c>
      <c r="E1163" s="20" t="s">
        <v>2677</v>
      </c>
      <c r="F1163" s="20" t="s">
        <v>15430</v>
      </c>
    </row>
    <row r="1164" spans="1:6" x14ac:dyDescent="0.25">
      <c r="A1164" s="20" t="s">
        <v>5469</v>
      </c>
      <c r="B1164" s="20">
        <v>143017</v>
      </c>
      <c r="C1164" s="20" t="s">
        <v>8688</v>
      </c>
      <c r="D1164" s="20" t="s">
        <v>14518</v>
      </c>
      <c r="E1164" s="20" t="s">
        <v>8689</v>
      </c>
      <c r="F1164" s="20" t="s">
        <v>14561</v>
      </c>
    </row>
    <row r="1165" spans="1:6" x14ac:dyDescent="0.25">
      <c r="A1165" s="20" t="s">
        <v>5539</v>
      </c>
      <c r="B1165" s="20">
        <v>156228</v>
      </c>
      <c r="C1165" s="20" t="s">
        <v>15558</v>
      </c>
      <c r="D1165" s="20" t="s">
        <v>17</v>
      </c>
      <c r="E1165" s="20" t="s">
        <v>15559</v>
      </c>
      <c r="F1165" s="20" t="s">
        <v>14723</v>
      </c>
    </row>
    <row r="1166" spans="1:6" x14ac:dyDescent="0.25">
      <c r="A1166" s="20" t="s">
        <v>34</v>
      </c>
      <c r="B1166" s="20">
        <v>142615</v>
      </c>
      <c r="C1166" s="20" t="s">
        <v>15560</v>
      </c>
      <c r="D1166" s="20" t="s">
        <v>17</v>
      </c>
      <c r="E1166" s="20" t="s">
        <v>15561</v>
      </c>
      <c r="F1166" s="20" t="s">
        <v>14499</v>
      </c>
    </row>
    <row r="1167" spans="1:6" x14ac:dyDescent="0.25">
      <c r="A1167" s="20" t="s">
        <v>14555</v>
      </c>
      <c r="B1167" s="20">
        <v>162464</v>
      </c>
      <c r="C1167" s="20" t="s">
        <v>15562</v>
      </c>
      <c r="D1167" s="20" t="s">
        <v>17</v>
      </c>
      <c r="E1167" s="20" t="s">
        <v>15563</v>
      </c>
      <c r="F1167" s="20" t="s">
        <v>14558</v>
      </c>
    </row>
    <row r="1168" spans="1:6" x14ac:dyDescent="0.25">
      <c r="A1168" s="20" t="s">
        <v>34</v>
      </c>
      <c r="B1168" s="20">
        <v>162450</v>
      </c>
      <c r="C1168" s="20" t="s">
        <v>3279</v>
      </c>
      <c r="D1168" s="20" t="s">
        <v>17</v>
      </c>
      <c r="E1168" s="20" t="s">
        <v>383</v>
      </c>
      <c r="F1168" s="20" t="s">
        <v>14506</v>
      </c>
    </row>
    <row r="1169" spans="1:6" x14ac:dyDescent="0.25">
      <c r="A1169" s="20" t="s">
        <v>34</v>
      </c>
      <c r="B1169" s="20">
        <v>161267</v>
      </c>
      <c r="C1169" s="20" t="s">
        <v>15564</v>
      </c>
      <c r="D1169" s="20" t="s">
        <v>17</v>
      </c>
      <c r="E1169" s="20" t="s">
        <v>15565</v>
      </c>
      <c r="F1169" s="20" t="s">
        <v>14506</v>
      </c>
    </row>
    <row r="1170" spans="1:6" x14ac:dyDescent="0.25">
      <c r="A1170" s="20" t="s">
        <v>5447</v>
      </c>
      <c r="B1170" s="20">
        <v>165214</v>
      </c>
      <c r="C1170" s="20" t="s">
        <v>15566</v>
      </c>
      <c r="D1170" s="20" t="s">
        <v>17</v>
      </c>
      <c r="E1170" s="20" t="s">
        <v>15567</v>
      </c>
      <c r="F1170" s="20" t="s">
        <v>14491</v>
      </c>
    </row>
    <row r="1171" spans="1:6" x14ac:dyDescent="0.25">
      <c r="A1171" s="20" t="s">
        <v>4485</v>
      </c>
      <c r="B1171" s="20">
        <v>138423</v>
      </c>
      <c r="C1171" s="20" t="s">
        <v>8701</v>
      </c>
      <c r="D1171" s="20" t="s">
        <v>17</v>
      </c>
      <c r="E1171" s="20" t="s">
        <v>8702</v>
      </c>
      <c r="F1171" s="20" t="s">
        <v>14573</v>
      </c>
    </row>
    <row r="1172" spans="1:6" x14ac:dyDescent="0.25">
      <c r="A1172" s="20" t="s">
        <v>8548</v>
      </c>
      <c r="B1172" s="20">
        <v>160784</v>
      </c>
      <c r="C1172" s="20" t="s">
        <v>15568</v>
      </c>
      <c r="D1172" s="20" t="s">
        <v>4484</v>
      </c>
      <c r="E1172" s="20" t="s">
        <v>15569</v>
      </c>
      <c r="F1172" s="20" t="s">
        <v>8548</v>
      </c>
    </row>
    <row r="1173" spans="1:6" x14ac:dyDescent="0.25">
      <c r="A1173" s="20" t="s">
        <v>34</v>
      </c>
      <c r="B1173" s="20">
        <v>142992</v>
      </c>
      <c r="C1173" s="20" t="s">
        <v>3281</v>
      </c>
      <c r="D1173" s="20" t="s">
        <v>17</v>
      </c>
      <c r="E1173" s="20" t="s">
        <v>385</v>
      </c>
      <c r="F1173" s="20" t="s">
        <v>14431</v>
      </c>
    </row>
    <row r="1174" spans="1:6" x14ac:dyDescent="0.25">
      <c r="A1174" s="20" t="s">
        <v>5447</v>
      </c>
      <c r="B1174" s="20">
        <v>138976</v>
      </c>
      <c r="C1174" s="20" t="s">
        <v>8711</v>
      </c>
      <c r="D1174" s="20" t="s">
        <v>17</v>
      </c>
      <c r="E1174" s="20" t="s">
        <v>8712</v>
      </c>
      <c r="F1174" s="20" t="s">
        <v>15023</v>
      </c>
    </row>
    <row r="1175" spans="1:6" x14ac:dyDescent="0.25">
      <c r="A1175" s="20" t="s">
        <v>5447</v>
      </c>
      <c r="B1175" s="20">
        <v>164670</v>
      </c>
      <c r="C1175" s="20" t="s">
        <v>15570</v>
      </c>
      <c r="D1175" s="20" t="s">
        <v>17</v>
      </c>
      <c r="E1175" s="20" t="s">
        <v>15571</v>
      </c>
      <c r="F1175" s="20" t="s">
        <v>15023</v>
      </c>
    </row>
    <row r="1176" spans="1:6" x14ac:dyDescent="0.25">
      <c r="A1176" s="20" t="s">
        <v>34</v>
      </c>
      <c r="B1176" s="20">
        <v>156298</v>
      </c>
      <c r="C1176" s="20" t="s">
        <v>3282</v>
      </c>
      <c r="D1176" s="20" t="s">
        <v>17</v>
      </c>
      <c r="E1176" s="20" t="s">
        <v>1522</v>
      </c>
      <c r="F1176" s="20" t="s">
        <v>14537</v>
      </c>
    </row>
    <row r="1177" spans="1:6" x14ac:dyDescent="0.25">
      <c r="A1177" s="20" t="s">
        <v>5447</v>
      </c>
      <c r="B1177" s="20">
        <v>143347</v>
      </c>
      <c r="C1177" s="20" t="s">
        <v>8716</v>
      </c>
      <c r="D1177" s="20" t="s">
        <v>17</v>
      </c>
      <c r="E1177" s="20" t="s">
        <v>8717</v>
      </c>
      <c r="F1177" s="20" t="s">
        <v>14527</v>
      </c>
    </row>
    <row r="1178" spans="1:6" x14ac:dyDescent="0.25">
      <c r="A1178" s="20" t="s">
        <v>39</v>
      </c>
      <c r="B1178" s="20">
        <v>142002</v>
      </c>
      <c r="C1178" s="20" t="s">
        <v>15572</v>
      </c>
      <c r="D1178" s="20" t="s">
        <v>17</v>
      </c>
      <c r="E1178" s="20" t="s">
        <v>15573</v>
      </c>
      <c r="F1178" s="20" t="s">
        <v>14487</v>
      </c>
    </row>
    <row r="1179" spans="1:6" x14ac:dyDescent="0.25">
      <c r="A1179" s="20" t="s">
        <v>21</v>
      </c>
      <c r="B1179" s="20">
        <v>165204</v>
      </c>
      <c r="C1179" s="20" t="s">
        <v>15574</v>
      </c>
      <c r="D1179" s="20" t="s">
        <v>17</v>
      </c>
      <c r="E1179" s="20" t="s">
        <v>15575</v>
      </c>
      <c r="F1179" s="20" t="s">
        <v>14453</v>
      </c>
    </row>
    <row r="1180" spans="1:6" x14ac:dyDescent="0.25">
      <c r="A1180" s="20" t="s">
        <v>4400</v>
      </c>
      <c r="B1180" s="20">
        <v>163792</v>
      </c>
      <c r="C1180" s="20" t="s">
        <v>3284</v>
      </c>
      <c r="D1180" s="20" t="s">
        <v>67</v>
      </c>
      <c r="E1180" s="20" t="s">
        <v>386</v>
      </c>
      <c r="F1180" s="20" t="s">
        <v>15576</v>
      </c>
    </row>
    <row r="1181" spans="1:6" x14ac:dyDescent="0.25">
      <c r="A1181" s="20" t="s">
        <v>6959</v>
      </c>
      <c r="B1181" s="20">
        <v>161765</v>
      </c>
      <c r="C1181" s="20" t="s">
        <v>15577</v>
      </c>
      <c r="D1181" s="20" t="s">
        <v>17</v>
      </c>
      <c r="E1181" s="20" t="s">
        <v>15578</v>
      </c>
      <c r="F1181" s="20" t="s">
        <v>15579</v>
      </c>
    </row>
    <row r="1182" spans="1:6" x14ac:dyDescent="0.25">
      <c r="A1182" s="20" t="s">
        <v>5447</v>
      </c>
      <c r="B1182" s="20">
        <v>139809</v>
      </c>
      <c r="C1182" s="20" t="s">
        <v>8726</v>
      </c>
      <c r="D1182" s="20" t="s">
        <v>17</v>
      </c>
      <c r="E1182" s="20" t="s">
        <v>8727</v>
      </c>
      <c r="F1182" s="20" t="s">
        <v>14505</v>
      </c>
    </row>
    <row r="1183" spans="1:6" x14ac:dyDescent="0.25">
      <c r="A1183" s="20" t="s">
        <v>5630</v>
      </c>
      <c r="B1183" s="20">
        <v>140129</v>
      </c>
      <c r="C1183" s="20" t="s">
        <v>5694</v>
      </c>
      <c r="D1183" s="20" t="s">
        <v>2763</v>
      </c>
      <c r="E1183" s="20" t="s">
        <v>5695</v>
      </c>
      <c r="F1183" s="20" t="s">
        <v>15491</v>
      </c>
    </row>
    <row r="1184" spans="1:6" x14ac:dyDescent="0.25">
      <c r="A1184" s="20" t="s">
        <v>4406</v>
      </c>
      <c r="B1184" s="20">
        <v>140476</v>
      </c>
      <c r="C1184" s="20" t="s">
        <v>3285</v>
      </c>
      <c r="D1184" s="20" t="s">
        <v>17</v>
      </c>
      <c r="E1184" s="20" t="s">
        <v>387</v>
      </c>
      <c r="F1184" s="20" t="s">
        <v>14805</v>
      </c>
    </row>
    <row r="1185" spans="1:6" x14ac:dyDescent="0.25">
      <c r="A1185" s="20" t="s">
        <v>388</v>
      </c>
      <c r="B1185" s="20">
        <v>113484</v>
      </c>
      <c r="C1185" s="20" t="s">
        <v>3286</v>
      </c>
      <c r="D1185" s="20" t="s">
        <v>389</v>
      </c>
      <c r="E1185" s="20" t="s">
        <v>390</v>
      </c>
      <c r="F1185" s="20" t="s">
        <v>15580</v>
      </c>
    </row>
    <row r="1186" spans="1:6" x14ac:dyDescent="0.25">
      <c r="A1186" s="20" t="s">
        <v>34</v>
      </c>
      <c r="B1186" s="20">
        <v>143620</v>
      </c>
      <c r="C1186" s="20" t="s">
        <v>8732</v>
      </c>
      <c r="D1186" s="20" t="s">
        <v>17</v>
      </c>
      <c r="E1186" s="20" t="s">
        <v>8733</v>
      </c>
      <c r="F1186" s="20" t="s">
        <v>14539</v>
      </c>
    </row>
    <row r="1187" spans="1:6" x14ac:dyDescent="0.25">
      <c r="A1187" s="20" t="s">
        <v>5447</v>
      </c>
      <c r="B1187" s="20">
        <v>143417</v>
      </c>
      <c r="C1187" s="20" t="s">
        <v>15581</v>
      </c>
      <c r="D1187" s="20" t="s">
        <v>17</v>
      </c>
      <c r="E1187" s="20" t="s">
        <v>15582</v>
      </c>
      <c r="F1187" s="20" t="s">
        <v>15344</v>
      </c>
    </row>
    <row r="1188" spans="1:6" x14ac:dyDescent="0.25">
      <c r="A1188" s="20" t="s">
        <v>18</v>
      </c>
      <c r="B1188" s="20">
        <v>163636</v>
      </c>
      <c r="C1188" s="20" t="s">
        <v>15583</v>
      </c>
      <c r="D1188" s="20" t="s">
        <v>17</v>
      </c>
      <c r="E1188" s="20" t="s">
        <v>15584</v>
      </c>
      <c r="F1188" s="20" t="s">
        <v>14435</v>
      </c>
    </row>
    <row r="1189" spans="1:6" x14ac:dyDescent="0.25">
      <c r="A1189" s="20" t="s">
        <v>34</v>
      </c>
      <c r="B1189" s="20">
        <v>163911</v>
      </c>
      <c r="C1189" s="20" t="s">
        <v>5696</v>
      </c>
      <c r="D1189" s="20" t="s">
        <v>17</v>
      </c>
      <c r="E1189" s="20" t="s">
        <v>5697</v>
      </c>
      <c r="F1189" s="20" t="s">
        <v>14646</v>
      </c>
    </row>
    <row r="1190" spans="1:6" x14ac:dyDescent="0.25">
      <c r="A1190" s="20" t="s">
        <v>5447</v>
      </c>
      <c r="B1190" s="20">
        <v>162677</v>
      </c>
      <c r="C1190" s="20" t="s">
        <v>15585</v>
      </c>
      <c r="D1190" s="20" t="s">
        <v>17</v>
      </c>
      <c r="E1190" s="20" t="s">
        <v>15586</v>
      </c>
      <c r="F1190" s="20" t="s">
        <v>14527</v>
      </c>
    </row>
    <row r="1191" spans="1:6" x14ac:dyDescent="0.25">
      <c r="A1191" s="20" t="s">
        <v>6959</v>
      </c>
      <c r="B1191" s="20">
        <v>142091</v>
      </c>
      <c r="C1191" s="20" t="s">
        <v>15587</v>
      </c>
      <c r="D1191" s="20" t="s">
        <v>17</v>
      </c>
      <c r="E1191" s="20" t="s">
        <v>15588</v>
      </c>
      <c r="F1191" s="20" t="s">
        <v>15579</v>
      </c>
    </row>
    <row r="1192" spans="1:6" x14ac:dyDescent="0.25">
      <c r="A1192" s="20" t="s">
        <v>30</v>
      </c>
      <c r="B1192" s="20">
        <v>146854</v>
      </c>
      <c r="C1192" s="20" t="s">
        <v>2879</v>
      </c>
      <c r="D1192" s="20" t="s">
        <v>17</v>
      </c>
      <c r="E1192" s="20" t="s">
        <v>392</v>
      </c>
      <c r="F1192" s="20" t="s">
        <v>14656</v>
      </c>
    </row>
    <row r="1193" spans="1:6" x14ac:dyDescent="0.25">
      <c r="A1193" s="20" t="s">
        <v>4485</v>
      </c>
      <c r="B1193" s="20">
        <v>140828</v>
      </c>
      <c r="C1193" s="20" t="s">
        <v>15589</v>
      </c>
      <c r="D1193" s="20" t="s">
        <v>17</v>
      </c>
      <c r="E1193" s="20" t="s">
        <v>15590</v>
      </c>
      <c r="F1193" s="20" t="s">
        <v>14469</v>
      </c>
    </row>
    <row r="1194" spans="1:6" x14ac:dyDescent="0.25">
      <c r="A1194" s="20" t="s">
        <v>5447</v>
      </c>
      <c r="B1194" s="20">
        <v>139580</v>
      </c>
      <c r="C1194" s="20" t="s">
        <v>5698</v>
      </c>
      <c r="D1194" s="20" t="s">
        <v>17</v>
      </c>
      <c r="E1194" s="20" t="s">
        <v>5699</v>
      </c>
      <c r="F1194" s="20" t="s">
        <v>15591</v>
      </c>
    </row>
    <row r="1195" spans="1:6" x14ac:dyDescent="0.25">
      <c r="A1195" s="20" t="s">
        <v>25</v>
      </c>
      <c r="B1195" s="20">
        <v>160685</v>
      </c>
      <c r="C1195" s="20" t="s">
        <v>15592</v>
      </c>
      <c r="D1195" s="20" t="s">
        <v>4385</v>
      </c>
      <c r="E1195" s="20" t="s">
        <v>15593</v>
      </c>
      <c r="F1195" s="20" t="s">
        <v>15594</v>
      </c>
    </row>
    <row r="1196" spans="1:6" x14ac:dyDescent="0.25">
      <c r="A1196" s="20" t="s">
        <v>5447</v>
      </c>
      <c r="B1196" s="20">
        <v>165551</v>
      </c>
      <c r="C1196" s="20" t="s">
        <v>4627</v>
      </c>
      <c r="D1196" s="20" t="s">
        <v>1382</v>
      </c>
      <c r="E1196" s="20" t="s">
        <v>4459</v>
      </c>
      <c r="F1196" s="20" t="s">
        <v>14508</v>
      </c>
    </row>
    <row r="1197" spans="1:6" x14ac:dyDescent="0.25">
      <c r="A1197" s="20" t="s">
        <v>24</v>
      </c>
      <c r="B1197" s="20">
        <v>140227</v>
      </c>
      <c r="C1197" s="20" t="s">
        <v>3288</v>
      </c>
      <c r="D1197" s="20" t="s">
        <v>17</v>
      </c>
      <c r="E1197" s="20" t="s">
        <v>393</v>
      </c>
      <c r="F1197" s="20" t="s">
        <v>14451</v>
      </c>
    </row>
    <row r="1198" spans="1:6" x14ac:dyDescent="0.25">
      <c r="A1198" s="20" t="s">
        <v>21</v>
      </c>
      <c r="B1198" s="20">
        <v>161817</v>
      </c>
      <c r="C1198" s="20" t="s">
        <v>15595</v>
      </c>
      <c r="D1198" s="20" t="s">
        <v>17</v>
      </c>
      <c r="E1198" s="20" t="s">
        <v>15596</v>
      </c>
      <c r="F1198" s="20" t="s">
        <v>14453</v>
      </c>
    </row>
    <row r="1199" spans="1:6" x14ac:dyDescent="0.25">
      <c r="A1199" s="20" t="s">
        <v>288</v>
      </c>
      <c r="B1199" s="20">
        <v>161448</v>
      </c>
      <c r="C1199" s="20" t="s">
        <v>8747</v>
      </c>
      <c r="D1199" s="20" t="s">
        <v>956</v>
      </c>
      <c r="E1199" s="20" t="s">
        <v>8748</v>
      </c>
      <c r="F1199" s="20" t="s">
        <v>14703</v>
      </c>
    </row>
    <row r="1200" spans="1:6" x14ac:dyDescent="0.25">
      <c r="A1200" s="20" t="s">
        <v>4485</v>
      </c>
      <c r="B1200" s="20">
        <v>138524</v>
      </c>
      <c r="C1200" s="20" t="s">
        <v>8751</v>
      </c>
      <c r="D1200" s="20" t="s">
        <v>17</v>
      </c>
      <c r="E1200" s="20" t="s">
        <v>8752</v>
      </c>
      <c r="F1200" s="20" t="s">
        <v>14486</v>
      </c>
    </row>
    <row r="1201" spans="1:6" x14ac:dyDescent="0.25">
      <c r="A1201" s="20" t="s">
        <v>86</v>
      </c>
      <c r="B1201" s="20">
        <v>139156</v>
      </c>
      <c r="C1201" s="20" t="s">
        <v>3291</v>
      </c>
      <c r="D1201" s="20" t="s">
        <v>14518</v>
      </c>
      <c r="E1201" s="20" t="s">
        <v>397</v>
      </c>
      <c r="F1201" s="20" t="s">
        <v>14520</v>
      </c>
    </row>
    <row r="1202" spans="1:6" x14ac:dyDescent="0.25">
      <c r="A1202" s="20" t="s">
        <v>5447</v>
      </c>
      <c r="B1202" s="20">
        <v>162678</v>
      </c>
      <c r="C1202" s="20" t="s">
        <v>15597</v>
      </c>
      <c r="D1202" s="20" t="s">
        <v>17</v>
      </c>
      <c r="E1202" s="20" t="s">
        <v>15598</v>
      </c>
      <c r="F1202" s="20" t="s">
        <v>14505</v>
      </c>
    </row>
    <row r="1203" spans="1:6" x14ac:dyDescent="0.25">
      <c r="A1203" s="20" t="s">
        <v>81</v>
      </c>
      <c r="B1203" s="20">
        <v>143895</v>
      </c>
      <c r="C1203" s="20" t="s">
        <v>15599</v>
      </c>
      <c r="D1203" s="20" t="s">
        <v>67</v>
      </c>
      <c r="E1203" s="20" t="s">
        <v>15600</v>
      </c>
      <c r="F1203" s="20" t="s">
        <v>14702</v>
      </c>
    </row>
    <row r="1204" spans="1:6" x14ac:dyDescent="0.25">
      <c r="A1204" s="20" t="s">
        <v>4485</v>
      </c>
      <c r="B1204" s="20">
        <v>139135</v>
      </c>
      <c r="C1204" s="20" t="s">
        <v>5700</v>
      </c>
      <c r="D1204" s="20" t="s">
        <v>17</v>
      </c>
      <c r="E1204" s="20" t="s">
        <v>5701</v>
      </c>
      <c r="F1204" s="20" t="s">
        <v>14749</v>
      </c>
    </row>
    <row r="1205" spans="1:6" x14ac:dyDescent="0.25">
      <c r="A1205" s="20" t="s">
        <v>4485</v>
      </c>
      <c r="B1205" s="20">
        <v>141464</v>
      </c>
      <c r="C1205" s="20" t="s">
        <v>15601</v>
      </c>
      <c r="D1205" s="20" t="s">
        <v>17</v>
      </c>
      <c r="E1205" s="20" t="s">
        <v>15602</v>
      </c>
      <c r="F1205" s="20" t="s">
        <v>14522</v>
      </c>
    </row>
    <row r="1206" spans="1:6" x14ac:dyDescent="0.25">
      <c r="A1206" s="20" t="s">
        <v>5447</v>
      </c>
      <c r="B1206" s="20">
        <v>165215</v>
      </c>
      <c r="C1206" s="20" t="s">
        <v>15603</v>
      </c>
      <c r="D1206" s="20" t="s">
        <v>17</v>
      </c>
      <c r="E1206" s="20" t="s">
        <v>15604</v>
      </c>
      <c r="F1206" s="20" t="s">
        <v>14457</v>
      </c>
    </row>
    <row r="1207" spans="1:6" x14ac:dyDescent="0.25">
      <c r="A1207" s="20" t="s">
        <v>5447</v>
      </c>
      <c r="B1207" s="20">
        <v>139320</v>
      </c>
      <c r="C1207" s="20" t="s">
        <v>5702</v>
      </c>
      <c r="D1207" s="20" t="s">
        <v>17</v>
      </c>
      <c r="E1207" s="20" t="s">
        <v>5703</v>
      </c>
      <c r="F1207" s="20" t="s">
        <v>15023</v>
      </c>
    </row>
    <row r="1208" spans="1:6" x14ac:dyDescent="0.25">
      <c r="A1208" s="20" t="s">
        <v>114</v>
      </c>
      <c r="B1208" s="20">
        <v>165445</v>
      </c>
      <c r="C1208" s="20" t="s">
        <v>4235</v>
      </c>
      <c r="D1208" s="20" t="s">
        <v>17</v>
      </c>
      <c r="E1208" s="20" t="s">
        <v>4244</v>
      </c>
      <c r="F1208" s="20" t="s">
        <v>14461</v>
      </c>
    </row>
    <row r="1209" spans="1:6" x14ac:dyDescent="0.25">
      <c r="A1209" s="20" t="s">
        <v>5447</v>
      </c>
      <c r="B1209" s="20">
        <v>162679</v>
      </c>
      <c r="C1209" s="20" t="s">
        <v>15605</v>
      </c>
      <c r="D1209" s="20" t="s">
        <v>17</v>
      </c>
      <c r="E1209" s="20" t="s">
        <v>15606</v>
      </c>
      <c r="F1209" s="20" t="s">
        <v>14505</v>
      </c>
    </row>
    <row r="1210" spans="1:6" x14ac:dyDescent="0.25">
      <c r="A1210" s="20" t="s">
        <v>39</v>
      </c>
      <c r="B1210" s="20">
        <v>156337</v>
      </c>
      <c r="C1210" s="20" t="s">
        <v>8772</v>
      </c>
      <c r="D1210" s="20" t="s">
        <v>17</v>
      </c>
      <c r="E1210" s="20" t="s">
        <v>8773</v>
      </c>
      <c r="F1210" s="20" t="s">
        <v>14487</v>
      </c>
    </row>
    <row r="1211" spans="1:6" x14ac:dyDescent="0.25">
      <c r="A1211" s="20" t="s">
        <v>4404</v>
      </c>
      <c r="B1211" s="20">
        <v>163954</v>
      </c>
      <c r="C1211" s="20" t="s">
        <v>5704</v>
      </c>
      <c r="D1211" s="20" t="s">
        <v>17</v>
      </c>
      <c r="E1211" s="20" t="s">
        <v>5705</v>
      </c>
      <c r="F1211" s="20" t="s">
        <v>14507</v>
      </c>
    </row>
    <row r="1212" spans="1:6" x14ac:dyDescent="0.25">
      <c r="A1212" s="20" t="s">
        <v>39</v>
      </c>
      <c r="B1212" s="20">
        <v>143070</v>
      </c>
      <c r="C1212" s="20" t="s">
        <v>3295</v>
      </c>
      <c r="D1212" s="20" t="s">
        <v>17</v>
      </c>
      <c r="E1212" s="20" t="s">
        <v>1451</v>
      </c>
      <c r="F1212" s="20" t="s">
        <v>14487</v>
      </c>
    </row>
    <row r="1213" spans="1:6" x14ac:dyDescent="0.25">
      <c r="A1213" s="20" t="s">
        <v>5447</v>
      </c>
      <c r="B1213" s="20">
        <v>139810</v>
      </c>
      <c r="C1213" s="20" t="s">
        <v>8786</v>
      </c>
      <c r="D1213" s="20" t="s">
        <v>17</v>
      </c>
      <c r="E1213" s="20" t="s">
        <v>8787</v>
      </c>
      <c r="F1213" s="20" t="s">
        <v>15023</v>
      </c>
    </row>
    <row r="1214" spans="1:6" x14ac:dyDescent="0.25">
      <c r="A1214" s="20" t="s">
        <v>34</v>
      </c>
      <c r="B1214" s="20">
        <v>140273</v>
      </c>
      <c r="C1214" s="20" t="s">
        <v>5706</v>
      </c>
      <c r="D1214" s="20" t="s">
        <v>17</v>
      </c>
      <c r="E1214" s="20" t="s">
        <v>5707</v>
      </c>
      <c r="F1214" s="20" t="s">
        <v>14646</v>
      </c>
    </row>
    <row r="1215" spans="1:6" x14ac:dyDescent="0.25">
      <c r="A1215" s="20" t="s">
        <v>6959</v>
      </c>
      <c r="B1215" s="20">
        <v>142253</v>
      </c>
      <c r="C1215" s="20" t="s">
        <v>15607</v>
      </c>
      <c r="D1215" s="20" t="s">
        <v>17</v>
      </c>
      <c r="E1215" s="20" t="s">
        <v>15608</v>
      </c>
      <c r="F1215" s="20" t="s">
        <v>15579</v>
      </c>
    </row>
    <row r="1216" spans="1:6" x14ac:dyDescent="0.25">
      <c r="A1216" s="20" t="s">
        <v>5447</v>
      </c>
      <c r="B1216" s="20">
        <v>164936</v>
      </c>
      <c r="C1216" s="20" t="s">
        <v>15609</v>
      </c>
      <c r="D1216" s="20" t="s">
        <v>17</v>
      </c>
      <c r="E1216" s="20" t="s">
        <v>15610</v>
      </c>
      <c r="F1216" s="20" t="s">
        <v>14527</v>
      </c>
    </row>
    <row r="1217" spans="1:6" x14ac:dyDescent="0.25">
      <c r="A1217" s="20" t="s">
        <v>24</v>
      </c>
      <c r="B1217" s="20">
        <v>141378</v>
      </c>
      <c r="C1217" s="20" t="s">
        <v>3296</v>
      </c>
      <c r="D1217" s="20" t="s">
        <v>17</v>
      </c>
      <c r="E1217" s="20" t="s">
        <v>400</v>
      </c>
      <c r="F1217" s="20" t="s">
        <v>14746</v>
      </c>
    </row>
    <row r="1218" spans="1:6" x14ac:dyDescent="0.25">
      <c r="A1218" s="20" t="s">
        <v>34</v>
      </c>
      <c r="B1218" s="20">
        <v>163951</v>
      </c>
      <c r="C1218" s="20" t="s">
        <v>15611</v>
      </c>
      <c r="D1218" s="20" t="s">
        <v>17</v>
      </c>
      <c r="E1218" s="20" t="s">
        <v>15612</v>
      </c>
      <c r="F1218" s="20" t="s">
        <v>14793</v>
      </c>
    </row>
    <row r="1219" spans="1:6" x14ac:dyDescent="0.25">
      <c r="A1219" s="20" t="s">
        <v>42</v>
      </c>
      <c r="B1219" s="20">
        <v>139818</v>
      </c>
      <c r="C1219" s="20" t="s">
        <v>8796</v>
      </c>
      <c r="D1219" s="20" t="s">
        <v>8221</v>
      </c>
      <c r="E1219" s="20" t="s">
        <v>8797</v>
      </c>
      <c r="F1219" s="20" t="s">
        <v>15282</v>
      </c>
    </row>
    <row r="1220" spans="1:6" x14ac:dyDescent="0.25">
      <c r="A1220" s="20" t="s">
        <v>34</v>
      </c>
      <c r="B1220" s="20">
        <v>161442</v>
      </c>
      <c r="C1220" s="20" t="s">
        <v>3297</v>
      </c>
      <c r="D1220" s="20" t="s">
        <v>17</v>
      </c>
      <c r="E1220" s="20" t="s">
        <v>401</v>
      </c>
      <c r="F1220" s="20" t="s">
        <v>14637</v>
      </c>
    </row>
    <row r="1221" spans="1:6" x14ac:dyDescent="0.25">
      <c r="A1221" s="20" t="s">
        <v>34</v>
      </c>
      <c r="B1221" s="20">
        <v>165274</v>
      </c>
      <c r="C1221" s="20" t="s">
        <v>3298</v>
      </c>
      <c r="D1221" s="20" t="s">
        <v>17</v>
      </c>
      <c r="E1221" s="20" t="s">
        <v>402</v>
      </c>
      <c r="F1221" s="20" t="s">
        <v>15483</v>
      </c>
    </row>
    <row r="1222" spans="1:6" x14ac:dyDescent="0.25">
      <c r="A1222" s="20" t="s">
        <v>8801</v>
      </c>
      <c r="B1222" s="20">
        <v>139530</v>
      </c>
      <c r="C1222" s="20" t="s">
        <v>3299</v>
      </c>
      <c r="D1222" s="20" t="s">
        <v>403</v>
      </c>
      <c r="E1222" s="20" t="s">
        <v>4460</v>
      </c>
      <c r="F1222" s="20" t="s">
        <v>287</v>
      </c>
    </row>
    <row r="1223" spans="1:6" x14ac:dyDescent="0.25">
      <c r="A1223" s="20" t="s">
        <v>34</v>
      </c>
      <c r="B1223" s="20">
        <v>149072</v>
      </c>
      <c r="C1223" s="20" t="s">
        <v>3300</v>
      </c>
      <c r="D1223" s="20" t="s">
        <v>17</v>
      </c>
      <c r="E1223" s="20" t="s">
        <v>1369</v>
      </c>
      <c r="F1223" s="20" t="s">
        <v>14536</v>
      </c>
    </row>
    <row r="1224" spans="1:6" x14ac:dyDescent="0.25">
      <c r="A1224" s="20" t="s">
        <v>4406</v>
      </c>
      <c r="B1224" s="20">
        <v>162429</v>
      </c>
      <c r="C1224" s="20" t="s">
        <v>15613</v>
      </c>
      <c r="D1224" s="20" t="s">
        <v>17</v>
      </c>
      <c r="E1224" s="20" t="s">
        <v>15614</v>
      </c>
      <c r="F1224" s="20" t="s">
        <v>14644</v>
      </c>
    </row>
    <row r="1225" spans="1:6" x14ac:dyDescent="0.25">
      <c r="A1225" s="20" t="s">
        <v>34</v>
      </c>
      <c r="B1225" s="20">
        <v>141913</v>
      </c>
      <c r="C1225" s="20" t="s">
        <v>3301</v>
      </c>
      <c r="D1225" s="20" t="s">
        <v>17</v>
      </c>
      <c r="E1225" s="20" t="s">
        <v>404</v>
      </c>
      <c r="F1225" s="20" t="s">
        <v>14614</v>
      </c>
    </row>
    <row r="1226" spans="1:6" x14ac:dyDescent="0.25">
      <c r="A1226" s="20" t="s">
        <v>39</v>
      </c>
      <c r="B1226" s="20">
        <v>160684</v>
      </c>
      <c r="C1226" s="20" t="s">
        <v>15615</v>
      </c>
      <c r="D1226" s="20" t="s">
        <v>17</v>
      </c>
      <c r="E1226" s="20" t="s">
        <v>15616</v>
      </c>
      <c r="F1226" s="20" t="s">
        <v>14487</v>
      </c>
    </row>
    <row r="1227" spans="1:6" x14ac:dyDescent="0.25">
      <c r="A1227" s="20" t="s">
        <v>4485</v>
      </c>
      <c r="B1227" s="20">
        <v>156585</v>
      </c>
      <c r="C1227" s="20" t="s">
        <v>8811</v>
      </c>
      <c r="D1227" s="20" t="s">
        <v>17</v>
      </c>
      <c r="E1227" s="20" t="s">
        <v>8812</v>
      </c>
      <c r="F1227" s="20" t="s">
        <v>14469</v>
      </c>
    </row>
    <row r="1228" spans="1:6" x14ac:dyDescent="0.25">
      <c r="A1228" s="20" t="s">
        <v>59</v>
      </c>
      <c r="B1228" s="20">
        <v>162517</v>
      </c>
      <c r="C1228" s="20" t="s">
        <v>15617</v>
      </c>
      <c r="D1228" s="20" t="s">
        <v>17</v>
      </c>
      <c r="E1228" s="20" t="s">
        <v>15618</v>
      </c>
      <c r="F1228" s="20" t="s">
        <v>14477</v>
      </c>
    </row>
    <row r="1229" spans="1:6" x14ac:dyDescent="0.25">
      <c r="A1229" s="20" t="s">
        <v>131</v>
      </c>
      <c r="B1229" s="20">
        <v>162555</v>
      </c>
      <c r="C1229" s="20" t="s">
        <v>3302</v>
      </c>
      <c r="D1229" s="20" t="s">
        <v>1396</v>
      </c>
      <c r="E1229" s="20" t="s">
        <v>1397</v>
      </c>
      <c r="F1229" s="20" t="s">
        <v>131</v>
      </c>
    </row>
    <row r="1230" spans="1:6" x14ac:dyDescent="0.25">
      <c r="A1230" s="20" t="s">
        <v>4485</v>
      </c>
      <c r="B1230" s="20">
        <v>142786</v>
      </c>
      <c r="C1230" s="20" t="s">
        <v>15619</v>
      </c>
      <c r="D1230" s="20" t="s">
        <v>17</v>
      </c>
      <c r="E1230" s="20" t="s">
        <v>15620</v>
      </c>
      <c r="F1230" s="20" t="s">
        <v>14522</v>
      </c>
    </row>
    <row r="1231" spans="1:6" x14ac:dyDescent="0.25">
      <c r="A1231" s="20" t="s">
        <v>14555</v>
      </c>
      <c r="B1231" s="20">
        <v>164498</v>
      </c>
      <c r="C1231" s="20" t="s">
        <v>15621</v>
      </c>
      <c r="D1231" s="20" t="s">
        <v>17</v>
      </c>
      <c r="E1231" s="20" t="s">
        <v>15622</v>
      </c>
      <c r="F1231" s="20" t="s">
        <v>14558</v>
      </c>
    </row>
    <row r="1232" spans="1:6" x14ac:dyDescent="0.25">
      <c r="A1232" s="20" t="s">
        <v>5447</v>
      </c>
      <c r="B1232" s="20">
        <v>165312</v>
      </c>
      <c r="C1232" s="20" t="s">
        <v>15623</v>
      </c>
      <c r="D1232" s="20" t="s">
        <v>17</v>
      </c>
      <c r="E1232" s="20" t="s">
        <v>15624</v>
      </c>
      <c r="F1232" s="20" t="s">
        <v>14481</v>
      </c>
    </row>
    <row r="1233" spans="1:6" x14ac:dyDescent="0.25">
      <c r="A1233" s="20" t="s">
        <v>5447</v>
      </c>
      <c r="B1233" s="20">
        <v>139315</v>
      </c>
      <c r="C1233" s="20" t="s">
        <v>5708</v>
      </c>
      <c r="D1233" s="20" t="s">
        <v>17</v>
      </c>
      <c r="E1233" s="20" t="s">
        <v>5709</v>
      </c>
      <c r="F1233" s="20" t="s">
        <v>14567</v>
      </c>
    </row>
    <row r="1234" spans="1:6" x14ac:dyDescent="0.25">
      <c r="A1234" s="20" t="s">
        <v>464</v>
      </c>
      <c r="B1234" s="20">
        <v>139577</v>
      </c>
      <c r="C1234" s="20" t="s">
        <v>8817</v>
      </c>
      <c r="D1234" s="20" t="s">
        <v>465</v>
      </c>
      <c r="E1234" s="20" t="s">
        <v>8818</v>
      </c>
      <c r="F1234" s="20" t="s">
        <v>14488</v>
      </c>
    </row>
    <row r="1235" spans="1:6" x14ac:dyDescent="0.25">
      <c r="A1235" s="20" t="s">
        <v>34</v>
      </c>
      <c r="B1235" s="20">
        <v>163840</v>
      </c>
      <c r="C1235" s="20" t="s">
        <v>3303</v>
      </c>
      <c r="D1235" s="20" t="s">
        <v>17</v>
      </c>
      <c r="E1235" s="20" t="s">
        <v>405</v>
      </c>
      <c r="F1235" s="20" t="s">
        <v>14537</v>
      </c>
    </row>
    <row r="1236" spans="1:6" x14ac:dyDescent="0.25">
      <c r="A1236" s="20" t="s">
        <v>34</v>
      </c>
      <c r="B1236" s="20">
        <v>150378</v>
      </c>
      <c r="C1236" s="20" t="s">
        <v>15625</v>
      </c>
      <c r="D1236" s="20" t="s">
        <v>17</v>
      </c>
      <c r="E1236" s="20" t="s">
        <v>15626</v>
      </c>
      <c r="F1236" s="20" t="s">
        <v>14539</v>
      </c>
    </row>
    <row r="1237" spans="1:6" x14ac:dyDescent="0.25">
      <c r="A1237" s="20" t="s">
        <v>5447</v>
      </c>
      <c r="B1237" s="20">
        <v>140459</v>
      </c>
      <c r="C1237" s="20" t="s">
        <v>8826</v>
      </c>
      <c r="D1237" s="20" t="s">
        <v>17</v>
      </c>
      <c r="E1237" s="20" t="s">
        <v>8827</v>
      </c>
      <c r="F1237" s="20" t="s">
        <v>14567</v>
      </c>
    </row>
    <row r="1238" spans="1:6" x14ac:dyDescent="0.25">
      <c r="A1238" s="20" t="s">
        <v>36</v>
      </c>
      <c r="B1238" s="20">
        <v>164785</v>
      </c>
      <c r="C1238" s="20" t="s">
        <v>3304</v>
      </c>
      <c r="D1238" s="20" t="s">
        <v>17</v>
      </c>
      <c r="E1238" s="20" t="s">
        <v>406</v>
      </c>
      <c r="F1238" s="20" t="s">
        <v>15627</v>
      </c>
    </row>
    <row r="1239" spans="1:6" x14ac:dyDescent="0.25">
      <c r="A1239" s="20" t="s">
        <v>4485</v>
      </c>
      <c r="B1239" s="20">
        <v>161300</v>
      </c>
      <c r="C1239" s="20" t="s">
        <v>4628</v>
      </c>
      <c r="D1239" s="20" t="s">
        <v>17</v>
      </c>
      <c r="E1239" s="20" t="s">
        <v>4461</v>
      </c>
      <c r="F1239" s="20" t="s">
        <v>14856</v>
      </c>
    </row>
    <row r="1240" spans="1:6" x14ac:dyDescent="0.25">
      <c r="A1240" s="20" t="s">
        <v>14555</v>
      </c>
      <c r="B1240" s="20">
        <v>164112</v>
      </c>
      <c r="C1240" s="20" t="s">
        <v>15628</v>
      </c>
      <c r="D1240" s="20" t="s">
        <v>17</v>
      </c>
      <c r="E1240" s="20" t="s">
        <v>15629</v>
      </c>
      <c r="F1240" s="20" t="s">
        <v>14558</v>
      </c>
    </row>
    <row r="1241" spans="1:6" x14ac:dyDescent="0.25">
      <c r="A1241" s="20" t="s">
        <v>5447</v>
      </c>
      <c r="B1241" s="20">
        <v>164322</v>
      </c>
      <c r="C1241" s="20" t="s">
        <v>15630</v>
      </c>
      <c r="D1241" s="20" t="s">
        <v>17</v>
      </c>
      <c r="E1241" s="20" t="s">
        <v>15631</v>
      </c>
      <c r="F1241" s="20" t="s">
        <v>14491</v>
      </c>
    </row>
    <row r="1242" spans="1:6" x14ac:dyDescent="0.25">
      <c r="A1242" s="20" t="s">
        <v>5447</v>
      </c>
      <c r="B1242" s="20">
        <v>162924</v>
      </c>
      <c r="C1242" s="20" t="s">
        <v>15632</v>
      </c>
      <c r="D1242" s="20" t="s">
        <v>17</v>
      </c>
      <c r="E1242" s="20" t="s">
        <v>15633</v>
      </c>
      <c r="F1242" s="20" t="s">
        <v>14434</v>
      </c>
    </row>
    <row r="1243" spans="1:6" x14ac:dyDescent="0.25">
      <c r="A1243" s="20" t="s">
        <v>4433</v>
      </c>
      <c r="B1243" s="20">
        <v>163382</v>
      </c>
      <c r="C1243" s="20" t="s">
        <v>3305</v>
      </c>
      <c r="D1243" s="20" t="s">
        <v>17</v>
      </c>
      <c r="E1243" s="20" t="s">
        <v>407</v>
      </c>
      <c r="F1243" s="20" t="s">
        <v>14426</v>
      </c>
    </row>
    <row r="1244" spans="1:6" x14ac:dyDescent="0.25">
      <c r="A1244" s="20" t="s">
        <v>36</v>
      </c>
      <c r="B1244" s="20">
        <v>139305</v>
      </c>
      <c r="C1244" s="20" t="s">
        <v>3306</v>
      </c>
      <c r="D1244" s="20" t="s">
        <v>17</v>
      </c>
      <c r="E1244" s="20" t="s">
        <v>408</v>
      </c>
      <c r="F1244" s="20" t="s">
        <v>15634</v>
      </c>
    </row>
    <row r="1245" spans="1:6" x14ac:dyDescent="0.25">
      <c r="A1245" s="20" t="s">
        <v>5534</v>
      </c>
      <c r="B1245" s="20">
        <v>139908</v>
      </c>
      <c r="C1245" s="20" t="s">
        <v>5710</v>
      </c>
      <c r="D1245" s="20" t="s">
        <v>115</v>
      </c>
      <c r="E1245" s="20" t="s">
        <v>5711</v>
      </c>
      <c r="F1245" s="20" t="s">
        <v>5534</v>
      </c>
    </row>
    <row r="1246" spans="1:6" x14ac:dyDescent="0.25">
      <c r="A1246" s="20" t="s">
        <v>34</v>
      </c>
      <c r="B1246" s="20">
        <v>165512</v>
      </c>
      <c r="C1246" s="20" t="s">
        <v>15635</v>
      </c>
      <c r="D1246" s="20" t="s">
        <v>17</v>
      </c>
      <c r="E1246" s="20" t="s">
        <v>15636</v>
      </c>
      <c r="F1246" s="20" t="s">
        <v>14427</v>
      </c>
    </row>
    <row r="1247" spans="1:6" x14ac:dyDescent="0.25">
      <c r="A1247" s="20" t="s">
        <v>34</v>
      </c>
      <c r="B1247" s="20">
        <v>163745</v>
      </c>
      <c r="C1247" s="20" t="s">
        <v>5714</v>
      </c>
      <c r="D1247" s="20" t="s">
        <v>17</v>
      </c>
      <c r="E1247" s="20" t="s">
        <v>5715</v>
      </c>
      <c r="F1247" s="20" t="s">
        <v>14423</v>
      </c>
    </row>
    <row r="1248" spans="1:6" x14ac:dyDescent="0.25">
      <c r="A1248" s="20" t="s">
        <v>535</v>
      </c>
      <c r="B1248" s="20">
        <v>163133</v>
      </c>
      <c r="C1248" s="20" t="s">
        <v>8837</v>
      </c>
      <c r="D1248" s="20" t="s">
        <v>15637</v>
      </c>
      <c r="E1248" s="20" t="s">
        <v>8838</v>
      </c>
      <c r="F1248" s="20" t="s">
        <v>535</v>
      </c>
    </row>
    <row r="1249" spans="1:6" x14ac:dyDescent="0.25">
      <c r="A1249" s="20" t="s">
        <v>4485</v>
      </c>
      <c r="B1249" s="20">
        <v>144055</v>
      </c>
      <c r="C1249" s="20" t="s">
        <v>8841</v>
      </c>
      <c r="D1249" s="20" t="s">
        <v>17</v>
      </c>
      <c r="E1249" s="20" t="s">
        <v>8842</v>
      </c>
      <c r="F1249" s="20" t="s">
        <v>14749</v>
      </c>
    </row>
    <row r="1250" spans="1:6" x14ac:dyDescent="0.25">
      <c r="A1250" s="20" t="s">
        <v>24</v>
      </c>
      <c r="B1250" s="20">
        <v>165712</v>
      </c>
      <c r="C1250" s="20" t="s">
        <v>3307</v>
      </c>
      <c r="D1250" s="20" t="s">
        <v>17</v>
      </c>
      <c r="E1250" s="20" t="s">
        <v>2662</v>
      </c>
      <c r="F1250" s="20" t="s">
        <v>14621</v>
      </c>
    </row>
    <row r="1251" spans="1:6" x14ac:dyDescent="0.25">
      <c r="A1251" s="20" t="s">
        <v>39</v>
      </c>
      <c r="B1251" s="20">
        <v>163965</v>
      </c>
      <c r="C1251" s="20" t="s">
        <v>8846</v>
      </c>
      <c r="D1251" s="20" t="s">
        <v>17</v>
      </c>
      <c r="E1251" s="20" t="s">
        <v>8847</v>
      </c>
      <c r="F1251" s="20" t="s">
        <v>14487</v>
      </c>
    </row>
    <row r="1252" spans="1:6" x14ac:dyDescent="0.25">
      <c r="A1252" s="20" t="s">
        <v>42</v>
      </c>
      <c r="B1252" s="20">
        <v>138368</v>
      </c>
      <c r="C1252" s="20" t="s">
        <v>8850</v>
      </c>
      <c r="D1252" s="20" t="s">
        <v>1473</v>
      </c>
      <c r="E1252" s="20" t="s">
        <v>8851</v>
      </c>
      <c r="F1252" s="20" t="s">
        <v>14851</v>
      </c>
    </row>
    <row r="1253" spans="1:6" x14ac:dyDescent="0.25">
      <c r="A1253" s="20" t="s">
        <v>36</v>
      </c>
      <c r="B1253" s="20">
        <v>161938</v>
      </c>
      <c r="C1253" s="20" t="s">
        <v>3308</v>
      </c>
      <c r="D1253" s="20" t="s">
        <v>17</v>
      </c>
      <c r="E1253" s="20" t="s">
        <v>409</v>
      </c>
      <c r="F1253" s="20" t="s">
        <v>14878</v>
      </c>
    </row>
    <row r="1254" spans="1:6" x14ac:dyDescent="0.25">
      <c r="A1254" s="20" t="s">
        <v>24</v>
      </c>
      <c r="B1254" s="20">
        <v>161718</v>
      </c>
      <c r="C1254" s="20" t="s">
        <v>3309</v>
      </c>
      <c r="D1254" s="20" t="s">
        <v>17</v>
      </c>
      <c r="E1254" s="20" t="s">
        <v>410</v>
      </c>
      <c r="F1254" s="20" t="s">
        <v>15012</v>
      </c>
    </row>
    <row r="1255" spans="1:6" x14ac:dyDescent="0.25">
      <c r="A1255" s="20" t="s">
        <v>34</v>
      </c>
      <c r="B1255" s="20">
        <v>162616</v>
      </c>
      <c r="C1255" s="20" t="s">
        <v>8860</v>
      </c>
      <c r="D1255" s="20" t="s">
        <v>17</v>
      </c>
      <c r="E1255" s="20" t="s">
        <v>8861</v>
      </c>
      <c r="F1255" s="20" t="s">
        <v>14523</v>
      </c>
    </row>
    <row r="1256" spans="1:6" x14ac:dyDescent="0.25">
      <c r="A1256" s="20" t="s">
        <v>5447</v>
      </c>
      <c r="B1256" s="20">
        <v>141484</v>
      </c>
      <c r="C1256" s="20" t="s">
        <v>15638</v>
      </c>
      <c r="D1256" s="20" t="s">
        <v>17</v>
      </c>
      <c r="E1256" s="20" t="s">
        <v>15639</v>
      </c>
      <c r="F1256" s="20" t="s">
        <v>14475</v>
      </c>
    </row>
    <row r="1257" spans="1:6" x14ac:dyDescent="0.25">
      <c r="A1257" s="20" t="s">
        <v>5447</v>
      </c>
      <c r="B1257" s="20">
        <v>160906</v>
      </c>
      <c r="C1257" s="20" t="s">
        <v>15640</v>
      </c>
      <c r="D1257" s="20" t="s">
        <v>17</v>
      </c>
      <c r="E1257" s="20" t="s">
        <v>15641</v>
      </c>
      <c r="F1257" s="20" t="s">
        <v>14475</v>
      </c>
    </row>
    <row r="1258" spans="1:6" x14ac:dyDescent="0.25">
      <c r="A1258" s="20" t="s">
        <v>34</v>
      </c>
      <c r="B1258" s="20">
        <v>161166</v>
      </c>
      <c r="C1258" s="20" t="s">
        <v>15642</v>
      </c>
      <c r="D1258" s="20" t="s">
        <v>17</v>
      </c>
      <c r="E1258" s="20" t="s">
        <v>15643</v>
      </c>
      <c r="F1258" s="20" t="s">
        <v>14502</v>
      </c>
    </row>
    <row r="1259" spans="1:6" x14ac:dyDescent="0.25">
      <c r="A1259" s="20" t="s">
        <v>4485</v>
      </c>
      <c r="B1259" s="20">
        <v>162547</v>
      </c>
      <c r="C1259" s="20" t="s">
        <v>3310</v>
      </c>
      <c r="D1259" s="20" t="s">
        <v>17</v>
      </c>
      <c r="E1259" s="20" t="s">
        <v>2639</v>
      </c>
      <c r="F1259" s="20" t="s">
        <v>14469</v>
      </c>
    </row>
    <row r="1260" spans="1:6" x14ac:dyDescent="0.25">
      <c r="A1260" s="20" t="s">
        <v>60</v>
      </c>
      <c r="B1260" s="20">
        <v>142650</v>
      </c>
      <c r="C1260" s="20" t="s">
        <v>3311</v>
      </c>
      <c r="D1260" s="20" t="s">
        <v>225</v>
      </c>
      <c r="E1260" s="20" t="s">
        <v>1452</v>
      </c>
      <c r="F1260" s="20" t="s">
        <v>60</v>
      </c>
    </row>
    <row r="1261" spans="1:6" x14ac:dyDescent="0.25">
      <c r="A1261" s="20" t="s">
        <v>5447</v>
      </c>
      <c r="B1261" s="20">
        <v>143168</v>
      </c>
      <c r="C1261" s="20" t="s">
        <v>15644</v>
      </c>
      <c r="D1261" s="20" t="s">
        <v>17</v>
      </c>
      <c r="E1261" s="20" t="s">
        <v>15645</v>
      </c>
      <c r="F1261" s="20" t="s">
        <v>14542</v>
      </c>
    </row>
    <row r="1262" spans="1:6" x14ac:dyDescent="0.25">
      <c r="A1262" s="20" t="s">
        <v>81</v>
      </c>
      <c r="B1262" s="20">
        <v>162674</v>
      </c>
      <c r="C1262" s="20" t="s">
        <v>15646</v>
      </c>
      <c r="D1262" s="20" t="s">
        <v>93</v>
      </c>
      <c r="E1262" s="20" t="s">
        <v>15647</v>
      </c>
      <c r="F1262" s="20" t="s">
        <v>15648</v>
      </c>
    </row>
    <row r="1263" spans="1:6" x14ac:dyDescent="0.25">
      <c r="A1263" s="20" t="s">
        <v>20</v>
      </c>
      <c r="B1263" s="20">
        <v>161646</v>
      </c>
      <c r="C1263" s="20" t="s">
        <v>8873</v>
      </c>
      <c r="D1263" s="20" t="s">
        <v>17</v>
      </c>
      <c r="E1263" s="20" t="s">
        <v>8874</v>
      </c>
      <c r="F1263" s="20" t="s">
        <v>15321</v>
      </c>
    </row>
    <row r="1264" spans="1:6" x14ac:dyDescent="0.25">
      <c r="A1264" s="20" t="s">
        <v>34</v>
      </c>
      <c r="B1264" s="20">
        <v>165334</v>
      </c>
      <c r="C1264" s="20" t="s">
        <v>5719</v>
      </c>
      <c r="D1264" s="20" t="s">
        <v>17</v>
      </c>
      <c r="E1264" s="20" t="s">
        <v>4794</v>
      </c>
      <c r="F1264" s="20" t="s">
        <v>14793</v>
      </c>
    </row>
    <row r="1265" spans="1:6" x14ac:dyDescent="0.25">
      <c r="A1265" s="20" t="s">
        <v>34</v>
      </c>
      <c r="B1265" s="20">
        <v>165659</v>
      </c>
      <c r="C1265" s="20" t="s">
        <v>15649</v>
      </c>
      <c r="D1265" s="20" t="s">
        <v>17</v>
      </c>
      <c r="E1265" s="20" t="s">
        <v>15650</v>
      </c>
      <c r="F1265" s="20" t="s">
        <v>14502</v>
      </c>
    </row>
    <row r="1266" spans="1:6" x14ac:dyDescent="0.25">
      <c r="A1266" s="20" t="s">
        <v>5447</v>
      </c>
      <c r="B1266" s="20">
        <v>164789</v>
      </c>
      <c r="C1266" s="20" t="s">
        <v>15651</v>
      </c>
      <c r="D1266" s="20" t="s">
        <v>17</v>
      </c>
      <c r="E1266" s="20" t="s">
        <v>15652</v>
      </c>
      <c r="F1266" s="20" t="s">
        <v>14481</v>
      </c>
    </row>
    <row r="1267" spans="1:6" x14ac:dyDescent="0.25">
      <c r="A1267" s="20" t="s">
        <v>5447</v>
      </c>
      <c r="B1267" s="20">
        <v>165084</v>
      </c>
      <c r="C1267" s="20" t="s">
        <v>15653</v>
      </c>
      <c r="D1267" s="20" t="s">
        <v>17</v>
      </c>
      <c r="E1267" s="20" t="s">
        <v>15654</v>
      </c>
      <c r="F1267" s="20" t="s">
        <v>14475</v>
      </c>
    </row>
    <row r="1268" spans="1:6" x14ac:dyDescent="0.25">
      <c r="A1268" s="20" t="s">
        <v>4406</v>
      </c>
      <c r="B1268" s="20">
        <v>142998</v>
      </c>
      <c r="C1268" s="20" t="s">
        <v>15655</v>
      </c>
      <c r="D1268" s="20" t="s">
        <v>17</v>
      </c>
      <c r="E1268" s="20" t="s">
        <v>15656</v>
      </c>
      <c r="F1268" s="20" t="s">
        <v>14768</v>
      </c>
    </row>
    <row r="1269" spans="1:6" x14ac:dyDescent="0.25">
      <c r="A1269" s="20" t="s">
        <v>4406</v>
      </c>
      <c r="B1269" s="20">
        <v>137961</v>
      </c>
      <c r="C1269" s="20" t="s">
        <v>5720</v>
      </c>
      <c r="D1269" s="20" t="s">
        <v>17</v>
      </c>
      <c r="E1269" s="20" t="s">
        <v>5721</v>
      </c>
      <c r="F1269" s="20" t="s">
        <v>14644</v>
      </c>
    </row>
    <row r="1270" spans="1:6" x14ac:dyDescent="0.25">
      <c r="A1270" s="20" t="s">
        <v>4485</v>
      </c>
      <c r="B1270" s="20">
        <v>164756</v>
      </c>
      <c r="C1270" s="20" t="s">
        <v>15657</v>
      </c>
      <c r="D1270" s="20" t="s">
        <v>17</v>
      </c>
      <c r="E1270" s="20" t="s">
        <v>15658</v>
      </c>
      <c r="F1270" s="20" t="s">
        <v>14573</v>
      </c>
    </row>
    <row r="1271" spans="1:6" x14ac:dyDescent="0.25">
      <c r="A1271" s="20" t="s">
        <v>34</v>
      </c>
      <c r="B1271" s="20">
        <v>143010</v>
      </c>
      <c r="C1271" s="20" t="s">
        <v>3313</v>
      </c>
      <c r="D1271" s="20" t="s">
        <v>17</v>
      </c>
      <c r="E1271" s="20" t="s">
        <v>1484</v>
      </c>
      <c r="F1271" s="20" t="s">
        <v>14537</v>
      </c>
    </row>
    <row r="1272" spans="1:6" x14ac:dyDescent="0.25">
      <c r="A1272" s="20" t="s">
        <v>5447</v>
      </c>
      <c r="B1272" s="20">
        <v>163808</v>
      </c>
      <c r="C1272" s="20" t="s">
        <v>8895</v>
      </c>
      <c r="D1272" s="20" t="s">
        <v>17</v>
      </c>
      <c r="E1272" s="20" t="s">
        <v>8896</v>
      </c>
      <c r="F1272" s="20" t="s">
        <v>14970</v>
      </c>
    </row>
    <row r="1273" spans="1:6" x14ac:dyDescent="0.25">
      <c r="A1273" s="20" t="s">
        <v>5447</v>
      </c>
      <c r="B1273" s="20">
        <v>139033</v>
      </c>
      <c r="C1273" s="20" t="s">
        <v>5724</v>
      </c>
      <c r="D1273" s="20" t="s">
        <v>17</v>
      </c>
      <c r="E1273" s="20" t="s">
        <v>5725</v>
      </c>
      <c r="F1273" s="20" t="s">
        <v>14567</v>
      </c>
    </row>
    <row r="1274" spans="1:6" x14ac:dyDescent="0.25">
      <c r="A1274" s="20" t="s">
        <v>34</v>
      </c>
      <c r="B1274" s="20">
        <v>161385</v>
      </c>
      <c r="C1274" s="20" t="s">
        <v>15659</v>
      </c>
      <c r="D1274" s="20" t="s">
        <v>17</v>
      </c>
      <c r="E1274" s="20" t="s">
        <v>15660</v>
      </c>
      <c r="F1274" s="20" t="s">
        <v>14502</v>
      </c>
    </row>
    <row r="1275" spans="1:6" x14ac:dyDescent="0.25">
      <c r="A1275" s="20" t="s">
        <v>34</v>
      </c>
      <c r="B1275" s="20">
        <v>164201</v>
      </c>
      <c r="C1275" s="20" t="s">
        <v>15661</v>
      </c>
      <c r="D1275" s="20" t="s">
        <v>17</v>
      </c>
      <c r="E1275" s="20" t="s">
        <v>15662</v>
      </c>
      <c r="F1275" s="20" t="s">
        <v>14793</v>
      </c>
    </row>
    <row r="1276" spans="1:6" x14ac:dyDescent="0.25">
      <c r="A1276" s="20" t="s">
        <v>5447</v>
      </c>
      <c r="B1276" s="20">
        <v>156586</v>
      </c>
      <c r="C1276" s="20" t="s">
        <v>5726</v>
      </c>
      <c r="D1276" s="20" t="s">
        <v>17</v>
      </c>
      <c r="E1276" s="20" t="s">
        <v>5727</v>
      </c>
      <c r="F1276" s="20" t="s">
        <v>14527</v>
      </c>
    </row>
    <row r="1277" spans="1:6" x14ac:dyDescent="0.25">
      <c r="A1277" s="20" t="s">
        <v>20</v>
      </c>
      <c r="B1277" s="20">
        <v>140796</v>
      </c>
      <c r="C1277" s="20" t="s">
        <v>3314</v>
      </c>
      <c r="D1277" s="20" t="s">
        <v>5668</v>
      </c>
      <c r="E1277" s="20" t="s">
        <v>413</v>
      </c>
      <c r="F1277" s="20" t="s">
        <v>15663</v>
      </c>
    </row>
    <row r="1278" spans="1:6" x14ac:dyDescent="0.25">
      <c r="A1278" s="20" t="s">
        <v>131</v>
      </c>
      <c r="B1278" s="20">
        <v>143153</v>
      </c>
      <c r="C1278" s="20" t="s">
        <v>15664</v>
      </c>
      <c r="D1278" s="20" t="s">
        <v>1382</v>
      </c>
      <c r="E1278" s="20" t="s">
        <v>15665</v>
      </c>
      <c r="F1278" s="20" t="s">
        <v>131</v>
      </c>
    </row>
    <row r="1279" spans="1:6" x14ac:dyDescent="0.25">
      <c r="A1279" s="20" t="s">
        <v>5447</v>
      </c>
      <c r="B1279" s="20">
        <v>141669</v>
      </c>
      <c r="C1279" s="20" t="s">
        <v>3315</v>
      </c>
      <c r="D1279" s="20" t="s">
        <v>17</v>
      </c>
      <c r="E1279" s="20" t="s">
        <v>1424</v>
      </c>
      <c r="F1279" s="20" t="s">
        <v>14434</v>
      </c>
    </row>
    <row r="1280" spans="1:6" x14ac:dyDescent="0.25">
      <c r="A1280" s="20" t="s">
        <v>59</v>
      </c>
      <c r="B1280" s="20">
        <v>142218</v>
      </c>
      <c r="C1280" s="20" t="s">
        <v>15666</v>
      </c>
      <c r="D1280" s="20" t="s">
        <v>412</v>
      </c>
      <c r="E1280" s="20" t="s">
        <v>15667</v>
      </c>
      <c r="F1280" s="20" t="s">
        <v>59</v>
      </c>
    </row>
    <row r="1281" spans="1:6" x14ac:dyDescent="0.25">
      <c r="A1281" s="20" t="s">
        <v>4406</v>
      </c>
      <c r="B1281" s="20">
        <v>140363</v>
      </c>
      <c r="C1281" s="20" t="s">
        <v>8907</v>
      </c>
      <c r="D1281" s="20" t="s">
        <v>17</v>
      </c>
      <c r="E1281" s="20" t="s">
        <v>8908</v>
      </c>
      <c r="F1281" s="20" t="s">
        <v>14632</v>
      </c>
    </row>
    <row r="1282" spans="1:6" x14ac:dyDescent="0.25">
      <c r="A1282" s="20" t="s">
        <v>34</v>
      </c>
      <c r="B1282" s="20">
        <v>162781</v>
      </c>
      <c r="C1282" s="20" t="s">
        <v>8911</v>
      </c>
      <c r="D1282" s="20" t="s">
        <v>17</v>
      </c>
      <c r="E1282" s="20" t="s">
        <v>8912</v>
      </c>
      <c r="F1282" s="20" t="s">
        <v>14431</v>
      </c>
    </row>
    <row r="1283" spans="1:6" x14ac:dyDescent="0.25">
      <c r="A1283" s="20" t="s">
        <v>5447</v>
      </c>
      <c r="B1283" s="20">
        <v>144005</v>
      </c>
      <c r="C1283" s="20" t="s">
        <v>3316</v>
      </c>
      <c r="D1283" s="20" t="s">
        <v>17</v>
      </c>
      <c r="E1283" s="20" t="s">
        <v>414</v>
      </c>
      <c r="F1283" s="20" t="s">
        <v>15591</v>
      </c>
    </row>
    <row r="1284" spans="1:6" x14ac:dyDescent="0.25">
      <c r="A1284" s="20" t="s">
        <v>4406</v>
      </c>
      <c r="B1284" s="20">
        <v>164406</v>
      </c>
      <c r="C1284" s="20" t="s">
        <v>3317</v>
      </c>
      <c r="D1284" s="20" t="s">
        <v>17</v>
      </c>
      <c r="E1284" s="20" t="s">
        <v>4196</v>
      </c>
      <c r="F1284" s="20" t="s">
        <v>14644</v>
      </c>
    </row>
    <row r="1285" spans="1:6" x14ac:dyDescent="0.25">
      <c r="A1285" s="20" t="s">
        <v>5447</v>
      </c>
      <c r="B1285" s="20">
        <v>143517</v>
      </c>
      <c r="C1285" s="20" t="s">
        <v>15668</v>
      </c>
      <c r="D1285" s="20" t="s">
        <v>17</v>
      </c>
      <c r="E1285" s="20" t="s">
        <v>15669</v>
      </c>
      <c r="F1285" s="20" t="s">
        <v>14494</v>
      </c>
    </row>
    <row r="1286" spans="1:6" x14ac:dyDescent="0.25">
      <c r="A1286" s="20" t="s">
        <v>21</v>
      </c>
      <c r="B1286" s="20">
        <v>143644</v>
      </c>
      <c r="C1286" s="20" t="s">
        <v>15670</v>
      </c>
      <c r="D1286" s="20" t="s">
        <v>17</v>
      </c>
      <c r="E1286" s="20" t="s">
        <v>15671</v>
      </c>
      <c r="F1286" s="20" t="s">
        <v>14453</v>
      </c>
    </row>
    <row r="1287" spans="1:6" x14ac:dyDescent="0.25">
      <c r="A1287" s="20" t="s">
        <v>5447</v>
      </c>
      <c r="B1287" s="20">
        <v>138511</v>
      </c>
      <c r="C1287" s="20" t="s">
        <v>8917</v>
      </c>
      <c r="D1287" s="20" t="s">
        <v>17</v>
      </c>
      <c r="E1287" s="20" t="s">
        <v>8918</v>
      </c>
      <c r="F1287" s="20" t="s">
        <v>14505</v>
      </c>
    </row>
    <row r="1288" spans="1:6" x14ac:dyDescent="0.25">
      <c r="A1288" s="20" t="s">
        <v>5447</v>
      </c>
      <c r="B1288" s="20">
        <v>163025</v>
      </c>
      <c r="C1288" s="20" t="s">
        <v>8922</v>
      </c>
      <c r="D1288" s="20" t="s">
        <v>17</v>
      </c>
      <c r="E1288" s="20" t="s">
        <v>8923</v>
      </c>
      <c r="F1288" s="20" t="s">
        <v>14475</v>
      </c>
    </row>
    <row r="1289" spans="1:6" x14ac:dyDescent="0.25">
      <c r="A1289" s="20" t="s">
        <v>5447</v>
      </c>
      <c r="B1289" s="20">
        <v>143418</v>
      </c>
      <c r="C1289" s="20" t="s">
        <v>15672</v>
      </c>
      <c r="D1289" s="20" t="s">
        <v>17</v>
      </c>
      <c r="E1289" s="20" t="s">
        <v>15673</v>
      </c>
      <c r="F1289" s="20" t="s">
        <v>15344</v>
      </c>
    </row>
    <row r="1290" spans="1:6" x14ac:dyDescent="0.25">
      <c r="A1290" s="20" t="s">
        <v>34</v>
      </c>
      <c r="B1290" s="20">
        <v>161797</v>
      </c>
      <c r="C1290" s="20" t="s">
        <v>3318</v>
      </c>
      <c r="D1290" s="20" t="s">
        <v>17</v>
      </c>
      <c r="E1290" s="20" t="s">
        <v>415</v>
      </c>
      <c r="F1290" s="20" t="s">
        <v>15463</v>
      </c>
    </row>
    <row r="1291" spans="1:6" x14ac:dyDescent="0.25">
      <c r="A1291" s="20" t="s">
        <v>86</v>
      </c>
      <c r="B1291" s="20">
        <v>143021</v>
      </c>
      <c r="C1291" s="20" t="s">
        <v>4630</v>
      </c>
      <c r="D1291" s="20" t="s">
        <v>14518</v>
      </c>
      <c r="E1291" s="20" t="s">
        <v>4464</v>
      </c>
      <c r="F1291" s="20" t="s">
        <v>14520</v>
      </c>
    </row>
    <row r="1292" spans="1:6" x14ac:dyDescent="0.25">
      <c r="A1292" s="20" t="s">
        <v>18</v>
      </c>
      <c r="B1292" s="20">
        <v>156287</v>
      </c>
      <c r="C1292" s="20" t="s">
        <v>15674</v>
      </c>
      <c r="D1292" s="20" t="s">
        <v>17</v>
      </c>
      <c r="E1292" s="20" t="s">
        <v>15675</v>
      </c>
      <c r="F1292" s="20" t="s">
        <v>14435</v>
      </c>
    </row>
    <row r="1293" spans="1:6" x14ac:dyDescent="0.25">
      <c r="A1293" s="20" t="s">
        <v>5534</v>
      </c>
      <c r="B1293" s="20">
        <v>140023</v>
      </c>
      <c r="C1293" s="20" t="s">
        <v>3319</v>
      </c>
      <c r="D1293" s="20" t="s">
        <v>17</v>
      </c>
      <c r="E1293" s="20" t="s">
        <v>416</v>
      </c>
      <c r="F1293" s="20" t="s">
        <v>5534</v>
      </c>
    </row>
    <row r="1294" spans="1:6" x14ac:dyDescent="0.25">
      <c r="A1294" s="20" t="s">
        <v>34</v>
      </c>
      <c r="B1294" s="20">
        <v>162085</v>
      </c>
      <c r="C1294" s="20" t="s">
        <v>15676</v>
      </c>
      <c r="D1294" s="20" t="s">
        <v>17</v>
      </c>
      <c r="E1294" s="20" t="s">
        <v>15677</v>
      </c>
      <c r="F1294" s="20" t="s">
        <v>14431</v>
      </c>
    </row>
    <row r="1295" spans="1:6" x14ac:dyDescent="0.25">
      <c r="A1295" s="20" t="s">
        <v>34</v>
      </c>
      <c r="B1295" s="20">
        <v>164400</v>
      </c>
      <c r="C1295" s="20" t="s">
        <v>8933</v>
      </c>
      <c r="D1295" s="20" t="s">
        <v>17</v>
      </c>
      <c r="E1295" s="20" t="s">
        <v>8934</v>
      </c>
      <c r="F1295" s="20" t="s">
        <v>14431</v>
      </c>
    </row>
    <row r="1296" spans="1:6" x14ac:dyDescent="0.25">
      <c r="A1296" s="20" t="s">
        <v>4485</v>
      </c>
      <c r="B1296" s="20">
        <v>163647</v>
      </c>
      <c r="C1296" s="20" t="s">
        <v>15678</v>
      </c>
      <c r="D1296" s="20" t="s">
        <v>17</v>
      </c>
      <c r="E1296" s="20" t="s">
        <v>15679</v>
      </c>
      <c r="F1296" s="20" t="s">
        <v>14573</v>
      </c>
    </row>
    <row r="1297" spans="1:6" x14ac:dyDescent="0.25">
      <c r="A1297" s="20" t="s">
        <v>4485</v>
      </c>
      <c r="B1297" s="20">
        <v>161439</v>
      </c>
      <c r="C1297" s="20" t="s">
        <v>8937</v>
      </c>
      <c r="D1297" s="20" t="s">
        <v>17</v>
      </c>
      <c r="E1297" s="20" t="s">
        <v>8938</v>
      </c>
      <c r="F1297" s="20" t="s">
        <v>14486</v>
      </c>
    </row>
    <row r="1298" spans="1:6" x14ac:dyDescent="0.25">
      <c r="A1298" s="20" t="s">
        <v>34</v>
      </c>
      <c r="B1298" s="20">
        <v>161535</v>
      </c>
      <c r="C1298" s="20" t="s">
        <v>15680</v>
      </c>
      <c r="D1298" s="20" t="s">
        <v>17</v>
      </c>
      <c r="E1298" s="20" t="s">
        <v>15681</v>
      </c>
      <c r="F1298" s="20" t="s">
        <v>14431</v>
      </c>
    </row>
    <row r="1299" spans="1:6" x14ac:dyDescent="0.25">
      <c r="A1299" s="20" t="s">
        <v>4485</v>
      </c>
      <c r="B1299" s="20">
        <v>164221</v>
      </c>
      <c r="C1299" s="20" t="s">
        <v>5729</v>
      </c>
      <c r="D1299" s="20" t="s">
        <v>17</v>
      </c>
      <c r="E1299" s="20" t="s">
        <v>5730</v>
      </c>
      <c r="F1299" s="20" t="s">
        <v>14486</v>
      </c>
    </row>
    <row r="1300" spans="1:6" x14ac:dyDescent="0.25">
      <c r="A1300" s="20" t="s">
        <v>4485</v>
      </c>
      <c r="B1300" s="20">
        <v>165256</v>
      </c>
      <c r="C1300" s="20" t="s">
        <v>5731</v>
      </c>
      <c r="D1300" s="20" t="s">
        <v>17</v>
      </c>
      <c r="E1300" s="20" t="s">
        <v>5732</v>
      </c>
      <c r="F1300" s="20" t="s">
        <v>14749</v>
      </c>
    </row>
    <row r="1301" spans="1:6" x14ac:dyDescent="0.25">
      <c r="A1301" s="20" t="s">
        <v>4399</v>
      </c>
      <c r="B1301" s="20">
        <v>164081</v>
      </c>
      <c r="C1301" s="20" t="s">
        <v>5733</v>
      </c>
      <c r="D1301" s="20" t="s">
        <v>17</v>
      </c>
      <c r="E1301" s="20" t="s">
        <v>4796</v>
      </c>
      <c r="F1301" s="20" t="s">
        <v>15682</v>
      </c>
    </row>
    <row r="1302" spans="1:6" x14ac:dyDescent="0.25">
      <c r="A1302" s="20" t="s">
        <v>4404</v>
      </c>
      <c r="B1302" s="20">
        <v>163405</v>
      </c>
      <c r="C1302" s="20" t="s">
        <v>15683</v>
      </c>
      <c r="D1302" s="20" t="s">
        <v>17</v>
      </c>
      <c r="E1302" s="20" t="s">
        <v>15684</v>
      </c>
      <c r="F1302" s="20" t="s">
        <v>14507</v>
      </c>
    </row>
    <row r="1303" spans="1:6" x14ac:dyDescent="0.25">
      <c r="A1303" s="20" t="s">
        <v>4485</v>
      </c>
      <c r="B1303" s="20">
        <v>163942</v>
      </c>
      <c r="C1303" s="20" t="s">
        <v>15685</v>
      </c>
      <c r="D1303" s="20" t="s">
        <v>17</v>
      </c>
      <c r="E1303" s="20" t="s">
        <v>15686</v>
      </c>
      <c r="F1303" s="20" t="s">
        <v>14749</v>
      </c>
    </row>
    <row r="1304" spans="1:6" x14ac:dyDescent="0.25">
      <c r="A1304" s="20" t="s">
        <v>5447</v>
      </c>
      <c r="B1304" s="20">
        <v>161795</v>
      </c>
      <c r="C1304" s="20" t="s">
        <v>3320</v>
      </c>
      <c r="D1304" s="20" t="s">
        <v>17</v>
      </c>
      <c r="E1304" s="20" t="s">
        <v>2794</v>
      </c>
      <c r="F1304" s="20" t="s">
        <v>14505</v>
      </c>
    </row>
    <row r="1305" spans="1:6" x14ac:dyDescent="0.25">
      <c r="A1305" s="20" t="s">
        <v>464</v>
      </c>
      <c r="B1305" s="20">
        <v>143076</v>
      </c>
      <c r="C1305" s="20" t="s">
        <v>3321</v>
      </c>
      <c r="D1305" s="20" t="s">
        <v>4465</v>
      </c>
      <c r="E1305" s="20" t="s">
        <v>417</v>
      </c>
      <c r="F1305" s="20" t="s">
        <v>14488</v>
      </c>
    </row>
    <row r="1306" spans="1:6" x14ac:dyDescent="0.25">
      <c r="A1306" s="20" t="s">
        <v>81</v>
      </c>
      <c r="B1306" s="20">
        <v>141938</v>
      </c>
      <c r="C1306" s="20" t="s">
        <v>3322</v>
      </c>
      <c r="D1306" s="20" t="s">
        <v>67</v>
      </c>
      <c r="E1306" s="20" t="s">
        <v>418</v>
      </c>
      <c r="F1306" s="20" t="s">
        <v>14708</v>
      </c>
    </row>
    <row r="1307" spans="1:6" x14ac:dyDescent="0.25">
      <c r="A1307" s="20" t="s">
        <v>5447</v>
      </c>
      <c r="B1307" s="20">
        <v>162281</v>
      </c>
      <c r="C1307" s="20" t="s">
        <v>15687</v>
      </c>
      <c r="D1307" s="20" t="s">
        <v>17</v>
      </c>
      <c r="E1307" s="20" t="s">
        <v>15688</v>
      </c>
      <c r="F1307" s="20" t="s">
        <v>14527</v>
      </c>
    </row>
    <row r="1308" spans="1:6" x14ac:dyDescent="0.25">
      <c r="A1308" s="20" t="s">
        <v>4485</v>
      </c>
      <c r="B1308" s="20">
        <v>156479</v>
      </c>
      <c r="C1308" s="20" t="s">
        <v>8959</v>
      </c>
      <c r="D1308" s="20" t="s">
        <v>17</v>
      </c>
      <c r="E1308" s="20" t="s">
        <v>8960</v>
      </c>
      <c r="F1308" s="20" t="s">
        <v>15421</v>
      </c>
    </row>
    <row r="1309" spans="1:6" x14ac:dyDescent="0.25">
      <c r="A1309" s="20" t="s">
        <v>4433</v>
      </c>
      <c r="B1309" s="20">
        <v>164860</v>
      </c>
      <c r="C1309" s="20" t="s">
        <v>15689</v>
      </c>
      <c r="D1309" s="20" t="s">
        <v>17</v>
      </c>
      <c r="E1309" s="20" t="s">
        <v>15690</v>
      </c>
      <c r="F1309" s="20" t="s">
        <v>14426</v>
      </c>
    </row>
    <row r="1310" spans="1:6" x14ac:dyDescent="0.25">
      <c r="A1310" s="20" t="s">
        <v>5447</v>
      </c>
      <c r="B1310" s="20">
        <v>165594</v>
      </c>
      <c r="C1310" s="20" t="s">
        <v>15691</v>
      </c>
      <c r="D1310" s="20" t="s">
        <v>17</v>
      </c>
      <c r="E1310" s="20" t="s">
        <v>15692</v>
      </c>
      <c r="F1310" s="20" t="s">
        <v>14475</v>
      </c>
    </row>
    <row r="1311" spans="1:6" x14ac:dyDescent="0.25">
      <c r="A1311" s="20" t="s">
        <v>39</v>
      </c>
      <c r="B1311" s="20">
        <v>140166</v>
      </c>
      <c r="C1311" s="20" t="s">
        <v>8963</v>
      </c>
      <c r="D1311" s="20" t="s">
        <v>17</v>
      </c>
      <c r="E1311" s="20" t="s">
        <v>8964</v>
      </c>
      <c r="F1311" s="20" t="s">
        <v>14487</v>
      </c>
    </row>
    <row r="1312" spans="1:6" x14ac:dyDescent="0.25">
      <c r="A1312" s="20" t="s">
        <v>34</v>
      </c>
      <c r="B1312" s="20">
        <v>140757</v>
      </c>
      <c r="C1312" s="20" t="s">
        <v>2880</v>
      </c>
      <c r="D1312" s="20" t="s">
        <v>17</v>
      </c>
      <c r="E1312" s="20" t="s">
        <v>419</v>
      </c>
      <c r="F1312" s="20" t="s">
        <v>14536</v>
      </c>
    </row>
    <row r="1313" spans="1:6" x14ac:dyDescent="0.25">
      <c r="A1313" s="20" t="s">
        <v>5447</v>
      </c>
      <c r="B1313" s="20">
        <v>143169</v>
      </c>
      <c r="C1313" s="20" t="s">
        <v>15693</v>
      </c>
      <c r="D1313" s="20" t="s">
        <v>17</v>
      </c>
      <c r="E1313" s="20" t="s">
        <v>15694</v>
      </c>
      <c r="F1313" s="20" t="s">
        <v>14494</v>
      </c>
    </row>
    <row r="1314" spans="1:6" x14ac:dyDescent="0.25">
      <c r="A1314" s="20" t="s">
        <v>5447</v>
      </c>
      <c r="B1314" s="20">
        <v>160712</v>
      </c>
      <c r="C1314" s="20" t="s">
        <v>3323</v>
      </c>
      <c r="D1314" s="20" t="s">
        <v>17</v>
      </c>
      <c r="E1314" s="20" t="s">
        <v>1349</v>
      </c>
      <c r="F1314" s="20" t="s">
        <v>14434</v>
      </c>
    </row>
    <row r="1315" spans="1:6" x14ac:dyDescent="0.25">
      <c r="A1315" s="20" t="s">
        <v>4485</v>
      </c>
      <c r="B1315" s="20">
        <v>143918</v>
      </c>
      <c r="C1315" s="20" t="s">
        <v>15695</v>
      </c>
      <c r="D1315" s="20" t="s">
        <v>17</v>
      </c>
      <c r="E1315" s="20" t="s">
        <v>15696</v>
      </c>
      <c r="F1315" s="20" t="s">
        <v>14486</v>
      </c>
    </row>
    <row r="1316" spans="1:6" x14ac:dyDescent="0.25">
      <c r="A1316" s="20" t="s">
        <v>39</v>
      </c>
      <c r="B1316" s="20">
        <v>138800</v>
      </c>
      <c r="C1316" s="20" t="s">
        <v>3324</v>
      </c>
      <c r="D1316" s="20" t="s">
        <v>17</v>
      </c>
      <c r="E1316" s="20" t="s">
        <v>420</v>
      </c>
      <c r="F1316" s="20" t="s">
        <v>14487</v>
      </c>
    </row>
    <row r="1317" spans="1:6" x14ac:dyDescent="0.25">
      <c r="A1317" s="20" t="s">
        <v>34</v>
      </c>
      <c r="B1317" s="20">
        <v>162453</v>
      </c>
      <c r="C1317" s="20" t="s">
        <v>5734</v>
      </c>
      <c r="D1317" s="20" t="s">
        <v>17</v>
      </c>
      <c r="E1317" s="20" t="s">
        <v>5735</v>
      </c>
      <c r="F1317" s="20" t="s">
        <v>14536</v>
      </c>
    </row>
    <row r="1318" spans="1:6" x14ac:dyDescent="0.25">
      <c r="A1318" s="20" t="s">
        <v>4485</v>
      </c>
      <c r="B1318" s="20">
        <v>165389</v>
      </c>
      <c r="C1318" s="20" t="s">
        <v>15697</v>
      </c>
      <c r="D1318" s="20" t="s">
        <v>17</v>
      </c>
      <c r="E1318" s="20" t="s">
        <v>15698</v>
      </c>
      <c r="F1318" s="20" t="s">
        <v>14585</v>
      </c>
    </row>
    <row r="1319" spans="1:6" x14ac:dyDescent="0.25">
      <c r="A1319" s="20" t="s">
        <v>21</v>
      </c>
      <c r="B1319" s="20">
        <v>162232</v>
      </c>
      <c r="C1319" s="20" t="s">
        <v>15699</v>
      </c>
      <c r="D1319" s="20" t="s">
        <v>17</v>
      </c>
      <c r="E1319" s="20" t="s">
        <v>15700</v>
      </c>
      <c r="F1319" s="20" t="s">
        <v>14453</v>
      </c>
    </row>
    <row r="1320" spans="1:6" x14ac:dyDescent="0.25">
      <c r="A1320" s="20" t="s">
        <v>5447</v>
      </c>
      <c r="B1320" s="20">
        <v>138090</v>
      </c>
      <c r="C1320" s="20" t="s">
        <v>8975</v>
      </c>
      <c r="D1320" s="20" t="s">
        <v>17</v>
      </c>
      <c r="E1320" s="20" t="s">
        <v>8976</v>
      </c>
      <c r="F1320" s="20" t="s">
        <v>14567</v>
      </c>
    </row>
    <row r="1321" spans="1:6" x14ac:dyDescent="0.25">
      <c r="A1321" s="20" t="s">
        <v>5447</v>
      </c>
      <c r="B1321" s="20">
        <v>165466</v>
      </c>
      <c r="C1321" s="20" t="s">
        <v>15701</v>
      </c>
      <c r="D1321" s="20" t="s">
        <v>17</v>
      </c>
      <c r="E1321" s="20" t="s">
        <v>15702</v>
      </c>
      <c r="F1321" s="20" t="s">
        <v>14447</v>
      </c>
    </row>
    <row r="1322" spans="1:6" x14ac:dyDescent="0.25">
      <c r="A1322" s="20" t="s">
        <v>36</v>
      </c>
      <c r="B1322" s="20">
        <v>141341</v>
      </c>
      <c r="C1322" s="20" t="s">
        <v>8979</v>
      </c>
      <c r="D1322" s="20" t="s">
        <v>17</v>
      </c>
      <c r="E1322" s="20" t="s">
        <v>8980</v>
      </c>
      <c r="F1322" s="20" t="s">
        <v>15096</v>
      </c>
    </row>
    <row r="1323" spans="1:6" x14ac:dyDescent="0.25">
      <c r="A1323" s="20" t="s">
        <v>51</v>
      </c>
      <c r="B1323" s="20">
        <v>163611</v>
      </c>
      <c r="C1323" s="20" t="s">
        <v>8983</v>
      </c>
      <c r="D1323" s="20" t="s">
        <v>4512</v>
      </c>
      <c r="E1323" s="20" t="s">
        <v>8984</v>
      </c>
      <c r="F1323" s="20" t="s">
        <v>51</v>
      </c>
    </row>
    <row r="1324" spans="1:6" x14ac:dyDescent="0.25">
      <c r="A1324" s="20" t="s">
        <v>5447</v>
      </c>
      <c r="B1324" s="20">
        <v>164184</v>
      </c>
      <c r="C1324" s="20" t="s">
        <v>15703</v>
      </c>
      <c r="D1324" s="20" t="s">
        <v>17</v>
      </c>
      <c r="E1324" s="20" t="s">
        <v>15704</v>
      </c>
      <c r="F1324" s="20" t="s">
        <v>14440</v>
      </c>
    </row>
    <row r="1325" spans="1:6" x14ac:dyDescent="0.25">
      <c r="A1325" s="20" t="s">
        <v>4406</v>
      </c>
      <c r="B1325" s="20">
        <v>162913</v>
      </c>
      <c r="C1325" s="20" t="s">
        <v>3325</v>
      </c>
      <c r="D1325" s="20" t="s">
        <v>17</v>
      </c>
      <c r="E1325" s="20" t="s">
        <v>4197</v>
      </c>
      <c r="F1325" s="20" t="s">
        <v>14768</v>
      </c>
    </row>
    <row r="1326" spans="1:6" x14ac:dyDescent="0.25">
      <c r="A1326" s="20" t="s">
        <v>34</v>
      </c>
      <c r="B1326" s="20">
        <v>141661</v>
      </c>
      <c r="C1326" s="20" t="s">
        <v>8996</v>
      </c>
      <c r="D1326" s="20" t="s">
        <v>17</v>
      </c>
      <c r="E1326" s="20" t="s">
        <v>8997</v>
      </c>
      <c r="F1326" s="20" t="s">
        <v>14506</v>
      </c>
    </row>
    <row r="1327" spans="1:6" x14ac:dyDescent="0.25">
      <c r="A1327" s="20" t="s">
        <v>34</v>
      </c>
      <c r="B1327" s="20">
        <v>162097</v>
      </c>
      <c r="C1327" s="20" t="s">
        <v>9000</v>
      </c>
      <c r="D1327" s="20" t="s">
        <v>17</v>
      </c>
      <c r="E1327" s="20" t="s">
        <v>9001</v>
      </c>
      <c r="F1327" s="20" t="s">
        <v>14499</v>
      </c>
    </row>
    <row r="1328" spans="1:6" x14ac:dyDescent="0.25">
      <c r="A1328" s="20" t="s">
        <v>39</v>
      </c>
      <c r="B1328" s="20">
        <v>165467</v>
      </c>
      <c r="C1328" s="20" t="s">
        <v>15705</v>
      </c>
      <c r="D1328" s="20" t="s">
        <v>72</v>
      </c>
      <c r="E1328" s="20" t="s">
        <v>15706</v>
      </c>
      <c r="F1328" s="20" t="s">
        <v>14487</v>
      </c>
    </row>
    <row r="1329" spans="1:6" x14ac:dyDescent="0.25">
      <c r="A1329" s="20" t="s">
        <v>20</v>
      </c>
      <c r="B1329" s="20">
        <v>163907</v>
      </c>
      <c r="C1329" s="20" t="s">
        <v>4631</v>
      </c>
      <c r="D1329" s="20" t="s">
        <v>17</v>
      </c>
      <c r="E1329" s="20" t="s">
        <v>4466</v>
      </c>
      <c r="F1329" s="20" t="s">
        <v>15321</v>
      </c>
    </row>
    <row r="1330" spans="1:6" x14ac:dyDescent="0.25">
      <c r="A1330" s="20" t="s">
        <v>34</v>
      </c>
      <c r="B1330" s="20">
        <v>141075</v>
      </c>
      <c r="C1330" s="20" t="s">
        <v>5736</v>
      </c>
      <c r="D1330" s="20" t="s">
        <v>17</v>
      </c>
      <c r="E1330" s="20" t="s">
        <v>5737</v>
      </c>
      <c r="F1330" s="20" t="s">
        <v>14537</v>
      </c>
    </row>
    <row r="1331" spans="1:6" x14ac:dyDescent="0.25">
      <c r="A1331" s="20" t="s">
        <v>21</v>
      </c>
      <c r="B1331" s="20">
        <v>139363</v>
      </c>
      <c r="C1331" s="20" t="s">
        <v>9006</v>
      </c>
      <c r="D1331" s="20" t="s">
        <v>72</v>
      </c>
      <c r="E1331" s="20" t="s">
        <v>9007</v>
      </c>
      <c r="F1331" s="20" t="s">
        <v>14453</v>
      </c>
    </row>
    <row r="1332" spans="1:6" x14ac:dyDescent="0.25">
      <c r="A1332" s="20" t="s">
        <v>51</v>
      </c>
      <c r="B1332" s="20">
        <v>162605</v>
      </c>
      <c r="C1332" s="20" t="s">
        <v>15707</v>
      </c>
      <c r="D1332" s="20" t="s">
        <v>2729</v>
      </c>
      <c r="E1332" s="20" t="s">
        <v>15708</v>
      </c>
      <c r="F1332" s="20" t="s">
        <v>51</v>
      </c>
    </row>
    <row r="1333" spans="1:6" x14ac:dyDescent="0.25">
      <c r="A1333" s="20" t="s">
        <v>21</v>
      </c>
      <c r="B1333" s="20">
        <v>156260</v>
      </c>
      <c r="C1333" s="20" t="s">
        <v>3326</v>
      </c>
      <c r="D1333" s="20" t="s">
        <v>17</v>
      </c>
      <c r="E1333" s="20" t="s">
        <v>421</v>
      </c>
      <c r="F1333" s="20" t="s">
        <v>14453</v>
      </c>
    </row>
    <row r="1334" spans="1:6" x14ac:dyDescent="0.25">
      <c r="A1334" s="20" t="s">
        <v>39</v>
      </c>
      <c r="B1334" s="20">
        <v>160941</v>
      </c>
      <c r="C1334" s="20" t="s">
        <v>3327</v>
      </c>
      <c r="D1334" s="20" t="s">
        <v>17</v>
      </c>
      <c r="E1334" s="20" t="s">
        <v>422</v>
      </c>
      <c r="F1334" s="20" t="s">
        <v>14487</v>
      </c>
    </row>
    <row r="1335" spans="1:6" x14ac:dyDescent="0.25">
      <c r="A1335" s="20" t="s">
        <v>5534</v>
      </c>
      <c r="B1335" s="20">
        <v>164878</v>
      </c>
      <c r="C1335" s="20" t="s">
        <v>9012</v>
      </c>
      <c r="D1335" s="20" t="s">
        <v>115</v>
      </c>
      <c r="E1335" s="20" t="s">
        <v>9013</v>
      </c>
      <c r="F1335" s="20" t="s">
        <v>5534</v>
      </c>
    </row>
    <row r="1336" spans="1:6" x14ac:dyDescent="0.25">
      <c r="A1336" s="20" t="s">
        <v>5447</v>
      </c>
      <c r="B1336" s="20">
        <v>160705</v>
      </c>
      <c r="C1336" s="20" t="s">
        <v>5738</v>
      </c>
      <c r="D1336" s="20" t="s">
        <v>17</v>
      </c>
      <c r="E1336" s="20" t="s">
        <v>5739</v>
      </c>
      <c r="F1336" s="20" t="s">
        <v>14505</v>
      </c>
    </row>
    <row r="1337" spans="1:6" x14ac:dyDescent="0.25">
      <c r="A1337" s="20" t="s">
        <v>5447</v>
      </c>
      <c r="B1337" s="20">
        <v>164937</v>
      </c>
      <c r="C1337" s="20" t="s">
        <v>15709</v>
      </c>
      <c r="D1337" s="20" t="s">
        <v>17</v>
      </c>
      <c r="E1337" s="20" t="s">
        <v>15710</v>
      </c>
      <c r="F1337" s="20" t="s">
        <v>14475</v>
      </c>
    </row>
    <row r="1338" spans="1:6" x14ac:dyDescent="0.25">
      <c r="A1338" s="20" t="s">
        <v>25</v>
      </c>
      <c r="B1338" s="20">
        <v>163172</v>
      </c>
      <c r="C1338" s="20" t="s">
        <v>15711</v>
      </c>
      <c r="D1338" s="20" t="s">
        <v>1443</v>
      </c>
      <c r="E1338" s="20" t="s">
        <v>15712</v>
      </c>
      <c r="F1338" s="20" t="s">
        <v>15713</v>
      </c>
    </row>
    <row r="1339" spans="1:6" x14ac:dyDescent="0.25">
      <c r="A1339" s="20" t="s">
        <v>568</v>
      </c>
      <c r="B1339" s="20">
        <v>165674</v>
      </c>
      <c r="C1339" s="20" t="s">
        <v>15714</v>
      </c>
      <c r="D1339" s="20" t="s">
        <v>9487</v>
      </c>
      <c r="E1339" s="20" t="s">
        <v>15715</v>
      </c>
      <c r="F1339" s="20" t="s">
        <v>568</v>
      </c>
    </row>
    <row r="1340" spans="1:6" x14ac:dyDescent="0.25">
      <c r="A1340" s="20" t="s">
        <v>4485</v>
      </c>
      <c r="B1340" s="20">
        <v>140007</v>
      </c>
      <c r="C1340" s="20" t="s">
        <v>3328</v>
      </c>
      <c r="D1340" s="20" t="s">
        <v>17</v>
      </c>
      <c r="E1340" s="20" t="s">
        <v>423</v>
      </c>
      <c r="F1340" s="20" t="s">
        <v>14469</v>
      </c>
    </row>
    <row r="1341" spans="1:6" x14ac:dyDescent="0.25">
      <c r="A1341" s="20" t="s">
        <v>37</v>
      </c>
      <c r="B1341" s="20">
        <v>142800</v>
      </c>
      <c r="C1341" s="20" t="s">
        <v>4632</v>
      </c>
      <c r="D1341" s="20" t="s">
        <v>14518</v>
      </c>
      <c r="E1341" s="20" t="s">
        <v>4467</v>
      </c>
      <c r="F1341" s="20" t="s">
        <v>14788</v>
      </c>
    </row>
    <row r="1342" spans="1:6" x14ac:dyDescent="0.25">
      <c r="A1342" s="20" t="s">
        <v>4485</v>
      </c>
      <c r="B1342" s="20">
        <v>164272</v>
      </c>
      <c r="C1342" s="20" t="s">
        <v>15716</v>
      </c>
      <c r="D1342" s="20" t="s">
        <v>17</v>
      </c>
      <c r="E1342" s="20" t="s">
        <v>15717</v>
      </c>
      <c r="F1342" s="20" t="s">
        <v>14469</v>
      </c>
    </row>
    <row r="1343" spans="1:6" x14ac:dyDescent="0.25">
      <c r="A1343" s="20" t="s">
        <v>5447</v>
      </c>
      <c r="B1343" s="20">
        <v>143518</v>
      </c>
      <c r="C1343" s="20" t="s">
        <v>15718</v>
      </c>
      <c r="D1343" s="20" t="s">
        <v>17</v>
      </c>
      <c r="E1343" s="20" t="s">
        <v>15719</v>
      </c>
      <c r="F1343" s="20" t="s">
        <v>14535</v>
      </c>
    </row>
    <row r="1344" spans="1:6" x14ac:dyDescent="0.25">
      <c r="A1344" s="20" t="s">
        <v>34</v>
      </c>
      <c r="B1344" s="20">
        <v>161854</v>
      </c>
      <c r="C1344" s="20" t="s">
        <v>15720</v>
      </c>
      <c r="D1344" s="20" t="s">
        <v>17</v>
      </c>
      <c r="E1344" s="20" t="s">
        <v>15721</v>
      </c>
      <c r="F1344" s="20" t="s">
        <v>14502</v>
      </c>
    </row>
    <row r="1345" spans="1:6" x14ac:dyDescent="0.25">
      <c r="A1345" s="20" t="s">
        <v>4404</v>
      </c>
      <c r="B1345" s="20">
        <v>138827</v>
      </c>
      <c r="C1345" s="20" t="s">
        <v>5740</v>
      </c>
      <c r="D1345" s="20" t="s">
        <v>17</v>
      </c>
      <c r="E1345" s="20" t="s">
        <v>4797</v>
      </c>
      <c r="F1345" s="20" t="s">
        <v>14507</v>
      </c>
    </row>
    <row r="1346" spans="1:6" x14ac:dyDescent="0.25">
      <c r="A1346" s="20" t="s">
        <v>4485</v>
      </c>
      <c r="B1346" s="20">
        <v>164273</v>
      </c>
      <c r="C1346" s="20" t="s">
        <v>15722</v>
      </c>
      <c r="D1346" s="20" t="s">
        <v>17</v>
      </c>
      <c r="E1346" s="20" t="s">
        <v>15723</v>
      </c>
      <c r="F1346" s="20" t="s">
        <v>14469</v>
      </c>
    </row>
    <row r="1347" spans="1:6" x14ac:dyDescent="0.25">
      <c r="A1347" s="20" t="s">
        <v>4433</v>
      </c>
      <c r="B1347" s="20">
        <v>165226</v>
      </c>
      <c r="C1347" s="20" t="s">
        <v>15724</v>
      </c>
      <c r="D1347" s="20" t="s">
        <v>17</v>
      </c>
      <c r="E1347" s="20" t="s">
        <v>15725</v>
      </c>
      <c r="F1347" s="20" t="s">
        <v>14426</v>
      </c>
    </row>
    <row r="1348" spans="1:6" x14ac:dyDescent="0.25">
      <c r="A1348" s="20" t="s">
        <v>5447</v>
      </c>
      <c r="B1348" s="20">
        <v>165208</v>
      </c>
      <c r="C1348" s="20" t="s">
        <v>15726</v>
      </c>
      <c r="D1348" s="20" t="s">
        <v>17</v>
      </c>
      <c r="E1348" s="20" t="s">
        <v>15727</v>
      </c>
      <c r="F1348" s="20" t="s">
        <v>14434</v>
      </c>
    </row>
    <row r="1349" spans="1:6" x14ac:dyDescent="0.25">
      <c r="A1349" s="20" t="s">
        <v>4485</v>
      </c>
      <c r="B1349" s="20">
        <v>141177</v>
      </c>
      <c r="C1349" s="20" t="s">
        <v>15728</v>
      </c>
      <c r="D1349" s="20" t="s">
        <v>17</v>
      </c>
      <c r="E1349" s="20" t="s">
        <v>15729</v>
      </c>
      <c r="F1349" s="20" t="s">
        <v>14749</v>
      </c>
    </row>
    <row r="1350" spans="1:6" x14ac:dyDescent="0.25">
      <c r="A1350" s="20" t="s">
        <v>14555</v>
      </c>
      <c r="B1350" s="20">
        <v>142340</v>
      </c>
      <c r="C1350" s="20" t="s">
        <v>15730</v>
      </c>
      <c r="D1350" s="20" t="s">
        <v>17</v>
      </c>
      <c r="E1350" s="20" t="s">
        <v>15731</v>
      </c>
      <c r="F1350" s="20" t="s">
        <v>14558</v>
      </c>
    </row>
    <row r="1351" spans="1:6" x14ac:dyDescent="0.25">
      <c r="A1351" s="20" t="s">
        <v>4485</v>
      </c>
      <c r="B1351" s="20">
        <v>161089</v>
      </c>
      <c r="C1351" s="20" t="s">
        <v>9041</v>
      </c>
      <c r="D1351" s="20" t="s">
        <v>17</v>
      </c>
      <c r="E1351" s="20" t="s">
        <v>9042</v>
      </c>
      <c r="F1351" s="20" t="s">
        <v>14749</v>
      </c>
    </row>
    <row r="1352" spans="1:6" x14ac:dyDescent="0.25">
      <c r="A1352" s="20" t="s">
        <v>34</v>
      </c>
      <c r="B1352" s="20">
        <v>161537</v>
      </c>
      <c r="C1352" s="20" t="s">
        <v>15732</v>
      </c>
      <c r="D1352" s="20" t="s">
        <v>17</v>
      </c>
      <c r="E1352" s="20" t="s">
        <v>15733</v>
      </c>
      <c r="F1352" s="20" t="s">
        <v>14456</v>
      </c>
    </row>
    <row r="1353" spans="1:6" x14ac:dyDescent="0.25">
      <c r="A1353" s="20" t="s">
        <v>39</v>
      </c>
      <c r="B1353" s="20">
        <v>162275</v>
      </c>
      <c r="C1353" s="20" t="s">
        <v>15734</v>
      </c>
      <c r="D1353" s="20" t="s">
        <v>17</v>
      </c>
      <c r="E1353" s="20" t="s">
        <v>15735</v>
      </c>
      <c r="F1353" s="20" t="s">
        <v>14487</v>
      </c>
    </row>
    <row r="1354" spans="1:6" x14ac:dyDescent="0.25">
      <c r="A1354" s="20" t="s">
        <v>21</v>
      </c>
      <c r="B1354" s="20">
        <v>160817</v>
      </c>
      <c r="C1354" s="20" t="s">
        <v>15736</v>
      </c>
      <c r="D1354" s="20" t="s">
        <v>17</v>
      </c>
      <c r="E1354" s="20" t="s">
        <v>15737</v>
      </c>
      <c r="F1354" s="20" t="s">
        <v>14453</v>
      </c>
    </row>
    <row r="1355" spans="1:6" x14ac:dyDescent="0.25">
      <c r="A1355" s="20" t="s">
        <v>30</v>
      </c>
      <c r="B1355" s="20">
        <v>165473</v>
      </c>
      <c r="C1355" s="20" t="s">
        <v>9048</v>
      </c>
      <c r="D1355" s="20" t="s">
        <v>17</v>
      </c>
      <c r="E1355" s="20" t="s">
        <v>9049</v>
      </c>
      <c r="F1355" s="20" t="s">
        <v>14626</v>
      </c>
    </row>
    <row r="1356" spans="1:6" x14ac:dyDescent="0.25">
      <c r="A1356" s="20" t="s">
        <v>51</v>
      </c>
      <c r="B1356" s="20">
        <v>138945</v>
      </c>
      <c r="C1356" s="20" t="s">
        <v>4293</v>
      </c>
      <c r="D1356" s="20" t="s">
        <v>4468</v>
      </c>
      <c r="E1356" s="20" t="s">
        <v>4294</v>
      </c>
      <c r="F1356" s="20" t="s">
        <v>51</v>
      </c>
    </row>
    <row r="1357" spans="1:6" x14ac:dyDescent="0.25">
      <c r="A1357" s="20" t="s">
        <v>4433</v>
      </c>
      <c r="B1357" s="20">
        <v>163958</v>
      </c>
      <c r="C1357" s="20" t="s">
        <v>15738</v>
      </c>
      <c r="D1357" s="20" t="s">
        <v>17</v>
      </c>
      <c r="E1357" s="20" t="s">
        <v>15739</v>
      </c>
      <c r="F1357" s="20" t="s">
        <v>14426</v>
      </c>
    </row>
    <row r="1358" spans="1:6" x14ac:dyDescent="0.25">
      <c r="A1358" s="20" t="s">
        <v>34</v>
      </c>
      <c r="B1358" s="20">
        <v>138287</v>
      </c>
      <c r="C1358" s="20" t="s">
        <v>3332</v>
      </c>
      <c r="D1358" s="20" t="s">
        <v>17</v>
      </c>
      <c r="E1358" s="20" t="s">
        <v>1453</v>
      </c>
      <c r="F1358" s="20" t="s">
        <v>14537</v>
      </c>
    </row>
    <row r="1359" spans="1:6" x14ac:dyDescent="0.25">
      <c r="A1359" s="20" t="s">
        <v>21</v>
      </c>
      <c r="B1359" s="20">
        <v>156278</v>
      </c>
      <c r="C1359" s="20" t="s">
        <v>9055</v>
      </c>
      <c r="D1359" s="20" t="s">
        <v>17</v>
      </c>
      <c r="E1359" s="20" t="s">
        <v>9056</v>
      </c>
      <c r="F1359" s="20" t="s">
        <v>14453</v>
      </c>
    </row>
    <row r="1360" spans="1:6" x14ac:dyDescent="0.25">
      <c r="A1360" s="20" t="s">
        <v>34</v>
      </c>
      <c r="B1360" s="20">
        <v>162306</v>
      </c>
      <c r="C1360" s="20" t="s">
        <v>3333</v>
      </c>
      <c r="D1360" s="20" t="s">
        <v>17</v>
      </c>
      <c r="E1360" s="20" t="s">
        <v>427</v>
      </c>
      <c r="F1360" s="20" t="s">
        <v>14423</v>
      </c>
    </row>
    <row r="1361" spans="1:6" x14ac:dyDescent="0.25">
      <c r="A1361" s="20" t="s">
        <v>34</v>
      </c>
      <c r="B1361" s="20">
        <v>143062</v>
      </c>
      <c r="C1361" s="20" t="s">
        <v>3334</v>
      </c>
      <c r="D1361" s="20" t="s">
        <v>17</v>
      </c>
      <c r="E1361" s="20" t="s">
        <v>428</v>
      </c>
      <c r="F1361" s="20" t="s">
        <v>14793</v>
      </c>
    </row>
    <row r="1362" spans="1:6" x14ac:dyDescent="0.25">
      <c r="A1362" s="20" t="s">
        <v>24</v>
      </c>
      <c r="B1362" s="20">
        <v>161957</v>
      </c>
      <c r="C1362" s="20" t="s">
        <v>3335</v>
      </c>
      <c r="D1362" s="20" t="s">
        <v>17</v>
      </c>
      <c r="E1362" s="20" t="s">
        <v>2663</v>
      </c>
      <c r="F1362" s="20" t="s">
        <v>14834</v>
      </c>
    </row>
    <row r="1363" spans="1:6" x14ac:dyDescent="0.25">
      <c r="A1363" s="20" t="s">
        <v>59</v>
      </c>
      <c r="B1363" s="20">
        <v>162430</v>
      </c>
      <c r="C1363" s="20" t="s">
        <v>3336</v>
      </c>
      <c r="D1363" s="20" t="s">
        <v>17</v>
      </c>
      <c r="E1363" s="20" t="s">
        <v>429</v>
      </c>
      <c r="F1363" s="20" t="s">
        <v>14477</v>
      </c>
    </row>
    <row r="1364" spans="1:6" x14ac:dyDescent="0.25">
      <c r="A1364" s="20" t="s">
        <v>51</v>
      </c>
      <c r="B1364" s="20">
        <v>156288</v>
      </c>
      <c r="C1364" s="20" t="s">
        <v>15740</v>
      </c>
      <c r="D1364" s="20" t="s">
        <v>2729</v>
      </c>
      <c r="E1364" s="20" t="s">
        <v>15741</v>
      </c>
      <c r="F1364" s="20" t="s">
        <v>51</v>
      </c>
    </row>
    <row r="1365" spans="1:6" x14ac:dyDescent="0.25">
      <c r="A1365" s="20" t="s">
        <v>4485</v>
      </c>
      <c r="B1365" s="20">
        <v>162907</v>
      </c>
      <c r="C1365" s="20" t="s">
        <v>3337</v>
      </c>
      <c r="D1365" s="20" t="s">
        <v>17</v>
      </c>
      <c r="E1365" s="20" t="s">
        <v>430</v>
      </c>
      <c r="F1365" s="20" t="s">
        <v>14671</v>
      </c>
    </row>
    <row r="1366" spans="1:6" x14ac:dyDescent="0.25">
      <c r="A1366" s="20" t="s">
        <v>4485</v>
      </c>
      <c r="B1366" s="20">
        <v>164674</v>
      </c>
      <c r="C1366" s="20" t="s">
        <v>15742</v>
      </c>
      <c r="D1366" s="20" t="s">
        <v>17</v>
      </c>
      <c r="E1366" s="20" t="s">
        <v>15743</v>
      </c>
      <c r="F1366" s="20" t="s">
        <v>14522</v>
      </c>
    </row>
    <row r="1367" spans="1:6" x14ac:dyDescent="0.25">
      <c r="A1367" s="20" t="s">
        <v>5447</v>
      </c>
      <c r="B1367" s="20">
        <v>162855</v>
      </c>
      <c r="C1367" s="20" t="s">
        <v>15744</v>
      </c>
      <c r="D1367" s="20" t="s">
        <v>17</v>
      </c>
      <c r="E1367" s="20" t="s">
        <v>15745</v>
      </c>
      <c r="F1367" s="20" t="s">
        <v>14457</v>
      </c>
    </row>
    <row r="1368" spans="1:6" x14ac:dyDescent="0.25">
      <c r="A1368" s="20" t="s">
        <v>4485</v>
      </c>
      <c r="B1368" s="20">
        <v>141863</v>
      </c>
      <c r="C1368" s="20" t="s">
        <v>15746</v>
      </c>
      <c r="D1368" s="20" t="s">
        <v>17</v>
      </c>
      <c r="E1368" s="20" t="s">
        <v>15747</v>
      </c>
      <c r="F1368" s="20" t="s">
        <v>14749</v>
      </c>
    </row>
    <row r="1369" spans="1:6" x14ac:dyDescent="0.25">
      <c r="A1369" s="20" t="s">
        <v>5447</v>
      </c>
      <c r="B1369" s="20">
        <v>143542</v>
      </c>
      <c r="C1369" s="20" t="s">
        <v>15748</v>
      </c>
      <c r="D1369" s="20" t="s">
        <v>17</v>
      </c>
      <c r="E1369" s="20" t="s">
        <v>15749</v>
      </c>
      <c r="F1369" s="20" t="s">
        <v>14542</v>
      </c>
    </row>
    <row r="1370" spans="1:6" x14ac:dyDescent="0.25">
      <c r="A1370" s="20" t="s">
        <v>86</v>
      </c>
      <c r="B1370" s="20">
        <v>156535</v>
      </c>
      <c r="C1370" s="20" t="s">
        <v>9065</v>
      </c>
      <c r="D1370" s="20" t="s">
        <v>14518</v>
      </c>
      <c r="E1370" s="20" t="s">
        <v>9066</v>
      </c>
      <c r="F1370" s="20" t="s">
        <v>14520</v>
      </c>
    </row>
    <row r="1371" spans="1:6" x14ac:dyDescent="0.25">
      <c r="A1371" s="20" t="s">
        <v>34</v>
      </c>
      <c r="B1371" s="20">
        <v>139001</v>
      </c>
      <c r="C1371" s="20" t="s">
        <v>3339</v>
      </c>
      <c r="D1371" s="20" t="s">
        <v>17</v>
      </c>
      <c r="E1371" s="20" t="s">
        <v>431</v>
      </c>
      <c r="F1371" s="20" t="s">
        <v>14651</v>
      </c>
    </row>
    <row r="1372" spans="1:6" x14ac:dyDescent="0.25">
      <c r="A1372" s="20" t="s">
        <v>122</v>
      </c>
      <c r="B1372" s="20">
        <v>140571</v>
      </c>
      <c r="C1372" s="20" t="s">
        <v>3340</v>
      </c>
      <c r="D1372" s="20" t="s">
        <v>17</v>
      </c>
      <c r="E1372" s="20" t="s">
        <v>432</v>
      </c>
      <c r="F1372" s="20" t="s">
        <v>14589</v>
      </c>
    </row>
    <row r="1373" spans="1:6" x14ac:dyDescent="0.25">
      <c r="A1373" s="20" t="s">
        <v>4485</v>
      </c>
      <c r="B1373" s="20">
        <v>163648</v>
      </c>
      <c r="C1373" s="20" t="s">
        <v>15750</v>
      </c>
      <c r="D1373" s="20" t="s">
        <v>17</v>
      </c>
      <c r="E1373" s="20" t="s">
        <v>15751</v>
      </c>
      <c r="F1373" s="20" t="s">
        <v>14469</v>
      </c>
    </row>
    <row r="1374" spans="1:6" x14ac:dyDescent="0.25">
      <c r="A1374" s="20" t="s">
        <v>14555</v>
      </c>
      <c r="B1374" s="20">
        <v>142292</v>
      </c>
      <c r="C1374" s="20" t="s">
        <v>15752</v>
      </c>
      <c r="D1374" s="20" t="s">
        <v>17</v>
      </c>
      <c r="E1374" s="20" t="s">
        <v>15753</v>
      </c>
      <c r="F1374" s="20" t="s">
        <v>14732</v>
      </c>
    </row>
    <row r="1375" spans="1:6" x14ac:dyDescent="0.25">
      <c r="A1375" s="20" t="s">
        <v>60</v>
      </c>
      <c r="B1375" s="20">
        <v>165124</v>
      </c>
      <c r="C1375" s="20" t="s">
        <v>5743</v>
      </c>
      <c r="D1375" s="20" t="s">
        <v>67</v>
      </c>
      <c r="E1375" s="20" t="s">
        <v>5744</v>
      </c>
      <c r="F1375" s="20" t="s">
        <v>60</v>
      </c>
    </row>
    <row r="1376" spans="1:6" x14ac:dyDescent="0.25">
      <c r="A1376" s="20" t="s">
        <v>20</v>
      </c>
      <c r="B1376" s="20">
        <v>156367</v>
      </c>
      <c r="C1376" s="20" t="s">
        <v>3341</v>
      </c>
      <c r="D1376" s="20" t="s">
        <v>17</v>
      </c>
      <c r="E1376" s="20" t="s">
        <v>433</v>
      </c>
      <c r="F1376" s="20" t="s">
        <v>15754</v>
      </c>
    </row>
    <row r="1377" spans="1:6" x14ac:dyDescent="0.25">
      <c r="A1377" s="20" t="s">
        <v>60</v>
      </c>
      <c r="B1377" s="20">
        <v>142307</v>
      </c>
      <c r="C1377" s="20" t="s">
        <v>4634</v>
      </c>
      <c r="D1377" s="20" t="s">
        <v>17</v>
      </c>
      <c r="E1377" s="20" t="s">
        <v>4469</v>
      </c>
      <c r="F1377" s="20" t="s">
        <v>60</v>
      </c>
    </row>
    <row r="1378" spans="1:6" x14ac:dyDescent="0.25">
      <c r="A1378" s="20" t="s">
        <v>39</v>
      </c>
      <c r="B1378" s="20">
        <v>139648</v>
      </c>
      <c r="C1378" s="20" t="s">
        <v>3343</v>
      </c>
      <c r="D1378" s="20" t="s">
        <v>368</v>
      </c>
      <c r="E1378" s="20" t="s">
        <v>435</v>
      </c>
      <c r="F1378" s="20" t="s">
        <v>14487</v>
      </c>
    </row>
    <row r="1379" spans="1:6" x14ac:dyDescent="0.25">
      <c r="A1379" s="20" t="s">
        <v>114</v>
      </c>
      <c r="B1379" s="20">
        <v>162173</v>
      </c>
      <c r="C1379" s="20" t="s">
        <v>3344</v>
      </c>
      <c r="D1379" s="20" t="s">
        <v>127</v>
      </c>
      <c r="E1379" s="20" t="s">
        <v>436</v>
      </c>
      <c r="F1379" s="20" t="s">
        <v>14461</v>
      </c>
    </row>
    <row r="1380" spans="1:6" x14ac:dyDescent="0.25">
      <c r="A1380" s="20" t="s">
        <v>4485</v>
      </c>
      <c r="B1380" s="20">
        <v>163586</v>
      </c>
      <c r="C1380" s="20" t="s">
        <v>15755</v>
      </c>
      <c r="D1380" s="20" t="s">
        <v>17</v>
      </c>
      <c r="E1380" s="20" t="s">
        <v>15756</v>
      </c>
      <c r="F1380" s="20" t="s">
        <v>14469</v>
      </c>
    </row>
    <row r="1381" spans="1:6" x14ac:dyDescent="0.25">
      <c r="A1381" s="20" t="s">
        <v>553</v>
      </c>
      <c r="B1381" s="20">
        <v>164015</v>
      </c>
      <c r="C1381" s="20" t="s">
        <v>15757</v>
      </c>
      <c r="D1381" s="20" t="s">
        <v>124</v>
      </c>
      <c r="E1381" s="20" t="s">
        <v>15758</v>
      </c>
      <c r="F1381" s="20" t="s">
        <v>15759</v>
      </c>
    </row>
    <row r="1382" spans="1:6" x14ac:dyDescent="0.25">
      <c r="A1382" s="20" t="s">
        <v>48</v>
      </c>
      <c r="B1382" s="20">
        <v>161308</v>
      </c>
      <c r="C1382" s="20" t="s">
        <v>4635</v>
      </c>
      <c r="D1382" s="20" t="s">
        <v>14518</v>
      </c>
      <c r="E1382" s="20" t="s">
        <v>4471</v>
      </c>
      <c r="F1382" s="20" t="s">
        <v>14554</v>
      </c>
    </row>
    <row r="1383" spans="1:6" x14ac:dyDescent="0.25">
      <c r="A1383" s="20" t="s">
        <v>5469</v>
      </c>
      <c r="B1383" s="20">
        <v>142737</v>
      </c>
      <c r="C1383" s="20" t="s">
        <v>15760</v>
      </c>
      <c r="D1383" s="20" t="s">
        <v>14518</v>
      </c>
      <c r="E1383" s="20" t="s">
        <v>15761</v>
      </c>
      <c r="F1383" s="20" t="s">
        <v>14561</v>
      </c>
    </row>
    <row r="1384" spans="1:6" x14ac:dyDescent="0.25">
      <c r="A1384" s="20" t="s">
        <v>24</v>
      </c>
      <c r="B1384" s="20">
        <v>140181</v>
      </c>
      <c r="C1384" s="20" t="s">
        <v>9099</v>
      </c>
      <c r="D1384" s="20" t="s">
        <v>17</v>
      </c>
      <c r="E1384" s="20" t="s">
        <v>9100</v>
      </c>
      <c r="F1384" s="20" t="s">
        <v>15762</v>
      </c>
    </row>
    <row r="1385" spans="1:6" x14ac:dyDescent="0.25">
      <c r="A1385" s="20" t="s">
        <v>4485</v>
      </c>
      <c r="B1385" s="20">
        <v>165333</v>
      </c>
      <c r="C1385" s="20" t="s">
        <v>9104</v>
      </c>
      <c r="D1385" s="20" t="s">
        <v>17</v>
      </c>
      <c r="E1385" s="20" t="s">
        <v>9105</v>
      </c>
      <c r="F1385" s="20" t="s">
        <v>14749</v>
      </c>
    </row>
    <row r="1386" spans="1:6" x14ac:dyDescent="0.25">
      <c r="A1386" s="20" t="s">
        <v>34</v>
      </c>
      <c r="B1386" s="20">
        <v>160932</v>
      </c>
      <c r="C1386" s="20" t="s">
        <v>9108</v>
      </c>
      <c r="D1386" s="20" t="s">
        <v>17</v>
      </c>
      <c r="E1386" s="20" t="s">
        <v>9109</v>
      </c>
      <c r="F1386" s="20" t="s">
        <v>14648</v>
      </c>
    </row>
    <row r="1387" spans="1:6" x14ac:dyDescent="0.25">
      <c r="A1387" s="20" t="s">
        <v>34</v>
      </c>
      <c r="B1387" s="20">
        <v>145882</v>
      </c>
      <c r="C1387" s="20" t="s">
        <v>15763</v>
      </c>
      <c r="D1387" s="20" t="s">
        <v>17</v>
      </c>
      <c r="E1387" s="20" t="s">
        <v>15764</v>
      </c>
      <c r="F1387" s="20" t="s">
        <v>14637</v>
      </c>
    </row>
    <row r="1388" spans="1:6" x14ac:dyDescent="0.25">
      <c r="A1388" s="20" t="s">
        <v>34</v>
      </c>
      <c r="B1388" s="20">
        <v>139585</v>
      </c>
      <c r="C1388" s="20" t="s">
        <v>3346</v>
      </c>
      <c r="D1388" s="20" t="s">
        <v>17</v>
      </c>
      <c r="E1388" s="20" t="s">
        <v>1371</v>
      </c>
      <c r="F1388" s="20" t="s">
        <v>14523</v>
      </c>
    </row>
    <row r="1389" spans="1:6" x14ac:dyDescent="0.25">
      <c r="A1389" s="20" t="s">
        <v>4485</v>
      </c>
      <c r="B1389" s="20">
        <v>139237</v>
      </c>
      <c r="C1389" s="20" t="s">
        <v>3347</v>
      </c>
      <c r="D1389" s="20" t="s">
        <v>17</v>
      </c>
      <c r="E1389" s="20" t="s">
        <v>439</v>
      </c>
      <c r="F1389" s="20" t="s">
        <v>15765</v>
      </c>
    </row>
    <row r="1390" spans="1:6" x14ac:dyDescent="0.25">
      <c r="A1390" s="20" t="s">
        <v>4406</v>
      </c>
      <c r="B1390" s="20">
        <v>161011</v>
      </c>
      <c r="C1390" s="20" t="s">
        <v>15766</v>
      </c>
      <c r="D1390" s="20" t="s">
        <v>17</v>
      </c>
      <c r="E1390" s="20" t="s">
        <v>15767</v>
      </c>
      <c r="F1390" s="20" t="s">
        <v>14644</v>
      </c>
    </row>
    <row r="1391" spans="1:6" x14ac:dyDescent="0.25">
      <c r="A1391" s="20" t="s">
        <v>5447</v>
      </c>
      <c r="B1391" s="20">
        <v>165313</v>
      </c>
      <c r="C1391" s="20" t="s">
        <v>15768</v>
      </c>
      <c r="D1391" s="20" t="s">
        <v>17</v>
      </c>
      <c r="E1391" s="20" t="s">
        <v>15769</v>
      </c>
      <c r="F1391" s="20" t="s">
        <v>14434</v>
      </c>
    </row>
    <row r="1392" spans="1:6" x14ac:dyDescent="0.25">
      <c r="A1392" s="20" t="s">
        <v>4404</v>
      </c>
      <c r="B1392" s="20">
        <v>164536</v>
      </c>
      <c r="C1392" s="20" t="s">
        <v>15770</v>
      </c>
      <c r="D1392" s="20" t="s">
        <v>17</v>
      </c>
      <c r="E1392" s="20" t="s">
        <v>15771</v>
      </c>
      <c r="F1392" s="20" t="s">
        <v>14507</v>
      </c>
    </row>
    <row r="1393" spans="1:6" x14ac:dyDescent="0.25">
      <c r="A1393" s="20" t="s">
        <v>34</v>
      </c>
      <c r="B1393" s="20">
        <v>141837</v>
      </c>
      <c r="C1393" s="20" t="s">
        <v>15772</v>
      </c>
      <c r="D1393" s="20" t="s">
        <v>17</v>
      </c>
      <c r="E1393" s="20" t="s">
        <v>15773</v>
      </c>
      <c r="F1393" s="20" t="s">
        <v>14431</v>
      </c>
    </row>
    <row r="1394" spans="1:6" x14ac:dyDescent="0.25">
      <c r="A1394" s="20" t="s">
        <v>59</v>
      </c>
      <c r="B1394" s="20">
        <v>139664</v>
      </c>
      <c r="C1394" s="20" t="s">
        <v>5747</v>
      </c>
      <c r="D1394" s="20" t="s">
        <v>17</v>
      </c>
      <c r="E1394" s="20" t="s">
        <v>5748</v>
      </c>
      <c r="F1394" s="20" t="s">
        <v>14513</v>
      </c>
    </row>
    <row r="1395" spans="1:6" x14ac:dyDescent="0.25">
      <c r="A1395" s="20" t="s">
        <v>24</v>
      </c>
      <c r="B1395" s="20">
        <v>139932</v>
      </c>
      <c r="C1395" s="20" t="s">
        <v>3348</v>
      </c>
      <c r="D1395" s="20" t="s">
        <v>17</v>
      </c>
      <c r="E1395" s="20" t="s">
        <v>1398</v>
      </c>
      <c r="F1395" s="20" t="s">
        <v>14781</v>
      </c>
    </row>
    <row r="1396" spans="1:6" x14ac:dyDescent="0.25">
      <c r="A1396" s="20" t="s">
        <v>314</v>
      </c>
      <c r="B1396" s="20">
        <v>165685</v>
      </c>
      <c r="C1396" s="20" t="s">
        <v>3349</v>
      </c>
      <c r="D1396" s="20" t="s">
        <v>9115</v>
      </c>
      <c r="E1396" s="20" t="s">
        <v>1256</v>
      </c>
      <c r="F1396" s="20" t="s">
        <v>14514</v>
      </c>
    </row>
    <row r="1397" spans="1:6" x14ac:dyDescent="0.25">
      <c r="A1397" s="20" t="s">
        <v>34</v>
      </c>
      <c r="B1397" s="20">
        <v>164865</v>
      </c>
      <c r="C1397" s="20" t="s">
        <v>15774</v>
      </c>
      <c r="D1397" s="20" t="s">
        <v>17</v>
      </c>
      <c r="E1397" s="20" t="s">
        <v>15775</v>
      </c>
      <c r="F1397" s="20" t="s">
        <v>14646</v>
      </c>
    </row>
    <row r="1398" spans="1:6" x14ac:dyDescent="0.25">
      <c r="A1398" s="20" t="s">
        <v>34</v>
      </c>
      <c r="B1398" s="20">
        <v>164114</v>
      </c>
      <c r="C1398" s="20" t="s">
        <v>9122</v>
      </c>
      <c r="D1398" s="20" t="s">
        <v>17</v>
      </c>
      <c r="E1398" s="20" t="s">
        <v>9123</v>
      </c>
      <c r="F1398" s="20" t="s">
        <v>14536</v>
      </c>
    </row>
    <row r="1399" spans="1:6" x14ac:dyDescent="0.25">
      <c r="A1399" s="20" t="s">
        <v>4406</v>
      </c>
      <c r="B1399" s="20">
        <v>161073</v>
      </c>
      <c r="C1399" s="20" t="s">
        <v>3350</v>
      </c>
      <c r="D1399" s="20" t="s">
        <v>17</v>
      </c>
      <c r="E1399" s="20" t="s">
        <v>440</v>
      </c>
      <c r="F1399" s="20" t="s">
        <v>14805</v>
      </c>
    </row>
    <row r="1400" spans="1:6" x14ac:dyDescent="0.25">
      <c r="A1400" s="20" t="s">
        <v>81</v>
      </c>
      <c r="B1400" s="20">
        <v>140494</v>
      </c>
      <c r="C1400" s="20" t="s">
        <v>3351</v>
      </c>
      <c r="D1400" s="20" t="s">
        <v>67</v>
      </c>
      <c r="E1400" s="20" t="s">
        <v>441</v>
      </c>
      <c r="F1400" s="20" t="s">
        <v>14617</v>
      </c>
    </row>
    <row r="1401" spans="1:6" x14ac:dyDescent="0.25">
      <c r="A1401" s="20" t="s">
        <v>34</v>
      </c>
      <c r="B1401" s="20">
        <v>139672</v>
      </c>
      <c r="C1401" s="20" t="s">
        <v>3352</v>
      </c>
      <c r="D1401" s="20" t="s">
        <v>442</v>
      </c>
      <c r="E1401" s="20" t="s">
        <v>443</v>
      </c>
      <c r="F1401" s="20" t="s">
        <v>15776</v>
      </c>
    </row>
    <row r="1402" spans="1:6" x14ac:dyDescent="0.25">
      <c r="A1402" s="20" t="s">
        <v>60</v>
      </c>
      <c r="B1402" s="20">
        <v>139737</v>
      </c>
      <c r="C1402" s="20" t="s">
        <v>3353</v>
      </c>
      <c r="D1402" s="20" t="s">
        <v>67</v>
      </c>
      <c r="E1402" s="20" t="s">
        <v>444</v>
      </c>
      <c r="F1402" s="20" t="s">
        <v>60</v>
      </c>
    </row>
    <row r="1403" spans="1:6" x14ac:dyDescent="0.25">
      <c r="A1403" s="20" t="s">
        <v>30</v>
      </c>
      <c r="B1403" s="20">
        <v>162244</v>
      </c>
      <c r="C1403" s="20" t="s">
        <v>9132</v>
      </c>
      <c r="D1403" s="20" t="s">
        <v>17</v>
      </c>
      <c r="E1403" s="20" t="s">
        <v>9133</v>
      </c>
      <c r="F1403" s="20" t="s">
        <v>14711</v>
      </c>
    </row>
    <row r="1404" spans="1:6" x14ac:dyDescent="0.25">
      <c r="A1404" s="20" t="s">
        <v>5447</v>
      </c>
      <c r="B1404" s="20">
        <v>139629</v>
      </c>
      <c r="C1404" s="20" t="s">
        <v>9136</v>
      </c>
      <c r="D1404" s="20" t="s">
        <v>17</v>
      </c>
      <c r="E1404" s="20" t="s">
        <v>9137</v>
      </c>
      <c r="F1404" s="20" t="s">
        <v>14505</v>
      </c>
    </row>
    <row r="1405" spans="1:6" x14ac:dyDescent="0.25">
      <c r="A1405" s="20" t="s">
        <v>5447</v>
      </c>
      <c r="B1405" s="20">
        <v>139723</v>
      </c>
      <c r="C1405" s="20" t="s">
        <v>9140</v>
      </c>
      <c r="D1405" s="20" t="s">
        <v>17</v>
      </c>
      <c r="E1405" s="20" t="s">
        <v>9141</v>
      </c>
      <c r="F1405" s="20" t="s">
        <v>14505</v>
      </c>
    </row>
    <row r="1406" spans="1:6" x14ac:dyDescent="0.25">
      <c r="A1406" s="20" t="s">
        <v>5447</v>
      </c>
      <c r="B1406" s="20">
        <v>162382</v>
      </c>
      <c r="C1406" s="20" t="s">
        <v>15777</v>
      </c>
      <c r="D1406" s="20" t="s">
        <v>17</v>
      </c>
      <c r="E1406" s="20" t="s">
        <v>15778</v>
      </c>
      <c r="F1406" s="20" t="s">
        <v>14475</v>
      </c>
    </row>
    <row r="1407" spans="1:6" x14ac:dyDescent="0.25">
      <c r="A1407" s="20" t="s">
        <v>4485</v>
      </c>
      <c r="B1407" s="20">
        <v>162758</v>
      </c>
      <c r="C1407" s="20" t="s">
        <v>15779</v>
      </c>
      <c r="D1407" s="20" t="s">
        <v>17</v>
      </c>
      <c r="E1407" s="20" t="s">
        <v>15780</v>
      </c>
      <c r="F1407" s="20" t="s">
        <v>14585</v>
      </c>
    </row>
    <row r="1408" spans="1:6" x14ac:dyDescent="0.25">
      <c r="A1408" s="20" t="s">
        <v>4462</v>
      </c>
      <c r="B1408" s="20">
        <v>141691</v>
      </c>
      <c r="C1408" s="20" t="s">
        <v>3355</v>
      </c>
      <c r="D1408" s="20" t="s">
        <v>17</v>
      </c>
      <c r="E1408" s="20" t="s">
        <v>446</v>
      </c>
      <c r="F1408" s="20" t="s">
        <v>14620</v>
      </c>
    </row>
    <row r="1409" spans="1:6" x14ac:dyDescent="0.25">
      <c r="A1409" s="20" t="s">
        <v>5447</v>
      </c>
      <c r="B1409" s="20">
        <v>162719</v>
      </c>
      <c r="C1409" s="20" t="s">
        <v>15781</v>
      </c>
      <c r="D1409" s="20" t="s">
        <v>17</v>
      </c>
      <c r="E1409" s="20" t="s">
        <v>15782</v>
      </c>
      <c r="F1409" s="20" t="s">
        <v>14527</v>
      </c>
    </row>
    <row r="1410" spans="1:6" x14ac:dyDescent="0.25">
      <c r="A1410" s="20" t="s">
        <v>24</v>
      </c>
      <c r="B1410" s="20">
        <v>164109</v>
      </c>
      <c r="C1410" s="20" t="s">
        <v>9149</v>
      </c>
      <c r="D1410" s="20" t="s">
        <v>17</v>
      </c>
      <c r="E1410" s="20" t="s">
        <v>9150</v>
      </c>
      <c r="F1410" s="20" t="s">
        <v>15149</v>
      </c>
    </row>
    <row r="1411" spans="1:6" x14ac:dyDescent="0.25">
      <c r="A1411" s="20" t="s">
        <v>34</v>
      </c>
      <c r="B1411" s="20">
        <v>140113</v>
      </c>
      <c r="C1411" s="20" t="s">
        <v>3357</v>
      </c>
      <c r="D1411" s="20" t="s">
        <v>17</v>
      </c>
      <c r="E1411" s="20" t="s">
        <v>448</v>
      </c>
      <c r="F1411" s="20" t="s">
        <v>14651</v>
      </c>
    </row>
    <row r="1412" spans="1:6" x14ac:dyDescent="0.25">
      <c r="A1412" s="20" t="s">
        <v>34</v>
      </c>
      <c r="B1412" s="20">
        <v>163117</v>
      </c>
      <c r="C1412" s="20" t="s">
        <v>3358</v>
      </c>
      <c r="D1412" s="20" t="s">
        <v>17</v>
      </c>
      <c r="E1412" s="20" t="s">
        <v>2640</v>
      </c>
      <c r="F1412" s="20" t="s">
        <v>14431</v>
      </c>
    </row>
    <row r="1413" spans="1:6" x14ac:dyDescent="0.25">
      <c r="A1413" s="20" t="s">
        <v>34</v>
      </c>
      <c r="B1413" s="20">
        <v>164497</v>
      </c>
      <c r="C1413" s="20" t="s">
        <v>15783</v>
      </c>
      <c r="D1413" s="20" t="s">
        <v>17</v>
      </c>
      <c r="E1413" s="20" t="s">
        <v>15784</v>
      </c>
      <c r="F1413" s="20" t="s">
        <v>14686</v>
      </c>
    </row>
    <row r="1414" spans="1:6" x14ac:dyDescent="0.25">
      <c r="A1414" s="20" t="s">
        <v>4485</v>
      </c>
      <c r="B1414" s="20">
        <v>161305</v>
      </c>
      <c r="C1414" s="20" t="s">
        <v>4636</v>
      </c>
      <c r="D1414" s="20" t="s">
        <v>17</v>
      </c>
      <c r="E1414" s="20" t="s">
        <v>4472</v>
      </c>
      <c r="F1414" s="20" t="s">
        <v>14856</v>
      </c>
    </row>
    <row r="1415" spans="1:6" x14ac:dyDescent="0.25">
      <c r="A1415" s="20" t="s">
        <v>5447</v>
      </c>
      <c r="B1415" s="20">
        <v>142107</v>
      </c>
      <c r="C1415" s="20" t="s">
        <v>3359</v>
      </c>
      <c r="D1415" s="20" t="s">
        <v>17</v>
      </c>
      <c r="E1415" s="20" t="s">
        <v>449</v>
      </c>
      <c r="F1415" s="20" t="s">
        <v>14761</v>
      </c>
    </row>
    <row r="1416" spans="1:6" x14ac:dyDescent="0.25">
      <c r="A1416" s="20" t="s">
        <v>34</v>
      </c>
      <c r="B1416" s="20">
        <v>165393</v>
      </c>
      <c r="C1416" s="20" t="s">
        <v>15785</v>
      </c>
      <c r="D1416" s="20" t="s">
        <v>17</v>
      </c>
      <c r="E1416" s="20" t="s">
        <v>15786</v>
      </c>
      <c r="F1416" s="20" t="s">
        <v>15787</v>
      </c>
    </row>
    <row r="1417" spans="1:6" x14ac:dyDescent="0.25">
      <c r="A1417" s="20" t="s">
        <v>14555</v>
      </c>
      <c r="B1417" s="20">
        <v>165516</v>
      </c>
      <c r="C1417" s="20" t="s">
        <v>15788</v>
      </c>
      <c r="D1417" s="20" t="s">
        <v>17</v>
      </c>
      <c r="E1417" s="20" t="s">
        <v>15789</v>
      </c>
      <c r="F1417" s="20" t="s">
        <v>14558</v>
      </c>
    </row>
    <row r="1418" spans="1:6" x14ac:dyDescent="0.25">
      <c r="A1418" s="20" t="s">
        <v>5447</v>
      </c>
      <c r="B1418" s="20">
        <v>165375</v>
      </c>
      <c r="C1418" s="20" t="s">
        <v>15790</v>
      </c>
      <c r="D1418" s="20" t="s">
        <v>17</v>
      </c>
      <c r="E1418" s="20" t="s">
        <v>15791</v>
      </c>
      <c r="F1418" s="20" t="s">
        <v>14567</v>
      </c>
    </row>
    <row r="1419" spans="1:6" x14ac:dyDescent="0.25">
      <c r="A1419" s="20" t="s">
        <v>30</v>
      </c>
      <c r="B1419" s="20">
        <v>142794</v>
      </c>
      <c r="C1419" s="20" t="s">
        <v>5749</v>
      </c>
      <c r="D1419" s="20" t="s">
        <v>17</v>
      </c>
      <c r="E1419" s="20" t="s">
        <v>5750</v>
      </c>
      <c r="F1419" s="20" t="s">
        <v>14604</v>
      </c>
    </row>
    <row r="1420" spans="1:6" x14ac:dyDescent="0.25">
      <c r="A1420" s="20" t="s">
        <v>5447</v>
      </c>
      <c r="B1420" s="20">
        <v>142518</v>
      </c>
      <c r="C1420" s="20" t="s">
        <v>9159</v>
      </c>
      <c r="D1420" s="20" t="s">
        <v>17</v>
      </c>
      <c r="E1420" s="20" t="s">
        <v>9160</v>
      </c>
      <c r="F1420" s="20" t="s">
        <v>15023</v>
      </c>
    </row>
    <row r="1421" spans="1:6" x14ac:dyDescent="0.25">
      <c r="A1421" s="20" t="s">
        <v>34</v>
      </c>
      <c r="B1421" s="20">
        <v>143340</v>
      </c>
      <c r="C1421" s="20" t="s">
        <v>3360</v>
      </c>
      <c r="D1421" s="20" t="s">
        <v>17</v>
      </c>
      <c r="E1421" s="20" t="s">
        <v>450</v>
      </c>
      <c r="F1421" s="20" t="s">
        <v>14427</v>
      </c>
    </row>
    <row r="1422" spans="1:6" x14ac:dyDescent="0.25">
      <c r="A1422" s="20" t="s">
        <v>4406</v>
      </c>
      <c r="B1422" s="20">
        <v>161962</v>
      </c>
      <c r="C1422" s="20" t="s">
        <v>3361</v>
      </c>
      <c r="D1422" s="20" t="s">
        <v>17</v>
      </c>
      <c r="E1422" s="20" t="s">
        <v>451</v>
      </c>
      <c r="F1422" s="20" t="s">
        <v>14662</v>
      </c>
    </row>
    <row r="1423" spans="1:6" x14ac:dyDescent="0.25">
      <c r="A1423" s="20" t="s">
        <v>25</v>
      </c>
      <c r="B1423" s="20">
        <v>165115</v>
      </c>
      <c r="C1423" s="20" t="s">
        <v>15792</v>
      </c>
      <c r="D1423" s="20" t="s">
        <v>100</v>
      </c>
      <c r="E1423" s="20" t="s">
        <v>15793</v>
      </c>
      <c r="F1423" s="20" t="s">
        <v>15063</v>
      </c>
    </row>
    <row r="1424" spans="1:6" x14ac:dyDescent="0.25">
      <c r="A1424" s="20" t="s">
        <v>39</v>
      </c>
      <c r="B1424" s="20">
        <v>143037</v>
      </c>
      <c r="C1424" s="20" t="s">
        <v>9169</v>
      </c>
      <c r="D1424" s="20" t="s">
        <v>17</v>
      </c>
      <c r="E1424" s="20" t="s">
        <v>9170</v>
      </c>
      <c r="F1424" s="20" t="s">
        <v>14487</v>
      </c>
    </row>
    <row r="1425" spans="1:6" x14ac:dyDescent="0.25">
      <c r="A1425" s="20" t="s">
        <v>20</v>
      </c>
      <c r="B1425" s="20">
        <v>141671</v>
      </c>
      <c r="C1425" s="20" t="s">
        <v>3362</v>
      </c>
      <c r="D1425" s="20" t="s">
        <v>5668</v>
      </c>
      <c r="E1425" s="20" t="s">
        <v>453</v>
      </c>
      <c r="F1425" s="20" t="s">
        <v>15794</v>
      </c>
    </row>
    <row r="1426" spans="1:6" x14ac:dyDescent="0.25">
      <c r="A1426" s="20" t="s">
        <v>34</v>
      </c>
      <c r="B1426" s="20">
        <v>139314</v>
      </c>
      <c r="C1426" s="20" t="s">
        <v>5751</v>
      </c>
      <c r="D1426" s="20" t="s">
        <v>17</v>
      </c>
      <c r="E1426" s="20" t="s">
        <v>5752</v>
      </c>
      <c r="F1426" s="20" t="s">
        <v>14427</v>
      </c>
    </row>
    <row r="1427" spans="1:6" x14ac:dyDescent="0.25">
      <c r="A1427" s="20" t="s">
        <v>24</v>
      </c>
      <c r="B1427" s="20">
        <v>139869</v>
      </c>
      <c r="C1427" s="20" t="s">
        <v>3363</v>
      </c>
      <c r="D1427" s="20" t="s">
        <v>17</v>
      </c>
      <c r="E1427" s="20" t="s">
        <v>454</v>
      </c>
      <c r="F1427" s="20" t="s">
        <v>14796</v>
      </c>
    </row>
    <row r="1428" spans="1:6" x14ac:dyDescent="0.25">
      <c r="A1428" s="20" t="s">
        <v>78</v>
      </c>
      <c r="B1428" s="20">
        <v>139587</v>
      </c>
      <c r="C1428" s="20" t="s">
        <v>3364</v>
      </c>
      <c r="D1428" s="20" t="s">
        <v>79</v>
      </c>
      <c r="E1428" s="20" t="s">
        <v>455</v>
      </c>
      <c r="F1428" s="20" t="s">
        <v>14778</v>
      </c>
    </row>
    <row r="1429" spans="1:6" x14ac:dyDescent="0.25">
      <c r="A1429" s="20" t="s">
        <v>34</v>
      </c>
      <c r="B1429" s="20">
        <v>164718</v>
      </c>
      <c r="C1429" s="20" t="s">
        <v>9181</v>
      </c>
      <c r="D1429" s="20" t="s">
        <v>17</v>
      </c>
      <c r="E1429" s="20" t="s">
        <v>9182</v>
      </c>
      <c r="F1429" s="20" t="s">
        <v>14456</v>
      </c>
    </row>
    <row r="1430" spans="1:6" x14ac:dyDescent="0.25">
      <c r="A1430" s="20" t="s">
        <v>81</v>
      </c>
      <c r="B1430" s="20">
        <v>140418</v>
      </c>
      <c r="C1430" s="20" t="s">
        <v>9189</v>
      </c>
      <c r="D1430" s="20" t="s">
        <v>109</v>
      </c>
      <c r="E1430" s="20" t="s">
        <v>9190</v>
      </c>
      <c r="F1430" s="20" t="s">
        <v>15795</v>
      </c>
    </row>
    <row r="1431" spans="1:6" x14ac:dyDescent="0.25">
      <c r="A1431" s="20" t="s">
        <v>59</v>
      </c>
      <c r="B1431" s="20">
        <v>164029</v>
      </c>
      <c r="C1431" s="20" t="s">
        <v>5753</v>
      </c>
      <c r="D1431" s="20" t="s">
        <v>17</v>
      </c>
      <c r="E1431" s="20" t="s">
        <v>5754</v>
      </c>
      <c r="F1431" s="20" t="s">
        <v>15796</v>
      </c>
    </row>
    <row r="1432" spans="1:6" x14ac:dyDescent="0.25">
      <c r="A1432" s="20" t="s">
        <v>5447</v>
      </c>
      <c r="B1432" s="20">
        <v>165595</v>
      </c>
      <c r="C1432" s="20" t="s">
        <v>15797</v>
      </c>
      <c r="D1432" s="20" t="s">
        <v>17</v>
      </c>
      <c r="E1432" s="20" t="s">
        <v>15798</v>
      </c>
      <c r="F1432" s="20" t="s">
        <v>14505</v>
      </c>
    </row>
    <row r="1433" spans="1:6" x14ac:dyDescent="0.25">
      <c r="A1433" s="20" t="s">
        <v>34</v>
      </c>
      <c r="B1433" s="20">
        <v>138848</v>
      </c>
      <c r="C1433" s="20" t="s">
        <v>3365</v>
      </c>
      <c r="D1433" s="20" t="s">
        <v>50</v>
      </c>
      <c r="E1433" s="20" t="s">
        <v>456</v>
      </c>
      <c r="F1433" s="20" t="s">
        <v>14637</v>
      </c>
    </row>
    <row r="1434" spans="1:6" x14ac:dyDescent="0.25">
      <c r="A1434" s="20" t="s">
        <v>34</v>
      </c>
      <c r="B1434" s="20">
        <v>139525</v>
      </c>
      <c r="C1434" s="20" t="s">
        <v>3366</v>
      </c>
      <c r="D1434" s="20" t="s">
        <v>17</v>
      </c>
      <c r="E1434" s="20" t="s">
        <v>2775</v>
      </c>
      <c r="F1434" s="20" t="s">
        <v>14646</v>
      </c>
    </row>
    <row r="1435" spans="1:6" x14ac:dyDescent="0.25">
      <c r="A1435" s="20" t="s">
        <v>5447</v>
      </c>
      <c r="B1435" s="20">
        <v>164884</v>
      </c>
      <c r="C1435" s="20" t="s">
        <v>9200</v>
      </c>
      <c r="D1435" s="20" t="s">
        <v>17</v>
      </c>
      <c r="E1435" s="20" t="s">
        <v>9201</v>
      </c>
      <c r="F1435" s="20" t="s">
        <v>14457</v>
      </c>
    </row>
    <row r="1436" spans="1:6" x14ac:dyDescent="0.25">
      <c r="A1436" s="20" t="s">
        <v>4406</v>
      </c>
      <c r="B1436" s="20">
        <v>142923</v>
      </c>
      <c r="C1436" s="20" t="s">
        <v>15799</v>
      </c>
      <c r="D1436" s="20" t="s">
        <v>17</v>
      </c>
      <c r="E1436" s="20" t="s">
        <v>15800</v>
      </c>
      <c r="F1436" s="20" t="s">
        <v>14768</v>
      </c>
    </row>
    <row r="1437" spans="1:6" x14ac:dyDescent="0.25">
      <c r="A1437" s="20" t="s">
        <v>34</v>
      </c>
      <c r="B1437" s="20">
        <v>163740</v>
      </c>
      <c r="C1437" s="20" t="s">
        <v>15801</v>
      </c>
      <c r="D1437" s="20" t="s">
        <v>17</v>
      </c>
      <c r="E1437" s="20" t="s">
        <v>15802</v>
      </c>
      <c r="F1437" s="20" t="s">
        <v>14793</v>
      </c>
    </row>
    <row r="1438" spans="1:6" x14ac:dyDescent="0.25">
      <c r="A1438" s="20" t="s">
        <v>18</v>
      </c>
      <c r="B1438" s="20">
        <v>143073</v>
      </c>
      <c r="C1438" s="20" t="s">
        <v>3367</v>
      </c>
      <c r="D1438" s="20" t="s">
        <v>124</v>
      </c>
      <c r="E1438" s="20" t="s">
        <v>457</v>
      </c>
      <c r="F1438" s="20" t="s">
        <v>14435</v>
      </c>
    </row>
    <row r="1439" spans="1:6" x14ac:dyDescent="0.25">
      <c r="A1439" s="20" t="s">
        <v>34</v>
      </c>
      <c r="B1439" s="20">
        <v>163730</v>
      </c>
      <c r="C1439" s="20" t="s">
        <v>15803</v>
      </c>
      <c r="D1439" s="20" t="s">
        <v>17</v>
      </c>
      <c r="E1439" s="20" t="s">
        <v>15804</v>
      </c>
      <c r="F1439" s="20" t="s">
        <v>14431</v>
      </c>
    </row>
    <row r="1440" spans="1:6" x14ac:dyDescent="0.25">
      <c r="A1440" s="20" t="s">
        <v>5447</v>
      </c>
      <c r="B1440" s="20">
        <v>164938</v>
      </c>
      <c r="C1440" s="20" t="s">
        <v>15805</v>
      </c>
      <c r="D1440" s="20" t="s">
        <v>17</v>
      </c>
      <c r="E1440" s="20" t="s">
        <v>15806</v>
      </c>
      <c r="F1440" s="20" t="s">
        <v>14505</v>
      </c>
    </row>
    <row r="1441" spans="1:6" x14ac:dyDescent="0.25">
      <c r="A1441" s="20" t="s">
        <v>5447</v>
      </c>
      <c r="B1441" s="20">
        <v>139724</v>
      </c>
      <c r="C1441" s="20" t="s">
        <v>9209</v>
      </c>
      <c r="D1441" s="20" t="s">
        <v>17</v>
      </c>
      <c r="E1441" s="20" t="s">
        <v>9210</v>
      </c>
      <c r="F1441" s="20" t="s">
        <v>14457</v>
      </c>
    </row>
    <row r="1442" spans="1:6" x14ac:dyDescent="0.25">
      <c r="A1442" s="20" t="s">
        <v>34</v>
      </c>
      <c r="B1442" s="20">
        <v>163807</v>
      </c>
      <c r="C1442" s="20" t="s">
        <v>15807</v>
      </c>
      <c r="D1442" s="20" t="s">
        <v>17</v>
      </c>
      <c r="E1442" s="20" t="s">
        <v>15808</v>
      </c>
      <c r="F1442" s="20" t="s">
        <v>14536</v>
      </c>
    </row>
    <row r="1443" spans="1:6" x14ac:dyDescent="0.25">
      <c r="A1443" s="20" t="s">
        <v>288</v>
      </c>
      <c r="B1443" s="20">
        <v>140700</v>
      </c>
      <c r="C1443" s="20" t="s">
        <v>3368</v>
      </c>
      <c r="D1443" s="20" t="s">
        <v>613</v>
      </c>
      <c r="E1443" s="20" t="s">
        <v>458</v>
      </c>
      <c r="F1443" s="20" t="s">
        <v>14703</v>
      </c>
    </row>
    <row r="1444" spans="1:6" x14ac:dyDescent="0.25">
      <c r="A1444" s="20" t="s">
        <v>30</v>
      </c>
      <c r="B1444" s="20">
        <v>162905</v>
      </c>
      <c r="C1444" s="20" t="s">
        <v>15809</v>
      </c>
      <c r="D1444" s="20" t="s">
        <v>17</v>
      </c>
      <c r="E1444" s="20" t="s">
        <v>15810</v>
      </c>
      <c r="F1444" s="20" t="s">
        <v>14826</v>
      </c>
    </row>
    <row r="1445" spans="1:6" x14ac:dyDescent="0.25">
      <c r="A1445" s="20" t="s">
        <v>4485</v>
      </c>
      <c r="B1445" s="20">
        <v>160829</v>
      </c>
      <c r="C1445" s="20" t="s">
        <v>15811</v>
      </c>
      <c r="D1445" s="20" t="s">
        <v>17</v>
      </c>
      <c r="E1445" s="20" t="s">
        <v>15812</v>
      </c>
      <c r="F1445" s="20" t="s">
        <v>14522</v>
      </c>
    </row>
    <row r="1446" spans="1:6" x14ac:dyDescent="0.25">
      <c r="A1446" s="20" t="s">
        <v>34</v>
      </c>
      <c r="B1446" s="20">
        <v>164948</v>
      </c>
      <c r="C1446" s="20" t="s">
        <v>15813</v>
      </c>
      <c r="D1446" s="20" t="s">
        <v>17</v>
      </c>
      <c r="E1446" s="20" t="s">
        <v>15814</v>
      </c>
      <c r="F1446" s="20" t="s">
        <v>14614</v>
      </c>
    </row>
    <row r="1447" spans="1:6" x14ac:dyDescent="0.25">
      <c r="A1447" s="20" t="s">
        <v>114</v>
      </c>
      <c r="B1447" s="20">
        <v>143865</v>
      </c>
      <c r="C1447" s="20" t="s">
        <v>15815</v>
      </c>
      <c r="D1447" s="20" t="s">
        <v>17</v>
      </c>
      <c r="E1447" s="20" t="s">
        <v>15816</v>
      </c>
      <c r="F1447" s="20" t="s">
        <v>14461</v>
      </c>
    </row>
    <row r="1448" spans="1:6" x14ac:dyDescent="0.25">
      <c r="A1448" s="20" t="s">
        <v>25</v>
      </c>
      <c r="B1448" s="20">
        <v>138084</v>
      </c>
      <c r="C1448" s="20" t="s">
        <v>9214</v>
      </c>
      <c r="D1448" s="20" t="s">
        <v>100</v>
      </c>
      <c r="E1448" s="20" t="s">
        <v>9215</v>
      </c>
      <c r="F1448" s="20" t="s">
        <v>15202</v>
      </c>
    </row>
    <row r="1449" spans="1:6" x14ac:dyDescent="0.25">
      <c r="A1449" s="20" t="s">
        <v>4485</v>
      </c>
      <c r="B1449" s="20">
        <v>163303</v>
      </c>
      <c r="C1449" s="20" t="s">
        <v>15817</v>
      </c>
      <c r="D1449" s="20" t="s">
        <v>17</v>
      </c>
      <c r="E1449" s="20" t="s">
        <v>15818</v>
      </c>
      <c r="F1449" s="20" t="s">
        <v>14469</v>
      </c>
    </row>
    <row r="1450" spans="1:6" x14ac:dyDescent="0.25">
      <c r="A1450" s="20" t="s">
        <v>30</v>
      </c>
      <c r="B1450" s="20">
        <v>162890</v>
      </c>
      <c r="C1450" s="20" t="s">
        <v>9223</v>
      </c>
      <c r="D1450" s="20" t="s">
        <v>17</v>
      </c>
      <c r="E1450" s="20" t="s">
        <v>9224</v>
      </c>
      <c r="F1450" s="20" t="s">
        <v>14701</v>
      </c>
    </row>
    <row r="1451" spans="1:6" x14ac:dyDescent="0.25">
      <c r="A1451" s="20" t="s">
        <v>34</v>
      </c>
      <c r="B1451" s="20">
        <v>163952</v>
      </c>
      <c r="C1451" s="20" t="s">
        <v>15819</v>
      </c>
      <c r="D1451" s="20" t="s">
        <v>273</v>
      </c>
      <c r="E1451" s="20" t="s">
        <v>15820</v>
      </c>
      <c r="F1451" s="20" t="s">
        <v>14923</v>
      </c>
    </row>
    <row r="1452" spans="1:6" x14ac:dyDescent="0.25">
      <c r="A1452" s="20" t="s">
        <v>24</v>
      </c>
      <c r="B1452" s="20">
        <v>162295</v>
      </c>
      <c r="C1452" s="20" t="s">
        <v>15821</v>
      </c>
      <c r="D1452" s="20" t="s">
        <v>17</v>
      </c>
      <c r="E1452" s="20" t="s">
        <v>15822</v>
      </c>
      <c r="F1452" s="20" t="s">
        <v>14945</v>
      </c>
    </row>
    <row r="1453" spans="1:6" x14ac:dyDescent="0.25">
      <c r="A1453" s="20" t="s">
        <v>81</v>
      </c>
      <c r="B1453" s="20">
        <v>161912</v>
      </c>
      <c r="C1453" s="20" t="s">
        <v>15823</v>
      </c>
      <c r="D1453" s="20" t="s">
        <v>483</v>
      </c>
      <c r="E1453" s="20" t="s">
        <v>15824</v>
      </c>
      <c r="F1453" s="20" t="s">
        <v>15825</v>
      </c>
    </row>
    <row r="1454" spans="1:6" x14ac:dyDescent="0.25">
      <c r="A1454" s="20" t="s">
        <v>5447</v>
      </c>
      <c r="B1454" s="20">
        <v>139968</v>
      </c>
      <c r="C1454" s="20" t="s">
        <v>5755</v>
      </c>
      <c r="D1454" s="20" t="s">
        <v>17</v>
      </c>
      <c r="E1454" s="20" t="s">
        <v>5756</v>
      </c>
      <c r="F1454" s="20" t="s">
        <v>14475</v>
      </c>
    </row>
    <row r="1455" spans="1:6" x14ac:dyDescent="0.25">
      <c r="A1455" s="20" t="s">
        <v>70</v>
      </c>
      <c r="B1455" s="20">
        <v>161730</v>
      </c>
      <c r="C1455" s="20" t="s">
        <v>15826</v>
      </c>
      <c r="D1455" s="20" t="s">
        <v>248</v>
      </c>
      <c r="E1455" s="20" t="s">
        <v>15827</v>
      </c>
      <c r="F1455" s="20" t="s">
        <v>70</v>
      </c>
    </row>
    <row r="1456" spans="1:6" x14ac:dyDescent="0.25">
      <c r="A1456" s="20" t="s">
        <v>314</v>
      </c>
      <c r="B1456" s="20">
        <v>165614</v>
      </c>
      <c r="C1456" s="20" t="s">
        <v>3371</v>
      </c>
      <c r="D1456" s="20" t="s">
        <v>462</v>
      </c>
      <c r="E1456" s="20" t="s">
        <v>463</v>
      </c>
      <c r="F1456" s="20" t="s">
        <v>14514</v>
      </c>
    </row>
    <row r="1457" spans="1:6" x14ac:dyDescent="0.25">
      <c r="A1457" s="20" t="s">
        <v>6959</v>
      </c>
      <c r="B1457" s="20">
        <v>142486</v>
      </c>
      <c r="C1457" s="20" t="s">
        <v>15828</v>
      </c>
      <c r="D1457" s="20" t="s">
        <v>17</v>
      </c>
      <c r="E1457" s="20" t="s">
        <v>15829</v>
      </c>
      <c r="F1457" s="20" t="s">
        <v>15146</v>
      </c>
    </row>
    <row r="1458" spans="1:6" x14ac:dyDescent="0.25">
      <c r="A1458" s="20" t="s">
        <v>25</v>
      </c>
      <c r="B1458" s="20">
        <v>164982</v>
      </c>
      <c r="C1458" s="20" t="s">
        <v>3372</v>
      </c>
      <c r="D1458" s="20" t="s">
        <v>4386</v>
      </c>
      <c r="E1458" s="20" t="s">
        <v>466</v>
      </c>
      <c r="F1458" s="20" t="s">
        <v>25</v>
      </c>
    </row>
    <row r="1459" spans="1:6" x14ac:dyDescent="0.25">
      <c r="A1459" s="20" t="s">
        <v>34</v>
      </c>
      <c r="B1459" s="20">
        <v>142116</v>
      </c>
      <c r="C1459" s="20" t="s">
        <v>2881</v>
      </c>
      <c r="D1459" s="20" t="s">
        <v>17</v>
      </c>
      <c r="E1459" s="20" t="s">
        <v>467</v>
      </c>
      <c r="F1459" s="20" t="s">
        <v>14423</v>
      </c>
    </row>
    <row r="1460" spans="1:6" x14ac:dyDescent="0.25">
      <c r="A1460" s="20" t="s">
        <v>34</v>
      </c>
      <c r="B1460" s="20">
        <v>149344</v>
      </c>
      <c r="C1460" s="20" t="s">
        <v>5757</v>
      </c>
      <c r="D1460" s="20" t="s">
        <v>17</v>
      </c>
      <c r="E1460" s="20" t="s">
        <v>5758</v>
      </c>
      <c r="F1460" s="20" t="s">
        <v>14502</v>
      </c>
    </row>
    <row r="1461" spans="1:6" x14ac:dyDescent="0.25">
      <c r="A1461" s="20" t="s">
        <v>34</v>
      </c>
      <c r="B1461" s="20">
        <v>162473</v>
      </c>
      <c r="C1461" s="20" t="s">
        <v>4637</v>
      </c>
      <c r="D1461" s="20" t="s">
        <v>17</v>
      </c>
      <c r="E1461" s="20" t="s">
        <v>4473</v>
      </c>
      <c r="F1461" s="20" t="s">
        <v>14598</v>
      </c>
    </row>
    <row r="1462" spans="1:6" x14ac:dyDescent="0.25">
      <c r="A1462" s="20" t="s">
        <v>5447</v>
      </c>
      <c r="B1462" s="20">
        <v>161151</v>
      </c>
      <c r="C1462" s="20" t="s">
        <v>15830</v>
      </c>
      <c r="D1462" s="20" t="s">
        <v>17</v>
      </c>
      <c r="E1462" s="20" t="s">
        <v>15831</v>
      </c>
      <c r="F1462" s="20" t="s">
        <v>14457</v>
      </c>
    </row>
    <row r="1463" spans="1:6" x14ac:dyDescent="0.25">
      <c r="A1463" s="20" t="s">
        <v>464</v>
      </c>
      <c r="B1463" s="20">
        <v>140299</v>
      </c>
      <c r="C1463" s="20" t="s">
        <v>3374</v>
      </c>
      <c r="D1463" s="20" t="s">
        <v>14595</v>
      </c>
      <c r="E1463" s="20" t="s">
        <v>470</v>
      </c>
      <c r="F1463" s="20" t="s">
        <v>14488</v>
      </c>
    </row>
    <row r="1464" spans="1:6" x14ac:dyDescent="0.25">
      <c r="A1464" s="20" t="s">
        <v>4485</v>
      </c>
      <c r="B1464" s="20">
        <v>163019</v>
      </c>
      <c r="C1464" s="20" t="s">
        <v>15832</v>
      </c>
      <c r="D1464" s="20" t="s">
        <v>17</v>
      </c>
      <c r="E1464" s="20" t="s">
        <v>15833</v>
      </c>
      <c r="F1464" s="20" t="s">
        <v>14585</v>
      </c>
    </row>
    <row r="1465" spans="1:6" x14ac:dyDescent="0.25">
      <c r="A1465" s="20" t="s">
        <v>4485</v>
      </c>
      <c r="B1465" s="20">
        <v>163023</v>
      </c>
      <c r="C1465" s="20" t="s">
        <v>15834</v>
      </c>
      <c r="D1465" s="20" t="s">
        <v>17</v>
      </c>
      <c r="E1465" s="20" t="s">
        <v>15835</v>
      </c>
      <c r="F1465" s="20" t="s">
        <v>14585</v>
      </c>
    </row>
    <row r="1466" spans="1:6" x14ac:dyDescent="0.25">
      <c r="A1466" s="20" t="s">
        <v>34</v>
      </c>
      <c r="B1466" s="20">
        <v>162412</v>
      </c>
      <c r="C1466" s="20" t="s">
        <v>9249</v>
      </c>
      <c r="D1466" s="20" t="s">
        <v>17</v>
      </c>
      <c r="E1466" s="20" t="s">
        <v>9250</v>
      </c>
      <c r="F1466" s="20" t="s">
        <v>14456</v>
      </c>
    </row>
    <row r="1467" spans="1:6" x14ac:dyDescent="0.25">
      <c r="A1467" s="20" t="s">
        <v>4485</v>
      </c>
      <c r="B1467" s="20">
        <v>143050</v>
      </c>
      <c r="C1467" s="20" t="s">
        <v>9253</v>
      </c>
      <c r="D1467" s="20" t="s">
        <v>17</v>
      </c>
      <c r="E1467" s="20" t="s">
        <v>9254</v>
      </c>
      <c r="F1467" s="20" t="s">
        <v>15421</v>
      </c>
    </row>
    <row r="1468" spans="1:6" x14ac:dyDescent="0.25">
      <c r="A1468" s="20" t="s">
        <v>34</v>
      </c>
      <c r="B1468" s="20">
        <v>163197</v>
      </c>
      <c r="C1468" s="20" t="s">
        <v>15836</v>
      </c>
      <c r="D1468" s="20" t="s">
        <v>17</v>
      </c>
      <c r="E1468" s="20" t="s">
        <v>15837</v>
      </c>
      <c r="F1468" s="20" t="s">
        <v>14536</v>
      </c>
    </row>
    <row r="1469" spans="1:6" x14ac:dyDescent="0.25">
      <c r="A1469" s="20" t="s">
        <v>6445</v>
      </c>
      <c r="B1469" s="20">
        <v>143451</v>
      </c>
      <c r="C1469" s="20" t="s">
        <v>15838</v>
      </c>
      <c r="D1469" s="20" t="s">
        <v>27</v>
      </c>
      <c r="E1469" s="20" t="s">
        <v>15839</v>
      </c>
      <c r="F1469" s="20" t="s">
        <v>6445</v>
      </c>
    </row>
    <row r="1470" spans="1:6" x14ac:dyDescent="0.25">
      <c r="A1470" s="20" t="s">
        <v>14555</v>
      </c>
      <c r="B1470" s="20">
        <v>165264</v>
      </c>
      <c r="C1470" s="20" t="s">
        <v>15840</v>
      </c>
      <c r="D1470" s="20" t="s">
        <v>17</v>
      </c>
      <c r="E1470" s="20" t="s">
        <v>15841</v>
      </c>
      <c r="F1470" s="20" t="s">
        <v>14846</v>
      </c>
    </row>
    <row r="1471" spans="1:6" x14ac:dyDescent="0.25">
      <c r="A1471" s="20" t="s">
        <v>4485</v>
      </c>
      <c r="B1471" s="20">
        <v>163943</v>
      </c>
      <c r="C1471" s="20" t="s">
        <v>15842</v>
      </c>
      <c r="D1471" s="20" t="s">
        <v>17</v>
      </c>
      <c r="E1471" s="20" t="s">
        <v>15843</v>
      </c>
      <c r="F1471" s="20" t="s">
        <v>14573</v>
      </c>
    </row>
    <row r="1472" spans="1:6" x14ac:dyDescent="0.25">
      <c r="A1472" s="20" t="s">
        <v>5447</v>
      </c>
      <c r="B1472" s="20">
        <v>165044</v>
      </c>
      <c r="C1472" s="20" t="s">
        <v>15844</v>
      </c>
      <c r="D1472" s="20" t="s">
        <v>17</v>
      </c>
      <c r="E1472" s="20" t="s">
        <v>15845</v>
      </c>
      <c r="F1472" s="20" t="s">
        <v>14457</v>
      </c>
    </row>
    <row r="1473" spans="1:6" x14ac:dyDescent="0.25">
      <c r="A1473" s="20" t="s">
        <v>4485</v>
      </c>
      <c r="B1473" s="20">
        <v>162469</v>
      </c>
      <c r="C1473" s="20" t="s">
        <v>9266</v>
      </c>
      <c r="D1473" s="20" t="s">
        <v>17</v>
      </c>
      <c r="E1473" s="20" t="s">
        <v>9267</v>
      </c>
      <c r="F1473" s="20" t="s">
        <v>14486</v>
      </c>
    </row>
    <row r="1474" spans="1:6" x14ac:dyDescent="0.25">
      <c r="A1474" s="20" t="s">
        <v>30</v>
      </c>
      <c r="B1474" s="20">
        <v>138940</v>
      </c>
      <c r="C1474" s="20" t="s">
        <v>3376</v>
      </c>
      <c r="D1474" s="20" t="s">
        <v>17</v>
      </c>
      <c r="E1474" s="20" t="s">
        <v>471</v>
      </c>
      <c r="F1474" s="20" t="s">
        <v>14626</v>
      </c>
    </row>
    <row r="1475" spans="1:6" x14ac:dyDescent="0.25">
      <c r="A1475" s="20" t="s">
        <v>5447</v>
      </c>
      <c r="B1475" s="20">
        <v>165649</v>
      </c>
      <c r="C1475" s="20" t="s">
        <v>15846</v>
      </c>
      <c r="D1475" s="20" t="s">
        <v>17</v>
      </c>
      <c r="E1475" s="20" t="s">
        <v>15847</v>
      </c>
      <c r="F1475" s="20" t="s">
        <v>14505</v>
      </c>
    </row>
    <row r="1476" spans="1:6" x14ac:dyDescent="0.25">
      <c r="A1476" s="20" t="s">
        <v>34</v>
      </c>
      <c r="B1476" s="20">
        <v>162159</v>
      </c>
      <c r="C1476" s="20" t="s">
        <v>15848</v>
      </c>
      <c r="D1476" s="20" t="s">
        <v>17</v>
      </c>
      <c r="E1476" s="20" t="s">
        <v>15849</v>
      </c>
      <c r="F1476" s="20" t="s">
        <v>14423</v>
      </c>
    </row>
    <row r="1477" spans="1:6" x14ac:dyDescent="0.25">
      <c r="A1477" s="20" t="s">
        <v>34</v>
      </c>
      <c r="B1477" s="20">
        <v>164573</v>
      </c>
      <c r="C1477" s="20" t="s">
        <v>15850</v>
      </c>
      <c r="D1477" s="20" t="s">
        <v>17</v>
      </c>
      <c r="E1477" s="20" t="s">
        <v>15851</v>
      </c>
      <c r="F1477" s="20" t="s">
        <v>14427</v>
      </c>
    </row>
    <row r="1478" spans="1:6" x14ac:dyDescent="0.25">
      <c r="A1478" s="20" t="s">
        <v>39</v>
      </c>
      <c r="B1478" s="20">
        <v>163169</v>
      </c>
      <c r="C1478" s="20" t="s">
        <v>15852</v>
      </c>
      <c r="D1478" s="20" t="s">
        <v>17</v>
      </c>
      <c r="E1478" s="20" t="s">
        <v>15853</v>
      </c>
      <c r="F1478" s="20" t="s">
        <v>14487</v>
      </c>
    </row>
    <row r="1479" spans="1:6" x14ac:dyDescent="0.25">
      <c r="A1479" s="20" t="s">
        <v>5447</v>
      </c>
      <c r="B1479" s="20">
        <v>163573</v>
      </c>
      <c r="C1479" s="20" t="s">
        <v>3378</v>
      </c>
      <c r="D1479" s="20" t="s">
        <v>17</v>
      </c>
      <c r="E1479" s="20" t="s">
        <v>2641</v>
      </c>
      <c r="F1479" s="20" t="s">
        <v>14505</v>
      </c>
    </row>
    <row r="1480" spans="1:6" x14ac:dyDescent="0.25">
      <c r="A1480" s="20" t="s">
        <v>5447</v>
      </c>
      <c r="B1480" s="20">
        <v>164557</v>
      </c>
      <c r="C1480" s="20" t="s">
        <v>15854</v>
      </c>
      <c r="D1480" s="20" t="s">
        <v>17</v>
      </c>
      <c r="E1480" s="20" t="s">
        <v>15855</v>
      </c>
      <c r="F1480" s="20" t="s">
        <v>14481</v>
      </c>
    </row>
    <row r="1481" spans="1:6" x14ac:dyDescent="0.25">
      <c r="A1481" s="20" t="s">
        <v>39</v>
      </c>
      <c r="B1481" s="20">
        <v>164662</v>
      </c>
      <c r="C1481" s="20" t="s">
        <v>15856</v>
      </c>
      <c r="D1481" s="20" t="s">
        <v>17</v>
      </c>
      <c r="E1481" s="20" t="s">
        <v>15857</v>
      </c>
      <c r="F1481" s="20" t="s">
        <v>14487</v>
      </c>
    </row>
    <row r="1482" spans="1:6" x14ac:dyDescent="0.25">
      <c r="A1482" s="20" t="s">
        <v>34</v>
      </c>
      <c r="B1482" s="20">
        <v>142418</v>
      </c>
      <c r="C1482" s="20" t="s">
        <v>9286</v>
      </c>
      <c r="D1482" s="20" t="s">
        <v>17</v>
      </c>
      <c r="E1482" s="20" t="s">
        <v>9287</v>
      </c>
      <c r="F1482" s="20" t="s">
        <v>14427</v>
      </c>
    </row>
    <row r="1483" spans="1:6" x14ac:dyDescent="0.25">
      <c r="A1483" s="20" t="s">
        <v>5447</v>
      </c>
      <c r="B1483" s="20">
        <v>143376</v>
      </c>
      <c r="C1483" s="20" t="s">
        <v>3379</v>
      </c>
      <c r="D1483" s="20" t="s">
        <v>17</v>
      </c>
      <c r="E1483" s="20" t="s">
        <v>472</v>
      </c>
      <c r="F1483" s="20" t="s">
        <v>14567</v>
      </c>
    </row>
    <row r="1484" spans="1:6" x14ac:dyDescent="0.25">
      <c r="A1484" s="20" t="s">
        <v>37</v>
      </c>
      <c r="B1484" s="20">
        <v>141576</v>
      </c>
      <c r="C1484" s="20" t="s">
        <v>15858</v>
      </c>
      <c r="D1484" s="20" t="s">
        <v>14518</v>
      </c>
      <c r="E1484" s="20" t="s">
        <v>15859</v>
      </c>
      <c r="F1484" s="20" t="s">
        <v>14788</v>
      </c>
    </row>
    <row r="1485" spans="1:6" x14ac:dyDescent="0.25">
      <c r="A1485" s="20" t="s">
        <v>4485</v>
      </c>
      <c r="B1485" s="20">
        <v>162390</v>
      </c>
      <c r="C1485" s="20" t="s">
        <v>15860</v>
      </c>
      <c r="D1485" s="20" t="s">
        <v>17</v>
      </c>
      <c r="E1485" s="20" t="s">
        <v>15861</v>
      </c>
      <c r="F1485" s="20" t="s">
        <v>14573</v>
      </c>
    </row>
    <row r="1486" spans="1:6" x14ac:dyDescent="0.25">
      <c r="A1486" s="20" t="s">
        <v>4485</v>
      </c>
      <c r="B1486" s="20">
        <v>163006</v>
      </c>
      <c r="C1486" s="20" t="s">
        <v>15862</v>
      </c>
      <c r="D1486" s="20" t="s">
        <v>17</v>
      </c>
      <c r="E1486" s="20" t="s">
        <v>15863</v>
      </c>
      <c r="F1486" s="20" t="s">
        <v>14749</v>
      </c>
    </row>
    <row r="1487" spans="1:6" x14ac:dyDescent="0.25">
      <c r="A1487" s="20" t="s">
        <v>4485</v>
      </c>
      <c r="B1487" s="20">
        <v>143594</v>
      </c>
      <c r="C1487" s="20" t="s">
        <v>15864</v>
      </c>
      <c r="D1487" s="20" t="s">
        <v>17</v>
      </c>
      <c r="E1487" s="20" t="s">
        <v>15865</v>
      </c>
      <c r="F1487" s="20" t="s">
        <v>14469</v>
      </c>
    </row>
    <row r="1488" spans="1:6" x14ac:dyDescent="0.25">
      <c r="A1488" s="20" t="s">
        <v>14555</v>
      </c>
      <c r="B1488" s="20">
        <v>142764</v>
      </c>
      <c r="C1488" s="20" t="s">
        <v>15866</v>
      </c>
      <c r="D1488" s="20" t="s">
        <v>17</v>
      </c>
      <c r="E1488" s="20" t="s">
        <v>15867</v>
      </c>
      <c r="F1488" s="20" t="s">
        <v>14558</v>
      </c>
    </row>
    <row r="1489" spans="1:6" x14ac:dyDescent="0.25">
      <c r="A1489" s="20" t="s">
        <v>25</v>
      </c>
      <c r="B1489" s="20">
        <v>164716</v>
      </c>
      <c r="C1489" s="20" t="s">
        <v>9296</v>
      </c>
      <c r="D1489" s="20" t="s">
        <v>4385</v>
      </c>
      <c r="E1489" s="20" t="s">
        <v>9297</v>
      </c>
      <c r="F1489" s="20" t="s">
        <v>15868</v>
      </c>
    </row>
    <row r="1490" spans="1:6" x14ac:dyDescent="0.25">
      <c r="A1490" s="20" t="s">
        <v>34</v>
      </c>
      <c r="B1490" s="20">
        <v>162897</v>
      </c>
      <c r="C1490" s="20" t="s">
        <v>15869</v>
      </c>
      <c r="D1490" s="20" t="s">
        <v>17</v>
      </c>
      <c r="E1490" s="20" t="s">
        <v>15870</v>
      </c>
      <c r="F1490" s="20" t="s">
        <v>14686</v>
      </c>
    </row>
    <row r="1491" spans="1:6" x14ac:dyDescent="0.25">
      <c r="A1491" s="20" t="s">
        <v>24</v>
      </c>
      <c r="B1491" s="20">
        <v>161913</v>
      </c>
      <c r="C1491" s="20" t="s">
        <v>15871</v>
      </c>
      <c r="D1491" s="20" t="s">
        <v>17</v>
      </c>
      <c r="E1491" s="20" t="s">
        <v>15872</v>
      </c>
      <c r="F1491" s="20" t="s">
        <v>14859</v>
      </c>
    </row>
    <row r="1492" spans="1:6" x14ac:dyDescent="0.25">
      <c r="A1492" s="20" t="s">
        <v>39</v>
      </c>
      <c r="B1492" s="20">
        <v>161704</v>
      </c>
      <c r="C1492" s="20" t="s">
        <v>15873</v>
      </c>
      <c r="D1492" s="20" t="s">
        <v>17</v>
      </c>
      <c r="E1492" s="20" t="s">
        <v>15874</v>
      </c>
      <c r="F1492" s="20" t="s">
        <v>14487</v>
      </c>
    </row>
    <row r="1493" spans="1:6" x14ac:dyDescent="0.25">
      <c r="A1493" s="20" t="s">
        <v>30</v>
      </c>
      <c r="B1493" s="20">
        <v>143219</v>
      </c>
      <c r="C1493" s="20" t="s">
        <v>15875</v>
      </c>
      <c r="D1493" s="20" t="s">
        <v>50</v>
      </c>
      <c r="E1493" s="20" t="s">
        <v>15876</v>
      </c>
      <c r="F1493" s="20" t="s">
        <v>14711</v>
      </c>
    </row>
    <row r="1494" spans="1:6" x14ac:dyDescent="0.25">
      <c r="A1494" s="20" t="s">
        <v>5447</v>
      </c>
      <c r="B1494" s="20">
        <v>143519</v>
      </c>
      <c r="C1494" s="20" t="s">
        <v>15877</v>
      </c>
      <c r="D1494" s="20" t="s">
        <v>17</v>
      </c>
      <c r="E1494" s="20" t="s">
        <v>15878</v>
      </c>
      <c r="F1494" s="20" t="s">
        <v>14494</v>
      </c>
    </row>
    <row r="1495" spans="1:6" x14ac:dyDescent="0.25">
      <c r="A1495" s="20" t="s">
        <v>34</v>
      </c>
      <c r="B1495" s="20">
        <v>141325</v>
      </c>
      <c r="C1495" s="20" t="s">
        <v>15879</v>
      </c>
      <c r="D1495" s="20" t="s">
        <v>17</v>
      </c>
      <c r="E1495" s="20" t="s">
        <v>15880</v>
      </c>
      <c r="F1495" s="20" t="s">
        <v>14499</v>
      </c>
    </row>
    <row r="1496" spans="1:6" x14ac:dyDescent="0.25">
      <c r="A1496" s="20" t="s">
        <v>39</v>
      </c>
      <c r="B1496" s="20">
        <v>165536</v>
      </c>
      <c r="C1496" s="20" t="s">
        <v>4638</v>
      </c>
      <c r="D1496" s="20" t="s">
        <v>17</v>
      </c>
      <c r="E1496" s="20" t="s">
        <v>4474</v>
      </c>
      <c r="F1496" s="20" t="s">
        <v>14487</v>
      </c>
    </row>
    <row r="1497" spans="1:6" x14ac:dyDescent="0.25">
      <c r="A1497" s="20" t="s">
        <v>122</v>
      </c>
      <c r="B1497" s="20">
        <v>141343</v>
      </c>
      <c r="C1497" s="20" t="s">
        <v>3382</v>
      </c>
      <c r="D1497" s="20" t="s">
        <v>17</v>
      </c>
      <c r="E1497" s="20" t="s">
        <v>475</v>
      </c>
      <c r="F1497" s="20" t="s">
        <v>14589</v>
      </c>
    </row>
    <row r="1498" spans="1:6" x14ac:dyDescent="0.25">
      <c r="A1498" s="20" t="s">
        <v>60</v>
      </c>
      <c r="B1498" s="20">
        <v>156536</v>
      </c>
      <c r="C1498" s="20" t="s">
        <v>15881</v>
      </c>
      <c r="D1498" s="20" t="s">
        <v>9318</v>
      </c>
      <c r="E1498" s="20" t="s">
        <v>9319</v>
      </c>
      <c r="F1498" s="20" t="s">
        <v>60</v>
      </c>
    </row>
    <row r="1499" spans="1:6" x14ac:dyDescent="0.25">
      <c r="A1499" s="20" t="s">
        <v>70</v>
      </c>
      <c r="B1499" s="20">
        <v>143608</v>
      </c>
      <c r="C1499" s="20" t="s">
        <v>4639</v>
      </c>
      <c r="D1499" s="20" t="s">
        <v>71</v>
      </c>
      <c r="E1499" s="20" t="s">
        <v>4475</v>
      </c>
      <c r="F1499" s="20" t="s">
        <v>70</v>
      </c>
    </row>
    <row r="1500" spans="1:6" x14ac:dyDescent="0.25">
      <c r="A1500" s="20" t="s">
        <v>4485</v>
      </c>
      <c r="B1500" s="20">
        <v>141100</v>
      </c>
      <c r="C1500" s="20" t="s">
        <v>3383</v>
      </c>
      <c r="D1500" s="20" t="s">
        <v>17</v>
      </c>
      <c r="E1500" s="20" t="s">
        <v>1351</v>
      </c>
      <c r="F1500" s="20" t="s">
        <v>14749</v>
      </c>
    </row>
    <row r="1501" spans="1:6" x14ac:dyDescent="0.25">
      <c r="A1501" s="20" t="s">
        <v>5534</v>
      </c>
      <c r="B1501" s="20">
        <v>165263</v>
      </c>
      <c r="C1501" s="20" t="s">
        <v>9324</v>
      </c>
      <c r="D1501" s="20" t="s">
        <v>115</v>
      </c>
      <c r="E1501" s="20" t="s">
        <v>9325</v>
      </c>
      <c r="F1501" s="20" t="s">
        <v>5534</v>
      </c>
    </row>
    <row r="1502" spans="1:6" x14ac:dyDescent="0.25">
      <c r="A1502" s="20" t="s">
        <v>5447</v>
      </c>
      <c r="B1502" s="20">
        <v>141362</v>
      </c>
      <c r="C1502" s="20" t="s">
        <v>9328</v>
      </c>
      <c r="D1502" s="20" t="s">
        <v>17</v>
      </c>
      <c r="E1502" s="20" t="s">
        <v>9329</v>
      </c>
      <c r="F1502" s="20" t="s">
        <v>14475</v>
      </c>
    </row>
    <row r="1503" spans="1:6" x14ac:dyDescent="0.25">
      <c r="A1503" s="20" t="s">
        <v>59</v>
      </c>
      <c r="B1503" s="20">
        <v>164848</v>
      </c>
      <c r="C1503" s="20" t="s">
        <v>15882</v>
      </c>
      <c r="D1503" s="20" t="s">
        <v>17</v>
      </c>
      <c r="E1503" s="20" t="s">
        <v>15883</v>
      </c>
      <c r="F1503" s="20" t="s">
        <v>14444</v>
      </c>
    </row>
    <row r="1504" spans="1:6" x14ac:dyDescent="0.25">
      <c r="A1504" s="20" t="s">
        <v>4485</v>
      </c>
      <c r="B1504" s="20">
        <v>138170</v>
      </c>
      <c r="C1504" s="20" t="s">
        <v>5764</v>
      </c>
      <c r="D1504" s="20" t="s">
        <v>17</v>
      </c>
      <c r="E1504" s="20" t="s">
        <v>5765</v>
      </c>
      <c r="F1504" s="20" t="s">
        <v>14486</v>
      </c>
    </row>
    <row r="1505" spans="1:6" x14ac:dyDescent="0.25">
      <c r="A1505" s="20" t="s">
        <v>34</v>
      </c>
      <c r="B1505" s="20">
        <v>141745</v>
      </c>
      <c r="C1505" s="20" t="s">
        <v>9333</v>
      </c>
      <c r="D1505" s="20" t="s">
        <v>17</v>
      </c>
      <c r="E1505" s="20" t="s">
        <v>9334</v>
      </c>
      <c r="F1505" s="20" t="s">
        <v>14598</v>
      </c>
    </row>
    <row r="1506" spans="1:6" x14ac:dyDescent="0.25">
      <c r="A1506" s="20" t="s">
        <v>4485</v>
      </c>
      <c r="B1506" s="20">
        <v>162414</v>
      </c>
      <c r="C1506" s="20" t="s">
        <v>3384</v>
      </c>
      <c r="D1506" s="20" t="s">
        <v>17</v>
      </c>
      <c r="E1506" s="20" t="s">
        <v>476</v>
      </c>
      <c r="F1506" s="20" t="s">
        <v>14486</v>
      </c>
    </row>
    <row r="1507" spans="1:6" x14ac:dyDescent="0.25">
      <c r="A1507" s="20" t="s">
        <v>21</v>
      </c>
      <c r="B1507" s="20">
        <v>164553</v>
      </c>
      <c r="C1507" s="20" t="s">
        <v>15884</v>
      </c>
      <c r="D1507" s="20" t="s">
        <v>17</v>
      </c>
      <c r="E1507" s="20" t="s">
        <v>15885</v>
      </c>
      <c r="F1507" s="20" t="s">
        <v>14453</v>
      </c>
    </row>
    <row r="1508" spans="1:6" x14ac:dyDescent="0.25">
      <c r="A1508" s="20" t="s">
        <v>5447</v>
      </c>
      <c r="B1508" s="20">
        <v>142308</v>
      </c>
      <c r="C1508" s="20" t="s">
        <v>9343</v>
      </c>
      <c r="D1508" s="20" t="s">
        <v>17</v>
      </c>
      <c r="E1508" s="20" t="s">
        <v>9344</v>
      </c>
      <c r="F1508" s="20" t="s">
        <v>14475</v>
      </c>
    </row>
    <row r="1509" spans="1:6" x14ac:dyDescent="0.25">
      <c r="A1509" s="20" t="s">
        <v>30</v>
      </c>
      <c r="B1509" s="20">
        <v>165429</v>
      </c>
      <c r="C1509" s="20" t="s">
        <v>15886</v>
      </c>
      <c r="D1509" s="20" t="s">
        <v>17</v>
      </c>
      <c r="E1509" s="20" t="s">
        <v>15887</v>
      </c>
      <c r="F1509" s="20" t="s">
        <v>14647</v>
      </c>
    </row>
    <row r="1510" spans="1:6" x14ac:dyDescent="0.25">
      <c r="A1510" s="20" t="s">
        <v>34</v>
      </c>
      <c r="B1510" s="20">
        <v>161724</v>
      </c>
      <c r="C1510" s="20" t="s">
        <v>3385</v>
      </c>
      <c r="D1510" s="20" t="s">
        <v>50</v>
      </c>
      <c r="E1510" s="20" t="s">
        <v>477</v>
      </c>
      <c r="F1510" s="20" t="s">
        <v>14499</v>
      </c>
    </row>
    <row r="1511" spans="1:6" x14ac:dyDescent="0.25">
      <c r="A1511" s="20" t="s">
        <v>287</v>
      </c>
      <c r="B1511" s="20">
        <v>156243</v>
      </c>
      <c r="C1511" s="20" t="s">
        <v>15888</v>
      </c>
      <c r="D1511" s="20" t="s">
        <v>49</v>
      </c>
      <c r="E1511" s="20" t="s">
        <v>15889</v>
      </c>
      <c r="F1511" s="20" t="s">
        <v>14775</v>
      </c>
    </row>
    <row r="1512" spans="1:6" x14ac:dyDescent="0.25">
      <c r="A1512" s="20" t="s">
        <v>34</v>
      </c>
      <c r="B1512" s="20">
        <v>162857</v>
      </c>
      <c r="C1512" s="20" t="s">
        <v>15890</v>
      </c>
      <c r="D1512" s="20" t="s">
        <v>17</v>
      </c>
      <c r="E1512" s="20" t="s">
        <v>15891</v>
      </c>
      <c r="F1512" s="20" t="s">
        <v>14423</v>
      </c>
    </row>
    <row r="1513" spans="1:6" x14ac:dyDescent="0.25">
      <c r="A1513" s="20" t="s">
        <v>39</v>
      </c>
      <c r="B1513" s="20">
        <v>162921</v>
      </c>
      <c r="C1513" s="20" t="s">
        <v>3386</v>
      </c>
      <c r="D1513" s="20" t="s">
        <v>17</v>
      </c>
      <c r="E1513" s="20" t="s">
        <v>2795</v>
      </c>
      <c r="F1513" s="20" t="s">
        <v>14487</v>
      </c>
    </row>
    <row r="1514" spans="1:6" x14ac:dyDescent="0.25">
      <c r="A1514" s="20" t="s">
        <v>34</v>
      </c>
      <c r="B1514" s="20">
        <v>165563</v>
      </c>
      <c r="C1514" s="20" t="s">
        <v>9353</v>
      </c>
      <c r="D1514" s="20" t="s">
        <v>17</v>
      </c>
      <c r="E1514" s="20" t="s">
        <v>9354</v>
      </c>
      <c r="F1514" s="20" t="s">
        <v>14536</v>
      </c>
    </row>
    <row r="1515" spans="1:6" x14ac:dyDescent="0.25">
      <c r="A1515" s="20" t="s">
        <v>51</v>
      </c>
      <c r="B1515" s="20">
        <v>142784</v>
      </c>
      <c r="C1515" s="20" t="s">
        <v>15892</v>
      </c>
      <c r="D1515" s="20" t="s">
        <v>15893</v>
      </c>
      <c r="E1515" s="20" t="s">
        <v>15894</v>
      </c>
      <c r="F1515" s="20" t="s">
        <v>51</v>
      </c>
    </row>
    <row r="1516" spans="1:6" x14ac:dyDescent="0.25">
      <c r="A1516" s="20" t="s">
        <v>4404</v>
      </c>
      <c r="B1516" s="20">
        <v>163967</v>
      </c>
      <c r="C1516" s="20" t="s">
        <v>9357</v>
      </c>
      <c r="D1516" s="20" t="s">
        <v>17</v>
      </c>
      <c r="E1516" s="20" t="s">
        <v>9358</v>
      </c>
      <c r="F1516" s="20" t="s">
        <v>14507</v>
      </c>
    </row>
    <row r="1517" spans="1:6" x14ac:dyDescent="0.25">
      <c r="A1517" s="20" t="s">
        <v>5447</v>
      </c>
      <c r="B1517" s="20">
        <v>144065</v>
      </c>
      <c r="C1517" s="20" t="s">
        <v>9361</v>
      </c>
      <c r="D1517" s="20" t="s">
        <v>17</v>
      </c>
      <c r="E1517" s="20" t="s">
        <v>9362</v>
      </c>
      <c r="F1517" s="20" t="s">
        <v>14567</v>
      </c>
    </row>
    <row r="1518" spans="1:6" x14ac:dyDescent="0.25">
      <c r="A1518" s="20" t="s">
        <v>24</v>
      </c>
      <c r="B1518" s="20">
        <v>156582</v>
      </c>
      <c r="C1518" s="20" t="s">
        <v>9365</v>
      </c>
      <c r="D1518" s="20" t="s">
        <v>17</v>
      </c>
      <c r="E1518" s="20" t="s">
        <v>9366</v>
      </c>
      <c r="F1518" s="20" t="s">
        <v>14796</v>
      </c>
    </row>
    <row r="1519" spans="1:6" x14ac:dyDescent="0.25">
      <c r="A1519" s="20" t="s">
        <v>5447</v>
      </c>
      <c r="B1519" s="20">
        <v>161110</v>
      </c>
      <c r="C1519" s="20" t="s">
        <v>3387</v>
      </c>
      <c r="D1519" s="20" t="s">
        <v>17</v>
      </c>
      <c r="E1519" s="20" t="s">
        <v>478</v>
      </c>
      <c r="F1519" s="20" t="s">
        <v>14787</v>
      </c>
    </row>
    <row r="1520" spans="1:6" x14ac:dyDescent="0.25">
      <c r="A1520" s="20" t="s">
        <v>34</v>
      </c>
      <c r="B1520" s="20">
        <v>141528</v>
      </c>
      <c r="C1520" s="20" t="s">
        <v>3388</v>
      </c>
      <c r="D1520" s="20" t="s">
        <v>17</v>
      </c>
      <c r="E1520" s="20" t="s">
        <v>1433</v>
      </c>
      <c r="F1520" s="20" t="s">
        <v>14537</v>
      </c>
    </row>
    <row r="1521" spans="1:6" x14ac:dyDescent="0.25">
      <c r="A1521" s="20" t="s">
        <v>34</v>
      </c>
      <c r="B1521" s="20">
        <v>165130</v>
      </c>
      <c r="C1521" s="20" t="s">
        <v>9371</v>
      </c>
      <c r="D1521" s="20" t="s">
        <v>17</v>
      </c>
      <c r="E1521" s="20" t="s">
        <v>9372</v>
      </c>
      <c r="F1521" s="20" t="s">
        <v>14614</v>
      </c>
    </row>
    <row r="1522" spans="1:6" x14ac:dyDescent="0.25">
      <c r="A1522" s="20" t="s">
        <v>5447</v>
      </c>
      <c r="B1522" s="20">
        <v>160790</v>
      </c>
      <c r="C1522" s="20" t="s">
        <v>15895</v>
      </c>
      <c r="D1522" s="20" t="s">
        <v>17</v>
      </c>
      <c r="E1522" s="20" t="s">
        <v>15896</v>
      </c>
      <c r="F1522" s="20" t="s">
        <v>14491</v>
      </c>
    </row>
    <row r="1523" spans="1:6" x14ac:dyDescent="0.25">
      <c r="A1523" s="20" t="s">
        <v>5447</v>
      </c>
      <c r="B1523" s="20">
        <v>164748</v>
      </c>
      <c r="C1523" s="20" t="s">
        <v>15897</v>
      </c>
      <c r="D1523" s="20" t="s">
        <v>17</v>
      </c>
      <c r="E1523" s="20" t="s">
        <v>15898</v>
      </c>
      <c r="F1523" s="20" t="s">
        <v>14538</v>
      </c>
    </row>
    <row r="1524" spans="1:6" x14ac:dyDescent="0.25">
      <c r="A1524" s="20" t="s">
        <v>5630</v>
      </c>
      <c r="B1524" s="20">
        <v>141434</v>
      </c>
      <c r="C1524" s="20" t="s">
        <v>9376</v>
      </c>
      <c r="D1524" s="20" t="s">
        <v>17</v>
      </c>
      <c r="E1524" s="20" t="s">
        <v>9377</v>
      </c>
      <c r="F1524" s="20" t="s">
        <v>15491</v>
      </c>
    </row>
    <row r="1525" spans="1:6" x14ac:dyDescent="0.25">
      <c r="A1525" s="20" t="s">
        <v>4485</v>
      </c>
      <c r="B1525" s="20">
        <v>160849</v>
      </c>
      <c r="C1525" s="20" t="s">
        <v>3390</v>
      </c>
      <c r="D1525" s="20" t="s">
        <v>17</v>
      </c>
      <c r="E1525" s="20" t="s">
        <v>1562</v>
      </c>
      <c r="F1525" s="20" t="s">
        <v>14486</v>
      </c>
    </row>
    <row r="1526" spans="1:6" x14ac:dyDescent="0.25">
      <c r="A1526" s="20" t="s">
        <v>18</v>
      </c>
      <c r="B1526" s="20">
        <v>140292</v>
      </c>
      <c r="C1526" s="20" t="s">
        <v>4641</v>
      </c>
      <c r="D1526" s="20" t="s">
        <v>17</v>
      </c>
      <c r="E1526" s="20" t="s">
        <v>4380</v>
      </c>
      <c r="F1526" s="20" t="s">
        <v>14435</v>
      </c>
    </row>
    <row r="1527" spans="1:6" x14ac:dyDescent="0.25">
      <c r="A1527" s="20" t="s">
        <v>5447</v>
      </c>
      <c r="B1527" s="20">
        <v>161027</v>
      </c>
      <c r="C1527" s="20" t="s">
        <v>15899</v>
      </c>
      <c r="D1527" s="20" t="s">
        <v>17</v>
      </c>
      <c r="E1527" s="20" t="s">
        <v>15900</v>
      </c>
      <c r="F1527" s="20" t="s">
        <v>14447</v>
      </c>
    </row>
    <row r="1528" spans="1:6" x14ac:dyDescent="0.25">
      <c r="A1528" s="20" t="s">
        <v>34</v>
      </c>
      <c r="B1528" s="20">
        <v>148301</v>
      </c>
      <c r="C1528" s="20" t="s">
        <v>3391</v>
      </c>
      <c r="D1528" s="20" t="s">
        <v>17</v>
      </c>
      <c r="E1528" s="20" t="s">
        <v>481</v>
      </c>
      <c r="F1528" s="20" t="s">
        <v>14537</v>
      </c>
    </row>
    <row r="1529" spans="1:6" x14ac:dyDescent="0.25">
      <c r="A1529" s="20" t="s">
        <v>4406</v>
      </c>
      <c r="B1529" s="20">
        <v>141367</v>
      </c>
      <c r="C1529" s="20" t="s">
        <v>9391</v>
      </c>
      <c r="D1529" s="20" t="s">
        <v>17</v>
      </c>
      <c r="E1529" s="20" t="s">
        <v>9392</v>
      </c>
      <c r="F1529" s="20" t="s">
        <v>14644</v>
      </c>
    </row>
    <row r="1530" spans="1:6" x14ac:dyDescent="0.25">
      <c r="A1530" s="20" t="s">
        <v>6959</v>
      </c>
      <c r="B1530" s="20">
        <v>141570</v>
      </c>
      <c r="C1530" s="20" t="s">
        <v>15901</v>
      </c>
      <c r="D1530" s="20" t="s">
        <v>17</v>
      </c>
      <c r="E1530" s="20" t="s">
        <v>15902</v>
      </c>
      <c r="F1530" s="20" t="s">
        <v>14760</v>
      </c>
    </row>
    <row r="1531" spans="1:6" x14ac:dyDescent="0.25">
      <c r="A1531" s="20" t="s">
        <v>5539</v>
      </c>
      <c r="B1531" s="20">
        <v>150196</v>
      </c>
      <c r="C1531" s="20" t="s">
        <v>15903</v>
      </c>
      <c r="D1531" s="20" t="s">
        <v>17</v>
      </c>
      <c r="E1531" s="20" t="s">
        <v>15904</v>
      </c>
      <c r="F1531" s="20" t="s">
        <v>14723</v>
      </c>
    </row>
    <row r="1532" spans="1:6" x14ac:dyDescent="0.25">
      <c r="A1532" s="20" t="s">
        <v>4433</v>
      </c>
      <c r="B1532" s="20">
        <v>164060</v>
      </c>
      <c r="C1532" s="20" t="s">
        <v>15905</v>
      </c>
      <c r="D1532" s="20" t="s">
        <v>17</v>
      </c>
      <c r="E1532" s="20" t="s">
        <v>15906</v>
      </c>
      <c r="F1532" s="20" t="s">
        <v>14426</v>
      </c>
    </row>
    <row r="1533" spans="1:6" x14ac:dyDescent="0.25">
      <c r="A1533" s="20" t="s">
        <v>51</v>
      </c>
      <c r="B1533" s="20">
        <v>139690</v>
      </c>
      <c r="C1533" s="20" t="s">
        <v>3392</v>
      </c>
      <c r="D1533" s="20" t="s">
        <v>259</v>
      </c>
      <c r="E1533" s="20" t="s">
        <v>482</v>
      </c>
      <c r="F1533" s="20" t="s">
        <v>51</v>
      </c>
    </row>
    <row r="1534" spans="1:6" x14ac:dyDescent="0.25">
      <c r="A1534" s="20" t="s">
        <v>5447</v>
      </c>
      <c r="B1534" s="20">
        <v>165480</v>
      </c>
      <c r="C1534" s="20" t="s">
        <v>9397</v>
      </c>
      <c r="D1534" s="20" t="s">
        <v>17</v>
      </c>
      <c r="E1534" s="20" t="s">
        <v>9398</v>
      </c>
      <c r="F1534" s="20" t="s">
        <v>15023</v>
      </c>
    </row>
    <row r="1535" spans="1:6" x14ac:dyDescent="0.25">
      <c r="A1535" s="20" t="s">
        <v>34</v>
      </c>
      <c r="B1535" s="20">
        <v>163894</v>
      </c>
      <c r="C1535" s="20" t="s">
        <v>15907</v>
      </c>
      <c r="D1535" s="20" t="s">
        <v>17</v>
      </c>
      <c r="E1535" s="20" t="s">
        <v>15908</v>
      </c>
      <c r="F1535" s="20" t="s">
        <v>14423</v>
      </c>
    </row>
    <row r="1536" spans="1:6" x14ac:dyDescent="0.25">
      <c r="A1536" s="20" t="s">
        <v>81</v>
      </c>
      <c r="B1536" s="20">
        <v>160945</v>
      </c>
      <c r="C1536" s="20" t="s">
        <v>3393</v>
      </c>
      <c r="D1536" s="20" t="s">
        <v>483</v>
      </c>
      <c r="E1536" s="20" t="s">
        <v>484</v>
      </c>
      <c r="F1536" s="20" t="s">
        <v>15909</v>
      </c>
    </row>
    <row r="1537" spans="1:6" x14ac:dyDescent="0.25">
      <c r="A1537" s="20" t="s">
        <v>30</v>
      </c>
      <c r="B1537" s="20">
        <v>140526</v>
      </c>
      <c r="C1537" s="20" t="s">
        <v>2882</v>
      </c>
      <c r="D1537" s="20" t="s">
        <v>17</v>
      </c>
      <c r="E1537" s="20" t="s">
        <v>485</v>
      </c>
      <c r="F1537" s="20" t="s">
        <v>14441</v>
      </c>
    </row>
    <row r="1538" spans="1:6" x14ac:dyDescent="0.25">
      <c r="A1538" s="20" t="s">
        <v>59</v>
      </c>
      <c r="B1538" s="20">
        <v>140621</v>
      </c>
      <c r="C1538" s="20" t="s">
        <v>3394</v>
      </c>
      <c r="D1538" s="20" t="s">
        <v>17</v>
      </c>
      <c r="E1538" s="20" t="s">
        <v>486</v>
      </c>
      <c r="F1538" s="20" t="s">
        <v>14578</v>
      </c>
    </row>
    <row r="1539" spans="1:6" x14ac:dyDescent="0.25">
      <c r="A1539" s="20" t="s">
        <v>4485</v>
      </c>
      <c r="B1539" s="20">
        <v>139830</v>
      </c>
      <c r="C1539" s="20" t="s">
        <v>9405</v>
      </c>
      <c r="D1539" s="20" t="s">
        <v>17</v>
      </c>
      <c r="E1539" s="20" t="s">
        <v>9406</v>
      </c>
      <c r="F1539" s="20" t="s">
        <v>14749</v>
      </c>
    </row>
    <row r="1540" spans="1:6" x14ac:dyDescent="0.25">
      <c r="A1540" s="20" t="s">
        <v>39</v>
      </c>
      <c r="B1540" s="20">
        <v>164663</v>
      </c>
      <c r="C1540" s="20" t="s">
        <v>15910</v>
      </c>
      <c r="D1540" s="20" t="s">
        <v>17</v>
      </c>
      <c r="E1540" s="20" t="s">
        <v>15911</v>
      </c>
      <c r="F1540" s="20" t="s">
        <v>14487</v>
      </c>
    </row>
    <row r="1541" spans="1:6" x14ac:dyDescent="0.25">
      <c r="A1541" s="20" t="s">
        <v>34</v>
      </c>
      <c r="B1541" s="20">
        <v>138701</v>
      </c>
      <c r="C1541" s="20" t="s">
        <v>9409</v>
      </c>
      <c r="D1541" s="20" t="s">
        <v>17</v>
      </c>
      <c r="E1541" s="20" t="s">
        <v>9410</v>
      </c>
      <c r="F1541" s="20" t="s">
        <v>14506</v>
      </c>
    </row>
    <row r="1542" spans="1:6" x14ac:dyDescent="0.25">
      <c r="A1542" s="20" t="s">
        <v>24</v>
      </c>
      <c r="B1542" s="20">
        <v>140379</v>
      </c>
      <c r="C1542" s="20" t="s">
        <v>3395</v>
      </c>
      <c r="D1542" s="20" t="s">
        <v>17</v>
      </c>
      <c r="E1542" s="20" t="s">
        <v>487</v>
      </c>
      <c r="F1542" s="20" t="s">
        <v>14796</v>
      </c>
    </row>
    <row r="1543" spans="1:6" x14ac:dyDescent="0.25">
      <c r="A1543" s="20" t="s">
        <v>5447</v>
      </c>
      <c r="B1543" s="20">
        <v>164955</v>
      </c>
      <c r="C1543" s="20" t="s">
        <v>15912</v>
      </c>
      <c r="D1543" s="20" t="s">
        <v>17</v>
      </c>
      <c r="E1543" s="20" t="s">
        <v>15913</v>
      </c>
      <c r="F1543" s="20" t="s">
        <v>14475</v>
      </c>
    </row>
    <row r="1544" spans="1:6" x14ac:dyDescent="0.25">
      <c r="A1544" s="20" t="s">
        <v>4485</v>
      </c>
      <c r="B1544" s="20">
        <v>140204</v>
      </c>
      <c r="C1544" s="20" t="s">
        <v>3396</v>
      </c>
      <c r="D1544" s="20" t="s">
        <v>17</v>
      </c>
      <c r="E1544" s="20" t="s">
        <v>488</v>
      </c>
      <c r="F1544" s="20" t="s">
        <v>14573</v>
      </c>
    </row>
    <row r="1545" spans="1:6" x14ac:dyDescent="0.25">
      <c r="A1545" s="20" t="s">
        <v>6445</v>
      </c>
      <c r="B1545" s="20">
        <v>138305</v>
      </c>
      <c r="C1545" s="20" t="s">
        <v>3398</v>
      </c>
      <c r="D1545" s="20" t="s">
        <v>27</v>
      </c>
      <c r="E1545" s="20" t="s">
        <v>490</v>
      </c>
      <c r="F1545" s="20" t="s">
        <v>6445</v>
      </c>
    </row>
    <row r="1546" spans="1:6" x14ac:dyDescent="0.25">
      <c r="A1546" s="20" t="s">
        <v>24</v>
      </c>
      <c r="B1546" s="20">
        <v>162483</v>
      </c>
      <c r="C1546" s="20" t="s">
        <v>3399</v>
      </c>
      <c r="D1546" s="20" t="s">
        <v>17</v>
      </c>
      <c r="E1546" s="20" t="s">
        <v>2776</v>
      </c>
      <c r="F1546" s="20" t="s">
        <v>14451</v>
      </c>
    </row>
    <row r="1547" spans="1:6" x14ac:dyDescent="0.25">
      <c r="A1547" s="20" t="s">
        <v>21</v>
      </c>
      <c r="B1547" s="20">
        <v>163304</v>
      </c>
      <c r="C1547" s="20" t="s">
        <v>15914</v>
      </c>
      <c r="D1547" s="20" t="s">
        <v>17</v>
      </c>
      <c r="E1547" s="20" t="s">
        <v>15915</v>
      </c>
      <c r="F1547" s="20" t="s">
        <v>14453</v>
      </c>
    </row>
    <row r="1548" spans="1:6" x14ac:dyDescent="0.25">
      <c r="A1548" s="20" t="s">
        <v>81</v>
      </c>
      <c r="B1548" s="20">
        <v>165436</v>
      </c>
      <c r="C1548" s="20" t="s">
        <v>3401</v>
      </c>
      <c r="D1548" s="20" t="s">
        <v>67</v>
      </c>
      <c r="E1548" s="20" t="s">
        <v>491</v>
      </c>
      <c r="F1548" s="20" t="s">
        <v>14659</v>
      </c>
    </row>
    <row r="1549" spans="1:6" x14ac:dyDescent="0.25">
      <c r="A1549" s="20" t="s">
        <v>4485</v>
      </c>
      <c r="B1549" s="20">
        <v>143345</v>
      </c>
      <c r="C1549" s="20" t="s">
        <v>3402</v>
      </c>
      <c r="D1549" s="20" t="s">
        <v>17</v>
      </c>
      <c r="E1549" s="20" t="s">
        <v>492</v>
      </c>
      <c r="F1549" s="20" t="s">
        <v>14573</v>
      </c>
    </row>
    <row r="1550" spans="1:6" x14ac:dyDescent="0.25">
      <c r="A1550" s="20" t="s">
        <v>54</v>
      </c>
      <c r="B1550" s="20">
        <v>164991</v>
      </c>
      <c r="C1550" s="20" t="s">
        <v>9431</v>
      </c>
      <c r="D1550" s="20" t="s">
        <v>261</v>
      </c>
      <c r="E1550" s="20" t="s">
        <v>9432</v>
      </c>
      <c r="F1550" s="20" t="s">
        <v>54</v>
      </c>
    </row>
    <row r="1551" spans="1:6" x14ac:dyDescent="0.25">
      <c r="A1551" s="20" t="s">
        <v>116</v>
      </c>
      <c r="B1551" s="20">
        <v>156518</v>
      </c>
      <c r="C1551" s="20" t="s">
        <v>3403</v>
      </c>
      <c r="D1551" s="20" t="s">
        <v>155</v>
      </c>
      <c r="E1551" s="20" t="s">
        <v>493</v>
      </c>
      <c r="F1551" s="20" t="s">
        <v>14697</v>
      </c>
    </row>
    <row r="1552" spans="1:6" x14ac:dyDescent="0.25">
      <c r="A1552" s="20" t="s">
        <v>34</v>
      </c>
      <c r="B1552" s="20">
        <v>165406</v>
      </c>
      <c r="C1552" s="20" t="s">
        <v>15916</v>
      </c>
      <c r="D1552" s="20" t="s">
        <v>17</v>
      </c>
      <c r="E1552" s="20" t="s">
        <v>15917</v>
      </c>
      <c r="F1552" s="20" t="s">
        <v>14686</v>
      </c>
    </row>
    <row r="1553" spans="1:6" x14ac:dyDescent="0.25">
      <c r="A1553" s="20" t="s">
        <v>34</v>
      </c>
      <c r="B1553" s="20">
        <v>156334</v>
      </c>
      <c r="C1553" s="20" t="s">
        <v>3404</v>
      </c>
      <c r="D1553" s="20" t="s">
        <v>17</v>
      </c>
      <c r="E1553" s="20" t="s">
        <v>494</v>
      </c>
      <c r="F1553" s="20" t="s">
        <v>14506</v>
      </c>
    </row>
    <row r="1554" spans="1:6" x14ac:dyDescent="0.25">
      <c r="A1554" s="20" t="s">
        <v>34</v>
      </c>
      <c r="B1554" s="20">
        <v>162784</v>
      </c>
      <c r="C1554" s="20" t="s">
        <v>5772</v>
      </c>
      <c r="D1554" s="20" t="s">
        <v>17</v>
      </c>
      <c r="E1554" s="20" t="s">
        <v>4798</v>
      </c>
      <c r="F1554" s="20" t="s">
        <v>14793</v>
      </c>
    </row>
    <row r="1555" spans="1:6" x14ac:dyDescent="0.25">
      <c r="A1555" s="20" t="s">
        <v>5447</v>
      </c>
      <c r="B1555" s="20">
        <v>164706</v>
      </c>
      <c r="C1555" s="20" t="s">
        <v>15918</v>
      </c>
      <c r="D1555" s="20" t="s">
        <v>17</v>
      </c>
      <c r="E1555" s="20" t="s">
        <v>15919</v>
      </c>
      <c r="F1555" s="20" t="s">
        <v>14447</v>
      </c>
    </row>
    <row r="1556" spans="1:6" x14ac:dyDescent="0.25">
      <c r="A1556" s="20" t="s">
        <v>4485</v>
      </c>
      <c r="B1556" s="20">
        <v>164474</v>
      </c>
      <c r="C1556" s="20" t="s">
        <v>9442</v>
      </c>
      <c r="D1556" s="20" t="s">
        <v>17</v>
      </c>
      <c r="E1556" s="20" t="s">
        <v>9443</v>
      </c>
      <c r="F1556" s="20" t="s">
        <v>14749</v>
      </c>
    </row>
    <row r="1557" spans="1:6" x14ac:dyDescent="0.25">
      <c r="A1557" s="20" t="s">
        <v>4404</v>
      </c>
      <c r="B1557" s="20">
        <v>165430</v>
      </c>
      <c r="C1557" s="20" t="s">
        <v>15920</v>
      </c>
      <c r="D1557" s="20" t="s">
        <v>17</v>
      </c>
      <c r="E1557" s="20" t="s">
        <v>15921</v>
      </c>
      <c r="F1557" s="20" t="s">
        <v>14507</v>
      </c>
    </row>
    <row r="1558" spans="1:6" x14ac:dyDescent="0.25">
      <c r="A1558" s="20" t="s">
        <v>122</v>
      </c>
      <c r="B1558" s="20">
        <v>140194</v>
      </c>
      <c r="C1558" s="20" t="s">
        <v>3405</v>
      </c>
      <c r="D1558" s="20" t="s">
        <v>17</v>
      </c>
      <c r="E1558" s="20" t="s">
        <v>2642</v>
      </c>
      <c r="F1558" s="20" t="s">
        <v>14589</v>
      </c>
    </row>
    <row r="1559" spans="1:6" x14ac:dyDescent="0.25">
      <c r="A1559" s="20" t="s">
        <v>5447</v>
      </c>
      <c r="B1559" s="20">
        <v>142549</v>
      </c>
      <c r="C1559" s="20" t="s">
        <v>9451</v>
      </c>
      <c r="D1559" s="20" t="s">
        <v>17</v>
      </c>
      <c r="E1559" s="20" t="s">
        <v>9452</v>
      </c>
      <c r="F1559" s="20" t="s">
        <v>15023</v>
      </c>
    </row>
    <row r="1560" spans="1:6" x14ac:dyDescent="0.25">
      <c r="A1560" s="20" t="s">
        <v>34</v>
      </c>
      <c r="B1560" s="20">
        <v>156261</v>
      </c>
      <c r="C1560" s="20" t="s">
        <v>3406</v>
      </c>
      <c r="D1560" s="20" t="s">
        <v>17</v>
      </c>
      <c r="E1560" s="20" t="s">
        <v>495</v>
      </c>
      <c r="F1560" s="20" t="s">
        <v>14427</v>
      </c>
    </row>
    <row r="1561" spans="1:6" x14ac:dyDescent="0.25">
      <c r="A1561" s="20" t="s">
        <v>34</v>
      </c>
      <c r="B1561" s="20">
        <v>161424</v>
      </c>
      <c r="C1561" s="20" t="s">
        <v>15922</v>
      </c>
      <c r="D1561" s="20" t="s">
        <v>17</v>
      </c>
      <c r="E1561" s="20" t="s">
        <v>15923</v>
      </c>
      <c r="F1561" s="20" t="s">
        <v>14537</v>
      </c>
    </row>
    <row r="1562" spans="1:6" x14ac:dyDescent="0.25">
      <c r="A1562" s="20" t="s">
        <v>5447</v>
      </c>
      <c r="B1562" s="20">
        <v>165116</v>
      </c>
      <c r="C1562" s="20" t="s">
        <v>15924</v>
      </c>
      <c r="D1562" s="20" t="s">
        <v>17</v>
      </c>
      <c r="E1562" s="20" t="s">
        <v>15925</v>
      </c>
      <c r="F1562" s="20" t="s">
        <v>14491</v>
      </c>
    </row>
    <row r="1563" spans="1:6" x14ac:dyDescent="0.25">
      <c r="A1563" s="20" t="s">
        <v>30</v>
      </c>
      <c r="B1563" s="20">
        <v>165114</v>
      </c>
      <c r="C1563" s="20" t="s">
        <v>15926</v>
      </c>
      <c r="D1563" s="20" t="s">
        <v>17</v>
      </c>
      <c r="E1563" s="20" t="s">
        <v>15927</v>
      </c>
      <c r="F1563" s="20" t="s">
        <v>14441</v>
      </c>
    </row>
    <row r="1564" spans="1:6" x14ac:dyDescent="0.25">
      <c r="A1564" s="20" t="s">
        <v>24</v>
      </c>
      <c r="B1564" s="20">
        <v>162015</v>
      </c>
      <c r="C1564" s="20" t="s">
        <v>3407</v>
      </c>
      <c r="D1564" s="20" t="s">
        <v>17</v>
      </c>
      <c r="E1564" s="20" t="s">
        <v>496</v>
      </c>
      <c r="F1564" s="20" t="s">
        <v>14460</v>
      </c>
    </row>
    <row r="1565" spans="1:6" x14ac:dyDescent="0.25">
      <c r="A1565" s="20" t="s">
        <v>34</v>
      </c>
      <c r="B1565" s="20">
        <v>139435</v>
      </c>
      <c r="C1565" s="20" t="s">
        <v>3408</v>
      </c>
      <c r="D1565" s="20" t="s">
        <v>17</v>
      </c>
      <c r="E1565" s="20" t="s">
        <v>497</v>
      </c>
      <c r="F1565" s="20" t="s">
        <v>14537</v>
      </c>
    </row>
    <row r="1566" spans="1:6" x14ac:dyDescent="0.25">
      <c r="A1566" s="20" t="s">
        <v>5447</v>
      </c>
      <c r="B1566" s="20">
        <v>164613</v>
      </c>
      <c r="C1566" s="20" t="s">
        <v>9458</v>
      </c>
      <c r="D1566" s="20" t="s">
        <v>17</v>
      </c>
      <c r="E1566" s="20" t="s">
        <v>9459</v>
      </c>
      <c r="F1566" s="20" t="s">
        <v>15023</v>
      </c>
    </row>
    <row r="1567" spans="1:6" x14ac:dyDescent="0.25">
      <c r="A1567" s="20" t="s">
        <v>34</v>
      </c>
      <c r="B1567" s="20">
        <v>163426</v>
      </c>
      <c r="C1567" s="20" t="s">
        <v>9462</v>
      </c>
      <c r="D1567" s="20" t="s">
        <v>17</v>
      </c>
      <c r="E1567" s="20" t="s">
        <v>9463</v>
      </c>
      <c r="F1567" s="20" t="s">
        <v>14539</v>
      </c>
    </row>
    <row r="1568" spans="1:6" x14ac:dyDescent="0.25">
      <c r="A1568" s="20" t="s">
        <v>60</v>
      </c>
      <c r="B1568" s="20">
        <v>161095</v>
      </c>
      <c r="C1568" s="20" t="s">
        <v>3409</v>
      </c>
      <c r="D1568" s="20" t="s">
        <v>67</v>
      </c>
      <c r="E1568" s="20" t="s">
        <v>498</v>
      </c>
      <c r="F1568" s="20" t="s">
        <v>60</v>
      </c>
    </row>
    <row r="1569" spans="1:6" x14ac:dyDescent="0.25">
      <c r="A1569" s="20" t="s">
        <v>34</v>
      </c>
      <c r="B1569" s="20">
        <v>161106</v>
      </c>
      <c r="C1569" s="20" t="s">
        <v>15928</v>
      </c>
      <c r="D1569" s="20" t="s">
        <v>17</v>
      </c>
      <c r="E1569" s="20" t="s">
        <v>15929</v>
      </c>
      <c r="F1569" s="20" t="s">
        <v>14506</v>
      </c>
    </row>
    <row r="1570" spans="1:6" x14ac:dyDescent="0.25">
      <c r="A1570" s="20" t="s">
        <v>105</v>
      </c>
      <c r="B1570" s="20">
        <v>156330</v>
      </c>
      <c r="C1570" s="20" t="s">
        <v>9467</v>
      </c>
      <c r="D1570" s="20" t="s">
        <v>4387</v>
      </c>
      <c r="E1570" s="20" t="s">
        <v>9468</v>
      </c>
      <c r="F1570" s="20" t="s">
        <v>15930</v>
      </c>
    </row>
    <row r="1571" spans="1:6" x14ac:dyDescent="0.25">
      <c r="A1571" s="20" t="s">
        <v>34</v>
      </c>
      <c r="B1571" s="20">
        <v>138797</v>
      </c>
      <c r="C1571" s="20" t="s">
        <v>5773</v>
      </c>
      <c r="D1571" s="20" t="s">
        <v>17</v>
      </c>
      <c r="E1571" s="20" t="s">
        <v>5774</v>
      </c>
      <c r="F1571" s="20" t="s">
        <v>14536</v>
      </c>
    </row>
    <row r="1572" spans="1:6" x14ac:dyDescent="0.25">
      <c r="A1572" s="20" t="s">
        <v>5630</v>
      </c>
      <c r="B1572" s="20">
        <v>163837</v>
      </c>
      <c r="C1572" s="20" t="s">
        <v>3410</v>
      </c>
      <c r="D1572" s="20" t="s">
        <v>17</v>
      </c>
      <c r="E1572" s="20" t="s">
        <v>2613</v>
      </c>
      <c r="F1572" s="20" t="s">
        <v>15491</v>
      </c>
    </row>
    <row r="1573" spans="1:6" x14ac:dyDescent="0.25">
      <c r="A1573" s="20" t="s">
        <v>4406</v>
      </c>
      <c r="B1573" s="20">
        <v>162428</v>
      </c>
      <c r="C1573" s="20" t="s">
        <v>3411</v>
      </c>
      <c r="D1573" s="20" t="s">
        <v>17</v>
      </c>
      <c r="E1573" s="20" t="s">
        <v>499</v>
      </c>
      <c r="F1573" s="20" t="s">
        <v>14662</v>
      </c>
    </row>
    <row r="1574" spans="1:6" x14ac:dyDescent="0.25">
      <c r="A1574" s="20" t="s">
        <v>568</v>
      </c>
      <c r="B1574" s="20">
        <v>139307</v>
      </c>
      <c r="C1574" s="20" t="s">
        <v>9486</v>
      </c>
      <c r="D1574" s="20" t="s">
        <v>9487</v>
      </c>
      <c r="E1574" s="20" t="s">
        <v>9488</v>
      </c>
      <c r="F1574" s="20" t="s">
        <v>568</v>
      </c>
    </row>
    <row r="1575" spans="1:6" x14ac:dyDescent="0.25">
      <c r="A1575" s="20" t="s">
        <v>4485</v>
      </c>
      <c r="B1575" s="20">
        <v>161004</v>
      </c>
      <c r="C1575" s="20" t="s">
        <v>15931</v>
      </c>
      <c r="D1575" s="20" t="s">
        <v>17</v>
      </c>
      <c r="E1575" s="20" t="s">
        <v>15932</v>
      </c>
      <c r="F1575" s="20" t="s">
        <v>14749</v>
      </c>
    </row>
    <row r="1576" spans="1:6" x14ac:dyDescent="0.25">
      <c r="A1576" s="20" t="s">
        <v>81</v>
      </c>
      <c r="B1576" s="20">
        <v>140951</v>
      </c>
      <c r="C1576" s="20" t="s">
        <v>3413</v>
      </c>
      <c r="D1576" s="20" t="s">
        <v>67</v>
      </c>
      <c r="E1576" s="20" t="s">
        <v>501</v>
      </c>
      <c r="F1576" s="20" t="s">
        <v>14839</v>
      </c>
    </row>
    <row r="1577" spans="1:6" x14ac:dyDescent="0.25">
      <c r="A1577" s="20" t="s">
        <v>4485</v>
      </c>
      <c r="B1577" s="20">
        <v>140550</v>
      </c>
      <c r="C1577" s="20" t="s">
        <v>9499</v>
      </c>
      <c r="D1577" s="20" t="s">
        <v>17</v>
      </c>
      <c r="E1577" s="20" t="s">
        <v>9500</v>
      </c>
      <c r="F1577" s="20" t="s">
        <v>14522</v>
      </c>
    </row>
    <row r="1578" spans="1:6" x14ac:dyDescent="0.25">
      <c r="A1578" s="20" t="s">
        <v>36</v>
      </c>
      <c r="B1578" s="20">
        <v>164333</v>
      </c>
      <c r="C1578" s="20" t="s">
        <v>15933</v>
      </c>
      <c r="D1578" s="20" t="s">
        <v>17</v>
      </c>
      <c r="E1578" s="20" t="s">
        <v>15934</v>
      </c>
      <c r="F1578" s="20" t="s">
        <v>15076</v>
      </c>
    </row>
    <row r="1579" spans="1:6" x14ac:dyDescent="0.25">
      <c r="A1579" s="20" t="s">
        <v>34</v>
      </c>
      <c r="B1579" s="20">
        <v>162012</v>
      </c>
      <c r="C1579" s="20" t="s">
        <v>15935</v>
      </c>
      <c r="D1579" s="20" t="s">
        <v>17</v>
      </c>
      <c r="E1579" s="20" t="s">
        <v>15936</v>
      </c>
      <c r="F1579" s="20" t="s">
        <v>14651</v>
      </c>
    </row>
    <row r="1580" spans="1:6" x14ac:dyDescent="0.25">
      <c r="A1580" s="20" t="s">
        <v>4404</v>
      </c>
      <c r="B1580" s="20">
        <v>165197</v>
      </c>
      <c r="C1580" s="20" t="s">
        <v>15937</v>
      </c>
      <c r="D1580" s="20" t="s">
        <v>17</v>
      </c>
      <c r="E1580" s="20" t="s">
        <v>15938</v>
      </c>
      <c r="F1580" s="20" t="s">
        <v>14507</v>
      </c>
    </row>
    <row r="1581" spans="1:6" x14ac:dyDescent="0.25">
      <c r="A1581" s="20" t="s">
        <v>34</v>
      </c>
      <c r="B1581" s="20">
        <v>162477</v>
      </c>
      <c r="C1581" s="20" t="s">
        <v>3414</v>
      </c>
      <c r="D1581" s="20" t="s">
        <v>17</v>
      </c>
      <c r="E1581" s="20" t="s">
        <v>2614</v>
      </c>
      <c r="F1581" s="20" t="s">
        <v>14537</v>
      </c>
    </row>
    <row r="1582" spans="1:6" x14ac:dyDescent="0.25">
      <c r="A1582" s="20" t="s">
        <v>34</v>
      </c>
      <c r="B1582" s="20">
        <v>164695</v>
      </c>
      <c r="C1582" s="20" t="s">
        <v>5777</v>
      </c>
      <c r="D1582" s="20" t="s">
        <v>17</v>
      </c>
      <c r="E1582" s="20" t="s">
        <v>5778</v>
      </c>
      <c r="F1582" s="20" t="s">
        <v>14431</v>
      </c>
    </row>
    <row r="1583" spans="1:6" x14ac:dyDescent="0.25">
      <c r="A1583" s="20" t="s">
        <v>54</v>
      </c>
      <c r="B1583" s="20">
        <v>163461</v>
      </c>
      <c r="C1583" s="20" t="s">
        <v>15939</v>
      </c>
      <c r="D1583" s="20" t="s">
        <v>261</v>
      </c>
      <c r="E1583" s="20" t="s">
        <v>15940</v>
      </c>
      <c r="F1583" s="20" t="s">
        <v>54</v>
      </c>
    </row>
    <row r="1584" spans="1:6" x14ac:dyDescent="0.25">
      <c r="A1584" s="20" t="s">
        <v>4433</v>
      </c>
      <c r="B1584" s="20">
        <v>142555</v>
      </c>
      <c r="C1584" s="20" t="s">
        <v>3415</v>
      </c>
      <c r="D1584" s="20" t="s">
        <v>17</v>
      </c>
      <c r="E1584" s="20" t="s">
        <v>1455</v>
      </c>
      <c r="F1584" s="20" t="s">
        <v>14426</v>
      </c>
    </row>
    <row r="1585" spans="1:6" x14ac:dyDescent="0.25">
      <c r="A1585" s="20" t="s">
        <v>5447</v>
      </c>
      <c r="B1585" s="20">
        <v>142166</v>
      </c>
      <c r="C1585" s="20" t="s">
        <v>15941</v>
      </c>
      <c r="D1585" s="20" t="s">
        <v>17</v>
      </c>
      <c r="E1585" s="20" t="s">
        <v>15942</v>
      </c>
      <c r="F1585" s="20" t="s">
        <v>15023</v>
      </c>
    </row>
    <row r="1586" spans="1:6" x14ac:dyDescent="0.25">
      <c r="A1586" s="20" t="s">
        <v>4485</v>
      </c>
      <c r="B1586" s="20">
        <v>143917</v>
      </c>
      <c r="C1586" s="20" t="s">
        <v>15943</v>
      </c>
      <c r="D1586" s="20" t="s">
        <v>17</v>
      </c>
      <c r="E1586" s="20" t="s">
        <v>15944</v>
      </c>
      <c r="F1586" s="20" t="s">
        <v>14486</v>
      </c>
    </row>
    <row r="1587" spans="1:6" x14ac:dyDescent="0.25">
      <c r="A1587" s="20" t="s">
        <v>30</v>
      </c>
      <c r="B1587" s="20">
        <v>161782</v>
      </c>
      <c r="C1587" s="20" t="s">
        <v>15945</v>
      </c>
      <c r="D1587" s="20" t="s">
        <v>17</v>
      </c>
      <c r="E1587" s="20" t="s">
        <v>15946</v>
      </c>
      <c r="F1587" s="20" t="s">
        <v>14626</v>
      </c>
    </row>
    <row r="1588" spans="1:6" x14ac:dyDescent="0.25">
      <c r="A1588" s="20" t="s">
        <v>18</v>
      </c>
      <c r="B1588" s="20">
        <v>144069</v>
      </c>
      <c r="C1588" s="20" t="s">
        <v>9515</v>
      </c>
      <c r="D1588" s="20" t="s">
        <v>17</v>
      </c>
      <c r="E1588" s="20" t="s">
        <v>9516</v>
      </c>
      <c r="F1588" s="20" t="s">
        <v>14435</v>
      </c>
    </row>
    <row r="1589" spans="1:6" x14ac:dyDescent="0.25">
      <c r="A1589" s="20" t="s">
        <v>4485</v>
      </c>
      <c r="B1589" s="20">
        <v>136614</v>
      </c>
      <c r="C1589" s="20" t="s">
        <v>5781</v>
      </c>
      <c r="D1589" s="20" t="s">
        <v>17</v>
      </c>
      <c r="E1589" s="20" t="s">
        <v>5782</v>
      </c>
      <c r="F1589" s="20" t="s">
        <v>14522</v>
      </c>
    </row>
    <row r="1590" spans="1:6" x14ac:dyDescent="0.25">
      <c r="A1590" s="20" t="s">
        <v>5447</v>
      </c>
      <c r="B1590" s="20">
        <v>162588</v>
      </c>
      <c r="C1590" s="20" t="s">
        <v>9520</v>
      </c>
      <c r="D1590" s="20" t="s">
        <v>17</v>
      </c>
      <c r="E1590" s="20" t="s">
        <v>9521</v>
      </c>
      <c r="F1590" s="20" t="s">
        <v>15023</v>
      </c>
    </row>
    <row r="1591" spans="1:6" x14ac:dyDescent="0.25">
      <c r="A1591" s="20" t="s">
        <v>5447</v>
      </c>
      <c r="B1591" s="20">
        <v>162589</v>
      </c>
      <c r="C1591" s="20" t="s">
        <v>15947</v>
      </c>
      <c r="D1591" s="20" t="s">
        <v>17</v>
      </c>
      <c r="E1591" s="20" t="s">
        <v>15948</v>
      </c>
      <c r="F1591" s="20" t="s">
        <v>15023</v>
      </c>
    </row>
    <row r="1592" spans="1:6" x14ac:dyDescent="0.25">
      <c r="A1592" s="20" t="s">
        <v>5447</v>
      </c>
      <c r="B1592" s="20">
        <v>162590</v>
      </c>
      <c r="C1592" s="20" t="s">
        <v>15949</v>
      </c>
      <c r="D1592" s="20" t="s">
        <v>17</v>
      </c>
      <c r="E1592" s="20" t="s">
        <v>15950</v>
      </c>
      <c r="F1592" s="20" t="s">
        <v>15023</v>
      </c>
    </row>
    <row r="1593" spans="1:6" x14ac:dyDescent="0.25">
      <c r="A1593" s="20" t="s">
        <v>4406</v>
      </c>
      <c r="B1593" s="20">
        <v>162184</v>
      </c>
      <c r="C1593" s="20" t="s">
        <v>3416</v>
      </c>
      <c r="D1593" s="20" t="s">
        <v>17</v>
      </c>
      <c r="E1593" s="20" t="s">
        <v>502</v>
      </c>
      <c r="F1593" s="20" t="s">
        <v>14662</v>
      </c>
    </row>
    <row r="1594" spans="1:6" x14ac:dyDescent="0.25">
      <c r="A1594" s="20" t="s">
        <v>5447</v>
      </c>
      <c r="B1594" s="20">
        <v>160689</v>
      </c>
      <c r="C1594" s="20" t="s">
        <v>15951</v>
      </c>
      <c r="D1594" s="20" t="s">
        <v>17</v>
      </c>
      <c r="E1594" s="20" t="s">
        <v>15952</v>
      </c>
      <c r="F1594" s="20" t="s">
        <v>15023</v>
      </c>
    </row>
    <row r="1595" spans="1:6" x14ac:dyDescent="0.25">
      <c r="A1595" s="20" t="s">
        <v>5447</v>
      </c>
      <c r="B1595" s="20">
        <v>141164</v>
      </c>
      <c r="C1595" s="20" t="s">
        <v>15953</v>
      </c>
      <c r="D1595" s="20" t="s">
        <v>17</v>
      </c>
      <c r="E1595" s="20" t="s">
        <v>15954</v>
      </c>
      <c r="F1595" s="20" t="s">
        <v>14434</v>
      </c>
    </row>
    <row r="1596" spans="1:6" x14ac:dyDescent="0.25">
      <c r="A1596" s="20" t="s">
        <v>34</v>
      </c>
      <c r="B1596" s="20">
        <v>141185</v>
      </c>
      <c r="C1596" s="20" t="s">
        <v>15955</v>
      </c>
      <c r="D1596" s="20" t="s">
        <v>17</v>
      </c>
      <c r="E1596" s="20" t="s">
        <v>15956</v>
      </c>
      <c r="F1596" s="20" t="s">
        <v>14648</v>
      </c>
    </row>
    <row r="1597" spans="1:6" x14ac:dyDescent="0.25">
      <c r="A1597" s="20" t="s">
        <v>5447</v>
      </c>
      <c r="B1597" s="20">
        <v>165612</v>
      </c>
      <c r="C1597" s="20" t="s">
        <v>15957</v>
      </c>
      <c r="D1597" s="20" t="s">
        <v>17</v>
      </c>
      <c r="E1597" s="20" t="s">
        <v>15958</v>
      </c>
      <c r="F1597" s="20" t="s">
        <v>14475</v>
      </c>
    </row>
    <row r="1598" spans="1:6" x14ac:dyDescent="0.25">
      <c r="A1598" s="20" t="s">
        <v>34</v>
      </c>
      <c r="B1598" s="20">
        <v>138220</v>
      </c>
      <c r="C1598" s="20" t="s">
        <v>3417</v>
      </c>
      <c r="D1598" s="20" t="s">
        <v>17</v>
      </c>
      <c r="E1598" s="20" t="s">
        <v>1456</v>
      </c>
      <c r="F1598" s="20" t="s">
        <v>14651</v>
      </c>
    </row>
    <row r="1599" spans="1:6" x14ac:dyDescent="0.25">
      <c r="A1599" s="20" t="s">
        <v>54</v>
      </c>
      <c r="B1599" s="20">
        <v>156504</v>
      </c>
      <c r="C1599" s="20" t="s">
        <v>15959</v>
      </c>
      <c r="D1599" s="20" t="s">
        <v>4563</v>
      </c>
      <c r="E1599" s="20" t="s">
        <v>15960</v>
      </c>
      <c r="F1599" s="20" t="s">
        <v>54</v>
      </c>
    </row>
    <row r="1600" spans="1:6" x14ac:dyDescent="0.25">
      <c r="A1600" s="20" t="s">
        <v>59</v>
      </c>
      <c r="B1600" s="20">
        <v>144046</v>
      </c>
      <c r="C1600" s="20" t="s">
        <v>5785</v>
      </c>
      <c r="D1600" s="20" t="s">
        <v>17</v>
      </c>
      <c r="E1600" s="20" t="s">
        <v>5786</v>
      </c>
      <c r="F1600" s="20" t="s">
        <v>15961</v>
      </c>
    </row>
    <row r="1601" spans="1:6" x14ac:dyDescent="0.25">
      <c r="A1601" s="20" t="s">
        <v>30</v>
      </c>
      <c r="B1601" s="20">
        <v>140193</v>
      </c>
      <c r="C1601" s="20" t="s">
        <v>9536</v>
      </c>
      <c r="D1601" s="20" t="s">
        <v>17</v>
      </c>
      <c r="E1601" s="20" t="s">
        <v>9537</v>
      </c>
      <c r="F1601" s="20" t="s">
        <v>14647</v>
      </c>
    </row>
    <row r="1602" spans="1:6" x14ac:dyDescent="0.25">
      <c r="A1602" s="20" t="s">
        <v>34</v>
      </c>
      <c r="B1602" s="20">
        <v>162479</v>
      </c>
      <c r="C1602" s="20" t="s">
        <v>5787</v>
      </c>
      <c r="D1602" s="20" t="s">
        <v>17</v>
      </c>
      <c r="E1602" s="20" t="s">
        <v>5788</v>
      </c>
      <c r="F1602" s="20" t="s">
        <v>14506</v>
      </c>
    </row>
    <row r="1603" spans="1:6" x14ac:dyDescent="0.25">
      <c r="A1603" s="20" t="s">
        <v>5447</v>
      </c>
      <c r="B1603" s="20">
        <v>160752</v>
      </c>
      <c r="C1603" s="20" t="s">
        <v>3418</v>
      </c>
      <c r="D1603" s="20" t="s">
        <v>17</v>
      </c>
      <c r="E1603" s="20" t="s">
        <v>503</v>
      </c>
      <c r="F1603" s="20" t="s">
        <v>14457</v>
      </c>
    </row>
    <row r="1604" spans="1:6" x14ac:dyDescent="0.25">
      <c r="A1604" s="20" t="s">
        <v>20</v>
      </c>
      <c r="B1604" s="20">
        <v>143615</v>
      </c>
      <c r="C1604" s="20" t="s">
        <v>3419</v>
      </c>
      <c r="D1604" s="20" t="s">
        <v>17</v>
      </c>
      <c r="E1604" s="20" t="s">
        <v>504</v>
      </c>
      <c r="F1604" s="20" t="s">
        <v>15754</v>
      </c>
    </row>
    <row r="1605" spans="1:6" x14ac:dyDescent="0.25">
      <c r="A1605" s="20" t="s">
        <v>5447</v>
      </c>
      <c r="B1605" s="20">
        <v>142982</v>
      </c>
      <c r="C1605" s="20" t="s">
        <v>9543</v>
      </c>
      <c r="D1605" s="20" t="s">
        <v>17</v>
      </c>
      <c r="E1605" s="20" t="s">
        <v>9544</v>
      </c>
      <c r="F1605" s="20" t="s">
        <v>14457</v>
      </c>
    </row>
    <row r="1606" spans="1:6" x14ac:dyDescent="0.25">
      <c r="A1606" s="20" t="s">
        <v>20</v>
      </c>
      <c r="B1606" s="20">
        <v>162240</v>
      </c>
      <c r="C1606" s="20" t="s">
        <v>3420</v>
      </c>
      <c r="D1606" s="20" t="s">
        <v>17</v>
      </c>
      <c r="E1606" s="20" t="s">
        <v>505</v>
      </c>
      <c r="F1606" s="20" t="s">
        <v>15306</v>
      </c>
    </row>
    <row r="1607" spans="1:6" x14ac:dyDescent="0.25">
      <c r="A1607" s="20" t="s">
        <v>4399</v>
      </c>
      <c r="B1607" s="20">
        <v>165548</v>
      </c>
      <c r="C1607" s="20" t="s">
        <v>5789</v>
      </c>
      <c r="D1607" s="20" t="s">
        <v>17</v>
      </c>
      <c r="E1607" s="20" t="s">
        <v>5790</v>
      </c>
      <c r="F1607" s="20" t="s">
        <v>15962</v>
      </c>
    </row>
    <row r="1608" spans="1:6" x14ac:dyDescent="0.25">
      <c r="A1608" s="20" t="s">
        <v>5447</v>
      </c>
      <c r="B1608" s="20">
        <v>164953</v>
      </c>
      <c r="C1608" s="20" t="s">
        <v>15963</v>
      </c>
      <c r="D1608" s="20" t="s">
        <v>17</v>
      </c>
      <c r="E1608" s="20" t="s">
        <v>15964</v>
      </c>
      <c r="F1608" s="20" t="s">
        <v>14457</v>
      </c>
    </row>
    <row r="1609" spans="1:6" x14ac:dyDescent="0.25">
      <c r="A1609" s="20" t="s">
        <v>30</v>
      </c>
      <c r="B1609" s="20">
        <v>139760</v>
      </c>
      <c r="C1609" s="20" t="s">
        <v>9553</v>
      </c>
      <c r="D1609" s="20" t="s">
        <v>17</v>
      </c>
      <c r="E1609" s="20" t="s">
        <v>9554</v>
      </c>
      <c r="F1609" s="20" t="s">
        <v>14711</v>
      </c>
    </row>
    <row r="1610" spans="1:6" x14ac:dyDescent="0.25">
      <c r="A1610" s="20" t="s">
        <v>4404</v>
      </c>
      <c r="B1610" s="20">
        <v>165504</v>
      </c>
      <c r="C1610" s="20" t="s">
        <v>15965</v>
      </c>
      <c r="D1610" s="20" t="s">
        <v>17</v>
      </c>
      <c r="E1610" s="20" t="s">
        <v>15966</v>
      </c>
      <c r="F1610" s="20" t="s">
        <v>14507</v>
      </c>
    </row>
    <row r="1611" spans="1:6" x14ac:dyDescent="0.25">
      <c r="A1611" s="20" t="s">
        <v>5447</v>
      </c>
      <c r="B1611" s="20">
        <v>141009</v>
      </c>
      <c r="C1611" s="20" t="s">
        <v>5791</v>
      </c>
      <c r="D1611" s="20" t="s">
        <v>17</v>
      </c>
      <c r="E1611" s="20" t="s">
        <v>5792</v>
      </c>
      <c r="F1611" s="20" t="s">
        <v>14457</v>
      </c>
    </row>
    <row r="1612" spans="1:6" x14ac:dyDescent="0.25">
      <c r="A1612" s="20" t="s">
        <v>5447</v>
      </c>
      <c r="B1612" s="20">
        <v>165376</v>
      </c>
      <c r="C1612" s="20" t="s">
        <v>15967</v>
      </c>
      <c r="D1612" s="20" t="s">
        <v>17</v>
      </c>
      <c r="E1612" s="20" t="s">
        <v>15968</v>
      </c>
      <c r="F1612" s="20" t="s">
        <v>14491</v>
      </c>
    </row>
    <row r="1613" spans="1:6" x14ac:dyDescent="0.25">
      <c r="A1613" s="20" t="s">
        <v>5447</v>
      </c>
      <c r="B1613" s="20">
        <v>165387</v>
      </c>
      <c r="C1613" s="20" t="s">
        <v>15969</v>
      </c>
      <c r="D1613" s="20" t="s">
        <v>17</v>
      </c>
      <c r="E1613" s="20" t="s">
        <v>15970</v>
      </c>
      <c r="F1613" s="20" t="s">
        <v>14481</v>
      </c>
    </row>
    <row r="1614" spans="1:6" x14ac:dyDescent="0.25">
      <c r="A1614" s="20" t="s">
        <v>39</v>
      </c>
      <c r="B1614" s="20">
        <v>161706</v>
      </c>
      <c r="C1614" s="20" t="s">
        <v>15971</v>
      </c>
      <c r="D1614" s="20" t="s">
        <v>17</v>
      </c>
      <c r="E1614" s="20" t="s">
        <v>15972</v>
      </c>
      <c r="F1614" s="20" t="s">
        <v>14487</v>
      </c>
    </row>
    <row r="1615" spans="1:6" x14ac:dyDescent="0.25">
      <c r="A1615" s="20" t="s">
        <v>5447</v>
      </c>
      <c r="B1615" s="20">
        <v>163884</v>
      </c>
      <c r="C1615" s="20" t="s">
        <v>15973</v>
      </c>
      <c r="D1615" s="20" t="s">
        <v>17</v>
      </c>
      <c r="E1615" s="20" t="s">
        <v>15974</v>
      </c>
      <c r="F1615" s="20" t="s">
        <v>14475</v>
      </c>
    </row>
    <row r="1616" spans="1:6" x14ac:dyDescent="0.25">
      <c r="A1616" s="20" t="s">
        <v>34</v>
      </c>
      <c r="B1616" s="20">
        <v>163244</v>
      </c>
      <c r="C1616" s="20" t="s">
        <v>9558</v>
      </c>
      <c r="D1616" s="20" t="s">
        <v>17</v>
      </c>
      <c r="E1616" s="20" t="s">
        <v>9559</v>
      </c>
      <c r="F1616" s="20" t="s">
        <v>14456</v>
      </c>
    </row>
    <row r="1617" spans="1:6" x14ac:dyDescent="0.25">
      <c r="A1617" s="20" t="s">
        <v>5447</v>
      </c>
      <c r="B1617" s="20">
        <v>140953</v>
      </c>
      <c r="C1617" s="20" t="s">
        <v>9562</v>
      </c>
      <c r="D1617" s="20" t="s">
        <v>17</v>
      </c>
      <c r="E1617" s="20" t="s">
        <v>9563</v>
      </c>
      <c r="F1617" s="20" t="s">
        <v>15023</v>
      </c>
    </row>
    <row r="1618" spans="1:6" x14ac:dyDescent="0.25">
      <c r="A1618" s="20" t="s">
        <v>5447</v>
      </c>
      <c r="B1618" s="20">
        <v>161038</v>
      </c>
      <c r="C1618" s="20" t="s">
        <v>5793</v>
      </c>
      <c r="D1618" s="20" t="s">
        <v>17</v>
      </c>
      <c r="E1618" s="20" t="s">
        <v>5794</v>
      </c>
      <c r="F1618" s="20" t="s">
        <v>15023</v>
      </c>
    </row>
    <row r="1619" spans="1:6" x14ac:dyDescent="0.25">
      <c r="A1619" s="20" t="s">
        <v>5447</v>
      </c>
      <c r="B1619" s="20">
        <v>162592</v>
      </c>
      <c r="C1619" s="20" t="s">
        <v>9567</v>
      </c>
      <c r="D1619" s="20" t="s">
        <v>17</v>
      </c>
      <c r="E1619" s="20" t="s">
        <v>9568</v>
      </c>
      <c r="F1619" s="20" t="s">
        <v>15023</v>
      </c>
    </row>
    <row r="1620" spans="1:6" x14ac:dyDescent="0.25">
      <c r="A1620" s="20" t="s">
        <v>5447</v>
      </c>
      <c r="B1620" s="20">
        <v>139167</v>
      </c>
      <c r="C1620" s="20" t="s">
        <v>5795</v>
      </c>
      <c r="D1620" s="20" t="s">
        <v>17</v>
      </c>
      <c r="E1620" s="20" t="s">
        <v>5796</v>
      </c>
      <c r="F1620" s="20" t="s">
        <v>15023</v>
      </c>
    </row>
    <row r="1621" spans="1:6" x14ac:dyDescent="0.25">
      <c r="A1621" s="20" t="s">
        <v>4406</v>
      </c>
      <c r="B1621" s="20">
        <v>156344</v>
      </c>
      <c r="C1621" s="20" t="s">
        <v>4643</v>
      </c>
      <c r="D1621" s="20" t="s">
        <v>17</v>
      </c>
      <c r="E1621" s="20" t="s">
        <v>4479</v>
      </c>
      <c r="F1621" s="20" t="s">
        <v>14644</v>
      </c>
    </row>
    <row r="1622" spans="1:6" x14ac:dyDescent="0.25">
      <c r="A1622" s="20" t="s">
        <v>34</v>
      </c>
      <c r="B1622" s="20">
        <v>164974</v>
      </c>
      <c r="C1622" s="20" t="s">
        <v>15975</v>
      </c>
      <c r="D1622" s="20" t="s">
        <v>17</v>
      </c>
      <c r="E1622" s="20" t="s">
        <v>15976</v>
      </c>
      <c r="F1622" s="20" t="s">
        <v>14539</v>
      </c>
    </row>
    <row r="1623" spans="1:6" x14ac:dyDescent="0.25">
      <c r="A1623" s="20" t="s">
        <v>34</v>
      </c>
      <c r="B1623" s="20">
        <v>162598</v>
      </c>
      <c r="C1623" s="20" t="s">
        <v>15977</v>
      </c>
      <c r="D1623" s="20" t="s">
        <v>17</v>
      </c>
      <c r="E1623" s="20" t="s">
        <v>15978</v>
      </c>
      <c r="F1623" s="20" t="s">
        <v>14637</v>
      </c>
    </row>
    <row r="1624" spans="1:6" x14ac:dyDescent="0.25">
      <c r="A1624" s="20" t="s">
        <v>81</v>
      </c>
      <c r="B1624" s="20">
        <v>141724</v>
      </c>
      <c r="C1624" s="20" t="s">
        <v>15979</v>
      </c>
      <c r="D1624" s="20" t="s">
        <v>67</v>
      </c>
      <c r="E1624" s="20" t="s">
        <v>15980</v>
      </c>
      <c r="F1624" s="20" t="s">
        <v>14708</v>
      </c>
    </row>
    <row r="1625" spans="1:6" x14ac:dyDescent="0.25">
      <c r="A1625" s="20" t="s">
        <v>5447</v>
      </c>
      <c r="B1625" s="20">
        <v>141761</v>
      </c>
      <c r="C1625" s="20" t="s">
        <v>5797</v>
      </c>
      <c r="D1625" s="20" t="s">
        <v>17</v>
      </c>
      <c r="E1625" s="20" t="s">
        <v>5798</v>
      </c>
      <c r="F1625" s="20" t="s">
        <v>14457</v>
      </c>
    </row>
    <row r="1626" spans="1:6" x14ac:dyDescent="0.25">
      <c r="A1626" s="20" t="s">
        <v>24</v>
      </c>
      <c r="B1626" s="20">
        <v>162052</v>
      </c>
      <c r="C1626" s="20" t="s">
        <v>15981</v>
      </c>
      <c r="D1626" s="20" t="s">
        <v>17</v>
      </c>
      <c r="E1626" s="20" t="s">
        <v>15982</v>
      </c>
      <c r="F1626" s="20" t="s">
        <v>15149</v>
      </c>
    </row>
    <row r="1627" spans="1:6" x14ac:dyDescent="0.25">
      <c r="A1627" s="20" t="s">
        <v>5447</v>
      </c>
      <c r="B1627" s="20">
        <v>165314</v>
      </c>
      <c r="C1627" s="20" t="s">
        <v>15983</v>
      </c>
      <c r="D1627" s="20" t="s">
        <v>17</v>
      </c>
      <c r="E1627" s="20" t="s">
        <v>15984</v>
      </c>
      <c r="F1627" s="20" t="s">
        <v>14505</v>
      </c>
    </row>
    <row r="1628" spans="1:6" x14ac:dyDescent="0.25">
      <c r="A1628" s="20" t="s">
        <v>4485</v>
      </c>
      <c r="B1628" s="20">
        <v>143027</v>
      </c>
      <c r="C1628" s="20" t="s">
        <v>9578</v>
      </c>
      <c r="D1628" s="20" t="s">
        <v>17</v>
      </c>
      <c r="E1628" s="20" t="s">
        <v>9579</v>
      </c>
      <c r="F1628" s="20" t="s">
        <v>14749</v>
      </c>
    </row>
    <row r="1629" spans="1:6" x14ac:dyDescent="0.25">
      <c r="A1629" s="20" t="s">
        <v>105</v>
      </c>
      <c r="B1629" s="20">
        <v>156201</v>
      </c>
      <c r="C1629" s="20" t="s">
        <v>3423</v>
      </c>
      <c r="D1629" s="20" t="s">
        <v>4387</v>
      </c>
      <c r="E1629" s="20" t="s">
        <v>507</v>
      </c>
      <c r="F1629" s="20" t="s">
        <v>15985</v>
      </c>
    </row>
    <row r="1630" spans="1:6" x14ac:dyDescent="0.25">
      <c r="A1630" s="20" t="s">
        <v>5447</v>
      </c>
      <c r="B1630" s="20">
        <v>164365</v>
      </c>
      <c r="C1630" s="20" t="s">
        <v>15986</v>
      </c>
      <c r="D1630" s="20" t="s">
        <v>17</v>
      </c>
      <c r="E1630" s="20" t="s">
        <v>15987</v>
      </c>
      <c r="F1630" s="20" t="s">
        <v>14753</v>
      </c>
    </row>
    <row r="1631" spans="1:6" x14ac:dyDescent="0.25">
      <c r="A1631" s="20" t="s">
        <v>4433</v>
      </c>
      <c r="B1631" s="20">
        <v>165126</v>
      </c>
      <c r="C1631" s="20" t="s">
        <v>3424</v>
      </c>
      <c r="D1631" s="20" t="s">
        <v>4287</v>
      </c>
      <c r="E1631" s="20" t="s">
        <v>508</v>
      </c>
      <c r="F1631" s="20" t="s">
        <v>14426</v>
      </c>
    </row>
    <row r="1632" spans="1:6" x14ac:dyDescent="0.25">
      <c r="A1632" s="20" t="s">
        <v>4485</v>
      </c>
      <c r="B1632" s="20">
        <v>142371</v>
      </c>
      <c r="C1632" s="20" t="s">
        <v>9595</v>
      </c>
      <c r="D1632" s="20" t="s">
        <v>17</v>
      </c>
      <c r="E1632" s="20" t="s">
        <v>9596</v>
      </c>
      <c r="F1632" s="20" t="s">
        <v>14486</v>
      </c>
    </row>
    <row r="1633" spans="1:6" x14ac:dyDescent="0.25">
      <c r="A1633" s="20" t="s">
        <v>30</v>
      </c>
      <c r="B1633" s="20">
        <v>142059</v>
      </c>
      <c r="C1633" s="20" t="s">
        <v>5802</v>
      </c>
      <c r="D1633" s="20" t="s">
        <v>17</v>
      </c>
      <c r="E1633" s="20" t="s">
        <v>5803</v>
      </c>
      <c r="F1633" s="20" t="s">
        <v>14647</v>
      </c>
    </row>
    <row r="1634" spans="1:6" x14ac:dyDescent="0.25">
      <c r="A1634" s="20" t="s">
        <v>4485</v>
      </c>
      <c r="B1634" s="20">
        <v>141585</v>
      </c>
      <c r="C1634" s="20" t="s">
        <v>15988</v>
      </c>
      <c r="D1634" s="20" t="s">
        <v>17</v>
      </c>
      <c r="E1634" s="20" t="s">
        <v>15989</v>
      </c>
      <c r="F1634" s="20" t="s">
        <v>14522</v>
      </c>
    </row>
    <row r="1635" spans="1:6" x14ac:dyDescent="0.25">
      <c r="A1635" s="20" t="s">
        <v>122</v>
      </c>
      <c r="B1635" s="20">
        <v>140710</v>
      </c>
      <c r="C1635" s="20" t="s">
        <v>2883</v>
      </c>
      <c r="D1635" s="20" t="s">
        <v>67</v>
      </c>
      <c r="E1635" s="20" t="s">
        <v>510</v>
      </c>
      <c r="F1635" s="20" t="s">
        <v>14589</v>
      </c>
    </row>
    <row r="1636" spans="1:6" x14ac:dyDescent="0.25">
      <c r="A1636" s="20" t="s">
        <v>36</v>
      </c>
      <c r="B1636" s="20">
        <v>165227</v>
      </c>
      <c r="C1636" s="20" t="s">
        <v>15990</v>
      </c>
      <c r="D1636" s="20" t="s">
        <v>17</v>
      </c>
      <c r="E1636" s="20" t="s">
        <v>15991</v>
      </c>
      <c r="F1636" s="20" t="s">
        <v>15627</v>
      </c>
    </row>
    <row r="1637" spans="1:6" x14ac:dyDescent="0.25">
      <c r="A1637" s="20" t="s">
        <v>4406</v>
      </c>
      <c r="B1637" s="20">
        <v>141981</v>
      </c>
      <c r="C1637" s="20" t="s">
        <v>3425</v>
      </c>
      <c r="D1637" s="20" t="s">
        <v>17</v>
      </c>
      <c r="E1637" s="20" t="s">
        <v>511</v>
      </c>
      <c r="F1637" s="20" t="s">
        <v>14662</v>
      </c>
    </row>
    <row r="1638" spans="1:6" x14ac:dyDescent="0.25">
      <c r="A1638" s="20" t="s">
        <v>34</v>
      </c>
      <c r="B1638" s="20">
        <v>163248</v>
      </c>
      <c r="C1638" s="20" t="s">
        <v>3426</v>
      </c>
      <c r="D1638" s="20" t="s">
        <v>17</v>
      </c>
      <c r="E1638" s="20" t="s">
        <v>2777</v>
      </c>
      <c r="F1638" s="20" t="s">
        <v>14646</v>
      </c>
    </row>
    <row r="1639" spans="1:6" x14ac:dyDescent="0.25">
      <c r="A1639" s="20" t="s">
        <v>105</v>
      </c>
      <c r="B1639" s="20">
        <v>160768</v>
      </c>
      <c r="C1639" s="20" t="s">
        <v>4645</v>
      </c>
      <c r="D1639" s="20" t="s">
        <v>4387</v>
      </c>
      <c r="E1639" s="20" t="s">
        <v>4481</v>
      </c>
      <c r="F1639" s="20" t="s">
        <v>15992</v>
      </c>
    </row>
    <row r="1640" spans="1:6" x14ac:dyDescent="0.25">
      <c r="A1640" s="20" t="s">
        <v>34</v>
      </c>
      <c r="B1640" s="20">
        <v>163057</v>
      </c>
      <c r="C1640" s="20" t="s">
        <v>15993</v>
      </c>
      <c r="D1640" s="20" t="s">
        <v>50</v>
      </c>
      <c r="E1640" s="20" t="s">
        <v>15994</v>
      </c>
      <c r="F1640" s="20" t="s">
        <v>14502</v>
      </c>
    </row>
    <row r="1641" spans="1:6" x14ac:dyDescent="0.25">
      <c r="A1641" s="20" t="s">
        <v>4400</v>
      </c>
      <c r="B1641" s="20">
        <v>138525</v>
      </c>
      <c r="C1641" s="20" t="s">
        <v>9608</v>
      </c>
      <c r="D1641" s="20" t="s">
        <v>89</v>
      </c>
      <c r="E1641" s="20" t="s">
        <v>9609</v>
      </c>
      <c r="F1641" s="20" t="s">
        <v>14645</v>
      </c>
    </row>
    <row r="1642" spans="1:6" x14ac:dyDescent="0.25">
      <c r="A1642" s="20" t="s">
        <v>4401</v>
      </c>
      <c r="B1642" s="20">
        <v>162348</v>
      </c>
      <c r="C1642" s="20" t="s">
        <v>3427</v>
      </c>
      <c r="D1642" s="20" t="s">
        <v>17</v>
      </c>
      <c r="E1642" s="20" t="s">
        <v>512</v>
      </c>
      <c r="F1642" s="20" t="s">
        <v>14462</v>
      </c>
    </row>
    <row r="1643" spans="1:6" x14ac:dyDescent="0.25">
      <c r="A1643" s="20" t="s">
        <v>5447</v>
      </c>
      <c r="B1643" s="20">
        <v>139111</v>
      </c>
      <c r="C1643" s="20" t="s">
        <v>5804</v>
      </c>
      <c r="D1643" s="20" t="s">
        <v>17</v>
      </c>
      <c r="E1643" s="20" t="s">
        <v>513</v>
      </c>
      <c r="F1643" s="20" t="s">
        <v>14475</v>
      </c>
    </row>
    <row r="1644" spans="1:6" x14ac:dyDescent="0.25">
      <c r="A1644" s="20" t="s">
        <v>5447</v>
      </c>
      <c r="B1644" s="20">
        <v>143588</v>
      </c>
      <c r="C1644" s="20" t="s">
        <v>15995</v>
      </c>
      <c r="D1644" s="20" t="s">
        <v>17</v>
      </c>
      <c r="E1644" s="20" t="s">
        <v>15996</v>
      </c>
      <c r="F1644" s="20" t="s">
        <v>14440</v>
      </c>
    </row>
    <row r="1645" spans="1:6" x14ac:dyDescent="0.25">
      <c r="A1645" s="20" t="s">
        <v>5447</v>
      </c>
      <c r="B1645" s="20">
        <v>143257</v>
      </c>
      <c r="C1645" s="20" t="s">
        <v>15997</v>
      </c>
      <c r="D1645" s="20" t="s">
        <v>17</v>
      </c>
      <c r="E1645" s="20" t="s">
        <v>15998</v>
      </c>
      <c r="F1645" s="20" t="s">
        <v>14535</v>
      </c>
    </row>
    <row r="1646" spans="1:6" x14ac:dyDescent="0.25">
      <c r="A1646" s="20" t="s">
        <v>59</v>
      </c>
      <c r="B1646" s="20">
        <v>140454</v>
      </c>
      <c r="C1646" s="20" t="s">
        <v>3428</v>
      </c>
      <c r="D1646" s="20" t="s">
        <v>17</v>
      </c>
      <c r="E1646" s="20" t="s">
        <v>1524</v>
      </c>
      <c r="F1646" s="20" t="s">
        <v>15961</v>
      </c>
    </row>
    <row r="1647" spans="1:6" x14ac:dyDescent="0.25">
      <c r="A1647" s="20" t="s">
        <v>5447</v>
      </c>
      <c r="B1647" s="20">
        <v>160714</v>
      </c>
      <c r="C1647" s="20" t="s">
        <v>3429</v>
      </c>
      <c r="D1647" s="20" t="s">
        <v>17</v>
      </c>
      <c r="E1647" s="20" t="s">
        <v>514</v>
      </c>
      <c r="F1647" s="20" t="s">
        <v>15591</v>
      </c>
    </row>
    <row r="1648" spans="1:6" x14ac:dyDescent="0.25">
      <c r="A1648" s="20" t="s">
        <v>30</v>
      </c>
      <c r="B1648" s="20">
        <v>162894</v>
      </c>
      <c r="C1648" s="20" t="s">
        <v>9621</v>
      </c>
      <c r="D1648" s="20" t="s">
        <v>17</v>
      </c>
      <c r="E1648" s="20" t="s">
        <v>9622</v>
      </c>
      <c r="F1648" s="20" t="s">
        <v>14826</v>
      </c>
    </row>
    <row r="1649" spans="1:6" x14ac:dyDescent="0.25">
      <c r="A1649" s="20" t="s">
        <v>34</v>
      </c>
      <c r="B1649" s="20">
        <v>139979</v>
      </c>
      <c r="C1649" s="20" t="s">
        <v>5805</v>
      </c>
      <c r="D1649" s="20" t="s">
        <v>17</v>
      </c>
      <c r="E1649" s="20" t="s">
        <v>5806</v>
      </c>
      <c r="F1649" s="20" t="s">
        <v>14598</v>
      </c>
    </row>
    <row r="1650" spans="1:6" x14ac:dyDescent="0.25">
      <c r="A1650" s="20" t="s">
        <v>5447</v>
      </c>
      <c r="B1650" s="20">
        <v>164548</v>
      </c>
      <c r="C1650" s="20" t="s">
        <v>5807</v>
      </c>
      <c r="D1650" s="20" t="s">
        <v>17</v>
      </c>
      <c r="E1650" s="20" t="s">
        <v>5808</v>
      </c>
      <c r="F1650" s="20" t="s">
        <v>14831</v>
      </c>
    </row>
    <row r="1651" spans="1:6" x14ac:dyDescent="0.25">
      <c r="A1651" s="20" t="s">
        <v>30</v>
      </c>
      <c r="B1651" s="20">
        <v>140200</v>
      </c>
      <c r="C1651" s="20" t="s">
        <v>5809</v>
      </c>
      <c r="D1651" s="20" t="s">
        <v>17</v>
      </c>
      <c r="E1651" s="20" t="s">
        <v>5810</v>
      </c>
      <c r="F1651" s="20" t="s">
        <v>14626</v>
      </c>
    </row>
    <row r="1652" spans="1:6" x14ac:dyDescent="0.25">
      <c r="A1652" s="20" t="s">
        <v>131</v>
      </c>
      <c r="B1652" s="20">
        <v>138782</v>
      </c>
      <c r="C1652" s="20" t="s">
        <v>9628</v>
      </c>
      <c r="D1652" s="20" t="s">
        <v>4421</v>
      </c>
      <c r="E1652" s="20" t="s">
        <v>9629</v>
      </c>
      <c r="F1652" s="20" t="s">
        <v>131</v>
      </c>
    </row>
    <row r="1653" spans="1:6" x14ac:dyDescent="0.25">
      <c r="A1653" s="20" t="s">
        <v>4400</v>
      </c>
      <c r="B1653" s="20">
        <v>140288</v>
      </c>
      <c r="C1653" s="20" t="s">
        <v>3431</v>
      </c>
      <c r="D1653" s="20" t="s">
        <v>109</v>
      </c>
      <c r="E1653" s="20" t="s">
        <v>516</v>
      </c>
      <c r="F1653" s="20" t="s">
        <v>15999</v>
      </c>
    </row>
    <row r="1654" spans="1:6" x14ac:dyDescent="0.25">
      <c r="A1654" s="20" t="s">
        <v>4485</v>
      </c>
      <c r="B1654" s="20">
        <v>160994</v>
      </c>
      <c r="C1654" s="20" t="s">
        <v>9638</v>
      </c>
      <c r="D1654" s="20" t="s">
        <v>17</v>
      </c>
      <c r="E1654" s="20" t="s">
        <v>9639</v>
      </c>
      <c r="F1654" s="20" t="s">
        <v>15765</v>
      </c>
    </row>
    <row r="1655" spans="1:6" x14ac:dyDescent="0.25">
      <c r="A1655" s="20" t="s">
        <v>5447</v>
      </c>
      <c r="B1655" s="20">
        <v>140223</v>
      </c>
      <c r="C1655" s="20" t="s">
        <v>3432</v>
      </c>
      <c r="D1655" s="20" t="s">
        <v>17</v>
      </c>
      <c r="E1655" s="20" t="s">
        <v>517</v>
      </c>
      <c r="F1655" s="20" t="s">
        <v>14505</v>
      </c>
    </row>
    <row r="1656" spans="1:6" x14ac:dyDescent="0.25">
      <c r="A1656" s="20" t="s">
        <v>34</v>
      </c>
      <c r="B1656" s="20">
        <v>162599</v>
      </c>
      <c r="C1656" s="20" t="s">
        <v>16000</v>
      </c>
      <c r="D1656" s="20" t="s">
        <v>50</v>
      </c>
      <c r="E1656" s="20" t="s">
        <v>16001</v>
      </c>
      <c r="F1656" s="20" t="s">
        <v>14598</v>
      </c>
    </row>
    <row r="1657" spans="1:6" x14ac:dyDescent="0.25">
      <c r="A1657" s="20" t="s">
        <v>34</v>
      </c>
      <c r="B1657" s="20">
        <v>164023</v>
      </c>
      <c r="C1657" s="20" t="s">
        <v>5811</v>
      </c>
      <c r="D1657" s="20" t="s">
        <v>17</v>
      </c>
      <c r="E1657" s="20" t="s">
        <v>5812</v>
      </c>
      <c r="F1657" s="20" t="s">
        <v>14423</v>
      </c>
    </row>
    <row r="1658" spans="1:6" x14ac:dyDescent="0.25">
      <c r="A1658" s="20" t="s">
        <v>34</v>
      </c>
      <c r="B1658" s="20">
        <v>139965</v>
      </c>
      <c r="C1658" s="20" t="s">
        <v>3433</v>
      </c>
      <c r="D1658" s="20" t="s">
        <v>17</v>
      </c>
      <c r="E1658" s="20" t="s">
        <v>518</v>
      </c>
      <c r="F1658" s="20" t="s">
        <v>14637</v>
      </c>
    </row>
    <row r="1659" spans="1:6" x14ac:dyDescent="0.25">
      <c r="A1659" s="20" t="s">
        <v>5447</v>
      </c>
      <c r="B1659" s="20">
        <v>143175</v>
      </c>
      <c r="C1659" s="20" t="s">
        <v>16002</v>
      </c>
      <c r="D1659" s="20" t="s">
        <v>17</v>
      </c>
      <c r="E1659" s="20" t="s">
        <v>16003</v>
      </c>
      <c r="F1659" s="20" t="s">
        <v>14542</v>
      </c>
    </row>
    <row r="1660" spans="1:6" x14ac:dyDescent="0.25">
      <c r="A1660" s="20" t="s">
        <v>464</v>
      </c>
      <c r="B1660" s="20">
        <v>161703</v>
      </c>
      <c r="C1660" s="20" t="s">
        <v>16004</v>
      </c>
      <c r="D1660" s="20" t="s">
        <v>1249</v>
      </c>
      <c r="E1660" s="20" t="s">
        <v>16005</v>
      </c>
      <c r="F1660" s="20" t="s">
        <v>14488</v>
      </c>
    </row>
    <row r="1661" spans="1:6" x14ac:dyDescent="0.25">
      <c r="A1661" s="20" t="s">
        <v>5447</v>
      </c>
      <c r="B1661" s="20">
        <v>165315</v>
      </c>
      <c r="C1661" s="20" t="s">
        <v>16006</v>
      </c>
      <c r="D1661" s="20" t="s">
        <v>17</v>
      </c>
      <c r="E1661" s="20" t="s">
        <v>16007</v>
      </c>
      <c r="F1661" s="20" t="s">
        <v>14491</v>
      </c>
    </row>
    <row r="1662" spans="1:6" x14ac:dyDescent="0.25">
      <c r="A1662" s="20" t="s">
        <v>42</v>
      </c>
      <c r="B1662" s="20">
        <v>165066</v>
      </c>
      <c r="C1662" s="20" t="s">
        <v>9649</v>
      </c>
      <c r="D1662" s="20" t="s">
        <v>1163</v>
      </c>
      <c r="E1662" s="20" t="s">
        <v>9650</v>
      </c>
      <c r="F1662" s="20" t="s">
        <v>15282</v>
      </c>
    </row>
    <row r="1663" spans="1:6" x14ac:dyDescent="0.25">
      <c r="A1663" s="20" t="s">
        <v>39</v>
      </c>
      <c r="B1663" s="20">
        <v>140313</v>
      </c>
      <c r="C1663" s="20" t="s">
        <v>9653</v>
      </c>
      <c r="D1663" s="20" t="s">
        <v>17</v>
      </c>
      <c r="E1663" s="20" t="s">
        <v>9654</v>
      </c>
      <c r="F1663" s="20" t="s">
        <v>14487</v>
      </c>
    </row>
    <row r="1664" spans="1:6" x14ac:dyDescent="0.25">
      <c r="A1664" s="20" t="s">
        <v>105</v>
      </c>
      <c r="B1664" s="20">
        <v>163528</v>
      </c>
      <c r="C1664" s="20" t="s">
        <v>4646</v>
      </c>
      <c r="D1664" s="20" t="s">
        <v>661</v>
      </c>
      <c r="E1664" s="20" t="s">
        <v>4482</v>
      </c>
      <c r="F1664" s="20" t="s">
        <v>107</v>
      </c>
    </row>
    <row r="1665" spans="1:6" x14ac:dyDescent="0.25">
      <c r="A1665" s="20" t="s">
        <v>24</v>
      </c>
      <c r="B1665" s="20">
        <v>161391</v>
      </c>
      <c r="C1665" s="20" t="s">
        <v>16008</v>
      </c>
      <c r="D1665" s="20" t="s">
        <v>17</v>
      </c>
      <c r="E1665" s="20" t="s">
        <v>16009</v>
      </c>
      <c r="F1665" s="20" t="s">
        <v>14588</v>
      </c>
    </row>
    <row r="1666" spans="1:6" x14ac:dyDescent="0.25">
      <c r="A1666" s="20" t="s">
        <v>6445</v>
      </c>
      <c r="B1666" s="20">
        <v>164101</v>
      </c>
      <c r="C1666" s="20" t="s">
        <v>3434</v>
      </c>
      <c r="D1666" s="20" t="s">
        <v>27</v>
      </c>
      <c r="E1666" s="20" t="s">
        <v>519</v>
      </c>
      <c r="F1666" s="20" t="s">
        <v>6445</v>
      </c>
    </row>
    <row r="1667" spans="1:6" x14ac:dyDescent="0.25">
      <c r="A1667" s="20" t="s">
        <v>59</v>
      </c>
      <c r="B1667" s="20">
        <v>162559</v>
      </c>
      <c r="C1667" s="20" t="s">
        <v>9663</v>
      </c>
      <c r="D1667" s="20" t="s">
        <v>17</v>
      </c>
      <c r="E1667" s="20" t="s">
        <v>9664</v>
      </c>
      <c r="F1667" s="20" t="s">
        <v>14513</v>
      </c>
    </row>
    <row r="1668" spans="1:6" x14ac:dyDescent="0.25">
      <c r="A1668" s="20" t="s">
        <v>5447</v>
      </c>
      <c r="B1668" s="20">
        <v>143176</v>
      </c>
      <c r="C1668" s="20" t="s">
        <v>16010</v>
      </c>
      <c r="D1668" s="20" t="s">
        <v>17</v>
      </c>
      <c r="E1668" s="20" t="s">
        <v>16011</v>
      </c>
      <c r="F1668" s="20" t="s">
        <v>14542</v>
      </c>
    </row>
    <row r="1669" spans="1:6" x14ac:dyDescent="0.25">
      <c r="A1669" s="20" t="s">
        <v>30</v>
      </c>
      <c r="B1669" s="20">
        <v>162895</v>
      </c>
      <c r="C1669" s="20" t="s">
        <v>9667</v>
      </c>
      <c r="D1669" s="20" t="s">
        <v>17</v>
      </c>
      <c r="E1669" s="20" t="s">
        <v>9668</v>
      </c>
      <c r="F1669" s="20" t="s">
        <v>14826</v>
      </c>
    </row>
    <row r="1670" spans="1:6" x14ac:dyDescent="0.25">
      <c r="A1670" s="20" t="s">
        <v>34</v>
      </c>
      <c r="B1670" s="20">
        <v>162467</v>
      </c>
      <c r="C1670" s="20" t="s">
        <v>4647</v>
      </c>
      <c r="D1670" s="20" t="s">
        <v>17</v>
      </c>
      <c r="E1670" s="20" t="s">
        <v>4483</v>
      </c>
      <c r="F1670" s="20" t="s">
        <v>14686</v>
      </c>
    </row>
    <row r="1671" spans="1:6" x14ac:dyDescent="0.25">
      <c r="A1671" s="20" t="s">
        <v>34</v>
      </c>
      <c r="B1671" s="20">
        <v>140131</v>
      </c>
      <c r="C1671" s="20" t="s">
        <v>5813</v>
      </c>
      <c r="D1671" s="20" t="s">
        <v>17</v>
      </c>
      <c r="E1671" s="20" t="s">
        <v>5814</v>
      </c>
      <c r="F1671" s="20" t="s">
        <v>14536</v>
      </c>
    </row>
    <row r="1672" spans="1:6" x14ac:dyDescent="0.25">
      <c r="A1672" s="20" t="s">
        <v>18</v>
      </c>
      <c r="B1672" s="20">
        <v>163533</v>
      </c>
      <c r="C1672" s="20" t="s">
        <v>3435</v>
      </c>
      <c r="D1672" s="20" t="s">
        <v>17</v>
      </c>
      <c r="E1672" s="20" t="s">
        <v>520</v>
      </c>
      <c r="F1672" s="20" t="s">
        <v>14435</v>
      </c>
    </row>
    <row r="1673" spans="1:6" x14ac:dyDescent="0.25">
      <c r="A1673" s="20" t="s">
        <v>6959</v>
      </c>
      <c r="B1673" s="20">
        <v>156426</v>
      </c>
      <c r="C1673" s="20" t="s">
        <v>9678</v>
      </c>
      <c r="D1673" s="20" t="s">
        <v>17</v>
      </c>
      <c r="E1673" s="20" t="s">
        <v>9679</v>
      </c>
      <c r="F1673" s="20" t="s">
        <v>14913</v>
      </c>
    </row>
    <row r="1674" spans="1:6" x14ac:dyDescent="0.25">
      <c r="A1674" s="20" t="s">
        <v>34</v>
      </c>
      <c r="B1674" s="20">
        <v>161245</v>
      </c>
      <c r="C1674" s="20" t="s">
        <v>16012</v>
      </c>
      <c r="D1674" s="20" t="s">
        <v>17</v>
      </c>
      <c r="E1674" s="20" t="s">
        <v>16013</v>
      </c>
      <c r="F1674" s="20" t="s">
        <v>14686</v>
      </c>
    </row>
    <row r="1675" spans="1:6" x14ac:dyDescent="0.25">
      <c r="A1675" s="20" t="s">
        <v>30</v>
      </c>
      <c r="B1675" s="20">
        <v>140888</v>
      </c>
      <c r="C1675" s="20" t="s">
        <v>3436</v>
      </c>
      <c r="D1675" s="20" t="s">
        <v>9682</v>
      </c>
      <c r="E1675" s="20" t="s">
        <v>521</v>
      </c>
      <c r="F1675" s="20" t="s">
        <v>14441</v>
      </c>
    </row>
    <row r="1676" spans="1:6" x14ac:dyDescent="0.25">
      <c r="A1676" s="20" t="s">
        <v>5447</v>
      </c>
      <c r="B1676" s="20">
        <v>165560</v>
      </c>
      <c r="C1676" s="20" t="s">
        <v>16014</v>
      </c>
      <c r="D1676" s="20" t="s">
        <v>17</v>
      </c>
      <c r="E1676" s="20" t="s">
        <v>16015</v>
      </c>
      <c r="F1676" s="20" t="s">
        <v>14434</v>
      </c>
    </row>
    <row r="1677" spans="1:6" x14ac:dyDescent="0.25">
      <c r="A1677" s="20" t="s">
        <v>34</v>
      </c>
      <c r="B1677" s="20">
        <v>165240</v>
      </c>
      <c r="C1677" s="20" t="s">
        <v>3437</v>
      </c>
      <c r="D1677" s="20" t="s">
        <v>17</v>
      </c>
      <c r="E1677" s="20" t="s">
        <v>522</v>
      </c>
      <c r="F1677" s="20" t="s">
        <v>14523</v>
      </c>
    </row>
    <row r="1678" spans="1:6" x14ac:dyDescent="0.25">
      <c r="A1678" s="20" t="s">
        <v>5447</v>
      </c>
      <c r="B1678" s="20">
        <v>163574</v>
      </c>
      <c r="C1678" s="20" t="s">
        <v>16016</v>
      </c>
      <c r="D1678" s="20" t="s">
        <v>17</v>
      </c>
      <c r="E1678" s="20" t="s">
        <v>16017</v>
      </c>
      <c r="F1678" s="20" t="s">
        <v>14481</v>
      </c>
    </row>
    <row r="1679" spans="1:6" x14ac:dyDescent="0.25">
      <c r="A1679" s="20" t="s">
        <v>114</v>
      </c>
      <c r="B1679" s="20">
        <v>143372</v>
      </c>
      <c r="C1679" s="20" t="s">
        <v>3438</v>
      </c>
      <c r="D1679" s="20" t="s">
        <v>17</v>
      </c>
      <c r="E1679" s="20" t="s">
        <v>1434</v>
      </c>
      <c r="F1679" s="20" t="s">
        <v>14461</v>
      </c>
    </row>
    <row r="1680" spans="1:6" x14ac:dyDescent="0.25">
      <c r="A1680" s="20" t="s">
        <v>4485</v>
      </c>
      <c r="B1680" s="20">
        <v>164376</v>
      </c>
      <c r="C1680" s="20" t="s">
        <v>16018</v>
      </c>
      <c r="D1680" s="20" t="s">
        <v>17</v>
      </c>
      <c r="E1680" s="20" t="s">
        <v>16019</v>
      </c>
      <c r="F1680" s="20" t="s">
        <v>14585</v>
      </c>
    </row>
    <row r="1681" spans="1:6" x14ac:dyDescent="0.25">
      <c r="A1681" s="20" t="s">
        <v>5469</v>
      </c>
      <c r="B1681" s="20">
        <v>139364</v>
      </c>
      <c r="C1681" s="20" t="s">
        <v>9687</v>
      </c>
      <c r="D1681" s="20" t="s">
        <v>14518</v>
      </c>
      <c r="E1681" s="20" t="s">
        <v>9688</v>
      </c>
      <c r="F1681" s="20" t="s">
        <v>14561</v>
      </c>
    </row>
    <row r="1682" spans="1:6" x14ac:dyDescent="0.25">
      <c r="A1682" s="20" t="s">
        <v>5447</v>
      </c>
      <c r="B1682" s="20">
        <v>164265</v>
      </c>
      <c r="C1682" s="20" t="s">
        <v>16020</v>
      </c>
      <c r="D1682" s="20" t="s">
        <v>17</v>
      </c>
      <c r="E1682" s="20" t="s">
        <v>16021</v>
      </c>
      <c r="F1682" s="20" t="s">
        <v>14567</v>
      </c>
    </row>
    <row r="1683" spans="1:6" x14ac:dyDescent="0.25">
      <c r="A1683" s="20" t="s">
        <v>30</v>
      </c>
      <c r="B1683" s="20">
        <v>165237</v>
      </c>
      <c r="C1683" s="20" t="s">
        <v>16022</v>
      </c>
      <c r="D1683" s="20" t="s">
        <v>17</v>
      </c>
      <c r="E1683" s="20" t="s">
        <v>16023</v>
      </c>
      <c r="F1683" s="20" t="s">
        <v>14604</v>
      </c>
    </row>
    <row r="1684" spans="1:6" x14ac:dyDescent="0.25">
      <c r="A1684" s="20" t="s">
        <v>5447</v>
      </c>
      <c r="B1684" s="20">
        <v>163513</v>
      </c>
      <c r="C1684" s="20" t="s">
        <v>16024</v>
      </c>
      <c r="D1684" s="20" t="s">
        <v>17</v>
      </c>
      <c r="E1684" s="20" t="s">
        <v>16025</v>
      </c>
      <c r="F1684" s="20" t="s">
        <v>14787</v>
      </c>
    </row>
    <row r="1685" spans="1:6" x14ac:dyDescent="0.25">
      <c r="A1685" s="20" t="s">
        <v>60</v>
      </c>
      <c r="B1685" s="20">
        <v>161599</v>
      </c>
      <c r="C1685" s="20" t="s">
        <v>16026</v>
      </c>
      <c r="D1685" s="20" t="s">
        <v>72</v>
      </c>
      <c r="E1685" s="20" t="s">
        <v>16027</v>
      </c>
      <c r="F1685" s="20" t="s">
        <v>60</v>
      </c>
    </row>
    <row r="1686" spans="1:6" x14ac:dyDescent="0.25">
      <c r="A1686" s="20" t="s">
        <v>4399</v>
      </c>
      <c r="B1686" s="20">
        <v>165224</v>
      </c>
      <c r="C1686" s="20" t="s">
        <v>16028</v>
      </c>
      <c r="D1686" s="20" t="s">
        <v>5668</v>
      </c>
      <c r="E1686" s="20" t="s">
        <v>16029</v>
      </c>
      <c r="F1686" s="20" t="s">
        <v>16030</v>
      </c>
    </row>
    <row r="1687" spans="1:6" x14ac:dyDescent="0.25">
      <c r="A1687" s="20" t="s">
        <v>51</v>
      </c>
      <c r="B1687" s="20">
        <v>140078</v>
      </c>
      <c r="C1687" s="20" t="s">
        <v>4236</v>
      </c>
      <c r="D1687" s="20" t="s">
        <v>52</v>
      </c>
      <c r="E1687" s="20" t="s">
        <v>4245</v>
      </c>
      <c r="F1687" s="20" t="s">
        <v>51</v>
      </c>
    </row>
    <row r="1688" spans="1:6" x14ac:dyDescent="0.25">
      <c r="A1688" s="20" t="s">
        <v>5447</v>
      </c>
      <c r="B1688" s="20">
        <v>164323</v>
      </c>
      <c r="C1688" s="20" t="s">
        <v>16031</v>
      </c>
      <c r="D1688" s="20" t="s">
        <v>17</v>
      </c>
      <c r="E1688" s="20" t="s">
        <v>16032</v>
      </c>
      <c r="F1688" s="20" t="s">
        <v>14505</v>
      </c>
    </row>
    <row r="1689" spans="1:6" x14ac:dyDescent="0.25">
      <c r="A1689" s="20" t="s">
        <v>4485</v>
      </c>
      <c r="B1689" s="20">
        <v>141885</v>
      </c>
      <c r="C1689" s="20" t="s">
        <v>16033</v>
      </c>
      <c r="D1689" s="20" t="s">
        <v>17</v>
      </c>
      <c r="E1689" s="20" t="s">
        <v>16034</v>
      </c>
      <c r="F1689" s="20" t="s">
        <v>14486</v>
      </c>
    </row>
    <row r="1690" spans="1:6" x14ac:dyDescent="0.25">
      <c r="A1690" s="20" t="s">
        <v>24</v>
      </c>
      <c r="B1690" s="20">
        <v>163598</v>
      </c>
      <c r="C1690" s="20" t="s">
        <v>16035</v>
      </c>
      <c r="D1690" s="20" t="s">
        <v>17</v>
      </c>
      <c r="E1690" s="20" t="s">
        <v>16036</v>
      </c>
      <c r="F1690" s="20" t="s">
        <v>14796</v>
      </c>
    </row>
    <row r="1691" spans="1:6" x14ac:dyDescent="0.25">
      <c r="A1691" s="20" t="s">
        <v>34</v>
      </c>
      <c r="B1691" s="20">
        <v>139188</v>
      </c>
      <c r="C1691" s="20" t="s">
        <v>5821</v>
      </c>
      <c r="D1691" s="20" t="s">
        <v>17</v>
      </c>
      <c r="E1691" s="20" t="s">
        <v>5822</v>
      </c>
      <c r="F1691" s="20" t="s">
        <v>14598</v>
      </c>
    </row>
    <row r="1692" spans="1:6" x14ac:dyDescent="0.25">
      <c r="A1692" s="20" t="s">
        <v>34</v>
      </c>
      <c r="B1692" s="20">
        <v>161280</v>
      </c>
      <c r="C1692" s="20" t="s">
        <v>9700</v>
      </c>
      <c r="D1692" s="20" t="s">
        <v>17</v>
      </c>
      <c r="E1692" s="20" t="s">
        <v>9701</v>
      </c>
      <c r="F1692" s="20" t="s">
        <v>14423</v>
      </c>
    </row>
    <row r="1693" spans="1:6" x14ac:dyDescent="0.25">
      <c r="A1693" s="20" t="s">
        <v>5447</v>
      </c>
      <c r="B1693" s="20">
        <v>165336</v>
      </c>
      <c r="C1693" s="20" t="s">
        <v>3440</v>
      </c>
      <c r="D1693" s="20" t="s">
        <v>779</v>
      </c>
      <c r="E1693" s="20" t="s">
        <v>524</v>
      </c>
      <c r="F1693" s="20" t="s">
        <v>15519</v>
      </c>
    </row>
    <row r="1694" spans="1:6" x14ac:dyDescent="0.25">
      <c r="A1694" s="20" t="s">
        <v>24</v>
      </c>
      <c r="B1694" s="20">
        <v>165248</v>
      </c>
      <c r="C1694" s="20" t="s">
        <v>16037</v>
      </c>
      <c r="D1694" s="20" t="s">
        <v>17</v>
      </c>
      <c r="E1694" s="20" t="s">
        <v>16038</v>
      </c>
      <c r="F1694" s="20" t="s">
        <v>15762</v>
      </c>
    </row>
    <row r="1695" spans="1:6" x14ac:dyDescent="0.25">
      <c r="A1695" s="20" t="s">
        <v>34</v>
      </c>
      <c r="B1695" s="20">
        <v>163479</v>
      </c>
      <c r="C1695" s="20" t="s">
        <v>16039</v>
      </c>
      <c r="D1695" s="20" t="s">
        <v>17</v>
      </c>
      <c r="E1695" s="20" t="s">
        <v>16040</v>
      </c>
      <c r="F1695" s="20" t="s">
        <v>14637</v>
      </c>
    </row>
    <row r="1696" spans="1:6" x14ac:dyDescent="0.25">
      <c r="A1696" s="20" t="s">
        <v>288</v>
      </c>
      <c r="B1696" s="20">
        <v>140393</v>
      </c>
      <c r="C1696" s="20" t="s">
        <v>9705</v>
      </c>
      <c r="D1696" s="20" t="s">
        <v>14518</v>
      </c>
      <c r="E1696" s="20" t="s">
        <v>9706</v>
      </c>
      <c r="F1696" s="20" t="s">
        <v>14703</v>
      </c>
    </row>
    <row r="1697" spans="1:6" x14ac:dyDescent="0.25">
      <c r="A1697" s="20" t="s">
        <v>39</v>
      </c>
      <c r="B1697" s="20">
        <v>160734</v>
      </c>
      <c r="C1697" s="20" t="s">
        <v>16041</v>
      </c>
      <c r="D1697" s="20" t="s">
        <v>40</v>
      </c>
      <c r="E1697" s="20" t="s">
        <v>16042</v>
      </c>
      <c r="F1697" s="20" t="s">
        <v>14487</v>
      </c>
    </row>
    <row r="1698" spans="1:6" x14ac:dyDescent="0.25">
      <c r="A1698" s="20" t="s">
        <v>114</v>
      </c>
      <c r="B1698" s="20">
        <v>156526</v>
      </c>
      <c r="C1698" s="20" t="s">
        <v>3441</v>
      </c>
      <c r="D1698" s="20" t="s">
        <v>17</v>
      </c>
      <c r="E1698" s="20" t="s">
        <v>525</v>
      </c>
      <c r="F1698" s="20" t="s">
        <v>14461</v>
      </c>
    </row>
    <row r="1699" spans="1:6" x14ac:dyDescent="0.25">
      <c r="A1699" s="20" t="s">
        <v>60</v>
      </c>
      <c r="B1699" s="20">
        <v>165252</v>
      </c>
      <c r="C1699" s="20" t="s">
        <v>3442</v>
      </c>
      <c r="D1699" s="20" t="s">
        <v>67</v>
      </c>
      <c r="E1699" s="20" t="s">
        <v>2796</v>
      </c>
      <c r="F1699" s="20" t="s">
        <v>60</v>
      </c>
    </row>
    <row r="1700" spans="1:6" x14ac:dyDescent="0.25">
      <c r="A1700" s="20" t="s">
        <v>21</v>
      </c>
      <c r="B1700" s="20">
        <v>156435</v>
      </c>
      <c r="C1700" s="20" t="s">
        <v>3443</v>
      </c>
      <c r="D1700" s="20" t="s">
        <v>17</v>
      </c>
      <c r="E1700" s="20" t="s">
        <v>526</v>
      </c>
      <c r="F1700" s="20" t="s">
        <v>14453</v>
      </c>
    </row>
    <row r="1701" spans="1:6" x14ac:dyDescent="0.25">
      <c r="A1701" s="20" t="s">
        <v>34</v>
      </c>
      <c r="B1701" s="20">
        <v>163819</v>
      </c>
      <c r="C1701" s="20" t="s">
        <v>3444</v>
      </c>
      <c r="D1701" s="20" t="s">
        <v>17</v>
      </c>
      <c r="E1701" s="20" t="s">
        <v>527</v>
      </c>
      <c r="F1701" s="20" t="s">
        <v>14614</v>
      </c>
    </row>
    <row r="1702" spans="1:6" x14ac:dyDescent="0.25">
      <c r="A1702" s="20" t="s">
        <v>5447</v>
      </c>
      <c r="B1702" s="20">
        <v>164954</v>
      </c>
      <c r="C1702" s="20" t="s">
        <v>16043</v>
      </c>
      <c r="D1702" s="20" t="s">
        <v>17</v>
      </c>
      <c r="E1702" s="20" t="s">
        <v>16044</v>
      </c>
      <c r="F1702" s="20" t="s">
        <v>14434</v>
      </c>
    </row>
    <row r="1703" spans="1:6" x14ac:dyDescent="0.25">
      <c r="A1703" s="20" t="s">
        <v>24</v>
      </c>
      <c r="B1703" s="20">
        <v>163437</v>
      </c>
      <c r="C1703" s="20" t="s">
        <v>3445</v>
      </c>
      <c r="D1703" s="20" t="s">
        <v>17</v>
      </c>
      <c r="E1703" s="20" t="s">
        <v>528</v>
      </c>
      <c r="F1703" s="20" t="s">
        <v>14945</v>
      </c>
    </row>
    <row r="1704" spans="1:6" x14ac:dyDescent="0.25">
      <c r="A1704" s="20" t="s">
        <v>761</v>
      </c>
      <c r="B1704" s="20">
        <v>140436</v>
      </c>
      <c r="C1704" s="20" t="s">
        <v>4648</v>
      </c>
      <c r="D1704" s="20" t="s">
        <v>762</v>
      </c>
      <c r="E1704" s="20" t="s">
        <v>4394</v>
      </c>
      <c r="F1704" s="20" t="s">
        <v>761</v>
      </c>
    </row>
    <row r="1705" spans="1:6" x14ac:dyDescent="0.25">
      <c r="A1705" s="20" t="s">
        <v>4404</v>
      </c>
      <c r="B1705" s="20">
        <v>165698</v>
      </c>
      <c r="C1705" s="20" t="s">
        <v>16045</v>
      </c>
      <c r="D1705" s="20" t="s">
        <v>17</v>
      </c>
      <c r="E1705" s="20" t="s">
        <v>16046</v>
      </c>
      <c r="F1705" s="20" t="s">
        <v>14507</v>
      </c>
    </row>
    <row r="1706" spans="1:6" x14ac:dyDescent="0.25">
      <c r="A1706" s="20" t="s">
        <v>34</v>
      </c>
      <c r="B1706" s="20">
        <v>164496</v>
      </c>
      <c r="C1706" s="20" t="s">
        <v>16047</v>
      </c>
      <c r="D1706" s="20" t="s">
        <v>17</v>
      </c>
      <c r="E1706" s="20" t="s">
        <v>16048</v>
      </c>
      <c r="F1706" s="20" t="s">
        <v>14523</v>
      </c>
    </row>
    <row r="1707" spans="1:6" x14ac:dyDescent="0.25">
      <c r="A1707" s="20" t="s">
        <v>34</v>
      </c>
      <c r="B1707" s="20">
        <v>165326</v>
      </c>
      <c r="C1707" s="20" t="s">
        <v>16049</v>
      </c>
      <c r="D1707" s="20" t="s">
        <v>17</v>
      </c>
      <c r="E1707" s="20" t="s">
        <v>16050</v>
      </c>
      <c r="F1707" s="20" t="s">
        <v>14502</v>
      </c>
    </row>
    <row r="1708" spans="1:6" x14ac:dyDescent="0.25">
      <c r="A1708" s="20" t="s">
        <v>14555</v>
      </c>
      <c r="B1708" s="20">
        <v>142341</v>
      </c>
      <c r="C1708" s="20" t="s">
        <v>16051</v>
      </c>
      <c r="D1708" s="20" t="s">
        <v>17</v>
      </c>
      <c r="E1708" s="20" t="s">
        <v>16052</v>
      </c>
      <c r="F1708" s="20" t="s">
        <v>14558</v>
      </c>
    </row>
    <row r="1709" spans="1:6" x14ac:dyDescent="0.25">
      <c r="A1709" s="20" t="s">
        <v>4433</v>
      </c>
      <c r="B1709" s="20">
        <v>139112</v>
      </c>
      <c r="C1709" s="20" t="s">
        <v>9720</v>
      </c>
      <c r="D1709" s="20" t="s">
        <v>17</v>
      </c>
      <c r="E1709" s="20" t="s">
        <v>9721</v>
      </c>
      <c r="F1709" s="20" t="s">
        <v>14426</v>
      </c>
    </row>
    <row r="1710" spans="1:6" x14ac:dyDescent="0.25">
      <c r="A1710" s="20" t="s">
        <v>4485</v>
      </c>
      <c r="B1710" s="20">
        <v>163260</v>
      </c>
      <c r="C1710" s="20" t="s">
        <v>3448</v>
      </c>
      <c r="D1710" s="20" t="s">
        <v>779</v>
      </c>
      <c r="E1710" s="20" t="s">
        <v>1458</v>
      </c>
      <c r="F1710" s="20" t="s">
        <v>15370</v>
      </c>
    </row>
    <row r="1711" spans="1:6" x14ac:dyDescent="0.25">
      <c r="A1711" s="20" t="s">
        <v>5447</v>
      </c>
      <c r="B1711" s="20">
        <v>140392</v>
      </c>
      <c r="C1711" s="20" t="s">
        <v>3449</v>
      </c>
      <c r="D1711" s="20" t="s">
        <v>17</v>
      </c>
      <c r="E1711" s="20" t="s">
        <v>531</v>
      </c>
      <c r="F1711" s="20" t="s">
        <v>14505</v>
      </c>
    </row>
    <row r="1712" spans="1:6" x14ac:dyDescent="0.25">
      <c r="A1712" s="20" t="s">
        <v>4400</v>
      </c>
      <c r="B1712" s="20">
        <v>144002</v>
      </c>
      <c r="C1712" s="20" t="s">
        <v>3450</v>
      </c>
      <c r="D1712" s="20" t="s">
        <v>89</v>
      </c>
      <c r="E1712" s="20" t="s">
        <v>1487</v>
      </c>
      <c r="F1712" s="20" t="s">
        <v>14645</v>
      </c>
    </row>
    <row r="1713" spans="1:6" x14ac:dyDescent="0.25">
      <c r="A1713" s="20" t="s">
        <v>5447</v>
      </c>
      <c r="B1713" s="20">
        <v>139630</v>
      </c>
      <c r="C1713" s="20" t="s">
        <v>9734</v>
      </c>
      <c r="D1713" s="20" t="s">
        <v>17</v>
      </c>
      <c r="E1713" s="20" t="s">
        <v>9735</v>
      </c>
      <c r="F1713" s="20" t="s">
        <v>14457</v>
      </c>
    </row>
    <row r="1714" spans="1:6" x14ac:dyDescent="0.25">
      <c r="A1714" s="20" t="s">
        <v>24</v>
      </c>
      <c r="B1714" s="20">
        <v>156387</v>
      </c>
      <c r="C1714" s="20" t="s">
        <v>3451</v>
      </c>
      <c r="D1714" s="20" t="s">
        <v>17</v>
      </c>
      <c r="E1714" s="20" t="s">
        <v>532</v>
      </c>
      <c r="F1714" s="20" t="s">
        <v>14460</v>
      </c>
    </row>
    <row r="1715" spans="1:6" x14ac:dyDescent="0.25">
      <c r="A1715" s="20" t="s">
        <v>4485</v>
      </c>
      <c r="B1715" s="20">
        <v>162988</v>
      </c>
      <c r="C1715" s="20" t="s">
        <v>16053</v>
      </c>
      <c r="D1715" s="20" t="s">
        <v>17</v>
      </c>
      <c r="E1715" s="20" t="s">
        <v>16054</v>
      </c>
      <c r="F1715" s="20" t="s">
        <v>14585</v>
      </c>
    </row>
    <row r="1716" spans="1:6" x14ac:dyDescent="0.25">
      <c r="A1716" s="20" t="s">
        <v>5447</v>
      </c>
      <c r="B1716" s="20">
        <v>165060</v>
      </c>
      <c r="C1716" s="20" t="s">
        <v>16055</v>
      </c>
      <c r="D1716" s="20" t="s">
        <v>17</v>
      </c>
      <c r="E1716" s="20" t="s">
        <v>16056</v>
      </c>
      <c r="F1716" s="20" t="s">
        <v>14440</v>
      </c>
    </row>
    <row r="1717" spans="1:6" x14ac:dyDescent="0.25">
      <c r="A1717" s="20" t="s">
        <v>5447</v>
      </c>
      <c r="B1717" s="20">
        <v>140954</v>
      </c>
      <c r="C1717" s="20" t="s">
        <v>3452</v>
      </c>
      <c r="D1717" s="20" t="s">
        <v>17</v>
      </c>
      <c r="E1717" s="20" t="s">
        <v>533</v>
      </c>
      <c r="F1717" s="20" t="s">
        <v>14567</v>
      </c>
    </row>
    <row r="1718" spans="1:6" x14ac:dyDescent="0.25">
      <c r="A1718" s="20" t="s">
        <v>4406</v>
      </c>
      <c r="B1718" s="20">
        <v>165667</v>
      </c>
      <c r="C1718" s="20" t="s">
        <v>16057</v>
      </c>
      <c r="D1718" s="20" t="s">
        <v>17</v>
      </c>
      <c r="E1718" s="20" t="s">
        <v>16058</v>
      </c>
      <c r="F1718" s="20" t="s">
        <v>14768</v>
      </c>
    </row>
    <row r="1719" spans="1:6" x14ac:dyDescent="0.25">
      <c r="A1719" s="20" t="s">
        <v>4406</v>
      </c>
      <c r="B1719" s="20">
        <v>162858</v>
      </c>
      <c r="C1719" s="20" t="s">
        <v>16059</v>
      </c>
      <c r="D1719" s="20" t="s">
        <v>17</v>
      </c>
      <c r="E1719" s="20" t="s">
        <v>16060</v>
      </c>
      <c r="F1719" s="20" t="s">
        <v>14768</v>
      </c>
    </row>
    <row r="1720" spans="1:6" x14ac:dyDescent="0.25">
      <c r="A1720" s="20" t="s">
        <v>21</v>
      </c>
      <c r="B1720" s="20">
        <v>141574</v>
      </c>
      <c r="C1720" s="20" t="s">
        <v>16061</v>
      </c>
      <c r="D1720" s="20" t="s">
        <v>17</v>
      </c>
      <c r="E1720" s="20" t="s">
        <v>16062</v>
      </c>
      <c r="F1720" s="20" t="s">
        <v>14453</v>
      </c>
    </row>
    <row r="1721" spans="1:6" x14ac:dyDescent="0.25">
      <c r="A1721" s="20" t="s">
        <v>30</v>
      </c>
      <c r="B1721" s="20">
        <v>164338</v>
      </c>
      <c r="C1721" s="20" t="s">
        <v>16063</v>
      </c>
      <c r="D1721" s="20" t="s">
        <v>17</v>
      </c>
      <c r="E1721" s="20" t="s">
        <v>16064</v>
      </c>
      <c r="F1721" s="20" t="s">
        <v>14647</v>
      </c>
    </row>
    <row r="1722" spans="1:6" x14ac:dyDescent="0.25">
      <c r="A1722" s="20" t="s">
        <v>5447</v>
      </c>
      <c r="B1722" s="20">
        <v>143177</v>
      </c>
      <c r="C1722" s="20" t="s">
        <v>16065</v>
      </c>
      <c r="D1722" s="20" t="s">
        <v>17</v>
      </c>
      <c r="E1722" s="20" t="s">
        <v>16066</v>
      </c>
      <c r="F1722" s="20" t="s">
        <v>14447</v>
      </c>
    </row>
    <row r="1723" spans="1:6" x14ac:dyDescent="0.25">
      <c r="A1723" s="20" t="s">
        <v>4470</v>
      </c>
      <c r="B1723" s="20">
        <v>162406</v>
      </c>
      <c r="C1723" s="20" t="s">
        <v>3454</v>
      </c>
      <c r="D1723" s="20" t="s">
        <v>5542</v>
      </c>
      <c r="E1723" s="20" t="s">
        <v>536</v>
      </c>
      <c r="F1723" s="20" t="s">
        <v>16067</v>
      </c>
    </row>
    <row r="1724" spans="1:6" x14ac:dyDescent="0.25">
      <c r="A1724" s="20" t="s">
        <v>5447</v>
      </c>
      <c r="B1724" s="20">
        <v>156335</v>
      </c>
      <c r="C1724" s="20" t="s">
        <v>3455</v>
      </c>
      <c r="D1724" s="20" t="s">
        <v>17</v>
      </c>
      <c r="E1724" s="20" t="s">
        <v>2797</v>
      </c>
      <c r="F1724" s="20" t="s">
        <v>15023</v>
      </c>
    </row>
    <row r="1725" spans="1:6" x14ac:dyDescent="0.25">
      <c r="A1725" s="20" t="s">
        <v>5447</v>
      </c>
      <c r="B1725" s="20">
        <v>162537</v>
      </c>
      <c r="C1725" s="20" t="s">
        <v>9749</v>
      </c>
      <c r="D1725" s="20" t="s">
        <v>17</v>
      </c>
      <c r="E1725" s="20" t="s">
        <v>9750</v>
      </c>
      <c r="F1725" s="20" t="s">
        <v>14457</v>
      </c>
    </row>
    <row r="1726" spans="1:6" x14ac:dyDescent="0.25">
      <c r="A1726" s="20" t="s">
        <v>5630</v>
      </c>
      <c r="B1726" s="20">
        <v>165646</v>
      </c>
      <c r="C1726" s="20" t="s">
        <v>16068</v>
      </c>
      <c r="D1726" s="20" t="s">
        <v>17</v>
      </c>
      <c r="E1726" s="20" t="s">
        <v>16069</v>
      </c>
      <c r="F1726" s="20" t="s">
        <v>15491</v>
      </c>
    </row>
    <row r="1727" spans="1:6" x14ac:dyDescent="0.25">
      <c r="A1727" s="20" t="s">
        <v>34</v>
      </c>
      <c r="B1727" s="20">
        <v>163971</v>
      </c>
      <c r="C1727" s="20" t="s">
        <v>9757</v>
      </c>
      <c r="D1727" s="20" t="s">
        <v>17</v>
      </c>
      <c r="E1727" s="20" t="s">
        <v>9758</v>
      </c>
      <c r="F1727" s="20" t="s">
        <v>14686</v>
      </c>
    </row>
    <row r="1728" spans="1:6" x14ac:dyDescent="0.25">
      <c r="A1728" s="20" t="s">
        <v>34</v>
      </c>
      <c r="B1728" s="20">
        <v>139251</v>
      </c>
      <c r="C1728" s="20" t="s">
        <v>9761</v>
      </c>
      <c r="D1728" s="20" t="s">
        <v>17</v>
      </c>
      <c r="E1728" s="20" t="s">
        <v>9762</v>
      </c>
      <c r="F1728" s="20" t="s">
        <v>14423</v>
      </c>
    </row>
    <row r="1729" spans="1:6" x14ac:dyDescent="0.25">
      <c r="A1729" s="20" t="s">
        <v>5447</v>
      </c>
      <c r="B1729" s="20">
        <v>160883</v>
      </c>
      <c r="C1729" s="20" t="s">
        <v>3456</v>
      </c>
      <c r="D1729" s="20" t="s">
        <v>17</v>
      </c>
      <c r="E1729" s="20" t="s">
        <v>537</v>
      </c>
      <c r="F1729" s="20" t="s">
        <v>14457</v>
      </c>
    </row>
    <row r="1730" spans="1:6" x14ac:dyDescent="0.25">
      <c r="A1730" s="20" t="s">
        <v>34</v>
      </c>
      <c r="B1730" s="20">
        <v>164103</v>
      </c>
      <c r="C1730" s="20" t="s">
        <v>9766</v>
      </c>
      <c r="D1730" s="20" t="s">
        <v>17</v>
      </c>
      <c r="E1730" s="20" t="s">
        <v>9767</v>
      </c>
      <c r="F1730" s="20" t="s">
        <v>14686</v>
      </c>
    </row>
    <row r="1731" spans="1:6" x14ac:dyDescent="0.25">
      <c r="A1731" s="20" t="s">
        <v>6959</v>
      </c>
      <c r="B1731" s="20">
        <v>163428</v>
      </c>
      <c r="C1731" s="20" t="s">
        <v>16070</v>
      </c>
      <c r="D1731" s="20" t="s">
        <v>17</v>
      </c>
      <c r="E1731" s="20" t="s">
        <v>16071</v>
      </c>
      <c r="F1731" s="20" t="s">
        <v>15579</v>
      </c>
    </row>
    <row r="1732" spans="1:6" x14ac:dyDescent="0.25">
      <c r="A1732" s="20" t="s">
        <v>5447</v>
      </c>
      <c r="B1732" s="20">
        <v>162062</v>
      </c>
      <c r="C1732" s="20" t="s">
        <v>16072</v>
      </c>
      <c r="D1732" s="20" t="s">
        <v>17</v>
      </c>
      <c r="E1732" s="20" t="s">
        <v>16073</v>
      </c>
      <c r="F1732" s="20" t="s">
        <v>14567</v>
      </c>
    </row>
    <row r="1733" spans="1:6" x14ac:dyDescent="0.25">
      <c r="A1733" s="20" t="s">
        <v>4485</v>
      </c>
      <c r="B1733" s="20">
        <v>144058</v>
      </c>
      <c r="C1733" s="20" t="s">
        <v>3457</v>
      </c>
      <c r="D1733" s="20" t="s">
        <v>17</v>
      </c>
      <c r="E1733" s="20" t="s">
        <v>538</v>
      </c>
      <c r="F1733" s="20" t="s">
        <v>15370</v>
      </c>
    </row>
    <row r="1734" spans="1:6" x14ac:dyDescent="0.25">
      <c r="A1734" s="20" t="s">
        <v>4485</v>
      </c>
      <c r="B1734" s="20">
        <v>143983</v>
      </c>
      <c r="C1734" s="20" t="s">
        <v>16074</v>
      </c>
      <c r="D1734" s="20" t="s">
        <v>17</v>
      </c>
      <c r="E1734" s="20" t="s">
        <v>16075</v>
      </c>
      <c r="F1734" s="20" t="s">
        <v>14486</v>
      </c>
    </row>
    <row r="1735" spans="1:6" x14ac:dyDescent="0.25">
      <c r="A1735" s="20" t="s">
        <v>5447</v>
      </c>
      <c r="B1735" s="20">
        <v>161652</v>
      </c>
      <c r="C1735" s="20" t="s">
        <v>16076</v>
      </c>
      <c r="D1735" s="20" t="s">
        <v>17</v>
      </c>
      <c r="E1735" s="20" t="s">
        <v>16077</v>
      </c>
      <c r="F1735" s="20" t="s">
        <v>14491</v>
      </c>
    </row>
    <row r="1736" spans="1:6" x14ac:dyDescent="0.25">
      <c r="A1736" s="20" t="s">
        <v>4485</v>
      </c>
      <c r="B1736" s="20">
        <v>162023</v>
      </c>
      <c r="C1736" s="20" t="s">
        <v>3458</v>
      </c>
      <c r="D1736" s="20" t="s">
        <v>17</v>
      </c>
      <c r="E1736" s="20" t="s">
        <v>539</v>
      </c>
      <c r="F1736" s="20" t="s">
        <v>14522</v>
      </c>
    </row>
    <row r="1737" spans="1:6" x14ac:dyDescent="0.25">
      <c r="A1737" s="20" t="s">
        <v>34</v>
      </c>
      <c r="B1737" s="20">
        <v>164769</v>
      </c>
      <c r="C1737" s="20" t="s">
        <v>16078</v>
      </c>
      <c r="D1737" s="20" t="s">
        <v>17</v>
      </c>
      <c r="E1737" s="20" t="s">
        <v>16079</v>
      </c>
      <c r="F1737" s="20" t="s">
        <v>14456</v>
      </c>
    </row>
    <row r="1738" spans="1:6" x14ac:dyDescent="0.25">
      <c r="A1738" s="20" t="s">
        <v>14555</v>
      </c>
      <c r="B1738" s="20">
        <v>161842</v>
      </c>
      <c r="C1738" s="20" t="s">
        <v>3461</v>
      </c>
      <c r="D1738" s="20" t="s">
        <v>17</v>
      </c>
      <c r="E1738" s="20" t="s">
        <v>541</v>
      </c>
      <c r="F1738" s="20" t="s">
        <v>14558</v>
      </c>
    </row>
    <row r="1739" spans="1:6" x14ac:dyDescent="0.25">
      <c r="A1739" s="20" t="s">
        <v>4485</v>
      </c>
      <c r="B1739" s="20">
        <v>165390</v>
      </c>
      <c r="C1739" s="20" t="s">
        <v>16080</v>
      </c>
      <c r="D1739" s="20" t="s">
        <v>17</v>
      </c>
      <c r="E1739" s="20" t="s">
        <v>16081</v>
      </c>
      <c r="F1739" s="20" t="s">
        <v>14585</v>
      </c>
    </row>
    <row r="1740" spans="1:6" x14ac:dyDescent="0.25">
      <c r="A1740" s="20" t="s">
        <v>5447</v>
      </c>
      <c r="B1740" s="20">
        <v>143543</v>
      </c>
      <c r="C1740" s="20" t="s">
        <v>16082</v>
      </c>
      <c r="D1740" s="20" t="s">
        <v>17</v>
      </c>
      <c r="E1740" s="20" t="s">
        <v>16083</v>
      </c>
      <c r="F1740" s="20" t="s">
        <v>14535</v>
      </c>
    </row>
    <row r="1741" spans="1:6" x14ac:dyDescent="0.25">
      <c r="A1741" s="20" t="s">
        <v>39</v>
      </c>
      <c r="B1741" s="20">
        <v>161557</v>
      </c>
      <c r="C1741" s="20" t="s">
        <v>9787</v>
      </c>
      <c r="D1741" s="20" t="s">
        <v>17</v>
      </c>
      <c r="E1741" s="20" t="s">
        <v>9788</v>
      </c>
      <c r="F1741" s="20" t="s">
        <v>14487</v>
      </c>
    </row>
    <row r="1742" spans="1:6" x14ac:dyDescent="0.25">
      <c r="A1742" s="20" t="s">
        <v>5447</v>
      </c>
      <c r="B1742" s="20">
        <v>162434</v>
      </c>
      <c r="C1742" s="20" t="s">
        <v>5827</v>
      </c>
      <c r="D1742" s="20" t="s">
        <v>17</v>
      </c>
      <c r="E1742" s="20" t="s">
        <v>5828</v>
      </c>
      <c r="F1742" s="20" t="s">
        <v>14457</v>
      </c>
    </row>
    <row r="1743" spans="1:6" x14ac:dyDescent="0.25">
      <c r="A1743" s="20" t="s">
        <v>4485</v>
      </c>
      <c r="B1743" s="20">
        <v>163264</v>
      </c>
      <c r="C1743" s="20" t="s">
        <v>16084</v>
      </c>
      <c r="D1743" s="20" t="s">
        <v>17</v>
      </c>
      <c r="E1743" s="20" t="s">
        <v>16085</v>
      </c>
      <c r="F1743" s="20" t="s">
        <v>14749</v>
      </c>
    </row>
    <row r="1744" spans="1:6" x14ac:dyDescent="0.25">
      <c r="A1744" s="20" t="s">
        <v>4406</v>
      </c>
      <c r="B1744" s="20">
        <v>156215</v>
      </c>
      <c r="C1744" s="20" t="s">
        <v>16086</v>
      </c>
      <c r="D1744" s="20" t="s">
        <v>17</v>
      </c>
      <c r="E1744" s="20" t="s">
        <v>16087</v>
      </c>
      <c r="F1744" s="20" t="s">
        <v>14768</v>
      </c>
    </row>
    <row r="1745" spans="1:6" x14ac:dyDescent="0.25">
      <c r="A1745" s="20" t="s">
        <v>4470</v>
      </c>
      <c r="B1745" s="20">
        <v>140837</v>
      </c>
      <c r="C1745" s="20" t="s">
        <v>3463</v>
      </c>
      <c r="D1745" s="20" t="s">
        <v>4441</v>
      </c>
      <c r="E1745" s="20" t="s">
        <v>1435</v>
      </c>
      <c r="F1745" s="20" t="s">
        <v>15333</v>
      </c>
    </row>
    <row r="1746" spans="1:6" x14ac:dyDescent="0.25">
      <c r="A1746" s="20" t="s">
        <v>30</v>
      </c>
      <c r="B1746" s="20">
        <v>162313</v>
      </c>
      <c r="C1746" s="20" t="s">
        <v>3464</v>
      </c>
      <c r="D1746" s="20" t="s">
        <v>17</v>
      </c>
      <c r="E1746" s="20" t="s">
        <v>543</v>
      </c>
      <c r="F1746" s="20" t="s">
        <v>14626</v>
      </c>
    </row>
    <row r="1747" spans="1:6" x14ac:dyDescent="0.25">
      <c r="A1747" s="20" t="s">
        <v>568</v>
      </c>
      <c r="B1747" s="20">
        <v>160679</v>
      </c>
      <c r="C1747" s="20" t="s">
        <v>16088</v>
      </c>
      <c r="D1747" s="20" t="s">
        <v>569</v>
      </c>
      <c r="E1747" s="20" t="s">
        <v>16089</v>
      </c>
      <c r="F1747" s="20" t="s">
        <v>568</v>
      </c>
    </row>
    <row r="1748" spans="1:6" x14ac:dyDescent="0.25">
      <c r="A1748" s="20" t="s">
        <v>4450</v>
      </c>
      <c r="B1748" s="20">
        <v>141664</v>
      </c>
      <c r="C1748" s="20" t="s">
        <v>5829</v>
      </c>
      <c r="D1748" s="20" t="s">
        <v>14518</v>
      </c>
      <c r="E1748" s="20" t="s">
        <v>5830</v>
      </c>
      <c r="F1748" s="20" t="s">
        <v>14592</v>
      </c>
    </row>
    <row r="1749" spans="1:6" x14ac:dyDescent="0.25">
      <c r="A1749" s="20" t="s">
        <v>5447</v>
      </c>
      <c r="B1749" s="20">
        <v>141167</v>
      </c>
      <c r="C1749" s="20" t="s">
        <v>16090</v>
      </c>
      <c r="D1749" s="20" t="s">
        <v>17</v>
      </c>
      <c r="E1749" s="20" t="s">
        <v>16091</v>
      </c>
      <c r="F1749" s="20" t="s">
        <v>14491</v>
      </c>
    </row>
    <row r="1750" spans="1:6" x14ac:dyDescent="0.25">
      <c r="A1750" s="20" t="s">
        <v>34</v>
      </c>
      <c r="B1750" s="20">
        <v>156303</v>
      </c>
      <c r="C1750" s="20" t="s">
        <v>3465</v>
      </c>
      <c r="D1750" s="20" t="s">
        <v>17</v>
      </c>
      <c r="E1750" s="20" t="s">
        <v>1525</v>
      </c>
      <c r="F1750" s="20" t="s">
        <v>14536</v>
      </c>
    </row>
    <row r="1751" spans="1:6" x14ac:dyDescent="0.25">
      <c r="A1751" s="20" t="s">
        <v>4406</v>
      </c>
      <c r="B1751" s="20">
        <v>161393</v>
      </c>
      <c r="C1751" s="20" t="s">
        <v>16092</v>
      </c>
      <c r="D1751" s="20" t="s">
        <v>17</v>
      </c>
      <c r="E1751" s="20" t="s">
        <v>16093</v>
      </c>
      <c r="F1751" s="20" t="s">
        <v>14632</v>
      </c>
    </row>
    <row r="1752" spans="1:6" x14ac:dyDescent="0.25">
      <c r="A1752" s="20" t="s">
        <v>39</v>
      </c>
      <c r="B1752" s="20">
        <v>144049</v>
      </c>
      <c r="C1752" s="20" t="s">
        <v>16094</v>
      </c>
      <c r="D1752" s="20" t="s">
        <v>40</v>
      </c>
      <c r="E1752" s="20" t="s">
        <v>16095</v>
      </c>
      <c r="F1752" s="20" t="s">
        <v>14487</v>
      </c>
    </row>
    <row r="1753" spans="1:6" x14ac:dyDescent="0.25">
      <c r="A1753" s="20" t="s">
        <v>4406</v>
      </c>
      <c r="B1753" s="20">
        <v>162172</v>
      </c>
      <c r="C1753" s="20" t="s">
        <v>5831</v>
      </c>
      <c r="D1753" s="20" t="s">
        <v>50</v>
      </c>
      <c r="E1753" s="20" t="s">
        <v>4799</v>
      </c>
      <c r="F1753" s="20" t="s">
        <v>14768</v>
      </c>
    </row>
    <row r="1754" spans="1:6" x14ac:dyDescent="0.25">
      <c r="A1754" s="20" t="s">
        <v>116</v>
      </c>
      <c r="B1754" s="20">
        <v>143453</v>
      </c>
      <c r="C1754" s="20" t="s">
        <v>16096</v>
      </c>
      <c r="D1754" s="20" t="s">
        <v>72</v>
      </c>
      <c r="E1754" s="20" t="s">
        <v>16097</v>
      </c>
      <c r="F1754" s="20" t="s">
        <v>14697</v>
      </c>
    </row>
    <row r="1755" spans="1:6" x14ac:dyDescent="0.25">
      <c r="A1755" s="20" t="s">
        <v>36</v>
      </c>
      <c r="B1755" s="20">
        <v>161447</v>
      </c>
      <c r="C1755" s="20" t="s">
        <v>3467</v>
      </c>
      <c r="D1755" s="20" t="s">
        <v>17</v>
      </c>
      <c r="E1755" s="20" t="s">
        <v>544</v>
      </c>
      <c r="F1755" s="20" t="s">
        <v>15076</v>
      </c>
    </row>
    <row r="1756" spans="1:6" x14ac:dyDescent="0.25">
      <c r="A1756" s="20" t="s">
        <v>4485</v>
      </c>
      <c r="B1756" s="20">
        <v>163176</v>
      </c>
      <c r="C1756" s="20" t="s">
        <v>16098</v>
      </c>
      <c r="D1756" s="20" t="s">
        <v>17</v>
      </c>
      <c r="E1756" s="20" t="s">
        <v>16099</v>
      </c>
      <c r="F1756" s="20" t="s">
        <v>14585</v>
      </c>
    </row>
    <row r="1757" spans="1:6" x14ac:dyDescent="0.25">
      <c r="A1757" s="20" t="s">
        <v>25</v>
      </c>
      <c r="B1757" s="20">
        <v>162039</v>
      </c>
      <c r="C1757" s="20" t="s">
        <v>16100</v>
      </c>
      <c r="D1757" s="20" t="s">
        <v>4385</v>
      </c>
      <c r="E1757" s="20" t="s">
        <v>16101</v>
      </c>
      <c r="F1757" s="20" t="s">
        <v>16102</v>
      </c>
    </row>
    <row r="1758" spans="1:6" x14ac:dyDescent="0.25">
      <c r="A1758" s="20" t="s">
        <v>34</v>
      </c>
      <c r="B1758" s="20">
        <v>138243</v>
      </c>
      <c r="C1758" s="20" t="s">
        <v>3468</v>
      </c>
      <c r="D1758" s="20" t="s">
        <v>17</v>
      </c>
      <c r="E1758" s="20" t="s">
        <v>545</v>
      </c>
      <c r="F1758" s="20" t="s">
        <v>14506</v>
      </c>
    </row>
    <row r="1759" spans="1:6" x14ac:dyDescent="0.25">
      <c r="A1759" s="20" t="s">
        <v>5447</v>
      </c>
      <c r="B1759" s="20">
        <v>163407</v>
      </c>
      <c r="C1759" s="20" t="s">
        <v>16103</v>
      </c>
      <c r="D1759" s="20" t="s">
        <v>17</v>
      </c>
      <c r="E1759" s="20" t="s">
        <v>16104</v>
      </c>
      <c r="F1759" s="20" t="s">
        <v>14434</v>
      </c>
    </row>
    <row r="1760" spans="1:6" x14ac:dyDescent="0.25">
      <c r="A1760" s="20" t="s">
        <v>4433</v>
      </c>
      <c r="B1760" s="20">
        <v>161284</v>
      </c>
      <c r="C1760" s="20" t="s">
        <v>9806</v>
      </c>
      <c r="D1760" s="20" t="s">
        <v>17</v>
      </c>
      <c r="E1760" s="20" t="s">
        <v>9807</v>
      </c>
      <c r="F1760" s="20" t="s">
        <v>14426</v>
      </c>
    </row>
    <row r="1761" spans="1:6" x14ac:dyDescent="0.25">
      <c r="A1761" s="20" t="s">
        <v>116</v>
      </c>
      <c r="B1761" s="20">
        <v>123070</v>
      </c>
      <c r="C1761" s="20" t="s">
        <v>3469</v>
      </c>
      <c r="D1761" s="20" t="s">
        <v>155</v>
      </c>
      <c r="E1761" s="20" t="s">
        <v>1459</v>
      </c>
      <c r="F1761" s="20" t="s">
        <v>14697</v>
      </c>
    </row>
    <row r="1762" spans="1:6" x14ac:dyDescent="0.25">
      <c r="A1762" s="20" t="s">
        <v>30</v>
      </c>
      <c r="B1762" s="20">
        <v>141645</v>
      </c>
      <c r="C1762" s="20" t="s">
        <v>16105</v>
      </c>
      <c r="D1762" s="20" t="s">
        <v>17</v>
      </c>
      <c r="E1762" s="20" t="s">
        <v>16106</v>
      </c>
      <c r="F1762" s="20" t="s">
        <v>14604</v>
      </c>
    </row>
    <row r="1763" spans="1:6" x14ac:dyDescent="0.25">
      <c r="A1763" s="20" t="s">
        <v>34</v>
      </c>
      <c r="B1763" s="20">
        <v>137986</v>
      </c>
      <c r="C1763" s="20" t="s">
        <v>9811</v>
      </c>
      <c r="D1763" s="20" t="s">
        <v>17</v>
      </c>
      <c r="E1763" s="20" t="s">
        <v>9812</v>
      </c>
      <c r="F1763" s="20" t="s">
        <v>14499</v>
      </c>
    </row>
    <row r="1764" spans="1:6" x14ac:dyDescent="0.25">
      <c r="A1764" s="20" t="s">
        <v>70</v>
      </c>
      <c r="B1764" s="20">
        <v>138997</v>
      </c>
      <c r="C1764" s="20" t="s">
        <v>5832</v>
      </c>
      <c r="D1764" s="20" t="s">
        <v>1401</v>
      </c>
      <c r="E1764" s="20" t="s">
        <v>5833</v>
      </c>
      <c r="F1764" s="20" t="s">
        <v>14448</v>
      </c>
    </row>
    <row r="1765" spans="1:6" x14ac:dyDescent="0.25">
      <c r="A1765" s="20" t="s">
        <v>25</v>
      </c>
      <c r="B1765" s="20">
        <v>163566</v>
      </c>
      <c r="C1765" s="20" t="s">
        <v>16107</v>
      </c>
      <c r="D1765" s="20" t="s">
        <v>100</v>
      </c>
      <c r="E1765" s="20" t="s">
        <v>16108</v>
      </c>
      <c r="F1765" s="20" t="s">
        <v>15305</v>
      </c>
    </row>
    <row r="1766" spans="1:6" x14ac:dyDescent="0.25">
      <c r="A1766" s="20" t="s">
        <v>51</v>
      </c>
      <c r="B1766" s="20">
        <v>163789</v>
      </c>
      <c r="C1766" s="20" t="s">
        <v>16109</v>
      </c>
      <c r="D1766" s="20" t="s">
        <v>2729</v>
      </c>
      <c r="E1766" s="20" t="s">
        <v>16110</v>
      </c>
      <c r="F1766" s="20" t="s">
        <v>51</v>
      </c>
    </row>
    <row r="1767" spans="1:6" x14ac:dyDescent="0.25">
      <c r="A1767" s="20" t="s">
        <v>5447</v>
      </c>
      <c r="B1767" s="20">
        <v>164431</v>
      </c>
      <c r="C1767" s="20" t="s">
        <v>16111</v>
      </c>
      <c r="D1767" s="20" t="s">
        <v>17</v>
      </c>
      <c r="E1767" s="20" t="s">
        <v>16112</v>
      </c>
      <c r="F1767" s="20" t="s">
        <v>14970</v>
      </c>
    </row>
    <row r="1768" spans="1:6" x14ac:dyDescent="0.25">
      <c r="A1768" s="20" t="s">
        <v>34</v>
      </c>
      <c r="B1768" s="20">
        <v>163910</v>
      </c>
      <c r="C1768" s="20" t="s">
        <v>3470</v>
      </c>
      <c r="D1768" s="20" t="s">
        <v>17</v>
      </c>
      <c r="E1768" s="20" t="s">
        <v>546</v>
      </c>
      <c r="F1768" s="20" t="s">
        <v>14651</v>
      </c>
    </row>
    <row r="1769" spans="1:6" x14ac:dyDescent="0.25">
      <c r="A1769" s="20" t="s">
        <v>30</v>
      </c>
      <c r="B1769" s="20">
        <v>161259</v>
      </c>
      <c r="C1769" s="20" t="s">
        <v>16113</v>
      </c>
      <c r="D1769" s="20" t="s">
        <v>17</v>
      </c>
      <c r="E1769" s="20" t="s">
        <v>16114</v>
      </c>
      <c r="F1769" s="20" t="s">
        <v>14701</v>
      </c>
    </row>
    <row r="1770" spans="1:6" x14ac:dyDescent="0.25">
      <c r="A1770" s="20" t="s">
        <v>14555</v>
      </c>
      <c r="B1770" s="20">
        <v>142342</v>
      </c>
      <c r="C1770" s="20" t="s">
        <v>16115</v>
      </c>
      <c r="D1770" s="20" t="s">
        <v>17</v>
      </c>
      <c r="E1770" s="20" t="s">
        <v>16116</v>
      </c>
      <c r="F1770" s="20" t="s">
        <v>14558</v>
      </c>
    </row>
    <row r="1771" spans="1:6" x14ac:dyDescent="0.25">
      <c r="A1771" s="20" t="s">
        <v>21</v>
      </c>
      <c r="B1771" s="20">
        <v>140378</v>
      </c>
      <c r="C1771" s="20" t="s">
        <v>3471</v>
      </c>
      <c r="D1771" s="20" t="s">
        <v>17</v>
      </c>
      <c r="E1771" s="20" t="s">
        <v>547</v>
      </c>
      <c r="F1771" s="20" t="s">
        <v>14453</v>
      </c>
    </row>
    <row r="1772" spans="1:6" x14ac:dyDescent="0.25">
      <c r="A1772" s="20" t="s">
        <v>116</v>
      </c>
      <c r="B1772" s="20">
        <v>161020</v>
      </c>
      <c r="C1772" s="20" t="s">
        <v>4649</v>
      </c>
      <c r="D1772" s="20" t="s">
        <v>155</v>
      </c>
      <c r="E1772" s="20" t="s">
        <v>4486</v>
      </c>
      <c r="F1772" s="20" t="s">
        <v>14697</v>
      </c>
    </row>
    <row r="1773" spans="1:6" x14ac:dyDescent="0.25">
      <c r="A1773" s="20" t="s">
        <v>131</v>
      </c>
      <c r="B1773" s="20">
        <v>164001</v>
      </c>
      <c r="C1773" s="20" t="s">
        <v>16117</v>
      </c>
      <c r="D1773" s="20" t="s">
        <v>16118</v>
      </c>
      <c r="E1773" s="20" t="s">
        <v>16119</v>
      </c>
      <c r="F1773" s="20" t="s">
        <v>131</v>
      </c>
    </row>
    <row r="1774" spans="1:6" x14ac:dyDescent="0.25">
      <c r="A1774" s="20" t="s">
        <v>39</v>
      </c>
      <c r="B1774" s="20">
        <v>165027</v>
      </c>
      <c r="C1774" s="20" t="s">
        <v>16120</v>
      </c>
      <c r="D1774" s="20" t="s">
        <v>17</v>
      </c>
      <c r="E1774" s="20" t="s">
        <v>16121</v>
      </c>
      <c r="F1774" s="20" t="s">
        <v>14487</v>
      </c>
    </row>
    <row r="1775" spans="1:6" x14ac:dyDescent="0.25">
      <c r="A1775" s="20" t="s">
        <v>39</v>
      </c>
      <c r="B1775" s="20">
        <v>143942</v>
      </c>
      <c r="C1775" s="20" t="s">
        <v>3472</v>
      </c>
      <c r="D1775" s="20" t="s">
        <v>17</v>
      </c>
      <c r="E1775" s="20" t="s">
        <v>548</v>
      </c>
      <c r="F1775" s="20" t="s">
        <v>14487</v>
      </c>
    </row>
    <row r="1776" spans="1:6" x14ac:dyDescent="0.25">
      <c r="A1776" s="20" t="s">
        <v>24</v>
      </c>
      <c r="B1776" s="20">
        <v>150372</v>
      </c>
      <c r="C1776" s="20" t="s">
        <v>16122</v>
      </c>
      <c r="D1776" s="20" t="s">
        <v>17</v>
      </c>
      <c r="E1776" s="20" t="s">
        <v>16123</v>
      </c>
      <c r="F1776" s="20" t="s">
        <v>14796</v>
      </c>
    </row>
    <row r="1777" spans="1:6" x14ac:dyDescent="0.25">
      <c r="A1777" s="20" t="s">
        <v>34</v>
      </c>
      <c r="B1777" s="20">
        <v>138283</v>
      </c>
      <c r="C1777" s="20" t="s">
        <v>3473</v>
      </c>
      <c r="D1777" s="20" t="s">
        <v>17</v>
      </c>
      <c r="E1777" s="20" t="s">
        <v>549</v>
      </c>
      <c r="F1777" s="20" t="s">
        <v>14537</v>
      </c>
    </row>
    <row r="1778" spans="1:6" x14ac:dyDescent="0.25">
      <c r="A1778" s="20" t="s">
        <v>24</v>
      </c>
      <c r="B1778" s="20">
        <v>161600</v>
      </c>
      <c r="C1778" s="20" t="s">
        <v>16124</v>
      </c>
      <c r="D1778" s="20" t="s">
        <v>17</v>
      </c>
      <c r="E1778" s="20" t="s">
        <v>16125</v>
      </c>
      <c r="F1778" s="20" t="s">
        <v>15012</v>
      </c>
    </row>
    <row r="1779" spans="1:6" x14ac:dyDescent="0.25">
      <c r="A1779" s="20" t="s">
        <v>24</v>
      </c>
      <c r="B1779" s="20">
        <v>163700</v>
      </c>
      <c r="C1779" s="20" t="s">
        <v>9837</v>
      </c>
      <c r="D1779" s="20" t="s">
        <v>17</v>
      </c>
      <c r="E1779" s="20" t="s">
        <v>9838</v>
      </c>
      <c r="F1779" s="20" t="s">
        <v>14746</v>
      </c>
    </row>
    <row r="1780" spans="1:6" x14ac:dyDescent="0.25">
      <c r="A1780" s="20" t="s">
        <v>51</v>
      </c>
      <c r="B1780" s="20">
        <v>162245</v>
      </c>
      <c r="C1780" s="20" t="s">
        <v>3474</v>
      </c>
      <c r="D1780" s="20" t="s">
        <v>259</v>
      </c>
      <c r="E1780" s="20" t="s">
        <v>550</v>
      </c>
      <c r="F1780" s="20" t="s">
        <v>51</v>
      </c>
    </row>
    <row r="1781" spans="1:6" x14ac:dyDescent="0.25">
      <c r="A1781" s="20" t="s">
        <v>4485</v>
      </c>
      <c r="B1781" s="20">
        <v>162859</v>
      </c>
      <c r="C1781" s="20" t="s">
        <v>16126</v>
      </c>
      <c r="D1781" s="20" t="s">
        <v>17</v>
      </c>
      <c r="E1781" s="20" t="s">
        <v>16127</v>
      </c>
      <c r="F1781" s="20" t="s">
        <v>14585</v>
      </c>
    </row>
    <row r="1782" spans="1:6" x14ac:dyDescent="0.25">
      <c r="A1782" s="20" t="s">
        <v>37</v>
      </c>
      <c r="B1782" s="20">
        <v>140413</v>
      </c>
      <c r="C1782" s="20" t="s">
        <v>9842</v>
      </c>
      <c r="D1782" s="20" t="s">
        <v>14518</v>
      </c>
      <c r="E1782" s="20" t="s">
        <v>9843</v>
      </c>
      <c r="F1782" s="20" t="s">
        <v>14788</v>
      </c>
    </row>
    <row r="1783" spans="1:6" x14ac:dyDescent="0.25">
      <c r="A1783" s="20" t="s">
        <v>18</v>
      </c>
      <c r="B1783" s="20">
        <v>139659</v>
      </c>
      <c r="C1783" s="20" t="s">
        <v>3475</v>
      </c>
      <c r="D1783" s="20" t="s">
        <v>17</v>
      </c>
      <c r="E1783" s="20" t="s">
        <v>551</v>
      </c>
      <c r="F1783" s="20" t="s">
        <v>14435</v>
      </c>
    </row>
    <row r="1784" spans="1:6" x14ac:dyDescent="0.25">
      <c r="A1784" s="20" t="s">
        <v>34</v>
      </c>
      <c r="B1784" s="20">
        <v>162860</v>
      </c>
      <c r="C1784" s="20" t="s">
        <v>16128</v>
      </c>
      <c r="D1784" s="20" t="s">
        <v>17</v>
      </c>
      <c r="E1784" s="20" t="s">
        <v>16129</v>
      </c>
      <c r="F1784" s="20" t="s">
        <v>14651</v>
      </c>
    </row>
    <row r="1785" spans="1:6" x14ac:dyDescent="0.25">
      <c r="A1785" s="20" t="s">
        <v>5469</v>
      </c>
      <c r="B1785" s="20">
        <v>139759</v>
      </c>
      <c r="C1785" s="20" t="s">
        <v>9848</v>
      </c>
      <c r="D1785" s="20" t="s">
        <v>14518</v>
      </c>
      <c r="E1785" s="20" t="s">
        <v>9849</v>
      </c>
      <c r="F1785" s="20" t="s">
        <v>14561</v>
      </c>
    </row>
    <row r="1786" spans="1:6" x14ac:dyDescent="0.25">
      <c r="A1786" s="20" t="s">
        <v>553</v>
      </c>
      <c r="B1786" s="20">
        <v>160937</v>
      </c>
      <c r="C1786" s="20" t="s">
        <v>3477</v>
      </c>
      <c r="D1786" s="20" t="s">
        <v>554</v>
      </c>
      <c r="E1786" s="20" t="s">
        <v>555</v>
      </c>
      <c r="F1786" s="20" t="s">
        <v>15759</v>
      </c>
    </row>
    <row r="1787" spans="1:6" x14ac:dyDescent="0.25">
      <c r="A1787" s="20" t="s">
        <v>25</v>
      </c>
      <c r="B1787" s="20">
        <v>162126</v>
      </c>
      <c r="C1787" s="20" t="s">
        <v>16130</v>
      </c>
      <c r="D1787" s="20" t="s">
        <v>100</v>
      </c>
      <c r="E1787" s="20" t="s">
        <v>16131</v>
      </c>
      <c r="F1787" s="20" t="s">
        <v>15550</v>
      </c>
    </row>
    <row r="1788" spans="1:6" x14ac:dyDescent="0.25">
      <c r="A1788" s="20" t="s">
        <v>5539</v>
      </c>
      <c r="B1788" s="20">
        <v>165474</v>
      </c>
      <c r="C1788" s="20" t="s">
        <v>9854</v>
      </c>
      <c r="D1788" s="20" t="s">
        <v>17</v>
      </c>
      <c r="E1788" s="20" t="s">
        <v>9855</v>
      </c>
      <c r="F1788" s="20" t="s">
        <v>14723</v>
      </c>
    </row>
    <row r="1789" spans="1:6" x14ac:dyDescent="0.25">
      <c r="A1789" s="20" t="s">
        <v>5447</v>
      </c>
      <c r="B1789" s="20">
        <v>139178</v>
      </c>
      <c r="C1789" s="20" t="s">
        <v>5834</v>
      </c>
      <c r="D1789" s="20" t="s">
        <v>17</v>
      </c>
      <c r="E1789" s="20" t="s">
        <v>5835</v>
      </c>
      <c r="F1789" s="20" t="s">
        <v>14505</v>
      </c>
    </row>
    <row r="1790" spans="1:6" x14ac:dyDescent="0.25">
      <c r="A1790" s="20" t="s">
        <v>5447</v>
      </c>
      <c r="B1790" s="20">
        <v>160791</v>
      </c>
      <c r="C1790" s="20" t="s">
        <v>16132</v>
      </c>
      <c r="D1790" s="20" t="s">
        <v>17</v>
      </c>
      <c r="E1790" s="20" t="s">
        <v>16133</v>
      </c>
      <c r="F1790" s="20" t="s">
        <v>14494</v>
      </c>
    </row>
    <row r="1791" spans="1:6" x14ac:dyDescent="0.25">
      <c r="A1791" s="20" t="s">
        <v>34</v>
      </c>
      <c r="B1791" s="20">
        <v>163963</v>
      </c>
      <c r="C1791" s="20" t="s">
        <v>16134</v>
      </c>
      <c r="D1791" s="20" t="s">
        <v>17</v>
      </c>
      <c r="E1791" s="20" t="s">
        <v>16135</v>
      </c>
      <c r="F1791" s="20" t="s">
        <v>14502</v>
      </c>
    </row>
    <row r="1792" spans="1:6" x14ac:dyDescent="0.25">
      <c r="A1792" s="20" t="s">
        <v>34</v>
      </c>
      <c r="B1792" s="20">
        <v>141932</v>
      </c>
      <c r="C1792" s="20" t="s">
        <v>2884</v>
      </c>
      <c r="D1792" s="20" t="s">
        <v>17</v>
      </c>
      <c r="E1792" s="20" t="s">
        <v>556</v>
      </c>
      <c r="F1792" s="20" t="s">
        <v>14637</v>
      </c>
    </row>
    <row r="1793" spans="1:6" x14ac:dyDescent="0.25">
      <c r="A1793" s="20" t="s">
        <v>34</v>
      </c>
      <c r="B1793" s="20">
        <v>163306</v>
      </c>
      <c r="C1793" s="20" t="s">
        <v>16136</v>
      </c>
      <c r="D1793" s="20" t="s">
        <v>17</v>
      </c>
      <c r="E1793" s="20" t="s">
        <v>16137</v>
      </c>
      <c r="F1793" s="20" t="s">
        <v>14598</v>
      </c>
    </row>
    <row r="1794" spans="1:6" x14ac:dyDescent="0.25">
      <c r="A1794" s="20" t="s">
        <v>5447</v>
      </c>
      <c r="B1794" s="20">
        <v>141523</v>
      </c>
      <c r="C1794" s="20" t="s">
        <v>3478</v>
      </c>
      <c r="D1794" s="20" t="s">
        <v>17</v>
      </c>
      <c r="E1794" s="20" t="s">
        <v>557</v>
      </c>
      <c r="F1794" s="20" t="s">
        <v>14527</v>
      </c>
    </row>
    <row r="1795" spans="1:6" x14ac:dyDescent="0.25">
      <c r="A1795" s="20" t="s">
        <v>39</v>
      </c>
      <c r="B1795" s="20">
        <v>140561</v>
      </c>
      <c r="C1795" s="20" t="s">
        <v>3479</v>
      </c>
      <c r="D1795" s="20" t="s">
        <v>67</v>
      </c>
      <c r="E1795" s="20" t="s">
        <v>558</v>
      </c>
      <c r="F1795" s="20" t="s">
        <v>14487</v>
      </c>
    </row>
    <row r="1796" spans="1:6" x14ac:dyDescent="0.25">
      <c r="A1796" s="20" t="s">
        <v>4485</v>
      </c>
      <c r="B1796" s="20">
        <v>163457</v>
      </c>
      <c r="C1796" s="20" t="s">
        <v>16138</v>
      </c>
      <c r="D1796" s="20" t="s">
        <v>17</v>
      </c>
      <c r="E1796" s="20" t="s">
        <v>16139</v>
      </c>
      <c r="F1796" s="20" t="s">
        <v>14749</v>
      </c>
    </row>
    <row r="1797" spans="1:6" x14ac:dyDescent="0.25">
      <c r="A1797" s="20" t="s">
        <v>34</v>
      </c>
      <c r="B1797" s="20">
        <v>165233</v>
      </c>
      <c r="C1797" s="20" t="s">
        <v>16140</v>
      </c>
      <c r="D1797" s="20" t="s">
        <v>17</v>
      </c>
      <c r="E1797" s="20" t="s">
        <v>16141</v>
      </c>
      <c r="F1797" s="20" t="s">
        <v>14686</v>
      </c>
    </row>
    <row r="1798" spans="1:6" x14ac:dyDescent="0.25">
      <c r="A1798" s="20" t="s">
        <v>4485</v>
      </c>
      <c r="B1798" s="20">
        <v>138903</v>
      </c>
      <c r="C1798" s="20" t="s">
        <v>9870</v>
      </c>
      <c r="D1798" s="20" t="s">
        <v>17</v>
      </c>
      <c r="E1798" s="20" t="s">
        <v>9871</v>
      </c>
      <c r="F1798" s="20" t="s">
        <v>14522</v>
      </c>
    </row>
    <row r="1799" spans="1:6" x14ac:dyDescent="0.25">
      <c r="A1799" s="20" t="s">
        <v>4485</v>
      </c>
      <c r="B1799" s="20">
        <v>163778</v>
      </c>
      <c r="C1799" s="20" t="s">
        <v>16142</v>
      </c>
      <c r="D1799" s="20" t="s">
        <v>17</v>
      </c>
      <c r="E1799" s="20" t="s">
        <v>16143</v>
      </c>
      <c r="F1799" s="20" t="s">
        <v>14522</v>
      </c>
    </row>
    <row r="1800" spans="1:6" x14ac:dyDescent="0.25">
      <c r="A1800" s="20" t="s">
        <v>25</v>
      </c>
      <c r="B1800" s="20">
        <v>140077</v>
      </c>
      <c r="C1800" s="20" t="s">
        <v>3480</v>
      </c>
      <c r="D1800" s="20" t="s">
        <v>4385</v>
      </c>
      <c r="E1800" s="20" t="s">
        <v>9886</v>
      </c>
      <c r="F1800" s="20" t="s">
        <v>16144</v>
      </c>
    </row>
    <row r="1801" spans="1:6" x14ac:dyDescent="0.25">
      <c r="A1801" s="20" t="s">
        <v>30</v>
      </c>
      <c r="B1801" s="20">
        <v>143646</v>
      </c>
      <c r="C1801" s="20" t="s">
        <v>16145</v>
      </c>
      <c r="D1801" s="20" t="s">
        <v>17</v>
      </c>
      <c r="E1801" s="20" t="s">
        <v>16146</v>
      </c>
      <c r="F1801" s="20" t="s">
        <v>14604</v>
      </c>
    </row>
    <row r="1802" spans="1:6" x14ac:dyDescent="0.25">
      <c r="A1802" s="20" t="s">
        <v>25</v>
      </c>
      <c r="B1802" s="20">
        <v>163305</v>
      </c>
      <c r="C1802" s="20" t="s">
        <v>16147</v>
      </c>
      <c r="D1802" s="20" t="s">
        <v>100</v>
      </c>
      <c r="E1802" s="20" t="s">
        <v>16148</v>
      </c>
      <c r="F1802" s="20" t="s">
        <v>16149</v>
      </c>
    </row>
    <row r="1803" spans="1:6" x14ac:dyDescent="0.25">
      <c r="A1803" s="20" t="s">
        <v>5539</v>
      </c>
      <c r="B1803" s="20">
        <v>165268</v>
      </c>
      <c r="C1803" s="20" t="s">
        <v>16150</v>
      </c>
      <c r="D1803" s="20" t="s">
        <v>17</v>
      </c>
      <c r="E1803" s="20" t="s">
        <v>16151</v>
      </c>
      <c r="F1803" s="20" t="s">
        <v>14723</v>
      </c>
    </row>
    <row r="1804" spans="1:6" x14ac:dyDescent="0.25">
      <c r="A1804" s="20" t="s">
        <v>34</v>
      </c>
      <c r="B1804" s="20">
        <v>141419</v>
      </c>
      <c r="C1804" s="20" t="s">
        <v>9889</v>
      </c>
      <c r="D1804" s="20" t="s">
        <v>17</v>
      </c>
      <c r="E1804" s="20" t="s">
        <v>9890</v>
      </c>
      <c r="F1804" s="20" t="s">
        <v>14598</v>
      </c>
    </row>
    <row r="1805" spans="1:6" x14ac:dyDescent="0.25">
      <c r="A1805" s="20" t="s">
        <v>24</v>
      </c>
      <c r="B1805" s="20">
        <v>164581</v>
      </c>
      <c r="C1805" s="20" t="s">
        <v>16152</v>
      </c>
      <c r="D1805" s="20" t="s">
        <v>17</v>
      </c>
      <c r="E1805" s="20" t="s">
        <v>16153</v>
      </c>
      <c r="F1805" s="20" t="s">
        <v>14834</v>
      </c>
    </row>
    <row r="1806" spans="1:6" x14ac:dyDescent="0.25">
      <c r="A1806" s="20" t="s">
        <v>5447</v>
      </c>
      <c r="B1806" s="20">
        <v>163073</v>
      </c>
      <c r="C1806" s="20" t="s">
        <v>16154</v>
      </c>
      <c r="D1806" s="20" t="s">
        <v>17</v>
      </c>
      <c r="E1806" s="20" t="s">
        <v>16155</v>
      </c>
      <c r="F1806" s="20" t="s">
        <v>14434</v>
      </c>
    </row>
    <row r="1807" spans="1:6" x14ac:dyDescent="0.25">
      <c r="A1807" s="20" t="s">
        <v>5447</v>
      </c>
      <c r="B1807" s="20">
        <v>165086</v>
      </c>
      <c r="C1807" s="20" t="s">
        <v>16156</v>
      </c>
      <c r="D1807" s="20" t="s">
        <v>17</v>
      </c>
      <c r="E1807" s="20" t="s">
        <v>16157</v>
      </c>
      <c r="F1807" s="20" t="s">
        <v>14505</v>
      </c>
    </row>
    <row r="1808" spans="1:6" x14ac:dyDescent="0.25">
      <c r="A1808" s="20" t="s">
        <v>21</v>
      </c>
      <c r="B1808" s="20">
        <v>163842</v>
      </c>
      <c r="C1808" s="20" t="s">
        <v>3481</v>
      </c>
      <c r="D1808" s="20" t="s">
        <v>17</v>
      </c>
      <c r="E1808" s="20" t="s">
        <v>559</v>
      </c>
      <c r="F1808" s="20" t="s">
        <v>14453</v>
      </c>
    </row>
    <row r="1809" spans="1:6" x14ac:dyDescent="0.25">
      <c r="A1809" s="20" t="s">
        <v>24</v>
      </c>
      <c r="B1809" s="20">
        <v>162610</v>
      </c>
      <c r="C1809" s="20" t="s">
        <v>9898</v>
      </c>
      <c r="D1809" s="20" t="s">
        <v>17</v>
      </c>
      <c r="E1809" s="20" t="s">
        <v>9899</v>
      </c>
      <c r="F1809" s="20" t="s">
        <v>14781</v>
      </c>
    </row>
    <row r="1810" spans="1:6" x14ac:dyDescent="0.25">
      <c r="A1810" s="20" t="s">
        <v>36</v>
      </c>
      <c r="B1810" s="20">
        <v>161845</v>
      </c>
      <c r="C1810" s="20" t="s">
        <v>5838</v>
      </c>
      <c r="D1810" s="20" t="s">
        <v>9901</v>
      </c>
      <c r="E1810" s="20" t="s">
        <v>5839</v>
      </c>
      <c r="F1810" s="20" t="s">
        <v>15776</v>
      </c>
    </row>
    <row r="1811" spans="1:6" x14ac:dyDescent="0.25">
      <c r="A1811" s="20" t="s">
        <v>5447</v>
      </c>
      <c r="B1811" s="20">
        <v>163575</v>
      </c>
      <c r="C1811" s="20" t="s">
        <v>16158</v>
      </c>
      <c r="D1811" s="20" t="s">
        <v>17</v>
      </c>
      <c r="E1811" s="20" t="s">
        <v>16159</v>
      </c>
      <c r="F1811" s="20" t="s">
        <v>14434</v>
      </c>
    </row>
    <row r="1812" spans="1:6" x14ac:dyDescent="0.25">
      <c r="A1812" s="20" t="s">
        <v>5447</v>
      </c>
      <c r="B1812" s="20">
        <v>165249</v>
      </c>
      <c r="C1812" s="20" t="s">
        <v>3483</v>
      </c>
      <c r="D1812" s="20" t="s">
        <v>17</v>
      </c>
      <c r="E1812" s="20" t="s">
        <v>560</v>
      </c>
      <c r="F1812" s="20" t="s">
        <v>14505</v>
      </c>
    </row>
    <row r="1813" spans="1:6" x14ac:dyDescent="0.25">
      <c r="A1813" s="20" t="s">
        <v>5447</v>
      </c>
      <c r="B1813" s="20">
        <v>165217</v>
      </c>
      <c r="C1813" s="20" t="s">
        <v>16160</v>
      </c>
      <c r="D1813" s="20" t="s">
        <v>17</v>
      </c>
      <c r="E1813" s="20" t="s">
        <v>16161</v>
      </c>
      <c r="F1813" s="20" t="s">
        <v>14434</v>
      </c>
    </row>
    <row r="1814" spans="1:6" x14ac:dyDescent="0.25">
      <c r="A1814" s="20" t="s">
        <v>59</v>
      </c>
      <c r="B1814" s="20">
        <v>141335</v>
      </c>
      <c r="C1814" s="20" t="s">
        <v>16162</v>
      </c>
      <c r="D1814" s="20" t="s">
        <v>17</v>
      </c>
      <c r="E1814" s="20" t="s">
        <v>16163</v>
      </c>
      <c r="F1814" s="20" t="s">
        <v>15961</v>
      </c>
    </row>
    <row r="1815" spans="1:6" x14ac:dyDescent="0.25">
      <c r="A1815" s="20" t="s">
        <v>34</v>
      </c>
      <c r="B1815" s="20">
        <v>163198</v>
      </c>
      <c r="C1815" s="20" t="s">
        <v>16164</v>
      </c>
      <c r="D1815" s="20" t="s">
        <v>17</v>
      </c>
      <c r="E1815" s="20" t="s">
        <v>16165</v>
      </c>
      <c r="F1815" s="20" t="s">
        <v>14536</v>
      </c>
    </row>
    <row r="1816" spans="1:6" x14ac:dyDescent="0.25">
      <c r="A1816" s="20" t="s">
        <v>60</v>
      </c>
      <c r="B1816" s="20">
        <v>162304</v>
      </c>
      <c r="C1816" s="20" t="s">
        <v>9922</v>
      </c>
      <c r="D1816" s="20" t="s">
        <v>17</v>
      </c>
      <c r="E1816" s="20" t="s">
        <v>9923</v>
      </c>
      <c r="F1816" s="20" t="s">
        <v>60</v>
      </c>
    </row>
    <row r="1817" spans="1:6" x14ac:dyDescent="0.25">
      <c r="A1817" s="20" t="s">
        <v>24</v>
      </c>
      <c r="B1817" s="20">
        <v>164444</v>
      </c>
      <c r="C1817" s="20" t="s">
        <v>16166</v>
      </c>
      <c r="D1817" s="20" t="s">
        <v>17</v>
      </c>
      <c r="E1817" s="20" t="s">
        <v>16167</v>
      </c>
      <c r="F1817" s="20" t="s">
        <v>14746</v>
      </c>
    </row>
    <row r="1818" spans="1:6" x14ac:dyDescent="0.25">
      <c r="A1818" s="20" t="s">
        <v>4485</v>
      </c>
      <c r="B1818" s="20">
        <v>160936</v>
      </c>
      <c r="C1818" s="20" t="s">
        <v>9926</v>
      </c>
      <c r="D1818" s="20" t="s">
        <v>17</v>
      </c>
      <c r="E1818" s="20" t="s">
        <v>9927</v>
      </c>
      <c r="F1818" s="20" t="s">
        <v>14522</v>
      </c>
    </row>
    <row r="1819" spans="1:6" x14ac:dyDescent="0.25">
      <c r="A1819" s="20" t="s">
        <v>51</v>
      </c>
      <c r="B1819" s="20">
        <v>163672</v>
      </c>
      <c r="C1819" s="20" t="s">
        <v>9930</v>
      </c>
      <c r="D1819" s="20" t="s">
        <v>620</v>
      </c>
      <c r="E1819" s="20" t="s">
        <v>9931</v>
      </c>
      <c r="F1819" s="20" t="s">
        <v>51</v>
      </c>
    </row>
    <row r="1820" spans="1:6" x14ac:dyDescent="0.25">
      <c r="A1820" s="20" t="s">
        <v>48</v>
      </c>
      <c r="B1820" s="20">
        <v>156593</v>
      </c>
      <c r="C1820" s="20" t="s">
        <v>4650</v>
      </c>
      <c r="D1820" s="20" t="s">
        <v>14518</v>
      </c>
      <c r="E1820" s="20" t="s">
        <v>4487</v>
      </c>
      <c r="F1820" s="20" t="s">
        <v>14554</v>
      </c>
    </row>
    <row r="1821" spans="1:6" x14ac:dyDescent="0.25">
      <c r="A1821" s="20" t="s">
        <v>4485</v>
      </c>
      <c r="B1821" s="20">
        <v>141316</v>
      </c>
      <c r="C1821" s="20" t="s">
        <v>16168</v>
      </c>
      <c r="D1821" s="20" t="s">
        <v>17</v>
      </c>
      <c r="E1821" s="20" t="s">
        <v>16169</v>
      </c>
      <c r="F1821" s="20" t="s">
        <v>14749</v>
      </c>
    </row>
    <row r="1822" spans="1:6" x14ac:dyDescent="0.25">
      <c r="A1822" s="20" t="s">
        <v>34</v>
      </c>
      <c r="B1822" s="20">
        <v>163243</v>
      </c>
      <c r="C1822" s="20" t="s">
        <v>9935</v>
      </c>
      <c r="D1822" s="20" t="s">
        <v>17</v>
      </c>
      <c r="E1822" s="20" t="s">
        <v>9936</v>
      </c>
      <c r="F1822" s="20" t="s">
        <v>14598</v>
      </c>
    </row>
    <row r="1823" spans="1:6" x14ac:dyDescent="0.25">
      <c r="A1823" s="20" t="s">
        <v>34</v>
      </c>
      <c r="B1823" s="20">
        <v>164377</v>
      </c>
      <c r="C1823" s="20" t="s">
        <v>16170</v>
      </c>
      <c r="D1823" s="20" t="s">
        <v>17</v>
      </c>
      <c r="E1823" s="20" t="s">
        <v>16171</v>
      </c>
      <c r="F1823" s="20" t="s">
        <v>14793</v>
      </c>
    </row>
    <row r="1824" spans="1:6" x14ac:dyDescent="0.25">
      <c r="A1824" s="20" t="s">
        <v>34</v>
      </c>
      <c r="B1824" s="20">
        <v>140528</v>
      </c>
      <c r="C1824" s="20" t="s">
        <v>2885</v>
      </c>
      <c r="D1824" s="20" t="s">
        <v>17</v>
      </c>
      <c r="E1824" s="20" t="s">
        <v>1373</v>
      </c>
      <c r="F1824" s="20" t="s">
        <v>14598</v>
      </c>
    </row>
    <row r="1825" spans="1:6" x14ac:dyDescent="0.25">
      <c r="A1825" s="20" t="s">
        <v>6445</v>
      </c>
      <c r="B1825" s="20">
        <v>143508</v>
      </c>
      <c r="C1825" s="20" t="s">
        <v>16172</v>
      </c>
      <c r="D1825" s="20" t="s">
        <v>27</v>
      </c>
      <c r="E1825" s="20" t="s">
        <v>16173</v>
      </c>
      <c r="F1825" s="20" t="s">
        <v>6445</v>
      </c>
    </row>
    <row r="1826" spans="1:6" x14ac:dyDescent="0.25">
      <c r="A1826" s="20" t="s">
        <v>21</v>
      </c>
      <c r="B1826" s="20">
        <v>141295</v>
      </c>
      <c r="C1826" s="20" t="s">
        <v>16174</v>
      </c>
      <c r="D1826" s="20" t="s">
        <v>2763</v>
      </c>
      <c r="E1826" s="20" t="s">
        <v>16175</v>
      </c>
      <c r="F1826" s="20" t="s">
        <v>14453</v>
      </c>
    </row>
    <row r="1827" spans="1:6" x14ac:dyDescent="0.25">
      <c r="A1827" s="20" t="s">
        <v>39</v>
      </c>
      <c r="B1827" s="20">
        <v>141598</v>
      </c>
      <c r="C1827" s="20" t="s">
        <v>3484</v>
      </c>
      <c r="D1827" s="20" t="s">
        <v>17</v>
      </c>
      <c r="E1827" s="20" t="s">
        <v>561</v>
      </c>
      <c r="F1827" s="20" t="s">
        <v>14487</v>
      </c>
    </row>
    <row r="1828" spans="1:6" x14ac:dyDescent="0.25">
      <c r="A1828" s="20" t="s">
        <v>20</v>
      </c>
      <c r="B1828" s="20">
        <v>163064</v>
      </c>
      <c r="C1828" s="20" t="s">
        <v>16176</v>
      </c>
      <c r="D1828" s="20" t="s">
        <v>72</v>
      </c>
      <c r="E1828" s="20" t="s">
        <v>16177</v>
      </c>
      <c r="F1828" s="20" t="s">
        <v>16178</v>
      </c>
    </row>
    <row r="1829" spans="1:6" x14ac:dyDescent="0.25">
      <c r="A1829" s="20" t="s">
        <v>34</v>
      </c>
      <c r="B1829" s="20">
        <v>140779</v>
      </c>
      <c r="C1829" s="20" t="s">
        <v>3485</v>
      </c>
      <c r="D1829" s="20" t="s">
        <v>17</v>
      </c>
      <c r="E1829" s="20" t="s">
        <v>562</v>
      </c>
      <c r="F1829" s="20" t="s">
        <v>14506</v>
      </c>
    </row>
    <row r="1830" spans="1:6" x14ac:dyDescent="0.25">
      <c r="A1830" s="20" t="s">
        <v>5447</v>
      </c>
      <c r="B1830" s="20">
        <v>162725</v>
      </c>
      <c r="C1830" s="20" t="s">
        <v>5840</v>
      </c>
      <c r="D1830" s="20" t="s">
        <v>17</v>
      </c>
      <c r="E1830" s="20" t="s">
        <v>5841</v>
      </c>
      <c r="F1830" s="20" t="s">
        <v>14567</v>
      </c>
    </row>
    <row r="1831" spans="1:6" x14ac:dyDescent="0.25">
      <c r="A1831" s="20" t="s">
        <v>4485</v>
      </c>
      <c r="B1831" s="20">
        <v>161623</v>
      </c>
      <c r="C1831" s="20" t="s">
        <v>5842</v>
      </c>
      <c r="D1831" s="20" t="s">
        <v>17</v>
      </c>
      <c r="E1831" s="20" t="s">
        <v>5843</v>
      </c>
      <c r="F1831" s="20" t="s">
        <v>14469</v>
      </c>
    </row>
    <row r="1832" spans="1:6" x14ac:dyDescent="0.25">
      <c r="A1832" s="20" t="s">
        <v>5447</v>
      </c>
      <c r="B1832" s="20">
        <v>165218</v>
      </c>
      <c r="C1832" s="20" t="s">
        <v>16179</v>
      </c>
      <c r="D1832" s="20" t="s">
        <v>17</v>
      </c>
      <c r="E1832" s="20" t="s">
        <v>16180</v>
      </c>
      <c r="F1832" s="20" t="s">
        <v>14481</v>
      </c>
    </row>
    <row r="1833" spans="1:6" x14ac:dyDescent="0.25">
      <c r="A1833" s="20" t="s">
        <v>34</v>
      </c>
      <c r="B1833" s="20">
        <v>164481</v>
      </c>
      <c r="C1833" s="20" t="s">
        <v>16181</v>
      </c>
      <c r="D1833" s="20" t="s">
        <v>17</v>
      </c>
      <c r="E1833" s="20" t="s">
        <v>16182</v>
      </c>
      <c r="F1833" s="20" t="s">
        <v>14506</v>
      </c>
    </row>
    <row r="1834" spans="1:6" x14ac:dyDescent="0.25">
      <c r="A1834" s="20" t="s">
        <v>34</v>
      </c>
      <c r="B1834" s="20">
        <v>138793</v>
      </c>
      <c r="C1834" s="20" t="s">
        <v>3486</v>
      </c>
      <c r="D1834" s="20" t="s">
        <v>17</v>
      </c>
      <c r="E1834" s="20" t="s">
        <v>563</v>
      </c>
      <c r="F1834" s="20" t="s">
        <v>14427</v>
      </c>
    </row>
    <row r="1835" spans="1:6" x14ac:dyDescent="0.25">
      <c r="A1835" s="20" t="s">
        <v>39</v>
      </c>
      <c r="B1835" s="20">
        <v>140046</v>
      </c>
      <c r="C1835" s="20" t="s">
        <v>9957</v>
      </c>
      <c r="D1835" s="20" t="s">
        <v>4289</v>
      </c>
      <c r="E1835" s="20" t="s">
        <v>9958</v>
      </c>
      <c r="F1835" s="20" t="s">
        <v>14487</v>
      </c>
    </row>
    <row r="1836" spans="1:6" x14ac:dyDescent="0.25">
      <c r="A1836" s="20" t="s">
        <v>59</v>
      </c>
      <c r="B1836" s="20">
        <v>141973</v>
      </c>
      <c r="C1836" s="20" t="s">
        <v>9961</v>
      </c>
      <c r="D1836" s="20" t="s">
        <v>17</v>
      </c>
      <c r="E1836" s="20" t="s">
        <v>9962</v>
      </c>
      <c r="F1836" s="20" t="s">
        <v>15437</v>
      </c>
    </row>
    <row r="1837" spans="1:6" x14ac:dyDescent="0.25">
      <c r="A1837" s="20" t="s">
        <v>34</v>
      </c>
      <c r="B1837" s="20">
        <v>162423</v>
      </c>
      <c r="C1837" s="20" t="s">
        <v>3487</v>
      </c>
      <c r="D1837" s="20" t="s">
        <v>17</v>
      </c>
      <c r="E1837" s="20" t="s">
        <v>564</v>
      </c>
      <c r="F1837" s="20" t="s">
        <v>14686</v>
      </c>
    </row>
    <row r="1838" spans="1:6" x14ac:dyDescent="0.25">
      <c r="A1838" s="20" t="s">
        <v>24</v>
      </c>
      <c r="B1838" s="20">
        <v>163071</v>
      </c>
      <c r="C1838" s="20" t="s">
        <v>3488</v>
      </c>
      <c r="D1838" s="20" t="s">
        <v>17</v>
      </c>
      <c r="E1838" s="20" t="s">
        <v>565</v>
      </c>
      <c r="F1838" s="20" t="s">
        <v>14746</v>
      </c>
    </row>
    <row r="1839" spans="1:6" x14ac:dyDescent="0.25">
      <c r="A1839" s="20" t="s">
        <v>5447</v>
      </c>
      <c r="B1839" s="20">
        <v>140991</v>
      </c>
      <c r="C1839" s="20" t="s">
        <v>3489</v>
      </c>
      <c r="D1839" s="20" t="s">
        <v>17</v>
      </c>
      <c r="E1839" s="20" t="s">
        <v>566</v>
      </c>
      <c r="F1839" s="20" t="s">
        <v>14505</v>
      </c>
    </row>
    <row r="1840" spans="1:6" x14ac:dyDescent="0.25">
      <c r="A1840" s="20" t="s">
        <v>59</v>
      </c>
      <c r="B1840" s="20">
        <v>162724</v>
      </c>
      <c r="C1840" s="20" t="s">
        <v>4651</v>
      </c>
      <c r="D1840" s="20" t="s">
        <v>17</v>
      </c>
      <c r="E1840" s="20" t="s">
        <v>4759</v>
      </c>
      <c r="F1840" s="20" t="s">
        <v>14669</v>
      </c>
    </row>
    <row r="1841" spans="1:6" x14ac:dyDescent="0.25">
      <c r="A1841" s="20" t="s">
        <v>4485</v>
      </c>
      <c r="B1841" s="20">
        <v>163408</v>
      </c>
      <c r="C1841" s="20" t="s">
        <v>16183</v>
      </c>
      <c r="D1841" s="20" t="s">
        <v>17</v>
      </c>
      <c r="E1841" s="20" t="s">
        <v>16184</v>
      </c>
      <c r="F1841" s="20" t="s">
        <v>14749</v>
      </c>
    </row>
    <row r="1842" spans="1:6" x14ac:dyDescent="0.25">
      <c r="A1842" s="20" t="s">
        <v>34</v>
      </c>
      <c r="B1842" s="20">
        <v>162622</v>
      </c>
      <c r="C1842" s="20" t="s">
        <v>4652</v>
      </c>
      <c r="D1842" s="20" t="s">
        <v>17</v>
      </c>
      <c r="E1842" s="20" t="s">
        <v>4760</v>
      </c>
      <c r="F1842" s="20" t="s">
        <v>14502</v>
      </c>
    </row>
    <row r="1843" spans="1:6" x14ac:dyDescent="0.25">
      <c r="A1843" s="20" t="s">
        <v>5447</v>
      </c>
      <c r="B1843" s="20">
        <v>164185</v>
      </c>
      <c r="C1843" s="20" t="s">
        <v>16185</v>
      </c>
      <c r="D1843" s="20" t="s">
        <v>17</v>
      </c>
      <c r="E1843" s="20" t="s">
        <v>16186</v>
      </c>
      <c r="F1843" s="20" t="s">
        <v>14457</v>
      </c>
    </row>
    <row r="1844" spans="1:6" x14ac:dyDescent="0.25">
      <c r="A1844" s="20" t="s">
        <v>5447</v>
      </c>
      <c r="B1844" s="20">
        <v>161179</v>
      </c>
      <c r="C1844" s="20" t="s">
        <v>16187</v>
      </c>
      <c r="D1844" s="20" t="s">
        <v>17</v>
      </c>
      <c r="E1844" s="20" t="s">
        <v>16188</v>
      </c>
      <c r="F1844" s="20" t="s">
        <v>14447</v>
      </c>
    </row>
    <row r="1845" spans="1:6" x14ac:dyDescent="0.25">
      <c r="A1845" s="20" t="s">
        <v>568</v>
      </c>
      <c r="B1845" s="20">
        <v>6933</v>
      </c>
      <c r="C1845" s="20" t="s">
        <v>3492</v>
      </c>
      <c r="D1845" s="20" t="s">
        <v>16189</v>
      </c>
      <c r="E1845" s="20" t="s">
        <v>570</v>
      </c>
      <c r="F1845" s="20" t="s">
        <v>568</v>
      </c>
    </row>
    <row r="1846" spans="1:6" x14ac:dyDescent="0.25">
      <c r="A1846" s="20" t="s">
        <v>139</v>
      </c>
      <c r="B1846" s="20">
        <v>162923</v>
      </c>
      <c r="C1846" s="20" t="s">
        <v>5846</v>
      </c>
      <c r="D1846" s="20" t="s">
        <v>17</v>
      </c>
      <c r="E1846" s="20" t="s">
        <v>5847</v>
      </c>
      <c r="F1846" s="20" t="s">
        <v>16190</v>
      </c>
    </row>
    <row r="1847" spans="1:6" x14ac:dyDescent="0.25">
      <c r="A1847" s="20" t="s">
        <v>36</v>
      </c>
      <c r="B1847" s="20">
        <v>163199</v>
      </c>
      <c r="C1847" s="20" t="s">
        <v>16191</v>
      </c>
      <c r="D1847" s="20" t="s">
        <v>17</v>
      </c>
      <c r="E1847" s="20" t="s">
        <v>16192</v>
      </c>
      <c r="F1847" s="20" t="s">
        <v>15091</v>
      </c>
    </row>
    <row r="1848" spans="1:6" x14ac:dyDescent="0.25">
      <c r="A1848" s="20" t="s">
        <v>34</v>
      </c>
      <c r="B1848" s="20">
        <v>145886</v>
      </c>
      <c r="C1848" s="20" t="s">
        <v>16193</v>
      </c>
      <c r="D1848" s="20" t="s">
        <v>17</v>
      </c>
      <c r="E1848" s="20" t="s">
        <v>16194</v>
      </c>
      <c r="F1848" s="20" t="s">
        <v>14539</v>
      </c>
    </row>
    <row r="1849" spans="1:6" x14ac:dyDescent="0.25">
      <c r="A1849" s="20" t="s">
        <v>1399</v>
      </c>
      <c r="B1849" s="20">
        <v>94207</v>
      </c>
      <c r="C1849" s="20" t="s">
        <v>3493</v>
      </c>
      <c r="D1849" s="20" t="s">
        <v>1400</v>
      </c>
      <c r="E1849" s="20" t="s">
        <v>571</v>
      </c>
      <c r="F1849" s="20" t="s">
        <v>16195</v>
      </c>
    </row>
    <row r="1850" spans="1:6" x14ac:dyDescent="0.25">
      <c r="A1850" s="20" t="s">
        <v>572</v>
      </c>
      <c r="B1850" s="20">
        <v>121956</v>
      </c>
      <c r="C1850" s="20" t="s">
        <v>3494</v>
      </c>
      <c r="D1850" s="20" t="s">
        <v>14299</v>
      </c>
      <c r="E1850" s="20" t="s">
        <v>574</v>
      </c>
      <c r="F1850" s="20" t="s">
        <v>16195</v>
      </c>
    </row>
    <row r="1851" spans="1:6" x14ac:dyDescent="0.25">
      <c r="A1851" s="20" t="s">
        <v>4485</v>
      </c>
      <c r="B1851" s="20">
        <v>162611</v>
      </c>
      <c r="C1851" s="20" t="s">
        <v>3496</v>
      </c>
      <c r="D1851" s="20" t="s">
        <v>17</v>
      </c>
      <c r="E1851" s="20" t="s">
        <v>576</v>
      </c>
      <c r="F1851" s="20" t="s">
        <v>14573</v>
      </c>
    </row>
    <row r="1852" spans="1:6" x14ac:dyDescent="0.25">
      <c r="A1852" s="20" t="s">
        <v>4485</v>
      </c>
      <c r="B1852" s="20">
        <v>143371</v>
      </c>
      <c r="C1852" s="20" t="s">
        <v>3495</v>
      </c>
      <c r="D1852" s="20" t="s">
        <v>17</v>
      </c>
      <c r="E1852" s="20" t="s">
        <v>575</v>
      </c>
      <c r="F1852" s="20" t="s">
        <v>14573</v>
      </c>
    </row>
    <row r="1853" spans="1:6" x14ac:dyDescent="0.25">
      <c r="A1853" s="20" t="s">
        <v>5447</v>
      </c>
      <c r="B1853" s="20">
        <v>141942</v>
      </c>
      <c r="C1853" s="20" t="s">
        <v>9993</v>
      </c>
      <c r="D1853" s="20" t="s">
        <v>17</v>
      </c>
      <c r="E1853" s="20" t="s">
        <v>9994</v>
      </c>
      <c r="F1853" s="20" t="s">
        <v>14475</v>
      </c>
    </row>
    <row r="1854" spans="1:6" x14ac:dyDescent="0.25">
      <c r="A1854" s="20" t="s">
        <v>4485</v>
      </c>
      <c r="B1854" s="20">
        <v>164331</v>
      </c>
      <c r="C1854" s="20" t="s">
        <v>16196</v>
      </c>
      <c r="D1854" s="20" t="s">
        <v>17</v>
      </c>
      <c r="E1854" s="20" t="s">
        <v>16197</v>
      </c>
      <c r="F1854" s="20" t="s">
        <v>14585</v>
      </c>
    </row>
    <row r="1855" spans="1:6" x14ac:dyDescent="0.25">
      <c r="A1855" s="20" t="s">
        <v>70</v>
      </c>
      <c r="B1855" s="20">
        <v>140665</v>
      </c>
      <c r="C1855" s="20" t="s">
        <v>3498</v>
      </c>
      <c r="D1855" s="20" t="s">
        <v>1401</v>
      </c>
      <c r="E1855" s="20" t="s">
        <v>1402</v>
      </c>
      <c r="F1855" s="20" t="s">
        <v>70</v>
      </c>
    </row>
    <row r="1856" spans="1:6" x14ac:dyDescent="0.25">
      <c r="A1856" s="20" t="s">
        <v>5447</v>
      </c>
      <c r="B1856" s="20">
        <v>165096</v>
      </c>
      <c r="C1856" s="20" t="s">
        <v>4653</v>
      </c>
      <c r="D1856" s="20" t="s">
        <v>17</v>
      </c>
      <c r="E1856" s="20" t="s">
        <v>4488</v>
      </c>
      <c r="F1856" s="20" t="s">
        <v>14457</v>
      </c>
    </row>
    <row r="1857" spans="1:6" x14ac:dyDescent="0.25">
      <c r="A1857" s="20" t="s">
        <v>34</v>
      </c>
      <c r="B1857" s="20">
        <v>161013</v>
      </c>
      <c r="C1857" s="20" t="s">
        <v>16198</v>
      </c>
      <c r="D1857" s="20" t="s">
        <v>17</v>
      </c>
      <c r="E1857" s="20" t="s">
        <v>16199</v>
      </c>
      <c r="F1857" s="20" t="s">
        <v>14651</v>
      </c>
    </row>
    <row r="1858" spans="1:6" x14ac:dyDescent="0.25">
      <c r="A1858" s="20" t="s">
        <v>4404</v>
      </c>
      <c r="B1858" s="20">
        <v>139702</v>
      </c>
      <c r="C1858" s="20" t="s">
        <v>3500</v>
      </c>
      <c r="D1858" s="20" t="s">
        <v>17</v>
      </c>
      <c r="E1858" s="20" t="s">
        <v>579</v>
      </c>
      <c r="F1858" s="20" t="s">
        <v>14507</v>
      </c>
    </row>
    <row r="1859" spans="1:6" x14ac:dyDescent="0.25">
      <c r="A1859" s="20" t="s">
        <v>34</v>
      </c>
      <c r="B1859" s="20">
        <v>161834</v>
      </c>
      <c r="C1859" s="20" t="s">
        <v>10016</v>
      </c>
      <c r="D1859" s="20" t="s">
        <v>17</v>
      </c>
      <c r="E1859" s="20" t="s">
        <v>10017</v>
      </c>
      <c r="F1859" s="20" t="s">
        <v>14456</v>
      </c>
    </row>
    <row r="1860" spans="1:6" x14ac:dyDescent="0.25">
      <c r="A1860" s="20" t="s">
        <v>86</v>
      </c>
      <c r="B1860" s="20">
        <v>160687</v>
      </c>
      <c r="C1860" s="20" t="s">
        <v>16200</v>
      </c>
      <c r="D1860" s="20" t="s">
        <v>2729</v>
      </c>
      <c r="E1860" s="20" t="s">
        <v>16201</v>
      </c>
      <c r="F1860" s="20" t="s">
        <v>14520</v>
      </c>
    </row>
    <row r="1861" spans="1:6" x14ac:dyDescent="0.25">
      <c r="A1861" s="20" t="s">
        <v>34</v>
      </c>
      <c r="B1861" s="20">
        <v>141737</v>
      </c>
      <c r="C1861" s="20" t="s">
        <v>16202</v>
      </c>
      <c r="D1861" s="20" t="s">
        <v>17</v>
      </c>
      <c r="E1861" s="20" t="s">
        <v>16203</v>
      </c>
      <c r="F1861" s="20" t="s">
        <v>14793</v>
      </c>
    </row>
    <row r="1862" spans="1:6" x14ac:dyDescent="0.25">
      <c r="A1862" s="20" t="s">
        <v>81</v>
      </c>
      <c r="B1862" s="20">
        <v>163421</v>
      </c>
      <c r="C1862" s="20" t="s">
        <v>16204</v>
      </c>
      <c r="D1862" s="20" t="s">
        <v>17</v>
      </c>
      <c r="E1862" s="20" t="s">
        <v>16205</v>
      </c>
      <c r="F1862" s="20" t="s">
        <v>14910</v>
      </c>
    </row>
    <row r="1863" spans="1:6" x14ac:dyDescent="0.25">
      <c r="A1863" s="20" t="s">
        <v>34</v>
      </c>
      <c r="B1863" s="20">
        <v>163959</v>
      </c>
      <c r="C1863" s="20" t="s">
        <v>16206</v>
      </c>
      <c r="D1863" s="20" t="s">
        <v>17</v>
      </c>
      <c r="E1863" s="20" t="s">
        <v>16207</v>
      </c>
      <c r="F1863" s="20" t="s">
        <v>14793</v>
      </c>
    </row>
    <row r="1864" spans="1:6" x14ac:dyDescent="0.25">
      <c r="A1864" s="20" t="s">
        <v>34</v>
      </c>
      <c r="B1864" s="20">
        <v>138057</v>
      </c>
      <c r="C1864" s="20" t="s">
        <v>3501</v>
      </c>
      <c r="D1864" s="20" t="s">
        <v>17</v>
      </c>
      <c r="E1864" s="20" t="s">
        <v>580</v>
      </c>
      <c r="F1864" s="20" t="s">
        <v>14793</v>
      </c>
    </row>
    <row r="1865" spans="1:6" x14ac:dyDescent="0.25">
      <c r="A1865" s="20" t="s">
        <v>20</v>
      </c>
      <c r="B1865" s="20">
        <v>161998</v>
      </c>
      <c r="C1865" s="20" t="s">
        <v>16208</v>
      </c>
      <c r="D1865" s="20" t="s">
        <v>72</v>
      </c>
      <c r="E1865" s="20" t="s">
        <v>16209</v>
      </c>
      <c r="F1865" s="20" t="s">
        <v>16178</v>
      </c>
    </row>
    <row r="1866" spans="1:6" x14ac:dyDescent="0.25">
      <c r="A1866" s="20" t="s">
        <v>5447</v>
      </c>
      <c r="B1866" s="20">
        <v>140075</v>
      </c>
      <c r="C1866" s="20" t="s">
        <v>3503</v>
      </c>
      <c r="D1866" s="20" t="s">
        <v>17</v>
      </c>
      <c r="E1866" s="20" t="s">
        <v>581</v>
      </c>
      <c r="F1866" s="20" t="s">
        <v>14505</v>
      </c>
    </row>
    <row r="1867" spans="1:6" x14ac:dyDescent="0.25">
      <c r="A1867" s="20" t="s">
        <v>30</v>
      </c>
      <c r="B1867" s="20">
        <v>163253</v>
      </c>
      <c r="C1867" s="20" t="s">
        <v>3504</v>
      </c>
      <c r="D1867" s="20" t="s">
        <v>17</v>
      </c>
      <c r="E1867" s="20" t="s">
        <v>1460</v>
      </c>
      <c r="F1867" s="20" t="s">
        <v>14626</v>
      </c>
    </row>
    <row r="1868" spans="1:6" x14ac:dyDescent="0.25">
      <c r="A1868" s="20" t="s">
        <v>39</v>
      </c>
      <c r="B1868" s="20">
        <v>139544</v>
      </c>
      <c r="C1868" s="20" t="s">
        <v>5850</v>
      </c>
      <c r="D1868" s="20" t="s">
        <v>17</v>
      </c>
      <c r="E1868" s="20" t="s">
        <v>5851</v>
      </c>
      <c r="F1868" s="20" t="s">
        <v>14487</v>
      </c>
    </row>
    <row r="1869" spans="1:6" x14ac:dyDescent="0.25">
      <c r="A1869" s="20" t="s">
        <v>4485</v>
      </c>
      <c r="B1869" s="20">
        <v>161697</v>
      </c>
      <c r="C1869" s="20" t="s">
        <v>16210</v>
      </c>
      <c r="D1869" s="20" t="s">
        <v>17</v>
      </c>
      <c r="E1869" s="20" t="s">
        <v>16211</v>
      </c>
      <c r="F1869" s="20" t="s">
        <v>14573</v>
      </c>
    </row>
    <row r="1870" spans="1:6" x14ac:dyDescent="0.25">
      <c r="A1870" s="20" t="s">
        <v>4485</v>
      </c>
      <c r="B1870" s="20">
        <v>164275</v>
      </c>
      <c r="C1870" s="20" t="s">
        <v>16212</v>
      </c>
      <c r="D1870" s="20" t="s">
        <v>17</v>
      </c>
      <c r="E1870" s="20" t="s">
        <v>16213</v>
      </c>
      <c r="F1870" s="20" t="s">
        <v>14469</v>
      </c>
    </row>
    <row r="1871" spans="1:6" x14ac:dyDescent="0.25">
      <c r="A1871" s="20" t="s">
        <v>59</v>
      </c>
      <c r="B1871" s="20">
        <v>162310</v>
      </c>
      <c r="C1871" s="20" t="s">
        <v>4654</v>
      </c>
      <c r="D1871" s="20" t="s">
        <v>17</v>
      </c>
      <c r="E1871" s="20" t="s">
        <v>4489</v>
      </c>
      <c r="F1871" s="20" t="s">
        <v>15961</v>
      </c>
    </row>
    <row r="1872" spans="1:6" x14ac:dyDescent="0.25">
      <c r="A1872" s="20" t="s">
        <v>34</v>
      </c>
      <c r="B1872" s="20">
        <v>161777</v>
      </c>
      <c r="C1872" s="20" t="s">
        <v>16214</v>
      </c>
      <c r="D1872" s="20" t="s">
        <v>17</v>
      </c>
      <c r="E1872" s="20" t="s">
        <v>16215</v>
      </c>
      <c r="F1872" s="20" t="s">
        <v>14598</v>
      </c>
    </row>
    <row r="1873" spans="1:6" x14ac:dyDescent="0.25">
      <c r="A1873" s="20" t="s">
        <v>42</v>
      </c>
      <c r="B1873" s="20">
        <v>162030</v>
      </c>
      <c r="C1873" s="20" t="s">
        <v>4655</v>
      </c>
      <c r="D1873" s="20" t="s">
        <v>4490</v>
      </c>
      <c r="E1873" s="20" t="s">
        <v>5852</v>
      </c>
      <c r="F1873" s="20" t="s">
        <v>15282</v>
      </c>
    </row>
    <row r="1874" spans="1:6" x14ac:dyDescent="0.25">
      <c r="A1874" s="20" t="s">
        <v>39</v>
      </c>
      <c r="B1874" s="20">
        <v>142991</v>
      </c>
      <c r="C1874" s="20" t="s">
        <v>3505</v>
      </c>
      <c r="D1874" s="20" t="s">
        <v>17</v>
      </c>
      <c r="E1874" s="20" t="s">
        <v>2716</v>
      </c>
      <c r="F1874" s="20" t="s">
        <v>14487</v>
      </c>
    </row>
    <row r="1875" spans="1:6" x14ac:dyDescent="0.25">
      <c r="A1875" s="20" t="s">
        <v>30</v>
      </c>
      <c r="B1875" s="20">
        <v>163733</v>
      </c>
      <c r="C1875" s="20" t="s">
        <v>16216</v>
      </c>
      <c r="D1875" s="20" t="s">
        <v>17</v>
      </c>
      <c r="E1875" s="20" t="s">
        <v>16217</v>
      </c>
      <c r="F1875" s="20" t="s">
        <v>14711</v>
      </c>
    </row>
    <row r="1876" spans="1:6" x14ac:dyDescent="0.25">
      <c r="A1876" s="20" t="s">
        <v>34</v>
      </c>
      <c r="B1876" s="20">
        <v>138985</v>
      </c>
      <c r="C1876" s="20" t="s">
        <v>10037</v>
      </c>
      <c r="D1876" s="20" t="s">
        <v>17</v>
      </c>
      <c r="E1876" s="20" t="s">
        <v>10038</v>
      </c>
      <c r="F1876" s="20" t="s">
        <v>14456</v>
      </c>
    </row>
    <row r="1877" spans="1:6" x14ac:dyDescent="0.25">
      <c r="A1877" s="20" t="s">
        <v>34</v>
      </c>
      <c r="B1877" s="20">
        <v>164866</v>
      </c>
      <c r="C1877" s="20" t="s">
        <v>16218</v>
      </c>
      <c r="D1877" s="20" t="s">
        <v>17</v>
      </c>
      <c r="E1877" s="20" t="s">
        <v>16219</v>
      </c>
      <c r="F1877" s="20" t="s">
        <v>14456</v>
      </c>
    </row>
    <row r="1878" spans="1:6" x14ac:dyDescent="0.25">
      <c r="A1878" s="20" t="s">
        <v>4485</v>
      </c>
      <c r="B1878" s="20">
        <v>163820</v>
      </c>
      <c r="C1878" s="20" t="s">
        <v>3506</v>
      </c>
      <c r="D1878" s="20" t="s">
        <v>17</v>
      </c>
      <c r="E1878" s="20" t="s">
        <v>582</v>
      </c>
      <c r="F1878" s="20" t="s">
        <v>14573</v>
      </c>
    </row>
    <row r="1879" spans="1:6" x14ac:dyDescent="0.25">
      <c r="A1879" s="20" t="s">
        <v>5447</v>
      </c>
      <c r="B1879" s="20">
        <v>138915</v>
      </c>
      <c r="C1879" s="20" t="s">
        <v>3507</v>
      </c>
      <c r="D1879" s="20" t="s">
        <v>17</v>
      </c>
      <c r="E1879" s="20" t="s">
        <v>583</v>
      </c>
      <c r="F1879" s="20" t="s">
        <v>14475</v>
      </c>
    </row>
    <row r="1880" spans="1:6" x14ac:dyDescent="0.25">
      <c r="A1880" s="20" t="s">
        <v>4485</v>
      </c>
      <c r="B1880" s="20">
        <v>141864</v>
      </c>
      <c r="C1880" s="20" t="s">
        <v>16220</v>
      </c>
      <c r="D1880" s="20" t="s">
        <v>17</v>
      </c>
      <c r="E1880" s="20" t="s">
        <v>16221</v>
      </c>
      <c r="F1880" s="20" t="s">
        <v>14749</v>
      </c>
    </row>
    <row r="1881" spans="1:6" x14ac:dyDescent="0.25">
      <c r="A1881" s="20" t="s">
        <v>36</v>
      </c>
      <c r="B1881" s="20">
        <v>163200</v>
      </c>
      <c r="C1881" s="20" t="s">
        <v>16222</v>
      </c>
      <c r="D1881" s="20" t="s">
        <v>17</v>
      </c>
      <c r="E1881" s="20" t="s">
        <v>16223</v>
      </c>
      <c r="F1881" s="20" t="s">
        <v>15227</v>
      </c>
    </row>
    <row r="1882" spans="1:6" x14ac:dyDescent="0.25">
      <c r="A1882" s="20" t="s">
        <v>4485</v>
      </c>
      <c r="B1882" s="20">
        <v>163649</v>
      </c>
      <c r="C1882" s="20" t="s">
        <v>5853</v>
      </c>
      <c r="D1882" s="20" t="s">
        <v>17</v>
      </c>
      <c r="E1882" s="20" t="s">
        <v>5854</v>
      </c>
      <c r="F1882" s="20" t="s">
        <v>14469</v>
      </c>
    </row>
    <row r="1883" spans="1:6" x14ac:dyDescent="0.25">
      <c r="A1883" s="20" t="s">
        <v>54</v>
      </c>
      <c r="B1883" s="20">
        <v>162196</v>
      </c>
      <c r="C1883" s="20" t="s">
        <v>3509</v>
      </c>
      <c r="D1883" s="20" t="s">
        <v>2717</v>
      </c>
      <c r="E1883" s="20" t="s">
        <v>585</v>
      </c>
      <c r="F1883" s="20" t="s">
        <v>54</v>
      </c>
    </row>
    <row r="1884" spans="1:6" x14ac:dyDescent="0.25">
      <c r="A1884" s="20" t="s">
        <v>4400</v>
      </c>
      <c r="B1884" s="20">
        <v>164804</v>
      </c>
      <c r="C1884" s="20" t="s">
        <v>16224</v>
      </c>
      <c r="D1884" s="20" t="s">
        <v>67</v>
      </c>
      <c r="E1884" s="20" t="s">
        <v>16225</v>
      </c>
      <c r="F1884" s="20" t="s">
        <v>15169</v>
      </c>
    </row>
    <row r="1885" spans="1:6" x14ac:dyDescent="0.25">
      <c r="A1885" s="20" t="s">
        <v>39</v>
      </c>
      <c r="B1885" s="20">
        <v>142042</v>
      </c>
      <c r="C1885" s="20" t="s">
        <v>10060</v>
      </c>
      <c r="D1885" s="20" t="s">
        <v>17</v>
      </c>
      <c r="E1885" s="20" t="s">
        <v>10061</v>
      </c>
      <c r="F1885" s="20" t="s">
        <v>14487</v>
      </c>
    </row>
    <row r="1886" spans="1:6" x14ac:dyDescent="0.25">
      <c r="A1886" s="20" t="s">
        <v>34</v>
      </c>
      <c r="B1886" s="20">
        <v>142076</v>
      </c>
      <c r="C1886" s="20" t="s">
        <v>3511</v>
      </c>
      <c r="D1886" s="20" t="s">
        <v>17</v>
      </c>
      <c r="E1886" s="20" t="s">
        <v>586</v>
      </c>
      <c r="F1886" s="20" t="s">
        <v>14651</v>
      </c>
    </row>
    <row r="1887" spans="1:6" x14ac:dyDescent="0.25">
      <c r="A1887" s="20" t="s">
        <v>114</v>
      </c>
      <c r="B1887" s="20">
        <v>163825</v>
      </c>
      <c r="C1887" s="20" t="s">
        <v>5857</v>
      </c>
      <c r="D1887" s="20" t="s">
        <v>127</v>
      </c>
      <c r="E1887" s="20" t="s">
        <v>5858</v>
      </c>
      <c r="F1887" s="20" t="s">
        <v>14461</v>
      </c>
    </row>
    <row r="1888" spans="1:6" x14ac:dyDescent="0.25">
      <c r="A1888" s="20" t="s">
        <v>5447</v>
      </c>
      <c r="B1888" s="20">
        <v>161552</v>
      </c>
      <c r="C1888" s="20" t="s">
        <v>4656</v>
      </c>
      <c r="D1888" s="20" t="s">
        <v>17</v>
      </c>
      <c r="E1888" s="20" t="s">
        <v>4491</v>
      </c>
      <c r="F1888" s="20" t="s">
        <v>14491</v>
      </c>
    </row>
    <row r="1889" spans="1:6" x14ac:dyDescent="0.25">
      <c r="A1889" s="20" t="s">
        <v>4485</v>
      </c>
      <c r="B1889" s="20">
        <v>163205</v>
      </c>
      <c r="C1889" s="20" t="s">
        <v>3512</v>
      </c>
      <c r="D1889" s="20" t="s">
        <v>17</v>
      </c>
      <c r="E1889" s="20" t="s">
        <v>587</v>
      </c>
      <c r="F1889" s="20" t="s">
        <v>14573</v>
      </c>
    </row>
    <row r="1890" spans="1:6" x14ac:dyDescent="0.25">
      <c r="A1890" s="20" t="s">
        <v>34</v>
      </c>
      <c r="B1890" s="20">
        <v>143004</v>
      </c>
      <c r="C1890" s="20" t="s">
        <v>3513</v>
      </c>
      <c r="D1890" s="20" t="s">
        <v>17</v>
      </c>
      <c r="E1890" s="20" t="s">
        <v>588</v>
      </c>
      <c r="F1890" s="20" t="s">
        <v>14427</v>
      </c>
    </row>
    <row r="1891" spans="1:6" x14ac:dyDescent="0.25">
      <c r="A1891" s="20" t="s">
        <v>34</v>
      </c>
      <c r="B1891" s="20">
        <v>164084</v>
      </c>
      <c r="C1891" s="20" t="s">
        <v>10075</v>
      </c>
      <c r="D1891" s="20" t="s">
        <v>17</v>
      </c>
      <c r="E1891" s="20" t="s">
        <v>10076</v>
      </c>
      <c r="F1891" s="20" t="s">
        <v>14646</v>
      </c>
    </row>
    <row r="1892" spans="1:6" x14ac:dyDescent="0.25">
      <c r="A1892" s="20" t="s">
        <v>42</v>
      </c>
      <c r="B1892" s="20">
        <v>140098</v>
      </c>
      <c r="C1892" s="20" t="s">
        <v>10083</v>
      </c>
      <c r="D1892" s="20" t="s">
        <v>1473</v>
      </c>
      <c r="E1892" s="20" t="s">
        <v>10084</v>
      </c>
      <c r="F1892" s="20" t="s">
        <v>14851</v>
      </c>
    </row>
    <row r="1893" spans="1:6" x14ac:dyDescent="0.25">
      <c r="A1893" s="20" t="s">
        <v>60</v>
      </c>
      <c r="B1893" s="20">
        <v>142381</v>
      </c>
      <c r="C1893" s="20" t="s">
        <v>3514</v>
      </c>
      <c r="D1893" s="20" t="s">
        <v>72</v>
      </c>
      <c r="E1893" s="20" t="s">
        <v>589</v>
      </c>
      <c r="F1893" s="20" t="s">
        <v>60</v>
      </c>
    </row>
    <row r="1894" spans="1:6" x14ac:dyDescent="0.25">
      <c r="A1894" s="20" t="s">
        <v>5447</v>
      </c>
      <c r="B1894" s="20">
        <v>164324</v>
      </c>
      <c r="C1894" s="20" t="s">
        <v>16226</v>
      </c>
      <c r="D1894" s="20" t="s">
        <v>17</v>
      </c>
      <c r="E1894" s="20" t="s">
        <v>16227</v>
      </c>
      <c r="F1894" s="20" t="s">
        <v>14475</v>
      </c>
    </row>
    <row r="1895" spans="1:6" x14ac:dyDescent="0.25">
      <c r="A1895" s="20" t="s">
        <v>8801</v>
      </c>
      <c r="B1895" s="20">
        <v>162620</v>
      </c>
      <c r="C1895" s="20" t="s">
        <v>3516</v>
      </c>
      <c r="D1895" s="20" t="s">
        <v>14518</v>
      </c>
      <c r="E1895" s="20" t="s">
        <v>591</v>
      </c>
      <c r="F1895" s="20" t="s">
        <v>287</v>
      </c>
    </row>
    <row r="1896" spans="1:6" x14ac:dyDescent="0.25">
      <c r="A1896" s="20" t="s">
        <v>34</v>
      </c>
      <c r="B1896" s="20">
        <v>163530</v>
      </c>
      <c r="C1896" s="20" t="s">
        <v>2886</v>
      </c>
      <c r="D1896" s="20" t="s">
        <v>17</v>
      </c>
      <c r="E1896" s="20" t="s">
        <v>592</v>
      </c>
      <c r="F1896" s="20" t="s">
        <v>14536</v>
      </c>
    </row>
    <row r="1897" spans="1:6" x14ac:dyDescent="0.25">
      <c r="A1897" s="20" t="s">
        <v>42</v>
      </c>
      <c r="B1897" s="20">
        <v>142128</v>
      </c>
      <c r="C1897" s="20" t="s">
        <v>3517</v>
      </c>
      <c r="D1897" s="20" t="s">
        <v>1488</v>
      </c>
      <c r="E1897" s="20" t="s">
        <v>593</v>
      </c>
      <c r="F1897" s="20" t="s">
        <v>15282</v>
      </c>
    </row>
    <row r="1898" spans="1:6" x14ac:dyDescent="0.25">
      <c r="A1898" s="20" t="s">
        <v>4470</v>
      </c>
      <c r="B1898" s="20">
        <v>165523</v>
      </c>
      <c r="C1898" s="20" t="s">
        <v>4657</v>
      </c>
      <c r="D1898" s="20" t="s">
        <v>31</v>
      </c>
      <c r="E1898" s="20" t="s">
        <v>4372</v>
      </c>
      <c r="F1898" s="20" t="s">
        <v>16228</v>
      </c>
    </row>
    <row r="1899" spans="1:6" x14ac:dyDescent="0.25">
      <c r="A1899" s="20" t="s">
        <v>5447</v>
      </c>
      <c r="B1899" s="20">
        <v>165557</v>
      </c>
      <c r="C1899" s="20" t="s">
        <v>4302</v>
      </c>
      <c r="D1899" s="20" t="s">
        <v>17</v>
      </c>
      <c r="E1899" s="20" t="s">
        <v>4303</v>
      </c>
      <c r="F1899" s="20" t="s">
        <v>14965</v>
      </c>
    </row>
    <row r="1900" spans="1:6" x14ac:dyDescent="0.25">
      <c r="A1900" s="20" t="s">
        <v>75</v>
      </c>
      <c r="B1900" s="20">
        <v>162350</v>
      </c>
      <c r="C1900" s="20" t="s">
        <v>3518</v>
      </c>
      <c r="D1900" s="20" t="s">
        <v>594</v>
      </c>
      <c r="E1900" s="20" t="s">
        <v>595</v>
      </c>
      <c r="F1900" s="20" t="s">
        <v>14610</v>
      </c>
    </row>
    <row r="1901" spans="1:6" x14ac:dyDescent="0.25">
      <c r="A1901" s="20" t="s">
        <v>4485</v>
      </c>
      <c r="B1901" s="20">
        <v>162861</v>
      </c>
      <c r="C1901" s="20" t="s">
        <v>16229</v>
      </c>
      <c r="D1901" s="20" t="s">
        <v>17</v>
      </c>
      <c r="E1901" s="20" t="s">
        <v>16230</v>
      </c>
      <c r="F1901" s="20" t="s">
        <v>14585</v>
      </c>
    </row>
    <row r="1902" spans="1:6" x14ac:dyDescent="0.25">
      <c r="A1902" s="20" t="s">
        <v>34</v>
      </c>
      <c r="B1902" s="20">
        <v>140423</v>
      </c>
      <c r="C1902" s="20" t="s">
        <v>10108</v>
      </c>
      <c r="D1902" s="20" t="s">
        <v>17</v>
      </c>
      <c r="E1902" s="20" t="s">
        <v>10109</v>
      </c>
      <c r="F1902" s="20" t="s">
        <v>14646</v>
      </c>
    </row>
    <row r="1903" spans="1:6" x14ac:dyDescent="0.25">
      <c r="A1903" s="20" t="s">
        <v>39</v>
      </c>
      <c r="B1903" s="20">
        <v>164710</v>
      </c>
      <c r="C1903" s="20" t="s">
        <v>16231</v>
      </c>
      <c r="D1903" s="20" t="s">
        <v>17</v>
      </c>
      <c r="E1903" s="20" t="s">
        <v>16232</v>
      </c>
      <c r="F1903" s="20" t="s">
        <v>14487</v>
      </c>
    </row>
    <row r="1904" spans="1:6" x14ac:dyDescent="0.25">
      <c r="A1904" s="20" t="s">
        <v>5447</v>
      </c>
      <c r="B1904" s="20">
        <v>164186</v>
      </c>
      <c r="C1904" s="20" t="s">
        <v>16233</v>
      </c>
      <c r="D1904" s="20" t="s">
        <v>17</v>
      </c>
      <c r="E1904" s="20" t="s">
        <v>16234</v>
      </c>
      <c r="F1904" s="20" t="s">
        <v>14447</v>
      </c>
    </row>
    <row r="1905" spans="1:6" x14ac:dyDescent="0.25">
      <c r="A1905" s="20" t="s">
        <v>4423</v>
      </c>
      <c r="B1905" s="20">
        <v>164632</v>
      </c>
      <c r="C1905" s="20" t="s">
        <v>3519</v>
      </c>
      <c r="D1905" s="20" t="s">
        <v>16235</v>
      </c>
      <c r="E1905" s="20" t="s">
        <v>2679</v>
      </c>
      <c r="F1905" s="20" t="s">
        <v>14665</v>
      </c>
    </row>
    <row r="1906" spans="1:6" x14ac:dyDescent="0.25">
      <c r="A1906" s="20" t="s">
        <v>5447</v>
      </c>
      <c r="B1906" s="20">
        <v>162720</v>
      </c>
      <c r="C1906" s="20" t="s">
        <v>3520</v>
      </c>
      <c r="D1906" s="20" t="s">
        <v>17</v>
      </c>
      <c r="E1906" s="20" t="s">
        <v>596</v>
      </c>
      <c r="F1906" s="20" t="s">
        <v>14505</v>
      </c>
    </row>
    <row r="1907" spans="1:6" x14ac:dyDescent="0.25">
      <c r="A1907" s="20" t="s">
        <v>4404</v>
      </c>
      <c r="B1907" s="20">
        <v>156333</v>
      </c>
      <c r="C1907" s="20" t="s">
        <v>5861</v>
      </c>
      <c r="D1907" s="20" t="s">
        <v>17</v>
      </c>
      <c r="E1907" s="20" t="s">
        <v>5862</v>
      </c>
      <c r="F1907" s="20" t="s">
        <v>14507</v>
      </c>
    </row>
    <row r="1908" spans="1:6" x14ac:dyDescent="0.25">
      <c r="A1908" s="20" t="s">
        <v>30</v>
      </c>
      <c r="B1908" s="20">
        <v>165483</v>
      </c>
      <c r="C1908" s="20" t="s">
        <v>2887</v>
      </c>
      <c r="D1908" s="20" t="s">
        <v>17</v>
      </c>
      <c r="E1908" s="20" t="s">
        <v>597</v>
      </c>
      <c r="F1908" s="20" t="s">
        <v>14647</v>
      </c>
    </row>
    <row r="1909" spans="1:6" x14ac:dyDescent="0.25">
      <c r="A1909" s="20" t="s">
        <v>5447</v>
      </c>
      <c r="B1909" s="20">
        <v>141660</v>
      </c>
      <c r="C1909" s="20" t="s">
        <v>5863</v>
      </c>
      <c r="D1909" s="20" t="s">
        <v>17</v>
      </c>
      <c r="E1909" s="20" t="s">
        <v>5864</v>
      </c>
      <c r="F1909" s="20" t="s">
        <v>16236</v>
      </c>
    </row>
    <row r="1910" spans="1:6" x14ac:dyDescent="0.25">
      <c r="A1910" s="20" t="s">
        <v>4406</v>
      </c>
      <c r="B1910" s="20">
        <v>162404</v>
      </c>
      <c r="C1910" s="20" t="s">
        <v>16237</v>
      </c>
      <c r="D1910" s="20" t="s">
        <v>17</v>
      </c>
      <c r="E1910" s="20" t="s">
        <v>16238</v>
      </c>
      <c r="F1910" s="20" t="s">
        <v>14768</v>
      </c>
    </row>
    <row r="1911" spans="1:6" x14ac:dyDescent="0.25">
      <c r="A1911" s="20" t="s">
        <v>34</v>
      </c>
      <c r="B1911" s="20">
        <v>138428</v>
      </c>
      <c r="C1911" s="20" t="s">
        <v>10117</v>
      </c>
      <c r="D1911" s="20" t="s">
        <v>17</v>
      </c>
      <c r="E1911" s="20" t="s">
        <v>10118</v>
      </c>
      <c r="F1911" s="20" t="s">
        <v>14651</v>
      </c>
    </row>
    <row r="1912" spans="1:6" x14ac:dyDescent="0.25">
      <c r="A1912" s="20" t="s">
        <v>4406</v>
      </c>
      <c r="B1912" s="20">
        <v>161636</v>
      </c>
      <c r="C1912" s="20" t="s">
        <v>16239</v>
      </c>
      <c r="D1912" s="20" t="s">
        <v>17</v>
      </c>
      <c r="E1912" s="20" t="s">
        <v>16240</v>
      </c>
      <c r="F1912" s="20" t="s">
        <v>14632</v>
      </c>
    </row>
    <row r="1913" spans="1:6" x14ac:dyDescent="0.25">
      <c r="A1913" s="20" t="s">
        <v>114</v>
      </c>
      <c r="B1913" s="20">
        <v>162723</v>
      </c>
      <c r="C1913" s="20" t="s">
        <v>3521</v>
      </c>
      <c r="D1913" s="20" t="s">
        <v>17</v>
      </c>
      <c r="E1913" s="20" t="s">
        <v>598</v>
      </c>
      <c r="F1913" s="20" t="s">
        <v>14461</v>
      </c>
    </row>
    <row r="1914" spans="1:6" x14ac:dyDescent="0.25">
      <c r="A1914" s="20" t="s">
        <v>5447</v>
      </c>
      <c r="B1914" s="20">
        <v>140734</v>
      </c>
      <c r="C1914" s="20" t="s">
        <v>3522</v>
      </c>
      <c r="D1914" s="20" t="s">
        <v>17</v>
      </c>
      <c r="E1914" s="20" t="s">
        <v>599</v>
      </c>
      <c r="F1914" s="20" t="s">
        <v>14505</v>
      </c>
    </row>
    <row r="1915" spans="1:6" x14ac:dyDescent="0.25">
      <c r="A1915" s="20" t="s">
        <v>24</v>
      </c>
      <c r="B1915" s="20">
        <v>142016</v>
      </c>
      <c r="C1915" s="20" t="s">
        <v>3523</v>
      </c>
      <c r="D1915" s="20" t="s">
        <v>17</v>
      </c>
      <c r="E1915" s="20" t="s">
        <v>600</v>
      </c>
      <c r="F1915" s="20" t="s">
        <v>14588</v>
      </c>
    </row>
    <row r="1916" spans="1:6" x14ac:dyDescent="0.25">
      <c r="A1916" s="20" t="s">
        <v>5447</v>
      </c>
      <c r="B1916" s="20">
        <v>141383</v>
      </c>
      <c r="C1916" s="20" t="s">
        <v>10132</v>
      </c>
      <c r="D1916" s="20" t="s">
        <v>17</v>
      </c>
      <c r="E1916" s="20" t="s">
        <v>10133</v>
      </c>
      <c r="F1916" s="20" t="s">
        <v>15023</v>
      </c>
    </row>
    <row r="1917" spans="1:6" x14ac:dyDescent="0.25">
      <c r="A1917" s="20" t="s">
        <v>59</v>
      </c>
      <c r="B1917" s="20">
        <v>164975</v>
      </c>
      <c r="C1917" s="20" t="s">
        <v>3524</v>
      </c>
      <c r="D1917" s="20" t="s">
        <v>17</v>
      </c>
      <c r="E1917" s="20" t="s">
        <v>601</v>
      </c>
      <c r="F1917" s="20" t="s">
        <v>15961</v>
      </c>
    </row>
    <row r="1918" spans="1:6" x14ac:dyDescent="0.25">
      <c r="A1918" s="20" t="s">
        <v>24</v>
      </c>
      <c r="B1918" s="20">
        <v>164208</v>
      </c>
      <c r="C1918" s="20" t="s">
        <v>16241</v>
      </c>
      <c r="D1918" s="20" t="s">
        <v>17</v>
      </c>
      <c r="E1918" s="20" t="s">
        <v>16242</v>
      </c>
      <c r="F1918" s="20" t="s">
        <v>15220</v>
      </c>
    </row>
    <row r="1919" spans="1:6" x14ac:dyDescent="0.25">
      <c r="A1919" s="20" t="s">
        <v>59</v>
      </c>
      <c r="B1919" s="20">
        <v>164177</v>
      </c>
      <c r="C1919" s="20" t="s">
        <v>16243</v>
      </c>
      <c r="D1919" s="20" t="s">
        <v>412</v>
      </c>
      <c r="E1919" s="20" t="s">
        <v>16244</v>
      </c>
      <c r="F1919" s="20" t="s">
        <v>59</v>
      </c>
    </row>
    <row r="1920" spans="1:6" x14ac:dyDescent="0.25">
      <c r="A1920" s="20" t="s">
        <v>5470</v>
      </c>
      <c r="B1920" s="20">
        <v>139421</v>
      </c>
      <c r="C1920" s="20" t="s">
        <v>10138</v>
      </c>
      <c r="D1920" s="20" t="s">
        <v>17</v>
      </c>
      <c r="E1920" s="20" t="s">
        <v>10139</v>
      </c>
      <c r="F1920" s="20" t="s">
        <v>16245</v>
      </c>
    </row>
    <row r="1921" spans="1:6" x14ac:dyDescent="0.25">
      <c r="A1921" s="20" t="s">
        <v>34</v>
      </c>
      <c r="B1921" s="20">
        <v>139474</v>
      </c>
      <c r="C1921" s="20" t="s">
        <v>10142</v>
      </c>
      <c r="D1921" s="20" t="s">
        <v>17</v>
      </c>
      <c r="E1921" s="20" t="s">
        <v>10143</v>
      </c>
      <c r="F1921" s="20" t="s">
        <v>14648</v>
      </c>
    </row>
    <row r="1922" spans="1:6" x14ac:dyDescent="0.25">
      <c r="A1922" s="20" t="s">
        <v>24</v>
      </c>
      <c r="B1922" s="20">
        <v>141026</v>
      </c>
      <c r="C1922" s="20" t="s">
        <v>10146</v>
      </c>
      <c r="D1922" s="20" t="s">
        <v>17</v>
      </c>
      <c r="E1922" s="20" t="s">
        <v>10147</v>
      </c>
      <c r="F1922" s="20" t="s">
        <v>14781</v>
      </c>
    </row>
    <row r="1923" spans="1:6" x14ac:dyDescent="0.25">
      <c r="A1923" s="20" t="s">
        <v>5447</v>
      </c>
      <c r="B1923" s="20">
        <v>163255</v>
      </c>
      <c r="C1923" s="20" t="s">
        <v>5867</v>
      </c>
      <c r="D1923" s="20" t="s">
        <v>17</v>
      </c>
      <c r="E1923" s="20" t="s">
        <v>5868</v>
      </c>
      <c r="F1923" s="20" t="s">
        <v>15023</v>
      </c>
    </row>
    <row r="1924" spans="1:6" x14ac:dyDescent="0.25">
      <c r="A1924" s="20" t="s">
        <v>24</v>
      </c>
      <c r="B1924" s="20">
        <v>141332</v>
      </c>
      <c r="C1924" s="20" t="s">
        <v>16246</v>
      </c>
      <c r="D1924" s="20" t="s">
        <v>17</v>
      </c>
      <c r="E1924" s="20" t="s">
        <v>16247</v>
      </c>
      <c r="F1924" s="20" t="s">
        <v>14797</v>
      </c>
    </row>
    <row r="1925" spans="1:6" x14ac:dyDescent="0.25">
      <c r="A1925" s="20" t="s">
        <v>30</v>
      </c>
      <c r="B1925" s="20">
        <v>142997</v>
      </c>
      <c r="C1925" s="20" t="s">
        <v>4658</v>
      </c>
      <c r="D1925" s="20" t="s">
        <v>17</v>
      </c>
      <c r="E1925" s="20" t="s">
        <v>4761</v>
      </c>
      <c r="F1925" s="20" t="s">
        <v>14604</v>
      </c>
    </row>
    <row r="1926" spans="1:6" x14ac:dyDescent="0.25">
      <c r="A1926" s="20" t="s">
        <v>5447</v>
      </c>
      <c r="B1926" s="20">
        <v>162680</v>
      </c>
      <c r="C1926" s="20" t="s">
        <v>16248</v>
      </c>
      <c r="D1926" s="20" t="s">
        <v>17</v>
      </c>
      <c r="E1926" s="20" t="s">
        <v>16249</v>
      </c>
      <c r="F1926" s="20" t="s">
        <v>14527</v>
      </c>
    </row>
    <row r="1927" spans="1:6" x14ac:dyDescent="0.25">
      <c r="A1927" s="20" t="s">
        <v>34</v>
      </c>
      <c r="B1927" s="20">
        <v>164876</v>
      </c>
      <c r="C1927" s="20" t="s">
        <v>16250</v>
      </c>
      <c r="D1927" s="20" t="s">
        <v>17</v>
      </c>
      <c r="E1927" s="20" t="s">
        <v>16251</v>
      </c>
      <c r="F1927" s="20" t="s">
        <v>14614</v>
      </c>
    </row>
    <row r="1928" spans="1:6" x14ac:dyDescent="0.25">
      <c r="A1928" s="20" t="s">
        <v>5447</v>
      </c>
      <c r="B1928" s="20">
        <v>141500</v>
      </c>
      <c r="C1928" s="20" t="s">
        <v>10156</v>
      </c>
      <c r="D1928" s="20" t="s">
        <v>17</v>
      </c>
      <c r="E1928" s="20" t="s">
        <v>10157</v>
      </c>
      <c r="F1928" s="20" t="s">
        <v>15023</v>
      </c>
    </row>
    <row r="1929" spans="1:6" x14ac:dyDescent="0.25">
      <c r="A1929" s="20" t="s">
        <v>30</v>
      </c>
      <c r="B1929" s="20">
        <v>143647</v>
      </c>
      <c r="C1929" s="20" t="s">
        <v>16252</v>
      </c>
      <c r="D1929" s="20" t="s">
        <v>17</v>
      </c>
      <c r="E1929" s="20" t="s">
        <v>16253</v>
      </c>
      <c r="F1929" s="20" t="s">
        <v>14711</v>
      </c>
    </row>
    <row r="1930" spans="1:6" x14ac:dyDescent="0.25">
      <c r="A1930" s="20" t="s">
        <v>4470</v>
      </c>
      <c r="B1930" s="20">
        <v>142030</v>
      </c>
      <c r="C1930" s="20" t="s">
        <v>16254</v>
      </c>
      <c r="D1930" s="20" t="s">
        <v>100</v>
      </c>
      <c r="E1930" s="20" t="s">
        <v>16255</v>
      </c>
      <c r="F1930" s="20" t="s">
        <v>16256</v>
      </c>
    </row>
    <row r="1931" spans="1:6" x14ac:dyDescent="0.25">
      <c r="A1931" s="20" t="s">
        <v>24</v>
      </c>
      <c r="B1931" s="20">
        <v>163424</v>
      </c>
      <c r="C1931" s="20" t="s">
        <v>10161</v>
      </c>
      <c r="D1931" s="20" t="s">
        <v>17</v>
      </c>
      <c r="E1931" s="20" t="s">
        <v>10162</v>
      </c>
      <c r="F1931" s="20" t="s">
        <v>14621</v>
      </c>
    </row>
    <row r="1932" spans="1:6" x14ac:dyDescent="0.25">
      <c r="A1932" s="20" t="s">
        <v>39</v>
      </c>
      <c r="B1932" s="20">
        <v>163076</v>
      </c>
      <c r="C1932" s="20" t="s">
        <v>10165</v>
      </c>
      <c r="D1932" s="20" t="s">
        <v>17</v>
      </c>
      <c r="E1932" s="20" t="s">
        <v>10166</v>
      </c>
      <c r="F1932" s="20" t="s">
        <v>14487</v>
      </c>
    </row>
    <row r="1933" spans="1:6" x14ac:dyDescent="0.25">
      <c r="A1933" s="20" t="s">
        <v>81</v>
      </c>
      <c r="B1933" s="20">
        <v>161699</v>
      </c>
      <c r="C1933" s="20" t="s">
        <v>16257</v>
      </c>
      <c r="D1933" s="20" t="s">
        <v>67</v>
      </c>
      <c r="E1933" s="20" t="s">
        <v>16258</v>
      </c>
      <c r="F1933" s="20" t="s">
        <v>14702</v>
      </c>
    </row>
    <row r="1934" spans="1:6" x14ac:dyDescent="0.25">
      <c r="A1934" s="20" t="s">
        <v>39</v>
      </c>
      <c r="B1934" s="20">
        <v>165537</v>
      </c>
      <c r="C1934" s="20" t="s">
        <v>10169</v>
      </c>
      <c r="D1934" s="20" t="s">
        <v>17</v>
      </c>
      <c r="E1934" s="20" t="s">
        <v>10170</v>
      </c>
      <c r="F1934" s="20" t="s">
        <v>14487</v>
      </c>
    </row>
    <row r="1935" spans="1:6" x14ac:dyDescent="0.25">
      <c r="A1935" s="20" t="s">
        <v>122</v>
      </c>
      <c r="B1935" s="20">
        <v>138775</v>
      </c>
      <c r="C1935" s="20" t="s">
        <v>3527</v>
      </c>
      <c r="D1935" s="20" t="s">
        <v>67</v>
      </c>
      <c r="E1935" s="20" t="s">
        <v>604</v>
      </c>
      <c r="F1935" s="20" t="s">
        <v>14589</v>
      </c>
    </row>
    <row r="1936" spans="1:6" x14ac:dyDescent="0.25">
      <c r="A1936" s="20" t="s">
        <v>34</v>
      </c>
      <c r="B1936" s="20">
        <v>140644</v>
      </c>
      <c r="C1936" s="20" t="s">
        <v>3529</v>
      </c>
      <c r="D1936" s="20" t="s">
        <v>7185</v>
      </c>
      <c r="E1936" s="20" t="s">
        <v>1403</v>
      </c>
      <c r="F1936" s="20" t="s">
        <v>14923</v>
      </c>
    </row>
    <row r="1937" spans="1:6" x14ac:dyDescent="0.25">
      <c r="A1937" s="20" t="s">
        <v>5447</v>
      </c>
      <c r="B1937" s="20">
        <v>161917</v>
      </c>
      <c r="C1937" s="20" t="s">
        <v>16259</v>
      </c>
      <c r="D1937" s="20" t="s">
        <v>17</v>
      </c>
      <c r="E1937" s="20" t="s">
        <v>16260</v>
      </c>
      <c r="F1937" s="20" t="s">
        <v>15344</v>
      </c>
    </row>
    <row r="1938" spans="1:6" x14ac:dyDescent="0.25">
      <c r="A1938" s="20" t="s">
        <v>34</v>
      </c>
      <c r="B1938" s="20">
        <v>139841</v>
      </c>
      <c r="C1938" s="20" t="s">
        <v>3530</v>
      </c>
      <c r="D1938" s="20" t="s">
        <v>17</v>
      </c>
      <c r="E1938" s="20" t="s">
        <v>2855</v>
      </c>
      <c r="F1938" s="20" t="s">
        <v>14646</v>
      </c>
    </row>
    <row r="1939" spans="1:6" x14ac:dyDescent="0.25">
      <c r="A1939" s="20" t="s">
        <v>36</v>
      </c>
      <c r="B1939" s="20">
        <v>163897</v>
      </c>
      <c r="C1939" s="20" t="s">
        <v>16261</v>
      </c>
      <c r="D1939" s="20" t="s">
        <v>17</v>
      </c>
      <c r="E1939" s="20" t="s">
        <v>16262</v>
      </c>
      <c r="F1939" s="20" t="s">
        <v>16263</v>
      </c>
    </row>
    <row r="1940" spans="1:6" x14ac:dyDescent="0.25">
      <c r="A1940" s="20" t="s">
        <v>5447</v>
      </c>
      <c r="B1940" s="20">
        <v>164216</v>
      </c>
      <c r="C1940" s="20" t="s">
        <v>16264</v>
      </c>
      <c r="D1940" s="20" t="s">
        <v>17</v>
      </c>
      <c r="E1940" s="20" t="s">
        <v>16265</v>
      </c>
      <c r="F1940" s="20" t="s">
        <v>14505</v>
      </c>
    </row>
    <row r="1941" spans="1:6" x14ac:dyDescent="0.25">
      <c r="A1941" s="20" t="s">
        <v>5447</v>
      </c>
      <c r="B1941" s="20">
        <v>141659</v>
      </c>
      <c r="C1941" s="20" t="s">
        <v>10182</v>
      </c>
      <c r="D1941" s="20" t="s">
        <v>17</v>
      </c>
      <c r="E1941" s="20" t="s">
        <v>10183</v>
      </c>
      <c r="F1941" s="20" t="s">
        <v>14457</v>
      </c>
    </row>
    <row r="1942" spans="1:6" x14ac:dyDescent="0.25">
      <c r="A1942" s="20" t="s">
        <v>20</v>
      </c>
      <c r="B1942" s="20">
        <v>165517</v>
      </c>
      <c r="C1942" s="20" t="s">
        <v>16266</v>
      </c>
      <c r="D1942" s="20" t="s">
        <v>72</v>
      </c>
      <c r="E1942" s="20" t="s">
        <v>16267</v>
      </c>
      <c r="F1942" s="20" t="s">
        <v>15268</v>
      </c>
    </row>
    <row r="1943" spans="1:6" x14ac:dyDescent="0.25">
      <c r="A1943" s="20" t="s">
        <v>34</v>
      </c>
      <c r="B1943" s="20">
        <v>163478</v>
      </c>
      <c r="C1943" s="20" t="s">
        <v>2888</v>
      </c>
      <c r="D1943" s="20" t="s">
        <v>17</v>
      </c>
      <c r="E1943" s="20" t="s">
        <v>605</v>
      </c>
      <c r="F1943" s="20" t="s">
        <v>14686</v>
      </c>
    </row>
    <row r="1944" spans="1:6" x14ac:dyDescent="0.25">
      <c r="A1944" s="20" t="s">
        <v>43</v>
      </c>
      <c r="B1944" s="20">
        <v>162157</v>
      </c>
      <c r="C1944" s="20" t="s">
        <v>4659</v>
      </c>
      <c r="D1944" s="20" t="s">
        <v>730</v>
      </c>
      <c r="E1944" s="20" t="s">
        <v>4492</v>
      </c>
      <c r="F1944" s="20" t="s">
        <v>14509</v>
      </c>
    </row>
    <row r="1945" spans="1:6" x14ac:dyDescent="0.25">
      <c r="A1945" s="20" t="s">
        <v>81</v>
      </c>
      <c r="B1945" s="20">
        <v>162761</v>
      </c>
      <c r="C1945" s="20" t="s">
        <v>16268</v>
      </c>
      <c r="D1945" s="20" t="s">
        <v>109</v>
      </c>
      <c r="E1945" s="20" t="s">
        <v>16269</v>
      </c>
      <c r="F1945" s="20" t="s">
        <v>16270</v>
      </c>
    </row>
    <row r="1946" spans="1:6" x14ac:dyDescent="0.25">
      <c r="A1946" s="20" t="s">
        <v>5447</v>
      </c>
      <c r="B1946" s="20">
        <v>141168</v>
      </c>
      <c r="C1946" s="20" t="s">
        <v>16271</v>
      </c>
      <c r="D1946" s="20" t="s">
        <v>17</v>
      </c>
      <c r="E1946" s="20" t="s">
        <v>16272</v>
      </c>
      <c r="F1946" s="20" t="s">
        <v>14491</v>
      </c>
    </row>
    <row r="1947" spans="1:6" x14ac:dyDescent="0.25">
      <c r="A1947" s="20" t="s">
        <v>34</v>
      </c>
      <c r="B1947" s="20">
        <v>163409</v>
      </c>
      <c r="C1947" s="20" t="s">
        <v>16273</v>
      </c>
      <c r="D1947" s="20" t="s">
        <v>17</v>
      </c>
      <c r="E1947" s="20" t="s">
        <v>16274</v>
      </c>
      <c r="F1947" s="20" t="s">
        <v>14423</v>
      </c>
    </row>
    <row r="1948" spans="1:6" x14ac:dyDescent="0.25">
      <c r="A1948" s="20" t="s">
        <v>18</v>
      </c>
      <c r="B1948" s="20">
        <v>160839</v>
      </c>
      <c r="C1948" s="20" t="s">
        <v>3531</v>
      </c>
      <c r="D1948" s="20" t="s">
        <v>17</v>
      </c>
      <c r="E1948" s="20" t="s">
        <v>606</v>
      </c>
      <c r="F1948" s="20" t="s">
        <v>14435</v>
      </c>
    </row>
    <row r="1949" spans="1:6" x14ac:dyDescent="0.25">
      <c r="A1949" s="20" t="s">
        <v>34</v>
      </c>
      <c r="B1949" s="20">
        <v>164008</v>
      </c>
      <c r="C1949" s="20" t="s">
        <v>16275</v>
      </c>
      <c r="D1949" s="20" t="s">
        <v>17</v>
      </c>
      <c r="E1949" s="20" t="s">
        <v>16276</v>
      </c>
      <c r="F1949" s="20" t="s">
        <v>14427</v>
      </c>
    </row>
    <row r="1950" spans="1:6" x14ac:dyDescent="0.25">
      <c r="A1950" s="20" t="s">
        <v>5447</v>
      </c>
      <c r="B1950" s="20">
        <v>162283</v>
      </c>
      <c r="C1950" s="20" t="s">
        <v>16277</v>
      </c>
      <c r="D1950" s="20" t="s">
        <v>17</v>
      </c>
      <c r="E1950" s="20" t="s">
        <v>16278</v>
      </c>
      <c r="F1950" s="20" t="s">
        <v>14447</v>
      </c>
    </row>
    <row r="1951" spans="1:6" x14ac:dyDescent="0.25">
      <c r="A1951" s="20" t="s">
        <v>34</v>
      </c>
      <c r="B1951" s="20">
        <v>139770</v>
      </c>
      <c r="C1951" s="20" t="s">
        <v>3532</v>
      </c>
      <c r="D1951" s="20" t="s">
        <v>17</v>
      </c>
      <c r="E1951" s="20" t="s">
        <v>607</v>
      </c>
      <c r="F1951" s="20" t="s">
        <v>14537</v>
      </c>
    </row>
    <row r="1952" spans="1:6" x14ac:dyDescent="0.25">
      <c r="A1952" s="20" t="s">
        <v>5447</v>
      </c>
      <c r="B1952" s="20">
        <v>164378</v>
      </c>
      <c r="C1952" s="20" t="s">
        <v>5869</v>
      </c>
      <c r="D1952" s="20" t="s">
        <v>17</v>
      </c>
      <c r="E1952" s="20" t="s">
        <v>5870</v>
      </c>
      <c r="F1952" s="20" t="s">
        <v>14457</v>
      </c>
    </row>
    <row r="1953" spans="1:6" x14ac:dyDescent="0.25">
      <c r="A1953" s="20" t="s">
        <v>34</v>
      </c>
      <c r="B1953" s="20">
        <v>163010</v>
      </c>
      <c r="C1953" s="20" t="s">
        <v>16279</v>
      </c>
      <c r="D1953" s="20" t="s">
        <v>17</v>
      </c>
      <c r="E1953" s="20" t="s">
        <v>16280</v>
      </c>
      <c r="F1953" s="20" t="s">
        <v>14506</v>
      </c>
    </row>
    <row r="1954" spans="1:6" x14ac:dyDescent="0.25">
      <c r="A1954" s="20" t="s">
        <v>4433</v>
      </c>
      <c r="B1954" s="20">
        <v>164063</v>
      </c>
      <c r="C1954" s="20" t="s">
        <v>16281</v>
      </c>
      <c r="D1954" s="20" t="s">
        <v>17</v>
      </c>
      <c r="E1954" s="20" t="s">
        <v>16282</v>
      </c>
      <c r="F1954" s="20" t="s">
        <v>14426</v>
      </c>
    </row>
    <row r="1955" spans="1:6" x14ac:dyDescent="0.25">
      <c r="A1955" s="20" t="s">
        <v>5539</v>
      </c>
      <c r="B1955" s="20">
        <v>160659</v>
      </c>
      <c r="C1955" s="20" t="s">
        <v>10196</v>
      </c>
      <c r="D1955" s="20" t="s">
        <v>17</v>
      </c>
      <c r="E1955" s="20" t="s">
        <v>10197</v>
      </c>
      <c r="F1955" s="20" t="s">
        <v>14723</v>
      </c>
    </row>
    <row r="1956" spans="1:6" x14ac:dyDescent="0.25">
      <c r="A1956" s="20" t="s">
        <v>5447</v>
      </c>
      <c r="B1956" s="20">
        <v>165468</v>
      </c>
      <c r="C1956" s="20" t="s">
        <v>16283</v>
      </c>
      <c r="D1956" s="20" t="s">
        <v>17</v>
      </c>
      <c r="E1956" s="20" t="s">
        <v>16284</v>
      </c>
      <c r="F1956" s="20" t="s">
        <v>14434</v>
      </c>
    </row>
    <row r="1957" spans="1:6" x14ac:dyDescent="0.25">
      <c r="A1957" s="20" t="s">
        <v>5447</v>
      </c>
      <c r="B1957" s="20">
        <v>145835</v>
      </c>
      <c r="C1957" s="20" t="s">
        <v>16285</v>
      </c>
      <c r="D1957" s="20" t="s">
        <v>17</v>
      </c>
      <c r="E1957" s="20" t="s">
        <v>16286</v>
      </c>
      <c r="F1957" s="20" t="s">
        <v>14787</v>
      </c>
    </row>
    <row r="1958" spans="1:6" x14ac:dyDescent="0.25">
      <c r="A1958" s="20" t="s">
        <v>5447</v>
      </c>
      <c r="B1958" s="20">
        <v>143366</v>
      </c>
      <c r="C1958" s="20" t="s">
        <v>16287</v>
      </c>
      <c r="D1958" s="20" t="s">
        <v>17</v>
      </c>
      <c r="E1958" s="20" t="s">
        <v>16288</v>
      </c>
      <c r="F1958" s="20" t="s">
        <v>14542</v>
      </c>
    </row>
    <row r="1959" spans="1:6" x14ac:dyDescent="0.25">
      <c r="A1959" s="20" t="s">
        <v>252</v>
      </c>
      <c r="B1959" s="20">
        <v>156579</v>
      </c>
      <c r="C1959" s="20" t="s">
        <v>3533</v>
      </c>
      <c r="D1959" s="20" t="s">
        <v>124</v>
      </c>
      <c r="E1959" s="20" t="s">
        <v>608</v>
      </c>
      <c r="F1959" s="20" t="s">
        <v>14926</v>
      </c>
    </row>
    <row r="1960" spans="1:6" x14ac:dyDescent="0.25">
      <c r="A1960" s="20" t="s">
        <v>39</v>
      </c>
      <c r="B1960" s="20">
        <v>139005</v>
      </c>
      <c r="C1960" s="20" t="s">
        <v>3534</v>
      </c>
      <c r="D1960" s="20" t="s">
        <v>17</v>
      </c>
      <c r="E1960" s="20" t="s">
        <v>1436</v>
      </c>
      <c r="F1960" s="20" t="s">
        <v>14487</v>
      </c>
    </row>
    <row r="1961" spans="1:6" x14ac:dyDescent="0.25">
      <c r="A1961" s="20" t="s">
        <v>25</v>
      </c>
      <c r="B1961" s="20">
        <v>162585</v>
      </c>
      <c r="C1961" s="20" t="s">
        <v>16289</v>
      </c>
      <c r="D1961" s="20" t="s">
        <v>100</v>
      </c>
      <c r="E1961" s="20" t="s">
        <v>16290</v>
      </c>
      <c r="F1961" s="20" t="s">
        <v>16291</v>
      </c>
    </row>
    <row r="1962" spans="1:6" x14ac:dyDescent="0.25">
      <c r="A1962" s="20" t="s">
        <v>39</v>
      </c>
      <c r="B1962" s="20">
        <v>162242</v>
      </c>
      <c r="C1962" s="20" t="s">
        <v>10206</v>
      </c>
      <c r="D1962" s="20" t="s">
        <v>17</v>
      </c>
      <c r="E1962" s="20" t="s">
        <v>10207</v>
      </c>
      <c r="F1962" s="20" t="s">
        <v>14487</v>
      </c>
    </row>
    <row r="1963" spans="1:6" x14ac:dyDescent="0.25">
      <c r="A1963" s="20" t="s">
        <v>30</v>
      </c>
      <c r="B1963" s="20">
        <v>164794</v>
      </c>
      <c r="C1963" s="20" t="s">
        <v>16292</v>
      </c>
      <c r="D1963" s="20" t="s">
        <v>17</v>
      </c>
      <c r="E1963" s="20" t="s">
        <v>16293</v>
      </c>
      <c r="F1963" s="20" t="s">
        <v>14826</v>
      </c>
    </row>
    <row r="1964" spans="1:6" x14ac:dyDescent="0.25">
      <c r="A1964" s="20" t="s">
        <v>34</v>
      </c>
      <c r="B1964" s="20">
        <v>161540</v>
      </c>
      <c r="C1964" s="20" t="s">
        <v>16294</v>
      </c>
      <c r="D1964" s="20" t="s">
        <v>17</v>
      </c>
      <c r="E1964" s="20" t="s">
        <v>16295</v>
      </c>
      <c r="F1964" s="20" t="s">
        <v>14793</v>
      </c>
    </row>
    <row r="1965" spans="1:6" x14ac:dyDescent="0.25">
      <c r="A1965" s="20" t="s">
        <v>43</v>
      </c>
      <c r="B1965" s="20">
        <v>163121</v>
      </c>
      <c r="C1965" s="20" t="s">
        <v>10215</v>
      </c>
      <c r="D1965" s="20" t="s">
        <v>4384</v>
      </c>
      <c r="E1965" s="20" t="s">
        <v>10216</v>
      </c>
      <c r="F1965" s="20" t="s">
        <v>16296</v>
      </c>
    </row>
    <row r="1966" spans="1:6" x14ac:dyDescent="0.25">
      <c r="A1966" s="20" t="s">
        <v>5447</v>
      </c>
      <c r="B1966" s="20">
        <v>164188</v>
      </c>
      <c r="C1966" s="20" t="s">
        <v>16297</v>
      </c>
      <c r="D1966" s="20" t="s">
        <v>17</v>
      </c>
      <c r="E1966" s="20" t="s">
        <v>16298</v>
      </c>
      <c r="F1966" s="20" t="s">
        <v>14787</v>
      </c>
    </row>
    <row r="1967" spans="1:6" x14ac:dyDescent="0.25">
      <c r="A1967" s="20" t="s">
        <v>5447</v>
      </c>
      <c r="B1967" s="20">
        <v>143419</v>
      </c>
      <c r="C1967" s="20" t="s">
        <v>16299</v>
      </c>
      <c r="D1967" s="20" t="s">
        <v>17</v>
      </c>
      <c r="E1967" s="20" t="s">
        <v>16300</v>
      </c>
      <c r="F1967" s="20" t="s">
        <v>15344</v>
      </c>
    </row>
    <row r="1968" spans="1:6" x14ac:dyDescent="0.25">
      <c r="A1968" s="20" t="s">
        <v>5447</v>
      </c>
      <c r="B1968" s="20">
        <v>165088</v>
      </c>
      <c r="C1968" s="20" t="s">
        <v>16301</v>
      </c>
      <c r="D1968" s="20" t="s">
        <v>17</v>
      </c>
      <c r="E1968" s="20" t="s">
        <v>16302</v>
      </c>
      <c r="F1968" s="20" t="s">
        <v>14475</v>
      </c>
    </row>
    <row r="1969" spans="1:6" x14ac:dyDescent="0.25">
      <c r="A1969" s="20" t="s">
        <v>34</v>
      </c>
      <c r="B1969" s="20">
        <v>160854</v>
      </c>
      <c r="C1969" s="20" t="s">
        <v>16303</v>
      </c>
      <c r="D1969" s="20" t="s">
        <v>17</v>
      </c>
      <c r="E1969" s="20" t="s">
        <v>16304</v>
      </c>
      <c r="F1969" s="20" t="s">
        <v>14637</v>
      </c>
    </row>
    <row r="1970" spans="1:6" x14ac:dyDescent="0.25">
      <c r="A1970" s="20" t="s">
        <v>21</v>
      </c>
      <c r="B1970" s="20">
        <v>162862</v>
      </c>
      <c r="C1970" s="20" t="s">
        <v>16305</v>
      </c>
      <c r="D1970" s="20" t="s">
        <v>17</v>
      </c>
      <c r="E1970" s="20" t="s">
        <v>16306</v>
      </c>
      <c r="F1970" s="20" t="s">
        <v>14453</v>
      </c>
    </row>
    <row r="1971" spans="1:6" x14ac:dyDescent="0.25">
      <c r="A1971" s="20" t="s">
        <v>5447</v>
      </c>
      <c r="B1971" s="20">
        <v>143182</v>
      </c>
      <c r="C1971" s="20" t="s">
        <v>16307</v>
      </c>
      <c r="D1971" s="20" t="s">
        <v>17</v>
      </c>
      <c r="E1971" s="20" t="s">
        <v>16308</v>
      </c>
      <c r="F1971" s="20" t="s">
        <v>14535</v>
      </c>
    </row>
    <row r="1972" spans="1:6" x14ac:dyDescent="0.25">
      <c r="A1972" s="20" t="s">
        <v>34</v>
      </c>
      <c r="B1972" s="20">
        <v>165241</v>
      </c>
      <c r="C1972" s="20" t="s">
        <v>3536</v>
      </c>
      <c r="D1972" s="20" t="s">
        <v>17</v>
      </c>
      <c r="E1972" s="20" t="s">
        <v>2856</v>
      </c>
      <c r="F1972" s="20" t="s">
        <v>14427</v>
      </c>
    </row>
    <row r="1973" spans="1:6" x14ac:dyDescent="0.25">
      <c r="A1973" s="20" t="s">
        <v>25</v>
      </c>
      <c r="B1973" s="20">
        <v>140642</v>
      </c>
      <c r="C1973" s="20" t="s">
        <v>3537</v>
      </c>
      <c r="D1973" s="20" t="s">
        <v>6845</v>
      </c>
      <c r="E1973" s="20" t="s">
        <v>610</v>
      </c>
      <c r="F1973" s="20" t="s">
        <v>25</v>
      </c>
    </row>
    <row r="1974" spans="1:6" x14ac:dyDescent="0.25">
      <c r="A1974" s="20" t="s">
        <v>114</v>
      </c>
      <c r="B1974" s="20">
        <v>140570</v>
      </c>
      <c r="C1974" s="20" t="s">
        <v>3538</v>
      </c>
      <c r="D1974" s="20" t="s">
        <v>17</v>
      </c>
      <c r="E1974" s="20" t="s">
        <v>611</v>
      </c>
      <c r="F1974" s="20" t="s">
        <v>14461</v>
      </c>
    </row>
    <row r="1975" spans="1:6" x14ac:dyDescent="0.25">
      <c r="A1975" s="20" t="s">
        <v>4433</v>
      </c>
      <c r="B1975" s="20">
        <v>148658</v>
      </c>
      <c r="C1975" s="20" t="s">
        <v>10232</v>
      </c>
      <c r="D1975" s="20" t="s">
        <v>17</v>
      </c>
      <c r="E1975" s="20" t="s">
        <v>10233</v>
      </c>
      <c r="F1975" s="20" t="s">
        <v>14426</v>
      </c>
    </row>
    <row r="1976" spans="1:6" x14ac:dyDescent="0.25">
      <c r="A1976" s="20" t="s">
        <v>4470</v>
      </c>
      <c r="B1976" s="20">
        <v>142380</v>
      </c>
      <c r="C1976" s="20" t="s">
        <v>3539</v>
      </c>
      <c r="D1976" s="20" t="s">
        <v>4427</v>
      </c>
      <c r="E1976" s="20" t="s">
        <v>612</v>
      </c>
      <c r="F1976" s="20" t="s">
        <v>16149</v>
      </c>
    </row>
    <row r="1977" spans="1:6" x14ac:dyDescent="0.25">
      <c r="A1977" s="20" t="s">
        <v>287</v>
      </c>
      <c r="B1977" s="20">
        <v>143564</v>
      </c>
      <c r="C1977" s="20" t="s">
        <v>3540</v>
      </c>
      <c r="D1977" s="20" t="s">
        <v>49</v>
      </c>
      <c r="E1977" s="20" t="s">
        <v>614</v>
      </c>
      <c r="F1977" s="20" t="s">
        <v>14775</v>
      </c>
    </row>
    <row r="1978" spans="1:6" x14ac:dyDescent="0.25">
      <c r="A1978" s="20" t="s">
        <v>4406</v>
      </c>
      <c r="B1978" s="20">
        <v>162024</v>
      </c>
      <c r="C1978" s="20" t="s">
        <v>5875</v>
      </c>
      <c r="D1978" s="20" t="s">
        <v>17</v>
      </c>
      <c r="E1978" s="20" t="s">
        <v>5876</v>
      </c>
      <c r="F1978" s="20" t="s">
        <v>14644</v>
      </c>
    </row>
    <row r="1979" spans="1:6" x14ac:dyDescent="0.25">
      <c r="A1979" s="20" t="s">
        <v>4401</v>
      </c>
      <c r="B1979" s="20">
        <v>162040</v>
      </c>
      <c r="C1979" s="20" t="s">
        <v>16309</v>
      </c>
      <c r="D1979" s="20" t="s">
        <v>17</v>
      </c>
      <c r="E1979" s="20" t="s">
        <v>16310</v>
      </c>
      <c r="F1979" s="20" t="s">
        <v>16311</v>
      </c>
    </row>
    <row r="1980" spans="1:6" x14ac:dyDescent="0.25">
      <c r="A1980" s="20" t="s">
        <v>24</v>
      </c>
      <c r="B1980" s="20">
        <v>143032</v>
      </c>
      <c r="C1980" s="20" t="s">
        <v>3542</v>
      </c>
      <c r="D1980" s="20" t="s">
        <v>17</v>
      </c>
      <c r="E1980" s="20" t="s">
        <v>616</v>
      </c>
      <c r="F1980" s="20" t="s">
        <v>14451</v>
      </c>
    </row>
    <row r="1981" spans="1:6" x14ac:dyDescent="0.25">
      <c r="A1981" s="20" t="s">
        <v>5447</v>
      </c>
      <c r="B1981" s="20">
        <v>141103</v>
      </c>
      <c r="C1981" s="20" t="s">
        <v>3543</v>
      </c>
      <c r="D1981" s="20" t="s">
        <v>17</v>
      </c>
      <c r="E1981" s="20" t="s">
        <v>617</v>
      </c>
      <c r="F1981" s="20" t="s">
        <v>14505</v>
      </c>
    </row>
    <row r="1982" spans="1:6" x14ac:dyDescent="0.25">
      <c r="A1982" s="20" t="s">
        <v>36</v>
      </c>
      <c r="B1982" s="20">
        <v>165228</v>
      </c>
      <c r="C1982" s="20" t="s">
        <v>16312</v>
      </c>
      <c r="D1982" s="20" t="s">
        <v>17</v>
      </c>
      <c r="E1982" s="20" t="s">
        <v>16313</v>
      </c>
      <c r="F1982" s="20" t="s">
        <v>16263</v>
      </c>
    </row>
    <row r="1983" spans="1:6" x14ac:dyDescent="0.25">
      <c r="A1983" s="20" t="s">
        <v>4485</v>
      </c>
      <c r="B1983" s="20">
        <v>161363</v>
      </c>
      <c r="C1983" s="20" t="s">
        <v>10243</v>
      </c>
      <c r="D1983" s="20" t="s">
        <v>17</v>
      </c>
      <c r="E1983" s="20" t="s">
        <v>10244</v>
      </c>
      <c r="F1983" s="20" t="s">
        <v>14486</v>
      </c>
    </row>
    <row r="1984" spans="1:6" x14ac:dyDescent="0.25">
      <c r="A1984" s="20" t="s">
        <v>4485</v>
      </c>
      <c r="B1984" s="20">
        <v>140869</v>
      </c>
      <c r="C1984" s="20" t="s">
        <v>10247</v>
      </c>
      <c r="D1984" s="20" t="s">
        <v>17</v>
      </c>
      <c r="E1984" s="20" t="s">
        <v>10248</v>
      </c>
      <c r="F1984" s="20" t="s">
        <v>14522</v>
      </c>
    </row>
    <row r="1985" spans="1:6" x14ac:dyDescent="0.25">
      <c r="A1985" s="20" t="s">
        <v>4399</v>
      </c>
      <c r="B1985" s="20">
        <v>143065</v>
      </c>
      <c r="C1985" s="20" t="s">
        <v>3544</v>
      </c>
      <c r="D1985" s="20" t="s">
        <v>17</v>
      </c>
      <c r="E1985" s="20" t="s">
        <v>2616</v>
      </c>
      <c r="F1985" s="20" t="s">
        <v>16314</v>
      </c>
    </row>
    <row r="1986" spans="1:6" x14ac:dyDescent="0.25">
      <c r="A1986" s="20" t="s">
        <v>34</v>
      </c>
      <c r="B1986" s="20">
        <v>142181</v>
      </c>
      <c r="C1986" s="20" t="s">
        <v>16315</v>
      </c>
      <c r="D1986" s="20" t="s">
        <v>17</v>
      </c>
      <c r="E1986" s="20" t="s">
        <v>16316</v>
      </c>
      <c r="F1986" s="20" t="s">
        <v>14598</v>
      </c>
    </row>
    <row r="1987" spans="1:6" x14ac:dyDescent="0.25">
      <c r="A1987" s="20" t="s">
        <v>21</v>
      </c>
      <c r="B1987" s="20">
        <v>164263</v>
      </c>
      <c r="C1987" s="20" t="s">
        <v>16317</v>
      </c>
      <c r="D1987" s="20" t="s">
        <v>17</v>
      </c>
      <c r="E1987" s="20" t="s">
        <v>16318</v>
      </c>
      <c r="F1987" s="20" t="s">
        <v>14453</v>
      </c>
    </row>
    <row r="1988" spans="1:6" x14ac:dyDescent="0.25">
      <c r="A1988" s="20" t="s">
        <v>5447</v>
      </c>
      <c r="B1988" s="20">
        <v>141169</v>
      </c>
      <c r="C1988" s="20" t="s">
        <v>16319</v>
      </c>
      <c r="D1988" s="20" t="s">
        <v>17</v>
      </c>
      <c r="E1988" s="20" t="s">
        <v>16320</v>
      </c>
      <c r="F1988" s="20" t="s">
        <v>14505</v>
      </c>
    </row>
    <row r="1989" spans="1:6" x14ac:dyDescent="0.25">
      <c r="A1989" s="20" t="s">
        <v>30</v>
      </c>
      <c r="B1989" s="20">
        <v>161260</v>
      </c>
      <c r="C1989" s="20" t="s">
        <v>16321</v>
      </c>
      <c r="D1989" s="20" t="s">
        <v>17</v>
      </c>
      <c r="E1989" s="20" t="s">
        <v>16322</v>
      </c>
      <c r="F1989" s="20" t="s">
        <v>14604</v>
      </c>
    </row>
    <row r="1990" spans="1:6" x14ac:dyDescent="0.25">
      <c r="A1990" s="20" t="s">
        <v>4485</v>
      </c>
      <c r="B1990" s="20">
        <v>139970</v>
      </c>
      <c r="C1990" s="20" t="s">
        <v>3545</v>
      </c>
      <c r="D1990" s="20" t="s">
        <v>17</v>
      </c>
      <c r="E1990" s="20" t="s">
        <v>618</v>
      </c>
      <c r="F1990" s="20" t="s">
        <v>14573</v>
      </c>
    </row>
    <row r="1991" spans="1:6" x14ac:dyDescent="0.25">
      <c r="A1991" s="20" t="s">
        <v>21</v>
      </c>
      <c r="B1991" s="20">
        <v>160852</v>
      </c>
      <c r="C1991" s="20" t="s">
        <v>5877</v>
      </c>
      <c r="D1991" s="20" t="s">
        <v>17</v>
      </c>
      <c r="E1991" s="20" t="s">
        <v>5878</v>
      </c>
      <c r="F1991" s="20" t="s">
        <v>14453</v>
      </c>
    </row>
    <row r="1992" spans="1:6" x14ac:dyDescent="0.25">
      <c r="A1992" s="20" t="s">
        <v>34</v>
      </c>
      <c r="B1992" s="20">
        <v>163208</v>
      </c>
      <c r="C1992" s="20" t="s">
        <v>10254</v>
      </c>
      <c r="D1992" s="20" t="s">
        <v>17</v>
      </c>
      <c r="E1992" s="20" t="s">
        <v>10255</v>
      </c>
      <c r="F1992" s="20" t="s">
        <v>14648</v>
      </c>
    </row>
    <row r="1993" spans="1:6" x14ac:dyDescent="0.25">
      <c r="A1993" s="20" t="s">
        <v>24</v>
      </c>
      <c r="B1993" s="20">
        <v>161397</v>
      </c>
      <c r="C1993" s="20" t="s">
        <v>16323</v>
      </c>
      <c r="D1993" s="20" t="s">
        <v>17</v>
      </c>
      <c r="E1993" s="20" t="s">
        <v>16324</v>
      </c>
      <c r="F1993" s="20" t="s">
        <v>15488</v>
      </c>
    </row>
    <row r="1994" spans="1:6" x14ac:dyDescent="0.25">
      <c r="A1994" s="20" t="s">
        <v>5447</v>
      </c>
      <c r="B1994" s="20">
        <v>165219</v>
      </c>
      <c r="C1994" s="20" t="s">
        <v>16325</v>
      </c>
      <c r="D1994" s="20" t="s">
        <v>17</v>
      </c>
      <c r="E1994" s="20" t="s">
        <v>16326</v>
      </c>
      <c r="F1994" s="20" t="s">
        <v>14481</v>
      </c>
    </row>
    <row r="1995" spans="1:6" x14ac:dyDescent="0.25">
      <c r="A1995" s="20" t="s">
        <v>14555</v>
      </c>
      <c r="B1995" s="20">
        <v>160704</v>
      </c>
      <c r="C1995" s="20" t="s">
        <v>16327</v>
      </c>
      <c r="D1995" s="20" t="s">
        <v>17</v>
      </c>
      <c r="E1995" s="20" t="s">
        <v>16328</v>
      </c>
      <c r="F1995" s="20" t="s">
        <v>14732</v>
      </c>
    </row>
    <row r="1996" spans="1:6" x14ac:dyDescent="0.25">
      <c r="A1996" s="20" t="s">
        <v>18</v>
      </c>
      <c r="B1996" s="20">
        <v>156490</v>
      </c>
      <c r="C1996" s="20" t="s">
        <v>4305</v>
      </c>
      <c r="D1996" s="20" t="s">
        <v>17</v>
      </c>
      <c r="E1996" s="20" t="s">
        <v>4306</v>
      </c>
      <c r="F1996" s="20" t="s">
        <v>14435</v>
      </c>
    </row>
    <row r="1997" spans="1:6" x14ac:dyDescent="0.25">
      <c r="A1997" s="20" t="s">
        <v>5447</v>
      </c>
      <c r="B1997" s="20">
        <v>143039</v>
      </c>
      <c r="C1997" s="20" t="s">
        <v>3546</v>
      </c>
      <c r="D1997" s="20" t="s">
        <v>17</v>
      </c>
      <c r="E1997" s="20" t="s">
        <v>619</v>
      </c>
      <c r="F1997" s="20" t="s">
        <v>14505</v>
      </c>
    </row>
    <row r="1998" spans="1:6" x14ac:dyDescent="0.25">
      <c r="A1998" s="20" t="s">
        <v>51</v>
      </c>
      <c r="B1998" s="20">
        <v>161731</v>
      </c>
      <c r="C1998" s="20" t="s">
        <v>3547</v>
      </c>
      <c r="D1998" s="20" t="s">
        <v>620</v>
      </c>
      <c r="E1998" s="20" t="s">
        <v>621</v>
      </c>
      <c r="F1998" s="20" t="s">
        <v>51</v>
      </c>
    </row>
    <row r="1999" spans="1:6" x14ac:dyDescent="0.25">
      <c r="A1999" s="20" t="s">
        <v>30</v>
      </c>
      <c r="B1999" s="20">
        <v>164762</v>
      </c>
      <c r="C1999" s="20" t="s">
        <v>16329</v>
      </c>
      <c r="D1999" s="20" t="s">
        <v>17</v>
      </c>
      <c r="E1999" s="20" t="s">
        <v>16330</v>
      </c>
      <c r="F1999" s="20" t="s">
        <v>14604</v>
      </c>
    </row>
    <row r="2000" spans="1:6" x14ac:dyDescent="0.25">
      <c r="A2000" s="20" t="s">
        <v>4406</v>
      </c>
      <c r="B2000" s="20">
        <v>164771</v>
      </c>
      <c r="C2000" s="20" t="s">
        <v>3548</v>
      </c>
      <c r="D2000" s="20" t="s">
        <v>17</v>
      </c>
      <c r="E2000" s="20" t="s">
        <v>622</v>
      </c>
      <c r="F2000" s="20" t="s">
        <v>14632</v>
      </c>
    </row>
    <row r="2001" spans="1:6" x14ac:dyDescent="0.25">
      <c r="A2001" s="20" t="s">
        <v>36</v>
      </c>
      <c r="B2001" s="20">
        <v>162730</v>
      </c>
      <c r="C2001" s="20" t="s">
        <v>16331</v>
      </c>
      <c r="D2001" s="20" t="s">
        <v>17</v>
      </c>
      <c r="E2001" s="20" t="s">
        <v>16332</v>
      </c>
      <c r="F2001" s="20" t="s">
        <v>16263</v>
      </c>
    </row>
    <row r="2002" spans="1:6" x14ac:dyDescent="0.25">
      <c r="A2002" s="20" t="s">
        <v>34</v>
      </c>
      <c r="B2002" s="20">
        <v>142617</v>
      </c>
      <c r="C2002" s="20" t="s">
        <v>16333</v>
      </c>
      <c r="D2002" s="20" t="s">
        <v>17</v>
      </c>
      <c r="E2002" s="20" t="s">
        <v>16334</v>
      </c>
      <c r="F2002" s="20" t="s">
        <v>14523</v>
      </c>
    </row>
    <row r="2003" spans="1:6" x14ac:dyDescent="0.25">
      <c r="A2003" s="20" t="s">
        <v>30</v>
      </c>
      <c r="B2003" s="20">
        <v>141956</v>
      </c>
      <c r="C2003" s="20" t="s">
        <v>5884</v>
      </c>
      <c r="D2003" s="20" t="s">
        <v>17</v>
      </c>
      <c r="E2003" s="20" t="s">
        <v>5885</v>
      </c>
      <c r="F2003" s="20" t="s">
        <v>14441</v>
      </c>
    </row>
    <row r="2004" spans="1:6" x14ac:dyDescent="0.25">
      <c r="A2004" s="20" t="s">
        <v>24</v>
      </c>
      <c r="B2004" s="20">
        <v>164582</v>
      </c>
      <c r="C2004" s="20" t="s">
        <v>16335</v>
      </c>
      <c r="D2004" s="20" t="s">
        <v>17</v>
      </c>
      <c r="E2004" s="20" t="s">
        <v>16336</v>
      </c>
      <c r="F2004" s="20" t="s">
        <v>14781</v>
      </c>
    </row>
    <row r="2005" spans="1:6" x14ac:dyDescent="0.25">
      <c r="A2005" s="20" t="s">
        <v>25</v>
      </c>
      <c r="B2005" s="20">
        <v>164475</v>
      </c>
      <c r="C2005" s="20" t="s">
        <v>10286</v>
      </c>
      <c r="D2005" s="20" t="s">
        <v>4385</v>
      </c>
      <c r="E2005" s="20" t="s">
        <v>10287</v>
      </c>
      <c r="F2005" s="20" t="s">
        <v>16337</v>
      </c>
    </row>
    <row r="2006" spans="1:6" x14ac:dyDescent="0.25">
      <c r="A2006" s="20" t="s">
        <v>5447</v>
      </c>
      <c r="B2006" s="20">
        <v>162132</v>
      </c>
      <c r="C2006" s="20" t="s">
        <v>16338</v>
      </c>
      <c r="D2006" s="20" t="s">
        <v>17</v>
      </c>
      <c r="E2006" s="20" t="s">
        <v>16339</v>
      </c>
      <c r="F2006" s="20" t="s">
        <v>14567</v>
      </c>
    </row>
    <row r="2007" spans="1:6" x14ac:dyDescent="0.25">
      <c r="A2007" s="20" t="s">
        <v>39</v>
      </c>
      <c r="B2007" s="20">
        <v>165028</v>
      </c>
      <c r="C2007" s="20" t="s">
        <v>16340</v>
      </c>
      <c r="D2007" s="20" t="s">
        <v>17</v>
      </c>
      <c r="E2007" s="20" t="s">
        <v>16341</v>
      </c>
      <c r="F2007" s="20" t="s">
        <v>14487</v>
      </c>
    </row>
    <row r="2008" spans="1:6" x14ac:dyDescent="0.25">
      <c r="A2008" s="20" t="s">
        <v>5447</v>
      </c>
      <c r="B2008" s="20">
        <v>140985</v>
      </c>
      <c r="C2008" s="20" t="s">
        <v>10290</v>
      </c>
      <c r="D2008" s="20" t="s">
        <v>17</v>
      </c>
      <c r="E2008" s="20" t="s">
        <v>10291</v>
      </c>
      <c r="F2008" s="20" t="s">
        <v>14475</v>
      </c>
    </row>
    <row r="2009" spans="1:6" x14ac:dyDescent="0.25">
      <c r="A2009" s="20" t="s">
        <v>4485</v>
      </c>
      <c r="B2009" s="20">
        <v>164621</v>
      </c>
      <c r="C2009" s="20" t="s">
        <v>16342</v>
      </c>
      <c r="D2009" s="20" t="s">
        <v>17</v>
      </c>
      <c r="E2009" s="20" t="s">
        <v>16343</v>
      </c>
      <c r="F2009" s="20" t="s">
        <v>14585</v>
      </c>
    </row>
    <row r="2010" spans="1:6" x14ac:dyDescent="0.25">
      <c r="A2010" s="20" t="s">
        <v>34</v>
      </c>
      <c r="B2010" s="20">
        <v>139193</v>
      </c>
      <c r="C2010" s="20" t="s">
        <v>10303</v>
      </c>
      <c r="D2010" s="20" t="s">
        <v>17</v>
      </c>
      <c r="E2010" s="20" t="s">
        <v>10304</v>
      </c>
      <c r="F2010" s="20" t="s">
        <v>14646</v>
      </c>
    </row>
    <row r="2011" spans="1:6" x14ac:dyDescent="0.25">
      <c r="A2011" s="20" t="s">
        <v>4462</v>
      </c>
      <c r="B2011" s="20">
        <v>140687</v>
      </c>
      <c r="C2011" s="20" t="s">
        <v>3550</v>
      </c>
      <c r="D2011" s="20" t="s">
        <v>17</v>
      </c>
      <c r="E2011" s="20" t="s">
        <v>623</v>
      </c>
      <c r="F2011" s="20" t="s">
        <v>15466</v>
      </c>
    </row>
    <row r="2012" spans="1:6" x14ac:dyDescent="0.25">
      <c r="A2012" s="20" t="s">
        <v>5469</v>
      </c>
      <c r="B2012" s="20">
        <v>141492</v>
      </c>
      <c r="C2012" s="20" t="s">
        <v>5886</v>
      </c>
      <c r="D2012" s="20" t="s">
        <v>14518</v>
      </c>
      <c r="E2012" s="20" t="s">
        <v>5887</v>
      </c>
      <c r="F2012" s="20" t="s">
        <v>14561</v>
      </c>
    </row>
    <row r="2013" spans="1:6" x14ac:dyDescent="0.25">
      <c r="A2013" s="20" t="s">
        <v>5447</v>
      </c>
      <c r="B2013" s="20">
        <v>144064</v>
      </c>
      <c r="C2013" s="20" t="s">
        <v>4662</v>
      </c>
      <c r="D2013" s="20" t="s">
        <v>17</v>
      </c>
      <c r="E2013" s="20" t="s">
        <v>4494</v>
      </c>
      <c r="F2013" s="20" t="s">
        <v>14457</v>
      </c>
    </row>
    <row r="2014" spans="1:6" x14ac:dyDescent="0.25">
      <c r="A2014" s="20" t="s">
        <v>4485</v>
      </c>
      <c r="B2014" s="20">
        <v>163817</v>
      </c>
      <c r="C2014" s="20" t="s">
        <v>16344</v>
      </c>
      <c r="D2014" s="20" t="s">
        <v>17</v>
      </c>
      <c r="E2014" s="20" t="s">
        <v>16345</v>
      </c>
      <c r="F2014" s="20" t="s">
        <v>14469</v>
      </c>
    </row>
    <row r="2015" spans="1:6" x14ac:dyDescent="0.25">
      <c r="A2015" s="20" t="s">
        <v>20</v>
      </c>
      <c r="B2015" s="20">
        <v>161964</v>
      </c>
      <c r="C2015" s="20" t="s">
        <v>3551</v>
      </c>
      <c r="D2015" s="20" t="s">
        <v>17</v>
      </c>
      <c r="E2015" s="20" t="s">
        <v>624</v>
      </c>
      <c r="F2015" s="20" t="s">
        <v>15452</v>
      </c>
    </row>
    <row r="2016" spans="1:6" x14ac:dyDescent="0.25">
      <c r="A2016" s="20" t="s">
        <v>34</v>
      </c>
      <c r="B2016" s="20">
        <v>161541</v>
      </c>
      <c r="C2016" s="20" t="s">
        <v>16346</v>
      </c>
      <c r="D2016" s="20" t="s">
        <v>17</v>
      </c>
      <c r="E2016" s="20" t="s">
        <v>16347</v>
      </c>
      <c r="F2016" s="20" t="s">
        <v>14536</v>
      </c>
    </row>
    <row r="2017" spans="1:6" x14ac:dyDescent="0.25">
      <c r="A2017" s="20" t="s">
        <v>78</v>
      </c>
      <c r="B2017" s="20">
        <v>138218</v>
      </c>
      <c r="C2017" s="20" t="s">
        <v>5888</v>
      </c>
      <c r="D2017" s="20" t="s">
        <v>17</v>
      </c>
      <c r="E2017" s="20" t="s">
        <v>5889</v>
      </c>
      <c r="F2017" s="20" t="s">
        <v>14933</v>
      </c>
    </row>
    <row r="2018" spans="1:6" x14ac:dyDescent="0.25">
      <c r="A2018" s="20" t="s">
        <v>24</v>
      </c>
      <c r="B2018" s="20">
        <v>141480</v>
      </c>
      <c r="C2018" s="20" t="s">
        <v>16348</v>
      </c>
      <c r="D2018" s="20" t="s">
        <v>17</v>
      </c>
      <c r="E2018" s="20" t="s">
        <v>16349</v>
      </c>
      <c r="F2018" s="20" t="s">
        <v>14834</v>
      </c>
    </row>
    <row r="2019" spans="1:6" x14ac:dyDescent="0.25">
      <c r="A2019" s="20" t="s">
        <v>54</v>
      </c>
      <c r="B2019" s="20">
        <v>143152</v>
      </c>
      <c r="C2019" s="20" t="s">
        <v>16350</v>
      </c>
      <c r="D2019" s="20" t="s">
        <v>55</v>
      </c>
      <c r="E2019" s="20" t="s">
        <v>16351</v>
      </c>
      <c r="F2019" s="20" t="s">
        <v>54</v>
      </c>
    </row>
    <row r="2020" spans="1:6" x14ac:dyDescent="0.25">
      <c r="A2020" s="20" t="s">
        <v>5447</v>
      </c>
      <c r="B2020" s="20">
        <v>161302</v>
      </c>
      <c r="C2020" s="20" t="s">
        <v>5890</v>
      </c>
      <c r="D2020" s="20" t="s">
        <v>17</v>
      </c>
      <c r="E2020" s="20" t="s">
        <v>5891</v>
      </c>
      <c r="F2020" s="20" t="s">
        <v>15023</v>
      </c>
    </row>
    <row r="2021" spans="1:6" x14ac:dyDescent="0.25">
      <c r="A2021" s="20" t="s">
        <v>5630</v>
      </c>
      <c r="B2021" s="20">
        <v>162344</v>
      </c>
      <c r="C2021" s="20" t="s">
        <v>10313</v>
      </c>
      <c r="D2021" s="20" t="s">
        <v>17</v>
      </c>
      <c r="E2021" s="20" t="s">
        <v>10314</v>
      </c>
      <c r="F2021" s="20" t="s">
        <v>15491</v>
      </c>
    </row>
    <row r="2022" spans="1:6" x14ac:dyDescent="0.25">
      <c r="A2022" s="20" t="s">
        <v>34</v>
      </c>
      <c r="B2022" s="20">
        <v>141767</v>
      </c>
      <c r="C2022" s="20" t="s">
        <v>3552</v>
      </c>
      <c r="D2022" s="20" t="s">
        <v>17</v>
      </c>
      <c r="E2022" s="20" t="s">
        <v>625</v>
      </c>
      <c r="F2022" s="20" t="s">
        <v>14431</v>
      </c>
    </row>
    <row r="2023" spans="1:6" x14ac:dyDescent="0.25">
      <c r="A2023" s="20" t="s">
        <v>114</v>
      </c>
      <c r="B2023" s="20">
        <v>164766</v>
      </c>
      <c r="C2023" s="20" t="s">
        <v>3553</v>
      </c>
      <c r="D2023" s="20" t="s">
        <v>115</v>
      </c>
      <c r="E2023" s="20" t="s">
        <v>2721</v>
      </c>
      <c r="F2023" s="20" t="s">
        <v>14461</v>
      </c>
    </row>
    <row r="2024" spans="1:6" x14ac:dyDescent="0.25">
      <c r="A2024" s="20" t="s">
        <v>54</v>
      </c>
      <c r="B2024" s="20">
        <v>139532</v>
      </c>
      <c r="C2024" s="20" t="s">
        <v>5892</v>
      </c>
      <c r="D2024" s="20" t="s">
        <v>261</v>
      </c>
      <c r="E2024" s="20" t="s">
        <v>5893</v>
      </c>
      <c r="F2024" s="20" t="s">
        <v>54</v>
      </c>
    </row>
    <row r="2025" spans="1:6" x14ac:dyDescent="0.25">
      <c r="A2025" s="20" t="s">
        <v>34</v>
      </c>
      <c r="B2025" s="20">
        <v>140614</v>
      </c>
      <c r="C2025" s="20" t="s">
        <v>3554</v>
      </c>
      <c r="D2025" s="20" t="s">
        <v>17</v>
      </c>
      <c r="E2025" s="20" t="s">
        <v>1404</v>
      </c>
      <c r="F2025" s="20" t="s">
        <v>14646</v>
      </c>
    </row>
    <row r="2026" spans="1:6" x14ac:dyDescent="0.25">
      <c r="A2026" s="20" t="s">
        <v>114</v>
      </c>
      <c r="B2026" s="20">
        <v>165542</v>
      </c>
      <c r="C2026" s="20" t="s">
        <v>3555</v>
      </c>
      <c r="D2026" s="20" t="s">
        <v>17</v>
      </c>
      <c r="E2026" s="20" t="s">
        <v>626</v>
      </c>
      <c r="F2026" s="20" t="s">
        <v>14461</v>
      </c>
    </row>
    <row r="2027" spans="1:6" x14ac:dyDescent="0.25">
      <c r="A2027" s="20" t="s">
        <v>39</v>
      </c>
      <c r="B2027" s="20">
        <v>161494</v>
      </c>
      <c r="C2027" s="20" t="s">
        <v>10326</v>
      </c>
      <c r="D2027" s="20" t="s">
        <v>17</v>
      </c>
      <c r="E2027" s="20" t="s">
        <v>10327</v>
      </c>
      <c r="F2027" s="20" t="s">
        <v>14487</v>
      </c>
    </row>
    <row r="2028" spans="1:6" x14ac:dyDescent="0.25">
      <c r="A2028" s="20" t="s">
        <v>6445</v>
      </c>
      <c r="B2028" s="20">
        <v>138347</v>
      </c>
      <c r="C2028" s="20" t="s">
        <v>3556</v>
      </c>
      <c r="D2028" s="20" t="s">
        <v>27</v>
      </c>
      <c r="E2028" s="20" t="s">
        <v>627</v>
      </c>
      <c r="F2028" s="20" t="s">
        <v>6445</v>
      </c>
    </row>
    <row r="2029" spans="1:6" x14ac:dyDescent="0.25">
      <c r="A2029" s="20" t="s">
        <v>4485</v>
      </c>
      <c r="B2029" s="20">
        <v>140479</v>
      </c>
      <c r="C2029" s="20" t="s">
        <v>3557</v>
      </c>
      <c r="D2029" s="20" t="s">
        <v>17</v>
      </c>
      <c r="E2029" s="20" t="s">
        <v>628</v>
      </c>
      <c r="F2029" s="20" t="s">
        <v>14749</v>
      </c>
    </row>
    <row r="2030" spans="1:6" x14ac:dyDescent="0.25">
      <c r="A2030" s="20" t="s">
        <v>4404</v>
      </c>
      <c r="B2030" s="20">
        <v>156456</v>
      </c>
      <c r="C2030" s="20" t="s">
        <v>3558</v>
      </c>
      <c r="D2030" s="20" t="s">
        <v>17</v>
      </c>
      <c r="E2030" s="20" t="s">
        <v>1527</v>
      </c>
      <c r="F2030" s="20" t="s">
        <v>14507</v>
      </c>
    </row>
    <row r="2031" spans="1:6" x14ac:dyDescent="0.25">
      <c r="A2031" s="20" t="s">
        <v>34</v>
      </c>
      <c r="B2031" s="20">
        <v>158909</v>
      </c>
      <c r="C2031" s="20" t="s">
        <v>3559</v>
      </c>
      <c r="D2031" s="20" t="s">
        <v>17</v>
      </c>
      <c r="E2031" s="20" t="s">
        <v>1375</v>
      </c>
      <c r="F2031" s="20" t="s">
        <v>14427</v>
      </c>
    </row>
    <row r="2032" spans="1:6" x14ac:dyDescent="0.25">
      <c r="A2032" s="20" t="s">
        <v>5447</v>
      </c>
      <c r="B2032" s="20">
        <v>148808</v>
      </c>
      <c r="C2032" s="20" t="s">
        <v>16352</v>
      </c>
      <c r="D2032" s="20" t="s">
        <v>17</v>
      </c>
      <c r="E2032" s="20" t="s">
        <v>16353</v>
      </c>
      <c r="F2032" s="20" t="s">
        <v>14491</v>
      </c>
    </row>
    <row r="2033" spans="1:6" x14ac:dyDescent="0.25">
      <c r="A2033" s="20" t="s">
        <v>34</v>
      </c>
      <c r="B2033" s="20">
        <v>163608</v>
      </c>
      <c r="C2033" s="20" t="s">
        <v>3560</v>
      </c>
      <c r="D2033" s="20" t="s">
        <v>17</v>
      </c>
      <c r="E2033" s="20" t="s">
        <v>2680</v>
      </c>
      <c r="F2033" s="20" t="s">
        <v>14536</v>
      </c>
    </row>
    <row r="2034" spans="1:6" x14ac:dyDescent="0.25">
      <c r="A2034" s="20" t="s">
        <v>5447</v>
      </c>
      <c r="B2034" s="20">
        <v>160885</v>
      </c>
      <c r="C2034" s="20" t="s">
        <v>3561</v>
      </c>
      <c r="D2034" s="20" t="s">
        <v>17</v>
      </c>
      <c r="E2034" s="20" t="s">
        <v>629</v>
      </c>
      <c r="F2034" s="20" t="s">
        <v>14567</v>
      </c>
    </row>
    <row r="2035" spans="1:6" x14ac:dyDescent="0.25">
      <c r="A2035" s="20" t="s">
        <v>34</v>
      </c>
      <c r="B2035" s="20">
        <v>142182</v>
      </c>
      <c r="C2035" s="20" t="s">
        <v>16354</v>
      </c>
      <c r="D2035" s="20" t="s">
        <v>17</v>
      </c>
      <c r="E2035" s="20" t="s">
        <v>16355</v>
      </c>
      <c r="F2035" s="20" t="s">
        <v>14427</v>
      </c>
    </row>
    <row r="2036" spans="1:6" x14ac:dyDescent="0.25">
      <c r="A2036" s="20" t="s">
        <v>39</v>
      </c>
      <c r="B2036" s="20">
        <v>164664</v>
      </c>
      <c r="C2036" s="20" t="s">
        <v>16356</v>
      </c>
      <c r="D2036" s="20" t="s">
        <v>17</v>
      </c>
      <c r="E2036" s="20" t="s">
        <v>16357</v>
      </c>
      <c r="F2036" s="20" t="s">
        <v>14487</v>
      </c>
    </row>
    <row r="2037" spans="1:6" x14ac:dyDescent="0.25">
      <c r="A2037" s="20" t="s">
        <v>30</v>
      </c>
      <c r="B2037" s="20">
        <v>145904</v>
      </c>
      <c r="C2037" s="20" t="s">
        <v>16358</v>
      </c>
      <c r="D2037" s="20" t="s">
        <v>17</v>
      </c>
      <c r="E2037" s="20" t="s">
        <v>16359</v>
      </c>
      <c r="F2037" s="20" t="s">
        <v>14647</v>
      </c>
    </row>
    <row r="2038" spans="1:6" x14ac:dyDescent="0.25">
      <c r="A2038" s="20" t="s">
        <v>4485</v>
      </c>
      <c r="B2038" s="20">
        <v>161663</v>
      </c>
      <c r="C2038" s="20" t="s">
        <v>16360</v>
      </c>
      <c r="D2038" s="20" t="s">
        <v>17</v>
      </c>
      <c r="E2038" s="20" t="s">
        <v>16361</v>
      </c>
      <c r="F2038" s="20" t="s">
        <v>14469</v>
      </c>
    </row>
    <row r="2039" spans="1:6" x14ac:dyDescent="0.25">
      <c r="A2039" s="20" t="s">
        <v>34</v>
      </c>
      <c r="B2039" s="20">
        <v>164711</v>
      </c>
      <c r="C2039" s="20" t="s">
        <v>16362</v>
      </c>
      <c r="D2039" s="20" t="s">
        <v>17</v>
      </c>
      <c r="E2039" s="20" t="s">
        <v>16363</v>
      </c>
      <c r="F2039" s="20" t="s">
        <v>14793</v>
      </c>
    </row>
    <row r="2040" spans="1:6" x14ac:dyDescent="0.25">
      <c r="A2040" s="20" t="s">
        <v>25</v>
      </c>
      <c r="B2040" s="20">
        <v>140863</v>
      </c>
      <c r="C2040" s="20" t="s">
        <v>3562</v>
      </c>
      <c r="D2040" s="20" t="s">
        <v>4385</v>
      </c>
      <c r="E2040" s="20" t="s">
        <v>1405</v>
      </c>
      <c r="F2040" s="20" t="s">
        <v>16364</v>
      </c>
    </row>
    <row r="2041" spans="1:6" x14ac:dyDescent="0.25">
      <c r="A2041" s="20" t="s">
        <v>4485</v>
      </c>
      <c r="B2041" s="20">
        <v>163230</v>
      </c>
      <c r="C2041" s="20" t="s">
        <v>16365</v>
      </c>
      <c r="D2041" s="20" t="s">
        <v>17</v>
      </c>
      <c r="E2041" s="20" t="s">
        <v>16366</v>
      </c>
      <c r="F2041" s="20" t="s">
        <v>14585</v>
      </c>
    </row>
    <row r="2042" spans="1:6" x14ac:dyDescent="0.25">
      <c r="A2042" s="20" t="s">
        <v>34</v>
      </c>
      <c r="B2042" s="20">
        <v>139836</v>
      </c>
      <c r="C2042" s="20" t="s">
        <v>10342</v>
      </c>
      <c r="D2042" s="20" t="s">
        <v>17</v>
      </c>
      <c r="E2042" s="20" t="s">
        <v>10343</v>
      </c>
      <c r="F2042" s="20" t="s">
        <v>14686</v>
      </c>
    </row>
    <row r="2043" spans="1:6" x14ac:dyDescent="0.25">
      <c r="A2043" s="20" t="s">
        <v>34</v>
      </c>
      <c r="B2043" s="20">
        <v>163011</v>
      </c>
      <c r="C2043" s="20" t="s">
        <v>16367</v>
      </c>
      <c r="D2043" s="20" t="s">
        <v>17</v>
      </c>
      <c r="E2043" s="20" t="s">
        <v>16368</v>
      </c>
      <c r="F2043" s="20" t="s">
        <v>14523</v>
      </c>
    </row>
    <row r="2044" spans="1:6" x14ac:dyDescent="0.25">
      <c r="A2044" s="20" t="s">
        <v>34</v>
      </c>
      <c r="B2044" s="20">
        <v>142201</v>
      </c>
      <c r="C2044" s="20" t="s">
        <v>4663</v>
      </c>
      <c r="D2044" s="20" t="s">
        <v>17</v>
      </c>
      <c r="E2044" s="20" t="s">
        <v>4762</v>
      </c>
      <c r="F2044" s="20" t="s">
        <v>14637</v>
      </c>
    </row>
    <row r="2045" spans="1:6" x14ac:dyDescent="0.25">
      <c r="A2045" s="20" t="s">
        <v>5539</v>
      </c>
      <c r="B2045" s="20">
        <v>161658</v>
      </c>
      <c r="C2045" s="20" t="s">
        <v>16369</v>
      </c>
      <c r="D2045" s="20" t="s">
        <v>111</v>
      </c>
      <c r="E2045" s="20" t="s">
        <v>16370</v>
      </c>
      <c r="F2045" s="20" t="s">
        <v>14723</v>
      </c>
    </row>
    <row r="2046" spans="1:6" x14ac:dyDescent="0.25">
      <c r="A2046" s="20" t="s">
        <v>51</v>
      </c>
      <c r="B2046" s="20">
        <v>139560</v>
      </c>
      <c r="C2046" s="20" t="s">
        <v>3563</v>
      </c>
      <c r="D2046" s="20" t="s">
        <v>5618</v>
      </c>
      <c r="E2046" s="20" t="s">
        <v>2798</v>
      </c>
      <c r="F2046" s="20" t="s">
        <v>51</v>
      </c>
    </row>
    <row r="2047" spans="1:6" x14ac:dyDescent="0.25">
      <c r="A2047" s="20" t="s">
        <v>59</v>
      </c>
      <c r="B2047" s="20">
        <v>139006</v>
      </c>
      <c r="C2047" s="20" t="s">
        <v>3564</v>
      </c>
      <c r="D2047" s="20" t="s">
        <v>17</v>
      </c>
      <c r="E2047" s="20" t="s">
        <v>630</v>
      </c>
      <c r="F2047" s="20" t="s">
        <v>14513</v>
      </c>
    </row>
    <row r="2048" spans="1:6" x14ac:dyDescent="0.25">
      <c r="A2048" s="20" t="s">
        <v>34</v>
      </c>
      <c r="B2048" s="20">
        <v>162779</v>
      </c>
      <c r="C2048" s="20" t="s">
        <v>4664</v>
      </c>
      <c r="D2048" s="20" t="s">
        <v>17</v>
      </c>
      <c r="E2048" s="20" t="s">
        <v>4763</v>
      </c>
      <c r="F2048" s="20" t="s">
        <v>14427</v>
      </c>
    </row>
    <row r="2049" spans="1:6" x14ac:dyDescent="0.25">
      <c r="A2049" s="20" t="s">
        <v>24</v>
      </c>
      <c r="B2049" s="20">
        <v>161601</v>
      </c>
      <c r="C2049" s="20" t="s">
        <v>16371</v>
      </c>
      <c r="D2049" s="20" t="s">
        <v>17</v>
      </c>
      <c r="E2049" s="20" t="s">
        <v>16372</v>
      </c>
      <c r="F2049" s="20" t="s">
        <v>14797</v>
      </c>
    </row>
    <row r="2050" spans="1:6" x14ac:dyDescent="0.25">
      <c r="A2050" s="20" t="s">
        <v>4485</v>
      </c>
      <c r="B2050" s="20">
        <v>140015</v>
      </c>
      <c r="C2050" s="20" t="s">
        <v>3565</v>
      </c>
      <c r="D2050" s="20" t="s">
        <v>17</v>
      </c>
      <c r="E2050" s="20" t="s">
        <v>631</v>
      </c>
      <c r="F2050" s="20" t="s">
        <v>14486</v>
      </c>
    </row>
    <row r="2051" spans="1:6" x14ac:dyDescent="0.25">
      <c r="A2051" s="20" t="s">
        <v>34</v>
      </c>
      <c r="B2051" s="20">
        <v>139155</v>
      </c>
      <c r="C2051" s="20" t="s">
        <v>3566</v>
      </c>
      <c r="D2051" s="20" t="s">
        <v>17</v>
      </c>
      <c r="E2051" s="20" t="s">
        <v>632</v>
      </c>
      <c r="F2051" s="20" t="s">
        <v>14506</v>
      </c>
    </row>
    <row r="2052" spans="1:6" x14ac:dyDescent="0.25">
      <c r="A2052" s="20" t="s">
        <v>34</v>
      </c>
      <c r="B2052" s="20">
        <v>164985</v>
      </c>
      <c r="C2052" s="20" t="s">
        <v>10352</v>
      </c>
      <c r="D2052" s="20" t="s">
        <v>17</v>
      </c>
      <c r="E2052" s="20" t="s">
        <v>10353</v>
      </c>
      <c r="F2052" s="20" t="s">
        <v>14456</v>
      </c>
    </row>
    <row r="2053" spans="1:6" x14ac:dyDescent="0.25">
      <c r="A2053" s="20" t="s">
        <v>4485</v>
      </c>
      <c r="B2053" s="20">
        <v>161093</v>
      </c>
      <c r="C2053" s="20" t="s">
        <v>3567</v>
      </c>
      <c r="D2053" s="20" t="s">
        <v>17</v>
      </c>
      <c r="E2053" s="20" t="s">
        <v>633</v>
      </c>
      <c r="F2053" s="20" t="s">
        <v>14573</v>
      </c>
    </row>
    <row r="2054" spans="1:6" x14ac:dyDescent="0.25">
      <c r="A2054" s="20" t="s">
        <v>34</v>
      </c>
      <c r="B2054" s="20">
        <v>142039</v>
      </c>
      <c r="C2054" s="20" t="s">
        <v>3568</v>
      </c>
      <c r="D2054" s="20" t="s">
        <v>17</v>
      </c>
      <c r="E2054" s="20" t="s">
        <v>634</v>
      </c>
      <c r="F2054" s="20" t="s">
        <v>14536</v>
      </c>
    </row>
    <row r="2055" spans="1:6" x14ac:dyDescent="0.25">
      <c r="A2055" s="20" t="s">
        <v>4485</v>
      </c>
      <c r="B2055" s="20">
        <v>140531</v>
      </c>
      <c r="C2055" s="20" t="s">
        <v>3569</v>
      </c>
      <c r="D2055" s="20" t="s">
        <v>17</v>
      </c>
      <c r="E2055" s="20" t="s">
        <v>635</v>
      </c>
      <c r="F2055" s="20" t="s">
        <v>14671</v>
      </c>
    </row>
    <row r="2056" spans="1:6" x14ac:dyDescent="0.25">
      <c r="A2056" s="20" t="s">
        <v>34</v>
      </c>
      <c r="B2056" s="20">
        <v>162222</v>
      </c>
      <c r="C2056" s="20" t="s">
        <v>16373</v>
      </c>
      <c r="D2056" s="20" t="s">
        <v>17</v>
      </c>
      <c r="E2056" s="20" t="s">
        <v>16374</v>
      </c>
      <c r="F2056" s="20" t="s">
        <v>14648</v>
      </c>
    </row>
    <row r="2057" spans="1:6" x14ac:dyDescent="0.25">
      <c r="A2057" s="20" t="s">
        <v>4485</v>
      </c>
      <c r="B2057" s="20">
        <v>161087</v>
      </c>
      <c r="C2057" s="20" t="s">
        <v>10363</v>
      </c>
      <c r="D2057" s="20" t="s">
        <v>17</v>
      </c>
      <c r="E2057" s="20" t="s">
        <v>10364</v>
      </c>
      <c r="F2057" s="20" t="s">
        <v>14749</v>
      </c>
    </row>
    <row r="2058" spans="1:6" x14ac:dyDescent="0.25">
      <c r="A2058" s="20" t="s">
        <v>14555</v>
      </c>
      <c r="B2058" s="20">
        <v>142294</v>
      </c>
      <c r="C2058" s="20" t="s">
        <v>16375</v>
      </c>
      <c r="D2058" s="20" t="s">
        <v>17</v>
      </c>
      <c r="E2058" s="20" t="s">
        <v>16376</v>
      </c>
      <c r="F2058" s="20" t="s">
        <v>14846</v>
      </c>
    </row>
    <row r="2059" spans="1:6" x14ac:dyDescent="0.25">
      <c r="A2059" s="20" t="s">
        <v>5447</v>
      </c>
      <c r="B2059" s="20">
        <v>160908</v>
      </c>
      <c r="C2059" s="20" t="s">
        <v>16377</v>
      </c>
      <c r="D2059" s="20" t="s">
        <v>17</v>
      </c>
      <c r="E2059" s="20" t="s">
        <v>16378</v>
      </c>
      <c r="F2059" s="20" t="s">
        <v>15261</v>
      </c>
    </row>
    <row r="2060" spans="1:6" x14ac:dyDescent="0.25">
      <c r="A2060" s="20" t="s">
        <v>5447</v>
      </c>
      <c r="B2060" s="20">
        <v>161856</v>
      </c>
      <c r="C2060" s="20" t="s">
        <v>5895</v>
      </c>
      <c r="D2060" s="20" t="s">
        <v>17</v>
      </c>
      <c r="E2060" s="20" t="s">
        <v>5896</v>
      </c>
      <c r="F2060" s="20" t="s">
        <v>14491</v>
      </c>
    </row>
    <row r="2061" spans="1:6" x14ac:dyDescent="0.25">
      <c r="A2061" s="20" t="s">
        <v>21</v>
      </c>
      <c r="B2061" s="20">
        <v>140539</v>
      </c>
      <c r="C2061" s="20" t="s">
        <v>3570</v>
      </c>
      <c r="D2061" s="20" t="s">
        <v>16379</v>
      </c>
      <c r="E2061" s="20" t="s">
        <v>637</v>
      </c>
      <c r="F2061" s="20" t="s">
        <v>14453</v>
      </c>
    </row>
    <row r="2062" spans="1:6" x14ac:dyDescent="0.25">
      <c r="A2062" s="20" t="s">
        <v>18</v>
      </c>
      <c r="B2062" s="20">
        <v>140689</v>
      </c>
      <c r="C2062" s="20" t="s">
        <v>3572</v>
      </c>
      <c r="D2062" s="20" t="s">
        <v>17</v>
      </c>
      <c r="E2062" s="20" t="s">
        <v>638</v>
      </c>
      <c r="F2062" s="20" t="s">
        <v>14435</v>
      </c>
    </row>
    <row r="2063" spans="1:6" x14ac:dyDescent="0.25">
      <c r="A2063" s="20" t="s">
        <v>59</v>
      </c>
      <c r="B2063" s="20">
        <v>143012</v>
      </c>
      <c r="C2063" s="20" t="s">
        <v>10375</v>
      </c>
      <c r="D2063" s="20" t="s">
        <v>17</v>
      </c>
      <c r="E2063" s="20" t="s">
        <v>10376</v>
      </c>
      <c r="F2063" s="20" t="s">
        <v>15961</v>
      </c>
    </row>
    <row r="2064" spans="1:6" x14ac:dyDescent="0.25">
      <c r="A2064" s="20" t="s">
        <v>4470</v>
      </c>
      <c r="B2064" s="20">
        <v>143149</v>
      </c>
      <c r="C2064" s="20" t="s">
        <v>16380</v>
      </c>
      <c r="D2064" s="20" t="s">
        <v>4441</v>
      </c>
      <c r="E2064" s="20" t="s">
        <v>16381</v>
      </c>
      <c r="F2064" s="20" t="s">
        <v>15333</v>
      </c>
    </row>
    <row r="2065" spans="1:6" x14ac:dyDescent="0.25">
      <c r="A2065" s="20" t="s">
        <v>122</v>
      </c>
      <c r="B2065" s="20">
        <v>156482</v>
      </c>
      <c r="C2065" s="20" t="s">
        <v>10379</v>
      </c>
      <c r="D2065" s="20" t="s">
        <v>17</v>
      </c>
      <c r="E2065" s="20" t="s">
        <v>10380</v>
      </c>
      <c r="F2065" s="20" t="s">
        <v>14589</v>
      </c>
    </row>
    <row r="2066" spans="1:6" x14ac:dyDescent="0.25">
      <c r="A2066" s="20" t="s">
        <v>5447</v>
      </c>
      <c r="B2066" s="20">
        <v>163373</v>
      </c>
      <c r="C2066" s="20" t="s">
        <v>10383</v>
      </c>
      <c r="D2066" s="20" t="s">
        <v>17</v>
      </c>
      <c r="E2066" s="20" t="s">
        <v>10384</v>
      </c>
      <c r="F2066" s="20" t="s">
        <v>16236</v>
      </c>
    </row>
    <row r="2067" spans="1:6" x14ac:dyDescent="0.25">
      <c r="A2067" s="20" t="s">
        <v>5539</v>
      </c>
      <c r="B2067" s="20">
        <v>156507</v>
      </c>
      <c r="C2067" s="20" t="s">
        <v>16382</v>
      </c>
      <c r="D2067" s="20" t="s">
        <v>17</v>
      </c>
      <c r="E2067" s="20" t="s">
        <v>16383</v>
      </c>
      <c r="F2067" s="20" t="s">
        <v>14723</v>
      </c>
    </row>
    <row r="2068" spans="1:6" x14ac:dyDescent="0.25">
      <c r="A2068" s="20" t="s">
        <v>24</v>
      </c>
      <c r="B2068" s="20">
        <v>139484</v>
      </c>
      <c r="C2068" s="20" t="s">
        <v>10396</v>
      </c>
      <c r="D2068" s="20" t="s">
        <v>17</v>
      </c>
      <c r="E2068" s="20" t="s">
        <v>10397</v>
      </c>
      <c r="F2068" s="20" t="s">
        <v>14834</v>
      </c>
    </row>
    <row r="2069" spans="1:6" x14ac:dyDescent="0.25">
      <c r="A2069" s="20" t="s">
        <v>5447</v>
      </c>
      <c r="B2069" s="20">
        <v>163722</v>
      </c>
      <c r="C2069" s="20" t="s">
        <v>16384</v>
      </c>
      <c r="D2069" s="20" t="s">
        <v>17</v>
      </c>
      <c r="E2069" s="20" t="s">
        <v>16385</v>
      </c>
      <c r="F2069" s="20" t="s">
        <v>14753</v>
      </c>
    </row>
    <row r="2070" spans="1:6" x14ac:dyDescent="0.25">
      <c r="A2070" s="20" t="s">
        <v>51</v>
      </c>
      <c r="B2070" s="20">
        <v>141190</v>
      </c>
      <c r="C2070" s="20" t="s">
        <v>16386</v>
      </c>
      <c r="D2070" s="20" t="s">
        <v>52</v>
      </c>
      <c r="E2070" s="20" t="s">
        <v>16387</v>
      </c>
      <c r="F2070" s="20" t="s">
        <v>51</v>
      </c>
    </row>
    <row r="2071" spans="1:6" x14ac:dyDescent="0.25">
      <c r="A2071" s="20" t="s">
        <v>139</v>
      </c>
      <c r="B2071" s="20">
        <v>164881</v>
      </c>
      <c r="C2071" s="20" t="s">
        <v>3573</v>
      </c>
      <c r="D2071" s="20" t="s">
        <v>17</v>
      </c>
      <c r="E2071" s="20" t="s">
        <v>639</v>
      </c>
      <c r="F2071" s="20" t="s">
        <v>16388</v>
      </c>
    </row>
    <row r="2072" spans="1:6" x14ac:dyDescent="0.25">
      <c r="A2072" s="20" t="s">
        <v>24</v>
      </c>
      <c r="B2072" s="20">
        <v>163786</v>
      </c>
      <c r="C2072" s="20" t="s">
        <v>16389</v>
      </c>
      <c r="D2072" s="20" t="s">
        <v>17</v>
      </c>
      <c r="E2072" s="20" t="s">
        <v>16390</v>
      </c>
      <c r="F2072" s="20" t="s">
        <v>14460</v>
      </c>
    </row>
    <row r="2073" spans="1:6" x14ac:dyDescent="0.25">
      <c r="A2073" s="20" t="s">
        <v>5630</v>
      </c>
      <c r="B2073" s="20">
        <v>142955</v>
      </c>
      <c r="C2073" s="20" t="s">
        <v>3574</v>
      </c>
      <c r="D2073" s="20" t="s">
        <v>17</v>
      </c>
      <c r="E2073" s="20" t="s">
        <v>1528</v>
      </c>
      <c r="F2073" s="20" t="s">
        <v>15491</v>
      </c>
    </row>
    <row r="2074" spans="1:6" x14ac:dyDescent="0.25">
      <c r="A2074" s="20" t="s">
        <v>4485</v>
      </c>
      <c r="B2074" s="20">
        <v>142603</v>
      </c>
      <c r="C2074" s="20" t="s">
        <v>16391</v>
      </c>
      <c r="D2074" s="20" t="s">
        <v>17</v>
      </c>
      <c r="E2074" s="20" t="s">
        <v>16392</v>
      </c>
      <c r="F2074" s="20" t="s">
        <v>14522</v>
      </c>
    </row>
    <row r="2075" spans="1:6" x14ac:dyDescent="0.25">
      <c r="A2075" s="20" t="s">
        <v>4485</v>
      </c>
      <c r="B2075" s="20">
        <v>141240</v>
      </c>
      <c r="C2075" s="20" t="s">
        <v>3575</v>
      </c>
      <c r="D2075" s="20" t="s">
        <v>17</v>
      </c>
      <c r="E2075" s="20" t="s">
        <v>640</v>
      </c>
      <c r="F2075" s="20" t="s">
        <v>14469</v>
      </c>
    </row>
    <row r="2076" spans="1:6" x14ac:dyDescent="0.25">
      <c r="A2076" s="20" t="s">
        <v>139</v>
      </c>
      <c r="B2076" s="20">
        <v>142499</v>
      </c>
      <c r="C2076" s="20" t="s">
        <v>3577</v>
      </c>
      <c r="D2076" s="20" t="s">
        <v>17</v>
      </c>
      <c r="E2076" s="20" t="s">
        <v>642</v>
      </c>
      <c r="F2076" s="20" t="s">
        <v>16393</v>
      </c>
    </row>
    <row r="2077" spans="1:6" x14ac:dyDescent="0.25">
      <c r="A2077" s="20" t="s">
        <v>5447</v>
      </c>
      <c r="B2077" s="20">
        <v>162891</v>
      </c>
      <c r="C2077" s="20" t="s">
        <v>10419</v>
      </c>
      <c r="D2077" s="20" t="s">
        <v>17</v>
      </c>
      <c r="E2077" s="20" t="s">
        <v>10420</v>
      </c>
      <c r="F2077" s="20" t="s">
        <v>14970</v>
      </c>
    </row>
    <row r="2078" spans="1:6" x14ac:dyDescent="0.25">
      <c r="A2078" s="20" t="s">
        <v>25</v>
      </c>
      <c r="B2078" s="20">
        <v>161918</v>
      </c>
      <c r="C2078" s="20" t="s">
        <v>16394</v>
      </c>
      <c r="D2078" s="20" t="s">
        <v>4385</v>
      </c>
      <c r="E2078" s="20" t="s">
        <v>16395</v>
      </c>
      <c r="F2078" s="20" t="s">
        <v>16396</v>
      </c>
    </row>
    <row r="2079" spans="1:6" x14ac:dyDescent="0.25">
      <c r="A2079" s="20" t="s">
        <v>139</v>
      </c>
      <c r="B2079" s="20">
        <v>164006</v>
      </c>
      <c r="C2079" s="20" t="s">
        <v>16397</v>
      </c>
      <c r="D2079" s="20" t="s">
        <v>17</v>
      </c>
      <c r="E2079" s="20" t="s">
        <v>16398</v>
      </c>
      <c r="F2079" s="20" t="s">
        <v>16399</v>
      </c>
    </row>
    <row r="2080" spans="1:6" x14ac:dyDescent="0.25">
      <c r="A2080" s="20" t="s">
        <v>4485</v>
      </c>
      <c r="B2080" s="20">
        <v>156450</v>
      </c>
      <c r="C2080" s="20" t="s">
        <v>16400</v>
      </c>
      <c r="D2080" s="20" t="s">
        <v>17</v>
      </c>
      <c r="E2080" s="20" t="s">
        <v>16401</v>
      </c>
      <c r="F2080" s="20" t="s">
        <v>14486</v>
      </c>
    </row>
    <row r="2081" spans="1:6" x14ac:dyDescent="0.25">
      <c r="A2081" s="20" t="s">
        <v>24</v>
      </c>
      <c r="B2081" s="20">
        <v>161478</v>
      </c>
      <c r="C2081" s="20" t="s">
        <v>16402</v>
      </c>
      <c r="D2081" s="20" t="s">
        <v>17</v>
      </c>
      <c r="E2081" s="20" t="s">
        <v>16403</v>
      </c>
      <c r="F2081" s="20" t="s">
        <v>15220</v>
      </c>
    </row>
    <row r="2082" spans="1:6" x14ac:dyDescent="0.25">
      <c r="A2082" s="20" t="s">
        <v>4485</v>
      </c>
      <c r="B2082" s="20">
        <v>164004</v>
      </c>
      <c r="C2082" s="20" t="s">
        <v>16404</v>
      </c>
      <c r="D2082" s="20" t="s">
        <v>17</v>
      </c>
      <c r="E2082" s="20" t="s">
        <v>16405</v>
      </c>
      <c r="F2082" s="20" t="s">
        <v>14749</v>
      </c>
    </row>
    <row r="2083" spans="1:6" x14ac:dyDescent="0.25">
      <c r="A2083" s="20" t="s">
        <v>4450</v>
      </c>
      <c r="B2083" s="20">
        <v>142630</v>
      </c>
      <c r="C2083" s="20" t="s">
        <v>4665</v>
      </c>
      <c r="D2083" s="20" t="s">
        <v>946</v>
      </c>
      <c r="E2083" s="20" t="s">
        <v>4495</v>
      </c>
      <c r="F2083" s="20" t="s">
        <v>14592</v>
      </c>
    </row>
    <row r="2084" spans="1:6" x14ac:dyDescent="0.25">
      <c r="A2084" s="20" t="s">
        <v>4485</v>
      </c>
      <c r="B2084" s="20">
        <v>139278</v>
      </c>
      <c r="C2084" s="20" t="s">
        <v>3579</v>
      </c>
      <c r="D2084" s="20" t="s">
        <v>17</v>
      </c>
      <c r="E2084" s="20" t="s">
        <v>644</v>
      </c>
      <c r="F2084" s="20" t="s">
        <v>14469</v>
      </c>
    </row>
    <row r="2085" spans="1:6" x14ac:dyDescent="0.25">
      <c r="A2085" s="20" t="s">
        <v>36</v>
      </c>
      <c r="B2085" s="20">
        <v>164967</v>
      </c>
      <c r="C2085" s="20" t="s">
        <v>3580</v>
      </c>
      <c r="D2085" s="20" t="s">
        <v>17</v>
      </c>
      <c r="E2085" s="20" t="s">
        <v>645</v>
      </c>
      <c r="F2085" s="20" t="s">
        <v>15076</v>
      </c>
    </row>
    <row r="2086" spans="1:6" x14ac:dyDescent="0.25">
      <c r="A2086" s="20" t="s">
        <v>86</v>
      </c>
      <c r="B2086" s="20">
        <v>140867</v>
      </c>
      <c r="C2086" s="20" t="s">
        <v>10431</v>
      </c>
      <c r="D2086" s="20" t="s">
        <v>14518</v>
      </c>
      <c r="E2086" s="20" t="s">
        <v>10432</v>
      </c>
      <c r="F2086" s="20" t="s">
        <v>14520</v>
      </c>
    </row>
    <row r="2087" spans="1:6" x14ac:dyDescent="0.25">
      <c r="A2087" s="20" t="s">
        <v>34</v>
      </c>
      <c r="B2087" s="20">
        <v>165513</v>
      </c>
      <c r="C2087" s="20" t="s">
        <v>16406</v>
      </c>
      <c r="D2087" s="20" t="s">
        <v>17</v>
      </c>
      <c r="E2087" s="20" t="s">
        <v>16407</v>
      </c>
      <c r="F2087" s="20" t="s">
        <v>14499</v>
      </c>
    </row>
    <row r="2088" spans="1:6" x14ac:dyDescent="0.25">
      <c r="A2088" s="20" t="s">
        <v>30</v>
      </c>
      <c r="B2088" s="20">
        <v>164870</v>
      </c>
      <c r="C2088" s="20" t="s">
        <v>16408</v>
      </c>
      <c r="D2088" s="20" t="s">
        <v>17</v>
      </c>
      <c r="E2088" s="20" t="s">
        <v>16409</v>
      </c>
      <c r="F2088" s="20" t="s">
        <v>14711</v>
      </c>
    </row>
    <row r="2089" spans="1:6" x14ac:dyDescent="0.25">
      <c r="A2089" s="20" t="s">
        <v>18</v>
      </c>
      <c r="B2089" s="20">
        <v>160873</v>
      </c>
      <c r="C2089" s="20" t="s">
        <v>16410</v>
      </c>
      <c r="D2089" s="20" t="s">
        <v>17</v>
      </c>
      <c r="E2089" s="20" t="s">
        <v>16411</v>
      </c>
      <c r="F2089" s="20" t="s">
        <v>14435</v>
      </c>
    </row>
    <row r="2090" spans="1:6" x14ac:dyDescent="0.25">
      <c r="A2090" s="20" t="s">
        <v>30</v>
      </c>
      <c r="B2090" s="20">
        <v>138188</v>
      </c>
      <c r="C2090" s="20" t="s">
        <v>5907</v>
      </c>
      <c r="D2090" s="20" t="s">
        <v>17</v>
      </c>
      <c r="E2090" s="20" t="s">
        <v>5908</v>
      </c>
      <c r="F2090" s="20" t="s">
        <v>14647</v>
      </c>
    </row>
    <row r="2091" spans="1:6" x14ac:dyDescent="0.25">
      <c r="A2091" s="20" t="s">
        <v>4462</v>
      </c>
      <c r="B2091" s="20">
        <v>150264</v>
      </c>
      <c r="C2091" s="20" t="s">
        <v>16412</v>
      </c>
      <c r="D2091" s="20" t="s">
        <v>17</v>
      </c>
      <c r="E2091" s="20" t="s">
        <v>16413</v>
      </c>
      <c r="F2091" s="20" t="s">
        <v>14620</v>
      </c>
    </row>
    <row r="2092" spans="1:6" x14ac:dyDescent="0.25">
      <c r="A2092" s="20" t="s">
        <v>60</v>
      </c>
      <c r="B2092" s="20">
        <v>161832</v>
      </c>
      <c r="C2092" s="20" t="s">
        <v>10440</v>
      </c>
      <c r="D2092" s="20" t="s">
        <v>72</v>
      </c>
      <c r="E2092" s="20" t="s">
        <v>10441</v>
      </c>
      <c r="F2092" s="20" t="s">
        <v>60</v>
      </c>
    </row>
    <row r="2093" spans="1:6" x14ac:dyDescent="0.25">
      <c r="A2093" s="20" t="s">
        <v>5539</v>
      </c>
      <c r="B2093" s="20">
        <v>165531</v>
      </c>
      <c r="C2093" s="20" t="s">
        <v>16414</v>
      </c>
      <c r="D2093" s="20" t="s">
        <v>17</v>
      </c>
      <c r="E2093" s="20" t="s">
        <v>16415</v>
      </c>
      <c r="F2093" s="20" t="s">
        <v>14723</v>
      </c>
    </row>
    <row r="2094" spans="1:6" x14ac:dyDescent="0.25">
      <c r="A2094" s="20" t="s">
        <v>5447</v>
      </c>
      <c r="B2094" s="20">
        <v>163694</v>
      </c>
      <c r="C2094" s="20" t="s">
        <v>10444</v>
      </c>
      <c r="D2094" s="20" t="s">
        <v>17</v>
      </c>
      <c r="E2094" s="20" t="s">
        <v>10445</v>
      </c>
      <c r="F2094" s="20" t="s">
        <v>14567</v>
      </c>
    </row>
    <row r="2095" spans="1:6" x14ac:dyDescent="0.25">
      <c r="A2095" s="20" t="s">
        <v>34</v>
      </c>
      <c r="B2095" s="20">
        <v>164880</v>
      </c>
      <c r="C2095" s="20" t="s">
        <v>10448</v>
      </c>
      <c r="D2095" s="20" t="s">
        <v>17</v>
      </c>
      <c r="E2095" s="20" t="s">
        <v>10449</v>
      </c>
      <c r="F2095" s="20" t="s">
        <v>14431</v>
      </c>
    </row>
    <row r="2096" spans="1:6" x14ac:dyDescent="0.25">
      <c r="A2096" s="20" t="s">
        <v>34</v>
      </c>
      <c r="B2096" s="20">
        <v>143663</v>
      </c>
      <c r="C2096" s="20" t="s">
        <v>3581</v>
      </c>
      <c r="D2096" s="20" t="s">
        <v>17</v>
      </c>
      <c r="E2096" s="20" t="s">
        <v>2617</v>
      </c>
      <c r="F2096" s="20" t="s">
        <v>14651</v>
      </c>
    </row>
    <row r="2097" spans="1:6" x14ac:dyDescent="0.25">
      <c r="A2097" s="20" t="s">
        <v>24</v>
      </c>
      <c r="B2097" s="20">
        <v>162339</v>
      </c>
      <c r="C2097" s="20" t="s">
        <v>5909</v>
      </c>
      <c r="D2097" s="20" t="s">
        <v>17</v>
      </c>
      <c r="E2097" s="20" t="s">
        <v>5910</v>
      </c>
      <c r="F2097" s="20" t="s">
        <v>14859</v>
      </c>
    </row>
    <row r="2098" spans="1:6" x14ac:dyDescent="0.25">
      <c r="A2098" s="20" t="s">
        <v>5447</v>
      </c>
      <c r="B2098" s="20">
        <v>142491</v>
      </c>
      <c r="C2098" s="20" t="s">
        <v>10462</v>
      </c>
      <c r="D2098" s="20" t="s">
        <v>17</v>
      </c>
      <c r="E2098" s="20" t="s">
        <v>10463</v>
      </c>
      <c r="F2098" s="20" t="s">
        <v>15023</v>
      </c>
    </row>
    <row r="2099" spans="1:6" x14ac:dyDescent="0.25">
      <c r="A2099" s="20" t="s">
        <v>5447</v>
      </c>
      <c r="B2099" s="20">
        <v>156332</v>
      </c>
      <c r="C2099" s="20" t="s">
        <v>10467</v>
      </c>
      <c r="D2099" s="20" t="s">
        <v>17</v>
      </c>
      <c r="E2099" s="20" t="s">
        <v>10468</v>
      </c>
      <c r="F2099" s="20" t="s">
        <v>14457</v>
      </c>
    </row>
    <row r="2100" spans="1:6" x14ac:dyDescent="0.25">
      <c r="A2100" s="20" t="s">
        <v>60</v>
      </c>
      <c r="B2100" s="20">
        <v>143382</v>
      </c>
      <c r="C2100" s="20" t="s">
        <v>5911</v>
      </c>
      <c r="D2100" s="20" t="s">
        <v>17</v>
      </c>
      <c r="E2100" s="20" t="s">
        <v>5912</v>
      </c>
      <c r="F2100" s="20" t="s">
        <v>60</v>
      </c>
    </row>
    <row r="2101" spans="1:6" x14ac:dyDescent="0.25">
      <c r="A2101" s="20" t="s">
        <v>116</v>
      </c>
      <c r="B2101" s="20">
        <v>161100</v>
      </c>
      <c r="C2101" s="20" t="s">
        <v>3583</v>
      </c>
      <c r="D2101" s="20" t="s">
        <v>155</v>
      </c>
      <c r="E2101" s="20" t="s">
        <v>646</v>
      </c>
      <c r="F2101" s="20" t="s">
        <v>14697</v>
      </c>
    </row>
    <row r="2102" spans="1:6" x14ac:dyDescent="0.25">
      <c r="A2102" s="20" t="s">
        <v>20</v>
      </c>
      <c r="B2102" s="20">
        <v>164686</v>
      </c>
      <c r="C2102" s="20" t="s">
        <v>16416</v>
      </c>
      <c r="D2102" s="20" t="s">
        <v>72</v>
      </c>
      <c r="E2102" s="20" t="s">
        <v>16417</v>
      </c>
      <c r="F2102" s="20" t="s">
        <v>14771</v>
      </c>
    </row>
    <row r="2103" spans="1:6" x14ac:dyDescent="0.25">
      <c r="A2103" s="20" t="s">
        <v>39</v>
      </c>
      <c r="B2103" s="20">
        <v>140026</v>
      </c>
      <c r="C2103" s="20" t="s">
        <v>5913</v>
      </c>
      <c r="D2103" s="20" t="s">
        <v>17</v>
      </c>
      <c r="E2103" s="20" t="s">
        <v>5914</v>
      </c>
      <c r="F2103" s="20" t="s">
        <v>14487</v>
      </c>
    </row>
    <row r="2104" spans="1:6" x14ac:dyDescent="0.25">
      <c r="A2104" s="20" t="s">
        <v>25</v>
      </c>
      <c r="B2104" s="20">
        <v>142677</v>
      </c>
      <c r="C2104" s="20" t="s">
        <v>10478</v>
      </c>
      <c r="D2104" s="20" t="s">
        <v>100</v>
      </c>
      <c r="E2104" s="20" t="s">
        <v>10479</v>
      </c>
      <c r="F2104" s="20" t="s">
        <v>15305</v>
      </c>
    </row>
    <row r="2105" spans="1:6" x14ac:dyDescent="0.25">
      <c r="A2105" s="20" t="s">
        <v>4485</v>
      </c>
      <c r="B2105" s="20">
        <v>140810</v>
      </c>
      <c r="C2105" s="20" t="s">
        <v>3584</v>
      </c>
      <c r="D2105" s="20" t="s">
        <v>17</v>
      </c>
      <c r="E2105" s="20" t="s">
        <v>2644</v>
      </c>
      <c r="F2105" s="20" t="s">
        <v>14749</v>
      </c>
    </row>
    <row r="2106" spans="1:6" x14ac:dyDescent="0.25">
      <c r="A2106" s="20" t="s">
        <v>24</v>
      </c>
      <c r="B2106" s="20">
        <v>141951</v>
      </c>
      <c r="C2106" s="20" t="s">
        <v>3585</v>
      </c>
      <c r="D2106" s="20" t="s">
        <v>17</v>
      </c>
      <c r="E2106" s="20" t="s">
        <v>1461</v>
      </c>
      <c r="F2106" s="20" t="s">
        <v>15488</v>
      </c>
    </row>
    <row r="2107" spans="1:6" x14ac:dyDescent="0.25">
      <c r="A2107" s="20" t="s">
        <v>39</v>
      </c>
      <c r="B2107" s="20">
        <v>142425</v>
      </c>
      <c r="C2107" s="20" t="s">
        <v>3586</v>
      </c>
      <c r="D2107" s="20" t="s">
        <v>67</v>
      </c>
      <c r="E2107" s="20" t="s">
        <v>647</v>
      </c>
      <c r="F2107" s="20" t="s">
        <v>14487</v>
      </c>
    </row>
    <row r="2108" spans="1:6" x14ac:dyDescent="0.25">
      <c r="A2108" s="20" t="s">
        <v>34</v>
      </c>
      <c r="B2108" s="20">
        <v>165234</v>
      </c>
      <c r="C2108" s="20" t="s">
        <v>16418</v>
      </c>
      <c r="D2108" s="20" t="s">
        <v>17</v>
      </c>
      <c r="E2108" s="20" t="s">
        <v>16419</v>
      </c>
      <c r="F2108" s="20" t="s">
        <v>14502</v>
      </c>
    </row>
    <row r="2109" spans="1:6" x14ac:dyDescent="0.25">
      <c r="A2109" s="20" t="s">
        <v>34</v>
      </c>
      <c r="B2109" s="20">
        <v>143934</v>
      </c>
      <c r="C2109" s="20" t="s">
        <v>5915</v>
      </c>
      <c r="D2109" s="20" t="s">
        <v>17</v>
      </c>
      <c r="E2109" s="20" t="s">
        <v>5916</v>
      </c>
      <c r="F2109" s="20" t="s">
        <v>14537</v>
      </c>
    </row>
    <row r="2110" spans="1:6" x14ac:dyDescent="0.25">
      <c r="A2110" s="20" t="s">
        <v>4485</v>
      </c>
      <c r="B2110" s="20">
        <v>165391</v>
      </c>
      <c r="C2110" s="20" t="s">
        <v>16420</v>
      </c>
      <c r="D2110" s="20" t="s">
        <v>17</v>
      </c>
      <c r="E2110" s="20" t="s">
        <v>16421</v>
      </c>
      <c r="F2110" s="20" t="s">
        <v>14585</v>
      </c>
    </row>
    <row r="2111" spans="1:6" x14ac:dyDescent="0.25">
      <c r="A2111" s="20" t="s">
        <v>4485</v>
      </c>
      <c r="B2111" s="20">
        <v>140547</v>
      </c>
      <c r="C2111" s="20" t="s">
        <v>3587</v>
      </c>
      <c r="D2111" s="20" t="s">
        <v>17</v>
      </c>
      <c r="E2111" s="20" t="s">
        <v>648</v>
      </c>
      <c r="F2111" s="20" t="s">
        <v>14573</v>
      </c>
    </row>
    <row r="2112" spans="1:6" x14ac:dyDescent="0.25">
      <c r="A2112" s="20" t="s">
        <v>34</v>
      </c>
      <c r="B2112" s="20">
        <v>162086</v>
      </c>
      <c r="C2112" s="20" t="s">
        <v>16422</v>
      </c>
      <c r="D2112" s="20" t="s">
        <v>17</v>
      </c>
      <c r="E2112" s="20" t="s">
        <v>16423</v>
      </c>
      <c r="F2112" s="20" t="s">
        <v>14646</v>
      </c>
    </row>
    <row r="2113" spans="1:6" x14ac:dyDescent="0.25">
      <c r="A2113" s="20" t="s">
        <v>5447</v>
      </c>
      <c r="B2113" s="20">
        <v>143185</v>
      </c>
      <c r="C2113" s="20" t="s">
        <v>16424</v>
      </c>
      <c r="D2113" s="20" t="s">
        <v>17</v>
      </c>
      <c r="E2113" s="20" t="s">
        <v>16425</v>
      </c>
      <c r="F2113" s="20" t="s">
        <v>14494</v>
      </c>
    </row>
    <row r="2114" spans="1:6" x14ac:dyDescent="0.25">
      <c r="A2114" s="20" t="s">
        <v>4404</v>
      </c>
      <c r="B2114" s="20">
        <v>143992</v>
      </c>
      <c r="C2114" s="20" t="s">
        <v>5917</v>
      </c>
      <c r="D2114" s="20" t="s">
        <v>17</v>
      </c>
      <c r="E2114" s="20" t="s">
        <v>5918</v>
      </c>
      <c r="F2114" s="20" t="s">
        <v>14507</v>
      </c>
    </row>
    <row r="2115" spans="1:6" x14ac:dyDescent="0.25">
      <c r="A2115" s="20" t="s">
        <v>34</v>
      </c>
      <c r="B2115" s="20">
        <v>140862</v>
      </c>
      <c r="C2115" s="20" t="s">
        <v>3588</v>
      </c>
      <c r="D2115" s="20" t="s">
        <v>17</v>
      </c>
      <c r="E2115" s="20" t="s">
        <v>1490</v>
      </c>
      <c r="F2115" s="20" t="s">
        <v>14537</v>
      </c>
    </row>
    <row r="2116" spans="1:6" x14ac:dyDescent="0.25">
      <c r="A2116" s="20" t="s">
        <v>5447</v>
      </c>
      <c r="B2116" s="20">
        <v>138332</v>
      </c>
      <c r="C2116" s="20" t="s">
        <v>10489</v>
      </c>
      <c r="D2116" s="20" t="s">
        <v>17</v>
      </c>
      <c r="E2116" s="20" t="s">
        <v>10490</v>
      </c>
      <c r="F2116" s="20" t="s">
        <v>14457</v>
      </c>
    </row>
    <row r="2117" spans="1:6" x14ac:dyDescent="0.25">
      <c r="A2117" s="20" t="s">
        <v>4485</v>
      </c>
      <c r="B2117" s="20">
        <v>162533</v>
      </c>
      <c r="C2117" s="20" t="s">
        <v>16426</v>
      </c>
      <c r="D2117" s="20" t="s">
        <v>17</v>
      </c>
      <c r="E2117" s="20" t="s">
        <v>16427</v>
      </c>
      <c r="F2117" s="20" t="s">
        <v>14522</v>
      </c>
    </row>
    <row r="2118" spans="1:6" x14ac:dyDescent="0.25">
      <c r="A2118" s="20" t="s">
        <v>39</v>
      </c>
      <c r="B2118" s="20">
        <v>156575</v>
      </c>
      <c r="C2118" s="20" t="s">
        <v>3589</v>
      </c>
      <c r="D2118" s="20" t="s">
        <v>40</v>
      </c>
      <c r="E2118" s="20" t="s">
        <v>1437</v>
      </c>
      <c r="F2118" s="20" t="s">
        <v>14487</v>
      </c>
    </row>
    <row r="2119" spans="1:6" x14ac:dyDescent="0.25">
      <c r="A2119" s="20" t="s">
        <v>4485</v>
      </c>
      <c r="B2119" s="20">
        <v>163875</v>
      </c>
      <c r="C2119" s="20" t="s">
        <v>10494</v>
      </c>
      <c r="D2119" s="20" t="s">
        <v>17</v>
      </c>
      <c r="E2119" s="20" t="s">
        <v>10495</v>
      </c>
      <c r="F2119" s="20" t="s">
        <v>14749</v>
      </c>
    </row>
    <row r="2120" spans="1:6" x14ac:dyDescent="0.25">
      <c r="A2120" s="20" t="s">
        <v>287</v>
      </c>
      <c r="B2120" s="20">
        <v>156551</v>
      </c>
      <c r="C2120" s="20" t="s">
        <v>16428</v>
      </c>
      <c r="D2120" s="20" t="s">
        <v>2729</v>
      </c>
      <c r="E2120" s="20" t="s">
        <v>16429</v>
      </c>
      <c r="F2120" s="20" t="s">
        <v>14775</v>
      </c>
    </row>
    <row r="2121" spans="1:6" x14ac:dyDescent="0.25">
      <c r="A2121" s="20" t="s">
        <v>4462</v>
      </c>
      <c r="B2121" s="20">
        <v>163811</v>
      </c>
      <c r="C2121" s="20" t="s">
        <v>10498</v>
      </c>
      <c r="D2121" s="20" t="s">
        <v>17</v>
      </c>
      <c r="E2121" s="20" t="s">
        <v>10499</v>
      </c>
      <c r="F2121" s="20" t="s">
        <v>14804</v>
      </c>
    </row>
    <row r="2122" spans="1:6" x14ac:dyDescent="0.25">
      <c r="A2122" s="20" t="s">
        <v>34</v>
      </c>
      <c r="B2122" s="20">
        <v>162396</v>
      </c>
      <c r="C2122" s="20" t="s">
        <v>16430</v>
      </c>
      <c r="D2122" s="20" t="s">
        <v>17</v>
      </c>
      <c r="E2122" s="20" t="s">
        <v>16431</v>
      </c>
      <c r="F2122" s="20" t="s">
        <v>14506</v>
      </c>
    </row>
    <row r="2123" spans="1:6" x14ac:dyDescent="0.25">
      <c r="A2123" s="20" t="s">
        <v>14555</v>
      </c>
      <c r="B2123" s="20">
        <v>162402</v>
      </c>
      <c r="C2123" s="20" t="s">
        <v>16432</v>
      </c>
      <c r="D2123" s="20" t="s">
        <v>17</v>
      </c>
      <c r="E2123" s="20" t="s">
        <v>16433</v>
      </c>
      <c r="F2123" s="20" t="s">
        <v>14732</v>
      </c>
    </row>
    <row r="2124" spans="1:6" x14ac:dyDescent="0.25">
      <c r="A2124" s="20" t="s">
        <v>4406</v>
      </c>
      <c r="B2124" s="20">
        <v>163981</v>
      </c>
      <c r="C2124" s="20" t="s">
        <v>10506</v>
      </c>
      <c r="D2124" s="20" t="s">
        <v>17</v>
      </c>
      <c r="E2124" s="20" t="s">
        <v>10507</v>
      </c>
      <c r="F2124" s="20" t="s">
        <v>14768</v>
      </c>
    </row>
    <row r="2125" spans="1:6" x14ac:dyDescent="0.25">
      <c r="A2125" s="20" t="s">
        <v>36</v>
      </c>
      <c r="B2125" s="20">
        <v>163654</v>
      </c>
      <c r="C2125" s="20" t="s">
        <v>16434</v>
      </c>
      <c r="D2125" s="20" t="s">
        <v>395</v>
      </c>
      <c r="E2125" s="20" t="s">
        <v>16435</v>
      </c>
      <c r="F2125" s="20" t="s">
        <v>16436</v>
      </c>
    </row>
    <row r="2126" spans="1:6" x14ac:dyDescent="0.25">
      <c r="A2126" s="20" t="s">
        <v>6959</v>
      </c>
      <c r="B2126" s="20">
        <v>145309</v>
      </c>
      <c r="C2126" s="20" t="s">
        <v>10510</v>
      </c>
      <c r="D2126" s="20" t="s">
        <v>17</v>
      </c>
      <c r="E2126" s="20" t="s">
        <v>10511</v>
      </c>
      <c r="F2126" s="20" t="s">
        <v>15146</v>
      </c>
    </row>
    <row r="2127" spans="1:6" x14ac:dyDescent="0.25">
      <c r="A2127" s="20" t="s">
        <v>105</v>
      </c>
      <c r="B2127" s="20">
        <v>162239</v>
      </c>
      <c r="C2127" s="20" t="s">
        <v>10514</v>
      </c>
      <c r="D2127" s="20" t="s">
        <v>4387</v>
      </c>
      <c r="E2127" s="20" t="s">
        <v>10515</v>
      </c>
      <c r="F2127" s="20" t="s">
        <v>16437</v>
      </c>
    </row>
    <row r="2128" spans="1:6" x14ac:dyDescent="0.25">
      <c r="A2128" s="20" t="s">
        <v>4485</v>
      </c>
      <c r="B2128" s="20">
        <v>145910</v>
      </c>
      <c r="C2128" s="20" t="s">
        <v>16438</v>
      </c>
      <c r="D2128" s="20" t="s">
        <v>17</v>
      </c>
      <c r="E2128" s="20" t="s">
        <v>16439</v>
      </c>
      <c r="F2128" s="20" t="s">
        <v>14486</v>
      </c>
    </row>
    <row r="2129" spans="1:6" x14ac:dyDescent="0.25">
      <c r="A2129" s="20" t="s">
        <v>34</v>
      </c>
      <c r="B2129" s="20">
        <v>141187</v>
      </c>
      <c r="C2129" s="20" t="s">
        <v>16440</v>
      </c>
      <c r="D2129" s="20" t="s">
        <v>17</v>
      </c>
      <c r="E2129" s="20" t="s">
        <v>16441</v>
      </c>
      <c r="F2129" s="20" t="s">
        <v>14648</v>
      </c>
    </row>
    <row r="2130" spans="1:6" x14ac:dyDescent="0.25">
      <c r="A2130" s="20" t="s">
        <v>34</v>
      </c>
      <c r="B2130" s="20">
        <v>140647</v>
      </c>
      <c r="C2130" s="20" t="s">
        <v>3590</v>
      </c>
      <c r="D2130" s="20" t="s">
        <v>17</v>
      </c>
      <c r="E2130" s="20" t="s">
        <v>649</v>
      </c>
      <c r="F2130" s="20" t="s">
        <v>14648</v>
      </c>
    </row>
    <row r="2131" spans="1:6" x14ac:dyDescent="0.25">
      <c r="A2131" s="20" t="s">
        <v>34</v>
      </c>
      <c r="B2131" s="20">
        <v>152085</v>
      </c>
      <c r="C2131" s="20" t="s">
        <v>5919</v>
      </c>
      <c r="D2131" s="20" t="s">
        <v>17</v>
      </c>
      <c r="E2131" s="20" t="s">
        <v>5920</v>
      </c>
      <c r="F2131" s="20" t="s">
        <v>14499</v>
      </c>
    </row>
    <row r="2132" spans="1:6" x14ac:dyDescent="0.25">
      <c r="A2132" s="20" t="s">
        <v>4485</v>
      </c>
      <c r="B2132" s="20">
        <v>162084</v>
      </c>
      <c r="C2132" s="20" t="s">
        <v>16442</v>
      </c>
      <c r="D2132" s="20" t="s">
        <v>17</v>
      </c>
      <c r="E2132" s="20" t="s">
        <v>16443</v>
      </c>
      <c r="F2132" s="20" t="s">
        <v>14486</v>
      </c>
    </row>
    <row r="2133" spans="1:6" x14ac:dyDescent="0.25">
      <c r="A2133" s="20" t="s">
        <v>4433</v>
      </c>
      <c r="B2133" s="20">
        <v>164861</v>
      </c>
      <c r="C2133" s="20" t="s">
        <v>16444</v>
      </c>
      <c r="D2133" s="20" t="s">
        <v>17</v>
      </c>
      <c r="E2133" s="20" t="s">
        <v>16445</v>
      </c>
      <c r="F2133" s="20" t="s">
        <v>14426</v>
      </c>
    </row>
    <row r="2134" spans="1:6" x14ac:dyDescent="0.25">
      <c r="A2134" s="20" t="s">
        <v>39</v>
      </c>
      <c r="B2134" s="20">
        <v>161936</v>
      </c>
      <c r="C2134" s="20" t="s">
        <v>10524</v>
      </c>
      <c r="D2134" s="20" t="s">
        <v>17</v>
      </c>
      <c r="E2134" s="20" t="s">
        <v>10525</v>
      </c>
      <c r="F2134" s="20" t="s">
        <v>14487</v>
      </c>
    </row>
    <row r="2135" spans="1:6" x14ac:dyDescent="0.25">
      <c r="A2135" s="20" t="s">
        <v>4406</v>
      </c>
      <c r="B2135" s="20">
        <v>163822</v>
      </c>
      <c r="C2135" s="20" t="s">
        <v>16446</v>
      </c>
      <c r="D2135" s="20" t="s">
        <v>17</v>
      </c>
      <c r="E2135" s="20" t="s">
        <v>16447</v>
      </c>
      <c r="F2135" s="20" t="s">
        <v>14662</v>
      </c>
    </row>
    <row r="2136" spans="1:6" x14ac:dyDescent="0.25">
      <c r="A2136" s="20" t="s">
        <v>78</v>
      </c>
      <c r="B2136" s="20">
        <v>164018</v>
      </c>
      <c r="C2136" s="20" t="s">
        <v>3591</v>
      </c>
      <c r="D2136" s="20" t="s">
        <v>79</v>
      </c>
      <c r="E2136" s="20" t="s">
        <v>650</v>
      </c>
      <c r="F2136" s="20" t="s">
        <v>16448</v>
      </c>
    </row>
    <row r="2137" spans="1:6" x14ac:dyDescent="0.25">
      <c r="A2137" s="20" t="s">
        <v>39</v>
      </c>
      <c r="B2137" s="20">
        <v>140164</v>
      </c>
      <c r="C2137" s="20" t="s">
        <v>10533</v>
      </c>
      <c r="D2137" s="20" t="s">
        <v>17</v>
      </c>
      <c r="E2137" s="20" t="s">
        <v>10534</v>
      </c>
      <c r="F2137" s="20" t="s">
        <v>14487</v>
      </c>
    </row>
    <row r="2138" spans="1:6" x14ac:dyDescent="0.25">
      <c r="A2138" s="20" t="s">
        <v>4485</v>
      </c>
      <c r="B2138" s="20">
        <v>163906</v>
      </c>
      <c r="C2138" s="20" t="s">
        <v>16449</v>
      </c>
      <c r="D2138" s="20" t="s">
        <v>17</v>
      </c>
      <c r="E2138" s="20" t="s">
        <v>16450</v>
      </c>
      <c r="F2138" s="20" t="s">
        <v>14486</v>
      </c>
    </row>
    <row r="2139" spans="1:6" x14ac:dyDescent="0.25">
      <c r="A2139" s="20" t="s">
        <v>34</v>
      </c>
      <c r="B2139" s="20">
        <v>146168</v>
      </c>
      <c r="C2139" s="20" t="s">
        <v>10537</v>
      </c>
      <c r="D2139" s="20" t="s">
        <v>17</v>
      </c>
      <c r="E2139" s="20" t="s">
        <v>10538</v>
      </c>
      <c r="F2139" s="20" t="s">
        <v>14506</v>
      </c>
    </row>
    <row r="2140" spans="1:6" x14ac:dyDescent="0.25">
      <c r="A2140" s="20" t="s">
        <v>4470</v>
      </c>
      <c r="B2140" s="20">
        <v>139499</v>
      </c>
      <c r="C2140" s="20" t="s">
        <v>5921</v>
      </c>
      <c r="D2140" s="20" t="s">
        <v>4427</v>
      </c>
      <c r="E2140" s="20" t="s">
        <v>5922</v>
      </c>
      <c r="F2140" s="20" t="s">
        <v>16291</v>
      </c>
    </row>
    <row r="2141" spans="1:6" x14ac:dyDescent="0.25">
      <c r="A2141" s="20" t="s">
        <v>5447</v>
      </c>
      <c r="B2141" s="20">
        <v>140003</v>
      </c>
      <c r="C2141" s="20" t="s">
        <v>5923</v>
      </c>
      <c r="D2141" s="20" t="s">
        <v>17</v>
      </c>
      <c r="E2141" s="20" t="s">
        <v>5924</v>
      </c>
      <c r="F2141" s="20" t="s">
        <v>14457</v>
      </c>
    </row>
    <row r="2142" spans="1:6" x14ac:dyDescent="0.25">
      <c r="A2142" s="20" t="s">
        <v>30</v>
      </c>
      <c r="B2142" s="20">
        <v>161290</v>
      </c>
      <c r="C2142" s="20" t="s">
        <v>3592</v>
      </c>
      <c r="D2142" s="20" t="s">
        <v>17</v>
      </c>
      <c r="E2142" s="20" t="s">
        <v>2780</v>
      </c>
      <c r="F2142" s="20" t="s">
        <v>14441</v>
      </c>
    </row>
    <row r="2143" spans="1:6" x14ac:dyDescent="0.25">
      <c r="A2143" s="20" t="s">
        <v>4433</v>
      </c>
      <c r="B2143" s="20">
        <v>165543</v>
      </c>
      <c r="C2143" s="20" t="s">
        <v>16451</v>
      </c>
      <c r="D2143" s="20" t="s">
        <v>17</v>
      </c>
      <c r="E2143" s="20" t="s">
        <v>16452</v>
      </c>
      <c r="F2143" s="20" t="s">
        <v>14426</v>
      </c>
    </row>
    <row r="2144" spans="1:6" x14ac:dyDescent="0.25">
      <c r="A2144" s="20" t="s">
        <v>34</v>
      </c>
      <c r="B2144" s="20">
        <v>165341</v>
      </c>
      <c r="C2144" s="20" t="s">
        <v>5927</v>
      </c>
      <c r="D2144" s="20" t="s">
        <v>17</v>
      </c>
      <c r="E2144" s="20" t="s">
        <v>5928</v>
      </c>
      <c r="F2144" s="20" t="s">
        <v>14539</v>
      </c>
    </row>
    <row r="2145" spans="1:6" x14ac:dyDescent="0.25">
      <c r="A2145" s="20" t="s">
        <v>39</v>
      </c>
      <c r="B2145" s="20">
        <v>142512</v>
      </c>
      <c r="C2145" s="20" t="s">
        <v>16453</v>
      </c>
      <c r="D2145" s="20" t="s">
        <v>17</v>
      </c>
      <c r="E2145" s="20" t="s">
        <v>16454</v>
      </c>
      <c r="F2145" s="20" t="s">
        <v>14487</v>
      </c>
    </row>
    <row r="2146" spans="1:6" x14ac:dyDescent="0.25">
      <c r="A2146" s="20" t="s">
        <v>34</v>
      </c>
      <c r="B2146" s="20">
        <v>140679</v>
      </c>
      <c r="C2146" s="20" t="s">
        <v>16455</v>
      </c>
      <c r="D2146" s="20" t="s">
        <v>17</v>
      </c>
      <c r="E2146" s="20" t="s">
        <v>14418</v>
      </c>
      <c r="F2146" s="20" t="s">
        <v>14523</v>
      </c>
    </row>
    <row r="2147" spans="1:6" x14ac:dyDescent="0.25">
      <c r="A2147" s="20" t="s">
        <v>4485</v>
      </c>
      <c r="B2147" s="20">
        <v>138637</v>
      </c>
      <c r="C2147" s="20" t="s">
        <v>10561</v>
      </c>
      <c r="D2147" s="20" t="s">
        <v>17</v>
      </c>
      <c r="E2147" s="20" t="s">
        <v>10562</v>
      </c>
      <c r="F2147" s="20" t="s">
        <v>14749</v>
      </c>
    </row>
    <row r="2148" spans="1:6" x14ac:dyDescent="0.25">
      <c r="A2148" s="20" t="s">
        <v>24</v>
      </c>
      <c r="B2148" s="20">
        <v>164456</v>
      </c>
      <c r="C2148" s="20" t="s">
        <v>16456</v>
      </c>
      <c r="D2148" s="20" t="s">
        <v>17</v>
      </c>
      <c r="E2148" s="20" t="s">
        <v>16457</v>
      </c>
      <c r="F2148" s="20" t="s">
        <v>15230</v>
      </c>
    </row>
    <row r="2149" spans="1:6" x14ac:dyDescent="0.25">
      <c r="A2149" s="20" t="s">
        <v>4400</v>
      </c>
      <c r="B2149" s="20">
        <v>161459</v>
      </c>
      <c r="C2149" s="20" t="s">
        <v>5930</v>
      </c>
      <c r="D2149" s="20" t="s">
        <v>89</v>
      </c>
      <c r="E2149" s="20" t="s">
        <v>4800</v>
      </c>
      <c r="F2149" s="20" t="s">
        <v>14645</v>
      </c>
    </row>
    <row r="2150" spans="1:6" x14ac:dyDescent="0.25">
      <c r="A2150" s="20" t="s">
        <v>60</v>
      </c>
      <c r="B2150" s="20">
        <v>162176</v>
      </c>
      <c r="C2150" s="20" t="s">
        <v>10567</v>
      </c>
      <c r="D2150" s="20" t="s">
        <v>17</v>
      </c>
      <c r="E2150" s="20" t="s">
        <v>10568</v>
      </c>
      <c r="F2150" s="20" t="s">
        <v>60</v>
      </c>
    </row>
    <row r="2151" spans="1:6" x14ac:dyDescent="0.25">
      <c r="A2151" s="20" t="s">
        <v>1177</v>
      </c>
      <c r="B2151" s="20">
        <v>142873</v>
      </c>
      <c r="C2151" s="20" t="s">
        <v>3595</v>
      </c>
      <c r="D2151" s="20" t="s">
        <v>14518</v>
      </c>
      <c r="E2151" s="20" t="s">
        <v>2682</v>
      </c>
      <c r="F2151" s="20" t="s">
        <v>14733</v>
      </c>
    </row>
    <row r="2152" spans="1:6" x14ac:dyDescent="0.25">
      <c r="A2152" s="20" t="s">
        <v>5447</v>
      </c>
      <c r="B2152" s="20">
        <v>141765</v>
      </c>
      <c r="C2152" s="20" t="s">
        <v>4667</v>
      </c>
      <c r="D2152" s="20" t="s">
        <v>17</v>
      </c>
      <c r="E2152" s="20" t="s">
        <v>4497</v>
      </c>
      <c r="F2152" s="20" t="s">
        <v>14567</v>
      </c>
    </row>
    <row r="2153" spans="1:6" x14ac:dyDescent="0.25">
      <c r="A2153" s="20" t="s">
        <v>39</v>
      </c>
      <c r="B2153" s="20">
        <v>140191</v>
      </c>
      <c r="C2153" s="20" t="s">
        <v>10573</v>
      </c>
      <c r="D2153" s="20" t="s">
        <v>17</v>
      </c>
      <c r="E2153" s="20" t="s">
        <v>10574</v>
      </c>
      <c r="F2153" s="20" t="s">
        <v>14487</v>
      </c>
    </row>
    <row r="2154" spans="1:6" x14ac:dyDescent="0.25">
      <c r="A2154" s="20" t="s">
        <v>4485</v>
      </c>
      <c r="B2154" s="20">
        <v>141180</v>
      </c>
      <c r="C2154" s="20" t="s">
        <v>16458</v>
      </c>
      <c r="D2154" s="20" t="s">
        <v>17</v>
      </c>
      <c r="E2154" s="20" t="s">
        <v>16459</v>
      </c>
      <c r="F2154" s="20" t="s">
        <v>14749</v>
      </c>
    </row>
    <row r="2155" spans="1:6" x14ac:dyDescent="0.25">
      <c r="A2155" s="20" t="s">
        <v>314</v>
      </c>
      <c r="B2155" s="20">
        <v>141897</v>
      </c>
      <c r="C2155" s="20" t="s">
        <v>3596</v>
      </c>
      <c r="D2155" s="20" t="s">
        <v>6539</v>
      </c>
      <c r="E2155" s="20" t="s">
        <v>654</v>
      </c>
      <c r="F2155" s="20" t="s">
        <v>14514</v>
      </c>
    </row>
    <row r="2156" spans="1:6" x14ac:dyDescent="0.25">
      <c r="A2156" s="20" t="s">
        <v>70</v>
      </c>
      <c r="B2156" s="20">
        <v>143940</v>
      </c>
      <c r="C2156" s="20" t="s">
        <v>4669</v>
      </c>
      <c r="D2156" s="20" t="s">
        <v>71</v>
      </c>
      <c r="E2156" s="20" t="s">
        <v>4499</v>
      </c>
      <c r="F2156" s="20" t="s">
        <v>70</v>
      </c>
    </row>
    <row r="2157" spans="1:6" x14ac:dyDescent="0.25">
      <c r="A2157" s="20" t="s">
        <v>42</v>
      </c>
      <c r="B2157" s="20">
        <v>140450</v>
      </c>
      <c r="C2157" s="20" t="s">
        <v>10588</v>
      </c>
      <c r="D2157" s="20" t="s">
        <v>6534</v>
      </c>
      <c r="E2157" s="20" t="s">
        <v>10589</v>
      </c>
      <c r="F2157" s="20" t="s">
        <v>15282</v>
      </c>
    </row>
    <row r="2158" spans="1:6" x14ac:dyDescent="0.25">
      <c r="A2158" s="20" t="s">
        <v>37</v>
      </c>
      <c r="B2158" s="20">
        <v>141298</v>
      </c>
      <c r="C2158" s="20" t="s">
        <v>16460</v>
      </c>
      <c r="D2158" s="20" t="s">
        <v>14518</v>
      </c>
      <c r="E2158" s="20" t="s">
        <v>16461</v>
      </c>
      <c r="F2158" s="20" t="s">
        <v>14788</v>
      </c>
    </row>
    <row r="2159" spans="1:6" x14ac:dyDescent="0.25">
      <c r="A2159" s="20" t="s">
        <v>34</v>
      </c>
      <c r="B2159" s="20">
        <v>161952</v>
      </c>
      <c r="C2159" s="20" t="s">
        <v>10592</v>
      </c>
      <c r="D2159" s="20" t="s">
        <v>17</v>
      </c>
      <c r="E2159" s="20" t="s">
        <v>10593</v>
      </c>
      <c r="F2159" s="20" t="s">
        <v>14637</v>
      </c>
    </row>
    <row r="2160" spans="1:6" x14ac:dyDescent="0.25">
      <c r="A2160" s="20" t="s">
        <v>4485</v>
      </c>
      <c r="B2160" s="20">
        <v>138835</v>
      </c>
      <c r="C2160" s="20" t="s">
        <v>3597</v>
      </c>
      <c r="D2160" s="20" t="s">
        <v>17</v>
      </c>
      <c r="E2160" s="20" t="s">
        <v>655</v>
      </c>
      <c r="F2160" s="20" t="s">
        <v>14573</v>
      </c>
    </row>
    <row r="2161" spans="1:6" x14ac:dyDescent="0.25">
      <c r="A2161" s="20" t="s">
        <v>34</v>
      </c>
      <c r="B2161" s="20">
        <v>138795</v>
      </c>
      <c r="C2161" s="20" t="s">
        <v>3598</v>
      </c>
      <c r="D2161" s="20" t="s">
        <v>17</v>
      </c>
      <c r="E2161" s="20" t="s">
        <v>1491</v>
      </c>
      <c r="F2161" s="20" t="s">
        <v>14499</v>
      </c>
    </row>
    <row r="2162" spans="1:6" x14ac:dyDescent="0.25">
      <c r="A2162" s="20" t="s">
        <v>5447</v>
      </c>
      <c r="B2162" s="20">
        <v>165597</v>
      </c>
      <c r="C2162" s="20" t="s">
        <v>16462</v>
      </c>
      <c r="D2162" s="20" t="s">
        <v>17</v>
      </c>
      <c r="E2162" s="20" t="s">
        <v>16463</v>
      </c>
      <c r="F2162" s="20" t="s">
        <v>14434</v>
      </c>
    </row>
    <row r="2163" spans="1:6" x14ac:dyDescent="0.25">
      <c r="A2163" s="20" t="s">
        <v>5447</v>
      </c>
      <c r="B2163" s="20">
        <v>165335</v>
      </c>
      <c r="C2163" s="20" t="s">
        <v>10606</v>
      </c>
      <c r="D2163" s="20" t="s">
        <v>17</v>
      </c>
      <c r="E2163" s="20" t="s">
        <v>10607</v>
      </c>
      <c r="F2163" s="20" t="s">
        <v>14831</v>
      </c>
    </row>
    <row r="2164" spans="1:6" x14ac:dyDescent="0.25">
      <c r="A2164" s="20" t="s">
        <v>24</v>
      </c>
      <c r="B2164" s="20">
        <v>163482</v>
      </c>
      <c r="C2164" s="20" t="s">
        <v>10610</v>
      </c>
      <c r="D2164" s="20" t="s">
        <v>17</v>
      </c>
      <c r="E2164" s="20" t="s">
        <v>10611</v>
      </c>
      <c r="F2164" s="20" t="s">
        <v>14568</v>
      </c>
    </row>
    <row r="2165" spans="1:6" x14ac:dyDescent="0.25">
      <c r="A2165" s="20" t="s">
        <v>20</v>
      </c>
      <c r="B2165" s="20">
        <v>162053</v>
      </c>
      <c r="C2165" s="20" t="s">
        <v>16464</v>
      </c>
      <c r="D2165" s="20" t="s">
        <v>17</v>
      </c>
      <c r="E2165" s="20" t="s">
        <v>16465</v>
      </c>
      <c r="F2165" s="20" t="s">
        <v>15452</v>
      </c>
    </row>
    <row r="2166" spans="1:6" x14ac:dyDescent="0.25">
      <c r="A2166" s="20" t="s">
        <v>34</v>
      </c>
      <c r="B2166" s="20">
        <v>141953</v>
      </c>
      <c r="C2166" s="20" t="s">
        <v>10618</v>
      </c>
      <c r="D2166" s="20" t="s">
        <v>17</v>
      </c>
      <c r="E2166" s="20" t="s">
        <v>10619</v>
      </c>
      <c r="F2166" s="20" t="s">
        <v>14537</v>
      </c>
    </row>
    <row r="2167" spans="1:6" x14ac:dyDescent="0.25">
      <c r="A2167" s="20" t="s">
        <v>24</v>
      </c>
      <c r="B2167" s="20">
        <v>141976</v>
      </c>
      <c r="C2167" s="20" t="s">
        <v>3599</v>
      </c>
      <c r="D2167" s="20" t="s">
        <v>17</v>
      </c>
      <c r="E2167" s="20" t="s">
        <v>656</v>
      </c>
      <c r="F2167" s="20" t="s">
        <v>14668</v>
      </c>
    </row>
    <row r="2168" spans="1:6" x14ac:dyDescent="0.25">
      <c r="A2168" s="20" t="s">
        <v>4406</v>
      </c>
      <c r="B2168" s="20">
        <v>140112</v>
      </c>
      <c r="C2168" s="20" t="s">
        <v>3600</v>
      </c>
      <c r="D2168" s="20" t="s">
        <v>17</v>
      </c>
      <c r="E2168" s="20" t="s">
        <v>657</v>
      </c>
      <c r="F2168" s="20" t="s">
        <v>14662</v>
      </c>
    </row>
    <row r="2169" spans="1:6" x14ac:dyDescent="0.25">
      <c r="A2169" s="20" t="s">
        <v>60</v>
      </c>
      <c r="B2169" s="20">
        <v>139179</v>
      </c>
      <c r="C2169" s="20" t="s">
        <v>3601</v>
      </c>
      <c r="D2169" s="20" t="s">
        <v>67</v>
      </c>
      <c r="E2169" s="20" t="s">
        <v>658</v>
      </c>
      <c r="F2169" s="20" t="s">
        <v>60</v>
      </c>
    </row>
    <row r="2170" spans="1:6" x14ac:dyDescent="0.25">
      <c r="A2170" s="20" t="s">
        <v>4485</v>
      </c>
      <c r="B2170" s="20">
        <v>163651</v>
      </c>
      <c r="C2170" s="20" t="s">
        <v>16466</v>
      </c>
      <c r="D2170" s="20" t="s">
        <v>17</v>
      </c>
      <c r="E2170" s="20" t="s">
        <v>16467</v>
      </c>
      <c r="F2170" s="20" t="s">
        <v>14522</v>
      </c>
    </row>
    <row r="2171" spans="1:6" x14ac:dyDescent="0.25">
      <c r="A2171" s="20" t="s">
        <v>5447</v>
      </c>
      <c r="B2171" s="20">
        <v>165316</v>
      </c>
      <c r="C2171" s="20" t="s">
        <v>16468</v>
      </c>
      <c r="D2171" s="20" t="s">
        <v>17</v>
      </c>
      <c r="E2171" s="20" t="s">
        <v>16469</v>
      </c>
      <c r="F2171" s="20" t="s">
        <v>14434</v>
      </c>
    </row>
    <row r="2172" spans="1:6" x14ac:dyDescent="0.25">
      <c r="A2172" s="20" t="s">
        <v>60</v>
      </c>
      <c r="B2172" s="20">
        <v>141082</v>
      </c>
      <c r="C2172" s="20" t="s">
        <v>3602</v>
      </c>
      <c r="D2172" s="20" t="s">
        <v>17</v>
      </c>
      <c r="E2172" s="20" t="s">
        <v>659</v>
      </c>
      <c r="F2172" s="20" t="s">
        <v>60</v>
      </c>
    </row>
    <row r="2173" spans="1:6" x14ac:dyDescent="0.25">
      <c r="A2173" s="20" t="s">
        <v>5447</v>
      </c>
      <c r="B2173" s="20">
        <v>165377</v>
      </c>
      <c r="C2173" s="20" t="s">
        <v>16470</v>
      </c>
      <c r="D2173" s="20" t="s">
        <v>17</v>
      </c>
      <c r="E2173" s="20" t="s">
        <v>16471</v>
      </c>
      <c r="F2173" s="20" t="s">
        <v>14481</v>
      </c>
    </row>
    <row r="2174" spans="1:6" x14ac:dyDescent="0.25">
      <c r="A2174" s="20" t="s">
        <v>6959</v>
      </c>
      <c r="B2174" s="20">
        <v>140011</v>
      </c>
      <c r="C2174" s="20" t="s">
        <v>10626</v>
      </c>
      <c r="D2174" s="20" t="s">
        <v>17</v>
      </c>
      <c r="E2174" s="20" t="s">
        <v>10627</v>
      </c>
      <c r="F2174" s="20" t="s">
        <v>14760</v>
      </c>
    </row>
    <row r="2175" spans="1:6" x14ac:dyDescent="0.25">
      <c r="A2175" s="20" t="s">
        <v>24</v>
      </c>
      <c r="B2175" s="20">
        <v>141735</v>
      </c>
      <c r="C2175" s="20" t="s">
        <v>16472</v>
      </c>
      <c r="D2175" s="20" t="s">
        <v>17</v>
      </c>
      <c r="E2175" s="20" t="s">
        <v>16473</v>
      </c>
      <c r="F2175" s="20" t="s">
        <v>15488</v>
      </c>
    </row>
    <row r="2176" spans="1:6" x14ac:dyDescent="0.25">
      <c r="A2176" s="20" t="s">
        <v>46</v>
      </c>
      <c r="B2176" s="20">
        <v>162210</v>
      </c>
      <c r="C2176" s="20" t="s">
        <v>3603</v>
      </c>
      <c r="D2176" s="20" t="s">
        <v>4500</v>
      </c>
      <c r="E2176" s="20" t="s">
        <v>660</v>
      </c>
      <c r="F2176" s="20" t="s">
        <v>14674</v>
      </c>
    </row>
    <row r="2177" spans="1:6" x14ac:dyDescent="0.25">
      <c r="A2177" s="20" t="s">
        <v>39</v>
      </c>
      <c r="B2177" s="20">
        <v>141898</v>
      </c>
      <c r="C2177" s="20" t="s">
        <v>10639</v>
      </c>
      <c r="D2177" s="20" t="s">
        <v>17</v>
      </c>
      <c r="E2177" s="20" t="s">
        <v>10640</v>
      </c>
      <c r="F2177" s="20" t="s">
        <v>14487</v>
      </c>
    </row>
    <row r="2178" spans="1:6" x14ac:dyDescent="0.25">
      <c r="A2178" s="20" t="s">
        <v>60</v>
      </c>
      <c r="B2178" s="20">
        <v>164175</v>
      </c>
      <c r="C2178" s="20" t="s">
        <v>16474</v>
      </c>
      <c r="D2178" s="20" t="s">
        <v>16475</v>
      </c>
      <c r="E2178" s="20" t="s">
        <v>16476</v>
      </c>
      <c r="F2178" s="20" t="s">
        <v>60</v>
      </c>
    </row>
    <row r="2179" spans="1:6" x14ac:dyDescent="0.25">
      <c r="A2179" s="20" t="s">
        <v>34</v>
      </c>
      <c r="B2179" s="20">
        <v>162067</v>
      </c>
      <c r="C2179" s="20" t="s">
        <v>3604</v>
      </c>
      <c r="D2179" s="20" t="s">
        <v>17</v>
      </c>
      <c r="E2179" s="20" t="s">
        <v>662</v>
      </c>
      <c r="F2179" s="20" t="s">
        <v>14506</v>
      </c>
    </row>
    <row r="2180" spans="1:6" x14ac:dyDescent="0.25">
      <c r="A2180" s="20" t="s">
        <v>5447</v>
      </c>
      <c r="B2180" s="20">
        <v>139912</v>
      </c>
      <c r="C2180" s="20" t="s">
        <v>3605</v>
      </c>
      <c r="D2180" s="20" t="s">
        <v>17</v>
      </c>
      <c r="E2180" s="20" t="s">
        <v>663</v>
      </c>
      <c r="F2180" s="20" t="s">
        <v>14505</v>
      </c>
    </row>
    <row r="2181" spans="1:6" x14ac:dyDescent="0.25">
      <c r="A2181" s="20" t="s">
        <v>4485</v>
      </c>
      <c r="B2181" s="20">
        <v>164277</v>
      </c>
      <c r="C2181" s="20" t="s">
        <v>16477</v>
      </c>
      <c r="D2181" s="20" t="s">
        <v>17</v>
      </c>
      <c r="E2181" s="20" t="s">
        <v>16478</v>
      </c>
      <c r="F2181" s="20" t="s">
        <v>14469</v>
      </c>
    </row>
    <row r="2182" spans="1:6" x14ac:dyDescent="0.25">
      <c r="A2182" s="20" t="s">
        <v>34</v>
      </c>
      <c r="B2182" s="20">
        <v>160922</v>
      </c>
      <c r="C2182" s="20" t="s">
        <v>3606</v>
      </c>
      <c r="D2182" s="20" t="s">
        <v>17</v>
      </c>
      <c r="E2182" s="20" t="s">
        <v>664</v>
      </c>
      <c r="F2182" s="20" t="s">
        <v>14686</v>
      </c>
    </row>
    <row r="2183" spans="1:6" x14ac:dyDescent="0.25">
      <c r="A2183" s="20" t="s">
        <v>14555</v>
      </c>
      <c r="B2183" s="20">
        <v>142362</v>
      </c>
      <c r="C2183" s="20" t="s">
        <v>16479</v>
      </c>
      <c r="D2183" s="20" t="s">
        <v>17</v>
      </c>
      <c r="E2183" s="20" t="s">
        <v>16480</v>
      </c>
      <c r="F2183" s="20" t="s">
        <v>14558</v>
      </c>
    </row>
    <row r="2184" spans="1:6" x14ac:dyDescent="0.25">
      <c r="A2184" s="20" t="s">
        <v>34</v>
      </c>
      <c r="B2184" s="20">
        <v>142640</v>
      </c>
      <c r="C2184" s="20" t="s">
        <v>16481</v>
      </c>
      <c r="D2184" s="20" t="s">
        <v>17</v>
      </c>
      <c r="E2184" s="20" t="s">
        <v>16482</v>
      </c>
      <c r="F2184" s="20" t="s">
        <v>14614</v>
      </c>
    </row>
    <row r="2185" spans="1:6" x14ac:dyDescent="0.25">
      <c r="A2185" s="20" t="s">
        <v>14555</v>
      </c>
      <c r="B2185" s="20">
        <v>164121</v>
      </c>
      <c r="C2185" s="20" t="s">
        <v>16483</v>
      </c>
      <c r="D2185" s="20" t="s">
        <v>17</v>
      </c>
      <c r="E2185" s="20" t="s">
        <v>16484</v>
      </c>
      <c r="F2185" s="20" t="s">
        <v>14558</v>
      </c>
    </row>
    <row r="2186" spans="1:6" x14ac:dyDescent="0.25">
      <c r="A2186" s="20" t="s">
        <v>34</v>
      </c>
      <c r="B2186" s="20">
        <v>161247</v>
      </c>
      <c r="C2186" s="20" t="s">
        <v>16485</v>
      </c>
      <c r="D2186" s="20" t="s">
        <v>17</v>
      </c>
      <c r="E2186" s="20" t="s">
        <v>16486</v>
      </c>
      <c r="F2186" s="20" t="s">
        <v>14502</v>
      </c>
    </row>
    <row r="2187" spans="1:6" x14ac:dyDescent="0.25">
      <c r="A2187" s="20" t="s">
        <v>48</v>
      </c>
      <c r="B2187" s="20">
        <v>156512</v>
      </c>
      <c r="C2187" s="20" t="s">
        <v>16487</v>
      </c>
      <c r="D2187" s="20" t="s">
        <v>14518</v>
      </c>
      <c r="E2187" s="20" t="s">
        <v>16488</v>
      </c>
      <c r="F2187" s="20" t="s">
        <v>14554</v>
      </c>
    </row>
    <row r="2188" spans="1:6" x14ac:dyDescent="0.25">
      <c r="A2188" s="20" t="s">
        <v>42</v>
      </c>
      <c r="B2188" s="20">
        <v>140064</v>
      </c>
      <c r="C2188" s="20" t="s">
        <v>10646</v>
      </c>
      <c r="D2188" s="20" t="s">
        <v>6534</v>
      </c>
      <c r="E2188" s="20" t="s">
        <v>10647</v>
      </c>
      <c r="F2188" s="20" t="s">
        <v>15282</v>
      </c>
    </row>
    <row r="2189" spans="1:6" x14ac:dyDescent="0.25">
      <c r="A2189" s="20" t="s">
        <v>5447</v>
      </c>
      <c r="B2189" s="20">
        <v>143186</v>
      </c>
      <c r="C2189" s="20" t="s">
        <v>16489</v>
      </c>
      <c r="D2189" s="20" t="s">
        <v>17</v>
      </c>
      <c r="E2189" s="20" t="s">
        <v>16490</v>
      </c>
      <c r="F2189" s="20" t="s">
        <v>15344</v>
      </c>
    </row>
    <row r="2190" spans="1:6" x14ac:dyDescent="0.25">
      <c r="A2190" s="20" t="s">
        <v>5447</v>
      </c>
      <c r="B2190" s="20">
        <v>163265</v>
      </c>
      <c r="C2190" s="20" t="s">
        <v>16491</v>
      </c>
      <c r="D2190" s="20" t="s">
        <v>17</v>
      </c>
      <c r="E2190" s="20" t="s">
        <v>16492</v>
      </c>
      <c r="F2190" s="20" t="s">
        <v>15023</v>
      </c>
    </row>
    <row r="2191" spans="1:6" x14ac:dyDescent="0.25">
      <c r="A2191" s="20" t="s">
        <v>36</v>
      </c>
      <c r="B2191" s="20">
        <v>161821</v>
      </c>
      <c r="C2191" s="20" t="s">
        <v>16493</v>
      </c>
      <c r="D2191" s="20" t="s">
        <v>17</v>
      </c>
      <c r="E2191" s="20" t="s">
        <v>16494</v>
      </c>
      <c r="F2191" s="20" t="s">
        <v>15634</v>
      </c>
    </row>
    <row r="2192" spans="1:6" x14ac:dyDescent="0.25">
      <c r="A2192" s="20" t="s">
        <v>5447</v>
      </c>
      <c r="B2192" s="20">
        <v>142140</v>
      </c>
      <c r="C2192" s="20" t="s">
        <v>10650</v>
      </c>
      <c r="D2192" s="20" t="s">
        <v>17</v>
      </c>
      <c r="E2192" s="20" t="s">
        <v>10651</v>
      </c>
      <c r="F2192" s="20" t="s">
        <v>14936</v>
      </c>
    </row>
    <row r="2193" spans="1:6" x14ac:dyDescent="0.25">
      <c r="A2193" s="20" t="s">
        <v>34</v>
      </c>
      <c r="B2193" s="20">
        <v>141638</v>
      </c>
      <c r="C2193" s="20" t="s">
        <v>3607</v>
      </c>
      <c r="D2193" s="20" t="s">
        <v>17</v>
      </c>
      <c r="E2193" s="20" t="s">
        <v>2618</v>
      </c>
      <c r="F2193" s="20" t="s">
        <v>14499</v>
      </c>
    </row>
    <row r="2194" spans="1:6" x14ac:dyDescent="0.25">
      <c r="A2194" s="20" t="s">
        <v>34</v>
      </c>
      <c r="B2194" s="20">
        <v>163815</v>
      </c>
      <c r="C2194" s="20" t="s">
        <v>4308</v>
      </c>
      <c r="D2194" s="20" t="s">
        <v>17</v>
      </c>
      <c r="E2194" s="20" t="s">
        <v>4309</v>
      </c>
      <c r="F2194" s="20" t="s">
        <v>14537</v>
      </c>
    </row>
    <row r="2195" spans="1:6" x14ac:dyDescent="0.25">
      <c r="A2195" s="20" t="s">
        <v>24</v>
      </c>
      <c r="B2195" s="20">
        <v>161039</v>
      </c>
      <c r="C2195" s="20" t="s">
        <v>3609</v>
      </c>
      <c r="D2195" s="20" t="s">
        <v>17</v>
      </c>
      <c r="E2195" s="20" t="s">
        <v>666</v>
      </c>
      <c r="F2195" s="20" t="s">
        <v>14588</v>
      </c>
    </row>
    <row r="2196" spans="1:6" x14ac:dyDescent="0.25">
      <c r="A2196" s="20" t="s">
        <v>4406</v>
      </c>
      <c r="B2196" s="20">
        <v>161960</v>
      </c>
      <c r="C2196" s="20" t="s">
        <v>16495</v>
      </c>
      <c r="D2196" s="20" t="s">
        <v>17</v>
      </c>
      <c r="E2196" s="20" t="s">
        <v>16496</v>
      </c>
      <c r="F2196" s="20" t="s">
        <v>14644</v>
      </c>
    </row>
    <row r="2197" spans="1:6" x14ac:dyDescent="0.25">
      <c r="A2197" s="20" t="s">
        <v>42</v>
      </c>
      <c r="B2197" s="20">
        <v>140079</v>
      </c>
      <c r="C2197" s="20" t="s">
        <v>3610</v>
      </c>
      <c r="D2197" s="20" t="s">
        <v>10657</v>
      </c>
      <c r="E2197" s="20" t="s">
        <v>667</v>
      </c>
      <c r="F2197" s="20" t="s">
        <v>15282</v>
      </c>
    </row>
    <row r="2198" spans="1:6" x14ac:dyDescent="0.25">
      <c r="A2198" s="20" t="s">
        <v>34</v>
      </c>
      <c r="B2198" s="20">
        <v>162918</v>
      </c>
      <c r="C2198" s="20" t="s">
        <v>16497</v>
      </c>
      <c r="D2198" s="20" t="s">
        <v>17</v>
      </c>
      <c r="E2198" s="20" t="s">
        <v>16498</v>
      </c>
      <c r="F2198" s="20" t="s">
        <v>14637</v>
      </c>
    </row>
    <row r="2199" spans="1:6" x14ac:dyDescent="0.25">
      <c r="A2199" s="20" t="s">
        <v>4485</v>
      </c>
      <c r="B2199" s="20">
        <v>156258</v>
      </c>
      <c r="C2199" s="20" t="s">
        <v>3611</v>
      </c>
      <c r="D2199" s="20" t="s">
        <v>779</v>
      </c>
      <c r="E2199" s="20" t="s">
        <v>668</v>
      </c>
      <c r="F2199" s="20" t="s">
        <v>14671</v>
      </c>
    </row>
    <row r="2200" spans="1:6" x14ac:dyDescent="0.25">
      <c r="A2200" s="20" t="s">
        <v>51</v>
      </c>
      <c r="B2200" s="20">
        <v>141497</v>
      </c>
      <c r="C2200" s="20" t="s">
        <v>3612</v>
      </c>
      <c r="D2200" s="20" t="s">
        <v>1249</v>
      </c>
      <c r="E2200" s="20" t="s">
        <v>669</v>
      </c>
      <c r="F2200" s="20" t="s">
        <v>51</v>
      </c>
    </row>
    <row r="2201" spans="1:6" x14ac:dyDescent="0.25">
      <c r="A2201" s="20" t="s">
        <v>21</v>
      </c>
      <c r="B2201" s="20">
        <v>161641</v>
      </c>
      <c r="C2201" s="20" t="s">
        <v>16499</v>
      </c>
      <c r="D2201" s="20" t="s">
        <v>5488</v>
      </c>
      <c r="E2201" s="20" t="s">
        <v>16500</v>
      </c>
      <c r="F2201" s="20" t="s">
        <v>14453</v>
      </c>
    </row>
    <row r="2202" spans="1:6" x14ac:dyDescent="0.25">
      <c r="A2202" s="20" t="s">
        <v>4485</v>
      </c>
      <c r="B2202" s="20">
        <v>156462</v>
      </c>
      <c r="C2202" s="20" t="s">
        <v>10662</v>
      </c>
      <c r="D2202" s="20" t="s">
        <v>17</v>
      </c>
      <c r="E2202" s="20" t="s">
        <v>10663</v>
      </c>
      <c r="F2202" s="20" t="s">
        <v>14749</v>
      </c>
    </row>
    <row r="2203" spans="1:6" x14ac:dyDescent="0.25">
      <c r="A2203" s="20" t="s">
        <v>5447</v>
      </c>
      <c r="B2203" s="20">
        <v>156245</v>
      </c>
      <c r="C2203" s="20" t="s">
        <v>16501</v>
      </c>
      <c r="D2203" s="20" t="s">
        <v>17</v>
      </c>
      <c r="E2203" s="20" t="s">
        <v>16502</v>
      </c>
      <c r="F2203" s="20" t="s">
        <v>15023</v>
      </c>
    </row>
    <row r="2204" spans="1:6" x14ac:dyDescent="0.25">
      <c r="A2204" s="20" t="s">
        <v>81</v>
      </c>
      <c r="B2204" s="20">
        <v>141510</v>
      </c>
      <c r="C2204" s="20" t="s">
        <v>10666</v>
      </c>
      <c r="D2204" s="20" t="s">
        <v>67</v>
      </c>
      <c r="E2204" s="20" t="s">
        <v>10667</v>
      </c>
      <c r="F2204" s="20" t="s">
        <v>14617</v>
      </c>
    </row>
    <row r="2205" spans="1:6" x14ac:dyDescent="0.25">
      <c r="A2205" s="20" t="s">
        <v>34</v>
      </c>
      <c r="B2205" s="20">
        <v>140803</v>
      </c>
      <c r="C2205" s="20" t="s">
        <v>5932</v>
      </c>
      <c r="D2205" s="20" t="s">
        <v>17</v>
      </c>
      <c r="E2205" s="20" t="s">
        <v>5933</v>
      </c>
      <c r="F2205" s="20" t="s">
        <v>14598</v>
      </c>
    </row>
    <row r="2206" spans="1:6" x14ac:dyDescent="0.25">
      <c r="A2206" s="20" t="s">
        <v>34</v>
      </c>
      <c r="B2206" s="20">
        <v>139476</v>
      </c>
      <c r="C2206" s="20" t="s">
        <v>10671</v>
      </c>
      <c r="D2206" s="20" t="s">
        <v>17</v>
      </c>
      <c r="E2206" s="20" t="s">
        <v>10672</v>
      </c>
      <c r="F2206" s="20" t="s">
        <v>14427</v>
      </c>
    </row>
    <row r="2207" spans="1:6" x14ac:dyDescent="0.25">
      <c r="A2207" s="20" t="s">
        <v>5447</v>
      </c>
      <c r="B2207" s="20">
        <v>163182</v>
      </c>
      <c r="C2207" s="20" t="s">
        <v>16503</v>
      </c>
      <c r="D2207" s="20" t="s">
        <v>17</v>
      </c>
      <c r="E2207" s="20" t="s">
        <v>16504</v>
      </c>
      <c r="F2207" s="20" t="s">
        <v>14527</v>
      </c>
    </row>
    <row r="2208" spans="1:6" x14ac:dyDescent="0.25">
      <c r="A2208" s="20" t="s">
        <v>5447</v>
      </c>
      <c r="B2208" s="20">
        <v>164379</v>
      </c>
      <c r="C2208" s="20" t="s">
        <v>16505</v>
      </c>
      <c r="D2208" s="20" t="s">
        <v>17</v>
      </c>
      <c r="E2208" s="20" t="s">
        <v>16506</v>
      </c>
      <c r="F2208" s="20" t="s">
        <v>14567</v>
      </c>
    </row>
    <row r="2209" spans="1:6" x14ac:dyDescent="0.25">
      <c r="A2209" s="20" t="s">
        <v>5447</v>
      </c>
      <c r="B2209" s="20">
        <v>140940</v>
      </c>
      <c r="C2209" s="20" t="s">
        <v>10675</v>
      </c>
      <c r="D2209" s="20" t="s">
        <v>17</v>
      </c>
      <c r="E2209" s="20" t="s">
        <v>10676</v>
      </c>
      <c r="F2209" s="20" t="s">
        <v>14457</v>
      </c>
    </row>
    <row r="2210" spans="1:6" x14ac:dyDescent="0.25">
      <c r="A2210" s="20" t="s">
        <v>5447</v>
      </c>
      <c r="B2210" s="20">
        <v>164292</v>
      </c>
      <c r="C2210" s="20" t="s">
        <v>5934</v>
      </c>
      <c r="D2210" s="20" t="s">
        <v>17</v>
      </c>
      <c r="E2210" s="20" t="s">
        <v>5935</v>
      </c>
      <c r="F2210" s="20" t="s">
        <v>14475</v>
      </c>
    </row>
    <row r="2211" spans="1:6" x14ac:dyDescent="0.25">
      <c r="A2211" s="20" t="s">
        <v>34</v>
      </c>
      <c r="B2211" s="20">
        <v>162481</v>
      </c>
      <c r="C2211" s="20" t="s">
        <v>3614</v>
      </c>
      <c r="D2211" s="20" t="s">
        <v>17</v>
      </c>
      <c r="E2211" s="20" t="s">
        <v>2645</v>
      </c>
      <c r="F2211" s="20" t="s">
        <v>14502</v>
      </c>
    </row>
    <row r="2212" spans="1:6" x14ac:dyDescent="0.25">
      <c r="A2212" s="20" t="s">
        <v>39</v>
      </c>
      <c r="B2212" s="20">
        <v>164468</v>
      </c>
      <c r="C2212" s="20" t="s">
        <v>3615</v>
      </c>
      <c r="D2212" s="20" t="s">
        <v>17</v>
      </c>
      <c r="E2212" s="20" t="s">
        <v>670</v>
      </c>
      <c r="F2212" s="20" t="s">
        <v>14487</v>
      </c>
    </row>
    <row r="2213" spans="1:6" x14ac:dyDescent="0.25">
      <c r="A2213" s="20" t="s">
        <v>5447</v>
      </c>
      <c r="B2213" s="20">
        <v>139634</v>
      </c>
      <c r="C2213" s="20" t="s">
        <v>10687</v>
      </c>
      <c r="D2213" s="20" t="s">
        <v>17</v>
      </c>
      <c r="E2213" s="20" t="s">
        <v>10688</v>
      </c>
      <c r="F2213" s="20" t="s">
        <v>14434</v>
      </c>
    </row>
    <row r="2214" spans="1:6" x14ac:dyDescent="0.25">
      <c r="A2214" s="20" t="s">
        <v>5447</v>
      </c>
      <c r="B2214" s="20">
        <v>164749</v>
      </c>
      <c r="C2214" s="20" t="s">
        <v>16507</v>
      </c>
      <c r="D2214" s="20" t="s">
        <v>17</v>
      </c>
      <c r="E2214" s="20" t="s">
        <v>16508</v>
      </c>
      <c r="F2214" s="20" t="s">
        <v>14447</v>
      </c>
    </row>
    <row r="2215" spans="1:6" x14ac:dyDescent="0.25">
      <c r="A2215" s="20" t="s">
        <v>4485</v>
      </c>
      <c r="B2215" s="20">
        <v>163501</v>
      </c>
      <c r="C2215" s="20" t="s">
        <v>16509</v>
      </c>
      <c r="D2215" s="20" t="s">
        <v>17</v>
      </c>
      <c r="E2215" s="20" t="s">
        <v>16510</v>
      </c>
      <c r="F2215" s="20" t="s">
        <v>14749</v>
      </c>
    </row>
    <row r="2216" spans="1:6" x14ac:dyDescent="0.25">
      <c r="A2216" s="20" t="s">
        <v>4485</v>
      </c>
      <c r="B2216" s="20">
        <v>141865</v>
      </c>
      <c r="C2216" s="20" t="s">
        <v>16511</v>
      </c>
      <c r="D2216" s="20" t="s">
        <v>17</v>
      </c>
      <c r="E2216" s="20" t="s">
        <v>16512</v>
      </c>
      <c r="F2216" s="20" t="s">
        <v>14749</v>
      </c>
    </row>
    <row r="2217" spans="1:6" x14ac:dyDescent="0.25">
      <c r="A2217" s="20" t="s">
        <v>5447</v>
      </c>
      <c r="B2217" s="20">
        <v>160823</v>
      </c>
      <c r="C2217" s="20" t="s">
        <v>3616</v>
      </c>
      <c r="D2217" s="20" t="s">
        <v>17</v>
      </c>
      <c r="E2217" s="20" t="s">
        <v>671</v>
      </c>
      <c r="F2217" s="20" t="s">
        <v>14505</v>
      </c>
    </row>
    <row r="2218" spans="1:6" x14ac:dyDescent="0.25">
      <c r="A2218" s="20" t="s">
        <v>4485</v>
      </c>
      <c r="B2218" s="20">
        <v>141525</v>
      </c>
      <c r="C2218" s="20" t="s">
        <v>3618</v>
      </c>
      <c r="D2218" s="20" t="s">
        <v>17</v>
      </c>
      <c r="E2218" s="20" t="s">
        <v>673</v>
      </c>
      <c r="F2218" s="20" t="s">
        <v>14585</v>
      </c>
    </row>
    <row r="2219" spans="1:6" x14ac:dyDescent="0.25">
      <c r="A2219" s="20" t="s">
        <v>5447</v>
      </c>
      <c r="B2219" s="20">
        <v>165535</v>
      </c>
      <c r="C2219" s="20" t="s">
        <v>3621</v>
      </c>
      <c r="D2219" s="20" t="s">
        <v>17</v>
      </c>
      <c r="E2219" s="20" t="s">
        <v>2857</v>
      </c>
      <c r="F2219" s="20" t="s">
        <v>14505</v>
      </c>
    </row>
    <row r="2220" spans="1:6" x14ac:dyDescent="0.25">
      <c r="A2220" s="20" t="s">
        <v>122</v>
      </c>
      <c r="B2220" s="20">
        <v>160742</v>
      </c>
      <c r="C2220" s="20" t="s">
        <v>3623</v>
      </c>
      <c r="D2220" s="20" t="s">
        <v>17</v>
      </c>
      <c r="E2220" s="20" t="s">
        <v>2646</v>
      </c>
      <c r="F2220" s="20" t="s">
        <v>14589</v>
      </c>
    </row>
    <row r="2221" spans="1:6" x14ac:dyDescent="0.25">
      <c r="A2221" s="20" t="s">
        <v>5447</v>
      </c>
      <c r="B2221" s="20">
        <v>140229</v>
      </c>
      <c r="C2221" s="20" t="s">
        <v>10712</v>
      </c>
      <c r="D2221" s="20" t="s">
        <v>17</v>
      </c>
      <c r="E2221" s="20" t="s">
        <v>10713</v>
      </c>
      <c r="F2221" s="20" t="s">
        <v>14527</v>
      </c>
    </row>
    <row r="2222" spans="1:6" x14ac:dyDescent="0.25">
      <c r="A2222" s="20" t="s">
        <v>5447</v>
      </c>
      <c r="B2222" s="20">
        <v>165598</v>
      </c>
      <c r="C2222" s="20" t="s">
        <v>16513</v>
      </c>
      <c r="D2222" s="20" t="s">
        <v>17</v>
      </c>
      <c r="E2222" s="20" t="s">
        <v>16514</v>
      </c>
      <c r="F2222" s="20" t="s">
        <v>14440</v>
      </c>
    </row>
    <row r="2223" spans="1:6" x14ac:dyDescent="0.25">
      <c r="A2223" s="20" t="s">
        <v>39</v>
      </c>
      <c r="B2223" s="20">
        <v>139714</v>
      </c>
      <c r="C2223" s="20" t="s">
        <v>10716</v>
      </c>
      <c r="D2223" s="20" t="s">
        <v>17</v>
      </c>
      <c r="E2223" s="20" t="s">
        <v>10717</v>
      </c>
      <c r="F2223" s="20" t="s">
        <v>14487</v>
      </c>
    </row>
    <row r="2224" spans="1:6" x14ac:dyDescent="0.25">
      <c r="A2224" s="20" t="s">
        <v>34</v>
      </c>
      <c r="B2224" s="20">
        <v>160886</v>
      </c>
      <c r="C2224" s="20" t="s">
        <v>10721</v>
      </c>
      <c r="D2224" s="20" t="s">
        <v>17</v>
      </c>
      <c r="E2224" s="20" t="s">
        <v>10722</v>
      </c>
      <c r="F2224" s="20" t="s">
        <v>14536</v>
      </c>
    </row>
    <row r="2225" spans="1:6" x14ac:dyDescent="0.25">
      <c r="A2225" s="20" t="s">
        <v>4485</v>
      </c>
      <c r="B2225" s="20">
        <v>141193</v>
      </c>
      <c r="C2225" s="20" t="s">
        <v>3626</v>
      </c>
      <c r="D2225" s="20" t="s">
        <v>17</v>
      </c>
      <c r="E2225" s="20" t="s">
        <v>679</v>
      </c>
      <c r="F2225" s="20" t="s">
        <v>14573</v>
      </c>
    </row>
    <row r="2226" spans="1:6" x14ac:dyDescent="0.25">
      <c r="A2226" s="20" t="s">
        <v>5447</v>
      </c>
      <c r="B2226" s="20">
        <v>151973</v>
      </c>
      <c r="C2226" s="20" t="s">
        <v>3627</v>
      </c>
      <c r="D2226" s="20" t="s">
        <v>17</v>
      </c>
      <c r="E2226" s="20" t="s">
        <v>680</v>
      </c>
      <c r="F2226" s="20" t="s">
        <v>14505</v>
      </c>
    </row>
    <row r="2227" spans="1:6" x14ac:dyDescent="0.25">
      <c r="A2227" s="20" t="s">
        <v>4485</v>
      </c>
      <c r="B2227" s="20">
        <v>164472</v>
      </c>
      <c r="C2227" s="20" t="s">
        <v>10732</v>
      </c>
      <c r="D2227" s="20" t="s">
        <v>17</v>
      </c>
      <c r="E2227" s="20" t="s">
        <v>10733</v>
      </c>
      <c r="F2227" s="20" t="s">
        <v>14469</v>
      </c>
    </row>
    <row r="2228" spans="1:6" x14ac:dyDescent="0.25">
      <c r="A2228" s="20" t="s">
        <v>4485</v>
      </c>
      <c r="B2228" s="20">
        <v>162863</v>
      </c>
      <c r="C2228" s="20" t="s">
        <v>16515</v>
      </c>
      <c r="D2228" s="20" t="s">
        <v>17</v>
      </c>
      <c r="E2228" s="20" t="s">
        <v>16516</v>
      </c>
      <c r="F2228" s="20" t="s">
        <v>14573</v>
      </c>
    </row>
    <row r="2229" spans="1:6" x14ac:dyDescent="0.25">
      <c r="A2229" s="20" t="s">
        <v>6959</v>
      </c>
      <c r="B2229" s="20">
        <v>145819</v>
      </c>
      <c r="C2229" s="20" t="s">
        <v>16517</v>
      </c>
      <c r="D2229" s="20" t="s">
        <v>17</v>
      </c>
      <c r="E2229" s="20" t="s">
        <v>16518</v>
      </c>
      <c r="F2229" s="20" t="s">
        <v>16519</v>
      </c>
    </row>
    <row r="2230" spans="1:6" x14ac:dyDescent="0.25">
      <c r="A2230" s="20" t="s">
        <v>5447</v>
      </c>
      <c r="B2230" s="20">
        <v>142981</v>
      </c>
      <c r="C2230" s="20" t="s">
        <v>3628</v>
      </c>
      <c r="D2230" s="20" t="s">
        <v>17</v>
      </c>
      <c r="E2230" s="20" t="s">
        <v>681</v>
      </c>
      <c r="F2230" s="20" t="s">
        <v>14457</v>
      </c>
    </row>
    <row r="2231" spans="1:6" x14ac:dyDescent="0.25">
      <c r="A2231" s="20" t="s">
        <v>39</v>
      </c>
      <c r="B2231" s="20">
        <v>161958</v>
      </c>
      <c r="C2231" s="20" t="s">
        <v>3629</v>
      </c>
      <c r="D2231" s="20" t="s">
        <v>17</v>
      </c>
      <c r="E2231" s="20" t="s">
        <v>682</v>
      </c>
      <c r="F2231" s="20" t="s">
        <v>14487</v>
      </c>
    </row>
    <row r="2232" spans="1:6" x14ac:dyDescent="0.25">
      <c r="A2232" s="20" t="s">
        <v>30</v>
      </c>
      <c r="B2232" s="20">
        <v>156532</v>
      </c>
      <c r="C2232" s="20" t="s">
        <v>3630</v>
      </c>
      <c r="D2232" s="20" t="s">
        <v>17</v>
      </c>
      <c r="E2232" s="20" t="s">
        <v>683</v>
      </c>
      <c r="F2232" s="20" t="s">
        <v>14604</v>
      </c>
    </row>
    <row r="2233" spans="1:6" x14ac:dyDescent="0.25">
      <c r="A2233" s="20" t="s">
        <v>34</v>
      </c>
      <c r="B2233" s="20">
        <v>140995</v>
      </c>
      <c r="C2233" s="20" t="s">
        <v>3631</v>
      </c>
      <c r="D2233" s="20" t="s">
        <v>17</v>
      </c>
      <c r="E2233" s="20" t="s">
        <v>684</v>
      </c>
      <c r="F2233" s="20" t="s">
        <v>14539</v>
      </c>
    </row>
    <row r="2234" spans="1:6" x14ac:dyDescent="0.25">
      <c r="A2234" s="20" t="s">
        <v>5447</v>
      </c>
      <c r="B2234" s="20">
        <v>152721</v>
      </c>
      <c r="C2234" s="20" t="s">
        <v>10744</v>
      </c>
      <c r="D2234" s="20" t="s">
        <v>17</v>
      </c>
      <c r="E2234" s="20" t="s">
        <v>10745</v>
      </c>
      <c r="F2234" s="20" t="s">
        <v>14491</v>
      </c>
    </row>
    <row r="2235" spans="1:6" x14ac:dyDescent="0.25">
      <c r="A2235" s="20" t="s">
        <v>36</v>
      </c>
      <c r="B2235" s="20">
        <v>139247</v>
      </c>
      <c r="C2235" s="20" t="s">
        <v>10748</v>
      </c>
      <c r="D2235" s="20" t="s">
        <v>17</v>
      </c>
      <c r="E2235" s="20" t="s">
        <v>10749</v>
      </c>
      <c r="F2235" s="20" t="s">
        <v>14878</v>
      </c>
    </row>
    <row r="2236" spans="1:6" x14ac:dyDescent="0.25">
      <c r="A2236" s="20" t="s">
        <v>5447</v>
      </c>
      <c r="B2236" s="20">
        <v>162219</v>
      </c>
      <c r="C2236" s="20" t="s">
        <v>16520</v>
      </c>
      <c r="D2236" s="20" t="s">
        <v>17</v>
      </c>
      <c r="E2236" s="20" t="s">
        <v>16521</v>
      </c>
      <c r="F2236" s="20" t="s">
        <v>14567</v>
      </c>
    </row>
    <row r="2237" spans="1:6" x14ac:dyDescent="0.25">
      <c r="A2237" s="20" t="s">
        <v>4406</v>
      </c>
      <c r="B2237" s="20">
        <v>161602</v>
      </c>
      <c r="C2237" s="20" t="s">
        <v>16522</v>
      </c>
      <c r="D2237" s="20" t="s">
        <v>17</v>
      </c>
      <c r="E2237" s="20" t="s">
        <v>16523</v>
      </c>
      <c r="F2237" s="20" t="s">
        <v>14805</v>
      </c>
    </row>
    <row r="2238" spans="1:6" x14ac:dyDescent="0.25">
      <c r="A2238" s="20" t="s">
        <v>39</v>
      </c>
      <c r="B2238" s="20">
        <v>165673</v>
      </c>
      <c r="C2238" s="20" t="s">
        <v>16524</v>
      </c>
      <c r="D2238" s="20" t="s">
        <v>17</v>
      </c>
      <c r="E2238" s="20" t="s">
        <v>16525</v>
      </c>
      <c r="F2238" s="20" t="s">
        <v>14487</v>
      </c>
    </row>
    <row r="2239" spans="1:6" x14ac:dyDescent="0.25">
      <c r="A2239" s="20" t="s">
        <v>4485</v>
      </c>
      <c r="B2239" s="20">
        <v>162688</v>
      </c>
      <c r="C2239" s="20" t="s">
        <v>16526</v>
      </c>
      <c r="D2239" s="20" t="s">
        <v>17</v>
      </c>
      <c r="E2239" s="20" t="s">
        <v>16527</v>
      </c>
      <c r="F2239" s="20" t="s">
        <v>14749</v>
      </c>
    </row>
    <row r="2240" spans="1:6" x14ac:dyDescent="0.25">
      <c r="A2240" s="20" t="s">
        <v>4485</v>
      </c>
      <c r="B2240" s="20">
        <v>165540</v>
      </c>
      <c r="C2240" s="20" t="s">
        <v>10756</v>
      </c>
      <c r="D2240" s="20" t="s">
        <v>17</v>
      </c>
      <c r="E2240" s="20" t="s">
        <v>10757</v>
      </c>
      <c r="F2240" s="20" t="s">
        <v>14749</v>
      </c>
    </row>
    <row r="2241" spans="1:6" x14ac:dyDescent="0.25">
      <c r="A2241" s="20" t="s">
        <v>5447</v>
      </c>
      <c r="B2241" s="20">
        <v>165089</v>
      </c>
      <c r="C2241" s="20" t="s">
        <v>16528</v>
      </c>
      <c r="D2241" s="20" t="s">
        <v>17</v>
      </c>
      <c r="E2241" s="20" t="s">
        <v>16529</v>
      </c>
      <c r="F2241" s="20" t="s">
        <v>14481</v>
      </c>
    </row>
    <row r="2242" spans="1:6" x14ac:dyDescent="0.25">
      <c r="A2242" s="20" t="s">
        <v>4462</v>
      </c>
      <c r="B2242" s="20">
        <v>150266</v>
      </c>
      <c r="C2242" s="20" t="s">
        <v>16530</v>
      </c>
      <c r="D2242" s="20" t="s">
        <v>17</v>
      </c>
      <c r="E2242" s="20" t="s">
        <v>16531</v>
      </c>
      <c r="F2242" s="20" t="s">
        <v>14620</v>
      </c>
    </row>
    <row r="2243" spans="1:6" x14ac:dyDescent="0.25">
      <c r="A2243" s="20" t="s">
        <v>4485</v>
      </c>
      <c r="B2243" s="20">
        <v>161088</v>
      </c>
      <c r="C2243" s="20" t="s">
        <v>10760</v>
      </c>
      <c r="D2243" s="20" t="s">
        <v>17</v>
      </c>
      <c r="E2243" s="20" t="s">
        <v>10761</v>
      </c>
      <c r="F2243" s="20" t="s">
        <v>14749</v>
      </c>
    </row>
    <row r="2244" spans="1:6" x14ac:dyDescent="0.25">
      <c r="A2244" s="20" t="s">
        <v>4462</v>
      </c>
      <c r="B2244" s="20">
        <v>142625</v>
      </c>
      <c r="C2244" s="20" t="s">
        <v>3632</v>
      </c>
      <c r="D2244" s="20" t="s">
        <v>101</v>
      </c>
      <c r="E2244" s="20" t="s">
        <v>685</v>
      </c>
      <c r="F2244" s="20" t="s">
        <v>16532</v>
      </c>
    </row>
    <row r="2245" spans="1:6" x14ac:dyDescent="0.25">
      <c r="A2245" s="20" t="s">
        <v>252</v>
      </c>
      <c r="B2245" s="20">
        <v>141869</v>
      </c>
      <c r="C2245" s="20" t="s">
        <v>3633</v>
      </c>
      <c r="D2245" s="20" t="s">
        <v>17</v>
      </c>
      <c r="E2245" s="20" t="s">
        <v>686</v>
      </c>
      <c r="F2245" s="20" t="s">
        <v>14926</v>
      </c>
    </row>
    <row r="2246" spans="1:6" x14ac:dyDescent="0.25">
      <c r="A2246" s="20" t="s">
        <v>5447</v>
      </c>
      <c r="B2246" s="20">
        <v>164117</v>
      </c>
      <c r="C2246" s="20" t="s">
        <v>10766</v>
      </c>
      <c r="D2246" s="20" t="s">
        <v>17</v>
      </c>
      <c r="E2246" s="20" t="s">
        <v>10767</v>
      </c>
      <c r="F2246" s="20" t="s">
        <v>15023</v>
      </c>
    </row>
    <row r="2247" spans="1:6" x14ac:dyDescent="0.25">
      <c r="A2247" s="20" t="s">
        <v>34</v>
      </c>
      <c r="B2247" s="20">
        <v>142100</v>
      </c>
      <c r="C2247" s="20" t="s">
        <v>16533</v>
      </c>
      <c r="D2247" s="20" t="s">
        <v>17</v>
      </c>
      <c r="E2247" s="20" t="s">
        <v>16534</v>
      </c>
      <c r="F2247" s="20" t="s">
        <v>14646</v>
      </c>
    </row>
    <row r="2248" spans="1:6" x14ac:dyDescent="0.25">
      <c r="A2248" s="20" t="s">
        <v>5447</v>
      </c>
      <c r="B2248" s="20">
        <v>148721</v>
      </c>
      <c r="C2248" s="20" t="s">
        <v>16535</v>
      </c>
      <c r="D2248" s="20" t="s">
        <v>17</v>
      </c>
      <c r="E2248" s="20" t="s">
        <v>16536</v>
      </c>
      <c r="F2248" s="20" t="s">
        <v>14494</v>
      </c>
    </row>
    <row r="2249" spans="1:6" x14ac:dyDescent="0.25">
      <c r="A2249" s="20" t="s">
        <v>4406</v>
      </c>
      <c r="B2249" s="20">
        <v>142853</v>
      </c>
      <c r="C2249" s="20" t="s">
        <v>16537</v>
      </c>
      <c r="D2249" s="20" t="s">
        <v>17</v>
      </c>
      <c r="E2249" s="20" t="s">
        <v>16538</v>
      </c>
      <c r="F2249" s="20" t="s">
        <v>14805</v>
      </c>
    </row>
    <row r="2250" spans="1:6" x14ac:dyDescent="0.25">
      <c r="A2250" s="20" t="s">
        <v>4485</v>
      </c>
      <c r="B2250" s="20">
        <v>161949</v>
      </c>
      <c r="C2250" s="20" t="s">
        <v>3634</v>
      </c>
      <c r="D2250" s="20" t="s">
        <v>779</v>
      </c>
      <c r="E2250" s="20" t="s">
        <v>687</v>
      </c>
      <c r="F2250" s="20" t="s">
        <v>15765</v>
      </c>
    </row>
    <row r="2251" spans="1:6" x14ac:dyDescent="0.25">
      <c r="A2251" s="20" t="s">
        <v>30</v>
      </c>
      <c r="B2251" s="20">
        <v>150614</v>
      </c>
      <c r="C2251" s="20" t="s">
        <v>16539</v>
      </c>
      <c r="D2251" s="20" t="s">
        <v>17</v>
      </c>
      <c r="E2251" s="20" t="s">
        <v>16540</v>
      </c>
      <c r="F2251" s="20" t="s">
        <v>14604</v>
      </c>
    </row>
    <row r="2252" spans="1:6" x14ac:dyDescent="0.25">
      <c r="A2252" s="20" t="s">
        <v>21</v>
      </c>
      <c r="B2252" s="20">
        <v>141296</v>
      </c>
      <c r="C2252" s="20" t="s">
        <v>16541</v>
      </c>
      <c r="D2252" s="20" t="s">
        <v>17</v>
      </c>
      <c r="E2252" s="20" t="s">
        <v>16542</v>
      </c>
      <c r="F2252" s="20" t="s">
        <v>14453</v>
      </c>
    </row>
    <row r="2253" spans="1:6" x14ac:dyDescent="0.25">
      <c r="A2253" s="20" t="s">
        <v>42</v>
      </c>
      <c r="B2253" s="20">
        <v>162941</v>
      </c>
      <c r="C2253" s="20" t="s">
        <v>10787</v>
      </c>
      <c r="D2253" s="20" t="s">
        <v>8221</v>
      </c>
      <c r="E2253" s="20" t="s">
        <v>10788</v>
      </c>
      <c r="F2253" s="20" t="s">
        <v>15282</v>
      </c>
    </row>
    <row r="2254" spans="1:6" x14ac:dyDescent="0.25">
      <c r="A2254" s="20" t="s">
        <v>4485</v>
      </c>
      <c r="B2254" s="20">
        <v>140073</v>
      </c>
      <c r="C2254" s="20" t="s">
        <v>3635</v>
      </c>
      <c r="D2254" s="20" t="s">
        <v>17</v>
      </c>
      <c r="E2254" s="20" t="s">
        <v>688</v>
      </c>
      <c r="F2254" s="20" t="s">
        <v>15421</v>
      </c>
    </row>
    <row r="2255" spans="1:6" x14ac:dyDescent="0.25">
      <c r="A2255" s="20" t="s">
        <v>4485</v>
      </c>
      <c r="B2255" s="20">
        <v>161268</v>
      </c>
      <c r="C2255" s="20" t="s">
        <v>3636</v>
      </c>
      <c r="D2255" s="20" t="s">
        <v>17</v>
      </c>
      <c r="E2255" s="20" t="s">
        <v>689</v>
      </c>
      <c r="F2255" s="20" t="s">
        <v>14573</v>
      </c>
    </row>
    <row r="2256" spans="1:6" x14ac:dyDescent="0.25">
      <c r="A2256" s="20" t="s">
        <v>18</v>
      </c>
      <c r="B2256" s="20">
        <v>151986</v>
      </c>
      <c r="C2256" s="20" t="s">
        <v>3637</v>
      </c>
      <c r="D2256" s="20" t="s">
        <v>17</v>
      </c>
      <c r="E2256" s="20" t="s">
        <v>690</v>
      </c>
      <c r="F2256" s="20" t="s">
        <v>14435</v>
      </c>
    </row>
    <row r="2257" spans="1:6" x14ac:dyDescent="0.25">
      <c r="A2257" s="20" t="s">
        <v>4485</v>
      </c>
      <c r="B2257" s="20">
        <v>143928</v>
      </c>
      <c r="C2257" s="20" t="s">
        <v>3638</v>
      </c>
      <c r="D2257" s="20" t="s">
        <v>779</v>
      </c>
      <c r="E2257" s="20" t="s">
        <v>691</v>
      </c>
      <c r="F2257" s="20" t="s">
        <v>15421</v>
      </c>
    </row>
    <row r="2258" spans="1:6" x14ac:dyDescent="0.25">
      <c r="A2258" s="20" t="s">
        <v>34</v>
      </c>
      <c r="B2258" s="20">
        <v>160753</v>
      </c>
      <c r="C2258" s="20" t="s">
        <v>3639</v>
      </c>
      <c r="D2258" s="20" t="s">
        <v>17</v>
      </c>
      <c r="E2258" s="20" t="s">
        <v>692</v>
      </c>
      <c r="F2258" s="20" t="s">
        <v>14651</v>
      </c>
    </row>
    <row r="2259" spans="1:6" x14ac:dyDescent="0.25">
      <c r="A2259" s="20" t="s">
        <v>30</v>
      </c>
      <c r="B2259" s="20">
        <v>164600</v>
      </c>
      <c r="C2259" s="20" t="s">
        <v>3640</v>
      </c>
      <c r="D2259" s="20" t="s">
        <v>17</v>
      </c>
      <c r="E2259" s="20" t="s">
        <v>693</v>
      </c>
      <c r="F2259" s="20" t="s">
        <v>14711</v>
      </c>
    </row>
    <row r="2260" spans="1:6" x14ac:dyDescent="0.25">
      <c r="A2260" s="20" t="s">
        <v>86</v>
      </c>
      <c r="B2260" s="20">
        <v>141676</v>
      </c>
      <c r="C2260" s="20" t="s">
        <v>16543</v>
      </c>
      <c r="D2260" s="20" t="s">
        <v>459</v>
      </c>
      <c r="E2260" s="20" t="s">
        <v>16544</v>
      </c>
      <c r="F2260" s="20" t="s">
        <v>14520</v>
      </c>
    </row>
    <row r="2261" spans="1:6" x14ac:dyDescent="0.25">
      <c r="A2261" s="20" t="s">
        <v>36</v>
      </c>
      <c r="B2261" s="20">
        <v>159421</v>
      </c>
      <c r="C2261" s="20" t="s">
        <v>4670</v>
      </c>
      <c r="D2261" s="20" t="s">
        <v>1054</v>
      </c>
      <c r="E2261" s="20" t="s">
        <v>4501</v>
      </c>
      <c r="F2261" s="20" t="s">
        <v>15776</v>
      </c>
    </row>
    <row r="2262" spans="1:6" x14ac:dyDescent="0.25">
      <c r="A2262" s="20" t="s">
        <v>553</v>
      </c>
      <c r="B2262" s="20">
        <v>163736</v>
      </c>
      <c r="C2262" s="20" t="s">
        <v>16545</v>
      </c>
      <c r="D2262" s="20" t="s">
        <v>554</v>
      </c>
      <c r="E2262" s="20" t="s">
        <v>16546</v>
      </c>
      <c r="F2262" s="20" t="s">
        <v>15759</v>
      </c>
    </row>
    <row r="2263" spans="1:6" x14ac:dyDescent="0.25">
      <c r="A2263" s="20" t="s">
        <v>553</v>
      </c>
      <c r="B2263" s="20">
        <v>141083</v>
      </c>
      <c r="C2263" s="20" t="s">
        <v>5938</v>
      </c>
      <c r="D2263" s="20" t="s">
        <v>10810</v>
      </c>
      <c r="E2263" s="20" t="s">
        <v>5939</v>
      </c>
      <c r="F2263" s="20" t="s">
        <v>15759</v>
      </c>
    </row>
    <row r="2264" spans="1:6" x14ac:dyDescent="0.25">
      <c r="A2264" s="20" t="s">
        <v>30</v>
      </c>
      <c r="B2264" s="20">
        <v>165707</v>
      </c>
      <c r="C2264" s="20" t="s">
        <v>16547</v>
      </c>
      <c r="D2264" s="20" t="s">
        <v>17</v>
      </c>
      <c r="E2264" s="20" t="s">
        <v>16548</v>
      </c>
      <c r="F2264" s="20" t="s">
        <v>14711</v>
      </c>
    </row>
    <row r="2265" spans="1:6" x14ac:dyDescent="0.25">
      <c r="A2265" s="20" t="s">
        <v>34</v>
      </c>
      <c r="B2265" s="20">
        <v>163106</v>
      </c>
      <c r="C2265" s="20" t="s">
        <v>16549</v>
      </c>
      <c r="D2265" s="20" t="s">
        <v>17</v>
      </c>
      <c r="E2265" s="20" t="s">
        <v>16550</v>
      </c>
      <c r="F2265" s="20" t="s">
        <v>14536</v>
      </c>
    </row>
    <row r="2266" spans="1:6" x14ac:dyDescent="0.25">
      <c r="A2266" s="20" t="s">
        <v>116</v>
      </c>
      <c r="B2266" s="20">
        <v>162334</v>
      </c>
      <c r="C2266" s="20" t="s">
        <v>16551</v>
      </c>
      <c r="D2266" s="20" t="s">
        <v>155</v>
      </c>
      <c r="E2266" s="20" t="s">
        <v>16552</v>
      </c>
      <c r="F2266" s="20" t="s">
        <v>14697</v>
      </c>
    </row>
    <row r="2267" spans="1:6" x14ac:dyDescent="0.25">
      <c r="A2267" s="20" t="s">
        <v>4485</v>
      </c>
      <c r="B2267" s="20">
        <v>163177</v>
      </c>
      <c r="C2267" s="20" t="s">
        <v>16553</v>
      </c>
      <c r="D2267" s="20" t="s">
        <v>17</v>
      </c>
      <c r="E2267" s="20" t="s">
        <v>16554</v>
      </c>
      <c r="F2267" s="20" t="s">
        <v>14585</v>
      </c>
    </row>
    <row r="2268" spans="1:6" x14ac:dyDescent="0.25">
      <c r="A2268" s="20" t="s">
        <v>34</v>
      </c>
      <c r="B2268" s="20">
        <v>160853</v>
      </c>
      <c r="C2268" s="20" t="s">
        <v>5940</v>
      </c>
      <c r="D2268" s="20" t="s">
        <v>17</v>
      </c>
      <c r="E2268" s="20" t="s">
        <v>5941</v>
      </c>
      <c r="F2268" s="20" t="s">
        <v>14499</v>
      </c>
    </row>
    <row r="2269" spans="1:6" x14ac:dyDescent="0.25">
      <c r="A2269" s="20" t="s">
        <v>5447</v>
      </c>
      <c r="B2269" s="20">
        <v>165547</v>
      </c>
      <c r="C2269" s="20" t="s">
        <v>16555</v>
      </c>
      <c r="D2269" s="20" t="s">
        <v>17</v>
      </c>
      <c r="E2269" s="20" t="s">
        <v>16556</v>
      </c>
      <c r="F2269" s="20" t="s">
        <v>14457</v>
      </c>
    </row>
    <row r="2270" spans="1:6" x14ac:dyDescent="0.25">
      <c r="A2270" s="20" t="s">
        <v>78</v>
      </c>
      <c r="B2270" s="20">
        <v>163935</v>
      </c>
      <c r="C2270" s="20" t="s">
        <v>16557</v>
      </c>
      <c r="D2270" s="20" t="s">
        <v>17</v>
      </c>
      <c r="E2270" s="20" t="s">
        <v>16558</v>
      </c>
      <c r="F2270" s="20" t="s">
        <v>16559</v>
      </c>
    </row>
    <row r="2271" spans="1:6" x14ac:dyDescent="0.25">
      <c r="A2271" s="20" t="s">
        <v>34</v>
      </c>
      <c r="B2271" s="20">
        <v>160747</v>
      </c>
      <c r="C2271" s="20" t="s">
        <v>10822</v>
      </c>
      <c r="D2271" s="20" t="s">
        <v>17</v>
      </c>
      <c r="E2271" s="20" t="s">
        <v>10823</v>
      </c>
      <c r="F2271" s="20" t="s">
        <v>14537</v>
      </c>
    </row>
    <row r="2272" spans="1:6" x14ac:dyDescent="0.25">
      <c r="A2272" s="20" t="s">
        <v>14555</v>
      </c>
      <c r="B2272" s="20">
        <v>165056</v>
      </c>
      <c r="C2272" s="20" t="s">
        <v>16560</v>
      </c>
      <c r="D2272" s="20" t="s">
        <v>17</v>
      </c>
      <c r="E2272" s="20" t="s">
        <v>16561</v>
      </c>
      <c r="F2272" s="20" t="s">
        <v>14732</v>
      </c>
    </row>
    <row r="2273" spans="1:6" x14ac:dyDescent="0.25">
      <c r="A2273" s="20" t="s">
        <v>20</v>
      </c>
      <c r="B2273" s="20">
        <v>164763</v>
      </c>
      <c r="C2273" s="20" t="s">
        <v>16562</v>
      </c>
      <c r="D2273" s="20" t="s">
        <v>17</v>
      </c>
      <c r="E2273" s="20" t="s">
        <v>16563</v>
      </c>
      <c r="F2273" s="20" t="s">
        <v>15123</v>
      </c>
    </row>
    <row r="2274" spans="1:6" x14ac:dyDescent="0.25">
      <c r="A2274" s="20" t="s">
        <v>34</v>
      </c>
      <c r="B2274" s="20">
        <v>161499</v>
      </c>
      <c r="C2274" s="20" t="s">
        <v>3641</v>
      </c>
      <c r="D2274" s="20" t="s">
        <v>17</v>
      </c>
      <c r="E2274" s="20" t="s">
        <v>694</v>
      </c>
      <c r="F2274" s="20" t="s">
        <v>14427</v>
      </c>
    </row>
    <row r="2275" spans="1:6" x14ac:dyDescent="0.25">
      <c r="A2275" s="20" t="s">
        <v>30</v>
      </c>
      <c r="B2275" s="20">
        <v>164547</v>
      </c>
      <c r="C2275" s="20" t="s">
        <v>3642</v>
      </c>
      <c r="D2275" s="20" t="s">
        <v>17</v>
      </c>
      <c r="E2275" s="20" t="s">
        <v>695</v>
      </c>
      <c r="F2275" s="20" t="s">
        <v>14647</v>
      </c>
    </row>
    <row r="2276" spans="1:6" x14ac:dyDescent="0.25">
      <c r="A2276" s="20" t="s">
        <v>42</v>
      </c>
      <c r="B2276" s="20">
        <v>161314</v>
      </c>
      <c r="C2276" s="20" t="s">
        <v>3643</v>
      </c>
      <c r="D2276" s="20" t="s">
        <v>1492</v>
      </c>
      <c r="E2276" s="20" t="s">
        <v>696</v>
      </c>
      <c r="F2276" s="20" t="s">
        <v>15282</v>
      </c>
    </row>
    <row r="2277" spans="1:6" x14ac:dyDescent="0.25">
      <c r="A2277" s="20" t="s">
        <v>20</v>
      </c>
      <c r="B2277" s="20">
        <v>139941</v>
      </c>
      <c r="C2277" s="20" t="s">
        <v>5942</v>
      </c>
      <c r="D2277" s="20" t="s">
        <v>72</v>
      </c>
      <c r="E2277" s="20" t="s">
        <v>4801</v>
      </c>
      <c r="F2277" s="20" t="s">
        <v>16178</v>
      </c>
    </row>
    <row r="2278" spans="1:6" x14ac:dyDescent="0.25">
      <c r="A2278" s="20" t="s">
        <v>86</v>
      </c>
      <c r="B2278" s="20">
        <v>141095</v>
      </c>
      <c r="C2278" s="20" t="s">
        <v>16564</v>
      </c>
      <c r="D2278" s="20" t="s">
        <v>14518</v>
      </c>
      <c r="E2278" s="20" t="s">
        <v>16565</v>
      </c>
      <c r="F2278" s="20" t="s">
        <v>14520</v>
      </c>
    </row>
    <row r="2279" spans="1:6" x14ac:dyDescent="0.25">
      <c r="A2279" s="20" t="s">
        <v>37</v>
      </c>
      <c r="B2279" s="20">
        <v>139444</v>
      </c>
      <c r="C2279" s="20" t="s">
        <v>3644</v>
      </c>
      <c r="D2279" s="20" t="s">
        <v>14518</v>
      </c>
      <c r="E2279" s="20" t="s">
        <v>697</v>
      </c>
      <c r="F2279" s="20" t="s">
        <v>14788</v>
      </c>
    </row>
    <row r="2280" spans="1:6" x14ac:dyDescent="0.25">
      <c r="A2280" s="20" t="s">
        <v>86</v>
      </c>
      <c r="B2280" s="20">
        <v>140759</v>
      </c>
      <c r="C2280" s="20" t="s">
        <v>4671</v>
      </c>
      <c r="D2280" s="20" t="s">
        <v>14518</v>
      </c>
      <c r="E2280" s="20" t="s">
        <v>10838</v>
      </c>
      <c r="F2280" s="20" t="s">
        <v>14520</v>
      </c>
    </row>
    <row r="2281" spans="1:6" x14ac:dyDescent="0.25">
      <c r="A2281" s="20" t="s">
        <v>21</v>
      </c>
      <c r="B2281" s="20">
        <v>140993</v>
      </c>
      <c r="C2281" s="20" t="s">
        <v>10841</v>
      </c>
      <c r="D2281" s="20" t="s">
        <v>17</v>
      </c>
      <c r="E2281" s="20" t="s">
        <v>10842</v>
      </c>
      <c r="F2281" s="20" t="s">
        <v>14453</v>
      </c>
    </row>
    <row r="2282" spans="1:6" x14ac:dyDescent="0.25">
      <c r="A2282" s="20" t="s">
        <v>5447</v>
      </c>
      <c r="B2282" s="20">
        <v>143188</v>
      </c>
      <c r="C2282" s="20" t="s">
        <v>16566</v>
      </c>
      <c r="D2282" s="20" t="s">
        <v>17</v>
      </c>
      <c r="E2282" s="20" t="s">
        <v>16567</v>
      </c>
      <c r="F2282" s="20" t="s">
        <v>14542</v>
      </c>
    </row>
    <row r="2283" spans="1:6" x14ac:dyDescent="0.25">
      <c r="A2283" s="20" t="s">
        <v>6959</v>
      </c>
      <c r="B2283" s="20">
        <v>163693</v>
      </c>
      <c r="C2283" s="20" t="s">
        <v>10845</v>
      </c>
      <c r="D2283" s="20" t="s">
        <v>17</v>
      </c>
      <c r="E2283" s="20" t="s">
        <v>10846</v>
      </c>
      <c r="F2283" s="20" t="s">
        <v>15146</v>
      </c>
    </row>
    <row r="2284" spans="1:6" x14ac:dyDescent="0.25">
      <c r="A2284" s="20" t="s">
        <v>4485</v>
      </c>
      <c r="B2284" s="20">
        <v>164278</v>
      </c>
      <c r="C2284" s="20" t="s">
        <v>16568</v>
      </c>
      <c r="D2284" s="20" t="s">
        <v>17</v>
      </c>
      <c r="E2284" s="20" t="s">
        <v>16569</v>
      </c>
      <c r="F2284" s="20" t="s">
        <v>14486</v>
      </c>
    </row>
    <row r="2285" spans="1:6" x14ac:dyDescent="0.25">
      <c r="A2285" s="20" t="s">
        <v>5447</v>
      </c>
      <c r="B2285" s="20">
        <v>156428</v>
      </c>
      <c r="C2285" s="20" t="s">
        <v>10851</v>
      </c>
      <c r="D2285" s="20" t="s">
        <v>17</v>
      </c>
      <c r="E2285" s="20" t="s">
        <v>10852</v>
      </c>
      <c r="F2285" s="20" t="s">
        <v>14457</v>
      </c>
    </row>
    <row r="2286" spans="1:6" x14ac:dyDescent="0.25">
      <c r="A2286" s="20" t="s">
        <v>30</v>
      </c>
      <c r="B2286" s="20">
        <v>141020</v>
      </c>
      <c r="C2286" s="20" t="s">
        <v>5945</v>
      </c>
      <c r="D2286" s="20" t="s">
        <v>17</v>
      </c>
      <c r="E2286" s="20" t="s">
        <v>5946</v>
      </c>
      <c r="F2286" s="20" t="s">
        <v>14626</v>
      </c>
    </row>
    <row r="2287" spans="1:6" x14ac:dyDescent="0.25">
      <c r="A2287" s="20" t="s">
        <v>5447</v>
      </c>
      <c r="B2287" s="20">
        <v>164380</v>
      </c>
      <c r="C2287" s="20" t="s">
        <v>16570</v>
      </c>
      <c r="D2287" s="20" t="s">
        <v>17</v>
      </c>
      <c r="E2287" s="20" t="s">
        <v>16571</v>
      </c>
      <c r="F2287" s="20" t="s">
        <v>14457</v>
      </c>
    </row>
    <row r="2288" spans="1:6" x14ac:dyDescent="0.25">
      <c r="A2288" s="20" t="s">
        <v>21</v>
      </c>
      <c r="B2288" s="20">
        <v>142126</v>
      </c>
      <c r="C2288" s="20" t="s">
        <v>10856</v>
      </c>
      <c r="D2288" s="20" t="s">
        <v>17</v>
      </c>
      <c r="E2288" s="20" t="s">
        <v>10857</v>
      </c>
      <c r="F2288" s="20" t="s">
        <v>14453</v>
      </c>
    </row>
    <row r="2289" spans="1:6" x14ac:dyDescent="0.25">
      <c r="A2289" s="20" t="s">
        <v>131</v>
      </c>
      <c r="B2289" s="20">
        <v>138926</v>
      </c>
      <c r="C2289" s="20" t="s">
        <v>10860</v>
      </c>
      <c r="D2289" s="20" t="s">
        <v>5519</v>
      </c>
      <c r="E2289" s="20" t="s">
        <v>10861</v>
      </c>
      <c r="F2289" s="20" t="s">
        <v>131</v>
      </c>
    </row>
    <row r="2290" spans="1:6" x14ac:dyDescent="0.25">
      <c r="A2290" s="20" t="s">
        <v>21</v>
      </c>
      <c r="B2290" s="20">
        <v>162432</v>
      </c>
      <c r="C2290" s="20" t="s">
        <v>3645</v>
      </c>
      <c r="D2290" s="20" t="s">
        <v>17</v>
      </c>
      <c r="E2290" s="20" t="s">
        <v>698</v>
      </c>
      <c r="F2290" s="20" t="s">
        <v>14453</v>
      </c>
    </row>
    <row r="2291" spans="1:6" x14ac:dyDescent="0.25">
      <c r="A2291" s="20" t="s">
        <v>34</v>
      </c>
      <c r="B2291" s="20">
        <v>164090</v>
      </c>
      <c r="C2291" s="20" t="s">
        <v>2889</v>
      </c>
      <c r="D2291" s="20" t="s">
        <v>17</v>
      </c>
      <c r="E2291" s="20" t="s">
        <v>699</v>
      </c>
      <c r="F2291" s="20" t="s">
        <v>14537</v>
      </c>
    </row>
    <row r="2292" spans="1:6" x14ac:dyDescent="0.25">
      <c r="A2292" s="20" t="s">
        <v>5447</v>
      </c>
      <c r="B2292" s="20">
        <v>139582</v>
      </c>
      <c r="C2292" s="20" t="s">
        <v>5947</v>
      </c>
      <c r="D2292" s="20" t="s">
        <v>17</v>
      </c>
      <c r="E2292" s="20" t="s">
        <v>5948</v>
      </c>
      <c r="F2292" s="20" t="s">
        <v>14457</v>
      </c>
    </row>
    <row r="2293" spans="1:6" x14ac:dyDescent="0.25">
      <c r="A2293" s="20" t="s">
        <v>34</v>
      </c>
      <c r="B2293" s="20">
        <v>142106</v>
      </c>
      <c r="C2293" s="20" t="s">
        <v>5949</v>
      </c>
      <c r="D2293" s="20" t="s">
        <v>17</v>
      </c>
      <c r="E2293" s="20" t="s">
        <v>4802</v>
      </c>
      <c r="F2293" s="20" t="s">
        <v>14793</v>
      </c>
    </row>
    <row r="2294" spans="1:6" x14ac:dyDescent="0.25">
      <c r="A2294" s="20" t="s">
        <v>34</v>
      </c>
      <c r="B2294" s="20">
        <v>163656</v>
      </c>
      <c r="C2294" s="20" t="s">
        <v>16572</v>
      </c>
      <c r="D2294" s="20" t="s">
        <v>17</v>
      </c>
      <c r="E2294" s="20" t="s">
        <v>16573</v>
      </c>
      <c r="F2294" s="20" t="s">
        <v>14793</v>
      </c>
    </row>
    <row r="2295" spans="1:6" x14ac:dyDescent="0.25">
      <c r="A2295" s="20" t="s">
        <v>34</v>
      </c>
      <c r="B2295" s="20">
        <v>139501</v>
      </c>
      <c r="C2295" s="20" t="s">
        <v>3646</v>
      </c>
      <c r="D2295" s="20" t="s">
        <v>17</v>
      </c>
      <c r="E2295" s="20" t="s">
        <v>700</v>
      </c>
      <c r="F2295" s="20" t="s">
        <v>14598</v>
      </c>
    </row>
    <row r="2296" spans="1:6" x14ac:dyDescent="0.25">
      <c r="A2296" s="20" t="s">
        <v>34</v>
      </c>
      <c r="B2296" s="20">
        <v>142972</v>
      </c>
      <c r="C2296" s="20" t="s">
        <v>2890</v>
      </c>
      <c r="D2296" s="20" t="s">
        <v>17</v>
      </c>
      <c r="E2296" s="20" t="s">
        <v>701</v>
      </c>
      <c r="F2296" s="20" t="s">
        <v>14686</v>
      </c>
    </row>
    <row r="2297" spans="1:6" x14ac:dyDescent="0.25">
      <c r="A2297" s="20" t="s">
        <v>4485</v>
      </c>
      <c r="B2297" s="20">
        <v>163826</v>
      </c>
      <c r="C2297" s="20" t="s">
        <v>16574</v>
      </c>
      <c r="D2297" s="20" t="s">
        <v>17</v>
      </c>
      <c r="E2297" s="20" t="s">
        <v>16575</v>
      </c>
      <c r="F2297" s="20" t="s">
        <v>14573</v>
      </c>
    </row>
    <row r="2298" spans="1:6" x14ac:dyDescent="0.25">
      <c r="A2298" s="20" t="s">
        <v>4485</v>
      </c>
      <c r="B2298" s="20">
        <v>163978</v>
      </c>
      <c r="C2298" s="20" t="s">
        <v>16576</v>
      </c>
      <c r="D2298" s="20" t="s">
        <v>17</v>
      </c>
      <c r="E2298" s="20" t="s">
        <v>16577</v>
      </c>
      <c r="F2298" s="20" t="s">
        <v>14486</v>
      </c>
    </row>
    <row r="2299" spans="1:6" x14ac:dyDescent="0.25">
      <c r="A2299" s="20" t="s">
        <v>34</v>
      </c>
      <c r="B2299" s="20">
        <v>138114</v>
      </c>
      <c r="C2299" s="20" t="s">
        <v>3647</v>
      </c>
      <c r="D2299" s="20" t="s">
        <v>273</v>
      </c>
      <c r="E2299" s="20" t="s">
        <v>702</v>
      </c>
      <c r="F2299" s="20" t="s">
        <v>14923</v>
      </c>
    </row>
    <row r="2300" spans="1:6" x14ac:dyDescent="0.25">
      <c r="A2300" s="20" t="s">
        <v>5447</v>
      </c>
      <c r="B2300" s="20">
        <v>164190</v>
      </c>
      <c r="C2300" s="20" t="s">
        <v>16578</v>
      </c>
      <c r="D2300" s="20" t="s">
        <v>17</v>
      </c>
      <c r="E2300" s="20" t="s">
        <v>16579</v>
      </c>
      <c r="F2300" s="20" t="s">
        <v>14491</v>
      </c>
    </row>
    <row r="2301" spans="1:6" x14ac:dyDescent="0.25">
      <c r="A2301" s="20" t="s">
        <v>34</v>
      </c>
      <c r="B2301" s="20">
        <v>164349</v>
      </c>
      <c r="C2301" s="20" t="s">
        <v>16580</v>
      </c>
      <c r="D2301" s="20" t="s">
        <v>17</v>
      </c>
      <c r="E2301" s="20" t="s">
        <v>16581</v>
      </c>
      <c r="F2301" s="20" t="s">
        <v>14427</v>
      </c>
    </row>
    <row r="2302" spans="1:6" x14ac:dyDescent="0.25">
      <c r="A2302" s="20" t="s">
        <v>4485</v>
      </c>
      <c r="B2302" s="20">
        <v>163410</v>
      </c>
      <c r="C2302" s="20" t="s">
        <v>16582</v>
      </c>
      <c r="D2302" s="20" t="s">
        <v>17</v>
      </c>
      <c r="E2302" s="20" t="s">
        <v>16583</v>
      </c>
      <c r="F2302" s="20" t="s">
        <v>14522</v>
      </c>
    </row>
    <row r="2303" spans="1:6" x14ac:dyDescent="0.25">
      <c r="A2303" s="20" t="s">
        <v>34</v>
      </c>
      <c r="B2303" s="20">
        <v>164108</v>
      </c>
      <c r="C2303" s="20" t="s">
        <v>5950</v>
      </c>
      <c r="D2303" s="20" t="s">
        <v>17</v>
      </c>
      <c r="E2303" s="20" t="s">
        <v>5951</v>
      </c>
      <c r="F2303" s="20" t="s">
        <v>14598</v>
      </c>
    </row>
    <row r="2304" spans="1:6" x14ac:dyDescent="0.25">
      <c r="A2304" s="20" t="s">
        <v>5447</v>
      </c>
      <c r="B2304" s="20">
        <v>164078</v>
      </c>
      <c r="C2304" s="20" t="s">
        <v>10884</v>
      </c>
      <c r="D2304" s="20" t="s">
        <v>17</v>
      </c>
      <c r="E2304" s="20" t="s">
        <v>10885</v>
      </c>
      <c r="F2304" s="20" t="s">
        <v>14491</v>
      </c>
    </row>
    <row r="2305" spans="1:6" x14ac:dyDescent="0.25">
      <c r="A2305" s="20" t="s">
        <v>5447</v>
      </c>
      <c r="B2305" s="20">
        <v>142168</v>
      </c>
      <c r="C2305" s="20" t="s">
        <v>16584</v>
      </c>
      <c r="D2305" s="20" t="s">
        <v>17</v>
      </c>
      <c r="E2305" s="20" t="s">
        <v>16585</v>
      </c>
      <c r="F2305" s="20" t="s">
        <v>14567</v>
      </c>
    </row>
    <row r="2306" spans="1:6" x14ac:dyDescent="0.25">
      <c r="A2306" s="20" t="s">
        <v>4485</v>
      </c>
      <c r="B2306" s="20">
        <v>164961</v>
      </c>
      <c r="C2306" s="20" t="s">
        <v>16586</v>
      </c>
      <c r="D2306" s="20" t="s">
        <v>17</v>
      </c>
      <c r="E2306" s="20" t="s">
        <v>16587</v>
      </c>
      <c r="F2306" s="20" t="s">
        <v>14522</v>
      </c>
    </row>
    <row r="2307" spans="1:6" x14ac:dyDescent="0.25">
      <c r="A2307" s="20" t="s">
        <v>34</v>
      </c>
      <c r="B2307" s="20">
        <v>140281</v>
      </c>
      <c r="C2307" s="20" t="s">
        <v>3648</v>
      </c>
      <c r="D2307" s="20" t="s">
        <v>17</v>
      </c>
      <c r="E2307" s="20" t="s">
        <v>703</v>
      </c>
      <c r="F2307" s="20" t="s">
        <v>14539</v>
      </c>
    </row>
    <row r="2308" spans="1:6" x14ac:dyDescent="0.25">
      <c r="A2308" s="20" t="s">
        <v>39</v>
      </c>
      <c r="B2308" s="20">
        <v>165138</v>
      </c>
      <c r="C2308" s="20" t="s">
        <v>10891</v>
      </c>
      <c r="D2308" s="20" t="s">
        <v>17</v>
      </c>
      <c r="E2308" s="20" t="s">
        <v>10892</v>
      </c>
      <c r="F2308" s="20" t="s">
        <v>14487</v>
      </c>
    </row>
    <row r="2309" spans="1:6" x14ac:dyDescent="0.25">
      <c r="A2309" s="20" t="s">
        <v>51</v>
      </c>
      <c r="B2309" s="20">
        <v>156471</v>
      </c>
      <c r="C2309" s="20" t="s">
        <v>16588</v>
      </c>
      <c r="D2309" s="20" t="s">
        <v>193</v>
      </c>
      <c r="E2309" s="20" t="s">
        <v>16589</v>
      </c>
      <c r="F2309" s="20" t="s">
        <v>51</v>
      </c>
    </row>
    <row r="2310" spans="1:6" x14ac:dyDescent="0.25">
      <c r="A2310" s="20" t="s">
        <v>34</v>
      </c>
      <c r="B2310" s="20">
        <v>141230</v>
      </c>
      <c r="C2310" s="20" t="s">
        <v>16590</v>
      </c>
      <c r="D2310" s="20" t="s">
        <v>17</v>
      </c>
      <c r="E2310" s="20" t="s">
        <v>16591</v>
      </c>
      <c r="F2310" s="20" t="s">
        <v>14423</v>
      </c>
    </row>
    <row r="2311" spans="1:6" x14ac:dyDescent="0.25">
      <c r="A2311" s="20" t="s">
        <v>5447</v>
      </c>
      <c r="B2311" s="20">
        <v>143938</v>
      </c>
      <c r="C2311" s="20" t="s">
        <v>10904</v>
      </c>
      <c r="D2311" s="20" t="s">
        <v>17</v>
      </c>
      <c r="E2311" s="20" t="s">
        <v>10905</v>
      </c>
      <c r="F2311" s="20" t="s">
        <v>15023</v>
      </c>
    </row>
    <row r="2312" spans="1:6" x14ac:dyDescent="0.25">
      <c r="A2312" s="20" t="s">
        <v>5447</v>
      </c>
      <c r="B2312" s="20">
        <v>163183</v>
      </c>
      <c r="C2312" s="20" t="s">
        <v>16592</v>
      </c>
      <c r="D2312" s="20" t="s">
        <v>17</v>
      </c>
      <c r="E2312" s="20" t="s">
        <v>16593</v>
      </c>
      <c r="F2312" s="20" t="s">
        <v>15023</v>
      </c>
    </row>
    <row r="2313" spans="1:6" x14ac:dyDescent="0.25">
      <c r="A2313" s="20" t="s">
        <v>34</v>
      </c>
      <c r="B2313" s="20">
        <v>142930</v>
      </c>
      <c r="C2313" s="20" t="s">
        <v>16594</v>
      </c>
      <c r="D2313" s="20" t="s">
        <v>17</v>
      </c>
      <c r="E2313" s="20" t="s">
        <v>16595</v>
      </c>
      <c r="F2313" s="20" t="s">
        <v>14637</v>
      </c>
    </row>
    <row r="2314" spans="1:6" x14ac:dyDescent="0.25">
      <c r="A2314" s="20" t="s">
        <v>30</v>
      </c>
      <c r="B2314" s="20">
        <v>162088</v>
      </c>
      <c r="C2314" s="20" t="s">
        <v>16596</v>
      </c>
      <c r="D2314" s="20" t="s">
        <v>17</v>
      </c>
      <c r="E2314" s="20" t="s">
        <v>16597</v>
      </c>
      <c r="F2314" s="20" t="s">
        <v>14701</v>
      </c>
    </row>
    <row r="2315" spans="1:6" x14ac:dyDescent="0.25">
      <c r="A2315" s="20" t="s">
        <v>6445</v>
      </c>
      <c r="B2315" s="20">
        <v>142008</v>
      </c>
      <c r="C2315" s="20" t="s">
        <v>3650</v>
      </c>
      <c r="D2315" s="20" t="s">
        <v>27</v>
      </c>
      <c r="E2315" s="20" t="s">
        <v>705</v>
      </c>
      <c r="F2315" s="20" t="s">
        <v>6445</v>
      </c>
    </row>
    <row r="2316" spans="1:6" x14ac:dyDescent="0.25">
      <c r="A2316" s="20" t="s">
        <v>5447</v>
      </c>
      <c r="B2316" s="20">
        <v>165564</v>
      </c>
      <c r="C2316" s="20" t="s">
        <v>16598</v>
      </c>
      <c r="D2316" s="20" t="s">
        <v>17</v>
      </c>
      <c r="E2316" s="20" t="s">
        <v>16599</v>
      </c>
      <c r="F2316" s="20" t="s">
        <v>15023</v>
      </c>
    </row>
    <row r="2317" spans="1:6" x14ac:dyDescent="0.25">
      <c r="A2317" s="20" t="s">
        <v>114</v>
      </c>
      <c r="B2317" s="20">
        <v>165589</v>
      </c>
      <c r="C2317" s="20" t="s">
        <v>3651</v>
      </c>
      <c r="D2317" s="20" t="s">
        <v>127</v>
      </c>
      <c r="E2317" s="20" t="s">
        <v>706</v>
      </c>
      <c r="F2317" s="20" t="s">
        <v>14461</v>
      </c>
    </row>
    <row r="2318" spans="1:6" x14ac:dyDescent="0.25">
      <c r="A2318" s="20" t="s">
        <v>5447</v>
      </c>
      <c r="B2318" s="20">
        <v>139647</v>
      </c>
      <c r="C2318" s="20" t="s">
        <v>10915</v>
      </c>
      <c r="D2318" s="20" t="s">
        <v>17</v>
      </c>
      <c r="E2318" s="20" t="s">
        <v>10916</v>
      </c>
      <c r="F2318" s="20" t="s">
        <v>14491</v>
      </c>
    </row>
    <row r="2319" spans="1:6" x14ac:dyDescent="0.25">
      <c r="A2319" s="20" t="s">
        <v>34</v>
      </c>
      <c r="B2319" s="20">
        <v>161542</v>
      </c>
      <c r="C2319" s="20" t="s">
        <v>16600</v>
      </c>
      <c r="D2319" s="20" t="s">
        <v>17</v>
      </c>
      <c r="E2319" s="20" t="s">
        <v>16601</v>
      </c>
      <c r="F2319" s="20" t="s">
        <v>14651</v>
      </c>
    </row>
    <row r="2320" spans="1:6" x14ac:dyDescent="0.25">
      <c r="A2320" s="20" t="s">
        <v>39</v>
      </c>
      <c r="B2320" s="20">
        <v>162458</v>
      </c>
      <c r="C2320" s="20" t="s">
        <v>16602</v>
      </c>
      <c r="D2320" s="20" t="s">
        <v>17</v>
      </c>
      <c r="E2320" s="20" t="s">
        <v>16603</v>
      </c>
      <c r="F2320" s="20" t="s">
        <v>14487</v>
      </c>
    </row>
    <row r="2321" spans="1:6" x14ac:dyDescent="0.25">
      <c r="A2321" s="20" t="s">
        <v>86</v>
      </c>
      <c r="B2321" s="20">
        <v>163455</v>
      </c>
      <c r="C2321" s="20" t="s">
        <v>16604</v>
      </c>
      <c r="D2321" s="20" t="s">
        <v>14518</v>
      </c>
      <c r="E2321" s="20" t="s">
        <v>16605</v>
      </c>
      <c r="F2321" s="20" t="s">
        <v>14520</v>
      </c>
    </row>
    <row r="2322" spans="1:6" x14ac:dyDescent="0.25">
      <c r="A2322" s="20" t="s">
        <v>4485</v>
      </c>
      <c r="B2322" s="20">
        <v>161195</v>
      </c>
      <c r="C2322" s="20" t="s">
        <v>10923</v>
      </c>
      <c r="D2322" s="20" t="s">
        <v>17</v>
      </c>
      <c r="E2322" s="20" t="s">
        <v>10924</v>
      </c>
      <c r="F2322" s="20" t="s">
        <v>14469</v>
      </c>
    </row>
    <row r="2323" spans="1:6" x14ac:dyDescent="0.25">
      <c r="A2323" s="20" t="s">
        <v>5447</v>
      </c>
      <c r="B2323" s="20">
        <v>139114</v>
      </c>
      <c r="C2323" s="20" t="s">
        <v>10927</v>
      </c>
      <c r="D2323" s="20" t="s">
        <v>17</v>
      </c>
      <c r="E2323" s="20" t="s">
        <v>10928</v>
      </c>
      <c r="F2323" s="20" t="s">
        <v>14538</v>
      </c>
    </row>
    <row r="2324" spans="1:6" x14ac:dyDescent="0.25">
      <c r="A2324" s="20" t="s">
        <v>30</v>
      </c>
      <c r="B2324" s="20">
        <v>163257</v>
      </c>
      <c r="C2324" s="20" t="s">
        <v>16606</v>
      </c>
      <c r="D2324" s="20" t="s">
        <v>17</v>
      </c>
      <c r="E2324" s="20" t="s">
        <v>16607</v>
      </c>
      <c r="F2324" s="20" t="s">
        <v>14604</v>
      </c>
    </row>
    <row r="2325" spans="1:6" x14ac:dyDescent="0.25">
      <c r="A2325" s="20" t="s">
        <v>5447</v>
      </c>
      <c r="B2325" s="20">
        <v>165675</v>
      </c>
      <c r="C2325" s="20" t="s">
        <v>10931</v>
      </c>
      <c r="D2325" s="20" t="s">
        <v>17</v>
      </c>
      <c r="E2325" s="20" t="s">
        <v>16608</v>
      </c>
      <c r="F2325" s="20" t="s">
        <v>14475</v>
      </c>
    </row>
    <row r="2326" spans="1:6" x14ac:dyDescent="0.25">
      <c r="A2326" s="20" t="s">
        <v>24</v>
      </c>
      <c r="B2326" s="20">
        <v>162401</v>
      </c>
      <c r="C2326" s="20" t="s">
        <v>16609</v>
      </c>
      <c r="D2326" s="20" t="s">
        <v>17</v>
      </c>
      <c r="E2326" s="20" t="s">
        <v>16610</v>
      </c>
      <c r="F2326" s="20" t="s">
        <v>15220</v>
      </c>
    </row>
    <row r="2327" spans="1:6" x14ac:dyDescent="0.25">
      <c r="A2327" s="20" t="s">
        <v>5447</v>
      </c>
      <c r="B2327" s="20">
        <v>163308</v>
      </c>
      <c r="C2327" s="20" t="s">
        <v>16611</v>
      </c>
      <c r="D2327" s="20" t="s">
        <v>17</v>
      </c>
      <c r="E2327" s="20" t="s">
        <v>16612</v>
      </c>
      <c r="F2327" s="20" t="s">
        <v>14434</v>
      </c>
    </row>
    <row r="2328" spans="1:6" x14ac:dyDescent="0.25">
      <c r="A2328" s="20" t="s">
        <v>18</v>
      </c>
      <c r="B2328" s="20">
        <v>165110</v>
      </c>
      <c r="C2328" s="20" t="s">
        <v>3652</v>
      </c>
      <c r="D2328" s="20" t="s">
        <v>17</v>
      </c>
      <c r="E2328" s="20" t="s">
        <v>707</v>
      </c>
      <c r="F2328" s="20" t="s">
        <v>14435</v>
      </c>
    </row>
    <row r="2329" spans="1:6" x14ac:dyDescent="0.25">
      <c r="A2329" s="20" t="s">
        <v>5447</v>
      </c>
      <c r="B2329" s="20">
        <v>164458</v>
      </c>
      <c r="C2329" s="20" t="s">
        <v>16613</v>
      </c>
      <c r="D2329" s="20" t="s">
        <v>17</v>
      </c>
      <c r="E2329" s="20" t="s">
        <v>16614</v>
      </c>
      <c r="F2329" s="20" t="s">
        <v>15591</v>
      </c>
    </row>
    <row r="2330" spans="1:6" x14ac:dyDescent="0.25">
      <c r="A2330" s="20" t="s">
        <v>78</v>
      </c>
      <c r="B2330" s="20">
        <v>163383</v>
      </c>
      <c r="C2330" s="20" t="s">
        <v>3653</v>
      </c>
      <c r="D2330" s="20" t="s">
        <v>222</v>
      </c>
      <c r="E2330" s="20" t="s">
        <v>708</v>
      </c>
      <c r="F2330" s="20" t="s">
        <v>16559</v>
      </c>
    </row>
    <row r="2331" spans="1:6" x14ac:dyDescent="0.25">
      <c r="A2331" s="20" t="s">
        <v>18</v>
      </c>
      <c r="B2331" s="20">
        <v>155735</v>
      </c>
      <c r="C2331" s="20" t="s">
        <v>3654</v>
      </c>
      <c r="D2331" s="20" t="s">
        <v>17</v>
      </c>
      <c r="E2331" s="20" t="s">
        <v>709</v>
      </c>
      <c r="F2331" s="20" t="s">
        <v>14435</v>
      </c>
    </row>
    <row r="2332" spans="1:6" x14ac:dyDescent="0.25">
      <c r="A2332" s="20" t="s">
        <v>25</v>
      </c>
      <c r="B2332" s="20">
        <v>165529</v>
      </c>
      <c r="C2332" s="20" t="s">
        <v>4673</v>
      </c>
      <c r="D2332" s="20" t="s">
        <v>31</v>
      </c>
      <c r="E2332" s="20" t="s">
        <v>4373</v>
      </c>
      <c r="F2332" s="20" t="s">
        <v>16615</v>
      </c>
    </row>
    <row r="2333" spans="1:6" x14ac:dyDescent="0.25">
      <c r="A2333" s="20" t="s">
        <v>39</v>
      </c>
      <c r="B2333" s="20">
        <v>140646</v>
      </c>
      <c r="C2333" s="20" t="s">
        <v>5958</v>
      </c>
      <c r="D2333" s="20" t="s">
        <v>17</v>
      </c>
      <c r="E2333" s="20" t="s">
        <v>5959</v>
      </c>
      <c r="F2333" s="20" t="s">
        <v>14487</v>
      </c>
    </row>
    <row r="2334" spans="1:6" x14ac:dyDescent="0.25">
      <c r="A2334" s="20" t="s">
        <v>5447</v>
      </c>
      <c r="B2334" s="20">
        <v>165135</v>
      </c>
      <c r="C2334" s="20" t="s">
        <v>10941</v>
      </c>
      <c r="D2334" s="20" t="s">
        <v>17</v>
      </c>
      <c r="E2334" s="20" t="s">
        <v>10942</v>
      </c>
      <c r="F2334" s="20" t="s">
        <v>14527</v>
      </c>
    </row>
    <row r="2335" spans="1:6" x14ac:dyDescent="0.25">
      <c r="A2335" s="20" t="s">
        <v>4406</v>
      </c>
      <c r="B2335" s="20">
        <v>162704</v>
      </c>
      <c r="C2335" s="20" t="s">
        <v>16616</v>
      </c>
      <c r="D2335" s="20" t="s">
        <v>17</v>
      </c>
      <c r="E2335" s="20" t="s">
        <v>16617</v>
      </c>
      <c r="F2335" s="20" t="s">
        <v>14644</v>
      </c>
    </row>
    <row r="2336" spans="1:6" x14ac:dyDescent="0.25">
      <c r="A2336" s="20" t="s">
        <v>21</v>
      </c>
      <c r="B2336" s="20">
        <v>140942</v>
      </c>
      <c r="C2336" s="20" t="s">
        <v>3656</v>
      </c>
      <c r="D2336" s="20" t="s">
        <v>17</v>
      </c>
      <c r="E2336" s="20" t="s">
        <v>1407</v>
      </c>
      <c r="F2336" s="20" t="s">
        <v>14453</v>
      </c>
    </row>
    <row r="2337" spans="1:6" x14ac:dyDescent="0.25">
      <c r="A2337" s="20" t="s">
        <v>36</v>
      </c>
      <c r="B2337" s="20">
        <v>151583</v>
      </c>
      <c r="C2337" s="20" t="s">
        <v>16618</v>
      </c>
      <c r="D2337" s="20" t="s">
        <v>17</v>
      </c>
      <c r="E2337" s="20" t="s">
        <v>16619</v>
      </c>
      <c r="F2337" s="20" t="s">
        <v>15096</v>
      </c>
    </row>
    <row r="2338" spans="1:6" x14ac:dyDescent="0.25">
      <c r="A2338" s="20" t="s">
        <v>34</v>
      </c>
      <c r="B2338" s="20">
        <v>143051</v>
      </c>
      <c r="C2338" s="20" t="s">
        <v>3657</v>
      </c>
      <c r="D2338" s="20" t="s">
        <v>17</v>
      </c>
      <c r="E2338" s="20" t="s">
        <v>712</v>
      </c>
      <c r="F2338" s="20" t="s">
        <v>16620</v>
      </c>
    </row>
    <row r="2339" spans="1:6" x14ac:dyDescent="0.25">
      <c r="A2339" s="20" t="s">
        <v>43</v>
      </c>
      <c r="B2339" s="20">
        <v>138648</v>
      </c>
      <c r="C2339" s="20" t="s">
        <v>5960</v>
      </c>
      <c r="D2339" s="20" t="s">
        <v>1064</v>
      </c>
      <c r="E2339" s="20" t="s">
        <v>5961</v>
      </c>
      <c r="F2339" s="20" t="s">
        <v>14509</v>
      </c>
    </row>
    <row r="2340" spans="1:6" x14ac:dyDescent="0.25">
      <c r="A2340" s="20" t="s">
        <v>4485</v>
      </c>
      <c r="B2340" s="20">
        <v>163585</v>
      </c>
      <c r="C2340" s="20" t="s">
        <v>16621</v>
      </c>
      <c r="D2340" s="20" t="s">
        <v>17</v>
      </c>
      <c r="E2340" s="20" t="s">
        <v>16622</v>
      </c>
      <c r="F2340" s="20" t="s">
        <v>14469</v>
      </c>
    </row>
    <row r="2341" spans="1:6" x14ac:dyDescent="0.25">
      <c r="A2341" s="20" t="s">
        <v>81</v>
      </c>
      <c r="B2341" s="20">
        <v>141345</v>
      </c>
      <c r="C2341" s="20" t="s">
        <v>4674</v>
      </c>
      <c r="D2341" s="20" t="s">
        <v>109</v>
      </c>
      <c r="E2341" s="20" t="s">
        <v>4503</v>
      </c>
      <c r="F2341" s="20" t="s">
        <v>16270</v>
      </c>
    </row>
    <row r="2342" spans="1:6" x14ac:dyDescent="0.25">
      <c r="A2342" s="20" t="s">
        <v>51</v>
      </c>
      <c r="B2342" s="20">
        <v>162227</v>
      </c>
      <c r="C2342" s="20" t="s">
        <v>16623</v>
      </c>
      <c r="D2342" s="20" t="s">
        <v>52</v>
      </c>
      <c r="E2342" s="20" t="s">
        <v>16624</v>
      </c>
      <c r="F2342" s="20" t="s">
        <v>51</v>
      </c>
    </row>
    <row r="2343" spans="1:6" x14ac:dyDescent="0.25">
      <c r="A2343" s="20" t="s">
        <v>4406</v>
      </c>
      <c r="B2343" s="20">
        <v>143898</v>
      </c>
      <c r="C2343" s="20" t="s">
        <v>16625</v>
      </c>
      <c r="D2343" s="20" t="s">
        <v>273</v>
      </c>
      <c r="E2343" s="20" t="s">
        <v>16626</v>
      </c>
      <c r="F2343" s="20" t="s">
        <v>15233</v>
      </c>
    </row>
    <row r="2344" spans="1:6" x14ac:dyDescent="0.25">
      <c r="A2344" s="20" t="s">
        <v>34</v>
      </c>
      <c r="B2344" s="20">
        <v>162778</v>
      </c>
      <c r="C2344" s="20" t="s">
        <v>10966</v>
      </c>
      <c r="D2344" s="20" t="s">
        <v>17</v>
      </c>
      <c r="E2344" s="20" t="s">
        <v>10967</v>
      </c>
      <c r="F2344" s="20" t="s">
        <v>14456</v>
      </c>
    </row>
    <row r="2345" spans="1:6" x14ac:dyDescent="0.25">
      <c r="A2345" s="20" t="s">
        <v>5447</v>
      </c>
      <c r="B2345" s="20">
        <v>164853</v>
      </c>
      <c r="C2345" s="20" t="s">
        <v>16627</v>
      </c>
      <c r="D2345" s="20" t="s">
        <v>17</v>
      </c>
      <c r="E2345" s="20" t="s">
        <v>16628</v>
      </c>
      <c r="F2345" s="20" t="s">
        <v>14481</v>
      </c>
    </row>
    <row r="2346" spans="1:6" x14ac:dyDescent="0.25">
      <c r="A2346" s="20" t="s">
        <v>4433</v>
      </c>
      <c r="B2346" s="20">
        <v>164567</v>
      </c>
      <c r="C2346" s="20" t="s">
        <v>16629</v>
      </c>
      <c r="D2346" s="20" t="s">
        <v>17</v>
      </c>
      <c r="E2346" s="20" t="s">
        <v>16630</v>
      </c>
      <c r="F2346" s="20" t="s">
        <v>14426</v>
      </c>
    </row>
    <row r="2347" spans="1:6" x14ac:dyDescent="0.25">
      <c r="A2347" s="20" t="s">
        <v>4470</v>
      </c>
      <c r="B2347" s="20">
        <v>138847</v>
      </c>
      <c r="C2347" s="20" t="s">
        <v>3660</v>
      </c>
      <c r="D2347" s="20" t="s">
        <v>5542</v>
      </c>
      <c r="E2347" s="20" t="s">
        <v>715</v>
      </c>
      <c r="F2347" s="20" t="s">
        <v>16631</v>
      </c>
    </row>
    <row r="2348" spans="1:6" x14ac:dyDescent="0.25">
      <c r="A2348" s="20" t="s">
        <v>54</v>
      </c>
      <c r="B2348" s="20">
        <v>142629</v>
      </c>
      <c r="C2348" s="20" t="s">
        <v>3659</v>
      </c>
      <c r="D2348" s="20" t="s">
        <v>2723</v>
      </c>
      <c r="E2348" s="20" t="s">
        <v>714</v>
      </c>
      <c r="F2348" s="20" t="s">
        <v>54</v>
      </c>
    </row>
    <row r="2349" spans="1:6" x14ac:dyDescent="0.25">
      <c r="A2349" s="20" t="s">
        <v>4470</v>
      </c>
      <c r="B2349" s="20">
        <v>139806</v>
      </c>
      <c r="C2349" s="20" t="s">
        <v>10973</v>
      </c>
      <c r="D2349" s="20" t="s">
        <v>4427</v>
      </c>
      <c r="E2349" s="20" t="s">
        <v>10974</v>
      </c>
      <c r="F2349" s="20" t="s">
        <v>16632</v>
      </c>
    </row>
    <row r="2350" spans="1:6" x14ac:dyDescent="0.25">
      <c r="A2350" s="20" t="s">
        <v>34</v>
      </c>
      <c r="B2350" s="20">
        <v>161058</v>
      </c>
      <c r="C2350" s="20" t="s">
        <v>5962</v>
      </c>
      <c r="D2350" s="20" t="s">
        <v>17</v>
      </c>
      <c r="E2350" s="20" t="s">
        <v>5963</v>
      </c>
      <c r="F2350" s="20" t="s">
        <v>14423</v>
      </c>
    </row>
    <row r="2351" spans="1:6" x14ac:dyDescent="0.25">
      <c r="A2351" s="20" t="s">
        <v>34</v>
      </c>
      <c r="B2351" s="20">
        <v>161062</v>
      </c>
      <c r="C2351" s="20" t="s">
        <v>2891</v>
      </c>
      <c r="D2351" s="20" t="s">
        <v>17</v>
      </c>
      <c r="E2351" s="20" t="s">
        <v>716</v>
      </c>
      <c r="F2351" s="20" t="s">
        <v>14537</v>
      </c>
    </row>
    <row r="2352" spans="1:6" x14ac:dyDescent="0.25">
      <c r="A2352" s="20" t="s">
        <v>34</v>
      </c>
      <c r="B2352" s="20">
        <v>163058</v>
      </c>
      <c r="C2352" s="20" t="s">
        <v>16633</v>
      </c>
      <c r="D2352" s="20" t="s">
        <v>17</v>
      </c>
      <c r="E2352" s="20" t="s">
        <v>16634</v>
      </c>
      <c r="F2352" s="20" t="s">
        <v>14793</v>
      </c>
    </row>
    <row r="2353" spans="1:6" x14ac:dyDescent="0.25">
      <c r="A2353" s="20" t="s">
        <v>25</v>
      </c>
      <c r="B2353" s="20">
        <v>139951</v>
      </c>
      <c r="C2353" s="20" t="s">
        <v>3661</v>
      </c>
      <c r="D2353" s="20" t="s">
        <v>4385</v>
      </c>
      <c r="E2353" s="20" t="s">
        <v>717</v>
      </c>
      <c r="F2353" s="20" t="s">
        <v>15071</v>
      </c>
    </row>
    <row r="2354" spans="1:6" x14ac:dyDescent="0.25">
      <c r="A2354" s="20" t="s">
        <v>60</v>
      </c>
      <c r="B2354" s="20">
        <v>162904</v>
      </c>
      <c r="C2354" s="20" t="s">
        <v>10984</v>
      </c>
      <c r="D2354" s="20" t="s">
        <v>17</v>
      </c>
      <c r="E2354" s="20" t="s">
        <v>10985</v>
      </c>
      <c r="F2354" s="20" t="s">
        <v>60</v>
      </c>
    </row>
    <row r="2355" spans="1:6" x14ac:dyDescent="0.25">
      <c r="A2355" s="20" t="s">
        <v>24</v>
      </c>
      <c r="B2355" s="20">
        <v>162433</v>
      </c>
      <c r="C2355" s="20" t="s">
        <v>3662</v>
      </c>
      <c r="D2355" s="20" t="s">
        <v>17</v>
      </c>
      <c r="E2355" s="20" t="s">
        <v>718</v>
      </c>
      <c r="F2355" s="20" t="s">
        <v>15488</v>
      </c>
    </row>
    <row r="2356" spans="1:6" x14ac:dyDescent="0.25">
      <c r="A2356" s="20" t="s">
        <v>34</v>
      </c>
      <c r="B2356" s="20">
        <v>165660</v>
      </c>
      <c r="C2356" s="20" t="s">
        <v>16635</v>
      </c>
      <c r="D2356" s="20" t="s">
        <v>17</v>
      </c>
      <c r="E2356" s="20" t="s">
        <v>16636</v>
      </c>
      <c r="F2356" s="20" t="s">
        <v>14598</v>
      </c>
    </row>
    <row r="2357" spans="1:6" x14ac:dyDescent="0.25">
      <c r="A2357" s="20" t="s">
        <v>5447</v>
      </c>
      <c r="B2357" s="20">
        <v>142979</v>
      </c>
      <c r="C2357" s="20" t="s">
        <v>10989</v>
      </c>
      <c r="D2357" s="20" t="s">
        <v>17</v>
      </c>
      <c r="E2357" s="20" t="s">
        <v>10990</v>
      </c>
      <c r="F2357" s="20" t="s">
        <v>14787</v>
      </c>
    </row>
    <row r="2358" spans="1:6" x14ac:dyDescent="0.25">
      <c r="A2358" s="20" t="s">
        <v>21</v>
      </c>
      <c r="B2358" s="20">
        <v>164700</v>
      </c>
      <c r="C2358" s="20" t="s">
        <v>11002</v>
      </c>
      <c r="D2358" s="20" t="s">
        <v>5488</v>
      </c>
      <c r="E2358" s="20" t="s">
        <v>11003</v>
      </c>
      <c r="F2358" s="20" t="s">
        <v>14453</v>
      </c>
    </row>
    <row r="2359" spans="1:6" x14ac:dyDescent="0.25">
      <c r="A2359" s="20" t="s">
        <v>5447</v>
      </c>
      <c r="B2359" s="20">
        <v>162000</v>
      </c>
      <c r="C2359" s="20" t="s">
        <v>16637</v>
      </c>
      <c r="D2359" s="20" t="s">
        <v>17</v>
      </c>
      <c r="E2359" s="20" t="s">
        <v>16638</v>
      </c>
      <c r="F2359" s="20" t="s">
        <v>14965</v>
      </c>
    </row>
    <row r="2360" spans="1:6" x14ac:dyDescent="0.25">
      <c r="A2360" s="20" t="s">
        <v>81</v>
      </c>
      <c r="B2360" s="20">
        <v>163022</v>
      </c>
      <c r="C2360" s="20" t="s">
        <v>16639</v>
      </c>
      <c r="D2360" s="20" t="s">
        <v>67</v>
      </c>
      <c r="E2360" s="20" t="s">
        <v>16640</v>
      </c>
      <c r="F2360" s="20" t="s">
        <v>14708</v>
      </c>
    </row>
    <row r="2361" spans="1:6" x14ac:dyDescent="0.25">
      <c r="A2361" s="20" t="s">
        <v>5447</v>
      </c>
      <c r="B2361" s="20">
        <v>143259</v>
      </c>
      <c r="C2361" s="20" t="s">
        <v>16641</v>
      </c>
      <c r="D2361" s="20" t="s">
        <v>17</v>
      </c>
      <c r="E2361" s="20" t="s">
        <v>16642</v>
      </c>
      <c r="F2361" s="20" t="s">
        <v>14535</v>
      </c>
    </row>
    <row r="2362" spans="1:6" x14ac:dyDescent="0.25">
      <c r="A2362" s="20" t="s">
        <v>5447</v>
      </c>
      <c r="B2362" s="20">
        <v>165220</v>
      </c>
      <c r="C2362" s="20" t="s">
        <v>16643</v>
      </c>
      <c r="D2362" s="20" t="s">
        <v>17</v>
      </c>
      <c r="E2362" s="20" t="s">
        <v>16644</v>
      </c>
      <c r="F2362" s="20" t="s">
        <v>14481</v>
      </c>
    </row>
    <row r="2363" spans="1:6" x14ac:dyDescent="0.25">
      <c r="A2363" s="20" t="s">
        <v>30</v>
      </c>
      <c r="B2363" s="20">
        <v>142311</v>
      </c>
      <c r="C2363" s="20" t="s">
        <v>2892</v>
      </c>
      <c r="D2363" s="20" t="s">
        <v>17</v>
      </c>
      <c r="E2363" s="20" t="s">
        <v>1377</v>
      </c>
      <c r="F2363" s="20" t="s">
        <v>14656</v>
      </c>
    </row>
    <row r="2364" spans="1:6" x14ac:dyDescent="0.25">
      <c r="A2364" s="20" t="s">
        <v>39</v>
      </c>
      <c r="B2364" s="20">
        <v>165191</v>
      </c>
      <c r="C2364" s="20" t="s">
        <v>16645</v>
      </c>
      <c r="D2364" s="20" t="s">
        <v>17</v>
      </c>
      <c r="E2364" s="20" t="s">
        <v>16646</v>
      </c>
      <c r="F2364" s="20" t="s">
        <v>14487</v>
      </c>
    </row>
    <row r="2365" spans="1:6" x14ac:dyDescent="0.25">
      <c r="A2365" s="20" t="s">
        <v>39</v>
      </c>
      <c r="B2365" s="20">
        <v>164534</v>
      </c>
      <c r="C2365" s="20" t="s">
        <v>16647</v>
      </c>
      <c r="D2365" s="20" t="s">
        <v>17</v>
      </c>
      <c r="E2365" s="20" t="s">
        <v>16648</v>
      </c>
      <c r="F2365" s="20" t="s">
        <v>14487</v>
      </c>
    </row>
    <row r="2366" spans="1:6" x14ac:dyDescent="0.25">
      <c r="A2366" s="20" t="s">
        <v>4485</v>
      </c>
      <c r="B2366" s="20">
        <v>162180</v>
      </c>
      <c r="C2366" s="20" t="s">
        <v>16649</v>
      </c>
      <c r="D2366" s="20" t="s">
        <v>17</v>
      </c>
      <c r="E2366" s="20" t="s">
        <v>16650</v>
      </c>
      <c r="F2366" s="20" t="s">
        <v>14469</v>
      </c>
    </row>
    <row r="2367" spans="1:6" x14ac:dyDescent="0.25">
      <c r="A2367" s="20" t="s">
        <v>34</v>
      </c>
      <c r="B2367" s="20">
        <v>143048</v>
      </c>
      <c r="C2367" s="20" t="s">
        <v>2893</v>
      </c>
      <c r="D2367" s="20" t="s">
        <v>17</v>
      </c>
      <c r="E2367" s="20" t="s">
        <v>719</v>
      </c>
      <c r="F2367" s="20" t="s">
        <v>14536</v>
      </c>
    </row>
    <row r="2368" spans="1:6" x14ac:dyDescent="0.25">
      <c r="A2368" s="20" t="s">
        <v>34</v>
      </c>
      <c r="B2368" s="20">
        <v>139138</v>
      </c>
      <c r="C2368" s="20" t="s">
        <v>3663</v>
      </c>
      <c r="D2368" s="20" t="s">
        <v>17</v>
      </c>
      <c r="E2368" s="20" t="s">
        <v>720</v>
      </c>
      <c r="F2368" s="20" t="s">
        <v>14537</v>
      </c>
    </row>
    <row r="2369" spans="1:6" x14ac:dyDescent="0.25">
      <c r="A2369" s="20" t="s">
        <v>34</v>
      </c>
      <c r="B2369" s="20">
        <v>160725</v>
      </c>
      <c r="C2369" s="20" t="s">
        <v>11022</v>
      </c>
      <c r="D2369" s="20" t="s">
        <v>17</v>
      </c>
      <c r="E2369" s="20" t="s">
        <v>11023</v>
      </c>
      <c r="F2369" s="20" t="s">
        <v>14523</v>
      </c>
    </row>
    <row r="2370" spans="1:6" x14ac:dyDescent="0.25">
      <c r="A2370" s="20" t="s">
        <v>5534</v>
      </c>
      <c r="B2370" s="20">
        <v>162340</v>
      </c>
      <c r="C2370" s="20" t="s">
        <v>11030</v>
      </c>
      <c r="D2370" s="20" t="s">
        <v>115</v>
      </c>
      <c r="E2370" s="20" t="s">
        <v>11031</v>
      </c>
      <c r="F2370" s="20" t="s">
        <v>5534</v>
      </c>
    </row>
    <row r="2371" spans="1:6" x14ac:dyDescent="0.25">
      <c r="A2371" s="20" t="s">
        <v>51</v>
      </c>
      <c r="B2371" s="20">
        <v>164883</v>
      </c>
      <c r="C2371" s="20" t="s">
        <v>5968</v>
      </c>
      <c r="D2371" s="20" t="s">
        <v>737</v>
      </c>
      <c r="E2371" s="20" t="s">
        <v>5969</v>
      </c>
      <c r="F2371" s="20" t="s">
        <v>51</v>
      </c>
    </row>
    <row r="2372" spans="1:6" x14ac:dyDescent="0.25">
      <c r="A2372" s="20" t="s">
        <v>5447</v>
      </c>
      <c r="B2372" s="20">
        <v>165599</v>
      </c>
      <c r="C2372" s="20" t="s">
        <v>16651</v>
      </c>
      <c r="D2372" s="20" t="s">
        <v>17</v>
      </c>
      <c r="E2372" s="20" t="s">
        <v>16652</v>
      </c>
      <c r="F2372" s="20" t="s">
        <v>14475</v>
      </c>
    </row>
    <row r="2373" spans="1:6" x14ac:dyDescent="0.25">
      <c r="A2373" s="20" t="s">
        <v>14555</v>
      </c>
      <c r="B2373" s="20">
        <v>142343</v>
      </c>
      <c r="C2373" s="20" t="s">
        <v>16653</v>
      </c>
      <c r="D2373" s="20" t="s">
        <v>17</v>
      </c>
      <c r="E2373" s="20" t="s">
        <v>16654</v>
      </c>
      <c r="F2373" s="20" t="s">
        <v>14558</v>
      </c>
    </row>
    <row r="2374" spans="1:6" x14ac:dyDescent="0.25">
      <c r="A2374" s="20" t="s">
        <v>4485</v>
      </c>
      <c r="B2374" s="20">
        <v>163309</v>
      </c>
      <c r="C2374" s="20" t="s">
        <v>16655</v>
      </c>
      <c r="D2374" s="20" t="s">
        <v>17</v>
      </c>
      <c r="E2374" s="20" t="s">
        <v>16656</v>
      </c>
      <c r="F2374" s="20" t="s">
        <v>14749</v>
      </c>
    </row>
    <row r="2375" spans="1:6" x14ac:dyDescent="0.25">
      <c r="A2375" s="20" t="s">
        <v>86</v>
      </c>
      <c r="B2375" s="20">
        <v>161186</v>
      </c>
      <c r="C2375" s="20" t="s">
        <v>3664</v>
      </c>
      <c r="D2375" s="20" t="s">
        <v>268</v>
      </c>
      <c r="E2375" s="20" t="s">
        <v>721</v>
      </c>
      <c r="F2375" s="20" t="s">
        <v>14520</v>
      </c>
    </row>
    <row r="2376" spans="1:6" x14ac:dyDescent="0.25">
      <c r="A2376" s="20" t="s">
        <v>4485</v>
      </c>
      <c r="B2376" s="20">
        <v>162164</v>
      </c>
      <c r="C2376" s="20" t="s">
        <v>5970</v>
      </c>
      <c r="D2376" s="20" t="s">
        <v>17</v>
      </c>
      <c r="E2376" s="20" t="s">
        <v>5971</v>
      </c>
      <c r="F2376" s="20" t="s">
        <v>14469</v>
      </c>
    </row>
    <row r="2377" spans="1:6" x14ac:dyDescent="0.25">
      <c r="A2377" s="20" t="s">
        <v>5447</v>
      </c>
      <c r="B2377" s="20">
        <v>165469</v>
      </c>
      <c r="C2377" s="20" t="s">
        <v>16657</v>
      </c>
      <c r="D2377" s="20" t="s">
        <v>779</v>
      </c>
      <c r="E2377" s="20" t="s">
        <v>16658</v>
      </c>
      <c r="F2377" s="20" t="s">
        <v>16659</v>
      </c>
    </row>
    <row r="2378" spans="1:6" x14ac:dyDescent="0.25">
      <c r="A2378" s="20" t="s">
        <v>39</v>
      </c>
      <c r="B2378" s="20">
        <v>165682</v>
      </c>
      <c r="C2378" s="20" t="s">
        <v>11041</v>
      </c>
      <c r="D2378" s="20" t="s">
        <v>17</v>
      </c>
      <c r="E2378" s="20" t="s">
        <v>11042</v>
      </c>
      <c r="F2378" s="20" t="s">
        <v>14487</v>
      </c>
    </row>
    <row r="2379" spans="1:6" x14ac:dyDescent="0.25">
      <c r="A2379" s="20" t="s">
        <v>4406</v>
      </c>
      <c r="B2379" s="20">
        <v>161799</v>
      </c>
      <c r="C2379" s="20" t="s">
        <v>16660</v>
      </c>
      <c r="D2379" s="20" t="s">
        <v>17</v>
      </c>
      <c r="E2379" s="20" t="s">
        <v>16661</v>
      </c>
      <c r="F2379" s="20" t="s">
        <v>14805</v>
      </c>
    </row>
    <row r="2380" spans="1:6" x14ac:dyDescent="0.25">
      <c r="A2380" s="20" t="s">
        <v>30</v>
      </c>
      <c r="B2380" s="20">
        <v>142533</v>
      </c>
      <c r="C2380" s="20" t="s">
        <v>16662</v>
      </c>
      <c r="D2380" s="20" t="s">
        <v>17</v>
      </c>
      <c r="E2380" s="20" t="s">
        <v>16663</v>
      </c>
      <c r="F2380" s="20" t="s">
        <v>14441</v>
      </c>
    </row>
    <row r="2381" spans="1:6" x14ac:dyDescent="0.25">
      <c r="A2381" s="20" t="s">
        <v>4485</v>
      </c>
      <c r="B2381" s="20">
        <v>163779</v>
      </c>
      <c r="C2381" s="20" t="s">
        <v>16664</v>
      </c>
      <c r="D2381" s="20" t="s">
        <v>17</v>
      </c>
      <c r="E2381" s="20" t="s">
        <v>16665</v>
      </c>
      <c r="F2381" s="20" t="s">
        <v>14573</v>
      </c>
    </row>
    <row r="2382" spans="1:6" x14ac:dyDescent="0.25">
      <c r="A2382" s="20" t="s">
        <v>4485</v>
      </c>
      <c r="B2382" s="20">
        <v>163889</v>
      </c>
      <c r="C2382" s="20" t="s">
        <v>16666</v>
      </c>
      <c r="D2382" s="20" t="s">
        <v>17</v>
      </c>
      <c r="E2382" s="20" t="s">
        <v>16667</v>
      </c>
      <c r="F2382" s="20" t="s">
        <v>14486</v>
      </c>
    </row>
    <row r="2383" spans="1:6" x14ac:dyDescent="0.25">
      <c r="A2383" s="20" t="s">
        <v>25</v>
      </c>
      <c r="B2383" s="20">
        <v>141947</v>
      </c>
      <c r="C2383" s="20" t="s">
        <v>4675</v>
      </c>
      <c r="D2383" s="20" t="s">
        <v>100</v>
      </c>
      <c r="E2383" s="20" t="s">
        <v>4504</v>
      </c>
      <c r="F2383" s="20" t="s">
        <v>15550</v>
      </c>
    </row>
    <row r="2384" spans="1:6" x14ac:dyDescent="0.25">
      <c r="A2384" s="20" t="s">
        <v>24</v>
      </c>
      <c r="B2384" s="20">
        <v>138715</v>
      </c>
      <c r="C2384" s="20" t="s">
        <v>11050</v>
      </c>
      <c r="D2384" s="20" t="s">
        <v>17</v>
      </c>
      <c r="E2384" s="20" t="s">
        <v>11051</v>
      </c>
      <c r="F2384" s="20" t="s">
        <v>14621</v>
      </c>
    </row>
    <row r="2385" spans="1:6" x14ac:dyDescent="0.25">
      <c r="A2385" s="20" t="s">
        <v>25</v>
      </c>
      <c r="B2385" s="20">
        <v>164549</v>
      </c>
      <c r="C2385" s="20" t="s">
        <v>16668</v>
      </c>
      <c r="D2385" s="20" t="s">
        <v>100</v>
      </c>
      <c r="E2385" s="20" t="s">
        <v>16669</v>
      </c>
      <c r="F2385" s="20" t="s">
        <v>15305</v>
      </c>
    </row>
    <row r="2386" spans="1:6" x14ac:dyDescent="0.25">
      <c r="A2386" s="20" t="s">
        <v>78</v>
      </c>
      <c r="B2386" s="20">
        <v>162001</v>
      </c>
      <c r="C2386" s="20" t="s">
        <v>16670</v>
      </c>
      <c r="D2386" s="20" t="s">
        <v>17</v>
      </c>
      <c r="E2386" s="20" t="s">
        <v>16671</v>
      </c>
      <c r="F2386" s="20" t="s">
        <v>16448</v>
      </c>
    </row>
    <row r="2387" spans="1:6" x14ac:dyDescent="0.25">
      <c r="A2387" s="20" t="s">
        <v>5630</v>
      </c>
      <c r="B2387" s="20">
        <v>162865</v>
      </c>
      <c r="C2387" s="20" t="s">
        <v>16672</v>
      </c>
      <c r="D2387" s="20" t="s">
        <v>17</v>
      </c>
      <c r="E2387" s="20" t="s">
        <v>16673</v>
      </c>
      <c r="F2387" s="20" t="s">
        <v>15491</v>
      </c>
    </row>
    <row r="2388" spans="1:6" x14ac:dyDescent="0.25">
      <c r="A2388" s="20" t="s">
        <v>114</v>
      </c>
      <c r="B2388" s="20">
        <v>163813</v>
      </c>
      <c r="C2388" s="20" t="s">
        <v>3665</v>
      </c>
      <c r="D2388" s="20" t="s">
        <v>17</v>
      </c>
      <c r="E2388" s="20" t="s">
        <v>2683</v>
      </c>
      <c r="F2388" s="20" t="s">
        <v>14461</v>
      </c>
    </row>
    <row r="2389" spans="1:6" x14ac:dyDescent="0.25">
      <c r="A2389" s="20" t="s">
        <v>34</v>
      </c>
      <c r="B2389" s="20">
        <v>165327</v>
      </c>
      <c r="C2389" s="20" t="s">
        <v>16674</v>
      </c>
      <c r="D2389" s="20" t="s">
        <v>17</v>
      </c>
      <c r="E2389" s="20" t="s">
        <v>16675</v>
      </c>
      <c r="F2389" s="20" t="s">
        <v>14646</v>
      </c>
    </row>
    <row r="2390" spans="1:6" x14ac:dyDescent="0.25">
      <c r="A2390" s="20" t="s">
        <v>116</v>
      </c>
      <c r="B2390" s="20">
        <v>140290</v>
      </c>
      <c r="C2390" s="20" t="s">
        <v>3666</v>
      </c>
      <c r="D2390" s="20" t="s">
        <v>72</v>
      </c>
      <c r="E2390" s="20" t="s">
        <v>722</v>
      </c>
      <c r="F2390" s="20" t="s">
        <v>14697</v>
      </c>
    </row>
    <row r="2391" spans="1:6" x14ac:dyDescent="0.25">
      <c r="A2391" s="20" t="s">
        <v>24</v>
      </c>
      <c r="B2391" s="20">
        <v>164871</v>
      </c>
      <c r="C2391" s="20" t="s">
        <v>16676</v>
      </c>
      <c r="D2391" s="20" t="s">
        <v>17</v>
      </c>
      <c r="E2391" s="20" t="s">
        <v>16677</v>
      </c>
      <c r="F2391" s="20" t="s">
        <v>14834</v>
      </c>
    </row>
    <row r="2392" spans="1:6" x14ac:dyDescent="0.25">
      <c r="A2392" s="20" t="s">
        <v>4406</v>
      </c>
      <c r="B2392" s="20">
        <v>165395</v>
      </c>
      <c r="C2392" s="20" t="s">
        <v>16678</v>
      </c>
      <c r="D2392" s="20" t="s">
        <v>17</v>
      </c>
      <c r="E2392" s="20" t="s">
        <v>16679</v>
      </c>
      <c r="F2392" s="20" t="s">
        <v>14632</v>
      </c>
    </row>
    <row r="2393" spans="1:6" x14ac:dyDescent="0.25">
      <c r="A2393" s="20" t="s">
        <v>5447</v>
      </c>
      <c r="B2393" s="20">
        <v>143435</v>
      </c>
      <c r="C2393" s="20" t="s">
        <v>4676</v>
      </c>
      <c r="D2393" s="20" t="s">
        <v>17</v>
      </c>
      <c r="E2393" s="20" t="s">
        <v>4505</v>
      </c>
      <c r="F2393" s="20" t="s">
        <v>14457</v>
      </c>
    </row>
    <row r="2394" spans="1:6" x14ac:dyDescent="0.25">
      <c r="A2394" s="20" t="s">
        <v>34</v>
      </c>
      <c r="B2394" s="20">
        <v>163974</v>
      </c>
      <c r="C2394" s="20" t="s">
        <v>2894</v>
      </c>
      <c r="D2394" s="20" t="s">
        <v>17</v>
      </c>
      <c r="E2394" s="20" t="s">
        <v>723</v>
      </c>
      <c r="F2394" s="20" t="s">
        <v>14537</v>
      </c>
    </row>
    <row r="2395" spans="1:6" x14ac:dyDescent="0.25">
      <c r="A2395" s="20" t="s">
        <v>36</v>
      </c>
      <c r="B2395" s="20">
        <v>141683</v>
      </c>
      <c r="C2395" s="20" t="s">
        <v>3668</v>
      </c>
      <c r="D2395" s="20" t="s">
        <v>17</v>
      </c>
      <c r="E2395" s="20" t="s">
        <v>725</v>
      </c>
      <c r="F2395" s="20" t="s">
        <v>15076</v>
      </c>
    </row>
    <row r="2396" spans="1:6" x14ac:dyDescent="0.25">
      <c r="A2396" s="20" t="s">
        <v>5447</v>
      </c>
      <c r="B2396" s="20">
        <v>162465</v>
      </c>
      <c r="C2396" s="20" t="s">
        <v>11072</v>
      </c>
      <c r="D2396" s="20" t="s">
        <v>17</v>
      </c>
      <c r="E2396" s="20" t="s">
        <v>11073</v>
      </c>
      <c r="F2396" s="20" t="s">
        <v>14567</v>
      </c>
    </row>
    <row r="2397" spans="1:6" x14ac:dyDescent="0.25">
      <c r="A2397" s="20" t="s">
        <v>5447</v>
      </c>
      <c r="B2397" s="20">
        <v>165600</v>
      </c>
      <c r="C2397" s="20" t="s">
        <v>16680</v>
      </c>
      <c r="D2397" s="20" t="s">
        <v>17</v>
      </c>
      <c r="E2397" s="20" t="s">
        <v>16681</v>
      </c>
      <c r="F2397" s="20" t="s">
        <v>14491</v>
      </c>
    </row>
    <row r="2398" spans="1:6" x14ac:dyDescent="0.25">
      <c r="A2398" s="20" t="s">
        <v>34</v>
      </c>
      <c r="B2398" s="20">
        <v>165545</v>
      </c>
      <c r="C2398" s="20" t="s">
        <v>3669</v>
      </c>
      <c r="D2398" s="20" t="s">
        <v>17</v>
      </c>
      <c r="E2398" s="20" t="s">
        <v>726</v>
      </c>
      <c r="F2398" s="20" t="s">
        <v>14537</v>
      </c>
    </row>
    <row r="2399" spans="1:6" x14ac:dyDescent="0.25">
      <c r="A2399" s="20" t="s">
        <v>34</v>
      </c>
      <c r="B2399" s="20">
        <v>162782</v>
      </c>
      <c r="C2399" s="20" t="s">
        <v>3670</v>
      </c>
      <c r="D2399" s="20" t="s">
        <v>17</v>
      </c>
      <c r="E2399" s="20" t="s">
        <v>727</v>
      </c>
      <c r="F2399" s="20" t="s">
        <v>14523</v>
      </c>
    </row>
    <row r="2400" spans="1:6" x14ac:dyDescent="0.25">
      <c r="A2400" s="20" t="s">
        <v>5447</v>
      </c>
      <c r="B2400" s="20">
        <v>143589</v>
      </c>
      <c r="C2400" s="20" t="s">
        <v>16682</v>
      </c>
      <c r="D2400" s="20" t="s">
        <v>17</v>
      </c>
      <c r="E2400" s="20" t="s">
        <v>16683</v>
      </c>
      <c r="F2400" s="20" t="s">
        <v>14542</v>
      </c>
    </row>
    <row r="2401" spans="1:6" x14ac:dyDescent="0.25">
      <c r="A2401" s="20" t="s">
        <v>34</v>
      </c>
      <c r="B2401" s="20">
        <v>141677</v>
      </c>
      <c r="C2401" s="20" t="s">
        <v>3671</v>
      </c>
      <c r="D2401" s="20" t="s">
        <v>17</v>
      </c>
      <c r="E2401" s="20" t="s">
        <v>728</v>
      </c>
      <c r="F2401" s="20" t="s">
        <v>14637</v>
      </c>
    </row>
    <row r="2402" spans="1:6" x14ac:dyDescent="0.25">
      <c r="A2402" s="20" t="s">
        <v>14555</v>
      </c>
      <c r="B2402" s="20">
        <v>142359</v>
      </c>
      <c r="C2402" s="20" t="s">
        <v>16684</v>
      </c>
      <c r="D2402" s="20" t="s">
        <v>17</v>
      </c>
      <c r="E2402" s="20" t="s">
        <v>16685</v>
      </c>
      <c r="F2402" s="20" t="s">
        <v>14732</v>
      </c>
    </row>
    <row r="2403" spans="1:6" x14ac:dyDescent="0.25">
      <c r="A2403" s="20" t="s">
        <v>21</v>
      </c>
      <c r="B2403" s="20">
        <v>163381</v>
      </c>
      <c r="C2403" s="20" t="s">
        <v>16686</v>
      </c>
      <c r="D2403" s="20" t="s">
        <v>2729</v>
      </c>
      <c r="E2403" s="20" t="s">
        <v>16687</v>
      </c>
      <c r="F2403" s="20" t="s">
        <v>14453</v>
      </c>
    </row>
    <row r="2404" spans="1:6" x14ac:dyDescent="0.25">
      <c r="A2404" s="20" t="s">
        <v>4406</v>
      </c>
      <c r="B2404" s="20">
        <v>164625</v>
      </c>
      <c r="C2404" s="20" t="s">
        <v>5972</v>
      </c>
      <c r="D2404" s="20" t="s">
        <v>17</v>
      </c>
      <c r="E2404" s="20" t="s">
        <v>5973</v>
      </c>
      <c r="F2404" s="20" t="s">
        <v>14632</v>
      </c>
    </row>
    <row r="2405" spans="1:6" x14ac:dyDescent="0.25">
      <c r="A2405" s="20" t="s">
        <v>86</v>
      </c>
      <c r="B2405" s="20">
        <v>165120</v>
      </c>
      <c r="C2405" s="20" t="s">
        <v>4677</v>
      </c>
      <c r="D2405" s="20" t="s">
        <v>14518</v>
      </c>
      <c r="E2405" s="20" t="s">
        <v>4506</v>
      </c>
      <c r="F2405" s="20" t="s">
        <v>14520</v>
      </c>
    </row>
    <row r="2406" spans="1:6" x14ac:dyDescent="0.25">
      <c r="A2406" s="20" t="s">
        <v>5447</v>
      </c>
      <c r="B2406" s="20">
        <v>143552</v>
      </c>
      <c r="C2406" s="20" t="s">
        <v>16688</v>
      </c>
      <c r="D2406" s="20" t="s">
        <v>17</v>
      </c>
      <c r="E2406" s="20" t="s">
        <v>16689</v>
      </c>
      <c r="F2406" s="20" t="s">
        <v>14542</v>
      </c>
    </row>
    <row r="2407" spans="1:6" x14ac:dyDescent="0.25">
      <c r="A2407" s="20" t="s">
        <v>5447</v>
      </c>
      <c r="B2407" s="20">
        <v>142415</v>
      </c>
      <c r="C2407" s="20" t="s">
        <v>5974</v>
      </c>
      <c r="D2407" s="20" t="s">
        <v>17</v>
      </c>
      <c r="E2407" s="20" t="s">
        <v>5975</v>
      </c>
      <c r="F2407" s="20" t="s">
        <v>14567</v>
      </c>
    </row>
    <row r="2408" spans="1:6" x14ac:dyDescent="0.25">
      <c r="A2408" s="20" t="s">
        <v>21</v>
      </c>
      <c r="B2408" s="20">
        <v>139870</v>
      </c>
      <c r="C2408" s="20" t="s">
        <v>5976</v>
      </c>
      <c r="D2408" s="20" t="s">
        <v>480</v>
      </c>
      <c r="E2408" s="20" t="s">
        <v>5977</v>
      </c>
      <c r="F2408" s="20" t="s">
        <v>14453</v>
      </c>
    </row>
    <row r="2409" spans="1:6" x14ac:dyDescent="0.25">
      <c r="A2409" s="20" t="s">
        <v>54</v>
      </c>
      <c r="B2409" s="20">
        <v>139339</v>
      </c>
      <c r="C2409" s="20" t="s">
        <v>3672</v>
      </c>
      <c r="D2409" s="20" t="s">
        <v>2725</v>
      </c>
      <c r="E2409" s="20" t="s">
        <v>729</v>
      </c>
      <c r="F2409" s="20" t="s">
        <v>54</v>
      </c>
    </row>
    <row r="2410" spans="1:6" x14ac:dyDescent="0.25">
      <c r="A2410" s="20" t="s">
        <v>54</v>
      </c>
      <c r="B2410" s="20">
        <v>161764</v>
      </c>
      <c r="C2410" s="20" t="s">
        <v>16690</v>
      </c>
      <c r="D2410" s="20" t="s">
        <v>261</v>
      </c>
      <c r="E2410" s="20" t="s">
        <v>16691</v>
      </c>
      <c r="F2410" s="20" t="s">
        <v>54</v>
      </c>
    </row>
    <row r="2411" spans="1:6" x14ac:dyDescent="0.25">
      <c r="A2411" s="20" t="s">
        <v>42</v>
      </c>
      <c r="B2411" s="20">
        <v>140322</v>
      </c>
      <c r="C2411" s="20" t="s">
        <v>11088</v>
      </c>
      <c r="D2411" s="20" t="s">
        <v>1486</v>
      </c>
      <c r="E2411" s="20" t="s">
        <v>11090</v>
      </c>
      <c r="F2411" s="20" t="s">
        <v>15282</v>
      </c>
    </row>
    <row r="2412" spans="1:6" x14ac:dyDescent="0.25">
      <c r="A2412" s="20" t="s">
        <v>5447</v>
      </c>
      <c r="B2412" s="20">
        <v>156514</v>
      </c>
      <c r="C2412" s="20" t="s">
        <v>16692</v>
      </c>
      <c r="D2412" s="20" t="s">
        <v>17</v>
      </c>
      <c r="E2412" s="20" t="s">
        <v>16693</v>
      </c>
      <c r="F2412" s="20" t="s">
        <v>14527</v>
      </c>
    </row>
    <row r="2413" spans="1:6" x14ac:dyDescent="0.25">
      <c r="A2413" s="20" t="s">
        <v>34</v>
      </c>
      <c r="B2413" s="20">
        <v>143623</v>
      </c>
      <c r="C2413" s="20" t="s">
        <v>3673</v>
      </c>
      <c r="D2413" s="20" t="s">
        <v>17</v>
      </c>
      <c r="E2413" s="20" t="s">
        <v>1439</v>
      </c>
      <c r="F2413" s="20" t="s">
        <v>14427</v>
      </c>
    </row>
    <row r="2414" spans="1:6" x14ac:dyDescent="0.25">
      <c r="A2414" s="20" t="s">
        <v>36</v>
      </c>
      <c r="B2414" s="20">
        <v>163471</v>
      </c>
      <c r="C2414" s="20" t="s">
        <v>16694</v>
      </c>
      <c r="D2414" s="20" t="s">
        <v>17</v>
      </c>
      <c r="E2414" s="20" t="s">
        <v>16695</v>
      </c>
      <c r="F2414" s="20" t="s">
        <v>15227</v>
      </c>
    </row>
    <row r="2415" spans="1:6" x14ac:dyDescent="0.25">
      <c r="A2415" s="20" t="s">
        <v>5447</v>
      </c>
      <c r="B2415" s="20">
        <v>165439</v>
      </c>
      <c r="C2415" s="20" t="s">
        <v>16696</v>
      </c>
      <c r="D2415" s="20" t="s">
        <v>17</v>
      </c>
      <c r="E2415" s="20" t="s">
        <v>16697</v>
      </c>
      <c r="F2415" s="20" t="s">
        <v>14567</v>
      </c>
    </row>
    <row r="2416" spans="1:6" x14ac:dyDescent="0.25">
      <c r="A2416" s="20" t="s">
        <v>30</v>
      </c>
      <c r="B2416" s="20">
        <v>165254</v>
      </c>
      <c r="C2416" s="20" t="s">
        <v>2895</v>
      </c>
      <c r="D2416" s="20" t="s">
        <v>17</v>
      </c>
      <c r="E2416" s="20" t="s">
        <v>732</v>
      </c>
      <c r="F2416" s="20" t="s">
        <v>14441</v>
      </c>
    </row>
    <row r="2417" spans="1:6" x14ac:dyDescent="0.25">
      <c r="A2417" s="20" t="s">
        <v>4485</v>
      </c>
      <c r="B2417" s="20">
        <v>164491</v>
      </c>
      <c r="C2417" s="20" t="s">
        <v>4678</v>
      </c>
      <c r="D2417" s="20" t="s">
        <v>17</v>
      </c>
      <c r="E2417" s="20" t="s">
        <v>4507</v>
      </c>
      <c r="F2417" s="20" t="s">
        <v>14691</v>
      </c>
    </row>
    <row r="2418" spans="1:6" x14ac:dyDescent="0.25">
      <c r="A2418" s="20" t="s">
        <v>5447</v>
      </c>
      <c r="B2418" s="20">
        <v>165544</v>
      </c>
      <c r="C2418" s="20" t="s">
        <v>16698</v>
      </c>
      <c r="D2418" s="20" t="s">
        <v>17</v>
      </c>
      <c r="E2418" s="20" t="s">
        <v>16699</v>
      </c>
      <c r="F2418" s="20" t="s">
        <v>14527</v>
      </c>
    </row>
    <row r="2419" spans="1:6" x14ac:dyDescent="0.25">
      <c r="A2419" s="20" t="s">
        <v>30</v>
      </c>
      <c r="B2419" s="20">
        <v>161967</v>
      </c>
      <c r="C2419" s="20" t="s">
        <v>3676</v>
      </c>
      <c r="D2419" s="20" t="s">
        <v>17</v>
      </c>
      <c r="E2419" s="20" t="s">
        <v>733</v>
      </c>
      <c r="F2419" s="20" t="s">
        <v>14826</v>
      </c>
    </row>
    <row r="2420" spans="1:6" x14ac:dyDescent="0.25">
      <c r="A2420" s="20" t="s">
        <v>4404</v>
      </c>
      <c r="B2420" s="20">
        <v>164875</v>
      </c>
      <c r="C2420" s="20" t="s">
        <v>16700</v>
      </c>
      <c r="D2420" s="20" t="s">
        <v>17</v>
      </c>
      <c r="E2420" s="20" t="s">
        <v>16701</v>
      </c>
      <c r="F2420" s="20" t="s">
        <v>14507</v>
      </c>
    </row>
    <row r="2421" spans="1:6" x14ac:dyDescent="0.25">
      <c r="A2421" s="20" t="s">
        <v>4400</v>
      </c>
      <c r="B2421" s="20">
        <v>156296</v>
      </c>
      <c r="C2421" s="20" t="s">
        <v>3677</v>
      </c>
      <c r="D2421" s="20" t="s">
        <v>67</v>
      </c>
      <c r="E2421" s="20" t="s">
        <v>734</v>
      </c>
      <c r="F2421" s="20" t="s">
        <v>14698</v>
      </c>
    </row>
    <row r="2422" spans="1:6" x14ac:dyDescent="0.25">
      <c r="A2422" s="20" t="s">
        <v>34</v>
      </c>
      <c r="B2422" s="20">
        <v>161015</v>
      </c>
      <c r="C2422" s="20" t="s">
        <v>16702</v>
      </c>
      <c r="D2422" s="20" t="s">
        <v>17</v>
      </c>
      <c r="E2422" s="20" t="s">
        <v>16703</v>
      </c>
      <c r="F2422" s="20" t="s">
        <v>14506</v>
      </c>
    </row>
    <row r="2423" spans="1:6" x14ac:dyDescent="0.25">
      <c r="A2423" s="20" t="s">
        <v>14555</v>
      </c>
      <c r="B2423" s="20">
        <v>165344</v>
      </c>
      <c r="C2423" s="20" t="s">
        <v>16704</v>
      </c>
      <c r="D2423" s="20" t="s">
        <v>17</v>
      </c>
      <c r="E2423" s="20" t="s">
        <v>16705</v>
      </c>
      <c r="F2423" s="20" t="s">
        <v>14846</v>
      </c>
    </row>
    <row r="2424" spans="1:6" x14ac:dyDescent="0.25">
      <c r="A2424" s="20" t="s">
        <v>34</v>
      </c>
      <c r="B2424" s="20">
        <v>162866</v>
      </c>
      <c r="C2424" s="20" t="s">
        <v>16706</v>
      </c>
      <c r="D2424" s="20" t="s">
        <v>17</v>
      </c>
      <c r="E2424" s="20" t="s">
        <v>16707</v>
      </c>
      <c r="F2424" s="20" t="s">
        <v>14427</v>
      </c>
    </row>
    <row r="2425" spans="1:6" x14ac:dyDescent="0.25">
      <c r="A2425" s="20" t="s">
        <v>14555</v>
      </c>
      <c r="B2425" s="20">
        <v>161933</v>
      </c>
      <c r="C2425" s="20" t="s">
        <v>16708</v>
      </c>
      <c r="D2425" s="20" t="s">
        <v>17</v>
      </c>
      <c r="E2425" s="20" t="s">
        <v>16709</v>
      </c>
      <c r="F2425" s="20" t="s">
        <v>14558</v>
      </c>
    </row>
    <row r="2426" spans="1:6" x14ac:dyDescent="0.25">
      <c r="A2426" s="20" t="s">
        <v>21</v>
      </c>
      <c r="B2426" s="20">
        <v>165206</v>
      </c>
      <c r="C2426" s="20" t="s">
        <v>16710</v>
      </c>
      <c r="D2426" s="20" t="s">
        <v>17</v>
      </c>
      <c r="E2426" s="20" t="s">
        <v>16711</v>
      </c>
      <c r="F2426" s="20" t="s">
        <v>14453</v>
      </c>
    </row>
    <row r="2427" spans="1:6" x14ac:dyDescent="0.25">
      <c r="A2427" s="20" t="s">
        <v>5447</v>
      </c>
      <c r="B2427" s="20">
        <v>163641</v>
      </c>
      <c r="C2427" s="20" t="s">
        <v>16712</v>
      </c>
      <c r="D2427" s="20" t="s">
        <v>17</v>
      </c>
      <c r="E2427" s="20" t="s">
        <v>16713</v>
      </c>
      <c r="F2427" s="20" t="s">
        <v>14434</v>
      </c>
    </row>
    <row r="2428" spans="1:6" x14ac:dyDescent="0.25">
      <c r="A2428" s="20" t="s">
        <v>6959</v>
      </c>
      <c r="B2428" s="20">
        <v>163568</v>
      </c>
      <c r="C2428" s="20" t="s">
        <v>16714</v>
      </c>
      <c r="D2428" s="20" t="s">
        <v>17</v>
      </c>
      <c r="E2428" s="20" t="s">
        <v>16715</v>
      </c>
      <c r="F2428" s="20" t="s">
        <v>15146</v>
      </c>
    </row>
    <row r="2429" spans="1:6" x14ac:dyDescent="0.25">
      <c r="A2429" s="20" t="s">
        <v>60</v>
      </c>
      <c r="B2429" s="20">
        <v>161196</v>
      </c>
      <c r="C2429" s="20" t="s">
        <v>3678</v>
      </c>
      <c r="D2429" s="20" t="s">
        <v>17</v>
      </c>
      <c r="E2429" s="20" t="s">
        <v>1409</v>
      </c>
      <c r="F2429" s="20" t="s">
        <v>60</v>
      </c>
    </row>
    <row r="2430" spans="1:6" x14ac:dyDescent="0.25">
      <c r="A2430" s="20" t="s">
        <v>30</v>
      </c>
      <c r="B2430" s="20">
        <v>141237</v>
      </c>
      <c r="C2430" s="20" t="s">
        <v>4237</v>
      </c>
      <c r="D2430" s="20" t="s">
        <v>17</v>
      </c>
      <c r="E2430" s="20" t="s">
        <v>4246</v>
      </c>
      <c r="F2430" s="20" t="s">
        <v>14647</v>
      </c>
    </row>
    <row r="2431" spans="1:6" x14ac:dyDescent="0.25">
      <c r="A2431" s="20" t="s">
        <v>4450</v>
      </c>
      <c r="B2431" s="20">
        <v>162623</v>
      </c>
      <c r="C2431" s="20" t="s">
        <v>3679</v>
      </c>
      <c r="D2431" s="20" t="s">
        <v>946</v>
      </c>
      <c r="E2431" s="20" t="s">
        <v>735</v>
      </c>
      <c r="F2431" s="20" t="s">
        <v>14592</v>
      </c>
    </row>
    <row r="2432" spans="1:6" x14ac:dyDescent="0.25">
      <c r="A2432" s="20" t="s">
        <v>5447</v>
      </c>
      <c r="B2432" s="20">
        <v>140283</v>
      </c>
      <c r="C2432" s="20" t="s">
        <v>11111</v>
      </c>
      <c r="D2432" s="20" t="s">
        <v>17</v>
      </c>
      <c r="E2432" s="20" t="s">
        <v>11112</v>
      </c>
      <c r="F2432" s="20" t="s">
        <v>15023</v>
      </c>
    </row>
    <row r="2433" spans="1:6" x14ac:dyDescent="0.25">
      <c r="A2433" s="20" t="s">
        <v>4485</v>
      </c>
      <c r="B2433" s="20">
        <v>163502</v>
      </c>
      <c r="C2433" s="20" t="s">
        <v>16716</v>
      </c>
      <c r="D2433" s="20" t="s">
        <v>17</v>
      </c>
      <c r="E2433" s="20" t="s">
        <v>16717</v>
      </c>
      <c r="F2433" s="20" t="s">
        <v>14585</v>
      </c>
    </row>
    <row r="2434" spans="1:6" x14ac:dyDescent="0.25">
      <c r="A2434" s="20" t="s">
        <v>39</v>
      </c>
      <c r="B2434" s="20">
        <v>140872</v>
      </c>
      <c r="C2434" s="20" t="s">
        <v>3680</v>
      </c>
      <c r="D2434" s="20" t="s">
        <v>17</v>
      </c>
      <c r="E2434" s="20" t="s">
        <v>736</v>
      </c>
      <c r="F2434" s="20" t="s">
        <v>14487</v>
      </c>
    </row>
    <row r="2435" spans="1:6" x14ac:dyDescent="0.25">
      <c r="A2435" s="20" t="s">
        <v>46</v>
      </c>
      <c r="B2435" s="20">
        <v>140234</v>
      </c>
      <c r="C2435" s="20" t="s">
        <v>5978</v>
      </c>
      <c r="D2435" s="20" t="s">
        <v>1395</v>
      </c>
      <c r="E2435" s="20" t="s">
        <v>5979</v>
      </c>
      <c r="F2435" s="20" t="s">
        <v>14674</v>
      </c>
    </row>
    <row r="2436" spans="1:6" x14ac:dyDescent="0.25">
      <c r="A2436" s="20" t="s">
        <v>34</v>
      </c>
      <c r="B2436" s="20">
        <v>165538</v>
      </c>
      <c r="C2436" s="20" t="s">
        <v>11117</v>
      </c>
      <c r="D2436" s="20" t="s">
        <v>17</v>
      </c>
      <c r="E2436" s="20" t="s">
        <v>11118</v>
      </c>
      <c r="F2436" s="20" t="s">
        <v>14598</v>
      </c>
    </row>
    <row r="2437" spans="1:6" x14ac:dyDescent="0.25">
      <c r="A2437" s="20" t="s">
        <v>39</v>
      </c>
      <c r="B2437" s="20">
        <v>143585</v>
      </c>
      <c r="C2437" s="20" t="s">
        <v>16718</v>
      </c>
      <c r="D2437" s="20" t="s">
        <v>17</v>
      </c>
      <c r="E2437" s="20" t="s">
        <v>16719</v>
      </c>
      <c r="F2437" s="20" t="s">
        <v>14487</v>
      </c>
    </row>
    <row r="2438" spans="1:6" x14ac:dyDescent="0.25">
      <c r="A2438" s="20" t="s">
        <v>5447</v>
      </c>
      <c r="B2438" s="20">
        <v>162593</v>
      </c>
      <c r="C2438" s="20" t="s">
        <v>16720</v>
      </c>
      <c r="D2438" s="20" t="s">
        <v>17</v>
      </c>
      <c r="E2438" s="20" t="s">
        <v>16721</v>
      </c>
      <c r="F2438" s="20" t="s">
        <v>15023</v>
      </c>
    </row>
    <row r="2439" spans="1:6" x14ac:dyDescent="0.25">
      <c r="A2439" s="20" t="s">
        <v>25</v>
      </c>
      <c r="B2439" s="20">
        <v>142078</v>
      </c>
      <c r="C2439" s="20" t="s">
        <v>11125</v>
      </c>
      <c r="D2439" s="20" t="s">
        <v>5542</v>
      </c>
      <c r="E2439" s="20" t="s">
        <v>11126</v>
      </c>
      <c r="F2439" s="20" t="s">
        <v>16722</v>
      </c>
    </row>
    <row r="2440" spans="1:6" x14ac:dyDescent="0.25">
      <c r="A2440" s="20" t="s">
        <v>535</v>
      </c>
      <c r="B2440" s="20">
        <v>141493</v>
      </c>
      <c r="C2440" s="20" t="s">
        <v>11129</v>
      </c>
      <c r="D2440" s="20" t="s">
        <v>1441</v>
      </c>
      <c r="E2440" s="20" t="s">
        <v>11130</v>
      </c>
      <c r="F2440" s="20" t="s">
        <v>535</v>
      </c>
    </row>
    <row r="2441" spans="1:6" x14ac:dyDescent="0.25">
      <c r="A2441" s="20" t="s">
        <v>5447</v>
      </c>
      <c r="B2441" s="20">
        <v>164854</v>
      </c>
      <c r="C2441" s="20" t="s">
        <v>16723</v>
      </c>
      <c r="D2441" s="20" t="s">
        <v>17</v>
      </c>
      <c r="E2441" s="20" t="s">
        <v>16724</v>
      </c>
      <c r="F2441" s="20" t="s">
        <v>14491</v>
      </c>
    </row>
    <row r="2442" spans="1:6" x14ac:dyDescent="0.25">
      <c r="A2442" s="20" t="s">
        <v>5447</v>
      </c>
      <c r="B2442" s="20">
        <v>139878</v>
      </c>
      <c r="C2442" s="20" t="s">
        <v>5982</v>
      </c>
      <c r="D2442" s="20" t="s">
        <v>17</v>
      </c>
      <c r="E2442" s="20" t="s">
        <v>5983</v>
      </c>
      <c r="F2442" s="20" t="s">
        <v>14567</v>
      </c>
    </row>
    <row r="2443" spans="1:6" x14ac:dyDescent="0.25">
      <c r="A2443" s="20" t="s">
        <v>24</v>
      </c>
      <c r="B2443" s="20">
        <v>164693</v>
      </c>
      <c r="C2443" s="20" t="s">
        <v>11136</v>
      </c>
      <c r="D2443" s="20" t="s">
        <v>17</v>
      </c>
      <c r="E2443" s="20" t="s">
        <v>11137</v>
      </c>
      <c r="F2443" s="20" t="s">
        <v>14834</v>
      </c>
    </row>
    <row r="2444" spans="1:6" x14ac:dyDescent="0.25">
      <c r="A2444" s="20" t="s">
        <v>25</v>
      </c>
      <c r="B2444" s="20">
        <v>139969</v>
      </c>
      <c r="C2444" s="20" t="s">
        <v>4679</v>
      </c>
      <c r="D2444" s="20" t="s">
        <v>100</v>
      </c>
      <c r="E2444" s="20" t="s">
        <v>4361</v>
      </c>
      <c r="F2444" s="20" t="s">
        <v>16149</v>
      </c>
    </row>
    <row r="2445" spans="1:6" x14ac:dyDescent="0.25">
      <c r="A2445" s="20" t="s">
        <v>34</v>
      </c>
      <c r="B2445" s="20">
        <v>164867</v>
      </c>
      <c r="C2445" s="20" t="s">
        <v>16725</v>
      </c>
      <c r="D2445" s="20" t="s">
        <v>17</v>
      </c>
      <c r="E2445" s="20" t="s">
        <v>16726</v>
      </c>
      <c r="F2445" s="20" t="s">
        <v>14427</v>
      </c>
    </row>
    <row r="2446" spans="1:6" x14ac:dyDescent="0.25">
      <c r="A2446" s="20" t="s">
        <v>34</v>
      </c>
      <c r="B2446" s="20">
        <v>140638</v>
      </c>
      <c r="C2446" s="20" t="s">
        <v>2896</v>
      </c>
      <c r="D2446" s="20" t="s">
        <v>17</v>
      </c>
      <c r="E2446" s="20" t="s">
        <v>738</v>
      </c>
      <c r="F2446" s="20" t="s">
        <v>14536</v>
      </c>
    </row>
    <row r="2447" spans="1:6" x14ac:dyDescent="0.25">
      <c r="A2447" s="20" t="s">
        <v>36</v>
      </c>
      <c r="B2447" s="20">
        <v>161800</v>
      </c>
      <c r="C2447" s="20" t="s">
        <v>11142</v>
      </c>
      <c r="D2447" s="20" t="s">
        <v>17</v>
      </c>
      <c r="E2447" s="20" t="s">
        <v>11143</v>
      </c>
      <c r="F2447" s="20" t="s">
        <v>16263</v>
      </c>
    </row>
    <row r="2448" spans="1:6" x14ac:dyDescent="0.25">
      <c r="A2448" s="20" t="s">
        <v>5447</v>
      </c>
      <c r="B2448" s="20">
        <v>156328</v>
      </c>
      <c r="C2448" s="20" t="s">
        <v>11147</v>
      </c>
      <c r="D2448" s="20" t="s">
        <v>17</v>
      </c>
      <c r="E2448" s="20" t="s">
        <v>11148</v>
      </c>
      <c r="F2448" s="20" t="s">
        <v>14457</v>
      </c>
    </row>
    <row r="2449" spans="1:6" x14ac:dyDescent="0.25">
      <c r="A2449" s="20" t="s">
        <v>6445</v>
      </c>
      <c r="B2449" s="20">
        <v>140944</v>
      </c>
      <c r="C2449" s="20" t="s">
        <v>3682</v>
      </c>
      <c r="D2449" s="20" t="s">
        <v>27</v>
      </c>
      <c r="E2449" s="20" t="s">
        <v>739</v>
      </c>
      <c r="F2449" s="20" t="s">
        <v>6445</v>
      </c>
    </row>
    <row r="2450" spans="1:6" x14ac:dyDescent="0.25">
      <c r="A2450" s="20" t="s">
        <v>34</v>
      </c>
      <c r="B2450" s="20">
        <v>141909</v>
      </c>
      <c r="C2450" s="20" t="s">
        <v>3683</v>
      </c>
      <c r="D2450" s="20" t="s">
        <v>17</v>
      </c>
      <c r="E2450" s="20" t="s">
        <v>2781</v>
      </c>
      <c r="F2450" s="20" t="s">
        <v>14651</v>
      </c>
    </row>
    <row r="2451" spans="1:6" x14ac:dyDescent="0.25">
      <c r="A2451" s="20" t="s">
        <v>34</v>
      </c>
      <c r="B2451" s="20">
        <v>141593</v>
      </c>
      <c r="C2451" s="20" t="s">
        <v>16727</v>
      </c>
      <c r="D2451" s="20" t="s">
        <v>17</v>
      </c>
      <c r="E2451" s="20" t="s">
        <v>16728</v>
      </c>
      <c r="F2451" s="20" t="s">
        <v>14598</v>
      </c>
    </row>
    <row r="2452" spans="1:6" x14ac:dyDescent="0.25">
      <c r="A2452" s="20" t="s">
        <v>4485</v>
      </c>
      <c r="B2452" s="20">
        <v>162991</v>
      </c>
      <c r="C2452" s="20" t="s">
        <v>16729</v>
      </c>
      <c r="D2452" s="20" t="s">
        <v>17</v>
      </c>
      <c r="E2452" s="20" t="s">
        <v>16730</v>
      </c>
      <c r="F2452" s="20" t="s">
        <v>14573</v>
      </c>
    </row>
    <row r="2453" spans="1:6" x14ac:dyDescent="0.25">
      <c r="A2453" s="20" t="s">
        <v>34</v>
      </c>
      <c r="B2453" s="20">
        <v>164868</v>
      </c>
      <c r="C2453" s="20" t="s">
        <v>16731</v>
      </c>
      <c r="D2453" s="20" t="s">
        <v>17</v>
      </c>
      <c r="E2453" s="20" t="s">
        <v>16732</v>
      </c>
      <c r="F2453" s="20" t="s">
        <v>14793</v>
      </c>
    </row>
    <row r="2454" spans="1:6" x14ac:dyDescent="0.25">
      <c r="A2454" s="20" t="s">
        <v>287</v>
      </c>
      <c r="B2454" s="20">
        <v>145826</v>
      </c>
      <c r="C2454" s="20" t="s">
        <v>16733</v>
      </c>
      <c r="D2454" s="20" t="s">
        <v>2729</v>
      </c>
      <c r="E2454" s="20" t="s">
        <v>16734</v>
      </c>
      <c r="F2454" s="20" t="s">
        <v>14775</v>
      </c>
    </row>
    <row r="2455" spans="1:6" x14ac:dyDescent="0.25">
      <c r="A2455" s="20" t="s">
        <v>5447</v>
      </c>
      <c r="B2455" s="20">
        <v>162133</v>
      </c>
      <c r="C2455" s="20" t="s">
        <v>11153</v>
      </c>
      <c r="D2455" s="20" t="s">
        <v>17</v>
      </c>
      <c r="E2455" s="20" t="s">
        <v>11154</v>
      </c>
      <c r="F2455" s="20" t="s">
        <v>14567</v>
      </c>
    </row>
    <row r="2456" spans="1:6" x14ac:dyDescent="0.25">
      <c r="A2456" s="20" t="s">
        <v>34</v>
      </c>
      <c r="B2456" s="20">
        <v>140329</v>
      </c>
      <c r="C2456" s="20" t="s">
        <v>2897</v>
      </c>
      <c r="D2456" s="20" t="s">
        <v>17</v>
      </c>
      <c r="E2456" s="20" t="s">
        <v>2619</v>
      </c>
      <c r="F2456" s="20" t="s">
        <v>14537</v>
      </c>
    </row>
    <row r="2457" spans="1:6" x14ac:dyDescent="0.25">
      <c r="A2457" s="20" t="s">
        <v>5447</v>
      </c>
      <c r="B2457" s="20">
        <v>143318</v>
      </c>
      <c r="C2457" s="20" t="s">
        <v>16735</v>
      </c>
      <c r="D2457" s="20" t="s">
        <v>17</v>
      </c>
      <c r="E2457" s="20" t="s">
        <v>16736</v>
      </c>
      <c r="F2457" s="20" t="s">
        <v>14440</v>
      </c>
    </row>
    <row r="2458" spans="1:6" x14ac:dyDescent="0.25">
      <c r="A2458" s="20" t="s">
        <v>122</v>
      </c>
      <c r="B2458" s="20">
        <v>162175</v>
      </c>
      <c r="C2458" s="20" t="s">
        <v>3684</v>
      </c>
      <c r="D2458" s="20" t="s">
        <v>17</v>
      </c>
      <c r="E2458" s="20" t="s">
        <v>1494</v>
      </c>
      <c r="F2458" s="20" t="s">
        <v>14589</v>
      </c>
    </row>
    <row r="2459" spans="1:6" x14ac:dyDescent="0.25">
      <c r="A2459" s="20" t="s">
        <v>78</v>
      </c>
      <c r="B2459" s="20">
        <v>162867</v>
      </c>
      <c r="C2459" s="20" t="s">
        <v>16737</v>
      </c>
      <c r="D2459" s="20" t="s">
        <v>17</v>
      </c>
      <c r="E2459" s="20" t="s">
        <v>16738</v>
      </c>
      <c r="F2459" s="20" t="s">
        <v>16559</v>
      </c>
    </row>
    <row r="2460" spans="1:6" x14ac:dyDescent="0.25">
      <c r="A2460" s="20" t="s">
        <v>5447</v>
      </c>
      <c r="B2460" s="20">
        <v>144006</v>
      </c>
      <c r="C2460" s="20" t="s">
        <v>11159</v>
      </c>
      <c r="D2460" s="20" t="s">
        <v>17</v>
      </c>
      <c r="E2460" s="20" t="s">
        <v>11160</v>
      </c>
      <c r="F2460" s="20" t="s">
        <v>14965</v>
      </c>
    </row>
    <row r="2461" spans="1:6" x14ac:dyDescent="0.25">
      <c r="A2461" s="20" t="s">
        <v>34</v>
      </c>
      <c r="B2461" s="20">
        <v>164064</v>
      </c>
      <c r="C2461" s="20" t="s">
        <v>16739</v>
      </c>
      <c r="D2461" s="20" t="s">
        <v>17</v>
      </c>
      <c r="E2461" s="20" t="s">
        <v>16740</v>
      </c>
      <c r="F2461" s="20" t="s">
        <v>14506</v>
      </c>
    </row>
    <row r="2462" spans="1:6" x14ac:dyDescent="0.25">
      <c r="A2462" s="20" t="s">
        <v>34</v>
      </c>
      <c r="B2462" s="20">
        <v>139037</v>
      </c>
      <c r="C2462" s="20" t="s">
        <v>3685</v>
      </c>
      <c r="D2462" s="20" t="s">
        <v>7185</v>
      </c>
      <c r="E2462" s="20" t="s">
        <v>740</v>
      </c>
      <c r="F2462" s="20" t="s">
        <v>14923</v>
      </c>
    </row>
    <row r="2463" spans="1:6" x14ac:dyDescent="0.25">
      <c r="A2463" s="20" t="s">
        <v>4485</v>
      </c>
      <c r="B2463" s="20">
        <v>162707</v>
      </c>
      <c r="C2463" s="20" t="s">
        <v>11168</v>
      </c>
      <c r="D2463" s="20" t="s">
        <v>17</v>
      </c>
      <c r="E2463" s="20" t="s">
        <v>11169</v>
      </c>
      <c r="F2463" s="20" t="s">
        <v>14749</v>
      </c>
    </row>
    <row r="2464" spans="1:6" x14ac:dyDescent="0.25">
      <c r="A2464" s="20" t="s">
        <v>46</v>
      </c>
      <c r="B2464" s="20">
        <v>164026</v>
      </c>
      <c r="C2464" s="20" t="s">
        <v>11173</v>
      </c>
      <c r="D2464" s="20" t="s">
        <v>11174</v>
      </c>
      <c r="E2464" s="20" t="s">
        <v>11175</v>
      </c>
      <c r="F2464" s="20" t="s">
        <v>14674</v>
      </c>
    </row>
    <row r="2465" spans="1:6" x14ac:dyDescent="0.25">
      <c r="A2465" s="20" t="s">
        <v>24</v>
      </c>
      <c r="B2465" s="20">
        <v>139960</v>
      </c>
      <c r="C2465" s="20" t="s">
        <v>3686</v>
      </c>
      <c r="D2465" s="20" t="s">
        <v>17</v>
      </c>
      <c r="E2465" s="20" t="s">
        <v>741</v>
      </c>
      <c r="F2465" s="20" t="s">
        <v>14451</v>
      </c>
    </row>
    <row r="2466" spans="1:6" x14ac:dyDescent="0.25">
      <c r="A2466" s="20" t="s">
        <v>54</v>
      </c>
      <c r="B2466" s="20">
        <v>143309</v>
      </c>
      <c r="C2466" s="20" t="s">
        <v>16741</v>
      </c>
      <c r="D2466" s="20" t="s">
        <v>261</v>
      </c>
      <c r="E2466" s="20" t="s">
        <v>16742</v>
      </c>
      <c r="F2466" s="20" t="s">
        <v>54</v>
      </c>
    </row>
    <row r="2467" spans="1:6" x14ac:dyDescent="0.25">
      <c r="A2467" s="20" t="s">
        <v>34</v>
      </c>
      <c r="B2467" s="20">
        <v>162223</v>
      </c>
      <c r="C2467" s="20" t="s">
        <v>16743</v>
      </c>
      <c r="D2467" s="20" t="s">
        <v>17</v>
      </c>
      <c r="E2467" s="20" t="s">
        <v>16744</v>
      </c>
      <c r="F2467" s="20" t="s">
        <v>14648</v>
      </c>
    </row>
    <row r="2468" spans="1:6" x14ac:dyDescent="0.25">
      <c r="A2468" s="20" t="s">
        <v>36</v>
      </c>
      <c r="B2468" s="20">
        <v>163655</v>
      </c>
      <c r="C2468" s="20" t="s">
        <v>16745</v>
      </c>
      <c r="D2468" s="20" t="s">
        <v>395</v>
      </c>
      <c r="E2468" s="20" t="s">
        <v>16746</v>
      </c>
      <c r="F2468" s="20" t="s">
        <v>16747</v>
      </c>
    </row>
    <row r="2469" spans="1:6" x14ac:dyDescent="0.25">
      <c r="A2469" s="20" t="s">
        <v>34</v>
      </c>
      <c r="B2469" s="20">
        <v>162343</v>
      </c>
      <c r="C2469" s="20" t="s">
        <v>5986</v>
      </c>
      <c r="D2469" s="20" t="s">
        <v>17</v>
      </c>
      <c r="E2469" s="20" t="s">
        <v>5987</v>
      </c>
      <c r="F2469" s="20" t="s">
        <v>14539</v>
      </c>
    </row>
    <row r="2470" spans="1:6" x14ac:dyDescent="0.25">
      <c r="A2470" s="20" t="s">
        <v>25</v>
      </c>
      <c r="B2470" s="20">
        <v>140605</v>
      </c>
      <c r="C2470" s="20" t="s">
        <v>3687</v>
      </c>
      <c r="D2470" s="20" t="s">
        <v>100</v>
      </c>
      <c r="E2470" s="20" t="s">
        <v>742</v>
      </c>
      <c r="F2470" s="20" t="s">
        <v>16291</v>
      </c>
    </row>
    <row r="2471" spans="1:6" x14ac:dyDescent="0.25">
      <c r="A2471" s="20" t="s">
        <v>34</v>
      </c>
      <c r="B2471" s="20">
        <v>163012</v>
      </c>
      <c r="C2471" s="20" t="s">
        <v>16748</v>
      </c>
      <c r="D2471" s="20" t="s">
        <v>17</v>
      </c>
      <c r="E2471" s="20" t="s">
        <v>16749</v>
      </c>
      <c r="F2471" s="20" t="s">
        <v>14686</v>
      </c>
    </row>
    <row r="2472" spans="1:6" x14ac:dyDescent="0.25">
      <c r="A2472" s="20" t="s">
        <v>34</v>
      </c>
      <c r="B2472" s="20">
        <v>160821</v>
      </c>
      <c r="C2472" s="20" t="s">
        <v>3688</v>
      </c>
      <c r="D2472" s="20" t="s">
        <v>17</v>
      </c>
      <c r="E2472" s="20" t="s">
        <v>1529</v>
      </c>
      <c r="F2472" s="20" t="s">
        <v>14506</v>
      </c>
    </row>
    <row r="2473" spans="1:6" x14ac:dyDescent="0.25">
      <c r="A2473" s="20" t="s">
        <v>4485</v>
      </c>
      <c r="B2473" s="20">
        <v>140923</v>
      </c>
      <c r="C2473" s="20" t="s">
        <v>3689</v>
      </c>
      <c r="D2473" s="20" t="s">
        <v>17</v>
      </c>
      <c r="E2473" s="20" t="s">
        <v>2664</v>
      </c>
      <c r="F2473" s="20" t="s">
        <v>14679</v>
      </c>
    </row>
    <row r="2474" spans="1:6" x14ac:dyDescent="0.25">
      <c r="A2474" s="20" t="s">
        <v>24</v>
      </c>
      <c r="B2474" s="20">
        <v>139997</v>
      </c>
      <c r="C2474" s="20" t="s">
        <v>3690</v>
      </c>
      <c r="D2474" s="20" t="s">
        <v>17</v>
      </c>
      <c r="E2474" s="20" t="s">
        <v>743</v>
      </c>
      <c r="F2474" s="20" t="s">
        <v>15149</v>
      </c>
    </row>
    <row r="2475" spans="1:6" x14ac:dyDescent="0.25">
      <c r="A2475" s="20" t="s">
        <v>39</v>
      </c>
      <c r="B2475" s="20">
        <v>156520</v>
      </c>
      <c r="C2475" s="20" t="s">
        <v>11188</v>
      </c>
      <c r="D2475" s="20" t="s">
        <v>72</v>
      </c>
      <c r="E2475" s="20" t="s">
        <v>11189</v>
      </c>
      <c r="F2475" s="20" t="s">
        <v>14487</v>
      </c>
    </row>
    <row r="2476" spans="1:6" x14ac:dyDescent="0.25">
      <c r="A2476" s="20" t="s">
        <v>81</v>
      </c>
      <c r="B2476" s="20">
        <v>142309</v>
      </c>
      <c r="C2476" s="20" t="s">
        <v>3691</v>
      </c>
      <c r="D2476" s="20" t="s">
        <v>67</v>
      </c>
      <c r="E2476" s="20" t="s">
        <v>1495</v>
      </c>
      <c r="F2476" s="20" t="s">
        <v>14839</v>
      </c>
    </row>
    <row r="2477" spans="1:6" x14ac:dyDescent="0.25">
      <c r="A2477" s="20" t="s">
        <v>4404</v>
      </c>
      <c r="B2477" s="20">
        <v>165307</v>
      </c>
      <c r="C2477" s="20" t="s">
        <v>16750</v>
      </c>
      <c r="D2477" s="20" t="s">
        <v>17</v>
      </c>
      <c r="E2477" s="20" t="s">
        <v>16751</v>
      </c>
      <c r="F2477" s="20" t="s">
        <v>14507</v>
      </c>
    </row>
    <row r="2478" spans="1:6" x14ac:dyDescent="0.25">
      <c r="A2478" s="20" t="s">
        <v>5447</v>
      </c>
      <c r="B2478" s="20">
        <v>161920</v>
      </c>
      <c r="C2478" s="20" t="s">
        <v>16752</v>
      </c>
      <c r="D2478" s="20" t="s">
        <v>17</v>
      </c>
      <c r="E2478" s="20" t="s">
        <v>16753</v>
      </c>
      <c r="F2478" s="20" t="s">
        <v>14542</v>
      </c>
    </row>
    <row r="2479" spans="1:6" x14ac:dyDescent="0.25">
      <c r="A2479" s="20" t="s">
        <v>30</v>
      </c>
      <c r="B2479" s="20">
        <v>164441</v>
      </c>
      <c r="C2479" s="20" t="s">
        <v>16754</v>
      </c>
      <c r="D2479" s="20" t="s">
        <v>17</v>
      </c>
      <c r="E2479" s="20" t="s">
        <v>16755</v>
      </c>
      <c r="F2479" s="20" t="s">
        <v>14604</v>
      </c>
    </row>
    <row r="2480" spans="1:6" x14ac:dyDescent="0.25">
      <c r="A2480" s="20" t="s">
        <v>5447</v>
      </c>
      <c r="B2480" s="20">
        <v>164558</v>
      </c>
      <c r="C2480" s="20" t="s">
        <v>16756</v>
      </c>
      <c r="D2480" s="20" t="s">
        <v>17</v>
      </c>
      <c r="E2480" s="20" t="s">
        <v>16757</v>
      </c>
      <c r="F2480" s="20" t="s">
        <v>14505</v>
      </c>
    </row>
    <row r="2481" spans="1:6" x14ac:dyDescent="0.25">
      <c r="A2481" s="20" t="s">
        <v>5447</v>
      </c>
      <c r="B2481" s="20">
        <v>143344</v>
      </c>
      <c r="C2481" s="20" t="s">
        <v>3692</v>
      </c>
      <c r="D2481" s="20" t="s">
        <v>17</v>
      </c>
      <c r="E2481" s="20" t="s">
        <v>744</v>
      </c>
      <c r="F2481" s="20" t="s">
        <v>16236</v>
      </c>
    </row>
    <row r="2482" spans="1:6" x14ac:dyDescent="0.25">
      <c r="A2482" s="20" t="s">
        <v>34</v>
      </c>
      <c r="B2482" s="20">
        <v>141232</v>
      </c>
      <c r="C2482" s="20" t="s">
        <v>16758</v>
      </c>
      <c r="D2482" s="20" t="s">
        <v>17</v>
      </c>
      <c r="E2482" s="20" t="s">
        <v>16759</v>
      </c>
      <c r="F2482" s="20" t="s">
        <v>14686</v>
      </c>
    </row>
    <row r="2483" spans="1:6" x14ac:dyDescent="0.25">
      <c r="A2483" s="20" t="s">
        <v>4406</v>
      </c>
      <c r="B2483" s="20">
        <v>164214</v>
      </c>
      <c r="C2483" s="20" t="s">
        <v>16760</v>
      </c>
      <c r="D2483" s="20" t="s">
        <v>17</v>
      </c>
      <c r="E2483" s="20" t="s">
        <v>16761</v>
      </c>
      <c r="F2483" s="20" t="s">
        <v>14768</v>
      </c>
    </row>
    <row r="2484" spans="1:6" x14ac:dyDescent="0.25">
      <c r="A2484" s="20" t="s">
        <v>34</v>
      </c>
      <c r="B2484" s="20">
        <v>162791</v>
      </c>
      <c r="C2484" s="20" t="s">
        <v>3693</v>
      </c>
      <c r="D2484" s="20" t="s">
        <v>17</v>
      </c>
      <c r="E2484" s="20" t="s">
        <v>745</v>
      </c>
      <c r="F2484" s="20" t="s">
        <v>14598</v>
      </c>
    </row>
    <row r="2485" spans="1:6" x14ac:dyDescent="0.25">
      <c r="A2485" s="20" t="s">
        <v>4485</v>
      </c>
      <c r="B2485" s="20">
        <v>165443</v>
      </c>
      <c r="C2485" s="20" t="s">
        <v>11203</v>
      </c>
      <c r="D2485" s="20" t="s">
        <v>17</v>
      </c>
      <c r="E2485" s="20" t="s">
        <v>11204</v>
      </c>
      <c r="F2485" s="20" t="s">
        <v>14749</v>
      </c>
    </row>
    <row r="2486" spans="1:6" x14ac:dyDescent="0.25">
      <c r="A2486" s="20" t="s">
        <v>5447</v>
      </c>
      <c r="B2486" s="20">
        <v>162099</v>
      </c>
      <c r="C2486" s="20" t="s">
        <v>4680</v>
      </c>
      <c r="D2486" s="20" t="s">
        <v>17</v>
      </c>
      <c r="E2486" s="20" t="s">
        <v>4508</v>
      </c>
      <c r="F2486" s="20" t="s">
        <v>14527</v>
      </c>
    </row>
    <row r="2487" spans="1:6" x14ac:dyDescent="0.25">
      <c r="A2487" s="20" t="s">
        <v>5447</v>
      </c>
      <c r="B2487" s="20">
        <v>162413</v>
      </c>
      <c r="C2487" s="20" t="s">
        <v>16762</v>
      </c>
      <c r="D2487" s="20" t="s">
        <v>17</v>
      </c>
      <c r="E2487" s="20" t="s">
        <v>16763</v>
      </c>
      <c r="F2487" s="20" t="s">
        <v>14527</v>
      </c>
    </row>
    <row r="2488" spans="1:6" x14ac:dyDescent="0.25">
      <c r="A2488" s="20" t="s">
        <v>60</v>
      </c>
      <c r="B2488" s="20">
        <v>139569</v>
      </c>
      <c r="C2488" s="20" t="s">
        <v>4681</v>
      </c>
      <c r="D2488" s="20" t="s">
        <v>17</v>
      </c>
      <c r="E2488" s="20" t="s">
        <v>4362</v>
      </c>
      <c r="F2488" s="20" t="s">
        <v>60</v>
      </c>
    </row>
    <row r="2489" spans="1:6" x14ac:dyDescent="0.25">
      <c r="A2489" s="20" t="s">
        <v>39</v>
      </c>
      <c r="B2489" s="20">
        <v>164844</v>
      </c>
      <c r="C2489" s="20" t="s">
        <v>16764</v>
      </c>
      <c r="D2489" s="20" t="s">
        <v>17</v>
      </c>
      <c r="E2489" s="20" t="s">
        <v>16765</v>
      </c>
      <c r="F2489" s="20" t="s">
        <v>14487</v>
      </c>
    </row>
    <row r="2490" spans="1:6" x14ac:dyDescent="0.25">
      <c r="A2490" s="20" t="s">
        <v>34</v>
      </c>
      <c r="B2490" s="20">
        <v>165100</v>
      </c>
      <c r="C2490" s="20" t="s">
        <v>5988</v>
      </c>
      <c r="D2490" s="20" t="s">
        <v>17</v>
      </c>
      <c r="E2490" s="20" t="s">
        <v>5989</v>
      </c>
      <c r="F2490" s="20" t="s">
        <v>14614</v>
      </c>
    </row>
    <row r="2491" spans="1:6" x14ac:dyDescent="0.25">
      <c r="A2491" s="20" t="s">
        <v>4406</v>
      </c>
      <c r="B2491" s="20">
        <v>165140</v>
      </c>
      <c r="C2491" s="20" t="s">
        <v>3694</v>
      </c>
      <c r="D2491" s="20" t="s">
        <v>17</v>
      </c>
      <c r="E2491" s="20" t="s">
        <v>746</v>
      </c>
      <c r="F2491" s="20" t="s">
        <v>14805</v>
      </c>
    </row>
    <row r="2492" spans="1:6" x14ac:dyDescent="0.25">
      <c r="A2492" s="20" t="s">
        <v>5447</v>
      </c>
      <c r="B2492" s="20">
        <v>141307</v>
      </c>
      <c r="C2492" s="20" t="s">
        <v>16766</v>
      </c>
      <c r="D2492" s="20" t="s">
        <v>17</v>
      </c>
      <c r="E2492" s="20" t="s">
        <v>16767</v>
      </c>
      <c r="F2492" s="20" t="s">
        <v>14527</v>
      </c>
    </row>
    <row r="2493" spans="1:6" x14ac:dyDescent="0.25">
      <c r="A2493" s="20" t="s">
        <v>4485</v>
      </c>
      <c r="B2493" s="20">
        <v>163841</v>
      </c>
      <c r="C2493" s="20" t="s">
        <v>3695</v>
      </c>
      <c r="D2493" s="20" t="s">
        <v>17</v>
      </c>
      <c r="E2493" s="20" t="s">
        <v>1530</v>
      </c>
      <c r="F2493" s="20" t="s">
        <v>14573</v>
      </c>
    </row>
    <row r="2494" spans="1:6" x14ac:dyDescent="0.25">
      <c r="A2494" s="20" t="s">
        <v>14555</v>
      </c>
      <c r="B2494" s="20">
        <v>160713</v>
      </c>
      <c r="C2494" s="20" t="s">
        <v>3696</v>
      </c>
      <c r="D2494" s="20" t="s">
        <v>17</v>
      </c>
      <c r="E2494" s="20" t="s">
        <v>1531</v>
      </c>
      <c r="F2494" s="20" t="s">
        <v>14558</v>
      </c>
    </row>
    <row r="2495" spans="1:6" x14ac:dyDescent="0.25">
      <c r="A2495" s="20" t="s">
        <v>5447</v>
      </c>
      <c r="B2495" s="20">
        <v>164559</v>
      </c>
      <c r="C2495" s="20" t="s">
        <v>16768</v>
      </c>
      <c r="D2495" s="20" t="s">
        <v>17</v>
      </c>
      <c r="E2495" s="20" t="s">
        <v>16769</v>
      </c>
      <c r="F2495" s="20" t="s">
        <v>14567</v>
      </c>
    </row>
    <row r="2496" spans="1:6" x14ac:dyDescent="0.25">
      <c r="A2496" s="20" t="s">
        <v>39</v>
      </c>
      <c r="B2496" s="20">
        <v>165192</v>
      </c>
      <c r="C2496" s="20" t="s">
        <v>16770</v>
      </c>
      <c r="D2496" s="20" t="s">
        <v>17</v>
      </c>
      <c r="E2496" s="20" t="s">
        <v>16771</v>
      </c>
      <c r="F2496" s="20" t="s">
        <v>14487</v>
      </c>
    </row>
    <row r="2497" spans="1:6" x14ac:dyDescent="0.25">
      <c r="A2497" s="20" t="s">
        <v>4485</v>
      </c>
      <c r="B2497" s="20">
        <v>160695</v>
      </c>
      <c r="C2497" s="20" t="s">
        <v>16772</v>
      </c>
      <c r="D2497" s="20" t="s">
        <v>17</v>
      </c>
      <c r="E2497" s="20" t="s">
        <v>16773</v>
      </c>
      <c r="F2497" s="20" t="s">
        <v>14522</v>
      </c>
    </row>
    <row r="2498" spans="1:6" x14ac:dyDescent="0.25">
      <c r="A2498" s="20" t="s">
        <v>5447</v>
      </c>
      <c r="B2498" s="20">
        <v>139151</v>
      </c>
      <c r="C2498" s="20" t="s">
        <v>5990</v>
      </c>
      <c r="D2498" s="20" t="s">
        <v>17</v>
      </c>
      <c r="E2498" s="20" t="s">
        <v>5991</v>
      </c>
      <c r="F2498" s="20" t="s">
        <v>14457</v>
      </c>
    </row>
    <row r="2499" spans="1:6" x14ac:dyDescent="0.25">
      <c r="A2499" s="20" t="s">
        <v>60</v>
      </c>
      <c r="B2499" s="20">
        <v>160664</v>
      </c>
      <c r="C2499" s="20" t="s">
        <v>3697</v>
      </c>
      <c r="D2499" s="20" t="s">
        <v>17</v>
      </c>
      <c r="E2499" s="20" t="s">
        <v>747</v>
      </c>
      <c r="F2499" s="20" t="s">
        <v>60</v>
      </c>
    </row>
    <row r="2500" spans="1:6" x14ac:dyDescent="0.25">
      <c r="A2500" s="20" t="s">
        <v>4406</v>
      </c>
      <c r="B2500" s="20">
        <v>156458</v>
      </c>
      <c r="C2500" s="20" t="s">
        <v>2898</v>
      </c>
      <c r="D2500" s="20" t="s">
        <v>17</v>
      </c>
      <c r="E2500" s="20" t="s">
        <v>748</v>
      </c>
      <c r="F2500" s="20" t="s">
        <v>14805</v>
      </c>
    </row>
    <row r="2501" spans="1:6" x14ac:dyDescent="0.25">
      <c r="A2501" s="20" t="s">
        <v>34</v>
      </c>
      <c r="B2501" s="20">
        <v>162449</v>
      </c>
      <c r="C2501" s="20" t="s">
        <v>3698</v>
      </c>
      <c r="D2501" s="20" t="s">
        <v>17</v>
      </c>
      <c r="E2501" s="20" t="s">
        <v>2620</v>
      </c>
      <c r="F2501" s="20" t="s">
        <v>14614</v>
      </c>
    </row>
    <row r="2502" spans="1:6" x14ac:dyDescent="0.25">
      <c r="A2502" s="20" t="s">
        <v>5447</v>
      </c>
      <c r="B2502" s="20">
        <v>165090</v>
      </c>
      <c r="C2502" s="20" t="s">
        <v>16774</v>
      </c>
      <c r="D2502" s="20" t="s">
        <v>17</v>
      </c>
      <c r="E2502" s="20" t="s">
        <v>16775</v>
      </c>
      <c r="F2502" s="20" t="s">
        <v>14457</v>
      </c>
    </row>
    <row r="2503" spans="1:6" x14ac:dyDescent="0.25">
      <c r="A2503" s="20" t="s">
        <v>4485</v>
      </c>
      <c r="B2503" s="20">
        <v>141886</v>
      </c>
      <c r="C2503" s="20" t="s">
        <v>16776</v>
      </c>
      <c r="D2503" s="20" t="s">
        <v>17</v>
      </c>
      <c r="E2503" s="20" t="s">
        <v>16777</v>
      </c>
      <c r="F2503" s="20" t="s">
        <v>14522</v>
      </c>
    </row>
    <row r="2504" spans="1:6" x14ac:dyDescent="0.25">
      <c r="A2504" s="20" t="s">
        <v>30</v>
      </c>
      <c r="B2504" s="20">
        <v>142667</v>
      </c>
      <c r="C2504" s="20" t="s">
        <v>3699</v>
      </c>
      <c r="D2504" s="20" t="s">
        <v>17</v>
      </c>
      <c r="E2504" s="20" t="s">
        <v>749</v>
      </c>
      <c r="F2504" s="20" t="s">
        <v>14604</v>
      </c>
    </row>
    <row r="2505" spans="1:6" x14ac:dyDescent="0.25">
      <c r="A2505" s="20" t="s">
        <v>34</v>
      </c>
      <c r="B2505" s="20">
        <v>143675</v>
      </c>
      <c r="C2505" s="20" t="s">
        <v>3700</v>
      </c>
      <c r="D2505" s="20" t="s">
        <v>17</v>
      </c>
      <c r="E2505" s="20" t="s">
        <v>750</v>
      </c>
      <c r="F2505" s="20" t="s">
        <v>14539</v>
      </c>
    </row>
    <row r="2506" spans="1:6" x14ac:dyDescent="0.25">
      <c r="A2506" s="20" t="s">
        <v>5447</v>
      </c>
      <c r="B2506" s="20">
        <v>141812</v>
      </c>
      <c r="C2506" s="20" t="s">
        <v>16778</v>
      </c>
      <c r="D2506" s="20" t="s">
        <v>17</v>
      </c>
      <c r="E2506" s="20" t="s">
        <v>16779</v>
      </c>
      <c r="F2506" s="20" t="s">
        <v>14567</v>
      </c>
    </row>
    <row r="2507" spans="1:6" x14ac:dyDescent="0.25">
      <c r="A2507" s="20" t="s">
        <v>25</v>
      </c>
      <c r="B2507" s="20">
        <v>162868</v>
      </c>
      <c r="C2507" s="20" t="s">
        <v>16780</v>
      </c>
      <c r="D2507" s="20" t="s">
        <v>5542</v>
      </c>
      <c r="E2507" s="20" t="s">
        <v>16781</v>
      </c>
      <c r="F2507" s="20" t="s">
        <v>16782</v>
      </c>
    </row>
    <row r="2508" spans="1:6" x14ac:dyDescent="0.25">
      <c r="A2508" s="20" t="s">
        <v>568</v>
      </c>
      <c r="B2508" s="20">
        <v>141772</v>
      </c>
      <c r="C2508" s="20" t="s">
        <v>3701</v>
      </c>
      <c r="D2508" s="20" t="s">
        <v>83</v>
      </c>
      <c r="E2508" s="20" t="s">
        <v>751</v>
      </c>
      <c r="F2508" s="20" t="s">
        <v>568</v>
      </c>
    </row>
    <row r="2509" spans="1:6" x14ac:dyDescent="0.25">
      <c r="A2509" s="20" t="s">
        <v>34</v>
      </c>
      <c r="B2509" s="20">
        <v>139919</v>
      </c>
      <c r="C2509" s="20" t="s">
        <v>3702</v>
      </c>
      <c r="D2509" s="20" t="s">
        <v>17</v>
      </c>
      <c r="E2509" s="20" t="s">
        <v>1533</v>
      </c>
      <c r="F2509" s="20" t="s">
        <v>14431</v>
      </c>
    </row>
    <row r="2510" spans="1:6" x14ac:dyDescent="0.25">
      <c r="A2510" s="20" t="s">
        <v>18</v>
      </c>
      <c r="B2510" s="20">
        <v>162436</v>
      </c>
      <c r="C2510" s="20" t="s">
        <v>16783</v>
      </c>
      <c r="D2510" s="20" t="s">
        <v>17</v>
      </c>
      <c r="E2510" s="20" t="s">
        <v>14419</v>
      </c>
      <c r="F2510" s="20" t="s">
        <v>14435</v>
      </c>
    </row>
    <row r="2511" spans="1:6" x14ac:dyDescent="0.25">
      <c r="A2511" s="20" t="s">
        <v>5447</v>
      </c>
      <c r="B2511" s="20">
        <v>143522</v>
      </c>
      <c r="C2511" s="20" t="s">
        <v>16784</v>
      </c>
      <c r="D2511" s="20" t="s">
        <v>17</v>
      </c>
      <c r="E2511" s="20" t="s">
        <v>16785</v>
      </c>
      <c r="F2511" s="20" t="s">
        <v>14535</v>
      </c>
    </row>
    <row r="2512" spans="1:6" x14ac:dyDescent="0.25">
      <c r="A2512" s="20" t="s">
        <v>5447</v>
      </c>
      <c r="B2512" s="20">
        <v>138336</v>
      </c>
      <c r="C2512" s="20" t="s">
        <v>11240</v>
      </c>
      <c r="D2512" s="20" t="s">
        <v>17</v>
      </c>
      <c r="E2512" s="20" t="s">
        <v>11241</v>
      </c>
      <c r="F2512" s="20" t="s">
        <v>14491</v>
      </c>
    </row>
    <row r="2513" spans="1:6" x14ac:dyDescent="0.25">
      <c r="A2513" s="20" t="s">
        <v>34</v>
      </c>
      <c r="B2513" s="20">
        <v>156204</v>
      </c>
      <c r="C2513" s="20" t="s">
        <v>11248</v>
      </c>
      <c r="D2513" s="20" t="s">
        <v>17</v>
      </c>
      <c r="E2513" s="20" t="s">
        <v>11249</v>
      </c>
      <c r="F2513" s="20" t="s">
        <v>14598</v>
      </c>
    </row>
    <row r="2514" spans="1:6" x14ac:dyDescent="0.25">
      <c r="A2514" s="20" t="s">
        <v>553</v>
      </c>
      <c r="B2514" s="20">
        <v>156398</v>
      </c>
      <c r="C2514" s="20" t="s">
        <v>3703</v>
      </c>
      <c r="D2514" s="20" t="s">
        <v>124</v>
      </c>
      <c r="E2514" s="20" t="s">
        <v>752</v>
      </c>
      <c r="F2514" s="20" t="s">
        <v>15759</v>
      </c>
    </row>
    <row r="2515" spans="1:6" x14ac:dyDescent="0.25">
      <c r="A2515" s="20" t="s">
        <v>5447</v>
      </c>
      <c r="B2515" s="20">
        <v>138917</v>
      </c>
      <c r="C2515" s="20" t="s">
        <v>5998</v>
      </c>
      <c r="D2515" s="20" t="s">
        <v>17</v>
      </c>
      <c r="E2515" s="20" t="s">
        <v>5999</v>
      </c>
      <c r="F2515" s="20" t="s">
        <v>14475</v>
      </c>
    </row>
    <row r="2516" spans="1:6" x14ac:dyDescent="0.25">
      <c r="A2516" s="20" t="s">
        <v>25</v>
      </c>
      <c r="B2516" s="20">
        <v>163512</v>
      </c>
      <c r="C2516" s="20" t="s">
        <v>3704</v>
      </c>
      <c r="D2516" s="20" t="s">
        <v>2700</v>
      </c>
      <c r="E2516" s="20" t="s">
        <v>753</v>
      </c>
      <c r="F2516" s="20" t="s">
        <v>16786</v>
      </c>
    </row>
    <row r="2517" spans="1:6" x14ac:dyDescent="0.25">
      <c r="A2517" s="20" t="s">
        <v>131</v>
      </c>
      <c r="B2517" s="20">
        <v>140800</v>
      </c>
      <c r="C2517" s="20" t="s">
        <v>3705</v>
      </c>
      <c r="D2517" s="20" t="s">
        <v>4421</v>
      </c>
      <c r="E2517" s="20" t="s">
        <v>754</v>
      </c>
      <c r="F2517" s="20" t="s">
        <v>131</v>
      </c>
    </row>
    <row r="2518" spans="1:6" x14ac:dyDescent="0.25">
      <c r="A2518" s="20" t="s">
        <v>5447</v>
      </c>
      <c r="B2518" s="20">
        <v>143178</v>
      </c>
      <c r="C2518" s="20" t="s">
        <v>16787</v>
      </c>
      <c r="D2518" s="20" t="s">
        <v>17</v>
      </c>
      <c r="E2518" s="20" t="s">
        <v>16788</v>
      </c>
      <c r="F2518" s="20" t="s">
        <v>14535</v>
      </c>
    </row>
    <row r="2519" spans="1:6" x14ac:dyDescent="0.25">
      <c r="A2519" s="20" t="s">
        <v>4485</v>
      </c>
      <c r="B2519" s="20">
        <v>163890</v>
      </c>
      <c r="C2519" s="20" t="s">
        <v>16789</v>
      </c>
      <c r="D2519" s="20" t="s">
        <v>17</v>
      </c>
      <c r="E2519" s="20" t="s">
        <v>16790</v>
      </c>
      <c r="F2519" s="20" t="s">
        <v>14749</v>
      </c>
    </row>
    <row r="2520" spans="1:6" x14ac:dyDescent="0.25">
      <c r="A2520" s="20" t="s">
        <v>39</v>
      </c>
      <c r="B2520" s="20">
        <v>141960</v>
      </c>
      <c r="C2520" s="20" t="s">
        <v>6002</v>
      </c>
      <c r="D2520" s="20" t="s">
        <v>17</v>
      </c>
      <c r="E2520" s="20" t="s">
        <v>6003</v>
      </c>
      <c r="F2520" s="20" t="s">
        <v>14487</v>
      </c>
    </row>
    <row r="2521" spans="1:6" x14ac:dyDescent="0.25">
      <c r="A2521" s="20" t="s">
        <v>122</v>
      </c>
      <c r="B2521" s="20">
        <v>163791</v>
      </c>
      <c r="C2521" s="20" t="s">
        <v>3706</v>
      </c>
      <c r="D2521" s="20" t="s">
        <v>17</v>
      </c>
      <c r="E2521" s="20" t="s">
        <v>755</v>
      </c>
      <c r="F2521" s="20" t="s">
        <v>14589</v>
      </c>
    </row>
    <row r="2522" spans="1:6" x14ac:dyDescent="0.25">
      <c r="A2522" s="20" t="s">
        <v>4485</v>
      </c>
      <c r="B2522" s="20">
        <v>160826</v>
      </c>
      <c r="C2522" s="20" t="s">
        <v>11260</v>
      </c>
      <c r="D2522" s="20" t="s">
        <v>17</v>
      </c>
      <c r="E2522" s="20" t="s">
        <v>11261</v>
      </c>
      <c r="F2522" s="20" t="s">
        <v>14486</v>
      </c>
    </row>
    <row r="2523" spans="1:6" x14ac:dyDescent="0.25">
      <c r="A2523" s="20" t="s">
        <v>34</v>
      </c>
      <c r="B2523" s="20">
        <v>163372</v>
      </c>
      <c r="C2523" s="20" t="s">
        <v>11264</v>
      </c>
      <c r="D2523" s="20" t="s">
        <v>17</v>
      </c>
      <c r="E2523" s="20" t="s">
        <v>11265</v>
      </c>
      <c r="F2523" s="20" t="s">
        <v>14539</v>
      </c>
    </row>
    <row r="2524" spans="1:6" x14ac:dyDescent="0.25">
      <c r="A2524" s="20" t="s">
        <v>34</v>
      </c>
      <c r="B2524" s="20">
        <v>141391</v>
      </c>
      <c r="C2524" s="20" t="s">
        <v>3707</v>
      </c>
      <c r="D2524" s="20" t="s">
        <v>17</v>
      </c>
      <c r="E2524" s="20" t="s">
        <v>756</v>
      </c>
      <c r="F2524" s="20" t="s">
        <v>14598</v>
      </c>
    </row>
    <row r="2525" spans="1:6" x14ac:dyDescent="0.25">
      <c r="A2525" s="20" t="s">
        <v>34</v>
      </c>
      <c r="B2525" s="20">
        <v>142183</v>
      </c>
      <c r="C2525" s="20" t="s">
        <v>16791</v>
      </c>
      <c r="D2525" s="20" t="s">
        <v>17</v>
      </c>
      <c r="E2525" s="20" t="s">
        <v>16792</v>
      </c>
      <c r="F2525" s="20" t="s">
        <v>14523</v>
      </c>
    </row>
    <row r="2526" spans="1:6" x14ac:dyDescent="0.25">
      <c r="A2526" s="20" t="s">
        <v>60</v>
      </c>
      <c r="B2526" s="20">
        <v>141015</v>
      </c>
      <c r="C2526" s="20" t="s">
        <v>3708</v>
      </c>
      <c r="D2526" s="20" t="s">
        <v>17</v>
      </c>
      <c r="E2526" s="20" t="s">
        <v>757</v>
      </c>
      <c r="F2526" s="20" t="s">
        <v>60</v>
      </c>
    </row>
    <row r="2527" spans="1:6" x14ac:dyDescent="0.25">
      <c r="A2527" s="20" t="s">
        <v>4485</v>
      </c>
      <c r="B2527" s="20">
        <v>165338</v>
      </c>
      <c r="C2527" s="20" t="s">
        <v>11278</v>
      </c>
      <c r="D2527" s="20" t="s">
        <v>17</v>
      </c>
      <c r="E2527" s="20" t="s">
        <v>11279</v>
      </c>
      <c r="F2527" s="20" t="s">
        <v>14749</v>
      </c>
    </row>
    <row r="2528" spans="1:6" x14ac:dyDescent="0.25">
      <c r="A2528" s="20" t="s">
        <v>4485</v>
      </c>
      <c r="B2528" s="20">
        <v>139266</v>
      </c>
      <c r="C2528" s="20" t="s">
        <v>3709</v>
      </c>
      <c r="D2528" s="20" t="s">
        <v>17</v>
      </c>
      <c r="E2528" s="20" t="s">
        <v>758</v>
      </c>
      <c r="F2528" s="20" t="s">
        <v>14573</v>
      </c>
    </row>
    <row r="2529" spans="1:6" x14ac:dyDescent="0.25">
      <c r="A2529" s="20" t="s">
        <v>4485</v>
      </c>
      <c r="B2529" s="20">
        <v>165714</v>
      </c>
      <c r="C2529" s="20" t="s">
        <v>11283</v>
      </c>
      <c r="D2529" s="20" t="s">
        <v>17</v>
      </c>
      <c r="E2529" s="20" t="s">
        <v>11284</v>
      </c>
      <c r="F2529" s="20" t="s">
        <v>14573</v>
      </c>
    </row>
    <row r="2530" spans="1:6" x14ac:dyDescent="0.25">
      <c r="A2530" s="20" t="s">
        <v>5447</v>
      </c>
      <c r="B2530" s="20">
        <v>138717</v>
      </c>
      <c r="C2530" s="20" t="s">
        <v>11287</v>
      </c>
      <c r="D2530" s="20" t="s">
        <v>17</v>
      </c>
      <c r="E2530" s="20" t="s">
        <v>11288</v>
      </c>
      <c r="F2530" s="20" t="s">
        <v>14491</v>
      </c>
    </row>
    <row r="2531" spans="1:6" x14ac:dyDescent="0.25">
      <c r="A2531" s="20" t="s">
        <v>4399</v>
      </c>
      <c r="B2531" s="20">
        <v>162042</v>
      </c>
      <c r="C2531" s="20" t="s">
        <v>16793</v>
      </c>
      <c r="D2531" s="20" t="s">
        <v>5668</v>
      </c>
      <c r="E2531" s="20" t="s">
        <v>16794</v>
      </c>
      <c r="F2531" s="20" t="s">
        <v>16795</v>
      </c>
    </row>
    <row r="2532" spans="1:6" x14ac:dyDescent="0.25">
      <c r="A2532" s="20" t="s">
        <v>39</v>
      </c>
      <c r="B2532" s="20">
        <v>163516</v>
      </c>
      <c r="C2532" s="20" t="s">
        <v>11291</v>
      </c>
      <c r="D2532" s="20" t="s">
        <v>17</v>
      </c>
      <c r="E2532" s="20" t="s">
        <v>11292</v>
      </c>
      <c r="F2532" s="20" t="s">
        <v>14487</v>
      </c>
    </row>
    <row r="2533" spans="1:6" x14ac:dyDescent="0.25">
      <c r="A2533" s="20" t="s">
        <v>4485</v>
      </c>
      <c r="B2533" s="20">
        <v>163945</v>
      </c>
      <c r="C2533" s="20" t="s">
        <v>16796</v>
      </c>
      <c r="D2533" s="20" t="s">
        <v>17</v>
      </c>
      <c r="E2533" s="20" t="s">
        <v>16797</v>
      </c>
      <c r="F2533" s="20" t="s">
        <v>14486</v>
      </c>
    </row>
    <row r="2534" spans="1:6" x14ac:dyDescent="0.25">
      <c r="A2534" s="20" t="s">
        <v>42</v>
      </c>
      <c r="B2534" s="20">
        <v>145323</v>
      </c>
      <c r="C2534" s="20" t="s">
        <v>11295</v>
      </c>
      <c r="D2534" s="20" t="s">
        <v>1473</v>
      </c>
      <c r="E2534" s="20" t="s">
        <v>11296</v>
      </c>
      <c r="F2534" s="20" t="s">
        <v>14851</v>
      </c>
    </row>
    <row r="2535" spans="1:6" x14ac:dyDescent="0.25">
      <c r="A2535" s="20" t="s">
        <v>25</v>
      </c>
      <c r="B2535" s="20">
        <v>164261</v>
      </c>
      <c r="C2535" s="20" t="s">
        <v>16798</v>
      </c>
      <c r="D2535" s="20" t="s">
        <v>31</v>
      </c>
      <c r="E2535" s="20" t="s">
        <v>16799</v>
      </c>
      <c r="F2535" s="20" t="s">
        <v>16800</v>
      </c>
    </row>
    <row r="2536" spans="1:6" x14ac:dyDescent="0.25">
      <c r="A2536" s="20" t="s">
        <v>4399</v>
      </c>
      <c r="B2536" s="20">
        <v>156341</v>
      </c>
      <c r="C2536" s="20" t="s">
        <v>6004</v>
      </c>
      <c r="D2536" s="20" t="s">
        <v>72</v>
      </c>
      <c r="E2536" s="20" t="s">
        <v>6005</v>
      </c>
      <c r="F2536" s="20" t="s">
        <v>16801</v>
      </c>
    </row>
    <row r="2537" spans="1:6" x14ac:dyDescent="0.25">
      <c r="A2537" s="20" t="s">
        <v>4485</v>
      </c>
      <c r="B2537" s="20">
        <v>163097</v>
      </c>
      <c r="C2537" s="20" t="s">
        <v>16802</v>
      </c>
      <c r="D2537" s="20" t="s">
        <v>17</v>
      </c>
      <c r="E2537" s="20" t="s">
        <v>16803</v>
      </c>
      <c r="F2537" s="20" t="s">
        <v>14585</v>
      </c>
    </row>
    <row r="2538" spans="1:6" x14ac:dyDescent="0.25">
      <c r="A2538" s="20" t="s">
        <v>4406</v>
      </c>
      <c r="B2538" s="20">
        <v>161017</v>
      </c>
      <c r="C2538" s="20" t="s">
        <v>16804</v>
      </c>
      <c r="D2538" s="20" t="s">
        <v>17</v>
      </c>
      <c r="E2538" s="20" t="s">
        <v>16805</v>
      </c>
      <c r="F2538" s="20" t="s">
        <v>14644</v>
      </c>
    </row>
    <row r="2539" spans="1:6" x14ac:dyDescent="0.25">
      <c r="A2539" s="20" t="s">
        <v>60</v>
      </c>
      <c r="B2539" s="20">
        <v>140215</v>
      </c>
      <c r="C2539" s="20" t="s">
        <v>11308</v>
      </c>
      <c r="D2539" s="20" t="s">
        <v>17</v>
      </c>
      <c r="E2539" s="20" t="s">
        <v>11309</v>
      </c>
      <c r="F2539" s="20" t="s">
        <v>60</v>
      </c>
    </row>
    <row r="2540" spans="1:6" x14ac:dyDescent="0.25">
      <c r="A2540" s="20" t="s">
        <v>81</v>
      </c>
      <c r="B2540" s="20">
        <v>162063</v>
      </c>
      <c r="C2540" s="20" t="s">
        <v>16806</v>
      </c>
      <c r="D2540" s="20" t="s">
        <v>17</v>
      </c>
      <c r="E2540" s="20" t="s">
        <v>16807</v>
      </c>
      <c r="F2540" s="20" t="s">
        <v>16808</v>
      </c>
    </row>
    <row r="2541" spans="1:6" x14ac:dyDescent="0.25">
      <c r="A2541" s="20" t="s">
        <v>30</v>
      </c>
      <c r="B2541" s="20">
        <v>162235</v>
      </c>
      <c r="C2541" s="20" t="s">
        <v>11312</v>
      </c>
      <c r="D2541" s="20" t="s">
        <v>17</v>
      </c>
      <c r="E2541" s="20" t="s">
        <v>11313</v>
      </c>
      <c r="F2541" s="20" t="s">
        <v>14826</v>
      </c>
    </row>
    <row r="2542" spans="1:6" x14ac:dyDescent="0.25">
      <c r="A2542" s="20" t="s">
        <v>25</v>
      </c>
      <c r="B2542" s="20">
        <v>140323</v>
      </c>
      <c r="C2542" s="20" t="s">
        <v>3710</v>
      </c>
      <c r="D2542" s="20" t="s">
        <v>31</v>
      </c>
      <c r="E2542" s="20" t="s">
        <v>759</v>
      </c>
      <c r="F2542" s="20" t="s">
        <v>16809</v>
      </c>
    </row>
    <row r="2543" spans="1:6" x14ac:dyDescent="0.25">
      <c r="A2543" s="20" t="s">
        <v>34</v>
      </c>
      <c r="B2543" s="20">
        <v>141533</v>
      </c>
      <c r="C2543" s="20" t="s">
        <v>3711</v>
      </c>
      <c r="D2543" s="20" t="s">
        <v>17</v>
      </c>
      <c r="E2543" s="20" t="s">
        <v>760</v>
      </c>
      <c r="F2543" s="20" t="s">
        <v>14537</v>
      </c>
    </row>
    <row r="2544" spans="1:6" x14ac:dyDescent="0.25">
      <c r="A2544" s="20" t="s">
        <v>5447</v>
      </c>
      <c r="B2544" s="20">
        <v>164951</v>
      </c>
      <c r="C2544" s="20" t="s">
        <v>16810</v>
      </c>
      <c r="D2544" s="20" t="s">
        <v>17</v>
      </c>
      <c r="E2544" s="20" t="s">
        <v>16811</v>
      </c>
      <c r="F2544" s="20" t="s">
        <v>14457</v>
      </c>
    </row>
    <row r="2545" spans="1:6" x14ac:dyDescent="0.25">
      <c r="A2545" s="20" t="s">
        <v>24</v>
      </c>
      <c r="B2545" s="20">
        <v>161491</v>
      </c>
      <c r="C2545" s="20" t="s">
        <v>16812</v>
      </c>
      <c r="D2545" s="20" t="s">
        <v>17</v>
      </c>
      <c r="E2545" s="20" t="s">
        <v>16813</v>
      </c>
      <c r="F2545" s="20" t="s">
        <v>15012</v>
      </c>
    </row>
    <row r="2546" spans="1:6" x14ac:dyDescent="0.25">
      <c r="A2546" s="20" t="s">
        <v>34</v>
      </c>
      <c r="B2546" s="20">
        <v>163514</v>
      </c>
      <c r="C2546" s="20" t="s">
        <v>3712</v>
      </c>
      <c r="D2546" s="20" t="s">
        <v>17</v>
      </c>
      <c r="E2546" s="20" t="s">
        <v>763</v>
      </c>
      <c r="F2546" s="20" t="s">
        <v>14651</v>
      </c>
    </row>
    <row r="2547" spans="1:6" x14ac:dyDescent="0.25">
      <c r="A2547" s="20" t="s">
        <v>5447</v>
      </c>
      <c r="B2547" s="20">
        <v>165221</v>
      </c>
      <c r="C2547" s="20" t="s">
        <v>16814</v>
      </c>
      <c r="D2547" s="20" t="s">
        <v>17</v>
      </c>
      <c r="E2547" s="20" t="s">
        <v>16815</v>
      </c>
      <c r="F2547" s="20" t="s">
        <v>14434</v>
      </c>
    </row>
    <row r="2548" spans="1:6" x14ac:dyDescent="0.25">
      <c r="A2548" s="20" t="s">
        <v>4423</v>
      </c>
      <c r="B2548" s="20">
        <v>162556</v>
      </c>
      <c r="C2548" s="20" t="s">
        <v>11324</v>
      </c>
      <c r="D2548" s="20" t="s">
        <v>49</v>
      </c>
      <c r="E2548" s="20" t="s">
        <v>11325</v>
      </c>
      <c r="F2548" s="20" t="s">
        <v>14665</v>
      </c>
    </row>
    <row r="2549" spans="1:6" x14ac:dyDescent="0.25">
      <c r="A2549" s="20" t="s">
        <v>4485</v>
      </c>
      <c r="B2549" s="20">
        <v>165440</v>
      </c>
      <c r="C2549" s="20" t="s">
        <v>6006</v>
      </c>
      <c r="D2549" s="20" t="s">
        <v>17</v>
      </c>
      <c r="E2549" s="20" t="s">
        <v>6007</v>
      </c>
      <c r="F2549" s="20" t="s">
        <v>14679</v>
      </c>
    </row>
    <row r="2550" spans="1:6" x14ac:dyDescent="0.25">
      <c r="A2550" s="20" t="s">
        <v>5447</v>
      </c>
      <c r="B2550" s="20">
        <v>164855</v>
      </c>
      <c r="C2550" s="20" t="s">
        <v>16816</v>
      </c>
      <c r="D2550" s="20" t="s">
        <v>17</v>
      </c>
      <c r="E2550" s="20" t="s">
        <v>16817</v>
      </c>
      <c r="F2550" s="20" t="s">
        <v>14434</v>
      </c>
    </row>
    <row r="2551" spans="1:6" x14ac:dyDescent="0.25">
      <c r="A2551" s="20" t="s">
        <v>105</v>
      </c>
      <c r="B2551" s="20">
        <v>138999</v>
      </c>
      <c r="C2551" s="20" t="s">
        <v>6008</v>
      </c>
      <c r="D2551" s="20" t="s">
        <v>4387</v>
      </c>
      <c r="E2551" s="20" t="s">
        <v>6009</v>
      </c>
      <c r="F2551" s="20" t="s">
        <v>16818</v>
      </c>
    </row>
    <row r="2552" spans="1:6" x14ac:dyDescent="0.25">
      <c r="A2552" s="20" t="s">
        <v>34</v>
      </c>
      <c r="B2552" s="20">
        <v>141508</v>
      </c>
      <c r="C2552" s="20" t="s">
        <v>11330</v>
      </c>
      <c r="D2552" s="20" t="s">
        <v>17</v>
      </c>
      <c r="E2552" s="20" t="s">
        <v>11331</v>
      </c>
      <c r="F2552" s="20" t="s">
        <v>14536</v>
      </c>
    </row>
    <row r="2553" spans="1:6" x14ac:dyDescent="0.25">
      <c r="A2553" s="20" t="s">
        <v>24</v>
      </c>
      <c r="B2553" s="20">
        <v>139953</v>
      </c>
      <c r="C2553" s="20" t="s">
        <v>3713</v>
      </c>
      <c r="D2553" s="20" t="s">
        <v>17</v>
      </c>
      <c r="E2553" s="20" t="s">
        <v>764</v>
      </c>
      <c r="F2553" s="20" t="s">
        <v>14668</v>
      </c>
    </row>
    <row r="2554" spans="1:6" x14ac:dyDescent="0.25">
      <c r="A2554" s="20" t="s">
        <v>5447</v>
      </c>
      <c r="B2554" s="20">
        <v>140232</v>
      </c>
      <c r="C2554" s="20" t="s">
        <v>6012</v>
      </c>
      <c r="D2554" s="20" t="s">
        <v>779</v>
      </c>
      <c r="E2554" s="20" t="s">
        <v>6013</v>
      </c>
      <c r="F2554" s="20" t="s">
        <v>16819</v>
      </c>
    </row>
    <row r="2555" spans="1:6" x14ac:dyDescent="0.25">
      <c r="A2555" s="20" t="s">
        <v>30</v>
      </c>
      <c r="B2555" s="20">
        <v>164086</v>
      </c>
      <c r="C2555" s="20" t="s">
        <v>4683</v>
      </c>
      <c r="D2555" s="20" t="s">
        <v>17</v>
      </c>
      <c r="E2555" s="20" t="s">
        <v>4510</v>
      </c>
      <c r="F2555" s="20" t="s">
        <v>14656</v>
      </c>
    </row>
    <row r="2556" spans="1:6" x14ac:dyDescent="0.25">
      <c r="A2556" s="20" t="s">
        <v>5447</v>
      </c>
      <c r="B2556" s="20">
        <v>162869</v>
      </c>
      <c r="C2556" s="20" t="s">
        <v>16820</v>
      </c>
      <c r="D2556" s="20" t="s">
        <v>17</v>
      </c>
      <c r="E2556" s="20" t="s">
        <v>16821</v>
      </c>
      <c r="F2556" s="20" t="s">
        <v>14475</v>
      </c>
    </row>
    <row r="2557" spans="1:6" x14ac:dyDescent="0.25">
      <c r="A2557" s="20" t="s">
        <v>5447</v>
      </c>
      <c r="B2557" s="20">
        <v>164191</v>
      </c>
      <c r="C2557" s="20" t="s">
        <v>16822</v>
      </c>
      <c r="D2557" s="20" t="s">
        <v>17</v>
      </c>
      <c r="E2557" s="20" t="s">
        <v>16823</v>
      </c>
      <c r="F2557" s="20" t="s">
        <v>14527</v>
      </c>
    </row>
    <row r="2558" spans="1:6" x14ac:dyDescent="0.25">
      <c r="A2558" s="20" t="s">
        <v>4485</v>
      </c>
      <c r="B2558" s="20">
        <v>139056</v>
      </c>
      <c r="C2558" s="20" t="s">
        <v>6014</v>
      </c>
      <c r="D2558" s="20" t="s">
        <v>17</v>
      </c>
      <c r="E2558" s="20" t="s">
        <v>6015</v>
      </c>
      <c r="F2558" s="20" t="s">
        <v>14749</v>
      </c>
    </row>
    <row r="2559" spans="1:6" x14ac:dyDescent="0.25">
      <c r="A2559" s="20" t="s">
        <v>4406</v>
      </c>
      <c r="B2559" s="20">
        <v>162169</v>
      </c>
      <c r="C2559" s="20" t="s">
        <v>3715</v>
      </c>
      <c r="D2559" s="20" t="s">
        <v>17</v>
      </c>
      <c r="E2559" s="20" t="s">
        <v>765</v>
      </c>
      <c r="F2559" s="20" t="s">
        <v>14805</v>
      </c>
    </row>
    <row r="2560" spans="1:6" x14ac:dyDescent="0.25">
      <c r="A2560" s="20" t="s">
        <v>24</v>
      </c>
      <c r="B2560" s="20">
        <v>161480</v>
      </c>
      <c r="C2560" s="20" t="s">
        <v>16824</v>
      </c>
      <c r="D2560" s="20" t="s">
        <v>17</v>
      </c>
      <c r="E2560" s="20" t="s">
        <v>16825</v>
      </c>
      <c r="F2560" s="20" t="s">
        <v>14668</v>
      </c>
    </row>
    <row r="2561" spans="1:6" x14ac:dyDescent="0.25">
      <c r="A2561" s="20" t="s">
        <v>4406</v>
      </c>
      <c r="B2561" s="20">
        <v>162093</v>
      </c>
      <c r="C2561" s="20" t="s">
        <v>3716</v>
      </c>
      <c r="D2561" s="20" t="s">
        <v>17</v>
      </c>
      <c r="E2561" s="20" t="s">
        <v>766</v>
      </c>
      <c r="F2561" s="20" t="s">
        <v>14644</v>
      </c>
    </row>
    <row r="2562" spans="1:6" x14ac:dyDescent="0.25">
      <c r="A2562" s="20" t="s">
        <v>24</v>
      </c>
      <c r="B2562" s="20">
        <v>139929</v>
      </c>
      <c r="C2562" s="20" t="s">
        <v>6016</v>
      </c>
      <c r="D2562" s="20" t="s">
        <v>17</v>
      </c>
      <c r="E2562" s="20" t="s">
        <v>6017</v>
      </c>
      <c r="F2562" s="20" t="s">
        <v>14859</v>
      </c>
    </row>
    <row r="2563" spans="1:6" x14ac:dyDescent="0.25">
      <c r="A2563" s="20" t="s">
        <v>34</v>
      </c>
      <c r="B2563" s="20">
        <v>144050</v>
      </c>
      <c r="C2563" s="20" t="s">
        <v>3714</v>
      </c>
      <c r="D2563" s="20" t="s">
        <v>17</v>
      </c>
      <c r="E2563" s="20" t="s">
        <v>11353</v>
      </c>
      <c r="F2563" s="20" t="s">
        <v>14686</v>
      </c>
    </row>
    <row r="2564" spans="1:6" x14ac:dyDescent="0.25">
      <c r="A2564" s="20" t="s">
        <v>4404</v>
      </c>
      <c r="B2564" s="20">
        <v>140982</v>
      </c>
      <c r="C2564" s="20" t="s">
        <v>4684</v>
      </c>
      <c r="D2564" s="20" t="s">
        <v>17</v>
      </c>
      <c r="E2564" s="20" t="s">
        <v>4374</v>
      </c>
      <c r="F2564" s="20" t="s">
        <v>14507</v>
      </c>
    </row>
    <row r="2565" spans="1:6" x14ac:dyDescent="0.25">
      <c r="A2565" s="20" t="s">
        <v>5447</v>
      </c>
      <c r="B2565" s="20">
        <v>165317</v>
      </c>
      <c r="C2565" s="20" t="s">
        <v>16826</v>
      </c>
      <c r="D2565" s="20" t="s">
        <v>17</v>
      </c>
      <c r="E2565" s="20" t="s">
        <v>16827</v>
      </c>
      <c r="F2565" s="20" t="s">
        <v>14491</v>
      </c>
    </row>
    <row r="2566" spans="1:6" x14ac:dyDescent="0.25">
      <c r="A2566" s="20" t="s">
        <v>34</v>
      </c>
      <c r="B2566" s="20">
        <v>140177</v>
      </c>
      <c r="C2566" s="20" t="s">
        <v>11361</v>
      </c>
      <c r="D2566" s="20" t="s">
        <v>17</v>
      </c>
      <c r="E2566" s="20" t="s">
        <v>11362</v>
      </c>
      <c r="F2566" s="20" t="s">
        <v>14456</v>
      </c>
    </row>
    <row r="2567" spans="1:6" x14ac:dyDescent="0.25">
      <c r="A2567" s="20" t="s">
        <v>18</v>
      </c>
      <c r="B2567" s="20">
        <v>161562</v>
      </c>
      <c r="C2567" s="20" t="s">
        <v>4313</v>
      </c>
      <c r="D2567" s="20" t="s">
        <v>17</v>
      </c>
      <c r="E2567" s="20" t="s">
        <v>4314</v>
      </c>
      <c r="F2567" s="20" t="s">
        <v>14435</v>
      </c>
    </row>
    <row r="2568" spans="1:6" x14ac:dyDescent="0.25">
      <c r="A2568" s="20" t="s">
        <v>34</v>
      </c>
      <c r="B2568" s="20">
        <v>161838</v>
      </c>
      <c r="C2568" s="20" t="s">
        <v>3717</v>
      </c>
      <c r="D2568" s="20" t="s">
        <v>17</v>
      </c>
      <c r="E2568" s="20" t="s">
        <v>767</v>
      </c>
      <c r="F2568" s="20" t="s">
        <v>14686</v>
      </c>
    </row>
    <row r="2569" spans="1:6" x14ac:dyDescent="0.25">
      <c r="A2569" s="20" t="s">
        <v>4485</v>
      </c>
      <c r="B2569" s="20">
        <v>163194</v>
      </c>
      <c r="C2569" s="20" t="s">
        <v>16828</v>
      </c>
      <c r="D2569" s="20" t="s">
        <v>17</v>
      </c>
      <c r="E2569" s="20" t="s">
        <v>16829</v>
      </c>
      <c r="F2569" s="20" t="s">
        <v>14573</v>
      </c>
    </row>
    <row r="2570" spans="1:6" x14ac:dyDescent="0.25">
      <c r="A2570" s="20" t="s">
        <v>14555</v>
      </c>
      <c r="B2570" s="20">
        <v>165339</v>
      </c>
      <c r="C2570" s="20" t="s">
        <v>16830</v>
      </c>
      <c r="D2570" s="20" t="s">
        <v>17</v>
      </c>
      <c r="E2570" s="20" t="s">
        <v>16831</v>
      </c>
      <c r="F2570" s="20" t="s">
        <v>14558</v>
      </c>
    </row>
    <row r="2571" spans="1:6" x14ac:dyDescent="0.25">
      <c r="A2571" s="20" t="s">
        <v>34</v>
      </c>
      <c r="B2571" s="20">
        <v>138200</v>
      </c>
      <c r="C2571" s="20" t="s">
        <v>6018</v>
      </c>
      <c r="D2571" s="20" t="s">
        <v>17</v>
      </c>
      <c r="E2571" s="20" t="s">
        <v>6019</v>
      </c>
      <c r="F2571" s="20" t="s">
        <v>14598</v>
      </c>
    </row>
    <row r="2572" spans="1:6" x14ac:dyDescent="0.25">
      <c r="A2572" s="20" t="s">
        <v>4485</v>
      </c>
      <c r="B2572" s="20">
        <v>164767</v>
      </c>
      <c r="C2572" s="20" t="s">
        <v>3718</v>
      </c>
      <c r="D2572" s="20" t="s">
        <v>17</v>
      </c>
      <c r="E2572" s="20" t="s">
        <v>1534</v>
      </c>
      <c r="F2572" s="20" t="s">
        <v>14749</v>
      </c>
    </row>
    <row r="2573" spans="1:6" x14ac:dyDescent="0.25">
      <c r="A2573" s="20" t="s">
        <v>24</v>
      </c>
      <c r="B2573" s="20">
        <v>162139</v>
      </c>
      <c r="C2573" s="20" t="s">
        <v>16832</v>
      </c>
      <c r="D2573" s="20" t="s">
        <v>17</v>
      </c>
      <c r="E2573" s="20" t="s">
        <v>16833</v>
      </c>
      <c r="F2573" s="20" t="s">
        <v>15220</v>
      </c>
    </row>
    <row r="2574" spans="1:6" x14ac:dyDescent="0.25">
      <c r="A2574" s="20" t="s">
        <v>34</v>
      </c>
      <c r="B2574" s="20">
        <v>162305</v>
      </c>
      <c r="C2574" s="20" t="s">
        <v>4316</v>
      </c>
      <c r="D2574" s="20" t="s">
        <v>17</v>
      </c>
      <c r="E2574" s="20" t="s">
        <v>4317</v>
      </c>
      <c r="F2574" s="20" t="s">
        <v>14686</v>
      </c>
    </row>
    <row r="2575" spans="1:6" x14ac:dyDescent="0.25">
      <c r="A2575" s="20" t="s">
        <v>34</v>
      </c>
      <c r="B2575" s="20">
        <v>163697</v>
      </c>
      <c r="C2575" s="20" t="s">
        <v>6022</v>
      </c>
      <c r="D2575" s="20" t="s">
        <v>17</v>
      </c>
      <c r="E2575" s="20" t="s">
        <v>6023</v>
      </c>
      <c r="F2575" s="20" t="s">
        <v>14648</v>
      </c>
    </row>
    <row r="2576" spans="1:6" x14ac:dyDescent="0.25">
      <c r="A2576" s="20" t="s">
        <v>5447</v>
      </c>
      <c r="B2576" s="20">
        <v>164298</v>
      </c>
      <c r="C2576" s="20" t="s">
        <v>6024</v>
      </c>
      <c r="D2576" s="20" t="s">
        <v>17</v>
      </c>
      <c r="E2576" s="20" t="s">
        <v>6025</v>
      </c>
      <c r="F2576" s="20" t="s">
        <v>14538</v>
      </c>
    </row>
    <row r="2577" spans="1:6" x14ac:dyDescent="0.25">
      <c r="A2577" s="20" t="s">
        <v>5447</v>
      </c>
      <c r="B2577" s="20">
        <v>165038</v>
      </c>
      <c r="C2577" s="20" t="s">
        <v>16834</v>
      </c>
      <c r="D2577" s="20" t="s">
        <v>17</v>
      </c>
      <c r="E2577" s="20" t="s">
        <v>16835</v>
      </c>
      <c r="F2577" s="20" t="s">
        <v>14475</v>
      </c>
    </row>
    <row r="2578" spans="1:6" x14ac:dyDescent="0.25">
      <c r="A2578" s="20" t="s">
        <v>34</v>
      </c>
      <c r="B2578" s="20">
        <v>141351</v>
      </c>
      <c r="C2578" s="20" t="s">
        <v>3719</v>
      </c>
      <c r="D2578" s="20" t="s">
        <v>17</v>
      </c>
      <c r="E2578" s="20" t="s">
        <v>768</v>
      </c>
      <c r="F2578" s="20" t="s">
        <v>14614</v>
      </c>
    </row>
    <row r="2579" spans="1:6" x14ac:dyDescent="0.25">
      <c r="A2579" s="20" t="s">
        <v>34</v>
      </c>
      <c r="B2579" s="20">
        <v>144645</v>
      </c>
      <c r="C2579" s="20" t="s">
        <v>3720</v>
      </c>
      <c r="D2579" s="20" t="s">
        <v>17</v>
      </c>
      <c r="E2579" s="20" t="s">
        <v>769</v>
      </c>
      <c r="F2579" s="20" t="s">
        <v>14648</v>
      </c>
    </row>
    <row r="2580" spans="1:6" x14ac:dyDescent="0.25">
      <c r="A2580" s="20" t="s">
        <v>4485</v>
      </c>
      <c r="B2580" s="20">
        <v>164566</v>
      </c>
      <c r="C2580" s="20" t="s">
        <v>16836</v>
      </c>
      <c r="D2580" s="20" t="s">
        <v>17</v>
      </c>
      <c r="E2580" s="20" t="s">
        <v>16837</v>
      </c>
      <c r="F2580" s="20" t="s">
        <v>14469</v>
      </c>
    </row>
    <row r="2581" spans="1:6" x14ac:dyDescent="0.25">
      <c r="A2581" s="20" t="s">
        <v>24</v>
      </c>
      <c r="B2581" s="20">
        <v>165713</v>
      </c>
      <c r="C2581" s="20" t="s">
        <v>3721</v>
      </c>
      <c r="D2581" s="20" t="s">
        <v>17</v>
      </c>
      <c r="E2581" s="20" t="s">
        <v>770</v>
      </c>
      <c r="F2581" s="20" t="s">
        <v>15149</v>
      </c>
    </row>
    <row r="2582" spans="1:6" x14ac:dyDescent="0.25">
      <c r="A2582" s="20" t="s">
        <v>5447</v>
      </c>
      <c r="B2582" s="20">
        <v>143189</v>
      </c>
      <c r="C2582" s="20" t="s">
        <v>16838</v>
      </c>
      <c r="D2582" s="20" t="s">
        <v>17</v>
      </c>
      <c r="E2582" s="20" t="s">
        <v>16839</v>
      </c>
      <c r="F2582" s="20" t="s">
        <v>14494</v>
      </c>
    </row>
    <row r="2583" spans="1:6" x14ac:dyDescent="0.25">
      <c r="A2583" s="20" t="s">
        <v>568</v>
      </c>
      <c r="B2583" s="20">
        <v>162755</v>
      </c>
      <c r="C2583" s="20" t="s">
        <v>3722</v>
      </c>
      <c r="D2583" s="20" t="s">
        <v>6086</v>
      </c>
      <c r="E2583" s="20" t="s">
        <v>771</v>
      </c>
      <c r="F2583" s="20" t="s">
        <v>568</v>
      </c>
    </row>
    <row r="2584" spans="1:6" x14ac:dyDescent="0.25">
      <c r="A2584" s="20" t="s">
        <v>34</v>
      </c>
      <c r="B2584" s="20">
        <v>139967</v>
      </c>
      <c r="C2584" s="20" t="s">
        <v>3723</v>
      </c>
      <c r="D2584" s="20" t="s">
        <v>17</v>
      </c>
      <c r="E2584" s="20" t="s">
        <v>2782</v>
      </c>
      <c r="F2584" s="20" t="s">
        <v>14637</v>
      </c>
    </row>
    <row r="2585" spans="1:6" x14ac:dyDescent="0.25">
      <c r="A2585" s="20" t="s">
        <v>34</v>
      </c>
      <c r="B2585" s="20">
        <v>162716</v>
      </c>
      <c r="C2585" s="20" t="s">
        <v>6026</v>
      </c>
      <c r="D2585" s="20" t="s">
        <v>17</v>
      </c>
      <c r="E2585" s="20" t="s">
        <v>4804</v>
      </c>
      <c r="F2585" s="20" t="s">
        <v>14793</v>
      </c>
    </row>
    <row r="2586" spans="1:6" x14ac:dyDescent="0.25">
      <c r="A2586" s="20" t="s">
        <v>5447</v>
      </c>
      <c r="B2586" s="20">
        <v>143190</v>
      </c>
      <c r="C2586" s="20" t="s">
        <v>16840</v>
      </c>
      <c r="D2586" s="20" t="s">
        <v>17</v>
      </c>
      <c r="E2586" s="20" t="s">
        <v>16841</v>
      </c>
      <c r="F2586" s="20" t="s">
        <v>14440</v>
      </c>
    </row>
    <row r="2587" spans="1:6" x14ac:dyDescent="0.25">
      <c r="A2587" s="20" t="s">
        <v>5447</v>
      </c>
      <c r="B2587" s="20">
        <v>139270</v>
      </c>
      <c r="C2587" s="20" t="s">
        <v>6027</v>
      </c>
      <c r="D2587" s="20" t="s">
        <v>17</v>
      </c>
      <c r="E2587" s="20" t="s">
        <v>6028</v>
      </c>
      <c r="F2587" s="20" t="s">
        <v>15023</v>
      </c>
    </row>
    <row r="2588" spans="1:6" x14ac:dyDescent="0.25">
      <c r="A2588" s="20" t="s">
        <v>51</v>
      </c>
      <c r="B2588" s="20">
        <v>142082</v>
      </c>
      <c r="C2588" s="20" t="s">
        <v>11384</v>
      </c>
      <c r="D2588" s="20" t="s">
        <v>1462</v>
      </c>
      <c r="E2588" s="20" t="s">
        <v>11385</v>
      </c>
      <c r="F2588" s="20" t="s">
        <v>51</v>
      </c>
    </row>
    <row r="2589" spans="1:6" x14ac:dyDescent="0.25">
      <c r="A2589" s="20" t="s">
        <v>4406</v>
      </c>
      <c r="B2589" s="20">
        <v>160719</v>
      </c>
      <c r="C2589" s="20" t="s">
        <v>3724</v>
      </c>
      <c r="D2589" s="20" t="s">
        <v>17</v>
      </c>
      <c r="E2589" s="20" t="s">
        <v>772</v>
      </c>
      <c r="F2589" s="20" t="s">
        <v>14662</v>
      </c>
    </row>
    <row r="2590" spans="1:6" x14ac:dyDescent="0.25">
      <c r="A2590" s="20" t="s">
        <v>4406</v>
      </c>
      <c r="B2590" s="20">
        <v>139766</v>
      </c>
      <c r="C2590" s="20" t="s">
        <v>6029</v>
      </c>
      <c r="D2590" s="20" t="s">
        <v>17</v>
      </c>
      <c r="E2590" s="20" t="s">
        <v>6030</v>
      </c>
      <c r="F2590" s="20" t="s">
        <v>14662</v>
      </c>
    </row>
    <row r="2591" spans="1:6" x14ac:dyDescent="0.25">
      <c r="A2591" s="20" t="s">
        <v>5447</v>
      </c>
      <c r="B2591" s="20">
        <v>138135</v>
      </c>
      <c r="C2591" s="20" t="s">
        <v>6031</v>
      </c>
      <c r="D2591" s="20" t="s">
        <v>17</v>
      </c>
      <c r="E2591" s="20" t="s">
        <v>6032</v>
      </c>
      <c r="F2591" s="20" t="s">
        <v>15023</v>
      </c>
    </row>
    <row r="2592" spans="1:6" x14ac:dyDescent="0.25">
      <c r="A2592" s="20" t="s">
        <v>39</v>
      </c>
      <c r="B2592" s="20">
        <v>156197</v>
      </c>
      <c r="C2592" s="20" t="s">
        <v>11395</v>
      </c>
      <c r="D2592" s="20" t="s">
        <v>17</v>
      </c>
      <c r="E2592" s="20" t="s">
        <v>11396</v>
      </c>
      <c r="F2592" s="20" t="s">
        <v>14487</v>
      </c>
    </row>
    <row r="2593" spans="1:6" x14ac:dyDescent="0.25">
      <c r="A2593" s="20" t="s">
        <v>6445</v>
      </c>
      <c r="B2593" s="20">
        <v>139271</v>
      </c>
      <c r="C2593" s="20" t="s">
        <v>3725</v>
      </c>
      <c r="D2593" s="20" t="s">
        <v>27</v>
      </c>
      <c r="E2593" s="20" t="s">
        <v>774</v>
      </c>
      <c r="F2593" s="20" t="s">
        <v>6445</v>
      </c>
    </row>
    <row r="2594" spans="1:6" x14ac:dyDescent="0.25">
      <c r="A2594" s="20" t="s">
        <v>34</v>
      </c>
      <c r="B2594" s="20">
        <v>139252</v>
      </c>
      <c r="C2594" s="20" t="s">
        <v>11400</v>
      </c>
      <c r="D2594" s="20" t="s">
        <v>17</v>
      </c>
      <c r="E2594" s="20" t="s">
        <v>11401</v>
      </c>
      <c r="F2594" s="20" t="s">
        <v>14502</v>
      </c>
    </row>
    <row r="2595" spans="1:6" x14ac:dyDescent="0.25">
      <c r="A2595" s="20" t="s">
        <v>4400</v>
      </c>
      <c r="B2595" s="20">
        <v>142018</v>
      </c>
      <c r="C2595" s="20" t="s">
        <v>3726</v>
      </c>
      <c r="D2595" s="20" t="s">
        <v>109</v>
      </c>
      <c r="E2595" s="20" t="s">
        <v>775</v>
      </c>
      <c r="F2595" s="20" t="s">
        <v>15999</v>
      </c>
    </row>
    <row r="2596" spans="1:6" x14ac:dyDescent="0.25">
      <c r="A2596" s="20" t="s">
        <v>34</v>
      </c>
      <c r="B2596" s="20">
        <v>142221</v>
      </c>
      <c r="C2596" s="20" t="s">
        <v>16842</v>
      </c>
      <c r="D2596" s="20" t="s">
        <v>17</v>
      </c>
      <c r="E2596" s="20" t="s">
        <v>16843</v>
      </c>
      <c r="F2596" s="20" t="s">
        <v>14614</v>
      </c>
    </row>
    <row r="2597" spans="1:6" x14ac:dyDescent="0.25">
      <c r="A2597" s="20" t="s">
        <v>20</v>
      </c>
      <c r="B2597" s="20">
        <v>163659</v>
      </c>
      <c r="C2597" s="20" t="s">
        <v>16844</v>
      </c>
      <c r="D2597" s="20" t="s">
        <v>17</v>
      </c>
      <c r="E2597" s="20" t="s">
        <v>16845</v>
      </c>
      <c r="F2597" s="20" t="s">
        <v>15754</v>
      </c>
    </row>
    <row r="2598" spans="1:6" x14ac:dyDescent="0.25">
      <c r="A2598" s="20" t="s">
        <v>34</v>
      </c>
      <c r="B2598" s="20">
        <v>163411</v>
      </c>
      <c r="C2598" s="20" t="s">
        <v>16846</v>
      </c>
      <c r="D2598" s="20" t="s">
        <v>17</v>
      </c>
      <c r="E2598" s="20" t="s">
        <v>16847</v>
      </c>
      <c r="F2598" s="20" t="s">
        <v>14423</v>
      </c>
    </row>
    <row r="2599" spans="1:6" x14ac:dyDescent="0.25">
      <c r="A2599" s="20" t="s">
        <v>6959</v>
      </c>
      <c r="B2599" s="20">
        <v>142287</v>
      </c>
      <c r="C2599" s="20" t="s">
        <v>16848</v>
      </c>
      <c r="D2599" s="20" t="s">
        <v>17</v>
      </c>
      <c r="E2599" s="20" t="s">
        <v>16849</v>
      </c>
      <c r="F2599" s="20" t="s">
        <v>14913</v>
      </c>
    </row>
    <row r="2600" spans="1:6" x14ac:dyDescent="0.25">
      <c r="A2600" s="20" t="s">
        <v>39</v>
      </c>
      <c r="B2600" s="20">
        <v>164391</v>
      </c>
      <c r="C2600" s="20" t="s">
        <v>3727</v>
      </c>
      <c r="D2600" s="20" t="s">
        <v>72</v>
      </c>
      <c r="E2600" s="20" t="s">
        <v>776</v>
      </c>
      <c r="F2600" s="20" t="s">
        <v>14487</v>
      </c>
    </row>
    <row r="2601" spans="1:6" x14ac:dyDescent="0.25">
      <c r="A2601" s="20" t="s">
        <v>4485</v>
      </c>
      <c r="B2601" s="20">
        <v>156525</v>
      </c>
      <c r="C2601" s="20" t="s">
        <v>16850</v>
      </c>
      <c r="D2601" s="20" t="s">
        <v>17</v>
      </c>
      <c r="E2601" s="20" t="s">
        <v>16851</v>
      </c>
      <c r="F2601" s="20" t="s">
        <v>14749</v>
      </c>
    </row>
    <row r="2602" spans="1:6" x14ac:dyDescent="0.25">
      <c r="A2602" s="20" t="s">
        <v>4485</v>
      </c>
      <c r="B2602" s="20">
        <v>142203</v>
      </c>
      <c r="C2602" s="20" t="s">
        <v>3728</v>
      </c>
      <c r="D2602" s="20" t="s">
        <v>17</v>
      </c>
      <c r="E2602" s="20" t="s">
        <v>777</v>
      </c>
      <c r="F2602" s="20" t="s">
        <v>14573</v>
      </c>
    </row>
    <row r="2603" spans="1:6" x14ac:dyDescent="0.25">
      <c r="A2603" s="20" t="s">
        <v>81</v>
      </c>
      <c r="B2603" s="20">
        <v>161963</v>
      </c>
      <c r="C2603" s="20" t="s">
        <v>3729</v>
      </c>
      <c r="D2603" s="20" t="s">
        <v>109</v>
      </c>
      <c r="E2603" s="20" t="s">
        <v>778</v>
      </c>
      <c r="F2603" s="20" t="s">
        <v>16852</v>
      </c>
    </row>
    <row r="2604" spans="1:6" x14ac:dyDescent="0.25">
      <c r="A2604" s="20" t="s">
        <v>51</v>
      </c>
      <c r="B2604" s="20">
        <v>140927</v>
      </c>
      <c r="C2604" s="20" t="s">
        <v>3730</v>
      </c>
      <c r="D2604" s="20" t="s">
        <v>1410</v>
      </c>
      <c r="E2604" s="20" t="s">
        <v>780</v>
      </c>
      <c r="F2604" s="20" t="s">
        <v>51</v>
      </c>
    </row>
    <row r="2605" spans="1:6" x14ac:dyDescent="0.25">
      <c r="A2605" s="20" t="s">
        <v>5447</v>
      </c>
      <c r="B2605" s="20">
        <v>165617</v>
      </c>
      <c r="C2605" s="20" t="s">
        <v>11413</v>
      </c>
      <c r="D2605" s="20" t="s">
        <v>17</v>
      </c>
      <c r="E2605" s="20" t="s">
        <v>11414</v>
      </c>
      <c r="F2605" s="20" t="s">
        <v>15261</v>
      </c>
    </row>
    <row r="2606" spans="1:6" x14ac:dyDescent="0.25">
      <c r="A2606" s="20" t="s">
        <v>34</v>
      </c>
      <c r="B2606" s="20">
        <v>138640</v>
      </c>
      <c r="C2606" s="20" t="s">
        <v>3731</v>
      </c>
      <c r="D2606" s="20" t="s">
        <v>17</v>
      </c>
      <c r="E2606" s="20" t="s">
        <v>781</v>
      </c>
      <c r="F2606" s="20" t="s">
        <v>14427</v>
      </c>
    </row>
    <row r="2607" spans="1:6" x14ac:dyDescent="0.25">
      <c r="A2607" s="20" t="s">
        <v>4404</v>
      </c>
      <c r="B2607" s="20">
        <v>161760</v>
      </c>
      <c r="C2607" s="20" t="s">
        <v>16853</v>
      </c>
      <c r="D2607" s="20" t="s">
        <v>17</v>
      </c>
      <c r="E2607" s="20" t="s">
        <v>16854</v>
      </c>
      <c r="F2607" s="20" t="s">
        <v>14507</v>
      </c>
    </row>
    <row r="2608" spans="1:6" x14ac:dyDescent="0.25">
      <c r="A2608" s="20" t="s">
        <v>5447</v>
      </c>
      <c r="B2608" s="20">
        <v>161050</v>
      </c>
      <c r="C2608" s="20" t="s">
        <v>11419</v>
      </c>
      <c r="D2608" s="20" t="s">
        <v>17</v>
      </c>
      <c r="E2608" s="20" t="s">
        <v>11420</v>
      </c>
      <c r="F2608" s="20" t="s">
        <v>14567</v>
      </c>
    </row>
    <row r="2609" spans="1:6" x14ac:dyDescent="0.25">
      <c r="A2609" s="20" t="s">
        <v>5447</v>
      </c>
      <c r="B2609" s="20">
        <v>165318</v>
      </c>
      <c r="C2609" s="20" t="s">
        <v>16855</v>
      </c>
      <c r="D2609" s="20" t="s">
        <v>17</v>
      </c>
      <c r="E2609" s="20" t="s">
        <v>16856</v>
      </c>
      <c r="F2609" s="20" t="s">
        <v>14475</v>
      </c>
    </row>
    <row r="2610" spans="1:6" x14ac:dyDescent="0.25">
      <c r="A2610" s="20" t="s">
        <v>5447</v>
      </c>
      <c r="B2610" s="20">
        <v>141194</v>
      </c>
      <c r="C2610" s="20" t="s">
        <v>4685</v>
      </c>
      <c r="D2610" s="20" t="s">
        <v>17</v>
      </c>
      <c r="E2610" s="20" t="s">
        <v>4511</v>
      </c>
      <c r="F2610" s="20" t="s">
        <v>14457</v>
      </c>
    </row>
    <row r="2611" spans="1:6" x14ac:dyDescent="0.25">
      <c r="A2611" s="20" t="s">
        <v>4485</v>
      </c>
      <c r="B2611" s="20">
        <v>162580</v>
      </c>
      <c r="C2611" s="20" t="s">
        <v>11436</v>
      </c>
      <c r="D2611" s="20" t="s">
        <v>17</v>
      </c>
      <c r="E2611" s="20" t="s">
        <v>11437</v>
      </c>
      <c r="F2611" s="20" t="s">
        <v>14486</v>
      </c>
    </row>
    <row r="2612" spans="1:6" x14ac:dyDescent="0.25">
      <c r="A2612" s="20" t="s">
        <v>34</v>
      </c>
      <c r="B2612" s="20">
        <v>142773</v>
      </c>
      <c r="C2612" s="20" t="s">
        <v>16857</v>
      </c>
      <c r="D2612" s="20" t="s">
        <v>17</v>
      </c>
      <c r="E2612" s="20" t="s">
        <v>16858</v>
      </c>
      <c r="F2612" s="20" t="s">
        <v>14637</v>
      </c>
    </row>
    <row r="2613" spans="1:6" x14ac:dyDescent="0.25">
      <c r="A2613" s="20" t="s">
        <v>4485</v>
      </c>
      <c r="B2613" s="20">
        <v>164381</v>
      </c>
      <c r="C2613" s="20" t="s">
        <v>16859</v>
      </c>
      <c r="D2613" s="20" t="s">
        <v>17</v>
      </c>
      <c r="E2613" s="20" t="s">
        <v>16860</v>
      </c>
      <c r="F2613" s="20" t="s">
        <v>14585</v>
      </c>
    </row>
    <row r="2614" spans="1:6" x14ac:dyDescent="0.25">
      <c r="A2614" s="20" t="s">
        <v>4485</v>
      </c>
      <c r="B2614" s="20">
        <v>164095</v>
      </c>
      <c r="C2614" s="20" t="s">
        <v>3732</v>
      </c>
      <c r="D2614" s="20" t="s">
        <v>17</v>
      </c>
      <c r="E2614" s="20" t="s">
        <v>2684</v>
      </c>
      <c r="F2614" s="20" t="s">
        <v>14469</v>
      </c>
    </row>
    <row r="2615" spans="1:6" x14ac:dyDescent="0.25">
      <c r="A2615" s="20" t="s">
        <v>4485</v>
      </c>
      <c r="B2615" s="20">
        <v>164347</v>
      </c>
      <c r="C2615" s="20" t="s">
        <v>6035</v>
      </c>
      <c r="D2615" s="20" t="s">
        <v>17</v>
      </c>
      <c r="E2615" s="20" t="s">
        <v>6036</v>
      </c>
      <c r="F2615" s="20" t="s">
        <v>14573</v>
      </c>
    </row>
    <row r="2616" spans="1:6" x14ac:dyDescent="0.25">
      <c r="A2616" s="20" t="s">
        <v>4485</v>
      </c>
      <c r="B2616" s="20">
        <v>140096</v>
      </c>
      <c r="C2616" s="20" t="s">
        <v>3734</v>
      </c>
      <c r="D2616" s="20" t="s">
        <v>17</v>
      </c>
      <c r="E2616" s="20" t="s">
        <v>782</v>
      </c>
      <c r="F2616" s="20" t="s">
        <v>15370</v>
      </c>
    </row>
    <row r="2617" spans="1:6" x14ac:dyDescent="0.25">
      <c r="A2617" s="20" t="s">
        <v>34</v>
      </c>
      <c r="B2617" s="20">
        <v>141121</v>
      </c>
      <c r="C2617" s="20" t="s">
        <v>3735</v>
      </c>
      <c r="D2617" s="20" t="s">
        <v>17</v>
      </c>
      <c r="E2617" s="20" t="s">
        <v>783</v>
      </c>
      <c r="F2617" s="20" t="s">
        <v>14539</v>
      </c>
    </row>
    <row r="2618" spans="1:6" x14ac:dyDescent="0.25">
      <c r="A2618" s="20" t="s">
        <v>5447</v>
      </c>
      <c r="B2618" s="20">
        <v>165601</v>
      </c>
      <c r="C2618" s="20" t="s">
        <v>16861</v>
      </c>
      <c r="D2618" s="20" t="s">
        <v>17</v>
      </c>
      <c r="E2618" s="20" t="s">
        <v>16862</v>
      </c>
      <c r="F2618" s="20" t="s">
        <v>14505</v>
      </c>
    </row>
    <row r="2619" spans="1:6" x14ac:dyDescent="0.25">
      <c r="A2619" s="20" t="s">
        <v>5447</v>
      </c>
      <c r="B2619" s="20">
        <v>163503</v>
      </c>
      <c r="C2619" s="20" t="s">
        <v>16863</v>
      </c>
      <c r="D2619" s="20" t="s">
        <v>17</v>
      </c>
      <c r="E2619" s="20" t="s">
        <v>16864</v>
      </c>
      <c r="F2619" s="20" t="s">
        <v>15344</v>
      </c>
    </row>
    <row r="2620" spans="1:6" x14ac:dyDescent="0.25">
      <c r="A2620" s="20" t="s">
        <v>54</v>
      </c>
      <c r="B2620" s="20">
        <v>163750</v>
      </c>
      <c r="C2620" s="20" t="s">
        <v>16865</v>
      </c>
      <c r="D2620" s="20" t="s">
        <v>261</v>
      </c>
      <c r="E2620" s="20" t="s">
        <v>16866</v>
      </c>
      <c r="F2620" s="20" t="s">
        <v>54</v>
      </c>
    </row>
    <row r="2621" spans="1:6" x14ac:dyDescent="0.25">
      <c r="A2621" s="20" t="s">
        <v>4485</v>
      </c>
      <c r="B2621" s="20">
        <v>140383</v>
      </c>
      <c r="C2621" s="20" t="s">
        <v>6037</v>
      </c>
      <c r="D2621" s="20" t="s">
        <v>17</v>
      </c>
      <c r="E2621" s="20" t="s">
        <v>6038</v>
      </c>
      <c r="F2621" s="20" t="s">
        <v>14486</v>
      </c>
    </row>
    <row r="2622" spans="1:6" x14ac:dyDescent="0.25">
      <c r="A2622" s="20" t="s">
        <v>5447</v>
      </c>
      <c r="B2622" s="20">
        <v>156345</v>
      </c>
      <c r="C2622" s="20" t="s">
        <v>3737</v>
      </c>
      <c r="D2622" s="20" t="s">
        <v>17</v>
      </c>
      <c r="E2622" s="20" t="s">
        <v>784</v>
      </c>
      <c r="F2622" s="20" t="s">
        <v>14505</v>
      </c>
    </row>
    <row r="2623" spans="1:6" x14ac:dyDescent="0.25">
      <c r="A2623" s="20" t="s">
        <v>4404</v>
      </c>
      <c r="B2623" s="20">
        <v>142598</v>
      </c>
      <c r="C2623" s="20" t="s">
        <v>16867</v>
      </c>
      <c r="D2623" s="20" t="s">
        <v>17</v>
      </c>
      <c r="E2623" s="20" t="s">
        <v>16868</v>
      </c>
      <c r="F2623" s="20" t="s">
        <v>14507</v>
      </c>
    </row>
    <row r="2624" spans="1:6" x14ac:dyDescent="0.25">
      <c r="A2624" s="20" t="s">
        <v>6445</v>
      </c>
      <c r="B2624" s="20">
        <v>141852</v>
      </c>
      <c r="C2624" s="20" t="s">
        <v>11457</v>
      </c>
      <c r="D2624" s="20" t="s">
        <v>27</v>
      </c>
      <c r="E2624" s="20" t="s">
        <v>11458</v>
      </c>
      <c r="F2624" s="20" t="s">
        <v>6445</v>
      </c>
    </row>
    <row r="2625" spans="1:6" x14ac:dyDescent="0.25">
      <c r="A2625" s="20" t="s">
        <v>5447</v>
      </c>
      <c r="B2625" s="20">
        <v>164969</v>
      </c>
      <c r="C2625" s="20" t="s">
        <v>16869</v>
      </c>
      <c r="D2625" s="20" t="s">
        <v>17</v>
      </c>
      <c r="E2625" s="20" t="s">
        <v>16870</v>
      </c>
      <c r="F2625" s="20" t="s">
        <v>14527</v>
      </c>
    </row>
    <row r="2626" spans="1:6" x14ac:dyDescent="0.25">
      <c r="A2626" s="20" t="s">
        <v>4404</v>
      </c>
      <c r="B2626" s="20">
        <v>145807</v>
      </c>
      <c r="C2626" s="20" t="s">
        <v>16871</v>
      </c>
      <c r="D2626" s="20" t="s">
        <v>17</v>
      </c>
      <c r="E2626" s="20" t="s">
        <v>16872</v>
      </c>
      <c r="F2626" s="20" t="s">
        <v>14507</v>
      </c>
    </row>
    <row r="2627" spans="1:6" x14ac:dyDescent="0.25">
      <c r="A2627" s="20" t="s">
        <v>36</v>
      </c>
      <c r="B2627" s="20">
        <v>163008</v>
      </c>
      <c r="C2627" s="20" t="s">
        <v>16873</v>
      </c>
      <c r="D2627" s="20" t="s">
        <v>17</v>
      </c>
      <c r="E2627" s="20" t="s">
        <v>16874</v>
      </c>
      <c r="F2627" s="20" t="s">
        <v>15634</v>
      </c>
    </row>
    <row r="2628" spans="1:6" x14ac:dyDescent="0.25">
      <c r="A2628" s="20" t="s">
        <v>86</v>
      </c>
      <c r="B2628" s="20">
        <v>141578</v>
      </c>
      <c r="C2628" s="20" t="s">
        <v>16875</v>
      </c>
      <c r="D2628" s="20" t="s">
        <v>14518</v>
      </c>
      <c r="E2628" s="20" t="s">
        <v>16876</v>
      </c>
      <c r="F2628" s="20" t="s">
        <v>14520</v>
      </c>
    </row>
    <row r="2629" spans="1:6" x14ac:dyDescent="0.25">
      <c r="A2629" s="20" t="s">
        <v>21</v>
      </c>
      <c r="B2629" s="20">
        <v>138236</v>
      </c>
      <c r="C2629" s="20" t="s">
        <v>3738</v>
      </c>
      <c r="D2629" s="20" t="s">
        <v>17</v>
      </c>
      <c r="E2629" s="20" t="s">
        <v>785</v>
      </c>
      <c r="F2629" s="20" t="s">
        <v>14453</v>
      </c>
    </row>
    <row r="2630" spans="1:6" x14ac:dyDescent="0.25">
      <c r="A2630" s="20" t="s">
        <v>34</v>
      </c>
      <c r="B2630" s="20">
        <v>138053</v>
      </c>
      <c r="C2630" s="20" t="s">
        <v>11463</v>
      </c>
      <c r="D2630" s="20" t="s">
        <v>17</v>
      </c>
      <c r="E2630" s="20" t="s">
        <v>11464</v>
      </c>
      <c r="F2630" s="20" t="s">
        <v>14598</v>
      </c>
    </row>
    <row r="2631" spans="1:6" x14ac:dyDescent="0.25">
      <c r="A2631" s="20" t="s">
        <v>34</v>
      </c>
      <c r="B2631" s="20">
        <v>161018</v>
      </c>
      <c r="C2631" s="20" t="s">
        <v>16877</v>
      </c>
      <c r="D2631" s="20" t="s">
        <v>17</v>
      </c>
      <c r="E2631" s="20" t="s">
        <v>16878</v>
      </c>
      <c r="F2631" s="20" t="s">
        <v>14637</v>
      </c>
    </row>
    <row r="2632" spans="1:6" x14ac:dyDescent="0.25">
      <c r="A2632" s="20" t="s">
        <v>21</v>
      </c>
      <c r="B2632" s="20">
        <v>140941</v>
      </c>
      <c r="C2632" s="20" t="s">
        <v>4687</v>
      </c>
      <c r="D2632" s="20" t="s">
        <v>17</v>
      </c>
      <c r="E2632" s="20" t="s">
        <v>4513</v>
      </c>
      <c r="F2632" s="20" t="s">
        <v>14453</v>
      </c>
    </row>
    <row r="2633" spans="1:6" x14ac:dyDescent="0.25">
      <c r="A2633" s="20" t="s">
        <v>5447</v>
      </c>
      <c r="B2633" s="20">
        <v>163186</v>
      </c>
      <c r="C2633" s="20" t="s">
        <v>16879</v>
      </c>
      <c r="D2633" s="20" t="s">
        <v>17</v>
      </c>
      <c r="E2633" s="20" t="s">
        <v>16880</v>
      </c>
      <c r="F2633" s="20" t="s">
        <v>14527</v>
      </c>
    </row>
    <row r="2634" spans="1:6" x14ac:dyDescent="0.25">
      <c r="A2634" s="20" t="s">
        <v>60</v>
      </c>
      <c r="B2634" s="20">
        <v>138104</v>
      </c>
      <c r="C2634" s="20" t="s">
        <v>3739</v>
      </c>
      <c r="D2634" s="20" t="s">
        <v>191</v>
      </c>
      <c r="E2634" s="20" t="s">
        <v>786</v>
      </c>
      <c r="F2634" s="20" t="s">
        <v>60</v>
      </c>
    </row>
    <row r="2635" spans="1:6" x14ac:dyDescent="0.25">
      <c r="A2635" s="20" t="s">
        <v>34</v>
      </c>
      <c r="B2635" s="20">
        <v>163593</v>
      </c>
      <c r="C2635" s="20" t="s">
        <v>16881</v>
      </c>
      <c r="D2635" s="20" t="s">
        <v>17</v>
      </c>
      <c r="E2635" s="20" t="s">
        <v>16882</v>
      </c>
      <c r="F2635" s="20" t="s">
        <v>14423</v>
      </c>
    </row>
    <row r="2636" spans="1:6" x14ac:dyDescent="0.25">
      <c r="A2636" s="20" t="s">
        <v>131</v>
      </c>
      <c r="B2636" s="20">
        <v>140239</v>
      </c>
      <c r="C2636" s="20" t="s">
        <v>3740</v>
      </c>
      <c r="D2636" s="20" t="s">
        <v>4421</v>
      </c>
      <c r="E2636" s="20" t="s">
        <v>787</v>
      </c>
      <c r="F2636" s="20" t="s">
        <v>131</v>
      </c>
    </row>
    <row r="2637" spans="1:6" x14ac:dyDescent="0.25">
      <c r="A2637" s="20" t="s">
        <v>34</v>
      </c>
      <c r="B2637" s="20">
        <v>143664</v>
      </c>
      <c r="C2637" s="20" t="s">
        <v>3741</v>
      </c>
      <c r="D2637" s="20" t="s">
        <v>50</v>
      </c>
      <c r="E2637" s="20" t="s">
        <v>1566</v>
      </c>
      <c r="F2637" s="20" t="s">
        <v>14651</v>
      </c>
    </row>
    <row r="2638" spans="1:6" x14ac:dyDescent="0.25">
      <c r="A2638" s="20" t="s">
        <v>5447</v>
      </c>
      <c r="B2638" s="20">
        <v>161769</v>
      </c>
      <c r="C2638" s="20" t="s">
        <v>16883</v>
      </c>
      <c r="D2638" s="20" t="s">
        <v>17</v>
      </c>
      <c r="E2638" s="20" t="s">
        <v>16884</v>
      </c>
      <c r="F2638" s="20" t="s">
        <v>14831</v>
      </c>
    </row>
    <row r="2639" spans="1:6" x14ac:dyDescent="0.25">
      <c r="A2639" s="20" t="s">
        <v>24</v>
      </c>
      <c r="B2639" s="20">
        <v>161490</v>
      </c>
      <c r="C2639" s="20" t="s">
        <v>16885</v>
      </c>
      <c r="D2639" s="20" t="s">
        <v>17</v>
      </c>
      <c r="E2639" s="20" t="s">
        <v>16886</v>
      </c>
      <c r="F2639" s="20" t="s">
        <v>14460</v>
      </c>
    </row>
    <row r="2640" spans="1:6" x14ac:dyDescent="0.25">
      <c r="A2640" s="20" t="s">
        <v>4423</v>
      </c>
      <c r="B2640" s="20">
        <v>163262</v>
      </c>
      <c r="C2640" s="20" t="s">
        <v>11487</v>
      </c>
      <c r="D2640" s="20" t="s">
        <v>14518</v>
      </c>
      <c r="E2640" s="20" t="s">
        <v>11488</v>
      </c>
      <c r="F2640" s="20" t="s">
        <v>14665</v>
      </c>
    </row>
    <row r="2641" spans="1:6" x14ac:dyDescent="0.25">
      <c r="A2641" s="20" t="s">
        <v>5447</v>
      </c>
      <c r="B2641" s="20">
        <v>164856</v>
      </c>
      <c r="C2641" s="20" t="s">
        <v>16887</v>
      </c>
      <c r="D2641" s="20" t="s">
        <v>17</v>
      </c>
      <c r="E2641" s="20" t="s">
        <v>16888</v>
      </c>
      <c r="F2641" s="20" t="s">
        <v>14505</v>
      </c>
    </row>
    <row r="2642" spans="1:6" x14ac:dyDescent="0.25">
      <c r="A2642" s="20" t="s">
        <v>6959</v>
      </c>
      <c r="B2642" s="20">
        <v>142487</v>
      </c>
      <c r="C2642" s="20" t="s">
        <v>16889</v>
      </c>
      <c r="D2642" s="20" t="s">
        <v>17</v>
      </c>
      <c r="E2642" s="20" t="s">
        <v>16890</v>
      </c>
      <c r="F2642" s="20" t="s">
        <v>15579</v>
      </c>
    </row>
    <row r="2643" spans="1:6" x14ac:dyDescent="0.25">
      <c r="A2643" s="20" t="s">
        <v>4470</v>
      </c>
      <c r="B2643" s="20">
        <v>165620</v>
      </c>
      <c r="C2643" s="20" t="s">
        <v>3742</v>
      </c>
      <c r="D2643" s="20" t="s">
        <v>4427</v>
      </c>
      <c r="E2643" s="20" t="s">
        <v>788</v>
      </c>
      <c r="F2643" s="20" t="s">
        <v>16891</v>
      </c>
    </row>
    <row r="2644" spans="1:6" x14ac:dyDescent="0.25">
      <c r="A2644" s="20" t="s">
        <v>25</v>
      </c>
      <c r="B2644" s="20">
        <v>161762</v>
      </c>
      <c r="C2644" s="20" t="s">
        <v>16892</v>
      </c>
      <c r="D2644" s="20" t="s">
        <v>100</v>
      </c>
      <c r="E2644" s="20" t="s">
        <v>16893</v>
      </c>
      <c r="F2644" s="20" t="s">
        <v>16632</v>
      </c>
    </row>
    <row r="2645" spans="1:6" x14ac:dyDescent="0.25">
      <c r="A2645" s="20" t="s">
        <v>34</v>
      </c>
      <c r="B2645" s="20">
        <v>164141</v>
      </c>
      <c r="C2645" s="20" t="s">
        <v>16894</v>
      </c>
      <c r="D2645" s="20" t="s">
        <v>17</v>
      </c>
      <c r="E2645" s="20" t="s">
        <v>16895</v>
      </c>
      <c r="F2645" s="20" t="s">
        <v>14646</v>
      </c>
    </row>
    <row r="2646" spans="1:6" x14ac:dyDescent="0.25">
      <c r="A2646" s="20" t="s">
        <v>34</v>
      </c>
      <c r="B2646" s="20">
        <v>143591</v>
      </c>
      <c r="C2646" s="20" t="s">
        <v>16896</v>
      </c>
      <c r="D2646" s="20" t="s">
        <v>17</v>
      </c>
      <c r="E2646" s="20" t="s">
        <v>16897</v>
      </c>
      <c r="F2646" s="20" t="s">
        <v>14456</v>
      </c>
    </row>
    <row r="2647" spans="1:6" x14ac:dyDescent="0.25">
      <c r="A2647" s="20" t="s">
        <v>78</v>
      </c>
      <c r="B2647" s="20">
        <v>160763</v>
      </c>
      <c r="C2647" s="20" t="s">
        <v>3743</v>
      </c>
      <c r="D2647" s="20" t="s">
        <v>222</v>
      </c>
      <c r="E2647" s="20" t="s">
        <v>1463</v>
      </c>
      <c r="F2647" s="20" t="s">
        <v>16448</v>
      </c>
    </row>
    <row r="2648" spans="1:6" x14ac:dyDescent="0.25">
      <c r="A2648" s="20" t="s">
        <v>24</v>
      </c>
      <c r="B2648" s="20">
        <v>139332</v>
      </c>
      <c r="C2648" s="20" t="s">
        <v>3744</v>
      </c>
      <c r="D2648" s="20" t="s">
        <v>17</v>
      </c>
      <c r="E2648" s="20" t="s">
        <v>789</v>
      </c>
      <c r="F2648" s="20" t="s">
        <v>14588</v>
      </c>
    </row>
    <row r="2649" spans="1:6" x14ac:dyDescent="0.25">
      <c r="A2649" s="20" t="s">
        <v>21</v>
      </c>
      <c r="B2649" s="20">
        <v>139658</v>
      </c>
      <c r="C2649" s="20" t="s">
        <v>3745</v>
      </c>
      <c r="D2649" s="20" t="s">
        <v>2763</v>
      </c>
      <c r="E2649" s="20" t="s">
        <v>790</v>
      </c>
      <c r="F2649" s="20" t="s">
        <v>14453</v>
      </c>
    </row>
    <row r="2650" spans="1:6" x14ac:dyDescent="0.25">
      <c r="A2650" s="20" t="s">
        <v>51</v>
      </c>
      <c r="B2650" s="20">
        <v>156597</v>
      </c>
      <c r="C2650" s="20" t="s">
        <v>16898</v>
      </c>
      <c r="D2650" s="20" t="s">
        <v>328</v>
      </c>
      <c r="E2650" s="20" t="s">
        <v>16899</v>
      </c>
      <c r="F2650" s="20" t="s">
        <v>51</v>
      </c>
    </row>
    <row r="2651" spans="1:6" x14ac:dyDescent="0.25">
      <c r="A2651" s="20" t="s">
        <v>116</v>
      </c>
      <c r="B2651" s="20">
        <v>156583</v>
      </c>
      <c r="C2651" s="20" t="s">
        <v>3746</v>
      </c>
      <c r="D2651" s="20" t="s">
        <v>155</v>
      </c>
      <c r="E2651" s="20" t="s">
        <v>791</v>
      </c>
      <c r="F2651" s="20" t="s">
        <v>14697</v>
      </c>
    </row>
    <row r="2652" spans="1:6" x14ac:dyDescent="0.25">
      <c r="A2652" s="20" t="s">
        <v>18</v>
      </c>
      <c r="B2652" s="20">
        <v>160755</v>
      </c>
      <c r="C2652" s="20" t="s">
        <v>3747</v>
      </c>
      <c r="D2652" s="20" t="s">
        <v>17</v>
      </c>
      <c r="E2652" s="20" t="s">
        <v>792</v>
      </c>
      <c r="F2652" s="20" t="s">
        <v>14435</v>
      </c>
    </row>
    <row r="2653" spans="1:6" x14ac:dyDescent="0.25">
      <c r="A2653" s="20" t="s">
        <v>75</v>
      </c>
      <c r="B2653" s="20">
        <v>162795</v>
      </c>
      <c r="C2653" s="20" t="s">
        <v>3748</v>
      </c>
      <c r="D2653" s="20" t="s">
        <v>55</v>
      </c>
      <c r="E2653" s="20" t="s">
        <v>793</v>
      </c>
      <c r="F2653" s="20" t="s">
        <v>14610</v>
      </c>
    </row>
    <row r="2654" spans="1:6" x14ac:dyDescent="0.25">
      <c r="A2654" s="20" t="s">
        <v>25</v>
      </c>
      <c r="B2654" s="20">
        <v>163311</v>
      </c>
      <c r="C2654" s="20" t="s">
        <v>16900</v>
      </c>
      <c r="D2654" s="20" t="s">
        <v>100</v>
      </c>
      <c r="E2654" s="20" t="s">
        <v>16901</v>
      </c>
      <c r="F2654" s="20" t="s">
        <v>16891</v>
      </c>
    </row>
    <row r="2655" spans="1:6" x14ac:dyDescent="0.25">
      <c r="A2655" s="20" t="s">
        <v>5447</v>
      </c>
      <c r="B2655" s="20">
        <v>161502</v>
      </c>
      <c r="C2655" s="20" t="s">
        <v>3749</v>
      </c>
      <c r="D2655" s="20" t="s">
        <v>779</v>
      </c>
      <c r="E2655" s="20" t="s">
        <v>794</v>
      </c>
      <c r="F2655" s="20" t="s">
        <v>14472</v>
      </c>
    </row>
    <row r="2656" spans="1:6" x14ac:dyDescent="0.25">
      <c r="A2656" s="20" t="s">
        <v>5447</v>
      </c>
      <c r="B2656" s="20">
        <v>164750</v>
      </c>
      <c r="C2656" s="20" t="s">
        <v>16902</v>
      </c>
      <c r="D2656" s="20" t="s">
        <v>17</v>
      </c>
      <c r="E2656" s="20" t="s">
        <v>16903</v>
      </c>
      <c r="F2656" s="20" t="s">
        <v>14567</v>
      </c>
    </row>
    <row r="2657" spans="1:6" x14ac:dyDescent="0.25">
      <c r="A2657" s="20" t="s">
        <v>5447</v>
      </c>
      <c r="B2657" s="20">
        <v>160942</v>
      </c>
      <c r="C2657" s="20" t="s">
        <v>6039</v>
      </c>
      <c r="D2657" s="20" t="s">
        <v>17</v>
      </c>
      <c r="E2657" s="20" t="s">
        <v>795</v>
      </c>
      <c r="F2657" s="20" t="s">
        <v>16236</v>
      </c>
    </row>
    <row r="2658" spans="1:6" x14ac:dyDescent="0.25">
      <c r="A2658" s="20" t="s">
        <v>34</v>
      </c>
      <c r="B2658" s="20">
        <v>140855</v>
      </c>
      <c r="C2658" s="20" t="s">
        <v>3750</v>
      </c>
      <c r="D2658" s="20" t="s">
        <v>17</v>
      </c>
      <c r="E2658" s="20" t="s">
        <v>796</v>
      </c>
      <c r="F2658" s="20" t="s">
        <v>14536</v>
      </c>
    </row>
    <row r="2659" spans="1:6" x14ac:dyDescent="0.25">
      <c r="A2659" s="20" t="s">
        <v>4485</v>
      </c>
      <c r="B2659" s="20">
        <v>143535</v>
      </c>
      <c r="C2659" s="20" t="s">
        <v>16904</v>
      </c>
      <c r="D2659" s="20" t="s">
        <v>17</v>
      </c>
      <c r="E2659" s="20" t="s">
        <v>16905</v>
      </c>
      <c r="F2659" s="20" t="s">
        <v>14469</v>
      </c>
    </row>
    <row r="2660" spans="1:6" x14ac:dyDescent="0.25">
      <c r="A2660" s="20" t="s">
        <v>34</v>
      </c>
      <c r="B2660" s="20">
        <v>164022</v>
      </c>
      <c r="C2660" s="20" t="s">
        <v>11522</v>
      </c>
      <c r="D2660" s="20" t="s">
        <v>17</v>
      </c>
      <c r="E2660" s="20" t="s">
        <v>11523</v>
      </c>
      <c r="F2660" s="20" t="s">
        <v>14614</v>
      </c>
    </row>
    <row r="2661" spans="1:6" x14ac:dyDescent="0.25">
      <c r="A2661" s="20" t="s">
        <v>34</v>
      </c>
      <c r="B2661" s="20">
        <v>143054</v>
      </c>
      <c r="C2661" s="20" t="s">
        <v>2900</v>
      </c>
      <c r="D2661" s="20" t="s">
        <v>17</v>
      </c>
      <c r="E2661" s="20" t="s">
        <v>797</v>
      </c>
      <c r="F2661" s="20" t="s">
        <v>14536</v>
      </c>
    </row>
    <row r="2662" spans="1:6" x14ac:dyDescent="0.25">
      <c r="A2662" s="20" t="s">
        <v>116</v>
      </c>
      <c r="B2662" s="20">
        <v>138233</v>
      </c>
      <c r="C2662" s="20" t="s">
        <v>3751</v>
      </c>
      <c r="D2662" s="20" t="s">
        <v>155</v>
      </c>
      <c r="E2662" s="20" t="s">
        <v>798</v>
      </c>
      <c r="F2662" s="20" t="s">
        <v>14697</v>
      </c>
    </row>
    <row r="2663" spans="1:6" x14ac:dyDescent="0.25">
      <c r="A2663" s="20" t="s">
        <v>34</v>
      </c>
      <c r="B2663" s="20">
        <v>162459</v>
      </c>
      <c r="C2663" s="20" t="s">
        <v>3752</v>
      </c>
      <c r="D2663" s="20" t="s">
        <v>17</v>
      </c>
      <c r="E2663" s="20" t="s">
        <v>1496</v>
      </c>
      <c r="F2663" s="20" t="s">
        <v>14686</v>
      </c>
    </row>
    <row r="2664" spans="1:6" x14ac:dyDescent="0.25">
      <c r="A2664" s="20" t="s">
        <v>51</v>
      </c>
      <c r="B2664" s="20">
        <v>164873</v>
      </c>
      <c r="C2664" s="20" t="s">
        <v>16906</v>
      </c>
      <c r="D2664" s="20" t="s">
        <v>620</v>
      </c>
      <c r="E2664" s="20" t="s">
        <v>16907</v>
      </c>
      <c r="F2664" s="20" t="s">
        <v>51</v>
      </c>
    </row>
    <row r="2665" spans="1:6" x14ac:dyDescent="0.25">
      <c r="A2665" s="20" t="s">
        <v>116</v>
      </c>
      <c r="B2665" s="20">
        <v>139026</v>
      </c>
      <c r="C2665" s="20" t="s">
        <v>6040</v>
      </c>
      <c r="D2665" s="20" t="s">
        <v>72</v>
      </c>
      <c r="E2665" s="20" t="s">
        <v>6041</v>
      </c>
      <c r="F2665" s="20" t="s">
        <v>14697</v>
      </c>
    </row>
    <row r="2666" spans="1:6" x14ac:dyDescent="0.25">
      <c r="A2666" s="20" t="s">
        <v>4433</v>
      </c>
      <c r="B2666" s="20">
        <v>164115</v>
      </c>
      <c r="C2666" s="20" t="s">
        <v>11530</v>
      </c>
      <c r="D2666" s="20" t="s">
        <v>17</v>
      </c>
      <c r="E2666" s="20" t="s">
        <v>11531</v>
      </c>
      <c r="F2666" s="20" t="s">
        <v>14426</v>
      </c>
    </row>
    <row r="2667" spans="1:6" x14ac:dyDescent="0.25">
      <c r="A2667" s="20" t="s">
        <v>4485</v>
      </c>
      <c r="B2667" s="20">
        <v>139988</v>
      </c>
      <c r="C2667" s="20" t="s">
        <v>11534</v>
      </c>
      <c r="D2667" s="20" t="s">
        <v>17</v>
      </c>
      <c r="E2667" s="20" t="s">
        <v>11535</v>
      </c>
      <c r="F2667" s="20" t="s">
        <v>14469</v>
      </c>
    </row>
    <row r="2668" spans="1:6" x14ac:dyDescent="0.25">
      <c r="A2668" s="20" t="s">
        <v>4485</v>
      </c>
      <c r="B2668" s="20">
        <v>138492</v>
      </c>
      <c r="C2668" s="20" t="s">
        <v>11540</v>
      </c>
      <c r="D2668" s="20" t="s">
        <v>17</v>
      </c>
      <c r="E2668" s="20" t="s">
        <v>11541</v>
      </c>
      <c r="F2668" s="20" t="s">
        <v>14749</v>
      </c>
    </row>
    <row r="2669" spans="1:6" x14ac:dyDescent="0.25">
      <c r="A2669" s="20" t="s">
        <v>5447</v>
      </c>
      <c r="B2669" s="20">
        <v>156193</v>
      </c>
      <c r="C2669" s="20" t="s">
        <v>3753</v>
      </c>
      <c r="D2669" s="20" t="s">
        <v>17</v>
      </c>
      <c r="E2669" s="20" t="s">
        <v>2685</v>
      </c>
      <c r="F2669" s="20" t="s">
        <v>14936</v>
      </c>
    </row>
    <row r="2670" spans="1:6" x14ac:dyDescent="0.25">
      <c r="A2670" s="20" t="s">
        <v>4485</v>
      </c>
      <c r="B2670" s="20">
        <v>165441</v>
      </c>
      <c r="C2670" s="20" t="s">
        <v>16908</v>
      </c>
      <c r="D2670" s="20" t="s">
        <v>17</v>
      </c>
      <c r="E2670" s="20" t="s">
        <v>16909</v>
      </c>
      <c r="F2670" s="20" t="s">
        <v>14585</v>
      </c>
    </row>
    <row r="2671" spans="1:6" x14ac:dyDescent="0.25">
      <c r="A2671" s="20" t="s">
        <v>34</v>
      </c>
      <c r="B2671" s="20">
        <v>141610</v>
      </c>
      <c r="C2671" s="20" t="s">
        <v>3754</v>
      </c>
      <c r="D2671" s="20" t="s">
        <v>17</v>
      </c>
      <c r="E2671" s="20" t="s">
        <v>799</v>
      </c>
      <c r="F2671" s="20" t="s">
        <v>14648</v>
      </c>
    </row>
    <row r="2672" spans="1:6" x14ac:dyDescent="0.25">
      <c r="A2672" s="20" t="s">
        <v>5447</v>
      </c>
      <c r="B2672" s="20">
        <v>162683</v>
      </c>
      <c r="C2672" s="20" t="s">
        <v>16910</v>
      </c>
      <c r="D2672" s="20" t="s">
        <v>17</v>
      </c>
      <c r="E2672" s="20" t="s">
        <v>16911</v>
      </c>
      <c r="F2672" s="20" t="s">
        <v>14447</v>
      </c>
    </row>
    <row r="2673" spans="1:6" x14ac:dyDescent="0.25">
      <c r="A2673" s="20" t="s">
        <v>5447</v>
      </c>
      <c r="B2673" s="20">
        <v>160675</v>
      </c>
      <c r="C2673" s="20" t="s">
        <v>11551</v>
      </c>
      <c r="D2673" s="20" t="s">
        <v>17</v>
      </c>
      <c r="E2673" s="20" t="s">
        <v>11552</v>
      </c>
      <c r="F2673" s="20" t="s">
        <v>14527</v>
      </c>
    </row>
    <row r="2674" spans="1:6" x14ac:dyDescent="0.25">
      <c r="A2674" s="20" t="s">
        <v>6959</v>
      </c>
      <c r="B2674" s="20">
        <v>164178</v>
      </c>
      <c r="C2674" s="20" t="s">
        <v>16912</v>
      </c>
      <c r="D2674" s="20" t="s">
        <v>17</v>
      </c>
      <c r="E2674" s="20" t="s">
        <v>16913</v>
      </c>
      <c r="F2674" s="20" t="s">
        <v>15035</v>
      </c>
    </row>
    <row r="2675" spans="1:6" x14ac:dyDescent="0.25">
      <c r="A2675" s="20" t="s">
        <v>114</v>
      </c>
      <c r="B2675" s="20">
        <v>143563</v>
      </c>
      <c r="C2675" s="20" t="s">
        <v>3755</v>
      </c>
      <c r="D2675" s="20" t="s">
        <v>17</v>
      </c>
      <c r="E2675" s="20" t="s">
        <v>800</v>
      </c>
      <c r="F2675" s="20" t="s">
        <v>14461</v>
      </c>
    </row>
    <row r="2676" spans="1:6" x14ac:dyDescent="0.25">
      <c r="A2676" s="20" t="s">
        <v>4485</v>
      </c>
      <c r="B2676" s="20">
        <v>139175</v>
      </c>
      <c r="C2676" s="20" t="s">
        <v>3757</v>
      </c>
      <c r="D2676" s="20" t="s">
        <v>17</v>
      </c>
      <c r="E2676" s="20" t="s">
        <v>802</v>
      </c>
      <c r="F2676" s="20" t="s">
        <v>14856</v>
      </c>
    </row>
    <row r="2677" spans="1:6" x14ac:dyDescent="0.25">
      <c r="A2677" s="20" t="s">
        <v>4485</v>
      </c>
      <c r="B2677" s="20">
        <v>143877</v>
      </c>
      <c r="C2677" s="20" t="s">
        <v>16914</v>
      </c>
      <c r="D2677" s="20" t="s">
        <v>17</v>
      </c>
      <c r="E2677" s="20" t="s">
        <v>16915</v>
      </c>
      <c r="F2677" s="20" t="s">
        <v>14469</v>
      </c>
    </row>
    <row r="2678" spans="1:6" x14ac:dyDescent="0.25">
      <c r="A2678" s="20" t="s">
        <v>4485</v>
      </c>
      <c r="B2678" s="20">
        <v>162443</v>
      </c>
      <c r="C2678" s="20" t="s">
        <v>16916</v>
      </c>
      <c r="D2678" s="20" t="s">
        <v>17</v>
      </c>
      <c r="E2678" s="20" t="s">
        <v>16917</v>
      </c>
      <c r="F2678" s="20" t="s">
        <v>14469</v>
      </c>
    </row>
    <row r="2679" spans="1:6" x14ac:dyDescent="0.25">
      <c r="A2679" s="20" t="s">
        <v>5447</v>
      </c>
      <c r="B2679" s="20">
        <v>164561</v>
      </c>
      <c r="C2679" s="20" t="s">
        <v>16918</v>
      </c>
      <c r="D2679" s="20" t="s">
        <v>17</v>
      </c>
      <c r="E2679" s="20" t="s">
        <v>16919</v>
      </c>
      <c r="F2679" s="20" t="s">
        <v>14527</v>
      </c>
    </row>
    <row r="2680" spans="1:6" x14ac:dyDescent="0.25">
      <c r="A2680" s="20" t="s">
        <v>59</v>
      </c>
      <c r="B2680" s="20">
        <v>163418</v>
      </c>
      <c r="C2680" s="20" t="s">
        <v>3759</v>
      </c>
      <c r="D2680" s="20" t="s">
        <v>17</v>
      </c>
      <c r="E2680" s="20" t="s">
        <v>1567</v>
      </c>
      <c r="F2680" s="20" t="s">
        <v>14669</v>
      </c>
    </row>
    <row r="2681" spans="1:6" x14ac:dyDescent="0.25">
      <c r="A2681" s="20" t="s">
        <v>46</v>
      </c>
      <c r="B2681" s="20">
        <v>143154</v>
      </c>
      <c r="C2681" s="20" t="s">
        <v>16920</v>
      </c>
      <c r="D2681" s="20" t="s">
        <v>1382</v>
      </c>
      <c r="E2681" s="20" t="s">
        <v>16921</v>
      </c>
      <c r="F2681" s="20" t="s">
        <v>14674</v>
      </c>
    </row>
    <row r="2682" spans="1:6" x14ac:dyDescent="0.25">
      <c r="A2682" s="20" t="s">
        <v>34</v>
      </c>
      <c r="B2682" s="20">
        <v>140809</v>
      </c>
      <c r="C2682" s="20" t="s">
        <v>3760</v>
      </c>
      <c r="D2682" s="20" t="s">
        <v>17</v>
      </c>
      <c r="E2682" s="20" t="s">
        <v>804</v>
      </c>
      <c r="F2682" s="20" t="s">
        <v>14536</v>
      </c>
    </row>
    <row r="2683" spans="1:6" x14ac:dyDescent="0.25">
      <c r="A2683" s="20" t="s">
        <v>34</v>
      </c>
      <c r="B2683" s="20">
        <v>161249</v>
      </c>
      <c r="C2683" s="20" t="s">
        <v>16922</v>
      </c>
      <c r="D2683" s="20" t="s">
        <v>17</v>
      </c>
      <c r="E2683" s="20" t="s">
        <v>16923</v>
      </c>
      <c r="F2683" s="20" t="s">
        <v>14648</v>
      </c>
    </row>
    <row r="2684" spans="1:6" x14ac:dyDescent="0.25">
      <c r="A2684" s="20" t="s">
        <v>86</v>
      </c>
      <c r="B2684" s="20">
        <v>140931</v>
      </c>
      <c r="C2684" s="20" t="s">
        <v>3761</v>
      </c>
      <c r="D2684" s="20" t="s">
        <v>14518</v>
      </c>
      <c r="E2684" s="20" t="s">
        <v>805</v>
      </c>
      <c r="F2684" s="20" t="s">
        <v>14520</v>
      </c>
    </row>
    <row r="2685" spans="1:6" x14ac:dyDescent="0.25">
      <c r="A2685" s="20" t="s">
        <v>60</v>
      </c>
      <c r="B2685" s="20">
        <v>140658</v>
      </c>
      <c r="C2685" s="20" t="s">
        <v>11587</v>
      </c>
      <c r="D2685" s="20" t="s">
        <v>72</v>
      </c>
      <c r="E2685" s="20" t="s">
        <v>11588</v>
      </c>
      <c r="F2685" s="20" t="s">
        <v>60</v>
      </c>
    </row>
    <row r="2686" spans="1:6" x14ac:dyDescent="0.25">
      <c r="A2686" s="20" t="s">
        <v>5447</v>
      </c>
      <c r="B2686" s="20">
        <v>164240</v>
      </c>
      <c r="C2686" s="20" t="s">
        <v>11596</v>
      </c>
      <c r="D2686" s="20" t="s">
        <v>17</v>
      </c>
      <c r="E2686" s="20" t="s">
        <v>11597</v>
      </c>
      <c r="F2686" s="20" t="s">
        <v>15023</v>
      </c>
    </row>
    <row r="2687" spans="1:6" x14ac:dyDescent="0.25">
      <c r="A2687" s="20" t="s">
        <v>4485</v>
      </c>
      <c r="B2687" s="20">
        <v>163607</v>
      </c>
      <c r="C2687" s="20" t="s">
        <v>11600</v>
      </c>
      <c r="D2687" s="20" t="s">
        <v>17</v>
      </c>
      <c r="E2687" s="20" t="s">
        <v>11601</v>
      </c>
      <c r="F2687" s="20" t="s">
        <v>14469</v>
      </c>
    </row>
    <row r="2688" spans="1:6" x14ac:dyDescent="0.25">
      <c r="A2688" s="20" t="s">
        <v>4485</v>
      </c>
      <c r="B2688" s="20">
        <v>142606</v>
      </c>
      <c r="C2688" s="20" t="s">
        <v>16924</v>
      </c>
      <c r="D2688" s="20" t="s">
        <v>17</v>
      </c>
      <c r="E2688" s="20" t="s">
        <v>16925</v>
      </c>
      <c r="F2688" s="20" t="s">
        <v>14522</v>
      </c>
    </row>
    <row r="2689" spans="1:6" x14ac:dyDescent="0.25">
      <c r="A2689" s="20" t="s">
        <v>81</v>
      </c>
      <c r="B2689" s="20">
        <v>165132</v>
      </c>
      <c r="C2689" s="20" t="s">
        <v>16926</v>
      </c>
      <c r="D2689" s="20" t="s">
        <v>17</v>
      </c>
      <c r="E2689" s="20" t="s">
        <v>16927</v>
      </c>
      <c r="F2689" s="20" t="s">
        <v>16808</v>
      </c>
    </row>
    <row r="2690" spans="1:6" x14ac:dyDescent="0.25">
      <c r="A2690" s="20" t="s">
        <v>287</v>
      </c>
      <c r="B2690" s="20">
        <v>164746</v>
      </c>
      <c r="C2690" s="20" t="s">
        <v>16928</v>
      </c>
      <c r="D2690" s="20" t="s">
        <v>14518</v>
      </c>
      <c r="E2690" s="20" t="s">
        <v>16929</v>
      </c>
      <c r="F2690" s="20" t="s">
        <v>14775</v>
      </c>
    </row>
    <row r="2691" spans="1:6" x14ac:dyDescent="0.25">
      <c r="A2691" s="20" t="s">
        <v>36</v>
      </c>
      <c r="B2691" s="20">
        <v>165706</v>
      </c>
      <c r="C2691" s="20" t="s">
        <v>16930</v>
      </c>
      <c r="D2691" s="20" t="s">
        <v>17</v>
      </c>
      <c r="E2691" s="20" t="s">
        <v>16931</v>
      </c>
      <c r="F2691" s="20" t="s">
        <v>14878</v>
      </c>
    </row>
    <row r="2692" spans="1:6" x14ac:dyDescent="0.25">
      <c r="A2692" s="20" t="s">
        <v>59</v>
      </c>
      <c r="B2692" s="20">
        <v>165117</v>
      </c>
      <c r="C2692" s="20" t="s">
        <v>3763</v>
      </c>
      <c r="D2692" s="20" t="s">
        <v>17</v>
      </c>
      <c r="E2692" s="20" t="s">
        <v>2787</v>
      </c>
      <c r="F2692" s="20" t="s">
        <v>14444</v>
      </c>
    </row>
    <row r="2693" spans="1:6" x14ac:dyDescent="0.25">
      <c r="A2693" s="20" t="s">
        <v>39</v>
      </c>
      <c r="B2693" s="20">
        <v>165029</v>
      </c>
      <c r="C2693" s="20" t="s">
        <v>16932</v>
      </c>
      <c r="D2693" s="20" t="s">
        <v>17</v>
      </c>
      <c r="E2693" s="20" t="s">
        <v>16933</v>
      </c>
      <c r="F2693" s="20" t="s">
        <v>14487</v>
      </c>
    </row>
    <row r="2694" spans="1:6" x14ac:dyDescent="0.25">
      <c r="A2694" s="20" t="s">
        <v>25</v>
      </c>
      <c r="B2694" s="20">
        <v>163342</v>
      </c>
      <c r="C2694" s="20" t="s">
        <v>16934</v>
      </c>
      <c r="D2694" s="20" t="s">
        <v>100</v>
      </c>
      <c r="E2694" s="20" t="s">
        <v>16935</v>
      </c>
      <c r="F2694" s="20" t="s">
        <v>16936</v>
      </c>
    </row>
    <row r="2695" spans="1:6" x14ac:dyDescent="0.25">
      <c r="A2695" s="20" t="s">
        <v>5447</v>
      </c>
      <c r="B2695" s="20">
        <v>163027</v>
      </c>
      <c r="C2695" s="20" t="s">
        <v>11621</v>
      </c>
      <c r="D2695" s="20" t="s">
        <v>17</v>
      </c>
      <c r="E2695" s="20" t="s">
        <v>11622</v>
      </c>
      <c r="F2695" s="20" t="s">
        <v>14527</v>
      </c>
    </row>
    <row r="2696" spans="1:6" x14ac:dyDescent="0.25">
      <c r="A2696" s="20" t="s">
        <v>5447</v>
      </c>
      <c r="B2696" s="20">
        <v>165442</v>
      </c>
      <c r="C2696" s="20" t="s">
        <v>11625</v>
      </c>
      <c r="D2696" s="20" t="s">
        <v>17</v>
      </c>
      <c r="E2696" s="20" t="s">
        <v>11626</v>
      </c>
      <c r="F2696" s="20" t="s">
        <v>14567</v>
      </c>
    </row>
    <row r="2697" spans="1:6" x14ac:dyDescent="0.25">
      <c r="A2697" s="20" t="s">
        <v>5447</v>
      </c>
      <c r="B2697" s="20">
        <v>165435</v>
      </c>
      <c r="C2697" s="20" t="s">
        <v>11629</v>
      </c>
      <c r="D2697" s="20" t="s">
        <v>17</v>
      </c>
      <c r="E2697" s="20" t="s">
        <v>11630</v>
      </c>
      <c r="F2697" s="20" t="s">
        <v>14475</v>
      </c>
    </row>
    <row r="2698" spans="1:6" x14ac:dyDescent="0.25">
      <c r="A2698" s="20" t="s">
        <v>4423</v>
      </c>
      <c r="B2698" s="20">
        <v>163115</v>
      </c>
      <c r="C2698" s="20" t="s">
        <v>11634</v>
      </c>
      <c r="D2698" s="20" t="s">
        <v>4414</v>
      </c>
      <c r="E2698" s="20" t="s">
        <v>11635</v>
      </c>
      <c r="F2698" s="20" t="s">
        <v>14665</v>
      </c>
    </row>
    <row r="2699" spans="1:6" x14ac:dyDescent="0.25">
      <c r="A2699" s="20" t="s">
        <v>39</v>
      </c>
      <c r="B2699" s="20">
        <v>139115</v>
      </c>
      <c r="C2699" s="20" t="s">
        <v>11638</v>
      </c>
      <c r="D2699" s="20" t="s">
        <v>17</v>
      </c>
      <c r="E2699" s="20" t="s">
        <v>11639</v>
      </c>
      <c r="F2699" s="20" t="s">
        <v>14487</v>
      </c>
    </row>
    <row r="2700" spans="1:6" x14ac:dyDescent="0.25">
      <c r="A2700" s="20" t="s">
        <v>34</v>
      </c>
      <c r="B2700" s="20">
        <v>165539</v>
      </c>
      <c r="C2700" s="20" t="s">
        <v>16937</v>
      </c>
      <c r="D2700" s="20" t="s">
        <v>17</v>
      </c>
      <c r="E2700" s="20" t="s">
        <v>16938</v>
      </c>
      <c r="F2700" s="20" t="s">
        <v>14506</v>
      </c>
    </row>
    <row r="2701" spans="1:6" x14ac:dyDescent="0.25">
      <c r="A2701" s="20" t="s">
        <v>25</v>
      </c>
      <c r="B2701" s="20">
        <v>143228</v>
      </c>
      <c r="C2701" s="20" t="s">
        <v>3765</v>
      </c>
      <c r="D2701" s="20" t="s">
        <v>31</v>
      </c>
      <c r="E2701" s="20" t="s">
        <v>809</v>
      </c>
      <c r="F2701" s="20" t="s">
        <v>16939</v>
      </c>
    </row>
    <row r="2702" spans="1:6" x14ac:dyDescent="0.25">
      <c r="A2702" s="20" t="s">
        <v>21</v>
      </c>
      <c r="B2702" s="20">
        <v>140054</v>
      </c>
      <c r="C2702" s="20" t="s">
        <v>11644</v>
      </c>
      <c r="D2702" s="20" t="s">
        <v>17</v>
      </c>
      <c r="E2702" s="20" t="s">
        <v>11645</v>
      </c>
      <c r="F2702" s="20" t="s">
        <v>14453</v>
      </c>
    </row>
    <row r="2703" spans="1:6" x14ac:dyDescent="0.25">
      <c r="A2703" s="20" t="s">
        <v>4485</v>
      </c>
      <c r="B2703" s="20">
        <v>162920</v>
      </c>
      <c r="C2703" s="20" t="s">
        <v>11648</v>
      </c>
      <c r="D2703" s="20" t="s">
        <v>17</v>
      </c>
      <c r="E2703" s="20" t="s">
        <v>11649</v>
      </c>
      <c r="F2703" s="20" t="s">
        <v>14749</v>
      </c>
    </row>
    <row r="2704" spans="1:6" x14ac:dyDescent="0.25">
      <c r="A2704" s="20" t="s">
        <v>5447</v>
      </c>
      <c r="B2704" s="20">
        <v>163578</v>
      </c>
      <c r="C2704" s="20" t="s">
        <v>16940</v>
      </c>
      <c r="D2704" s="20" t="s">
        <v>17</v>
      </c>
      <c r="E2704" s="20" t="s">
        <v>16941</v>
      </c>
      <c r="F2704" s="20" t="s">
        <v>14434</v>
      </c>
    </row>
    <row r="2705" spans="1:6" x14ac:dyDescent="0.25">
      <c r="A2705" s="20" t="s">
        <v>39</v>
      </c>
      <c r="B2705" s="20">
        <v>163771</v>
      </c>
      <c r="C2705" s="20" t="s">
        <v>16942</v>
      </c>
      <c r="D2705" s="20" t="s">
        <v>17</v>
      </c>
      <c r="E2705" s="20" t="s">
        <v>16943</v>
      </c>
      <c r="F2705" s="20" t="s">
        <v>14487</v>
      </c>
    </row>
    <row r="2706" spans="1:6" x14ac:dyDescent="0.25">
      <c r="A2706" s="20" t="s">
        <v>30</v>
      </c>
      <c r="B2706" s="20">
        <v>165400</v>
      </c>
      <c r="C2706" s="20" t="s">
        <v>2901</v>
      </c>
      <c r="D2706" s="20" t="s">
        <v>17</v>
      </c>
      <c r="E2706" s="20" t="s">
        <v>1464</v>
      </c>
      <c r="F2706" s="20" t="s">
        <v>14441</v>
      </c>
    </row>
    <row r="2707" spans="1:6" x14ac:dyDescent="0.25">
      <c r="A2707" s="20" t="s">
        <v>4399</v>
      </c>
      <c r="B2707" s="20">
        <v>164219</v>
      </c>
      <c r="C2707" s="20" t="s">
        <v>3766</v>
      </c>
      <c r="D2707" s="20" t="s">
        <v>72</v>
      </c>
      <c r="E2707" s="20" t="s">
        <v>810</v>
      </c>
      <c r="F2707" s="20" t="s">
        <v>16944</v>
      </c>
    </row>
    <row r="2708" spans="1:6" x14ac:dyDescent="0.25">
      <c r="A2708" s="20" t="s">
        <v>39</v>
      </c>
      <c r="B2708" s="20">
        <v>164846</v>
      </c>
      <c r="C2708" s="20" t="s">
        <v>16945</v>
      </c>
      <c r="D2708" s="20" t="s">
        <v>17</v>
      </c>
      <c r="E2708" s="20" t="s">
        <v>16946</v>
      </c>
      <c r="F2708" s="20" t="s">
        <v>14487</v>
      </c>
    </row>
    <row r="2709" spans="1:6" x14ac:dyDescent="0.25">
      <c r="A2709" s="20" t="s">
        <v>4406</v>
      </c>
      <c r="B2709" s="20">
        <v>156210</v>
      </c>
      <c r="C2709" s="20" t="s">
        <v>3768</v>
      </c>
      <c r="D2709" s="20" t="s">
        <v>17</v>
      </c>
      <c r="E2709" s="20" t="s">
        <v>812</v>
      </c>
      <c r="F2709" s="20" t="s">
        <v>14662</v>
      </c>
    </row>
    <row r="2710" spans="1:6" x14ac:dyDescent="0.25">
      <c r="A2710" s="20" t="s">
        <v>81</v>
      </c>
      <c r="B2710" s="20">
        <v>162786</v>
      </c>
      <c r="C2710" s="20" t="s">
        <v>4689</v>
      </c>
      <c r="D2710" s="20" t="s">
        <v>67</v>
      </c>
      <c r="E2710" s="20" t="s">
        <v>4363</v>
      </c>
      <c r="F2710" s="20" t="s">
        <v>14659</v>
      </c>
    </row>
    <row r="2711" spans="1:6" x14ac:dyDescent="0.25">
      <c r="A2711" s="20" t="s">
        <v>14555</v>
      </c>
      <c r="B2711" s="20">
        <v>142406</v>
      </c>
      <c r="C2711" s="20" t="s">
        <v>16947</v>
      </c>
      <c r="D2711" s="20" t="s">
        <v>17</v>
      </c>
      <c r="E2711" s="20" t="s">
        <v>16948</v>
      </c>
      <c r="F2711" s="20" t="s">
        <v>14558</v>
      </c>
    </row>
    <row r="2712" spans="1:6" x14ac:dyDescent="0.25">
      <c r="A2712" s="20" t="s">
        <v>34</v>
      </c>
      <c r="B2712" s="20">
        <v>163895</v>
      </c>
      <c r="C2712" s="20" t="s">
        <v>16949</v>
      </c>
      <c r="D2712" s="20" t="s">
        <v>17</v>
      </c>
      <c r="E2712" s="20" t="s">
        <v>16950</v>
      </c>
      <c r="F2712" s="20" t="s">
        <v>14598</v>
      </c>
    </row>
    <row r="2713" spans="1:6" x14ac:dyDescent="0.25">
      <c r="A2713" s="20" t="s">
        <v>34</v>
      </c>
      <c r="B2713" s="20">
        <v>162712</v>
      </c>
      <c r="C2713" s="20" t="s">
        <v>2902</v>
      </c>
      <c r="D2713" s="20" t="s">
        <v>17</v>
      </c>
      <c r="E2713" s="20" t="s">
        <v>814</v>
      </c>
      <c r="F2713" s="20" t="s">
        <v>14431</v>
      </c>
    </row>
    <row r="2714" spans="1:6" x14ac:dyDescent="0.25">
      <c r="A2714" s="20" t="s">
        <v>5447</v>
      </c>
      <c r="B2714" s="20">
        <v>161642</v>
      </c>
      <c r="C2714" s="20" t="s">
        <v>3769</v>
      </c>
      <c r="D2714" s="20" t="s">
        <v>17</v>
      </c>
      <c r="E2714" s="20" t="s">
        <v>815</v>
      </c>
      <c r="F2714" s="20" t="s">
        <v>14761</v>
      </c>
    </row>
    <row r="2715" spans="1:6" x14ac:dyDescent="0.25">
      <c r="A2715" s="20" t="s">
        <v>18</v>
      </c>
      <c r="B2715" s="20">
        <v>138529</v>
      </c>
      <c r="C2715" s="20" t="s">
        <v>3770</v>
      </c>
      <c r="D2715" s="20" t="s">
        <v>17</v>
      </c>
      <c r="E2715" s="20" t="s">
        <v>816</v>
      </c>
      <c r="F2715" s="20" t="s">
        <v>14435</v>
      </c>
    </row>
    <row r="2716" spans="1:6" x14ac:dyDescent="0.25">
      <c r="A2716" s="20" t="s">
        <v>39</v>
      </c>
      <c r="B2716" s="20">
        <v>165502</v>
      </c>
      <c r="C2716" s="20" t="s">
        <v>16951</v>
      </c>
      <c r="D2716" s="20" t="s">
        <v>17</v>
      </c>
      <c r="E2716" s="20" t="s">
        <v>16952</v>
      </c>
      <c r="F2716" s="20" t="s">
        <v>14487</v>
      </c>
    </row>
    <row r="2717" spans="1:6" x14ac:dyDescent="0.25">
      <c r="A2717" s="20" t="s">
        <v>24</v>
      </c>
      <c r="B2717" s="20">
        <v>161489</v>
      </c>
      <c r="C2717" s="20" t="s">
        <v>16953</v>
      </c>
      <c r="D2717" s="20" t="s">
        <v>17</v>
      </c>
      <c r="E2717" s="20" t="s">
        <v>16954</v>
      </c>
      <c r="F2717" s="20" t="s">
        <v>14797</v>
      </c>
    </row>
    <row r="2718" spans="1:6" x14ac:dyDescent="0.25">
      <c r="A2718" s="20" t="s">
        <v>4485</v>
      </c>
      <c r="B2718" s="20">
        <v>165337</v>
      </c>
      <c r="C2718" s="20" t="s">
        <v>16955</v>
      </c>
      <c r="D2718" s="20" t="s">
        <v>17</v>
      </c>
      <c r="E2718" s="20" t="s">
        <v>16956</v>
      </c>
      <c r="F2718" s="20" t="s">
        <v>14469</v>
      </c>
    </row>
    <row r="2719" spans="1:6" x14ac:dyDescent="0.25">
      <c r="A2719" s="20" t="s">
        <v>314</v>
      </c>
      <c r="B2719" s="20">
        <v>141522</v>
      </c>
      <c r="C2719" s="20" t="s">
        <v>11674</v>
      </c>
      <c r="D2719" s="20" t="s">
        <v>17</v>
      </c>
      <c r="E2719" s="20" t="s">
        <v>11675</v>
      </c>
      <c r="F2719" s="20" t="s">
        <v>14514</v>
      </c>
    </row>
    <row r="2720" spans="1:6" x14ac:dyDescent="0.25">
      <c r="A2720" s="20" t="s">
        <v>4470</v>
      </c>
      <c r="B2720" s="20">
        <v>141192</v>
      </c>
      <c r="C2720" s="20" t="s">
        <v>6047</v>
      </c>
      <c r="D2720" s="20" t="s">
        <v>4427</v>
      </c>
      <c r="E2720" s="20" t="s">
        <v>6048</v>
      </c>
      <c r="F2720" s="20" t="s">
        <v>16936</v>
      </c>
    </row>
    <row r="2721" spans="1:6" x14ac:dyDescent="0.25">
      <c r="A2721" s="20" t="s">
        <v>21</v>
      </c>
      <c r="B2721" s="20">
        <v>139873</v>
      </c>
      <c r="C2721" s="20" t="s">
        <v>3773</v>
      </c>
      <c r="D2721" s="20" t="s">
        <v>17</v>
      </c>
      <c r="E2721" s="20" t="s">
        <v>818</v>
      </c>
      <c r="F2721" s="20" t="s">
        <v>14453</v>
      </c>
    </row>
    <row r="2722" spans="1:6" x14ac:dyDescent="0.25">
      <c r="A2722" s="20" t="s">
        <v>51</v>
      </c>
      <c r="B2722" s="20">
        <v>140271</v>
      </c>
      <c r="C2722" s="20" t="s">
        <v>3774</v>
      </c>
      <c r="D2722" s="20" t="s">
        <v>328</v>
      </c>
      <c r="E2722" s="20" t="s">
        <v>819</v>
      </c>
      <c r="F2722" s="20" t="s">
        <v>51</v>
      </c>
    </row>
    <row r="2723" spans="1:6" x14ac:dyDescent="0.25">
      <c r="A2723" s="20" t="s">
        <v>8548</v>
      </c>
      <c r="B2723" s="20">
        <v>142453</v>
      </c>
      <c r="C2723" s="20" t="s">
        <v>16957</v>
      </c>
      <c r="D2723" s="20" t="s">
        <v>2729</v>
      </c>
      <c r="E2723" s="20" t="s">
        <v>16958</v>
      </c>
      <c r="F2723" s="20" t="s">
        <v>8548</v>
      </c>
    </row>
    <row r="2724" spans="1:6" x14ac:dyDescent="0.25">
      <c r="A2724" s="20" t="s">
        <v>5447</v>
      </c>
      <c r="B2724" s="20">
        <v>162553</v>
      </c>
      <c r="C2724" s="20" t="s">
        <v>11685</v>
      </c>
      <c r="D2724" s="20" t="s">
        <v>17</v>
      </c>
      <c r="E2724" s="20" t="s">
        <v>11686</v>
      </c>
      <c r="F2724" s="20" t="s">
        <v>15261</v>
      </c>
    </row>
    <row r="2725" spans="1:6" x14ac:dyDescent="0.25">
      <c r="A2725" s="20" t="s">
        <v>60</v>
      </c>
      <c r="B2725" s="20">
        <v>156244</v>
      </c>
      <c r="C2725" s="20" t="s">
        <v>3775</v>
      </c>
      <c r="D2725" s="20" t="s">
        <v>67</v>
      </c>
      <c r="E2725" s="20" t="s">
        <v>820</v>
      </c>
      <c r="F2725" s="20" t="s">
        <v>60</v>
      </c>
    </row>
    <row r="2726" spans="1:6" x14ac:dyDescent="0.25">
      <c r="A2726" s="20" t="s">
        <v>4485</v>
      </c>
      <c r="B2726" s="20">
        <v>162671</v>
      </c>
      <c r="C2726" s="20" t="s">
        <v>16959</v>
      </c>
      <c r="D2726" s="20" t="s">
        <v>17</v>
      </c>
      <c r="E2726" s="20" t="s">
        <v>16960</v>
      </c>
      <c r="F2726" s="20" t="s">
        <v>14585</v>
      </c>
    </row>
    <row r="2727" spans="1:6" x14ac:dyDescent="0.25">
      <c r="A2727" s="20" t="s">
        <v>5447</v>
      </c>
      <c r="B2727" s="20">
        <v>165222</v>
      </c>
      <c r="C2727" s="20" t="s">
        <v>16961</v>
      </c>
      <c r="D2727" s="20" t="s">
        <v>17</v>
      </c>
      <c r="E2727" s="20" t="s">
        <v>16962</v>
      </c>
      <c r="F2727" s="20" t="s">
        <v>14481</v>
      </c>
    </row>
    <row r="2728" spans="1:6" x14ac:dyDescent="0.25">
      <c r="A2728" s="20" t="s">
        <v>36</v>
      </c>
      <c r="B2728" s="20">
        <v>165093</v>
      </c>
      <c r="C2728" s="20" t="s">
        <v>16963</v>
      </c>
      <c r="D2728" s="20" t="s">
        <v>17</v>
      </c>
      <c r="E2728" s="20" t="s">
        <v>16964</v>
      </c>
      <c r="F2728" s="20" t="s">
        <v>15096</v>
      </c>
    </row>
    <row r="2729" spans="1:6" x14ac:dyDescent="0.25">
      <c r="A2729" s="20" t="s">
        <v>24</v>
      </c>
      <c r="B2729" s="20">
        <v>140100</v>
      </c>
      <c r="C2729" s="20" t="s">
        <v>11694</v>
      </c>
      <c r="D2729" s="20" t="s">
        <v>17</v>
      </c>
      <c r="E2729" s="20" t="s">
        <v>11695</v>
      </c>
      <c r="F2729" s="20" t="s">
        <v>14568</v>
      </c>
    </row>
    <row r="2730" spans="1:6" x14ac:dyDescent="0.25">
      <c r="A2730" s="20" t="s">
        <v>5447</v>
      </c>
      <c r="B2730" s="20">
        <v>164434</v>
      </c>
      <c r="C2730" s="20" t="s">
        <v>16965</v>
      </c>
      <c r="D2730" s="20" t="s">
        <v>17</v>
      </c>
      <c r="E2730" s="20" t="s">
        <v>16966</v>
      </c>
      <c r="F2730" s="20" t="s">
        <v>14505</v>
      </c>
    </row>
    <row r="2731" spans="1:6" x14ac:dyDescent="0.25">
      <c r="A2731" s="20" t="s">
        <v>5447</v>
      </c>
      <c r="B2731" s="20">
        <v>165034</v>
      </c>
      <c r="C2731" s="20" t="s">
        <v>16967</v>
      </c>
      <c r="D2731" s="20" t="s">
        <v>17</v>
      </c>
      <c r="E2731" s="20" t="s">
        <v>16968</v>
      </c>
      <c r="F2731" s="20" t="s">
        <v>14481</v>
      </c>
    </row>
    <row r="2732" spans="1:6" x14ac:dyDescent="0.25">
      <c r="A2732" s="20" t="s">
        <v>30</v>
      </c>
      <c r="B2732" s="20">
        <v>162021</v>
      </c>
      <c r="C2732" s="20" t="s">
        <v>6049</v>
      </c>
      <c r="D2732" s="20" t="s">
        <v>17</v>
      </c>
      <c r="E2732" s="20" t="s">
        <v>6050</v>
      </c>
      <c r="F2732" s="20" t="s">
        <v>14656</v>
      </c>
    </row>
    <row r="2733" spans="1:6" x14ac:dyDescent="0.25">
      <c r="A2733" s="20" t="s">
        <v>5447</v>
      </c>
      <c r="B2733" s="20">
        <v>163187</v>
      </c>
      <c r="C2733" s="20" t="s">
        <v>16969</v>
      </c>
      <c r="D2733" s="20" t="s">
        <v>17</v>
      </c>
      <c r="E2733" s="20" t="s">
        <v>16970</v>
      </c>
      <c r="F2733" s="20" t="s">
        <v>15023</v>
      </c>
    </row>
    <row r="2734" spans="1:6" x14ac:dyDescent="0.25">
      <c r="A2734" s="20" t="s">
        <v>34</v>
      </c>
      <c r="B2734" s="20">
        <v>160824</v>
      </c>
      <c r="C2734" s="20" t="s">
        <v>3776</v>
      </c>
      <c r="D2734" s="20" t="s">
        <v>17</v>
      </c>
      <c r="E2734" s="20" t="s">
        <v>1183</v>
      </c>
      <c r="F2734" s="20" t="s">
        <v>14537</v>
      </c>
    </row>
    <row r="2735" spans="1:6" x14ac:dyDescent="0.25">
      <c r="A2735" s="20" t="s">
        <v>75</v>
      </c>
      <c r="B2735" s="20">
        <v>140463</v>
      </c>
      <c r="C2735" s="20" t="s">
        <v>3777</v>
      </c>
      <c r="D2735" s="20" t="s">
        <v>821</v>
      </c>
      <c r="E2735" s="20" t="s">
        <v>822</v>
      </c>
      <c r="F2735" s="20" t="s">
        <v>14610</v>
      </c>
    </row>
    <row r="2736" spans="1:6" x14ac:dyDescent="0.25">
      <c r="A2736" s="20" t="s">
        <v>4485</v>
      </c>
      <c r="B2736" s="20">
        <v>165279</v>
      </c>
      <c r="C2736" s="20" t="s">
        <v>4690</v>
      </c>
      <c r="D2736" s="20" t="s">
        <v>17</v>
      </c>
      <c r="E2736" s="20" t="s">
        <v>4515</v>
      </c>
      <c r="F2736" s="20" t="s">
        <v>14585</v>
      </c>
    </row>
    <row r="2737" spans="1:6" x14ac:dyDescent="0.25">
      <c r="A2737" s="20" t="s">
        <v>39</v>
      </c>
      <c r="B2737" s="20">
        <v>140950</v>
      </c>
      <c r="C2737" s="20" t="s">
        <v>3778</v>
      </c>
      <c r="D2737" s="20" t="s">
        <v>72</v>
      </c>
      <c r="E2737" s="20" t="s">
        <v>823</v>
      </c>
      <c r="F2737" s="20" t="s">
        <v>14487</v>
      </c>
    </row>
    <row r="2738" spans="1:6" x14ac:dyDescent="0.25">
      <c r="A2738" s="20" t="s">
        <v>34</v>
      </c>
      <c r="B2738" s="20">
        <v>163221</v>
      </c>
      <c r="C2738" s="20" t="s">
        <v>16971</v>
      </c>
      <c r="D2738" s="20" t="s">
        <v>17</v>
      </c>
      <c r="E2738" s="20" t="s">
        <v>16972</v>
      </c>
      <c r="F2738" s="20" t="s">
        <v>14686</v>
      </c>
    </row>
    <row r="2739" spans="1:6" x14ac:dyDescent="0.25">
      <c r="A2739" s="20" t="s">
        <v>5447</v>
      </c>
      <c r="B2739" s="20">
        <v>141966</v>
      </c>
      <c r="C2739" s="20" t="s">
        <v>16973</v>
      </c>
      <c r="D2739" s="20" t="s">
        <v>17</v>
      </c>
      <c r="E2739" s="20" t="s">
        <v>16974</v>
      </c>
      <c r="F2739" s="20" t="s">
        <v>14831</v>
      </c>
    </row>
    <row r="2740" spans="1:6" x14ac:dyDescent="0.25">
      <c r="A2740" s="20" t="s">
        <v>34</v>
      </c>
      <c r="B2740" s="20">
        <v>164383</v>
      </c>
      <c r="C2740" s="20" t="s">
        <v>16975</v>
      </c>
      <c r="D2740" s="20" t="s">
        <v>17</v>
      </c>
      <c r="E2740" s="20" t="s">
        <v>16976</v>
      </c>
      <c r="F2740" s="20" t="s">
        <v>14523</v>
      </c>
    </row>
    <row r="2741" spans="1:6" x14ac:dyDescent="0.25">
      <c r="A2741" s="20" t="s">
        <v>4485</v>
      </c>
      <c r="B2741" s="20">
        <v>164675</v>
      </c>
      <c r="C2741" s="20" t="s">
        <v>16977</v>
      </c>
      <c r="D2741" s="20" t="s">
        <v>17</v>
      </c>
      <c r="E2741" s="20" t="s">
        <v>16978</v>
      </c>
      <c r="F2741" s="20" t="s">
        <v>14585</v>
      </c>
    </row>
    <row r="2742" spans="1:6" x14ac:dyDescent="0.25">
      <c r="A2742" s="20" t="s">
        <v>34</v>
      </c>
      <c r="B2742" s="20">
        <v>163696</v>
      </c>
      <c r="C2742" s="20" t="s">
        <v>6051</v>
      </c>
      <c r="D2742" s="20" t="s">
        <v>17</v>
      </c>
      <c r="E2742" s="20" t="s">
        <v>6052</v>
      </c>
      <c r="F2742" s="20" t="s">
        <v>14648</v>
      </c>
    </row>
    <row r="2743" spans="1:6" x14ac:dyDescent="0.25">
      <c r="A2743" s="20" t="s">
        <v>34</v>
      </c>
      <c r="B2743" s="20">
        <v>162451</v>
      </c>
      <c r="C2743" s="20" t="s">
        <v>3780</v>
      </c>
      <c r="D2743" s="20" t="s">
        <v>17</v>
      </c>
      <c r="E2743" s="20" t="s">
        <v>2622</v>
      </c>
      <c r="F2743" s="20" t="s">
        <v>14506</v>
      </c>
    </row>
    <row r="2744" spans="1:6" x14ac:dyDescent="0.25">
      <c r="A2744" s="20" t="s">
        <v>34</v>
      </c>
      <c r="B2744" s="20">
        <v>138908</v>
      </c>
      <c r="C2744" s="20" t="s">
        <v>11722</v>
      </c>
      <c r="D2744" s="20" t="s">
        <v>17</v>
      </c>
      <c r="E2744" s="20" t="s">
        <v>11723</v>
      </c>
      <c r="F2744" s="20" t="s">
        <v>14506</v>
      </c>
    </row>
    <row r="2745" spans="1:6" x14ac:dyDescent="0.25">
      <c r="A2745" s="20" t="s">
        <v>34</v>
      </c>
      <c r="B2745" s="20">
        <v>141906</v>
      </c>
      <c r="C2745" s="20" t="s">
        <v>16979</v>
      </c>
      <c r="D2745" s="20" t="s">
        <v>17</v>
      </c>
      <c r="E2745" s="20" t="s">
        <v>16980</v>
      </c>
      <c r="F2745" s="20" t="s">
        <v>14431</v>
      </c>
    </row>
    <row r="2746" spans="1:6" x14ac:dyDescent="0.25">
      <c r="A2746" s="20" t="s">
        <v>24</v>
      </c>
      <c r="B2746" s="20">
        <v>160927</v>
      </c>
      <c r="C2746" s="20" t="s">
        <v>3781</v>
      </c>
      <c r="D2746" s="20" t="s">
        <v>17</v>
      </c>
      <c r="E2746" s="20" t="s">
        <v>826</v>
      </c>
      <c r="F2746" s="20" t="s">
        <v>14668</v>
      </c>
    </row>
    <row r="2747" spans="1:6" x14ac:dyDescent="0.25">
      <c r="A2747" s="20" t="s">
        <v>5447</v>
      </c>
      <c r="B2747" s="20">
        <v>140120</v>
      </c>
      <c r="C2747" s="20" t="s">
        <v>4210</v>
      </c>
      <c r="D2747" s="20" t="s">
        <v>17</v>
      </c>
      <c r="E2747" s="20" t="s">
        <v>4216</v>
      </c>
      <c r="F2747" s="20" t="s">
        <v>14505</v>
      </c>
    </row>
    <row r="2748" spans="1:6" x14ac:dyDescent="0.25">
      <c r="A2748" s="20" t="s">
        <v>5447</v>
      </c>
      <c r="B2748" s="20">
        <v>138175</v>
      </c>
      <c r="C2748" s="20" t="s">
        <v>3782</v>
      </c>
      <c r="D2748" s="20" t="s">
        <v>17</v>
      </c>
      <c r="E2748" s="20" t="s">
        <v>827</v>
      </c>
      <c r="F2748" s="20" t="s">
        <v>14527</v>
      </c>
    </row>
    <row r="2749" spans="1:6" x14ac:dyDescent="0.25">
      <c r="A2749" s="20" t="s">
        <v>34</v>
      </c>
      <c r="B2749" s="20">
        <v>162466</v>
      </c>
      <c r="C2749" s="20" t="s">
        <v>3783</v>
      </c>
      <c r="D2749" s="20" t="s">
        <v>17</v>
      </c>
      <c r="E2749" s="20" t="s">
        <v>828</v>
      </c>
      <c r="F2749" s="20" t="s">
        <v>14648</v>
      </c>
    </row>
    <row r="2750" spans="1:6" x14ac:dyDescent="0.25">
      <c r="A2750" s="20" t="s">
        <v>34</v>
      </c>
      <c r="B2750" s="20">
        <v>162710</v>
      </c>
      <c r="C2750" s="20" t="s">
        <v>16981</v>
      </c>
      <c r="D2750" s="20" t="s">
        <v>17</v>
      </c>
      <c r="E2750" s="20" t="s">
        <v>16982</v>
      </c>
      <c r="F2750" s="20" t="s">
        <v>14637</v>
      </c>
    </row>
    <row r="2751" spans="1:6" x14ac:dyDescent="0.25">
      <c r="A2751" s="20" t="s">
        <v>39</v>
      </c>
      <c r="B2751" s="20">
        <v>142553</v>
      </c>
      <c r="C2751" s="20" t="s">
        <v>3785</v>
      </c>
      <c r="D2751" s="20" t="s">
        <v>72</v>
      </c>
      <c r="E2751" s="20" t="s">
        <v>830</v>
      </c>
      <c r="F2751" s="20" t="s">
        <v>14487</v>
      </c>
    </row>
    <row r="2752" spans="1:6" x14ac:dyDescent="0.25">
      <c r="A2752" s="20" t="s">
        <v>24</v>
      </c>
      <c r="B2752" s="20">
        <v>165565</v>
      </c>
      <c r="C2752" s="20" t="s">
        <v>11741</v>
      </c>
      <c r="D2752" s="20" t="s">
        <v>17</v>
      </c>
      <c r="E2752" s="20" t="s">
        <v>11742</v>
      </c>
      <c r="F2752" s="20" t="s">
        <v>15762</v>
      </c>
    </row>
    <row r="2753" spans="1:6" x14ac:dyDescent="0.25">
      <c r="A2753" s="20" t="s">
        <v>25</v>
      </c>
      <c r="B2753" s="20">
        <v>140169</v>
      </c>
      <c r="C2753" s="20" t="s">
        <v>11749</v>
      </c>
      <c r="D2753" s="20" t="s">
        <v>100</v>
      </c>
      <c r="E2753" s="20" t="s">
        <v>11750</v>
      </c>
      <c r="F2753" s="20" t="s">
        <v>16632</v>
      </c>
    </row>
    <row r="2754" spans="1:6" x14ac:dyDescent="0.25">
      <c r="A2754" s="20" t="s">
        <v>10009</v>
      </c>
      <c r="B2754" s="20">
        <v>163980</v>
      </c>
      <c r="C2754" s="20" t="s">
        <v>4238</v>
      </c>
      <c r="D2754" s="20" t="s">
        <v>16983</v>
      </c>
      <c r="E2754" s="20" t="s">
        <v>4247</v>
      </c>
      <c r="F2754" s="20" t="s">
        <v>14488</v>
      </c>
    </row>
    <row r="2755" spans="1:6" x14ac:dyDescent="0.25">
      <c r="A2755" s="20" t="s">
        <v>20</v>
      </c>
      <c r="B2755" s="20">
        <v>143900</v>
      </c>
      <c r="C2755" s="20" t="s">
        <v>16984</v>
      </c>
      <c r="D2755" s="20" t="s">
        <v>5668</v>
      </c>
      <c r="E2755" s="20" t="s">
        <v>16985</v>
      </c>
      <c r="F2755" s="20" t="s">
        <v>16986</v>
      </c>
    </row>
    <row r="2756" spans="1:6" x14ac:dyDescent="0.25">
      <c r="A2756" s="20" t="s">
        <v>39</v>
      </c>
      <c r="B2756" s="20">
        <v>139552</v>
      </c>
      <c r="C2756" s="20" t="s">
        <v>3786</v>
      </c>
      <c r="D2756" s="20" t="s">
        <v>67</v>
      </c>
      <c r="E2756" s="20" t="s">
        <v>831</v>
      </c>
      <c r="F2756" s="20" t="s">
        <v>14487</v>
      </c>
    </row>
    <row r="2757" spans="1:6" x14ac:dyDescent="0.25">
      <c r="A2757" s="20" t="s">
        <v>4470</v>
      </c>
      <c r="B2757" s="20">
        <v>139820</v>
      </c>
      <c r="C2757" s="20" t="s">
        <v>11756</v>
      </c>
      <c r="D2757" s="20" t="s">
        <v>4427</v>
      </c>
      <c r="E2757" s="20" t="s">
        <v>11757</v>
      </c>
      <c r="F2757" s="20" t="s">
        <v>16256</v>
      </c>
    </row>
    <row r="2758" spans="1:6" x14ac:dyDescent="0.25">
      <c r="A2758" s="20" t="s">
        <v>30</v>
      </c>
      <c r="B2758" s="20">
        <v>161309</v>
      </c>
      <c r="C2758" s="20" t="s">
        <v>11760</v>
      </c>
      <c r="D2758" s="20" t="s">
        <v>17</v>
      </c>
      <c r="E2758" s="20" t="s">
        <v>11761</v>
      </c>
      <c r="F2758" s="20" t="s">
        <v>14656</v>
      </c>
    </row>
    <row r="2759" spans="1:6" x14ac:dyDescent="0.25">
      <c r="A2759" s="20" t="s">
        <v>34</v>
      </c>
      <c r="B2759" s="20">
        <v>141595</v>
      </c>
      <c r="C2759" s="20" t="s">
        <v>16987</v>
      </c>
      <c r="D2759" s="20" t="s">
        <v>17</v>
      </c>
      <c r="E2759" s="20" t="s">
        <v>16988</v>
      </c>
      <c r="F2759" s="20" t="s">
        <v>14456</v>
      </c>
    </row>
    <row r="2760" spans="1:6" x14ac:dyDescent="0.25">
      <c r="A2760" s="20" t="s">
        <v>5447</v>
      </c>
      <c r="B2760" s="20">
        <v>163365</v>
      </c>
      <c r="C2760" s="20" t="s">
        <v>16989</v>
      </c>
      <c r="D2760" s="20" t="s">
        <v>17</v>
      </c>
      <c r="E2760" s="20" t="s">
        <v>16990</v>
      </c>
      <c r="F2760" s="20" t="s">
        <v>14481</v>
      </c>
    </row>
    <row r="2761" spans="1:6" x14ac:dyDescent="0.25">
      <c r="A2761" s="20" t="s">
        <v>5447</v>
      </c>
      <c r="B2761" s="20">
        <v>165602</v>
      </c>
      <c r="C2761" s="20" t="s">
        <v>16991</v>
      </c>
      <c r="D2761" s="20" t="s">
        <v>17</v>
      </c>
      <c r="E2761" s="20" t="s">
        <v>16992</v>
      </c>
      <c r="F2761" s="20" t="s">
        <v>15023</v>
      </c>
    </row>
    <row r="2762" spans="1:6" x14ac:dyDescent="0.25">
      <c r="A2762" s="20" t="s">
        <v>5447</v>
      </c>
      <c r="B2762" s="20">
        <v>142550</v>
      </c>
      <c r="C2762" s="20" t="s">
        <v>3787</v>
      </c>
      <c r="D2762" s="20" t="s">
        <v>832</v>
      </c>
      <c r="E2762" s="20" t="s">
        <v>833</v>
      </c>
      <c r="F2762" s="20" t="s">
        <v>15591</v>
      </c>
    </row>
    <row r="2763" spans="1:6" x14ac:dyDescent="0.25">
      <c r="A2763" s="20" t="s">
        <v>34</v>
      </c>
      <c r="B2763" s="20">
        <v>165050</v>
      </c>
      <c r="C2763" s="20" t="s">
        <v>16993</v>
      </c>
      <c r="D2763" s="20" t="s">
        <v>17</v>
      </c>
      <c r="E2763" s="20" t="s">
        <v>16994</v>
      </c>
      <c r="F2763" s="20" t="s">
        <v>14793</v>
      </c>
    </row>
    <row r="2764" spans="1:6" x14ac:dyDescent="0.25">
      <c r="A2764" s="20" t="s">
        <v>34</v>
      </c>
      <c r="B2764" s="20">
        <v>162225</v>
      </c>
      <c r="C2764" s="20" t="s">
        <v>16995</v>
      </c>
      <c r="D2764" s="20" t="s">
        <v>17</v>
      </c>
      <c r="E2764" s="20" t="s">
        <v>16996</v>
      </c>
      <c r="F2764" s="20" t="s">
        <v>14423</v>
      </c>
    </row>
    <row r="2765" spans="1:6" x14ac:dyDescent="0.25">
      <c r="A2765" s="20" t="s">
        <v>54</v>
      </c>
      <c r="B2765" s="20">
        <v>163235</v>
      </c>
      <c r="C2765" s="20" t="s">
        <v>16997</v>
      </c>
      <c r="D2765" s="20" t="s">
        <v>1382</v>
      </c>
      <c r="E2765" s="20" t="s">
        <v>16998</v>
      </c>
      <c r="F2765" s="20" t="s">
        <v>54</v>
      </c>
    </row>
    <row r="2766" spans="1:6" x14ac:dyDescent="0.25">
      <c r="A2766" s="20" t="s">
        <v>30</v>
      </c>
      <c r="B2766" s="20">
        <v>143649</v>
      </c>
      <c r="C2766" s="20" t="s">
        <v>16999</v>
      </c>
      <c r="D2766" s="20" t="s">
        <v>17</v>
      </c>
      <c r="E2766" s="20" t="s">
        <v>17000</v>
      </c>
      <c r="F2766" s="20" t="s">
        <v>14711</v>
      </c>
    </row>
    <row r="2767" spans="1:6" x14ac:dyDescent="0.25">
      <c r="A2767" s="20" t="s">
        <v>5447</v>
      </c>
      <c r="B2767" s="20">
        <v>142795</v>
      </c>
      <c r="C2767" s="20" t="s">
        <v>3788</v>
      </c>
      <c r="D2767" s="20" t="s">
        <v>17</v>
      </c>
      <c r="E2767" s="20" t="s">
        <v>834</v>
      </c>
      <c r="F2767" s="20" t="s">
        <v>14505</v>
      </c>
    </row>
    <row r="2768" spans="1:6" x14ac:dyDescent="0.25">
      <c r="A2768" s="20" t="s">
        <v>34</v>
      </c>
      <c r="B2768" s="20">
        <v>161654</v>
      </c>
      <c r="C2768" s="20" t="s">
        <v>3789</v>
      </c>
      <c r="D2768" s="20" t="s">
        <v>17</v>
      </c>
      <c r="E2768" s="20" t="s">
        <v>835</v>
      </c>
      <c r="F2768" s="20" t="s">
        <v>14651</v>
      </c>
    </row>
    <row r="2769" spans="1:6" x14ac:dyDescent="0.25">
      <c r="A2769" s="20" t="s">
        <v>5447</v>
      </c>
      <c r="B2769" s="20">
        <v>143064</v>
      </c>
      <c r="C2769" s="20" t="s">
        <v>11789</v>
      </c>
      <c r="D2769" s="20" t="s">
        <v>17</v>
      </c>
      <c r="E2769" s="20" t="s">
        <v>11790</v>
      </c>
      <c r="F2769" s="20" t="s">
        <v>14457</v>
      </c>
    </row>
    <row r="2770" spans="1:6" x14ac:dyDescent="0.25">
      <c r="A2770" s="20" t="s">
        <v>6445</v>
      </c>
      <c r="B2770" s="20">
        <v>138388</v>
      </c>
      <c r="C2770" s="20" t="s">
        <v>4239</v>
      </c>
      <c r="D2770" s="20" t="s">
        <v>27</v>
      </c>
      <c r="E2770" s="20" t="s">
        <v>4248</v>
      </c>
      <c r="F2770" s="20" t="s">
        <v>6445</v>
      </c>
    </row>
    <row r="2771" spans="1:6" x14ac:dyDescent="0.25">
      <c r="A2771" s="20" t="s">
        <v>51</v>
      </c>
      <c r="B2771" s="20">
        <v>142855</v>
      </c>
      <c r="C2771" s="20" t="s">
        <v>17001</v>
      </c>
      <c r="D2771" s="20" t="s">
        <v>737</v>
      </c>
      <c r="E2771" s="20" t="s">
        <v>17002</v>
      </c>
      <c r="F2771" s="20" t="s">
        <v>51</v>
      </c>
    </row>
    <row r="2772" spans="1:6" x14ac:dyDescent="0.25">
      <c r="A2772" s="20" t="s">
        <v>81</v>
      </c>
      <c r="B2772" s="20">
        <v>165201</v>
      </c>
      <c r="C2772" s="20" t="s">
        <v>17003</v>
      </c>
      <c r="D2772" s="20" t="s">
        <v>109</v>
      </c>
      <c r="E2772" s="20" t="s">
        <v>17004</v>
      </c>
      <c r="F2772" s="20" t="s">
        <v>17005</v>
      </c>
    </row>
    <row r="2773" spans="1:6" x14ac:dyDescent="0.25">
      <c r="A2773" s="20" t="s">
        <v>5447</v>
      </c>
      <c r="B2773" s="20">
        <v>143192</v>
      </c>
      <c r="C2773" s="20" t="s">
        <v>17006</v>
      </c>
      <c r="D2773" s="20" t="s">
        <v>17</v>
      </c>
      <c r="E2773" s="20" t="s">
        <v>17007</v>
      </c>
      <c r="F2773" s="20" t="s">
        <v>14542</v>
      </c>
    </row>
    <row r="2774" spans="1:6" x14ac:dyDescent="0.25">
      <c r="A2774" s="20" t="s">
        <v>42</v>
      </c>
      <c r="B2774" s="20">
        <v>138270</v>
      </c>
      <c r="C2774" s="20" t="s">
        <v>11799</v>
      </c>
      <c r="D2774" s="20" t="s">
        <v>1473</v>
      </c>
      <c r="E2774" s="20" t="s">
        <v>11800</v>
      </c>
      <c r="F2774" s="20" t="s">
        <v>14851</v>
      </c>
    </row>
    <row r="2775" spans="1:6" x14ac:dyDescent="0.25">
      <c r="A2775" s="20" t="s">
        <v>5469</v>
      </c>
      <c r="B2775" s="20">
        <v>141334</v>
      </c>
      <c r="C2775" s="20" t="s">
        <v>11803</v>
      </c>
      <c r="D2775" s="20" t="s">
        <v>14518</v>
      </c>
      <c r="E2775" s="20" t="s">
        <v>11804</v>
      </c>
      <c r="F2775" s="20" t="s">
        <v>14561</v>
      </c>
    </row>
    <row r="2776" spans="1:6" x14ac:dyDescent="0.25">
      <c r="A2776" s="20" t="s">
        <v>39</v>
      </c>
      <c r="B2776" s="20">
        <v>140048</v>
      </c>
      <c r="C2776" s="20" t="s">
        <v>11807</v>
      </c>
      <c r="D2776" s="20" t="s">
        <v>11808</v>
      </c>
      <c r="E2776" s="20" t="s">
        <v>11809</v>
      </c>
      <c r="F2776" s="20" t="s">
        <v>14487</v>
      </c>
    </row>
    <row r="2777" spans="1:6" x14ac:dyDescent="0.25">
      <c r="A2777" s="20" t="s">
        <v>34</v>
      </c>
      <c r="B2777" s="20">
        <v>144060</v>
      </c>
      <c r="C2777" s="20" t="s">
        <v>3790</v>
      </c>
      <c r="D2777" s="20" t="s">
        <v>17</v>
      </c>
      <c r="E2777" s="20" t="s">
        <v>836</v>
      </c>
      <c r="F2777" s="20" t="s">
        <v>14598</v>
      </c>
    </row>
    <row r="2778" spans="1:6" x14ac:dyDescent="0.25">
      <c r="A2778" s="20" t="s">
        <v>18</v>
      </c>
      <c r="B2778" s="20">
        <v>163844</v>
      </c>
      <c r="C2778" s="20" t="s">
        <v>3791</v>
      </c>
      <c r="D2778" s="20" t="s">
        <v>17</v>
      </c>
      <c r="E2778" s="20" t="s">
        <v>837</v>
      </c>
      <c r="F2778" s="20" t="s">
        <v>14435</v>
      </c>
    </row>
    <row r="2779" spans="1:6" x14ac:dyDescent="0.25">
      <c r="A2779" s="20" t="s">
        <v>34</v>
      </c>
      <c r="B2779" s="20">
        <v>142096</v>
      </c>
      <c r="C2779" s="20" t="s">
        <v>17008</v>
      </c>
      <c r="D2779" s="20" t="s">
        <v>17</v>
      </c>
      <c r="E2779" s="20" t="s">
        <v>17009</v>
      </c>
      <c r="F2779" s="20" t="s">
        <v>14506</v>
      </c>
    </row>
    <row r="2780" spans="1:6" x14ac:dyDescent="0.25">
      <c r="A2780" s="20" t="s">
        <v>70</v>
      </c>
      <c r="B2780" s="20">
        <v>143252</v>
      </c>
      <c r="C2780" s="20" t="s">
        <v>11818</v>
      </c>
      <c r="D2780" s="20" t="s">
        <v>1382</v>
      </c>
      <c r="E2780" s="20" t="s">
        <v>11819</v>
      </c>
      <c r="F2780" s="20" t="s">
        <v>70</v>
      </c>
    </row>
    <row r="2781" spans="1:6" x14ac:dyDescent="0.25">
      <c r="A2781" s="20" t="s">
        <v>5447</v>
      </c>
      <c r="B2781" s="20">
        <v>156312</v>
      </c>
      <c r="C2781" s="20" t="s">
        <v>11822</v>
      </c>
      <c r="D2781" s="20" t="s">
        <v>17</v>
      </c>
      <c r="E2781" s="20" t="s">
        <v>11823</v>
      </c>
      <c r="F2781" s="20" t="s">
        <v>14567</v>
      </c>
    </row>
    <row r="2782" spans="1:6" x14ac:dyDescent="0.25">
      <c r="A2782" s="20" t="s">
        <v>8801</v>
      </c>
      <c r="B2782" s="20">
        <v>140915</v>
      </c>
      <c r="C2782" s="20" t="s">
        <v>4692</v>
      </c>
      <c r="D2782" s="20" t="s">
        <v>14518</v>
      </c>
      <c r="E2782" s="20" t="s">
        <v>4517</v>
      </c>
      <c r="F2782" s="20" t="s">
        <v>287</v>
      </c>
    </row>
    <row r="2783" spans="1:6" x14ac:dyDescent="0.25">
      <c r="A2783" s="20" t="s">
        <v>4462</v>
      </c>
      <c r="B2783" s="20">
        <v>138493</v>
      </c>
      <c r="C2783" s="20" t="s">
        <v>3792</v>
      </c>
      <c r="D2783" s="20" t="s">
        <v>17</v>
      </c>
      <c r="E2783" s="20" t="s">
        <v>2623</v>
      </c>
      <c r="F2783" s="20" t="s">
        <v>14804</v>
      </c>
    </row>
    <row r="2784" spans="1:6" x14ac:dyDescent="0.25">
      <c r="A2784" s="20" t="s">
        <v>48</v>
      </c>
      <c r="B2784" s="20">
        <v>164983</v>
      </c>
      <c r="C2784" s="20" t="s">
        <v>3793</v>
      </c>
      <c r="D2784" s="20" t="s">
        <v>14518</v>
      </c>
      <c r="E2784" s="20" t="s">
        <v>838</v>
      </c>
      <c r="F2784" s="20" t="s">
        <v>14554</v>
      </c>
    </row>
    <row r="2785" spans="1:6" x14ac:dyDescent="0.25">
      <c r="A2785" s="20" t="s">
        <v>6445</v>
      </c>
      <c r="B2785" s="20">
        <v>140970</v>
      </c>
      <c r="C2785" s="20" t="s">
        <v>11834</v>
      </c>
      <c r="D2785" s="20" t="s">
        <v>27</v>
      </c>
      <c r="E2785" s="20" t="s">
        <v>11835</v>
      </c>
      <c r="F2785" s="20" t="s">
        <v>6445</v>
      </c>
    </row>
    <row r="2786" spans="1:6" x14ac:dyDescent="0.25">
      <c r="A2786" s="20" t="s">
        <v>34</v>
      </c>
      <c r="B2786" s="20">
        <v>141943</v>
      </c>
      <c r="C2786" s="20" t="s">
        <v>3794</v>
      </c>
      <c r="D2786" s="20" t="s">
        <v>17</v>
      </c>
      <c r="E2786" s="20" t="s">
        <v>839</v>
      </c>
      <c r="F2786" s="20" t="s">
        <v>14506</v>
      </c>
    </row>
    <row r="2787" spans="1:6" x14ac:dyDescent="0.25">
      <c r="A2787" s="20" t="s">
        <v>553</v>
      </c>
      <c r="B2787" s="20">
        <v>164605</v>
      </c>
      <c r="C2787" s="20" t="s">
        <v>3795</v>
      </c>
      <c r="D2787" s="20" t="s">
        <v>17</v>
      </c>
      <c r="E2787" s="20" t="s">
        <v>1440</v>
      </c>
      <c r="F2787" s="20" t="s">
        <v>15759</v>
      </c>
    </row>
    <row r="2788" spans="1:6" x14ac:dyDescent="0.25">
      <c r="A2788" s="20" t="s">
        <v>4485</v>
      </c>
      <c r="B2788" s="20">
        <v>163948</v>
      </c>
      <c r="C2788" s="20" t="s">
        <v>17010</v>
      </c>
      <c r="D2788" s="20" t="s">
        <v>17</v>
      </c>
      <c r="E2788" s="20" t="s">
        <v>17011</v>
      </c>
      <c r="F2788" s="20" t="s">
        <v>14469</v>
      </c>
    </row>
    <row r="2789" spans="1:6" x14ac:dyDescent="0.25">
      <c r="A2789" s="20" t="s">
        <v>30</v>
      </c>
      <c r="B2789" s="20">
        <v>142620</v>
      </c>
      <c r="C2789" s="20" t="s">
        <v>17012</v>
      </c>
      <c r="D2789" s="20" t="s">
        <v>17</v>
      </c>
      <c r="E2789" s="20" t="s">
        <v>17013</v>
      </c>
      <c r="F2789" s="20" t="s">
        <v>14604</v>
      </c>
    </row>
    <row r="2790" spans="1:6" x14ac:dyDescent="0.25">
      <c r="A2790" s="20" t="s">
        <v>5447</v>
      </c>
      <c r="B2790" s="20">
        <v>143261</v>
      </c>
      <c r="C2790" s="20" t="s">
        <v>17014</v>
      </c>
      <c r="D2790" s="20" t="s">
        <v>17</v>
      </c>
      <c r="E2790" s="20" t="s">
        <v>17015</v>
      </c>
      <c r="F2790" s="20" t="s">
        <v>14535</v>
      </c>
    </row>
    <row r="2791" spans="1:6" x14ac:dyDescent="0.25">
      <c r="A2791" s="20" t="s">
        <v>139</v>
      </c>
      <c r="B2791" s="20">
        <v>163960</v>
      </c>
      <c r="C2791" s="20" t="s">
        <v>17016</v>
      </c>
      <c r="D2791" s="20" t="s">
        <v>17</v>
      </c>
      <c r="E2791" s="20" t="s">
        <v>17017</v>
      </c>
      <c r="F2791" s="20" t="s">
        <v>17018</v>
      </c>
    </row>
    <row r="2792" spans="1:6" x14ac:dyDescent="0.25">
      <c r="A2792" s="20" t="s">
        <v>5447</v>
      </c>
      <c r="B2792" s="20">
        <v>142169</v>
      </c>
      <c r="C2792" s="20" t="s">
        <v>17019</v>
      </c>
      <c r="D2792" s="20" t="s">
        <v>17</v>
      </c>
      <c r="E2792" s="20" t="s">
        <v>17020</v>
      </c>
      <c r="F2792" s="20" t="s">
        <v>15023</v>
      </c>
    </row>
    <row r="2793" spans="1:6" x14ac:dyDescent="0.25">
      <c r="A2793" s="20" t="s">
        <v>5447</v>
      </c>
      <c r="B2793" s="20">
        <v>164956</v>
      </c>
      <c r="C2793" s="20" t="s">
        <v>17021</v>
      </c>
      <c r="D2793" s="20" t="s">
        <v>17</v>
      </c>
      <c r="E2793" s="20" t="s">
        <v>17022</v>
      </c>
      <c r="F2793" s="20" t="s">
        <v>14505</v>
      </c>
    </row>
    <row r="2794" spans="1:6" x14ac:dyDescent="0.25">
      <c r="A2794" s="20" t="s">
        <v>30</v>
      </c>
      <c r="B2794" s="20">
        <v>140456</v>
      </c>
      <c r="C2794" s="20" t="s">
        <v>6061</v>
      </c>
      <c r="D2794" s="20" t="s">
        <v>17</v>
      </c>
      <c r="E2794" s="20" t="s">
        <v>6062</v>
      </c>
      <c r="F2794" s="20" t="s">
        <v>14701</v>
      </c>
    </row>
    <row r="2795" spans="1:6" x14ac:dyDescent="0.25">
      <c r="A2795" s="20" t="s">
        <v>4485</v>
      </c>
      <c r="B2795" s="20">
        <v>162514</v>
      </c>
      <c r="C2795" s="20" t="s">
        <v>17023</v>
      </c>
      <c r="D2795" s="20" t="s">
        <v>17</v>
      </c>
      <c r="E2795" s="20" t="s">
        <v>17024</v>
      </c>
      <c r="F2795" s="20" t="s">
        <v>14585</v>
      </c>
    </row>
    <row r="2796" spans="1:6" x14ac:dyDescent="0.25">
      <c r="A2796" s="20" t="s">
        <v>5447</v>
      </c>
      <c r="B2796" s="20">
        <v>162385</v>
      </c>
      <c r="C2796" s="20" t="s">
        <v>17025</v>
      </c>
      <c r="D2796" s="20" t="s">
        <v>17</v>
      </c>
      <c r="E2796" s="20" t="s">
        <v>17026</v>
      </c>
      <c r="F2796" s="20" t="s">
        <v>14475</v>
      </c>
    </row>
    <row r="2797" spans="1:6" x14ac:dyDescent="0.25">
      <c r="A2797" s="20" t="s">
        <v>105</v>
      </c>
      <c r="B2797" s="20">
        <v>160846</v>
      </c>
      <c r="C2797" s="20" t="s">
        <v>17027</v>
      </c>
      <c r="D2797" s="20" t="s">
        <v>4387</v>
      </c>
      <c r="E2797" s="20" t="s">
        <v>17028</v>
      </c>
      <c r="F2797" s="20" t="s">
        <v>17029</v>
      </c>
    </row>
    <row r="2798" spans="1:6" x14ac:dyDescent="0.25">
      <c r="A2798" s="20" t="s">
        <v>34</v>
      </c>
      <c r="B2798" s="20">
        <v>140297</v>
      </c>
      <c r="C2798" s="20" t="s">
        <v>11848</v>
      </c>
      <c r="D2798" s="20" t="s">
        <v>17</v>
      </c>
      <c r="E2798" s="20" t="s">
        <v>11849</v>
      </c>
      <c r="F2798" s="20" t="s">
        <v>14651</v>
      </c>
    </row>
    <row r="2799" spans="1:6" x14ac:dyDescent="0.25">
      <c r="A2799" s="20" t="s">
        <v>5447</v>
      </c>
      <c r="B2799" s="20">
        <v>165484</v>
      </c>
      <c r="C2799" s="20" t="s">
        <v>11852</v>
      </c>
      <c r="D2799" s="20" t="s">
        <v>17</v>
      </c>
      <c r="E2799" s="20" t="s">
        <v>11853</v>
      </c>
      <c r="F2799" s="20" t="s">
        <v>14567</v>
      </c>
    </row>
    <row r="2800" spans="1:6" x14ac:dyDescent="0.25">
      <c r="A2800" s="20" t="s">
        <v>5447</v>
      </c>
      <c r="B2800" s="20">
        <v>143193</v>
      </c>
      <c r="C2800" s="20" t="s">
        <v>17030</v>
      </c>
      <c r="D2800" s="20" t="s">
        <v>17</v>
      </c>
      <c r="E2800" s="20" t="s">
        <v>17031</v>
      </c>
      <c r="F2800" s="20" t="s">
        <v>14440</v>
      </c>
    </row>
    <row r="2801" spans="1:6" x14ac:dyDescent="0.25">
      <c r="A2801" s="20" t="s">
        <v>4462</v>
      </c>
      <c r="B2801" s="20">
        <v>164563</v>
      </c>
      <c r="C2801" s="20" t="s">
        <v>17032</v>
      </c>
      <c r="D2801" s="20" t="s">
        <v>17</v>
      </c>
      <c r="E2801" s="20" t="s">
        <v>17033</v>
      </c>
      <c r="F2801" s="20" t="s">
        <v>14620</v>
      </c>
    </row>
    <row r="2802" spans="1:6" x14ac:dyDescent="0.25">
      <c r="A2802" s="20" t="s">
        <v>131</v>
      </c>
      <c r="B2802" s="20">
        <v>138889</v>
      </c>
      <c r="C2802" s="20" t="s">
        <v>11860</v>
      </c>
      <c r="D2802" s="20" t="s">
        <v>5519</v>
      </c>
      <c r="E2802" s="20" t="s">
        <v>11861</v>
      </c>
      <c r="F2802" s="20" t="s">
        <v>131</v>
      </c>
    </row>
    <row r="2803" spans="1:6" x14ac:dyDescent="0.25">
      <c r="A2803" s="20" t="s">
        <v>39</v>
      </c>
      <c r="B2803" s="20">
        <v>141440</v>
      </c>
      <c r="C2803" s="20" t="s">
        <v>17034</v>
      </c>
      <c r="D2803" s="20" t="s">
        <v>17</v>
      </c>
      <c r="E2803" s="20" t="s">
        <v>17035</v>
      </c>
      <c r="F2803" s="20" t="s">
        <v>14487</v>
      </c>
    </row>
    <row r="2804" spans="1:6" x14ac:dyDescent="0.25">
      <c r="A2804" s="20" t="s">
        <v>34</v>
      </c>
      <c r="B2804" s="20">
        <v>142184</v>
      </c>
      <c r="C2804" s="20" t="s">
        <v>17036</v>
      </c>
      <c r="D2804" s="20" t="s">
        <v>17</v>
      </c>
      <c r="E2804" s="20" t="s">
        <v>17037</v>
      </c>
      <c r="F2804" s="20" t="s">
        <v>14431</v>
      </c>
    </row>
    <row r="2805" spans="1:6" x14ac:dyDescent="0.25">
      <c r="A2805" s="20" t="s">
        <v>4485</v>
      </c>
      <c r="B2805" s="20">
        <v>163504</v>
      </c>
      <c r="C2805" s="20" t="s">
        <v>17038</v>
      </c>
      <c r="D2805" s="20" t="s">
        <v>17</v>
      </c>
      <c r="E2805" s="20" t="s">
        <v>17039</v>
      </c>
      <c r="F2805" s="20" t="s">
        <v>14585</v>
      </c>
    </row>
    <row r="2806" spans="1:6" x14ac:dyDescent="0.25">
      <c r="A2806" s="20" t="s">
        <v>60</v>
      </c>
      <c r="B2806" s="20">
        <v>142225</v>
      </c>
      <c r="C2806" s="20" t="s">
        <v>3796</v>
      </c>
      <c r="D2806" s="20" t="s">
        <v>72</v>
      </c>
      <c r="E2806" s="20" t="s">
        <v>840</v>
      </c>
      <c r="F2806" s="20" t="s">
        <v>60</v>
      </c>
    </row>
    <row r="2807" spans="1:6" x14ac:dyDescent="0.25">
      <c r="A2807" s="20" t="s">
        <v>4404</v>
      </c>
      <c r="B2807" s="20">
        <v>142004</v>
      </c>
      <c r="C2807" s="20" t="s">
        <v>17040</v>
      </c>
      <c r="D2807" s="20" t="s">
        <v>368</v>
      </c>
      <c r="E2807" s="20" t="s">
        <v>17041</v>
      </c>
      <c r="F2807" s="20" t="s">
        <v>14507</v>
      </c>
    </row>
    <row r="2808" spans="1:6" x14ac:dyDescent="0.25">
      <c r="A2808" s="20" t="s">
        <v>6445</v>
      </c>
      <c r="B2808" s="20">
        <v>140852</v>
      </c>
      <c r="C2808" s="20" t="s">
        <v>3797</v>
      </c>
      <c r="D2808" s="20" t="s">
        <v>27</v>
      </c>
      <c r="E2808" s="20" t="s">
        <v>841</v>
      </c>
      <c r="F2808" s="20" t="s">
        <v>6445</v>
      </c>
    </row>
    <row r="2809" spans="1:6" x14ac:dyDescent="0.25">
      <c r="A2809" s="20" t="s">
        <v>34</v>
      </c>
      <c r="B2809" s="20">
        <v>164138</v>
      </c>
      <c r="C2809" s="20" t="s">
        <v>6065</v>
      </c>
      <c r="D2809" s="20" t="s">
        <v>17</v>
      </c>
      <c r="E2809" s="20" t="s">
        <v>6066</v>
      </c>
      <c r="F2809" s="20" t="s">
        <v>14648</v>
      </c>
    </row>
    <row r="2810" spans="1:6" x14ac:dyDescent="0.25">
      <c r="A2810" s="20" t="s">
        <v>5447</v>
      </c>
      <c r="B2810" s="20">
        <v>142119</v>
      </c>
      <c r="C2810" s="20" t="s">
        <v>4694</v>
      </c>
      <c r="D2810" s="20" t="s">
        <v>17</v>
      </c>
      <c r="E2810" s="20" t="s">
        <v>4519</v>
      </c>
      <c r="F2810" s="20" t="s">
        <v>14457</v>
      </c>
    </row>
    <row r="2811" spans="1:6" x14ac:dyDescent="0.25">
      <c r="A2811" s="20" t="s">
        <v>4485</v>
      </c>
      <c r="B2811" s="20">
        <v>139495</v>
      </c>
      <c r="C2811" s="20" t="s">
        <v>11871</v>
      </c>
      <c r="D2811" s="20" t="s">
        <v>17</v>
      </c>
      <c r="E2811" s="20" t="s">
        <v>11872</v>
      </c>
      <c r="F2811" s="20" t="s">
        <v>14573</v>
      </c>
    </row>
    <row r="2812" spans="1:6" x14ac:dyDescent="0.25">
      <c r="A2812" s="20" t="s">
        <v>4462</v>
      </c>
      <c r="B2812" s="20">
        <v>150267</v>
      </c>
      <c r="C2812" s="20" t="s">
        <v>17042</v>
      </c>
      <c r="D2812" s="20" t="s">
        <v>17</v>
      </c>
      <c r="E2812" s="20" t="s">
        <v>17043</v>
      </c>
      <c r="F2812" s="20" t="s">
        <v>14620</v>
      </c>
    </row>
    <row r="2813" spans="1:6" x14ac:dyDescent="0.25">
      <c r="A2813" s="20" t="s">
        <v>4401</v>
      </c>
      <c r="B2813" s="20">
        <v>163247</v>
      </c>
      <c r="C2813" s="20" t="s">
        <v>6067</v>
      </c>
      <c r="D2813" s="20" t="s">
        <v>17</v>
      </c>
      <c r="E2813" s="20" t="s">
        <v>4805</v>
      </c>
      <c r="F2813" s="20" t="s">
        <v>16311</v>
      </c>
    </row>
    <row r="2814" spans="1:6" x14ac:dyDescent="0.25">
      <c r="A2814" s="20" t="s">
        <v>34</v>
      </c>
      <c r="B2814" s="20">
        <v>142973</v>
      </c>
      <c r="C2814" s="20" t="s">
        <v>3799</v>
      </c>
      <c r="D2814" s="20" t="s">
        <v>17</v>
      </c>
      <c r="E2814" s="20" t="s">
        <v>844</v>
      </c>
      <c r="F2814" s="20" t="s">
        <v>14651</v>
      </c>
    </row>
    <row r="2815" spans="1:6" x14ac:dyDescent="0.25">
      <c r="A2815" s="20" t="s">
        <v>5447</v>
      </c>
      <c r="B2815" s="20">
        <v>141685</v>
      </c>
      <c r="C2815" s="20" t="s">
        <v>4695</v>
      </c>
      <c r="D2815" s="20" t="s">
        <v>17</v>
      </c>
      <c r="E2815" s="20" t="s">
        <v>4520</v>
      </c>
      <c r="F2815" s="20" t="s">
        <v>14457</v>
      </c>
    </row>
    <row r="2816" spans="1:6" x14ac:dyDescent="0.25">
      <c r="A2816" s="20" t="s">
        <v>34</v>
      </c>
      <c r="B2816" s="20">
        <v>164384</v>
      </c>
      <c r="C2816" s="20" t="s">
        <v>17044</v>
      </c>
      <c r="D2816" s="20" t="s">
        <v>17</v>
      </c>
      <c r="E2816" s="20" t="s">
        <v>17045</v>
      </c>
      <c r="F2816" s="20" t="s">
        <v>14793</v>
      </c>
    </row>
    <row r="2817" spans="1:6" x14ac:dyDescent="0.25">
      <c r="A2817" s="20" t="s">
        <v>39</v>
      </c>
      <c r="B2817" s="20">
        <v>163368</v>
      </c>
      <c r="C2817" s="20" t="s">
        <v>3800</v>
      </c>
      <c r="D2817" s="20" t="s">
        <v>17</v>
      </c>
      <c r="E2817" s="20" t="s">
        <v>2800</v>
      </c>
      <c r="F2817" s="20" t="s">
        <v>14487</v>
      </c>
    </row>
    <row r="2818" spans="1:6" x14ac:dyDescent="0.25">
      <c r="A2818" s="20" t="s">
        <v>5539</v>
      </c>
      <c r="B2818" s="20">
        <v>163828</v>
      </c>
      <c r="C2818" s="20" t="s">
        <v>6068</v>
      </c>
      <c r="D2818" s="20" t="s">
        <v>17</v>
      </c>
      <c r="E2818" s="20" t="s">
        <v>6069</v>
      </c>
      <c r="F2818" s="20" t="s">
        <v>14723</v>
      </c>
    </row>
    <row r="2819" spans="1:6" x14ac:dyDescent="0.25">
      <c r="A2819" s="20" t="s">
        <v>34</v>
      </c>
      <c r="B2819" s="20">
        <v>163957</v>
      </c>
      <c r="C2819" s="20" t="s">
        <v>3801</v>
      </c>
      <c r="D2819" s="20" t="s">
        <v>17</v>
      </c>
      <c r="E2819" s="20" t="s">
        <v>845</v>
      </c>
      <c r="F2819" s="20" t="s">
        <v>14651</v>
      </c>
    </row>
    <row r="2820" spans="1:6" x14ac:dyDescent="0.25">
      <c r="A2820" s="20" t="s">
        <v>4485</v>
      </c>
      <c r="B2820" s="20">
        <v>163652</v>
      </c>
      <c r="C2820" s="20" t="s">
        <v>17046</v>
      </c>
      <c r="D2820" s="20" t="s">
        <v>17</v>
      </c>
      <c r="E2820" s="20" t="s">
        <v>17047</v>
      </c>
      <c r="F2820" s="20" t="s">
        <v>14486</v>
      </c>
    </row>
    <row r="2821" spans="1:6" x14ac:dyDescent="0.25">
      <c r="A2821" s="20" t="s">
        <v>5447</v>
      </c>
      <c r="B2821" s="20">
        <v>144054</v>
      </c>
      <c r="C2821" s="20" t="s">
        <v>11881</v>
      </c>
      <c r="D2821" s="20" t="s">
        <v>17</v>
      </c>
      <c r="E2821" s="20" t="s">
        <v>11882</v>
      </c>
      <c r="F2821" s="20" t="s">
        <v>14491</v>
      </c>
    </row>
    <row r="2822" spans="1:6" x14ac:dyDescent="0.25">
      <c r="A2822" s="20" t="s">
        <v>34</v>
      </c>
      <c r="B2822" s="20">
        <v>165556</v>
      </c>
      <c r="C2822" s="20" t="s">
        <v>3802</v>
      </c>
      <c r="D2822" s="20" t="s">
        <v>17</v>
      </c>
      <c r="E2822" s="20" t="s">
        <v>1497</v>
      </c>
      <c r="F2822" s="20" t="s">
        <v>14648</v>
      </c>
    </row>
    <row r="2823" spans="1:6" x14ac:dyDescent="0.25">
      <c r="A2823" s="20" t="s">
        <v>4485</v>
      </c>
      <c r="B2823" s="20">
        <v>162871</v>
      </c>
      <c r="C2823" s="20" t="s">
        <v>17048</v>
      </c>
      <c r="D2823" s="20" t="s">
        <v>17</v>
      </c>
      <c r="E2823" s="20" t="s">
        <v>17049</v>
      </c>
      <c r="F2823" s="20" t="s">
        <v>14585</v>
      </c>
    </row>
    <row r="2824" spans="1:6" x14ac:dyDescent="0.25">
      <c r="A2824" s="20" t="s">
        <v>34</v>
      </c>
      <c r="B2824" s="20">
        <v>164773</v>
      </c>
      <c r="C2824" s="20" t="s">
        <v>6070</v>
      </c>
      <c r="D2824" s="20" t="s">
        <v>469</v>
      </c>
      <c r="E2824" s="20" t="s">
        <v>6071</v>
      </c>
      <c r="F2824" s="20" t="s">
        <v>14923</v>
      </c>
    </row>
    <row r="2825" spans="1:6" x14ac:dyDescent="0.25">
      <c r="A2825" s="20" t="s">
        <v>48</v>
      </c>
      <c r="B2825" s="20">
        <v>139127</v>
      </c>
      <c r="C2825" s="20" t="s">
        <v>11895</v>
      </c>
      <c r="D2825" s="20" t="s">
        <v>4414</v>
      </c>
      <c r="E2825" s="20" t="s">
        <v>11896</v>
      </c>
      <c r="F2825" s="20" t="s">
        <v>14554</v>
      </c>
    </row>
    <row r="2826" spans="1:6" x14ac:dyDescent="0.25">
      <c r="A2826" s="20" t="s">
        <v>553</v>
      </c>
      <c r="B2826" s="20">
        <v>139383</v>
      </c>
      <c r="C2826" s="20" t="s">
        <v>3804</v>
      </c>
      <c r="D2826" s="20" t="s">
        <v>847</v>
      </c>
      <c r="E2826" s="20" t="s">
        <v>848</v>
      </c>
      <c r="F2826" s="20" t="s">
        <v>15759</v>
      </c>
    </row>
    <row r="2827" spans="1:6" x14ac:dyDescent="0.25">
      <c r="A2827" s="20" t="s">
        <v>5447</v>
      </c>
      <c r="B2827" s="20">
        <v>143422</v>
      </c>
      <c r="C2827" s="20" t="s">
        <v>17050</v>
      </c>
      <c r="D2827" s="20" t="s">
        <v>17</v>
      </c>
      <c r="E2827" s="20" t="s">
        <v>17051</v>
      </c>
      <c r="F2827" s="20" t="s">
        <v>15344</v>
      </c>
    </row>
    <row r="2828" spans="1:6" x14ac:dyDescent="0.25">
      <c r="A2828" s="20" t="s">
        <v>5447</v>
      </c>
      <c r="B2828" s="20">
        <v>161084</v>
      </c>
      <c r="C2828" s="20" t="s">
        <v>11906</v>
      </c>
      <c r="D2828" s="20" t="s">
        <v>17</v>
      </c>
      <c r="E2828" s="20" t="s">
        <v>11907</v>
      </c>
      <c r="F2828" s="20" t="s">
        <v>14527</v>
      </c>
    </row>
    <row r="2829" spans="1:6" x14ac:dyDescent="0.25">
      <c r="A2829" s="20" t="s">
        <v>4485</v>
      </c>
      <c r="B2829" s="20">
        <v>162873</v>
      </c>
      <c r="C2829" s="20" t="s">
        <v>17052</v>
      </c>
      <c r="D2829" s="20" t="s">
        <v>17</v>
      </c>
      <c r="E2829" s="20" t="s">
        <v>17053</v>
      </c>
      <c r="F2829" s="20" t="s">
        <v>14585</v>
      </c>
    </row>
    <row r="2830" spans="1:6" x14ac:dyDescent="0.25">
      <c r="A2830" s="20" t="s">
        <v>24</v>
      </c>
      <c r="B2830" s="20">
        <v>161605</v>
      </c>
      <c r="C2830" s="20" t="s">
        <v>17054</v>
      </c>
      <c r="D2830" s="20" t="s">
        <v>17</v>
      </c>
      <c r="E2830" s="20" t="s">
        <v>17055</v>
      </c>
      <c r="F2830" s="20" t="s">
        <v>14945</v>
      </c>
    </row>
    <row r="2831" spans="1:6" x14ac:dyDescent="0.25">
      <c r="A2831" s="20" t="s">
        <v>4406</v>
      </c>
      <c r="B2831" s="20">
        <v>139955</v>
      </c>
      <c r="C2831" s="20" t="s">
        <v>2904</v>
      </c>
      <c r="D2831" s="20" t="s">
        <v>17</v>
      </c>
      <c r="E2831" s="20" t="s">
        <v>849</v>
      </c>
      <c r="F2831" s="20" t="s">
        <v>14632</v>
      </c>
    </row>
    <row r="2832" spans="1:6" x14ac:dyDescent="0.25">
      <c r="A2832" s="20" t="s">
        <v>34</v>
      </c>
      <c r="B2832" s="20">
        <v>161443</v>
      </c>
      <c r="C2832" s="20" t="s">
        <v>3805</v>
      </c>
      <c r="D2832" s="20" t="s">
        <v>17</v>
      </c>
      <c r="E2832" s="20" t="s">
        <v>850</v>
      </c>
      <c r="F2832" s="20" t="s">
        <v>14537</v>
      </c>
    </row>
    <row r="2833" spans="1:6" x14ac:dyDescent="0.25">
      <c r="A2833" s="20" t="s">
        <v>5447</v>
      </c>
      <c r="B2833" s="20">
        <v>143367</v>
      </c>
      <c r="C2833" s="20" t="s">
        <v>17056</v>
      </c>
      <c r="D2833" s="20" t="s">
        <v>17</v>
      </c>
      <c r="E2833" s="20" t="s">
        <v>17057</v>
      </c>
      <c r="F2833" s="20" t="s">
        <v>14542</v>
      </c>
    </row>
    <row r="2834" spans="1:6" x14ac:dyDescent="0.25">
      <c r="A2834" s="20" t="s">
        <v>34</v>
      </c>
      <c r="B2834" s="20">
        <v>164768</v>
      </c>
      <c r="C2834" s="20" t="s">
        <v>17058</v>
      </c>
      <c r="D2834" s="20" t="s">
        <v>17</v>
      </c>
      <c r="E2834" s="20" t="s">
        <v>17059</v>
      </c>
      <c r="F2834" s="20" t="s">
        <v>14431</v>
      </c>
    </row>
    <row r="2835" spans="1:6" x14ac:dyDescent="0.25">
      <c r="A2835" s="20" t="s">
        <v>4406</v>
      </c>
      <c r="B2835" s="20">
        <v>148714</v>
      </c>
      <c r="C2835" s="20" t="s">
        <v>17060</v>
      </c>
      <c r="D2835" s="20" t="s">
        <v>17</v>
      </c>
      <c r="E2835" s="20" t="s">
        <v>17061</v>
      </c>
      <c r="F2835" s="20" t="s">
        <v>14768</v>
      </c>
    </row>
    <row r="2836" spans="1:6" x14ac:dyDescent="0.25">
      <c r="A2836" s="20" t="s">
        <v>34</v>
      </c>
      <c r="B2836" s="20">
        <v>141063</v>
      </c>
      <c r="C2836" s="20" t="s">
        <v>17062</v>
      </c>
      <c r="D2836" s="20" t="s">
        <v>17</v>
      </c>
      <c r="E2836" s="20" t="s">
        <v>17063</v>
      </c>
      <c r="F2836" s="20" t="s">
        <v>14598</v>
      </c>
    </row>
    <row r="2837" spans="1:6" x14ac:dyDescent="0.25">
      <c r="A2837" s="20" t="s">
        <v>5447</v>
      </c>
      <c r="B2837" s="20">
        <v>139166</v>
      </c>
      <c r="C2837" s="20" t="s">
        <v>6074</v>
      </c>
      <c r="D2837" s="20" t="s">
        <v>17</v>
      </c>
      <c r="E2837" s="20" t="s">
        <v>6075</v>
      </c>
      <c r="F2837" s="20" t="s">
        <v>15023</v>
      </c>
    </row>
    <row r="2838" spans="1:6" x14ac:dyDescent="0.25">
      <c r="A2838" s="20" t="s">
        <v>20</v>
      </c>
      <c r="B2838" s="20">
        <v>140594</v>
      </c>
      <c r="C2838" s="20" t="s">
        <v>11914</v>
      </c>
      <c r="D2838" s="20" t="s">
        <v>17</v>
      </c>
      <c r="E2838" s="20" t="s">
        <v>11915</v>
      </c>
      <c r="F2838" s="20" t="s">
        <v>15306</v>
      </c>
    </row>
    <row r="2839" spans="1:6" x14ac:dyDescent="0.25">
      <c r="A2839" s="20" t="s">
        <v>5447</v>
      </c>
      <c r="B2839" s="20">
        <v>165101</v>
      </c>
      <c r="C2839" s="20" t="s">
        <v>17064</v>
      </c>
      <c r="D2839" s="20" t="s">
        <v>17</v>
      </c>
      <c r="E2839" s="20" t="s">
        <v>17065</v>
      </c>
      <c r="F2839" s="20" t="s">
        <v>14481</v>
      </c>
    </row>
    <row r="2840" spans="1:6" x14ac:dyDescent="0.25">
      <c r="A2840" s="20" t="s">
        <v>34</v>
      </c>
      <c r="B2840" s="20">
        <v>141380</v>
      </c>
      <c r="C2840" s="20" t="s">
        <v>3807</v>
      </c>
      <c r="D2840" s="20" t="s">
        <v>17</v>
      </c>
      <c r="E2840" s="20" t="s">
        <v>851</v>
      </c>
      <c r="F2840" s="20" t="s">
        <v>14651</v>
      </c>
    </row>
    <row r="2841" spans="1:6" x14ac:dyDescent="0.25">
      <c r="A2841" s="20" t="s">
        <v>4462</v>
      </c>
      <c r="B2841" s="20">
        <v>165686</v>
      </c>
      <c r="C2841" s="20" t="s">
        <v>17066</v>
      </c>
      <c r="D2841" s="20" t="s">
        <v>17</v>
      </c>
      <c r="E2841" s="20" t="s">
        <v>17067</v>
      </c>
      <c r="F2841" s="20" t="s">
        <v>15466</v>
      </c>
    </row>
    <row r="2842" spans="1:6" x14ac:dyDescent="0.25">
      <c r="A2842" s="20" t="s">
        <v>25</v>
      </c>
      <c r="B2842" s="20">
        <v>161066</v>
      </c>
      <c r="C2842" s="20" t="s">
        <v>3808</v>
      </c>
      <c r="D2842" s="20" t="s">
        <v>31</v>
      </c>
      <c r="E2842" s="20" t="s">
        <v>852</v>
      </c>
      <c r="F2842" s="20" t="s">
        <v>17068</v>
      </c>
    </row>
    <row r="2843" spans="1:6" x14ac:dyDescent="0.25">
      <c r="A2843" s="20" t="s">
        <v>18</v>
      </c>
      <c r="B2843" s="20">
        <v>138724</v>
      </c>
      <c r="C2843" s="20" t="s">
        <v>3809</v>
      </c>
      <c r="D2843" s="20" t="s">
        <v>17</v>
      </c>
      <c r="E2843" s="20" t="s">
        <v>853</v>
      </c>
      <c r="F2843" s="20" t="s">
        <v>14435</v>
      </c>
    </row>
    <row r="2844" spans="1:6" x14ac:dyDescent="0.25">
      <c r="A2844" s="20" t="s">
        <v>34</v>
      </c>
      <c r="B2844" s="20">
        <v>142117</v>
      </c>
      <c r="C2844" s="20" t="s">
        <v>4696</v>
      </c>
      <c r="D2844" s="20" t="s">
        <v>17</v>
      </c>
      <c r="E2844" s="20" t="s">
        <v>4521</v>
      </c>
      <c r="F2844" s="20" t="s">
        <v>14637</v>
      </c>
    </row>
    <row r="2845" spans="1:6" x14ac:dyDescent="0.25">
      <c r="A2845" s="20" t="s">
        <v>34</v>
      </c>
      <c r="B2845" s="20">
        <v>162017</v>
      </c>
      <c r="C2845" s="20" t="s">
        <v>3810</v>
      </c>
      <c r="D2845" s="20" t="s">
        <v>273</v>
      </c>
      <c r="E2845" s="20" t="s">
        <v>2788</v>
      </c>
      <c r="F2845" s="20" t="s">
        <v>14923</v>
      </c>
    </row>
    <row r="2846" spans="1:6" x14ac:dyDescent="0.25">
      <c r="A2846" s="20" t="s">
        <v>122</v>
      </c>
      <c r="B2846" s="20">
        <v>141356</v>
      </c>
      <c r="C2846" s="20" t="s">
        <v>3811</v>
      </c>
      <c r="D2846" s="20" t="s">
        <v>17</v>
      </c>
      <c r="E2846" s="20" t="s">
        <v>854</v>
      </c>
      <c r="F2846" s="20" t="s">
        <v>14589</v>
      </c>
    </row>
    <row r="2847" spans="1:6" x14ac:dyDescent="0.25">
      <c r="A2847" s="20" t="s">
        <v>21</v>
      </c>
      <c r="B2847" s="20">
        <v>139168</v>
      </c>
      <c r="C2847" s="20" t="s">
        <v>3812</v>
      </c>
      <c r="D2847" s="20" t="s">
        <v>72</v>
      </c>
      <c r="E2847" s="20" t="s">
        <v>855</v>
      </c>
      <c r="F2847" s="20" t="s">
        <v>14453</v>
      </c>
    </row>
    <row r="2848" spans="1:6" x14ac:dyDescent="0.25">
      <c r="A2848" s="20" t="s">
        <v>4433</v>
      </c>
      <c r="B2848" s="20">
        <v>164765</v>
      </c>
      <c r="C2848" s="20" t="s">
        <v>17069</v>
      </c>
      <c r="D2848" s="20" t="s">
        <v>17</v>
      </c>
      <c r="E2848" s="20" t="s">
        <v>17070</v>
      </c>
      <c r="F2848" s="20" t="s">
        <v>14426</v>
      </c>
    </row>
    <row r="2849" spans="1:6" x14ac:dyDescent="0.25">
      <c r="A2849" s="20" t="s">
        <v>34</v>
      </c>
      <c r="B2849" s="20">
        <v>163118</v>
      </c>
      <c r="C2849" s="20" t="s">
        <v>6078</v>
      </c>
      <c r="D2849" s="20" t="s">
        <v>17</v>
      </c>
      <c r="E2849" s="20" t="s">
        <v>6079</v>
      </c>
      <c r="F2849" s="20" t="s">
        <v>14793</v>
      </c>
    </row>
    <row r="2850" spans="1:6" x14ac:dyDescent="0.25">
      <c r="A2850" s="20" t="s">
        <v>4406</v>
      </c>
      <c r="B2850" s="20">
        <v>142856</v>
      </c>
      <c r="C2850" s="20" t="s">
        <v>17071</v>
      </c>
      <c r="D2850" s="20" t="s">
        <v>17</v>
      </c>
      <c r="E2850" s="20" t="s">
        <v>17072</v>
      </c>
      <c r="F2850" s="20" t="s">
        <v>14805</v>
      </c>
    </row>
    <row r="2851" spans="1:6" x14ac:dyDescent="0.25">
      <c r="A2851" s="20" t="s">
        <v>60</v>
      </c>
      <c r="B2851" s="20">
        <v>164067</v>
      </c>
      <c r="C2851" s="20" t="s">
        <v>17073</v>
      </c>
      <c r="D2851" s="20" t="s">
        <v>72</v>
      </c>
      <c r="E2851" s="20" t="s">
        <v>17074</v>
      </c>
      <c r="F2851" s="20" t="s">
        <v>60</v>
      </c>
    </row>
    <row r="2852" spans="1:6" x14ac:dyDescent="0.25">
      <c r="A2852" s="20" t="s">
        <v>5447</v>
      </c>
      <c r="B2852" s="20">
        <v>161606</v>
      </c>
      <c r="C2852" s="20" t="s">
        <v>17075</v>
      </c>
      <c r="D2852" s="20" t="s">
        <v>17</v>
      </c>
      <c r="E2852" s="20" t="s">
        <v>17076</v>
      </c>
      <c r="F2852" s="20" t="s">
        <v>14494</v>
      </c>
    </row>
    <row r="2853" spans="1:6" x14ac:dyDescent="0.25">
      <c r="A2853" s="20" t="s">
        <v>5447</v>
      </c>
      <c r="B2853" s="20">
        <v>140083</v>
      </c>
      <c r="C2853" s="20" t="s">
        <v>4699</v>
      </c>
      <c r="D2853" s="20" t="s">
        <v>17</v>
      </c>
      <c r="E2853" s="20" t="s">
        <v>4397</v>
      </c>
      <c r="F2853" s="20" t="s">
        <v>14457</v>
      </c>
    </row>
    <row r="2854" spans="1:6" x14ac:dyDescent="0.25">
      <c r="A2854" s="20" t="s">
        <v>34</v>
      </c>
      <c r="B2854" s="20">
        <v>161019</v>
      </c>
      <c r="C2854" s="20" t="s">
        <v>17077</v>
      </c>
      <c r="D2854" s="20" t="s">
        <v>17</v>
      </c>
      <c r="E2854" s="20" t="s">
        <v>17078</v>
      </c>
      <c r="F2854" s="20" t="s">
        <v>14506</v>
      </c>
    </row>
    <row r="2855" spans="1:6" x14ac:dyDescent="0.25">
      <c r="A2855" s="20" t="s">
        <v>24</v>
      </c>
      <c r="B2855" s="20">
        <v>164172</v>
      </c>
      <c r="C2855" s="20" t="s">
        <v>11953</v>
      </c>
      <c r="D2855" s="20" t="s">
        <v>17</v>
      </c>
      <c r="E2855" s="20" t="s">
        <v>11954</v>
      </c>
      <c r="F2855" s="20" t="s">
        <v>14945</v>
      </c>
    </row>
    <row r="2856" spans="1:6" x14ac:dyDescent="0.25">
      <c r="A2856" s="20" t="s">
        <v>4450</v>
      </c>
      <c r="B2856" s="20">
        <v>164297</v>
      </c>
      <c r="C2856" s="20" t="s">
        <v>11957</v>
      </c>
      <c r="D2856" s="20" t="s">
        <v>14518</v>
      </c>
      <c r="E2856" s="20" t="s">
        <v>11958</v>
      </c>
      <c r="F2856" s="20" t="s">
        <v>14592</v>
      </c>
    </row>
    <row r="2857" spans="1:6" x14ac:dyDescent="0.25">
      <c r="A2857" s="20" t="s">
        <v>34</v>
      </c>
      <c r="B2857" s="20">
        <v>163422</v>
      </c>
      <c r="C2857" s="20" t="s">
        <v>17079</v>
      </c>
      <c r="D2857" s="20" t="s">
        <v>17</v>
      </c>
      <c r="E2857" s="20" t="s">
        <v>17080</v>
      </c>
      <c r="F2857" s="20" t="s">
        <v>14502</v>
      </c>
    </row>
    <row r="2858" spans="1:6" x14ac:dyDescent="0.25">
      <c r="A2858" s="20" t="s">
        <v>30</v>
      </c>
      <c r="B2858" s="20">
        <v>163741</v>
      </c>
      <c r="C2858" s="20" t="s">
        <v>17081</v>
      </c>
      <c r="D2858" s="20" t="s">
        <v>17</v>
      </c>
      <c r="E2858" s="20" t="s">
        <v>17082</v>
      </c>
      <c r="F2858" s="20" t="s">
        <v>14701</v>
      </c>
    </row>
    <row r="2859" spans="1:6" x14ac:dyDescent="0.25">
      <c r="A2859" s="20" t="s">
        <v>25</v>
      </c>
      <c r="B2859" s="20">
        <v>162080</v>
      </c>
      <c r="C2859" s="20" t="s">
        <v>17083</v>
      </c>
      <c r="D2859" s="20" t="s">
        <v>100</v>
      </c>
      <c r="E2859" s="20" t="s">
        <v>17084</v>
      </c>
      <c r="F2859" s="20" t="s">
        <v>16256</v>
      </c>
    </row>
    <row r="2860" spans="1:6" x14ac:dyDescent="0.25">
      <c r="A2860" s="20" t="s">
        <v>21</v>
      </c>
      <c r="B2860" s="20">
        <v>139144</v>
      </c>
      <c r="C2860" s="20" t="s">
        <v>3815</v>
      </c>
      <c r="D2860" s="20" t="s">
        <v>325</v>
      </c>
      <c r="E2860" s="20" t="s">
        <v>858</v>
      </c>
      <c r="F2860" s="20" t="s">
        <v>14453</v>
      </c>
    </row>
    <row r="2861" spans="1:6" x14ac:dyDescent="0.25">
      <c r="A2861" s="20" t="s">
        <v>25</v>
      </c>
      <c r="B2861" s="20">
        <v>140768</v>
      </c>
      <c r="C2861" s="20" t="s">
        <v>17085</v>
      </c>
      <c r="D2861" s="20" t="s">
        <v>1443</v>
      </c>
      <c r="E2861" s="20" t="s">
        <v>17086</v>
      </c>
      <c r="F2861" s="20" t="s">
        <v>14510</v>
      </c>
    </row>
    <row r="2862" spans="1:6" x14ac:dyDescent="0.25">
      <c r="A2862" s="20" t="s">
        <v>5447</v>
      </c>
      <c r="B2862" s="20">
        <v>162161</v>
      </c>
      <c r="C2862" s="20" t="s">
        <v>3816</v>
      </c>
      <c r="D2862" s="20" t="s">
        <v>17</v>
      </c>
      <c r="E2862" s="20" t="s">
        <v>1345</v>
      </c>
      <c r="F2862" s="20" t="s">
        <v>15261</v>
      </c>
    </row>
    <row r="2863" spans="1:6" x14ac:dyDescent="0.25">
      <c r="A2863" s="20" t="s">
        <v>34</v>
      </c>
      <c r="B2863" s="20">
        <v>161496</v>
      </c>
      <c r="C2863" s="20" t="s">
        <v>6080</v>
      </c>
      <c r="D2863" s="20" t="s">
        <v>17</v>
      </c>
      <c r="E2863" s="20" t="s">
        <v>6081</v>
      </c>
      <c r="F2863" s="20" t="s">
        <v>14427</v>
      </c>
    </row>
    <row r="2864" spans="1:6" x14ac:dyDescent="0.25">
      <c r="A2864" s="20" t="s">
        <v>34</v>
      </c>
      <c r="B2864" s="20">
        <v>139926</v>
      </c>
      <c r="C2864" s="20" t="s">
        <v>3817</v>
      </c>
      <c r="D2864" s="20" t="s">
        <v>17</v>
      </c>
      <c r="E2864" s="20" t="s">
        <v>859</v>
      </c>
      <c r="F2864" s="20" t="s">
        <v>14637</v>
      </c>
    </row>
    <row r="2865" spans="1:6" x14ac:dyDescent="0.25">
      <c r="A2865" s="20" t="s">
        <v>553</v>
      </c>
      <c r="B2865" s="20">
        <v>164764</v>
      </c>
      <c r="C2865" s="20" t="s">
        <v>17087</v>
      </c>
      <c r="D2865" s="20" t="s">
        <v>10810</v>
      </c>
      <c r="E2865" s="20" t="s">
        <v>17088</v>
      </c>
      <c r="F2865" s="20" t="s">
        <v>15759</v>
      </c>
    </row>
    <row r="2866" spans="1:6" x14ac:dyDescent="0.25">
      <c r="A2866" s="20" t="s">
        <v>114</v>
      </c>
      <c r="B2866" s="20">
        <v>136255</v>
      </c>
      <c r="C2866" s="20" t="s">
        <v>11970</v>
      </c>
      <c r="D2866" s="20" t="s">
        <v>115</v>
      </c>
      <c r="E2866" s="20" t="s">
        <v>11971</v>
      </c>
      <c r="F2866" s="20" t="s">
        <v>14461</v>
      </c>
    </row>
    <row r="2867" spans="1:6" x14ac:dyDescent="0.25">
      <c r="A2867" s="20" t="s">
        <v>59</v>
      </c>
      <c r="B2867" s="20">
        <v>163964</v>
      </c>
      <c r="C2867" s="20" t="s">
        <v>11975</v>
      </c>
      <c r="D2867" s="20" t="s">
        <v>17</v>
      </c>
      <c r="E2867" s="20" t="s">
        <v>11976</v>
      </c>
      <c r="F2867" s="20" t="s">
        <v>15796</v>
      </c>
    </row>
    <row r="2868" spans="1:6" x14ac:dyDescent="0.25">
      <c r="A2868" s="20" t="s">
        <v>4485</v>
      </c>
      <c r="B2868" s="20">
        <v>163237</v>
      </c>
      <c r="C2868" s="20" t="s">
        <v>17089</v>
      </c>
      <c r="D2868" s="20" t="s">
        <v>17</v>
      </c>
      <c r="E2868" s="20" t="s">
        <v>17090</v>
      </c>
      <c r="F2868" s="20" t="s">
        <v>14573</v>
      </c>
    </row>
    <row r="2869" spans="1:6" x14ac:dyDescent="0.25">
      <c r="A2869" s="20" t="s">
        <v>34</v>
      </c>
      <c r="B2869" s="20">
        <v>164393</v>
      </c>
      <c r="C2869" s="20" t="s">
        <v>3818</v>
      </c>
      <c r="D2869" s="20" t="s">
        <v>17</v>
      </c>
      <c r="E2869" s="20" t="s">
        <v>1536</v>
      </c>
      <c r="F2869" s="20" t="s">
        <v>14539</v>
      </c>
    </row>
    <row r="2870" spans="1:6" x14ac:dyDescent="0.25">
      <c r="A2870" s="20" t="s">
        <v>34</v>
      </c>
      <c r="B2870" s="20">
        <v>165098</v>
      </c>
      <c r="C2870" s="20" t="s">
        <v>11980</v>
      </c>
      <c r="D2870" s="20" t="s">
        <v>17</v>
      </c>
      <c r="E2870" s="20" t="s">
        <v>11981</v>
      </c>
      <c r="F2870" s="20" t="s">
        <v>14427</v>
      </c>
    </row>
    <row r="2871" spans="1:6" x14ac:dyDescent="0.25">
      <c r="A2871" s="20" t="s">
        <v>34</v>
      </c>
      <c r="B2871" s="20">
        <v>156214</v>
      </c>
      <c r="C2871" s="20" t="s">
        <v>3819</v>
      </c>
      <c r="D2871" s="20" t="s">
        <v>17</v>
      </c>
      <c r="E2871" s="20" t="s">
        <v>860</v>
      </c>
      <c r="F2871" s="20" t="s">
        <v>14423</v>
      </c>
    </row>
    <row r="2872" spans="1:6" x14ac:dyDescent="0.25">
      <c r="A2872" s="20" t="s">
        <v>14555</v>
      </c>
      <c r="B2872" s="20">
        <v>138059</v>
      </c>
      <c r="C2872" s="20" t="s">
        <v>3820</v>
      </c>
      <c r="D2872" s="20" t="s">
        <v>17</v>
      </c>
      <c r="E2872" s="20" t="s">
        <v>861</v>
      </c>
      <c r="F2872" s="20" t="s">
        <v>14558</v>
      </c>
    </row>
    <row r="2873" spans="1:6" x14ac:dyDescent="0.25">
      <c r="A2873" s="20" t="s">
        <v>5447</v>
      </c>
      <c r="B2873" s="20">
        <v>161714</v>
      </c>
      <c r="C2873" s="20" t="s">
        <v>17091</v>
      </c>
      <c r="D2873" s="20" t="s">
        <v>17</v>
      </c>
      <c r="E2873" s="20" t="s">
        <v>17092</v>
      </c>
      <c r="F2873" s="20" t="s">
        <v>14447</v>
      </c>
    </row>
    <row r="2874" spans="1:6" x14ac:dyDescent="0.25">
      <c r="A2874" s="20" t="s">
        <v>34</v>
      </c>
      <c r="B2874" s="20">
        <v>161085</v>
      </c>
      <c r="C2874" s="20" t="s">
        <v>11986</v>
      </c>
      <c r="D2874" s="20" t="s">
        <v>17</v>
      </c>
      <c r="E2874" s="20" t="s">
        <v>11987</v>
      </c>
      <c r="F2874" s="20" t="s">
        <v>14598</v>
      </c>
    </row>
    <row r="2875" spans="1:6" x14ac:dyDescent="0.25">
      <c r="A2875" s="20" t="s">
        <v>5447</v>
      </c>
      <c r="B2875" s="20">
        <v>160691</v>
      </c>
      <c r="C2875" s="20" t="s">
        <v>17093</v>
      </c>
      <c r="D2875" s="20" t="s">
        <v>779</v>
      </c>
      <c r="E2875" s="20" t="s">
        <v>17094</v>
      </c>
      <c r="F2875" s="20" t="s">
        <v>14472</v>
      </c>
    </row>
    <row r="2876" spans="1:6" x14ac:dyDescent="0.25">
      <c r="A2876" s="20" t="s">
        <v>5447</v>
      </c>
      <c r="B2876" s="20">
        <v>164486</v>
      </c>
      <c r="C2876" s="20" t="s">
        <v>3821</v>
      </c>
      <c r="D2876" s="20" t="s">
        <v>17</v>
      </c>
      <c r="E2876" s="20" t="s">
        <v>1357</v>
      </c>
      <c r="F2876" s="20" t="s">
        <v>14527</v>
      </c>
    </row>
    <row r="2877" spans="1:6" x14ac:dyDescent="0.25">
      <c r="A2877" s="20" t="s">
        <v>34</v>
      </c>
      <c r="B2877" s="20">
        <v>164009</v>
      </c>
      <c r="C2877" s="20" t="s">
        <v>17095</v>
      </c>
      <c r="D2877" s="20" t="s">
        <v>17</v>
      </c>
      <c r="E2877" s="20" t="s">
        <v>17096</v>
      </c>
      <c r="F2877" s="20" t="s">
        <v>14506</v>
      </c>
    </row>
    <row r="2878" spans="1:6" x14ac:dyDescent="0.25">
      <c r="A2878" s="20" t="s">
        <v>46</v>
      </c>
      <c r="B2878" s="20">
        <v>161067</v>
      </c>
      <c r="C2878" s="20" t="s">
        <v>11997</v>
      </c>
      <c r="D2878" s="20" t="s">
        <v>11998</v>
      </c>
      <c r="E2878" s="20" t="s">
        <v>11999</v>
      </c>
      <c r="F2878" s="20" t="s">
        <v>14674</v>
      </c>
    </row>
    <row r="2879" spans="1:6" x14ac:dyDescent="0.25">
      <c r="A2879" s="20" t="s">
        <v>4433</v>
      </c>
      <c r="B2879" s="20">
        <v>164678</v>
      </c>
      <c r="C2879" s="20" t="s">
        <v>17097</v>
      </c>
      <c r="D2879" s="20" t="s">
        <v>17</v>
      </c>
      <c r="E2879" s="20" t="s">
        <v>17098</v>
      </c>
      <c r="F2879" s="20" t="s">
        <v>14426</v>
      </c>
    </row>
    <row r="2880" spans="1:6" x14ac:dyDescent="0.25">
      <c r="A2880" s="20" t="s">
        <v>25</v>
      </c>
      <c r="B2880" s="20">
        <v>143019</v>
      </c>
      <c r="C2880" s="20" t="s">
        <v>4327</v>
      </c>
      <c r="D2880" s="20" t="s">
        <v>1443</v>
      </c>
      <c r="E2880" s="20" t="s">
        <v>4328</v>
      </c>
      <c r="F2880" s="20" t="s">
        <v>14627</v>
      </c>
    </row>
    <row r="2881" spans="1:6" x14ac:dyDescent="0.25">
      <c r="A2881" s="20" t="s">
        <v>18</v>
      </c>
      <c r="B2881" s="20">
        <v>163774</v>
      </c>
      <c r="C2881" s="20" t="s">
        <v>17099</v>
      </c>
      <c r="D2881" s="20" t="s">
        <v>17</v>
      </c>
      <c r="E2881" s="20" t="s">
        <v>17100</v>
      </c>
      <c r="F2881" s="20" t="s">
        <v>14435</v>
      </c>
    </row>
    <row r="2882" spans="1:6" x14ac:dyDescent="0.25">
      <c r="A2882" s="20" t="s">
        <v>314</v>
      </c>
      <c r="B2882" s="20">
        <v>164222</v>
      </c>
      <c r="C2882" s="20" t="s">
        <v>3823</v>
      </c>
      <c r="D2882" s="20" t="s">
        <v>363</v>
      </c>
      <c r="E2882" s="20" t="s">
        <v>862</v>
      </c>
      <c r="F2882" s="20" t="s">
        <v>14514</v>
      </c>
    </row>
    <row r="2883" spans="1:6" x14ac:dyDescent="0.25">
      <c r="A2883" s="20" t="s">
        <v>4406</v>
      </c>
      <c r="B2883" s="20">
        <v>162185</v>
      </c>
      <c r="C2883" s="20" t="s">
        <v>3824</v>
      </c>
      <c r="D2883" s="20" t="s">
        <v>17</v>
      </c>
      <c r="E2883" s="20" t="s">
        <v>863</v>
      </c>
      <c r="F2883" s="20" t="s">
        <v>14662</v>
      </c>
    </row>
    <row r="2884" spans="1:6" x14ac:dyDescent="0.25">
      <c r="A2884" s="20" t="s">
        <v>6959</v>
      </c>
      <c r="B2884" s="20">
        <v>162926</v>
      </c>
      <c r="C2884" s="20" t="s">
        <v>3825</v>
      </c>
      <c r="D2884" s="20" t="s">
        <v>17</v>
      </c>
      <c r="E2884" s="20" t="s">
        <v>864</v>
      </c>
      <c r="F2884" s="20" t="s">
        <v>15146</v>
      </c>
    </row>
    <row r="2885" spans="1:6" x14ac:dyDescent="0.25">
      <c r="A2885" s="20" t="s">
        <v>5447</v>
      </c>
      <c r="B2885" s="20">
        <v>142113</v>
      </c>
      <c r="C2885" s="20" t="s">
        <v>12016</v>
      </c>
      <c r="D2885" s="20" t="s">
        <v>17</v>
      </c>
      <c r="E2885" s="20" t="s">
        <v>12017</v>
      </c>
      <c r="F2885" s="20" t="s">
        <v>15023</v>
      </c>
    </row>
    <row r="2886" spans="1:6" x14ac:dyDescent="0.25">
      <c r="A2886" s="20" t="s">
        <v>21</v>
      </c>
      <c r="B2886" s="20">
        <v>161192</v>
      </c>
      <c r="C2886" s="20" t="s">
        <v>3826</v>
      </c>
      <c r="D2886" s="20" t="s">
        <v>17</v>
      </c>
      <c r="E2886" s="20" t="s">
        <v>865</v>
      </c>
      <c r="F2886" s="20" t="s">
        <v>14453</v>
      </c>
    </row>
    <row r="2887" spans="1:6" x14ac:dyDescent="0.25">
      <c r="A2887" s="20" t="s">
        <v>39</v>
      </c>
      <c r="B2887" s="20">
        <v>165503</v>
      </c>
      <c r="C2887" s="20" t="s">
        <v>17101</v>
      </c>
      <c r="D2887" s="20" t="s">
        <v>17</v>
      </c>
      <c r="E2887" s="20" t="s">
        <v>17102</v>
      </c>
      <c r="F2887" s="20" t="s">
        <v>14487</v>
      </c>
    </row>
    <row r="2888" spans="1:6" x14ac:dyDescent="0.25">
      <c r="A2888" s="20" t="s">
        <v>4485</v>
      </c>
      <c r="B2888" s="20">
        <v>156453</v>
      </c>
      <c r="C2888" s="20" t="s">
        <v>3827</v>
      </c>
      <c r="D2888" s="20" t="s">
        <v>17</v>
      </c>
      <c r="E2888" s="20" t="s">
        <v>1537</v>
      </c>
      <c r="F2888" s="20" t="s">
        <v>14486</v>
      </c>
    </row>
    <row r="2889" spans="1:6" x14ac:dyDescent="0.25">
      <c r="A2889" s="20" t="s">
        <v>5447</v>
      </c>
      <c r="B2889" s="20">
        <v>141030</v>
      </c>
      <c r="C2889" s="20" t="s">
        <v>4330</v>
      </c>
      <c r="D2889" s="20" t="s">
        <v>17</v>
      </c>
      <c r="E2889" s="20" t="s">
        <v>4331</v>
      </c>
      <c r="F2889" s="20" t="s">
        <v>14491</v>
      </c>
    </row>
    <row r="2890" spans="1:6" x14ac:dyDescent="0.25">
      <c r="A2890" s="20" t="s">
        <v>4404</v>
      </c>
      <c r="B2890" s="20">
        <v>164770</v>
      </c>
      <c r="C2890" s="20" t="s">
        <v>12023</v>
      </c>
      <c r="D2890" s="20" t="s">
        <v>17</v>
      </c>
      <c r="E2890" s="20" t="s">
        <v>12024</v>
      </c>
      <c r="F2890" s="20" t="s">
        <v>14507</v>
      </c>
    </row>
    <row r="2891" spans="1:6" x14ac:dyDescent="0.25">
      <c r="A2891" s="20" t="s">
        <v>5447</v>
      </c>
      <c r="B2891" s="20">
        <v>160909</v>
      </c>
      <c r="C2891" s="20" t="s">
        <v>17103</v>
      </c>
      <c r="D2891" s="20" t="s">
        <v>17</v>
      </c>
      <c r="E2891" s="20" t="s">
        <v>17104</v>
      </c>
      <c r="F2891" s="20" t="s">
        <v>14475</v>
      </c>
    </row>
    <row r="2892" spans="1:6" x14ac:dyDescent="0.25">
      <c r="A2892" s="20" t="s">
        <v>4404</v>
      </c>
      <c r="B2892" s="20">
        <v>162149</v>
      </c>
      <c r="C2892" s="20" t="s">
        <v>6087</v>
      </c>
      <c r="D2892" s="20" t="s">
        <v>17</v>
      </c>
      <c r="E2892" s="20" t="s">
        <v>6088</v>
      </c>
      <c r="F2892" s="20" t="s">
        <v>14507</v>
      </c>
    </row>
    <row r="2893" spans="1:6" x14ac:dyDescent="0.25">
      <c r="A2893" s="20" t="s">
        <v>34</v>
      </c>
      <c r="B2893" s="20">
        <v>162883</v>
      </c>
      <c r="C2893" s="20" t="s">
        <v>12032</v>
      </c>
      <c r="D2893" s="20" t="s">
        <v>17</v>
      </c>
      <c r="E2893" s="20" t="s">
        <v>12033</v>
      </c>
      <c r="F2893" s="20" t="s">
        <v>14686</v>
      </c>
    </row>
    <row r="2894" spans="1:6" x14ac:dyDescent="0.25">
      <c r="A2894" s="20" t="s">
        <v>5447</v>
      </c>
      <c r="B2894" s="20">
        <v>161061</v>
      </c>
      <c r="C2894" s="20" t="s">
        <v>3828</v>
      </c>
      <c r="D2894" s="20" t="s">
        <v>17</v>
      </c>
      <c r="E2894" s="20" t="s">
        <v>1554</v>
      </c>
      <c r="F2894" s="20" t="s">
        <v>14567</v>
      </c>
    </row>
    <row r="2895" spans="1:6" x14ac:dyDescent="0.25">
      <c r="A2895" s="20" t="s">
        <v>34</v>
      </c>
      <c r="B2895" s="20">
        <v>138949</v>
      </c>
      <c r="C2895" s="20" t="s">
        <v>3829</v>
      </c>
      <c r="D2895" s="20" t="s">
        <v>17</v>
      </c>
      <c r="E2895" s="20" t="s">
        <v>866</v>
      </c>
      <c r="F2895" s="20" t="s">
        <v>14651</v>
      </c>
    </row>
    <row r="2896" spans="1:6" x14ac:dyDescent="0.25">
      <c r="A2896" s="20" t="s">
        <v>4404</v>
      </c>
      <c r="B2896" s="20">
        <v>162798</v>
      </c>
      <c r="C2896" s="20" t="s">
        <v>3830</v>
      </c>
      <c r="D2896" s="20" t="s">
        <v>17</v>
      </c>
      <c r="E2896" s="20" t="s">
        <v>1498</v>
      </c>
      <c r="F2896" s="20" t="s">
        <v>14507</v>
      </c>
    </row>
    <row r="2897" spans="1:6" x14ac:dyDescent="0.25">
      <c r="A2897" s="20" t="s">
        <v>5447</v>
      </c>
      <c r="B2897" s="20">
        <v>138137</v>
      </c>
      <c r="C2897" s="20" t="s">
        <v>3831</v>
      </c>
      <c r="D2897" s="20" t="s">
        <v>17</v>
      </c>
      <c r="E2897" s="20" t="s">
        <v>867</v>
      </c>
      <c r="F2897" s="20" t="s">
        <v>14761</v>
      </c>
    </row>
    <row r="2898" spans="1:6" x14ac:dyDescent="0.25">
      <c r="A2898" s="20" t="s">
        <v>5447</v>
      </c>
      <c r="B2898" s="20">
        <v>162763</v>
      </c>
      <c r="C2898" s="20" t="s">
        <v>17105</v>
      </c>
      <c r="D2898" s="20" t="s">
        <v>17</v>
      </c>
      <c r="E2898" s="20" t="s">
        <v>17106</v>
      </c>
      <c r="F2898" s="20" t="s">
        <v>14457</v>
      </c>
    </row>
    <row r="2899" spans="1:6" x14ac:dyDescent="0.25">
      <c r="A2899" s="20" t="s">
        <v>30</v>
      </c>
      <c r="B2899" s="20">
        <v>143005</v>
      </c>
      <c r="C2899" s="20" t="s">
        <v>6089</v>
      </c>
      <c r="D2899" s="20" t="s">
        <v>17</v>
      </c>
      <c r="E2899" s="20" t="s">
        <v>6090</v>
      </c>
      <c r="F2899" s="20" t="s">
        <v>14441</v>
      </c>
    </row>
    <row r="2900" spans="1:6" x14ac:dyDescent="0.25">
      <c r="A2900" s="20" t="s">
        <v>60</v>
      </c>
      <c r="B2900" s="20">
        <v>164977</v>
      </c>
      <c r="C2900" s="20" t="s">
        <v>12045</v>
      </c>
      <c r="D2900" s="20" t="s">
        <v>72</v>
      </c>
      <c r="E2900" s="20" t="s">
        <v>12046</v>
      </c>
      <c r="F2900" s="20" t="s">
        <v>60</v>
      </c>
    </row>
    <row r="2901" spans="1:6" x14ac:dyDescent="0.25">
      <c r="A2901" s="20" t="s">
        <v>24</v>
      </c>
      <c r="B2901" s="20">
        <v>161052</v>
      </c>
      <c r="C2901" s="20" t="s">
        <v>3832</v>
      </c>
      <c r="D2901" s="20" t="s">
        <v>17</v>
      </c>
      <c r="E2901" s="20" t="s">
        <v>868</v>
      </c>
      <c r="F2901" s="20" t="s">
        <v>14746</v>
      </c>
    </row>
    <row r="2902" spans="1:6" x14ac:dyDescent="0.25">
      <c r="A2902" s="20" t="s">
        <v>21</v>
      </c>
      <c r="B2902" s="20">
        <v>161047</v>
      </c>
      <c r="C2902" s="20" t="s">
        <v>12050</v>
      </c>
      <c r="D2902" s="20" t="s">
        <v>17</v>
      </c>
      <c r="E2902" s="20" t="s">
        <v>12051</v>
      </c>
      <c r="F2902" s="20" t="s">
        <v>14453</v>
      </c>
    </row>
    <row r="2903" spans="1:6" x14ac:dyDescent="0.25">
      <c r="A2903" s="20" t="s">
        <v>39</v>
      </c>
      <c r="B2903" s="20">
        <v>161109</v>
      </c>
      <c r="C2903" s="20" t="s">
        <v>3833</v>
      </c>
      <c r="D2903" s="20" t="s">
        <v>17</v>
      </c>
      <c r="E2903" s="20" t="s">
        <v>2686</v>
      </c>
      <c r="F2903" s="20" t="s">
        <v>14487</v>
      </c>
    </row>
    <row r="2904" spans="1:6" x14ac:dyDescent="0.25">
      <c r="A2904" s="20" t="s">
        <v>5447</v>
      </c>
      <c r="B2904" s="20">
        <v>165678</v>
      </c>
      <c r="C2904" s="20" t="s">
        <v>6093</v>
      </c>
      <c r="D2904" s="20" t="s">
        <v>17</v>
      </c>
      <c r="E2904" s="20" t="s">
        <v>6094</v>
      </c>
      <c r="F2904" s="20" t="s">
        <v>14567</v>
      </c>
    </row>
    <row r="2905" spans="1:6" x14ac:dyDescent="0.25">
      <c r="A2905" s="20" t="s">
        <v>4462</v>
      </c>
      <c r="B2905" s="20">
        <v>142945</v>
      </c>
      <c r="C2905" s="20" t="s">
        <v>6095</v>
      </c>
      <c r="D2905" s="20" t="s">
        <v>17</v>
      </c>
      <c r="E2905" s="20" t="s">
        <v>4806</v>
      </c>
      <c r="F2905" s="20" t="s">
        <v>14804</v>
      </c>
    </row>
    <row r="2906" spans="1:6" x14ac:dyDescent="0.25">
      <c r="A2906" s="20" t="s">
        <v>75</v>
      </c>
      <c r="B2906" s="20">
        <v>161761</v>
      </c>
      <c r="C2906" s="20" t="s">
        <v>17107</v>
      </c>
      <c r="D2906" s="20" t="s">
        <v>55</v>
      </c>
      <c r="E2906" s="20" t="s">
        <v>17108</v>
      </c>
      <c r="F2906" s="20" t="s">
        <v>14610</v>
      </c>
    </row>
    <row r="2907" spans="1:6" x14ac:dyDescent="0.25">
      <c r="A2907" s="20" t="s">
        <v>4485</v>
      </c>
      <c r="B2907" s="20">
        <v>151542</v>
      </c>
      <c r="C2907" s="20" t="s">
        <v>17109</v>
      </c>
      <c r="D2907" s="20" t="s">
        <v>17</v>
      </c>
      <c r="E2907" s="20" t="s">
        <v>17110</v>
      </c>
      <c r="F2907" s="20" t="s">
        <v>14749</v>
      </c>
    </row>
    <row r="2908" spans="1:6" x14ac:dyDescent="0.25">
      <c r="A2908" s="20" t="s">
        <v>24</v>
      </c>
      <c r="B2908" s="20">
        <v>140324</v>
      </c>
      <c r="C2908" s="20" t="s">
        <v>12072</v>
      </c>
      <c r="D2908" s="20" t="s">
        <v>17</v>
      </c>
      <c r="E2908" s="20" t="s">
        <v>12073</v>
      </c>
      <c r="F2908" s="20" t="s">
        <v>15488</v>
      </c>
    </row>
    <row r="2909" spans="1:6" x14ac:dyDescent="0.25">
      <c r="A2909" s="20" t="s">
        <v>5447</v>
      </c>
      <c r="B2909" s="20">
        <v>165704</v>
      </c>
      <c r="C2909" s="20" t="s">
        <v>17111</v>
      </c>
      <c r="D2909" s="20" t="s">
        <v>779</v>
      </c>
      <c r="E2909" s="20" t="s">
        <v>17112</v>
      </c>
      <c r="F2909" s="20" t="s">
        <v>16659</v>
      </c>
    </row>
    <row r="2910" spans="1:6" x14ac:dyDescent="0.25">
      <c r="A2910" s="20" t="s">
        <v>34</v>
      </c>
      <c r="B2910" s="20">
        <v>156259</v>
      </c>
      <c r="C2910" s="20" t="s">
        <v>3834</v>
      </c>
      <c r="D2910" s="20" t="s">
        <v>17</v>
      </c>
      <c r="E2910" s="20" t="s">
        <v>869</v>
      </c>
      <c r="F2910" s="20" t="s">
        <v>14686</v>
      </c>
    </row>
    <row r="2911" spans="1:6" x14ac:dyDescent="0.25">
      <c r="A2911" s="20" t="s">
        <v>34</v>
      </c>
      <c r="B2911" s="20">
        <v>140433</v>
      </c>
      <c r="C2911" s="20" t="s">
        <v>3835</v>
      </c>
      <c r="D2911" s="20" t="s">
        <v>17</v>
      </c>
      <c r="E2911" s="20" t="s">
        <v>2790</v>
      </c>
      <c r="F2911" s="20" t="s">
        <v>14537</v>
      </c>
    </row>
    <row r="2912" spans="1:6" x14ac:dyDescent="0.25">
      <c r="A2912" s="20" t="s">
        <v>59</v>
      </c>
      <c r="B2912" s="20">
        <v>162943</v>
      </c>
      <c r="C2912" s="20" t="s">
        <v>12086</v>
      </c>
      <c r="D2912" s="20" t="s">
        <v>17</v>
      </c>
      <c r="E2912" s="20" t="s">
        <v>12087</v>
      </c>
      <c r="F2912" s="20" t="s">
        <v>14513</v>
      </c>
    </row>
    <row r="2913" spans="1:6" x14ac:dyDescent="0.25">
      <c r="A2913" s="20" t="s">
        <v>18</v>
      </c>
      <c r="B2913" s="20">
        <v>139983</v>
      </c>
      <c r="C2913" s="20" t="s">
        <v>3836</v>
      </c>
      <c r="D2913" s="20" t="s">
        <v>17</v>
      </c>
      <c r="E2913" s="20" t="s">
        <v>870</v>
      </c>
      <c r="F2913" s="20" t="s">
        <v>14435</v>
      </c>
    </row>
    <row r="2914" spans="1:6" x14ac:dyDescent="0.25">
      <c r="A2914" s="20" t="s">
        <v>43</v>
      </c>
      <c r="B2914" s="20">
        <v>142733</v>
      </c>
      <c r="C2914" s="20" t="s">
        <v>17113</v>
      </c>
      <c r="D2914" s="20" t="s">
        <v>4384</v>
      </c>
      <c r="E2914" s="20" t="s">
        <v>17114</v>
      </c>
      <c r="F2914" s="20" t="s">
        <v>17115</v>
      </c>
    </row>
    <row r="2915" spans="1:6" x14ac:dyDescent="0.25">
      <c r="A2915" s="20" t="s">
        <v>25</v>
      </c>
      <c r="B2915" s="20">
        <v>143925</v>
      </c>
      <c r="C2915" s="20" t="s">
        <v>3837</v>
      </c>
      <c r="D2915" s="20" t="s">
        <v>6596</v>
      </c>
      <c r="E2915" s="20" t="s">
        <v>871</v>
      </c>
      <c r="F2915" s="20" t="s">
        <v>17116</v>
      </c>
    </row>
    <row r="2916" spans="1:6" x14ac:dyDescent="0.25">
      <c r="A2916" s="20" t="s">
        <v>24</v>
      </c>
      <c r="B2916" s="20">
        <v>139922</v>
      </c>
      <c r="C2916" s="20" t="s">
        <v>3838</v>
      </c>
      <c r="D2916" s="20" t="s">
        <v>17</v>
      </c>
      <c r="E2916" s="20" t="s">
        <v>872</v>
      </c>
      <c r="F2916" s="20" t="s">
        <v>14588</v>
      </c>
    </row>
    <row r="2917" spans="1:6" x14ac:dyDescent="0.25">
      <c r="A2917" s="20" t="s">
        <v>30</v>
      </c>
      <c r="B2917" s="20">
        <v>162901</v>
      </c>
      <c r="C2917" s="20" t="s">
        <v>12093</v>
      </c>
      <c r="D2917" s="20" t="s">
        <v>17</v>
      </c>
      <c r="E2917" s="20" t="s">
        <v>12094</v>
      </c>
      <c r="F2917" s="20" t="s">
        <v>14701</v>
      </c>
    </row>
    <row r="2918" spans="1:6" x14ac:dyDescent="0.25">
      <c r="A2918" s="20" t="s">
        <v>60</v>
      </c>
      <c r="B2918" s="20">
        <v>142005</v>
      </c>
      <c r="C2918" s="20" t="s">
        <v>17117</v>
      </c>
      <c r="D2918" s="20" t="s">
        <v>17</v>
      </c>
      <c r="E2918" s="20" t="s">
        <v>17118</v>
      </c>
      <c r="F2918" s="20" t="s">
        <v>60</v>
      </c>
    </row>
    <row r="2919" spans="1:6" x14ac:dyDescent="0.25">
      <c r="A2919" s="20" t="s">
        <v>48</v>
      </c>
      <c r="B2919" s="20">
        <v>163028</v>
      </c>
      <c r="C2919" s="20" t="s">
        <v>12097</v>
      </c>
      <c r="D2919" s="20" t="s">
        <v>14518</v>
      </c>
      <c r="E2919" s="20" t="s">
        <v>12098</v>
      </c>
      <c r="F2919" s="20" t="s">
        <v>14554</v>
      </c>
    </row>
    <row r="2920" spans="1:6" x14ac:dyDescent="0.25">
      <c r="A2920" s="20" t="s">
        <v>5470</v>
      </c>
      <c r="B2920" s="20">
        <v>163966</v>
      </c>
      <c r="C2920" s="20" t="s">
        <v>12101</v>
      </c>
      <c r="D2920" s="20" t="s">
        <v>17</v>
      </c>
      <c r="E2920" s="20" t="s">
        <v>12102</v>
      </c>
      <c r="F2920" s="20" t="s">
        <v>16245</v>
      </c>
    </row>
    <row r="2921" spans="1:6" x14ac:dyDescent="0.25">
      <c r="A2921" s="20" t="s">
        <v>39</v>
      </c>
      <c r="B2921" s="20">
        <v>162666</v>
      </c>
      <c r="C2921" s="20" t="s">
        <v>17119</v>
      </c>
      <c r="D2921" s="20" t="s">
        <v>17</v>
      </c>
      <c r="E2921" s="20" t="s">
        <v>17120</v>
      </c>
      <c r="F2921" s="20" t="s">
        <v>14487</v>
      </c>
    </row>
    <row r="2922" spans="1:6" x14ac:dyDescent="0.25">
      <c r="A2922" s="20" t="s">
        <v>5447</v>
      </c>
      <c r="B2922" s="20">
        <v>143607</v>
      </c>
      <c r="C2922" s="20" t="s">
        <v>17121</v>
      </c>
      <c r="D2922" s="20" t="s">
        <v>17</v>
      </c>
      <c r="E2922" s="20" t="s">
        <v>17122</v>
      </c>
      <c r="F2922" s="20" t="s">
        <v>14447</v>
      </c>
    </row>
    <row r="2923" spans="1:6" x14ac:dyDescent="0.25">
      <c r="A2923" s="20" t="s">
        <v>4404</v>
      </c>
      <c r="B2923" s="20">
        <v>141107</v>
      </c>
      <c r="C2923" s="20" t="s">
        <v>12105</v>
      </c>
      <c r="D2923" s="20" t="s">
        <v>17</v>
      </c>
      <c r="E2923" s="20" t="s">
        <v>12106</v>
      </c>
      <c r="F2923" s="20" t="s">
        <v>14507</v>
      </c>
    </row>
    <row r="2924" spans="1:6" x14ac:dyDescent="0.25">
      <c r="A2924" s="20" t="s">
        <v>60</v>
      </c>
      <c r="B2924" s="20">
        <v>160875</v>
      </c>
      <c r="C2924" s="20" t="s">
        <v>17123</v>
      </c>
      <c r="D2924" s="20" t="s">
        <v>17</v>
      </c>
      <c r="E2924" s="20" t="s">
        <v>17124</v>
      </c>
      <c r="F2924" s="20" t="s">
        <v>60</v>
      </c>
    </row>
    <row r="2925" spans="1:6" x14ac:dyDescent="0.25">
      <c r="A2925" s="20" t="s">
        <v>5447</v>
      </c>
      <c r="B2925" s="20">
        <v>165396</v>
      </c>
      <c r="C2925" s="20" t="s">
        <v>17125</v>
      </c>
      <c r="D2925" s="20" t="s">
        <v>17</v>
      </c>
      <c r="E2925" s="20" t="s">
        <v>17126</v>
      </c>
      <c r="F2925" s="20" t="s">
        <v>15344</v>
      </c>
    </row>
    <row r="2926" spans="1:6" x14ac:dyDescent="0.25">
      <c r="A2926" s="20" t="s">
        <v>25</v>
      </c>
      <c r="B2926" s="20">
        <v>140797</v>
      </c>
      <c r="C2926" s="20" t="s">
        <v>3839</v>
      </c>
      <c r="D2926" s="20" t="s">
        <v>4385</v>
      </c>
      <c r="E2926" s="20" t="s">
        <v>4198</v>
      </c>
      <c r="F2926" s="20" t="s">
        <v>15868</v>
      </c>
    </row>
    <row r="2927" spans="1:6" x14ac:dyDescent="0.25">
      <c r="A2927" s="20" t="s">
        <v>25</v>
      </c>
      <c r="B2927" s="20">
        <v>165277</v>
      </c>
      <c r="C2927" s="20" t="s">
        <v>12110</v>
      </c>
      <c r="D2927" s="20" t="s">
        <v>100</v>
      </c>
      <c r="E2927" s="20" t="s">
        <v>12111</v>
      </c>
      <c r="F2927" s="20" t="s">
        <v>16891</v>
      </c>
    </row>
    <row r="2928" spans="1:6" x14ac:dyDescent="0.25">
      <c r="A2928" s="20" t="s">
        <v>25</v>
      </c>
      <c r="B2928" s="20">
        <v>162059</v>
      </c>
      <c r="C2928" s="20" t="s">
        <v>17127</v>
      </c>
      <c r="D2928" s="20" t="s">
        <v>4385</v>
      </c>
      <c r="E2928" s="20" t="s">
        <v>17128</v>
      </c>
      <c r="F2928" s="20" t="s">
        <v>16102</v>
      </c>
    </row>
    <row r="2929" spans="1:6" x14ac:dyDescent="0.25">
      <c r="A2929" s="20" t="s">
        <v>6959</v>
      </c>
      <c r="B2929" s="20">
        <v>138617</v>
      </c>
      <c r="C2929" s="20" t="s">
        <v>12114</v>
      </c>
      <c r="D2929" s="20" t="s">
        <v>17</v>
      </c>
      <c r="E2929" s="20" t="s">
        <v>12115</v>
      </c>
      <c r="F2929" s="20" t="s">
        <v>16519</v>
      </c>
    </row>
    <row r="2930" spans="1:6" x14ac:dyDescent="0.25">
      <c r="A2930" s="20" t="s">
        <v>36</v>
      </c>
      <c r="B2930" s="20">
        <v>162690</v>
      </c>
      <c r="C2930" s="20" t="s">
        <v>17129</v>
      </c>
      <c r="D2930" s="20" t="s">
        <v>17</v>
      </c>
      <c r="E2930" s="20" t="s">
        <v>17130</v>
      </c>
      <c r="F2930" s="20" t="s">
        <v>14878</v>
      </c>
    </row>
    <row r="2931" spans="1:6" x14ac:dyDescent="0.25">
      <c r="A2931" s="20" t="s">
        <v>81</v>
      </c>
      <c r="B2931" s="20">
        <v>141498</v>
      </c>
      <c r="C2931" s="20" t="s">
        <v>3840</v>
      </c>
      <c r="D2931" s="20" t="s">
        <v>483</v>
      </c>
      <c r="E2931" s="20" t="s">
        <v>873</v>
      </c>
      <c r="F2931" s="20" t="s">
        <v>17131</v>
      </c>
    </row>
    <row r="2932" spans="1:6" x14ac:dyDescent="0.25">
      <c r="A2932" s="20" t="s">
        <v>5447</v>
      </c>
      <c r="B2932" s="20">
        <v>165319</v>
      </c>
      <c r="C2932" s="20" t="s">
        <v>17132</v>
      </c>
      <c r="D2932" s="20" t="s">
        <v>17</v>
      </c>
      <c r="E2932" s="20" t="s">
        <v>17133</v>
      </c>
      <c r="F2932" s="20" t="s">
        <v>14491</v>
      </c>
    </row>
    <row r="2933" spans="1:6" x14ac:dyDescent="0.25">
      <c r="A2933" s="20" t="s">
        <v>5447</v>
      </c>
      <c r="B2933" s="20">
        <v>143424</v>
      </c>
      <c r="C2933" s="20" t="s">
        <v>17134</v>
      </c>
      <c r="D2933" s="20" t="s">
        <v>17</v>
      </c>
      <c r="E2933" s="20" t="s">
        <v>17135</v>
      </c>
      <c r="F2933" s="20" t="s">
        <v>15344</v>
      </c>
    </row>
    <row r="2934" spans="1:6" x14ac:dyDescent="0.25">
      <c r="A2934" s="20" t="s">
        <v>4485</v>
      </c>
      <c r="B2934" s="20">
        <v>138647</v>
      </c>
      <c r="C2934" s="20" t="s">
        <v>3841</v>
      </c>
      <c r="D2934" s="20" t="s">
        <v>358</v>
      </c>
      <c r="E2934" s="20" t="s">
        <v>874</v>
      </c>
      <c r="F2934" s="20" t="s">
        <v>17136</v>
      </c>
    </row>
    <row r="2935" spans="1:6" x14ac:dyDescent="0.25">
      <c r="A2935" s="20" t="s">
        <v>24</v>
      </c>
      <c r="B2935" s="20">
        <v>138716</v>
      </c>
      <c r="C2935" s="20" t="s">
        <v>12140</v>
      </c>
      <c r="D2935" s="20" t="s">
        <v>17</v>
      </c>
      <c r="E2935" s="20" t="s">
        <v>12141</v>
      </c>
      <c r="F2935" s="20" t="s">
        <v>15012</v>
      </c>
    </row>
    <row r="2936" spans="1:6" x14ac:dyDescent="0.25">
      <c r="A2936" s="20" t="s">
        <v>34</v>
      </c>
      <c r="B2936" s="20">
        <v>163594</v>
      </c>
      <c r="C2936" s="20" t="s">
        <v>17137</v>
      </c>
      <c r="D2936" s="20" t="s">
        <v>17</v>
      </c>
      <c r="E2936" s="20" t="s">
        <v>17138</v>
      </c>
      <c r="F2936" s="20" t="s">
        <v>14637</v>
      </c>
    </row>
    <row r="2937" spans="1:6" x14ac:dyDescent="0.25">
      <c r="A2937" s="20" t="s">
        <v>24</v>
      </c>
      <c r="B2937" s="20">
        <v>143650</v>
      </c>
      <c r="C2937" s="20" t="s">
        <v>17139</v>
      </c>
      <c r="D2937" s="20" t="s">
        <v>17</v>
      </c>
      <c r="E2937" s="20" t="s">
        <v>17140</v>
      </c>
      <c r="F2937" s="20" t="s">
        <v>15762</v>
      </c>
    </row>
    <row r="2938" spans="1:6" x14ac:dyDescent="0.25">
      <c r="A2938" s="20" t="s">
        <v>36</v>
      </c>
      <c r="B2938" s="20">
        <v>160665</v>
      </c>
      <c r="C2938" s="20" t="s">
        <v>12144</v>
      </c>
      <c r="D2938" s="20" t="s">
        <v>17</v>
      </c>
      <c r="E2938" s="20" t="s">
        <v>12145</v>
      </c>
      <c r="F2938" s="20" t="s">
        <v>15096</v>
      </c>
    </row>
    <row r="2939" spans="1:6" x14ac:dyDescent="0.25">
      <c r="A2939" s="20" t="s">
        <v>4485</v>
      </c>
      <c r="B2939" s="20">
        <v>164281</v>
      </c>
      <c r="C2939" s="20" t="s">
        <v>17141</v>
      </c>
      <c r="D2939" s="20" t="s">
        <v>17</v>
      </c>
      <c r="E2939" s="20" t="s">
        <v>17142</v>
      </c>
      <c r="F2939" s="20" t="s">
        <v>14469</v>
      </c>
    </row>
    <row r="2940" spans="1:6" x14ac:dyDescent="0.25">
      <c r="A2940" s="20" t="s">
        <v>34</v>
      </c>
      <c r="B2940" s="20">
        <v>140616</v>
      </c>
      <c r="C2940" s="20" t="s">
        <v>3842</v>
      </c>
      <c r="D2940" s="20" t="s">
        <v>17</v>
      </c>
      <c r="E2940" s="20" t="s">
        <v>875</v>
      </c>
      <c r="F2940" s="20" t="s">
        <v>14523</v>
      </c>
    </row>
    <row r="2941" spans="1:6" x14ac:dyDescent="0.25">
      <c r="A2941" s="20" t="s">
        <v>39</v>
      </c>
      <c r="B2941" s="20">
        <v>160738</v>
      </c>
      <c r="C2941" s="20" t="s">
        <v>17143</v>
      </c>
      <c r="D2941" s="20" t="s">
        <v>17</v>
      </c>
      <c r="E2941" s="20" t="s">
        <v>17144</v>
      </c>
      <c r="F2941" s="20" t="s">
        <v>14487</v>
      </c>
    </row>
    <row r="2942" spans="1:6" x14ac:dyDescent="0.25">
      <c r="A2942" s="20" t="s">
        <v>34</v>
      </c>
      <c r="B2942" s="20">
        <v>161653</v>
      </c>
      <c r="C2942" s="20" t="s">
        <v>3843</v>
      </c>
      <c r="D2942" s="20" t="s">
        <v>17</v>
      </c>
      <c r="E2942" s="20" t="s">
        <v>876</v>
      </c>
      <c r="F2942" s="20" t="s">
        <v>14598</v>
      </c>
    </row>
    <row r="2943" spans="1:6" x14ac:dyDescent="0.25">
      <c r="A2943" s="20" t="s">
        <v>4399</v>
      </c>
      <c r="B2943" s="20">
        <v>139152</v>
      </c>
      <c r="C2943" s="20" t="s">
        <v>6096</v>
      </c>
      <c r="D2943" s="20" t="s">
        <v>17</v>
      </c>
      <c r="E2943" s="20" t="s">
        <v>6097</v>
      </c>
      <c r="F2943" s="20" t="s">
        <v>17145</v>
      </c>
    </row>
    <row r="2944" spans="1:6" x14ac:dyDescent="0.25">
      <c r="A2944" s="20" t="s">
        <v>4485</v>
      </c>
      <c r="B2944" s="20">
        <v>161481</v>
      </c>
      <c r="C2944" s="20" t="s">
        <v>17146</v>
      </c>
      <c r="D2944" s="20" t="s">
        <v>17</v>
      </c>
      <c r="E2944" s="20" t="s">
        <v>17147</v>
      </c>
      <c r="F2944" s="20" t="s">
        <v>14749</v>
      </c>
    </row>
    <row r="2945" spans="1:6" x14ac:dyDescent="0.25">
      <c r="A2945" s="20" t="s">
        <v>34</v>
      </c>
      <c r="B2945" s="20">
        <v>163339</v>
      </c>
      <c r="C2945" s="20" t="s">
        <v>3845</v>
      </c>
      <c r="D2945" s="20" t="s">
        <v>17</v>
      </c>
      <c r="E2945" s="20" t="s">
        <v>878</v>
      </c>
      <c r="F2945" s="20" t="s">
        <v>14523</v>
      </c>
    </row>
    <row r="2946" spans="1:6" x14ac:dyDescent="0.25">
      <c r="A2946" s="20" t="s">
        <v>4485</v>
      </c>
      <c r="B2946" s="20">
        <v>156461</v>
      </c>
      <c r="C2946" s="20" t="s">
        <v>3844</v>
      </c>
      <c r="D2946" s="20" t="s">
        <v>17</v>
      </c>
      <c r="E2946" s="20" t="s">
        <v>877</v>
      </c>
      <c r="F2946" s="20" t="s">
        <v>14573</v>
      </c>
    </row>
    <row r="2947" spans="1:6" x14ac:dyDescent="0.25">
      <c r="A2947" s="20" t="s">
        <v>5447</v>
      </c>
      <c r="B2947" s="20">
        <v>161271</v>
      </c>
      <c r="C2947" s="20" t="s">
        <v>12158</v>
      </c>
      <c r="D2947" s="20" t="s">
        <v>17</v>
      </c>
      <c r="E2947" s="20" t="s">
        <v>12159</v>
      </c>
      <c r="F2947" s="20" t="s">
        <v>14567</v>
      </c>
    </row>
    <row r="2948" spans="1:6" x14ac:dyDescent="0.25">
      <c r="A2948" s="20" t="s">
        <v>34</v>
      </c>
      <c r="B2948" s="20">
        <v>156207</v>
      </c>
      <c r="C2948" s="20" t="s">
        <v>6098</v>
      </c>
      <c r="D2948" s="20" t="s">
        <v>17</v>
      </c>
      <c r="E2948" s="20" t="s">
        <v>6099</v>
      </c>
      <c r="F2948" s="20" t="s">
        <v>14793</v>
      </c>
    </row>
    <row r="2949" spans="1:6" x14ac:dyDescent="0.25">
      <c r="A2949" s="20" t="s">
        <v>30</v>
      </c>
      <c r="B2949" s="20">
        <v>163522</v>
      </c>
      <c r="C2949" s="20" t="s">
        <v>2905</v>
      </c>
      <c r="D2949" s="20" t="s">
        <v>17</v>
      </c>
      <c r="E2949" s="20" t="s">
        <v>1465</v>
      </c>
      <c r="F2949" s="20" t="s">
        <v>14701</v>
      </c>
    </row>
    <row r="2950" spans="1:6" x14ac:dyDescent="0.25">
      <c r="A2950" s="20" t="s">
        <v>34</v>
      </c>
      <c r="B2950" s="20">
        <v>143890</v>
      </c>
      <c r="C2950" s="20" t="s">
        <v>3846</v>
      </c>
      <c r="D2950" s="20" t="s">
        <v>17</v>
      </c>
      <c r="E2950" s="20" t="s">
        <v>879</v>
      </c>
      <c r="F2950" s="20" t="s">
        <v>14427</v>
      </c>
    </row>
    <row r="2951" spans="1:6" x14ac:dyDescent="0.25">
      <c r="A2951" s="20" t="s">
        <v>5630</v>
      </c>
      <c r="B2951" s="20">
        <v>161847</v>
      </c>
      <c r="C2951" s="20" t="s">
        <v>4702</v>
      </c>
      <c r="D2951" s="20" t="s">
        <v>17</v>
      </c>
      <c r="E2951" s="20" t="s">
        <v>4525</v>
      </c>
      <c r="F2951" s="20" t="s">
        <v>15491</v>
      </c>
    </row>
    <row r="2952" spans="1:6" x14ac:dyDescent="0.25">
      <c r="A2952" s="20" t="s">
        <v>34</v>
      </c>
      <c r="B2952" s="20">
        <v>137927</v>
      </c>
      <c r="C2952" s="20" t="s">
        <v>6100</v>
      </c>
      <c r="D2952" s="20" t="s">
        <v>17</v>
      </c>
      <c r="E2952" s="20" t="s">
        <v>6101</v>
      </c>
      <c r="F2952" s="20" t="s">
        <v>14637</v>
      </c>
    </row>
    <row r="2953" spans="1:6" x14ac:dyDescent="0.25">
      <c r="A2953" s="20" t="s">
        <v>4404</v>
      </c>
      <c r="B2953" s="20">
        <v>164923</v>
      </c>
      <c r="C2953" s="20" t="s">
        <v>17148</v>
      </c>
      <c r="D2953" s="20" t="s">
        <v>17</v>
      </c>
      <c r="E2953" s="20" t="s">
        <v>17149</v>
      </c>
      <c r="F2953" s="20" t="s">
        <v>14507</v>
      </c>
    </row>
    <row r="2954" spans="1:6" x14ac:dyDescent="0.25">
      <c r="A2954" s="20" t="s">
        <v>5447</v>
      </c>
      <c r="B2954" s="20">
        <v>162914</v>
      </c>
      <c r="C2954" s="20" t="s">
        <v>3847</v>
      </c>
      <c r="D2954" s="20" t="s">
        <v>17</v>
      </c>
      <c r="E2954" s="20" t="s">
        <v>4199</v>
      </c>
      <c r="F2954" s="20" t="s">
        <v>14491</v>
      </c>
    </row>
    <row r="2955" spans="1:6" x14ac:dyDescent="0.25">
      <c r="A2955" s="20" t="s">
        <v>21</v>
      </c>
      <c r="B2955" s="20">
        <v>139937</v>
      </c>
      <c r="C2955" s="20" t="s">
        <v>3849</v>
      </c>
      <c r="D2955" s="20" t="s">
        <v>17</v>
      </c>
      <c r="E2955" s="20" t="s">
        <v>881</v>
      </c>
      <c r="F2955" s="20" t="s">
        <v>14453</v>
      </c>
    </row>
    <row r="2956" spans="1:6" x14ac:dyDescent="0.25">
      <c r="A2956" s="20" t="s">
        <v>60</v>
      </c>
      <c r="B2956" s="20">
        <v>139171</v>
      </c>
      <c r="C2956" s="20" t="s">
        <v>3850</v>
      </c>
      <c r="D2956" s="20" t="s">
        <v>72</v>
      </c>
      <c r="E2956" s="20" t="s">
        <v>882</v>
      </c>
      <c r="F2956" s="20" t="s">
        <v>60</v>
      </c>
    </row>
    <row r="2957" spans="1:6" x14ac:dyDescent="0.25">
      <c r="A2957" s="20" t="s">
        <v>30</v>
      </c>
      <c r="B2957" s="20">
        <v>160848</v>
      </c>
      <c r="C2957" s="20" t="s">
        <v>3851</v>
      </c>
      <c r="D2957" s="20" t="s">
        <v>17</v>
      </c>
      <c r="E2957" s="20" t="s">
        <v>2665</v>
      </c>
      <c r="F2957" s="20" t="s">
        <v>14626</v>
      </c>
    </row>
    <row r="2958" spans="1:6" x14ac:dyDescent="0.25">
      <c r="A2958" s="20" t="s">
        <v>4485</v>
      </c>
      <c r="B2958" s="20">
        <v>163689</v>
      </c>
      <c r="C2958" s="20" t="s">
        <v>17150</v>
      </c>
      <c r="D2958" s="20" t="s">
        <v>17</v>
      </c>
      <c r="E2958" s="20" t="s">
        <v>17151</v>
      </c>
      <c r="F2958" s="20" t="s">
        <v>14522</v>
      </c>
    </row>
    <row r="2959" spans="1:6" x14ac:dyDescent="0.25">
      <c r="A2959" s="20" t="s">
        <v>4406</v>
      </c>
      <c r="B2959" s="20">
        <v>161501</v>
      </c>
      <c r="C2959" s="20" t="s">
        <v>4703</v>
      </c>
      <c r="D2959" s="20" t="s">
        <v>17</v>
      </c>
      <c r="E2959" s="20" t="s">
        <v>4526</v>
      </c>
      <c r="F2959" s="20" t="s">
        <v>17152</v>
      </c>
    </row>
    <row r="2960" spans="1:6" x14ac:dyDescent="0.25">
      <c r="A2960" s="20" t="s">
        <v>34</v>
      </c>
      <c r="B2960" s="20">
        <v>163135</v>
      </c>
      <c r="C2960" s="20" t="s">
        <v>3852</v>
      </c>
      <c r="D2960" s="20" t="s">
        <v>17</v>
      </c>
      <c r="E2960" s="20" t="s">
        <v>883</v>
      </c>
      <c r="F2960" s="20" t="s">
        <v>14427</v>
      </c>
    </row>
    <row r="2961" spans="1:6" x14ac:dyDescent="0.25">
      <c r="A2961" s="20" t="s">
        <v>4485</v>
      </c>
      <c r="B2961" s="20">
        <v>140190</v>
      </c>
      <c r="C2961" s="20" t="s">
        <v>12186</v>
      </c>
      <c r="D2961" s="20" t="s">
        <v>17</v>
      </c>
      <c r="E2961" s="20" t="s">
        <v>12187</v>
      </c>
      <c r="F2961" s="20" t="s">
        <v>14749</v>
      </c>
    </row>
    <row r="2962" spans="1:6" x14ac:dyDescent="0.25">
      <c r="A2962" s="20" t="s">
        <v>4485</v>
      </c>
      <c r="B2962" s="20">
        <v>164068</v>
      </c>
      <c r="C2962" s="20" t="s">
        <v>17153</v>
      </c>
      <c r="D2962" s="20" t="s">
        <v>17</v>
      </c>
      <c r="E2962" s="20" t="s">
        <v>17154</v>
      </c>
      <c r="F2962" s="20" t="s">
        <v>14573</v>
      </c>
    </row>
    <row r="2963" spans="1:6" x14ac:dyDescent="0.25">
      <c r="A2963" s="20" t="s">
        <v>60</v>
      </c>
      <c r="B2963" s="20">
        <v>162342</v>
      </c>
      <c r="C2963" s="20" t="s">
        <v>12190</v>
      </c>
      <c r="D2963" s="20" t="s">
        <v>17</v>
      </c>
      <c r="E2963" s="20" t="s">
        <v>12191</v>
      </c>
      <c r="F2963" s="20" t="s">
        <v>60</v>
      </c>
    </row>
    <row r="2964" spans="1:6" x14ac:dyDescent="0.25">
      <c r="A2964" s="20" t="s">
        <v>34</v>
      </c>
      <c r="B2964" s="20">
        <v>165271</v>
      </c>
      <c r="C2964" s="20" t="s">
        <v>17155</v>
      </c>
      <c r="D2964" s="20" t="s">
        <v>17</v>
      </c>
      <c r="E2964" s="20" t="s">
        <v>17156</v>
      </c>
      <c r="F2964" s="20" t="s">
        <v>14427</v>
      </c>
    </row>
    <row r="2965" spans="1:6" x14ac:dyDescent="0.25">
      <c r="A2965" s="20" t="s">
        <v>5447</v>
      </c>
      <c r="B2965" s="20">
        <v>138162</v>
      </c>
      <c r="C2965" s="20" t="s">
        <v>3854</v>
      </c>
      <c r="D2965" s="20" t="s">
        <v>17</v>
      </c>
      <c r="E2965" s="20" t="s">
        <v>884</v>
      </c>
      <c r="F2965" s="20" t="s">
        <v>14505</v>
      </c>
    </row>
    <row r="2966" spans="1:6" x14ac:dyDescent="0.25">
      <c r="A2966" s="20" t="s">
        <v>34</v>
      </c>
      <c r="B2966" s="20">
        <v>161034</v>
      </c>
      <c r="C2966" s="20" t="s">
        <v>12196</v>
      </c>
      <c r="D2966" s="20" t="s">
        <v>17</v>
      </c>
      <c r="E2966" s="20" t="s">
        <v>12197</v>
      </c>
      <c r="F2966" s="20" t="s">
        <v>14793</v>
      </c>
    </row>
    <row r="2967" spans="1:6" x14ac:dyDescent="0.25">
      <c r="A2967" s="20" t="s">
        <v>34</v>
      </c>
      <c r="B2967" s="20">
        <v>141375</v>
      </c>
      <c r="C2967" s="20" t="s">
        <v>6102</v>
      </c>
      <c r="D2967" s="20" t="s">
        <v>17</v>
      </c>
      <c r="E2967" s="20" t="s">
        <v>6103</v>
      </c>
      <c r="F2967" s="20" t="s">
        <v>14651</v>
      </c>
    </row>
    <row r="2968" spans="1:6" x14ac:dyDescent="0.25">
      <c r="A2968" s="20" t="s">
        <v>25</v>
      </c>
      <c r="B2968" s="20">
        <v>142032</v>
      </c>
      <c r="C2968" s="20" t="s">
        <v>3855</v>
      </c>
      <c r="D2968" s="20" t="s">
        <v>100</v>
      </c>
      <c r="E2968" s="20" t="s">
        <v>885</v>
      </c>
      <c r="F2968" s="20" t="s">
        <v>16936</v>
      </c>
    </row>
    <row r="2969" spans="1:6" x14ac:dyDescent="0.25">
      <c r="A2969" s="20" t="s">
        <v>5447</v>
      </c>
      <c r="B2969" s="20">
        <v>144013</v>
      </c>
      <c r="C2969" s="20" t="s">
        <v>17157</v>
      </c>
      <c r="D2969" s="20" t="s">
        <v>17</v>
      </c>
      <c r="E2969" s="20" t="s">
        <v>17158</v>
      </c>
      <c r="F2969" s="20" t="s">
        <v>14527</v>
      </c>
    </row>
    <row r="2970" spans="1:6" x14ac:dyDescent="0.25">
      <c r="A2970" s="20" t="s">
        <v>5447</v>
      </c>
      <c r="B2970" s="20">
        <v>142238</v>
      </c>
      <c r="C2970" s="20" t="s">
        <v>12202</v>
      </c>
      <c r="D2970" s="20" t="s">
        <v>17</v>
      </c>
      <c r="E2970" s="20" t="s">
        <v>12203</v>
      </c>
      <c r="F2970" s="20" t="s">
        <v>14567</v>
      </c>
    </row>
    <row r="2971" spans="1:6" x14ac:dyDescent="0.25">
      <c r="A2971" s="20" t="s">
        <v>5447</v>
      </c>
      <c r="B2971" s="20">
        <v>142060</v>
      </c>
      <c r="C2971" s="20" t="s">
        <v>3856</v>
      </c>
      <c r="D2971" s="20" t="s">
        <v>17</v>
      </c>
      <c r="E2971" s="20" t="s">
        <v>886</v>
      </c>
      <c r="F2971" s="20" t="s">
        <v>14491</v>
      </c>
    </row>
    <row r="2972" spans="1:6" x14ac:dyDescent="0.25">
      <c r="A2972" s="20" t="s">
        <v>5447</v>
      </c>
      <c r="B2972" s="20">
        <v>138340</v>
      </c>
      <c r="C2972" s="20" t="s">
        <v>12208</v>
      </c>
      <c r="D2972" s="20" t="s">
        <v>17</v>
      </c>
      <c r="E2972" s="20" t="s">
        <v>12209</v>
      </c>
      <c r="F2972" s="20" t="s">
        <v>14567</v>
      </c>
    </row>
    <row r="2973" spans="1:6" x14ac:dyDescent="0.25">
      <c r="A2973" s="20" t="s">
        <v>24</v>
      </c>
      <c r="B2973" s="20">
        <v>142423</v>
      </c>
      <c r="C2973" s="20" t="s">
        <v>6106</v>
      </c>
      <c r="D2973" s="20" t="s">
        <v>17</v>
      </c>
      <c r="E2973" s="20" t="s">
        <v>6107</v>
      </c>
      <c r="F2973" s="20" t="s">
        <v>14460</v>
      </c>
    </row>
    <row r="2974" spans="1:6" x14ac:dyDescent="0.25">
      <c r="A2974" s="20" t="s">
        <v>39</v>
      </c>
      <c r="B2974" s="20">
        <v>139309</v>
      </c>
      <c r="C2974" s="20" t="s">
        <v>3858</v>
      </c>
      <c r="D2974" s="20" t="s">
        <v>17</v>
      </c>
      <c r="E2974" s="20" t="s">
        <v>2687</v>
      </c>
      <c r="F2974" s="20" t="s">
        <v>14487</v>
      </c>
    </row>
    <row r="2975" spans="1:6" x14ac:dyDescent="0.25">
      <c r="A2975" s="20" t="s">
        <v>5447</v>
      </c>
      <c r="B2975" s="20">
        <v>160910</v>
      </c>
      <c r="C2975" s="20" t="s">
        <v>17159</v>
      </c>
      <c r="D2975" s="20" t="s">
        <v>17</v>
      </c>
      <c r="E2975" s="20" t="s">
        <v>17160</v>
      </c>
      <c r="F2975" s="20" t="s">
        <v>14753</v>
      </c>
    </row>
    <row r="2976" spans="1:6" x14ac:dyDescent="0.25">
      <c r="A2976" s="20" t="s">
        <v>4462</v>
      </c>
      <c r="B2976" s="20">
        <v>163751</v>
      </c>
      <c r="C2976" s="20" t="s">
        <v>6108</v>
      </c>
      <c r="D2976" s="20" t="s">
        <v>17</v>
      </c>
      <c r="E2976" s="20" t="s">
        <v>6109</v>
      </c>
      <c r="F2976" s="20" t="s">
        <v>14750</v>
      </c>
    </row>
    <row r="2977" spans="1:6" x14ac:dyDescent="0.25">
      <c r="A2977" s="20" t="s">
        <v>21</v>
      </c>
      <c r="B2977" s="20">
        <v>142047</v>
      </c>
      <c r="C2977" s="20" t="s">
        <v>3859</v>
      </c>
      <c r="D2977" s="20" t="s">
        <v>2763</v>
      </c>
      <c r="E2977" s="20" t="s">
        <v>888</v>
      </c>
      <c r="F2977" s="20" t="s">
        <v>14453</v>
      </c>
    </row>
    <row r="2978" spans="1:6" x14ac:dyDescent="0.25">
      <c r="A2978" s="20" t="s">
        <v>5447</v>
      </c>
      <c r="B2978" s="20">
        <v>164105</v>
      </c>
      <c r="C2978" s="20" t="s">
        <v>6110</v>
      </c>
      <c r="D2978" s="20" t="s">
        <v>17</v>
      </c>
      <c r="E2978" s="20" t="s">
        <v>6111</v>
      </c>
      <c r="F2978" s="20" t="s">
        <v>14567</v>
      </c>
    </row>
    <row r="2979" spans="1:6" x14ac:dyDescent="0.25">
      <c r="A2979" s="20" t="s">
        <v>5534</v>
      </c>
      <c r="B2979" s="20">
        <v>163112</v>
      </c>
      <c r="C2979" s="20" t="s">
        <v>12218</v>
      </c>
      <c r="D2979" s="20" t="s">
        <v>115</v>
      </c>
      <c r="E2979" s="20" t="s">
        <v>12219</v>
      </c>
      <c r="F2979" s="20" t="s">
        <v>5534</v>
      </c>
    </row>
    <row r="2980" spans="1:6" x14ac:dyDescent="0.25">
      <c r="A2980" s="20" t="s">
        <v>4485</v>
      </c>
      <c r="B2980" s="20">
        <v>163472</v>
      </c>
      <c r="C2980" s="20" t="s">
        <v>17161</v>
      </c>
      <c r="D2980" s="20" t="s">
        <v>17</v>
      </c>
      <c r="E2980" s="20" t="s">
        <v>17162</v>
      </c>
      <c r="F2980" s="20" t="s">
        <v>14573</v>
      </c>
    </row>
    <row r="2981" spans="1:6" x14ac:dyDescent="0.25">
      <c r="A2981" s="20" t="s">
        <v>5447</v>
      </c>
      <c r="B2981" s="20">
        <v>162286</v>
      </c>
      <c r="C2981" s="20" t="s">
        <v>17163</v>
      </c>
      <c r="D2981" s="20" t="s">
        <v>17</v>
      </c>
      <c r="E2981" s="20" t="s">
        <v>17164</v>
      </c>
      <c r="F2981" s="20" t="s">
        <v>14447</v>
      </c>
    </row>
    <row r="2982" spans="1:6" x14ac:dyDescent="0.25">
      <c r="A2982" s="20" t="s">
        <v>4485</v>
      </c>
      <c r="B2982" s="20">
        <v>156309</v>
      </c>
      <c r="C2982" s="20" t="s">
        <v>6112</v>
      </c>
      <c r="D2982" s="20" t="s">
        <v>17</v>
      </c>
      <c r="E2982" s="20" t="s">
        <v>6113</v>
      </c>
      <c r="F2982" s="20" t="s">
        <v>14749</v>
      </c>
    </row>
    <row r="2983" spans="1:6" x14ac:dyDescent="0.25">
      <c r="A2983" s="20" t="s">
        <v>4406</v>
      </c>
      <c r="B2983" s="20">
        <v>140529</v>
      </c>
      <c r="C2983" s="20" t="s">
        <v>3860</v>
      </c>
      <c r="D2983" s="20" t="s">
        <v>17</v>
      </c>
      <c r="E2983" s="20" t="s">
        <v>2647</v>
      </c>
      <c r="F2983" s="20" t="s">
        <v>14632</v>
      </c>
    </row>
    <row r="2984" spans="1:6" x14ac:dyDescent="0.25">
      <c r="A2984" s="20" t="s">
        <v>60</v>
      </c>
      <c r="B2984" s="20">
        <v>138990</v>
      </c>
      <c r="C2984" s="20" t="s">
        <v>12225</v>
      </c>
      <c r="D2984" s="20" t="s">
        <v>17</v>
      </c>
      <c r="E2984" s="20" t="s">
        <v>12226</v>
      </c>
      <c r="F2984" s="20" t="s">
        <v>60</v>
      </c>
    </row>
    <row r="2985" spans="1:6" x14ac:dyDescent="0.25">
      <c r="A2985" s="20" t="s">
        <v>5447</v>
      </c>
      <c r="B2985" s="20">
        <v>142170</v>
      </c>
      <c r="C2985" s="20" t="s">
        <v>17165</v>
      </c>
      <c r="D2985" s="20" t="s">
        <v>17</v>
      </c>
      <c r="E2985" s="20" t="s">
        <v>17166</v>
      </c>
      <c r="F2985" s="20" t="s">
        <v>14527</v>
      </c>
    </row>
    <row r="2986" spans="1:6" x14ac:dyDescent="0.25">
      <c r="A2986" s="20" t="s">
        <v>30</v>
      </c>
      <c r="B2986" s="20">
        <v>163517</v>
      </c>
      <c r="C2986" s="20" t="s">
        <v>3861</v>
      </c>
      <c r="D2986" s="20" t="s">
        <v>17</v>
      </c>
      <c r="E2986" s="20" t="s">
        <v>1499</v>
      </c>
      <c r="F2986" s="20" t="s">
        <v>14441</v>
      </c>
    </row>
    <row r="2987" spans="1:6" x14ac:dyDescent="0.25">
      <c r="A2987" s="20" t="s">
        <v>30</v>
      </c>
      <c r="B2987" s="20">
        <v>162183</v>
      </c>
      <c r="C2987" s="20" t="s">
        <v>3862</v>
      </c>
      <c r="D2987" s="20" t="s">
        <v>806</v>
      </c>
      <c r="E2987" s="20" t="s">
        <v>889</v>
      </c>
      <c r="F2987" s="20" t="s">
        <v>14604</v>
      </c>
    </row>
    <row r="2988" spans="1:6" x14ac:dyDescent="0.25">
      <c r="A2988" s="20" t="s">
        <v>60</v>
      </c>
      <c r="B2988" s="20">
        <v>142006</v>
      </c>
      <c r="C2988" s="20" t="s">
        <v>17167</v>
      </c>
      <c r="D2988" s="20" t="s">
        <v>17</v>
      </c>
      <c r="E2988" s="20" t="s">
        <v>17168</v>
      </c>
      <c r="F2988" s="20" t="s">
        <v>60</v>
      </c>
    </row>
    <row r="2989" spans="1:6" x14ac:dyDescent="0.25">
      <c r="A2989" s="20" t="s">
        <v>39</v>
      </c>
      <c r="B2989" s="20">
        <v>165129</v>
      </c>
      <c r="C2989" s="20" t="s">
        <v>17169</v>
      </c>
      <c r="D2989" s="20" t="s">
        <v>17</v>
      </c>
      <c r="E2989" s="20" t="s">
        <v>17170</v>
      </c>
      <c r="F2989" s="20" t="s">
        <v>14487</v>
      </c>
    </row>
    <row r="2990" spans="1:6" x14ac:dyDescent="0.25">
      <c r="A2990" s="20" t="s">
        <v>39</v>
      </c>
      <c r="B2990" s="20">
        <v>164631</v>
      </c>
      <c r="C2990" s="20" t="s">
        <v>12236</v>
      </c>
      <c r="D2990" s="20" t="s">
        <v>17</v>
      </c>
      <c r="E2990" s="20" t="s">
        <v>12237</v>
      </c>
      <c r="F2990" s="20" t="s">
        <v>14487</v>
      </c>
    </row>
    <row r="2991" spans="1:6" x14ac:dyDescent="0.25">
      <c r="A2991" s="20" t="s">
        <v>5447</v>
      </c>
      <c r="B2991" s="20">
        <v>164435</v>
      </c>
      <c r="C2991" s="20" t="s">
        <v>17171</v>
      </c>
      <c r="D2991" s="20" t="s">
        <v>17</v>
      </c>
      <c r="E2991" s="20" t="s">
        <v>17172</v>
      </c>
      <c r="F2991" s="20" t="s">
        <v>14475</v>
      </c>
    </row>
    <row r="2992" spans="1:6" x14ac:dyDescent="0.25">
      <c r="A2992" s="20" t="s">
        <v>5447</v>
      </c>
      <c r="B2992" s="20">
        <v>160795</v>
      </c>
      <c r="C2992" s="20" t="s">
        <v>17173</v>
      </c>
      <c r="D2992" s="20" t="s">
        <v>17</v>
      </c>
      <c r="E2992" s="20" t="s">
        <v>17174</v>
      </c>
      <c r="F2992" s="20" t="s">
        <v>14491</v>
      </c>
    </row>
    <row r="2993" spans="1:6" x14ac:dyDescent="0.25">
      <c r="A2993" s="20" t="s">
        <v>5447</v>
      </c>
      <c r="B2993" s="20">
        <v>165059</v>
      </c>
      <c r="C2993" s="20" t="s">
        <v>17175</v>
      </c>
      <c r="D2993" s="20" t="s">
        <v>17</v>
      </c>
      <c r="E2993" s="20" t="s">
        <v>17176</v>
      </c>
      <c r="F2993" s="20" t="s">
        <v>14447</v>
      </c>
    </row>
    <row r="2994" spans="1:6" x14ac:dyDescent="0.25">
      <c r="A2994" s="20" t="s">
        <v>4404</v>
      </c>
      <c r="B2994" s="20">
        <v>141252</v>
      </c>
      <c r="C2994" s="20" t="s">
        <v>6116</v>
      </c>
      <c r="D2994" s="20" t="s">
        <v>17</v>
      </c>
      <c r="E2994" s="20" t="s">
        <v>6117</v>
      </c>
      <c r="F2994" s="20" t="s">
        <v>14507</v>
      </c>
    </row>
    <row r="2995" spans="1:6" x14ac:dyDescent="0.25">
      <c r="A2995" s="20" t="s">
        <v>34</v>
      </c>
      <c r="B2995" s="20">
        <v>141517</v>
      </c>
      <c r="C2995" s="20" t="s">
        <v>6118</v>
      </c>
      <c r="D2995" s="20" t="s">
        <v>17</v>
      </c>
      <c r="E2995" s="20" t="s">
        <v>6119</v>
      </c>
      <c r="F2995" s="20" t="s">
        <v>14598</v>
      </c>
    </row>
    <row r="2996" spans="1:6" x14ac:dyDescent="0.25">
      <c r="A2996" s="20" t="s">
        <v>34</v>
      </c>
      <c r="B2996" s="20">
        <v>164791</v>
      </c>
      <c r="C2996" s="20" t="s">
        <v>17177</v>
      </c>
      <c r="D2996" s="20" t="s">
        <v>17</v>
      </c>
      <c r="E2996" s="20" t="s">
        <v>17178</v>
      </c>
      <c r="F2996" s="20" t="s">
        <v>14646</v>
      </c>
    </row>
    <row r="2997" spans="1:6" x14ac:dyDescent="0.25">
      <c r="A2997" s="20" t="s">
        <v>4485</v>
      </c>
      <c r="B2997" s="20">
        <v>156395</v>
      </c>
      <c r="C2997" s="20" t="s">
        <v>12251</v>
      </c>
      <c r="D2997" s="20" t="s">
        <v>17</v>
      </c>
      <c r="E2997" s="20" t="s">
        <v>12252</v>
      </c>
      <c r="F2997" s="20" t="s">
        <v>14749</v>
      </c>
    </row>
    <row r="2998" spans="1:6" x14ac:dyDescent="0.25">
      <c r="A2998" s="20" t="s">
        <v>51</v>
      </c>
      <c r="B2998" s="20">
        <v>141363</v>
      </c>
      <c r="C2998" s="20" t="s">
        <v>3864</v>
      </c>
      <c r="D2998" s="20" t="s">
        <v>328</v>
      </c>
      <c r="E2998" s="20" t="s">
        <v>1411</v>
      </c>
      <c r="F2998" s="20" t="s">
        <v>51</v>
      </c>
    </row>
    <row r="2999" spans="1:6" x14ac:dyDescent="0.25">
      <c r="A2999" s="20" t="s">
        <v>34</v>
      </c>
      <c r="B2999" s="20">
        <v>143617</v>
      </c>
      <c r="C2999" s="20" t="s">
        <v>3865</v>
      </c>
      <c r="D2999" s="20" t="s">
        <v>17</v>
      </c>
      <c r="E2999" s="20" t="s">
        <v>891</v>
      </c>
      <c r="F2999" s="20" t="s">
        <v>14614</v>
      </c>
    </row>
    <row r="3000" spans="1:6" x14ac:dyDescent="0.25">
      <c r="A3000" s="20" t="s">
        <v>5447</v>
      </c>
      <c r="B3000" s="20">
        <v>163642</v>
      </c>
      <c r="C3000" s="20" t="s">
        <v>17179</v>
      </c>
      <c r="D3000" s="20" t="s">
        <v>17</v>
      </c>
      <c r="E3000" s="20" t="s">
        <v>17180</v>
      </c>
      <c r="F3000" s="20" t="s">
        <v>14481</v>
      </c>
    </row>
    <row r="3001" spans="1:6" x14ac:dyDescent="0.25">
      <c r="A3001" s="20" t="s">
        <v>24</v>
      </c>
      <c r="B3001" s="20">
        <v>165104</v>
      </c>
      <c r="C3001" s="20" t="s">
        <v>3866</v>
      </c>
      <c r="D3001" s="20" t="s">
        <v>17</v>
      </c>
      <c r="E3001" s="20" t="s">
        <v>892</v>
      </c>
      <c r="F3001" s="20" t="s">
        <v>14796</v>
      </c>
    </row>
    <row r="3002" spans="1:6" x14ac:dyDescent="0.25">
      <c r="A3002" s="20" t="s">
        <v>114</v>
      </c>
      <c r="B3002" s="20">
        <v>141979</v>
      </c>
      <c r="C3002" s="20" t="s">
        <v>3867</v>
      </c>
      <c r="D3002" s="20" t="s">
        <v>17</v>
      </c>
      <c r="E3002" s="20" t="s">
        <v>893</v>
      </c>
      <c r="F3002" s="20" t="s">
        <v>14461</v>
      </c>
    </row>
    <row r="3003" spans="1:6" x14ac:dyDescent="0.25">
      <c r="A3003" s="20" t="s">
        <v>34</v>
      </c>
      <c r="B3003" s="20">
        <v>141354</v>
      </c>
      <c r="C3003" s="20" t="s">
        <v>2906</v>
      </c>
      <c r="D3003" s="20" t="s">
        <v>17</v>
      </c>
      <c r="E3003" s="20" t="s">
        <v>894</v>
      </c>
      <c r="F3003" s="20" t="s">
        <v>14686</v>
      </c>
    </row>
    <row r="3004" spans="1:6" x14ac:dyDescent="0.25">
      <c r="A3004" s="20" t="s">
        <v>5447</v>
      </c>
      <c r="B3004" s="20">
        <v>164398</v>
      </c>
      <c r="C3004" s="20" t="s">
        <v>17181</v>
      </c>
      <c r="D3004" s="20" t="s">
        <v>17</v>
      </c>
      <c r="E3004" s="20" t="s">
        <v>17182</v>
      </c>
      <c r="F3004" s="20" t="s">
        <v>14457</v>
      </c>
    </row>
    <row r="3005" spans="1:6" x14ac:dyDescent="0.25">
      <c r="A3005" s="20" t="s">
        <v>4485</v>
      </c>
      <c r="B3005" s="20">
        <v>156421</v>
      </c>
      <c r="C3005" s="20" t="s">
        <v>17183</v>
      </c>
      <c r="D3005" s="20" t="s">
        <v>17</v>
      </c>
      <c r="E3005" s="20" t="s">
        <v>17184</v>
      </c>
      <c r="F3005" s="20" t="s">
        <v>14522</v>
      </c>
    </row>
    <row r="3006" spans="1:6" x14ac:dyDescent="0.25">
      <c r="A3006" s="20" t="s">
        <v>25</v>
      </c>
      <c r="B3006" s="20">
        <v>163313</v>
      </c>
      <c r="C3006" s="20" t="s">
        <v>17185</v>
      </c>
      <c r="D3006" s="20" t="s">
        <v>100</v>
      </c>
      <c r="E3006" s="20" t="s">
        <v>17186</v>
      </c>
      <c r="F3006" s="20" t="s">
        <v>15163</v>
      </c>
    </row>
    <row r="3007" spans="1:6" x14ac:dyDescent="0.25">
      <c r="A3007" s="20" t="s">
        <v>37</v>
      </c>
      <c r="B3007" s="20">
        <v>164957</v>
      </c>
      <c r="C3007" s="20" t="s">
        <v>3868</v>
      </c>
      <c r="D3007" s="20" t="s">
        <v>14518</v>
      </c>
      <c r="E3007" s="20" t="s">
        <v>896</v>
      </c>
      <c r="F3007" s="20" t="s">
        <v>14788</v>
      </c>
    </row>
    <row r="3008" spans="1:6" x14ac:dyDescent="0.25">
      <c r="A3008" s="20" t="s">
        <v>34</v>
      </c>
      <c r="B3008" s="20">
        <v>142775</v>
      </c>
      <c r="C3008" s="20" t="s">
        <v>17187</v>
      </c>
      <c r="D3008" s="20" t="s">
        <v>17</v>
      </c>
      <c r="E3008" s="20" t="s">
        <v>17188</v>
      </c>
      <c r="F3008" s="20" t="s">
        <v>14637</v>
      </c>
    </row>
    <row r="3009" spans="1:6" x14ac:dyDescent="0.25">
      <c r="A3009" s="20" t="s">
        <v>60</v>
      </c>
      <c r="B3009" s="20">
        <v>145813</v>
      </c>
      <c r="C3009" s="20" t="s">
        <v>17189</v>
      </c>
      <c r="D3009" s="20" t="s">
        <v>1382</v>
      </c>
      <c r="E3009" s="20" t="s">
        <v>17190</v>
      </c>
      <c r="F3009" s="20" t="s">
        <v>60</v>
      </c>
    </row>
    <row r="3010" spans="1:6" x14ac:dyDescent="0.25">
      <c r="A3010" s="20" t="s">
        <v>5447</v>
      </c>
      <c r="B3010" s="20">
        <v>141662</v>
      </c>
      <c r="C3010" s="20" t="s">
        <v>3869</v>
      </c>
      <c r="D3010" s="20" t="s">
        <v>17</v>
      </c>
      <c r="E3010" s="20" t="s">
        <v>897</v>
      </c>
      <c r="F3010" s="20" t="s">
        <v>14491</v>
      </c>
    </row>
    <row r="3011" spans="1:6" x14ac:dyDescent="0.25">
      <c r="A3011" s="20" t="s">
        <v>5447</v>
      </c>
      <c r="B3011" s="20">
        <v>165650</v>
      </c>
      <c r="C3011" s="20" t="s">
        <v>17191</v>
      </c>
      <c r="D3011" s="20" t="s">
        <v>17</v>
      </c>
      <c r="E3011" s="20" t="s">
        <v>17192</v>
      </c>
      <c r="F3011" s="20" t="s">
        <v>14965</v>
      </c>
    </row>
    <row r="3012" spans="1:6" x14ac:dyDescent="0.25">
      <c r="A3012" s="20" t="s">
        <v>39</v>
      </c>
      <c r="B3012" s="20">
        <v>160929</v>
      </c>
      <c r="C3012" s="20" t="s">
        <v>3870</v>
      </c>
      <c r="D3012" s="20" t="s">
        <v>17</v>
      </c>
      <c r="E3012" s="20" t="s">
        <v>898</v>
      </c>
      <c r="F3012" s="20" t="s">
        <v>14487</v>
      </c>
    </row>
    <row r="3013" spans="1:6" x14ac:dyDescent="0.25">
      <c r="A3013" s="20" t="s">
        <v>34</v>
      </c>
      <c r="B3013" s="20">
        <v>140811</v>
      </c>
      <c r="C3013" s="20" t="s">
        <v>3871</v>
      </c>
      <c r="D3013" s="20" t="s">
        <v>273</v>
      </c>
      <c r="E3013" s="20" t="s">
        <v>899</v>
      </c>
      <c r="F3013" s="20" t="s">
        <v>14923</v>
      </c>
    </row>
    <row r="3014" spans="1:6" x14ac:dyDescent="0.25">
      <c r="A3014" s="20" t="s">
        <v>4485</v>
      </c>
      <c r="B3014" s="20">
        <v>141470</v>
      </c>
      <c r="C3014" s="20" t="s">
        <v>17193</v>
      </c>
      <c r="D3014" s="20" t="s">
        <v>17</v>
      </c>
      <c r="E3014" s="20" t="s">
        <v>17194</v>
      </c>
      <c r="F3014" s="20" t="s">
        <v>14573</v>
      </c>
    </row>
    <row r="3015" spans="1:6" x14ac:dyDescent="0.25">
      <c r="A3015" s="20" t="s">
        <v>30</v>
      </c>
      <c r="B3015" s="20">
        <v>140480</v>
      </c>
      <c r="C3015" s="20" t="s">
        <v>12274</v>
      </c>
      <c r="D3015" s="20" t="s">
        <v>17</v>
      </c>
      <c r="E3015" s="20" t="s">
        <v>12275</v>
      </c>
      <c r="F3015" s="20" t="s">
        <v>14441</v>
      </c>
    </row>
    <row r="3016" spans="1:6" x14ac:dyDescent="0.25">
      <c r="A3016" s="20" t="s">
        <v>24</v>
      </c>
      <c r="B3016" s="20">
        <v>143601</v>
      </c>
      <c r="C3016" s="20" t="s">
        <v>12278</v>
      </c>
      <c r="D3016" s="20" t="s">
        <v>17</v>
      </c>
      <c r="E3016" s="20" t="s">
        <v>12279</v>
      </c>
      <c r="F3016" s="20" t="s">
        <v>15488</v>
      </c>
    </row>
    <row r="3017" spans="1:6" x14ac:dyDescent="0.25">
      <c r="A3017" s="20" t="s">
        <v>24</v>
      </c>
      <c r="B3017" s="20">
        <v>164872</v>
      </c>
      <c r="C3017" s="20" t="s">
        <v>17195</v>
      </c>
      <c r="D3017" s="20" t="s">
        <v>17</v>
      </c>
      <c r="E3017" s="20" t="s">
        <v>17196</v>
      </c>
      <c r="F3017" s="20" t="s">
        <v>14568</v>
      </c>
    </row>
    <row r="3018" spans="1:6" x14ac:dyDescent="0.25">
      <c r="A3018" s="20" t="s">
        <v>24</v>
      </c>
      <c r="B3018" s="20">
        <v>156299</v>
      </c>
      <c r="C3018" s="20" t="s">
        <v>4704</v>
      </c>
      <c r="D3018" s="20" t="s">
        <v>17</v>
      </c>
      <c r="E3018" s="20" t="s">
        <v>4527</v>
      </c>
      <c r="F3018" s="20" t="s">
        <v>14460</v>
      </c>
    </row>
    <row r="3019" spans="1:6" x14ac:dyDescent="0.25">
      <c r="A3019" s="20" t="s">
        <v>34</v>
      </c>
      <c r="B3019" s="20">
        <v>164801</v>
      </c>
      <c r="C3019" s="20" t="s">
        <v>17197</v>
      </c>
      <c r="D3019" s="20" t="s">
        <v>17</v>
      </c>
      <c r="E3019" s="20" t="s">
        <v>17198</v>
      </c>
      <c r="F3019" s="20" t="s">
        <v>14648</v>
      </c>
    </row>
    <row r="3020" spans="1:6" x14ac:dyDescent="0.25">
      <c r="A3020" s="20" t="s">
        <v>553</v>
      </c>
      <c r="B3020" s="20">
        <v>165094</v>
      </c>
      <c r="C3020" s="20" t="s">
        <v>17199</v>
      </c>
      <c r="D3020" s="20" t="s">
        <v>554</v>
      </c>
      <c r="E3020" s="20" t="s">
        <v>17200</v>
      </c>
      <c r="F3020" s="20" t="s">
        <v>15759</v>
      </c>
    </row>
    <row r="3021" spans="1:6" x14ac:dyDescent="0.25">
      <c r="A3021" s="20" t="s">
        <v>131</v>
      </c>
      <c r="B3021" s="20">
        <v>140683</v>
      </c>
      <c r="C3021" s="20" t="s">
        <v>17201</v>
      </c>
      <c r="D3021" s="20" t="s">
        <v>5519</v>
      </c>
      <c r="E3021" s="20" t="s">
        <v>14420</v>
      </c>
      <c r="F3021" s="20" t="s">
        <v>131</v>
      </c>
    </row>
    <row r="3022" spans="1:6" x14ac:dyDescent="0.25">
      <c r="A3022" s="20" t="s">
        <v>5447</v>
      </c>
      <c r="B3022" s="20">
        <v>143545</v>
      </c>
      <c r="C3022" s="20" t="s">
        <v>17202</v>
      </c>
      <c r="D3022" s="20" t="s">
        <v>17</v>
      </c>
      <c r="E3022" s="20" t="s">
        <v>17203</v>
      </c>
      <c r="F3022" s="20" t="s">
        <v>14542</v>
      </c>
    </row>
    <row r="3023" spans="1:6" x14ac:dyDescent="0.25">
      <c r="A3023" s="20" t="s">
        <v>4433</v>
      </c>
      <c r="B3023" s="20">
        <v>164862</v>
      </c>
      <c r="C3023" s="20" t="s">
        <v>17204</v>
      </c>
      <c r="D3023" s="20" t="s">
        <v>17</v>
      </c>
      <c r="E3023" s="20" t="s">
        <v>17205</v>
      </c>
      <c r="F3023" s="20" t="s">
        <v>14426</v>
      </c>
    </row>
    <row r="3024" spans="1:6" x14ac:dyDescent="0.25">
      <c r="A3024" s="20" t="s">
        <v>535</v>
      </c>
      <c r="B3024" s="20">
        <v>139198</v>
      </c>
      <c r="C3024" s="20" t="s">
        <v>4705</v>
      </c>
      <c r="D3024" s="20" t="s">
        <v>4310</v>
      </c>
      <c r="E3024" s="20" t="s">
        <v>4528</v>
      </c>
      <c r="F3024" s="20" t="s">
        <v>535</v>
      </c>
    </row>
    <row r="3025" spans="1:6" x14ac:dyDescent="0.25">
      <c r="A3025" s="20" t="s">
        <v>5447</v>
      </c>
      <c r="B3025" s="20">
        <v>165470</v>
      </c>
      <c r="C3025" s="20" t="s">
        <v>17206</v>
      </c>
      <c r="D3025" s="20" t="s">
        <v>17</v>
      </c>
      <c r="E3025" s="20" t="s">
        <v>17207</v>
      </c>
      <c r="F3025" s="20" t="s">
        <v>14475</v>
      </c>
    </row>
    <row r="3026" spans="1:6" x14ac:dyDescent="0.25">
      <c r="A3026" s="20" t="s">
        <v>5447</v>
      </c>
      <c r="B3026" s="20">
        <v>139269</v>
      </c>
      <c r="C3026" s="20" t="s">
        <v>6126</v>
      </c>
      <c r="D3026" s="20" t="s">
        <v>17</v>
      </c>
      <c r="E3026" s="20" t="s">
        <v>6127</v>
      </c>
      <c r="F3026" s="20" t="s">
        <v>15023</v>
      </c>
    </row>
    <row r="3027" spans="1:6" x14ac:dyDescent="0.25">
      <c r="A3027" s="20" t="s">
        <v>5447</v>
      </c>
      <c r="B3027" s="20">
        <v>165111</v>
      </c>
      <c r="C3027" s="20" t="s">
        <v>17208</v>
      </c>
      <c r="D3027" s="20" t="s">
        <v>17</v>
      </c>
      <c r="E3027" s="20" t="s">
        <v>17209</v>
      </c>
      <c r="F3027" s="20" t="s">
        <v>14831</v>
      </c>
    </row>
    <row r="3028" spans="1:6" x14ac:dyDescent="0.25">
      <c r="A3028" s="20" t="s">
        <v>30</v>
      </c>
      <c r="B3028" s="20">
        <v>140261</v>
      </c>
      <c r="C3028" s="20" t="s">
        <v>12296</v>
      </c>
      <c r="D3028" s="20" t="s">
        <v>17</v>
      </c>
      <c r="E3028" s="20" t="s">
        <v>12297</v>
      </c>
      <c r="F3028" s="20" t="s">
        <v>14604</v>
      </c>
    </row>
    <row r="3029" spans="1:6" x14ac:dyDescent="0.25">
      <c r="A3029" s="20" t="s">
        <v>5447</v>
      </c>
      <c r="B3029" s="20">
        <v>143525</v>
      </c>
      <c r="C3029" s="20" t="s">
        <v>17210</v>
      </c>
      <c r="D3029" s="20" t="s">
        <v>17</v>
      </c>
      <c r="E3029" s="20" t="s">
        <v>17211</v>
      </c>
      <c r="F3029" s="20" t="s">
        <v>14494</v>
      </c>
    </row>
    <row r="3030" spans="1:6" x14ac:dyDescent="0.25">
      <c r="A3030" s="20" t="s">
        <v>5447</v>
      </c>
      <c r="B3030" s="20">
        <v>164857</v>
      </c>
      <c r="C3030" s="20" t="s">
        <v>17212</v>
      </c>
      <c r="D3030" s="20" t="s">
        <v>17</v>
      </c>
      <c r="E3030" s="20" t="s">
        <v>17213</v>
      </c>
      <c r="F3030" s="20" t="s">
        <v>14457</v>
      </c>
    </row>
    <row r="3031" spans="1:6" x14ac:dyDescent="0.25">
      <c r="A3031" s="20" t="s">
        <v>59</v>
      </c>
      <c r="B3031" s="20">
        <v>161722</v>
      </c>
      <c r="C3031" s="20" t="s">
        <v>6128</v>
      </c>
      <c r="D3031" s="20" t="s">
        <v>17</v>
      </c>
      <c r="E3031" s="20" t="s">
        <v>6129</v>
      </c>
      <c r="F3031" s="20" t="s">
        <v>14669</v>
      </c>
    </row>
    <row r="3032" spans="1:6" x14ac:dyDescent="0.25">
      <c r="A3032" s="20" t="s">
        <v>4485</v>
      </c>
      <c r="B3032" s="20">
        <v>161191</v>
      </c>
      <c r="C3032" s="20" t="s">
        <v>3874</v>
      </c>
      <c r="D3032" s="20" t="s">
        <v>17</v>
      </c>
      <c r="E3032" s="20" t="s">
        <v>1538</v>
      </c>
      <c r="F3032" s="20" t="s">
        <v>15765</v>
      </c>
    </row>
    <row r="3033" spans="1:6" x14ac:dyDescent="0.25">
      <c r="A3033" s="20" t="s">
        <v>14555</v>
      </c>
      <c r="B3033" s="20">
        <v>142377</v>
      </c>
      <c r="C3033" s="20" t="s">
        <v>17214</v>
      </c>
      <c r="D3033" s="20" t="s">
        <v>17</v>
      </c>
      <c r="E3033" s="20" t="s">
        <v>17215</v>
      </c>
      <c r="F3033" s="20" t="s">
        <v>14558</v>
      </c>
    </row>
    <row r="3034" spans="1:6" x14ac:dyDescent="0.25">
      <c r="A3034" s="20" t="s">
        <v>81</v>
      </c>
      <c r="B3034" s="20">
        <v>142679</v>
      </c>
      <c r="C3034" s="20" t="s">
        <v>12306</v>
      </c>
      <c r="D3034" s="20" t="s">
        <v>17</v>
      </c>
      <c r="E3034" s="20" t="s">
        <v>12307</v>
      </c>
      <c r="F3034" s="20" t="s">
        <v>17216</v>
      </c>
    </row>
    <row r="3035" spans="1:6" x14ac:dyDescent="0.25">
      <c r="A3035" s="20" t="s">
        <v>4485</v>
      </c>
      <c r="B3035" s="20">
        <v>163314</v>
      </c>
      <c r="C3035" s="20" t="s">
        <v>17217</v>
      </c>
      <c r="D3035" s="20" t="s">
        <v>17</v>
      </c>
      <c r="E3035" s="20" t="s">
        <v>17218</v>
      </c>
      <c r="F3035" s="20" t="s">
        <v>14469</v>
      </c>
    </row>
    <row r="3036" spans="1:6" x14ac:dyDescent="0.25">
      <c r="A3036" s="20" t="s">
        <v>34</v>
      </c>
      <c r="B3036" s="20">
        <v>144062</v>
      </c>
      <c r="C3036" s="20" t="s">
        <v>3875</v>
      </c>
      <c r="D3036" s="20" t="s">
        <v>17</v>
      </c>
      <c r="E3036" s="20" t="s">
        <v>1539</v>
      </c>
      <c r="F3036" s="20" t="s">
        <v>14536</v>
      </c>
    </row>
    <row r="3037" spans="1:6" x14ac:dyDescent="0.25">
      <c r="A3037" s="20" t="s">
        <v>5447</v>
      </c>
      <c r="B3037" s="20">
        <v>141579</v>
      </c>
      <c r="C3037" s="20" t="s">
        <v>17219</v>
      </c>
      <c r="D3037" s="20" t="s">
        <v>17</v>
      </c>
      <c r="E3037" s="20" t="s">
        <v>17220</v>
      </c>
      <c r="F3037" s="20" t="s">
        <v>14491</v>
      </c>
    </row>
    <row r="3038" spans="1:6" x14ac:dyDescent="0.25">
      <c r="A3038" s="20" t="s">
        <v>4433</v>
      </c>
      <c r="B3038" s="20">
        <v>162609</v>
      </c>
      <c r="C3038" s="20" t="s">
        <v>6130</v>
      </c>
      <c r="D3038" s="20" t="s">
        <v>17</v>
      </c>
      <c r="E3038" s="20" t="s">
        <v>6131</v>
      </c>
      <c r="F3038" s="20" t="s">
        <v>14426</v>
      </c>
    </row>
    <row r="3039" spans="1:6" x14ac:dyDescent="0.25">
      <c r="A3039" s="20" t="s">
        <v>34</v>
      </c>
      <c r="B3039" s="20">
        <v>165405</v>
      </c>
      <c r="C3039" s="20" t="s">
        <v>3876</v>
      </c>
      <c r="D3039" s="20" t="s">
        <v>50</v>
      </c>
      <c r="E3039" s="20" t="s">
        <v>902</v>
      </c>
      <c r="F3039" s="20" t="s">
        <v>14686</v>
      </c>
    </row>
    <row r="3040" spans="1:6" x14ac:dyDescent="0.25">
      <c r="A3040" s="20" t="s">
        <v>5447</v>
      </c>
      <c r="B3040" s="20">
        <v>142548</v>
      </c>
      <c r="C3040" s="20" t="s">
        <v>12329</v>
      </c>
      <c r="D3040" s="20" t="s">
        <v>17</v>
      </c>
      <c r="E3040" s="20" t="s">
        <v>12330</v>
      </c>
      <c r="F3040" s="20" t="s">
        <v>15023</v>
      </c>
    </row>
    <row r="3041" spans="1:6" x14ac:dyDescent="0.25">
      <c r="A3041" s="20" t="s">
        <v>24</v>
      </c>
      <c r="B3041" s="20">
        <v>163899</v>
      </c>
      <c r="C3041" s="20" t="s">
        <v>17221</v>
      </c>
      <c r="D3041" s="20" t="s">
        <v>17</v>
      </c>
      <c r="E3041" s="20" t="s">
        <v>17222</v>
      </c>
      <c r="F3041" s="20" t="s">
        <v>14797</v>
      </c>
    </row>
    <row r="3042" spans="1:6" x14ac:dyDescent="0.25">
      <c r="A3042" s="20" t="s">
        <v>4406</v>
      </c>
      <c r="B3042" s="20">
        <v>140745</v>
      </c>
      <c r="C3042" s="20" t="s">
        <v>3877</v>
      </c>
      <c r="D3042" s="20" t="s">
        <v>17</v>
      </c>
      <c r="E3042" s="20" t="s">
        <v>903</v>
      </c>
      <c r="F3042" s="20" t="s">
        <v>14805</v>
      </c>
    </row>
    <row r="3043" spans="1:6" x14ac:dyDescent="0.25">
      <c r="A3043" s="20" t="s">
        <v>81</v>
      </c>
      <c r="B3043" s="20">
        <v>162045</v>
      </c>
      <c r="C3043" s="20" t="s">
        <v>17223</v>
      </c>
      <c r="D3043" s="20" t="s">
        <v>17</v>
      </c>
      <c r="E3043" s="20" t="s">
        <v>17224</v>
      </c>
      <c r="F3043" s="20" t="s">
        <v>17216</v>
      </c>
    </row>
    <row r="3044" spans="1:6" x14ac:dyDescent="0.25">
      <c r="A3044" s="20" t="s">
        <v>5447</v>
      </c>
      <c r="B3044" s="20">
        <v>163956</v>
      </c>
      <c r="C3044" s="20" t="s">
        <v>17225</v>
      </c>
      <c r="D3044" s="20" t="s">
        <v>17</v>
      </c>
      <c r="E3044" s="20" t="s">
        <v>17226</v>
      </c>
      <c r="F3044" s="20" t="s">
        <v>14527</v>
      </c>
    </row>
    <row r="3045" spans="1:6" x14ac:dyDescent="0.25">
      <c r="A3045" s="20" t="s">
        <v>5447</v>
      </c>
      <c r="B3045" s="20">
        <v>138136</v>
      </c>
      <c r="C3045" s="20" t="s">
        <v>6134</v>
      </c>
      <c r="D3045" s="20" t="s">
        <v>17</v>
      </c>
      <c r="E3045" s="20" t="s">
        <v>6135</v>
      </c>
      <c r="F3045" s="20" t="s">
        <v>15023</v>
      </c>
    </row>
    <row r="3046" spans="1:6" x14ac:dyDescent="0.25">
      <c r="A3046" s="20" t="s">
        <v>5447</v>
      </c>
      <c r="B3046" s="20">
        <v>138348</v>
      </c>
      <c r="C3046" s="20" t="s">
        <v>6136</v>
      </c>
      <c r="D3046" s="20" t="s">
        <v>17</v>
      </c>
      <c r="E3046" s="20" t="s">
        <v>6137</v>
      </c>
      <c r="F3046" s="20" t="s">
        <v>15023</v>
      </c>
    </row>
    <row r="3047" spans="1:6" x14ac:dyDescent="0.25">
      <c r="A3047" s="20" t="s">
        <v>5447</v>
      </c>
      <c r="B3047" s="20">
        <v>141077</v>
      </c>
      <c r="C3047" s="20" t="s">
        <v>12337</v>
      </c>
      <c r="D3047" s="20" t="s">
        <v>17</v>
      </c>
      <c r="E3047" s="20" t="s">
        <v>12338</v>
      </c>
      <c r="F3047" s="20" t="s">
        <v>14434</v>
      </c>
    </row>
    <row r="3048" spans="1:6" x14ac:dyDescent="0.25">
      <c r="A3048" s="20" t="s">
        <v>21</v>
      </c>
      <c r="B3048" s="20">
        <v>162874</v>
      </c>
      <c r="C3048" s="20" t="s">
        <v>17227</v>
      </c>
      <c r="D3048" s="20" t="s">
        <v>17</v>
      </c>
      <c r="E3048" s="20" t="s">
        <v>17228</v>
      </c>
      <c r="F3048" s="20" t="s">
        <v>14453</v>
      </c>
    </row>
    <row r="3049" spans="1:6" x14ac:dyDescent="0.25">
      <c r="A3049" s="20" t="s">
        <v>59</v>
      </c>
      <c r="B3049" s="20">
        <v>161440</v>
      </c>
      <c r="C3049" s="20" t="s">
        <v>3878</v>
      </c>
      <c r="D3049" s="20" t="s">
        <v>17</v>
      </c>
      <c r="E3049" s="20" t="s">
        <v>904</v>
      </c>
      <c r="F3049" s="20" t="s">
        <v>14669</v>
      </c>
    </row>
    <row r="3050" spans="1:6" x14ac:dyDescent="0.25">
      <c r="A3050" s="20" t="s">
        <v>34</v>
      </c>
      <c r="B3050" s="20">
        <v>161833</v>
      </c>
      <c r="C3050" s="20" t="s">
        <v>12343</v>
      </c>
      <c r="D3050" s="20" t="s">
        <v>17</v>
      </c>
      <c r="E3050" s="20" t="s">
        <v>12344</v>
      </c>
      <c r="F3050" s="20" t="s">
        <v>14598</v>
      </c>
    </row>
    <row r="3051" spans="1:6" x14ac:dyDescent="0.25">
      <c r="A3051" s="20" t="s">
        <v>5447</v>
      </c>
      <c r="B3051" s="20">
        <v>165102</v>
      </c>
      <c r="C3051" s="20" t="s">
        <v>17229</v>
      </c>
      <c r="D3051" s="20" t="s">
        <v>17</v>
      </c>
      <c r="E3051" s="20" t="s">
        <v>17230</v>
      </c>
      <c r="F3051" s="20" t="s">
        <v>15023</v>
      </c>
    </row>
    <row r="3052" spans="1:6" x14ac:dyDescent="0.25">
      <c r="A3052" s="20" t="s">
        <v>114</v>
      </c>
      <c r="B3052" s="20">
        <v>143053</v>
      </c>
      <c r="C3052" s="20" t="s">
        <v>12347</v>
      </c>
      <c r="D3052" s="20" t="s">
        <v>115</v>
      </c>
      <c r="E3052" s="20" t="s">
        <v>12348</v>
      </c>
      <c r="F3052" s="20" t="s">
        <v>14461</v>
      </c>
    </row>
    <row r="3053" spans="1:6" x14ac:dyDescent="0.25">
      <c r="A3053" s="20" t="s">
        <v>34</v>
      </c>
      <c r="B3053" s="20">
        <v>161544</v>
      </c>
      <c r="C3053" s="20" t="s">
        <v>17231</v>
      </c>
      <c r="D3053" s="20" t="s">
        <v>17</v>
      </c>
      <c r="E3053" s="20" t="s">
        <v>17232</v>
      </c>
      <c r="F3053" s="20" t="s">
        <v>14646</v>
      </c>
    </row>
    <row r="3054" spans="1:6" x14ac:dyDescent="0.25">
      <c r="A3054" s="20" t="s">
        <v>24</v>
      </c>
      <c r="B3054" s="20">
        <v>143041</v>
      </c>
      <c r="C3054" s="20" t="s">
        <v>6140</v>
      </c>
      <c r="D3054" s="20" t="s">
        <v>17</v>
      </c>
      <c r="E3054" s="20" t="s">
        <v>6141</v>
      </c>
      <c r="F3054" s="20" t="s">
        <v>14945</v>
      </c>
    </row>
    <row r="3055" spans="1:6" x14ac:dyDescent="0.25">
      <c r="A3055" s="20" t="s">
        <v>34</v>
      </c>
      <c r="B3055" s="20">
        <v>138196</v>
      </c>
      <c r="C3055" s="20" t="s">
        <v>3879</v>
      </c>
      <c r="D3055" s="20" t="s">
        <v>17</v>
      </c>
      <c r="E3055" s="20" t="s">
        <v>905</v>
      </c>
      <c r="F3055" s="20" t="s">
        <v>14637</v>
      </c>
    </row>
    <row r="3056" spans="1:6" x14ac:dyDescent="0.25">
      <c r="A3056" s="20" t="s">
        <v>5447</v>
      </c>
      <c r="B3056" s="20">
        <v>162447</v>
      </c>
      <c r="C3056" s="20" t="s">
        <v>6142</v>
      </c>
      <c r="D3056" s="20" t="s">
        <v>17</v>
      </c>
      <c r="E3056" s="20" t="s">
        <v>906</v>
      </c>
      <c r="F3056" s="20" t="s">
        <v>14505</v>
      </c>
    </row>
    <row r="3057" spans="1:6" x14ac:dyDescent="0.25">
      <c r="A3057" s="20" t="s">
        <v>25</v>
      </c>
      <c r="B3057" s="20">
        <v>163812</v>
      </c>
      <c r="C3057" s="20" t="s">
        <v>4206</v>
      </c>
      <c r="D3057" s="20" t="s">
        <v>4441</v>
      </c>
      <c r="E3057" s="20" t="s">
        <v>4207</v>
      </c>
      <c r="F3057" s="20" t="s">
        <v>17233</v>
      </c>
    </row>
    <row r="3058" spans="1:6" x14ac:dyDescent="0.25">
      <c r="A3058" s="20" t="s">
        <v>4406</v>
      </c>
      <c r="B3058" s="20">
        <v>163839</v>
      </c>
      <c r="C3058" s="20" t="s">
        <v>6143</v>
      </c>
      <c r="D3058" s="20" t="s">
        <v>17</v>
      </c>
      <c r="E3058" s="20" t="s">
        <v>907</v>
      </c>
      <c r="F3058" s="20" t="s">
        <v>17152</v>
      </c>
    </row>
    <row r="3059" spans="1:6" x14ac:dyDescent="0.25">
      <c r="A3059" s="20" t="s">
        <v>5447</v>
      </c>
      <c r="B3059" s="20">
        <v>162684</v>
      </c>
      <c r="C3059" s="20" t="s">
        <v>17234</v>
      </c>
      <c r="D3059" s="20" t="s">
        <v>17</v>
      </c>
      <c r="E3059" s="20" t="s">
        <v>17235</v>
      </c>
      <c r="F3059" s="20" t="s">
        <v>14527</v>
      </c>
    </row>
    <row r="3060" spans="1:6" x14ac:dyDescent="0.25">
      <c r="A3060" s="20" t="s">
        <v>34</v>
      </c>
      <c r="B3060" s="20">
        <v>140699</v>
      </c>
      <c r="C3060" s="20" t="s">
        <v>3880</v>
      </c>
      <c r="D3060" s="20" t="s">
        <v>17</v>
      </c>
      <c r="E3060" s="20" t="s">
        <v>908</v>
      </c>
      <c r="F3060" s="20" t="s">
        <v>14614</v>
      </c>
    </row>
    <row r="3061" spans="1:6" x14ac:dyDescent="0.25">
      <c r="A3061" s="20" t="s">
        <v>34</v>
      </c>
      <c r="B3061" s="20">
        <v>161407</v>
      </c>
      <c r="C3061" s="20" t="s">
        <v>17236</v>
      </c>
      <c r="D3061" s="20" t="s">
        <v>17</v>
      </c>
      <c r="E3061" s="20" t="s">
        <v>17237</v>
      </c>
      <c r="F3061" s="20" t="s">
        <v>14598</v>
      </c>
    </row>
    <row r="3062" spans="1:6" x14ac:dyDescent="0.25">
      <c r="A3062" s="20" t="s">
        <v>5447</v>
      </c>
      <c r="B3062" s="20">
        <v>164295</v>
      </c>
      <c r="C3062" s="20" t="s">
        <v>12365</v>
      </c>
      <c r="D3062" s="20" t="s">
        <v>17</v>
      </c>
      <c r="E3062" s="20" t="s">
        <v>12366</v>
      </c>
      <c r="F3062" s="20" t="s">
        <v>14567</v>
      </c>
    </row>
    <row r="3063" spans="1:6" x14ac:dyDescent="0.25">
      <c r="A3063" s="20" t="s">
        <v>5447</v>
      </c>
      <c r="B3063" s="20">
        <v>145331</v>
      </c>
      <c r="C3063" s="20" t="s">
        <v>4706</v>
      </c>
      <c r="D3063" s="20" t="s">
        <v>17</v>
      </c>
      <c r="E3063" s="20" t="s">
        <v>4529</v>
      </c>
      <c r="F3063" s="20" t="s">
        <v>14567</v>
      </c>
    </row>
    <row r="3064" spans="1:6" x14ac:dyDescent="0.25">
      <c r="A3064" s="20" t="s">
        <v>4485</v>
      </c>
      <c r="B3064" s="20">
        <v>141688</v>
      </c>
      <c r="C3064" s="20" t="s">
        <v>3882</v>
      </c>
      <c r="D3064" s="20" t="s">
        <v>17</v>
      </c>
      <c r="E3064" s="20" t="s">
        <v>909</v>
      </c>
      <c r="F3064" s="20" t="s">
        <v>15765</v>
      </c>
    </row>
    <row r="3065" spans="1:6" x14ac:dyDescent="0.25">
      <c r="A3065" s="20" t="s">
        <v>34</v>
      </c>
      <c r="B3065" s="20">
        <v>142185</v>
      </c>
      <c r="C3065" s="20" t="s">
        <v>17238</v>
      </c>
      <c r="D3065" s="20" t="s">
        <v>17</v>
      </c>
      <c r="E3065" s="20" t="s">
        <v>17239</v>
      </c>
      <c r="F3065" s="20" t="s">
        <v>14686</v>
      </c>
    </row>
    <row r="3066" spans="1:6" x14ac:dyDescent="0.25">
      <c r="A3066" s="20" t="s">
        <v>25</v>
      </c>
      <c r="B3066" s="20">
        <v>163567</v>
      </c>
      <c r="C3066" s="20" t="s">
        <v>17240</v>
      </c>
      <c r="D3066" s="20" t="s">
        <v>100</v>
      </c>
      <c r="E3066" s="20" t="s">
        <v>17241</v>
      </c>
      <c r="F3066" s="20" t="s">
        <v>16632</v>
      </c>
    </row>
    <row r="3067" spans="1:6" x14ac:dyDescent="0.25">
      <c r="A3067" s="20" t="s">
        <v>21</v>
      </c>
      <c r="B3067" s="20">
        <v>141449</v>
      </c>
      <c r="C3067" s="20" t="s">
        <v>17242</v>
      </c>
      <c r="D3067" s="20" t="s">
        <v>17</v>
      </c>
      <c r="E3067" s="20" t="s">
        <v>17243</v>
      </c>
      <c r="F3067" s="20" t="s">
        <v>14453</v>
      </c>
    </row>
    <row r="3068" spans="1:6" x14ac:dyDescent="0.25">
      <c r="A3068" s="20" t="s">
        <v>20</v>
      </c>
      <c r="B3068" s="20">
        <v>143880</v>
      </c>
      <c r="C3068" s="20" t="s">
        <v>17244</v>
      </c>
      <c r="D3068" s="20" t="s">
        <v>5668</v>
      </c>
      <c r="E3068" s="20" t="s">
        <v>17245</v>
      </c>
      <c r="F3068" s="20" t="s">
        <v>17246</v>
      </c>
    </row>
    <row r="3069" spans="1:6" x14ac:dyDescent="0.25">
      <c r="A3069" s="20" t="s">
        <v>34</v>
      </c>
      <c r="B3069" s="20">
        <v>142473</v>
      </c>
      <c r="C3069" s="20" t="s">
        <v>12373</v>
      </c>
      <c r="D3069" s="20" t="s">
        <v>17</v>
      </c>
      <c r="E3069" s="20" t="s">
        <v>12374</v>
      </c>
      <c r="F3069" s="20" t="s">
        <v>14423</v>
      </c>
    </row>
    <row r="3070" spans="1:6" x14ac:dyDescent="0.25">
      <c r="A3070" s="20" t="s">
        <v>5447</v>
      </c>
      <c r="B3070" s="20">
        <v>139531</v>
      </c>
      <c r="C3070" s="20" t="s">
        <v>4708</v>
      </c>
      <c r="D3070" s="20" t="s">
        <v>17</v>
      </c>
      <c r="E3070" s="20" t="s">
        <v>4531</v>
      </c>
      <c r="F3070" s="20" t="s">
        <v>14567</v>
      </c>
    </row>
    <row r="3071" spans="1:6" x14ac:dyDescent="0.25">
      <c r="A3071" s="20" t="s">
        <v>81</v>
      </c>
      <c r="B3071" s="20">
        <v>165203</v>
      </c>
      <c r="C3071" s="20" t="s">
        <v>17247</v>
      </c>
      <c r="D3071" s="20" t="s">
        <v>109</v>
      </c>
      <c r="E3071" s="20" t="s">
        <v>17248</v>
      </c>
      <c r="F3071" s="20" t="s">
        <v>15164</v>
      </c>
    </row>
    <row r="3072" spans="1:6" x14ac:dyDescent="0.25">
      <c r="A3072" s="20" t="s">
        <v>5447</v>
      </c>
      <c r="B3072" s="20">
        <v>163316</v>
      </c>
      <c r="C3072" s="20" t="s">
        <v>17249</v>
      </c>
      <c r="D3072" s="20" t="s">
        <v>17</v>
      </c>
      <c r="E3072" s="20" t="s">
        <v>17250</v>
      </c>
      <c r="F3072" s="20" t="s">
        <v>14434</v>
      </c>
    </row>
    <row r="3073" spans="1:6" x14ac:dyDescent="0.25">
      <c r="A3073" s="20" t="s">
        <v>34</v>
      </c>
      <c r="B3073" s="20">
        <v>139274</v>
      </c>
      <c r="C3073" s="20" t="s">
        <v>3883</v>
      </c>
      <c r="D3073" s="20" t="s">
        <v>17</v>
      </c>
      <c r="E3073" s="20" t="s">
        <v>910</v>
      </c>
      <c r="F3073" s="20" t="s">
        <v>14427</v>
      </c>
    </row>
    <row r="3074" spans="1:6" x14ac:dyDescent="0.25">
      <c r="A3074" s="20" t="s">
        <v>4485</v>
      </c>
      <c r="B3074" s="20">
        <v>164282</v>
      </c>
      <c r="C3074" s="20" t="s">
        <v>17251</v>
      </c>
      <c r="D3074" s="20" t="s">
        <v>17</v>
      </c>
      <c r="E3074" s="20" t="s">
        <v>17252</v>
      </c>
      <c r="F3074" s="20" t="s">
        <v>14469</v>
      </c>
    </row>
    <row r="3075" spans="1:6" x14ac:dyDescent="0.25">
      <c r="A3075" s="20" t="s">
        <v>24</v>
      </c>
      <c r="B3075" s="20">
        <v>165526</v>
      </c>
      <c r="C3075" s="20" t="s">
        <v>3884</v>
      </c>
      <c r="D3075" s="20" t="s">
        <v>17</v>
      </c>
      <c r="E3075" s="20" t="s">
        <v>911</v>
      </c>
      <c r="F3075" s="20" t="s">
        <v>15488</v>
      </c>
    </row>
    <row r="3076" spans="1:6" x14ac:dyDescent="0.25">
      <c r="A3076" s="20" t="s">
        <v>4404</v>
      </c>
      <c r="B3076" s="20">
        <v>164489</v>
      </c>
      <c r="C3076" s="20" t="s">
        <v>4336</v>
      </c>
      <c r="D3076" s="20" t="s">
        <v>17</v>
      </c>
      <c r="E3076" s="20" t="s">
        <v>4337</v>
      </c>
      <c r="F3076" s="20" t="s">
        <v>14507</v>
      </c>
    </row>
    <row r="3077" spans="1:6" x14ac:dyDescent="0.25">
      <c r="A3077" s="20" t="s">
        <v>25</v>
      </c>
      <c r="B3077" s="20">
        <v>163250</v>
      </c>
      <c r="C3077" s="20" t="s">
        <v>3885</v>
      </c>
      <c r="D3077" s="20" t="s">
        <v>100</v>
      </c>
      <c r="E3077" s="20" t="s">
        <v>912</v>
      </c>
      <c r="F3077" s="20" t="s">
        <v>15202</v>
      </c>
    </row>
    <row r="3078" spans="1:6" x14ac:dyDescent="0.25">
      <c r="A3078" s="20" t="s">
        <v>4485</v>
      </c>
      <c r="B3078" s="20">
        <v>161275</v>
      </c>
      <c r="C3078" s="20" t="s">
        <v>12390</v>
      </c>
      <c r="D3078" s="20" t="s">
        <v>17</v>
      </c>
      <c r="E3078" s="20" t="s">
        <v>12391</v>
      </c>
      <c r="F3078" s="20" t="s">
        <v>14522</v>
      </c>
    </row>
    <row r="3079" spans="1:6" x14ac:dyDescent="0.25">
      <c r="A3079" s="20" t="s">
        <v>5447</v>
      </c>
      <c r="B3079" s="20">
        <v>156554</v>
      </c>
      <c r="C3079" s="20" t="s">
        <v>17253</v>
      </c>
      <c r="D3079" s="20" t="s">
        <v>17</v>
      </c>
      <c r="E3079" s="20" t="s">
        <v>17254</v>
      </c>
      <c r="F3079" s="20" t="s">
        <v>14440</v>
      </c>
    </row>
    <row r="3080" spans="1:6" x14ac:dyDescent="0.25">
      <c r="A3080" s="20" t="s">
        <v>4406</v>
      </c>
      <c r="B3080" s="20">
        <v>140604</v>
      </c>
      <c r="C3080" s="20" t="s">
        <v>3886</v>
      </c>
      <c r="D3080" s="20" t="s">
        <v>17</v>
      </c>
      <c r="E3080" s="20" t="s">
        <v>913</v>
      </c>
      <c r="F3080" s="20" t="s">
        <v>14805</v>
      </c>
    </row>
    <row r="3081" spans="1:6" x14ac:dyDescent="0.25">
      <c r="A3081" s="20" t="s">
        <v>34</v>
      </c>
      <c r="B3081" s="20">
        <v>139148</v>
      </c>
      <c r="C3081" s="20" t="s">
        <v>3887</v>
      </c>
      <c r="D3081" s="20" t="s">
        <v>17</v>
      </c>
      <c r="E3081" s="20" t="s">
        <v>914</v>
      </c>
      <c r="F3081" s="20" t="s">
        <v>14637</v>
      </c>
    </row>
    <row r="3082" spans="1:6" x14ac:dyDescent="0.25">
      <c r="A3082" s="20" t="s">
        <v>39</v>
      </c>
      <c r="B3082" s="20">
        <v>165645</v>
      </c>
      <c r="C3082" s="20" t="s">
        <v>17255</v>
      </c>
      <c r="D3082" s="20" t="s">
        <v>17</v>
      </c>
      <c r="E3082" s="20" t="s">
        <v>17256</v>
      </c>
      <c r="F3082" s="20" t="s">
        <v>14487</v>
      </c>
    </row>
    <row r="3083" spans="1:6" x14ac:dyDescent="0.25">
      <c r="A3083" s="20" t="s">
        <v>39</v>
      </c>
      <c r="B3083" s="20">
        <v>143950</v>
      </c>
      <c r="C3083" s="20" t="s">
        <v>6144</v>
      </c>
      <c r="D3083" s="20" t="s">
        <v>72</v>
      </c>
      <c r="E3083" s="20" t="s">
        <v>6145</v>
      </c>
      <c r="F3083" s="20" t="s">
        <v>14487</v>
      </c>
    </row>
    <row r="3084" spans="1:6" x14ac:dyDescent="0.25">
      <c r="A3084" s="20" t="s">
        <v>21</v>
      </c>
      <c r="B3084" s="20">
        <v>164690</v>
      </c>
      <c r="C3084" s="20" t="s">
        <v>12397</v>
      </c>
      <c r="D3084" s="20" t="s">
        <v>17</v>
      </c>
      <c r="E3084" s="20" t="s">
        <v>12398</v>
      </c>
      <c r="F3084" s="20" t="s">
        <v>14453</v>
      </c>
    </row>
    <row r="3085" spans="1:6" x14ac:dyDescent="0.25">
      <c r="A3085" s="20" t="s">
        <v>36</v>
      </c>
      <c r="B3085" s="20">
        <v>160740</v>
      </c>
      <c r="C3085" s="20" t="s">
        <v>3888</v>
      </c>
      <c r="D3085" s="20" t="s">
        <v>17</v>
      </c>
      <c r="E3085" s="20" t="s">
        <v>915</v>
      </c>
      <c r="F3085" s="20" t="s">
        <v>15227</v>
      </c>
    </row>
    <row r="3086" spans="1:6" x14ac:dyDescent="0.25">
      <c r="A3086" s="20" t="s">
        <v>34</v>
      </c>
      <c r="B3086" s="20">
        <v>164385</v>
      </c>
      <c r="C3086" s="20" t="s">
        <v>17257</v>
      </c>
      <c r="D3086" s="20" t="s">
        <v>17</v>
      </c>
      <c r="E3086" s="20" t="s">
        <v>17258</v>
      </c>
      <c r="F3086" s="20" t="s">
        <v>14506</v>
      </c>
    </row>
    <row r="3087" spans="1:6" x14ac:dyDescent="0.25">
      <c r="A3087" s="20" t="s">
        <v>4485</v>
      </c>
      <c r="B3087" s="20">
        <v>164196</v>
      </c>
      <c r="C3087" s="20" t="s">
        <v>17259</v>
      </c>
      <c r="D3087" s="20" t="s">
        <v>17</v>
      </c>
      <c r="E3087" s="20" t="s">
        <v>17260</v>
      </c>
      <c r="F3087" s="20" t="s">
        <v>14469</v>
      </c>
    </row>
    <row r="3088" spans="1:6" x14ac:dyDescent="0.25">
      <c r="A3088" s="20" t="s">
        <v>4485</v>
      </c>
      <c r="B3088" s="20">
        <v>156560</v>
      </c>
      <c r="C3088" s="20" t="s">
        <v>17261</v>
      </c>
      <c r="D3088" s="20" t="s">
        <v>17</v>
      </c>
      <c r="E3088" s="20" t="s">
        <v>17262</v>
      </c>
      <c r="F3088" s="20" t="s">
        <v>14522</v>
      </c>
    </row>
    <row r="3089" spans="1:6" x14ac:dyDescent="0.25">
      <c r="A3089" s="20" t="s">
        <v>59</v>
      </c>
      <c r="B3089" s="20">
        <v>161857</v>
      </c>
      <c r="C3089" s="20" t="s">
        <v>6146</v>
      </c>
      <c r="D3089" s="20" t="s">
        <v>17</v>
      </c>
      <c r="E3089" s="20" t="s">
        <v>6147</v>
      </c>
      <c r="F3089" s="20" t="s">
        <v>14444</v>
      </c>
    </row>
    <row r="3090" spans="1:6" x14ac:dyDescent="0.25">
      <c r="A3090" s="20" t="s">
        <v>34</v>
      </c>
      <c r="B3090" s="20">
        <v>148718</v>
      </c>
      <c r="C3090" s="20" t="s">
        <v>17263</v>
      </c>
      <c r="D3090" s="20" t="s">
        <v>17</v>
      </c>
      <c r="E3090" s="20" t="s">
        <v>17264</v>
      </c>
      <c r="F3090" s="20" t="s">
        <v>14423</v>
      </c>
    </row>
    <row r="3091" spans="1:6" x14ac:dyDescent="0.25">
      <c r="A3091" s="20" t="s">
        <v>4485</v>
      </c>
      <c r="B3091" s="20">
        <v>165477</v>
      </c>
      <c r="C3091" s="20" t="s">
        <v>12407</v>
      </c>
      <c r="D3091" s="20" t="s">
        <v>17</v>
      </c>
      <c r="E3091" s="20" t="s">
        <v>12408</v>
      </c>
      <c r="F3091" s="20" t="s">
        <v>14573</v>
      </c>
    </row>
    <row r="3092" spans="1:6" x14ac:dyDescent="0.25">
      <c r="A3092" s="20" t="s">
        <v>39</v>
      </c>
      <c r="B3092" s="20">
        <v>165671</v>
      </c>
      <c r="C3092" s="20" t="s">
        <v>17265</v>
      </c>
      <c r="D3092" s="20" t="s">
        <v>17</v>
      </c>
      <c r="E3092" s="20" t="s">
        <v>17266</v>
      </c>
      <c r="F3092" s="20" t="s">
        <v>14487</v>
      </c>
    </row>
    <row r="3093" spans="1:6" x14ac:dyDescent="0.25">
      <c r="A3093" s="20" t="s">
        <v>21</v>
      </c>
      <c r="B3093" s="20">
        <v>164555</v>
      </c>
      <c r="C3093" s="20" t="s">
        <v>17267</v>
      </c>
      <c r="D3093" s="20" t="s">
        <v>17</v>
      </c>
      <c r="E3093" s="20" t="s">
        <v>17268</v>
      </c>
      <c r="F3093" s="20" t="s">
        <v>14453</v>
      </c>
    </row>
    <row r="3094" spans="1:6" x14ac:dyDescent="0.25">
      <c r="A3094" s="20" t="s">
        <v>4485</v>
      </c>
      <c r="B3094" s="20">
        <v>163781</v>
      </c>
      <c r="C3094" s="20" t="s">
        <v>17269</v>
      </c>
      <c r="D3094" s="20" t="s">
        <v>17</v>
      </c>
      <c r="E3094" s="20" t="s">
        <v>17270</v>
      </c>
      <c r="F3094" s="20" t="s">
        <v>14749</v>
      </c>
    </row>
    <row r="3095" spans="1:6" x14ac:dyDescent="0.25">
      <c r="A3095" s="20" t="s">
        <v>4406</v>
      </c>
      <c r="B3095" s="20">
        <v>141982</v>
      </c>
      <c r="C3095" s="20" t="s">
        <v>3889</v>
      </c>
      <c r="D3095" s="20" t="s">
        <v>17</v>
      </c>
      <c r="E3095" s="20" t="s">
        <v>916</v>
      </c>
      <c r="F3095" s="20" t="s">
        <v>14662</v>
      </c>
    </row>
    <row r="3096" spans="1:6" x14ac:dyDescent="0.25">
      <c r="A3096" s="20" t="s">
        <v>131</v>
      </c>
      <c r="B3096" s="20">
        <v>142452</v>
      </c>
      <c r="C3096" s="20" t="s">
        <v>17271</v>
      </c>
      <c r="D3096" s="20" t="s">
        <v>4421</v>
      </c>
      <c r="E3096" s="20" t="s">
        <v>17272</v>
      </c>
      <c r="F3096" s="20" t="s">
        <v>131</v>
      </c>
    </row>
    <row r="3097" spans="1:6" x14ac:dyDescent="0.25">
      <c r="A3097" s="20" t="s">
        <v>24</v>
      </c>
      <c r="B3097" s="20">
        <v>162893</v>
      </c>
      <c r="C3097" s="20" t="s">
        <v>17273</v>
      </c>
      <c r="D3097" s="20" t="s">
        <v>17</v>
      </c>
      <c r="E3097" s="20" t="s">
        <v>17274</v>
      </c>
      <c r="F3097" s="20" t="s">
        <v>15762</v>
      </c>
    </row>
    <row r="3098" spans="1:6" x14ac:dyDescent="0.25">
      <c r="A3098" s="20" t="s">
        <v>36</v>
      </c>
      <c r="B3098" s="20">
        <v>163366</v>
      </c>
      <c r="C3098" s="20" t="s">
        <v>17275</v>
      </c>
      <c r="D3098" s="20" t="s">
        <v>17</v>
      </c>
      <c r="E3098" s="20" t="s">
        <v>17276</v>
      </c>
      <c r="F3098" s="20" t="s">
        <v>16263</v>
      </c>
    </row>
    <row r="3099" spans="1:6" x14ac:dyDescent="0.25">
      <c r="A3099" s="20" t="s">
        <v>4470</v>
      </c>
      <c r="B3099" s="20">
        <v>164262</v>
      </c>
      <c r="C3099" s="20" t="s">
        <v>17277</v>
      </c>
      <c r="D3099" s="20" t="s">
        <v>4427</v>
      </c>
      <c r="E3099" s="20" t="s">
        <v>17278</v>
      </c>
      <c r="F3099" s="20" t="s">
        <v>15333</v>
      </c>
    </row>
    <row r="3100" spans="1:6" x14ac:dyDescent="0.25">
      <c r="A3100" s="20" t="s">
        <v>5447</v>
      </c>
      <c r="B3100" s="20">
        <v>143526</v>
      </c>
      <c r="C3100" s="20" t="s">
        <v>17279</v>
      </c>
      <c r="D3100" s="20" t="s">
        <v>17</v>
      </c>
      <c r="E3100" s="20" t="s">
        <v>17280</v>
      </c>
      <c r="F3100" s="20" t="s">
        <v>14447</v>
      </c>
    </row>
    <row r="3101" spans="1:6" x14ac:dyDescent="0.25">
      <c r="A3101" s="20" t="s">
        <v>5447</v>
      </c>
      <c r="B3101" s="20">
        <v>139923</v>
      </c>
      <c r="C3101" s="20" t="s">
        <v>3890</v>
      </c>
      <c r="D3101" s="20" t="s">
        <v>62</v>
      </c>
      <c r="E3101" s="20" t="s">
        <v>917</v>
      </c>
      <c r="F3101" s="20" t="s">
        <v>14508</v>
      </c>
    </row>
    <row r="3102" spans="1:6" x14ac:dyDescent="0.25">
      <c r="A3102" s="20" t="s">
        <v>5447</v>
      </c>
      <c r="B3102" s="20">
        <v>164118</v>
      </c>
      <c r="C3102" s="20" t="s">
        <v>12425</v>
      </c>
      <c r="D3102" s="20" t="s">
        <v>17</v>
      </c>
      <c r="E3102" s="20" t="s">
        <v>12426</v>
      </c>
      <c r="F3102" s="20" t="s">
        <v>14434</v>
      </c>
    </row>
    <row r="3103" spans="1:6" x14ac:dyDescent="0.25">
      <c r="A3103" s="20" t="s">
        <v>24</v>
      </c>
      <c r="B3103" s="20">
        <v>142417</v>
      </c>
      <c r="C3103" s="20" t="s">
        <v>3891</v>
      </c>
      <c r="D3103" s="20" t="s">
        <v>17</v>
      </c>
      <c r="E3103" s="20" t="s">
        <v>918</v>
      </c>
      <c r="F3103" s="20" t="s">
        <v>15012</v>
      </c>
    </row>
    <row r="3104" spans="1:6" x14ac:dyDescent="0.25">
      <c r="A3104" s="20" t="s">
        <v>18</v>
      </c>
      <c r="B3104" s="20">
        <v>141249</v>
      </c>
      <c r="C3104" s="20" t="s">
        <v>3892</v>
      </c>
      <c r="D3104" s="20" t="s">
        <v>17</v>
      </c>
      <c r="E3104" s="20" t="s">
        <v>1359</v>
      </c>
      <c r="F3104" s="20" t="s">
        <v>14435</v>
      </c>
    </row>
    <row r="3105" spans="1:6" x14ac:dyDescent="0.25">
      <c r="A3105" s="20" t="s">
        <v>5447</v>
      </c>
      <c r="B3105" s="20">
        <v>139194</v>
      </c>
      <c r="C3105" s="20" t="s">
        <v>3893</v>
      </c>
      <c r="D3105" s="20" t="s">
        <v>17</v>
      </c>
      <c r="E3105" s="20" t="s">
        <v>919</v>
      </c>
      <c r="F3105" s="20" t="s">
        <v>14457</v>
      </c>
    </row>
    <row r="3106" spans="1:6" x14ac:dyDescent="0.25">
      <c r="A3106" s="20" t="s">
        <v>5447</v>
      </c>
      <c r="B3106" s="20">
        <v>165342</v>
      </c>
      <c r="C3106" s="20" t="s">
        <v>12433</v>
      </c>
      <c r="D3106" s="20" t="s">
        <v>62</v>
      </c>
      <c r="E3106" s="20" t="s">
        <v>12434</v>
      </c>
      <c r="F3106" s="20" t="s">
        <v>14508</v>
      </c>
    </row>
    <row r="3107" spans="1:6" x14ac:dyDescent="0.25">
      <c r="A3107" s="20" t="s">
        <v>4485</v>
      </c>
      <c r="B3107" s="20">
        <v>160732</v>
      </c>
      <c r="C3107" s="20" t="s">
        <v>3894</v>
      </c>
      <c r="D3107" s="20" t="s">
        <v>17</v>
      </c>
      <c r="E3107" s="20" t="s">
        <v>920</v>
      </c>
      <c r="F3107" s="20" t="s">
        <v>14573</v>
      </c>
    </row>
    <row r="3108" spans="1:6" x14ac:dyDescent="0.25">
      <c r="A3108" s="20" t="s">
        <v>5447</v>
      </c>
      <c r="B3108" s="20">
        <v>138386</v>
      </c>
      <c r="C3108" s="20" t="s">
        <v>6150</v>
      </c>
      <c r="D3108" s="20" t="s">
        <v>17</v>
      </c>
      <c r="E3108" s="20" t="s">
        <v>6151</v>
      </c>
      <c r="F3108" s="20" t="s">
        <v>14567</v>
      </c>
    </row>
    <row r="3109" spans="1:6" x14ac:dyDescent="0.25">
      <c r="A3109" s="20" t="s">
        <v>30</v>
      </c>
      <c r="B3109" s="20">
        <v>163375</v>
      </c>
      <c r="C3109" s="20" t="s">
        <v>12439</v>
      </c>
      <c r="D3109" s="20" t="s">
        <v>17</v>
      </c>
      <c r="E3109" s="20" t="s">
        <v>12440</v>
      </c>
      <c r="F3109" s="20" t="s">
        <v>14656</v>
      </c>
    </row>
    <row r="3110" spans="1:6" x14ac:dyDescent="0.25">
      <c r="A3110" s="20" t="s">
        <v>25</v>
      </c>
      <c r="B3110" s="20">
        <v>160858</v>
      </c>
      <c r="C3110" s="20" t="s">
        <v>12443</v>
      </c>
      <c r="D3110" s="20" t="s">
        <v>100</v>
      </c>
      <c r="E3110" s="20" t="s">
        <v>12444</v>
      </c>
      <c r="F3110" s="20" t="s">
        <v>16256</v>
      </c>
    </row>
    <row r="3111" spans="1:6" x14ac:dyDescent="0.25">
      <c r="A3111" s="20" t="s">
        <v>5447</v>
      </c>
      <c r="B3111" s="20">
        <v>165446</v>
      </c>
      <c r="C3111" s="20" t="s">
        <v>12451</v>
      </c>
      <c r="D3111" s="20" t="s">
        <v>17</v>
      </c>
      <c r="E3111" s="20" t="s">
        <v>12452</v>
      </c>
      <c r="F3111" s="20" t="s">
        <v>14567</v>
      </c>
    </row>
    <row r="3112" spans="1:6" x14ac:dyDescent="0.25">
      <c r="A3112" s="20" t="s">
        <v>5447</v>
      </c>
      <c r="B3112" s="20">
        <v>162685</v>
      </c>
      <c r="C3112" s="20" t="s">
        <v>17281</v>
      </c>
      <c r="D3112" s="20" t="s">
        <v>17</v>
      </c>
      <c r="E3112" s="20" t="s">
        <v>17282</v>
      </c>
      <c r="F3112" s="20" t="s">
        <v>15023</v>
      </c>
    </row>
    <row r="3113" spans="1:6" x14ac:dyDescent="0.25">
      <c r="A3113" s="20" t="s">
        <v>5447</v>
      </c>
      <c r="B3113" s="20">
        <v>161941</v>
      </c>
      <c r="C3113" s="20" t="s">
        <v>12456</v>
      </c>
      <c r="D3113" s="20" t="s">
        <v>17</v>
      </c>
      <c r="E3113" s="20" t="s">
        <v>12457</v>
      </c>
      <c r="F3113" s="20" t="s">
        <v>15023</v>
      </c>
    </row>
    <row r="3114" spans="1:6" x14ac:dyDescent="0.25">
      <c r="A3114" s="20" t="s">
        <v>34</v>
      </c>
      <c r="B3114" s="20">
        <v>140652</v>
      </c>
      <c r="C3114" s="20" t="s">
        <v>3896</v>
      </c>
      <c r="D3114" s="20" t="s">
        <v>17</v>
      </c>
      <c r="E3114" s="20" t="s">
        <v>922</v>
      </c>
      <c r="F3114" s="20" t="s">
        <v>14637</v>
      </c>
    </row>
    <row r="3115" spans="1:6" x14ac:dyDescent="0.25">
      <c r="A3115" s="20" t="s">
        <v>5447</v>
      </c>
      <c r="B3115" s="20">
        <v>164562</v>
      </c>
      <c r="C3115" s="20" t="s">
        <v>17283</v>
      </c>
      <c r="D3115" s="20" t="s">
        <v>17</v>
      </c>
      <c r="E3115" s="20" t="s">
        <v>17284</v>
      </c>
      <c r="F3115" s="20" t="s">
        <v>14481</v>
      </c>
    </row>
    <row r="3116" spans="1:6" x14ac:dyDescent="0.25">
      <c r="A3116" s="20" t="s">
        <v>34</v>
      </c>
      <c r="B3116" s="20">
        <v>143339</v>
      </c>
      <c r="C3116" s="20" t="s">
        <v>3897</v>
      </c>
      <c r="D3116" s="20" t="s">
        <v>17</v>
      </c>
      <c r="E3116" s="20" t="s">
        <v>923</v>
      </c>
      <c r="F3116" s="20" t="s">
        <v>14614</v>
      </c>
    </row>
    <row r="3117" spans="1:6" x14ac:dyDescent="0.25">
      <c r="A3117" s="20" t="s">
        <v>30</v>
      </c>
      <c r="B3117" s="20">
        <v>140110</v>
      </c>
      <c r="C3117" s="20" t="s">
        <v>3898</v>
      </c>
      <c r="D3117" s="20" t="s">
        <v>17</v>
      </c>
      <c r="E3117" s="20" t="s">
        <v>924</v>
      </c>
      <c r="F3117" s="20" t="s">
        <v>14711</v>
      </c>
    </row>
    <row r="3118" spans="1:6" x14ac:dyDescent="0.25">
      <c r="A3118" s="20" t="s">
        <v>34</v>
      </c>
      <c r="B3118" s="20">
        <v>161545</v>
      </c>
      <c r="C3118" s="20" t="s">
        <v>17285</v>
      </c>
      <c r="D3118" s="20" t="s">
        <v>17</v>
      </c>
      <c r="E3118" s="20" t="s">
        <v>17286</v>
      </c>
      <c r="F3118" s="20" t="s">
        <v>14423</v>
      </c>
    </row>
    <row r="3119" spans="1:6" x14ac:dyDescent="0.25">
      <c r="A3119" s="20" t="s">
        <v>5447</v>
      </c>
      <c r="B3119" s="20">
        <v>162520</v>
      </c>
      <c r="C3119" s="20" t="s">
        <v>17287</v>
      </c>
      <c r="D3119" s="20" t="s">
        <v>17</v>
      </c>
      <c r="E3119" s="20" t="s">
        <v>17288</v>
      </c>
      <c r="F3119" s="20" t="s">
        <v>14481</v>
      </c>
    </row>
    <row r="3120" spans="1:6" x14ac:dyDescent="0.25">
      <c r="A3120" s="20" t="s">
        <v>14555</v>
      </c>
      <c r="B3120" s="20">
        <v>162144</v>
      </c>
      <c r="C3120" s="20" t="s">
        <v>17289</v>
      </c>
      <c r="D3120" s="20" t="s">
        <v>17</v>
      </c>
      <c r="E3120" s="20" t="s">
        <v>17290</v>
      </c>
      <c r="F3120" s="20" t="s">
        <v>14558</v>
      </c>
    </row>
    <row r="3121" spans="1:6" x14ac:dyDescent="0.25">
      <c r="A3121" s="20" t="s">
        <v>39</v>
      </c>
      <c r="B3121" s="20">
        <v>139121</v>
      </c>
      <c r="C3121" s="20" t="s">
        <v>12467</v>
      </c>
      <c r="D3121" s="20" t="s">
        <v>17</v>
      </c>
      <c r="E3121" s="20" t="s">
        <v>12468</v>
      </c>
      <c r="F3121" s="20" t="s">
        <v>14487</v>
      </c>
    </row>
    <row r="3122" spans="1:6" x14ac:dyDescent="0.25">
      <c r="A3122" s="20" t="s">
        <v>21</v>
      </c>
      <c r="B3122" s="20">
        <v>138825</v>
      </c>
      <c r="C3122" s="20" t="s">
        <v>3899</v>
      </c>
      <c r="D3122" s="20" t="s">
        <v>325</v>
      </c>
      <c r="E3122" s="20" t="s">
        <v>925</v>
      </c>
      <c r="F3122" s="20" t="s">
        <v>14453</v>
      </c>
    </row>
    <row r="3123" spans="1:6" x14ac:dyDescent="0.25">
      <c r="A3123" s="20" t="s">
        <v>4400</v>
      </c>
      <c r="B3123" s="20">
        <v>141373</v>
      </c>
      <c r="C3123" s="20" t="s">
        <v>3900</v>
      </c>
      <c r="D3123" s="20" t="s">
        <v>67</v>
      </c>
      <c r="E3123" s="20" t="s">
        <v>926</v>
      </c>
      <c r="F3123" s="20" t="s">
        <v>15576</v>
      </c>
    </row>
    <row r="3124" spans="1:6" x14ac:dyDescent="0.25">
      <c r="A3124" s="20" t="s">
        <v>5447</v>
      </c>
      <c r="B3124" s="20">
        <v>139539</v>
      </c>
      <c r="C3124" s="20" t="s">
        <v>12477</v>
      </c>
      <c r="D3124" s="20" t="s">
        <v>17</v>
      </c>
      <c r="E3124" s="20" t="s">
        <v>12478</v>
      </c>
      <c r="F3124" s="20" t="s">
        <v>14434</v>
      </c>
    </row>
    <row r="3125" spans="1:6" x14ac:dyDescent="0.25">
      <c r="A3125" s="20" t="s">
        <v>34</v>
      </c>
      <c r="B3125" s="20">
        <v>161822</v>
      </c>
      <c r="C3125" s="20" t="s">
        <v>17291</v>
      </c>
      <c r="D3125" s="20" t="s">
        <v>17</v>
      </c>
      <c r="E3125" s="20" t="s">
        <v>17292</v>
      </c>
      <c r="F3125" s="20" t="s">
        <v>14423</v>
      </c>
    </row>
    <row r="3126" spans="1:6" x14ac:dyDescent="0.25">
      <c r="A3126" s="20" t="s">
        <v>4478</v>
      </c>
      <c r="B3126" s="20">
        <v>162100</v>
      </c>
      <c r="C3126" s="20" t="s">
        <v>3901</v>
      </c>
      <c r="D3126" s="20" t="s">
        <v>1569</v>
      </c>
      <c r="E3126" s="20" t="s">
        <v>2624</v>
      </c>
      <c r="F3126" s="20" t="s">
        <v>15499</v>
      </c>
    </row>
    <row r="3127" spans="1:6" x14ac:dyDescent="0.25">
      <c r="A3127" s="20" t="s">
        <v>5447</v>
      </c>
      <c r="B3127" s="20">
        <v>143527</v>
      </c>
      <c r="C3127" s="20" t="s">
        <v>17293</v>
      </c>
      <c r="D3127" s="20" t="s">
        <v>17</v>
      </c>
      <c r="E3127" s="20" t="s">
        <v>17294</v>
      </c>
      <c r="F3127" s="20" t="s">
        <v>14535</v>
      </c>
    </row>
    <row r="3128" spans="1:6" x14ac:dyDescent="0.25">
      <c r="A3128" s="20" t="s">
        <v>5539</v>
      </c>
      <c r="B3128" s="20">
        <v>142407</v>
      </c>
      <c r="C3128" s="20" t="s">
        <v>17295</v>
      </c>
      <c r="D3128" s="20" t="s">
        <v>17</v>
      </c>
      <c r="E3128" s="20" t="s">
        <v>17296</v>
      </c>
      <c r="F3128" s="20" t="s">
        <v>14723</v>
      </c>
    </row>
    <row r="3129" spans="1:6" x14ac:dyDescent="0.25">
      <c r="A3129" s="20" t="s">
        <v>5447</v>
      </c>
      <c r="B3129" s="20">
        <v>138900</v>
      </c>
      <c r="C3129" s="20" t="s">
        <v>12501</v>
      </c>
      <c r="D3129" s="20" t="s">
        <v>17</v>
      </c>
      <c r="E3129" s="20" t="s">
        <v>12502</v>
      </c>
      <c r="F3129" s="20" t="s">
        <v>14457</v>
      </c>
    </row>
    <row r="3130" spans="1:6" x14ac:dyDescent="0.25">
      <c r="A3130" s="20" t="s">
        <v>34</v>
      </c>
      <c r="B3130" s="20">
        <v>163521</v>
      </c>
      <c r="C3130" s="20" t="s">
        <v>12509</v>
      </c>
      <c r="D3130" s="20" t="s">
        <v>17</v>
      </c>
      <c r="E3130" s="20" t="s">
        <v>12510</v>
      </c>
      <c r="F3130" s="20" t="s">
        <v>14614</v>
      </c>
    </row>
    <row r="3131" spans="1:6" x14ac:dyDescent="0.25">
      <c r="A3131" s="20" t="s">
        <v>34</v>
      </c>
      <c r="B3131" s="20">
        <v>140107</v>
      </c>
      <c r="C3131" s="20" t="s">
        <v>3903</v>
      </c>
      <c r="D3131" s="20" t="s">
        <v>17</v>
      </c>
      <c r="E3131" s="20" t="s">
        <v>2688</v>
      </c>
      <c r="F3131" s="20" t="s">
        <v>14646</v>
      </c>
    </row>
    <row r="3132" spans="1:6" x14ac:dyDescent="0.25">
      <c r="A3132" s="20" t="s">
        <v>36</v>
      </c>
      <c r="B3132" s="20">
        <v>140057</v>
      </c>
      <c r="C3132" s="20" t="s">
        <v>12514</v>
      </c>
      <c r="D3132" s="20" t="s">
        <v>395</v>
      </c>
      <c r="E3132" s="20" t="s">
        <v>12515</v>
      </c>
      <c r="F3132" s="20" t="s">
        <v>17297</v>
      </c>
    </row>
    <row r="3133" spans="1:6" x14ac:dyDescent="0.25">
      <c r="A3133" s="20" t="s">
        <v>34</v>
      </c>
      <c r="B3133" s="20">
        <v>160822</v>
      </c>
      <c r="C3133" s="20" t="s">
        <v>3904</v>
      </c>
      <c r="D3133" s="20" t="s">
        <v>17</v>
      </c>
      <c r="E3133" s="20" t="s">
        <v>1500</v>
      </c>
      <c r="F3133" s="20" t="s">
        <v>14614</v>
      </c>
    </row>
    <row r="3134" spans="1:6" x14ac:dyDescent="0.25">
      <c r="A3134" s="20" t="s">
        <v>5447</v>
      </c>
      <c r="B3134" s="20">
        <v>165651</v>
      </c>
      <c r="C3134" s="20" t="s">
        <v>17298</v>
      </c>
      <c r="D3134" s="20" t="s">
        <v>17</v>
      </c>
      <c r="E3134" s="20" t="s">
        <v>17299</v>
      </c>
      <c r="F3134" s="20" t="s">
        <v>14753</v>
      </c>
    </row>
    <row r="3135" spans="1:6" x14ac:dyDescent="0.25">
      <c r="A3135" s="20" t="s">
        <v>4406</v>
      </c>
      <c r="B3135" s="20">
        <v>162705</v>
      </c>
      <c r="C3135" s="20" t="s">
        <v>17300</v>
      </c>
      <c r="D3135" s="20" t="s">
        <v>17</v>
      </c>
      <c r="E3135" s="20" t="s">
        <v>17301</v>
      </c>
      <c r="F3135" s="20" t="s">
        <v>14632</v>
      </c>
    </row>
    <row r="3136" spans="1:6" x14ac:dyDescent="0.25">
      <c r="A3136" s="20" t="s">
        <v>21</v>
      </c>
      <c r="B3136" s="20">
        <v>139304</v>
      </c>
      <c r="C3136" s="20" t="s">
        <v>12519</v>
      </c>
      <c r="D3136" s="20" t="s">
        <v>72</v>
      </c>
      <c r="E3136" s="20" t="s">
        <v>12520</v>
      </c>
      <c r="F3136" s="20" t="s">
        <v>14453</v>
      </c>
    </row>
    <row r="3137" spans="1:6" x14ac:dyDescent="0.25">
      <c r="A3137" s="20" t="s">
        <v>287</v>
      </c>
      <c r="B3137" s="20">
        <v>161454</v>
      </c>
      <c r="C3137" s="20" t="s">
        <v>17302</v>
      </c>
      <c r="D3137" s="20" t="s">
        <v>1558</v>
      </c>
      <c r="E3137" s="20" t="s">
        <v>17303</v>
      </c>
      <c r="F3137" s="20" t="s">
        <v>14775</v>
      </c>
    </row>
    <row r="3138" spans="1:6" x14ac:dyDescent="0.25">
      <c r="A3138" s="20" t="s">
        <v>4470</v>
      </c>
      <c r="B3138" s="20">
        <v>163134</v>
      </c>
      <c r="C3138" s="20" t="s">
        <v>12523</v>
      </c>
      <c r="D3138" s="20" t="s">
        <v>4427</v>
      </c>
      <c r="E3138" s="20" t="s">
        <v>12524</v>
      </c>
      <c r="F3138" s="20" t="s">
        <v>14894</v>
      </c>
    </row>
    <row r="3139" spans="1:6" x14ac:dyDescent="0.25">
      <c r="A3139" s="20" t="s">
        <v>5447</v>
      </c>
      <c r="B3139" s="20">
        <v>165035</v>
      </c>
      <c r="C3139" s="20" t="s">
        <v>17304</v>
      </c>
      <c r="D3139" s="20" t="s">
        <v>17</v>
      </c>
      <c r="E3139" s="20" t="s">
        <v>17305</v>
      </c>
      <c r="F3139" s="20" t="s">
        <v>14481</v>
      </c>
    </row>
    <row r="3140" spans="1:6" x14ac:dyDescent="0.25">
      <c r="A3140" s="20" t="s">
        <v>21</v>
      </c>
      <c r="B3140" s="20">
        <v>141451</v>
      </c>
      <c r="C3140" s="20" t="s">
        <v>17306</v>
      </c>
      <c r="D3140" s="20" t="s">
        <v>17</v>
      </c>
      <c r="E3140" s="20" t="s">
        <v>17307</v>
      </c>
      <c r="F3140" s="20" t="s">
        <v>14453</v>
      </c>
    </row>
    <row r="3141" spans="1:6" x14ac:dyDescent="0.25">
      <c r="A3141" s="20" t="s">
        <v>114</v>
      </c>
      <c r="B3141" s="20">
        <v>156379</v>
      </c>
      <c r="C3141" s="20" t="s">
        <v>3905</v>
      </c>
      <c r="D3141" s="20" t="s">
        <v>115</v>
      </c>
      <c r="E3141" s="20" t="s">
        <v>928</v>
      </c>
      <c r="F3141" s="20" t="s">
        <v>14461</v>
      </c>
    </row>
    <row r="3142" spans="1:6" x14ac:dyDescent="0.25">
      <c r="A3142" s="20" t="s">
        <v>39</v>
      </c>
      <c r="B3142" s="20">
        <v>140971</v>
      </c>
      <c r="C3142" s="20" t="s">
        <v>3906</v>
      </c>
      <c r="D3142" s="20" t="s">
        <v>67</v>
      </c>
      <c r="E3142" s="20" t="s">
        <v>929</v>
      </c>
      <c r="F3142" s="20" t="s">
        <v>14487</v>
      </c>
    </row>
    <row r="3143" spans="1:6" x14ac:dyDescent="0.25">
      <c r="A3143" s="20" t="s">
        <v>34</v>
      </c>
      <c r="B3143" s="20">
        <v>140735</v>
      </c>
      <c r="C3143" s="20" t="s">
        <v>3907</v>
      </c>
      <c r="D3143" s="20" t="s">
        <v>17</v>
      </c>
      <c r="E3143" s="20" t="s">
        <v>930</v>
      </c>
      <c r="F3143" s="20" t="s">
        <v>14686</v>
      </c>
    </row>
    <row r="3144" spans="1:6" x14ac:dyDescent="0.25">
      <c r="A3144" s="20" t="s">
        <v>4433</v>
      </c>
      <c r="B3144" s="20">
        <v>164679</v>
      </c>
      <c r="C3144" s="20" t="s">
        <v>17308</v>
      </c>
      <c r="D3144" s="20" t="s">
        <v>17</v>
      </c>
      <c r="E3144" s="20" t="s">
        <v>17309</v>
      </c>
      <c r="F3144" s="20" t="s">
        <v>14426</v>
      </c>
    </row>
    <row r="3145" spans="1:6" x14ac:dyDescent="0.25">
      <c r="A3145" s="20" t="s">
        <v>24</v>
      </c>
      <c r="B3145" s="20">
        <v>160766</v>
      </c>
      <c r="C3145" s="20" t="s">
        <v>3908</v>
      </c>
      <c r="D3145" s="20" t="s">
        <v>17</v>
      </c>
      <c r="E3145" s="20" t="s">
        <v>932</v>
      </c>
      <c r="F3145" s="20" t="s">
        <v>14781</v>
      </c>
    </row>
    <row r="3146" spans="1:6" x14ac:dyDescent="0.25">
      <c r="A3146" s="20" t="s">
        <v>5447</v>
      </c>
      <c r="B3146" s="20">
        <v>164942</v>
      </c>
      <c r="C3146" s="20" t="s">
        <v>17310</v>
      </c>
      <c r="D3146" s="20" t="s">
        <v>17</v>
      </c>
      <c r="E3146" s="20" t="s">
        <v>17311</v>
      </c>
      <c r="F3146" s="20" t="s">
        <v>14491</v>
      </c>
    </row>
    <row r="3147" spans="1:6" x14ac:dyDescent="0.25">
      <c r="A3147" s="20" t="s">
        <v>18</v>
      </c>
      <c r="B3147" s="20">
        <v>139441</v>
      </c>
      <c r="C3147" s="20" t="s">
        <v>3909</v>
      </c>
      <c r="D3147" s="20" t="s">
        <v>17</v>
      </c>
      <c r="E3147" s="20" t="s">
        <v>933</v>
      </c>
      <c r="F3147" s="20" t="s">
        <v>14435</v>
      </c>
    </row>
    <row r="3148" spans="1:6" x14ac:dyDescent="0.25">
      <c r="A3148" s="20" t="s">
        <v>24</v>
      </c>
      <c r="B3148" s="20">
        <v>163900</v>
      </c>
      <c r="C3148" s="20" t="s">
        <v>17312</v>
      </c>
      <c r="D3148" s="20" t="s">
        <v>17</v>
      </c>
      <c r="E3148" s="20" t="s">
        <v>17313</v>
      </c>
      <c r="F3148" s="20" t="s">
        <v>14859</v>
      </c>
    </row>
    <row r="3149" spans="1:6" x14ac:dyDescent="0.25">
      <c r="A3149" s="20" t="s">
        <v>4485</v>
      </c>
      <c r="B3149" s="20">
        <v>156338</v>
      </c>
      <c r="C3149" s="20" t="s">
        <v>12533</v>
      </c>
      <c r="D3149" s="20" t="s">
        <v>17</v>
      </c>
      <c r="E3149" s="20" t="s">
        <v>12534</v>
      </c>
      <c r="F3149" s="20" t="s">
        <v>14749</v>
      </c>
    </row>
    <row r="3150" spans="1:6" x14ac:dyDescent="0.25">
      <c r="A3150" s="20" t="s">
        <v>36</v>
      </c>
      <c r="B3150" s="20">
        <v>165047</v>
      </c>
      <c r="C3150" s="20" t="s">
        <v>17314</v>
      </c>
      <c r="D3150" s="20" t="s">
        <v>17</v>
      </c>
      <c r="E3150" s="20" t="s">
        <v>17315</v>
      </c>
      <c r="F3150" s="20" t="s">
        <v>15627</v>
      </c>
    </row>
    <row r="3151" spans="1:6" x14ac:dyDescent="0.25">
      <c r="A3151" s="20" t="s">
        <v>5447</v>
      </c>
      <c r="B3151" s="20">
        <v>160796</v>
      </c>
      <c r="C3151" s="20" t="s">
        <v>17316</v>
      </c>
      <c r="D3151" s="20" t="s">
        <v>17</v>
      </c>
      <c r="E3151" s="20" t="s">
        <v>17317</v>
      </c>
      <c r="F3151" s="20" t="s">
        <v>15591</v>
      </c>
    </row>
    <row r="3152" spans="1:6" x14ac:dyDescent="0.25">
      <c r="A3152" s="20" t="s">
        <v>5447</v>
      </c>
      <c r="B3152" s="20">
        <v>141105</v>
      </c>
      <c r="C3152" s="20" t="s">
        <v>3911</v>
      </c>
      <c r="D3152" s="20" t="s">
        <v>17</v>
      </c>
      <c r="E3152" s="20" t="s">
        <v>934</v>
      </c>
      <c r="F3152" s="20" t="s">
        <v>14457</v>
      </c>
    </row>
    <row r="3153" spans="1:6" x14ac:dyDescent="0.25">
      <c r="A3153" s="20" t="s">
        <v>34</v>
      </c>
      <c r="B3153" s="20">
        <v>160727</v>
      </c>
      <c r="C3153" s="20" t="s">
        <v>17318</v>
      </c>
      <c r="D3153" s="20" t="s">
        <v>17</v>
      </c>
      <c r="E3153" s="20" t="s">
        <v>17319</v>
      </c>
      <c r="F3153" s="20" t="s">
        <v>14648</v>
      </c>
    </row>
    <row r="3154" spans="1:6" x14ac:dyDescent="0.25">
      <c r="A3154" s="20" t="s">
        <v>114</v>
      </c>
      <c r="B3154" s="20">
        <v>163703</v>
      </c>
      <c r="C3154" s="20" t="s">
        <v>3912</v>
      </c>
      <c r="D3154" s="20" t="s">
        <v>210</v>
      </c>
      <c r="E3154" s="20" t="s">
        <v>935</v>
      </c>
      <c r="F3154" s="20" t="s">
        <v>14461</v>
      </c>
    </row>
    <row r="3155" spans="1:6" x14ac:dyDescent="0.25">
      <c r="A3155" s="20" t="s">
        <v>36</v>
      </c>
      <c r="B3155" s="20">
        <v>143539</v>
      </c>
      <c r="C3155" s="20" t="s">
        <v>17320</v>
      </c>
      <c r="D3155" s="20" t="s">
        <v>17</v>
      </c>
      <c r="E3155" s="20" t="s">
        <v>17321</v>
      </c>
      <c r="F3155" s="20" t="s">
        <v>15627</v>
      </c>
    </row>
    <row r="3156" spans="1:6" x14ac:dyDescent="0.25">
      <c r="A3156" s="20" t="s">
        <v>34</v>
      </c>
      <c r="B3156" s="20">
        <v>165677</v>
      </c>
      <c r="C3156" s="20" t="s">
        <v>12548</v>
      </c>
      <c r="D3156" s="20" t="s">
        <v>17</v>
      </c>
      <c r="E3156" s="20" t="s">
        <v>12549</v>
      </c>
      <c r="F3156" s="20" t="s">
        <v>14536</v>
      </c>
    </row>
    <row r="3157" spans="1:6" x14ac:dyDescent="0.25">
      <c r="A3157" s="20" t="s">
        <v>4485</v>
      </c>
      <c r="B3157" s="20">
        <v>142436</v>
      </c>
      <c r="C3157" s="20" t="s">
        <v>17322</v>
      </c>
      <c r="D3157" s="20" t="s">
        <v>17</v>
      </c>
      <c r="E3157" s="20" t="s">
        <v>17323</v>
      </c>
      <c r="F3157" s="20" t="s">
        <v>14573</v>
      </c>
    </row>
    <row r="3158" spans="1:6" x14ac:dyDescent="0.25">
      <c r="A3158" s="20" t="s">
        <v>34</v>
      </c>
      <c r="B3158" s="20">
        <v>165715</v>
      </c>
      <c r="C3158" s="20" t="s">
        <v>3913</v>
      </c>
      <c r="D3158" s="20" t="s">
        <v>17</v>
      </c>
      <c r="E3158" s="20" t="s">
        <v>936</v>
      </c>
      <c r="F3158" s="20" t="s">
        <v>14506</v>
      </c>
    </row>
    <row r="3159" spans="1:6" x14ac:dyDescent="0.25">
      <c r="A3159" s="20" t="s">
        <v>39</v>
      </c>
      <c r="B3159" s="20">
        <v>142061</v>
      </c>
      <c r="C3159" s="20" t="s">
        <v>3914</v>
      </c>
      <c r="D3159" s="20" t="s">
        <v>931</v>
      </c>
      <c r="E3159" s="20" t="s">
        <v>937</v>
      </c>
      <c r="F3159" s="20" t="s">
        <v>14487</v>
      </c>
    </row>
    <row r="3160" spans="1:6" x14ac:dyDescent="0.25">
      <c r="A3160" s="20" t="s">
        <v>5447</v>
      </c>
      <c r="B3160" s="20">
        <v>164751</v>
      </c>
      <c r="C3160" s="20" t="s">
        <v>17324</v>
      </c>
      <c r="D3160" s="20" t="s">
        <v>17</v>
      </c>
      <c r="E3160" s="20" t="s">
        <v>17325</v>
      </c>
      <c r="F3160" s="20" t="s">
        <v>14457</v>
      </c>
    </row>
    <row r="3161" spans="1:6" x14ac:dyDescent="0.25">
      <c r="A3161" s="20" t="s">
        <v>5447</v>
      </c>
      <c r="B3161" s="20">
        <v>164471</v>
      </c>
      <c r="C3161" s="20" t="s">
        <v>3915</v>
      </c>
      <c r="D3161" s="20" t="s">
        <v>17</v>
      </c>
      <c r="E3161" s="20" t="s">
        <v>938</v>
      </c>
      <c r="F3161" s="20" t="s">
        <v>14491</v>
      </c>
    </row>
    <row r="3162" spans="1:6" x14ac:dyDescent="0.25">
      <c r="A3162" s="20" t="s">
        <v>5447</v>
      </c>
      <c r="B3162" s="20">
        <v>140964</v>
      </c>
      <c r="C3162" s="20" t="s">
        <v>3916</v>
      </c>
      <c r="D3162" s="20" t="s">
        <v>17</v>
      </c>
      <c r="E3162" s="20" t="s">
        <v>939</v>
      </c>
      <c r="F3162" s="20" t="s">
        <v>14457</v>
      </c>
    </row>
    <row r="3163" spans="1:6" x14ac:dyDescent="0.25">
      <c r="A3163" s="20" t="s">
        <v>5447</v>
      </c>
      <c r="B3163" s="20">
        <v>165036</v>
      </c>
      <c r="C3163" s="20" t="s">
        <v>17326</v>
      </c>
      <c r="D3163" s="20" t="s">
        <v>17</v>
      </c>
      <c r="E3163" s="20" t="s">
        <v>17327</v>
      </c>
      <c r="F3163" s="20" t="s">
        <v>14481</v>
      </c>
    </row>
    <row r="3164" spans="1:6" x14ac:dyDescent="0.25">
      <c r="A3164" s="20" t="s">
        <v>5447</v>
      </c>
      <c r="B3164" s="20">
        <v>161953</v>
      </c>
      <c r="C3164" s="20" t="s">
        <v>12556</v>
      </c>
      <c r="D3164" s="20" t="s">
        <v>17</v>
      </c>
      <c r="E3164" s="20" t="s">
        <v>12557</v>
      </c>
      <c r="F3164" s="20" t="s">
        <v>14434</v>
      </c>
    </row>
    <row r="3165" spans="1:6" x14ac:dyDescent="0.25">
      <c r="A3165" s="20" t="s">
        <v>4470</v>
      </c>
      <c r="B3165" s="20">
        <v>165681</v>
      </c>
      <c r="C3165" s="20" t="s">
        <v>12564</v>
      </c>
      <c r="D3165" s="20" t="s">
        <v>100</v>
      </c>
      <c r="E3165" s="20" t="s">
        <v>12565</v>
      </c>
      <c r="F3165" s="20" t="s">
        <v>14521</v>
      </c>
    </row>
    <row r="3166" spans="1:6" x14ac:dyDescent="0.25">
      <c r="A3166" s="20" t="s">
        <v>39</v>
      </c>
      <c r="B3166" s="20">
        <v>139668</v>
      </c>
      <c r="C3166" s="20" t="s">
        <v>6154</v>
      </c>
      <c r="D3166" s="20" t="s">
        <v>17</v>
      </c>
      <c r="E3166" s="20" t="s">
        <v>6155</v>
      </c>
      <c r="F3166" s="20" t="s">
        <v>14487</v>
      </c>
    </row>
    <row r="3167" spans="1:6" x14ac:dyDescent="0.25">
      <c r="A3167" s="20" t="s">
        <v>5447</v>
      </c>
      <c r="B3167" s="20">
        <v>165471</v>
      </c>
      <c r="C3167" s="20" t="s">
        <v>17328</v>
      </c>
      <c r="D3167" s="20" t="s">
        <v>17</v>
      </c>
      <c r="E3167" s="20" t="s">
        <v>17329</v>
      </c>
      <c r="F3167" s="20" t="s">
        <v>14434</v>
      </c>
    </row>
    <row r="3168" spans="1:6" x14ac:dyDescent="0.25">
      <c r="A3168" s="20" t="s">
        <v>4406</v>
      </c>
      <c r="B3168" s="20">
        <v>161021</v>
      </c>
      <c r="C3168" s="20" t="s">
        <v>17330</v>
      </c>
      <c r="D3168" s="20" t="s">
        <v>17</v>
      </c>
      <c r="E3168" s="20" t="s">
        <v>17331</v>
      </c>
      <c r="F3168" s="20" t="s">
        <v>14644</v>
      </c>
    </row>
    <row r="3169" spans="1:6" x14ac:dyDescent="0.25">
      <c r="A3169" s="20" t="s">
        <v>81</v>
      </c>
      <c r="B3169" s="20">
        <v>143412</v>
      </c>
      <c r="C3169" s="20" t="s">
        <v>17332</v>
      </c>
      <c r="D3169" s="20" t="s">
        <v>109</v>
      </c>
      <c r="E3169" s="20" t="s">
        <v>17333</v>
      </c>
      <c r="F3169" s="20" t="s">
        <v>17334</v>
      </c>
    </row>
    <row r="3170" spans="1:6" x14ac:dyDescent="0.25">
      <c r="A3170" s="20" t="s">
        <v>34</v>
      </c>
      <c r="B3170" s="20">
        <v>165716</v>
      </c>
      <c r="C3170" s="20" t="s">
        <v>17335</v>
      </c>
      <c r="D3170" s="20" t="s">
        <v>17</v>
      </c>
      <c r="E3170" s="20" t="s">
        <v>17336</v>
      </c>
      <c r="F3170" s="20" t="s">
        <v>14637</v>
      </c>
    </row>
    <row r="3171" spans="1:6" x14ac:dyDescent="0.25">
      <c r="A3171" s="20" t="s">
        <v>5447</v>
      </c>
      <c r="B3171" s="20">
        <v>140613</v>
      </c>
      <c r="C3171" s="20" t="s">
        <v>4211</v>
      </c>
      <c r="D3171" s="20" t="s">
        <v>17</v>
      </c>
      <c r="E3171" s="20" t="s">
        <v>4217</v>
      </c>
      <c r="F3171" s="20" t="s">
        <v>14567</v>
      </c>
    </row>
    <row r="3172" spans="1:6" x14ac:dyDescent="0.25">
      <c r="A3172" s="20" t="s">
        <v>5447</v>
      </c>
      <c r="B3172" s="20">
        <v>165481</v>
      </c>
      <c r="C3172" s="20" t="s">
        <v>12576</v>
      </c>
      <c r="D3172" s="20" t="s">
        <v>17</v>
      </c>
      <c r="E3172" s="20" t="s">
        <v>12577</v>
      </c>
      <c r="F3172" s="20" t="s">
        <v>15023</v>
      </c>
    </row>
    <row r="3173" spans="1:6" x14ac:dyDescent="0.25">
      <c r="A3173" s="20" t="s">
        <v>4485</v>
      </c>
      <c r="B3173" s="20">
        <v>138103</v>
      </c>
      <c r="C3173" s="20" t="s">
        <v>6158</v>
      </c>
      <c r="D3173" s="20" t="s">
        <v>17</v>
      </c>
      <c r="E3173" s="20" t="s">
        <v>6159</v>
      </c>
      <c r="F3173" s="20" t="s">
        <v>14469</v>
      </c>
    </row>
    <row r="3174" spans="1:6" x14ac:dyDescent="0.25">
      <c r="A3174" s="20" t="s">
        <v>48</v>
      </c>
      <c r="B3174" s="20">
        <v>163880</v>
      </c>
      <c r="C3174" s="20" t="s">
        <v>17337</v>
      </c>
      <c r="D3174" s="20" t="s">
        <v>14518</v>
      </c>
      <c r="E3174" s="20" t="s">
        <v>17338</v>
      </c>
      <c r="F3174" s="20" t="s">
        <v>14554</v>
      </c>
    </row>
    <row r="3175" spans="1:6" x14ac:dyDescent="0.25">
      <c r="A3175" s="20" t="s">
        <v>105</v>
      </c>
      <c r="B3175" s="20">
        <v>140496</v>
      </c>
      <c r="C3175" s="20" t="s">
        <v>4710</v>
      </c>
      <c r="D3175" s="20" t="s">
        <v>4387</v>
      </c>
      <c r="E3175" s="20" t="s">
        <v>4395</v>
      </c>
      <c r="F3175" s="20" t="s">
        <v>17339</v>
      </c>
    </row>
    <row r="3176" spans="1:6" x14ac:dyDescent="0.25">
      <c r="A3176" s="20" t="s">
        <v>5447</v>
      </c>
      <c r="B3176" s="20">
        <v>140265</v>
      </c>
      <c r="C3176" s="20" t="s">
        <v>6160</v>
      </c>
      <c r="D3176" s="20" t="s">
        <v>17</v>
      </c>
      <c r="E3176" s="20" t="s">
        <v>940</v>
      </c>
      <c r="F3176" s="20" t="s">
        <v>14457</v>
      </c>
    </row>
    <row r="3177" spans="1:6" x14ac:dyDescent="0.25">
      <c r="A3177" s="20" t="s">
        <v>314</v>
      </c>
      <c r="B3177" s="20">
        <v>138442</v>
      </c>
      <c r="C3177" s="20" t="s">
        <v>3917</v>
      </c>
      <c r="D3177" s="20" t="s">
        <v>609</v>
      </c>
      <c r="E3177" s="20" t="s">
        <v>941</v>
      </c>
      <c r="F3177" s="20" t="s">
        <v>14514</v>
      </c>
    </row>
    <row r="3178" spans="1:6" x14ac:dyDescent="0.25">
      <c r="A3178" s="20" t="s">
        <v>5447</v>
      </c>
      <c r="B3178" s="20">
        <v>138141</v>
      </c>
      <c r="C3178" s="20" t="s">
        <v>6161</v>
      </c>
      <c r="D3178" s="20" t="s">
        <v>17</v>
      </c>
      <c r="E3178" s="20" t="s">
        <v>6162</v>
      </c>
      <c r="F3178" s="20" t="s">
        <v>15023</v>
      </c>
    </row>
    <row r="3179" spans="1:6" x14ac:dyDescent="0.25">
      <c r="A3179" s="20" t="s">
        <v>4404</v>
      </c>
      <c r="B3179" s="20">
        <v>165238</v>
      </c>
      <c r="C3179" s="20" t="s">
        <v>17340</v>
      </c>
      <c r="D3179" s="20" t="s">
        <v>17</v>
      </c>
      <c r="E3179" s="20" t="s">
        <v>17341</v>
      </c>
      <c r="F3179" s="20" t="s">
        <v>14507</v>
      </c>
    </row>
    <row r="3180" spans="1:6" x14ac:dyDescent="0.25">
      <c r="A3180" s="20" t="s">
        <v>34</v>
      </c>
      <c r="B3180" s="20">
        <v>163846</v>
      </c>
      <c r="C3180" s="20" t="s">
        <v>12587</v>
      </c>
      <c r="D3180" s="20" t="s">
        <v>17</v>
      </c>
      <c r="E3180" s="20" t="s">
        <v>12588</v>
      </c>
      <c r="F3180" s="20" t="s">
        <v>14651</v>
      </c>
    </row>
    <row r="3181" spans="1:6" x14ac:dyDescent="0.25">
      <c r="A3181" s="20" t="s">
        <v>5447</v>
      </c>
      <c r="B3181" s="20">
        <v>164477</v>
      </c>
      <c r="C3181" s="20" t="s">
        <v>17342</v>
      </c>
      <c r="D3181" s="20" t="s">
        <v>17</v>
      </c>
      <c r="E3181" s="20" t="s">
        <v>17343</v>
      </c>
      <c r="F3181" s="20" t="s">
        <v>14535</v>
      </c>
    </row>
    <row r="3182" spans="1:6" x14ac:dyDescent="0.25">
      <c r="A3182" s="20" t="s">
        <v>36</v>
      </c>
      <c r="B3182" s="20">
        <v>143074</v>
      </c>
      <c r="C3182" s="20" t="s">
        <v>12591</v>
      </c>
      <c r="D3182" s="20" t="s">
        <v>17</v>
      </c>
      <c r="E3182" s="20" t="s">
        <v>12592</v>
      </c>
      <c r="F3182" s="20" t="s">
        <v>15634</v>
      </c>
    </row>
    <row r="3183" spans="1:6" x14ac:dyDescent="0.25">
      <c r="A3183" s="20" t="s">
        <v>5447</v>
      </c>
      <c r="B3183" s="20">
        <v>141357</v>
      </c>
      <c r="C3183" s="20" t="s">
        <v>17344</v>
      </c>
      <c r="D3183" s="20" t="s">
        <v>17</v>
      </c>
      <c r="E3183" s="20" t="s">
        <v>17345</v>
      </c>
      <c r="F3183" s="20" t="s">
        <v>14434</v>
      </c>
    </row>
    <row r="3184" spans="1:6" x14ac:dyDescent="0.25">
      <c r="A3184" s="20" t="s">
        <v>6959</v>
      </c>
      <c r="B3184" s="20">
        <v>164476</v>
      </c>
      <c r="C3184" s="20" t="s">
        <v>12599</v>
      </c>
      <c r="D3184" s="20" t="s">
        <v>17</v>
      </c>
      <c r="E3184" s="20" t="s">
        <v>12600</v>
      </c>
      <c r="F3184" s="20" t="s">
        <v>16519</v>
      </c>
    </row>
    <row r="3185" spans="1:6" x14ac:dyDescent="0.25">
      <c r="A3185" s="20" t="s">
        <v>39</v>
      </c>
      <c r="B3185" s="20">
        <v>165058</v>
      </c>
      <c r="C3185" s="20" t="s">
        <v>12603</v>
      </c>
      <c r="D3185" s="20" t="s">
        <v>17</v>
      </c>
      <c r="E3185" s="20" t="s">
        <v>12604</v>
      </c>
      <c r="F3185" s="20" t="s">
        <v>14487</v>
      </c>
    </row>
    <row r="3186" spans="1:6" x14ac:dyDescent="0.25">
      <c r="A3186" s="20" t="s">
        <v>21</v>
      </c>
      <c r="B3186" s="20">
        <v>139989</v>
      </c>
      <c r="C3186" s="20" t="s">
        <v>3919</v>
      </c>
      <c r="D3186" s="20" t="s">
        <v>325</v>
      </c>
      <c r="E3186" s="20" t="s">
        <v>943</v>
      </c>
      <c r="F3186" s="20" t="s">
        <v>14453</v>
      </c>
    </row>
    <row r="3187" spans="1:6" x14ac:dyDescent="0.25">
      <c r="A3187" s="20" t="s">
        <v>4485</v>
      </c>
      <c r="B3187" s="20">
        <v>164699</v>
      </c>
      <c r="C3187" s="20" t="s">
        <v>17346</v>
      </c>
      <c r="D3187" s="20" t="s">
        <v>17</v>
      </c>
      <c r="E3187" s="20" t="s">
        <v>17347</v>
      </c>
      <c r="F3187" s="20" t="s">
        <v>14522</v>
      </c>
    </row>
    <row r="3188" spans="1:6" x14ac:dyDescent="0.25">
      <c r="A3188" s="20" t="s">
        <v>6959</v>
      </c>
      <c r="B3188" s="20">
        <v>141573</v>
      </c>
      <c r="C3188" s="20" t="s">
        <v>17348</v>
      </c>
      <c r="D3188" s="20" t="s">
        <v>17</v>
      </c>
      <c r="E3188" s="20" t="s">
        <v>17349</v>
      </c>
      <c r="F3188" s="20" t="s">
        <v>16519</v>
      </c>
    </row>
    <row r="3189" spans="1:6" x14ac:dyDescent="0.25">
      <c r="A3189" s="20" t="s">
        <v>34</v>
      </c>
      <c r="B3189" s="20">
        <v>165131</v>
      </c>
      <c r="C3189" s="20" t="s">
        <v>3920</v>
      </c>
      <c r="D3189" s="20" t="s">
        <v>17</v>
      </c>
      <c r="E3189" s="20" t="s">
        <v>1466</v>
      </c>
      <c r="F3189" s="20" t="s">
        <v>14523</v>
      </c>
    </row>
    <row r="3190" spans="1:6" x14ac:dyDescent="0.25">
      <c r="A3190" s="20" t="s">
        <v>4485</v>
      </c>
      <c r="B3190" s="20">
        <v>165142</v>
      </c>
      <c r="C3190" s="20" t="s">
        <v>12613</v>
      </c>
      <c r="D3190" s="20" t="s">
        <v>17</v>
      </c>
      <c r="E3190" s="20" t="s">
        <v>17350</v>
      </c>
      <c r="F3190" s="20" t="s">
        <v>14573</v>
      </c>
    </row>
    <row r="3191" spans="1:6" x14ac:dyDescent="0.25">
      <c r="A3191" s="20" t="s">
        <v>5447</v>
      </c>
      <c r="B3191" s="20">
        <v>144048</v>
      </c>
      <c r="C3191" s="20" t="s">
        <v>12617</v>
      </c>
      <c r="D3191" s="20" t="s">
        <v>17</v>
      </c>
      <c r="E3191" s="20" t="s">
        <v>12618</v>
      </c>
      <c r="F3191" s="20" t="s">
        <v>14434</v>
      </c>
    </row>
    <row r="3192" spans="1:6" x14ac:dyDescent="0.25">
      <c r="A3192" s="20" t="s">
        <v>34</v>
      </c>
      <c r="B3192" s="20">
        <v>156432</v>
      </c>
      <c r="C3192" s="20" t="s">
        <v>6163</v>
      </c>
      <c r="D3192" s="20" t="s">
        <v>17</v>
      </c>
      <c r="E3192" s="20" t="s">
        <v>17351</v>
      </c>
      <c r="F3192" s="20" t="s">
        <v>14614</v>
      </c>
    </row>
    <row r="3193" spans="1:6" x14ac:dyDescent="0.25">
      <c r="A3193" s="20" t="s">
        <v>5447</v>
      </c>
      <c r="B3193" s="20">
        <v>156436</v>
      </c>
      <c r="C3193" s="20" t="s">
        <v>12626</v>
      </c>
      <c r="D3193" s="20" t="s">
        <v>17</v>
      </c>
      <c r="E3193" s="20" t="s">
        <v>12627</v>
      </c>
      <c r="F3193" s="20" t="s">
        <v>14457</v>
      </c>
    </row>
    <row r="3194" spans="1:6" x14ac:dyDescent="0.25">
      <c r="A3194" s="20" t="s">
        <v>21</v>
      </c>
      <c r="B3194" s="20">
        <v>156329</v>
      </c>
      <c r="C3194" s="20" t="s">
        <v>3921</v>
      </c>
      <c r="D3194" s="20" t="s">
        <v>325</v>
      </c>
      <c r="E3194" s="20" t="s">
        <v>944</v>
      </c>
      <c r="F3194" s="20" t="s">
        <v>14453</v>
      </c>
    </row>
    <row r="3195" spans="1:6" x14ac:dyDescent="0.25">
      <c r="A3195" s="20" t="s">
        <v>34</v>
      </c>
      <c r="B3195" s="20">
        <v>164462</v>
      </c>
      <c r="C3195" s="20" t="s">
        <v>17352</v>
      </c>
      <c r="D3195" s="20" t="s">
        <v>17</v>
      </c>
      <c r="E3195" s="20" t="s">
        <v>17353</v>
      </c>
      <c r="F3195" s="20" t="s">
        <v>14536</v>
      </c>
    </row>
    <row r="3196" spans="1:6" x14ac:dyDescent="0.25">
      <c r="A3196" s="20" t="s">
        <v>5447</v>
      </c>
      <c r="B3196" s="20">
        <v>163583</v>
      </c>
      <c r="C3196" s="20" t="s">
        <v>17354</v>
      </c>
      <c r="D3196" s="20" t="s">
        <v>17</v>
      </c>
      <c r="E3196" s="20" t="s">
        <v>17355</v>
      </c>
      <c r="F3196" s="20" t="s">
        <v>14491</v>
      </c>
    </row>
    <row r="3197" spans="1:6" x14ac:dyDescent="0.25">
      <c r="A3197" s="20" t="s">
        <v>30</v>
      </c>
      <c r="B3197" s="20">
        <v>160801</v>
      </c>
      <c r="C3197" s="20" t="s">
        <v>3922</v>
      </c>
      <c r="D3197" s="20" t="s">
        <v>17</v>
      </c>
      <c r="E3197" s="20" t="s">
        <v>945</v>
      </c>
      <c r="F3197" s="20" t="s">
        <v>14626</v>
      </c>
    </row>
    <row r="3198" spans="1:6" x14ac:dyDescent="0.25">
      <c r="A3198" s="20" t="s">
        <v>114</v>
      </c>
      <c r="B3198" s="20">
        <v>162538</v>
      </c>
      <c r="C3198" s="20" t="s">
        <v>4711</v>
      </c>
      <c r="D3198" s="20" t="s">
        <v>115</v>
      </c>
      <c r="E3198" s="20" t="s">
        <v>4533</v>
      </c>
      <c r="F3198" s="20" t="s">
        <v>14461</v>
      </c>
    </row>
    <row r="3199" spans="1:6" x14ac:dyDescent="0.25">
      <c r="A3199" s="20" t="s">
        <v>6445</v>
      </c>
      <c r="B3199" s="20">
        <v>142222</v>
      </c>
      <c r="C3199" s="20" t="s">
        <v>17356</v>
      </c>
      <c r="D3199" s="20" t="s">
        <v>17357</v>
      </c>
      <c r="E3199" s="20" t="s">
        <v>17358</v>
      </c>
      <c r="F3199" s="20" t="s">
        <v>6445</v>
      </c>
    </row>
    <row r="3200" spans="1:6" x14ac:dyDescent="0.25">
      <c r="A3200" s="20" t="s">
        <v>86</v>
      </c>
      <c r="B3200" s="20">
        <v>160940</v>
      </c>
      <c r="C3200" s="20" t="s">
        <v>3923</v>
      </c>
      <c r="D3200" s="20" t="s">
        <v>946</v>
      </c>
      <c r="E3200" s="20" t="s">
        <v>947</v>
      </c>
      <c r="F3200" s="20" t="s">
        <v>14520</v>
      </c>
    </row>
    <row r="3201" spans="1:6" x14ac:dyDescent="0.25">
      <c r="A3201" s="20" t="s">
        <v>21</v>
      </c>
      <c r="B3201" s="20">
        <v>162256</v>
      </c>
      <c r="C3201" s="20" t="s">
        <v>12638</v>
      </c>
      <c r="D3201" s="20" t="s">
        <v>2763</v>
      </c>
      <c r="E3201" s="20" t="s">
        <v>12639</v>
      </c>
      <c r="F3201" s="20" t="s">
        <v>14453</v>
      </c>
    </row>
    <row r="3202" spans="1:6" x14ac:dyDescent="0.25">
      <c r="A3202" s="20" t="s">
        <v>5447</v>
      </c>
      <c r="B3202" s="20">
        <v>141079</v>
      </c>
      <c r="C3202" s="20" t="s">
        <v>3924</v>
      </c>
      <c r="D3202" s="20" t="s">
        <v>17</v>
      </c>
      <c r="E3202" s="20" t="s">
        <v>948</v>
      </c>
      <c r="F3202" s="20" t="s">
        <v>14753</v>
      </c>
    </row>
    <row r="3203" spans="1:6" x14ac:dyDescent="0.25">
      <c r="A3203" s="20" t="s">
        <v>5447</v>
      </c>
      <c r="B3203" s="20">
        <v>142267</v>
      </c>
      <c r="C3203" s="20" t="s">
        <v>3925</v>
      </c>
      <c r="D3203" s="20" t="s">
        <v>17</v>
      </c>
      <c r="E3203" s="20" t="s">
        <v>949</v>
      </c>
      <c r="F3203" s="20" t="s">
        <v>16236</v>
      </c>
    </row>
    <row r="3204" spans="1:6" x14ac:dyDescent="0.25">
      <c r="A3204" s="20" t="s">
        <v>70</v>
      </c>
      <c r="B3204" s="20">
        <v>143156</v>
      </c>
      <c r="C3204" s="20" t="s">
        <v>12644</v>
      </c>
      <c r="D3204" s="20" t="s">
        <v>1382</v>
      </c>
      <c r="E3204" s="20" t="s">
        <v>12645</v>
      </c>
      <c r="F3204" s="20" t="s">
        <v>70</v>
      </c>
    </row>
    <row r="3205" spans="1:6" x14ac:dyDescent="0.25">
      <c r="A3205" s="20" t="s">
        <v>122</v>
      </c>
      <c r="B3205" s="20">
        <v>164083</v>
      </c>
      <c r="C3205" s="20" t="s">
        <v>6165</v>
      </c>
      <c r="D3205" s="20" t="s">
        <v>17</v>
      </c>
      <c r="E3205" s="20" t="s">
        <v>6166</v>
      </c>
      <c r="F3205" s="20" t="s">
        <v>14589</v>
      </c>
    </row>
    <row r="3206" spans="1:6" x14ac:dyDescent="0.25">
      <c r="A3206" s="20" t="s">
        <v>36</v>
      </c>
      <c r="B3206" s="20">
        <v>140622</v>
      </c>
      <c r="C3206" s="20" t="s">
        <v>12649</v>
      </c>
      <c r="D3206" s="20" t="s">
        <v>17</v>
      </c>
      <c r="E3206" s="20" t="s">
        <v>12650</v>
      </c>
      <c r="F3206" s="20" t="s">
        <v>15627</v>
      </c>
    </row>
    <row r="3207" spans="1:6" x14ac:dyDescent="0.25">
      <c r="A3207" s="20" t="s">
        <v>34</v>
      </c>
      <c r="B3207" s="20">
        <v>139513</v>
      </c>
      <c r="C3207" s="20" t="s">
        <v>3926</v>
      </c>
      <c r="D3207" s="20" t="s">
        <v>17</v>
      </c>
      <c r="E3207" s="20" t="s">
        <v>950</v>
      </c>
      <c r="F3207" s="20" t="s">
        <v>14637</v>
      </c>
    </row>
    <row r="3208" spans="1:6" x14ac:dyDescent="0.25">
      <c r="A3208" s="20" t="s">
        <v>34</v>
      </c>
      <c r="B3208" s="20">
        <v>142933</v>
      </c>
      <c r="C3208" s="20" t="s">
        <v>17359</v>
      </c>
      <c r="D3208" s="20" t="s">
        <v>17</v>
      </c>
      <c r="E3208" s="20" t="s">
        <v>17360</v>
      </c>
      <c r="F3208" s="20" t="s">
        <v>14646</v>
      </c>
    </row>
    <row r="3209" spans="1:6" x14ac:dyDescent="0.25">
      <c r="A3209" s="20" t="s">
        <v>5447</v>
      </c>
      <c r="B3209" s="20">
        <v>163668</v>
      </c>
      <c r="C3209" s="20" t="s">
        <v>6167</v>
      </c>
      <c r="D3209" s="20" t="s">
        <v>17</v>
      </c>
      <c r="E3209" s="20" t="s">
        <v>951</v>
      </c>
      <c r="F3209" s="20" t="s">
        <v>14457</v>
      </c>
    </row>
    <row r="3210" spans="1:6" x14ac:dyDescent="0.25">
      <c r="A3210" s="20" t="s">
        <v>5447</v>
      </c>
      <c r="B3210" s="20">
        <v>165379</v>
      </c>
      <c r="C3210" s="20" t="s">
        <v>17361</v>
      </c>
      <c r="D3210" s="20" t="s">
        <v>17</v>
      </c>
      <c r="E3210" s="20" t="s">
        <v>17362</v>
      </c>
      <c r="F3210" s="20" t="s">
        <v>14481</v>
      </c>
    </row>
    <row r="3211" spans="1:6" x14ac:dyDescent="0.25">
      <c r="A3211" s="20" t="s">
        <v>34</v>
      </c>
      <c r="B3211" s="20">
        <v>162777</v>
      </c>
      <c r="C3211" s="20" t="s">
        <v>6168</v>
      </c>
      <c r="D3211" s="20" t="s">
        <v>17</v>
      </c>
      <c r="E3211" s="20" t="s">
        <v>6169</v>
      </c>
      <c r="F3211" s="20" t="s">
        <v>14793</v>
      </c>
    </row>
    <row r="3212" spans="1:6" x14ac:dyDescent="0.25">
      <c r="A3212" s="20" t="s">
        <v>4433</v>
      </c>
      <c r="B3212" s="20">
        <v>163804</v>
      </c>
      <c r="C3212" s="20" t="s">
        <v>4340</v>
      </c>
      <c r="D3212" s="20" t="s">
        <v>17</v>
      </c>
      <c r="E3212" s="20" t="s">
        <v>4341</v>
      </c>
      <c r="F3212" s="20" t="s">
        <v>14426</v>
      </c>
    </row>
    <row r="3213" spans="1:6" x14ac:dyDescent="0.25">
      <c r="A3213" s="20" t="s">
        <v>34</v>
      </c>
      <c r="B3213" s="20">
        <v>143043</v>
      </c>
      <c r="C3213" s="20" t="s">
        <v>17363</v>
      </c>
      <c r="D3213" s="20" t="s">
        <v>17</v>
      </c>
      <c r="E3213" s="20" t="s">
        <v>17364</v>
      </c>
      <c r="F3213" s="20" t="s">
        <v>14423</v>
      </c>
    </row>
    <row r="3214" spans="1:6" x14ac:dyDescent="0.25">
      <c r="A3214" s="20" t="s">
        <v>5447</v>
      </c>
      <c r="B3214" s="20">
        <v>161049</v>
      </c>
      <c r="C3214" s="20" t="s">
        <v>12662</v>
      </c>
      <c r="D3214" s="20" t="s">
        <v>17</v>
      </c>
      <c r="E3214" s="20" t="s">
        <v>12663</v>
      </c>
      <c r="F3214" s="20" t="s">
        <v>14567</v>
      </c>
    </row>
    <row r="3215" spans="1:6" x14ac:dyDescent="0.25">
      <c r="A3215" s="20" t="s">
        <v>21</v>
      </c>
      <c r="B3215" s="20">
        <v>163053</v>
      </c>
      <c r="C3215" s="20" t="s">
        <v>17365</v>
      </c>
      <c r="D3215" s="20" t="s">
        <v>72</v>
      </c>
      <c r="E3215" s="20" t="s">
        <v>17366</v>
      </c>
      <c r="F3215" s="20" t="s">
        <v>14453</v>
      </c>
    </row>
    <row r="3216" spans="1:6" x14ac:dyDescent="0.25">
      <c r="A3216" s="20" t="s">
        <v>4485</v>
      </c>
      <c r="B3216" s="20">
        <v>165092</v>
      </c>
      <c r="C3216" s="20" t="s">
        <v>17367</v>
      </c>
      <c r="D3216" s="20" t="s">
        <v>17</v>
      </c>
      <c r="E3216" s="20" t="s">
        <v>17368</v>
      </c>
      <c r="F3216" s="20" t="s">
        <v>14585</v>
      </c>
    </row>
    <row r="3217" spans="1:6" x14ac:dyDescent="0.25">
      <c r="A3217" s="20" t="s">
        <v>4485</v>
      </c>
      <c r="B3217" s="20">
        <v>139583</v>
      </c>
      <c r="C3217" s="20" t="s">
        <v>6170</v>
      </c>
      <c r="D3217" s="20" t="s">
        <v>17</v>
      </c>
      <c r="E3217" s="20" t="s">
        <v>6171</v>
      </c>
      <c r="F3217" s="20" t="s">
        <v>14469</v>
      </c>
    </row>
    <row r="3218" spans="1:6" x14ac:dyDescent="0.25">
      <c r="A3218" s="20" t="s">
        <v>51</v>
      </c>
      <c r="B3218" s="20">
        <v>140401</v>
      </c>
      <c r="C3218" s="20" t="s">
        <v>12668</v>
      </c>
      <c r="D3218" s="20" t="s">
        <v>1410</v>
      </c>
      <c r="E3218" s="20" t="s">
        <v>12669</v>
      </c>
      <c r="F3218" s="20" t="s">
        <v>51</v>
      </c>
    </row>
    <row r="3219" spans="1:6" x14ac:dyDescent="0.25">
      <c r="A3219" s="20" t="s">
        <v>1384</v>
      </c>
      <c r="B3219" s="20">
        <v>165125</v>
      </c>
      <c r="C3219" s="20" t="s">
        <v>6174</v>
      </c>
      <c r="D3219" s="20" t="s">
        <v>1382</v>
      </c>
      <c r="E3219" s="20" t="s">
        <v>6175</v>
      </c>
      <c r="F3219" s="20" t="s">
        <v>1384</v>
      </c>
    </row>
    <row r="3220" spans="1:6" x14ac:dyDescent="0.25">
      <c r="A3220" s="20" t="s">
        <v>5447</v>
      </c>
      <c r="B3220" s="20">
        <v>162607</v>
      </c>
      <c r="C3220" s="20" t="s">
        <v>12674</v>
      </c>
      <c r="D3220" s="20" t="s">
        <v>17</v>
      </c>
      <c r="E3220" s="20" t="s">
        <v>12675</v>
      </c>
      <c r="F3220" s="20" t="s">
        <v>14434</v>
      </c>
    </row>
    <row r="3221" spans="1:6" x14ac:dyDescent="0.25">
      <c r="A3221" s="20" t="s">
        <v>18</v>
      </c>
      <c r="B3221" s="20">
        <v>163796</v>
      </c>
      <c r="C3221" s="20" t="s">
        <v>6176</v>
      </c>
      <c r="D3221" s="20" t="s">
        <v>17</v>
      </c>
      <c r="E3221" s="20" t="s">
        <v>6177</v>
      </c>
      <c r="F3221" s="20" t="s">
        <v>14435</v>
      </c>
    </row>
    <row r="3222" spans="1:6" x14ac:dyDescent="0.25">
      <c r="A3222" s="20" t="s">
        <v>4485</v>
      </c>
      <c r="B3222" s="20">
        <v>142111</v>
      </c>
      <c r="C3222" s="20" t="s">
        <v>17369</v>
      </c>
      <c r="D3222" s="20" t="s">
        <v>17</v>
      </c>
      <c r="E3222" s="20" t="s">
        <v>17370</v>
      </c>
      <c r="F3222" s="20" t="s">
        <v>14573</v>
      </c>
    </row>
    <row r="3223" spans="1:6" x14ac:dyDescent="0.25">
      <c r="A3223" s="20" t="s">
        <v>34</v>
      </c>
      <c r="B3223" s="20">
        <v>164574</v>
      </c>
      <c r="C3223" s="20" t="s">
        <v>17371</v>
      </c>
      <c r="D3223" s="20" t="s">
        <v>17</v>
      </c>
      <c r="E3223" s="20" t="s">
        <v>17372</v>
      </c>
      <c r="F3223" s="20" t="s">
        <v>14686</v>
      </c>
    </row>
    <row r="3224" spans="1:6" x14ac:dyDescent="0.25">
      <c r="A3224" s="20" t="s">
        <v>4406</v>
      </c>
      <c r="B3224" s="20">
        <v>162427</v>
      </c>
      <c r="C3224" s="20" t="s">
        <v>3930</v>
      </c>
      <c r="D3224" s="20" t="s">
        <v>17</v>
      </c>
      <c r="E3224" s="20" t="s">
        <v>952</v>
      </c>
      <c r="F3224" s="20" t="s">
        <v>14662</v>
      </c>
    </row>
    <row r="3225" spans="1:6" x14ac:dyDescent="0.25">
      <c r="A3225" s="20" t="s">
        <v>34</v>
      </c>
      <c r="B3225" s="20">
        <v>164478</v>
      </c>
      <c r="C3225" s="20" t="s">
        <v>2907</v>
      </c>
      <c r="D3225" s="20" t="s">
        <v>17</v>
      </c>
      <c r="E3225" s="20" t="s">
        <v>953</v>
      </c>
      <c r="F3225" s="20" t="s">
        <v>14648</v>
      </c>
    </row>
    <row r="3226" spans="1:6" x14ac:dyDescent="0.25">
      <c r="A3226" s="20" t="s">
        <v>14555</v>
      </c>
      <c r="B3226" s="20">
        <v>142295</v>
      </c>
      <c r="C3226" s="20" t="s">
        <v>17373</v>
      </c>
      <c r="D3226" s="20" t="s">
        <v>17</v>
      </c>
      <c r="E3226" s="20" t="s">
        <v>17374</v>
      </c>
      <c r="F3226" s="20" t="s">
        <v>14558</v>
      </c>
    </row>
    <row r="3227" spans="1:6" x14ac:dyDescent="0.25">
      <c r="A3227" s="20" t="s">
        <v>4404</v>
      </c>
      <c r="B3227" s="20">
        <v>160819</v>
      </c>
      <c r="C3227" s="20" t="s">
        <v>17375</v>
      </c>
      <c r="D3227" s="20" t="s">
        <v>17</v>
      </c>
      <c r="E3227" s="20" t="s">
        <v>17376</v>
      </c>
      <c r="F3227" s="20" t="s">
        <v>14507</v>
      </c>
    </row>
    <row r="3228" spans="1:6" x14ac:dyDescent="0.25">
      <c r="A3228" s="20" t="s">
        <v>34</v>
      </c>
      <c r="B3228" s="20">
        <v>139273</v>
      </c>
      <c r="C3228" s="20" t="s">
        <v>3932</v>
      </c>
      <c r="D3228" s="20" t="s">
        <v>17</v>
      </c>
      <c r="E3228" s="20" t="s">
        <v>954</v>
      </c>
      <c r="F3228" s="20" t="s">
        <v>14523</v>
      </c>
    </row>
    <row r="3229" spans="1:6" x14ac:dyDescent="0.25">
      <c r="A3229" s="20" t="s">
        <v>25</v>
      </c>
      <c r="B3229" s="20">
        <v>140224</v>
      </c>
      <c r="C3229" s="20" t="s">
        <v>6178</v>
      </c>
      <c r="D3229" s="20" t="s">
        <v>5542</v>
      </c>
      <c r="E3229" s="20" t="s">
        <v>6179</v>
      </c>
      <c r="F3229" s="20" t="s">
        <v>17377</v>
      </c>
    </row>
    <row r="3230" spans="1:6" x14ac:dyDescent="0.25">
      <c r="A3230" s="20" t="s">
        <v>6445</v>
      </c>
      <c r="B3230" s="20">
        <v>143303</v>
      </c>
      <c r="C3230" s="20" t="s">
        <v>3933</v>
      </c>
      <c r="D3230" s="20" t="s">
        <v>27</v>
      </c>
      <c r="E3230" s="20" t="s">
        <v>955</v>
      </c>
      <c r="F3230" s="20" t="s">
        <v>6445</v>
      </c>
    </row>
    <row r="3231" spans="1:6" x14ac:dyDescent="0.25">
      <c r="A3231" s="20" t="s">
        <v>34</v>
      </c>
      <c r="B3231" s="20">
        <v>162168</v>
      </c>
      <c r="C3231" s="20" t="s">
        <v>12687</v>
      </c>
      <c r="D3231" s="20" t="s">
        <v>17</v>
      </c>
      <c r="E3231" s="20" t="s">
        <v>12688</v>
      </c>
      <c r="F3231" s="20" t="s">
        <v>14456</v>
      </c>
    </row>
    <row r="3232" spans="1:6" x14ac:dyDescent="0.25">
      <c r="A3232" s="20" t="s">
        <v>86</v>
      </c>
      <c r="B3232" s="20">
        <v>140341</v>
      </c>
      <c r="C3232" s="20" t="s">
        <v>3934</v>
      </c>
      <c r="D3232" s="20" t="s">
        <v>12690</v>
      </c>
      <c r="E3232" s="20" t="s">
        <v>957</v>
      </c>
      <c r="F3232" s="20" t="s">
        <v>14520</v>
      </c>
    </row>
    <row r="3233" spans="1:6" x14ac:dyDescent="0.25">
      <c r="A3233" s="20" t="s">
        <v>34</v>
      </c>
      <c r="B3233" s="20">
        <v>162919</v>
      </c>
      <c r="C3233" s="20" t="s">
        <v>12693</v>
      </c>
      <c r="D3233" s="20" t="s">
        <v>17</v>
      </c>
      <c r="E3233" s="20" t="s">
        <v>12694</v>
      </c>
      <c r="F3233" s="20" t="s">
        <v>14648</v>
      </c>
    </row>
    <row r="3234" spans="1:6" x14ac:dyDescent="0.25">
      <c r="A3234" s="20" t="s">
        <v>116</v>
      </c>
      <c r="B3234" s="20">
        <v>161547</v>
      </c>
      <c r="C3234" s="20" t="s">
        <v>17378</v>
      </c>
      <c r="D3234" s="20" t="s">
        <v>155</v>
      </c>
      <c r="E3234" s="20" t="s">
        <v>17379</v>
      </c>
      <c r="F3234" s="20" t="s">
        <v>14697</v>
      </c>
    </row>
    <row r="3235" spans="1:6" x14ac:dyDescent="0.25">
      <c r="A3235" s="20" t="s">
        <v>34</v>
      </c>
      <c r="B3235" s="20">
        <v>141364</v>
      </c>
      <c r="C3235" s="20" t="s">
        <v>3935</v>
      </c>
      <c r="D3235" s="20" t="s">
        <v>17</v>
      </c>
      <c r="E3235" s="20" t="s">
        <v>958</v>
      </c>
      <c r="F3235" s="20" t="s">
        <v>14598</v>
      </c>
    </row>
    <row r="3236" spans="1:6" x14ac:dyDescent="0.25">
      <c r="A3236" s="20" t="s">
        <v>34</v>
      </c>
      <c r="B3236" s="20">
        <v>138771</v>
      </c>
      <c r="C3236" s="20" t="s">
        <v>4712</v>
      </c>
      <c r="D3236" s="20" t="s">
        <v>17</v>
      </c>
      <c r="E3236" s="20" t="s">
        <v>4534</v>
      </c>
      <c r="F3236" s="20" t="s">
        <v>14423</v>
      </c>
    </row>
    <row r="3237" spans="1:6" x14ac:dyDescent="0.25">
      <c r="A3237" s="20" t="s">
        <v>34</v>
      </c>
      <c r="B3237" s="20">
        <v>161638</v>
      </c>
      <c r="C3237" s="20" t="s">
        <v>17380</v>
      </c>
      <c r="D3237" s="20" t="s">
        <v>17</v>
      </c>
      <c r="E3237" s="20" t="s">
        <v>17381</v>
      </c>
      <c r="F3237" s="20" t="s">
        <v>14648</v>
      </c>
    </row>
    <row r="3238" spans="1:6" x14ac:dyDescent="0.25">
      <c r="A3238" s="20" t="s">
        <v>4399</v>
      </c>
      <c r="B3238" s="20">
        <v>165266</v>
      </c>
      <c r="C3238" s="20" t="s">
        <v>3936</v>
      </c>
      <c r="D3238" s="20" t="s">
        <v>17</v>
      </c>
      <c r="E3238" s="20" t="s">
        <v>1467</v>
      </c>
      <c r="F3238" s="20" t="s">
        <v>17382</v>
      </c>
    </row>
    <row r="3239" spans="1:6" x14ac:dyDescent="0.25">
      <c r="A3239" s="20" t="s">
        <v>21</v>
      </c>
      <c r="B3239" s="20">
        <v>156444</v>
      </c>
      <c r="C3239" s="20" t="s">
        <v>3937</v>
      </c>
      <c r="D3239" s="20" t="s">
        <v>17</v>
      </c>
      <c r="E3239" s="20" t="s">
        <v>959</v>
      </c>
      <c r="F3239" s="20" t="s">
        <v>14453</v>
      </c>
    </row>
    <row r="3240" spans="1:6" x14ac:dyDescent="0.25">
      <c r="A3240" s="20" t="s">
        <v>34</v>
      </c>
      <c r="B3240" s="20">
        <v>140424</v>
      </c>
      <c r="C3240" s="20" t="s">
        <v>12705</v>
      </c>
      <c r="D3240" s="20" t="s">
        <v>17</v>
      </c>
      <c r="E3240" s="20" t="s">
        <v>12706</v>
      </c>
      <c r="F3240" s="20" t="s">
        <v>14646</v>
      </c>
    </row>
    <row r="3241" spans="1:6" x14ac:dyDescent="0.25">
      <c r="A3241" s="20" t="s">
        <v>14555</v>
      </c>
      <c r="B3241" s="20">
        <v>142360</v>
      </c>
      <c r="C3241" s="20" t="s">
        <v>17383</v>
      </c>
      <c r="D3241" s="20" t="s">
        <v>17</v>
      </c>
      <c r="E3241" s="20" t="s">
        <v>17384</v>
      </c>
      <c r="F3241" s="20" t="s">
        <v>14558</v>
      </c>
    </row>
    <row r="3242" spans="1:6" x14ac:dyDescent="0.25">
      <c r="A3242" s="20" t="s">
        <v>4406</v>
      </c>
      <c r="B3242" s="20">
        <v>162246</v>
      </c>
      <c r="C3242" s="20" t="s">
        <v>12709</v>
      </c>
      <c r="D3242" s="20" t="s">
        <v>469</v>
      </c>
      <c r="E3242" s="20" t="s">
        <v>12710</v>
      </c>
      <c r="F3242" s="20" t="s">
        <v>15233</v>
      </c>
    </row>
    <row r="3243" spans="1:6" x14ac:dyDescent="0.25">
      <c r="A3243" s="20" t="s">
        <v>18</v>
      </c>
      <c r="B3243" s="20">
        <v>142671</v>
      </c>
      <c r="C3243" s="20" t="s">
        <v>3938</v>
      </c>
      <c r="D3243" s="20" t="s">
        <v>17</v>
      </c>
      <c r="E3243" s="20" t="s">
        <v>1412</v>
      </c>
      <c r="F3243" s="20" t="s">
        <v>14435</v>
      </c>
    </row>
    <row r="3244" spans="1:6" x14ac:dyDescent="0.25">
      <c r="A3244" s="20" t="s">
        <v>18</v>
      </c>
      <c r="B3244" s="20">
        <v>141853</v>
      </c>
      <c r="C3244" s="20" t="s">
        <v>3939</v>
      </c>
      <c r="D3244" s="20" t="s">
        <v>17</v>
      </c>
      <c r="E3244" s="20" t="s">
        <v>960</v>
      </c>
      <c r="F3244" s="20" t="s">
        <v>14435</v>
      </c>
    </row>
    <row r="3245" spans="1:6" x14ac:dyDescent="0.25">
      <c r="A3245" s="20" t="s">
        <v>5447</v>
      </c>
      <c r="B3245" s="20">
        <v>143199</v>
      </c>
      <c r="C3245" s="20" t="s">
        <v>17385</v>
      </c>
      <c r="D3245" s="20" t="s">
        <v>17</v>
      </c>
      <c r="E3245" s="20" t="s">
        <v>17386</v>
      </c>
      <c r="F3245" s="20" t="s">
        <v>15344</v>
      </c>
    </row>
    <row r="3246" spans="1:6" x14ac:dyDescent="0.25">
      <c r="A3246" s="20" t="s">
        <v>34</v>
      </c>
      <c r="B3246" s="20">
        <v>138166</v>
      </c>
      <c r="C3246" s="20" t="s">
        <v>3940</v>
      </c>
      <c r="D3246" s="20" t="s">
        <v>17</v>
      </c>
      <c r="E3246" s="20" t="s">
        <v>961</v>
      </c>
      <c r="F3246" s="20" t="s">
        <v>14637</v>
      </c>
    </row>
    <row r="3247" spans="1:6" x14ac:dyDescent="0.25">
      <c r="A3247" s="20" t="s">
        <v>14555</v>
      </c>
      <c r="B3247" s="20">
        <v>146065</v>
      </c>
      <c r="C3247" s="20" t="s">
        <v>17387</v>
      </c>
      <c r="D3247" s="20" t="s">
        <v>17</v>
      </c>
      <c r="E3247" s="20" t="s">
        <v>17388</v>
      </c>
      <c r="F3247" s="20" t="s">
        <v>14558</v>
      </c>
    </row>
    <row r="3248" spans="1:6" x14ac:dyDescent="0.25">
      <c r="A3248" s="20" t="s">
        <v>34</v>
      </c>
      <c r="B3248" s="20">
        <v>165610</v>
      </c>
      <c r="C3248" s="20" t="s">
        <v>17389</v>
      </c>
      <c r="D3248" s="20" t="s">
        <v>17</v>
      </c>
      <c r="E3248" s="20" t="s">
        <v>17390</v>
      </c>
      <c r="F3248" s="20" t="s">
        <v>14637</v>
      </c>
    </row>
    <row r="3249" spans="1:6" x14ac:dyDescent="0.25">
      <c r="A3249" s="20" t="s">
        <v>5447</v>
      </c>
      <c r="B3249" s="20">
        <v>156323</v>
      </c>
      <c r="C3249" s="20" t="s">
        <v>17391</v>
      </c>
      <c r="D3249" s="20" t="s">
        <v>17</v>
      </c>
      <c r="E3249" s="20" t="s">
        <v>17392</v>
      </c>
      <c r="F3249" s="20" t="s">
        <v>14491</v>
      </c>
    </row>
    <row r="3250" spans="1:6" x14ac:dyDescent="0.25">
      <c r="A3250" s="20" t="s">
        <v>34</v>
      </c>
      <c r="B3250" s="20">
        <v>160851</v>
      </c>
      <c r="C3250" s="20" t="s">
        <v>17393</v>
      </c>
      <c r="D3250" s="20" t="s">
        <v>17</v>
      </c>
      <c r="E3250" s="20" t="s">
        <v>17394</v>
      </c>
      <c r="F3250" s="20" t="s">
        <v>14646</v>
      </c>
    </row>
    <row r="3251" spans="1:6" x14ac:dyDescent="0.25">
      <c r="A3251" s="20" t="s">
        <v>5447</v>
      </c>
      <c r="B3251" s="20">
        <v>143200</v>
      </c>
      <c r="C3251" s="20" t="s">
        <v>17395</v>
      </c>
      <c r="D3251" s="20" t="s">
        <v>17</v>
      </c>
      <c r="E3251" s="20" t="s">
        <v>17396</v>
      </c>
      <c r="F3251" s="20" t="s">
        <v>15344</v>
      </c>
    </row>
    <row r="3252" spans="1:6" x14ac:dyDescent="0.25">
      <c r="A3252" s="20" t="s">
        <v>314</v>
      </c>
      <c r="B3252" s="20">
        <v>138018</v>
      </c>
      <c r="C3252" s="20" t="s">
        <v>3942</v>
      </c>
      <c r="D3252" s="20" t="s">
        <v>9115</v>
      </c>
      <c r="E3252" s="20" t="s">
        <v>962</v>
      </c>
      <c r="F3252" s="20" t="s">
        <v>14514</v>
      </c>
    </row>
    <row r="3253" spans="1:6" x14ac:dyDescent="0.25">
      <c r="A3253" s="20" t="s">
        <v>34</v>
      </c>
      <c r="B3253" s="20">
        <v>140127</v>
      </c>
      <c r="C3253" s="20" t="s">
        <v>2908</v>
      </c>
      <c r="D3253" s="20" t="s">
        <v>17</v>
      </c>
      <c r="E3253" s="20" t="s">
        <v>963</v>
      </c>
      <c r="F3253" s="20" t="s">
        <v>14537</v>
      </c>
    </row>
    <row r="3254" spans="1:6" x14ac:dyDescent="0.25">
      <c r="A3254" s="20" t="s">
        <v>4485</v>
      </c>
      <c r="B3254" s="20">
        <v>164465</v>
      </c>
      <c r="C3254" s="20" t="s">
        <v>12727</v>
      </c>
      <c r="D3254" s="20" t="s">
        <v>17</v>
      </c>
      <c r="E3254" s="20" t="s">
        <v>12728</v>
      </c>
      <c r="F3254" s="20" t="s">
        <v>14573</v>
      </c>
    </row>
    <row r="3255" spans="1:6" x14ac:dyDescent="0.25">
      <c r="A3255" s="20" t="s">
        <v>5447</v>
      </c>
      <c r="B3255" s="20">
        <v>164437</v>
      </c>
      <c r="C3255" s="20" t="s">
        <v>17397</v>
      </c>
      <c r="D3255" s="20" t="s">
        <v>17</v>
      </c>
      <c r="E3255" s="20" t="s">
        <v>17398</v>
      </c>
      <c r="F3255" s="20" t="s">
        <v>14538</v>
      </c>
    </row>
    <row r="3256" spans="1:6" x14ac:dyDescent="0.25">
      <c r="A3256" s="20" t="s">
        <v>39</v>
      </c>
      <c r="B3256" s="20">
        <v>164120</v>
      </c>
      <c r="C3256" s="20" t="s">
        <v>3943</v>
      </c>
      <c r="D3256" s="20" t="s">
        <v>17</v>
      </c>
      <c r="E3256" s="20" t="s">
        <v>964</v>
      </c>
      <c r="F3256" s="20" t="s">
        <v>14487</v>
      </c>
    </row>
    <row r="3257" spans="1:6" x14ac:dyDescent="0.25">
      <c r="A3257" s="20" t="s">
        <v>5447</v>
      </c>
      <c r="B3257" s="20">
        <v>165613</v>
      </c>
      <c r="C3257" s="20" t="s">
        <v>17399</v>
      </c>
      <c r="D3257" s="20" t="s">
        <v>17</v>
      </c>
      <c r="E3257" s="20" t="s">
        <v>17400</v>
      </c>
      <c r="F3257" s="20" t="s">
        <v>14434</v>
      </c>
    </row>
    <row r="3258" spans="1:6" x14ac:dyDescent="0.25">
      <c r="A3258" s="20" t="s">
        <v>25</v>
      </c>
      <c r="B3258" s="20">
        <v>139517</v>
      </c>
      <c r="C3258" s="20" t="s">
        <v>6182</v>
      </c>
      <c r="D3258" s="20" t="s">
        <v>1443</v>
      </c>
      <c r="E3258" s="20" t="s">
        <v>6183</v>
      </c>
      <c r="F3258" s="20" t="s">
        <v>15038</v>
      </c>
    </row>
    <row r="3259" spans="1:6" x14ac:dyDescent="0.25">
      <c r="A3259" s="20" t="s">
        <v>4485</v>
      </c>
      <c r="B3259" s="20">
        <v>162393</v>
      </c>
      <c r="C3259" s="20" t="s">
        <v>17401</v>
      </c>
      <c r="D3259" s="20" t="s">
        <v>17</v>
      </c>
      <c r="E3259" s="20" t="s">
        <v>17402</v>
      </c>
      <c r="F3259" s="20" t="s">
        <v>14522</v>
      </c>
    </row>
    <row r="3260" spans="1:6" x14ac:dyDescent="0.25">
      <c r="A3260" s="20" t="s">
        <v>5534</v>
      </c>
      <c r="B3260" s="20">
        <v>138240</v>
      </c>
      <c r="C3260" s="20" t="s">
        <v>12749</v>
      </c>
      <c r="D3260" s="20" t="s">
        <v>115</v>
      </c>
      <c r="E3260" s="20" t="s">
        <v>12750</v>
      </c>
      <c r="F3260" s="20" t="s">
        <v>5534</v>
      </c>
    </row>
    <row r="3261" spans="1:6" x14ac:dyDescent="0.25">
      <c r="A3261" s="20" t="s">
        <v>5447</v>
      </c>
      <c r="B3261" s="20">
        <v>165320</v>
      </c>
      <c r="C3261" s="20" t="s">
        <v>17403</v>
      </c>
      <c r="D3261" s="20" t="s">
        <v>17</v>
      </c>
      <c r="E3261" s="20" t="s">
        <v>17404</v>
      </c>
      <c r="F3261" s="20" t="s">
        <v>14491</v>
      </c>
    </row>
    <row r="3262" spans="1:6" x14ac:dyDescent="0.25">
      <c r="A3262" s="20" t="s">
        <v>4485</v>
      </c>
      <c r="B3262" s="20">
        <v>143913</v>
      </c>
      <c r="C3262" s="20" t="s">
        <v>17405</v>
      </c>
      <c r="D3262" s="20" t="s">
        <v>17</v>
      </c>
      <c r="E3262" s="20" t="s">
        <v>17406</v>
      </c>
      <c r="F3262" s="20" t="s">
        <v>14486</v>
      </c>
    </row>
    <row r="3263" spans="1:6" x14ac:dyDescent="0.25">
      <c r="A3263" s="20" t="s">
        <v>34</v>
      </c>
      <c r="B3263" s="20">
        <v>140653</v>
      </c>
      <c r="C3263" s="20" t="s">
        <v>2909</v>
      </c>
      <c r="D3263" s="20" t="s">
        <v>50</v>
      </c>
      <c r="E3263" s="20" t="s">
        <v>965</v>
      </c>
      <c r="F3263" s="20" t="s">
        <v>14536</v>
      </c>
    </row>
    <row r="3264" spans="1:6" x14ac:dyDescent="0.25">
      <c r="A3264" s="20" t="s">
        <v>5447</v>
      </c>
      <c r="B3264" s="20">
        <v>163793</v>
      </c>
      <c r="C3264" s="20" t="s">
        <v>3944</v>
      </c>
      <c r="D3264" s="20" t="s">
        <v>17</v>
      </c>
      <c r="E3264" s="20" t="s">
        <v>966</v>
      </c>
      <c r="F3264" s="20" t="s">
        <v>14567</v>
      </c>
    </row>
    <row r="3265" spans="1:6" x14ac:dyDescent="0.25">
      <c r="A3265" s="20" t="s">
        <v>18</v>
      </c>
      <c r="B3265" s="20">
        <v>138021</v>
      </c>
      <c r="C3265" s="20" t="s">
        <v>3945</v>
      </c>
      <c r="D3265" s="20" t="s">
        <v>17</v>
      </c>
      <c r="E3265" s="20" t="s">
        <v>967</v>
      </c>
      <c r="F3265" s="20" t="s">
        <v>14435</v>
      </c>
    </row>
    <row r="3266" spans="1:6" x14ac:dyDescent="0.25">
      <c r="A3266" s="20" t="s">
        <v>5534</v>
      </c>
      <c r="B3266" s="20">
        <v>138306</v>
      </c>
      <c r="C3266" s="20" t="s">
        <v>6184</v>
      </c>
      <c r="D3266" s="20" t="s">
        <v>115</v>
      </c>
      <c r="E3266" s="20" t="s">
        <v>6185</v>
      </c>
      <c r="F3266" s="20" t="s">
        <v>5534</v>
      </c>
    </row>
    <row r="3267" spans="1:6" x14ac:dyDescent="0.25">
      <c r="A3267" s="20" t="s">
        <v>36</v>
      </c>
      <c r="B3267" s="20">
        <v>141514</v>
      </c>
      <c r="C3267" s="20" t="s">
        <v>12757</v>
      </c>
      <c r="D3267" s="20" t="s">
        <v>17</v>
      </c>
      <c r="E3267" s="20" t="s">
        <v>12758</v>
      </c>
      <c r="F3267" s="20" t="s">
        <v>15096</v>
      </c>
    </row>
    <row r="3268" spans="1:6" x14ac:dyDescent="0.25">
      <c r="A3268" s="20" t="s">
        <v>25</v>
      </c>
      <c r="B3268" s="20">
        <v>162474</v>
      </c>
      <c r="C3268" s="20" t="s">
        <v>4344</v>
      </c>
      <c r="D3268" s="20" t="s">
        <v>5542</v>
      </c>
      <c r="E3268" s="20" t="s">
        <v>4364</v>
      </c>
      <c r="F3268" s="20" t="s">
        <v>17407</v>
      </c>
    </row>
    <row r="3269" spans="1:6" x14ac:dyDescent="0.25">
      <c r="A3269" s="20" t="s">
        <v>4485</v>
      </c>
      <c r="B3269" s="20">
        <v>164332</v>
      </c>
      <c r="C3269" s="20" t="s">
        <v>17408</v>
      </c>
      <c r="D3269" s="20" t="s">
        <v>17</v>
      </c>
      <c r="E3269" s="20" t="s">
        <v>17409</v>
      </c>
      <c r="F3269" s="20" t="s">
        <v>14585</v>
      </c>
    </row>
    <row r="3270" spans="1:6" x14ac:dyDescent="0.25">
      <c r="A3270" s="20" t="s">
        <v>34</v>
      </c>
      <c r="B3270" s="20">
        <v>164346</v>
      </c>
      <c r="C3270" s="20" t="s">
        <v>4212</v>
      </c>
      <c r="D3270" s="20" t="s">
        <v>17</v>
      </c>
      <c r="E3270" s="20" t="s">
        <v>4218</v>
      </c>
      <c r="F3270" s="20" t="s">
        <v>14427</v>
      </c>
    </row>
    <row r="3271" spans="1:6" x14ac:dyDescent="0.25">
      <c r="A3271" s="20" t="s">
        <v>114</v>
      </c>
      <c r="B3271" s="20">
        <v>162534</v>
      </c>
      <c r="C3271" s="20" t="s">
        <v>3946</v>
      </c>
      <c r="D3271" s="20" t="s">
        <v>17</v>
      </c>
      <c r="E3271" s="20" t="s">
        <v>968</v>
      </c>
      <c r="F3271" s="20" t="s">
        <v>14461</v>
      </c>
    </row>
    <row r="3272" spans="1:6" x14ac:dyDescent="0.25">
      <c r="A3272" s="20" t="s">
        <v>4485</v>
      </c>
      <c r="B3272" s="20">
        <v>140000</v>
      </c>
      <c r="C3272" s="20" t="s">
        <v>3947</v>
      </c>
      <c r="D3272" s="20" t="s">
        <v>17</v>
      </c>
      <c r="E3272" s="20" t="s">
        <v>969</v>
      </c>
      <c r="F3272" s="20" t="s">
        <v>14856</v>
      </c>
    </row>
    <row r="3273" spans="1:6" x14ac:dyDescent="0.25">
      <c r="A3273" s="20" t="s">
        <v>34</v>
      </c>
      <c r="B3273" s="20">
        <v>142260</v>
      </c>
      <c r="C3273" s="20" t="s">
        <v>17410</v>
      </c>
      <c r="D3273" s="20" t="s">
        <v>17</v>
      </c>
      <c r="E3273" s="20" t="s">
        <v>17411</v>
      </c>
      <c r="F3273" s="20" t="s">
        <v>14423</v>
      </c>
    </row>
    <row r="3274" spans="1:6" x14ac:dyDescent="0.25">
      <c r="A3274" s="20" t="s">
        <v>5534</v>
      </c>
      <c r="B3274" s="20">
        <v>164709</v>
      </c>
      <c r="C3274" s="20" t="s">
        <v>12773</v>
      </c>
      <c r="D3274" s="20" t="s">
        <v>115</v>
      </c>
      <c r="E3274" s="20" t="s">
        <v>12774</v>
      </c>
      <c r="F3274" s="20" t="s">
        <v>5534</v>
      </c>
    </row>
    <row r="3275" spans="1:6" x14ac:dyDescent="0.25">
      <c r="A3275" s="20" t="s">
        <v>5539</v>
      </c>
      <c r="B3275" s="20">
        <v>142408</v>
      </c>
      <c r="C3275" s="20" t="s">
        <v>17412</v>
      </c>
      <c r="D3275" s="20" t="s">
        <v>17</v>
      </c>
      <c r="E3275" s="20" t="s">
        <v>17413</v>
      </c>
      <c r="F3275" s="20" t="s">
        <v>14723</v>
      </c>
    </row>
    <row r="3276" spans="1:6" x14ac:dyDescent="0.25">
      <c r="A3276" s="20" t="s">
        <v>34</v>
      </c>
      <c r="B3276" s="20">
        <v>164575</v>
      </c>
      <c r="C3276" s="20" t="s">
        <v>17414</v>
      </c>
      <c r="D3276" s="20" t="s">
        <v>17</v>
      </c>
      <c r="E3276" s="20" t="s">
        <v>17415</v>
      </c>
      <c r="F3276" s="20" t="s">
        <v>14539</v>
      </c>
    </row>
    <row r="3277" spans="1:6" x14ac:dyDescent="0.25">
      <c r="A3277" s="20" t="s">
        <v>5447</v>
      </c>
      <c r="B3277" s="20">
        <v>162317</v>
      </c>
      <c r="C3277" s="20" t="s">
        <v>17416</v>
      </c>
      <c r="D3277" s="20" t="s">
        <v>17</v>
      </c>
      <c r="E3277" s="20" t="s">
        <v>17417</v>
      </c>
      <c r="F3277" s="20" t="s">
        <v>14527</v>
      </c>
    </row>
    <row r="3278" spans="1:6" x14ac:dyDescent="0.25">
      <c r="A3278" s="20" t="s">
        <v>34</v>
      </c>
      <c r="B3278" s="20">
        <v>139479</v>
      </c>
      <c r="C3278" s="20" t="s">
        <v>12781</v>
      </c>
      <c r="D3278" s="20" t="s">
        <v>17</v>
      </c>
      <c r="E3278" s="20" t="s">
        <v>12782</v>
      </c>
      <c r="F3278" s="20" t="s">
        <v>14646</v>
      </c>
    </row>
    <row r="3279" spans="1:6" x14ac:dyDescent="0.25">
      <c r="A3279" s="20" t="s">
        <v>5447</v>
      </c>
      <c r="B3279" s="20">
        <v>160762</v>
      </c>
      <c r="C3279" s="20" t="s">
        <v>12785</v>
      </c>
      <c r="D3279" s="20" t="s">
        <v>17</v>
      </c>
      <c r="E3279" s="20" t="s">
        <v>12786</v>
      </c>
      <c r="F3279" s="20" t="s">
        <v>14567</v>
      </c>
    </row>
    <row r="3280" spans="1:6" x14ac:dyDescent="0.25">
      <c r="A3280" s="20" t="s">
        <v>34</v>
      </c>
      <c r="B3280" s="20">
        <v>143883</v>
      </c>
      <c r="C3280" s="20" t="s">
        <v>17418</v>
      </c>
      <c r="D3280" s="20" t="s">
        <v>17</v>
      </c>
      <c r="E3280" s="20" t="s">
        <v>17419</v>
      </c>
      <c r="F3280" s="20" t="s">
        <v>14646</v>
      </c>
    </row>
    <row r="3281" spans="1:6" x14ac:dyDescent="0.25">
      <c r="A3281" s="20" t="s">
        <v>4485</v>
      </c>
      <c r="B3281" s="20">
        <v>143432</v>
      </c>
      <c r="C3281" s="20" t="s">
        <v>17420</v>
      </c>
      <c r="D3281" s="20" t="s">
        <v>17</v>
      </c>
      <c r="E3281" s="20" t="s">
        <v>17421</v>
      </c>
      <c r="F3281" s="20" t="s">
        <v>14469</v>
      </c>
    </row>
    <row r="3282" spans="1:6" x14ac:dyDescent="0.25">
      <c r="A3282" s="20" t="s">
        <v>30</v>
      </c>
      <c r="B3282" s="20">
        <v>164082</v>
      </c>
      <c r="C3282" s="20" t="s">
        <v>6186</v>
      </c>
      <c r="D3282" s="20" t="s">
        <v>17</v>
      </c>
      <c r="E3282" s="20" t="s">
        <v>6187</v>
      </c>
      <c r="F3282" s="20" t="s">
        <v>14626</v>
      </c>
    </row>
    <row r="3283" spans="1:6" x14ac:dyDescent="0.25">
      <c r="A3283" s="20" t="s">
        <v>81</v>
      </c>
      <c r="B3283" s="20">
        <v>162007</v>
      </c>
      <c r="C3283" s="20" t="s">
        <v>17422</v>
      </c>
      <c r="D3283" s="20" t="s">
        <v>109</v>
      </c>
      <c r="E3283" s="20" t="s">
        <v>17423</v>
      </c>
      <c r="F3283" s="20" t="s">
        <v>17334</v>
      </c>
    </row>
    <row r="3284" spans="1:6" x14ac:dyDescent="0.25">
      <c r="A3284" s="20" t="s">
        <v>34</v>
      </c>
      <c r="B3284" s="20">
        <v>145893</v>
      </c>
      <c r="C3284" s="20" t="s">
        <v>17424</v>
      </c>
      <c r="D3284" s="20" t="s">
        <v>17</v>
      </c>
      <c r="E3284" s="20" t="s">
        <v>17425</v>
      </c>
      <c r="F3284" s="20" t="s">
        <v>14539</v>
      </c>
    </row>
    <row r="3285" spans="1:6" x14ac:dyDescent="0.25">
      <c r="A3285" s="20" t="s">
        <v>20</v>
      </c>
      <c r="B3285" s="20">
        <v>156266</v>
      </c>
      <c r="C3285" s="20" t="s">
        <v>3948</v>
      </c>
      <c r="D3285" s="20" t="s">
        <v>72</v>
      </c>
      <c r="E3285" s="20" t="s">
        <v>970</v>
      </c>
      <c r="F3285" s="20" t="s">
        <v>17426</v>
      </c>
    </row>
    <row r="3286" spans="1:6" x14ac:dyDescent="0.25">
      <c r="A3286" s="20" t="s">
        <v>5447</v>
      </c>
      <c r="B3286" s="20">
        <v>164473</v>
      </c>
      <c r="C3286" s="20" t="s">
        <v>6194</v>
      </c>
      <c r="D3286" s="20" t="s">
        <v>17</v>
      </c>
      <c r="E3286" s="20" t="s">
        <v>6195</v>
      </c>
      <c r="F3286" s="20" t="s">
        <v>15023</v>
      </c>
    </row>
    <row r="3287" spans="1:6" x14ac:dyDescent="0.25">
      <c r="A3287" s="20" t="s">
        <v>21</v>
      </c>
      <c r="B3287" s="20">
        <v>156203</v>
      </c>
      <c r="C3287" s="20" t="s">
        <v>12804</v>
      </c>
      <c r="D3287" s="20" t="s">
        <v>17</v>
      </c>
      <c r="E3287" s="20" t="s">
        <v>12805</v>
      </c>
      <c r="F3287" s="20" t="s">
        <v>14453</v>
      </c>
    </row>
    <row r="3288" spans="1:6" x14ac:dyDescent="0.25">
      <c r="A3288" s="20" t="s">
        <v>86</v>
      </c>
      <c r="B3288" s="20">
        <v>141084</v>
      </c>
      <c r="C3288" s="20" t="s">
        <v>3949</v>
      </c>
      <c r="D3288" s="20" t="s">
        <v>268</v>
      </c>
      <c r="E3288" s="20" t="s">
        <v>971</v>
      </c>
      <c r="F3288" s="20" t="s">
        <v>14520</v>
      </c>
    </row>
    <row r="3289" spans="1:6" x14ac:dyDescent="0.25">
      <c r="A3289" s="20" t="s">
        <v>4485</v>
      </c>
      <c r="B3289" s="20">
        <v>165105</v>
      </c>
      <c r="C3289" s="20" t="s">
        <v>17427</v>
      </c>
      <c r="D3289" s="20" t="s">
        <v>17</v>
      </c>
      <c r="E3289" s="20" t="s">
        <v>17428</v>
      </c>
      <c r="F3289" s="20" t="s">
        <v>14573</v>
      </c>
    </row>
    <row r="3290" spans="1:6" x14ac:dyDescent="0.25">
      <c r="A3290" s="20" t="s">
        <v>4485</v>
      </c>
      <c r="B3290" s="20">
        <v>162525</v>
      </c>
      <c r="C3290" s="20" t="s">
        <v>17429</v>
      </c>
      <c r="D3290" s="20" t="s">
        <v>17</v>
      </c>
      <c r="E3290" s="20" t="s">
        <v>17430</v>
      </c>
      <c r="F3290" s="20" t="s">
        <v>14522</v>
      </c>
    </row>
    <row r="3291" spans="1:6" x14ac:dyDescent="0.25">
      <c r="A3291" s="20" t="s">
        <v>25</v>
      </c>
      <c r="B3291" s="20">
        <v>162148</v>
      </c>
      <c r="C3291" s="20" t="s">
        <v>12809</v>
      </c>
      <c r="D3291" s="20" t="s">
        <v>4385</v>
      </c>
      <c r="E3291" s="20" t="s">
        <v>12810</v>
      </c>
      <c r="F3291" s="20" t="s">
        <v>16337</v>
      </c>
    </row>
    <row r="3292" spans="1:6" x14ac:dyDescent="0.25">
      <c r="A3292" s="20" t="s">
        <v>39</v>
      </c>
      <c r="B3292" s="20">
        <v>164847</v>
      </c>
      <c r="C3292" s="20" t="s">
        <v>17431</v>
      </c>
      <c r="D3292" s="20" t="s">
        <v>17</v>
      </c>
      <c r="E3292" s="20" t="s">
        <v>17432</v>
      </c>
      <c r="F3292" s="20" t="s">
        <v>14487</v>
      </c>
    </row>
    <row r="3293" spans="1:6" x14ac:dyDescent="0.25">
      <c r="A3293" s="20" t="s">
        <v>5447</v>
      </c>
      <c r="B3293" s="20">
        <v>161645</v>
      </c>
      <c r="C3293" s="20" t="s">
        <v>12813</v>
      </c>
      <c r="D3293" s="20" t="s">
        <v>17</v>
      </c>
      <c r="E3293" s="20" t="s">
        <v>12814</v>
      </c>
      <c r="F3293" s="20" t="s">
        <v>14457</v>
      </c>
    </row>
    <row r="3294" spans="1:6" x14ac:dyDescent="0.25">
      <c r="A3294" s="20" t="s">
        <v>5447</v>
      </c>
      <c r="B3294" s="20">
        <v>163983</v>
      </c>
      <c r="C3294" s="20" t="s">
        <v>3950</v>
      </c>
      <c r="D3294" s="20" t="s">
        <v>17</v>
      </c>
      <c r="E3294" s="20" t="s">
        <v>2784</v>
      </c>
      <c r="F3294" s="20" t="s">
        <v>14527</v>
      </c>
    </row>
    <row r="3295" spans="1:6" x14ac:dyDescent="0.25">
      <c r="A3295" s="20" t="s">
        <v>4485</v>
      </c>
      <c r="B3295" s="20">
        <v>161178</v>
      </c>
      <c r="C3295" s="20" t="s">
        <v>17433</v>
      </c>
      <c r="D3295" s="20" t="s">
        <v>17</v>
      </c>
      <c r="E3295" s="20" t="s">
        <v>17434</v>
      </c>
      <c r="F3295" s="20" t="s">
        <v>14469</v>
      </c>
    </row>
    <row r="3296" spans="1:6" x14ac:dyDescent="0.25">
      <c r="A3296" s="20" t="s">
        <v>34</v>
      </c>
      <c r="B3296" s="20">
        <v>163663</v>
      </c>
      <c r="C3296" s="20" t="s">
        <v>3951</v>
      </c>
      <c r="D3296" s="20" t="s">
        <v>17</v>
      </c>
      <c r="E3296" s="20" t="s">
        <v>972</v>
      </c>
      <c r="F3296" s="20" t="s">
        <v>14686</v>
      </c>
    </row>
    <row r="3297" spans="1:6" x14ac:dyDescent="0.25">
      <c r="A3297" s="20" t="s">
        <v>4404</v>
      </c>
      <c r="B3297" s="20">
        <v>141949</v>
      </c>
      <c r="C3297" s="20" t="s">
        <v>3952</v>
      </c>
      <c r="D3297" s="20" t="s">
        <v>40</v>
      </c>
      <c r="E3297" s="20" t="s">
        <v>973</v>
      </c>
      <c r="F3297" s="20" t="s">
        <v>14507</v>
      </c>
    </row>
    <row r="3298" spans="1:6" x14ac:dyDescent="0.25">
      <c r="A3298" s="20" t="s">
        <v>5447</v>
      </c>
      <c r="B3298" s="20">
        <v>163885</v>
      </c>
      <c r="C3298" s="20" t="s">
        <v>17435</v>
      </c>
      <c r="D3298" s="20" t="s">
        <v>17</v>
      </c>
      <c r="E3298" s="20" t="s">
        <v>17436</v>
      </c>
      <c r="F3298" s="20" t="s">
        <v>14505</v>
      </c>
    </row>
    <row r="3299" spans="1:6" x14ac:dyDescent="0.25">
      <c r="A3299" s="20" t="s">
        <v>5447</v>
      </c>
      <c r="B3299" s="20">
        <v>143528</v>
      </c>
      <c r="C3299" s="20" t="s">
        <v>17437</v>
      </c>
      <c r="D3299" s="20" t="s">
        <v>17</v>
      </c>
      <c r="E3299" s="20" t="s">
        <v>17438</v>
      </c>
      <c r="F3299" s="20" t="s">
        <v>14494</v>
      </c>
    </row>
    <row r="3300" spans="1:6" x14ac:dyDescent="0.25">
      <c r="A3300" s="20" t="s">
        <v>4406</v>
      </c>
      <c r="B3300" s="20">
        <v>164446</v>
      </c>
      <c r="C3300" s="20" t="s">
        <v>17439</v>
      </c>
      <c r="D3300" s="20" t="s">
        <v>17</v>
      </c>
      <c r="E3300" s="20" t="s">
        <v>17440</v>
      </c>
      <c r="F3300" s="20" t="s">
        <v>14632</v>
      </c>
    </row>
    <row r="3301" spans="1:6" x14ac:dyDescent="0.25">
      <c r="A3301" s="20" t="s">
        <v>5447</v>
      </c>
      <c r="B3301" s="20">
        <v>163467</v>
      </c>
      <c r="C3301" s="20" t="s">
        <v>17441</v>
      </c>
      <c r="D3301" s="20" t="s">
        <v>17</v>
      </c>
      <c r="E3301" s="20" t="s">
        <v>17442</v>
      </c>
      <c r="F3301" s="20" t="s">
        <v>14434</v>
      </c>
    </row>
    <row r="3302" spans="1:6" x14ac:dyDescent="0.25">
      <c r="A3302" s="20" t="s">
        <v>5447</v>
      </c>
      <c r="B3302" s="20">
        <v>143201</v>
      </c>
      <c r="C3302" s="20" t="s">
        <v>17443</v>
      </c>
      <c r="D3302" s="20" t="s">
        <v>17</v>
      </c>
      <c r="E3302" s="20" t="s">
        <v>17444</v>
      </c>
      <c r="F3302" s="20" t="s">
        <v>14567</v>
      </c>
    </row>
    <row r="3303" spans="1:6" x14ac:dyDescent="0.25">
      <c r="A3303" s="20" t="s">
        <v>5469</v>
      </c>
      <c r="B3303" s="20">
        <v>163100</v>
      </c>
      <c r="C3303" s="20" t="s">
        <v>17445</v>
      </c>
      <c r="D3303" s="20" t="s">
        <v>613</v>
      </c>
      <c r="E3303" s="20" t="s">
        <v>17446</v>
      </c>
      <c r="F3303" s="20" t="s">
        <v>14561</v>
      </c>
    </row>
    <row r="3304" spans="1:6" x14ac:dyDescent="0.25">
      <c r="A3304" s="20" t="s">
        <v>86</v>
      </c>
      <c r="B3304" s="20">
        <v>164235</v>
      </c>
      <c r="C3304" s="20" t="s">
        <v>12833</v>
      </c>
      <c r="D3304" s="20" t="s">
        <v>773</v>
      </c>
      <c r="E3304" s="20" t="s">
        <v>12834</v>
      </c>
      <c r="F3304" s="20" t="s">
        <v>14520</v>
      </c>
    </row>
    <row r="3305" spans="1:6" x14ac:dyDescent="0.25">
      <c r="A3305" s="20" t="s">
        <v>34</v>
      </c>
      <c r="B3305" s="20">
        <v>164203</v>
      </c>
      <c r="C3305" s="20" t="s">
        <v>17447</v>
      </c>
      <c r="D3305" s="20" t="s">
        <v>17</v>
      </c>
      <c r="E3305" s="20" t="s">
        <v>17448</v>
      </c>
      <c r="F3305" s="20" t="s">
        <v>14793</v>
      </c>
    </row>
    <row r="3306" spans="1:6" x14ac:dyDescent="0.25">
      <c r="A3306" s="20" t="s">
        <v>34</v>
      </c>
      <c r="B3306" s="20">
        <v>161972</v>
      </c>
      <c r="C3306" s="20" t="s">
        <v>17449</v>
      </c>
      <c r="D3306" s="20" t="s">
        <v>17</v>
      </c>
      <c r="E3306" s="20" t="s">
        <v>17450</v>
      </c>
      <c r="F3306" s="20" t="s">
        <v>14506</v>
      </c>
    </row>
    <row r="3307" spans="1:6" x14ac:dyDescent="0.25">
      <c r="A3307" s="20" t="s">
        <v>4485</v>
      </c>
      <c r="B3307" s="20">
        <v>143878</v>
      </c>
      <c r="C3307" s="20" t="s">
        <v>17451</v>
      </c>
      <c r="D3307" s="20" t="s">
        <v>17</v>
      </c>
      <c r="E3307" s="20" t="s">
        <v>17452</v>
      </c>
      <c r="F3307" s="20" t="s">
        <v>14469</v>
      </c>
    </row>
    <row r="3308" spans="1:6" x14ac:dyDescent="0.25">
      <c r="A3308" s="20" t="s">
        <v>5447</v>
      </c>
      <c r="B3308" s="20">
        <v>140432</v>
      </c>
      <c r="C3308" s="20" t="s">
        <v>3953</v>
      </c>
      <c r="D3308" s="20" t="s">
        <v>17</v>
      </c>
      <c r="E3308" s="20" t="s">
        <v>974</v>
      </c>
      <c r="F3308" s="20" t="s">
        <v>14505</v>
      </c>
    </row>
    <row r="3309" spans="1:6" x14ac:dyDescent="0.25">
      <c r="A3309" s="20" t="s">
        <v>4433</v>
      </c>
      <c r="B3309" s="20">
        <v>164863</v>
      </c>
      <c r="C3309" s="20" t="s">
        <v>17453</v>
      </c>
      <c r="D3309" s="20" t="s">
        <v>17</v>
      </c>
      <c r="E3309" s="20" t="s">
        <v>17454</v>
      </c>
      <c r="F3309" s="20" t="s">
        <v>14426</v>
      </c>
    </row>
    <row r="3310" spans="1:6" x14ac:dyDescent="0.25">
      <c r="A3310" s="20" t="s">
        <v>14555</v>
      </c>
      <c r="B3310" s="20">
        <v>163246</v>
      </c>
      <c r="C3310" s="20" t="s">
        <v>17455</v>
      </c>
      <c r="D3310" s="20" t="s">
        <v>17</v>
      </c>
      <c r="E3310" s="20" t="s">
        <v>17456</v>
      </c>
      <c r="F3310" s="20" t="s">
        <v>14846</v>
      </c>
    </row>
    <row r="3311" spans="1:6" x14ac:dyDescent="0.25">
      <c r="A3311" s="20" t="s">
        <v>24</v>
      </c>
      <c r="B3311" s="20">
        <v>140921</v>
      </c>
      <c r="C3311" s="20" t="s">
        <v>12846</v>
      </c>
      <c r="D3311" s="20" t="s">
        <v>17</v>
      </c>
      <c r="E3311" s="20" t="s">
        <v>12847</v>
      </c>
      <c r="F3311" s="20" t="s">
        <v>15762</v>
      </c>
    </row>
    <row r="3312" spans="1:6" x14ac:dyDescent="0.25">
      <c r="A3312" s="20" t="s">
        <v>4406</v>
      </c>
      <c r="B3312" s="20">
        <v>139767</v>
      </c>
      <c r="C3312" s="20" t="s">
        <v>3954</v>
      </c>
      <c r="D3312" s="20" t="s">
        <v>17</v>
      </c>
      <c r="E3312" s="20" t="s">
        <v>975</v>
      </c>
      <c r="F3312" s="20" t="s">
        <v>14662</v>
      </c>
    </row>
    <row r="3313" spans="1:6" x14ac:dyDescent="0.25">
      <c r="A3313" s="20" t="s">
        <v>4485</v>
      </c>
      <c r="B3313" s="20">
        <v>164197</v>
      </c>
      <c r="C3313" s="20" t="s">
        <v>17457</v>
      </c>
      <c r="D3313" s="20" t="s">
        <v>17</v>
      </c>
      <c r="E3313" s="20" t="s">
        <v>17458</v>
      </c>
      <c r="F3313" s="20" t="s">
        <v>14573</v>
      </c>
    </row>
    <row r="3314" spans="1:6" x14ac:dyDescent="0.25">
      <c r="A3314" s="20" t="s">
        <v>81</v>
      </c>
      <c r="B3314" s="20">
        <v>161927</v>
      </c>
      <c r="C3314" s="20" t="s">
        <v>17459</v>
      </c>
      <c r="D3314" s="20" t="s">
        <v>17</v>
      </c>
      <c r="E3314" s="20" t="s">
        <v>17460</v>
      </c>
      <c r="F3314" s="20" t="s">
        <v>17461</v>
      </c>
    </row>
    <row r="3315" spans="1:6" x14ac:dyDescent="0.25">
      <c r="A3315" s="20" t="s">
        <v>34</v>
      </c>
      <c r="B3315" s="20">
        <v>164336</v>
      </c>
      <c r="C3315" s="20" t="s">
        <v>17462</v>
      </c>
      <c r="D3315" s="20" t="s">
        <v>17</v>
      </c>
      <c r="E3315" s="20" t="s">
        <v>17463</v>
      </c>
      <c r="F3315" s="20" t="s">
        <v>14537</v>
      </c>
    </row>
    <row r="3316" spans="1:6" x14ac:dyDescent="0.25">
      <c r="A3316" s="20" t="s">
        <v>5447</v>
      </c>
      <c r="B3316" s="20">
        <v>141310</v>
      </c>
      <c r="C3316" s="20" t="s">
        <v>17464</v>
      </c>
      <c r="D3316" s="20" t="s">
        <v>17</v>
      </c>
      <c r="E3316" s="20" t="s">
        <v>17465</v>
      </c>
      <c r="F3316" s="20" t="s">
        <v>14787</v>
      </c>
    </row>
    <row r="3317" spans="1:6" x14ac:dyDescent="0.25">
      <c r="A3317" s="20" t="s">
        <v>4406</v>
      </c>
      <c r="B3317" s="20">
        <v>161102</v>
      </c>
      <c r="C3317" s="20" t="s">
        <v>3955</v>
      </c>
      <c r="D3317" s="20" t="s">
        <v>17</v>
      </c>
      <c r="E3317" s="20" t="s">
        <v>976</v>
      </c>
      <c r="F3317" s="20" t="s">
        <v>14662</v>
      </c>
    </row>
    <row r="3318" spans="1:6" x14ac:dyDescent="0.25">
      <c r="A3318" s="20" t="s">
        <v>39</v>
      </c>
      <c r="B3318" s="20">
        <v>140929</v>
      </c>
      <c r="C3318" s="20" t="s">
        <v>12852</v>
      </c>
      <c r="D3318" s="20" t="s">
        <v>17</v>
      </c>
      <c r="E3318" s="20" t="s">
        <v>12853</v>
      </c>
      <c r="F3318" s="20" t="s">
        <v>14487</v>
      </c>
    </row>
    <row r="3319" spans="1:6" x14ac:dyDescent="0.25">
      <c r="A3319" s="20" t="s">
        <v>14555</v>
      </c>
      <c r="B3319" s="20">
        <v>142361</v>
      </c>
      <c r="C3319" s="20" t="s">
        <v>17466</v>
      </c>
      <c r="D3319" s="20" t="s">
        <v>17</v>
      </c>
      <c r="E3319" s="20" t="s">
        <v>17467</v>
      </c>
      <c r="F3319" s="20" t="s">
        <v>14558</v>
      </c>
    </row>
    <row r="3320" spans="1:6" x14ac:dyDescent="0.25">
      <c r="A3320" s="20" t="s">
        <v>5447</v>
      </c>
      <c r="B3320" s="20">
        <v>165091</v>
      </c>
      <c r="C3320" s="20" t="s">
        <v>17468</v>
      </c>
      <c r="D3320" s="20" t="s">
        <v>17</v>
      </c>
      <c r="E3320" s="20" t="s">
        <v>17469</v>
      </c>
      <c r="F3320" s="20" t="s">
        <v>14481</v>
      </c>
    </row>
    <row r="3321" spans="1:6" x14ac:dyDescent="0.25">
      <c r="A3321" s="20" t="s">
        <v>86</v>
      </c>
      <c r="B3321" s="20">
        <v>139277</v>
      </c>
      <c r="C3321" s="20" t="s">
        <v>6198</v>
      </c>
      <c r="D3321" s="20" t="s">
        <v>14518</v>
      </c>
      <c r="E3321" s="20" t="s">
        <v>6199</v>
      </c>
      <c r="F3321" s="20" t="s">
        <v>14520</v>
      </c>
    </row>
    <row r="3322" spans="1:6" x14ac:dyDescent="0.25">
      <c r="A3322" s="20" t="s">
        <v>34</v>
      </c>
      <c r="B3322" s="20">
        <v>165106</v>
      </c>
      <c r="C3322" s="20" t="s">
        <v>17470</v>
      </c>
      <c r="D3322" s="20" t="s">
        <v>17</v>
      </c>
      <c r="E3322" s="20" t="s">
        <v>17471</v>
      </c>
      <c r="F3322" s="20" t="s">
        <v>14423</v>
      </c>
    </row>
    <row r="3323" spans="1:6" x14ac:dyDescent="0.25">
      <c r="A3323" s="20" t="s">
        <v>34</v>
      </c>
      <c r="B3323" s="20">
        <v>141007</v>
      </c>
      <c r="C3323" s="20" t="s">
        <v>12858</v>
      </c>
      <c r="D3323" s="20" t="s">
        <v>17</v>
      </c>
      <c r="E3323" s="20" t="s">
        <v>12859</v>
      </c>
      <c r="F3323" s="20" t="s">
        <v>14646</v>
      </c>
    </row>
    <row r="3324" spans="1:6" x14ac:dyDescent="0.25">
      <c r="A3324" s="20" t="s">
        <v>25</v>
      </c>
      <c r="B3324" s="20">
        <v>140276</v>
      </c>
      <c r="C3324" s="20" t="s">
        <v>12862</v>
      </c>
      <c r="D3324" s="20" t="s">
        <v>4385</v>
      </c>
      <c r="E3324" s="20" t="s">
        <v>12863</v>
      </c>
      <c r="F3324" s="20" t="s">
        <v>16364</v>
      </c>
    </row>
    <row r="3325" spans="1:6" x14ac:dyDescent="0.25">
      <c r="A3325" s="20" t="s">
        <v>5447</v>
      </c>
      <c r="B3325" s="20">
        <v>165520</v>
      </c>
      <c r="C3325" s="20" t="s">
        <v>17472</v>
      </c>
      <c r="D3325" s="20" t="s">
        <v>17</v>
      </c>
      <c r="E3325" s="20" t="s">
        <v>17473</v>
      </c>
      <c r="F3325" s="20" t="s">
        <v>14494</v>
      </c>
    </row>
    <row r="3326" spans="1:6" x14ac:dyDescent="0.25">
      <c r="A3326" s="20" t="s">
        <v>34</v>
      </c>
      <c r="B3326" s="20">
        <v>140758</v>
      </c>
      <c r="C3326" s="20" t="s">
        <v>3957</v>
      </c>
      <c r="D3326" s="20" t="s">
        <v>17</v>
      </c>
      <c r="E3326" s="20" t="s">
        <v>978</v>
      </c>
      <c r="F3326" s="20" t="s">
        <v>14614</v>
      </c>
    </row>
    <row r="3327" spans="1:6" x14ac:dyDescent="0.25">
      <c r="A3327" s="20" t="s">
        <v>34</v>
      </c>
      <c r="B3327" s="20">
        <v>161097</v>
      </c>
      <c r="C3327" s="20" t="s">
        <v>12867</v>
      </c>
      <c r="D3327" s="20" t="s">
        <v>17</v>
      </c>
      <c r="E3327" s="20" t="s">
        <v>12868</v>
      </c>
      <c r="F3327" s="20" t="s">
        <v>14431</v>
      </c>
    </row>
    <row r="3328" spans="1:6" x14ac:dyDescent="0.25">
      <c r="A3328" s="20" t="s">
        <v>4400</v>
      </c>
      <c r="B3328" s="20">
        <v>162728</v>
      </c>
      <c r="C3328" s="20" t="s">
        <v>12875</v>
      </c>
      <c r="D3328" s="20" t="s">
        <v>109</v>
      </c>
      <c r="E3328" s="20" t="s">
        <v>12876</v>
      </c>
      <c r="F3328" s="20" t="s">
        <v>17474</v>
      </c>
    </row>
    <row r="3329" spans="1:6" x14ac:dyDescent="0.25">
      <c r="A3329" s="20" t="s">
        <v>6445</v>
      </c>
      <c r="B3329" s="20">
        <v>156220</v>
      </c>
      <c r="C3329" s="20" t="s">
        <v>12879</v>
      </c>
      <c r="D3329" s="20" t="s">
        <v>27</v>
      </c>
      <c r="E3329" s="20" t="s">
        <v>12880</v>
      </c>
      <c r="F3329" s="20" t="s">
        <v>6445</v>
      </c>
    </row>
    <row r="3330" spans="1:6" x14ac:dyDescent="0.25">
      <c r="A3330" s="20" t="s">
        <v>5447</v>
      </c>
      <c r="B3330" s="20">
        <v>143207</v>
      </c>
      <c r="C3330" s="20" t="s">
        <v>17475</v>
      </c>
      <c r="D3330" s="20" t="s">
        <v>17</v>
      </c>
      <c r="E3330" s="20" t="s">
        <v>17476</v>
      </c>
      <c r="F3330" s="20" t="s">
        <v>14494</v>
      </c>
    </row>
    <row r="3331" spans="1:6" x14ac:dyDescent="0.25">
      <c r="A3331" s="20" t="s">
        <v>78</v>
      </c>
      <c r="B3331" s="20">
        <v>156301</v>
      </c>
      <c r="C3331" s="20" t="s">
        <v>3958</v>
      </c>
      <c r="D3331" s="20" t="s">
        <v>79</v>
      </c>
      <c r="E3331" s="20" t="s">
        <v>979</v>
      </c>
      <c r="F3331" s="20" t="s">
        <v>16559</v>
      </c>
    </row>
    <row r="3332" spans="1:6" x14ac:dyDescent="0.25">
      <c r="A3332" s="20" t="s">
        <v>4470</v>
      </c>
      <c r="B3332" s="20">
        <v>163031</v>
      </c>
      <c r="C3332" s="20" t="s">
        <v>6200</v>
      </c>
      <c r="D3332" s="20" t="s">
        <v>5542</v>
      </c>
      <c r="E3332" s="20" t="s">
        <v>6201</v>
      </c>
      <c r="F3332" s="20" t="s">
        <v>17477</v>
      </c>
    </row>
    <row r="3333" spans="1:6" x14ac:dyDescent="0.25">
      <c r="A3333" s="20" t="s">
        <v>4470</v>
      </c>
      <c r="B3333" s="20">
        <v>160831</v>
      </c>
      <c r="C3333" s="20" t="s">
        <v>4713</v>
      </c>
      <c r="D3333" s="20" t="s">
        <v>4427</v>
      </c>
      <c r="E3333" s="20" t="s">
        <v>4535</v>
      </c>
      <c r="F3333" s="20" t="s">
        <v>14478</v>
      </c>
    </row>
    <row r="3334" spans="1:6" x14ac:dyDescent="0.25">
      <c r="A3334" s="20" t="s">
        <v>4485</v>
      </c>
      <c r="B3334" s="20">
        <v>162468</v>
      </c>
      <c r="C3334" s="20" t="s">
        <v>3959</v>
      </c>
      <c r="D3334" s="20" t="s">
        <v>17</v>
      </c>
      <c r="E3334" s="20" t="s">
        <v>980</v>
      </c>
      <c r="F3334" s="20" t="s">
        <v>14679</v>
      </c>
    </row>
    <row r="3335" spans="1:6" x14ac:dyDescent="0.25">
      <c r="A3335" s="20" t="s">
        <v>5447</v>
      </c>
      <c r="B3335" s="20">
        <v>142031</v>
      </c>
      <c r="C3335" s="20" t="s">
        <v>17478</v>
      </c>
      <c r="D3335" s="20" t="s">
        <v>17</v>
      </c>
      <c r="E3335" s="20" t="s">
        <v>17479</v>
      </c>
      <c r="F3335" s="20" t="s">
        <v>14567</v>
      </c>
    </row>
    <row r="3336" spans="1:6" x14ac:dyDescent="0.25">
      <c r="A3336" s="20" t="s">
        <v>4423</v>
      </c>
      <c r="B3336" s="20">
        <v>139057</v>
      </c>
      <c r="C3336" s="20" t="s">
        <v>6202</v>
      </c>
      <c r="D3336" s="20" t="s">
        <v>17</v>
      </c>
      <c r="E3336" s="20" t="s">
        <v>6203</v>
      </c>
      <c r="F3336" s="20" t="s">
        <v>14665</v>
      </c>
    </row>
    <row r="3337" spans="1:6" x14ac:dyDescent="0.25">
      <c r="A3337" s="20" t="s">
        <v>21</v>
      </c>
      <c r="B3337" s="20">
        <v>141081</v>
      </c>
      <c r="C3337" s="20" t="s">
        <v>3960</v>
      </c>
      <c r="D3337" s="20" t="s">
        <v>17</v>
      </c>
      <c r="E3337" s="20" t="s">
        <v>981</v>
      </c>
      <c r="F3337" s="20" t="s">
        <v>14453</v>
      </c>
    </row>
    <row r="3338" spans="1:6" x14ac:dyDescent="0.25">
      <c r="A3338" s="20" t="s">
        <v>4485</v>
      </c>
      <c r="B3338" s="20">
        <v>141890</v>
      </c>
      <c r="C3338" s="20" t="s">
        <v>17480</v>
      </c>
      <c r="D3338" s="20" t="s">
        <v>17</v>
      </c>
      <c r="E3338" s="20" t="s">
        <v>17481</v>
      </c>
      <c r="F3338" s="20" t="s">
        <v>14573</v>
      </c>
    </row>
    <row r="3339" spans="1:6" x14ac:dyDescent="0.25">
      <c r="A3339" s="20" t="s">
        <v>116</v>
      </c>
      <c r="B3339" s="20">
        <v>143965</v>
      </c>
      <c r="C3339" s="20" t="s">
        <v>17482</v>
      </c>
      <c r="D3339" s="20" t="s">
        <v>155</v>
      </c>
      <c r="E3339" s="20" t="s">
        <v>17483</v>
      </c>
      <c r="F3339" s="20" t="s">
        <v>14697</v>
      </c>
    </row>
    <row r="3340" spans="1:6" x14ac:dyDescent="0.25">
      <c r="A3340" s="20" t="s">
        <v>4485</v>
      </c>
      <c r="B3340" s="20">
        <v>143915</v>
      </c>
      <c r="C3340" s="20" t="s">
        <v>17484</v>
      </c>
      <c r="D3340" s="20" t="s">
        <v>17</v>
      </c>
      <c r="E3340" s="20" t="s">
        <v>17485</v>
      </c>
      <c r="F3340" s="20" t="s">
        <v>14486</v>
      </c>
    </row>
    <row r="3341" spans="1:6" x14ac:dyDescent="0.25">
      <c r="A3341" s="20" t="s">
        <v>24</v>
      </c>
      <c r="B3341" s="20">
        <v>165394</v>
      </c>
      <c r="C3341" s="20" t="s">
        <v>17486</v>
      </c>
      <c r="D3341" s="20" t="s">
        <v>17</v>
      </c>
      <c r="E3341" s="20" t="s">
        <v>17487</v>
      </c>
      <c r="F3341" s="20" t="s">
        <v>15220</v>
      </c>
    </row>
    <row r="3342" spans="1:6" x14ac:dyDescent="0.25">
      <c r="A3342" s="20" t="s">
        <v>4485</v>
      </c>
      <c r="B3342" s="20">
        <v>163724</v>
      </c>
      <c r="C3342" s="20" t="s">
        <v>17488</v>
      </c>
      <c r="D3342" s="20" t="s">
        <v>17</v>
      </c>
      <c r="E3342" s="20" t="s">
        <v>17489</v>
      </c>
      <c r="F3342" s="20" t="s">
        <v>14522</v>
      </c>
    </row>
    <row r="3343" spans="1:6" x14ac:dyDescent="0.25">
      <c r="A3343" s="20" t="s">
        <v>4485</v>
      </c>
      <c r="B3343" s="20">
        <v>163238</v>
      </c>
      <c r="C3343" s="20" t="s">
        <v>17490</v>
      </c>
      <c r="D3343" s="20" t="s">
        <v>17</v>
      </c>
      <c r="E3343" s="20" t="s">
        <v>17491</v>
      </c>
      <c r="F3343" s="20" t="s">
        <v>14486</v>
      </c>
    </row>
    <row r="3344" spans="1:6" x14ac:dyDescent="0.25">
      <c r="A3344" s="20" t="s">
        <v>1384</v>
      </c>
      <c r="B3344" s="20">
        <v>164264</v>
      </c>
      <c r="C3344" s="20" t="s">
        <v>17492</v>
      </c>
      <c r="D3344" s="20" t="s">
        <v>1382</v>
      </c>
      <c r="E3344" s="20" t="s">
        <v>17493</v>
      </c>
      <c r="F3344" s="20" t="s">
        <v>1384</v>
      </c>
    </row>
    <row r="3345" spans="1:6" x14ac:dyDescent="0.25">
      <c r="A3345" s="20" t="s">
        <v>114</v>
      </c>
      <c r="B3345" s="20">
        <v>139197</v>
      </c>
      <c r="C3345" s="20" t="s">
        <v>3961</v>
      </c>
      <c r="D3345" s="20" t="s">
        <v>17</v>
      </c>
      <c r="E3345" s="20" t="s">
        <v>2667</v>
      </c>
      <c r="F3345" s="20" t="s">
        <v>14461</v>
      </c>
    </row>
    <row r="3346" spans="1:6" x14ac:dyDescent="0.25">
      <c r="A3346" s="20" t="s">
        <v>36</v>
      </c>
      <c r="B3346" s="20">
        <v>156570</v>
      </c>
      <c r="C3346" s="20" t="s">
        <v>4714</v>
      </c>
      <c r="D3346" s="20" t="s">
        <v>17</v>
      </c>
      <c r="E3346" s="20" t="s">
        <v>4375</v>
      </c>
      <c r="F3346" s="20" t="s">
        <v>15076</v>
      </c>
    </row>
    <row r="3347" spans="1:6" x14ac:dyDescent="0.25">
      <c r="A3347" s="20" t="s">
        <v>34</v>
      </c>
      <c r="B3347" s="20">
        <v>165661</v>
      </c>
      <c r="C3347" s="20" t="s">
        <v>17494</v>
      </c>
      <c r="D3347" s="20" t="s">
        <v>17</v>
      </c>
      <c r="E3347" s="20" t="s">
        <v>17495</v>
      </c>
      <c r="F3347" s="20" t="s">
        <v>14686</v>
      </c>
    </row>
    <row r="3348" spans="1:6" x14ac:dyDescent="0.25">
      <c r="A3348" s="20" t="s">
        <v>4406</v>
      </c>
      <c r="B3348" s="20">
        <v>161022</v>
      </c>
      <c r="C3348" s="20" t="s">
        <v>17496</v>
      </c>
      <c r="D3348" s="20" t="s">
        <v>17</v>
      </c>
      <c r="E3348" s="20" t="s">
        <v>17497</v>
      </c>
      <c r="F3348" s="20" t="s">
        <v>14644</v>
      </c>
    </row>
    <row r="3349" spans="1:6" x14ac:dyDescent="0.25">
      <c r="A3349" s="20" t="s">
        <v>5447</v>
      </c>
      <c r="B3349" s="20">
        <v>140464</v>
      </c>
      <c r="C3349" s="20" t="s">
        <v>4213</v>
      </c>
      <c r="D3349" s="20" t="s">
        <v>17</v>
      </c>
      <c r="E3349" s="20" t="s">
        <v>4219</v>
      </c>
      <c r="F3349" s="20" t="s">
        <v>14505</v>
      </c>
    </row>
    <row r="3350" spans="1:6" x14ac:dyDescent="0.25">
      <c r="A3350" s="20" t="s">
        <v>34</v>
      </c>
      <c r="B3350" s="20">
        <v>163816</v>
      </c>
      <c r="C3350" s="20" t="s">
        <v>3962</v>
      </c>
      <c r="D3350" s="20" t="s">
        <v>17</v>
      </c>
      <c r="E3350" s="20" t="s">
        <v>982</v>
      </c>
      <c r="F3350" s="20" t="s">
        <v>14651</v>
      </c>
    </row>
    <row r="3351" spans="1:6" x14ac:dyDescent="0.25">
      <c r="A3351" s="20" t="s">
        <v>34</v>
      </c>
      <c r="B3351" s="20">
        <v>141487</v>
      </c>
      <c r="C3351" s="20" t="s">
        <v>3963</v>
      </c>
      <c r="D3351" s="20" t="s">
        <v>17</v>
      </c>
      <c r="E3351" s="20" t="s">
        <v>983</v>
      </c>
      <c r="F3351" s="20" t="s">
        <v>14651</v>
      </c>
    </row>
    <row r="3352" spans="1:6" x14ac:dyDescent="0.25">
      <c r="A3352" s="20" t="s">
        <v>5447</v>
      </c>
      <c r="B3352" s="20">
        <v>164858</v>
      </c>
      <c r="C3352" s="20" t="s">
        <v>17498</v>
      </c>
      <c r="D3352" s="20" t="s">
        <v>17</v>
      </c>
      <c r="E3352" s="20" t="s">
        <v>17499</v>
      </c>
      <c r="F3352" s="20" t="s">
        <v>14457</v>
      </c>
    </row>
    <row r="3353" spans="1:6" x14ac:dyDescent="0.25">
      <c r="A3353" s="20" t="s">
        <v>21</v>
      </c>
      <c r="B3353" s="20">
        <v>142036</v>
      </c>
      <c r="C3353" s="20" t="s">
        <v>6208</v>
      </c>
      <c r="D3353" s="20" t="s">
        <v>17</v>
      </c>
      <c r="E3353" s="20" t="s">
        <v>6209</v>
      </c>
      <c r="F3353" s="20" t="s">
        <v>14453</v>
      </c>
    </row>
    <row r="3354" spans="1:6" x14ac:dyDescent="0.25">
      <c r="A3354" s="20" t="s">
        <v>4478</v>
      </c>
      <c r="B3354" s="20">
        <v>138845</v>
      </c>
      <c r="C3354" s="20" t="s">
        <v>6210</v>
      </c>
      <c r="D3354" s="20" t="s">
        <v>72</v>
      </c>
      <c r="E3354" s="20" t="s">
        <v>6211</v>
      </c>
      <c r="F3354" s="20" t="s">
        <v>15499</v>
      </c>
    </row>
    <row r="3355" spans="1:6" x14ac:dyDescent="0.25">
      <c r="A3355" s="20" t="s">
        <v>4404</v>
      </c>
      <c r="B3355" s="20">
        <v>161410</v>
      </c>
      <c r="C3355" s="20" t="s">
        <v>17500</v>
      </c>
      <c r="D3355" s="20" t="s">
        <v>17</v>
      </c>
      <c r="E3355" s="20" t="s">
        <v>17501</v>
      </c>
      <c r="F3355" s="20" t="s">
        <v>14507</v>
      </c>
    </row>
    <row r="3356" spans="1:6" x14ac:dyDescent="0.25">
      <c r="A3356" s="20" t="s">
        <v>34</v>
      </c>
      <c r="B3356" s="20">
        <v>142937</v>
      </c>
      <c r="C3356" s="20" t="s">
        <v>17502</v>
      </c>
      <c r="D3356" s="20" t="s">
        <v>17</v>
      </c>
      <c r="E3356" s="20" t="s">
        <v>17503</v>
      </c>
      <c r="F3356" s="20" t="s">
        <v>14499</v>
      </c>
    </row>
    <row r="3357" spans="1:6" x14ac:dyDescent="0.25">
      <c r="A3357" s="20" t="s">
        <v>288</v>
      </c>
      <c r="B3357" s="20">
        <v>141604</v>
      </c>
      <c r="C3357" s="20" t="s">
        <v>3965</v>
      </c>
      <c r="D3357" s="20" t="s">
        <v>14518</v>
      </c>
      <c r="E3357" s="20" t="s">
        <v>985</v>
      </c>
      <c r="F3357" s="20" t="s">
        <v>14703</v>
      </c>
    </row>
    <row r="3358" spans="1:6" x14ac:dyDescent="0.25">
      <c r="A3358" s="20" t="s">
        <v>34</v>
      </c>
      <c r="B3358" s="20">
        <v>142778</v>
      </c>
      <c r="C3358" s="20" t="s">
        <v>17504</v>
      </c>
      <c r="D3358" s="20" t="s">
        <v>17</v>
      </c>
      <c r="E3358" s="20" t="s">
        <v>17505</v>
      </c>
      <c r="F3358" s="20" t="s">
        <v>14614</v>
      </c>
    </row>
    <row r="3359" spans="1:6" x14ac:dyDescent="0.25">
      <c r="A3359" s="20" t="s">
        <v>4485</v>
      </c>
      <c r="B3359" s="20">
        <v>163367</v>
      </c>
      <c r="C3359" s="20" t="s">
        <v>17506</v>
      </c>
      <c r="D3359" s="20" t="s">
        <v>17</v>
      </c>
      <c r="E3359" s="20" t="s">
        <v>17507</v>
      </c>
      <c r="F3359" s="20" t="s">
        <v>14469</v>
      </c>
    </row>
    <row r="3360" spans="1:6" x14ac:dyDescent="0.25">
      <c r="A3360" s="20" t="s">
        <v>36</v>
      </c>
      <c r="B3360" s="20">
        <v>165048</v>
      </c>
      <c r="C3360" s="20" t="s">
        <v>17508</v>
      </c>
      <c r="D3360" s="20" t="s">
        <v>17</v>
      </c>
      <c r="E3360" s="20" t="s">
        <v>17509</v>
      </c>
      <c r="F3360" s="20" t="s">
        <v>15627</v>
      </c>
    </row>
    <row r="3361" spans="1:6" x14ac:dyDescent="0.25">
      <c r="A3361" s="20" t="s">
        <v>5447</v>
      </c>
      <c r="B3361" s="20">
        <v>143293</v>
      </c>
      <c r="C3361" s="20" t="s">
        <v>17510</v>
      </c>
      <c r="D3361" s="20" t="s">
        <v>17</v>
      </c>
      <c r="E3361" s="20" t="s">
        <v>17511</v>
      </c>
      <c r="F3361" s="20" t="s">
        <v>14447</v>
      </c>
    </row>
    <row r="3362" spans="1:6" x14ac:dyDescent="0.25">
      <c r="A3362" s="20" t="s">
        <v>464</v>
      </c>
      <c r="B3362" s="20">
        <v>162324</v>
      </c>
      <c r="C3362" s="20" t="s">
        <v>6212</v>
      </c>
      <c r="D3362" s="20" t="s">
        <v>1450</v>
      </c>
      <c r="E3362" s="20" t="s">
        <v>4807</v>
      </c>
      <c r="F3362" s="20" t="s">
        <v>14488</v>
      </c>
    </row>
    <row r="3363" spans="1:6" x14ac:dyDescent="0.25">
      <c r="A3363" s="20" t="s">
        <v>30</v>
      </c>
      <c r="B3363" s="20">
        <v>163035</v>
      </c>
      <c r="C3363" s="20" t="s">
        <v>12925</v>
      </c>
      <c r="D3363" s="20" t="s">
        <v>17</v>
      </c>
      <c r="E3363" s="20" t="s">
        <v>12926</v>
      </c>
      <c r="F3363" s="20" t="s">
        <v>14701</v>
      </c>
    </row>
    <row r="3364" spans="1:6" x14ac:dyDescent="0.25">
      <c r="A3364" s="20" t="s">
        <v>32</v>
      </c>
      <c r="B3364" s="20">
        <v>138444</v>
      </c>
      <c r="C3364" s="20" t="s">
        <v>6213</v>
      </c>
      <c r="D3364" s="20" t="s">
        <v>303</v>
      </c>
      <c r="E3364" s="20" t="s">
        <v>6214</v>
      </c>
      <c r="F3364" s="20" t="s">
        <v>14476</v>
      </c>
    </row>
    <row r="3365" spans="1:6" x14ac:dyDescent="0.25">
      <c r="A3365" s="20" t="s">
        <v>24</v>
      </c>
      <c r="B3365" s="20">
        <v>163067</v>
      </c>
      <c r="C3365" s="20" t="s">
        <v>3966</v>
      </c>
      <c r="D3365" s="20" t="s">
        <v>17</v>
      </c>
      <c r="E3365" s="20" t="s">
        <v>2858</v>
      </c>
      <c r="F3365" s="20" t="s">
        <v>14588</v>
      </c>
    </row>
    <row r="3366" spans="1:6" x14ac:dyDescent="0.25">
      <c r="A3366" s="20" t="s">
        <v>34</v>
      </c>
      <c r="B3366" s="20">
        <v>143939</v>
      </c>
      <c r="C3366" s="20" t="s">
        <v>12944</v>
      </c>
      <c r="D3366" s="20" t="s">
        <v>17</v>
      </c>
      <c r="E3366" s="20" t="s">
        <v>12945</v>
      </c>
      <c r="F3366" s="20" t="s">
        <v>14499</v>
      </c>
    </row>
    <row r="3367" spans="1:6" x14ac:dyDescent="0.25">
      <c r="A3367" s="20" t="s">
        <v>114</v>
      </c>
      <c r="B3367" s="20">
        <v>141008</v>
      </c>
      <c r="C3367" s="20" t="s">
        <v>3967</v>
      </c>
      <c r="D3367" s="20" t="s">
        <v>17</v>
      </c>
      <c r="E3367" s="20" t="s">
        <v>986</v>
      </c>
      <c r="F3367" s="20" t="s">
        <v>14461</v>
      </c>
    </row>
    <row r="3368" spans="1:6" x14ac:dyDescent="0.25">
      <c r="A3368" s="20" t="s">
        <v>5470</v>
      </c>
      <c r="B3368" s="20">
        <v>163600</v>
      </c>
      <c r="C3368" s="20" t="s">
        <v>12953</v>
      </c>
      <c r="D3368" s="20" t="s">
        <v>17</v>
      </c>
      <c r="E3368" s="20" t="s">
        <v>12954</v>
      </c>
      <c r="F3368" s="20" t="s">
        <v>16245</v>
      </c>
    </row>
    <row r="3369" spans="1:6" x14ac:dyDescent="0.25">
      <c r="A3369" s="20" t="s">
        <v>5447</v>
      </c>
      <c r="B3369" s="20">
        <v>163320</v>
      </c>
      <c r="C3369" s="20" t="s">
        <v>17512</v>
      </c>
      <c r="D3369" s="20" t="s">
        <v>17</v>
      </c>
      <c r="E3369" s="20" t="s">
        <v>17513</v>
      </c>
      <c r="F3369" s="20" t="s">
        <v>15344</v>
      </c>
    </row>
    <row r="3370" spans="1:6" x14ac:dyDescent="0.25">
      <c r="A3370" s="20" t="s">
        <v>4485</v>
      </c>
      <c r="B3370" s="20">
        <v>164198</v>
      </c>
      <c r="C3370" s="20" t="s">
        <v>17514</v>
      </c>
      <c r="D3370" s="20" t="s">
        <v>17</v>
      </c>
      <c r="E3370" s="20" t="s">
        <v>17515</v>
      </c>
      <c r="F3370" s="20" t="s">
        <v>14469</v>
      </c>
    </row>
    <row r="3371" spans="1:6" x14ac:dyDescent="0.25">
      <c r="A3371" s="20" t="s">
        <v>4406</v>
      </c>
      <c r="B3371" s="20">
        <v>160708</v>
      </c>
      <c r="C3371" s="20" t="s">
        <v>17516</v>
      </c>
      <c r="D3371" s="20" t="s">
        <v>7185</v>
      </c>
      <c r="E3371" s="20" t="s">
        <v>17517</v>
      </c>
      <c r="F3371" s="20" t="s">
        <v>15233</v>
      </c>
    </row>
    <row r="3372" spans="1:6" x14ac:dyDescent="0.25">
      <c r="A3372" s="20" t="s">
        <v>39</v>
      </c>
      <c r="B3372" s="20">
        <v>165193</v>
      </c>
      <c r="C3372" s="20" t="s">
        <v>17518</v>
      </c>
      <c r="D3372" s="20" t="s">
        <v>17</v>
      </c>
      <c r="E3372" s="20" t="s">
        <v>17519</v>
      </c>
      <c r="F3372" s="20" t="s">
        <v>14487</v>
      </c>
    </row>
    <row r="3373" spans="1:6" x14ac:dyDescent="0.25">
      <c r="A3373" s="20" t="s">
        <v>5447</v>
      </c>
      <c r="B3373" s="20">
        <v>142911</v>
      </c>
      <c r="C3373" s="20" t="s">
        <v>17520</v>
      </c>
      <c r="D3373" s="20" t="s">
        <v>779</v>
      </c>
      <c r="E3373" s="20" t="s">
        <v>17521</v>
      </c>
      <c r="F3373" s="20" t="s">
        <v>14786</v>
      </c>
    </row>
    <row r="3374" spans="1:6" x14ac:dyDescent="0.25">
      <c r="A3374" s="20" t="s">
        <v>78</v>
      </c>
      <c r="B3374" s="20">
        <v>163523</v>
      </c>
      <c r="C3374" s="20" t="s">
        <v>3969</v>
      </c>
      <c r="D3374" s="20" t="s">
        <v>987</v>
      </c>
      <c r="E3374" s="20" t="s">
        <v>988</v>
      </c>
      <c r="F3374" s="20" t="s">
        <v>14545</v>
      </c>
    </row>
    <row r="3375" spans="1:6" x14ac:dyDescent="0.25">
      <c r="A3375" s="20" t="s">
        <v>5447</v>
      </c>
      <c r="B3375" s="20">
        <v>145838</v>
      </c>
      <c r="C3375" s="20" t="s">
        <v>17522</v>
      </c>
      <c r="D3375" s="20" t="s">
        <v>17</v>
      </c>
      <c r="E3375" s="20" t="s">
        <v>17523</v>
      </c>
      <c r="F3375" s="20" t="s">
        <v>14970</v>
      </c>
    </row>
    <row r="3376" spans="1:6" x14ac:dyDescent="0.25">
      <c r="A3376" s="20" t="s">
        <v>5447</v>
      </c>
      <c r="B3376" s="20">
        <v>165402</v>
      </c>
      <c r="C3376" s="20" t="s">
        <v>17524</v>
      </c>
      <c r="D3376" s="20" t="s">
        <v>17</v>
      </c>
      <c r="E3376" s="20" t="s">
        <v>17525</v>
      </c>
      <c r="F3376" s="20" t="s">
        <v>14831</v>
      </c>
    </row>
    <row r="3377" spans="1:6" x14ac:dyDescent="0.25">
      <c r="A3377" s="20" t="s">
        <v>34</v>
      </c>
      <c r="B3377" s="20">
        <v>142372</v>
      </c>
      <c r="C3377" s="20" t="s">
        <v>12967</v>
      </c>
      <c r="D3377" s="20" t="s">
        <v>17</v>
      </c>
      <c r="E3377" s="20" t="s">
        <v>12968</v>
      </c>
      <c r="F3377" s="20" t="s">
        <v>15787</v>
      </c>
    </row>
    <row r="3378" spans="1:6" x14ac:dyDescent="0.25">
      <c r="A3378" s="20" t="s">
        <v>34</v>
      </c>
      <c r="B3378" s="20">
        <v>162709</v>
      </c>
      <c r="C3378" s="20" t="s">
        <v>17526</v>
      </c>
      <c r="D3378" s="20" t="s">
        <v>17</v>
      </c>
      <c r="E3378" s="20" t="s">
        <v>17527</v>
      </c>
      <c r="F3378" s="20" t="s">
        <v>14502</v>
      </c>
    </row>
    <row r="3379" spans="1:6" x14ac:dyDescent="0.25">
      <c r="A3379" s="20" t="s">
        <v>60</v>
      </c>
      <c r="B3379" s="20">
        <v>140911</v>
      </c>
      <c r="C3379" s="20" t="s">
        <v>6217</v>
      </c>
      <c r="D3379" s="20" t="s">
        <v>17</v>
      </c>
      <c r="E3379" s="20" t="s">
        <v>4808</v>
      </c>
      <c r="F3379" s="20" t="s">
        <v>60</v>
      </c>
    </row>
    <row r="3380" spans="1:6" x14ac:dyDescent="0.25">
      <c r="A3380" s="20" t="s">
        <v>34</v>
      </c>
      <c r="B3380" s="20">
        <v>141344</v>
      </c>
      <c r="C3380" s="20" t="s">
        <v>3970</v>
      </c>
      <c r="D3380" s="20" t="s">
        <v>273</v>
      </c>
      <c r="E3380" s="20" t="s">
        <v>989</v>
      </c>
      <c r="F3380" s="20" t="s">
        <v>14923</v>
      </c>
    </row>
    <row r="3381" spans="1:6" x14ac:dyDescent="0.25">
      <c r="A3381" s="20" t="s">
        <v>51</v>
      </c>
      <c r="B3381" s="20">
        <v>139683</v>
      </c>
      <c r="C3381" s="20" t="s">
        <v>3972</v>
      </c>
      <c r="D3381" s="20" t="s">
        <v>991</v>
      </c>
      <c r="E3381" s="20" t="s">
        <v>992</v>
      </c>
      <c r="F3381" s="20" t="s">
        <v>51</v>
      </c>
    </row>
    <row r="3382" spans="1:6" x14ac:dyDescent="0.25">
      <c r="A3382" s="20" t="s">
        <v>6959</v>
      </c>
      <c r="B3382" s="20">
        <v>141489</v>
      </c>
      <c r="C3382" s="20" t="s">
        <v>3973</v>
      </c>
      <c r="D3382" s="20" t="s">
        <v>17</v>
      </c>
      <c r="E3382" s="20" t="s">
        <v>2689</v>
      </c>
      <c r="F3382" s="20" t="s">
        <v>16519</v>
      </c>
    </row>
    <row r="3383" spans="1:6" x14ac:dyDescent="0.25">
      <c r="A3383" s="20" t="s">
        <v>21</v>
      </c>
      <c r="B3383" s="20">
        <v>142023</v>
      </c>
      <c r="C3383" s="20" t="s">
        <v>3974</v>
      </c>
      <c r="D3383" s="20" t="s">
        <v>17</v>
      </c>
      <c r="E3383" s="20" t="s">
        <v>993</v>
      </c>
      <c r="F3383" s="20" t="s">
        <v>14453</v>
      </c>
    </row>
    <row r="3384" spans="1:6" x14ac:dyDescent="0.25">
      <c r="A3384" s="20" t="s">
        <v>34</v>
      </c>
      <c r="B3384" s="20">
        <v>161171</v>
      </c>
      <c r="C3384" s="20" t="s">
        <v>17528</v>
      </c>
      <c r="D3384" s="20" t="s">
        <v>17</v>
      </c>
      <c r="E3384" s="20" t="s">
        <v>17529</v>
      </c>
      <c r="F3384" s="20" t="s">
        <v>14539</v>
      </c>
    </row>
    <row r="3385" spans="1:6" x14ac:dyDescent="0.25">
      <c r="A3385" s="20" t="s">
        <v>5447</v>
      </c>
      <c r="B3385" s="20">
        <v>141311</v>
      </c>
      <c r="C3385" s="20" t="s">
        <v>17530</v>
      </c>
      <c r="D3385" s="20" t="s">
        <v>17</v>
      </c>
      <c r="E3385" s="20" t="s">
        <v>17531</v>
      </c>
      <c r="F3385" s="20" t="s">
        <v>14567</v>
      </c>
    </row>
    <row r="3386" spans="1:6" x14ac:dyDescent="0.25">
      <c r="A3386" s="20" t="s">
        <v>60</v>
      </c>
      <c r="B3386" s="20">
        <v>164743</v>
      </c>
      <c r="C3386" s="20" t="s">
        <v>3975</v>
      </c>
      <c r="D3386" s="20" t="s">
        <v>994</v>
      </c>
      <c r="E3386" s="20" t="s">
        <v>995</v>
      </c>
      <c r="F3386" s="20" t="s">
        <v>60</v>
      </c>
    </row>
    <row r="3387" spans="1:6" x14ac:dyDescent="0.25">
      <c r="A3387" s="20" t="s">
        <v>24</v>
      </c>
      <c r="B3387" s="20">
        <v>163477</v>
      </c>
      <c r="C3387" s="20" t="s">
        <v>13001</v>
      </c>
      <c r="D3387" s="20" t="s">
        <v>17</v>
      </c>
      <c r="E3387" s="20" t="s">
        <v>13002</v>
      </c>
      <c r="F3387" s="20" t="s">
        <v>15762</v>
      </c>
    </row>
    <row r="3388" spans="1:6" x14ac:dyDescent="0.25">
      <c r="A3388" s="20" t="s">
        <v>34</v>
      </c>
      <c r="B3388" s="20">
        <v>161251</v>
      </c>
      <c r="C3388" s="20" t="s">
        <v>17532</v>
      </c>
      <c r="D3388" s="20" t="s">
        <v>17</v>
      </c>
      <c r="E3388" s="20" t="s">
        <v>17533</v>
      </c>
      <c r="F3388" s="20" t="s">
        <v>14648</v>
      </c>
    </row>
    <row r="3389" spans="1:6" x14ac:dyDescent="0.25">
      <c r="A3389" s="20" t="s">
        <v>4400</v>
      </c>
      <c r="B3389" s="20">
        <v>156271</v>
      </c>
      <c r="C3389" s="20" t="s">
        <v>3976</v>
      </c>
      <c r="D3389" s="20" t="s">
        <v>67</v>
      </c>
      <c r="E3389" s="20" t="s">
        <v>996</v>
      </c>
      <c r="F3389" s="20" t="s">
        <v>15576</v>
      </c>
    </row>
    <row r="3390" spans="1:6" x14ac:dyDescent="0.25">
      <c r="A3390" s="20" t="s">
        <v>5447</v>
      </c>
      <c r="B3390" s="20">
        <v>164752</v>
      </c>
      <c r="C3390" s="20" t="s">
        <v>17534</v>
      </c>
      <c r="D3390" s="20" t="s">
        <v>17</v>
      </c>
      <c r="E3390" s="20" t="s">
        <v>17535</v>
      </c>
      <c r="F3390" s="20" t="s">
        <v>14481</v>
      </c>
    </row>
    <row r="3391" spans="1:6" x14ac:dyDescent="0.25">
      <c r="A3391" s="20" t="s">
        <v>34</v>
      </c>
      <c r="B3391" s="20">
        <v>163799</v>
      </c>
      <c r="C3391" s="20" t="s">
        <v>13006</v>
      </c>
      <c r="D3391" s="20" t="s">
        <v>17</v>
      </c>
      <c r="E3391" s="20" t="s">
        <v>13007</v>
      </c>
      <c r="F3391" s="20" t="s">
        <v>14598</v>
      </c>
    </row>
    <row r="3392" spans="1:6" x14ac:dyDescent="0.25">
      <c r="A3392" s="20" t="s">
        <v>287</v>
      </c>
      <c r="B3392" s="20">
        <v>141067</v>
      </c>
      <c r="C3392" s="20" t="s">
        <v>17536</v>
      </c>
      <c r="D3392" s="20" t="s">
        <v>1563</v>
      </c>
      <c r="E3392" s="20" t="s">
        <v>17537</v>
      </c>
      <c r="F3392" s="20" t="s">
        <v>14775</v>
      </c>
    </row>
    <row r="3393" spans="1:6" x14ac:dyDescent="0.25">
      <c r="A3393" s="20" t="s">
        <v>54</v>
      </c>
      <c r="B3393" s="20">
        <v>161710</v>
      </c>
      <c r="C3393" s="20" t="s">
        <v>17538</v>
      </c>
      <c r="D3393" s="20" t="s">
        <v>261</v>
      </c>
      <c r="E3393" s="20" t="s">
        <v>17539</v>
      </c>
      <c r="F3393" s="20" t="s">
        <v>54</v>
      </c>
    </row>
    <row r="3394" spans="1:6" x14ac:dyDescent="0.25">
      <c r="A3394" s="20" t="s">
        <v>8801</v>
      </c>
      <c r="B3394" s="20">
        <v>143057</v>
      </c>
      <c r="C3394" s="20" t="s">
        <v>3977</v>
      </c>
      <c r="D3394" s="20" t="s">
        <v>14518</v>
      </c>
      <c r="E3394" s="20" t="s">
        <v>1542</v>
      </c>
      <c r="F3394" s="20" t="s">
        <v>287</v>
      </c>
    </row>
    <row r="3395" spans="1:6" x14ac:dyDescent="0.25">
      <c r="A3395" s="20" t="s">
        <v>36</v>
      </c>
      <c r="B3395" s="20">
        <v>164570</v>
      </c>
      <c r="C3395" s="20" t="s">
        <v>17540</v>
      </c>
      <c r="D3395" s="20" t="s">
        <v>17</v>
      </c>
      <c r="E3395" s="20" t="s">
        <v>17541</v>
      </c>
      <c r="F3395" s="20" t="s">
        <v>15091</v>
      </c>
    </row>
    <row r="3396" spans="1:6" x14ac:dyDescent="0.25">
      <c r="A3396" s="20" t="s">
        <v>42</v>
      </c>
      <c r="B3396" s="20">
        <v>156521</v>
      </c>
      <c r="C3396" s="20" t="s">
        <v>3978</v>
      </c>
      <c r="D3396" s="20" t="s">
        <v>17542</v>
      </c>
      <c r="E3396" s="20" t="s">
        <v>997</v>
      </c>
      <c r="F3396" s="20" t="s">
        <v>15282</v>
      </c>
    </row>
    <row r="3397" spans="1:6" x14ac:dyDescent="0.25">
      <c r="A3397" s="20" t="s">
        <v>25</v>
      </c>
      <c r="B3397" s="20">
        <v>164550</v>
      </c>
      <c r="C3397" s="20" t="s">
        <v>17543</v>
      </c>
      <c r="D3397" s="20" t="s">
        <v>4441</v>
      </c>
      <c r="E3397" s="20" t="s">
        <v>17544</v>
      </c>
      <c r="F3397" s="20" t="s">
        <v>14948</v>
      </c>
    </row>
    <row r="3398" spans="1:6" x14ac:dyDescent="0.25">
      <c r="A3398" s="20" t="s">
        <v>5447</v>
      </c>
      <c r="B3398" s="20">
        <v>165043</v>
      </c>
      <c r="C3398" s="20" t="s">
        <v>17545</v>
      </c>
      <c r="D3398" s="20" t="s">
        <v>17</v>
      </c>
      <c r="E3398" s="20" t="s">
        <v>17546</v>
      </c>
      <c r="F3398" s="20" t="s">
        <v>14434</v>
      </c>
    </row>
    <row r="3399" spans="1:6" x14ac:dyDescent="0.25">
      <c r="A3399" s="20" t="s">
        <v>114</v>
      </c>
      <c r="B3399" s="20">
        <v>141527</v>
      </c>
      <c r="C3399" s="20" t="s">
        <v>3979</v>
      </c>
      <c r="D3399" s="20" t="s">
        <v>115</v>
      </c>
      <c r="E3399" s="20" t="s">
        <v>1184</v>
      </c>
      <c r="F3399" s="20" t="s">
        <v>14461</v>
      </c>
    </row>
    <row r="3400" spans="1:6" x14ac:dyDescent="0.25">
      <c r="A3400" s="20" t="s">
        <v>5447</v>
      </c>
      <c r="B3400" s="20">
        <v>138843</v>
      </c>
      <c r="C3400" s="20" t="s">
        <v>3980</v>
      </c>
      <c r="D3400" s="20" t="s">
        <v>17</v>
      </c>
      <c r="E3400" s="20" t="s">
        <v>998</v>
      </c>
      <c r="F3400" s="20" t="s">
        <v>14505</v>
      </c>
    </row>
    <row r="3401" spans="1:6" x14ac:dyDescent="0.25">
      <c r="A3401" s="20" t="s">
        <v>30</v>
      </c>
      <c r="B3401" s="20">
        <v>162008</v>
      </c>
      <c r="C3401" s="20" t="s">
        <v>17547</v>
      </c>
      <c r="D3401" s="20" t="s">
        <v>17</v>
      </c>
      <c r="E3401" s="20" t="s">
        <v>17548</v>
      </c>
      <c r="F3401" s="20" t="s">
        <v>14711</v>
      </c>
    </row>
    <row r="3402" spans="1:6" x14ac:dyDescent="0.25">
      <c r="A3402" s="20" t="s">
        <v>34</v>
      </c>
      <c r="B3402" s="20">
        <v>161841</v>
      </c>
      <c r="C3402" s="20" t="s">
        <v>3981</v>
      </c>
      <c r="D3402" s="20" t="s">
        <v>17</v>
      </c>
      <c r="E3402" s="20" t="s">
        <v>999</v>
      </c>
      <c r="F3402" s="20" t="s">
        <v>14614</v>
      </c>
    </row>
    <row r="3403" spans="1:6" x14ac:dyDescent="0.25">
      <c r="A3403" s="20" t="s">
        <v>5447</v>
      </c>
      <c r="B3403" s="20">
        <v>163699</v>
      </c>
      <c r="C3403" s="20" t="s">
        <v>6222</v>
      </c>
      <c r="D3403" s="20" t="s">
        <v>17</v>
      </c>
      <c r="E3403" s="20" t="s">
        <v>6223</v>
      </c>
      <c r="F3403" s="20" t="s">
        <v>14567</v>
      </c>
    </row>
    <row r="3404" spans="1:6" x14ac:dyDescent="0.25">
      <c r="A3404" s="20" t="s">
        <v>5447</v>
      </c>
      <c r="B3404" s="20">
        <v>139685</v>
      </c>
      <c r="C3404" s="20" t="s">
        <v>4715</v>
      </c>
      <c r="D3404" s="20" t="s">
        <v>17</v>
      </c>
      <c r="E3404" s="20" t="s">
        <v>4376</v>
      </c>
      <c r="F3404" s="20" t="s">
        <v>14527</v>
      </c>
    </row>
    <row r="3405" spans="1:6" x14ac:dyDescent="0.25">
      <c r="A3405" s="20" t="s">
        <v>34</v>
      </c>
      <c r="B3405" s="20">
        <v>156255</v>
      </c>
      <c r="C3405" s="20" t="s">
        <v>3982</v>
      </c>
      <c r="D3405" s="20" t="s">
        <v>17</v>
      </c>
      <c r="E3405" s="20" t="s">
        <v>13021</v>
      </c>
      <c r="F3405" s="20" t="s">
        <v>14523</v>
      </c>
    </row>
    <row r="3406" spans="1:6" x14ac:dyDescent="0.25">
      <c r="A3406" s="20" t="s">
        <v>24</v>
      </c>
      <c r="B3406" s="20">
        <v>143007</v>
      </c>
      <c r="C3406" s="20" t="s">
        <v>3983</v>
      </c>
      <c r="D3406" s="20" t="s">
        <v>17</v>
      </c>
      <c r="E3406" s="20" t="s">
        <v>1000</v>
      </c>
      <c r="F3406" s="20" t="s">
        <v>14460</v>
      </c>
    </row>
    <row r="3407" spans="1:6" x14ac:dyDescent="0.25">
      <c r="A3407" s="20" t="s">
        <v>34</v>
      </c>
      <c r="B3407" s="20">
        <v>163256</v>
      </c>
      <c r="C3407" s="20" t="s">
        <v>13033</v>
      </c>
      <c r="D3407" s="20" t="s">
        <v>17</v>
      </c>
      <c r="E3407" s="20" t="s">
        <v>13034</v>
      </c>
      <c r="F3407" s="20" t="s">
        <v>14423</v>
      </c>
    </row>
    <row r="3408" spans="1:6" x14ac:dyDescent="0.25">
      <c r="A3408" s="20" t="s">
        <v>4485</v>
      </c>
      <c r="B3408" s="20">
        <v>161304</v>
      </c>
      <c r="C3408" s="20" t="s">
        <v>3984</v>
      </c>
      <c r="D3408" s="20" t="s">
        <v>17</v>
      </c>
      <c r="E3408" s="20" t="s">
        <v>2648</v>
      </c>
      <c r="F3408" s="20" t="s">
        <v>15370</v>
      </c>
    </row>
    <row r="3409" spans="1:6" x14ac:dyDescent="0.25">
      <c r="A3409" s="20" t="s">
        <v>24</v>
      </c>
      <c r="B3409" s="20">
        <v>161265</v>
      </c>
      <c r="C3409" s="20" t="s">
        <v>17549</v>
      </c>
      <c r="D3409" s="20" t="s">
        <v>17</v>
      </c>
      <c r="E3409" s="20" t="s">
        <v>17550</v>
      </c>
      <c r="F3409" s="20" t="s">
        <v>15220</v>
      </c>
    </row>
    <row r="3410" spans="1:6" x14ac:dyDescent="0.25">
      <c r="A3410" s="20" t="s">
        <v>36</v>
      </c>
      <c r="B3410" s="20">
        <v>156348</v>
      </c>
      <c r="C3410" s="20" t="s">
        <v>4716</v>
      </c>
      <c r="D3410" s="20" t="s">
        <v>17</v>
      </c>
      <c r="E3410" s="20" t="s">
        <v>4536</v>
      </c>
      <c r="F3410" s="20" t="s">
        <v>15227</v>
      </c>
    </row>
    <row r="3411" spans="1:6" x14ac:dyDescent="0.25">
      <c r="A3411" s="20" t="s">
        <v>4404</v>
      </c>
      <c r="B3411" s="20">
        <v>143001</v>
      </c>
      <c r="C3411" s="20" t="s">
        <v>13040</v>
      </c>
      <c r="D3411" s="20" t="s">
        <v>17</v>
      </c>
      <c r="E3411" s="20" t="s">
        <v>13041</v>
      </c>
      <c r="F3411" s="20" t="s">
        <v>14507</v>
      </c>
    </row>
    <row r="3412" spans="1:6" x14ac:dyDescent="0.25">
      <c r="A3412" s="20" t="s">
        <v>34</v>
      </c>
      <c r="B3412" s="20">
        <v>163747</v>
      </c>
      <c r="C3412" s="20" t="s">
        <v>13044</v>
      </c>
      <c r="D3412" s="20" t="s">
        <v>17</v>
      </c>
      <c r="E3412" s="20" t="s">
        <v>13045</v>
      </c>
      <c r="F3412" s="20" t="s">
        <v>14456</v>
      </c>
    </row>
    <row r="3413" spans="1:6" x14ac:dyDescent="0.25">
      <c r="A3413" s="20" t="s">
        <v>34</v>
      </c>
      <c r="B3413" s="20">
        <v>162420</v>
      </c>
      <c r="C3413" s="20" t="s">
        <v>17551</v>
      </c>
      <c r="D3413" s="20" t="s">
        <v>17</v>
      </c>
      <c r="E3413" s="20" t="s">
        <v>17552</v>
      </c>
      <c r="F3413" s="20" t="s">
        <v>14686</v>
      </c>
    </row>
    <row r="3414" spans="1:6" x14ac:dyDescent="0.25">
      <c r="A3414" s="20" t="s">
        <v>51</v>
      </c>
      <c r="B3414" s="20">
        <v>165057</v>
      </c>
      <c r="C3414" s="20" t="s">
        <v>17553</v>
      </c>
      <c r="D3414" s="20" t="s">
        <v>737</v>
      </c>
      <c r="E3414" s="20" t="s">
        <v>17554</v>
      </c>
      <c r="F3414" s="20" t="s">
        <v>51</v>
      </c>
    </row>
    <row r="3415" spans="1:6" x14ac:dyDescent="0.25">
      <c r="A3415" s="20" t="s">
        <v>4485</v>
      </c>
      <c r="B3415" s="20">
        <v>160726</v>
      </c>
      <c r="C3415" s="20" t="s">
        <v>13048</v>
      </c>
      <c r="D3415" s="20" t="s">
        <v>17</v>
      </c>
      <c r="E3415" s="20" t="s">
        <v>13049</v>
      </c>
      <c r="F3415" s="20" t="s">
        <v>14679</v>
      </c>
    </row>
    <row r="3416" spans="1:6" x14ac:dyDescent="0.25">
      <c r="A3416" s="20" t="s">
        <v>4406</v>
      </c>
      <c r="B3416" s="20">
        <v>140453</v>
      </c>
      <c r="C3416" s="20" t="s">
        <v>3985</v>
      </c>
      <c r="D3416" s="20" t="s">
        <v>1438</v>
      </c>
      <c r="E3416" s="20" t="s">
        <v>1001</v>
      </c>
      <c r="F3416" s="20" t="s">
        <v>14662</v>
      </c>
    </row>
    <row r="3417" spans="1:6" x14ac:dyDescent="0.25">
      <c r="A3417" s="20" t="s">
        <v>5447</v>
      </c>
      <c r="B3417" s="20">
        <v>165532</v>
      </c>
      <c r="C3417" s="20" t="s">
        <v>17555</v>
      </c>
      <c r="D3417" s="20" t="s">
        <v>17</v>
      </c>
      <c r="E3417" s="20" t="s">
        <v>17556</v>
      </c>
      <c r="F3417" s="20" t="s">
        <v>14538</v>
      </c>
    </row>
    <row r="3418" spans="1:6" x14ac:dyDescent="0.25">
      <c r="A3418" s="20" t="s">
        <v>34</v>
      </c>
      <c r="B3418" s="20">
        <v>164100</v>
      </c>
      <c r="C3418" s="20" t="s">
        <v>6224</v>
      </c>
      <c r="D3418" s="20" t="s">
        <v>17</v>
      </c>
      <c r="E3418" s="20" t="s">
        <v>6225</v>
      </c>
      <c r="F3418" s="20" t="s">
        <v>14614</v>
      </c>
    </row>
    <row r="3419" spans="1:6" x14ac:dyDescent="0.25">
      <c r="A3419" s="20" t="s">
        <v>5447</v>
      </c>
      <c r="B3419" s="20">
        <v>150972</v>
      </c>
      <c r="C3419" s="20" t="s">
        <v>6226</v>
      </c>
      <c r="D3419" s="20" t="s">
        <v>17</v>
      </c>
      <c r="E3419" s="20" t="s">
        <v>1002</v>
      </c>
      <c r="F3419" s="20" t="s">
        <v>14434</v>
      </c>
    </row>
    <row r="3420" spans="1:6" x14ac:dyDescent="0.25">
      <c r="A3420" s="20" t="s">
        <v>59</v>
      </c>
      <c r="B3420" s="20">
        <v>141639</v>
      </c>
      <c r="C3420" s="20" t="s">
        <v>17557</v>
      </c>
      <c r="D3420" s="20" t="s">
        <v>17</v>
      </c>
      <c r="E3420" s="20" t="s">
        <v>17558</v>
      </c>
      <c r="F3420" s="20" t="s">
        <v>14578</v>
      </c>
    </row>
    <row r="3421" spans="1:6" x14ac:dyDescent="0.25">
      <c r="A3421" s="20" t="s">
        <v>34</v>
      </c>
      <c r="B3421" s="20">
        <v>143882</v>
      </c>
      <c r="C3421" s="20" t="s">
        <v>13060</v>
      </c>
      <c r="D3421" s="20" t="s">
        <v>17</v>
      </c>
      <c r="E3421" s="20" t="s">
        <v>13061</v>
      </c>
      <c r="F3421" s="20" t="s">
        <v>14456</v>
      </c>
    </row>
    <row r="3422" spans="1:6" x14ac:dyDescent="0.25">
      <c r="A3422" s="20" t="s">
        <v>25</v>
      </c>
      <c r="B3422" s="20">
        <v>162875</v>
      </c>
      <c r="C3422" s="20" t="s">
        <v>17559</v>
      </c>
      <c r="D3422" s="20" t="s">
        <v>100</v>
      </c>
      <c r="E3422" s="20" t="s">
        <v>17560</v>
      </c>
      <c r="F3422" s="20" t="s">
        <v>16891</v>
      </c>
    </row>
    <row r="3423" spans="1:6" x14ac:dyDescent="0.25">
      <c r="A3423" s="20" t="s">
        <v>24</v>
      </c>
      <c r="B3423" s="20">
        <v>164463</v>
      </c>
      <c r="C3423" s="20" t="s">
        <v>17561</v>
      </c>
      <c r="D3423" s="20" t="s">
        <v>17</v>
      </c>
      <c r="E3423" s="20" t="s">
        <v>17562</v>
      </c>
      <c r="F3423" s="20" t="s">
        <v>14668</v>
      </c>
    </row>
    <row r="3424" spans="1:6" x14ac:dyDescent="0.25">
      <c r="A3424" s="20" t="s">
        <v>5447</v>
      </c>
      <c r="B3424" s="20">
        <v>162192</v>
      </c>
      <c r="C3424" s="20" t="s">
        <v>17563</v>
      </c>
      <c r="D3424" s="20" t="s">
        <v>17</v>
      </c>
      <c r="E3424" s="20" t="s">
        <v>17564</v>
      </c>
      <c r="F3424" s="20" t="s">
        <v>14542</v>
      </c>
    </row>
    <row r="3425" spans="1:6" x14ac:dyDescent="0.25">
      <c r="A3425" s="20" t="s">
        <v>34</v>
      </c>
      <c r="B3425" s="20">
        <v>161966</v>
      </c>
      <c r="C3425" s="20" t="s">
        <v>13065</v>
      </c>
      <c r="D3425" s="20" t="s">
        <v>17</v>
      </c>
      <c r="E3425" s="20" t="s">
        <v>13066</v>
      </c>
      <c r="F3425" s="20" t="s">
        <v>14456</v>
      </c>
    </row>
    <row r="3426" spans="1:6" x14ac:dyDescent="0.25">
      <c r="A3426" s="20" t="s">
        <v>75</v>
      </c>
      <c r="B3426" s="20">
        <v>143251</v>
      </c>
      <c r="C3426" s="20" t="s">
        <v>17565</v>
      </c>
      <c r="D3426" s="20" t="s">
        <v>55</v>
      </c>
      <c r="E3426" s="20" t="s">
        <v>17566</v>
      </c>
      <c r="F3426" s="20" t="s">
        <v>14610</v>
      </c>
    </row>
    <row r="3427" spans="1:6" x14ac:dyDescent="0.25">
      <c r="A3427" s="20" t="s">
        <v>34</v>
      </c>
      <c r="B3427" s="20">
        <v>162896</v>
      </c>
      <c r="C3427" s="20" t="s">
        <v>13073</v>
      </c>
      <c r="D3427" s="20" t="s">
        <v>17</v>
      </c>
      <c r="E3427" s="20" t="s">
        <v>13074</v>
      </c>
      <c r="F3427" s="20" t="s">
        <v>14456</v>
      </c>
    </row>
    <row r="3428" spans="1:6" x14ac:dyDescent="0.25">
      <c r="A3428" s="20" t="s">
        <v>4470</v>
      </c>
      <c r="B3428" s="20">
        <v>140368</v>
      </c>
      <c r="C3428" s="20" t="s">
        <v>13077</v>
      </c>
      <c r="D3428" s="20" t="s">
        <v>100</v>
      </c>
      <c r="E3428" s="20" t="s">
        <v>13078</v>
      </c>
      <c r="F3428" s="20" t="s">
        <v>15202</v>
      </c>
    </row>
    <row r="3429" spans="1:6" x14ac:dyDescent="0.25">
      <c r="A3429" s="20" t="s">
        <v>4485</v>
      </c>
      <c r="B3429" s="20">
        <v>165246</v>
      </c>
      <c r="C3429" s="20" t="s">
        <v>13081</v>
      </c>
      <c r="D3429" s="20" t="s">
        <v>17</v>
      </c>
      <c r="E3429" s="20" t="s">
        <v>13082</v>
      </c>
      <c r="F3429" s="20" t="s">
        <v>15421</v>
      </c>
    </row>
    <row r="3430" spans="1:6" x14ac:dyDescent="0.25">
      <c r="A3430" s="20" t="s">
        <v>34</v>
      </c>
      <c r="B3430" s="20">
        <v>164386</v>
      </c>
      <c r="C3430" s="20" t="s">
        <v>17567</v>
      </c>
      <c r="D3430" s="20" t="s">
        <v>17</v>
      </c>
      <c r="E3430" s="20" t="s">
        <v>17568</v>
      </c>
      <c r="F3430" s="20" t="s">
        <v>14523</v>
      </c>
    </row>
    <row r="3431" spans="1:6" x14ac:dyDescent="0.25">
      <c r="A3431" s="20" t="s">
        <v>86</v>
      </c>
      <c r="B3431" s="20">
        <v>139561</v>
      </c>
      <c r="C3431" s="20" t="s">
        <v>6229</v>
      </c>
      <c r="D3431" s="20" t="s">
        <v>268</v>
      </c>
      <c r="E3431" s="20" t="s">
        <v>1003</v>
      </c>
      <c r="F3431" s="20" t="s">
        <v>14520</v>
      </c>
    </row>
    <row r="3432" spans="1:6" x14ac:dyDescent="0.25">
      <c r="A3432" s="20" t="s">
        <v>34</v>
      </c>
      <c r="B3432" s="20">
        <v>165663</v>
      </c>
      <c r="C3432" s="20" t="s">
        <v>17569</v>
      </c>
      <c r="D3432" s="20" t="s">
        <v>17</v>
      </c>
      <c r="E3432" s="20" t="s">
        <v>17570</v>
      </c>
      <c r="F3432" s="20" t="s">
        <v>14523</v>
      </c>
    </row>
    <row r="3433" spans="1:6" x14ac:dyDescent="0.25">
      <c r="A3433" s="20" t="s">
        <v>4406</v>
      </c>
      <c r="B3433" s="20">
        <v>164721</v>
      </c>
      <c r="C3433" s="20" t="s">
        <v>13090</v>
      </c>
      <c r="D3433" s="20" t="s">
        <v>17</v>
      </c>
      <c r="E3433" s="20" t="s">
        <v>13091</v>
      </c>
      <c r="F3433" s="20" t="s">
        <v>14768</v>
      </c>
    </row>
    <row r="3434" spans="1:6" x14ac:dyDescent="0.25">
      <c r="A3434" s="20" t="s">
        <v>34</v>
      </c>
      <c r="B3434" s="20">
        <v>161079</v>
      </c>
      <c r="C3434" s="20" t="s">
        <v>6230</v>
      </c>
      <c r="D3434" s="20" t="s">
        <v>17</v>
      </c>
      <c r="E3434" s="20" t="s">
        <v>6231</v>
      </c>
      <c r="F3434" s="20" t="s">
        <v>14523</v>
      </c>
    </row>
    <row r="3435" spans="1:6" x14ac:dyDescent="0.25">
      <c r="A3435" s="20" t="s">
        <v>34</v>
      </c>
      <c r="B3435" s="20">
        <v>141748</v>
      </c>
      <c r="C3435" s="20" t="s">
        <v>3986</v>
      </c>
      <c r="D3435" s="20" t="s">
        <v>17</v>
      </c>
      <c r="E3435" s="20" t="s">
        <v>1004</v>
      </c>
      <c r="F3435" s="20" t="s">
        <v>14651</v>
      </c>
    </row>
    <row r="3436" spans="1:6" x14ac:dyDescent="0.25">
      <c r="A3436" s="20" t="s">
        <v>81</v>
      </c>
      <c r="B3436" s="20">
        <v>162876</v>
      </c>
      <c r="C3436" s="20" t="s">
        <v>17571</v>
      </c>
      <c r="D3436" s="20" t="s">
        <v>93</v>
      </c>
      <c r="E3436" s="20" t="s">
        <v>17572</v>
      </c>
      <c r="F3436" s="20" t="s">
        <v>17573</v>
      </c>
    </row>
    <row r="3437" spans="1:6" x14ac:dyDescent="0.25">
      <c r="A3437" s="20" t="s">
        <v>4485</v>
      </c>
      <c r="B3437" s="20">
        <v>164283</v>
      </c>
      <c r="C3437" s="20" t="s">
        <v>17574</v>
      </c>
      <c r="D3437" s="20" t="s">
        <v>17</v>
      </c>
      <c r="E3437" s="20" t="s">
        <v>17575</v>
      </c>
      <c r="F3437" s="20" t="s">
        <v>14486</v>
      </c>
    </row>
    <row r="3438" spans="1:6" x14ac:dyDescent="0.25">
      <c r="A3438" s="20" t="s">
        <v>34</v>
      </c>
      <c r="B3438" s="20">
        <v>138728</v>
      </c>
      <c r="C3438" s="20" t="s">
        <v>3989</v>
      </c>
      <c r="D3438" s="20" t="s">
        <v>17</v>
      </c>
      <c r="E3438" s="20" t="s">
        <v>1005</v>
      </c>
      <c r="F3438" s="20" t="s">
        <v>14614</v>
      </c>
    </row>
    <row r="3439" spans="1:6" x14ac:dyDescent="0.25">
      <c r="A3439" s="20" t="s">
        <v>5447</v>
      </c>
      <c r="B3439" s="20">
        <v>156556</v>
      </c>
      <c r="C3439" s="20" t="s">
        <v>17576</v>
      </c>
      <c r="D3439" s="20" t="s">
        <v>17</v>
      </c>
      <c r="E3439" s="20" t="s">
        <v>17577</v>
      </c>
      <c r="F3439" s="20" t="s">
        <v>14535</v>
      </c>
    </row>
    <row r="3440" spans="1:6" x14ac:dyDescent="0.25">
      <c r="A3440" s="20" t="s">
        <v>34</v>
      </c>
      <c r="B3440" s="20">
        <v>162624</v>
      </c>
      <c r="C3440" s="20" t="s">
        <v>3991</v>
      </c>
      <c r="D3440" s="20" t="s">
        <v>17</v>
      </c>
      <c r="E3440" s="20" t="s">
        <v>1007</v>
      </c>
      <c r="F3440" s="20" t="s">
        <v>14523</v>
      </c>
    </row>
    <row r="3441" spans="1:6" x14ac:dyDescent="0.25">
      <c r="A3441" s="20" t="s">
        <v>252</v>
      </c>
      <c r="B3441" s="20">
        <v>162241</v>
      </c>
      <c r="C3441" s="20" t="s">
        <v>3992</v>
      </c>
      <c r="D3441" s="20" t="s">
        <v>17</v>
      </c>
      <c r="E3441" s="20" t="s">
        <v>1008</v>
      </c>
      <c r="F3441" s="20" t="s">
        <v>14926</v>
      </c>
    </row>
    <row r="3442" spans="1:6" x14ac:dyDescent="0.25">
      <c r="A3442" s="20" t="s">
        <v>34</v>
      </c>
      <c r="B3442" s="20">
        <v>163125</v>
      </c>
      <c r="C3442" s="20" t="s">
        <v>6236</v>
      </c>
      <c r="D3442" s="20" t="s">
        <v>17</v>
      </c>
      <c r="E3442" s="20" t="s">
        <v>6237</v>
      </c>
      <c r="F3442" s="20" t="s">
        <v>14423</v>
      </c>
    </row>
    <row r="3443" spans="1:6" x14ac:dyDescent="0.25">
      <c r="A3443" s="20" t="s">
        <v>6445</v>
      </c>
      <c r="B3443" s="20">
        <v>139015</v>
      </c>
      <c r="C3443" s="20" t="s">
        <v>3993</v>
      </c>
      <c r="D3443" s="20" t="s">
        <v>27</v>
      </c>
      <c r="E3443" s="20" t="s">
        <v>1009</v>
      </c>
      <c r="F3443" s="20" t="s">
        <v>6445</v>
      </c>
    </row>
    <row r="3444" spans="1:6" x14ac:dyDescent="0.25">
      <c r="A3444" s="20" t="s">
        <v>46</v>
      </c>
      <c r="B3444" s="20">
        <v>162739</v>
      </c>
      <c r="C3444" s="20" t="s">
        <v>6389</v>
      </c>
      <c r="D3444" s="20" t="s">
        <v>17578</v>
      </c>
      <c r="E3444" s="20" t="s">
        <v>4782</v>
      </c>
      <c r="F3444" s="20" t="s">
        <v>14674</v>
      </c>
    </row>
    <row r="3445" spans="1:6" x14ac:dyDescent="0.25">
      <c r="A3445" s="20" t="s">
        <v>4485</v>
      </c>
      <c r="B3445" s="20">
        <v>140382</v>
      </c>
      <c r="C3445" s="20" t="s">
        <v>13115</v>
      </c>
      <c r="D3445" s="20" t="s">
        <v>17</v>
      </c>
      <c r="E3445" s="20" t="s">
        <v>13116</v>
      </c>
      <c r="F3445" s="20" t="s">
        <v>14486</v>
      </c>
    </row>
    <row r="3446" spans="1:6" x14ac:dyDescent="0.25">
      <c r="A3446" s="20" t="s">
        <v>6445</v>
      </c>
      <c r="B3446" s="20">
        <v>141914</v>
      </c>
      <c r="C3446" s="20" t="s">
        <v>3994</v>
      </c>
      <c r="D3446" s="20" t="s">
        <v>27</v>
      </c>
      <c r="E3446" s="20" t="s">
        <v>1010</v>
      </c>
      <c r="F3446" s="20" t="s">
        <v>6445</v>
      </c>
    </row>
    <row r="3447" spans="1:6" x14ac:dyDescent="0.25">
      <c r="A3447" s="20" t="s">
        <v>4485</v>
      </c>
      <c r="B3447" s="20">
        <v>164284</v>
      </c>
      <c r="C3447" s="20" t="s">
        <v>17579</v>
      </c>
      <c r="D3447" s="20" t="s">
        <v>17</v>
      </c>
      <c r="E3447" s="20" t="s">
        <v>17580</v>
      </c>
      <c r="F3447" s="20" t="s">
        <v>14749</v>
      </c>
    </row>
    <row r="3448" spans="1:6" x14ac:dyDescent="0.25">
      <c r="A3448" s="20" t="s">
        <v>5447</v>
      </c>
      <c r="B3448" s="20">
        <v>141512</v>
      </c>
      <c r="C3448" s="20" t="s">
        <v>3995</v>
      </c>
      <c r="D3448" s="20" t="s">
        <v>17</v>
      </c>
      <c r="E3448" s="20" t="s">
        <v>4201</v>
      </c>
      <c r="F3448" s="20" t="s">
        <v>14434</v>
      </c>
    </row>
    <row r="3449" spans="1:6" x14ac:dyDescent="0.25">
      <c r="A3449" s="20" t="s">
        <v>34</v>
      </c>
      <c r="B3449" s="20">
        <v>162711</v>
      </c>
      <c r="C3449" s="20" t="s">
        <v>17581</v>
      </c>
      <c r="D3449" s="20" t="s">
        <v>17</v>
      </c>
      <c r="E3449" s="20" t="s">
        <v>17582</v>
      </c>
      <c r="F3449" s="20" t="s">
        <v>14502</v>
      </c>
    </row>
    <row r="3450" spans="1:6" x14ac:dyDescent="0.25">
      <c r="A3450" s="20" t="s">
        <v>4404</v>
      </c>
      <c r="B3450" s="20">
        <v>141520</v>
      </c>
      <c r="C3450" s="20" t="s">
        <v>13130</v>
      </c>
      <c r="D3450" s="20" t="s">
        <v>17</v>
      </c>
      <c r="E3450" s="20" t="s">
        <v>13131</v>
      </c>
      <c r="F3450" s="20" t="s">
        <v>14507</v>
      </c>
    </row>
    <row r="3451" spans="1:6" x14ac:dyDescent="0.25">
      <c r="A3451" s="20" t="s">
        <v>1011</v>
      </c>
      <c r="B3451" s="20">
        <v>143598</v>
      </c>
      <c r="C3451" s="20" t="s">
        <v>3996</v>
      </c>
      <c r="D3451" s="20" t="s">
        <v>1012</v>
      </c>
      <c r="E3451" s="20" t="s">
        <v>1013</v>
      </c>
      <c r="F3451" s="20" t="s">
        <v>1011</v>
      </c>
    </row>
    <row r="3452" spans="1:6" x14ac:dyDescent="0.25">
      <c r="A3452" s="20" t="s">
        <v>34</v>
      </c>
      <c r="B3452" s="20">
        <v>140381</v>
      </c>
      <c r="C3452" s="20" t="s">
        <v>13135</v>
      </c>
      <c r="D3452" s="20" t="s">
        <v>17</v>
      </c>
      <c r="E3452" s="20" t="s">
        <v>13136</v>
      </c>
      <c r="F3452" s="20" t="s">
        <v>14431</v>
      </c>
    </row>
    <row r="3453" spans="1:6" x14ac:dyDescent="0.25">
      <c r="A3453" s="20" t="s">
        <v>39</v>
      </c>
      <c r="B3453" s="20">
        <v>140630</v>
      </c>
      <c r="C3453" s="20" t="s">
        <v>3997</v>
      </c>
      <c r="D3453" s="20" t="s">
        <v>17</v>
      </c>
      <c r="E3453" s="20" t="s">
        <v>1014</v>
      </c>
      <c r="F3453" s="20" t="s">
        <v>14487</v>
      </c>
    </row>
    <row r="3454" spans="1:6" x14ac:dyDescent="0.25">
      <c r="A3454" s="20" t="s">
        <v>34</v>
      </c>
      <c r="B3454" s="20">
        <v>140394</v>
      </c>
      <c r="C3454" s="20" t="s">
        <v>3998</v>
      </c>
      <c r="D3454" s="20" t="s">
        <v>17</v>
      </c>
      <c r="E3454" s="20" t="s">
        <v>2668</v>
      </c>
      <c r="F3454" s="20" t="s">
        <v>14648</v>
      </c>
    </row>
    <row r="3455" spans="1:6" x14ac:dyDescent="0.25">
      <c r="A3455" s="20" t="s">
        <v>36</v>
      </c>
      <c r="B3455" s="20">
        <v>140901</v>
      </c>
      <c r="C3455" s="20" t="s">
        <v>13141</v>
      </c>
      <c r="D3455" s="20" t="s">
        <v>17</v>
      </c>
      <c r="E3455" s="20" t="s">
        <v>13142</v>
      </c>
      <c r="F3455" s="20" t="s">
        <v>16263</v>
      </c>
    </row>
    <row r="3456" spans="1:6" x14ac:dyDescent="0.25">
      <c r="A3456" s="20" t="s">
        <v>34</v>
      </c>
      <c r="B3456" s="20">
        <v>140527</v>
      </c>
      <c r="C3456" s="20" t="s">
        <v>3999</v>
      </c>
      <c r="D3456" s="20" t="s">
        <v>17</v>
      </c>
      <c r="E3456" s="20" t="s">
        <v>1015</v>
      </c>
      <c r="F3456" s="20" t="s">
        <v>14536</v>
      </c>
    </row>
    <row r="3457" spans="1:6" x14ac:dyDescent="0.25">
      <c r="A3457" s="20" t="s">
        <v>4406</v>
      </c>
      <c r="B3457" s="20">
        <v>141867</v>
      </c>
      <c r="C3457" s="20" t="s">
        <v>17583</v>
      </c>
      <c r="D3457" s="20" t="s">
        <v>17</v>
      </c>
      <c r="E3457" s="20" t="s">
        <v>17584</v>
      </c>
      <c r="F3457" s="20" t="s">
        <v>14805</v>
      </c>
    </row>
    <row r="3458" spans="1:6" x14ac:dyDescent="0.25">
      <c r="A3458" s="20" t="s">
        <v>34</v>
      </c>
      <c r="B3458" s="20">
        <v>161023</v>
      </c>
      <c r="C3458" s="20" t="s">
        <v>17585</v>
      </c>
      <c r="D3458" s="20" t="s">
        <v>17</v>
      </c>
      <c r="E3458" s="20" t="s">
        <v>17586</v>
      </c>
      <c r="F3458" s="20" t="s">
        <v>14637</v>
      </c>
    </row>
    <row r="3459" spans="1:6" x14ac:dyDescent="0.25">
      <c r="A3459" s="20" t="s">
        <v>4485</v>
      </c>
      <c r="B3459" s="20">
        <v>141590</v>
      </c>
      <c r="C3459" s="20" t="s">
        <v>17587</v>
      </c>
      <c r="D3459" s="20" t="s">
        <v>17</v>
      </c>
      <c r="E3459" s="20" t="s">
        <v>17588</v>
      </c>
      <c r="F3459" s="20" t="s">
        <v>14573</v>
      </c>
    </row>
    <row r="3460" spans="1:6" x14ac:dyDescent="0.25">
      <c r="A3460" s="20" t="s">
        <v>4485</v>
      </c>
      <c r="B3460" s="20">
        <v>161198</v>
      </c>
      <c r="C3460" s="20" t="s">
        <v>13146</v>
      </c>
      <c r="D3460" s="20" t="s">
        <v>17</v>
      </c>
      <c r="E3460" s="20" t="s">
        <v>13147</v>
      </c>
      <c r="F3460" s="20" t="s">
        <v>14573</v>
      </c>
    </row>
    <row r="3461" spans="1:6" x14ac:dyDescent="0.25">
      <c r="A3461" s="20" t="s">
        <v>86</v>
      </c>
      <c r="B3461" s="20">
        <v>164484</v>
      </c>
      <c r="C3461" s="20" t="s">
        <v>13150</v>
      </c>
      <c r="D3461" s="20" t="s">
        <v>14518</v>
      </c>
      <c r="E3461" s="20" t="s">
        <v>13151</v>
      </c>
      <c r="F3461" s="20" t="s">
        <v>14520</v>
      </c>
    </row>
    <row r="3462" spans="1:6" x14ac:dyDescent="0.25">
      <c r="A3462" s="20" t="s">
        <v>34</v>
      </c>
      <c r="B3462" s="20">
        <v>161297</v>
      </c>
      <c r="C3462" s="20" t="s">
        <v>4000</v>
      </c>
      <c r="D3462" s="20" t="s">
        <v>17</v>
      </c>
      <c r="E3462" s="20" t="s">
        <v>1016</v>
      </c>
      <c r="F3462" s="20" t="s">
        <v>14427</v>
      </c>
    </row>
    <row r="3463" spans="1:6" x14ac:dyDescent="0.25">
      <c r="A3463" s="20" t="s">
        <v>21</v>
      </c>
      <c r="B3463" s="20">
        <v>161639</v>
      </c>
      <c r="C3463" s="20" t="s">
        <v>17589</v>
      </c>
      <c r="D3463" s="20" t="s">
        <v>5488</v>
      </c>
      <c r="E3463" s="20" t="s">
        <v>17590</v>
      </c>
      <c r="F3463" s="20" t="s">
        <v>14453</v>
      </c>
    </row>
    <row r="3464" spans="1:6" x14ac:dyDescent="0.25">
      <c r="A3464" s="20" t="s">
        <v>34</v>
      </c>
      <c r="B3464" s="20">
        <v>156249</v>
      </c>
      <c r="C3464" s="20" t="s">
        <v>4001</v>
      </c>
      <c r="D3464" s="20" t="s">
        <v>50</v>
      </c>
      <c r="E3464" s="20" t="s">
        <v>1568</v>
      </c>
      <c r="F3464" s="20" t="s">
        <v>14614</v>
      </c>
    </row>
    <row r="3465" spans="1:6" x14ac:dyDescent="0.25">
      <c r="A3465" s="20" t="s">
        <v>70</v>
      </c>
      <c r="B3465" s="20">
        <v>142451</v>
      </c>
      <c r="C3465" s="20" t="s">
        <v>17591</v>
      </c>
      <c r="D3465" s="20" t="s">
        <v>1060</v>
      </c>
      <c r="E3465" s="20" t="s">
        <v>17592</v>
      </c>
      <c r="F3465" s="20" t="s">
        <v>14448</v>
      </c>
    </row>
    <row r="3466" spans="1:6" x14ac:dyDescent="0.25">
      <c r="A3466" s="20" t="s">
        <v>34</v>
      </c>
      <c r="B3466" s="20">
        <v>161482</v>
      </c>
      <c r="C3466" s="20" t="s">
        <v>17593</v>
      </c>
      <c r="D3466" s="20" t="s">
        <v>50</v>
      </c>
      <c r="E3466" s="20" t="s">
        <v>17594</v>
      </c>
      <c r="F3466" s="20" t="s">
        <v>14523</v>
      </c>
    </row>
    <row r="3467" spans="1:6" x14ac:dyDescent="0.25">
      <c r="A3467" s="20" t="s">
        <v>34</v>
      </c>
      <c r="B3467" s="20">
        <v>140663</v>
      </c>
      <c r="C3467" s="20" t="s">
        <v>4003</v>
      </c>
      <c r="D3467" s="20" t="s">
        <v>17</v>
      </c>
      <c r="E3467" s="20" t="s">
        <v>1018</v>
      </c>
      <c r="F3467" s="20" t="s">
        <v>14506</v>
      </c>
    </row>
    <row r="3468" spans="1:6" x14ac:dyDescent="0.25">
      <c r="A3468" s="20" t="s">
        <v>34</v>
      </c>
      <c r="B3468" s="20">
        <v>162452</v>
      </c>
      <c r="C3468" s="20" t="s">
        <v>4002</v>
      </c>
      <c r="D3468" s="20" t="s">
        <v>17</v>
      </c>
      <c r="E3468" s="20" t="s">
        <v>1017</v>
      </c>
      <c r="F3468" s="20" t="s">
        <v>14506</v>
      </c>
    </row>
    <row r="3469" spans="1:6" x14ac:dyDescent="0.25">
      <c r="A3469" s="20" t="s">
        <v>4485</v>
      </c>
      <c r="B3469" s="20">
        <v>164986</v>
      </c>
      <c r="C3469" s="20" t="s">
        <v>4381</v>
      </c>
      <c r="D3469" s="20" t="s">
        <v>17</v>
      </c>
      <c r="E3469" s="20" t="s">
        <v>4382</v>
      </c>
      <c r="F3469" s="20" t="s">
        <v>14585</v>
      </c>
    </row>
    <row r="3470" spans="1:6" x14ac:dyDescent="0.25">
      <c r="A3470" s="20" t="s">
        <v>34</v>
      </c>
      <c r="B3470" s="20">
        <v>164080</v>
      </c>
      <c r="C3470" s="20" t="s">
        <v>6240</v>
      </c>
      <c r="D3470" s="20" t="s">
        <v>17</v>
      </c>
      <c r="E3470" s="20" t="s">
        <v>4809</v>
      </c>
      <c r="F3470" s="20" t="s">
        <v>14598</v>
      </c>
    </row>
    <row r="3471" spans="1:6" x14ac:dyDescent="0.25">
      <c r="A3471" s="20" t="s">
        <v>34</v>
      </c>
      <c r="B3471" s="20">
        <v>165664</v>
      </c>
      <c r="C3471" s="20" t="s">
        <v>17595</v>
      </c>
      <c r="D3471" s="20" t="s">
        <v>17</v>
      </c>
      <c r="E3471" s="20" t="s">
        <v>17596</v>
      </c>
      <c r="F3471" s="20" t="s">
        <v>14456</v>
      </c>
    </row>
    <row r="3472" spans="1:6" x14ac:dyDescent="0.25">
      <c r="A3472" s="20" t="s">
        <v>18</v>
      </c>
      <c r="B3472" s="20">
        <v>161840</v>
      </c>
      <c r="C3472" s="20" t="s">
        <v>4005</v>
      </c>
      <c r="D3472" s="20" t="s">
        <v>17</v>
      </c>
      <c r="E3472" s="20" t="s">
        <v>1020</v>
      </c>
      <c r="F3472" s="20" t="s">
        <v>14435</v>
      </c>
    </row>
    <row r="3473" spans="1:6" x14ac:dyDescent="0.25">
      <c r="A3473" s="20" t="s">
        <v>34</v>
      </c>
      <c r="B3473" s="20">
        <v>164395</v>
      </c>
      <c r="C3473" s="20" t="s">
        <v>13171</v>
      </c>
      <c r="D3473" s="20" t="s">
        <v>273</v>
      </c>
      <c r="E3473" s="20" t="s">
        <v>13172</v>
      </c>
      <c r="F3473" s="20" t="s">
        <v>14923</v>
      </c>
    </row>
    <row r="3474" spans="1:6" x14ac:dyDescent="0.25">
      <c r="A3474" s="20" t="s">
        <v>34</v>
      </c>
      <c r="B3474" s="20">
        <v>161181</v>
      </c>
      <c r="C3474" s="20" t="s">
        <v>13175</v>
      </c>
      <c r="D3474" s="20" t="s">
        <v>17</v>
      </c>
      <c r="E3474" s="20" t="s">
        <v>13176</v>
      </c>
      <c r="F3474" s="20" t="s">
        <v>14637</v>
      </c>
    </row>
    <row r="3475" spans="1:6" x14ac:dyDescent="0.25">
      <c r="A3475" s="20" t="s">
        <v>34</v>
      </c>
      <c r="B3475" s="20">
        <v>165243</v>
      </c>
      <c r="C3475" s="20" t="s">
        <v>17597</v>
      </c>
      <c r="D3475" s="20" t="s">
        <v>17</v>
      </c>
      <c r="E3475" s="20" t="s">
        <v>17598</v>
      </c>
      <c r="F3475" s="20" t="s">
        <v>14431</v>
      </c>
    </row>
    <row r="3476" spans="1:6" x14ac:dyDescent="0.25">
      <c r="A3476" s="20" t="s">
        <v>60</v>
      </c>
      <c r="B3476" s="20">
        <v>161942</v>
      </c>
      <c r="C3476" s="20" t="s">
        <v>13179</v>
      </c>
      <c r="D3476" s="20" t="s">
        <v>17</v>
      </c>
      <c r="E3476" s="20" t="s">
        <v>13180</v>
      </c>
      <c r="F3476" s="20" t="s">
        <v>60</v>
      </c>
    </row>
    <row r="3477" spans="1:6" x14ac:dyDescent="0.25">
      <c r="A3477" s="20" t="s">
        <v>5447</v>
      </c>
      <c r="B3477" s="20">
        <v>163776</v>
      </c>
      <c r="C3477" s="20" t="s">
        <v>17599</v>
      </c>
      <c r="D3477" s="20" t="s">
        <v>17</v>
      </c>
      <c r="E3477" s="20" t="s">
        <v>17600</v>
      </c>
      <c r="F3477" s="20" t="s">
        <v>14538</v>
      </c>
    </row>
    <row r="3478" spans="1:6" x14ac:dyDescent="0.25">
      <c r="A3478" s="20" t="s">
        <v>34</v>
      </c>
      <c r="B3478" s="20">
        <v>165515</v>
      </c>
      <c r="C3478" s="20" t="s">
        <v>17601</v>
      </c>
      <c r="D3478" s="20" t="s">
        <v>17</v>
      </c>
      <c r="E3478" s="20" t="s">
        <v>17602</v>
      </c>
      <c r="F3478" s="20" t="s">
        <v>14648</v>
      </c>
    </row>
    <row r="3479" spans="1:6" x14ac:dyDescent="0.25">
      <c r="A3479" s="20" t="s">
        <v>54</v>
      </c>
      <c r="B3479" s="20">
        <v>140666</v>
      </c>
      <c r="C3479" s="20" t="s">
        <v>6241</v>
      </c>
      <c r="D3479" s="20" t="s">
        <v>261</v>
      </c>
      <c r="E3479" s="20" t="s">
        <v>6242</v>
      </c>
      <c r="F3479" s="20" t="s">
        <v>54</v>
      </c>
    </row>
    <row r="3480" spans="1:6" x14ac:dyDescent="0.25">
      <c r="A3480" s="20" t="s">
        <v>4462</v>
      </c>
      <c r="B3480" s="20">
        <v>161103</v>
      </c>
      <c r="C3480" s="20" t="s">
        <v>4006</v>
      </c>
      <c r="D3480" s="20" t="s">
        <v>17</v>
      </c>
      <c r="E3480" s="20" t="s">
        <v>1021</v>
      </c>
      <c r="F3480" s="20" t="s">
        <v>15466</v>
      </c>
    </row>
    <row r="3481" spans="1:6" x14ac:dyDescent="0.25">
      <c r="A3481" s="20" t="s">
        <v>5447</v>
      </c>
      <c r="B3481" s="20">
        <v>138140</v>
      </c>
      <c r="C3481" s="20" t="s">
        <v>6243</v>
      </c>
      <c r="D3481" s="20" t="s">
        <v>17</v>
      </c>
      <c r="E3481" s="20" t="s">
        <v>6244</v>
      </c>
      <c r="F3481" s="20" t="s">
        <v>15023</v>
      </c>
    </row>
    <row r="3482" spans="1:6" x14ac:dyDescent="0.25">
      <c r="A3482" s="20" t="s">
        <v>4404</v>
      </c>
      <c r="B3482" s="20">
        <v>164260</v>
      </c>
      <c r="C3482" s="20" t="s">
        <v>17603</v>
      </c>
      <c r="D3482" s="20" t="s">
        <v>17</v>
      </c>
      <c r="E3482" s="20" t="s">
        <v>17604</v>
      </c>
      <c r="F3482" s="20" t="s">
        <v>14507</v>
      </c>
    </row>
    <row r="3483" spans="1:6" x14ac:dyDescent="0.25">
      <c r="A3483" s="20" t="s">
        <v>81</v>
      </c>
      <c r="B3483" s="20">
        <v>161698</v>
      </c>
      <c r="C3483" s="20" t="s">
        <v>17605</v>
      </c>
      <c r="D3483" s="20" t="s">
        <v>109</v>
      </c>
      <c r="E3483" s="20" t="s">
        <v>17606</v>
      </c>
      <c r="F3483" s="20" t="s">
        <v>16852</v>
      </c>
    </row>
    <row r="3484" spans="1:6" x14ac:dyDescent="0.25">
      <c r="A3484" s="20" t="s">
        <v>81</v>
      </c>
      <c r="B3484" s="20">
        <v>144067</v>
      </c>
      <c r="C3484" s="20" t="s">
        <v>4007</v>
      </c>
      <c r="D3484" s="20" t="s">
        <v>17</v>
      </c>
      <c r="E3484" s="20" t="s">
        <v>2739</v>
      </c>
      <c r="F3484" s="20" t="s">
        <v>17461</v>
      </c>
    </row>
    <row r="3485" spans="1:6" x14ac:dyDescent="0.25">
      <c r="A3485" s="20" t="s">
        <v>24</v>
      </c>
      <c r="B3485" s="20">
        <v>165244</v>
      </c>
      <c r="C3485" s="20" t="s">
        <v>4720</v>
      </c>
      <c r="D3485" s="20" t="s">
        <v>17</v>
      </c>
      <c r="E3485" s="20" t="s">
        <v>4766</v>
      </c>
      <c r="F3485" s="20" t="s">
        <v>14945</v>
      </c>
    </row>
    <row r="3486" spans="1:6" x14ac:dyDescent="0.25">
      <c r="A3486" s="20" t="s">
        <v>34</v>
      </c>
      <c r="B3486" s="20">
        <v>163374</v>
      </c>
      <c r="C3486" s="20" t="s">
        <v>4008</v>
      </c>
      <c r="D3486" s="20" t="s">
        <v>17</v>
      </c>
      <c r="E3486" s="20" t="s">
        <v>1022</v>
      </c>
      <c r="F3486" s="20" t="s">
        <v>14523</v>
      </c>
    </row>
    <row r="3487" spans="1:6" x14ac:dyDescent="0.25">
      <c r="A3487" s="20" t="s">
        <v>34</v>
      </c>
      <c r="B3487" s="20">
        <v>162291</v>
      </c>
      <c r="C3487" s="20" t="s">
        <v>17607</v>
      </c>
      <c r="D3487" s="20" t="s">
        <v>17</v>
      </c>
      <c r="E3487" s="20" t="s">
        <v>17608</v>
      </c>
      <c r="F3487" s="20" t="s">
        <v>14536</v>
      </c>
    </row>
    <row r="3488" spans="1:6" x14ac:dyDescent="0.25">
      <c r="A3488" s="20" t="s">
        <v>4470</v>
      </c>
      <c r="B3488" s="20">
        <v>151259</v>
      </c>
      <c r="C3488" s="20" t="s">
        <v>4721</v>
      </c>
      <c r="D3488" s="20" t="s">
        <v>100</v>
      </c>
      <c r="E3488" s="20" t="s">
        <v>4539</v>
      </c>
      <c r="F3488" s="20" t="s">
        <v>15550</v>
      </c>
    </row>
    <row r="3489" spans="1:6" x14ac:dyDescent="0.25">
      <c r="A3489" s="20" t="s">
        <v>25</v>
      </c>
      <c r="B3489" s="20">
        <v>165546</v>
      </c>
      <c r="C3489" s="20" t="s">
        <v>13198</v>
      </c>
      <c r="D3489" s="20" t="s">
        <v>100</v>
      </c>
      <c r="E3489" s="20" t="s">
        <v>13199</v>
      </c>
      <c r="F3489" s="20" t="s">
        <v>14894</v>
      </c>
    </row>
    <row r="3490" spans="1:6" x14ac:dyDescent="0.25">
      <c r="A3490" s="20" t="s">
        <v>34</v>
      </c>
      <c r="B3490" s="20">
        <v>165665</v>
      </c>
      <c r="C3490" s="20" t="s">
        <v>17609</v>
      </c>
      <c r="D3490" s="20" t="s">
        <v>17</v>
      </c>
      <c r="E3490" s="20" t="s">
        <v>17610</v>
      </c>
      <c r="F3490" s="20" t="s">
        <v>14523</v>
      </c>
    </row>
    <row r="3491" spans="1:6" x14ac:dyDescent="0.25">
      <c r="A3491" s="20" t="s">
        <v>34</v>
      </c>
      <c r="B3491" s="20">
        <v>142859</v>
      </c>
      <c r="C3491" s="20" t="s">
        <v>17611</v>
      </c>
      <c r="D3491" s="20" t="s">
        <v>17</v>
      </c>
      <c r="E3491" s="20" t="s">
        <v>17612</v>
      </c>
      <c r="F3491" s="20" t="s">
        <v>14499</v>
      </c>
    </row>
    <row r="3492" spans="1:6" x14ac:dyDescent="0.25">
      <c r="A3492" s="20" t="s">
        <v>116</v>
      </c>
      <c r="B3492" s="20">
        <v>164102</v>
      </c>
      <c r="C3492" s="20" t="s">
        <v>4009</v>
      </c>
      <c r="D3492" s="20" t="s">
        <v>1569</v>
      </c>
      <c r="E3492" s="20" t="s">
        <v>1023</v>
      </c>
      <c r="F3492" s="20" t="s">
        <v>14697</v>
      </c>
    </row>
    <row r="3493" spans="1:6" x14ac:dyDescent="0.25">
      <c r="A3493" s="20" t="s">
        <v>5447</v>
      </c>
      <c r="B3493" s="20">
        <v>164325</v>
      </c>
      <c r="C3493" s="20" t="s">
        <v>17613</v>
      </c>
      <c r="D3493" s="20" t="s">
        <v>17</v>
      </c>
      <c r="E3493" s="20" t="s">
        <v>17614</v>
      </c>
      <c r="F3493" s="20" t="s">
        <v>14434</v>
      </c>
    </row>
    <row r="3494" spans="1:6" x14ac:dyDescent="0.25">
      <c r="A3494" s="20" t="s">
        <v>34</v>
      </c>
      <c r="B3494" s="20">
        <v>161303</v>
      </c>
      <c r="C3494" s="20" t="s">
        <v>13211</v>
      </c>
      <c r="D3494" s="20" t="s">
        <v>17</v>
      </c>
      <c r="E3494" s="20" t="s">
        <v>13212</v>
      </c>
      <c r="F3494" s="20" t="s">
        <v>14637</v>
      </c>
    </row>
    <row r="3495" spans="1:6" x14ac:dyDescent="0.25">
      <c r="A3495" s="20" t="s">
        <v>34</v>
      </c>
      <c r="B3495" s="20">
        <v>163122</v>
      </c>
      <c r="C3495" s="20" t="s">
        <v>17615</v>
      </c>
      <c r="D3495" s="20" t="s">
        <v>17</v>
      </c>
      <c r="E3495" s="20" t="s">
        <v>17616</v>
      </c>
      <c r="F3495" s="20" t="s">
        <v>14648</v>
      </c>
    </row>
    <row r="3496" spans="1:6" x14ac:dyDescent="0.25">
      <c r="A3496" s="20" t="s">
        <v>5447</v>
      </c>
      <c r="B3496" s="20">
        <v>164460</v>
      </c>
      <c r="C3496" s="20" t="s">
        <v>13220</v>
      </c>
      <c r="D3496" s="20" t="s">
        <v>17</v>
      </c>
      <c r="E3496" s="20" t="s">
        <v>13221</v>
      </c>
      <c r="F3496" s="20" t="s">
        <v>14457</v>
      </c>
    </row>
    <row r="3497" spans="1:6" x14ac:dyDescent="0.25">
      <c r="A3497" s="20" t="s">
        <v>21</v>
      </c>
      <c r="B3497" s="20">
        <v>139933</v>
      </c>
      <c r="C3497" s="20" t="s">
        <v>4010</v>
      </c>
      <c r="D3497" s="20" t="s">
        <v>325</v>
      </c>
      <c r="E3497" s="20" t="s">
        <v>1024</v>
      </c>
      <c r="F3497" s="20" t="s">
        <v>14453</v>
      </c>
    </row>
    <row r="3498" spans="1:6" x14ac:dyDescent="0.25">
      <c r="A3498" s="20" t="s">
        <v>25</v>
      </c>
      <c r="B3498" s="20">
        <v>138378</v>
      </c>
      <c r="C3498" s="20" t="s">
        <v>6247</v>
      </c>
      <c r="D3498" s="20" t="s">
        <v>100</v>
      </c>
      <c r="E3498" s="20" t="s">
        <v>6248</v>
      </c>
      <c r="F3498" s="20" t="s">
        <v>14887</v>
      </c>
    </row>
    <row r="3499" spans="1:6" x14ac:dyDescent="0.25">
      <c r="A3499" s="20" t="s">
        <v>24</v>
      </c>
      <c r="B3499" s="20">
        <v>162470</v>
      </c>
      <c r="C3499" s="20" t="s">
        <v>4012</v>
      </c>
      <c r="D3499" s="20" t="s">
        <v>17</v>
      </c>
      <c r="E3499" s="20" t="s">
        <v>1026</v>
      </c>
      <c r="F3499" s="20" t="s">
        <v>15012</v>
      </c>
    </row>
    <row r="3500" spans="1:6" x14ac:dyDescent="0.25">
      <c r="A3500" s="20" t="s">
        <v>86</v>
      </c>
      <c r="B3500" s="20">
        <v>163029</v>
      </c>
      <c r="C3500" s="20" t="s">
        <v>13228</v>
      </c>
      <c r="D3500" s="20" t="s">
        <v>14518</v>
      </c>
      <c r="E3500" s="20" t="s">
        <v>13229</v>
      </c>
      <c r="F3500" s="20" t="s">
        <v>14520</v>
      </c>
    </row>
    <row r="3501" spans="1:6" x14ac:dyDescent="0.25">
      <c r="A3501" s="20" t="s">
        <v>5447</v>
      </c>
      <c r="B3501" s="20">
        <v>165472</v>
      </c>
      <c r="C3501" s="20" t="s">
        <v>17617</v>
      </c>
      <c r="D3501" s="20" t="s">
        <v>17</v>
      </c>
      <c r="E3501" s="20" t="s">
        <v>17618</v>
      </c>
      <c r="F3501" s="20" t="s">
        <v>14491</v>
      </c>
    </row>
    <row r="3502" spans="1:6" x14ac:dyDescent="0.25">
      <c r="A3502" s="20" t="s">
        <v>4462</v>
      </c>
      <c r="B3502" s="20">
        <v>140534</v>
      </c>
      <c r="C3502" s="20" t="s">
        <v>4013</v>
      </c>
      <c r="D3502" s="20" t="s">
        <v>17</v>
      </c>
      <c r="E3502" s="20" t="s">
        <v>1027</v>
      </c>
      <c r="F3502" s="20" t="s">
        <v>15466</v>
      </c>
    </row>
    <row r="3503" spans="1:6" x14ac:dyDescent="0.25">
      <c r="A3503" s="20" t="s">
        <v>59</v>
      </c>
      <c r="B3503" s="20">
        <v>161611</v>
      </c>
      <c r="C3503" s="20" t="s">
        <v>17619</v>
      </c>
      <c r="D3503" s="20" t="s">
        <v>17</v>
      </c>
      <c r="E3503" s="20" t="s">
        <v>17620</v>
      </c>
      <c r="F3503" s="20" t="s">
        <v>14477</v>
      </c>
    </row>
    <row r="3504" spans="1:6" x14ac:dyDescent="0.25">
      <c r="A3504" s="20" t="s">
        <v>20</v>
      </c>
      <c r="B3504" s="20">
        <v>165708</v>
      </c>
      <c r="C3504" s="20" t="s">
        <v>17621</v>
      </c>
      <c r="D3504" s="20" t="s">
        <v>17</v>
      </c>
      <c r="E3504" s="20" t="s">
        <v>17622</v>
      </c>
      <c r="F3504" s="20" t="s">
        <v>15754</v>
      </c>
    </row>
    <row r="3505" spans="1:6" x14ac:dyDescent="0.25">
      <c r="A3505" s="20" t="s">
        <v>4485</v>
      </c>
      <c r="B3505" s="20">
        <v>163099</v>
      </c>
      <c r="C3505" s="20" t="s">
        <v>17623</v>
      </c>
      <c r="D3505" s="20" t="s">
        <v>17</v>
      </c>
      <c r="E3505" s="20" t="s">
        <v>17624</v>
      </c>
      <c r="F3505" s="20" t="s">
        <v>14585</v>
      </c>
    </row>
    <row r="3506" spans="1:6" x14ac:dyDescent="0.25">
      <c r="A3506" s="20" t="s">
        <v>21</v>
      </c>
      <c r="B3506" s="20">
        <v>142199</v>
      </c>
      <c r="C3506" s="20" t="s">
        <v>4016</v>
      </c>
      <c r="D3506" s="20" t="s">
        <v>17</v>
      </c>
      <c r="E3506" s="20" t="s">
        <v>1414</v>
      </c>
      <c r="F3506" s="20" t="s">
        <v>14453</v>
      </c>
    </row>
    <row r="3507" spans="1:6" x14ac:dyDescent="0.25">
      <c r="A3507" s="20" t="s">
        <v>18</v>
      </c>
      <c r="B3507" s="20">
        <v>140226</v>
      </c>
      <c r="C3507" s="20" t="s">
        <v>4017</v>
      </c>
      <c r="D3507" s="20" t="s">
        <v>17</v>
      </c>
      <c r="E3507" s="20" t="s">
        <v>1029</v>
      </c>
      <c r="F3507" s="20" t="s">
        <v>14435</v>
      </c>
    </row>
    <row r="3508" spans="1:6" x14ac:dyDescent="0.25">
      <c r="A3508" s="20" t="s">
        <v>30</v>
      </c>
      <c r="B3508" s="20">
        <v>140853</v>
      </c>
      <c r="C3508" s="20" t="s">
        <v>2910</v>
      </c>
      <c r="D3508" s="20" t="s">
        <v>806</v>
      </c>
      <c r="E3508" s="20" t="s">
        <v>1030</v>
      </c>
      <c r="F3508" s="20" t="s">
        <v>14656</v>
      </c>
    </row>
    <row r="3509" spans="1:6" x14ac:dyDescent="0.25">
      <c r="A3509" s="20" t="s">
        <v>81</v>
      </c>
      <c r="B3509" s="20">
        <v>165699</v>
      </c>
      <c r="C3509" s="20" t="s">
        <v>17625</v>
      </c>
      <c r="D3509" s="20" t="s">
        <v>17</v>
      </c>
      <c r="E3509" s="20" t="s">
        <v>17626</v>
      </c>
      <c r="F3509" s="20" t="s">
        <v>14910</v>
      </c>
    </row>
    <row r="3510" spans="1:6" x14ac:dyDescent="0.25">
      <c r="A3510" s="20" t="s">
        <v>14555</v>
      </c>
      <c r="B3510" s="20">
        <v>162454</v>
      </c>
      <c r="C3510" s="20" t="s">
        <v>17627</v>
      </c>
      <c r="D3510" s="20" t="s">
        <v>17</v>
      </c>
      <c r="E3510" s="20" t="s">
        <v>17628</v>
      </c>
      <c r="F3510" s="20" t="s">
        <v>14558</v>
      </c>
    </row>
    <row r="3511" spans="1:6" x14ac:dyDescent="0.25">
      <c r="A3511" s="20" t="s">
        <v>5447</v>
      </c>
      <c r="B3511" s="20">
        <v>164943</v>
      </c>
      <c r="C3511" s="20" t="s">
        <v>17629</v>
      </c>
      <c r="D3511" s="20" t="s">
        <v>17</v>
      </c>
      <c r="E3511" s="20" t="s">
        <v>17630</v>
      </c>
      <c r="F3511" s="20" t="s">
        <v>14457</v>
      </c>
    </row>
    <row r="3512" spans="1:6" x14ac:dyDescent="0.25">
      <c r="A3512" s="20" t="s">
        <v>51</v>
      </c>
      <c r="B3512" s="20">
        <v>143058</v>
      </c>
      <c r="C3512" s="20" t="s">
        <v>4240</v>
      </c>
      <c r="D3512" s="20" t="s">
        <v>328</v>
      </c>
      <c r="E3512" s="20" t="s">
        <v>4249</v>
      </c>
      <c r="F3512" s="20" t="s">
        <v>51</v>
      </c>
    </row>
    <row r="3513" spans="1:6" x14ac:dyDescent="0.25">
      <c r="A3513" s="20" t="s">
        <v>5447</v>
      </c>
      <c r="B3513" s="20">
        <v>164326</v>
      </c>
      <c r="C3513" s="20" t="s">
        <v>17631</v>
      </c>
      <c r="D3513" s="20" t="s">
        <v>17</v>
      </c>
      <c r="E3513" s="20" t="s">
        <v>17632</v>
      </c>
      <c r="F3513" s="20" t="s">
        <v>14527</v>
      </c>
    </row>
    <row r="3514" spans="1:6" x14ac:dyDescent="0.25">
      <c r="A3514" s="20" t="s">
        <v>24</v>
      </c>
      <c r="B3514" s="20">
        <v>139781</v>
      </c>
      <c r="C3514" s="20" t="s">
        <v>4018</v>
      </c>
      <c r="D3514" s="20" t="s">
        <v>17</v>
      </c>
      <c r="E3514" s="20" t="s">
        <v>1031</v>
      </c>
      <c r="F3514" s="20" t="s">
        <v>14621</v>
      </c>
    </row>
    <row r="3515" spans="1:6" x14ac:dyDescent="0.25">
      <c r="A3515" s="20" t="s">
        <v>5447</v>
      </c>
      <c r="B3515" s="20">
        <v>160877</v>
      </c>
      <c r="C3515" s="20" t="s">
        <v>17633</v>
      </c>
      <c r="D3515" s="20" t="s">
        <v>17</v>
      </c>
      <c r="E3515" s="20" t="s">
        <v>17634</v>
      </c>
      <c r="F3515" s="20" t="s">
        <v>15023</v>
      </c>
    </row>
    <row r="3516" spans="1:6" x14ac:dyDescent="0.25">
      <c r="A3516" s="20" t="s">
        <v>5447</v>
      </c>
      <c r="B3516" s="20">
        <v>165604</v>
      </c>
      <c r="C3516" s="20" t="s">
        <v>17635</v>
      </c>
      <c r="D3516" s="20" t="s">
        <v>17</v>
      </c>
      <c r="E3516" s="20" t="s">
        <v>17636</v>
      </c>
      <c r="F3516" s="20" t="s">
        <v>15023</v>
      </c>
    </row>
    <row r="3517" spans="1:6" x14ac:dyDescent="0.25">
      <c r="A3517" s="20" t="s">
        <v>5447</v>
      </c>
      <c r="B3517" s="20">
        <v>143020</v>
      </c>
      <c r="C3517" s="20" t="s">
        <v>6251</v>
      </c>
      <c r="D3517" s="20" t="s">
        <v>17</v>
      </c>
      <c r="E3517" s="20" t="s">
        <v>6252</v>
      </c>
      <c r="F3517" s="20" t="s">
        <v>15023</v>
      </c>
    </row>
    <row r="3518" spans="1:6" x14ac:dyDescent="0.25">
      <c r="A3518" s="20" t="s">
        <v>4404</v>
      </c>
      <c r="B3518" s="20">
        <v>163024</v>
      </c>
      <c r="C3518" s="20" t="s">
        <v>6253</v>
      </c>
      <c r="D3518" s="20" t="s">
        <v>17</v>
      </c>
      <c r="E3518" s="20" t="s">
        <v>6254</v>
      </c>
      <c r="F3518" s="20" t="s">
        <v>14507</v>
      </c>
    </row>
    <row r="3519" spans="1:6" x14ac:dyDescent="0.25">
      <c r="A3519" s="20" t="s">
        <v>5447</v>
      </c>
      <c r="B3519" s="20">
        <v>140857</v>
      </c>
      <c r="C3519" s="20" t="s">
        <v>13256</v>
      </c>
      <c r="D3519" s="20" t="s">
        <v>17</v>
      </c>
      <c r="E3519" s="20" t="s">
        <v>13257</v>
      </c>
      <c r="F3519" s="20" t="s">
        <v>15023</v>
      </c>
    </row>
    <row r="3520" spans="1:6" x14ac:dyDescent="0.25">
      <c r="A3520" s="20" t="s">
        <v>5447</v>
      </c>
      <c r="B3520" s="20">
        <v>162686</v>
      </c>
      <c r="C3520" s="20" t="s">
        <v>17637</v>
      </c>
      <c r="D3520" s="20" t="s">
        <v>17</v>
      </c>
      <c r="E3520" s="20" t="s">
        <v>17638</v>
      </c>
      <c r="F3520" s="20" t="s">
        <v>15023</v>
      </c>
    </row>
    <row r="3521" spans="1:6" x14ac:dyDescent="0.25">
      <c r="A3521" s="20" t="s">
        <v>4485</v>
      </c>
      <c r="B3521" s="20">
        <v>161157</v>
      </c>
      <c r="C3521" s="20" t="s">
        <v>17639</v>
      </c>
      <c r="D3521" s="20" t="s">
        <v>17</v>
      </c>
      <c r="E3521" s="20" t="s">
        <v>17640</v>
      </c>
      <c r="F3521" s="20" t="s">
        <v>14469</v>
      </c>
    </row>
    <row r="3522" spans="1:6" x14ac:dyDescent="0.25">
      <c r="A3522" s="20" t="s">
        <v>34</v>
      </c>
      <c r="B3522" s="20">
        <v>163597</v>
      </c>
      <c r="C3522" s="20" t="s">
        <v>17641</v>
      </c>
      <c r="D3522" s="20" t="s">
        <v>17</v>
      </c>
      <c r="E3522" s="20" t="s">
        <v>17642</v>
      </c>
      <c r="F3522" s="20" t="s">
        <v>14537</v>
      </c>
    </row>
    <row r="3523" spans="1:6" x14ac:dyDescent="0.25">
      <c r="A3523" s="20" t="s">
        <v>5539</v>
      </c>
      <c r="B3523" s="20">
        <v>162081</v>
      </c>
      <c r="C3523" s="20" t="s">
        <v>17643</v>
      </c>
      <c r="D3523" s="20" t="s">
        <v>17</v>
      </c>
      <c r="E3523" s="20" t="s">
        <v>17644</v>
      </c>
      <c r="F3523" s="20" t="s">
        <v>14723</v>
      </c>
    </row>
    <row r="3524" spans="1:6" x14ac:dyDescent="0.25">
      <c r="A3524" s="20" t="s">
        <v>5447</v>
      </c>
      <c r="B3524" s="20">
        <v>165482</v>
      </c>
      <c r="C3524" s="20" t="s">
        <v>13272</v>
      </c>
      <c r="D3524" s="20" t="s">
        <v>17</v>
      </c>
      <c r="E3524" s="20" t="s">
        <v>13273</v>
      </c>
      <c r="F3524" s="20" t="s">
        <v>15023</v>
      </c>
    </row>
    <row r="3525" spans="1:6" x14ac:dyDescent="0.25">
      <c r="A3525" s="20" t="s">
        <v>34</v>
      </c>
      <c r="B3525" s="20">
        <v>163475</v>
      </c>
      <c r="C3525" s="20" t="s">
        <v>6255</v>
      </c>
      <c r="D3525" s="20" t="s">
        <v>17</v>
      </c>
      <c r="E3525" s="20" t="s">
        <v>6256</v>
      </c>
      <c r="F3525" s="20" t="s">
        <v>14686</v>
      </c>
    </row>
    <row r="3526" spans="1:6" x14ac:dyDescent="0.25">
      <c r="A3526" s="20" t="s">
        <v>34</v>
      </c>
      <c r="B3526" s="20">
        <v>162785</v>
      </c>
      <c r="C3526" s="20" t="s">
        <v>6257</v>
      </c>
      <c r="D3526" s="20" t="s">
        <v>17</v>
      </c>
      <c r="E3526" s="20" t="s">
        <v>6258</v>
      </c>
      <c r="F3526" s="20" t="s">
        <v>14423</v>
      </c>
    </row>
    <row r="3527" spans="1:6" x14ac:dyDescent="0.25">
      <c r="A3527" s="20" t="s">
        <v>34</v>
      </c>
      <c r="B3527" s="20">
        <v>162292</v>
      </c>
      <c r="C3527" s="20" t="s">
        <v>17645</v>
      </c>
      <c r="D3527" s="20" t="s">
        <v>17</v>
      </c>
      <c r="E3527" s="20" t="s">
        <v>17646</v>
      </c>
      <c r="F3527" s="20" t="s">
        <v>14637</v>
      </c>
    </row>
    <row r="3528" spans="1:6" x14ac:dyDescent="0.25">
      <c r="A3528" s="20" t="s">
        <v>48</v>
      </c>
      <c r="B3528" s="20">
        <v>161725</v>
      </c>
      <c r="C3528" s="20" t="s">
        <v>4019</v>
      </c>
      <c r="D3528" s="20" t="s">
        <v>14518</v>
      </c>
      <c r="E3528" s="20" t="s">
        <v>1032</v>
      </c>
      <c r="F3528" s="20" t="s">
        <v>14554</v>
      </c>
    </row>
    <row r="3529" spans="1:6" x14ac:dyDescent="0.25">
      <c r="A3529" s="20" t="s">
        <v>86</v>
      </c>
      <c r="B3529" s="20">
        <v>140404</v>
      </c>
      <c r="C3529" s="20" t="s">
        <v>4020</v>
      </c>
      <c r="D3529" s="20" t="s">
        <v>946</v>
      </c>
      <c r="E3529" s="20" t="s">
        <v>1033</v>
      </c>
      <c r="F3529" s="20" t="s">
        <v>14520</v>
      </c>
    </row>
    <row r="3530" spans="1:6" x14ac:dyDescent="0.25">
      <c r="A3530" s="20" t="s">
        <v>21</v>
      </c>
      <c r="B3530" s="20">
        <v>139959</v>
      </c>
      <c r="C3530" s="20" t="s">
        <v>4021</v>
      </c>
      <c r="D3530" s="20" t="s">
        <v>72</v>
      </c>
      <c r="E3530" s="20" t="s">
        <v>1034</v>
      </c>
      <c r="F3530" s="20" t="s">
        <v>14453</v>
      </c>
    </row>
    <row r="3531" spans="1:6" x14ac:dyDescent="0.25">
      <c r="A3531" s="20" t="s">
        <v>81</v>
      </c>
      <c r="B3531" s="20">
        <v>138043</v>
      </c>
      <c r="C3531" s="20" t="s">
        <v>13281</v>
      </c>
      <c r="D3531" s="20" t="s">
        <v>109</v>
      </c>
      <c r="E3531" s="20" t="s">
        <v>13282</v>
      </c>
      <c r="F3531" s="20" t="s">
        <v>14569</v>
      </c>
    </row>
    <row r="3532" spans="1:6" x14ac:dyDescent="0.25">
      <c r="A3532" s="20" t="s">
        <v>86</v>
      </c>
      <c r="B3532" s="20">
        <v>163505</v>
      </c>
      <c r="C3532" s="20" t="s">
        <v>17647</v>
      </c>
      <c r="D3532" s="20" t="s">
        <v>14518</v>
      </c>
      <c r="E3532" s="20" t="s">
        <v>17648</v>
      </c>
      <c r="F3532" s="20" t="s">
        <v>14520</v>
      </c>
    </row>
    <row r="3533" spans="1:6" x14ac:dyDescent="0.25">
      <c r="A3533" s="20" t="s">
        <v>30</v>
      </c>
      <c r="B3533" s="20">
        <v>156386</v>
      </c>
      <c r="C3533" s="20" t="s">
        <v>4022</v>
      </c>
      <c r="D3533" s="20" t="s">
        <v>17</v>
      </c>
      <c r="E3533" s="20" t="s">
        <v>1543</v>
      </c>
      <c r="F3533" s="20" t="s">
        <v>14604</v>
      </c>
    </row>
    <row r="3534" spans="1:6" x14ac:dyDescent="0.25">
      <c r="A3534" s="20" t="s">
        <v>4400</v>
      </c>
      <c r="B3534" s="20">
        <v>142454</v>
      </c>
      <c r="C3534" s="20" t="s">
        <v>17649</v>
      </c>
      <c r="D3534" s="20" t="s">
        <v>67</v>
      </c>
      <c r="E3534" s="20" t="s">
        <v>17650</v>
      </c>
      <c r="F3534" s="20" t="s">
        <v>15576</v>
      </c>
    </row>
    <row r="3535" spans="1:6" x14ac:dyDescent="0.25">
      <c r="A3535" s="20" t="s">
        <v>4485</v>
      </c>
      <c r="B3535" s="20">
        <v>163338</v>
      </c>
      <c r="C3535" s="20" t="s">
        <v>17651</v>
      </c>
      <c r="D3535" s="20" t="s">
        <v>17</v>
      </c>
      <c r="E3535" s="20" t="s">
        <v>17652</v>
      </c>
      <c r="F3535" s="20" t="s">
        <v>14522</v>
      </c>
    </row>
    <row r="3536" spans="1:6" x14ac:dyDescent="0.25">
      <c r="A3536" s="20" t="s">
        <v>30</v>
      </c>
      <c r="B3536" s="20">
        <v>164579</v>
      </c>
      <c r="C3536" s="20" t="s">
        <v>17653</v>
      </c>
      <c r="D3536" s="20" t="s">
        <v>17</v>
      </c>
      <c r="E3536" s="20" t="s">
        <v>17654</v>
      </c>
      <c r="F3536" s="20" t="s">
        <v>14656</v>
      </c>
    </row>
    <row r="3537" spans="1:6" x14ac:dyDescent="0.25">
      <c r="A3537" s="20" t="s">
        <v>5630</v>
      </c>
      <c r="B3537" s="20">
        <v>143055</v>
      </c>
      <c r="C3537" s="20" t="s">
        <v>13286</v>
      </c>
      <c r="D3537" s="20" t="s">
        <v>17</v>
      </c>
      <c r="E3537" s="20" t="s">
        <v>13287</v>
      </c>
      <c r="F3537" s="20" t="s">
        <v>15491</v>
      </c>
    </row>
    <row r="3538" spans="1:6" x14ac:dyDescent="0.25">
      <c r="A3538" s="20" t="s">
        <v>21</v>
      </c>
      <c r="B3538" s="20">
        <v>142628</v>
      </c>
      <c r="C3538" s="20" t="s">
        <v>4023</v>
      </c>
      <c r="D3538" s="20" t="s">
        <v>17</v>
      </c>
      <c r="E3538" s="20" t="s">
        <v>1035</v>
      </c>
      <c r="F3538" s="20" t="s">
        <v>14453</v>
      </c>
    </row>
    <row r="3539" spans="1:6" x14ac:dyDescent="0.25">
      <c r="A3539" s="20" t="s">
        <v>42</v>
      </c>
      <c r="B3539" s="20">
        <v>163268</v>
      </c>
      <c r="C3539" s="20" t="s">
        <v>13291</v>
      </c>
      <c r="D3539" s="20" t="s">
        <v>6534</v>
      </c>
      <c r="E3539" s="20" t="s">
        <v>13292</v>
      </c>
      <c r="F3539" s="20" t="s">
        <v>15282</v>
      </c>
    </row>
    <row r="3540" spans="1:6" x14ac:dyDescent="0.25">
      <c r="A3540" s="20" t="s">
        <v>25</v>
      </c>
      <c r="B3540" s="20">
        <v>141680</v>
      </c>
      <c r="C3540" s="20" t="s">
        <v>13296</v>
      </c>
      <c r="D3540" s="20" t="s">
        <v>1443</v>
      </c>
      <c r="E3540" s="20" t="s">
        <v>13297</v>
      </c>
      <c r="F3540" s="20" t="s">
        <v>15064</v>
      </c>
    </row>
    <row r="3541" spans="1:6" x14ac:dyDescent="0.25">
      <c r="A3541" s="20" t="s">
        <v>86</v>
      </c>
      <c r="B3541" s="20">
        <v>163922</v>
      </c>
      <c r="C3541" s="20" t="s">
        <v>13300</v>
      </c>
      <c r="D3541" s="20" t="s">
        <v>14518</v>
      </c>
      <c r="E3541" s="20" t="s">
        <v>13301</v>
      </c>
      <c r="F3541" s="20" t="s">
        <v>14520</v>
      </c>
    </row>
    <row r="3542" spans="1:6" x14ac:dyDescent="0.25">
      <c r="A3542" s="20" t="s">
        <v>59</v>
      </c>
      <c r="B3542" s="20">
        <v>165676</v>
      </c>
      <c r="C3542" s="20" t="s">
        <v>13304</v>
      </c>
      <c r="D3542" s="20" t="s">
        <v>17</v>
      </c>
      <c r="E3542" s="20" t="s">
        <v>13305</v>
      </c>
      <c r="F3542" s="20" t="s">
        <v>14578</v>
      </c>
    </row>
    <row r="3543" spans="1:6" x14ac:dyDescent="0.25">
      <c r="A3543" s="20" t="s">
        <v>34</v>
      </c>
      <c r="B3543" s="20">
        <v>160882</v>
      </c>
      <c r="C3543" s="20" t="s">
        <v>2911</v>
      </c>
      <c r="D3543" s="20" t="s">
        <v>17</v>
      </c>
      <c r="E3543" s="20" t="s">
        <v>1036</v>
      </c>
      <c r="F3543" s="20" t="s">
        <v>14536</v>
      </c>
    </row>
    <row r="3544" spans="1:6" x14ac:dyDescent="0.25">
      <c r="A3544" s="20" t="s">
        <v>4485</v>
      </c>
      <c r="B3544" s="20">
        <v>163590</v>
      </c>
      <c r="C3544" s="20" t="s">
        <v>17655</v>
      </c>
      <c r="D3544" s="20" t="s">
        <v>17</v>
      </c>
      <c r="E3544" s="20" t="s">
        <v>17656</v>
      </c>
      <c r="F3544" s="20" t="s">
        <v>14522</v>
      </c>
    </row>
    <row r="3545" spans="1:6" x14ac:dyDescent="0.25">
      <c r="A3545" s="20" t="s">
        <v>4485</v>
      </c>
      <c r="B3545" s="20">
        <v>143624</v>
      </c>
      <c r="C3545" s="20" t="s">
        <v>17657</v>
      </c>
      <c r="D3545" s="20" t="s">
        <v>17</v>
      </c>
      <c r="E3545" s="20" t="s">
        <v>17658</v>
      </c>
      <c r="F3545" s="20" t="s">
        <v>14486</v>
      </c>
    </row>
    <row r="3546" spans="1:6" x14ac:dyDescent="0.25">
      <c r="A3546" s="20" t="s">
        <v>5447</v>
      </c>
      <c r="B3546" s="20">
        <v>165223</v>
      </c>
      <c r="C3546" s="20" t="s">
        <v>17659</v>
      </c>
      <c r="D3546" s="20" t="s">
        <v>17</v>
      </c>
      <c r="E3546" s="20" t="s">
        <v>17660</v>
      </c>
      <c r="F3546" s="20" t="s">
        <v>14831</v>
      </c>
    </row>
    <row r="3547" spans="1:6" x14ac:dyDescent="0.25">
      <c r="A3547" s="20" t="s">
        <v>39</v>
      </c>
      <c r="B3547" s="20">
        <v>141253</v>
      </c>
      <c r="C3547" s="20" t="s">
        <v>4024</v>
      </c>
      <c r="D3547" s="20" t="s">
        <v>17</v>
      </c>
      <c r="E3547" s="20" t="s">
        <v>1037</v>
      </c>
      <c r="F3547" s="20" t="s">
        <v>14487</v>
      </c>
    </row>
    <row r="3548" spans="1:6" x14ac:dyDescent="0.25">
      <c r="A3548" s="20" t="s">
        <v>24</v>
      </c>
      <c r="B3548" s="20">
        <v>162463</v>
      </c>
      <c r="C3548" s="20" t="s">
        <v>4025</v>
      </c>
      <c r="D3548" s="20" t="s">
        <v>17</v>
      </c>
      <c r="E3548" s="20" t="s">
        <v>1038</v>
      </c>
      <c r="F3548" s="20" t="s">
        <v>15488</v>
      </c>
    </row>
    <row r="3549" spans="1:6" x14ac:dyDescent="0.25">
      <c r="A3549" s="20" t="s">
        <v>39</v>
      </c>
      <c r="B3549" s="20">
        <v>142999</v>
      </c>
      <c r="C3549" s="20" t="s">
        <v>4722</v>
      </c>
      <c r="D3549" s="20" t="s">
        <v>17</v>
      </c>
      <c r="E3549" s="20" t="s">
        <v>4540</v>
      </c>
      <c r="F3549" s="20" t="s">
        <v>14487</v>
      </c>
    </row>
    <row r="3550" spans="1:6" x14ac:dyDescent="0.25">
      <c r="A3550" s="20" t="s">
        <v>5447</v>
      </c>
      <c r="B3550" s="20">
        <v>143549</v>
      </c>
      <c r="C3550" s="20" t="s">
        <v>17661</v>
      </c>
      <c r="D3550" s="20" t="s">
        <v>17</v>
      </c>
      <c r="E3550" s="20" t="s">
        <v>17662</v>
      </c>
      <c r="F3550" s="20" t="s">
        <v>14542</v>
      </c>
    </row>
    <row r="3551" spans="1:6" x14ac:dyDescent="0.25">
      <c r="A3551" s="20" t="s">
        <v>4485</v>
      </c>
      <c r="B3551" s="20">
        <v>162880</v>
      </c>
      <c r="C3551" s="20" t="s">
        <v>17663</v>
      </c>
      <c r="D3551" s="20" t="s">
        <v>17</v>
      </c>
      <c r="E3551" s="20" t="s">
        <v>17664</v>
      </c>
      <c r="F3551" s="20" t="s">
        <v>14585</v>
      </c>
    </row>
    <row r="3552" spans="1:6" x14ac:dyDescent="0.25">
      <c r="A3552" s="20" t="s">
        <v>5447</v>
      </c>
      <c r="B3552" s="20">
        <v>161559</v>
      </c>
      <c r="C3552" s="20" t="s">
        <v>4027</v>
      </c>
      <c r="D3552" s="20" t="s">
        <v>17</v>
      </c>
      <c r="E3552" s="20" t="s">
        <v>1039</v>
      </c>
      <c r="F3552" s="20" t="s">
        <v>14505</v>
      </c>
    </row>
    <row r="3553" spans="1:6" x14ac:dyDescent="0.25">
      <c r="A3553" s="20" t="s">
        <v>5447</v>
      </c>
      <c r="B3553" s="20">
        <v>163520</v>
      </c>
      <c r="C3553" s="20" t="s">
        <v>4028</v>
      </c>
      <c r="D3553" s="20" t="s">
        <v>17</v>
      </c>
      <c r="E3553" s="20" t="s">
        <v>1040</v>
      </c>
      <c r="F3553" s="20" t="s">
        <v>14936</v>
      </c>
    </row>
    <row r="3554" spans="1:6" x14ac:dyDescent="0.25">
      <c r="A3554" s="20" t="s">
        <v>5447</v>
      </c>
      <c r="B3554" s="20">
        <v>161612</v>
      </c>
      <c r="C3554" s="20" t="s">
        <v>13328</v>
      </c>
      <c r="D3554" s="20" t="s">
        <v>17</v>
      </c>
      <c r="E3554" s="20" t="s">
        <v>13329</v>
      </c>
      <c r="F3554" s="20" t="s">
        <v>14434</v>
      </c>
    </row>
    <row r="3555" spans="1:6" x14ac:dyDescent="0.25">
      <c r="A3555" s="20" t="s">
        <v>5447</v>
      </c>
      <c r="B3555" s="20">
        <v>141000</v>
      </c>
      <c r="C3555" s="20" t="s">
        <v>4029</v>
      </c>
      <c r="D3555" s="20" t="s">
        <v>17</v>
      </c>
      <c r="E3555" s="20" t="s">
        <v>1041</v>
      </c>
      <c r="F3555" s="20" t="s">
        <v>14527</v>
      </c>
    </row>
    <row r="3556" spans="1:6" x14ac:dyDescent="0.25">
      <c r="A3556" s="20" t="s">
        <v>6445</v>
      </c>
      <c r="B3556" s="20">
        <v>163124</v>
      </c>
      <c r="C3556" s="20" t="s">
        <v>13337</v>
      </c>
      <c r="D3556" s="20" t="s">
        <v>27</v>
      </c>
      <c r="E3556" s="20" t="s">
        <v>13338</v>
      </c>
      <c r="F3556" s="20" t="s">
        <v>6445</v>
      </c>
    </row>
    <row r="3557" spans="1:6" x14ac:dyDescent="0.25">
      <c r="A3557" s="20" t="s">
        <v>34</v>
      </c>
      <c r="B3557" s="20">
        <v>164069</v>
      </c>
      <c r="C3557" s="20" t="s">
        <v>17665</v>
      </c>
      <c r="D3557" s="20" t="s">
        <v>17</v>
      </c>
      <c r="E3557" s="20" t="s">
        <v>17666</v>
      </c>
      <c r="F3557" s="20" t="s">
        <v>14793</v>
      </c>
    </row>
    <row r="3558" spans="1:6" x14ac:dyDescent="0.25">
      <c r="A3558" s="20" t="s">
        <v>6959</v>
      </c>
      <c r="B3558" s="20">
        <v>164702</v>
      </c>
      <c r="C3558" s="20" t="s">
        <v>17667</v>
      </c>
      <c r="D3558" s="20" t="s">
        <v>17</v>
      </c>
      <c r="E3558" s="20" t="s">
        <v>17668</v>
      </c>
      <c r="F3558" s="20" t="s">
        <v>16519</v>
      </c>
    </row>
    <row r="3559" spans="1:6" x14ac:dyDescent="0.25">
      <c r="A3559" s="20" t="s">
        <v>4485</v>
      </c>
      <c r="B3559" s="20">
        <v>162546</v>
      </c>
      <c r="C3559" s="20" t="s">
        <v>13346</v>
      </c>
      <c r="D3559" s="20" t="s">
        <v>17</v>
      </c>
      <c r="E3559" s="20" t="s">
        <v>13347</v>
      </c>
      <c r="F3559" s="20" t="s">
        <v>14469</v>
      </c>
    </row>
    <row r="3560" spans="1:6" x14ac:dyDescent="0.25">
      <c r="A3560" s="20" t="s">
        <v>34</v>
      </c>
      <c r="B3560" s="20">
        <v>163120</v>
      </c>
      <c r="C3560" s="20" t="s">
        <v>6262</v>
      </c>
      <c r="D3560" s="20" t="s">
        <v>17</v>
      </c>
      <c r="E3560" s="20" t="s">
        <v>4811</v>
      </c>
      <c r="F3560" s="20" t="s">
        <v>14614</v>
      </c>
    </row>
    <row r="3561" spans="1:6" x14ac:dyDescent="0.25">
      <c r="A3561" s="20" t="s">
        <v>4485</v>
      </c>
      <c r="B3561" s="20">
        <v>162527</v>
      </c>
      <c r="C3561" s="20" t="s">
        <v>17669</v>
      </c>
      <c r="D3561" s="20" t="s">
        <v>17</v>
      </c>
      <c r="E3561" s="20" t="s">
        <v>17670</v>
      </c>
      <c r="F3561" s="20" t="s">
        <v>14522</v>
      </c>
    </row>
    <row r="3562" spans="1:6" x14ac:dyDescent="0.25">
      <c r="A3562" s="20" t="s">
        <v>4485</v>
      </c>
      <c r="B3562" s="20">
        <v>162760</v>
      </c>
      <c r="C3562" s="20" t="s">
        <v>17671</v>
      </c>
      <c r="D3562" s="20" t="s">
        <v>17</v>
      </c>
      <c r="E3562" s="20" t="s">
        <v>17672</v>
      </c>
      <c r="F3562" s="20" t="s">
        <v>14585</v>
      </c>
    </row>
    <row r="3563" spans="1:6" x14ac:dyDescent="0.25">
      <c r="A3563" s="20" t="s">
        <v>4470</v>
      </c>
      <c r="B3563" s="20">
        <v>163476</v>
      </c>
      <c r="C3563" s="20" t="s">
        <v>6263</v>
      </c>
      <c r="D3563" s="20" t="s">
        <v>100</v>
      </c>
      <c r="E3563" s="20" t="s">
        <v>6264</v>
      </c>
      <c r="F3563" s="20" t="s">
        <v>16149</v>
      </c>
    </row>
    <row r="3564" spans="1:6" x14ac:dyDescent="0.25">
      <c r="A3564" s="20" t="s">
        <v>4478</v>
      </c>
      <c r="B3564" s="20">
        <v>142007</v>
      </c>
      <c r="C3564" s="20" t="s">
        <v>17673</v>
      </c>
      <c r="D3564" s="20" t="s">
        <v>155</v>
      </c>
      <c r="E3564" s="20" t="s">
        <v>17674</v>
      </c>
      <c r="F3564" s="20" t="s">
        <v>15499</v>
      </c>
    </row>
    <row r="3565" spans="1:6" x14ac:dyDescent="0.25">
      <c r="A3565" s="20" t="s">
        <v>34</v>
      </c>
      <c r="B3565" s="20">
        <v>163129</v>
      </c>
      <c r="C3565" s="20" t="s">
        <v>13352</v>
      </c>
      <c r="D3565" s="20" t="s">
        <v>17</v>
      </c>
      <c r="E3565" s="20" t="s">
        <v>13353</v>
      </c>
      <c r="F3565" s="20" t="s">
        <v>14423</v>
      </c>
    </row>
    <row r="3566" spans="1:6" x14ac:dyDescent="0.25">
      <c r="A3566" s="20" t="s">
        <v>75</v>
      </c>
      <c r="B3566" s="20">
        <v>160805</v>
      </c>
      <c r="C3566" s="20" t="s">
        <v>4030</v>
      </c>
      <c r="D3566" s="20" t="s">
        <v>55</v>
      </c>
      <c r="E3566" s="20" t="s">
        <v>1042</v>
      </c>
      <c r="F3566" s="20" t="s">
        <v>14610</v>
      </c>
    </row>
    <row r="3567" spans="1:6" x14ac:dyDescent="0.25">
      <c r="A3567" s="20" t="s">
        <v>60</v>
      </c>
      <c r="B3567" s="20">
        <v>142103</v>
      </c>
      <c r="C3567" s="20" t="s">
        <v>13357</v>
      </c>
      <c r="D3567" s="20" t="s">
        <v>72</v>
      </c>
      <c r="E3567" s="20" t="s">
        <v>13358</v>
      </c>
      <c r="F3567" s="20" t="s">
        <v>60</v>
      </c>
    </row>
    <row r="3568" spans="1:6" x14ac:dyDescent="0.25">
      <c r="A3568" s="20" t="s">
        <v>24</v>
      </c>
      <c r="B3568" s="20">
        <v>156590</v>
      </c>
      <c r="C3568" s="20" t="s">
        <v>4031</v>
      </c>
      <c r="D3568" s="20" t="s">
        <v>17</v>
      </c>
      <c r="E3568" s="20" t="s">
        <v>1043</v>
      </c>
      <c r="F3568" s="20" t="s">
        <v>14945</v>
      </c>
    </row>
    <row r="3569" spans="1:6" x14ac:dyDescent="0.25">
      <c r="A3569" s="20" t="s">
        <v>5447</v>
      </c>
      <c r="B3569" s="20">
        <v>139375</v>
      </c>
      <c r="C3569" s="20" t="s">
        <v>13367</v>
      </c>
      <c r="D3569" s="20" t="s">
        <v>17</v>
      </c>
      <c r="E3569" s="20" t="s">
        <v>13368</v>
      </c>
      <c r="F3569" s="20" t="s">
        <v>14457</v>
      </c>
    </row>
    <row r="3570" spans="1:6" x14ac:dyDescent="0.25">
      <c r="A3570" s="20" t="s">
        <v>5447</v>
      </c>
      <c r="B3570" s="20">
        <v>139995</v>
      </c>
      <c r="C3570" s="20" t="s">
        <v>4032</v>
      </c>
      <c r="D3570" s="20" t="s">
        <v>17</v>
      </c>
      <c r="E3570" s="20" t="s">
        <v>1044</v>
      </c>
      <c r="F3570" s="20" t="s">
        <v>14457</v>
      </c>
    </row>
    <row r="3571" spans="1:6" x14ac:dyDescent="0.25">
      <c r="A3571" s="20" t="s">
        <v>30</v>
      </c>
      <c r="B3571" s="20">
        <v>165329</v>
      </c>
      <c r="C3571" s="20" t="s">
        <v>17675</v>
      </c>
      <c r="D3571" s="20" t="s">
        <v>17</v>
      </c>
      <c r="E3571" s="20" t="s">
        <v>17676</v>
      </c>
      <c r="F3571" s="20" t="s">
        <v>14656</v>
      </c>
    </row>
    <row r="3572" spans="1:6" x14ac:dyDescent="0.25">
      <c r="A3572" s="20" t="s">
        <v>4406</v>
      </c>
      <c r="B3572" s="20">
        <v>162300</v>
      </c>
      <c r="C3572" s="20" t="s">
        <v>17677</v>
      </c>
      <c r="D3572" s="20" t="s">
        <v>17</v>
      </c>
      <c r="E3572" s="20" t="s">
        <v>17678</v>
      </c>
      <c r="F3572" s="20" t="s">
        <v>14644</v>
      </c>
    </row>
    <row r="3573" spans="1:6" x14ac:dyDescent="0.25">
      <c r="A3573" s="20" t="s">
        <v>75</v>
      </c>
      <c r="B3573" s="20">
        <v>165145</v>
      </c>
      <c r="C3573" s="20" t="s">
        <v>13376</v>
      </c>
      <c r="D3573" s="20" t="s">
        <v>4420</v>
      </c>
      <c r="E3573" s="20" t="s">
        <v>13377</v>
      </c>
      <c r="F3573" s="20" t="s">
        <v>14610</v>
      </c>
    </row>
    <row r="3574" spans="1:6" x14ac:dyDescent="0.25">
      <c r="A3574" s="20" t="s">
        <v>59</v>
      </c>
      <c r="B3574" s="20">
        <v>161717</v>
      </c>
      <c r="C3574" s="20" t="s">
        <v>6265</v>
      </c>
      <c r="D3574" s="20" t="s">
        <v>17</v>
      </c>
      <c r="E3574" s="20" t="s">
        <v>6266</v>
      </c>
      <c r="F3574" s="20" t="s">
        <v>15796</v>
      </c>
    </row>
    <row r="3575" spans="1:6" x14ac:dyDescent="0.25">
      <c r="A3575" s="20" t="s">
        <v>14555</v>
      </c>
      <c r="B3575" s="20">
        <v>163531</v>
      </c>
      <c r="C3575" s="20" t="s">
        <v>17679</v>
      </c>
      <c r="D3575" s="20" t="s">
        <v>17</v>
      </c>
      <c r="E3575" s="20" t="s">
        <v>17680</v>
      </c>
      <c r="F3575" s="20" t="s">
        <v>14558</v>
      </c>
    </row>
    <row r="3576" spans="1:6" x14ac:dyDescent="0.25">
      <c r="A3576" s="20" t="s">
        <v>5447</v>
      </c>
      <c r="B3576" s="20">
        <v>143427</v>
      </c>
      <c r="C3576" s="20" t="s">
        <v>17681</v>
      </c>
      <c r="D3576" s="20" t="s">
        <v>17</v>
      </c>
      <c r="E3576" s="20" t="s">
        <v>17682</v>
      </c>
      <c r="F3576" s="20" t="s">
        <v>15344</v>
      </c>
    </row>
    <row r="3577" spans="1:6" x14ac:dyDescent="0.25">
      <c r="A3577" s="20" t="s">
        <v>24</v>
      </c>
      <c r="B3577" s="20">
        <v>138938</v>
      </c>
      <c r="C3577" s="20" t="s">
        <v>4033</v>
      </c>
      <c r="D3577" s="20" t="s">
        <v>17</v>
      </c>
      <c r="E3577" s="20" t="s">
        <v>2690</v>
      </c>
      <c r="F3577" s="20" t="s">
        <v>15149</v>
      </c>
    </row>
    <row r="3578" spans="1:6" x14ac:dyDescent="0.25">
      <c r="A3578" s="20" t="s">
        <v>5447</v>
      </c>
      <c r="B3578" s="20">
        <v>165046</v>
      </c>
      <c r="C3578" s="20" t="s">
        <v>17683</v>
      </c>
      <c r="D3578" s="20" t="s">
        <v>17</v>
      </c>
      <c r="E3578" s="20" t="s">
        <v>17684</v>
      </c>
      <c r="F3578" s="20" t="s">
        <v>14494</v>
      </c>
    </row>
    <row r="3579" spans="1:6" x14ac:dyDescent="0.25">
      <c r="A3579" s="20" t="s">
        <v>34</v>
      </c>
      <c r="B3579" s="20">
        <v>156396</v>
      </c>
      <c r="C3579" s="20" t="s">
        <v>2912</v>
      </c>
      <c r="D3579" s="20" t="s">
        <v>17</v>
      </c>
      <c r="E3579" s="20" t="s">
        <v>1045</v>
      </c>
      <c r="F3579" s="20" t="s">
        <v>14536</v>
      </c>
    </row>
    <row r="3580" spans="1:6" x14ac:dyDescent="0.25">
      <c r="A3580" s="20" t="s">
        <v>34</v>
      </c>
      <c r="B3580" s="20">
        <v>164070</v>
      </c>
      <c r="C3580" s="20" t="s">
        <v>17685</v>
      </c>
      <c r="D3580" s="20" t="s">
        <v>17</v>
      </c>
      <c r="E3580" s="20" t="s">
        <v>17686</v>
      </c>
      <c r="F3580" s="20" t="s">
        <v>14614</v>
      </c>
    </row>
    <row r="3581" spans="1:6" x14ac:dyDescent="0.25">
      <c r="A3581" s="20" t="s">
        <v>5447</v>
      </c>
      <c r="B3581" s="20">
        <v>164753</v>
      </c>
      <c r="C3581" s="20" t="s">
        <v>17687</v>
      </c>
      <c r="D3581" s="20" t="s">
        <v>17</v>
      </c>
      <c r="E3581" s="20" t="s">
        <v>17688</v>
      </c>
      <c r="F3581" s="20" t="s">
        <v>15344</v>
      </c>
    </row>
    <row r="3582" spans="1:6" x14ac:dyDescent="0.25">
      <c r="A3582" s="20" t="s">
        <v>5447</v>
      </c>
      <c r="B3582" s="20">
        <v>163203</v>
      </c>
      <c r="C3582" s="20" t="s">
        <v>17689</v>
      </c>
      <c r="D3582" s="20" t="s">
        <v>17</v>
      </c>
      <c r="E3582" s="20" t="s">
        <v>17690</v>
      </c>
      <c r="F3582" s="20" t="s">
        <v>15023</v>
      </c>
    </row>
    <row r="3583" spans="1:6" x14ac:dyDescent="0.25">
      <c r="A3583" s="20" t="s">
        <v>5447</v>
      </c>
      <c r="B3583" s="20">
        <v>165432</v>
      </c>
      <c r="C3583" s="20" t="s">
        <v>17691</v>
      </c>
      <c r="D3583" s="20" t="s">
        <v>17</v>
      </c>
      <c r="E3583" s="20" t="s">
        <v>17692</v>
      </c>
      <c r="F3583" s="20" t="s">
        <v>14491</v>
      </c>
    </row>
    <row r="3584" spans="1:6" x14ac:dyDescent="0.25">
      <c r="A3584" s="20" t="s">
        <v>34</v>
      </c>
      <c r="B3584" s="20">
        <v>150049</v>
      </c>
      <c r="C3584" s="20" t="s">
        <v>17693</v>
      </c>
      <c r="D3584" s="20" t="s">
        <v>17</v>
      </c>
      <c r="E3584" s="20" t="s">
        <v>17694</v>
      </c>
      <c r="F3584" s="20" t="s">
        <v>14423</v>
      </c>
    </row>
    <row r="3585" spans="1:6" x14ac:dyDescent="0.25">
      <c r="A3585" s="20" t="s">
        <v>34</v>
      </c>
      <c r="B3585" s="20">
        <v>163506</v>
      </c>
      <c r="C3585" s="20" t="s">
        <v>17695</v>
      </c>
      <c r="D3585" s="20" t="s">
        <v>17</v>
      </c>
      <c r="E3585" s="20" t="s">
        <v>17696</v>
      </c>
      <c r="F3585" s="20" t="s">
        <v>14499</v>
      </c>
    </row>
    <row r="3586" spans="1:6" x14ac:dyDescent="0.25">
      <c r="A3586" s="20" t="s">
        <v>5447</v>
      </c>
      <c r="B3586" s="20">
        <v>165605</v>
      </c>
      <c r="C3586" s="20" t="s">
        <v>17697</v>
      </c>
      <c r="D3586" s="20" t="s">
        <v>17</v>
      </c>
      <c r="E3586" s="20" t="s">
        <v>17698</v>
      </c>
      <c r="F3586" s="20" t="s">
        <v>15023</v>
      </c>
    </row>
    <row r="3587" spans="1:6" x14ac:dyDescent="0.25">
      <c r="A3587" s="20" t="s">
        <v>4485</v>
      </c>
      <c r="B3587" s="20">
        <v>165323</v>
      </c>
      <c r="C3587" s="20" t="s">
        <v>17699</v>
      </c>
      <c r="D3587" s="20" t="s">
        <v>17</v>
      </c>
      <c r="E3587" s="20" t="s">
        <v>17700</v>
      </c>
      <c r="F3587" s="20" t="s">
        <v>14585</v>
      </c>
    </row>
    <row r="3588" spans="1:6" x14ac:dyDescent="0.25">
      <c r="A3588" s="20" t="s">
        <v>34</v>
      </c>
      <c r="B3588" s="20">
        <v>143887</v>
      </c>
      <c r="C3588" s="20" t="s">
        <v>13384</v>
      </c>
      <c r="D3588" s="20" t="s">
        <v>17</v>
      </c>
      <c r="E3588" s="20" t="s">
        <v>13385</v>
      </c>
      <c r="F3588" s="20" t="s">
        <v>14431</v>
      </c>
    </row>
    <row r="3589" spans="1:6" x14ac:dyDescent="0.25">
      <c r="A3589" s="20" t="s">
        <v>34</v>
      </c>
      <c r="B3589" s="20">
        <v>164576</v>
      </c>
      <c r="C3589" s="20" t="s">
        <v>17701</v>
      </c>
      <c r="D3589" s="20" t="s">
        <v>17</v>
      </c>
      <c r="E3589" s="20" t="s">
        <v>17702</v>
      </c>
      <c r="F3589" s="20" t="s">
        <v>14506</v>
      </c>
    </row>
    <row r="3590" spans="1:6" x14ac:dyDescent="0.25">
      <c r="A3590" s="20" t="s">
        <v>59</v>
      </c>
      <c r="B3590" s="20">
        <v>139303</v>
      </c>
      <c r="C3590" s="20" t="s">
        <v>13388</v>
      </c>
      <c r="D3590" s="20" t="s">
        <v>17</v>
      </c>
      <c r="E3590" s="20" t="s">
        <v>13389</v>
      </c>
      <c r="F3590" s="20" t="s">
        <v>15796</v>
      </c>
    </row>
    <row r="3591" spans="1:6" x14ac:dyDescent="0.25">
      <c r="A3591" s="20" t="s">
        <v>5447</v>
      </c>
      <c r="B3591" s="20">
        <v>160717</v>
      </c>
      <c r="C3591" s="20" t="s">
        <v>6267</v>
      </c>
      <c r="D3591" s="20" t="s">
        <v>17</v>
      </c>
      <c r="E3591" s="20" t="s">
        <v>6268</v>
      </c>
      <c r="F3591" s="20" t="s">
        <v>15023</v>
      </c>
    </row>
    <row r="3592" spans="1:6" x14ac:dyDescent="0.25">
      <c r="A3592" s="20" t="s">
        <v>5447</v>
      </c>
      <c r="B3592" s="20">
        <v>164342</v>
      </c>
      <c r="C3592" s="20" t="s">
        <v>4035</v>
      </c>
      <c r="D3592" s="20" t="s">
        <v>62</v>
      </c>
      <c r="E3592" s="20" t="s">
        <v>1361</v>
      </c>
      <c r="F3592" s="20" t="s">
        <v>14508</v>
      </c>
    </row>
    <row r="3593" spans="1:6" x14ac:dyDescent="0.25">
      <c r="A3593" s="20" t="s">
        <v>4485</v>
      </c>
      <c r="B3593" s="20">
        <v>156346</v>
      </c>
      <c r="C3593" s="20" t="s">
        <v>4036</v>
      </c>
      <c r="D3593" s="20" t="s">
        <v>17</v>
      </c>
      <c r="E3593" s="20" t="s">
        <v>1047</v>
      </c>
      <c r="F3593" s="20" t="s">
        <v>14469</v>
      </c>
    </row>
    <row r="3594" spans="1:6" x14ac:dyDescent="0.25">
      <c r="A3594" s="20" t="s">
        <v>51</v>
      </c>
      <c r="B3594" s="20">
        <v>142071</v>
      </c>
      <c r="C3594" s="20" t="s">
        <v>17703</v>
      </c>
      <c r="D3594" s="20" t="s">
        <v>737</v>
      </c>
      <c r="E3594" s="20" t="s">
        <v>17704</v>
      </c>
      <c r="F3594" s="20" t="s">
        <v>51</v>
      </c>
    </row>
    <row r="3595" spans="1:6" x14ac:dyDescent="0.25">
      <c r="A3595" s="20" t="s">
        <v>5447</v>
      </c>
      <c r="B3595" s="20">
        <v>142517</v>
      </c>
      <c r="C3595" s="20" t="s">
        <v>13395</v>
      </c>
      <c r="D3595" s="20" t="s">
        <v>779</v>
      </c>
      <c r="E3595" s="20" t="s">
        <v>13396</v>
      </c>
      <c r="F3595" s="20" t="s">
        <v>17705</v>
      </c>
    </row>
    <row r="3596" spans="1:6" x14ac:dyDescent="0.25">
      <c r="A3596" s="20" t="s">
        <v>5447</v>
      </c>
      <c r="B3596" s="20">
        <v>162092</v>
      </c>
      <c r="C3596" s="20" t="s">
        <v>17706</v>
      </c>
      <c r="D3596" s="20" t="s">
        <v>17</v>
      </c>
      <c r="E3596" s="20" t="s">
        <v>17707</v>
      </c>
      <c r="F3596" s="20" t="s">
        <v>15023</v>
      </c>
    </row>
    <row r="3597" spans="1:6" x14ac:dyDescent="0.25">
      <c r="A3597" s="20" t="s">
        <v>5447</v>
      </c>
      <c r="B3597" s="20">
        <v>139164</v>
      </c>
      <c r="C3597" s="20" t="s">
        <v>6269</v>
      </c>
      <c r="D3597" s="20" t="s">
        <v>17</v>
      </c>
      <c r="E3597" s="20" t="s">
        <v>6270</v>
      </c>
      <c r="F3597" s="20" t="s">
        <v>15023</v>
      </c>
    </row>
    <row r="3598" spans="1:6" x14ac:dyDescent="0.25">
      <c r="A3598" s="20" t="s">
        <v>5447</v>
      </c>
      <c r="B3598" s="20">
        <v>164387</v>
      </c>
      <c r="C3598" s="20" t="s">
        <v>17708</v>
      </c>
      <c r="D3598" s="20" t="s">
        <v>17</v>
      </c>
      <c r="E3598" s="20" t="s">
        <v>17709</v>
      </c>
      <c r="F3598" s="20" t="s">
        <v>14434</v>
      </c>
    </row>
    <row r="3599" spans="1:6" x14ac:dyDescent="0.25">
      <c r="A3599" s="20" t="s">
        <v>5447</v>
      </c>
      <c r="B3599" s="20">
        <v>162314</v>
      </c>
      <c r="C3599" s="20" t="s">
        <v>13401</v>
      </c>
      <c r="D3599" s="20" t="s">
        <v>17</v>
      </c>
      <c r="E3599" s="20" t="s">
        <v>13402</v>
      </c>
      <c r="F3599" s="20" t="s">
        <v>15023</v>
      </c>
    </row>
    <row r="3600" spans="1:6" x14ac:dyDescent="0.25">
      <c r="A3600" s="20" t="s">
        <v>5447</v>
      </c>
      <c r="B3600" s="20">
        <v>162721</v>
      </c>
      <c r="C3600" s="20" t="s">
        <v>13405</v>
      </c>
      <c r="D3600" s="20" t="s">
        <v>17</v>
      </c>
      <c r="E3600" s="20" t="s">
        <v>13406</v>
      </c>
      <c r="F3600" s="20" t="s">
        <v>14527</v>
      </c>
    </row>
    <row r="3601" spans="1:6" x14ac:dyDescent="0.25">
      <c r="A3601" s="20" t="s">
        <v>5447</v>
      </c>
      <c r="B3601" s="20">
        <v>142739</v>
      </c>
      <c r="C3601" s="20" t="s">
        <v>17710</v>
      </c>
      <c r="D3601" s="20" t="s">
        <v>17</v>
      </c>
      <c r="E3601" s="20" t="s">
        <v>17711</v>
      </c>
      <c r="F3601" s="20" t="s">
        <v>14567</v>
      </c>
    </row>
    <row r="3602" spans="1:6" x14ac:dyDescent="0.25">
      <c r="A3602" s="20" t="s">
        <v>34</v>
      </c>
      <c r="B3602" s="20">
        <v>142938</v>
      </c>
      <c r="C3602" s="20" t="s">
        <v>17712</v>
      </c>
      <c r="D3602" s="20" t="s">
        <v>17</v>
      </c>
      <c r="E3602" s="20" t="s">
        <v>17713</v>
      </c>
      <c r="F3602" s="20" t="s">
        <v>14793</v>
      </c>
    </row>
    <row r="3603" spans="1:6" x14ac:dyDescent="0.25">
      <c r="A3603" s="20" t="s">
        <v>5447</v>
      </c>
      <c r="B3603" s="20">
        <v>156199</v>
      </c>
      <c r="C3603" s="20" t="s">
        <v>4037</v>
      </c>
      <c r="D3603" s="20" t="s">
        <v>17</v>
      </c>
      <c r="E3603" s="20" t="s">
        <v>1048</v>
      </c>
      <c r="F3603" s="20" t="s">
        <v>14527</v>
      </c>
    </row>
    <row r="3604" spans="1:6" x14ac:dyDescent="0.25">
      <c r="A3604" s="20" t="s">
        <v>5447</v>
      </c>
      <c r="B3604" s="20">
        <v>149731</v>
      </c>
      <c r="C3604" s="20" t="s">
        <v>13410</v>
      </c>
      <c r="D3604" s="20" t="s">
        <v>17</v>
      </c>
      <c r="E3604" s="20" t="s">
        <v>13411</v>
      </c>
      <c r="F3604" s="20" t="s">
        <v>14457</v>
      </c>
    </row>
    <row r="3605" spans="1:6" x14ac:dyDescent="0.25">
      <c r="A3605" s="20" t="s">
        <v>21</v>
      </c>
      <c r="B3605" s="20">
        <v>138726</v>
      </c>
      <c r="C3605" s="20" t="s">
        <v>4039</v>
      </c>
      <c r="D3605" s="20" t="s">
        <v>72</v>
      </c>
      <c r="E3605" s="20" t="s">
        <v>1050</v>
      </c>
      <c r="F3605" s="20" t="s">
        <v>14453</v>
      </c>
    </row>
    <row r="3606" spans="1:6" x14ac:dyDescent="0.25">
      <c r="A3606" s="20" t="s">
        <v>18</v>
      </c>
      <c r="B3606" s="20">
        <v>161283</v>
      </c>
      <c r="C3606" s="20" t="s">
        <v>4040</v>
      </c>
      <c r="D3606" s="20" t="s">
        <v>17</v>
      </c>
      <c r="E3606" s="20" t="s">
        <v>1051</v>
      </c>
      <c r="F3606" s="20" t="s">
        <v>14435</v>
      </c>
    </row>
    <row r="3607" spans="1:6" x14ac:dyDescent="0.25">
      <c r="A3607" s="20" t="s">
        <v>4406</v>
      </c>
      <c r="B3607" s="20">
        <v>162181</v>
      </c>
      <c r="C3607" s="20" t="s">
        <v>4041</v>
      </c>
      <c r="D3607" s="20" t="s">
        <v>17</v>
      </c>
      <c r="E3607" s="20" t="s">
        <v>1052</v>
      </c>
      <c r="F3607" s="20" t="s">
        <v>14662</v>
      </c>
    </row>
    <row r="3608" spans="1:6" x14ac:dyDescent="0.25">
      <c r="A3608" s="20" t="s">
        <v>5447</v>
      </c>
      <c r="B3608" s="20">
        <v>164020</v>
      </c>
      <c r="C3608" s="20" t="s">
        <v>4042</v>
      </c>
      <c r="D3608" s="20" t="s">
        <v>17</v>
      </c>
      <c r="E3608" s="20" t="s">
        <v>1053</v>
      </c>
      <c r="F3608" s="20" t="s">
        <v>14505</v>
      </c>
    </row>
    <row r="3609" spans="1:6" x14ac:dyDescent="0.25">
      <c r="A3609" s="20" t="s">
        <v>36</v>
      </c>
      <c r="B3609" s="20">
        <v>139558</v>
      </c>
      <c r="C3609" s="20" t="s">
        <v>4043</v>
      </c>
      <c r="D3609" s="20" t="s">
        <v>4287</v>
      </c>
      <c r="E3609" s="20" t="s">
        <v>1055</v>
      </c>
      <c r="F3609" s="20" t="s">
        <v>17714</v>
      </c>
    </row>
    <row r="3610" spans="1:6" x14ac:dyDescent="0.25">
      <c r="A3610" s="20" t="s">
        <v>14555</v>
      </c>
      <c r="B3610" s="20">
        <v>142299</v>
      </c>
      <c r="C3610" s="20" t="s">
        <v>17715</v>
      </c>
      <c r="D3610" s="20" t="s">
        <v>17</v>
      </c>
      <c r="E3610" s="20" t="s">
        <v>17716</v>
      </c>
      <c r="F3610" s="20" t="s">
        <v>14732</v>
      </c>
    </row>
    <row r="3611" spans="1:6" x14ac:dyDescent="0.25">
      <c r="A3611" s="20" t="s">
        <v>34</v>
      </c>
      <c r="B3611" s="20">
        <v>141388</v>
      </c>
      <c r="C3611" s="20" t="s">
        <v>4044</v>
      </c>
      <c r="D3611" s="20" t="s">
        <v>17</v>
      </c>
      <c r="E3611" s="20" t="s">
        <v>1468</v>
      </c>
      <c r="F3611" s="20" t="s">
        <v>14423</v>
      </c>
    </row>
    <row r="3612" spans="1:6" x14ac:dyDescent="0.25">
      <c r="A3612" s="20" t="s">
        <v>5447</v>
      </c>
      <c r="B3612" s="20">
        <v>139423</v>
      </c>
      <c r="C3612" s="20" t="s">
        <v>4045</v>
      </c>
      <c r="D3612" s="20" t="s">
        <v>17</v>
      </c>
      <c r="E3612" s="20" t="s">
        <v>1056</v>
      </c>
      <c r="F3612" s="20" t="s">
        <v>14505</v>
      </c>
    </row>
    <row r="3613" spans="1:6" x14ac:dyDescent="0.25">
      <c r="A3613" s="20" t="s">
        <v>5447</v>
      </c>
      <c r="B3613" s="20">
        <v>163189</v>
      </c>
      <c r="C3613" s="20" t="s">
        <v>17717</v>
      </c>
      <c r="D3613" s="20" t="s">
        <v>17</v>
      </c>
      <c r="E3613" s="20" t="s">
        <v>17718</v>
      </c>
      <c r="F3613" s="20" t="s">
        <v>14527</v>
      </c>
    </row>
    <row r="3614" spans="1:6" x14ac:dyDescent="0.25">
      <c r="A3614" s="20" t="s">
        <v>4433</v>
      </c>
      <c r="B3614" s="20">
        <v>164799</v>
      </c>
      <c r="C3614" s="20" t="s">
        <v>17719</v>
      </c>
      <c r="D3614" s="20" t="s">
        <v>17</v>
      </c>
      <c r="E3614" s="20" t="s">
        <v>17720</v>
      </c>
      <c r="F3614" s="20" t="s">
        <v>14426</v>
      </c>
    </row>
    <row r="3615" spans="1:6" x14ac:dyDescent="0.25">
      <c r="A3615" s="20" t="s">
        <v>535</v>
      </c>
      <c r="B3615" s="20">
        <v>163671</v>
      </c>
      <c r="C3615" s="20" t="s">
        <v>13436</v>
      </c>
      <c r="D3615" s="20" t="s">
        <v>13437</v>
      </c>
      <c r="E3615" s="20" t="s">
        <v>13438</v>
      </c>
      <c r="F3615" s="20" t="s">
        <v>535</v>
      </c>
    </row>
    <row r="3616" spans="1:6" x14ac:dyDescent="0.25">
      <c r="A3616" s="20" t="s">
        <v>48</v>
      </c>
      <c r="B3616" s="20">
        <v>139021</v>
      </c>
      <c r="C3616" s="20" t="s">
        <v>4726</v>
      </c>
      <c r="D3616" s="20" t="s">
        <v>14518</v>
      </c>
      <c r="E3616" s="20" t="s">
        <v>4544</v>
      </c>
      <c r="F3616" s="20" t="s">
        <v>14554</v>
      </c>
    </row>
    <row r="3617" spans="1:6" x14ac:dyDescent="0.25">
      <c r="A3617" s="20" t="s">
        <v>34</v>
      </c>
      <c r="B3617" s="20">
        <v>140063</v>
      </c>
      <c r="C3617" s="20" t="s">
        <v>13442</v>
      </c>
      <c r="D3617" s="20" t="s">
        <v>17</v>
      </c>
      <c r="E3617" s="20" t="s">
        <v>13443</v>
      </c>
      <c r="F3617" s="20" t="s">
        <v>14456</v>
      </c>
    </row>
    <row r="3618" spans="1:6" x14ac:dyDescent="0.25">
      <c r="A3618" s="20" t="s">
        <v>39</v>
      </c>
      <c r="B3618" s="20">
        <v>141722</v>
      </c>
      <c r="C3618" s="20" t="s">
        <v>17721</v>
      </c>
      <c r="D3618" s="20" t="s">
        <v>17</v>
      </c>
      <c r="E3618" s="20" t="s">
        <v>17722</v>
      </c>
      <c r="F3618" s="20" t="s">
        <v>14487</v>
      </c>
    </row>
    <row r="3619" spans="1:6" x14ac:dyDescent="0.25">
      <c r="A3619" s="20" t="s">
        <v>34</v>
      </c>
      <c r="B3619" s="20">
        <v>141602</v>
      </c>
      <c r="C3619" s="20" t="s">
        <v>2913</v>
      </c>
      <c r="D3619" s="20" t="s">
        <v>17</v>
      </c>
      <c r="E3619" s="20" t="s">
        <v>1057</v>
      </c>
      <c r="F3619" s="20" t="s">
        <v>14537</v>
      </c>
    </row>
    <row r="3620" spans="1:6" x14ac:dyDescent="0.25">
      <c r="A3620" s="20" t="s">
        <v>24</v>
      </c>
      <c r="B3620" s="20">
        <v>164211</v>
      </c>
      <c r="C3620" s="20" t="s">
        <v>17723</v>
      </c>
      <c r="D3620" s="20" t="s">
        <v>17</v>
      </c>
      <c r="E3620" s="20" t="s">
        <v>17724</v>
      </c>
      <c r="F3620" s="20" t="s">
        <v>14834</v>
      </c>
    </row>
    <row r="3621" spans="1:6" x14ac:dyDescent="0.25">
      <c r="A3621" s="20" t="s">
        <v>20</v>
      </c>
      <c r="B3621" s="20">
        <v>161694</v>
      </c>
      <c r="C3621" s="20" t="s">
        <v>17725</v>
      </c>
      <c r="D3621" s="20" t="s">
        <v>72</v>
      </c>
      <c r="E3621" s="20" t="s">
        <v>17726</v>
      </c>
      <c r="F3621" s="20" t="s">
        <v>17426</v>
      </c>
    </row>
    <row r="3622" spans="1:6" x14ac:dyDescent="0.25">
      <c r="A3622" s="20" t="s">
        <v>21</v>
      </c>
      <c r="B3622" s="20">
        <v>164849</v>
      </c>
      <c r="C3622" s="20" t="s">
        <v>17727</v>
      </c>
      <c r="D3622" s="20" t="s">
        <v>17</v>
      </c>
      <c r="E3622" s="20" t="s">
        <v>17728</v>
      </c>
      <c r="F3622" s="20" t="s">
        <v>14453</v>
      </c>
    </row>
    <row r="3623" spans="1:6" x14ac:dyDescent="0.25">
      <c r="A3623" s="20" t="s">
        <v>6445</v>
      </c>
      <c r="B3623" s="20">
        <v>162457</v>
      </c>
      <c r="C3623" s="20" t="s">
        <v>4046</v>
      </c>
      <c r="D3623" s="20" t="s">
        <v>27</v>
      </c>
      <c r="E3623" s="20" t="s">
        <v>1423</v>
      </c>
      <c r="F3623" s="20" t="s">
        <v>6445</v>
      </c>
    </row>
    <row r="3624" spans="1:6" x14ac:dyDescent="0.25">
      <c r="A3624" s="20" t="s">
        <v>4404</v>
      </c>
      <c r="B3624" s="20">
        <v>160918</v>
      </c>
      <c r="C3624" s="20" t="s">
        <v>6275</v>
      </c>
      <c r="D3624" s="20" t="s">
        <v>67</v>
      </c>
      <c r="E3624" s="20" t="s">
        <v>4812</v>
      </c>
      <c r="F3624" s="20" t="s">
        <v>14507</v>
      </c>
    </row>
    <row r="3625" spans="1:6" x14ac:dyDescent="0.25">
      <c r="A3625" s="20" t="s">
        <v>535</v>
      </c>
      <c r="B3625" s="20">
        <v>163610</v>
      </c>
      <c r="C3625" s="20" t="s">
        <v>13453</v>
      </c>
      <c r="D3625" s="20" t="s">
        <v>4310</v>
      </c>
      <c r="E3625" s="20" t="s">
        <v>13454</v>
      </c>
      <c r="F3625" s="20" t="s">
        <v>535</v>
      </c>
    </row>
    <row r="3626" spans="1:6" x14ac:dyDescent="0.25">
      <c r="A3626" s="20" t="s">
        <v>4406</v>
      </c>
      <c r="B3626" s="20">
        <v>137422</v>
      </c>
      <c r="C3626" s="20" t="s">
        <v>4047</v>
      </c>
      <c r="D3626" s="20" t="s">
        <v>17</v>
      </c>
      <c r="E3626" s="20" t="s">
        <v>1416</v>
      </c>
      <c r="F3626" s="20" t="s">
        <v>14768</v>
      </c>
    </row>
    <row r="3627" spans="1:6" x14ac:dyDescent="0.25">
      <c r="A3627" s="20" t="s">
        <v>4450</v>
      </c>
      <c r="B3627" s="20">
        <v>141811</v>
      </c>
      <c r="C3627" s="20" t="s">
        <v>17729</v>
      </c>
      <c r="D3627" s="20" t="s">
        <v>14518</v>
      </c>
      <c r="E3627" s="20" t="s">
        <v>17730</v>
      </c>
      <c r="F3627" s="20" t="s">
        <v>14592</v>
      </c>
    </row>
    <row r="3628" spans="1:6" x14ac:dyDescent="0.25">
      <c r="A3628" s="20" t="s">
        <v>24</v>
      </c>
      <c r="B3628" s="20">
        <v>141238</v>
      </c>
      <c r="C3628" s="20" t="s">
        <v>13463</v>
      </c>
      <c r="D3628" s="20" t="s">
        <v>17</v>
      </c>
      <c r="E3628" s="20" t="s">
        <v>13464</v>
      </c>
      <c r="F3628" s="20" t="s">
        <v>14796</v>
      </c>
    </row>
    <row r="3629" spans="1:6" x14ac:dyDescent="0.25">
      <c r="A3629" s="20" t="s">
        <v>34</v>
      </c>
      <c r="B3629" s="20">
        <v>165061</v>
      </c>
      <c r="C3629" s="20" t="s">
        <v>4048</v>
      </c>
      <c r="D3629" s="20" t="s">
        <v>17</v>
      </c>
      <c r="E3629" s="20" t="s">
        <v>1544</v>
      </c>
      <c r="F3629" s="20" t="s">
        <v>14648</v>
      </c>
    </row>
    <row r="3630" spans="1:6" x14ac:dyDescent="0.25">
      <c r="A3630" s="20" t="s">
        <v>5447</v>
      </c>
      <c r="B3630" s="20">
        <v>142223</v>
      </c>
      <c r="C3630" s="20" t="s">
        <v>17731</v>
      </c>
      <c r="D3630" s="20" t="s">
        <v>17</v>
      </c>
      <c r="E3630" s="20" t="s">
        <v>17732</v>
      </c>
      <c r="F3630" s="20" t="s">
        <v>14491</v>
      </c>
    </row>
    <row r="3631" spans="1:6" x14ac:dyDescent="0.25">
      <c r="A3631" s="20" t="s">
        <v>4406</v>
      </c>
      <c r="B3631" s="20">
        <v>162318</v>
      </c>
      <c r="C3631" s="20" t="s">
        <v>13469</v>
      </c>
      <c r="D3631" s="20" t="s">
        <v>17</v>
      </c>
      <c r="E3631" s="20" t="s">
        <v>13470</v>
      </c>
      <c r="F3631" s="20" t="s">
        <v>14768</v>
      </c>
    </row>
    <row r="3632" spans="1:6" x14ac:dyDescent="0.25">
      <c r="A3632" s="20" t="s">
        <v>5447</v>
      </c>
      <c r="B3632" s="20">
        <v>142173</v>
      </c>
      <c r="C3632" s="20" t="s">
        <v>17733</v>
      </c>
      <c r="D3632" s="20" t="s">
        <v>17</v>
      </c>
      <c r="E3632" s="20" t="s">
        <v>17734</v>
      </c>
      <c r="F3632" s="20" t="s">
        <v>14567</v>
      </c>
    </row>
    <row r="3633" spans="1:6" x14ac:dyDescent="0.25">
      <c r="A3633" s="20" t="s">
        <v>114</v>
      </c>
      <c r="B3633" s="20">
        <v>141690</v>
      </c>
      <c r="C3633" s="20" t="s">
        <v>4049</v>
      </c>
      <c r="D3633" s="20" t="s">
        <v>17</v>
      </c>
      <c r="E3633" s="20" t="s">
        <v>1058</v>
      </c>
      <c r="F3633" s="20" t="s">
        <v>14461</v>
      </c>
    </row>
    <row r="3634" spans="1:6" x14ac:dyDescent="0.25">
      <c r="A3634" s="20" t="s">
        <v>5447</v>
      </c>
      <c r="B3634" s="20">
        <v>161848</v>
      </c>
      <c r="C3634" s="20" t="s">
        <v>4050</v>
      </c>
      <c r="D3634" s="20" t="s">
        <v>17</v>
      </c>
      <c r="E3634" s="20" t="s">
        <v>1059</v>
      </c>
      <c r="F3634" s="20" t="s">
        <v>14505</v>
      </c>
    </row>
    <row r="3635" spans="1:6" x14ac:dyDescent="0.25">
      <c r="A3635" s="20" t="s">
        <v>5447</v>
      </c>
      <c r="B3635" s="20">
        <v>160797</v>
      </c>
      <c r="C3635" s="20" t="s">
        <v>17735</v>
      </c>
      <c r="D3635" s="20" t="s">
        <v>17</v>
      </c>
      <c r="E3635" s="20" t="s">
        <v>17736</v>
      </c>
      <c r="F3635" s="20" t="s">
        <v>14494</v>
      </c>
    </row>
    <row r="3636" spans="1:6" x14ac:dyDescent="0.25">
      <c r="A3636" s="20" t="s">
        <v>5539</v>
      </c>
      <c r="B3636" s="20">
        <v>165123</v>
      </c>
      <c r="C3636" s="20" t="s">
        <v>13476</v>
      </c>
      <c r="D3636" s="20" t="s">
        <v>17</v>
      </c>
      <c r="E3636" s="20" t="s">
        <v>13477</v>
      </c>
      <c r="F3636" s="20" t="s">
        <v>14723</v>
      </c>
    </row>
    <row r="3637" spans="1:6" x14ac:dyDescent="0.25">
      <c r="A3637" s="20" t="s">
        <v>6445</v>
      </c>
      <c r="B3637" s="20">
        <v>138418</v>
      </c>
      <c r="C3637" s="20" t="s">
        <v>13480</v>
      </c>
      <c r="D3637" s="20" t="s">
        <v>27</v>
      </c>
      <c r="E3637" s="20" t="s">
        <v>13481</v>
      </c>
      <c r="F3637" s="20" t="s">
        <v>6445</v>
      </c>
    </row>
    <row r="3638" spans="1:6" x14ac:dyDescent="0.25">
      <c r="A3638" s="20" t="s">
        <v>5447</v>
      </c>
      <c r="B3638" s="20">
        <v>142626</v>
      </c>
      <c r="C3638" s="20" t="s">
        <v>4052</v>
      </c>
      <c r="D3638" s="20" t="s">
        <v>17</v>
      </c>
      <c r="E3638" s="20" t="s">
        <v>1062</v>
      </c>
      <c r="F3638" s="20" t="s">
        <v>14505</v>
      </c>
    </row>
    <row r="3639" spans="1:6" x14ac:dyDescent="0.25">
      <c r="A3639" s="20" t="s">
        <v>34</v>
      </c>
      <c r="B3639" s="20">
        <v>156366</v>
      </c>
      <c r="C3639" s="20" t="s">
        <v>2914</v>
      </c>
      <c r="D3639" s="20" t="s">
        <v>17</v>
      </c>
      <c r="E3639" s="20" t="s">
        <v>1063</v>
      </c>
      <c r="F3639" s="20" t="s">
        <v>14536</v>
      </c>
    </row>
    <row r="3640" spans="1:6" x14ac:dyDescent="0.25">
      <c r="A3640" s="20" t="s">
        <v>8801</v>
      </c>
      <c r="B3640" s="20">
        <v>161033</v>
      </c>
      <c r="C3640" s="20" t="s">
        <v>6282</v>
      </c>
      <c r="D3640" s="20" t="s">
        <v>14518</v>
      </c>
      <c r="E3640" s="20" t="s">
        <v>6283</v>
      </c>
      <c r="F3640" s="20" t="s">
        <v>287</v>
      </c>
    </row>
    <row r="3641" spans="1:6" x14ac:dyDescent="0.25">
      <c r="A3641" s="20" t="s">
        <v>4450</v>
      </c>
      <c r="B3641" s="20">
        <v>140860</v>
      </c>
      <c r="C3641" s="20" t="s">
        <v>4727</v>
      </c>
      <c r="D3641" s="20" t="s">
        <v>268</v>
      </c>
      <c r="E3641" s="20" t="s">
        <v>4545</v>
      </c>
      <c r="F3641" s="20" t="s">
        <v>14592</v>
      </c>
    </row>
    <row r="3642" spans="1:6" x14ac:dyDescent="0.25">
      <c r="A3642" s="20" t="s">
        <v>25</v>
      </c>
      <c r="B3642" s="20">
        <v>163267</v>
      </c>
      <c r="C3642" s="20" t="s">
        <v>4053</v>
      </c>
      <c r="D3642" s="20" t="s">
        <v>2621</v>
      </c>
      <c r="E3642" s="20" t="s">
        <v>2791</v>
      </c>
      <c r="F3642" s="20" t="s">
        <v>25</v>
      </c>
    </row>
    <row r="3643" spans="1:6" x14ac:dyDescent="0.25">
      <c r="A3643" s="20" t="s">
        <v>288</v>
      </c>
      <c r="B3643" s="20">
        <v>165265</v>
      </c>
      <c r="C3643" s="20" t="s">
        <v>17737</v>
      </c>
      <c r="D3643" s="20" t="s">
        <v>613</v>
      </c>
      <c r="E3643" s="20" t="s">
        <v>17738</v>
      </c>
      <c r="F3643" s="20" t="s">
        <v>14703</v>
      </c>
    </row>
    <row r="3644" spans="1:6" x14ac:dyDescent="0.25">
      <c r="A3644" s="20" t="s">
        <v>5447</v>
      </c>
      <c r="B3644" s="20">
        <v>162311</v>
      </c>
      <c r="C3644" s="20" t="s">
        <v>4054</v>
      </c>
      <c r="D3644" s="20" t="s">
        <v>17</v>
      </c>
      <c r="E3644" s="20" t="s">
        <v>1065</v>
      </c>
      <c r="F3644" s="20" t="s">
        <v>14505</v>
      </c>
    </row>
    <row r="3645" spans="1:6" x14ac:dyDescent="0.25">
      <c r="A3645" s="20" t="s">
        <v>5447</v>
      </c>
      <c r="B3645" s="20">
        <v>141959</v>
      </c>
      <c r="C3645" s="20" t="s">
        <v>4728</v>
      </c>
      <c r="D3645" s="20" t="s">
        <v>17</v>
      </c>
      <c r="E3645" s="20" t="s">
        <v>4546</v>
      </c>
      <c r="F3645" s="20" t="s">
        <v>14505</v>
      </c>
    </row>
    <row r="3646" spans="1:6" x14ac:dyDescent="0.25">
      <c r="A3646" s="20" t="s">
        <v>34</v>
      </c>
      <c r="B3646" s="20">
        <v>164950</v>
      </c>
      <c r="C3646" s="20" t="s">
        <v>17739</v>
      </c>
      <c r="D3646" s="20" t="s">
        <v>17</v>
      </c>
      <c r="E3646" s="20" t="s">
        <v>17740</v>
      </c>
      <c r="F3646" s="20" t="s">
        <v>14686</v>
      </c>
    </row>
    <row r="3647" spans="1:6" x14ac:dyDescent="0.25">
      <c r="A3647" s="20" t="s">
        <v>34</v>
      </c>
      <c r="B3647" s="20">
        <v>161172</v>
      </c>
      <c r="C3647" s="20" t="s">
        <v>17741</v>
      </c>
      <c r="D3647" s="20" t="s">
        <v>17</v>
      </c>
      <c r="E3647" s="20" t="s">
        <v>17742</v>
      </c>
      <c r="F3647" s="20" t="s">
        <v>14793</v>
      </c>
    </row>
    <row r="3648" spans="1:6" x14ac:dyDescent="0.25">
      <c r="A3648" s="20" t="s">
        <v>51</v>
      </c>
      <c r="B3648" s="20">
        <v>140743</v>
      </c>
      <c r="C3648" s="20" t="s">
        <v>4729</v>
      </c>
      <c r="D3648" s="20" t="s">
        <v>4547</v>
      </c>
      <c r="E3648" s="20" t="s">
        <v>4548</v>
      </c>
      <c r="F3648" s="20" t="s">
        <v>51</v>
      </c>
    </row>
    <row r="3649" spans="1:6" x14ac:dyDescent="0.25">
      <c r="A3649" s="20" t="s">
        <v>5447</v>
      </c>
      <c r="B3649" s="20">
        <v>162387</v>
      </c>
      <c r="C3649" s="20" t="s">
        <v>17743</v>
      </c>
      <c r="D3649" s="20" t="s">
        <v>17</v>
      </c>
      <c r="E3649" s="20" t="s">
        <v>17744</v>
      </c>
      <c r="F3649" s="20" t="s">
        <v>15023</v>
      </c>
    </row>
    <row r="3650" spans="1:6" x14ac:dyDescent="0.25">
      <c r="A3650" s="20" t="s">
        <v>4406</v>
      </c>
      <c r="B3650" s="20">
        <v>163258</v>
      </c>
      <c r="C3650" s="20" t="s">
        <v>17745</v>
      </c>
      <c r="D3650" s="20" t="s">
        <v>17</v>
      </c>
      <c r="E3650" s="20" t="s">
        <v>17746</v>
      </c>
      <c r="F3650" s="20" t="s">
        <v>14632</v>
      </c>
    </row>
    <row r="3651" spans="1:6" x14ac:dyDescent="0.25">
      <c r="A3651" s="20" t="s">
        <v>34</v>
      </c>
      <c r="B3651" s="20">
        <v>138987</v>
      </c>
      <c r="C3651" s="20" t="s">
        <v>13497</v>
      </c>
      <c r="D3651" s="20" t="s">
        <v>17</v>
      </c>
      <c r="E3651" s="20" t="s">
        <v>13498</v>
      </c>
      <c r="F3651" s="20" t="s">
        <v>14637</v>
      </c>
    </row>
    <row r="3652" spans="1:6" x14ac:dyDescent="0.25">
      <c r="A3652" s="20" t="s">
        <v>39</v>
      </c>
      <c r="B3652" s="20">
        <v>161937</v>
      </c>
      <c r="C3652" s="20" t="s">
        <v>13501</v>
      </c>
      <c r="D3652" s="20" t="s">
        <v>17</v>
      </c>
      <c r="E3652" s="20" t="s">
        <v>13502</v>
      </c>
      <c r="F3652" s="20" t="s">
        <v>14487</v>
      </c>
    </row>
    <row r="3653" spans="1:6" x14ac:dyDescent="0.25">
      <c r="A3653" s="20" t="s">
        <v>48</v>
      </c>
      <c r="B3653" s="20">
        <v>139295</v>
      </c>
      <c r="C3653" s="20" t="s">
        <v>13505</v>
      </c>
      <c r="D3653" s="20" t="s">
        <v>4414</v>
      </c>
      <c r="E3653" s="20" t="s">
        <v>13506</v>
      </c>
      <c r="F3653" s="20" t="s">
        <v>14554</v>
      </c>
    </row>
    <row r="3654" spans="1:6" x14ac:dyDescent="0.25">
      <c r="A3654" s="20" t="s">
        <v>4406</v>
      </c>
      <c r="B3654" s="20">
        <v>162888</v>
      </c>
      <c r="C3654" s="20" t="s">
        <v>17747</v>
      </c>
      <c r="D3654" s="20" t="s">
        <v>17</v>
      </c>
      <c r="E3654" s="20" t="s">
        <v>17748</v>
      </c>
      <c r="F3654" s="20" t="s">
        <v>14644</v>
      </c>
    </row>
    <row r="3655" spans="1:6" x14ac:dyDescent="0.25">
      <c r="A3655" s="20" t="s">
        <v>4433</v>
      </c>
      <c r="B3655" s="20">
        <v>164681</v>
      </c>
      <c r="C3655" s="20" t="s">
        <v>17749</v>
      </c>
      <c r="D3655" s="20" t="s">
        <v>17</v>
      </c>
      <c r="E3655" s="20" t="s">
        <v>17750</v>
      </c>
      <c r="F3655" s="20" t="s">
        <v>14426</v>
      </c>
    </row>
    <row r="3656" spans="1:6" x14ac:dyDescent="0.25">
      <c r="A3656" s="20" t="s">
        <v>21</v>
      </c>
      <c r="B3656" s="20">
        <v>139177</v>
      </c>
      <c r="C3656" s="20" t="s">
        <v>4055</v>
      </c>
      <c r="D3656" s="20" t="s">
        <v>17751</v>
      </c>
      <c r="E3656" s="20" t="s">
        <v>1067</v>
      </c>
      <c r="F3656" s="20" t="s">
        <v>14453</v>
      </c>
    </row>
    <row r="3657" spans="1:6" x14ac:dyDescent="0.25">
      <c r="A3657" s="20" t="s">
        <v>5447</v>
      </c>
      <c r="B3657" s="20">
        <v>139938</v>
      </c>
      <c r="C3657" s="20" t="s">
        <v>6284</v>
      </c>
      <c r="D3657" s="20" t="s">
        <v>17</v>
      </c>
      <c r="E3657" s="20" t="s">
        <v>6285</v>
      </c>
      <c r="F3657" s="20" t="s">
        <v>16236</v>
      </c>
    </row>
    <row r="3658" spans="1:6" x14ac:dyDescent="0.25">
      <c r="A3658" s="20" t="s">
        <v>34</v>
      </c>
      <c r="B3658" s="20">
        <v>164483</v>
      </c>
      <c r="C3658" s="20" t="s">
        <v>17752</v>
      </c>
      <c r="D3658" s="20" t="s">
        <v>50</v>
      </c>
      <c r="E3658" s="20" t="s">
        <v>17753</v>
      </c>
      <c r="F3658" s="20" t="s">
        <v>14923</v>
      </c>
    </row>
    <row r="3659" spans="1:6" x14ac:dyDescent="0.25">
      <c r="A3659" s="20" t="s">
        <v>4485</v>
      </c>
      <c r="B3659" s="20">
        <v>163909</v>
      </c>
      <c r="C3659" s="20" t="s">
        <v>4056</v>
      </c>
      <c r="D3659" s="20" t="s">
        <v>17</v>
      </c>
      <c r="E3659" s="20" t="s">
        <v>1068</v>
      </c>
      <c r="F3659" s="20" t="s">
        <v>15370</v>
      </c>
    </row>
    <row r="3660" spans="1:6" x14ac:dyDescent="0.25">
      <c r="A3660" s="20" t="s">
        <v>5447</v>
      </c>
      <c r="B3660" s="20">
        <v>165037</v>
      </c>
      <c r="C3660" s="20" t="s">
        <v>17754</v>
      </c>
      <c r="D3660" s="20" t="s">
        <v>17</v>
      </c>
      <c r="E3660" s="20" t="s">
        <v>17755</v>
      </c>
      <c r="F3660" s="20" t="s">
        <v>14481</v>
      </c>
    </row>
    <row r="3661" spans="1:6" x14ac:dyDescent="0.25">
      <c r="A3661" s="20" t="s">
        <v>4485</v>
      </c>
      <c r="B3661" s="20">
        <v>162998</v>
      </c>
      <c r="C3661" s="20" t="s">
        <v>17756</v>
      </c>
      <c r="D3661" s="20" t="s">
        <v>17</v>
      </c>
      <c r="E3661" s="20" t="s">
        <v>17757</v>
      </c>
      <c r="F3661" s="20" t="s">
        <v>14573</v>
      </c>
    </row>
    <row r="3662" spans="1:6" x14ac:dyDescent="0.25">
      <c r="A3662" s="20" t="s">
        <v>4485</v>
      </c>
      <c r="B3662" s="20">
        <v>163052</v>
      </c>
      <c r="C3662" s="20" t="s">
        <v>17758</v>
      </c>
      <c r="D3662" s="20" t="s">
        <v>17</v>
      </c>
      <c r="E3662" s="20" t="s">
        <v>17759</v>
      </c>
      <c r="F3662" s="20" t="s">
        <v>14573</v>
      </c>
    </row>
    <row r="3663" spans="1:6" x14ac:dyDescent="0.25">
      <c r="A3663" s="20" t="s">
        <v>42</v>
      </c>
      <c r="B3663" s="20">
        <v>139255</v>
      </c>
      <c r="C3663" s="20" t="s">
        <v>13516</v>
      </c>
      <c r="D3663" s="20" t="s">
        <v>1473</v>
      </c>
      <c r="E3663" s="20" t="s">
        <v>13517</v>
      </c>
      <c r="F3663" s="20" t="s">
        <v>14851</v>
      </c>
    </row>
    <row r="3664" spans="1:6" x14ac:dyDescent="0.25">
      <c r="A3664" s="20" t="s">
        <v>5447</v>
      </c>
      <c r="B3664" s="20">
        <v>165380</v>
      </c>
      <c r="C3664" s="20" t="s">
        <v>17760</v>
      </c>
      <c r="D3664" s="20" t="s">
        <v>17</v>
      </c>
      <c r="E3664" s="20" t="s">
        <v>17761</v>
      </c>
      <c r="F3664" s="20" t="s">
        <v>14481</v>
      </c>
    </row>
    <row r="3665" spans="1:6" x14ac:dyDescent="0.25">
      <c r="A3665" s="20" t="s">
        <v>5630</v>
      </c>
      <c r="B3665" s="20">
        <v>140104</v>
      </c>
      <c r="C3665" s="20" t="s">
        <v>13520</v>
      </c>
      <c r="D3665" s="20" t="s">
        <v>72</v>
      </c>
      <c r="E3665" s="20" t="s">
        <v>13521</v>
      </c>
      <c r="F3665" s="20" t="s">
        <v>15491</v>
      </c>
    </row>
    <row r="3666" spans="1:6" x14ac:dyDescent="0.25">
      <c r="A3666" s="20" t="s">
        <v>81</v>
      </c>
      <c r="B3666" s="20">
        <v>163465</v>
      </c>
      <c r="C3666" s="20" t="s">
        <v>17762</v>
      </c>
      <c r="D3666" s="20" t="s">
        <v>17</v>
      </c>
      <c r="E3666" s="20" t="s">
        <v>17763</v>
      </c>
      <c r="F3666" s="20" t="s">
        <v>14601</v>
      </c>
    </row>
    <row r="3667" spans="1:6" x14ac:dyDescent="0.25">
      <c r="A3667" s="20" t="s">
        <v>4404</v>
      </c>
      <c r="B3667" s="20">
        <v>162010</v>
      </c>
      <c r="C3667" s="20" t="s">
        <v>17764</v>
      </c>
      <c r="D3667" s="20" t="s">
        <v>17</v>
      </c>
      <c r="E3667" s="20" t="s">
        <v>17765</v>
      </c>
      <c r="F3667" s="20" t="s">
        <v>14507</v>
      </c>
    </row>
    <row r="3668" spans="1:6" x14ac:dyDescent="0.25">
      <c r="A3668" s="20" t="s">
        <v>5447</v>
      </c>
      <c r="B3668" s="20">
        <v>156331</v>
      </c>
      <c r="C3668" s="20" t="s">
        <v>13524</v>
      </c>
      <c r="D3668" s="20" t="s">
        <v>17</v>
      </c>
      <c r="E3668" s="20" t="s">
        <v>13525</v>
      </c>
      <c r="F3668" s="20" t="s">
        <v>14567</v>
      </c>
    </row>
    <row r="3669" spans="1:6" x14ac:dyDescent="0.25">
      <c r="A3669" s="20" t="s">
        <v>4400</v>
      </c>
      <c r="B3669" s="20">
        <v>162257</v>
      </c>
      <c r="C3669" s="20" t="s">
        <v>4057</v>
      </c>
      <c r="D3669" s="20" t="s">
        <v>67</v>
      </c>
      <c r="E3669" s="20" t="s">
        <v>1069</v>
      </c>
      <c r="F3669" s="20" t="s">
        <v>15169</v>
      </c>
    </row>
    <row r="3670" spans="1:6" x14ac:dyDescent="0.25">
      <c r="A3670" s="20" t="s">
        <v>4485</v>
      </c>
      <c r="B3670" s="20">
        <v>156294</v>
      </c>
      <c r="C3670" s="20" t="s">
        <v>4058</v>
      </c>
      <c r="D3670" s="20" t="s">
        <v>779</v>
      </c>
      <c r="E3670" s="20" t="s">
        <v>1070</v>
      </c>
      <c r="F3670" s="20" t="s">
        <v>14679</v>
      </c>
    </row>
    <row r="3671" spans="1:6" x14ac:dyDescent="0.25">
      <c r="A3671" s="20" t="s">
        <v>39</v>
      </c>
      <c r="B3671" s="20">
        <v>142556</v>
      </c>
      <c r="C3671" s="20" t="s">
        <v>13530</v>
      </c>
      <c r="D3671" s="20" t="s">
        <v>17</v>
      </c>
      <c r="E3671" s="20" t="s">
        <v>13531</v>
      </c>
      <c r="F3671" s="20" t="s">
        <v>14487</v>
      </c>
    </row>
    <row r="3672" spans="1:6" x14ac:dyDescent="0.25">
      <c r="A3672" s="20" t="s">
        <v>39</v>
      </c>
      <c r="B3672" s="20">
        <v>139524</v>
      </c>
      <c r="C3672" s="20" t="s">
        <v>4730</v>
      </c>
      <c r="D3672" s="20" t="s">
        <v>17</v>
      </c>
      <c r="E3672" s="20" t="s">
        <v>4549</v>
      </c>
      <c r="F3672" s="20" t="s">
        <v>14487</v>
      </c>
    </row>
    <row r="3673" spans="1:6" x14ac:dyDescent="0.25">
      <c r="A3673" s="20" t="s">
        <v>34</v>
      </c>
      <c r="B3673" s="20">
        <v>140893</v>
      </c>
      <c r="C3673" s="20" t="s">
        <v>4059</v>
      </c>
      <c r="D3673" s="20" t="s">
        <v>17</v>
      </c>
      <c r="E3673" s="20" t="s">
        <v>1071</v>
      </c>
      <c r="F3673" s="20" t="s">
        <v>14648</v>
      </c>
    </row>
    <row r="3674" spans="1:6" x14ac:dyDescent="0.25">
      <c r="A3674" s="20" t="s">
        <v>30</v>
      </c>
      <c r="B3674" s="20">
        <v>165245</v>
      </c>
      <c r="C3674" s="20" t="s">
        <v>17766</v>
      </c>
      <c r="D3674" s="20" t="s">
        <v>17</v>
      </c>
      <c r="E3674" s="20" t="s">
        <v>17767</v>
      </c>
      <c r="F3674" s="20" t="s">
        <v>14604</v>
      </c>
    </row>
    <row r="3675" spans="1:6" x14ac:dyDescent="0.25">
      <c r="A3675" s="20" t="s">
        <v>1384</v>
      </c>
      <c r="B3675" s="20">
        <v>140544</v>
      </c>
      <c r="C3675" s="20" t="s">
        <v>4731</v>
      </c>
      <c r="D3675" s="20" t="s">
        <v>1421</v>
      </c>
      <c r="E3675" s="20" t="s">
        <v>4550</v>
      </c>
      <c r="F3675" s="20" t="s">
        <v>1384</v>
      </c>
    </row>
    <row r="3676" spans="1:6" x14ac:dyDescent="0.25">
      <c r="A3676" s="20" t="s">
        <v>5630</v>
      </c>
      <c r="B3676" s="20">
        <v>165647</v>
      </c>
      <c r="C3676" s="20" t="s">
        <v>17768</v>
      </c>
      <c r="D3676" s="20" t="s">
        <v>17</v>
      </c>
      <c r="E3676" s="20" t="s">
        <v>17769</v>
      </c>
      <c r="F3676" s="20" t="s">
        <v>15491</v>
      </c>
    </row>
    <row r="3677" spans="1:6" x14ac:dyDescent="0.25">
      <c r="A3677" s="20" t="s">
        <v>34</v>
      </c>
      <c r="B3677" s="20">
        <v>142780</v>
      </c>
      <c r="C3677" s="20" t="s">
        <v>17770</v>
      </c>
      <c r="D3677" s="20" t="s">
        <v>17</v>
      </c>
      <c r="E3677" s="20" t="s">
        <v>17771</v>
      </c>
      <c r="F3677" s="20" t="s">
        <v>14614</v>
      </c>
    </row>
    <row r="3678" spans="1:6" x14ac:dyDescent="0.25">
      <c r="A3678" s="20" t="s">
        <v>4406</v>
      </c>
      <c r="B3678" s="20">
        <v>161412</v>
      </c>
      <c r="C3678" s="20" t="s">
        <v>17772</v>
      </c>
      <c r="D3678" s="20" t="s">
        <v>17</v>
      </c>
      <c r="E3678" s="20" t="s">
        <v>17773</v>
      </c>
      <c r="F3678" s="20" t="s">
        <v>14768</v>
      </c>
    </row>
    <row r="3679" spans="1:6" x14ac:dyDescent="0.25">
      <c r="A3679" s="20" t="s">
        <v>5447</v>
      </c>
      <c r="B3679" s="20">
        <v>162881</v>
      </c>
      <c r="C3679" s="20" t="s">
        <v>17774</v>
      </c>
      <c r="D3679" s="20" t="s">
        <v>17</v>
      </c>
      <c r="E3679" s="20" t="s">
        <v>17775</v>
      </c>
      <c r="F3679" s="20" t="s">
        <v>14475</v>
      </c>
    </row>
    <row r="3680" spans="1:6" x14ac:dyDescent="0.25">
      <c r="A3680" s="20" t="s">
        <v>34</v>
      </c>
      <c r="B3680" s="20">
        <v>142097</v>
      </c>
      <c r="C3680" s="20" t="s">
        <v>17776</v>
      </c>
      <c r="D3680" s="20" t="s">
        <v>17</v>
      </c>
      <c r="E3680" s="20" t="s">
        <v>17777</v>
      </c>
      <c r="F3680" s="20" t="s">
        <v>14686</v>
      </c>
    </row>
    <row r="3681" spans="1:6" x14ac:dyDescent="0.25">
      <c r="A3681" s="20" t="s">
        <v>20</v>
      </c>
      <c r="B3681" s="20">
        <v>165709</v>
      </c>
      <c r="C3681" s="20" t="s">
        <v>17778</v>
      </c>
      <c r="D3681" s="20" t="s">
        <v>17</v>
      </c>
      <c r="E3681" s="20" t="s">
        <v>17779</v>
      </c>
      <c r="F3681" s="20" t="s">
        <v>15306</v>
      </c>
    </row>
    <row r="3682" spans="1:6" x14ac:dyDescent="0.25">
      <c r="A3682" s="20" t="s">
        <v>30</v>
      </c>
      <c r="B3682" s="20">
        <v>142661</v>
      </c>
      <c r="C3682" s="20" t="s">
        <v>13565</v>
      </c>
      <c r="D3682" s="20" t="s">
        <v>17</v>
      </c>
      <c r="E3682" s="20" t="s">
        <v>13566</v>
      </c>
      <c r="F3682" s="20" t="s">
        <v>14441</v>
      </c>
    </row>
    <row r="3683" spans="1:6" x14ac:dyDescent="0.25">
      <c r="A3683" s="20" t="s">
        <v>34</v>
      </c>
      <c r="B3683" s="20">
        <v>140280</v>
      </c>
      <c r="C3683" s="20" t="s">
        <v>4060</v>
      </c>
      <c r="D3683" s="20" t="s">
        <v>17</v>
      </c>
      <c r="E3683" s="20" t="s">
        <v>1072</v>
      </c>
      <c r="F3683" s="20" t="s">
        <v>14506</v>
      </c>
    </row>
    <row r="3684" spans="1:6" x14ac:dyDescent="0.25">
      <c r="A3684" s="20" t="s">
        <v>4485</v>
      </c>
      <c r="B3684" s="20">
        <v>142609</v>
      </c>
      <c r="C3684" s="20" t="s">
        <v>17780</v>
      </c>
      <c r="D3684" s="20" t="s">
        <v>17</v>
      </c>
      <c r="E3684" s="20" t="s">
        <v>17781</v>
      </c>
      <c r="F3684" s="20" t="s">
        <v>14749</v>
      </c>
    </row>
    <row r="3685" spans="1:6" x14ac:dyDescent="0.25">
      <c r="A3685" s="20" t="s">
        <v>4485</v>
      </c>
      <c r="B3685" s="20">
        <v>164199</v>
      </c>
      <c r="C3685" s="20" t="s">
        <v>17782</v>
      </c>
      <c r="D3685" s="20" t="s">
        <v>17</v>
      </c>
      <c r="E3685" s="20" t="s">
        <v>17783</v>
      </c>
      <c r="F3685" s="20" t="s">
        <v>14573</v>
      </c>
    </row>
    <row r="3686" spans="1:6" x14ac:dyDescent="0.25">
      <c r="A3686" s="20" t="s">
        <v>4485</v>
      </c>
      <c r="B3686" s="20">
        <v>164588</v>
      </c>
      <c r="C3686" s="20" t="s">
        <v>4061</v>
      </c>
      <c r="D3686" s="20" t="s">
        <v>17</v>
      </c>
      <c r="E3686" s="20" t="s">
        <v>1545</v>
      </c>
      <c r="F3686" s="20" t="s">
        <v>14486</v>
      </c>
    </row>
    <row r="3687" spans="1:6" x14ac:dyDescent="0.25">
      <c r="A3687" s="20" t="s">
        <v>5447</v>
      </c>
      <c r="B3687" s="20">
        <v>163905</v>
      </c>
      <c r="C3687" s="20" t="s">
        <v>13579</v>
      </c>
      <c r="D3687" s="20" t="s">
        <v>17</v>
      </c>
      <c r="E3687" s="20" t="s">
        <v>13580</v>
      </c>
      <c r="F3687" s="20" t="s">
        <v>15261</v>
      </c>
    </row>
    <row r="3688" spans="1:6" x14ac:dyDescent="0.25">
      <c r="A3688" s="20" t="s">
        <v>4423</v>
      </c>
      <c r="B3688" s="20">
        <v>164470</v>
      </c>
      <c r="C3688" s="20" t="s">
        <v>6286</v>
      </c>
      <c r="D3688" s="20" t="s">
        <v>14518</v>
      </c>
      <c r="E3688" s="20" t="s">
        <v>6287</v>
      </c>
      <c r="F3688" s="20" t="s">
        <v>14665</v>
      </c>
    </row>
    <row r="3689" spans="1:6" x14ac:dyDescent="0.25">
      <c r="A3689" s="20" t="s">
        <v>30</v>
      </c>
      <c r="B3689" s="20">
        <v>162190</v>
      </c>
      <c r="C3689" s="20" t="s">
        <v>13584</v>
      </c>
      <c r="D3689" s="20" t="s">
        <v>17</v>
      </c>
      <c r="E3689" s="20" t="s">
        <v>13585</v>
      </c>
      <c r="F3689" s="20" t="s">
        <v>14604</v>
      </c>
    </row>
    <row r="3690" spans="1:6" x14ac:dyDescent="0.25">
      <c r="A3690" s="20" t="s">
        <v>5447</v>
      </c>
      <c r="B3690" s="20">
        <v>141813</v>
      </c>
      <c r="C3690" s="20" t="s">
        <v>17784</v>
      </c>
      <c r="D3690" s="20" t="s">
        <v>17</v>
      </c>
      <c r="E3690" s="20" t="s">
        <v>17785</v>
      </c>
      <c r="F3690" s="20" t="s">
        <v>14567</v>
      </c>
    </row>
    <row r="3691" spans="1:6" x14ac:dyDescent="0.25">
      <c r="A3691" s="20" t="s">
        <v>4485</v>
      </c>
      <c r="B3691" s="20">
        <v>142656</v>
      </c>
      <c r="C3691" s="20" t="s">
        <v>13588</v>
      </c>
      <c r="D3691" s="20" t="s">
        <v>17</v>
      </c>
      <c r="E3691" s="20" t="s">
        <v>13589</v>
      </c>
      <c r="F3691" s="20" t="s">
        <v>14749</v>
      </c>
    </row>
    <row r="3692" spans="1:6" x14ac:dyDescent="0.25">
      <c r="A3692" s="20" t="s">
        <v>34</v>
      </c>
      <c r="B3692" s="20">
        <v>164792</v>
      </c>
      <c r="C3692" s="20" t="s">
        <v>17786</v>
      </c>
      <c r="D3692" s="20" t="s">
        <v>17</v>
      </c>
      <c r="E3692" s="20" t="s">
        <v>17787</v>
      </c>
      <c r="F3692" s="20" t="s">
        <v>14598</v>
      </c>
    </row>
    <row r="3693" spans="1:6" x14ac:dyDescent="0.25">
      <c r="A3693" s="20" t="s">
        <v>39</v>
      </c>
      <c r="B3693" s="20">
        <v>142011</v>
      </c>
      <c r="C3693" s="20" t="s">
        <v>4062</v>
      </c>
      <c r="D3693" s="20" t="s">
        <v>17</v>
      </c>
      <c r="E3693" s="20" t="s">
        <v>1073</v>
      </c>
      <c r="F3693" s="20" t="s">
        <v>14487</v>
      </c>
    </row>
    <row r="3694" spans="1:6" x14ac:dyDescent="0.25">
      <c r="A3694" s="20" t="s">
        <v>5447</v>
      </c>
      <c r="B3694" s="20">
        <v>156557</v>
      </c>
      <c r="C3694" s="20" t="s">
        <v>17788</v>
      </c>
      <c r="D3694" s="20" t="s">
        <v>17</v>
      </c>
      <c r="E3694" s="20" t="s">
        <v>17789</v>
      </c>
      <c r="F3694" s="20" t="s">
        <v>14440</v>
      </c>
    </row>
    <row r="3695" spans="1:6" x14ac:dyDescent="0.25">
      <c r="A3695" s="20" t="s">
        <v>18</v>
      </c>
      <c r="B3695" s="20">
        <v>162887</v>
      </c>
      <c r="C3695" s="20" t="s">
        <v>4063</v>
      </c>
      <c r="D3695" s="20" t="s">
        <v>17</v>
      </c>
      <c r="E3695" s="20" t="s">
        <v>1074</v>
      </c>
      <c r="F3695" s="20" t="s">
        <v>14435</v>
      </c>
    </row>
    <row r="3696" spans="1:6" x14ac:dyDescent="0.25">
      <c r="A3696" s="20" t="s">
        <v>4401</v>
      </c>
      <c r="B3696" s="20">
        <v>162309</v>
      </c>
      <c r="C3696" s="20" t="s">
        <v>4064</v>
      </c>
      <c r="D3696" s="20" t="s">
        <v>17</v>
      </c>
      <c r="E3696" s="20" t="s">
        <v>1075</v>
      </c>
      <c r="F3696" s="20" t="s">
        <v>16311</v>
      </c>
    </row>
    <row r="3697" spans="1:6" x14ac:dyDescent="0.25">
      <c r="A3697" s="20" t="s">
        <v>5447</v>
      </c>
      <c r="B3697" s="20">
        <v>143969</v>
      </c>
      <c r="C3697" s="20" t="s">
        <v>17790</v>
      </c>
      <c r="D3697" s="20" t="s">
        <v>17</v>
      </c>
      <c r="E3697" s="20" t="s">
        <v>17791</v>
      </c>
      <c r="F3697" s="20" t="s">
        <v>14527</v>
      </c>
    </row>
    <row r="3698" spans="1:6" x14ac:dyDescent="0.25">
      <c r="A3698" s="20" t="s">
        <v>4433</v>
      </c>
      <c r="B3698" s="20">
        <v>164864</v>
      </c>
      <c r="C3698" s="20" t="s">
        <v>17792</v>
      </c>
      <c r="D3698" s="20" t="s">
        <v>17</v>
      </c>
      <c r="E3698" s="20" t="s">
        <v>17793</v>
      </c>
      <c r="F3698" s="20" t="s">
        <v>14426</v>
      </c>
    </row>
    <row r="3699" spans="1:6" x14ac:dyDescent="0.25">
      <c r="A3699" s="20" t="s">
        <v>5447</v>
      </c>
      <c r="B3699" s="20">
        <v>164754</v>
      </c>
      <c r="C3699" s="20" t="s">
        <v>17794</v>
      </c>
      <c r="D3699" s="20" t="s">
        <v>17</v>
      </c>
      <c r="E3699" s="20" t="s">
        <v>17795</v>
      </c>
      <c r="F3699" s="20" t="s">
        <v>14491</v>
      </c>
    </row>
    <row r="3700" spans="1:6" x14ac:dyDescent="0.25">
      <c r="A3700" s="20" t="s">
        <v>5447</v>
      </c>
      <c r="B3700" s="20">
        <v>139568</v>
      </c>
      <c r="C3700" s="20" t="s">
        <v>6288</v>
      </c>
      <c r="D3700" s="20" t="s">
        <v>17</v>
      </c>
      <c r="E3700" s="20" t="s">
        <v>6289</v>
      </c>
      <c r="F3700" s="20" t="s">
        <v>14567</v>
      </c>
    </row>
    <row r="3701" spans="1:6" x14ac:dyDescent="0.25">
      <c r="A3701" s="20" t="s">
        <v>4485</v>
      </c>
      <c r="B3701" s="20">
        <v>141182</v>
      </c>
      <c r="C3701" s="20" t="s">
        <v>17796</v>
      </c>
      <c r="D3701" s="20" t="s">
        <v>17</v>
      </c>
      <c r="E3701" s="20" t="s">
        <v>17797</v>
      </c>
      <c r="F3701" s="20" t="s">
        <v>14573</v>
      </c>
    </row>
    <row r="3702" spans="1:6" x14ac:dyDescent="0.25">
      <c r="A3702" s="20" t="s">
        <v>39</v>
      </c>
      <c r="B3702" s="20">
        <v>162416</v>
      </c>
      <c r="C3702" s="20" t="s">
        <v>4065</v>
      </c>
      <c r="D3702" s="20" t="s">
        <v>17</v>
      </c>
      <c r="E3702" s="20" t="s">
        <v>1546</v>
      </c>
      <c r="F3702" s="20" t="s">
        <v>14487</v>
      </c>
    </row>
    <row r="3703" spans="1:6" x14ac:dyDescent="0.25">
      <c r="A3703" s="20" t="s">
        <v>21</v>
      </c>
      <c r="B3703" s="20">
        <v>164963</v>
      </c>
      <c r="C3703" s="20" t="s">
        <v>4066</v>
      </c>
      <c r="D3703" s="20" t="s">
        <v>72</v>
      </c>
      <c r="E3703" s="20" t="s">
        <v>2651</v>
      </c>
      <c r="F3703" s="20" t="s">
        <v>14453</v>
      </c>
    </row>
    <row r="3704" spans="1:6" x14ac:dyDescent="0.25">
      <c r="A3704" s="20" t="s">
        <v>24</v>
      </c>
      <c r="B3704" s="20">
        <v>140340</v>
      </c>
      <c r="C3704" s="20" t="s">
        <v>4067</v>
      </c>
      <c r="D3704" s="20" t="s">
        <v>17</v>
      </c>
      <c r="E3704" s="20" t="s">
        <v>1076</v>
      </c>
      <c r="F3704" s="20" t="s">
        <v>14797</v>
      </c>
    </row>
    <row r="3705" spans="1:6" x14ac:dyDescent="0.25">
      <c r="A3705" s="20" t="s">
        <v>5447</v>
      </c>
      <c r="B3705" s="20">
        <v>163645</v>
      </c>
      <c r="C3705" s="20" t="s">
        <v>17798</v>
      </c>
      <c r="D3705" s="20" t="s">
        <v>17</v>
      </c>
      <c r="E3705" s="20" t="s">
        <v>17799</v>
      </c>
      <c r="F3705" s="20" t="s">
        <v>14481</v>
      </c>
    </row>
    <row r="3706" spans="1:6" x14ac:dyDescent="0.25">
      <c r="A3706" s="20" t="s">
        <v>34</v>
      </c>
      <c r="B3706" s="20">
        <v>148307</v>
      </c>
      <c r="C3706" s="20" t="s">
        <v>13616</v>
      </c>
      <c r="D3706" s="20" t="s">
        <v>17</v>
      </c>
      <c r="E3706" s="20" t="s">
        <v>13617</v>
      </c>
      <c r="F3706" s="20" t="s">
        <v>14427</v>
      </c>
    </row>
    <row r="3707" spans="1:6" x14ac:dyDescent="0.25">
      <c r="A3707" s="20" t="s">
        <v>24</v>
      </c>
      <c r="B3707" s="20">
        <v>151256</v>
      </c>
      <c r="C3707" s="20" t="s">
        <v>4068</v>
      </c>
      <c r="D3707" s="20" t="s">
        <v>17</v>
      </c>
      <c r="E3707" s="20" t="s">
        <v>1077</v>
      </c>
      <c r="F3707" s="20" t="s">
        <v>15149</v>
      </c>
    </row>
    <row r="3708" spans="1:6" x14ac:dyDescent="0.25">
      <c r="A3708" s="20" t="s">
        <v>4485</v>
      </c>
      <c r="B3708" s="20">
        <v>143343</v>
      </c>
      <c r="C3708" s="20" t="s">
        <v>13625</v>
      </c>
      <c r="D3708" s="20" t="s">
        <v>17</v>
      </c>
      <c r="E3708" s="20" t="s">
        <v>13626</v>
      </c>
      <c r="F3708" s="20" t="s">
        <v>14469</v>
      </c>
    </row>
    <row r="3709" spans="1:6" x14ac:dyDescent="0.25">
      <c r="A3709" s="20" t="s">
        <v>34</v>
      </c>
      <c r="B3709" s="20">
        <v>141347</v>
      </c>
      <c r="C3709" s="20" t="s">
        <v>4069</v>
      </c>
      <c r="D3709" s="20" t="s">
        <v>17</v>
      </c>
      <c r="E3709" s="20" t="s">
        <v>1078</v>
      </c>
      <c r="F3709" s="20" t="s">
        <v>14637</v>
      </c>
    </row>
    <row r="3710" spans="1:6" x14ac:dyDescent="0.25">
      <c r="A3710" s="20" t="s">
        <v>5447</v>
      </c>
      <c r="B3710" s="20">
        <v>162011</v>
      </c>
      <c r="C3710" s="20" t="s">
        <v>17800</v>
      </c>
      <c r="D3710" s="20" t="s">
        <v>17</v>
      </c>
      <c r="E3710" s="20" t="s">
        <v>17801</v>
      </c>
      <c r="F3710" s="20" t="s">
        <v>15344</v>
      </c>
    </row>
    <row r="3711" spans="1:6" x14ac:dyDescent="0.25">
      <c r="A3711" s="20" t="s">
        <v>39</v>
      </c>
      <c r="B3711" s="20">
        <v>141361</v>
      </c>
      <c r="C3711" s="20" t="s">
        <v>4071</v>
      </c>
      <c r="D3711" s="20" t="s">
        <v>17</v>
      </c>
      <c r="E3711" s="20" t="s">
        <v>1080</v>
      </c>
      <c r="F3711" s="20" t="s">
        <v>14487</v>
      </c>
    </row>
    <row r="3712" spans="1:6" x14ac:dyDescent="0.25">
      <c r="A3712" s="20" t="s">
        <v>39</v>
      </c>
      <c r="B3712" s="20">
        <v>156374</v>
      </c>
      <c r="C3712" s="20" t="s">
        <v>6290</v>
      </c>
      <c r="D3712" s="20" t="s">
        <v>17</v>
      </c>
      <c r="E3712" s="20" t="s">
        <v>6291</v>
      </c>
      <c r="F3712" s="20" t="s">
        <v>14487</v>
      </c>
    </row>
    <row r="3713" spans="1:6" x14ac:dyDescent="0.25">
      <c r="A3713" s="20" t="s">
        <v>5447</v>
      </c>
      <c r="B3713" s="20">
        <v>165039</v>
      </c>
      <c r="C3713" s="20" t="s">
        <v>17802</v>
      </c>
      <c r="D3713" s="20" t="s">
        <v>17</v>
      </c>
      <c r="E3713" s="20" t="s">
        <v>17803</v>
      </c>
      <c r="F3713" s="20" t="s">
        <v>14475</v>
      </c>
    </row>
    <row r="3714" spans="1:6" x14ac:dyDescent="0.25">
      <c r="A3714" s="20" t="s">
        <v>24</v>
      </c>
      <c r="B3714" s="20">
        <v>162142</v>
      </c>
      <c r="C3714" s="20" t="s">
        <v>17804</v>
      </c>
      <c r="D3714" s="20" t="s">
        <v>17</v>
      </c>
      <c r="E3714" s="20" t="s">
        <v>17805</v>
      </c>
      <c r="F3714" s="20" t="s">
        <v>14797</v>
      </c>
    </row>
    <row r="3715" spans="1:6" x14ac:dyDescent="0.25">
      <c r="A3715" s="20" t="s">
        <v>21</v>
      </c>
      <c r="B3715" s="20">
        <v>143889</v>
      </c>
      <c r="C3715" s="20" t="s">
        <v>4072</v>
      </c>
      <c r="D3715" s="20" t="s">
        <v>325</v>
      </c>
      <c r="E3715" s="20" t="s">
        <v>1081</v>
      </c>
      <c r="F3715" s="20" t="s">
        <v>14453</v>
      </c>
    </row>
    <row r="3716" spans="1:6" x14ac:dyDescent="0.25">
      <c r="A3716" s="20" t="s">
        <v>4485</v>
      </c>
      <c r="B3716" s="20">
        <v>140549</v>
      </c>
      <c r="C3716" s="20" t="s">
        <v>6292</v>
      </c>
      <c r="D3716" s="20" t="s">
        <v>17</v>
      </c>
      <c r="E3716" s="20" t="s">
        <v>6293</v>
      </c>
      <c r="F3716" s="20" t="s">
        <v>14573</v>
      </c>
    </row>
    <row r="3717" spans="1:6" x14ac:dyDescent="0.25">
      <c r="A3717" s="20" t="s">
        <v>39</v>
      </c>
      <c r="B3717" s="20">
        <v>165030</v>
      </c>
      <c r="C3717" s="20" t="s">
        <v>17806</v>
      </c>
      <c r="D3717" s="20" t="s">
        <v>17</v>
      </c>
      <c r="E3717" s="20" t="s">
        <v>17807</v>
      </c>
      <c r="F3717" s="20" t="s">
        <v>14487</v>
      </c>
    </row>
    <row r="3718" spans="1:6" x14ac:dyDescent="0.25">
      <c r="A3718" s="20" t="s">
        <v>34</v>
      </c>
      <c r="B3718" s="20">
        <v>164024</v>
      </c>
      <c r="C3718" s="20" t="s">
        <v>4073</v>
      </c>
      <c r="D3718" s="20" t="s">
        <v>17</v>
      </c>
      <c r="E3718" s="20" t="s">
        <v>1082</v>
      </c>
      <c r="F3718" s="20" t="s">
        <v>14523</v>
      </c>
    </row>
    <row r="3719" spans="1:6" x14ac:dyDescent="0.25">
      <c r="A3719" s="20" t="s">
        <v>34</v>
      </c>
      <c r="B3719" s="20">
        <v>161950</v>
      </c>
      <c r="C3719" s="20" t="s">
        <v>6294</v>
      </c>
      <c r="D3719" s="20" t="s">
        <v>17</v>
      </c>
      <c r="E3719" s="20" t="s">
        <v>6295</v>
      </c>
      <c r="F3719" s="20" t="s">
        <v>14637</v>
      </c>
    </row>
    <row r="3720" spans="1:6" x14ac:dyDescent="0.25">
      <c r="A3720" s="20" t="s">
        <v>34</v>
      </c>
      <c r="B3720" s="20">
        <v>164459</v>
      </c>
      <c r="C3720" s="20" t="s">
        <v>4074</v>
      </c>
      <c r="D3720" s="20" t="s">
        <v>17</v>
      </c>
      <c r="E3720" s="20" t="s">
        <v>1083</v>
      </c>
      <c r="F3720" s="20" t="s">
        <v>14598</v>
      </c>
    </row>
    <row r="3721" spans="1:6" x14ac:dyDescent="0.25">
      <c r="A3721" s="20" t="s">
        <v>34</v>
      </c>
      <c r="B3721" s="20">
        <v>139579</v>
      </c>
      <c r="C3721" s="20" t="s">
        <v>13639</v>
      </c>
      <c r="D3721" s="20" t="s">
        <v>50</v>
      </c>
      <c r="E3721" s="20" t="s">
        <v>13640</v>
      </c>
      <c r="F3721" s="20" t="s">
        <v>14431</v>
      </c>
    </row>
    <row r="3722" spans="1:6" x14ac:dyDescent="0.25">
      <c r="A3722" s="20" t="s">
        <v>4485</v>
      </c>
      <c r="B3722" s="20">
        <v>163473</v>
      </c>
      <c r="C3722" s="20" t="s">
        <v>17808</v>
      </c>
      <c r="D3722" s="20" t="s">
        <v>17</v>
      </c>
      <c r="E3722" s="20" t="s">
        <v>17809</v>
      </c>
      <c r="F3722" s="20" t="s">
        <v>14522</v>
      </c>
    </row>
    <row r="3723" spans="1:6" x14ac:dyDescent="0.25">
      <c r="A3723" s="20" t="s">
        <v>5447</v>
      </c>
      <c r="B3723" s="20">
        <v>165522</v>
      </c>
      <c r="C3723" s="20" t="s">
        <v>17810</v>
      </c>
      <c r="D3723" s="20" t="s">
        <v>17</v>
      </c>
      <c r="E3723" s="20" t="s">
        <v>17811</v>
      </c>
      <c r="F3723" s="20" t="s">
        <v>14447</v>
      </c>
    </row>
    <row r="3724" spans="1:6" x14ac:dyDescent="0.25">
      <c r="A3724" s="20" t="s">
        <v>39</v>
      </c>
      <c r="B3724" s="20">
        <v>160985</v>
      </c>
      <c r="C3724" s="20" t="s">
        <v>4077</v>
      </c>
      <c r="D3724" s="20" t="s">
        <v>17</v>
      </c>
      <c r="E3724" s="20" t="s">
        <v>1085</v>
      </c>
      <c r="F3724" s="20" t="s">
        <v>14487</v>
      </c>
    </row>
    <row r="3725" spans="1:6" x14ac:dyDescent="0.25">
      <c r="A3725" s="20" t="s">
        <v>34</v>
      </c>
      <c r="B3725" s="20">
        <v>162455</v>
      </c>
      <c r="C3725" s="20" t="s">
        <v>17812</v>
      </c>
      <c r="D3725" s="20" t="s">
        <v>17</v>
      </c>
      <c r="E3725" s="20" t="s">
        <v>17813</v>
      </c>
      <c r="F3725" s="20" t="s">
        <v>14598</v>
      </c>
    </row>
    <row r="3726" spans="1:6" x14ac:dyDescent="0.25">
      <c r="A3726" s="20" t="s">
        <v>21</v>
      </c>
      <c r="B3726" s="20">
        <v>162234</v>
      </c>
      <c r="C3726" s="20" t="s">
        <v>17814</v>
      </c>
      <c r="D3726" s="20" t="s">
        <v>17</v>
      </c>
      <c r="E3726" s="20" t="s">
        <v>17815</v>
      </c>
      <c r="F3726" s="20" t="s">
        <v>14453</v>
      </c>
    </row>
    <row r="3727" spans="1:6" x14ac:dyDescent="0.25">
      <c r="A3727" s="20" t="s">
        <v>59</v>
      </c>
      <c r="B3727" s="20">
        <v>139302</v>
      </c>
      <c r="C3727" s="20" t="s">
        <v>13654</v>
      </c>
      <c r="D3727" s="20" t="s">
        <v>17</v>
      </c>
      <c r="E3727" s="20" t="s">
        <v>13655</v>
      </c>
      <c r="F3727" s="20" t="s">
        <v>15796</v>
      </c>
    </row>
    <row r="3728" spans="1:6" x14ac:dyDescent="0.25">
      <c r="A3728" s="20" t="s">
        <v>34</v>
      </c>
      <c r="B3728" s="20">
        <v>141355</v>
      </c>
      <c r="C3728" s="20" t="s">
        <v>4078</v>
      </c>
      <c r="D3728" s="20" t="s">
        <v>17</v>
      </c>
      <c r="E3728" s="20" t="s">
        <v>1086</v>
      </c>
      <c r="F3728" s="20" t="s">
        <v>14598</v>
      </c>
    </row>
    <row r="3729" spans="1:6" x14ac:dyDescent="0.25">
      <c r="A3729" s="20" t="s">
        <v>5447</v>
      </c>
      <c r="B3729" s="20">
        <v>163206</v>
      </c>
      <c r="C3729" s="20" t="s">
        <v>13659</v>
      </c>
      <c r="D3729" s="20" t="s">
        <v>17</v>
      </c>
      <c r="E3729" s="20" t="s">
        <v>13660</v>
      </c>
      <c r="F3729" s="20" t="s">
        <v>14970</v>
      </c>
    </row>
    <row r="3730" spans="1:6" x14ac:dyDescent="0.25">
      <c r="A3730" s="20" t="s">
        <v>59</v>
      </c>
      <c r="B3730" s="20">
        <v>141488</v>
      </c>
      <c r="C3730" s="20" t="s">
        <v>4080</v>
      </c>
      <c r="D3730" s="20" t="s">
        <v>17</v>
      </c>
      <c r="E3730" s="20" t="s">
        <v>1088</v>
      </c>
      <c r="F3730" s="20" t="s">
        <v>15437</v>
      </c>
    </row>
    <row r="3731" spans="1:6" x14ac:dyDescent="0.25">
      <c r="A3731" s="20" t="s">
        <v>70</v>
      </c>
      <c r="B3731" s="20">
        <v>142874</v>
      </c>
      <c r="C3731" s="20" t="s">
        <v>4081</v>
      </c>
      <c r="D3731" s="20" t="s">
        <v>71</v>
      </c>
      <c r="E3731" s="20" t="s">
        <v>1089</v>
      </c>
      <c r="F3731" s="20" t="s">
        <v>70</v>
      </c>
    </row>
    <row r="3732" spans="1:6" x14ac:dyDescent="0.25">
      <c r="A3732" s="20" t="s">
        <v>287</v>
      </c>
      <c r="B3732" s="20">
        <v>164071</v>
      </c>
      <c r="C3732" s="20" t="s">
        <v>17816</v>
      </c>
      <c r="D3732" s="20" t="s">
        <v>14518</v>
      </c>
      <c r="E3732" s="20" t="s">
        <v>17817</v>
      </c>
      <c r="F3732" s="20" t="s">
        <v>14775</v>
      </c>
    </row>
    <row r="3733" spans="1:6" x14ac:dyDescent="0.25">
      <c r="A3733" s="20" t="s">
        <v>34</v>
      </c>
      <c r="B3733" s="20">
        <v>141650</v>
      </c>
      <c r="C3733" s="20" t="s">
        <v>17818</v>
      </c>
      <c r="D3733" s="20" t="s">
        <v>17</v>
      </c>
      <c r="E3733" s="20" t="s">
        <v>17819</v>
      </c>
      <c r="F3733" s="20" t="s">
        <v>14648</v>
      </c>
    </row>
    <row r="3734" spans="1:6" x14ac:dyDescent="0.25">
      <c r="A3734" s="20" t="s">
        <v>51</v>
      </c>
      <c r="B3734" s="20">
        <v>141239</v>
      </c>
      <c r="C3734" s="20" t="s">
        <v>13675</v>
      </c>
      <c r="D3734" s="20" t="s">
        <v>52</v>
      </c>
      <c r="E3734" s="20" t="s">
        <v>13676</v>
      </c>
      <c r="F3734" s="20" t="s">
        <v>51</v>
      </c>
    </row>
    <row r="3735" spans="1:6" x14ac:dyDescent="0.25">
      <c r="A3735" s="20" t="s">
        <v>105</v>
      </c>
      <c r="B3735" s="20">
        <v>141941</v>
      </c>
      <c r="C3735" s="20" t="s">
        <v>4734</v>
      </c>
      <c r="D3735" s="20" t="s">
        <v>4387</v>
      </c>
      <c r="E3735" s="20" t="s">
        <v>4552</v>
      </c>
      <c r="F3735" s="20" t="s">
        <v>17820</v>
      </c>
    </row>
    <row r="3736" spans="1:6" x14ac:dyDescent="0.25">
      <c r="A3736" s="20" t="s">
        <v>122</v>
      </c>
      <c r="B3736" s="20">
        <v>161074</v>
      </c>
      <c r="C3736" s="20" t="s">
        <v>4082</v>
      </c>
      <c r="D3736" s="20" t="s">
        <v>17</v>
      </c>
      <c r="E3736" s="20" t="s">
        <v>2770</v>
      </c>
      <c r="F3736" s="20" t="s">
        <v>14589</v>
      </c>
    </row>
    <row r="3737" spans="1:6" x14ac:dyDescent="0.25">
      <c r="A3737" s="20" t="s">
        <v>5447</v>
      </c>
      <c r="B3737" s="20">
        <v>165606</v>
      </c>
      <c r="C3737" s="20" t="s">
        <v>17821</v>
      </c>
      <c r="D3737" s="20" t="s">
        <v>17</v>
      </c>
      <c r="E3737" s="20" t="s">
        <v>17822</v>
      </c>
      <c r="F3737" s="20" t="s">
        <v>14434</v>
      </c>
    </row>
    <row r="3738" spans="1:6" x14ac:dyDescent="0.25">
      <c r="A3738" s="20" t="s">
        <v>30</v>
      </c>
      <c r="B3738" s="20">
        <v>163470</v>
      </c>
      <c r="C3738" s="20" t="s">
        <v>17823</v>
      </c>
      <c r="D3738" s="20" t="s">
        <v>17</v>
      </c>
      <c r="E3738" s="20" t="s">
        <v>17824</v>
      </c>
      <c r="F3738" s="20" t="s">
        <v>14647</v>
      </c>
    </row>
    <row r="3739" spans="1:6" x14ac:dyDescent="0.25">
      <c r="A3739" s="20" t="s">
        <v>6959</v>
      </c>
      <c r="B3739" s="20">
        <v>138625</v>
      </c>
      <c r="C3739" s="20" t="s">
        <v>13685</v>
      </c>
      <c r="D3739" s="20" t="s">
        <v>17</v>
      </c>
      <c r="E3739" s="20" t="s">
        <v>13686</v>
      </c>
      <c r="F3739" s="20" t="s">
        <v>15035</v>
      </c>
    </row>
    <row r="3740" spans="1:6" x14ac:dyDescent="0.25">
      <c r="A3740" s="20" t="s">
        <v>39</v>
      </c>
      <c r="B3740" s="20">
        <v>161295</v>
      </c>
      <c r="C3740" s="20" t="s">
        <v>13691</v>
      </c>
      <c r="D3740" s="20" t="s">
        <v>17</v>
      </c>
      <c r="E3740" s="20" t="s">
        <v>13692</v>
      </c>
      <c r="F3740" s="20" t="s">
        <v>14487</v>
      </c>
    </row>
    <row r="3741" spans="1:6" x14ac:dyDescent="0.25">
      <c r="A3741" s="20" t="s">
        <v>4433</v>
      </c>
      <c r="B3741" s="20">
        <v>165608</v>
      </c>
      <c r="C3741" s="20" t="s">
        <v>17825</v>
      </c>
      <c r="D3741" s="20" t="s">
        <v>17</v>
      </c>
      <c r="E3741" s="20" t="s">
        <v>17826</v>
      </c>
      <c r="F3741" s="20" t="s">
        <v>14426</v>
      </c>
    </row>
    <row r="3742" spans="1:6" x14ac:dyDescent="0.25">
      <c r="A3742" s="20" t="s">
        <v>5447</v>
      </c>
      <c r="B3742" s="20">
        <v>143208</v>
      </c>
      <c r="C3742" s="20" t="s">
        <v>17827</v>
      </c>
      <c r="D3742" s="20" t="s">
        <v>17</v>
      </c>
      <c r="E3742" s="20" t="s">
        <v>17828</v>
      </c>
      <c r="F3742" s="20" t="s">
        <v>15344</v>
      </c>
    </row>
    <row r="3743" spans="1:6" x14ac:dyDescent="0.25">
      <c r="A3743" s="20" t="s">
        <v>14555</v>
      </c>
      <c r="B3743" s="20">
        <v>165257</v>
      </c>
      <c r="C3743" s="20" t="s">
        <v>4083</v>
      </c>
      <c r="D3743" s="20" t="s">
        <v>17</v>
      </c>
      <c r="E3743" s="20" t="s">
        <v>1090</v>
      </c>
      <c r="F3743" s="20" t="s">
        <v>14558</v>
      </c>
    </row>
    <row r="3744" spans="1:6" x14ac:dyDescent="0.25">
      <c r="A3744" s="20" t="s">
        <v>535</v>
      </c>
      <c r="B3744" s="20">
        <v>143075</v>
      </c>
      <c r="C3744" s="20" t="s">
        <v>13696</v>
      </c>
      <c r="D3744" s="20" t="s">
        <v>15637</v>
      </c>
      <c r="E3744" s="20" t="s">
        <v>13697</v>
      </c>
      <c r="F3744" s="20" t="s">
        <v>535</v>
      </c>
    </row>
    <row r="3745" spans="1:6" x14ac:dyDescent="0.25">
      <c r="A3745" s="20" t="s">
        <v>30</v>
      </c>
      <c r="B3745" s="20">
        <v>142861</v>
      </c>
      <c r="C3745" s="20" t="s">
        <v>17829</v>
      </c>
      <c r="D3745" s="20" t="s">
        <v>17</v>
      </c>
      <c r="E3745" s="20" t="s">
        <v>17830</v>
      </c>
      <c r="F3745" s="20" t="s">
        <v>14647</v>
      </c>
    </row>
    <row r="3746" spans="1:6" x14ac:dyDescent="0.25">
      <c r="A3746" s="20" t="s">
        <v>4485</v>
      </c>
      <c r="B3746" s="20">
        <v>163178</v>
      </c>
      <c r="C3746" s="20" t="s">
        <v>17831</v>
      </c>
      <c r="D3746" s="20" t="s">
        <v>17</v>
      </c>
      <c r="E3746" s="20" t="s">
        <v>17832</v>
      </c>
      <c r="F3746" s="20" t="s">
        <v>14585</v>
      </c>
    </row>
    <row r="3747" spans="1:6" x14ac:dyDescent="0.25">
      <c r="A3747" s="20" t="s">
        <v>25</v>
      </c>
      <c r="B3747" s="20">
        <v>163017</v>
      </c>
      <c r="C3747" s="20" t="s">
        <v>17833</v>
      </c>
      <c r="D3747" s="20" t="s">
        <v>6596</v>
      </c>
      <c r="E3747" s="20" t="s">
        <v>17834</v>
      </c>
      <c r="F3747" s="20" t="s">
        <v>17835</v>
      </c>
    </row>
    <row r="3748" spans="1:6" x14ac:dyDescent="0.25">
      <c r="A3748" s="20" t="s">
        <v>4400</v>
      </c>
      <c r="B3748" s="20">
        <v>162472</v>
      </c>
      <c r="C3748" s="20" t="s">
        <v>6300</v>
      </c>
      <c r="D3748" s="20" t="s">
        <v>67</v>
      </c>
      <c r="E3748" s="20" t="s">
        <v>6301</v>
      </c>
      <c r="F3748" s="20" t="s">
        <v>15576</v>
      </c>
    </row>
    <row r="3749" spans="1:6" x14ac:dyDescent="0.25">
      <c r="A3749" s="20" t="s">
        <v>34</v>
      </c>
      <c r="B3749" s="20">
        <v>140230</v>
      </c>
      <c r="C3749" s="20" t="s">
        <v>4084</v>
      </c>
      <c r="D3749" s="20" t="s">
        <v>17</v>
      </c>
      <c r="E3749" s="20" t="s">
        <v>1091</v>
      </c>
      <c r="F3749" s="20" t="s">
        <v>14536</v>
      </c>
    </row>
    <row r="3750" spans="1:6" x14ac:dyDescent="0.25">
      <c r="A3750" s="20" t="s">
        <v>24</v>
      </c>
      <c r="B3750" s="20">
        <v>161055</v>
      </c>
      <c r="C3750" s="20" t="s">
        <v>13706</v>
      </c>
      <c r="D3750" s="20" t="s">
        <v>17</v>
      </c>
      <c r="E3750" s="20" t="s">
        <v>13707</v>
      </c>
      <c r="F3750" s="20" t="s">
        <v>14746</v>
      </c>
    </row>
    <row r="3751" spans="1:6" x14ac:dyDescent="0.25">
      <c r="A3751" s="20" t="s">
        <v>86</v>
      </c>
      <c r="B3751" s="20">
        <v>140055</v>
      </c>
      <c r="C3751" s="20" t="s">
        <v>13716</v>
      </c>
      <c r="D3751" s="20" t="s">
        <v>14518</v>
      </c>
      <c r="E3751" s="20" t="s">
        <v>13717</v>
      </c>
      <c r="F3751" s="20" t="s">
        <v>14520</v>
      </c>
    </row>
    <row r="3752" spans="1:6" x14ac:dyDescent="0.25">
      <c r="A3752" s="20" t="s">
        <v>4406</v>
      </c>
      <c r="B3752" s="20">
        <v>163033</v>
      </c>
      <c r="C3752" s="20" t="s">
        <v>17836</v>
      </c>
      <c r="D3752" s="20" t="s">
        <v>438</v>
      </c>
      <c r="E3752" s="20" t="s">
        <v>17837</v>
      </c>
      <c r="F3752" s="20" t="s">
        <v>15233</v>
      </c>
    </row>
    <row r="3753" spans="1:6" x14ac:dyDescent="0.25">
      <c r="A3753" s="20" t="s">
        <v>4485</v>
      </c>
      <c r="B3753" s="20">
        <v>161441</v>
      </c>
      <c r="C3753" s="20" t="s">
        <v>13720</v>
      </c>
      <c r="D3753" s="20" t="s">
        <v>17</v>
      </c>
      <c r="E3753" s="20" t="s">
        <v>13721</v>
      </c>
      <c r="F3753" s="20" t="s">
        <v>14573</v>
      </c>
    </row>
    <row r="3754" spans="1:6" x14ac:dyDescent="0.25">
      <c r="A3754" s="20" t="s">
        <v>6959</v>
      </c>
      <c r="B3754" s="20">
        <v>161766</v>
      </c>
      <c r="C3754" s="20" t="s">
        <v>17838</v>
      </c>
      <c r="D3754" s="20" t="s">
        <v>17</v>
      </c>
      <c r="E3754" s="20" t="s">
        <v>17839</v>
      </c>
      <c r="F3754" s="20" t="s">
        <v>15579</v>
      </c>
    </row>
    <row r="3755" spans="1:6" x14ac:dyDescent="0.25">
      <c r="A3755" s="20" t="s">
        <v>48</v>
      </c>
      <c r="B3755" s="20">
        <v>161111</v>
      </c>
      <c r="C3755" s="20" t="s">
        <v>4085</v>
      </c>
      <c r="D3755" s="20" t="s">
        <v>14518</v>
      </c>
      <c r="E3755" s="20" t="s">
        <v>1093</v>
      </c>
      <c r="F3755" s="20" t="s">
        <v>14554</v>
      </c>
    </row>
    <row r="3756" spans="1:6" x14ac:dyDescent="0.25">
      <c r="A3756" s="20" t="s">
        <v>4433</v>
      </c>
      <c r="B3756" s="20">
        <v>161040</v>
      </c>
      <c r="C3756" s="20" t="s">
        <v>13729</v>
      </c>
      <c r="D3756" s="20" t="s">
        <v>17</v>
      </c>
      <c r="E3756" s="20" t="s">
        <v>13730</v>
      </c>
      <c r="F3756" s="20" t="s">
        <v>14426</v>
      </c>
    </row>
    <row r="3757" spans="1:6" x14ac:dyDescent="0.25">
      <c r="A3757" s="20" t="s">
        <v>4433</v>
      </c>
      <c r="B3757" s="20">
        <v>163805</v>
      </c>
      <c r="C3757" s="20" t="s">
        <v>4735</v>
      </c>
      <c r="D3757" s="20" t="s">
        <v>17</v>
      </c>
      <c r="E3757" s="20" t="s">
        <v>4365</v>
      </c>
      <c r="F3757" s="20" t="s">
        <v>14426</v>
      </c>
    </row>
    <row r="3758" spans="1:6" x14ac:dyDescent="0.25">
      <c r="A3758" s="20" t="s">
        <v>34</v>
      </c>
      <c r="B3758" s="20">
        <v>165278</v>
      </c>
      <c r="C3758" s="20" t="s">
        <v>4086</v>
      </c>
      <c r="D3758" s="20" t="s">
        <v>17</v>
      </c>
      <c r="E3758" s="20" t="s">
        <v>1094</v>
      </c>
      <c r="F3758" s="20" t="s">
        <v>14651</v>
      </c>
    </row>
    <row r="3759" spans="1:6" x14ac:dyDescent="0.25">
      <c r="A3759" s="20" t="s">
        <v>5447</v>
      </c>
      <c r="B3759" s="20">
        <v>164755</v>
      </c>
      <c r="C3759" s="20" t="s">
        <v>17840</v>
      </c>
      <c r="D3759" s="20" t="s">
        <v>17</v>
      </c>
      <c r="E3759" s="20" t="s">
        <v>17841</v>
      </c>
      <c r="F3759" s="20" t="s">
        <v>14440</v>
      </c>
    </row>
    <row r="3760" spans="1:6" x14ac:dyDescent="0.25">
      <c r="A3760" s="20" t="s">
        <v>34</v>
      </c>
      <c r="B3760" s="20">
        <v>160703</v>
      </c>
      <c r="C3760" s="20" t="s">
        <v>4087</v>
      </c>
      <c r="D3760" s="20" t="s">
        <v>17</v>
      </c>
      <c r="E3760" s="20" t="s">
        <v>1095</v>
      </c>
      <c r="F3760" s="20" t="s">
        <v>14427</v>
      </c>
    </row>
    <row r="3761" spans="1:6" x14ac:dyDescent="0.25">
      <c r="A3761" s="20" t="s">
        <v>34</v>
      </c>
      <c r="B3761" s="20">
        <v>165051</v>
      </c>
      <c r="C3761" s="20" t="s">
        <v>17842</v>
      </c>
      <c r="D3761" s="20" t="s">
        <v>17</v>
      </c>
      <c r="E3761" s="20" t="s">
        <v>17843</v>
      </c>
      <c r="F3761" s="20" t="s">
        <v>14536</v>
      </c>
    </row>
    <row r="3762" spans="1:6" x14ac:dyDescent="0.25">
      <c r="A3762" s="20" t="s">
        <v>39</v>
      </c>
      <c r="B3762" s="20">
        <v>164027</v>
      </c>
      <c r="C3762" s="20" t="s">
        <v>4089</v>
      </c>
      <c r="D3762" s="20" t="s">
        <v>17</v>
      </c>
      <c r="E3762" s="20" t="s">
        <v>1096</v>
      </c>
      <c r="F3762" s="20" t="s">
        <v>14487</v>
      </c>
    </row>
    <row r="3763" spans="1:6" x14ac:dyDescent="0.25">
      <c r="A3763" s="20" t="s">
        <v>4485</v>
      </c>
      <c r="B3763" s="20">
        <v>163331</v>
      </c>
      <c r="C3763" s="20" t="s">
        <v>17844</v>
      </c>
      <c r="D3763" s="20" t="s">
        <v>17</v>
      </c>
      <c r="E3763" s="20" t="s">
        <v>17845</v>
      </c>
      <c r="F3763" s="20" t="s">
        <v>14522</v>
      </c>
    </row>
    <row r="3764" spans="1:6" x14ac:dyDescent="0.25">
      <c r="A3764" s="20" t="s">
        <v>24</v>
      </c>
      <c r="B3764" s="20">
        <v>161613</v>
      </c>
      <c r="C3764" s="20" t="s">
        <v>17846</v>
      </c>
      <c r="D3764" s="20" t="s">
        <v>17</v>
      </c>
      <c r="E3764" s="20" t="s">
        <v>17847</v>
      </c>
      <c r="F3764" s="20" t="s">
        <v>14460</v>
      </c>
    </row>
    <row r="3765" spans="1:6" x14ac:dyDescent="0.25">
      <c r="A3765" s="20" t="s">
        <v>4485</v>
      </c>
      <c r="B3765" s="20">
        <v>165555</v>
      </c>
      <c r="C3765" s="20" t="s">
        <v>17848</v>
      </c>
      <c r="D3765" s="20" t="s">
        <v>17</v>
      </c>
      <c r="E3765" s="20" t="s">
        <v>17849</v>
      </c>
      <c r="F3765" s="20" t="s">
        <v>14486</v>
      </c>
    </row>
    <row r="3766" spans="1:6" x14ac:dyDescent="0.25">
      <c r="A3766" s="20" t="s">
        <v>34</v>
      </c>
      <c r="B3766" s="20">
        <v>164097</v>
      </c>
      <c r="C3766" s="20" t="s">
        <v>6310</v>
      </c>
      <c r="D3766" s="20" t="s">
        <v>17</v>
      </c>
      <c r="E3766" s="20" t="s">
        <v>6311</v>
      </c>
      <c r="F3766" s="20" t="s">
        <v>14614</v>
      </c>
    </row>
    <row r="3767" spans="1:6" x14ac:dyDescent="0.25">
      <c r="A3767" s="20" t="s">
        <v>30</v>
      </c>
      <c r="B3767" s="20">
        <v>156263</v>
      </c>
      <c r="C3767" s="20" t="s">
        <v>4090</v>
      </c>
      <c r="D3767" s="20" t="s">
        <v>17</v>
      </c>
      <c r="E3767" s="20" t="s">
        <v>1097</v>
      </c>
      <c r="F3767" s="20" t="s">
        <v>14701</v>
      </c>
    </row>
    <row r="3768" spans="1:6" x14ac:dyDescent="0.25">
      <c r="A3768" s="20" t="s">
        <v>30</v>
      </c>
      <c r="B3768" s="20">
        <v>141195</v>
      </c>
      <c r="C3768" s="20" t="s">
        <v>4091</v>
      </c>
      <c r="D3768" s="20" t="s">
        <v>17</v>
      </c>
      <c r="E3768" s="20" t="s">
        <v>4202</v>
      </c>
      <c r="F3768" s="20" t="s">
        <v>14441</v>
      </c>
    </row>
    <row r="3769" spans="1:6" x14ac:dyDescent="0.25">
      <c r="A3769" s="20" t="s">
        <v>5447</v>
      </c>
      <c r="B3769" s="20">
        <v>164192</v>
      </c>
      <c r="C3769" s="20" t="s">
        <v>17850</v>
      </c>
      <c r="D3769" s="20" t="s">
        <v>17</v>
      </c>
      <c r="E3769" s="20" t="s">
        <v>17851</v>
      </c>
      <c r="F3769" s="20" t="s">
        <v>14753</v>
      </c>
    </row>
    <row r="3770" spans="1:6" x14ac:dyDescent="0.25">
      <c r="A3770" s="20" t="s">
        <v>81</v>
      </c>
      <c r="B3770" s="20">
        <v>161618</v>
      </c>
      <c r="C3770" s="20" t="s">
        <v>4092</v>
      </c>
      <c r="D3770" s="20" t="s">
        <v>67</v>
      </c>
      <c r="E3770" s="20" t="s">
        <v>1098</v>
      </c>
      <c r="F3770" s="20" t="s">
        <v>14617</v>
      </c>
    </row>
    <row r="3771" spans="1:6" x14ac:dyDescent="0.25">
      <c r="A3771" s="20" t="s">
        <v>36</v>
      </c>
      <c r="B3771" s="20">
        <v>164946</v>
      </c>
      <c r="C3771" s="20" t="s">
        <v>17852</v>
      </c>
      <c r="D3771" s="20" t="s">
        <v>17</v>
      </c>
      <c r="E3771" s="20" t="s">
        <v>17853</v>
      </c>
      <c r="F3771" s="20" t="s">
        <v>15091</v>
      </c>
    </row>
    <row r="3772" spans="1:6" x14ac:dyDescent="0.25">
      <c r="A3772" s="20" t="s">
        <v>4485</v>
      </c>
      <c r="B3772" s="20">
        <v>161621</v>
      </c>
      <c r="C3772" s="20" t="s">
        <v>4736</v>
      </c>
      <c r="D3772" s="20" t="s">
        <v>17</v>
      </c>
      <c r="E3772" s="20" t="s">
        <v>4553</v>
      </c>
      <c r="F3772" s="20" t="s">
        <v>14573</v>
      </c>
    </row>
    <row r="3773" spans="1:6" x14ac:dyDescent="0.25">
      <c r="A3773" s="20" t="s">
        <v>39</v>
      </c>
      <c r="B3773" s="20">
        <v>138934</v>
      </c>
      <c r="C3773" s="20" t="s">
        <v>4093</v>
      </c>
      <c r="D3773" s="20" t="s">
        <v>17</v>
      </c>
      <c r="E3773" s="20" t="s">
        <v>1099</v>
      </c>
      <c r="F3773" s="20" t="s">
        <v>14487</v>
      </c>
    </row>
    <row r="3774" spans="1:6" x14ac:dyDescent="0.25">
      <c r="A3774" s="20" t="s">
        <v>5447</v>
      </c>
      <c r="B3774" s="20">
        <v>165045</v>
      </c>
      <c r="C3774" s="20" t="s">
        <v>17854</v>
      </c>
      <c r="D3774" s="20" t="s">
        <v>17</v>
      </c>
      <c r="E3774" s="20" t="s">
        <v>17855</v>
      </c>
      <c r="F3774" s="20" t="s">
        <v>14457</v>
      </c>
    </row>
    <row r="3775" spans="1:6" x14ac:dyDescent="0.25">
      <c r="A3775" s="20" t="s">
        <v>5447</v>
      </c>
      <c r="B3775" s="20">
        <v>138116</v>
      </c>
      <c r="C3775" s="20" t="s">
        <v>4095</v>
      </c>
      <c r="D3775" s="20" t="s">
        <v>17</v>
      </c>
      <c r="E3775" s="20" t="s">
        <v>2691</v>
      </c>
      <c r="F3775" s="20" t="s">
        <v>14434</v>
      </c>
    </row>
    <row r="3776" spans="1:6" x14ac:dyDescent="0.25">
      <c r="A3776" s="20" t="s">
        <v>59</v>
      </c>
      <c r="B3776" s="20">
        <v>164341</v>
      </c>
      <c r="C3776" s="20" t="s">
        <v>6316</v>
      </c>
      <c r="D3776" s="20" t="s">
        <v>17</v>
      </c>
      <c r="E3776" s="20" t="s">
        <v>6317</v>
      </c>
      <c r="F3776" s="20" t="s">
        <v>15796</v>
      </c>
    </row>
    <row r="3777" spans="1:6" x14ac:dyDescent="0.25">
      <c r="A3777" s="20" t="s">
        <v>5447</v>
      </c>
      <c r="B3777" s="20">
        <v>139294</v>
      </c>
      <c r="C3777" s="20" t="s">
        <v>6318</v>
      </c>
      <c r="D3777" s="20" t="s">
        <v>17</v>
      </c>
      <c r="E3777" s="20" t="s">
        <v>6319</v>
      </c>
      <c r="F3777" s="20" t="s">
        <v>14505</v>
      </c>
    </row>
    <row r="3778" spans="1:6" x14ac:dyDescent="0.25">
      <c r="A3778" s="20" t="s">
        <v>59</v>
      </c>
      <c r="B3778" s="20">
        <v>142552</v>
      </c>
      <c r="C3778" s="20" t="s">
        <v>4096</v>
      </c>
      <c r="D3778" s="20" t="s">
        <v>17</v>
      </c>
      <c r="E3778" s="20" t="s">
        <v>1347</v>
      </c>
      <c r="F3778" s="20" t="s">
        <v>15437</v>
      </c>
    </row>
    <row r="3779" spans="1:6" x14ac:dyDescent="0.25">
      <c r="A3779" s="20" t="s">
        <v>5447</v>
      </c>
      <c r="B3779" s="20">
        <v>165041</v>
      </c>
      <c r="C3779" s="20" t="s">
        <v>17856</v>
      </c>
      <c r="D3779" s="20" t="s">
        <v>17</v>
      </c>
      <c r="E3779" s="20" t="s">
        <v>17857</v>
      </c>
      <c r="F3779" s="20" t="s">
        <v>14505</v>
      </c>
    </row>
    <row r="3780" spans="1:6" x14ac:dyDescent="0.25">
      <c r="A3780" s="20" t="s">
        <v>5447</v>
      </c>
      <c r="B3780" s="20">
        <v>165381</v>
      </c>
      <c r="C3780" s="20" t="s">
        <v>17858</v>
      </c>
      <c r="D3780" s="20" t="s">
        <v>17</v>
      </c>
      <c r="E3780" s="20" t="s">
        <v>17859</v>
      </c>
      <c r="F3780" s="20" t="s">
        <v>14481</v>
      </c>
    </row>
    <row r="3781" spans="1:6" x14ac:dyDescent="0.25">
      <c r="A3781" s="20" t="s">
        <v>288</v>
      </c>
      <c r="B3781" s="20">
        <v>163569</v>
      </c>
      <c r="C3781" s="20" t="s">
        <v>17860</v>
      </c>
      <c r="D3781" s="20" t="s">
        <v>14518</v>
      </c>
      <c r="E3781" s="20" t="s">
        <v>17861</v>
      </c>
      <c r="F3781" s="20" t="s">
        <v>14703</v>
      </c>
    </row>
    <row r="3782" spans="1:6" x14ac:dyDescent="0.25">
      <c r="A3782" s="20" t="s">
        <v>34</v>
      </c>
      <c r="B3782" s="20">
        <v>165634</v>
      </c>
      <c r="C3782" s="20" t="s">
        <v>4097</v>
      </c>
      <c r="D3782" s="20" t="s">
        <v>438</v>
      </c>
      <c r="E3782" s="20" t="s">
        <v>1101</v>
      </c>
      <c r="F3782" s="20" t="s">
        <v>14923</v>
      </c>
    </row>
    <row r="3783" spans="1:6" x14ac:dyDescent="0.25">
      <c r="A3783" s="20" t="s">
        <v>24</v>
      </c>
      <c r="B3783" s="20">
        <v>162152</v>
      </c>
      <c r="C3783" s="20" t="s">
        <v>13761</v>
      </c>
      <c r="D3783" s="20" t="s">
        <v>17</v>
      </c>
      <c r="E3783" s="20" t="s">
        <v>13762</v>
      </c>
      <c r="F3783" s="20" t="s">
        <v>14796</v>
      </c>
    </row>
    <row r="3784" spans="1:6" x14ac:dyDescent="0.25">
      <c r="A3784" s="20" t="s">
        <v>24</v>
      </c>
      <c r="B3784" s="20">
        <v>141396</v>
      </c>
      <c r="C3784" s="20" t="s">
        <v>4098</v>
      </c>
      <c r="D3784" s="20" t="s">
        <v>17</v>
      </c>
      <c r="E3784" s="20" t="s">
        <v>1102</v>
      </c>
      <c r="F3784" s="20" t="s">
        <v>14451</v>
      </c>
    </row>
    <row r="3785" spans="1:6" x14ac:dyDescent="0.25">
      <c r="A3785" s="20" t="s">
        <v>34</v>
      </c>
      <c r="B3785" s="20">
        <v>162293</v>
      </c>
      <c r="C3785" s="20" t="s">
        <v>17862</v>
      </c>
      <c r="D3785" s="20" t="s">
        <v>17</v>
      </c>
      <c r="E3785" s="20" t="s">
        <v>17863</v>
      </c>
      <c r="F3785" s="20" t="s">
        <v>14598</v>
      </c>
    </row>
    <row r="3786" spans="1:6" x14ac:dyDescent="0.25">
      <c r="A3786" s="20" t="s">
        <v>34</v>
      </c>
      <c r="B3786" s="20">
        <v>165235</v>
      </c>
      <c r="C3786" s="20" t="s">
        <v>17864</v>
      </c>
      <c r="D3786" s="20" t="s">
        <v>17</v>
      </c>
      <c r="E3786" s="20" t="s">
        <v>17865</v>
      </c>
      <c r="F3786" s="20" t="s">
        <v>14648</v>
      </c>
    </row>
    <row r="3787" spans="1:6" x14ac:dyDescent="0.25">
      <c r="A3787" s="20" t="s">
        <v>4485</v>
      </c>
      <c r="B3787" s="20">
        <v>161954</v>
      </c>
      <c r="C3787" s="20" t="s">
        <v>4099</v>
      </c>
      <c r="D3787" s="20" t="s">
        <v>17</v>
      </c>
      <c r="E3787" s="20" t="s">
        <v>4203</v>
      </c>
      <c r="F3787" s="20" t="s">
        <v>14486</v>
      </c>
    </row>
    <row r="3788" spans="1:6" x14ac:dyDescent="0.25">
      <c r="A3788" s="20" t="s">
        <v>34</v>
      </c>
      <c r="B3788" s="20">
        <v>138703</v>
      </c>
      <c r="C3788" s="20" t="s">
        <v>13767</v>
      </c>
      <c r="D3788" s="20" t="s">
        <v>17</v>
      </c>
      <c r="E3788" s="20" t="s">
        <v>13768</v>
      </c>
      <c r="F3788" s="20" t="s">
        <v>14637</v>
      </c>
    </row>
    <row r="3789" spans="1:6" x14ac:dyDescent="0.25">
      <c r="A3789" s="20" t="s">
        <v>5447</v>
      </c>
      <c r="B3789" s="20">
        <v>143209</v>
      </c>
      <c r="C3789" s="20" t="s">
        <v>17866</v>
      </c>
      <c r="D3789" s="20" t="s">
        <v>17</v>
      </c>
      <c r="E3789" s="20" t="s">
        <v>17867</v>
      </c>
      <c r="F3789" s="20" t="s">
        <v>14567</v>
      </c>
    </row>
    <row r="3790" spans="1:6" x14ac:dyDescent="0.25">
      <c r="A3790" s="20" t="s">
        <v>24</v>
      </c>
      <c r="B3790" s="20">
        <v>143654</v>
      </c>
      <c r="C3790" s="20" t="s">
        <v>17868</v>
      </c>
      <c r="D3790" s="20" t="s">
        <v>17</v>
      </c>
      <c r="E3790" s="20" t="s">
        <v>17869</v>
      </c>
      <c r="F3790" s="20" t="s">
        <v>14568</v>
      </c>
    </row>
    <row r="3791" spans="1:6" x14ac:dyDescent="0.25">
      <c r="A3791" s="20" t="s">
        <v>39</v>
      </c>
      <c r="B3791" s="20">
        <v>139686</v>
      </c>
      <c r="C3791" s="20" t="s">
        <v>4100</v>
      </c>
      <c r="D3791" s="20" t="s">
        <v>67</v>
      </c>
      <c r="E3791" s="20" t="s">
        <v>1103</v>
      </c>
      <c r="F3791" s="20" t="s">
        <v>14487</v>
      </c>
    </row>
    <row r="3792" spans="1:6" x14ac:dyDescent="0.25">
      <c r="A3792" s="20" t="s">
        <v>78</v>
      </c>
      <c r="B3792" s="20">
        <v>140606</v>
      </c>
      <c r="C3792" s="20" t="s">
        <v>4101</v>
      </c>
      <c r="D3792" s="20" t="s">
        <v>79</v>
      </c>
      <c r="E3792" s="20" t="s">
        <v>1104</v>
      </c>
      <c r="F3792" s="20" t="s">
        <v>14778</v>
      </c>
    </row>
    <row r="3793" spans="1:6" x14ac:dyDescent="0.25">
      <c r="A3793" s="20" t="s">
        <v>5447</v>
      </c>
      <c r="B3793" s="20">
        <v>164590</v>
      </c>
      <c r="C3793" s="20" t="s">
        <v>4102</v>
      </c>
      <c r="D3793" s="20" t="s">
        <v>779</v>
      </c>
      <c r="E3793" s="20" t="s">
        <v>1105</v>
      </c>
      <c r="F3793" s="20" t="s">
        <v>16659</v>
      </c>
    </row>
    <row r="3794" spans="1:6" x14ac:dyDescent="0.25">
      <c r="A3794" s="20" t="s">
        <v>5447</v>
      </c>
      <c r="B3794" s="20">
        <v>163515</v>
      </c>
      <c r="C3794" s="20" t="s">
        <v>17870</v>
      </c>
      <c r="D3794" s="20" t="s">
        <v>17</v>
      </c>
      <c r="E3794" s="20" t="s">
        <v>17871</v>
      </c>
      <c r="F3794" s="20" t="s">
        <v>14494</v>
      </c>
    </row>
    <row r="3795" spans="1:6" x14ac:dyDescent="0.25">
      <c r="A3795" s="20" t="s">
        <v>6445</v>
      </c>
      <c r="B3795" s="20">
        <v>139779</v>
      </c>
      <c r="C3795" s="20" t="s">
        <v>4737</v>
      </c>
      <c r="D3795" s="20" t="s">
        <v>27</v>
      </c>
      <c r="E3795" s="20" t="s">
        <v>4391</v>
      </c>
      <c r="F3795" s="20" t="s">
        <v>6445</v>
      </c>
    </row>
    <row r="3796" spans="1:6" x14ac:dyDescent="0.25">
      <c r="A3796" s="20" t="s">
        <v>59</v>
      </c>
      <c r="B3796" s="20">
        <v>161701</v>
      </c>
      <c r="C3796" s="20" t="s">
        <v>17872</v>
      </c>
      <c r="D3796" s="20" t="s">
        <v>17</v>
      </c>
      <c r="E3796" s="20" t="s">
        <v>17873</v>
      </c>
      <c r="F3796" s="20" t="s">
        <v>14578</v>
      </c>
    </row>
    <row r="3797" spans="1:6" x14ac:dyDescent="0.25">
      <c r="A3797" s="20" t="s">
        <v>21</v>
      </c>
      <c r="B3797" s="20">
        <v>139944</v>
      </c>
      <c r="C3797" s="20" t="s">
        <v>4103</v>
      </c>
      <c r="D3797" s="20" t="s">
        <v>5488</v>
      </c>
      <c r="E3797" s="20" t="s">
        <v>1503</v>
      </c>
      <c r="F3797" s="20" t="s">
        <v>14453</v>
      </c>
    </row>
    <row r="3798" spans="1:6" x14ac:dyDescent="0.25">
      <c r="A3798" s="20" t="s">
        <v>34</v>
      </c>
      <c r="B3798" s="20">
        <v>143669</v>
      </c>
      <c r="C3798" s="20" t="s">
        <v>13784</v>
      </c>
      <c r="D3798" s="20" t="s">
        <v>17</v>
      </c>
      <c r="E3798" s="20" t="s">
        <v>13785</v>
      </c>
      <c r="F3798" s="20" t="s">
        <v>14646</v>
      </c>
    </row>
    <row r="3799" spans="1:6" x14ac:dyDescent="0.25">
      <c r="A3799" s="20" t="s">
        <v>4485</v>
      </c>
      <c r="B3799" s="20">
        <v>156561</v>
      </c>
      <c r="C3799" s="20" t="s">
        <v>13788</v>
      </c>
      <c r="D3799" s="20" t="s">
        <v>17</v>
      </c>
      <c r="E3799" s="20" t="s">
        <v>13789</v>
      </c>
      <c r="F3799" s="20" t="s">
        <v>14522</v>
      </c>
    </row>
    <row r="3800" spans="1:6" x14ac:dyDescent="0.25">
      <c r="A3800" s="20" t="s">
        <v>39</v>
      </c>
      <c r="B3800" s="20">
        <v>141848</v>
      </c>
      <c r="C3800" s="20" t="s">
        <v>4104</v>
      </c>
      <c r="D3800" s="20" t="s">
        <v>17</v>
      </c>
      <c r="E3800" s="20" t="s">
        <v>1106</v>
      </c>
      <c r="F3800" s="20" t="s">
        <v>14487</v>
      </c>
    </row>
    <row r="3801" spans="1:6" x14ac:dyDescent="0.25">
      <c r="A3801" s="20" t="s">
        <v>4485</v>
      </c>
      <c r="B3801" s="20">
        <v>164286</v>
      </c>
      <c r="C3801" s="20" t="s">
        <v>17874</v>
      </c>
      <c r="D3801" s="20" t="s">
        <v>17</v>
      </c>
      <c r="E3801" s="20" t="s">
        <v>17875</v>
      </c>
      <c r="F3801" s="20" t="s">
        <v>14486</v>
      </c>
    </row>
    <row r="3802" spans="1:6" x14ac:dyDescent="0.25">
      <c r="A3802" s="20" t="s">
        <v>122</v>
      </c>
      <c r="B3802" s="20">
        <v>143348</v>
      </c>
      <c r="C3802" s="20" t="s">
        <v>4105</v>
      </c>
      <c r="D3802" s="20" t="s">
        <v>79</v>
      </c>
      <c r="E3802" s="20" t="s">
        <v>1107</v>
      </c>
      <c r="F3802" s="20" t="s">
        <v>14589</v>
      </c>
    </row>
    <row r="3803" spans="1:6" x14ac:dyDescent="0.25">
      <c r="A3803" s="20" t="s">
        <v>25</v>
      </c>
      <c r="B3803" s="20">
        <v>143866</v>
      </c>
      <c r="C3803" s="20" t="s">
        <v>17876</v>
      </c>
      <c r="D3803" s="20" t="s">
        <v>100</v>
      </c>
      <c r="E3803" s="20" t="s">
        <v>17877</v>
      </c>
      <c r="F3803" s="20" t="s">
        <v>16936</v>
      </c>
    </row>
    <row r="3804" spans="1:6" x14ac:dyDescent="0.25">
      <c r="A3804" s="20" t="s">
        <v>59</v>
      </c>
      <c r="B3804" s="20">
        <v>164665</v>
      </c>
      <c r="C3804" s="20" t="s">
        <v>17878</v>
      </c>
      <c r="D3804" s="20" t="s">
        <v>17</v>
      </c>
      <c r="E3804" s="20" t="s">
        <v>17879</v>
      </c>
      <c r="F3804" s="20" t="s">
        <v>15437</v>
      </c>
    </row>
    <row r="3805" spans="1:6" x14ac:dyDescent="0.25">
      <c r="A3805" s="20" t="s">
        <v>30</v>
      </c>
      <c r="B3805" s="20">
        <v>142462</v>
      </c>
      <c r="C3805" s="20" t="s">
        <v>17880</v>
      </c>
      <c r="D3805" s="20" t="s">
        <v>17</v>
      </c>
      <c r="E3805" s="20" t="s">
        <v>17881</v>
      </c>
      <c r="F3805" s="20" t="s">
        <v>14701</v>
      </c>
    </row>
    <row r="3806" spans="1:6" x14ac:dyDescent="0.25">
      <c r="A3806" s="20" t="s">
        <v>5447</v>
      </c>
      <c r="B3806" s="20">
        <v>156566</v>
      </c>
      <c r="C3806" s="20" t="s">
        <v>4106</v>
      </c>
      <c r="D3806" s="20" t="s">
        <v>17</v>
      </c>
      <c r="E3806" s="20" t="s">
        <v>1108</v>
      </c>
      <c r="F3806" s="20" t="s">
        <v>14457</v>
      </c>
    </row>
    <row r="3807" spans="1:6" x14ac:dyDescent="0.25">
      <c r="A3807" s="20" t="s">
        <v>34</v>
      </c>
      <c r="B3807" s="20">
        <v>162165</v>
      </c>
      <c r="C3807" s="20" t="s">
        <v>4108</v>
      </c>
      <c r="D3807" s="20" t="s">
        <v>17</v>
      </c>
      <c r="E3807" s="20" t="s">
        <v>1110</v>
      </c>
      <c r="F3807" s="20" t="s">
        <v>15478</v>
      </c>
    </row>
    <row r="3808" spans="1:6" x14ac:dyDescent="0.25">
      <c r="A3808" s="20" t="s">
        <v>34</v>
      </c>
      <c r="B3808" s="20">
        <v>163798</v>
      </c>
      <c r="C3808" s="20" t="s">
        <v>13813</v>
      </c>
      <c r="D3808" s="20" t="s">
        <v>17</v>
      </c>
      <c r="E3808" s="20" t="s">
        <v>13814</v>
      </c>
      <c r="F3808" s="20" t="s">
        <v>14537</v>
      </c>
    </row>
    <row r="3809" spans="1:6" x14ac:dyDescent="0.25">
      <c r="A3809" s="20" t="s">
        <v>5447</v>
      </c>
      <c r="B3809" s="20">
        <v>161617</v>
      </c>
      <c r="C3809" s="20" t="s">
        <v>17882</v>
      </c>
      <c r="D3809" s="20" t="s">
        <v>17</v>
      </c>
      <c r="E3809" s="20" t="s">
        <v>17883</v>
      </c>
      <c r="F3809" s="20" t="s">
        <v>14457</v>
      </c>
    </row>
    <row r="3810" spans="1:6" x14ac:dyDescent="0.25">
      <c r="A3810" s="20" t="s">
        <v>34</v>
      </c>
      <c r="B3810" s="20">
        <v>162151</v>
      </c>
      <c r="C3810" s="20" t="s">
        <v>6322</v>
      </c>
      <c r="D3810" s="20" t="s">
        <v>17</v>
      </c>
      <c r="E3810" s="20" t="s">
        <v>6323</v>
      </c>
      <c r="F3810" s="20" t="s">
        <v>14537</v>
      </c>
    </row>
    <row r="3811" spans="1:6" x14ac:dyDescent="0.25">
      <c r="A3811" s="20" t="s">
        <v>34</v>
      </c>
      <c r="B3811" s="20">
        <v>164087</v>
      </c>
      <c r="C3811" s="20" t="s">
        <v>4109</v>
      </c>
      <c r="D3811" s="20" t="s">
        <v>17</v>
      </c>
      <c r="E3811" s="20" t="s">
        <v>1111</v>
      </c>
      <c r="F3811" s="20" t="s">
        <v>14646</v>
      </c>
    </row>
    <row r="3812" spans="1:6" x14ac:dyDescent="0.25">
      <c r="A3812" s="20" t="s">
        <v>30</v>
      </c>
      <c r="B3812" s="20">
        <v>140987</v>
      </c>
      <c r="C3812" s="20" t="s">
        <v>4739</v>
      </c>
      <c r="D3812" s="20" t="s">
        <v>17</v>
      </c>
      <c r="E3812" s="20" t="s">
        <v>4555</v>
      </c>
      <c r="F3812" s="20" t="s">
        <v>14701</v>
      </c>
    </row>
    <row r="3813" spans="1:6" x14ac:dyDescent="0.25">
      <c r="A3813" s="20" t="s">
        <v>81</v>
      </c>
      <c r="B3813" s="20">
        <v>164161</v>
      </c>
      <c r="C3813" s="20" t="s">
        <v>4110</v>
      </c>
      <c r="D3813" s="20" t="s">
        <v>1112</v>
      </c>
      <c r="E3813" s="20" t="s">
        <v>1113</v>
      </c>
      <c r="F3813" s="20" t="s">
        <v>14905</v>
      </c>
    </row>
    <row r="3814" spans="1:6" x14ac:dyDescent="0.25">
      <c r="A3814" s="20" t="s">
        <v>24</v>
      </c>
      <c r="B3814" s="20">
        <v>156327</v>
      </c>
      <c r="C3814" s="20" t="s">
        <v>4111</v>
      </c>
      <c r="D3814" s="20" t="s">
        <v>17</v>
      </c>
      <c r="E3814" s="20" t="s">
        <v>1114</v>
      </c>
      <c r="F3814" s="20" t="s">
        <v>14668</v>
      </c>
    </row>
    <row r="3815" spans="1:6" x14ac:dyDescent="0.25">
      <c r="A3815" s="20" t="s">
        <v>34</v>
      </c>
      <c r="B3815" s="20">
        <v>162542</v>
      </c>
      <c r="C3815" s="20" t="s">
        <v>13839</v>
      </c>
      <c r="D3815" s="20" t="s">
        <v>17</v>
      </c>
      <c r="E3815" s="20" t="s">
        <v>13840</v>
      </c>
      <c r="F3815" s="20" t="s">
        <v>14499</v>
      </c>
    </row>
    <row r="3816" spans="1:6" x14ac:dyDescent="0.25">
      <c r="A3816" s="20" t="s">
        <v>25</v>
      </c>
      <c r="B3816" s="20">
        <v>164696</v>
      </c>
      <c r="C3816" s="20" t="s">
        <v>4112</v>
      </c>
      <c r="D3816" s="20" t="s">
        <v>31</v>
      </c>
      <c r="E3816" s="20" t="s">
        <v>2841</v>
      </c>
      <c r="F3816" s="20" t="s">
        <v>17884</v>
      </c>
    </row>
    <row r="3817" spans="1:6" x14ac:dyDescent="0.25">
      <c r="A3817" s="20" t="s">
        <v>4485</v>
      </c>
      <c r="B3817" s="20">
        <v>164453</v>
      </c>
      <c r="C3817" s="20" t="s">
        <v>4741</v>
      </c>
      <c r="D3817" s="20" t="s">
        <v>17</v>
      </c>
      <c r="E3817" s="20" t="s">
        <v>4557</v>
      </c>
      <c r="F3817" s="20" t="s">
        <v>14486</v>
      </c>
    </row>
    <row r="3818" spans="1:6" x14ac:dyDescent="0.25">
      <c r="A3818" s="20" t="s">
        <v>51</v>
      </c>
      <c r="B3818" s="20">
        <v>141532</v>
      </c>
      <c r="C3818" s="20" t="s">
        <v>4742</v>
      </c>
      <c r="D3818" s="20" t="s">
        <v>620</v>
      </c>
      <c r="E3818" s="20" t="s">
        <v>4558</v>
      </c>
      <c r="F3818" s="20" t="s">
        <v>51</v>
      </c>
    </row>
    <row r="3819" spans="1:6" x14ac:dyDescent="0.25">
      <c r="A3819" s="20" t="s">
        <v>122</v>
      </c>
      <c r="B3819" s="20">
        <v>142796</v>
      </c>
      <c r="C3819" s="20" t="s">
        <v>4114</v>
      </c>
      <c r="D3819" s="20" t="s">
        <v>17</v>
      </c>
      <c r="E3819" s="20" t="s">
        <v>1116</v>
      </c>
      <c r="F3819" s="20" t="s">
        <v>14589</v>
      </c>
    </row>
    <row r="3820" spans="1:6" x14ac:dyDescent="0.25">
      <c r="A3820" s="20" t="s">
        <v>5447</v>
      </c>
      <c r="B3820" s="20">
        <v>161930</v>
      </c>
      <c r="C3820" s="20" t="s">
        <v>17885</v>
      </c>
      <c r="D3820" s="20" t="s">
        <v>17</v>
      </c>
      <c r="E3820" s="20" t="s">
        <v>17886</v>
      </c>
      <c r="F3820" s="20" t="s">
        <v>14494</v>
      </c>
    </row>
    <row r="3821" spans="1:6" x14ac:dyDescent="0.25">
      <c r="A3821" s="20" t="s">
        <v>5447</v>
      </c>
      <c r="B3821" s="20">
        <v>165382</v>
      </c>
      <c r="C3821" s="20" t="s">
        <v>17887</v>
      </c>
      <c r="D3821" s="20" t="s">
        <v>17</v>
      </c>
      <c r="E3821" s="20" t="s">
        <v>17888</v>
      </c>
      <c r="F3821" s="20" t="s">
        <v>14567</v>
      </c>
    </row>
    <row r="3822" spans="1:6" x14ac:dyDescent="0.25">
      <c r="A3822" s="20" t="s">
        <v>5534</v>
      </c>
      <c r="B3822" s="20">
        <v>139946</v>
      </c>
      <c r="C3822" s="20" t="s">
        <v>4115</v>
      </c>
      <c r="D3822" s="20" t="s">
        <v>127</v>
      </c>
      <c r="E3822" s="20" t="s">
        <v>1117</v>
      </c>
      <c r="F3822" s="20" t="s">
        <v>5534</v>
      </c>
    </row>
    <row r="3823" spans="1:6" x14ac:dyDescent="0.25">
      <c r="A3823" s="20" t="s">
        <v>5447</v>
      </c>
      <c r="B3823" s="20">
        <v>143000</v>
      </c>
      <c r="C3823" s="20" t="s">
        <v>13866</v>
      </c>
      <c r="D3823" s="20" t="s">
        <v>17</v>
      </c>
      <c r="E3823" s="20" t="s">
        <v>13867</v>
      </c>
      <c r="F3823" s="20" t="s">
        <v>14457</v>
      </c>
    </row>
    <row r="3824" spans="1:6" x14ac:dyDescent="0.25">
      <c r="A3824" s="20" t="s">
        <v>30</v>
      </c>
      <c r="B3824" s="20">
        <v>145901</v>
      </c>
      <c r="C3824" s="20" t="s">
        <v>17889</v>
      </c>
      <c r="D3824" s="20" t="s">
        <v>17</v>
      </c>
      <c r="E3824" s="20" t="s">
        <v>17890</v>
      </c>
      <c r="F3824" s="20" t="s">
        <v>14441</v>
      </c>
    </row>
    <row r="3825" spans="1:6" x14ac:dyDescent="0.25">
      <c r="A3825" s="20" t="s">
        <v>14555</v>
      </c>
      <c r="B3825" s="20">
        <v>164013</v>
      </c>
      <c r="C3825" s="20" t="s">
        <v>17891</v>
      </c>
      <c r="D3825" s="20" t="s">
        <v>17</v>
      </c>
      <c r="E3825" s="20" t="s">
        <v>17892</v>
      </c>
      <c r="F3825" s="20" t="s">
        <v>14732</v>
      </c>
    </row>
    <row r="3826" spans="1:6" x14ac:dyDescent="0.25">
      <c r="A3826" s="20" t="s">
        <v>18</v>
      </c>
      <c r="B3826" s="20">
        <v>160786</v>
      </c>
      <c r="C3826" s="20" t="s">
        <v>17893</v>
      </c>
      <c r="D3826" s="20" t="s">
        <v>17</v>
      </c>
      <c r="E3826" s="20" t="s">
        <v>17894</v>
      </c>
      <c r="F3826" s="20" t="s">
        <v>14435</v>
      </c>
    </row>
    <row r="3827" spans="1:6" x14ac:dyDescent="0.25">
      <c r="A3827" s="20" t="s">
        <v>54</v>
      </c>
      <c r="B3827" s="20">
        <v>163823</v>
      </c>
      <c r="C3827" s="20" t="s">
        <v>4116</v>
      </c>
      <c r="D3827" s="20" t="s">
        <v>83</v>
      </c>
      <c r="E3827" s="20" t="s">
        <v>1118</v>
      </c>
      <c r="F3827" s="20" t="s">
        <v>54</v>
      </c>
    </row>
    <row r="3828" spans="1:6" x14ac:dyDescent="0.25">
      <c r="A3828" s="20" t="s">
        <v>252</v>
      </c>
      <c r="B3828" s="20">
        <v>139571</v>
      </c>
      <c r="C3828" s="20" t="s">
        <v>4117</v>
      </c>
      <c r="D3828" s="20" t="s">
        <v>17</v>
      </c>
      <c r="E3828" s="20" t="s">
        <v>1119</v>
      </c>
      <c r="F3828" s="20" t="s">
        <v>14926</v>
      </c>
    </row>
    <row r="3829" spans="1:6" x14ac:dyDescent="0.25">
      <c r="A3829" s="20" t="s">
        <v>314</v>
      </c>
      <c r="B3829" s="20">
        <v>141078</v>
      </c>
      <c r="C3829" s="20" t="s">
        <v>4118</v>
      </c>
      <c r="D3829" s="20" t="s">
        <v>6539</v>
      </c>
      <c r="E3829" s="20" t="s">
        <v>1469</v>
      </c>
      <c r="F3829" s="20" t="s">
        <v>14514</v>
      </c>
    </row>
    <row r="3830" spans="1:6" x14ac:dyDescent="0.25">
      <c r="A3830" s="20" t="s">
        <v>5447</v>
      </c>
      <c r="B3830" s="20">
        <v>140405</v>
      </c>
      <c r="C3830" s="20" t="s">
        <v>4119</v>
      </c>
      <c r="D3830" s="20" t="s">
        <v>17</v>
      </c>
      <c r="E3830" s="20" t="s">
        <v>1120</v>
      </c>
      <c r="F3830" s="20" t="s">
        <v>14434</v>
      </c>
    </row>
    <row r="3831" spans="1:6" x14ac:dyDescent="0.25">
      <c r="A3831" s="20" t="s">
        <v>5447</v>
      </c>
      <c r="B3831" s="20">
        <v>163326</v>
      </c>
      <c r="C3831" s="20" t="s">
        <v>17895</v>
      </c>
      <c r="D3831" s="20" t="s">
        <v>17</v>
      </c>
      <c r="E3831" s="20" t="s">
        <v>17896</v>
      </c>
      <c r="F3831" s="20" t="s">
        <v>14434</v>
      </c>
    </row>
    <row r="3832" spans="1:6" x14ac:dyDescent="0.25">
      <c r="A3832" s="20" t="s">
        <v>34</v>
      </c>
      <c r="B3832" s="20">
        <v>142782</v>
      </c>
      <c r="C3832" s="20" t="s">
        <v>17897</v>
      </c>
      <c r="D3832" s="20" t="s">
        <v>17</v>
      </c>
      <c r="E3832" s="20" t="s">
        <v>17898</v>
      </c>
      <c r="F3832" s="20" t="s">
        <v>14614</v>
      </c>
    </row>
    <row r="3833" spans="1:6" x14ac:dyDescent="0.25">
      <c r="A3833" s="20" t="s">
        <v>5447</v>
      </c>
      <c r="B3833" s="20">
        <v>163191</v>
      </c>
      <c r="C3833" s="20" t="s">
        <v>17899</v>
      </c>
      <c r="D3833" s="20" t="s">
        <v>17</v>
      </c>
      <c r="E3833" s="20" t="s">
        <v>17900</v>
      </c>
      <c r="F3833" s="20" t="s">
        <v>14434</v>
      </c>
    </row>
    <row r="3834" spans="1:6" x14ac:dyDescent="0.25">
      <c r="A3834" s="20" t="s">
        <v>30</v>
      </c>
      <c r="B3834" s="20">
        <v>162621</v>
      </c>
      <c r="C3834" s="20" t="s">
        <v>13874</v>
      </c>
      <c r="D3834" s="20" t="s">
        <v>17</v>
      </c>
      <c r="E3834" s="20" t="s">
        <v>13875</v>
      </c>
      <c r="F3834" s="20" t="s">
        <v>14656</v>
      </c>
    </row>
    <row r="3835" spans="1:6" x14ac:dyDescent="0.25">
      <c r="A3835" s="20" t="s">
        <v>4485</v>
      </c>
      <c r="B3835" s="20">
        <v>163327</v>
      </c>
      <c r="C3835" s="20" t="s">
        <v>17901</v>
      </c>
      <c r="D3835" s="20" t="s">
        <v>17</v>
      </c>
      <c r="E3835" s="20" t="s">
        <v>17902</v>
      </c>
      <c r="F3835" s="20" t="s">
        <v>14573</v>
      </c>
    </row>
    <row r="3836" spans="1:6" x14ac:dyDescent="0.25">
      <c r="A3836" s="20" t="s">
        <v>5447</v>
      </c>
      <c r="B3836" s="20">
        <v>156567</v>
      </c>
      <c r="C3836" s="20" t="s">
        <v>17903</v>
      </c>
      <c r="D3836" s="20" t="s">
        <v>17</v>
      </c>
      <c r="E3836" s="20" t="s">
        <v>17904</v>
      </c>
      <c r="F3836" s="20" t="s">
        <v>14447</v>
      </c>
    </row>
    <row r="3837" spans="1:6" x14ac:dyDescent="0.25">
      <c r="A3837" s="20" t="s">
        <v>4404</v>
      </c>
      <c r="B3837" s="20">
        <v>165232</v>
      </c>
      <c r="C3837" s="20" t="s">
        <v>17905</v>
      </c>
      <c r="D3837" s="20" t="s">
        <v>17</v>
      </c>
      <c r="E3837" s="20" t="s">
        <v>17906</v>
      </c>
      <c r="F3837" s="20" t="s">
        <v>14507</v>
      </c>
    </row>
    <row r="3838" spans="1:6" x14ac:dyDescent="0.25">
      <c r="A3838" s="20" t="s">
        <v>81</v>
      </c>
      <c r="B3838" s="20">
        <v>140286</v>
      </c>
      <c r="C3838" s="20" t="s">
        <v>4120</v>
      </c>
      <c r="D3838" s="20" t="s">
        <v>109</v>
      </c>
      <c r="E3838" s="20" t="s">
        <v>2669</v>
      </c>
      <c r="F3838" s="20" t="s">
        <v>15795</v>
      </c>
    </row>
    <row r="3839" spans="1:6" x14ac:dyDescent="0.25">
      <c r="A3839" s="20" t="s">
        <v>54</v>
      </c>
      <c r="B3839" s="20">
        <v>141531</v>
      </c>
      <c r="C3839" s="20" t="s">
        <v>4121</v>
      </c>
      <c r="D3839" s="20" t="s">
        <v>261</v>
      </c>
      <c r="E3839" s="20" t="s">
        <v>1121</v>
      </c>
      <c r="F3839" s="20" t="s">
        <v>54</v>
      </c>
    </row>
    <row r="3840" spans="1:6" x14ac:dyDescent="0.25">
      <c r="A3840" s="20" t="s">
        <v>24</v>
      </c>
      <c r="B3840" s="20">
        <v>142793</v>
      </c>
      <c r="C3840" s="20" t="s">
        <v>4122</v>
      </c>
      <c r="D3840" s="20" t="s">
        <v>17</v>
      </c>
      <c r="E3840" s="20" t="s">
        <v>1122</v>
      </c>
      <c r="F3840" s="20" t="s">
        <v>15149</v>
      </c>
    </row>
    <row r="3841" spans="1:6" x14ac:dyDescent="0.25">
      <c r="A3841" s="20" t="s">
        <v>70</v>
      </c>
      <c r="B3841" s="20">
        <v>140118</v>
      </c>
      <c r="C3841" s="20" t="s">
        <v>4123</v>
      </c>
      <c r="D3841" s="20" t="s">
        <v>71</v>
      </c>
      <c r="E3841" s="20" t="s">
        <v>1123</v>
      </c>
      <c r="F3841" s="20" t="s">
        <v>70</v>
      </c>
    </row>
    <row r="3842" spans="1:6" x14ac:dyDescent="0.25">
      <c r="A3842" s="20" t="s">
        <v>4485</v>
      </c>
      <c r="B3842" s="20">
        <v>162346</v>
      </c>
      <c r="C3842" s="20" t="s">
        <v>13882</v>
      </c>
      <c r="D3842" s="20" t="s">
        <v>17</v>
      </c>
      <c r="E3842" s="20" t="s">
        <v>13883</v>
      </c>
      <c r="F3842" s="20" t="s">
        <v>14486</v>
      </c>
    </row>
    <row r="3843" spans="1:6" x14ac:dyDescent="0.25">
      <c r="A3843" s="20" t="s">
        <v>39</v>
      </c>
      <c r="B3843" s="20">
        <v>140645</v>
      </c>
      <c r="C3843" s="20" t="s">
        <v>4124</v>
      </c>
      <c r="D3843" s="20" t="s">
        <v>17</v>
      </c>
      <c r="E3843" s="20" t="s">
        <v>1124</v>
      </c>
      <c r="F3843" s="20" t="s">
        <v>14487</v>
      </c>
    </row>
    <row r="3844" spans="1:6" x14ac:dyDescent="0.25">
      <c r="A3844" s="20" t="s">
        <v>34</v>
      </c>
      <c r="B3844" s="20">
        <v>162101</v>
      </c>
      <c r="C3844" s="20" t="s">
        <v>6326</v>
      </c>
      <c r="D3844" s="20" t="s">
        <v>17</v>
      </c>
      <c r="E3844" s="20" t="s">
        <v>6327</v>
      </c>
      <c r="F3844" s="20" t="s">
        <v>14523</v>
      </c>
    </row>
    <row r="3845" spans="1:6" x14ac:dyDescent="0.25">
      <c r="A3845" s="20" t="s">
        <v>86</v>
      </c>
      <c r="B3845" s="20">
        <v>141988</v>
      </c>
      <c r="C3845" s="20" t="s">
        <v>4125</v>
      </c>
      <c r="D3845" s="20" t="s">
        <v>14518</v>
      </c>
      <c r="E3845" s="20" t="s">
        <v>1125</v>
      </c>
      <c r="F3845" s="20" t="s">
        <v>14520</v>
      </c>
    </row>
    <row r="3846" spans="1:6" x14ac:dyDescent="0.25">
      <c r="A3846" s="20" t="s">
        <v>34</v>
      </c>
      <c r="B3846" s="20">
        <v>161551</v>
      </c>
      <c r="C3846" s="20" t="s">
        <v>17907</v>
      </c>
      <c r="D3846" s="20" t="s">
        <v>17</v>
      </c>
      <c r="E3846" s="20" t="s">
        <v>17908</v>
      </c>
      <c r="F3846" s="20" t="s">
        <v>14648</v>
      </c>
    </row>
    <row r="3847" spans="1:6" x14ac:dyDescent="0.25">
      <c r="A3847" s="20" t="s">
        <v>25</v>
      </c>
      <c r="B3847" s="20">
        <v>143220</v>
      </c>
      <c r="C3847" s="20" t="s">
        <v>17909</v>
      </c>
      <c r="D3847" s="20" t="s">
        <v>4441</v>
      </c>
      <c r="E3847" s="20" t="s">
        <v>17910</v>
      </c>
      <c r="F3847" s="20" t="s">
        <v>17233</v>
      </c>
    </row>
    <row r="3848" spans="1:6" x14ac:dyDescent="0.25">
      <c r="A3848" s="20" t="s">
        <v>4462</v>
      </c>
      <c r="B3848" s="20">
        <v>143436</v>
      </c>
      <c r="C3848" s="20" t="s">
        <v>4126</v>
      </c>
      <c r="D3848" s="20" t="s">
        <v>17</v>
      </c>
      <c r="E3848" s="20" t="s">
        <v>1126</v>
      </c>
      <c r="F3848" s="20" t="s">
        <v>14750</v>
      </c>
    </row>
    <row r="3849" spans="1:6" x14ac:dyDescent="0.25">
      <c r="A3849" s="20" t="s">
        <v>21</v>
      </c>
      <c r="B3849" s="20">
        <v>156308</v>
      </c>
      <c r="C3849" s="20" t="s">
        <v>4128</v>
      </c>
      <c r="D3849" s="20" t="s">
        <v>325</v>
      </c>
      <c r="E3849" s="20" t="s">
        <v>1128</v>
      </c>
      <c r="F3849" s="20" t="s">
        <v>14453</v>
      </c>
    </row>
    <row r="3850" spans="1:6" x14ac:dyDescent="0.25">
      <c r="A3850" s="20" t="s">
        <v>122</v>
      </c>
      <c r="B3850" s="20">
        <v>162789</v>
      </c>
      <c r="C3850" s="20" t="s">
        <v>13894</v>
      </c>
      <c r="D3850" s="20" t="s">
        <v>17</v>
      </c>
      <c r="E3850" s="20" t="s">
        <v>13895</v>
      </c>
      <c r="F3850" s="20" t="s">
        <v>14589</v>
      </c>
    </row>
    <row r="3851" spans="1:6" x14ac:dyDescent="0.25">
      <c r="A3851" s="20" t="s">
        <v>5447</v>
      </c>
      <c r="B3851" s="20">
        <v>138901</v>
      </c>
      <c r="C3851" s="20" t="s">
        <v>13898</v>
      </c>
      <c r="D3851" s="20" t="s">
        <v>17</v>
      </c>
      <c r="E3851" s="20" t="s">
        <v>13899</v>
      </c>
      <c r="F3851" s="20" t="s">
        <v>14457</v>
      </c>
    </row>
    <row r="3852" spans="1:6" x14ac:dyDescent="0.25">
      <c r="A3852" s="20" t="s">
        <v>5447</v>
      </c>
      <c r="B3852" s="20">
        <v>139439</v>
      </c>
      <c r="C3852" s="20" t="s">
        <v>6328</v>
      </c>
      <c r="D3852" s="20" t="s">
        <v>17</v>
      </c>
      <c r="E3852" s="20" t="s">
        <v>6329</v>
      </c>
      <c r="F3852" s="20" t="s">
        <v>14567</v>
      </c>
    </row>
    <row r="3853" spans="1:6" x14ac:dyDescent="0.25">
      <c r="A3853" s="20" t="s">
        <v>5534</v>
      </c>
      <c r="B3853" s="20">
        <v>165399</v>
      </c>
      <c r="C3853" s="20" t="s">
        <v>13903</v>
      </c>
      <c r="D3853" s="20" t="s">
        <v>115</v>
      </c>
      <c r="E3853" s="20" t="s">
        <v>13904</v>
      </c>
      <c r="F3853" s="20" t="s">
        <v>5534</v>
      </c>
    </row>
    <row r="3854" spans="1:6" x14ac:dyDescent="0.25">
      <c r="A3854" s="20" t="s">
        <v>24</v>
      </c>
      <c r="B3854" s="20">
        <v>161720</v>
      </c>
      <c r="C3854" s="20" t="s">
        <v>13907</v>
      </c>
      <c r="D3854" s="20" t="s">
        <v>17</v>
      </c>
      <c r="E3854" s="20" t="s">
        <v>13908</v>
      </c>
      <c r="F3854" s="20" t="s">
        <v>15230</v>
      </c>
    </row>
    <row r="3855" spans="1:6" x14ac:dyDescent="0.25">
      <c r="A3855" s="20" t="s">
        <v>34</v>
      </c>
      <c r="B3855" s="20">
        <v>139438</v>
      </c>
      <c r="C3855" s="20" t="s">
        <v>13912</v>
      </c>
      <c r="D3855" s="20" t="s">
        <v>17</v>
      </c>
      <c r="E3855" s="20" t="s">
        <v>13913</v>
      </c>
      <c r="F3855" s="20" t="s">
        <v>14523</v>
      </c>
    </row>
    <row r="3856" spans="1:6" x14ac:dyDescent="0.25">
      <c r="A3856" s="20" t="s">
        <v>5447</v>
      </c>
      <c r="B3856" s="20">
        <v>162193</v>
      </c>
      <c r="C3856" s="20" t="s">
        <v>13916</v>
      </c>
      <c r="D3856" s="20" t="s">
        <v>17</v>
      </c>
      <c r="E3856" s="20" t="s">
        <v>13917</v>
      </c>
      <c r="F3856" s="20" t="s">
        <v>14527</v>
      </c>
    </row>
    <row r="3857" spans="1:6" x14ac:dyDescent="0.25">
      <c r="A3857" s="20" t="s">
        <v>14555</v>
      </c>
      <c r="B3857" s="20">
        <v>142301</v>
      </c>
      <c r="C3857" s="20" t="s">
        <v>17911</v>
      </c>
      <c r="D3857" s="20" t="s">
        <v>17</v>
      </c>
      <c r="E3857" s="20" t="s">
        <v>17912</v>
      </c>
      <c r="F3857" s="20" t="s">
        <v>14846</v>
      </c>
    </row>
    <row r="3858" spans="1:6" x14ac:dyDescent="0.25">
      <c r="A3858" s="20" t="s">
        <v>20</v>
      </c>
      <c r="B3858" s="20">
        <v>165119</v>
      </c>
      <c r="C3858" s="20" t="s">
        <v>4129</v>
      </c>
      <c r="D3858" s="20" t="s">
        <v>17</v>
      </c>
      <c r="E3858" s="20" t="s">
        <v>1129</v>
      </c>
      <c r="F3858" s="20" t="s">
        <v>15306</v>
      </c>
    </row>
    <row r="3859" spans="1:6" x14ac:dyDescent="0.25">
      <c r="A3859" s="20" t="s">
        <v>25</v>
      </c>
      <c r="B3859" s="20">
        <v>162016</v>
      </c>
      <c r="C3859" s="20" t="s">
        <v>13921</v>
      </c>
      <c r="D3859" s="20" t="s">
        <v>4385</v>
      </c>
      <c r="E3859" s="20" t="s">
        <v>13922</v>
      </c>
      <c r="F3859" s="20" t="s">
        <v>16396</v>
      </c>
    </row>
    <row r="3860" spans="1:6" x14ac:dyDescent="0.25">
      <c r="A3860" s="20" t="s">
        <v>34</v>
      </c>
      <c r="B3860" s="20">
        <v>141002</v>
      </c>
      <c r="C3860" s="20" t="s">
        <v>2915</v>
      </c>
      <c r="D3860" s="20" t="s">
        <v>17</v>
      </c>
      <c r="E3860" s="20" t="s">
        <v>1130</v>
      </c>
      <c r="F3860" s="20" t="s">
        <v>16620</v>
      </c>
    </row>
    <row r="3861" spans="1:6" x14ac:dyDescent="0.25">
      <c r="A3861" s="20" t="s">
        <v>51</v>
      </c>
      <c r="B3861" s="20">
        <v>163485</v>
      </c>
      <c r="C3861" s="20" t="s">
        <v>4561</v>
      </c>
      <c r="D3861" s="20" t="s">
        <v>1249</v>
      </c>
      <c r="E3861" s="20" t="s">
        <v>4562</v>
      </c>
      <c r="F3861" s="20" t="s">
        <v>51</v>
      </c>
    </row>
    <row r="3862" spans="1:6" x14ac:dyDescent="0.25">
      <c r="A3862" s="20" t="s">
        <v>36</v>
      </c>
      <c r="B3862" s="20">
        <v>141342</v>
      </c>
      <c r="C3862" s="20" t="s">
        <v>4130</v>
      </c>
      <c r="D3862" s="20" t="s">
        <v>17</v>
      </c>
      <c r="E3862" s="20" t="s">
        <v>1131</v>
      </c>
      <c r="F3862" s="20" t="s">
        <v>15634</v>
      </c>
    </row>
    <row r="3863" spans="1:6" x14ac:dyDescent="0.25">
      <c r="A3863" s="20" t="s">
        <v>535</v>
      </c>
      <c r="B3863" s="20">
        <v>162549</v>
      </c>
      <c r="C3863" s="20" t="s">
        <v>4131</v>
      </c>
      <c r="D3863" s="20" t="s">
        <v>13927</v>
      </c>
      <c r="E3863" s="20" t="s">
        <v>1132</v>
      </c>
      <c r="F3863" s="20" t="s">
        <v>535</v>
      </c>
    </row>
    <row r="3864" spans="1:6" x14ac:dyDescent="0.25">
      <c r="A3864" s="20" t="s">
        <v>4406</v>
      </c>
      <c r="B3864" s="20">
        <v>143025</v>
      </c>
      <c r="C3864" s="20" t="s">
        <v>4132</v>
      </c>
      <c r="D3864" s="20" t="s">
        <v>17</v>
      </c>
      <c r="E3864" s="20" t="s">
        <v>1470</v>
      </c>
      <c r="F3864" s="20" t="s">
        <v>14768</v>
      </c>
    </row>
    <row r="3865" spans="1:6" x14ac:dyDescent="0.25">
      <c r="A3865" s="20" t="s">
        <v>34</v>
      </c>
      <c r="B3865" s="20">
        <v>164294</v>
      </c>
      <c r="C3865" s="20" t="s">
        <v>4133</v>
      </c>
      <c r="D3865" s="20" t="s">
        <v>17</v>
      </c>
      <c r="E3865" s="20" t="s">
        <v>1133</v>
      </c>
      <c r="F3865" s="20" t="s">
        <v>14614</v>
      </c>
    </row>
    <row r="3866" spans="1:6" x14ac:dyDescent="0.25">
      <c r="A3866" s="20" t="s">
        <v>4450</v>
      </c>
      <c r="B3866" s="20">
        <v>140316</v>
      </c>
      <c r="C3866" s="20" t="s">
        <v>13932</v>
      </c>
      <c r="D3866" s="20" t="s">
        <v>14518</v>
      </c>
      <c r="E3866" s="20" t="s">
        <v>13933</v>
      </c>
      <c r="F3866" s="20" t="s">
        <v>14592</v>
      </c>
    </row>
    <row r="3867" spans="1:6" x14ac:dyDescent="0.25">
      <c r="A3867" s="20" t="s">
        <v>34</v>
      </c>
      <c r="B3867" s="20">
        <v>156573</v>
      </c>
      <c r="C3867" s="20" t="s">
        <v>4134</v>
      </c>
      <c r="D3867" s="20" t="s">
        <v>17</v>
      </c>
      <c r="E3867" s="20" t="s">
        <v>1548</v>
      </c>
      <c r="F3867" s="20" t="s">
        <v>14614</v>
      </c>
    </row>
    <row r="3868" spans="1:6" x14ac:dyDescent="0.25">
      <c r="A3868" s="20" t="s">
        <v>24</v>
      </c>
      <c r="B3868" s="20">
        <v>140502</v>
      </c>
      <c r="C3868" s="20" t="s">
        <v>4135</v>
      </c>
      <c r="D3868" s="20" t="s">
        <v>17</v>
      </c>
      <c r="E3868" s="20" t="s">
        <v>1134</v>
      </c>
      <c r="F3868" s="20" t="s">
        <v>14451</v>
      </c>
    </row>
    <row r="3869" spans="1:6" x14ac:dyDescent="0.25">
      <c r="A3869" s="20" t="s">
        <v>5447</v>
      </c>
      <c r="B3869" s="20">
        <v>139868</v>
      </c>
      <c r="C3869" s="20" t="s">
        <v>4137</v>
      </c>
      <c r="D3869" s="20" t="s">
        <v>17</v>
      </c>
      <c r="E3869" s="20" t="s">
        <v>2652</v>
      </c>
      <c r="F3869" s="20" t="s">
        <v>14434</v>
      </c>
    </row>
    <row r="3870" spans="1:6" x14ac:dyDescent="0.25">
      <c r="A3870" s="20" t="s">
        <v>4485</v>
      </c>
      <c r="B3870" s="20">
        <v>164390</v>
      </c>
      <c r="C3870" s="20" t="s">
        <v>13945</v>
      </c>
      <c r="D3870" s="20" t="s">
        <v>17</v>
      </c>
      <c r="E3870" s="20" t="s">
        <v>13946</v>
      </c>
      <c r="F3870" s="20" t="s">
        <v>14522</v>
      </c>
    </row>
    <row r="3871" spans="1:6" x14ac:dyDescent="0.25">
      <c r="A3871" s="20" t="s">
        <v>4470</v>
      </c>
      <c r="B3871" s="20">
        <v>161077</v>
      </c>
      <c r="C3871" s="20" t="s">
        <v>6330</v>
      </c>
      <c r="D3871" s="20" t="s">
        <v>100</v>
      </c>
      <c r="E3871" s="20" t="s">
        <v>6331</v>
      </c>
      <c r="F3871" s="20" t="s">
        <v>16291</v>
      </c>
    </row>
    <row r="3872" spans="1:6" x14ac:dyDescent="0.25">
      <c r="A3872" s="20" t="s">
        <v>36</v>
      </c>
      <c r="B3872" s="20">
        <v>162536</v>
      </c>
      <c r="C3872" s="20" t="s">
        <v>17913</v>
      </c>
      <c r="D3872" s="20" t="s">
        <v>17</v>
      </c>
      <c r="E3872" s="20" t="s">
        <v>17914</v>
      </c>
      <c r="F3872" s="20" t="s">
        <v>14878</v>
      </c>
    </row>
    <row r="3873" spans="1:6" x14ac:dyDescent="0.25">
      <c r="A3873" s="20" t="s">
        <v>34</v>
      </c>
      <c r="B3873" s="20">
        <v>163896</v>
      </c>
      <c r="C3873" s="20" t="s">
        <v>17915</v>
      </c>
      <c r="D3873" s="20" t="s">
        <v>17</v>
      </c>
      <c r="E3873" s="20" t="s">
        <v>17916</v>
      </c>
      <c r="F3873" s="20" t="s">
        <v>14637</v>
      </c>
    </row>
    <row r="3874" spans="1:6" x14ac:dyDescent="0.25">
      <c r="A3874" s="20" t="s">
        <v>535</v>
      </c>
      <c r="B3874" s="20">
        <v>140794</v>
      </c>
      <c r="C3874" s="20" t="s">
        <v>17917</v>
      </c>
      <c r="D3874" s="20" t="s">
        <v>4310</v>
      </c>
      <c r="E3874" s="20" t="s">
        <v>17918</v>
      </c>
      <c r="F3874" s="20" t="s">
        <v>535</v>
      </c>
    </row>
    <row r="3875" spans="1:6" x14ac:dyDescent="0.25">
      <c r="A3875" s="20" t="s">
        <v>122</v>
      </c>
      <c r="B3875" s="20">
        <v>140720</v>
      </c>
      <c r="C3875" s="20" t="s">
        <v>4139</v>
      </c>
      <c r="D3875" s="20" t="s">
        <v>17</v>
      </c>
      <c r="E3875" s="20" t="s">
        <v>1137</v>
      </c>
      <c r="F3875" s="20" t="s">
        <v>14589</v>
      </c>
    </row>
    <row r="3876" spans="1:6" x14ac:dyDescent="0.25">
      <c r="A3876" s="20" t="s">
        <v>70</v>
      </c>
      <c r="B3876" s="20">
        <v>142560</v>
      </c>
      <c r="C3876" s="20" t="s">
        <v>4140</v>
      </c>
      <c r="D3876" s="20" t="s">
        <v>251</v>
      </c>
      <c r="E3876" s="20" t="s">
        <v>1138</v>
      </c>
      <c r="F3876" s="20" t="s">
        <v>70</v>
      </c>
    </row>
    <row r="3877" spans="1:6" x14ac:dyDescent="0.25">
      <c r="A3877" s="20" t="s">
        <v>34</v>
      </c>
      <c r="B3877" s="20">
        <v>161438</v>
      </c>
      <c r="C3877" s="20" t="s">
        <v>13957</v>
      </c>
      <c r="D3877" s="20" t="s">
        <v>17</v>
      </c>
      <c r="E3877" s="20" t="s">
        <v>13958</v>
      </c>
      <c r="F3877" s="20" t="s">
        <v>14506</v>
      </c>
    </row>
    <row r="3878" spans="1:6" x14ac:dyDescent="0.25">
      <c r="A3878" s="20" t="s">
        <v>60</v>
      </c>
      <c r="B3878" s="20">
        <v>164402</v>
      </c>
      <c r="C3878" s="20" t="s">
        <v>6332</v>
      </c>
      <c r="D3878" s="20" t="s">
        <v>17</v>
      </c>
      <c r="E3878" s="20" t="s">
        <v>6333</v>
      </c>
      <c r="F3878" s="20" t="s">
        <v>60</v>
      </c>
    </row>
    <row r="3879" spans="1:6" x14ac:dyDescent="0.25">
      <c r="A3879" s="20" t="s">
        <v>86</v>
      </c>
      <c r="B3879" s="20">
        <v>142464</v>
      </c>
      <c r="C3879" s="20" t="s">
        <v>17919</v>
      </c>
      <c r="D3879" s="20" t="s">
        <v>14518</v>
      </c>
      <c r="E3879" s="20" t="s">
        <v>17920</v>
      </c>
      <c r="F3879" s="20" t="s">
        <v>14520</v>
      </c>
    </row>
    <row r="3880" spans="1:6" x14ac:dyDescent="0.25">
      <c r="A3880" s="20" t="s">
        <v>51</v>
      </c>
      <c r="B3880" s="20">
        <v>163687</v>
      </c>
      <c r="C3880" s="20" t="s">
        <v>17921</v>
      </c>
      <c r="D3880" s="20" t="s">
        <v>737</v>
      </c>
      <c r="E3880" s="20" t="s">
        <v>17922</v>
      </c>
      <c r="F3880" s="20" t="s">
        <v>51</v>
      </c>
    </row>
    <row r="3881" spans="1:6" x14ac:dyDescent="0.25">
      <c r="A3881" s="20" t="s">
        <v>5447</v>
      </c>
      <c r="B3881" s="20">
        <v>143329</v>
      </c>
      <c r="C3881" s="20" t="s">
        <v>17923</v>
      </c>
      <c r="D3881" s="20" t="s">
        <v>17</v>
      </c>
      <c r="E3881" s="20" t="s">
        <v>17924</v>
      </c>
      <c r="F3881" s="20" t="s">
        <v>14440</v>
      </c>
    </row>
    <row r="3882" spans="1:6" x14ac:dyDescent="0.25">
      <c r="A3882" s="20" t="s">
        <v>34</v>
      </c>
      <c r="B3882" s="20">
        <v>141934</v>
      </c>
      <c r="C3882" s="20" t="s">
        <v>4141</v>
      </c>
      <c r="D3882" s="20" t="s">
        <v>17</v>
      </c>
      <c r="E3882" s="20" t="s">
        <v>1139</v>
      </c>
      <c r="F3882" s="20" t="s">
        <v>14651</v>
      </c>
    </row>
    <row r="3883" spans="1:6" x14ac:dyDescent="0.25">
      <c r="A3883" s="20" t="s">
        <v>51</v>
      </c>
      <c r="B3883" s="20">
        <v>164708</v>
      </c>
      <c r="C3883" s="20" t="s">
        <v>4143</v>
      </c>
      <c r="D3883" s="20" t="s">
        <v>1249</v>
      </c>
      <c r="E3883" s="20" t="s">
        <v>1141</v>
      </c>
      <c r="F3883" s="20" t="s">
        <v>51</v>
      </c>
    </row>
    <row r="3884" spans="1:6" x14ac:dyDescent="0.25">
      <c r="A3884" s="20" t="s">
        <v>5447</v>
      </c>
      <c r="B3884" s="20">
        <v>165321</v>
      </c>
      <c r="C3884" s="20" t="s">
        <v>17925</v>
      </c>
      <c r="D3884" s="20" t="s">
        <v>17</v>
      </c>
      <c r="E3884" s="20" t="s">
        <v>17926</v>
      </c>
      <c r="F3884" s="20" t="s">
        <v>14434</v>
      </c>
    </row>
    <row r="3885" spans="1:6" x14ac:dyDescent="0.25">
      <c r="A3885" s="20" t="s">
        <v>54</v>
      </c>
      <c r="B3885" s="20">
        <v>165680</v>
      </c>
      <c r="C3885" s="20" t="s">
        <v>4144</v>
      </c>
      <c r="D3885" s="20" t="s">
        <v>124</v>
      </c>
      <c r="E3885" s="20" t="s">
        <v>1549</v>
      </c>
      <c r="F3885" s="20" t="s">
        <v>54</v>
      </c>
    </row>
    <row r="3886" spans="1:6" x14ac:dyDescent="0.25">
      <c r="A3886" s="20" t="s">
        <v>5447</v>
      </c>
      <c r="B3886" s="20">
        <v>165541</v>
      </c>
      <c r="C3886" s="20" t="s">
        <v>4745</v>
      </c>
      <c r="D3886" s="20" t="s">
        <v>17</v>
      </c>
      <c r="E3886" s="20" t="s">
        <v>4383</v>
      </c>
      <c r="F3886" s="20" t="s">
        <v>14491</v>
      </c>
    </row>
    <row r="3887" spans="1:6" x14ac:dyDescent="0.25">
      <c r="A3887" s="20" t="s">
        <v>70</v>
      </c>
      <c r="B3887" s="20">
        <v>160888</v>
      </c>
      <c r="C3887" s="20" t="s">
        <v>4145</v>
      </c>
      <c r="D3887" s="20" t="s">
        <v>71</v>
      </c>
      <c r="E3887" s="20" t="s">
        <v>1550</v>
      </c>
      <c r="F3887" s="20" t="s">
        <v>70</v>
      </c>
    </row>
    <row r="3888" spans="1:6" x14ac:dyDescent="0.25">
      <c r="A3888" s="20" t="s">
        <v>30</v>
      </c>
      <c r="B3888" s="20">
        <v>161483</v>
      </c>
      <c r="C3888" s="20" t="s">
        <v>17927</v>
      </c>
      <c r="D3888" s="20" t="s">
        <v>17</v>
      </c>
      <c r="E3888" s="20" t="s">
        <v>17928</v>
      </c>
      <c r="F3888" s="20" t="s">
        <v>14711</v>
      </c>
    </row>
    <row r="3889" spans="1:6" x14ac:dyDescent="0.25">
      <c r="A3889" s="20" t="s">
        <v>30</v>
      </c>
      <c r="B3889" s="20">
        <v>156268</v>
      </c>
      <c r="C3889" s="20" t="s">
        <v>6334</v>
      </c>
      <c r="D3889" s="20" t="s">
        <v>17</v>
      </c>
      <c r="E3889" s="20" t="s">
        <v>6335</v>
      </c>
      <c r="F3889" s="20" t="s">
        <v>14626</v>
      </c>
    </row>
    <row r="3890" spans="1:6" x14ac:dyDescent="0.25">
      <c r="A3890" s="20" t="s">
        <v>5447</v>
      </c>
      <c r="B3890" s="20">
        <v>165507</v>
      </c>
      <c r="C3890" s="20" t="s">
        <v>17929</v>
      </c>
      <c r="D3890" s="20" t="s">
        <v>17</v>
      </c>
      <c r="E3890" s="20" t="s">
        <v>17930</v>
      </c>
      <c r="F3890" s="20" t="s">
        <v>14475</v>
      </c>
    </row>
    <row r="3891" spans="1:6" x14ac:dyDescent="0.25">
      <c r="A3891" s="20" t="s">
        <v>5447</v>
      </c>
      <c r="B3891" s="20">
        <v>162903</v>
      </c>
      <c r="C3891" s="20" t="s">
        <v>13973</v>
      </c>
      <c r="D3891" s="20" t="s">
        <v>17</v>
      </c>
      <c r="E3891" s="20" t="s">
        <v>13974</v>
      </c>
      <c r="F3891" s="20" t="s">
        <v>15023</v>
      </c>
    </row>
    <row r="3892" spans="1:6" x14ac:dyDescent="0.25">
      <c r="A3892" s="20" t="s">
        <v>24</v>
      </c>
      <c r="B3892" s="20">
        <v>164689</v>
      </c>
      <c r="C3892" s="20" t="s">
        <v>6336</v>
      </c>
      <c r="D3892" s="20" t="s">
        <v>17</v>
      </c>
      <c r="E3892" s="20" t="s">
        <v>1142</v>
      </c>
      <c r="F3892" s="20" t="s">
        <v>14859</v>
      </c>
    </row>
    <row r="3893" spans="1:6" x14ac:dyDescent="0.25">
      <c r="A3893" s="20" t="s">
        <v>14555</v>
      </c>
      <c r="B3893" s="20">
        <v>161931</v>
      </c>
      <c r="C3893" s="20" t="s">
        <v>17931</v>
      </c>
      <c r="D3893" s="20" t="s">
        <v>17</v>
      </c>
      <c r="E3893" s="20" t="s">
        <v>17932</v>
      </c>
      <c r="F3893" s="20" t="s">
        <v>14846</v>
      </c>
    </row>
    <row r="3894" spans="1:6" x14ac:dyDescent="0.25">
      <c r="A3894" s="20" t="s">
        <v>4485</v>
      </c>
      <c r="B3894" s="20">
        <v>162528</v>
      </c>
      <c r="C3894" s="20" t="s">
        <v>17933</v>
      </c>
      <c r="D3894" s="20" t="s">
        <v>17</v>
      </c>
      <c r="E3894" s="20" t="s">
        <v>17934</v>
      </c>
      <c r="F3894" s="20" t="s">
        <v>14522</v>
      </c>
    </row>
    <row r="3895" spans="1:6" x14ac:dyDescent="0.25">
      <c r="A3895" s="20" t="s">
        <v>60</v>
      </c>
      <c r="B3895" s="20">
        <v>164075</v>
      </c>
      <c r="C3895" s="20" t="s">
        <v>17935</v>
      </c>
      <c r="D3895" s="20" t="s">
        <v>72</v>
      </c>
      <c r="E3895" s="20" t="s">
        <v>17936</v>
      </c>
      <c r="F3895" s="20" t="s">
        <v>60</v>
      </c>
    </row>
    <row r="3896" spans="1:6" x14ac:dyDescent="0.25">
      <c r="A3896" s="20" t="s">
        <v>5447</v>
      </c>
      <c r="B3896" s="20">
        <v>163667</v>
      </c>
      <c r="C3896" s="20" t="s">
        <v>17937</v>
      </c>
      <c r="D3896" s="20" t="s">
        <v>17</v>
      </c>
      <c r="E3896" s="20" t="s">
        <v>17938</v>
      </c>
      <c r="F3896" s="20" t="s">
        <v>15023</v>
      </c>
    </row>
    <row r="3897" spans="1:6" x14ac:dyDescent="0.25">
      <c r="A3897" s="20" t="s">
        <v>30</v>
      </c>
      <c r="B3897" s="20">
        <v>141654</v>
      </c>
      <c r="C3897" s="20" t="s">
        <v>4146</v>
      </c>
      <c r="D3897" s="20" t="s">
        <v>17</v>
      </c>
      <c r="E3897" s="20" t="s">
        <v>1417</v>
      </c>
      <c r="F3897" s="20" t="s">
        <v>14701</v>
      </c>
    </row>
    <row r="3898" spans="1:6" x14ac:dyDescent="0.25">
      <c r="A3898" s="20" t="s">
        <v>34</v>
      </c>
      <c r="B3898" s="20">
        <v>156252</v>
      </c>
      <c r="C3898" s="20" t="s">
        <v>4147</v>
      </c>
      <c r="D3898" s="20" t="s">
        <v>17</v>
      </c>
      <c r="E3898" s="20" t="s">
        <v>1143</v>
      </c>
      <c r="F3898" s="20" t="s">
        <v>14614</v>
      </c>
    </row>
    <row r="3899" spans="1:6" x14ac:dyDescent="0.25">
      <c r="A3899" s="20" t="s">
        <v>34</v>
      </c>
      <c r="B3899" s="20">
        <v>161691</v>
      </c>
      <c r="C3899" s="20" t="s">
        <v>17939</v>
      </c>
      <c r="D3899" s="20" t="s">
        <v>50</v>
      </c>
      <c r="E3899" s="20" t="s">
        <v>17940</v>
      </c>
      <c r="F3899" s="20" t="s">
        <v>14539</v>
      </c>
    </row>
    <row r="3900" spans="1:6" x14ac:dyDescent="0.25">
      <c r="A3900" s="20" t="s">
        <v>20</v>
      </c>
      <c r="B3900" s="20">
        <v>161495</v>
      </c>
      <c r="C3900" s="20" t="s">
        <v>4148</v>
      </c>
      <c r="D3900" s="20" t="s">
        <v>72</v>
      </c>
      <c r="E3900" s="20" t="s">
        <v>2625</v>
      </c>
      <c r="F3900" s="20" t="s">
        <v>17941</v>
      </c>
    </row>
    <row r="3901" spans="1:6" x14ac:dyDescent="0.25">
      <c r="A3901" s="20" t="s">
        <v>34</v>
      </c>
      <c r="B3901" s="20">
        <v>141651</v>
      </c>
      <c r="C3901" s="20" t="s">
        <v>17942</v>
      </c>
      <c r="D3901" s="20" t="s">
        <v>17</v>
      </c>
      <c r="E3901" s="20" t="s">
        <v>17943</v>
      </c>
      <c r="F3901" s="20" t="s">
        <v>14648</v>
      </c>
    </row>
    <row r="3902" spans="1:6" x14ac:dyDescent="0.25">
      <c r="A3902" s="20" t="s">
        <v>5447</v>
      </c>
      <c r="B3902" s="20">
        <v>160946</v>
      </c>
      <c r="C3902" s="20" t="s">
        <v>17944</v>
      </c>
      <c r="D3902" s="20" t="s">
        <v>17</v>
      </c>
      <c r="E3902" s="20" t="s">
        <v>17945</v>
      </c>
      <c r="F3902" s="20" t="s">
        <v>14494</v>
      </c>
    </row>
    <row r="3903" spans="1:6" x14ac:dyDescent="0.25">
      <c r="A3903" s="20" t="s">
        <v>5447</v>
      </c>
      <c r="B3903" s="20">
        <v>162765</v>
      </c>
      <c r="C3903" s="20" t="s">
        <v>17946</v>
      </c>
      <c r="D3903" s="20" t="s">
        <v>17</v>
      </c>
      <c r="E3903" s="20" t="s">
        <v>17947</v>
      </c>
      <c r="F3903" s="20" t="s">
        <v>14965</v>
      </c>
    </row>
    <row r="3904" spans="1:6" x14ac:dyDescent="0.25">
      <c r="A3904" s="20" t="s">
        <v>81</v>
      </c>
      <c r="B3904" s="20">
        <v>165403</v>
      </c>
      <c r="C3904" s="20" t="s">
        <v>4149</v>
      </c>
      <c r="D3904" s="20" t="s">
        <v>89</v>
      </c>
      <c r="E3904" s="20" t="s">
        <v>1144</v>
      </c>
      <c r="F3904" s="20" t="s">
        <v>14905</v>
      </c>
    </row>
    <row r="3905" spans="1:6" x14ac:dyDescent="0.25">
      <c r="A3905" s="20" t="s">
        <v>4485</v>
      </c>
      <c r="B3905" s="20">
        <v>160878</v>
      </c>
      <c r="C3905" s="20" t="s">
        <v>17948</v>
      </c>
      <c r="D3905" s="20" t="s">
        <v>17</v>
      </c>
      <c r="E3905" s="20" t="s">
        <v>17949</v>
      </c>
      <c r="F3905" s="20" t="s">
        <v>14522</v>
      </c>
    </row>
    <row r="3906" spans="1:6" x14ac:dyDescent="0.25">
      <c r="A3906" s="20" t="s">
        <v>4485</v>
      </c>
      <c r="B3906" s="20">
        <v>164285</v>
      </c>
      <c r="C3906" s="20" t="s">
        <v>17950</v>
      </c>
      <c r="D3906" s="20" t="s">
        <v>17</v>
      </c>
      <c r="E3906" s="20" t="s">
        <v>17951</v>
      </c>
      <c r="F3906" s="20" t="s">
        <v>14469</v>
      </c>
    </row>
    <row r="3907" spans="1:6" x14ac:dyDescent="0.25">
      <c r="A3907" s="20" t="s">
        <v>54</v>
      </c>
      <c r="B3907" s="20">
        <v>162197</v>
      </c>
      <c r="C3907" s="20" t="s">
        <v>17952</v>
      </c>
      <c r="D3907" s="20" t="s">
        <v>55</v>
      </c>
      <c r="E3907" s="20" t="s">
        <v>17953</v>
      </c>
      <c r="F3907" s="20" t="s">
        <v>54</v>
      </c>
    </row>
    <row r="3908" spans="1:6" x14ac:dyDescent="0.25">
      <c r="A3908" s="20" t="s">
        <v>60</v>
      </c>
      <c r="B3908" s="20">
        <v>156468</v>
      </c>
      <c r="C3908" s="20" t="s">
        <v>4150</v>
      </c>
      <c r="D3908" s="20" t="s">
        <v>72</v>
      </c>
      <c r="E3908" s="20" t="s">
        <v>1145</v>
      </c>
      <c r="F3908" s="20" t="s">
        <v>60</v>
      </c>
    </row>
    <row r="3909" spans="1:6" x14ac:dyDescent="0.25">
      <c r="A3909" s="20" t="s">
        <v>39</v>
      </c>
      <c r="B3909" s="20">
        <v>140016</v>
      </c>
      <c r="C3909" s="20" t="s">
        <v>4151</v>
      </c>
      <c r="D3909" s="20" t="s">
        <v>17</v>
      </c>
      <c r="E3909" s="20" t="s">
        <v>1418</v>
      </c>
      <c r="F3909" s="20" t="s">
        <v>14487</v>
      </c>
    </row>
    <row r="3910" spans="1:6" x14ac:dyDescent="0.25">
      <c r="A3910" s="20" t="s">
        <v>81</v>
      </c>
      <c r="B3910" s="20">
        <v>162216</v>
      </c>
      <c r="C3910" s="20" t="s">
        <v>17954</v>
      </c>
      <c r="D3910" s="20" t="s">
        <v>483</v>
      </c>
      <c r="E3910" s="20" t="s">
        <v>17955</v>
      </c>
      <c r="F3910" s="20" t="s">
        <v>17956</v>
      </c>
    </row>
    <row r="3911" spans="1:6" x14ac:dyDescent="0.25">
      <c r="A3911" s="20" t="s">
        <v>21</v>
      </c>
      <c r="B3911" s="20">
        <v>165701</v>
      </c>
      <c r="C3911" s="20" t="s">
        <v>17957</v>
      </c>
      <c r="D3911" s="20" t="s">
        <v>17</v>
      </c>
      <c r="E3911" s="20" t="s">
        <v>17958</v>
      </c>
      <c r="F3911" s="20" t="s">
        <v>14453</v>
      </c>
    </row>
    <row r="3912" spans="1:6" x14ac:dyDescent="0.25">
      <c r="A3912" s="20" t="s">
        <v>24</v>
      </c>
      <c r="B3912" s="20">
        <v>162438</v>
      </c>
      <c r="C3912" s="20" t="s">
        <v>13985</v>
      </c>
      <c r="D3912" s="20" t="s">
        <v>17</v>
      </c>
      <c r="E3912" s="20" t="s">
        <v>13986</v>
      </c>
      <c r="F3912" s="20" t="s">
        <v>15230</v>
      </c>
    </row>
    <row r="3913" spans="1:6" x14ac:dyDescent="0.25">
      <c r="A3913" s="20" t="s">
        <v>4406</v>
      </c>
      <c r="B3913" s="20">
        <v>164452</v>
      </c>
      <c r="C3913" s="20" t="s">
        <v>6339</v>
      </c>
      <c r="D3913" s="20" t="s">
        <v>17</v>
      </c>
      <c r="E3913" s="20" t="s">
        <v>6340</v>
      </c>
      <c r="F3913" s="20" t="s">
        <v>14644</v>
      </c>
    </row>
    <row r="3914" spans="1:6" x14ac:dyDescent="0.25">
      <c r="A3914" s="20" t="s">
        <v>34</v>
      </c>
      <c r="B3914" s="20">
        <v>161174</v>
      </c>
      <c r="C3914" s="20" t="s">
        <v>17959</v>
      </c>
      <c r="D3914" s="20" t="s">
        <v>17</v>
      </c>
      <c r="E3914" s="20" t="s">
        <v>17960</v>
      </c>
      <c r="F3914" s="20" t="s">
        <v>14502</v>
      </c>
    </row>
    <row r="3915" spans="1:6" x14ac:dyDescent="0.25">
      <c r="A3915" s="20" t="s">
        <v>34</v>
      </c>
      <c r="B3915" s="20">
        <v>165052</v>
      </c>
      <c r="C3915" s="20" t="s">
        <v>17961</v>
      </c>
      <c r="D3915" s="20" t="s">
        <v>17</v>
      </c>
      <c r="E3915" s="20" t="s">
        <v>17962</v>
      </c>
      <c r="F3915" s="20" t="s">
        <v>14502</v>
      </c>
    </row>
    <row r="3916" spans="1:6" x14ac:dyDescent="0.25">
      <c r="A3916" s="20" t="s">
        <v>4450</v>
      </c>
      <c r="B3916" s="20">
        <v>142645</v>
      </c>
      <c r="C3916" s="20" t="s">
        <v>4152</v>
      </c>
      <c r="D3916" s="20" t="s">
        <v>268</v>
      </c>
      <c r="E3916" s="20" t="s">
        <v>1146</v>
      </c>
      <c r="F3916" s="20" t="s">
        <v>14592</v>
      </c>
    </row>
    <row r="3917" spans="1:6" x14ac:dyDescent="0.25">
      <c r="A3917" s="20" t="s">
        <v>4485</v>
      </c>
      <c r="B3917" s="20">
        <v>164962</v>
      </c>
      <c r="C3917" s="20" t="s">
        <v>4153</v>
      </c>
      <c r="D3917" s="20" t="s">
        <v>17</v>
      </c>
      <c r="E3917" s="20" t="s">
        <v>2653</v>
      </c>
      <c r="F3917" s="20" t="s">
        <v>14469</v>
      </c>
    </row>
    <row r="3918" spans="1:6" x14ac:dyDescent="0.25">
      <c r="A3918" s="20" t="s">
        <v>4485</v>
      </c>
      <c r="B3918" s="20">
        <v>163507</v>
      </c>
      <c r="C3918" s="20" t="s">
        <v>17963</v>
      </c>
      <c r="D3918" s="20" t="s">
        <v>17</v>
      </c>
      <c r="E3918" s="20" t="s">
        <v>17964</v>
      </c>
      <c r="F3918" s="20" t="s">
        <v>14522</v>
      </c>
    </row>
    <row r="3919" spans="1:6" x14ac:dyDescent="0.25">
      <c r="A3919" s="20" t="s">
        <v>34</v>
      </c>
      <c r="B3919" s="20">
        <v>162400</v>
      </c>
      <c r="C3919" s="20" t="s">
        <v>17965</v>
      </c>
      <c r="D3919" s="20" t="s">
        <v>17</v>
      </c>
      <c r="E3919" s="20" t="s">
        <v>17966</v>
      </c>
      <c r="F3919" s="20" t="s">
        <v>14506</v>
      </c>
    </row>
    <row r="3920" spans="1:6" x14ac:dyDescent="0.25">
      <c r="A3920" s="20" t="s">
        <v>4485</v>
      </c>
      <c r="B3920" s="20">
        <v>162411</v>
      </c>
      <c r="C3920" s="20" t="s">
        <v>13992</v>
      </c>
      <c r="D3920" s="20" t="s">
        <v>17</v>
      </c>
      <c r="E3920" s="20" t="s">
        <v>13993</v>
      </c>
      <c r="F3920" s="20" t="s">
        <v>14749</v>
      </c>
    </row>
    <row r="3921" spans="1:6" x14ac:dyDescent="0.25">
      <c r="A3921" s="20" t="s">
        <v>24</v>
      </c>
      <c r="B3921" s="20">
        <v>164449</v>
      </c>
      <c r="C3921" s="20" t="s">
        <v>6341</v>
      </c>
      <c r="D3921" s="20" t="s">
        <v>17</v>
      </c>
      <c r="E3921" s="20" t="s">
        <v>6342</v>
      </c>
      <c r="F3921" s="20" t="s">
        <v>14859</v>
      </c>
    </row>
    <row r="3922" spans="1:6" x14ac:dyDescent="0.25">
      <c r="A3922" s="20" t="s">
        <v>34</v>
      </c>
      <c r="B3922" s="20">
        <v>142989</v>
      </c>
      <c r="C3922" s="20" t="s">
        <v>4154</v>
      </c>
      <c r="D3922" s="20" t="s">
        <v>17</v>
      </c>
      <c r="E3922" s="20" t="s">
        <v>1147</v>
      </c>
      <c r="F3922" s="20" t="s">
        <v>14537</v>
      </c>
    </row>
    <row r="3923" spans="1:6" x14ac:dyDescent="0.25">
      <c r="A3923" s="20" t="s">
        <v>25</v>
      </c>
      <c r="B3923" s="20">
        <v>165276</v>
      </c>
      <c r="C3923" s="20" t="s">
        <v>4155</v>
      </c>
      <c r="D3923" s="20" t="s">
        <v>100</v>
      </c>
      <c r="E3923" s="20" t="s">
        <v>2785</v>
      </c>
      <c r="F3923" s="20" t="s">
        <v>15063</v>
      </c>
    </row>
    <row r="3924" spans="1:6" x14ac:dyDescent="0.25">
      <c r="A3924" s="20" t="s">
        <v>18</v>
      </c>
      <c r="B3924" s="20">
        <v>141989</v>
      </c>
      <c r="C3924" s="20" t="s">
        <v>4156</v>
      </c>
      <c r="D3924" s="20" t="s">
        <v>17</v>
      </c>
      <c r="E3924" s="20" t="s">
        <v>1148</v>
      </c>
      <c r="F3924" s="20" t="s">
        <v>14435</v>
      </c>
    </row>
    <row r="3925" spans="1:6" x14ac:dyDescent="0.25">
      <c r="A3925" s="20" t="s">
        <v>25</v>
      </c>
      <c r="B3925" s="20">
        <v>138085</v>
      </c>
      <c r="C3925" s="20" t="s">
        <v>14009</v>
      </c>
      <c r="D3925" s="20" t="s">
        <v>1443</v>
      </c>
      <c r="E3925" s="20" t="s">
        <v>14010</v>
      </c>
      <c r="F3925" s="20" t="s">
        <v>15313</v>
      </c>
    </row>
    <row r="3926" spans="1:6" x14ac:dyDescent="0.25">
      <c r="A3926" s="20" t="s">
        <v>122</v>
      </c>
      <c r="B3926" s="20">
        <v>140744</v>
      </c>
      <c r="C3926" s="20" t="s">
        <v>4157</v>
      </c>
      <c r="D3926" s="20" t="s">
        <v>710</v>
      </c>
      <c r="E3926" s="20" t="s">
        <v>1149</v>
      </c>
      <c r="F3926" s="20" t="s">
        <v>14589</v>
      </c>
    </row>
    <row r="3927" spans="1:6" x14ac:dyDescent="0.25">
      <c r="A3927" s="20" t="s">
        <v>6445</v>
      </c>
      <c r="B3927" s="20">
        <v>160759</v>
      </c>
      <c r="C3927" s="20" t="s">
        <v>14014</v>
      </c>
      <c r="D3927" s="20" t="s">
        <v>27</v>
      </c>
      <c r="E3927" s="20" t="s">
        <v>14015</v>
      </c>
      <c r="F3927" s="20" t="s">
        <v>6445</v>
      </c>
    </row>
    <row r="3928" spans="1:6" x14ac:dyDescent="0.25">
      <c r="A3928" s="20" t="s">
        <v>6959</v>
      </c>
      <c r="B3928" s="20">
        <v>145820</v>
      </c>
      <c r="C3928" s="20" t="s">
        <v>17967</v>
      </c>
      <c r="D3928" s="20" t="s">
        <v>17</v>
      </c>
      <c r="E3928" s="20" t="s">
        <v>17968</v>
      </c>
      <c r="F3928" s="20" t="s">
        <v>14913</v>
      </c>
    </row>
    <row r="3929" spans="1:6" x14ac:dyDescent="0.25">
      <c r="A3929" s="20" t="s">
        <v>314</v>
      </c>
      <c r="B3929" s="20">
        <v>163164</v>
      </c>
      <c r="C3929" s="20" t="s">
        <v>4158</v>
      </c>
      <c r="D3929" s="20" t="s">
        <v>1150</v>
      </c>
      <c r="E3929" s="20" t="s">
        <v>1151</v>
      </c>
      <c r="F3929" s="20" t="s">
        <v>14514</v>
      </c>
    </row>
    <row r="3930" spans="1:6" x14ac:dyDescent="0.25">
      <c r="A3930" s="20" t="s">
        <v>4485</v>
      </c>
      <c r="B3930" s="20">
        <v>156423</v>
      </c>
      <c r="C3930" s="20" t="s">
        <v>17969</v>
      </c>
      <c r="D3930" s="20" t="s">
        <v>17</v>
      </c>
      <c r="E3930" s="20" t="s">
        <v>17970</v>
      </c>
      <c r="F3930" s="20" t="s">
        <v>14522</v>
      </c>
    </row>
    <row r="3931" spans="1:6" x14ac:dyDescent="0.25">
      <c r="A3931" s="20" t="s">
        <v>25</v>
      </c>
      <c r="B3931" s="20">
        <v>139500</v>
      </c>
      <c r="C3931" s="20" t="s">
        <v>6343</v>
      </c>
      <c r="D3931" s="20" t="s">
        <v>4441</v>
      </c>
      <c r="E3931" s="20" t="s">
        <v>6344</v>
      </c>
      <c r="F3931" s="20" t="s">
        <v>15163</v>
      </c>
    </row>
    <row r="3932" spans="1:6" x14ac:dyDescent="0.25">
      <c r="A3932" s="20" t="s">
        <v>34</v>
      </c>
      <c r="B3932" s="20">
        <v>165666</v>
      </c>
      <c r="C3932" s="20" t="s">
        <v>17971</v>
      </c>
      <c r="D3932" s="20" t="s">
        <v>17</v>
      </c>
      <c r="E3932" s="20" t="s">
        <v>17972</v>
      </c>
      <c r="F3932" s="20" t="s">
        <v>14423</v>
      </c>
    </row>
    <row r="3933" spans="1:6" x14ac:dyDescent="0.25">
      <c r="A3933" s="20" t="s">
        <v>18</v>
      </c>
      <c r="B3933" s="20">
        <v>140808</v>
      </c>
      <c r="C3933" s="20" t="s">
        <v>6345</v>
      </c>
      <c r="D3933" s="20" t="s">
        <v>17</v>
      </c>
      <c r="E3933" s="20" t="s">
        <v>4813</v>
      </c>
      <c r="F3933" s="20" t="s">
        <v>14435</v>
      </c>
    </row>
    <row r="3934" spans="1:6" x14ac:dyDescent="0.25">
      <c r="A3934" s="20" t="s">
        <v>6959</v>
      </c>
      <c r="B3934" s="20">
        <v>138628</v>
      </c>
      <c r="C3934" s="20" t="s">
        <v>14029</v>
      </c>
      <c r="D3934" s="20" t="s">
        <v>17</v>
      </c>
      <c r="E3934" s="20" t="s">
        <v>14030</v>
      </c>
      <c r="F3934" s="20" t="s">
        <v>14913</v>
      </c>
    </row>
    <row r="3935" spans="1:6" x14ac:dyDescent="0.25">
      <c r="A3935" s="20" t="s">
        <v>34</v>
      </c>
      <c r="B3935" s="20">
        <v>160799</v>
      </c>
      <c r="C3935" s="20" t="s">
        <v>4160</v>
      </c>
      <c r="D3935" s="20" t="s">
        <v>17</v>
      </c>
      <c r="E3935" s="20" t="s">
        <v>1379</v>
      </c>
      <c r="F3935" s="20" t="s">
        <v>14423</v>
      </c>
    </row>
    <row r="3936" spans="1:6" x14ac:dyDescent="0.25">
      <c r="A3936" s="20" t="s">
        <v>5447</v>
      </c>
      <c r="B3936" s="20">
        <v>141198</v>
      </c>
      <c r="C3936" s="20" t="s">
        <v>4159</v>
      </c>
      <c r="D3936" s="20" t="s">
        <v>17</v>
      </c>
      <c r="E3936" s="20" t="s">
        <v>1152</v>
      </c>
      <c r="F3936" s="20" t="s">
        <v>14567</v>
      </c>
    </row>
    <row r="3937" spans="1:6" x14ac:dyDescent="0.25">
      <c r="A3937" s="20" t="s">
        <v>60</v>
      </c>
      <c r="B3937" s="20">
        <v>140709</v>
      </c>
      <c r="C3937" s="20" t="s">
        <v>4161</v>
      </c>
      <c r="D3937" s="20" t="s">
        <v>17</v>
      </c>
      <c r="E3937" s="20" t="s">
        <v>1153</v>
      </c>
      <c r="F3937" s="20" t="s">
        <v>60</v>
      </c>
    </row>
    <row r="3938" spans="1:6" x14ac:dyDescent="0.25">
      <c r="A3938" s="20" t="s">
        <v>24</v>
      </c>
      <c r="B3938" s="20">
        <v>141377</v>
      </c>
      <c r="C3938" s="20" t="s">
        <v>4162</v>
      </c>
      <c r="D3938" s="20" t="s">
        <v>17</v>
      </c>
      <c r="E3938" s="20" t="s">
        <v>1154</v>
      </c>
      <c r="F3938" s="20" t="s">
        <v>14668</v>
      </c>
    </row>
    <row r="3939" spans="1:6" x14ac:dyDescent="0.25">
      <c r="A3939" s="20" t="s">
        <v>568</v>
      </c>
      <c r="B3939" s="20">
        <v>142971</v>
      </c>
      <c r="C3939" s="20" t="s">
        <v>4163</v>
      </c>
      <c r="D3939" s="20" t="s">
        <v>4564</v>
      </c>
      <c r="E3939" s="20" t="s">
        <v>1155</v>
      </c>
      <c r="F3939" s="20" t="s">
        <v>568</v>
      </c>
    </row>
    <row r="3940" spans="1:6" x14ac:dyDescent="0.25">
      <c r="A3940" s="20" t="s">
        <v>34</v>
      </c>
      <c r="B3940" s="20">
        <v>164337</v>
      </c>
      <c r="C3940" s="20" t="s">
        <v>17973</v>
      </c>
      <c r="D3940" s="20" t="s">
        <v>17</v>
      </c>
      <c r="E3940" s="20" t="s">
        <v>17974</v>
      </c>
      <c r="F3940" s="20" t="s">
        <v>14539</v>
      </c>
    </row>
    <row r="3941" spans="1:6" x14ac:dyDescent="0.25">
      <c r="A3941" s="20" t="s">
        <v>5447</v>
      </c>
      <c r="B3941" s="20">
        <v>141933</v>
      </c>
      <c r="C3941" s="20" t="s">
        <v>14046</v>
      </c>
      <c r="D3941" s="20" t="s">
        <v>17</v>
      </c>
      <c r="E3941" s="20" t="s">
        <v>14047</v>
      </c>
      <c r="F3941" s="20" t="s">
        <v>14457</v>
      </c>
    </row>
    <row r="3942" spans="1:6" x14ac:dyDescent="0.25">
      <c r="A3942" s="20" t="s">
        <v>39</v>
      </c>
      <c r="B3942" s="20">
        <v>143056</v>
      </c>
      <c r="C3942" s="20" t="s">
        <v>4164</v>
      </c>
      <c r="D3942" s="20" t="s">
        <v>67</v>
      </c>
      <c r="E3942" s="20" t="s">
        <v>1156</v>
      </c>
      <c r="F3942" s="20" t="s">
        <v>14487</v>
      </c>
    </row>
    <row r="3943" spans="1:6" x14ac:dyDescent="0.25">
      <c r="A3943" s="20" t="s">
        <v>86</v>
      </c>
      <c r="B3943" s="20">
        <v>164666</v>
      </c>
      <c r="C3943" s="20" t="s">
        <v>17975</v>
      </c>
      <c r="D3943" s="20" t="s">
        <v>14518</v>
      </c>
      <c r="E3943" s="20" t="s">
        <v>17976</v>
      </c>
      <c r="F3943" s="20" t="s">
        <v>14520</v>
      </c>
    </row>
    <row r="3944" spans="1:6" x14ac:dyDescent="0.25">
      <c r="A3944" s="20" t="s">
        <v>4450</v>
      </c>
      <c r="B3944" s="20">
        <v>164485</v>
      </c>
      <c r="C3944" s="20" t="s">
        <v>14051</v>
      </c>
      <c r="D3944" s="20" t="s">
        <v>14518</v>
      </c>
      <c r="E3944" s="20" t="s">
        <v>14052</v>
      </c>
      <c r="F3944" s="20" t="s">
        <v>14592</v>
      </c>
    </row>
    <row r="3945" spans="1:6" x14ac:dyDescent="0.25">
      <c r="A3945" s="20" t="s">
        <v>46</v>
      </c>
      <c r="B3945" s="20">
        <v>163674</v>
      </c>
      <c r="C3945" s="20" t="s">
        <v>4747</v>
      </c>
      <c r="D3945" s="20" t="s">
        <v>4566</v>
      </c>
      <c r="E3945" s="20" t="s">
        <v>4567</v>
      </c>
      <c r="F3945" s="20" t="s">
        <v>14674</v>
      </c>
    </row>
    <row r="3946" spans="1:6" x14ac:dyDescent="0.25">
      <c r="A3946" s="20" t="s">
        <v>34</v>
      </c>
      <c r="B3946" s="20">
        <v>164111</v>
      </c>
      <c r="C3946" s="20" t="s">
        <v>14065</v>
      </c>
      <c r="D3946" s="20" t="s">
        <v>17</v>
      </c>
      <c r="E3946" s="20" t="s">
        <v>14066</v>
      </c>
      <c r="F3946" s="20" t="s">
        <v>14536</v>
      </c>
    </row>
    <row r="3947" spans="1:6" x14ac:dyDescent="0.25">
      <c r="A3947" s="20" t="s">
        <v>4404</v>
      </c>
      <c r="B3947" s="20">
        <v>143555</v>
      </c>
      <c r="C3947" s="20" t="s">
        <v>6346</v>
      </c>
      <c r="D3947" s="20" t="s">
        <v>17</v>
      </c>
      <c r="E3947" s="20" t="s">
        <v>6347</v>
      </c>
      <c r="F3947" s="20" t="s">
        <v>14507</v>
      </c>
    </row>
    <row r="3948" spans="1:6" x14ac:dyDescent="0.25">
      <c r="A3948" s="20" t="s">
        <v>4404</v>
      </c>
      <c r="B3948" s="20">
        <v>139972</v>
      </c>
      <c r="C3948" s="20" t="s">
        <v>4165</v>
      </c>
      <c r="D3948" s="20" t="s">
        <v>40</v>
      </c>
      <c r="E3948" s="20" t="s">
        <v>1157</v>
      </c>
      <c r="F3948" s="20" t="s">
        <v>14507</v>
      </c>
    </row>
    <row r="3949" spans="1:6" x14ac:dyDescent="0.25">
      <c r="A3949" s="20" t="s">
        <v>5447</v>
      </c>
      <c r="B3949" s="20">
        <v>164438</v>
      </c>
      <c r="C3949" s="20" t="s">
        <v>17977</v>
      </c>
      <c r="D3949" s="20" t="s">
        <v>17</v>
      </c>
      <c r="E3949" s="20" t="s">
        <v>17978</v>
      </c>
      <c r="F3949" s="20" t="s">
        <v>15344</v>
      </c>
    </row>
    <row r="3950" spans="1:6" x14ac:dyDescent="0.25">
      <c r="A3950" s="20" t="s">
        <v>54</v>
      </c>
      <c r="B3950" s="20">
        <v>165566</v>
      </c>
      <c r="C3950" s="20" t="s">
        <v>14071</v>
      </c>
      <c r="D3950" s="20" t="s">
        <v>261</v>
      </c>
      <c r="E3950" s="20" t="s">
        <v>14072</v>
      </c>
      <c r="F3950" s="20" t="s">
        <v>54</v>
      </c>
    </row>
    <row r="3951" spans="1:6" x14ac:dyDescent="0.25">
      <c r="A3951" s="20" t="s">
        <v>18</v>
      </c>
      <c r="B3951" s="20">
        <v>163518</v>
      </c>
      <c r="C3951" s="20" t="s">
        <v>4166</v>
      </c>
      <c r="D3951" s="20" t="s">
        <v>17</v>
      </c>
      <c r="E3951" s="20" t="s">
        <v>2670</v>
      </c>
      <c r="F3951" s="20" t="s">
        <v>14435</v>
      </c>
    </row>
    <row r="3952" spans="1:6" x14ac:dyDescent="0.25">
      <c r="A3952" s="20" t="s">
        <v>5470</v>
      </c>
      <c r="B3952" s="20">
        <v>140674</v>
      </c>
      <c r="C3952" s="20" t="s">
        <v>4167</v>
      </c>
      <c r="D3952" s="20" t="s">
        <v>17</v>
      </c>
      <c r="E3952" s="20" t="s">
        <v>1158</v>
      </c>
      <c r="F3952" s="20" t="s">
        <v>16245</v>
      </c>
    </row>
    <row r="3953" spans="1:6" x14ac:dyDescent="0.25">
      <c r="A3953" s="20" t="s">
        <v>30</v>
      </c>
      <c r="B3953" s="20">
        <v>165275</v>
      </c>
      <c r="C3953" s="20" t="s">
        <v>6348</v>
      </c>
      <c r="D3953" s="20" t="s">
        <v>17</v>
      </c>
      <c r="E3953" s="20" t="s">
        <v>6349</v>
      </c>
      <c r="F3953" s="20" t="s">
        <v>14626</v>
      </c>
    </row>
    <row r="3954" spans="1:6" x14ac:dyDescent="0.25">
      <c r="A3954" s="20" t="s">
        <v>4406</v>
      </c>
      <c r="B3954" s="20">
        <v>163977</v>
      </c>
      <c r="C3954" s="20" t="s">
        <v>4168</v>
      </c>
      <c r="D3954" s="20" t="s">
        <v>17</v>
      </c>
      <c r="E3954" s="20" t="s">
        <v>1159</v>
      </c>
      <c r="F3954" s="20" t="s">
        <v>14662</v>
      </c>
    </row>
    <row r="3955" spans="1:6" x14ac:dyDescent="0.25">
      <c r="A3955" s="20" t="s">
        <v>4399</v>
      </c>
      <c r="B3955" s="20">
        <v>162338</v>
      </c>
      <c r="C3955" s="20" t="s">
        <v>17979</v>
      </c>
      <c r="D3955" s="20" t="s">
        <v>72</v>
      </c>
      <c r="E3955" s="20" t="s">
        <v>17980</v>
      </c>
      <c r="F3955" s="20" t="s">
        <v>17981</v>
      </c>
    </row>
    <row r="3956" spans="1:6" x14ac:dyDescent="0.25">
      <c r="A3956" s="20" t="s">
        <v>4406</v>
      </c>
      <c r="B3956" s="20">
        <v>161749</v>
      </c>
      <c r="C3956" s="20" t="s">
        <v>17982</v>
      </c>
      <c r="D3956" s="20" t="s">
        <v>17</v>
      </c>
      <c r="E3956" s="20" t="s">
        <v>17983</v>
      </c>
      <c r="F3956" s="20" t="s">
        <v>14632</v>
      </c>
    </row>
    <row r="3957" spans="1:6" x14ac:dyDescent="0.25">
      <c r="A3957" s="20" t="s">
        <v>5447</v>
      </c>
      <c r="B3957" s="20">
        <v>139158</v>
      </c>
      <c r="C3957" s="20" t="s">
        <v>6350</v>
      </c>
      <c r="D3957" s="20" t="s">
        <v>17</v>
      </c>
      <c r="E3957" s="20" t="s">
        <v>6351</v>
      </c>
      <c r="F3957" s="20" t="s">
        <v>15023</v>
      </c>
    </row>
    <row r="3958" spans="1:6" x14ac:dyDescent="0.25">
      <c r="A3958" s="20" t="s">
        <v>36</v>
      </c>
      <c r="B3958" s="20">
        <v>141524</v>
      </c>
      <c r="C3958" s="20" t="s">
        <v>4748</v>
      </c>
      <c r="D3958" s="20" t="s">
        <v>17</v>
      </c>
      <c r="E3958" s="20" t="s">
        <v>4568</v>
      </c>
      <c r="F3958" s="20" t="s">
        <v>15227</v>
      </c>
    </row>
    <row r="3959" spans="1:6" x14ac:dyDescent="0.25">
      <c r="A3959" s="20" t="s">
        <v>86</v>
      </c>
      <c r="B3959" s="20">
        <v>140979</v>
      </c>
      <c r="C3959" s="20" t="s">
        <v>14082</v>
      </c>
      <c r="D3959" s="20" t="s">
        <v>14518</v>
      </c>
      <c r="E3959" s="20" t="s">
        <v>14083</v>
      </c>
      <c r="F3959" s="20" t="s">
        <v>14520</v>
      </c>
    </row>
    <row r="3960" spans="1:6" x14ac:dyDescent="0.25">
      <c r="A3960" s="20" t="s">
        <v>34</v>
      </c>
      <c r="B3960" s="20">
        <v>139052</v>
      </c>
      <c r="C3960" s="20" t="s">
        <v>4170</v>
      </c>
      <c r="D3960" s="20" t="s">
        <v>50</v>
      </c>
      <c r="E3960" s="20" t="s">
        <v>1160</v>
      </c>
      <c r="F3960" s="20" t="s">
        <v>14427</v>
      </c>
    </row>
    <row r="3961" spans="1:6" x14ac:dyDescent="0.25">
      <c r="A3961" s="20" t="s">
        <v>34</v>
      </c>
      <c r="B3961" s="20">
        <v>141330</v>
      </c>
      <c r="C3961" s="20" t="s">
        <v>17984</v>
      </c>
      <c r="D3961" s="20" t="s">
        <v>17</v>
      </c>
      <c r="E3961" s="20" t="s">
        <v>17985</v>
      </c>
      <c r="F3961" s="20" t="s">
        <v>14614</v>
      </c>
    </row>
    <row r="3962" spans="1:6" x14ac:dyDescent="0.25">
      <c r="A3962" s="20" t="s">
        <v>122</v>
      </c>
      <c r="B3962" s="20">
        <v>164911</v>
      </c>
      <c r="C3962" s="20" t="s">
        <v>4171</v>
      </c>
      <c r="D3962" s="20" t="s">
        <v>67</v>
      </c>
      <c r="E3962" s="20" t="s">
        <v>1161</v>
      </c>
      <c r="F3962" s="20" t="s">
        <v>14589</v>
      </c>
    </row>
    <row r="3963" spans="1:6" x14ac:dyDescent="0.25">
      <c r="A3963" s="20" t="s">
        <v>4485</v>
      </c>
      <c r="B3963" s="20">
        <v>165392</v>
      </c>
      <c r="C3963" s="20" t="s">
        <v>17986</v>
      </c>
      <c r="D3963" s="20" t="s">
        <v>17</v>
      </c>
      <c r="E3963" s="20" t="s">
        <v>17987</v>
      </c>
      <c r="F3963" s="20" t="s">
        <v>14585</v>
      </c>
    </row>
    <row r="3964" spans="1:6" x14ac:dyDescent="0.25">
      <c r="A3964" s="20" t="s">
        <v>4404</v>
      </c>
      <c r="B3964" s="20">
        <v>139824</v>
      </c>
      <c r="C3964" s="20" t="s">
        <v>4172</v>
      </c>
      <c r="D3964" s="20" t="s">
        <v>17</v>
      </c>
      <c r="E3964" s="20" t="s">
        <v>1162</v>
      </c>
      <c r="F3964" s="20" t="s">
        <v>14507</v>
      </c>
    </row>
    <row r="3965" spans="1:6" x14ac:dyDescent="0.25">
      <c r="A3965" s="20" t="s">
        <v>4485</v>
      </c>
      <c r="B3965" s="20">
        <v>138382</v>
      </c>
      <c r="C3965" s="20" t="s">
        <v>4173</v>
      </c>
      <c r="D3965" s="20" t="s">
        <v>17</v>
      </c>
      <c r="E3965" s="20" t="s">
        <v>2626</v>
      </c>
      <c r="F3965" s="20" t="s">
        <v>14469</v>
      </c>
    </row>
    <row r="3966" spans="1:6" x14ac:dyDescent="0.25">
      <c r="A3966" s="20" t="s">
        <v>39</v>
      </c>
      <c r="B3966" s="20">
        <v>140654</v>
      </c>
      <c r="C3966" s="20" t="s">
        <v>14095</v>
      </c>
      <c r="D3966" s="20" t="s">
        <v>17</v>
      </c>
      <c r="E3966" s="20" t="s">
        <v>14096</v>
      </c>
      <c r="F3966" s="20" t="s">
        <v>14487</v>
      </c>
    </row>
    <row r="3967" spans="1:6" x14ac:dyDescent="0.25">
      <c r="A3967" s="20" t="s">
        <v>39</v>
      </c>
      <c r="B3967" s="20">
        <v>143377</v>
      </c>
      <c r="C3967" s="20" t="s">
        <v>4174</v>
      </c>
      <c r="D3967" s="20" t="s">
        <v>17</v>
      </c>
      <c r="E3967" s="20" t="s">
        <v>2692</v>
      </c>
      <c r="F3967" s="20" t="s">
        <v>14487</v>
      </c>
    </row>
    <row r="3968" spans="1:6" x14ac:dyDescent="0.25">
      <c r="A3968" s="20" t="s">
        <v>36</v>
      </c>
      <c r="B3968" s="20">
        <v>139533</v>
      </c>
      <c r="C3968" s="20" t="s">
        <v>14101</v>
      </c>
      <c r="D3968" s="20" t="s">
        <v>17</v>
      </c>
      <c r="E3968" s="20" t="s">
        <v>14102</v>
      </c>
      <c r="F3968" s="20" t="s">
        <v>16263</v>
      </c>
    </row>
    <row r="3969" spans="1:6" x14ac:dyDescent="0.25">
      <c r="A3969" s="20" t="s">
        <v>4485</v>
      </c>
      <c r="B3969" s="20">
        <v>162886</v>
      </c>
      <c r="C3969" s="20" t="s">
        <v>4175</v>
      </c>
      <c r="D3969" s="20" t="s">
        <v>17</v>
      </c>
      <c r="E3969" s="20" t="s">
        <v>2693</v>
      </c>
      <c r="F3969" s="20" t="s">
        <v>14573</v>
      </c>
    </row>
    <row r="3970" spans="1:6" x14ac:dyDescent="0.25">
      <c r="A3970" s="20" t="s">
        <v>42</v>
      </c>
      <c r="B3970" s="20">
        <v>161702</v>
      </c>
      <c r="C3970" s="20" t="s">
        <v>17988</v>
      </c>
      <c r="D3970" s="20" t="s">
        <v>1502</v>
      </c>
      <c r="E3970" s="20" t="s">
        <v>17989</v>
      </c>
      <c r="F3970" s="20" t="s">
        <v>15282</v>
      </c>
    </row>
    <row r="3971" spans="1:6" x14ac:dyDescent="0.25">
      <c r="A3971" s="20" t="s">
        <v>314</v>
      </c>
      <c r="B3971" s="20">
        <v>140919</v>
      </c>
      <c r="C3971" s="20" t="s">
        <v>4177</v>
      </c>
      <c r="D3971" s="20" t="s">
        <v>17</v>
      </c>
      <c r="E3971" s="20" t="s">
        <v>1165</v>
      </c>
      <c r="F3971" s="20" t="s">
        <v>14514</v>
      </c>
    </row>
    <row r="3972" spans="1:6" x14ac:dyDescent="0.25">
      <c r="A3972" s="20" t="s">
        <v>39</v>
      </c>
      <c r="B3972" s="20">
        <v>162617</v>
      </c>
      <c r="C3972" s="20" t="s">
        <v>14108</v>
      </c>
      <c r="D3972" s="20" t="s">
        <v>17</v>
      </c>
      <c r="E3972" s="20" t="s">
        <v>14109</v>
      </c>
      <c r="F3972" s="20" t="s">
        <v>14487</v>
      </c>
    </row>
    <row r="3973" spans="1:6" x14ac:dyDescent="0.25">
      <c r="A3973" s="20" t="s">
        <v>36</v>
      </c>
      <c r="B3973" s="20">
        <v>165128</v>
      </c>
      <c r="C3973" s="20" t="s">
        <v>4178</v>
      </c>
      <c r="D3973" s="20" t="s">
        <v>17</v>
      </c>
      <c r="E3973" s="20" t="s">
        <v>1504</v>
      </c>
      <c r="F3973" s="20" t="s">
        <v>15627</v>
      </c>
    </row>
    <row r="3974" spans="1:6" x14ac:dyDescent="0.25">
      <c r="A3974" s="20" t="s">
        <v>116</v>
      </c>
      <c r="B3974" s="20">
        <v>140799</v>
      </c>
      <c r="C3974" s="20" t="s">
        <v>14117</v>
      </c>
      <c r="D3974" s="20" t="s">
        <v>155</v>
      </c>
      <c r="E3974" s="20" t="s">
        <v>14118</v>
      </c>
      <c r="F3974" s="20" t="s">
        <v>14697</v>
      </c>
    </row>
    <row r="3975" spans="1:6" x14ac:dyDescent="0.25">
      <c r="A3975" s="20" t="s">
        <v>116</v>
      </c>
      <c r="B3975" s="20">
        <v>160756</v>
      </c>
      <c r="C3975" s="20" t="s">
        <v>4179</v>
      </c>
      <c r="D3975" s="20" t="s">
        <v>2627</v>
      </c>
      <c r="E3975" s="20" t="s">
        <v>1166</v>
      </c>
      <c r="F3975" s="20" t="s">
        <v>14697</v>
      </c>
    </row>
    <row r="3976" spans="1:6" x14ac:dyDescent="0.25">
      <c r="A3976" s="20" t="s">
        <v>30</v>
      </c>
      <c r="B3976" s="20">
        <v>150374</v>
      </c>
      <c r="C3976" s="20" t="s">
        <v>17990</v>
      </c>
      <c r="D3976" s="20" t="s">
        <v>17</v>
      </c>
      <c r="E3976" s="20" t="s">
        <v>17991</v>
      </c>
      <c r="F3976" s="20" t="s">
        <v>14441</v>
      </c>
    </row>
    <row r="3977" spans="1:6" x14ac:dyDescent="0.25">
      <c r="A3977" s="20" t="s">
        <v>4485</v>
      </c>
      <c r="B3977" s="20">
        <v>163891</v>
      </c>
      <c r="C3977" s="20" t="s">
        <v>17992</v>
      </c>
      <c r="D3977" s="20" t="s">
        <v>17</v>
      </c>
      <c r="E3977" s="20" t="s">
        <v>17993</v>
      </c>
      <c r="F3977" s="20" t="s">
        <v>14469</v>
      </c>
    </row>
    <row r="3978" spans="1:6" x14ac:dyDescent="0.25">
      <c r="A3978" s="20" t="s">
        <v>5447</v>
      </c>
      <c r="B3978" s="20">
        <v>140008</v>
      </c>
      <c r="C3978" s="20" t="s">
        <v>14127</v>
      </c>
      <c r="D3978" s="20" t="s">
        <v>17</v>
      </c>
      <c r="E3978" s="20" t="s">
        <v>14128</v>
      </c>
      <c r="F3978" s="20" t="s">
        <v>14505</v>
      </c>
    </row>
    <row r="3979" spans="1:6" x14ac:dyDescent="0.25">
      <c r="A3979" s="20" t="s">
        <v>5447</v>
      </c>
      <c r="B3979" s="20">
        <v>165239</v>
      </c>
      <c r="C3979" s="20" t="s">
        <v>6356</v>
      </c>
      <c r="D3979" s="20" t="s">
        <v>17</v>
      </c>
      <c r="E3979" s="20" t="s">
        <v>1168</v>
      </c>
      <c r="F3979" s="20" t="s">
        <v>14457</v>
      </c>
    </row>
    <row r="3980" spans="1:6" x14ac:dyDescent="0.25">
      <c r="A3980" s="20" t="s">
        <v>36</v>
      </c>
      <c r="B3980" s="20">
        <v>165509</v>
      </c>
      <c r="C3980" s="20" t="s">
        <v>17994</v>
      </c>
      <c r="D3980" s="20" t="s">
        <v>17</v>
      </c>
      <c r="E3980" s="20" t="s">
        <v>17995</v>
      </c>
      <c r="F3980" s="20" t="s">
        <v>15091</v>
      </c>
    </row>
    <row r="3981" spans="1:6" x14ac:dyDescent="0.25">
      <c r="A3981" s="20" t="s">
        <v>24</v>
      </c>
      <c r="B3981" s="20">
        <v>139643</v>
      </c>
      <c r="C3981" s="20" t="s">
        <v>14132</v>
      </c>
      <c r="D3981" s="20" t="s">
        <v>17</v>
      </c>
      <c r="E3981" s="20" t="s">
        <v>14133</v>
      </c>
      <c r="F3981" s="20" t="s">
        <v>15230</v>
      </c>
    </row>
    <row r="3982" spans="1:6" x14ac:dyDescent="0.25">
      <c r="A3982" s="20" t="s">
        <v>59</v>
      </c>
      <c r="B3982" s="20">
        <v>161414</v>
      </c>
      <c r="C3982" s="20" t="s">
        <v>17996</v>
      </c>
      <c r="D3982" s="20" t="s">
        <v>17</v>
      </c>
      <c r="E3982" s="20" t="s">
        <v>17997</v>
      </c>
      <c r="F3982" s="20" t="s">
        <v>15437</v>
      </c>
    </row>
    <row r="3983" spans="1:6" x14ac:dyDescent="0.25">
      <c r="A3983" s="20" t="s">
        <v>122</v>
      </c>
      <c r="B3983" s="20">
        <v>156530</v>
      </c>
      <c r="C3983" s="20" t="s">
        <v>14150</v>
      </c>
      <c r="D3983" s="20" t="s">
        <v>17</v>
      </c>
      <c r="E3983" s="20" t="s">
        <v>14151</v>
      </c>
      <c r="F3983" s="20" t="s">
        <v>14589</v>
      </c>
    </row>
    <row r="3984" spans="1:6" x14ac:dyDescent="0.25">
      <c r="A3984" s="20" t="s">
        <v>5447</v>
      </c>
      <c r="B3984" s="20">
        <v>164944</v>
      </c>
      <c r="C3984" s="20" t="s">
        <v>17998</v>
      </c>
      <c r="D3984" s="20" t="s">
        <v>17</v>
      </c>
      <c r="E3984" s="20" t="s">
        <v>17999</v>
      </c>
      <c r="F3984" s="20" t="s">
        <v>14481</v>
      </c>
    </row>
    <row r="3985" spans="1:6" x14ac:dyDescent="0.25">
      <c r="A3985" s="20" t="s">
        <v>5447</v>
      </c>
      <c r="B3985" s="20">
        <v>165607</v>
      </c>
      <c r="C3985" s="20" t="s">
        <v>18000</v>
      </c>
      <c r="D3985" s="20" t="s">
        <v>17</v>
      </c>
      <c r="E3985" s="20" t="s">
        <v>18001</v>
      </c>
      <c r="F3985" s="20" t="s">
        <v>14505</v>
      </c>
    </row>
    <row r="3986" spans="1:6" x14ac:dyDescent="0.25">
      <c r="A3986" s="20" t="s">
        <v>4485</v>
      </c>
      <c r="B3986" s="20">
        <v>165679</v>
      </c>
      <c r="C3986" s="20" t="s">
        <v>6357</v>
      </c>
      <c r="D3986" s="20" t="s">
        <v>17</v>
      </c>
      <c r="E3986" s="20" t="s">
        <v>6358</v>
      </c>
      <c r="F3986" s="20" t="s">
        <v>14469</v>
      </c>
    </row>
    <row r="3987" spans="1:6" x14ac:dyDescent="0.25">
      <c r="A3987" s="20" t="s">
        <v>5447</v>
      </c>
      <c r="B3987" s="20">
        <v>164619</v>
      </c>
      <c r="C3987" s="20" t="s">
        <v>18002</v>
      </c>
      <c r="D3987" s="20" t="s">
        <v>17</v>
      </c>
      <c r="E3987" s="20" t="s">
        <v>18003</v>
      </c>
      <c r="F3987" s="20" t="s">
        <v>14481</v>
      </c>
    </row>
    <row r="3988" spans="1:6" x14ac:dyDescent="0.25">
      <c r="A3988" s="20" t="s">
        <v>51</v>
      </c>
      <c r="B3988" s="20">
        <v>163691</v>
      </c>
      <c r="C3988" s="20" t="s">
        <v>18004</v>
      </c>
      <c r="D3988" s="20" t="s">
        <v>737</v>
      </c>
      <c r="E3988" s="20" t="s">
        <v>18005</v>
      </c>
      <c r="F3988" s="20" t="s">
        <v>51</v>
      </c>
    </row>
    <row r="3989" spans="1:6" x14ac:dyDescent="0.25">
      <c r="A3989" s="20" t="s">
        <v>34</v>
      </c>
      <c r="B3989" s="20">
        <v>142940</v>
      </c>
      <c r="C3989" s="20" t="s">
        <v>18006</v>
      </c>
      <c r="D3989" s="20" t="s">
        <v>17</v>
      </c>
      <c r="E3989" s="20" t="s">
        <v>18007</v>
      </c>
      <c r="F3989" s="20" t="s">
        <v>14637</v>
      </c>
    </row>
    <row r="3990" spans="1:6" x14ac:dyDescent="0.25">
      <c r="A3990" s="20" t="s">
        <v>34</v>
      </c>
      <c r="B3990" s="20">
        <v>162221</v>
      </c>
      <c r="C3990" s="20" t="s">
        <v>18008</v>
      </c>
      <c r="D3990" s="20" t="s">
        <v>17</v>
      </c>
      <c r="E3990" s="20" t="s">
        <v>18009</v>
      </c>
      <c r="F3990" s="20" t="s">
        <v>14646</v>
      </c>
    </row>
    <row r="3991" spans="1:6" x14ac:dyDescent="0.25">
      <c r="A3991" s="20" t="s">
        <v>34</v>
      </c>
      <c r="B3991" s="20">
        <v>161175</v>
      </c>
      <c r="C3991" s="20" t="s">
        <v>18010</v>
      </c>
      <c r="D3991" s="20" t="s">
        <v>17</v>
      </c>
      <c r="E3991" s="20" t="s">
        <v>18011</v>
      </c>
      <c r="F3991" s="20" t="s">
        <v>14539</v>
      </c>
    </row>
    <row r="3992" spans="1:6" x14ac:dyDescent="0.25">
      <c r="A3992" s="20" t="s">
        <v>24</v>
      </c>
      <c r="B3992" s="20">
        <v>165525</v>
      </c>
      <c r="C3992" s="20" t="s">
        <v>18012</v>
      </c>
      <c r="D3992" s="20" t="s">
        <v>17</v>
      </c>
      <c r="E3992" s="20" t="s">
        <v>18013</v>
      </c>
      <c r="F3992" s="20" t="s">
        <v>14451</v>
      </c>
    </row>
    <row r="3993" spans="1:6" x14ac:dyDescent="0.25">
      <c r="A3993" s="20" t="s">
        <v>4423</v>
      </c>
      <c r="B3993" s="20">
        <v>165308</v>
      </c>
      <c r="C3993" s="20" t="s">
        <v>18014</v>
      </c>
      <c r="D3993" s="20" t="s">
        <v>14518</v>
      </c>
      <c r="E3993" s="20" t="s">
        <v>18015</v>
      </c>
      <c r="F3993" s="20" t="s">
        <v>14665</v>
      </c>
    </row>
    <row r="3994" spans="1:6" x14ac:dyDescent="0.25">
      <c r="A3994" s="20" t="s">
        <v>4485</v>
      </c>
      <c r="B3994" s="20">
        <v>143341</v>
      </c>
      <c r="C3994" s="20" t="s">
        <v>14155</v>
      </c>
      <c r="D3994" s="20" t="s">
        <v>17</v>
      </c>
      <c r="E3994" s="20" t="s">
        <v>14156</v>
      </c>
      <c r="F3994" s="20" t="s">
        <v>14749</v>
      </c>
    </row>
    <row r="3995" spans="1:6" x14ac:dyDescent="0.25">
      <c r="A3995" s="20" t="s">
        <v>34</v>
      </c>
      <c r="B3995" s="20">
        <v>162699</v>
      </c>
      <c r="C3995" s="20" t="s">
        <v>18016</v>
      </c>
      <c r="D3995" s="20" t="s">
        <v>17</v>
      </c>
      <c r="E3995" s="20" t="s">
        <v>18017</v>
      </c>
      <c r="F3995" s="20" t="s">
        <v>14793</v>
      </c>
    </row>
    <row r="3996" spans="1:6" x14ac:dyDescent="0.25">
      <c r="A3996" s="20" t="s">
        <v>5447</v>
      </c>
      <c r="B3996" s="20">
        <v>140437</v>
      </c>
      <c r="C3996" s="20" t="s">
        <v>4181</v>
      </c>
      <c r="D3996" s="20" t="s">
        <v>17</v>
      </c>
      <c r="E3996" s="20" t="s">
        <v>1169</v>
      </c>
      <c r="F3996" s="20" t="s">
        <v>14965</v>
      </c>
    </row>
    <row r="3997" spans="1:6" x14ac:dyDescent="0.25">
      <c r="A3997" s="20" t="s">
        <v>36</v>
      </c>
      <c r="B3997" s="20">
        <v>163330</v>
      </c>
      <c r="C3997" s="20" t="s">
        <v>18018</v>
      </c>
      <c r="D3997" s="20" t="s">
        <v>17</v>
      </c>
      <c r="E3997" s="20" t="s">
        <v>18019</v>
      </c>
      <c r="F3997" s="20" t="s">
        <v>15634</v>
      </c>
    </row>
    <row r="3998" spans="1:6" x14ac:dyDescent="0.25">
      <c r="A3998" s="20" t="s">
        <v>36</v>
      </c>
      <c r="B3998" s="20">
        <v>140264</v>
      </c>
      <c r="C3998" s="20" t="s">
        <v>14164</v>
      </c>
      <c r="D3998" s="20" t="s">
        <v>17</v>
      </c>
      <c r="E3998" s="20" t="s">
        <v>14165</v>
      </c>
      <c r="F3998" s="20" t="s">
        <v>15634</v>
      </c>
    </row>
    <row r="3999" spans="1:6" x14ac:dyDescent="0.25">
      <c r="A3999" s="20" t="s">
        <v>4406</v>
      </c>
      <c r="B3999" s="20">
        <v>163131</v>
      </c>
      <c r="C3999" s="20" t="s">
        <v>6359</v>
      </c>
      <c r="D3999" s="20" t="s">
        <v>17</v>
      </c>
      <c r="E3999" s="20" t="s">
        <v>6360</v>
      </c>
      <c r="F3999" s="20" t="s">
        <v>14644</v>
      </c>
    </row>
    <row r="4000" spans="1:6" x14ac:dyDescent="0.25">
      <c r="A4000" s="20" t="s">
        <v>75</v>
      </c>
      <c r="B4000" s="20">
        <v>138404</v>
      </c>
      <c r="C4000" s="20" t="s">
        <v>4750</v>
      </c>
      <c r="D4000" s="20" t="s">
        <v>55</v>
      </c>
      <c r="E4000" s="20" t="s">
        <v>4570</v>
      </c>
      <c r="F4000" s="20" t="s">
        <v>14610</v>
      </c>
    </row>
    <row r="4001" spans="1:6" x14ac:dyDescent="0.25">
      <c r="A4001" s="20" t="s">
        <v>24</v>
      </c>
      <c r="B4001" s="20">
        <v>139819</v>
      </c>
      <c r="C4001" s="20" t="s">
        <v>14174</v>
      </c>
      <c r="D4001" s="20" t="s">
        <v>17</v>
      </c>
      <c r="E4001" s="20" t="s">
        <v>14175</v>
      </c>
      <c r="F4001" s="20" t="s">
        <v>14621</v>
      </c>
    </row>
    <row r="4002" spans="1:6" x14ac:dyDescent="0.25">
      <c r="A4002" s="20" t="s">
        <v>5447</v>
      </c>
      <c r="B4002" s="20">
        <v>162766</v>
      </c>
      <c r="C4002" s="20" t="s">
        <v>18020</v>
      </c>
      <c r="D4002" s="20" t="s">
        <v>17</v>
      </c>
      <c r="E4002" s="20" t="s">
        <v>18021</v>
      </c>
      <c r="F4002" s="20" t="s">
        <v>14505</v>
      </c>
    </row>
    <row r="4003" spans="1:6" x14ac:dyDescent="0.25">
      <c r="A4003" s="20" t="s">
        <v>4470</v>
      </c>
      <c r="B4003" s="20">
        <v>160928</v>
      </c>
      <c r="C4003" s="20" t="s">
        <v>14186</v>
      </c>
      <c r="D4003" s="20" t="s">
        <v>6596</v>
      </c>
      <c r="E4003" s="20" t="s">
        <v>14187</v>
      </c>
      <c r="F4003" s="20" t="s">
        <v>18022</v>
      </c>
    </row>
    <row r="4004" spans="1:6" x14ac:dyDescent="0.25">
      <c r="A4004" s="20" t="s">
        <v>5447</v>
      </c>
      <c r="B4004" s="20">
        <v>139414</v>
      </c>
      <c r="C4004" s="20" t="s">
        <v>6361</v>
      </c>
      <c r="D4004" s="20" t="s">
        <v>17</v>
      </c>
      <c r="E4004" s="20" t="s">
        <v>6362</v>
      </c>
      <c r="F4004" s="20" t="s">
        <v>14457</v>
      </c>
    </row>
    <row r="4005" spans="1:6" x14ac:dyDescent="0.25">
      <c r="A4005" s="20" t="s">
        <v>4485</v>
      </c>
      <c r="B4005" s="20">
        <v>164622</v>
      </c>
      <c r="C4005" s="20" t="s">
        <v>18023</v>
      </c>
      <c r="D4005" s="20" t="s">
        <v>17</v>
      </c>
      <c r="E4005" s="20" t="s">
        <v>18024</v>
      </c>
      <c r="F4005" s="20" t="s">
        <v>14522</v>
      </c>
    </row>
    <row r="4006" spans="1:6" x14ac:dyDescent="0.25">
      <c r="A4006" s="20" t="s">
        <v>48</v>
      </c>
      <c r="B4006" s="20">
        <v>163391</v>
      </c>
      <c r="C4006" s="20" t="s">
        <v>4751</v>
      </c>
      <c r="D4006" s="20" t="s">
        <v>14518</v>
      </c>
      <c r="E4006" s="20" t="s">
        <v>4571</v>
      </c>
      <c r="F4006" s="20" t="s">
        <v>14554</v>
      </c>
    </row>
    <row r="4007" spans="1:6" x14ac:dyDescent="0.25">
      <c r="A4007" s="20" t="s">
        <v>34</v>
      </c>
      <c r="B4007" s="20">
        <v>163459</v>
      </c>
      <c r="C4007" s="20" t="s">
        <v>18025</v>
      </c>
      <c r="D4007" s="20" t="s">
        <v>17</v>
      </c>
      <c r="E4007" s="20" t="s">
        <v>18026</v>
      </c>
      <c r="F4007" s="20" t="s">
        <v>14648</v>
      </c>
    </row>
    <row r="4008" spans="1:6" x14ac:dyDescent="0.25">
      <c r="A4008" s="20" t="s">
        <v>5447</v>
      </c>
      <c r="B4008" s="20">
        <v>165322</v>
      </c>
      <c r="C4008" s="20" t="s">
        <v>18027</v>
      </c>
      <c r="D4008" s="20" t="s">
        <v>17</v>
      </c>
      <c r="E4008" s="20" t="s">
        <v>18028</v>
      </c>
      <c r="F4008" s="20" t="s">
        <v>14481</v>
      </c>
    </row>
    <row r="4009" spans="1:6" x14ac:dyDescent="0.25">
      <c r="A4009" s="20" t="s">
        <v>34</v>
      </c>
      <c r="B4009" s="20">
        <v>165236</v>
      </c>
      <c r="C4009" s="20" t="s">
        <v>18029</v>
      </c>
      <c r="D4009" s="20" t="s">
        <v>17</v>
      </c>
      <c r="E4009" s="20" t="s">
        <v>18030</v>
      </c>
      <c r="F4009" s="20" t="s">
        <v>14648</v>
      </c>
    </row>
    <row r="4010" spans="1:6" x14ac:dyDescent="0.25">
      <c r="A4010" s="20" t="s">
        <v>60</v>
      </c>
      <c r="B4010" s="20">
        <v>162902</v>
      </c>
      <c r="C4010" s="20" t="s">
        <v>14192</v>
      </c>
      <c r="D4010" s="20" t="s">
        <v>17</v>
      </c>
      <c r="E4010" s="20" t="s">
        <v>14193</v>
      </c>
      <c r="F4010" s="20" t="s">
        <v>60</v>
      </c>
    </row>
    <row r="4011" spans="1:6" x14ac:dyDescent="0.25">
      <c r="A4011" s="20" t="s">
        <v>24</v>
      </c>
      <c r="B4011" s="20">
        <v>165616</v>
      </c>
      <c r="C4011" s="20" t="s">
        <v>4183</v>
      </c>
      <c r="D4011" s="20" t="s">
        <v>17</v>
      </c>
      <c r="E4011" s="20" t="s">
        <v>1171</v>
      </c>
      <c r="F4011" s="20" t="s">
        <v>15149</v>
      </c>
    </row>
    <row r="4012" spans="1:6" x14ac:dyDescent="0.25">
      <c r="A4012" s="20" t="s">
        <v>39</v>
      </c>
      <c r="B4012" s="20">
        <v>165141</v>
      </c>
      <c r="C4012" s="20" t="s">
        <v>4184</v>
      </c>
      <c r="D4012" s="20" t="s">
        <v>17</v>
      </c>
      <c r="E4012" s="20" t="s">
        <v>2628</v>
      </c>
      <c r="F4012" s="20" t="s">
        <v>14487</v>
      </c>
    </row>
    <row r="4013" spans="1:6" x14ac:dyDescent="0.25">
      <c r="A4013" s="20" t="s">
        <v>34</v>
      </c>
      <c r="B4013" s="20">
        <v>142188</v>
      </c>
      <c r="C4013" s="20" t="s">
        <v>18031</v>
      </c>
      <c r="D4013" s="20" t="s">
        <v>17</v>
      </c>
      <c r="E4013" s="20" t="s">
        <v>18032</v>
      </c>
      <c r="F4013" s="20" t="s">
        <v>14651</v>
      </c>
    </row>
    <row r="4014" spans="1:6" x14ac:dyDescent="0.25">
      <c r="A4014" s="20" t="s">
        <v>34</v>
      </c>
      <c r="B4014" s="20">
        <v>141005</v>
      </c>
      <c r="C4014" s="20" t="s">
        <v>14203</v>
      </c>
      <c r="D4014" s="20" t="s">
        <v>17</v>
      </c>
      <c r="E4014" s="20" t="s">
        <v>14204</v>
      </c>
      <c r="F4014" s="20" t="s">
        <v>14646</v>
      </c>
    </row>
    <row r="4015" spans="1:6" x14ac:dyDescent="0.25">
      <c r="A4015" s="20" t="s">
        <v>60</v>
      </c>
      <c r="B4015" s="20">
        <v>139139</v>
      </c>
      <c r="C4015" s="20" t="s">
        <v>4185</v>
      </c>
      <c r="D4015" s="20" t="s">
        <v>67</v>
      </c>
      <c r="E4015" s="20" t="s">
        <v>1172</v>
      </c>
      <c r="F4015" s="20" t="s">
        <v>60</v>
      </c>
    </row>
    <row r="4016" spans="1:6" x14ac:dyDescent="0.25">
      <c r="A4016" s="20" t="s">
        <v>34</v>
      </c>
      <c r="B4016" s="20">
        <v>161180</v>
      </c>
      <c r="C4016" s="20" t="s">
        <v>18033</v>
      </c>
      <c r="D4016" s="20" t="s">
        <v>17</v>
      </c>
      <c r="E4016" s="20" t="s">
        <v>18034</v>
      </c>
      <c r="F4016" s="20" t="s">
        <v>14502</v>
      </c>
    </row>
    <row r="4017" spans="1:6" x14ac:dyDescent="0.25">
      <c r="A4017" s="20" t="s">
        <v>4470</v>
      </c>
      <c r="B4017" s="20">
        <v>141633</v>
      </c>
      <c r="C4017" s="20" t="s">
        <v>18035</v>
      </c>
      <c r="D4017" s="20" t="s">
        <v>100</v>
      </c>
      <c r="E4017" s="20" t="s">
        <v>18036</v>
      </c>
      <c r="F4017" s="20" t="s">
        <v>15333</v>
      </c>
    </row>
    <row r="4018" spans="1:6" x14ac:dyDescent="0.25">
      <c r="A4018" s="20" t="s">
        <v>4485</v>
      </c>
      <c r="B4018" s="20">
        <v>164091</v>
      </c>
      <c r="C4018" s="20" t="s">
        <v>18037</v>
      </c>
      <c r="D4018" s="20" t="s">
        <v>17</v>
      </c>
      <c r="E4018" s="20" t="s">
        <v>18038</v>
      </c>
      <c r="F4018" s="20" t="s">
        <v>14749</v>
      </c>
    </row>
    <row r="4019" spans="1:6" x14ac:dyDescent="0.25">
      <c r="A4019" s="20" t="s">
        <v>4423</v>
      </c>
      <c r="B4019" s="20">
        <v>165558</v>
      </c>
      <c r="C4019" s="20" t="s">
        <v>14214</v>
      </c>
      <c r="D4019" s="20" t="s">
        <v>14518</v>
      </c>
      <c r="E4019" s="20" t="s">
        <v>14215</v>
      </c>
      <c r="F4019" s="20" t="s">
        <v>14665</v>
      </c>
    </row>
    <row r="4020" spans="1:6" x14ac:dyDescent="0.25">
      <c r="A4020" s="20" t="s">
        <v>14555</v>
      </c>
      <c r="B4020" s="20">
        <v>142365</v>
      </c>
      <c r="C4020" s="20" t="s">
        <v>18039</v>
      </c>
      <c r="D4020" s="20" t="s">
        <v>17</v>
      </c>
      <c r="E4020" s="20" t="s">
        <v>18040</v>
      </c>
      <c r="F4020" s="20" t="s">
        <v>14558</v>
      </c>
    </row>
    <row r="4021" spans="1:6" x14ac:dyDescent="0.25">
      <c r="A4021" s="20" t="s">
        <v>81</v>
      </c>
      <c r="B4021" s="20">
        <v>141975</v>
      </c>
      <c r="C4021" s="20" t="s">
        <v>4186</v>
      </c>
      <c r="D4021" s="20" t="s">
        <v>67</v>
      </c>
      <c r="E4021" s="20" t="s">
        <v>1173</v>
      </c>
      <c r="F4021" s="20" t="s">
        <v>14659</v>
      </c>
    </row>
    <row r="4022" spans="1:6" x14ac:dyDescent="0.25">
      <c r="A4022" s="20" t="s">
        <v>51</v>
      </c>
      <c r="B4022" s="20">
        <v>165354</v>
      </c>
      <c r="C4022" s="20" t="s">
        <v>4187</v>
      </c>
      <c r="D4022" s="20" t="s">
        <v>14218</v>
      </c>
      <c r="E4022" s="20" t="s">
        <v>2802</v>
      </c>
      <c r="F4022" s="20" t="s">
        <v>51</v>
      </c>
    </row>
    <row r="4023" spans="1:6" x14ac:dyDescent="0.25">
      <c r="A4023" s="20" t="s">
        <v>4485</v>
      </c>
      <c r="B4023" s="20">
        <v>164623</v>
      </c>
      <c r="C4023" s="20" t="s">
        <v>18041</v>
      </c>
      <c r="D4023" s="20" t="s">
        <v>17</v>
      </c>
      <c r="E4023" s="20" t="s">
        <v>18042</v>
      </c>
      <c r="F4023" s="20" t="s">
        <v>14585</v>
      </c>
    </row>
    <row r="4024" spans="1:6" x14ac:dyDescent="0.25">
      <c r="A4024" s="20" t="s">
        <v>4404</v>
      </c>
      <c r="B4024" s="20">
        <v>156340</v>
      </c>
      <c r="C4024" s="20" t="s">
        <v>4189</v>
      </c>
      <c r="D4024" s="20" t="s">
        <v>17</v>
      </c>
      <c r="E4024" s="20" t="s">
        <v>2629</v>
      </c>
      <c r="F4024" s="20" t="s">
        <v>14507</v>
      </c>
    </row>
    <row r="4025" spans="1:6" x14ac:dyDescent="0.25">
      <c r="A4025" s="20" t="s">
        <v>81</v>
      </c>
      <c r="B4025" s="20">
        <v>143226</v>
      </c>
      <c r="C4025" s="20" t="s">
        <v>4190</v>
      </c>
      <c r="D4025" s="20" t="s">
        <v>93</v>
      </c>
      <c r="E4025" s="20" t="s">
        <v>1175</v>
      </c>
      <c r="F4025" s="20" t="s">
        <v>18043</v>
      </c>
    </row>
    <row r="4026" spans="1:6" x14ac:dyDescent="0.25">
      <c r="A4026" s="20" t="s">
        <v>36</v>
      </c>
      <c r="B4026" s="20">
        <v>140723</v>
      </c>
      <c r="C4026" s="20" t="s">
        <v>18044</v>
      </c>
      <c r="D4026" s="20" t="s">
        <v>17</v>
      </c>
      <c r="E4026" s="20" t="s">
        <v>18045</v>
      </c>
      <c r="F4026" s="20" t="s">
        <v>14878</v>
      </c>
    </row>
    <row r="4027" spans="1:6" x14ac:dyDescent="0.25">
      <c r="A4027" s="20" t="s">
        <v>78</v>
      </c>
      <c r="B4027" s="20">
        <v>165134</v>
      </c>
      <c r="C4027" s="20" t="s">
        <v>4356</v>
      </c>
      <c r="D4027" s="20" t="s">
        <v>17</v>
      </c>
      <c r="E4027" s="20" t="s">
        <v>4357</v>
      </c>
      <c r="F4027" s="20" t="s">
        <v>14933</v>
      </c>
    </row>
    <row r="4028" spans="1:6" x14ac:dyDescent="0.25">
      <c r="A4028" s="20" t="s">
        <v>6445</v>
      </c>
      <c r="B4028" s="20">
        <v>140972</v>
      </c>
      <c r="C4028" s="20" t="s">
        <v>4191</v>
      </c>
      <c r="D4028" s="20" t="s">
        <v>27</v>
      </c>
      <c r="E4028" s="20" t="s">
        <v>1176</v>
      </c>
      <c r="F4028" s="20" t="s">
        <v>6445</v>
      </c>
    </row>
    <row r="4029" spans="1:6" x14ac:dyDescent="0.25">
      <c r="A4029" s="20" t="s">
        <v>34</v>
      </c>
      <c r="B4029" s="20">
        <v>141068</v>
      </c>
      <c r="C4029" s="20" t="s">
        <v>18046</v>
      </c>
      <c r="D4029" s="20" t="s">
        <v>17</v>
      </c>
      <c r="E4029" s="20" t="s">
        <v>18047</v>
      </c>
      <c r="F4029" s="20" t="s">
        <v>14499</v>
      </c>
    </row>
    <row r="4030" spans="1:6" x14ac:dyDescent="0.25">
      <c r="A4030" s="20" t="s">
        <v>14555</v>
      </c>
      <c r="B4030" s="20">
        <v>141842</v>
      </c>
      <c r="C4030" s="20" t="s">
        <v>18048</v>
      </c>
      <c r="D4030" s="20" t="s">
        <v>17</v>
      </c>
      <c r="E4030" s="20" t="s">
        <v>18049</v>
      </c>
      <c r="F4030" s="20" t="s">
        <v>14558</v>
      </c>
    </row>
    <row r="4031" spans="1:6" x14ac:dyDescent="0.25">
      <c r="A4031" s="20" t="s">
        <v>4485</v>
      </c>
      <c r="B4031" s="20">
        <v>163417</v>
      </c>
      <c r="C4031" s="20" t="s">
        <v>14226</v>
      </c>
      <c r="D4031" s="20" t="s">
        <v>17</v>
      </c>
      <c r="E4031" s="20" t="s">
        <v>14227</v>
      </c>
      <c r="F4031" s="20" t="s">
        <v>14469</v>
      </c>
    </row>
    <row r="4032" spans="1:6" x14ac:dyDescent="0.25">
      <c r="A4032" s="20" t="s">
        <v>34</v>
      </c>
      <c r="B4032" s="20">
        <v>163063</v>
      </c>
      <c r="C4032" s="20" t="s">
        <v>18050</v>
      </c>
      <c r="D4032" s="20" t="s">
        <v>17</v>
      </c>
      <c r="E4032" s="20" t="s">
        <v>18051</v>
      </c>
      <c r="F4032" s="20" t="s">
        <v>14502</v>
      </c>
    </row>
    <row r="4033" spans="1:6" x14ac:dyDescent="0.25">
      <c r="A4033" s="20" t="s">
        <v>5447</v>
      </c>
      <c r="B4033" s="20">
        <v>164389</v>
      </c>
      <c r="C4033" s="20" t="s">
        <v>18052</v>
      </c>
      <c r="D4033" s="20" t="s">
        <v>17</v>
      </c>
      <c r="E4033" s="20" t="s">
        <v>18053</v>
      </c>
      <c r="F4033" s="20" t="s">
        <v>14491</v>
      </c>
    </row>
    <row r="4034" spans="1:6" x14ac:dyDescent="0.25">
      <c r="A4034" s="20" t="s">
        <v>5447</v>
      </c>
      <c r="B4034" s="20">
        <v>165384</v>
      </c>
      <c r="C4034" s="20" t="s">
        <v>18054</v>
      </c>
      <c r="D4034" s="20" t="s">
        <v>17</v>
      </c>
      <c r="E4034" s="20" t="s">
        <v>18055</v>
      </c>
      <c r="F4034" s="20" t="s">
        <v>14505</v>
      </c>
    </row>
    <row r="4035" spans="1:6" x14ac:dyDescent="0.25">
      <c r="A4035" s="20" t="s">
        <v>36</v>
      </c>
      <c r="B4035" s="20">
        <v>165433</v>
      </c>
      <c r="C4035" s="20" t="s">
        <v>18056</v>
      </c>
      <c r="D4035" s="20" t="s">
        <v>17</v>
      </c>
      <c r="E4035" s="20" t="s">
        <v>18057</v>
      </c>
      <c r="F4035" s="20" t="s">
        <v>15096</v>
      </c>
    </row>
    <row r="4036" spans="1:6" x14ac:dyDescent="0.25">
      <c r="A4036" s="20" t="s">
        <v>4406</v>
      </c>
      <c r="B4036" s="20">
        <v>142851</v>
      </c>
      <c r="C4036" s="20" t="s">
        <v>18058</v>
      </c>
      <c r="D4036" s="20" t="s">
        <v>17</v>
      </c>
      <c r="E4036" s="20" t="s">
        <v>18059</v>
      </c>
      <c r="F4036" s="20" t="s">
        <v>14632</v>
      </c>
    </row>
    <row r="4037" spans="1:6" x14ac:dyDescent="0.25">
      <c r="A4037" s="20" t="s">
        <v>42</v>
      </c>
      <c r="B4037" s="20">
        <v>165567</v>
      </c>
      <c r="C4037" s="20" t="s">
        <v>4192</v>
      </c>
      <c r="D4037" s="20" t="s">
        <v>6534</v>
      </c>
      <c r="E4037" s="20" t="s">
        <v>2803</v>
      </c>
      <c r="F4037" s="20" t="s">
        <v>15282</v>
      </c>
    </row>
    <row r="4038" spans="1:6" x14ac:dyDescent="0.25">
      <c r="A4038" s="20" t="s">
        <v>75</v>
      </c>
      <c r="B4038" s="20">
        <v>164174</v>
      </c>
      <c r="C4038" s="20" t="s">
        <v>18060</v>
      </c>
      <c r="D4038" s="20" t="s">
        <v>2729</v>
      </c>
      <c r="E4038" s="20" t="s">
        <v>18061</v>
      </c>
      <c r="F4038" s="20" t="s">
        <v>14610</v>
      </c>
    </row>
    <row r="4039" spans="1:6" x14ac:dyDescent="0.25">
      <c r="A4039" s="20" t="s">
        <v>43</v>
      </c>
      <c r="B4039" s="20">
        <v>139095</v>
      </c>
      <c r="C4039" s="20" t="s">
        <v>14232</v>
      </c>
      <c r="D4039" s="20" t="s">
        <v>4384</v>
      </c>
      <c r="E4039" s="20" t="s">
        <v>14233</v>
      </c>
      <c r="F4039" s="20" t="s">
        <v>18062</v>
      </c>
    </row>
    <row r="4040" spans="1:6" x14ac:dyDescent="0.25">
      <c r="A4040" s="20" t="s">
        <v>5447</v>
      </c>
      <c r="B4040" s="20">
        <v>165508</v>
      </c>
      <c r="C4040" s="20" t="s">
        <v>18063</v>
      </c>
      <c r="D4040" s="20" t="s">
        <v>17</v>
      </c>
      <c r="E4040" s="20" t="s">
        <v>18064</v>
      </c>
      <c r="F4040" s="20" t="s">
        <v>14491</v>
      </c>
    </row>
    <row r="4041" spans="1:6" x14ac:dyDescent="0.25">
      <c r="A4041" s="20" t="s">
        <v>4485</v>
      </c>
      <c r="B4041" s="20">
        <v>139433</v>
      </c>
      <c r="C4041" s="20" t="s">
        <v>4753</v>
      </c>
      <c r="D4041" s="20" t="s">
        <v>17</v>
      </c>
      <c r="E4041" s="20" t="s">
        <v>4379</v>
      </c>
      <c r="F4041" s="20" t="s">
        <v>14749</v>
      </c>
    </row>
    <row r="4042" spans="1:6" x14ac:dyDescent="0.25">
      <c r="A4042" s="20" t="s">
        <v>287</v>
      </c>
      <c r="B4042" s="20">
        <v>161415</v>
      </c>
      <c r="C4042" s="20" t="s">
        <v>18065</v>
      </c>
      <c r="D4042" s="20" t="s">
        <v>49</v>
      </c>
      <c r="E4042" s="20" t="s">
        <v>18066</v>
      </c>
      <c r="F4042" s="20" t="s">
        <v>14775</v>
      </c>
    </row>
    <row r="4043" spans="1:6" x14ac:dyDescent="0.25">
      <c r="A4043" s="20" t="s">
        <v>5447</v>
      </c>
      <c r="B4043" s="20">
        <v>143212</v>
      </c>
      <c r="C4043" s="20" t="s">
        <v>18067</v>
      </c>
      <c r="D4043" s="20" t="s">
        <v>17</v>
      </c>
      <c r="E4043" s="20" t="s">
        <v>18068</v>
      </c>
      <c r="F4043" s="20" t="s">
        <v>14494</v>
      </c>
    </row>
    <row r="4044" spans="1:6" x14ac:dyDescent="0.25">
      <c r="A4044" s="20" t="s">
        <v>4485</v>
      </c>
      <c r="B4044" s="20">
        <v>162515</v>
      </c>
      <c r="C4044" s="20" t="s">
        <v>18069</v>
      </c>
      <c r="D4044" s="20" t="s">
        <v>17</v>
      </c>
      <c r="E4044" s="20" t="s">
        <v>18070</v>
      </c>
      <c r="F4044" s="20" t="s">
        <v>14585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5831-369C-4DF8-990F-94E09CCAC2F5}">
  <sheetPr>
    <pageSetUpPr fitToPage="1"/>
  </sheetPr>
  <dimension ref="A1:XEX4157"/>
  <sheetViews>
    <sheetView tabSelected="1" zoomScale="85" zoomScaleNormal="85" workbookViewId="0">
      <selection activeCell="C24" sqref="C24:C26"/>
    </sheetView>
  </sheetViews>
  <sheetFormatPr baseColWidth="10" defaultRowHeight="12.5" x14ac:dyDescent="0.25"/>
  <cols>
    <col min="1" max="2" width="10.81640625" bestFit="1" customWidth="1"/>
    <col min="3" max="3" width="42.6328125" bestFit="1" customWidth="1"/>
    <col min="4" max="4" width="10.81640625" customWidth="1"/>
    <col min="5" max="5" width="32.90625" bestFit="1" customWidth="1"/>
    <col min="6" max="6" width="10.81640625" bestFit="1" customWidth="1"/>
    <col min="7" max="7" width="15" style="35" bestFit="1" customWidth="1"/>
    <col min="8" max="8" width="32.6328125" style="2" bestFit="1" customWidth="1"/>
    <col min="9" max="9" width="5.1796875" bestFit="1" customWidth="1"/>
  </cols>
  <sheetData>
    <row r="1" spans="1:9" ht="13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0</v>
      </c>
      <c r="G1" s="1" t="s">
        <v>14407</v>
      </c>
      <c r="H1" s="2" t="s">
        <v>4</v>
      </c>
      <c r="I1" s="19" t="s">
        <v>16</v>
      </c>
    </row>
    <row r="2" spans="1:9" x14ac:dyDescent="0.25">
      <c r="A2" s="20">
        <v>165121</v>
      </c>
      <c r="B2" s="20">
        <v>957220304</v>
      </c>
      <c r="C2" s="20" t="s">
        <v>14422</v>
      </c>
      <c r="D2" s="20">
        <v>957220304</v>
      </c>
      <c r="E2" s="20" t="s">
        <v>34</v>
      </c>
      <c r="F2" s="20">
        <v>165121</v>
      </c>
      <c r="G2" s="20" t="s">
        <v>6364</v>
      </c>
      <c r="H2" s="20"/>
      <c r="I2" s="20"/>
    </row>
    <row r="3" spans="1:9" x14ac:dyDescent="0.25">
      <c r="A3" s="20">
        <v>164757</v>
      </c>
      <c r="B3" s="20">
        <v>923223226</v>
      </c>
      <c r="C3" s="20" t="s">
        <v>14425</v>
      </c>
      <c r="D3" s="20">
        <v>923223226</v>
      </c>
      <c r="E3" s="20" t="s">
        <v>4433</v>
      </c>
      <c r="F3" s="20">
        <v>164757</v>
      </c>
      <c r="G3" s="20" t="s">
        <v>6364</v>
      </c>
      <c r="H3" s="20"/>
      <c r="I3" s="20"/>
    </row>
    <row r="4" spans="1:9" x14ac:dyDescent="0.25">
      <c r="A4" s="20">
        <v>165270</v>
      </c>
      <c r="B4" s="20">
        <v>923879274</v>
      </c>
      <c r="C4" s="20" t="s">
        <v>2852</v>
      </c>
      <c r="D4" s="20">
        <v>923879274</v>
      </c>
      <c r="E4" s="20" t="s">
        <v>34</v>
      </c>
      <c r="F4" s="20">
        <v>165270</v>
      </c>
      <c r="G4" s="20" t="s">
        <v>6364</v>
      </c>
      <c r="H4" s="20"/>
      <c r="I4" s="20"/>
    </row>
    <row r="5" spans="1:9" x14ac:dyDescent="0.25">
      <c r="A5" s="20">
        <v>161037</v>
      </c>
      <c r="B5" s="20">
        <v>1716240591</v>
      </c>
      <c r="C5" s="20" t="s">
        <v>4398</v>
      </c>
      <c r="D5" s="20">
        <v>1716240591</v>
      </c>
      <c r="E5" s="20" t="s">
        <v>25</v>
      </c>
      <c r="F5" s="20">
        <v>161037</v>
      </c>
      <c r="G5" s="20" t="s">
        <v>6364</v>
      </c>
      <c r="H5" s="20"/>
      <c r="I5" s="20"/>
    </row>
    <row r="6" spans="1:9" x14ac:dyDescent="0.25">
      <c r="A6" s="20">
        <v>138383</v>
      </c>
      <c r="B6" s="20">
        <v>957610041</v>
      </c>
      <c r="C6" s="20" t="s">
        <v>1472</v>
      </c>
      <c r="D6" s="20">
        <v>957610041</v>
      </c>
      <c r="E6" s="20" t="s">
        <v>4399</v>
      </c>
      <c r="F6" s="20">
        <v>138383</v>
      </c>
      <c r="G6" s="20" t="s">
        <v>6364</v>
      </c>
      <c r="H6" s="20"/>
      <c r="I6" s="20"/>
    </row>
    <row r="7" spans="1:9" x14ac:dyDescent="0.25">
      <c r="A7" s="20">
        <v>165229</v>
      </c>
      <c r="B7" s="20">
        <v>931862031</v>
      </c>
      <c r="C7" s="20" t="s">
        <v>14430</v>
      </c>
      <c r="D7" s="20">
        <v>931862031</v>
      </c>
      <c r="E7" s="20" t="s">
        <v>34</v>
      </c>
      <c r="F7" s="20">
        <v>165229</v>
      </c>
      <c r="G7" s="20" t="s">
        <v>6364</v>
      </c>
      <c r="H7" s="20"/>
      <c r="I7" s="20"/>
    </row>
    <row r="8" spans="1:9" x14ac:dyDescent="0.25">
      <c r="A8" s="20">
        <v>165561</v>
      </c>
      <c r="B8" s="20">
        <v>958959827</v>
      </c>
      <c r="C8" s="20" t="s">
        <v>14433</v>
      </c>
      <c r="D8" s="20">
        <v>958959827</v>
      </c>
      <c r="E8" s="20" t="s">
        <v>5447</v>
      </c>
      <c r="F8" s="20">
        <v>165561</v>
      </c>
      <c r="G8" s="20" t="s">
        <v>6364</v>
      </c>
      <c r="H8" s="20"/>
      <c r="I8" s="20"/>
    </row>
    <row r="9" spans="1:9" x14ac:dyDescent="0.25">
      <c r="A9" s="20">
        <v>140335</v>
      </c>
      <c r="B9" s="20">
        <v>951669589</v>
      </c>
      <c r="C9" s="20" t="s">
        <v>19</v>
      </c>
      <c r="D9" s="20">
        <v>951669589</v>
      </c>
      <c r="E9" s="20" t="s">
        <v>18</v>
      </c>
      <c r="F9" s="20">
        <v>140335</v>
      </c>
      <c r="G9" s="20" t="s">
        <v>6364</v>
      </c>
      <c r="H9" s="20"/>
      <c r="I9" s="20"/>
    </row>
    <row r="10" spans="1:9" x14ac:dyDescent="0.25">
      <c r="A10" s="20">
        <v>163639</v>
      </c>
      <c r="B10" s="20">
        <v>941166266</v>
      </c>
      <c r="C10" s="20" t="s">
        <v>14437</v>
      </c>
      <c r="D10" s="20">
        <v>941166266</v>
      </c>
      <c r="E10" s="20" t="s">
        <v>5447</v>
      </c>
      <c r="F10" s="20">
        <v>163639</v>
      </c>
      <c r="G10" s="20" t="s">
        <v>6364</v>
      </c>
      <c r="H10" s="20"/>
      <c r="I10" s="20"/>
    </row>
    <row r="11" spans="1:9" x14ac:dyDescent="0.25">
      <c r="A11" s="20">
        <v>161895</v>
      </c>
      <c r="B11" s="20">
        <v>941649360</v>
      </c>
      <c r="C11" s="20" t="s">
        <v>14439</v>
      </c>
      <c r="D11" s="20">
        <v>941649360</v>
      </c>
      <c r="E11" s="20" t="s">
        <v>5447</v>
      </c>
      <c r="F11" s="20">
        <v>161895</v>
      </c>
      <c r="G11" s="20" t="s">
        <v>6364</v>
      </c>
      <c r="H11" s="20"/>
      <c r="I11" s="20"/>
    </row>
    <row r="12" spans="1:9" x14ac:dyDescent="0.25">
      <c r="A12" s="20">
        <v>163026</v>
      </c>
      <c r="B12" s="20">
        <v>959223900</v>
      </c>
      <c r="C12" s="20" t="s">
        <v>6412</v>
      </c>
      <c r="D12" s="20">
        <v>959223900</v>
      </c>
      <c r="E12" s="20" t="s">
        <v>30</v>
      </c>
      <c r="F12" s="20">
        <v>163026</v>
      </c>
      <c r="G12" s="20" t="s">
        <v>6364</v>
      </c>
      <c r="H12" s="20"/>
      <c r="I12" s="20"/>
    </row>
    <row r="13" spans="1:9" x14ac:dyDescent="0.25">
      <c r="A13" s="20">
        <v>163345</v>
      </c>
      <c r="B13" s="20">
        <v>923886444</v>
      </c>
      <c r="C13" s="20" t="s">
        <v>6417</v>
      </c>
      <c r="D13" s="20">
        <v>923886444</v>
      </c>
      <c r="E13" s="20" t="s">
        <v>51</v>
      </c>
      <c r="F13" s="20">
        <v>163345</v>
      </c>
      <c r="G13" s="20" t="s">
        <v>6364</v>
      </c>
      <c r="H13" s="20"/>
      <c r="I13" s="20"/>
    </row>
    <row r="14" spans="1:9" x14ac:dyDescent="0.25">
      <c r="A14" s="20">
        <v>163337</v>
      </c>
      <c r="B14" s="20">
        <v>923189385</v>
      </c>
      <c r="C14" s="20" t="s">
        <v>14443</v>
      </c>
      <c r="D14" s="20">
        <v>923189385</v>
      </c>
      <c r="E14" s="20" t="s">
        <v>59</v>
      </c>
      <c r="F14" s="20">
        <v>163337</v>
      </c>
      <c r="G14" s="20" t="s">
        <v>6364</v>
      </c>
      <c r="H14" s="20"/>
      <c r="I14" s="20"/>
    </row>
    <row r="15" spans="1:9" x14ac:dyDescent="0.25">
      <c r="A15" s="20">
        <v>164617</v>
      </c>
      <c r="B15" s="20">
        <v>950200741</v>
      </c>
      <c r="C15" s="20" t="s">
        <v>14446</v>
      </c>
      <c r="D15" s="20">
        <v>950200741</v>
      </c>
      <c r="E15" s="20" t="s">
        <v>5447</v>
      </c>
      <c r="F15" s="20">
        <v>164617</v>
      </c>
      <c r="G15" s="20" t="s">
        <v>6364</v>
      </c>
      <c r="H15" s="20"/>
      <c r="I15" s="20"/>
    </row>
    <row r="16" spans="1:9" x14ac:dyDescent="0.25">
      <c r="A16" s="20">
        <v>139984</v>
      </c>
      <c r="B16" s="20">
        <v>803449578</v>
      </c>
      <c r="C16" s="20" t="s">
        <v>6431</v>
      </c>
      <c r="D16" s="20">
        <v>803449578</v>
      </c>
      <c r="E16" s="20" t="s">
        <v>70</v>
      </c>
      <c r="F16" s="20">
        <v>139984</v>
      </c>
      <c r="G16" s="20" t="s">
        <v>6364</v>
      </c>
      <c r="H16" s="20"/>
      <c r="I16" s="20"/>
    </row>
    <row r="17" spans="1:9" x14ac:dyDescent="0.25">
      <c r="A17" s="20">
        <v>161367</v>
      </c>
      <c r="B17" s="20">
        <v>925959678</v>
      </c>
      <c r="C17" s="20" t="s">
        <v>14450</v>
      </c>
      <c r="D17" s="20">
        <v>925959678</v>
      </c>
      <c r="E17" s="20" t="s">
        <v>24</v>
      </c>
      <c r="F17" s="20">
        <v>161367</v>
      </c>
      <c r="G17" s="20" t="s">
        <v>6364</v>
      </c>
      <c r="H17" s="20"/>
      <c r="I17" s="20"/>
    </row>
    <row r="18" spans="1:9" x14ac:dyDescent="0.25">
      <c r="A18" s="20">
        <v>143334</v>
      </c>
      <c r="B18" s="20">
        <v>913497665</v>
      </c>
      <c r="C18" s="20" t="s">
        <v>23</v>
      </c>
      <c r="D18" s="20">
        <v>913497665</v>
      </c>
      <c r="E18" s="20" t="s">
        <v>21</v>
      </c>
      <c r="F18" s="20">
        <v>143334</v>
      </c>
      <c r="G18" s="20" t="s">
        <v>6364</v>
      </c>
      <c r="H18" s="20"/>
      <c r="I18" s="20"/>
    </row>
    <row r="19" spans="1:9" x14ac:dyDescent="0.25">
      <c r="A19" s="20">
        <v>163827</v>
      </c>
      <c r="B19" s="20">
        <v>958351595</v>
      </c>
      <c r="C19" s="20" t="s">
        <v>14455</v>
      </c>
      <c r="D19" s="20">
        <v>958351595</v>
      </c>
      <c r="E19" s="20" t="s">
        <v>34</v>
      </c>
      <c r="F19" s="20">
        <v>163827</v>
      </c>
      <c r="G19" s="20" t="s">
        <v>6364</v>
      </c>
      <c r="H19" s="20"/>
      <c r="I19" s="20"/>
    </row>
    <row r="20" spans="1:9" x14ac:dyDescent="0.25">
      <c r="A20" s="20">
        <v>140536</v>
      </c>
      <c r="B20" s="20">
        <v>967052705</v>
      </c>
      <c r="C20" s="20" t="s">
        <v>6438</v>
      </c>
      <c r="D20" s="20">
        <v>967052705</v>
      </c>
      <c r="E20" s="20" t="s">
        <v>5447</v>
      </c>
      <c r="F20" s="20">
        <v>140536</v>
      </c>
      <c r="G20" s="20" t="s">
        <v>6364</v>
      </c>
      <c r="H20" s="20"/>
      <c r="I20" s="20"/>
    </row>
    <row r="21" spans="1:9" x14ac:dyDescent="0.25">
      <c r="A21" s="20">
        <v>165421</v>
      </c>
      <c r="B21" s="20">
        <v>952707842</v>
      </c>
      <c r="C21" s="20" t="s">
        <v>14459</v>
      </c>
      <c r="D21" s="20">
        <v>952707842</v>
      </c>
      <c r="E21" s="20" t="s">
        <v>24</v>
      </c>
      <c r="F21" s="20">
        <v>165421</v>
      </c>
      <c r="G21" s="20" t="s">
        <v>6364</v>
      </c>
      <c r="H21" s="20"/>
      <c r="I21" s="20"/>
    </row>
    <row r="22" spans="1:9" x14ac:dyDescent="0.25">
      <c r="A22" s="20">
        <v>160939</v>
      </c>
      <c r="B22" s="20">
        <v>918204843</v>
      </c>
      <c r="C22" s="20" t="s">
        <v>28</v>
      </c>
      <c r="D22" s="20">
        <v>918204843</v>
      </c>
      <c r="E22" s="20" t="s">
        <v>6445</v>
      </c>
      <c r="F22" s="20">
        <v>160939</v>
      </c>
      <c r="G22" s="20" t="s">
        <v>6364</v>
      </c>
      <c r="H22" s="20"/>
      <c r="I22" s="20"/>
    </row>
    <row r="23" spans="1:9" x14ac:dyDescent="0.25">
      <c r="A23" s="20">
        <v>143046</v>
      </c>
      <c r="B23" s="20">
        <v>966478539</v>
      </c>
      <c r="C23" s="20" t="s">
        <v>6449</v>
      </c>
      <c r="D23" s="20">
        <v>966478539</v>
      </c>
      <c r="E23" s="20" t="s">
        <v>114</v>
      </c>
      <c r="F23" s="20">
        <v>143046</v>
      </c>
      <c r="G23" s="20" t="s">
        <v>6364</v>
      </c>
      <c r="H23" s="20"/>
      <c r="I23" s="20"/>
    </row>
    <row r="24" spans="1:9" x14ac:dyDescent="0.25">
      <c r="A24" s="20">
        <v>161470</v>
      </c>
      <c r="B24" s="20">
        <v>931447767</v>
      </c>
      <c r="C24" s="20" t="s">
        <v>4402</v>
      </c>
      <c r="D24" s="20">
        <v>931447767</v>
      </c>
      <c r="E24" s="20" t="s">
        <v>4401</v>
      </c>
      <c r="F24" s="20">
        <v>161470</v>
      </c>
      <c r="G24" s="20" t="s">
        <v>6364</v>
      </c>
      <c r="H24" s="20"/>
      <c r="I24" s="20"/>
    </row>
    <row r="25" spans="1:9" x14ac:dyDescent="0.25">
      <c r="A25" s="20">
        <v>160815</v>
      </c>
      <c r="B25" s="20">
        <v>929085744</v>
      </c>
      <c r="C25" s="20" t="s">
        <v>14464</v>
      </c>
      <c r="D25" s="20">
        <v>929085744</v>
      </c>
      <c r="E25" s="20" t="s">
        <v>21</v>
      </c>
      <c r="F25" s="20">
        <v>160815</v>
      </c>
      <c r="G25" s="20" t="s">
        <v>6364</v>
      </c>
      <c r="H25" s="20"/>
      <c r="I25" s="20"/>
    </row>
    <row r="26" spans="1:9" x14ac:dyDescent="0.25">
      <c r="A26" s="20">
        <v>142255</v>
      </c>
      <c r="B26" s="20">
        <v>957169352</v>
      </c>
      <c r="C26" s="20" t="s">
        <v>14466</v>
      </c>
      <c r="D26" s="20">
        <v>957169352</v>
      </c>
      <c r="E26" s="20" t="s">
        <v>34</v>
      </c>
      <c r="F26" s="20">
        <v>142255</v>
      </c>
      <c r="G26" s="20" t="s">
        <v>6364</v>
      </c>
      <c r="H26" s="20"/>
      <c r="I26" s="20"/>
    </row>
    <row r="27" spans="1:9" x14ac:dyDescent="0.25">
      <c r="A27" s="20">
        <v>164268</v>
      </c>
      <c r="B27" s="20">
        <v>951940170</v>
      </c>
      <c r="C27" s="20" t="s">
        <v>14468</v>
      </c>
      <c r="D27" s="20">
        <v>951940170</v>
      </c>
      <c r="E27" s="20" t="s">
        <v>4485</v>
      </c>
      <c r="F27" s="20">
        <v>164268</v>
      </c>
      <c r="G27" s="20" t="s">
        <v>6364</v>
      </c>
      <c r="H27" s="20"/>
      <c r="I27" s="20"/>
    </row>
    <row r="28" spans="1:9" x14ac:dyDescent="0.25">
      <c r="A28" s="20">
        <v>165461</v>
      </c>
      <c r="B28" s="20">
        <v>951750157</v>
      </c>
      <c r="C28" s="20" t="s">
        <v>14471</v>
      </c>
      <c r="D28" s="20">
        <v>951750157</v>
      </c>
      <c r="E28" s="20" t="s">
        <v>21</v>
      </c>
      <c r="F28" s="20">
        <v>165461</v>
      </c>
      <c r="G28" s="20" t="s">
        <v>6364</v>
      </c>
      <c r="H28" s="20"/>
      <c r="I28" s="20"/>
    </row>
    <row r="29" spans="1:9" x14ac:dyDescent="0.25">
      <c r="A29" s="20">
        <v>161508</v>
      </c>
      <c r="B29" s="20">
        <v>943440099</v>
      </c>
      <c r="C29" s="20" t="s">
        <v>29</v>
      </c>
      <c r="D29" s="20">
        <v>943440099</v>
      </c>
      <c r="E29" s="20" t="s">
        <v>24</v>
      </c>
      <c r="F29" s="20">
        <v>161508</v>
      </c>
      <c r="G29" s="20" t="s">
        <v>6364</v>
      </c>
      <c r="H29" s="20"/>
      <c r="I29" s="20"/>
    </row>
    <row r="30" spans="1:9" x14ac:dyDescent="0.25">
      <c r="A30" s="20">
        <v>156588</v>
      </c>
      <c r="B30" s="20">
        <v>1207203371</v>
      </c>
      <c r="C30" s="20" t="s">
        <v>4403</v>
      </c>
      <c r="D30" s="20">
        <v>1207203371</v>
      </c>
      <c r="E30" s="20" t="s">
        <v>5447</v>
      </c>
      <c r="F30" s="20">
        <v>156588</v>
      </c>
      <c r="G30" s="20" t="s">
        <v>6364</v>
      </c>
      <c r="H30" s="20"/>
      <c r="I30" s="20"/>
    </row>
    <row r="31" spans="1:9" x14ac:dyDescent="0.25">
      <c r="A31" s="20">
        <v>164850</v>
      </c>
      <c r="B31" s="20">
        <v>951449982</v>
      </c>
      <c r="C31" s="20" t="s">
        <v>14474</v>
      </c>
      <c r="D31" s="20">
        <v>951449982</v>
      </c>
      <c r="E31" s="20" t="s">
        <v>5447</v>
      </c>
      <c r="F31" s="20">
        <v>164850</v>
      </c>
      <c r="G31" s="20" t="s">
        <v>6364</v>
      </c>
      <c r="H31" s="20"/>
      <c r="I31" s="20"/>
    </row>
    <row r="32" spans="1:9" x14ac:dyDescent="0.25">
      <c r="A32" s="20">
        <v>139881</v>
      </c>
      <c r="B32" s="20">
        <v>927259713</v>
      </c>
      <c r="C32" s="20" t="s">
        <v>33</v>
      </c>
      <c r="D32" s="20">
        <v>927259713</v>
      </c>
      <c r="E32" s="20" t="s">
        <v>32</v>
      </c>
      <c r="F32" s="20">
        <v>139881</v>
      </c>
      <c r="G32" s="20" t="s">
        <v>6364</v>
      </c>
      <c r="H32" s="20"/>
      <c r="I32" s="20"/>
    </row>
    <row r="33" spans="1:9" x14ac:dyDescent="0.25">
      <c r="A33" s="20">
        <v>164971</v>
      </c>
      <c r="B33" s="20">
        <v>953811809</v>
      </c>
      <c r="C33" s="20" t="s">
        <v>6464</v>
      </c>
      <c r="D33" s="20">
        <v>953811809</v>
      </c>
      <c r="E33" s="20" t="s">
        <v>59</v>
      </c>
      <c r="F33" s="20">
        <v>164971</v>
      </c>
      <c r="G33" s="20" t="s">
        <v>6364</v>
      </c>
      <c r="H33" s="20"/>
      <c r="I33" s="20"/>
    </row>
    <row r="34" spans="1:9" x14ac:dyDescent="0.25">
      <c r="A34" s="20">
        <v>140482</v>
      </c>
      <c r="B34" s="20">
        <v>931573026</v>
      </c>
      <c r="C34" s="20" t="s">
        <v>1245</v>
      </c>
      <c r="D34" s="20">
        <v>931573026</v>
      </c>
      <c r="E34" s="20" t="s">
        <v>25</v>
      </c>
      <c r="F34" s="20">
        <v>140482</v>
      </c>
      <c r="G34" s="20" t="s">
        <v>6364</v>
      </c>
      <c r="H34" s="20"/>
      <c r="I34" s="20"/>
    </row>
    <row r="35" spans="1:9" x14ac:dyDescent="0.25">
      <c r="A35" s="20">
        <v>139400</v>
      </c>
      <c r="B35" s="20">
        <v>940979990</v>
      </c>
      <c r="C35" s="20" t="s">
        <v>6470</v>
      </c>
      <c r="D35" s="20">
        <v>940979990</v>
      </c>
      <c r="E35" s="20" t="s">
        <v>60</v>
      </c>
      <c r="F35" s="20">
        <v>139400</v>
      </c>
      <c r="G35" s="20" t="s">
        <v>6364</v>
      </c>
      <c r="H35" s="20"/>
      <c r="I35" s="20"/>
    </row>
    <row r="36" spans="1:9" x14ac:dyDescent="0.25">
      <c r="A36" s="20">
        <v>164925</v>
      </c>
      <c r="B36" s="20">
        <v>955735337</v>
      </c>
      <c r="C36" s="20" t="s">
        <v>14480</v>
      </c>
      <c r="D36" s="20">
        <v>955735337</v>
      </c>
      <c r="E36" s="20" t="s">
        <v>5447</v>
      </c>
      <c r="F36" s="20">
        <v>164925</v>
      </c>
      <c r="G36" s="20" t="s">
        <v>6364</v>
      </c>
      <c r="H36" s="20"/>
      <c r="I36" s="20"/>
    </row>
    <row r="37" spans="1:9" x14ac:dyDescent="0.25">
      <c r="A37" s="20">
        <v>141183</v>
      </c>
      <c r="B37" s="20">
        <v>1207683838</v>
      </c>
      <c r="C37" s="20" t="s">
        <v>14483</v>
      </c>
      <c r="D37" s="20">
        <v>1207683838</v>
      </c>
      <c r="E37" s="20" t="s">
        <v>34</v>
      </c>
      <c r="F37" s="20">
        <v>141183</v>
      </c>
      <c r="G37" s="20" t="s">
        <v>6364</v>
      </c>
      <c r="H37" s="20"/>
      <c r="I37" s="20"/>
    </row>
    <row r="38" spans="1:9" x14ac:dyDescent="0.25">
      <c r="A38" s="20">
        <v>141815</v>
      </c>
      <c r="B38" s="20">
        <v>957715113</v>
      </c>
      <c r="C38" s="20" t="s">
        <v>14485</v>
      </c>
      <c r="D38" s="20">
        <v>957715113</v>
      </c>
      <c r="E38" s="20" t="s">
        <v>4485</v>
      </c>
      <c r="F38" s="20">
        <v>141815</v>
      </c>
      <c r="G38" s="20" t="s">
        <v>6364</v>
      </c>
      <c r="H38" s="20"/>
      <c r="I38" s="20"/>
    </row>
    <row r="39" spans="1:9" x14ac:dyDescent="0.25">
      <c r="A39" s="20">
        <v>143078</v>
      </c>
      <c r="B39" s="20">
        <v>924524184</v>
      </c>
      <c r="C39" s="20" t="s">
        <v>2671</v>
      </c>
      <c r="D39" s="20">
        <v>924524184</v>
      </c>
      <c r="E39" s="20" t="s">
        <v>18</v>
      </c>
      <c r="F39" s="20">
        <v>143078</v>
      </c>
      <c r="G39" s="20" t="s">
        <v>6364</v>
      </c>
      <c r="H39" s="20"/>
      <c r="I39" s="20"/>
    </row>
    <row r="40" spans="1:9" x14ac:dyDescent="0.25">
      <c r="A40" s="20">
        <v>164692</v>
      </c>
      <c r="B40" s="20">
        <v>931606669</v>
      </c>
      <c r="C40" s="20" t="s">
        <v>1505</v>
      </c>
      <c r="D40" s="20">
        <v>931606669</v>
      </c>
      <c r="E40" s="20" t="s">
        <v>39</v>
      </c>
      <c r="F40" s="20">
        <v>164692</v>
      </c>
      <c r="G40" s="20" t="s">
        <v>6364</v>
      </c>
      <c r="H40" s="20"/>
      <c r="I40" s="20"/>
    </row>
    <row r="41" spans="1:9" x14ac:dyDescent="0.25">
      <c r="A41" s="20">
        <v>161583</v>
      </c>
      <c r="B41" s="20">
        <v>925032989</v>
      </c>
      <c r="C41" s="20" t="s">
        <v>6479</v>
      </c>
      <c r="D41" s="20">
        <v>925032989</v>
      </c>
      <c r="E41" s="20" t="s">
        <v>464</v>
      </c>
      <c r="F41" s="20">
        <v>161583</v>
      </c>
      <c r="G41" s="20" t="s">
        <v>6364</v>
      </c>
      <c r="H41" s="20"/>
      <c r="I41" s="20"/>
    </row>
    <row r="42" spans="1:9" x14ac:dyDescent="0.25">
      <c r="A42" s="20">
        <v>164467</v>
      </c>
      <c r="B42" s="20">
        <v>959371188</v>
      </c>
      <c r="C42" s="20" t="s">
        <v>14490</v>
      </c>
      <c r="D42" s="20">
        <v>959371188</v>
      </c>
      <c r="E42" s="20" t="s">
        <v>5447</v>
      </c>
      <c r="F42" s="20">
        <v>164467</v>
      </c>
      <c r="G42" s="20" t="s">
        <v>6364</v>
      </c>
      <c r="H42" s="20"/>
      <c r="I42" s="20"/>
    </row>
    <row r="43" spans="1:9" x14ac:dyDescent="0.25">
      <c r="A43" s="20">
        <v>163340</v>
      </c>
      <c r="B43" s="20">
        <v>802964411</v>
      </c>
      <c r="C43" s="20" t="s">
        <v>35</v>
      </c>
      <c r="D43" s="20">
        <v>802964411</v>
      </c>
      <c r="E43" s="20" t="s">
        <v>5447</v>
      </c>
      <c r="F43" s="20">
        <v>163340</v>
      </c>
      <c r="G43" s="20" t="s">
        <v>6364</v>
      </c>
      <c r="H43" s="20"/>
      <c r="I43" s="20"/>
    </row>
    <row r="44" spans="1:9" x14ac:dyDescent="0.25">
      <c r="A44" s="20">
        <v>165340</v>
      </c>
      <c r="B44" s="20">
        <v>957028046</v>
      </c>
      <c r="C44" s="20" t="s">
        <v>14493</v>
      </c>
      <c r="D44" s="20">
        <v>957028046</v>
      </c>
      <c r="E44" s="20" t="s">
        <v>5447</v>
      </c>
      <c r="F44" s="20">
        <v>165340</v>
      </c>
      <c r="G44" s="20" t="s">
        <v>6364</v>
      </c>
      <c r="H44" s="20"/>
      <c r="I44" s="20"/>
    </row>
    <row r="45" spans="1:9" x14ac:dyDescent="0.25">
      <c r="A45" s="20">
        <v>165670</v>
      </c>
      <c r="B45" s="20">
        <v>930548052</v>
      </c>
      <c r="C45" s="20" t="s">
        <v>14496</v>
      </c>
      <c r="D45" s="20">
        <v>930548052</v>
      </c>
      <c r="E45" s="20" t="s">
        <v>39</v>
      </c>
      <c r="F45" s="20">
        <v>165670</v>
      </c>
      <c r="G45" s="20" t="s">
        <v>6364</v>
      </c>
      <c r="H45" s="20"/>
      <c r="I45" s="20"/>
    </row>
    <row r="46" spans="1:9" x14ac:dyDescent="0.25">
      <c r="A46" s="20">
        <v>141473</v>
      </c>
      <c r="B46" s="20">
        <v>958566572</v>
      </c>
      <c r="C46" s="20" t="s">
        <v>14498</v>
      </c>
      <c r="D46" s="20">
        <v>958566572</v>
      </c>
      <c r="E46" s="20" t="s">
        <v>34</v>
      </c>
      <c r="F46" s="20">
        <v>141473</v>
      </c>
      <c r="G46" s="20" t="s">
        <v>6364</v>
      </c>
      <c r="H46" s="20"/>
      <c r="I46" s="20"/>
    </row>
    <row r="47" spans="1:9" x14ac:dyDescent="0.25">
      <c r="A47" s="20">
        <v>165653</v>
      </c>
      <c r="B47" s="20">
        <v>925030371</v>
      </c>
      <c r="C47" s="20" t="s">
        <v>14501</v>
      </c>
      <c r="D47" s="20">
        <v>925030371</v>
      </c>
      <c r="E47" s="20" t="s">
        <v>34</v>
      </c>
      <c r="F47" s="20">
        <v>165653</v>
      </c>
      <c r="G47" s="20" t="s">
        <v>6364</v>
      </c>
      <c r="H47" s="20"/>
      <c r="I47" s="20"/>
    </row>
    <row r="48" spans="1:9" x14ac:dyDescent="0.25">
      <c r="A48" s="20">
        <v>162329</v>
      </c>
      <c r="B48" s="20">
        <v>943819284</v>
      </c>
      <c r="C48" s="20" t="s">
        <v>14504</v>
      </c>
      <c r="D48" s="20">
        <v>943819284</v>
      </c>
      <c r="E48" s="20" t="s">
        <v>5447</v>
      </c>
      <c r="F48" s="20">
        <v>162329</v>
      </c>
      <c r="G48" s="20" t="s">
        <v>6364</v>
      </c>
      <c r="H48" s="20"/>
      <c r="I48" s="20"/>
    </row>
    <row r="49" spans="1:9" x14ac:dyDescent="0.25">
      <c r="A49" s="20">
        <v>163987</v>
      </c>
      <c r="B49" s="20">
        <v>957605462</v>
      </c>
      <c r="C49" s="20" t="s">
        <v>6506</v>
      </c>
      <c r="D49" s="20">
        <v>957605462</v>
      </c>
      <c r="E49" s="20" t="s">
        <v>39</v>
      </c>
      <c r="F49" s="20">
        <v>163987</v>
      </c>
      <c r="G49" s="20" t="s">
        <v>6364</v>
      </c>
      <c r="H49" s="20"/>
      <c r="I49" s="20"/>
    </row>
    <row r="50" spans="1:9" x14ac:dyDescent="0.25">
      <c r="A50" s="20">
        <v>139264</v>
      </c>
      <c r="B50" s="20">
        <v>930616727</v>
      </c>
      <c r="C50" s="20" t="s">
        <v>2853</v>
      </c>
      <c r="D50" s="20">
        <v>930616727</v>
      </c>
      <c r="E50" s="20" t="s">
        <v>34</v>
      </c>
      <c r="F50" s="20">
        <v>139264</v>
      </c>
      <c r="G50" s="20" t="s">
        <v>6364</v>
      </c>
      <c r="H50" s="20"/>
      <c r="I50" s="20"/>
    </row>
    <row r="51" spans="1:9" x14ac:dyDescent="0.25">
      <c r="A51" s="20">
        <v>139185</v>
      </c>
      <c r="B51" s="20">
        <v>924513666</v>
      </c>
      <c r="C51" s="20" t="s">
        <v>5456</v>
      </c>
      <c r="D51" s="20">
        <v>924513666</v>
      </c>
      <c r="E51" s="20" t="s">
        <v>34</v>
      </c>
      <c r="F51" s="20">
        <v>139185</v>
      </c>
      <c r="G51" s="20" t="s">
        <v>6364</v>
      </c>
      <c r="H51" s="20"/>
      <c r="I51" s="20"/>
    </row>
    <row r="52" spans="1:9" x14ac:dyDescent="0.25">
      <c r="A52" s="20">
        <v>161051</v>
      </c>
      <c r="B52" s="20">
        <v>930139456</v>
      </c>
      <c r="C52" s="20" t="s">
        <v>6518</v>
      </c>
      <c r="D52" s="20">
        <v>930139456</v>
      </c>
      <c r="E52" s="20" t="s">
        <v>4404</v>
      </c>
      <c r="F52" s="20">
        <v>161051</v>
      </c>
      <c r="G52" s="20" t="s">
        <v>6364</v>
      </c>
      <c r="H52" s="20"/>
      <c r="I52" s="20"/>
    </row>
    <row r="53" spans="1:9" x14ac:dyDescent="0.25">
      <c r="A53" s="20">
        <v>142946</v>
      </c>
      <c r="B53" s="20">
        <v>1314129360</v>
      </c>
      <c r="C53" s="20" t="s">
        <v>6523</v>
      </c>
      <c r="D53" s="20">
        <v>1314129360</v>
      </c>
      <c r="E53" s="20" t="s">
        <v>5447</v>
      </c>
      <c r="F53" s="20">
        <v>142946</v>
      </c>
      <c r="G53" s="20" t="s">
        <v>6364</v>
      </c>
      <c r="H53" s="20"/>
      <c r="I53" s="20"/>
    </row>
    <row r="54" spans="1:9" x14ac:dyDescent="0.25">
      <c r="A54" s="20">
        <v>156356</v>
      </c>
      <c r="B54" s="20">
        <v>915482863</v>
      </c>
      <c r="C54" s="20" t="s">
        <v>45</v>
      </c>
      <c r="D54" s="20">
        <v>915482863</v>
      </c>
      <c r="E54" s="20" t="s">
        <v>43</v>
      </c>
      <c r="F54" s="20">
        <v>156356</v>
      </c>
      <c r="G54" s="20" t="s">
        <v>6364</v>
      </c>
      <c r="H54" s="20"/>
      <c r="I54" s="20"/>
    </row>
    <row r="55" spans="1:9" x14ac:dyDescent="0.25">
      <c r="A55" s="20">
        <v>143553</v>
      </c>
      <c r="B55" s="20">
        <v>952945269</v>
      </c>
      <c r="C55" s="20" t="s">
        <v>6528</v>
      </c>
      <c r="D55" s="20">
        <v>952945269</v>
      </c>
      <c r="E55" s="20" t="s">
        <v>25</v>
      </c>
      <c r="F55" s="20">
        <v>143553</v>
      </c>
      <c r="G55" s="20" t="s">
        <v>6364</v>
      </c>
      <c r="H55" s="20"/>
      <c r="I55" s="20"/>
    </row>
    <row r="56" spans="1:9" x14ac:dyDescent="0.25">
      <c r="A56" s="20">
        <v>165591</v>
      </c>
      <c r="B56" s="20">
        <v>941213217</v>
      </c>
      <c r="C56" s="20" t="s">
        <v>14512</v>
      </c>
      <c r="D56" s="20">
        <v>941213217</v>
      </c>
      <c r="E56" s="20" t="s">
        <v>5447</v>
      </c>
      <c r="F56" s="20">
        <v>165591</v>
      </c>
      <c r="G56" s="20" t="s">
        <v>6364</v>
      </c>
      <c r="H56" s="20"/>
      <c r="I56" s="20"/>
    </row>
    <row r="57" spans="1:9" x14ac:dyDescent="0.25">
      <c r="A57" s="20">
        <v>143437</v>
      </c>
      <c r="B57" s="20">
        <v>503741480</v>
      </c>
      <c r="C57" s="20" t="s">
        <v>4407</v>
      </c>
      <c r="D57" s="20">
        <v>503741480</v>
      </c>
      <c r="E57" s="20" t="s">
        <v>59</v>
      </c>
      <c r="F57" s="20">
        <v>143437</v>
      </c>
      <c r="G57" s="20" t="s">
        <v>6364</v>
      </c>
      <c r="H57" s="20"/>
      <c r="I57" s="20"/>
    </row>
    <row r="58" spans="1:9" x14ac:dyDescent="0.25">
      <c r="A58" s="20">
        <v>156200</v>
      </c>
      <c r="B58" s="20">
        <v>923081517</v>
      </c>
      <c r="C58" s="20" t="s">
        <v>2630</v>
      </c>
      <c r="D58" s="20">
        <v>923081517</v>
      </c>
      <c r="E58" s="20" t="s">
        <v>314</v>
      </c>
      <c r="F58" s="20">
        <v>156200</v>
      </c>
      <c r="G58" s="20" t="s">
        <v>6364</v>
      </c>
      <c r="H58" s="20"/>
      <c r="I58" s="20"/>
    </row>
    <row r="59" spans="1:9" x14ac:dyDescent="0.25">
      <c r="A59" s="20">
        <v>165325</v>
      </c>
      <c r="B59" s="20">
        <v>957616741</v>
      </c>
      <c r="C59" s="20" t="s">
        <v>14516</v>
      </c>
      <c r="D59" s="20">
        <v>957616741</v>
      </c>
      <c r="E59" s="20" t="s">
        <v>34</v>
      </c>
      <c r="F59" s="20">
        <v>165325</v>
      </c>
      <c r="G59" s="20" t="s">
        <v>6364</v>
      </c>
      <c r="H59" s="20"/>
      <c r="I59" s="20"/>
    </row>
    <row r="60" spans="1:9" x14ac:dyDescent="0.25">
      <c r="A60" s="20">
        <v>142995</v>
      </c>
      <c r="B60" s="20">
        <v>927349381</v>
      </c>
      <c r="C60" s="20" t="s">
        <v>14519</v>
      </c>
      <c r="D60" s="20">
        <v>927349381</v>
      </c>
      <c r="E60" s="20" t="s">
        <v>86</v>
      </c>
      <c r="F60" s="20">
        <v>142995</v>
      </c>
      <c r="G60" s="20" t="s">
        <v>6364</v>
      </c>
      <c r="H60" s="20"/>
      <c r="I60" s="20"/>
    </row>
    <row r="61" spans="1:9" x14ac:dyDescent="0.25">
      <c r="A61" s="20">
        <v>139507</v>
      </c>
      <c r="B61" s="20">
        <v>955857966</v>
      </c>
      <c r="C61" s="20" t="s">
        <v>6547</v>
      </c>
      <c r="D61" s="20">
        <v>955857966</v>
      </c>
      <c r="E61" s="20" t="s">
        <v>25</v>
      </c>
      <c r="F61" s="20">
        <v>139507</v>
      </c>
      <c r="G61" s="20" t="s">
        <v>6364</v>
      </c>
      <c r="H61" s="20"/>
      <c r="I61" s="20"/>
    </row>
    <row r="62" spans="1:9" x14ac:dyDescent="0.25">
      <c r="A62" s="20">
        <v>161836</v>
      </c>
      <c r="B62" s="20">
        <v>922889449</v>
      </c>
      <c r="C62" s="20" t="s">
        <v>2696</v>
      </c>
      <c r="D62" s="20">
        <v>922889449</v>
      </c>
      <c r="E62" s="20" t="s">
        <v>60</v>
      </c>
      <c r="F62" s="20">
        <v>161836</v>
      </c>
      <c r="G62" s="20" t="s">
        <v>6364</v>
      </c>
      <c r="H62" s="20"/>
      <c r="I62" s="20"/>
    </row>
    <row r="63" spans="1:9" x14ac:dyDescent="0.25">
      <c r="A63" s="20">
        <v>140560</v>
      </c>
      <c r="B63" s="20">
        <v>920752177</v>
      </c>
      <c r="C63" s="20" t="s">
        <v>6552</v>
      </c>
      <c r="D63" s="20">
        <v>920752177</v>
      </c>
      <c r="E63" s="20" t="s">
        <v>5447</v>
      </c>
      <c r="F63" s="20">
        <v>140560</v>
      </c>
      <c r="G63" s="20" t="s">
        <v>6364</v>
      </c>
      <c r="H63" s="20"/>
      <c r="I63" s="20"/>
    </row>
    <row r="64" spans="1:9" x14ac:dyDescent="0.25">
      <c r="A64" s="20">
        <v>161276</v>
      </c>
      <c r="B64" s="20">
        <v>925383531</v>
      </c>
      <c r="C64" s="20" t="s">
        <v>6556</v>
      </c>
      <c r="D64" s="20">
        <v>925383531</v>
      </c>
      <c r="E64" s="20" t="s">
        <v>4485</v>
      </c>
      <c r="F64" s="20">
        <v>161276</v>
      </c>
      <c r="G64" s="20" t="s">
        <v>6364</v>
      </c>
      <c r="H64" s="20"/>
      <c r="I64" s="20"/>
    </row>
    <row r="65" spans="1:9" x14ac:dyDescent="0.25">
      <c r="A65" s="20">
        <v>139073</v>
      </c>
      <c r="B65" s="20">
        <v>913947750</v>
      </c>
      <c r="C65" s="20" t="s">
        <v>53</v>
      </c>
      <c r="D65" s="20">
        <v>913947750</v>
      </c>
      <c r="E65" s="20" t="s">
        <v>34</v>
      </c>
      <c r="F65" s="20">
        <v>139073</v>
      </c>
      <c r="G65" s="20" t="s">
        <v>6364</v>
      </c>
      <c r="H65" s="20"/>
      <c r="I65" s="20"/>
    </row>
    <row r="66" spans="1:9" x14ac:dyDescent="0.25">
      <c r="A66" s="20">
        <v>163344</v>
      </c>
      <c r="B66" s="20">
        <v>924030422</v>
      </c>
      <c r="C66" s="20" t="s">
        <v>56</v>
      </c>
      <c r="D66" s="20">
        <v>924030422</v>
      </c>
      <c r="E66" s="20" t="s">
        <v>54</v>
      </c>
      <c r="F66" s="20">
        <v>163344</v>
      </c>
      <c r="G66" s="20" t="s">
        <v>6364</v>
      </c>
      <c r="H66" s="20"/>
      <c r="I66" s="20"/>
    </row>
    <row r="67" spans="1:9" x14ac:dyDescent="0.25">
      <c r="A67" s="20">
        <v>164987</v>
      </c>
      <c r="B67" s="20">
        <v>951911106</v>
      </c>
      <c r="C67" s="20" t="s">
        <v>57</v>
      </c>
      <c r="D67" s="20">
        <v>951911106</v>
      </c>
      <c r="E67" s="20" t="s">
        <v>34</v>
      </c>
      <c r="F67" s="20">
        <v>164987</v>
      </c>
      <c r="G67" s="20" t="s">
        <v>6364</v>
      </c>
      <c r="H67" s="20"/>
      <c r="I67" s="20"/>
    </row>
    <row r="68" spans="1:9" x14ac:dyDescent="0.25">
      <c r="A68" s="20">
        <v>141339</v>
      </c>
      <c r="B68" s="20">
        <v>950592469</v>
      </c>
      <c r="C68" s="20" t="s">
        <v>1474</v>
      </c>
      <c r="D68" s="20">
        <v>950592469</v>
      </c>
      <c r="E68" s="20" t="s">
        <v>20</v>
      </c>
      <c r="F68" s="20">
        <v>141339</v>
      </c>
      <c r="G68" s="20" t="s">
        <v>6364</v>
      </c>
      <c r="H68" s="20"/>
      <c r="I68" s="20"/>
    </row>
    <row r="69" spans="1:9" x14ac:dyDescent="0.25">
      <c r="A69" s="20">
        <v>165099</v>
      </c>
      <c r="B69" s="20">
        <v>957595820</v>
      </c>
      <c r="C69" s="20" t="s">
        <v>14526</v>
      </c>
      <c r="D69" s="20">
        <v>957595820</v>
      </c>
      <c r="E69" s="20" t="s">
        <v>34</v>
      </c>
      <c r="F69" s="20">
        <v>165099</v>
      </c>
      <c r="G69" s="20" t="s">
        <v>6364</v>
      </c>
      <c r="H69" s="20"/>
      <c r="I69" s="20"/>
    </row>
    <row r="70" spans="1:9" x14ac:dyDescent="0.25">
      <c r="A70" s="20">
        <v>165527</v>
      </c>
      <c r="B70" s="20">
        <v>943933168</v>
      </c>
      <c r="C70" s="20" t="s">
        <v>5460</v>
      </c>
      <c r="D70" s="20">
        <v>943933168</v>
      </c>
      <c r="E70" s="20" t="s">
        <v>5447</v>
      </c>
      <c r="F70" s="20">
        <v>165527</v>
      </c>
      <c r="G70" s="20" t="s">
        <v>6364</v>
      </c>
      <c r="H70" s="20"/>
      <c r="I70" s="20"/>
    </row>
    <row r="71" spans="1:9" x14ac:dyDescent="0.25">
      <c r="A71" s="20">
        <v>139676</v>
      </c>
      <c r="B71" s="20">
        <v>930789441</v>
      </c>
      <c r="C71" s="20" t="s">
        <v>5462</v>
      </c>
      <c r="D71" s="20">
        <v>930789441</v>
      </c>
      <c r="E71" s="20" t="s">
        <v>5447</v>
      </c>
      <c r="F71" s="20">
        <v>139676</v>
      </c>
      <c r="G71" s="20" t="s">
        <v>6364</v>
      </c>
      <c r="H71" s="20"/>
      <c r="I71" s="20"/>
    </row>
    <row r="72" spans="1:9" x14ac:dyDescent="0.25">
      <c r="A72" s="20">
        <v>162667</v>
      </c>
      <c r="B72" s="20">
        <v>941373045</v>
      </c>
      <c r="C72" s="20" t="s">
        <v>14529</v>
      </c>
      <c r="D72" s="20">
        <v>941373045</v>
      </c>
      <c r="E72" s="20" t="s">
        <v>105</v>
      </c>
      <c r="F72" s="20">
        <v>162667</v>
      </c>
      <c r="G72" s="20" t="s">
        <v>6364</v>
      </c>
      <c r="H72" s="20"/>
      <c r="I72" s="20"/>
    </row>
    <row r="73" spans="1:9" x14ac:dyDescent="0.25">
      <c r="A73" s="20">
        <v>163400</v>
      </c>
      <c r="B73" s="20">
        <v>957607740</v>
      </c>
      <c r="C73" s="20" t="s">
        <v>14532</v>
      </c>
      <c r="D73" s="20">
        <v>957607740</v>
      </c>
      <c r="E73" s="20" t="s">
        <v>4485</v>
      </c>
      <c r="F73" s="20">
        <v>163400</v>
      </c>
      <c r="G73" s="20" t="s">
        <v>6364</v>
      </c>
      <c r="H73" s="20"/>
      <c r="I73" s="20"/>
    </row>
    <row r="74" spans="1:9" x14ac:dyDescent="0.25">
      <c r="A74" s="20">
        <v>143254</v>
      </c>
      <c r="B74" s="20">
        <v>944014687</v>
      </c>
      <c r="C74" s="20" t="s">
        <v>14534</v>
      </c>
      <c r="D74" s="20">
        <v>944014687</v>
      </c>
      <c r="E74" s="20" t="s">
        <v>5447</v>
      </c>
      <c r="F74" s="20">
        <v>143254</v>
      </c>
      <c r="G74" s="20" t="s">
        <v>6364</v>
      </c>
      <c r="H74" s="20"/>
      <c r="I74" s="20"/>
    </row>
    <row r="75" spans="1:9" x14ac:dyDescent="0.25">
      <c r="A75" s="20">
        <v>162155</v>
      </c>
      <c r="B75" s="20">
        <v>803932763</v>
      </c>
      <c r="C75" s="20" t="s">
        <v>6570</v>
      </c>
      <c r="D75" s="20">
        <v>803932763</v>
      </c>
      <c r="E75" s="20" t="s">
        <v>34</v>
      </c>
      <c r="F75" s="20">
        <v>162155</v>
      </c>
      <c r="G75" s="20" t="s">
        <v>6364</v>
      </c>
      <c r="H75" s="20"/>
      <c r="I75" s="20"/>
    </row>
    <row r="76" spans="1:9" x14ac:dyDescent="0.25">
      <c r="A76" s="20">
        <v>140524</v>
      </c>
      <c r="B76" s="20">
        <v>907459481</v>
      </c>
      <c r="C76" s="20" t="s">
        <v>58</v>
      </c>
      <c r="D76" s="20">
        <v>907459481</v>
      </c>
      <c r="E76" s="20" t="s">
        <v>34</v>
      </c>
      <c r="F76" s="20">
        <v>140524</v>
      </c>
      <c r="G76" s="20" t="s">
        <v>6364</v>
      </c>
      <c r="H76" s="20"/>
      <c r="I76" s="20"/>
    </row>
    <row r="77" spans="1:9" x14ac:dyDescent="0.25">
      <c r="A77" s="20">
        <v>162797</v>
      </c>
      <c r="B77" s="20">
        <v>926284209</v>
      </c>
      <c r="C77" s="20" t="s">
        <v>6575</v>
      </c>
      <c r="D77" s="20">
        <v>926284209</v>
      </c>
      <c r="E77" s="20" t="s">
        <v>39</v>
      </c>
      <c r="F77" s="20">
        <v>162797</v>
      </c>
      <c r="G77" s="20" t="s">
        <v>6364</v>
      </c>
      <c r="H77" s="20"/>
      <c r="I77" s="20"/>
    </row>
    <row r="78" spans="1:9" x14ac:dyDescent="0.25">
      <c r="A78" s="20">
        <v>162790</v>
      </c>
      <c r="B78" s="20">
        <v>803752203</v>
      </c>
      <c r="C78" s="20" t="s">
        <v>2771</v>
      </c>
      <c r="D78" s="20">
        <v>803752203</v>
      </c>
      <c r="E78" s="20" t="s">
        <v>34</v>
      </c>
      <c r="F78" s="20">
        <v>162790</v>
      </c>
      <c r="G78" s="20" t="s">
        <v>6364</v>
      </c>
      <c r="H78" s="20"/>
      <c r="I78" s="20"/>
    </row>
    <row r="79" spans="1:9" x14ac:dyDescent="0.25">
      <c r="A79" s="20">
        <v>163934</v>
      </c>
      <c r="B79" s="20">
        <v>950648519</v>
      </c>
      <c r="C79" s="20" t="s">
        <v>6584</v>
      </c>
      <c r="D79" s="20">
        <v>950648519</v>
      </c>
      <c r="E79" s="20" t="s">
        <v>5447</v>
      </c>
      <c r="F79" s="20">
        <v>163934</v>
      </c>
      <c r="G79" s="20" t="s">
        <v>6364</v>
      </c>
      <c r="H79" s="20"/>
      <c r="I79" s="20"/>
    </row>
    <row r="80" spans="1:9" x14ac:dyDescent="0.25">
      <c r="A80" s="20">
        <v>165710</v>
      </c>
      <c r="B80" s="20">
        <v>930444351</v>
      </c>
      <c r="C80" s="20" t="s">
        <v>5464</v>
      </c>
      <c r="D80" s="20">
        <v>930444351</v>
      </c>
      <c r="E80" s="20" t="s">
        <v>34</v>
      </c>
      <c r="F80" s="20">
        <v>165710</v>
      </c>
      <c r="G80" s="20" t="s">
        <v>6364</v>
      </c>
      <c r="H80" s="20"/>
      <c r="I80" s="20"/>
    </row>
    <row r="81" spans="1:9" x14ac:dyDescent="0.25">
      <c r="A81" s="20">
        <v>164180</v>
      </c>
      <c r="B81" s="20">
        <v>925149221</v>
      </c>
      <c r="C81" s="20" t="s">
        <v>14541</v>
      </c>
      <c r="D81" s="20">
        <v>925149221</v>
      </c>
      <c r="E81" s="20" t="s">
        <v>5447</v>
      </c>
      <c r="F81" s="20">
        <v>164180</v>
      </c>
      <c r="G81" s="20" t="s">
        <v>6364</v>
      </c>
      <c r="H81" s="20"/>
      <c r="I81" s="20"/>
    </row>
    <row r="82" spans="1:9" x14ac:dyDescent="0.25">
      <c r="A82" s="20">
        <v>161994</v>
      </c>
      <c r="B82" s="20">
        <v>958468811</v>
      </c>
      <c r="C82" s="20" t="s">
        <v>14544</v>
      </c>
      <c r="D82" s="20">
        <v>958468811</v>
      </c>
      <c r="E82" s="20" t="s">
        <v>78</v>
      </c>
      <c r="F82" s="20">
        <v>161994</v>
      </c>
      <c r="G82" s="20" t="s">
        <v>6364</v>
      </c>
      <c r="H82" s="20"/>
      <c r="I82" s="20"/>
    </row>
    <row r="83" spans="1:9" x14ac:dyDescent="0.25">
      <c r="A83" s="20">
        <v>143429</v>
      </c>
      <c r="B83" s="20">
        <v>950450692</v>
      </c>
      <c r="C83" s="20" t="s">
        <v>14547</v>
      </c>
      <c r="D83" s="20">
        <v>950450692</v>
      </c>
      <c r="E83" s="20" t="s">
        <v>4485</v>
      </c>
      <c r="F83" s="20">
        <v>143429</v>
      </c>
      <c r="G83" s="20" t="s">
        <v>6364</v>
      </c>
      <c r="H83" s="20"/>
      <c r="I83" s="20"/>
    </row>
    <row r="84" spans="1:9" x14ac:dyDescent="0.25">
      <c r="A84" s="20">
        <v>142053</v>
      </c>
      <c r="B84" s="20">
        <v>940788854</v>
      </c>
      <c r="C84" s="20" t="s">
        <v>1425</v>
      </c>
      <c r="D84" s="20">
        <v>940788854</v>
      </c>
      <c r="E84" s="20" t="s">
        <v>34</v>
      </c>
      <c r="F84" s="20">
        <v>142053</v>
      </c>
      <c r="G84" s="20" t="s">
        <v>6364</v>
      </c>
      <c r="H84" s="20"/>
      <c r="I84" s="20"/>
    </row>
    <row r="85" spans="1:9" x14ac:dyDescent="0.25">
      <c r="A85" s="20">
        <v>139512</v>
      </c>
      <c r="B85" s="20">
        <v>956596902</v>
      </c>
      <c r="C85" s="20" t="s">
        <v>4253</v>
      </c>
      <c r="D85" s="20">
        <v>956596902</v>
      </c>
      <c r="E85" s="20" t="s">
        <v>39</v>
      </c>
      <c r="F85" s="20">
        <v>139512</v>
      </c>
      <c r="G85" s="20" t="s">
        <v>6364</v>
      </c>
      <c r="H85" s="20"/>
      <c r="I85" s="20"/>
    </row>
    <row r="86" spans="1:9" x14ac:dyDescent="0.25">
      <c r="A86" s="20">
        <v>162971</v>
      </c>
      <c r="B86" s="20">
        <v>955932199</v>
      </c>
      <c r="C86" s="20" t="s">
        <v>14549</v>
      </c>
      <c r="D86" s="20">
        <v>955932199</v>
      </c>
      <c r="E86" s="20" t="s">
        <v>25</v>
      </c>
      <c r="F86" s="20">
        <v>162971</v>
      </c>
      <c r="G86" s="20" t="s">
        <v>6364</v>
      </c>
      <c r="H86" s="20"/>
      <c r="I86" s="20"/>
    </row>
    <row r="87" spans="1:9" x14ac:dyDescent="0.25">
      <c r="A87" s="20">
        <v>164034</v>
      </c>
      <c r="B87" s="20">
        <v>919643494</v>
      </c>
      <c r="C87" s="20" t="s">
        <v>61</v>
      </c>
      <c r="D87" s="20">
        <v>919643494</v>
      </c>
      <c r="E87" s="20" t="s">
        <v>60</v>
      </c>
      <c r="F87" s="20">
        <v>164034</v>
      </c>
      <c r="G87" s="20" t="s">
        <v>6364</v>
      </c>
      <c r="H87" s="20"/>
      <c r="I87" s="20"/>
    </row>
    <row r="88" spans="1:9" x14ac:dyDescent="0.25">
      <c r="A88" s="20">
        <v>164371</v>
      </c>
      <c r="B88" s="20">
        <v>1314583269</v>
      </c>
      <c r="C88" s="20" t="s">
        <v>14551</v>
      </c>
      <c r="D88" s="20">
        <v>1314583269</v>
      </c>
      <c r="E88" s="20" t="s">
        <v>39</v>
      </c>
      <c r="F88" s="20">
        <v>164371</v>
      </c>
      <c r="G88" s="20" t="s">
        <v>6364</v>
      </c>
      <c r="H88" s="20"/>
      <c r="I88" s="20"/>
    </row>
    <row r="89" spans="1:9" x14ac:dyDescent="0.25">
      <c r="A89" s="20">
        <v>164926</v>
      </c>
      <c r="B89" s="20">
        <v>950252007</v>
      </c>
      <c r="C89" s="20" t="s">
        <v>14553</v>
      </c>
      <c r="D89" s="20">
        <v>950252007</v>
      </c>
      <c r="E89" s="20" t="s">
        <v>5447</v>
      </c>
      <c r="F89" s="20">
        <v>164926</v>
      </c>
      <c r="G89" s="20" t="s">
        <v>6364</v>
      </c>
      <c r="H89" s="20"/>
      <c r="I89" s="20"/>
    </row>
    <row r="90" spans="1:9" x14ac:dyDescent="0.25">
      <c r="A90" s="20">
        <v>163210</v>
      </c>
      <c r="B90" s="20">
        <v>956019996</v>
      </c>
      <c r="C90" s="20" t="s">
        <v>2854</v>
      </c>
      <c r="D90" s="20">
        <v>956019996</v>
      </c>
      <c r="E90" s="20" t="s">
        <v>34</v>
      </c>
      <c r="F90" s="20">
        <v>163210</v>
      </c>
      <c r="G90" s="20" t="s">
        <v>6364</v>
      </c>
      <c r="H90" s="20"/>
      <c r="I90" s="20"/>
    </row>
    <row r="91" spans="1:9" x14ac:dyDescent="0.25">
      <c r="A91" s="20">
        <v>142977</v>
      </c>
      <c r="B91" s="20">
        <v>1205315409</v>
      </c>
      <c r="C91" s="20" t="s">
        <v>64</v>
      </c>
      <c r="D91" s="20">
        <v>1205315409</v>
      </c>
      <c r="E91" s="20" t="s">
        <v>48</v>
      </c>
      <c r="F91" s="20">
        <v>142977</v>
      </c>
      <c r="G91" s="20" t="s">
        <v>6364</v>
      </c>
      <c r="H91" s="20"/>
      <c r="I91" s="20"/>
    </row>
    <row r="92" spans="1:9" x14ac:dyDescent="0.25">
      <c r="A92" s="20">
        <v>142364</v>
      </c>
      <c r="B92" s="20">
        <v>928905553</v>
      </c>
      <c r="C92" s="20" t="s">
        <v>14557</v>
      </c>
      <c r="D92" s="20">
        <v>928905553</v>
      </c>
      <c r="E92" s="20" t="s">
        <v>14555</v>
      </c>
      <c r="F92" s="20">
        <v>142364</v>
      </c>
      <c r="G92" s="20" t="s">
        <v>6364</v>
      </c>
      <c r="H92" s="20"/>
      <c r="I92" s="20"/>
    </row>
    <row r="93" spans="1:9" x14ac:dyDescent="0.25">
      <c r="A93" s="20">
        <v>161711</v>
      </c>
      <c r="B93" s="20">
        <v>953422391</v>
      </c>
      <c r="C93" s="20" t="s">
        <v>14560</v>
      </c>
      <c r="D93" s="20">
        <v>953422391</v>
      </c>
      <c r="E93" s="20" t="s">
        <v>5469</v>
      </c>
      <c r="F93" s="20">
        <v>161711</v>
      </c>
      <c r="G93" s="20" t="s">
        <v>6364</v>
      </c>
      <c r="H93" s="20"/>
      <c r="I93" s="20"/>
    </row>
    <row r="94" spans="1:9" x14ac:dyDescent="0.25">
      <c r="A94" s="20">
        <v>158962</v>
      </c>
      <c r="B94" s="20">
        <v>940750433</v>
      </c>
      <c r="C94" s="20" t="s">
        <v>65</v>
      </c>
      <c r="D94" s="20">
        <v>940750433</v>
      </c>
      <c r="E94" s="20" t="s">
        <v>34</v>
      </c>
      <c r="F94" s="20">
        <v>158962</v>
      </c>
      <c r="G94" s="20" t="s">
        <v>6364</v>
      </c>
      <c r="H94" s="20"/>
      <c r="I94" s="20"/>
    </row>
    <row r="95" spans="1:9" x14ac:dyDescent="0.25">
      <c r="A95" s="20">
        <v>165462</v>
      </c>
      <c r="B95" s="20">
        <v>931151872</v>
      </c>
      <c r="C95" s="20" t="s">
        <v>14563</v>
      </c>
      <c r="D95" s="20">
        <v>931151872</v>
      </c>
      <c r="E95" s="20" t="s">
        <v>4404</v>
      </c>
      <c r="F95" s="20">
        <v>165462</v>
      </c>
      <c r="G95" s="20" t="s">
        <v>6364</v>
      </c>
      <c r="H95" s="20"/>
      <c r="I95" s="20"/>
    </row>
    <row r="96" spans="1:9" x14ac:dyDescent="0.25">
      <c r="A96" s="20">
        <v>140133</v>
      </c>
      <c r="B96" s="20">
        <v>921494951</v>
      </c>
      <c r="C96" s="20" t="s">
        <v>4409</v>
      </c>
      <c r="D96" s="20">
        <v>921494951</v>
      </c>
      <c r="E96" s="20" t="s">
        <v>25</v>
      </c>
      <c r="F96" s="20">
        <v>140133</v>
      </c>
      <c r="G96" s="20" t="s">
        <v>6364</v>
      </c>
      <c r="H96" s="20"/>
      <c r="I96" s="20"/>
    </row>
    <row r="97" spans="1:9" x14ac:dyDescent="0.25">
      <c r="A97" s="20">
        <v>165207</v>
      </c>
      <c r="B97" s="20">
        <v>950652412</v>
      </c>
      <c r="C97" s="20" t="s">
        <v>14566</v>
      </c>
      <c r="D97" s="20">
        <v>950652412</v>
      </c>
      <c r="E97" s="20" t="s">
        <v>5447</v>
      </c>
      <c r="F97" s="20">
        <v>165207</v>
      </c>
      <c r="G97" s="20" t="s">
        <v>6364</v>
      </c>
      <c r="H97" s="20"/>
      <c r="I97" s="20"/>
    </row>
    <row r="98" spans="1:9" x14ac:dyDescent="0.25">
      <c r="A98" s="20">
        <v>164626</v>
      </c>
      <c r="B98" s="20">
        <v>1729906808</v>
      </c>
      <c r="C98" s="20" t="s">
        <v>6600</v>
      </c>
      <c r="D98" s="20">
        <v>1729906808</v>
      </c>
      <c r="E98" s="20" t="s">
        <v>5447</v>
      </c>
      <c r="F98" s="20">
        <v>164626</v>
      </c>
      <c r="G98" s="20" t="s">
        <v>6364</v>
      </c>
      <c r="H98" s="20"/>
      <c r="I98" s="20"/>
    </row>
    <row r="99" spans="1:9" x14ac:dyDescent="0.25">
      <c r="A99" s="20">
        <v>140213</v>
      </c>
      <c r="B99" s="20">
        <v>952013522</v>
      </c>
      <c r="C99" s="20" t="s">
        <v>6604</v>
      </c>
      <c r="D99" s="20">
        <v>952013522</v>
      </c>
      <c r="E99" s="20" t="s">
        <v>24</v>
      </c>
      <c r="F99" s="20">
        <v>140213</v>
      </c>
      <c r="G99" s="20" t="s">
        <v>6364</v>
      </c>
      <c r="H99" s="20"/>
      <c r="I99" s="20"/>
    </row>
    <row r="100" spans="1:9" x14ac:dyDescent="0.25">
      <c r="A100" s="20">
        <v>141925</v>
      </c>
      <c r="B100" s="20">
        <v>922217146</v>
      </c>
      <c r="C100" s="20" t="s">
        <v>1385</v>
      </c>
      <c r="D100" s="20">
        <v>922217146</v>
      </c>
      <c r="E100" s="20" t="s">
        <v>1384</v>
      </c>
      <c r="F100" s="20">
        <v>141925</v>
      </c>
      <c r="G100" s="20" t="s">
        <v>6364</v>
      </c>
      <c r="H100" s="20"/>
      <c r="I100" s="20"/>
    </row>
    <row r="101" spans="1:9" x14ac:dyDescent="0.25">
      <c r="A101" s="20">
        <v>164088</v>
      </c>
      <c r="B101" s="20">
        <v>929698702</v>
      </c>
      <c r="C101" s="20" t="s">
        <v>5468</v>
      </c>
      <c r="D101" s="20">
        <v>929698702</v>
      </c>
      <c r="E101" s="20" t="s">
        <v>81</v>
      </c>
      <c r="F101" s="20">
        <v>164088</v>
      </c>
      <c r="G101" s="20" t="s">
        <v>6364</v>
      </c>
      <c r="H101" s="20"/>
      <c r="I101" s="20"/>
    </row>
    <row r="102" spans="1:9" x14ac:dyDescent="0.25">
      <c r="A102" s="20">
        <v>142489</v>
      </c>
      <c r="B102" s="20">
        <v>942579954</v>
      </c>
      <c r="C102" s="20" t="s">
        <v>1506</v>
      </c>
      <c r="D102" s="20">
        <v>942579954</v>
      </c>
      <c r="E102" s="20" t="s">
        <v>43</v>
      </c>
      <c r="F102" s="20">
        <v>142489</v>
      </c>
      <c r="G102" s="20" t="s">
        <v>6364</v>
      </c>
      <c r="H102" s="20"/>
      <c r="I102" s="20"/>
    </row>
    <row r="103" spans="1:9" x14ac:dyDescent="0.25">
      <c r="A103" s="20">
        <v>164596</v>
      </c>
      <c r="B103" s="20">
        <v>951426410</v>
      </c>
      <c r="C103" s="20" t="s">
        <v>14572</v>
      </c>
      <c r="D103" s="20">
        <v>951426410</v>
      </c>
      <c r="E103" s="20" t="s">
        <v>4485</v>
      </c>
      <c r="F103" s="20">
        <v>164596</v>
      </c>
      <c r="G103" s="20" t="s">
        <v>6364</v>
      </c>
      <c r="H103" s="20"/>
      <c r="I103" s="20"/>
    </row>
    <row r="104" spans="1:9" x14ac:dyDescent="0.25">
      <c r="A104" s="20">
        <v>141714</v>
      </c>
      <c r="B104" s="20">
        <v>803346972</v>
      </c>
      <c r="C104" s="20" t="s">
        <v>14575</v>
      </c>
      <c r="D104" s="20">
        <v>803346972</v>
      </c>
      <c r="E104" s="20" t="s">
        <v>4485</v>
      </c>
      <c r="F104" s="20">
        <v>141714</v>
      </c>
      <c r="G104" s="20" t="s">
        <v>6364</v>
      </c>
      <c r="H104" s="20"/>
      <c r="I104" s="20"/>
    </row>
    <row r="105" spans="1:9" x14ac:dyDescent="0.25">
      <c r="A105" s="20">
        <v>141050</v>
      </c>
      <c r="B105" s="20">
        <v>944108109</v>
      </c>
      <c r="C105" s="20" t="s">
        <v>14577</v>
      </c>
      <c r="D105" s="20">
        <v>944108109</v>
      </c>
      <c r="E105" s="20" t="s">
        <v>21</v>
      </c>
      <c r="F105" s="20">
        <v>141050</v>
      </c>
      <c r="G105" s="20" t="s">
        <v>6364</v>
      </c>
      <c r="H105" s="20"/>
      <c r="I105" s="20"/>
    </row>
    <row r="106" spans="1:9" x14ac:dyDescent="0.25">
      <c r="A106" s="20">
        <v>164990</v>
      </c>
      <c r="B106" s="20">
        <v>931311112</v>
      </c>
      <c r="C106" s="20" t="s">
        <v>6617</v>
      </c>
      <c r="D106" s="20">
        <v>931311112</v>
      </c>
      <c r="E106" s="20" t="s">
        <v>54</v>
      </c>
      <c r="F106" s="20">
        <v>164990</v>
      </c>
      <c r="G106" s="20" t="s">
        <v>6364</v>
      </c>
      <c r="H106" s="20"/>
      <c r="I106" s="20"/>
    </row>
    <row r="107" spans="1:9" x14ac:dyDescent="0.25">
      <c r="A107" s="20">
        <v>165250</v>
      </c>
      <c r="B107" s="20">
        <v>922464409</v>
      </c>
      <c r="C107" s="20" t="s">
        <v>66</v>
      </c>
      <c r="D107" s="20">
        <v>922464409</v>
      </c>
      <c r="E107" s="20" t="s">
        <v>21</v>
      </c>
      <c r="F107" s="20">
        <v>165250</v>
      </c>
      <c r="G107" s="20" t="s">
        <v>6364</v>
      </c>
      <c r="H107" s="20"/>
      <c r="I107" s="20"/>
    </row>
    <row r="108" spans="1:9" x14ac:dyDescent="0.25">
      <c r="A108" s="20">
        <v>142050</v>
      </c>
      <c r="B108" s="20">
        <v>942086331</v>
      </c>
      <c r="C108" s="20" t="s">
        <v>6623</v>
      </c>
      <c r="D108" s="20">
        <v>942086331</v>
      </c>
      <c r="E108" s="20" t="s">
        <v>59</v>
      </c>
      <c r="F108" s="20">
        <v>142050</v>
      </c>
      <c r="G108" s="20" t="s">
        <v>6364</v>
      </c>
      <c r="H108" s="20"/>
      <c r="I108" s="20"/>
    </row>
    <row r="109" spans="1:9" x14ac:dyDescent="0.25">
      <c r="A109" s="20">
        <v>161098</v>
      </c>
      <c r="B109" s="20">
        <v>957656283</v>
      </c>
      <c r="C109" s="20" t="s">
        <v>6632</v>
      </c>
      <c r="D109" s="20">
        <v>957656283</v>
      </c>
      <c r="E109" s="20" t="s">
        <v>39</v>
      </c>
      <c r="F109" s="20">
        <v>161098</v>
      </c>
      <c r="G109" s="20" t="s">
        <v>6364</v>
      </c>
      <c r="H109" s="20"/>
      <c r="I109" s="20"/>
    </row>
    <row r="110" spans="1:9" x14ac:dyDescent="0.25">
      <c r="A110" s="20">
        <v>162841</v>
      </c>
      <c r="B110" s="20">
        <v>941509374</v>
      </c>
      <c r="C110" s="20" t="s">
        <v>14580</v>
      </c>
      <c r="D110" s="20">
        <v>941509374</v>
      </c>
      <c r="E110" s="20" t="s">
        <v>60</v>
      </c>
      <c r="F110" s="20">
        <v>162841</v>
      </c>
      <c r="G110" s="20" t="s">
        <v>6364</v>
      </c>
      <c r="H110" s="20"/>
      <c r="I110" s="20"/>
    </row>
    <row r="111" spans="1:9" x14ac:dyDescent="0.25">
      <c r="A111" s="20">
        <v>162619</v>
      </c>
      <c r="B111" s="20">
        <v>943732545</v>
      </c>
      <c r="C111" s="20" t="s">
        <v>6637</v>
      </c>
      <c r="D111" s="20">
        <v>943732545</v>
      </c>
      <c r="E111" s="20" t="s">
        <v>4485</v>
      </c>
      <c r="F111" s="20">
        <v>162619</v>
      </c>
      <c r="G111" s="20" t="s">
        <v>6364</v>
      </c>
      <c r="H111" s="20"/>
      <c r="I111" s="20"/>
    </row>
    <row r="112" spans="1:9" x14ac:dyDescent="0.25">
      <c r="A112" s="20">
        <v>163785</v>
      </c>
      <c r="B112" s="20">
        <v>1729573152</v>
      </c>
      <c r="C112" s="20" t="s">
        <v>14582</v>
      </c>
      <c r="D112" s="20">
        <v>1729573152</v>
      </c>
      <c r="E112" s="20" t="s">
        <v>24</v>
      </c>
      <c r="F112" s="20">
        <v>163785</v>
      </c>
      <c r="G112" s="20" t="s">
        <v>6364</v>
      </c>
      <c r="H112" s="20"/>
      <c r="I112" s="20"/>
    </row>
    <row r="113" spans="1:9" x14ac:dyDescent="0.25">
      <c r="A113" s="20">
        <v>140019</v>
      </c>
      <c r="B113" s="20">
        <v>916116007</v>
      </c>
      <c r="C113" s="20" t="s">
        <v>68</v>
      </c>
      <c r="D113" s="20">
        <v>916116007</v>
      </c>
      <c r="E113" s="20" t="s">
        <v>18</v>
      </c>
      <c r="F113" s="20">
        <v>140019</v>
      </c>
      <c r="G113" s="20" t="s">
        <v>6364</v>
      </c>
      <c r="H113" s="20"/>
      <c r="I113" s="20"/>
    </row>
    <row r="114" spans="1:9" x14ac:dyDescent="0.25">
      <c r="A114" s="20">
        <v>156580</v>
      </c>
      <c r="B114" s="20">
        <v>951904432</v>
      </c>
      <c r="C114" s="20" t="s">
        <v>6647</v>
      </c>
      <c r="D114" s="20">
        <v>951904432</v>
      </c>
      <c r="E114" s="20" t="s">
        <v>48</v>
      </c>
      <c r="F114" s="20">
        <v>156580</v>
      </c>
      <c r="G114" s="20" t="s">
        <v>6364</v>
      </c>
      <c r="H114" s="20"/>
      <c r="I114" s="20"/>
    </row>
    <row r="115" spans="1:9" x14ac:dyDescent="0.25">
      <c r="A115" s="20">
        <v>165717</v>
      </c>
      <c r="B115" s="20">
        <v>931874721</v>
      </c>
      <c r="C115" s="20" t="s">
        <v>6651</v>
      </c>
      <c r="D115" s="20">
        <v>931874721</v>
      </c>
      <c r="E115" s="20" t="s">
        <v>60</v>
      </c>
      <c r="F115" s="20">
        <v>165717</v>
      </c>
      <c r="G115" s="20" t="s">
        <v>6364</v>
      </c>
      <c r="H115" s="20"/>
      <c r="I115" s="20"/>
    </row>
    <row r="116" spans="1:9" x14ac:dyDescent="0.25">
      <c r="A116" s="20">
        <v>164672</v>
      </c>
      <c r="B116" s="20">
        <v>954940359</v>
      </c>
      <c r="C116" s="20" t="s">
        <v>14584</v>
      </c>
      <c r="D116" s="20">
        <v>954940359</v>
      </c>
      <c r="E116" s="20" t="s">
        <v>4485</v>
      </c>
      <c r="F116" s="20">
        <v>164672</v>
      </c>
      <c r="G116" s="20" t="s">
        <v>6364</v>
      </c>
      <c r="H116" s="20"/>
      <c r="I116" s="20"/>
    </row>
    <row r="117" spans="1:9" x14ac:dyDescent="0.25">
      <c r="A117" s="20">
        <v>164851</v>
      </c>
      <c r="B117" s="20">
        <v>958439473</v>
      </c>
      <c r="C117" s="20" t="s">
        <v>14587</v>
      </c>
      <c r="D117" s="20">
        <v>958439473</v>
      </c>
      <c r="E117" s="20" t="s">
        <v>5447</v>
      </c>
      <c r="F117" s="20">
        <v>164851</v>
      </c>
      <c r="G117" s="20" t="s">
        <v>6364</v>
      </c>
      <c r="H117" s="20"/>
      <c r="I117" s="20"/>
    </row>
    <row r="118" spans="1:9" x14ac:dyDescent="0.25">
      <c r="A118" s="20">
        <v>143374</v>
      </c>
      <c r="B118" s="20">
        <v>930083209</v>
      </c>
      <c r="C118" s="20" t="s">
        <v>69</v>
      </c>
      <c r="D118" s="20">
        <v>930083209</v>
      </c>
      <c r="E118" s="20" t="s">
        <v>24</v>
      </c>
      <c r="F118" s="20">
        <v>143374</v>
      </c>
      <c r="G118" s="20" t="s">
        <v>6364</v>
      </c>
      <c r="H118" s="20"/>
      <c r="I118" s="20"/>
    </row>
    <row r="119" spans="1:9" x14ac:dyDescent="0.25">
      <c r="A119" s="20">
        <v>160828</v>
      </c>
      <c r="B119" s="20">
        <v>940967094</v>
      </c>
      <c r="C119" s="20" t="s">
        <v>6657</v>
      </c>
      <c r="D119" s="20">
        <v>940967094</v>
      </c>
      <c r="E119" s="20" t="s">
        <v>5447</v>
      </c>
      <c r="F119" s="20">
        <v>160828</v>
      </c>
      <c r="G119" s="20" t="s">
        <v>6364</v>
      </c>
      <c r="H119" s="20"/>
      <c r="I119" s="20"/>
    </row>
    <row r="120" spans="1:9" x14ac:dyDescent="0.25">
      <c r="A120" s="20">
        <v>143335</v>
      </c>
      <c r="B120" s="20">
        <v>929662799</v>
      </c>
      <c r="C120" s="20" t="s">
        <v>6665</v>
      </c>
      <c r="D120" s="20">
        <v>929662799</v>
      </c>
      <c r="E120" s="20" t="s">
        <v>18</v>
      </c>
      <c r="F120" s="20">
        <v>143335</v>
      </c>
      <c r="G120" s="20" t="s">
        <v>6364</v>
      </c>
      <c r="H120" s="20"/>
      <c r="I120" s="20"/>
    </row>
    <row r="121" spans="1:9" x14ac:dyDescent="0.25">
      <c r="A121" s="20">
        <v>139764</v>
      </c>
      <c r="B121" s="20">
        <v>955911748</v>
      </c>
      <c r="C121" s="20" t="s">
        <v>1556</v>
      </c>
      <c r="D121" s="20">
        <v>955911748</v>
      </c>
      <c r="E121" s="20" t="s">
        <v>114</v>
      </c>
      <c r="F121" s="20">
        <v>139764</v>
      </c>
      <c r="G121" s="20" t="s">
        <v>6364</v>
      </c>
      <c r="H121" s="20"/>
      <c r="I121" s="20"/>
    </row>
    <row r="122" spans="1:9" x14ac:dyDescent="0.25">
      <c r="A122" s="20">
        <v>139103</v>
      </c>
      <c r="B122" s="20">
        <v>942571654</v>
      </c>
      <c r="C122" s="20" t="s">
        <v>6675</v>
      </c>
      <c r="D122" s="20">
        <v>942571654</v>
      </c>
      <c r="E122" s="20" t="s">
        <v>122</v>
      </c>
      <c r="F122" s="20">
        <v>139103</v>
      </c>
      <c r="G122" s="20" t="s">
        <v>6364</v>
      </c>
      <c r="H122" s="20"/>
      <c r="I122" s="20"/>
    </row>
    <row r="123" spans="1:9" x14ac:dyDescent="0.25">
      <c r="A123" s="20">
        <v>141575</v>
      </c>
      <c r="B123" s="20">
        <v>920782604</v>
      </c>
      <c r="C123" s="20" t="s">
        <v>14591</v>
      </c>
      <c r="D123" s="20">
        <v>920782604</v>
      </c>
      <c r="E123" s="20" t="s">
        <v>4450</v>
      </c>
      <c r="F123" s="20">
        <v>141575</v>
      </c>
      <c r="G123" s="20" t="s">
        <v>6364</v>
      </c>
      <c r="H123" s="20"/>
      <c r="I123" s="20"/>
    </row>
    <row r="124" spans="1:9" x14ac:dyDescent="0.25">
      <c r="A124" s="20">
        <v>143625</v>
      </c>
      <c r="B124" s="20">
        <v>941940389</v>
      </c>
      <c r="C124" s="20" t="s">
        <v>14594</v>
      </c>
      <c r="D124" s="20">
        <v>941940389</v>
      </c>
      <c r="E124" s="20" t="s">
        <v>5447</v>
      </c>
      <c r="F124" s="20">
        <v>143625</v>
      </c>
      <c r="G124" s="20" t="s">
        <v>6364</v>
      </c>
      <c r="H124" s="20"/>
      <c r="I124" s="20"/>
    </row>
    <row r="125" spans="1:9" x14ac:dyDescent="0.25">
      <c r="A125" s="20">
        <v>160919</v>
      </c>
      <c r="B125" s="20">
        <v>919268565</v>
      </c>
      <c r="C125" s="20" t="s">
        <v>73</v>
      </c>
      <c r="D125" s="20">
        <v>919268565</v>
      </c>
      <c r="E125" s="20" t="s">
        <v>60</v>
      </c>
      <c r="F125" s="20">
        <v>160919</v>
      </c>
      <c r="G125" s="20" t="s">
        <v>6364</v>
      </c>
      <c r="H125" s="20"/>
      <c r="I125" s="20"/>
    </row>
    <row r="126" spans="1:9" x14ac:dyDescent="0.25">
      <c r="A126" s="20">
        <v>140472</v>
      </c>
      <c r="B126" s="20">
        <v>1716974702</v>
      </c>
      <c r="C126" s="20" t="s">
        <v>5476</v>
      </c>
      <c r="D126" s="20">
        <v>1716974702</v>
      </c>
      <c r="E126" s="20" t="s">
        <v>34</v>
      </c>
      <c r="F126" s="20">
        <v>140472</v>
      </c>
      <c r="G126" s="20" t="s">
        <v>6364</v>
      </c>
      <c r="H126" s="20"/>
      <c r="I126" s="20"/>
    </row>
    <row r="127" spans="1:9" x14ac:dyDescent="0.25">
      <c r="A127" s="20">
        <v>140132</v>
      </c>
      <c r="B127" s="20">
        <v>924598626</v>
      </c>
      <c r="C127" s="20" t="s">
        <v>4411</v>
      </c>
      <c r="D127" s="20">
        <v>924598626</v>
      </c>
      <c r="E127" s="20" t="s">
        <v>464</v>
      </c>
      <c r="F127" s="20">
        <v>140132</v>
      </c>
      <c r="G127" s="20" t="s">
        <v>6364</v>
      </c>
      <c r="H127" s="20"/>
      <c r="I127" s="20"/>
    </row>
    <row r="128" spans="1:9" x14ac:dyDescent="0.25">
      <c r="A128" s="20">
        <v>142230</v>
      </c>
      <c r="B128" s="20">
        <v>957399710</v>
      </c>
      <c r="C128" s="20" t="s">
        <v>14597</v>
      </c>
      <c r="D128" s="20">
        <v>957399710</v>
      </c>
      <c r="E128" s="20" t="s">
        <v>34</v>
      </c>
      <c r="F128" s="20">
        <v>142230</v>
      </c>
      <c r="G128" s="20" t="s">
        <v>6364</v>
      </c>
      <c r="H128" s="20"/>
      <c r="I128" s="20"/>
    </row>
    <row r="129" spans="1:9" x14ac:dyDescent="0.25">
      <c r="A129" s="20">
        <v>163359</v>
      </c>
      <c r="B129" s="20">
        <v>952742633</v>
      </c>
      <c r="C129" s="20" t="s">
        <v>14600</v>
      </c>
      <c r="D129" s="20">
        <v>952742633</v>
      </c>
      <c r="E129" s="20" t="s">
        <v>81</v>
      </c>
      <c r="F129" s="20">
        <v>163359</v>
      </c>
      <c r="G129" s="20" t="s">
        <v>6364</v>
      </c>
      <c r="H129" s="20"/>
      <c r="I129" s="20"/>
    </row>
    <row r="130" spans="1:9" x14ac:dyDescent="0.25">
      <c r="A130" s="20">
        <v>143641</v>
      </c>
      <c r="B130" s="20">
        <v>932141088</v>
      </c>
      <c r="C130" s="20" t="s">
        <v>14603</v>
      </c>
      <c r="D130" s="20">
        <v>932141088</v>
      </c>
      <c r="E130" s="20" t="s">
        <v>30</v>
      </c>
      <c r="F130" s="20">
        <v>143641</v>
      </c>
      <c r="G130" s="20" t="s">
        <v>6364</v>
      </c>
      <c r="H130" s="20"/>
      <c r="I130" s="20"/>
    </row>
    <row r="131" spans="1:9" x14ac:dyDescent="0.25">
      <c r="A131" s="20">
        <v>165618</v>
      </c>
      <c r="B131" s="20">
        <v>952070621</v>
      </c>
      <c r="C131" s="20" t="s">
        <v>14606</v>
      </c>
      <c r="D131" s="20">
        <v>952070621</v>
      </c>
      <c r="E131" s="20" t="s">
        <v>4485</v>
      </c>
      <c r="F131" s="20">
        <v>165618</v>
      </c>
      <c r="G131" s="20" t="s">
        <v>6364</v>
      </c>
      <c r="H131" s="20"/>
      <c r="I131" s="20"/>
    </row>
    <row r="132" spans="1:9" x14ac:dyDescent="0.25">
      <c r="A132" s="20">
        <v>142472</v>
      </c>
      <c r="B132" s="20">
        <v>801540147</v>
      </c>
      <c r="C132" s="20" t="s">
        <v>1552</v>
      </c>
      <c r="D132" s="20">
        <v>801540147</v>
      </c>
      <c r="E132" s="20" t="s">
        <v>81</v>
      </c>
      <c r="F132" s="20">
        <v>142472</v>
      </c>
      <c r="G132" s="20" t="s">
        <v>6364</v>
      </c>
      <c r="H132" s="20"/>
      <c r="I132" s="20"/>
    </row>
    <row r="133" spans="1:9" x14ac:dyDescent="0.25">
      <c r="A133" s="20">
        <v>164772</v>
      </c>
      <c r="B133" s="20">
        <v>950767392</v>
      </c>
      <c r="C133" s="20" t="s">
        <v>14609</v>
      </c>
      <c r="D133" s="20">
        <v>950767392</v>
      </c>
      <c r="E133" s="20" t="s">
        <v>34</v>
      </c>
      <c r="F133" s="20">
        <v>164772</v>
      </c>
      <c r="G133" s="20" t="s">
        <v>6364</v>
      </c>
      <c r="H133" s="20"/>
      <c r="I133" s="20"/>
    </row>
    <row r="134" spans="1:9" x14ac:dyDescent="0.25">
      <c r="A134" s="20">
        <v>140025</v>
      </c>
      <c r="B134" s="20">
        <v>1306910330</v>
      </c>
      <c r="C134" s="20" t="s">
        <v>77</v>
      </c>
      <c r="D134" s="20">
        <v>1306910330</v>
      </c>
      <c r="E134" s="20" t="s">
        <v>75</v>
      </c>
      <c r="F134" s="20">
        <v>140025</v>
      </c>
      <c r="G134" s="20" t="s">
        <v>6364</v>
      </c>
      <c r="H134" s="20"/>
      <c r="I134" s="20"/>
    </row>
    <row r="135" spans="1:9" x14ac:dyDescent="0.25">
      <c r="A135" s="20">
        <v>161664</v>
      </c>
      <c r="B135" s="20">
        <v>1311647091</v>
      </c>
      <c r="C135" s="20" t="s">
        <v>80</v>
      </c>
      <c r="D135" s="20">
        <v>1311647091</v>
      </c>
      <c r="E135" s="20" t="s">
        <v>78</v>
      </c>
      <c r="F135" s="20">
        <v>161664</v>
      </c>
      <c r="G135" s="20" t="s">
        <v>6364</v>
      </c>
      <c r="H135" s="20"/>
      <c r="I135" s="20"/>
    </row>
    <row r="136" spans="1:9" x14ac:dyDescent="0.25">
      <c r="A136" s="20">
        <v>141323</v>
      </c>
      <c r="B136" s="20">
        <v>925465403</v>
      </c>
      <c r="C136" s="20" t="s">
        <v>14613</v>
      </c>
      <c r="D136" s="20">
        <v>925465403</v>
      </c>
      <c r="E136" s="20" t="s">
        <v>34</v>
      </c>
      <c r="F136" s="20">
        <v>141323</v>
      </c>
      <c r="G136" s="20" t="s">
        <v>6364</v>
      </c>
      <c r="H136" s="20"/>
      <c r="I136" s="20"/>
    </row>
    <row r="137" spans="1:9" x14ac:dyDescent="0.25">
      <c r="A137" s="20">
        <v>165373</v>
      </c>
      <c r="B137" s="20">
        <v>950510826</v>
      </c>
      <c r="C137" s="20" t="s">
        <v>14616</v>
      </c>
      <c r="D137" s="20">
        <v>950510826</v>
      </c>
      <c r="E137" s="20" t="s">
        <v>5447</v>
      </c>
      <c r="F137" s="20">
        <v>165373</v>
      </c>
      <c r="G137" s="20" t="s">
        <v>6364</v>
      </c>
      <c r="H137" s="20"/>
      <c r="I137" s="20"/>
    </row>
    <row r="138" spans="1:9" x14ac:dyDescent="0.25">
      <c r="A138" s="20">
        <v>139838</v>
      </c>
      <c r="B138" s="20">
        <v>941173965</v>
      </c>
      <c r="C138" s="20" t="s">
        <v>82</v>
      </c>
      <c r="D138" s="20">
        <v>941173965</v>
      </c>
      <c r="E138" s="20" t="s">
        <v>81</v>
      </c>
      <c r="F138" s="20">
        <v>139838</v>
      </c>
      <c r="G138" s="20" t="s">
        <v>6364</v>
      </c>
      <c r="H138" s="20"/>
      <c r="I138" s="20"/>
    </row>
    <row r="139" spans="1:9" x14ac:dyDescent="0.25">
      <c r="A139" s="20">
        <v>150209</v>
      </c>
      <c r="B139" s="20">
        <v>950602953</v>
      </c>
      <c r="C139" s="20" t="s">
        <v>14619</v>
      </c>
      <c r="D139" s="20">
        <v>950602953</v>
      </c>
      <c r="E139" s="20" t="s">
        <v>4462</v>
      </c>
      <c r="F139" s="20">
        <v>150209</v>
      </c>
      <c r="G139" s="20" t="s">
        <v>6364</v>
      </c>
      <c r="H139" s="20"/>
      <c r="I139" s="20"/>
    </row>
    <row r="140" spans="1:9" x14ac:dyDescent="0.25">
      <c r="A140" s="20">
        <v>164973</v>
      </c>
      <c r="B140" s="20">
        <v>943894592</v>
      </c>
      <c r="C140" s="20" t="s">
        <v>6706</v>
      </c>
      <c r="D140" s="20">
        <v>943894592</v>
      </c>
      <c r="E140" s="20" t="s">
        <v>24</v>
      </c>
      <c r="F140" s="20">
        <v>164973</v>
      </c>
      <c r="G140" s="20" t="s">
        <v>6364</v>
      </c>
      <c r="H140" s="20"/>
      <c r="I140" s="20"/>
    </row>
    <row r="141" spans="1:9" x14ac:dyDescent="0.25">
      <c r="A141" s="20">
        <v>143511</v>
      </c>
      <c r="B141" s="20">
        <v>950061275</v>
      </c>
      <c r="C141" s="20" t="s">
        <v>14623</v>
      </c>
      <c r="D141" s="20">
        <v>950061275</v>
      </c>
      <c r="E141" s="20" t="s">
        <v>5447</v>
      </c>
      <c r="F141" s="20">
        <v>143511</v>
      </c>
      <c r="G141" s="20" t="s">
        <v>6364</v>
      </c>
      <c r="H141" s="20"/>
      <c r="I141" s="20"/>
    </row>
    <row r="142" spans="1:9" x14ac:dyDescent="0.25">
      <c r="A142" s="20">
        <v>162675</v>
      </c>
      <c r="B142" s="20">
        <v>941178428</v>
      </c>
      <c r="C142" s="20" t="s">
        <v>14625</v>
      </c>
      <c r="D142" s="20">
        <v>941178428</v>
      </c>
      <c r="E142" s="20" t="s">
        <v>5447</v>
      </c>
      <c r="F142" s="20">
        <v>162675</v>
      </c>
      <c r="G142" s="20" t="s">
        <v>6364</v>
      </c>
      <c r="H142" s="20"/>
      <c r="I142" s="20"/>
    </row>
    <row r="143" spans="1:9" x14ac:dyDescent="0.25">
      <c r="A143" s="20">
        <v>143443</v>
      </c>
      <c r="B143" s="20">
        <v>940950199</v>
      </c>
      <c r="C143" s="20" t="s">
        <v>84</v>
      </c>
      <c r="D143" s="20">
        <v>940950199</v>
      </c>
      <c r="E143" s="20" t="s">
        <v>54</v>
      </c>
      <c r="F143" s="20">
        <v>143443</v>
      </c>
      <c r="G143" s="20" t="s">
        <v>6364</v>
      </c>
      <c r="H143" s="20"/>
      <c r="I143" s="20"/>
    </row>
    <row r="144" spans="1:9" x14ac:dyDescent="0.25">
      <c r="A144" s="20">
        <v>163074</v>
      </c>
      <c r="B144" s="20">
        <v>926807892</v>
      </c>
      <c r="C144" s="20" t="s">
        <v>1444</v>
      </c>
      <c r="D144" s="20">
        <v>926807892</v>
      </c>
      <c r="E144" s="20" t="s">
        <v>6445</v>
      </c>
      <c r="F144" s="20">
        <v>163074</v>
      </c>
      <c r="G144" s="20" t="s">
        <v>6364</v>
      </c>
      <c r="H144" s="20"/>
      <c r="I144" s="20"/>
    </row>
    <row r="145" spans="1:9" x14ac:dyDescent="0.25">
      <c r="A145" s="20">
        <v>161432</v>
      </c>
      <c r="B145" s="20">
        <v>926236324</v>
      </c>
      <c r="C145" s="20" t="s">
        <v>85</v>
      </c>
      <c r="D145" s="20">
        <v>926236324</v>
      </c>
      <c r="E145" s="20" t="s">
        <v>30</v>
      </c>
      <c r="F145" s="20">
        <v>161432</v>
      </c>
      <c r="G145" s="20" t="s">
        <v>6364</v>
      </c>
      <c r="H145" s="20"/>
      <c r="I145" s="20"/>
    </row>
    <row r="146" spans="1:9" x14ac:dyDescent="0.25">
      <c r="A146" s="20">
        <v>139427</v>
      </c>
      <c r="B146" s="20">
        <v>930121801</v>
      </c>
      <c r="C146" s="20" t="s">
        <v>2631</v>
      </c>
      <c r="D146" s="20">
        <v>930121801</v>
      </c>
      <c r="E146" s="20" t="s">
        <v>25</v>
      </c>
      <c r="F146" s="20">
        <v>139427</v>
      </c>
      <c r="G146" s="20" t="s">
        <v>6364</v>
      </c>
      <c r="H146" s="20"/>
      <c r="I146" s="20"/>
    </row>
    <row r="147" spans="1:9" x14ac:dyDescent="0.25">
      <c r="A147" s="20">
        <v>163881</v>
      </c>
      <c r="B147" s="20">
        <v>922043880</v>
      </c>
      <c r="C147" s="20" t="s">
        <v>14629</v>
      </c>
      <c r="D147" s="20">
        <v>922043880</v>
      </c>
      <c r="E147" s="20" t="s">
        <v>5447</v>
      </c>
      <c r="F147" s="20">
        <v>163881</v>
      </c>
      <c r="G147" s="20" t="s">
        <v>6364</v>
      </c>
      <c r="H147" s="20"/>
      <c r="I147" s="20"/>
    </row>
    <row r="148" spans="1:9" x14ac:dyDescent="0.25">
      <c r="A148" s="20">
        <v>164372</v>
      </c>
      <c r="B148" s="20">
        <v>951786052</v>
      </c>
      <c r="C148" s="20" t="s">
        <v>14631</v>
      </c>
      <c r="D148" s="20">
        <v>951786052</v>
      </c>
      <c r="E148" s="20" t="s">
        <v>4485</v>
      </c>
      <c r="F148" s="20">
        <v>164372</v>
      </c>
      <c r="G148" s="20" t="s">
        <v>6364</v>
      </c>
      <c r="H148" s="20"/>
      <c r="I148" s="20"/>
    </row>
    <row r="149" spans="1:9" x14ac:dyDescent="0.25">
      <c r="A149" s="20">
        <v>139170</v>
      </c>
      <c r="B149" s="20">
        <v>917104549</v>
      </c>
      <c r="C149" s="20" t="s">
        <v>88</v>
      </c>
      <c r="D149" s="20">
        <v>917104549</v>
      </c>
      <c r="E149" s="20" t="s">
        <v>4406</v>
      </c>
      <c r="F149" s="20">
        <v>139170</v>
      </c>
      <c r="G149" s="20" t="s">
        <v>6364</v>
      </c>
      <c r="H149" s="20"/>
      <c r="I149" s="20"/>
    </row>
    <row r="150" spans="1:9" x14ac:dyDescent="0.25">
      <c r="A150" s="20">
        <v>163107</v>
      </c>
      <c r="B150" s="20">
        <v>957598006</v>
      </c>
      <c r="C150" s="20" t="s">
        <v>14634</v>
      </c>
      <c r="D150" s="20">
        <v>957598006</v>
      </c>
      <c r="E150" s="20" t="s">
        <v>30</v>
      </c>
      <c r="F150" s="20">
        <v>163107</v>
      </c>
      <c r="G150" s="20" t="s">
        <v>6364</v>
      </c>
      <c r="H150" s="20"/>
      <c r="I150" s="20"/>
    </row>
    <row r="151" spans="1:9" x14ac:dyDescent="0.25">
      <c r="A151" s="20">
        <v>163886</v>
      </c>
      <c r="B151" s="20">
        <v>943880138</v>
      </c>
      <c r="C151" s="20" t="s">
        <v>14636</v>
      </c>
      <c r="D151" s="20">
        <v>943880138</v>
      </c>
      <c r="E151" s="20" t="s">
        <v>4485</v>
      </c>
      <c r="F151" s="20">
        <v>163886</v>
      </c>
      <c r="G151" s="20" t="s">
        <v>6364</v>
      </c>
      <c r="H151" s="20"/>
      <c r="I151" s="20"/>
    </row>
    <row r="152" spans="1:9" x14ac:dyDescent="0.25">
      <c r="A152" s="20">
        <v>162480</v>
      </c>
      <c r="B152" s="20">
        <v>915212005</v>
      </c>
      <c r="C152" s="20" t="s">
        <v>4366</v>
      </c>
      <c r="D152" s="20">
        <v>915212005</v>
      </c>
      <c r="E152" s="20" t="s">
        <v>34</v>
      </c>
      <c r="F152" s="20">
        <v>162480</v>
      </c>
      <c r="G152" s="20" t="s">
        <v>6364</v>
      </c>
      <c r="H152" s="20"/>
      <c r="I152" s="20"/>
    </row>
    <row r="153" spans="1:9" x14ac:dyDescent="0.25">
      <c r="A153" s="20">
        <v>163429</v>
      </c>
      <c r="B153" s="20">
        <v>1312843228</v>
      </c>
      <c r="C153" s="20" t="s">
        <v>5479</v>
      </c>
      <c r="D153" s="20">
        <v>1312843228</v>
      </c>
      <c r="E153" s="20" t="s">
        <v>75</v>
      </c>
      <c r="F153" s="20">
        <v>163429</v>
      </c>
      <c r="G153" s="20" t="s">
        <v>6364</v>
      </c>
      <c r="H153" s="20"/>
      <c r="I153" s="20"/>
    </row>
    <row r="154" spans="1:9" x14ac:dyDescent="0.25">
      <c r="A154" s="20">
        <v>140233</v>
      </c>
      <c r="B154" s="20">
        <v>942299538</v>
      </c>
      <c r="C154" s="20" t="s">
        <v>6722</v>
      </c>
      <c r="D154" s="20">
        <v>942299538</v>
      </c>
      <c r="E154" s="20" t="s">
        <v>314</v>
      </c>
      <c r="F154" s="20">
        <v>140233</v>
      </c>
      <c r="G154" s="20" t="s">
        <v>6364</v>
      </c>
      <c r="H154" s="20"/>
      <c r="I154" s="20"/>
    </row>
    <row r="155" spans="1:9" x14ac:dyDescent="0.25">
      <c r="A155" s="20">
        <v>163499</v>
      </c>
      <c r="B155" s="20">
        <v>921132007</v>
      </c>
      <c r="C155" s="20" t="s">
        <v>14639</v>
      </c>
      <c r="D155" s="20">
        <v>921132007</v>
      </c>
      <c r="E155" s="20" t="s">
        <v>4485</v>
      </c>
      <c r="F155" s="20">
        <v>163499</v>
      </c>
      <c r="G155" s="20" t="s">
        <v>6364</v>
      </c>
      <c r="H155" s="20"/>
      <c r="I155" s="20"/>
    </row>
    <row r="156" spans="1:9" x14ac:dyDescent="0.25">
      <c r="A156" s="20">
        <v>164327</v>
      </c>
      <c r="B156" s="20">
        <v>950204040</v>
      </c>
      <c r="C156" s="20" t="s">
        <v>14641</v>
      </c>
      <c r="D156" s="20">
        <v>950204040</v>
      </c>
      <c r="E156" s="20" t="s">
        <v>4485</v>
      </c>
      <c r="F156" s="20">
        <v>164327</v>
      </c>
      <c r="G156" s="20" t="s">
        <v>6364</v>
      </c>
      <c r="H156" s="20"/>
      <c r="I156" s="20"/>
    </row>
    <row r="157" spans="1:9" x14ac:dyDescent="0.25">
      <c r="A157" s="20">
        <v>161006</v>
      </c>
      <c r="B157" s="20">
        <v>929611523</v>
      </c>
      <c r="C157" s="20" t="s">
        <v>14643</v>
      </c>
      <c r="D157" s="20">
        <v>929611523</v>
      </c>
      <c r="E157" s="20" t="s">
        <v>4406</v>
      </c>
      <c r="F157" s="20">
        <v>161006</v>
      </c>
      <c r="G157" s="20" t="s">
        <v>6364</v>
      </c>
      <c r="H157" s="20"/>
      <c r="I157" s="20"/>
    </row>
    <row r="158" spans="1:9" x14ac:dyDescent="0.25">
      <c r="A158" s="20">
        <v>140806</v>
      </c>
      <c r="B158" s="20">
        <v>950344598</v>
      </c>
      <c r="C158" s="20" t="s">
        <v>90</v>
      </c>
      <c r="D158" s="20">
        <v>950344598</v>
      </c>
      <c r="E158" s="20" t="s">
        <v>4400</v>
      </c>
      <c r="F158" s="20">
        <v>140806</v>
      </c>
      <c r="G158" s="20" t="s">
        <v>6364</v>
      </c>
      <c r="H158" s="20"/>
      <c r="I158" s="20"/>
    </row>
    <row r="159" spans="1:9" x14ac:dyDescent="0.25">
      <c r="A159" s="20">
        <v>141915</v>
      </c>
      <c r="B159" s="20">
        <v>916329022</v>
      </c>
      <c r="C159" s="20" t="s">
        <v>91</v>
      </c>
      <c r="D159" s="20">
        <v>916329022</v>
      </c>
      <c r="E159" s="20" t="s">
        <v>34</v>
      </c>
      <c r="F159" s="20">
        <v>141915</v>
      </c>
      <c r="G159" s="20" t="s">
        <v>6364</v>
      </c>
      <c r="H159" s="20"/>
      <c r="I159" s="20"/>
    </row>
    <row r="160" spans="1:9" x14ac:dyDescent="0.25">
      <c r="A160" s="20">
        <v>140751</v>
      </c>
      <c r="B160" s="20">
        <v>851020198</v>
      </c>
      <c r="C160" s="20" t="s">
        <v>6738</v>
      </c>
      <c r="D160" s="20">
        <v>851020198</v>
      </c>
      <c r="E160" s="20" t="s">
        <v>34</v>
      </c>
      <c r="F160" s="20">
        <v>140751</v>
      </c>
      <c r="G160" s="20" t="s">
        <v>6364</v>
      </c>
      <c r="H160" s="20"/>
      <c r="I160" s="20"/>
    </row>
    <row r="161" spans="1:9" x14ac:dyDescent="0.25">
      <c r="A161" s="20">
        <v>163379</v>
      </c>
      <c r="B161" s="20">
        <v>923230114</v>
      </c>
      <c r="C161" s="20" t="s">
        <v>5481</v>
      </c>
      <c r="D161" s="20">
        <v>923230114</v>
      </c>
      <c r="E161" s="20" t="s">
        <v>34</v>
      </c>
      <c r="F161" s="20">
        <v>163379</v>
      </c>
      <c r="G161" s="20" t="s">
        <v>6364</v>
      </c>
      <c r="H161" s="20"/>
      <c r="I161" s="20"/>
    </row>
    <row r="162" spans="1:9" x14ac:dyDescent="0.25">
      <c r="A162" s="20">
        <v>140517</v>
      </c>
      <c r="B162" s="20">
        <v>951446152</v>
      </c>
      <c r="C162" s="20" t="s">
        <v>6743</v>
      </c>
      <c r="D162" s="20">
        <v>951446152</v>
      </c>
      <c r="E162" s="20" t="s">
        <v>30</v>
      </c>
      <c r="F162" s="20">
        <v>140517</v>
      </c>
      <c r="G162" s="20" t="s">
        <v>6364</v>
      </c>
      <c r="H162" s="20"/>
      <c r="I162" s="20"/>
    </row>
    <row r="163" spans="1:9" x14ac:dyDescent="0.25">
      <c r="A163" s="20">
        <v>143657</v>
      </c>
      <c r="B163" s="20">
        <v>943682641</v>
      </c>
      <c r="C163" s="20" t="s">
        <v>6748</v>
      </c>
      <c r="D163" s="20">
        <v>943682641</v>
      </c>
      <c r="E163" s="20" t="s">
        <v>34</v>
      </c>
      <c r="F163" s="20">
        <v>143657</v>
      </c>
      <c r="G163" s="20" t="s">
        <v>6364</v>
      </c>
      <c r="H163" s="20"/>
      <c r="I163" s="20"/>
    </row>
    <row r="164" spans="1:9" x14ac:dyDescent="0.25">
      <c r="A164" s="20">
        <v>139958</v>
      </c>
      <c r="B164" s="20">
        <v>957443252</v>
      </c>
      <c r="C164" s="20" t="s">
        <v>1476</v>
      </c>
      <c r="D164" s="20">
        <v>957443252</v>
      </c>
      <c r="E164" s="20" t="s">
        <v>34</v>
      </c>
      <c r="F164" s="20">
        <v>139958</v>
      </c>
      <c r="G164" s="20" t="s">
        <v>6364</v>
      </c>
      <c r="H164" s="20"/>
      <c r="I164" s="20"/>
    </row>
    <row r="165" spans="1:9" x14ac:dyDescent="0.25">
      <c r="A165" s="20">
        <v>140124</v>
      </c>
      <c r="B165" s="20">
        <v>915016216</v>
      </c>
      <c r="C165" s="20" t="s">
        <v>92</v>
      </c>
      <c r="D165" s="20">
        <v>915016216</v>
      </c>
      <c r="E165" s="20" t="s">
        <v>30</v>
      </c>
      <c r="F165" s="20">
        <v>140124</v>
      </c>
      <c r="G165" s="20" t="s">
        <v>6364</v>
      </c>
      <c r="H165" s="20"/>
      <c r="I165" s="20"/>
    </row>
    <row r="166" spans="1:9" x14ac:dyDescent="0.25">
      <c r="A166" s="20">
        <v>143067</v>
      </c>
      <c r="B166" s="20">
        <v>944060409</v>
      </c>
      <c r="C166" s="20" t="s">
        <v>1477</v>
      </c>
      <c r="D166" s="20">
        <v>944060409</v>
      </c>
      <c r="E166" s="20" t="s">
        <v>34</v>
      </c>
      <c r="F166" s="20">
        <v>143067</v>
      </c>
      <c r="G166" s="20" t="s">
        <v>6364</v>
      </c>
      <c r="H166" s="20"/>
      <c r="I166" s="20"/>
    </row>
    <row r="167" spans="1:9" x14ac:dyDescent="0.25">
      <c r="A167" s="20">
        <v>163748</v>
      </c>
      <c r="B167" s="20">
        <v>944310630</v>
      </c>
      <c r="C167" s="20" t="s">
        <v>6759</v>
      </c>
      <c r="D167" s="20">
        <v>944310630</v>
      </c>
      <c r="E167" s="20" t="s">
        <v>4485</v>
      </c>
      <c r="F167" s="20">
        <v>163748</v>
      </c>
      <c r="G167" s="20" t="s">
        <v>6364</v>
      </c>
      <c r="H167" s="20"/>
      <c r="I167" s="20"/>
    </row>
    <row r="168" spans="1:9" x14ac:dyDescent="0.25">
      <c r="A168" s="20">
        <v>164493</v>
      </c>
      <c r="B168" s="20">
        <v>954087342</v>
      </c>
      <c r="C168" s="20" t="s">
        <v>95</v>
      </c>
      <c r="D168" s="20">
        <v>954087342</v>
      </c>
      <c r="E168" s="20" t="s">
        <v>34</v>
      </c>
      <c r="F168" s="20">
        <v>164493</v>
      </c>
      <c r="G168" s="20" t="s">
        <v>6364</v>
      </c>
      <c r="H168" s="20"/>
      <c r="I168" s="20"/>
    </row>
    <row r="169" spans="1:9" x14ac:dyDescent="0.25">
      <c r="A169" s="20">
        <v>165592</v>
      </c>
      <c r="B169" s="20">
        <v>956675797</v>
      </c>
      <c r="C169" s="20" t="s">
        <v>14650</v>
      </c>
      <c r="D169" s="20">
        <v>956675797</v>
      </c>
      <c r="E169" s="20" t="s">
        <v>5447</v>
      </c>
      <c r="F169" s="20">
        <v>165592</v>
      </c>
      <c r="G169" s="20" t="s">
        <v>6364</v>
      </c>
      <c r="H169" s="20"/>
      <c r="I169" s="20"/>
    </row>
    <row r="170" spans="1:9" x14ac:dyDescent="0.25">
      <c r="A170" s="20">
        <v>164094</v>
      </c>
      <c r="B170" s="20">
        <v>927548040</v>
      </c>
      <c r="C170" s="20" t="s">
        <v>96</v>
      </c>
      <c r="D170" s="20">
        <v>927548040</v>
      </c>
      <c r="E170" s="20" t="s">
        <v>34</v>
      </c>
      <c r="F170" s="20">
        <v>164094</v>
      </c>
      <c r="G170" s="20" t="s">
        <v>6364</v>
      </c>
      <c r="H170" s="20"/>
      <c r="I170" s="20"/>
    </row>
    <row r="171" spans="1:9" x14ac:dyDescent="0.25">
      <c r="A171" s="20">
        <v>162510</v>
      </c>
      <c r="B171" s="20">
        <v>952064574</v>
      </c>
      <c r="C171" s="20" t="s">
        <v>14653</v>
      </c>
      <c r="D171" s="20">
        <v>952064574</v>
      </c>
      <c r="E171" s="20" t="s">
        <v>4485</v>
      </c>
      <c r="F171" s="20">
        <v>162510</v>
      </c>
      <c r="G171" s="20" t="s">
        <v>6364</v>
      </c>
      <c r="H171" s="20"/>
      <c r="I171" s="20"/>
    </row>
    <row r="172" spans="1:9" x14ac:dyDescent="0.25">
      <c r="A172" s="20">
        <v>140252</v>
      </c>
      <c r="B172" s="20">
        <v>924963176</v>
      </c>
      <c r="C172" s="20" t="s">
        <v>6774</v>
      </c>
      <c r="D172" s="20">
        <v>924963176</v>
      </c>
      <c r="E172" s="20" t="s">
        <v>4485</v>
      </c>
      <c r="F172" s="20">
        <v>140252</v>
      </c>
      <c r="G172" s="20" t="s">
        <v>6364</v>
      </c>
      <c r="H172" s="20"/>
      <c r="I172" s="20"/>
    </row>
    <row r="173" spans="1:9" x14ac:dyDescent="0.25">
      <c r="A173" s="20">
        <v>165533</v>
      </c>
      <c r="B173" s="20">
        <v>803340645</v>
      </c>
      <c r="C173" s="20" t="s">
        <v>1386</v>
      </c>
      <c r="D173" s="20">
        <v>803340645</v>
      </c>
      <c r="E173" s="20" t="s">
        <v>18</v>
      </c>
      <c r="F173" s="20">
        <v>165533</v>
      </c>
      <c r="G173" s="20" t="s">
        <v>6364</v>
      </c>
      <c r="H173" s="20"/>
      <c r="I173" s="20"/>
    </row>
    <row r="174" spans="1:9" x14ac:dyDescent="0.25">
      <c r="A174" s="20">
        <v>161794</v>
      </c>
      <c r="B174" s="20">
        <v>802731588</v>
      </c>
      <c r="C174" s="20" t="s">
        <v>2792</v>
      </c>
      <c r="D174" s="20">
        <v>802731588</v>
      </c>
      <c r="E174" s="20" t="s">
        <v>5447</v>
      </c>
      <c r="F174" s="20">
        <v>161794</v>
      </c>
      <c r="G174" s="20" t="s">
        <v>6364</v>
      </c>
      <c r="H174" s="20"/>
      <c r="I174" s="20"/>
    </row>
    <row r="175" spans="1:9" x14ac:dyDescent="0.25">
      <c r="A175" s="20">
        <v>162842</v>
      </c>
      <c r="B175" s="20">
        <v>850878208</v>
      </c>
      <c r="C175" s="20" t="s">
        <v>14655</v>
      </c>
      <c r="D175" s="20">
        <v>850878208</v>
      </c>
      <c r="E175" s="20" t="s">
        <v>30</v>
      </c>
      <c r="F175" s="20">
        <v>162842</v>
      </c>
      <c r="G175" s="20" t="s">
        <v>6364</v>
      </c>
      <c r="H175" s="20"/>
      <c r="I175" s="20"/>
    </row>
    <row r="176" spans="1:9" x14ac:dyDescent="0.25">
      <c r="A176" s="20">
        <v>163877</v>
      </c>
      <c r="B176" s="20">
        <v>951872530</v>
      </c>
      <c r="C176" s="20" t="s">
        <v>14658</v>
      </c>
      <c r="D176" s="20">
        <v>951872530</v>
      </c>
      <c r="E176" s="20" t="s">
        <v>81</v>
      </c>
      <c r="F176" s="20">
        <v>163877</v>
      </c>
      <c r="G176" s="20" t="s">
        <v>6364</v>
      </c>
      <c r="H176" s="20"/>
      <c r="I176" s="20"/>
    </row>
    <row r="177" spans="1:9" x14ac:dyDescent="0.25">
      <c r="A177" s="20">
        <v>142840</v>
      </c>
      <c r="B177" s="20">
        <v>925662959</v>
      </c>
      <c r="C177" s="20" t="s">
        <v>14661</v>
      </c>
      <c r="D177" s="20">
        <v>925662959</v>
      </c>
      <c r="E177" s="20" t="s">
        <v>4406</v>
      </c>
      <c r="F177" s="20">
        <v>142840</v>
      </c>
      <c r="G177" s="20" t="s">
        <v>6364</v>
      </c>
      <c r="H177" s="20"/>
      <c r="I177" s="20"/>
    </row>
    <row r="178" spans="1:9" x14ac:dyDescent="0.25">
      <c r="A178" s="20">
        <v>139324</v>
      </c>
      <c r="B178" s="20">
        <v>951199520</v>
      </c>
      <c r="C178" s="20" t="s">
        <v>1509</v>
      </c>
      <c r="D178" s="20">
        <v>951199520</v>
      </c>
      <c r="E178" s="20" t="s">
        <v>4485</v>
      </c>
      <c r="F178" s="20">
        <v>139324</v>
      </c>
      <c r="G178" s="20" t="s">
        <v>6364</v>
      </c>
      <c r="H178" s="20"/>
      <c r="I178" s="20"/>
    </row>
    <row r="179" spans="1:9" x14ac:dyDescent="0.25">
      <c r="A179" s="20">
        <v>163341</v>
      </c>
      <c r="B179" s="20">
        <v>959012485</v>
      </c>
      <c r="C179" s="20" t="s">
        <v>6784</v>
      </c>
      <c r="D179" s="20">
        <v>959012485</v>
      </c>
      <c r="E179" s="20" t="s">
        <v>34</v>
      </c>
      <c r="F179" s="20">
        <v>163341</v>
      </c>
      <c r="G179" s="20" t="s">
        <v>6364</v>
      </c>
      <c r="H179" s="20"/>
      <c r="I179" s="20"/>
    </row>
    <row r="180" spans="1:9" x14ac:dyDescent="0.25">
      <c r="A180" s="20">
        <v>143996</v>
      </c>
      <c r="B180" s="20">
        <v>930904735</v>
      </c>
      <c r="C180" s="20" t="s">
        <v>5485</v>
      </c>
      <c r="D180" s="20">
        <v>930904735</v>
      </c>
      <c r="E180" s="20" t="s">
        <v>5447</v>
      </c>
      <c r="F180" s="20">
        <v>143996</v>
      </c>
      <c r="G180" s="20" t="s">
        <v>6364</v>
      </c>
      <c r="H180" s="20"/>
      <c r="I180" s="20"/>
    </row>
    <row r="181" spans="1:9" x14ac:dyDescent="0.25">
      <c r="A181" s="20">
        <v>142611</v>
      </c>
      <c r="B181" s="20">
        <v>943785907</v>
      </c>
      <c r="C181" s="20" t="s">
        <v>14664</v>
      </c>
      <c r="D181" s="20">
        <v>943785907</v>
      </c>
      <c r="E181" s="20" t="s">
        <v>34</v>
      </c>
      <c r="F181" s="20">
        <v>142611</v>
      </c>
      <c r="G181" s="20" t="s">
        <v>6364</v>
      </c>
      <c r="H181" s="20"/>
      <c r="I181" s="20"/>
    </row>
    <row r="182" spans="1:9" x14ac:dyDescent="0.25">
      <c r="A182" s="20">
        <v>141961</v>
      </c>
      <c r="B182" s="20">
        <v>918383365</v>
      </c>
      <c r="C182" s="20" t="s">
        <v>97</v>
      </c>
      <c r="D182" s="20">
        <v>918383365</v>
      </c>
      <c r="E182" s="20" t="s">
        <v>39</v>
      </c>
      <c r="F182" s="20">
        <v>141961</v>
      </c>
      <c r="G182" s="20" t="s">
        <v>6364</v>
      </c>
      <c r="H182" s="20"/>
      <c r="I182" s="20"/>
    </row>
    <row r="183" spans="1:9" x14ac:dyDescent="0.25">
      <c r="A183" s="20">
        <v>164171</v>
      </c>
      <c r="B183" s="20">
        <v>928411487</v>
      </c>
      <c r="C183" s="20" t="s">
        <v>6795</v>
      </c>
      <c r="D183" s="20">
        <v>928411487</v>
      </c>
      <c r="E183" s="20" t="s">
        <v>4423</v>
      </c>
      <c r="F183" s="20">
        <v>164171</v>
      </c>
      <c r="G183" s="20" t="s">
        <v>6364</v>
      </c>
      <c r="H183" s="20"/>
      <c r="I183" s="20"/>
    </row>
    <row r="184" spans="1:9" x14ac:dyDescent="0.25">
      <c r="A184" s="20">
        <v>165054</v>
      </c>
      <c r="B184" s="20">
        <v>956797765</v>
      </c>
      <c r="C184" s="20" t="s">
        <v>14667</v>
      </c>
      <c r="D184" s="20">
        <v>956797765</v>
      </c>
      <c r="E184" s="20" t="s">
        <v>24</v>
      </c>
      <c r="F184" s="20">
        <v>165054</v>
      </c>
      <c r="G184" s="20" t="s">
        <v>6364</v>
      </c>
      <c r="H184" s="20"/>
      <c r="I184" s="20"/>
    </row>
    <row r="185" spans="1:9" x14ac:dyDescent="0.25">
      <c r="A185" s="20">
        <v>161824</v>
      </c>
      <c r="B185" s="20">
        <v>921925897</v>
      </c>
      <c r="C185" s="20" t="s">
        <v>2654</v>
      </c>
      <c r="D185" s="20">
        <v>921925897</v>
      </c>
      <c r="E185" s="20" t="s">
        <v>59</v>
      </c>
      <c r="F185" s="20">
        <v>161824</v>
      </c>
      <c r="G185" s="20" t="s">
        <v>6364</v>
      </c>
      <c r="H185" s="20"/>
      <c r="I185" s="20"/>
    </row>
    <row r="186" spans="1:9" x14ac:dyDescent="0.25">
      <c r="A186" s="20">
        <v>140603</v>
      </c>
      <c r="B186" s="20">
        <v>929573285</v>
      </c>
      <c r="C186" s="20" t="s">
        <v>1510</v>
      </c>
      <c r="D186" s="20">
        <v>929573285</v>
      </c>
      <c r="E186" s="20" t="s">
        <v>34</v>
      </c>
      <c r="F186" s="20">
        <v>140603</v>
      </c>
      <c r="G186" s="20" t="s">
        <v>6364</v>
      </c>
      <c r="H186" s="20"/>
      <c r="I186" s="20"/>
    </row>
    <row r="187" spans="1:9" x14ac:dyDescent="0.25">
      <c r="A187" s="20">
        <v>139914</v>
      </c>
      <c r="B187" s="20">
        <v>956668909</v>
      </c>
      <c r="C187" s="20" t="s">
        <v>98</v>
      </c>
      <c r="D187" s="20">
        <v>956668909</v>
      </c>
      <c r="E187" s="20" t="s">
        <v>4399</v>
      </c>
      <c r="F187" s="20">
        <v>139914</v>
      </c>
      <c r="G187" s="20" t="s">
        <v>6364</v>
      </c>
      <c r="H187" s="20"/>
      <c r="I187" s="20"/>
    </row>
    <row r="188" spans="1:9" x14ac:dyDescent="0.25">
      <c r="A188" s="20">
        <v>162156</v>
      </c>
      <c r="B188" s="20">
        <v>957274780</v>
      </c>
      <c r="C188" s="20" t="s">
        <v>6802</v>
      </c>
      <c r="D188" s="20">
        <v>957274780</v>
      </c>
      <c r="E188" s="20" t="s">
        <v>4485</v>
      </c>
      <c r="F188" s="20">
        <v>162156</v>
      </c>
      <c r="G188" s="20" t="s">
        <v>6364</v>
      </c>
      <c r="H188" s="20"/>
      <c r="I188" s="20"/>
    </row>
    <row r="189" spans="1:9" x14ac:dyDescent="0.25">
      <c r="A189" s="20">
        <v>156384</v>
      </c>
      <c r="B189" s="20">
        <v>940647431</v>
      </c>
      <c r="C189" s="20" t="s">
        <v>99</v>
      </c>
      <c r="D189" s="20">
        <v>940647431</v>
      </c>
      <c r="E189" s="20" t="s">
        <v>4485</v>
      </c>
      <c r="F189" s="20">
        <v>156384</v>
      </c>
      <c r="G189" s="20" t="s">
        <v>6364</v>
      </c>
      <c r="H189" s="20"/>
      <c r="I189" s="20"/>
    </row>
    <row r="190" spans="1:9" x14ac:dyDescent="0.25">
      <c r="A190" s="20">
        <v>140678</v>
      </c>
      <c r="B190" s="20">
        <v>941965204</v>
      </c>
      <c r="C190" s="20" t="s">
        <v>14417</v>
      </c>
      <c r="D190" s="20">
        <v>941965204</v>
      </c>
      <c r="E190" s="20" t="s">
        <v>46</v>
      </c>
      <c r="F190" s="20">
        <v>140678</v>
      </c>
      <c r="G190" s="20" t="s">
        <v>6364</v>
      </c>
      <c r="H190" s="20"/>
      <c r="I190" s="20"/>
    </row>
    <row r="191" spans="1:9" x14ac:dyDescent="0.25">
      <c r="A191" s="20">
        <v>156411</v>
      </c>
      <c r="B191" s="20">
        <v>957980774</v>
      </c>
      <c r="C191" s="20" t="s">
        <v>14676</v>
      </c>
      <c r="D191" s="20">
        <v>957980774</v>
      </c>
      <c r="E191" s="20" t="s">
        <v>5447</v>
      </c>
      <c r="F191" s="20">
        <v>156411</v>
      </c>
      <c r="G191" s="20" t="s">
        <v>6364</v>
      </c>
      <c r="H191" s="20"/>
      <c r="I191" s="20"/>
    </row>
    <row r="192" spans="1:9" x14ac:dyDescent="0.25">
      <c r="A192" s="20">
        <v>142841</v>
      </c>
      <c r="B192" s="20">
        <v>943494096</v>
      </c>
      <c r="C192" s="20" t="s">
        <v>14678</v>
      </c>
      <c r="D192" s="20">
        <v>943494096</v>
      </c>
      <c r="E192" s="20" t="s">
        <v>34</v>
      </c>
      <c r="F192" s="20">
        <v>142841</v>
      </c>
      <c r="G192" s="20" t="s">
        <v>6364</v>
      </c>
      <c r="H192" s="20"/>
      <c r="I192" s="20"/>
    </row>
    <row r="193" spans="1:9" x14ac:dyDescent="0.25">
      <c r="A193" s="20">
        <v>138591</v>
      </c>
      <c r="B193" s="20">
        <v>802381798</v>
      </c>
      <c r="C193" s="20" t="s">
        <v>6812</v>
      </c>
      <c r="D193" s="20">
        <v>802381798</v>
      </c>
      <c r="E193" s="20" t="s">
        <v>5447</v>
      </c>
      <c r="F193" s="20">
        <v>138591</v>
      </c>
      <c r="G193" s="20" t="s">
        <v>6364</v>
      </c>
      <c r="H193" s="20"/>
      <c r="I193" s="20"/>
    </row>
    <row r="194" spans="1:9" x14ac:dyDescent="0.25">
      <c r="A194" s="20">
        <v>162545</v>
      </c>
      <c r="B194" s="20">
        <v>954222808</v>
      </c>
      <c r="C194" s="20" t="s">
        <v>6824</v>
      </c>
      <c r="D194" s="20">
        <v>954222808</v>
      </c>
      <c r="E194" s="20" t="s">
        <v>4485</v>
      </c>
      <c r="F194" s="20">
        <v>162545</v>
      </c>
      <c r="G194" s="20" t="s">
        <v>6364</v>
      </c>
      <c r="H194" s="20"/>
      <c r="I194" s="20"/>
    </row>
    <row r="195" spans="1:9" x14ac:dyDescent="0.25">
      <c r="A195" s="20">
        <v>165107</v>
      </c>
      <c r="B195" s="20">
        <v>704736792</v>
      </c>
      <c r="C195" s="20" t="s">
        <v>5490</v>
      </c>
      <c r="D195" s="20">
        <v>704736792</v>
      </c>
      <c r="E195" s="20" t="s">
        <v>5447</v>
      </c>
      <c r="F195" s="20">
        <v>165107</v>
      </c>
      <c r="G195" s="20" t="s">
        <v>6364</v>
      </c>
      <c r="H195" s="20"/>
      <c r="I195" s="20"/>
    </row>
    <row r="196" spans="1:9" x14ac:dyDescent="0.25">
      <c r="A196" s="20">
        <v>139712</v>
      </c>
      <c r="B196" s="20">
        <v>850862533</v>
      </c>
      <c r="C196" s="20" t="s">
        <v>6829</v>
      </c>
      <c r="D196" s="20">
        <v>850862533</v>
      </c>
      <c r="E196" s="20" t="s">
        <v>39</v>
      </c>
      <c r="F196" s="20">
        <v>139712</v>
      </c>
      <c r="G196" s="20" t="s">
        <v>6364</v>
      </c>
      <c r="H196" s="20"/>
      <c r="I196" s="20"/>
    </row>
    <row r="197" spans="1:9" x14ac:dyDescent="0.25">
      <c r="A197" s="20">
        <v>163584</v>
      </c>
      <c r="B197" s="20">
        <v>805005832</v>
      </c>
      <c r="C197" s="20" t="s">
        <v>14681</v>
      </c>
      <c r="D197" s="20">
        <v>805005832</v>
      </c>
      <c r="E197" s="20" t="s">
        <v>4485</v>
      </c>
      <c r="F197" s="20">
        <v>163584</v>
      </c>
      <c r="G197" s="20" t="s">
        <v>6364</v>
      </c>
      <c r="H197" s="20"/>
      <c r="I197" s="20"/>
    </row>
    <row r="198" spans="1:9" x14ac:dyDescent="0.25">
      <c r="A198" s="20">
        <v>141453</v>
      </c>
      <c r="B198" s="20">
        <v>957966138</v>
      </c>
      <c r="C198" s="20" t="s">
        <v>14683</v>
      </c>
      <c r="D198" s="20">
        <v>957966138</v>
      </c>
      <c r="E198" s="20" t="s">
        <v>5447</v>
      </c>
      <c r="F198" s="20">
        <v>141453</v>
      </c>
      <c r="G198" s="20" t="s">
        <v>6364</v>
      </c>
      <c r="H198" s="20"/>
      <c r="I198" s="20"/>
    </row>
    <row r="199" spans="1:9" x14ac:dyDescent="0.25">
      <c r="A199" s="20">
        <v>138632</v>
      </c>
      <c r="B199" s="20">
        <v>803344159</v>
      </c>
      <c r="C199" s="20" t="s">
        <v>6833</v>
      </c>
      <c r="D199" s="20">
        <v>803344159</v>
      </c>
      <c r="E199" s="20" t="s">
        <v>4485</v>
      </c>
      <c r="F199" s="20">
        <v>138632</v>
      </c>
      <c r="G199" s="20" t="s">
        <v>6364</v>
      </c>
      <c r="H199" s="20"/>
      <c r="I199" s="20"/>
    </row>
    <row r="200" spans="1:9" x14ac:dyDescent="0.25">
      <c r="A200" s="20">
        <v>165231</v>
      </c>
      <c r="B200" s="20">
        <v>955894894</v>
      </c>
      <c r="C200" s="20" t="s">
        <v>14685</v>
      </c>
      <c r="D200" s="20">
        <v>955894894</v>
      </c>
      <c r="E200" s="20" t="s">
        <v>34</v>
      </c>
      <c r="F200" s="20">
        <v>165231</v>
      </c>
      <c r="G200" s="20" t="s">
        <v>6364</v>
      </c>
      <c r="H200" s="20"/>
      <c r="I200" s="20"/>
    </row>
    <row r="201" spans="1:9" x14ac:dyDescent="0.25">
      <c r="A201" s="20">
        <v>160701</v>
      </c>
      <c r="B201" s="20">
        <v>1206242636</v>
      </c>
      <c r="C201" s="20" t="s">
        <v>102</v>
      </c>
      <c r="D201" s="20">
        <v>1206242636</v>
      </c>
      <c r="E201" s="20" t="s">
        <v>24</v>
      </c>
      <c r="F201" s="20">
        <v>160701</v>
      </c>
      <c r="G201" s="20" t="s">
        <v>6364</v>
      </c>
      <c r="H201" s="20"/>
      <c r="I201" s="20"/>
    </row>
    <row r="202" spans="1:9" x14ac:dyDescent="0.25">
      <c r="A202" s="20">
        <v>139551</v>
      </c>
      <c r="B202" s="20">
        <v>925338436</v>
      </c>
      <c r="C202" s="20" t="s">
        <v>1426</v>
      </c>
      <c r="D202" s="20">
        <v>925338436</v>
      </c>
      <c r="E202" s="20" t="s">
        <v>5447</v>
      </c>
      <c r="F202" s="20">
        <v>139551</v>
      </c>
      <c r="G202" s="20" t="s">
        <v>6364</v>
      </c>
      <c r="H202" s="20"/>
      <c r="I202" s="20"/>
    </row>
    <row r="203" spans="1:9" x14ac:dyDescent="0.25">
      <c r="A203" s="20">
        <v>140220</v>
      </c>
      <c r="B203" s="20">
        <v>933095119</v>
      </c>
      <c r="C203" s="20" t="s">
        <v>4367</v>
      </c>
      <c r="D203" s="20">
        <v>933095119</v>
      </c>
      <c r="E203" s="20" t="s">
        <v>25</v>
      </c>
      <c r="F203" s="20">
        <v>140220</v>
      </c>
      <c r="G203" s="20" t="s">
        <v>6364</v>
      </c>
      <c r="H203" s="20"/>
      <c r="I203" s="20"/>
    </row>
    <row r="204" spans="1:9" x14ac:dyDescent="0.25">
      <c r="A204" s="20">
        <v>164564</v>
      </c>
      <c r="B204" s="20">
        <v>955369715</v>
      </c>
      <c r="C204" s="20" t="s">
        <v>14689</v>
      </c>
      <c r="D204" s="20">
        <v>955369715</v>
      </c>
      <c r="E204" s="20" t="s">
        <v>4485</v>
      </c>
      <c r="F204" s="20">
        <v>164564</v>
      </c>
      <c r="G204" s="20" t="s">
        <v>6364</v>
      </c>
      <c r="H204" s="20"/>
      <c r="I204" s="20"/>
    </row>
    <row r="205" spans="1:9" x14ac:dyDescent="0.25">
      <c r="A205" s="20">
        <v>162236</v>
      </c>
      <c r="B205" s="20">
        <v>705886380</v>
      </c>
      <c r="C205" s="20" t="s">
        <v>6846</v>
      </c>
      <c r="D205" s="20">
        <v>705886380</v>
      </c>
      <c r="E205" s="20" t="s">
        <v>25</v>
      </c>
      <c r="F205" s="20">
        <v>162236</v>
      </c>
      <c r="G205" s="20" t="s">
        <v>6364</v>
      </c>
      <c r="H205" s="20"/>
      <c r="I205" s="20"/>
    </row>
    <row r="206" spans="1:9" x14ac:dyDescent="0.25">
      <c r="A206" s="20">
        <v>141503</v>
      </c>
      <c r="B206" s="20">
        <v>926685546</v>
      </c>
      <c r="C206" s="20" t="s">
        <v>103</v>
      </c>
      <c r="D206" s="20">
        <v>926685546</v>
      </c>
      <c r="E206" s="20" t="s">
        <v>81</v>
      </c>
      <c r="F206" s="20">
        <v>141503</v>
      </c>
      <c r="G206" s="20" t="s">
        <v>6364</v>
      </c>
      <c r="H206" s="20"/>
      <c r="I206" s="20"/>
    </row>
    <row r="207" spans="1:9" x14ac:dyDescent="0.25">
      <c r="A207" s="20">
        <v>161108</v>
      </c>
      <c r="B207" s="20">
        <v>912122264</v>
      </c>
      <c r="C207" s="20" t="s">
        <v>104</v>
      </c>
      <c r="D207" s="20">
        <v>912122264</v>
      </c>
      <c r="E207" s="20" t="s">
        <v>6445</v>
      </c>
      <c r="F207" s="20">
        <v>161108</v>
      </c>
      <c r="G207" s="20" t="s">
        <v>6364</v>
      </c>
      <c r="H207" s="20"/>
      <c r="I207" s="20"/>
    </row>
    <row r="208" spans="1:9" x14ac:dyDescent="0.25">
      <c r="A208" s="20">
        <v>140231</v>
      </c>
      <c r="B208" s="20">
        <v>919069906</v>
      </c>
      <c r="C208" s="20" t="s">
        <v>106</v>
      </c>
      <c r="D208" s="20">
        <v>919069906</v>
      </c>
      <c r="E208" s="20" t="s">
        <v>105</v>
      </c>
      <c r="F208" s="20">
        <v>140231</v>
      </c>
      <c r="G208" s="20" t="s">
        <v>6364</v>
      </c>
      <c r="H208" s="20"/>
      <c r="I208" s="20"/>
    </row>
    <row r="209" spans="1:9" x14ac:dyDescent="0.25">
      <c r="A209" s="20">
        <v>140238</v>
      </c>
      <c r="B209" s="20">
        <v>951832427</v>
      </c>
      <c r="C209" s="20" t="s">
        <v>108</v>
      </c>
      <c r="D209" s="20">
        <v>951832427</v>
      </c>
      <c r="E209" s="20" t="s">
        <v>4485</v>
      </c>
      <c r="F209" s="20">
        <v>140238</v>
      </c>
      <c r="G209" s="20" t="s">
        <v>6364</v>
      </c>
      <c r="H209" s="20"/>
      <c r="I209" s="20"/>
    </row>
    <row r="210" spans="1:9" x14ac:dyDescent="0.25">
      <c r="A210" s="20">
        <v>163725</v>
      </c>
      <c r="B210" s="20">
        <v>951403435</v>
      </c>
      <c r="C210" s="20" t="s">
        <v>14693</v>
      </c>
      <c r="D210" s="20">
        <v>951403435</v>
      </c>
      <c r="E210" s="20" t="s">
        <v>139</v>
      </c>
      <c r="F210" s="20">
        <v>163725</v>
      </c>
      <c r="G210" s="20" t="s">
        <v>6364</v>
      </c>
      <c r="H210" s="20"/>
      <c r="I210" s="20"/>
    </row>
    <row r="211" spans="1:9" x14ac:dyDescent="0.25">
      <c r="A211" s="20">
        <v>163773</v>
      </c>
      <c r="B211" s="20">
        <v>956861314</v>
      </c>
      <c r="C211" s="20" t="s">
        <v>14696</v>
      </c>
      <c r="D211" s="20">
        <v>956861314</v>
      </c>
      <c r="E211" s="20" t="s">
        <v>59</v>
      </c>
      <c r="F211" s="20">
        <v>163773</v>
      </c>
      <c r="G211" s="20" t="s">
        <v>6364</v>
      </c>
      <c r="H211" s="20"/>
      <c r="I211" s="20"/>
    </row>
    <row r="212" spans="1:9" x14ac:dyDescent="0.25">
      <c r="A212" s="20">
        <v>138154</v>
      </c>
      <c r="B212" s="20">
        <v>940163991</v>
      </c>
      <c r="C212" s="20" t="s">
        <v>6855</v>
      </c>
      <c r="D212" s="20">
        <v>940163991</v>
      </c>
      <c r="E212" s="20" t="s">
        <v>116</v>
      </c>
      <c r="F212" s="20">
        <v>138154</v>
      </c>
      <c r="G212" s="20" t="s">
        <v>6364</v>
      </c>
      <c r="H212" s="20"/>
      <c r="I212" s="20"/>
    </row>
    <row r="213" spans="1:9" x14ac:dyDescent="0.25">
      <c r="A213" s="20">
        <v>148853</v>
      </c>
      <c r="B213" s="20">
        <v>943948125</v>
      </c>
      <c r="C213" s="20" t="s">
        <v>5493</v>
      </c>
      <c r="D213" s="20">
        <v>943948125</v>
      </c>
      <c r="E213" s="20" t="s">
        <v>39</v>
      </c>
      <c r="F213" s="20">
        <v>148853</v>
      </c>
      <c r="G213" s="20" t="s">
        <v>6364</v>
      </c>
      <c r="H213" s="20"/>
      <c r="I213" s="20"/>
    </row>
    <row r="214" spans="1:9" x14ac:dyDescent="0.25">
      <c r="A214" s="20">
        <v>139910</v>
      </c>
      <c r="B214" s="20">
        <v>924769276</v>
      </c>
      <c r="C214" s="20" t="s">
        <v>110</v>
      </c>
      <c r="D214" s="20">
        <v>924769276</v>
      </c>
      <c r="E214" s="20" t="s">
        <v>4400</v>
      </c>
      <c r="F214" s="20">
        <v>139910</v>
      </c>
      <c r="G214" s="20" t="s">
        <v>6364</v>
      </c>
      <c r="H214" s="20"/>
      <c r="I214" s="20"/>
    </row>
    <row r="215" spans="1:9" x14ac:dyDescent="0.25">
      <c r="A215" s="20">
        <v>143218</v>
      </c>
      <c r="B215" s="20">
        <v>926972845</v>
      </c>
      <c r="C215" s="20" t="s">
        <v>14700</v>
      </c>
      <c r="D215" s="20">
        <v>926972845</v>
      </c>
      <c r="E215" s="20" t="s">
        <v>30</v>
      </c>
      <c r="F215" s="20">
        <v>143218</v>
      </c>
      <c r="G215" s="20" t="s">
        <v>6364</v>
      </c>
      <c r="H215" s="20"/>
      <c r="I215" s="20"/>
    </row>
    <row r="216" spans="1:9" x14ac:dyDescent="0.25">
      <c r="A216" s="20">
        <v>164392</v>
      </c>
      <c r="B216" s="20">
        <v>951651199</v>
      </c>
      <c r="C216" s="20" t="s">
        <v>6863</v>
      </c>
      <c r="D216" s="20">
        <v>951651199</v>
      </c>
      <c r="E216" s="20" t="s">
        <v>81</v>
      </c>
      <c r="F216" s="20">
        <v>164392</v>
      </c>
      <c r="G216" s="20" t="s">
        <v>6364</v>
      </c>
      <c r="H216" s="20"/>
      <c r="I216" s="20"/>
    </row>
    <row r="217" spans="1:9" x14ac:dyDescent="0.25">
      <c r="A217" s="20">
        <v>154796</v>
      </c>
      <c r="B217" s="20">
        <v>928155647</v>
      </c>
      <c r="C217" s="20" t="s">
        <v>6872</v>
      </c>
      <c r="D217" s="20">
        <v>928155647</v>
      </c>
      <c r="E217" s="20" t="s">
        <v>288</v>
      </c>
      <c r="F217" s="20">
        <v>154796</v>
      </c>
      <c r="G217" s="20" t="s">
        <v>6364</v>
      </c>
      <c r="H217" s="20"/>
      <c r="I217" s="20"/>
    </row>
    <row r="218" spans="1:9" x14ac:dyDescent="0.25">
      <c r="A218" s="20">
        <v>165330</v>
      </c>
      <c r="B218" s="20">
        <v>925171795</v>
      </c>
      <c r="C218" s="20" t="s">
        <v>14705</v>
      </c>
      <c r="D218" s="20">
        <v>925171795</v>
      </c>
      <c r="E218" s="20" t="s">
        <v>60</v>
      </c>
      <c r="F218" s="20">
        <v>165330</v>
      </c>
      <c r="G218" s="20" t="s">
        <v>6364</v>
      </c>
      <c r="H218" s="20"/>
      <c r="I218" s="20"/>
    </row>
    <row r="219" spans="1:9" x14ac:dyDescent="0.25">
      <c r="A219" s="20">
        <v>161236</v>
      </c>
      <c r="B219" s="20">
        <v>954397279</v>
      </c>
      <c r="C219" s="20" t="s">
        <v>14707</v>
      </c>
      <c r="D219" s="20">
        <v>954397279</v>
      </c>
      <c r="E219" s="20" t="s">
        <v>34</v>
      </c>
      <c r="F219" s="20">
        <v>161236</v>
      </c>
      <c r="G219" s="20" t="s">
        <v>6364</v>
      </c>
      <c r="H219" s="20"/>
      <c r="I219" s="20"/>
    </row>
    <row r="220" spans="1:9" x14ac:dyDescent="0.25">
      <c r="A220" s="20">
        <v>162614</v>
      </c>
      <c r="B220" s="20">
        <v>959759531</v>
      </c>
      <c r="C220" s="20" t="s">
        <v>2673</v>
      </c>
      <c r="D220" s="20">
        <v>959759531</v>
      </c>
      <c r="E220" s="20" t="s">
        <v>81</v>
      </c>
      <c r="F220" s="20">
        <v>162614</v>
      </c>
      <c r="G220" s="20" t="s">
        <v>6364</v>
      </c>
      <c r="H220" s="20"/>
      <c r="I220" s="20"/>
    </row>
    <row r="221" spans="1:9" x14ac:dyDescent="0.25">
      <c r="A221" s="20">
        <v>161253</v>
      </c>
      <c r="B221" s="20">
        <v>918346867</v>
      </c>
      <c r="C221" s="20" t="s">
        <v>14710</v>
      </c>
      <c r="D221" s="20">
        <v>918346867</v>
      </c>
      <c r="E221" s="20" t="s">
        <v>30</v>
      </c>
      <c r="F221" s="20">
        <v>161253</v>
      </c>
      <c r="G221" s="20" t="s">
        <v>6364</v>
      </c>
      <c r="H221" s="20"/>
      <c r="I221" s="20"/>
    </row>
    <row r="222" spans="1:9" x14ac:dyDescent="0.25">
      <c r="A222" s="20">
        <v>161457</v>
      </c>
      <c r="B222" s="20">
        <v>956879316</v>
      </c>
      <c r="C222" s="20" t="s">
        <v>14713</v>
      </c>
      <c r="D222" s="20">
        <v>956879316</v>
      </c>
      <c r="E222" s="20" t="s">
        <v>34</v>
      </c>
      <c r="F222" s="20">
        <v>161457</v>
      </c>
      <c r="G222" s="20" t="s">
        <v>6364</v>
      </c>
      <c r="H222" s="20"/>
      <c r="I222" s="20"/>
    </row>
    <row r="223" spans="1:9" x14ac:dyDescent="0.25">
      <c r="A223" s="20">
        <v>165273</v>
      </c>
      <c r="B223" s="20">
        <v>955042635</v>
      </c>
      <c r="C223" s="20" t="s">
        <v>14715</v>
      </c>
      <c r="D223" s="20">
        <v>955042635</v>
      </c>
      <c r="E223" s="20" t="s">
        <v>34</v>
      </c>
      <c r="F223" s="20">
        <v>165273</v>
      </c>
      <c r="G223" s="20" t="s">
        <v>6364</v>
      </c>
      <c r="H223" s="20"/>
      <c r="I223" s="20"/>
    </row>
    <row r="224" spans="1:9" x14ac:dyDescent="0.25">
      <c r="A224" s="20">
        <v>143066</v>
      </c>
      <c r="B224" s="20">
        <v>923680763</v>
      </c>
      <c r="C224" s="20" t="s">
        <v>4368</v>
      </c>
      <c r="D224" s="20">
        <v>923680763</v>
      </c>
      <c r="E224" s="20" t="s">
        <v>4485</v>
      </c>
      <c r="F224" s="20">
        <v>143066</v>
      </c>
      <c r="G224" s="20" t="s">
        <v>6364</v>
      </c>
      <c r="H224" s="20"/>
      <c r="I224" s="20"/>
    </row>
    <row r="225" spans="1:9" x14ac:dyDescent="0.25">
      <c r="A225" s="20">
        <v>162061</v>
      </c>
      <c r="B225" s="20">
        <v>1207879691</v>
      </c>
      <c r="C225" s="20" t="s">
        <v>6883</v>
      </c>
      <c r="D225" s="20">
        <v>1207879691</v>
      </c>
      <c r="E225" s="20" t="s">
        <v>25</v>
      </c>
      <c r="F225" s="20">
        <v>162061</v>
      </c>
      <c r="G225" s="20" t="s">
        <v>6364</v>
      </c>
      <c r="H225" s="20"/>
      <c r="I225" s="20"/>
    </row>
    <row r="226" spans="1:9" x14ac:dyDescent="0.25">
      <c r="A226" s="20">
        <v>140486</v>
      </c>
      <c r="B226" s="20">
        <v>1206447607</v>
      </c>
      <c r="C226" s="20" t="s">
        <v>6887</v>
      </c>
      <c r="D226" s="20">
        <v>1206447607</v>
      </c>
      <c r="E226" s="20" t="s">
        <v>5447</v>
      </c>
      <c r="F226" s="20">
        <v>140486</v>
      </c>
      <c r="G226" s="20" t="s">
        <v>6364</v>
      </c>
      <c r="H226" s="20"/>
      <c r="I226" s="20"/>
    </row>
    <row r="227" spans="1:9" x14ac:dyDescent="0.25">
      <c r="A227" s="20">
        <v>163904</v>
      </c>
      <c r="B227" s="20">
        <v>800971707</v>
      </c>
      <c r="C227" s="20" t="s">
        <v>6891</v>
      </c>
      <c r="D227" s="20">
        <v>800971707</v>
      </c>
      <c r="E227" s="20" t="s">
        <v>5447</v>
      </c>
      <c r="F227" s="20">
        <v>163904</v>
      </c>
      <c r="G227" s="20" t="s">
        <v>6364</v>
      </c>
      <c r="H227" s="20"/>
      <c r="I227" s="20"/>
    </row>
    <row r="228" spans="1:9" x14ac:dyDescent="0.25">
      <c r="A228" s="20">
        <v>143052</v>
      </c>
      <c r="B228" s="20">
        <v>943521146</v>
      </c>
      <c r="C228" s="20" t="s">
        <v>5497</v>
      </c>
      <c r="D228" s="20">
        <v>943521146</v>
      </c>
      <c r="E228" s="20" t="s">
        <v>288</v>
      </c>
      <c r="F228" s="20">
        <v>143052</v>
      </c>
      <c r="G228" s="20" t="s">
        <v>6364</v>
      </c>
      <c r="H228" s="20"/>
      <c r="I228" s="20"/>
    </row>
    <row r="229" spans="1:9" x14ac:dyDescent="0.25">
      <c r="A229" s="20">
        <v>164110</v>
      </c>
      <c r="B229" s="20">
        <v>913304937</v>
      </c>
      <c r="C229" s="20" t="s">
        <v>113</v>
      </c>
      <c r="D229" s="20">
        <v>913304937</v>
      </c>
      <c r="E229" s="20" t="s">
        <v>34</v>
      </c>
      <c r="F229" s="20">
        <v>164110</v>
      </c>
      <c r="G229" s="20" t="s">
        <v>6364</v>
      </c>
      <c r="H229" s="20"/>
      <c r="I229" s="20"/>
    </row>
    <row r="230" spans="1:9" x14ac:dyDescent="0.25">
      <c r="A230" s="20">
        <v>138837</v>
      </c>
      <c r="B230" s="20">
        <v>923161384</v>
      </c>
      <c r="C230" s="20" t="s">
        <v>6897</v>
      </c>
      <c r="D230" s="20">
        <v>923161384</v>
      </c>
      <c r="E230" s="20" t="s">
        <v>5447</v>
      </c>
      <c r="F230" s="20">
        <v>138837</v>
      </c>
      <c r="G230" s="20" t="s">
        <v>6364</v>
      </c>
      <c r="H230" s="20"/>
      <c r="I230" s="20"/>
    </row>
    <row r="231" spans="1:9" x14ac:dyDescent="0.25">
      <c r="A231" s="20">
        <v>161254</v>
      </c>
      <c r="B231" s="20">
        <v>803835024</v>
      </c>
      <c r="C231" s="20" t="s">
        <v>14718</v>
      </c>
      <c r="D231" s="20">
        <v>803835024</v>
      </c>
      <c r="E231" s="20" t="s">
        <v>30</v>
      </c>
      <c r="F231" s="20">
        <v>161254</v>
      </c>
      <c r="G231" s="20" t="s">
        <v>6364</v>
      </c>
      <c r="H231" s="20"/>
      <c r="I231" s="20"/>
    </row>
    <row r="232" spans="1:9" x14ac:dyDescent="0.25">
      <c r="A232" s="20">
        <v>165309</v>
      </c>
      <c r="B232" s="20">
        <v>943614289</v>
      </c>
      <c r="C232" s="20" t="s">
        <v>14720</v>
      </c>
      <c r="D232" s="20">
        <v>943614289</v>
      </c>
      <c r="E232" s="20" t="s">
        <v>5447</v>
      </c>
      <c r="F232" s="20">
        <v>165309</v>
      </c>
      <c r="G232" s="20" t="s">
        <v>6364</v>
      </c>
      <c r="H232" s="20"/>
      <c r="I232" s="20"/>
    </row>
    <row r="233" spans="1:9" x14ac:dyDescent="0.25">
      <c r="A233" s="20">
        <v>165108</v>
      </c>
      <c r="B233" s="20">
        <v>803488337</v>
      </c>
      <c r="C233" s="20" t="s">
        <v>14722</v>
      </c>
      <c r="D233" s="20">
        <v>803488337</v>
      </c>
      <c r="E233" s="20" t="s">
        <v>5539</v>
      </c>
      <c r="F233" s="20">
        <v>165108</v>
      </c>
      <c r="G233" s="20" t="s">
        <v>6364</v>
      </c>
      <c r="H233" s="20"/>
      <c r="I233" s="20"/>
    </row>
    <row r="234" spans="1:9" x14ac:dyDescent="0.25">
      <c r="A234" s="20">
        <v>165305</v>
      </c>
      <c r="B234" s="20">
        <v>950311571</v>
      </c>
      <c r="C234" s="20" t="s">
        <v>14725</v>
      </c>
      <c r="D234" s="20">
        <v>950311571</v>
      </c>
      <c r="E234" s="20" t="s">
        <v>39</v>
      </c>
      <c r="F234" s="20">
        <v>165305</v>
      </c>
      <c r="G234" s="20" t="s">
        <v>6364</v>
      </c>
      <c r="H234" s="20"/>
      <c r="I234" s="20"/>
    </row>
    <row r="235" spans="1:9" x14ac:dyDescent="0.25">
      <c r="A235" s="20">
        <v>162615</v>
      </c>
      <c r="B235" s="20">
        <v>927389668</v>
      </c>
      <c r="C235" s="20" t="s">
        <v>117</v>
      </c>
      <c r="D235" s="20">
        <v>927389668</v>
      </c>
      <c r="E235" s="20" t="s">
        <v>116</v>
      </c>
      <c r="F235" s="20">
        <v>162615</v>
      </c>
      <c r="G235" s="20" t="s">
        <v>6364</v>
      </c>
      <c r="H235" s="20"/>
      <c r="I235" s="20"/>
    </row>
    <row r="236" spans="1:9" x14ac:dyDescent="0.25">
      <c r="A236" s="20">
        <v>165136</v>
      </c>
      <c r="B236" s="20">
        <v>930327556</v>
      </c>
      <c r="C236" s="20" t="s">
        <v>6902</v>
      </c>
      <c r="D236" s="20">
        <v>930327556</v>
      </c>
      <c r="E236" s="20" t="s">
        <v>5447</v>
      </c>
      <c r="F236" s="20">
        <v>165136</v>
      </c>
      <c r="G236" s="20" t="s">
        <v>6364</v>
      </c>
      <c r="H236" s="20"/>
      <c r="I236" s="20"/>
    </row>
    <row r="237" spans="1:9" x14ac:dyDescent="0.25">
      <c r="A237" s="20">
        <v>164215</v>
      </c>
      <c r="B237" s="20">
        <v>940797285</v>
      </c>
      <c r="C237" s="20" t="s">
        <v>14727</v>
      </c>
      <c r="D237" s="20">
        <v>940797285</v>
      </c>
      <c r="E237" s="20" t="s">
        <v>5447</v>
      </c>
      <c r="F237" s="20">
        <v>164215</v>
      </c>
      <c r="G237" s="20" t="s">
        <v>6364</v>
      </c>
      <c r="H237" s="20"/>
      <c r="I237" s="20"/>
    </row>
    <row r="238" spans="1:9" x14ac:dyDescent="0.25">
      <c r="A238" s="20">
        <v>165211</v>
      </c>
      <c r="B238" s="20">
        <v>802871418</v>
      </c>
      <c r="C238" s="20" t="s">
        <v>14729</v>
      </c>
      <c r="D238" s="20">
        <v>802871418</v>
      </c>
      <c r="E238" s="20" t="s">
        <v>5447</v>
      </c>
      <c r="F238" s="20">
        <v>165211</v>
      </c>
      <c r="G238" s="20" t="s">
        <v>6364</v>
      </c>
      <c r="H238" s="20"/>
      <c r="I238" s="20"/>
    </row>
    <row r="239" spans="1:9" x14ac:dyDescent="0.25">
      <c r="A239" s="20">
        <v>164212</v>
      </c>
      <c r="B239" s="20">
        <v>931807879</v>
      </c>
      <c r="C239" s="20" t="s">
        <v>14731</v>
      </c>
      <c r="D239" s="20">
        <v>931807879</v>
      </c>
      <c r="E239" s="20" t="s">
        <v>14555</v>
      </c>
      <c r="F239" s="20">
        <v>164212</v>
      </c>
      <c r="G239" s="20" t="s">
        <v>6364</v>
      </c>
      <c r="H239" s="20"/>
      <c r="I239" s="20"/>
    </row>
    <row r="240" spans="1:9" x14ac:dyDescent="0.25">
      <c r="A240" s="20">
        <v>164713</v>
      </c>
      <c r="B240" s="20">
        <v>953563574</v>
      </c>
      <c r="C240" s="20" t="s">
        <v>5499</v>
      </c>
      <c r="D240" s="20">
        <v>953563574</v>
      </c>
      <c r="E240" s="20" t="s">
        <v>86</v>
      </c>
      <c r="F240" s="20">
        <v>164713</v>
      </c>
      <c r="G240" s="20" t="s">
        <v>6364</v>
      </c>
      <c r="H240" s="20"/>
      <c r="I240" s="20"/>
    </row>
    <row r="241" spans="1:9" x14ac:dyDescent="0.25">
      <c r="A241" s="20">
        <v>165554</v>
      </c>
      <c r="B241" s="20">
        <v>940526379</v>
      </c>
      <c r="C241" s="20" t="s">
        <v>5501</v>
      </c>
      <c r="D241" s="20">
        <v>940526379</v>
      </c>
      <c r="E241" s="20" t="s">
        <v>1177</v>
      </c>
      <c r="F241" s="20">
        <v>165554</v>
      </c>
      <c r="G241" s="20" t="s">
        <v>6364</v>
      </c>
      <c r="H241" s="20"/>
      <c r="I241" s="20"/>
    </row>
    <row r="242" spans="1:9" x14ac:dyDescent="0.25">
      <c r="A242" s="20">
        <v>139379</v>
      </c>
      <c r="B242" s="20">
        <v>944262492</v>
      </c>
      <c r="C242" s="20" t="s">
        <v>4415</v>
      </c>
      <c r="D242" s="20">
        <v>944262492</v>
      </c>
      <c r="E242" s="20" t="s">
        <v>5447</v>
      </c>
      <c r="F242" s="20">
        <v>139379</v>
      </c>
      <c r="G242" s="20" t="s">
        <v>6364</v>
      </c>
      <c r="H242" s="20"/>
      <c r="I242" s="20"/>
    </row>
    <row r="243" spans="1:9" x14ac:dyDescent="0.25">
      <c r="A243" s="20">
        <v>143548</v>
      </c>
      <c r="B243" s="20">
        <v>952727337</v>
      </c>
      <c r="C243" s="20" t="s">
        <v>14735</v>
      </c>
      <c r="D243" s="20">
        <v>952727337</v>
      </c>
      <c r="E243" s="20" t="s">
        <v>5447</v>
      </c>
      <c r="F243" s="20">
        <v>143548</v>
      </c>
      <c r="G243" s="20" t="s">
        <v>6364</v>
      </c>
      <c r="H243" s="20"/>
      <c r="I243" s="20"/>
    </row>
    <row r="244" spans="1:9" x14ac:dyDescent="0.25">
      <c r="A244" s="20">
        <v>139340</v>
      </c>
      <c r="B244" s="20">
        <v>1724994445</v>
      </c>
      <c r="C244" s="20" t="s">
        <v>5503</v>
      </c>
      <c r="D244" s="20">
        <v>1724994445</v>
      </c>
      <c r="E244" s="20" t="s">
        <v>5447</v>
      </c>
      <c r="F244" s="20">
        <v>139340</v>
      </c>
      <c r="G244" s="20" t="s">
        <v>6364</v>
      </c>
      <c r="H244" s="20"/>
      <c r="I244" s="20"/>
    </row>
    <row r="245" spans="1:9" x14ac:dyDescent="0.25">
      <c r="A245" s="20">
        <v>138365</v>
      </c>
      <c r="B245" s="20">
        <v>920311032</v>
      </c>
      <c r="C245" s="20" t="s">
        <v>6926</v>
      </c>
      <c r="D245" s="20">
        <v>920311032</v>
      </c>
      <c r="E245" s="20" t="s">
        <v>34</v>
      </c>
      <c r="F245" s="20">
        <v>138365</v>
      </c>
      <c r="G245" s="20" t="s">
        <v>6364</v>
      </c>
      <c r="H245" s="20"/>
      <c r="I245" s="20"/>
    </row>
    <row r="246" spans="1:9" x14ac:dyDescent="0.25">
      <c r="A246" s="20">
        <v>142033</v>
      </c>
      <c r="B246" s="20">
        <v>950025585</v>
      </c>
      <c r="C246" s="20" t="s">
        <v>5505</v>
      </c>
      <c r="D246" s="20">
        <v>950025585</v>
      </c>
      <c r="E246" s="20" t="s">
        <v>34</v>
      </c>
      <c r="F246" s="20">
        <v>142033</v>
      </c>
      <c r="G246" s="20" t="s">
        <v>6364</v>
      </c>
      <c r="H246" s="20"/>
      <c r="I246" s="20"/>
    </row>
    <row r="247" spans="1:9" x14ac:dyDescent="0.25">
      <c r="A247" s="20">
        <v>156336</v>
      </c>
      <c r="B247" s="20">
        <v>924640071</v>
      </c>
      <c r="C247" s="20" t="s">
        <v>6936</v>
      </c>
      <c r="D247" s="20">
        <v>924640071</v>
      </c>
      <c r="E247" s="20" t="s">
        <v>5447</v>
      </c>
      <c r="F247" s="20">
        <v>156336</v>
      </c>
      <c r="G247" s="20" t="s">
        <v>6364</v>
      </c>
      <c r="H247" s="20"/>
      <c r="I247" s="20"/>
    </row>
    <row r="248" spans="1:9" x14ac:dyDescent="0.25">
      <c r="A248" s="20">
        <v>140965</v>
      </c>
      <c r="B248" s="20">
        <v>927331660</v>
      </c>
      <c r="C248" s="20" t="s">
        <v>120</v>
      </c>
      <c r="D248" s="20">
        <v>927331660</v>
      </c>
      <c r="E248" s="20" t="s">
        <v>5447</v>
      </c>
      <c r="F248" s="20">
        <v>140965</v>
      </c>
      <c r="G248" s="20" t="s">
        <v>6364</v>
      </c>
      <c r="H248" s="20"/>
      <c r="I248" s="20"/>
    </row>
    <row r="249" spans="1:9" x14ac:dyDescent="0.25">
      <c r="A249" s="20">
        <v>164492</v>
      </c>
      <c r="B249" s="20">
        <v>950728378</v>
      </c>
      <c r="C249" s="20" t="s">
        <v>121</v>
      </c>
      <c r="D249" s="20">
        <v>950728378</v>
      </c>
      <c r="E249" s="20" t="s">
        <v>5447</v>
      </c>
      <c r="F249" s="20">
        <v>164492</v>
      </c>
      <c r="G249" s="20" t="s">
        <v>6364</v>
      </c>
      <c r="H249" s="20"/>
      <c r="I249" s="20"/>
    </row>
    <row r="250" spans="1:9" x14ac:dyDescent="0.25">
      <c r="A250" s="20">
        <v>162278</v>
      </c>
      <c r="B250" s="20">
        <v>804933802</v>
      </c>
      <c r="C250" s="20" t="s">
        <v>14737</v>
      </c>
      <c r="D250" s="20">
        <v>804933802</v>
      </c>
      <c r="E250" s="20" t="s">
        <v>5447</v>
      </c>
      <c r="F250" s="20">
        <v>162278</v>
      </c>
      <c r="G250" s="20" t="s">
        <v>6364</v>
      </c>
      <c r="H250" s="20"/>
      <c r="I250" s="20"/>
    </row>
    <row r="251" spans="1:9" x14ac:dyDescent="0.25">
      <c r="A251" s="20">
        <v>139009</v>
      </c>
      <c r="B251" s="20">
        <v>920322930</v>
      </c>
      <c r="C251" s="20" t="s">
        <v>123</v>
      </c>
      <c r="D251" s="20">
        <v>920322930</v>
      </c>
      <c r="E251" s="20" t="s">
        <v>34</v>
      </c>
      <c r="F251" s="20">
        <v>139009</v>
      </c>
      <c r="G251" s="20" t="s">
        <v>6364</v>
      </c>
      <c r="H251" s="20"/>
      <c r="I251" s="20"/>
    </row>
    <row r="252" spans="1:9" x14ac:dyDescent="0.25">
      <c r="A252" s="20">
        <v>164927</v>
      </c>
      <c r="B252" s="20">
        <v>803111194</v>
      </c>
      <c r="C252" s="20" t="s">
        <v>14739</v>
      </c>
      <c r="D252" s="20">
        <v>803111194</v>
      </c>
      <c r="E252" s="20" t="s">
        <v>5447</v>
      </c>
      <c r="F252" s="20">
        <v>164927</v>
      </c>
      <c r="G252" s="20" t="s">
        <v>6364</v>
      </c>
      <c r="H252" s="20"/>
      <c r="I252" s="20"/>
    </row>
    <row r="253" spans="1:9" x14ac:dyDescent="0.25">
      <c r="A253" s="20">
        <v>165505</v>
      </c>
      <c r="B253" s="20">
        <v>941503294</v>
      </c>
      <c r="C253" s="20" t="s">
        <v>14741</v>
      </c>
      <c r="D253" s="20">
        <v>941503294</v>
      </c>
      <c r="E253" s="20" t="s">
        <v>5447</v>
      </c>
      <c r="F253" s="20">
        <v>165505</v>
      </c>
      <c r="G253" s="20" t="s">
        <v>6364</v>
      </c>
      <c r="H253" s="20"/>
      <c r="I253" s="20"/>
    </row>
    <row r="254" spans="1:9" x14ac:dyDescent="0.25">
      <c r="A254" s="20">
        <v>165112</v>
      </c>
      <c r="B254" s="20">
        <v>957932999</v>
      </c>
      <c r="C254" s="20" t="s">
        <v>6953</v>
      </c>
      <c r="D254" s="20">
        <v>957932999</v>
      </c>
      <c r="E254" s="20" t="s">
        <v>4485</v>
      </c>
      <c r="F254" s="20">
        <v>165112</v>
      </c>
      <c r="G254" s="20" t="s">
        <v>6364</v>
      </c>
      <c r="H254" s="20"/>
      <c r="I254" s="20"/>
    </row>
    <row r="255" spans="1:9" x14ac:dyDescent="0.25">
      <c r="A255" s="20">
        <v>164968</v>
      </c>
      <c r="B255" s="20">
        <v>804446102</v>
      </c>
      <c r="C255" s="20" t="s">
        <v>6957</v>
      </c>
      <c r="D255" s="20">
        <v>804446102</v>
      </c>
      <c r="E255" s="20" t="s">
        <v>4485</v>
      </c>
      <c r="F255" s="20">
        <v>164968</v>
      </c>
      <c r="G255" s="20" t="s">
        <v>6364</v>
      </c>
      <c r="H255" s="20"/>
      <c r="I255" s="20"/>
    </row>
    <row r="256" spans="1:9" x14ac:dyDescent="0.25">
      <c r="A256" s="20">
        <v>161364</v>
      </c>
      <c r="B256" s="20">
        <v>942707688</v>
      </c>
      <c r="C256" s="20" t="s">
        <v>14743</v>
      </c>
      <c r="D256" s="20">
        <v>942707688</v>
      </c>
      <c r="E256" s="20" t="s">
        <v>60</v>
      </c>
      <c r="F256" s="20">
        <v>161364</v>
      </c>
      <c r="G256" s="20" t="s">
        <v>6364</v>
      </c>
      <c r="H256" s="20"/>
      <c r="I256" s="20"/>
    </row>
    <row r="257" spans="1:9" x14ac:dyDescent="0.25">
      <c r="A257" s="20">
        <v>161590</v>
      </c>
      <c r="B257" s="20">
        <v>804711869</v>
      </c>
      <c r="C257" s="20" t="s">
        <v>14745</v>
      </c>
      <c r="D257" s="20">
        <v>804711869</v>
      </c>
      <c r="E257" s="20" t="s">
        <v>24</v>
      </c>
      <c r="F257" s="20">
        <v>161590</v>
      </c>
      <c r="G257" s="20" t="s">
        <v>6364</v>
      </c>
      <c r="H257" s="20"/>
      <c r="I257" s="20"/>
    </row>
    <row r="258" spans="1:9" x14ac:dyDescent="0.25">
      <c r="A258" s="20">
        <v>162687</v>
      </c>
      <c r="B258" s="20">
        <v>804957074</v>
      </c>
      <c r="C258" s="20" t="s">
        <v>14748</v>
      </c>
      <c r="D258" s="20">
        <v>804957074</v>
      </c>
      <c r="E258" s="20" t="s">
        <v>4485</v>
      </c>
      <c r="F258" s="20">
        <v>162687</v>
      </c>
      <c r="G258" s="20" t="s">
        <v>6364</v>
      </c>
      <c r="H258" s="20"/>
      <c r="I258" s="20"/>
    </row>
    <row r="259" spans="1:9" x14ac:dyDescent="0.25">
      <c r="A259" s="20">
        <v>161493</v>
      </c>
      <c r="B259" s="20">
        <v>803804483</v>
      </c>
      <c r="C259" s="20" t="s">
        <v>6971</v>
      </c>
      <c r="D259" s="20">
        <v>803804483</v>
      </c>
      <c r="E259" s="20" t="s">
        <v>4404</v>
      </c>
      <c r="F259" s="20">
        <v>161493</v>
      </c>
      <c r="G259" s="20" t="s">
        <v>6364</v>
      </c>
      <c r="H259" s="20"/>
      <c r="I259" s="20"/>
    </row>
    <row r="260" spans="1:9" x14ac:dyDescent="0.25">
      <c r="A260" s="20">
        <v>162462</v>
      </c>
      <c r="B260" s="20">
        <v>940797780</v>
      </c>
      <c r="C260" s="20" t="s">
        <v>6975</v>
      </c>
      <c r="D260" s="20">
        <v>940797780</v>
      </c>
      <c r="E260" s="20" t="s">
        <v>4462</v>
      </c>
      <c r="F260" s="20">
        <v>162462</v>
      </c>
      <c r="G260" s="20" t="s">
        <v>6364</v>
      </c>
      <c r="H260" s="20"/>
      <c r="I260" s="20"/>
    </row>
    <row r="261" spans="1:9" x14ac:dyDescent="0.25">
      <c r="A261" s="20">
        <v>162562</v>
      </c>
      <c r="B261" s="20">
        <v>922329487</v>
      </c>
      <c r="C261" s="20" t="s">
        <v>6979</v>
      </c>
      <c r="D261" s="20">
        <v>922329487</v>
      </c>
      <c r="E261" s="20" t="s">
        <v>4485</v>
      </c>
      <c r="F261" s="20">
        <v>162562</v>
      </c>
      <c r="G261" s="20" t="s">
        <v>6364</v>
      </c>
      <c r="H261" s="20"/>
      <c r="I261" s="20"/>
    </row>
    <row r="262" spans="1:9" x14ac:dyDescent="0.25">
      <c r="A262" s="20">
        <v>165463</v>
      </c>
      <c r="B262" s="20">
        <v>932031214</v>
      </c>
      <c r="C262" s="20" t="s">
        <v>14752</v>
      </c>
      <c r="D262" s="20">
        <v>932031214</v>
      </c>
      <c r="E262" s="20" t="s">
        <v>4404</v>
      </c>
      <c r="F262" s="20">
        <v>165463</v>
      </c>
      <c r="G262" s="20" t="s">
        <v>6364</v>
      </c>
      <c r="H262" s="20"/>
      <c r="I262" s="20"/>
    </row>
    <row r="263" spans="1:9" x14ac:dyDescent="0.25">
      <c r="A263" s="20">
        <v>163526</v>
      </c>
      <c r="B263" s="20">
        <v>943745398</v>
      </c>
      <c r="C263" s="20" t="s">
        <v>6984</v>
      </c>
      <c r="D263" s="20">
        <v>943745398</v>
      </c>
      <c r="E263" s="20" t="s">
        <v>5447</v>
      </c>
      <c r="F263" s="20">
        <v>163526</v>
      </c>
      <c r="G263" s="20" t="s">
        <v>6364</v>
      </c>
      <c r="H263" s="20"/>
      <c r="I263" s="20"/>
    </row>
    <row r="264" spans="1:9" x14ac:dyDescent="0.25">
      <c r="A264" s="20">
        <v>163227</v>
      </c>
      <c r="B264" s="20">
        <v>943637900</v>
      </c>
      <c r="C264" s="20" t="s">
        <v>14755</v>
      </c>
      <c r="D264" s="20">
        <v>943637900</v>
      </c>
      <c r="E264" s="20" t="s">
        <v>4485</v>
      </c>
      <c r="F264" s="20">
        <v>163227</v>
      </c>
      <c r="G264" s="20" t="s">
        <v>6364</v>
      </c>
      <c r="H264" s="20"/>
      <c r="I264" s="20"/>
    </row>
    <row r="265" spans="1:9" x14ac:dyDescent="0.25">
      <c r="A265" s="20">
        <v>161285</v>
      </c>
      <c r="B265" s="20">
        <v>804080455</v>
      </c>
      <c r="C265" s="20" t="s">
        <v>6988</v>
      </c>
      <c r="D265" s="20">
        <v>804080455</v>
      </c>
      <c r="E265" s="20" t="s">
        <v>4433</v>
      </c>
      <c r="F265" s="20">
        <v>161285</v>
      </c>
      <c r="G265" s="20" t="s">
        <v>6364</v>
      </c>
      <c r="H265" s="20"/>
      <c r="I265" s="20"/>
    </row>
    <row r="266" spans="1:9" x14ac:dyDescent="0.25">
      <c r="A266" s="20">
        <v>145922</v>
      </c>
      <c r="B266" s="20">
        <v>932533706</v>
      </c>
      <c r="C266" s="20" t="s">
        <v>14757</v>
      </c>
      <c r="D266" s="20">
        <v>932533706</v>
      </c>
      <c r="E266" s="20" t="s">
        <v>5539</v>
      </c>
      <c r="F266" s="20">
        <v>145922</v>
      </c>
      <c r="G266" s="20" t="s">
        <v>6364</v>
      </c>
      <c r="H266" s="20"/>
      <c r="I266" s="20"/>
    </row>
    <row r="267" spans="1:9" x14ac:dyDescent="0.25">
      <c r="A267" s="20">
        <v>164805</v>
      </c>
      <c r="B267" s="20">
        <v>925745523</v>
      </c>
      <c r="C267" s="20" t="s">
        <v>5509</v>
      </c>
      <c r="D267" s="20">
        <v>925745523</v>
      </c>
      <c r="E267" s="20" t="s">
        <v>4423</v>
      </c>
      <c r="F267" s="20">
        <v>164805</v>
      </c>
      <c r="G267" s="20" t="s">
        <v>6364</v>
      </c>
      <c r="H267" s="20"/>
      <c r="I267" s="20"/>
    </row>
    <row r="268" spans="1:9" x14ac:dyDescent="0.25">
      <c r="A268" s="20">
        <v>162456</v>
      </c>
      <c r="B268" s="20">
        <v>951600469</v>
      </c>
      <c r="C268" s="20" t="s">
        <v>5511</v>
      </c>
      <c r="D268" s="20">
        <v>951600469</v>
      </c>
      <c r="E268" s="20" t="s">
        <v>4470</v>
      </c>
      <c r="F268" s="20">
        <v>162456</v>
      </c>
      <c r="G268" s="20" t="s">
        <v>6364</v>
      </c>
      <c r="H268" s="20"/>
      <c r="I268" s="20"/>
    </row>
    <row r="269" spans="1:9" x14ac:dyDescent="0.25">
      <c r="A269" s="20">
        <v>140807</v>
      </c>
      <c r="B269" s="20">
        <v>940620479</v>
      </c>
      <c r="C269" s="20" t="s">
        <v>5513</v>
      </c>
      <c r="D269" s="20">
        <v>940620479</v>
      </c>
      <c r="E269" s="20" t="s">
        <v>34</v>
      </c>
      <c r="F269" s="20">
        <v>140807</v>
      </c>
      <c r="G269" s="20" t="s">
        <v>6364</v>
      </c>
      <c r="H269" s="20"/>
      <c r="I269" s="20"/>
    </row>
    <row r="270" spans="1:9" x14ac:dyDescent="0.25">
      <c r="A270" s="20">
        <v>142202</v>
      </c>
      <c r="B270" s="20">
        <v>919313361</v>
      </c>
      <c r="C270" s="20" t="s">
        <v>5515</v>
      </c>
      <c r="D270" s="20">
        <v>919313361</v>
      </c>
      <c r="E270" s="20" t="s">
        <v>34</v>
      </c>
      <c r="F270" s="20">
        <v>142202</v>
      </c>
      <c r="G270" s="20" t="s">
        <v>6364</v>
      </c>
      <c r="H270" s="20"/>
      <c r="I270" s="20"/>
    </row>
    <row r="271" spans="1:9" x14ac:dyDescent="0.25">
      <c r="A271" s="20">
        <v>161086</v>
      </c>
      <c r="B271" s="20">
        <v>931086961</v>
      </c>
      <c r="C271" s="20" t="s">
        <v>6996</v>
      </c>
      <c r="D271" s="20">
        <v>931086961</v>
      </c>
      <c r="E271" s="20" t="s">
        <v>34</v>
      </c>
      <c r="F271" s="20">
        <v>161086</v>
      </c>
      <c r="G271" s="20" t="s">
        <v>6364</v>
      </c>
      <c r="H271" s="20"/>
      <c r="I271" s="20"/>
    </row>
    <row r="272" spans="1:9" x14ac:dyDescent="0.25">
      <c r="A272" s="20">
        <v>140421</v>
      </c>
      <c r="B272" s="20">
        <v>927611236</v>
      </c>
      <c r="C272" s="20" t="s">
        <v>7000</v>
      </c>
      <c r="D272" s="20">
        <v>927611236</v>
      </c>
      <c r="E272" s="20" t="s">
        <v>34</v>
      </c>
      <c r="F272" s="20">
        <v>140421</v>
      </c>
      <c r="G272" s="20" t="s">
        <v>6364</v>
      </c>
      <c r="H272" s="20"/>
      <c r="I272" s="20"/>
    </row>
    <row r="273" spans="1:9" x14ac:dyDescent="0.25">
      <c r="A273" s="20">
        <v>164978</v>
      </c>
      <c r="B273" s="20">
        <v>918454976</v>
      </c>
      <c r="C273" s="20" t="s">
        <v>128</v>
      </c>
      <c r="D273" s="20">
        <v>918454976</v>
      </c>
      <c r="E273" s="20" t="s">
        <v>114</v>
      </c>
      <c r="F273" s="20">
        <v>164978</v>
      </c>
      <c r="G273" s="20" t="s">
        <v>6364</v>
      </c>
      <c r="H273" s="20"/>
      <c r="I273" s="20"/>
    </row>
    <row r="274" spans="1:9" x14ac:dyDescent="0.25">
      <c r="A274" s="20">
        <v>139055</v>
      </c>
      <c r="B274" s="20">
        <v>915199467</v>
      </c>
      <c r="C274" s="20" t="s">
        <v>129</v>
      </c>
      <c r="D274" s="20">
        <v>915199467</v>
      </c>
      <c r="E274" s="20" t="s">
        <v>34</v>
      </c>
      <c r="F274" s="20">
        <v>139055</v>
      </c>
      <c r="G274" s="20" t="s">
        <v>6364</v>
      </c>
      <c r="H274" s="20"/>
      <c r="I274" s="20"/>
    </row>
    <row r="275" spans="1:9" x14ac:dyDescent="0.25">
      <c r="A275" s="20">
        <v>165139</v>
      </c>
      <c r="B275" s="20">
        <v>920924503</v>
      </c>
      <c r="C275" s="20" t="s">
        <v>130</v>
      </c>
      <c r="D275" s="20">
        <v>920924503</v>
      </c>
      <c r="E275" s="20" t="s">
        <v>21</v>
      </c>
      <c r="F275" s="20">
        <v>165139</v>
      </c>
      <c r="G275" s="20" t="s">
        <v>6364</v>
      </c>
      <c r="H275" s="20"/>
      <c r="I275" s="20"/>
    </row>
    <row r="276" spans="1:9" x14ac:dyDescent="0.25">
      <c r="A276" s="20">
        <v>161662</v>
      </c>
      <c r="B276" s="20">
        <v>957180342</v>
      </c>
      <c r="C276" s="20" t="s">
        <v>14759</v>
      </c>
      <c r="D276" s="20">
        <v>957180342</v>
      </c>
      <c r="E276" s="20" t="s">
        <v>6959</v>
      </c>
      <c r="F276" s="20">
        <v>161662</v>
      </c>
      <c r="G276" s="20" t="s">
        <v>6364</v>
      </c>
      <c r="H276" s="20"/>
      <c r="I276" s="20"/>
    </row>
    <row r="277" spans="1:9" x14ac:dyDescent="0.25">
      <c r="A277" s="20">
        <v>163527</v>
      </c>
      <c r="B277" s="20">
        <v>955803705</v>
      </c>
      <c r="C277" s="20" t="s">
        <v>7011</v>
      </c>
      <c r="D277" s="20">
        <v>955803705</v>
      </c>
      <c r="E277" s="20" t="s">
        <v>5447</v>
      </c>
      <c r="F277" s="20">
        <v>163527</v>
      </c>
      <c r="G277" s="20" t="s">
        <v>6364</v>
      </c>
      <c r="H277" s="20"/>
      <c r="I277" s="20"/>
    </row>
    <row r="278" spans="1:9" x14ac:dyDescent="0.25">
      <c r="A278" s="20">
        <v>141028</v>
      </c>
      <c r="B278" s="20">
        <v>915300917</v>
      </c>
      <c r="C278" s="20" t="s">
        <v>132</v>
      </c>
      <c r="D278" s="20">
        <v>915300917</v>
      </c>
      <c r="E278" s="20" t="s">
        <v>131</v>
      </c>
      <c r="F278" s="20">
        <v>141028</v>
      </c>
      <c r="G278" s="20" t="s">
        <v>6364</v>
      </c>
      <c r="H278" s="20"/>
      <c r="I278" s="20"/>
    </row>
    <row r="279" spans="1:9" x14ac:dyDescent="0.25">
      <c r="A279" s="20">
        <v>164667</v>
      </c>
      <c r="B279" s="20">
        <v>927548966</v>
      </c>
      <c r="C279" s="20" t="s">
        <v>14763</v>
      </c>
      <c r="D279" s="20">
        <v>927548966</v>
      </c>
      <c r="E279" s="20" t="s">
        <v>5447</v>
      </c>
      <c r="F279" s="20">
        <v>164667</v>
      </c>
      <c r="G279" s="20" t="s">
        <v>6364</v>
      </c>
      <c r="H279" s="20"/>
      <c r="I279" s="20"/>
    </row>
    <row r="280" spans="1:9" x14ac:dyDescent="0.25">
      <c r="A280" s="20">
        <v>143465</v>
      </c>
      <c r="B280" s="20">
        <v>920709425</v>
      </c>
      <c r="C280" s="20" t="s">
        <v>133</v>
      </c>
      <c r="D280" s="20">
        <v>920709425</v>
      </c>
      <c r="E280" s="20" t="s">
        <v>34</v>
      </c>
      <c r="F280" s="20">
        <v>143465</v>
      </c>
      <c r="G280" s="20" t="s">
        <v>6364</v>
      </c>
      <c r="H280" s="20"/>
      <c r="I280" s="20"/>
    </row>
    <row r="281" spans="1:9" x14ac:dyDescent="0.25">
      <c r="A281" s="20">
        <v>165422</v>
      </c>
      <c r="B281" s="20">
        <v>915397731</v>
      </c>
      <c r="C281" s="20" t="s">
        <v>14765</v>
      </c>
      <c r="D281" s="20">
        <v>915397731</v>
      </c>
      <c r="E281" s="20" t="s">
        <v>34</v>
      </c>
      <c r="F281" s="20">
        <v>165422</v>
      </c>
      <c r="G281" s="20" t="s">
        <v>6364</v>
      </c>
      <c r="H281" s="20"/>
      <c r="I281" s="20"/>
    </row>
    <row r="282" spans="1:9" x14ac:dyDescent="0.25">
      <c r="A282" s="20">
        <v>162182</v>
      </c>
      <c r="B282" s="20">
        <v>921614871</v>
      </c>
      <c r="C282" s="20" t="s">
        <v>134</v>
      </c>
      <c r="D282" s="20">
        <v>921614871</v>
      </c>
      <c r="E282" s="20" t="s">
        <v>4406</v>
      </c>
      <c r="F282" s="20">
        <v>162182</v>
      </c>
      <c r="G282" s="20" t="s">
        <v>6364</v>
      </c>
      <c r="H282" s="20"/>
      <c r="I282" s="20"/>
    </row>
    <row r="283" spans="1:9" x14ac:dyDescent="0.25">
      <c r="A283" s="20">
        <v>156434</v>
      </c>
      <c r="B283" s="20">
        <v>920704657</v>
      </c>
      <c r="C283" s="20" t="s">
        <v>14767</v>
      </c>
      <c r="D283" s="20">
        <v>920704657</v>
      </c>
      <c r="E283" s="20" t="s">
        <v>288</v>
      </c>
      <c r="F283" s="20">
        <v>156434</v>
      </c>
      <c r="G283" s="20" t="s">
        <v>6364</v>
      </c>
      <c r="H283" s="20"/>
      <c r="I283" s="20"/>
    </row>
    <row r="284" spans="1:9" x14ac:dyDescent="0.25">
      <c r="A284" s="20">
        <v>165064</v>
      </c>
      <c r="B284" s="20">
        <v>954896593</v>
      </c>
      <c r="C284" s="20" t="s">
        <v>135</v>
      </c>
      <c r="D284" s="20">
        <v>954896593</v>
      </c>
      <c r="E284" s="20" t="s">
        <v>4406</v>
      </c>
      <c r="F284" s="20">
        <v>165064</v>
      </c>
      <c r="G284" s="20" t="s">
        <v>6364</v>
      </c>
      <c r="H284" s="20"/>
      <c r="I284" s="20"/>
    </row>
    <row r="285" spans="1:9" x14ac:dyDescent="0.25">
      <c r="A285" s="20">
        <v>163126</v>
      </c>
      <c r="B285" s="20">
        <v>943834218</v>
      </c>
      <c r="C285" s="20" t="s">
        <v>1427</v>
      </c>
      <c r="D285" s="20">
        <v>943834218</v>
      </c>
      <c r="E285" s="20" t="s">
        <v>39</v>
      </c>
      <c r="F285" s="20">
        <v>163126</v>
      </c>
      <c r="G285" s="20" t="s">
        <v>6364</v>
      </c>
      <c r="H285" s="20"/>
      <c r="I285" s="20"/>
    </row>
    <row r="286" spans="1:9" x14ac:dyDescent="0.25">
      <c r="A286" s="20">
        <v>162418</v>
      </c>
      <c r="B286" s="20">
        <v>952150191</v>
      </c>
      <c r="C286" s="20" t="s">
        <v>4754</v>
      </c>
      <c r="D286" s="20">
        <v>952150191</v>
      </c>
      <c r="E286" s="20" t="s">
        <v>34</v>
      </c>
      <c r="F286" s="20">
        <v>162418</v>
      </c>
      <c r="G286" s="20" t="s">
        <v>6364</v>
      </c>
      <c r="H286" s="20"/>
      <c r="I286" s="20"/>
    </row>
    <row r="287" spans="1:9" x14ac:dyDescent="0.25">
      <c r="A287" s="20">
        <v>161076</v>
      </c>
      <c r="B287" s="20">
        <v>958077778</v>
      </c>
      <c r="C287" s="20" t="s">
        <v>14770</v>
      </c>
      <c r="D287" s="20">
        <v>958077778</v>
      </c>
      <c r="E287" s="20" t="s">
        <v>5447</v>
      </c>
      <c r="F287" s="20">
        <v>161076</v>
      </c>
      <c r="G287" s="20" t="s">
        <v>6364</v>
      </c>
      <c r="H287" s="20"/>
      <c r="I287" s="20"/>
    </row>
    <row r="288" spans="1:9" x14ac:dyDescent="0.25">
      <c r="A288" s="20">
        <v>140116</v>
      </c>
      <c r="B288" s="20">
        <v>943686048</v>
      </c>
      <c r="C288" s="20" t="s">
        <v>138</v>
      </c>
      <c r="D288" s="20">
        <v>943686048</v>
      </c>
      <c r="E288" s="20" t="s">
        <v>20</v>
      </c>
      <c r="F288" s="20">
        <v>140116</v>
      </c>
      <c r="G288" s="20" t="s">
        <v>6364</v>
      </c>
      <c r="H288" s="20"/>
      <c r="I288" s="20"/>
    </row>
    <row r="289" spans="1:9" x14ac:dyDescent="0.25">
      <c r="A289" s="20">
        <v>163848</v>
      </c>
      <c r="B289" s="20">
        <v>957225808</v>
      </c>
      <c r="C289" s="20" t="s">
        <v>7025</v>
      </c>
      <c r="D289" s="20">
        <v>957225808</v>
      </c>
      <c r="E289" s="20" t="s">
        <v>5447</v>
      </c>
      <c r="F289" s="20">
        <v>163848</v>
      </c>
      <c r="G289" s="20" t="s">
        <v>6364</v>
      </c>
      <c r="H289" s="20"/>
      <c r="I289" s="20"/>
    </row>
    <row r="290" spans="1:9" x14ac:dyDescent="0.25">
      <c r="A290" s="20">
        <v>140917</v>
      </c>
      <c r="B290" s="20">
        <v>911881605</v>
      </c>
      <c r="C290" s="20" t="s">
        <v>140</v>
      </c>
      <c r="D290" s="20">
        <v>911881605</v>
      </c>
      <c r="E290" s="20" t="s">
        <v>139</v>
      </c>
      <c r="F290" s="20">
        <v>140917</v>
      </c>
      <c r="G290" s="20" t="s">
        <v>6364</v>
      </c>
      <c r="H290" s="20"/>
      <c r="I290" s="20"/>
    </row>
    <row r="291" spans="1:9" x14ac:dyDescent="0.25">
      <c r="A291" s="20">
        <v>165082</v>
      </c>
      <c r="B291" s="20">
        <v>924552466</v>
      </c>
      <c r="C291" s="20" t="s">
        <v>14774</v>
      </c>
      <c r="D291" s="20">
        <v>924552466</v>
      </c>
      <c r="E291" s="20" t="s">
        <v>287</v>
      </c>
      <c r="F291" s="20">
        <v>165082</v>
      </c>
      <c r="G291" s="20" t="s">
        <v>6364</v>
      </c>
      <c r="H291" s="20"/>
      <c r="I291" s="20"/>
    </row>
    <row r="292" spans="1:9" x14ac:dyDescent="0.25">
      <c r="A292" s="20">
        <v>164176</v>
      </c>
      <c r="B292" s="20">
        <v>958691966</v>
      </c>
      <c r="C292" s="20" t="s">
        <v>14777</v>
      </c>
      <c r="D292" s="20">
        <v>958691966</v>
      </c>
      <c r="E292" s="20" t="s">
        <v>78</v>
      </c>
      <c r="F292" s="20">
        <v>164176</v>
      </c>
      <c r="G292" s="20" t="s">
        <v>6364</v>
      </c>
      <c r="H292" s="20"/>
      <c r="I292" s="20"/>
    </row>
    <row r="293" spans="1:9" x14ac:dyDescent="0.25">
      <c r="A293" s="20">
        <v>165703</v>
      </c>
      <c r="B293" s="20">
        <v>958524266</v>
      </c>
      <c r="C293" s="20" t="s">
        <v>14780</v>
      </c>
      <c r="D293" s="20">
        <v>958524266</v>
      </c>
      <c r="E293" s="20" t="s">
        <v>5447</v>
      </c>
      <c r="F293" s="20">
        <v>165703</v>
      </c>
      <c r="G293" s="20" t="s">
        <v>6364</v>
      </c>
      <c r="H293" s="20"/>
      <c r="I293" s="20"/>
    </row>
    <row r="294" spans="1:9" x14ac:dyDescent="0.25">
      <c r="A294" s="20">
        <v>162078</v>
      </c>
      <c r="B294" s="20">
        <v>956133276</v>
      </c>
      <c r="C294" s="20" t="s">
        <v>142</v>
      </c>
      <c r="D294" s="20">
        <v>956133276</v>
      </c>
      <c r="E294" s="20" t="s">
        <v>43</v>
      </c>
      <c r="F294" s="20">
        <v>162078</v>
      </c>
      <c r="G294" s="20" t="s">
        <v>6364</v>
      </c>
      <c r="H294" s="20"/>
      <c r="I294" s="20"/>
    </row>
    <row r="295" spans="1:9" x14ac:dyDescent="0.25">
      <c r="A295" s="20">
        <v>143438</v>
      </c>
      <c r="B295" s="20">
        <v>926416165</v>
      </c>
      <c r="C295" s="20" t="s">
        <v>7033</v>
      </c>
      <c r="D295" s="20">
        <v>926416165</v>
      </c>
      <c r="E295" s="20" t="s">
        <v>34</v>
      </c>
      <c r="F295" s="20">
        <v>143438</v>
      </c>
      <c r="G295" s="20" t="s">
        <v>6364</v>
      </c>
      <c r="H295" s="20"/>
      <c r="I295" s="20"/>
    </row>
    <row r="296" spans="1:9" x14ac:dyDescent="0.25">
      <c r="A296" s="20">
        <v>140180</v>
      </c>
      <c r="B296" s="20">
        <v>961263910</v>
      </c>
      <c r="C296" s="20" t="s">
        <v>7037</v>
      </c>
      <c r="D296" s="20">
        <v>961263910</v>
      </c>
      <c r="E296" s="20" t="s">
        <v>24</v>
      </c>
      <c r="F296" s="20">
        <v>140180</v>
      </c>
      <c r="G296" s="20" t="s">
        <v>6364</v>
      </c>
      <c r="H296" s="20"/>
      <c r="I296" s="20"/>
    </row>
    <row r="297" spans="1:9" x14ac:dyDescent="0.25">
      <c r="A297" s="20">
        <v>162552</v>
      </c>
      <c r="B297" s="20">
        <v>850664475</v>
      </c>
      <c r="C297" s="20" t="s">
        <v>4369</v>
      </c>
      <c r="D297" s="20">
        <v>850664475</v>
      </c>
      <c r="E297" s="20" t="s">
        <v>122</v>
      </c>
      <c r="F297" s="20">
        <v>162552</v>
      </c>
      <c r="G297" s="20" t="s">
        <v>6364</v>
      </c>
      <c r="H297" s="20"/>
      <c r="I297" s="20"/>
    </row>
    <row r="298" spans="1:9" x14ac:dyDescent="0.25">
      <c r="A298" s="20">
        <v>141999</v>
      </c>
      <c r="B298" s="20">
        <v>1758903718</v>
      </c>
      <c r="C298" s="20" t="s">
        <v>14783</v>
      </c>
      <c r="D298" s="20">
        <v>1758903718</v>
      </c>
      <c r="E298" s="20" t="s">
        <v>4404</v>
      </c>
      <c r="F298" s="20">
        <v>141999</v>
      </c>
      <c r="G298" s="20" t="s">
        <v>6364</v>
      </c>
      <c r="H298" s="20"/>
      <c r="I298" s="20"/>
    </row>
    <row r="299" spans="1:9" x14ac:dyDescent="0.25">
      <c r="A299" s="20">
        <v>163484</v>
      </c>
      <c r="B299" s="20">
        <v>930101027</v>
      </c>
      <c r="C299" s="20" t="s">
        <v>4416</v>
      </c>
      <c r="D299" s="20">
        <v>930101027</v>
      </c>
      <c r="E299" s="20" t="s">
        <v>59</v>
      </c>
      <c r="F299" s="20">
        <v>163484</v>
      </c>
      <c r="G299" s="20" t="s">
        <v>6364</v>
      </c>
      <c r="H299" s="20"/>
      <c r="I299" s="20"/>
    </row>
    <row r="300" spans="1:9" x14ac:dyDescent="0.25">
      <c r="A300" s="20">
        <v>163273</v>
      </c>
      <c r="B300" s="20">
        <v>923318026</v>
      </c>
      <c r="C300" s="20" t="s">
        <v>7047</v>
      </c>
      <c r="D300" s="20">
        <v>923318026</v>
      </c>
      <c r="E300" s="20" t="s">
        <v>4485</v>
      </c>
      <c r="F300" s="20">
        <v>163273</v>
      </c>
      <c r="G300" s="20" t="s">
        <v>6364</v>
      </c>
      <c r="H300" s="20"/>
      <c r="I300" s="20"/>
    </row>
    <row r="301" spans="1:9" x14ac:dyDescent="0.25">
      <c r="A301" s="20">
        <v>165464</v>
      </c>
      <c r="B301" s="20">
        <v>950570846</v>
      </c>
      <c r="C301" s="20" t="s">
        <v>14785</v>
      </c>
      <c r="D301" s="20">
        <v>950570846</v>
      </c>
      <c r="E301" s="20" t="s">
        <v>5447</v>
      </c>
      <c r="F301" s="20">
        <v>165464</v>
      </c>
      <c r="G301" s="20" t="s">
        <v>6364</v>
      </c>
      <c r="H301" s="20"/>
      <c r="I301" s="20"/>
    </row>
    <row r="302" spans="1:9" x14ac:dyDescent="0.25">
      <c r="A302" s="20">
        <v>162539</v>
      </c>
      <c r="B302" s="20">
        <v>953494333</v>
      </c>
      <c r="C302" s="20" t="s">
        <v>7059</v>
      </c>
      <c r="D302" s="20">
        <v>953494333</v>
      </c>
      <c r="E302" s="20" t="s">
        <v>34</v>
      </c>
      <c r="F302" s="20">
        <v>162539</v>
      </c>
      <c r="G302" s="20" t="s">
        <v>6364</v>
      </c>
      <c r="H302" s="20"/>
      <c r="I302" s="20"/>
    </row>
    <row r="303" spans="1:9" x14ac:dyDescent="0.25">
      <c r="A303" s="20">
        <v>163259</v>
      </c>
      <c r="B303" s="20">
        <v>850248469</v>
      </c>
      <c r="C303" s="20" t="s">
        <v>5517</v>
      </c>
      <c r="D303" s="20">
        <v>850248469</v>
      </c>
      <c r="E303" s="20" t="s">
        <v>5447</v>
      </c>
      <c r="F303" s="20">
        <v>163259</v>
      </c>
      <c r="G303" s="20" t="s">
        <v>6364</v>
      </c>
      <c r="H303" s="20"/>
      <c r="I303" s="20"/>
    </row>
    <row r="304" spans="1:9" x14ac:dyDescent="0.25">
      <c r="A304" s="20">
        <v>161729</v>
      </c>
      <c r="B304" s="20">
        <v>1316552924</v>
      </c>
      <c r="C304" s="20" t="s">
        <v>7065</v>
      </c>
      <c r="D304" s="20">
        <v>1316552924</v>
      </c>
      <c r="E304" s="20" t="s">
        <v>37</v>
      </c>
      <c r="F304" s="20">
        <v>161729</v>
      </c>
      <c r="G304" s="20" t="s">
        <v>6364</v>
      </c>
      <c r="H304" s="20"/>
      <c r="I304" s="20"/>
    </row>
    <row r="305" spans="1:9" x14ac:dyDescent="0.25">
      <c r="A305" s="20">
        <v>165648</v>
      </c>
      <c r="B305" s="20">
        <v>940573744</v>
      </c>
      <c r="C305" s="20" t="s">
        <v>14790</v>
      </c>
      <c r="D305" s="20">
        <v>940573744</v>
      </c>
      <c r="E305" s="20" t="s">
        <v>5447</v>
      </c>
      <c r="F305" s="20">
        <v>165648</v>
      </c>
      <c r="G305" s="20" t="s">
        <v>6364</v>
      </c>
      <c r="H305" s="20"/>
      <c r="I305" s="20"/>
    </row>
    <row r="306" spans="1:9" x14ac:dyDescent="0.25">
      <c r="A306" s="20">
        <v>161853</v>
      </c>
      <c r="B306" s="20">
        <v>1350117931</v>
      </c>
      <c r="C306" s="20" t="s">
        <v>14792</v>
      </c>
      <c r="D306" s="20">
        <v>1350117931</v>
      </c>
      <c r="E306" s="20" t="s">
        <v>34</v>
      </c>
      <c r="F306" s="20">
        <v>161853</v>
      </c>
      <c r="G306" s="20" t="s">
        <v>6364</v>
      </c>
      <c r="H306" s="20"/>
      <c r="I306" s="20"/>
    </row>
    <row r="307" spans="1:9" x14ac:dyDescent="0.25">
      <c r="A307" s="20">
        <v>161591</v>
      </c>
      <c r="B307" s="20">
        <v>804889061</v>
      </c>
      <c r="C307" s="20" t="s">
        <v>14795</v>
      </c>
      <c r="D307" s="20">
        <v>804889061</v>
      </c>
      <c r="E307" s="20" t="s">
        <v>5447</v>
      </c>
      <c r="F307" s="20">
        <v>161591</v>
      </c>
      <c r="G307" s="20" t="s">
        <v>6364</v>
      </c>
      <c r="H307" s="20"/>
      <c r="I307" s="20"/>
    </row>
    <row r="308" spans="1:9" x14ac:dyDescent="0.25">
      <c r="A308" s="20">
        <v>138713</v>
      </c>
      <c r="B308" s="20">
        <v>915638894</v>
      </c>
      <c r="C308" s="20" t="s">
        <v>7069</v>
      </c>
      <c r="D308" s="20">
        <v>915638894</v>
      </c>
      <c r="E308" s="20" t="s">
        <v>24</v>
      </c>
      <c r="F308" s="20">
        <v>138713</v>
      </c>
      <c r="G308" s="20" t="s">
        <v>6364</v>
      </c>
      <c r="H308" s="20"/>
      <c r="I308" s="20"/>
    </row>
    <row r="309" spans="1:9" x14ac:dyDescent="0.25">
      <c r="A309" s="20">
        <v>143613</v>
      </c>
      <c r="B309" s="20">
        <v>923936934</v>
      </c>
      <c r="C309" s="20" t="s">
        <v>1512</v>
      </c>
      <c r="D309" s="20">
        <v>923936934</v>
      </c>
      <c r="E309" s="20" t="s">
        <v>4485</v>
      </c>
      <c r="F309" s="20">
        <v>143613</v>
      </c>
      <c r="G309" s="20" t="s">
        <v>6364</v>
      </c>
      <c r="H309" s="20"/>
      <c r="I309" s="20"/>
    </row>
    <row r="310" spans="1:9" x14ac:dyDescent="0.25">
      <c r="A310" s="20">
        <v>144068</v>
      </c>
      <c r="B310" s="20">
        <v>914925235</v>
      </c>
      <c r="C310" s="20" t="s">
        <v>143</v>
      </c>
      <c r="D310" s="20">
        <v>914925235</v>
      </c>
      <c r="E310" s="20" t="s">
        <v>5447</v>
      </c>
      <c r="F310" s="20">
        <v>144068</v>
      </c>
      <c r="G310" s="20" t="s">
        <v>6364</v>
      </c>
      <c r="H310" s="20"/>
      <c r="I310" s="20"/>
    </row>
    <row r="311" spans="1:9" x14ac:dyDescent="0.25">
      <c r="A311" s="20">
        <v>160924</v>
      </c>
      <c r="B311" s="20">
        <v>1400506125</v>
      </c>
      <c r="C311" s="20" t="s">
        <v>7075</v>
      </c>
      <c r="D311" s="20">
        <v>1400506125</v>
      </c>
      <c r="E311" s="20" t="s">
        <v>24</v>
      </c>
      <c r="F311" s="20">
        <v>160924</v>
      </c>
      <c r="G311" s="20" t="s">
        <v>6364</v>
      </c>
      <c r="H311" s="20"/>
      <c r="I311" s="20"/>
    </row>
    <row r="312" spans="1:9" x14ac:dyDescent="0.25">
      <c r="A312" s="20">
        <v>162793</v>
      </c>
      <c r="B312" s="20">
        <v>943248757</v>
      </c>
      <c r="C312" s="20" t="s">
        <v>14799</v>
      </c>
      <c r="D312" s="20">
        <v>943248757</v>
      </c>
      <c r="E312" s="20" t="s">
        <v>30</v>
      </c>
      <c r="F312" s="20">
        <v>162793</v>
      </c>
      <c r="G312" s="20" t="s">
        <v>6364</v>
      </c>
      <c r="H312" s="20"/>
      <c r="I312" s="20"/>
    </row>
    <row r="313" spans="1:9" x14ac:dyDescent="0.25">
      <c r="A313" s="20">
        <v>162475</v>
      </c>
      <c r="B313" s="20">
        <v>958209454</v>
      </c>
      <c r="C313" s="20" t="s">
        <v>7079</v>
      </c>
      <c r="D313" s="20">
        <v>958209454</v>
      </c>
      <c r="E313" s="20" t="s">
        <v>30</v>
      </c>
      <c r="F313" s="20">
        <v>162475</v>
      </c>
      <c r="G313" s="20" t="s">
        <v>6364</v>
      </c>
      <c r="H313" s="20"/>
      <c r="I313" s="20"/>
    </row>
    <row r="314" spans="1:9" x14ac:dyDescent="0.25">
      <c r="A314" s="20">
        <v>162543</v>
      </c>
      <c r="B314" s="20">
        <v>954694576</v>
      </c>
      <c r="C314" s="20" t="s">
        <v>14801</v>
      </c>
      <c r="D314" s="20">
        <v>954694576</v>
      </c>
      <c r="E314" s="20" t="s">
        <v>5447</v>
      </c>
      <c r="F314" s="20">
        <v>162543</v>
      </c>
      <c r="G314" s="20" t="s">
        <v>6364</v>
      </c>
      <c r="H314" s="20"/>
      <c r="I314" s="20"/>
    </row>
    <row r="315" spans="1:9" x14ac:dyDescent="0.25">
      <c r="A315" s="20">
        <v>163794</v>
      </c>
      <c r="B315" s="20">
        <v>943948067</v>
      </c>
      <c r="C315" s="20" t="s">
        <v>4370</v>
      </c>
      <c r="D315" s="20">
        <v>943948067</v>
      </c>
      <c r="E315" s="20" t="s">
        <v>18</v>
      </c>
      <c r="F315" s="20">
        <v>163794</v>
      </c>
      <c r="G315" s="20" t="s">
        <v>6364</v>
      </c>
      <c r="H315" s="20"/>
      <c r="I315" s="20"/>
    </row>
    <row r="316" spans="1:9" x14ac:dyDescent="0.25">
      <c r="A316" s="20">
        <v>162158</v>
      </c>
      <c r="B316" s="20">
        <v>957825706</v>
      </c>
      <c r="C316" s="20" t="s">
        <v>1513</v>
      </c>
      <c r="D316" s="20">
        <v>957825706</v>
      </c>
      <c r="E316" s="20" t="s">
        <v>14555</v>
      </c>
      <c r="F316" s="20">
        <v>162158</v>
      </c>
      <c r="G316" s="20" t="s">
        <v>6364</v>
      </c>
      <c r="H316" s="20"/>
      <c r="I316" s="20"/>
    </row>
    <row r="317" spans="1:9" x14ac:dyDescent="0.25">
      <c r="A317" s="20">
        <v>138790</v>
      </c>
      <c r="B317" s="20">
        <v>1205707183</v>
      </c>
      <c r="C317" s="20" t="s">
        <v>144</v>
      </c>
      <c r="D317" s="20">
        <v>1205707183</v>
      </c>
      <c r="E317" s="20" t="s">
        <v>116</v>
      </c>
      <c r="F317" s="20">
        <v>138790</v>
      </c>
      <c r="G317" s="20" t="s">
        <v>6364</v>
      </c>
      <c r="H317" s="20"/>
      <c r="I317" s="20"/>
    </row>
    <row r="318" spans="1:9" x14ac:dyDescent="0.25">
      <c r="A318" s="20">
        <v>143313</v>
      </c>
      <c r="B318" s="20">
        <v>951279959</v>
      </c>
      <c r="C318" s="20" t="s">
        <v>14803</v>
      </c>
      <c r="D318" s="20">
        <v>951279959</v>
      </c>
      <c r="E318" s="20" t="s">
        <v>5447</v>
      </c>
      <c r="F318" s="20">
        <v>143313</v>
      </c>
      <c r="G318" s="20" t="s">
        <v>6364</v>
      </c>
      <c r="H318" s="20"/>
      <c r="I318" s="20"/>
    </row>
    <row r="319" spans="1:9" x14ac:dyDescent="0.25">
      <c r="A319" s="20">
        <v>140909</v>
      </c>
      <c r="B319" s="20">
        <v>954069241</v>
      </c>
      <c r="C319" s="20" t="s">
        <v>146</v>
      </c>
      <c r="D319" s="20">
        <v>954069241</v>
      </c>
      <c r="E319" s="20" t="s">
        <v>34</v>
      </c>
      <c r="F319" s="20">
        <v>140909</v>
      </c>
      <c r="G319" s="20" t="s">
        <v>6364</v>
      </c>
      <c r="H319" s="20"/>
      <c r="I319" s="20"/>
    </row>
    <row r="320" spans="1:9" x14ac:dyDescent="0.25">
      <c r="A320" s="20">
        <v>156209</v>
      </c>
      <c r="B320" s="20">
        <v>930922612</v>
      </c>
      <c r="C320" s="20" t="s">
        <v>1365</v>
      </c>
      <c r="D320" s="20">
        <v>930922612</v>
      </c>
      <c r="E320" s="20" t="s">
        <v>4462</v>
      </c>
      <c r="F320" s="20">
        <v>156209</v>
      </c>
      <c r="G320" s="20" t="s">
        <v>6364</v>
      </c>
      <c r="H320" s="20"/>
      <c r="I320" s="20"/>
    </row>
    <row r="321" spans="1:9" x14ac:dyDescent="0.25">
      <c r="A321" s="20">
        <v>144630</v>
      </c>
      <c r="B321" s="20">
        <v>805403755</v>
      </c>
      <c r="C321" s="20" t="s">
        <v>147</v>
      </c>
      <c r="D321" s="20">
        <v>805403755</v>
      </c>
      <c r="E321" s="20" t="s">
        <v>4406</v>
      </c>
      <c r="F321" s="20">
        <v>144630</v>
      </c>
      <c r="G321" s="20" t="s">
        <v>6364</v>
      </c>
      <c r="H321" s="20"/>
      <c r="I321" s="20"/>
    </row>
    <row r="322" spans="1:9" x14ac:dyDescent="0.25">
      <c r="A322" s="20">
        <v>164668</v>
      </c>
      <c r="B322" s="20">
        <v>924422678</v>
      </c>
      <c r="C322" s="20" t="s">
        <v>14807</v>
      </c>
      <c r="D322" s="20">
        <v>924422678</v>
      </c>
      <c r="E322" s="20" t="s">
        <v>5447</v>
      </c>
      <c r="F322" s="20">
        <v>164668</v>
      </c>
      <c r="G322" s="20" t="s">
        <v>6364</v>
      </c>
      <c r="H322" s="20"/>
      <c r="I322" s="20"/>
    </row>
    <row r="323" spans="1:9" x14ac:dyDescent="0.25">
      <c r="A323" s="20">
        <v>162347</v>
      </c>
      <c r="B323" s="20">
        <v>940876196</v>
      </c>
      <c r="C323" s="20" t="s">
        <v>5522</v>
      </c>
      <c r="D323" s="20">
        <v>940876196</v>
      </c>
      <c r="E323" s="20" t="s">
        <v>5447</v>
      </c>
      <c r="F323" s="20">
        <v>162347</v>
      </c>
      <c r="G323" s="20" t="s">
        <v>6364</v>
      </c>
      <c r="H323" s="20"/>
      <c r="I323" s="20"/>
    </row>
    <row r="324" spans="1:9" x14ac:dyDescent="0.25">
      <c r="A324" s="20">
        <v>139834</v>
      </c>
      <c r="B324" s="20">
        <v>930424874</v>
      </c>
      <c r="C324" s="20" t="s">
        <v>5524</v>
      </c>
      <c r="D324" s="20">
        <v>930424874</v>
      </c>
      <c r="E324" s="20" t="s">
        <v>86</v>
      </c>
      <c r="F324" s="20">
        <v>139834</v>
      </c>
      <c r="G324" s="20" t="s">
        <v>6364</v>
      </c>
      <c r="H324" s="20"/>
      <c r="I324" s="20"/>
    </row>
    <row r="325" spans="1:9" x14ac:dyDescent="0.25">
      <c r="A325" s="20">
        <v>164466</v>
      </c>
      <c r="B325" s="20">
        <v>940675903</v>
      </c>
      <c r="C325" s="20" t="s">
        <v>149</v>
      </c>
      <c r="D325" s="20">
        <v>940675903</v>
      </c>
      <c r="E325" s="20" t="s">
        <v>4485</v>
      </c>
      <c r="F325" s="20">
        <v>164466</v>
      </c>
      <c r="G325" s="20" t="s">
        <v>6364</v>
      </c>
      <c r="H325" s="20"/>
      <c r="I325" s="20"/>
    </row>
    <row r="326" spans="1:9" x14ac:dyDescent="0.25">
      <c r="A326" s="20">
        <v>163937</v>
      </c>
      <c r="B326" s="20">
        <v>951134717</v>
      </c>
      <c r="C326" s="20" t="s">
        <v>14809</v>
      </c>
      <c r="D326" s="20">
        <v>951134717</v>
      </c>
      <c r="E326" s="20" t="s">
        <v>4485</v>
      </c>
      <c r="F326" s="20">
        <v>163937</v>
      </c>
      <c r="G326" s="20" t="s">
        <v>6364</v>
      </c>
      <c r="H326" s="20"/>
      <c r="I326" s="20"/>
    </row>
    <row r="327" spans="1:9" x14ac:dyDescent="0.25">
      <c r="A327" s="20">
        <v>146105</v>
      </c>
      <c r="B327" s="20">
        <v>957904477</v>
      </c>
      <c r="C327" s="20" t="s">
        <v>14811</v>
      </c>
      <c r="D327" s="20">
        <v>957904477</v>
      </c>
      <c r="E327" s="20" t="s">
        <v>34</v>
      </c>
      <c r="F327" s="20">
        <v>146105</v>
      </c>
      <c r="G327" s="20" t="s">
        <v>6364</v>
      </c>
      <c r="H327" s="20"/>
      <c r="I327" s="20"/>
    </row>
    <row r="328" spans="1:9" x14ac:dyDescent="0.25">
      <c r="A328" s="20">
        <v>161296</v>
      </c>
      <c r="B328" s="20">
        <v>952002384</v>
      </c>
      <c r="C328" s="20" t="s">
        <v>14813</v>
      </c>
      <c r="D328" s="20">
        <v>952002384</v>
      </c>
      <c r="E328" s="20" t="s">
        <v>4485</v>
      </c>
      <c r="F328" s="20">
        <v>161296</v>
      </c>
      <c r="G328" s="20" t="s">
        <v>6364</v>
      </c>
      <c r="H328" s="20"/>
      <c r="I328" s="20"/>
    </row>
    <row r="329" spans="1:9" x14ac:dyDescent="0.25">
      <c r="A329" s="20">
        <v>165133</v>
      </c>
      <c r="B329" s="20">
        <v>803958412</v>
      </c>
      <c r="C329" s="20" t="s">
        <v>7114</v>
      </c>
      <c r="D329" s="20">
        <v>803958412</v>
      </c>
      <c r="E329" s="20" t="s">
        <v>39</v>
      </c>
      <c r="F329" s="20">
        <v>165133</v>
      </c>
      <c r="G329" s="20" t="s">
        <v>6364</v>
      </c>
      <c r="H329" s="20"/>
      <c r="I329" s="20"/>
    </row>
    <row r="330" spans="1:9" x14ac:dyDescent="0.25">
      <c r="A330" s="20">
        <v>161500</v>
      </c>
      <c r="B330" s="20">
        <v>958881898</v>
      </c>
      <c r="C330" s="20" t="s">
        <v>7118</v>
      </c>
      <c r="D330" s="20">
        <v>958881898</v>
      </c>
      <c r="E330" s="20" t="s">
        <v>4485</v>
      </c>
      <c r="F330" s="20">
        <v>161500</v>
      </c>
      <c r="G330" s="20" t="s">
        <v>6364</v>
      </c>
      <c r="H330" s="20"/>
      <c r="I330" s="20"/>
    </row>
    <row r="331" spans="1:9" x14ac:dyDescent="0.25">
      <c r="A331" s="20">
        <v>139971</v>
      </c>
      <c r="B331" s="20">
        <v>927502872</v>
      </c>
      <c r="C331" s="20" t="s">
        <v>151</v>
      </c>
      <c r="D331" s="20">
        <v>927502872</v>
      </c>
      <c r="E331" s="20" t="s">
        <v>5447</v>
      </c>
      <c r="F331" s="20">
        <v>139971</v>
      </c>
      <c r="G331" s="20" t="s">
        <v>6364</v>
      </c>
      <c r="H331" s="20"/>
      <c r="I331" s="20"/>
    </row>
    <row r="332" spans="1:9" x14ac:dyDescent="0.25">
      <c r="A332" s="20">
        <v>163973</v>
      </c>
      <c r="B332" s="20">
        <v>802340968</v>
      </c>
      <c r="C332" s="20" t="s">
        <v>153</v>
      </c>
      <c r="D332" s="20">
        <v>802340968</v>
      </c>
      <c r="E332" s="20" t="s">
        <v>5447</v>
      </c>
      <c r="F332" s="20">
        <v>163973</v>
      </c>
      <c r="G332" s="20" t="s">
        <v>6364</v>
      </c>
      <c r="H332" s="20"/>
      <c r="I332" s="20"/>
    </row>
    <row r="333" spans="1:9" x14ac:dyDescent="0.25">
      <c r="A333" s="20">
        <v>162900</v>
      </c>
      <c r="B333" s="20">
        <v>805470200</v>
      </c>
      <c r="C333" s="20" t="s">
        <v>7125</v>
      </c>
      <c r="D333" s="20">
        <v>805470200</v>
      </c>
      <c r="E333" s="20" t="s">
        <v>30</v>
      </c>
      <c r="F333" s="20">
        <v>162900</v>
      </c>
      <c r="G333" s="20" t="s">
        <v>6364</v>
      </c>
      <c r="H333" s="20"/>
      <c r="I333" s="20"/>
    </row>
    <row r="334" spans="1:9" x14ac:dyDescent="0.25">
      <c r="A334" s="20">
        <v>163481</v>
      </c>
      <c r="B334" s="20">
        <v>850445206</v>
      </c>
      <c r="C334" s="20" t="s">
        <v>7129</v>
      </c>
      <c r="D334" s="20">
        <v>850445206</v>
      </c>
      <c r="E334" s="20" t="s">
        <v>5447</v>
      </c>
      <c r="F334" s="20">
        <v>163481</v>
      </c>
      <c r="G334" s="20" t="s">
        <v>6364</v>
      </c>
      <c r="H334" s="20"/>
      <c r="I334" s="20"/>
    </row>
    <row r="335" spans="1:9" x14ac:dyDescent="0.25">
      <c r="A335" s="20">
        <v>161374</v>
      </c>
      <c r="B335" s="20">
        <v>850599895</v>
      </c>
      <c r="C335" s="20" t="s">
        <v>14815</v>
      </c>
      <c r="D335" s="20">
        <v>850599895</v>
      </c>
      <c r="E335" s="20" t="s">
        <v>34</v>
      </c>
      <c r="F335" s="20">
        <v>161374</v>
      </c>
      <c r="G335" s="20" t="s">
        <v>6364</v>
      </c>
      <c r="H335" s="20"/>
      <c r="I335" s="20"/>
    </row>
    <row r="336" spans="1:9" x14ac:dyDescent="0.25">
      <c r="A336" s="20">
        <v>161503</v>
      </c>
      <c r="B336" s="20">
        <v>926429432</v>
      </c>
      <c r="C336" s="20" t="s">
        <v>5530</v>
      </c>
      <c r="D336" s="20">
        <v>926429432</v>
      </c>
      <c r="E336" s="20" t="s">
        <v>34</v>
      </c>
      <c r="F336" s="20">
        <v>161503</v>
      </c>
      <c r="G336" s="20" t="s">
        <v>6364</v>
      </c>
      <c r="H336" s="20"/>
      <c r="I336" s="20"/>
    </row>
    <row r="337" spans="1:9" x14ac:dyDescent="0.25">
      <c r="A337" s="20">
        <v>156256</v>
      </c>
      <c r="B337" s="20">
        <v>925184152</v>
      </c>
      <c r="C337" s="20" t="s">
        <v>4786</v>
      </c>
      <c r="D337" s="20">
        <v>925184152</v>
      </c>
      <c r="E337" s="20" t="s">
        <v>39</v>
      </c>
      <c r="F337" s="20">
        <v>156256</v>
      </c>
      <c r="G337" s="20" t="s">
        <v>6364</v>
      </c>
      <c r="H337" s="20"/>
      <c r="I337" s="20"/>
    </row>
    <row r="338" spans="1:9" x14ac:dyDescent="0.25">
      <c r="A338" s="20">
        <v>141369</v>
      </c>
      <c r="B338" s="20">
        <v>929723963</v>
      </c>
      <c r="C338" s="20" t="s">
        <v>7145</v>
      </c>
      <c r="D338" s="20">
        <v>929723963</v>
      </c>
      <c r="E338" s="20" t="s">
        <v>4406</v>
      </c>
      <c r="F338" s="20">
        <v>141369</v>
      </c>
      <c r="G338" s="20" t="s">
        <v>6364</v>
      </c>
      <c r="H338" s="20"/>
      <c r="I338" s="20"/>
    </row>
    <row r="339" spans="1:9" x14ac:dyDescent="0.25">
      <c r="A339" s="20">
        <v>141248</v>
      </c>
      <c r="B339" s="20">
        <v>803471754</v>
      </c>
      <c r="C339" s="20" t="s">
        <v>157</v>
      </c>
      <c r="D339" s="20">
        <v>803471754</v>
      </c>
      <c r="E339" s="20" t="s">
        <v>34</v>
      </c>
      <c r="F339" s="20">
        <v>141248</v>
      </c>
      <c r="G339" s="20" t="s">
        <v>6364</v>
      </c>
      <c r="H339" s="20"/>
      <c r="I339" s="20"/>
    </row>
    <row r="340" spans="1:9" x14ac:dyDescent="0.25">
      <c r="A340" s="20">
        <v>142984</v>
      </c>
      <c r="B340" s="20">
        <v>1729757557</v>
      </c>
      <c r="C340" s="20" t="s">
        <v>159</v>
      </c>
      <c r="D340" s="20">
        <v>1729757557</v>
      </c>
      <c r="E340" s="20" t="s">
        <v>34</v>
      </c>
      <c r="F340" s="20">
        <v>142984</v>
      </c>
      <c r="G340" s="20" t="s">
        <v>6364</v>
      </c>
      <c r="H340" s="20"/>
      <c r="I340" s="20"/>
    </row>
    <row r="341" spans="1:9" x14ac:dyDescent="0.25">
      <c r="A341" s="20">
        <v>162516</v>
      </c>
      <c r="B341" s="20">
        <v>923120596</v>
      </c>
      <c r="C341" s="20" t="s">
        <v>14817</v>
      </c>
      <c r="D341" s="20">
        <v>923120596</v>
      </c>
      <c r="E341" s="20" t="s">
        <v>54</v>
      </c>
      <c r="F341" s="20">
        <v>162516</v>
      </c>
      <c r="G341" s="20" t="s">
        <v>6364</v>
      </c>
      <c r="H341" s="20"/>
      <c r="I341" s="20"/>
    </row>
    <row r="342" spans="1:9" x14ac:dyDescent="0.25">
      <c r="A342" s="20">
        <v>164288</v>
      </c>
      <c r="B342" s="20">
        <v>951677392</v>
      </c>
      <c r="C342" s="20" t="s">
        <v>14819</v>
      </c>
      <c r="D342" s="20">
        <v>951677392</v>
      </c>
      <c r="E342" s="20" t="s">
        <v>51</v>
      </c>
      <c r="F342" s="20">
        <v>164288</v>
      </c>
      <c r="G342" s="20" t="s">
        <v>6364</v>
      </c>
      <c r="H342" s="20"/>
      <c r="I342" s="20"/>
    </row>
    <row r="343" spans="1:9" x14ac:dyDescent="0.25">
      <c r="A343" s="20">
        <v>160857</v>
      </c>
      <c r="B343" s="20">
        <v>952739142</v>
      </c>
      <c r="C343" s="20" t="s">
        <v>14821</v>
      </c>
      <c r="D343" s="20">
        <v>952739142</v>
      </c>
      <c r="E343" s="20" t="s">
        <v>30</v>
      </c>
      <c r="F343" s="20">
        <v>160857</v>
      </c>
      <c r="G343" s="20" t="s">
        <v>6364</v>
      </c>
      <c r="H343" s="20"/>
      <c r="I343" s="20"/>
    </row>
    <row r="344" spans="1:9" x14ac:dyDescent="0.25">
      <c r="A344" s="20">
        <v>142975</v>
      </c>
      <c r="B344" s="20">
        <v>926173501</v>
      </c>
      <c r="C344" s="20" t="s">
        <v>4418</v>
      </c>
      <c r="D344" s="20">
        <v>926173501</v>
      </c>
      <c r="E344" s="20" t="s">
        <v>75</v>
      </c>
      <c r="F344" s="20">
        <v>142975</v>
      </c>
      <c r="G344" s="20" t="s">
        <v>6364</v>
      </c>
      <c r="H344" s="20"/>
      <c r="I344" s="20"/>
    </row>
    <row r="345" spans="1:9" x14ac:dyDescent="0.25">
      <c r="A345" s="20">
        <v>165109</v>
      </c>
      <c r="B345" s="20">
        <v>930493820</v>
      </c>
      <c r="C345" s="20" t="s">
        <v>4214</v>
      </c>
      <c r="D345" s="20">
        <v>930493820</v>
      </c>
      <c r="E345" s="20" t="s">
        <v>78</v>
      </c>
      <c r="F345" s="20">
        <v>165109</v>
      </c>
      <c r="G345" s="20" t="s">
        <v>6364</v>
      </c>
      <c r="H345" s="20"/>
      <c r="I345" s="20"/>
    </row>
    <row r="346" spans="1:9" x14ac:dyDescent="0.25">
      <c r="A346" s="20">
        <v>165331</v>
      </c>
      <c r="B346" s="20">
        <v>1314748003</v>
      </c>
      <c r="C346" s="20" t="s">
        <v>14823</v>
      </c>
      <c r="D346" s="20">
        <v>1314748003</v>
      </c>
      <c r="E346" s="20" t="s">
        <v>81</v>
      </c>
      <c r="F346" s="20">
        <v>165331</v>
      </c>
      <c r="G346" s="20" t="s">
        <v>6364</v>
      </c>
      <c r="H346" s="20"/>
      <c r="I346" s="20"/>
    </row>
    <row r="347" spans="1:9" x14ac:dyDescent="0.25">
      <c r="A347" s="20">
        <v>163821</v>
      </c>
      <c r="B347" s="20">
        <v>954501813</v>
      </c>
      <c r="C347" s="20" t="s">
        <v>7162</v>
      </c>
      <c r="D347" s="20">
        <v>954501813</v>
      </c>
      <c r="E347" s="20" t="s">
        <v>5447</v>
      </c>
      <c r="F347" s="20">
        <v>163821</v>
      </c>
      <c r="G347" s="20" t="s">
        <v>6364</v>
      </c>
      <c r="H347" s="20"/>
      <c r="I347" s="20"/>
    </row>
    <row r="348" spans="1:9" x14ac:dyDescent="0.25">
      <c r="A348" s="20">
        <v>142637</v>
      </c>
      <c r="B348" s="20">
        <v>925794240</v>
      </c>
      <c r="C348" s="20" t="s">
        <v>14825</v>
      </c>
      <c r="D348" s="20">
        <v>925794240</v>
      </c>
      <c r="E348" s="20" t="s">
        <v>34</v>
      </c>
      <c r="F348" s="20">
        <v>142637</v>
      </c>
      <c r="G348" s="20" t="s">
        <v>6364</v>
      </c>
      <c r="H348" s="20"/>
      <c r="I348" s="20"/>
    </row>
    <row r="349" spans="1:9" x14ac:dyDescent="0.25">
      <c r="A349" s="20">
        <v>143040</v>
      </c>
      <c r="B349" s="20">
        <v>952588960</v>
      </c>
      <c r="C349" s="20" t="s">
        <v>160</v>
      </c>
      <c r="D349" s="20">
        <v>952588960</v>
      </c>
      <c r="E349" s="20" t="s">
        <v>30</v>
      </c>
      <c r="F349" s="20">
        <v>143040</v>
      </c>
      <c r="G349" s="20" t="s">
        <v>6364</v>
      </c>
      <c r="H349" s="20"/>
      <c r="I349" s="20"/>
    </row>
    <row r="350" spans="1:9" x14ac:dyDescent="0.25">
      <c r="A350" s="20">
        <v>165479</v>
      </c>
      <c r="B350" s="20">
        <v>956011126</v>
      </c>
      <c r="C350" s="20" t="s">
        <v>7167</v>
      </c>
      <c r="D350" s="20">
        <v>956011126</v>
      </c>
      <c r="E350" s="20" t="s">
        <v>34</v>
      </c>
      <c r="F350" s="20">
        <v>165479</v>
      </c>
      <c r="G350" s="20" t="s">
        <v>6364</v>
      </c>
      <c r="H350" s="20"/>
      <c r="I350" s="20"/>
    </row>
    <row r="351" spans="1:9" x14ac:dyDescent="0.25">
      <c r="A351" s="20">
        <v>162999</v>
      </c>
      <c r="B351" s="20">
        <v>943323386</v>
      </c>
      <c r="C351" s="20" t="s">
        <v>14828</v>
      </c>
      <c r="D351" s="20">
        <v>943323386</v>
      </c>
      <c r="E351" s="20" t="s">
        <v>5447</v>
      </c>
      <c r="F351" s="20">
        <v>162999</v>
      </c>
      <c r="G351" s="20" t="s">
        <v>6364</v>
      </c>
      <c r="H351" s="20"/>
      <c r="I351" s="20"/>
    </row>
    <row r="352" spans="1:9" x14ac:dyDescent="0.25">
      <c r="A352" s="20">
        <v>165371</v>
      </c>
      <c r="B352" s="20">
        <v>923834444</v>
      </c>
      <c r="C352" s="20" t="s">
        <v>161</v>
      </c>
      <c r="D352" s="20">
        <v>923834444</v>
      </c>
      <c r="E352" s="20" t="s">
        <v>34</v>
      </c>
      <c r="F352" s="20">
        <v>165371</v>
      </c>
      <c r="G352" s="20" t="s">
        <v>6364</v>
      </c>
      <c r="H352" s="20"/>
      <c r="I352" s="20"/>
    </row>
    <row r="353" spans="1:9" x14ac:dyDescent="0.25">
      <c r="A353" s="20">
        <v>162279</v>
      </c>
      <c r="B353" s="20">
        <v>925488884</v>
      </c>
      <c r="C353" s="20" t="s">
        <v>14830</v>
      </c>
      <c r="D353" s="20">
        <v>925488884</v>
      </c>
      <c r="E353" s="20" t="s">
        <v>5447</v>
      </c>
      <c r="F353" s="20">
        <v>162279</v>
      </c>
      <c r="G353" s="20" t="s">
        <v>6364</v>
      </c>
      <c r="H353" s="20"/>
      <c r="I353" s="20"/>
    </row>
    <row r="354" spans="1:9" x14ac:dyDescent="0.25">
      <c r="A354" s="20">
        <v>163882</v>
      </c>
      <c r="B354" s="20">
        <v>2450642877</v>
      </c>
      <c r="C354" s="20" t="s">
        <v>14833</v>
      </c>
      <c r="D354" s="20">
        <v>2450642877</v>
      </c>
      <c r="E354" s="20" t="s">
        <v>5447</v>
      </c>
      <c r="F354" s="20">
        <v>163882</v>
      </c>
      <c r="G354" s="20" t="s">
        <v>6364</v>
      </c>
      <c r="H354" s="20"/>
      <c r="I354" s="20"/>
    </row>
    <row r="355" spans="1:9" x14ac:dyDescent="0.25">
      <c r="A355" s="20">
        <v>163486</v>
      </c>
      <c r="B355" s="20">
        <v>1723911879</v>
      </c>
      <c r="C355" s="20" t="s">
        <v>1478</v>
      </c>
      <c r="D355" s="20">
        <v>1723911879</v>
      </c>
      <c r="E355" s="20" t="s">
        <v>30</v>
      </c>
      <c r="F355" s="20">
        <v>163486</v>
      </c>
      <c r="G355" s="20" t="s">
        <v>6364</v>
      </c>
      <c r="H355" s="20"/>
      <c r="I355" s="20"/>
    </row>
    <row r="356" spans="1:9" x14ac:dyDescent="0.25">
      <c r="A356" s="20">
        <v>138988</v>
      </c>
      <c r="B356" s="20">
        <v>927375485</v>
      </c>
      <c r="C356" s="20" t="s">
        <v>7173</v>
      </c>
      <c r="D356" s="20">
        <v>927375485</v>
      </c>
      <c r="E356" s="20" t="s">
        <v>24</v>
      </c>
      <c r="F356" s="20">
        <v>138988</v>
      </c>
      <c r="G356" s="20" t="s">
        <v>6364</v>
      </c>
      <c r="H356" s="20"/>
      <c r="I356" s="20"/>
    </row>
    <row r="357" spans="1:9" x14ac:dyDescent="0.25">
      <c r="A357" s="20">
        <v>165310</v>
      </c>
      <c r="B357" s="20">
        <v>943654053</v>
      </c>
      <c r="C357" s="20" t="s">
        <v>14836</v>
      </c>
      <c r="D357" s="20">
        <v>943654053</v>
      </c>
      <c r="E357" s="20" t="s">
        <v>5447</v>
      </c>
      <c r="F357" s="20">
        <v>165310</v>
      </c>
      <c r="G357" s="20" t="s">
        <v>6364</v>
      </c>
      <c r="H357" s="20"/>
      <c r="I357" s="20"/>
    </row>
    <row r="358" spans="1:9" x14ac:dyDescent="0.25">
      <c r="A358" s="20">
        <v>156286</v>
      </c>
      <c r="B358" s="20">
        <v>926605734</v>
      </c>
      <c r="C358" s="20" t="s">
        <v>14838</v>
      </c>
      <c r="D358" s="20">
        <v>926605734</v>
      </c>
      <c r="E358" s="20" t="s">
        <v>81</v>
      </c>
      <c r="F358" s="20">
        <v>156286</v>
      </c>
      <c r="G358" s="20" t="s">
        <v>6364</v>
      </c>
      <c r="H358" s="20"/>
      <c r="I358" s="20"/>
    </row>
    <row r="359" spans="1:9" x14ac:dyDescent="0.25">
      <c r="A359" s="20">
        <v>139046</v>
      </c>
      <c r="B359" s="20">
        <v>950732446</v>
      </c>
      <c r="C359" s="20" t="s">
        <v>162</v>
      </c>
      <c r="D359" s="20">
        <v>950732446</v>
      </c>
      <c r="E359" s="20" t="s">
        <v>60</v>
      </c>
      <c r="F359" s="20">
        <v>139046</v>
      </c>
      <c r="G359" s="20" t="s">
        <v>6364</v>
      </c>
      <c r="H359" s="20"/>
      <c r="I359" s="20"/>
    </row>
    <row r="360" spans="1:9" x14ac:dyDescent="0.25">
      <c r="A360" s="20">
        <v>142000</v>
      </c>
      <c r="B360" s="20">
        <v>956053979</v>
      </c>
      <c r="C360" s="20" t="s">
        <v>14841</v>
      </c>
      <c r="D360" s="20">
        <v>956053979</v>
      </c>
      <c r="E360" s="20" t="s">
        <v>39</v>
      </c>
      <c r="F360" s="20">
        <v>142000</v>
      </c>
      <c r="G360" s="20" t="s">
        <v>6364</v>
      </c>
      <c r="H360" s="20"/>
      <c r="I360" s="20"/>
    </row>
    <row r="361" spans="1:9" x14ac:dyDescent="0.25">
      <c r="A361" s="20">
        <v>163660</v>
      </c>
      <c r="B361" s="20">
        <v>943979716</v>
      </c>
      <c r="C361" s="20" t="s">
        <v>1514</v>
      </c>
      <c r="D361" s="20">
        <v>943979716</v>
      </c>
      <c r="E361" s="20" t="s">
        <v>34</v>
      </c>
      <c r="F361" s="20">
        <v>163660</v>
      </c>
      <c r="G361" s="20" t="s">
        <v>6364</v>
      </c>
      <c r="H361" s="20"/>
      <c r="I361" s="20"/>
    </row>
    <row r="362" spans="1:9" x14ac:dyDescent="0.25">
      <c r="A362" s="20">
        <v>156459</v>
      </c>
      <c r="B362" s="20">
        <v>926190265</v>
      </c>
      <c r="C362" s="20" t="s">
        <v>163</v>
      </c>
      <c r="D362" s="20">
        <v>926190265</v>
      </c>
      <c r="E362" s="20" t="s">
        <v>34</v>
      </c>
      <c r="F362" s="20">
        <v>156459</v>
      </c>
      <c r="G362" s="20" t="s">
        <v>6364</v>
      </c>
      <c r="H362" s="20"/>
      <c r="I362" s="20"/>
    </row>
    <row r="363" spans="1:9" x14ac:dyDescent="0.25">
      <c r="A363" s="20">
        <v>143315</v>
      </c>
      <c r="B363" s="20">
        <v>929834802</v>
      </c>
      <c r="C363" s="20" t="s">
        <v>14843</v>
      </c>
      <c r="D363" s="20">
        <v>929834802</v>
      </c>
      <c r="E363" s="20" t="s">
        <v>5447</v>
      </c>
      <c r="F363" s="20">
        <v>143315</v>
      </c>
      <c r="G363" s="20" t="s">
        <v>6364</v>
      </c>
      <c r="H363" s="20"/>
      <c r="I363" s="20"/>
    </row>
    <row r="364" spans="1:9" x14ac:dyDescent="0.25">
      <c r="A364" s="20">
        <v>164025</v>
      </c>
      <c r="B364" s="20">
        <v>913571642</v>
      </c>
      <c r="C364" s="20" t="s">
        <v>164</v>
      </c>
      <c r="D364" s="20">
        <v>913571642</v>
      </c>
      <c r="E364" s="20" t="s">
        <v>34</v>
      </c>
      <c r="F364" s="20">
        <v>164025</v>
      </c>
      <c r="G364" s="20" t="s">
        <v>6364</v>
      </c>
      <c r="H364" s="20"/>
      <c r="I364" s="20"/>
    </row>
    <row r="365" spans="1:9" x14ac:dyDescent="0.25">
      <c r="A365" s="20">
        <v>164355</v>
      </c>
      <c r="B365" s="20">
        <v>919090209</v>
      </c>
      <c r="C365" s="20" t="s">
        <v>7181</v>
      </c>
      <c r="D365" s="20">
        <v>919090209</v>
      </c>
      <c r="E365" s="20" t="s">
        <v>86</v>
      </c>
      <c r="F365" s="20">
        <v>164355</v>
      </c>
      <c r="G365" s="20" t="s">
        <v>6364</v>
      </c>
      <c r="H365" s="20"/>
      <c r="I365" s="20"/>
    </row>
    <row r="366" spans="1:9" x14ac:dyDescent="0.25">
      <c r="A366" s="20">
        <v>162090</v>
      </c>
      <c r="B366" s="20">
        <v>943908582</v>
      </c>
      <c r="C366" s="20" t="s">
        <v>14845</v>
      </c>
      <c r="D366" s="20">
        <v>943908582</v>
      </c>
      <c r="E366" s="20" t="s">
        <v>14555</v>
      </c>
      <c r="F366" s="20">
        <v>162090</v>
      </c>
      <c r="G366" s="20" t="s">
        <v>6364</v>
      </c>
      <c r="H366" s="20"/>
      <c r="I366" s="20"/>
    </row>
    <row r="367" spans="1:9" x14ac:dyDescent="0.25">
      <c r="A367" s="20">
        <v>161185</v>
      </c>
      <c r="B367" s="20">
        <v>911248862</v>
      </c>
      <c r="C367" s="20" t="s">
        <v>165</v>
      </c>
      <c r="D367" s="20">
        <v>911248862</v>
      </c>
      <c r="E367" s="20" t="s">
        <v>34</v>
      </c>
      <c r="F367" s="20">
        <v>161185</v>
      </c>
      <c r="G367" s="20" t="s">
        <v>6364</v>
      </c>
      <c r="H367" s="20"/>
      <c r="I367" s="20"/>
    </row>
    <row r="368" spans="1:9" x14ac:dyDescent="0.25">
      <c r="A368" s="20">
        <v>139469</v>
      </c>
      <c r="B368" s="20">
        <v>951780873</v>
      </c>
      <c r="C368" s="20" t="s">
        <v>7191</v>
      </c>
      <c r="D368" s="20">
        <v>951780873</v>
      </c>
      <c r="E368" s="20" t="s">
        <v>34</v>
      </c>
      <c r="F368" s="20">
        <v>139469</v>
      </c>
      <c r="G368" s="20" t="s">
        <v>6364</v>
      </c>
      <c r="H368" s="20"/>
      <c r="I368" s="20"/>
    </row>
    <row r="369" spans="1:9" x14ac:dyDescent="0.25">
      <c r="A369" s="20">
        <v>139044</v>
      </c>
      <c r="B369" s="20">
        <v>953077617</v>
      </c>
      <c r="C369" s="20" t="s">
        <v>166</v>
      </c>
      <c r="D369" s="20">
        <v>953077617</v>
      </c>
      <c r="E369" s="20" t="s">
        <v>34</v>
      </c>
      <c r="F369" s="20">
        <v>139044</v>
      </c>
      <c r="G369" s="20" t="s">
        <v>6364</v>
      </c>
      <c r="H369" s="20"/>
      <c r="I369" s="20"/>
    </row>
    <row r="370" spans="1:9" x14ac:dyDescent="0.25">
      <c r="A370" s="20">
        <v>141092</v>
      </c>
      <c r="B370" s="20">
        <v>924341514</v>
      </c>
      <c r="C370" s="20" t="s">
        <v>14848</v>
      </c>
      <c r="D370" s="20">
        <v>924341514</v>
      </c>
      <c r="E370" s="20" t="s">
        <v>4423</v>
      </c>
      <c r="F370" s="20">
        <v>141092</v>
      </c>
      <c r="G370" s="20" t="s">
        <v>6364</v>
      </c>
      <c r="H370" s="20"/>
      <c r="I370" s="20"/>
    </row>
    <row r="371" spans="1:9" x14ac:dyDescent="0.25">
      <c r="A371" s="20">
        <v>164803</v>
      </c>
      <c r="B371" s="20">
        <v>926221508</v>
      </c>
      <c r="C371" s="20" t="s">
        <v>5533</v>
      </c>
      <c r="D371" s="20">
        <v>926221508</v>
      </c>
      <c r="E371" s="20" t="s">
        <v>5447</v>
      </c>
      <c r="F371" s="20">
        <v>164803</v>
      </c>
      <c r="G371" s="20" t="s">
        <v>6364</v>
      </c>
      <c r="H371" s="20"/>
      <c r="I371" s="20"/>
    </row>
    <row r="372" spans="1:9" x14ac:dyDescent="0.25">
      <c r="A372" s="20">
        <v>143467</v>
      </c>
      <c r="B372" s="20">
        <v>958880429</v>
      </c>
      <c r="C372" s="20" t="s">
        <v>1363</v>
      </c>
      <c r="D372" s="20">
        <v>958880429</v>
      </c>
      <c r="E372" s="20" t="s">
        <v>59</v>
      </c>
      <c r="F372" s="20">
        <v>143467</v>
      </c>
      <c r="G372" s="20" t="s">
        <v>6364</v>
      </c>
      <c r="H372" s="20"/>
      <c r="I372" s="20"/>
    </row>
    <row r="373" spans="1:9" x14ac:dyDescent="0.25">
      <c r="A373" s="20">
        <v>162163</v>
      </c>
      <c r="B373" s="20">
        <v>802549170</v>
      </c>
      <c r="C373" s="20" t="s">
        <v>7199</v>
      </c>
      <c r="D373" s="20">
        <v>802549170</v>
      </c>
      <c r="E373" s="20" t="s">
        <v>34</v>
      </c>
      <c r="F373" s="20">
        <v>162163</v>
      </c>
      <c r="G373" s="20" t="s">
        <v>6364</v>
      </c>
      <c r="H373" s="20"/>
      <c r="I373" s="20"/>
    </row>
    <row r="374" spans="1:9" x14ac:dyDescent="0.25">
      <c r="A374" s="20">
        <v>164269</v>
      </c>
      <c r="B374" s="20">
        <v>803430354</v>
      </c>
      <c r="C374" s="20" t="s">
        <v>14850</v>
      </c>
      <c r="D374" s="20">
        <v>803430354</v>
      </c>
      <c r="E374" s="20" t="s">
        <v>4485</v>
      </c>
      <c r="F374" s="20">
        <v>164269</v>
      </c>
      <c r="G374" s="20" t="s">
        <v>6364</v>
      </c>
      <c r="H374" s="20"/>
      <c r="I374" s="20"/>
    </row>
    <row r="375" spans="1:9" x14ac:dyDescent="0.25">
      <c r="A375" s="20">
        <v>141530</v>
      </c>
      <c r="B375" s="20">
        <v>803847060</v>
      </c>
      <c r="C375" s="20" t="s">
        <v>7203</v>
      </c>
      <c r="D375" s="20">
        <v>803847060</v>
      </c>
      <c r="E375" s="20" t="s">
        <v>21</v>
      </c>
      <c r="F375" s="20">
        <v>141530</v>
      </c>
      <c r="G375" s="20" t="s">
        <v>6364</v>
      </c>
      <c r="H375" s="20"/>
      <c r="I375" s="20"/>
    </row>
    <row r="376" spans="1:9" x14ac:dyDescent="0.25">
      <c r="A376" s="20">
        <v>161561</v>
      </c>
      <c r="B376" s="20">
        <v>951554914</v>
      </c>
      <c r="C376" s="20" t="s">
        <v>2609</v>
      </c>
      <c r="D376" s="20">
        <v>951554914</v>
      </c>
      <c r="E376" s="20" t="s">
        <v>4404</v>
      </c>
      <c r="F376" s="20">
        <v>161561</v>
      </c>
      <c r="G376" s="20" t="s">
        <v>6364</v>
      </c>
      <c r="H376" s="20"/>
      <c r="I376" s="20"/>
    </row>
    <row r="377" spans="1:9" x14ac:dyDescent="0.25">
      <c r="A377" s="20">
        <v>142306</v>
      </c>
      <c r="B377" s="20">
        <v>1313204727</v>
      </c>
      <c r="C377" s="20" t="s">
        <v>167</v>
      </c>
      <c r="D377" s="20">
        <v>1313204727</v>
      </c>
      <c r="E377" s="20" t="s">
        <v>42</v>
      </c>
      <c r="F377" s="20">
        <v>142306</v>
      </c>
      <c r="G377" s="20" t="s">
        <v>6364</v>
      </c>
      <c r="H377" s="20"/>
      <c r="I377" s="20"/>
    </row>
    <row r="378" spans="1:9" x14ac:dyDescent="0.25">
      <c r="A378" s="20">
        <v>165448</v>
      </c>
      <c r="B378" s="20">
        <v>926414558</v>
      </c>
      <c r="C378" s="20" t="s">
        <v>168</v>
      </c>
      <c r="D378" s="20">
        <v>926414558</v>
      </c>
      <c r="E378" s="20" t="s">
        <v>46</v>
      </c>
      <c r="F378" s="20">
        <v>165448</v>
      </c>
      <c r="G378" s="20" t="s">
        <v>6364</v>
      </c>
      <c r="H378" s="20"/>
      <c r="I378" s="20"/>
    </row>
    <row r="379" spans="1:9" x14ac:dyDescent="0.25">
      <c r="A379" s="20">
        <v>164181</v>
      </c>
      <c r="B379" s="20">
        <v>956688352</v>
      </c>
      <c r="C379" s="20" t="s">
        <v>14853</v>
      </c>
      <c r="D379" s="20">
        <v>956688352</v>
      </c>
      <c r="E379" s="20" t="s">
        <v>5447</v>
      </c>
      <c r="F379" s="20">
        <v>164181</v>
      </c>
      <c r="G379" s="20" t="s">
        <v>6364</v>
      </c>
      <c r="H379" s="20"/>
      <c r="I379" s="20"/>
    </row>
    <row r="380" spans="1:9" x14ac:dyDescent="0.25">
      <c r="A380" s="20">
        <v>142331</v>
      </c>
      <c r="B380" s="20">
        <v>957415037</v>
      </c>
      <c r="C380" s="20" t="s">
        <v>14855</v>
      </c>
      <c r="D380" s="20">
        <v>957415037</v>
      </c>
      <c r="E380" s="20" t="s">
        <v>14555</v>
      </c>
      <c r="F380" s="20">
        <v>142331</v>
      </c>
      <c r="G380" s="20" t="s">
        <v>6364</v>
      </c>
      <c r="H380" s="20"/>
      <c r="I380" s="20"/>
    </row>
    <row r="381" spans="1:9" x14ac:dyDescent="0.25">
      <c r="A381" s="20">
        <v>139028</v>
      </c>
      <c r="B381" s="20">
        <v>921116950</v>
      </c>
      <c r="C381" s="20" t="s">
        <v>5536</v>
      </c>
      <c r="D381" s="20">
        <v>921116950</v>
      </c>
      <c r="E381" s="20" t="s">
        <v>5534</v>
      </c>
      <c r="F381" s="20">
        <v>139028</v>
      </c>
      <c r="G381" s="20" t="s">
        <v>6364</v>
      </c>
      <c r="H381" s="20"/>
      <c r="I381" s="20"/>
    </row>
    <row r="382" spans="1:9" x14ac:dyDescent="0.25">
      <c r="A382" s="20">
        <v>141763</v>
      </c>
      <c r="B382" s="20">
        <v>1309326377</v>
      </c>
      <c r="C382" s="20" t="s">
        <v>170</v>
      </c>
      <c r="D382" s="20">
        <v>1309326377</v>
      </c>
      <c r="E382" s="20" t="s">
        <v>34</v>
      </c>
      <c r="F382" s="20">
        <v>141763</v>
      </c>
      <c r="G382" s="20" t="s">
        <v>6364</v>
      </c>
      <c r="H382" s="20"/>
      <c r="I382" s="20"/>
    </row>
    <row r="383" spans="1:9" x14ac:dyDescent="0.25">
      <c r="A383" s="20">
        <v>138516</v>
      </c>
      <c r="B383" s="20">
        <v>952183416</v>
      </c>
      <c r="C383" s="20" t="s">
        <v>2656</v>
      </c>
      <c r="D383" s="20">
        <v>952183416</v>
      </c>
      <c r="E383" s="20" t="s">
        <v>34</v>
      </c>
      <c r="F383" s="20">
        <v>138516</v>
      </c>
      <c r="G383" s="20" t="s">
        <v>6364</v>
      </c>
      <c r="H383" s="20"/>
      <c r="I383" s="20"/>
    </row>
    <row r="384" spans="1:9" x14ac:dyDescent="0.25">
      <c r="A384" s="20">
        <v>156370</v>
      </c>
      <c r="B384" s="20">
        <v>959134230</v>
      </c>
      <c r="C384" s="20" t="s">
        <v>4255</v>
      </c>
      <c r="D384" s="20">
        <v>959134230</v>
      </c>
      <c r="E384" s="20" t="s">
        <v>34</v>
      </c>
      <c r="F384" s="20">
        <v>156370</v>
      </c>
      <c r="G384" s="20" t="s">
        <v>6364</v>
      </c>
      <c r="H384" s="20"/>
      <c r="I384" s="20"/>
    </row>
    <row r="385" spans="1:9" x14ac:dyDescent="0.25">
      <c r="A385" s="20">
        <v>164099</v>
      </c>
      <c r="B385" s="20">
        <v>957947534</v>
      </c>
      <c r="C385" s="20" t="s">
        <v>171</v>
      </c>
      <c r="D385" s="20">
        <v>957947534</v>
      </c>
      <c r="E385" s="20" t="s">
        <v>4485</v>
      </c>
      <c r="F385" s="20">
        <v>164099</v>
      </c>
      <c r="G385" s="20" t="s">
        <v>6364</v>
      </c>
      <c r="H385" s="20"/>
      <c r="I385" s="20"/>
    </row>
    <row r="386" spans="1:9" x14ac:dyDescent="0.25">
      <c r="A386" s="20">
        <v>165611</v>
      </c>
      <c r="B386" s="20">
        <v>956473532</v>
      </c>
      <c r="C386" s="20" t="s">
        <v>14858</v>
      </c>
      <c r="D386" s="20">
        <v>956473532</v>
      </c>
      <c r="E386" s="20" t="s">
        <v>5447</v>
      </c>
      <c r="F386" s="20">
        <v>165611</v>
      </c>
      <c r="G386" s="20" t="s">
        <v>6364</v>
      </c>
      <c r="H386" s="20"/>
      <c r="I386" s="20"/>
    </row>
    <row r="387" spans="1:9" x14ac:dyDescent="0.25">
      <c r="A387" s="20">
        <v>140966</v>
      </c>
      <c r="B387" s="20">
        <v>927586115</v>
      </c>
      <c r="C387" s="20" t="s">
        <v>1387</v>
      </c>
      <c r="D387" s="20">
        <v>927586115</v>
      </c>
      <c r="E387" s="20" t="s">
        <v>24</v>
      </c>
      <c r="F387" s="20">
        <v>140966</v>
      </c>
      <c r="G387" s="20" t="s">
        <v>6364</v>
      </c>
      <c r="H387" s="20"/>
      <c r="I387" s="20"/>
    </row>
    <row r="388" spans="1:9" x14ac:dyDescent="0.25">
      <c r="A388" s="20">
        <v>142014</v>
      </c>
      <c r="B388" s="20">
        <v>931035703</v>
      </c>
      <c r="C388" s="20" t="s">
        <v>1237</v>
      </c>
      <c r="D388" s="20">
        <v>931035703</v>
      </c>
      <c r="E388" s="20" t="s">
        <v>39</v>
      </c>
      <c r="F388" s="20">
        <v>142014</v>
      </c>
      <c r="G388" s="20" t="s">
        <v>6364</v>
      </c>
      <c r="H388" s="20"/>
      <c r="I388" s="20"/>
    </row>
    <row r="389" spans="1:9" x14ac:dyDescent="0.25">
      <c r="A389" s="20">
        <v>165031</v>
      </c>
      <c r="B389" s="20">
        <v>956154454</v>
      </c>
      <c r="C389" s="20" t="s">
        <v>14861</v>
      </c>
      <c r="D389" s="20">
        <v>956154454</v>
      </c>
      <c r="E389" s="20" t="s">
        <v>5447</v>
      </c>
      <c r="F389" s="20">
        <v>165031</v>
      </c>
      <c r="G389" s="20" t="s">
        <v>6364</v>
      </c>
      <c r="H389" s="20"/>
      <c r="I389" s="20"/>
    </row>
    <row r="390" spans="1:9" x14ac:dyDescent="0.25">
      <c r="A390" s="20">
        <v>164499</v>
      </c>
      <c r="B390" s="20">
        <v>957609092</v>
      </c>
      <c r="C390" s="20" t="s">
        <v>14863</v>
      </c>
      <c r="D390" s="20">
        <v>957609092</v>
      </c>
      <c r="E390" s="20" t="s">
        <v>14555</v>
      </c>
      <c r="F390" s="20">
        <v>164499</v>
      </c>
      <c r="G390" s="20" t="s">
        <v>6364</v>
      </c>
      <c r="H390" s="20"/>
      <c r="I390" s="20"/>
    </row>
    <row r="391" spans="1:9" x14ac:dyDescent="0.25">
      <c r="A391" s="20">
        <v>162522</v>
      </c>
      <c r="B391" s="20">
        <v>925968117</v>
      </c>
      <c r="C391" s="20" t="s">
        <v>14865</v>
      </c>
      <c r="D391" s="20">
        <v>925968117</v>
      </c>
      <c r="E391" s="20" t="s">
        <v>4485</v>
      </c>
      <c r="F391" s="20">
        <v>162522</v>
      </c>
      <c r="G391" s="20" t="s">
        <v>6364</v>
      </c>
      <c r="H391" s="20"/>
      <c r="I391" s="20"/>
    </row>
    <row r="392" spans="1:9" x14ac:dyDescent="0.25">
      <c r="A392" s="20">
        <v>142844</v>
      </c>
      <c r="B392" s="20">
        <v>926094772</v>
      </c>
      <c r="C392" s="20" t="s">
        <v>14867</v>
      </c>
      <c r="D392" s="20">
        <v>926094772</v>
      </c>
      <c r="E392" s="20" t="s">
        <v>34</v>
      </c>
      <c r="F392" s="20">
        <v>142844</v>
      </c>
      <c r="G392" s="20" t="s">
        <v>6364</v>
      </c>
      <c r="H392" s="20"/>
      <c r="I392" s="20"/>
    </row>
    <row r="393" spans="1:9" x14ac:dyDescent="0.25">
      <c r="A393" s="20">
        <v>162845</v>
      </c>
      <c r="B393" s="20">
        <v>955123542</v>
      </c>
      <c r="C393" s="20" t="s">
        <v>14869</v>
      </c>
      <c r="D393" s="20">
        <v>955123542</v>
      </c>
      <c r="E393" s="20" t="s">
        <v>4485</v>
      </c>
      <c r="F393" s="20">
        <v>162845</v>
      </c>
      <c r="G393" s="20" t="s">
        <v>6364</v>
      </c>
      <c r="H393" s="20"/>
      <c r="I393" s="20"/>
    </row>
    <row r="394" spans="1:9" x14ac:dyDescent="0.25">
      <c r="A394" s="20">
        <v>138846</v>
      </c>
      <c r="B394" s="20">
        <v>922327747</v>
      </c>
      <c r="C394" s="20" t="s">
        <v>172</v>
      </c>
      <c r="D394" s="20">
        <v>922327747</v>
      </c>
      <c r="E394" s="20" t="s">
        <v>116</v>
      </c>
      <c r="F394" s="20">
        <v>138846</v>
      </c>
      <c r="G394" s="20" t="s">
        <v>6364</v>
      </c>
      <c r="H394" s="20"/>
      <c r="I394" s="20"/>
    </row>
    <row r="395" spans="1:9" x14ac:dyDescent="0.25">
      <c r="A395" s="20">
        <v>141568</v>
      </c>
      <c r="B395" s="20">
        <v>705927887</v>
      </c>
      <c r="C395" s="20" t="s">
        <v>14871</v>
      </c>
      <c r="D395" s="20">
        <v>705927887</v>
      </c>
      <c r="E395" s="20" t="s">
        <v>60</v>
      </c>
      <c r="F395" s="20">
        <v>141568</v>
      </c>
      <c r="G395" s="20" t="s">
        <v>6364</v>
      </c>
      <c r="H395" s="20"/>
      <c r="I395" s="20"/>
    </row>
    <row r="396" spans="1:9" x14ac:dyDescent="0.25">
      <c r="A396" s="20">
        <v>145318</v>
      </c>
      <c r="B396" s="20">
        <v>924203052</v>
      </c>
      <c r="C396" s="20" t="s">
        <v>174</v>
      </c>
      <c r="D396" s="20">
        <v>924203052</v>
      </c>
      <c r="E396" s="20" t="s">
        <v>18</v>
      </c>
      <c r="F396" s="20">
        <v>145318</v>
      </c>
      <c r="G396" s="20" t="s">
        <v>6364</v>
      </c>
      <c r="H396" s="20"/>
      <c r="I396" s="20"/>
    </row>
    <row r="397" spans="1:9" x14ac:dyDescent="0.25">
      <c r="A397" s="20">
        <v>139318</v>
      </c>
      <c r="B397" s="20">
        <v>951783471</v>
      </c>
      <c r="C397" s="20" t="s">
        <v>175</v>
      </c>
      <c r="D397" s="20">
        <v>951783471</v>
      </c>
      <c r="E397" s="20" t="s">
        <v>24</v>
      </c>
      <c r="F397" s="20">
        <v>139318</v>
      </c>
      <c r="G397" s="20" t="s">
        <v>6364</v>
      </c>
      <c r="H397" s="20"/>
      <c r="I397" s="20"/>
    </row>
    <row r="398" spans="1:9" x14ac:dyDescent="0.25">
      <c r="A398" s="20">
        <v>164879</v>
      </c>
      <c r="B398" s="20">
        <v>955826417</v>
      </c>
      <c r="C398" s="20" t="s">
        <v>7226</v>
      </c>
      <c r="D398" s="20">
        <v>955826417</v>
      </c>
      <c r="E398" s="20" t="s">
        <v>34</v>
      </c>
      <c r="F398" s="20">
        <v>164879</v>
      </c>
      <c r="G398" s="20" t="s">
        <v>6364</v>
      </c>
      <c r="H398" s="20"/>
      <c r="I398" s="20"/>
    </row>
    <row r="399" spans="1:9" x14ac:dyDescent="0.25">
      <c r="A399" s="20">
        <v>143250</v>
      </c>
      <c r="B399" s="20">
        <v>951954262</v>
      </c>
      <c r="C399" s="20" t="s">
        <v>14873</v>
      </c>
      <c r="D399" s="20">
        <v>951954262</v>
      </c>
      <c r="E399" s="20" t="s">
        <v>46</v>
      </c>
      <c r="F399" s="20">
        <v>143250</v>
      </c>
      <c r="G399" s="20" t="s">
        <v>6364</v>
      </c>
      <c r="H399" s="20"/>
      <c r="I399" s="20"/>
    </row>
    <row r="400" spans="1:9" x14ac:dyDescent="0.25">
      <c r="A400" s="20">
        <v>143311</v>
      </c>
      <c r="B400" s="20">
        <v>941230864</v>
      </c>
      <c r="C400" s="20" t="s">
        <v>14875</v>
      </c>
      <c r="D400" s="20">
        <v>941230864</v>
      </c>
      <c r="E400" s="20" t="s">
        <v>131</v>
      </c>
      <c r="F400" s="20">
        <v>143311</v>
      </c>
      <c r="G400" s="20" t="s">
        <v>6364</v>
      </c>
      <c r="H400" s="20"/>
      <c r="I400" s="20"/>
    </row>
    <row r="401" spans="1:9" x14ac:dyDescent="0.25">
      <c r="A401" s="20">
        <v>163430</v>
      </c>
      <c r="B401" s="20">
        <v>955345962</v>
      </c>
      <c r="C401" s="20" t="s">
        <v>7234</v>
      </c>
      <c r="D401" s="20">
        <v>955345962</v>
      </c>
      <c r="E401" s="20" t="s">
        <v>4433</v>
      </c>
      <c r="F401" s="20">
        <v>163430</v>
      </c>
      <c r="G401" s="20" t="s">
        <v>6364</v>
      </c>
      <c r="H401" s="20"/>
      <c r="I401" s="20"/>
    </row>
    <row r="402" spans="1:9" x14ac:dyDescent="0.25">
      <c r="A402" s="20">
        <v>161831</v>
      </c>
      <c r="B402" s="20">
        <v>922366091</v>
      </c>
      <c r="C402" s="20" t="s">
        <v>14877</v>
      </c>
      <c r="D402" s="20">
        <v>922366091</v>
      </c>
      <c r="E402" s="20" t="s">
        <v>4433</v>
      </c>
      <c r="F402" s="20">
        <v>161831</v>
      </c>
      <c r="G402" s="20" t="s">
        <v>6364</v>
      </c>
      <c r="H402" s="20"/>
      <c r="I402" s="20"/>
    </row>
    <row r="403" spans="1:9" x14ac:dyDescent="0.25">
      <c r="A403" s="20">
        <v>164774</v>
      </c>
      <c r="B403" s="20">
        <v>1206546499</v>
      </c>
      <c r="C403" s="20" t="s">
        <v>176</v>
      </c>
      <c r="D403" s="20">
        <v>1206546499</v>
      </c>
      <c r="E403" s="20" t="s">
        <v>36</v>
      </c>
      <c r="F403" s="20">
        <v>164774</v>
      </c>
      <c r="G403" s="20" t="s">
        <v>6364</v>
      </c>
      <c r="H403" s="20"/>
      <c r="I403" s="20"/>
    </row>
    <row r="404" spans="1:9" x14ac:dyDescent="0.25">
      <c r="A404" s="20">
        <v>163173</v>
      </c>
      <c r="B404" s="20">
        <v>954599247</v>
      </c>
      <c r="C404" s="20" t="s">
        <v>14880</v>
      </c>
      <c r="D404" s="20">
        <v>954599247</v>
      </c>
      <c r="E404" s="20" t="s">
        <v>4485</v>
      </c>
      <c r="F404" s="20">
        <v>163173</v>
      </c>
      <c r="G404" s="20" t="s">
        <v>6364</v>
      </c>
      <c r="H404" s="20"/>
      <c r="I404" s="20"/>
    </row>
    <row r="405" spans="1:9" x14ac:dyDescent="0.25">
      <c r="A405" s="20">
        <v>162846</v>
      </c>
      <c r="B405" s="20">
        <v>1250932439</v>
      </c>
      <c r="C405" s="20" t="s">
        <v>14882</v>
      </c>
      <c r="D405" s="20">
        <v>1250932439</v>
      </c>
      <c r="E405" s="20" t="s">
        <v>4485</v>
      </c>
      <c r="F405" s="20">
        <v>162846</v>
      </c>
      <c r="G405" s="20" t="s">
        <v>6364</v>
      </c>
      <c r="H405" s="20"/>
      <c r="I405" s="20"/>
    </row>
    <row r="406" spans="1:9" x14ac:dyDescent="0.25">
      <c r="A406" s="20">
        <v>138696</v>
      </c>
      <c r="B406" s="20">
        <v>1250391875</v>
      </c>
      <c r="C406" s="20" t="s">
        <v>7239</v>
      </c>
      <c r="D406" s="20">
        <v>1250391875</v>
      </c>
      <c r="E406" s="20" t="s">
        <v>34</v>
      </c>
      <c r="F406" s="20">
        <v>138696</v>
      </c>
      <c r="G406" s="20" t="s">
        <v>6364</v>
      </c>
      <c r="H406" s="20"/>
      <c r="I406" s="20"/>
    </row>
    <row r="407" spans="1:9" x14ac:dyDescent="0.25">
      <c r="A407" s="20">
        <v>165465</v>
      </c>
      <c r="B407" s="20">
        <v>804924686</v>
      </c>
      <c r="C407" s="20" t="s">
        <v>14884</v>
      </c>
      <c r="D407" s="20">
        <v>804924686</v>
      </c>
      <c r="E407" s="20" t="s">
        <v>24</v>
      </c>
      <c r="F407" s="20">
        <v>165465</v>
      </c>
      <c r="G407" s="20" t="s">
        <v>6364</v>
      </c>
      <c r="H407" s="20"/>
      <c r="I407" s="20"/>
    </row>
    <row r="408" spans="1:9" x14ac:dyDescent="0.25">
      <c r="A408" s="20">
        <v>162229</v>
      </c>
      <c r="B408" s="20">
        <v>1205945643</v>
      </c>
      <c r="C408" s="20" t="s">
        <v>4422</v>
      </c>
      <c r="D408" s="20">
        <v>1205945643</v>
      </c>
      <c r="E408" s="20" t="s">
        <v>131</v>
      </c>
      <c r="F408" s="20">
        <v>162229</v>
      </c>
      <c r="G408" s="20" t="s">
        <v>6364</v>
      </c>
      <c r="H408" s="20"/>
      <c r="I408" s="20"/>
    </row>
    <row r="409" spans="1:9" x14ac:dyDescent="0.25">
      <c r="A409" s="20">
        <v>139858</v>
      </c>
      <c r="B409" s="20">
        <v>957615313</v>
      </c>
      <c r="C409" s="20" t="s">
        <v>7244</v>
      </c>
      <c r="D409" s="20">
        <v>957615313</v>
      </c>
      <c r="E409" s="20" t="s">
        <v>34</v>
      </c>
      <c r="F409" s="20">
        <v>139858</v>
      </c>
      <c r="G409" s="20" t="s">
        <v>6364</v>
      </c>
      <c r="H409" s="20"/>
      <c r="I409" s="20"/>
    </row>
    <row r="410" spans="1:9" x14ac:dyDescent="0.25">
      <c r="A410" s="20">
        <v>161306</v>
      </c>
      <c r="B410" s="20">
        <v>958357782</v>
      </c>
      <c r="C410" s="20" t="s">
        <v>177</v>
      </c>
      <c r="D410" s="20">
        <v>958357782</v>
      </c>
      <c r="E410" s="20" t="s">
        <v>20</v>
      </c>
      <c r="F410" s="20">
        <v>161306</v>
      </c>
      <c r="G410" s="20" t="s">
        <v>6364</v>
      </c>
      <c r="H410" s="20"/>
      <c r="I410" s="20"/>
    </row>
    <row r="411" spans="1:9" x14ac:dyDescent="0.25">
      <c r="A411" s="20">
        <v>156375</v>
      </c>
      <c r="B411" s="20">
        <v>1204974206</v>
      </c>
      <c r="C411" s="20" t="s">
        <v>5538</v>
      </c>
      <c r="D411" s="20">
        <v>1204974206</v>
      </c>
      <c r="E411" s="20" t="s">
        <v>5447</v>
      </c>
      <c r="F411" s="20">
        <v>156375</v>
      </c>
      <c r="G411" s="20" t="s">
        <v>6364</v>
      </c>
      <c r="H411" s="20"/>
      <c r="I411" s="20"/>
    </row>
    <row r="412" spans="1:9" x14ac:dyDescent="0.25">
      <c r="A412" s="20">
        <v>141930</v>
      </c>
      <c r="B412" s="20">
        <v>940563257</v>
      </c>
      <c r="C412" s="20" t="s">
        <v>7250</v>
      </c>
      <c r="D412" s="20">
        <v>940563257</v>
      </c>
      <c r="E412" s="20" t="s">
        <v>5447</v>
      </c>
      <c r="F412" s="20">
        <v>141930</v>
      </c>
      <c r="G412" s="20" t="s">
        <v>6364</v>
      </c>
      <c r="H412" s="20"/>
      <c r="I412" s="20"/>
    </row>
    <row r="413" spans="1:9" x14ac:dyDescent="0.25">
      <c r="A413" s="20">
        <v>141381</v>
      </c>
      <c r="B413" s="20">
        <v>927931279</v>
      </c>
      <c r="C413" s="20" t="s">
        <v>7254</v>
      </c>
      <c r="D413" s="20">
        <v>927931279</v>
      </c>
      <c r="E413" s="20" t="s">
        <v>14555</v>
      </c>
      <c r="F413" s="20">
        <v>141381</v>
      </c>
      <c r="G413" s="20" t="s">
        <v>6364</v>
      </c>
      <c r="H413" s="20"/>
      <c r="I413" s="20"/>
    </row>
    <row r="414" spans="1:9" x14ac:dyDescent="0.25">
      <c r="A414" s="20">
        <v>163970</v>
      </c>
      <c r="B414" s="20">
        <v>930649306</v>
      </c>
      <c r="C414" s="20" t="s">
        <v>4226</v>
      </c>
      <c r="D414" s="20">
        <v>930649306</v>
      </c>
      <c r="E414" s="20" t="s">
        <v>24</v>
      </c>
      <c r="F414" s="20">
        <v>163970</v>
      </c>
      <c r="G414" s="20" t="s">
        <v>6364</v>
      </c>
      <c r="H414" s="20"/>
      <c r="I414" s="20"/>
    </row>
    <row r="415" spans="1:9" x14ac:dyDescent="0.25">
      <c r="A415" s="20">
        <v>161899</v>
      </c>
      <c r="B415" s="20">
        <v>924861511</v>
      </c>
      <c r="C415" s="20" t="s">
        <v>14886</v>
      </c>
      <c r="D415" s="20">
        <v>924861511</v>
      </c>
      <c r="E415" s="20" t="s">
        <v>25</v>
      </c>
      <c r="F415" s="20">
        <v>161899</v>
      </c>
      <c r="G415" s="20" t="s">
        <v>6364</v>
      </c>
      <c r="H415" s="20"/>
      <c r="I415" s="20"/>
    </row>
    <row r="416" spans="1:9" x14ac:dyDescent="0.25">
      <c r="A416" s="20">
        <v>142198</v>
      </c>
      <c r="B416" s="20">
        <v>954185898</v>
      </c>
      <c r="C416" s="20" t="s">
        <v>4425</v>
      </c>
      <c r="D416" s="20">
        <v>954185898</v>
      </c>
      <c r="E416" s="20" t="s">
        <v>34</v>
      </c>
      <c r="F416" s="20">
        <v>142198</v>
      </c>
      <c r="G416" s="20" t="s">
        <v>6364</v>
      </c>
      <c r="H416" s="20"/>
      <c r="I416" s="20"/>
    </row>
    <row r="417" spans="1:9" x14ac:dyDescent="0.25">
      <c r="A417" s="20">
        <v>162444</v>
      </c>
      <c r="B417" s="20">
        <v>957325707</v>
      </c>
      <c r="C417" s="20" t="s">
        <v>178</v>
      </c>
      <c r="D417" s="20">
        <v>957325707</v>
      </c>
      <c r="E417" s="20" t="s">
        <v>34</v>
      </c>
      <c r="F417" s="20">
        <v>162444</v>
      </c>
      <c r="G417" s="20" t="s">
        <v>6364</v>
      </c>
      <c r="H417" s="20"/>
      <c r="I417" s="20"/>
    </row>
    <row r="418" spans="1:9" x14ac:dyDescent="0.25">
      <c r="A418" s="20">
        <v>165346</v>
      </c>
      <c r="B418" s="20">
        <v>955794227</v>
      </c>
      <c r="C418" s="20" t="s">
        <v>14889</v>
      </c>
      <c r="D418" s="20">
        <v>955794227</v>
      </c>
      <c r="E418" s="20" t="s">
        <v>4485</v>
      </c>
      <c r="F418" s="20">
        <v>165346</v>
      </c>
      <c r="G418" s="20" t="s">
        <v>6364</v>
      </c>
      <c r="H418" s="20"/>
      <c r="I418" s="20"/>
    </row>
    <row r="419" spans="1:9" x14ac:dyDescent="0.25">
      <c r="A419" s="20">
        <v>161194</v>
      </c>
      <c r="B419" s="20">
        <v>911598324</v>
      </c>
      <c r="C419" s="20" t="s">
        <v>7261</v>
      </c>
      <c r="D419" s="20">
        <v>911598324</v>
      </c>
      <c r="E419" s="20" t="s">
        <v>30</v>
      </c>
      <c r="F419" s="20">
        <v>161194</v>
      </c>
      <c r="G419" s="20" t="s">
        <v>6364</v>
      </c>
      <c r="H419" s="20"/>
      <c r="I419" s="20"/>
    </row>
    <row r="420" spans="1:9" x14ac:dyDescent="0.25">
      <c r="A420" s="20">
        <v>164123</v>
      </c>
      <c r="B420" s="20">
        <v>930426275</v>
      </c>
      <c r="C420" s="20" t="s">
        <v>179</v>
      </c>
      <c r="D420" s="20">
        <v>930426275</v>
      </c>
      <c r="E420" s="20" t="s">
        <v>37</v>
      </c>
      <c r="F420" s="20">
        <v>164123</v>
      </c>
      <c r="G420" s="20" t="s">
        <v>6364</v>
      </c>
      <c r="H420" s="20"/>
      <c r="I420" s="20"/>
    </row>
    <row r="421" spans="1:9" x14ac:dyDescent="0.25">
      <c r="A421" s="20">
        <v>161029</v>
      </c>
      <c r="B421" s="20">
        <v>943730283</v>
      </c>
      <c r="C421" s="20" t="s">
        <v>14891</v>
      </c>
      <c r="D421" s="20">
        <v>943730283</v>
      </c>
      <c r="E421" s="20" t="s">
        <v>4485</v>
      </c>
      <c r="F421" s="20">
        <v>161029</v>
      </c>
      <c r="G421" s="20" t="s">
        <v>6364</v>
      </c>
      <c r="H421" s="20"/>
      <c r="I421" s="20"/>
    </row>
    <row r="422" spans="1:9" x14ac:dyDescent="0.25">
      <c r="A422" s="20">
        <v>163702</v>
      </c>
      <c r="B422" s="20">
        <v>1351373491</v>
      </c>
      <c r="C422" s="20" t="s">
        <v>14893</v>
      </c>
      <c r="D422" s="20">
        <v>1351373491</v>
      </c>
      <c r="E422" s="20" t="s">
        <v>4470</v>
      </c>
      <c r="F422" s="20">
        <v>163702</v>
      </c>
      <c r="G422" s="20" t="s">
        <v>6364</v>
      </c>
      <c r="H422" s="20"/>
      <c r="I422" s="20"/>
    </row>
    <row r="423" spans="1:9" x14ac:dyDescent="0.25">
      <c r="A423" s="20">
        <v>163939</v>
      </c>
      <c r="B423" s="20">
        <v>920000320</v>
      </c>
      <c r="C423" s="20" t="s">
        <v>14896</v>
      </c>
      <c r="D423" s="20">
        <v>920000320</v>
      </c>
      <c r="E423" s="20" t="s">
        <v>4485</v>
      </c>
      <c r="F423" s="20">
        <v>163939</v>
      </c>
      <c r="G423" s="20" t="s">
        <v>6364</v>
      </c>
      <c r="H423" s="20"/>
      <c r="I423" s="20"/>
    </row>
    <row r="424" spans="1:9" x14ac:dyDescent="0.25">
      <c r="A424" s="20">
        <v>140333</v>
      </c>
      <c r="B424" s="20">
        <v>908860620</v>
      </c>
      <c r="C424" s="20" t="s">
        <v>180</v>
      </c>
      <c r="D424" s="20">
        <v>908860620</v>
      </c>
      <c r="E424" s="20" t="s">
        <v>4485</v>
      </c>
      <c r="F424" s="20">
        <v>140333</v>
      </c>
      <c r="G424" s="20" t="s">
        <v>6364</v>
      </c>
      <c r="H424" s="20"/>
      <c r="I424" s="20"/>
    </row>
    <row r="425" spans="1:9" x14ac:dyDescent="0.25">
      <c r="A425" s="20">
        <v>142657</v>
      </c>
      <c r="B425" s="20">
        <v>1725195133</v>
      </c>
      <c r="C425" s="20" t="s">
        <v>7276</v>
      </c>
      <c r="D425" s="20">
        <v>1725195133</v>
      </c>
      <c r="E425" s="20" t="s">
        <v>5447</v>
      </c>
      <c r="F425" s="20">
        <v>142657</v>
      </c>
      <c r="G425" s="20" t="s">
        <v>6364</v>
      </c>
      <c r="H425" s="20"/>
      <c r="I425" s="20"/>
    </row>
    <row r="426" spans="1:9" x14ac:dyDescent="0.25">
      <c r="A426" s="20">
        <v>164685</v>
      </c>
      <c r="B426" s="20">
        <v>944373612</v>
      </c>
      <c r="C426" s="20" t="s">
        <v>14898</v>
      </c>
      <c r="D426" s="20">
        <v>944373612</v>
      </c>
      <c r="E426" s="20" t="s">
        <v>30</v>
      </c>
      <c r="F426" s="20">
        <v>164685</v>
      </c>
      <c r="G426" s="20" t="s">
        <v>6364</v>
      </c>
      <c r="H426" s="20"/>
      <c r="I426" s="20"/>
    </row>
    <row r="427" spans="1:9" x14ac:dyDescent="0.25">
      <c r="A427" s="20">
        <v>165267</v>
      </c>
      <c r="B427" s="20">
        <v>951047489</v>
      </c>
      <c r="C427" s="20" t="s">
        <v>14900</v>
      </c>
      <c r="D427" s="20">
        <v>951047489</v>
      </c>
      <c r="E427" s="20" t="s">
        <v>14555</v>
      </c>
      <c r="F427" s="20">
        <v>165267</v>
      </c>
      <c r="G427" s="20" t="s">
        <v>6364</v>
      </c>
      <c r="H427" s="20"/>
      <c r="I427" s="20"/>
    </row>
    <row r="428" spans="1:9" x14ac:dyDescent="0.25">
      <c r="A428" s="20">
        <v>141534</v>
      </c>
      <c r="B428" s="20">
        <v>916675424</v>
      </c>
      <c r="C428" s="20" t="s">
        <v>7280</v>
      </c>
      <c r="D428" s="20">
        <v>916675424</v>
      </c>
      <c r="E428" s="20" t="s">
        <v>5447</v>
      </c>
      <c r="F428" s="20">
        <v>141534</v>
      </c>
      <c r="G428" s="20" t="s">
        <v>6364</v>
      </c>
      <c r="H428" s="20"/>
      <c r="I428" s="20"/>
    </row>
    <row r="429" spans="1:9" x14ac:dyDescent="0.25">
      <c r="A429" s="20">
        <v>162668</v>
      </c>
      <c r="B429" s="20">
        <v>850425497</v>
      </c>
      <c r="C429" s="20" t="s">
        <v>14902</v>
      </c>
      <c r="D429" s="20">
        <v>850425497</v>
      </c>
      <c r="E429" s="20" t="s">
        <v>4485</v>
      </c>
      <c r="F429" s="20">
        <v>162668</v>
      </c>
      <c r="G429" s="20" t="s">
        <v>6364</v>
      </c>
      <c r="H429" s="20"/>
      <c r="I429" s="20"/>
    </row>
    <row r="430" spans="1:9" x14ac:dyDescent="0.25">
      <c r="A430" s="20">
        <v>164661</v>
      </c>
      <c r="B430" s="20">
        <v>956966188</v>
      </c>
      <c r="C430" s="20" t="s">
        <v>14904</v>
      </c>
      <c r="D430" s="20">
        <v>956966188</v>
      </c>
      <c r="E430" s="20" t="s">
        <v>39</v>
      </c>
      <c r="F430" s="20">
        <v>164661</v>
      </c>
      <c r="G430" s="20" t="s">
        <v>6364</v>
      </c>
      <c r="H430" s="20"/>
      <c r="I430" s="20"/>
    </row>
    <row r="431" spans="1:9" x14ac:dyDescent="0.25">
      <c r="A431" s="20">
        <v>138189</v>
      </c>
      <c r="B431" s="20">
        <v>954389128</v>
      </c>
      <c r="C431" s="20" t="s">
        <v>181</v>
      </c>
      <c r="D431" s="20">
        <v>954389128</v>
      </c>
      <c r="E431" s="20" t="s">
        <v>81</v>
      </c>
      <c r="F431" s="20">
        <v>138189</v>
      </c>
      <c r="G431" s="20" t="s">
        <v>6364</v>
      </c>
      <c r="H431" s="20"/>
      <c r="I431" s="20"/>
    </row>
    <row r="432" spans="1:9" x14ac:dyDescent="0.25">
      <c r="A432" s="20">
        <v>156369</v>
      </c>
      <c r="B432" s="20">
        <v>954894903</v>
      </c>
      <c r="C432" s="20" t="s">
        <v>7285</v>
      </c>
      <c r="D432" s="20">
        <v>954894903</v>
      </c>
      <c r="E432" s="20" t="s">
        <v>34</v>
      </c>
      <c r="F432" s="20">
        <v>156369</v>
      </c>
      <c r="G432" s="20" t="s">
        <v>6364</v>
      </c>
      <c r="H432" s="20"/>
      <c r="I432" s="20"/>
    </row>
    <row r="433" spans="1:9" x14ac:dyDescent="0.25">
      <c r="A433" s="20">
        <v>164788</v>
      </c>
      <c r="B433" s="20">
        <v>930214127</v>
      </c>
      <c r="C433" s="20" t="s">
        <v>14907</v>
      </c>
      <c r="D433" s="20">
        <v>930214127</v>
      </c>
      <c r="E433" s="20" t="s">
        <v>5447</v>
      </c>
      <c r="F433" s="20">
        <v>164788</v>
      </c>
      <c r="G433" s="20" t="s">
        <v>6364</v>
      </c>
      <c r="H433" s="20"/>
      <c r="I433" s="20"/>
    </row>
    <row r="434" spans="1:9" x14ac:dyDescent="0.25">
      <c r="A434" s="20">
        <v>162215</v>
      </c>
      <c r="B434" s="20">
        <v>953070133</v>
      </c>
      <c r="C434" s="20" t="s">
        <v>14909</v>
      </c>
      <c r="D434" s="20">
        <v>953070133</v>
      </c>
      <c r="E434" s="20" t="s">
        <v>81</v>
      </c>
      <c r="F434" s="20">
        <v>162215</v>
      </c>
      <c r="G434" s="20" t="s">
        <v>6364</v>
      </c>
      <c r="H434" s="20"/>
      <c r="I434" s="20"/>
    </row>
    <row r="435" spans="1:9" x14ac:dyDescent="0.25">
      <c r="A435" s="20">
        <v>142488</v>
      </c>
      <c r="B435" s="20">
        <v>923250898</v>
      </c>
      <c r="C435" s="20" t="s">
        <v>7293</v>
      </c>
      <c r="D435" s="20">
        <v>923250898</v>
      </c>
      <c r="E435" s="20" t="s">
        <v>287</v>
      </c>
      <c r="F435" s="20">
        <v>142488</v>
      </c>
      <c r="G435" s="20" t="s">
        <v>6364</v>
      </c>
      <c r="H435" s="20"/>
      <c r="I435" s="20"/>
    </row>
    <row r="436" spans="1:9" x14ac:dyDescent="0.25">
      <c r="A436" s="20">
        <v>164776</v>
      </c>
      <c r="B436" s="20">
        <v>954600912</v>
      </c>
      <c r="C436" s="20" t="s">
        <v>7301</v>
      </c>
      <c r="D436" s="20">
        <v>954600912</v>
      </c>
      <c r="E436" s="20" t="s">
        <v>4423</v>
      </c>
      <c r="F436" s="20">
        <v>164776</v>
      </c>
      <c r="G436" s="20" t="s">
        <v>6364</v>
      </c>
      <c r="H436" s="20"/>
      <c r="I436" s="20"/>
    </row>
    <row r="437" spans="1:9" x14ac:dyDescent="0.25">
      <c r="A437" s="20">
        <v>142041</v>
      </c>
      <c r="B437" s="20">
        <v>925331878</v>
      </c>
      <c r="C437" s="20" t="s">
        <v>7305</v>
      </c>
      <c r="D437" s="20">
        <v>925331878</v>
      </c>
      <c r="E437" s="20" t="s">
        <v>5447</v>
      </c>
      <c r="F437" s="20">
        <v>142041</v>
      </c>
      <c r="G437" s="20" t="s">
        <v>6364</v>
      </c>
      <c r="H437" s="20"/>
      <c r="I437" s="20"/>
    </row>
    <row r="438" spans="1:9" x14ac:dyDescent="0.25">
      <c r="A438" s="20">
        <v>140203</v>
      </c>
      <c r="B438" s="20">
        <v>1401038474</v>
      </c>
      <c r="C438" s="20" t="s">
        <v>182</v>
      </c>
      <c r="D438" s="20">
        <v>1401038474</v>
      </c>
      <c r="E438" s="20" t="s">
        <v>34</v>
      </c>
      <c r="F438" s="20">
        <v>140203</v>
      </c>
      <c r="G438" s="20" t="s">
        <v>6364</v>
      </c>
      <c r="H438" s="20"/>
      <c r="I438" s="20"/>
    </row>
    <row r="439" spans="1:9" x14ac:dyDescent="0.25">
      <c r="A439" s="20">
        <v>140601</v>
      </c>
      <c r="B439" s="20">
        <v>955835525</v>
      </c>
      <c r="C439" s="20" t="s">
        <v>7310</v>
      </c>
      <c r="D439" s="20">
        <v>955835525</v>
      </c>
      <c r="E439" s="20" t="s">
        <v>20</v>
      </c>
      <c r="F439" s="20">
        <v>140601</v>
      </c>
      <c r="G439" s="20" t="s">
        <v>6364</v>
      </c>
      <c r="H439" s="20"/>
      <c r="I439" s="20"/>
    </row>
    <row r="440" spans="1:9" x14ac:dyDescent="0.25">
      <c r="A440" s="20">
        <v>138633</v>
      </c>
      <c r="B440" s="20">
        <v>850097056</v>
      </c>
      <c r="C440" s="20" t="s">
        <v>7314</v>
      </c>
      <c r="D440" s="20">
        <v>850097056</v>
      </c>
      <c r="E440" s="20" t="s">
        <v>4485</v>
      </c>
      <c r="F440" s="20">
        <v>138633</v>
      </c>
      <c r="G440" s="20" t="s">
        <v>6364</v>
      </c>
      <c r="H440" s="20"/>
      <c r="I440" s="20"/>
    </row>
    <row r="441" spans="1:9" x14ac:dyDescent="0.25">
      <c r="A441" s="20">
        <v>165475</v>
      </c>
      <c r="B441" s="20">
        <v>803637651</v>
      </c>
      <c r="C441" s="20" t="s">
        <v>14912</v>
      </c>
      <c r="D441" s="20">
        <v>803637651</v>
      </c>
      <c r="E441" s="20" t="s">
        <v>6959</v>
      </c>
      <c r="F441" s="20">
        <v>165475</v>
      </c>
      <c r="G441" s="20" t="s">
        <v>6364</v>
      </c>
      <c r="H441" s="20"/>
      <c r="I441" s="20"/>
    </row>
    <row r="442" spans="1:9" x14ac:dyDescent="0.25">
      <c r="A442" s="20">
        <v>139782</v>
      </c>
      <c r="B442" s="20">
        <v>803944438</v>
      </c>
      <c r="C442" s="20" t="s">
        <v>4359</v>
      </c>
      <c r="D442" s="20">
        <v>803944438</v>
      </c>
      <c r="E442" s="20" t="s">
        <v>25</v>
      </c>
      <c r="F442" s="20">
        <v>139782</v>
      </c>
      <c r="G442" s="20" t="s">
        <v>6364</v>
      </c>
      <c r="H442" s="20"/>
      <c r="I442" s="20"/>
    </row>
    <row r="443" spans="1:9" x14ac:dyDescent="0.25">
      <c r="A443" s="20">
        <v>143213</v>
      </c>
      <c r="B443" s="20">
        <v>941820888</v>
      </c>
      <c r="C443" s="20" t="s">
        <v>14916</v>
      </c>
      <c r="D443" s="20">
        <v>941820888</v>
      </c>
      <c r="E443" s="20" t="s">
        <v>4485</v>
      </c>
      <c r="F443" s="20">
        <v>143213</v>
      </c>
      <c r="G443" s="20" t="s">
        <v>6364</v>
      </c>
      <c r="H443" s="20"/>
      <c r="I443" s="20"/>
    </row>
    <row r="444" spans="1:9" x14ac:dyDescent="0.25">
      <c r="A444" s="20">
        <v>144025</v>
      </c>
      <c r="B444" s="20">
        <v>803359272</v>
      </c>
      <c r="C444" s="20" t="s">
        <v>14918</v>
      </c>
      <c r="D444" s="20">
        <v>803359272</v>
      </c>
      <c r="E444" s="20" t="s">
        <v>4485</v>
      </c>
      <c r="F444" s="20">
        <v>144025</v>
      </c>
      <c r="G444" s="20" t="s">
        <v>6364</v>
      </c>
      <c r="H444" s="20"/>
      <c r="I444" s="20"/>
    </row>
    <row r="445" spans="1:9" x14ac:dyDescent="0.25">
      <c r="A445" s="20">
        <v>164929</v>
      </c>
      <c r="B445" s="20">
        <v>918853599</v>
      </c>
      <c r="C445" s="20" t="s">
        <v>14920</v>
      </c>
      <c r="D445" s="20">
        <v>918853599</v>
      </c>
      <c r="E445" s="20" t="s">
        <v>5447</v>
      </c>
      <c r="F445" s="20">
        <v>164929</v>
      </c>
      <c r="G445" s="20" t="s">
        <v>6364</v>
      </c>
      <c r="H445" s="20"/>
      <c r="I445" s="20"/>
    </row>
    <row r="446" spans="1:9" x14ac:dyDescent="0.25">
      <c r="A446" s="20">
        <v>141882</v>
      </c>
      <c r="B446" s="20">
        <v>962782652</v>
      </c>
      <c r="C446" s="20" t="s">
        <v>14922</v>
      </c>
      <c r="D446" s="20">
        <v>962782652</v>
      </c>
      <c r="E446" s="20" t="s">
        <v>34</v>
      </c>
      <c r="F446" s="20">
        <v>141882</v>
      </c>
      <c r="G446" s="20" t="s">
        <v>6364</v>
      </c>
      <c r="H446" s="20"/>
      <c r="I446" s="20"/>
    </row>
    <row r="447" spans="1:9" x14ac:dyDescent="0.25">
      <c r="A447" s="20">
        <v>164602</v>
      </c>
      <c r="B447" s="20">
        <v>925438970</v>
      </c>
      <c r="C447" s="20" t="s">
        <v>14925</v>
      </c>
      <c r="D447" s="20">
        <v>925438970</v>
      </c>
      <c r="E447" s="20" t="s">
        <v>4485</v>
      </c>
      <c r="F447" s="20">
        <v>164602</v>
      </c>
      <c r="G447" s="20" t="s">
        <v>6364</v>
      </c>
      <c r="H447" s="20"/>
      <c r="I447" s="20"/>
    </row>
    <row r="448" spans="1:9" x14ac:dyDescent="0.25">
      <c r="A448" s="20">
        <v>162435</v>
      </c>
      <c r="B448" s="20">
        <v>957449861</v>
      </c>
      <c r="C448" s="20" t="s">
        <v>7323</v>
      </c>
      <c r="D448" s="20">
        <v>957449861</v>
      </c>
      <c r="E448" s="20" t="s">
        <v>252</v>
      </c>
      <c r="F448" s="20">
        <v>162435</v>
      </c>
      <c r="G448" s="20" t="s">
        <v>6364</v>
      </c>
      <c r="H448" s="20"/>
      <c r="I448" s="20"/>
    </row>
    <row r="449" spans="1:9" x14ac:dyDescent="0.25">
      <c r="A449" s="20">
        <v>164979</v>
      </c>
      <c r="B449" s="20">
        <v>951311935</v>
      </c>
      <c r="C449" s="20" t="s">
        <v>7327</v>
      </c>
      <c r="D449" s="20">
        <v>951311935</v>
      </c>
      <c r="E449" s="20" t="s">
        <v>30</v>
      </c>
      <c r="F449" s="20">
        <v>164979</v>
      </c>
      <c r="G449" s="20" t="s">
        <v>6364</v>
      </c>
      <c r="H449" s="20"/>
      <c r="I449" s="20"/>
    </row>
    <row r="450" spans="1:9" x14ac:dyDescent="0.25">
      <c r="A450" s="20">
        <v>165374</v>
      </c>
      <c r="B450" s="20">
        <v>956080006</v>
      </c>
      <c r="C450" s="20" t="s">
        <v>14928</v>
      </c>
      <c r="D450" s="20">
        <v>956080006</v>
      </c>
      <c r="E450" s="20" t="s">
        <v>5447</v>
      </c>
      <c r="F450" s="20">
        <v>165374</v>
      </c>
      <c r="G450" s="20" t="s">
        <v>6364</v>
      </c>
      <c r="H450" s="20"/>
      <c r="I450" s="20"/>
    </row>
    <row r="451" spans="1:9" x14ac:dyDescent="0.25">
      <c r="A451" s="20">
        <v>163229</v>
      </c>
      <c r="B451" s="20">
        <v>951669811</v>
      </c>
      <c r="C451" s="20" t="s">
        <v>14930</v>
      </c>
      <c r="D451" s="20">
        <v>951669811</v>
      </c>
      <c r="E451" s="20" t="s">
        <v>4485</v>
      </c>
      <c r="F451" s="20">
        <v>163229</v>
      </c>
      <c r="G451" s="20" t="s">
        <v>6364</v>
      </c>
      <c r="H451" s="20"/>
      <c r="I451" s="20"/>
    </row>
    <row r="452" spans="1:9" x14ac:dyDescent="0.25">
      <c r="A452" s="20">
        <v>163266</v>
      </c>
      <c r="B452" s="20">
        <v>959157934</v>
      </c>
      <c r="C452" s="20" t="s">
        <v>14932</v>
      </c>
      <c r="D452" s="20">
        <v>959157934</v>
      </c>
      <c r="E452" s="20" t="s">
        <v>14555</v>
      </c>
      <c r="F452" s="20">
        <v>163266</v>
      </c>
      <c r="G452" s="20" t="s">
        <v>6364</v>
      </c>
      <c r="H452" s="20"/>
      <c r="I452" s="20"/>
    </row>
    <row r="453" spans="1:9" x14ac:dyDescent="0.25">
      <c r="A453" s="20">
        <v>143460</v>
      </c>
      <c r="B453" s="20">
        <v>930892948</v>
      </c>
      <c r="C453" s="20" t="s">
        <v>184</v>
      </c>
      <c r="D453" s="20">
        <v>930892948</v>
      </c>
      <c r="E453" s="20" t="s">
        <v>78</v>
      </c>
      <c r="F453" s="20">
        <v>143460</v>
      </c>
      <c r="G453" s="20" t="s">
        <v>6364</v>
      </c>
      <c r="H453" s="20"/>
      <c r="I453" s="20"/>
    </row>
    <row r="454" spans="1:9" x14ac:dyDescent="0.25">
      <c r="A454" s="20">
        <v>161064</v>
      </c>
      <c r="B454" s="20">
        <v>927372680</v>
      </c>
      <c r="C454" s="20" t="s">
        <v>7333</v>
      </c>
      <c r="D454" s="20">
        <v>927372680</v>
      </c>
      <c r="E454" s="20" t="s">
        <v>48</v>
      </c>
      <c r="F454" s="20">
        <v>161064</v>
      </c>
      <c r="G454" s="20" t="s">
        <v>6364</v>
      </c>
      <c r="H454" s="20"/>
      <c r="I454" s="20"/>
    </row>
    <row r="455" spans="1:9" x14ac:dyDescent="0.25">
      <c r="A455" s="20">
        <v>165053</v>
      </c>
      <c r="B455" s="20">
        <v>958712812</v>
      </c>
      <c r="C455" s="20" t="s">
        <v>14935</v>
      </c>
      <c r="D455" s="20">
        <v>958712812</v>
      </c>
      <c r="E455" s="20" t="s">
        <v>30</v>
      </c>
      <c r="F455" s="20">
        <v>165053</v>
      </c>
      <c r="G455" s="20" t="s">
        <v>6364</v>
      </c>
      <c r="H455" s="20"/>
      <c r="I455" s="20"/>
    </row>
    <row r="456" spans="1:9" x14ac:dyDescent="0.25">
      <c r="A456" s="20">
        <v>141499</v>
      </c>
      <c r="B456" s="20">
        <v>1207095454</v>
      </c>
      <c r="C456" s="20" t="s">
        <v>185</v>
      </c>
      <c r="D456" s="20">
        <v>1207095454</v>
      </c>
      <c r="E456" s="20" t="s">
        <v>81</v>
      </c>
      <c r="F456" s="20">
        <v>141499</v>
      </c>
      <c r="G456" s="20" t="s">
        <v>6364</v>
      </c>
      <c r="H456" s="20"/>
      <c r="I456" s="20"/>
    </row>
    <row r="457" spans="1:9" x14ac:dyDescent="0.25">
      <c r="A457" s="20">
        <v>163913</v>
      </c>
      <c r="B457" s="20">
        <v>966229973</v>
      </c>
      <c r="C457" s="20" t="s">
        <v>7338</v>
      </c>
      <c r="D457" s="20">
        <v>966229973</v>
      </c>
      <c r="E457" s="20" t="s">
        <v>5447</v>
      </c>
      <c r="F457" s="20">
        <v>163913</v>
      </c>
      <c r="G457" s="20" t="s">
        <v>6364</v>
      </c>
      <c r="H457" s="20"/>
      <c r="I457" s="20"/>
    </row>
    <row r="458" spans="1:9" x14ac:dyDescent="0.25">
      <c r="A458" s="20">
        <v>138041</v>
      </c>
      <c r="B458" s="20">
        <v>1313383711</v>
      </c>
      <c r="C458" s="20" t="s">
        <v>7342</v>
      </c>
      <c r="D458" s="20">
        <v>1313383711</v>
      </c>
      <c r="E458" s="20" t="s">
        <v>4470</v>
      </c>
      <c r="F458" s="20">
        <v>138041</v>
      </c>
      <c r="G458" s="20" t="s">
        <v>6364</v>
      </c>
      <c r="H458" s="20"/>
      <c r="I458" s="20"/>
    </row>
    <row r="459" spans="1:9" x14ac:dyDescent="0.25">
      <c r="A459" s="20">
        <v>165528</v>
      </c>
      <c r="B459" s="20">
        <v>850166349</v>
      </c>
      <c r="C459" s="20" t="s">
        <v>7346</v>
      </c>
      <c r="D459" s="20">
        <v>850166349</v>
      </c>
      <c r="E459" s="20" t="s">
        <v>4485</v>
      </c>
      <c r="F459" s="20">
        <v>165528</v>
      </c>
      <c r="G459" s="20" t="s">
        <v>6364</v>
      </c>
      <c r="H459" s="20"/>
      <c r="I459" s="20"/>
    </row>
    <row r="460" spans="1:9" x14ac:dyDescent="0.25">
      <c r="A460" s="20">
        <v>165385</v>
      </c>
      <c r="B460" s="20">
        <v>952570653</v>
      </c>
      <c r="C460" s="20" t="s">
        <v>14938</v>
      </c>
      <c r="D460" s="20">
        <v>952570653</v>
      </c>
      <c r="E460" s="20" t="s">
        <v>4485</v>
      </c>
      <c r="F460" s="20">
        <v>165385</v>
      </c>
      <c r="G460" s="20" t="s">
        <v>6364</v>
      </c>
      <c r="H460" s="20"/>
      <c r="I460" s="20"/>
    </row>
    <row r="461" spans="1:9" x14ac:dyDescent="0.25">
      <c r="A461" s="20">
        <v>160835</v>
      </c>
      <c r="B461" s="20">
        <v>922979786</v>
      </c>
      <c r="C461" s="20" t="s">
        <v>7350</v>
      </c>
      <c r="D461" s="20">
        <v>922979786</v>
      </c>
      <c r="E461" s="20" t="s">
        <v>25</v>
      </c>
      <c r="F461" s="20">
        <v>160835</v>
      </c>
      <c r="G461" s="20" t="s">
        <v>6364</v>
      </c>
      <c r="H461" s="20"/>
      <c r="I461" s="20"/>
    </row>
    <row r="462" spans="1:9" x14ac:dyDescent="0.25">
      <c r="A462" s="20">
        <v>142838</v>
      </c>
      <c r="B462" s="20">
        <v>930308036</v>
      </c>
      <c r="C462" s="20" t="s">
        <v>14940</v>
      </c>
      <c r="D462" s="20">
        <v>930308036</v>
      </c>
      <c r="E462" s="20" t="s">
        <v>48</v>
      </c>
      <c r="F462" s="20">
        <v>142838</v>
      </c>
      <c r="G462" s="20" t="s">
        <v>6364</v>
      </c>
      <c r="H462" s="20"/>
      <c r="I462" s="20"/>
    </row>
    <row r="463" spans="1:9" x14ac:dyDescent="0.25">
      <c r="A463" s="20">
        <v>163646</v>
      </c>
      <c r="B463" s="20">
        <v>957874076</v>
      </c>
      <c r="C463" s="20" t="s">
        <v>14942</v>
      </c>
      <c r="D463" s="20">
        <v>957874076</v>
      </c>
      <c r="E463" s="20" t="s">
        <v>4485</v>
      </c>
      <c r="F463" s="20">
        <v>163646</v>
      </c>
      <c r="G463" s="20" t="s">
        <v>6364</v>
      </c>
      <c r="H463" s="20"/>
      <c r="I463" s="20"/>
    </row>
    <row r="464" spans="1:9" x14ac:dyDescent="0.25">
      <c r="A464" s="20">
        <v>164270</v>
      </c>
      <c r="B464" s="20">
        <v>931789424</v>
      </c>
      <c r="C464" s="20" t="s">
        <v>14944</v>
      </c>
      <c r="D464" s="20">
        <v>931789424</v>
      </c>
      <c r="E464" s="20" t="s">
        <v>4485</v>
      </c>
      <c r="F464" s="20">
        <v>164270</v>
      </c>
      <c r="G464" s="20" t="s">
        <v>6364</v>
      </c>
      <c r="H464" s="20"/>
      <c r="I464" s="20"/>
    </row>
    <row r="465" spans="1:9" x14ac:dyDescent="0.25">
      <c r="A465" s="20">
        <v>141379</v>
      </c>
      <c r="B465" s="20">
        <v>1207057405</v>
      </c>
      <c r="C465" s="20" t="s">
        <v>186</v>
      </c>
      <c r="D465" s="20">
        <v>1207057405</v>
      </c>
      <c r="E465" s="20" t="s">
        <v>24</v>
      </c>
      <c r="F465" s="20">
        <v>141379</v>
      </c>
      <c r="G465" s="20" t="s">
        <v>6364</v>
      </c>
      <c r="H465" s="20"/>
      <c r="I465" s="20"/>
    </row>
    <row r="466" spans="1:9" x14ac:dyDescent="0.25">
      <c r="A466" s="20">
        <v>161007</v>
      </c>
      <c r="B466" s="20">
        <v>805361680</v>
      </c>
      <c r="C466" s="20" t="s">
        <v>14947</v>
      </c>
      <c r="D466" s="20">
        <v>805361680</v>
      </c>
      <c r="E466" s="20" t="s">
        <v>34</v>
      </c>
      <c r="F466" s="20">
        <v>161007</v>
      </c>
      <c r="G466" s="20" t="s">
        <v>6364</v>
      </c>
      <c r="H466" s="20"/>
      <c r="I466" s="20"/>
    </row>
    <row r="467" spans="1:9" x14ac:dyDescent="0.25">
      <c r="A467" s="20">
        <v>163377</v>
      </c>
      <c r="B467" s="20">
        <v>706983350</v>
      </c>
      <c r="C467" s="20" t="s">
        <v>7369</v>
      </c>
      <c r="D467" s="20">
        <v>706983350</v>
      </c>
      <c r="E467" s="20" t="s">
        <v>25</v>
      </c>
      <c r="F467" s="20">
        <v>163377</v>
      </c>
      <c r="G467" s="20" t="s">
        <v>6364</v>
      </c>
      <c r="H467" s="20"/>
      <c r="I467" s="20"/>
    </row>
    <row r="468" spans="1:9" x14ac:dyDescent="0.25">
      <c r="A468" s="20">
        <v>164291</v>
      </c>
      <c r="B468" s="20">
        <v>940789233</v>
      </c>
      <c r="C468" s="20" t="s">
        <v>7377</v>
      </c>
      <c r="D468" s="20">
        <v>940789233</v>
      </c>
      <c r="E468" s="20" t="s">
        <v>20</v>
      </c>
      <c r="F468" s="20">
        <v>164291</v>
      </c>
      <c r="G468" s="20" t="s">
        <v>6364</v>
      </c>
      <c r="H468" s="20"/>
      <c r="I468" s="20"/>
    </row>
    <row r="469" spans="1:9" x14ac:dyDescent="0.25">
      <c r="A469" s="20">
        <v>142174</v>
      </c>
      <c r="B469" s="20">
        <v>951854769</v>
      </c>
      <c r="C469" s="20" t="s">
        <v>14950</v>
      </c>
      <c r="D469" s="20">
        <v>951854769</v>
      </c>
      <c r="E469" s="20" t="s">
        <v>34</v>
      </c>
      <c r="F469" s="20">
        <v>142174</v>
      </c>
      <c r="G469" s="20" t="s">
        <v>6364</v>
      </c>
      <c r="H469" s="20"/>
      <c r="I469" s="20"/>
    </row>
    <row r="470" spans="1:9" x14ac:dyDescent="0.25">
      <c r="A470" s="20">
        <v>164669</v>
      </c>
      <c r="B470" s="20">
        <v>954841763</v>
      </c>
      <c r="C470" s="20" t="s">
        <v>14952</v>
      </c>
      <c r="D470" s="20">
        <v>954841763</v>
      </c>
      <c r="E470" s="20" t="s">
        <v>5447</v>
      </c>
      <c r="F470" s="20">
        <v>164669</v>
      </c>
      <c r="G470" s="20" t="s">
        <v>6364</v>
      </c>
      <c r="H470" s="20"/>
      <c r="I470" s="20"/>
    </row>
    <row r="471" spans="1:9" x14ac:dyDescent="0.25">
      <c r="A471" s="20">
        <v>139229</v>
      </c>
      <c r="B471" s="20">
        <v>940421944</v>
      </c>
      <c r="C471" s="20" t="s">
        <v>7381</v>
      </c>
      <c r="D471" s="20">
        <v>940421944</v>
      </c>
      <c r="E471" s="20" t="s">
        <v>5447</v>
      </c>
      <c r="F471" s="20">
        <v>139229</v>
      </c>
      <c r="G471" s="20" t="s">
        <v>6364</v>
      </c>
      <c r="H471" s="20"/>
      <c r="I471" s="20"/>
    </row>
    <row r="472" spans="1:9" x14ac:dyDescent="0.25">
      <c r="A472" s="20">
        <v>161633</v>
      </c>
      <c r="B472" s="20">
        <v>967481185</v>
      </c>
      <c r="C472" s="20" t="s">
        <v>14954</v>
      </c>
      <c r="D472" s="20">
        <v>967481185</v>
      </c>
      <c r="E472" s="20" t="s">
        <v>34</v>
      </c>
      <c r="F472" s="20">
        <v>161633</v>
      </c>
      <c r="G472" s="20" t="s">
        <v>6364</v>
      </c>
      <c r="H472" s="20"/>
      <c r="I472" s="20"/>
    </row>
    <row r="473" spans="1:9" x14ac:dyDescent="0.25">
      <c r="A473" s="20">
        <v>162692</v>
      </c>
      <c r="B473" s="20">
        <v>958177081</v>
      </c>
      <c r="C473" s="20" t="s">
        <v>14956</v>
      </c>
      <c r="D473" s="20">
        <v>958177081</v>
      </c>
      <c r="E473" s="20" t="s">
        <v>34</v>
      </c>
      <c r="F473" s="20">
        <v>162692</v>
      </c>
      <c r="G473" s="20" t="s">
        <v>6364</v>
      </c>
      <c r="H473" s="20"/>
      <c r="I473" s="20"/>
    </row>
    <row r="474" spans="1:9" x14ac:dyDescent="0.25">
      <c r="A474" s="20">
        <v>160996</v>
      </c>
      <c r="B474" s="20">
        <v>926116609</v>
      </c>
      <c r="C474" s="20" t="s">
        <v>14958</v>
      </c>
      <c r="D474" s="20">
        <v>926116609</v>
      </c>
      <c r="E474" s="20" t="s">
        <v>4404</v>
      </c>
      <c r="F474" s="20">
        <v>160996</v>
      </c>
      <c r="G474" s="20" t="s">
        <v>6364</v>
      </c>
      <c r="H474" s="20"/>
      <c r="I474" s="20"/>
    </row>
    <row r="475" spans="1:9" x14ac:dyDescent="0.25">
      <c r="A475" s="20">
        <v>142333</v>
      </c>
      <c r="B475" s="20">
        <v>957092869</v>
      </c>
      <c r="C475" s="20" t="s">
        <v>14960</v>
      </c>
      <c r="D475" s="20">
        <v>957092869</v>
      </c>
      <c r="E475" s="20" t="s">
        <v>14555</v>
      </c>
      <c r="F475" s="20">
        <v>142333</v>
      </c>
      <c r="G475" s="20" t="s">
        <v>6364</v>
      </c>
      <c r="H475" s="20"/>
      <c r="I475" s="20"/>
    </row>
    <row r="476" spans="1:9" x14ac:dyDescent="0.25">
      <c r="A476" s="20">
        <v>141600</v>
      </c>
      <c r="B476" s="20">
        <v>953309176</v>
      </c>
      <c r="C476" s="20" t="s">
        <v>7395</v>
      </c>
      <c r="D476" s="20">
        <v>953309176</v>
      </c>
      <c r="E476" s="20" t="s">
        <v>34</v>
      </c>
      <c r="F476" s="20">
        <v>141600</v>
      </c>
      <c r="G476" s="20" t="s">
        <v>6364</v>
      </c>
      <c r="H476" s="20"/>
      <c r="I476" s="20"/>
    </row>
    <row r="477" spans="1:9" x14ac:dyDescent="0.25">
      <c r="A477" s="20">
        <v>142217</v>
      </c>
      <c r="B477" s="20">
        <v>1728734359</v>
      </c>
      <c r="C477" s="20" t="s">
        <v>14962</v>
      </c>
      <c r="D477" s="20">
        <v>1728734359</v>
      </c>
      <c r="E477" s="20" t="s">
        <v>34</v>
      </c>
      <c r="F477" s="20">
        <v>142217</v>
      </c>
      <c r="G477" s="20" t="s">
        <v>6364</v>
      </c>
      <c r="H477" s="20"/>
      <c r="I477" s="20"/>
    </row>
    <row r="478" spans="1:9" x14ac:dyDescent="0.25">
      <c r="A478" s="20">
        <v>165144</v>
      </c>
      <c r="B478" s="20">
        <v>803932219</v>
      </c>
      <c r="C478" s="20" t="s">
        <v>7399</v>
      </c>
      <c r="D478" s="20">
        <v>803932219</v>
      </c>
      <c r="E478" s="20" t="s">
        <v>4433</v>
      </c>
      <c r="F478" s="20">
        <v>165144</v>
      </c>
      <c r="G478" s="20" t="s">
        <v>6364</v>
      </c>
      <c r="H478" s="20"/>
      <c r="I478" s="20"/>
    </row>
    <row r="479" spans="1:9" x14ac:dyDescent="0.25">
      <c r="A479" s="20">
        <v>162482</v>
      </c>
      <c r="B479" s="20">
        <v>929194561</v>
      </c>
      <c r="C479" s="20" t="s">
        <v>14964</v>
      </c>
      <c r="D479" s="20">
        <v>929194561</v>
      </c>
      <c r="E479" s="20" t="s">
        <v>5447</v>
      </c>
      <c r="F479" s="20">
        <v>162482</v>
      </c>
      <c r="G479" s="20" t="s">
        <v>6364</v>
      </c>
      <c r="H479" s="20"/>
      <c r="I479" s="20"/>
    </row>
    <row r="480" spans="1:9" x14ac:dyDescent="0.25">
      <c r="A480" s="20">
        <v>162847</v>
      </c>
      <c r="B480" s="20">
        <v>951786011</v>
      </c>
      <c r="C480" s="20" t="s">
        <v>14967</v>
      </c>
      <c r="D480" s="20">
        <v>951786011</v>
      </c>
      <c r="E480" s="20" t="s">
        <v>18</v>
      </c>
      <c r="F480" s="20">
        <v>162847</v>
      </c>
      <c r="G480" s="20" t="s">
        <v>6364</v>
      </c>
      <c r="H480" s="20"/>
      <c r="I480" s="20"/>
    </row>
    <row r="481" spans="1:9" x14ac:dyDescent="0.25">
      <c r="A481" s="20">
        <v>163069</v>
      </c>
      <c r="B481" s="20">
        <v>951988187</v>
      </c>
      <c r="C481" s="20" t="s">
        <v>14969</v>
      </c>
      <c r="D481" s="20">
        <v>951988187</v>
      </c>
      <c r="E481" s="20" t="s">
        <v>5447</v>
      </c>
      <c r="F481" s="20">
        <v>163069</v>
      </c>
      <c r="G481" s="20" t="s">
        <v>6364</v>
      </c>
      <c r="H481" s="20"/>
      <c r="I481" s="20"/>
    </row>
    <row r="482" spans="1:9" x14ac:dyDescent="0.25">
      <c r="A482" s="20">
        <v>165398</v>
      </c>
      <c r="B482" s="20">
        <v>958296766</v>
      </c>
      <c r="C482" s="20" t="s">
        <v>1428</v>
      </c>
      <c r="D482" s="20">
        <v>958296766</v>
      </c>
      <c r="E482" s="20" t="s">
        <v>4470</v>
      </c>
      <c r="F482" s="20">
        <v>165398</v>
      </c>
      <c r="G482" s="20" t="s">
        <v>6364</v>
      </c>
      <c r="H482" s="20"/>
      <c r="I482" s="20"/>
    </row>
    <row r="483" spans="1:9" x14ac:dyDescent="0.25">
      <c r="A483" s="20">
        <v>143061</v>
      </c>
      <c r="B483" s="20">
        <v>931767057</v>
      </c>
      <c r="C483" s="20" t="s">
        <v>7406</v>
      </c>
      <c r="D483" s="20">
        <v>931767057</v>
      </c>
      <c r="E483" s="20" t="s">
        <v>51</v>
      </c>
      <c r="F483" s="20">
        <v>143061</v>
      </c>
      <c r="G483" s="20" t="s">
        <v>6364</v>
      </c>
      <c r="H483" s="20"/>
      <c r="I483" s="20"/>
    </row>
    <row r="484" spans="1:9" x14ac:dyDescent="0.25">
      <c r="A484" s="20">
        <v>143379</v>
      </c>
      <c r="B484" s="20">
        <v>102238557</v>
      </c>
      <c r="C484" s="20" t="s">
        <v>189</v>
      </c>
      <c r="D484" s="20">
        <v>102238557</v>
      </c>
      <c r="E484" s="20" t="s">
        <v>24</v>
      </c>
      <c r="F484" s="20">
        <v>143379</v>
      </c>
      <c r="G484" s="20" t="s">
        <v>6364</v>
      </c>
      <c r="H484" s="20"/>
      <c r="I484" s="20"/>
    </row>
    <row r="485" spans="1:9" x14ac:dyDescent="0.25">
      <c r="A485" s="20">
        <v>161256</v>
      </c>
      <c r="B485" s="20">
        <v>929618460</v>
      </c>
      <c r="C485" s="20" t="s">
        <v>14972</v>
      </c>
      <c r="D485" s="20">
        <v>929618460</v>
      </c>
      <c r="E485" s="20" t="s">
        <v>30</v>
      </c>
      <c r="F485" s="20">
        <v>161256</v>
      </c>
      <c r="G485" s="20" t="s">
        <v>6364</v>
      </c>
      <c r="H485" s="20"/>
      <c r="I485" s="20"/>
    </row>
    <row r="486" spans="1:9" x14ac:dyDescent="0.25">
      <c r="A486" s="20">
        <v>142398</v>
      </c>
      <c r="B486" s="20">
        <v>951782903</v>
      </c>
      <c r="C486" s="20" t="s">
        <v>14974</v>
      </c>
      <c r="D486" s="20">
        <v>951782903</v>
      </c>
      <c r="E486" s="20" t="s">
        <v>14555</v>
      </c>
      <c r="F486" s="20">
        <v>142398</v>
      </c>
      <c r="G486" s="20" t="s">
        <v>6364</v>
      </c>
      <c r="H486" s="20"/>
      <c r="I486" s="20"/>
    </row>
    <row r="487" spans="1:9" x14ac:dyDescent="0.25">
      <c r="A487" s="20">
        <v>161855</v>
      </c>
      <c r="B487" s="20">
        <v>929177061</v>
      </c>
      <c r="C487" s="20" t="s">
        <v>190</v>
      </c>
      <c r="D487" s="20">
        <v>929177061</v>
      </c>
      <c r="E487" s="20" t="s">
        <v>25</v>
      </c>
      <c r="F487" s="20">
        <v>161855</v>
      </c>
      <c r="G487" s="20" t="s">
        <v>6364</v>
      </c>
      <c r="H487" s="20"/>
      <c r="I487" s="20"/>
    </row>
    <row r="488" spans="1:9" x14ac:dyDescent="0.25">
      <c r="A488" s="20">
        <v>164017</v>
      </c>
      <c r="B488" s="20">
        <v>953161585</v>
      </c>
      <c r="C488" s="20" t="s">
        <v>5548</v>
      </c>
      <c r="D488" s="20">
        <v>953161585</v>
      </c>
      <c r="E488" s="20" t="s">
        <v>4404</v>
      </c>
      <c r="F488" s="20">
        <v>164017</v>
      </c>
      <c r="G488" s="20" t="s">
        <v>6364</v>
      </c>
      <c r="H488" s="20"/>
      <c r="I488" s="20"/>
    </row>
    <row r="489" spans="1:9" x14ac:dyDescent="0.25">
      <c r="A489" s="20">
        <v>161451</v>
      </c>
      <c r="B489" s="20">
        <v>123519455</v>
      </c>
      <c r="C489" s="20" t="s">
        <v>14978</v>
      </c>
      <c r="D489" s="20">
        <v>123519455</v>
      </c>
      <c r="E489" s="20" t="s">
        <v>4423</v>
      </c>
      <c r="F489" s="20">
        <v>161451</v>
      </c>
      <c r="G489" s="20" t="s">
        <v>6364</v>
      </c>
      <c r="H489" s="20"/>
      <c r="I489" s="20"/>
    </row>
    <row r="490" spans="1:9" x14ac:dyDescent="0.25">
      <c r="A490" s="20">
        <v>140669</v>
      </c>
      <c r="B490" s="20">
        <v>918244625</v>
      </c>
      <c r="C490" s="20" t="s">
        <v>192</v>
      </c>
      <c r="D490" s="20">
        <v>918244625</v>
      </c>
      <c r="E490" s="20" t="s">
        <v>60</v>
      </c>
      <c r="F490" s="20">
        <v>140669</v>
      </c>
      <c r="G490" s="20" t="s">
        <v>6364</v>
      </c>
      <c r="H490" s="20"/>
      <c r="I490" s="20"/>
    </row>
    <row r="491" spans="1:9" x14ac:dyDescent="0.25">
      <c r="A491" s="20">
        <v>138145</v>
      </c>
      <c r="B491" s="20">
        <v>924267727</v>
      </c>
      <c r="C491" s="20" t="s">
        <v>194</v>
      </c>
      <c r="D491" s="20">
        <v>924267727</v>
      </c>
      <c r="E491" s="20" t="s">
        <v>51</v>
      </c>
      <c r="F491" s="20">
        <v>138145</v>
      </c>
      <c r="G491" s="20" t="s">
        <v>6364</v>
      </c>
      <c r="H491" s="20"/>
      <c r="I491" s="20"/>
    </row>
    <row r="492" spans="1:9" x14ac:dyDescent="0.25">
      <c r="A492" s="20">
        <v>163370</v>
      </c>
      <c r="B492" s="20">
        <v>803802578</v>
      </c>
      <c r="C492" s="20" t="s">
        <v>4428</v>
      </c>
      <c r="D492" s="20">
        <v>803802578</v>
      </c>
      <c r="E492" s="20" t="s">
        <v>4485</v>
      </c>
      <c r="F492" s="20">
        <v>163370</v>
      </c>
      <c r="G492" s="20" t="s">
        <v>6364</v>
      </c>
      <c r="H492" s="20"/>
      <c r="I492" s="20"/>
    </row>
    <row r="493" spans="1:9" x14ac:dyDescent="0.25">
      <c r="A493" s="20">
        <v>143047</v>
      </c>
      <c r="B493" s="20">
        <v>803806546</v>
      </c>
      <c r="C493" s="20" t="s">
        <v>14980</v>
      </c>
      <c r="D493" s="20">
        <v>803806546</v>
      </c>
      <c r="E493" s="20" t="s">
        <v>39</v>
      </c>
      <c r="F493" s="20">
        <v>143047</v>
      </c>
      <c r="G493" s="20" t="s">
        <v>6364</v>
      </c>
      <c r="H493" s="20"/>
      <c r="I493" s="20"/>
    </row>
    <row r="494" spans="1:9" x14ac:dyDescent="0.25">
      <c r="A494" s="20">
        <v>139051</v>
      </c>
      <c r="B494" s="20">
        <v>963553003</v>
      </c>
      <c r="C494" s="20" t="s">
        <v>196</v>
      </c>
      <c r="D494" s="20">
        <v>963553003</v>
      </c>
      <c r="E494" s="20" t="s">
        <v>32</v>
      </c>
      <c r="F494" s="20">
        <v>139051</v>
      </c>
      <c r="G494" s="20" t="s">
        <v>6364</v>
      </c>
      <c r="H494" s="20"/>
      <c r="I494" s="20"/>
    </row>
    <row r="495" spans="1:9" x14ac:dyDescent="0.25">
      <c r="A495" s="20">
        <v>139337</v>
      </c>
      <c r="B495" s="20">
        <v>924973282</v>
      </c>
      <c r="C495" s="20" t="s">
        <v>197</v>
      </c>
      <c r="D495" s="20">
        <v>924973282</v>
      </c>
      <c r="E495" s="20" t="s">
        <v>4485</v>
      </c>
      <c r="F495" s="20">
        <v>139337</v>
      </c>
      <c r="G495" s="20" t="s">
        <v>6364</v>
      </c>
      <c r="H495" s="20"/>
      <c r="I495" s="20"/>
    </row>
    <row r="496" spans="1:9" x14ac:dyDescent="0.25">
      <c r="A496" s="20">
        <v>143245</v>
      </c>
      <c r="B496" s="20">
        <v>962646345</v>
      </c>
      <c r="C496" s="20" t="s">
        <v>4430</v>
      </c>
      <c r="D496" s="20">
        <v>962646345</v>
      </c>
      <c r="E496" s="20" t="s">
        <v>6445</v>
      </c>
      <c r="F496" s="20">
        <v>143245</v>
      </c>
      <c r="G496" s="20" t="s">
        <v>6364</v>
      </c>
      <c r="H496" s="20"/>
      <c r="I496" s="20"/>
    </row>
    <row r="497" spans="1:9" x14ac:dyDescent="0.25">
      <c r="A497" s="20">
        <v>161270</v>
      </c>
      <c r="B497" s="20">
        <v>956796437</v>
      </c>
      <c r="C497" s="20" t="s">
        <v>7428</v>
      </c>
      <c r="D497" s="20">
        <v>956796437</v>
      </c>
      <c r="E497" s="20" t="s">
        <v>4485</v>
      </c>
      <c r="F497" s="20">
        <v>161270</v>
      </c>
      <c r="G497" s="20" t="s">
        <v>6364</v>
      </c>
      <c r="H497" s="20"/>
      <c r="I497" s="20"/>
    </row>
    <row r="498" spans="1:9" x14ac:dyDescent="0.25">
      <c r="A498" s="20">
        <v>164182</v>
      </c>
      <c r="B498" s="20">
        <v>963822580</v>
      </c>
      <c r="C498" s="20" t="s">
        <v>14983</v>
      </c>
      <c r="D498" s="20">
        <v>963822580</v>
      </c>
      <c r="E498" s="20" t="s">
        <v>5447</v>
      </c>
      <c r="F498" s="20">
        <v>164182</v>
      </c>
      <c r="G498" s="20" t="s">
        <v>6364</v>
      </c>
      <c r="H498" s="20"/>
      <c r="I498" s="20"/>
    </row>
    <row r="499" spans="1:9" x14ac:dyDescent="0.25">
      <c r="A499" s="20">
        <v>139377</v>
      </c>
      <c r="B499" s="20">
        <v>921460952</v>
      </c>
      <c r="C499" s="20" t="s">
        <v>4787</v>
      </c>
      <c r="D499" s="20">
        <v>921460952</v>
      </c>
      <c r="E499" s="20" t="s">
        <v>4404</v>
      </c>
      <c r="F499" s="20">
        <v>139377</v>
      </c>
      <c r="G499" s="20" t="s">
        <v>6364</v>
      </c>
      <c r="H499" s="20"/>
      <c r="I499" s="20"/>
    </row>
    <row r="500" spans="1:9" x14ac:dyDescent="0.25">
      <c r="A500" s="20">
        <v>163898</v>
      </c>
      <c r="B500" s="20">
        <v>926258781</v>
      </c>
      <c r="C500" s="20" t="s">
        <v>14985</v>
      </c>
      <c r="D500" s="20">
        <v>926258781</v>
      </c>
      <c r="E500" s="20" t="s">
        <v>24</v>
      </c>
      <c r="F500" s="20">
        <v>163898</v>
      </c>
      <c r="G500" s="20" t="s">
        <v>6364</v>
      </c>
      <c r="H500" s="20"/>
      <c r="I500" s="20"/>
    </row>
    <row r="501" spans="1:9" x14ac:dyDescent="0.25">
      <c r="A501" s="20">
        <v>161507</v>
      </c>
      <c r="B501" s="20">
        <v>929694925</v>
      </c>
      <c r="C501" s="20" t="s">
        <v>14987</v>
      </c>
      <c r="D501" s="20">
        <v>929694925</v>
      </c>
      <c r="E501" s="20" t="s">
        <v>30</v>
      </c>
      <c r="F501" s="20">
        <v>161507</v>
      </c>
      <c r="G501" s="20" t="s">
        <v>6364</v>
      </c>
      <c r="H501" s="20"/>
      <c r="I501" s="20"/>
    </row>
    <row r="502" spans="1:9" x14ac:dyDescent="0.25">
      <c r="A502" s="20">
        <v>164687</v>
      </c>
      <c r="B502" s="20">
        <v>803556299</v>
      </c>
      <c r="C502" s="20" t="s">
        <v>14989</v>
      </c>
      <c r="D502" s="20">
        <v>803556299</v>
      </c>
      <c r="E502" s="20" t="s">
        <v>4485</v>
      </c>
      <c r="F502" s="20">
        <v>164687</v>
      </c>
      <c r="G502" s="20" t="s">
        <v>6364</v>
      </c>
      <c r="H502" s="20"/>
      <c r="I502" s="20"/>
    </row>
    <row r="503" spans="1:9" x14ac:dyDescent="0.25">
      <c r="A503" s="20">
        <v>164334</v>
      </c>
      <c r="B503" s="20">
        <v>957778707</v>
      </c>
      <c r="C503" s="20" t="s">
        <v>14991</v>
      </c>
      <c r="D503" s="20">
        <v>957778707</v>
      </c>
      <c r="E503" s="20" t="s">
        <v>34</v>
      </c>
      <c r="F503" s="20">
        <v>164334</v>
      </c>
      <c r="G503" s="20" t="s">
        <v>6364</v>
      </c>
      <c r="H503" s="20"/>
      <c r="I503" s="20"/>
    </row>
    <row r="504" spans="1:9" x14ac:dyDescent="0.25">
      <c r="A504" s="20">
        <v>139689</v>
      </c>
      <c r="B504" s="20">
        <v>925035529</v>
      </c>
      <c r="C504" s="20" t="s">
        <v>5551</v>
      </c>
      <c r="D504" s="20">
        <v>925035529</v>
      </c>
      <c r="E504" s="20" t="s">
        <v>5447</v>
      </c>
      <c r="F504" s="20">
        <v>139689</v>
      </c>
      <c r="G504" s="20" t="s">
        <v>6364</v>
      </c>
      <c r="H504" s="20"/>
      <c r="I504" s="20"/>
    </row>
    <row r="505" spans="1:9" x14ac:dyDescent="0.25">
      <c r="A505" s="20">
        <v>164479</v>
      </c>
      <c r="B505" s="20">
        <v>957959349</v>
      </c>
      <c r="C505" s="20" t="s">
        <v>14993</v>
      </c>
      <c r="D505" s="20">
        <v>957959349</v>
      </c>
      <c r="E505" s="20" t="s">
        <v>21</v>
      </c>
      <c r="F505" s="20">
        <v>164479</v>
      </c>
      <c r="G505" s="20" t="s">
        <v>6364</v>
      </c>
      <c r="H505" s="20"/>
      <c r="I505" s="20"/>
    </row>
    <row r="506" spans="1:9" x14ac:dyDescent="0.25">
      <c r="A506" s="20">
        <v>162889</v>
      </c>
      <c r="B506" s="20">
        <v>955035639</v>
      </c>
      <c r="C506" s="20" t="s">
        <v>14995</v>
      </c>
      <c r="D506" s="20">
        <v>955035639</v>
      </c>
      <c r="E506" s="20" t="s">
        <v>4406</v>
      </c>
      <c r="F506" s="20">
        <v>162889</v>
      </c>
      <c r="G506" s="20" t="s">
        <v>6364</v>
      </c>
      <c r="H506" s="20"/>
      <c r="I506" s="20"/>
    </row>
    <row r="507" spans="1:9" x14ac:dyDescent="0.25">
      <c r="A507" s="20">
        <v>162756</v>
      </c>
      <c r="B507" s="20">
        <v>803955285</v>
      </c>
      <c r="C507" s="20" t="s">
        <v>14997</v>
      </c>
      <c r="D507" s="20">
        <v>803955285</v>
      </c>
      <c r="E507" s="20" t="s">
        <v>4485</v>
      </c>
      <c r="F507" s="20">
        <v>162756</v>
      </c>
      <c r="G507" s="20" t="s">
        <v>6364</v>
      </c>
      <c r="H507" s="20"/>
      <c r="I507" s="20"/>
    </row>
    <row r="508" spans="1:9" x14ac:dyDescent="0.25">
      <c r="A508" s="20">
        <v>142290</v>
      </c>
      <c r="B508" s="20">
        <v>957945470</v>
      </c>
      <c r="C508" s="20" t="s">
        <v>14999</v>
      </c>
      <c r="D508" s="20">
        <v>957945470</v>
      </c>
      <c r="E508" s="20" t="s">
        <v>14555</v>
      </c>
      <c r="F508" s="20">
        <v>142290</v>
      </c>
      <c r="G508" s="20" t="s">
        <v>6364</v>
      </c>
      <c r="H508" s="20"/>
      <c r="I508" s="20"/>
    </row>
    <row r="509" spans="1:9" x14ac:dyDescent="0.25">
      <c r="A509" s="20">
        <v>165485</v>
      </c>
      <c r="B509" s="20">
        <v>1716326549</v>
      </c>
      <c r="C509" s="20" t="s">
        <v>7440</v>
      </c>
      <c r="D509" s="20">
        <v>1716326549</v>
      </c>
      <c r="E509" s="20" t="s">
        <v>5447</v>
      </c>
      <c r="F509" s="20">
        <v>165485</v>
      </c>
      <c r="G509" s="20" t="s">
        <v>6364</v>
      </c>
      <c r="H509" s="20"/>
      <c r="I509" s="20"/>
    </row>
    <row r="510" spans="1:9" x14ac:dyDescent="0.25">
      <c r="A510" s="20">
        <v>162849</v>
      </c>
      <c r="B510" s="20">
        <v>941428955</v>
      </c>
      <c r="C510" s="20" t="s">
        <v>15001</v>
      </c>
      <c r="D510" s="20">
        <v>941428955</v>
      </c>
      <c r="E510" s="20" t="s">
        <v>5447</v>
      </c>
      <c r="F510" s="20">
        <v>162849</v>
      </c>
      <c r="G510" s="20" t="s">
        <v>6364</v>
      </c>
      <c r="H510" s="20"/>
      <c r="I510" s="20"/>
    </row>
    <row r="511" spans="1:9" x14ac:dyDescent="0.25">
      <c r="A511" s="20">
        <v>139626</v>
      </c>
      <c r="B511" s="20">
        <v>952984516</v>
      </c>
      <c r="C511" s="20" t="s">
        <v>7444</v>
      </c>
      <c r="D511" s="20">
        <v>952984516</v>
      </c>
      <c r="E511" s="20" t="s">
        <v>5447</v>
      </c>
      <c r="F511" s="20">
        <v>139626</v>
      </c>
      <c r="G511" s="20" t="s">
        <v>6364</v>
      </c>
      <c r="H511" s="20"/>
      <c r="I511" s="20"/>
    </row>
    <row r="512" spans="1:9" x14ac:dyDescent="0.25">
      <c r="A512" s="20">
        <v>164930</v>
      </c>
      <c r="B512" s="20">
        <v>802353268</v>
      </c>
      <c r="C512" s="20" t="s">
        <v>15003</v>
      </c>
      <c r="D512" s="20">
        <v>802353268</v>
      </c>
      <c r="E512" s="20" t="s">
        <v>5447</v>
      </c>
      <c r="F512" s="20">
        <v>164930</v>
      </c>
      <c r="G512" s="20" t="s">
        <v>6364</v>
      </c>
      <c r="H512" s="20"/>
      <c r="I512" s="20"/>
    </row>
    <row r="513" spans="1:9" x14ac:dyDescent="0.25">
      <c r="A513" s="20">
        <v>140620</v>
      </c>
      <c r="B513" s="20">
        <v>804101558</v>
      </c>
      <c r="C513" s="20" t="s">
        <v>200</v>
      </c>
      <c r="D513" s="20">
        <v>804101558</v>
      </c>
      <c r="E513" s="20" t="s">
        <v>4404</v>
      </c>
      <c r="F513" s="20">
        <v>140620</v>
      </c>
      <c r="G513" s="20" t="s">
        <v>6364</v>
      </c>
      <c r="H513" s="20"/>
      <c r="I513" s="20"/>
    </row>
    <row r="514" spans="1:9" x14ac:dyDescent="0.25">
      <c r="A514" s="20">
        <v>163300</v>
      </c>
      <c r="B514" s="20">
        <v>953152576</v>
      </c>
      <c r="C514" s="20" t="s">
        <v>15005</v>
      </c>
      <c r="D514" s="20">
        <v>953152576</v>
      </c>
      <c r="E514" s="20" t="s">
        <v>21</v>
      </c>
      <c r="F514" s="20">
        <v>163300</v>
      </c>
      <c r="G514" s="20" t="s">
        <v>6364</v>
      </c>
      <c r="H514" s="20"/>
      <c r="I514" s="20"/>
    </row>
    <row r="515" spans="1:9" x14ac:dyDescent="0.25">
      <c r="A515" s="20">
        <v>141456</v>
      </c>
      <c r="B515" s="20">
        <v>805240728</v>
      </c>
      <c r="C515" s="20" t="s">
        <v>15007</v>
      </c>
      <c r="D515" s="20">
        <v>805240728</v>
      </c>
      <c r="E515" s="20" t="s">
        <v>5447</v>
      </c>
      <c r="F515" s="20">
        <v>141456</v>
      </c>
      <c r="G515" s="20" t="s">
        <v>6364</v>
      </c>
      <c r="H515" s="20"/>
      <c r="I515" s="20"/>
    </row>
    <row r="516" spans="1:9" x14ac:dyDescent="0.25">
      <c r="A516" s="20">
        <v>162613</v>
      </c>
      <c r="B516" s="20">
        <v>850375510</v>
      </c>
      <c r="C516" s="20" t="s">
        <v>4755</v>
      </c>
      <c r="D516" s="20">
        <v>850375510</v>
      </c>
      <c r="E516" s="20" t="s">
        <v>4485</v>
      </c>
      <c r="F516" s="20">
        <v>162613</v>
      </c>
      <c r="G516" s="20" t="s">
        <v>6364</v>
      </c>
      <c r="H516" s="20"/>
      <c r="I516" s="20"/>
    </row>
    <row r="517" spans="1:9" x14ac:dyDescent="0.25">
      <c r="A517" s="20">
        <v>164007</v>
      </c>
      <c r="B517" s="20">
        <v>928007129</v>
      </c>
      <c r="C517" s="20" t="s">
        <v>15009</v>
      </c>
      <c r="D517" s="20">
        <v>928007129</v>
      </c>
      <c r="E517" s="20" t="s">
        <v>34</v>
      </c>
      <c r="F517" s="20">
        <v>164007</v>
      </c>
      <c r="G517" s="20" t="s">
        <v>6364</v>
      </c>
      <c r="H517" s="20"/>
      <c r="I517" s="20"/>
    </row>
    <row r="518" spans="1:9" x14ac:dyDescent="0.25">
      <c r="A518" s="20">
        <v>163810</v>
      </c>
      <c r="B518" s="20">
        <v>957323918</v>
      </c>
      <c r="C518" s="20" t="s">
        <v>5553</v>
      </c>
      <c r="D518" s="20">
        <v>957323918</v>
      </c>
      <c r="E518" s="20" t="s">
        <v>5447</v>
      </c>
      <c r="F518" s="20">
        <v>163810</v>
      </c>
      <c r="G518" s="20" t="s">
        <v>6364</v>
      </c>
      <c r="H518" s="20"/>
      <c r="I518" s="20"/>
    </row>
    <row r="519" spans="1:9" x14ac:dyDescent="0.25">
      <c r="A519" s="20">
        <v>160948</v>
      </c>
      <c r="B519" s="20">
        <v>955938378</v>
      </c>
      <c r="C519" s="20" t="s">
        <v>201</v>
      </c>
      <c r="D519" s="20">
        <v>955938378</v>
      </c>
      <c r="E519" s="20" t="s">
        <v>34</v>
      </c>
      <c r="F519" s="20">
        <v>160948</v>
      </c>
      <c r="G519" s="20" t="s">
        <v>6364</v>
      </c>
      <c r="H519" s="20"/>
      <c r="I519" s="20"/>
    </row>
    <row r="520" spans="1:9" x14ac:dyDescent="0.25">
      <c r="A520" s="20">
        <v>139265</v>
      </c>
      <c r="B520" s="20">
        <v>915622674</v>
      </c>
      <c r="C520" s="20" t="s">
        <v>202</v>
      </c>
      <c r="D520" s="20">
        <v>915622674</v>
      </c>
      <c r="E520" s="20" t="s">
        <v>34</v>
      </c>
      <c r="F520" s="20">
        <v>139265</v>
      </c>
      <c r="G520" s="20" t="s">
        <v>6364</v>
      </c>
      <c r="H520" s="20"/>
      <c r="I520" s="20"/>
    </row>
    <row r="521" spans="1:9" x14ac:dyDescent="0.25">
      <c r="A521" s="20">
        <v>137860</v>
      </c>
      <c r="B521" s="20">
        <v>931018709</v>
      </c>
      <c r="C521" s="20" t="s">
        <v>7461</v>
      </c>
      <c r="D521" s="20">
        <v>931018709</v>
      </c>
      <c r="E521" s="20" t="s">
        <v>6445</v>
      </c>
      <c r="F521" s="20">
        <v>137860</v>
      </c>
      <c r="G521" s="20" t="s">
        <v>6364</v>
      </c>
      <c r="H521" s="20"/>
      <c r="I521" s="20"/>
    </row>
    <row r="522" spans="1:9" x14ac:dyDescent="0.25">
      <c r="A522" s="20">
        <v>143079</v>
      </c>
      <c r="B522" s="20">
        <v>950042895</v>
      </c>
      <c r="C522" s="20" t="s">
        <v>203</v>
      </c>
      <c r="D522" s="20">
        <v>950042895</v>
      </c>
      <c r="E522" s="20" t="s">
        <v>18</v>
      </c>
      <c r="F522" s="20">
        <v>143079</v>
      </c>
      <c r="G522" s="20" t="s">
        <v>6364</v>
      </c>
      <c r="H522" s="20"/>
      <c r="I522" s="20"/>
    </row>
    <row r="523" spans="1:9" x14ac:dyDescent="0.25">
      <c r="A523" s="20">
        <v>165055</v>
      </c>
      <c r="B523" s="20">
        <v>202288346</v>
      </c>
      <c r="C523" s="20" t="s">
        <v>15011</v>
      </c>
      <c r="D523" s="20">
        <v>202288346</v>
      </c>
      <c r="E523" s="20" t="s">
        <v>24</v>
      </c>
      <c r="F523" s="20">
        <v>165055</v>
      </c>
      <c r="G523" s="20" t="s">
        <v>6364</v>
      </c>
      <c r="H523" s="20"/>
      <c r="I523" s="20"/>
    </row>
    <row r="524" spans="1:9" x14ac:dyDescent="0.25">
      <c r="A524" s="20">
        <v>163571</v>
      </c>
      <c r="B524" s="20">
        <v>950980367</v>
      </c>
      <c r="C524" s="20" t="s">
        <v>15014</v>
      </c>
      <c r="D524" s="20">
        <v>950980367</v>
      </c>
      <c r="E524" s="20" t="s">
        <v>5447</v>
      </c>
      <c r="F524" s="20">
        <v>163571</v>
      </c>
      <c r="G524" s="20" t="s">
        <v>6364</v>
      </c>
      <c r="H524" s="20"/>
      <c r="I524" s="20"/>
    </row>
    <row r="525" spans="1:9" x14ac:dyDescent="0.25">
      <c r="A525" s="20">
        <v>139898</v>
      </c>
      <c r="B525" s="20">
        <v>958277709</v>
      </c>
      <c r="C525" s="20" t="s">
        <v>5555</v>
      </c>
      <c r="D525" s="20">
        <v>958277709</v>
      </c>
      <c r="E525" s="20" t="s">
        <v>5447</v>
      </c>
      <c r="F525" s="20">
        <v>139898</v>
      </c>
      <c r="G525" s="20" t="s">
        <v>6364</v>
      </c>
      <c r="H525" s="20"/>
      <c r="I525" s="20"/>
    </row>
    <row r="526" spans="1:9" x14ac:dyDescent="0.25">
      <c r="A526" s="20">
        <v>160912</v>
      </c>
      <c r="B526" s="20">
        <v>958095127</v>
      </c>
      <c r="C526" s="20" t="s">
        <v>15016</v>
      </c>
      <c r="D526" s="20">
        <v>958095127</v>
      </c>
      <c r="E526" s="20" t="s">
        <v>4485</v>
      </c>
      <c r="F526" s="20">
        <v>160912</v>
      </c>
      <c r="G526" s="20" t="s">
        <v>6364</v>
      </c>
      <c r="H526" s="20"/>
      <c r="I526" s="20"/>
    </row>
    <row r="527" spans="1:9" x14ac:dyDescent="0.25">
      <c r="A527" s="20">
        <v>163055</v>
      </c>
      <c r="B527" s="20">
        <v>953038676</v>
      </c>
      <c r="C527" s="20" t="s">
        <v>15018</v>
      </c>
      <c r="D527" s="20">
        <v>953038676</v>
      </c>
      <c r="E527" s="20" t="s">
        <v>34</v>
      </c>
      <c r="F527" s="20">
        <v>163055</v>
      </c>
      <c r="G527" s="20" t="s">
        <v>6364</v>
      </c>
      <c r="H527" s="20"/>
      <c r="I527" s="20"/>
    </row>
    <row r="528" spans="1:9" x14ac:dyDescent="0.25">
      <c r="A528" s="20">
        <v>156202</v>
      </c>
      <c r="B528" s="20">
        <v>918214727</v>
      </c>
      <c r="C528" s="20" t="s">
        <v>204</v>
      </c>
      <c r="D528" s="20">
        <v>918214727</v>
      </c>
      <c r="E528" s="20" t="s">
        <v>24</v>
      </c>
      <c r="F528" s="20">
        <v>156202</v>
      </c>
      <c r="G528" s="20" t="s">
        <v>6364</v>
      </c>
      <c r="H528" s="20"/>
      <c r="I528" s="20"/>
    </row>
    <row r="529" spans="1:9" x14ac:dyDescent="0.25">
      <c r="A529" s="20">
        <v>142038</v>
      </c>
      <c r="B529" s="20">
        <v>919234898</v>
      </c>
      <c r="C529" s="20" t="s">
        <v>4431</v>
      </c>
      <c r="D529" s="20">
        <v>919234898</v>
      </c>
      <c r="E529" s="20" t="s">
        <v>39</v>
      </c>
      <c r="F529" s="20">
        <v>142038</v>
      </c>
      <c r="G529" s="20" t="s">
        <v>6364</v>
      </c>
      <c r="H529" s="20"/>
      <c r="I529" s="20"/>
    </row>
    <row r="530" spans="1:9" x14ac:dyDescent="0.25">
      <c r="A530" s="20">
        <v>162055</v>
      </c>
      <c r="B530" s="20">
        <v>932643935</v>
      </c>
      <c r="C530" s="20" t="s">
        <v>15020</v>
      </c>
      <c r="D530" s="20">
        <v>932643935</v>
      </c>
      <c r="E530" s="20" t="s">
        <v>14555</v>
      </c>
      <c r="F530" s="20">
        <v>162055</v>
      </c>
      <c r="G530" s="20" t="s">
        <v>6364</v>
      </c>
      <c r="H530" s="20"/>
      <c r="I530" s="20"/>
    </row>
    <row r="531" spans="1:9" x14ac:dyDescent="0.25">
      <c r="A531" s="20">
        <v>141116</v>
      </c>
      <c r="B531" s="20">
        <v>916856461</v>
      </c>
      <c r="C531" s="20" t="s">
        <v>205</v>
      </c>
      <c r="D531" s="20">
        <v>916856461</v>
      </c>
      <c r="E531" s="20" t="s">
        <v>4400</v>
      </c>
      <c r="F531" s="20">
        <v>141116</v>
      </c>
      <c r="G531" s="20" t="s">
        <v>6364</v>
      </c>
      <c r="H531" s="20"/>
      <c r="I531" s="20"/>
    </row>
    <row r="532" spans="1:9" x14ac:dyDescent="0.25">
      <c r="A532" s="20">
        <v>160696</v>
      </c>
      <c r="B532" s="20">
        <v>955781067</v>
      </c>
      <c r="C532" s="20" t="s">
        <v>15022</v>
      </c>
      <c r="D532" s="20">
        <v>955781067</v>
      </c>
      <c r="E532" s="20" t="s">
        <v>4485</v>
      </c>
      <c r="F532" s="20">
        <v>160696</v>
      </c>
      <c r="G532" s="20" t="s">
        <v>6364</v>
      </c>
      <c r="H532" s="20"/>
      <c r="I532" s="20"/>
    </row>
    <row r="533" spans="1:9" x14ac:dyDescent="0.25">
      <c r="A533" s="20">
        <v>139769</v>
      </c>
      <c r="B533" s="20">
        <v>924272727</v>
      </c>
      <c r="C533" s="20" t="s">
        <v>1515</v>
      </c>
      <c r="D533" s="20">
        <v>924272727</v>
      </c>
      <c r="E533" s="20" t="s">
        <v>4406</v>
      </c>
      <c r="F533" s="20">
        <v>139769</v>
      </c>
      <c r="G533" s="20" t="s">
        <v>6364</v>
      </c>
      <c r="H533" s="20"/>
      <c r="I533" s="20"/>
    </row>
    <row r="534" spans="1:9" x14ac:dyDescent="0.25">
      <c r="A534" s="20">
        <v>139157</v>
      </c>
      <c r="B534" s="20">
        <v>2450584616</v>
      </c>
      <c r="C534" s="20" t="s">
        <v>5558</v>
      </c>
      <c r="D534" s="20">
        <v>2450584616</v>
      </c>
      <c r="E534" s="20" t="s">
        <v>5447</v>
      </c>
      <c r="F534" s="20">
        <v>139157</v>
      </c>
      <c r="G534" s="20" t="s">
        <v>6364</v>
      </c>
      <c r="H534" s="20"/>
      <c r="I534" s="20"/>
    </row>
    <row r="535" spans="1:9" x14ac:dyDescent="0.25">
      <c r="A535" s="20">
        <v>165700</v>
      </c>
      <c r="B535" s="20">
        <v>950634378</v>
      </c>
      <c r="C535" s="20" t="s">
        <v>15025</v>
      </c>
      <c r="D535" s="20">
        <v>950634378</v>
      </c>
      <c r="E535" s="20" t="s">
        <v>21</v>
      </c>
      <c r="F535" s="20">
        <v>165700</v>
      </c>
      <c r="G535" s="20" t="s">
        <v>6364</v>
      </c>
      <c r="H535" s="20"/>
      <c r="I535" s="20"/>
    </row>
    <row r="536" spans="1:9" x14ac:dyDescent="0.25">
      <c r="A536" s="20">
        <v>141955</v>
      </c>
      <c r="B536" s="20">
        <v>2400110454</v>
      </c>
      <c r="C536" s="20" t="s">
        <v>5560</v>
      </c>
      <c r="D536" s="20">
        <v>2400110454</v>
      </c>
      <c r="E536" s="20" t="s">
        <v>5447</v>
      </c>
      <c r="F536" s="20">
        <v>141955</v>
      </c>
      <c r="G536" s="20" t="s">
        <v>6364</v>
      </c>
      <c r="H536" s="20"/>
      <c r="I536" s="20"/>
    </row>
    <row r="537" spans="1:9" x14ac:dyDescent="0.25">
      <c r="A537" s="20">
        <v>142463</v>
      </c>
      <c r="B537" s="20">
        <v>941638918</v>
      </c>
      <c r="C537" s="20" t="s">
        <v>15027</v>
      </c>
      <c r="D537" s="20">
        <v>941638918</v>
      </c>
      <c r="E537" s="20" t="s">
        <v>24</v>
      </c>
      <c r="F537" s="20">
        <v>142463</v>
      </c>
      <c r="G537" s="20" t="s">
        <v>6364</v>
      </c>
      <c r="H537" s="20"/>
      <c r="I537" s="20"/>
    </row>
    <row r="538" spans="1:9" x14ac:dyDescent="0.25">
      <c r="A538" s="20">
        <v>163474</v>
      </c>
      <c r="B538" s="20">
        <v>951263797</v>
      </c>
      <c r="C538" s="20" t="s">
        <v>15029</v>
      </c>
      <c r="D538" s="20">
        <v>951263797</v>
      </c>
      <c r="E538" s="20" t="s">
        <v>4399</v>
      </c>
      <c r="F538" s="20">
        <v>163474</v>
      </c>
      <c r="G538" s="20" t="s">
        <v>6364</v>
      </c>
      <c r="H538" s="20"/>
      <c r="I538" s="20"/>
    </row>
    <row r="539" spans="1:9" x14ac:dyDescent="0.25">
      <c r="A539" s="20">
        <v>140325</v>
      </c>
      <c r="B539" s="20">
        <v>803567932</v>
      </c>
      <c r="C539" s="20" t="s">
        <v>206</v>
      </c>
      <c r="D539" s="20">
        <v>803567932</v>
      </c>
      <c r="E539" s="20" t="s">
        <v>34</v>
      </c>
      <c r="F539" s="20">
        <v>140325</v>
      </c>
      <c r="G539" s="20" t="s">
        <v>6364</v>
      </c>
      <c r="H539" s="20"/>
      <c r="I539" s="20"/>
    </row>
    <row r="540" spans="1:9" x14ac:dyDescent="0.25">
      <c r="A540" s="20">
        <v>163030</v>
      </c>
      <c r="B540" s="20">
        <v>1728919752</v>
      </c>
      <c r="C540" s="20" t="s">
        <v>7479</v>
      </c>
      <c r="D540" s="20">
        <v>1728919752</v>
      </c>
      <c r="E540" s="20" t="s">
        <v>5447</v>
      </c>
      <c r="F540" s="20">
        <v>163030</v>
      </c>
      <c r="G540" s="20" t="s">
        <v>6364</v>
      </c>
      <c r="H540" s="20"/>
      <c r="I540" s="20"/>
    </row>
    <row r="541" spans="1:9" x14ac:dyDescent="0.25">
      <c r="A541" s="20">
        <v>164931</v>
      </c>
      <c r="B541" s="20">
        <v>955756622</v>
      </c>
      <c r="C541" s="20" t="s">
        <v>15032</v>
      </c>
      <c r="D541" s="20">
        <v>955756622</v>
      </c>
      <c r="E541" s="20" t="s">
        <v>5447</v>
      </c>
      <c r="F541" s="20">
        <v>164931</v>
      </c>
      <c r="G541" s="20" t="s">
        <v>6364</v>
      </c>
      <c r="H541" s="20"/>
      <c r="I541" s="20"/>
    </row>
    <row r="542" spans="1:9" x14ac:dyDescent="0.25">
      <c r="A542" s="20">
        <v>138697</v>
      </c>
      <c r="B542" s="20">
        <v>943237735</v>
      </c>
      <c r="C542" s="20" t="s">
        <v>7483</v>
      </c>
      <c r="D542" s="20">
        <v>943237735</v>
      </c>
      <c r="E542" s="20" t="s">
        <v>34</v>
      </c>
      <c r="F542" s="20">
        <v>138697</v>
      </c>
      <c r="G542" s="20" t="s">
        <v>6364</v>
      </c>
      <c r="H542" s="20"/>
      <c r="I542" s="20"/>
    </row>
    <row r="543" spans="1:9" x14ac:dyDescent="0.25">
      <c r="A543" s="20">
        <v>156248</v>
      </c>
      <c r="B543" s="20">
        <v>804085686</v>
      </c>
      <c r="C543" s="20" t="s">
        <v>15034</v>
      </c>
      <c r="D543" s="20">
        <v>804085686</v>
      </c>
      <c r="E543" s="20" t="s">
        <v>6959</v>
      </c>
      <c r="F543" s="20">
        <v>156248</v>
      </c>
      <c r="G543" s="20" t="s">
        <v>6364</v>
      </c>
      <c r="H543" s="20"/>
      <c r="I543" s="20"/>
    </row>
    <row r="544" spans="1:9" x14ac:dyDescent="0.25">
      <c r="A544" s="20">
        <v>165437</v>
      </c>
      <c r="B544" s="20">
        <v>804005353</v>
      </c>
      <c r="C544" s="20" t="s">
        <v>2820</v>
      </c>
      <c r="D544" s="20">
        <v>804005353</v>
      </c>
      <c r="E544" s="20" t="s">
        <v>5447</v>
      </c>
      <c r="F544" s="20">
        <v>165437</v>
      </c>
      <c r="G544" s="20" t="s">
        <v>6364</v>
      </c>
      <c r="H544" s="20"/>
      <c r="I544" s="20"/>
    </row>
    <row r="545" spans="1:9" x14ac:dyDescent="0.25">
      <c r="A545" s="20">
        <v>163332</v>
      </c>
      <c r="B545" s="20">
        <v>959172651</v>
      </c>
      <c r="C545" s="20" t="s">
        <v>15037</v>
      </c>
      <c r="D545" s="20">
        <v>959172651</v>
      </c>
      <c r="E545" s="20" t="s">
        <v>25</v>
      </c>
      <c r="F545" s="20">
        <v>163332</v>
      </c>
      <c r="G545" s="20" t="s">
        <v>6364</v>
      </c>
      <c r="H545" s="20"/>
      <c r="I545" s="20"/>
    </row>
    <row r="546" spans="1:9" x14ac:dyDescent="0.25">
      <c r="A546" s="20">
        <v>141346</v>
      </c>
      <c r="B546" s="20">
        <v>924459159</v>
      </c>
      <c r="C546" s="20" t="s">
        <v>4432</v>
      </c>
      <c r="D546" s="20">
        <v>924459159</v>
      </c>
      <c r="E546" s="20" t="s">
        <v>34</v>
      </c>
      <c r="F546" s="20">
        <v>141346</v>
      </c>
      <c r="G546" s="20" t="s">
        <v>6364</v>
      </c>
      <c r="H546" s="20"/>
      <c r="I546" s="20"/>
    </row>
    <row r="547" spans="1:9" x14ac:dyDescent="0.25">
      <c r="A547" s="20">
        <v>143413</v>
      </c>
      <c r="B547" s="20">
        <v>932278690</v>
      </c>
      <c r="C547" s="20" t="s">
        <v>15040</v>
      </c>
      <c r="D547" s="20">
        <v>932278690</v>
      </c>
      <c r="E547" s="20" t="s">
        <v>287</v>
      </c>
      <c r="F547" s="20">
        <v>143413</v>
      </c>
      <c r="G547" s="20" t="s">
        <v>6364</v>
      </c>
      <c r="H547" s="20"/>
      <c r="I547" s="20"/>
    </row>
    <row r="548" spans="1:9" x14ac:dyDescent="0.25">
      <c r="A548" s="20">
        <v>162065</v>
      </c>
      <c r="B548" s="20">
        <v>804240687</v>
      </c>
      <c r="C548" s="20" t="s">
        <v>207</v>
      </c>
      <c r="D548" s="20">
        <v>804240687</v>
      </c>
      <c r="E548" s="20" t="s">
        <v>122</v>
      </c>
      <c r="F548" s="20">
        <v>162065</v>
      </c>
      <c r="G548" s="20" t="s">
        <v>6364</v>
      </c>
      <c r="H548" s="20"/>
      <c r="I548" s="20"/>
    </row>
    <row r="549" spans="1:9" x14ac:dyDescent="0.25">
      <c r="A549" s="20">
        <v>165194</v>
      </c>
      <c r="B549" s="20">
        <v>1725776387</v>
      </c>
      <c r="C549" s="20" t="s">
        <v>15042</v>
      </c>
      <c r="D549" s="20">
        <v>1725776387</v>
      </c>
      <c r="E549" s="20" t="s">
        <v>4404</v>
      </c>
      <c r="F549" s="20">
        <v>165194</v>
      </c>
      <c r="G549" s="20" t="s">
        <v>6364</v>
      </c>
      <c r="H549" s="20"/>
      <c r="I549" s="20"/>
    </row>
    <row r="550" spans="1:9" x14ac:dyDescent="0.25">
      <c r="A550" s="20">
        <v>164450</v>
      </c>
      <c r="B550" s="20">
        <v>921287892</v>
      </c>
      <c r="C550" s="20" t="s">
        <v>7491</v>
      </c>
      <c r="D550" s="20">
        <v>921287892</v>
      </c>
      <c r="E550" s="20" t="s">
        <v>34</v>
      </c>
      <c r="F550" s="20">
        <v>164450</v>
      </c>
      <c r="G550" s="20" t="s">
        <v>6364</v>
      </c>
      <c r="H550" s="20"/>
      <c r="I550" s="20"/>
    </row>
    <row r="551" spans="1:9" x14ac:dyDescent="0.25">
      <c r="A551" s="20">
        <v>160667</v>
      </c>
      <c r="B551" s="20">
        <v>1316201183</v>
      </c>
      <c r="C551" s="20" t="s">
        <v>7495</v>
      </c>
      <c r="D551" s="20">
        <v>1316201183</v>
      </c>
      <c r="E551" s="20" t="s">
        <v>4485</v>
      </c>
      <c r="F551" s="20">
        <v>160667</v>
      </c>
      <c r="G551" s="20" t="s">
        <v>6364</v>
      </c>
      <c r="H551" s="20"/>
      <c r="I551" s="20"/>
    </row>
    <row r="552" spans="1:9" x14ac:dyDescent="0.25">
      <c r="A552" s="20">
        <v>142951</v>
      </c>
      <c r="B552" s="20">
        <v>929258689</v>
      </c>
      <c r="C552" s="20" t="s">
        <v>208</v>
      </c>
      <c r="D552" s="20">
        <v>929258689</v>
      </c>
      <c r="E552" s="20" t="s">
        <v>30</v>
      </c>
      <c r="F552" s="20">
        <v>142951</v>
      </c>
      <c r="G552" s="20" t="s">
        <v>6364</v>
      </c>
      <c r="H552" s="20"/>
      <c r="I552" s="20"/>
    </row>
    <row r="553" spans="1:9" x14ac:dyDescent="0.25">
      <c r="A553" s="20">
        <v>160729</v>
      </c>
      <c r="B553" s="20">
        <v>943494112</v>
      </c>
      <c r="C553" s="20" t="s">
        <v>15044</v>
      </c>
      <c r="D553" s="20">
        <v>943494112</v>
      </c>
      <c r="E553" s="20" t="s">
        <v>34</v>
      </c>
      <c r="F553" s="20">
        <v>160729</v>
      </c>
      <c r="G553" s="20" t="s">
        <v>6364</v>
      </c>
      <c r="H553" s="20"/>
      <c r="I553" s="20"/>
    </row>
    <row r="554" spans="1:9" x14ac:dyDescent="0.25">
      <c r="A554" s="20">
        <v>142947</v>
      </c>
      <c r="B554" s="20">
        <v>850836487</v>
      </c>
      <c r="C554" s="20" t="s">
        <v>7500</v>
      </c>
      <c r="D554" s="20">
        <v>850836487</v>
      </c>
      <c r="E554" s="20" t="s">
        <v>4485</v>
      </c>
      <c r="F554" s="20">
        <v>142947</v>
      </c>
      <c r="G554" s="20" t="s">
        <v>6364</v>
      </c>
      <c r="H554" s="20"/>
      <c r="I554" s="20"/>
    </row>
    <row r="555" spans="1:9" x14ac:dyDescent="0.25">
      <c r="A555" s="20">
        <v>142798</v>
      </c>
      <c r="B555" s="20">
        <v>917950586</v>
      </c>
      <c r="C555" s="20" t="s">
        <v>2786</v>
      </c>
      <c r="D555" s="20">
        <v>917950586</v>
      </c>
      <c r="E555" s="20" t="s">
        <v>116</v>
      </c>
      <c r="F555" s="20">
        <v>142798</v>
      </c>
      <c r="G555" s="20" t="s">
        <v>6364</v>
      </c>
      <c r="H555" s="20"/>
      <c r="I555" s="20"/>
    </row>
    <row r="556" spans="1:9" x14ac:dyDescent="0.25">
      <c r="A556" s="20">
        <v>165590</v>
      </c>
      <c r="B556" s="20">
        <v>955229992</v>
      </c>
      <c r="C556" s="20" t="s">
        <v>15046</v>
      </c>
      <c r="D556" s="20">
        <v>955229992</v>
      </c>
      <c r="E556" s="20" t="s">
        <v>4404</v>
      </c>
      <c r="F556" s="20">
        <v>165590</v>
      </c>
      <c r="G556" s="20" t="s">
        <v>6364</v>
      </c>
      <c r="H556" s="20"/>
      <c r="I556" s="20"/>
    </row>
    <row r="557" spans="1:9" x14ac:dyDescent="0.25">
      <c r="A557" s="20">
        <v>143442</v>
      </c>
      <c r="B557" s="20">
        <v>803342112</v>
      </c>
      <c r="C557" s="20" t="s">
        <v>7505</v>
      </c>
      <c r="D557" s="20">
        <v>803342112</v>
      </c>
      <c r="E557" s="20" t="s">
        <v>4485</v>
      </c>
      <c r="F557" s="20">
        <v>143442</v>
      </c>
      <c r="G557" s="20" t="s">
        <v>6364</v>
      </c>
      <c r="H557" s="20"/>
      <c r="I557" s="20"/>
    </row>
    <row r="558" spans="1:9" x14ac:dyDescent="0.25">
      <c r="A558" s="20">
        <v>164592</v>
      </c>
      <c r="B558" s="20">
        <v>941735938</v>
      </c>
      <c r="C558" s="20" t="s">
        <v>15048</v>
      </c>
      <c r="D558" s="20">
        <v>941735938</v>
      </c>
      <c r="E558" s="20" t="s">
        <v>4485</v>
      </c>
      <c r="F558" s="20">
        <v>164592</v>
      </c>
      <c r="G558" s="20" t="s">
        <v>6364</v>
      </c>
      <c r="H558" s="20"/>
      <c r="I558" s="20"/>
    </row>
    <row r="559" spans="1:9" x14ac:dyDescent="0.25">
      <c r="A559" s="20">
        <v>164966</v>
      </c>
      <c r="B559" s="20">
        <v>952088169</v>
      </c>
      <c r="C559" s="20" t="s">
        <v>7509</v>
      </c>
      <c r="D559" s="20">
        <v>952088169</v>
      </c>
      <c r="E559" s="20" t="s">
        <v>48</v>
      </c>
      <c r="F559" s="20">
        <v>164966</v>
      </c>
      <c r="G559" s="20" t="s">
        <v>6364</v>
      </c>
      <c r="H559" s="20"/>
      <c r="I559" s="20"/>
    </row>
    <row r="560" spans="1:9" x14ac:dyDescent="0.25">
      <c r="A560" s="20">
        <v>142010</v>
      </c>
      <c r="B560" s="20">
        <v>910902642</v>
      </c>
      <c r="C560" s="20" t="s">
        <v>209</v>
      </c>
      <c r="D560" s="20">
        <v>910902642</v>
      </c>
      <c r="E560" s="20" t="s">
        <v>34</v>
      </c>
      <c r="F560" s="20">
        <v>142010</v>
      </c>
      <c r="G560" s="20" t="s">
        <v>6364</v>
      </c>
      <c r="H560" s="20"/>
      <c r="I560" s="20"/>
    </row>
    <row r="561" spans="1:9" x14ac:dyDescent="0.25">
      <c r="A561" s="20">
        <v>141904</v>
      </c>
      <c r="B561" s="20">
        <v>954196226</v>
      </c>
      <c r="C561" s="20" t="s">
        <v>1429</v>
      </c>
      <c r="D561" s="20">
        <v>954196226</v>
      </c>
      <c r="E561" s="20" t="s">
        <v>34</v>
      </c>
      <c r="F561" s="20">
        <v>141904</v>
      </c>
      <c r="G561" s="20" t="s">
        <v>6364</v>
      </c>
      <c r="H561" s="20"/>
      <c r="I561" s="20"/>
    </row>
    <row r="562" spans="1:9" x14ac:dyDescent="0.25">
      <c r="A562" s="20">
        <v>143885</v>
      </c>
      <c r="B562" s="20">
        <v>1315194041</v>
      </c>
      <c r="C562" s="20" t="s">
        <v>7515</v>
      </c>
      <c r="D562" s="20">
        <v>1315194041</v>
      </c>
      <c r="E562" s="20" t="s">
        <v>5447</v>
      </c>
      <c r="F562" s="20">
        <v>143885</v>
      </c>
      <c r="G562" s="20" t="s">
        <v>6364</v>
      </c>
      <c r="H562" s="20"/>
      <c r="I562" s="20"/>
    </row>
    <row r="563" spans="1:9" x14ac:dyDescent="0.25">
      <c r="A563" s="20">
        <v>165272</v>
      </c>
      <c r="B563" s="20">
        <v>956919625</v>
      </c>
      <c r="C563" s="20" t="s">
        <v>15050</v>
      </c>
      <c r="D563" s="20">
        <v>956919625</v>
      </c>
      <c r="E563" s="20" t="s">
        <v>34</v>
      </c>
      <c r="F563" s="20">
        <v>165272</v>
      </c>
      <c r="G563" s="20" t="s">
        <v>6364</v>
      </c>
      <c r="H563" s="20"/>
      <c r="I563" s="20"/>
    </row>
    <row r="564" spans="1:9" x14ac:dyDescent="0.25">
      <c r="A564" s="20">
        <v>141241</v>
      </c>
      <c r="B564" s="20">
        <v>951927730</v>
      </c>
      <c r="C564" s="20" t="s">
        <v>4371</v>
      </c>
      <c r="D564" s="20">
        <v>951927730</v>
      </c>
      <c r="E564" s="20" t="s">
        <v>14555</v>
      </c>
      <c r="F564" s="20">
        <v>141241</v>
      </c>
      <c r="G564" s="20" t="s">
        <v>6364</v>
      </c>
      <c r="H564" s="20"/>
      <c r="I564" s="20"/>
    </row>
    <row r="565" spans="1:9" x14ac:dyDescent="0.25">
      <c r="A565" s="20">
        <v>139173</v>
      </c>
      <c r="B565" s="20">
        <v>929682847</v>
      </c>
      <c r="C565" s="20" t="s">
        <v>211</v>
      </c>
      <c r="D565" s="20">
        <v>929682847</v>
      </c>
      <c r="E565" s="20" t="s">
        <v>34</v>
      </c>
      <c r="F565" s="20">
        <v>139173</v>
      </c>
      <c r="G565" s="20" t="s">
        <v>6364</v>
      </c>
      <c r="H565" s="20"/>
      <c r="I565" s="20"/>
    </row>
    <row r="566" spans="1:9" x14ac:dyDescent="0.25">
      <c r="A566" s="20">
        <v>165423</v>
      </c>
      <c r="B566" s="20">
        <v>953564796</v>
      </c>
      <c r="C566" s="20" t="s">
        <v>15052</v>
      </c>
      <c r="D566" s="20">
        <v>953564796</v>
      </c>
      <c r="E566" s="20" t="s">
        <v>34</v>
      </c>
      <c r="F566" s="20">
        <v>165423</v>
      </c>
      <c r="G566" s="20" t="s">
        <v>6364</v>
      </c>
      <c r="H566" s="20"/>
      <c r="I566" s="20"/>
    </row>
    <row r="567" spans="1:9" x14ac:dyDescent="0.25">
      <c r="A567" s="20">
        <v>165619</v>
      </c>
      <c r="B567" s="20">
        <v>957367352</v>
      </c>
      <c r="C567" s="20" t="s">
        <v>7521</v>
      </c>
      <c r="D567" s="20">
        <v>957367352</v>
      </c>
      <c r="E567" s="20" t="s">
        <v>4485</v>
      </c>
      <c r="F567" s="20">
        <v>165619</v>
      </c>
      <c r="G567" s="20" t="s">
        <v>6364</v>
      </c>
      <c r="H567" s="20"/>
      <c r="I567" s="20"/>
    </row>
    <row r="568" spans="1:9" x14ac:dyDescent="0.25">
      <c r="A568" s="20">
        <v>163369</v>
      </c>
      <c r="B568" s="20">
        <v>803620616</v>
      </c>
      <c r="C568" s="20" t="s">
        <v>5563</v>
      </c>
      <c r="D568" s="20">
        <v>803620616</v>
      </c>
      <c r="E568" s="20" t="s">
        <v>4485</v>
      </c>
      <c r="F568" s="20">
        <v>163369</v>
      </c>
      <c r="G568" s="20" t="s">
        <v>6364</v>
      </c>
      <c r="H568" s="20"/>
      <c r="I568" s="20"/>
    </row>
    <row r="569" spans="1:9" x14ac:dyDescent="0.25">
      <c r="A569" s="20">
        <v>162976</v>
      </c>
      <c r="B569" s="20">
        <v>944017425</v>
      </c>
      <c r="C569" s="20" t="s">
        <v>15054</v>
      </c>
      <c r="D569" s="20">
        <v>944017425</v>
      </c>
      <c r="E569" s="20" t="s">
        <v>4485</v>
      </c>
      <c r="F569" s="20">
        <v>162976</v>
      </c>
      <c r="G569" s="20" t="s">
        <v>6364</v>
      </c>
      <c r="H569" s="20"/>
      <c r="I569" s="20"/>
    </row>
    <row r="570" spans="1:9" x14ac:dyDescent="0.25">
      <c r="A570" s="20">
        <v>163261</v>
      </c>
      <c r="B570" s="20">
        <v>924983679</v>
      </c>
      <c r="C570" s="20" t="s">
        <v>212</v>
      </c>
      <c r="D570" s="20">
        <v>924983679</v>
      </c>
      <c r="E570" s="20" t="s">
        <v>18</v>
      </c>
      <c r="F570" s="20">
        <v>163261</v>
      </c>
      <c r="G570" s="20" t="s">
        <v>6364</v>
      </c>
      <c r="H570" s="20"/>
      <c r="I570" s="20"/>
    </row>
    <row r="571" spans="1:9" x14ac:dyDescent="0.25">
      <c r="A571" s="20">
        <v>164021</v>
      </c>
      <c r="B571" s="20">
        <v>1207681212</v>
      </c>
      <c r="C571" s="20" t="s">
        <v>5565</v>
      </c>
      <c r="D571" s="20">
        <v>1207681212</v>
      </c>
      <c r="E571" s="20" t="s">
        <v>34</v>
      </c>
      <c r="F571" s="20">
        <v>164021</v>
      </c>
      <c r="G571" s="20" t="s">
        <v>6364</v>
      </c>
      <c r="H571" s="20"/>
      <c r="I571" s="20"/>
    </row>
    <row r="572" spans="1:9" x14ac:dyDescent="0.25">
      <c r="A572" s="20">
        <v>164119</v>
      </c>
      <c r="B572" s="20">
        <v>940554074</v>
      </c>
      <c r="C572" s="20" t="s">
        <v>4241</v>
      </c>
      <c r="D572" s="20">
        <v>940554074</v>
      </c>
      <c r="E572" s="20" t="s">
        <v>81</v>
      </c>
      <c r="F572" s="20">
        <v>164119</v>
      </c>
      <c r="G572" s="20" t="s">
        <v>6364</v>
      </c>
      <c r="H572" s="20"/>
      <c r="I572" s="20"/>
    </row>
    <row r="573" spans="1:9" x14ac:dyDescent="0.25">
      <c r="A573" s="20">
        <v>165407</v>
      </c>
      <c r="B573" s="20">
        <v>930123112</v>
      </c>
      <c r="C573" s="20" t="s">
        <v>15056</v>
      </c>
      <c r="D573" s="20">
        <v>930123112</v>
      </c>
      <c r="E573" s="20" t="s">
        <v>30</v>
      </c>
      <c r="F573" s="20">
        <v>165407</v>
      </c>
      <c r="G573" s="20" t="s">
        <v>6364</v>
      </c>
      <c r="H573" s="20"/>
      <c r="I573" s="20"/>
    </row>
    <row r="574" spans="1:9" x14ac:dyDescent="0.25">
      <c r="A574" s="20">
        <v>164104</v>
      </c>
      <c r="B574" s="20">
        <v>958703001</v>
      </c>
      <c r="C574" s="20" t="s">
        <v>15058</v>
      </c>
      <c r="D574" s="20">
        <v>958703001</v>
      </c>
      <c r="E574" s="20" t="s">
        <v>34</v>
      </c>
      <c r="F574" s="20">
        <v>164104</v>
      </c>
      <c r="G574" s="20" t="s">
        <v>6364</v>
      </c>
      <c r="H574" s="20"/>
      <c r="I574" s="20"/>
    </row>
    <row r="575" spans="1:9" x14ac:dyDescent="0.25">
      <c r="A575" s="20">
        <v>161996</v>
      </c>
      <c r="B575" s="20">
        <v>950330563</v>
      </c>
      <c r="C575" s="20" t="s">
        <v>15060</v>
      </c>
      <c r="D575" s="20">
        <v>950330563</v>
      </c>
      <c r="E575" s="20" t="s">
        <v>4462</v>
      </c>
      <c r="F575" s="20">
        <v>161996</v>
      </c>
      <c r="G575" s="20" t="s">
        <v>6364</v>
      </c>
      <c r="H575" s="20"/>
      <c r="I575" s="20"/>
    </row>
    <row r="576" spans="1:9" x14ac:dyDescent="0.25">
      <c r="A576" s="20">
        <v>140728</v>
      </c>
      <c r="B576" s="20">
        <v>925383812</v>
      </c>
      <c r="C576" s="20" t="s">
        <v>213</v>
      </c>
      <c r="D576" s="20">
        <v>925383812</v>
      </c>
      <c r="E576" s="20" t="s">
        <v>81</v>
      </c>
      <c r="F576" s="20">
        <v>140728</v>
      </c>
      <c r="G576" s="20" t="s">
        <v>6364</v>
      </c>
      <c r="H576" s="20"/>
      <c r="I576" s="20"/>
    </row>
    <row r="577" spans="1:9" x14ac:dyDescent="0.25">
      <c r="A577" s="20">
        <v>163360</v>
      </c>
      <c r="B577" s="20">
        <v>957604556</v>
      </c>
      <c r="C577" s="20" t="s">
        <v>15062</v>
      </c>
      <c r="D577" s="20">
        <v>957604556</v>
      </c>
      <c r="E577" s="20" t="s">
        <v>4485</v>
      </c>
      <c r="F577" s="20">
        <v>163360</v>
      </c>
      <c r="G577" s="20" t="s">
        <v>6364</v>
      </c>
      <c r="H577" s="20"/>
      <c r="I577" s="20"/>
    </row>
    <row r="578" spans="1:9" x14ac:dyDescent="0.25">
      <c r="A578" s="20">
        <v>142413</v>
      </c>
      <c r="B578" s="20">
        <v>926990292</v>
      </c>
      <c r="C578" s="20" t="s">
        <v>214</v>
      </c>
      <c r="D578" s="20">
        <v>926990292</v>
      </c>
      <c r="E578" s="20" t="s">
        <v>4470</v>
      </c>
      <c r="F578" s="20">
        <v>142413</v>
      </c>
      <c r="G578" s="20" t="s">
        <v>6364</v>
      </c>
      <c r="H578" s="20"/>
      <c r="I578" s="20"/>
    </row>
    <row r="579" spans="1:9" x14ac:dyDescent="0.25">
      <c r="A579" s="20">
        <v>143336</v>
      </c>
      <c r="B579" s="20">
        <v>957342249</v>
      </c>
      <c r="C579" s="20" t="s">
        <v>5567</v>
      </c>
      <c r="D579" s="20">
        <v>957342249</v>
      </c>
      <c r="E579" s="20" t="s">
        <v>4485</v>
      </c>
      <c r="F579" s="20">
        <v>143336</v>
      </c>
      <c r="G579" s="20" t="s">
        <v>6364</v>
      </c>
      <c r="H579" s="20"/>
      <c r="I579" s="20"/>
    </row>
    <row r="580" spans="1:9" x14ac:dyDescent="0.25">
      <c r="A580" s="20">
        <v>139998</v>
      </c>
      <c r="B580" s="20">
        <v>928653864</v>
      </c>
      <c r="C580" s="20" t="s">
        <v>7541</v>
      </c>
      <c r="D580" s="20">
        <v>928653864</v>
      </c>
      <c r="E580" s="20" t="s">
        <v>4485</v>
      </c>
      <c r="F580" s="20">
        <v>139998</v>
      </c>
      <c r="G580" s="20" t="s">
        <v>6364</v>
      </c>
      <c r="H580" s="20"/>
      <c r="I580" s="20"/>
    </row>
    <row r="581" spans="1:9" x14ac:dyDescent="0.25">
      <c r="A581" s="20">
        <v>162787</v>
      </c>
      <c r="B581" s="20">
        <v>920957941</v>
      </c>
      <c r="C581" s="20" t="s">
        <v>215</v>
      </c>
      <c r="D581" s="20">
        <v>920957941</v>
      </c>
      <c r="E581" s="20" t="s">
        <v>25</v>
      </c>
      <c r="F581" s="20">
        <v>162787</v>
      </c>
      <c r="G581" s="20" t="s">
        <v>6364</v>
      </c>
      <c r="H581" s="20"/>
      <c r="I581" s="20"/>
    </row>
    <row r="582" spans="1:9" x14ac:dyDescent="0.25">
      <c r="A582" s="20">
        <v>140637</v>
      </c>
      <c r="B582" s="20">
        <v>940966518</v>
      </c>
      <c r="C582" s="20" t="s">
        <v>216</v>
      </c>
      <c r="D582" s="20">
        <v>940966518</v>
      </c>
      <c r="E582" s="20" t="s">
        <v>4462</v>
      </c>
      <c r="F582" s="20">
        <v>140637</v>
      </c>
      <c r="G582" s="20" t="s">
        <v>6364</v>
      </c>
      <c r="H582" s="20"/>
      <c r="I582" s="20"/>
    </row>
    <row r="583" spans="1:9" x14ac:dyDescent="0.25">
      <c r="A583" s="20">
        <v>140724</v>
      </c>
      <c r="B583" s="20">
        <v>802664094</v>
      </c>
      <c r="C583" s="20" t="s">
        <v>217</v>
      </c>
      <c r="D583" s="20">
        <v>802664094</v>
      </c>
      <c r="E583" s="20" t="s">
        <v>25</v>
      </c>
      <c r="F583" s="20">
        <v>140724</v>
      </c>
      <c r="G583" s="20" t="s">
        <v>6364</v>
      </c>
      <c r="H583" s="20"/>
      <c r="I583" s="20"/>
    </row>
    <row r="584" spans="1:9" x14ac:dyDescent="0.25">
      <c r="A584" s="20">
        <v>162135</v>
      </c>
      <c r="B584" s="20">
        <v>944036540</v>
      </c>
      <c r="C584" s="20" t="s">
        <v>15068</v>
      </c>
      <c r="D584" s="20">
        <v>944036540</v>
      </c>
      <c r="E584" s="20" t="s">
        <v>4485</v>
      </c>
      <c r="F584" s="20">
        <v>162135</v>
      </c>
      <c r="G584" s="20" t="s">
        <v>6364</v>
      </c>
      <c r="H584" s="20"/>
      <c r="I584" s="20"/>
    </row>
    <row r="585" spans="1:9" x14ac:dyDescent="0.25">
      <c r="A585" s="20">
        <v>143599</v>
      </c>
      <c r="B585" s="20">
        <v>955823489</v>
      </c>
      <c r="C585" s="20" t="s">
        <v>15070</v>
      </c>
      <c r="D585" s="20">
        <v>955823489</v>
      </c>
      <c r="E585" s="20" t="s">
        <v>34</v>
      </c>
      <c r="F585" s="20">
        <v>143599</v>
      </c>
      <c r="G585" s="20" t="s">
        <v>6364</v>
      </c>
      <c r="H585" s="20"/>
      <c r="I585" s="20"/>
    </row>
    <row r="586" spans="1:9" x14ac:dyDescent="0.25">
      <c r="A586" s="20">
        <v>161554</v>
      </c>
      <c r="B586" s="20">
        <v>920142759</v>
      </c>
      <c r="C586" s="20" t="s">
        <v>218</v>
      </c>
      <c r="D586" s="20">
        <v>920142759</v>
      </c>
      <c r="E586" s="20" t="s">
        <v>5447</v>
      </c>
      <c r="F586" s="20">
        <v>161554</v>
      </c>
      <c r="G586" s="20" t="s">
        <v>6364</v>
      </c>
      <c r="H586" s="20"/>
      <c r="I586" s="20"/>
    </row>
    <row r="587" spans="1:9" x14ac:dyDescent="0.25">
      <c r="A587" s="20">
        <v>161846</v>
      </c>
      <c r="B587" s="20">
        <v>604865741</v>
      </c>
      <c r="C587" s="20" t="s">
        <v>7557</v>
      </c>
      <c r="D587" s="20">
        <v>604865741</v>
      </c>
      <c r="E587" s="20" t="s">
        <v>4485</v>
      </c>
      <c r="F587" s="20">
        <v>161846</v>
      </c>
      <c r="G587" s="20" t="s">
        <v>6364</v>
      </c>
      <c r="H587" s="20"/>
      <c r="I587" s="20"/>
    </row>
    <row r="588" spans="1:9" x14ac:dyDescent="0.25">
      <c r="A588" s="20">
        <v>161661</v>
      </c>
      <c r="B588" s="20">
        <v>604885947</v>
      </c>
      <c r="C588" s="20" t="s">
        <v>2632</v>
      </c>
      <c r="D588" s="20">
        <v>604885947</v>
      </c>
      <c r="E588" s="20" t="s">
        <v>4485</v>
      </c>
      <c r="F588" s="20">
        <v>161661</v>
      </c>
      <c r="G588" s="20" t="s">
        <v>6364</v>
      </c>
      <c r="H588" s="20"/>
      <c r="I588" s="20"/>
    </row>
    <row r="589" spans="1:9" x14ac:dyDescent="0.25">
      <c r="A589" s="20">
        <v>161504</v>
      </c>
      <c r="B589" s="20">
        <v>925206963</v>
      </c>
      <c r="C589" s="20" t="s">
        <v>2657</v>
      </c>
      <c r="D589" s="20">
        <v>925206963</v>
      </c>
      <c r="E589" s="20" t="s">
        <v>114</v>
      </c>
      <c r="F589" s="20">
        <v>161504</v>
      </c>
      <c r="G589" s="20" t="s">
        <v>6364</v>
      </c>
      <c r="H589" s="20"/>
      <c r="I589" s="20"/>
    </row>
    <row r="590" spans="1:9" x14ac:dyDescent="0.25">
      <c r="A590" s="20">
        <v>163072</v>
      </c>
      <c r="B590" s="20">
        <v>923160352</v>
      </c>
      <c r="C590" s="20" t="s">
        <v>219</v>
      </c>
      <c r="D590" s="20">
        <v>923160352</v>
      </c>
      <c r="E590" s="20" t="s">
        <v>18</v>
      </c>
      <c r="F590" s="20">
        <v>163072</v>
      </c>
      <c r="G590" s="20" t="s">
        <v>6364</v>
      </c>
      <c r="H590" s="20"/>
      <c r="I590" s="20"/>
    </row>
    <row r="591" spans="1:9" x14ac:dyDescent="0.25">
      <c r="A591" s="20">
        <v>139624</v>
      </c>
      <c r="B591" s="20">
        <v>928443993</v>
      </c>
      <c r="C591" s="20" t="s">
        <v>7569</v>
      </c>
      <c r="D591" s="20">
        <v>928443993</v>
      </c>
      <c r="E591" s="20" t="s">
        <v>25</v>
      </c>
      <c r="F591" s="20">
        <v>139624</v>
      </c>
      <c r="G591" s="20" t="s">
        <v>6364</v>
      </c>
      <c r="H591" s="20"/>
      <c r="I591" s="20"/>
    </row>
    <row r="592" spans="1:9" x14ac:dyDescent="0.25">
      <c r="A592" s="20">
        <v>156280</v>
      </c>
      <c r="B592" s="20">
        <v>930905096</v>
      </c>
      <c r="C592" s="20" t="s">
        <v>1479</v>
      </c>
      <c r="D592" s="20">
        <v>930905096</v>
      </c>
      <c r="E592" s="20" t="s">
        <v>34</v>
      </c>
      <c r="F592" s="20">
        <v>156280</v>
      </c>
      <c r="G592" s="20" t="s">
        <v>6364</v>
      </c>
      <c r="H592" s="20"/>
      <c r="I592" s="20"/>
    </row>
    <row r="593" spans="1:9" x14ac:dyDescent="0.25">
      <c r="A593" s="20">
        <v>161278</v>
      </c>
      <c r="B593" s="20">
        <v>959258690</v>
      </c>
      <c r="C593" s="20" t="s">
        <v>1445</v>
      </c>
      <c r="D593" s="20">
        <v>959258690</v>
      </c>
      <c r="E593" s="20" t="s">
        <v>34</v>
      </c>
      <c r="F593" s="20">
        <v>161278</v>
      </c>
      <c r="G593" s="20" t="s">
        <v>6364</v>
      </c>
      <c r="H593" s="20"/>
      <c r="I593" s="20"/>
    </row>
    <row r="594" spans="1:9" x14ac:dyDescent="0.25">
      <c r="A594" s="20">
        <v>142731</v>
      </c>
      <c r="B594" s="20">
        <v>958901662</v>
      </c>
      <c r="C594" s="20" t="s">
        <v>15073</v>
      </c>
      <c r="D594" s="20">
        <v>958901662</v>
      </c>
      <c r="E594" s="20" t="s">
        <v>34</v>
      </c>
      <c r="F594" s="20">
        <v>142731</v>
      </c>
      <c r="G594" s="20" t="s">
        <v>6364</v>
      </c>
      <c r="H594" s="20"/>
      <c r="I594" s="20"/>
    </row>
    <row r="595" spans="1:9" x14ac:dyDescent="0.25">
      <c r="A595" s="20">
        <v>164427</v>
      </c>
      <c r="B595" s="20">
        <v>951996362</v>
      </c>
      <c r="C595" s="20" t="s">
        <v>15075</v>
      </c>
      <c r="D595" s="20">
        <v>951996362</v>
      </c>
      <c r="E595" s="20" t="s">
        <v>36</v>
      </c>
      <c r="F595" s="20">
        <v>164427</v>
      </c>
      <c r="G595" s="20" t="s">
        <v>6364</v>
      </c>
      <c r="H595" s="20"/>
      <c r="I595" s="20"/>
    </row>
    <row r="596" spans="1:9" x14ac:dyDescent="0.25">
      <c r="A596" s="20">
        <v>164287</v>
      </c>
      <c r="B596" s="20">
        <v>930115167</v>
      </c>
      <c r="C596" s="20" t="s">
        <v>15078</v>
      </c>
      <c r="D596" s="20">
        <v>930115167</v>
      </c>
      <c r="E596" s="20" t="s">
        <v>34</v>
      </c>
      <c r="F596" s="20">
        <v>164287</v>
      </c>
      <c r="G596" s="20" t="s">
        <v>6364</v>
      </c>
      <c r="H596" s="20"/>
      <c r="I596" s="20"/>
    </row>
    <row r="597" spans="1:9" x14ac:dyDescent="0.25">
      <c r="A597" s="20">
        <v>165654</v>
      </c>
      <c r="B597" s="20">
        <v>957574460</v>
      </c>
      <c r="C597" s="20" t="s">
        <v>15080</v>
      </c>
      <c r="D597" s="20">
        <v>957574460</v>
      </c>
      <c r="E597" s="20" t="s">
        <v>34</v>
      </c>
      <c r="F597" s="20">
        <v>165654</v>
      </c>
      <c r="G597" s="20" t="s">
        <v>6364</v>
      </c>
      <c r="H597" s="20"/>
      <c r="I597" s="20"/>
    </row>
    <row r="598" spans="1:9" x14ac:dyDescent="0.25">
      <c r="A598" s="20">
        <v>143943</v>
      </c>
      <c r="B598" s="20">
        <v>927051425</v>
      </c>
      <c r="C598" s="20" t="s">
        <v>221</v>
      </c>
      <c r="D598" s="20">
        <v>927051425</v>
      </c>
      <c r="E598" s="20" t="s">
        <v>39</v>
      </c>
      <c r="F598" s="20">
        <v>143943</v>
      </c>
      <c r="G598" s="20" t="s">
        <v>6364</v>
      </c>
      <c r="H598" s="20"/>
      <c r="I598" s="20"/>
    </row>
    <row r="599" spans="1:9" x14ac:dyDescent="0.25">
      <c r="A599" s="20">
        <v>142081</v>
      </c>
      <c r="B599" s="20">
        <v>955304597</v>
      </c>
      <c r="C599" s="20" t="s">
        <v>223</v>
      </c>
      <c r="D599" s="20">
        <v>955304597</v>
      </c>
      <c r="E599" s="20" t="s">
        <v>43</v>
      </c>
      <c r="F599" s="20">
        <v>142081</v>
      </c>
      <c r="G599" s="20" t="s">
        <v>6364</v>
      </c>
      <c r="H599" s="20"/>
      <c r="I599" s="20"/>
    </row>
    <row r="600" spans="1:9" x14ac:dyDescent="0.25">
      <c r="A600" s="20">
        <v>162523</v>
      </c>
      <c r="B600" s="20">
        <v>941456501</v>
      </c>
      <c r="C600" s="20" t="s">
        <v>15082</v>
      </c>
      <c r="D600" s="20">
        <v>941456501</v>
      </c>
      <c r="E600" s="20" t="s">
        <v>4485</v>
      </c>
      <c r="F600" s="20">
        <v>162523</v>
      </c>
      <c r="G600" s="20" t="s">
        <v>6364</v>
      </c>
      <c r="H600" s="20"/>
      <c r="I600" s="20"/>
    </row>
    <row r="601" spans="1:9" x14ac:dyDescent="0.25">
      <c r="A601" s="20">
        <v>160662</v>
      </c>
      <c r="B601" s="20">
        <v>932078512</v>
      </c>
      <c r="C601" s="20" t="s">
        <v>1446</v>
      </c>
      <c r="D601" s="20">
        <v>932078512</v>
      </c>
      <c r="E601" s="20" t="s">
        <v>34</v>
      </c>
      <c r="F601" s="20">
        <v>160662</v>
      </c>
      <c r="G601" s="20" t="s">
        <v>6364</v>
      </c>
      <c r="H601" s="20"/>
      <c r="I601" s="20"/>
    </row>
    <row r="602" spans="1:9" x14ac:dyDescent="0.25">
      <c r="A602" s="20">
        <v>140946</v>
      </c>
      <c r="B602" s="20">
        <v>914626858</v>
      </c>
      <c r="C602" s="20" t="s">
        <v>4435</v>
      </c>
      <c r="D602" s="20">
        <v>914626858</v>
      </c>
      <c r="E602" s="20" t="s">
        <v>6445</v>
      </c>
      <c r="F602" s="20">
        <v>140946</v>
      </c>
      <c r="G602" s="20" t="s">
        <v>6364</v>
      </c>
      <c r="H602" s="20"/>
      <c r="I602" s="20"/>
    </row>
    <row r="603" spans="1:9" x14ac:dyDescent="0.25">
      <c r="A603" s="20">
        <v>163056</v>
      </c>
      <c r="B603" s="20">
        <v>957822992</v>
      </c>
      <c r="C603" s="20" t="s">
        <v>15084</v>
      </c>
      <c r="D603" s="20">
        <v>957822992</v>
      </c>
      <c r="E603" s="20" t="s">
        <v>34</v>
      </c>
      <c r="F603" s="20">
        <v>163056</v>
      </c>
      <c r="G603" s="20" t="s">
        <v>6364</v>
      </c>
      <c r="H603" s="20"/>
      <c r="I603" s="20"/>
    </row>
    <row r="604" spans="1:9" x14ac:dyDescent="0.25">
      <c r="A604" s="20">
        <v>155801</v>
      </c>
      <c r="B604" s="20">
        <v>952172393</v>
      </c>
      <c r="C604" s="20" t="s">
        <v>5570</v>
      </c>
      <c r="D604" s="20">
        <v>952172393</v>
      </c>
      <c r="E604" s="20" t="s">
        <v>5447</v>
      </c>
      <c r="F604" s="20">
        <v>155801</v>
      </c>
      <c r="G604" s="20" t="s">
        <v>6364</v>
      </c>
      <c r="H604" s="20"/>
      <c r="I604" s="20"/>
    </row>
    <row r="605" spans="1:9" x14ac:dyDescent="0.25">
      <c r="A605" s="20">
        <v>161563</v>
      </c>
      <c r="B605" s="20">
        <v>1754531786</v>
      </c>
      <c r="C605" s="20" t="s">
        <v>15086</v>
      </c>
      <c r="D605" s="20">
        <v>1754531786</v>
      </c>
      <c r="E605" s="20" t="s">
        <v>34</v>
      </c>
      <c r="F605" s="20">
        <v>161563</v>
      </c>
      <c r="G605" s="20" t="s">
        <v>6364</v>
      </c>
      <c r="H605" s="20"/>
      <c r="I605" s="20"/>
    </row>
    <row r="606" spans="1:9" x14ac:dyDescent="0.25">
      <c r="A606" s="20">
        <v>150380</v>
      </c>
      <c r="B606" s="20">
        <v>953673761</v>
      </c>
      <c r="C606" s="20" t="s">
        <v>15088</v>
      </c>
      <c r="D606" s="20">
        <v>953673761</v>
      </c>
      <c r="E606" s="20" t="s">
        <v>5447</v>
      </c>
      <c r="F606" s="20">
        <v>150380</v>
      </c>
      <c r="G606" s="20" t="s">
        <v>6364</v>
      </c>
      <c r="H606" s="20"/>
      <c r="I606" s="20"/>
    </row>
    <row r="607" spans="1:9" x14ac:dyDescent="0.25">
      <c r="A607" s="20">
        <v>165524</v>
      </c>
      <c r="B607" s="20">
        <v>951704196</v>
      </c>
      <c r="C607" s="20" t="s">
        <v>7586</v>
      </c>
      <c r="D607" s="20">
        <v>951704196</v>
      </c>
      <c r="E607" s="20" t="s">
        <v>34</v>
      </c>
      <c r="F607" s="20">
        <v>165524</v>
      </c>
      <c r="G607" s="20" t="s">
        <v>6364</v>
      </c>
      <c r="H607" s="20"/>
      <c r="I607" s="20"/>
    </row>
    <row r="608" spans="1:9" x14ac:dyDescent="0.25">
      <c r="A608" s="20">
        <v>164461</v>
      </c>
      <c r="B608" s="20">
        <v>927338624</v>
      </c>
      <c r="C608" s="20" t="s">
        <v>226</v>
      </c>
      <c r="D608" s="20">
        <v>927338624</v>
      </c>
      <c r="E608" s="20" t="s">
        <v>54</v>
      </c>
      <c r="F608" s="20">
        <v>164461</v>
      </c>
      <c r="G608" s="20" t="s">
        <v>6364</v>
      </c>
      <c r="H608" s="20"/>
      <c r="I608" s="20"/>
    </row>
    <row r="609" spans="1:9" x14ac:dyDescent="0.25">
      <c r="A609" s="20">
        <v>164945</v>
      </c>
      <c r="B609" s="20">
        <v>925638926</v>
      </c>
      <c r="C609" s="20" t="s">
        <v>15090</v>
      </c>
      <c r="D609" s="20">
        <v>925638926</v>
      </c>
      <c r="E609" s="20" t="s">
        <v>36</v>
      </c>
      <c r="F609" s="20">
        <v>164945</v>
      </c>
      <c r="G609" s="20" t="s">
        <v>6364</v>
      </c>
      <c r="H609" s="20"/>
      <c r="I609" s="20"/>
    </row>
    <row r="610" spans="1:9" x14ac:dyDescent="0.25">
      <c r="A610" s="20">
        <v>143513</v>
      </c>
      <c r="B610" s="20">
        <v>950659490</v>
      </c>
      <c r="C610" s="20" t="s">
        <v>15093</v>
      </c>
      <c r="D610" s="20">
        <v>950659490</v>
      </c>
      <c r="E610" s="20" t="s">
        <v>5447</v>
      </c>
      <c r="F610" s="20">
        <v>143513</v>
      </c>
      <c r="G610" s="20" t="s">
        <v>6364</v>
      </c>
      <c r="H610" s="20"/>
      <c r="I610" s="20"/>
    </row>
    <row r="611" spans="1:9" x14ac:dyDescent="0.25">
      <c r="A611" s="20">
        <v>142963</v>
      </c>
      <c r="B611" s="20">
        <v>957807506</v>
      </c>
      <c r="C611" s="20" t="s">
        <v>1447</v>
      </c>
      <c r="D611" s="20">
        <v>957807506</v>
      </c>
      <c r="E611" s="20" t="s">
        <v>6959</v>
      </c>
      <c r="F611" s="20">
        <v>142963</v>
      </c>
      <c r="G611" s="20" t="s">
        <v>6364</v>
      </c>
      <c r="H611" s="20"/>
      <c r="I611" s="20"/>
    </row>
    <row r="612" spans="1:9" x14ac:dyDescent="0.25">
      <c r="A612" s="20">
        <v>162850</v>
      </c>
      <c r="B612" s="20">
        <v>957312655</v>
      </c>
      <c r="C612" s="20" t="s">
        <v>15095</v>
      </c>
      <c r="D612" s="20">
        <v>957312655</v>
      </c>
      <c r="E612" s="20" t="s">
        <v>36</v>
      </c>
      <c r="F612" s="20">
        <v>162850</v>
      </c>
      <c r="G612" s="20" t="s">
        <v>6364</v>
      </c>
      <c r="H612" s="20"/>
      <c r="I612" s="20"/>
    </row>
    <row r="613" spans="1:9" x14ac:dyDescent="0.25">
      <c r="A613" s="20">
        <v>165684</v>
      </c>
      <c r="B613" s="20">
        <v>956091912</v>
      </c>
      <c r="C613" s="20" t="s">
        <v>15098</v>
      </c>
      <c r="D613" s="20">
        <v>956091912</v>
      </c>
      <c r="E613" s="20" t="s">
        <v>14555</v>
      </c>
      <c r="F613" s="20">
        <v>165684</v>
      </c>
      <c r="G613" s="20" t="s">
        <v>6364</v>
      </c>
      <c r="H613" s="20"/>
      <c r="I613" s="20"/>
    </row>
    <row r="614" spans="1:9" x14ac:dyDescent="0.25">
      <c r="A614" s="20">
        <v>164490</v>
      </c>
      <c r="B614" s="20">
        <v>1309064945</v>
      </c>
      <c r="C614" s="20" t="s">
        <v>227</v>
      </c>
      <c r="D614" s="20">
        <v>1309064945</v>
      </c>
      <c r="E614" s="20" t="s">
        <v>34</v>
      </c>
      <c r="F614" s="20">
        <v>164490</v>
      </c>
      <c r="G614" s="20" t="s">
        <v>6364</v>
      </c>
      <c r="H614" s="20"/>
      <c r="I614" s="20"/>
    </row>
    <row r="615" spans="1:9" x14ac:dyDescent="0.25">
      <c r="A615" s="20">
        <v>164345</v>
      </c>
      <c r="B615" s="20">
        <v>803811975</v>
      </c>
      <c r="C615" s="20" t="s">
        <v>15100</v>
      </c>
      <c r="D615" s="20">
        <v>803811975</v>
      </c>
      <c r="E615" s="20" t="s">
        <v>34</v>
      </c>
      <c r="F615" s="20">
        <v>164345</v>
      </c>
      <c r="G615" s="20" t="s">
        <v>6364</v>
      </c>
      <c r="H615" s="20"/>
      <c r="I615" s="20"/>
    </row>
    <row r="616" spans="1:9" x14ac:dyDescent="0.25">
      <c r="A616" s="20">
        <v>165549</v>
      </c>
      <c r="B616" s="20">
        <v>926878349</v>
      </c>
      <c r="C616" s="20" t="s">
        <v>228</v>
      </c>
      <c r="D616" s="20">
        <v>926878349</v>
      </c>
      <c r="E616" s="20" t="s">
        <v>60</v>
      </c>
      <c r="F616" s="20">
        <v>165549</v>
      </c>
      <c r="G616" s="20" t="s">
        <v>6364</v>
      </c>
      <c r="H616" s="20"/>
      <c r="I616" s="20"/>
    </row>
    <row r="617" spans="1:9" x14ac:dyDescent="0.25">
      <c r="A617" s="20">
        <v>156587</v>
      </c>
      <c r="B617" s="20">
        <v>804958551</v>
      </c>
      <c r="C617" s="20" t="s">
        <v>229</v>
      </c>
      <c r="D617" s="20">
        <v>804958551</v>
      </c>
      <c r="E617" s="20" t="s">
        <v>4485</v>
      </c>
      <c r="F617" s="20">
        <v>156587</v>
      </c>
      <c r="G617" s="20" t="s">
        <v>6364</v>
      </c>
      <c r="H617" s="20"/>
      <c r="I617" s="20"/>
    </row>
    <row r="618" spans="1:9" x14ac:dyDescent="0.25">
      <c r="A618" s="20">
        <v>163204</v>
      </c>
      <c r="B618" s="20">
        <v>805115953</v>
      </c>
      <c r="C618" s="20" t="s">
        <v>15102</v>
      </c>
      <c r="D618" s="20">
        <v>805115953</v>
      </c>
      <c r="E618" s="20" t="s">
        <v>5447</v>
      </c>
      <c r="F618" s="20">
        <v>163204</v>
      </c>
      <c r="G618" s="20" t="s">
        <v>6364</v>
      </c>
      <c r="H618" s="20"/>
      <c r="I618" s="20"/>
    </row>
    <row r="619" spans="1:9" x14ac:dyDescent="0.25">
      <c r="A619" s="20">
        <v>140184</v>
      </c>
      <c r="B619" s="20">
        <v>803800838</v>
      </c>
      <c r="C619" s="20" t="s">
        <v>7609</v>
      </c>
      <c r="D619" s="20">
        <v>803800838</v>
      </c>
      <c r="E619" s="20" t="s">
        <v>4485</v>
      </c>
      <c r="F619" s="20">
        <v>140184</v>
      </c>
      <c r="G619" s="20" t="s">
        <v>6364</v>
      </c>
      <c r="H619" s="20"/>
      <c r="I619" s="20"/>
    </row>
    <row r="620" spans="1:9" x14ac:dyDescent="0.25">
      <c r="A620" s="20">
        <v>138993</v>
      </c>
      <c r="B620" s="20">
        <v>929309227</v>
      </c>
      <c r="C620" s="20" t="s">
        <v>7614</v>
      </c>
      <c r="D620" s="20">
        <v>929309227</v>
      </c>
      <c r="E620" s="20" t="s">
        <v>5447</v>
      </c>
      <c r="F620" s="20">
        <v>138993</v>
      </c>
      <c r="G620" s="20" t="s">
        <v>6364</v>
      </c>
      <c r="H620" s="20"/>
      <c r="I620" s="20"/>
    </row>
    <row r="621" spans="1:9" x14ac:dyDescent="0.25">
      <c r="A621" s="20">
        <v>151580</v>
      </c>
      <c r="B621" s="20">
        <v>803626688</v>
      </c>
      <c r="C621" s="20" t="s">
        <v>15104</v>
      </c>
      <c r="D621" s="20">
        <v>803626688</v>
      </c>
      <c r="E621" s="20" t="s">
        <v>34</v>
      </c>
      <c r="F621" s="20">
        <v>151580</v>
      </c>
      <c r="G621" s="20" t="s">
        <v>6364</v>
      </c>
      <c r="H621" s="20"/>
      <c r="I621" s="20"/>
    </row>
    <row r="622" spans="1:9" x14ac:dyDescent="0.25">
      <c r="A622" s="20">
        <v>163784</v>
      </c>
      <c r="B622" s="20">
        <v>805471430</v>
      </c>
      <c r="C622" s="20" t="s">
        <v>15106</v>
      </c>
      <c r="D622" s="20">
        <v>805471430</v>
      </c>
      <c r="E622" s="20" t="s">
        <v>34</v>
      </c>
      <c r="F622" s="20">
        <v>163784</v>
      </c>
      <c r="G622" s="20" t="s">
        <v>6364</v>
      </c>
      <c r="H622" s="20"/>
      <c r="I622" s="20"/>
    </row>
    <row r="623" spans="1:9" x14ac:dyDescent="0.25">
      <c r="A623" s="20">
        <v>143227</v>
      </c>
      <c r="B623" s="20">
        <v>803801364</v>
      </c>
      <c r="C623" s="20" t="s">
        <v>7619</v>
      </c>
      <c r="D623" s="20">
        <v>803801364</v>
      </c>
      <c r="E623" s="20" t="s">
        <v>4485</v>
      </c>
      <c r="F623" s="20">
        <v>143227</v>
      </c>
      <c r="G623" s="20" t="s">
        <v>6364</v>
      </c>
      <c r="H623" s="20"/>
      <c r="I623" s="20"/>
    </row>
    <row r="624" spans="1:9" x14ac:dyDescent="0.25">
      <c r="A624" s="20">
        <v>144052</v>
      </c>
      <c r="B624" s="20">
        <v>803810621</v>
      </c>
      <c r="C624" s="20" t="s">
        <v>7627</v>
      </c>
      <c r="D624" s="20">
        <v>803810621</v>
      </c>
      <c r="E624" s="20" t="s">
        <v>39</v>
      </c>
      <c r="F624" s="20">
        <v>144052</v>
      </c>
      <c r="G624" s="20" t="s">
        <v>6364</v>
      </c>
      <c r="H624" s="20"/>
      <c r="I624" s="20"/>
    </row>
    <row r="625" spans="1:9" x14ac:dyDescent="0.25">
      <c r="A625" s="20">
        <v>161036</v>
      </c>
      <c r="B625" s="20">
        <v>955790548</v>
      </c>
      <c r="C625" s="20" t="s">
        <v>4436</v>
      </c>
      <c r="D625" s="20">
        <v>955790548</v>
      </c>
      <c r="E625" s="20" t="s">
        <v>30</v>
      </c>
      <c r="F625" s="20">
        <v>161036</v>
      </c>
      <c r="G625" s="20" t="s">
        <v>6364</v>
      </c>
      <c r="H625" s="20"/>
      <c r="I625" s="20"/>
    </row>
    <row r="626" spans="1:9" x14ac:dyDescent="0.25">
      <c r="A626" s="20">
        <v>142949</v>
      </c>
      <c r="B626" s="20">
        <v>803390418</v>
      </c>
      <c r="C626" s="20" t="s">
        <v>1480</v>
      </c>
      <c r="D626" s="20">
        <v>803390418</v>
      </c>
      <c r="E626" s="20" t="s">
        <v>6959</v>
      </c>
      <c r="F626" s="20">
        <v>142949</v>
      </c>
      <c r="G626" s="20" t="s">
        <v>6364</v>
      </c>
      <c r="H626" s="20"/>
      <c r="I626" s="20"/>
    </row>
    <row r="627" spans="1:9" x14ac:dyDescent="0.25">
      <c r="A627" s="20">
        <v>163742</v>
      </c>
      <c r="B627" s="20">
        <v>924217078</v>
      </c>
      <c r="C627" s="20" t="s">
        <v>232</v>
      </c>
      <c r="D627" s="20">
        <v>924217078</v>
      </c>
      <c r="E627" s="20" t="s">
        <v>4485</v>
      </c>
      <c r="F627" s="20">
        <v>163742</v>
      </c>
      <c r="G627" s="20" t="s">
        <v>6364</v>
      </c>
      <c r="H627" s="20"/>
      <c r="I627" s="20"/>
    </row>
    <row r="628" spans="1:9" x14ac:dyDescent="0.25">
      <c r="A628" s="20">
        <v>139160</v>
      </c>
      <c r="B628" s="20">
        <v>803996172</v>
      </c>
      <c r="C628" s="20" t="s">
        <v>1430</v>
      </c>
      <c r="D628" s="20">
        <v>803996172</v>
      </c>
      <c r="E628" s="20" t="s">
        <v>34</v>
      </c>
      <c r="F628" s="20">
        <v>139160</v>
      </c>
      <c r="G628" s="20" t="s">
        <v>6364</v>
      </c>
      <c r="H628" s="20"/>
      <c r="I628" s="20"/>
    </row>
    <row r="629" spans="1:9" x14ac:dyDescent="0.25">
      <c r="A629" s="20">
        <v>161059</v>
      </c>
      <c r="B629" s="20">
        <v>804560035</v>
      </c>
      <c r="C629" s="20" t="s">
        <v>1516</v>
      </c>
      <c r="D629" s="20">
        <v>804560035</v>
      </c>
      <c r="E629" s="20" t="s">
        <v>34</v>
      </c>
      <c r="F629" s="20">
        <v>161059</v>
      </c>
      <c r="G629" s="20" t="s">
        <v>6364</v>
      </c>
      <c r="H629" s="20"/>
      <c r="I629" s="20"/>
    </row>
    <row r="630" spans="1:9" x14ac:dyDescent="0.25">
      <c r="A630" s="20">
        <v>141935</v>
      </c>
      <c r="B630" s="20">
        <v>803342740</v>
      </c>
      <c r="C630" s="20" t="s">
        <v>4437</v>
      </c>
      <c r="D630" s="20">
        <v>803342740</v>
      </c>
      <c r="E630" s="20" t="s">
        <v>4485</v>
      </c>
      <c r="F630" s="20">
        <v>141935</v>
      </c>
      <c r="G630" s="20" t="s">
        <v>6364</v>
      </c>
      <c r="H630" s="20"/>
      <c r="I630" s="20"/>
    </row>
    <row r="631" spans="1:9" x14ac:dyDescent="0.25">
      <c r="A631" s="20">
        <v>162153</v>
      </c>
      <c r="B631" s="20">
        <v>953694569</v>
      </c>
      <c r="C631" s="20" t="s">
        <v>233</v>
      </c>
      <c r="D631" s="20">
        <v>953694569</v>
      </c>
      <c r="E631" s="20" t="s">
        <v>4406</v>
      </c>
      <c r="F631" s="20">
        <v>162153</v>
      </c>
      <c r="G631" s="20" t="s">
        <v>6364</v>
      </c>
      <c r="H631" s="20"/>
      <c r="I631" s="20"/>
    </row>
    <row r="632" spans="1:9" x14ac:dyDescent="0.25">
      <c r="A632" s="20">
        <v>156399</v>
      </c>
      <c r="B632" s="20">
        <v>1202416978</v>
      </c>
      <c r="C632" s="20" t="s">
        <v>234</v>
      </c>
      <c r="D632" s="20">
        <v>1202416978</v>
      </c>
      <c r="E632" s="20" t="s">
        <v>25</v>
      </c>
      <c r="F632" s="20">
        <v>156399</v>
      </c>
      <c r="G632" s="20" t="s">
        <v>6364</v>
      </c>
      <c r="H632" s="20"/>
      <c r="I632" s="20"/>
    </row>
    <row r="633" spans="1:9" x14ac:dyDescent="0.25">
      <c r="A633" s="20">
        <v>163800</v>
      </c>
      <c r="B633" s="20">
        <v>910551571</v>
      </c>
      <c r="C633" s="20" t="s">
        <v>4789</v>
      </c>
      <c r="D633" s="20">
        <v>910551571</v>
      </c>
      <c r="E633" s="20" t="s">
        <v>24</v>
      </c>
      <c r="F633" s="20">
        <v>163800</v>
      </c>
      <c r="G633" s="20" t="s">
        <v>6364</v>
      </c>
      <c r="H633" s="20"/>
      <c r="I633" s="20"/>
    </row>
    <row r="634" spans="1:9" x14ac:dyDescent="0.25">
      <c r="A634" s="20">
        <v>140478</v>
      </c>
      <c r="B634" s="20">
        <v>925521478</v>
      </c>
      <c r="C634" s="20" t="s">
        <v>2633</v>
      </c>
      <c r="D634" s="20">
        <v>925521478</v>
      </c>
      <c r="E634" s="20" t="s">
        <v>43</v>
      </c>
      <c r="F634" s="20">
        <v>140478</v>
      </c>
      <c r="G634" s="20" t="s">
        <v>6364</v>
      </c>
      <c r="H634" s="20"/>
      <c r="I634" s="20"/>
    </row>
    <row r="635" spans="1:9" x14ac:dyDescent="0.25">
      <c r="A635" s="20">
        <v>156253</v>
      </c>
      <c r="B635" s="20">
        <v>1206242784</v>
      </c>
      <c r="C635" s="20" t="s">
        <v>235</v>
      </c>
      <c r="D635" s="20">
        <v>1206242784</v>
      </c>
      <c r="E635" s="20" t="s">
        <v>34</v>
      </c>
      <c r="F635" s="20">
        <v>156253</v>
      </c>
      <c r="G635" s="20" t="s">
        <v>6364</v>
      </c>
      <c r="H635" s="20"/>
      <c r="I635" s="20"/>
    </row>
    <row r="636" spans="1:9" x14ac:dyDescent="0.25">
      <c r="A636" s="20">
        <v>145894</v>
      </c>
      <c r="B636" s="20">
        <v>951839695</v>
      </c>
      <c r="C636" s="20" t="s">
        <v>15108</v>
      </c>
      <c r="D636" s="20">
        <v>951839695</v>
      </c>
      <c r="E636" s="20" t="s">
        <v>34</v>
      </c>
      <c r="F636" s="20">
        <v>145894</v>
      </c>
      <c r="G636" s="20" t="s">
        <v>6364</v>
      </c>
      <c r="H636" s="20"/>
      <c r="I636" s="20"/>
    </row>
    <row r="637" spans="1:9" x14ac:dyDescent="0.25">
      <c r="A637" s="20">
        <v>160693</v>
      </c>
      <c r="B637" s="20">
        <v>803807452</v>
      </c>
      <c r="C637" s="20" t="s">
        <v>15110</v>
      </c>
      <c r="D637" s="20">
        <v>803807452</v>
      </c>
      <c r="E637" s="20" t="s">
        <v>4485</v>
      </c>
      <c r="F637" s="20">
        <v>160693</v>
      </c>
      <c r="G637" s="20" t="s">
        <v>6364</v>
      </c>
      <c r="H637" s="20"/>
      <c r="I637" s="20"/>
    </row>
    <row r="638" spans="1:9" x14ac:dyDescent="0.25">
      <c r="A638" s="20">
        <v>165609</v>
      </c>
      <c r="B638" s="20">
        <v>955388491</v>
      </c>
      <c r="C638" s="20" t="s">
        <v>15112</v>
      </c>
      <c r="D638" s="20">
        <v>955388491</v>
      </c>
      <c r="E638" s="20" t="s">
        <v>34</v>
      </c>
      <c r="F638" s="20">
        <v>165609</v>
      </c>
      <c r="G638" s="20" t="s">
        <v>6364</v>
      </c>
      <c r="H638" s="20"/>
      <c r="I638" s="20"/>
    </row>
    <row r="639" spans="1:9" x14ac:dyDescent="0.25">
      <c r="A639" s="20">
        <v>162091</v>
      </c>
      <c r="B639" s="20">
        <v>950681106</v>
      </c>
      <c r="C639" s="20" t="s">
        <v>15114</v>
      </c>
      <c r="D639" s="20">
        <v>950681106</v>
      </c>
      <c r="E639" s="20" t="s">
        <v>51</v>
      </c>
      <c r="F639" s="20">
        <v>162091</v>
      </c>
      <c r="G639" s="20" t="s">
        <v>6364</v>
      </c>
      <c r="H639" s="20"/>
      <c r="I639" s="20"/>
    </row>
    <row r="640" spans="1:9" x14ac:dyDescent="0.25">
      <c r="A640" s="20">
        <v>150041</v>
      </c>
      <c r="B640" s="20">
        <v>920320009</v>
      </c>
      <c r="C640" s="20" t="s">
        <v>15116</v>
      </c>
      <c r="D640" s="20">
        <v>920320009</v>
      </c>
      <c r="E640" s="20" t="s">
        <v>5447</v>
      </c>
      <c r="F640" s="20">
        <v>150041</v>
      </c>
      <c r="G640" s="20" t="s">
        <v>6364</v>
      </c>
      <c r="H640" s="20"/>
      <c r="I640" s="20"/>
    </row>
    <row r="641" spans="1:9" x14ac:dyDescent="0.25">
      <c r="A641" s="20">
        <v>140294</v>
      </c>
      <c r="B641" s="20">
        <v>926458480</v>
      </c>
      <c r="C641" s="20" t="s">
        <v>1481</v>
      </c>
      <c r="D641" s="20">
        <v>926458480</v>
      </c>
      <c r="E641" s="20" t="s">
        <v>60</v>
      </c>
      <c r="F641" s="20">
        <v>140294</v>
      </c>
      <c r="G641" s="20" t="s">
        <v>6364</v>
      </c>
      <c r="H641" s="20"/>
      <c r="I641" s="20"/>
    </row>
    <row r="642" spans="1:9" x14ac:dyDescent="0.25">
      <c r="A642" s="20">
        <v>156306</v>
      </c>
      <c r="B642" s="20">
        <v>924634447</v>
      </c>
      <c r="C642" s="20" t="s">
        <v>4438</v>
      </c>
      <c r="D642" s="20">
        <v>924634447</v>
      </c>
      <c r="E642" s="20" t="s">
        <v>5447</v>
      </c>
      <c r="F642" s="20">
        <v>156306</v>
      </c>
      <c r="G642" s="20" t="s">
        <v>6364</v>
      </c>
      <c r="H642" s="20"/>
      <c r="I642" s="20"/>
    </row>
    <row r="643" spans="1:9" x14ac:dyDescent="0.25">
      <c r="A643" s="20">
        <v>163976</v>
      </c>
      <c r="B643" s="20">
        <v>951271063</v>
      </c>
      <c r="C643" s="20" t="s">
        <v>1239</v>
      </c>
      <c r="D643" s="20">
        <v>951271063</v>
      </c>
      <c r="E643" s="20" t="s">
        <v>39</v>
      </c>
      <c r="F643" s="20">
        <v>163976</v>
      </c>
      <c r="G643" s="20" t="s">
        <v>6364</v>
      </c>
      <c r="H643" s="20"/>
      <c r="I643" s="20"/>
    </row>
    <row r="644" spans="1:9" x14ac:dyDescent="0.25">
      <c r="A644" s="20">
        <v>139943</v>
      </c>
      <c r="B644" s="20">
        <v>924021025</v>
      </c>
      <c r="C644" s="20" t="s">
        <v>237</v>
      </c>
      <c r="D644" s="20">
        <v>924021025</v>
      </c>
      <c r="E644" s="20" t="s">
        <v>114</v>
      </c>
      <c r="F644" s="20">
        <v>139943</v>
      </c>
      <c r="G644" s="20" t="s">
        <v>6364</v>
      </c>
      <c r="H644" s="20"/>
      <c r="I644" s="20"/>
    </row>
    <row r="645" spans="1:9" x14ac:dyDescent="0.25">
      <c r="A645" s="20">
        <v>141444</v>
      </c>
      <c r="B645" s="20">
        <v>921918306</v>
      </c>
      <c r="C645" s="20" t="s">
        <v>15118</v>
      </c>
      <c r="D645" s="20">
        <v>921918306</v>
      </c>
      <c r="E645" s="20" t="s">
        <v>464</v>
      </c>
      <c r="F645" s="20">
        <v>141444</v>
      </c>
      <c r="G645" s="20" t="s">
        <v>6364</v>
      </c>
      <c r="H645" s="20"/>
      <c r="I645" s="20"/>
    </row>
    <row r="646" spans="1:9" x14ac:dyDescent="0.25">
      <c r="A646" s="20">
        <v>138729</v>
      </c>
      <c r="B646" s="20">
        <v>931124184</v>
      </c>
      <c r="C646" s="20" t="s">
        <v>7656</v>
      </c>
      <c r="D646" s="20">
        <v>931124184</v>
      </c>
      <c r="E646" s="20" t="s">
        <v>34</v>
      </c>
      <c r="F646" s="20">
        <v>138729</v>
      </c>
      <c r="G646" s="20" t="s">
        <v>6364</v>
      </c>
      <c r="H646" s="20"/>
      <c r="I646" s="20"/>
    </row>
    <row r="647" spans="1:9" x14ac:dyDescent="0.25">
      <c r="A647" s="20">
        <v>163509</v>
      </c>
      <c r="B647" s="20">
        <v>955710868</v>
      </c>
      <c r="C647" s="20" t="s">
        <v>15120</v>
      </c>
      <c r="D647" s="20">
        <v>955710868</v>
      </c>
      <c r="E647" s="20" t="s">
        <v>34</v>
      </c>
      <c r="F647" s="20">
        <v>163509</v>
      </c>
      <c r="G647" s="20" t="s">
        <v>6364</v>
      </c>
      <c r="H647" s="20"/>
      <c r="I647" s="20"/>
    </row>
    <row r="648" spans="1:9" x14ac:dyDescent="0.25">
      <c r="A648" s="20">
        <v>143466</v>
      </c>
      <c r="B648" s="20">
        <v>924789589</v>
      </c>
      <c r="C648" s="20" t="s">
        <v>7664</v>
      </c>
      <c r="D648" s="20">
        <v>924789589</v>
      </c>
      <c r="E648" s="20" t="s">
        <v>287</v>
      </c>
      <c r="F648" s="20">
        <v>143466</v>
      </c>
      <c r="G648" s="20" t="s">
        <v>6364</v>
      </c>
      <c r="H648" s="20"/>
      <c r="I648" s="20"/>
    </row>
    <row r="649" spans="1:9" x14ac:dyDescent="0.25">
      <c r="A649" s="20">
        <v>165401</v>
      </c>
      <c r="B649" s="20">
        <v>950711424</v>
      </c>
      <c r="C649" s="20" t="s">
        <v>15122</v>
      </c>
      <c r="D649" s="20">
        <v>950711424</v>
      </c>
      <c r="E649" s="20" t="s">
        <v>30</v>
      </c>
      <c r="F649" s="20">
        <v>165401</v>
      </c>
      <c r="G649" s="20" t="s">
        <v>6364</v>
      </c>
      <c r="H649" s="20"/>
      <c r="I649" s="20"/>
    </row>
    <row r="650" spans="1:9" x14ac:dyDescent="0.25">
      <c r="A650" s="20">
        <v>161660</v>
      </c>
      <c r="B650" s="20">
        <v>925808735</v>
      </c>
      <c r="C650" s="20" t="s">
        <v>4227</v>
      </c>
      <c r="D650" s="20">
        <v>925808735</v>
      </c>
      <c r="E650" s="20" t="s">
        <v>20</v>
      </c>
      <c r="F650" s="20">
        <v>161660</v>
      </c>
      <c r="G650" s="20" t="s">
        <v>6364</v>
      </c>
      <c r="H650" s="20"/>
      <c r="I650" s="20"/>
    </row>
    <row r="651" spans="1:9" x14ac:dyDescent="0.25">
      <c r="A651" s="20">
        <v>139667</v>
      </c>
      <c r="B651" s="20">
        <v>804113140</v>
      </c>
      <c r="C651" s="20" t="s">
        <v>7669</v>
      </c>
      <c r="D651" s="20">
        <v>804113140</v>
      </c>
      <c r="E651" s="20" t="s">
        <v>5447</v>
      </c>
      <c r="F651" s="20">
        <v>139667</v>
      </c>
      <c r="G651" s="20" t="s">
        <v>6364</v>
      </c>
      <c r="H651" s="20"/>
      <c r="I651" s="20"/>
    </row>
    <row r="652" spans="1:9" x14ac:dyDescent="0.25">
      <c r="A652" s="20">
        <v>165530</v>
      </c>
      <c r="B652" s="20">
        <v>955814066</v>
      </c>
      <c r="C652" s="20" t="s">
        <v>15125</v>
      </c>
      <c r="D652" s="20">
        <v>955814066</v>
      </c>
      <c r="E652" s="20" t="s">
        <v>14555</v>
      </c>
      <c r="F652" s="20">
        <v>165530</v>
      </c>
      <c r="G652" s="20" t="s">
        <v>6364</v>
      </c>
      <c r="H652" s="20"/>
      <c r="I652" s="20"/>
    </row>
    <row r="653" spans="1:9" x14ac:dyDescent="0.25">
      <c r="A653" s="20">
        <v>139312</v>
      </c>
      <c r="B653" s="20">
        <v>914672456</v>
      </c>
      <c r="C653" s="20" t="s">
        <v>238</v>
      </c>
      <c r="D653" s="20">
        <v>914672456</v>
      </c>
      <c r="E653" s="20" t="s">
        <v>39</v>
      </c>
      <c r="F653" s="20">
        <v>139312</v>
      </c>
      <c r="G653" s="20" t="s">
        <v>6364</v>
      </c>
      <c r="H653" s="20"/>
      <c r="I653" s="20"/>
    </row>
    <row r="654" spans="1:9" x14ac:dyDescent="0.25">
      <c r="A654" s="20">
        <v>161593</v>
      </c>
      <c r="B654" s="20">
        <v>952369809</v>
      </c>
      <c r="C654" s="20" t="s">
        <v>15127</v>
      </c>
      <c r="D654" s="20">
        <v>952369809</v>
      </c>
      <c r="E654" s="20" t="s">
        <v>24</v>
      </c>
      <c r="F654" s="20">
        <v>161593</v>
      </c>
      <c r="G654" s="20" t="s">
        <v>6364</v>
      </c>
      <c r="H654" s="20"/>
      <c r="I654" s="20"/>
    </row>
    <row r="655" spans="1:9" x14ac:dyDescent="0.25">
      <c r="A655" s="20">
        <v>165655</v>
      </c>
      <c r="B655" s="20">
        <v>943756247</v>
      </c>
      <c r="C655" s="20" t="s">
        <v>15129</v>
      </c>
      <c r="D655" s="20">
        <v>943756247</v>
      </c>
      <c r="E655" s="20" t="s">
        <v>34</v>
      </c>
      <c r="F655" s="20">
        <v>165655</v>
      </c>
      <c r="G655" s="20" t="s">
        <v>6364</v>
      </c>
      <c r="H655" s="20"/>
      <c r="I655" s="20"/>
    </row>
    <row r="656" spans="1:9" x14ac:dyDescent="0.25">
      <c r="A656" s="20">
        <v>164556</v>
      </c>
      <c r="B656" s="20">
        <v>804999373</v>
      </c>
      <c r="C656" s="20" t="s">
        <v>15131</v>
      </c>
      <c r="D656" s="20">
        <v>804999373</v>
      </c>
      <c r="E656" s="20" t="s">
        <v>5447</v>
      </c>
      <c r="F656" s="20">
        <v>164556</v>
      </c>
      <c r="G656" s="20" t="s">
        <v>6364</v>
      </c>
      <c r="H656" s="20"/>
      <c r="I656" s="20"/>
    </row>
    <row r="657" spans="1:9" x14ac:dyDescent="0.25">
      <c r="A657" s="20">
        <v>141912</v>
      </c>
      <c r="B657" s="20">
        <v>802618272</v>
      </c>
      <c r="C657" s="20" t="s">
        <v>2634</v>
      </c>
      <c r="D657" s="20">
        <v>802618272</v>
      </c>
      <c r="E657" s="20" t="s">
        <v>4485</v>
      </c>
      <c r="F657" s="20">
        <v>141912</v>
      </c>
      <c r="G657" s="20" t="s">
        <v>6364</v>
      </c>
      <c r="H657" s="20"/>
      <c r="I657" s="20"/>
    </row>
    <row r="658" spans="1:9" x14ac:dyDescent="0.25">
      <c r="A658" s="20">
        <v>141529</v>
      </c>
      <c r="B658" s="20">
        <v>929685543</v>
      </c>
      <c r="C658" s="20" t="s">
        <v>4439</v>
      </c>
      <c r="D658" s="20">
        <v>929685543</v>
      </c>
      <c r="E658" s="20" t="s">
        <v>30</v>
      </c>
      <c r="F658" s="20">
        <v>141529</v>
      </c>
      <c r="G658" s="20" t="s">
        <v>6364</v>
      </c>
      <c r="H658" s="20"/>
      <c r="I658" s="20"/>
    </row>
    <row r="659" spans="1:9" x14ac:dyDescent="0.25">
      <c r="A659" s="20">
        <v>148691</v>
      </c>
      <c r="B659" s="20">
        <v>955473665</v>
      </c>
      <c r="C659" s="20" t="s">
        <v>15133</v>
      </c>
      <c r="D659" s="20">
        <v>955473665</v>
      </c>
      <c r="E659" s="20" t="s">
        <v>5447</v>
      </c>
      <c r="F659" s="20">
        <v>148691</v>
      </c>
      <c r="G659" s="20" t="s">
        <v>6364</v>
      </c>
      <c r="H659" s="20"/>
      <c r="I659" s="20"/>
    </row>
    <row r="660" spans="1:9" x14ac:dyDescent="0.25">
      <c r="A660" s="20">
        <v>143161</v>
      </c>
      <c r="B660" s="20">
        <v>940334964</v>
      </c>
      <c r="C660" s="20" t="s">
        <v>15135</v>
      </c>
      <c r="D660" s="20">
        <v>940334964</v>
      </c>
      <c r="E660" s="20" t="s">
        <v>5447</v>
      </c>
      <c r="F660" s="20">
        <v>143161</v>
      </c>
      <c r="G660" s="20" t="s">
        <v>6364</v>
      </c>
      <c r="H660" s="20"/>
      <c r="I660" s="20"/>
    </row>
    <row r="661" spans="1:9" x14ac:dyDescent="0.25">
      <c r="A661" s="20">
        <v>163101</v>
      </c>
      <c r="B661" s="20">
        <v>850648734</v>
      </c>
      <c r="C661" s="20" t="s">
        <v>15137</v>
      </c>
      <c r="D661" s="20">
        <v>850648734</v>
      </c>
      <c r="E661" s="20" t="s">
        <v>4485</v>
      </c>
      <c r="F661" s="20">
        <v>163101</v>
      </c>
      <c r="G661" s="20" t="s">
        <v>6364</v>
      </c>
      <c r="H661" s="20"/>
      <c r="I661" s="20"/>
    </row>
    <row r="662" spans="1:9" x14ac:dyDescent="0.25">
      <c r="A662" s="20">
        <v>163962</v>
      </c>
      <c r="B662" s="20">
        <v>941710204</v>
      </c>
      <c r="C662" s="20" t="s">
        <v>15139</v>
      </c>
      <c r="D662" s="20">
        <v>941710204</v>
      </c>
      <c r="E662" s="20" t="s">
        <v>30</v>
      </c>
      <c r="F662" s="20">
        <v>163962</v>
      </c>
      <c r="G662" s="20" t="s">
        <v>6364</v>
      </c>
      <c r="H662" s="20"/>
      <c r="I662" s="20"/>
    </row>
    <row r="663" spans="1:9" x14ac:dyDescent="0.25">
      <c r="A663" s="20">
        <v>142484</v>
      </c>
      <c r="B663" s="20">
        <v>802129395</v>
      </c>
      <c r="C663" s="20" t="s">
        <v>15141</v>
      </c>
      <c r="D663" s="20">
        <v>802129395</v>
      </c>
      <c r="E663" s="20" t="s">
        <v>5539</v>
      </c>
      <c r="F663" s="20">
        <v>142484</v>
      </c>
      <c r="G663" s="20" t="s">
        <v>6364</v>
      </c>
      <c r="H663" s="20"/>
      <c r="I663" s="20"/>
    </row>
    <row r="664" spans="1:9" x14ac:dyDescent="0.25">
      <c r="A664" s="20">
        <v>141717</v>
      </c>
      <c r="B664" s="20">
        <v>803952589</v>
      </c>
      <c r="C664" s="20" t="s">
        <v>15143</v>
      </c>
      <c r="D664" s="20">
        <v>803952589</v>
      </c>
      <c r="E664" s="20" t="s">
        <v>39</v>
      </c>
      <c r="F664" s="20">
        <v>141717</v>
      </c>
      <c r="G664" s="20" t="s">
        <v>6364</v>
      </c>
      <c r="H664" s="20"/>
      <c r="I664" s="20"/>
    </row>
    <row r="665" spans="1:9" x14ac:dyDescent="0.25">
      <c r="A665" s="20">
        <v>139422</v>
      </c>
      <c r="B665" s="20">
        <v>803556463</v>
      </c>
      <c r="C665" s="20" t="s">
        <v>239</v>
      </c>
      <c r="D665" s="20">
        <v>803556463</v>
      </c>
      <c r="E665" s="20" t="s">
        <v>5447</v>
      </c>
      <c r="F665" s="20">
        <v>139422</v>
      </c>
      <c r="G665" s="20" t="s">
        <v>6364</v>
      </c>
      <c r="H665" s="20"/>
      <c r="I665" s="20"/>
    </row>
    <row r="666" spans="1:9" x14ac:dyDescent="0.25">
      <c r="A666" s="20">
        <v>139907</v>
      </c>
      <c r="B666" s="20">
        <v>929178721</v>
      </c>
      <c r="C666" s="20" t="s">
        <v>5581</v>
      </c>
      <c r="D666" s="20">
        <v>929178721</v>
      </c>
      <c r="E666" s="20" t="s">
        <v>114</v>
      </c>
      <c r="F666" s="20">
        <v>139907</v>
      </c>
      <c r="G666" s="20" t="s">
        <v>6364</v>
      </c>
      <c r="H666" s="20"/>
      <c r="I666" s="20"/>
    </row>
    <row r="667" spans="1:9" x14ac:dyDescent="0.25">
      <c r="A667" s="20">
        <v>163824</v>
      </c>
      <c r="B667" s="20">
        <v>953627908</v>
      </c>
      <c r="C667" s="20" t="s">
        <v>7697</v>
      </c>
      <c r="D667" s="20">
        <v>953627908</v>
      </c>
      <c r="E667" s="20" t="s">
        <v>30</v>
      </c>
      <c r="F667" s="20">
        <v>163824</v>
      </c>
      <c r="G667" s="20" t="s">
        <v>6364</v>
      </c>
      <c r="H667" s="20"/>
      <c r="I667" s="20"/>
    </row>
    <row r="668" spans="1:9" x14ac:dyDescent="0.25">
      <c r="A668" s="20">
        <v>163698</v>
      </c>
      <c r="B668" s="20">
        <v>802987263</v>
      </c>
      <c r="C668" s="20" t="s">
        <v>5583</v>
      </c>
      <c r="D668" s="20">
        <v>802987263</v>
      </c>
      <c r="E668" s="20" t="s">
        <v>5447</v>
      </c>
      <c r="F668" s="20">
        <v>163698</v>
      </c>
      <c r="G668" s="20" t="s">
        <v>6364</v>
      </c>
      <c r="H668" s="20"/>
      <c r="I668" s="20"/>
    </row>
    <row r="669" spans="1:9" x14ac:dyDescent="0.25">
      <c r="A669" s="20">
        <v>161944</v>
      </c>
      <c r="B669" s="20">
        <v>803998863</v>
      </c>
      <c r="C669" s="20" t="s">
        <v>4265</v>
      </c>
      <c r="D669" s="20">
        <v>803998863</v>
      </c>
      <c r="E669" s="20" t="s">
        <v>34</v>
      </c>
      <c r="F669" s="20">
        <v>161944</v>
      </c>
      <c r="G669" s="20" t="s">
        <v>6364</v>
      </c>
      <c r="H669" s="20"/>
      <c r="I669" s="20"/>
    </row>
    <row r="670" spans="1:9" x14ac:dyDescent="0.25">
      <c r="A670" s="20">
        <v>165343</v>
      </c>
      <c r="B670" s="20">
        <v>950263301</v>
      </c>
      <c r="C670" s="20" t="s">
        <v>15145</v>
      </c>
      <c r="D670" s="20">
        <v>950263301</v>
      </c>
      <c r="E670" s="20" t="s">
        <v>34</v>
      </c>
      <c r="F670" s="20">
        <v>165343</v>
      </c>
      <c r="G670" s="20" t="s">
        <v>6364</v>
      </c>
      <c r="H670" s="20"/>
      <c r="I670" s="20"/>
    </row>
    <row r="671" spans="1:9" x14ac:dyDescent="0.25">
      <c r="A671" s="20">
        <v>162794</v>
      </c>
      <c r="B671" s="20">
        <v>942137712</v>
      </c>
      <c r="C671" s="20" t="s">
        <v>240</v>
      </c>
      <c r="D671" s="20">
        <v>942137712</v>
      </c>
      <c r="E671" s="20" t="s">
        <v>4406</v>
      </c>
      <c r="F671" s="20">
        <v>162794</v>
      </c>
      <c r="G671" s="20" t="s">
        <v>6364</v>
      </c>
      <c r="H671" s="20"/>
      <c r="I671" s="20"/>
    </row>
    <row r="672" spans="1:9" x14ac:dyDescent="0.25">
      <c r="A672" s="20">
        <v>161094</v>
      </c>
      <c r="B672" s="20">
        <v>958656118</v>
      </c>
      <c r="C672" s="20" t="s">
        <v>7712</v>
      </c>
      <c r="D672" s="20">
        <v>958656118</v>
      </c>
      <c r="E672" s="20" t="s">
        <v>34</v>
      </c>
      <c r="F672" s="20">
        <v>161094</v>
      </c>
      <c r="G672" s="20" t="s">
        <v>6364</v>
      </c>
      <c r="H672" s="20"/>
      <c r="I672" s="20"/>
    </row>
    <row r="673" spans="1:9" x14ac:dyDescent="0.25">
      <c r="A673" s="20">
        <v>165097</v>
      </c>
      <c r="B673" s="20">
        <v>927546523</v>
      </c>
      <c r="C673" s="20" t="s">
        <v>2674</v>
      </c>
      <c r="D673" s="20">
        <v>927546523</v>
      </c>
      <c r="E673" s="20" t="s">
        <v>34</v>
      </c>
      <c r="F673" s="20">
        <v>165097</v>
      </c>
      <c r="G673" s="20" t="s">
        <v>6364</v>
      </c>
      <c r="H673" s="20"/>
      <c r="I673" s="20"/>
    </row>
    <row r="674" spans="1:9" x14ac:dyDescent="0.25">
      <c r="A674" s="20">
        <v>140469</v>
      </c>
      <c r="B674" s="20">
        <v>926090440</v>
      </c>
      <c r="C674" s="20" t="s">
        <v>241</v>
      </c>
      <c r="D674" s="20">
        <v>926090440</v>
      </c>
      <c r="E674" s="20" t="s">
        <v>6959</v>
      </c>
      <c r="F674" s="20">
        <v>140469</v>
      </c>
      <c r="G674" s="20" t="s">
        <v>6364</v>
      </c>
      <c r="H674" s="20"/>
      <c r="I674" s="20"/>
    </row>
    <row r="675" spans="1:9" x14ac:dyDescent="0.25">
      <c r="A675" s="20">
        <v>142638</v>
      </c>
      <c r="B675" s="20">
        <v>803348473</v>
      </c>
      <c r="C675" s="20" t="s">
        <v>15148</v>
      </c>
      <c r="D675" s="20">
        <v>803348473</v>
      </c>
      <c r="E675" s="20" t="s">
        <v>34</v>
      </c>
      <c r="F675" s="20">
        <v>142638</v>
      </c>
      <c r="G675" s="20" t="s">
        <v>6364</v>
      </c>
      <c r="H675" s="20"/>
      <c r="I675" s="20"/>
    </row>
    <row r="676" spans="1:9" x14ac:dyDescent="0.25">
      <c r="A676" s="20">
        <v>163519</v>
      </c>
      <c r="B676" s="20">
        <v>953912417</v>
      </c>
      <c r="C676" s="20" t="s">
        <v>7738</v>
      </c>
      <c r="D676" s="20">
        <v>953912417</v>
      </c>
      <c r="E676" s="20" t="s">
        <v>24</v>
      </c>
      <c r="F676" s="20">
        <v>163519</v>
      </c>
      <c r="G676" s="20" t="s">
        <v>6364</v>
      </c>
      <c r="H676" s="20"/>
      <c r="I676" s="20"/>
    </row>
    <row r="677" spans="1:9" x14ac:dyDescent="0.25">
      <c r="A677" s="20">
        <v>141109</v>
      </c>
      <c r="B677" s="20">
        <v>926453499</v>
      </c>
      <c r="C677" s="20" t="s">
        <v>242</v>
      </c>
      <c r="D677" s="20">
        <v>926453499</v>
      </c>
      <c r="E677" s="20" t="s">
        <v>4485</v>
      </c>
      <c r="F677" s="20">
        <v>141109</v>
      </c>
      <c r="G677" s="20" t="s">
        <v>6364</v>
      </c>
      <c r="H677" s="20"/>
      <c r="I677" s="20"/>
    </row>
    <row r="678" spans="1:9" x14ac:dyDescent="0.25">
      <c r="A678" s="20">
        <v>164494</v>
      </c>
      <c r="B678" s="20">
        <v>954626628</v>
      </c>
      <c r="C678" s="20" t="s">
        <v>5585</v>
      </c>
      <c r="D678" s="20">
        <v>954626628</v>
      </c>
      <c r="E678" s="20" t="s">
        <v>39</v>
      </c>
      <c r="F678" s="20">
        <v>164494</v>
      </c>
      <c r="G678" s="20" t="s">
        <v>6364</v>
      </c>
      <c r="H678" s="20"/>
      <c r="I678" s="20"/>
    </row>
    <row r="679" spans="1:9" x14ac:dyDescent="0.25">
      <c r="A679" s="20">
        <v>142176</v>
      </c>
      <c r="B679" s="20">
        <v>1727146423</v>
      </c>
      <c r="C679" s="20" t="s">
        <v>15151</v>
      </c>
      <c r="D679" s="20">
        <v>1727146423</v>
      </c>
      <c r="E679" s="20" t="s">
        <v>34</v>
      </c>
      <c r="F679" s="20">
        <v>142176</v>
      </c>
      <c r="G679" s="20" t="s">
        <v>6364</v>
      </c>
      <c r="H679" s="20"/>
      <c r="I679" s="20"/>
    </row>
    <row r="680" spans="1:9" x14ac:dyDescent="0.25">
      <c r="A680" s="20">
        <v>161801</v>
      </c>
      <c r="B680" s="20">
        <v>955494182</v>
      </c>
      <c r="C680" s="20" t="s">
        <v>7744</v>
      </c>
      <c r="D680" s="20">
        <v>955494182</v>
      </c>
      <c r="E680" s="20" t="s">
        <v>5447</v>
      </c>
      <c r="F680" s="20">
        <v>161801</v>
      </c>
      <c r="G680" s="20" t="s">
        <v>6364</v>
      </c>
      <c r="H680" s="20"/>
      <c r="I680" s="20"/>
    </row>
    <row r="681" spans="1:9" x14ac:dyDescent="0.25">
      <c r="A681" s="20">
        <v>165262</v>
      </c>
      <c r="B681" s="20">
        <v>950734152</v>
      </c>
      <c r="C681" s="20" t="s">
        <v>243</v>
      </c>
      <c r="D681" s="20">
        <v>950734152</v>
      </c>
      <c r="E681" s="20" t="s">
        <v>5447</v>
      </c>
      <c r="F681" s="20">
        <v>165262</v>
      </c>
      <c r="G681" s="20" t="s">
        <v>6364</v>
      </c>
      <c r="H681" s="20"/>
      <c r="I681" s="20"/>
    </row>
    <row r="682" spans="1:9" x14ac:dyDescent="0.25">
      <c r="A682" s="20">
        <v>142986</v>
      </c>
      <c r="B682" s="20">
        <v>957674757</v>
      </c>
      <c r="C682" s="20" t="s">
        <v>5587</v>
      </c>
      <c r="D682" s="20">
        <v>957674757</v>
      </c>
      <c r="E682" s="20" t="s">
        <v>34</v>
      </c>
      <c r="F682" s="20">
        <v>142986</v>
      </c>
      <c r="G682" s="20" t="s">
        <v>6364</v>
      </c>
      <c r="H682" s="20"/>
      <c r="I682" s="20"/>
    </row>
    <row r="683" spans="1:9" x14ac:dyDescent="0.25">
      <c r="A683" s="20">
        <v>161281</v>
      </c>
      <c r="B683" s="20">
        <v>958868176</v>
      </c>
      <c r="C683" s="20" t="s">
        <v>4440</v>
      </c>
      <c r="D683" s="20">
        <v>958868176</v>
      </c>
      <c r="E683" s="20" t="s">
        <v>5447</v>
      </c>
      <c r="F683" s="20">
        <v>161281</v>
      </c>
      <c r="G683" s="20" t="s">
        <v>6364</v>
      </c>
      <c r="H683" s="20"/>
      <c r="I683" s="20"/>
    </row>
    <row r="684" spans="1:9" x14ac:dyDescent="0.25">
      <c r="A684" s="20">
        <v>156109</v>
      </c>
      <c r="B684" s="20">
        <v>956560411</v>
      </c>
      <c r="C684" s="20" t="s">
        <v>5589</v>
      </c>
      <c r="D684" s="20">
        <v>956560411</v>
      </c>
      <c r="E684" s="20" t="s">
        <v>4462</v>
      </c>
      <c r="F684" s="20">
        <v>156109</v>
      </c>
      <c r="G684" s="20" t="s">
        <v>6364</v>
      </c>
      <c r="H684" s="20"/>
      <c r="I684" s="20"/>
    </row>
    <row r="685" spans="1:9" x14ac:dyDescent="0.25">
      <c r="A685" s="20">
        <v>141501</v>
      </c>
      <c r="B685" s="20">
        <v>803372234</v>
      </c>
      <c r="C685" s="20" t="s">
        <v>5591</v>
      </c>
      <c r="D685" s="20">
        <v>803372234</v>
      </c>
      <c r="E685" s="20" t="s">
        <v>60</v>
      </c>
      <c r="F685" s="20">
        <v>141501</v>
      </c>
      <c r="G685" s="20" t="s">
        <v>6364</v>
      </c>
      <c r="H685" s="20"/>
      <c r="I685" s="20"/>
    </row>
    <row r="686" spans="1:9" x14ac:dyDescent="0.25">
      <c r="A686" s="20">
        <v>142912</v>
      </c>
      <c r="B686" s="20">
        <v>803684752</v>
      </c>
      <c r="C686" s="20" t="s">
        <v>15153</v>
      </c>
      <c r="D686" s="20">
        <v>803684752</v>
      </c>
      <c r="E686" s="20" t="s">
        <v>4485</v>
      </c>
      <c r="F686" s="20">
        <v>142912</v>
      </c>
      <c r="G686" s="20" t="s">
        <v>6364</v>
      </c>
      <c r="H686" s="20"/>
      <c r="I686" s="20"/>
    </row>
    <row r="687" spans="1:9" x14ac:dyDescent="0.25">
      <c r="A687" s="20">
        <v>165404</v>
      </c>
      <c r="B687" s="20">
        <v>922197983</v>
      </c>
      <c r="C687" s="20" t="s">
        <v>244</v>
      </c>
      <c r="D687" s="20">
        <v>922197983</v>
      </c>
      <c r="E687" s="20" t="s">
        <v>86</v>
      </c>
      <c r="F687" s="20">
        <v>165404</v>
      </c>
      <c r="G687" s="20" t="s">
        <v>6364</v>
      </c>
      <c r="H687" s="20"/>
      <c r="I687" s="20"/>
    </row>
    <row r="688" spans="1:9" x14ac:dyDescent="0.25">
      <c r="A688" s="20">
        <v>141366</v>
      </c>
      <c r="B688" s="20">
        <v>850792888</v>
      </c>
      <c r="C688" s="20" t="s">
        <v>7755</v>
      </c>
      <c r="D688" s="20">
        <v>850792888</v>
      </c>
      <c r="E688" s="20" t="s">
        <v>4406</v>
      </c>
      <c r="F688" s="20">
        <v>141366</v>
      </c>
      <c r="G688" s="20" t="s">
        <v>6364</v>
      </c>
      <c r="H688" s="20"/>
      <c r="I688" s="20"/>
    </row>
    <row r="689" spans="1:9" x14ac:dyDescent="0.25">
      <c r="A689" s="20">
        <v>156448</v>
      </c>
      <c r="B689" s="20">
        <v>950957902</v>
      </c>
      <c r="C689" s="20" t="s">
        <v>15155</v>
      </c>
      <c r="D689" s="20">
        <v>950957902</v>
      </c>
      <c r="E689" s="20" t="s">
        <v>4485</v>
      </c>
      <c r="F689" s="20">
        <v>156448</v>
      </c>
      <c r="G689" s="20" t="s">
        <v>6364</v>
      </c>
      <c r="H689" s="20"/>
      <c r="I689" s="20"/>
    </row>
    <row r="690" spans="1:9" x14ac:dyDescent="0.25">
      <c r="A690" s="20">
        <v>141174</v>
      </c>
      <c r="B690" s="20">
        <v>924061625</v>
      </c>
      <c r="C690" s="20" t="s">
        <v>15157</v>
      </c>
      <c r="D690" s="20">
        <v>924061625</v>
      </c>
      <c r="E690" s="20" t="s">
        <v>4485</v>
      </c>
      <c r="F690" s="20">
        <v>141174</v>
      </c>
      <c r="G690" s="20" t="s">
        <v>6364</v>
      </c>
      <c r="H690" s="20"/>
      <c r="I690" s="20"/>
    </row>
    <row r="691" spans="1:9" x14ac:dyDescent="0.25">
      <c r="A691" s="20">
        <v>162612</v>
      </c>
      <c r="B691" s="20">
        <v>953807328</v>
      </c>
      <c r="C691" s="20" t="s">
        <v>5593</v>
      </c>
      <c r="D691" s="20">
        <v>953807328</v>
      </c>
      <c r="E691" s="20" t="s">
        <v>34</v>
      </c>
      <c r="F691" s="20">
        <v>162612</v>
      </c>
      <c r="G691" s="20" t="s">
        <v>6364</v>
      </c>
      <c r="H691" s="20"/>
      <c r="I691" s="20"/>
    </row>
    <row r="692" spans="1:9" x14ac:dyDescent="0.25">
      <c r="A692" s="20">
        <v>139330</v>
      </c>
      <c r="B692" s="20">
        <v>940875529</v>
      </c>
      <c r="C692" s="20" t="s">
        <v>5596</v>
      </c>
      <c r="D692" s="20">
        <v>940875529</v>
      </c>
      <c r="E692" s="20" t="s">
        <v>37</v>
      </c>
      <c r="F692" s="20">
        <v>139330</v>
      </c>
      <c r="G692" s="20" t="s">
        <v>6364</v>
      </c>
      <c r="H692" s="20"/>
      <c r="I692" s="20"/>
    </row>
    <row r="693" spans="1:9" x14ac:dyDescent="0.25">
      <c r="A693" s="20">
        <v>142848</v>
      </c>
      <c r="B693" s="20">
        <v>2400239618</v>
      </c>
      <c r="C693" s="20" t="s">
        <v>15159</v>
      </c>
      <c r="D693" s="20">
        <v>2400239618</v>
      </c>
      <c r="E693" s="20" t="s">
        <v>34</v>
      </c>
      <c r="F693" s="20">
        <v>142848</v>
      </c>
      <c r="G693" s="20" t="s">
        <v>6364</v>
      </c>
      <c r="H693" s="20"/>
      <c r="I693" s="20"/>
    </row>
    <row r="694" spans="1:9" x14ac:dyDescent="0.25">
      <c r="A694" s="20">
        <v>141760</v>
      </c>
      <c r="B694" s="20">
        <v>931673693</v>
      </c>
      <c r="C694" s="20" t="s">
        <v>7767</v>
      </c>
      <c r="D694" s="20">
        <v>931673693</v>
      </c>
      <c r="E694" s="20" t="s">
        <v>1177</v>
      </c>
      <c r="F694" s="20">
        <v>141760</v>
      </c>
      <c r="G694" s="20" t="s">
        <v>6364</v>
      </c>
      <c r="H694" s="20"/>
      <c r="I694" s="20"/>
    </row>
    <row r="695" spans="1:9" x14ac:dyDescent="0.25">
      <c r="A695" s="20">
        <v>160869</v>
      </c>
      <c r="B695" s="20">
        <v>953728011</v>
      </c>
      <c r="C695" s="20" t="s">
        <v>15161</v>
      </c>
      <c r="D695" s="20">
        <v>953728011</v>
      </c>
      <c r="E695" s="20" t="s">
        <v>139</v>
      </c>
      <c r="F695" s="20">
        <v>160869</v>
      </c>
      <c r="G695" s="20" t="s">
        <v>6364</v>
      </c>
      <c r="H695" s="20"/>
      <c r="I695" s="20"/>
    </row>
    <row r="696" spans="1:9" x14ac:dyDescent="0.25">
      <c r="A696" s="20">
        <v>141923</v>
      </c>
      <c r="B696" s="20">
        <v>927116251</v>
      </c>
      <c r="C696" s="20" t="s">
        <v>1389</v>
      </c>
      <c r="D696" s="20">
        <v>927116251</v>
      </c>
      <c r="E696" s="20" t="s">
        <v>70</v>
      </c>
      <c r="F696" s="20">
        <v>141923</v>
      </c>
      <c r="G696" s="20" t="s">
        <v>6364</v>
      </c>
      <c r="H696" s="20"/>
      <c r="I696" s="20"/>
    </row>
    <row r="697" spans="1:9" x14ac:dyDescent="0.25">
      <c r="A697" s="20">
        <v>161315</v>
      </c>
      <c r="B697" s="20">
        <v>910461888</v>
      </c>
      <c r="C697" s="20" t="s">
        <v>246</v>
      </c>
      <c r="D697" s="20">
        <v>910461888</v>
      </c>
      <c r="E697" s="20" t="s">
        <v>25</v>
      </c>
      <c r="F697" s="20">
        <v>161315</v>
      </c>
      <c r="G697" s="20" t="s">
        <v>6364</v>
      </c>
      <c r="H697" s="20"/>
      <c r="I697" s="20"/>
    </row>
    <row r="698" spans="1:9" x14ac:dyDescent="0.25">
      <c r="A698" s="20">
        <v>141962</v>
      </c>
      <c r="B698" s="20">
        <v>803560465</v>
      </c>
      <c r="C698" s="20" t="s">
        <v>1431</v>
      </c>
      <c r="D698" s="20">
        <v>803560465</v>
      </c>
      <c r="E698" s="20" t="s">
        <v>25</v>
      </c>
      <c r="F698" s="20">
        <v>141962</v>
      </c>
      <c r="G698" s="20" t="s">
        <v>6364</v>
      </c>
      <c r="H698" s="20"/>
      <c r="I698" s="20"/>
    </row>
    <row r="699" spans="1:9" x14ac:dyDescent="0.25">
      <c r="A699" s="20">
        <v>142954</v>
      </c>
      <c r="B699" s="20">
        <v>1708470420</v>
      </c>
      <c r="C699" s="20" t="s">
        <v>247</v>
      </c>
      <c r="D699" s="20">
        <v>1708470420</v>
      </c>
      <c r="E699" s="20" t="s">
        <v>51</v>
      </c>
      <c r="F699" s="20">
        <v>142954</v>
      </c>
      <c r="G699" s="20" t="s">
        <v>6364</v>
      </c>
      <c r="H699" s="20"/>
      <c r="I699" s="20"/>
    </row>
    <row r="700" spans="1:9" x14ac:dyDescent="0.25">
      <c r="A700" s="20">
        <v>160959</v>
      </c>
      <c r="B700" s="20">
        <v>928740315</v>
      </c>
      <c r="C700" s="20" t="s">
        <v>1517</v>
      </c>
      <c r="D700" s="20">
        <v>928740315</v>
      </c>
      <c r="E700" s="20" t="s">
        <v>4485</v>
      </c>
      <c r="F700" s="20">
        <v>160959</v>
      </c>
      <c r="G700" s="20" t="s">
        <v>6364</v>
      </c>
      <c r="H700" s="20"/>
      <c r="I700" s="20"/>
    </row>
    <row r="701" spans="1:9" x14ac:dyDescent="0.25">
      <c r="A701" s="20">
        <v>140049</v>
      </c>
      <c r="B701" s="20">
        <v>951178664</v>
      </c>
      <c r="C701" s="20" t="s">
        <v>7780</v>
      </c>
      <c r="D701" s="20">
        <v>951178664</v>
      </c>
      <c r="E701" s="20" t="s">
        <v>21</v>
      </c>
      <c r="F701" s="20">
        <v>140049</v>
      </c>
      <c r="G701" s="20" t="s">
        <v>6364</v>
      </c>
      <c r="H701" s="20"/>
      <c r="I701" s="20"/>
    </row>
    <row r="702" spans="1:9" x14ac:dyDescent="0.25">
      <c r="A702" s="20">
        <v>161719</v>
      </c>
      <c r="B702" s="20">
        <v>944373737</v>
      </c>
      <c r="C702" s="20" t="s">
        <v>7784</v>
      </c>
      <c r="D702" s="20">
        <v>944373737</v>
      </c>
      <c r="E702" s="20" t="s">
        <v>30</v>
      </c>
      <c r="F702" s="20">
        <v>161719</v>
      </c>
      <c r="G702" s="20" t="s">
        <v>6364</v>
      </c>
      <c r="H702" s="20"/>
      <c r="I702" s="20"/>
    </row>
    <row r="703" spans="1:9" x14ac:dyDescent="0.25">
      <c r="A703" s="20">
        <v>141511</v>
      </c>
      <c r="B703" s="20">
        <v>805193141</v>
      </c>
      <c r="C703" s="20" t="s">
        <v>4442</v>
      </c>
      <c r="D703" s="20">
        <v>805193141</v>
      </c>
      <c r="E703" s="20" t="s">
        <v>34</v>
      </c>
      <c r="F703" s="20">
        <v>141511</v>
      </c>
      <c r="G703" s="20" t="s">
        <v>6364</v>
      </c>
      <c r="H703" s="20"/>
      <c r="I703" s="20"/>
    </row>
    <row r="704" spans="1:9" x14ac:dyDescent="0.25">
      <c r="A704" s="20">
        <v>161970</v>
      </c>
      <c r="B704" s="20">
        <v>958304602</v>
      </c>
      <c r="C704" s="20" t="s">
        <v>7793</v>
      </c>
      <c r="D704" s="20">
        <v>958304602</v>
      </c>
      <c r="E704" s="20" t="s">
        <v>4485</v>
      </c>
      <c r="F704" s="20">
        <v>161970</v>
      </c>
      <c r="G704" s="20" t="s">
        <v>6364</v>
      </c>
      <c r="H704" s="20"/>
      <c r="I704" s="20"/>
    </row>
    <row r="705" spans="1:9" x14ac:dyDescent="0.25">
      <c r="A705" s="20">
        <v>163749</v>
      </c>
      <c r="B705" s="20">
        <v>1250622188</v>
      </c>
      <c r="C705" s="20" t="s">
        <v>1179</v>
      </c>
      <c r="D705" s="20">
        <v>1250622188</v>
      </c>
      <c r="E705" s="20" t="s">
        <v>81</v>
      </c>
      <c r="F705" s="20">
        <v>163749</v>
      </c>
      <c r="G705" s="20" t="s">
        <v>6364</v>
      </c>
      <c r="H705" s="20"/>
      <c r="I705" s="20"/>
    </row>
    <row r="706" spans="1:9" x14ac:dyDescent="0.25">
      <c r="A706" s="20">
        <v>140713</v>
      </c>
      <c r="B706" s="20">
        <v>905136354</v>
      </c>
      <c r="C706" s="20" t="s">
        <v>249</v>
      </c>
      <c r="D706" s="20">
        <v>905136354</v>
      </c>
      <c r="E706" s="20" t="s">
        <v>18</v>
      </c>
      <c r="F706" s="20">
        <v>140713</v>
      </c>
      <c r="G706" s="20" t="s">
        <v>6364</v>
      </c>
      <c r="H706" s="20"/>
      <c r="I706" s="20"/>
    </row>
    <row r="707" spans="1:9" x14ac:dyDescent="0.25">
      <c r="A707" s="20">
        <v>162096</v>
      </c>
      <c r="B707" s="20">
        <v>956989271</v>
      </c>
      <c r="C707" s="20" t="s">
        <v>7799</v>
      </c>
      <c r="D707" s="20">
        <v>956989271</v>
      </c>
      <c r="E707" s="20" t="s">
        <v>30</v>
      </c>
      <c r="F707" s="20">
        <v>162096</v>
      </c>
      <c r="G707" s="20" t="s">
        <v>6364</v>
      </c>
      <c r="H707" s="20"/>
      <c r="I707" s="20"/>
    </row>
    <row r="708" spans="1:9" x14ac:dyDescent="0.25">
      <c r="A708" s="20">
        <v>143077</v>
      </c>
      <c r="B708" s="20">
        <v>401532494</v>
      </c>
      <c r="C708" s="20" t="s">
        <v>7808</v>
      </c>
      <c r="D708" s="20">
        <v>401532494</v>
      </c>
      <c r="E708" s="20" t="s">
        <v>21</v>
      </c>
      <c r="F708" s="20">
        <v>143077</v>
      </c>
      <c r="G708" s="20" t="s">
        <v>6364</v>
      </c>
      <c r="H708" s="20"/>
      <c r="I708" s="20"/>
    </row>
    <row r="709" spans="1:9" x14ac:dyDescent="0.25">
      <c r="A709" s="20">
        <v>141658</v>
      </c>
      <c r="B709" s="20">
        <v>952928059</v>
      </c>
      <c r="C709" s="20" t="s">
        <v>5598</v>
      </c>
      <c r="D709" s="20">
        <v>952928059</v>
      </c>
      <c r="E709" s="20" t="s">
        <v>20</v>
      </c>
      <c r="F709" s="20">
        <v>141658</v>
      </c>
      <c r="G709" s="20" t="s">
        <v>6364</v>
      </c>
      <c r="H709" s="20"/>
      <c r="I709" s="20"/>
    </row>
    <row r="710" spans="1:9" x14ac:dyDescent="0.25">
      <c r="A710" s="20">
        <v>143331</v>
      </c>
      <c r="B710" s="20">
        <v>951371053</v>
      </c>
      <c r="C710" s="20" t="s">
        <v>15166</v>
      </c>
      <c r="D710" s="20">
        <v>951371053</v>
      </c>
      <c r="E710" s="20" t="s">
        <v>34</v>
      </c>
      <c r="F710" s="20">
        <v>143331</v>
      </c>
      <c r="G710" s="20" t="s">
        <v>6364</v>
      </c>
      <c r="H710" s="20"/>
      <c r="I710" s="20"/>
    </row>
    <row r="711" spans="1:9" x14ac:dyDescent="0.25">
      <c r="A711" s="20">
        <v>139154</v>
      </c>
      <c r="B711" s="20">
        <v>920777786</v>
      </c>
      <c r="C711" s="20" t="s">
        <v>250</v>
      </c>
      <c r="D711" s="20">
        <v>920777786</v>
      </c>
      <c r="E711" s="20" t="s">
        <v>34</v>
      </c>
      <c r="F711" s="20">
        <v>139154</v>
      </c>
      <c r="G711" s="20" t="s">
        <v>6364</v>
      </c>
      <c r="H711" s="20"/>
      <c r="I711" s="20"/>
    </row>
    <row r="712" spans="1:9" x14ac:dyDescent="0.25">
      <c r="A712" s="20">
        <v>165311</v>
      </c>
      <c r="B712" s="20">
        <v>955152988</v>
      </c>
      <c r="C712" s="20" t="s">
        <v>15168</v>
      </c>
      <c r="D712" s="20">
        <v>955152988</v>
      </c>
      <c r="E712" s="20" t="s">
        <v>5447</v>
      </c>
      <c r="F712" s="20">
        <v>165311</v>
      </c>
      <c r="G712" s="20" t="s">
        <v>6364</v>
      </c>
      <c r="H712" s="20"/>
      <c r="I712" s="20"/>
    </row>
    <row r="713" spans="1:9" x14ac:dyDescent="0.25">
      <c r="A713" s="20">
        <v>139192</v>
      </c>
      <c r="B713" s="20">
        <v>951445105</v>
      </c>
      <c r="C713" s="20" t="s">
        <v>5600</v>
      </c>
      <c r="D713" s="20">
        <v>951445105</v>
      </c>
      <c r="E713" s="20" t="s">
        <v>4400</v>
      </c>
      <c r="F713" s="20">
        <v>139192</v>
      </c>
      <c r="G713" s="20" t="s">
        <v>6364</v>
      </c>
      <c r="H713" s="20"/>
      <c r="I713" s="20"/>
    </row>
    <row r="714" spans="1:9" x14ac:dyDescent="0.25">
      <c r="A714" s="20">
        <v>163669</v>
      </c>
      <c r="B714" s="20">
        <v>925441859</v>
      </c>
      <c r="C714" s="20" t="s">
        <v>7815</v>
      </c>
      <c r="D714" s="20">
        <v>925441859</v>
      </c>
      <c r="E714" s="20" t="s">
        <v>5447</v>
      </c>
      <c r="F714" s="20">
        <v>163669</v>
      </c>
      <c r="G714" s="20" t="s">
        <v>6364</v>
      </c>
      <c r="H714" s="20"/>
      <c r="I714" s="20"/>
    </row>
    <row r="715" spans="1:9" x14ac:dyDescent="0.25">
      <c r="A715" s="20">
        <v>164747</v>
      </c>
      <c r="B715" s="20">
        <v>921877908</v>
      </c>
      <c r="C715" s="20" t="s">
        <v>15171</v>
      </c>
      <c r="D715" s="20">
        <v>921877908</v>
      </c>
      <c r="E715" s="20" t="s">
        <v>5447</v>
      </c>
      <c r="F715" s="20">
        <v>164747</v>
      </c>
      <c r="G715" s="20" t="s">
        <v>6364</v>
      </c>
      <c r="H715" s="20"/>
      <c r="I715" s="20"/>
    </row>
    <row r="716" spans="1:9" x14ac:dyDescent="0.25">
      <c r="A716" s="20">
        <v>163211</v>
      </c>
      <c r="B716" s="20">
        <v>943973123</v>
      </c>
      <c r="C716" s="20" t="s">
        <v>7823</v>
      </c>
      <c r="D716" s="20">
        <v>943973123</v>
      </c>
      <c r="E716" s="20" t="s">
        <v>34</v>
      </c>
      <c r="F716" s="20">
        <v>163211</v>
      </c>
      <c r="G716" s="20" t="s">
        <v>6364</v>
      </c>
      <c r="H716" s="20"/>
      <c r="I716" s="20"/>
    </row>
    <row r="717" spans="1:9" x14ac:dyDescent="0.25">
      <c r="A717" s="20">
        <v>140914</v>
      </c>
      <c r="B717" s="20">
        <v>911357796</v>
      </c>
      <c r="C717" s="20" t="s">
        <v>253</v>
      </c>
      <c r="D717" s="20">
        <v>911357796</v>
      </c>
      <c r="E717" s="20" t="s">
        <v>252</v>
      </c>
      <c r="F717" s="20">
        <v>140914</v>
      </c>
      <c r="G717" s="20" t="s">
        <v>6364</v>
      </c>
      <c r="H717" s="20"/>
      <c r="I717" s="20"/>
    </row>
    <row r="718" spans="1:9" x14ac:dyDescent="0.25">
      <c r="A718" s="20">
        <v>151267</v>
      </c>
      <c r="B718" s="20">
        <v>930598149</v>
      </c>
      <c r="C718" s="20" t="s">
        <v>254</v>
      </c>
      <c r="D718" s="20">
        <v>930598149</v>
      </c>
      <c r="E718" s="20" t="s">
        <v>86</v>
      </c>
      <c r="F718" s="20">
        <v>151267</v>
      </c>
      <c r="G718" s="20" t="s">
        <v>6364</v>
      </c>
      <c r="H718" s="20"/>
      <c r="I718" s="20"/>
    </row>
    <row r="719" spans="1:9" x14ac:dyDescent="0.25">
      <c r="A719" s="20">
        <v>163108</v>
      </c>
      <c r="B719" s="20">
        <v>943713008</v>
      </c>
      <c r="C719" s="20" t="s">
        <v>15173</v>
      </c>
      <c r="D719" s="20">
        <v>943713008</v>
      </c>
      <c r="E719" s="20" t="s">
        <v>30</v>
      </c>
      <c r="F719" s="20">
        <v>163108</v>
      </c>
      <c r="G719" s="20" t="s">
        <v>6364</v>
      </c>
      <c r="H719" s="20"/>
      <c r="I719" s="20"/>
    </row>
    <row r="720" spans="1:9" x14ac:dyDescent="0.25">
      <c r="A720" s="20">
        <v>164676</v>
      </c>
      <c r="B720" s="20">
        <v>956637342</v>
      </c>
      <c r="C720" s="20" t="s">
        <v>15175</v>
      </c>
      <c r="D720" s="20">
        <v>956637342</v>
      </c>
      <c r="E720" s="20" t="s">
        <v>4433</v>
      </c>
      <c r="F720" s="20">
        <v>164676</v>
      </c>
      <c r="G720" s="20" t="s">
        <v>6364</v>
      </c>
      <c r="H720" s="20"/>
      <c r="I720" s="20"/>
    </row>
    <row r="721" spans="1:9" x14ac:dyDescent="0.25">
      <c r="A721" s="20">
        <v>140339</v>
      </c>
      <c r="B721" s="20">
        <v>911885424</v>
      </c>
      <c r="C721" s="20" t="s">
        <v>255</v>
      </c>
      <c r="D721" s="20">
        <v>911885424</v>
      </c>
      <c r="E721" s="20" t="s">
        <v>21</v>
      </c>
      <c r="F721" s="20">
        <v>140339</v>
      </c>
      <c r="G721" s="20" t="s">
        <v>6364</v>
      </c>
      <c r="H721" s="20"/>
      <c r="I721" s="20"/>
    </row>
    <row r="722" spans="1:9" x14ac:dyDescent="0.25">
      <c r="A722" s="20">
        <v>165065</v>
      </c>
      <c r="B722" s="20">
        <v>954305355</v>
      </c>
      <c r="C722" s="20" t="s">
        <v>15177</v>
      </c>
      <c r="D722" s="20">
        <v>954305355</v>
      </c>
      <c r="E722" s="20" t="s">
        <v>25</v>
      </c>
      <c r="F722" s="20">
        <v>165065</v>
      </c>
      <c r="G722" s="20" t="s">
        <v>6364</v>
      </c>
      <c r="H722" s="20"/>
      <c r="I722" s="20"/>
    </row>
    <row r="723" spans="1:9" x14ac:dyDescent="0.25">
      <c r="A723" s="20">
        <v>160731</v>
      </c>
      <c r="B723" s="20">
        <v>803013887</v>
      </c>
      <c r="C723" s="20" t="s">
        <v>256</v>
      </c>
      <c r="D723" s="20">
        <v>803013887</v>
      </c>
      <c r="E723" s="20" t="s">
        <v>5447</v>
      </c>
      <c r="F723" s="20">
        <v>160731</v>
      </c>
      <c r="G723" s="20" t="s">
        <v>6364</v>
      </c>
      <c r="H723" s="20"/>
      <c r="I723" s="20"/>
    </row>
    <row r="724" spans="1:9" x14ac:dyDescent="0.25">
      <c r="A724" s="20">
        <v>139927</v>
      </c>
      <c r="B724" s="20">
        <v>1102171160</v>
      </c>
      <c r="C724" s="20" t="s">
        <v>257</v>
      </c>
      <c r="D724" s="20">
        <v>1102171160</v>
      </c>
      <c r="E724" s="20" t="s">
        <v>34</v>
      </c>
      <c r="F724" s="20">
        <v>139927</v>
      </c>
      <c r="G724" s="20" t="s">
        <v>6364</v>
      </c>
      <c r="H724" s="20"/>
      <c r="I724" s="20"/>
    </row>
    <row r="725" spans="1:9" x14ac:dyDescent="0.25">
      <c r="A725" s="20">
        <v>161458</v>
      </c>
      <c r="B725" s="20">
        <v>914591086</v>
      </c>
      <c r="C725" s="20" t="s">
        <v>258</v>
      </c>
      <c r="D725" s="20">
        <v>914591086</v>
      </c>
      <c r="E725" s="20" t="s">
        <v>5447</v>
      </c>
      <c r="F725" s="20">
        <v>161458</v>
      </c>
      <c r="G725" s="20" t="s">
        <v>6364</v>
      </c>
      <c r="H725" s="20"/>
      <c r="I725" s="20"/>
    </row>
    <row r="726" spans="1:9" x14ac:dyDescent="0.25">
      <c r="A726" s="20">
        <v>163743</v>
      </c>
      <c r="B726" s="20">
        <v>2100733019</v>
      </c>
      <c r="C726" s="20" t="s">
        <v>7833</v>
      </c>
      <c r="D726" s="20">
        <v>2100733019</v>
      </c>
      <c r="E726" s="20" t="s">
        <v>39</v>
      </c>
      <c r="F726" s="20">
        <v>163743</v>
      </c>
      <c r="G726" s="20" t="s">
        <v>6364</v>
      </c>
      <c r="H726" s="20"/>
      <c r="I726" s="20"/>
    </row>
    <row r="727" spans="1:9" x14ac:dyDescent="0.25">
      <c r="A727" s="20">
        <v>140067</v>
      </c>
      <c r="B727" s="20">
        <v>927801423</v>
      </c>
      <c r="C727" s="20" t="s">
        <v>260</v>
      </c>
      <c r="D727" s="20">
        <v>927801423</v>
      </c>
      <c r="E727" s="20" t="s">
        <v>51</v>
      </c>
      <c r="F727" s="20">
        <v>140067</v>
      </c>
      <c r="G727" s="20" t="s">
        <v>6364</v>
      </c>
      <c r="H727" s="20"/>
      <c r="I727" s="20"/>
    </row>
    <row r="728" spans="1:9" x14ac:dyDescent="0.25">
      <c r="A728" s="20">
        <v>142427</v>
      </c>
      <c r="B728" s="20">
        <v>950244749</v>
      </c>
      <c r="C728" s="20" t="s">
        <v>5602</v>
      </c>
      <c r="D728" s="20">
        <v>950244749</v>
      </c>
      <c r="E728" s="20" t="s">
        <v>34</v>
      </c>
      <c r="F728" s="20">
        <v>142427</v>
      </c>
      <c r="G728" s="20" t="s">
        <v>6364</v>
      </c>
      <c r="H728" s="20"/>
      <c r="I728" s="20"/>
    </row>
    <row r="729" spans="1:9" x14ac:dyDescent="0.25">
      <c r="A729" s="20">
        <v>164404</v>
      </c>
      <c r="B729" s="20">
        <v>954401097</v>
      </c>
      <c r="C729" s="20" t="s">
        <v>5604</v>
      </c>
      <c r="D729" s="20">
        <v>954401097</v>
      </c>
      <c r="E729" s="20" t="s">
        <v>5447</v>
      </c>
      <c r="F729" s="20">
        <v>164404</v>
      </c>
      <c r="G729" s="20" t="s">
        <v>6364</v>
      </c>
      <c r="H729" s="20"/>
      <c r="I729" s="20"/>
    </row>
    <row r="730" spans="1:9" x14ac:dyDescent="0.25">
      <c r="A730" s="20">
        <v>160723</v>
      </c>
      <c r="B730" s="20">
        <v>922845185</v>
      </c>
      <c r="C730" s="20" t="s">
        <v>7840</v>
      </c>
      <c r="D730" s="20">
        <v>922845185</v>
      </c>
      <c r="E730" s="20" t="s">
        <v>5447</v>
      </c>
      <c r="F730" s="20">
        <v>160723</v>
      </c>
      <c r="G730" s="20" t="s">
        <v>6364</v>
      </c>
      <c r="H730" s="20"/>
      <c r="I730" s="20"/>
    </row>
    <row r="731" spans="1:9" x14ac:dyDescent="0.25">
      <c r="A731" s="20">
        <v>165656</v>
      </c>
      <c r="B731" s="20">
        <v>955935622</v>
      </c>
      <c r="C731" s="20" t="s">
        <v>15179</v>
      </c>
      <c r="D731" s="20">
        <v>955935622</v>
      </c>
      <c r="E731" s="20" t="s">
        <v>34</v>
      </c>
      <c r="F731" s="20">
        <v>165656</v>
      </c>
      <c r="G731" s="20" t="s">
        <v>6364</v>
      </c>
      <c r="H731" s="20"/>
      <c r="I731" s="20"/>
    </row>
    <row r="732" spans="1:9" x14ac:dyDescent="0.25">
      <c r="A732" s="20">
        <v>162771</v>
      </c>
      <c r="B732" s="20">
        <v>953440336</v>
      </c>
      <c r="C732" s="20" t="s">
        <v>15181</v>
      </c>
      <c r="D732" s="20">
        <v>953440336</v>
      </c>
      <c r="E732" s="20" t="s">
        <v>34</v>
      </c>
      <c r="F732" s="20">
        <v>162771</v>
      </c>
      <c r="G732" s="20" t="s">
        <v>6364</v>
      </c>
      <c r="H732" s="20"/>
      <c r="I732" s="20"/>
    </row>
    <row r="733" spans="1:9" x14ac:dyDescent="0.25">
      <c r="A733" s="20">
        <v>163876</v>
      </c>
      <c r="B733" s="20">
        <v>941515942</v>
      </c>
      <c r="C733" s="20" t="s">
        <v>15183</v>
      </c>
      <c r="D733" s="20">
        <v>941515942</v>
      </c>
      <c r="E733" s="20" t="s">
        <v>32</v>
      </c>
      <c r="F733" s="20">
        <v>163876</v>
      </c>
      <c r="G733" s="20" t="s">
        <v>6364</v>
      </c>
      <c r="H733" s="20"/>
      <c r="I733" s="20"/>
    </row>
    <row r="734" spans="1:9" x14ac:dyDescent="0.25">
      <c r="A734" s="20">
        <v>165212</v>
      </c>
      <c r="B734" s="20">
        <v>918748328</v>
      </c>
      <c r="C734" s="20" t="s">
        <v>15185</v>
      </c>
      <c r="D734" s="20">
        <v>918748328</v>
      </c>
      <c r="E734" s="20" t="s">
        <v>5447</v>
      </c>
      <c r="F734" s="20">
        <v>165212</v>
      </c>
      <c r="G734" s="20" t="s">
        <v>6364</v>
      </c>
      <c r="H734" s="20"/>
      <c r="I734" s="20"/>
    </row>
    <row r="735" spans="1:9" x14ac:dyDescent="0.25">
      <c r="A735" s="20">
        <v>163775</v>
      </c>
      <c r="B735" s="20">
        <v>953625423</v>
      </c>
      <c r="C735" s="20" t="s">
        <v>15187</v>
      </c>
      <c r="D735" s="20">
        <v>953625423</v>
      </c>
      <c r="E735" s="20" t="s">
        <v>5539</v>
      </c>
      <c r="F735" s="20">
        <v>163775</v>
      </c>
      <c r="G735" s="20" t="s">
        <v>6364</v>
      </c>
      <c r="H735" s="20"/>
      <c r="I735" s="20"/>
    </row>
    <row r="736" spans="1:9" x14ac:dyDescent="0.25">
      <c r="A736" s="20">
        <v>164200</v>
      </c>
      <c r="B736" s="20">
        <v>955931993</v>
      </c>
      <c r="C736" s="20" t="s">
        <v>15189</v>
      </c>
      <c r="D736" s="20">
        <v>955931993</v>
      </c>
      <c r="E736" s="20" t="s">
        <v>34</v>
      </c>
      <c r="F736" s="20">
        <v>164200</v>
      </c>
      <c r="G736" s="20" t="s">
        <v>6364</v>
      </c>
      <c r="H736" s="20"/>
      <c r="I736" s="20"/>
    </row>
    <row r="737" spans="1:9" x14ac:dyDescent="0.25">
      <c r="A737" s="20">
        <v>163883</v>
      </c>
      <c r="B737" s="20">
        <v>955048046</v>
      </c>
      <c r="C737" s="20" t="s">
        <v>15191</v>
      </c>
      <c r="D737" s="20">
        <v>955048046</v>
      </c>
      <c r="E737" s="20" t="s">
        <v>5447</v>
      </c>
      <c r="F737" s="20">
        <v>163883</v>
      </c>
      <c r="G737" s="20" t="s">
        <v>6364</v>
      </c>
      <c r="H737" s="20"/>
      <c r="I737" s="20"/>
    </row>
    <row r="738" spans="1:9" x14ac:dyDescent="0.25">
      <c r="A738" s="20">
        <v>142109</v>
      </c>
      <c r="B738" s="20">
        <v>955673611</v>
      </c>
      <c r="C738" s="20" t="s">
        <v>7852</v>
      </c>
      <c r="D738" s="20">
        <v>955673611</v>
      </c>
      <c r="E738" s="20" t="s">
        <v>5447</v>
      </c>
      <c r="F738" s="20">
        <v>142109</v>
      </c>
      <c r="G738" s="20" t="s">
        <v>6364</v>
      </c>
      <c r="H738" s="20"/>
      <c r="I738" s="20"/>
    </row>
    <row r="739" spans="1:9" x14ac:dyDescent="0.25">
      <c r="A739" s="20">
        <v>141025</v>
      </c>
      <c r="B739" s="20">
        <v>918538869</v>
      </c>
      <c r="C739" s="20" t="s">
        <v>263</v>
      </c>
      <c r="D739" s="20">
        <v>918538869</v>
      </c>
      <c r="E739" s="20" t="s">
        <v>86</v>
      </c>
      <c r="F739" s="20">
        <v>141025</v>
      </c>
      <c r="G739" s="20" t="s">
        <v>6364</v>
      </c>
      <c r="H739" s="20"/>
      <c r="I739" s="20"/>
    </row>
    <row r="740" spans="1:9" x14ac:dyDescent="0.25">
      <c r="A740" s="20">
        <v>161009</v>
      </c>
      <c r="B740" s="20">
        <v>952449536</v>
      </c>
      <c r="C740" s="20" t="s">
        <v>15193</v>
      </c>
      <c r="D740" s="20">
        <v>952449536</v>
      </c>
      <c r="E740" s="20" t="s">
        <v>4406</v>
      </c>
      <c r="F740" s="20">
        <v>161009</v>
      </c>
      <c r="G740" s="20" t="s">
        <v>6364</v>
      </c>
      <c r="H740" s="20"/>
      <c r="I740" s="20"/>
    </row>
    <row r="741" spans="1:9" x14ac:dyDescent="0.25">
      <c r="A741" s="20">
        <v>139227</v>
      </c>
      <c r="B741" s="20">
        <v>913105110</v>
      </c>
      <c r="C741" s="20" t="s">
        <v>264</v>
      </c>
      <c r="D741" s="20">
        <v>913105110</v>
      </c>
      <c r="E741" s="20" t="s">
        <v>18</v>
      </c>
      <c r="F741" s="20">
        <v>139227</v>
      </c>
      <c r="G741" s="20" t="s">
        <v>6364</v>
      </c>
      <c r="H741" s="20"/>
      <c r="I741" s="20"/>
    </row>
    <row r="742" spans="1:9" x14ac:dyDescent="0.25">
      <c r="A742" s="20">
        <v>163241</v>
      </c>
      <c r="B742" s="20">
        <v>803423292</v>
      </c>
      <c r="C742" s="20" t="s">
        <v>4443</v>
      </c>
      <c r="D742" s="20">
        <v>803423292</v>
      </c>
      <c r="E742" s="20" t="s">
        <v>4485</v>
      </c>
      <c r="F742" s="20">
        <v>163241</v>
      </c>
      <c r="G742" s="20" t="s">
        <v>6364</v>
      </c>
      <c r="H742" s="20"/>
      <c r="I742" s="20"/>
    </row>
    <row r="743" spans="1:9" x14ac:dyDescent="0.25">
      <c r="A743" s="20">
        <v>138707</v>
      </c>
      <c r="B743" s="20">
        <v>943315713</v>
      </c>
      <c r="C743" s="20" t="s">
        <v>7867</v>
      </c>
      <c r="D743" s="20">
        <v>943315713</v>
      </c>
      <c r="E743" s="20" t="s">
        <v>30</v>
      </c>
      <c r="F743" s="20">
        <v>138707</v>
      </c>
      <c r="G743" s="20" t="s">
        <v>6364</v>
      </c>
      <c r="H743" s="20"/>
      <c r="I743" s="20"/>
    </row>
    <row r="744" spans="1:9" x14ac:dyDescent="0.25">
      <c r="A744" s="20">
        <v>139832</v>
      </c>
      <c r="B744" s="20">
        <v>924842032</v>
      </c>
      <c r="C744" s="20" t="s">
        <v>7871</v>
      </c>
      <c r="D744" s="20">
        <v>924842032</v>
      </c>
      <c r="E744" s="20" t="s">
        <v>34</v>
      </c>
      <c r="F744" s="20">
        <v>139832</v>
      </c>
      <c r="G744" s="20" t="s">
        <v>6364</v>
      </c>
      <c r="H744" s="20"/>
      <c r="I744" s="20"/>
    </row>
    <row r="745" spans="1:9" x14ac:dyDescent="0.25">
      <c r="A745" s="20">
        <v>156517</v>
      </c>
      <c r="B745" s="20">
        <v>802733550</v>
      </c>
      <c r="C745" s="20" t="s">
        <v>15195</v>
      </c>
      <c r="D745" s="20">
        <v>802733550</v>
      </c>
      <c r="E745" s="20" t="s">
        <v>4485</v>
      </c>
      <c r="F745" s="20">
        <v>156517</v>
      </c>
      <c r="G745" s="20" t="s">
        <v>6364</v>
      </c>
      <c r="H745" s="20"/>
      <c r="I745" s="20"/>
    </row>
    <row r="746" spans="1:9" x14ac:dyDescent="0.25">
      <c r="A746" s="20">
        <v>135545</v>
      </c>
      <c r="B746" s="20">
        <v>850375502</v>
      </c>
      <c r="C746" s="20" t="s">
        <v>4756</v>
      </c>
      <c r="D746" s="20">
        <v>850375502</v>
      </c>
      <c r="E746" s="20" t="s">
        <v>4485</v>
      </c>
      <c r="F746" s="20">
        <v>135545</v>
      </c>
      <c r="G746" s="20" t="s">
        <v>6364</v>
      </c>
      <c r="H746" s="20"/>
      <c r="I746" s="20"/>
    </row>
    <row r="747" spans="1:9" x14ac:dyDescent="0.25">
      <c r="A747" s="20">
        <v>162977</v>
      </c>
      <c r="B747" s="20">
        <v>850435629</v>
      </c>
      <c r="C747" s="20" t="s">
        <v>15197</v>
      </c>
      <c r="D747" s="20">
        <v>850435629</v>
      </c>
      <c r="E747" s="20" t="s">
        <v>4485</v>
      </c>
      <c r="F747" s="20">
        <v>162977</v>
      </c>
      <c r="G747" s="20" t="s">
        <v>6364</v>
      </c>
      <c r="H747" s="20"/>
      <c r="I747" s="20"/>
    </row>
    <row r="748" spans="1:9" x14ac:dyDescent="0.25">
      <c r="A748" s="20">
        <v>162280</v>
      </c>
      <c r="B748" s="20">
        <v>850435645</v>
      </c>
      <c r="C748" s="20" t="s">
        <v>15199</v>
      </c>
      <c r="D748" s="20">
        <v>850435645</v>
      </c>
      <c r="E748" s="20" t="s">
        <v>5447</v>
      </c>
      <c r="F748" s="20">
        <v>162280</v>
      </c>
      <c r="G748" s="20" t="s">
        <v>6364</v>
      </c>
      <c r="H748" s="20"/>
      <c r="I748" s="20"/>
    </row>
    <row r="749" spans="1:9" x14ac:dyDescent="0.25">
      <c r="A749" s="20">
        <v>164057</v>
      </c>
      <c r="B749" s="20">
        <v>850436411</v>
      </c>
      <c r="C749" s="20" t="s">
        <v>15201</v>
      </c>
      <c r="D749" s="20">
        <v>850436411</v>
      </c>
      <c r="E749" s="20" t="s">
        <v>4485</v>
      </c>
      <c r="F749" s="20">
        <v>164057</v>
      </c>
      <c r="G749" s="20" t="s">
        <v>6364</v>
      </c>
      <c r="H749" s="20"/>
      <c r="I749" s="20"/>
    </row>
    <row r="750" spans="1:9" x14ac:dyDescent="0.25">
      <c r="A750" s="20">
        <v>139333</v>
      </c>
      <c r="B750" s="20">
        <v>953441714</v>
      </c>
      <c r="C750" s="20" t="s">
        <v>5606</v>
      </c>
      <c r="D750" s="20">
        <v>953441714</v>
      </c>
      <c r="E750" s="20" t="s">
        <v>4470</v>
      </c>
      <c r="F750" s="20">
        <v>139333</v>
      </c>
      <c r="G750" s="20" t="s">
        <v>6364</v>
      </c>
      <c r="H750" s="20"/>
      <c r="I750" s="20"/>
    </row>
    <row r="751" spans="1:9" x14ac:dyDescent="0.25">
      <c r="A751" s="20">
        <v>163592</v>
      </c>
      <c r="B751" s="20">
        <v>943152678</v>
      </c>
      <c r="C751" s="20" t="s">
        <v>15204</v>
      </c>
      <c r="D751" s="20">
        <v>943152678</v>
      </c>
      <c r="E751" s="20" t="s">
        <v>34</v>
      </c>
      <c r="F751" s="20">
        <v>163592</v>
      </c>
      <c r="G751" s="20" t="s">
        <v>6364</v>
      </c>
      <c r="H751" s="20"/>
      <c r="I751" s="20"/>
    </row>
    <row r="752" spans="1:9" x14ac:dyDescent="0.25">
      <c r="A752" s="20">
        <v>164793</v>
      </c>
      <c r="B752" s="20">
        <v>805346061</v>
      </c>
      <c r="C752" s="20" t="s">
        <v>15206</v>
      </c>
      <c r="D752" s="20">
        <v>805346061</v>
      </c>
      <c r="E752" s="20" t="s">
        <v>30</v>
      </c>
      <c r="F752" s="20">
        <v>164793</v>
      </c>
      <c r="G752" s="20" t="s">
        <v>6364</v>
      </c>
      <c r="H752" s="20"/>
      <c r="I752" s="20"/>
    </row>
    <row r="753" spans="1:9" x14ac:dyDescent="0.25">
      <c r="A753" s="20">
        <v>142102</v>
      </c>
      <c r="B753" s="20">
        <v>922799523</v>
      </c>
      <c r="C753" s="20" t="s">
        <v>7877</v>
      </c>
      <c r="D753" s="20">
        <v>922799523</v>
      </c>
      <c r="E753" s="20" t="s">
        <v>4404</v>
      </c>
      <c r="F753" s="20">
        <v>142102</v>
      </c>
      <c r="G753" s="20" t="s">
        <v>6364</v>
      </c>
      <c r="H753" s="20"/>
      <c r="I753" s="20"/>
    </row>
    <row r="754" spans="1:9" x14ac:dyDescent="0.25">
      <c r="A754" s="20">
        <v>161155</v>
      </c>
      <c r="B754" s="20">
        <v>804988129</v>
      </c>
      <c r="C754" s="20" t="s">
        <v>15208</v>
      </c>
      <c r="D754" s="20">
        <v>804988129</v>
      </c>
      <c r="E754" s="20" t="s">
        <v>4485</v>
      </c>
      <c r="F754" s="20">
        <v>161155</v>
      </c>
      <c r="G754" s="20" t="s">
        <v>6364</v>
      </c>
      <c r="H754" s="20"/>
      <c r="I754" s="20"/>
    </row>
    <row r="755" spans="1:9" x14ac:dyDescent="0.25">
      <c r="A755" s="20">
        <v>164802</v>
      </c>
      <c r="B755" s="20">
        <v>956396097</v>
      </c>
      <c r="C755" s="20" t="s">
        <v>7885</v>
      </c>
      <c r="D755" s="20">
        <v>956396097</v>
      </c>
      <c r="E755" s="20" t="s">
        <v>30</v>
      </c>
      <c r="F755" s="20">
        <v>164802</v>
      </c>
      <c r="G755" s="20" t="s">
        <v>6364</v>
      </c>
      <c r="H755" s="20"/>
      <c r="I755" s="20"/>
    </row>
    <row r="756" spans="1:9" x14ac:dyDescent="0.25">
      <c r="A756" s="20">
        <v>139025</v>
      </c>
      <c r="B756" s="20">
        <v>952201341</v>
      </c>
      <c r="C756" s="20" t="s">
        <v>2658</v>
      </c>
      <c r="D756" s="20">
        <v>952201341</v>
      </c>
      <c r="E756" s="20" t="s">
        <v>36</v>
      </c>
      <c r="F756" s="20">
        <v>139025</v>
      </c>
      <c r="G756" s="20" t="s">
        <v>6364</v>
      </c>
      <c r="H756" s="20"/>
      <c r="I756" s="20"/>
    </row>
    <row r="757" spans="1:9" x14ac:dyDescent="0.25">
      <c r="A757" s="20">
        <v>161375</v>
      </c>
      <c r="B757" s="20">
        <v>957291354</v>
      </c>
      <c r="C757" s="20" t="s">
        <v>15210</v>
      </c>
      <c r="D757" s="20">
        <v>957291354</v>
      </c>
      <c r="E757" s="20" t="s">
        <v>24</v>
      </c>
      <c r="F757" s="20">
        <v>161375</v>
      </c>
      <c r="G757" s="20" t="s">
        <v>6364</v>
      </c>
      <c r="H757" s="20"/>
      <c r="I757" s="20"/>
    </row>
    <row r="758" spans="1:9" x14ac:dyDescent="0.25">
      <c r="A758" s="20">
        <v>141836</v>
      </c>
      <c r="B758" s="20">
        <v>950843664</v>
      </c>
      <c r="C758" s="20" t="s">
        <v>15212</v>
      </c>
      <c r="D758" s="20">
        <v>950843664</v>
      </c>
      <c r="E758" s="20" t="s">
        <v>34</v>
      </c>
      <c r="F758" s="20">
        <v>141836</v>
      </c>
      <c r="G758" s="20" t="s">
        <v>6364</v>
      </c>
      <c r="H758" s="20"/>
      <c r="I758" s="20"/>
    </row>
    <row r="759" spans="1:9" x14ac:dyDescent="0.25">
      <c r="A759" s="20">
        <v>156381</v>
      </c>
      <c r="B759" s="20">
        <v>803998855</v>
      </c>
      <c r="C759" s="20" t="s">
        <v>266</v>
      </c>
      <c r="D759" s="20">
        <v>803998855</v>
      </c>
      <c r="E759" s="20" t="s">
        <v>34</v>
      </c>
      <c r="F759" s="20">
        <v>156381</v>
      </c>
      <c r="G759" s="20" t="s">
        <v>6364</v>
      </c>
      <c r="H759" s="20"/>
      <c r="I759" s="20"/>
    </row>
    <row r="760" spans="1:9" x14ac:dyDescent="0.25">
      <c r="A760" s="20">
        <v>143923</v>
      </c>
      <c r="B760" s="20">
        <v>920472339</v>
      </c>
      <c r="C760" s="20" t="s">
        <v>1518</v>
      </c>
      <c r="D760" s="20">
        <v>920472339</v>
      </c>
      <c r="E760" s="20" t="s">
        <v>4485</v>
      </c>
      <c r="F760" s="20">
        <v>143923</v>
      </c>
      <c r="G760" s="20" t="s">
        <v>6364</v>
      </c>
      <c r="H760" s="20"/>
      <c r="I760" s="20"/>
    </row>
    <row r="761" spans="1:9" x14ac:dyDescent="0.25">
      <c r="A761" s="20">
        <v>156486</v>
      </c>
      <c r="B761" s="20">
        <v>930976287</v>
      </c>
      <c r="C761" s="20" t="s">
        <v>1367</v>
      </c>
      <c r="D761" s="20">
        <v>930976287</v>
      </c>
      <c r="E761" s="20" t="s">
        <v>34</v>
      </c>
      <c r="F761" s="20">
        <v>156486</v>
      </c>
      <c r="G761" s="20" t="s">
        <v>6364</v>
      </c>
      <c r="H761" s="20"/>
      <c r="I761" s="20"/>
    </row>
    <row r="762" spans="1:9" x14ac:dyDescent="0.25">
      <c r="A762" s="20">
        <v>139978</v>
      </c>
      <c r="B762" s="20">
        <v>927387787</v>
      </c>
      <c r="C762" s="20" t="s">
        <v>4393</v>
      </c>
      <c r="D762" s="20">
        <v>927387787</v>
      </c>
      <c r="E762" s="20" t="s">
        <v>5447</v>
      </c>
      <c r="F762" s="20">
        <v>139978</v>
      </c>
      <c r="G762" s="20" t="s">
        <v>6364</v>
      </c>
      <c r="H762" s="20"/>
      <c r="I762" s="20"/>
    </row>
    <row r="763" spans="1:9" x14ac:dyDescent="0.25">
      <c r="A763" s="20">
        <v>164183</v>
      </c>
      <c r="B763" s="20">
        <v>958557514</v>
      </c>
      <c r="C763" s="20" t="s">
        <v>15214</v>
      </c>
      <c r="D763" s="20">
        <v>958557514</v>
      </c>
      <c r="E763" s="20" t="s">
        <v>5447</v>
      </c>
      <c r="F763" s="20">
        <v>164183</v>
      </c>
      <c r="G763" s="20" t="s">
        <v>6364</v>
      </c>
      <c r="H763" s="20"/>
      <c r="I763" s="20"/>
    </row>
    <row r="764" spans="1:9" x14ac:dyDescent="0.25">
      <c r="A764" s="20">
        <v>165388</v>
      </c>
      <c r="B764" s="20">
        <v>925596645</v>
      </c>
      <c r="C764" s="20" t="s">
        <v>15216</v>
      </c>
      <c r="D764" s="20">
        <v>925596645</v>
      </c>
      <c r="E764" s="20" t="s">
        <v>4485</v>
      </c>
      <c r="F764" s="20">
        <v>165388</v>
      </c>
      <c r="G764" s="20" t="s">
        <v>6364</v>
      </c>
      <c r="H764" s="20"/>
      <c r="I764" s="20"/>
    </row>
    <row r="765" spans="1:9" x14ac:dyDescent="0.25">
      <c r="A765" s="20">
        <v>139022</v>
      </c>
      <c r="B765" s="20">
        <v>941647539</v>
      </c>
      <c r="C765" s="20" t="s">
        <v>270</v>
      </c>
      <c r="D765" s="20">
        <v>941647539</v>
      </c>
      <c r="E765" s="20" t="s">
        <v>25</v>
      </c>
      <c r="F765" s="20">
        <v>139022</v>
      </c>
      <c r="G765" s="20" t="s">
        <v>6364</v>
      </c>
      <c r="H765" s="20"/>
      <c r="I765" s="20"/>
    </row>
    <row r="766" spans="1:9" x14ac:dyDescent="0.25">
      <c r="A766" s="20">
        <v>161946</v>
      </c>
      <c r="B766" s="20">
        <v>926099805</v>
      </c>
      <c r="C766" s="20" t="s">
        <v>7898</v>
      </c>
      <c r="D766" s="20">
        <v>926099805</v>
      </c>
      <c r="E766" s="20" t="s">
        <v>4423</v>
      </c>
      <c r="F766" s="20">
        <v>161946</v>
      </c>
      <c r="G766" s="20" t="s">
        <v>6364</v>
      </c>
      <c r="H766" s="20"/>
      <c r="I766" s="20"/>
    </row>
    <row r="767" spans="1:9" x14ac:dyDescent="0.25">
      <c r="A767" s="20">
        <v>142054</v>
      </c>
      <c r="B767" s="20">
        <v>952847499</v>
      </c>
      <c r="C767" s="20" t="s">
        <v>1419</v>
      </c>
      <c r="D767" s="20">
        <v>952847499</v>
      </c>
      <c r="E767" s="20" t="s">
        <v>30</v>
      </c>
      <c r="F767" s="20">
        <v>142054</v>
      </c>
      <c r="G767" s="20" t="s">
        <v>6364</v>
      </c>
      <c r="H767" s="20"/>
      <c r="I767" s="20"/>
    </row>
    <row r="768" spans="1:9" x14ac:dyDescent="0.25">
      <c r="A768" s="20">
        <v>164989</v>
      </c>
      <c r="B768" s="20">
        <v>943240952</v>
      </c>
      <c r="C768" s="20" t="s">
        <v>7903</v>
      </c>
      <c r="D768" s="20">
        <v>943240952</v>
      </c>
      <c r="E768" s="20" t="s">
        <v>30</v>
      </c>
      <c r="F768" s="20">
        <v>164989</v>
      </c>
      <c r="G768" s="20" t="s">
        <v>6364</v>
      </c>
      <c r="H768" s="20"/>
      <c r="I768" s="20"/>
    </row>
    <row r="769" spans="1:9" x14ac:dyDescent="0.25">
      <c r="A769" s="20">
        <v>140703</v>
      </c>
      <c r="B769" s="20">
        <v>924054745</v>
      </c>
      <c r="C769" s="20" t="s">
        <v>271</v>
      </c>
      <c r="D769" s="20">
        <v>924054745</v>
      </c>
      <c r="E769" s="20" t="s">
        <v>81</v>
      </c>
      <c r="F769" s="20">
        <v>140703</v>
      </c>
      <c r="G769" s="20" t="s">
        <v>6364</v>
      </c>
      <c r="H769" s="20"/>
      <c r="I769" s="20"/>
    </row>
    <row r="770" spans="1:9" x14ac:dyDescent="0.25">
      <c r="A770" s="20">
        <v>161269</v>
      </c>
      <c r="B770" s="20">
        <v>957945827</v>
      </c>
      <c r="C770" s="20" t="s">
        <v>15219</v>
      </c>
      <c r="D770" s="20">
        <v>957945827</v>
      </c>
      <c r="E770" s="20" t="s">
        <v>5539</v>
      </c>
      <c r="F770" s="20">
        <v>161269</v>
      </c>
      <c r="G770" s="20" t="s">
        <v>6364</v>
      </c>
      <c r="H770" s="20"/>
      <c r="I770" s="20"/>
    </row>
    <row r="771" spans="1:9" x14ac:dyDescent="0.25">
      <c r="A771" s="20">
        <v>156206</v>
      </c>
      <c r="B771" s="20">
        <v>926901042</v>
      </c>
      <c r="C771" s="20" t="s">
        <v>272</v>
      </c>
      <c r="D771" s="20">
        <v>926901042</v>
      </c>
      <c r="E771" s="20" t="s">
        <v>4485</v>
      </c>
      <c r="F771" s="20">
        <v>156206</v>
      </c>
      <c r="G771" s="20" t="s">
        <v>6364</v>
      </c>
      <c r="H771" s="20"/>
      <c r="I771" s="20"/>
    </row>
    <row r="772" spans="1:9" x14ac:dyDescent="0.25">
      <c r="A772" s="20">
        <v>165550</v>
      </c>
      <c r="B772" s="20">
        <v>922911870</v>
      </c>
      <c r="C772" s="20" t="s">
        <v>2772</v>
      </c>
      <c r="D772" s="20">
        <v>922911870</v>
      </c>
      <c r="E772" s="20" t="s">
        <v>24</v>
      </c>
      <c r="F772" s="20">
        <v>165550</v>
      </c>
      <c r="G772" s="20" t="s">
        <v>6364</v>
      </c>
      <c r="H772" s="20"/>
      <c r="I772" s="20"/>
    </row>
    <row r="773" spans="1:9" x14ac:dyDescent="0.25">
      <c r="A773" s="20">
        <v>165225</v>
      </c>
      <c r="B773" s="20">
        <v>921459772</v>
      </c>
      <c r="C773" s="20" t="s">
        <v>15222</v>
      </c>
      <c r="D773" s="20">
        <v>921459772</v>
      </c>
      <c r="E773" s="20" t="s">
        <v>4433</v>
      </c>
      <c r="F773" s="20">
        <v>165225</v>
      </c>
      <c r="G773" s="20" t="s">
        <v>6364</v>
      </c>
      <c r="H773" s="20"/>
      <c r="I773" s="20"/>
    </row>
    <row r="774" spans="1:9" x14ac:dyDescent="0.25">
      <c r="A774" s="20">
        <v>161772</v>
      </c>
      <c r="B774" s="20">
        <v>956951537</v>
      </c>
      <c r="C774" s="20" t="s">
        <v>15224</v>
      </c>
      <c r="D774" s="20">
        <v>956951537</v>
      </c>
      <c r="E774" s="20" t="s">
        <v>34</v>
      </c>
      <c r="F774" s="20">
        <v>161772</v>
      </c>
      <c r="G774" s="20" t="s">
        <v>6364</v>
      </c>
      <c r="H774" s="20"/>
      <c r="I774" s="20"/>
    </row>
    <row r="775" spans="1:9" x14ac:dyDescent="0.25">
      <c r="A775" s="20">
        <v>162597</v>
      </c>
      <c r="B775" s="20">
        <v>965911407</v>
      </c>
      <c r="C775" s="20" t="s">
        <v>15226</v>
      </c>
      <c r="D775" s="20">
        <v>965911407</v>
      </c>
      <c r="E775" s="20" t="s">
        <v>36</v>
      </c>
      <c r="F775" s="20">
        <v>162597</v>
      </c>
      <c r="G775" s="20" t="s">
        <v>6364</v>
      </c>
      <c r="H775" s="20"/>
      <c r="I775" s="20"/>
    </row>
    <row r="776" spans="1:9" x14ac:dyDescent="0.25">
      <c r="A776" s="20">
        <v>139655</v>
      </c>
      <c r="B776" s="20">
        <v>803014281</v>
      </c>
      <c r="C776" s="20" t="s">
        <v>2636</v>
      </c>
      <c r="D776" s="20">
        <v>803014281</v>
      </c>
      <c r="E776" s="20" t="s">
        <v>34</v>
      </c>
      <c r="F776" s="20">
        <v>139655</v>
      </c>
      <c r="G776" s="20" t="s">
        <v>6364</v>
      </c>
      <c r="H776" s="20"/>
      <c r="I776" s="20"/>
    </row>
    <row r="777" spans="1:9" x14ac:dyDescent="0.25">
      <c r="A777" s="20">
        <v>140907</v>
      </c>
      <c r="B777" s="20">
        <v>952541845</v>
      </c>
      <c r="C777" s="20" t="s">
        <v>15229</v>
      </c>
      <c r="D777" s="20">
        <v>952541845</v>
      </c>
      <c r="E777" s="20" t="s">
        <v>25</v>
      </c>
      <c r="F777" s="20">
        <v>140907</v>
      </c>
      <c r="G777" s="20" t="s">
        <v>6364</v>
      </c>
      <c r="H777" s="20"/>
      <c r="I777" s="20"/>
    </row>
    <row r="778" spans="1:9" x14ac:dyDescent="0.25">
      <c r="A778" s="20">
        <v>164348</v>
      </c>
      <c r="B778" s="20">
        <v>926630435</v>
      </c>
      <c r="C778" s="20" t="s">
        <v>2773</v>
      </c>
      <c r="D778" s="20">
        <v>926630435</v>
      </c>
      <c r="E778" s="20" t="s">
        <v>24</v>
      </c>
      <c r="F778" s="20">
        <v>164348</v>
      </c>
      <c r="G778" s="20" t="s">
        <v>6364</v>
      </c>
      <c r="H778" s="20"/>
      <c r="I778" s="20"/>
    </row>
    <row r="779" spans="1:9" x14ac:dyDescent="0.25">
      <c r="A779" s="20">
        <v>161417</v>
      </c>
      <c r="B779" s="20">
        <v>953628260</v>
      </c>
      <c r="C779" s="20" t="s">
        <v>15232</v>
      </c>
      <c r="D779" s="20">
        <v>953628260</v>
      </c>
      <c r="E779" s="20" t="s">
        <v>4406</v>
      </c>
      <c r="F779" s="20">
        <v>161417</v>
      </c>
      <c r="G779" s="20" t="s">
        <v>6364</v>
      </c>
      <c r="H779" s="20"/>
      <c r="I779" s="20"/>
    </row>
    <row r="780" spans="1:9" x14ac:dyDescent="0.25">
      <c r="A780" s="20">
        <v>140961</v>
      </c>
      <c r="B780" s="20">
        <v>1759074378</v>
      </c>
      <c r="C780" s="20" t="s">
        <v>7920</v>
      </c>
      <c r="D780" s="20">
        <v>1759074378</v>
      </c>
      <c r="E780" s="20" t="s">
        <v>4406</v>
      </c>
      <c r="F780" s="20">
        <v>140961</v>
      </c>
      <c r="G780" s="20" t="s">
        <v>6364</v>
      </c>
      <c r="H780" s="20"/>
      <c r="I780" s="20"/>
    </row>
    <row r="781" spans="1:9" x14ac:dyDescent="0.25">
      <c r="A781" s="20">
        <v>156469</v>
      </c>
      <c r="B781" s="20">
        <v>955098686</v>
      </c>
      <c r="C781" s="20" t="s">
        <v>15235</v>
      </c>
      <c r="D781" s="20">
        <v>955098686</v>
      </c>
      <c r="E781" s="20" t="s">
        <v>86</v>
      </c>
      <c r="F781" s="20">
        <v>156469</v>
      </c>
      <c r="G781" s="20" t="s">
        <v>6364</v>
      </c>
      <c r="H781" s="20"/>
      <c r="I781" s="20"/>
    </row>
    <row r="782" spans="1:9" x14ac:dyDescent="0.25">
      <c r="A782" s="20">
        <v>140431</v>
      </c>
      <c r="B782" s="20">
        <v>910652833</v>
      </c>
      <c r="C782" s="20" t="s">
        <v>274</v>
      </c>
      <c r="D782" s="20">
        <v>910652833</v>
      </c>
      <c r="E782" s="20" t="s">
        <v>34</v>
      </c>
      <c r="F782" s="20">
        <v>140431</v>
      </c>
      <c r="G782" s="20" t="s">
        <v>6364</v>
      </c>
      <c r="H782" s="20"/>
      <c r="I782" s="20"/>
    </row>
    <row r="783" spans="1:9" x14ac:dyDescent="0.25">
      <c r="A783" s="20">
        <v>164972</v>
      </c>
      <c r="B783" s="20">
        <v>925152506</v>
      </c>
      <c r="C783" s="20" t="s">
        <v>7929</v>
      </c>
      <c r="D783" s="20">
        <v>925152506</v>
      </c>
      <c r="E783" s="20" t="s">
        <v>34</v>
      </c>
      <c r="F783" s="20">
        <v>164972</v>
      </c>
      <c r="G783" s="20" t="s">
        <v>6364</v>
      </c>
      <c r="H783" s="20"/>
      <c r="I783" s="20"/>
    </row>
    <row r="784" spans="1:9" x14ac:dyDescent="0.25">
      <c r="A784" s="20">
        <v>142108</v>
      </c>
      <c r="B784" s="20">
        <v>913159166</v>
      </c>
      <c r="C784" s="20" t="s">
        <v>275</v>
      </c>
      <c r="D784" s="20">
        <v>913159166</v>
      </c>
      <c r="E784" s="20" t="s">
        <v>34</v>
      </c>
      <c r="F784" s="20">
        <v>142108</v>
      </c>
      <c r="G784" s="20" t="s">
        <v>6364</v>
      </c>
      <c r="H784" s="20"/>
      <c r="I784" s="20"/>
    </row>
    <row r="785" spans="1:9" x14ac:dyDescent="0.25">
      <c r="A785" s="20">
        <v>164703</v>
      </c>
      <c r="B785" s="20">
        <v>1720844594</v>
      </c>
      <c r="C785" s="20" t="s">
        <v>7935</v>
      </c>
      <c r="D785" s="20">
        <v>1720844594</v>
      </c>
      <c r="E785" s="20" t="s">
        <v>5447</v>
      </c>
      <c r="F785" s="20">
        <v>164703</v>
      </c>
      <c r="G785" s="20" t="s">
        <v>6364</v>
      </c>
      <c r="H785" s="20"/>
      <c r="I785" s="20"/>
    </row>
    <row r="786" spans="1:9" x14ac:dyDescent="0.25">
      <c r="A786" s="20">
        <v>141817</v>
      </c>
      <c r="B786" s="20">
        <v>926991050</v>
      </c>
      <c r="C786" s="20" t="s">
        <v>15237</v>
      </c>
      <c r="D786" s="20">
        <v>926991050</v>
      </c>
      <c r="E786" s="20" t="s">
        <v>4485</v>
      </c>
      <c r="F786" s="20">
        <v>141817</v>
      </c>
      <c r="G786" s="20" t="s">
        <v>6364</v>
      </c>
      <c r="H786" s="20"/>
      <c r="I786" s="20"/>
    </row>
    <row r="787" spans="1:9" x14ac:dyDescent="0.25">
      <c r="A787" s="20">
        <v>163050</v>
      </c>
      <c r="B787" s="20">
        <v>953723319</v>
      </c>
      <c r="C787" s="20" t="s">
        <v>15239</v>
      </c>
      <c r="D787" s="20">
        <v>953723319</v>
      </c>
      <c r="E787" s="20" t="s">
        <v>4485</v>
      </c>
      <c r="F787" s="20">
        <v>163050</v>
      </c>
      <c r="G787" s="20" t="s">
        <v>6364</v>
      </c>
      <c r="H787" s="20"/>
      <c r="I787" s="20"/>
    </row>
    <row r="788" spans="1:9" x14ac:dyDescent="0.25">
      <c r="A788" s="20">
        <v>159008</v>
      </c>
      <c r="B788" s="20">
        <v>953723137</v>
      </c>
      <c r="C788" s="20" t="s">
        <v>7939</v>
      </c>
      <c r="D788" s="20">
        <v>953723137</v>
      </c>
      <c r="E788" s="20" t="s">
        <v>4406</v>
      </c>
      <c r="F788" s="20">
        <v>159008</v>
      </c>
      <c r="G788" s="20" t="s">
        <v>6364</v>
      </c>
      <c r="H788" s="20"/>
      <c r="I788" s="20"/>
    </row>
    <row r="789" spans="1:9" x14ac:dyDescent="0.25">
      <c r="A789" s="20">
        <v>165552</v>
      </c>
      <c r="B789" s="20">
        <v>1316882966</v>
      </c>
      <c r="C789" s="20" t="s">
        <v>15241</v>
      </c>
      <c r="D789" s="20">
        <v>1316882966</v>
      </c>
      <c r="E789" s="20" t="s">
        <v>21</v>
      </c>
      <c r="F789" s="20">
        <v>165552</v>
      </c>
      <c r="G789" s="20" t="s">
        <v>6364</v>
      </c>
      <c r="H789" s="20"/>
      <c r="I789" s="20"/>
    </row>
    <row r="790" spans="1:9" x14ac:dyDescent="0.25">
      <c r="A790" s="20">
        <v>164551</v>
      </c>
      <c r="B790" s="20">
        <v>932770803</v>
      </c>
      <c r="C790" s="20" t="s">
        <v>15243</v>
      </c>
      <c r="D790" s="20">
        <v>932770803</v>
      </c>
      <c r="E790" s="20" t="s">
        <v>54</v>
      </c>
      <c r="F790" s="20">
        <v>164551</v>
      </c>
      <c r="G790" s="20" t="s">
        <v>6364</v>
      </c>
      <c r="H790" s="20"/>
      <c r="I790" s="20"/>
    </row>
    <row r="791" spans="1:9" x14ac:dyDescent="0.25">
      <c r="A791" s="20">
        <v>164455</v>
      </c>
      <c r="B791" s="20">
        <v>913210498</v>
      </c>
      <c r="C791" s="20" t="s">
        <v>276</v>
      </c>
      <c r="D791" s="20">
        <v>913210498</v>
      </c>
      <c r="E791" s="20" t="s">
        <v>34</v>
      </c>
      <c r="F791" s="20">
        <v>164455</v>
      </c>
      <c r="G791" s="20" t="s">
        <v>6364</v>
      </c>
      <c r="H791" s="20"/>
      <c r="I791" s="20"/>
    </row>
    <row r="792" spans="1:9" x14ac:dyDescent="0.25">
      <c r="A792" s="20">
        <v>164714</v>
      </c>
      <c r="B792" s="20">
        <v>954516274</v>
      </c>
      <c r="C792" s="20" t="s">
        <v>15245</v>
      </c>
      <c r="D792" s="20">
        <v>954516274</v>
      </c>
      <c r="E792" s="20" t="s">
        <v>30</v>
      </c>
      <c r="F792" s="20">
        <v>164714</v>
      </c>
      <c r="G792" s="20" t="s">
        <v>6364</v>
      </c>
      <c r="H792" s="20"/>
      <c r="I792" s="20"/>
    </row>
    <row r="793" spans="1:9" x14ac:dyDescent="0.25">
      <c r="A793" s="20">
        <v>162978</v>
      </c>
      <c r="B793" s="20">
        <v>950188433</v>
      </c>
      <c r="C793" s="20" t="s">
        <v>15247</v>
      </c>
      <c r="D793" s="20">
        <v>950188433</v>
      </c>
      <c r="E793" s="20" t="s">
        <v>4485</v>
      </c>
      <c r="F793" s="20">
        <v>162978</v>
      </c>
      <c r="G793" s="20" t="s">
        <v>6364</v>
      </c>
      <c r="H793" s="20"/>
      <c r="I793" s="20"/>
    </row>
    <row r="794" spans="1:9" x14ac:dyDescent="0.25">
      <c r="A794" s="20">
        <v>139556</v>
      </c>
      <c r="B794" s="20">
        <v>958917858</v>
      </c>
      <c r="C794" s="20" t="s">
        <v>7948</v>
      </c>
      <c r="D794" s="20">
        <v>958917858</v>
      </c>
      <c r="E794" s="20" t="s">
        <v>39</v>
      </c>
      <c r="F794" s="20">
        <v>139556</v>
      </c>
      <c r="G794" s="20" t="s">
        <v>6364</v>
      </c>
      <c r="H794" s="20"/>
      <c r="I794" s="20"/>
    </row>
    <row r="795" spans="1:9" x14ac:dyDescent="0.25">
      <c r="A795" s="20">
        <v>138830</v>
      </c>
      <c r="B795" s="20">
        <v>916501760</v>
      </c>
      <c r="C795" s="20" t="s">
        <v>277</v>
      </c>
      <c r="D795" s="20">
        <v>916501760</v>
      </c>
      <c r="E795" s="20" t="s">
        <v>5447</v>
      </c>
      <c r="F795" s="20">
        <v>138830</v>
      </c>
      <c r="G795" s="20" t="s">
        <v>6364</v>
      </c>
      <c r="H795" s="20"/>
      <c r="I795" s="20"/>
    </row>
    <row r="796" spans="1:9" x14ac:dyDescent="0.25">
      <c r="A796" s="20">
        <v>165506</v>
      </c>
      <c r="B796" s="20">
        <v>950633941</v>
      </c>
      <c r="C796" s="20" t="s">
        <v>15249</v>
      </c>
      <c r="D796" s="20">
        <v>950633941</v>
      </c>
      <c r="E796" s="20" t="s">
        <v>5447</v>
      </c>
      <c r="F796" s="20">
        <v>165506</v>
      </c>
      <c r="G796" s="20" t="s">
        <v>6364</v>
      </c>
      <c r="H796" s="20"/>
      <c r="I796" s="20"/>
    </row>
    <row r="797" spans="1:9" x14ac:dyDescent="0.25">
      <c r="A797" s="20">
        <v>165510</v>
      </c>
      <c r="B797" s="20">
        <v>923613350</v>
      </c>
      <c r="C797" s="20" t="s">
        <v>15251</v>
      </c>
      <c r="D797" s="20">
        <v>923613350</v>
      </c>
      <c r="E797" s="20" t="s">
        <v>34</v>
      </c>
      <c r="F797" s="20">
        <v>165510</v>
      </c>
      <c r="G797" s="20" t="s">
        <v>6364</v>
      </c>
      <c r="H797" s="20"/>
      <c r="I797" s="20"/>
    </row>
    <row r="798" spans="1:9" x14ac:dyDescent="0.25">
      <c r="A798" s="20">
        <v>162378</v>
      </c>
      <c r="B798" s="20">
        <v>951402437</v>
      </c>
      <c r="C798" s="20" t="s">
        <v>15253</v>
      </c>
      <c r="D798" s="20">
        <v>951402437</v>
      </c>
      <c r="E798" s="20" t="s">
        <v>81</v>
      </c>
      <c r="F798" s="20">
        <v>162378</v>
      </c>
      <c r="G798" s="20" t="s">
        <v>6364</v>
      </c>
      <c r="H798" s="20"/>
      <c r="I798" s="20"/>
    </row>
    <row r="799" spans="1:9" x14ac:dyDescent="0.25">
      <c r="A799" s="20">
        <v>140640</v>
      </c>
      <c r="B799" s="20">
        <v>922036918</v>
      </c>
      <c r="C799" s="20" t="s">
        <v>279</v>
      </c>
      <c r="D799" s="20">
        <v>922036918</v>
      </c>
      <c r="E799" s="20" t="s">
        <v>6959</v>
      </c>
      <c r="F799" s="20">
        <v>140640</v>
      </c>
      <c r="G799" s="20" t="s">
        <v>6364</v>
      </c>
      <c r="H799" s="20"/>
      <c r="I799" s="20"/>
    </row>
    <row r="800" spans="1:9" x14ac:dyDescent="0.25">
      <c r="A800" s="20">
        <v>138427</v>
      </c>
      <c r="B800" s="20">
        <v>959232885</v>
      </c>
      <c r="C800" s="20" t="s">
        <v>7955</v>
      </c>
      <c r="D800" s="20">
        <v>959232885</v>
      </c>
      <c r="E800" s="20" t="s">
        <v>34</v>
      </c>
      <c r="F800" s="20">
        <v>138427</v>
      </c>
      <c r="G800" s="20" t="s">
        <v>6364</v>
      </c>
      <c r="H800" s="20"/>
      <c r="I800" s="20"/>
    </row>
    <row r="801" spans="1:9" x14ac:dyDescent="0.25">
      <c r="A801" s="20">
        <v>165062</v>
      </c>
      <c r="B801" s="20">
        <v>923214720</v>
      </c>
      <c r="C801" s="20" t="s">
        <v>280</v>
      </c>
      <c r="D801" s="20">
        <v>923214720</v>
      </c>
      <c r="E801" s="20" t="s">
        <v>122</v>
      </c>
      <c r="F801" s="20">
        <v>165062</v>
      </c>
      <c r="G801" s="20" t="s">
        <v>6364</v>
      </c>
      <c r="H801" s="20"/>
      <c r="I801" s="20"/>
    </row>
    <row r="802" spans="1:9" x14ac:dyDescent="0.25">
      <c r="A802" s="20">
        <v>164859</v>
      </c>
      <c r="B802" s="20">
        <v>850993791</v>
      </c>
      <c r="C802" s="20" t="s">
        <v>15256</v>
      </c>
      <c r="D802" s="20">
        <v>850993791</v>
      </c>
      <c r="E802" s="20" t="s">
        <v>4485</v>
      </c>
      <c r="F802" s="20">
        <v>164859</v>
      </c>
      <c r="G802" s="20" t="s">
        <v>6364</v>
      </c>
      <c r="H802" s="20"/>
      <c r="I802" s="20"/>
    </row>
    <row r="803" spans="1:9" x14ac:dyDescent="0.25">
      <c r="A803" s="20">
        <v>138884</v>
      </c>
      <c r="B803" s="20">
        <v>927416214</v>
      </c>
      <c r="C803" s="20" t="s">
        <v>7969</v>
      </c>
      <c r="D803" s="20">
        <v>927416214</v>
      </c>
      <c r="E803" s="20" t="s">
        <v>39</v>
      </c>
      <c r="F803" s="20">
        <v>138884</v>
      </c>
      <c r="G803" s="20" t="s">
        <v>6364</v>
      </c>
      <c r="H803" s="20"/>
      <c r="I803" s="20"/>
    </row>
    <row r="804" spans="1:9" x14ac:dyDescent="0.25">
      <c r="A804" s="20">
        <v>164003</v>
      </c>
      <c r="B804" s="20">
        <v>924833619</v>
      </c>
      <c r="C804" s="20" t="s">
        <v>7973</v>
      </c>
      <c r="D804" s="20">
        <v>924833619</v>
      </c>
      <c r="E804" s="20" t="s">
        <v>4485</v>
      </c>
      <c r="F804" s="20">
        <v>164003</v>
      </c>
      <c r="G804" s="20" t="s">
        <v>6364</v>
      </c>
      <c r="H804" s="20"/>
      <c r="I804" s="20"/>
    </row>
    <row r="805" spans="1:9" x14ac:dyDescent="0.25">
      <c r="A805" s="20">
        <v>163032</v>
      </c>
      <c r="B805" s="20">
        <v>803823848</v>
      </c>
      <c r="C805" s="20" t="s">
        <v>15258</v>
      </c>
      <c r="D805" s="20">
        <v>803823848</v>
      </c>
      <c r="E805" s="20" t="s">
        <v>4485</v>
      </c>
      <c r="F805" s="20">
        <v>163032</v>
      </c>
      <c r="G805" s="20" t="s">
        <v>6364</v>
      </c>
      <c r="H805" s="20"/>
      <c r="I805" s="20"/>
    </row>
    <row r="806" spans="1:9" x14ac:dyDescent="0.25">
      <c r="A806" s="20">
        <v>142648</v>
      </c>
      <c r="B806" s="20">
        <v>955638291</v>
      </c>
      <c r="C806" s="20" t="s">
        <v>283</v>
      </c>
      <c r="D806" s="20">
        <v>955638291</v>
      </c>
      <c r="E806" s="20" t="s">
        <v>34</v>
      </c>
      <c r="F806" s="20">
        <v>142648</v>
      </c>
      <c r="G806" s="20" t="s">
        <v>6364</v>
      </c>
      <c r="H806" s="20"/>
      <c r="I806" s="20"/>
    </row>
    <row r="807" spans="1:9" x14ac:dyDescent="0.25">
      <c r="A807" s="20">
        <v>143317</v>
      </c>
      <c r="B807" s="20">
        <v>802792655</v>
      </c>
      <c r="C807" s="20" t="s">
        <v>15260</v>
      </c>
      <c r="D807" s="20">
        <v>802792655</v>
      </c>
      <c r="E807" s="20" t="s">
        <v>5447</v>
      </c>
      <c r="F807" s="20">
        <v>143317</v>
      </c>
      <c r="G807" s="20" t="s">
        <v>6364</v>
      </c>
      <c r="H807" s="20"/>
      <c r="I807" s="20"/>
    </row>
    <row r="808" spans="1:9" x14ac:dyDescent="0.25">
      <c r="A808" s="20">
        <v>164697</v>
      </c>
      <c r="B808" s="20">
        <v>803802768</v>
      </c>
      <c r="C808" s="20" t="s">
        <v>284</v>
      </c>
      <c r="D808" s="20">
        <v>803802768</v>
      </c>
      <c r="E808" s="20" t="s">
        <v>4485</v>
      </c>
      <c r="F808" s="20">
        <v>164697</v>
      </c>
      <c r="G808" s="20" t="s">
        <v>6364</v>
      </c>
      <c r="H808" s="20"/>
      <c r="I808" s="20"/>
    </row>
    <row r="809" spans="1:9" x14ac:dyDescent="0.25">
      <c r="A809" s="20">
        <v>140864</v>
      </c>
      <c r="B809" s="20">
        <v>801496548</v>
      </c>
      <c r="C809" s="20" t="s">
        <v>285</v>
      </c>
      <c r="D809" s="20">
        <v>801496548</v>
      </c>
      <c r="E809" s="20" t="s">
        <v>5447</v>
      </c>
      <c r="F809" s="20">
        <v>140864</v>
      </c>
      <c r="G809" s="20" t="s">
        <v>6364</v>
      </c>
      <c r="H809" s="20"/>
      <c r="I809" s="20"/>
    </row>
    <row r="810" spans="1:9" x14ac:dyDescent="0.25">
      <c r="A810" s="20">
        <v>156188</v>
      </c>
      <c r="B810" s="20">
        <v>920909637</v>
      </c>
      <c r="C810" s="20" t="s">
        <v>286</v>
      </c>
      <c r="D810" s="20">
        <v>920909637</v>
      </c>
      <c r="E810" s="20" t="s">
        <v>18</v>
      </c>
      <c r="F810" s="20">
        <v>156188</v>
      </c>
      <c r="G810" s="20" t="s">
        <v>6364</v>
      </c>
      <c r="H810" s="20"/>
      <c r="I810" s="20"/>
    </row>
    <row r="811" spans="1:9" x14ac:dyDescent="0.25">
      <c r="A811" s="20">
        <v>165434</v>
      </c>
      <c r="B811" s="20">
        <v>850091000</v>
      </c>
      <c r="C811" s="20" t="s">
        <v>15263</v>
      </c>
      <c r="D811" s="20">
        <v>850091000</v>
      </c>
      <c r="E811" s="20" t="s">
        <v>24</v>
      </c>
      <c r="F811" s="20">
        <v>165434</v>
      </c>
      <c r="G811" s="20" t="s">
        <v>6364</v>
      </c>
      <c r="H811" s="20"/>
      <c r="I811" s="20"/>
    </row>
    <row r="812" spans="1:9" x14ac:dyDescent="0.25">
      <c r="A812" s="20">
        <v>165042</v>
      </c>
      <c r="B812" s="20">
        <v>927863134</v>
      </c>
      <c r="C812" s="20" t="s">
        <v>15265</v>
      </c>
      <c r="D812" s="20">
        <v>927863134</v>
      </c>
      <c r="E812" s="20" t="s">
        <v>5447</v>
      </c>
      <c r="F812" s="20">
        <v>165042</v>
      </c>
      <c r="G812" s="20" t="s">
        <v>6364</v>
      </c>
      <c r="H812" s="20"/>
      <c r="I812" s="20"/>
    </row>
    <row r="813" spans="1:9" x14ac:dyDescent="0.25">
      <c r="A813" s="20">
        <v>163664</v>
      </c>
      <c r="B813" s="20">
        <v>956860191</v>
      </c>
      <c r="C813" s="20" t="s">
        <v>1448</v>
      </c>
      <c r="D813" s="20">
        <v>956860191</v>
      </c>
      <c r="E813" s="20" t="s">
        <v>39</v>
      </c>
      <c r="F813" s="20">
        <v>163664</v>
      </c>
      <c r="G813" s="20" t="s">
        <v>6364</v>
      </c>
      <c r="H813" s="20"/>
      <c r="I813" s="20"/>
    </row>
    <row r="814" spans="1:9" x14ac:dyDescent="0.25">
      <c r="A814" s="20">
        <v>163901</v>
      </c>
      <c r="B814" s="20">
        <v>931840771</v>
      </c>
      <c r="C814" s="20" t="s">
        <v>15267</v>
      </c>
      <c r="D814" s="20">
        <v>931840771</v>
      </c>
      <c r="E814" s="20" t="s">
        <v>20</v>
      </c>
      <c r="F814" s="20">
        <v>163901</v>
      </c>
      <c r="G814" s="20" t="s">
        <v>6364</v>
      </c>
      <c r="H814" s="20"/>
      <c r="I814" s="20"/>
    </row>
    <row r="815" spans="1:9" x14ac:dyDescent="0.25">
      <c r="A815" s="20">
        <v>138087</v>
      </c>
      <c r="B815" s="20">
        <v>955438734</v>
      </c>
      <c r="C815" s="20" t="s">
        <v>7996</v>
      </c>
      <c r="D815" s="20">
        <v>955438734</v>
      </c>
      <c r="E815" s="20" t="s">
        <v>5469</v>
      </c>
      <c r="F815" s="20">
        <v>138087</v>
      </c>
      <c r="G815" s="20" t="s">
        <v>6364</v>
      </c>
      <c r="H815" s="20"/>
      <c r="I815" s="20"/>
    </row>
    <row r="816" spans="1:9" x14ac:dyDescent="0.25">
      <c r="A816" s="20">
        <v>160847</v>
      </c>
      <c r="B816" s="20">
        <v>951959493</v>
      </c>
      <c r="C816" s="20" t="s">
        <v>4790</v>
      </c>
      <c r="D816" s="20">
        <v>951959493</v>
      </c>
      <c r="E816" s="20" t="s">
        <v>30</v>
      </c>
      <c r="F816" s="20">
        <v>160847</v>
      </c>
      <c r="G816" s="20" t="s">
        <v>6364</v>
      </c>
      <c r="H816" s="20"/>
      <c r="I816" s="20"/>
    </row>
    <row r="817" spans="1:9" x14ac:dyDescent="0.25">
      <c r="A817" s="20">
        <v>142485</v>
      </c>
      <c r="B817" s="20">
        <v>943637959</v>
      </c>
      <c r="C817" s="20" t="s">
        <v>15270</v>
      </c>
      <c r="D817" s="20">
        <v>943637959</v>
      </c>
      <c r="E817" s="20" t="s">
        <v>43</v>
      </c>
      <c r="F817" s="20">
        <v>142485</v>
      </c>
      <c r="G817" s="20" t="s">
        <v>6364</v>
      </c>
      <c r="H817" s="20"/>
      <c r="I817" s="20"/>
    </row>
    <row r="818" spans="1:9" x14ac:dyDescent="0.25">
      <c r="A818" s="20">
        <v>142664</v>
      </c>
      <c r="B818" s="20">
        <v>957099799</v>
      </c>
      <c r="C818" s="20" t="s">
        <v>1449</v>
      </c>
      <c r="D818" s="20">
        <v>957099799</v>
      </c>
      <c r="E818" s="20" t="s">
        <v>6959</v>
      </c>
      <c r="F818" s="20">
        <v>142664</v>
      </c>
      <c r="G818" s="20" t="s">
        <v>6364</v>
      </c>
      <c r="H818" s="20"/>
      <c r="I818" s="20"/>
    </row>
    <row r="819" spans="1:9" x14ac:dyDescent="0.25">
      <c r="A819" s="20">
        <v>163903</v>
      </c>
      <c r="B819" s="20">
        <v>929106029</v>
      </c>
      <c r="C819" s="20" t="s">
        <v>290</v>
      </c>
      <c r="D819" s="20">
        <v>929106029</v>
      </c>
      <c r="E819" s="20" t="s">
        <v>288</v>
      </c>
      <c r="F819" s="20">
        <v>163903</v>
      </c>
      <c r="G819" s="20" t="s">
        <v>6364</v>
      </c>
      <c r="H819" s="20"/>
      <c r="I819" s="20"/>
    </row>
    <row r="820" spans="1:9" x14ac:dyDescent="0.25">
      <c r="A820" s="20">
        <v>164852</v>
      </c>
      <c r="B820" s="20">
        <v>803093616</v>
      </c>
      <c r="C820" s="20" t="s">
        <v>15273</v>
      </c>
      <c r="D820" s="20">
        <v>803093616</v>
      </c>
      <c r="E820" s="20" t="s">
        <v>5447</v>
      </c>
      <c r="F820" s="20">
        <v>164852</v>
      </c>
      <c r="G820" s="20" t="s">
        <v>6364</v>
      </c>
      <c r="H820" s="20"/>
      <c r="I820" s="20"/>
    </row>
    <row r="821" spans="1:9" x14ac:dyDescent="0.25">
      <c r="A821" s="20">
        <v>161272</v>
      </c>
      <c r="B821" s="20">
        <v>804580314</v>
      </c>
      <c r="C821" s="20" t="s">
        <v>4444</v>
      </c>
      <c r="D821" s="20">
        <v>804580314</v>
      </c>
      <c r="E821" s="20" t="s">
        <v>21</v>
      </c>
      <c r="F821" s="20">
        <v>161272</v>
      </c>
      <c r="G821" s="20" t="s">
        <v>6364</v>
      </c>
      <c r="H821" s="20"/>
      <c r="I821" s="20"/>
    </row>
    <row r="822" spans="1:9" x14ac:dyDescent="0.25">
      <c r="A822" s="20">
        <v>162980</v>
      </c>
      <c r="B822" s="20">
        <v>850250820</v>
      </c>
      <c r="C822" s="20" t="s">
        <v>15275</v>
      </c>
      <c r="D822" s="20">
        <v>850250820</v>
      </c>
      <c r="E822" s="20" t="s">
        <v>4485</v>
      </c>
      <c r="F822" s="20">
        <v>162980</v>
      </c>
      <c r="G822" s="20" t="s">
        <v>6364</v>
      </c>
      <c r="H822" s="20"/>
      <c r="I822" s="20"/>
    </row>
    <row r="823" spans="1:9" x14ac:dyDescent="0.25">
      <c r="A823" s="20">
        <v>142419</v>
      </c>
      <c r="B823" s="20">
        <v>805035730</v>
      </c>
      <c r="C823" s="20" t="s">
        <v>8009</v>
      </c>
      <c r="D823" s="20">
        <v>805035730</v>
      </c>
      <c r="E823" s="20" t="s">
        <v>4485</v>
      </c>
      <c r="F823" s="20">
        <v>142419</v>
      </c>
      <c r="G823" s="20" t="s">
        <v>6364</v>
      </c>
      <c r="H823" s="20"/>
      <c r="I823" s="20"/>
    </row>
    <row r="824" spans="1:9" x14ac:dyDescent="0.25">
      <c r="A824" s="20">
        <v>164630</v>
      </c>
      <c r="B824" s="20">
        <v>928719475</v>
      </c>
      <c r="C824" s="20" t="s">
        <v>8013</v>
      </c>
      <c r="D824" s="20">
        <v>928719475</v>
      </c>
      <c r="E824" s="20" t="s">
        <v>5447</v>
      </c>
      <c r="F824" s="20">
        <v>164630</v>
      </c>
      <c r="G824" s="20" t="s">
        <v>6364</v>
      </c>
      <c r="H824" s="20"/>
      <c r="I824" s="20"/>
    </row>
    <row r="825" spans="1:9" x14ac:dyDescent="0.25">
      <c r="A825" s="20">
        <v>164058</v>
      </c>
      <c r="B825" s="20">
        <v>952313724</v>
      </c>
      <c r="C825" s="20" t="s">
        <v>15277</v>
      </c>
      <c r="D825" s="20">
        <v>952313724</v>
      </c>
      <c r="E825" s="20" t="s">
        <v>24</v>
      </c>
      <c r="F825" s="20">
        <v>164058</v>
      </c>
      <c r="G825" s="20" t="s">
        <v>6364</v>
      </c>
      <c r="H825" s="20"/>
      <c r="I825" s="20"/>
    </row>
    <row r="826" spans="1:9" x14ac:dyDescent="0.25">
      <c r="A826" s="20">
        <v>141104</v>
      </c>
      <c r="B826" s="20">
        <v>920902061</v>
      </c>
      <c r="C826" s="20" t="s">
        <v>291</v>
      </c>
      <c r="D826" s="20">
        <v>920902061</v>
      </c>
      <c r="E826" s="20" t="s">
        <v>5447</v>
      </c>
      <c r="F826" s="20">
        <v>141104</v>
      </c>
      <c r="G826" s="20" t="s">
        <v>6364</v>
      </c>
      <c r="H826" s="20"/>
      <c r="I826" s="20"/>
    </row>
    <row r="827" spans="1:9" x14ac:dyDescent="0.25">
      <c r="A827" s="20">
        <v>139833</v>
      </c>
      <c r="B827" s="20">
        <v>953129251</v>
      </c>
      <c r="C827" s="20" t="s">
        <v>4445</v>
      </c>
      <c r="D827" s="20">
        <v>953129251</v>
      </c>
      <c r="E827" s="20" t="s">
        <v>30</v>
      </c>
      <c r="F827" s="20">
        <v>139833</v>
      </c>
      <c r="G827" s="20" t="s">
        <v>6364</v>
      </c>
      <c r="H827" s="20"/>
      <c r="I827" s="20"/>
    </row>
    <row r="828" spans="1:9" x14ac:dyDescent="0.25">
      <c r="A828" s="20">
        <v>165332</v>
      </c>
      <c r="B828" s="20">
        <v>957989676</v>
      </c>
      <c r="C828" s="20" t="s">
        <v>5612</v>
      </c>
      <c r="D828" s="20">
        <v>957989676</v>
      </c>
      <c r="E828" s="20" t="s">
        <v>5447</v>
      </c>
      <c r="F828" s="20">
        <v>165332</v>
      </c>
      <c r="G828" s="20" t="s">
        <v>6364</v>
      </c>
      <c r="H828" s="20"/>
      <c r="I828" s="20"/>
    </row>
    <row r="829" spans="1:9" x14ac:dyDescent="0.25">
      <c r="A829" s="20">
        <v>142743</v>
      </c>
      <c r="B829" s="20">
        <v>957819816</v>
      </c>
      <c r="C829" s="20" t="s">
        <v>15279</v>
      </c>
      <c r="D829" s="20">
        <v>957819816</v>
      </c>
      <c r="E829" s="20" t="s">
        <v>4485</v>
      </c>
      <c r="F829" s="20">
        <v>142743</v>
      </c>
      <c r="G829" s="20" t="s">
        <v>6364</v>
      </c>
      <c r="H829" s="20"/>
      <c r="I829" s="20"/>
    </row>
    <row r="830" spans="1:9" x14ac:dyDescent="0.25">
      <c r="A830" s="20">
        <v>138272</v>
      </c>
      <c r="B830" s="20">
        <v>914249206</v>
      </c>
      <c r="C830" s="20" t="s">
        <v>1390</v>
      </c>
      <c r="D830" s="20">
        <v>914249206</v>
      </c>
      <c r="E830" s="20" t="s">
        <v>5447</v>
      </c>
      <c r="F830" s="20">
        <v>138272</v>
      </c>
      <c r="G830" s="20" t="s">
        <v>6364</v>
      </c>
      <c r="H830" s="20"/>
      <c r="I830" s="20"/>
    </row>
    <row r="831" spans="1:9" x14ac:dyDescent="0.25">
      <c r="A831" s="20">
        <v>139176</v>
      </c>
      <c r="B831" s="20">
        <v>1102655451</v>
      </c>
      <c r="C831" s="20" t="s">
        <v>292</v>
      </c>
      <c r="D831" s="20">
        <v>1102655451</v>
      </c>
      <c r="E831" s="20" t="s">
        <v>34</v>
      </c>
      <c r="F831" s="20">
        <v>139176</v>
      </c>
      <c r="G831" s="20" t="s">
        <v>6364</v>
      </c>
      <c r="H831" s="20"/>
      <c r="I831" s="20"/>
    </row>
    <row r="832" spans="1:9" x14ac:dyDescent="0.25">
      <c r="A832" s="20">
        <v>156522</v>
      </c>
      <c r="B832" s="20">
        <v>932411473</v>
      </c>
      <c r="C832" s="20" t="s">
        <v>15281</v>
      </c>
      <c r="D832" s="20">
        <v>932411473</v>
      </c>
      <c r="E832" s="20" t="s">
        <v>5447</v>
      </c>
      <c r="F832" s="20">
        <v>156522</v>
      </c>
      <c r="G832" s="20" t="s">
        <v>6364</v>
      </c>
      <c r="H832" s="20"/>
      <c r="I832" s="20"/>
    </row>
    <row r="833" spans="1:9" x14ac:dyDescent="0.25">
      <c r="A833" s="20">
        <v>164225</v>
      </c>
      <c r="B833" s="20">
        <v>927020933</v>
      </c>
      <c r="C833" s="20" t="s">
        <v>293</v>
      </c>
      <c r="D833" s="20">
        <v>927020933</v>
      </c>
      <c r="E833" s="20" t="s">
        <v>42</v>
      </c>
      <c r="F833" s="20">
        <v>164225</v>
      </c>
      <c r="G833" s="20" t="s">
        <v>6364</v>
      </c>
      <c r="H833" s="20"/>
      <c r="I833" s="20"/>
    </row>
    <row r="834" spans="1:9" x14ac:dyDescent="0.25">
      <c r="A834" s="20">
        <v>164408</v>
      </c>
      <c r="B834" s="20">
        <v>1206068221</v>
      </c>
      <c r="C834" s="20" t="s">
        <v>4446</v>
      </c>
      <c r="D834" s="20">
        <v>1206068221</v>
      </c>
      <c r="E834" s="20" t="s">
        <v>288</v>
      </c>
      <c r="F834" s="20">
        <v>164408</v>
      </c>
      <c r="G834" s="20" t="s">
        <v>6364</v>
      </c>
      <c r="H834" s="20"/>
      <c r="I834" s="20"/>
    </row>
    <row r="835" spans="1:9" x14ac:dyDescent="0.25">
      <c r="A835" s="20">
        <v>164320</v>
      </c>
      <c r="B835" s="20">
        <v>850832338</v>
      </c>
      <c r="C835" s="20" t="s">
        <v>15284</v>
      </c>
      <c r="D835" s="20">
        <v>850832338</v>
      </c>
      <c r="E835" s="20" t="s">
        <v>5447</v>
      </c>
      <c r="F835" s="20">
        <v>164320</v>
      </c>
      <c r="G835" s="20" t="s">
        <v>6364</v>
      </c>
      <c r="H835" s="20"/>
      <c r="I835" s="20"/>
    </row>
    <row r="836" spans="1:9" x14ac:dyDescent="0.25">
      <c r="A836" s="20">
        <v>163933</v>
      </c>
      <c r="B836" s="20">
        <v>956327712</v>
      </c>
      <c r="C836" s="20" t="s">
        <v>8036</v>
      </c>
      <c r="D836" s="20">
        <v>956327712</v>
      </c>
      <c r="E836" s="20" t="s">
        <v>5447</v>
      </c>
      <c r="F836" s="20">
        <v>163933</v>
      </c>
      <c r="G836" s="20" t="s">
        <v>6364</v>
      </c>
      <c r="H836" s="20"/>
      <c r="I836" s="20"/>
    </row>
    <row r="837" spans="1:9" x14ac:dyDescent="0.25">
      <c r="A837" s="20">
        <v>161378</v>
      </c>
      <c r="B837" s="20">
        <v>944120450</v>
      </c>
      <c r="C837" s="20" t="s">
        <v>15286</v>
      </c>
      <c r="D837" s="20">
        <v>944120450</v>
      </c>
      <c r="E837" s="20" t="s">
        <v>34</v>
      </c>
      <c r="F837" s="20">
        <v>161378</v>
      </c>
      <c r="G837" s="20" t="s">
        <v>6364</v>
      </c>
      <c r="H837" s="20"/>
      <c r="I837" s="20"/>
    </row>
    <row r="838" spans="1:9" x14ac:dyDescent="0.25">
      <c r="A838" s="20">
        <v>165213</v>
      </c>
      <c r="B838" s="20">
        <v>924752330</v>
      </c>
      <c r="C838" s="20" t="s">
        <v>15288</v>
      </c>
      <c r="D838" s="20">
        <v>924752330</v>
      </c>
      <c r="E838" s="20" t="s">
        <v>5447</v>
      </c>
      <c r="F838" s="20">
        <v>165213</v>
      </c>
      <c r="G838" s="20" t="s">
        <v>6364</v>
      </c>
      <c r="H838" s="20"/>
      <c r="I838" s="20"/>
    </row>
    <row r="839" spans="1:9" x14ac:dyDescent="0.25">
      <c r="A839" s="20">
        <v>156247</v>
      </c>
      <c r="B839" s="20">
        <v>952083392</v>
      </c>
      <c r="C839" s="20" t="s">
        <v>15290</v>
      </c>
      <c r="D839" s="20">
        <v>952083392</v>
      </c>
      <c r="E839" s="20" t="s">
        <v>34</v>
      </c>
      <c r="F839" s="20">
        <v>156247</v>
      </c>
      <c r="G839" s="20" t="s">
        <v>6364</v>
      </c>
      <c r="H839" s="20"/>
      <c r="I839" s="20"/>
    </row>
    <row r="840" spans="1:9" x14ac:dyDescent="0.25">
      <c r="A840" s="20">
        <v>161379</v>
      </c>
      <c r="B840" s="20">
        <v>955368626</v>
      </c>
      <c r="C840" s="20" t="s">
        <v>8044</v>
      </c>
      <c r="D840" s="20">
        <v>955368626</v>
      </c>
      <c r="E840" s="20" t="s">
        <v>4485</v>
      </c>
      <c r="F840" s="20">
        <v>161379</v>
      </c>
      <c r="G840" s="20" t="s">
        <v>6364</v>
      </c>
      <c r="H840" s="20"/>
      <c r="I840" s="20"/>
    </row>
    <row r="841" spans="1:9" x14ac:dyDescent="0.25">
      <c r="A841" s="20">
        <v>163532</v>
      </c>
      <c r="B841" s="20">
        <v>929301315</v>
      </c>
      <c r="C841" s="20" t="s">
        <v>8048</v>
      </c>
      <c r="D841" s="20">
        <v>929301315</v>
      </c>
      <c r="E841" s="20" t="s">
        <v>5447</v>
      </c>
      <c r="F841" s="20">
        <v>163532</v>
      </c>
      <c r="G841" s="20" t="s">
        <v>6364</v>
      </c>
      <c r="H841" s="20"/>
      <c r="I841" s="20"/>
    </row>
    <row r="842" spans="1:9" x14ac:dyDescent="0.25">
      <c r="A842" s="20">
        <v>137870</v>
      </c>
      <c r="B842" s="20">
        <v>929652634</v>
      </c>
      <c r="C842" s="20" t="s">
        <v>8052</v>
      </c>
      <c r="D842" s="20">
        <v>929652634</v>
      </c>
      <c r="E842" s="20" t="s">
        <v>34</v>
      </c>
      <c r="F842" s="20">
        <v>137870</v>
      </c>
      <c r="G842" s="20" t="s">
        <v>6364</v>
      </c>
      <c r="H842" s="20"/>
      <c r="I842" s="20"/>
    </row>
    <row r="843" spans="1:9" x14ac:dyDescent="0.25">
      <c r="A843" s="20">
        <v>142987</v>
      </c>
      <c r="B843" s="20">
        <v>803803824</v>
      </c>
      <c r="C843" s="20" t="s">
        <v>294</v>
      </c>
      <c r="D843" s="20">
        <v>803803824</v>
      </c>
      <c r="E843" s="20" t="s">
        <v>4485</v>
      </c>
      <c r="F843" s="20">
        <v>142987</v>
      </c>
      <c r="G843" s="20" t="s">
        <v>6364</v>
      </c>
      <c r="H843" s="20"/>
      <c r="I843" s="20"/>
    </row>
    <row r="844" spans="1:9" x14ac:dyDescent="0.25">
      <c r="A844" s="20">
        <v>161510</v>
      </c>
      <c r="B844" s="20">
        <v>954810750</v>
      </c>
      <c r="C844" s="20" t="s">
        <v>4447</v>
      </c>
      <c r="D844" s="20">
        <v>954810750</v>
      </c>
      <c r="E844" s="20" t="s">
        <v>4485</v>
      </c>
      <c r="F844" s="20">
        <v>161510</v>
      </c>
      <c r="G844" s="20" t="s">
        <v>6364</v>
      </c>
      <c r="H844" s="20"/>
      <c r="I844" s="20"/>
    </row>
    <row r="845" spans="1:9" x14ac:dyDescent="0.25">
      <c r="A845" s="20">
        <v>161401</v>
      </c>
      <c r="B845" s="20">
        <v>803811942</v>
      </c>
      <c r="C845" s="20" t="s">
        <v>8059</v>
      </c>
      <c r="D845" s="20">
        <v>803811942</v>
      </c>
      <c r="E845" s="20" t="s">
        <v>5447</v>
      </c>
      <c r="F845" s="20">
        <v>161401</v>
      </c>
      <c r="G845" s="20" t="s">
        <v>6364</v>
      </c>
      <c r="H845" s="20"/>
      <c r="I845" s="20"/>
    </row>
    <row r="846" spans="1:9" x14ac:dyDescent="0.25">
      <c r="A846" s="20">
        <v>142177</v>
      </c>
      <c r="B846" s="20">
        <v>957799851</v>
      </c>
      <c r="C846" s="20" t="s">
        <v>15292</v>
      </c>
      <c r="D846" s="20">
        <v>957799851</v>
      </c>
      <c r="E846" s="20" t="s">
        <v>34</v>
      </c>
      <c r="F846" s="20">
        <v>142177</v>
      </c>
      <c r="G846" s="20" t="s">
        <v>6364</v>
      </c>
      <c r="H846" s="20"/>
      <c r="I846" s="20"/>
    </row>
    <row r="847" spans="1:9" x14ac:dyDescent="0.25">
      <c r="A847" s="20">
        <v>164932</v>
      </c>
      <c r="B847" s="20">
        <v>925289795</v>
      </c>
      <c r="C847" s="20" t="s">
        <v>15294</v>
      </c>
      <c r="D847" s="20">
        <v>925289795</v>
      </c>
      <c r="E847" s="20" t="s">
        <v>5447</v>
      </c>
      <c r="F847" s="20">
        <v>164932</v>
      </c>
      <c r="G847" s="20" t="s">
        <v>6364</v>
      </c>
      <c r="H847" s="20"/>
      <c r="I847" s="20"/>
    </row>
    <row r="848" spans="1:9" x14ac:dyDescent="0.25">
      <c r="A848" s="20">
        <v>140881</v>
      </c>
      <c r="B848" s="20">
        <v>941458879</v>
      </c>
      <c r="C848" s="20" t="s">
        <v>15296</v>
      </c>
      <c r="D848" s="20">
        <v>941458879</v>
      </c>
      <c r="E848" s="20" t="s">
        <v>4433</v>
      </c>
      <c r="F848" s="20">
        <v>140881</v>
      </c>
      <c r="G848" s="20" t="s">
        <v>6364</v>
      </c>
      <c r="H848" s="20"/>
      <c r="I848" s="20"/>
    </row>
    <row r="849" spans="1:9" x14ac:dyDescent="0.25">
      <c r="A849" s="20">
        <v>141718</v>
      </c>
      <c r="B849" s="20">
        <v>951312164</v>
      </c>
      <c r="C849" s="20" t="s">
        <v>15298</v>
      </c>
      <c r="D849" s="20">
        <v>951312164</v>
      </c>
      <c r="E849" s="20" t="s">
        <v>4485</v>
      </c>
      <c r="F849" s="20">
        <v>141718</v>
      </c>
      <c r="G849" s="20" t="s">
        <v>6364</v>
      </c>
      <c r="H849" s="20"/>
      <c r="I849" s="20"/>
    </row>
    <row r="850" spans="1:9" x14ac:dyDescent="0.25">
      <c r="A850" s="20">
        <v>161556</v>
      </c>
      <c r="B850" s="20">
        <v>913218244</v>
      </c>
      <c r="C850" s="20" t="s">
        <v>296</v>
      </c>
      <c r="D850" s="20">
        <v>913218244</v>
      </c>
      <c r="E850" s="20" t="s">
        <v>34</v>
      </c>
      <c r="F850" s="20">
        <v>161556</v>
      </c>
      <c r="G850" s="20" t="s">
        <v>6364</v>
      </c>
      <c r="H850" s="20"/>
      <c r="I850" s="20"/>
    </row>
    <row r="851" spans="1:9" x14ac:dyDescent="0.25">
      <c r="A851" s="20">
        <v>141101</v>
      </c>
      <c r="B851" s="20">
        <v>1305869412</v>
      </c>
      <c r="C851" s="20" t="s">
        <v>297</v>
      </c>
      <c r="D851" s="20">
        <v>1305869412</v>
      </c>
      <c r="E851" s="20" t="s">
        <v>116</v>
      </c>
      <c r="F851" s="20">
        <v>141101</v>
      </c>
      <c r="G851" s="20" t="s">
        <v>6364</v>
      </c>
      <c r="H851" s="20"/>
      <c r="I851" s="20"/>
    </row>
    <row r="852" spans="1:9" x14ac:dyDescent="0.25">
      <c r="A852" s="20">
        <v>143346</v>
      </c>
      <c r="B852" s="20">
        <v>1308941085</v>
      </c>
      <c r="C852" s="20" t="s">
        <v>298</v>
      </c>
      <c r="D852" s="20">
        <v>1308941085</v>
      </c>
      <c r="E852" s="20" t="s">
        <v>4406</v>
      </c>
      <c r="F852" s="20">
        <v>143346</v>
      </c>
      <c r="G852" s="20" t="s">
        <v>6364</v>
      </c>
      <c r="H852" s="20"/>
      <c r="I852" s="20"/>
    </row>
    <row r="853" spans="1:9" x14ac:dyDescent="0.25">
      <c r="A853" s="20">
        <v>161239</v>
      </c>
      <c r="B853" s="20">
        <v>956003800</v>
      </c>
      <c r="C853" s="20" t="s">
        <v>15300</v>
      </c>
      <c r="D853" s="20">
        <v>956003800</v>
      </c>
      <c r="E853" s="20" t="s">
        <v>34</v>
      </c>
      <c r="F853" s="20">
        <v>161239</v>
      </c>
      <c r="G853" s="20" t="s">
        <v>6364</v>
      </c>
      <c r="H853" s="20"/>
      <c r="I853" s="20"/>
    </row>
    <row r="854" spans="1:9" x14ac:dyDescent="0.25">
      <c r="A854" s="20">
        <v>163606</v>
      </c>
      <c r="B854" s="20">
        <v>943227454</v>
      </c>
      <c r="C854" s="20" t="s">
        <v>5614</v>
      </c>
      <c r="D854" s="20">
        <v>943227454</v>
      </c>
      <c r="E854" s="20" t="s">
        <v>5447</v>
      </c>
      <c r="F854" s="20">
        <v>163606</v>
      </c>
      <c r="G854" s="20" t="s">
        <v>6364</v>
      </c>
      <c r="H854" s="20"/>
      <c r="I854" s="20"/>
    </row>
    <row r="855" spans="1:9" x14ac:dyDescent="0.25">
      <c r="A855" s="20">
        <v>139981</v>
      </c>
      <c r="B855" s="20">
        <v>804185510</v>
      </c>
      <c r="C855" s="20" t="s">
        <v>1482</v>
      </c>
      <c r="D855" s="20">
        <v>804185510</v>
      </c>
      <c r="E855" s="20" t="s">
        <v>34</v>
      </c>
      <c r="F855" s="20">
        <v>139981</v>
      </c>
      <c r="G855" s="20" t="s">
        <v>6364</v>
      </c>
      <c r="H855" s="20"/>
      <c r="I855" s="20"/>
    </row>
    <row r="856" spans="1:9" x14ac:dyDescent="0.25">
      <c r="A856" s="20">
        <v>163835</v>
      </c>
      <c r="B856" s="20">
        <v>967140302</v>
      </c>
      <c r="C856" s="20" t="s">
        <v>8075</v>
      </c>
      <c r="D856" s="20">
        <v>967140302</v>
      </c>
      <c r="E856" s="20" t="s">
        <v>122</v>
      </c>
      <c r="F856" s="20">
        <v>163835</v>
      </c>
      <c r="G856" s="20" t="s">
        <v>6364</v>
      </c>
      <c r="H856" s="20"/>
      <c r="I856" s="20"/>
    </row>
    <row r="857" spans="1:9" x14ac:dyDescent="0.25">
      <c r="A857" s="20">
        <v>160749</v>
      </c>
      <c r="B857" s="20">
        <v>954380606</v>
      </c>
      <c r="C857" s="20" t="s">
        <v>5616</v>
      </c>
      <c r="D857" s="20">
        <v>954380606</v>
      </c>
      <c r="E857" s="20" t="s">
        <v>34</v>
      </c>
      <c r="F857" s="20">
        <v>160749</v>
      </c>
      <c r="G857" s="20" t="s">
        <v>6364</v>
      </c>
      <c r="H857" s="20"/>
      <c r="I857" s="20"/>
    </row>
    <row r="858" spans="1:9" x14ac:dyDescent="0.25">
      <c r="A858" s="20">
        <v>164960</v>
      </c>
      <c r="B858" s="20">
        <v>925626814</v>
      </c>
      <c r="C858" s="20" t="s">
        <v>8080</v>
      </c>
      <c r="D858" s="20">
        <v>925626814</v>
      </c>
      <c r="E858" s="20" t="s">
        <v>4404</v>
      </c>
      <c r="F858" s="20">
        <v>164960</v>
      </c>
      <c r="G858" s="20" t="s">
        <v>6364</v>
      </c>
      <c r="H858" s="20"/>
      <c r="I858" s="20"/>
    </row>
    <row r="859" spans="1:9" x14ac:dyDescent="0.25">
      <c r="A859" s="20">
        <v>143931</v>
      </c>
      <c r="B859" s="20">
        <v>929989952</v>
      </c>
      <c r="C859" s="20" t="s">
        <v>8084</v>
      </c>
      <c r="D859" s="20">
        <v>929989952</v>
      </c>
      <c r="E859" s="20" t="s">
        <v>5447</v>
      </c>
      <c r="F859" s="20">
        <v>143931</v>
      </c>
      <c r="G859" s="20" t="s">
        <v>6364</v>
      </c>
      <c r="H859" s="20"/>
      <c r="I859" s="20"/>
    </row>
    <row r="860" spans="1:9" x14ac:dyDescent="0.25">
      <c r="A860" s="20">
        <v>163034</v>
      </c>
      <c r="B860" s="20">
        <v>952496743</v>
      </c>
      <c r="C860" s="20" t="s">
        <v>299</v>
      </c>
      <c r="D860" s="20">
        <v>952496743</v>
      </c>
      <c r="E860" s="20" t="s">
        <v>70</v>
      </c>
      <c r="F860" s="20">
        <v>163034</v>
      </c>
      <c r="G860" s="20" t="s">
        <v>6364</v>
      </c>
      <c r="H860" s="20"/>
      <c r="I860" s="20"/>
    </row>
    <row r="861" spans="1:9" x14ac:dyDescent="0.25">
      <c r="A861" s="20">
        <v>142435</v>
      </c>
      <c r="B861" s="20">
        <v>850771304</v>
      </c>
      <c r="C861" s="20" t="s">
        <v>4269</v>
      </c>
      <c r="D861" s="20">
        <v>850771304</v>
      </c>
      <c r="E861" s="20" t="s">
        <v>36</v>
      </c>
      <c r="F861" s="20">
        <v>142435</v>
      </c>
      <c r="G861" s="20" t="s">
        <v>6364</v>
      </c>
      <c r="H861" s="20"/>
      <c r="I861" s="20"/>
    </row>
    <row r="862" spans="1:9" x14ac:dyDescent="0.25">
      <c r="A862" s="20">
        <v>139526</v>
      </c>
      <c r="B862" s="20">
        <v>930653423</v>
      </c>
      <c r="C862" s="20" t="s">
        <v>300</v>
      </c>
      <c r="D862" s="20">
        <v>930653423</v>
      </c>
      <c r="E862" s="20" t="s">
        <v>24</v>
      </c>
      <c r="F862" s="20">
        <v>139526</v>
      </c>
      <c r="G862" s="20" t="s">
        <v>6364</v>
      </c>
      <c r="H862" s="20"/>
      <c r="I862" s="20"/>
    </row>
    <row r="863" spans="1:9" x14ac:dyDescent="0.25">
      <c r="A863" s="20">
        <v>139183</v>
      </c>
      <c r="B863" s="20">
        <v>958022063</v>
      </c>
      <c r="C863" s="20" t="s">
        <v>301</v>
      </c>
      <c r="D863" s="20">
        <v>958022063</v>
      </c>
      <c r="E863" s="20" t="s">
        <v>4404</v>
      </c>
      <c r="F863" s="20">
        <v>139183</v>
      </c>
      <c r="G863" s="20" t="s">
        <v>6364</v>
      </c>
      <c r="H863" s="20"/>
      <c r="I863" s="20"/>
    </row>
    <row r="864" spans="1:9" x14ac:dyDescent="0.25">
      <c r="A864" s="20">
        <v>144066</v>
      </c>
      <c r="B864" s="20">
        <v>921539474</v>
      </c>
      <c r="C864" s="20" t="s">
        <v>1557</v>
      </c>
      <c r="D864" s="20">
        <v>921539474</v>
      </c>
      <c r="E864" s="20" t="s">
        <v>4400</v>
      </c>
      <c r="F864" s="20">
        <v>144066</v>
      </c>
      <c r="G864" s="20" t="s">
        <v>6364</v>
      </c>
      <c r="H864" s="20"/>
      <c r="I864" s="20"/>
    </row>
    <row r="865" spans="1:9" x14ac:dyDescent="0.25">
      <c r="A865" s="20">
        <v>139952</v>
      </c>
      <c r="B865" s="20">
        <v>923397483</v>
      </c>
      <c r="C865" s="20" t="s">
        <v>302</v>
      </c>
      <c r="D865" s="20">
        <v>923397483</v>
      </c>
      <c r="E865" s="20" t="s">
        <v>34</v>
      </c>
      <c r="F865" s="20">
        <v>139952</v>
      </c>
      <c r="G865" s="20" t="s">
        <v>6364</v>
      </c>
      <c r="H865" s="20"/>
      <c r="I865" s="20"/>
    </row>
    <row r="866" spans="1:9" x14ac:dyDescent="0.25">
      <c r="A866" s="20">
        <v>161903</v>
      </c>
      <c r="B866" s="20">
        <v>959398454</v>
      </c>
      <c r="C866" s="20" t="s">
        <v>15302</v>
      </c>
      <c r="D866" s="20">
        <v>959398454</v>
      </c>
      <c r="E866" s="20" t="s">
        <v>14555</v>
      </c>
      <c r="F866" s="20">
        <v>161903</v>
      </c>
      <c r="G866" s="20" t="s">
        <v>6364</v>
      </c>
      <c r="H866" s="20"/>
      <c r="I866" s="20"/>
    </row>
    <row r="867" spans="1:9" x14ac:dyDescent="0.25">
      <c r="A867" s="20">
        <v>141097</v>
      </c>
      <c r="B867" s="20">
        <v>952512879</v>
      </c>
      <c r="C867" s="20" t="s">
        <v>304</v>
      </c>
      <c r="D867" s="20">
        <v>952512879</v>
      </c>
      <c r="E867" s="20" t="s">
        <v>32</v>
      </c>
      <c r="F867" s="20">
        <v>141097</v>
      </c>
      <c r="G867" s="20" t="s">
        <v>6364</v>
      </c>
      <c r="H867" s="20"/>
      <c r="I867" s="20"/>
    </row>
    <row r="868" spans="1:9" x14ac:dyDescent="0.25">
      <c r="A868" s="20">
        <v>139367</v>
      </c>
      <c r="B868" s="20">
        <v>954109492</v>
      </c>
      <c r="C868" s="20" t="s">
        <v>8101</v>
      </c>
      <c r="D868" s="20">
        <v>954109492</v>
      </c>
      <c r="E868" s="20" t="s">
        <v>5447</v>
      </c>
      <c r="F868" s="20">
        <v>139367</v>
      </c>
      <c r="G868" s="20" t="s">
        <v>6364</v>
      </c>
      <c r="H868" s="20"/>
      <c r="I868" s="20"/>
    </row>
    <row r="869" spans="1:9" x14ac:dyDescent="0.25">
      <c r="A869" s="20">
        <v>162693</v>
      </c>
      <c r="B869" s="20">
        <v>950047837</v>
      </c>
      <c r="C869" s="20" t="s">
        <v>15304</v>
      </c>
      <c r="D869" s="20">
        <v>950047837</v>
      </c>
      <c r="E869" s="20" t="s">
        <v>34</v>
      </c>
      <c r="F869" s="20">
        <v>162693</v>
      </c>
      <c r="G869" s="20" t="s">
        <v>6364</v>
      </c>
      <c r="H869" s="20"/>
      <c r="I869" s="20"/>
    </row>
    <row r="870" spans="1:9" x14ac:dyDescent="0.25">
      <c r="A870" s="20">
        <v>143661</v>
      </c>
      <c r="B870" s="20">
        <v>953363512</v>
      </c>
      <c r="C870" s="20" t="s">
        <v>8109</v>
      </c>
      <c r="D870" s="20">
        <v>953363512</v>
      </c>
      <c r="E870" s="20" t="s">
        <v>4470</v>
      </c>
      <c r="F870" s="20">
        <v>143661</v>
      </c>
      <c r="G870" s="20" t="s">
        <v>6364</v>
      </c>
      <c r="H870" s="20"/>
      <c r="I870" s="20"/>
    </row>
    <row r="871" spans="1:9" x14ac:dyDescent="0.25">
      <c r="A871" s="20">
        <v>156391</v>
      </c>
      <c r="B871" s="20">
        <v>954552196</v>
      </c>
      <c r="C871" s="20" t="s">
        <v>305</v>
      </c>
      <c r="D871" s="20">
        <v>954552196</v>
      </c>
      <c r="E871" s="20" t="s">
        <v>20</v>
      </c>
      <c r="F871" s="20">
        <v>156391</v>
      </c>
      <c r="G871" s="20" t="s">
        <v>6364</v>
      </c>
      <c r="H871" s="20"/>
      <c r="I871" s="20"/>
    </row>
    <row r="872" spans="1:9" x14ac:dyDescent="0.25">
      <c r="A872" s="20">
        <v>163665</v>
      </c>
      <c r="B872" s="20">
        <v>952400067</v>
      </c>
      <c r="C872" s="20" t="s">
        <v>306</v>
      </c>
      <c r="D872" s="20">
        <v>952400067</v>
      </c>
      <c r="E872" s="20" t="s">
        <v>39</v>
      </c>
      <c r="F872" s="20">
        <v>163665</v>
      </c>
      <c r="G872" s="20" t="s">
        <v>6364</v>
      </c>
      <c r="H872" s="20"/>
      <c r="I872" s="20"/>
    </row>
    <row r="873" spans="1:9" x14ac:dyDescent="0.25">
      <c r="A873" s="20">
        <v>161365</v>
      </c>
      <c r="B873" s="20">
        <v>920430386</v>
      </c>
      <c r="C873" s="20" t="s">
        <v>15308</v>
      </c>
      <c r="D873" s="20">
        <v>920430386</v>
      </c>
      <c r="E873" s="20" t="s">
        <v>60</v>
      </c>
      <c r="F873" s="20">
        <v>161365</v>
      </c>
      <c r="G873" s="20" t="s">
        <v>6364</v>
      </c>
      <c r="H873" s="20"/>
      <c r="I873" s="20"/>
    </row>
    <row r="874" spans="1:9" x14ac:dyDescent="0.25">
      <c r="A874" s="20">
        <v>164533</v>
      </c>
      <c r="B874" s="20">
        <v>952353035</v>
      </c>
      <c r="C874" s="20" t="s">
        <v>15310</v>
      </c>
      <c r="D874" s="20">
        <v>952353035</v>
      </c>
      <c r="E874" s="20" t="s">
        <v>39</v>
      </c>
      <c r="F874" s="20">
        <v>164533</v>
      </c>
      <c r="G874" s="20" t="s">
        <v>6364</v>
      </c>
      <c r="H874" s="20"/>
      <c r="I874" s="20"/>
    </row>
    <row r="875" spans="1:9" x14ac:dyDescent="0.25">
      <c r="A875" s="20">
        <v>141300</v>
      </c>
      <c r="B875" s="20">
        <v>929113736</v>
      </c>
      <c r="C875" s="20" t="s">
        <v>15312</v>
      </c>
      <c r="D875" s="20">
        <v>929113736</v>
      </c>
      <c r="E875" s="20" t="s">
        <v>5447</v>
      </c>
      <c r="F875" s="20">
        <v>141300</v>
      </c>
      <c r="G875" s="20" t="s">
        <v>6364</v>
      </c>
      <c r="H875" s="20"/>
      <c r="I875" s="20"/>
    </row>
    <row r="876" spans="1:9" x14ac:dyDescent="0.25">
      <c r="A876" s="20">
        <v>161723</v>
      </c>
      <c r="B876" s="20">
        <v>944020684</v>
      </c>
      <c r="C876" s="20" t="s">
        <v>8116</v>
      </c>
      <c r="D876" s="20">
        <v>944020684</v>
      </c>
      <c r="E876" s="20" t="s">
        <v>5447</v>
      </c>
      <c r="F876" s="20">
        <v>161723</v>
      </c>
      <c r="G876" s="20" t="s">
        <v>6364</v>
      </c>
      <c r="H876" s="20"/>
      <c r="I876" s="20"/>
    </row>
    <row r="877" spans="1:9" x14ac:dyDescent="0.25">
      <c r="A877" s="20">
        <v>139200</v>
      </c>
      <c r="B877" s="20">
        <v>944168145</v>
      </c>
      <c r="C877" s="20" t="s">
        <v>5619</v>
      </c>
      <c r="D877" s="20">
        <v>944168145</v>
      </c>
      <c r="E877" s="20" t="s">
        <v>51</v>
      </c>
      <c r="F877" s="20">
        <v>139200</v>
      </c>
      <c r="G877" s="20" t="s">
        <v>6364</v>
      </c>
      <c r="H877" s="20"/>
      <c r="I877" s="20"/>
    </row>
    <row r="878" spans="1:9" x14ac:dyDescent="0.25">
      <c r="A878" s="20">
        <v>140973</v>
      </c>
      <c r="B878" s="20">
        <v>930194238</v>
      </c>
      <c r="C878" s="20" t="s">
        <v>8121</v>
      </c>
      <c r="D878" s="20">
        <v>930194238</v>
      </c>
      <c r="E878" s="20" t="s">
        <v>21</v>
      </c>
      <c r="F878" s="20">
        <v>140973</v>
      </c>
      <c r="G878" s="20" t="s">
        <v>6364</v>
      </c>
      <c r="H878" s="20"/>
      <c r="I878" s="20"/>
    </row>
    <row r="879" spans="1:9" x14ac:dyDescent="0.25">
      <c r="A879" s="20">
        <v>163113</v>
      </c>
      <c r="B879" s="20">
        <v>924736812</v>
      </c>
      <c r="C879" s="20" t="s">
        <v>8135</v>
      </c>
      <c r="D879" s="20">
        <v>924736812</v>
      </c>
      <c r="E879" s="20" t="s">
        <v>25</v>
      </c>
      <c r="F879" s="20">
        <v>163113</v>
      </c>
      <c r="G879" s="20" t="s">
        <v>6364</v>
      </c>
      <c r="H879" s="20"/>
      <c r="I879" s="20"/>
    </row>
    <row r="880" spans="1:9" x14ac:dyDescent="0.25">
      <c r="A880" s="20">
        <v>164933</v>
      </c>
      <c r="B880" s="20">
        <v>958526154</v>
      </c>
      <c r="C880" s="20" t="s">
        <v>15315</v>
      </c>
      <c r="D880" s="20">
        <v>958526154</v>
      </c>
      <c r="E880" s="20" t="s">
        <v>5447</v>
      </c>
      <c r="F880" s="20">
        <v>164933</v>
      </c>
      <c r="G880" s="20" t="s">
        <v>6364</v>
      </c>
      <c r="H880" s="20"/>
      <c r="I880" s="20"/>
    </row>
    <row r="881" spans="1:9" x14ac:dyDescent="0.25">
      <c r="A881" s="20">
        <v>142077</v>
      </c>
      <c r="B881" s="20">
        <v>920687753</v>
      </c>
      <c r="C881" s="20" t="s">
        <v>309</v>
      </c>
      <c r="D881" s="20">
        <v>920687753</v>
      </c>
      <c r="E881" s="20" t="s">
        <v>122</v>
      </c>
      <c r="F881" s="20">
        <v>142077</v>
      </c>
      <c r="G881" s="20" t="s">
        <v>6364</v>
      </c>
      <c r="H881" s="20"/>
      <c r="I881" s="20"/>
    </row>
    <row r="882" spans="1:9" x14ac:dyDescent="0.25">
      <c r="A882" s="20">
        <v>138974</v>
      </c>
      <c r="B882" s="20">
        <v>925674814</v>
      </c>
      <c r="C882" s="20" t="s">
        <v>8145</v>
      </c>
      <c r="D882" s="20">
        <v>925674814</v>
      </c>
      <c r="E882" s="20" t="s">
        <v>5534</v>
      </c>
      <c r="F882" s="20">
        <v>138974</v>
      </c>
      <c r="G882" s="20" t="s">
        <v>6364</v>
      </c>
      <c r="H882" s="20"/>
      <c r="I882" s="20"/>
    </row>
    <row r="883" spans="1:9" x14ac:dyDescent="0.25">
      <c r="A883" s="20">
        <v>163380</v>
      </c>
      <c r="B883" s="20">
        <v>918985318</v>
      </c>
      <c r="C883" s="20" t="s">
        <v>310</v>
      </c>
      <c r="D883" s="20">
        <v>918985318</v>
      </c>
      <c r="E883" s="20" t="s">
        <v>4406</v>
      </c>
      <c r="F883" s="20">
        <v>163380</v>
      </c>
      <c r="G883" s="20" t="s">
        <v>6364</v>
      </c>
      <c r="H883" s="20"/>
      <c r="I883" s="20"/>
    </row>
    <row r="884" spans="1:9" x14ac:dyDescent="0.25">
      <c r="A884" s="20">
        <v>161939</v>
      </c>
      <c r="B884" s="20">
        <v>925940926</v>
      </c>
      <c r="C884" s="20" t="s">
        <v>5623</v>
      </c>
      <c r="D884" s="20">
        <v>925940926</v>
      </c>
      <c r="E884" s="20" t="s">
        <v>5447</v>
      </c>
      <c r="F884" s="20">
        <v>161939</v>
      </c>
      <c r="G884" s="20" t="s">
        <v>6364</v>
      </c>
      <c r="H884" s="20"/>
      <c r="I884" s="20"/>
    </row>
    <row r="885" spans="1:9" x14ac:dyDescent="0.25">
      <c r="A885" s="20">
        <v>164124</v>
      </c>
      <c r="B885" s="20">
        <v>957564859</v>
      </c>
      <c r="C885" s="20" t="s">
        <v>8151</v>
      </c>
      <c r="D885" s="20">
        <v>957564859</v>
      </c>
      <c r="E885" s="20" t="s">
        <v>6959</v>
      </c>
      <c r="F885" s="20">
        <v>164124</v>
      </c>
      <c r="G885" s="20" t="s">
        <v>6364</v>
      </c>
      <c r="H885" s="20"/>
      <c r="I885" s="20"/>
    </row>
    <row r="886" spans="1:9" x14ac:dyDescent="0.25">
      <c r="A886" s="20">
        <v>164079</v>
      </c>
      <c r="B886" s="20">
        <v>1316655487</v>
      </c>
      <c r="C886" s="20" t="s">
        <v>4360</v>
      </c>
      <c r="D886" s="20">
        <v>1316655487</v>
      </c>
      <c r="E886" s="20" t="s">
        <v>4470</v>
      </c>
      <c r="F886" s="20">
        <v>164079</v>
      </c>
      <c r="G886" s="20" t="s">
        <v>6364</v>
      </c>
      <c r="H886" s="20"/>
      <c r="I886" s="20"/>
    </row>
    <row r="887" spans="1:9" x14ac:dyDescent="0.25">
      <c r="A887" s="20">
        <v>142674</v>
      </c>
      <c r="B887" s="20">
        <v>804890101</v>
      </c>
      <c r="C887" s="20" t="s">
        <v>8160</v>
      </c>
      <c r="D887" s="20">
        <v>804890101</v>
      </c>
      <c r="E887" s="20" t="s">
        <v>4485</v>
      </c>
      <c r="F887" s="20">
        <v>142674</v>
      </c>
      <c r="G887" s="20" t="s">
        <v>6364</v>
      </c>
      <c r="H887" s="20"/>
      <c r="I887" s="20"/>
    </row>
    <row r="888" spans="1:9" x14ac:dyDescent="0.25">
      <c r="A888" s="20">
        <v>156195</v>
      </c>
      <c r="B888" s="20">
        <v>942210055</v>
      </c>
      <c r="C888" s="20" t="s">
        <v>4448</v>
      </c>
      <c r="D888" s="20">
        <v>942210055</v>
      </c>
      <c r="E888" s="20" t="s">
        <v>4462</v>
      </c>
      <c r="F888" s="20">
        <v>156195</v>
      </c>
      <c r="G888" s="20" t="s">
        <v>6364</v>
      </c>
      <c r="H888" s="20"/>
      <c r="I888" s="20"/>
    </row>
    <row r="889" spans="1:9" x14ac:dyDescent="0.25">
      <c r="A889" s="20">
        <v>163102</v>
      </c>
      <c r="B889" s="20">
        <v>943624924</v>
      </c>
      <c r="C889" s="20" t="s">
        <v>15318</v>
      </c>
      <c r="D889" s="20">
        <v>943624924</v>
      </c>
      <c r="E889" s="20" t="s">
        <v>4485</v>
      </c>
      <c r="F889" s="20">
        <v>163102</v>
      </c>
      <c r="G889" s="20" t="s">
        <v>6364</v>
      </c>
      <c r="H889" s="20"/>
      <c r="I889" s="20"/>
    </row>
    <row r="890" spans="1:9" x14ac:dyDescent="0.25">
      <c r="A890" s="20">
        <v>163402</v>
      </c>
      <c r="B890" s="20">
        <v>955561022</v>
      </c>
      <c r="C890" s="20" t="s">
        <v>15320</v>
      </c>
      <c r="D890" s="20">
        <v>955561022</v>
      </c>
      <c r="E890" s="20" t="s">
        <v>34</v>
      </c>
      <c r="F890" s="20">
        <v>163402</v>
      </c>
      <c r="G890" s="20" t="s">
        <v>6364</v>
      </c>
      <c r="H890" s="20"/>
      <c r="I890" s="20"/>
    </row>
    <row r="891" spans="1:9" x14ac:dyDescent="0.25">
      <c r="A891" s="20">
        <v>141022</v>
      </c>
      <c r="B891" s="20">
        <v>914070289</v>
      </c>
      <c r="C891" s="20" t="s">
        <v>312</v>
      </c>
      <c r="D891" s="20">
        <v>914070289</v>
      </c>
      <c r="E891" s="20" t="s">
        <v>6445</v>
      </c>
      <c r="F891" s="20">
        <v>141022</v>
      </c>
      <c r="G891" s="20" t="s">
        <v>6364</v>
      </c>
      <c r="H891" s="20"/>
      <c r="I891" s="20"/>
    </row>
    <row r="892" spans="1:9" x14ac:dyDescent="0.25">
      <c r="A892" s="20">
        <v>162780</v>
      </c>
      <c r="B892" s="20">
        <v>951159482</v>
      </c>
      <c r="C892" s="20" t="s">
        <v>313</v>
      </c>
      <c r="D892" s="20">
        <v>951159482</v>
      </c>
      <c r="E892" s="20" t="s">
        <v>34</v>
      </c>
      <c r="F892" s="20">
        <v>162780</v>
      </c>
      <c r="G892" s="20" t="s">
        <v>6364</v>
      </c>
      <c r="H892" s="20"/>
      <c r="I892" s="20"/>
    </row>
    <row r="893" spans="1:9" x14ac:dyDescent="0.25">
      <c r="A893" s="20">
        <v>141340</v>
      </c>
      <c r="B893" s="20">
        <v>955569496</v>
      </c>
      <c r="C893" s="20" t="s">
        <v>4228</v>
      </c>
      <c r="D893" s="20">
        <v>955569496</v>
      </c>
      <c r="E893" s="20" t="s">
        <v>20</v>
      </c>
      <c r="F893" s="20">
        <v>141340</v>
      </c>
      <c r="G893" s="20" t="s">
        <v>6364</v>
      </c>
      <c r="H893" s="20"/>
      <c r="I893" s="20"/>
    </row>
    <row r="894" spans="1:9" x14ac:dyDescent="0.25">
      <c r="A894" s="20">
        <v>139974</v>
      </c>
      <c r="B894" s="20">
        <v>1310838576</v>
      </c>
      <c r="C894" s="20" t="s">
        <v>5627</v>
      </c>
      <c r="D894" s="20">
        <v>1310838576</v>
      </c>
      <c r="E894" s="20" t="s">
        <v>5447</v>
      </c>
      <c r="F894" s="20">
        <v>139974</v>
      </c>
      <c r="G894" s="20" t="s">
        <v>6364</v>
      </c>
      <c r="H894" s="20"/>
      <c r="I894" s="20"/>
    </row>
    <row r="895" spans="1:9" x14ac:dyDescent="0.25">
      <c r="A895" s="20">
        <v>142849</v>
      </c>
      <c r="B895" s="20">
        <v>951940766</v>
      </c>
      <c r="C895" s="20" t="s">
        <v>15323</v>
      </c>
      <c r="D895" s="20">
        <v>951940766</v>
      </c>
      <c r="E895" s="20" t="s">
        <v>34</v>
      </c>
      <c r="F895" s="20">
        <v>142849</v>
      </c>
      <c r="G895" s="20" t="s">
        <v>6364</v>
      </c>
      <c r="H895" s="20"/>
      <c r="I895" s="20"/>
    </row>
    <row r="896" spans="1:9" x14ac:dyDescent="0.25">
      <c r="A896" s="20">
        <v>161031</v>
      </c>
      <c r="B896" s="20">
        <v>929306116</v>
      </c>
      <c r="C896" s="20" t="s">
        <v>315</v>
      </c>
      <c r="D896" s="20">
        <v>929306116</v>
      </c>
      <c r="E896" s="20" t="s">
        <v>314</v>
      </c>
      <c r="F896" s="20">
        <v>161031</v>
      </c>
      <c r="G896" s="20" t="s">
        <v>6364</v>
      </c>
      <c r="H896" s="20"/>
      <c r="I896" s="20"/>
    </row>
    <row r="897" spans="1:9" x14ac:dyDescent="0.25">
      <c r="A897" s="20">
        <v>156227</v>
      </c>
      <c r="B897" s="20">
        <v>850836214</v>
      </c>
      <c r="C897" s="20" t="s">
        <v>15325</v>
      </c>
      <c r="D897" s="20">
        <v>850836214</v>
      </c>
      <c r="E897" s="20" t="s">
        <v>60</v>
      </c>
      <c r="F897" s="20">
        <v>156227</v>
      </c>
      <c r="G897" s="20" t="s">
        <v>6364</v>
      </c>
      <c r="H897" s="20"/>
      <c r="I897" s="20"/>
    </row>
    <row r="898" spans="1:9" x14ac:dyDescent="0.25">
      <c r="A898" s="20">
        <v>139732</v>
      </c>
      <c r="B898" s="20">
        <v>926284647</v>
      </c>
      <c r="C898" s="20" t="s">
        <v>316</v>
      </c>
      <c r="D898" s="20">
        <v>926284647</v>
      </c>
      <c r="E898" s="20" t="s">
        <v>4462</v>
      </c>
      <c r="F898" s="20">
        <v>139732</v>
      </c>
      <c r="G898" s="20" t="s">
        <v>6364</v>
      </c>
      <c r="H898" s="20"/>
      <c r="I898" s="20"/>
    </row>
    <row r="899" spans="1:9" x14ac:dyDescent="0.25">
      <c r="A899" s="20">
        <v>165068</v>
      </c>
      <c r="B899" s="20">
        <v>919931535</v>
      </c>
      <c r="C899" s="20" t="s">
        <v>318</v>
      </c>
      <c r="D899" s="20">
        <v>919931535</v>
      </c>
      <c r="E899" s="20" t="s">
        <v>86</v>
      </c>
      <c r="F899" s="20">
        <v>165068</v>
      </c>
      <c r="G899" s="20" t="s">
        <v>6364</v>
      </c>
      <c r="H899" s="20"/>
      <c r="I899" s="20"/>
    </row>
    <row r="900" spans="1:9" x14ac:dyDescent="0.25">
      <c r="A900" s="20">
        <v>162492</v>
      </c>
      <c r="B900" s="20">
        <v>950978411</v>
      </c>
      <c r="C900" s="20" t="s">
        <v>8190</v>
      </c>
      <c r="D900" s="20">
        <v>950978411</v>
      </c>
      <c r="E900" s="20" t="s">
        <v>54</v>
      </c>
      <c r="F900" s="20">
        <v>162492</v>
      </c>
      <c r="G900" s="20" t="s">
        <v>6364</v>
      </c>
      <c r="H900" s="20"/>
      <c r="I900" s="20"/>
    </row>
    <row r="901" spans="1:9" x14ac:dyDescent="0.25">
      <c r="A901" s="20">
        <v>143162</v>
      </c>
      <c r="B901" s="20">
        <v>1207374016</v>
      </c>
      <c r="C901" s="20" t="s">
        <v>15327</v>
      </c>
      <c r="D901" s="20">
        <v>1207374016</v>
      </c>
      <c r="E901" s="20" t="s">
        <v>5447</v>
      </c>
      <c r="F901" s="20">
        <v>143162</v>
      </c>
      <c r="G901" s="20" t="s">
        <v>6364</v>
      </c>
      <c r="H901" s="20"/>
      <c r="I901" s="20"/>
    </row>
    <row r="902" spans="1:9" x14ac:dyDescent="0.25">
      <c r="A902" s="20">
        <v>162531</v>
      </c>
      <c r="B902" s="20">
        <v>952432086</v>
      </c>
      <c r="C902" s="20" t="s">
        <v>15329</v>
      </c>
      <c r="D902" s="20">
        <v>952432086</v>
      </c>
      <c r="E902" s="20" t="s">
        <v>20</v>
      </c>
      <c r="F902" s="20">
        <v>162531</v>
      </c>
      <c r="G902" s="20" t="s">
        <v>6364</v>
      </c>
      <c r="H902" s="20"/>
      <c r="I902" s="20"/>
    </row>
    <row r="903" spans="1:9" x14ac:dyDescent="0.25">
      <c r="A903" s="20">
        <v>164429</v>
      </c>
      <c r="B903" s="20">
        <v>944063619</v>
      </c>
      <c r="C903" s="20" t="s">
        <v>15332</v>
      </c>
      <c r="D903" s="20">
        <v>944063619</v>
      </c>
      <c r="E903" s="20" t="s">
        <v>4470</v>
      </c>
      <c r="F903" s="20">
        <v>164429</v>
      </c>
      <c r="G903" s="20" t="s">
        <v>6364</v>
      </c>
      <c r="H903" s="20"/>
      <c r="I903" s="20"/>
    </row>
    <row r="904" spans="1:9" x14ac:dyDescent="0.25">
      <c r="A904" s="20">
        <v>163818</v>
      </c>
      <c r="B904" s="20">
        <v>942716036</v>
      </c>
      <c r="C904" s="20" t="s">
        <v>8194</v>
      </c>
      <c r="D904" s="20">
        <v>942716036</v>
      </c>
      <c r="E904" s="20" t="s">
        <v>20</v>
      </c>
      <c r="F904" s="20">
        <v>163818</v>
      </c>
      <c r="G904" s="20" t="s">
        <v>6364</v>
      </c>
      <c r="H904" s="20"/>
      <c r="I904" s="20"/>
    </row>
    <row r="905" spans="1:9" x14ac:dyDescent="0.25">
      <c r="A905" s="20">
        <v>164373</v>
      </c>
      <c r="B905" s="20">
        <v>704395599</v>
      </c>
      <c r="C905" s="20" t="s">
        <v>15335</v>
      </c>
      <c r="D905" s="20">
        <v>704395599</v>
      </c>
      <c r="E905" s="20" t="s">
        <v>39</v>
      </c>
      <c r="F905" s="20">
        <v>164373</v>
      </c>
      <c r="G905" s="20" t="s">
        <v>6364</v>
      </c>
      <c r="H905" s="20"/>
      <c r="I905" s="20"/>
    </row>
    <row r="906" spans="1:9" x14ac:dyDescent="0.25">
      <c r="A906" s="20">
        <v>156342</v>
      </c>
      <c r="B906" s="20">
        <v>956071260</v>
      </c>
      <c r="C906" s="20" t="s">
        <v>8202</v>
      </c>
      <c r="D906" s="20">
        <v>956071260</v>
      </c>
      <c r="E906" s="20" t="s">
        <v>4404</v>
      </c>
      <c r="F906" s="20">
        <v>156342</v>
      </c>
      <c r="G906" s="20" t="s">
        <v>6364</v>
      </c>
      <c r="H906" s="20"/>
      <c r="I906" s="20"/>
    </row>
    <row r="907" spans="1:9" x14ac:dyDescent="0.25">
      <c r="A907" s="20">
        <v>140277</v>
      </c>
      <c r="B907" s="20">
        <v>930840855</v>
      </c>
      <c r="C907" s="20" t="s">
        <v>1391</v>
      </c>
      <c r="D907" s="20">
        <v>930840855</v>
      </c>
      <c r="E907" s="20" t="s">
        <v>10009</v>
      </c>
      <c r="F907" s="20">
        <v>140277</v>
      </c>
      <c r="G907" s="20" t="s">
        <v>6364</v>
      </c>
      <c r="H907" s="20"/>
      <c r="I907" s="20"/>
    </row>
    <row r="908" spans="1:9" x14ac:dyDescent="0.25">
      <c r="A908" s="20">
        <v>161288</v>
      </c>
      <c r="B908" s="20">
        <v>922313945</v>
      </c>
      <c r="C908" s="20" t="s">
        <v>8211</v>
      </c>
      <c r="D908" s="20">
        <v>922313945</v>
      </c>
      <c r="E908" s="20" t="s">
        <v>39</v>
      </c>
      <c r="F908" s="20">
        <v>161288</v>
      </c>
      <c r="G908" s="20" t="s">
        <v>6364</v>
      </c>
      <c r="H908" s="20"/>
      <c r="I908" s="20"/>
    </row>
    <row r="909" spans="1:9" x14ac:dyDescent="0.25">
      <c r="A909" s="20">
        <v>165255</v>
      </c>
      <c r="B909" s="20">
        <v>923722938</v>
      </c>
      <c r="C909" s="20" t="s">
        <v>4229</v>
      </c>
      <c r="D909" s="20">
        <v>923722938</v>
      </c>
      <c r="E909" s="20" t="s">
        <v>81</v>
      </c>
      <c r="F909" s="20">
        <v>165255</v>
      </c>
      <c r="G909" s="20" t="s">
        <v>6364</v>
      </c>
      <c r="H909" s="20"/>
      <c r="I909" s="20"/>
    </row>
    <row r="910" spans="1:9" x14ac:dyDescent="0.25">
      <c r="A910" s="20">
        <v>162167</v>
      </c>
      <c r="B910" s="20">
        <v>919847418</v>
      </c>
      <c r="C910" s="20" t="s">
        <v>8216</v>
      </c>
      <c r="D910" s="20">
        <v>919847418</v>
      </c>
      <c r="E910" s="20" t="s">
        <v>34</v>
      </c>
      <c r="F910" s="20">
        <v>162167</v>
      </c>
      <c r="G910" s="20" t="s">
        <v>6364</v>
      </c>
      <c r="H910" s="20"/>
      <c r="I910" s="20"/>
    </row>
    <row r="911" spans="1:9" x14ac:dyDescent="0.25">
      <c r="A911" s="20">
        <v>165143</v>
      </c>
      <c r="B911" s="20">
        <v>919325258</v>
      </c>
      <c r="C911" s="20" t="s">
        <v>8222</v>
      </c>
      <c r="D911" s="20">
        <v>919325258</v>
      </c>
      <c r="E911" s="20" t="s">
        <v>42</v>
      </c>
      <c r="F911" s="20">
        <v>165143</v>
      </c>
      <c r="G911" s="20" t="s">
        <v>6364</v>
      </c>
      <c r="H911" s="20"/>
      <c r="I911" s="20"/>
    </row>
    <row r="912" spans="1:9" x14ac:dyDescent="0.25">
      <c r="A912" s="20">
        <v>163941</v>
      </c>
      <c r="B912" s="20">
        <v>957098965</v>
      </c>
      <c r="C912" s="20" t="s">
        <v>15337</v>
      </c>
      <c r="D912" s="20">
        <v>957098965</v>
      </c>
      <c r="E912" s="20" t="s">
        <v>4485</v>
      </c>
      <c r="F912" s="20">
        <v>163941</v>
      </c>
      <c r="G912" s="20" t="s">
        <v>6364</v>
      </c>
      <c r="H912" s="20"/>
      <c r="I912" s="20"/>
    </row>
    <row r="913" spans="1:9" x14ac:dyDescent="0.25">
      <c r="A913" s="20">
        <v>142035</v>
      </c>
      <c r="B913" s="20">
        <v>1201426655</v>
      </c>
      <c r="C913" s="20" t="s">
        <v>319</v>
      </c>
      <c r="D913" s="20">
        <v>1201426655</v>
      </c>
      <c r="E913" s="20" t="s">
        <v>24</v>
      </c>
      <c r="F913" s="20">
        <v>142035</v>
      </c>
      <c r="G913" s="20" t="s">
        <v>6364</v>
      </c>
      <c r="H913" s="20"/>
      <c r="I913" s="20"/>
    </row>
    <row r="914" spans="1:9" x14ac:dyDescent="0.25">
      <c r="A914" s="20">
        <v>165425</v>
      </c>
      <c r="B914" s="20">
        <v>926530510</v>
      </c>
      <c r="C914" s="20" t="s">
        <v>15339</v>
      </c>
      <c r="D914" s="20">
        <v>926530510</v>
      </c>
      <c r="E914" s="20" t="s">
        <v>5447</v>
      </c>
      <c r="F914" s="20">
        <v>165425</v>
      </c>
      <c r="G914" s="20" t="s">
        <v>6364</v>
      </c>
      <c r="H914" s="20"/>
      <c r="I914" s="20"/>
    </row>
    <row r="915" spans="1:9" x14ac:dyDescent="0.25">
      <c r="A915" s="20">
        <v>164343</v>
      </c>
      <c r="B915" s="20">
        <v>950229310</v>
      </c>
      <c r="C915" s="20" t="s">
        <v>5634</v>
      </c>
      <c r="D915" s="20">
        <v>950229310</v>
      </c>
      <c r="E915" s="20" t="s">
        <v>21</v>
      </c>
      <c r="F915" s="20">
        <v>164343</v>
      </c>
      <c r="G915" s="20" t="s">
        <v>6364</v>
      </c>
      <c r="H915" s="20"/>
      <c r="I915" s="20"/>
    </row>
    <row r="916" spans="1:9" x14ac:dyDescent="0.25">
      <c r="A916" s="20">
        <v>163727</v>
      </c>
      <c r="B916" s="20">
        <v>927547042</v>
      </c>
      <c r="C916" s="20" t="s">
        <v>15341</v>
      </c>
      <c r="D916" s="20">
        <v>927547042</v>
      </c>
      <c r="E916" s="20" t="s">
        <v>34</v>
      </c>
      <c r="F916" s="20">
        <v>163727</v>
      </c>
      <c r="G916" s="20" t="s">
        <v>6364</v>
      </c>
      <c r="H916" s="20"/>
      <c r="I916" s="20"/>
    </row>
    <row r="917" spans="1:9" x14ac:dyDescent="0.25">
      <c r="A917" s="20">
        <v>140900</v>
      </c>
      <c r="B917" s="20">
        <v>923018253</v>
      </c>
      <c r="C917" s="20" t="s">
        <v>321</v>
      </c>
      <c r="D917" s="20">
        <v>923018253</v>
      </c>
      <c r="E917" s="20" t="s">
        <v>81</v>
      </c>
      <c r="F917" s="20">
        <v>140900</v>
      </c>
      <c r="G917" s="20" t="s">
        <v>6364</v>
      </c>
      <c r="H917" s="20"/>
      <c r="I917" s="20"/>
    </row>
    <row r="918" spans="1:9" x14ac:dyDescent="0.25">
      <c r="A918" s="20">
        <v>137919</v>
      </c>
      <c r="B918" s="20">
        <v>955348693</v>
      </c>
      <c r="C918" s="20" t="s">
        <v>4275</v>
      </c>
      <c r="D918" s="20">
        <v>955348693</v>
      </c>
      <c r="E918" s="20" t="s">
        <v>30</v>
      </c>
      <c r="F918" s="20">
        <v>137919</v>
      </c>
      <c r="G918" s="20" t="s">
        <v>6364</v>
      </c>
      <c r="H918" s="20"/>
      <c r="I918" s="20"/>
    </row>
    <row r="919" spans="1:9" x14ac:dyDescent="0.25">
      <c r="A919" s="20">
        <v>164800</v>
      </c>
      <c r="B919" s="20">
        <v>1004842397</v>
      </c>
      <c r="C919" s="20" t="s">
        <v>8236</v>
      </c>
      <c r="D919" s="20">
        <v>1004842397</v>
      </c>
      <c r="E919" s="20" t="s">
        <v>21</v>
      </c>
      <c r="F919" s="20">
        <v>164800</v>
      </c>
      <c r="G919" s="20" t="s">
        <v>6364</v>
      </c>
      <c r="H919" s="20"/>
      <c r="I919" s="20"/>
    </row>
    <row r="920" spans="1:9" x14ac:dyDescent="0.25">
      <c r="A920" s="20">
        <v>143415</v>
      </c>
      <c r="B920" s="20">
        <v>943586735</v>
      </c>
      <c r="C920" s="20" t="s">
        <v>15343</v>
      </c>
      <c r="D920" s="20">
        <v>943586735</v>
      </c>
      <c r="E920" s="20" t="s">
        <v>5447</v>
      </c>
      <c r="F920" s="20">
        <v>143415</v>
      </c>
      <c r="G920" s="20" t="s">
        <v>6364</v>
      </c>
      <c r="H920" s="20"/>
      <c r="I920" s="20"/>
    </row>
    <row r="921" spans="1:9" x14ac:dyDescent="0.25">
      <c r="A921" s="20">
        <v>147243</v>
      </c>
      <c r="B921" s="20">
        <v>930756481</v>
      </c>
      <c r="C921" s="20" t="s">
        <v>15346</v>
      </c>
      <c r="D921" s="20">
        <v>930756481</v>
      </c>
      <c r="E921" s="20" t="s">
        <v>4485</v>
      </c>
      <c r="F921" s="20">
        <v>147243</v>
      </c>
      <c r="G921" s="20" t="s">
        <v>6364</v>
      </c>
      <c r="H921" s="20"/>
      <c r="I921" s="20"/>
    </row>
    <row r="922" spans="1:9" x14ac:dyDescent="0.25">
      <c r="A922" s="20">
        <v>139627</v>
      </c>
      <c r="B922" s="20">
        <v>803503812</v>
      </c>
      <c r="C922" s="20" t="s">
        <v>8240</v>
      </c>
      <c r="D922" s="20">
        <v>803503812</v>
      </c>
      <c r="E922" s="20" t="s">
        <v>5447</v>
      </c>
      <c r="F922" s="20">
        <v>139627</v>
      </c>
      <c r="G922" s="20" t="s">
        <v>6364</v>
      </c>
      <c r="H922" s="20"/>
      <c r="I922" s="20"/>
    </row>
    <row r="923" spans="1:9" x14ac:dyDescent="0.25">
      <c r="A923" s="20">
        <v>143439</v>
      </c>
      <c r="B923" s="20">
        <v>917017840</v>
      </c>
      <c r="C923" s="20" t="s">
        <v>8244</v>
      </c>
      <c r="D923" s="20">
        <v>917017840</v>
      </c>
      <c r="E923" s="20" t="s">
        <v>34</v>
      </c>
      <c r="F923" s="20">
        <v>143439</v>
      </c>
      <c r="G923" s="20" t="s">
        <v>6364</v>
      </c>
      <c r="H923" s="20"/>
      <c r="I923" s="20"/>
    </row>
    <row r="924" spans="1:9" x14ac:dyDescent="0.25">
      <c r="A924" s="20">
        <v>161555</v>
      </c>
      <c r="B924" s="20">
        <v>803705128</v>
      </c>
      <c r="C924" s="20" t="s">
        <v>8252</v>
      </c>
      <c r="D924" s="20">
        <v>803705128</v>
      </c>
      <c r="E924" s="20" t="s">
        <v>34</v>
      </c>
      <c r="F924" s="20">
        <v>161555</v>
      </c>
      <c r="G924" s="20" t="s">
        <v>6364</v>
      </c>
      <c r="H924" s="20"/>
      <c r="I924" s="20"/>
    </row>
    <row r="925" spans="1:9" x14ac:dyDescent="0.25">
      <c r="A925" s="20">
        <v>140908</v>
      </c>
      <c r="B925" s="20">
        <v>951012871</v>
      </c>
      <c r="C925" s="20" t="s">
        <v>8256</v>
      </c>
      <c r="D925" s="20">
        <v>951012871</v>
      </c>
      <c r="E925" s="20" t="s">
        <v>34</v>
      </c>
      <c r="F925" s="20">
        <v>140908</v>
      </c>
      <c r="G925" s="20" t="s">
        <v>6364</v>
      </c>
      <c r="H925" s="20"/>
      <c r="I925" s="20"/>
    </row>
    <row r="926" spans="1:9" x14ac:dyDescent="0.25">
      <c r="A926" s="20">
        <v>139657</v>
      </c>
      <c r="B926" s="20">
        <v>914713540</v>
      </c>
      <c r="C926" s="20" t="s">
        <v>322</v>
      </c>
      <c r="D926" s="20">
        <v>914713540</v>
      </c>
      <c r="E926" s="20" t="s">
        <v>4485</v>
      </c>
      <c r="F926" s="20">
        <v>139657</v>
      </c>
      <c r="G926" s="20" t="s">
        <v>6364</v>
      </c>
      <c r="H926" s="20"/>
      <c r="I926" s="20"/>
    </row>
    <row r="927" spans="1:9" x14ac:dyDescent="0.25">
      <c r="A927" s="20">
        <v>161072</v>
      </c>
      <c r="B927" s="20">
        <v>915070874</v>
      </c>
      <c r="C927" s="20" t="s">
        <v>323</v>
      </c>
      <c r="D927" s="20">
        <v>915070874</v>
      </c>
      <c r="E927" s="20" t="s">
        <v>4485</v>
      </c>
      <c r="F927" s="20">
        <v>161072</v>
      </c>
      <c r="G927" s="20" t="s">
        <v>6364</v>
      </c>
      <c r="H927" s="20"/>
      <c r="I927" s="20"/>
    </row>
    <row r="928" spans="1:9" x14ac:dyDescent="0.25">
      <c r="A928" s="20">
        <v>164328</v>
      </c>
      <c r="B928" s="20">
        <v>923848618</v>
      </c>
      <c r="C928" s="20" t="s">
        <v>15348</v>
      </c>
      <c r="D928" s="20">
        <v>923848618</v>
      </c>
      <c r="E928" s="20" t="s">
        <v>4485</v>
      </c>
      <c r="F928" s="20">
        <v>164328</v>
      </c>
      <c r="G928" s="20" t="s">
        <v>6364</v>
      </c>
      <c r="H928" s="20"/>
      <c r="I928" s="20"/>
    </row>
    <row r="929" spans="1:9" x14ac:dyDescent="0.25">
      <c r="A929" s="20">
        <v>163174</v>
      </c>
      <c r="B929" s="20">
        <v>957752439</v>
      </c>
      <c r="C929" s="20" t="s">
        <v>15350</v>
      </c>
      <c r="D929" s="20">
        <v>957752439</v>
      </c>
      <c r="E929" s="20" t="s">
        <v>4485</v>
      </c>
      <c r="F929" s="20">
        <v>163174</v>
      </c>
      <c r="G929" s="20" t="s">
        <v>6364</v>
      </c>
      <c r="H929" s="20"/>
      <c r="I929" s="20"/>
    </row>
    <row r="930" spans="1:9" x14ac:dyDescent="0.25">
      <c r="A930" s="20">
        <v>164374</v>
      </c>
      <c r="B930" s="20">
        <v>953383809</v>
      </c>
      <c r="C930" s="20" t="s">
        <v>15352</v>
      </c>
      <c r="D930" s="20">
        <v>953383809</v>
      </c>
      <c r="E930" s="20" t="s">
        <v>5447</v>
      </c>
      <c r="F930" s="20">
        <v>164374</v>
      </c>
      <c r="G930" s="20" t="s">
        <v>6364</v>
      </c>
      <c r="H930" s="20"/>
      <c r="I930" s="20"/>
    </row>
    <row r="931" spans="1:9" x14ac:dyDescent="0.25">
      <c r="A931" s="20">
        <v>163666</v>
      </c>
      <c r="B931" s="20">
        <v>928312768</v>
      </c>
      <c r="C931" s="20" t="s">
        <v>8263</v>
      </c>
      <c r="D931" s="20">
        <v>928312768</v>
      </c>
      <c r="E931" s="20" t="s">
        <v>48</v>
      </c>
      <c r="F931" s="20">
        <v>163666</v>
      </c>
      <c r="G931" s="20" t="s">
        <v>6364</v>
      </c>
      <c r="H931" s="20"/>
      <c r="I931" s="20"/>
    </row>
    <row r="932" spans="1:9" x14ac:dyDescent="0.25">
      <c r="A932" s="20">
        <v>162014</v>
      </c>
      <c r="B932" s="20">
        <v>928803600</v>
      </c>
      <c r="C932" s="20" t="s">
        <v>4205</v>
      </c>
      <c r="D932" s="20">
        <v>928803600</v>
      </c>
      <c r="E932" s="20" t="s">
        <v>39</v>
      </c>
      <c r="F932" s="20">
        <v>162014</v>
      </c>
      <c r="G932" s="20" t="s">
        <v>6364</v>
      </c>
      <c r="H932" s="20"/>
      <c r="I932" s="20"/>
    </row>
    <row r="933" spans="1:9" x14ac:dyDescent="0.25">
      <c r="A933" s="20">
        <v>140930</v>
      </c>
      <c r="B933" s="20">
        <v>2300665896</v>
      </c>
      <c r="C933" s="20" t="s">
        <v>8268</v>
      </c>
      <c r="D933" s="20">
        <v>2300665896</v>
      </c>
      <c r="E933" s="20" t="s">
        <v>39</v>
      </c>
      <c r="F933" s="20">
        <v>140930</v>
      </c>
      <c r="G933" s="20" t="s">
        <v>6364</v>
      </c>
      <c r="H933" s="20"/>
      <c r="I933" s="20"/>
    </row>
    <row r="934" spans="1:9" x14ac:dyDescent="0.25">
      <c r="A934" s="20">
        <v>165149</v>
      </c>
      <c r="B934" s="20">
        <v>1305716241</v>
      </c>
      <c r="C934" s="20" t="s">
        <v>326</v>
      </c>
      <c r="D934" s="20">
        <v>1305716241</v>
      </c>
      <c r="E934" s="20" t="s">
        <v>21</v>
      </c>
      <c r="F934" s="20">
        <v>165149</v>
      </c>
      <c r="G934" s="20" t="s">
        <v>6364</v>
      </c>
      <c r="H934" s="20"/>
      <c r="I934" s="20"/>
    </row>
    <row r="935" spans="1:9" x14ac:dyDescent="0.25">
      <c r="A935" s="20">
        <v>162714</v>
      </c>
      <c r="B935" s="20">
        <v>930039854</v>
      </c>
      <c r="C935" s="20" t="s">
        <v>5638</v>
      </c>
      <c r="D935" s="20">
        <v>930039854</v>
      </c>
      <c r="E935" s="20" t="s">
        <v>34</v>
      </c>
      <c r="F935" s="20">
        <v>162714</v>
      </c>
      <c r="G935" s="20" t="s">
        <v>6364</v>
      </c>
      <c r="H935" s="20"/>
      <c r="I935" s="20"/>
    </row>
    <row r="936" spans="1:9" x14ac:dyDescent="0.25">
      <c r="A936" s="20">
        <v>161656</v>
      </c>
      <c r="B936" s="20">
        <v>941947681</v>
      </c>
      <c r="C936" s="20" t="s">
        <v>4757</v>
      </c>
      <c r="D936" s="20">
        <v>941947681</v>
      </c>
      <c r="E936" s="20" t="s">
        <v>4485</v>
      </c>
      <c r="F936" s="20">
        <v>161656</v>
      </c>
      <c r="G936" s="20" t="s">
        <v>6364</v>
      </c>
      <c r="H936" s="20"/>
      <c r="I936" s="20"/>
    </row>
    <row r="937" spans="1:9" x14ac:dyDescent="0.25">
      <c r="A937" s="20">
        <v>163602</v>
      </c>
      <c r="B937" s="20">
        <v>1313967380</v>
      </c>
      <c r="C937" s="20" t="s">
        <v>4279</v>
      </c>
      <c r="D937" s="20">
        <v>1313967380</v>
      </c>
      <c r="E937" s="20" t="s">
        <v>59</v>
      </c>
      <c r="F937" s="20">
        <v>163602</v>
      </c>
      <c r="G937" s="20" t="s">
        <v>6364</v>
      </c>
      <c r="H937" s="20"/>
      <c r="I937" s="20"/>
    </row>
    <row r="938" spans="1:9" x14ac:dyDescent="0.25">
      <c r="A938" s="20">
        <v>140671</v>
      </c>
      <c r="B938" s="20">
        <v>918207689</v>
      </c>
      <c r="C938" s="20" t="s">
        <v>1392</v>
      </c>
      <c r="D938" s="20">
        <v>918207689</v>
      </c>
      <c r="E938" s="20" t="s">
        <v>86</v>
      </c>
      <c r="F938" s="20">
        <v>140671</v>
      </c>
      <c r="G938" s="20" t="s">
        <v>6364</v>
      </c>
      <c r="H938" s="20"/>
      <c r="I938" s="20"/>
    </row>
    <row r="939" spans="1:9" x14ac:dyDescent="0.25">
      <c r="A939" s="20">
        <v>164934</v>
      </c>
      <c r="B939" s="20">
        <v>959034646</v>
      </c>
      <c r="C939" s="20" t="s">
        <v>15354</v>
      </c>
      <c r="D939" s="20">
        <v>959034646</v>
      </c>
      <c r="E939" s="20" t="s">
        <v>5447</v>
      </c>
      <c r="F939" s="20">
        <v>164934</v>
      </c>
      <c r="G939" s="20" t="s">
        <v>6364</v>
      </c>
      <c r="H939" s="20"/>
      <c r="I939" s="20"/>
    </row>
    <row r="940" spans="1:9" x14ac:dyDescent="0.25">
      <c r="A940" s="20">
        <v>164033</v>
      </c>
      <c r="B940" s="20">
        <v>927802686</v>
      </c>
      <c r="C940" s="20" t="s">
        <v>327</v>
      </c>
      <c r="D940" s="20">
        <v>927802686</v>
      </c>
      <c r="E940" s="20" t="s">
        <v>34</v>
      </c>
      <c r="F940" s="20">
        <v>164033</v>
      </c>
      <c r="G940" s="20" t="s">
        <v>6364</v>
      </c>
      <c r="H940" s="20"/>
      <c r="I940" s="20"/>
    </row>
    <row r="941" spans="1:9" x14ac:dyDescent="0.25">
      <c r="A941" s="20">
        <v>143224</v>
      </c>
      <c r="B941" s="20">
        <v>958987117</v>
      </c>
      <c r="C941" s="20" t="s">
        <v>8286</v>
      </c>
      <c r="D941" s="20">
        <v>958987117</v>
      </c>
      <c r="E941" s="20" t="s">
        <v>6959</v>
      </c>
      <c r="F941" s="20">
        <v>143224</v>
      </c>
      <c r="G941" s="20" t="s">
        <v>6364</v>
      </c>
      <c r="H941" s="20"/>
      <c r="I941" s="20"/>
    </row>
    <row r="942" spans="1:9" x14ac:dyDescent="0.25">
      <c r="A942" s="20">
        <v>143014</v>
      </c>
      <c r="B942" s="20">
        <v>941576068</v>
      </c>
      <c r="C942" s="20" t="s">
        <v>329</v>
      </c>
      <c r="D942" s="20">
        <v>941576068</v>
      </c>
      <c r="E942" s="20" t="s">
        <v>81</v>
      </c>
      <c r="F942" s="20">
        <v>143014</v>
      </c>
      <c r="G942" s="20" t="s">
        <v>6364</v>
      </c>
      <c r="H942" s="20"/>
      <c r="I942" s="20"/>
    </row>
    <row r="943" spans="1:9" x14ac:dyDescent="0.25">
      <c r="A943" s="20">
        <v>165657</v>
      </c>
      <c r="B943" s="20">
        <v>956584023</v>
      </c>
      <c r="C943" s="20" t="s">
        <v>15356</v>
      </c>
      <c r="D943" s="20">
        <v>956584023</v>
      </c>
      <c r="E943" s="20" t="s">
        <v>34</v>
      </c>
      <c r="F943" s="20">
        <v>165657</v>
      </c>
      <c r="G943" s="20" t="s">
        <v>6364</v>
      </c>
      <c r="H943" s="20"/>
      <c r="I943" s="20"/>
    </row>
    <row r="944" spans="1:9" x14ac:dyDescent="0.25">
      <c r="A944" s="20">
        <v>140572</v>
      </c>
      <c r="B944" s="20">
        <v>952310084</v>
      </c>
      <c r="C944" s="20" t="s">
        <v>330</v>
      </c>
      <c r="D944" s="20">
        <v>952310084</v>
      </c>
      <c r="E944" s="20" t="s">
        <v>20</v>
      </c>
      <c r="F944" s="20">
        <v>140572</v>
      </c>
      <c r="G944" s="20" t="s">
        <v>6364</v>
      </c>
      <c r="H944" s="20"/>
      <c r="I944" s="20"/>
    </row>
    <row r="945" spans="1:9" x14ac:dyDescent="0.25">
      <c r="A945" s="20">
        <v>162330</v>
      </c>
      <c r="B945" s="20">
        <v>804177723</v>
      </c>
      <c r="C945" s="20" t="s">
        <v>15359</v>
      </c>
      <c r="D945" s="20">
        <v>804177723</v>
      </c>
      <c r="E945" s="20" t="s">
        <v>4485</v>
      </c>
      <c r="F945" s="20">
        <v>162330</v>
      </c>
      <c r="G945" s="20" t="s">
        <v>6364</v>
      </c>
      <c r="H945" s="20"/>
      <c r="I945" s="20"/>
    </row>
    <row r="946" spans="1:9" x14ac:dyDescent="0.25">
      <c r="A946" s="20">
        <v>165426</v>
      </c>
      <c r="B946" s="20">
        <v>951638402</v>
      </c>
      <c r="C946" s="20" t="s">
        <v>8292</v>
      </c>
      <c r="D946" s="20">
        <v>951638402</v>
      </c>
      <c r="E946" s="20" t="s">
        <v>5447</v>
      </c>
      <c r="F946" s="20">
        <v>165426</v>
      </c>
      <c r="G946" s="20" t="s">
        <v>6364</v>
      </c>
      <c r="H946" s="20"/>
      <c r="I946" s="20"/>
    </row>
    <row r="947" spans="1:9" x14ac:dyDescent="0.25">
      <c r="A947" s="20">
        <v>162511</v>
      </c>
      <c r="B947" s="20">
        <v>944270636</v>
      </c>
      <c r="C947" s="20" t="s">
        <v>15361</v>
      </c>
      <c r="D947" s="20">
        <v>944270636</v>
      </c>
      <c r="E947" s="20" t="s">
        <v>4485</v>
      </c>
      <c r="F947" s="20">
        <v>162511</v>
      </c>
      <c r="G947" s="20" t="s">
        <v>6364</v>
      </c>
      <c r="H947" s="20"/>
      <c r="I947" s="20"/>
    </row>
    <row r="948" spans="1:9" x14ac:dyDescent="0.25">
      <c r="A948" s="20">
        <v>150381</v>
      </c>
      <c r="B948" s="20">
        <v>923160642</v>
      </c>
      <c r="C948" s="20" t="s">
        <v>15363</v>
      </c>
      <c r="D948" s="20">
        <v>923160642</v>
      </c>
      <c r="E948" s="20" t="s">
        <v>5447</v>
      </c>
      <c r="F948" s="20">
        <v>150381</v>
      </c>
      <c r="G948" s="20" t="s">
        <v>6364</v>
      </c>
      <c r="H948" s="20"/>
      <c r="I948" s="20"/>
    </row>
    <row r="949" spans="1:9" x14ac:dyDescent="0.25">
      <c r="A949" s="20">
        <v>162512</v>
      </c>
      <c r="B949" s="20">
        <v>957731789</v>
      </c>
      <c r="C949" s="20" t="s">
        <v>15365</v>
      </c>
      <c r="D949" s="20">
        <v>957731789</v>
      </c>
      <c r="E949" s="20" t="s">
        <v>4485</v>
      </c>
      <c r="F949" s="20">
        <v>162512</v>
      </c>
      <c r="G949" s="20" t="s">
        <v>6364</v>
      </c>
      <c r="H949" s="20"/>
      <c r="I949" s="20"/>
    </row>
    <row r="950" spans="1:9" x14ac:dyDescent="0.25">
      <c r="A950" s="20">
        <v>164089</v>
      </c>
      <c r="B950" s="20">
        <v>951194950</v>
      </c>
      <c r="C950" s="20" t="s">
        <v>15367</v>
      </c>
      <c r="D950" s="20">
        <v>951194950</v>
      </c>
      <c r="E950" s="20" t="s">
        <v>34</v>
      </c>
      <c r="F950" s="20">
        <v>164089</v>
      </c>
      <c r="G950" s="20" t="s">
        <v>6364</v>
      </c>
      <c r="H950" s="20"/>
      <c r="I950" s="20"/>
    </row>
    <row r="951" spans="1:9" x14ac:dyDescent="0.25">
      <c r="A951" s="20">
        <v>161163</v>
      </c>
      <c r="B951" s="20">
        <v>1729892552</v>
      </c>
      <c r="C951" s="20" t="s">
        <v>15369</v>
      </c>
      <c r="D951" s="20">
        <v>1729892552</v>
      </c>
      <c r="E951" s="20" t="s">
        <v>34</v>
      </c>
      <c r="F951" s="20">
        <v>161163</v>
      </c>
      <c r="G951" s="20" t="s">
        <v>6364</v>
      </c>
      <c r="H951" s="20"/>
      <c r="I951" s="20"/>
    </row>
    <row r="952" spans="1:9" x14ac:dyDescent="0.25">
      <c r="A952" s="20">
        <v>165155</v>
      </c>
      <c r="B952" s="20">
        <v>931118707</v>
      </c>
      <c r="C952" s="20" t="s">
        <v>331</v>
      </c>
      <c r="D952" s="20">
        <v>931118707</v>
      </c>
      <c r="E952" s="20" t="s">
        <v>314</v>
      </c>
      <c r="F952" s="20">
        <v>165155</v>
      </c>
      <c r="G952" s="20" t="s">
        <v>6364</v>
      </c>
      <c r="H952" s="20"/>
      <c r="I952" s="20"/>
    </row>
    <row r="953" spans="1:9" x14ac:dyDescent="0.25">
      <c r="A953" s="20">
        <v>142492</v>
      </c>
      <c r="B953" s="20">
        <v>928411651</v>
      </c>
      <c r="C953" s="20" t="s">
        <v>332</v>
      </c>
      <c r="D953" s="20">
        <v>928411651</v>
      </c>
      <c r="E953" s="20" t="s">
        <v>4406</v>
      </c>
      <c r="F953" s="20">
        <v>142492</v>
      </c>
      <c r="G953" s="20" t="s">
        <v>6364</v>
      </c>
      <c r="H953" s="20"/>
      <c r="I953" s="20"/>
    </row>
    <row r="954" spans="1:9" x14ac:dyDescent="0.25">
      <c r="A954" s="20">
        <v>162669</v>
      </c>
      <c r="B954" s="20">
        <v>929549236</v>
      </c>
      <c r="C954" s="20" t="s">
        <v>8302</v>
      </c>
      <c r="D954" s="20">
        <v>929549236</v>
      </c>
      <c r="E954" s="20" t="s">
        <v>4485</v>
      </c>
      <c r="F954" s="20">
        <v>162669</v>
      </c>
      <c r="G954" s="20" t="s">
        <v>6364</v>
      </c>
      <c r="H954" s="20"/>
      <c r="I954" s="20"/>
    </row>
    <row r="955" spans="1:9" x14ac:dyDescent="0.25">
      <c r="A955" s="20">
        <v>162025</v>
      </c>
      <c r="B955" s="20">
        <v>957773609</v>
      </c>
      <c r="C955" s="20" t="s">
        <v>333</v>
      </c>
      <c r="D955" s="20">
        <v>957773609</v>
      </c>
      <c r="E955" s="20" t="s">
        <v>4485</v>
      </c>
      <c r="F955" s="20">
        <v>162025</v>
      </c>
      <c r="G955" s="20" t="s">
        <v>6364</v>
      </c>
      <c r="H955" s="20"/>
      <c r="I955" s="20"/>
    </row>
    <row r="956" spans="1:9" x14ac:dyDescent="0.25">
      <c r="A956" s="20">
        <v>162898</v>
      </c>
      <c r="B956" s="20">
        <v>920838026</v>
      </c>
      <c r="C956" s="20" t="s">
        <v>8307</v>
      </c>
      <c r="D956" s="20">
        <v>920838026</v>
      </c>
      <c r="E956" s="20" t="s">
        <v>34</v>
      </c>
      <c r="F956" s="20">
        <v>162898</v>
      </c>
      <c r="G956" s="20" t="s">
        <v>6364</v>
      </c>
      <c r="H956" s="20"/>
      <c r="I956" s="20"/>
    </row>
    <row r="957" spans="1:9" x14ac:dyDescent="0.25">
      <c r="A957" s="20">
        <v>165519</v>
      </c>
      <c r="B957" s="20">
        <v>958798431</v>
      </c>
      <c r="C957" s="20" t="s">
        <v>15372</v>
      </c>
      <c r="D957" s="20">
        <v>958798431</v>
      </c>
      <c r="E957" s="20" t="s">
        <v>5447</v>
      </c>
      <c r="F957" s="20">
        <v>165519</v>
      </c>
      <c r="G957" s="20" t="s">
        <v>6364</v>
      </c>
      <c r="H957" s="20"/>
      <c r="I957" s="20"/>
    </row>
    <row r="958" spans="1:9" x14ac:dyDescent="0.25">
      <c r="A958" s="20">
        <v>140087</v>
      </c>
      <c r="B958" s="20">
        <v>921352332</v>
      </c>
      <c r="C958" s="20" t="s">
        <v>5640</v>
      </c>
      <c r="D958" s="20">
        <v>921352332</v>
      </c>
      <c r="E958" s="20" t="s">
        <v>37</v>
      </c>
      <c r="F958" s="20">
        <v>140087</v>
      </c>
      <c r="G958" s="20" t="s">
        <v>6364</v>
      </c>
      <c r="H958" s="20"/>
      <c r="I958" s="20"/>
    </row>
    <row r="959" spans="1:9" x14ac:dyDescent="0.25">
      <c r="A959" s="20">
        <v>164806</v>
      </c>
      <c r="B959" s="20">
        <v>940187453</v>
      </c>
      <c r="C959" s="20" t="s">
        <v>334</v>
      </c>
      <c r="D959" s="20">
        <v>940187453</v>
      </c>
      <c r="E959" s="20" t="s">
        <v>116</v>
      </c>
      <c r="F959" s="20">
        <v>164806</v>
      </c>
      <c r="G959" s="20" t="s">
        <v>6364</v>
      </c>
      <c r="H959" s="20"/>
      <c r="I959" s="20"/>
    </row>
    <row r="960" spans="1:9" x14ac:dyDescent="0.25">
      <c r="A960" s="20">
        <v>161595</v>
      </c>
      <c r="B960" s="20">
        <v>803712116</v>
      </c>
      <c r="C960" s="20" t="s">
        <v>15374</v>
      </c>
      <c r="D960" s="20">
        <v>803712116</v>
      </c>
      <c r="E960" s="20" t="s">
        <v>34</v>
      </c>
      <c r="F960" s="20">
        <v>161595</v>
      </c>
      <c r="G960" s="20" t="s">
        <v>6364</v>
      </c>
      <c r="H960" s="20"/>
      <c r="I960" s="20"/>
    </row>
    <row r="961" spans="1:9" x14ac:dyDescent="0.25">
      <c r="A961" s="20">
        <v>156581</v>
      </c>
      <c r="B961" s="20">
        <v>909455156</v>
      </c>
      <c r="C961" s="20" t="s">
        <v>335</v>
      </c>
      <c r="D961" s="20">
        <v>909455156</v>
      </c>
      <c r="E961" s="20" t="s">
        <v>34</v>
      </c>
      <c r="F961" s="20">
        <v>156581</v>
      </c>
      <c r="G961" s="20" t="s">
        <v>6364</v>
      </c>
      <c r="H961" s="20"/>
      <c r="I961" s="20"/>
    </row>
    <row r="962" spans="1:9" x14ac:dyDescent="0.25">
      <c r="A962" s="20">
        <v>141948</v>
      </c>
      <c r="B962" s="20">
        <v>941167678</v>
      </c>
      <c r="C962" s="20" t="s">
        <v>2675</v>
      </c>
      <c r="D962" s="20">
        <v>941167678</v>
      </c>
      <c r="E962" s="20" t="s">
        <v>314</v>
      </c>
      <c r="F962" s="20">
        <v>141948</v>
      </c>
      <c r="G962" s="20" t="s">
        <v>6364</v>
      </c>
      <c r="H962" s="20"/>
      <c r="I962" s="20"/>
    </row>
    <row r="963" spans="1:9" x14ac:dyDescent="0.25">
      <c r="A963" s="20">
        <v>143456</v>
      </c>
      <c r="B963" s="20">
        <v>919206557</v>
      </c>
      <c r="C963" s="20" t="s">
        <v>2659</v>
      </c>
      <c r="D963" s="20">
        <v>919206557</v>
      </c>
      <c r="E963" s="20" t="s">
        <v>39</v>
      </c>
      <c r="F963" s="20">
        <v>143456</v>
      </c>
      <c r="G963" s="20" t="s">
        <v>6364</v>
      </c>
      <c r="H963" s="20"/>
      <c r="I963" s="20"/>
    </row>
    <row r="964" spans="1:9" x14ac:dyDescent="0.25">
      <c r="A964" s="20">
        <v>164403</v>
      </c>
      <c r="B964" s="20">
        <v>952197135</v>
      </c>
      <c r="C964" s="20" t="s">
        <v>15376</v>
      </c>
      <c r="D964" s="20">
        <v>952197135</v>
      </c>
      <c r="E964" s="20" t="s">
        <v>34</v>
      </c>
      <c r="F964" s="20">
        <v>164403</v>
      </c>
      <c r="G964" s="20" t="s">
        <v>6364</v>
      </c>
      <c r="H964" s="20"/>
      <c r="I964" s="20"/>
    </row>
    <row r="965" spans="1:9" x14ac:dyDescent="0.25">
      <c r="A965" s="20">
        <v>165063</v>
      </c>
      <c r="B965" s="20">
        <v>958186827</v>
      </c>
      <c r="C965" s="20" t="s">
        <v>15378</v>
      </c>
      <c r="D965" s="20">
        <v>958186827</v>
      </c>
      <c r="E965" s="20" t="s">
        <v>34</v>
      </c>
      <c r="F965" s="20">
        <v>165063</v>
      </c>
      <c r="G965" s="20" t="s">
        <v>6364</v>
      </c>
      <c r="H965" s="20"/>
      <c r="I965" s="20"/>
    </row>
    <row r="966" spans="1:9" x14ac:dyDescent="0.25">
      <c r="A966" s="20">
        <v>162440</v>
      </c>
      <c r="B966" s="20">
        <v>940431125</v>
      </c>
      <c r="C966" s="20" t="s">
        <v>15380</v>
      </c>
      <c r="D966" s="20">
        <v>940431125</v>
      </c>
      <c r="E966" s="20" t="s">
        <v>30</v>
      </c>
      <c r="F966" s="20">
        <v>162440</v>
      </c>
      <c r="G966" s="20" t="s">
        <v>6364</v>
      </c>
      <c r="H966" s="20"/>
      <c r="I966" s="20"/>
    </row>
    <row r="967" spans="1:9" x14ac:dyDescent="0.25">
      <c r="A967" s="20">
        <v>140006</v>
      </c>
      <c r="B967" s="20">
        <v>850592411</v>
      </c>
      <c r="C967" s="20" t="s">
        <v>336</v>
      </c>
      <c r="D967" s="20">
        <v>850592411</v>
      </c>
      <c r="E967" s="20" t="s">
        <v>4406</v>
      </c>
      <c r="F967" s="20">
        <v>140006</v>
      </c>
      <c r="G967" s="20" t="s">
        <v>6364</v>
      </c>
      <c r="H967" s="20"/>
      <c r="I967" s="20"/>
    </row>
    <row r="968" spans="1:9" x14ac:dyDescent="0.25">
      <c r="A968" s="20">
        <v>156372</v>
      </c>
      <c r="B968" s="20">
        <v>803518612</v>
      </c>
      <c r="C968" s="20" t="s">
        <v>4451</v>
      </c>
      <c r="D968" s="20">
        <v>803518612</v>
      </c>
      <c r="E968" s="20" t="s">
        <v>5447</v>
      </c>
      <c r="F968" s="20">
        <v>156372</v>
      </c>
      <c r="G968" s="20" t="s">
        <v>6364</v>
      </c>
      <c r="H968" s="20"/>
      <c r="I968" s="20"/>
    </row>
    <row r="969" spans="1:9" x14ac:dyDescent="0.25">
      <c r="A969" s="20">
        <v>165397</v>
      </c>
      <c r="B969" s="20">
        <v>959059718</v>
      </c>
      <c r="C969" s="20" t="s">
        <v>15382</v>
      </c>
      <c r="D969" s="20">
        <v>959059718</v>
      </c>
      <c r="E969" s="20" t="s">
        <v>5447</v>
      </c>
      <c r="F969" s="20">
        <v>165397</v>
      </c>
      <c r="G969" s="20" t="s">
        <v>6364</v>
      </c>
      <c r="H969" s="20"/>
      <c r="I969" s="20"/>
    </row>
    <row r="970" spans="1:9" x14ac:dyDescent="0.25">
      <c r="A970" s="20">
        <v>161105</v>
      </c>
      <c r="B970" s="20">
        <v>940888266</v>
      </c>
      <c r="C970" s="20" t="s">
        <v>337</v>
      </c>
      <c r="D970" s="20">
        <v>940888266</v>
      </c>
      <c r="E970" s="20" t="s">
        <v>34</v>
      </c>
      <c r="F970" s="20">
        <v>161105</v>
      </c>
      <c r="G970" s="20" t="s">
        <v>6364</v>
      </c>
      <c r="H970" s="20"/>
      <c r="I970" s="20"/>
    </row>
    <row r="971" spans="1:9" x14ac:dyDescent="0.25">
      <c r="A971" s="20">
        <v>164715</v>
      </c>
      <c r="B971" s="20">
        <v>942916701</v>
      </c>
      <c r="C971" s="20" t="s">
        <v>5642</v>
      </c>
      <c r="D971" s="20">
        <v>942916701</v>
      </c>
      <c r="E971" s="20" t="s">
        <v>34</v>
      </c>
      <c r="F971" s="20">
        <v>164715</v>
      </c>
      <c r="G971" s="20" t="s">
        <v>6364</v>
      </c>
      <c r="H971" s="20"/>
      <c r="I971" s="20"/>
    </row>
    <row r="972" spans="1:9" x14ac:dyDescent="0.25">
      <c r="A972" s="20">
        <v>164616</v>
      </c>
      <c r="B972" s="20">
        <v>944356658</v>
      </c>
      <c r="C972" s="20" t="s">
        <v>15384</v>
      </c>
      <c r="D972" s="20">
        <v>944356658</v>
      </c>
      <c r="E972" s="20" t="s">
        <v>21</v>
      </c>
      <c r="F972" s="20">
        <v>164616</v>
      </c>
      <c r="G972" s="20" t="s">
        <v>6364</v>
      </c>
      <c r="H972" s="20"/>
      <c r="I972" s="20"/>
    </row>
    <row r="973" spans="1:9" x14ac:dyDescent="0.25">
      <c r="A973" s="20">
        <v>139621</v>
      </c>
      <c r="B973" s="20">
        <v>201699493</v>
      </c>
      <c r="C973" s="20" t="s">
        <v>8328</v>
      </c>
      <c r="D973" s="20">
        <v>201699493</v>
      </c>
      <c r="E973" s="20" t="s">
        <v>81</v>
      </c>
      <c r="F973" s="20">
        <v>139621</v>
      </c>
      <c r="G973" s="20" t="s">
        <v>6364</v>
      </c>
      <c r="H973" s="20"/>
      <c r="I973" s="20"/>
    </row>
    <row r="974" spans="1:9" x14ac:dyDescent="0.25">
      <c r="A974" s="20">
        <v>141229</v>
      </c>
      <c r="B974" s="20">
        <v>929720076</v>
      </c>
      <c r="C974" s="20" t="s">
        <v>15386</v>
      </c>
      <c r="D974" s="20">
        <v>929720076</v>
      </c>
      <c r="E974" s="20" t="s">
        <v>34</v>
      </c>
      <c r="F974" s="20">
        <v>141229</v>
      </c>
      <c r="G974" s="20" t="s">
        <v>6364</v>
      </c>
      <c r="H974" s="20"/>
      <c r="I974" s="20"/>
    </row>
    <row r="975" spans="1:9" x14ac:dyDescent="0.25">
      <c r="A975" s="20">
        <v>139032</v>
      </c>
      <c r="B975" s="20">
        <v>914837422</v>
      </c>
      <c r="C975" s="20" t="s">
        <v>338</v>
      </c>
      <c r="D975" s="20">
        <v>914837422</v>
      </c>
      <c r="E975" s="20" t="s">
        <v>34</v>
      </c>
      <c r="F975" s="20">
        <v>139032</v>
      </c>
      <c r="G975" s="20" t="s">
        <v>6364</v>
      </c>
      <c r="H975" s="20"/>
      <c r="I975" s="20"/>
    </row>
    <row r="976" spans="1:9" x14ac:dyDescent="0.25">
      <c r="A976" s="20">
        <v>163912</v>
      </c>
      <c r="B976" s="20">
        <v>942644857</v>
      </c>
      <c r="C976" s="20" t="s">
        <v>339</v>
      </c>
      <c r="D976" s="20">
        <v>942644857</v>
      </c>
      <c r="E976" s="20" t="s">
        <v>4406</v>
      </c>
      <c r="F976" s="20">
        <v>163912</v>
      </c>
      <c r="G976" s="20" t="s">
        <v>6364</v>
      </c>
      <c r="H976" s="20"/>
      <c r="I976" s="20"/>
    </row>
    <row r="977" spans="1:9" x14ac:dyDescent="0.25">
      <c r="A977" s="20">
        <v>156531</v>
      </c>
      <c r="B977" s="20">
        <v>1729822260</v>
      </c>
      <c r="C977" s="20" t="s">
        <v>1519</v>
      </c>
      <c r="D977" s="20">
        <v>1729822260</v>
      </c>
      <c r="E977" s="20" t="s">
        <v>116</v>
      </c>
      <c r="F977" s="20">
        <v>156531</v>
      </c>
      <c r="G977" s="20" t="s">
        <v>6364</v>
      </c>
      <c r="H977" s="20"/>
      <c r="I977" s="20"/>
    </row>
    <row r="978" spans="1:9" x14ac:dyDescent="0.25">
      <c r="A978" s="20">
        <v>144051</v>
      </c>
      <c r="B978" s="20">
        <v>928445519</v>
      </c>
      <c r="C978" s="20" t="s">
        <v>8339</v>
      </c>
      <c r="D978" s="20">
        <v>928445519</v>
      </c>
      <c r="E978" s="20" t="s">
        <v>34</v>
      </c>
      <c r="F978" s="20">
        <v>144051</v>
      </c>
      <c r="G978" s="20" t="s">
        <v>6364</v>
      </c>
      <c r="H978" s="20"/>
      <c r="I978" s="20"/>
    </row>
    <row r="979" spans="1:9" x14ac:dyDescent="0.25">
      <c r="A979" s="20">
        <v>163893</v>
      </c>
      <c r="B979" s="20">
        <v>943948844</v>
      </c>
      <c r="C979" s="20" t="s">
        <v>15388</v>
      </c>
      <c r="D979" s="20">
        <v>943948844</v>
      </c>
      <c r="E979" s="20" t="s">
        <v>34</v>
      </c>
      <c r="F979" s="20">
        <v>163893</v>
      </c>
      <c r="G979" s="20" t="s">
        <v>6364</v>
      </c>
      <c r="H979" s="20"/>
      <c r="I979" s="20"/>
    </row>
    <row r="980" spans="1:9" x14ac:dyDescent="0.25">
      <c r="A980" s="20">
        <v>162713</v>
      </c>
      <c r="B980" s="20">
        <v>1312795238</v>
      </c>
      <c r="C980" s="20" t="s">
        <v>5644</v>
      </c>
      <c r="D980" s="20">
        <v>1312795238</v>
      </c>
      <c r="E980" s="20" t="s">
        <v>4470</v>
      </c>
      <c r="F980" s="20">
        <v>162713</v>
      </c>
      <c r="G980" s="20" t="s">
        <v>6364</v>
      </c>
      <c r="H980" s="20"/>
      <c r="I980" s="20"/>
    </row>
    <row r="981" spans="1:9" x14ac:dyDescent="0.25">
      <c r="A981" s="20">
        <v>138510</v>
      </c>
      <c r="B981" s="20">
        <v>925266876</v>
      </c>
      <c r="C981" s="20" t="s">
        <v>8344</v>
      </c>
      <c r="D981" s="20">
        <v>925266876</v>
      </c>
      <c r="E981" s="20" t="s">
        <v>5447</v>
      </c>
      <c r="F981" s="20">
        <v>138510</v>
      </c>
      <c r="G981" s="20" t="s">
        <v>6364</v>
      </c>
      <c r="H981" s="20"/>
      <c r="I981" s="20"/>
    </row>
    <row r="982" spans="1:9" x14ac:dyDescent="0.25">
      <c r="A982" s="20">
        <v>142124</v>
      </c>
      <c r="B982" s="20">
        <v>940879455</v>
      </c>
      <c r="C982" s="20" t="s">
        <v>8348</v>
      </c>
      <c r="D982" s="20">
        <v>940879455</v>
      </c>
      <c r="E982" s="20" t="s">
        <v>4485</v>
      </c>
      <c r="F982" s="20">
        <v>142124</v>
      </c>
      <c r="G982" s="20" t="s">
        <v>6364</v>
      </c>
      <c r="H982" s="20"/>
      <c r="I982" s="20"/>
    </row>
    <row r="983" spans="1:9" x14ac:dyDescent="0.25">
      <c r="A983" s="20">
        <v>161294</v>
      </c>
      <c r="B983" s="20">
        <v>917000093</v>
      </c>
      <c r="C983" s="20" t="s">
        <v>15391</v>
      </c>
      <c r="D983" s="20">
        <v>917000093</v>
      </c>
      <c r="E983" s="20" t="s">
        <v>39</v>
      </c>
      <c r="F983" s="20">
        <v>161294</v>
      </c>
      <c r="G983" s="20" t="s">
        <v>6364</v>
      </c>
      <c r="H983" s="20"/>
      <c r="I983" s="20"/>
    </row>
    <row r="984" spans="1:9" x14ac:dyDescent="0.25">
      <c r="A984" s="20">
        <v>139497</v>
      </c>
      <c r="B984" s="20">
        <v>1314071588</v>
      </c>
      <c r="C984" s="20" t="s">
        <v>5646</v>
      </c>
      <c r="D984" s="20">
        <v>1314071588</v>
      </c>
      <c r="E984" s="20" t="s">
        <v>5447</v>
      </c>
      <c r="F984" s="20">
        <v>139497</v>
      </c>
      <c r="G984" s="20" t="s">
        <v>6364</v>
      </c>
      <c r="H984" s="20"/>
      <c r="I984" s="20"/>
    </row>
    <row r="985" spans="1:9" x14ac:dyDescent="0.25">
      <c r="A985" s="20">
        <v>165196</v>
      </c>
      <c r="B985" s="20">
        <v>804957587</v>
      </c>
      <c r="C985" s="20" t="s">
        <v>15393</v>
      </c>
      <c r="D985" s="20">
        <v>804957587</v>
      </c>
      <c r="E985" s="20" t="s">
        <v>4404</v>
      </c>
      <c r="F985" s="20">
        <v>165196</v>
      </c>
      <c r="G985" s="20" t="s">
        <v>6364</v>
      </c>
      <c r="H985" s="20"/>
      <c r="I985" s="20"/>
    </row>
    <row r="986" spans="1:9" x14ac:dyDescent="0.25">
      <c r="A986" s="20">
        <v>163878</v>
      </c>
      <c r="B986" s="20">
        <v>927467514</v>
      </c>
      <c r="C986" s="20" t="s">
        <v>15395</v>
      </c>
      <c r="D986" s="20">
        <v>927467514</v>
      </c>
      <c r="E986" s="20" t="s">
        <v>81</v>
      </c>
      <c r="F986" s="20">
        <v>163878</v>
      </c>
      <c r="G986" s="20" t="s">
        <v>6364</v>
      </c>
      <c r="H986" s="20"/>
      <c r="I986" s="20"/>
    </row>
    <row r="987" spans="1:9" x14ac:dyDescent="0.25">
      <c r="A987" s="20">
        <v>142099</v>
      </c>
      <c r="B987" s="20">
        <v>918055179</v>
      </c>
      <c r="C987" s="20" t="s">
        <v>15397</v>
      </c>
      <c r="D987" s="20">
        <v>918055179</v>
      </c>
      <c r="E987" s="20" t="s">
        <v>34</v>
      </c>
      <c r="F987" s="20">
        <v>142099</v>
      </c>
      <c r="G987" s="20" t="s">
        <v>6364</v>
      </c>
      <c r="H987" s="20"/>
      <c r="I987" s="20"/>
    </row>
    <row r="988" spans="1:9" x14ac:dyDescent="0.25">
      <c r="A988" s="20">
        <v>138943</v>
      </c>
      <c r="B988" s="20">
        <v>915520654</v>
      </c>
      <c r="C988" s="20" t="s">
        <v>340</v>
      </c>
      <c r="D988" s="20">
        <v>915520654</v>
      </c>
      <c r="E988" s="20" t="s">
        <v>43</v>
      </c>
      <c r="F988" s="20">
        <v>138943</v>
      </c>
      <c r="G988" s="20" t="s">
        <v>6364</v>
      </c>
      <c r="H988" s="20"/>
      <c r="I988" s="20"/>
    </row>
    <row r="989" spans="1:9" x14ac:dyDescent="0.25">
      <c r="A989" s="20">
        <v>143165</v>
      </c>
      <c r="B989" s="20">
        <v>803807593</v>
      </c>
      <c r="C989" s="20" t="s">
        <v>15399</v>
      </c>
      <c r="D989" s="20">
        <v>803807593</v>
      </c>
      <c r="E989" s="20" t="s">
        <v>5447</v>
      </c>
      <c r="F989" s="20">
        <v>143165</v>
      </c>
      <c r="G989" s="20" t="s">
        <v>6364</v>
      </c>
      <c r="H989" s="20"/>
      <c r="I989" s="20"/>
    </row>
    <row r="990" spans="1:9" x14ac:dyDescent="0.25">
      <c r="A990" s="20">
        <v>165427</v>
      </c>
      <c r="B990" s="20">
        <v>926520503</v>
      </c>
      <c r="C990" s="20" t="s">
        <v>15401</v>
      </c>
      <c r="D990" s="20">
        <v>926520503</v>
      </c>
      <c r="E990" s="20" t="s">
        <v>4433</v>
      </c>
      <c r="F990" s="20">
        <v>165427</v>
      </c>
      <c r="G990" s="20" t="s">
        <v>6364</v>
      </c>
      <c r="H990" s="20"/>
      <c r="I990" s="20"/>
    </row>
    <row r="991" spans="1:9" x14ac:dyDescent="0.25">
      <c r="A991" s="20">
        <v>162772</v>
      </c>
      <c r="B991" s="20">
        <v>955094586</v>
      </c>
      <c r="C991" s="20" t="s">
        <v>15403</v>
      </c>
      <c r="D991" s="20">
        <v>955094586</v>
      </c>
      <c r="E991" s="20" t="s">
        <v>34</v>
      </c>
      <c r="F991" s="20">
        <v>162772</v>
      </c>
      <c r="G991" s="20" t="s">
        <v>6364</v>
      </c>
      <c r="H991" s="20"/>
      <c r="I991" s="20"/>
    </row>
    <row r="992" spans="1:9" x14ac:dyDescent="0.25">
      <c r="A992" s="20">
        <v>140937</v>
      </c>
      <c r="B992" s="20">
        <v>922152020</v>
      </c>
      <c r="C992" s="20" t="s">
        <v>341</v>
      </c>
      <c r="D992" s="20">
        <v>922152020</v>
      </c>
      <c r="E992" s="20" t="s">
        <v>4485</v>
      </c>
      <c r="F992" s="20">
        <v>140937</v>
      </c>
      <c r="G992" s="20" t="s">
        <v>6364</v>
      </c>
      <c r="H992" s="20"/>
      <c r="I992" s="20"/>
    </row>
    <row r="993" spans="1:9" x14ac:dyDescent="0.25">
      <c r="A993" s="20">
        <v>140684</v>
      </c>
      <c r="B993" s="20">
        <v>924893159</v>
      </c>
      <c r="C993" s="20" t="s">
        <v>342</v>
      </c>
      <c r="D993" s="20">
        <v>924893159</v>
      </c>
      <c r="E993" s="20" t="s">
        <v>59</v>
      </c>
      <c r="F993" s="20">
        <v>140684</v>
      </c>
      <c r="G993" s="20" t="s">
        <v>6364</v>
      </c>
      <c r="H993" s="20"/>
      <c r="I993" s="20"/>
    </row>
    <row r="994" spans="1:9" x14ac:dyDescent="0.25">
      <c r="A994" s="20">
        <v>163908</v>
      </c>
      <c r="B994" s="20">
        <v>850775289</v>
      </c>
      <c r="C994" s="20" t="s">
        <v>15405</v>
      </c>
      <c r="D994" s="20">
        <v>850775289</v>
      </c>
      <c r="E994" s="20" t="s">
        <v>4485</v>
      </c>
      <c r="F994" s="20">
        <v>163908</v>
      </c>
      <c r="G994" s="20" t="s">
        <v>6364</v>
      </c>
      <c r="H994" s="20"/>
      <c r="I994" s="20"/>
    </row>
    <row r="995" spans="1:9" x14ac:dyDescent="0.25">
      <c r="A995" s="20">
        <v>161553</v>
      </c>
      <c r="B995" s="20">
        <v>803730811</v>
      </c>
      <c r="C995" s="20" t="s">
        <v>8361</v>
      </c>
      <c r="D995" s="20">
        <v>803730811</v>
      </c>
      <c r="E995" s="20" t="s">
        <v>5447</v>
      </c>
      <c r="F995" s="20">
        <v>161553</v>
      </c>
      <c r="G995" s="20" t="s">
        <v>6364</v>
      </c>
      <c r="H995" s="20"/>
      <c r="I995" s="20"/>
    </row>
    <row r="996" spans="1:9" x14ac:dyDescent="0.25">
      <c r="A996" s="20">
        <v>163510</v>
      </c>
      <c r="B996" s="20">
        <v>930184015</v>
      </c>
      <c r="C996" s="20" t="s">
        <v>15407</v>
      </c>
      <c r="D996" s="20">
        <v>930184015</v>
      </c>
      <c r="E996" s="20" t="s">
        <v>5447</v>
      </c>
      <c r="F996" s="20">
        <v>163510</v>
      </c>
      <c r="G996" s="20" t="s">
        <v>6364</v>
      </c>
      <c r="H996" s="20"/>
      <c r="I996" s="20"/>
    </row>
    <row r="997" spans="1:9" x14ac:dyDescent="0.25">
      <c r="A997" s="20">
        <v>142337</v>
      </c>
      <c r="B997" s="20">
        <v>930936562</v>
      </c>
      <c r="C997" s="20" t="s">
        <v>15409</v>
      </c>
      <c r="D997" s="20">
        <v>930936562</v>
      </c>
      <c r="E997" s="20" t="s">
        <v>14555</v>
      </c>
      <c r="F997" s="20">
        <v>142337</v>
      </c>
      <c r="G997" s="20" t="s">
        <v>6364</v>
      </c>
      <c r="H997" s="20"/>
      <c r="I997" s="20"/>
    </row>
    <row r="998" spans="1:9" x14ac:dyDescent="0.25">
      <c r="A998" s="20">
        <v>144059</v>
      </c>
      <c r="B998" s="20">
        <v>1351063514</v>
      </c>
      <c r="C998" s="20" t="s">
        <v>15411</v>
      </c>
      <c r="D998" s="20">
        <v>1351063514</v>
      </c>
      <c r="E998" s="20" t="s">
        <v>5447</v>
      </c>
      <c r="F998" s="20">
        <v>144059</v>
      </c>
      <c r="G998" s="20" t="s">
        <v>6364</v>
      </c>
      <c r="H998" s="20"/>
      <c r="I998" s="20"/>
    </row>
    <row r="999" spans="1:9" x14ac:dyDescent="0.25">
      <c r="A999" s="20">
        <v>163416</v>
      </c>
      <c r="B999" s="20">
        <v>1313945758</v>
      </c>
      <c r="C999" s="20" t="s">
        <v>5650</v>
      </c>
      <c r="D999" s="20">
        <v>1313945758</v>
      </c>
      <c r="E999" s="20" t="s">
        <v>4485</v>
      </c>
      <c r="F999" s="20">
        <v>163416</v>
      </c>
      <c r="G999" s="20" t="s">
        <v>6364</v>
      </c>
      <c r="H999" s="20"/>
      <c r="I999" s="20"/>
    </row>
    <row r="1000" spans="1:9" x14ac:dyDescent="0.25">
      <c r="A1000" s="20">
        <v>163572</v>
      </c>
      <c r="B1000" s="20">
        <v>1313945725</v>
      </c>
      <c r="C1000" s="20" t="s">
        <v>15413</v>
      </c>
      <c r="D1000" s="20">
        <v>1313945725</v>
      </c>
      <c r="E1000" s="20" t="s">
        <v>5447</v>
      </c>
      <c r="F1000" s="20">
        <v>163572</v>
      </c>
      <c r="G1000" s="20" t="s">
        <v>6364</v>
      </c>
      <c r="H1000" s="20"/>
      <c r="I1000" s="20"/>
    </row>
    <row r="1001" spans="1:9" x14ac:dyDescent="0.25">
      <c r="A1001" s="20">
        <v>148701</v>
      </c>
      <c r="B1001" s="20">
        <v>943734335</v>
      </c>
      <c r="C1001" s="20" t="s">
        <v>15415</v>
      </c>
      <c r="D1001" s="20">
        <v>943734335</v>
      </c>
      <c r="E1001" s="20" t="s">
        <v>5447</v>
      </c>
      <c r="F1001" s="20">
        <v>148701</v>
      </c>
      <c r="G1001" s="20" t="s">
        <v>6364</v>
      </c>
      <c r="H1001" s="20"/>
      <c r="I1001" s="20"/>
    </row>
    <row r="1002" spans="1:9" x14ac:dyDescent="0.25">
      <c r="A1002" s="20">
        <v>162768</v>
      </c>
      <c r="B1002" s="20">
        <v>918227042</v>
      </c>
      <c r="C1002" s="20" t="s">
        <v>15417</v>
      </c>
      <c r="D1002" s="20">
        <v>918227042</v>
      </c>
      <c r="E1002" s="20" t="s">
        <v>4485</v>
      </c>
      <c r="F1002" s="20">
        <v>162768</v>
      </c>
      <c r="G1002" s="20" t="s">
        <v>6364</v>
      </c>
      <c r="H1002" s="20"/>
      <c r="I1002" s="20"/>
    </row>
    <row r="1003" spans="1:9" x14ac:dyDescent="0.25">
      <c r="A1003" s="20">
        <v>143323</v>
      </c>
      <c r="B1003" s="20">
        <v>957918030</v>
      </c>
      <c r="C1003" s="20" t="s">
        <v>15419</v>
      </c>
      <c r="D1003" s="20">
        <v>957918030</v>
      </c>
      <c r="E1003" s="20" t="s">
        <v>5447</v>
      </c>
      <c r="F1003" s="20">
        <v>143323</v>
      </c>
      <c r="G1003" s="20" t="s">
        <v>6364</v>
      </c>
      <c r="H1003" s="20"/>
      <c r="I1003" s="20"/>
    </row>
    <row r="1004" spans="1:9" x14ac:dyDescent="0.25">
      <c r="A1004" s="20">
        <v>140321</v>
      </c>
      <c r="B1004" s="20">
        <v>956549380</v>
      </c>
      <c r="C1004" s="20" t="s">
        <v>8367</v>
      </c>
      <c r="D1004" s="20">
        <v>956549380</v>
      </c>
      <c r="E1004" s="20" t="s">
        <v>20</v>
      </c>
      <c r="F1004" s="20">
        <v>140321</v>
      </c>
      <c r="G1004" s="20" t="s">
        <v>6364</v>
      </c>
      <c r="H1004" s="20"/>
      <c r="I1004" s="20"/>
    </row>
    <row r="1005" spans="1:9" x14ac:dyDescent="0.25">
      <c r="A1005" s="20">
        <v>138422</v>
      </c>
      <c r="B1005" s="20">
        <v>959680711</v>
      </c>
      <c r="C1005" s="20" t="s">
        <v>8371</v>
      </c>
      <c r="D1005" s="20">
        <v>959680711</v>
      </c>
      <c r="E1005" s="20" t="s">
        <v>4485</v>
      </c>
      <c r="F1005" s="20">
        <v>138422</v>
      </c>
      <c r="G1005" s="20" t="s">
        <v>6364</v>
      </c>
      <c r="H1005" s="20"/>
      <c r="I1005" s="20"/>
    </row>
    <row r="1006" spans="1:9" x14ac:dyDescent="0.25">
      <c r="A1006" s="20">
        <v>143365</v>
      </c>
      <c r="B1006" s="20">
        <v>920436086</v>
      </c>
      <c r="C1006" s="20" t="s">
        <v>15423</v>
      </c>
      <c r="D1006" s="20">
        <v>920436086</v>
      </c>
      <c r="E1006" s="20" t="s">
        <v>5447</v>
      </c>
      <c r="F1006" s="20">
        <v>143365</v>
      </c>
      <c r="G1006" s="20" t="s">
        <v>6364</v>
      </c>
      <c r="H1006" s="20"/>
      <c r="I1006" s="20"/>
    </row>
    <row r="1007" spans="1:9" x14ac:dyDescent="0.25">
      <c r="A1007" s="20">
        <v>140359</v>
      </c>
      <c r="B1007" s="20">
        <v>1313949107</v>
      </c>
      <c r="C1007" s="20" t="s">
        <v>8375</v>
      </c>
      <c r="D1007" s="20">
        <v>1313949107</v>
      </c>
      <c r="E1007" s="20" t="s">
        <v>34</v>
      </c>
      <c r="F1007" s="20">
        <v>140359</v>
      </c>
      <c r="G1007" s="20" t="s">
        <v>6364</v>
      </c>
      <c r="H1007" s="20"/>
      <c r="I1007" s="20"/>
    </row>
    <row r="1008" spans="1:9" x14ac:dyDescent="0.25">
      <c r="A1008" s="20">
        <v>163843</v>
      </c>
      <c r="B1008" s="20">
        <v>924930043</v>
      </c>
      <c r="C1008" s="20" t="s">
        <v>4453</v>
      </c>
      <c r="D1008" s="20">
        <v>924930043</v>
      </c>
      <c r="E1008" s="20" t="s">
        <v>288</v>
      </c>
      <c r="F1008" s="20">
        <v>163843</v>
      </c>
      <c r="G1008" s="20" t="s">
        <v>6364</v>
      </c>
      <c r="H1008" s="20"/>
      <c r="I1008" s="20"/>
    </row>
    <row r="1009" spans="1:9" x14ac:dyDescent="0.25">
      <c r="A1009" s="20">
        <v>143167</v>
      </c>
      <c r="B1009" s="20">
        <v>951191741</v>
      </c>
      <c r="C1009" s="20" t="s">
        <v>15425</v>
      </c>
      <c r="D1009" s="20">
        <v>951191741</v>
      </c>
      <c r="E1009" s="20" t="s">
        <v>5447</v>
      </c>
      <c r="F1009" s="20">
        <v>143167</v>
      </c>
      <c r="G1009" s="20" t="s">
        <v>6364</v>
      </c>
      <c r="H1009" s="20"/>
      <c r="I1009" s="20"/>
    </row>
    <row r="1010" spans="1:9" x14ac:dyDescent="0.25">
      <c r="A1010" s="20">
        <v>161852</v>
      </c>
      <c r="B1010" s="20">
        <v>926198771</v>
      </c>
      <c r="C1010" s="20" t="s">
        <v>8386</v>
      </c>
      <c r="D1010" s="20">
        <v>926198771</v>
      </c>
      <c r="E1010" s="20" t="s">
        <v>34</v>
      </c>
      <c r="F1010" s="20">
        <v>161852</v>
      </c>
      <c r="G1010" s="20" t="s">
        <v>6364</v>
      </c>
      <c r="H1010" s="20"/>
      <c r="I1010" s="20"/>
    </row>
    <row r="1011" spans="1:9" x14ac:dyDescent="0.25">
      <c r="A1011" s="20">
        <v>165559</v>
      </c>
      <c r="B1011" s="20">
        <v>943485995</v>
      </c>
      <c r="C1011" s="20" t="s">
        <v>15427</v>
      </c>
      <c r="D1011" s="20">
        <v>943485995</v>
      </c>
      <c r="E1011" s="20" t="s">
        <v>60</v>
      </c>
      <c r="F1011" s="20">
        <v>165559</v>
      </c>
      <c r="G1011" s="20" t="s">
        <v>6364</v>
      </c>
      <c r="H1011" s="20"/>
      <c r="I1011" s="20"/>
    </row>
    <row r="1012" spans="1:9" x14ac:dyDescent="0.25">
      <c r="A1012" s="20">
        <v>164797</v>
      </c>
      <c r="B1012" s="20">
        <v>802821264</v>
      </c>
      <c r="C1012" s="20" t="s">
        <v>8390</v>
      </c>
      <c r="D1012" s="20">
        <v>802821264</v>
      </c>
      <c r="E1012" s="20" t="s">
        <v>5447</v>
      </c>
      <c r="F1012" s="20">
        <v>164797</v>
      </c>
      <c r="G1012" s="20" t="s">
        <v>6364</v>
      </c>
      <c r="H1012" s="20"/>
      <c r="I1012" s="20"/>
    </row>
    <row r="1013" spans="1:9" x14ac:dyDescent="0.25">
      <c r="A1013" s="20">
        <v>164705</v>
      </c>
      <c r="B1013" s="20">
        <v>943417907</v>
      </c>
      <c r="C1013" s="20" t="s">
        <v>8394</v>
      </c>
      <c r="D1013" s="20">
        <v>943417907</v>
      </c>
      <c r="E1013" s="20" t="s">
        <v>4485</v>
      </c>
      <c r="F1013" s="20">
        <v>164705</v>
      </c>
      <c r="G1013" s="20" t="s">
        <v>6364</v>
      </c>
      <c r="H1013" s="20"/>
      <c r="I1013" s="20"/>
    </row>
    <row r="1014" spans="1:9" x14ac:dyDescent="0.25">
      <c r="A1014" s="20">
        <v>165444</v>
      </c>
      <c r="B1014" s="20">
        <v>944074517</v>
      </c>
      <c r="C1014" s="20" t="s">
        <v>1520</v>
      </c>
      <c r="D1014" s="20">
        <v>944074517</v>
      </c>
      <c r="E1014" s="20" t="s">
        <v>4485</v>
      </c>
      <c r="F1014" s="20">
        <v>165444</v>
      </c>
      <c r="G1014" s="20" t="s">
        <v>6364</v>
      </c>
      <c r="H1014" s="20"/>
      <c r="I1014" s="20"/>
    </row>
    <row r="1015" spans="1:9" x14ac:dyDescent="0.25">
      <c r="A1015" s="20">
        <v>164589</v>
      </c>
      <c r="B1015" s="20">
        <v>913307450</v>
      </c>
      <c r="C1015" s="20" t="s">
        <v>343</v>
      </c>
      <c r="D1015" s="20">
        <v>913307450</v>
      </c>
      <c r="E1015" s="20" t="s">
        <v>4485</v>
      </c>
      <c r="F1015" s="20">
        <v>164589</v>
      </c>
      <c r="G1015" s="20" t="s">
        <v>6364</v>
      </c>
      <c r="H1015" s="20"/>
      <c r="I1015" s="20"/>
    </row>
    <row r="1016" spans="1:9" x14ac:dyDescent="0.25">
      <c r="A1016" s="20">
        <v>143463</v>
      </c>
      <c r="B1016" s="20">
        <v>926634163</v>
      </c>
      <c r="C1016" s="20" t="s">
        <v>344</v>
      </c>
      <c r="D1016" s="20">
        <v>926634163</v>
      </c>
      <c r="E1016" s="20" t="s">
        <v>86</v>
      </c>
      <c r="F1016" s="20">
        <v>143463</v>
      </c>
      <c r="G1016" s="20" t="s">
        <v>6364</v>
      </c>
      <c r="H1016" s="20"/>
      <c r="I1016" s="20"/>
    </row>
    <row r="1017" spans="1:9" x14ac:dyDescent="0.25">
      <c r="A1017" s="20">
        <v>164976</v>
      </c>
      <c r="B1017" s="20">
        <v>923094262</v>
      </c>
      <c r="C1017" s="20" t="s">
        <v>1420</v>
      </c>
      <c r="D1017" s="20">
        <v>923094262</v>
      </c>
      <c r="E1017" s="20" t="s">
        <v>288</v>
      </c>
      <c r="F1017" s="20">
        <v>164976</v>
      </c>
      <c r="G1017" s="20" t="s">
        <v>6364</v>
      </c>
      <c r="H1017" s="20"/>
      <c r="I1017" s="20"/>
    </row>
    <row r="1018" spans="1:9" x14ac:dyDescent="0.25">
      <c r="A1018" s="20">
        <v>164085</v>
      </c>
      <c r="B1018" s="20">
        <v>927382705</v>
      </c>
      <c r="C1018" s="20" t="s">
        <v>15429</v>
      </c>
      <c r="D1018" s="20">
        <v>927382705</v>
      </c>
      <c r="E1018" s="20" t="s">
        <v>4400</v>
      </c>
      <c r="F1018" s="20">
        <v>164085</v>
      </c>
      <c r="G1018" s="20" t="s">
        <v>6364</v>
      </c>
      <c r="H1018" s="20"/>
      <c r="I1018" s="20"/>
    </row>
    <row r="1019" spans="1:9" x14ac:dyDescent="0.25">
      <c r="A1019" s="20">
        <v>161147</v>
      </c>
      <c r="B1019" s="20">
        <v>951182757</v>
      </c>
      <c r="C1019" s="20" t="s">
        <v>15432</v>
      </c>
      <c r="D1019" s="20">
        <v>951182757</v>
      </c>
      <c r="E1019" s="20" t="s">
        <v>18</v>
      </c>
      <c r="F1019" s="20">
        <v>161147</v>
      </c>
      <c r="G1019" s="20" t="s">
        <v>6364</v>
      </c>
      <c r="H1019" s="20"/>
      <c r="I1019" s="20"/>
    </row>
    <row r="1020" spans="1:9" x14ac:dyDescent="0.25">
      <c r="A1020" s="20">
        <v>165169</v>
      </c>
      <c r="B1020" s="20">
        <v>951706258</v>
      </c>
      <c r="C1020" s="20" t="s">
        <v>15434</v>
      </c>
      <c r="D1020" s="20">
        <v>951706258</v>
      </c>
      <c r="E1020" s="20" t="s">
        <v>4406</v>
      </c>
      <c r="F1020" s="20">
        <v>165169</v>
      </c>
      <c r="G1020" s="20" t="s">
        <v>6364</v>
      </c>
      <c r="H1020" s="20"/>
      <c r="I1020" s="20"/>
    </row>
    <row r="1021" spans="1:9" x14ac:dyDescent="0.25">
      <c r="A1021" s="20">
        <v>163420</v>
      </c>
      <c r="B1021" s="20">
        <v>1205945981</v>
      </c>
      <c r="C1021" s="20" t="s">
        <v>2676</v>
      </c>
      <c r="D1021" s="20">
        <v>1205945981</v>
      </c>
      <c r="E1021" s="20" t="s">
        <v>60</v>
      </c>
      <c r="F1021" s="20">
        <v>163420</v>
      </c>
      <c r="G1021" s="20" t="s">
        <v>6364</v>
      </c>
      <c r="H1021" s="20"/>
      <c r="I1021" s="20"/>
    </row>
    <row r="1022" spans="1:9" x14ac:dyDescent="0.25">
      <c r="A1022" s="20">
        <v>162108</v>
      </c>
      <c r="B1022" s="20">
        <v>805330453</v>
      </c>
      <c r="C1022" s="20" t="s">
        <v>8407</v>
      </c>
      <c r="D1022" s="20">
        <v>805330453</v>
      </c>
      <c r="E1022" s="20" t="s">
        <v>5447</v>
      </c>
      <c r="F1022" s="20">
        <v>162108</v>
      </c>
      <c r="G1022" s="20" t="s">
        <v>6364</v>
      </c>
      <c r="H1022" s="20"/>
      <c r="I1022" s="20"/>
    </row>
    <row r="1023" spans="1:9" x14ac:dyDescent="0.25">
      <c r="A1023" s="20">
        <v>139669</v>
      </c>
      <c r="B1023" s="20">
        <v>1712446036</v>
      </c>
      <c r="C1023" s="20" t="s">
        <v>5652</v>
      </c>
      <c r="D1023" s="20">
        <v>1712446036</v>
      </c>
      <c r="E1023" s="20" t="s">
        <v>4406</v>
      </c>
      <c r="F1023" s="20">
        <v>139669</v>
      </c>
      <c r="G1023" s="20" t="s">
        <v>6364</v>
      </c>
      <c r="H1023" s="20"/>
      <c r="I1023" s="20"/>
    </row>
    <row r="1024" spans="1:9" x14ac:dyDescent="0.25">
      <c r="A1024" s="20">
        <v>165553</v>
      </c>
      <c r="B1024" s="20">
        <v>952820843</v>
      </c>
      <c r="C1024" s="20" t="s">
        <v>8412</v>
      </c>
      <c r="D1024" s="20">
        <v>952820843</v>
      </c>
      <c r="E1024" s="20" t="s">
        <v>34</v>
      </c>
      <c r="F1024" s="20">
        <v>165553</v>
      </c>
      <c r="G1024" s="20" t="s">
        <v>6364</v>
      </c>
      <c r="H1024" s="20"/>
      <c r="I1024" s="20"/>
    </row>
    <row r="1025" spans="1:9" x14ac:dyDescent="0.25">
      <c r="A1025" s="20">
        <v>143324</v>
      </c>
      <c r="B1025" s="20">
        <v>850899766</v>
      </c>
      <c r="C1025" s="20" t="s">
        <v>15436</v>
      </c>
      <c r="D1025" s="20">
        <v>850899766</v>
      </c>
      <c r="E1025" s="20" t="s">
        <v>5447</v>
      </c>
      <c r="F1025" s="20">
        <v>143324</v>
      </c>
      <c r="G1025" s="20" t="s">
        <v>6364</v>
      </c>
      <c r="H1025" s="20"/>
      <c r="I1025" s="20"/>
    </row>
    <row r="1026" spans="1:9" x14ac:dyDescent="0.25">
      <c r="A1026" s="20">
        <v>140981</v>
      </c>
      <c r="B1026" s="20">
        <v>350290086</v>
      </c>
      <c r="C1026" s="20" t="s">
        <v>2754</v>
      </c>
      <c r="D1026" s="20">
        <v>350290086</v>
      </c>
      <c r="E1026" s="20" t="s">
        <v>59</v>
      </c>
      <c r="F1026" s="20">
        <v>140981</v>
      </c>
      <c r="G1026" s="20" t="s">
        <v>6364</v>
      </c>
      <c r="H1026" s="20"/>
      <c r="I1026" s="20"/>
    </row>
    <row r="1027" spans="1:9" x14ac:dyDescent="0.25">
      <c r="A1027" s="20">
        <v>161380</v>
      </c>
      <c r="B1027" s="20">
        <v>913456836</v>
      </c>
      <c r="C1027" s="20" t="s">
        <v>15439</v>
      </c>
      <c r="D1027" s="20">
        <v>913456836</v>
      </c>
      <c r="E1027" s="20" t="s">
        <v>4406</v>
      </c>
      <c r="F1027" s="20">
        <v>161380</v>
      </c>
      <c r="G1027" s="20" t="s">
        <v>6364</v>
      </c>
      <c r="H1027" s="20"/>
      <c r="I1027" s="20"/>
    </row>
    <row r="1028" spans="1:9" x14ac:dyDescent="0.25">
      <c r="A1028" s="20">
        <v>163403</v>
      </c>
      <c r="B1028" s="20">
        <v>943508143</v>
      </c>
      <c r="C1028" s="20" t="s">
        <v>15441</v>
      </c>
      <c r="D1028" s="20">
        <v>943508143</v>
      </c>
      <c r="E1028" s="20" t="s">
        <v>4485</v>
      </c>
      <c r="F1028" s="20">
        <v>163403</v>
      </c>
      <c r="G1028" s="20" t="s">
        <v>6364</v>
      </c>
      <c r="H1028" s="20"/>
      <c r="I1028" s="20"/>
    </row>
    <row r="1029" spans="1:9" x14ac:dyDescent="0.25">
      <c r="A1029" s="20">
        <v>164627</v>
      </c>
      <c r="B1029" s="20">
        <v>927464651</v>
      </c>
      <c r="C1029" s="20" t="s">
        <v>4282</v>
      </c>
      <c r="D1029" s="20">
        <v>927464651</v>
      </c>
      <c r="E1029" s="20" t="s">
        <v>18</v>
      </c>
      <c r="F1029" s="20">
        <v>164627</v>
      </c>
      <c r="G1029" s="20" t="s">
        <v>6364</v>
      </c>
      <c r="H1029" s="20"/>
      <c r="I1029" s="20"/>
    </row>
    <row r="1030" spans="1:9" x14ac:dyDescent="0.25">
      <c r="A1030" s="20">
        <v>141945</v>
      </c>
      <c r="B1030" s="20">
        <v>943407866</v>
      </c>
      <c r="C1030" s="20" t="s">
        <v>345</v>
      </c>
      <c r="D1030" s="20">
        <v>943407866</v>
      </c>
      <c r="E1030" s="20" t="s">
        <v>34</v>
      </c>
      <c r="F1030" s="20">
        <v>141945</v>
      </c>
      <c r="G1030" s="20" t="s">
        <v>6364</v>
      </c>
      <c r="H1030" s="20"/>
      <c r="I1030" s="20"/>
    </row>
    <row r="1031" spans="1:9" x14ac:dyDescent="0.25">
      <c r="A1031" s="20">
        <v>139281</v>
      </c>
      <c r="B1031" s="20">
        <v>951899400</v>
      </c>
      <c r="C1031" s="20" t="s">
        <v>8419</v>
      </c>
      <c r="D1031" s="20">
        <v>951899400</v>
      </c>
      <c r="E1031" s="20" t="s">
        <v>5447</v>
      </c>
      <c r="F1031" s="20">
        <v>139281</v>
      </c>
      <c r="G1031" s="20" t="s">
        <v>6364</v>
      </c>
      <c r="H1031" s="20"/>
      <c r="I1031" s="20"/>
    </row>
    <row r="1032" spans="1:9" x14ac:dyDescent="0.25">
      <c r="A1032" s="20">
        <v>164012</v>
      </c>
      <c r="B1032" s="20">
        <v>957701337</v>
      </c>
      <c r="C1032" s="20" t="s">
        <v>15443</v>
      </c>
      <c r="D1032" s="20">
        <v>957701337</v>
      </c>
      <c r="E1032" s="20" t="s">
        <v>14555</v>
      </c>
      <c r="F1032" s="20">
        <v>164012</v>
      </c>
      <c r="G1032" s="20" t="s">
        <v>6364</v>
      </c>
      <c r="H1032" s="20"/>
      <c r="I1032" s="20"/>
    </row>
    <row r="1033" spans="1:9" x14ac:dyDescent="0.25">
      <c r="A1033" s="20">
        <v>163972</v>
      </c>
      <c r="B1033" s="20">
        <v>910922855</v>
      </c>
      <c r="C1033" s="20" t="s">
        <v>346</v>
      </c>
      <c r="D1033" s="20">
        <v>910922855</v>
      </c>
      <c r="E1033" s="20" t="s">
        <v>34</v>
      </c>
      <c r="F1033" s="20">
        <v>163972</v>
      </c>
      <c r="G1033" s="20" t="s">
        <v>6364</v>
      </c>
      <c r="H1033" s="20"/>
      <c r="I1033" s="20"/>
    </row>
    <row r="1034" spans="1:9" x14ac:dyDescent="0.25">
      <c r="A1034" s="20">
        <v>165683</v>
      </c>
      <c r="B1034" s="20">
        <v>913399697</v>
      </c>
      <c r="C1034" s="20" t="s">
        <v>5654</v>
      </c>
      <c r="D1034" s="20">
        <v>913399697</v>
      </c>
      <c r="E1034" s="20" t="s">
        <v>5534</v>
      </c>
      <c r="F1034" s="20">
        <v>165683</v>
      </c>
      <c r="G1034" s="20" t="s">
        <v>6364</v>
      </c>
      <c r="H1034" s="20"/>
      <c r="I1034" s="20"/>
    </row>
    <row r="1035" spans="1:9" x14ac:dyDescent="0.25">
      <c r="A1035" s="20">
        <v>160666</v>
      </c>
      <c r="B1035" s="20">
        <v>917554875</v>
      </c>
      <c r="C1035" s="20" t="s">
        <v>347</v>
      </c>
      <c r="D1035" s="20">
        <v>917554875</v>
      </c>
      <c r="E1035" s="20" t="s">
        <v>34</v>
      </c>
      <c r="F1035" s="20">
        <v>160666</v>
      </c>
      <c r="G1035" s="20" t="s">
        <v>6364</v>
      </c>
      <c r="H1035" s="20"/>
      <c r="I1035" s="20"/>
    </row>
    <row r="1036" spans="1:9" x14ac:dyDescent="0.25">
      <c r="A1036" s="20">
        <v>142374</v>
      </c>
      <c r="B1036" s="20">
        <v>1204033128</v>
      </c>
      <c r="C1036" s="20" t="s">
        <v>4454</v>
      </c>
      <c r="D1036" s="20">
        <v>1204033128</v>
      </c>
      <c r="E1036" s="20" t="s">
        <v>4485</v>
      </c>
      <c r="F1036" s="20">
        <v>142374</v>
      </c>
      <c r="G1036" s="20" t="s">
        <v>6364</v>
      </c>
      <c r="H1036" s="20"/>
      <c r="I1036" s="20"/>
    </row>
    <row r="1037" spans="1:9" x14ac:dyDescent="0.25">
      <c r="A1037" s="20">
        <v>139545</v>
      </c>
      <c r="B1037" s="20">
        <v>954904215</v>
      </c>
      <c r="C1037" s="20" t="s">
        <v>5656</v>
      </c>
      <c r="D1037" s="20">
        <v>954904215</v>
      </c>
      <c r="E1037" s="20" t="s">
        <v>114</v>
      </c>
      <c r="F1037" s="20">
        <v>139545</v>
      </c>
      <c r="G1037" s="20" t="s">
        <v>6364</v>
      </c>
      <c r="H1037" s="20"/>
      <c r="I1037" s="20"/>
    </row>
    <row r="1038" spans="1:9" x14ac:dyDescent="0.25">
      <c r="A1038" s="20">
        <v>139916</v>
      </c>
      <c r="B1038" s="20">
        <v>951800358</v>
      </c>
      <c r="C1038" s="20" t="s">
        <v>4285</v>
      </c>
      <c r="D1038" s="20">
        <v>951800358</v>
      </c>
      <c r="E1038" s="20" t="s">
        <v>34</v>
      </c>
      <c r="F1038" s="20">
        <v>139916</v>
      </c>
      <c r="G1038" s="20" t="s">
        <v>6364</v>
      </c>
      <c r="H1038" s="20"/>
      <c r="I1038" s="20"/>
    </row>
    <row r="1039" spans="1:9" x14ac:dyDescent="0.25">
      <c r="A1039" s="20">
        <v>145816</v>
      </c>
      <c r="B1039" s="20">
        <v>943320523</v>
      </c>
      <c r="C1039" s="20" t="s">
        <v>15445</v>
      </c>
      <c r="D1039" s="20">
        <v>943320523</v>
      </c>
      <c r="E1039" s="20" t="s">
        <v>6959</v>
      </c>
      <c r="F1039" s="20">
        <v>145816</v>
      </c>
      <c r="G1039" s="20" t="s">
        <v>6364</v>
      </c>
      <c r="H1039" s="20"/>
      <c r="I1039" s="20"/>
    </row>
    <row r="1040" spans="1:9" x14ac:dyDescent="0.25">
      <c r="A1040" s="20">
        <v>161634</v>
      </c>
      <c r="B1040" s="20">
        <v>1206018952</v>
      </c>
      <c r="C1040" s="20" t="s">
        <v>15447</v>
      </c>
      <c r="D1040" s="20">
        <v>1206018952</v>
      </c>
      <c r="E1040" s="20" t="s">
        <v>54</v>
      </c>
      <c r="F1040" s="20">
        <v>161634</v>
      </c>
      <c r="G1040" s="20" t="s">
        <v>6364</v>
      </c>
      <c r="H1040" s="20"/>
      <c r="I1040" s="20"/>
    </row>
    <row r="1041" spans="1:9" x14ac:dyDescent="0.25">
      <c r="A1041" s="20">
        <v>139628</v>
      </c>
      <c r="B1041" s="20">
        <v>930883665</v>
      </c>
      <c r="C1041" s="20" t="s">
        <v>8430</v>
      </c>
      <c r="D1041" s="20">
        <v>930883665</v>
      </c>
      <c r="E1041" s="20" t="s">
        <v>5447</v>
      </c>
      <c r="F1041" s="20">
        <v>139628</v>
      </c>
      <c r="G1041" s="20" t="s">
        <v>6364</v>
      </c>
      <c r="H1041" s="20"/>
      <c r="I1041" s="20"/>
    </row>
    <row r="1042" spans="1:9" x14ac:dyDescent="0.25">
      <c r="A1042" s="20">
        <v>165428</v>
      </c>
      <c r="B1042" s="20">
        <v>958616823</v>
      </c>
      <c r="C1042" s="20" t="s">
        <v>15449</v>
      </c>
      <c r="D1042" s="20">
        <v>958616823</v>
      </c>
      <c r="E1042" s="20" t="s">
        <v>5447</v>
      </c>
      <c r="F1042" s="20">
        <v>165428</v>
      </c>
      <c r="G1042" s="20" t="s">
        <v>6364</v>
      </c>
      <c r="H1042" s="20"/>
      <c r="I1042" s="20"/>
    </row>
    <row r="1043" spans="1:9" x14ac:dyDescent="0.25">
      <c r="A1043" s="20">
        <v>156319</v>
      </c>
      <c r="B1043" s="20">
        <v>955181839</v>
      </c>
      <c r="C1043" s="20" t="s">
        <v>15451</v>
      </c>
      <c r="D1043" s="20">
        <v>955181839</v>
      </c>
      <c r="E1043" s="20" t="s">
        <v>5447</v>
      </c>
      <c r="F1043" s="20">
        <v>156319</v>
      </c>
      <c r="G1043" s="20" t="s">
        <v>6364</v>
      </c>
      <c r="H1043" s="20"/>
      <c r="I1043" s="20"/>
    </row>
    <row r="1044" spans="1:9" x14ac:dyDescent="0.25">
      <c r="A1044" s="20">
        <v>149046</v>
      </c>
      <c r="B1044" s="20">
        <v>921453932</v>
      </c>
      <c r="C1044" s="20" t="s">
        <v>349</v>
      </c>
      <c r="D1044" s="20">
        <v>921453932</v>
      </c>
      <c r="E1044" s="20" t="s">
        <v>20</v>
      </c>
      <c r="F1044" s="20">
        <v>149046</v>
      </c>
      <c r="G1044" s="20" t="s">
        <v>6364</v>
      </c>
      <c r="H1044" s="20"/>
      <c r="I1044" s="20"/>
    </row>
    <row r="1045" spans="1:9" x14ac:dyDescent="0.25">
      <c r="A1045" s="20">
        <v>163181</v>
      </c>
      <c r="B1045" s="20">
        <v>924972326</v>
      </c>
      <c r="C1045" s="20" t="s">
        <v>15454</v>
      </c>
      <c r="D1045" s="20">
        <v>924972326</v>
      </c>
      <c r="E1045" s="20" t="s">
        <v>5447</v>
      </c>
      <c r="F1045" s="20">
        <v>163181</v>
      </c>
      <c r="G1045" s="20" t="s">
        <v>6364</v>
      </c>
      <c r="H1045" s="20"/>
      <c r="I1045" s="20"/>
    </row>
    <row r="1046" spans="1:9" x14ac:dyDescent="0.25">
      <c r="A1046" s="20">
        <v>165127</v>
      </c>
      <c r="B1046" s="20">
        <v>931471726</v>
      </c>
      <c r="C1046" s="20" t="s">
        <v>8440</v>
      </c>
      <c r="D1046" s="20">
        <v>931471726</v>
      </c>
      <c r="E1046" s="20" t="s">
        <v>5447</v>
      </c>
      <c r="F1046" s="20">
        <v>165127</v>
      </c>
      <c r="G1046" s="20" t="s">
        <v>6364</v>
      </c>
      <c r="H1046" s="20"/>
      <c r="I1046" s="20"/>
    </row>
    <row r="1047" spans="1:9" x14ac:dyDescent="0.25">
      <c r="A1047" s="20">
        <v>163832</v>
      </c>
      <c r="B1047" s="20">
        <v>706590270</v>
      </c>
      <c r="C1047" s="20" t="s">
        <v>5660</v>
      </c>
      <c r="D1047" s="20">
        <v>706590270</v>
      </c>
      <c r="E1047" s="20" t="s">
        <v>34</v>
      </c>
      <c r="F1047" s="20">
        <v>163832</v>
      </c>
      <c r="G1047" s="20" t="s">
        <v>6364</v>
      </c>
      <c r="H1047" s="20"/>
      <c r="I1047" s="20"/>
    </row>
    <row r="1048" spans="1:9" x14ac:dyDescent="0.25">
      <c r="A1048" s="20">
        <v>164193</v>
      </c>
      <c r="B1048" s="20">
        <v>950490102</v>
      </c>
      <c r="C1048" s="20" t="s">
        <v>15456</v>
      </c>
      <c r="D1048" s="20">
        <v>950490102</v>
      </c>
      <c r="E1048" s="20" t="s">
        <v>4485</v>
      </c>
      <c r="F1048" s="20">
        <v>164193</v>
      </c>
      <c r="G1048" s="20" t="s">
        <v>6364</v>
      </c>
      <c r="H1048" s="20"/>
      <c r="I1048" s="20"/>
    </row>
    <row r="1049" spans="1:9" x14ac:dyDescent="0.25">
      <c r="A1049" s="20">
        <v>163404</v>
      </c>
      <c r="B1049" s="20">
        <v>924453343</v>
      </c>
      <c r="C1049" s="20" t="s">
        <v>15458</v>
      </c>
      <c r="D1049" s="20">
        <v>924453343</v>
      </c>
      <c r="E1049" s="20" t="s">
        <v>116</v>
      </c>
      <c r="F1049" s="20">
        <v>163404</v>
      </c>
      <c r="G1049" s="20" t="s">
        <v>6364</v>
      </c>
      <c r="H1049" s="20"/>
      <c r="I1049" s="20"/>
    </row>
    <row r="1050" spans="1:9" x14ac:dyDescent="0.25">
      <c r="A1050" s="20">
        <v>164935</v>
      </c>
      <c r="B1050" s="20">
        <v>929025377</v>
      </c>
      <c r="C1050" s="20" t="s">
        <v>15460</v>
      </c>
      <c r="D1050" s="20">
        <v>929025377</v>
      </c>
      <c r="E1050" s="20" t="s">
        <v>5447</v>
      </c>
      <c r="F1050" s="20">
        <v>164935</v>
      </c>
      <c r="G1050" s="20" t="s">
        <v>6364</v>
      </c>
      <c r="H1050" s="20"/>
      <c r="I1050" s="20"/>
    </row>
    <row r="1051" spans="1:9" x14ac:dyDescent="0.25">
      <c r="A1051" s="20">
        <v>139260</v>
      </c>
      <c r="B1051" s="20">
        <v>953838737</v>
      </c>
      <c r="C1051" s="20" t="s">
        <v>350</v>
      </c>
      <c r="D1051" s="20">
        <v>953838737</v>
      </c>
      <c r="E1051" s="20" t="s">
        <v>34</v>
      </c>
      <c r="F1051" s="20">
        <v>139260</v>
      </c>
      <c r="G1051" s="20" t="s">
        <v>6364</v>
      </c>
      <c r="H1051" s="20"/>
      <c r="I1051" s="20"/>
    </row>
    <row r="1052" spans="1:9" x14ac:dyDescent="0.25">
      <c r="A1052" s="20">
        <v>161788</v>
      </c>
      <c r="B1052" s="20">
        <v>932144611</v>
      </c>
      <c r="C1052" s="20" t="s">
        <v>15462</v>
      </c>
      <c r="D1052" s="20">
        <v>932144611</v>
      </c>
      <c r="E1052" s="20" t="s">
        <v>34</v>
      </c>
      <c r="F1052" s="20">
        <v>161788</v>
      </c>
      <c r="G1052" s="20" t="s">
        <v>6364</v>
      </c>
      <c r="H1052" s="20"/>
      <c r="I1052" s="20"/>
    </row>
    <row r="1053" spans="1:9" x14ac:dyDescent="0.25">
      <c r="A1053" s="20">
        <v>140553</v>
      </c>
      <c r="B1053" s="20">
        <v>951729920</v>
      </c>
      <c r="C1053" s="20" t="s">
        <v>8458</v>
      </c>
      <c r="D1053" s="20">
        <v>951729920</v>
      </c>
      <c r="E1053" s="20" t="s">
        <v>34</v>
      </c>
      <c r="F1053" s="20">
        <v>140553</v>
      </c>
      <c r="G1053" s="20" t="s">
        <v>6364</v>
      </c>
      <c r="H1053" s="20"/>
      <c r="I1053" s="20"/>
    </row>
    <row r="1054" spans="1:9" x14ac:dyDescent="0.25">
      <c r="A1054" s="20">
        <v>165705</v>
      </c>
      <c r="B1054" s="20">
        <v>953163698</v>
      </c>
      <c r="C1054" s="20" t="s">
        <v>15465</v>
      </c>
      <c r="D1054" s="20">
        <v>953163698</v>
      </c>
      <c r="E1054" s="20" t="s">
        <v>4462</v>
      </c>
      <c r="F1054" s="20">
        <v>165705</v>
      </c>
      <c r="G1054" s="20" t="s">
        <v>6364</v>
      </c>
      <c r="H1054" s="20"/>
      <c r="I1054" s="20"/>
    </row>
    <row r="1055" spans="1:9" x14ac:dyDescent="0.25">
      <c r="A1055" s="20">
        <v>163969</v>
      </c>
      <c r="B1055" s="20">
        <v>954753356</v>
      </c>
      <c r="C1055" s="20" t="s">
        <v>351</v>
      </c>
      <c r="D1055" s="20">
        <v>954753356</v>
      </c>
      <c r="E1055" s="20" t="s">
        <v>34</v>
      </c>
      <c r="F1055" s="20">
        <v>163969</v>
      </c>
      <c r="G1055" s="20" t="s">
        <v>6364</v>
      </c>
      <c r="H1055" s="20"/>
      <c r="I1055" s="20"/>
    </row>
    <row r="1056" spans="1:9" x14ac:dyDescent="0.25">
      <c r="A1056" s="20">
        <v>163302</v>
      </c>
      <c r="B1056" s="20">
        <v>1316152022</v>
      </c>
      <c r="C1056" s="20" t="s">
        <v>15468</v>
      </c>
      <c r="D1056" s="20">
        <v>1316152022</v>
      </c>
      <c r="E1056" s="20" t="s">
        <v>4485</v>
      </c>
      <c r="F1056" s="20">
        <v>163302</v>
      </c>
      <c r="G1056" s="20" t="s">
        <v>6364</v>
      </c>
      <c r="H1056" s="20"/>
      <c r="I1056" s="20"/>
    </row>
    <row r="1057" spans="1:9" x14ac:dyDescent="0.25">
      <c r="A1057" s="20">
        <v>138186</v>
      </c>
      <c r="B1057" s="20">
        <v>930963558</v>
      </c>
      <c r="C1057" s="20" t="s">
        <v>5662</v>
      </c>
      <c r="D1057" s="20">
        <v>930963558</v>
      </c>
      <c r="E1057" s="20" t="s">
        <v>5447</v>
      </c>
      <c r="F1057" s="20">
        <v>138186</v>
      </c>
      <c r="G1057" s="20" t="s">
        <v>6364</v>
      </c>
      <c r="H1057" s="20"/>
      <c r="I1057" s="20"/>
    </row>
    <row r="1058" spans="1:9" x14ac:dyDescent="0.25">
      <c r="A1058" s="20">
        <v>163975</v>
      </c>
      <c r="B1058" s="20">
        <v>801786823</v>
      </c>
      <c r="C1058" s="20" t="s">
        <v>5664</v>
      </c>
      <c r="D1058" s="20">
        <v>801786823</v>
      </c>
      <c r="E1058" s="20" t="s">
        <v>4485</v>
      </c>
      <c r="F1058" s="20">
        <v>163975</v>
      </c>
      <c r="G1058" s="20" t="s">
        <v>6364</v>
      </c>
      <c r="H1058" s="20"/>
      <c r="I1058" s="20"/>
    </row>
    <row r="1059" spans="1:9" x14ac:dyDescent="0.25">
      <c r="A1059" s="20">
        <v>165040</v>
      </c>
      <c r="B1059" s="20">
        <v>803651025</v>
      </c>
      <c r="C1059" s="20" t="s">
        <v>15470</v>
      </c>
      <c r="D1059" s="20">
        <v>803651025</v>
      </c>
      <c r="E1059" s="20" t="s">
        <v>5447</v>
      </c>
      <c r="F1059" s="20">
        <v>165040</v>
      </c>
      <c r="G1059" s="20" t="s">
        <v>6364</v>
      </c>
      <c r="H1059" s="20"/>
      <c r="I1059" s="20"/>
    </row>
    <row r="1060" spans="1:9" x14ac:dyDescent="0.25">
      <c r="A1060" s="20">
        <v>163540</v>
      </c>
      <c r="B1060" s="20">
        <v>124592754</v>
      </c>
      <c r="C1060" s="20" t="s">
        <v>8470</v>
      </c>
      <c r="D1060" s="20">
        <v>124592754</v>
      </c>
      <c r="E1060" s="20" t="s">
        <v>34</v>
      </c>
      <c r="F1060" s="20">
        <v>163540</v>
      </c>
      <c r="G1060" s="20" t="s">
        <v>6364</v>
      </c>
      <c r="H1060" s="20"/>
      <c r="I1060" s="20"/>
    </row>
    <row r="1061" spans="1:9" x14ac:dyDescent="0.25">
      <c r="A1061" s="20">
        <v>161241</v>
      </c>
      <c r="B1061" s="20">
        <v>950133124</v>
      </c>
      <c r="C1061" s="20" t="s">
        <v>15472</v>
      </c>
      <c r="D1061" s="20">
        <v>950133124</v>
      </c>
      <c r="E1061" s="20" t="s">
        <v>34</v>
      </c>
      <c r="F1061" s="20">
        <v>161241</v>
      </c>
      <c r="G1061" s="20" t="s">
        <v>6364</v>
      </c>
      <c r="H1061" s="20"/>
      <c r="I1061" s="20"/>
    </row>
    <row r="1062" spans="1:9" x14ac:dyDescent="0.25">
      <c r="A1062" s="20">
        <v>140741</v>
      </c>
      <c r="B1062" s="20">
        <v>950293654</v>
      </c>
      <c r="C1062" s="20" t="s">
        <v>8479</v>
      </c>
      <c r="D1062" s="20">
        <v>950293654</v>
      </c>
      <c r="E1062" s="20" t="s">
        <v>46</v>
      </c>
      <c r="F1062" s="20">
        <v>140741</v>
      </c>
      <c r="G1062" s="20" t="s">
        <v>6364</v>
      </c>
      <c r="H1062" s="20"/>
      <c r="I1062" s="20"/>
    </row>
    <row r="1063" spans="1:9" x14ac:dyDescent="0.25">
      <c r="A1063" s="20">
        <v>156589</v>
      </c>
      <c r="B1063" s="20">
        <v>926527169</v>
      </c>
      <c r="C1063" s="20" t="s">
        <v>1241</v>
      </c>
      <c r="D1063" s="20">
        <v>926527169</v>
      </c>
      <c r="E1063" s="20" t="s">
        <v>43</v>
      </c>
      <c r="F1063" s="20">
        <v>156589</v>
      </c>
      <c r="G1063" s="20" t="s">
        <v>6364</v>
      </c>
      <c r="H1063" s="20"/>
      <c r="I1063" s="20"/>
    </row>
    <row r="1064" spans="1:9" x14ac:dyDescent="0.25">
      <c r="A1064" s="20">
        <v>140081</v>
      </c>
      <c r="B1064" s="20">
        <v>940183106</v>
      </c>
      <c r="C1064" s="20" t="s">
        <v>353</v>
      </c>
      <c r="D1064" s="20">
        <v>940183106</v>
      </c>
      <c r="E1064" s="20" t="s">
        <v>20</v>
      </c>
      <c r="F1064" s="20">
        <v>140081</v>
      </c>
      <c r="G1064" s="20" t="s">
        <v>6364</v>
      </c>
      <c r="H1064" s="20"/>
      <c r="I1064" s="20"/>
    </row>
    <row r="1065" spans="1:9" x14ac:dyDescent="0.25">
      <c r="A1065" s="20">
        <v>164964</v>
      </c>
      <c r="B1065" s="20">
        <v>603413436</v>
      </c>
      <c r="C1065" s="20" t="s">
        <v>8485</v>
      </c>
      <c r="D1065" s="20">
        <v>603413436</v>
      </c>
      <c r="E1065" s="20" t="s">
        <v>59</v>
      </c>
      <c r="F1065" s="20">
        <v>164964</v>
      </c>
      <c r="G1065" s="20" t="s">
        <v>6364</v>
      </c>
      <c r="H1065" s="20"/>
      <c r="I1065" s="20"/>
    </row>
    <row r="1066" spans="1:9" x14ac:dyDescent="0.25">
      <c r="A1066" s="20">
        <v>165137</v>
      </c>
      <c r="B1066" s="20">
        <v>1208038917</v>
      </c>
      <c r="C1066" s="20" t="s">
        <v>354</v>
      </c>
      <c r="D1066" s="20">
        <v>1208038917</v>
      </c>
      <c r="E1066" s="20" t="s">
        <v>20</v>
      </c>
      <c r="F1066" s="20">
        <v>165137</v>
      </c>
      <c r="G1066" s="20" t="s">
        <v>6364</v>
      </c>
      <c r="H1066" s="20"/>
      <c r="I1066" s="20"/>
    </row>
    <row r="1067" spans="1:9" x14ac:dyDescent="0.25">
      <c r="A1067" s="20">
        <v>161816</v>
      </c>
      <c r="B1067" s="20">
        <v>603891292</v>
      </c>
      <c r="C1067" s="20" t="s">
        <v>15475</v>
      </c>
      <c r="D1067" s="20">
        <v>603891292</v>
      </c>
      <c r="E1067" s="20" t="s">
        <v>5447</v>
      </c>
      <c r="F1067" s="20">
        <v>161816</v>
      </c>
      <c r="G1067" s="20" t="s">
        <v>6364</v>
      </c>
      <c r="H1067" s="20"/>
      <c r="I1067" s="20"/>
    </row>
    <row r="1068" spans="1:9" x14ac:dyDescent="0.25">
      <c r="A1068" s="20">
        <v>164394</v>
      </c>
      <c r="B1068" s="20">
        <v>950048249</v>
      </c>
      <c r="C1068" s="20" t="s">
        <v>8498</v>
      </c>
      <c r="D1068" s="20">
        <v>950048249</v>
      </c>
      <c r="E1068" s="20" t="s">
        <v>20</v>
      </c>
      <c r="F1068" s="20">
        <v>164394</v>
      </c>
      <c r="G1068" s="20" t="s">
        <v>6364</v>
      </c>
      <c r="H1068" s="20"/>
      <c r="I1068" s="20"/>
    </row>
    <row r="1069" spans="1:9" x14ac:dyDescent="0.25">
      <c r="A1069" s="20">
        <v>162853</v>
      </c>
      <c r="B1069" s="20">
        <v>953118783</v>
      </c>
      <c r="C1069" s="20" t="s">
        <v>15477</v>
      </c>
      <c r="D1069" s="20">
        <v>953118783</v>
      </c>
      <c r="E1069" s="20" t="s">
        <v>34</v>
      </c>
      <c r="F1069" s="20">
        <v>162853</v>
      </c>
      <c r="G1069" s="20" t="s">
        <v>6364</v>
      </c>
      <c r="H1069" s="20"/>
      <c r="I1069" s="20"/>
    </row>
    <row r="1070" spans="1:9" x14ac:dyDescent="0.25">
      <c r="A1070" s="20">
        <v>165095</v>
      </c>
      <c r="B1070" s="20">
        <v>955643622</v>
      </c>
      <c r="C1070" s="20" t="s">
        <v>8502</v>
      </c>
      <c r="D1070" s="20">
        <v>955643622</v>
      </c>
      <c r="E1070" s="20" t="s">
        <v>34</v>
      </c>
      <c r="F1070" s="20">
        <v>165095</v>
      </c>
      <c r="G1070" s="20" t="s">
        <v>6364</v>
      </c>
      <c r="H1070" s="20"/>
      <c r="I1070" s="20"/>
    </row>
    <row r="1071" spans="1:9" x14ac:dyDescent="0.25">
      <c r="A1071" s="20">
        <v>142178</v>
      </c>
      <c r="B1071" s="20">
        <v>953917119</v>
      </c>
      <c r="C1071" s="20" t="s">
        <v>15480</v>
      </c>
      <c r="D1071" s="20">
        <v>953917119</v>
      </c>
      <c r="E1071" s="20" t="s">
        <v>34</v>
      </c>
      <c r="F1071" s="20">
        <v>142178</v>
      </c>
      <c r="G1071" s="20" t="s">
        <v>6364</v>
      </c>
      <c r="H1071" s="20"/>
      <c r="I1071" s="20"/>
    </row>
    <row r="1072" spans="1:9" x14ac:dyDescent="0.25">
      <c r="A1072" s="20">
        <v>164223</v>
      </c>
      <c r="B1072" s="20">
        <v>850308610</v>
      </c>
      <c r="C1072" s="20" t="s">
        <v>15482</v>
      </c>
      <c r="D1072" s="20">
        <v>850308610</v>
      </c>
      <c r="E1072" s="20" t="s">
        <v>34</v>
      </c>
      <c r="F1072" s="20">
        <v>164223</v>
      </c>
      <c r="G1072" s="20" t="s">
        <v>6364</v>
      </c>
      <c r="H1072" s="20"/>
      <c r="I1072" s="20"/>
    </row>
    <row r="1073" spans="1:9" x14ac:dyDescent="0.25">
      <c r="A1073" s="20">
        <v>141584</v>
      </c>
      <c r="B1073" s="20">
        <v>941173031</v>
      </c>
      <c r="C1073" s="20" t="s">
        <v>15485</v>
      </c>
      <c r="D1073" s="20">
        <v>941173031</v>
      </c>
      <c r="E1073" s="20" t="s">
        <v>4485</v>
      </c>
      <c r="F1073" s="20">
        <v>141584</v>
      </c>
      <c r="G1073" s="20" t="s">
        <v>6364</v>
      </c>
      <c r="H1073" s="20"/>
      <c r="I1073" s="20"/>
    </row>
    <row r="1074" spans="1:9" x14ac:dyDescent="0.25">
      <c r="A1074" s="20">
        <v>143926</v>
      </c>
      <c r="B1074" s="20">
        <v>958658353</v>
      </c>
      <c r="C1074" s="20" t="s">
        <v>2793</v>
      </c>
      <c r="D1074" s="20">
        <v>958658353</v>
      </c>
      <c r="E1074" s="20" t="s">
        <v>34</v>
      </c>
      <c r="F1074" s="20">
        <v>143926</v>
      </c>
      <c r="G1074" s="20" t="s">
        <v>6364</v>
      </c>
      <c r="H1074" s="20"/>
      <c r="I1074" s="20"/>
    </row>
    <row r="1075" spans="1:9" x14ac:dyDescent="0.25">
      <c r="A1075" s="20">
        <v>163095</v>
      </c>
      <c r="B1075" s="20">
        <v>958264855</v>
      </c>
      <c r="C1075" s="20" t="s">
        <v>15487</v>
      </c>
      <c r="D1075" s="20">
        <v>958264855</v>
      </c>
      <c r="E1075" s="20" t="s">
        <v>4485</v>
      </c>
      <c r="F1075" s="20">
        <v>163095</v>
      </c>
      <c r="G1075" s="20" t="s">
        <v>6364</v>
      </c>
      <c r="H1075" s="20"/>
      <c r="I1075" s="20"/>
    </row>
    <row r="1076" spans="1:9" x14ac:dyDescent="0.25">
      <c r="A1076" s="20">
        <v>141348</v>
      </c>
      <c r="B1076" s="20">
        <v>915751994</v>
      </c>
      <c r="C1076" s="20" t="s">
        <v>355</v>
      </c>
      <c r="D1076" s="20">
        <v>915751994</v>
      </c>
      <c r="E1076" s="20" t="s">
        <v>24</v>
      </c>
      <c r="F1076" s="20">
        <v>141348</v>
      </c>
      <c r="G1076" s="20" t="s">
        <v>6364</v>
      </c>
      <c r="H1076" s="20"/>
      <c r="I1076" s="20"/>
    </row>
    <row r="1077" spans="1:9" x14ac:dyDescent="0.25">
      <c r="A1077" s="20">
        <v>164552</v>
      </c>
      <c r="B1077" s="20">
        <v>940515547</v>
      </c>
      <c r="C1077" s="20" t="s">
        <v>15490</v>
      </c>
      <c r="D1077" s="20">
        <v>940515547</v>
      </c>
      <c r="E1077" s="20" t="s">
        <v>5630</v>
      </c>
      <c r="F1077" s="20">
        <v>164552</v>
      </c>
      <c r="G1077" s="20" t="s">
        <v>6364</v>
      </c>
      <c r="H1077" s="20"/>
      <c r="I1077" s="20"/>
    </row>
    <row r="1078" spans="1:9" x14ac:dyDescent="0.25">
      <c r="A1078" s="20">
        <v>161148</v>
      </c>
      <c r="B1078" s="20">
        <v>931520852</v>
      </c>
      <c r="C1078" s="20" t="s">
        <v>15493</v>
      </c>
      <c r="D1078" s="20">
        <v>931520852</v>
      </c>
      <c r="E1078" s="20" t="s">
        <v>5447</v>
      </c>
      <c r="F1078" s="20">
        <v>161148</v>
      </c>
      <c r="G1078" s="20" t="s">
        <v>6364</v>
      </c>
      <c r="H1078" s="20"/>
      <c r="I1078" s="20"/>
    </row>
    <row r="1079" spans="1:9" x14ac:dyDescent="0.25">
      <c r="A1079" s="20">
        <v>142682</v>
      </c>
      <c r="B1079" s="20">
        <v>958489684</v>
      </c>
      <c r="C1079" s="20" t="s">
        <v>356</v>
      </c>
      <c r="D1079" s="20">
        <v>958489684</v>
      </c>
      <c r="E1079" s="20" t="s">
        <v>34</v>
      </c>
      <c r="F1079" s="20">
        <v>142682</v>
      </c>
      <c r="G1079" s="20" t="s">
        <v>6364</v>
      </c>
      <c r="H1079" s="20"/>
      <c r="I1079" s="20"/>
    </row>
    <row r="1080" spans="1:9" x14ac:dyDescent="0.25">
      <c r="A1080" s="20">
        <v>164407</v>
      </c>
      <c r="B1080" s="20">
        <v>804935740</v>
      </c>
      <c r="C1080" s="20" t="s">
        <v>8514</v>
      </c>
      <c r="D1080" s="20">
        <v>804935740</v>
      </c>
      <c r="E1080" s="20" t="s">
        <v>34</v>
      </c>
      <c r="F1080" s="20">
        <v>164407</v>
      </c>
      <c r="G1080" s="20" t="s">
        <v>6364</v>
      </c>
      <c r="H1080" s="20"/>
      <c r="I1080" s="20"/>
    </row>
    <row r="1081" spans="1:9" x14ac:dyDescent="0.25">
      <c r="A1081" s="20">
        <v>165615</v>
      </c>
      <c r="B1081" s="20">
        <v>943684456</v>
      </c>
      <c r="C1081" s="20" t="s">
        <v>15495</v>
      </c>
      <c r="D1081" s="20">
        <v>943684456</v>
      </c>
      <c r="E1081" s="20" t="s">
        <v>20</v>
      </c>
      <c r="F1081" s="20">
        <v>165615</v>
      </c>
      <c r="G1081" s="20" t="s">
        <v>6364</v>
      </c>
      <c r="H1081" s="20"/>
      <c r="I1081" s="20"/>
    </row>
    <row r="1082" spans="1:9" x14ac:dyDescent="0.25">
      <c r="A1082" s="20">
        <v>143888</v>
      </c>
      <c r="B1082" s="20">
        <v>914751946</v>
      </c>
      <c r="C1082" s="20" t="s">
        <v>8518</v>
      </c>
      <c r="D1082" s="20">
        <v>914751946</v>
      </c>
      <c r="E1082" s="20" t="s">
        <v>4423</v>
      </c>
      <c r="F1082" s="20">
        <v>143888</v>
      </c>
      <c r="G1082" s="20" t="s">
        <v>6364</v>
      </c>
      <c r="H1082" s="20"/>
      <c r="I1082" s="20"/>
    </row>
    <row r="1083" spans="1:9" x14ac:dyDescent="0.25">
      <c r="A1083" s="20">
        <v>165242</v>
      </c>
      <c r="B1083" s="20">
        <v>924445521</v>
      </c>
      <c r="C1083" s="20" t="s">
        <v>4791</v>
      </c>
      <c r="D1083" s="20">
        <v>924445521</v>
      </c>
      <c r="E1083" s="20" t="s">
        <v>34</v>
      </c>
      <c r="F1083" s="20">
        <v>165242</v>
      </c>
      <c r="G1083" s="20" t="s">
        <v>6364</v>
      </c>
      <c r="H1083" s="20"/>
      <c r="I1083" s="20"/>
    </row>
    <row r="1084" spans="1:9" x14ac:dyDescent="0.25">
      <c r="A1084" s="20">
        <v>161620</v>
      </c>
      <c r="B1084" s="20">
        <v>1105679656</v>
      </c>
      <c r="C1084" s="20" t="s">
        <v>2660</v>
      </c>
      <c r="D1084" s="20">
        <v>1105679656</v>
      </c>
      <c r="E1084" s="20" t="s">
        <v>4462</v>
      </c>
      <c r="F1084" s="20">
        <v>161620</v>
      </c>
      <c r="G1084" s="20" t="s">
        <v>6364</v>
      </c>
      <c r="H1084" s="20"/>
      <c r="I1084" s="20"/>
    </row>
    <row r="1085" spans="1:9" x14ac:dyDescent="0.25">
      <c r="A1085" s="20">
        <v>142370</v>
      </c>
      <c r="B1085" s="20">
        <v>951920545</v>
      </c>
      <c r="C1085" s="20" t="s">
        <v>8524</v>
      </c>
      <c r="D1085" s="20">
        <v>951920545</v>
      </c>
      <c r="E1085" s="20" t="s">
        <v>21</v>
      </c>
      <c r="F1085" s="20">
        <v>142370</v>
      </c>
      <c r="G1085" s="20" t="s">
        <v>6364</v>
      </c>
      <c r="H1085" s="20"/>
      <c r="I1085" s="20"/>
    </row>
    <row r="1086" spans="1:9" x14ac:dyDescent="0.25">
      <c r="A1086" s="20">
        <v>165210</v>
      </c>
      <c r="B1086" s="20">
        <v>950220194</v>
      </c>
      <c r="C1086" s="20" t="s">
        <v>8528</v>
      </c>
      <c r="D1086" s="20">
        <v>950220194</v>
      </c>
      <c r="E1086" s="20" t="s">
        <v>5447</v>
      </c>
      <c r="F1086" s="20">
        <v>165210</v>
      </c>
      <c r="G1086" s="20" t="s">
        <v>6364</v>
      </c>
      <c r="H1086" s="20"/>
      <c r="I1086" s="20"/>
    </row>
    <row r="1087" spans="1:9" x14ac:dyDescent="0.25">
      <c r="A1087" s="20">
        <v>139276</v>
      </c>
      <c r="B1087" s="20">
        <v>804324739</v>
      </c>
      <c r="C1087" s="20" t="s">
        <v>359</v>
      </c>
      <c r="D1087" s="20">
        <v>804324739</v>
      </c>
      <c r="E1087" s="20" t="s">
        <v>4399</v>
      </c>
      <c r="F1087" s="20">
        <v>139276</v>
      </c>
      <c r="G1087" s="20" t="s">
        <v>6364</v>
      </c>
      <c r="H1087" s="20"/>
      <c r="I1087" s="20"/>
    </row>
    <row r="1088" spans="1:9" x14ac:dyDescent="0.25">
      <c r="A1088" s="20">
        <v>160916</v>
      </c>
      <c r="B1088" s="20">
        <v>941719213</v>
      </c>
      <c r="C1088" s="20" t="s">
        <v>15498</v>
      </c>
      <c r="D1088" s="20">
        <v>941719213</v>
      </c>
      <c r="E1088" s="20" t="s">
        <v>4478</v>
      </c>
      <c r="F1088" s="20">
        <v>160916</v>
      </c>
      <c r="G1088" s="20" t="s">
        <v>6364</v>
      </c>
      <c r="H1088" s="20"/>
      <c r="I1088" s="20"/>
    </row>
    <row r="1089" spans="1:9" x14ac:dyDescent="0.25">
      <c r="A1089" s="20">
        <v>162701</v>
      </c>
      <c r="B1089" s="20">
        <v>944094051</v>
      </c>
      <c r="C1089" s="20" t="s">
        <v>15501</v>
      </c>
      <c r="D1089" s="20">
        <v>944094051</v>
      </c>
      <c r="E1089" s="20" t="s">
        <v>24</v>
      </c>
      <c r="F1089" s="20">
        <v>162701</v>
      </c>
      <c r="G1089" s="20" t="s">
        <v>6364</v>
      </c>
      <c r="H1089" s="20"/>
      <c r="I1089" s="20"/>
    </row>
    <row r="1090" spans="1:9" x14ac:dyDescent="0.25">
      <c r="A1090" s="20">
        <v>143920</v>
      </c>
      <c r="B1090" s="20">
        <v>914739040</v>
      </c>
      <c r="C1090" s="20" t="s">
        <v>360</v>
      </c>
      <c r="D1090" s="20">
        <v>914739040</v>
      </c>
      <c r="E1090" s="20" t="s">
        <v>34</v>
      </c>
      <c r="F1090" s="20">
        <v>143920</v>
      </c>
      <c r="G1090" s="20" t="s">
        <v>6364</v>
      </c>
      <c r="H1090" s="20"/>
      <c r="I1090" s="20"/>
    </row>
    <row r="1091" spans="1:9" x14ac:dyDescent="0.25">
      <c r="A1091" s="20">
        <v>163831</v>
      </c>
      <c r="B1091" s="20">
        <v>929444438</v>
      </c>
      <c r="C1091" s="20" t="s">
        <v>4792</v>
      </c>
      <c r="D1091" s="20">
        <v>929444438</v>
      </c>
      <c r="E1091" s="20" t="s">
        <v>34</v>
      </c>
      <c r="F1091" s="20">
        <v>163831</v>
      </c>
      <c r="G1091" s="20" t="s">
        <v>6364</v>
      </c>
      <c r="H1091" s="20"/>
      <c r="I1091" s="20"/>
    </row>
    <row r="1092" spans="1:9" x14ac:dyDescent="0.25">
      <c r="A1092" s="20">
        <v>160716</v>
      </c>
      <c r="B1092" s="20">
        <v>803344712</v>
      </c>
      <c r="C1092" s="20" t="s">
        <v>15503</v>
      </c>
      <c r="D1092" s="20">
        <v>803344712</v>
      </c>
      <c r="E1092" s="20" t="s">
        <v>4485</v>
      </c>
      <c r="F1092" s="20">
        <v>160716</v>
      </c>
      <c r="G1092" s="20" t="s">
        <v>6364</v>
      </c>
      <c r="H1092" s="20"/>
      <c r="I1092" s="20"/>
    </row>
    <row r="1093" spans="1:9" x14ac:dyDescent="0.25">
      <c r="A1093" s="20">
        <v>163888</v>
      </c>
      <c r="B1093" s="20">
        <v>956469225</v>
      </c>
      <c r="C1093" s="20" t="s">
        <v>15505</v>
      </c>
      <c r="D1093" s="20">
        <v>956469225</v>
      </c>
      <c r="E1093" s="20" t="s">
        <v>4485</v>
      </c>
      <c r="F1093" s="20">
        <v>163888</v>
      </c>
      <c r="G1093" s="20" t="s">
        <v>6364</v>
      </c>
      <c r="H1093" s="20"/>
      <c r="I1093" s="20"/>
    </row>
    <row r="1094" spans="1:9" x14ac:dyDescent="0.25">
      <c r="A1094" s="20">
        <v>165026</v>
      </c>
      <c r="B1094" s="20">
        <v>802690214</v>
      </c>
      <c r="C1094" s="20" t="s">
        <v>15507</v>
      </c>
      <c r="D1094" s="20">
        <v>802690214</v>
      </c>
      <c r="E1094" s="20" t="s">
        <v>39</v>
      </c>
      <c r="F1094" s="20">
        <v>165026</v>
      </c>
      <c r="G1094" s="20" t="s">
        <v>6364</v>
      </c>
      <c r="H1094" s="20"/>
      <c r="I1094" s="20"/>
    </row>
    <row r="1095" spans="1:9" x14ac:dyDescent="0.25">
      <c r="A1095" s="20">
        <v>162625</v>
      </c>
      <c r="B1095" s="20">
        <v>925751513</v>
      </c>
      <c r="C1095" s="20" t="s">
        <v>361</v>
      </c>
      <c r="D1095" s="20">
        <v>925751513</v>
      </c>
      <c r="E1095" s="20" t="s">
        <v>21</v>
      </c>
      <c r="F1095" s="20">
        <v>162625</v>
      </c>
      <c r="G1095" s="20" t="s">
        <v>6364</v>
      </c>
      <c r="H1095" s="20"/>
      <c r="I1095" s="20"/>
    </row>
    <row r="1096" spans="1:9" x14ac:dyDescent="0.25">
      <c r="A1096" s="20">
        <v>163343</v>
      </c>
      <c r="B1096" s="20">
        <v>917708257</v>
      </c>
      <c r="C1096" s="20" t="s">
        <v>4455</v>
      </c>
      <c r="D1096" s="20">
        <v>917708257</v>
      </c>
      <c r="E1096" s="20" t="s">
        <v>51</v>
      </c>
      <c r="F1096" s="20">
        <v>163343</v>
      </c>
      <c r="G1096" s="20" t="s">
        <v>6364</v>
      </c>
      <c r="H1096" s="20"/>
      <c r="I1096" s="20"/>
    </row>
    <row r="1097" spans="1:9" x14ac:dyDescent="0.25">
      <c r="A1097" s="20">
        <v>164980</v>
      </c>
      <c r="B1097" s="20">
        <v>802842070</v>
      </c>
      <c r="C1097" s="20" t="s">
        <v>362</v>
      </c>
      <c r="D1097" s="20">
        <v>802842070</v>
      </c>
      <c r="E1097" s="20" t="s">
        <v>4485</v>
      </c>
      <c r="F1097" s="20">
        <v>164980</v>
      </c>
      <c r="G1097" s="20" t="s">
        <v>6364</v>
      </c>
      <c r="H1097" s="20"/>
      <c r="I1097" s="20"/>
    </row>
    <row r="1098" spans="1:9" x14ac:dyDescent="0.25">
      <c r="A1098" s="20">
        <v>141634</v>
      </c>
      <c r="B1098" s="20">
        <v>958792665</v>
      </c>
      <c r="C1098" s="20" t="s">
        <v>15509</v>
      </c>
      <c r="D1098" s="20">
        <v>958792665</v>
      </c>
      <c r="E1098" s="20" t="s">
        <v>54</v>
      </c>
      <c r="F1098" s="20">
        <v>141634</v>
      </c>
      <c r="G1098" s="20" t="s">
        <v>6364</v>
      </c>
      <c r="H1098" s="20"/>
      <c r="I1098" s="20"/>
    </row>
    <row r="1099" spans="1:9" x14ac:dyDescent="0.25">
      <c r="A1099" s="20">
        <v>139711</v>
      </c>
      <c r="B1099" s="20">
        <v>302348099</v>
      </c>
      <c r="C1099" s="20" t="s">
        <v>364</v>
      </c>
      <c r="D1099" s="20">
        <v>302348099</v>
      </c>
      <c r="E1099" s="20" t="s">
        <v>314</v>
      </c>
      <c r="F1099" s="20">
        <v>139711</v>
      </c>
      <c r="G1099" s="20" t="s">
        <v>6364</v>
      </c>
      <c r="H1099" s="20"/>
      <c r="I1099" s="20"/>
    </row>
    <row r="1100" spans="1:9" x14ac:dyDescent="0.25">
      <c r="A1100" s="20">
        <v>142983</v>
      </c>
      <c r="B1100" s="20">
        <v>802986265</v>
      </c>
      <c r="C1100" s="20" t="s">
        <v>2774</v>
      </c>
      <c r="D1100" s="20">
        <v>802986265</v>
      </c>
      <c r="E1100" s="20" t="s">
        <v>20</v>
      </c>
      <c r="F1100" s="20">
        <v>142983</v>
      </c>
      <c r="G1100" s="20" t="s">
        <v>6364</v>
      </c>
      <c r="H1100" s="20"/>
      <c r="I1100" s="20"/>
    </row>
    <row r="1101" spans="1:9" x14ac:dyDescent="0.25">
      <c r="A1101" s="20">
        <v>165247</v>
      </c>
      <c r="B1101" s="20">
        <v>957074743</v>
      </c>
      <c r="C1101" s="20" t="s">
        <v>1393</v>
      </c>
      <c r="D1101" s="20">
        <v>957074743</v>
      </c>
      <c r="E1101" s="20" t="s">
        <v>4485</v>
      </c>
      <c r="F1101" s="20">
        <v>165247</v>
      </c>
      <c r="G1101" s="20" t="s">
        <v>6364</v>
      </c>
      <c r="H1101" s="20"/>
      <c r="I1101" s="20"/>
    </row>
    <row r="1102" spans="1:9" x14ac:dyDescent="0.25">
      <c r="A1102" s="20">
        <v>164293</v>
      </c>
      <c r="B1102" s="20">
        <v>920958444</v>
      </c>
      <c r="C1102" s="20" t="s">
        <v>1521</v>
      </c>
      <c r="D1102" s="20">
        <v>920958444</v>
      </c>
      <c r="E1102" s="20" t="s">
        <v>30</v>
      </c>
      <c r="F1102" s="20">
        <v>164293</v>
      </c>
      <c r="G1102" s="20" t="s">
        <v>6364</v>
      </c>
      <c r="H1102" s="20"/>
      <c r="I1102" s="20"/>
    </row>
    <row r="1103" spans="1:9" x14ac:dyDescent="0.25">
      <c r="A1103" s="20">
        <v>141201</v>
      </c>
      <c r="B1103" s="20">
        <v>924069040</v>
      </c>
      <c r="C1103" s="20" t="s">
        <v>365</v>
      </c>
      <c r="D1103" s="20">
        <v>924069040</v>
      </c>
      <c r="E1103" s="20" t="s">
        <v>43</v>
      </c>
      <c r="F1103" s="20">
        <v>141201</v>
      </c>
      <c r="G1103" s="20" t="s">
        <v>6364</v>
      </c>
      <c r="H1103" s="20"/>
      <c r="I1103" s="20"/>
    </row>
    <row r="1104" spans="1:9" x14ac:dyDescent="0.25">
      <c r="A1104" s="20">
        <v>161381</v>
      </c>
      <c r="B1104" s="20">
        <v>954324323</v>
      </c>
      <c r="C1104" s="20" t="s">
        <v>15512</v>
      </c>
      <c r="D1104" s="20">
        <v>954324323</v>
      </c>
      <c r="E1104" s="20" t="s">
        <v>34</v>
      </c>
      <c r="F1104" s="20">
        <v>161381</v>
      </c>
      <c r="G1104" s="20" t="s">
        <v>6364</v>
      </c>
      <c r="H1104" s="20"/>
      <c r="I1104" s="20"/>
    </row>
    <row r="1105" spans="1:9" x14ac:dyDescent="0.25">
      <c r="A1105" s="20">
        <v>165438</v>
      </c>
      <c r="B1105" s="20">
        <v>952309623</v>
      </c>
      <c r="C1105" s="20" t="s">
        <v>15514</v>
      </c>
      <c r="D1105" s="20">
        <v>952309623</v>
      </c>
      <c r="E1105" s="20" t="s">
        <v>21</v>
      </c>
      <c r="F1105" s="20">
        <v>165438</v>
      </c>
      <c r="G1105" s="20" t="s">
        <v>6364</v>
      </c>
      <c r="H1105" s="20"/>
      <c r="I1105" s="20"/>
    </row>
    <row r="1106" spans="1:9" x14ac:dyDescent="0.25">
      <c r="A1106" s="20">
        <v>142401</v>
      </c>
      <c r="B1106" s="20">
        <v>931177588</v>
      </c>
      <c r="C1106" s="20" t="s">
        <v>15516</v>
      </c>
      <c r="D1106" s="20">
        <v>931177588</v>
      </c>
      <c r="E1106" s="20" t="s">
        <v>14555</v>
      </c>
      <c r="F1106" s="20">
        <v>142401</v>
      </c>
      <c r="G1106" s="20" t="s">
        <v>6364</v>
      </c>
      <c r="H1106" s="20"/>
      <c r="I1106" s="20"/>
    </row>
    <row r="1107" spans="1:9" x14ac:dyDescent="0.25">
      <c r="A1107" s="20">
        <v>143871</v>
      </c>
      <c r="B1107" s="20">
        <v>957627409</v>
      </c>
      <c r="C1107" s="20" t="s">
        <v>15518</v>
      </c>
      <c r="D1107" s="20">
        <v>957627409</v>
      </c>
      <c r="E1107" s="20" t="s">
        <v>5447</v>
      </c>
      <c r="F1107" s="20">
        <v>143871</v>
      </c>
      <c r="G1107" s="20" t="s">
        <v>6364</v>
      </c>
      <c r="H1107" s="20"/>
      <c r="I1107" s="20"/>
    </row>
    <row r="1108" spans="1:9" x14ac:dyDescent="0.25">
      <c r="A1108" s="20">
        <v>160789</v>
      </c>
      <c r="B1108" s="20">
        <v>943330076</v>
      </c>
      <c r="C1108" s="20" t="s">
        <v>15521</v>
      </c>
      <c r="D1108" s="20">
        <v>943330076</v>
      </c>
      <c r="E1108" s="20" t="s">
        <v>5447</v>
      </c>
      <c r="F1108" s="20">
        <v>160789</v>
      </c>
      <c r="G1108" s="20" t="s">
        <v>6364</v>
      </c>
      <c r="H1108" s="20"/>
      <c r="I1108" s="20"/>
    </row>
    <row r="1109" spans="1:9" x14ac:dyDescent="0.25">
      <c r="A1109" s="20">
        <v>163483</v>
      </c>
      <c r="B1109" s="20">
        <v>943629220</v>
      </c>
      <c r="C1109" s="20" t="s">
        <v>8556</v>
      </c>
      <c r="D1109" s="20">
        <v>943629220</v>
      </c>
      <c r="E1109" s="20" t="s">
        <v>4485</v>
      </c>
      <c r="F1109" s="20">
        <v>163483</v>
      </c>
      <c r="G1109" s="20" t="s">
        <v>6364</v>
      </c>
      <c r="H1109" s="20"/>
      <c r="I1109" s="20"/>
    </row>
    <row r="1110" spans="1:9" x14ac:dyDescent="0.25">
      <c r="A1110" s="20">
        <v>156455</v>
      </c>
      <c r="B1110" s="20">
        <v>926829698</v>
      </c>
      <c r="C1110" s="20" t="s">
        <v>366</v>
      </c>
      <c r="D1110" s="20">
        <v>926829698</v>
      </c>
      <c r="E1110" s="20" t="s">
        <v>5447</v>
      </c>
      <c r="F1110" s="20">
        <v>156455</v>
      </c>
      <c r="G1110" s="20" t="s">
        <v>6364</v>
      </c>
      <c r="H1110" s="20"/>
      <c r="I1110" s="20"/>
    </row>
    <row r="1111" spans="1:9" x14ac:dyDescent="0.25">
      <c r="A1111" s="20">
        <v>140926</v>
      </c>
      <c r="B1111" s="20">
        <v>940679301</v>
      </c>
      <c r="C1111" s="20" t="s">
        <v>8561</v>
      </c>
      <c r="D1111" s="20">
        <v>940679301</v>
      </c>
      <c r="E1111" s="20" t="s">
        <v>39</v>
      </c>
      <c r="F1111" s="20">
        <v>140926</v>
      </c>
      <c r="G1111" s="20" t="s">
        <v>6364</v>
      </c>
      <c r="H1111" s="20"/>
      <c r="I1111" s="20"/>
    </row>
    <row r="1112" spans="1:9" x14ac:dyDescent="0.25">
      <c r="A1112" s="20">
        <v>165122</v>
      </c>
      <c r="B1112" s="20">
        <v>957317589</v>
      </c>
      <c r="C1112" s="20" t="s">
        <v>2610</v>
      </c>
      <c r="D1112" s="20">
        <v>957317589</v>
      </c>
      <c r="E1112" s="20" t="s">
        <v>34</v>
      </c>
      <c r="F1112" s="20">
        <v>165122</v>
      </c>
      <c r="G1112" s="20" t="s">
        <v>6364</v>
      </c>
      <c r="H1112" s="20"/>
      <c r="I1112" s="20"/>
    </row>
    <row r="1113" spans="1:9" x14ac:dyDescent="0.25">
      <c r="A1113" s="20">
        <v>160925</v>
      </c>
      <c r="B1113" s="20">
        <v>955958020</v>
      </c>
      <c r="C1113" s="20" t="s">
        <v>15523</v>
      </c>
      <c r="D1113" s="20">
        <v>955958020</v>
      </c>
      <c r="E1113" s="20" t="s">
        <v>59</v>
      </c>
      <c r="F1113" s="20">
        <v>160925</v>
      </c>
      <c r="G1113" s="20" t="s">
        <v>6364</v>
      </c>
      <c r="H1113" s="20"/>
      <c r="I1113" s="20"/>
    </row>
    <row r="1114" spans="1:9" x14ac:dyDescent="0.25">
      <c r="A1114" s="20">
        <v>161659</v>
      </c>
      <c r="B1114" s="20">
        <v>804128460</v>
      </c>
      <c r="C1114" s="20" t="s">
        <v>8568</v>
      </c>
      <c r="D1114" s="20">
        <v>804128460</v>
      </c>
      <c r="E1114" s="20" t="s">
        <v>39</v>
      </c>
      <c r="F1114" s="20">
        <v>161659</v>
      </c>
      <c r="G1114" s="20" t="s">
        <v>6364</v>
      </c>
      <c r="H1114" s="20"/>
      <c r="I1114" s="20"/>
    </row>
    <row r="1115" spans="1:9" x14ac:dyDescent="0.25">
      <c r="A1115" s="20">
        <v>140503</v>
      </c>
      <c r="B1115" s="20">
        <v>922308317</v>
      </c>
      <c r="C1115" s="20" t="s">
        <v>367</v>
      </c>
      <c r="D1115" s="20">
        <v>922308317</v>
      </c>
      <c r="E1115" s="20" t="s">
        <v>4485</v>
      </c>
      <c r="F1115" s="20">
        <v>140503</v>
      </c>
      <c r="G1115" s="20" t="s">
        <v>6364</v>
      </c>
      <c r="H1115" s="20"/>
      <c r="I1115" s="20"/>
    </row>
    <row r="1116" spans="1:9" x14ac:dyDescent="0.25">
      <c r="A1116" s="20">
        <v>139153</v>
      </c>
      <c r="B1116" s="20">
        <v>804068559</v>
      </c>
      <c r="C1116" s="20" t="s">
        <v>5675</v>
      </c>
      <c r="D1116" s="20">
        <v>804068559</v>
      </c>
      <c r="E1116" s="20" t="s">
        <v>5447</v>
      </c>
      <c r="F1116" s="20">
        <v>139153</v>
      </c>
      <c r="G1116" s="20" t="s">
        <v>6364</v>
      </c>
      <c r="H1116" s="20"/>
      <c r="I1116" s="20"/>
    </row>
    <row r="1117" spans="1:9" x14ac:dyDescent="0.25">
      <c r="A1117" s="20">
        <v>162981</v>
      </c>
      <c r="B1117" s="20">
        <v>944008234</v>
      </c>
      <c r="C1117" s="20" t="s">
        <v>15525</v>
      </c>
      <c r="D1117" s="20">
        <v>944008234</v>
      </c>
      <c r="E1117" s="20" t="s">
        <v>4485</v>
      </c>
      <c r="F1117" s="20">
        <v>162981</v>
      </c>
      <c r="G1117" s="20" t="s">
        <v>6364</v>
      </c>
      <c r="H1117" s="20"/>
      <c r="I1117" s="20"/>
    </row>
    <row r="1118" spans="1:9" x14ac:dyDescent="0.25">
      <c r="A1118" s="20">
        <v>143434</v>
      </c>
      <c r="B1118" s="20">
        <v>958437147</v>
      </c>
      <c r="C1118" s="20" t="s">
        <v>15527</v>
      </c>
      <c r="D1118" s="20">
        <v>958437147</v>
      </c>
      <c r="E1118" s="20" t="s">
        <v>5447</v>
      </c>
      <c r="F1118" s="20">
        <v>143434</v>
      </c>
      <c r="G1118" s="20" t="s">
        <v>6364</v>
      </c>
      <c r="H1118" s="20"/>
      <c r="I1118" s="20"/>
    </row>
    <row r="1119" spans="1:9" x14ac:dyDescent="0.25">
      <c r="A1119" s="20">
        <v>147820</v>
      </c>
      <c r="B1119" s="20">
        <v>917159436</v>
      </c>
      <c r="C1119" s="20" t="s">
        <v>369</v>
      </c>
      <c r="D1119" s="20">
        <v>917159436</v>
      </c>
      <c r="E1119" s="20" t="s">
        <v>39</v>
      </c>
      <c r="F1119" s="20">
        <v>147820</v>
      </c>
      <c r="G1119" s="20" t="s">
        <v>6364</v>
      </c>
      <c r="H1119" s="20"/>
      <c r="I1119" s="20"/>
    </row>
    <row r="1120" spans="1:9" x14ac:dyDescent="0.25">
      <c r="A1120" s="20">
        <v>162316</v>
      </c>
      <c r="B1120" s="20">
        <v>952138220</v>
      </c>
      <c r="C1120" s="20" t="s">
        <v>4456</v>
      </c>
      <c r="D1120" s="20">
        <v>952138220</v>
      </c>
      <c r="E1120" s="20" t="s">
        <v>5447</v>
      </c>
      <c r="F1120" s="20">
        <v>162316</v>
      </c>
      <c r="G1120" s="20" t="s">
        <v>6364</v>
      </c>
      <c r="H1120" s="20"/>
      <c r="I1120" s="20"/>
    </row>
    <row r="1121" spans="1:9" x14ac:dyDescent="0.25">
      <c r="A1121" s="20">
        <v>135390</v>
      </c>
      <c r="B1121" s="20">
        <v>926964461</v>
      </c>
      <c r="C1121" s="20" t="s">
        <v>5677</v>
      </c>
      <c r="D1121" s="20">
        <v>926964461</v>
      </c>
      <c r="E1121" s="20" t="s">
        <v>5447</v>
      </c>
      <c r="F1121" s="20">
        <v>135390</v>
      </c>
      <c r="G1121" s="20" t="s">
        <v>6364</v>
      </c>
      <c r="H1121" s="20"/>
      <c r="I1121" s="20"/>
    </row>
    <row r="1122" spans="1:9" x14ac:dyDescent="0.25">
      <c r="A1122" s="20">
        <v>165324</v>
      </c>
      <c r="B1122" s="20">
        <v>956807200</v>
      </c>
      <c r="C1122" s="20" t="s">
        <v>15529</v>
      </c>
      <c r="D1122" s="20">
        <v>956807200</v>
      </c>
      <c r="E1122" s="20" t="s">
        <v>4433</v>
      </c>
      <c r="F1122" s="20">
        <v>165324</v>
      </c>
      <c r="G1122" s="20" t="s">
        <v>6364</v>
      </c>
      <c r="H1122" s="20"/>
      <c r="I1122" s="20"/>
    </row>
    <row r="1123" spans="1:9" x14ac:dyDescent="0.25">
      <c r="A1123" s="20">
        <v>139149</v>
      </c>
      <c r="B1123" s="20">
        <v>803065150</v>
      </c>
      <c r="C1123" s="20" t="s">
        <v>5679</v>
      </c>
      <c r="D1123" s="20">
        <v>803065150</v>
      </c>
      <c r="E1123" s="20" t="s">
        <v>5447</v>
      </c>
      <c r="F1123" s="20">
        <v>139149</v>
      </c>
      <c r="G1123" s="20" t="s">
        <v>6364</v>
      </c>
      <c r="H1123" s="20"/>
      <c r="I1123" s="20"/>
    </row>
    <row r="1124" spans="1:9" x14ac:dyDescent="0.25">
      <c r="A1124" s="20">
        <v>160917</v>
      </c>
      <c r="B1124" s="20">
        <v>802617134</v>
      </c>
      <c r="C1124" s="20" t="s">
        <v>1553</v>
      </c>
      <c r="D1124" s="20">
        <v>802617134</v>
      </c>
      <c r="E1124" s="20" t="s">
        <v>5447</v>
      </c>
      <c r="F1124" s="20">
        <v>160917</v>
      </c>
      <c r="G1124" s="20" t="s">
        <v>6364</v>
      </c>
      <c r="H1124" s="20"/>
      <c r="I1124" s="20"/>
    </row>
    <row r="1125" spans="1:9" x14ac:dyDescent="0.25">
      <c r="A1125" s="20">
        <v>163361</v>
      </c>
      <c r="B1125" s="20">
        <v>850507807</v>
      </c>
      <c r="C1125" s="20" t="s">
        <v>15531</v>
      </c>
      <c r="D1125" s="20">
        <v>850507807</v>
      </c>
      <c r="E1125" s="20" t="s">
        <v>5447</v>
      </c>
      <c r="F1125" s="20">
        <v>163361</v>
      </c>
      <c r="G1125" s="20" t="s">
        <v>6364</v>
      </c>
      <c r="H1125" s="20"/>
      <c r="I1125" s="20"/>
    </row>
    <row r="1126" spans="1:9" x14ac:dyDescent="0.25">
      <c r="A1126" s="20">
        <v>163207</v>
      </c>
      <c r="B1126" s="20">
        <v>803223049</v>
      </c>
      <c r="C1126" s="20" t="s">
        <v>8583</v>
      </c>
      <c r="D1126" s="20">
        <v>803223049</v>
      </c>
      <c r="E1126" s="20" t="s">
        <v>5447</v>
      </c>
      <c r="F1126" s="20">
        <v>163207</v>
      </c>
      <c r="G1126" s="20" t="s">
        <v>6364</v>
      </c>
      <c r="H1126" s="20"/>
      <c r="I1126" s="20"/>
    </row>
    <row r="1127" spans="1:9" x14ac:dyDescent="0.25">
      <c r="A1127" s="20">
        <v>162983</v>
      </c>
      <c r="B1127" s="20">
        <v>955996343</v>
      </c>
      <c r="C1127" s="20" t="s">
        <v>15533</v>
      </c>
      <c r="D1127" s="20">
        <v>955996343</v>
      </c>
      <c r="E1127" s="20" t="s">
        <v>4485</v>
      </c>
      <c r="F1127" s="20">
        <v>162983</v>
      </c>
      <c r="G1127" s="20" t="s">
        <v>6364</v>
      </c>
      <c r="H1127" s="20"/>
      <c r="I1127" s="20"/>
    </row>
    <row r="1128" spans="1:9" x14ac:dyDescent="0.25">
      <c r="A1128" s="20">
        <v>164694</v>
      </c>
      <c r="B1128" s="20">
        <v>958574584</v>
      </c>
      <c r="C1128" s="20" t="s">
        <v>8587</v>
      </c>
      <c r="D1128" s="20">
        <v>958574584</v>
      </c>
      <c r="E1128" s="20" t="s">
        <v>5447</v>
      </c>
      <c r="F1128" s="20">
        <v>164694</v>
      </c>
      <c r="G1128" s="20" t="s">
        <v>6364</v>
      </c>
      <c r="H1128" s="20"/>
      <c r="I1128" s="20"/>
    </row>
    <row r="1129" spans="1:9" x14ac:dyDescent="0.25">
      <c r="A1129" s="20">
        <v>139040</v>
      </c>
      <c r="B1129" s="20">
        <v>803977511</v>
      </c>
      <c r="C1129" s="20" t="s">
        <v>370</v>
      </c>
      <c r="D1129" s="20">
        <v>803977511</v>
      </c>
      <c r="E1129" s="20" t="s">
        <v>5447</v>
      </c>
      <c r="F1129" s="20">
        <v>139040</v>
      </c>
      <c r="G1129" s="20" t="s">
        <v>6364</v>
      </c>
      <c r="H1129" s="20"/>
      <c r="I1129" s="20"/>
    </row>
    <row r="1130" spans="1:9" x14ac:dyDescent="0.25">
      <c r="A1130" s="20">
        <v>140628</v>
      </c>
      <c r="B1130" s="20">
        <v>917954554</v>
      </c>
      <c r="C1130" s="20" t="s">
        <v>5681</v>
      </c>
      <c r="D1130" s="20">
        <v>917954554</v>
      </c>
      <c r="E1130" s="20" t="s">
        <v>25</v>
      </c>
      <c r="F1130" s="20">
        <v>140628</v>
      </c>
      <c r="G1130" s="20" t="s">
        <v>6364</v>
      </c>
      <c r="H1130" s="20"/>
      <c r="I1130" s="20"/>
    </row>
    <row r="1131" spans="1:9" x14ac:dyDescent="0.25">
      <c r="A1131" s="20">
        <v>161242</v>
      </c>
      <c r="B1131" s="20">
        <v>951479476</v>
      </c>
      <c r="C1131" s="20" t="s">
        <v>15535</v>
      </c>
      <c r="D1131" s="20">
        <v>951479476</v>
      </c>
      <c r="E1131" s="20" t="s">
        <v>34</v>
      </c>
      <c r="F1131" s="20">
        <v>161242</v>
      </c>
      <c r="G1131" s="20" t="s">
        <v>6364</v>
      </c>
      <c r="H1131" s="20"/>
      <c r="I1131" s="20"/>
    </row>
    <row r="1132" spans="1:9" x14ac:dyDescent="0.25">
      <c r="A1132" s="20">
        <v>163670</v>
      </c>
      <c r="B1132" s="20">
        <v>803672245</v>
      </c>
      <c r="C1132" s="20" t="s">
        <v>8594</v>
      </c>
      <c r="D1132" s="20">
        <v>803672245</v>
      </c>
      <c r="E1132" s="20" t="s">
        <v>4433</v>
      </c>
      <c r="F1132" s="20">
        <v>163670</v>
      </c>
      <c r="G1132" s="20" t="s">
        <v>6364</v>
      </c>
      <c r="H1132" s="20"/>
      <c r="I1132" s="20"/>
    </row>
    <row r="1133" spans="1:9" x14ac:dyDescent="0.25">
      <c r="A1133" s="20">
        <v>164321</v>
      </c>
      <c r="B1133" s="20">
        <v>916820780</v>
      </c>
      <c r="C1133" s="20" t="s">
        <v>15537</v>
      </c>
      <c r="D1133" s="20">
        <v>916820780</v>
      </c>
      <c r="E1133" s="20" t="s">
        <v>5447</v>
      </c>
      <c r="F1133" s="20">
        <v>164321</v>
      </c>
      <c r="G1133" s="20" t="s">
        <v>6364</v>
      </c>
      <c r="H1133" s="20"/>
      <c r="I1133" s="20"/>
    </row>
    <row r="1134" spans="1:9" x14ac:dyDescent="0.25">
      <c r="A1134" s="20">
        <v>165033</v>
      </c>
      <c r="B1134" s="20">
        <v>952814218</v>
      </c>
      <c r="C1134" s="20" t="s">
        <v>15539</v>
      </c>
      <c r="D1134" s="20">
        <v>952814218</v>
      </c>
      <c r="E1134" s="20" t="s">
        <v>5447</v>
      </c>
      <c r="F1134" s="20">
        <v>165033</v>
      </c>
      <c r="G1134" s="20" t="s">
        <v>6364</v>
      </c>
      <c r="H1134" s="20"/>
      <c r="I1134" s="20"/>
    </row>
    <row r="1135" spans="1:9" x14ac:dyDescent="0.25">
      <c r="A1135" s="20">
        <v>140535</v>
      </c>
      <c r="B1135" s="20">
        <v>802173872</v>
      </c>
      <c r="C1135" s="20" t="s">
        <v>1394</v>
      </c>
      <c r="D1135" s="20">
        <v>802173872</v>
      </c>
      <c r="E1135" s="20" t="s">
        <v>116</v>
      </c>
      <c r="F1135" s="20">
        <v>140535</v>
      </c>
      <c r="G1135" s="20" t="s">
        <v>6364</v>
      </c>
      <c r="H1135" s="20"/>
      <c r="I1135" s="20"/>
    </row>
    <row r="1136" spans="1:9" x14ac:dyDescent="0.25">
      <c r="A1136" s="20">
        <v>140362</v>
      </c>
      <c r="B1136" s="20">
        <v>805183969</v>
      </c>
      <c r="C1136" s="20" t="s">
        <v>8612</v>
      </c>
      <c r="D1136" s="20">
        <v>805183969</v>
      </c>
      <c r="E1136" s="20" t="s">
        <v>34</v>
      </c>
      <c r="F1136" s="20">
        <v>140362</v>
      </c>
      <c r="G1136" s="20" t="s">
        <v>6364</v>
      </c>
      <c r="H1136" s="20"/>
      <c r="I1136" s="20"/>
    </row>
    <row r="1137" spans="1:9" x14ac:dyDescent="0.25">
      <c r="A1137" s="20">
        <v>163836</v>
      </c>
      <c r="B1137" s="20">
        <v>925207904</v>
      </c>
      <c r="C1137" s="20" t="s">
        <v>1181</v>
      </c>
      <c r="D1137" s="20">
        <v>925207904</v>
      </c>
      <c r="E1137" s="20" t="s">
        <v>18</v>
      </c>
      <c r="F1137" s="20">
        <v>163836</v>
      </c>
      <c r="G1137" s="20" t="s">
        <v>6364</v>
      </c>
      <c r="H1137" s="20"/>
      <c r="I1137" s="20"/>
    </row>
    <row r="1138" spans="1:9" x14ac:dyDescent="0.25">
      <c r="A1138" s="20">
        <v>164843</v>
      </c>
      <c r="B1138" s="20">
        <v>1753899705</v>
      </c>
      <c r="C1138" s="20" t="s">
        <v>15541</v>
      </c>
      <c r="D1138" s="20">
        <v>1753899705</v>
      </c>
      <c r="E1138" s="20" t="s">
        <v>39</v>
      </c>
      <c r="F1138" s="20">
        <v>164843</v>
      </c>
      <c r="G1138" s="20" t="s">
        <v>6364</v>
      </c>
      <c r="H1138" s="20"/>
      <c r="I1138" s="20"/>
    </row>
    <row r="1139" spans="1:9" x14ac:dyDescent="0.25">
      <c r="A1139" s="20">
        <v>144012</v>
      </c>
      <c r="B1139" s="20">
        <v>928560374</v>
      </c>
      <c r="C1139" s="20" t="s">
        <v>15543</v>
      </c>
      <c r="D1139" s="20">
        <v>928560374</v>
      </c>
      <c r="E1139" s="20" t="s">
        <v>5447</v>
      </c>
      <c r="F1139" s="20">
        <v>144012</v>
      </c>
      <c r="G1139" s="20" t="s">
        <v>6364</v>
      </c>
      <c r="H1139" s="20"/>
      <c r="I1139" s="20"/>
    </row>
    <row r="1140" spans="1:9" x14ac:dyDescent="0.25">
      <c r="A1140" s="20">
        <v>141352</v>
      </c>
      <c r="B1140" s="20">
        <v>920513561</v>
      </c>
      <c r="C1140" s="20" t="s">
        <v>373</v>
      </c>
      <c r="D1140" s="20">
        <v>920513561</v>
      </c>
      <c r="E1140" s="20" t="s">
        <v>34</v>
      </c>
      <c r="F1140" s="20">
        <v>141352</v>
      </c>
      <c r="G1140" s="20" t="s">
        <v>6364</v>
      </c>
      <c r="H1140" s="20"/>
      <c r="I1140" s="20"/>
    </row>
    <row r="1141" spans="1:9" x14ac:dyDescent="0.25">
      <c r="A1141" s="20">
        <v>140591</v>
      </c>
      <c r="B1141" s="20">
        <v>943679761</v>
      </c>
      <c r="C1141" s="20" t="s">
        <v>8629</v>
      </c>
      <c r="D1141" s="20">
        <v>943679761</v>
      </c>
      <c r="E1141" s="20" t="s">
        <v>4404</v>
      </c>
      <c r="F1141" s="20">
        <v>140591</v>
      </c>
      <c r="G1141" s="20" t="s">
        <v>6364</v>
      </c>
      <c r="H1141" s="20"/>
      <c r="I1141" s="20"/>
    </row>
    <row r="1142" spans="1:9" x14ac:dyDescent="0.25">
      <c r="A1142" s="20">
        <v>164059</v>
      </c>
      <c r="B1142" s="20">
        <v>921167714</v>
      </c>
      <c r="C1142" s="20" t="s">
        <v>15545</v>
      </c>
      <c r="D1142" s="20">
        <v>921167714</v>
      </c>
      <c r="E1142" s="20" t="s">
        <v>4433</v>
      </c>
      <c r="F1142" s="20">
        <v>164059</v>
      </c>
      <c r="G1142" s="20" t="s">
        <v>6364</v>
      </c>
      <c r="H1142" s="20"/>
      <c r="I1142" s="20"/>
    </row>
    <row r="1143" spans="1:9" x14ac:dyDescent="0.25">
      <c r="A1143" s="20">
        <v>162544</v>
      </c>
      <c r="B1143" s="20">
        <v>802997502</v>
      </c>
      <c r="C1143" s="20" t="s">
        <v>5683</v>
      </c>
      <c r="D1143" s="20">
        <v>802997502</v>
      </c>
      <c r="E1143" s="20" t="s">
        <v>34</v>
      </c>
      <c r="F1143" s="20">
        <v>162544</v>
      </c>
      <c r="G1143" s="20" t="s">
        <v>6364</v>
      </c>
      <c r="H1143" s="20"/>
      <c r="I1143" s="20"/>
    </row>
    <row r="1144" spans="1:9" x14ac:dyDescent="0.25">
      <c r="A1144" s="20">
        <v>161649</v>
      </c>
      <c r="B1144" s="20">
        <v>954739587</v>
      </c>
      <c r="C1144" s="20" t="s">
        <v>15547</v>
      </c>
      <c r="D1144" s="20">
        <v>954739587</v>
      </c>
      <c r="E1144" s="20" t="s">
        <v>4485</v>
      </c>
      <c r="F1144" s="20">
        <v>161649</v>
      </c>
      <c r="G1144" s="20" t="s">
        <v>6364</v>
      </c>
      <c r="H1144" s="20"/>
      <c r="I1144" s="20"/>
    </row>
    <row r="1145" spans="1:9" x14ac:dyDescent="0.25">
      <c r="A1145" s="20">
        <v>142257</v>
      </c>
      <c r="B1145" s="20">
        <v>943920090</v>
      </c>
      <c r="C1145" s="20" t="s">
        <v>15549</v>
      </c>
      <c r="D1145" s="20">
        <v>943920090</v>
      </c>
      <c r="E1145" s="20" t="s">
        <v>34</v>
      </c>
      <c r="F1145" s="20">
        <v>142257</v>
      </c>
      <c r="G1145" s="20" t="s">
        <v>6364</v>
      </c>
      <c r="H1145" s="20"/>
      <c r="I1145" s="20"/>
    </row>
    <row r="1146" spans="1:9" x14ac:dyDescent="0.25">
      <c r="A1146" s="20">
        <v>164798</v>
      </c>
      <c r="B1146" s="20">
        <v>909531667</v>
      </c>
      <c r="C1146" s="20" t="s">
        <v>374</v>
      </c>
      <c r="D1146" s="20">
        <v>909531667</v>
      </c>
      <c r="E1146" s="20" t="s">
        <v>24</v>
      </c>
      <c r="F1146" s="20">
        <v>164798</v>
      </c>
      <c r="G1146" s="20" t="s">
        <v>6364</v>
      </c>
      <c r="H1146" s="20"/>
      <c r="I1146" s="20"/>
    </row>
    <row r="1147" spans="1:9" x14ac:dyDescent="0.25">
      <c r="A1147" s="20">
        <v>165476</v>
      </c>
      <c r="B1147" s="20">
        <v>952110476</v>
      </c>
      <c r="C1147" s="20" t="s">
        <v>8637</v>
      </c>
      <c r="D1147" s="20">
        <v>952110476</v>
      </c>
      <c r="E1147" s="20" t="s">
        <v>5447</v>
      </c>
      <c r="F1147" s="20">
        <v>165476</v>
      </c>
      <c r="G1147" s="20" t="s">
        <v>6364</v>
      </c>
      <c r="H1147" s="20"/>
      <c r="I1147" s="20"/>
    </row>
    <row r="1148" spans="1:9" x14ac:dyDescent="0.25">
      <c r="A1148" s="20">
        <v>163128</v>
      </c>
      <c r="B1148" s="20">
        <v>959255803</v>
      </c>
      <c r="C1148" s="20" t="s">
        <v>8641</v>
      </c>
      <c r="D1148" s="20">
        <v>959255803</v>
      </c>
      <c r="E1148" s="20" t="s">
        <v>34</v>
      </c>
      <c r="F1148" s="20">
        <v>163128</v>
      </c>
      <c r="G1148" s="20" t="s">
        <v>6364</v>
      </c>
      <c r="H1148" s="20"/>
      <c r="I1148" s="20"/>
    </row>
    <row r="1149" spans="1:9" x14ac:dyDescent="0.25">
      <c r="A1149" s="20">
        <v>140084</v>
      </c>
      <c r="B1149" s="20">
        <v>928775824</v>
      </c>
      <c r="C1149" s="20" t="s">
        <v>5687</v>
      </c>
      <c r="D1149" s="20">
        <v>928775824</v>
      </c>
      <c r="E1149" s="20" t="s">
        <v>34</v>
      </c>
      <c r="F1149" s="20">
        <v>140084</v>
      </c>
      <c r="G1149" s="20" t="s">
        <v>6364</v>
      </c>
      <c r="H1149" s="20"/>
      <c r="I1149" s="20"/>
    </row>
    <row r="1150" spans="1:9" x14ac:dyDescent="0.25">
      <c r="A1150" s="20">
        <v>139674</v>
      </c>
      <c r="B1150" s="20">
        <v>924024300</v>
      </c>
      <c r="C1150" s="20" t="s">
        <v>5691</v>
      </c>
      <c r="D1150" s="20">
        <v>924024300</v>
      </c>
      <c r="E1150" s="20" t="s">
        <v>5447</v>
      </c>
      <c r="F1150" s="20">
        <v>139674</v>
      </c>
      <c r="G1150" s="20" t="s">
        <v>6364</v>
      </c>
      <c r="H1150" s="20"/>
      <c r="I1150" s="20"/>
    </row>
    <row r="1151" spans="1:9" x14ac:dyDescent="0.25">
      <c r="A1151" s="20">
        <v>140873</v>
      </c>
      <c r="B1151" s="20">
        <v>1705871190</v>
      </c>
      <c r="C1151" s="20" t="s">
        <v>378</v>
      </c>
      <c r="D1151" s="20">
        <v>1705871190</v>
      </c>
      <c r="E1151" s="20" t="s">
        <v>314</v>
      </c>
      <c r="F1151" s="20">
        <v>140873</v>
      </c>
      <c r="G1151" s="20" t="s">
        <v>6364</v>
      </c>
      <c r="H1151" s="20"/>
      <c r="I1151" s="20"/>
    </row>
    <row r="1152" spans="1:9" x14ac:dyDescent="0.25">
      <c r="A1152" s="20">
        <v>165253</v>
      </c>
      <c r="B1152" s="20">
        <v>803430594</v>
      </c>
      <c r="C1152" s="20" t="s">
        <v>8663</v>
      </c>
      <c r="D1152" s="20">
        <v>803430594</v>
      </c>
      <c r="E1152" s="20" t="s">
        <v>4470</v>
      </c>
      <c r="F1152" s="20">
        <v>165253</v>
      </c>
      <c r="G1152" s="20" t="s">
        <v>6364</v>
      </c>
      <c r="H1152" s="20"/>
      <c r="I1152" s="20"/>
    </row>
    <row r="1153" spans="1:9" x14ac:dyDescent="0.25">
      <c r="A1153" s="20">
        <v>143016</v>
      </c>
      <c r="B1153" s="20">
        <v>929155315</v>
      </c>
      <c r="C1153" s="20" t="s">
        <v>379</v>
      </c>
      <c r="D1153" s="20">
        <v>929155315</v>
      </c>
      <c r="E1153" s="20" t="s">
        <v>4485</v>
      </c>
      <c r="F1153" s="20">
        <v>143016</v>
      </c>
      <c r="G1153" s="20" t="s">
        <v>6364</v>
      </c>
      <c r="H1153" s="20"/>
      <c r="I1153" s="20"/>
    </row>
    <row r="1154" spans="1:9" x14ac:dyDescent="0.25">
      <c r="A1154" s="20">
        <v>139980</v>
      </c>
      <c r="B1154" s="20">
        <v>913614947</v>
      </c>
      <c r="C1154" s="20" t="s">
        <v>380</v>
      </c>
      <c r="D1154" s="20">
        <v>913614947</v>
      </c>
      <c r="E1154" s="20" t="s">
        <v>4485</v>
      </c>
      <c r="F1154" s="20">
        <v>139980</v>
      </c>
      <c r="G1154" s="20" t="s">
        <v>6364</v>
      </c>
      <c r="H1154" s="20"/>
      <c r="I1154" s="20"/>
    </row>
    <row r="1155" spans="1:9" x14ac:dyDescent="0.25">
      <c r="A1155" s="20">
        <v>165103</v>
      </c>
      <c r="B1155" s="20">
        <v>914548821</v>
      </c>
      <c r="C1155" s="20" t="s">
        <v>381</v>
      </c>
      <c r="D1155" s="20">
        <v>914548821</v>
      </c>
      <c r="E1155" s="20" t="s">
        <v>4406</v>
      </c>
      <c r="F1155" s="20">
        <v>165103</v>
      </c>
      <c r="G1155" s="20" t="s">
        <v>6364</v>
      </c>
      <c r="H1155" s="20"/>
      <c r="I1155" s="20"/>
    </row>
    <row r="1156" spans="1:9" x14ac:dyDescent="0.25">
      <c r="A1156" s="20">
        <v>139886</v>
      </c>
      <c r="B1156" s="20">
        <v>920456092</v>
      </c>
      <c r="C1156" s="20" t="s">
        <v>382</v>
      </c>
      <c r="D1156" s="20">
        <v>920456092</v>
      </c>
      <c r="E1156" s="20" t="s">
        <v>34</v>
      </c>
      <c r="F1156" s="20">
        <v>139886</v>
      </c>
      <c r="G1156" s="20" t="s">
        <v>6364</v>
      </c>
      <c r="H1156" s="20"/>
      <c r="I1156" s="20"/>
    </row>
    <row r="1157" spans="1:9" x14ac:dyDescent="0.25">
      <c r="A1157" s="20">
        <v>142252</v>
      </c>
      <c r="B1157" s="20">
        <v>943176511</v>
      </c>
      <c r="C1157" s="20" t="s">
        <v>15552</v>
      </c>
      <c r="D1157" s="20">
        <v>943176511</v>
      </c>
      <c r="E1157" s="20" t="s">
        <v>6959</v>
      </c>
      <c r="F1157" s="20">
        <v>142252</v>
      </c>
      <c r="G1157" s="20" t="s">
        <v>6364</v>
      </c>
      <c r="H1157" s="20"/>
      <c r="I1157" s="20"/>
    </row>
    <row r="1158" spans="1:9" x14ac:dyDescent="0.25">
      <c r="A1158" s="20">
        <v>161096</v>
      </c>
      <c r="B1158" s="20">
        <v>920488723</v>
      </c>
      <c r="C1158" s="20" t="s">
        <v>8675</v>
      </c>
      <c r="D1158" s="20">
        <v>920488723</v>
      </c>
      <c r="E1158" s="20" t="s">
        <v>4406</v>
      </c>
      <c r="F1158" s="20">
        <v>161096</v>
      </c>
      <c r="G1158" s="20" t="s">
        <v>6364</v>
      </c>
      <c r="H1158" s="20"/>
      <c r="I1158" s="20"/>
    </row>
    <row r="1159" spans="1:9" x14ac:dyDescent="0.25">
      <c r="A1159" s="20">
        <v>164947</v>
      </c>
      <c r="B1159" s="20">
        <v>941946972</v>
      </c>
      <c r="C1159" s="20" t="s">
        <v>15554</v>
      </c>
      <c r="D1159" s="20">
        <v>941946972</v>
      </c>
      <c r="E1159" s="20" t="s">
        <v>34</v>
      </c>
      <c r="F1159" s="20">
        <v>164947</v>
      </c>
      <c r="G1159" s="20" t="s">
        <v>6364</v>
      </c>
      <c r="H1159" s="20"/>
      <c r="I1159" s="20"/>
    </row>
    <row r="1160" spans="1:9" x14ac:dyDescent="0.25">
      <c r="A1160" s="20">
        <v>165372</v>
      </c>
      <c r="B1160" s="20">
        <v>943388173</v>
      </c>
      <c r="C1160" s="20" t="s">
        <v>15556</v>
      </c>
      <c r="D1160" s="20">
        <v>943388173</v>
      </c>
      <c r="E1160" s="20" t="s">
        <v>39</v>
      </c>
      <c r="F1160" s="20">
        <v>165372</v>
      </c>
      <c r="G1160" s="20" t="s">
        <v>6364</v>
      </c>
      <c r="H1160" s="20"/>
      <c r="I1160" s="20"/>
    </row>
    <row r="1161" spans="1:9" x14ac:dyDescent="0.25">
      <c r="A1161" s="20">
        <v>142043</v>
      </c>
      <c r="B1161" s="20">
        <v>953920014</v>
      </c>
      <c r="C1161" s="20" t="s">
        <v>5693</v>
      </c>
      <c r="D1161" s="20">
        <v>953920014</v>
      </c>
      <c r="E1161" s="20" t="s">
        <v>51</v>
      </c>
      <c r="F1161" s="20">
        <v>142043</v>
      </c>
      <c r="G1161" s="20" t="s">
        <v>6364</v>
      </c>
      <c r="H1161" s="20"/>
      <c r="I1161" s="20"/>
    </row>
    <row r="1162" spans="1:9" x14ac:dyDescent="0.25">
      <c r="A1162" s="20">
        <v>141485</v>
      </c>
      <c r="B1162" s="20">
        <v>1205772682</v>
      </c>
      <c r="C1162" s="20" t="s">
        <v>8684</v>
      </c>
      <c r="D1162" s="20">
        <v>1205772682</v>
      </c>
      <c r="E1162" s="20" t="s">
        <v>5447</v>
      </c>
      <c r="F1162" s="20">
        <v>141485</v>
      </c>
      <c r="G1162" s="20" t="s">
        <v>6364</v>
      </c>
      <c r="H1162" s="20"/>
      <c r="I1162" s="20"/>
    </row>
    <row r="1163" spans="1:9" x14ac:dyDescent="0.25">
      <c r="A1163" s="20">
        <v>162885</v>
      </c>
      <c r="B1163" s="20">
        <v>943694984</v>
      </c>
      <c r="C1163" s="20" t="s">
        <v>2677</v>
      </c>
      <c r="D1163" s="20">
        <v>943694984</v>
      </c>
      <c r="E1163" s="20" t="s">
        <v>4400</v>
      </c>
      <c r="F1163" s="20">
        <v>162885</v>
      </c>
      <c r="G1163" s="20" t="s">
        <v>6364</v>
      </c>
      <c r="H1163" s="20"/>
      <c r="I1163" s="20"/>
    </row>
    <row r="1164" spans="1:9" x14ac:dyDescent="0.25">
      <c r="A1164" s="20">
        <v>143017</v>
      </c>
      <c r="B1164" s="20">
        <v>913686747</v>
      </c>
      <c r="C1164" s="20" t="s">
        <v>8689</v>
      </c>
      <c r="D1164" s="20">
        <v>913686747</v>
      </c>
      <c r="E1164" s="20" t="s">
        <v>5469</v>
      </c>
      <c r="F1164" s="20">
        <v>143017</v>
      </c>
      <c r="G1164" s="20" t="s">
        <v>6364</v>
      </c>
      <c r="H1164" s="20"/>
      <c r="I1164" s="20"/>
    </row>
    <row r="1165" spans="1:9" x14ac:dyDescent="0.25">
      <c r="A1165" s="20">
        <v>156228</v>
      </c>
      <c r="B1165" s="20">
        <v>955854096</v>
      </c>
      <c r="C1165" s="20" t="s">
        <v>15559</v>
      </c>
      <c r="D1165" s="20">
        <v>955854096</v>
      </c>
      <c r="E1165" s="20" t="s">
        <v>5539</v>
      </c>
      <c r="F1165" s="20">
        <v>156228</v>
      </c>
      <c r="G1165" s="20" t="s">
        <v>6364</v>
      </c>
      <c r="H1165" s="20"/>
      <c r="I1165" s="20"/>
    </row>
    <row r="1166" spans="1:9" x14ac:dyDescent="0.25">
      <c r="A1166" s="20">
        <v>142615</v>
      </c>
      <c r="B1166" s="20">
        <v>803586387</v>
      </c>
      <c r="C1166" s="20" t="s">
        <v>15561</v>
      </c>
      <c r="D1166" s="20">
        <v>803586387</v>
      </c>
      <c r="E1166" s="20" t="s">
        <v>34</v>
      </c>
      <c r="F1166" s="20">
        <v>142615</v>
      </c>
      <c r="G1166" s="20" t="s">
        <v>6364</v>
      </c>
      <c r="H1166" s="20"/>
      <c r="I1166" s="20"/>
    </row>
    <row r="1167" spans="1:9" x14ac:dyDescent="0.25">
      <c r="A1167" s="20">
        <v>162464</v>
      </c>
      <c r="B1167" s="20">
        <v>957403439</v>
      </c>
      <c r="C1167" s="20" t="s">
        <v>15563</v>
      </c>
      <c r="D1167" s="20">
        <v>957403439</v>
      </c>
      <c r="E1167" s="20" t="s">
        <v>14555</v>
      </c>
      <c r="F1167" s="20">
        <v>162464</v>
      </c>
      <c r="G1167" s="20" t="s">
        <v>6364</v>
      </c>
      <c r="H1167" s="20"/>
      <c r="I1167" s="20"/>
    </row>
    <row r="1168" spans="1:9" x14ac:dyDescent="0.25">
      <c r="A1168" s="20">
        <v>162450</v>
      </c>
      <c r="B1168" s="20">
        <v>917726374</v>
      </c>
      <c r="C1168" s="20" t="s">
        <v>383</v>
      </c>
      <c r="D1168" s="20">
        <v>917726374</v>
      </c>
      <c r="E1168" s="20" t="s">
        <v>34</v>
      </c>
      <c r="F1168" s="20">
        <v>162450</v>
      </c>
      <c r="G1168" s="20" t="s">
        <v>6364</v>
      </c>
      <c r="H1168" s="20"/>
      <c r="I1168" s="20"/>
    </row>
    <row r="1169" spans="1:9" x14ac:dyDescent="0.25">
      <c r="A1169" s="20">
        <v>161267</v>
      </c>
      <c r="B1169" s="20">
        <v>951631357</v>
      </c>
      <c r="C1169" s="20" t="s">
        <v>15565</v>
      </c>
      <c r="D1169" s="20">
        <v>951631357</v>
      </c>
      <c r="E1169" s="20" t="s">
        <v>34</v>
      </c>
      <c r="F1169" s="20">
        <v>161267</v>
      </c>
      <c r="G1169" s="20" t="s">
        <v>6364</v>
      </c>
      <c r="H1169" s="20"/>
      <c r="I1169" s="20"/>
    </row>
    <row r="1170" spans="1:9" x14ac:dyDescent="0.25">
      <c r="A1170" s="20">
        <v>165214</v>
      </c>
      <c r="B1170" s="20">
        <v>923211023</v>
      </c>
      <c r="C1170" s="20" t="s">
        <v>15567</v>
      </c>
      <c r="D1170" s="20">
        <v>923211023</v>
      </c>
      <c r="E1170" s="20" t="s">
        <v>5447</v>
      </c>
      <c r="F1170" s="20">
        <v>165214</v>
      </c>
      <c r="G1170" s="20" t="s">
        <v>6364</v>
      </c>
      <c r="H1170" s="20"/>
      <c r="I1170" s="20"/>
    </row>
    <row r="1171" spans="1:9" x14ac:dyDescent="0.25">
      <c r="A1171" s="20">
        <v>138423</v>
      </c>
      <c r="B1171" s="20">
        <v>958425613</v>
      </c>
      <c r="C1171" s="20" t="s">
        <v>8702</v>
      </c>
      <c r="D1171" s="20">
        <v>958425613</v>
      </c>
      <c r="E1171" s="20" t="s">
        <v>4485</v>
      </c>
      <c r="F1171" s="20">
        <v>138423</v>
      </c>
      <c r="G1171" s="20" t="s">
        <v>6364</v>
      </c>
      <c r="H1171" s="20"/>
      <c r="I1171" s="20"/>
    </row>
    <row r="1172" spans="1:9" x14ac:dyDescent="0.25">
      <c r="A1172" s="20">
        <v>160784</v>
      </c>
      <c r="B1172" s="20">
        <v>923233712</v>
      </c>
      <c r="C1172" s="20" t="s">
        <v>15569</v>
      </c>
      <c r="D1172" s="20">
        <v>923233712</v>
      </c>
      <c r="E1172" s="20" t="s">
        <v>8548</v>
      </c>
      <c r="F1172" s="20">
        <v>160784</v>
      </c>
      <c r="G1172" s="20" t="s">
        <v>6364</v>
      </c>
      <c r="H1172" s="20"/>
      <c r="I1172" s="20"/>
    </row>
    <row r="1173" spans="1:9" x14ac:dyDescent="0.25">
      <c r="A1173" s="20">
        <v>142992</v>
      </c>
      <c r="B1173" s="20">
        <v>940885536</v>
      </c>
      <c r="C1173" s="20" t="s">
        <v>385</v>
      </c>
      <c r="D1173" s="20">
        <v>940885536</v>
      </c>
      <c r="E1173" s="20" t="s">
        <v>34</v>
      </c>
      <c r="F1173" s="20">
        <v>142992</v>
      </c>
      <c r="G1173" s="20" t="s">
        <v>6364</v>
      </c>
      <c r="H1173" s="20"/>
      <c r="I1173" s="20"/>
    </row>
    <row r="1174" spans="1:9" x14ac:dyDescent="0.25">
      <c r="A1174" s="20">
        <v>138976</v>
      </c>
      <c r="B1174" s="20">
        <v>942824962</v>
      </c>
      <c r="C1174" s="20" t="s">
        <v>8712</v>
      </c>
      <c r="D1174" s="20">
        <v>942824962</v>
      </c>
      <c r="E1174" s="20" t="s">
        <v>5447</v>
      </c>
      <c r="F1174" s="20">
        <v>138976</v>
      </c>
      <c r="G1174" s="20" t="s">
        <v>6364</v>
      </c>
      <c r="H1174" s="20"/>
      <c r="I1174" s="20"/>
    </row>
    <row r="1175" spans="1:9" x14ac:dyDescent="0.25">
      <c r="A1175" s="20">
        <v>164670</v>
      </c>
      <c r="B1175" s="20">
        <v>942824954</v>
      </c>
      <c r="C1175" s="20" t="s">
        <v>15571</v>
      </c>
      <c r="D1175" s="20">
        <v>942824954</v>
      </c>
      <c r="E1175" s="20" t="s">
        <v>5447</v>
      </c>
      <c r="F1175" s="20">
        <v>164670</v>
      </c>
      <c r="G1175" s="20" t="s">
        <v>6364</v>
      </c>
      <c r="H1175" s="20"/>
      <c r="I1175" s="20"/>
    </row>
    <row r="1176" spans="1:9" x14ac:dyDescent="0.25">
      <c r="A1176" s="20">
        <v>156298</v>
      </c>
      <c r="B1176" s="20">
        <v>941202277</v>
      </c>
      <c r="C1176" s="20" t="s">
        <v>1522</v>
      </c>
      <c r="D1176" s="20">
        <v>941202277</v>
      </c>
      <c r="E1176" s="20" t="s">
        <v>34</v>
      </c>
      <c r="F1176" s="20">
        <v>156298</v>
      </c>
      <c r="G1176" s="20" t="s">
        <v>6364</v>
      </c>
      <c r="H1176" s="20"/>
      <c r="I1176" s="20"/>
    </row>
    <row r="1177" spans="1:9" x14ac:dyDescent="0.25">
      <c r="A1177" s="20">
        <v>143347</v>
      </c>
      <c r="B1177" s="20">
        <v>941237380</v>
      </c>
      <c r="C1177" s="20" t="s">
        <v>8717</v>
      </c>
      <c r="D1177" s="20">
        <v>941237380</v>
      </c>
      <c r="E1177" s="20" t="s">
        <v>5447</v>
      </c>
      <c r="F1177" s="20">
        <v>143347</v>
      </c>
      <c r="G1177" s="20" t="s">
        <v>6364</v>
      </c>
      <c r="H1177" s="20"/>
      <c r="I1177" s="20"/>
    </row>
    <row r="1178" spans="1:9" x14ac:dyDescent="0.25">
      <c r="A1178" s="20">
        <v>142002</v>
      </c>
      <c r="B1178" s="20">
        <v>929385334</v>
      </c>
      <c r="C1178" s="20" t="s">
        <v>15573</v>
      </c>
      <c r="D1178" s="20">
        <v>929385334</v>
      </c>
      <c r="E1178" s="20" t="s">
        <v>39</v>
      </c>
      <c r="F1178" s="20">
        <v>142002</v>
      </c>
      <c r="G1178" s="20" t="s">
        <v>6364</v>
      </c>
      <c r="H1178" s="20"/>
      <c r="I1178" s="20"/>
    </row>
    <row r="1179" spans="1:9" x14ac:dyDescent="0.25">
      <c r="A1179" s="20">
        <v>165204</v>
      </c>
      <c r="B1179" s="20">
        <v>954449179</v>
      </c>
      <c r="C1179" s="20" t="s">
        <v>15575</v>
      </c>
      <c r="D1179" s="20">
        <v>954449179</v>
      </c>
      <c r="E1179" s="20" t="s">
        <v>21</v>
      </c>
      <c r="F1179" s="20">
        <v>165204</v>
      </c>
      <c r="G1179" s="20" t="s">
        <v>6364</v>
      </c>
      <c r="H1179" s="20"/>
      <c r="I1179" s="20"/>
    </row>
    <row r="1180" spans="1:9" x14ac:dyDescent="0.25">
      <c r="A1180" s="20">
        <v>163792</v>
      </c>
      <c r="B1180" s="20">
        <v>929115772</v>
      </c>
      <c r="C1180" s="20" t="s">
        <v>386</v>
      </c>
      <c r="D1180" s="20">
        <v>929115772</v>
      </c>
      <c r="E1180" s="20" t="s">
        <v>4400</v>
      </c>
      <c r="F1180" s="20">
        <v>163792</v>
      </c>
      <c r="G1180" s="20" t="s">
        <v>6364</v>
      </c>
      <c r="H1180" s="20"/>
      <c r="I1180" s="20"/>
    </row>
    <row r="1181" spans="1:9" x14ac:dyDescent="0.25">
      <c r="A1181" s="20">
        <v>161765</v>
      </c>
      <c r="B1181" s="20">
        <v>1729966844</v>
      </c>
      <c r="C1181" s="20" t="s">
        <v>15578</v>
      </c>
      <c r="D1181" s="20">
        <v>1729966844</v>
      </c>
      <c r="E1181" s="20" t="s">
        <v>6959</v>
      </c>
      <c r="F1181" s="20">
        <v>161765</v>
      </c>
      <c r="G1181" s="20" t="s">
        <v>6364</v>
      </c>
      <c r="H1181" s="20"/>
      <c r="I1181" s="20"/>
    </row>
    <row r="1182" spans="1:9" x14ac:dyDescent="0.25">
      <c r="A1182" s="20">
        <v>139809</v>
      </c>
      <c r="B1182" s="20">
        <v>953787504</v>
      </c>
      <c r="C1182" s="20" t="s">
        <v>8727</v>
      </c>
      <c r="D1182" s="20">
        <v>953787504</v>
      </c>
      <c r="E1182" s="20" t="s">
        <v>5447</v>
      </c>
      <c r="F1182" s="20">
        <v>139809</v>
      </c>
      <c r="G1182" s="20" t="s">
        <v>6364</v>
      </c>
      <c r="H1182" s="20"/>
      <c r="I1182" s="20"/>
    </row>
    <row r="1183" spans="1:9" x14ac:dyDescent="0.25">
      <c r="A1183" s="20">
        <v>140129</v>
      </c>
      <c r="B1183" s="20">
        <v>925660144</v>
      </c>
      <c r="C1183" s="20" t="s">
        <v>5695</v>
      </c>
      <c r="D1183" s="20">
        <v>925660144</v>
      </c>
      <c r="E1183" s="20" t="s">
        <v>5630</v>
      </c>
      <c r="F1183" s="20">
        <v>140129</v>
      </c>
      <c r="G1183" s="20" t="s">
        <v>6364</v>
      </c>
      <c r="H1183" s="20"/>
      <c r="I1183" s="20"/>
    </row>
    <row r="1184" spans="1:9" x14ac:dyDescent="0.25">
      <c r="A1184" s="20">
        <v>140476</v>
      </c>
      <c r="B1184" s="20">
        <v>1754375739</v>
      </c>
      <c r="C1184" s="20" t="s">
        <v>387</v>
      </c>
      <c r="D1184" s="20">
        <v>1754375739</v>
      </c>
      <c r="E1184" s="20" t="s">
        <v>4406</v>
      </c>
      <c r="F1184" s="20">
        <v>140476</v>
      </c>
      <c r="G1184" s="20" t="s">
        <v>6364</v>
      </c>
      <c r="H1184" s="20"/>
      <c r="I1184" s="20"/>
    </row>
    <row r="1185" spans="1:9" x14ac:dyDescent="0.25">
      <c r="A1185" s="20">
        <v>113484</v>
      </c>
      <c r="B1185" s="20">
        <v>900773185</v>
      </c>
      <c r="C1185" s="20" t="s">
        <v>390</v>
      </c>
      <c r="D1185" s="20">
        <v>900773185</v>
      </c>
      <c r="E1185" s="20" t="s">
        <v>388</v>
      </c>
      <c r="F1185" s="20">
        <v>113484</v>
      </c>
      <c r="G1185" s="20" t="s">
        <v>6364</v>
      </c>
      <c r="H1185" s="20"/>
      <c r="I1185" s="20"/>
    </row>
    <row r="1186" spans="1:9" x14ac:dyDescent="0.25">
      <c r="A1186" s="20">
        <v>143620</v>
      </c>
      <c r="B1186" s="20">
        <v>1205453127</v>
      </c>
      <c r="C1186" s="20" t="s">
        <v>8733</v>
      </c>
      <c r="D1186" s="20">
        <v>1205453127</v>
      </c>
      <c r="E1186" s="20" t="s">
        <v>34</v>
      </c>
      <c r="F1186" s="20">
        <v>143620</v>
      </c>
      <c r="G1186" s="20" t="s">
        <v>6364</v>
      </c>
      <c r="H1186" s="20"/>
      <c r="I1186" s="20"/>
    </row>
    <row r="1187" spans="1:9" x14ac:dyDescent="0.25">
      <c r="A1187" s="20">
        <v>143417</v>
      </c>
      <c r="B1187" s="20">
        <v>957734676</v>
      </c>
      <c r="C1187" s="20" t="s">
        <v>15582</v>
      </c>
      <c r="D1187" s="20">
        <v>957734676</v>
      </c>
      <c r="E1187" s="20" t="s">
        <v>5447</v>
      </c>
      <c r="F1187" s="20">
        <v>143417</v>
      </c>
      <c r="G1187" s="20" t="s">
        <v>6364</v>
      </c>
      <c r="H1187" s="20"/>
      <c r="I1187" s="20"/>
    </row>
    <row r="1188" spans="1:9" x14ac:dyDescent="0.25">
      <c r="A1188" s="20">
        <v>163636</v>
      </c>
      <c r="B1188" s="20">
        <v>941401986</v>
      </c>
      <c r="C1188" s="20" t="s">
        <v>15584</v>
      </c>
      <c r="D1188" s="20">
        <v>941401986</v>
      </c>
      <c r="E1188" s="20" t="s">
        <v>18</v>
      </c>
      <c r="F1188" s="20">
        <v>163636</v>
      </c>
      <c r="G1188" s="20" t="s">
        <v>6364</v>
      </c>
      <c r="H1188" s="20"/>
      <c r="I1188" s="20"/>
    </row>
    <row r="1189" spans="1:9" x14ac:dyDescent="0.25">
      <c r="A1189" s="20">
        <v>163911</v>
      </c>
      <c r="B1189" s="20">
        <v>915497812</v>
      </c>
      <c r="C1189" s="20" t="s">
        <v>5697</v>
      </c>
      <c r="D1189" s="20">
        <v>915497812</v>
      </c>
      <c r="E1189" s="20" t="s">
        <v>34</v>
      </c>
      <c r="F1189" s="20">
        <v>163911</v>
      </c>
      <c r="G1189" s="20" t="s">
        <v>6364</v>
      </c>
      <c r="H1189" s="20"/>
      <c r="I1189" s="20"/>
    </row>
    <row r="1190" spans="1:9" x14ac:dyDescent="0.25">
      <c r="A1190" s="20">
        <v>162677</v>
      </c>
      <c r="B1190" s="20">
        <v>2100459458</v>
      </c>
      <c r="C1190" s="20" t="s">
        <v>15586</v>
      </c>
      <c r="D1190" s="20">
        <v>2100459458</v>
      </c>
      <c r="E1190" s="20" t="s">
        <v>5447</v>
      </c>
      <c r="F1190" s="20">
        <v>162677</v>
      </c>
      <c r="G1190" s="20" t="s">
        <v>6364</v>
      </c>
      <c r="H1190" s="20"/>
      <c r="I1190" s="20"/>
    </row>
    <row r="1191" spans="1:9" x14ac:dyDescent="0.25">
      <c r="A1191" s="20">
        <v>142091</v>
      </c>
      <c r="B1191" s="20">
        <v>805080785</v>
      </c>
      <c r="C1191" s="20" t="s">
        <v>15588</v>
      </c>
      <c r="D1191" s="20">
        <v>805080785</v>
      </c>
      <c r="E1191" s="20" t="s">
        <v>6959</v>
      </c>
      <c r="F1191" s="20">
        <v>142091</v>
      </c>
      <c r="G1191" s="20" t="s">
        <v>6364</v>
      </c>
      <c r="H1191" s="20"/>
      <c r="I1191" s="20"/>
    </row>
    <row r="1192" spans="1:9" x14ac:dyDescent="0.25">
      <c r="A1192" s="20">
        <v>146854</v>
      </c>
      <c r="B1192" s="20">
        <v>929044998</v>
      </c>
      <c r="C1192" s="20" t="s">
        <v>392</v>
      </c>
      <c r="D1192" s="20">
        <v>929044998</v>
      </c>
      <c r="E1192" s="20" t="s">
        <v>30</v>
      </c>
      <c r="F1192" s="20">
        <v>146854</v>
      </c>
      <c r="G1192" s="20" t="s">
        <v>6364</v>
      </c>
      <c r="H1192" s="20"/>
      <c r="I1192" s="20"/>
    </row>
    <row r="1193" spans="1:9" x14ac:dyDescent="0.25">
      <c r="A1193" s="20">
        <v>140828</v>
      </c>
      <c r="B1193" s="20">
        <v>850726035</v>
      </c>
      <c r="C1193" s="20" t="s">
        <v>15590</v>
      </c>
      <c r="D1193" s="20">
        <v>850726035</v>
      </c>
      <c r="E1193" s="20" t="s">
        <v>4485</v>
      </c>
      <c r="F1193" s="20">
        <v>140828</v>
      </c>
      <c r="G1193" s="20" t="s">
        <v>6364</v>
      </c>
      <c r="H1193" s="20"/>
      <c r="I1193" s="20"/>
    </row>
    <row r="1194" spans="1:9" x14ac:dyDescent="0.25">
      <c r="A1194" s="20">
        <v>139580</v>
      </c>
      <c r="B1194" s="20">
        <v>960282036</v>
      </c>
      <c r="C1194" s="20" t="s">
        <v>5699</v>
      </c>
      <c r="D1194" s="20">
        <v>960282036</v>
      </c>
      <c r="E1194" s="20" t="s">
        <v>5447</v>
      </c>
      <c r="F1194" s="20">
        <v>139580</v>
      </c>
      <c r="G1194" s="20" t="s">
        <v>6364</v>
      </c>
      <c r="H1194" s="20"/>
      <c r="I1194" s="20"/>
    </row>
    <row r="1195" spans="1:9" x14ac:dyDescent="0.25">
      <c r="A1195" s="20">
        <v>160685</v>
      </c>
      <c r="B1195" s="20">
        <v>931069843</v>
      </c>
      <c r="C1195" s="20" t="s">
        <v>15593</v>
      </c>
      <c r="D1195" s="20">
        <v>931069843</v>
      </c>
      <c r="E1195" s="20" t="s">
        <v>25</v>
      </c>
      <c r="F1195" s="20">
        <v>160685</v>
      </c>
      <c r="G1195" s="20" t="s">
        <v>6364</v>
      </c>
      <c r="H1195" s="20"/>
      <c r="I1195" s="20"/>
    </row>
    <row r="1196" spans="1:9" x14ac:dyDescent="0.25">
      <c r="A1196" s="20">
        <v>165551</v>
      </c>
      <c r="B1196" s="20">
        <v>926717901</v>
      </c>
      <c r="C1196" s="20" t="s">
        <v>4459</v>
      </c>
      <c r="D1196" s="20">
        <v>926717901</v>
      </c>
      <c r="E1196" s="20" t="s">
        <v>5447</v>
      </c>
      <c r="F1196" s="20">
        <v>165551</v>
      </c>
      <c r="G1196" s="20" t="s">
        <v>6364</v>
      </c>
      <c r="H1196" s="20"/>
      <c r="I1196" s="20"/>
    </row>
    <row r="1197" spans="1:9" x14ac:dyDescent="0.25">
      <c r="A1197" s="20">
        <v>140227</v>
      </c>
      <c r="B1197" s="20">
        <v>953699022</v>
      </c>
      <c r="C1197" s="20" t="s">
        <v>393</v>
      </c>
      <c r="D1197" s="20">
        <v>953699022</v>
      </c>
      <c r="E1197" s="20" t="s">
        <v>24</v>
      </c>
      <c r="F1197" s="20">
        <v>140227</v>
      </c>
      <c r="G1197" s="20" t="s">
        <v>6364</v>
      </c>
      <c r="H1197" s="20"/>
      <c r="I1197" s="20"/>
    </row>
    <row r="1198" spans="1:9" x14ac:dyDescent="0.25">
      <c r="A1198" s="20">
        <v>161817</v>
      </c>
      <c r="B1198" s="20">
        <v>943788778</v>
      </c>
      <c r="C1198" s="20" t="s">
        <v>15596</v>
      </c>
      <c r="D1198" s="20">
        <v>943788778</v>
      </c>
      <c r="E1198" s="20" t="s">
        <v>21</v>
      </c>
      <c r="F1198" s="20">
        <v>161817</v>
      </c>
      <c r="G1198" s="20" t="s">
        <v>6364</v>
      </c>
      <c r="H1198" s="20"/>
      <c r="I1198" s="20"/>
    </row>
    <row r="1199" spans="1:9" x14ac:dyDescent="0.25">
      <c r="A1199" s="20">
        <v>161448</v>
      </c>
      <c r="B1199" s="20">
        <v>924758675</v>
      </c>
      <c r="C1199" s="20" t="s">
        <v>8748</v>
      </c>
      <c r="D1199" s="20">
        <v>924758675</v>
      </c>
      <c r="E1199" s="20" t="s">
        <v>288</v>
      </c>
      <c r="F1199" s="20">
        <v>161448</v>
      </c>
      <c r="G1199" s="20" t="s">
        <v>6364</v>
      </c>
      <c r="H1199" s="20"/>
      <c r="I1199" s="20"/>
    </row>
    <row r="1200" spans="1:9" x14ac:dyDescent="0.25">
      <c r="A1200" s="20">
        <v>138524</v>
      </c>
      <c r="B1200" s="20">
        <v>803635457</v>
      </c>
      <c r="C1200" s="20" t="s">
        <v>8752</v>
      </c>
      <c r="D1200" s="20">
        <v>803635457</v>
      </c>
      <c r="E1200" s="20" t="s">
        <v>4485</v>
      </c>
      <c r="F1200" s="20">
        <v>138524</v>
      </c>
      <c r="G1200" s="20" t="s">
        <v>6364</v>
      </c>
      <c r="H1200" s="20"/>
      <c r="I1200" s="20"/>
    </row>
    <row r="1201" spans="1:9" x14ac:dyDescent="0.25">
      <c r="A1201" s="20">
        <v>139156</v>
      </c>
      <c r="B1201" s="20">
        <v>907812804</v>
      </c>
      <c r="C1201" s="20" t="s">
        <v>397</v>
      </c>
      <c r="D1201" s="20">
        <v>907812804</v>
      </c>
      <c r="E1201" s="20" t="s">
        <v>86</v>
      </c>
      <c r="F1201" s="20">
        <v>139156</v>
      </c>
      <c r="G1201" s="20" t="s">
        <v>6364</v>
      </c>
      <c r="H1201" s="20"/>
      <c r="I1201" s="20"/>
    </row>
    <row r="1202" spans="1:9" x14ac:dyDescent="0.25">
      <c r="A1202" s="20">
        <v>162678</v>
      </c>
      <c r="B1202" s="20">
        <v>929501591</v>
      </c>
      <c r="C1202" s="20" t="s">
        <v>15598</v>
      </c>
      <c r="D1202" s="20">
        <v>929501591</v>
      </c>
      <c r="E1202" s="20" t="s">
        <v>5447</v>
      </c>
      <c r="F1202" s="20">
        <v>162678</v>
      </c>
      <c r="G1202" s="20" t="s">
        <v>6364</v>
      </c>
      <c r="H1202" s="20"/>
      <c r="I1202" s="20"/>
    </row>
    <row r="1203" spans="1:9" x14ac:dyDescent="0.25">
      <c r="A1203" s="20">
        <v>143895</v>
      </c>
      <c r="B1203" s="20">
        <v>1311214264</v>
      </c>
      <c r="C1203" s="20" t="s">
        <v>15600</v>
      </c>
      <c r="D1203" s="20">
        <v>1311214264</v>
      </c>
      <c r="E1203" s="20" t="s">
        <v>81</v>
      </c>
      <c r="F1203" s="20">
        <v>143895</v>
      </c>
      <c r="G1203" s="20" t="s">
        <v>6364</v>
      </c>
      <c r="H1203" s="20"/>
      <c r="I1203" s="20"/>
    </row>
    <row r="1204" spans="1:9" x14ac:dyDescent="0.25">
      <c r="A1204" s="20">
        <v>139135</v>
      </c>
      <c r="B1204" s="20">
        <v>1313942284</v>
      </c>
      <c r="C1204" s="20" t="s">
        <v>5701</v>
      </c>
      <c r="D1204" s="20">
        <v>1313942284</v>
      </c>
      <c r="E1204" s="20" t="s">
        <v>4485</v>
      </c>
      <c r="F1204" s="20">
        <v>139135</v>
      </c>
      <c r="G1204" s="20" t="s">
        <v>6364</v>
      </c>
      <c r="H1204" s="20"/>
      <c r="I1204" s="20"/>
    </row>
    <row r="1205" spans="1:9" x14ac:dyDescent="0.25">
      <c r="A1205" s="20">
        <v>141464</v>
      </c>
      <c r="B1205" s="20">
        <v>803343607</v>
      </c>
      <c r="C1205" s="20" t="s">
        <v>15602</v>
      </c>
      <c r="D1205" s="20">
        <v>803343607</v>
      </c>
      <c r="E1205" s="20" t="s">
        <v>4485</v>
      </c>
      <c r="F1205" s="20">
        <v>141464</v>
      </c>
      <c r="G1205" s="20" t="s">
        <v>6364</v>
      </c>
      <c r="H1205" s="20"/>
      <c r="I1205" s="20"/>
    </row>
    <row r="1206" spans="1:9" x14ac:dyDescent="0.25">
      <c r="A1206" s="20">
        <v>165215</v>
      </c>
      <c r="B1206" s="20">
        <v>952420461</v>
      </c>
      <c r="C1206" s="20" t="s">
        <v>15604</v>
      </c>
      <c r="D1206" s="20">
        <v>952420461</v>
      </c>
      <c r="E1206" s="20" t="s">
        <v>5447</v>
      </c>
      <c r="F1206" s="20">
        <v>165215</v>
      </c>
      <c r="G1206" s="20" t="s">
        <v>6364</v>
      </c>
      <c r="H1206" s="20"/>
      <c r="I1206" s="20"/>
    </row>
    <row r="1207" spans="1:9" x14ac:dyDescent="0.25">
      <c r="A1207" s="20">
        <v>139320</v>
      </c>
      <c r="B1207" s="20">
        <v>2400468738</v>
      </c>
      <c r="C1207" s="20" t="s">
        <v>5703</v>
      </c>
      <c r="D1207" s="20">
        <v>2400468738</v>
      </c>
      <c r="E1207" s="20" t="s">
        <v>5447</v>
      </c>
      <c r="F1207" s="20">
        <v>139320</v>
      </c>
      <c r="G1207" s="20" t="s">
        <v>6364</v>
      </c>
      <c r="H1207" s="20"/>
      <c r="I1207" s="20"/>
    </row>
    <row r="1208" spans="1:9" x14ac:dyDescent="0.25">
      <c r="A1208" s="20">
        <v>165445</v>
      </c>
      <c r="B1208" s="20">
        <v>850231366</v>
      </c>
      <c r="C1208" s="20" t="s">
        <v>4244</v>
      </c>
      <c r="D1208" s="20">
        <v>850231366</v>
      </c>
      <c r="E1208" s="20" t="s">
        <v>114</v>
      </c>
      <c r="F1208" s="20">
        <v>165445</v>
      </c>
      <c r="G1208" s="20" t="s">
        <v>6364</v>
      </c>
      <c r="H1208" s="20"/>
      <c r="I1208" s="20"/>
    </row>
    <row r="1209" spans="1:9" x14ac:dyDescent="0.25">
      <c r="A1209" s="20">
        <v>162679</v>
      </c>
      <c r="B1209" s="20">
        <v>804494268</v>
      </c>
      <c r="C1209" s="20" t="s">
        <v>15606</v>
      </c>
      <c r="D1209" s="20">
        <v>804494268</v>
      </c>
      <c r="E1209" s="20" t="s">
        <v>5447</v>
      </c>
      <c r="F1209" s="20">
        <v>162679</v>
      </c>
      <c r="G1209" s="20" t="s">
        <v>6364</v>
      </c>
      <c r="H1209" s="20"/>
      <c r="I1209" s="20"/>
    </row>
    <row r="1210" spans="1:9" x14ac:dyDescent="0.25">
      <c r="A1210" s="20">
        <v>156337</v>
      </c>
      <c r="B1210" s="20">
        <v>1310666894</v>
      </c>
      <c r="C1210" s="20" t="s">
        <v>8773</v>
      </c>
      <c r="D1210" s="20">
        <v>1310666894</v>
      </c>
      <c r="E1210" s="20" t="s">
        <v>39</v>
      </c>
      <c r="F1210" s="20">
        <v>156337</v>
      </c>
      <c r="G1210" s="20" t="s">
        <v>6364</v>
      </c>
      <c r="H1210" s="20"/>
      <c r="I1210" s="20"/>
    </row>
    <row r="1211" spans="1:9" x14ac:dyDescent="0.25">
      <c r="A1211" s="20">
        <v>163954</v>
      </c>
      <c r="B1211" s="20">
        <v>928021807</v>
      </c>
      <c r="C1211" s="20" t="s">
        <v>5705</v>
      </c>
      <c r="D1211" s="20">
        <v>928021807</v>
      </c>
      <c r="E1211" s="20" t="s">
        <v>4404</v>
      </c>
      <c r="F1211" s="20">
        <v>163954</v>
      </c>
      <c r="G1211" s="20" t="s">
        <v>6364</v>
      </c>
      <c r="H1211" s="20"/>
      <c r="I1211" s="20"/>
    </row>
    <row r="1212" spans="1:9" x14ac:dyDescent="0.25">
      <c r="A1212" s="20">
        <v>143070</v>
      </c>
      <c r="B1212" s="20">
        <v>931081756</v>
      </c>
      <c r="C1212" s="20" t="s">
        <v>1451</v>
      </c>
      <c r="D1212" s="20">
        <v>931081756</v>
      </c>
      <c r="E1212" s="20" t="s">
        <v>39</v>
      </c>
      <c r="F1212" s="20">
        <v>143070</v>
      </c>
      <c r="G1212" s="20" t="s">
        <v>6364</v>
      </c>
      <c r="H1212" s="20"/>
      <c r="I1212" s="20"/>
    </row>
    <row r="1213" spans="1:9" x14ac:dyDescent="0.25">
      <c r="A1213" s="20">
        <v>139810</v>
      </c>
      <c r="B1213" s="20">
        <v>926229964</v>
      </c>
      <c r="C1213" s="20" t="s">
        <v>8787</v>
      </c>
      <c r="D1213" s="20">
        <v>926229964</v>
      </c>
      <c r="E1213" s="20" t="s">
        <v>5447</v>
      </c>
      <c r="F1213" s="20">
        <v>139810</v>
      </c>
      <c r="G1213" s="20" t="s">
        <v>6364</v>
      </c>
      <c r="H1213" s="20"/>
      <c r="I1213" s="20"/>
    </row>
    <row r="1214" spans="1:9" x14ac:dyDescent="0.25">
      <c r="A1214" s="20">
        <v>140273</v>
      </c>
      <c r="B1214" s="20">
        <v>952551893</v>
      </c>
      <c r="C1214" s="20" t="s">
        <v>5707</v>
      </c>
      <c r="D1214" s="20">
        <v>952551893</v>
      </c>
      <c r="E1214" s="20" t="s">
        <v>34</v>
      </c>
      <c r="F1214" s="20">
        <v>140273</v>
      </c>
      <c r="G1214" s="20" t="s">
        <v>6364</v>
      </c>
      <c r="H1214" s="20"/>
      <c r="I1214" s="20"/>
    </row>
    <row r="1215" spans="1:9" x14ac:dyDescent="0.25">
      <c r="A1215" s="20">
        <v>142253</v>
      </c>
      <c r="B1215" s="20">
        <v>952061489</v>
      </c>
      <c r="C1215" s="20" t="s">
        <v>15608</v>
      </c>
      <c r="D1215" s="20">
        <v>952061489</v>
      </c>
      <c r="E1215" s="20" t="s">
        <v>6959</v>
      </c>
      <c r="F1215" s="20">
        <v>142253</v>
      </c>
      <c r="G1215" s="20" t="s">
        <v>6364</v>
      </c>
      <c r="H1215" s="20"/>
      <c r="I1215" s="20"/>
    </row>
    <row r="1216" spans="1:9" x14ac:dyDescent="0.25">
      <c r="A1216" s="20">
        <v>164936</v>
      </c>
      <c r="B1216" s="20">
        <v>955587639</v>
      </c>
      <c r="C1216" s="20" t="s">
        <v>15610</v>
      </c>
      <c r="D1216" s="20">
        <v>955587639</v>
      </c>
      <c r="E1216" s="20" t="s">
        <v>5447</v>
      </c>
      <c r="F1216" s="20">
        <v>164936</v>
      </c>
      <c r="G1216" s="20" t="s">
        <v>6364</v>
      </c>
      <c r="H1216" s="20"/>
      <c r="I1216" s="20"/>
    </row>
    <row r="1217" spans="1:9" x14ac:dyDescent="0.25">
      <c r="A1217" s="20">
        <v>141378</v>
      </c>
      <c r="B1217" s="20">
        <v>928298827</v>
      </c>
      <c r="C1217" s="20" t="s">
        <v>400</v>
      </c>
      <c r="D1217" s="20">
        <v>928298827</v>
      </c>
      <c r="E1217" s="20" t="s">
        <v>24</v>
      </c>
      <c r="F1217" s="20">
        <v>141378</v>
      </c>
      <c r="G1217" s="20" t="s">
        <v>6364</v>
      </c>
      <c r="H1217" s="20"/>
      <c r="I1217" s="20"/>
    </row>
    <row r="1218" spans="1:9" x14ac:dyDescent="0.25">
      <c r="A1218" s="20">
        <v>163951</v>
      </c>
      <c r="B1218" s="20">
        <v>928659663</v>
      </c>
      <c r="C1218" s="20" t="s">
        <v>15612</v>
      </c>
      <c r="D1218" s="20">
        <v>928659663</v>
      </c>
      <c r="E1218" s="20" t="s">
        <v>34</v>
      </c>
      <c r="F1218" s="20">
        <v>163951</v>
      </c>
      <c r="G1218" s="20" t="s">
        <v>6364</v>
      </c>
      <c r="H1218" s="20"/>
      <c r="I1218" s="20"/>
    </row>
    <row r="1219" spans="1:9" x14ac:dyDescent="0.25">
      <c r="A1219" s="20">
        <v>139818</v>
      </c>
      <c r="B1219" s="20">
        <v>927500629</v>
      </c>
      <c r="C1219" s="20" t="s">
        <v>8797</v>
      </c>
      <c r="D1219" s="20">
        <v>927500629</v>
      </c>
      <c r="E1219" s="20" t="s">
        <v>42</v>
      </c>
      <c r="F1219" s="20">
        <v>139818</v>
      </c>
      <c r="G1219" s="20" t="s">
        <v>6364</v>
      </c>
      <c r="H1219" s="20"/>
      <c r="I1219" s="20"/>
    </row>
    <row r="1220" spans="1:9" x14ac:dyDescent="0.25">
      <c r="A1220" s="20">
        <v>161442</v>
      </c>
      <c r="B1220" s="20">
        <v>944162882</v>
      </c>
      <c r="C1220" s="20" t="s">
        <v>401</v>
      </c>
      <c r="D1220" s="20">
        <v>944162882</v>
      </c>
      <c r="E1220" s="20" t="s">
        <v>34</v>
      </c>
      <c r="F1220" s="20">
        <v>161442</v>
      </c>
      <c r="G1220" s="20" t="s">
        <v>6364</v>
      </c>
      <c r="H1220" s="20"/>
      <c r="I1220" s="20"/>
    </row>
    <row r="1221" spans="1:9" x14ac:dyDescent="0.25">
      <c r="A1221" s="20">
        <v>165274</v>
      </c>
      <c r="B1221" s="20">
        <v>940637390</v>
      </c>
      <c r="C1221" s="20" t="s">
        <v>402</v>
      </c>
      <c r="D1221" s="20">
        <v>940637390</v>
      </c>
      <c r="E1221" s="20" t="s">
        <v>34</v>
      </c>
      <c r="F1221" s="20">
        <v>165274</v>
      </c>
      <c r="G1221" s="20" t="s">
        <v>6364</v>
      </c>
      <c r="H1221" s="20"/>
      <c r="I1221" s="20"/>
    </row>
    <row r="1222" spans="1:9" x14ac:dyDescent="0.25">
      <c r="A1222" s="20">
        <v>139530</v>
      </c>
      <c r="B1222" s="20">
        <v>914918677</v>
      </c>
      <c r="C1222" s="20" t="s">
        <v>4460</v>
      </c>
      <c r="D1222" s="20">
        <v>914918677</v>
      </c>
      <c r="E1222" s="20" t="s">
        <v>8801</v>
      </c>
      <c r="F1222" s="20">
        <v>139530</v>
      </c>
      <c r="G1222" s="20" t="s">
        <v>6364</v>
      </c>
      <c r="H1222" s="20"/>
      <c r="I1222" s="20"/>
    </row>
    <row r="1223" spans="1:9" x14ac:dyDescent="0.25">
      <c r="A1223" s="20">
        <v>149072</v>
      </c>
      <c r="B1223" s="20">
        <v>950353128</v>
      </c>
      <c r="C1223" s="20" t="s">
        <v>1369</v>
      </c>
      <c r="D1223" s="20">
        <v>950353128</v>
      </c>
      <c r="E1223" s="20" t="s">
        <v>34</v>
      </c>
      <c r="F1223" s="20">
        <v>149072</v>
      </c>
      <c r="G1223" s="20" t="s">
        <v>6364</v>
      </c>
      <c r="H1223" s="20"/>
      <c r="I1223" s="20"/>
    </row>
    <row r="1224" spans="1:9" x14ac:dyDescent="0.25">
      <c r="A1224" s="20">
        <v>162429</v>
      </c>
      <c r="B1224" s="20">
        <v>958111585</v>
      </c>
      <c r="C1224" s="20" t="s">
        <v>15614</v>
      </c>
      <c r="D1224" s="20">
        <v>958111585</v>
      </c>
      <c r="E1224" s="20" t="s">
        <v>4406</v>
      </c>
      <c r="F1224" s="20">
        <v>162429</v>
      </c>
      <c r="G1224" s="20" t="s">
        <v>6364</v>
      </c>
      <c r="H1224" s="20"/>
      <c r="I1224" s="20"/>
    </row>
    <row r="1225" spans="1:9" x14ac:dyDescent="0.25">
      <c r="A1225" s="20">
        <v>141913</v>
      </c>
      <c r="B1225" s="20">
        <v>940964166</v>
      </c>
      <c r="C1225" s="20" t="s">
        <v>404</v>
      </c>
      <c r="D1225" s="20">
        <v>940964166</v>
      </c>
      <c r="E1225" s="20" t="s">
        <v>34</v>
      </c>
      <c r="F1225" s="20">
        <v>141913</v>
      </c>
      <c r="G1225" s="20" t="s">
        <v>6364</v>
      </c>
      <c r="H1225" s="20"/>
      <c r="I1225" s="20"/>
    </row>
    <row r="1226" spans="1:9" x14ac:dyDescent="0.25">
      <c r="A1226" s="20">
        <v>160684</v>
      </c>
      <c r="B1226" s="20">
        <v>805221132</v>
      </c>
      <c r="C1226" s="20" t="s">
        <v>15616</v>
      </c>
      <c r="D1226" s="20">
        <v>805221132</v>
      </c>
      <c r="E1226" s="20" t="s">
        <v>39</v>
      </c>
      <c r="F1226" s="20">
        <v>160684</v>
      </c>
      <c r="G1226" s="20" t="s">
        <v>6364</v>
      </c>
      <c r="H1226" s="20"/>
      <c r="I1226" s="20"/>
    </row>
    <row r="1227" spans="1:9" x14ac:dyDescent="0.25">
      <c r="A1227" s="20">
        <v>156585</v>
      </c>
      <c r="B1227" s="20">
        <v>928776624</v>
      </c>
      <c r="C1227" s="20" t="s">
        <v>8812</v>
      </c>
      <c r="D1227" s="20">
        <v>928776624</v>
      </c>
      <c r="E1227" s="20" t="s">
        <v>4485</v>
      </c>
      <c r="F1227" s="20">
        <v>156585</v>
      </c>
      <c r="G1227" s="20" t="s">
        <v>6364</v>
      </c>
      <c r="H1227" s="20"/>
      <c r="I1227" s="20"/>
    </row>
    <row r="1228" spans="1:9" x14ac:dyDescent="0.25">
      <c r="A1228" s="20">
        <v>162517</v>
      </c>
      <c r="B1228" s="20">
        <v>1723443501</v>
      </c>
      <c r="C1228" s="20" t="s">
        <v>15618</v>
      </c>
      <c r="D1228" s="20">
        <v>1723443501</v>
      </c>
      <c r="E1228" s="20" t="s">
        <v>59</v>
      </c>
      <c r="F1228" s="20">
        <v>162517</v>
      </c>
      <c r="G1228" s="20" t="s">
        <v>6364</v>
      </c>
      <c r="H1228" s="20"/>
      <c r="I1228" s="20"/>
    </row>
    <row r="1229" spans="1:9" x14ac:dyDescent="0.25">
      <c r="A1229" s="20">
        <v>162555</v>
      </c>
      <c r="B1229" s="20">
        <v>1304849837</v>
      </c>
      <c r="C1229" s="20" t="s">
        <v>1397</v>
      </c>
      <c r="D1229" s="20">
        <v>1304849837</v>
      </c>
      <c r="E1229" s="20" t="s">
        <v>131</v>
      </c>
      <c r="F1229" s="20">
        <v>162555</v>
      </c>
      <c r="G1229" s="20" t="s">
        <v>6364</v>
      </c>
      <c r="H1229" s="20"/>
      <c r="I1229" s="20"/>
    </row>
    <row r="1230" spans="1:9" x14ac:dyDescent="0.25">
      <c r="A1230" s="20">
        <v>142786</v>
      </c>
      <c r="B1230" s="20">
        <v>803688993</v>
      </c>
      <c r="C1230" s="20" t="s">
        <v>15620</v>
      </c>
      <c r="D1230" s="20">
        <v>803688993</v>
      </c>
      <c r="E1230" s="20" t="s">
        <v>4485</v>
      </c>
      <c r="F1230" s="20">
        <v>142786</v>
      </c>
      <c r="G1230" s="20" t="s">
        <v>6364</v>
      </c>
      <c r="H1230" s="20"/>
      <c r="I1230" s="20"/>
    </row>
    <row r="1231" spans="1:9" x14ac:dyDescent="0.25">
      <c r="A1231" s="20">
        <v>164498</v>
      </c>
      <c r="B1231" s="20">
        <v>958259236</v>
      </c>
      <c r="C1231" s="20" t="s">
        <v>15622</v>
      </c>
      <c r="D1231" s="20">
        <v>958259236</v>
      </c>
      <c r="E1231" s="20" t="s">
        <v>14555</v>
      </c>
      <c r="F1231" s="20">
        <v>164498</v>
      </c>
      <c r="G1231" s="20" t="s">
        <v>6364</v>
      </c>
      <c r="H1231" s="20"/>
      <c r="I1231" s="20"/>
    </row>
    <row r="1232" spans="1:9" x14ac:dyDescent="0.25">
      <c r="A1232" s="20">
        <v>165312</v>
      </c>
      <c r="B1232" s="20">
        <v>958259095</v>
      </c>
      <c r="C1232" s="20" t="s">
        <v>15624</v>
      </c>
      <c r="D1232" s="20">
        <v>958259095</v>
      </c>
      <c r="E1232" s="20" t="s">
        <v>5447</v>
      </c>
      <c r="F1232" s="20">
        <v>165312</v>
      </c>
      <c r="G1232" s="20" t="s">
        <v>6364</v>
      </c>
      <c r="H1232" s="20"/>
      <c r="I1232" s="20"/>
    </row>
    <row r="1233" spans="1:9" x14ac:dyDescent="0.25">
      <c r="A1233" s="20">
        <v>139315</v>
      </c>
      <c r="B1233" s="20">
        <v>605370915</v>
      </c>
      <c r="C1233" s="20" t="s">
        <v>5709</v>
      </c>
      <c r="D1233" s="20">
        <v>605370915</v>
      </c>
      <c r="E1233" s="20" t="s">
        <v>5447</v>
      </c>
      <c r="F1233" s="20">
        <v>139315</v>
      </c>
      <c r="G1233" s="20" t="s">
        <v>6364</v>
      </c>
      <c r="H1233" s="20"/>
      <c r="I1233" s="20"/>
    </row>
    <row r="1234" spans="1:9" x14ac:dyDescent="0.25">
      <c r="A1234" s="20">
        <v>139577</v>
      </c>
      <c r="B1234" s="20">
        <v>919092684</v>
      </c>
      <c r="C1234" s="20" t="s">
        <v>8818</v>
      </c>
      <c r="D1234" s="20">
        <v>919092684</v>
      </c>
      <c r="E1234" s="20" t="s">
        <v>464</v>
      </c>
      <c r="F1234" s="20">
        <v>139577</v>
      </c>
      <c r="G1234" s="20" t="s">
        <v>6364</v>
      </c>
      <c r="H1234" s="20"/>
      <c r="I1234" s="20"/>
    </row>
    <row r="1235" spans="1:9" x14ac:dyDescent="0.25">
      <c r="A1235" s="20">
        <v>163840</v>
      </c>
      <c r="B1235" s="20">
        <v>951445790</v>
      </c>
      <c r="C1235" s="20" t="s">
        <v>405</v>
      </c>
      <c r="D1235" s="20">
        <v>951445790</v>
      </c>
      <c r="E1235" s="20" t="s">
        <v>34</v>
      </c>
      <c r="F1235" s="20">
        <v>163840</v>
      </c>
      <c r="G1235" s="20" t="s">
        <v>6364</v>
      </c>
      <c r="H1235" s="20"/>
      <c r="I1235" s="20"/>
    </row>
    <row r="1236" spans="1:9" x14ac:dyDescent="0.25">
      <c r="A1236" s="20">
        <v>150378</v>
      </c>
      <c r="B1236" s="20">
        <v>943484030</v>
      </c>
      <c r="C1236" s="20" t="s">
        <v>15626</v>
      </c>
      <c r="D1236" s="20">
        <v>943484030</v>
      </c>
      <c r="E1236" s="20" t="s">
        <v>34</v>
      </c>
      <c r="F1236" s="20">
        <v>150378</v>
      </c>
      <c r="G1236" s="20" t="s">
        <v>6364</v>
      </c>
      <c r="H1236" s="20"/>
      <c r="I1236" s="20"/>
    </row>
    <row r="1237" spans="1:9" x14ac:dyDescent="0.25">
      <c r="A1237" s="20">
        <v>140459</v>
      </c>
      <c r="B1237" s="20">
        <v>803293307</v>
      </c>
      <c r="C1237" s="20" t="s">
        <v>8827</v>
      </c>
      <c r="D1237" s="20">
        <v>803293307</v>
      </c>
      <c r="E1237" s="20" t="s">
        <v>5447</v>
      </c>
      <c r="F1237" s="20">
        <v>140459</v>
      </c>
      <c r="G1237" s="20" t="s">
        <v>6364</v>
      </c>
      <c r="H1237" s="20"/>
      <c r="I1237" s="20"/>
    </row>
    <row r="1238" spans="1:9" x14ac:dyDescent="0.25">
      <c r="A1238" s="20">
        <v>164785</v>
      </c>
      <c r="B1238" s="20">
        <v>929222230</v>
      </c>
      <c r="C1238" s="20" t="s">
        <v>406</v>
      </c>
      <c r="D1238" s="20">
        <v>929222230</v>
      </c>
      <c r="E1238" s="20" t="s">
        <v>36</v>
      </c>
      <c r="F1238" s="20">
        <v>164785</v>
      </c>
      <c r="G1238" s="20" t="s">
        <v>6364</v>
      </c>
      <c r="H1238" s="20"/>
      <c r="I1238" s="20"/>
    </row>
    <row r="1239" spans="1:9" x14ac:dyDescent="0.25">
      <c r="A1239" s="20">
        <v>161300</v>
      </c>
      <c r="B1239" s="20">
        <v>926830761</v>
      </c>
      <c r="C1239" s="20" t="s">
        <v>4461</v>
      </c>
      <c r="D1239" s="20">
        <v>926830761</v>
      </c>
      <c r="E1239" s="20" t="s">
        <v>4485</v>
      </c>
      <c r="F1239" s="20">
        <v>161300</v>
      </c>
      <c r="G1239" s="20" t="s">
        <v>6364</v>
      </c>
      <c r="H1239" s="20"/>
      <c r="I1239" s="20"/>
    </row>
    <row r="1240" spans="1:9" x14ac:dyDescent="0.25">
      <c r="A1240" s="20">
        <v>164112</v>
      </c>
      <c r="B1240" s="20">
        <v>941644643</v>
      </c>
      <c r="C1240" s="20" t="s">
        <v>15629</v>
      </c>
      <c r="D1240" s="20">
        <v>941644643</v>
      </c>
      <c r="E1240" s="20" t="s">
        <v>14555</v>
      </c>
      <c r="F1240" s="20">
        <v>164112</v>
      </c>
      <c r="G1240" s="20" t="s">
        <v>6364</v>
      </c>
      <c r="H1240" s="20"/>
      <c r="I1240" s="20"/>
    </row>
    <row r="1241" spans="1:9" x14ac:dyDescent="0.25">
      <c r="A1241" s="20">
        <v>164322</v>
      </c>
      <c r="B1241" s="20">
        <v>931039150</v>
      </c>
      <c r="C1241" s="20" t="s">
        <v>15631</v>
      </c>
      <c r="D1241" s="20">
        <v>931039150</v>
      </c>
      <c r="E1241" s="20" t="s">
        <v>5447</v>
      </c>
      <c r="F1241" s="20">
        <v>164322</v>
      </c>
      <c r="G1241" s="20" t="s">
        <v>6364</v>
      </c>
      <c r="H1241" s="20"/>
      <c r="I1241" s="20"/>
    </row>
    <row r="1242" spans="1:9" x14ac:dyDescent="0.25">
      <c r="A1242" s="20">
        <v>162924</v>
      </c>
      <c r="B1242" s="20">
        <v>707083804</v>
      </c>
      <c r="C1242" s="20" t="s">
        <v>15633</v>
      </c>
      <c r="D1242" s="20">
        <v>707083804</v>
      </c>
      <c r="E1242" s="20" t="s">
        <v>5447</v>
      </c>
      <c r="F1242" s="20">
        <v>162924</v>
      </c>
      <c r="G1242" s="20" t="s">
        <v>6364</v>
      </c>
      <c r="H1242" s="20"/>
      <c r="I1242" s="20"/>
    </row>
    <row r="1243" spans="1:9" x14ac:dyDescent="0.25">
      <c r="A1243" s="20">
        <v>163382</v>
      </c>
      <c r="B1243" s="20">
        <v>951900729</v>
      </c>
      <c r="C1243" s="20" t="s">
        <v>407</v>
      </c>
      <c r="D1243" s="20">
        <v>951900729</v>
      </c>
      <c r="E1243" s="20" t="s">
        <v>4433</v>
      </c>
      <c r="F1243" s="20">
        <v>163382</v>
      </c>
      <c r="G1243" s="20" t="s">
        <v>6364</v>
      </c>
      <c r="H1243" s="20"/>
      <c r="I1243" s="20"/>
    </row>
    <row r="1244" spans="1:9" x14ac:dyDescent="0.25">
      <c r="A1244" s="20">
        <v>139305</v>
      </c>
      <c r="B1244" s="20">
        <v>803335553</v>
      </c>
      <c r="C1244" s="20" t="s">
        <v>408</v>
      </c>
      <c r="D1244" s="20">
        <v>803335553</v>
      </c>
      <c r="E1244" s="20" t="s">
        <v>36</v>
      </c>
      <c r="F1244" s="20">
        <v>139305</v>
      </c>
      <c r="G1244" s="20" t="s">
        <v>6364</v>
      </c>
      <c r="H1244" s="20"/>
      <c r="I1244" s="20"/>
    </row>
    <row r="1245" spans="1:9" x14ac:dyDescent="0.25">
      <c r="A1245" s="20">
        <v>139908</v>
      </c>
      <c r="B1245" s="20">
        <v>956145288</v>
      </c>
      <c r="C1245" s="20" t="s">
        <v>5711</v>
      </c>
      <c r="D1245" s="20">
        <v>956145288</v>
      </c>
      <c r="E1245" s="20" t="s">
        <v>5534</v>
      </c>
      <c r="F1245" s="20">
        <v>139908</v>
      </c>
      <c r="G1245" s="20" t="s">
        <v>6364</v>
      </c>
      <c r="H1245" s="20"/>
      <c r="I1245" s="20"/>
    </row>
    <row r="1246" spans="1:9" x14ac:dyDescent="0.25">
      <c r="A1246" s="20">
        <v>165512</v>
      </c>
      <c r="B1246" s="20">
        <v>956938922</v>
      </c>
      <c r="C1246" s="20" t="s">
        <v>15636</v>
      </c>
      <c r="D1246" s="20">
        <v>956938922</v>
      </c>
      <c r="E1246" s="20" t="s">
        <v>34</v>
      </c>
      <c r="F1246" s="20">
        <v>165512</v>
      </c>
      <c r="G1246" s="20" t="s">
        <v>6364</v>
      </c>
      <c r="H1246" s="20"/>
      <c r="I1246" s="20"/>
    </row>
    <row r="1247" spans="1:9" x14ac:dyDescent="0.25">
      <c r="A1247" s="20">
        <v>163745</v>
      </c>
      <c r="B1247" s="20">
        <v>940628233</v>
      </c>
      <c r="C1247" s="20" t="s">
        <v>5715</v>
      </c>
      <c r="D1247" s="20">
        <v>940628233</v>
      </c>
      <c r="E1247" s="20" t="s">
        <v>34</v>
      </c>
      <c r="F1247" s="20">
        <v>163745</v>
      </c>
      <c r="G1247" s="20" t="s">
        <v>6364</v>
      </c>
      <c r="H1247" s="20"/>
      <c r="I1247" s="20"/>
    </row>
    <row r="1248" spans="1:9" x14ac:dyDescent="0.25">
      <c r="A1248" s="20">
        <v>163133</v>
      </c>
      <c r="B1248" s="20">
        <v>956966493</v>
      </c>
      <c r="C1248" s="20" t="s">
        <v>8838</v>
      </c>
      <c r="D1248" s="20">
        <v>956966493</v>
      </c>
      <c r="E1248" s="20" t="s">
        <v>535</v>
      </c>
      <c r="F1248" s="20">
        <v>163133</v>
      </c>
      <c r="G1248" s="20" t="s">
        <v>6364</v>
      </c>
      <c r="H1248" s="20"/>
      <c r="I1248" s="20"/>
    </row>
    <row r="1249" spans="1:9" x14ac:dyDescent="0.25">
      <c r="A1249" s="20">
        <v>144055</v>
      </c>
      <c r="B1249" s="20">
        <v>923996797</v>
      </c>
      <c r="C1249" s="20" t="s">
        <v>8842</v>
      </c>
      <c r="D1249" s="20">
        <v>923996797</v>
      </c>
      <c r="E1249" s="20" t="s">
        <v>4485</v>
      </c>
      <c r="F1249" s="20">
        <v>144055</v>
      </c>
      <c r="G1249" s="20" t="s">
        <v>6364</v>
      </c>
      <c r="H1249" s="20"/>
      <c r="I1249" s="20"/>
    </row>
    <row r="1250" spans="1:9" x14ac:dyDescent="0.25">
      <c r="A1250" s="20">
        <v>165712</v>
      </c>
      <c r="B1250" s="20">
        <v>926286311</v>
      </c>
      <c r="C1250" s="20" t="s">
        <v>2662</v>
      </c>
      <c r="D1250" s="20">
        <v>926286311</v>
      </c>
      <c r="E1250" s="20" t="s">
        <v>24</v>
      </c>
      <c r="F1250" s="20">
        <v>165712</v>
      </c>
      <c r="G1250" s="20" t="s">
        <v>6364</v>
      </c>
      <c r="H1250" s="20"/>
      <c r="I1250" s="20"/>
    </row>
    <row r="1251" spans="1:9" x14ac:dyDescent="0.25">
      <c r="A1251" s="20">
        <v>163965</v>
      </c>
      <c r="B1251" s="20">
        <v>916269616</v>
      </c>
      <c r="C1251" s="20" t="s">
        <v>8847</v>
      </c>
      <c r="D1251" s="20">
        <v>916269616</v>
      </c>
      <c r="E1251" s="20" t="s">
        <v>39</v>
      </c>
      <c r="F1251" s="20">
        <v>163965</v>
      </c>
      <c r="G1251" s="20" t="s">
        <v>6364</v>
      </c>
      <c r="H1251" s="20"/>
      <c r="I1251" s="20"/>
    </row>
    <row r="1252" spans="1:9" x14ac:dyDescent="0.25">
      <c r="A1252" s="20">
        <v>138368</v>
      </c>
      <c r="B1252" s="20">
        <v>927119800</v>
      </c>
      <c r="C1252" s="20" t="s">
        <v>8851</v>
      </c>
      <c r="D1252" s="20">
        <v>927119800</v>
      </c>
      <c r="E1252" s="20" t="s">
        <v>42</v>
      </c>
      <c r="F1252" s="20">
        <v>138368</v>
      </c>
      <c r="G1252" s="20" t="s">
        <v>6364</v>
      </c>
      <c r="H1252" s="20"/>
      <c r="I1252" s="20"/>
    </row>
    <row r="1253" spans="1:9" x14ac:dyDescent="0.25">
      <c r="A1253" s="20">
        <v>161938</v>
      </c>
      <c r="B1253" s="20">
        <v>950927368</v>
      </c>
      <c r="C1253" s="20" t="s">
        <v>409</v>
      </c>
      <c r="D1253" s="20">
        <v>950927368</v>
      </c>
      <c r="E1253" s="20" t="s">
        <v>36</v>
      </c>
      <c r="F1253" s="20">
        <v>161938</v>
      </c>
      <c r="G1253" s="20" t="s">
        <v>6364</v>
      </c>
      <c r="H1253" s="20"/>
      <c r="I1253" s="20"/>
    </row>
    <row r="1254" spans="1:9" x14ac:dyDescent="0.25">
      <c r="A1254" s="20">
        <v>161718</v>
      </c>
      <c r="B1254" s="20">
        <v>941654774</v>
      </c>
      <c r="C1254" s="20" t="s">
        <v>410</v>
      </c>
      <c r="D1254" s="20">
        <v>941654774</v>
      </c>
      <c r="E1254" s="20" t="s">
        <v>24</v>
      </c>
      <c r="F1254" s="20">
        <v>161718</v>
      </c>
      <c r="G1254" s="20" t="s">
        <v>6364</v>
      </c>
      <c r="H1254" s="20"/>
      <c r="I1254" s="20"/>
    </row>
    <row r="1255" spans="1:9" x14ac:dyDescent="0.25">
      <c r="A1255" s="20">
        <v>162616</v>
      </c>
      <c r="B1255" s="20">
        <v>930005467</v>
      </c>
      <c r="C1255" s="20" t="s">
        <v>8861</v>
      </c>
      <c r="D1255" s="20">
        <v>930005467</v>
      </c>
      <c r="E1255" s="20" t="s">
        <v>34</v>
      </c>
      <c r="F1255" s="20">
        <v>162616</v>
      </c>
      <c r="G1255" s="20" t="s">
        <v>6364</v>
      </c>
      <c r="H1255" s="20"/>
      <c r="I1255" s="20"/>
    </row>
    <row r="1256" spans="1:9" x14ac:dyDescent="0.25">
      <c r="A1256" s="20">
        <v>141484</v>
      </c>
      <c r="B1256" s="20">
        <v>803808906</v>
      </c>
      <c r="C1256" s="20" t="s">
        <v>15639</v>
      </c>
      <c r="D1256" s="20">
        <v>803808906</v>
      </c>
      <c r="E1256" s="20" t="s">
        <v>5447</v>
      </c>
      <c r="F1256" s="20">
        <v>141484</v>
      </c>
      <c r="G1256" s="20" t="s">
        <v>6364</v>
      </c>
      <c r="H1256" s="20"/>
      <c r="I1256" s="20"/>
    </row>
    <row r="1257" spans="1:9" x14ac:dyDescent="0.25">
      <c r="A1257" s="20">
        <v>160906</v>
      </c>
      <c r="B1257" s="20">
        <v>920874443</v>
      </c>
      <c r="C1257" s="20" t="s">
        <v>15641</v>
      </c>
      <c r="D1257" s="20">
        <v>920874443</v>
      </c>
      <c r="E1257" s="20" t="s">
        <v>5447</v>
      </c>
      <c r="F1257" s="20">
        <v>160906</v>
      </c>
      <c r="G1257" s="20" t="s">
        <v>6364</v>
      </c>
      <c r="H1257" s="20"/>
      <c r="I1257" s="20"/>
    </row>
    <row r="1258" spans="1:9" x14ac:dyDescent="0.25">
      <c r="A1258" s="20">
        <v>161166</v>
      </c>
      <c r="B1258" s="20">
        <v>950471706</v>
      </c>
      <c r="C1258" s="20" t="s">
        <v>15643</v>
      </c>
      <c r="D1258" s="20">
        <v>950471706</v>
      </c>
      <c r="E1258" s="20" t="s">
        <v>34</v>
      </c>
      <c r="F1258" s="20">
        <v>161166</v>
      </c>
      <c r="G1258" s="20" t="s">
        <v>6364</v>
      </c>
      <c r="H1258" s="20"/>
      <c r="I1258" s="20"/>
    </row>
    <row r="1259" spans="1:9" x14ac:dyDescent="0.25">
      <c r="A1259" s="20">
        <v>162547</v>
      </c>
      <c r="B1259" s="20">
        <v>922207550</v>
      </c>
      <c r="C1259" s="20" t="s">
        <v>2639</v>
      </c>
      <c r="D1259" s="20">
        <v>922207550</v>
      </c>
      <c r="E1259" s="20" t="s">
        <v>4485</v>
      </c>
      <c r="F1259" s="20">
        <v>162547</v>
      </c>
      <c r="G1259" s="20" t="s">
        <v>6364</v>
      </c>
      <c r="H1259" s="20"/>
      <c r="I1259" s="20"/>
    </row>
    <row r="1260" spans="1:9" x14ac:dyDescent="0.25">
      <c r="A1260" s="20">
        <v>142650</v>
      </c>
      <c r="B1260" s="20">
        <v>941659898</v>
      </c>
      <c r="C1260" s="20" t="s">
        <v>1452</v>
      </c>
      <c r="D1260" s="20">
        <v>941659898</v>
      </c>
      <c r="E1260" s="20" t="s">
        <v>60</v>
      </c>
      <c r="F1260" s="20">
        <v>142650</v>
      </c>
      <c r="G1260" s="20" t="s">
        <v>6364</v>
      </c>
      <c r="H1260" s="20"/>
      <c r="I1260" s="20"/>
    </row>
    <row r="1261" spans="1:9" x14ac:dyDescent="0.25">
      <c r="A1261" s="20">
        <v>143168</v>
      </c>
      <c r="B1261" s="20">
        <v>923167399</v>
      </c>
      <c r="C1261" s="20" t="s">
        <v>15645</v>
      </c>
      <c r="D1261" s="20">
        <v>923167399</v>
      </c>
      <c r="E1261" s="20" t="s">
        <v>5447</v>
      </c>
      <c r="F1261" s="20">
        <v>143168</v>
      </c>
      <c r="G1261" s="20" t="s">
        <v>6364</v>
      </c>
      <c r="H1261" s="20"/>
      <c r="I1261" s="20"/>
    </row>
    <row r="1262" spans="1:9" x14ac:dyDescent="0.25">
      <c r="A1262" s="20">
        <v>162674</v>
      </c>
      <c r="B1262" s="20">
        <v>931260640</v>
      </c>
      <c r="C1262" s="20" t="s">
        <v>15647</v>
      </c>
      <c r="D1262" s="20">
        <v>931260640</v>
      </c>
      <c r="E1262" s="20" t="s">
        <v>81</v>
      </c>
      <c r="F1262" s="20">
        <v>162674</v>
      </c>
      <c r="G1262" s="20" t="s">
        <v>6364</v>
      </c>
      <c r="H1262" s="20"/>
      <c r="I1262" s="20"/>
    </row>
    <row r="1263" spans="1:9" x14ac:dyDescent="0.25">
      <c r="A1263" s="20">
        <v>161646</v>
      </c>
      <c r="B1263" s="20">
        <v>958835324</v>
      </c>
      <c r="C1263" s="20" t="s">
        <v>8874</v>
      </c>
      <c r="D1263" s="20">
        <v>958835324</v>
      </c>
      <c r="E1263" s="20" t="s">
        <v>20</v>
      </c>
      <c r="F1263" s="20">
        <v>161646</v>
      </c>
      <c r="G1263" s="20" t="s">
        <v>6364</v>
      </c>
      <c r="H1263" s="20"/>
      <c r="I1263" s="20"/>
    </row>
    <row r="1264" spans="1:9" x14ac:dyDescent="0.25">
      <c r="A1264" s="20">
        <v>165334</v>
      </c>
      <c r="B1264" s="20">
        <v>926485194</v>
      </c>
      <c r="C1264" s="20" t="s">
        <v>4794</v>
      </c>
      <c r="D1264" s="20">
        <v>926485194</v>
      </c>
      <c r="E1264" s="20" t="s">
        <v>34</v>
      </c>
      <c r="F1264" s="20">
        <v>165334</v>
      </c>
      <c r="G1264" s="20" t="s">
        <v>6364</v>
      </c>
      <c r="H1264" s="20"/>
      <c r="I1264" s="20"/>
    </row>
    <row r="1265" spans="1:9" x14ac:dyDescent="0.25">
      <c r="A1265" s="20">
        <v>165659</v>
      </c>
      <c r="B1265" s="20">
        <v>919219543</v>
      </c>
      <c r="C1265" s="20" t="s">
        <v>15650</v>
      </c>
      <c r="D1265" s="20">
        <v>919219543</v>
      </c>
      <c r="E1265" s="20" t="s">
        <v>34</v>
      </c>
      <c r="F1265" s="20">
        <v>165659</v>
      </c>
      <c r="G1265" s="20" t="s">
        <v>6364</v>
      </c>
      <c r="H1265" s="20"/>
      <c r="I1265" s="20"/>
    </row>
    <row r="1266" spans="1:9" x14ac:dyDescent="0.25">
      <c r="A1266" s="20">
        <v>164789</v>
      </c>
      <c r="B1266" s="20">
        <v>919755843</v>
      </c>
      <c r="C1266" s="20" t="s">
        <v>15652</v>
      </c>
      <c r="D1266" s="20">
        <v>919755843</v>
      </c>
      <c r="E1266" s="20" t="s">
        <v>5447</v>
      </c>
      <c r="F1266" s="20">
        <v>164789</v>
      </c>
      <c r="G1266" s="20" t="s">
        <v>6364</v>
      </c>
      <c r="H1266" s="20"/>
      <c r="I1266" s="20"/>
    </row>
    <row r="1267" spans="1:9" x14ac:dyDescent="0.25">
      <c r="A1267" s="20">
        <v>165084</v>
      </c>
      <c r="B1267" s="20">
        <v>956064661</v>
      </c>
      <c r="C1267" s="20" t="s">
        <v>15654</v>
      </c>
      <c r="D1267" s="20">
        <v>956064661</v>
      </c>
      <c r="E1267" s="20" t="s">
        <v>5447</v>
      </c>
      <c r="F1267" s="20">
        <v>165084</v>
      </c>
      <c r="G1267" s="20" t="s">
        <v>6364</v>
      </c>
      <c r="H1267" s="20"/>
      <c r="I1267" s="20"/>
    </row>
    <row r="1268" spans="1:9" x14ac:dyDescent="0.25">
      <c r="A1268" s="20">
        <v>142998</v>
      </c>
      <c r="B1268" s="20">
        <v>932538010</v>
      </c>
      <c r="C1268" s="20" t="s">
        <v>15656</v>
      </c>
      <c r="D1268" s="20">
        <v>932538010</v>
      </c>
      <c r="E1268" s="20" t="s">
        <v>4406</v>
      </c>
      <c r="F1268" s="20">
        <v>142998</v>
      </c>
      <c r="G1268" s="20" t="s">
        <v>6364</v>
      </c>
      <c r="H1268" s="20"/>
      <c r="I1268" s="20"/>
    </row>
    <row r="1269" spans="1:9" x14ac:dyDescent="0.25">
      <c r="A1269" s="20">
        <v>137961</v>
      </c>
      <c r="B1269" s="20">
        <v>923599666</v>
      </c>
      <c r="C1269" s="20" t="s">
        <v>5721</v>
      </c>
      <c r="D1269" s="20">
        <v>923599666</v>
      </c>
      <c r="E1269" s="20" t="s">
        <v>4406</v>
      </c>
      <c r="F1269" s="20">
        <v>137961</v>
      </c>
      <c r="G1269" s="20" t="s">
        <v>6364</v>
      </c>
      <c r="H1269" s="20"/>
      <c r="I1269" s="20"/>
    </row>
    <row r="1270" spans="1:9" x14ac:dyDescent="0.25">
      <c r="A1270" s="20">
        <v>164756</v>
      </c>
      <c r="B1270" s="20">
        <v>922645965</v>
      </c>
      <c r="C1270" s="20" t="s">
        <v>15658</v>
      </c>
      <c r="D1270" s="20">
        <v>922645965</v>
      </c>
      <c r="E1270" s="20" t="s">
        <v>4485</v>
      </c>
      <c r="F1270" s="20">
        <v>164756</v>
      </c>
      <c r="G1270" s="20" t="s">
        <v>6364</v>
      </c>
      <c r="H1270" s="20"/>
      <c r="I1270" s="20"/>
    </row>
    <row r="1271" spans="1:9" x14ac:dyDescent="0.25">
      <c r="A1271" s="20">
        <v>143010</v>
      </c>
      <c r="B1271" s="20">
        <v>955352182</v>
      </c>
      <c r="C1271" s="20" t="s">
        <v>1484</v>
      </c>
      <c r="D1271" s="20">
        <v>955352182</v>
      </c>
      <c r="E1271" s="20" t="s">
        <v>34</v>
      </c>
      <c r="F1271" s="20">
        <v>143010</v>
      </c>
      <c r="G1271" s="20" t="s">
        <v>6364</v>
      </c>
      <c r="H1271" s="20"/>
      <c r="I1271" s="20"/>
    </row>
    <row r="1272" spans="1:9" x14ac:dyDescent="0.25">
      <c r="A1272" s="20">
        <v>163808</v>
      </c>
      <c r="B1272" s="20">
        <v>959268129</v>
      </c>
      <c r="C1272" s="20" t="s">
        <v>8896</v>
      </c>
      <c r="D1272" s="20">
        <v>959268129</v>
      </c>
      <c r="E1272" s="20" t="s">
        <v>5447</v>
      </c>
      <c r="F1272" s="20">
        <v>163808</v>
      </c>
      <c r="G1272" s="20" t="s">
        <v>6364</v>
      </c>
      <c r="H1272" s="20"/>
      <c r="I1272" s="20"/>
    </row>
    <row r="1273" spans="1:9" x14ac:dyDescent="0.25">
      <c r="A1273" s="20">
        <v>139033</v>
      </c>
      <c r="B1273" s="20">
        <v>1250541503</v>
      </c>
      <c r="C1273" s="20" t="s">
        <v>5725</v>
      </c>
      <c r="D1273" s="20">
        <v>1250541503</v>
      </c>
      <c r="E1273" s="20" t="s">
        <v>5447</v>
      </c>
      <c r="F1273" s="20">
        <v>139033</v>
      </c>
      <c r="G1273" s="20" t="s">
        <v>6364</v>
      </c>
      <c r="H1273" s="20"/>
      <c r="I1273" s="20"/>
    </row>
    <row r="1274" spans="1:9" x14ac:dyDescent="0.25">
      <c r="A1274" s="20">
        <v>161385</v>
      </c>
      <c r="B1274" s="20">
        <v>954904165</v>
      </c>
      <c r="C1274" s="20" t="s">
        <v>15660</v>
      </c>
      <c r="D1274" s="20">
        <v>954904165</v>
      </c>
      <c r="E1274" s="20" t="s">
        <v>34</v>
      </c>
      <c r="F1274" s="20">
        <v>161385</v>
      </c>
      <c r="G1274" s="20" t="s">
        <v>6364</v>
      </c>
      <c r="H1274" s="20"/>
      <c r="I1274" s="20"/>
    </row>
    <row r="1275" spans="1:9" x14ac:dyDescent="0.25">
      <c r="A1275" s="20">
        <v>164201</v>
      </c>
      <c r="B1275" s="20">
        <v>951646892</v>
      </c>
      <c r="C1275" s="20" t="s">
        <v>15662</v>
      </c>
      <c r="D1275" s="20">
        <v>951646892</v>
      </c>
      <c r="E1275" s="20" t="s">
        <v>34</v>
      </c>
      <c r="F1275" s="20">
        <v>164201</v>
      </c>
      <c r="G1275" s="20" t="s">
        <v>6364</v>
      </c>
      <c r="H1275" s="20"/>
      <c r="I1275" s="20"/>
    </row>
    <row r="1276" spans="1:9" x14ac:dyDescent="0.25">
      <c r="A1276" s="20">
        <v>156586</v>
      </c>
      <c r="B1276" s="20">
        <v>950291765</v>
      </c>
      <c r="C1276" s="20" t="s">
        <v>5727</v>
      </c>
      <c r="D1276" s="20">
        <v>950291765</v>
      </c>
      <c r="E1276" s="20" t="s">
        <v>5447</v>
      </c>
      <c r="F1276" s="20">
        <v>156586</v>
      </c>
      <c r="G1276" s="20" t="s">
        <v>6364</v>
      </c>
      <c r="H1276" s="20"/>
      <c r="I1276" s="20"/>
    </row>
    <row r="1277" spans="1:9" x14ac:dyDescent="0.25">
      <c r="A1277" s="20">
        <v>140796</v>
      </c>
      <c r="B1277" s="20">
        <v>924265218</v>
      </c>
      <c r="C1277" s="20" t="s">
        <v>413</v>
      </c>
      <c r="D1277" s="20">
        <v>924265218</v>
      </c>
      <c r="E1277" s="20" t="s">
        <v>20</v>
      </c>
      <c r="F1277" s="20">
        <v>140796</v>
      </c>
      <c r="G1277" s="20" t="s">
        <v>6364</v>
      </c>
      <c r="H1277" s="20"/>
      <c r="I1277" s="20"/>
    </row>
    <row r="1278" spans="1:9" x14ac:dyDescent="0.25">
      <c r="A1278" s="20">
        <v>143153</v>
      </c>
      <c r="B1278" s="20">
        <v>930737416</v>
      </c>
      <c r="C1278" s="20" t="s">
        <v>15665</v>
      </c>
      <c r="D1278" s="20">
        <v>930737416</v>
      </c>
      <c r="E1278" s="20" t="s">
        <v>131</v>
      </c>
      <c r="F1278" s="20">
        <v>143153</v>
      </c>
      <c r="G1278" s="20" t="s">
        <v>6364</v>
      </c>
      <c r="H1278" s="20"/>
      <c r="I1278" s="20"/>
    </row>
    <row r="1279" spans="1:9" x14ac:dyDescent="0.25">
      <c r="A1279" s="20">
        <v>141669</v>
      </c>
      <c r="B1279" s="20">
        <v>802369215</v>
      </c>
      <c r="C1279" s="20" t="s">
        <v>1424</v>
      </c>
      <c r="D1279" s="20">
        <v>802369215</v>
      </c>
      <c r="E1279" s="20" t="s">
        <v>5447</v>
      </c>
      <c r="F1279" s="20">
        <v>141669</v>
      </c>
      <c r="G1279" s="20" t="s">
        <v>6364</v>
      </c>
      <c r="H1279" s="20"/>
      <c r="I1279" s="20"/>
    </row>
    <row r="1280" spans="1:9" x14ac:dyDescent="0.25">
      <c r="A1280" s="20">
        <v>142218</v>
      </c>
      <c r="B1280" s="20">
        <v>929764900</v>
      </c>
      <c r="C1280" s="20" t="s">
        <v>15667</v>
      </c>
      <c r="D1280" s="20">
        <v>929764900</v>
      </c>
      <c r="E1280" s="20" t="s">
        <v>59</v>
      </c>
      <c r="F1280" s="20">
        <v>142218</v>
      </c>
      <c r="G1280" s="20" t="s">
        <v>6364</v>
      </c>
      <c r="H1280" s="20"/>
      <c r="I1280" s="20"/>
    </row>
    <row r="1281" spans="1:9" x14ac:dyDescent="0.25">
      <c r="A1281" s="20">
        <v>140363</v>
      </c>
      <c r="B1281" s="20">
        <v>958211765</v>
      </c>
      <c r="C1281" s="20" t="s">
        <v>8908</v>
      </c>
      <c r="D1281" s="20">
        <v>958211765</v>
      </c>
      <c r="E1281" s="20" t="s">
        <v>4406</v>
      </c>
      <c r="F1281" s="20">
        <v>140363</v>
      </c>
      <c r="G1281" s="20" t="s">
        <v>6364</v>
      </c>
      <c r="H1281" s="20"/>
      <c r="I1281" s="20"/>
    </row>
    <row r="1282" spans="1:9" x14ac:dyDescent="0.25">
      <c r="A1282" s="20">
        <v>162781</v>
      </c>
      <c r="B1282" s="20">
        <v>920059045</v>
      </c>
      <c r="C1282" s="20" t="s">
        <v>8912</v>
      </c>
      <c r="D1282" s="20">
        <v>920059045</v>
      </c>
      <c r="E1282" s="20" t="s">
        <v>34</v>
      </c>
      <c r="F1282" s="20">
        <v>162781</v>
      </c>
      <c r="G1282" s="20" t="s">
        <v>6364</v>
      </c>
      <c r="H1282" s="20"/>
      <c r="I1282" s="20"/>
    </row>
    <row r="1283" spans="1:9" x14ac:dyDescent="0.25">
      <c r="A1283" s="20">
        <v>144005</v>
      </c>
      <c r="B1283" s="20">
        <v>954447553</v>
      </c>
      <c r="C1283" s="20" t="s">
        <v>414</v>
      </c>
      <c r="D1283" s="20">
        <v>954447553</v>
      </c>
      <c r="E1283" s="20" t="s">
        <v>5447</v>
      </c>
      <c r="F1283" s="20">
        <v>144005</v>
      </c>
      <c r="G1283" s="20" t="s">
        <v>6364</v>
      </c>
      <c r="H1283" s="20"/>
      <c r="I1283" s="20"/>
    </row>
    <row r="1284" spans="1:9" x14ac:dyDescent="0.25">
      <c r="A1284" s="20">
        <v>164406</v>
      </c>
      <c r="B1284" s="20">
        <v>951571488</v>
      </c>
      <c r="C1284" s="20" t="s">
        <v>4196</v>
      </c>
      <c r="D1284" s="20">
        <v>951571488</v>
      </c>
      <c r="E1284" s="20" t="s">
        <v>4406</v>
      </c>
      <c r="F1284" s="20">
        <v>164406</v>
      </c>
      <c r="G1284" s="20" t="s">
        <v>6364</v>
      </c>
      <c r="H1284" s="20"/>
      <c r="I1284" s="20"/>
    </row>
    <row r="1285" spans="1:9" x14ac:dyDescent="0.25">
      <c r="A1285" s="20">
        <v>143517</v>
      </c>
      <c r="B1285" s="20">
        <v>958676777</v>
      </c>
      <c r="C1285" s="20" t="s">
        <v>15669</v>
      </c>
      <c r="D1285" s="20">
        <v>958676777</v>
      </c>
      <c r="E1285" s="20" t="s">
        <v>5447</v>
      </c>
      <c r="F1285" s="20">
        <v>143517</v>
      </c>
      <c r="G1285" s="20" t="s">
        <v>6364</v>
      </c>
      <c r="H1285" s="20"/>
      <c r="I1285" s="20"/>
    </row>
    <row r="1286" spans="1:9" x14ac:dyDescent="0.25">
      <c r="A1286" s="20">
        <v>143644</v>
      </c>
      <c r="B1286" s="20">
        <v>1729788990</v>
      </c>
      <c r="C1286" s="20" t="s">
        <v>15671</v>
      </c>
      <c r="D1286" s="20">
        <v>1729788990</v>
      </c>
      <c r="E1286" s="20" t="s">
        <v>21</v>
      </c>
      <c r="F1286" s="20">
        <v>143644</v>
      </c>
      <c r="G1286" s="20" t="s">
        <v>6364</v>
      </c>
      <c r="H1286" s="20"/>
      <c r="I1286" s="20"/>
    </row>
    <row r="1287" spans="1:9" x14ac:dyDescent="0.25">
      <c r="A1287" s="20">
        <v>138511</v>
      </c>
      <c r="B1287" s="20">
        <v>943487504</v>
      </c>
      <c r="C1287" s="20" t="s">
        <v>8918</v>
      </c>
      <c r="D1287" s="20">
        <v>943487504</v>
      </c>
      <c r="E1287" s="20" t="s">
        <v>5447</v>
      </c>
      <c r="F1287" s="20">
        <v>138511</v>
      </c>
      <c r="G1287" s="20" t="s">
        <v>6364</v>
      </c>
      <c r="H1287" s="20"/>
      <c r="I1287" s="20"/>
    </row>
    <row r="1288" spans="1:9" x14ac:dyDescent="0.25">
      <c r="A1288" s="20">
        <v>163025</v>
      </c>
      <c r="B1288" s="20">
        <v>926799503</v>
      </c>
      <c r="C1288" s="20" t="s">
        <v>8923</v>
      </c>
      <c r="D1288" s="20">
        <v>926799503</v>
      </c>
      <c r="E1288" s="20" t="s">
        <v>5447</v>
      </c>
      <c r="F1288" s="20">
        <v>163025</v>
      </c>
      <c r="G1288" s="20" t="s">
        <v>6364</v>
      </c>
      <c r="H1288" s="20"/>
      <c r="I1288" s="20"/>
    </row>
    <row r="1289" spans="1:9" x14ac:dyDescent="0.25">
      <c r="A1289" s="20">
        <v>143418</v>
      </c>
      <c r="B1289" s="20">
        <v>958996258</v>
      </c>
      <c r="C1289" s="20" t="s">
        <v>15673</v>
      </c>
      <c r="D1289" s="20">
        <v>958996258</v>
      </c>
      <c r="E1289" s="20" t="s">
        <v>5447</v>
      </c>
      <c r="F1289" s="20">
        <v>143418</v>
      </c>
      <c r="G1289" s="20" t="s">
        <v>6364</v>
      </c>
      <c r="H1289" s="20"/>
      <c r="I1289" s="20"/>
    </row>
    <row r="1290" spans="1:9" x14ac:dyDescent="0.25">
      <c r="A1290" s="20">
        <v>161797</v>
      </c>
      <c r="B1290" s="20">
        <v>957176001</v>
      </c>
      <c r="C1290" s="20" t="s">
        <v>415</v>
      </c>
      <c r="D1290" s="20">
        <v>957176001</v>
      </c>
      <c r="E1290" s="20" t="s">
        <v>34</v>
      </c>
      <c r="F1290" s="20">
        <v>161797</v>
      </c>
      <c r="G1290" s="20" t="s">
        <v>6364</v>
      </c>
      <c r="H1290" s="20"/>
      <c r="I1290" s="20"/>
    </row>
    <row r="1291" spans="1:9" x14ac:dyDescent="0.25">
      <c r="A1291" s="20">
        <v>143021</v>
      </c>
      <c r="B1291" s="20">
        <v>925622821</v>
      </c>
      <c r="C1291" s="20" t="s">
        <v>4464</v>
      </c>
      <c r="D1291" s="20">
        <v>925622821</v>
      </c>
      <c r="E1291" s="20" t="s">
        <v>86</v>
      </c>
      <c r="F1291" s="20">
        <v>143021</v>
      </c>
      <c r="G1291" s="20" t="s">
        <v>6364</v>
      </c>
      <c r="H1291" s="20"/>
      <c r="I1291" s="20"/>
    </row>
    <row r="1292" spans="1:9" x14ac:dyDescent="0.25">
      <c r="A1292" s="20">
        <v>156287</v>
      </c>
      <c r="B1292" s="20">
        <v>931140669</v>
      </c>
      <c r="C1292" s="20" t="s">
        <v>15675</v>
      </c>
      <c r="D1292" s="20">
        <v>931140669</v>
      </c>
      <c r="E1292" s="20" t="s">
        <v>18</v>
      </c>
      <c r="F1292" s="20">
        <v>156287</v>
      </c>
      <c r="G1292" s="20" t="s">
        <v>6364</v>
      </c>
      <c r="H1292" s="20"/>
      <c r="I1292" s="20"/>
    </row>
    <row r="1293" spans="1:9" x14ac:dyDescent="0.25">
      <c r="A1293" s="20">
        <v>140023</v>
      </c>
      <c r="B1293" s="20">
        <v>927210369</v>
      </c>
      <c r="C1293" s="20" t="s">
        <v>416</v>
      </c>
      <c r="D1293" s="20">
        <v>927210369</v>
      </c>
      <c r="E1293" s="20" t="s">
        <v>5534</v>
      </c>
      <c r="F1293" s="20">
        <v>140023</v>
      </c>
      <c r="G1293" s="20" t="s">
        <v>6364</v>
      </c>
      <c r="H1293" s="20"/>
      <c r="I1293" s="20"/>
    </row>
    <row r="1294" spans="1:9" x14ac:dyDescent="0.25">
      <c r="A1294" s="20">
        <v>162085</v>
      </c>
      <c r="B1294" s="20">
        <v>850866807</v>
      </c>
      <c r="C1294" s="20" t="s">
        <v>15677</v>
      </c>
      <c r="D1294" s="20">
        <v>850866807</v>
      </c>
      <c r="E1294" s="20" t="s">
        <v>34</v>
      </c>
      <c r="F1294" s="20">
        <v>162085</v>
      </c>
      <c r="G1294" s="20" t="s">
        <v>6364</v>
      </c>
      <c r="H1294" s="20"/>
      <c r="I1294" s="20"/>
    </row>
    <row r="1295" spans="1:9" x14ac:dyDescent="0.25">
      <c r="A1295" s="20">
        <v>164400</v>
      </c>
      <c r="B1295" s="20">
        <v>926199811</v>
      </c>
      <c r="C1295" s="20" t="s">
        <v>8934</v>
      </c>
      <c r="D1295" s="20">
        <v>926199811</v>
      </c>
      <c r="E1295" s="20" t="s">
        <v>34</v>
      </c>
      <c r="F1295" s="20">
        <v>164400</v>
      </c>
      <c r="G1295" s="20" t="s">
        <v>6364</v>
      </c>
      <c r="H1295" s="20"/>
      <c r="I1295" s="20"/>
    </row>
    <row r="1296" spans="1:9" x14ac:dyDescent="0.25">
      <c r="A1296" s="20">
        <v>163647</v>
      </c>
      <c r="B1296" s="20">
        <v>927218404</v>
      </c>
      <c r="C1296" s="20" t="s">
        <v>15679</v>
      </c>
      <c r="D1296" s="20">
        <v>927218404</v>
      </c>
      <c r="E1296" s="20" t="s">
        <v>4485</v>
      </c>
      <c r="F1296" s="20">
        <v>163647</v>
      </c>
      <c r="G1296" s="20" t="s">
        <v>6364</v>
      </c>
      <c r="H1296" s="20"/>
      <c r="I1296" s="20"/>
    </row>
    <row r="1297" spans="1:9" x14ac:dyDescent="0.25">
      <c r="A1297" s="20">
        <v>161439</v>
      </c>
      <c r="B1297" s="20">
        <v>932764905</v>
      </c>
      <c r="C1297" s="20" t="s">
        <v>8938</v>
      </c>
      <c r="D1297" s="20">
        <v>932764905</v>
      </c>
      <c r="E1297" s="20" t="s">
        <v>4485</v>
      </c>
      <c r="F1297" s="20">
        <v>161439</v>
      </c>
      <c r="G1297" s="20" t="s">
        <v>6364</v>
      </c>
      <c r="H1297" s="20"/>
      <c r="I1297" s="20"/>
    </row>
    <row r="1298" spans="1:9" x14ac:dyDescent="0.25">
      <c r="A1298" s="20">
        <v>161535</v>
      </c>
      <c r="B1298" s="20">
        <v>956771653</v>
      </c>
      <c r="C1298" s="20" t="s">
        <v>15681</v>
      </c>
      <c r="D1298" s="20">
        <v>956771653</v>
      </c>
      <c r="E1298" s="20" t="s">
        <v>34</v>
      </c>
      <c r="F1298" s="20">
        <v>161535</v>
      </c>
      <c r="G1298" s="20" t="s">
        <v>6364</v>
      </c>
      <c r="H1298" s="20"/>
      <c r="I1298" s="20"/>
    </row>
    <row r="1299" spans="1:9" x14ac:dyDescent="0.25">
      <c r="A1299" s="20">
        <v>164221</v>
      </c>
      <c r="B1299" s="20">
        <v>917849010</v>
      </c>
      <c r="C1299" s="20" t="s">
        <v>5730</v>
      </c>
      <c r="D1299" s="20">
        <v>917849010</v>
      </c>
      <c r="E1299" s="20" t="s">
        <v>4485</v>
      </c>
      <c r="F1299" s="20">
        <v>164221</v>
      </c>
      <c r="G1299" s="20" t="s">
        <v>6364</v>
      </c>
      <c r="H1299" s="20"/>
      <c r="I1299" s="20"/>
    </row>
    <row r="1300" spans="1:9" x14ac:dyDescent="0.25">
      <c r="A1300" s="20">
        <v>165256</v>
      </c>
      <c r="B1300" s="20">
        <v>803185255</v>
      </c>
      <c r="C1300" s="20" t="s">
        <v>5732</v>
      </c>
      <c r="D1300" s="20">
        <v>803185255</v>
      </c>
      <c r="E1300" s="20" t="s">
        <v>4485</v>
      </c>
      <c r="F1300" s="20">
        <v>165256</v>
      </c>
      <c r="G1300" s="20" t="s">
        <v>6364</v>
      </c>
      <c r="H1300" s="20"/>
      <c r="I1300" s="20"/>
    </row>
    <row r="1301" spans="1:9" x14ac:dyDescent="0.25">
      <c r="A1301" s="20">
        <v>164081</v>
      </c>
      <c r="B1301" s="20">
        <v>928657626</v>
      </c>
      <c r="C1301" s="20" t="s">
        <v>4796</v>
      </c>
      <c r="D1301" s="20">
        <v>928657626</v>
      </c>
      <c r="E1301" s="20" t="s">
        <v>4399</v>
      </c>
      <c r="F1301" s="20">
        <v>164081</v>
      </c>
      <c r="G1301" s="20" t="s">
        <v>6364</v>
      </c>
      <c r="H1301" s="20"/>
      <c r="I1301" s="20"/>
    </row>
    <row r="1302" spans="1:9" x14ac:dyDescent="0.25">
      <c r="A1302" s="20">
        <v>163405</v>
      </c>
      <c r="B1302" s="20">
        <v>957277676</v>
      </c>
      <c r="C1302" s="20" t="s">
        <v>15684</v>
      </c>
      <c r="D1302" s="20">
        <v>957277676</v>
      </c>
      <c r="E1302" s="20" t="s">
        <v>4404</v>
      </c>
      <c r="F1302" s="20">
        <v>163405</v>
      </c>
      <c r="G1302" s="20" t="s">
        <v>6364</v>
      </c>
      <c r="H1302" s="20"/>
      <c r="I1302" s="20"/>
    </row>
    <row r="1303" spans="1:9" x14ac:dyDescent="0.25">
      <c r="A1303" s="20">
        <v>163942</v>
      </c>
      <c r="B1303" s="20">
        <v>803219187</v>
      </c>
      <c r="C1303" s="20" t="s">
        <v>15686</v>
      </c>
      <c r="D1303" s="20">
        <v>803219187</v>
      </c>
      <c r="E1303" s="20" t="s">
        <v>4485</v>
      </c>
      <c r="F1303" s="20">
        <v>163942</v>
      </c>
      <c r="G1303" s="20" t="s">
        <v>6364</v>
      </c>
      <c r="H1303" s="20"/>
      <c r="I1303" s="20"/>
    </row>
    <row r="1304" spans="1:9" x14ac:dyDescent="0.25">
      <c r="A1304" s="20">
        <v>161795</v>
      </c>
      <c r="B1304" s="20">
        <v>803805688</v>
      </c>
      <c r="C1304" s="20" t="s">
        <v>2794</v>
      </c>
      <c r="D1304" s="20">
        <v>803805688</v>
      </c>
      <c r="E1304" s="20" t="s">
        <v>5447</v>
      </c>
      <c r="F1304" s="20">
        <v>161795</v>
      </c>
      <c r="G1304" s="20" t="s">
        <v>6364</v>
      </c>
      <c r="H1304" s="20"/>
      <c r="I1304" s="20"/>
    </row>
    <row r="1305" spans="1:9" x14ac:dyDescent="0.25">
      <c r="A1305" s="20">
        <v>143076</v>
      </c>
      <c r="B1305" s="20">
        <v>914676457</v>
      </c>
      <c r="C1305" s="20" t="s">
        <v>417</v>
      </c>
      <c r="D1305" s="20">
        <v>914676457</v>
      </c>
      <c r="E1305" s="20" t="s">
        <v>464</v>
      </c>
      <c r="F1305" s="20">
        <v>143076</v>
      </c>
      <c r="G1305" s="20" t="s">
        <v>6364</v>
      </c>
      <c r="H1305" s="20"/>
      <c r="I1305" s="20"/>
    </row>
    <row r="1306" spans="1:9" x14ac:dyDescent="0.25">
      <c r="A1306" s="20">
        <v>141938</v>
      </c>
      <c r="B1306" s="20">
        <v>932165541</v>
      </c>
      <c r="C1306" s="20" t="s">
        <v>418</v>
      </c>
      <c r="D1306" s="20">
        <v>932165541</v>
      </c>
      <c r="E1306" s="20" t="s">
        <v>81</v>
      </c>
      <c r="F1306" s="20">
        <v>141938</v>
      </c>
      <c r="G1306" s="20" t="s">
        <v>6364</v>
      </c>
      <c r="H1306" s="20"/>
      <c r="I1306" s="20"/>
    </row>
    <row r="1307" spans="1:9" x14ac:dyDescent="0.25">
      <c r="A1307" s="20">
        <v>162281</v>
      </c>
      <c r="B1307" s="20">
        <v>943830562</v>
      </c>
      <c r="C1307" s="20" t="s">
        <v>15688</v>
      </c>
      <c r="D1307" s="20">
        <v>943830562</v>
      </c>
      <c r="E1307" s="20" t="s">
        <v>5447</v>
      </c>
      <c r="F1307" s="20">
        <v>162281</v>
      </c>
      <c r="G1307" s="20" t="s">
        <v>6364</v>
      </c>
      <c r="H1307" s="20"/>
      <c r="I1307" s="20"/>
    </row>
    <row r="1308" spans="1:9" x14ac:dyDescent="0.25">
      <c r="A1308" s="20">
        <v>156479</v>
      </c>
      <c r="B1308" s="20">
        <v>957809312</v>
      </c>
      <c r="C1308" s="20" t="s">
        <v>8960</v>
      </c>
      <c r="D1308" s="20">
        <v>957809312</v>
      </c>
      <c r="E1308" s="20" t="s">
        <v>4485</v>
      </c>
      <c r="F1308" s="20">
        <v>156479</v>
      </c>
      <c r="G1308" s="20" t="s">
        <v>6364</v>
      </c>
      <c r="H1308" s="20"/>
      <c r="I1308" s="20"/>
    </row>
    <row r="1309" spans="1:9" x14ac:dyDescent="0.25">
      <c r="A1309" s="20">
        <v>164860</v>
      </c>
      <c r="B1309" s="20">
        <v>943410928</v>
      </c>
      <c r="C1309" s="20" t="s">
        <v>15690</v>
      </c>
      <c r="D1309" s="20">
        <v>943410928</v>
      </c>
      <c r="E1309" s="20" t="s">
        <v>4433</v>
      </c>
      <c r="F1309" s="20">
        <v>164860</v>
      </c>
      <c r="G1309" s="20" t="s">
        <v>6364</v>
      </c>
      <c r="H1309" s="20"/>
      <c r="I1309" s="20"/>
    </row>
    <row r="1310" spans="1:9" x14ac:dyDescent="0.25">
      <c r="A1310" s="20">
        <v>165594</v>
      </c>
      <c r="B1310" s="20">
        <v>957240963</v>
      </c>
      <c r="C1310" s="20" t="s">
        <v>15692</v>
      </c>
      <c r="D1310" s="20">
        <v>957240963</v>
      </c>
      <c r="E1310" s="20" t="s">
        <v>5447</v>
      </c>
      <c r="F1310" s="20">
        <v>165594</v>
      </c>
      <c r="G1310" s="20" t="s">
        <v>6364</v>
      </c>
      <c r="H1310" s="20"/>
      <c r="I1310" s="20"/>
    </row>
    <row r="1311" spans="1:9" x14ac:dyDescent="0.25">
      <c r="A1311" s="20">
        <v>140166</v>
      </c>
      <c r="B1311" s="20">
        <v>922296512</v>
      </c>
      <c r="C1311" s="20" t="s">
        <v>8964</v>
      </c>
      <c r="D1311" s="20">
        <v>922296512</v>
      </c>
      <c r="E1311" s="20" t="s">
        <v>39</v>
      </c>
      <c r="F1311" s="20">
        <v>140166</v>
      </c>
      <c r="G1311" s="20" t="s">
        <v>6364</v>
      </c>
      <c r="H1311" s="20"/>
      <c r="I1311" s="20"/>
    </row>
    <row r="1312" spans="1:9" x14ac:dyDescent="0.25">
      <c r="A1312" s="20">
        <v>140757</v>
      </c>
      <c r="B1312" s="20">
        <v>908399603</v>
      </c>
      <c r="C1312" s="20" t="s">
        <v>419</v>
      </c>
      <c r="D1312" s="20">
        <v>908399603</v>
      </c>
      <c r="E1312" s="20" t="s">
        <v>34</v>
      </c>
      <c r="F1312" s="20">
        <v>140757</v>
      </c>
      <c r="G1312" s="20" t="s">
        <v>6364</v>
      </c>
      <c r="H1312" s="20"/>
      <c r="I1312" s="20"/>
    </row>
    <row r="1313" spans="1:9" x14ac:dyDescent="0.25">
      <c r="A1313" s="20">
        <v>143169</v>
      </c>
      <c r="B1313" s="20">
        <v>926744293</v>
      </c>
      <c r="C1313" s="20" t="s">
        <v>15694</v>
      </c>
      <c r="D1313" s="20">
        <v>926744293</v>
      </c>
      <c r="E1313" s="20" t="s">
        <v>5447</v>
      </c>
      <c r="F1313" s="20">
        <v>143169</v>
      </c>
      <c r="G1313" s="20" t="s">
        <v>6364</v>
      </c>
      <c r="H1313" s="20"/>
      <c r="I1313" s="20"/>
    </row>
    <row r="1314" spans="1:9" x14ac:dyDescent="0.25">
      <c r="A1314" s="20">
        <v>160712</v>
      </c>
      <c r="B1314" s="20">
        <v>802674564</v>
      </c>
      <c r="C1314" s="20" t="s">
        <v>1349</v>
      </c>
      <c r="D1314" s="20">
        <v>802674564</v>
      </c>
      <c r="E1314" s="20" t="s">
        <v>5447</v>
      </c>
      <c r="F1314" s="20">
        <v>160712</v>
      </c>
      <c r="G1314" s="20" t="s">
        <v>6364</v>
      </c>
      <c r="H1314" s="20"/>
      <c r="I1314" s="20"/>
    </row>
    <row r="1315" spans="1:9" x14ac:dyDescent="0.25">
      <c r="A1315" s="20">
        <v>143918</v>
      </c>
      <c r="B1315" s="20">
        <v>958781668</v>
      </c>
      <c r="C1315" s="20" t="s">
        <v>15696</v>
      </c>
      <c r="D1315" s="20">
        <v>958781668</v>
      </c>
      <c r="E1315" s="20" t="s">
        <v>4485</v>
      </c>
      <c r="F1315" s="20">
        <v>143918</v>
      </c>
      <c r="G1315" s="20" t="s">
        <v>6364</v>
      </c>
      <c r="H1315" s="20"/>
      <c r="I1315" s="20"/>
    </row>
    <row r="1316" spans="1:9" x14ac:dyDescent="0.25">
      <c r="A1316" s="20">
        <v>138800</v>
      </c>
      <c r="B1316" s="20">
        <v>801957952</v>
      </c>
      <c r="C1316" s="20" t="s">
        <v>420</v>
      </c>
      <c r="D1316" s="20">
        <v>801957952</v>
      </c>
      <c r="E1316" s="20" t="s">
        <v>39</v>
      </c>
      <c r="F1316" s="20">
        <v>138800</v>
      </c>
      <c r="G1316" s="20" t="s">
        <v>6364</v>
      </c>
      <c r="H1316" s="20"/>
      <c r="I1316" s="20"/>
    </row>
    <row r="1317" spans="1:9" x14ac:dyDescent="0.25">
      <c r="A1317" s="20">
        <v>162453</v>
      </c>
      <c r="B1317" s="20">
        <v>940639305</v>
      </c>
      <c r="C1317" s="20" t="s">
        <v>5735</v>
      </c>
      <c r="D1317" s="20">
        <v>940639305</v>
      </c>
      <c r="E1317" s="20" t="s">
        <v>34</v>
      </c>
      <c r="F1317" s="20">
        <v>162453</v>
      </c>
      <c r="G1317" s="20" t="s">
        <v>6364</v>
      </c>
      <c r="H1317" s="20"/>
      <c r="I1317" s="20"/>
    </row>
    <row r="1318" spans="1:9" x14ac:dyDescent="0.25">
      <c r="A1318" s="20">
        <v>165389</v>
      </c>
      <c r="B1318" s="20">
        <v>803400704</v>
      </c>
      <c r="C1318" s="20" t="s">
        <v>15698</v>
      </c>
      <c r="D1318" s="20">
        <v>803400704</v>
      </c>
      <c r="E1318" s="20" t="s">
        <v>4485</v>
      </c>
      <c r="F1318" s="20">
        <v>165389</v>
      </c>
      <c r="G1318" s="20" t="s">
        <v>6364</v>
      </c>
      <c r="H1318" s="20"/>
      <c r="I1318" s="20"/>
    </row>
    <row r="1319" spans="1:9" x14ac:dyDescent="0.25">
      <c r="A1319" s="20">
        <v>162232</v>
      </c>
      <c r="B1319" s="20">
        <v>931028062</v>
      </c>
      <c r="C1319" s="20" t="s">
        <v>15700</v>
      </c>
      <c r="D1319" s="20">
        <v>931028062</v>
      </c>
      <c r="E1319" s="20" t="s">
        <v>21</v>
      </c>
      <c r="F1319" s="20">
        <v>162232</v>
      </c>
      <c r="G1319" s="20" t="s">
        <v>6364</v>
      </c>
      <c r="H1319" s="20"/>
      <c r="I1319" s="20"/>
    </row>
    <row r="1320" spans="1:9" x14ac:dyDescent="0.25">
      <c r="A1320" s="20">
        <v>138090</v>
      </c>
      <c r="B1320" s="20">
        <v>803931831</v>
      </c>
      <c r="C1320" s="20" t="s">
        <v>8976</v>
      </c>
      <c r="D1320" s="20">
        <v>803931831</v>
      </c>
      <c r="E1320" s="20" t="s">
        <v>5447</v>
      </c>
      <c r="F1320" s="20">
        <v>138090</v>
      </c>
      <c r="G1320" s="20" t="s">
        <v>6364</v>
      </c>
      <c r="H1320" s="20"/>
      <c r="I1320" s="20"/>
    </row>
    <row r="1321" spans="1:9" x14ac:dyDescent="0.25">
      <c r="A1321" s="20">
        <v>165466</v>
      </c>
      <c r="B1321" s="20">
        <v>955104708</v>
      </c>
      <c r="C1321" s="20" t="s">
        <v>15702</v>
      </c>
      <c r="D1321" s="20">
        <v>955104708</v>
      </c>
      <c r="E1321" s="20" t="s">
        <v>5447</v>
      </c>
      <c r="F1321" s="20">
        <v>165466</v>
      </c>
      <c r="G1321" s="20" t="s">
        <v>6364</v>
      </c>
      <c r="H1321" s="20"/>
      <c r="I1321" s="20"/>
    </row>
    <row r="1322" spans="1:9" x14ac:dyDescent="0.25">
      <c r="A1322" s="20">
        <v>141341</v>
      </c>
      <c r="B1322" s="20">
        <v>944081355</v>
      </c>
      <c r="C1322" s="20" t="s">
        <v>8980</v>
      </c>
      <c r="D1322" s="20">
        <v>944081355</v>
      </c>
      <c r="E1322" s="20" t="s">
        <v>36</v>
      </c>
      <c r="F1322" s="20">
        <v>141341</v>
      </c>
      <c r="G1322" s="20" t="s">
        <v>6364</v>
      </c>
      <c r="H1322" s="20"/>
      <c r="I1322" s="20"/>
    </row>
    <row r="1323" spans="1:9" x14ac:dyDescent="0.25">
      <c r="A1323" s="20">
        <v>163611</v>
      </c>
      <c r="B1323" s="20">
        <v>1803331006</v>
      </c>
      <c r="C1323" s="20" t="s">
        <v>8984</v>
      </c>
      <c r="D1323" s="20">
        <v>1803331006</v>
      </c>
      <c r="E1323" s="20" t="s">
        <v>51</v>
      </c>
      <c r="F1323" s="20">
        <v>163611</v>
      </c>
      <c r="G1323" s="20" t="s">
        <v>6364</v>
      </c>
      <c r="H1323" s="20"/>
      <c r="I1323" s="20"/>
    </row>
    <row r="1324" spans="1:9" x14ac:dyDescent="0.25">
      <c r="A1324" s="20">
        <v>164184</v>
      </c>
      <c r="B1324" s="20">
        <v>932346802</v>
      </c>
      <c r="C1324" s="20" t="s">
        <v>15704</v>
      </c>
      <c r="D1324" s="20">
        <v>932346802</v>
      </c>
      <c r="E1324" s="20" t="s">
        <v>5447</v>
      </c>
      <c r="F1324" s="20">
        <v>164184</v>
      </c>
      <c r="G1324" s="20" t="s">
        <v>6364</v>
      </c>
      <c r="H1324" s="20"/>
      <c r="I1324" s="20"/>
    </row>
    <row r="1325" spans="1:9" x14ac:dyDescent="0.25">
      <c r="A1325" s="20">
        <v>162913</v>
      </c>
      <c r="B1325" s="20">
        <v>941691578</v>
      </c>
      <c r="C1325" s="20" t="s">
        <v>4197</v>
      </c>
      <c r="D1325" s="20">
        <v>941691578</v>
      </c>
      <c r="E1325" s="20" t="s">
        <v>4406</v>
      </c>
      <c r="F1325" s="20">
        <v>162913</v>
      </c>
      <c r="G1325" s="20" t="s">
        <v>6364</v>
      </c>
      <c r="H1325" s="20"/>
      <c r="I1325" s="20"/>
    </row>
    <row r="1326" spans="1:9" x14ac:dyDescent="0.25">
      <c r="A1326" s="20">
        <v>141661</v>
      </c>
      <c r="B1326" s="20">
        <v>956775753</v>
      </c>
      <c r="C1326" s="20" t="s">
        <v>8997</v>
      </c>
      <c r="D1326" s="20">
        <v>956775753</v>
      </c>
      <c r="E1326" s="20" t="s">
        <v>34</v>
      </c>
      <c r="F1326" s="20">
        <v>141661</v>
      </c>
      <c r="G1326" s="20" t="s">
        <v>6364</v>
      </c>
      <c r="H1326" s="20"/>
      <c r="I1326" s="20"/>
    </row>
    <row r="1327" spans="1:9" x14ac:dyDescent="0.25">
      <c r="A1327" s="20">
        <v>162097</v>
      </c>
      <c r="B1327" s="20">
        <v>943788786</v>
      </c>
      <c r="C1327" s="20" t="s">
        <v>9001</v>
      </c>
      <c r="D1327" s="20">
        <v>943788786</v>
      </c>
      <c r="E1327" s="20" t="s">
        <v>34</v>
      </c>
      <c r="F1327" s="20">
        <v>162097</v>
      </c>
      <c r="G1327" s="20" t="s">
        <v>6364</v>
      </c>
      <c r="H1327" s="20"/>
      <c r="I1327" s="20"/>
    </row>
    <row r="1328" spans="1:9" x14ac:dyDescent="0.25">
      <c r="A1328" s="20">
        <v>165467</v>
      </c>
      <c r="B1328" s="20">
        <v>1204517690</v>
      </c>
      <c r="C1328" s="20" t="s">
        <v>15706</v>
      </c>
      <c r="D1328" s="20">
        <v>1204517690</v>
      </c>
      <c r="E1328" s="20" t="s">
        <v>39</v>
      </c>
      <c r="F1328" s="20">
        <v>165467</v>
      </c>
      <c r="G1328" s="20" t="s">
        <v>6364</v>
      </c>
      <c r="H1328" s="20"/>
      <c r="I1328" s="20"/>
    </row>
    <row r="1329" spans="1:9" x14ac:dyDescent="0.25">
      <c r="A1329" s="20">
        <v>163907</v>
      </c>
      <c r="B1329" s="20">
        <v>952978807</v>
      </c>
      <c r="C1329" s="20" t="s">
        <v>4466</v>
      </c>
      <c r="D1329" s="20">
        <v>952978807</v>
      </c>
      <c r="E1329" s="20" t="s">
        <v>20</v>
      </c>
      <c r="F1329" s="20">
        <v>163907</v>
      </c>
      <c r="G1329" s="20" t="s">
        <v>6364</v>
      </c>
      <c r="H1329" s="20"/>
      <c r="I1329" s="20"/>
    </row>
    <row r="1330" spans="1:9" x14ac:dyDescent="0.25">
      <c r="A1330" s="20">
        <v>141075</v>
      </c>
      <c r="B1330" s="20">
        <v>950842831</v>
      </c>
      <c r="C1330" s="20" t="s">
        <v>5737</v>
      </c>
      <c r="D1330" s="20">
        <v>950842831</v>
      </c>
      <c r="E1330" s="20" t="s">
        <v>34</v>
      </c>
      <c r="F1330" s="20">
        <v>141075</v>
      </c>
      <c r="G1330" s="20" t="s">
        <v>6364</v>
      </c>
      <c r="H1330" s="20"/>
      <c r="I1330" s="20"/>
    </row>
    <row r="1331" spans="1:9" x14ac:dyDescent="0.25">
      <c r="A1331" s="20">
        <v>139363</v>
      </c>
      <c r="B1331" s="20">
        <v>925958290</v>
      </c>
      <c r="C1331" s="20" t="s">
        <v>9007</v>
      </c>
      <c r="D1331" s="20">
        <v>925958290</v>
      </c>
      <c r="E1331" s="20" t="s">
        <v>21</v>
      </c>
      <c r="F1331" s="20">
        <v>139363</v>
      </c>
      <c r="G1331" s="20" t="s">
        <v>6364</v>
      </c>
      <c r="H1331" s="20"/>
      <c r="I1331" s="20"/>
    </row>
    <row r="1332" spans="1:9" x14ac:dyDescent="0.25">
      <c r="A1332" s="20">
        <v>162605</v>
      </c>
      <c r="B1332" s="20">
        <v>953898244</v>
      </c>
      <c r="C1332" s="20" t="s">
        <v>15708</v>
      </c>
      <c r="D1332" s="20">
        <v>953898244</v>
      </c>
      <c r="E1332" s="20" t="s">
        <v>51</v>
      </c>
      <c r="F1332" s="20">
        <v>162605</v>
      </c>
      <c r="G1332" s="20" t="s">
        <v>6364</v>
      </c>
      <c r="H1332" s="20"/>
      <c r="I1332" s="20"/>
    </row>
    <row r="1333" spans="1:9" x14ac:dyDescent="0.25">
      <c r="A1333" s="20">
        <v>156260</v>
      </c>
      <c r="B1333" s="20">
        <v>914132915</v>
      </c>
      <c r="C1333" s="20" t="s">
        <v>421</v>
      </c>
      <c r="D1333" s="20">
        <v>914132915</v>
      </c>
      <c r="E1333" s="20" t="s">
        <v>21</v>
      </c>
      <c r="F1333" s="20">
        <v>156260</v>
      </c>
      <c r="G1333" s="20" t="s">
        <v>6364</v>
      </c>
      <c r="H1333" s="20"/>
      <c r="I1333" s="20"/>
    </row>
    <row r="1334" spans="1:9" x14ac:dyDescent="0.25">
      <c r="A1334" s="20">
        <v>160941</v>
      </c>
      <c r="B1334" s="20">
        <v>927744532</v>
      </c>
      <c r="C1334" s="20" t="s">
        <v>422</v>
      </c>
      <c r="D1334" s="20">
        <v>927744532</v>
      </c>
      <c r="E1334" s="20" t="s">
        <v>39</v>
      </c>
      <c r="F1334" s="20">
        <v>160941</v>
      </c>
      <c r="G1334" s="20" t="s">
        <v>6364</v>
      </c>
      <c r="H1334" s="20"/>
      <c r="I1334" s="20"/>
    </row>
    <row r="1335" spans="1:9" x14ac:dyDescent="0.25">
      <c r="A1335" s="20">
        <v>164878</v>
      </c>
      <c r="B1335" s="20">
        <v>1719614511</v>
      </c>
      <c r="C1335" s="20" t="s">
        <v>9013</v>
      </c>
      <c r="D1335" s="20">
        <v>1719614511</v>
      </c>
      <c r="E1335" s="20" t="s">
        <v>5534</v>
      </c>
      <c r="F1335" s="20">
        <v>164878</v>
      </c>
      <c r="G1335" s="20" t="s">
        <v>6364</v>
      </c>
      <c r="H1335" s="20"/>
      <c r="I1335" s="20"/>
    </row>
    <row r="1336" spans="1:9" x14ac:dyDescent="0.25">
      <c r="A1336" s="20">
        <v>160705</v>
      </c>
      <c r="B1336" s="20">
        <v>951852805</v>
      </c>
      <c r="C1336" s="20" t="s">
        <v>5739</v>
      </c>
      <c r="D1336" s="20">
        <v>951852805</v>
      </c>
      <c r="E1336" s="20" t="s">
        <v>5447</v>
      </c>
      <c r="F1336" s="20">
        <v>160705</v>
      </c>
      <c r="G1336" s="20" t="s">
        <v>6364</v>
      </c>
      <c r="H1336" s="20"/>
      <c r="I1336" s="20"/>
    </row>
    <row r="1337" spans="1:9" x14ac:dyDescent="0.25">
      <c r="A1337" s="20">
        <v>164937</v>
      </c>
      <c r="B1337" s="20">
        <v>941949646</v>
      </c>
      <c r="C1337" s="20" t="s">
        <v>15710</v>
      </c>
      <c r="D1337" s="20">
        <v>941949646</v>
      </c>
      <c r="E1337" s="20" t="s">
        <v>5447</v>
      </c>
      <c r="F1337" s="20">
        <v>164937</v>
      </c>
      <c r="G1337" s="20" t="s">
        <v>6364</v>
      </c>
      <c r="H1337" s="20"/>
      <c r="I1337" s="20"/>
    </row>
    <row r="1338" spans="1:9" x14ac:dyDescent="0.25">
      <c r="A1338" s="20">
        <v>163172</v>
      </c>
      <c r="B1338" s="20">
        <v>950626564</v>
      </c>
      <c r="C1338" s="20" t="s">
        <v>15712</v>
      </c>
      <c r="D1338" s="20">
        <v>950626564</v>
      </c>
      <c r="E1338" s="20" t="s">
        <v>25</v>
      </c>
      <c r="F1338" s="20">
        <v>163172</v>
      </c>
      <c r="G1338" s="20" t="s">
        <v>6364</v>
      </c>
      <c r="H1338" s="20"/>
      <c r="I1338" s="20"/>
    </row>
    <row r="1339" spans="1:9" x14ac:dyDescent="0.25">
      <c r="A1339" s="20">
        <v>165674</v>
      </c>
      <c r="B1339" s="20">
        <v>953567369</v>
      </c>
      <c r="C1339" s="20" t="s">
        <v>15715</v>
      </c>
      <c r="D1339" s="20">
        <v>953567369</v>
      </c>
      <c r="E1339" s="20" t="s">
        <v>568</v>
      </c>
      <c r="F1339" s="20">
        <v>165674</v>
      </c>
      <c r="G1339" s="20" t="s">
        <v>6364</v>
      </c>
      <c r="H1339" s="20"/>
      <c r="I1339" s="20"/>
    </row>
    <row r="1340" spans="1:9" x14ac:dyDescent="0.25">
      <c r="A1340" s="20">
        <v>140007</v>
      </c>
      <c r="B1340" s="20">
        <v>1207936137</v>
      </c>
      <c r="C1340" s="20" t="s">
        <v>423</v>
      </c>
      <c r="D1340" s="20">
        <v>1207936137</v>
      </c>
      <c r="E1340" s="20" t="s">
        <v>4485</v>
      </c>
      <c r="F1340" s="20">
        <v>140007</v>
      </c>
      <c r="G1340" s="20" t="s">
        <v>6364</v>
      </c>
      <c r="H1340" s="20"/>
      <c r="I1340" s="20"/>
    </row>
    <row r="1341" spans="1:9" x14ac:dyDescent="0.25">
      <c r="A1341" s="20">
        <v>142800</v>
      </c>
      <c r="B1341" s="20">
        <v>926435538</v>
      </c>
      <c r="C1341" s="20" t="s">
        <v>4467</v>
      </c>
      <c r="D1341" s="20">
        <v>926435538</v>
      </c>
      <c r="E1341" s="20" t="s">
        <v>37</v>
      </c>
      <c r="F1341" s="20">
        <v>142800</v>
      </c>
      <c r="G1341" s="20" t="s">
        <v>6364</v>
      </c>
      <c r="H1341" s="20"/>
      <c r="I1341" s="20"/>
    </row>
    <row r="1342" spans="1:9" x14ac:dyDescent="0.25">
      <c r="A1342" s="20">
        <v>164272</v>
      </c>
      <c r="B1342" s="20">
        <v>954239877</v>
      </c>
      <c r="C1342" s="20" t="s">
        <v>15717</v>
      </c>
      <c r="D1342" s="20">
        <v>954239877</v>
      </c>
      <c r="E1342" s="20" t="s">
        <v>4485</v>
      </c>
      <c r="F1342" s="20">
        <v>164272</v>
      </c>
      <c r="G1342" s="20" t="s">
        <v>6364</v>
      </c>
      <c r="H1342" s="20"/>
      <c r="I1342" s="20"/>
    </row>
    <row r="1343" spans="1:9" x14ac:dyDescent="0.25">
      <c r="A1343" s="20">
        <v>143518</v>
      </c>
      <c r="B1343" s="20">
        <v>951024017</v>
      </c>
      <c r="C1343" s="20" t="s">
        <v>15719</v>
      </c>
      <c r="D1343" s="20">
        <v>951024017</v>
      </c>
      <c r="E1343" s="20" t="s">
        <v>5447</v>
      </c>
      <c r="F1343" s="20">
        <v>143518</v>
      </c>
      <c r="G1343" s="20" t="s">
        <v>6364</v>
      </c>
      <c r="H1343" s="20"/>
      <c r="I1343" s="20"/>
    </row>
    <row r="1344" spans="1:9" x14ac:dyDescent="0.25">
      <c r="A1344" s="20">
        <v>161854</v>
      </c>
      <c r="B1344" s="20">
        <v>956196505</v>
      </c>
      <c r="C1344" s="20" t="s">
        <v>15721</v>
      </c>
      <c r="D1344" s="20">
        <v>956196505</v>
      </c>
      <c r="E1344" s="20" t="s">
        <v>34</v>
      </c>
      <c r="F1344" s="20">
        <v>161854</v>
      </c>
      <c r="G1344" s="20" t="s">
        <v>6364</v>
      </c>
      <c r="H1344" s="20"/>
      <c r="I1344" s="20"/>
    </row>
    <row r="1345" spans="1:9" x14ac:dyDescent="0.25">
      <c r="A1345" s="20">
        <v>138827</v>
      </c>
      <c r="B1345" s="20">
        <v>941454951</v>
      </c>
      <c r="C1345" s="20" t="s">
        <v>4797</v>
      </c>
      <c r="D1345" s="20">
        <v>941454951</v>
      </c>
      <c r="E1345" s="20" t="s">
        <v>4404</v>
      </c>
      <c r="F1345" s="20">
        <v>138827</v>
      </c>
      <c r="G1345" s="20" t="s">
        <v>6364</v>
      </c>
      <c r="H1345" s="20"/>
      <c r="I1345" s="20"/>
    </row>
    <row r="1346" spans="1:9" x14ac:dyDescent="0.25">
      <c r="A1346" s="20">
        <v>164273</v>
      </c>
      <c r="B1346" s="20">
        <v>957593965</v>
      </c>
      <c r="C1346" s="20" t="s">
        <v>15723</v>
      </c>
      <c r="D1346" s="20">
        <v>957593965</v>
      </c>
      <c r="E1346" s="20" t="s">
        <v>4485</v>
      </c>
      <c r="F1346" s="20">
        <v>164273</v>
      </c>
      <c r="G1346" s="20" t="s">
        <v>6364</v>
      </c>
      <c r="H1346" s="20"/>
      <c r="I1346" s="20"/>
    </row>
    <row r="1347" spans="1:9" x14ac:dyDescent="0.25">
      <c r="A1347" s="20">
        <v>165226</v>
      </c>
      <c r="B1347" s="20">
        <v>926283847</v>
      </c>
      <c r="C1347" s="20" t="s">
        <v>15725</v>
      </c>
      <c r="D1347" s="20">
        <v>926283847</v>
      </c>
      <c r="E1347" s="20" t="s">
        <v>4433</v>
      </c>
      <c r="F1347" s="20">
        <v>165226</v>
      </c>
      <c r="G1347" s="20" t="s">
        <v>6364</v>
      </c>
      <c r="H1347" s="20"/>
      <c r="I1347" s="20"/>
    </row>
    <row r="1348" spans="1:9" x14ac:dyDescent="0.25">
      <c r="A1348" s="20">
        <v>165208</v>
      </c>
      <c r="B1348" s="20">
        <v>951786243</v>
      </c>
      <c r="C1348" s="20" t="s">
        <v>15727</v>
      </c>
      <c r="D1348" s="20">
        <v>951786243</v>
      </c>
      <c r="E1348" s="20" t="s">
        <v>5447</v>
      </c>
      <c r="F1348" s="20">
        <v>165208</v>
      </c>
      <c r="G1348" s="20" t="s">
        <v>6364</v>
      </c>
      <c r="H1348" s="20"/>
      <c r="I1348" s="20"/>
    </row>
    <row r="1349" spans="1:9" x14ac:dyDescent="0.25">
      <c r="A1349" s="20">
        <v>141177</v>
      </c>
      <c r="B1349" s="20">
        <v>956193742</v>
      </c>
      <c r="C1349" s="20" t="s">
        <v>15729</v>
      </c>
      <c r="D1349" s="20">
        <v>956193742</v>
      </c>
      <c r="E1349" s="20" t="s">
        <v>4485</v>
      </c>
      <c r="F1349" s="20">
        <v>141177</v>
      </c>
      <c r="G1349" s="20" t="s">
        <v>6364</v>
      </c>
      <c r="H1349" s="20"/>
      <c r="I1349" s="20"/>
    </row>
    <row r="1350" spans="1:9" x14ac:dyDescent="0.25">
      <c r="A1350" s="20">
        <v>142340</v>
      </c>
      <c r="B1350" s="20">
        <v>930679964</v>
      </c>
      <c r="C1350" s="20" t="s">
        <v>15731</v>
      </c>
      <c r="D1350" s="20">
        <v>930679964</v>
      </c>
      <c r="E1350" s="20" t="s">
        <v>14555</v>
      </c>
      <c r="F1350" s="20">
        <v>142340</v>
      </c>
      <c r="G1350" s="20" t="s">
        <v>6364</v>
      </c>
      <c r="H1350" s="20"/>
      <c r="I1350" s="20"/>
    </row>
    <row r="1351" spans="1:9" x14ac:dyDescent="0.25">
      <c r="A1351" s="20">
        <v>161089</v>
      </c>
      <c r="B1351" s="20">
        <v>953192952</v>
      </c>
      <c r="C1351" s="20" t="s">
        <v>9042</v>
      </c>
      <c r="D1351" s="20">
        <v>953192952</v>
      </c>
      <c r="E1351" s="20" t="s">
        <v>4485</v>
      </c>
      <c r="F1351" s="20">
        <v>161089</v>
      </c>
      <c r="G1351" s="20" t="s">
        <v>6364</v>
      </c>
      <c r="H1351" s="20"/>
      <c r="I1351" s="20"/>
    </row>
    <row r="1352" spans="1:9" x14ac:dyDescent="0.25">
      <c r="A1352" s="20">
        <v>161537</v>
      </c>
      <c r="B1352" s="20">
        <v>956519938</v>
      </c>
      <c r="C1352" s="20" t="s">
        <v>15733</v>
      </c>
      <c r="D1352" s="20">
        <v>956519938</v>
      </c>
      <c r="E1352" s="20" t="s">
        <v>34</v>
      </c>
      <c r="F1352" s="20">
        <v>161537</v>
      </c>
      <c r="G1352" s="20" t="s">
        <v>6364</v>
      </c>
      <c r="H1352" s="20"/>
      <c r="I1352" s="20"/>
    </row>
    <row r="1353" spans="1:9" x14ac:dyDescent="0.25">
      <c r="A1353" s="20">
        <v>162275</v>
      </c>
      <c r="B1353" s="20">
        <v>957781958</v>
      </c>
      <c r="C1353" s="20" t="s">
        <v>15735</v>
      </c>
      <c r="D1353" s="20">
        <v>957781958</v>
      </c>
      <c r="E1353" s="20" t="s">
        <v>39</v>
      </c>
      <c r="F1353" s="20">
        <v>162275</v>
      </c>
      <c r="G1353" s="20" t="s">
        <v>6364</v>
      </c>
      <c r="H1353" s="20"/>
      <c r="I1353" s="20"/>
    </row>
    <row r="1354" spans="1:9" x14ac:dyDescent="0.25">
      <c r="A1354" s="20">
        <v>160817</v>
      </c>
      <c r="B1354" s="20">
        <v>955165972</v>
      </c>
      <c r="C1354" s="20" t="s">
        <v>15737</v>
      </c>
      <c r="D1354" s="20">
        <v>955165972</v>
      </c>
      <c r="E1354" s="20" t="s">
        <v>21</v>
      </c>
      <c r="F1354" s="20">
        <v>160817</v>
      </c>
      <c r="G1354" s="20" t="s">
        <v>6364</v>
      </c>
      <c r="H1354" s="20"/>
      <c r="I1354" s="20"/>
    </row>
    <row r="1355" spans="1:9" x14ac:dyDescent="0.25">
      <c r="A1355" s="20">
        <v>165473</v>
      </c>
      <c r="B1355" s="20">
        <v>957944119</v>
      </c>
      <c r="C1355" s="20" t="s">
        <v>9049</v>
      </c>
      <c r="D1355" s="20">
        <v>957944119</v>
      </c>
      <c r="E1355" s="20" t="s">
        <v>30</v>
      </c>
      <c r="F1355" s="20">
        <v>165473</v>
      </c>
      <c r="G1355" s="20" t="s">
        <v>6364</v>
      </c>
      <c r="H1355" s="20"/>
      <c r="I1355" s="20"/>
    </row>
    <row r="1356" spans="1:9" x14ac:dyDescent="0.25">
      <c r="A1356" s="20">
        <v>138945</v>
      </c>
      <c r="B1356" s="20">
        <v>1715272959</v>
      </c>
      <c r="C1356" s="20" t="s">
        <v>4294</v>
      </c>
      <c r="D1356" s="20">
        <v>1715272959</v>
      </c>
      <c r="E1356" s="20" t="s">
        <v>51</v>
      </c>
      <c r="F1356" s="20">
        <v>138945</v>
      </c>
      <c r="G1356" s="20" t="s">
        <v>6364</v>
      </c>
      <c r="H1356" s="20"/>
      <c r="I1356" s="20"/>
    </row>
    <row r="1357" spans="1:9" x14ac:dyDescent="0.25">
      <c r="A1357" s="20">
        <v>163958</v>
      </c>
      <c r="B1357" s="20">
        <v>1206349902</v>
      </c>
      <c r="C1357" s="20" t="s">
        <v>15739</v>
      </c>
      <c r="D1357" s="20">
        <v>1206349902</v>
      </c>
      <c r="E1357" s="20" t="s">
        <v>4433</v>
      </c>
      <c r="F1357" s="20">
        <v>163958</v>
      </c>
      <c r="G1357" s="20" t="s">
        <v>6364</v>
      </c>
      <c r="H1357" s="20"/>
      <c r="I1357" s="20"/>
    </row>
    <row r="1358" spans="1:9" x14ac:dyDescent="0.25">
      <c r="A1358" s="20">
        <v>138287</v>
      </c>
      <c r="B1358" s="20">
        <v>1315890648</v>
      </c>
      <c r="C1358" s="20" t="s">
        <v>1453</v>
      </c>
      <c r="D1358" s="20">
        <v>1315890648</v>
      </c>
      <c r="E1358" s="20" t="s">
        <v>34</v>
      </c>
      <c r="F1358" s="20">
        <v>138287</v>
      </c>
      <c r="G1358" s="20" t="s">
        <v>6364</v>
      </c>
      <c r="H1358" s="20"/>
      <c r="I1358" s="20"/>
    </row>
    <row r="1359" spans="1:9" x14ac:dyDescent="0.25">
      <c r="A1359" s="20">
        <v>156278</v>
      </c>
      <c r="B1359" s="20">
        <v>931072664</v>
      </c>
      <c r="C1359" s="20" t="s">
        <v>9056</v>
      </c>
      <c r="D1359" s="20">
        <v>931072664</v>
      </c>
      <c r="E1359" s="20" t="s">
        <v>21</v>
      </c>
      <c r="F1359" s="20">
        <v>156278</v>
      </c>
      <c r="G1359" s="20" t="s">
        <v>6364</v>
      </c>
      <c r="H1359" s="20"/>
      <c r="I1359" s="20"/>
    </row>
    <row r="1360" spans="1:9" x14ac:dyDescent="0.25">
      <c r="A1360" s="20">
        <v>162306</v>
      </c>
      <c r="B1360" s="20">
        <v>940786775</v>
      </c>
      <c r="C1360" s="20" t="s">
        <v>427</v>
      </c>
      <c r="D1360" s="20">
        <v>940786775</v>
      </c>
      <c r="E1360" s="20" t="s">
        <v>34</v>
      </c>
      <c r="F1360" s="20">
        <v>162306</v>
      </c>
      <c r="G1360" s="20" t="s">
        <v>6364</v>
      </c>
      <c r="H1360" s="20"/>
      <c r="I1360" s="20"/>
    </row>
    <row r="1361" spans="1:9" x14ac:dyDescent="0.25">
      <c r="A1361" s="20">
        <v>143062</v>
      </c>
      <c r="B1361" s="20">
        <v>956543615</v>
      </c>
      <c r="C1361" s="20" t="s">
        <v>428</v>
      </c>
      <c r="D1361" s="20">
        <v>956543615</v>
      </c>
      <c r="E1361" s="20" t="s">
        <v>34</v>
      </c>
      <c r="F1361" s="20">
        <v>143062</v>
      </c>
      <c r="G1361" s="20" t="s">
        <v>6364</v>
      </c>
      <c r="H1361" s="20"/>
      <c r="I1361" s="20"/>
    </row>
    <row r="1362" spans="1:9" x14ac:dyDescent="0.25">
      <c r="A1362" s="20">
        <v>161957</v>
      </c>
      <c r="B1362" s="20">
        <v>952061570</v>
      </c>
      <c r="C1362" s="20" t="s">
        <v>2663</v>
      </c>
      <c r="D1362" s="20">
        <v>952061570</v>
      </c>
      <c r="E1362" s="20" t="s">
        <v>24</v>
      </c>
      <c r="F1362" s="20">
        <v>161957</v>
      </c>
      <c r="G1362" s="20" t="s">
        <v>6364</v>
      </c>
      <c r="H1362" s="20"/>
      <c r="I1362" s="20"/>
    </row>
    <row r="1363" spans="1:9" x14ac:dyDescent="0.25">
      <c r="A1363" s="20">
        <v>162430</v>
      </c>
      <c r="B1363" s="20">
        <v>951181809</v>
      </c>
      <c r="C1363" s="20" t="s">
        <v>429</v>
      </c>
      <c r="D1363" s="20">
        <v>951181809</v>
      </c>
      <c r="E1363" s="20" t="s">
        <v>59</v>
      </c>
      <c r="F1363" s="20">
        <v>162430</v>
      </c>
      <c r="G1363" s="20" t="s">
        <v>6364</v>
      </c>
      <c r="H1363" s="20"/>
      <c r="I1363" s="20"/>
    </row>
    <row r="1364" spans="1:9" x14ac:dyDescent="0.25">
      <c r="A1364" s="20">
        <v>156288</v>
      </c>
      <c r="B1364" s="20">
        <v>941509101</v>
      </c>
      <c r="C1364" s="20" t="s">
        <v>15741</v>
      </c>
      <c r="D1364" s="20">
        <v>941509101</v>
      </c>
      <c r="E1364" s="20" t="s">
        <v>51</v>
      </c>
      <c r="F1364" s="20">
        <v>156288</v>
      </c>
      <c r="G1364" s="20" t="s">
        <v>6364</v>
      </c>
      <c r="H1364" s="20"/>
      <c r="I1364" s="20"/>
    </row>
    <row r="1365" spans="1:9" x14ac:dyDescent="0.25">
      <c r="A1365" s="20">
        <v>162907</v>
      </c>
      <c r="B1365" s="20">
        <v>911418499</v>
      </c>
      <c r="C1365" s="20" t="s">
        <v>430</v>
      </c>
      <c r="D1365" s="20">
        <v>911418499</v>
      </c>
      <c r="E1365" s="20" t="s">
        <v>4485</v>
      </c>
      <c r="F1365" s="20">
        <v>162907</v>
      </c>
      <c r="G1365" s="20" t="s">
        <v>6364</v>
      </c>
      <c r="H1365" s="20"/>
      <c r="I1365" s="20"/>
    </row>
    <row r="1366" spans="1:9" x14ac:dyDescent="0.25">
      <c r="A1366" s="20">
        <v>164674</v>
      </c>
      <c r="B1366" s="20">
        <v>955330592</v>
      </c>
      <c r="C1366" s="20" t="s">
        <v>15743</v>
      </c>
      <c r="D1366" s="20">
        <v>955330592</v>
      </c>
      <c r="E1366" s="20" t="s">
        <v>4485</v>
      </c>
      <c r="F1366" s="20">
        <v>164674</v>
      </c>
      <c r="G1366" s="20" t="s">
        <v>6364</v>
      </c>
      <c r="H1366" s="20"/>
      <c r="I1366" s="20"/>
    </row>
    <row r="1367" spans="1:9" x14ac:dyDescent="0.25">
      <c r="A1367" s="20">
        <v>162855</v>
      </c>
      <c r="B1367" s="20">
        <v>932559685</v>
      </c>
      <c r="C1367" s="20" t="s">
        <v>15745</v>
      </c>
      <c r="D1367" s="20">
        <v>932559685</v>
      </c>
      <c r="E1367" s="20" t="s">
        <v>5447</v>
      </c>
      <c r="F1367" s="20">
        <v>162855</v>
      </c>
      <c r="G1367" s="20" t="s">
        <v>6364</v>
      </c>
      <c r="H1367" s="20"/>
      <c r="I1367" s="20"/>
    </row>
    <row r="1368" spans="1:9" x14ac:dyDescent="0.25">
      <c r="A1368" s="20">
        <v>141863</v>
      </c>
      <c r="B1368" s="20">
        <v>930057542</v>
      </c>
      <c r="C1368" s="20" t="s">
        <v>15747</v>
      </c>
      <c r="D1368" s="20">
        <v>930057542</v>
      </c>
      <c r="E1368" s="20" t="s">
        <v>4485</v>
      </c>
      <c r="F1368" s="20">
        <v>141863</v>
      </c>
      <c r="G1368" s="20" t="s">
        <v>6364</v>
      </c>
      <c r="H1368" s="20"/>
      <c r="I1368" s="20"/>
    </row>
    <row r="1369" spans="1:9" x14ac:dyDescent="0.25">
      <c r="A1369" s="20">
        <v>143542</v>
      </c>
      <c r="B1369" s="20">
        <v>803806983</v>
      </c>
      <c r="C1369" s="20" t="s">
        <v>15749</v>
      </c>
      <c r="D1369" s="20">
        <v>803806983</v>
      </c>
      <c r="E1369" s="20" t="s">
        <v>5447</v>
      </c>
      <c r="F1369" s="20">
        <v>143542</v>
      </c>
      <c r="G1369" s="20" t="s">
        <v>6364</v>
      </c>
      <c r="H1369" s="20"/>
      <c r="I1369" s="20"/>
    </row>
    <row r="1370" spans="1:9" x14ac:dyDescent="0.25">
      <c r="A1370" s="20">
        <v>156535</v>
      </c>
      <c r="B1370" s="20">
        <v>850108051</v>
      </c>
      <c r="C1370" s="20" t="s">
        <v>9066</v>
      </c>
      <c r="D1370" s="20">
        <v>850108051</v>
      </c>
      <c r="E1370" s="20" t="s">
        <v>86</v>
      </c>
      <c r="F1370" s="20">
        <v>156535</v>
      </c>
      <c r="G1370" s="20" t="s">
        <v>6364</v>
      </c>
      <c r="H1370" s="20"/>
      <c r="I1370" s="20"/>
    </row>
    <row r="1371" spans="1:9" x14ac:dyDescent="0.25">
      <c r="A1371" s="20">
        <v>139001</v>
      </c>
      <c r="B1371" s="20">
        <v>919975912</v>
      </c>
      <c r="C1371" s="20" t="s">
        <v>431</v>
      </c>
      <c r="D1371" s="20">
        <v>919975912</v>
      </c>
      <c r="E1371" s="20" t="s">
        <v>34</v>
      </c>
      <c r="F1371" s="20">
        <v>139001</v>
      </c>
      <c r="G1371" s="20" t="s">
        <v>6364</v>
      </c>
      <c r="H1371" s="20"/>
      <c r="I1371" s="20"/>
    </row>
    <row r="1372" spans="1:9" x14ac:dyDescent="0.25">
      <c r="A1372" s="20">
        <v>140571</v>
      </c>
      <c r="B1372" s="20">
        <v>952511715</v>
      </c>
      <c r="C1372" s="20" t="s">
        <v>432</v>
      </c>
      <c r="D1372" s="20">
        <v>952511715</v>
      </c>
      <c r="E1372" s="20" t="s">
        <v>122</v>
      </c>
      <c r="F1372" s="20">
        <v>140571</v>
      </c>
      <c r="G1372" s="20" t="s">
        <v>6364</v>
      </c>
      <c r="H1372" s="20"/>
      <c r="I1372" s="20"/>
    </row>
    <row r="1373" spans="1:9" x14ac:dyDescent="0.25">
      <c r="A1373" s="20">
        <v>163648</v>
      </c>
      <c r="B1373" s="20">
        <v>925529216</v>
      </c>
      <c r="C1373" s="20" t="s">
        <v>15751</v>
      </c>
      <c r="D1373" s="20">
        <v>925529216</v>
      </c>
      <c r="E1373" s="20" t="s">
        <v>4485</v>
      </c>
      <c r="F1373" s="20">
        <v>163648</v>
      </c>
      <c r="G1373" s="20" t="s">
        <v>6364</v>
      </c>
      <c r="H1373" s="20"/>
      <c r="I1373" s="20"/>
    </row>
    <row r="1374" spans="1:9" x14ac:dyDescent="0.25">
      <c r="A1374" s="20">
        <v>142292</v>
      </c>
      <c r="B1374" s="20">
        <v>943960799</v>
      </c>
      <c r="C1374" s="20" t="s">
        <v>15753</v>
      </c>
      <c r="D1374" s="20">
        <v>943960799</v>
      </c>
      <c r="E1374" s="20" t="s">
        <v>14555</v>
      </c>
      <c r="F1374" s="20">
        <v>142292</v>
      </c>
      <c r="G1374" s="20" t="s">
        <v>6364</v>
      </c>
      <c r="H1374" s="20"/>
      <c r="I1374" s="20"/>
    </row>
    <row r="1375" spans="1:9" x14ac:dyDescent="0.25">
      <c r="A1375" s="20">
        <v>165124</v>
      </c>
      <c r="B1375" s="20">
        <v>924815905</v>
      </c>
      <c r="C1375" s="20" t="s">
        <v>5744</v>
      </c>
      <c r="D1375" s="20">
        <v>924815905</v>
      </c>
      <c r="E1375" s="20" t="s">
        <v>60</v>
      </c>
      <c r="F1375" s="20">
        <v>165124</v>
      </c>
      <c r="G1375" s="20" t="s">
        <v>6364</v>
      </c>
      <c r="H1375" s="20"/>
      <c r="I1375" s="20"/>
    </row>
    <row r="1376" spans="1:9" x14ac:dyDescent="0.25">
      <c r="A1376" s="20">
        <v>156367</v>
      </c>
      <c r="B1376" s="20">
        <v>955875224</v>
      </c>
      <c r="C1376" s="20" t="s">
        <v>433</v>
      </c>
      <c r="D1376" s="20">
        <v>955875224</v>
      </c>
      <c r="E1376" s="20" t="s">
        <v>20</v>
      </c>
      <c r="F1376" s="20">
        <v>156367</v>
      </c>
      <c r="G1376" s="20" t="s">
        <v>6364</v>
      </c>
      <c r="H1376" s="20"/>
      <c r="I1376" s="20"/>
    </row>
    <row r="1377" spans="1:9" x14ac:dyDescent="0.25">
      <c r="A1377" s="20">
        <v>142307</v>
      </c>
      <c r="B1377" s="20">
        <v>953854528</v>
      </c>
      <c r="C1377" s="20" t="s">
        <v>4469</v>
      </c>
      <c r="D1377" s="20">
        <v>953854528</v>
      </c>
      <c r="E1377" s="20" t="s">
        <v>60</v>
      </c>
      <c r="F1377" s="20">
        <v>142307</v>
      </c>
      <c r="G1377" s="20" t="s">
        <v>6364</v>
      </c>
      <c r="H1377" s="20"/>
      <c r="I1377" s="20"/>
    </row>
    <row r="1378" spans="1:9" x14ac:dyDescent="0.25">
      <c r="A1378" s="20">
        <v>139648</v>
      </c>
      <c r="B1378" s="20">
        <v>923250427</v>
      </c>
      <c r="C1378" s="20" t="s">
        <v>435</v>
      </c>
      <c r="D1378" s="20">
        <v>923250427</v>
      </c>
      <c r="E1378" s="20" t="s">
        <v>39</v>
      </c>
      <c r="F1378" s="20">
        <v>139648</v>
      </c>
      <c r="G1378" s="20" t="s">
        <v>6364</v>
      </c>
      <c r="H1378" s="20"/>
      <c r="I1378" s="20"/>
    </row>
    <row r="1379" spans="1:9" x14ac:dyDescent="0.25">
      <c r="A1379" s="20">
        <v>162173</v>
      </c>
      <c r="B1379" s="20">
        <v>924835523</v>
      </c>
      <c r="C1379" s="20" t="s">
        <v>436</v>
      </c>
      <c r="D1379" s="20">
        <v>924835523</v>
      </c>
      <c r="E1379" s="20" t="s">
        <v>114</v>
      </c>
      <c r="F1379" s="20">
        <v>162173</v>
      </c>
      <c r="G1379" s="20" t="s">
        <v>6364</v>
      </c>
      <c r="H1379" s="20"/>
      <c r="I1379" s="20"/>
    </row>
    <row r="1380" spans="1:9" x14ac:dyDescent="0.25">
      <c r="A1380" s="20">
        <v>163586</v>
      </c>
      <c r="B1380" s="20">
        <v>952030666</v>
      </c>
      <c r="C1380" s="20" t="s">
        <v>15756</v>
      </c>
      <c r="D1380" s="20">
        <v>952030666</v>
      </c>
      <c r="E1380" s="20" t="s">
        <v>4485</v>
      </c>
      <c r="F1380" s="20">
        <v>163586</v>
      </c>
      <c r="G1380" s="20" t="s">
        <v>6364</v>
      </c>
      <c r="H1380" s="20"/>
      <c r="I1380" s="20"/>
    </row>
    <row r="1381" spans="1:9" x14ac:dyDescent="0.25">
      <c r="A1381" s="20">
        <v>164015</v>
      </c>
      <c r="B1381" s="20">
        <v>958306078</v>
      </c>
      <c r="C1381" s="20" t="s">
        <v>15758</v>
      </c>
      <c r="D1381" s="20">
        <v>958306078</v>
      </c>
      <c r="E1381" s="20" t="s">
        <v>553</v>
      </c>
      <c r="F1381" s="20">
        <v>164015</v>
      </c>
      <c r="G1381" s="20" t="s">
        <v>6364</v>
      </c>
      <c r="H1381" s="20"/>
      <c r="I1381" s="20"/>
    </row>
    <row r="1382" spans="1:9" x14ac:dyDescent="0.25">
      <c r="A1382" s="20">
        <v>161308</v>
      </c>
      <c r="B1382" s="20">
        <v>926734773</v>
      </c>
      <c r="C1382" s="20" t="s">
        <v>4471</v>
      </c>
      <c r="D1382" s="20">
        <v>926734773</v>
      </c>
      <c r="E1382" s="20" t="s">
        <v>48</v>
      </c>
      <c r="F1382" s="20">
        <v>161308</v>
      </c>
      <c r="G1382" s="20" t="s">
        <v>6364</v>
      </c>
      <c r="H1382" s="20"/>
      <c r="I1382" s="20"/>
    </row>
    <row r="1383" spans="1:9" x14ac:dyDescent="0.25">
      <c r="A1383" s="20">
        <v>142737</v>
      </c>
      <c r="B1383" s="20">
        <v>940346364</v>
      </c>
      <c r="C1383" s="20" t="s">
        <v>15761</v>
      </c>
      <c r="D1383" s="20">
        <v>940346364</v>
      </c>
      <c r="E1383" s="20" t="s">
        <v>5469</v>
      </c>
      <c r="F1383" s="20">
        <v>142737</v>
      </c>
      <c r="G1383" s="20" t="s">
        <v>6364</v>
      </c>
      <c r="H1383" s="20"/>
      <c r="I1383" s="20"/>
    </row>
    <row r="1384" spans="1:9" x14ac:dyDescent="0.25">
      <c r="A1384" s="20">
        <v>140181</v>
      </c>
      <c r="B1384" s="20">
        <v>958717720</v>
      </c>
      <c r="C1384" s="20" t="s">
        <v>9100</v>
      </c>
      <c r="D1384" s="20">
        <v>958717720</v>
      </c>
      <c r="E1384" s="20" t="s">
        <v>24</v>
      </c>
      <c r="F1384" s="20">
        <v>140181</v>
      </c>
      <c r="G1384" s="20" t="s">
        <v>6364</v>
      </c>
      <c r="H1384" s="20"/>
      <c r="I1384" s="20"/>
    </row>
    <row r="1385" spans="1:9" x14ac:dyDescent="0.25">
      <c r="A1385" s="20">
        <v>165333</v>
      </c>
      <c r="B1385" s="20">
        <v>803939982</v>
      </c>
      <c r="C1385" s="20" t="s">
        <v>9105</v>
      </c>
      <c r="D1385" s="20">
        <v>803939982</v>
      </c>
      <c r="E1385" s="20" t="s">
        <v>4485</v>
      </c>
      <c r="F1385" s="20">
        <v>165333</v>
      </c>
      <c r="G1385" s="20" t="s">
        <v>6364</v>
      </c>
      <c r="H1385" s="20"/>
      <c r="I1385" s="20"/>
    </row>
    <row r="1386" spans="1:9" x14ac:dyDescent="0.25">
      <c r="A1386" s="20">
        <v>160932</v>
      </c>
      <c r="B1386" s="20">
        <v>804438935</v>
      </c>
      <c r="C1386" s="20" t="s">
        <v>9109</v>
      </c>
      <c r="D1386" s="20">
        <v>804438935</v>
      </c>
      <c r="E1386" s="20" t="s">
        <v>34</v>
      </c>
      <c r="F1386" s="20">
        <v>160932</v>
      </c>
      <c r="G1386" s="20" t="s">
        <v>6364</v>
      </c>
      <c r="H1386" s="20"/>
      <c r="I1386" s="20"/>
    </row>
    <row r="1387" spans="1:9" x14ac:dyDescent="0.25">
      <c r="A1387" s="20">
        <v>145882</v>
      </c>
      <c r="B1387" s="20">
        <v>958389553</v>
      </c>
      <c r="C1387" s="20" t="s">
        <v>15764</v>
      </c>
      <c r="D1387" s="20">
        <v>958389553</v>
      </c>
      <c r="E1387" s="20" t="s">
        <v>34</v>
      </c>
      <c r="F1387" s="20">
        <v>145882</v>
      </c>
      <c r="G1387" s="20" t="s">
        <v>6364</v>
      </c>
      <c r="H1387" s="20"/>
      <c r="I1387" s="20"/>
    </row>
    <row r="1388" spans="1:9" x14ac:dyDescent="0.25">
      <c r="A1388" s="20">
        <v>139585</v>
      </c>
      <c r="B1388" s="20">
        <v>952014439</v>
      </c>
      <c r="C1388" s="20" t="s">
        <v>1371</v>
      </c>
      <c r="D1388" s="20">
        <v>952014439</v>
      </c>
      <c r="E1388" s="20" t="s">
        <v>34</v>
      </c>
      <c r="F1388" s="20">
        <v>139585</v>
      </c>
      <c r="G1388" s="20" t="s">
        <v>6364</v>
      </c>
      <c r="H1388" s="20"/>
      <c r="I1388" s="20"/>
    </row>
    <row r="1389" spans="1:9" x14ac:dyDescent="0.25">
      <c r="A1389" s="20">
        <v>139237</v>
      </c>
      <c r="B1389" s="20">
        <v>929503142</v>
      </c>
      <c r="C1389" s="20" t="s">
        <v>439</v>
      </c>
      <c r="D1389" s="20">
        <v>929503142</v>
      </c>
      <c r="E1389" s="20" t="s">
        <v>4485</v>
      </c>
      <c r="F1389" s="20">
        <v>139237</v>
      </c>
      <c r="G1389" s="20" t="s">
        <v>6364</v>
      </c>
      <c r="H1389" s="20"/>
      <c r="I1389" s="20"/>
    </row>
    <row r="1390" spans="1:9" x14ac:dyDescent="0.25">
      <c r="A1390" s="20">
        <v>161011</v>
      </c>
      <c r="B1390" s="20">
        <v>950339713</v>
      </c>
      <c r="C1390" s="20" t="s">
        <v>15767</v>
      </c>
      <c r="D1390" s="20">
        <v>950339713</v>
      </c>
      <c r="E1390" s="20" t="s">
        <v>4406</v>
      </c>
      <c r="F1390" s="20">
        <v>161011</v>
      </c>
      <c r="G1390" s="20" t="s">
        <v>6364</v>
      </c>
      <c r="H1390" s="20"/>
      <c r="I1390" s="20"/>
    </row>
    <row r="1391" spans="1:9" x14ac:dyDescent="0.25">
      <c r="A1391" s="20">
        <v>165313</v>
      </c>
      <c r="B1391" s="20">
        <v>927708586</v>
      </c>
      <c r="C1391" s="20" t="s">
        <v>15769</v>
      </c>
      <c r="D1391" s="20">
        <v>927708586</v>
      </c>
      <c r="E1391" s="20" t="s">
        <v>5447</v>
      </c>
      <c r="F1391" s="20">
        <v>165313</v>
      </c>
      <c r="G1391" s="20" t="s">
        <v>6364</v>
      </c>
      <c r="H1391" s="20"/>
      <c r="I1391" s="20"/>
    </row>
    <row r="1392" spans="1:9" x14ac:dyDescent="0.25">
      <c r="A1392" s="20">
        <v>164536</v>
      </c>
      <c r="B1392" s="20">
        <v>922371497</v>
      </c>
      <c r="C1392" s="20" t="s">
        <v>15771</v>
      </c>
      <c r="D1392" s="20">
        <v>922371497</v>
      </c>
      <c r="E1392" s="20" t="s">
        <v>4404</v>
      </c>
      <c r="F1392" s="20">
        <v>164536</v>
      </c>
      <c r="G1392" s="20" t="s">
        <v>6364</v>
      </c>
      <c r="H1392" s="20"/>
      <c r="I1392" s="20"/>
    </row>
    <row r="1393" spans="1:9" x14ac:dyDescent="0.25">
      <c r="A1393" s="20">
        <v>141837</v>
      </c>
      <c r="B1393" s="20">
        <v>955492202</v>
      </c>
      <c r="C1393" s="20" t="s">
        <v>15773</v>
      </c>
      <c r="D1393" s="20">
        <v>955492202</v>
      </c>
      <c r="E1393" s="20" t="s">
        <v>34</v>
      </c>
      <c r="F1393" s="20">
        <v>141837</v>
      </c>
      <c r="G1393" s="20" t="s">
        <v>6364</v>
      </c>
      <c r="H1393" s="20"/>
      <c r="I1393" s="20"/>
    </row>
    <row r="1394" spans="1:9" x14ac:dyDescent="0.25">
      <c r="A1394" s="20">
        <v>139664</v>
      </c>
      <c r="B1394" s="20">
        <v>943578047</v>
      </c>
      <c r="C1394" s="20" t="s">
        <v>5748</v>
      </c>
      <c r="D1394" s="20">
        <v>943578047</v>
      </c>
      <c r="E1394" s="20" t="s">
        <v>59</v>
      </c>
      <c r="F1394" s="20">
        <v>139664</v>
      </c>
      <c r="G1394" s="20" t="s">
        <v>6364</v>
      </c>
      <c r="H1394" s="20"/>
      <c r="I1394" s="20"/>
    </row>
    <row r="1395" spans="1:9" x14ac:dyDescent="0.25">
      <c r="A1395" s="20">
        <v>139932</v>
      </c>
      <c r="B1395" s="20">
        <v>931441240</v>
      </c>
      <c r="C1395" s="20" t="s">
        <v>1398</v>
      </c>
      <c r="D1395" s="20">
        <v>931441240</v>
      </c>
      <c r="E1395" s="20" t="s">
        <v>24</v>
      </c>
      <c r="F1395" s="20">
        <v>139932</v>
      </c>
      <c r="G1395" s="20" t="s">
        <v>6364</v>
      </c>
      <c r="H1395" s="20"/>
      <c r="I1395" s="20"/>
    </row>
    <row r="1396" spans="1:9" x14ac:dyDescent="0.25">
      <c r="A1396" s="20">
        <v>165685</v>
      </c>
      <c r="B1396" s="20">
        <v>1718786856</v>
      </c>
      <c r="C1396" s="20" t="s">
        <v>1256</v>
      </c>
      <c r="D1396" s="20">
        <v>1718786856</v>
      </c>
      <c r="E1396" s="20" t="s">
        <v>314</v>
      </c>
      <c r="F1396" s="20">
        <v>165685</v>
      </c>
      <c r="G1396" s="20" t="s">
        <v>6364</v>
      </c>
      <c r="H1396" s="20"/>
      <c r="I1396" s="20"/>
    </row>
    <row r="1397" spans="1:9" x14ac:dyDescent="0.25">
      <c r="A1397" s="20">
        <v>164865</v>
      </c>
      <c r="B1397" s="20">
        <v>914657853</v>
      </c>
      <c r="C1397" s="20" t="s">
        <v>15775</v>
      </c>
      <c r="D1397" s="20">
        <v>914657853</v>
      </c>
      <c r="E1397" s="20" t="s">
        <v>34</v>
      </c>
      <c r="F1397" s="20">
        <v>164865</v>
      </c>
      <c r="G1397" s="20" t="s">
        <v>6364</v>
      </c>
      <c r="H1397" s="20"/>
      <c r="I1397" s="20"/>
    </row>
    <row r="1398" spans="1:9" x14ac:dyDescent="0.25">
      <c r="A1398" s="20">
        <v>164114</v>
      </c>
      <c r="B1398" s="20">
        <v>955669742</v>
      </c>
      <c r="C1398" s="20" t="s">
        <v>9123</v>
      </c>
      <c r="D1398" s="20">
        <v>955669742</v>
      </c>
      <c r="E1398" s="20" t="s">
        <v>34</v>
      </c>
      <c r="F1398" s="20">
        <v>164114</v>
      </c>
      <c r="G1398" s="20" t="s">
        <v>6364</v>
      </c>
      <c r="H1398" s="20"/>
      <c r="I1398" s="20"/>
    </row>
    <row r="1399" spans="1:9" x14ac:dyDescent="0.25">
      <c r="A1399" s="20">
        <v>161073</v>
      </c>
      <c r="B1399" s="20">
        <v>928905215</v>
      </c>
      <c r="C1399" s="20" t="s">
        <v>440</v>
      </c>
      <c r="D1399" s="20">
        <v>928905215</v>
      </c>
      <c r="E1399" s="20" t="s">
        <v>4406</v>
      </c>
      <c r="F1399" s="20">
        <v>161073</v>
      </c>
      <c r="G1399" s="20" t="s">
        <v>6364</v>
      </c>
      <c r="H1399" s="20"/>
      <c r="I1399" s="20"/>
    </row>
    <row r="1400" spans="1:9" x14ac:dyDescent="0.25">
      <c r="A1400" s="20">
        <v>140494</v>
      </c>
      <c r="B1400" s="20">
        <v>926775305</v>
      </c>
      <c r="C1400" s="20" t="s">
        <v>441</v>
      </c>
      <c r="D1400" s="20">
        <v>926775305</v>
      </c>
      <c r="E1400" s="20" t="s">
        <v>81</v>
      </c>
      <c r="F1400" s="20">
        <v>140494</v>
      </c>
      <c r="G1400" s="20" t="s">
        <v>6364</v>
      </c>
      <c r="H1400" s="20"/>
      <c r="I1400" s="20"/>
    </row>
    <row r="1401" spans="1:9" x14ac:dyDescent="0.25">
      <c r="A1401" s="20">
        <v>139672</v>
      </c>
      <c r="B1401" s="20">
        <v>919773820</v>
      </c>
      <c r="C1401" s="20" t="s">
        <v>443</v>
      </c>
      <c r="D1401" s="20">
        <v>919773820</v>
      </c>
      <c r="E1401" s="20" t="s">
        <v>34</v>
      </c>
      <c r="F1401" s="20">
        <v>139672</v>
      </c>
      <c r="G1401" s="20" t="s">
        <v>6364</v>
      </c>
      <c r="H1401" s="20"/>
      <c r="I1401" s="20"/>
    </row>
    <row r="1402" spans="1:9" x14ac:dyDescent="0.25">
      <c r="A1402" s="20">
        <v>139737</v>
      </c>
      <c r="B1402" s="20">
        <v>928346634</v>
      </c>
      <c r="C1402" s="20" t="s">
        <v>444</v>
      </c>
      <c r="D1402" s="20">
        <v>928346634</v>
      </c>
      <c r="E1402" s="20" t="s">
        <v>60</v>
      </c>
      <c r="F1402" s="20">
        <v>139737</v>
      </c>
      <c r="G1402" s="20" t="s">
        <v>6364</v>
      </c>
      <c r="H1402" s="20"/>
      <c r="I1402" s="20"/>
    </row>
    <row r="1403" spans="1:9" x14ac:dyDescent="0.25">
      <c r="A1403" s="20">
        <v>162244</v>
      </c>
      <c r="B1403" s="20">
        <v>957278047</v>
      </c>
      <c r="C1403" s="20" t="s">
        <v>9133</v>
      </c>
      <c r="D1403" s="20">
        <v>957278047</v>
      </c>
      <c r="E1403" s="20" t="s">
        <v>30</v>
      </c>
      <c r="F1403" s="20">
        <v>162244</v>
      </c>
      <c r="G1403" s="20" t="s">
        <v>6364</v>
      </c>
      <c r="H1403" s="20"/>
      <c r="I1403" s="20"/>
    </row>
    <row r="1404" spans="1:9" x14ac:dyDescent="0.25">
      <c r="A1404" s="20">
        <v>139629</v>
      </c>
      <c r="B1404" s="20">
        <v>915807838</v>
      </c>
      <c r="C1404" s="20" t="s">
        <v>9137</v>
      </c>
      <c r="D1404" s="20">
        <v>915807838</v>
      </c>
      <c r="E1404" s="20" t="s">
        <v>5447</v>
      </c>
      <c r="F1404" s="20">
        <v>139629</v>
      </c>
      <c r="G1404" s="20" t="s">
        <v>6364</v>
      </c>
      <c r="H1404" s="20"/>
      <c r="I1404" s="20"/>
    </row>
    <row r="1405" spans="1:9" x14ac:dyDescent="0.25">
      <c r="A1405" s="20">
        <v>139723</v>
      </c>
      <c r="B1405" s="20">
        <v>915807168</v>
      </c>
      <c r="C1405" s="20" t="s">
        <v>9141</v>
      </c>
      <c r="D1405" s="20">
        <v>915807168</v>
      </c>
      <c r="E1405" s="20" t="s">
        <v>5447</v>
      </c>
      <c r="F1405" s="20">
        <v>139723</v>
      </c>
      <c r="G1405" s="20" t="s">
        <v>6364</v>
      </c>
      <c r="H1405" s="20"/>
      <c r="I1405" s="20"/>
    </row>
    <row r="1406" spans="1:9" x14ac:dyDescent="0.25">
      <c r="A1406" s="20">
        <v>162382</v>
      </c>
      <c r="B1406" s="20">
        <v>943908004</v>
      </c>
      <c r="C1406" s="20" t="s">
        <v>15778</v>
      </c>
      <c r="D1406" s="20">
        <v>943908004</v>
      </c>
      <c r="E1406" s="20" t="s">
        <v>5447</v>
      </c>
      <c r="F1406" s="20">
        <v>162382</v>
      </c>
      <c r="G1406" s="20" t="s">
        <v>6364</v>
      </c>
      <c r="H1406" s="20"/>
      <c r="I1406" s="20"/>
    </row>
    <row r="1407" spans="1:9" x14ac:dyDescent="0.25">
      <c r="A1407" s="20">
        <v>162758</v>
      </c>
      <c r="B1407" s="20">
        <v>952542850</v>
      </c>
      <c r="C1407" s="20" t="s">
        <v>15780</v>
      </c>
      <c r="D1407" s="20">
        <v>952542850</v>
      </c>
      <c r="E1407" s="20" t="s">
        <v>4485</v>
      </c>
      <c r="F1407" s="20">
        <v>162758</v>
      </c>
      <c r="G1407" s="20" t="s">
        <v>6364</v>
      </c>
      <c r="H1407" s="20"/>
      <c r="I1407" s="20"/>
    </row>
    <row r="1408" spans="1:9" x14ac:dyDescent="0.25">
      <c r="A1408" s="20">
        <v>141691</v>
      </c>
      <c r="B1408" s="20">
        <v>912003423</v>
      </c>
      <c r="C1408" s="20" t="s">
        <v>446</v>
      </c>
      <c r="D1408" s="20">
        <v>912003423</v>
      </c>
      <c r="E1408" s="20" t="s">
        <v>4462</v>
      </c>
      <c r="F1408" s="20">
        <v>141691</v>
      </c>
      <c r="G1408" s="20" t="s">
        <v>6364</v>
      </c>
      <c r="H1408" s="20"/>
      <c r="I1408" s="20"/>
    </row>
    <row r="1409" spans="1:9" x14ac:dyDescent="0.25">
      <c r="A1409" s="20">
        <v>162719</v>
      </c>
      <c r="B1409" s="20">
        <v>940302219</v>
      </c>
      <c r="C1409" s="20" t="s">
        <v>15782</v>
      </c>
      <c r="D1409" s="20">
        <v>940302219</v>
      </c>
      <c r="E1409" s="20" t="s">
        <v>5447</v>
      </c>
      <c r="F1409" s="20">
        <v>162719</v>
      </c>
      <c r="G1409" s="20" t="s">
        <v>6364</v>
      </c>
      <c r="H1409" s="20"/>
      <c r="I1409" s="20"/>
    </row>
    <row r="1410" spans="1:9" x14ac:dyDescent="0.25">
      <c r="A1410" s="20">
        <v>164109</v>
      </c>
      <c r="B1410" s="20">
        <v>804373694</v>
      </c>
      <c r="C1410" s="20" t="s">
        <v>9150</v>
      </c>
      <c r="D1410" s="20">
        <v>804373694</v>
      </c>
      <c r="E1410" s="20" t="s">
        <v>24</v>
      </c>
      <c r="F1410" s="20">
        <v>164109</v>
      </c>
      <c r="G1410" s="20" t="s">
        <v>6364</v>
      </c>
      <c r="H1410" s="20"/>
      <c r="I1410" s="20"/>
    </row>
    <row r="1411" spans="1:9" x14ac:dyDescent="0.25">
      <c r="A1411" s="20">
        <v>140113</v>
      </c>
      <c r="B1411" s="20">
        <v>924112311</v>
      </c>
      <c r="C1411" s="20" t="s">
        <v>448</v>
      </c>
      <c r="D1411" s="20">
        <v>924112311</v>
      </c>
      <c r="E1411" s="20" t="s">
        <v>34</v>
      </c>
      <c r="F1411" s="20">
        <v>140113</v>
      </c>
      <c r="G1411" s="20" t="s">
        <v>6364</v>
      </c>
      <c r="H1411" s="20"/>
      <c r="I1411" s="20"/>
    </row>
    <row r="1412" spans="1:9" x14ac:dyDescent="0.25">
      <c r="A1412" s="20">
        <v>163117</v>
      </c>
      <c r="B1412" s="20">
        <v>923298426</v>
      </c>
      <c r="C1412" s="20" t="s">
        <v>2640</v>
      </c>
      <c r="D1412" s="20">
        <v>923298426</v>
      </c>
      <c r="E1412" s="20" t="s">
        <v>34</v>
      </c>
      <c r="F1412" s="20">
        <v>163117</v>
      </c>
      <c r="G1412" s="20" t="s">
        <v>6364</v>
      </c>
      <c r="H1412" s="20"/>
      <c r="I1412" s="20"/>
    </row>
    <row r="1413" spans="1:9" x14ac:dyDescent="0.25">
      <c r="A1413" s="20">
        <v>164497</v>
      </c>
      <c r="B1413" s="20">
        <v>951249978</v>
      </c>
      <c r="C1413" s="20" t="s">
        <v>15784</v>
      </c>
      <c r="D1413" s="20">
        <v>951249978</v>
      </c>
      <c r="E1413" s="20" t="s">
        <v>34</v>
      </c>
      <c r="F1413" s="20">
        <v>164497</v>
      </c>
      <c r="G1413" s="20" t="s">
        <v>6364</v>
      </c>
      <c r="H1413" s="20"/>
      <c r="I1413" s="20"/>
    </row>
    <row r="1414" spans="1:9" x14ac:dyDescent="0.25">
      <c r="A1414" s="20">
        <v>161305</v>
      </c>
      <c r="B1414" s="20">
        <v>1312460544</v>
      </c>
      <c r="C1414" s="20" t="s">
        <v>4472</v>
      </c>
      <c r="D1414" s="20">
        <v>1312460544</v>
      </c>
      <c r="E1414" s="20" t="s">
        <v>4485</v>
      </c>
      <c r="F1414" s="20">
        <v>161305</v>
      </c>
      <c r="G1414" s="20" t="s">
        <v>6364</v>
      </c>
      <c r="H1414" s="20"/>
      <c r="I1414" s="20"/>
    </row>
    <row r="1415" spans="1:9" x14ac:dyDescent="0.25">
      <c r="A1415" s="20">
        <v>142107</v>
      </c>
      <c r="B1415" s="20">
        <v>920822467</v>
      </c>
      <c r="C1415" s="20" t="s">
        <v>449</v>
      </c>
      <c r="D1415" s="20">
        <v>920822467</v>
      </c>
      <c r="E1415" s="20" t="s">
        <v>5447</v>
      </c>
      <c r="F1415" s="20">
        <v>142107</v>
      </c>
      <c r="G1415" s="20" t="s">
        <v>6364</v>
      </c>
      <c r="H1415" s="20"/>
      <c r="I1415" s="20"/>
    </row>
    <row r="1416" spans="1:9" x14ac:dyDescent="0.25">
      <c r="A1416" s="20">
        <v>165393</v>
      </c>
      <c r="B1416" s="20">
        <v>958430589</v>
      </c>
      <c r="C1416" s="20" t="s">
        <v>15786</v>
      </c>
      <c r="D1416" s="20">
        <v>958430589</v>
      </c>
      <c r="E1416" s="20" t="s">
        <v>34</v>
      </c>
      <c r="F1416" s="20">
        <v>165393</v>
      </c>
      <c r="G1416" s="20" t="s">
        <v>6364</v>
      </c>
      <c r="H1416" s="20"/>
      <c r="I1416" s="20"/>
    </row>
    <row r="1417" spans="1:9" x14ac:dyDescent="0.25">
      <c r="A1417" s="20">
        <v>165516</v>
      </c>
      <c r="B1417" s="20">
        <v>942062746</v>
      </c>
      <c r="C1417" s="20" t="s">
        <v>15789</v>
      </c>
      <c r="D1417" s="20">
        <v>942062746</v>
      </c>
      <c r="E1417" s="20" t="s">
        <v>14555</v>
      </c>
      <c r="F1417" s="20">
        <v>165516</v>
      </c>
      <c r="G1417" s="20" t="s">
        <v>6364</v>
      </c>
      <c r="H1417" s="20"/>
      <c r="I1417" s="20"/>
    </row>
    <row r="1418" spans="1:9" x14ac:dyDescent="0.25">
      <c r="A1418" s="20">
        <v>165375</v>
      </c>
      <c r="B1418" s="20">
        <v>950894170</v>
      </c>
      <c r="C1418" s="20" t="s">
        <v>15791</v>
      </c>
      <c r="D1418" s="20">
        <v>950894170</v>
      </c>
      <c r="E1418" s="20" t="s">
        <v>5447</v>
      </c>
      <c r="F1418" s="20">
        <v>165375</v>
      </c>
      <c r="G1418" s="20" t="s">
        <v>6364</v>
      </c>
      <c r="H1418" s="20"/>
      <c r="I1418" s="20"/>
    </row>
    <row r="1419" spans="1:9" x14ac:dyDescent="0.25">
      <c r="A1419" s="20">
        <v>142794</v>
      </c>
      <c r="B1419" s="20">
        <v>951870476</v>
      </c>
      <c r="C1419" s="20" t="s">
        <v>5750</v>
      </c>
      <c r="D1419" s="20">
        <v>951870476</v>
      </c>
      <c r="E1419" s="20" t="s">
        <v>30</v>
      </c>
      <c r="F1419" s="20">
        <v>142794</v>
      </c>
      <c r="G1419" s="20" t="s">
        <v>6364</v>
      </c>
      <c r="H1419" s="20"/>
      <c r="I1419" s="20"/>
    </row>
    <row r="1420" spans="1:9" x14ac:dyDescent="0.25">
      <c r="A1420" s="20">
        <v>142518</v>
      </c>
      <c r="B1420" s="20">
        <v>928198035</v>
      </c>
      <c r="C1420" s="20" t="s">
        <v>9160</v>
      </c>
      <c r="D1420" s="20">
        <v>928198035</v>
      </c>
      <c r="E1420" s="20" t="s">
        <v>5447</v>
      </c>
      <c r="F1420" s="20">
        <v>142518</v>
      </c>
      <c r="G1420" s="20" t="s">
        <v>6364</v>
      </c>
      <c r="H1420" s="20"/>
      <c r="I1420" s="20"/>
    </row>
    <row r="1421" spans="1:9" x14ac:dyDescent="0.25">
      <c r="A1421" s="20">
        <v>143340</v>
      </c>
      <c r="B1421" s="20">
        <v>958210403</v>
      </c>
      <c r="C1421" s="20" t="s">
        <v>450</v>
      </c>
      <c r="D1421" s="20">
        <v>958210403</v>
      </c>
      <c r="E1421" s="20" t="s">
        <v>34</v>
      </c>
      <c r="F1421" s="20">
        <v>143340</v>
      </c>
      <c r="G1421" s="20" t="s">
        <v>6364</v>
      </c>
      <c r="H1421" s="20"/>
      <c r="I1421" s="20"/>
    </row>
    <row r="1422" spans="1:9" x14ac:dyDescent="0.25">
      <c r="A1422" s="20">
        <v>161962</v>
      </c>
      <c r="B1422" s="20">
        <v>908525405</v>
      </c>
      <c r="C1422" s="20" t="s">
        <v>451</v>
      </c>
      <c r="D1422" s="20">
        <v>908525405</v>
      </c>
      <c r="E1422" s="20" t="s">
        <v>4406</v>
      </c>
      <c r="F1422" s="20">
        <v>161962</v>
      </c>
      <c r="G1422" s="20" t="s">
        <v>6364</v>
      </c>
      <c r="H1422" s="20"/>
      <c r="I1422" s="20"/>
    </row>
    <row r="1423" spans="1:9" x14ac:dyDescent="0.25">
      <c r="A1423" s="20">
        <v>165115</v>
      </c>
      <c r="B1423" s="20">
        <v>927244368</v>
      </c>
      <c r="C1423" s="20" t="s">
        <v>15793</v>
      </c>
      <c r="D1423" s="20">
        <v>927244368</v>
      </c>
      <c r="E1423" s="20" t="s">
        <v>25</v>
      </c>
      <c r="F1423" s="20">
        <v>165115</v>
      </c>
      <c r="G1423" s="20" t="s">
        <v>6364</v>
      </c>
      <c r="H1423" s="20"/>
      <c r="I1423" s="20"/>
    </row>
    <row r="1424" spans="1:9" x14ac:dyDescent="0.25">
      <c r="A1424" s="20">
        <v>143037</v>
      </c>
      <c r="B1424" s="20">
        <v>929276392</v>
      </c>
      <c r="C1424" s="20" t="s">
        <v>9170</v>
      </c>
      <c r="D1424" s="20">
        <v>929276392</v>
      </c>
      <c r="E1424" s="20" t="s">
        <v>39</v>
      </c>
      <c r="F1424" s="20">
        <v>143037</v>
      </c>
      <c r="G1424" s="20" t="s">
        <v>6364</v>
      </c>
      <c r="H1424" s="20"/>
      <c r="I1424" s="20"/>
    </row>
    <row r="1425" spans="1:9" x14ac:dyDescent="0.25">
      <c r="A1425" s="20">
        <v>141671</v>
      </c>
      <c r="B1425" s="20">
        <v>926667262</v>
      </c>
      <c r="C1425" s="20" t="s">
        <v>453</v>
      </c>
      <c r="D1425" s="20">
        <v>926667262</v>
      </c>
      <c r="E1425" s="20" t="s">
        <v>20</v>
      </c>
      <c r="F1425" s="20">
        <v>141671</v>
      </c>
      <c r="G1425" s="20" t="s">
        <v>6364</v>
      </c>
      <c r="H1425" s="20"/>
      <c r="I1425" s="20"/>
    </row>
    <row r="1426" spans="1:9" x14ac:dyDescent="0.25">
      <c r="A1426" s="20">
        <v>139314</v>
      </c>
      <c r="B1426" s="20">
        <v>922463724</v>
      </c>
      <c r="C1426" s="20" t="s">
        <v>5752</v>
      </c>
      <c r="D1426" s="20">
        <v>922463724</v>
      </c>
      <c r="E1426" s="20" t="s">
        <v>34</v>
      </c>
      <c r="F1426" s="20">
        <v>139314</v>
      </c>
      <c r="G1426" s="20" t="s">
        <v>6364</v>
      </c>
      <c r="H1426" s="20"/>
      <c r="I1426" s="20"/>
    </row>
    <row r="1427" spans="1:9" x14ac:dyDescent="0.25">
      <c r="A1427" s="20">
        <v>139869</v>
      </c>
      <c r="B1427" s="20">
        <v>909798233</v>
      </c>
      <c r="C1427" s="20" t="s">
        <v>454</v>
      </c>
      <c r="D1427" s="20">
        <v>909798233</v>
      </c>
      <c r="E1427" s="20" t="s">
        <v>24</v>
      </c>
      <c r="F1427" s="20">
        <v>139869</v>
      </c>
      <c r="G1427" s="20" t="s">
        <v>6364</v>
      </c>
      <c r="H1427" s="20"/>
      <c r="I1427" s="20"/>
    </row>
    <row r="1428" spans="1:9" x14ac:dyDescent="0.25">
      <c r="A1428" s="20">
        <v>139587</v>
      </c>
      <c r="B1428" s="20">
        <v>920154507</v>
      </c>
      <c r="C1428" s="20" t="s">
        <v>455</v>
      </c>
      <c r="D1428" s="20">
        <v>920154507</v>
      </c>
      <c r="E1428" s="20" t="s">
        <v>78</v>
      </c>
      <c r="F1428" s="20">
        <v>139587</v>
      </c>
      <c r="G1428" s="20" t="s">
        <v>6364</v>
      </c>
      <c r="H1428" s="20"/>
      <c r="I1428" s="20"/>
    </row>
    <row r="1429" spans="1:9" x14ac:dyDescent="0.25">
      <c r="A1429" s="20">
        <v>164718</v>
      </c>
      <c r="B1429" s="20">
        <v>958388878</v>
      </c>
      <c r="C1429" s="20" t="s">
        <v>9182</v>
      </c>
      <c r="D1429" s="20">
        <v>958388878</v>
      </c>
      <c r="E1429" s="20" t="s">
        <v>34</v>
      </c>
      <c r="F1429" s="20">
        <v>164718</v>
      </c>
      <c r="G1429" s="20" t="s">
        <v>6364</v>
      </c>
      <c r="H1429" s="20"/>
      <c r="I1429" s="20"/>
    </row>
    <row r="1430" spans="1:9" x14ac:dyDescent="0.25">
      <c r="A1430" s="20">
        <v>140418</v>
      </c>
      <c r="B1430" s="20">
        <v>925203978</v>
      </c>
      <c r="C1430" s="20" t="s">
        <v>9190</v>
      </c>
      <c r="D1430" s="20">
        <v>925203978</v>
      </c>
      <c r="E1430" s="20" t="s">
        <v>81</v>
      </c>
      <c r="F1430" s="20">
        <v>140418</v>
      </c>
      <c r="G1430" s="20" t="s">
        <v>6364</v>
      </c>
      <c r="H1430" s="20"/>
      <c r="I1430" s="20"/>
    </row>
    <row r="1431" spans="1:9" x14ac:dyDescent="0.25">
      <c r="A1431" s="20">
        <v>164029</v>
      </c>
      <c r="B1431" s="20">
        <v>924156102</v>
      </c>
      <c r="C1431" s="20" t="s">
        <v>5754</v>
      </c>
      <c r="D1431" s="20">
        <v>924156102</v>
      </c>
      <c r="E1431" s="20" t="s">
        <v>59</v>
      </c>
      <c r="F1431" s="20">
        <v>164029</v>
      </c>
      <c r="G1431" s="20" t="s">
        <v>6364</v>
      </c>
      <c r="H1431" s="20"/>
      <c r="I1431" s="20"/>
    </row>
    <row r="1432" spans="1:9" x14ac:dyDescent="0.25">
      <c r="A1432" s="20">
        <v>165595</v>
      </c>
      <c r="B1432" s="20">
        <v>922288238</v>
      </c>
      <c r="C1432" s="20" t="s">
        <v>15798</v>
      </c>
      <c r="D1432" s="20">
        <v>922288238</v>
      </c>
      <c r="E1432" s="20" t="s">
        <v>5447</v>
      </c>
      <c r="F1432" s="20">
        <v>165595</v>
      </c>
      <c r="G1432" s="20" t="s">
        <v>6364</v>
      </c>
      <c r="H1432" s="20"/>
      <c r="I1432" s="20"/>
    </row>
    <row r="1433" spans="1:9" x14ac:dyDescent="0.25">
      <c r="A1433" s="20">
        <v>138848</v>
      </c>
      <c r="B1433" s="20">
        <v>929045243</v>
      </c>
      <c r="C1433" s="20" t="s">
        <v>456</v>
      </c>
      <c r="D1433" s="20">
        <v>929045243</v>
      </c>
      <c r="E1433" s="20" t="s">
        <v>34</v>
      </c>
      <c r="F1433" s="20">
        <v>138848</v>
      </c>
      <c r="G1433" s="20" t="s">
        <v>6364</v>
      </c>
      <c r="H1433" s="20"/>
      <c r="I1433" s="20"/>
    </row>
    <row r="1434" spans="1:9" x14ac:dyDescent="0.25">
      <c r="A1434" s="20">
        <v>139525</v>
      </c>
      <c r="B1434" s="20">
        <v>917166134</v>
      </c>
      <c r="C1434" s="20" t="s">
        <v>2775</v>
      </c>
      <c r="D1434" s="20">
        <v>917166134</v>
      </c>
      <c r="E1434" s="20" t="s">
        <v>34</v>
      </c>
      <c r="F1434" s="20">
        <v>139525</v>
      </c>
      <c r="G1434" s="20" t="s">
        <v>6364</v>
      </c>
      <c r="H1434" s="20"/>
      <c r="I1434" s="20"/>
    </row>
    <row r="1435" spans="1:9" x14ac:dyDescent="0.25">
      <c r="A1435" s="20">
        <v>164884</v>
      </c>
      <c r="B1435" s="20">
        <v>943648154</v>
      </c>
      <c r="C1435" s="20" t="s">
        <v>9201</v>
      </c>
      <c r="D1435" s="20">
        <v>943648154</v>
      </c>
      <c r="E1435" s="20" t="s">
        <v>5447</v>
      </c>
      <c r="F1435" s="20">
        <v>164884</v>
      </c>
      <c r="G1435" s="20" t="s">
        <v>6364</v>
      </c>
      <c r="H1435" s="20"/>
      <c r="I1435" s="20"/>
    </row>
    <row r="1436" spans="1:9" x14ac:dyDescent="0.25">
      <c r="A1436" s="20">
        <v>142923</v>
      </c>
      <c r="B1436" s="20">
        <v>941649881</v>
      </c>
      <c r="C1436" s="20" t="s">
        <v>15800</v>
      </c>
      <c r="D1436" s="20">
        <v>941649881</v>
      </c>
      <c r="E1436" s="20" t="s">
        <v>4406</v>
      </c>
      <c r="F1436" s="20">
        <v>142923</v>
      </c>
      <c r="G1436" s="20" t="s">
        <v>6364</v>
      </c>
      <c r="H1436" s="20"/>
      <c r="I1436" s="20"/>
    </row>
    <row r="1437" spans="1:9" x14ac:dyDescent="0.25">
      <c r="A1437" s="20">
        <v>163740</v>
      </c>
      <c r="B1437" s="20">
        <v>943577114</v>
      </c>
      <c r="C1437" s="20" t="s">
        <v>15802</v>
      </c>
      <c r="D1437" s="20">
        <v>943577114</v>
      </c>
      <c r="E1437" s="20" t="s">
        <v>34</v>
      </c>
      <c r="F1437" s="20">
        <v>163740</v>
      </c>
      <c r="G1437" s="20" t="s">
        <v>6364</v>
      </c>
      <c r="H1437" s="20"/>
      <c r="I1437" s="20"/>
    </row>
    <row r="1438" spans="1:9" x14ac:dyDescent="0.25">
      <c r="A1438" s="20">
        <v>143073</v>
      </c>
      <c r="B1438" s="20">
        <v>912245180</v>
      </c>
      <c r="C1438" s="20" t="s">
        <v>457</v>
      </c>
      <c r="D1438" s="20">
        <v>912245180</v>
      </c>
      <c r="E1438" s="20" t="s">
        <v>18</v>
      </c>
      <c r="F1438" s="20">
        <v>143073</v>
      </c>
      <c r="G1438" s="20" t="s">
        <v>6364</v>
      </c>
      <c r="H1438" s="20"/>
      <c r="I1438" s="20"/>
    </row>
    <row r="1439" spans="1:9" x14ac:dyDescent="0.25">
      <c r="A1439" s="20">
        <v>163730</v>
      </c>
      <c r="B1439" s="20">
        <v>944130384</v>
      </c>
      <c r="C1439" s="20" t="s">
        <v>15804</v>
      </c>
      <c r="D1439" s="20">
        <v>944130384</v>
      </c>
      <c r="E1439" s="20" t="s">
        <v>34</v>
      </c>
      <c r="F1439" s="20">
        <v>163730</v>
      </c>
      <c r="G1439" s="20" t="s">
        <v>6364</v>
      </c>
      <c r="H1439" s="20"/>
      <c r="I1439" s="20"/>
    </row>
    <row r="1440" spans="1:9" x14ac:dyDescent="0.25">
      <c r="A1440" s="20">
        <v>164938</v>
      </c>
      <c r="B1440" s="20">
        <v>932161458</v>
      </c>
      <c r="C1440" s="20" t="s">
        <v>15806</v>
      </c>
      <c r="D1440" s="20">
        <v>932161458</v>
      </c>
      <c r="E1440" s="20" t="s">
        <v>5447</v>
      </c>
      <c r="F1440" s="20">
        <v>164938</v>
      </c>
      <c r="G1440" s="20" t="s">
        <v>6364</v>
      </c>
      <c r="H1440" s="20"/>
      <c r="I1440" s="20"/>
    </row>
    <row r="1441" spans="1:9" x14ac:dyDescent="0.25">
      <c r="A1441" s="20">
        <v>139724</v>
      </c>
      <c r="B1441" s="20">
        <v>950034371</v>
      </c>
      <c r="C1441" s="20" t="s">
        <v>9210</v>
      </c>
      <c r="D1441" s="20">
        <v>950034371</v>
      </c>
      <c r="E1441" s="20" t="s">
        <v>5447</v>
      </c>
      <c r="F1441" s="20">
        <v>139724</v>
      </c>
      <c r="G1441" s="20" t="s">
        <v>6364</v>
      </c>
      <c r="H1441" s="20"/>
      <c r="I1441" s="20"/>
    </row>
    <row r="1442" spans="1:9" x14ac:dyDescent="0.25">
      <c r="A1442" s="20">
        <v>163807</v>
      </c>
      <c r="B1442" s="20">
        <v>940947740</v>
      </c>
      <c r="C1442" s="20" t="s">
        <v>15808</v>
      </c>
      <c r="D1442" s="20">
        <v>940947740</v>
      </c>
      <c r="E1442" s="20" t="s">
        <v>34</v>
      </c>
      <c r="F1442" s="20">
        <v>163807</v>
      </c>
      <c r="G1442" s="20" t="s">
        <v>6364</v>
      </c>
      <c r="H1442" s="20"/>
      <c r="I1442" s="20"/>
    </row>
    <row r="1443" spans="1:9" x14ac:dyDescent="0.25">
      <c r="A1443" s="20">
        <v>140700</v>
      </c>
      <c r="B1443" s="20">
        <v>706165586</v>
      </c>
      <c r="C1443" s="20" t="s">
        <v>458</v>
      </c>
      <c r="D1443" s="20">
        <v>706165586</v>
      </c>
      <c r="E1443" s="20" t="s">
        <v>288</v>
      </c>
      <c r="F1443" s="20">
        <v>140700</v>
      </c>
      <c r="G1443" s="20" t="s">
        <v>6364</v>
      </c>
      <c r="H1443" s="20"/>
      <c r="I1443" s="20"/>
    </row>
    <row r="1444" spans="1:9" x14ac:dyDescent="0.25">
      <c r="A1444" s="20">
        <v>162905</v>
      </c>
      <c r="B1444" s="20">
        <v>956082085</v>
      </c>
      <c r="C1444" s="20" t="s">
        <v>15810</v>
      </c>
      <c r="D1444" s="20">
        <v>956082085</v>
      </c>
      <c r="E1444" s="20" t="s">
        <v>30</v>
      </c>
      <c r="F1444" s="20">
        <v>162905</v>
      </c>
      <c r="G1444" s="20" t="s">
        <v>6364</v>
      </c>
      <c r="H1444" s="20"/>
      <c r="I1444" s="20"/>
    </row>
    <row r="1445" spans="1:9" x14ac:dyDescent="0.25">
      <c r="A1445" s="20">
        <v>160829</v>
      </c>
      <c r="B1445" s="20">
        <v>944084680</v>
      </c>
      <c r="C1445" s="20" t="s">
        <v>15812</v>
      </c>
      <c r="D1445" s="20">
        <v>944084680</v>
      </c>
      <c r="E1445" s="20" t="s">
        <v>4485</v>
      </c>
      <c r="F1445" s="20">
        <v>160829</v>
      </c>
      <c r="G1445" s="20" t="s">
        <v>6364</v>
      </c>
      <c r="H1445" s="20"/>
      <c r="I1445" s="20"/>
    </row>
    <row r="1446" spans="1:9" x14ac:dyDescent="0.25">
      <c r="A1446" s="20">
        <v>164948</v>
      </c>
      <c r="B1446" s="20">
        <v>1805108568</v>
      </c>
      <c r="C1446" s="20" t="s">
        <v>15814</v>
      </c>
      <c r="D1446" s="20">
        <v>1805108568</v>
      </c>
      <c r="E1446" s="20" t="s">
        <v>34</v>
      </c>
      <c r="F1446" s="20">
        <v>164948</v>
      </c>
      <c r="G1446" s="20" t="s">
        <v>6364</v>
      </c>
      <c r="H1446" s="20"/>
      <c r="I1446" s="20"/>
    </row>
    <row r="1447" spans="1:9" x14ac:dyDescent="0.25">
      <c r="A1447" s="20">
        <v>143865</v>
      </c>
      <c r="B1447" s="20">
        <v>955863824</v>
      </c>
      <c r="C1447" s="20" t="s">
        <v>15816</v>
      </c>
      <c r="D1447" s="20">
        <v>955863824</v>
      </c>
      <c r="E1447" s="20" t="s">
        <v>114</v>
      </c>
      <c r="F1447" s="20">
        <v>143865</v>
      </c>
      <c r="G1447" s="20" t="s">
        <v>6364</v>
      </c>
      <c r="H1447" s="20"/>
      <c r="I1447" s="20"/>
    </row>
    <row r="1448" spans="1:9" x14ac:dyDescent="0.25">
      <c r="A1448" s="20">
        <v>138084</v>
      </c>
      <c r="B1448" s="20">
        <v>922993142</v>
      </c>
      <c r="C1448" s="20" t="s">
        <v>9215</v>
      </c>
      <c r="D1448" s="20">
        <v>922993142</v>
      </c>
      <c r="E1448" s="20" t="s">
        <v>25</v>
      </c>
      <c r="F1448" s="20">
        <v>138084</v>
      </c>
      <c r="G1448" s="20" t="s">
        <v>6364</v>
      </c>
      <c r="H1448" s="20"/>
      <c r="I1448" s="20"/>
    </row>
    <row r="1449" spans="1:9" x14ac:dyDescent="0.25">
      <c r="A1449" s="20">
        <v>163303</v>
      </c>
      <c r="B1449" s="20">
        <v>930189659</v>
      </c>
      <c r="C1449" s="20" t="s">
        <v>15818</v>
      </c>
      <c r="D1449" s="20">
        <v>930189659</v>
      </c>
      <c r="E1449" s="20" t="s">
        <v>4485</v>
      </c>
      <c r="F1449" s="20">
        <v>163303</v>
      </c>
      <c r="G1449" s="20" t="s">
        <v>6364</v>
      </c>
      <c r="H1449" s="20"/>
      <c r="I1449" s="20"/>
    </row>
    <row r="1450" spans="1:9" x14ac:dyDescent="0.25">
      <c r="A1450" s="20">
        <v>162890</v>
      </c>
      <c r="B1450" s="20">
        <v>921739678</v>
      </c>
      <c r="C1450" s="20" t="s">
        <v>9224</v>
      </c>
      <c r="D1450" s="20">
        <v>921739678</v>
      </c>
      <c r="E1450" s="20" t="s">
        <v>30</v>
      </c>
      <c r="F1450" s="20">
        <v>162890</v>
      </c>
      <c r="G1450" s="20" t="s">
        <v>6364</v>
      </c>
      <c r="H1450" s="20"/>
      <c r="I1450" s="20"/>
    </row>
    <row r="1451" spans="1:9" x14ac:dyDescent="0.25">
      <c r="A1451" s="20">
        <v>163952</v>
      </c>
      <c r="B1451" s="20">
        <v>921559829</v>
      </c>
      <c r="C1451" s="20" t="s">
        <v>15820</v>
      </c>
      <c r="D1451" s="20">
        <v>921559829</v>
      </c>
      <c r="E1451" s="20" t="s">
        <v>34</v>
      </c>
      <c r="F1451" s="20">
        <v>163952</v>
      </c>
      <c r="G1451" s="20" t="s">
        <v>6364</v>
      </c>
      <c r="H1451" s="20"/>
      <c r="I1451" s="20"/>
    </row>
    <row r="1452" spans="1:9" x14ac:dyDescent="0.25">
      <c r="A1452" s="20">
        <v>162295</v>
      </c>
      <c r="B1452" s="20">
        <v>957171424</v>
      </c>
      <c r="C1452" s="20" t="s">
        <v>15822</v>
      </c>
      <c r="D1452" s="20">
        <v>957171424</v>
      </c>
      <c r="E1452" s="20" t="s">
        <v>24</v>
      </c>
      <c r="F1452" s="20">
        <v>162295</v>
      </c>
      <c r="G1452" s="20" t="s">
        <v>6364</v>
      </c>
      <c r="H1452" s="20"/>
      <c r="I1452" s="20"/>
    </row>
    <row r="1453" spans="1:9" x14ac:dyDescent="0.25">
      <c r="A1453" s="20">
        <v>161912</v>
      </c>
      <c r="B1453" s="20">
        <v>940233422</v>
      </c>
      <c r="C1453" s="20" t="s">
        <v>15824</v>
      </c>
      <c r="D1453" s="20">
        <v>940233422</v>
      </c>
      <c r="E1453" s="20" t="s">
        <v>81</v>
      </c>
      <c r="F1453" s="20">
        <v>161912</v>
      </c>
      <c r="G1453" s="20" t="s">
        <v>6364</v>
      </c>
      <c r="H1453" s="20"/>
      <c r="I1453" s="20"/>
    </row>
    <row r="1454" spans="1:9" x14ac:dyDescent="0.25">
      <c r="A1454" s="20">
        <v>139968</v>
      </c>
      <c r="B1454" s="20">
        <v>954937082</v>
      </c>
      <c r="C1454" s="20" t="s">
        <v>5756</v>
      </c>
      <c r="D1454" s="20">
        <v>954937082</v>
      </c>
      <c r="E1454" s="20" t="s">
        <v>5447</v>
      </c>
      <c r="F1454" s="20">
        <v>139968</v>
      </c>
      <c r="G1454" s="20" t="s">
        <v>6364</v>
      </c>
      <c r="H1454" s="20"/>
      <c r="I1454" s="20"/>
    </row>
    <row r="1455" spans="1:9" x14ac:dyDescent="0.25">
      <c r="A1455" s="20">
        <v>161730</v>
      </c>
      <c r="B1455" s="20">
        <v>924202393</v>
      </c>
      <c r="C1455" s="20" t="s">
        <v>15827</v>
      </c>
      <c r="D1455" s="20">
        <v>924202393</v>
      </c>
      <c r="E1455" s="20" t="s">
        <v>70</v>
      </c>
      <c r="F1455" s="20">
        <v>161730</v>
      </c>
      <c r="G1455" s="20" t="s">
        <v>6364</v>
      </c>
      <c r="H1455" s="20"/>
      <c r="I1455" s="20"/>
    </row>
    <row r="1456" spans="1:9" x14ac:dyDescent="0.25">
      <c r="A1456" s="20">
        <v>165614</v>
      </c>
      <c r="B1456" s="20">
        <v>914013594</v>
      </c>
      <c r="C1456" s="20" t="s">
        <v>463</v>
      </c>
      <c r="D1456" s="20">
        <v>914013594</v>
      </c>
      <c r="E1456" s="20" t="s">
        <v>314</v>
      </c>
      <c r="F1456" s="20">
        <v>165614</v>
      </c>
      <c r="G1456" s="20" t="s">
        <v>6364</v>
      </c>
      <c r="H1456" s="20"/>
      <c r="I1456" s="20"/>
    </row>
    <row r="1457" spans="1:9" x14ac:dyDescent="0.25">
      <c r="A1457" s="20">
        <v>142486</v>
      </c>
      <c r="B1457" s="20">
        <v>952738334</v>
      </c>
      <c r="C1457" s="20" t="s">
        <v>15829</v>
      </c>
      <c r="D1457" s="20">
        <v>952738334</v>
      </c>
      <c r="E1457" s="20" t="s">
        <v>6959</v>
      </c>
      <c r="F1457" s="20">
        <v>142486</v>
      </c>
      <c r="G1457" s="20" t="s">
        <v>6364</v>
      </c>
      <c r="H1457" s="20"/>
      <c r="I1457" s="20"/>
    </row>
    <row r="1458" spans="1:9" x14ac:dyDescent="0.25">
      <c r="A1458" s="20">
        <v>164982</v>
      </c>
      <c r="B1458" s="20">
        <v>951325786</v>
      </c>
      <c r="C1458" s="20" t="s">
        <v>466</v>
      </c>
      <c r="D1458" s="20">
        <v>951325786</v>
      </c>
      <c r="E1458" s="20" t="s">
        <v>25</v>
      </c>
      <c r="F1458" s="20">
        <v>164982</v>
      </c>
      <c r="G1458" s="20" t="s">
        <v>6364</v>
      </c>
      <c r="H1458" s="20"/>
      <c r="I1458" s="20"/>
    </row>
    <row r="1459" spans="1:9" x14ac:dyDescent="0.25">
      <c r="A1459" s="20">
        <v>142116</v>
      </c>
      <c r="B1459" s="20">
        <v>916754633</v>
      </c>
      <c r="C1459" s="20" t="s">
        <v>467</v>
      </c>
      <c r="D1459" s="20">
        <v>916754633</v>
      </c>
      <c r="E1459" s="20" t="s">
        <v>34</v>
      </c>
      <c r="F1459" s="20">
        <v>142116</v>
      </c>
      <c r="G1459" s="20" t="s">
        <v>6364</v>
      </c>
      <c r="H1459" s="20"/>
      <c r="I1459" s="20"/>
    </row>
    <row r="1460" spans="1:9" x14ac:dyDescent="0.25">
      <c r="A1460" s="20">
        <v>149344</v>
      </c>
      <c r="B1460" s="20">
        <v>930318621</v>
      </c>
      <c r="C1460" s="20" t="s">
        <v>5758</v>
      </c>
      <c r="D1460" s="20">
        <v>930318621</v>
      </c>
      <c r="E1460" s="20" t="s">
        <v>34</v>
      </c>
      <c r="F1460" s="20">
        <v>149344</v>
      </c>
      <c r="G1460" s="20" t="s">
        <v>6364</v>
      </c>
      <c r="H1460" s="20"/>
      <c r="I1460" s="20"/>
    </row>
    <row r="1461" spans="1:9" x14ac:dyDescent="0.25">
      <c r="A1461" s="20">
        <v>162473</v>
      </c>
      <c r="B1461" s="20">
        <v>953921103</v>
      </c>
      <c r="C1461" s="20" t="s">
        <v>4473</v>
      </c>
      <c r="D1461" s="20">
        <v>953921103</v>
      </c>
      <c r="E1461" s="20" t="s">
        <v>34</v>
      </c>
      <c r="F1461" s="20">
        <v>162473</v>
      </c>
      <c r="G1461" s="20" t="s">
        <v>6364</v>
      </c>
      <c r="H1461" s="20"/>
      <c r="I1461" s="20"/>
    </row>
    <row r="1462" spans="1:9" x14ac:dyDescent="0.25">
      <c r="A1462" s="20">
        <v>161151</v>
      </c>
      <c r="B1462" s="20">
        <v>943677161</v>
      </c>
      <c r="C1462" s="20" t="s">
        <v>15831</v>
      </c>
      <c r="D1462" s="20">
        <v>943677161</v>
      </c>
      <c r="E1462" s="20" t="s">
        <v>5447</v>
      </c>
      <c r="F1462" s="20">
        <v>161151</v>
      </c>
      <c r="G1462" s="20" t="s">
        <v>6364</v>
      </c>
      <c r="H1462" s="20"/>
      <c r="I1462" s="20"/>
    </row>
    <row r="1463" spans="1:9" x14ac:dyDescent="0.25">
      <c r="A1463" s="20">
        <v>140299</v>
      </c>
      <c r="B1463" s="20">
        <v>930520689</v>
      </c>
      <c r="C1463" s="20" t="s">
        <v>470</v>
      </c>
      <c r="D1463" s="20">
        <v>930520689</v>
      </c>
      <c r="E1463" s="20" t="s">
        <v>464</v>
      </c>
      <c r="F1463" s="20">
        <v>140299</v>
      </c>
      <c r="G1463" s="20" t="s">
        <v>6364</v>
      </c>
      <c r="H1463" s="20"/>
      <c r="I1463" s="20"/>
    </row>
    <row r="1464" spans="1:9" x14ac:dyDescent="0.25">
      <c r="A1464" s="20">
        <v>163019</v>
      </c>
      <c r="B1464" s="20">
        <v>803994920</v>
      </c>
      <c r="C1464" s="20" t="s">
        <v>15833</v>
      </c>
      <c r="D1464" s="20">
        <v>803994920</v>
      </c>
      <c r="E1464" s="20" t="s">
        <v>4485</v>
      </c>
      <c r="F1464" s="20">
        <v>163019</v>
      </c>
      <c r="G1464" s="20" t="s">
        <v>6364</v>
      </c>
      <c r="H1464" s="20"/>
      <c r="I1464" s="20"/>
    </row>
    <row r="1465" spans="1:9" x14ac:dyDescent="0.25">
      <c r="A1465" s="20">
        <v>163023</v>
      </c>
      <c r="B1465" s="20">
        <v>803681923</v>
      </c>
      <c r="C1465" s="20" t="s">
        <v>15835</v>
      </c>
      <c r="D1465" s="20">
        <v>803681923</v>
      </c>
      <c r="E1465" s="20" t="s">
        <v>4485</v>
      </c>
      <c r="F1465" s="20">
        <v>163023</v>
      </c>
      <c r="G1465" s="20" t="s">
        <v>6364</v>
      </c>
      <c r="H1465" s="20"/>
      <c r="I1465" s="20"/>
    </row>
    <row r="1466" spans="1:9" x14ac:dyDescent="0.25">
      <c r="A1466" s="20">
        <v>162412</v>
      </c>
      <c r="B1466" s="20">
        <v>605452101</v>
      </c>
      <c r="C1466" s="20" t="s">
        <v>9250</v>
      </c>
      <c r="D1466" s="20">
        <v>605452101</v>
      </c>
      <c r="E1466" s="20" t="s">
        <v>34</v>
      </c>
      <c r="F1466" s="20">
        <v>162412</v>
      </c>
      <c r="G1466" s="20" t="s">
        <v>6364</v>
      </c>
      <c r="H1466" s="20"/>
      <c r="I1466" s="20"/>
    </row>
    <row r="1467" spans="1:9" x14ac:dyDescent="0.25">
      <c r="A1467" s="20">
        <v>143050</v>
      </c>
      <c r="B1467" s="20">
        <v>957091564</v>
      </c>
      <c r="C1467" s="20" t="s">
        <v>9254</v>
      </c>
      <c r="D1467" s="20">
        <v>957091564</v>
      </c>
      <c r="E1467" s="20" t="s">
        <v>4485</v>
      </c>
      <c r="F1467" s="20">
        <v>143050</v>
      </c>
      <c r="G1467" s="20" t="s">
        <v>6364</v>
      </c>
      <c r="H1467" s="20"/>
      <c r="I1467" s="20"/>
    </row>
    <row r="1468" spans="1:9" x14ac:dyDescent="0.25">
      <c r="A1468" s="20">
        <v>163197</v>
      </c>
      <c r="B1468" s="20">
        <v>957253271</v>
      </c>
      <c r="C1468" s="20" t="s">
        <v>15837</v>
      </c>
      <c r="D1468" s="20">
        <v>957253271</v>
      </c>
      <c r="E1468" s="20" t="s">
        <v>34</v>
      </c>
      <c r="F1468" s="20">
        <v>163197</v>
      </c>
      <c r="G1468" s="20" t="s">
        <v>6364</v>
      </c>
      <c r="H1468" s="20"/>
      <c r="I1468" s="20"/>
    </row>
    <row r="1469" spans="1:9" x14ac:dyDescent="0.25">
      <c r="A1469" s="20">
        <v>143451</v>
      </c>
      <c r="B1469" s="20">
        <v>930047311</v>
      </c>
      <c r="C1469" s="20" t="s">
        <v>15839</v>
      </c>
      <c r="D1469" s="20">
        <v>930047311</v>
      </c>
      <c r="E1469" s="20" t="s">
        <v>6445</v>
      </c>
      <c r="F1469" s="20">
        <v>143451</v>
      </c>
      <c r="G1469" s="20" t="s">
        <v>6364</v>
      </c>
      <c r="H1469" s="20"/>
      <c r="I1469" s="20"/>
    </row>
    <row r="1470" spans="1:9" x14ac:dyDescent="0.25">
      <c r="A1470" s="20">
        <v>165264</v>
      </c>
      <c r="B1470" s="20">
        <v>954679544</v>
      </c>
      <c r="C1470" s="20" t="s">
        <v>15841</v>
      </c>
      <c r="D1470" s="20">
        <v>954679544</v>
      </c>
      <c r="E1470" s="20" t="s">
        <v>14555</v>
      </c>
      <c r="F1470" s="20">
        <v>165264</v>
      </c>
      <c r="G1470" s="20" t="s">
        <v>6364</v>
      </c>
      <c r="H1470" s="20"/>
      <c r="I1470" s="20"/>
    </row>
    <row r="1471" spans="1:9" x14ac:dyDescent="0.25">
      <c r="A1471" s="20">
        <v>163943</v>
      </c>
      <c r="B1471" s="20">
        <v>930812797</v>
      </c>
      <c r="C1471" s="20" t="s">
        <v>15843</v>
      </c>
      <c r="D1471" s="20">
        <v>930812797</v>
      </c>
      <c r="E1471" s="20" t="s">
        <v>4485</v>
      </c>
      <c r="F1471" s="20">
        <v>163943</v>
      </c>
      <c r="G1471" s="20" t="s">
        <v>6364</v>
      </c>
      <c r="H1471" s="20"/>
      <c r="I1471" s="20"/>
    </row>
    <row r="1472" spans="1:9" x14ac:dyDescent="0.25">
      <c r="A1472" s="20">
        <v>165044</v>
      </c>
      <c r="B1472" s="20">
        <v>850398439</v>
      </c>
      <c r="C1472" s="20" t="s">
        <v>15845</v>
      </c>
      <c r="D1472" s="20">
        <v>850398439</v>
      </c>
      <c r="E1472" s="20" t="s">
        <v>5447</v>
      </c>
      <c r="F1472" s="20">
        <v>165044</v>
      </c>
      <c r="G1472" s="20" t="s">
        <v>6364</v>
      </c>
      <c r="H1472" s="20"/>
      <c r="I1472" s="20"/>
    </row>
    <row r="1473" spans="1:9" x14ac:dyDescent="0.25">
      <c r="A1473" s="20">
        <v>162469</v>
      </c>
      <c r="B1473" s="20">
        <v>802187393</v>
      </c>
      <c r="C1473" s="20" t="s">
        <v>9267</v>
      </c>
      <c r="D1473" s="20">
        <v>802187393</v>
      </c>
      <c r="E1473" s="20" t="s">
        <v>4485</v>
      </c>
      <c r="F1473" s="20">
        <v>162469</v>
      </c>
      <c r="G1473" s="20" t="s">
        <v>6364</v>
      </c>
      <c r="H1473" s="20"/>
      <c r="I1473" s="20"/>
    </row>
    <row r="1474" spans="1:9" x14ac:dyDescent="0.25">
      <c r="A1474" s="20">
        <v>138940</v>
      </c>
      <c r="B1474" s="20">
        <v>952901767</v>
      </c>
      <c r="C1474" s="20" t="s">
        <v>471</v>
      </c>
      <c r="D1474" s="20">
        <v>952901767</v>
      </c>
      <c r="E1474" s="20" t="s">
        <v>30</v>
      </c>
      <c r="F1474" s="20">
        <v>138940</v>
      </c>
      <c r="G1474" s="20" t="s">
        <v>6364</v>
      </c>
      <c r="H1474" s="20"/>
      <c r="I1474" s="20"/>
    </row>
    <row r="1475" spans="1:9" x14ac:dyDescent="0.25">
      <c r="A1475" s="20">
        <v>165649</v>
      </c>
      <c r="B1475" s="20">
        <v>955162870</v>
      </c>
      <c r="C1475" s="20" t="s">
        <v>15847</v>
      </c>
      <c r="D1475" s="20">
        <v>955162870</v>
      </c>
      <c r="E1475" s="20" t="s">
        <v>5447</v>
      </c>
      <c r="F1475" s="20">
        <v>165649</v>
      </c>
      <c r="G1475" s="20" t="s">
        <v>6364</v>
      </c>
      <c r="H1475" s="20"/>
      <c r="I1475" s="20"/>
    </row>
    <row r="1476" spans="1:9" x14ac:dyDescent="0.25">
      <c r="A1476" s="20">
        <v>162159</v>
      </c>
      <c r="B1476" s="20">
        <v>929465516</v>
      </c>
      <c r="C1476" s="20" t="s">
        <v>15849</v>
      </c>
      <c r="D1476" s="20">
        <v>929465516</v>
      </c>
      <c r="E1476" s="20" t="s">
        <v>34</v>
      </c>
      <c r="F1476" s="20">
        <v>162159</v>
      </c>
      <c r="G1476" s="20" t="s">
        <v>6364</v>
      </c>
      <c r="H1476" s="20"/>
      <c r="I1476" s="20"/>
    </row>
    <row r="1477" spans="1:9" x14ac:dyDescent="0.25">
      <c r="A1477" s="20">
        <v>164573</v>
      </c>
      <c r="B1477" s="20">
        <v>944301753</v>
      </c>
      <c r="C1477" s="20" t="s">
        <v>15851</v>
      </c>
      <c r="D1477" s="20">
        <v>944301753</v>
      </c>
      <c r="E1477" s="20" t="s">
        <v>34</v>
      </c>
      <c r="F1477" s="20">
        <v>164573</v>
      </c>
      <c r="G1477" s="20" t="s">
        <v>6364</v>
      </c>
      <c r="H1477" s="20"/>
      <c r="I1477" s="20"/>
    </row>
    <row r="1478" spans="1:9" x14ac:dyDescent="0.25">
      <c r="A1478" s="20">
        <v>163169</v>
      </c>
      <c r="B1478" s="20">
        <v>958701484</v>
      </c>
      <c r="C1478" s="20" t="s">
        <v>15853</v>
      </c>
      <c r="D1478" s="20">
        <v>958701484</v>
      </c>
      <c r="E1478" s="20" t="s">
        <v>39</v>
      </c>
      <c r="F1478" s="20">
        <v>163169</v>
      </c>
      <c r="G1478" s="20" t="s">
        <v>6364</v>
      </c>
      <c r="H1478" s="20"/>
      <c r="I1478" s="20"/>
    </row>
    <row r="1479" spans="1:9" x14ac:dyDescent="0.25">
      <c r="A1479" s="20">
        <v>163573</v>
      </c>
      <c r="B1479" s="20">
        <v>952286342</v>
      </c>
      <c r="C1479" s="20" t="s">
        <v>2641</v>
      </c>
      <c r="D1479" s="20">
        <v>952286342</v>
      </c>
      <c r="E1479" s="20" t="s">
        <v>5447</v>
      </c>
      <c r="F1479" s="20">
        <v>163573</v>
      </c>
      <c r="G1479" s="20" t="s">
        <v>6364</v>
      </c>
      <c r="H1479" s="20"/>
      <c r="I1479" s="20"/>
    </row>
    <row r="1480" spans="1:9" x14ac:dyDescent="0.25">
      <c r="A1480" s="20">
        <v>164557</v>
      </c>
      <c r="B1480" s="20">
        <v>930052600</v>
      </c>
      <c r="C1480" s="20" t="s">
        <v>15855</v>
      </c>
      <c r="D1480" s="20">
        <v>930052600</v>
      </c>
      <c r="E1480" s="20" t="s">
        <v>5447</v>
      </c>
      <c r="F1480" s="20">
        <v>164557</v>
      </c>
      <c r="G1480" s="20" t="s">
        <v>6364</v>
      </c>
      <c r="H1480" s="20"/>
      <c r="I1480" s="20"/>
    </row>
    <row r="1481" spans="1:9" x14ac:dyDescent="0.25">
      <c r="A1481" s="20">
        <v>164662</v>
      </c>
      <c r="B1481" s="20">
        <v>927582981</v>
      </c>
      <c r="C1481" s="20" t="s">
        <v>15857</v>
      </c>
      <c r="D1481" s="20">
        <v>927582981</v>
      </c>
      <c r="E1481" s="20" t="s">
        <v>39</v>
      </c>
      <c r="F1481" s="20">
        <v>164662</v>
      </c>
      <c r="G1481" s="20" t="s">
        <v>6364</v>
      </c>
      <c r="H1481" s="20"/>
      <c r="I1481" s="20"/>
    </row>
    <row r="1482" spans="1:9" x14ac:dyDescent="0.25">
      <c r="A1482" s="20">
        <v>142418</v>
      </c>
      <c r="B1482" s="20">
        <v>953385481</v>
      </c>
      <c r="C1482" s="20" t="s">
        <v>9287</v>
      </c>
      <c r="D1482" s="20">
        <v>953385481</v>
      </c>
      <c r="E1482" s="20" t="s">
        <v>34</v>
      </c>
      <c r="F1482" s="20">
        <v>142418</v>
      </c>
      <c r="G1482" s="20" t="s">
        <v>6364</v>
      </c>
      <c r="H1482" s="20"/>
      <c r="I1482" s="20"/>
    </row>
    <row r="1483" spans="1:9" x14ac:dyDescent="0.25">
      <c r="A1483" s="20">
        <v>143376</v>
      </c>
      <c r="B1483" s="20">
        <v>940186315</v>
      </c>
      <c r="C1483" s="20" t="s">
        <v>472</v>
      </c>
      <c r="D1483" s="20">
        <v>940186315</v>
      </c>
      <c r="E1483" s="20" t="s">
        <v>5447</v>
      </c>
      <c r="F1483" s="20">
        <v>143376</v>
      </c>
      <c r="G1483" s="20" t="s">
        <v>6364</v>
      </c>
      <c r="H1483" s="20"/>
      <c r="I1483" s="20"/>
    </row>
    <row r="1484" spans="1:9" x14ac:dyDescent="0.25">
      <c r="A1484" s="20">
        <v>141576</v>
      </c>
      <c r="B1484" s="20">
        <v>927259598</v>
      </c>
      <c r="C1484" s="20" t="s">
        <v>15859</v>
      </c>
      <c r="D1484" s="20">
        <v>927259598</v>
      </c>
      <c r="E1484" s="20" t="s">
        <v>37</v>
      </c>
      <c r="F1484" s="20">
        <v>141576</v>
      </c>
      <c r="G1484" s="20" t="s">
        <v>6364</v>
      </c>
      <c r="H1484" s="20"/>
      <c r="I1484" s="20"/>
    </row>
    <row r="1485" spans="1:9" x14ac:dyDescent="0.25">
      <c r="A1485" s="20">
        <v>162390</v>
      </c>
      <c r="B1485" s="20">
        <v>958734527</v>
      </c>
      <c r="C1485" s="20" t="s">
        <v>15861</v>
      </c>
      <c r="D1485" s="20">
        <v>958734527</v>
      </c>
      <c r="E1485" s="20" t="s">
        <v>4485</v>
      </c>
      <c r="F1485" s="20">
        <v>162390</v>
      </c>
      <c r="G1485" s="20" t="s">
        <v>6364</v>
      </c>
      <c r="H1485" s="20"/>
      <c r="I1485" s="20"/>
    </row>
    <row r="1486" spans="1:9" x14ac:dyDescent="0.25">
      <c r="A1486" s="20">
        <v>163006</v>
      </c>
      <c r="B1486" s="20">
        <v>958492787</v>
      </c>
      <c r="C1486" s="20" t="s">
        <v>15863</v>
      </c>
      <c r="D1486" s="20">
        <v>958492787</v>
      </c>
      <c r="E1486" s="20" t="s">
        <v>4485</v>
      </c>
      <c r="F1486" s="20">
        <v>163006</v>
      </c>
      <c r="G1486" s="20" t="s">
        <v>6364</v>
      </c>
      <c r="H1486" s="20"/>
      <c r="I1486" s="20"/>
    </row>
    <row r="1487" spans="1:9" x14ac:dyDescent="0.25">
      <c r="A1487" s="20">
        <v>143594</v>
      </c>
      <c r="B1487" s="20">
        <v>940947377</v>
      </c>
      <c r="C1487" s="20" t="s">
        <v>15865</v>
      </c>
      <c r="D1487" s="20">
        <v>940947377</v>
      </c>
      <c r="E1487" s="20" t="s">
        <v>4485</v>
      </c>
      <c r="F1487" s="20">
        <v>143594</v>
      </c>
      <c r="G1487" s="20" t="s">
        <v>6364</v>
      </c>
      <c r="H1487" s="20"/>
      <c r="I1487" s="20"/>
    </row>
    <row r="1488" spans="1:9" x14ac:dyDescent="0.25">
      <c r="A1488" s="20">
        <v>142764</v>
      </c>
      <c r="B1488" s="20">
        <v>943783555</v>
      </c>
      <c r="C1488" s="20" t="s">
        <v>15867</v>
      </c>
      <c r="D1488" s="20">
        <v>943783555</v>
      </c>
      <c r="E1488" s="20" t="s">
        <v>14555</v>
      </c>
      <c r="F1488" s="20">
        <v>142764</v>
      </c>
      <c r="G1488" s="20" t="s">
        <v>6364</v>
      </c>
      <c r="H1488" s="20"/>
      <c r="I1488" s="20"/>
    </row>
    <row r="1489" spans="1:9" x14ac:dyDescent="0.25">
      <c r="A1489" s="20">
        <v>164716</v>
      </c>
      <c r="B1489" s="20">
        <v>929117976</v>
      </c>
      <c r="C1489" s="20" t="s">
        <v>9297</v>
      </c>
      <c r="D1489" s="20">
        <v>929117976</v>
      </c>
      <c r="E1489" s="20" t="s">
        <v>25</v>
      </c>
      <c r="F1489" s="20">
        <v>164716</v>
      </c>
      <c r="G1489" s="20" t="s">
        <v>6364</v>
      </c>
      <c r="H1489" s="20"/>
      <c r="I1489" s="20"/>
    </row>
    <row r="1490" spans="1:9" x14ac:dyDescent="0.25">
      <c r="A1490" s="20">
        <v>162897</v>
      </c>
      <c r="B1490" s="20">
        <v>951058569</v>
      </c>
      <c r="C1490" s="20" t="s">
        <v>15870</v>
      </c>
      <c r="D1490" s="20">
        <v>951058569</v>
      </c>
      <c r="E1490" s="20" t="s">
        <v>34</v>
      </c>
      <c r="F1490" s="20">
        <v>162897</v>
      </c>
      <c r="G1490" s="20" t="s">
        <v>6364</v>
      </c>
      <c r="H1490" s="20"/>
      <c r="I1490" s="20"/>
    </row>
    <row r="1491" spans="1:9" x14ac:dyDescent="0.25">
      <c r="A1491" s="20">
        <v>161913</v>
      </c>
      <c r="B1491" s="20">
        <v>955883822</v>
      </c>
      <c r="C1491" s="20" t="s">
        <v>15872</v>
      </c>
      <c r="D1491" s="20">
        <v>955883822</v>
      </c>
      <c r="E1491" s="20" t="s">
        <v>24</v>
      </c>
      <c r="F1491" s="20">
        <v>161913</v>
      </c>
      <c r="G1491" s="20" t="s">
        <v>6364</v>
      </c>
      <c r="H1491" s="20"/>
      <c r="I1491" s="20"/>
    </row>
    <row r="1492" spans="1:9" x14ac:dyDescent="0.25">
      <c r="A1492" s="20">
        <v>161704</v>
      </c>
      <c r="B1492" s="20">
        <v>503316564</v>
      </c>
      <c r="C1492" s="20" t="s">
        <v>15874</v>
      </c>
      <c r="D1492" s="20">
        <v>503316564</v>
      </c>
      <c r="E1492" s="20" t="s">
        <v>39</v>
      </c>
      <c r="F1492" s="20">
        <v>161704</v>
      </c>
      <c r="G1492" s="20" t="s">
        <v>6364</v>
      </c>
      <c r="H1492" s="20"/>
      <c r="I1492" s="20"/>
    </row>
    <row r="1493" spans="1:9" x14ac:dyDescent="0.25">
      <c r="A1493" s="20">
        <v>143219</v>
      </c>
      <c r="B1493" s="20">
        <v>956841266</v>
      </c>
      <c r="C1493" s="20" t="s">
        <v>15876</v>
      </c>
      <c r="D1493" s="20">
        <v>956841266</v>
      </c>
      <c r="E1493" s="20" t="s">
        <v>30</v>
      </c>
      <c r="F1493" s="20">
        <v>143219</v>
      </c>
      <c r="G1493" s="20" t="s">
        <v>6364</v>
      </c>
      <c r="H1493" s="20"/>
      <c r="I1493" s="20"/>
    </row>
    <row r="1494" spans="1:9" x14ac:dyDescent="0.25">
      <c r="A1494" s="20">
        <v>143519</v>
      </c>
      <c r="B1494" s="20">
        <v>955632971</v>
      </c>
      <c r="C1494" s="20" t="s">
        <v>15878</v>
      </c>
      <c r="D1494" s="20">
        <v>955632971</v>
      </c>
      <c r="E1494" s="20" t="s">
        <v>5447</v>
      </c>
      <c r="F1494" s="20">
        <v>143519</v>
      </c>
      <c r="G1494" s="20" t="s">
        <v>6364</v>
      </c>
      <c r="H1494" s="20"/>
      <c r="I1494" s="20"/>
    </row>
    <row r="1495" spans="1:9" x14ac:dyDescent="0.25">
      <c r="A1495" s="20">
        <v>141325</v>
      </c>
      <c r="B1495" s="20">
        <v>953578341</v>
      </c>
      <c r="C1495" s="20" t="s">
        <v>15880</v>
      </c>
      <c r="D1495" s="20">
        <v>953578341</v>
      </c>
      <c r="E1495" s="20" t="s">
        <v>34</v>
      </c>
      <c r="F1495" s="20">
        <v>141325</v>
      </c>
      <c r="G1495" s="20" t="s">
        <v>6364</v>
      </c>
      <c r="H1495" s="20"/>
      <c r="I1495" s="20"/>
    </row>
    <row r="1496" spans="1:9" x14ac:dyDescent="0.25">
      <c r="A1496" s="20">
        <v>165536</v>
      </c>
      <c r="B1496" s="20">
        <v>921609160</v>
      </c>
      <c r="C1496" s="20" t="s">
        <v>4474</v>
      </c>
      <c r="D1496" s="20">
        <v>921609160</v>
      </c>
      <c r="E1496" s="20" t="s">
        <v>39</v>
      </c>
      <c r="F1496" s="20">
        <v>165536</v>
      </c>
      <c r="G1496" s="20" t="s">
        <v>6364</v>
      </c>
      <c r="H1496" s="20"/>
      <c r="I1496" s="20"/>
    </row>
    <row r="1497" spans="1:9" x14ac:dyDescent="0.25">
      <c r="A1497" s="20">
        <v>141343</v>
      </c>
      <c r="B1497" s="20">
        <v>922035472</v>
      </c>
      <c r="C1497" s="20" t="s">
        <v>475</v>
      </c>
      <c r="D1497" s="20">
        <v>922035472</v>
      </c>
      <c r="E1497" s="20" t="s">
        <v>122</v>
      </c>
      <c r="F1497" s="20">
        <v>141343</v>
      </c>
      <c r="G1497" s="20" t="s">
        <v>6364</v>
      </c>
      <c r="H1497" s="20"/>
      <c r="I1497" s="20"/>
    </row>
    <row r="1498" spans="1:9" x14ac:dyDescent="0.25">
      <c r="A1498" s="20">
        <v>156536</v>
      </c>
      <c r="B1498" s="20">
        <v>967816380</v>
      </c>
      <c r="C1498" s="20" t="s">
        <v>9319</v>
      </c>
      <c r="D1498" s="20">
        <v>967816380</v>
      </c>
      <c r="E1498" s="20" t="s">
        <v>60</v>
      </c>
      <c r="F1498" s="20">
        <v>156536</v>
      </c>
      <c r="G1498" s="20" t="s">
        <v>6364</v>
      </c>
      <c r="H1498" s="20"/>
      <c r="I1498" s="20"/>
    </row>
    <row r="1499" spans="1:9" x14ac:dyDescent="0.25">
      <c r="A1499" s="20">
        <v>143608</v>
      </c>
      <c r="B1499" s="20">
        <v>950404376</v>
      </c>
      <c r="C1499" s="20" t="s">
        <v>4475</v>
      </c>
      <c r="D1499" s="20">
        <v>950404376</v>
      </c>
      <c r="E1499" s="20" t="s">
        <v>70</v>
      </c>
      <c r="F1499" s="20">
        <v>143608</v>
      </c>
      <c r="G1499" s="20" t="s">
        <v>6364</v>
      </c>
      <c r="H1499" s="20"/>
      <c r="I1499" s="20"/>
    </row>
    <row r="1500" spans="1:9" x14ac:dyDescent="0.25">
      <c r="A1500" s="20">
        <v>141100</v>
      </c>
      <c r="B1500" s="20">
        <v>802345553</v>
      </c>
      <c r="C1500" s="20" t="s">
        <v>1351</v>
      </c>
      <c r="D1500" s="20">
        <v>802345553</v>
      </c>
      <c r="E1500" s="20" t="s">
        <v>4485</v>
      </c>
      <c r="F1500" s="20">
        <v>141100</v>
      </c>
      <c r="G1500" s="20" t="s">
        <v>6364</v>
      </c>
      <c r="H1500" s="20"/>
      <c r="I1500" s="20"/>
    </row>
    <row r="1501" spans="1:9" x14ac:dyDescent="0.25">
      <c r="A1501" s="20">
        <v>165263</v>
      </c>
      <c r="B1501" s="20">
        <v>951709807</v>
      </c>
      <c r="C1501" s="20" t="s">
        <v>9325</v>
      </c>
      <c r="D1501" s="20">
        <v>951709807</v>
      </c>
      <c r="E1501" s="20" t="s">
        <v>5534</v>
      </c>
      <c r="F1501" s="20">
        <v>165263</v>
      </c>
      <c r="G1501" s="20" t="s">
        <v>6364</v>
      </c>
      <c r="H1501" s="20"/>
      <c r="I1501" s="20"/>
    </row>
    <row r="1502" spans="1:9" x14ac:dyDescent="0.25">
      <c r="A1502" s="20">
        <v>141362</v>
      </c>
      <c r="B1502" s="20">
        <v>1306647130</v>
      </c>
      <c r="C1502" s="20" t="s">
        <v>9329</v>
      </c>
      <c r="D1502" s="20">
        <v>1306647130</v>
      </c>
      <c r="E1502" s="20" t="s">
        <v>5447</v>
      </c>
      <c r="F1502" s="20">
        <v>141362</v>
      </c>
      <c r="G1502" s="20" t="s">
        <v>6364</v>
      </c>
      <c r="H1502" s="20"/>
      <c r="I1502" s="20"/>
    </row>
    <row r="1503" spans="1:9" x14ac:dyDescent="0.25">
      <c r="A1503" s="20">
        <v>164848</v>
      </c>
      <c r="B1503" s="20">
        <v>928992031</v>
      </c>
      <c r="C1503" s="20" t="s">
        <v>15883</v>
      </c>
      <c r="D1503" s="20">
        <v>928992031</v>
      </c>
      <c r="E1503" s="20" t="s">
        <v>59</v>
      </c>
      <c r="F1503" s="20">
        <v>164848</v>
      </c>
      <c r="G1503" s="20" t="s">
        <v>6364</v>
      </c>
      <c r="H1503" s="20"/>
      <c r="I1503" s="20"/>
    </row>
    <row r="1504" spans="1:9" x14ac:dyDescent="0.25">
      <c r="A1504" s="20">
        <v>138170</v>
      </c>
      <c r="B1504" s="20">
        <v>952603165</v>
      </c>
      <c r="C1504" s="20" t="s">
        <v>5765</v>
      </c>
      <c r="D1504" s="20">
        <v>952603165</v>
      </c>
      <c r="E1504" s="20" t="s">
        <v>4485</v>
      </c>
      <c r="F1504" s="20">
        <v>138170</v>
      </c>
      <c r="G1504" s="20" t="s">
        <v>6364</v>
      </c>
      <c r="H1504" s="20"/>
      <c r="I1504" s="20"/>
    </row>
    <row r="1505" spans="1:9" x14ac:dyDescent="0.25">
      <c r="A1505" s="20">
        <v>141745</v>
      </c>
      <c r="B1505" s="20">
        <v>953480779</v>
      </c>
      <c r="C1505" s="20" t="s">
        <v>9334</v>
      </c>
      <c r="D1505" s="20">
        <v>953480779</v>
      </c>
      <c r="E1505" s="20" t="s">
        <v>34</v>
      </c>
      <c r="F1505" s="20">
        <v>141745</v>
      </c>
      <c r="G1505" s="20" t="s">
        <v>6364</v>
      </c>
      <c r="H1505" s="20"/>
      <c r="I1505" s="20"/>
    </row>
    <row r="1506" spans="1:9" x14ac:dyDescent="0.25">
      <c r="A1506" s="20">
        <v>162414</v>
      </c>
      <c r="B1506" s="20">
        <v>941652380</v>
      </c>
      <c r="C1506" s="20" t="s">
        <v>476</v>
      </c>
      <c r="D1506" s="20">
        <v>941652380</v>
      </c>
      <c r="E1506" s="20" t="s">
        <v>4485</v>
      </c>
      <c r="F1506" s="20">
        <v>162414</v>
      </c>
      <c r="G1506" s="20" t="s">
        <v>6364</v>
      </c>
      <c r="H1506" s="20"/>
      <c r="I1506" s="20"/>
    </row>
    <row r="1507" spans="1:9" x14ac:dyDescent="0.25">
      <c r="A1507" s="20">
        <v>164553</v>
      </c>
      <c r="B1507" s="20">
        <v>958326175</v>
      </c>
      <c r="C1507" s="20" t="s">
        <v>15885</v>
      </c>
      <c r="D1507" s="20">
        <v>958326175</v>
      </c>
      <c r="E1507" s="20" t="s">
        <v>21</v>
      </c>
      <c r="F1507" s="20">
        <v>164553</v>
      </c>
      <c r="G1507" s="20" t="s">
        <v>6364</v>
      </c>
      <c r="H1507" s="20"/>
      <c r="I1507" s="20"/>
    </row>
    <row r="1508" spans="1:9" x14ac:dyDescent="0.25">
      <c r="A1508" s="20">
        <v>142308</v>
      </c>
      <c r="B1508" s="20">
        <v>925682825</v>
      </c>
      <c r="C1508" s="20" t="s">
        <v>9344</v>
      </c>
      <c r="D1508" s="20">
        <v>925682825</v>
      </c>
      <c r="E1508" s="20" t="s">
        <v>5447</v>
      </c>
      <c r="F1508" s="20">
        <v>142308</v>
      </c>
      <c r="G1508" s="20" t="s">
        <v>6364</v>
      </c>
      <c r="H1508" s="20"/>
      <c r="I1508" s="20"/>
    </row>
    <row r="1509" spans="1:9" x14ac:dyDescent="0.25">
      <c r="A1509" s="20">
        <v>165429</v>
      </c>
      <c r="B1509" s="20">
        <v>803344795</v>
      </c>
      <c r="C1509" s="20" t="s">
        <v>15887</v>
      </c>
      <c r="D1509" s="20">
        <v>803344795</v>
      </c>
      <c r="E1509" s="20" t="s">
        <v>30</v>
      </c>
      <c r="F1509" s="20">
        <v>165429</v>
      </c>
      <c r="G1509" s="20" t="s">
        <v>6364</v>
      </c>
      <c r="H1509" s="20"/>
      <c r="I1509" s="20"/>
    </row>
    <row r="1510" spans="1:9" x14ac:dyDescent="0.25">
      <c r="A1510" s="20">
        <v>161724</v>
      </c>
      <c r="B1510" s="20">
        <v>942623380</v>
      </c>
      <c r="C1510" s="20" t="s">
        <v>477</v>
      </c>
      <c r="D1510" s="20">
        <v>942623380</v>
      </c>
      <c r="E1510" s="20" t="s">
        <v>34</v>
      </c>
      <c r="F1510" s="20">
        <v>161724</v>
      </c>
      <c r="G1510" s="20" t="s">
        <v>6364</v>
      </c>
      <c r="H1510" s="20"/>
      <c r="I1510" s="20"/>
    </row>
    <row r="1511" spans="1:9" x14ac:dyDescent="0.25">
      <c r="A1511" s="20">
        <v>156243</v>
      </c>
      <c r="B1511" s="20">
        <v>925501124</v>
      </c>
      <c r="C1511" s="20" t="s">
        <v>15889</v>
      </c>
      <c r="D1511" s="20">
        <v>925501124</v>
      </c>
      <c r="E1511" s="20" t="s">
        <v>287</v>
      </c>
      <c r="F1511" s="20">
        <v>156243</v>
      </c>
      <c r="G1511" s="20" t="s">
        <v>6364</v>
      </c>
      <c r="H1511" s="20"/>
      <c r="I1511" s="20"/>
    </row>
    <row r="1512" spans="1:9" x14ac:dyDescent="0.25">
      <c r="A1512" s="20">
        <v>162857</v>
      </c>
      <c r="B1512" s="20">
        <v>944119577</v>
      </c>
      <c r="C1512" s="20" t="s">
        <v>15891</v>
      </c>
      <c r="D1512" s="20">
        <v>944119577</v>
      </c>
      <c r="E1512" s="20" t="s">
        <v>34</v>
      </c>
      <c r="F1512" s="20">
        <v>162857</v>
      </c>
      <c r="G1512" s="20" t="s">
        <v>6364</v>
      </c>
      <c r="H1512" s="20"/>
      <c r="I1512" s="20"/>
    </row>
    <row r="1513" spans="1:9" x14ac:dyDescent="0.25">
      <c r="A1513" s="20">
        <v>162921</v>
      </c>
      <c r="B1513" s="20">
        <v>804186807</v>
      </c>
      <c r="C1513" s="20" t="s">
        <v>2795</v>
      </c>
      <c r="D1513" s="20">
        <v>804186807</v>
      </c>
      <c r="E1513" s="20" t="s">
        <v>39</v>
      </c>
      <c r="F1513" s="20">
        <v>162921</v>
      </c>
      <c r="G1513" s="20" t="s">
        <v>6364</v>
      </c>
      <c r="H1513" s="20"/>
      <c r="I1513" s="20"/>
    </row>
    <row r="1514" spans="1:9" x14ac:dyDescent="0.25">
      <c r="A1514" s="20">
        <v>165563</v>
      </c>
      <c r="B1514" s="20">
        <v>943921221</v>
      </c>
      <c r="C1514" s="20" t="s">
        <v>9354</v>
      </c>
      <c r="D1514" s="20">
        <v>943921221</v>
      </c>
      <c r="E1514" s="20" t="s">
        <v>34</v>
      </c>
      <c r="F1514" s="20">
        <v>165563</v>
      </c>
      <c r="G1514" s="20" t="s">
        <v>6364</v>
      </c>
      <c r="H1514" s="20"/>
      <c r="I1514" s="20"/>
    </row>
    <row r="1515" spans="1:9" x14ac:dyDescent="0.25">
      <c r="A1515" s="20">
        <v>142784</v>
      </c>
      <c r="B1515" s="20">
        <v>958800195</v>
      </c>
      <c r="C1515" s="20" t="s">
        <v>15894</v>
      </c>
      <c r="D1515" s="20">
        <v>958800195</v>
      </c>
      <c r="E1515" s="20" t="s">
        <v>51</v>
      </c>
      <c r="F1515" s="20">
        <v>142784</v>
      </c>
      <c r="G1515" s="20" t="s">
        <v>6364</v>
      </c>
      <c r="H1515" s="20"/>
      <c r="I1515" s="20"/>
    </row>
    <row r="1516" spans="1:9" x14ac:dyDescent="0.25">
      <c r="A1516" s="20">
        <v>163967</v>
      </c>
      <c r="B1516" s="20">
        <v>959202912</v>
      </c>
      <c r="C1516" s="20" t="s">
        <v>9358</v>
      </c>
      <c r="D1516" s="20">
        <v>959202912</v>
      </c>
      <c r="E1516" s="20" t="s">
        <v>4404</v>
      </c>
      <c r="F1516" s="20">
        <v>163967</v>
      </c>
      <c r="G1516" s="20" t="s">
        <v>6364</v>
      </c>
      <c r="H1516" s="20"/>
      <c r="I1516" s="20"/>
    </row>
    <row r="1517" spans="1:9" x14ac:dyDescent="0.25">
      <c r="A1517" s="20">
        <v>144065</v>
      </c>
      <c r="B1517" s="20">
        <v>942939661</v>
      </c>
      <c r="C1517" s="20" t="s">
        <v>9362</v>
      </c>
      <c r="D1517" s="20">
        <v>942939661</v>
      </c>
      <c r="E1517" s="20" t="s">
        <v>5447</v>
      </c>
      <c r="F1517" s="20">
        <v>144065</v>
      </c>
      <c r="G1517" s="20" t="s">
        <v>6364</v>
      </c>
      <c r="H1517" s="20"/>
      <c r="I1517" s="20"/>
    </row>
    <row r="1518" spans="1:9" x14ac:dyDescent="0.25">
      <c r="A1518" s="20">
        <v>156582</v>
      </c>
      <c r="B1518" s="20">
        <v>955164579</v>
      </c>
      <c r="C1518" s="20" t="s">
        <v>9366</v>
      </c>
      <c r="D1518" s="20">
        <v>955164579</v>
      </c>
      <c r="E1518" s="20" t="s">
        <v>24</v>
      </c>
      <c r="F1518" s="20">
        <v>156582</v>
      </c>
      <c r="G1518" s="20" t="s">
        <v>6364</v>
      </c>
      <c r="H1518" s="20"/>
      <c r="I1518" s="20"/>
    </row>
    <row r="1519" spans="1:9" x14ac:dyDescent="0.25">
      <c r="A1519" s="20">
        <v>161110</v>
      </c>
      <c r="B1519" s="20">
        <v>1305755819</v>
      </c>
      <c r="C1519" s="20" t="s">
        <v>478</v>
      </c>
      <c r="D1519" s="20">
        <v>1305755819</v>
      </c>
      <c r="E1519" s="20" t="s">
        <v>5447</v>
      </c>
      <c r="F1519" s="20">
        <v>161110</v>
      </c>
      <c r="G1519" s="20" t="s">
        <v>6364</v>
      </c>
      <c r="H1519" s="20"/>
      <c r="I1519" s="20"/>
    </row>
    <row r="1520" spans="1:9" x14ac:dyDescent="0.25">
      <c r="A1520" s="20">
        <v>141528</v>
      </c>
      <c r="B1520" s="20">
        <v>932566748</v>
      </c>
      <c r="C1520" s="20" t="s">
        <v>1433</v>
      </c>
      <c r="D1520" s="20">
        <v>932566748</v>
      </c>
      <c r="E1520" s="20" t="s">
        <v>34</v>
      </c>
      <c r="F1520" s="20">
        <v>141528</v>
      </c>
      <c r="G1520" s="20" t="s">
        <v>6364</v>
      </c>
      <c r="H1520" s="20"/>
      <c r="I1520" s="20"/>
    </row>
    <row r="1521" spans="1:9" x14ac:dyDescent="0.25">
      <c r="A1521" s="20">
        <v>165130</v>
      </c>
      <c r="B1521" s="20">
        <v>923290944</v>
      </c>
      <c r="C1521" s="20" t="s">
        <v>9372</v>
      </c>
      <c r="D1521" s="20">
        <v>923290944</v>
      </c>
      <c r="E1521" s="20" t="s">
        <v>34</v>
      </c>
      <c r="F1521" s="20">
        <v>165130</v>
      </c>
      <c r="G1521" s="20" t="s">
        <v>6364</v>
      </c>
      <c r="H1521" s="20"/>
      <c r="I1521" s="20"/>
    </row>
    <row r="1522" spans="1:9" x14ac:dyDescent="0.25">
      <c r="A1522" s="20">
        <v>160790</v>
      </c>
      <c r="B1522" s="20">
        <v>925743189</v>
      </c>
      <c r="C1522" s="20" t="s">
        <v>15896</v>
      </c>
      <c r="D1522" s="20">
        <v>925743189</v>
      </c>
      <c r="E1522" s="20" t="s">
        <v>5447</v>
      </c>
      <c r="F1522" s="20">
        <v>160790</v>
      </c>
      <c r="G1522" s="20" t="s">
        <v>6364</v>
      </c>
      <c r="H1522" s="20"/>
      <c r="I1522" s="20"/>
    </row>
    <row r="1523" spans="1:9" x14ac:dyDescent="0.25">
      <c r="A1523" s="20">
        <v>164748</v>
      </c>
      <c r="B1523" s="20">
        <v>960258077</v>
      </c>
      <c r="C1523" s="20" t="s">
        <v>15898</v>
      </c>
      <c r="D1523" s="20">
        <v>960258077</v>
      </c>
      <c r="E1523" s="20" t="s">
        <v>5447</v>
      </c>
      <c r="F1523" s="20">
        <v>164748</v>
      </c>
      <c r="G1523" s="20" t="s">
        <v>6364</v>
      </c>
      <c r="H1523" s="20"/>
      <c r="I1523" s="20"/>
    </row>
    <row r="1524" spans="1:9" x14ac:dyDescent="0.25">
      <c r="A1524" s="20">
        <v>141434</v>
      </c>
      <c r="B1524" s="20">
        <v>966185894</v>
      </c>
      <c r="C1524" s="20" t="s">
        <v>9377</v>
      </c>
      <c r="D1524" s="20">
        <v>966185894</v>
      </c>
      <c r="E1524" s="20" t="s">
        <v>5630</v>
      </c>
      <c r="F1524" s="20">
        <v>141434</v>
      </c>
      <c r="G1524" s="20" t="s">
        <v>6364</v>
      </c>
      <c r="H1524" s="20"/>
      <c r="I1524" s="20"/>
    </row>
    <row r="1525" spans="1:9" x14ac:dyDescent="0.25">
      <c r="A1525" s="20">
        <v>160849</v>
      </c>
      <c r="B1525" s="20">
        <v>803317726</v>
      </c>
      <c r="C1525" s="20" t="s">
        <v>1562</v>
      </c>
      <c r="D1525" s="20">
        <v>803317726</v>
      </c>
      <c r="E1525" s="20" t="s">
        <v>4485</v>
      </c>
      <c r="F1525" s="20">
        <v>160849</v>
      </c>
      <c r="G1525" s="20" t="s">
        <v>6364</v>
      </c>
      <c r="H1525" s="20"/>
      <c r="I1525" s="20"/>
    </row>
    <row r="1526" spans="1:9" x14ac:dyDescent="0.25">
      <c r="A1526" s="20">
        <v>140292</v>
      </c>
      <c r="B1526" s="20">
        <v>922306980</v>
      </c>
      <c r="C1526" s="20" t="s">
        <v>4380</v>
      </c>
      <c r="D1526" s="20">
        <v>922306980</v>
      </c>
      <c r="E1526" s="20" t="s">
        <v>18</v>
      </c>
      <c r="F1526" s="20">
        <v>140292</v>
      </c>
      <c r="G1526" s="20" t="s">
        <v>6364</v>
      </c>
      <c r="H1526" s="20"/>
      <c r="I1526" s="20"/>
    </row>
    <row r="1527" spans="1:9" x14ac:dyDescent="0.25">
      <c r="A1527" s="20">
        <v>161027</v>
      </c>
      <c r="B1527" s="20">
        <v>959312828</v>
      </c>
      <c r="C1527" s="20" t="s">
        <v>15900</v>
      </c>
      <c r="D1527" s="20">
        <v>959312828</v>
      </c>
      <c r="E1527" s="20" t="s">
        <v>5447</v>
      </c>
      <c r="F1527" s="20">
        <v>161027</v>
      </c>
      <c r="G1527" s="20" t="s">
        <v>6364</v>
      </c>
      <c r="H1527" s="20"/>
      <c r="I1527" s="20"/>
    </row>
    <row r="1528" spans="1:9" x14ac:dyDescent="0.25">
      <c r="A1528" s="20">
        <v>148301</v>
      </c>
      <c r="B1528" s="20">
        <v>956107213</v>
      </c>
      <c r="C1528" s="20" t="s">
        <v>481</v>
      </c>
      <c r="D1528" s="20">
        <v>956107213</v>
      </c>
      <c r="E1528" s="20" t="s">
        <v>34</v>
      </c>
      <c r="F1528" s="20">
        <v>148301</v>
      </c>
      <c r="G1528" s="20" t="s">
        <v>6364</v>
      </c>
      <c r="H1528" s="20"/>
      <c r="I1528" s="20"/>
    </row>
    <row r="1529" spans="1:9" x14ac:dyDescent="0.25">
      <c r="A1529" s="20">
        <v>141367</v>
      </c>
      <c r="B1529" s="20">
        <v>943865303</v>
      </c>
      <c r="C1529" s="20" t="s">
        <v>9392</v>
      </c>
      <c r="D1529" s="20">
        <v>943865303</v>
      </c>
      <c r="E1529" s="20" t="s">
        <v>4406</v>
      </c>
      <c r="F1529" s="20">
        <v>141367</v>
      </c>
      <c r="G1529" s="20" t="s">
        <v>6364</v>
      </c>
      <c r="H1529" s="20"/>
      <c r="I1529" s="20"/>
    </row>
    <row r="1530" spans="1:9" x14ac:dyDescent="0.25">
      <c r="A1530" s="20">
        <v>141570</v>
      </c>
      <c r="B1530" s="20">
        <v>921975843</v>
      </c>
      <c r="C1530" s="20" t="s">
        <v>15902</v>
      </c>
      <c r="D1530" s="20">
        <v>921975843</v>
      </c>
      <c r="E1530" s="20" t="s">
        <v>6959</v>
      </c>
      <c r="F1530" s="20">
        <v>141570</v>
      </c>
      <c r="G1530" s="20" t="s">
        <v>6364</v>
      </c>
      <c r="H1530" s="20"/>
      <c r="I1530" s="20"/>
    </row>
    <row r="1531" spans="1:9" x14ac:dyDescent="0.25">
      <c r="A1531" s="20">
        <v>150196</v>
      </c>
      <c r="B1531" s="20">
        <v>925746471</v>
      </c>
      <c r="C1531" s="20" t="s">
        <v>15904</v>
      </c>
      <c r="D1531" s="20">
        <v>925746471</v>
      </c>
      <c r="E1531" s="20" t="s">
        <v>5539</v>
      </c>
      <c r="F1531" s="20">
        <v>150196</v>
      </c>
      <c r="G1531" s="20" t="s">
        <v>6364</v>
      </c>
      <c r="H1531" s="20"/>
      <c r="I1531" s="20"/>
    </row>
    <row r="1532" spans="1:9" x14ac:dyDescent="0.25">
      <c r="A1532" s="20">
        <v>164060</v>
      </c>
      <c r="B1532" s="20">
        <v>941471948</v>
      </c>
      <c r="C1532" s="20" t="s">
        <v>15906</v>
      </c>
      <c r="D1532" s="20">
        <v>941471948</v>
      </c>
      <c r="E1532" s="20" t="s">
        <v>4433</v>
      </c>
      <c r="F1532" s="20">
        <v>164060</v>
      </c>
      <c r="G1532" s="20" t="s">
        <v>6364</v>
      </c>
      <c r="H1532" s="20"/>
      <c r="I1532" s="20"/>
    </row>
    <row r="1533" spans="1:9" x14ac:dyDescent="0.25">
      <c r="A1533" s="20">
        <v>139690</v>
      </c>
      <c r="B1533" s="20">
        <v>912102464</v>
      </c>
      <c r="C1533" s="20" t="s">
        <v>482</v>
      </c>
      <c r="D1533" s="20">
        <v>912102464</v>
      </c>
      <c r="E1533" s="20" t="s">
        <v>51</v>
      </c>
      <c r="F1533" s="20">
        <v>139690</v>
      </c>
      <c r="G1533" s="20" t="s">
        <v>6364</v>
      </c>
      <c r="H1533" s="20"/>
      <c r="I1533" s="20"/>
    </row>
    <row r="1534" spans="1:9" x14ac:dyDescent="0.25">
      <c r="A1534" s="20">
        <v>165480</v>
      </c>
      <c r="B1534" s="20">
        <v>2450497157</v>
      </c>
      <c r="C1534" s="20" t="s">
        <v>9398</v>
      </c>
      <c r="D1534" s="20">
        <v>2450497157</v>
      </c>
      <c r="E1534" s="20" t="s">
        <v>5447</v>
      </c>
      <c r="F1534" s="20">
        <v>165480</v>
      </c>
      <c r="G1534" s="20" t="s">
        <v>6364</v>
      </c>
      <c r="H1534" s="20"/>
      <c r="I1534" s="20"/>
    </row>
    <row r="1535" spans="1:9" x14ac:dyDescent="0.25">
      <c r="A1535" s="20">
        <v>163894</v>
      </c>
      <c r="B1535" s="20">
        <v>928614536</v>
      </c>
      <c r="C1535" s="20" t="s">
        <v>15908</v>
      </c>
      <c r="D1535" s="20">
        <v>928614536</v>
      </c>
      <c r="E1535" s="20" t="s">
        <v>34</v>
      </c>
      <c r="F1535" s="20">
        <v>163894</v>
      </c>
      <c r="G1535" s="20" t="s">
        <v>6364</v>
      </c>
      <c r="H1535" s="20"/>
      <c r="I1535" s="20"/>
    </row>
    <row r="1536" spans="1:9" x14ac:dyDescent="0.25">
      <c r="A1536" s="20">
        <v>160945</v>
      </c>
      <c r="B1536" s="20">
        <v>927090225</v>
      </c>
      <c r="C1536" s="20" t="s">
        <v>484</v>
      </c>
      <c r="D1536" s="20">
        <v>927090225</v>
      </c>
      <c r="E1536" s="20" t="s">
        <v>81</v>
      </c>
      <c r="F1536" s="20">
        <v>160945</v>
      </c>
      <c r="G1536" s="20" t="s">
        <v>6364</v>
      </c>
      <c r="H1536" s="20"/>
      <c r="I1536" s="20"/>
    </row>
    <row r="1537" spans="1:9" x14ac:dyDescent="0.25">
      <c r="A1537" s="20">
        <v>140526</v>
      </c>
      <c r="B1537" s="20">
        <v>955927660</v>
      </c>
      <c r="C1537" s="20" t="s">
        <v>485</v>
      </c>
      <c r="D1537" s="20">
        <v>955927660</v>
      </c>
      <c r="E1537" s="20" t="s">
        <v>30</v>
      </c>
      <c r="F1537" s="20">
        <v>140526</v>
      </c>
      <c r="G1537" s="20" t="s">
        <v>6364</v>
      </c>
      <c r="H1537" s="20"/>
      <c r="I1537" s="20"/>
    </row>
    <row r="1538" spans="1:9" x14ac:dyDescent="0.25">
      <c r="A1538" s="20">
        <v>140621</v>
      </c>
      <c r="B1538" s="20">
        <v>802867788</v>
      </c>
      <c r="C1538" s="20" t="s">
        <v>486</v>
      </c>
      <c r="D1538" s="20">
        <v>802867788</v>
      </c>
      <c r="E1538" s="20" t="s">
        <v>59</v>
      </c>
      <c r="F1538" s="20">
        <v>140621</v>
      </c>
      <c r="G1538" s="20" t="s">
        <v>6364</v>
      </c>
      <c r="H1538" s="20"/>
      <c r="I1538" s="20"/>
    </row>
    <row r="1539" spans="1:9" x14ac:dyDescent="0.25">
      <c r="A1539" s="20">
        <v>139830</v>
      </c>
      <c r="B1539" s="20">
        <v>930163464</v>
      </c>
      <c r="C1539" s="20" t="s">
        <v>9406</v>
      </c>
      <c r="D1539" s="20">
        <v>930163464</v>
      </c>
      <c r="E1539" s="20" t="s">
        <v>4485</v>
      </c>
      <c r="F1539" s="20">
        <v>139830</v>
      </c>
      <c r="G1539" s="20" t="s">
        <v>6364</v>
      </c>
      <c r="H1539" s="20"/>
      <c r="I1539" s="20"/>
    </row>
    <row r="1540" spans="1:9" x14ac:dyDescent="0.25">
      <c r="A1540" s="20">
        <v>164663</v>
      </c>
      <c r="B1540" s="20">
        <v>803962208</v>
      </c>
      <c r="C1540" s="20" t="s">
        <v>15911</v>
      </c>
      <c r="D1540" s="20">
        <v>803962208</v>
      </c>
      <c r="E1540" s="20" t="s">
        <v>39</v>
      </c>
      <c r="F1540" s="20">
        <v>164663</v>
      </c>
      <c r="G1540" s="20" t="s">
        <v>6364</v>
      </c>
      <c r="H1540" s="20"/>
      <c r="I1540" s="20"/>
    </row>
    <row r="1541" spans="1:9" x14ac:dyDescent="0.25">
      <c r="A1541" s="20">
        <v>138701</v>
      </c>
      <c r="B1541" s="20">
        <v>951867647</v>
      </c>
      <c r="C1541" s="20" t="s">
        <v>9410</v>
      </c>
      <c r="D1541" s="20">
        <v>951867647</v>
      </c>
      <c r="E1541" s="20" t="s">
        <v>34</v>
      </c>
      <c r="F1541" s="20">
        <v>138701</v>
      </c>
      <c r="G1541" s="20" t="s">
        <v>6364</v>
      </c>
      <c r="H1541" s="20"/>
      <c r="I1541" s="20"/>
    </row>
    <row r="1542" spans="1:9" x14ac:dyDescent="0.25">
      <c r="A1542" s="20">
        <v>140379</v>
      </c>
      <c r="B1542" s="20">
        <v>804127561</v>
      </c>
      <c r="C1542" s="20" t="s">
        <v>487</v>
      </c>
      <c r="D1542" s="20">
        <v>804127561</v>
      </c>
      <c r="E1542" s="20" t="s">
        <v>24</v>
      </c>
      <c r="F1542" s="20">
        <v>140379</v>
      </c>
      <c r="G1542" s="20" t="s">
        <v>6364</v>
      </c>
      <c r="H1542" s="20"/>
      <c r="I1542" s="20"/>
    </row>
    <row r="1543" spans="1:9" x14ac:dyDescent="0.25">
      <c r="A1543" s="20">
        <v>164955</v>
      </c>
      <c r="B1543" s="20">
        <v>955587811</v>
      </c>
      <c r="C1543" s="20" t="s">
        <v>15913</v>
      </c>
      <c r="D1543" s="20">
        <v>955587811</v>
      </c>
      <c r="E1543" s="20" t="s">
        <v>5447</v>
      </c>
      <c r="F1543" s="20">
        <v>164955</v>
      </c>
      <c r="G1543" s="20" t="s">
        <v>6364</v>
      </c>
      <c r="H1543" s="20"/>
      <c r="I1543" s="20"/>
    </row>
    <row r="1544" spans="1:9" x14ac:dyDescent="0.25">
      <c r="A1544" s="20">
        <v>140204</v>
      </c>
      <c r="B1544" s="20">
        <v>916106727</v>
      </c>
      <c r="C1544" s="20" t="s">
        <v>488</v>
      </c>
      <c r="D1544" s="20">
        <v>916106727</v>
      </c>
      <c r="E1544" s="20" t="s">
        <v>4485</v>
      </c>
      <c r="F1544" s="20">
        <v>140204</v>
      </c>
      <c r="G1544" s="20" t="s">
        <v>6364</v>
      </c>
      <c r="H1544" s="20"/>
      <c r="I1544" s="20"/>
    </row>
    <row r="1545" spans="1:9" x14ac:dyDescent="0.25">
      <c r="A1545" s="20">
        <v>138305</v>
      </c>
      <c r="B1545" s="20">
        <v>912535788</v>
      </c>
      <c r="C1545" s="20" t="s">
        <v>490</v>
      </c>
      <c r="D1545" s="20">
        <v>912535788</v>
      </c>
      <c r="E1545" s="20" t="s">
        <v>6445</v>
      </c>
      <c r="F1545" s="20">
        <v>138305</v>
      </c>
      <c r="G1545" s="20" t="s">
        <v>6364</v>
      </c>
      <c r="H1545" s="20"/>
      <c r="I1545" s="20"/>
    </row>
    <row r="1546" spans="1:9" x14ac:dyDescent="0.25">
      <c r="A1546" s="20">
        <v>162483</v>
      </c>
      <c r="B1546" s="20">
        <v>929254969</v>
      </c>
      <c r="C1546" s="20" t="s">
        <v>2776</v>
      </c>
      <c r="D1546" s="20">
        <v>929254969</v>
      </c>
      <c r="E1546" s="20" t="s">
        <v>24</v>
      </c>
      <c r="F1546" s="20">
        <v>162483</v>
      </c>
      <c r="G1546" s="20" t="s">
        <v>6364</v>
      </c>
      <c r="H1546" s="20"/>
      <c r="I1546" s="20"/>
    </row>
    <row r="1547" spans="1:9" x14ac:dyDescent="0.25">
      <c r="A1547" s="20">
        <v>163304</v>
      </c>
      <c r="B1547" s="20">
        <v>952892677</v>
      </c>
      <c r="C1547" s="20" t="s">
        <v>15915</v>
      </c>
      <c r="D1547" s="20">
        <v>952892677</v>
      </c>
      <c r="E1547" s="20" t="s">
        <v>21</v>
      </c>
      <c r="F1547" s="20">
        <v>163304</v>
      </c>
      <c r="G1547" s="20" t="s">
        <v>6364</v>
      </c>
      <c r="H1547" s="20"/>
      <c r="I1547" s="20"/>
    </row>
    <row r="1548" spans="1:9" x14ac:dyDescent="0.25">
      <c r="A1548" s="20">
        <v>165436</v>
      </c>
      <c r="B1548" s="20">
        <v>929844744</v>
      </c>
      <c r="C1548" s="20" t="s">
        <v>491</v>
      </c>
      <c r="D1548" s="20">
        <v>929844744</v>
      </c>
      <c r="E1548" s="20" t="s">
        <v>81</v>
      </c>
      <c r="F1548" s="20">
        <v>165436</v>
      </c>
      <c r="G1548" s="20" t="s">
        <v>6364</v>
      </c>
      <c r="H1548" s="20"/>
      <c r="I1548" s="20"/>
    </row>
    <row r="1549" spans="1:9" x14ac:dyDescent="0.25">
      <c r="A1549" s="20">
        <v>143345</v>
      </c>
      <c r="B1549" s="20">
        <v>800987927</v>
      </c>
      <c r="C1549" s="20" t="s">
        <v>492</v>
      </c>
      <c r="D1549" s="20">
        <v>800987927</v>
      </c>
      <c r="E1549" s="20" t="s">
        <v>4485</v>
      </c>
      <c r="F1549" s="20">
        <v>143345</v>
      </c>
      <c r="G1549" s="20" t="s">
        <v>6364</v>
      </c>
      <c r="H1549" s="20"/>
      <c r="I1549" s="20"/>
    </row>
    <row r="1550" spans="1:9" x14ac:dyDescent="0.25">
      <c r="A1550" s="20">
        <v>164991</v>
      </c>
      <c r="B1550" s="20">
        <v>951663517</v>
      </c>
      <c r="C1550" s="20" t="s">
        <v>9432</v>
      </c>
      <c r="D1550" s="20">
        <v>951663517</v>
      </c>
      <c r="E1550" s="20" t="s">
        <v>54</v>
      </c>
      <c r="F1550" s="20">
        <v>164991</v>
      </c>
      <c r="G1550" s="20" t="s">
        <v>6364</v>
      </c>
      <c r="H1550" s="20"/>
      <c r="I1550" s="20"/>
    </row>
    <row r="1551" spans="1:9" x14ac:dyDescent="0.25">
      <c r="A1551" s="20">
        <v>156518</v>
      </c>
      <c r="B1551" s="20">
        <v>926487570</v>
      </c>
      <c r="C1551" s="20" t="s">
        <v>493</v>
      </c>
      <c r="D1551" s="20">
        <v>926487570</v>
      </c>
      <c r="E1551" s="20" t="s">
        <v>116</v>
      </c>
      <c r="F1551" s="20">
        <v>156518</v>
      </c>
      <c r="G1551" s="20" t="s">
        <v>6364</v>
      </c>
      <c r="H1551" s="20"/>
      <c r="I1551" s="20"/>
    </row>
    <row r="1552" spans="1:9" x14ac:dyDescent="0.25">
      <c r="A1552" s="20">
        <v>165406</v>
      </c>
      <c r="B1552" s="20">
        <v>956840987</v>
      </c>
      <c r="C1552" s="20" t="s">
        <v>15917</v>
      </c>
      <c r="D1552" s="20">
        <v>956840987</v>
      </c>
      <c r="E1552" s="20" t="s">
        <v>34</v>
      </c>
      <c r="F1552" s="20">
        <v>165406</v>
      </c>
      <c r="G1552" s="20" t="s">
        <v>6364</v>
      </c>
      <c r="H1552" s="20"/>
      <c r="I1552" s="20"/>
    </row>
    <row r="1553" spans="1:9" x14ac:dyDescent="0.25">
      <c r="A1553" s="20">
        <v>156334</v>
      </c>
      <c r="B1553" s="20">
        <v>702264177</v>
      </c>
      <c r="C1553" s="20" t="s">
        <v>494</v>
      </c>
      <c r="D1553" s="20">
        <v>702264177</v>
      </c>
      <c r="E1553" s="20" t="s">
        <v>34</v>
      </c>
      <c r="F1553" s="20">
        <v>156334</v>
      </c>
      <c r="G1553" s="20" t="s">
        <v>6364</v>
      </c>
      <c r="H1553" s="20"/>
      <c r="I1553" s="20"/>
    </row>
    <row r="1554" spans="1:9" x14ac:dyDescent="0.25">
      <c r="A1554" s="20">
        <v>162784</v>
      </c>
      <c r="B1554" s="20">
        <v>802280990</v>
      </c>
      <c r="C1554" s="20" t="s">
        <v>4798</v>
      </c>
      <c r="D1554" s="20">
        <v>802280990</v>
      </c>
      <c r="E1554" s="20" t="s">
        <v>34</v>
      </c>
      <c r="F1554" s="20">
        <v>162784</v>
      </c>
      <c r="G1554" s="20" t="s">
        <v>6364</v>
      </c>
      <c r="H1554" s="20"/>
      <c r="I1554" s="20"/>
    </row>
    <row r="1555" spans="1:9" x14ac:dyDescent="0.25">
      <c r="A1555" s="20">
        <v>164706</v>
      </c>
      <c r="B1555" s="20">
        <v>850810078</v>
      </c>
      <c r="C1555" s="20" t="s">
        <v>15919</v>
      </c>
      <c r="D1555" s="20">
        <v>850810078</v>
      </c>
      <c r="E1555" s="20" t="s">
        <v>5447</v>
      </c>
      <c r="F1555" s="20">
        <v>164706</v>
      </c>
      <c r="G1555" s="20" t="s">
        <v>6364</v>
      </c>
      <c r="H1555" s="20"/>
      <c r="I1555" s="20"/>
    </row>
    <row r="1556" spans="1:9" x14ac:dyDescent="0.25">
      <c r="A1556" s="20">
        <v>164474</v>
      </c>
      <c r="B1556" s="20">
        <v>802286260</v>
      </c>
      <c r="C1556" s="20" t="s">
        <v>9443</v>
      </c>
      <c r="D1556" s="20">
        <v>802286260</v>
      </c>
      <c r="E1556" s="20" t="s">
        <v>4485</v>
      </c>
      <c r="F1556" s="20">
        <v>164474</v>
      </c>
      <c r="G1556" s="20" t="s">
        <v>6364</v>
      </c>
      <c r="H1556" s="20"/>
      <c r="I1556" s="20"/>
    </row>
    <row r="1557" spans="1:9" x14ac:dyDescent="0.25">
      <c r="A1557" s="20">
        <v>165430</v>
      </c>
      <c r="B1557" s="20">
        <v>928003995</v>
      </c>
      <c r="C1557" s="20" t="s">
        <v>15921</v>
      </c>
      <c r="D1557" s="20">
        <v>928003995</v>
      </c>
      <c r="E1557" s="20" t="s">
        <v>4404</v>
      </c>
      <c r="F1557" s="20">
        <v>165430</v>
      </c>
      <c r="G1557" s="20" t="s">
        <v>6364</v>
      </c>
      <c r="H1557" s="20"/>
      <c r="I1557" s="20"/>
    </row>
    <row r="1558" spans="1:9" x14ac:dyDescent="0.25">
      <c r="A1558" s="20">
        <v>140194</v>
      </c>
      <c r="B1558" s="20">
        <v>954389987</v>
      </c>
      <c r="C1558" s="20" t="s">
        <v>2642</v>
      </c>
      <c r="D1558" s="20">
        <v>954389987</v>
      </c>
      <c r="E1558" s="20" t="s">
        <v>122</v>
      </c>
      <c r="F1558" s="20">
        <v>140194</v>
      </c>
      <c r="G1558" s="20" t="s">
        <v>6364</v>
      </c>
      <c r="H1558" s="20"/>
      <c r="I1558" s="20"/>
    </row>
    <row r="1559" spans="1:9" x14ac:dyDescent="0.25">
      <c r="A1559" s="20">
        <v>142549</v>
      </c>
      <c r="B1559" s="20">
        <v>928198365</v>
      </c>
      <c r="C1559" s="20" t="s">
        <v>9452</v>
      </c>
      <c r="D1559" s="20">
        <v>928198365</v>
      </c>
      <c r="E1559" s="20" t="s">
        <v>5447</v>
      </c>
      <c r="F1559" s="20">
        <v>142549</v>
      </c>
      <c r="G1559" s="20" t="s">
        <v>6364</v>
      </c>
      <c r="H1559" s="20"/>
      <c r="I1559" s="20"/>
    </row>
    <row r="1560" spans="1:9" x14ac:dyDescent="0.25">
      <c r="A1560" s="20">
        <v>156261</v>
      </c>
      <c r="B1560" s="20">
        <v>940785900</v>
      </c>
      <c r="C1560" s="20" t="s">
        <v>495</v>
      </c>
      <c r="D1560" s="20">
        <v>940785900</v>
      </c>
      <c r="E1560" s="20" t="s">
        <v>34</v>
      </c>
      <c r="F1560" s="20">
        <v>156261</v>
      </c>
      <c r="G1560" s="20" t="s">
        <v>6364</v>
      </c>
      <c r="H1560" s="20"/>
      <c r="I1560" s="20"/>
    </row>
    <row r="1561" spans="1:9" x14ac:dyDescent="0.25">
      <c r="A1561" s="20">
        <v>161424</v>
      </c>
      <c r="B1561" s="20">
        <v>943678359</v>
      </c>
      <c r="C1561" s="20" t="s">
        <v>15923</v>
      </c>
      <c r="D1561" s="20">
        <v>943678359</v>
      </c>
      <c r="E1561" s="20" t="s">
        <v>34</v>
      </c>
      <c r="F1561" s="20">
        <v>161424</v>
      </c>
      <c r="G1561" s="20" t="s">
        <v>6364</v>
      </c>
      <c r="H1561" s="20"/>
      <c r="I1561" s="20"/>
    </row>
    <row r="1562" spans="1:9" x14ac:dyDescent="0.25">
      <c r="A1562" s="20">
        <v>165116</v>
      </c>
      <c r="B1562" s="20">
        <v>1208516490</v>
      </c>
      <c r="C1562" s="20" t="s">
        <v>15925</v>
      </c>
      <c r="D1562" s="20">
        <v>1208516490</v>
      </c>
      <c r="E1562" s="20" t="s">
        <v>5447</v>
      </c>
      <c r="F1562" s="20">
        <v>165116</v>
      </c>
      <c r="G1562" s="20" t="s">
        <v>6364</v>
      </c>
      <c r="H1562" s="20"/>
      <c r="I1562" s="20"/>
    </row>
    <row r="1563" spans="1:9" x14ac:dyDescent="0.25">
      <c r="A1563" s="20">
        <v>165114</v>
      </c>
      <c r="B1563" s="20">
        <v>950568220</v>
      </c>
      <c r="C1563" s="20" t="s">
        <v>15927</v>
      </c>
      <c r="D1563" s="20">
        <v>950568220</v>
      </c>
      <c r="E1563" s="20" t="s">
        <v>30</v>
      </c>
      <c r="F1563" s="20">
        <v>165114</v>
      </c>
      <c r="G1563" s="20" t="s">
        <v>6364</v>
      </c>
      <c r="H1563" s="20"/>
      <c r="I1563" s="20"/>
    </row>
    <row r="1564" spans="1:9" x14ac:dyDescent="0.25">
      <c r="A1564" s="20">
        <v>162015</v>
      </c>
      <c r="B1564" s="20">
        <v>941077711</v>
      </c>
      <c r="C1564" s="20" t="s">
        <v>496</v>
      </c>
      <c r="D1564" s="20">
        <v>941077711</v>
      </c>
      <c r="E1564" s="20" t="s">
        <v>24</v>
      </c>
      <c r="F1564" s="20">
        <v>162015</v>
      </c>
      <c r="G1564" s="20" t="s">
        <v>6364</v>
      </c>
      <c r="H1564" s="20"/>
      <c r="I1564" s="20"/>
    </row>
    <row r="1565" spans="1:9" x14ac:dyDescent="0.25">
      <c r="A1565" s="20">
        <v>139435</v>
      </c>
      <c r="B1565" s="20">
        <v>913386140</v>
      </c>
      <c r="C1565" s="20" t="s">
        <v>497</v>
      </c>
      <c r="D1565" s="20">
        <v>913386140</v>
      </c>
      <c r="E1565" s="20" t="s">
        <v>34</v>
      </c>
      <c r="F1565" s="20">
        <v>139435</v>
      </c>
      <c r="G1565" s="20" t="s">
        <v>6364</v>
      </c>
      <c r="H1565" s="20"/>
      <c r="I1565" s="20"/>
    </row>
    <row r="1566" spans="1:9" x14ac:dyDescent="0.25">
      <c r="A1566" s="20">
        <v>164613</v>
      </c>
      <c r="B1566" s="20">
        <v>2450537887</v>
      </c>
      <c r="C1566" s="20" t="s">
        <v>9459</v>
      </c>
      <c r="D1566" s="20">
        <v>2450537887</v>
      </c>
      <c r="E1566" s="20" t="s">
        <v>5447</v>
      </c>
      <c r="F1566" s="20">
        <v>164613</v>
      </c>
      <c r="G1566" s="20" t="s">
        <v>6364</v>
      </c>
      <c r="H1566" s="20"/>
      <c r="I1566" s="20"/>
    </row>
    <row r="1567" spans="1:9" x14ac:dyDescent="0.25">
      <c r="A1567" s="20">
        <v>163426</v>
      </c>
      <c r="B1567" s="20">
        <v>927630855</v>
      </c>
      <c r="C1567" s="20" t="s">
        <v>9463</v>
      </c>
      <c r="D1567" s="20">
        <v>927630855</v>
      </c>
      <c r="E1567" s="20" t="s">
        <v>34</v>
      </c>
      <c r="F1567" s="20">
        <v>163426</v>
      </c>
      <c r="G1567" s="20" t="s">
        <v>6364</v>
      </c>
      <c r="H1567" s="20"/>
      <c r="I1567" s="20"/>
    </row>
    <row r="1568" spans="1:9" x14ac:dyDescent="0.25">
      <c r="A1568" s="20">
        <v>161095</v>
      </c>
      <c r="B1568" s="20">
        <v>804167088</v>
      </c>
      <c r="C1568" s="20" t="s">
        <v>498</v>
      </c>
      <c r="D1568" s="20">
        <v>804167088</v>
      </c>
      <c r="E1568" s="20" t="s">
        <v>60</v>
      </c>
      <c r="F1568" s="20">
        <v>161095</v>
      </c>
      <c r="G1568" s="20" t="s">
        <v>6364</v>
      </c>
      <c r="H1568" s="20"/>
      <c r="I1568" s="20"/>
    </row>
    <row r="1569" spans="1:9" x14ac:dyDescent="0.25">
      <c r="A1569" s="20">
        <v>161106</v>
      </c>
      <c r="B1569" s="20">
        <v>1004399364</v>
      </c>
      <c r="C1569" s="20" t="s">
        <v>15929</v>
      </c>
      <c r="D1569" s="20">
        <v>1004399364</v>
      </c>
      <c r="E1569" s="20" t="s">
        <v>34</v>
      </c>
      <c r="F1569" s="20">
        <v>161106</v>
      </c>
      <c r="G1569" s="20" t="s">
        <v>6364</v>
      </c>
      <c r="H1569" s="20"/>
      <c r="I1569" s="20"/>
    </row>
    <row r="1570" spans="1:9" x14ac:dyDescent="0.25">
      <c r="A1570" s="20">
        <v>156330</v>
      </c>
      <c r="B1570" s="20">
        <v>943571679</v>
      </c>
      <c r="C1570" s="20" t="s">
        <v>9468</v>
      </c>
      <c r="D1570" s="20">
        <v>943571679</v>
      </c>
      <c r="E1570" s="20" t="s">
        <v>105</v>
      </c>
      <c r="F1570" s="20">
        <v>156330</v>
      </c>
      <c r="G1570" s="20" t="s">
        <v>6364</v>
      </c>
      <c r="H1570" s="20"/>
      <c r="I1570" s="20"/>
    </row>
    <row r="1571" spans="1:9" x14ac:dyDescent="0.25">
      <c r="A1571" s="20">
        <v>138797</v>
      </c>
      <c r="B1571" s="20">
        <v>943534578</v>
      </c>
      <c r="C1571" s="20" t="s">
        <v>5774</v>
      </c>
      <c r="D1571" s="20">
        <v>943534578</v>
      </c>
      <c r="E1571" s="20" t="s">
        <v>34</v>
      </c>
      <c r="F1571" s="20">
        <v>138797</v>
      </c>
      <c r="G1571" s="20" t="s">
        <v>6364</v>
      </c>
      <c r="H1571" s="20"/>
      <c r="I1571" s="20"/>
    </row>
    <row r="1572" spans="1:9" x14ac:dyDescent="0.25">
      <c r="A1572" s="20">
        <v>163837</v>
      </c>
      <c r="B1572" s="20">
        <v>803342062</v>
      </c>
      <c r="C1572" s="20" t="s">
        <v>2613</v>
      </c>
      <c r="D1572" s="20">
        <v>803342062</v>
      </c>
      <c r="E1572" s="20" t="s">
        <v>5630</v>
      </c>
      <c r="F1572" s="20">
        <v>163837</v>
      </c>
      <c r="G1572" s="20" t="s">
        <v>6364</v>
      </c>
      <c r="H1572" s="20"/>
      <c r="I1572" s="20"/>
    </row>
    <row r="1573" spans="1:9" x14ac:dyDescent="0.25">
      <c r="A1573" s="20">
        <v>162428</v>
      </c>
      <c r="B1573" s="20">
        <v>910715887</v>
      </c>
      <c r="C1573" s="20" t="s">
        <v>499</v>
      </c>
      <c r="D1573" s="20">
        <v>910715887</v>
      </c>
      <c r="E1573" s="20" t="s">
        <v>4406</v>
      </c>
      <c r="F1573" s="20">
        <v>162428</v>
      </c>
      <c r="G1573" s="20" t="s">
        <v>6364</v>
      </c>
      <c r="H1573" s="20"/>
      <c r="I1573" s="20"/>
    </row>
    <row r="1574" spans="1:9" x14ac:dyDescent="0.25">
      <c r="A1574" s="20">
        <v>139307</v>
      </c>
      <c r="B1574" s="20">
        <v>927963249</v>
      </c>
      <c r="C1574" s="20" t="s">
        <v>9488</v>
      </c>
      <c r="D1574" s="20">
        <v>927963249</v>
      </c>
      <c r="E1574" s="20" t="s">
        <v>568</v>
      </c>
      <c r="F1574" s="20">
        <v>139307</v>
      </c>
      <c r="G1574" s="20" t="s">
        <v>6364</v>
      </c>
      <c r="H1574" s="20"/>
      <c r="I1574" s="20"/>
    </row>
    <row r="1575" spans="1:9" x14ac:dyDescent="0.25">
      <c r="A1575" s="20">
        <v>161004</v>
      </c>
      <c r="B1575" s="20">
        <v>957804743</v>
      </c>
      <c r="C1575" s="20" t="s">
        <v>15932</v>
      </c>
      <c r="D1575" s="20">
        <v>957804743</v>
      </c>
      <c r="E1575" s="20" t="s">
        <v>4485</v>
      </c>
      <c r="F1575" s="20">
        <v>161004</v>
      </c>
      <c r="G1575" s="20" t="s">
        <v>6364</v>
      </c>
      <c r="H1575" s="20"/>
      <c r="I1575" s="20"/>
    </row>
    <row r="1576" spans="1:9" x14ac:dyDescent="0.25">
      <c r="A1576" s="20">
        <v>140951</v>
      </c>
      <c r="B1576" s="20">
        <v>920756194</v>
      </c>
      <c r="C1576" s="20" t="s">
        <v>501</v>
      </c>
      <c r="D1576" s="20">
        <v>920756194</v>
      </c>
      <c r="E1576" s="20" t="s">
        <v>81</v>
      </c>
      <c r="F1576" s="20">
        <v>140951</v>
      </c>
      <c r="G1576" s="20" t="s">
        <v>6364</v>
      </c>
      <c r="H1576" s="20"/>
      <c r="I1576" s="20"/>
    </row>
    <row r="1577" spans="1:9" x14ac:dyDescent="0.25">
      <c r="A1577" s="20">
        <v>140550</v>
      </c>
      <c r="B1577" s="20">
        <v>803259647</v>
      </c>
      <c r="C1577" s="20" t="s">
        <v>9500</v>
      </c>
      <c r="D1577" s="20">
        <v>803259647</v>
      </c>
      <c r="E1577" s="20" t="s">
        <v>4485</v>
      </c>
      <c r="F1577" s="20">
        <v>140550</v>
      </c>
      <c r="G1577" s="20" t="s">
        <v>6364</v>
      </c>
      <c r="H1577" s="20"/>
      <c r="I1577" s="20"/>
    </row>
    <row r="1578" spans="1:9" x14ac:dyDescent="0.25">
      <c r="A1578" s="20">
        <v>164333</v>
      </c>
      <c r="B1578" s="20">
        <v>926326877</v>
      </c>
      <c r="C1578" s="20" t="s">
        <v>15934</v>
      </c>
      <c r="D1578" s="20">
        <v>926326877</v>
      </c>
      <c r="E1578" s="20" t="s">
        <v>36</v>
      </c>
      <c r="F1578" s="20">
        <v>164333</v>
      </c>
      <c r="G1578" s="20" t="s">
        <v>6364</v>
      </c>
      <c r="H1578" s="20"/>
      <c r="I1578" s="20"/>
    </row>
    <row r="1579" spans="1:9" x14ac:dyDescent="0.25">
      <c r="A1579" s="20">
        <v>162012</v>
      </c>
      <c r="B1579" s="20">
        <v>926735903</v>
      </c>
      <c r="C1579" s="20" t="s">
        <v>15936</v>
      </c>
      <c r="D1579" s="20">
        <v>926735903</v>
      </c>
      <c r="E1579" s="20" t="s">
        <v>34</v>
      </c>
      <c r="F1579" s="20">
        <v>162012</v>
      </c>
      <c r="G1579" s="20" t="s">
        <v>6364</v>
      </c>
      <c r="H1579" s="20"/>
      <c r="I1579" s="20"/>
    </row>
    <row r="1580" spans="1:9" x14ac:dyDescent="0.25">
      <c r="A1580" s="20">
        <v>165197</v>
      </c>
      <c r="B1580" s="20">
        <v>941991036</v>
      </c>
      <c r="C1580" s="20" t="s">
        <v>15938</v>
      </c>
      <c r="D1580" s="20">
        <v>941991036</v>
      </c>
      <c r="E1580" s="20" t="s">
        <v>4404</v>
      </c>
      <c r="F1580" s="20">
        <v>165197</v>
      </c>
      <c r="G1580" s="20" t="s">
        <v>6364</v>
      </c>
      <c r="H1580" s="20"/>
      <c r="I1580" s="20"/>
    </row>
    <row r="1581" spans="1:9" x14ac:dyDescent="0.25">
      <c r="A1581" s="20">
        <v>162477</v>
      </c>
      <c r="B1581" s="20">
        <v>951332105</v>
      </c>
      <c r="C1581" s="20" t="s">
        <v>2614</v>
      </c>
      <c r="D1581" s="20">
        <v>951332105</v>
      </c>
      <c r="E1581" s="20" t="s">
        <v>34</v>
      </c>
      <c r="F1581" s="20">
        <v>162477</v>
      </c>
      <c r="G1581" s="20" t="s">
        <v>6364</v>
      </c>
      <c r="H1581" s="20"/>
      <c r="I1581" s="20"/>
    </row>
    <row r="1582" spans="1:9" x14ac:dyDescent="0.25">
      <c r="A1582" s="20">
        <v>164695</v>
      </c>
      <c r="B1582" s="20">
        <v>930604665</v>
      </c>
      <c r="C1582" s="20" t="s">
        <v>5778</v>
      </c>
      <c r="D1582" s="20">
        <v>930604665</v>
      </c>
      <c r="E1582" s="20" t="s">
        <v>34</v>
      </c>
      <c r="F1582" s="20">
        <v>164695</v>
      </c>
      <c r="G1582" s="20" t="s">
        <v>6364</v>
      </c>
      <c r="H1582" s="20"/>
      <c r="I1582" s="20"/>
    </row>
    <row r="1583" spans="1:9" x14ac:dyDescent="0.25">
      <c r="A1583" s="20">
        <v>163461</v>
      </c>
      <c r="B1583" s="20">
        <v>919224527</v>
      </c>
      <c r="C1583" s="20" t="s">
        <v>15940</v>
      </c>
      <c r="D1583" s="20">
        <v>919224527</v>
      </c>
      <c r="E1583" s="20" t="s">
        <v>54</v>
      </c>
      <c r="F1583" s="20">
        <v>163461</v>
      </c>
      <c r="G1583" s="20" t="s">
        <v>6364</v>
      </c>
      <c r="H1583" s="20"/>
      <c r="I1583" s="20"/>
    </row>
    <row r="1584" spans="1:9" x14ac:dyDescent="0.25">
      <c r="A1584" s="20">
        <v>142555</v>
      </c>
      <c r="B1584" s="20">
        <v>803795277</v>
      </c>
      <c r="C1584" s="20" t="s">
        <v>1455</v>
      </c>
      <c r="D1584" s="20">
        <v>803795277</v>
      </c>
      <c r="E1584" s="20" t="s">
        <v>4433</v>
      </c>
      <c r="F1584" s="20">
        <v>142555</v>
      </c>
      <c r="G1584" s="20" t="s">
        <v>6364</v>
      </c>
      <c r="H1584" s="20"/>
      <c r="I1584" s="20"/>
    </row>
    <row r="1585" spans="1:9" x14ac:dyDescent="0.25">
      <c r="A1585" s="20">
        <v>142166</v>
      </c>
      <c r="B1585" s="20">
        <v>926757337</v>
      </c>
      <c r="C1585" s="20" t="s">
        <v>15942</v>
      </c>
      <c r="D1585" s="20">
        <v>926757337</v>
      </c>
      <c r="E1585" s="20" t="s">
        <v>5447</v>
      </c>
      <c r="F1585" s="20">
        <v>142166</v>
      </c>
      <c r="G1585" s="20" t="s">
        <v>6364</v>
      </c>
      <c r="H1585" s="20"/>
      <c r="I1585" s="20"/>
    </row>
    <row r="1586" spans="1:9" x14ac:dyDescent="0.25">
      <c r="A1586" s="20">
        <v>143917</v>
      </c>
      <c r="B1586" s="20">
        <v>956847479</v>
      </c>
      <c r="C1586" s="20" t="s">
        <v>15944</v>
      </c>
      <c r="D1586" s="20">
        <v>956847479</v>
      </c>
      <c r="E1586" s="20" t="s">
        <v>4485</v>
      </c>
      <c r="F1586" s="20">
        <v>143917</v>
      </c>
      <c r="G1586" s="20" t="s">
        <v>6364</v>
      </c>
      <c r="H1586" s="20"/>
      <c r="I1586" s="20"/>
    </row>
    <row r="1587" spans="1:9" x14ac:dyDescent="0.25">
      <c r="A1587" s="20">
        <v>161782</v>
      </c>
      <c r="B1587" s="20">
        <v>957958168</v>
      </c>
      <c r="C1587" s="20" t="s">
        <v>15946</v>
      </c>
      <c r="D1587" s="20">
        <v>957958168</v>
      </c>
      <c r="E1587" s="20" t="s">
        <v>30</v>
      </c>
      <c r="F1587" s="20">
        <v>161782</v>
      </c>
      <c r="G1587" s="20" t="s">
        <v>6364</v>
      </c>
      <c r="H1587" s="20"/>
      <c r="I1587" s="20"/>
    </row>
    <row r="1588" spans="1:9" x14ac:dyDescent="0.25">
      <c r="A1588" s="20">
        <v>144069</v>
      </c>
      <c r="B1588" s="20">
        <v>943813717</v>
      </c>
      <c r="C1588" s="20" t="s">
        <v>9516</v>
      </c>
      <c r="D1588" s="20">
        <v>943813717</v>
      </c>
      <c r="E1588" s="20" t="s">
        <v>18</v>
      </c>
      <c r="F1588" s="20">
        <v>144069</v>
      </c>
      <c r="G1588" s="20" t="s">
        <v>6364</v>
      </c>
      <c r="H1588" s="20"/>
      <c r="I1588" s="20"/>
    </row>
    <row r="1589" spans="1:9" x14ac:dyDescent="0.25">
      <c r="A1589" s="20">
        <v>136614</v>
      </c>
      <c r="B1589" s="20">
        <v>958043861</v>
      </c>
      <c r="C1589" s="20" t="s">
        <v>5782</v>
      </c>
      <c r="D1589" s="20">
        <v>958043861</v>
      </c>
      <c r="E1589" s="20" t="s">
        <v>4485</v>
      </c>
      <c r="F1589" s="20">
        <v>136614</v>
      </c>
      <c r="G1589" s="20" t="s">
        <v>6364</v>
      </c>
      <c r="H1589" s="20"/>
      <c r="I1589" s="20"/>
    </row>
    <row r="1590" spans="1:9" x14ac:dyDescent="0.25">
      <c r="A1590" s="20">
        <v>162588</v>
      </c>
      <c r="B1590" s="20">
        <v>2450834524</v>
      </c>
      <c r="C1590" s="20" t="s">
        <v>9521</v>
      </c>
      <c r="D1590" s="20">
        <v>2450834524</v>
      </c>
      <c r="E1590" s="20" t="s">
        <v>5447</v>
      </c>
      <c r="F1590" s="20">
        <v>162588</v>
      </c>
      <c r="G1590" s="20" t="s">
        <v>6364</v>
      </c>
      <c r="H1590" s="20"/>
      <c r="I1590" s="20"/>
    </row>
    <row r="1591" spans="1:9" x14ac:dyDescent="0.25">
      <c r="A1591" s="20">
        <v>162589</v>
      </c>
      <c r="B1591" s="20">
        <v>2450975731</v>
      </c>
      <c r="C1591" s="20" t="s">
        <v>15948</v>
      </c>
      <c r="D1591" s="20">
        <v>2450975731</v>
      </c>
      <c r="E1591" s="20" t="s">
        <v>5447</v>
      </c>
      <c r="F1591" s="20">
        <v>162589</v>
      </c>
      <c r="G1591" s="20" t="s">
        <v>6364</v>
      </c>
      <c r="H1591" s="20"/>
      <c r="I1591" s="20"/>
    </row>
    <row r="1592" spans="1:9" x14ac:dyDescent="0.25">
      <c r="A1592" s="20">
        <v>162590</v>
      </c>
      <c r="B1592" s="20">
        <v>923829147</v>
      </c>
      <c r="C1592" s="20" t="s">
        <v>15950</v>
      </c>
      <c r="D1592" s="20">
        <v>923829147</v>
      </c>
      <c r="E1592" s="20" t="s">
        <v>5447</v>
      </c>
      <c r="F1592" s="20">
        <v>162590</v>
      </c>
      <c r="G1592" s="20" t="s">
        <v>6364</v>
      </c>
      <c r="H1592" s="20"/>
      <c r="I1592" s="20"/>
    </row>
    <row r="1593" spans="1:9" x14ac:dyDescent="0.25">
      <c r="A1593" s="20">
        <v>162184</v>
      </c>
      <c r="B1593" s="20">
        <v>924920531</v>
      </c>
      <c r="C1593" s="20" t="s">
        <v>502</v>
      </c>
      <c r="D1593" s="20">
        <v>924920531</v>
      </c>
      <c r="E1593" s="20" t="s">
        <v>4406</v>
      </c>
      <c r="F1593" s="20">
        <v>162184</v>
      </c>
      <c r="G1593" s="20" t="s">
        <v>6364</v>
      </c>
      <c r="H1593" s="20"/>
      <c r="I1593" s="20"/>
    </row>
    <row r="1594" spans="1:9" x14ac:dyDescent="0.25">
      <c r="A1594" s="20">
        <v>160689</v>
      </c>
      <c r="B1594" s="20">
        <v>925085706</v>
      </c>
      <c r="C1594" s="20" t="s">
        <v>15952</v>
      </c>
      <c r="D1594" s="20">
        <v>925085706</v>
      </c>
      <c r="E1594" s="20" t="s">
        <v>5447</v>
      </c>
      <c r="F1594" s="20">
        <v>160689</v>
      </c>
      <c r="G1594" s="20" t="s">
        <v>6364</v>
      </c>
      <c r="H1594" s="20"/>
      <c r="I1594" s="20"/>
    </row>
    <row r="1595" spans="1:9" x14ac:dyDescent="0.25">
      <c r="A1595" s="20">
        <v>141164</v>
      </c>
      <c r="B1595" s="20">
        <v>1315615979</v>
      </c>
      <c r="C1595" s="20" t="s">
        <v>15954</v>
      </c>
      <c r="D1595" s="20">
        <v>1315615979</v>
      </c>
      <c r="E1595" s="20" t="s">
        <v>5447</v>
      </c>
      <c r="F1595" s="20">
        <v>141164</v>
      </c>
      <c r="G1595" s="20" t="s">
        <v>6364</v>
      </c>
      <c r="H1595" s="20"/>
      <c r="I1595" s="20"/>
    </row>
    <row r="1596" spans="1:9" x14ac:dyDescent="0.25">
      <c r="A1596" s="20">
        <v>141185</v>
      </c>
      <c r="B1596" s="20">
        <v>923498141</v>
      </c>
      <c r="C1596" s="20" t="s">
        <v>15956</v>
      </c>
      <c r="D1596" s="20">
        <v>923498141</v>
      </c>
      <c r="E1596" s="20" t="s">
        <v>34</v>
      </c>
      <c r="F1596" s="20">
        <v>141185</v>
      </c>
      <c r="G1596" s="20" t="s">
        <v>6364</v>
      </c>
      <c r="H1596" s="20"/>
      <c r="I1596" s="20"/>
    </row>
    <row r="1597" spans="1:9" x14ac:dyDescent="0.25">
      <c r="A1597" s="20">
        <v>165612</v>
      </c>
      <c r="B1597" s="20">
        <v>953779238</v>
      </c>
      <c r="C1597" s="20" t="s">
        <v>15958</v>
      </c>
      <c r="D1597" s="20">
        <v>953779238</v>
      </c>
      <c r="E1597" s="20" t="s">
        <v>5447</v>
      </c>
      <c r="F1597" s="20">
        <v>165612</v>
      </c>
      <c r="G1597" s="20" t="s">
        <v>6364</v>
      </c>
      <c r="H1597" s="20"/>
      <c r="I1597" s="20"/>
    </row>
    <row r="1598" spans="1:9" x14ac:dyDescent="0.25">
      <c r="A1598" s="20">
        <v>138220</v>
      </c>
      <c r="B1598" s="20">
        <v>952364446</v>
      </c>
      <c r="C1598" s="20" t="s">
        <v>1456</v>
      </c>
      <c r="D1598" s="20">
        <v>952364446</v>
      </c>
      <c r="E1598" s="20" t="s">
        <v>34</v>
      </c>
      <c r="F1598" s="20">
        <v>138220</v>
      </c>
      <c r="G1598" s="20" t="s">
        <v>6364</v>
      </c>
      <c r="H1598" s="20"/>
      <c r="I1598" s="20"/>
    </row>
    <row r="1599" spans="1:9" x14ac:dyDescent="0.25">
      <c r="A1599" s="20">
        <v>156504</v>
      </c>
      <c r="B1599" s="20">
        <v>923273437</v>
      </c>
      <c r="C1599" s="20" t="s">
        <v>15960</v>
      </c>
      <c r="D1599" s="20">
        <v>923273437</v>
      </c>
      <c r="E1599" s="20" t="s">
        <v>54</v>
      </c>
      <c r="F1599" s="20">
        <v>156504</v>
      </c>
      <c r="G1599" s="20" t="s">
        <v>6364</v>
      </c>
      <c r="H1599" s="20"/>
      <c r="I1599" s="20"/>
    </row>
    <row r="1600" spans="1:9" x14ac:dyDescent="0.25">
      <c r="A1600" s="20">
        <v>144046</v>
      </c>
      <c r="B1600" s="20">
        <v>932280282</v>
      </c>
      <c r="C1600" s="20" t="s">
        <v>5786</v>
      </c>
      <c r="D1600" s="20">
        <v>932280282</v>
      </c>
      <c r="E1600" s="20" t="s">
        <v>59</v>
      </c>
      <c r="F1600" s="20">
        <v>144046</v>
      </c>
      <c r="G1600" s="20" t="s">
        <v>6364</v>
      </c>
      <c r="H1600" s="20"/>
      <c r="I1600" s="20"/>
    </row>
    <row r="1601" spans="1:9" x14ac:dyDescent="0.25">
      <c r="A1601" s="20">
        <v>140193</v>
      </c>
      <c r="B1601" s="20">
        <v>943807909</v>
      </c>
      <c r="C1601" s="20" t="s">
        <v>9537</v>
      </c>
      <c r="D1601" s="20">
        <v>943807909</v>
      </c>
      <c r="E1601" s="20" t="s">
        <v>30</v>
      </c>
      <c r="F1601" s="20">
        <v>140193</v>
      </c>
      <c r="G1601" s="20" t="s">
        <v>6364</v>
      </c>
      <c r="H1601" s="20"/>
      <c r="I1601" s="20"/>
    </row>
    <row r="1602" spans="1:9" x14ac:dyDescent="0.25">
      <c r="A1602" s="20">
        <v>162479</v>
      </c>
      <c r="B1602" s="20">
        <v>951692755</v>
      </c>
      <c r="C1602" s="20" t="s">
        <v>5788</v>
      </c>
      <c r="D1602" s="20">
        <v>951692755</v>
      </c>
      <c r="E1602" s="20" t="s">
        <v>34</v>
      </c>
      <c r="F1602" s="20">
        <v>162479</v>
      </c>
      <c r="G1602" s="20" t="s">
        <v>6364</v>
      </c>
      <c r="H1602" s="20"/>
      <c r="I1602" s="20"/>
    </row>
    <row r="1603" spans="1:9" x14ac:dyDescent="0.25">
      <c r="A1603" s="20">
        <v>160752</v>
      </c>
      <c r="B1603" s="20">
        <v>926389974</v>
      </c>
      <c r="C1603" s="20" t="s">
        <v>503</v>
      </c>
      <c r="D1603" s="20">
        <v>926389974</v>
      </c>
      <c r="E1603" s="20" t="s">
        <v>5447</v>
      </c>
      <c r="F1603" s="20">
        <v>160752</v>
      </c>
      <c r="G1603" s="20" t="s">
        <v>6364</v>
      </c>
      <c r="H1603" s="20"/>
      <c r="I1603" s="20"/>
    </row>
    <row r="1604" spans="1:9" x14ac:dyDescent="0.25">
      <c r="A1604" s="20">
        <v>143615</v>
      </c>
      <c r="B1604" s="20">
        <v>803345412</v>
      </c>
      <c r="C1604" s="20" t="s">
        <v>504</v>
      </c>
      <c r="D1604" s="20">
        <v>803345412</v>
      </c>
      <c r="E1604" s="20" t="s">
        <v>20</v>
      </c>
      <c r="F1604" s="20">
        <v>143615</v>
      </c>
      <c r="G1604" s="20" t="s">
        <v>6364</v>
      </c>
      <c r="H1604" s="20"/>
      <c r="I1604" s="20"/>
    </row>
    <row r="1605" spans="1:9" x14ac:dyDescent="0.25">
      <c r="A1605" s="20">
        <v>142982</v>
      </c>
      <c r="B1605" s="20">
        <v>914399613</v>
      </c>
      <c r="C1605" s="20" t="s">
        <v>9544</v>
      </c>
      <c r="D1605" s="20">
        <v>914399613</v>
      </c>
      <c r="E1605" s="20" t="s">
        <v>5447</v>
      </c>
      <c r="F1605" s="20">
        <v>142982</v>
      </c>
      <c r="G1605" s="20" t="s">
        <v>6364</v>
      </c>
      <c r="H1605" s="20"/>
      <c r="I1605" s="20"/>
    </row>
    <row r="1606" spans="1:9" x14ac:dyDescent="0.25">
      <c r="A1606" s="20">
        <v>162240</v>
      </c>
      <c r="B1606" s="20">
        <v>944115450</v>
      </c>
      <c r="C1606" s="20" t="s">
        <v>505</v>
      </c>
      <c r="D1606" s="20">
        <v>944115450</v>
      </c>
      <c r="E1606" s="20" t="s">
        <v>20</v>
      </c>
      <c r="F1606" s="20">
        <v>162240</v>
      </c>
      <c r="G1606" s="20" t="s">
        <v>6364</v>
      </c>
      <c r="H1606" s="20"/>
      <c r="I1606" s="20"/>
    </row>
    <row r="1607" spans="1:9" x14ac:dyDescent="0.25">
      <c r="A1607" s="20">
        <v>165548</v>
      </c>
      <c r="B1607" s="20">
        <v>804370914</v>
      </c>
      <c r="C1607" s="20" t="s">
        <v>5790</v>
      </c>
      <c r="D1607" s="20">
        <v>804370914</v>
      </c>
      <c r="E1607" s="20" t="s">
        <v>4399</v>
      </c>
      <c r="F1607" s="20">
        <v>165548</v>
      </c>
      <c r="G1607" s="20" t="s">
        <v>6364</v>
      </c>
      <c r="H1607" s="20"/>
      <c r="I1607" s="20"/>
    </row>
    <row r="1608" spans="1:9" x14ac:dyDescent="0.25">
      <c r="A1608" s="20">
        <v>164953</v>
      </c>
      <c r="B1608" s="20">
        <v>941942385</v>
      </c>
      <c r="C1608" s="20" t="s">
        <v>15964</v>
      </c>
      <c r="D1608" s="20">
        <v>941942385</v>
      </c>
      <c r="E1608" s="20" t="s">
        <v>5447</v>
      </c>
      <c r="F1608" s="20">
        <v>164953</v>
      </c>
      <c r="G1608" s="20" t="s">
        <v>6364</v>
      </c>
      <c r="H1608" s="20"/>
      <c r="I1608" s="20"/>
    </row>
    <row r="1609" spans="1:9" x14ac:dyDescent="0.25">
      <c r="A1609" s="20">
        <v>139760</v>
      </c>
      <c r="B1609" s="20">
        <v>940382526</v>
      </c>
      <c r="C1609" s="20" t="s">
        <v>9554</v>
      </c>
      <c r="D1609" s="20">
        <v>940382526</v>
      </c>
      <c r="E1609" s="20" t="s">
        <v>30</v>
      </c>
      <c r="F1609" s="20">
        <v>139760</v>
      </c>
      <c r="G1609" s="20" t="s">
        <v>6364</v>
      </c>
      <c r="H1609" s="20"/>
      <c r="I1609" s="20"/>
    </row>
    <row r="1610" spans="1:9" x14ac:dyDescent="0.25">
      <c r="A1610" s="20">
        <v>165504</v>
      </c>
      <c r="B1610" s="20">
        <v>804295855</v>
      </c>
      <c r="C1610" s="20" t="s">
        <v>15966</v>
      </c>
      <c r="D1610" s="20">
        <v>804295855</v>
      </c>
      <c r="E1610" s="20" t="s">
        <v>4404</v>
      </c>
      <c r="F1610" s="20">
        <v>165504</v>
      </c>
      <c r="G1610" s="20" t="s">
        <v>6364</v>
      </c>
      <c r="H1610" s="20"/>
      <c r="I1610" s="20"/>
    </row>
    <row r="1611" spans="1:9" x14ac:dyDescent="0.25">
      <c r="A1611" s="20">
        <v>141009</v>
      </c>
      <c r="B1611" s="20">
        <v>950457937</v>
      </c>
      <c r="C1611" s="20" t="s">
        <v>5792</v>
      </c>
      <c r="D1611" s="20">
        <v>950457937</v>
      </c>
      <c r="E1611" s="20" t="s">
        <v>5447</v>
      </c>
      <c r="F1611" s="20">
        <v>141009</v>
      </c>
      <c r="G1611" s="20" t="s">
        <v>6364</v>
      </c>
      <c r="H1611" s="20"/>
      <c r="I1611" s="20"/>
    </row>
    <row r="1612" spans="1:9" x14ac:dyDescent="0.25">
      <c r="A1612" s="20">
        <v>165376</v>
      </c>
      <c r="B1612" s="20">
        <v>803290956</v>
      </c>
      <c r="C1612" s="20" t="s">
        <v>15968</v>
      </c>
      <c r="D1612" s="20">
        <v>803290956</v>
      </c>
      <c r="E1612" s="20" t="s">
        <v>5447</v>
      </c>
      <c r="F1612" s="20">
        <v>165376</v>
      </c>
      <c r="G1612" s="20" t="s">
        <v>6364</v>
      </c>
      <c r="H1612" s="20"/>
      <c r="I1612" s="20"/>
    </row>
    <row r="1613" spans="1:9" x14ac:dyDescent="0.25">
      <c r="A1613" s="20">
        <v>165387</v>
      </c>
      <c r="B1613" s="20">
        <v>951888262</v>
      </c>
      <c r="C1613" s="20" t="s">
        <v>15970</v>
      </c>
      <c r="D1613" s="20">
        <v>951888262</v>
      </c>
      <c r="E1613" s="20" t="s">
        <v>5447</v>
      </c>
      <c r="F1613" s="20">
        <v>165387</v>
      </c>
      <c r="G1613" s="20" t="s">
        <v>6364</v>
      </c>
      <c r="H1613" s="20"/>
      <c r="I1613" s="20"/>
    </row>
    <row r="1614" spans="1:9" x14ac:dyDescent="0.25">
      <c r="A1614" s="20">
        <v>161706</v>
      </c>
      <c r="B1614" s="20">
        <v>956805857</v>
      </c>
      <c r="C1614" s="20" t="s">
        <v>15972</v>
      </c>
      <c r="D1614" s="20">
        <v>956805857</v>
      </c>
      <c r="E1614" s="20" t="s">
        <v>39</v>
      </c>
      <c r="F1614" s="20">
        <v>161706</v>
      </c>
      <c r="G1614" s="20" t="s">
        <v>6364</v>
      </c>
      <c r="H1614" s="20"/>
      <c r="I1614" s="20"/>
    </row>
    <row r="1615" spans="1:9" x14ac:dyDescent="0.25">
      <c r="A1615" s="20">
        <v>163884</v>
      </c>
      <c r="B1615" s="20">
        <v>801474701</v>
      </c>
      <c r="C1615" s="20" t="s">
        <v>15974</v>
      </c>
      <c r="D1615" s="20">
        <v>801474701</v>
      </c>
      <c r="E1615" s="20" t="s">
        <v>5447</v>
      </c>
      <c r="F1615" s="20">
        <v>163884</v>
      </c>
      <c r="G1615" s="20" t="s">
        <v>6364</v>
      </c>
      <c r="H1615" s="20"/>
      <c r="I1615" s="20"/>
    </row>
    <row r="1616" spans="1:9" x14ac:dyDescent="0.25">
      <c r="A1616" s="20">
        <v>163244</v>
      </c>
      <c r="B1616" s="20">
        <v>919977280</v>
      </c>
      <c r="C1616" s="20" t="s">
        <v>9559</v>
      </c>
      <c r="D1616" s="20">
        <v>919977280</v>
      </c>
      <c r="E1616" s="20" t="s">
        <v>34</v>
      </c>
      <c r="F1616" s="20">
        <v>163244</v>
      </c>
      <c r="G1616" s="20" t="s">
        <v>6364</v>
      </c>
      <c r="H1616" s="20"/>
      <c r="I1616" s="20"/>
    </row>
    <row r="1617" spans="1:9" x14ac:dyDescent="0.25">
      <c r="A1617" s="20">
        <v>140953</v>
      </c>
      <c r="B1617" s="20">
        <v>2450627035</v>
      </c>
      <c r="C1617" s="20" t="s">
        <v>9563</v>
      </c>
      <c r="D1617" s="20">
        <v>2450627035</v>
      </c>
      <c r="E1617" s="20" t="s">
        <v>5447</v>
      </c>
      <c r="F1617" s="20">
        <v>140953</v>
      </c>
      <c r="G1617" s="20" t="s">
        <v>6364</v>
      </c>
      <c r="H1617" s="20"/>
      <c r="I1617" s="20"/>
    </row>
    <row r="1618" spans="1:9" x14ac:dyDescent="0.25">
      <c r="A1618" s="20">
        <v>161038</v>
      </c>
      <c r="B1618" s="20">
        <v>2450750647</v>
      </c>
      <c r="C1618" s="20" t="s">
        <v>5794</v>
      </c>
      <c r="D1618" s="20">
        <v>2450750647</v>
      </c>
      <c r="E1618" s="20" t="s">
        <v>5447</v>
      </c>
      <c r="F1618" s="20">
        <v>161038</v>
      </c>
      <c r="G1618" s="20" t="s">
        <v>6364</v>
      </c>
      <c r="H1618" s="20"/>
      <c r="I1618" s="20"/>
    </row>
    <row r="1619" spans="1:9" x14ac:dyDescent="0.25">
      <c r="A1619" s="20">
        <v>162592</v>
      </c>
      <c r="B1619" s="20">
        <v>2450249327</v>
      </c>
      <c r="C1619" s="20" t="s">
        <v>9568</v>
      </c>
      <c r="D1619" s="20">
        <v>2450249327</v>
      </c>
      <c r="E1619" s="20" t="s">
        <v>5447</v>
      </c>
      <c r="F1619" s="20">
        <v>162592</v>
      </c>
      <c r="G1619" s="20" t="s">
        <v>6364</v>
      </c>
      <c r="H1619" s="20"/>
      <c r="I1619" s="20"/>
    </row>
    <row r="1620" spans="1:9" x14ac:dyDescent="0.25">
      <c r="A1620" s="20">
        <v>139167</v>
      </c>
      <c r="B1620" s="20">
        <v>2450122540</v>
      </c>
      <c r="C1620" s="20" t="s">
        <v>5796</v>
      </c>
      <c r="D1620" s="20">
        <v>2450122540</v>
      </c>
      <c r="E1620" s="20" t="s">
        <v>5447</v>
      </c>
      <c r="F1620" s="20">
        <v>139167</v>
      </c>
      <c r="G1620" s="20" t="s">
        <v>6364</v>
      </c>
      <c r="H1620" s="20"/>
      <c r="I1620" s="20"/>
    </row>
    <row r="1621" spans="1:9" x14ac:dyDescent="0.25">
      <c r="A1621" s="20">
        <v>156344</v>
      </c>
      <c r="B1621" s="20">
        <v>926220245</v>
      </c>
      <c r="C1621" s="20" t="s">
        <v>4479</v>
      </c>
      <c r="D1621" s="20">
        <v>926220245</v>
      </c>
      <c r="E1621" s="20" t="s">
        <v>4406</v>
      </c>
      <c r="F1621" s="20">
        <v>156344</v>
      </c>
      <c r="G1621" s="20" t="s">
        <v>6364</v>
      </c>
      <c r="H1621" s="20"/>
      <c r="I1621" s="20"/>
    </row>
    <row r="1622" spans="1:9" x14ac:dyDescent="0.25">
      <c r="A1622" s="20">
        <v>164974</v>
      </c>
      <c r="B1622" s="20">
        <v>952877900</v>
      </c>
      <c r="C1622" s="20" t="s">
        <v>15976</v>
      </c>
      <c r="D1622" s="20">
        <v>952877900</v>
      </c>
      <c r="E1622" s="20" t="s">
        <v>34</v>
      </c>
      <c r="F1622" s="20">
        <v>164974</v>
      </c>
      <c r="G1622" s="20" t="s">
        <v>6364</v>
      </c>
      <c r="H1622" s="20"/>
      <c r="I1622" s="20"/>
    </row>
    <row r="1623" spans="1:9" x14ac:dyDescent="0.25">
      <c r="A1623" s="20">
        <v>162598</v>
      </c>
      <c r="B1623" s="20">
        <v>950205062</v>
      </c>
      <c r="C1623" s="20" t="s">
        <v>15978</v>
      </c>
      <c r="D1623" s="20">
        <v>950205062</v>
      </c>
      <c r="E1623" s="20" t="s">
        <v>34</v>
      </c>
      <c r="F1623" s="20">
        <v>162598</v>
      </c>
      <c r="G1623" s="20" t="s">
        <v>6364</v>
      </c>
      <c r="H1623" s="20"/>
      <c r="I1623" s="20"/>
    </row>
    <row r="1624" spans="1:9" x14ac:dyDescent="0.25">
      <c r="A1624" s="20">
        <v>141724</v>
      </c>
      <c r="B1624" s="20">
        <v>953563491</v>
      </c>
      <c r="C1624" s="20" t="s">
        <v>15980</v>
      </c>
      <c r="D1624" s="20">
        <v>953563491</v>
      </c>
      <c r="E1624" s="20" t="s">
        <v>81</v>
      </c>
      <c r="F1624" s="20">
        <v>141724</v>
      </c>
      <c r="G1624" s="20" t="s">
        <v>6364</v>
      </c>
      <c r="H1624" s="20"/>
      <c r="I1624" s="20"/>
    </row>
    <row r="1625" spans="1:9" x14ac:dyDescent="0.25">
      <c r="A1625" s="20">
        <v>141761</v>
      </c>
      <c r="B1625" s="20">
        <v>1720795069</v>
      </c>
      <c r="C1625" s="20" t="s">
        <v>5798</v>
      </c>
      <c r="D1625" s="20">
        <v>1720795069</v>
      </c>
      <c r="E1625" s="20" t="s">
        <v>5447</v>
      </c>
      <c r="F1625" s="20">
        <v>141761</v>
      </c>
      <c r="G1625" s="20" t="s">
        <v>6364</v>
      </c>
      <c r="H1625" s="20"/>
      <c r="I1625" s="20"/>
    </row>
    <row r="1626" spans="1:9" x14ac:dyDescent="0.25">
      <c r="A1626" s="20">
        <v>162052</v>
      </c>
      <c r="B1626" s="20">
        <v>943838979</v>
      </c>
      <c r="C1626" s="20" t="s">
        <v>15982</v>
      </c>
      <c r="D1626" s="20">
        <v>943838979</v>
      </c>
      <c r="E1626" s="20" t="s">
        <v>24</v>
      </c>
      <c r="F1626" s="20">
        <v>162052</v>
      </c>
      <c r="G1626" s="20" t="s">
        <v>6364</v>
      </c>
      <c r="H1626" s="20"/>
      <c r="I1626" s="20"/>
    </row>
    <row r="1627" spans="1:9" x14ac:dyDescent="0.25">
      <c r="A1627" s="20">
        <v>165314</v>
      </c>
      <c r="B1627" s="20">
        <v>920247046</v>
      </c>
      <c r="C1627" s="20" t="s">
        <v>15984</v>
      </c>
      <c r="D1627" s="20">
        <v>920247046</v>
      </c>
      <c r="E1627" s="20" t="s">
        <v>5447</v>
      </c>
      <c r="F1627" s="20">
        <v>165314</v>
      </c>
      <c r="G1627" s="20" t="s">
        <v>6364</v>
      </c>
      <c r="H1627" s="20"/>
      <c r="I1627" s="20"/>
    </row>
    <row r="1628" spans="1:9" x14ac:dyDescent="0.25">
      <c r="A1628" s="20">
        <v>143027</v>
      </c>
      <c r="B1628" s="20">
        <v>958144099</v>
      </c>
      <c r="C1628" s="20" t="s">
        <v>9579</v>
      </c>
      <c r="D1628" s="20">
        <v>958144099</v>
      </c>
      <c r="E1628" s="20" t="s">
        <v>4485</v>
      </c>
      <c r="F1628" s="20">
        <v>143027</v>
      </c>
      <c r="G1628" s="20" t="s">
        <v>6364</v>
      </c>
      <c r="H1628" s="20"/>
      <c r="I1628" s="20"/>
    </row>
    <row r="1629" spans="1:9" x14ac:dyDescent="0.25">
      <c r="A1629" s="20">
        <v>156201</v>
      </c>
      <c r="B1629" s="20">
        <v>603806902</v>
      </c>
      <c r="C1629" s="20" t="s">
        <v>507</v>
      </c>
      <c r="D1629" s="20">
        <v>603806902</v>
      </c>
      <c r="E1629" s="20" t="s">
        <v>105</v>
      </c>
      <c r="F1629" s="20">
        <v>156201</v>
      </c>
      <c r="G1629" s="20" t="s">
        <v>6364</v>
      </c>
      <c r="H1629" s="20"/>
      <c r="I1629" s="20"/>
    </row>
    <row r="1630" spans="1:9" x14ac:dyDescent="0.25">
      <c r="A1630" s="20">
        <v>164365</v>
      </c>
      <c r="B1630" s="20">
        <v>957063423</v>
      </c>
      <c r="C1630" s="20" t="s">
        <v>15987</v>
      </c>
      <c r="D1630" s="20">
        <v>957063423</v>
      </c>
      <c r="E1630" s="20" t="s">
        <v>5447</v>
      </c>
      <c r="F1630" s="20">
        <v>164365</v>
      </c>
      <c r="G1630" s="20" t="s">
        <v>6364</v>
      </c>
      <c r="H1630" s="20"/>
      <c r="I1630" s="20"/>
    </row>
    <row r="1631" spans="1:9" x14ac:dyDescent="0.25">
      <c r="A1631" s="20">
        <v>165126</v>
      </c>
      <c r="B1631" s="20">
        <v>931023691</v>
      </c>
      <c r="C1631" s="20" t="s">
        <v>508</v>
      </c>
      <c r="D1631" s="20">
        <v>931023691</v>
      </c>
      <c r="E1631" s="20" t="s">
        <v>4433</v>
      </c>
      <c r="F1631" s="20">
        <v>165126</v>
      </c>
      <c r="G1631" s="20" t="s">
        <v>6364</v>
      </c>
      <c r="H1631" s="20"/>
      <c r="I1631" s="20"/>
    </row>
    <row r="1632" spans="1:9" x14ac:dyDescent="0.25">
      <c r="A1632" s="20">
        <v>142371</v>
      </c>
      <c r="B1632" s="20">
        <v>804243525</v>
      </c>
      <c r="C1632" s="20" t="s">
        <v>9596</v>
      </c>
      <c r="D1632" s="20">
        <v>804243525</v>
      </c>
      <c r="E1632" s="20" t="s">
        <v>4485</v>
      </c>
      <c r="F1632" s="20">
        <v>142371</v>
      </c>
      <c r="G1632" s="20" t="s">
        <v>6364</v>
      </c>
      <c r="H1632" s="20"/>
      <c r="I1632" s="20"/>
    </row>
    <row r="1633" spans="1:9" x14ac:dyDescent="0.25">
      <c r="A1633" s="20">
        <v>142059</v>
      </c>
      <c r="B1633" s="20">
        <v>955451935</v>
      </c>
      <c r="C1633" s="20" t="s">
        <v>5803</v>
      </c>
      <c r="D1633" s="20">
        <v>955451935</v>
      </c>
      <c r="E1633" s="20" t="s">
        <v>30</v>
      </c>
      <c r="F1633" s="20">
        <v>142059</v>
      </c>
      <c r="G1633" s="20" t="s">
        <v>6364</v>
      </c>
      <c r="H1633" s="20"/>
      <c r="I1633" s="20"/>
    </row>
    <row r="1634" spans="1:9" x14ac:dyDescent="0.25">
      <c r="A1634" s="20">
        <v>141585</v>
      </c>
      <c r="B1634" s="20">
        <v>919244699</v>
      </c>
      <c r="C1634" s="20" t="s">
        <v>15989</v>
      </c>
      <c r="D1634" s="20">
        <v>919244699</v>
      </c>
      <c r="E1634" s="20" t="s">
        <v>4485</v>
      </c>
      <c r="F1634" s="20">
        <v>141585</v>
      </c>
      <c r="G1634" s="20" t="s">
        <v>6364</v>
      </c>
      <c r="H1634" s="20"/>
      <c r="I1634" s="20"/>
    </row>
    <row r="1635" spans="1:9" x14ac:dyDescent="0.25">
      <c r="A1635" s="20">
        <v>140710</v>
      </c>
      <c r="B1635" s="20">
        <v>922067111</v>
      </c>
      <c r="C1635" s="20" t="s">
        <v>510</v>
      </c>
      <c r="D1635" s="20">
        <v>922067111</v>
      </c>
      <c r="E1635" s="20" t="s">
        <v>122</v>
      </c>
      <c r="F1635" s="20">
        <v>140710</v>
      </c>
      <c r="G1635" s="20" t="s">
        <v>6364</v>
      </c>
      <c r="H1635" s="20"/>
      <c r="I1635" s="20"/>
    </row>
    <row r="1636" spans="1:9" x14ac:dyDescent="0.25">
      <c r="A1636" s="20">
        <v>165227</v>
      </c>
      <c r="B1636" s="20">
        <v>958659070</v>
      </c>
      <c r="C1636" s="20" t="s">
        <v>15991</v>
      </c>
      <c r="D1636" s="20">
        <v>958659070</v>
      </c>
      <c r="E1636" s="20" t="s">
        <v>36</v>
      </c>
      <c r="F1636" s="20">
        <v>165227</v>
      </c>
      <c r="G1636" s="20" t="s">
        <v>6364</v>
      </c>
      <c r="H1636" s="20"/>
      <c r="I1636" s="20"/>
    </row>
    <row r="1637" spans="1:9" x14ac:dyDescent="0.25">
      <c r="A1637" s="20">
        <v>141981</v>
      </c>
      <c r="B1637" s="20">
        <v>921437323</v>
      </c>
      <c r="C1637" s="20" t="s">
        <v>511</v>
      </c>
      <c r="D1637" s="20">
        <v>921437323</v>
      </c>
      <c r="E1637" s="20" t="s">
        <v>4406</v>
      </c>
      <c r="F1637" s="20">
        <v>141981</v>
      </c>
      <c r="G1637" s="20" t="s">
        <v>6364</v>
      </c>
      <c r="H1637" s="20"/>
      <c r="I1637" s="20"/>
    </row>
    <row r="1638" spans="1:9" x14ac:dyDescent="0.25">
      <c r="A1638" s="20">
        <v>163248</v>
      </c>
      <c r="B1638" s="20">
        <v>920937943</v>
      </c>
      <c r="C1638" s="20" t="s">
        <v>2777</v>
      </c>
      <c r="D1638" s="20">
        <v>920937943</v>
      </c>
      <c r="E1638" s="20" t="s">
        <v>34</v>
      </c>
      <c r="F1638" s="20">
        <v>163248</v>
      </c>
      <c r="G1638" s="20" t="s">
        <v>6364</v>
      </c>
      <c r="H1638" s="20"/>
      <c r="I1638" s="20"/>
    </row>
    <row r="1639" spans="1:9" x14ac:dyDescent="0.25">
      <c r="A1639" s="20">
        <v>160768</v>
      </c>
      <c r="B1639" s="20">
        <v>954374252</v>
      </c>
      <c r="C1639" s="20" t="s">
        <v>4481</v>
      </c>
      <c r="D1639" s="20">
        <v>954374252</v>
      </c>
      <c r="E1639" s="20" t="s">
        <v>105</v>
      </c>
      <c r="F1639" s="20">
        <v>160768</v>
      </c>
      <c r="G1639" s="20" t="s">
        <v>6364</v>
      </c>
      <c r="H1639" s="20"/>
      <c r="I1639" s="20"/>
    </row>
    <row r="1640" spans="1:9" x14ac:dyDescent="0.25">
      <c r="A1640" s="20">
        <v>163057</v>
      </c>
      <c r="B1640" s="20">
        <v>940847932</v>
      </c>
      <c r="C1640" s="20" t="s">
        <v>15994</v>
      </c>
      <c r="D1640" s="20">
        <v>940847932</v>
      </c>
      <c r="E1640" s="20" t="s">
        <v>34</v>
      </c>
      <c r="F1640" s="20">
        <v>163057</v>
      </c>
      <c r="G1640" s="20" t="s">
        <v>6364</v>
      </c>
      <c r="H1640" s="20"/>
      <c r="I1640" s="20"/>
    </row>
    <row r="1641" spans="1:9" x14ac:dyDescent="0.25">
      <c r="A1641" s="20">
        <v>138525</v>
      </c>
      <c r="B1641" s="20">
        <v>928452119</v>
      </c>
      <c r="C1641" s="20" t="s">
        <v>9609</v>
      </c>
      <c r="D1641" s="20">
        <v>928452119</v>
      </c>
      <c r="E1641" s="20" t="s">
        <v>4400</v>
      </c>
      <c r="F1641" s="20">
        <v>138525</v>
      </c>
      <c r="G1641" s="20" t="s">
        <v>6364</v>
      </c>
      <c r="H1641" s="20"/>
      <c r="I1641" s="20"/>
    </row>
    <row r="1642" spans="1:9" x14ac:dyDescent="0.25">
      <c r="A1642" s="20">
        <v>162348</v>
      </c>
      <c r="B1642" s="20">
        <v>958487795</v>
      </c>
      <c r="C1642" s="20" t="s">
        <v>512</v>
      </c>
      <c r="D1642" s="20">
        <v>958487795</v>
      </c>
      <c r="E1642" s="20" t="s">
        <v>4401</v>
      </c>
      <c r="F1642" s="20">
        <v>162348</v>
      </c>
      <c r="G1642" s="20" t="s">
        <v>6364</v>
      </c>
      <c r="H1642" s="20"/>
      <c r="I1642" s="20"/>
    </row>
    <row r="1643" spans="1:9" x14ac:dyDescent="0.25">
      <c r="A1643" s="20">
        <v>139111</v>
      </c>
      <c r="B1643" s="20">
        <v>803326420</v>
      </c>
      <c r="C1643" s="20" t="s">
        <v>513</v>
      </c>
      <c r="D1643" s="20">
        <v>803326420</v>
      </c>
      <c r="E1643" s="20" t="s">
        <v>5447</v>
      </c>
      <c r="F1643" s="20">
        <v>139111</v>
      </c>
      <c r="G1643" s="20" t="s">
        <v>6364</v>
      </c>
      <c r="H1643" s="20"/>
      <c r="I1643" s="20"/>
    </row>
    <row r="1644" spans="1:9" x14ac:dyDescent="0.25">
      <c r="A1644" s="20">
        <v>143588</v>
      </c>
      <c r="B1644" s="20">
        <v>956830137</v>
      </c>
      <c r="C1644" s="20" t="s">
        <v>15996</v>
      </c>
      <c r="D1644" s="20">
        <v>956830137</v>
      </c>
      <c r="E1644" s="20" t="s">
        <v>5447</v>
      </c>
      <c r="F1644" s="20">
        <v>143588</v>
      </c>
      <c r="G1644" s="20" t="s">
        <v>6364</v>
      </c>
      <c r="H1644" s="20"/>
      <c r="I1644" s="20"/>
    </row>
    <row r="1645" spans="1:9" x14ac:dyDescent="0.25">
      <c r="A1645" s="20">
        <v>143257</v>
      </c>
      <c r="B1645" s="20">
        <v>929423861</v>
      </c>
      <c r="C1645" s="20" t="s">
        <v>15998</v>
      </c>
      <c r="D1645" s="20">
        <v>929423861</v>
      </c>
      <c r="E1645" s="20" t="s">
        <v>5447</v>
      </c>
      <c r="F1645" s="20">
        <v>143257</v>
      </c>
      <c r="G1645" s="20" t="s">
        <v>6364</v>
      </c>
      <c r="H1645" s="20"/>
      <c r="I1645" s="20"/>
    </row>
    <row r="1646" spans="1:9" x14ac:dyDescent="0.25">
      <c r="A1646" s="20">
        <v>140454</v>
      </c>
      <c r="B1646" s="20">
        <v>1206303123</v>
      </c>
      <c r="C1646" s="20" t="s">
        <v>1524</v>
      </c>
      <c r="D1646" s="20">
        <v>1206303123</v>
      </c>
      <c r="E1646" s="20" t="s">
        <v>59</v>
      </c>
      <c r="F1646" s="20">
        <v>140454</v>
      </c>
      <c r="G1646" s="20" t="s">
        <v>6364</v>
      </c>
      <c r="H1646" s="20"/>
      <c r="I1646" s="20"/>
    </row>
    <row r="1647" spans="1:9" x14ac:dyDescent="0.25">
      <c r="A1647" s="20">
        <v>160714</v>
      </c>
      <c r="B1647" s="20">
        <v>956535678</v>
      </c>
      <c r="C1647" s="20" t="s">
        <v>514</v>
      </c>
      <c r="D1647" s="20">
        <v>956535678</v>
      </c>
      <c r="E1647" s="20" t="s">
        <v>5447</v>
      </c>
      <c r="F1647" s="20">
        <v>160714</v>
      </c>
      <c r="G1647" s="20" t="s">
        <v>6364</v>
      </c>
      <c r="H1647" s="20"/>
      <c r="I1647" s="20"/>
    </row>
    <row r="1648" spans="1:9" x14ac:dyDescent="0.25">
      <c r="A1648" s="20">
        <v>162894</v>
      </c>
      <c r="B1648" s="20">
        <v>302815642</v>
      </c>
      <c r="C1648" s="20" t="s">
        <v>9622</v>
      </c>
      <c r="D1648" s="20">
        <v>302815642</v>
      </c>
      <c r="E1648" s="20" t="s">
        <v>30</v>
      </c>
      <c r="F1648" s="20">
        <v>162894</v>
      </c>
      <c r="G1648" s="20" t="s">
        <v>6364</v>
      </c>
      <c r="H1648" s="20"/>
      <c r="I1648" s="20"/>
    </row>
    <row r="1649" spans="1:9" x14ac:dyDescent="0.25">
      <c r="A1649" s="20">
        <v>139979</v>
      </c>
      <c r="B1649" s="20">
        <v>930438593</v>
      </c>
      <c r="C1649" s="20" t="s">
        <v>5806</v>
      </c>
      <c r="D1649" s="20">
        <v>930438593</v>
      </c>
      <c r="E1649" s="20" t="s">
        <v>34</v>
      </c>
      <c r="F1649" s="20">
        <v>139979</v>
      </c>
      <c r="G1649" s="20" t="s">
        <v>6364</v>
      </c>
      <c r="H1649" s="20"/>
      <c r="I1649" s="20"/>
    </row>
    <row r="1650" spans="1:9" x14ac:dyDescent="0.25">
      <c r="A1650" s="20">
        <v>164548</v>
      </c>
      <c r="B1650" s="20">
        <v>951700590</v>
      </c>
      <c r="C1650" s="20" t="s">
        <v>5808</v>
      </c>
      <c r="D1650" s="20">
        <v>951700590</v>
      </c>
      <c r="E1650" s="20" t="s">
        <v>5447</v>
      </c>
      <c r="F1650" s="20">
        <v>164548</v>
      </c>
      <c r="G1650" s="20" t="s">
        <v>6364</v>
      </c>
      <c r="H1650" s="20"/>
      <c r="I1650" s="20"/>
    </row>
    <row r="1651" spans="1:9" x14ac:dyDescent="0.25">
      <c r="A1651" s="20">
        <v>140200</v>
      </c>
      <c r="B1651" s="20">
        <v>925238420</v>
      </c>
      <c r="C1651" s="20" t="s">
        <v>5810</v>
      </c>
      <c r="D1651" s="20">
        <v>925238420</v>
      </c>
      <c r="E1651" s="20" t="s">
        <v>30</v>
      </c>
      <c r="F1651" s="20">
        <v>140200</v>
      </c>
      <c r="G1651" s="20" t="s">
        <v>6364</v>
      </c>
      <c r="H1651" s="20"/>
      <c r="I1651" s="20"/>
    </row>
    <row r="1652" spans="1:9" x14ac:dyDescent="0.25">
      <c r="A1652" s="20">
        <v>138782</v>
      </c>
      <c r="B1652" s="20">
        <v>950690206</v>
      </c>
      <c r="C1652" s="20" t="s">
        <v>9629</v>
      </c>
      <c r="D1652" s="20">
        <v>950690206</v>
      </c>
      <c r="E1652" s="20" t="s">
        <v>131</v>
      </c>
      <c r="F1652" s="20">
        <v>138782</v>
      </c>
      <c r="G1652" s="20" t="s">
        <v>6364</v>
      </c>
      <c r="H1652" s="20"/>
      <c r="I1652" s="20"/>
    </row>
    <row r="1653" spans="1:9" x14ac:dyDescent="0.25">
      <c r="A1653" s="20">
        <v>140288</v>
      </c>
      <c r="B1653" s="20">
        <v>950467118</v>
      </c>
      <c r="C1653" s="20" t="s">
        <v>516</v>
      </c>
      <c r="D1653" s="20">
        <v>950467118</v>
      </c>
      <c r="E1653" s="20" t="s">
        <v>4400</v>
      </c>
      <c r="F1653" s="20">
        <v>140288</v>
      </c>
      <c r="G1653" s="20" t="s">
        <v>6364</v>
      </c>
      <c r="H1653" s="20"/>
      <c r="I1653" s="20"/>
    </row>
    <row r="1654" spans="1:9" x14ac:dyDescent="0.25">
      <c r="A1654" s="20">
        <v>160994</v>
      </c>
      <c r="B1654" s="20">
        <v>942541426</v>
      </c>
      <c r="C1654" s="20" t="s">
        <v>9639</v>
      </c>
      <c r="D1654" s="20">
        <v>942541426</v>
      </c>
      <c r="E1654" s="20" t="s">
        <v>4485</v>
      </c>
      <c r="F1654" s="20">
        <v>160994</v>
      </c>
      <c r="G1654" s="20" t="s">
        <v>6364</v>
      </c>
      <c r="H1654" s="20"/>
      <c r="I1654" s="20"/>
    </row>
    <row r="1655" spans="1:9" x14ac:dyDescent="0.25">
      <c r="A1655" s="20">
        <v>140223</v>
      </c>
      <c r="B1655" s="20">
        <v>801545617</v>
      </c>
      <c r="C1655" s="20" t="s">
        <v>517</v>
      </c>
      <c r="D1655" s="20">
        <v>801545617</v>
      </c>
      <c r="E1655" s="20" t="s">
        <v>5447</v>
      </c>
      <c r="F1655" s="20">
        <v>140223</v>
      </c>
      <c r="G1655" s="20" t="s">
        <v>6364</v>
      </c>
      <c r="H1655" s="20"/>
      <c r="I1655" s="20"/>
    </row>
    <row r="1656" spans="1:9" x14ac:dyDescent="0.25">
      <c r="A1656" s="20">
        <v>162599</v>
      </c>
      <c r="B1656" s="20">
        <v>941497489</v>
      </c>
      <c r="C1656" s="20" t="s">
        <v>16001</v>
      </c>
      <c r="D1656" s="20">
        <v>941497489</v>
      </c>
      <c r="E1656" s="20" t="s">
        <v>34</v>
      </c>
      <c r="F1656" s="20">
        <v>162599</v>
      </c>
      <c r="G1656" s="20" t="s">
        <v>6364</v>
      </c>
      <c r="H1656" s="20"/>
      <c r="I1656" s="20"/>
    </row>
    <row r="1657" spans="1:9" x14ac:dyDescent="0.25">
      <c r="A1657" s="20">
        <v>164023</v>
      </c>
      <c r="B1657" s="20">
        <v>955696984</v>
      </c>
      <c r="C1657" s="20" t="s">
        <v>5812</v>
      </c>
      <c r="D1657" s="20">
        <v>955696984</v>
      </c>
      <c r="E1657" s="20" t="s">
        <v>34</v>
      </c>
      <c r="F1657" s="20">
        <v>164023</v>
      </c>
      <c r="G1657" s="20" t="s">
        <v>6364</v>
      </c>
      <c r="H1657" s="20"/>
      <c r="I1657" s="20"/>
    </row>
    <row r="1658" spans="1:9" x14ac:dyDescent="0.25">
      <c r="A1658" s="20">
        <v>139965</v>
      </c>
      <c r="B1658" s="20">
        <v>802926709</v>
      </c>
      <c r="C1658" s="20" t="s">
        <v>518</v>
      </c>
      <c r="D1658" s="20">
        <v>802926709</v>
      </c>
      <c r="E1658" s="20" t="s">
        <v>34</v>
      </c>
      <c r="F1658" s="20">
        <v>139965</v>
      </c>
      <c r="G1658" s="20" t="s">
        <v>6364</v>
      </c>
      <c r="H1658" s="20"/>
      <c r="I1658" s="20"/>
    </row>
    <row r="1659" spans="1:9" x14ac:dyDescent="0.25">
      <c r="A1659" s="20">
        <v>143175</v>
      </c>
      <c r="B1659" s="20">
        <v>943775783</v>
      </c>
      <c r="C1659" s="20" t="s">
        <v>16003</v>
      </c>
      <c r="D1659" s="20">
        <v>943775783</v>
      </c>
      <c r="E1659" s="20" t="s">
        <v>5447</v>
      </c>
      <c r="F1659" s="20">
        <v>143175</v>
      </c>
      <c r="G1659" s="20" t="s">
        <v>6364</v>
      </c>
      <c r="H1659" s="20"/>
      <c r="I1659" s="20"/>
    </row>
    <row r="1660" spans="1:9" x14ac:dyDescent="0.25">
      <c r="A1660" s="20">
        <v>161703</v>
      </c>
      <c r="B1660" s="20">
        <v>918661620</v>
      </c>
      <c r="C1660" s="20" t="s">
        <v>16005</v>
      </c>
      <c r="D1660" s="20">
        <v>918661620</v>
      </c>
      <c r="E1660" s="20" t="s">
        <v>464</v>
      </c>
      <c r="F1660" s="20">
        <v>161703</v>
      </c>
      <c r="G1660" s="20" t="s">
        <v>6364</v>
      </c>
      <c r="H1660" s="20"/>
      <c r="I1660" s="20"/>
    </row>
    <row r="1661" spans="1:9" x14ac:dyDescent="0.25">
      <c r="A1661" s="20">
        <v>165315</v>
      </c>
      <c r="B1661" s="20">
        <v>955879366</v>
      </c>
      <c r="C1661" s="20" t="s">
        <v>16007</v>
      </c>
      <c r="D1661" s="20">
        <v>955879366</v>
      </c>
      <c r="E1661" s="20" t="s">
        <v>5447</v>
      </c>
      <c r="F1661" s="20">
        <v>165315</v>
      </c>
      <c r="G1661" s="20" t="s">
        <v>6364</v>
      </c>
      <c r="H1661" s="20"/>
      <c r="I1661" s="20"/>
    </row>
    <row r="1662" spans="1:9" x14ac:dyDescent="0.25">
      <c r="A1662" s="20">
        <v>165066</v>
      </c>
      <c r="B1662" s="20">
        <v>1715053508</v>
      </c>
      <c r="C1662" s="20" t="s">
        <v>9650</v>
      </c>
      <c r="D1662" s="20">
        <v>1715053508</v>
      </c>
      <c r="E1662" s="20" t="s">
        <v>42</v>
      </c>
      <c r="F1662" s="20">
        <v>165066</v>
      </c>
      <c r="G1662" s="20" t="s">
        <v>6364</v>
      </c>
      <c r="H1662" s="20"/>
      <c r="I1662" s="20"/>
    </row>
    <row r="1663" spans="1:9" x14ac:dyDescent="0.25">
      <c r="A1663" s="20">
        <v>140313</v>
      </c>
      <c r="B1663" s="20">
        <v>955098082</v>
      </c>
      <c r="C1663" s="20" t="s">
        <v>9654</v>
      </c>
      <c r="D1663" s="20">
        <v>955098082</v>
      </c>
      <c r="E1663" s="20" t="s">
        <v>39</v>
      </c>
      <c r="F1663" s="20">
        <v>140313</v>
      </c>
      <c r="G1663" s="20" t="s">
        <v>6364</v>
      </c>
      <c r="H1663" s="20"/>
      <c r="I1663" s="20"/>
    </row>
    <row r="1664" spans="1:9" x14ac:dyDescent="0.25">
      <c r="A1664" s="20">
        <v>163528</v>
      </c>
      <c r="B1664" s="20">
        <v>1804400776</v>
      </c>
      <c r="C1664" s="20" t="s">
        <v>4482</v>
      </c>
      <c r="D1664" s="20">
        <v>1804400776</v>
      </c>
      <c r="E1664" s="20" t="s">
        <v>105</v>
      </c>
      <c r="F1664" s="20">
        <v>163528</v>
      </c>
      <c r="G1664" s="20" t="s">
        <v>6364</v>
      </c>
      <c r="H1664" s="20"/>
      <c r="I1664" s="20"/>
    </row>
    <row r="1665" spans="1:9" x14ac:dyDescent="0.25">
      <c r="A1665" s="20">
        <v>161391</v>
      </c>
      <c r="B1665" s="20">
        <v>956960587</v>
      </c>
      <c r="C1665" s="20" t="s">
        <v>16009</v>
      </c>
      <c r="D1665" s="20">
        <v>956960587</v>
      </c>
      <c r="E1665" s="20" t="s">
        <v>24</v>
      </c>
      <c r="F1665" s="20">
        <v>161391</v>
      </c>
      <c r="G1665" s="20" t="s">
        <v>6364</v>
      </c>
      <c r="H1665" s="20"/>
      <c r="I1665" s="20"/>
    </row>
    <row r="1666" spans="1:9" x14ac:dyDescent="0.25">
      <c r="A1666" s="20">
        <v>164101</v>
      </c>
      <c r="B1666" s="20">
        <v>1202001408</v>
      </c>
      <c r="C1666" s="20" t="s">
        <v>519</v>
      </c>
      <c r="D1666" s="20">
        <v>1202001408</v>
      </c>
      <c r="E1666" s="20" t="s">
        <v>6445</v>
      </c>
      <c r="F1666" s="20">
        <v>164101</v>
      </c>
      <c r="G1666" s="20" t="s">
        <v>6364</v>
      </c>
      <c r="H1666" s="20"/>
      <c r="I1666" s="20"/>
    </row>
    <row r="1667" spans="1:9" x14ac:dyDescent="0.25">
      <c r="A1667" s="20">
        <v>162559</v>
      </c>
      <c r="B1667" s="20">
        <v>917956237</v>
      </c>
      <c r="C1667" s="20" t="s">
        <v>9664</v>
      </c>
      <c r="D1667" s="20">
        <v>917956237</v>
      </c>
      <c r="E1667" s="20" t="s">
        <v>59</v>
      </c>
      <c r="F1667" s="20">
        <v>162559</v>
      </c>
      <c r="G1667" s="20" t="s">
        <v>6364</v>
      </c>
      <c r="H1667" s="20"/>
      <c r="I1667" s="20"/>
    </row>
    <row r="1668" spans="1:9" x14ac:dyDescent="0.25">
      <c r="A1668" s="20">
        <v>143176</v>
      </c>
      <c r="B1668" s="20">
        <v>955758131</v>
      </c>
      <c r="C1668" s="20" t="s">
        <v>16011</v>
      </c>
      <c r="D1668" s="20">
        <v>955758131</v>
      </c>
      <c r="E1668" s="20" t="s">
        <v>5447</v>
      </c>
      <c r="F1668" s="20">
        <v>143176</v>
      </c>
      <c r="G1668" s="20" t="s">
        <v>6364</v>
      </c>
      <c r="H1668" s="20"/>
      <c r="I1668" s="20"/>
    </row>
    <row r="1669" spans="1:9" x14ac:dyDescent="0.25">
      <c r="A1669" s="20">
        <v>162895</v>
      </c>
      <c r="B1669" s="20">
        <v>922233770</v>
      </c>
      <c r="C1669" s="20" t="s">
        <v>9668</v>
      </c>
      <c r="D1669" s="20">
        <v>922233770</v>
      </c>
      <c r="E1669" s="20" t="s">
        <v>30</v>
      </c>
      <c r="F1669" s="20">
        <v>162895</v>
      </c>
      <c r="G1669" s="20" t="s">
        <v>6364</v>
      </c>
      <c r="H1669" s="20"/>
      <c r="I1669" s="20"/>
    </row>
    <row r="1670" spans="1:9" x14ac:dyDescent="0.25">
      <c r="A1670" s="20">
        <v>162467</v>
      </c>
      <c r="B1670" s="20">
        <v>803932425</v>
      </c>
      <c r="C1670" s="20" t="s">
        <v>4483</v>
      </c>
      <c r="D1670" s="20">
        <v>803932425</v>
      </c>
      <c r="E1670" s="20" t="s">
        <v>34</v>
      </c>
      <c r="F1670" s="20">
        <v>162467</v>
      </c>
      <c r="G1670" s="20" t="s">
        <v>6364</v>
      </c>
      <c r="H1670" s="20"/>
      <c r="I1670" s="20"/>
    </row>
    <row r="1671" spans="1:9" x14ac:dyDescent="0.25">
      <c r="A1671" s="20">
        <v>140131</v>
      </c>
      <c r="B1671" s="20">
        <v>957399561</v>
      </c>
      <c r="C1671" s="20" t="s">
        <v>5814</v>
      </c>
      <c r="D1671" s="20">
        <v>957399561</v>
      </c>
      <c r="E1671" s="20" t="s">
        <v>34</v>
      </c>
      <c r="F1671" s="20">
        <v>140131</v>
      </c>
      <c r="G1671" s="20" t="s">
        <v>6364</v>
      </c>
      <c r="H1671" s="20"/>
      <c r="I1671" s="20"/>
    </row>
    <row r="1672" spans="1:9" x14ac:dyDescent="0.25">
      <c r="A1672" s="20">
        <v>163533</v>
      </c>
      <c r="B1672" s="20">
        <v>605492156</v>
      </c>
      <c r="C1672" s="20" t="s">
        <v>520</v>
      </c>
      <c r="D1672" s="20">
        <v>605492156</v>
      </c>
      <c r="E1672" s="20" t="s">
        <v>18</v>
      </c>
      <c r="F1672" s="20">
        <v>163533</v>
      </c>
      <c r="G1672" s="20" t="s">
        <v>6364</v>
      </c>
      <c r="H1672" s="20"/>
      <c r="I1672" s="20"/>
    </row>
    <row r="1673" spans="1:9" x14ac:dyDescent="0.25">
      <c r="A1673" s="20">
        <v>156426</v>
      </c>
      <c r="B1673" s="20">
        <v>959079989</v>
      </c>
      <c r="C1673" s="20" t="s">
        <v>9679</v>
      </c>
      <c r="D1673" s="20">
        <v>959079989</v>
      </c>
      <c r="E1673" s="20" t="s">
        <v>6959</v>
      </c>
      <c r="F1673" s="20">
        <v>156426</v>
      </c>
      <c r="G1673" s="20" t="s">
        <v>6364</v>
      </c>
      <c r="H1673" s="20"/>
      <c r="I1673" s="20"/>
    </row>
    <row r="1674" spans="1:9" x14ac:dyDescent="0.25">
      <c r="A1674" s="20">
        <v>161245</v>
      </c>
      <c r="B1674" s="20">
        <v>943784256</v>
      </c>
      <c r="C1674" s="20" t="s">
        <v>16013</v>
      </c>
      <c r="D1674" s="20">
        <v>943784256</v>
      </c>
      <c r="E1674" s="20" t="s">
        <v>34</v>
      </c>
      <c r="F1674" s="20">
        <v>161245</v>
      </c>
      <c r="G1674" s="20" t="s">
        <v>6364</v>
      </c>
      <c r="H1674" s="20"/>
      <c r="I1674" s="20"/>
    </row>
    <row r="1675" spans="1:9" x14ac:dyDescent="0.25">
      <c r="A1675" s="20">
        <v>140888</v>
      </c>
      <c r="B1675" s="20">
        <v>1202891634</v>
      </c>
      <c r="C1675" s="20" t="s">
        <v>521</v>
      </c>
      <c r="D1675" s="20">
        <v>1202891634</v>
      </c>
      <c r="E1675" s="20" t="s">
        <v>30</v>
      </c>
      <c r="F1675" s="20">
        <v>140888</v>
      </c>
      <c r="G1675" s="20" t="s">
        <v>6364</v>
      </c>
      <c r="H1675" s="20"/>
      <c r="I1675" s="20"/>
    </row>
    <row r="1676" spans="1:9" x14ac:dyDescent="0.25">
      <c r="A1676" s="20">
        <v>165560</v>
      </c>
      <c r="B1676" s="20">
        <v>954316626</v>
      </c>
      <c r="C1676" s="20" t="s">
        <v>16015</v>
      </c>
      <c r="D1676" s="20">
        <v>954316626</v>
      </c>
      <c r="E1676" s="20" t="s">
        <v>5447</v>
      </c>
      <c r="F1676" s="20">
        <v>165560</v>
      </c>
      <c r="G1676" s="20" t="s">
        <v>6364</v>
      </c>
      <c r="H1676" s="20"/>
      <c r="I1676" s="20"/>
    </row>
    <row r="1677" spans="1:9" x14ac:dyDescent="0.25">
      <c r="A1677" s="20">
        <v>165240</v>
      </c>
      <c r="B1677" s="20">
        <v>914505276</v>
      </c>
      <c r="C1677" s="20" t="s">
        <v>522</v>
      </c>
      <c r="D1677" s="20">
        <v>914505276</v>
      </c>
      <c r="E1677" s="20" t="s">
        <v>34</v>
      </c>
      <c r="F1677" s="20">
        <v>165240</v>
      </c>
      <c r="G1677" s="20" t="s">
        <v>6364</v>
      </c>
      <c r="H1677" s="20"/>
      <c r="I1677" s="20"/>
    </row>
    <row r="1678" spans="1:9" x14ac:dyDescent="0.25">
      <c r="A1678" s="20">
        <v>163574</v>
      </c>
      <c r="B1678" s="20">
        <v>943867119</v>
      </c>
      <c r="C1678" s="20" t="s">
        <v>16017</v>
      </c>
      <c r="D1678" s="20">
        <v>943867119</v>
      </c>
      <c r="E1678" s="20" t="s">
        <v>5447</v>
      </c>
      <c r="F1678" s="20">
        <v>163574</v>
      </c>
      <c r="G1678" s="20" t="s">
        <v>6364</v>
      </c>
      <c r="H1678" s="20"/>
      <c r="I1678" s="20"/>
    </row>
    <row r="1679" spans="1:9" x14ac:dyDescent="0.25">
      <c r="A1679" s="20">
        <v>143372</v>
      </c>
      <c r="B1679" s="20">
        <v>924072283</v>
      </c>
      <c r="C1679" s="20" t="s">
        <v>1434</v>
      </c>
      <c r="D1679" s="20">
        <v>924072283</v>
      </c>
      <c r="E1679" s="20" t="s">
        <v>114</v>
      </c>
      <c r="F1679" s="20">
        <v>143372</v>
      </c>
      <c r="G1679" s="20" t="s">
        <v>6364</v>
      </c>
      <c r="H1679" s="20"/>
      <c r="I1679" s="20"/>
    </row>
    <row r="1680" spans="1:9" x14ac:dyDescent="0.25">
      <c r="A1680" s="20">
        <v>164376</v>
      </c>
      <c r="B1680" s="20">
        <v>920860103</v>
      </c>
      <c r="C1680" s="20" t="s">
        <v>16019</v>
      </c>
      <c r="D1680" s="20">
        <v>920860103</v>
      </c>
      <c r="E1680" s="20" t="s">
        <v>4485</v>
      </c>
      <c r="F1680" s="20">
        <v>164376</v>
      </c>
      <c r="G1680" s="20" t="s">
        <v>6364</v>
      </c>
      <c r="H1680" s="20"/>
      <c r="I1680" s="20"/>
    </row>
    <row r="1681" spans="1:9" x14ac:dyDescent="0.25">
      <c r="A1681" s="20">
        <v>139364</v>
      </c>
      <c r="B1681" s="20">
        <v>953550134</v>
      </c>
      <c r="C1681" s="20" t="s">
        <v>9688</v>
      </c>
      <c r="D1681" s="20">
        <v>953550134</v>
      </c>
      <c r="E1681" s="20" t="s">
        <v>5469</v>
      </c>
      <c r="F1681" s="20">
        <v>139364</v>
      </c>
      <c r="G1681" s="20" t="s">
        <v>6364</v>
      </c>
      <c r="H1681" s="20"/>
      <c r="I1681" s="20"/>
    </row>
    <row r="1682" spans="1:9" x14ac:dyDescent="0.25">
      <c r="A1682" s="20">
        <v>164265</v>
      </c>
      <c r="B1682" s="20">
        <v>920545902</v>
      </c>
      <c r="C1682" s="20" t="s">
        <v>16021</v>
      </c>
      <c r="D1682" s="20">
        <v>920545902</v>
      </c>
      <c r="E1682" s="20" t="s">
        <v>5447</v>
      </c>
      <c r="F1682" s="20">
        <v>164265</v>
      </c>
      <c r="G1682" s="20" t="s">
        <v>6364</v>
      </c>
      <c r="H1682" s="20"/>
      <c r="I1682" s="20"/>
    </row>
    <row r="1683" spans="1:9" x14ac:dyDescent="0.25">
      <c r="A1683" s="20">
        <v>165237</v>
      </c>
      <c r="B1683" s="20">
        <v>954322731</v>
      </c>
      <c r="C1683" s="20" t="s">
        <v>16023</v>
      </c>
      <c r="D1683" s="20">
        <v>954322731</v>
      </c>
      <c r="E1683" s="20" t="s">
        <v>30</v>
      </c>
      <c r="F1683" s="20">
        <v>165237</v>
      </c>
      <c r="G1683" s="20" t="s">
        <v>6364</v>
      </c>
      <c r="H1683" s="20"/>
      <c r="I1683" s="20"/>
    </row>
    <row r="1684" spans="1:9" x14ac:dyDescent="0.25">
      <c r="A1684" s="20">
        <v>163513</v>
      </c>
      <c r="B1684" s="20">
        <v>944292119</v>
      </c>
      <c r="C1684" s="20" t="s">
        <v>16025</v>
      </c>
      <c r="D1684" s="20">
        <v>944292119</v>
      </c>
      <c r="E1684" s="20" t="s">
        <v>5447</v>
      </c>
      <c r="F1684" s="20">
        <v>163513</v>
      </c>
      <c r="G1684" s="20" t="s">
        <v>6364</v>
      </c>
      <c r="H1684" s="20"/>
      <c r="I1684" s="20"/>
    </row>
    <row r="1685" spans="1:9" x14ac:dyDescent="0.25">
      <c r="A1685" s="20">
        <v>161599</v>
      </c>
      <c r="B1685" s="20">
        <v>940718331</v>
      </c>
      <c r="C1685" s="20" t="s">
        <v>16027</v>
      </c>
      <c r="D1685" s="20">
        <v>940718331</v>
      </c>
      <c r="E1685" s="20" t="s">
        <v>60</v>
      </c>
      <c r="F1685" s="20">
        <v>161599</v>
      </c>
      <c r="G1685" s="20" t="s">
        <v>6364</v>
      </c>
      <c r="H1685" s="20"/>
      <c r="I1685" s="20"/>
    </row>
    <row r="1686" spans="1:9" x14ac:dyDescent="0.25">
      <c r="A1686" s="20">
        <v>165224</v>
      </c>
      <c r="B1686" s="20">
        <v>925807794</v>
      </c>
      <c r="C1686" s="20" t="s">
        <v>16029</v>
      </c>
      <c r="D1686" s="20">
        <v>925807794</v>
      </c>
      <c r="E1686" s="20" t="s">
        <v>4399</v>
      </c>
      <c r="F1686" s="20">
        <v>165224</v>
      </c>
      <c r="G1686" s="20" t="s">
        <v>6364</v>
      </c>
      <c r="H1686" s="20"/>
      <c r="I1686" s="20"/>
    </row>
    <row r="1687" spans="1:9" x14ac:dyDescent="0.25">
      <c r="A1687" s="20">
        <v>140078</v>
      </c>
      <c r="B1687" s="20">
        <v>965120918</v>
      </c>
      <c r="C1687" s="20" t="s">
        <v>4245</v>
      </c>
      <c r="D1687" s="20">
        <v>965120918</v>
      </c>
      <c r="E1687" s="20" t="s">
        <v>51</v>
      </c>
      <c r="F1687" s="20">
        <v>140078</v>
      </c>
      <c r="G1687" s="20" t="s">
        <v>6364</v>
      </c>
      <c r="H1687" s="20"/>
      <c r="I1687" s="20"/>
    </row>
    <row r="1688" spans="1:9" x14ac:dyDescent="0.25">
      <c r="A1688" s="20">
        <v>164323</v>
      </c>
      <c r="B1688" s="20">
        <v>952343200</v>
      </c>
      <c r="C1688" s="20" t="s">
        <v>16032</v>
      </c>
      <c r="D1688" s="20">
        <v>952343200</v>
      </c>
      <c r="E1688" s="20" t="s">
        <v>5447</v>
      </c>
      <c r="F1688" s="20">
        <v>164323</v>
      </c>
      <c r="G1688" s="20" t="s">
        <v>6364</v>
      </c>
      <c r="H1688" s="20"/>
      <c r="I1688" s="20"/>
    </row>
    <row r="1689" spans="1:9" x14ac:dyDescent="0.25">
      <c r="A1689" s="20">
        <v>141885</v>
      </c>
      <c r="B1689" s="20">
        <v>955034970</v>
      </c>
      <c r="C1689" s="20" t="s">
        <v>16034</v>
      </c>
      <c r="D1689" s="20">
        <v>955034970</v>
      </c>
      <c r="E1689" s="20" t="s">
        <v>4485</v>
      </c>
      <c r="F1689" s="20">
        <v>141885</v>
      </c>
      <c r="G1689" s="20" t="s">
        <v>6364</v>
      </c>
      <c r="H1689" s="20"/>
      <c r="I1689" s="20"/>
    </row>
    <row r="1690" spans="1:9" x14ac:dyDescent="0.25">
      <c r="A1690" s="20">
        <v>163598</v>
      </c>
      <c r="B1690" s="20">
        <v>920159043</v>
      </c>
      <c r="C1690" s="20" t="s">
        <v>16036</v>
      </c>
      <c r="D1690" s="20">
        <v>920159043</v>
      </c>
      <c r="E1690" s="20" t="s">
        <v>24</v>
      </c>
      <c r="F1690" s="20">
        <v>163598</v>
      </c>
      <c r="G1690" s="20" t="s">
        <v>6364</v>
      </c>
      <c r="H1690" s="20"/>
      <c r="I1690" s="20"/>
    </row>
    <row r="1691" spans="1:9" x14ac:dyDescent="0.25">
      <c r="A1691" s="20">
        <v>139188</v>
      </c>
      <c r="B1691" s="20">
        <v>915541999</v>
      </c>
      <c r="C1691" s="20" t="s">
        <v>5822</v>
      </c>
      <c r="D1691" s="20">
        <v>915541999</v>
      </c>
      <c r="E1691" s="20" t="s">
        <v>34</v>
      </c>
      <c r="F1691" s="20">
        <v>139188</v>
      </c>
      <c r="G1691" s="20" t="s">
        <v>6364</v>
      </c>
      <c r="H1691" s="20"/>
      <c r="I1691" s="20"/>
    </row>
    <row r="1692" spans="1:9" x14ac:dyDescent="0.25">
      <c r="A1692" s="20">
        <v>161280</v>
      </c>
      <c r="B1692" s="20">
        <v>944013036</v>
      </c>
      <c r="C1692" s="20" t="s">
        <v>9701</v>
      </c>
      <c r="D1692" s="20">
        <v>944013036</v>
      </c>
      <c r="E1692" s="20" t="s">
        <v>34</v>
      </c>
      <c r="F1692" s="20">
        <v>161280</v>
      </c>
      <c r="G1692" s="20" t="s">
        <v>6364</v>
      </c>
      <c r="H1692" s="20"/>
      <c r="I1692" s="20"/>
    </row>
    <row r="1693" spans="1:9" x14ac:dyDescent="0.25">
      <c r="A1693" s="20">
        <v>165336</v>
      </c>
      <c r="B1693" s="20">
        <v>940991847</v>
      </c>
      <c r="C1693" s="20" t="s">
        <v>524</v>
      </c>
      <c r="D1693" s="20">
        <v>940991847</v>
      </c>
      <c r="E1693" s="20" t="s">
        <v>5447</v>
      </c>
      <c r="F1693" s="20">
        <v>165336</v>
      </c>
      <c r="G1693" s="20" t="s">
        <v>6364</v>
      </c>
      <c r="H1693" s="20"/>
      <c r="I1693" s="20"/>
    </row>
    <row r="1694" spans="1:9" x14ac:dyDescent="0.25">
      <c r="A1694" s="20">
        <v>165248</v>
      </c>
      <c r="B1694" s="20">
        <v>803820091</v>
      </c>
      <c r="C1694" s="20" t="s">
        <v>16038</v>
      </c>
      <c r="D1694" s="20">
        <v>803820091</v>
      </c>
      <c r="E1694" s="20" t="s">
        <v>24</v>
      </c>
      <c r="F1694" s="20">
        <v>165248</v>
      </c>
      <c r="G1694" s="20" t="s">
        <v>6364</v>
      </c>
      <c r="H1694" s="20"/>
      <c r="I1694" s="20"/>
    </row>
    <row r="1695" spans="1:9" x14ac:dyDescent="0.25">
      <c r="A1695" s="20">
        <v>163479</v>
      </c>
      <c r="B1695" s="20">
        <v>950506337</v>
      </c>
      <c r="C1695" s="20" t="s">
        <v>16040</v>
      </c>
      <c r="D1695" s="20">
        <v>950506337</v>
      </c>
      <c r="E1695" s="20" t="s">
        <v>34</v>
      </c>
      <c r="F1695" s="20">
        <v>163479</v>
      </c>
      <c r="G1695" s="20" t="s">
        <v>6364</v>
      </c>
      <c r="H1695" s="20"/>
      <c r="I1695" s="20"/>
    </row>
    <row r="1696" spans="1:9" x14ac:dyDescent="0.25">
      <c r="A1696" s="20">
        <v>140393</v>
      </c>
      <c r="B1696" s="20">
        <v>950513275</v>
      </c>
      <c r="C1696" s="20" t="s">
        <v>9706</v>
      </c>
      <c r="D1696" s="20">
        <v>950513275</v>
      </c>
      <c r="E1696" s="20" t="s">
        <v>288</v>
      </c>
      <c r="F1696" s="20">
        <v>140393</v>
      </c>
      <c r="G1696" s="20" t="s">
        <v>6364</v>
      </c>
      <c r="H1696" s="20"/>
      <c r="I1696" s="20"/>
    </row>
    <row r="1697" spans="1:9" x14ac:dyDescent="0.25">
      <c r="A1697" s="20">
        <v>160734</v>
      </c>
      <c r="B1697" s="20">
        <v>1205622671</v>
      </c>
      <c r="C1697" s="20" t="s">
        <v>16042</v>
      </c>
      <c r="D1697" s="20">
        <v>1205622671</v>
      </c>
      <c r="E1697" s="20" t="s">
        <v>39</v>
      </c>
      <c r="F1697" s="20">
        <v>160734</v>
      </c>
      <c r="G1697" s="20" t="s">
        <v>6364</v>
      </c>
      <c r="H1697" s="20"/>
      <c r="I1697" s="20"/>
    </row>
    <row r="1698" spans="1:9" x14ac:dyDescent="0.25">
      <c r="A1698" s="20">
        <v>156526</v>
      </c>
      <c r="B1698" s="20">
        <v>921154852</v>
      </c>
      <c r="C1698" s="20" t="s">
        <v>525</v>
      </c>
      <c r="D1698" s="20">
        <v>921154852</v>
      </c>
      <c r="E1698" s="20" t="s">
        <v>114</v>
      </c>
      <c r="F1698" s="20">
        <v>156526</v>
      </c>
      <c r="G1698" s="20" t="s">
        <v>6364</v>
      </c>
      <c r="H1698" s="20"/>
      <c r="I1698" s="20"/>
    </row>
    <row r="1699" spans="1:9" x14ac:dyDescent="0.25">
      <c r="A1699" s="20">
        <v>165252</v>
      </c>
      <c r="B1699" s="20">
        <v>915894786</v>
      </c>
      <c r="C1699" s="20" t="s">
        <v>2796</v>
      </c>
      <c r="D1699" s="20">
        <v>915894786</v>
      </c>
      <c r="E1699" s="20" t="s">
        <v>60</v>
      </c>
      <c r="F1699" s="20">
        <v>165252</v>
      </c>
      <c r="G1699" s="20" t="s">
        <v>6364</v>
      </c>
      <c r="H1699" s="20"/>
      <c r="I1699" s="20"/>
    </row>
    <row r="1700" spans="1:9" x14ac:dyDescent="0.25">
      <c r="A1700" s="20">
        <v>156435</v>
      </c>
      <c r="B1700" s="20">
        <v>927487884</v>
      </c>
      <c r="C1700" s="20" t="s">
        <v>526</v>
      </c>
      <c r="D1700" s="20">
        <v>927487884</v>
      </c>
      <c r="E1700" s="20" t="s">
        <v>21</v>
      </c>
      <c r="F1700" s="20">
        <v>156435</v>
      </c>
      <c r="G1700" s="20" t="s">
        <v>6364</v>
      </c>
      <c r="H1700" s="20"/>
      <c r="I1700" s="20"/>
    </row>
    <row r="1701" spans="1:9" x14ac:dyDescent="0.25">
      <c r="A1701" s="20">
        <v>163819</v>
      </c>
      <c r="B1701" s="20">
        <v>931019665</v>
      </c>
      <c r="C1701" s="20" t="s">
        <v>527</v>
      </c>
      <c r="D1701" s="20">
        <v>931019665</v>
      </c>
      <c r="E1701" s="20" t="s">
        <v>34</v>
      </c>
      <c r="F1701" s="20">
        <v>163819</v>
      </c>
      <c r="G1701" s="20" t="s">
        <v>6364</v>
      </c>
      <c r="H1701" s="20"/>
      <c r="I1701" s="20"/>
    </row>
    <row r="1702" spans="1:9" x14ac:dyDescent="0.25">
      <c r="A1702" s="20">
        <v>164954</v>
      </c>
      <c r="B1702" s="20">
        <v>955042296</v>
      </c>
      <c r="C1702" s="20" t="s">
        <v>16044</v>
      </c>
      <c r="D1702" s="20">
        <v>955042296</v>
      </c>
      <c r="E1702" s="20" t="s">
        <v>5447</v>
      </c>
      <c r="F1702" s="20">
        <v>164954</v>
      </c>
      <c r="G1702" s="20" t="s">
        <v>6364</v>
      </c>
      <c r="H1702" s="20"/>
      <c r="I1702" s="20"/>
    </row>
    <row r="1703" spans="1:9" x14ac:dyDescent="0.25">
      <c r="A1703" s="20">
        <v>163437</v>
      </c>
      <c r="B1703" s="20">
        <v>925807257</v>
      </c>
      <c r="C1703" s="20" t="s">
        <v>528</v>
      </c>
      <c r="D1703" s="20">
        <v>925807257</v>
      </c>
      <c r="E1703" s="20" t="s">
        <v>24</v>
      </c>
      <c r="F1703" s="20">
        <v>163437</v>
      </c>
      <c r="G1703" s="20" t="s">
        <v>6364</v>
      </c>
      <c r="H1703" s="20"/>
      <c r="I1703" s="20"/>
    </row>
    <row r="1704" spans="1:9" x14ac:dyDescent="0.25">
      <c r="A1704" s="20">
        <v>140436</v>
      </c>
      <c r="B1704" s="20">
        <v>1759233925</v>
      </c>
      <c r="C1704" s="20" t="s">
        <v>4394</v>
      </c>
      <c r="D1704" s="20">
        <v>1759233925</v>
      </c>
      <c r="E1704" s="20" t="s">
        <v>761</v>
      </c>
      <c r="F1704" s="20">
        <v>140436</v>
      </c>
      <c r="G1704" s="20" t="s">
        <v>6364</v>
      </c>
      <c r="H1704" s="20"/>
      <c r="I1704" s="20"/>
    </row>
    <row r="1705" spans="1:9" x14ac:dyDescent="0.25">
      <c r="A1705" s="20">
        <v>165698</v>
      </c>
      <c r="B1705" s="20">
        <v>932045883</v>
      </c>
      <c r="C1705" s="20" t="s">
        <v>16046</v>
      </c>
      <c r="D1705" s="20">
        <v>932045883</v>
      </c>
      <c r="E1705" s="20" t="s">
        <v>4404</v>
      </c>
      <c r="F1705" s="20">
        <v>165698</v>
      </c>
      <c r="G1705" s="20" t="s">
        <v>6364</v>
      </c>
      <c r="H1705" s="20"/>
      <c r="I1705" s="20"/>
    </row>
    <row r="1706" spans="1:9" x14ac:dyDescent="0.25">
      <c r="A1706" s="20">
        <v>164496</v>
      </c>
      <c r="B1706" s="20">
        <v>959068578</v>
      </c>
      <c r="C1706" s="20" t="s">
        <v>16048</v>
      </c>
      <c r="D1706" s="20">
        <v>959068578</v>
      </c>
      <c r="E1706" s="20" t="s">
        <v>34</v>
      </c>
      <c r="F1706" s="20">
        <v>164496</v>
      </c>
      <c r="G1706" s="20" t="s">
        <v>6364</v>
      </c>
      <c r="H1706" s="20"/>
      <c r="I1706" s="20"/>
    </row>
    <row r="1707" spans="1:9" x14ac:dyDescent="0.25">
      <c r="A1707" s="20">
        <v>165326</v>
      </c>
      <c r="B1707" s="20">
        <v>1205092255</v>
      </c>
      <c r="C1707" s="20" t="s">
        <v>16050</v>
      </c>
      <c r="D1707" s="20">
        <v>1205092255</v>
      </c>
      <c r="E1707" s="20" t="s">
        <v>34</v>
      </c>
      <c r="F1707" s="20">
        <v>165326</v>
      </c>
      <c r="G1707" s="20" t="s">
        <v>6364</v>
      </c>
      <c r="H1707" s="20"/>
      <c r="I1707" s="20"/>
    </row>
    <row r="1708" spans="1:9" x14ac:dyDescent="0.25">
      <c r="A1708" s="20">
        <v>142341</v>
      </c>
      <c r="B1708" s="20">
        <v>955087184</v>
      </c>
      <c r="C1708" s="20" t="s">
        <v>16052</v>
      </c>
      <c r="D1708" s="20">
        <v>955087184</v>
      </c>
      <c r="E1708" s="20" t="s">
        <v>14555</v>
      </c>
      <c r="F1708" s="20">
        <v>142341</v>
      </c>
      <c r="G1708" s="20" t="s">
        <v>6364</v>
      </c>
      <c r="H1708" s="20"/>
      <c r="I1708" s="20"/>
    </row>
    <row r="1709" spans="1:9" x14ac:dyDescent="0.25">
      <c r="A1709" s="20">
        <v>139112</v>
      </c>
      <c r="B1709" s="20">
        <v>958679037</v>
      </c>
      <c r="C1709" s="20" t="s">
        <v>9721</v>
      </c>
      <c r="D1709" s="20">
        <v>958679037</v>
      </c>
      <c r="E1709" s="20" t="s">
        <v>4433</v>
      </c>
      <c r="F1709" s="20">
        <v>139112</v>
      </c>
      <c r="G1709" s="20" t="s">
        <v>6364</v>
      </c>
      <c r="H1709" s="20"/>
      <c r="I1709" s="20"/>
    </row>
    <row r="1710" spans="1:9" x14ac:dyDescent="0.25">
      <c r="A1710" s="20">
        <v>163260</v>
      </c>
      <c r="B1710" s="20">
        <v>953783990</v>
      </c>
      <c r="C1710" s="20" t="s">
        <v>1458</v>
      </c>
      <c r="D1710" s="20">
        <v>953783990</v>
      </c>
      <c r="E1710" s="20" t="s">
        <v>4485</v>
      </c>
      <c r="F1710" s="20">
        <v>163260</v>
      </c>
      <c r="G1710" s="20" t="s">
        <v>6364</v>
      </c>
      <c r="H1710" s="20"/>
      <c r="I1710" s="20"/>
    </row>
    <row r="1711" spans="1:9" x14ac:dyDescent="0.25">
      <c r="A1711" s="20">
        <v>140392</v>
      </c>
      <c r="B1711" s="20">
        <v>920715844</v>
      </c>
      <c r="C1711" s="20" t="s">
        <v>531</v>
      </c>
      <c r="D1711" s="20">
        <v>920715844</v>
      </c>
      <c r="E1711" s="20" t="s">
        <v>5447</v>
      </c>
      <c r="F1711" s="20">
        <v>140392</v>
      </c>
      <c r="G1711" s="20" t="s">
        <v>6364</v>
      </c>
      <c r="H1711" s="20"/>
      <c r="I1711" s="20"/>
    </row>
    <row r="1712" spans="1:9" x14ac:dyDescent="0.25">
      <c r="A1712" s="20">
        <v>144002</v>
      </c>
      <c r="B1712" s="20">
        <v>931767370</v>
      </c>
      <c r="C1712" s="20" t="s">
        <v>1487</v>
      </c>
      <c r="D1712" s="20">
        <v>931767370</v>
      </c>
      <c r="E1712" s="20" t="s">
        <v>4400</v>
      </c>
      <c r="F1712" s="20">
        <v>144002</v>
      </c>
      <c r="G1712" s="20" t="s">
        <v>6364</v>
      </c>
      <c r="H1712" s="20"/>
      <c r="I1712" s="20"/>
    </row>
    <row r="1713" spans="1:9" x14ac:dyDescent="0.25">
      <c r="A1713" s="20">
        <v>139630</v>
      </c>
      <c r="B1713" s="20">
        <v>1728485473</v>
      </c>
      <c r="C1713" s="20" t="s">
        <v>9735</v>
      </c>
      <c r="D1713" s="20">
        <v>1728485473</v>
      </c>
      <c r="E1713" s="20" t="s">
        <v>5447</v>
      </c>
      <c r="F1713" s="20">
        <v>139630</v>
      </c>
      <c r="G1713" s="20" t="s">
        <v>6364</v>
      </c>
      <c r="H1713" s="20"/>
      <c r="I1713" s="20"/>
    </row>
    <row r="1714" spans="1:9" x14ac:dyDescent="0.25">
      <c r="A1714" s="20">
        <v>156387</v>
      </c>
      <c r="B1714" s="20">
        <v>918734484</v>
      </c>
      <c r="C1714" s="20" t="s">
        <v>532</v>
      </c>
      <c r="D1714" s="20">
        <v>918734484</v>
      </c>
      <c r="E1714" s="20" t="s">
        <v>24</v>
      </c>
      <c r="F1714" s="20">
        <v>156387</v>
      </c>
      <c r="G1714" s="20" t="s">
        <v>6364</v>
      </c>
      <c r="H1714" s="20"/>
      <c r="I1714" s="20"/>
    </row>
    <row r="1715" spans="1:9" x14ac:dyDescent="0.25">
      <c r="A1715" s="20">
        <v>162988</v>
      </c>
      <c r="B1715" s="20">
        <v>958698599</v>
      </c>
      <c r="C1715" s="20" t="s">
        <v>16054</v>
      </c>
      <c r="D1715" s="20">
        <v>958698599</v>
      </c>
      <c r="E1715" s="20" t="s">
        <v>4485</v>
      </c>
      <c r="F1715" s="20">
        <v>162988</v>
      </c>
      <c r="G1715" s="20" t="s">
        <v>6364</v>
      </c>
      <c r="H1715" s="20"/>
      <c r="I1715" s="20"/>
    </row>
    <row r="1716" spans="1:9" x14ac:dyDescent="0.25">
      <c r="A1716" s="20">
        <v>165060</v>
      </c>
      <c r="B1716" s="20">
        <v>944121110</v>
      </c>
      <c r="C1716" s="20" t="s">
        <v>16056</v>
      </c>
      <c r="D1716" s="20">
        <v>944121110</v>
      </c>
      <c r="E1716" s="20" t="s">
        <v>5447</v>
      </c>
      <c r="F1716" s="20">
        <v>165060</v>
      </c>
      <c r="G1716" s="20" t="s">
        <v>6364</v>
      </c>
      <c r="H1716" s="20"/>
      <c r="I1716" s="20"/>
    </row>
    <row r="1717" spans="1:9" x14ac:dyDescent="0.25">
      <c r="A1717" s="20">
        <v>140954</v>
      </c>
      <c r="B1717" s="20">
        <v>919768226</v>
      </c>
      <c r="C1717" s="20" t="s">
        <v>533</v>
      </c>
      <c r="D1717" s="20">
        <v>919768226</v>
      </c>
      <c r="E1717" s="20" t="s">
        <v>5447</v>
      </c>
      <c r="F1717" s="20">
        <v>140954</v>
      </c>
      <c r="G1717" s="20" t="s">
        <v>6364</v>
      </c>
      <c r="H1717" s="20"/>
      <c r="I1717" s="20"/>
    </row>
    <row r="1718" spans="1:9" x14ac:dyDescent="0.25">
      <c r="A1718" s="20">
        <v>165667</v>
      </c>
      <c r="B1718" s="20">
        <v>956672877</v>
      </c>
      <c r="C1718" s="20" t="s">
        <v>16058</v>
      </c>
      <c r="D1718" s="20">
        <v>956672877</v>
      </c>
      <c r="E1718" s="20" t="s">
        <v>4406</v>
      </c>
      <c r="F1718" s="20">
        <v>165667</v>
      </c>
      <c r="G1718" s="20" t="s">
        <v>6364</v>
      </c>
      <c r="H1718" s="20"/>
      <c r="I1718" s="20"/>
    </row>
    <row r="1719" spans="1:9" x14ac:dyDescent="0.25">
      <c r="A1719" s="20">
        <v>162858</v>
      </c>
      <c r="B1719" s="20">
        <v>940844970</v>
      </c>
      <c r="C1719" s="20" t="s">
        <v>16060</v>
      </c>
      <c r="D1719" s="20">
        <v>940844970</v>
      </c>
      <c r="E1719" s="20" t="s">
        <v>4406</v>
      </c>
      <c r="F1719" s="20">
        <v>162858</v>
      </c>
      <c r="G1719" s="20" t="s">
        <v>6364</v>
      </c>
      <c r="H1719" s="20"/>
      <c r="I1719" s="20"/>
    </row>
    <row r="1720" spans="1:9" x14ac:dyDescent="0.25">
      <c r="A1720" s="20">
        <v>141574</v>
      </c>
      <c r="B1720" s="20">
        <v>943638239</v>
      </c>
      <c r="C1720" s="20" t="s">
        <v>16062</v>
      </c>
      <c r="D1720" s="20">
        <v>943638239</v>
      </c>
      <c r="E1720" s="20" t="s">
        <v>21</v>
      </c>
      <c r="F1720" s="20">
        <v>141574</v>
      </c>
      <c r="G1720" s="20" t="s">
        <v>6364</v>
      </c>
      <c r="H1720" s="20"/>
      <c r="I1720" s="20"/>
    </row>
    <row r="1721" spans="1:9" x14ac:dyDescent="0.25">
      <c r="A1721" s="20">
        <v>164338</v>
      </c>
      <c r="B1721" s="20">
        <v>953735529</v>
      </c>
      <c r="C1721" s="20" t="s">
        <v>16064</v>
      </c>
      <c r="D1721" s="20">
        <v>953735529</v>
      </c>
      <c r="E1721" s="20" t="s">
        <v>30</v>
      </c>
      <c r="F1721" s="20">
        <v>164338</v>
      </c>
      <c r="G1721" s="20" t="s">
        <v>6364</v>
      </c>
      <c r="H1721" s="20"/>
      <c r="I1721" s="20"/>
    </row>
    <row r="1722" spans="1:9" x14ac:dyDescent="0.25">
      <c r="A1722" s="20">
        <v>143177</v>
      </c>
      <c r="B1722" s="20">
        <v>944132000</v>
      </c>
      <c r="C1722" s="20" t="s">
        <v>16066</v>
      </c>
      <c r="D1722" s="20">
        <v>944132000</v>
      </c>
      <c r="E1722" s="20" t="s">
        <v>5447</v>
      </c>
      <c r="F1722" s="20">
        <v>143177</v>
      </c>
      <c r="G1722" s="20" t="s">
        <v>6364</v>
      </c>
      <c r="H1722" s="20"/>
      <c r="I1722" s="20"/>
    </row>
    <row r="1723" spans="1:9" x14ac:dyDescent="0.25">
      <c r="A1723" s="20">
        <v>162406</v>
      </c>
      <c r="B1723" s="20">
        <v>918833583</v>
      </c>
      <c r="C1723" s="20" t="s">
        <v>536</v>
      </c>
      <c r="D1723" s="20">
        <v>918833583</v>
      </c>
      <c r="E1723" s="20" t="s">
        <v>4470</v>
      </c>
      <c r="F1723" s="20">
        <v>162406</v>
      </c>
      <c r="G1723" s="20" t="s">
        <v>6364</v>
      </c>
      <c r="H1723" s="20"/>
      <c r="I1723" s="20"/>
    </row>
    <row r="1724" spans="1:9" x14ac:dyDescent="0.25">
      <c r="A1724" s="20">
        <v>156335</v>
      </c>
      <c r="B1724" s="20">
        <v>604663914</v>
      </c>
      <c r="C1724" s="20" t="s">
        <v>2797</v>
      </c>
      <c r="D1724" s="20">
        <v>604663914</v>
      </c>
      <c r="E1724" s="20" t="s">
        <v>5447</v>
      </c>
      <c r="F1724" s="20">
        <v>156335</v>
      </c>
      <c r="G1724" s="20" t="s">
        <v>6364</v>
      </c>
      <c r="H1724" s="20"/>
      <c r="I1724" s="20"/>
    </row>
    <row r="1725" spans="1:9" x14ac:dyDescent="0.25">
      <c r="A1725" s="20">
        <v>162537</v>
      </c>
      <c r="B1725" s="20">
        <v>923273882</v>
      </c>
      <c r="C1725" s="20" t="s">
        <v>9750</v>
      </c>
      <c r="D1725" s="20">
        <v>923273882</v>
      </c>
      <c r="E1725" s="20" t="s">
        <v>5447</v>
      </c>
      <c r="F1725" s="20">
        <v>162537</v>
      </c>
      <c r="G1725" s="20" t="s">
        <v>6364</v>
      </c>
      <c r="H1725" s="20"/>
      <c r="I1725" s="20"/>
    </row>
    <row r="1726" spans="1:9" x14ac:dyDescent="0.25">
      <c r="A1726" s="20">
        <v>165646</v>
      </c>
      <c r="B1726" s="20">
        <v>940576838</v>
      </c>
      <c r="C1726" s="20" t="s">
        <v>16069</v>
      </c>
      <c r="D1726" s="20">
        <v>940576838</v>
      </c>
      <c r="E1726" s="20" t="s">
        <v>5630</v>
      </c>
      <c r="F1726" s="20">
        <v>165646</v>
      </c>
      <c r="G1726" s="20" t="s">
        <v>6364</v>
      </c>
      <c r="H1726" s="20"/>
      <c r="I1726" s="20"/>
    </row>
    <row r="1727" spans="1:9" x14ac:dyDescent="0.25">
      <c r="A1727" s="20">
        <v>163971</v>
      </c>
      <c r="B1727" s="20">
        <v>930078985</v>
      </c>
      <c r="C1727" s="20" t="s">
        <v>9758</v>
      </c>
      <c r="D1727" s="20">
        <v>930078985</v>
      </c>
      <c r="E1727" s="20" t="s">
        <v>34</v>
      </c>
      <c r="F1727" s="20">
        <v>163971</v>
      </c>
      <c r="G1727" s="20" t="s">
        <v>6364</v>
      </c>
      <c r="H1727" s="20"/>
      <c r="I1727" s="20"/>
    </row>
    <row r="1728" spans="1:9" x14ac:dyDescent="0.25">
      <c r="A1728" s="20">
        <v>139251</v>
      </c>
      <c r="B1728" s="20">
        <v>920168200</v>
      </c>
      <c r="C1728" s="20" t="s">
        <v>9762</v>
      </c>
      <c r="D1728" s="20">
        <v>920168200</v>
      </c>
      <c r="E1728" s="20" t="s">
        <v>34</v>
      </c>
      <c r="F1728" s="20">
        <v>139251</v>
      </c>
      <c r="G1728" s="20" t="s">
        <v>6364</v>
      </c>
      <c r="H1728" s="20"/>
      <c r="I1728" s="20"/>
    </row>
    <row r="1729" spans="1:9" x14ac:dyDescent="0.25">
      <c r="A1729" s="20">
        <v>160883</v>
      </c>
      <c r="B1729" s="20">
        <v>802967380</v>
      </c>
      <c r="C1729" s="20" t="s">
        <v>537</v>
      </c>
      <c r="D1729" s="20">
        <v>802967380</v>
      </c>
      <c r="E1729" s="20" t="s">
        <v>5447</v>
      </c>
      <c r="F1729" s="20">
        <v>160883</v>
      </c>
      <c r="G1729" s="20" t="s">
        <v>6364</v>
      </c>
      <c r="H1729" s="20"/>
      <c r="I1729" s="20"/>
    </row>
    <row r="1730" spans="1:9" x14ac:dyDescent="0.25">
      <c r="A1730" s="20">
        <v>164103</v>
      </c>
      <c r="B1730" s="20">
        <v>918896127</v>
      </c>
      <c r="C1730" s="20" t="s">
        <v>9767</v>
      </c>
      <c r="D1730" s="20">
        <v>918896127</v>
      </c>
      <c r="E1730" s="20" t="s">
        <v>34</v>
      </c>
      <c r="F1730" s="20">
        <v>164103</v>
      </c>
      <c r="G1730" s="20" t="s">
        <v>6364</v>
      </c>
      <c r="H1730" s="20"/>
      <c r="I1730" s="20"/>
    </row>
    <row r="1731" spans="1:9" x14ac:dyDescent="0.25">
      <c r="A1731" s="20">
        <v>163428</v>
      </c>
      <c r="B1731" s="20">
        <v>955205901</v>
      </c>
      <c r="C1731" s="20" t="s">
        <v>16071</v>
      </c>
      <c r="D1731" s="20">
        <v>955205901</v>
      </c>
      <c r="E1731" s="20" t="s">
        <v>6959</v>
      </c>
      <c r="F1731" s="20">
        <v>163428</v>
      </c>
      <c r="G1731" s="20" t="s">
        <v>6364</v>
      </c>
      <c r="H1731" s="20"/>
      <c r="I1731" s="20"/>
    </row>
    <row r="1732" spans="1:9" x14ac:dyDescent="0.25">
      <c r="A1732" s="20">
        <v>162062</v>
      </c>
      <c r="B1732" s="20">
        <v>940154040</v>
      </c>
      <c r="C1732" s="20" t="s">
        <v>16073</v>
      </c>
      <c r="D1732" s="20">
        <v>940154040</v>
      </c>
      <c r="E1732" s="20" t="s">
        <v>5447</v>
      </c>
      <c r="F1732" s="20">
        <v>162062</v>
      </c>
      <c r="G1732" s="20" t="s">
        <v>6364</v>
      </c>
      <c r="H1732" s="20"/>
      <c r="I1732" s="20"/>
    </row>
    <row r="1733" spans="1:9" x14ac:dyDescent="0.25">
      <c r="A1733" s="20">
        <v>144058</v>
      </c>
      <c r="B1733" s="20">
        <v>931880470</v>
      </c>
      <c r="C1733" s="20" t="s">
        <v>538</v>
      </c>
      <c r="D1733" s="20">
        <v>931880470</v>
      </c>
      <c r="E1733" s="20" t="s">
        <v>4485</v>
      </c>
      <c r="F1733" s="20">
        <v>144058</v>
      </c>
      <c r="G1733" s="20" t="s">
        <v>6364</v>
      </c>
      <c r="H1733" s="20"/>
      <c r="I1733" s="20"/>
    </row>
    <row r="1734" spans="1:9" x14ac:dyDescent="0.25">
      <c r="A1734" s="20">
        <v>143983</v>
      </c>
      <c r="B1734" s="20">
        <v>923958987</v>
      </c>
      <c r="C1734" s="20" t="s">
        <v>16075</v>
      </c>
      <c r="D1734" s="20">
        <v>923958987</v>
      </c>
      <c r="E1734" s="20" t="s">
        <v>4485</v>
      </c>
      <c r="F1734" s="20">
        <v>143983</v>
      </c>
      <c r="G1734" s="20" t="s">
        <v>6364</v>
      </c>
      <c r="H1734" s="20"/>
      <c r="I1734" s="20"/>
    </row>
    <row r="1735" spans="1:9" x14ac:dyDescent="0.25">
      <c r="A1735" s="20">
        <v>161652</v>
      </c>
      <c r="B1735" s="20">
        <v>1309497947</v>
      </c>
      <c r="C1735" s="20" t="s">
        <v>16077</v>
      </c>
      <c r="D1735" s="20">
        <v>1309497947</v>
      </c>
      <c r="E1735" s="20" t="s">
        <v>5447</v>
      </c>
      <c r="F1735" s="20">
        <v>161652</v>
      </c>
      <c r="G1735" s="20" t="s">
        <v>6364</v>
      </c>
      <c r="H1735" s="20"/>
      <c r="I1735" s="20"/>
    </row>
    <row r="1736" spans="1:9" x14ac:dyDescent="0.25">
      <c r="A1736" s="20">
        <v>162023</v>
      </c>
      <c r="B1736" s="20">
        <v>925169682</v>
      </c>
      <c r="C1736" s="20" t="s">
        <v>539</v>
      </c>
      <c r="D1736" s="20">
        <v>925169682</v>
      </c>
      <c r="E1736" s="20" t="s">
        <v>4485</v>
      </c>
      <c r="F1736" s="20">
        <v>162023</v>
      </c>
      <c r="G1736" s="20" t="s">
        <v>6364</v>
      </c>
      <c r="H1736" s="20"/>
      <c r="I1736" s="20"/>
    </row>
    <row r="1737" spans="1:9" x14ac:dyDescent="0.25">
      <c r="A1737" s="20">
        <v>164769</v>
      </c>
      <c r="B1737" s="20">
        <v>952076420</v>
      </c>
      <c r="C1737" s="20" t="s">
        <v>16079</v>
      </c>
      <c r="D1737" s="20">
        <v>952076420</v>
      </c>
      <c r="E1737" s="20" t="s">
        <v>34</v>
      </c>
      <c r="F1737" s="20">
        <v>164769</v>
      </c>
      <c r="G1737" s="20" t="s">
        <v>6364</v>
      </c>
      <c r="H1737" s="20"/>
      <c r="I1737" s="20"/>
    </row>
    <row r="1738" spans="1:9" x14ac:dyDescent="0.25">
      <c r="A1738" s="20">
        <v>161842</v>
      </c>
      <c r="B1738" s="20">
        <v>951260264</v>
      </c>
      <c r="C1738" s="20" t="s">
        <v>541</v>
      </c>
      <c r="D1738" s="20">
        <v>951260264</v>
      </c>
      <c r="E1738" s="20" t="s">
        <v>14555</v>
      </c>
      <c r="F1738" s="20">
        <v>161842</v>
      </c>
      <c r="G1738" s="20" t="s">
        <v>6364</v>
      </c>
      <c r="H1738" s="20"/>
      <c r="I1738" s="20"/>
    </row>
    <row r="1739" spans="1:9" x14ac:dyDescent="0.25">
      <c r="A1739" s="20">
        <v>165390</v>
      </c>
      <c r="B1739" s="20">
        <v>957701816</v>
      </c>
      <c r="C1739" s="20" t="s">
        <v>16081</v>
      </c>
      <c r="D1739" s="20">
        <v>957701816</v>
      </c>
      <c r="E1739" s="20" t="s">
        <v>4485</v>
      </c>
      <c r="F1739" s="20">
        <v>165390</v>
      </c>
      <c r="G1739" s="20" t="s">
        <v>6364</v>
      </c>
      <c r="H1739" s="20"/>
      <c r="I1739" s="20"/>
    </row>
    <row r="1740" spans="1:9" x14ac:dyDescent="0.25">
      <c r="A1740" s="20">
        <v>143543</v>
      </c>
      <c r="B1740" s="20">
        <v>952802387</v>
      </c>
      <c r="C1740" s="20" t="s">
        <v>16083</v>
      </c>
      <c r="D1740" s="20">
        <v>952802387</v>
      </c>
      <c r="E1740" s="20" t="s">
        <v>5447</v>
      </c>
      <c r="F1740" s="20">
        <v>143543</v>
      </c>
      <c r="G1740" s="20" t="s">
        <v>6364</v>
      </c>
      <c r="H1740" s="20"/>
      <c r="I1740" s="20"/>
    </row>
    <row r="1741" spans="1:9" x14ac:dyDescent="0.25">
      <c r="A1741" s="20">
        <v>161557</v>
      </c>
      <c r="B1741" s="20">
        <v>1208577385</v>
      </c>
      <c r="C1741" s="20" t="s">
        <v>9788</v>
      </c>
      <c r="D1741" s="20">
        <v>1208577385</v>
      </c>
      <c r="E1741" s="20" t="s">
        <v>39</v>
      </c>
      <c r="F1741" s="20">
        <v>161557</v>
      </c>
      <c r="G1741" s="20" t="s">
        <v>6364</v>
      </c>
      <c r="H1741" s="20"/>
      <c r="I1741" s="20"/>
    </row>
    <row r="1742" spans="1:9" x14ac:dyDescent="0.25">
      <c r="A1742" s="20">
        <v>162434</v>
      </c>
      <c r="B1742" s="20">
        <v>923798383</v>
      </c>
      <c r="C1742" s="20" t="s">
        <v>5828</v>
      </c>
      <c r="D1742" s="20">
        <v>923798383</v>
      </c>
      <c r="E1742" s="20" t="s">
        <v>5447</v>
      </c>
      <c r="F1742" s="20">
        <v>162434</v>
      </c>
      <c r="G1742" s="20" t="s">
        <v>6364</v>
      </c>
      <c r="H1742" s="20"/>
      <c r="I1742" s="20"/>
    </row>
    <row r="1743" spans="1:9" x14ac:dyDescent="0.25">
      <c r="A1743" s="20">
        <v>163264</v>
      </c>
      <c r="B1743" s="20">
        <v>940642010</v>
      </c>
      <c r="C1743" s="20" t="s">
        <v>16085</v>
      </c>
      <c r="D1743" s="20">
        <v>940642010</v>
      </c>
      <c r="E1743" s="20" t="s">
        <v>4485</v>
      </c>
      <c r="F1743" s="20">
        <v>163264</v>
      </c>
      <c r="G1743" s="20" t="s">
        <v>6364</v>
      </c>
      <c r="H1743" s="20"/>
      <c r="I1743" s="20"/>
    </row>
    <row r="1744" spans="1:9" x14ac:dyDescent="0.25">
      <c r="A1744" s="20">
        <v>156215</v>
      </c>
      <c r="B1744" s="20">
        <v>941179392</v>
      </c>
      <c r="C1744" s="20" t="s">
        <v>16087</v>
      </c>
      <c r="D1744" s="20">
        <v>941179392</v>
      </c>
      <c r="E1744" s="20" t="s">
        <v>4406</v>
      </c>
      <c r="F1744" s="20">
        <v>156215</v>
      </c>
      <c r="G1744" s="20" t="s">
        <v>6364</v>
      </c>
      <c r="H1744" s="20"/>
      <c r="I1744" s="20"/>
    </row>
    <row r="1745" spans="1:9" x14ac:dyDescent="0.25">
      <c r="A1745" s="20">
        <v>140837</v>
      </c>
      <c r="B1745" s="20">
        <v>953727021</v>
      </c>
      <c r="C1745" s="20" t="s">
        <v>1435</v>
      </c>
      <c r="D1745" s="20">
        <v>953727021</v>
      </c>
      <c r="E1745" s="20" t="s">
        <v>4470</v>
      </c>
      <c r="F1745" s="20">
        <v>140837</v>
      </c>
      <c r="G1745" s="20" t="s">
        <v>6364</v>
      </c>
      <c r="H1745" s="20"/>
      <c r="I1745" s="20"/>
    </row>
    <row r="1746" spans="1:9" x14ac:dyDescent="0.25">
      <c r="A1746" s="20">
        <v>162313</v>
      </c>
      <c r="B1746" s="20">
        <v>926502345</v>
      </c>
      <c r="C1746" s="20" t="s">
        <v>543</v>
      </c>
      <c r="D1746" s="20">
        <v>926502345</v>
      </c>
      <c r="E1746" s="20" t="s">
        <v>30</v>
      </c>
      <c r="F1746" s="20">
        <v>162313</v>
      </c>
      <c r="G1746" s="20" t="s">
        <v>6364</v>
      </c>
      <c r="H1746" s="20"/>
      <c r="I1746" s="20"/>
    </row>
    <row r="1747" spans="1:9" x14ac:dyDescent="0.25">
      <c r="A1747" s="20">
        <v>160679</v>
      </c>
      <c r="B1747" s="20">
        <v>910953785</v>
      </c>
      <c r="C1747" s="20" t="s">
        <v>16089</v>
      </c>
      <c r="D1747" s="20">
        <v>910953785</v>
      </c>
      <c r="E1747" s="20" t="s">
        <v>568</v>
      </c>
      <c r="F1747" s="20">
        <v>160679</v>
      </c>
      <c r="G1747" s="20" t="s">
        <v>6364</v>
      </c>
      <c r="H1747" s="20"/>
      <c r="I1747" s="20"/>
    </row>
    <row r="1748" spans="1:9" x14ac:dyDescent="0.25">
      <c r="A1748" s="20">
        <v>141664</v>
      </c>
      <c r="B1748" s="20">
        <v>929111094</v>
      </c>
      <c r="C1748" s="20" t="s">
        <v>5830</v>
      </c>
      <c r="D1748" s="20">
        <v>929111094</v>
      </c>
      <c r="E1748" s="20" t="s">
        <v>4450</v>
      </c>
      <c r="F1748" s="20">
        <v>141664</v>
      </c>
      <c r="G1748" s="20" t="s">
        <v>6364</v>
      </c>
      <c r="H1748" s="20"/>
      <c r="I1748" s="20"/>
    </row>
    <row r="1749" spans="1:9" x14ac:dyDescent="0.25">
      <c r="A1749" s="20">
        <v>141167</v>
      </c>
      <c r="B1749" s="20">
        <v>1315540680</v>
      </c>
      <c r="C1749" s="20" t="s">
        <v>16091</v>
      </c>
      <c r="D1749" s="20">
        <v>1315540680</v>
      </c>
      <c r="E1749" s="20" t="s">
        <v>5447</v>
      </c>
      <c r="F1749" s="20">
        <v>141167</v>
      </c>
      <c r="G1749" s="20" t="s">
        <v>6364</v>
      </c>
      <c r="H1749" s="20"/>
      <c r="I1749" s="20"/>
    </row>
    <row r="1750" spans="1:9" x14ac:dyDescent="0.25">
      <c r="A1750" s="20">
        <v>156303</v>
      </c>
      <c r="B1750" s="20">
        <v>925765851</v>
      </c>
      <c r="C1750" s="20" t="s">
        <v>1525</v>
      </c>
      <c r="D1750" s="20">
        <v>925765851</v>
      </c>
      <c r="E1750" s="20" t="s">
        <v>34</v>
      </c>
      <c r="F1750" s="20">
        <v>156303</v>
      </c>
      <c r="G1750" s="20" t="s">
        <v>6364</v>
      </c>
      <c r="H1750" s="20"/>
      <c r="I1750" s="20"/>
    </row>
    <row r="1751" spans="1:9" x14ac:dyDescent="0.25">
      <c r="A1751" s="20">
        <v>161393</v>
      </c>
      <c r="B1751" s="20">
        <v>953853652</v>
      </c>
      <c r="C1751" s="20" t="s">
        <v>16093</v>
      </c>
      <c r="D1751" s="20">
        <v>953853652</v>
      </c>
      <c r="E1751" s="20" t="s">
        <v>4406</v>
      </c>
      <c r="F1751" s="20">
        <v>161393</v>
      </c>
      <c r="G1751" s="20" t="s">
        <v>6364</v>
      </c>
      <c r="H1751" s="20"/>
      <c r="I1751" s="20"/>
    </row>
    <row r="1752" spans="1:9" x14ac:dyDescent="0.25">
      <c r="A1752" s="20">
        <v>144049</v>
      </c>
      <c r="B1752" s="20">
        <v>916893332</v>
      </c>
      <c r="C1752" s="20" t="s">
        <v>16095</v>
      </c>
      <c r="D1752" s="20">
        <v>916893332</v>
      </c>
      <c r="E1752" s="20" t="s">
        <v>39</v>
      </c>
      <c r="F1752" s="20">
        <v>144049</v>
      </c>
      <c r="G1752" s="20" t="s">
        <v>6364</v>
      </c>
      <c r="H1752" s="20"/>
      <c r="I1752" s="20"/>
    </row>
    <row r="1753" spans="1:9" x14ac:dyDescent="0.25">
      <c r="A1753" s="20">
        <v>162172</v>
      </c>
      <c r="B1753" s="20">
        <v>956105043</v>
      </c>
      <c r="C1753" s="20" t="s">
        <v>4799</v>
      </c>
      <c r="D1753" s="20">
        <v>956105043</v>
      </c>
      <c r="E1753" s="20" t="s">
        <v>4406</v>
      </c>
      <c r="F1753" s="20">
        <v>162172</v>
      </c>
      <c r="G1753" s="20" t="s">
        <v>6364</v>
      </c>
      <c r="H1753" s="20"/>
      <c r="I1753" s="20"/>
    </row>
    <row r="1754" spans="1:9" x14ac:dyDescent="0.25">
      <c r="A1754" s="20">
        <v>143453</v>
      </c>
      <c r="B1754" s="20">
        <v>1311376493</v>
      </c>
      <c r="C1754" s="20" t="s">
        <v>16097</v>
      </c>
      <c r="D1754" s="20">
        <v>1311376493</v>
      </c>
      <c r="E1754" s="20" t="s">
        <v>116</v>
      </c>
      <c r="F1754" s="20">
        <v>143453</v>
      </c>
      <c r="G1754" s="20" t="s">
        <v>6364</v>
      </c>
      <c r="H1754" s="20"/>
      <c r="I1754" s="20"/>
    </row>
    <row r="1755" spans="1:9" x14ac:dyDescent="0.25">
      <c r="A1755" s="20">
        <v>161447</v>
      </c>
      <c r="B1755" s="20">
        <v>1203323827</v>
      </c>
      <c r="C1755" s="20" t="s">
        <v>544</v>
      </c>
      <c r="D1755" s="20">
        <v>1203323827</v>
      </c>
      <c r="E1755" s="20" t="s">
        <v>36</v>
      </c>
      <c r="F1755" s="20">
        <v>161447</v>
      </c>
      <c r="G1755" s="20" t="s">
        <v>6364</v>
      </c>
      <c r="H1755" s="20"/>
      <c r="I1755" s="20"/>
    </row>
    <row r="1756" spans="1:9" x14ac:dyDescent="0.25">
      <c r="A1756" s="20">
        <v>163176</v>
      </c>
      <c r="B1756" s="20">
        <v>922516455</v>
      </c>
      <c r="C1756" s="20" t="s">
        <v>16099</v>
      </c>
      <c r="D1756" s="20">
        <v>922516455</v>
      </c>
      <c r="E1756" s="20" t="s">
        <v>4485</v>
      </c>
      <c r="F1756" s="20">
        <v>163176</v>
      </c>
      <c r="G1756" s="20" t="s">
        <v>6364</v>
      </c>
      <c r="H1756" s="20"/>
      <c r="I1756" s="20"/>
    </row>
    <row r="1757" spans="1:9" x14ac:dyDescent="0.25">
      <c r="A1757" s="20">
        <v>162039</v>
      </c>
      <c r="B1757" s="20">
        <v>958891475</v>
      </c>
      <c r="C1757" s="20" t="s">
        <v>16101</v>
      </c>
      <c r="D1757" s="20">
        <v>958891475</v>
      </c>
      <c r="E1757" s="20" t="s">
        <v>25</v>
      </c>
      <c r="F1757" s="20">
        <v>162039</v>
      </c>
      <c r="G1757" s="20" t="s">
        <v>6364</v>
      </c>
      <c r="H1757" s="20"/>
      <c r="I1757" s="20"/>
    </row>
    <row r="1758" spans="1:9" x14ac:dyDescent="0.25">
      <c r="A1758" s="20">
        <v>138243</v>
      </c>
      <c r="B1758" s="20">
        <v>1316564598</v>
      </c>
      <c r="C1758" s="20" t="s">
        <v>545</v>
      </c>
      <c r="D1758" s="20">
        <v>1316564598</v>
      </c>
      <c r="E1758" s="20" t="s">
        <v>34</v>
      </c>
      <c r="F1758" s="20">
        <v>138243</v>
      </c>
      <c r="G1758" s="20" t="s">
        <v>6364</v>
      </c>
      <c r="H1758" s="20"/>
      <c r="I1758" s="20"/>
    </row>
    <row r="1759" spans="1:9" x14ac:dyDescent="0.25">
      <c r="A1759" s="20">
        <v>163407</v>
      </c>
      <c r="B1759" s="20">
        <v>1312933813</v>
      </c>
      <c r="C1759" s="20" t="s">
        <v>16104</v>
      </c>
      <c r="D1759" s="20">
        <v>1312933813</v>
      </c>
      <c r="E1759" s="20" t="s">
        <v>5447</v>
      </c>
      <c r="F1759" s="20">
        <v>163407</v>
      </c>
      <c r="G1759" s="20" t="s">
        <v>6364</v>
      </c>
      <c r="H1759" s="20"/>
      <c r="I1759" s="20"/>
    </row>
    <row r="1760" spans="1:9" x14ac:dyDescent="0.25">
      <c r="A1760" s="20">
        <v>161284</v>
      </c>
      <c r="B1760" s="20">
        <v>941824427</v>
      </c>
      <c r="C1760" s="20" t="s">
        <v>9807</v>
      </c>
      <c r="D1760" s="20">
        <v>941824427</v>
      </c>
      <c r="E1760" s="20" t="s">
        <v>4433</v>
      </c>
      <c r="F1760" s="20">
        <v>161284</v>
      </c>
      <c r="G1760" s="20" t="s">
        <v>6364</v>
      </c>
      <c r="H1760" s="20"/>
      <c r="I1760" s="20"/>
    </row>
    <row r="1761" spans="1:9" x14ac:dyDescent="0.25">
      <c r="A1761" s="20">
        <v>123070</v>
      </c>
      <c r="B1761" s="20">
        <v>920220969</v>
      </c>
      <c r="C1761" s="20" t="s">
        <v>1459</v>
      </c>
      <c r="D1761" s="20">
        <v>920220969</v>
      </c>
      <c r="E1761" s="20" t="s">
        <v>116</v>
      </c>
      <c r="F1761" s="20">
        <v>123070</v>
      </c>
      <c r="G1761" s="20" t="s">
        <v>6364</v>
      </c>
      <c r="H1761" s="20"/>
      <c r="I1761" s="20"/>
    </row>
    <row r="1762" spans="1:9" x14ac:dyDescent="0.25">
      <c r="A1762" s="20">
        <v>141645</v>
      </c>
      <c r="B1762" s="20">
        <v>955311261</v>
      </c>
      <c r="C1762" s="20" t="s">
        <v>16106</v>
      </c>
      <c r="D1762" s="20">
        <v>955311261</v>
      </c>
      <c r="E1762" s="20" t="s">
        <v>30</v>
      </c>
      <c r="F1762" s="20">
        <v>141645</v>
      </c>
      <c r="G1762" s="20" t="s">
        <v>6364</v>
      </c>
      <c r="H1762" s="20"/>
      <c r="I1762" s="20"/>
    </row>
    <row r="1763" spans="1:9" x14ac:dyDescent="0.25">
      <c r="A1763" s="20">
        <v>137986</v>
      </c>
      <c r="B1763" s="20">
        <v>953693165</v>
      </c>
      <c r="C1763" s="20" t="s">
        <v>9812</v>
      </c>
      <c r="D1763" s="20">
        <v>953693165</v>
      </c>
      <c r="E1763" s="20" t="s">
        <v>34</v>
      </c>
      <c r="F1763" s="20">
        <v>137986</v>
      </c>
      <c r="G1763" s="20" t="s">
        <v>6364</v>
      </c>
      <c r="H1763" s="20"/>
      <c r="I1763" s="20"/>
    </row>
    <row r="1764" spans="1:9" x14ac:dyDescent="0.25">
      <c r="A1764" s="20">
        <v>138997</v>
      </c>
      <c r="B1764" s="20">
        <v>930168422</v>
      </c>
      <c r="C1764" s="20" t="s">
        <v>5833</v>
      </c>
      <c r="D1764" s="20">
        <v>930168422</v>
      </c>
      <c r="E1764" s="20" t="s">
        <v>70</v>
      </c>
      <c r="F1764" s="20">
        <v>138997</v>
      </c>
      <c r="G1764" s="20" t="s">
        <v>6364</v>
      </c>
      <c r="H1764" s="20"/>
      <c r="I1764" s="20"/>
    </row>
    <row r="1765" spans="1:9" x14ac:dyDescent="0.25">
      <c r="A1765" s="20">
        <v>163566</v>
      </c>
      <c r="B1765" s="20">
        <v>941475758</v>
      </c>
      <c r="C1765" s="20" t="s">
        <v>16108</v>
      </c>
      <c r="D1765" s="20">
        <v>941475758</v>
      </c>
      <c r="E1765" s="20" t="s">
        <v>25</v>
      </c>
      <c r="F1765" s="20">
        <v>163566</v>
      </c>
      <c r="G1765" s="20" t="s">
        <v>6364</v>
      </c>
      <c r="H1765" s="20"/>
      <c r="I1765" s="20"/>
    </row>
    <row r="1766" spans="1:9" x14ac:dyDescent="0.25">
      <c r="A1766" s="20">
        <v>163789</v>
      </c>
      <c r="B1766" s="20">
        <v>955093133</v>
      </c>
      <c r="C1766" s="20" t="s">
        <v>16110</v>
      </c>
      <c r="D1766" s="20">
        <v>955093133</v>
      </c>
      <c r="E1766" s="20" t="s">
        <v>51</v>
      </c>
      <c r="F1766" s="20">
        <v>163789</v>
      </c>
      <c r="G1766" s="20" t="s">
        <v>6364</v>
      </c>
      <c r="H1766" s="20"/>
      <c r="I1766" s="20"/>
    </row>
    <row r="1767" spans="1:9" x14ac:dyDescent="0.25">
      <c r="A1767" s="20">
        <v>164431</v>
      </c>
      <c r="B1767" s="20">
        <v>944001734</v>
      </c>
      <c r="C1767" s="20" t="s">
        <v>16112</v>
      </c>
      <c r="D1767" s="20">
        <v>944001734</v>
      </c>
      <c r="E1767" s="20" t="s">
        <v>5447</v>
      </c>
      <c r="F1767" s="20">
        <v>164431</v>
      </c>
      <c r="G1767" s="20" t="s">
        <v>6364</v>
      </c>
      <c r="H1767" s="20"/>
      <c r="I1767" s="20"/>
    </row>
    <row r="1768" spans="1:9" x14ac:dyDescent="0.25">
      <c r="A1768" s="20">
        <v>163910</v>
      </c>
      <c r="B1768" s="20">
        <v>2100907050</v>
      </c>
      <c r="C1768" s="20" t="s">
        <v>546</v>
      </c>
      <c r="D1768" s="20">
        <v>2100907050</v>
      </c>
      <c r="E1768" s="20" t="s">
        <v>34</v>
      </c>
      <c r="F1768" s="20">
        <v>163910</v>
      </c>
      <c r="G1768" s="20" t="s">
        <v>6364</v>
      </c>
      <c r="H1768" s="20"/>
      <c r="I1768" s="20"/>
    </row>
    <row r="1769" spans="1:9" x14ac:dyDescent="0.25">
      <c r="A1769" s="20">
        <v>161259</v>
      </c>
      <c r="B1769" s="20">
        <v>943749226</v>
      </c>
      <c r="C1769" s="20" t="s">
        <v>16114</v>
      </c>
      <c r="D1769" s="20">
        <v>943749226</v>
      </c>
      <c r="E1769" s="20" t="s">
        <v>30</v>
      </c>
      <c r="F1769" s="20">
        <v>161259</v>
      </c>
      <c r="G1769" s="20" t="s">
        <v>6364</v>
      </c>
      <c r="H1769" s="20"/>
      <c r="I1769" s="20"/>
    </row>
    <row r="1770" spans="1:9" x14ac:dyDescent="0.25">
      <c r="A1770" s="20">
        <v>142342</v>
      </c>
      <c r="B1770" s="20">
        <v>951306596</v>
      </c>
      <c r="C1770" s="20" t="s">
        <v>16116</v>
      </c>
      <c r="D1770" s="20">
        <v>951306596</v>
      </c>
      <c r="E1770" s="20" t="s">
        <v>14555</v>
      </c>
      <c r="F1770" s="20">
        <v>142342</v>
      </c>
      <c r="G1770" s="20" t="s">
        <v>6364</v>
      </c>
      <c r="H1770" s="20"/>
      <c r="I1770" s="20"/>
    </row>
    <row r="1771" spans="1:9" x14ac:dyDescent="0.25">
      <c r="A1771" s="20">
        <v>140378</v>
      </c>
      <c r="B1771" s="20">
        <v>941095481</v>
      </c>
      <c r="C1771" s="20" t="s">
        <v>547</v>
      </c>
      <c r="D1771" s="20">
        <v>941095481</v>
      </c>
      <c r="E1771" s="20" t="s">
        <v>21</v>
      </c>
      <c r="F1771" s="20">
        <v>140378</v>
      </c>
      <c r="G1771" s="20" t="s">
        <v>6364</v>
      </c>
      <c r="H1771" s="20"/>
      <c r="I1771" s="20"/>
    </row>
    <row r="1772" spans="1:9" x14ac:dyDescent="0.25">
      <c r="A1772" s="20">
        <v>161020</v>
      </c>
      <c r="B1772" s="20">
        <v>951146059</v>
      </c>
      <c r="C1772" s="20" t="s">
        <v>4486</v>
      </c>
      <c r="D1772" s="20">
        <v>951146059</v>
      </c>
      <c r="E1772" s="20" t="s">
        <v>116</v>
      </c>
      <c r="F1772" s="20">
        <v>161020</v>
      </c>
      <c r="G1772" s="20" t="s">
        <v>6364</v>
      </c>
      <c r="H1772" s="20"/>
      <c r="I1772" s="20"/>
    </row>
    <row r="1773" spans="1:9" x14ac:dyDescent="0.25">
      <c r="A1773" s="20">
        <v>164001</v>
      </c>
      <c r="B1773" s="20">
        <v>911687358</v>
      </c>
      <c r="C1773" s="20" t="s">
        <v>16119</v>
      </c>
      <c r="D1773" s="20">
        <v>911687358</v>
      </c>
      <c r="E1773" s="20" t="s">
        <v>131</v>
      </c>
      <c r="F1773" s="20">
        <v>164001</v>
      </c>
      <c r="G1773" s="20" t="s">
        <v>6364</v>
      </c>
      <c r="H1773" s="20"/>
      <c r="I1773" s="20"/>
    </row>
    <row r="1774" spans="1:9" x14ac:dyDescent="0.25">
      <c r="A1774" s="20">
        <v>165027</v>
      </c>
      <c r="B1774" s="20">
        <v>943591016</v>
      </c>
      <c r="C1774" s="20" t="s">
        <v>16121</v>
      </c>
      <c r="D1774" s="20">
        <v>943591016</v>
      </c>
      <c r="E1774" s="20" t="s">
        <v>39</v>
      </c>
      <c r="F1774" s="20">
        <v>165027</v>
      </c>
      <c r="G1774" s="20" t="s">
        <v>6364</v>
      </c>
      <c r="H1774" s="20"/>
      <c r="I1774" s="20"/>
    </row>
    <row r="1775" spans="1:9" x14ac:dyDescent="0.25">
      <c r="A1775" s="20">
        <v>143942</v>
      </c>
      <c r="B1775" s="20">
        <v>850209164</v>
      </c>
      <c r="C1775" s="20" t="s">
        <v>548</v>
      </c>
      <c r="D1775" s="20">
        <v>850209164</v>
      </c>
      <c r="E1775" s="20" t="s">
        <v>39</v>
      </c>
      <c r="F1775" s="20">
        <v>143942</v>
      </c>
      <c r="G1775" s="20" t="s">
        <v>6364</v>
      </c>
      <c r="H1775" s="20"/>
      <c r="I1775" s="20"/>
    </row>
    <row r="1776" spans="1:9" x14ac:dyDescent="0.25">
      <c r="A1776" s="20">
        <v>150372</v>
      </c>
      <c r="B1776" s="20">
        <v>750069825</v>
      </c>
      <c r="C1776" s="20" t="s">
        <v>16123</v>
      </c>
      <c r="D1776" s="20">
        <v>750069825</v>
      </c>
      <c r="E1776" s="20" t="s">
        <v>24</v>
      </c>
      <c r="F1776" s="20">
        <v>150372</v>
      </c>
      <c r="G1776" s="20" t="s">
        <v>6364</v>
      </c>
      <c r="H1776" s="20"/>
      <c r="I1776" s="20"/>
    </row>
    <row r="1777" spans="1:9" x14ac:dyDescent="0.25">
      <c r="A1777" s="20">
        <v>138283</v>
      </c>
      <c r="B1777" s="20">
        <v>850317827</v>
      </c>
      <c r="C1777" s="20" t="s">
        <v>549</v>
      </c>
      <c r="D1777" s="20">
        <v>850317827</v>
      </c>
      <c r="E1777" s="20" t="s">
        <v>34</v>
      </c>
      <c r="F1777" s="20">
        <v>138283</v>
      </c>
      <c r="G1777" s="20" t="s">
        <v>6364</v>
      </c>
      <c r="H1777" s="20"/>
      <c r="I1777" s="20"/>
    </row>
    <row r="1778" spans="1:9" x14ac:dyDescent="0.25">
      <c r="A1778" s="20">
        <v>161600</v>
      </c>
      <c r="B1778" s="20">
        <v>957124340</v>
      </c>
      <c r="C1778" s="20" t="s">
        <v>16125</v>
      </c>
      <c r="D1778" s="20">
        <v>957124340</v>
      </c>
      <c r="E1778" s="20" t="s">
        <v>24</v>
      </c>
      <c r="F1778" s="20">
        <v>161600</v>
      </c>
      <c r="G1778" s="20" t="s">
        <v>6364</v>
      </c>
      <c r="H1778" s="20"/>
      <c r="I1778" s="20"/>
    </row>
    <row r="1779" spans="1:9" x14ac:dyDescent="0.25">
      <c r="A1779" s="20">
        <v>163700</v>
      </c>
      <c r="B1779" s="20">
        <v>955141841</v>
      </c>
      <c r="C1779" s="20" t="s">
        <v>9838</v>
      </c>
      <c r="D1779" s="20">
        <v>955141841</v>
      </c>
      <c r="E1779" s="20" t="s">
        <v>24</v>
      </c>
      <c r="F1779" s="20">
        <v>163700</v>
      </c>
      <c r="G1779" s="20" t="s">
        <v>6364</v>
      </c>
      <c r="H1779" s="20"/>
      <c r="I1779" s="20"/>
    </row>
    <row r="1780" spans="1:9" x14ac:dyDescent="0.25">
      <c r="A1780" s="20">
        <v>162245</v>
      </c>
      <c r="B1780" s="20">
        <v>914334230</v>
      </c>
      <c r="C1780" s="20" t="s">
        <v>550</v>
      </c>
      <c r="D1780" s="20">
        <v>914334230</v>
      </c>
      <c r="E1780" s="20" t="s">
        <v>51</v>
      </c>
      <c r="F1780" s="20">
        <v>162245</v>
      </c>
      <c r="G1780" s="20" t="s">
        <v>6364</v>
      </c>
      <c r="H1780" s="20"/>
      <c r="I1780" s="20"/>
    </row>
    <row r="1781" spans="1:9" x14ac:dyDescent="0.25">
      <c r="A1781" s="20">
        <v>162859</v>
      </c>
      <c r="B1781" s="20">
        <v>943735597</v>
      </c>
      <c r="C1781" s="20" t="s">
        <v>16127</v>
      </c>
      <c r="D1781" s="20">
        <v>943735597</v>
      </c>
      <c r="E1781" s="20" t="s">
        <v>4485</v>
      </c>
      <c r="F1781" s="20">
        <v>162859</v>
      </c>
      <c r="G1781" s="20" t="s">
        <v>6364</v>
      </c>
      <c r="H1781" s="20"/>
      <c r="I1781" s="20"/>
    </row>
    <row r="1782" spans="1:9" x14ac:dyDescent="0.25">
      <c r="A1782" s="20">
        <v>140413</v>
      </c>
      <c r="B1782" s="20">
        <v>925330656</v>
      </c>
      <c r="C1782" s="20" t="s">
        <v>9843</v>
      </c>
      <c r="D1782" s="20">
        <v>925330656</v>
      </c>
      <c r="E1782" s="20" t="s">
        <v>37</v>
      </c>
      <c r="F1782" s="20">
        <v>140413</v>
      </c>
      <c r="G1782" s="20" t="s">
        <v>6364</v>
      </c>
      <c r="H1782" s="20"/>
      <c r="I1782" s="20"/>
    </row>
    <row r="1783" spans="1:9" x14ac:dyDescent="0.25">
      <c r="A1783" s="20">
        <v>139659</v>
      </c>
      <c r="B1783" s="20">
        <v>914860721</v>
      </c>
      <c r="C1783" s="20" t="s">
        <v>551</v>
      </c>
      <c r="D1783" s="20">
        <v>914860721</v>
      </c>
      <c r="E1783" s="20" t="s">
        <v>18</v>
      </c>
      <c r="F1783" s="20">
        <v>139659</v>
      </c>
      <c r="G1783" s="20" t="s">
        <v>6364</v>
      </c>
      <c r="H1783" s="20"/>
      <c r="I1783" s="20"/>
    </row>
    <row r="1784" spans="1:9" x14ac:dyDescent="0.25">
      <c r="A1784" s="20">
        <v>162860</v>
      </c>
      <c r="B1784" s="20">
        <v>957612054</v>
      </c>
      <c r="C1784" s="20" t="s">
        <v>16129</v>
      </c>
      <c r="D1784" s="20">
        <v>957612054</v>
      </c>
      <c r="E1784" s="20" t="s">
        <v>34</v>
      </c>
      <c r="F1784" s="20">
        <v>162860</v>
      </c>
      <c r="G1784" s="20" t="s">
        <v>6364</v>
      </c>
      <c r="H1784" s="20"/>
      <c r="I1784" s="20"/>
    </row>
    <row r="1785" spans="1:9" x14ac:dyDescent="0.25">
      <c r="A1785" s="20">
        <v>139759</v>
      </c>
      <c r="B1785" s="20">
        <v>704537356</v>
      </c>
      <c r="C1785" s="20" t="s">
        <v>9849</v>
      </c>
      <c r="D1785" s="20">
        <v>704537356</v>
      </c>
      <c r="E1785" s="20" t="s">
        <v>5469</v>
      </c>
      <c r="F1785" s="20">
        <v>139759</v>
      </c>
      <c r="G1785" s="20" t="s">
        <v>6364</v>
      </c>
      <c r="H1785" s="20"/>
      <c r="I1785" s="20"/>
    </row>
    <row r="1786" spans="1:9" x14ac:dyDescent="0.25">
      <c r="A1786" s="20">
        <v>160937</v>
      </c>
      <c r="B1786" s="20">
        <v>925436354</v>
      </c>
      <c r="C1786" s="20" t="s">
        <v>555</v>
      </c>
      <c r="D1786" s="20">
        <v>925436354</v>
      </c>
      <c r="E1786" s="20" t="s">
        <v>553</v>
      </c>
      <c r="F1786" s="20">
        <v>160937</v>
      </c>
      <c r="G1786" s="20" t="s">
        <v>6364</v>
      </c>
      <c r="H1786" s="20"/>
      <c r="I1786" s="20"/>
    </row>
    <row r="1787" spans="1:9" x14ac:dyDescent="0.25">
      <c r="A1787" s="20">
        <v>162126</v>
      </c>
      <c r="B1787" s="20">
        <v>955213087</v>
      </c>
      <c r="C1787" s="20" t="s">
        <v>16131</v>
      </c>
      <c r="D1787" s="20">
        <v>955213087</v>
      </c>
      <c r="E1787" s="20" t="s">
        <v>25</v>
      </c>
      <c r="F1787" s="20">
        <v>162126</v>
      </c>
      <c r="G1787" s="20" t="s">
        <v>6364</v>
      </c>
      <c r="H1787" s="20"/>
      <c r="I1787" s="20"/>
    </row>
    <row r="1788" spans="1:9" x14ac:dyDescent="0.25">
      <c r="A1788" s="20">
        <v>165474</v>
      </c>
      <c r="B1788" s="20">
        <v>953690682</v>
      </c>
      <c r="C1788" s="20" t="s">
        <v>9855</v>
      </c>
      <c r="D1788" s="20">
        <v>953690682</v>
      </c>
      <c r="E1788" s="20" t="s">
        <v>5539</v>
      </c>
      <c r="F1788" s="20">
        <v>165474</v>
      </c>
      <c r="G1788" s="20" t="s">
        <v>6364</v>
      </c>
      <c r="H1788" s="20"/>
      <c r="I1788" s="20"/>
    </row>
    <row r="1789" spans="1:9" x14ac:dyDescent="0.25">
      <c r="A1789" s="20">
        <v>139178</v>
      </c>
      <c r="B1789" s="20">
        <v>922292651</v>
      </c>
      <c r="C1789" s="20" t="s">
        <v>5835</v>
      </c>
      <c r="D1789" s="20">
        <v>922292651</v>
      </c>
      <c r="E1789" s="20" t="s">
        <v>5447</v>
      </c>
      <c r="F1789" s="20">
        <v>139178</v>
      </c>
      <c r="G1789" s="20" t="s">
        <v>6364</v>
      </c>
      <c r="H1789" s="20"/>
      <c r="I1789" s="20"/>
    </row>
    <row r="1790" spans="1:9" x14ac:dyDescent="0.25">
      <c r="A1790" s="20">
        <v>160791</v>
      </c>
      <c r="B1790" s="20">
        <v>803803279</v>
      </c>
      <c r="C1790" s="20" t="s">
        <v>16133</v>
      </c>
      <c r="D1790" s="20">
        <v>803803279</v>
      </c>
      <c r="E1790" s="20" t="s">
        <v>5447</v>
      </c>
      <c r="F1790" s="20">
        <v>160791</v>
      </c>
      <c r="G1790" s="20" t="s">
        <v>6364</v>
      </c>
      <c r="H1790" s="20"/>
      <c r="I1790" s="20"/>
    </row>
    <row r="1791" spans="1:9" x14ac:dyDescent="0.25">
      <c r="A1791" s="20">
        <v>163963</v>
      </c>
      <c r="B1791" s="20">
        <v>951232818</v>
      </c>
      <c r="C1791" s="20" t="s">
        <v>16135</v>
      </c>
      <c r="D1791" s="20">
        <v>951232818</v>
      </c>
      <c r="E1791" s="20" t="s">
        <v>34</v>
      </c>
      <c r="F1791" s="20">
        <v>163963</v>
      </c>
      <c r="G1791" s="20" t="s">
        <v>6364</v>
      </c>
      <c r="H1791" s="20"/>
      <c r="I1791" s="20"/>
    </row>
    <row r="1792" spans="1:9" x14ac:dyDescent="0.25">
      <c r="A1792" s="20">
        <v>141932</v>
      </c>
      <c r="B1792" s="20">
        <v>2150205553</v>
      </c>
      <c r="C1792" s="20" t="s">
        <v>556</v>
      </c>
      <c r="D1792" s="20">
        <v>2150205553</v>
      </c>
      <c r="E1792" s="20" t="s">
        <v>34</v>
      </c>
      <c r="F1792" s="20">
        <v>141932</v>
      </c>
      <c r="G1792" s="20" t="s">
        <v>6364</v>
      </c>
      <c r="H1792" s="20"/>
      <c r="I1792" s="20"/>
    </row>
    <row r="1793" spans="1:9" x14ac:dyDescent="0.25">
      <c r="A1793" s="20">
        <v>163306</v>
      </c>
      <c r="B1793" s="20">
        <v>943532234</v>
      </c>
      <c r="C1793" s="20" t="s">
        <v>16137</v>
      </c>
      <c r="D1793" s="20">
        <v>943532234</v>
      </c>
      <c r="E1793" s="20" t="s">
        <v>34</v>
      </c>
      <c r="F1793" s="20">
        <v>163306</v>
      </c>
      <c r="G1793" s="20" t="s">
        <v>6364</v>
      </c>
      <c r="H1793" s="20"/>
      <c r="I1793" s="20"/>
    </row>
    <row r="1794" spans="1:9" x14ac:dyDescent="0.25">
      <c r="A1794" s="20">
        <v>141523</v>
      </c>
      <c r="B1794" s="20">
        <v>802976043</v>
      </c>
      <c r="C1794" s="20" t="s">
        <v>557</v>
      </c>
      <c r="D1794" s="20">
        <v>802976043</v>
      </c>
      <c r="E1794" s="20" t="s">
        <v>5447</v>
      </c>
      <c r="F1794" s="20">
        <v>141523</v>
      </c>
      <c r="G1794" s="20" t="s">
        <v>6364</v>
      </c>
      <c r="H1794" s="20"/>
      <c r="I1794" s="20"/>
    </row>
    <row r="1795" spans="1:9" x14ac:dyDescent="0.25">
      <c r="A1795" s="20">
        <v>140561</v>
      </c>
      <c r="B1795" s="20">
        <v>917848459</v>
      </c>
      <c r="C1795" s="20" t="s">
        <v>558</v>
      </c>
      <c r="D1795" s="20">
        <v>917848459</v>
      </c>
      <c r="E1795" s="20" t="s">
        <v>39</v>
      </c>
      <c r="F1795" s="20">
        <v>140561</v>
      </c>
      <c r="G1795" s="20" t="s">
        <v>6364</v>
      </c>
      <c r="H1795" s="20"/>
      <c r="I1795" s="20"/>
    </row>
    <row r="1796" spans="1:9" x14ac:dyDescent="0.25">
      <c r="A1796" s="20">
        <v>163457</v>
      </c>
      <c r="B1796" s="20">
        <v>953463908</v>
      </c>
      <c r="C1796" s="20" t="s">
        <v>16139</v>
      </c>
      <c r="D1796" s="20">
        <v>953463908</v>
      </c>
      <c r="E1796" s="20" t="s">
        <v>4485</v>
      </c>
      <c r="F1796" s="20">
        <v>163457</v>
      </c>
      <c r="G1796" s="20" t="s">
        <v>6364</v>
      </c>
      <c r="H1796" s="20"/>
      <c r="I1796" s="20"/>
    </row>
    <row r="1797" spans="1:9" x14ac:dyDescent="0.25">
      <c r="A1797" s="20">
        <v>165233</v>
      </c>
      <c r="B1797" s="20">
        <v>957720014</v>
      </c>
      <c r="C1797" s="20" t="s">
        <v>16141</v>
      </c>
      <c r="D1797" s="20">
        <v>957720014</v>
      </c>
      <c r="E1797" s="20" t="s">
        <v>34</v>
      </c>
      <c r="F1797" s="20">
        <v>165233</v>
      </c>
      <c r="G1797" s="20" t="s">
        <v>6364</v>
      </c>
      <c r="H1797" s="20"/>
      <c r="I1797" s="20"/>
    </row>
    <row r="1798" spans="1:9" x14ac:dyDescent="0.25">
      <c r="A1798" s="20">
        <v>138903</v>
      </c>
      <c r="B1798" s="20">
        <v>914722293</v>
      </c>
      <c r="C1798" s="20" t="s">
        <v>9871</v>
      </c>
      <c r="D1798" s="20">
        <v>914722293</v>
      </c>
      <c r="E1798" s="20" t="s">
        <v>4485</v>
      </c>
      <c r="F1798" s="20">
        <v>138903</v>
      </c>
      <c r="G1798" s="20" t="s">
        <v>6364</v>
      </c>
      <c r="H1798" s="20"/>
      <c r="I1798" s="20"/>
    </row>
    <row r="1799" spans="1:9" x14ac:dyDescent="0.25">
      <c r="A1799" s="20">
        <v>163778</v>
      </c>
      <c r="B1799" s="20">
        <v>957280555</v>
      </c>
      <c r="C1799" s="20" t="s">
        <v>16143</v>
      </c>
      <c r="D1799" s="20">
        <v>957280555</v>
      </c>
      <c r="E1799" s="20" t="s">
        <v>4485</v>
      </c>
      <c r="F1799" s="20">
        <v>163778</v>
      </c>
      <c r="G1799" s="20" t="s">
        <v>6364</v>
      </c>
      <c r="H1799" s="20"/>
      <c r="I1799" s="20"/>
    </row>
    <row r="1800" spans="1:9" x14ac:dyDescent="0.25">
      <c r="A1800" s="20">
        <v>140077</v>
      </c>
      <c r="B1800" s="20">
        <v>950670075</v>
      </c>
      <c r="C1800" s="20" t="s">
        <v>9886</v>
      </c>
      <c r="D1800" s="20">
        <v>950670075</v>
      </c>
      <c r="E1800" s="20" t="s">
        <v>25</v>
      </c>
      <c r="F1800" s="20">
        <v>140077</v>
      </c>
      <c r="G1800" s="20" t="s">
        <v>6364</v>
      </c>
      <c r="H1800" s="20"/>
      <c r="I1800" s="20"/>
    </row>
    <row r="1801" spans="1:9" x14ac:dyDescent="0.25">
      <c r="A1801" s="20">
        <v>143646</v>
      </c>
      <c r="B1801" s="20">
        <v>943629881</v>
      </c>
      <c r="C1801" s="20" t="s">
        <v>16146</v>
      </c>
      <c r="D1801" s="20">
        <v>943629881</v>
      </c>
      <c r="E1801" s="20" t="s">
        <v>30</v>
      </c>
      <c r="F1801" s="20">
        <v>143646</v>
      </c>
      <c r="G1801" s="20" t="s">
        <v>6364</v>
      </c>
      <c r="H1801" s="20"/>
      <c r="I1801" s="20"/>
    </row>
    <row r="1802" spans="1:9" x14ac:dyDescent="0.25">
      <c r="A1802" s="20">
        <v>163305</v>
      </c>
      <c r="B1802" s="20">
        <v>956380406</v>
      </c>
      <c r="C1802" s="20" t="s">
        <v>16148</v>
      </c>
      <c r="D1802" s="20">
        <v>956380406</v>
      </c>
      <c r="E1802" s="20" t="s">
        <v>25</v>
      </c>
      <c r="F1802" s="20">
        <v>163305</v>
      </c>
      <c r="G1802" s="20" t="s">
        <v>6364</v>
      </c>
      <c r="H1802" s="20"/>
      <c r="I1802" s="20"/>
    </row>
    <row r="1803" spans="1:9" x14ac:dyDescent="0.25">
      <c r="A1803" s="20">
        <v>165268</v>
      </c>
      <c r="B1803" s="20">
        <v>953615184</v>
      </c>
      <c r="C1803" s="20" t="s">
        <v>16151</v>
      </c>
      <c r="D1803" s="20">
        <v>953615184</v>
      </c>
      <c r="E1803" s="20" t="s">
        <v>5539</v>
      </c>
      <c r="F1803" s="20">
        <v>165268</v>
      </c>
      <c r="G1803" s="20" t="s">
        <v>6364</v>
      </c>
      <c r="H1803" s="20"/>
      <c r="I1803" s="20"/>
    </row>
    <row r="1804" spans="1:9" x14ac:dyDescent="0.25">
      <c r="A1804" s="20">
        <v>141419</v>
      </c>
      <c r="B1804" s="20">
        <v>915698997</v>
      </c>
      <c r="C1804" s="20" t="s">
        <v>9890</v>
      </c>
      <c r="D1804" s="20">
        <v>915698997</v>
      </c>
      <c r="E1804" s="20" t="s">
        <v>34</v>
      </c>
      <c r="F1804" s="20">
        <v>141419</v>
      </c>
      <c r="G1804" s="20" t="s">
        <v>6364</v>
      </c>
      <c r="H1804" s="20"/>
      <c r="I1804" s="20"/>
    </row>
    <row r="1805" spans="1:9" x14ac:dyDescent="0.25">
      <c r="A1805" s="20">
        <v>164581</v>
      </c>
      <c r="B1805" s="20">
        <v>956881676</v>
      </c>
      <c r="C1805" s="20" t="s">
        <v>16153</v>
      </c>
      <c r="D1805" s="20">
        <v>956881676</v>
      </c>
      <c r="E1805" s="20" t="s">
        <v>24</v>
      </c>
      <c r="F1805" s="20">
        <v>164581</v>
      </c>
      <c r="G1805" s="20" t="s">
        <v>6364</v>
      </c>
      <c r="H1805" s="20"/>
      <c r="I1805" s="20"/>
    </row>
    <row r="1806" spans="1:9" x14ac:dyDescent="0.25">
      <c r="A1806" s="20">
        <v>163073</v>
      </c>
      <c r="B1806" s="20">
        <v>942002452</v>
      </c>
      <c r="C1806" s="20" t="s">
        <v>16155</v>
      </c>
      <c r="D1806" s="20">
        <v>942002452</v>
      </c>
      <c r="E1806" s="20" t="s">
        <v>5447</v>
      </c>
      <c r="F1806" s="20">
        <v>163073</v>
      </c>
      <c r="G1806" s="20" t="s">
        <v>6364</v>
      </c>
      <c r="H1806" s="20"/>
      <c r="I1806" s="20"/>
    </row>
    <row r="1807" spans="1:9" x14ac:dyDescent="0.25">
      <c r="A1807" s="20">
        <v>165086</v>
      </c>
      <c r="B1807" s="20">
        <v>941410169</v>
      </c>
      <c r="C1807" s="20" t="s">
        <v>16157</v>
      </c>
      <c r="D1807" s="20">
        <v>941410169</v>
      </c>
      <c r="E1807" s="20" t="s">
        <v>5447</v>
      </c>
      <c r="F1807" s="20">
        <v>165086</v>
      </c>
      <c r="G1807" s="20" t="s">
        <v>6364</v>
      </c>
      <c r="H1807" s="20"/>
      <c r="I1807" s="20"/>
    </row>
    <row r="1808" spans="1:9" x14ac:dyDescent="0.25">
      <c r="A1808" s="20">
        <v>163842</v>
      </c>
      <c r="B1808" s="20">
        <v>930688593</v>
      </c>
      <c r="C1808" s="20" t="s">
        <v>559</v>
      </c>
      <c r="D1808" s="20">
        <v>930688593</v>
      </c>
      <c r="E1808" s="20" t="s">
        <v>21</v>
      </c>
      <c r="F1808" s="20">
        <v>163842</v>
      </c>
      <c r="G1808" s="20" t="s">
        <v>6364</v>
      </c>
      <c r="H1808" s="20"/>
      <c r="I1808" s="20"/>
    </row>
    <row r="1809" spans="1:9" x14ac:dyDescent="0.25">
      <c r="A1809" s="20">
        <v>162610</v>
      </c>
      <c r="B1809" s="20">
        <v>958561458</v>
      </c>
      <c r="C1809" s="20" t="s">
        <v>9899</v>
      </c>
      <c r="D1809" s="20">
        <v>958561458</v>
      </c>
      <c r="E1809" s="20" t="s">
        <v>24</v>
      </c>
      <c r="F1809" s="20">
        <v>162610</v>
      </c>
      <c r="G1809" s="20" t="s">
        <v>6364</v>
      </c>
      <c r="H1809" s="20"/>
      <c r="I1809" s="20"/>
    </row>
    <row r="1810" spans="1:9" x14ac:dyDescent="0.25">
      <c r="A1810" s="20">
        <v>161845</v>
      </c>
      <c r="B1810" s="20">
        <v>951532134</v>
      </c>
      <c r="C1810" s="20" t="s">
        <v>5839</v>
      </c>
      <c r="D1810" s="20">
        <v>951532134</v>
      </c>
      <c r="E1810" s="20" t="s">
        <v>36</v>
      </c>
      <c r="F1810" s="20">
        <v>161845</v>
      </c>
      <c r="G1810" s="20" t="s">
        <v>6364</v>
      </c>
      <c r="H1810" s="20"/>
      <c r="I1810" s="20"/>
    </row>
    <row r="1811" spans="1:9" x14ac:dyDescent="0.25">
      <c r="A1811" s="20">
        <v>163575</v>
      </c>
      <c r="B1811" s="20">
        <v>952993053</v>
      </c>
      <c r="C1811" s="20" t="s">
        <v>16159</v>
      </c>
      <c r="D1811" s="20">
        <v>952993053</v>
      </c>
      <c r="E1811" s="20" t="s">
        <v>5447</v>
      </c>
      <c r="F1811" s="20">
        <v>163575</v>
      </c>
      <c r="G1811" s="20" t="s">
        <v>6364</v>
      </c>
      <c r="H1811" s="20"/>
      <c r="I1811" s="20"/>
    </row>
    <row r="1812" spans="1:9" x14ac:dyDescent="0.25">
      <c r="A1812" s="20">
        <v>165249</v>
      </c>
      <c r="B1812" s="20">
        <v>921795662</v>
      </c>
      <c r="C1812" s="20" t="s">
        <v>560</v>
      </c>
      <c r="D1812" s="20">
        <v>921795662</v>
      </c>
      <c r="E1812" s="20" t="s">
        <v>5447</v>
      </c>
      <c r="F1812" s="20">
        <v>165249</v>
      </c>
      <c r="G1812" s="20" t="s">
        <v>6364</v>
      </c>
      <c r="H1812" s="20"/>
      <c r="I1812" s="20"/>
    </row>
    <row r="1813" spans="1:9" x14ac:dyDescent="0.25">
      <c r="A1813" s="20">
        <v>165217</v>
      </c>
      <c r="B1813" s="20">
        <v>604746313</v>
      </c>
      <c r="C1813" s="20" t="s">
        <v>16161</v>
      </c>
      <c r="D1813" s="20">
        <v>604746313</v>
      </c>
      <c r="E1813" s="20" t="s">
        <v>5447</v>
      </c>
      <c r="F1813" s="20">
        <v>165217</v>
      </c>
      <c r="G1813" s="20" t="s">
        <v>6364</v>
      </c>
      <c r="H1813" s="20"/>
      <c r="I1813" s="20"/>
    </row>
    <row r="1814" spans="1:9" x14ac:dyDescent="0.25">
      <c r="A1814" s="20">
        <v>141335</v>
      </c>
      <c r="B1814" s="20">
        <v>956066195</v>
      </c>
      <c r="C1814" s="20" t="s">
        <v>16163</v>
      </c>
      <c r="D1814" s="20">
        <v>956066195</v>
      </c>
      <c r="E1814" s="20" t="s">
        <v>59</v>
      </c>
      <c r="F1814" s="20">
        <v>141335</v>
      </c>
      <c r="G1814" s="20" t="s">
        <v>6364</v>
      </c>
      <c r="H1814" s="20"/>
      <c r="I1814" s="20"/>
    </row>
    <row r="1815" spans="1:9" x14ac:dyDescent="0.25">
      <c r="A1815" s="20">
        <v>163198</v>
      </c>
      <c r="B1815" s="20">
        <v>943147355</v>
      </c>
      <c r="C1815" s="20" t="s">
        <v>16165</v>
      </c>
      <c r="D1815" s="20">
        <v>943147355</v>
      </c>
      <c r="E1815" s="20" t="s">
        <v>34</v>
      </c>
      <c r="F1815" s="20">
        <v>163198</v>
      </c>
      <c r="G1815" s="20" t="s">
        <v>6364</v>
      </c>
      <c r="H1815" s="20"/>
      <c r="I1815" s="20"/>
    </row>
    <row r="1816" spans="1:9" x14ac:dyDescent="0.25">
      <c r="A1816" s="20">
        <v>162304</v>
      </c>
      <c r="B1816" s="20">
        <v>956860118</v>
      </c>
      <c r="C1816" s="20" t="s">
        <v>9923</v>
      </c>
      <c r="D1816" s="20">
        <v>956860118</v>
      </c>
      <c r="E1816" s="20" t="s">
        <v>60</v>
      </c>
      <c r="F1816" s="20">
        <v>162304</v>
      </c>
      <c r="G1816" s="20" t="s">
        <v>6364</v>
      </c>
      <c r="H1816" s="20"/>
      <c r="I1816" s="20"/>
    </row>
    <row r="1817" spans="1:9" x14ac:dyDescent="0.25">
      <c r="A1817" s="20">
        <v>164444</v>
      </c>
      <c r="B1817" s="20">
        <v>923935852</v>
      </c>
      <c r="C1817" s="20" t="s">
        <v>16167</v>
      </c>
      <c r="D1817" s="20">
        <v>923935852</v>
      </c>
      <c r="E1817" s="20" t="s">
        <v>24</v>
      </c>
      <c r="F1817" s="20">
        <v>164444</v>
      </c>
      <c r="G1817" s="20" t="s">
        <v>6364</v>
      </c>
      <c r="H1817" s="20"/>
      <c r="I1817" s="20"/>
    </row>
    <row r="1818" spans="1:9" x14ac:dyDescent="0.25">
      <c r="A1818" s="20">
        <v>160936</v>
      </c>
      <c r="B1818" s="20">
        <v>932579774</v>
      </c>
      <c r="C1818" s="20" t="s">
        <v>9927</v>
      </c>
      <c r="D1818" s="20">
        <v>932579774</v>
      </c>
      <c r="E1818" s="20" t="s">
        <v>4485</v>
      </c>
      <c r="F1818" s="20">
        <v>160936</v>
      </c>
      <c r="G1818" s="20" t="s">
        <v>6364</v>
      </c>
      <c r="H1818" s="20"/>
      <c r="I1818" s="20"/>
    </row>
    <row r="1819" spans="1:9" x14ac:dyDescent="0.25">
      <c r="A1819" s="20">
        <v>163672</v>
      </c>
      <c r="B1819" s="20">
        <v>930012844</v>
      </c>
      <c r="C1819" s="20" t="s">
        <v>9931</v>
      </c>
      <c r="D1819" s="20">
        <v>930012844</v>
      </c>
      <c r="E1819" s="20" t="s">
        <v>51</v>
      </c>
      <c r="F1819" s="20">
        <v>163672</v>
      </c>
      <c r="G1819" s="20" t="s">
        <v>6364</v>
      </c>
      <c r="H1819" s="20"/>
      <c r="I1819" s="20"/>
    </row>
    <row r="1820" spans="1:9" x14ac:dyDescent="0.25">
      <c r="A1820" s="20">
        <v>156593</v>
      </c>
      <c r="B1820" s="20">
        <v>705870301</v>
      </c>
      <c r="C1820" s="20" t="s">
        <v>4487</v>
      </c>
      <c r="D1820" s="20">
        <v>705870301</v>
      </c>
      <c r="E1820" s="20" t="s">
        <v>48</v>
      </c>
      <c r="F1820" s="20">
        <v>156593</v>
      </c>
      <c r="G1820" s="20" t="s">
        <v>6364</v>
      </c>
      <c r="H1820" s="20"/>
      <c r="I1820" s="20"/>
    </row>
    <row r="1821" spans="1:9" x14ac:dyDescent="0.25">
      <c r="A1821" s="20">
        <v>141316</v>
      </c>
      <c r="B1821" s="20">
        <v>922034475</v>
      </c>
      <c r="C1821" s="20" t="s">
        <v>16169</v>
      </c>
      <c r="D1821" s="20">
        <v>922034475</v>
      </c>
      <c r="E1821" s="20" t="s">
        <v>4485</v>
      </c>
      <c r="F1821" s="20">
        <v>141316</v>
      </c>
      <c r="G1821" s="20" t="s">
        <v>6364</v>
      </c>
      <c r="H1821" s="20"/>
      <c r="I1821" s="20"/>
    </row>
    <row r="1822" spans="1:9" x14ac:dyDescent="0.25">
      <c r="A1822" s="20">
        <v>163243</v>
      </c>
      <c r="B1822" s="20">
        <v>916298342</v>
      </c>
      <c r="C1822" s="20" t="s">
        <v>9936</v>
      </c>
      <c r="D1822" s="20">
        <v>916298342</v>
      </c>
      <c r="E1822" s="20" t="s">
        <v>34</v>
      </c>
      <c r="F1822" s="20">
        <v>163243</v>
      </c>
      <c r="G1822" s="20" t="s">
        <v>6364</v>
      </c>
      <c r="H1822" s="20"/>
      <c r="I1822" s="20"/>
    </row>
    <row r="1823" spans="1:9" x14ac:dyDescent="0.25">
      <c r="A1823" s="20">
        <v>164377</v>
      </c>
      <c r="B1823" s="20">
        <v>967256439</v>
      </c>
      <c r="C1823" s="20" t="s">
        <v>16171</v>
      </c>
      <c r="D1823" s="20">
        <v>967256439</v>
      </c>
      <c r="E1823" s="20" t="s">
        <v>34</v>
      </c>
      <c r="F1823" s="20">
        <v>164377</v>
      </c>
      <c r="G1823" s="20" t="s">
        <v>6364</v>
      </c>
      <c r="H1823" s="20"/>
      <c r="I1823" s="20"/>
    </row>
    <row r="1824" spans="1:9" x14ac:dyDescent="0.25">
      <c r="A1824" s="20">
        <v>140528</v>
      </c>
      <c r="B1824" s="20">
        <v>958824138</v>
      </c>
      <c r="C1824" s="20" t="s">
        <v>1373</v>
      </c>
      <c r="D1824" s="20">
        <v>958824138</v>
      </c>
      <c r="E1824" s="20" t="s">
        <v>34</v>
      </c>
      <c r="F1824" s="20">
        <v>140528</v>
      </c>
      <c r="G1824" s="20" t="s">
        <v>6364</v>
      </c>
      <c r="H1824" s="20"/>
      <c r="I1824" s="20"/>
    </row>
    <row r="1825" spans="1:9" x14ac:dyDescent="0.25">
      <c r="A1825" s="20">
        <v>143508</v>
      </c>
      <c r="B1825" s="20">
        <v>967371162</v>
      </c>
      <c r="C1825" s="20" t="s">
        <v>16173</v>
      </c>
      <c r="D1825" s="20">
        <v>967371162</v>
      </c>
      <c r="E1825" s="20" t="s">
        <v>6445</v>
      </c>
      <c r="F1825" s="20">
        <v>143508</v>
      </c>
      <c r="G1825" s="20" t="s">
        <v>6364</v>
      </c>
      <c r="H1825" s="20"/>
      <c r="I1825" s="20"/>
    </row>
    <row r="1826" spans="1:9" x14ac:dyDescent="0.25">
      <c r="A1826" s="20">
        <v>141295</v>
      </c>
      <c r="B1826" s="20">
        <v>927128520</v>
      </c>
      <c r="C1826" s="20" t="s">
        <v>16175</v>
      </c>
      <c r="D1826" s="20">
        <v>927128520</v>
      </c>
      <c r="E1826" s="20" t="s">
        <v>21</v>
      </c>
      <c r="F1826" s="20">
        <v>141295</v>
      </c>
      <c r="G1826" s="20" t="s">
        <v>6364</v>
      </c>
      <c r="H1826" s="20"/>
      <c r="I1826" s="20"/>
    </row>
    <row r="1827" spans="1:9" x14ac:dyDescent="0.25">
      <c r="A1827" s="20">
        <v>141598</v>
      </c>
      <c r="B1827" s="20">
        <v>1202907315</v>
      </c>
      <c r="C1827" s="20" t="s">
        <v>561</v>
      </c>
      <c r="D1827" s="20">
        <v>1202907315</v>
      </c>
      <c r="E1827" s="20" t="s">
        <v>39</v>
      </c>
      <c r="F1827" s="20">
        <v>141598</v>
      </c>
      <c r="G1827" s="20" t="s">
        <v>6364</v>
      </c>
      <c r="H1827" s="20"/>
      <c r="I1827" s="20"/>
    </row>
    <row r="1828" spans="1:9" x14ac:dyDescent="0.25">
      <c r="A1828" s="20">
        <v>163064</v>
      </c>
      <c r="B1828" s="20">
        <v>957249592</v>
      </c>
      <c r="C1828" s="20" t="s">
        <v>16177</v>
      </c>
      <c r="D1828" s="20">
        <v>957249592</v>
      </c>
      <c r="E1828" s="20" t="s">
        <v>20</v>
      </c>
      <c r="F1828" s="20">
        <v>163064</v>
      </c>
      <c r="G1828" s="20" t="s">
        <v>6364</v>
      </c>
      <c r="H1828" s="20"/>
      <c r="I1828" s="20"/>
    </row>
    <row r="1829" spans="1:9" x14ac:dyDescent="0.25">
      <c r="A1829" s="20">
        <v>140779</v>
      </c>
      <c r="B1829" s="20">
        <v>929684090</v>
      </c>
      <c r="C1829" s="20" t="s">
        <v>562</v>
      </c>
      <c r="D1829" s="20">
        <v>929684090</v>
      </c>
      <c r="E1829" s="20" t="s">
        <v>34</v>
      </c>
      <c r="F1829" s="20">
        <v>140779</v>
      </c>
      <c r="G1829" s="20" t="s">
        <v>6364</v>
      </c>
      <c r="H1829" s="20"/>
      <c r="I1829" s="20"/>
    </row>
    <row r="1830" spans="1:9" x14ac:dyDescent="0.25">
      <c r="A1830" s="20">
        <v>162725</v>
      </c>
      <c r="B1830" s="20">
        <v>940568249</v>
      </c>
      <c r="C1830" s="20" t="s">
        <v>5841</v>
      </c>
      <c r="D1830" s="20">
        <v>940568249</v>
      </c>
      <c r="E1830" s="20" t="s">
        <v>5447</v>
      </c>
      <c r="F1830" s="20">
        <v>162725</v>
      </c>
      <c r="G1830" s="20" t="s">
        <v>6364</v>
      </c>
      <c r="H1830" s="20"/>
      <c r="I1830" s="20"/>
    </row>
    <row r="1831" spans="1:9" x14ac:dyDescent="0.25">
      <c r="A1831" s="20">
        <v>161623</v>
      </c>
      <c r="B1831" s="20">
        <v>925631442</v>
      </c>
      <c r="C1831" s="20" t="s">
        <v>5843</v>
      </c>
      <c r="D1831" s="20">
        <v>925631442</v>
      </c>
      <c r="E1831" s="20" t="s">
        <v>4485</v>
      </c>
      <c r="F1831" s="20">
        <v>161623</v>
      </c>
      <c r="G1831" s="20" t="s">
        <v>6364</v>
      </c>
      <c r="H1831" s="20"/>
      <c r="I1831" s="20"/>
    </row>
    <row r="1832" spans="1:9" x14ac:dyDescent="0.25">
      <c r="A1832" s="20">
        <v>165218</v>
      </c>
      <c r="B1832" s="20">
        <v>951722792</v>
      </c>
      <c r="C1832" s="20" t="s">
        <v>16180</v>
      </c>
      <c r="D1832" s="20">
        <v>951722792</v>
      </c>
      <c r="E1832" s="20" t="s">
        <v>5447</v>
      </c>
      <c r="F1832" s="20">
        <v>165218</v>
      </c>
      <c r="G1832" s="20" t="s">
        <v>6364</v>
      </c>
      <c r="H1832" s="20"/>
      <c r="I1832" s="20"/>
    </row>
    <row r="1833" spans="1:9" x14ac:dyDescent="0.25">
      <c r="A1833" s="20">
        <v>164481</v>
      </c>
      <c r="B1833" s="20">
        <v>1206694026</v>
      </c>
      <c r="C1833" s="20" t="s">
        <v>16182</v>
      </c>
      <c r="D1833" s="20">
        <v>1206694026</v>
      </c>
      <c r="E1833" s="20" t="s">
        <v>34</v>
      </c>
      <c r="F1833" s="20">
        <v>164481</v>
      </c>
      <c r="G1833" s="20" t="s">
        <v>6364</v>
      </c>
      <c r="H1833" s="20"/>
      <c r="I1833" s="20"/>
    </row>
    <row r="1834" spans="1:9" x14ac:dyDescent="0.25">
      <c r="A1834" s="20">
        <v>138793</v>
      </c>
      <c r="B1834" s="20">
        <v>850449109</v>
      </c>
      <c r="C1834" s="20" t="s">
        <v>563</v>
      </c>
      <c r="D1834" s="20">
        <v>850449109</v>
      </c>
      <c r="E1834" s="20" t="s">
        <v>34</v>
      </c>
      <c r="F1834" s="20">
        <v>138793</v>
      </c>
      <c r="G1834" s="20" t="s">
        <v>6364</v>
      </c>
      <c r="H1834" s="20"/>
      <c r="I1834" s="20"/>
    </row>
    <row r="1835" spans="1:9" x14ac:dyDescent="0.25">
      <c r="A1835" s="20">
        <v>140046</v>
      </c>
      <c r="B1835" s="20">
        <v>120004665</v>
      </c>
      <c r="C1835" s="20" t="s">
        <v>9958</v>
      </c>
      <c r="D1835" s="20">
        <v>120004665</v>
      </c>
      <c r="E1835" s="20" t="s">
        <v>39</v>
      </c>
      <c r="F1835" s="20">
        <v>140046</v>
      </c>
      <c r="G1835" s="20" t="s">
        <v>6364</v>
      </c>
      <c r="H1835" s="20"/>
      <c r="I1835" s="20"/>
    </row>
    <row r="1836" spans="1:9" x14ac:dyDescent="0.25">
      <c r="A1836" s="20">
        <v>141973</v>
      </c>
      <c r="B1836" s="20">
        <v>925875254</v>
      </c>
      <c r="C1836" s="20" t="s">
        <v>9962</v>
      </c>
      <c r="D1836" s="20">
        <v>925875254</v>
      </c>
      <c r="E1836" s="20" t="s">
        <v>59</v>
      </c>
      <c r="F1836" s="20">
        <v>141973</v>
      </c>
      <c r="G1836" s="20" t="s">
        <v>6364</v>
      </c>
      <c r="H1836" s="20"/>
      <c r="I1836" s="20"/>
    </row>
    <row r="1837" spans="1:9" x14ac:dyDescent="0.25">
      <c r="A1837" s="20">
        <v>162423</v>
      </c>
      <c r="B1837" s="20">
        <v>803802883</v>
      </c>
      <c r="C1837" s="20" t="s">
        <v>564</v>
      </c>
      <c r="D1837" s="20">
        <v>803802883</v>
      </c>
      <c r="E1837" s="20" t="s">
        <v>34</v>
      </c>
      <c r="F1837" s="20">
        <v>162423</v>
      </c>
      <c r="G1837" s="20" t="s">
        <v>6364</v>
      </c>
      <c r="H1837" s="20"/>
      <c r="I1837" s="20"/>
    </row>
    <row r="1838" spans="1:9" x14ac:dyDescent="0.25">
      <c r="A1838" s="20">
        <v>163071</v>
      </c>
      <c r="B1838" s="20">
        <v>955926969</v>
      </c>
      <c r="C1838" s="20" t="s">
        <v>565</v>
      </c>
      <c r="D1838" s="20">
        <v>955926969</v>
      </c>
      <c r="E1838" s="20" t="s">
        <v>24</v>
      </c>
      <c r="F1838" s="20">
        <v>163071</v>
      </c>
      <c r="G1838" s="20" t="s">
        <v>6364</v>
      </c>
      <c r="H1838" s="20"/>
      <c r="I1838" s="20"/>
    </row>
    <row r="1839" spans="1:9" x14ac:dyDescent="0.25">
      <c r="A1839" s="20">
        <v>140991</v>
      </c>
      <c r="B1839" s="20">
        <v>953196920</v>
      </c>
      <c r="C1839" s="20" t="s">
        <v>566</v>
      </c>
      <c r="D1839" s="20">
        <v>953196920</v>
      </c>
      <c r="E1839" s="20" t="s">
        <v>5447</v>
      </c>
      <c r="F1839" s="20">
        <v>140991</v>
      </c>
      <c r="G1839" s="20" t="s">
        <v>6364</v>
      </c>
      <c r="H1839" s="20"/>
      <c r="I1839" s="20"/>
    </row>
    <row r="1840" spans="1:9" x14ac:dyDescent="0.25">
      <c r="A1840" s="20">
        <v>162724</v>
      </c>
      <c r="B1840" s="20">
        <v>955893425</v>
      </c>
      <c r="C1840" s="20" t="s">
        <v>4759</v>
      </c>
      <c r="D1840" s="20">
        <v>955893425</v>
      </c>
      <c r="E1840" s="20" t="s">
        <v>59</v>
      </c>
      <c r="F1840" s="20">
        <v>162724</v>
      </c>
      <c r="G1840" s="20" t="s">
        <v>6364</v>
      </c>
      <c r="H1840" s="20"/>
      <c r="I1840" s="20"/>
    </row>
    <row r="1841" spans="1:9" x14ac:dyDescent="0.25">
      <c r="A1841" s="20">
        <v>163408</v>
      </c>
      <c r="B1841" s="20">
        <v>929615789</v>
      </c>
      <c r="C1841" s="20" t="s">
        <v>16184</v>
      </c>
      <c r="D1841" s="20">
        <v>929615789</v>
      </c>
      <c r="E1841" s="20" t="s">
        <v>4485</v>
      </c>
      <c r="F1841" s="20">
        <v>163408</v>
      </c>
      <c r="G1841" s="20" t="s">
        <v>6364</v>
      </c>
      <c r="H1841" s="20"/>
      <c r="I1841" s="20"/>
    </row>
    <row r="1842" spans="1:9" x14ac:dyDescent="0.25">
      <c r="A1842" s="20">
        <v>162622</v>
      </c>
      <c r="B1842" s="20">
        <v>803992775</v>
      </c>
      <c r="C1842" s="20" t="s">
        <v>4760</v>
      </c>
      <c r="D1842" s="20">
        <v>803992775</v>
      </c>
      <c r="E1842" s="20" t="s">
        <v>34</v>
      </c>
      <c r="F1842" s="20">
        <v>162622</v>
      </c>
      <c r="G1842" s="20" t="s">
        <v>6364</v>
      </c>
      <c r="H1842" s="20"/>
      <c r="I1842" s="20"/>
    </row>
    <row r="1843" spans="1:9" x14ac:dyDescent="0.25">
      <c r="A1843" s="20">
        <v>164185</v>
      </c>
      <c r="B1843" s="20">
        <v>927478826</v>
      </c>
      <c r="C1843" s="20" t="s">
        <v>16186</v>
      </c>
      <c r="D1843" s="20">
        <v>927478826</v>
      </c>
      <c r="E1843" s="20" t="s">
        <v>5447</v>
      </c>
      <c r="F1843" s="20">
        <v>164185</v>
      </c>
      <c r="G1843" s="20" t="s">
        <v>6364</v>
      </c>
      <c r="H1843" s="20"/>
      <c r="I1843" s="20"/>
    </row>
    <row r="1844" spans="1:9" x14ac:dyDescent="0.25">
      <c r="A1844" s="20">
        <v>161179</v>
      </c>
      <c r="B1844" s="20">
        <v>951692938</v>
      </c>
      <c r="C1844" s="20" t="s">
        <v>16188</v>
      </c>
      <c r="D1844" s="20">
        <v>951692938</v>
      </c>
      <c r="E1844" s="20" t="s">
        <v>5447</v>
      </c>
      <c r="F1844" s="20">
        <v>161179</v>
      </c>
      <c r="G1844" s="20" t="s">
        <v>6364</v>
      </c>
      <c r="H1844" s="20"/>
      <c r="I1844" s="20"/>
    </row>
    <row r="1845" spans="1:9" x14ac:dyDescent="0.25">
      <c r="A1845" s="20">
        <v>6933</v>
      </c>
      <c r="B1845" s="20">
        <v>908014319</v>
      </c>
      <c r="C1845" s="20" t="s">
        <v>570</v>
      </c>
      <c r="D1845" s="20">
        <v>908014319</v>
      </c>
      <c r="E1845" s="20" t="s">
        <v>568</v>
      </c>
      <c r="F1845" s="20">
        <v>6933</v>
      </c>
      <c r="G1845" s="20" t="s">
        <v>6364</v>
      </c>
      <c r="H1845" s="20"/>
      <c r="I1845" s="20"/>
    </row>
    <row r="1846" spans="1:9" x14ac:dyDescent="0.25">
      <c r="A1846" s="20">
        <v>162923</v>
      </c>
      <c r="B1846" s="20">
        <v>926099904</v>
      </c>
      <c r="C1846" s="20" t="s">
        <v>5847</v>
      </c>
      <c r="D1846" s="20">
        <v>926099904</v>
      </c>
      <c r="E1846" s="20" t="s">
        <v>139</v>
      </c>
      <c r="F1846" s="20">
        <v>162923</v>
      </c>
      <c r="G1846" s="20" t="s">
        <v>6364</v>
      </c>
      <c r="H1846" s="20"/>
      <c r="I1846" s="20"/>
    </row>
    <row r="1847" spans="1:9" x14ac:dyDescent="0.25">
      <c r="A1847" s="20">
        <v>163199</v>
      </c>
      <c r="B1847" s="20">
        <v>926283268</v>
      </c>
      <c r="C1847" s="20" t="s">
        <v>16192</v>
      </c>
      <c r="D1847" s="20">
        <v>926283268</v>
      </c>
      <c r="E1847" s="20" t="s">
        <v>36</v>
      </c>
      <c r="F1847" s="20">
        <v>163199</v>
      </c>
      <c r="G1847" s="20" t="s">
        <v>6364</v>
      </c>
      <c r="H1847" s="20"/>
      <c r="I1847" s="20"/>
    </row>
    <row r="1848" spans="1:9" x14ac:dyDescent="0.25">
      <c r="A1848" s="20">
        <v>145886</v>
      </c>
      <c r="B1848" s="20">
        <v>943907402</v>
      </c>
      <c r="C1848" s="20" t="s">
        <v>16194</v>
      </c>
      <c r="D1848" s="20">
        <v>943907402</v>
      </c>
      <c r="E1848" s="20" t="s">
        <v>34</v>
      </c>
      <c r="F1848" s="20">
        <v>145886</v>
      </c>
      <c r="G1848" s="20" t="s">
        <v>6364</v>
      </c>
      <c r="H1848" s="20"/>
      <c r="I1848" s="20"/>
    </row>
    <row r="1849" spans="1:9" x14ac:dyDescent="0.25">
      <c r="A1849" s="20">
        <v>94207</v>
      </c>
      <c r="B1849" s="20">
        <v>917320970</v>
      </c>
      <c r="C1849" s="20" t="s">
        <v>571</v>
      </c>
      <c r="D1849" s="20">
        <v>917320970</v>
      </c>
      <c r="E1849" s="20" t="s">
        <v>1399</v>
      </c>
      <c r="F1849" s="20">
        <v>94207</v>
      </c>
      <c r="G1849" s="20" t="s">
        <v>6364</v>
      </c>
      <c r="H1849" s="20"/>
      <c r="I1849" s="20"/>
    </row>
    <row r="1850" spans="1:9" x14ac:dyDescent="0.25">
      <c r="A1850" s="20">
        <v>121956</v>
      </c>
      <c r="B1850" s="20">
        <v>701571291</v>
      </c>
      <c r="C1850" s="20" t="s">
        <v>574</v>
      </c>
      <c r="D1850" s="20">
        <v>701571291</v>
      </c>
      <c r="E1850" s="20" t="s">
        <v>572</v>
      </c>
      <c r="F1850" s="20">
        <v>121956</v>
      </c>
      <c r="G1850" s="20" t="s">
        <v>6364</v>
      </c>
      <c r="H1850" s="20"/>
      <c r="I1850" s="20"/>
    </row>
    <row r="1851" spans="1:9" x14ac:dyDescent="0.25">
      <c r="A1851" s="20">
        <v>162611</v>
      </c>
      <c r="B1851" s="20">
        <v>803582022</v>
      </c>
      <c r="C1851" s="20" t="s">
        <v>576</v>
      </c>
      <c r="D1851" s="20">
        <v>803582022</v>
      </c>
      <c r="E1851" s="20" t="s">
        <v>4485</v>
      </c>
      <c r="F1851" s="20">
        <v>162611</v>
      </c>
      <c r="G1851" s="20" t="s">
        <v>6364</v>
      </c>
      <c r="H1851" s="20"/>
      <c r="I1851" s="20"/>
    </row>
    <row r="1852" spans="1:9" x14ac:dyDescent="0.25">
      <c r="A1852" s="20">
        <v>143371</v>
      </c>
      <c r="B1852" s="20">
        <v>802461277</v>
      </c>
      <c r="C1852" s="20" t="s">
        <v>575</v>
      </c>
      <c r="D1852" s="20">
        <v>802461277</v>
      </c>
      <c r="E1852" s="20" t="s">
        <v>4485</v>
      </c>
      <c r="F1852" s="20">
        <v>143371</v>
      </c>
      <c r="G1852" s="20" t="s">
        <v>6364</v>
      </c>
      <c r="H1852" s="20"/>
      <c r="I1852" s="20"/>
    </row>
    <row r="1853" spans="1:9" x14ac:dyDescent="0.25">
      <c r="A1853" s="20">
        <v>141942</v>
      </c>
      <c r="B1853" s="20">
        <v>850443193</v>
      </c>
      <c r="C1853" s="20" t="s">
        <v>9994</v>
      </c>
      <c r="D1853" s="20">
        <v>850443193</v>
      </c>
      <c r="E1853" s="20" t="s">
        <v>5447</v>
      </c>
      <c r="F1853" s="20">
        <v>141942</v>
      </c>
      <c r="G1853" s="20" t="s">
        <v>6364</v>
      </c>
      <c r="H1853" s="20"/>
      <c r="I1853" s="20"/>
    </row>
    <row r="1854" spans="1:9" x14ac:dyDescent="0.25">
      <c r="A1854" s="20">
        <v>164331</v>
      </c>
      <c r="B1854" s="20">
        <v>915441661</v>
      </c>
      <c r="C1854" s="20" t="s">
        <v>16197</v>
      </c>
      <c r="D1854" s="20">
        <v>915441661</v>
      </c>
      <c r="E1854" s="20" t="s">
        <v>4485</v>
      </c>
      <c r="F1854" s="20">
        <v>164331</v>
      </c>
      <c r="G1854" s="20" t="s">
        <v>6364</v>
      </c>
      <c r="H1854" s="20"/>
      <c r="I1854" s="20"/>
    </row>
    <row r="1855" spans="1:9" x14ac:dyDescent="0.25">
      <c r="A1855" s="20">
        <v>140665</v>
      </c>
      <c r="B1855" s="20">
        <v>922597885</v>
      </c>
      <c r="C1855" s="20" t="s">
        <v>1402</v>
      </c>
      <c r="D1855" s="20">
        <v>922597885</v>
      </c>
      <c r="E1855" s="20" t="s">
        <v>70</v>
      </c>
      <c r="F1855" s="20">
        <v>140665</v>
      </c>
      <c r="G1855" s="20" t="s">
        <v>6364</v>
      </c>
      <c r="H1855" s="20"/>
      <c r="I1855" s="20"/>
    </row>
    <row r="1856" spans="1:9" x14ac:dyDescent="0.25">
      <c r="A1856" s="20">
        <v>165096</v>
      </c>
      <c r="B1856" s="20">
        <v>927746594</v>
      </c>
      <c r="C1856" s="20" t="s">
        <v>4488</v>
      </c>
      <c r="D1856" s="20">
        <v>927746594</v>
      </c>
      <c r="E1856" s="20" t="s">
        <v>5447</v>
      </c>
      <c r="F1856" s="20">
        <v>165096</v>
      </c>
      <c r="G1856" s="20" t="s">
        <v>6364</v>
      </c>
      <c r="H1856" s="20"/>
      <c r="I1856" s="20"/>
    </row>
    <row r="1857" spans="1:9" x14ac:dyDescent="0.25">
      <c r="A1857" s="20">
        <v>161013</v>
      </c>
      <c r="B1857" s="20">
        <v>941946097</v>
      </c>
      <c r="C1857" s="20" t="s">
        <v>16199</v>
      </c>
      <c r="D1857" s="20">
        <v>941946097</v>
      </c>
      <c r="E1857" s="20" t="s">
        <v>34</v>
      </c>
      <c r="F1857" s="20">
        <v>161013</v>
      </c>
      <c r="G1857" s="20" t="s">
        <v>6364</v>
      </c>
      <c r="H1857" s="20"/>
      <c r="I1857" s="20"/>
    </row>
    <row r="1858" spans="1:9" x14ac:dyDescent="0.25">
      <c r="A1858" s="20">
        <v>139702</v>
      </c>
      <c r="B1858" s="20">
        <v>925692600</v>
      </c>
      <c r="C1858" s="20" t="s">
        <v>579</v>
      </c>
      <c r="D1858" s="20">
        <v>925692600</v>
      </c>
      <c r="E1858" s="20" t="s">
        <v>4404</v>
      </c>
      <c r="F1858" s="20">
        <v>139702</v>
      </c>
      <c r="G1858" s="20" t="s">
        <v>6364</v>
      </c>
      <c r="H1858" s="20"/>
      <c r="I1858" s="20"/>
    </row>
    <row r="1859" spans="1:9" x14ac:dyDescent="0.25">
      <c r="A1859" s="20">
        <v>161834</v>
      </c>
      <c r="B1859" s="20">
        <v>951092766</v>
      </c>
      <c r="C1859" s="20" t="s">
        <v>10017</v>
      </c>
      <c r="D1859" s="20">
        <v>951092766</v>
      </c>
      <c r="E1859" s="20" t="s">
        <v>34</v>
      </c>
      <c r="F1859" s="20">
        <v>161834</v>
      </c>
      <c r="G1859" s="20" t="s">
        <v>6364</v>
      </c>
      <c r="H1859" s="20"/>
      <c r="I1859" s="20"/>
    </row>
    <row r="1860" spans="1:9" x14ac:dyDescent="0.25">
      <c r="A1860" s="20">
        <v>160687</v>
      </c>
      <c r="B1860" s="20">
        <v>954477543</v>
      </c>
      <c r="C1860" s="20" t="s">
        <v>16201</v>
      </c>
      <c r="D1860" s="20">
        <v>954477543</v>
      </c>
      <c r="E1860" s="20" t="s">
        <v>86</v>
      </c>
      <c r="F1860" s="20">
        <v>160687</v>
      </c>
      <c r="G1860" s="20" t="s">
        <v>6364</v>
      </c>
      <c r="H1860" s="20"/>
      <c r="I1860" s="20"/>
    </row>
    <row r="1861" spans="1:9" x14ac:dyDescent="0.25">
      <c r="A1861" s="20">
        <v>141737</v>
      </c>
      <c r="B1861" s="20">
        <v>953356532</v>
      </c>
      <c r="C1861" s="20" t="s">
        <v>16203</v>
      </c>
      <c r="D1861" s="20">
        <v>953356532</v>
      </c>
      <c r="E1861" s="20" t="s">
        <v>34</v>
      </c>
      <c r="F1861" s="20">
        <v>141737</v>
      </c>
      <c r="G1861" s="20" t="s">
        <v>6364</v>
      </c>
      <c r="H1861" s="20"/>
      <c r="I1861" s="20"/>
    </row>
    <row r="1862" spans="1:9" x14ac:dyDescent="0.25">
      <c r="A1862" s="20">
        <v>163421</v>
      </c>
      <c r="B1862" s="20">
        <v>951706829</v>
      </c>
      <c r="C1862" s="20" t="s">
        <v>16205</v>
      </c>
      <c r="D1862" s="20">
        <v>951706829</v>
      </c>
      <c r="E1862" s="20" t="s">
        <v>81</v>
      </c>
      <c r="F1862" s="20">
        <v>163421</v>
      </c>
      <c r="G1862" s="20" t="s">
        <v>6364</v>
      </c>
      <c r="H1862" s="20"/>
      <c r="I1862" s="20"/>
    </row>
    <row r="1863" spans="1:9" x14ac:dyDescent="0.25">
      <c r="A1863" s="20">
        <v>163959</v>
      </c>
      <c r="B1863" s="20">
        <v>850144536</v>
      </c>
      <c r="C1863" s="20" t="s">
        <v>16207</v>
      </c>
      <c r="D1863" s="20">
        <v>850144536</v>
      </c>
      <c r="E1863" s="20" t="s">
        <v>34</v>
      </c>
      <c r="F1863" s="20">
        <v>163959</v>
      </c>
      <c r="G1863" s="20" t="s">
        <v>6364</v>
      </c>
      <c r="H1863" s="20"/>
      <c r="I1863" s="20"/>
    </row>
    <row r="1864" spans="1:9" x14ac:dyDescent="0.25">
      <c r="A1864" s="20">
        <v>138057</v>
      </c>
      <c r="B1864" s="20">
        <v>924514920</v>
      </c>
      <c r="C1864" s="20" t="s">
        <v>580</v>
      </c>
      <c r="D1864" s="20">
        <v>924514920</v>
      </c>
      <c r="E1864" s="20" t="s">
        <v>34</v>
      </c>
      <c r="F1864" s="20">
        <v>138057</v>
      </c>
      <c r="G1864" s="20" t="s">
        <v>6364</v>
      </c>
      <c r="H1864" s="20"/>
      <c r="I1864" s="20"/>
    </row>
    <row r="1865" spans="1:9" x14ac:dyDescent="0.25">
      <c r="A1865" s="20">
        <v>161998</v>
      </c>
      <c r="B1865" s="20">
        <v>803936590</v>
      </c>
      <c r="C1865" s="20" t="s">
        <v>16209</v>
      </c>
      <c r="D1865" s="20">
        <v>803936590</v>
      </c>
      <c r="E1865" s="20" t="s">
        <v>20</v>
      </c>
      <c r="F1865" s="20">
        <v>161998</v>
      </c>
      <c r="G1865" s="20" t="s">
        <v>6364</v>
      </c>
      <c r="H1865" s="20"/>
      <c r="I1865" s="20"/>
    </row>
    <row r="1866" spans="1:9" x14ac:dyDescent="0.25">
      <c r="A1866" s="20">
        <v>140075</v>
      </c>
      <c r="B1866" s="20">
        <v>800843260</v>
      </c>
      <c r="C1866" s="20" t="s">
        <v>581</v>
      </c>
      <c r="D1866" s="20">
        <v>800843260</v>
      </c>
      <c r="E1866" s="20" t="s">
        <v>5447</v>
      </c>
      <c r="F1866" s="20">
        <v>140075</v>
      </c>
      <c r="G1866" s="20" t="s">
        <v>6364</v>
      </c>
      <c r="H1866" s="20"/>
      <c r="I1866" s="20"/>
    </row>
    <row r="1867" spans="1:9" x14ac:dyDescent="0.25">
      <c r="A1867" s="20">
        <v>163253</v>
      </c>
      <c r="B1867" s="20">
        <v>955856570</v>
      </c>
      <c r="C1867" s="20" t="s">
        <v>1460</v>
      </c>
      <c r="D1867" s="20">
        <v>955856570</v>
      </c>
      <c r="E1867" s="20" t="s">
        <v>30</v>
      </c>
      <c r="F1867" s="20">
        <v>163253</v>
      </c>
      <c r="G1867" s="20" t="s">
        <v>6364</v>
      </c>
      <c r="H1867" s="20"/>
      <c r="I1867" s="20"/>
    </row>
    <row r="1868" spans="1:9" x14ac:dyDescent="0.25">
      <c r="A1868" s="20">
        <v>139544</v>
      </c>
      <c r="B1868" s="20">
        <v>802552935</v>
      </c>
      <c r="C1868" s="20" t="s">
        <v>5851</v>
      </c>
      <c r="D1868" s="20">
        <v>802552935</v>
      </c>
      <c r="E1868" s="20" t="s">
        <v>39</v>
      </c>
      <c r="F1868" s="20">
        <v>139544</v>
      </c>
      <c r="G1868" s="20" t="s">
        <v>6364</v>
      </c>
      <c r="H1868" s="20"/>
      <c r="I1868" s="20"/>
    </row>
    <row r="1869" spans="1:9" x14ac:dyDescent="0.25">
      <c r="A1869" s="20">
        <v>161697</v>
      </c>
      <c r="B1869" s="20">
        <v>953151081</v>
      </c>
      <c r="C1869" s="20" t="s">
        <v>16211</v>
      </c>
      <c r="D1869" s="20">
        <v>953151081</v>
      </c>
      <c r="E1869" s="20" t="s">
        <v>4485</v>
      </c>
      <c r="F1869" s="20">
        <v>161697</v>
      </c>
      <c r="G1869" s="20" t="s">
        <v>6364</v>
      </c>
      <c r="H1869" s="20"/>
      <c r="I1869" s="20"/>
    </row>
    <row r="1870" spans="1:9" x14ac:dyDescent="0.25">
      <c r="A1870" s="20">
        <v>164275</v>
      </c>
      <c r="B1870" s="20">
        <v>958760647</v>
      </c>
      <c r="C1870" s="20" t="s">
        <v>16213</v>
      </c>
      <c r="D1870" s="20">
        <v>958760647</v>
      </c>
      <c r="E1870" s="20" t="s">
        <v>4485</v>
      </c>
      <c r="F1870" s="20">
        <v>164275</v>
      </c>
      <c r="G1870" s="20" t="s">
        <v>6364</v>
      </c>
      <c r="H1870" s="20"/>
      <c r="I1870" s="20"/>
    </row>
    <row r="1871" spans="1:9" x14ac:dyDescent="0.25">
      <c r="A1871" s="20">
        <v>162310</v>
      </c>
      <c r="B1871" s="20">
        <v>918481698</v>
      </c>
      <c r="C1871" s="20" t="s">
        <v>4489</v>
      </c>
      <c r="D1871" s="20">
        <v>918481698</v>
      </c>
      <c r="E1871" s="20" t="s">
        <v>59</v>
      </c>
      <c r="F1871" s="20">
        <v>162310</v>
      </c>
      <c r="G1871" s="20" t="s">
        <v>6364</v>
      </c>
      <c r="H1871" s="20"/>
      <c r="I1871" s="20"/>
    </row>
    <row r="1872" spans="1:9" x14ac:dyDescent="0.25">
      <c r="A1872" s="20">
        <v>161777</v>
      </c>
      <c r="B1872" s="20">
        <v>957346000</v>
      </c>
      <c r="C1872" s="20" t="s">
        <v>16215</v>
      </c>
      <c r="D1872" s="20">
        <v>957346000</v>
      </c>
      <c r="E1872" s="20" t="s">
        <v>34</v>
      </c>
      <c r="F1872" s="20">
        <v>161777</v>
      </c>
      <c r="G1872" s="20" t="s">
        <v>6364</v>
      </c>
      <c r="H1872" s="20"/>
      <c r="I1872" s="20"/>
    </row>
    <row r="1873" spans="1:9" x14ac:dyDescent="0.25">
      <c r="A1873" s="20">
        <v>162030</v>
      </c>
      <c r="B1873" s="20">
        <v>913438354</v>
      </c>
      <c r="C1873" s="20" t="s">
        <v>5852</v>
      </c>
      <c r="D1873" s="20">
        <v>913438354</v>
      </c>
      <c r="E1873" s="20" t="s">
        <v>42</v>
      </c>
      <c r="F1873" s="20">
        <v>162030</v>
      </c>
      <c r="G1873" s="20" t="s">
        <v>6364</v>
      </c>
      <c r="H1873" s="20"/>
      <c r="I1873" s="20"/>
    </row>
    <row r="1874" spans="1:9" x14ac:dyDescent="0.25">
      <c r="A1874" s="20">
        <v>142991</v>
      </c>
      <c r="B1874" s="20">
        <v>926413808</v>
      </c>
      <c r="C1874" s="20" t="s">
        <v>2716</v>
      </c>
      <c r="D1874" s="20">
        <v>926413808</v>
      </c>
      <c r="E1874" s="20" t="s">
        <v>39</v>
      </c>
      <c r="F1874" s="20">
        <v>142991</v>
      </c>
      <c r="G1874" s="20" t="s">
        <v>6364</v>
      </c>
      <c r="H1874" s="20"/>
      <c r="I1874" s="20"/>
    </row>
    <row r="1875" spans="1:9" x14ac:dyDescent="0.25">
      <c r="A1875" s="20">
        <v>163733</v>
      </c>
      <c r="B1875" s="20">
        <v>953446358</v>
      </c>
      <c r="C1875" s="20" t="s">
        <v>16217</v>
      </c>
      <c r="D1875" s="20">
        <v>953446358</v>
      </c>
      <c r="E1875" s="20" t="s">
        <v>30</v>
      </c>
      <c r="F1875" s="20">
        <v>163733</v>
      </c>
      <c r="G1875" s="20" t="s">
        <v>6364</v>
      </c>
      <c r="H1875" s="20"/>
      <c r="I1875" s="20"/>
    </row>
    <row r="1876" spans="1:9" x14ac:dyDescent="0.25">
      <c r="A1876" s="20">
        <v>138985</v>
      </c>
      <c r="B1876" s="20">
        <v>955868237</v>
      </c>
      <c r="C1876" s="20" t="s">
        <v>10038</v>
      </c>
      <c r="D1876" s="20">
        <v>955868237</v>
      </c>
      <c r="E1876" s="20" t="s">
        <v>34</v>
      </c>
      <c r="F1876" s="20">
        <v>138985</v>
      </c>
      <c r="G1876" s="20" t="s">
        <v>6364</v>
      </c>
      <c r="H1876" s="20"/>
      <c r="I1876" s="20"/>
    </row>
    <row r="1877" spans="1:9" x14ac:dyDescent="0.25">
      <c r="A1877" s="20">
        <v>164866</v>
      </c>
      <c r="B1877" s="20">
        <v>959143850</v>
      </c>
      <c r="C1877" s="20" t="s">
        <v>16219</v>
      </c>
      <c r="D1877" s="20">
        <v>959143850</v>
      </c>
      <c r="E1877" s="20" t="s">
        <v>34</v>
      </c>
      <c r="F1877" s="20">
        <v>164866</v>
      </c>
      <c r="G1877" s="20" t="s">
        <v>6364</v>
      </c>
      <c r="H1877" s="20"/>
      <c r="I1877" s="20"/>
    </row>
    <row r="1878" spans="1:9" x14ac:dyDescent="0.25">
      <c r="A1878" s="20">
        <v>163820</v>
      </c>
      <c r="B1878" s="20">
        <v>929375962</v>
      </c>
      <c r="C1878" s="20" t="s">
        <v>582</v>
      </c>
      <c r="D1878" s="20">
        <v>929375962</v>
      </c>
      <c r="E1878" s="20" t="s">
        <v>4485</v>
      </c>
      <c r="F1878" s="20">
        <v>163820</v>
      </c>
      <c r="G1878" s="20" t="s">
        <v>6364</v>
      </c>
      <c r="H1878" s="20"/>
      <c r="I1878" s="20"/>
    </row>
    <row r="1879" spans="1:9" x14ac:dyDescent="0.25">
      <c r="A1879" s="20">
        <v>138915</v>
      </c>
      <c r="B1879" s="20">
        <v>604160374</v>
      </c>
      <c r="C1879" s="20" t="s">
        <v>583</v>
      </c>
      <c r="D1879" s="20">
        <v>604160374</v>
      </c>
      <c r="E1879" s="20" t="s">
        <v>5447</v>
      </c>
      <c r="F1879" s="20">
        <v>138915</v>
      </c>
      <c r="G1879" s="20" t="s">
        <v>6364</v>
      </c>
      <c r="H1879" s="20"/>
      <c r="I1879" s="20"/>
    </row>
    <row r="1880" spans="1:9" x14ac:dyDescent="0.25">
      <c r="A1880" s="20">
        <v>141864</v>
      </c>
      <c r="B1880" s="20">
        <v>955530290</v>
      </c>
      <c r="C1880" s="20" t="s">
        <v>16221</v>
      </c>
      <c r="D1880" s="20">
        <v>955530290</v>
      </c>
      <c r="E1880" s="20" t="s">
        <v>4485</v>
      </c>
      <c r="F1880" s="20">
        <v>141864</v>
      </c>
      <c r="G1880" s="20" t="s">
        <v>6364</v>
      </c>
      <c r="H1880" s="20"/>
      <c r="I1880" s="20"/>
    </row>
    <row r="1881" spans="1:9" x14ac:dyDescent="0.25">
      <c r="A1881" s="20">
        <v>163200</v>
      </c>
      <c r="B1881" s="20">
        <v>957706328</v>
      </c>
      <c r="C1881" s="20" t="s">
        <v>16223</v>
      </c>
      <c r="D1881" s="20">
        <v>957706328</v>
      </c>
      <c r="E1881" s="20" t="s">
        <v>36</v>
      </c>
      <c r="F1881" s="20">
        <v>163200</v>
      </c>
      <c r="G1881" s="20" t="s">
        <v>6364</v>
      </c>
      <c r="H1881" s="20"/>
      <c r="I1881" s="20"/>
    </row>
    <row r="1882" spans="1:9" x14ac:dyDescent="0.25">
      <c r="A1882" s="20">
        <v>163649</v>
      </c>
      <c r="B1882" s="20">
        <v>928775287</v>
      </c>
      <c r="C1882" s="20" t="s">
        <v>5854</v>
      </c>
      <c r="D1882" s="20">
        <v>928775287</v>
      </c>
      <c r="E1882" s="20" t="s">
        <v>4485</v>
      </c>
      <c r="F1882" s="20">
        <v>163649</v>
      </c>
      <c r="G1882" s="20" t="s">
        <v>6364</v>
      </c>
      <c r="H1882" s="20"/>
      <c r="I1882" s="20"/>
    </row>
    <row r="1883" spans="1:9" x14ac:dyDescent="0.25">
      <c r="A1883" s="20">
        <v>162196</v>
      </c>
      <c r="B1883" s="20">
        <v>922700547</v>
      </c>
      <c r="C1883" s="20" t="s">
        <v>585</v>
      </c>
      <c r="D1883" s="20">
        <v>922700547</v>
      </c>
      <c r="E1883" s="20" t="s">
        <v>54</v>
      </c>
      <c r="F1883" s="20">
        <v>162196</v>
      </c>
      <c r="G1883" s="20" t="s">
        <v>6364</v>
      </c>
      <c r="H1883" s="20"/>
      <c r="I1883" s="20"/>
    </row>
    <row r="1884" spans="1:9" x14ac:dyDescent="0.25">
      <c r="A1884" s="20">
        <v>164804</v>
      </c>
      <c r="B1884" s="20">
        <v>1351441959</v>
      </c>
      <c r="C1884" s="20" t="s">
        <v>16225</v>
      </c>
      <c r="D1884" s="20">
        <v>1351441959</v>
      </c>
      <c r="E1884" s="20" t="s">
        <v>4400</v>
      </c>
      <c r="F1884" s="20">
        <v>164804</v>
      </c>
      <c r="G1884" s="20" t="s">
        <v>6364</v>
      </c>
      <c r="H1884" s="20"/>
      <c r="I1884" s="20"/>
    </row>
    <row r="1885" spans="1:9" x14ac:dyDescent="0.25">
      <c r="A1885" s="20">
        <v>142042</v>
      </c>
      <c r="B1885" s="20">
        <v>2350232928</v>
      </c>
      <c r="C1885" s="20" t="s">
        <v>10061</v>
      </c>
      <c r="D1885" s="20">
        <v>2350232928</v>
      </c>
      <c r="E1885" s="20" t="s">
        <v>39</v>
      </c>
      <c r="F1885" s="20">
        <v>142042</v>
      </c>
      <c r="G1885" s="20" t="s">
        <v>6364</v>
      </c>
      <c r="H1885" s="20"/>
      <c r="I1885" s="20"/>
    </row>
    <row r="1886" spans="1:9" x14ac:dyDescent="0.25">
      <c r="A1886" s="20">
        <v>142076</v>
      </c>
      <c r="B1886" s="20">
        <v>802587493</v>
      </c>
      <c r="C1886" s="20" t="s">
        <v>586</v>
      </c>
      <c r="D1886" s="20">
        <v>802587493</v>
      </c>
      <c r="E1886" s="20" t="s">
        <v>34</v>
      </c>
      <c r="F1886" s="20">
        <v>142076</v>
      </c>
      <c r="G1886" s="20" t="s">
        <v>6364</v>
      </c>
      <c r="H1886" s="20"/>
      <c r="I1886" s="20"/>
    </row>
    <row r="1887" spans="1:9" x14ac:dyDescent="0.25">
      <c r="A1887" s="20">
        <v>163825</v>
      </c>
      <c r="B1887" s="20">
        <v>911763043</v>
      </c>
      <c r="C1887" s="20" t="s">
        <v>5858</v>
      </c>
      <c r="D1887" s="20">
        <v>911763043</v>
      </c>
      <c r="E1887" s="20" t="s">
        <v>114</v>
      </c>
      <c r="F1887" s="20">
        <v>163825</v>
      </c>
      <c r="G1887" s="20" t="s">
        <v>6364</v>
      </c>
      <c r="H1887" s="20"/>
      <c r="I1887" s="20"/>
    </row>
    <row r="1888" spans="1:9" x14ac:dyDescent="0.25">
      <c r="A1888" s="20">
        <v>161552</v>
      </c>
      <c r="B1888" s="20">
        <v>1204853582</v>
      </c>
      <c r="C1888" s="20" t="s">
        <v>4491</v>
      </c>
      <c r="D1888" s="20">
        <v>1204853582</v>
      </c>
      <c r="E1888" s="20" t="s">
        <v>5447</v>
      </c>
      <c r="F1888" s="20">
        <v>161552</v>
      </c>
      <c r="G1888" s="20" t="s">
        <v>6364</v>
      </c>
      <c r="H1888" s="20"/>
      <c r="I1888" s="20"/>
    </row>
    <row r="1889" spans="1:9" x14ac:dyDescent="0.25">
      <c r="A1889" s="20">
        <v>163205</v>
      </c>
      <c r="B1889" s="20">
        <v>919854398</v>
      </c>
      <c r="C1889" s="20" t="s">
        <v>587</v>
      </c>
      <c r="D1889" s="20">
        <v>919854398</v>
      </c>
      <c r="E1889" s="20" t="s">
        <v>4485</v>
      </c>
      <c r="F1889" s="20">
        <v>163205</v>
      </c>
      <c r="G1889" s="20" t="s">
        <v>6364</v>
      </c>
      <c r="H1889" s="20"/>
      <c r="I1889" s="20"/>
    </row>
    <row r="1890" spans="1:9" x14ac:dyDescent="0.25">
      <c r="A1890" s="20">
        <v>143004</v>
      </c>
      <c r="B1890" s="20">
        <v>914488804</v>
      </c>
      <c r="C1890" s="20" t="s">
        <v>588</v>
      </c>
      <c r="D1890" s="20">
        <v>914488804</v>
      </c>
      <c r="E1890" s="20" t="s">
        <v>34</v>
      </c>
      <c r="F1890" s="20">
        <v>143004</v>
      </c>
      <c r="G1890" s="20" t="s">
        <v>6364</v>
      </c>
      <c r="H1890" s="20"/>
      <c r="I1890" s="20"/>
    </row>
    <row r="1891" spans="1:9" x14ac:dyDescent="0.25">
      <c r="A1891" s="20">
        <v>164084</v>
      </c>
      <c r="B1891" s="20">
        <v>921570602</v>
      </c>
      <c r="C1891" s="20" t="s">
        <v>10076</v>
      </c>
      <c r="D1891" s="20">
        <v>921570602</v>
      </c>
      <c r="E1891" s="20" t="s">
        <v>34</v>
      </c>
      <c r="F1891" s="20">
        <v>164084</v>
      </c>
      <c r="G1891" s="20" t="s">
        <v>6364</v>
      </c>
      <c r="H1891" s="20"/>
      <c r="I1891" s="20"/>
    </row>
    <row r="1892" spans="1:9" x14ac:dyDescent="0.25">
      <c r="A1892" s="20">
        <v>140098</v>
      </c>
      <c r="B1892" s="20">
        <v>925548661</v>
      </c>
      <c r="C1892" s="20" t="s">
        <v>10084</v>
      </c>
      <c r="D1892" s="20">
        <v>925548661</v>
      </c>
      <c r="E1892" s="20" t="s">
        <v>42</v>
      </c>
      <c r="F1892" s="20">
        <v>140098</v>
      </c>
      <c r="G1892" s="20" t="s">
        <v>6364</v>
      </c>
      <c r="H1892" s="20"/>
      <c r="I1892" s="20"/>
    </row>
    <row r="1893" spans="1:9" x14ac:dyDescent="0.25">
      <c r="A1893" s="20">
        <v>142381</v>
      </c>
      <c r="B1893" s="20">
        <v>918082488</v>
      </c>
      <c r="C1893" s="20" t="s">
        <v>589</v>
      </c>
      <c r="D1893" s="20">
        <v>918082488</v>
      </c>
      <c r="E1893" s="20" t="s">
        <v>60</v>
      </c>
      <c r="F1893" s="20">
        <v>142381</v>
      </c>
      <c r="G1893" s="20" t="s">
        <v>6364</v>
      </c>
      <c r="H1893" s="20"/>
      <c r="I1893" s="20"/>
    </row>
    <row r="1894" spans="1:9" x14ac:dyDescent="0.25">
      <c r="A1894" s="20">
        <v>164324</v>
      </c>
      <c r="B1894" s="20">
        <v>953802196</v>
      </c>
      <c r="C1894" s="20" t="s">
        <v>16227</v>
      </c>
      <c r="D1894" s="20">
        <v>953802196</v>
      </c>
      <c r="E1894" s="20" t="s">
        <v>5447</v>
      </c>
      <c r="F1894" s="20">
        <v>164324</v>
      </c>
      <c r="G1894" s="20" t="s">
        <v>6364</v>
      </c>
      <c r="H1894" s="20"/>
      <c r="I1894" s="20"/>
    </row>
    <row r="1895" spans="1:9" x14ac:dyDescent="0.25">
      <c r="A1895" s="20">
        <v>162620</v>
      </c>
      <c r="B1895" s="20">
        <v>913936118</v>
      </c>
      <c r="C1895" s="20" t="s">
        <v>591</v>
      </c>
      <c r="D1895" s="20">
        <v>913936118</v>
      </c>
      <c r="E1895" s="20" t="s">
        <v>8801</v>
      </c>
      <c r="F1895" s="20">
        <v>162620</v>
      </c>
      <c r="G1895" s="20" t="s">
        <v>6364</v>
      </c>
      <c r="H1895" s="20"/>
      <c r="I1895" s="20"/>
    </row>
    <row r="1896" spans="1:9" x14ac:dyDescent="0.25">
      <c r="A1896" s="20">
        <v>163530</v>
      </c>
      <c r="B1896" s="20">
        <v>917218059</v>
      </c>
      <c r="C1896" s="20" t="s">
        <v>592</v>
      </c>
      <c r="D1896" s="20">
        <v>917218059</v>
      </c>
      <c r="E1896" s="20" t="s">
        <v>34</v>
      </c>
      <c r="F1896" s="20">
        <v>163530</v>
      </c>
      <c r="G1896" s="20" t="s">
        <v>6364</v>
      </c>
      <c r="H1896" s="20"/>
      <c r="I1896" s="20"/>
    </row>
    <row r="1897" spans="1:9" x14ac:dyDescent="0.25">
      <c r="A1897" s="20">
        <v>142128</v>
      </c>
      <c r="B1897" s="20">
        <v>919453654</v>
      </c>
      <c r="C1897" s="20" t="s">
        <v>593</v>
      </c>
      <c r="D1897" s="20">
        <v>919453654</v>
      </c>
      <c r="E1897" s="20" t="s">
        <v>42</v>
      </c>
      <c r="F1897" s="20">
        <v>142128</v>
      </c>
      <c r="G1897" s="20" t="s">
        <v>6364</v>
      </c>
      <c r="H1897" s="20"/>
      <c r="I1897" s="20"/>
    </row>
    <row r="1898" spans="1:9" x14ac:dyDescent="0.25">
      <c r="A1898" s="20">
        <v>165523</v>
      </c>
      <c r="B1898" s="20">
        <v>940017429</v>
      </c>
      <c r="C1898" s="20" t="s">
        <v>4372</v>
      </c>
      <c r="D1898" s="20">
        <v>940017429</v>
      </c>
      <c r="E1898" s="20" t="s">
        <v>4470</v>
      </c>
      <c r="F1898" s="20">
        <v>165523</v>
      </c>
      <c r="G1898" s="20" t="s">
        <v>6364</v>
      </c>
      <c r="H1898" s="20"/>
      <c r="I1898" s="20"/>
    </row>
    <row r="1899" spans="1:9" x14ac:dyDescent="0.25">
      <c r="A1899" s="20">
        <v>165557</v>
      </c>
      <c r="B1899" s="20">
        <v>929434769</v>
      </c>
      <c r="C1899" s="20" t="s">
        <v>4303</v>
      </c>
      <c r="D1899" s="20">
        <v>929434769</v>
      </c>
      <c r="E1899" s="20" t="s">
        <v>5447</v>
      </c>
      <c r="F1899" s="20">
        <v>165557</v>
      </c>
      <c r="G1899" s="20" t="s">
        <v>6364</v>
      </c>
      <c r="H1899" s="20"/>
      <c r="I1899" s="20"/>
    </row>
    <row r="1900" spans="1:9" x14ac:dyDescent="0.25">
      <c r="A1900" s="20">
        <v>162350</v>
      </c>
      <c r="B1900" s="20">
        <v>926027350</v>
      </c>
      <c r="C1900" s="20" t="s">
        <v>595</v>
      </c>
      <c r="D1900" s="20">
        <v>926027350</v>
      </c>
      <c r="E1900" s="20" t="s">
        <v>75</v>
      </c>
      <c r="F1900" s="20">
        <v>162350</v>
      </c>
      <c r="G1900" s="20" t="s">
        <v>6364</v>
      </c>
      <c r="H1900" s="20"/>
      <c r="I1900" s="20"/>
    </row>
    <row r="1901" spans="1:9" x14ac:dyDescent="0.25">
      <c r="A1901" s="20">
        <v>162861</v>
      </c>
      <c r="B1901" s="20">
        <v>956622914</v>
      </c>
      <c r="C1901" s="20" t="s">
        <v>16230</v>
      </c>
      <c r="D1901" s="20">
        <v>956622914</v>
      </c>
      <c r="E1901" s="20" t="s">
        <v>4485</v>
      </c>
      <c r="F1901" s="20">
        <v>162861</v>
      </c>
      <c r="G1901" s="20" t="s">
        <v>6364</v>
      </c>
      <c r="H1901" s="20"/>
      <c r="I1901" s="20"/>
    </row>
    <row r="1902" spans="1:9" x14ac:dyDescent="0.25">
      <c r="A1902" s="20">
        <v>140423</v>
      </c>
      <c r="B1902" s="20">
        <v>706752243</v>
      </c>
      <c r="C1902" s="20" t="s">
        <v>10109</v>
      </c>
      <c r="D1902" s="20">
        <v>706752243</v>
      </c>
      <c r="E1902" s="20" t="s">
        <v>34</v>
      </c>
      <c r="F1902" s="20">
        <v>140423</v>
      </c>
      <c r="G1902" s="20" t="s">
        <v>6364</v>
      </c>
      <c r="H1902" s="20"/>
      <c r="I1902" s="20"/>
    </row>
    <row r="1903" spans="1:9" x14ac:dyDescent="0.25">
      <c r="A1903" s="20">
        <v>164710</v>
      </c>
      <c r="B1903" s="20">
        <v>958615411</v>
      </c>
      <c r="C1903" s="20" t="s">
        <v>16232</v>
      </c>
      <c r="D1903" s="20">
        <v>958615411</v>
      </c>
      <c r="E1903" s="20" t="s">
        <v>39</v>
      </c>
      <c r="F1903" s="20">
        <v>164710</v>
      </c>
      <c r="G1903" s="20" t="s">
        <v>6364</v>
      </c>
      <c r="H1903" s="20"/>
      <c r="I1903" s="20"/>
    </row>
    <row r="1904" spans="1:9" x14ac:dyDescent="0.25">
      <c r="A1904" s="20">
        <v>164186</v>
      </c>
      <c r="B1904" s="20">
        <v>922641295</v>
      </c>
      <c r="C1904" s="20" t="s">
        <v>16234</v>
      </c>
      <c r="D1904" s="20">
        <v>922641295</v>
      </c>
      <c r="E1904" s="20" t="s">
        <v>5447</v>
      </c>
      <c r="F1904" s="20">
        <v>164186</v>
      </c>
      <c r="G1904" s="20" t="s">
        <v>6364</v>
      </c>
      <c r="H1904" s="20"/>
      <c r="I1904" s="20"/>
    </row>
    <row r="1905" spans="1:9" x14ac:dyDescent="0.25">
      <c r="A1905" s="20">
        <v>164632</v>
      </c>
      <c r="B1905" s="20">
        <v>959290206</v>
      </c>
      <c r="C1905" s="20" t="s">
        <v>2679</v>
      </c>
      <c r="D1905" s="20">
        <v>959290206</v>
      </c>
      <c r="E1905" s="20" t="s">
        <v>4423</v>
      </c>
      <c r="F1905" s="20">
        <v>164632</v>
      </c>
      <c r="G1905" s="20" t="s">
        <v>6364</v>
      </c>
      <c r="H1905" s="20"/>
      <c r="I1905" s="20"/>
    </row>
    <row r="1906" spans="1:9" x14ac:dyDescent="0.25">
      <c r="A1906" s="20">
        <v>162720</v>
      </c>
      <c r="B1906" s="20">
        <v>1308724895</v>
      </c>
      <c r="C1906" s="20" t="s">
        <v>596</v>
      </c>
      <c r="D1906" s="20">
        <v>1308724895</v>
      </c>
      <c r="E1906" s="20" t="s">
        <v>5447</v>
      </c>
      <c r="F1906" s="20">
        <v>162720</v>
      </c>
      <c r="G1906" s="20" t="s">
        <v>6364</v>
      </c>
      <c r="H1906" s="20"/>
      <c r="I1906" s="20"/>
    </row>
    <row r="1907" spans="1:9" x14ac:dyDescent="0.25">
      <c r="A1907" s="20">
        <v>156333</v>
      </c>
      <c r="B1907" s="20">
        <v>951480532</v>
      </c>
      <c r="C1907" s="20" t="s">
        <v>5862</v>
      </c>
      <c r="D1907" s="20">
        <v>951480532</v>
      </c>
      <c r="E1907" s="20" t="s">
        <v>4404</v>
      </c>
      <c r="F1907" s="20">
        <v>156333</v>
      </c>
      <c r="G1907" s="20" t="s">
        <v>6364</v>
      </c>
      <c r="H1907" s="20"/>
      <c r="I1907" s="20"/>
    </row>
    <row r="1908" spans="1:9" x14ac:dyDescent="0.25">
      <c r="A1908" s="20">
        <v>165483</v>
      </c>
      <c r="B1908" s="20">
        <v>940334337</v>
      </c>
      <c r="C1908" s="20" t="s">
        <v>597</v>
      </c>
      <c r="D1908" s="20">
        <v>940334337</v>
      </c>
      <c r="E1908" s="20" t="s">
        <v>30</v>
      </c>
      <c r="F1908" s="20">
        <v>165483</v>
      </c>
      <c r="G1908" s="20" t="s">
        <v>6364</v>
      </c>
      <c r="H1908" s="20"/>
      <c r="I1908" s="20"/>
    </row>
    <row r="1909" spans="1:9" x14ac:dyDescent="0.25">
      <c r="A1909" s="20">
        <v>141660</v>
      </c>
      <c r="B1909" s="20">
        <v>919998047</v>
      </c>
      <c r="C1909" s="20" t="s">
        <v>5864</v>
      </c>
      <c r="D1909" s="20">
        <v>919998047</v>
      </c>
      <c r="E1909" s="20" t="s">
        <v>5447</v>
      </c>
      <c r="F1909" s="20">
        <v>141660</v>
      </c>
      <c r="G1909" s="20" t="s">
        <v>6364</v>
      </c>
      <c r="H1909" s="20"/>
      <c r="I1909" s="20"/>
    </row>
    <row r="1910" spans="1:9" x14ac:dyDescent="0.25">
      <c r="A1910" s="20">
        <v>162404</v>
      </c>
      <c r="B1910" s="20">
        <v>958304289</v>
      </c>
      <c r="C1910" s="20" t="s">
        <v>16238</v>
      </c>
      <c r="D1910" s="20">
        <v>958304289</v>
      </c>
      <c r="E1910" s="20" t="s">
        <v>4406</v>
      </c>
      <c r="F1910" s="20">
        <v>162404</v>
      </c>
      <c r="G1910" s="20" t="s">
        <v>6364</v>
      </c>
      <c r="H1910" s="20"/>
      <c r="I1910" s="20"/>
    </row>
    <row r="1911" spans="1:9" x14ac:dyDescent="0.25">
      <c r="A1911" s="20">
        <v>138428</v>
      </c>
      <c r="B1911" s="20">
        <v>950187252</v>
      </c>
      <c r="C1911" s="20" t="s">
        <v>10118</v>
      </c>
      <c r="D1911" s="20">
        <v>950187252</v>
      </c>
      <c r="E1911" s="20" t="s">
        <v>34</v>
      </c>
      <c r="F1911" s="20">
        <v>138428</v>
      </c>
      <c r="G1911" s="20" t="s">
        <v>6364</v>
      </c>
      <c r="H1911" s="20"/>
      <c r="I1911" s="20"/>
    </row>
    <row r="1912" spans="1:9" x14ac:dyDescent="0.25">
      <c r="A1912" s="20">
        <v>161636</v>
      </c>
      <c r="B1912" s="20">
        <v>953611126</v>
      </c>
      <c r="C1912" s="20" t="s">
        <v>16240</v>
      </c>
      <c r="D1912" s="20">
        <v>953611126</v>
      </c>
      <c r="E1912" s="20" t="s">
        <v>4406</v>
      </c>
      <c r="F1912" s="20">
        <v>161636</v>
      </c>
      <c r="G1912" s="20" t="s">
        <v>6364</v>
      </c>
      <c r="H1912" s="20"/>
      <c r="I1912" s="20"/>
    </row>
    <row r="1913" spans="1:9" x14ac:dyDescent="0.25">
      <c r="A1913" s="20">
        <v>162723</v>
      </c>
      <c r="B1913" s="20">
        <v>1306896653</v>
      </c>
      <c r="C1913" s="20" t="s">
        <v>598</v>
      </c>
      <c r="D1913" s="20">
        <v>1306896653</v>
      </c>
      <c r="E1913" s="20" t="s">
        <v>114</v>
      </c>
      <c r="F1913" s="20">
        <v>162723</v>
      </c>
      <c r="G1913" s="20" t="s">
        <v>6364</v>
      </c>
      <c r="H1913" s="20"/>
      <c r="I1913" s="20"/>
    </row>
    <row r="1914" spans="1:9" x14ac:dyDescent="0.25">
      <c r="A1914" s="20">
        <v>140734</v>
      </c>
      <c r="B1914" s="20">
        <v>918904160</v>
      </c>
      <c r="C1914" s="20" t="s">
        <v>599</v>
      </c>
      <c r="D1914" s="20">
        <v>918904160</v>
      </c>
      <c r="E1914" s="20" t="s">
        <v>5447</v>
      </c>
      <c r="F1914" s="20">
        <v>140734</v>
      </c>
      <c r="G1914" s="20" t="s">
        <v>6364</v>
      </c>
      <c r="H1914" s="20"/>
      <c r="I1914" s="20"/>
    </row>
    <row r="1915" spans="1:9" x14ac:dyDescent="0.25">
      <c r="A1915" s="20">
        <v>142016</v>
      </c>
      <c r="B1915" s="20">
        <v>914993720</v>
      </c>
      <c r="C1915" s="20" t="s">
        <v>600</v>
      </c>
      <c r="D1915" s="20">
        <v>914993720</v>
      </c>
      <c r="E1915" s="20" t="s">
        <v>24</v>
      </c>
      <c r="F1915" s="20">
        <v>142016</v>
      </c>
      <c r="G1915" s="20" t="s">
        <v>6364</v>
      </c>
      <c r="H1915" s="20"/>
      <c r="I1915" s="20"/>
    </row>
    <row r="1916" spans="1:9" x14ac:dyDescent="0.25">
      <c r="A1916" s="20">
        <v>141383</v>
      </c>
      <c r="B1916" s="20">
        <v>2450500901</v>
      </c>
      <c r="C1916" s="20" t="s">
        <v>10133</v>
      </c>
      <c r="D1916" s="20">
        <v>2450500901</v>
      </c>
      <c r="E1916" s="20" t="s">
        <v>5447</v>
      </c>
      <c r="F1916" s="20">
        <v>141383</v>
      </c>
      <c r="G1916" s="20" t="s">
        <v>6364</v>
      </c>
      <c r="H1916" s="20"/>
      <c r="I1916" s="20"/>
    </row>
    <row r="1917" spans="1:9" x14ac:dyDescent="0.25">
      <c r="A1917" s="20">
        <v>164975</v>
      </c>
      <c r="B1917" s="20">
        <v>953449048</v>
      </c>
      <c r="C1917" s="20" t="s">
        <v>601</v>
      </c>
      <c r="D1917" s="20">
        <v>953449048</v>
      </c>
      <c r="E1917" s="20" t="s">
        <v>59</v>
      </c>
      <c r="F1917" s="20">
        <v>164975</v>
      </c>
      <c r="G1917" s="20" t="s">
        <v>6364</v>
      </c>
      <c r="H1917" s="20"/>
      <c r="I1917" s="20"/>
    </row>
    <row r="1918" spans="1:9" x14ac:dyDescent="0.25">
      <c r="A1918" s="20">
        <v>164208</v>
      </c>
      <c r="B1918" s="20">
        <v>956520993</v>
      </c>
      <c r="C1918" s="20" t="s">
        <v>16242</v>
      </c>
      <c r="D1918" s="20">
        <v>956520993</v>
      </c>
      <c r="E1918" s="20" t="s">
        <v>24</v>
      </c>
      <c r="F1918" s="20">
        <v>164208</v>
      </c>
      <c r="G1918" s="20" t="s">
        <v>6364</v>
      </c>
      <c r="H1918" s="20"/>
      <c r="I1918" s="20"/>
    </row>
    <row r="1919" spans="1:9" x14ac:dyDescent="0.25">
      <c r="A1919" s="20">
        <v>164177</v>
      </c>
      <c r="B1919" s="20">
        <v>940161649</v>
      </c>
      <c r="C1919" s="20" t="s">
        <v>16244</v>
      </c>
      <c r="D1919" s="20">
        <v>940161649</v>
      </c>
      <c r="E1919" s="20" t="s">
        <v>59</v>
      </c>
      <c r="F1919" s="20">
        <v>164177</v>
      </c>
      <c r="G1919" s="20" t="s">
        <v>6364</v>
      </c>
      <c r="H1919" s="20"/>
      <c r="I1919" s="20"/>
    </row>
    <row r="1920" spans="1:9" x14ac:dyDescent="0.25">
      <c r="A1920" s="20">
        <v>139421</v>
      </c>
      <c r="B1920" s="20">
        <v>950577007</v>
      </c>
      <c r="C1920" s="20" t="s">
        <v>10139</v>
      </c>
      <c r="D1920" s="20">
        <v>950577007</v>
      </c>
      <c r="E1920" s="20" t="s">
        <v>5470</v>
      </c>
      <c r="F1920" s="20">
        <v>139421</v>
      </c>
      <c r="G1920" s="20" t="s">
        <v>6364</v>
      </c>
      <c r="H1920" s="20"/>
      <c r="I1920" s="20"/>
    </row>
    <row r="1921" spans="1:9" x14ac:dyDescent="0.25">
      <c r="A1921" s="20">
        <v>139474</v>
      </c>
      <c r="B1921" s="20">
        <v>954932505</v>
      </c>
      <c r="C1921" s="20" t="s">
        <v>10143</v>
      </c>
      <c r="D1921" s="20">
        <v>954932505</v>
      </c>
      <c r="E1921" s="20" t="s">
        <v>34</v>
      </c>
      <c r="F1921" s="20">
        <v>139474</v>
      </c>
      <c r="G1921" s="20" t="s">
        <v>6364</v>
      </c>
      <c r="H1921" s="20"/>
      <c r="I1921" s="20"/>
    </row>
    <row r="1922" spans="1:9" x14ac:dyDescent="0.25">
      <c r="A1922" s="20">
        <v>141026</v>
      </c>
      <c r="B1922" s="20">
        <v>958734311</v>
      </c>
      <c r="C1922" s="20" t="s">
        <v>10147</v>
      </c>
      <c r="D1922" s="20">
        <v>958734311</v>
      </c>
      <c r="E1922" s="20" t="s">
        <v>24</v>
      </c>
      <c r="F1922" s="20">
        <v>141026</v>
      </c>
      <c r="G1922" s="20" t="s">
        <v>6364</v>
      </c>
      <c r="H1922" s="20"/>
      <c r="I1922" s="20"/>
    </row>
    <row r="1923" spans="1:9" x14ac:dyDescent="0.25">
      <c r="A1923" s="20">
        <v>163255</v>
      </c>
      <c r="B1923" s="20">
        <v>914821483</v>
      </c>
      <c r="C1923" s="20" t="s">
        <v>5868</v>
      </c>
      <c r="D1923" s="20">
        <v>914821483</v>
      </c>
      <c r="E1923" s="20" t="s">
        <v>5447</v>
      </c>
      <c r="F1923" s="20">
        <v>163255</v>
      </c>
      <c r="G1923" s="20" t="s">
        <v>6364</v>
      </c>
      <c r="H1923" s="20"/>
      <c r="I1923" s="20"/>
    </row>
    <row r="1924" spans="1:9" x14ac:dyDescent="0.25">
      <c r="A1924" s="20">
        <v>141332</v>
      </c>
      <c r="B1924" s="20">
        <v>941432189</v>
      </c>
      <c r="C1924" s="20" t="s">
        <v>16247</v>
      </c>
      <c r="D1924" s="20">
        <v>941432189</v>
      </c>
      <c r="E1924" s="20" t="s">
        <v>24</v>
      </c>
      <c r="F1924" s="20">
        <v>141332</v>
      </c>
      <c r="G1924" s="20" t="s">
        <v>6364</v>
      </c>
      <c r="H1924" s="20"/>
      <c r="I1924" s="20"/>
    </row>
    <row r="1925" spans="1:9" x14ac:dyDescent="0.25">
      <c r="A1925" s="20">
        <v>142997</v>
      </c>
      <c r="B1925" s="20">
        <v>2150163612</v>
      </c>
      <c r="C1925" s="20" t="s">
        <v>4761</v>
      </c>
      <c r="D1925" s="20">
        <v>2150163612</v>
      </c>
      <c r="E1925" s="20" t="s">
        <v>30</v>
      </c>
      <c r="F1925" s="20">
        <v>142997</v>
      </c>
      <c r="G1925" s="20" t="s">
        <v>6364</v>
      </c>
      <c r="H1925" s="20"/>
      <c r="I1925" s="20"/>
    </row>
    <row r="1926" spans="1:9" x14ac:dyDescent="0.25">
      <c r="A1926" s="20">
        <v>162680</v>
      </c>
      <c r="B1926" s="20">
        <v>950669739</v>
      </c>
      <c r="C1926" s="20" t="s">
        <v>16249</v>
      </c>
      <c r="D1926" s="20">
        <v>950669739</v>
      </c>
      <c r="E1926" s="20" t="s">
        <v>5447</v>
      </c>
      <c r="F1926" s="20">
        <v>162680</v>
      </c>
      <c r="G1926" s="20" t="s">
        <v>6364</v>
      </c>
      <c r="H1926" s="20"/>
      <c r="I1926" s="20"/>
    </row>
    <row r="1927" spans="1:9" x14ac:dyDescent="0.25">
      <c r="A1927" s="20">
        <v>164876</v>
      </c>
      <c r="B1927" s="20">
        <v>953705100</v>
      </c>
      <c r="C1927" s="20" t="s">
        <v>16251</v>
      </c>
      <c r="D1927" s="20">
        <v>953705100</v>
      </c>
      <c r="E1927" s="20" t="s">
        <v>34</v>
      </c>
      <c r="F1927" s="20">
        <v>164876</v>
      </c>
      <c r="G1927" s="20" t="s">
        <v>6364</v>
      </c>
      <c r="H1927" s="20"/>
      <c r="I1927" s="20"/>
    </row>
    <row r="1928" spans="1:9" x14ac:dyDescent="0.25">
      <c r="A1928" s="20">
        <v>141500</v>
      </c>
      <c r="B1928" s="20">
        <v>2400287229</v>
      </c>
      <c r="C1928" s="20" t="s">
        <v>10157</v>
      </c>
      <c r="D1928" s="20">
        <v>2400287229</v>
      </c>
      <c r="E1928" s="20" t="s">
        <v>5447</v>
      </c>
      <c r="F1928" s="20">
        <v>141500</v>
      </c>
      <c r="G1928" s="20" t="s">
        <v>6364</v>
      </c>
      <c r="H1928" s="20"/>
      <c r="I1928" s="20"/>
    </row>
    <row r="1929" spans="1:9" x14ac:dyDescent="0.25">
      <c r="A1929" s="20">
        <v>143647</v>
      </c>
      <c r="B1929" s="20">
        <v>932570856</v>
      </c>
      <c r="C1929" s="20" t="s">
        <v>16253</v>
      </c>
      <c r="D1929" s="20">
        <v>932570856</v>
      </c>
      <c r="E1929" s="20" t="s">
        <v>30</v>
      </c>
      <c r="F1929" s="20">
        <v>143647</v>
      </c>
      <c r="G1929" s="20" t="s">
        <v>6364</v>
      </c>
      <c r="H1929" s="20"/>
      <c r="I1929" s="20"/>
    </row>
    <row r="1930" spans="1:9" x14ac:dyDescent="0.25">
      <c r="A1930" s="20">
        <v>142030</v>
      </c>
      <c r="B1930" s="20">
        <v>952032423</v>
      </c>
      <c r="C1930" s="20" t="s">
        <v>16255</v>
      </c>
      <c r="D1930" s="20">
        <v>952032423</v>
      </c>
      <c r="E1930" s="20" t="s">
        <v>4470</v>
      </c>
      <c r="F1930" s="20">
        <v>142030</v>
      </c>
      <c r="G1930" s="20" t="s">
        <v>6364</v>
      </c>
      <c r="H1930" s="20"/>
      <c r="I1930" s="20"/>
    </row>
    <row r="1931" spans="1:9" x14ac:dyDescent="0.25">
      <c r="A1931" s="20">
        <v>163424</v>
      </c>
      <c r="B1931" s="20">
        <v>930925607</v>
      </c>
      <c r="C1931" s="20" t="s">
        <v>10162</v>
      </c>
      <c r="D1931" s="20">
        <v>930925607</v>
      </c>
      <c r="E1931" s="20" t="s">
        <v>24</v>
      </c>
      <c r="F1931" s="20">
        <v>163424</v>
      </c>
      <c r="G1931" s="20" t="s">
        <v>6364</v>
      </c>
      <c r="H1931" s="20"/>
      <c r="I1931" s="20"/>
    </row>
    <row r="1932" spans="1:9" x14ac:dyDescent="0.25">
      <c r="A1932" s="20">
        <v>163076</v>
      </c>
      <c r="B1932" s="20">
        <v>953997848</v>
      </c>
      <c r="C1932" s="20" t="s">
        <v>10166</v>
      </c>
      <c r="D1932" s="20">
        <v>953997848</v>
      </c>
      <c r="E1932" s="20" t="s">
        <v>39</v>
      </c>
      <c r="F1932" s="20">
        <v>163076</v>
      </c>
      <c r="G1932" s="20" t="s">
        <v>6364</v>
      </c>
      <c r="H1932" s="20"/>
      <c r="I1932" s="20"/>
    </row>
    <row r="1933" spans="1:9" x14ac:dyDescent="0.25">
      <c r="A1933" s="20">
        <v>161699</v>
      </c>
      <c r="B1933" s="20">
        <v>959367053</v>
      </c>
      <c r="C1933" s="20" t="s">
        <v>16258</v>
      </c>
      <c r="D1933" s="20">
        <v>959367053</v>
      </c>
      <c r="E1933" s="20" t="s">
        <v>81</v>
      </c>
      <c r="F1933" s="20">
        <v>161699</v>
      </c>
      <c r="G1933" s="20" t="s">
        <v>6364</v>
      </c>
      <c r="H1933" s="20"/>
      <c r="I1933" s="20"/>
    </row>
    <row r="1934" spans="1:9" x14ac:dyDescent="0.25">
      <c r="A1934" s="20">
        <v>165537</v>
      </c>
      <c r="B1934" s="20">
        <v>953015146</v>
      </c>
      <c r="C1934" s="20" t="s">
        <v>10170</v>
      </c>
      <c r="D1934" s="20">
        <v>953015146</v>
      </c>
      <c r="E1934" s="20" t="s">
        <v>39</v>
      </c>
      <c r="F1934" s="20">
        <v>165537</v>
      </c>
      <c r="G1934" s="20" t="s">
        <v>6364</v>
      </c>
      <c r="H1934" s="20"/>
      <c r="I1934" s="20"/>
    </row>
    <row r="1935" spans="1:9" x14ac:dyDescent="0.25">
      <c r="A1935" s="20">
        <v>138775</v>
      </c>
      <c r="B1935" s="20">
        <v>951912633</v>
      </c>
      <c r="C1935" s="20" t="s">
        <v>604</v>
      </c>
      <c r="D1935" s="20">
        <v>951912633</v>
      </c>
      <c r="E1935" s="20" t="s">
        <v>122</v>
      </c>
      <c r="F1935" s="20">
        <v>138775</v>
      </c>
      <c r="G1935" s="20" t="s">
        <v>6364</v>
      </c>
      <c r="H1935" s="20"/>
      <c r="I1935" s="20"/>
    </row>
    <row r="1936" spans="1:9" x14ac:dyDescent="0.25">
      <c r="A1936" s="20">
        <v>140644</v>
      </c>
      <c r="B1936" s="20">
        <v>1307447266</v>
      </c>
      <c r="C1936" s="20" t="s">
        <v>1403</v>
      </c>
      <c r="D1936" s="20">
        <v>1307447266</v>
      </c>
      <c r="E1936" s="20" t="s">
        <v>34</v>
      </c>
      <c r="F1936" s="20">
        <v>140644</v>
      </c>
      <c r="G1936" s="20" t="s">
        <v>6364</v>
      </c>
      <c r="H1936" s="20"/>
      <c r="I1936" s="20"/>
    </row>
    <row r="1937" spans="1:9" x14ac:dyDescent="0.25">
      <c r="A1937" s="20">
        <v>161917</v>
      </c>
      <c r="B1937" s="20">
        <v>943985713</v>
      </c>
      <c r="C1937" s="20" t="s">
        <v>16260</v>
      </c>
      <c r="D1937" s="20">
        <v>943985713</v>
      </c>
      <c r="E1937" s="20" t="s">
        <v>5447</v>
      </c>
      <c r="F1937" s="20">
        <v>161917</v>
      </c>
      <c r="G1937" s="20" t="s">
        <v>6364</v>
      </c>
      <c r="H1937" s="20"/>
      <c r="I1937" s="20"/>
    </row>
    <row r="1938" spans="1:9" x14ac:dyDescent="0.25">
      <c r="A1938" s="20">
        <v>139841</v>
      </c>
      <c r="B1938" s="20">
        <v>915382709</v>
      </c>
      <c r="C1938" s="20" t="s">
        <v>2855</v>
      </c>
      <c r="D1938" s="20">
        <v>915382709</v>
      </c>
      <c r="E1938" s="20" t="s">
        <v>34</v>
      </c>
      <c r="F1938" s="20">
        <v>139841</v>
      </c>
      <c r="G1938" s="20" t="s">
        <v>6364</v>
      </c>
      <c r="H1938" s="20"/>
      <c r="I1938" s="20"/>
    </row>
    <row r="1939" spans="1:9" x14ac:dyDescent="0.25">
      <c r="A1939" s="20">
        <v>163897</v>
      </c>
      <c r="B1939" s="20">
        <v>705939346</v>
      </c>
      <c r="C1939" s="20" t="s">
        <v>16262</v>
      </c>
      <c r="D1939" s="20">
        <v>705939346</v>
      </c>
      <c r="E1939" s="20" t="s">
        <v>36</v>
      </c>
      <c r="F1939" s="20">
        <v>163897</v>
      </c>
      <c r="G1939" s="20" t="s">
        <v>6364</v>
      </c>
      <c r="H1939" s="20"/>
      <c r="I1939" s="20"/>
    </row>
    <row r="1940" spans="1:9" x14ac:dyDescent="0.25">
      <c r="A1940" s="20">
        <v>164216</v>
      </c>
      <c r="B1940" s="20">
        <v>929372829</v>
      </c>
      <c r="C1940" s="20" t="s">
        <v>16265</v>
      </c>
      <c r="D1940" s="20">
        <v>929372829</v>
      </c>
      <c r="E1940" s="20" t="s">
        <v>5447</v>
      </c>
      <c r="F1940" s="20">
        <v>164216</v>
      </c>
      <c r="G1940" s="20" t="s">
        <v>6364</v>
      </c>
      <c r="H1940" s="20"/>
      <c r="I1940" s="20"/>
    </row>
    <row r="1941" spans="1:9" x14ac:dyDescent="0.25">
      <c r="A1941" s="20">
        <v>141659</v>
      </c>
      <c r="B1941" s="20">
        <v>1312122946</v>
      </c>
      <c r="C1941" s="20" t="s">
        <v>10183</v>
      </c>
      <c r="D1941" s="20">
        <v>1312122946</v>
      </c>
      <c r="E1941" s="20" t="s">
        <v>5447</v>
      </c>
      <c r="F1941" s="20">
        <v>141659</v>
      </c>
      <c r="G1941" s="20" t="s">
        <v>6364</v>
      </c>
      <c r="H1941" s="20"/>
      <c r="I1941" s="20"/>
    </row>
    <row r="1942" spans="1:9" x14ac:dyDescent="0.25">
      <c r="A1942" s="20">
        <v>165517</v>
      </c>
      <c r="B1942" s="20">
        <v>930655469</v>
      </c>
      <c r="C1942" s="20" t="s">
        <v>16267</v>
      </c>
      <c r="D1942" s="20">
        <v>930655469</v>
      </c>
      <c r="E1942" s="20" t="s">
        <v>20</v>
      </c>
      <c r="F1942" s="20">
        <v>165517</v>
      </c>
      <c r="G1942" s="20" t="s">
        <v>6364</v>
      </c>
      <c r="H1942" s="20"/>
      <c r="I1942" s="20"/>
    </row>
    <row r="1943" spans="1:9" x14ac:dyDescent="0.25">
      <c r="A1943" s="20">
        <v>163478</v>
      </c>
      <c r="B1943" s="20">
        <v>918918673</v>
      </c>
      <c r="C1943" s="20" t="s">
        <v>605</v>
      </c>
      <c r="D1943" s="20">
        <v>918918673</v>
      </c>
      <c r="E1943" s="20" t="s">
        <v>34</v>
      </c>
      <c r="F1943" s="20">
        <v>163478</v>
      </c>
      <c r="G1943" s="20" t="s">
        <v>6364</v>
      </c>
      <c r="H1943" s="20"/>
      <c r="I1943" s="20"/>
    </row>
    <row r="1944" spans="1:9" x14ac:dyDescent="0.25">
      <c r="A1944" s="20">
        <v>162157</v>
      </c>
      <c r="B1944" s="20">
        <v>950312488</v>
      </c>
      <c r="C1944" s="20" t="s">
        <v>4492</v>
      </c>
      <c r="D1944" s="20">
        <v>950312488</v>
      </c>
      <c r="E1944" s="20" t="s">
        <v>43</v>
      </c>
      <c r="F1944" s="20">
        <v>162157</v>
      </c>
      <c r="G1944" s="20" t="s">
        <v>6364</v>
      </c>
      <c r="H1944" s="20"/>
      <c r="I1944" s="20"/>
    </row>
    <row r="1945" spans="1:9" x14ac:dyDescent="0.25">
      <c r="A1945" s="20">
        <v>162761</v>
      </c>
      <c r="B1945" s="20">
        <v>932562390</v>
      </c>
      <c r="C1945" s="20" t="s">
        <v>16269</v>
      </c>
      <c r="D1945" s="20">
        <v>932562390</v>
      </c>
      <c r="E1945" s="20" t="s">
        <v>81</v>
      </c>
      <c r="F1945" s="20">
        <v>162761</v>
      </c>
      <c r="G1945" s="20" t="s">
        <v>6364</v>
      </c>
      <c r="H1945" s="20"/>
      <c r="I1945" s="20"/>
    </row>
    <row r="1946" spans="1:9" x14ac:dyDescent="0.25">
      <c r="A1946" s="20">
        <v>141168</v>
      </c>
      <c r="B1946" s="20">
        <v>912801164</v>
      </c>
      <c r="C1946" s="20" t="s">
        <v>16272</v>
      </c>
      <c r="D1946" s="20">
        <v>912801164</v>
      </c>
      <c r="E1946" s="20" t="s">
        <v>5447</v>
      </c>
      <c r="F1946" s="20">
        <v>141168</v>
      </c>
      <c r="G1946" s="20" t="s">
        <v>6364</v>
      </c>
      <c r="H1946" s="20"/>
      <c r="I1946" s="20"/>
    </row>
    <row r="1947" spans="1:9" x14ac:dyDescent="0.25">
      <c r="A1947" s="20">
        <v>163409</v>
      </c>
      <c r="B1947" s="20">
        <v>931800726</v>
      </c>
      <c r="C1947" s="20" t="s">
        <v>16274</v>
      </c>
      <c r="D1947" s="20">
        <v>931800726</v>
      </c>
      <c r="E1947" s="20" t="s">
        <v>34</v>
      </c>
      <c r="F1947" s="20">
        <v>163409</v>
      </c>
      <c r="G1947" s="20" t="s">
        <v>6364</v>
      </c>
      <c r="H1947" s="20"/>
      <c r="I1947" s="20"/>
    </row>
    <row r="1948" spans="1:9" x14ac:dyDescent="0.25">
      <c r="A1948" s="20">
        <v>160839</v>
      </c>
      <c r="B1948" s="20">
        <v>920138922</v>
      </c>
      <c r="C1948" s="20" t="s">
        <v>606</v>
      </c>
      <c r="D1948" s="20">
        <v>920138922</v>
      </c>
      <c r="E1948" s="20" t="s">
        <v>18</v>
      </c>
      <c r="F1948" s="20">
        <v>160839</v>
      </c>
      <c r="G1948" s="20" t="s">
        <v>6364</v>
      </c>
      <c r="H1948" s="20"/>
      <c r="I1948" s="20"/>
    </row>
    <row r="1949" spans="1:9" x14ac:dyDescent="0.25">
      <c r="A1949" s="20">
        <v>164008</v>
      </c>
      <c r="B1949" s="20">
        <v>943753681</v>
      </c>
      <c r="C1949" s="20" t="s">
        <v>16276</v>
      </c>
      <c r="D1949" s="20">
        <v>943753681</v>
      </c>
      <c r="E1949" s="20" t="s">
        <v>34</v>
      </c>
      <c r="F1949" s="20">
        <v>164008</v>
      </c>
      <c r="G1949" s="20" t="s">
        <v>6364</v>
      </c>
      <c r="H1949" s="20"/>
      <c r="I1949" s="20"/>
    </row>
    <row r="1950" spans="1:9" x14ac:dyDescent="0.25">
      <c r="A1950" s="20">
        <v>162283</v>
      </c>
      <c r="B1950" s="20">
        <v>943788190</v>
      </c>
      <c r="C1950" s="20" t="s">
        <v>16278</v>
      </c>
      <c r="D1950" s="20">
        <v>943788190</v>
      </c>
      <c r="E1950" s="20" t="s">
        <v>5447</v>
      </c>
      <c r="F1950" s="20">
        <v>162283</v>
      </c>
      <c r="G1950" s="20" t="s">
        <v>6364</v>
      </c>
      <c r="H1950" s="20"/>
      <c r="I1950" s="20"/>
    </row>
    <row r="1951" spans="1:9" x14ac:dyDescent="0.25">
      <c r="A1951" s="20">
        <v>139770</v>
      </c>
      <c r="B1951" s="20">
        <v>1208300051</v>
      </c>
      <c r="C1951" s="20" t="s">
        <v>607</v>
      </c>
      <c r="D1951" s="20">
        <v>1208300051</v>
      </c>
      <c r="E1951" s="20" t="s">
        <v>34</v>
      </c>
      <c r="F1951" s="20">
        <v>139770</v>
      </c>
      <c r="G1951" s="20" t="s">
        <v>6364</v>
      </c>
      <c r="H1951" s="20"/>
      <c r="I1951" s="20"/>
    </row>
    <row r="1952" spans="1:9" x14ac:dyDescent="0.25">
      <c r="A1952" s="20">
        <v>164378</v>
      </c>
      <c r="B1952" s="20">
        <v>958099673</v>
      </c>
      <c r="C1952" s="20" t="s">
        <v>5870</v>
      </c>
      <c r="D1952" s="20">
        <v>958099673</v>
      </c>
      <c r="E1952" s="20" t="s">
        <v>5447</v>
      </c>
      <c r="F1952" s="20">
        <v>164378</v>
      </c>
      <c r="G1952" s="20" t="s">
        <v>6364</v>
      </c>
      <c r="H1952" s="20"/>
      <c r="I1952" s="20"/>
    </row>
    <row r="1953" spans="1:9" x14ac:dyDescent="0.25">
      <c r="A1953" s="20">
        <v>163010</v>
      </c>
      <c r="B1953" s="20">
        <v>944135045</v>
      </c>
      <c r="C1953" s="20" t="s">
        <v>16280</v>
      </c>
      <c r="D1953" s="20">
        <v>944135045</v>
      </c>
      <c r="E1953" s="20" t="s">
        <v>34</v>
      </c>
      <c r="F1953" s="20">
        <v>163010</v>
      </c>
      <c r="G1953" s="20" t="s">
        <v>6364</v>
      </c>
      <c r="H1953" s="20"/>
      <c r="I1953" s="20"/>
    </row>
    <row r="1954" spans="1:9" x14ac:dyDescent="0.25">
      <c r="A1954" s="20">
        <v>164063</v>
      </c>
      <c r="B1954" s="20">
        <v>929798734</v>
      </c>
      <c r="C1954" s="20" t="s">
        <v>16282</v>
      </c>
      <c r="D1954" s="20">
        <v>929798734</v>
      </c>
      <c r="E1954" s="20" t="s">
        <v>4433</v>
      </c>
      <c r="F1954" s="20">
        <v>164063</v>
      </c>
      <c r="G1954" s="20" t="s">
        <v>6364</v>
      </c>
      <c r="H1954" s="20"/>
      <c r="I1954" s="20"/>
    </row>
    <row r="1955" spans="1:9" x14ac:dyDescent="0.25">
      <c r="A1955" s="20">
        <v>160659</v>
      </c>
      <c r="B1955" s="20">
        <v>957030984</v>
      </c>
      <c r="C1955" s="20" t="s">
        <v>10197</v>
      </c>
      <c r="D1955" s="20">
        <v>957030984</v>
      </c>
      <c r="E1955" s="20" t="s">
        <v>5539</v>
      </c>
      <c r="F1955" s="20">
        <v>160659</v>
      </c>
      <c r="G1955" s="20" t="s">
        <v>6364</v>
      </c>
      <c r="H1955" s="20"/>
      <c r="I1955" s="20"/>
    </row>
    <row r="1956" spans="1:9" x14ac:dyDescent="0.25">
      <c r="A1956" s="20">
        <v>165468</v>
      </c>
      <c r="B1956" s="20">
        <v>956517965</v>
      </c>
      <c r="C1956" s="20" t="s">
        <v>16284</v>
      </c>
      <c r="D1956" s="20">
        <v>956517965</v>
      </c>
      <c r="E1956" s="20" t="s">
        <v>5447</v>
      </c>
      <c r="F1956" s="20">
        <v>165468</v>
      </c>
      <c r="G1956" s="20" t="s">
        <v>6364</v>
      </c>
      <c r="H1956" s="20"/>
      <c r="I1956" s="20"/>
    </row>
    <row r="1957" spans="1:9" x14ac:dyDescent="0.25">
      <c r="A1957" s="20">
        <v>145835</v>
      </c>
      <c r="B1957" s="20">
        <v>943772053</v>
      </c>
      <c r="C1957" s="20" t="s">
        <v>16286</v>
      </c>
      <c r="D1957" s="20">
        <v>943772053</v>
      </c>
      <c r="E1957" s="20" t="s">
        <v>5447</v>
      </c>
      <c r="F1957" s="20">
        <v>145835</v>
      </c>
      <c r="G1957" s="20" t="s">
        <v>6364</v>
      </c>
      <c r="H1957" s="20"/>
      <c r="I1957" s="20"/>
    </row>
    <row r="1958" spans="1:9" x14ac:dyDescent="0.25">
      <c r="A1958" s="20">
        <v>143366</v>
      </c>
      <c r="B1958" s="20">
        <v>1310767569</v>
      </c>
      <c r="C1958" s="20" t="s">
        <v>16288</v>
      </c>
      <c r="D1958" s="20">
        <v>1310767569</v>
      </c>
      <c r="E1958" s="20" t="s">
        <v>5447</v>
      </c>
      <c r="F1958" s="20">
        <v>143366</v>
      </c>
      <c r="G1958" s="20" t="s">
        <v>6364</v>
      </c>
      <c r="H1958" s="20"/>
      <c r="I1958" s="20"/>
    </row>
    <row r="1959" spans="1:9" x14ac:dyDescent="0.25">
      <c r="A1959" s="20">
        <v>156579</v>
      </c>
      <c r="B1959" s="20">
        <v>916386683</v>
      </c>
      <c r="C1959" s="20" t="s">
        <v>608</v>
      </c>
      <c r="D1959" s="20">
        <v>916386683</v>
      </c>
      <c r="E1959" s="20" t="s">
        <v>252</v>
      </c>
      <c r="F1959" s="20">
        <v>156579</v>
      </c>
      <c r="G1959" s="20" t="s">
        <v>6364</v>
      </c>
      <c r="H1959" s="20"/>
      <c r="I1959" s="20"/>
    </row>
    <row r="1960" spans="1:9" x14ac:dyDescent="0.25">
      <c r="A1960" s="20">
        <v>139005</v>
      </c>
      <c r="B1960" s="20">
        <v>955335674</v>
      </c>
      <c r="C1960" s="20" t="s">
        <v>1436</v>
      </c>
      <c r="D1960" s="20">
        <v>955335674</v>
      </c>
      <c r="E1960" s="20" t="s">
        <v>39</v>
      </c>
      <c r="F1960" s="20">
        <v>139005</v>
      </c>
      <c r="G1960" s="20" t="s">
        <v>6364</v>
      </c>
      <c r="H1960" s="20"/>
      <c r="I1960" s="20"/>
    </row>
    <row r="1961" spans="1:9" x14ac:dyDescent="0.25">
      <c r="A1961" s="20">
        <v>162585</v>
      </c>
      <c r="B1961" s="20">
        <v>955657515</v>
      </c>
      <c r="C1961" s="20" t="s">
        <v>16290</v>
      </c>
      <c r="D1961" s="20">
        <v>955657515</v>
      </c>
      <c r="E1961" s="20" t="s">
        <v>25</v>
      </c>
      <c r="F1961" s="20">
        <v>162585</v>
      </c>
      <c r="G1961" s="20" t="s">
        <v>6364</v>
      </c>
      <c r="H1961" s="20"/>
      <c r="I1961" s="20"/>
    </row>
    <row r="1962" spans="1:9" x14ac:dyDescent="0.25">
      <c r="A1962" s="20">
        <v>162242</v>
      </c>
      <c r="B1962" s="20">
        <v>941015711</v>
      </c>
      <c r="C1962" s="20" t="s">
        <v>10207</v>
      </c>
      <c r="D1962" s="20">
        <v>941015711</v>
      </c>
      <c r="E1962" s="20" t="s">
        <v>39</v>
      </c>
      <c r="F1962" s="20">
        <v>162242</v>
      </c>
      <c r="G1962" s="20" t="s">
        <v>6364</v>
      </c>
      <c r="H1962" s="20"/>
      <c r="I1962" s="20"/>
    </row>
    <row r="1963" spans="1:9" x14ac:dyDescent="0.25">
      <c r="A1963" s="20">
        <v>164794</v>
      </c>
      <c r="B1963" s="20">
        <v>918813189</v>
      </c>
      <c r="C1963" s="20" t="s">
        <v>16293</v>
      </c>
      <c r="D1963" s="20">
        <v>918813189</v>
      </c>
      <c r="E1963" s="20" t="s">
        <v>30</v>
      </c>
      <c r="F1963" s="20">
        <v>164794</v>
      </c>
      <c r="G1963" s="20" t="s">
        <v>6364</v>
      </c>
      <c r="H1963" s="20"/>
      <c r="I1963" s="20"/>
    </row>
    <row r="1964" spans="1:9" x14ac:dyDescent="0.25">
      <c r="A1964" s="20">
        <v>161540</v>
      </c>
      <c r="B1964" s="20">
        <v>958220568</v>
      </c>
      <c r="C1964" s="20" t="s">
        <v>16295</v>
      </c>
      <c r="D1964" s="20">
        <v>958220568</v>
      </c>
      <c r="E1964" s="20" t="s">
        <v>34</v>
      </c>
      <c r="F1964" s="20">
        <v>161540</v>
      </c>
      <c r="G1964" s="20" t="s">
        <v>6364</v>
      </c>
      <c r="H1964" s="20"/>
      <c r="I1964" s="20"/>
    </row>
    <row r="1965" spans="1:9" x14ac:dyDescent="0.25">
      <c r="A1965" s="20">
        <v>163121</v>
      </c>
      <c r="B1965" s="20">
        <v>957238504</v>
      </c>
      <c r="C1965" s="20" t="s">
        <v>10216</v>
      </c>
      <c r="D1965" s="20">
        <v>957238504</v>
      </c>
      <c r="E1965" s="20" t="s">
        <v>43</v>
      </c>
      <c r="F1965" s="20">
        <v>163121</v>
      </c>
      <c r="G1965" s="20" t="s">
        <v>6364</v>
      </c>
      <c r="H1965" s="20"/>
      <c r="I1965" s="20"/>
    </row>
    <row r="1966" spans="1:9" x14ac:dyDescent="0.25">
      <c r="A1966" s="20">
        <v>164188</v>
      </c>
      <c r="B1966" s="20">
        <v>953067857</v>
      </c>
      <c r="C1966" s="20" t="s">
        <v>16298</v>
      </c>
      <c r="D1966" s="20">
        <v>953067857</v>
      </c>
      <c r="E1966" s="20" t="s">
        <v>5447</v>
      </c>
      <c r="F1966" s="20">
        <v>164188</v>
      </c>
      <c r="G1966" s="20" t="s">
        <v>6364</v>
      </c>
      <c r="H1966" s="20"/>
      <c r="I1966" s="20"/>
    </row>
    <row r="1967" spans="1:9" x14ac:dyDescent="0.25">
      <c r="A1967" s="20">
        <v>143419</v>
      </c>
      <c r="B1967" s="20">
        <v>957820129</v>
      </c>
      <c r="C1967" s="20" t="s">
        <v>16300</v>
      </c>
      <c r="D1967" s="20">
        <v>957820129</v>
      </c>
      <c r="E1967" s="20" t="s">
        <v>5447</v>
      </c>
      <c r="F1967" s="20">
        <v>143419</v>
      </c>
      <c r="G1967" s="20" t="s">
        <v>6364</v>
      </c>
      <c r="H1967" s="20"/>
      <c r="I1967" s="20"/>
    </row>
    <row r="1968" spans="1:9" x14ac:dyDescent="0.25">
      <c r="A1968" s="20">
        <v>165088</v>
      </c>
      <c r="B1968" s="20">
        <v>928529429</v>
      </c>
      <c r="C1968" s="20" t="s">
        <v>16302</v>
      </c>
      <c r="D1968" s="20">
        <v>928529429</v>
      </c>
      <c r="E1968" s="20" t="s">
        <v>5447</v>
      </c>
      <c r="F1968" s="20">
        <v>165088</v>
      </c>
      <c r="G1968" s="20" t="s">
        <v>6364</v>
      </c>
      <c r="H1968" s="20"/>
      <c r="I1968" s="20"/>
    </row>
    <row r="1969" spans="1:9" x14ac:dyDescent="0.25">
      <c r="A1969" s="20">
        <v>160854</v>
      </c>
      <c r="B1969" s="20">
        <v>957889173</v>
      </c>
      <c r="C1969" s="20" t="s">
        <v>16304</v>
      </c>
      <c r="D1969" s="20">
        <v>957889173</v>
      </c>
      <c r="E1969" s="20" t="s">
        <v>34</v>
      </c>
      <c r="F1969" s="20">
        <v>160854</v>
      </c>
      <c r="G1969" s="20" t="s">
        <v>6364</v>
      </c>
      <c r="H1969" s="20"/>
      <c r="I1969" s="20"/>
    </row>
    <row r="1970" spans="1:9" x14ac:dyDescent="0.25">
      <c r="A1970" s="20">
        <v>162862</v>
      </c>
      <c r="B1970" s="20">
        <v>954876959</v>
      </c>
      <c r="C1970" s="20" t="s">
        <v>16306</v>
      </c>
      <c r="D1970" s="20">
        <v>954876959</v>
      </c>
      <c r="E1970" s="20" t="s">
        <v>21</v>
      </c>
      <c r="F1970" s="20">
        <v>162862</v>
      </c>
      <c r="G1970" s="20" t="s">
        <v>6364</v>
      </c>
      <c r="H1970" s="20"/>
      <c r="I1970" s="20"/>
    </row>
    <row r="1971" spans="1:9" x14ac:dyDescent="0.25">
      <c r="A1971" s="20">
        <v>143182</v>
      </c>
      <c r="B1971" s="20">
        <v>956997282</v>
      </c>
      <c r="C1971" s="20" t="s">
        <v>16308</v>
      </c>
      <c r="D1971" s="20">
        <v>956997282</v>
      </c>
      <c r="E1971" s="20" t="s">
        <v>5447</v>
      </c>
      <c r="F1971" s="20">
        <v>143182</v>
      </c>
      <c r="G1971" s="20" t="s">
        <v>6364</v>
      </c>
      <c r="H1971" s="20"/>
      <c r="I1971" s="20"/>
    </row>
    <row r="1972" spans="1:9" x14ac:dyDescent="0.25">
      <c r="A1972" s="20">
        <v>165241</v>
      </c>
      <c r="B1972" s="20">
        <v>914917422</v>
      </c>
      <c r="C1972" s="20" t="s">
        <v>2856</v>
      </c>
      <c r="D1972" s="20">
        <v>914917422</v>
      </c>
      <c r="E1972" s="20" t="s">
        <v>34</v>
      </c>
      <c r="F1972" s="20">
        <v>165241</v>
      </c>
      <c r="G1972" s="20" t="s">
        <v>6364</v>
      </c>
      <c r="H1972" s="20"/>
      <c r="I1972" s="20"/>
    </row>
    <row r="1973" spans="1:9" x14ac:dyDescent="0.25">
      <c r="A1973" s="20">
        <v>140642</v>
      </c>
      <c r="B1973" s="20">
        <v>1312584632</v>
      </c>
      <c r="C1973" s="20" t="s">
        <v>610</v>
      </c>
      <c r="D1973" s="20">
        <v>1312584632</v>
      </c>
      <c r="E1973" s="20" t="s">
        <v>25</v>
      </c>
      <c r="F1973" s="20">
        <v>140642</v>
      </c>
      <c r="G1973" s="20" t="s">
        <v>6364</v>
      </c>
      <c r="H1973" s="20"/>
      <c r="I1973" s="20"/>
    </row>
    <row r="1974" spans="1:9" x14ac:dyDescent="0.25">
      <c r="A1974" s="20">
        <v>140570</v>
      </c>
      <c r="B1974" s="20">
        <v>927642330</v>
      </c>
      <c r="C1974" s="20" t="s">
        <v>611</v>
      </c>
      <c r="D1974" s="20">
        <v>927642330</v>
      </c>
      <c r="E1974" s="20" t="s">
        <v>114</v>
      </c>
      <c r="F1974" s="20">
        <v>140570</v>
      </c>
      <c r="G1974" s="20" t="s">
        <v>6364</v>
      </c>
      <c r="H1974" s="20"/>
      <c r="I1974" s="20"/>
    </row>
    <row r="1975" spans="1:9" x14ac:dyDescent="0.25">
      <c r="A1975" s="20">
        <v>148658</v>
      </c>
      <c r="B1975" s="20">
        <v>930578224</v>
      </c>
      <c r="C1975" s="20" t="s">
        <v>10233</v>
      </c>
      <c r="D1975" s="20">
        <v>930578224</v>
      </c>
      <c r="E1975" s="20" t="s">
        <v>4433</v>
      </c>
      <c r="F1975" s="20">
        <v>148658</v>
      </c>
      <c r="G1975" s="20" t="s">
        <v>6364</v>
      </c>
      <c r="H1975" s="20"/>
      <c r="I1975" s="20"/>
    </row>
    <row r="1976" spans="1:9" x14ac:dyDescent="0.25">
      <c r="A1976" s="20">
        <v>142380</v>
      </c>
      <c r="B1976" s="20">
        <v>942109968</v>
      </c>
      <c r="C1976" s="20" t="s">
        <v>612</v>
      </c>
      <c r="D1976" s="20">
        <v>942109968</v>
      </c>
      <c r="E1976" s="20" t="s">
        <v>4470</v>
      </c>
      <c r="F1976" s="20">
        <v>142380</v>
      </c>
      <c r="G1976" s="20" t="s">
        <v>6364</v>
      </c>
      <c r="H1976" s="20"/>
      <c r="I1976" s="20"/>
    </row>
    <row r="1977" spans="1:9" x14ac:dyDescent="0.25">
      <c r="A1977" s="20">
        <v>143564</v>
      </c>
      <c r="B1977" s="20">
        <v>954882080</v>
      </c>
      <c r="C1977" s="20" t="s">
        <v>614</v>
      </c>
      <c r="D1977" s="20">
        <v>954882080</v>
      </c>
      <c r="E1977" s="20" t="s">
        <v>287</v>
      </c>
      <c r="F1977" s="20">
        <v>143564</v>
      </c>
      <c r="G1977" s="20" t="s">
        <v>6364</v>
      </c>
      <c r="H1977" s="20"/>
      <c r="I1977" s="20"/>
    </row>
    <row r="1978" spans="1:9" x14ac:dyDescent="0.25">
      <c r="A1978" s="20">
        <v>162024</v>
      </c>
      <c r="B1978" s="20">
        <v>953060779</v>
      </c>
      <c r="C1978" s="20" t="s">
        <v>5876</v>
      </c>
      <c r="D1978" s="20">
        <v>953060779</v>
      </c>
      <c r="E1978" s="20" t="s">
        <v>4406</v>
      </c>
      <c r="F1978" s="20">
        <v>162024</v>
      </c>
      <c r="G1978" s="20" t="s">
        <v>6364</v>
      </c>
      <c r="H1978" s="20"/>
      <c r="I1978" s="20"/>
    </row>
    <row r="1979" spans="1:9" x14ac:dyDescent="0.25">
      <c r="A1979" s="20">
        <v>162040</v>
      </c>
      <c r="B1979" s="20">
        <v>1250883046</v>
      </c>
      <c r="C1979" s="20" t="s">
        <v>16310</v>
      </c>
      <c r="D1979" s="20">
        <v>1250883046</v>
      </c>
      <c r="E1979" s="20" t="s">
        <v>4401</v>
      </c>
      <c r="F1979" s="20">
        <v>162040</v>
      </c>
      <c r="G1979" s="20" t="s">
        <v>6364</v>
      </c>
      <c r="H1979" s="20"/>
      <c r="I1979" s="20"/>
    </row>
    <row r="1980" spans="1:9" x14ac:dyDescent="0.25">
      <c r="A1980" s="20">
        <v>143032</v>
      </c>
      <c r="B1980" s="20">
        <v>950779801</v>
      </c>
      <c r="C1980" s="20" t="s">
        <v>616</v>
      </c>
      <c r="D1980" s="20">
        <v>950779801</v>
      </c>
      <c r="E1980" s="20" t="s">
        <v>24</v>
      </c>
      <c r="F1980" s="20">
        <v>143032</v>
      </c>
      <c r="G1980" s="20" t="s">
        <v>6364</v>
      </c>
      <c r="H1980" s="20"/>
      <c r="I1980" s="20"/>
    </row>
    <row r="1981" spans="1:9" x14ac:dyDescent="0.25">
      <c r="A1981" s="20">
        <v>141103</v>
      </c>
      <c r="B1981" s="20">
        <v>801840380</v>
      </c>
      <c r="C1981" s="20" t="s">
        <v>617</v>
      </c>
      <c r="D1981" s="20">
        <v>801840380</v>
      </c>
      <c r="E1981" s="20" t="s">
        <v>5447</v>
      </c>
      <c r="F1981" s="20">
        <v>141103</v>
      </c>
      <c r="G1981" s="20" t="s">
        <v>6364</v>
      </c>
      <c r="H1981" s="20"/>
      <c r="I1981" s="20"/>
    </row>
    <row r="1982" spans="1:9" x14ac:dyDescent="0.25">
      <c r="A1982" s="20">
        <v>165228</v>
      </c>
      <c r="B1982" s="20">
        <v>929568467</v>
      </c>
      <c r="C1982" s="20" t="s">
        <v>16313</v>
      </c>
      <c r="D1982" s="20">
        <v>929568467</v>
      </c>
      <c r="E1982" s="20" t="s">
        <v>36</v>
      </c>
      <c r="F1982" s="20">
        <v>165228</v>
      </c>
      <c r="G1982" s="20" t="s">
        <v>6364</v>
      </c>
      <c r="H1982" s="20"/>
      <c r="I1982" s="20"/>
    </row>
    <row r="1983" spans="1:9" x14ac:dyDescent="0.25">
      <c r="A1983" s="20">
        <v>161363</v>
      </c>
      <c r="B1983" s="20">
        <v>803803097</v>
      </c>
      <c r="C1983" s="20" t="s">
        <v>10244</v>
      </c>
      <c r="D1983" s="20">
        <v>803803097</v>
      </c>
      <c r="E1983" s="20" t="s">
        <v>4485</v>
      </c>
      <c r="F1983" s="20">
        <v>161363</v>
      </c>
      <c r="G1983" s="20" t="s">
        <v>6364</v>
      </c>
      <c r="H1983" s="20"/>
      <c r="I1983" s="20"/>
    </row>
    <row r="1984" spans="1:9" x14ac:dyDescent="0.25">
      <c r="A1984" s="20">
        <v>140869</v>
      </c>
      <c r="B1984" s="20">
        <v>803867779</v>
      </c>
      <c r="C1984" s="20" t="s">
        <v>10248</v>
      </c>
      <c r="D1984" s="20">
        <v>803867779</v>
      </c>
      <c r="E1984" s="20" t="s">
        <v>4485</v>
      </c>
      <c r="F1984" s="20">
        <v>140869</v>
      </c>
      <c r="G1984" s="20" t="s">
        <v>6364</v>
      </c>
      <c r="H1984" s="20"/>
      <c r="I1984" s="20"/>
    </row>
    <row r="1985" spans="1:9" x14ac:dyDescent="0.25">
      <c r="A1985" s="20">
        <v>143065</v>
      </c>
      <c r="B1985" s="20">
        <v>930301742</v>
      </c>
      <c r="C1985" s="20" t="s">
        <v>2616</v>
      </c>
      <c r="D1985" s="20">
        <v>930301742</v>
      </c>
      <c r="E1985" s="20" t="s">
        <v>4399</v>
      </c>
      <c r="F1985" s="20">
        <v>143065</v>
      </c>
      <c r="G1985" s="20" t="s">
        <v>6364</v>
      </c>
      <c r="H1985" s="20"/>
      <c r="I1985" s="20"/>
    </row>
    <row r="1986" spans="1:9" x14ac:dyDescent="0.25">
      <c r="A1986" s="20">
        <v>142181</v>
      </c>
      <c r="B1986" s="20">
        <v>955670237</v>
      </c>
      <c r="C1986" s="20" t="s">
        <v>16316</v>
      </c>
      <c r="D1986" s="20">
        <v>955670237</v>
      </c>
      <c r="E1986" s="20" t="s">
        <v>34</v>
      </c>
      <c r="F1986" s="20">
        <v>142181</v>
      </c>
      <c r="G1986" s="20" t="s">
        <v>6364</v>
      </c>
      <c r="H1986" s="20"/>
      <c r="I1986" s="20"/>
    </row>
    <row r="1987" spans="1:9" x14ac:dyDescent="0.25">
      <c r="A1987" s="20">
        <v>164263</v>
      </c>
      <c r="B1987" s="20">
        <v>943399626</v>
      </c>
      <c r="C1987" s="20" t="s">
        <v>16318</v>
      </c>
      <c r="D1987" s="20">
        <v>943399626</v>
      </c>
      <c r="E1987" s="20" t="s">
        <v>21</v>
      </c>
      <c r="F1987" s="20">
        <v>164263</v>
      </c>
      <c r="G1987" s="20" t="s">
        <v>6364</v>
      </c>
      <c r="H1987" s="20"/>
      <c r="I1987" s="20"/>
    </row>
    <row r="1988" spans="1:9" x14ac:dyDescent="0.25">
      <c r="A1988" s="20">
        <v>141169</v>
      </c>
      <c r="B1988" s="20">
        <v>925597338</v>
      </c>
      <c r="C1988" s="20" t="s">
        <v>16320</v>
      </c>
      <c r="D1988" s="20">
        <v>925597338</v>
      </c>
      <c r="E1988" s="20" t="s">
        <v>5447</v>
      </c>
      <c r="F1988" s="20">
        <v>141169</v>
      </c>
      <c r="G1988" s="20" t="s">
        <v>6364</v>
      </c>
      <c r="H1988" s="20"/>
      <c r="I1988" s="20"/>
    </row>
    <row r="1989" spans="1:9" x14ac:dyDescent="0.25">
      <c r="A1989" s="20">
        <v>161260</v>
      </c>
      <c r="B1989" s="20">
        <v>957063324</v>
      </c>
      <c r="C1989" s="20" t="s">
        <v>16322</v>
      </c>
      <c r="D1989" s="20">
        <v>957063324</v>
      </c>
      <c r="E1989" s="20" t="s">
        <v>30</v>
      </c>
      <c r="F1989" s="20">
        <v>161260</v>
      </c>
      <c r="G1989" s="20" t="s">
        <v>6364</v>
      </c>
      <c r="H1989" s="20"/>
      <c r="I1989" s="20"/>
    </row>
    <row r="1990" spans="1:9" x14ac:dyDescent="0.25">
      <c r="A1990" s="20">
        <v>139970</v>
      </c>
      <c r="B1990" s="20">
        <v>915696090</v>
      </c>
      <c r="C1990" s="20" t="s">
        <v>618</v>
      </c>
      <c r="D1990" s="20">
        <v>915696090</v>
      </c>
      <c r="E1990" s="20" t="s">
        <v>4485</v>
      </c>
      <c r="F1990" s="20">
        <v>139970</v>
      </c>
      <c r="G1990" s="20" t="s">
        <v>6364</v>
      </c>
      <c r="H1990" s="20"/>
      <c r="I1990" s="20"/>
    </row>
    <row r="1991" spans="1:9" x14ac:dyDescent="0.25">
      <c r="A1991" s="20">
        <v>160852</v>
      </c>
      <c r="B1991" s="20">
        <v>957715212</v>
      </c>
      <c r="C1991" s="20" t="s">
        <v>5878</v>
      </c>
      <c r="D1991" s="20">
        <v>957715212</v>
      </c>
      <c r="E1991" s="20" t="s">
        <v>21</v>
      </c>
      <c r="F1991" s="20">
        <v>160852</v>
      </c>
      <c r="G1991" s="20" t="s">
        <v>6364</v>
      </c>
      <c r="H1991" s="20"/>
      <c r="I1991" s="20"/>
    </row>
    <row r="1992" spans="1:9" x14ac:dyDescent="0.25">
      <c r="A1992" s="20">
        <v>163208</v>
      </c>
      <c r="B1992" s="20">
        <v>951742295</v>
      </c>
      <c r="C1992" s="20" t="s">
        <v>10255</v>
      </c>
      <c r="D1992" s="20">
        <v>951742295</v>
      </c>
      <c r="E1992" s="20" t="s">
        <v>34</v>
      </c>
      <c r="F1992" s="20">
        <v>163208</v>
      </c>
      <c r="G1992" s="20" t="s">
        <v>6364</v>
      </c>
      <c r="H1992" s="20"/>
      <c r="I1992" s="20"/>
    </row>
    <row r="1993" spans="1:9" x14ac:dyDescent="0.25">
      <c r="A1993" s="20">
        <v>161397</v>
      </c>
      <c r="B1993" s="20">
        <v>958202400</v>
      </c>
      <c r="C1993" s="20" t="s">
        <v>16324</v>
      </c>
      <c r="D1993" s="20">
        <v>958202400</v>
      </c>
      <c r="E1993" s="20" t="s">
        <v>24</v>
      </c>
      <c r="F1993" s="20">
        <v>161397</v>
      </c>
      <c r="G1993" s="20" t="s">
        <v>6364</v>
      </c>
      <c r="H1993" s="20"/>
      <c r="I1993" s="20"/>
    </row>
    <row r="1994" spans="1:9" x14ac:dyDescent="0.25">
      <c r="A1994" s="20">
        <v>165219</v>
      </c>
      <c r="B1994" s="20">
        <v>956316137</v>
      </c>
      <c r="C1994" s="20" t="s">
        <v>16326</v>
      </c>
      <c r="D1994" s="20">
        <v>956316137</v>
      </c>
      <c r="E1994" s="20" t="s">
        <v>5447</v>
      </c>
      <c r="F1994" s="20">
        <v>165219</v>
      </c>
      <c r="G1994" s="20" t="s">
        <v>6364</v>
      </c>
      <c r="H1994" s="20"/>
      <c r="I1994" s="20"/>
    </row>
    <row r="1995" spans="1:9" x14ac:dyDescent="0.25">
      <c r="A1995" s="20">
        <v>160704</v>
      </c>
      <c r="B1995" s="20">
        <v>944355494</v>
      </c>
      <c r="C1995" s="20" t="s">
        <v>16328</v>
      </c>
      <c r="D1995" s="20">
        <v>944355494</v>
      </c>
      <c r="E1995" s="20" t="s">
        <v>14555</v>
      </c>
      <c r="F1995" s="20">
        <v>160704</v>
      </c>
      <c r="G1995" s="20" t="s">
        <v>6364</v>
      </c>
      <c r="H1995" s="20"/>
      <c r="I1995" s="20"/>
    </row>
    <row r="1996" spans="1:9" x14ac:dyDescent="0.25">
      <c r="A1996" s="20">
        <v>156490</v>
      </c>
      <c r="B1996" s="20">
        <v>926580770</v>
      </c>
      <c r="C1996" s="20" t="s">
        <v>4306</v>
      </c>
      <c r="D1996" s="20">
        <v>926580770</v>
      </c>
      <c r="E1996" s="20" t="s">
        <v>18</v>
      </c>
      <c r="F1996" s="20">
        <v>156490</v>
      </c>
      <c r="G1996" s="20" t="s">
        <v>6364</v>
      </c>
      <c r="H1996" s="20"/>
      <c r="I1996" s="20"/>
    </row>
    <row r="1997" spans="1:9" x14ac:dyDescent="0.25">
      <c r="A1997" s="20">
        <v>143039</v>
      </c>
      <c r="B1997" s="20">
        <v>941710865</v>
      </c>
      <c r="C1997" s="20" t="s">
        <v>619</v>
      </c>
      <c r="D1997" s="20">
        <v>941710865</v>
      </c>
      <c r="E1997" s="20" t="s">
        <v>5447</v>
      </c>
      <c r="F1997" s="20">
        <v>143039</v>
      </c>
      <c r="G1997" s="20" t="s">
        <v>6364</v>
      </c>
      <c r="H1997" s="20"/>
      <c r="I1997" s="20"/>
    </row>
    <row r="1998" spans="1:9" x14ac:dyDescent="0.25">
      <c r="A1998" s="20">
        <v>161731</v>
      </c>
      <c r="B1998" s="20">
        <v>920866001</v>
      </c>
      <c r="C1998" s="20" t="s">
        <v>621</v>
      </c>
      <c r="D1998" s="20">
        <v>920866001</v>
      </c>
      <c r="E1998" s="20" t="s">
        <v>51</v>
      </c>
      <c r="F1998" s="20">
        <v>161731</v>
      </c>
      <c r="G1998" s="20" t="s">
        <v>6364</v>
      </c>
      <c r="H1998" s="20"/>
      <c r="I1998" s="20"/>
    </row>
    <row r="1999" spans="1:9" x14ac:dyDescent="0.25">
      <c r="A1999" s="20">
        <v>164762</v>
      </c>
      <c r="B1999" s="20">
        <v>951691245</v>
      </c>
      <c r="C1999" s="20" t="s">
        <v>16330</v>
      </c>
      <c r="D1999" s="20">
        <v>951691245</v>
      </c>
      <c r="E1999" s="20" t="s">
        <v>30</v>
      </c>
      <c r="F1999" s="20">
        <v>164762</v>
      </c>
      <c r="G1999" s="20" t="s">
        <v>6364</v>
      </c>
      <c r="H1999" s="20"/>
      <c r="I1999" s="20"/>
    </row>
    <row r="2000" spans="1:9" x14ac:dyDescent="0.25">
      <c r="A2000" s="20">
        <v>164771</v>
      </c>
      <c r="B2000" s="20">
        <v>926635541</v>
      </c>
      <c r="C2000" s="20" t="s">
        <v>622</v>
      </c>
      <c r="D2000" s="20">
        <v>926635541</v>
      </c>
      <c r="E2000" s="20" t="s">
        <v>4406</v>
      </c>
      <c r="F2000" s="20">
        <v>164771</v>
      </c>
      <c r="G2000" s="20" t="s">
        <v>6364</v>
      </c>
      <c r="H2000" s="20"/>
      <c r="I2000" s="20"/>
    </row>
    <row r="2001" spans="1:9" x14ac:dyDescent="0.25">
      <c r="A2001" s="20">
        <v>162730</v>
      </c>
      <c r="B2001" s="20">
        <v>943934059</v>
      </c>
      <c r="C2001" s="20" t="s">
        <v>16332</v>
      </c>
      <c r="D2001" s="20">
        <v>943934059</v>
      </c>
      <c r="E2001" s="20" t="s">
        <v>36</v>
      </c>
      <c r="F2001" s="20">
        <v>162730</v>
      </c>
      <c r="G2001" s="20" t="s">
        <v>6364</v>
      </c>
      <c r="H2001" s="20"/>
      <c r="I2001" s="20"/>
    </row>
    <row r="2002" spans="1:9" x14ac:dyDescent="0.25">
      <c r="A2002" s="20">
        <v>142617</v>
      </c>
      <c r="B2002" s="20">
        <v>920575776</v>
      </c>
      <c r="C2002" s="20" t="s">
        <v>16334</v>
      </c>
      <c r="D2002" s="20">
        <v>920575776</v>
      </c>
      <c r="E2002" s="20" t="s">
        <v>34</v>
      </c>
      <c r="F2002" s="20">
        <v>142617</v>
      </c>
      <c r="G2002" s="20" t="s">
        <v>6364</v>
      </c>
      <c r="H2002" s="20"/>
      <c r="I2002" s="20"/>
    </row>
    <row r="2003" spans="1:9" x14ac:dyDescent="0.25">
      <c r="A2003" s="20">
        <v>141956</v>
      </c>
      <c r="B2003" s="20">
        <v>940857584</v>
      </c>
      <c r="C2003" s="20" t="s">
        <v>5885</v>
      </c>
      <c r="D2003" s="20">
        <v>940857584</v>
      </c>
      <c r="E2003" s="20" t="s">
        <v>30</v>
      </c>
      <c r="F2003" s="20">
        <v>141956</v>
      </c>
      <c r="G2003" s="20" t="s">
        <v>6364</v>
      </c>
      <c r="H2003" s="20"/>
      <c r="I2003" s="20"/>
    </row>
    <row r="2004" spans="1:9" x14ac:dyDescent="0.25">
      <c r="A2004" s="20">
        <v>164582</v>
      </c>
      <c r="B2004" s="20">
        <v>956785240</v>
      </c>
      <c r="C2004" s="20" t="s">
        <v>16336</v>
      </c>
      <c r="D2004" s="20">
        <v>956785240</v>
      </c>
      <c r="E2004" s="20" t="s">
        <v>24</v>
      </c>
      <c r="F2004" s="20">
        <v>164582</v>
      </c>
      <c r="G2004" s="20" t="s">
        <v>6364</v>
      </c>
      <c r="H2004" s="20"/>
      <c r="I2004" s="20"/>
    </row>
    <row r="2005" spans="1:9" x14ac:dyDescent="0.25">
      <c r="A2005" s="20">
        <v>164475</v>
      </c>
      <c r="B2005" s="20">
        <v>803394659</v>
      </c>
      <c r="C2005" s="20" t="s">
        <v>10287</v>
      </c>
      <c r="D2005" s="20">
        <v>803394659</v>
      </c>
      <c r="E2005" s="20" t="s">
        <v>25</v>
      </c>
      <c r="F2005" s="20">
        <v>164475</v>
      </c>
      <c r="G2005" s="20" t="s">
        <v>6364</v>
      </c>
      <c r="H2005" s="20"/>
      <c r="I2005" s="20"/>
    </row>
    <row r="2006" spans="1:9" x14ac:dyDescent="0.25">
      <c r="A2006" s="20">
        <v>162132</v>
      </c>
      <c r="B2006" s="20">
        <v>944280809</v>
      </c>
      <c r="C2006" s="20" t="s">
        <v>16339</v>
      </c>
      <c r="D2006" s="20">
        <v>944280809</v>
      </c>
      <c r="E2006" s="20" t="s">
        <v>5447</v>
      </c>
      <c r="F2006" s="20">
        <v>162132</v>
      </c>
      <c r="G2006" s="20" t="s">
        <v>6364</v>
      </c>
      <c r="H2006" s="20"/>
      <c r="I2006" s="20"/>
    </row>
    <row r="2007" spans="1:9" x14ac:dyDescent="0.25">
      <c r="A2007" s="20">
        <v>165028</v>
      </c>
      <c r="B2007" s="20">
        <v>955274063</v>
      </c>
      <c r="C2007" s="20" t="s">
        <v>16341</v>
      </c>
      <c r="D2007" s="20">
        <v>955274063</v>
      </c>
      <c r="E2007" s="20" t="s">
        <v>39</v>
      </c>
      <c r="F2007" s="20">
        <v>165028</v>
      </c>
      <c r="G2007" s="20" t="s">
        <v>6364</v>
      </c>
      <c r="H2007" s="20"/>
      <c r="I2007" s="20"/>
    </row>
    <row r="2008" spans="1:9" x14ac:dyDescent="0.25">
      <c r="A2008" s="20">
        <v>140985</v>
      </c>
      <c r="B2008" s="20">
        <v>960279289</v>
      </c>
      <c r="C2008" s="20" t="s">
        <v>10291</v>
      </c>
      <c r="D2008" s="20">
        <v>960279289</v>
      </c>
      <c r="E2008" s="20" t="s">
        <v>5447</v>
      </c>
      <c r="F2008" s="20">
        <v>140985</v>
      </c>
      <c r="G2008" s="20" t="s">
        <v>6364</v>
      </c>
      <c r="H2008" s="20"/>
      <c r="I2008" s="20"/>
    </row>
    <row r="2009" spans="1:9" x14ac:dyDescent="0.25">
      <c r="A2009" s="20">
        <v>164621</v>
      </c>
      <c r="B2009" s="20">
        <v>917817058</v>
      </c>
      <c r="C2009" s="20" t="s">
        <v>16343</v>
      </c>
      <c r="D2009" s="20">
        <v>917817058</v>
      </c>
      <c r="E2009" s="20" t="s">
        <v>4485</v>
      </c>
      <c r="F2009" s="20">
        <v>164621</v>
      </c>
      <c r="G2009" s="20" t="s">
        <v>6364</v>
      </c>
      <c r="H2009" s="20"/>
      <c r="I2009" s="20"/>
    </row>
    <row r="2010" spans="1:9" x14ac:dyDescent="0.25">
      <c r="A2010" s="20">
        <v>139193</v>
      </c>
      <c r="B2010" s="20">
        <v>910057934</v>
      </c>
      <c r="C2010" s="20" t="s">
        <v>10304</v>
      </c>
      <c r="D2010" s="20">
        <v>910057934</v>
      </c>
      <c r="E2010" s="20" t="s">
        <v>34</v>
      </c>
      <c r="F2010" s="20">
        <v>139193</v>
      </c>
      <c r="G2010" s="20" t="s">
        <v>6364</v>
      </c>
      <c r="H2010" s="20"/>
      <c r="I2010" s="20"/>
    </row>
    <row r="2011" spans="1:9" x14ac:dyDescent="0.25">
      <c r="A2011" s="20">
        <v>140687</v>
      </c>
      <c r="B2011" s="20">
        <v>923311849</v>
      </c>
      <c r="C2011" s="20" t="s">
        <v>623</v>
      </c>
      <c r="D2011" s="20">
        <v>923311849</v>
      </c>
      <c r="E2011" s="20" t="s">
        <v>4462</v>
      </c>
      <c r="F2011" s="20">
        <v>140687</v>
      </c>
      <c r="G2011" s="20" t="s">
        <v>6364</v>
      </c>
      <c r="H2011" s="20"/>
      <c r="I2011" s="20"/>
    </row>
    <row r="2012" spans="1:9" x14ac:dyDescent="0.25">
      <c r="A2012" s="20">
        <v>141492</v>
      </c>
      <c r="B2012" s="20">
        <v>923293989</v>
      </c>
      <c r="C2012" s="20" t="s">
        <v>5887</v>
      </c>
      <c r="D2012" s="20">
        <v>923293989</v>
      </c>
      <c r="E2012" s="20" t="s">
        <v>5469</v>
      </c>
      <c r="F2012" s="20">
        <v>141492</v>
      </c>
      <c r="G2012" s="20" t="s">
        <v>6364</v>
      </c>
      <c r="H2012" s="20"/>
      <c r="I2012" s="20"/>
    </row>
    <row r="2013" spans="1:9" x14ac:dyDescent="0.25">
      <c r="A2013" s="20">
        <v>144064</v>
      </c>
      <c r="B2013" s="20">
        <v>804108231</v>
      </c>
      <c r="C2013" s="20" t="s">
        <v>4494</v>
      </c>
      <c r="D2013" s="20">
        <v>804108231</v>
      </c>
      <c r="E2013" s="20" t="s">
        <v>5447</v>
      </c>
      <c r="F2013" s="20">
        <v>144064</v>
      </c>
      <c r="G2013" s="20" t="s">
        <v>6364</v>
      </c>
      <c r="H2013" s="20"/>
      <c r="I2013" s="20"/>
    </row>
    <row r="2014" spans="1:9" x14ac:dyDescent="0.25">
      <c r="A2014" s="20">
        <v>163817</v>
      </c>
      <c r="B2014" s="20">
        <v>953742830</v>
      </c>
      <c r="C2014" s="20" t="s">
        <v>16345</v>
      </c>
      <c r="D2014" s="20">
        <v>953742830</v>
      </c>
      <c r="E2014" s="20" t="s">
        <v>4485</v>
      </c>
      <c r="F2014" s="20">
        <v>163817</v>
      </c>
      <c r="G2014" s="20" t="s">
        <v>6364</v>
      </c>
      <c r="H2014" s="20"/>
      <c r="I2014" s="20"/>
    </row>
    <row r="2015" spans="1:9" x14ac:dyDescent="0.25">
      <c r="A2015" s="20">
        <v>161964</v>
      </c>
      <c r="B2015" s="20">
        <v>803344514</v>
      </c>
      <c r="C2015" s="20" t="s">
        <v>624</v>
      </c>
      <c r="D2015" s="20">
        <v>803344514</v>
      </c>
      <c r="E2015" s="20" t="s">
        <v>20</v>
      </c>
      <c r="F2015" s="20">
        <v>161964</v>
      </c>
      <c r="G2015" s="20" t="s">
        <v>6364</v>
      </c>
      <c r="H2015" s="20"/>
      <c r="I2015" s="20"/>
    </row>
    <row r="2016" spans="1:9" x14ac:dyDescent="0.25">
      <c r="A2016" s="20">
        <v>161541</v>
      </c>
      <c r="B2016" s="20">
        <v>955152897</v>
      </c>
      <c r="C2016" s="20" t="s">
        <v>16347</v>
      </c>
      <c r="D2016" s="20">
        <v>955152897</v>
      </c>
      <c r="E2016" s="20" t="s">
        <v>34</v>
      </c>
      <c r="F2016" s="20">
        <v>161541</v>
      </c>
      <c r="G2016" s="20" t="s">
        <v>6364</v>
      </c>
      <c r="H2016" s="20"/>
      <c r="I2016" s="20"/>
    </row>
    <row r="2017" spans="1:9" x14ac:dyDescent="0.25">
      <c r="A2017" s="20">
        <v>138218</v>
      </c>
      <c r="B2017" s="20">
        <v>958883308</v>
      </c>
      <c r="C2017" s="20" t="s">
        <v>5889</v>
      </c>
      <c r="D2017" s="20">
        <v>958883308</v>
      </c>
      <c r="E2017" s="20" t="s">
        <v>78</v>
      </c>
      <c r="F2017" s="20">
        <v>138218</v>
      </c>
      <c r="G2017" s="20" t="s">
        <v>6364</v>
      </c>
      <c r="H2017" s="20"/>
      <c r="I2017" s="20"/>
    </row>
    <row r="2018" spans="1:9" x14ac:dyDescent="0.25">
      <c r="A2018" s="20">
        <v>141480</v>
      </c>
      <c r="B2018" s="20">
        <v>956382360</v>
      </c>
      <c r="C2018" s="20" t="s">
        <v>16349</v>
      </c>
      <c r="D2018" s="20">
        <v>956382360</v>
      </c>
      <c r="E2018" s="20" t="s">
        <v>24</v>
      </c>
      <c r="F2018" s="20">
        <v>141480</v>
      </c>
      <c r="G2018" s="20" t="s">
        <v>6364</v>
      </c>
      <c r="H2018" s="20"/>
      <c r="I2018" s="20"/>
    </row>
    <row r="2019" spans="1:9" x14ac:dyDescent="0.25">
      <c r="A2019" s="20">
        <v>143152</v>
      </c>
      <c r="B2019" s="20">
        <v>959380015</v>
      </c>
      <c r="C2019" s="20" t="s">
        <v>16351</v>
      </c>
      <c r="D2019" s="20">
        <v>959380015</v>
      </c>
      <c r="E2019" s="20" t="s">
        <v>54</v>
      </c>
      <c r="F2019" s="20">
        <v>143152</v>
      </c>
      <c r="G2019" s="20" t="s">
        <v>6364</v>
      </c>
      <c r="H2019" s="20"/>
      <c r="I2019" s="20"/>
    </row>
    <row r="2020" spans="1:9" x14ac:dyDescent="0.25">
      <c r="A2020" s="20">
        <v>161302</v>
      </c>
      <c r="B2020" s="20">
        <v>2450111501</v>
      </c>
      <c r="C2020" s="20" t="s">
        <v>5891</v>
      </c>
      <c r="D2020" s="20">
        <v>2450111501</v>
      </c>
      <c r="E2020" s="20" t="s">
        <v>5447</v>
      </c>
      <c r="F2020" s="20">
        <v>161302</v>
      </c>
      <c r="G2020" s="20" t="s">
        <v>6364</v>
      </c>
      <c r="H2020" s="20"/>
      <c r="I2020" s="20"/>
    </row>
    <row r="2021" spans="1:9" x14ac:dyDescent="0.25">
      <c r="A2021" s="20">
        <v>162344</v>
      </c>
      <c r="B2021" s="20">
        <v>927089847</v>
      </c>
      <c r="C2021" s="20" t="s">
        <v>10314</v>
      </c>
      <c r="D2021" s="20">
        <v>927089847</v>
      </c>
      <c r="E2021" s="20" t="s">
        <v>5630</v>
      </c>
      <c r="F2021" s="20">
        <v>162344</v>
      </c>
      <c r="G2021" s="20" t="s">
        <v>6364</v>
      </c>
      <c r="H2021" s="20"/>
      <c r="I2021" s="20"/>
    </row>
    <row r="2022" spans="1:9" x14ac:dyDescent="0.25">
      <c r="A2022" s="20">
        <v>141767</v>
      </c>
      <c r="B2022" s="20">
        <v>919777706</v>
      </c>
      <c r="C2022" s="20" t="s">
        <v>625</v>
      </c>
      <c r="D2022" s="20">
        <v>919777706</v>
      </c>
      <c r="E2022" s="20" t="s">
        <v>34</v>
      </c>
      <c r="F2022" s="20">
        <v>141767</v>
      </c>
      <c r="G2022" s="20" t="s">
        <v>6364</v>
      </c>
      <c r="H2022" s="20"/>
      <c r="I2022" s="20"/>
    </row>
    <row r="2023" spans="1:9" x14ac:dyDescent="0.25">
      <c r="A2023" s="20">
        <v>164766</v>
      </c>
      <c r="B2023" s="20">
        <v>957866502</v>
      </c>
      <c r="C2023" s="20" t="s">
        <v>2721</v>
      </c>
      <c r="D2023" s="20">
        <v>957866502</v>
      </c>
      <c r="E2023" s="20" t="s">
        <v>114</v>
      </c>
      <c r="F2023" s="20">
        <v>164766</v>
      </c>
      <c r="G2023" s="20" t="s">
        <v>6364</v>
      </c>
      <c r="H2023" s="20"/>
      <c r="I2023" s="20"/>
    </row>
    <row r="2024" spans="1:9" x14ac:dyDescent="0.25">
      <c r="A2024" s="20">
        <v>139532</v>
      </c>
      <c r="B2024" s="20">
        <v>1207946615</v>
      </c>
      <c r="C2024" s="20" t="s">
        <v>5893</v>
      </c>
      <c r="D2024" s="20">
        <v>1207946615</v>
      </c>
      <c r="E2024" s="20" t="s">
        <v>54</v>
      </c>
      <c r="F2024" s="20">
        <v>139532</v>
      </c>
      <c r="G2024" s="20" t="s">
        <v>6364</v>
      </c>
      <c r="H2024" s="20"/>
      <c r="I2024" s="20"/>
    </row>
    <row r="2025" spans="1:9" x14ac:dyDescent="0.25">
      <c r="A2025" s="20">
        <v>140614</v>
      </c>
      <c r="B2025" s="20">
        <v>950585638</v>
      </c>
      <c r="C2025" s="20" t="s">
        <v>1404</v>
      </c>
      <c r="D2025" s="20">
        <v>950585638</v>
      </c>
      <c r="E2025" s="20" t="s">
        <v>34</v>
      </c>
      <c r="F2025" s="20">
        <v>140614</v>
      </c>
      <c r="G2025" s="20" t="s">
        <v>6364</v>
      </c>
      <c r="H2025" s="20"/>
      <c r="I2025" s="20"/>
    </row>
    <row r="2026" spans="1:9" x14ac:dyDescent="0.25">
      <c r="A2026" s="20">
        <v>165542</v>
      </c>
      <c r="B2026" s="20">
        <v>907502157</v>
      </c>
      <c r="C2026" s="20" t="s">
        <v>626</v>
      </c>
      <c r="D2026" s="20">
        <v>907502157</v>
      </c>
      <c r="E2026" s="20" t="s">
        <v>114</v>
      </c>
      <c r="F2026" s="20">
        <v>165542</v>
      </c>
      <c r="G2026" s="20" t="s">
        <v>6364</v>
      </c>
      <c r="H2026" s="20"/>
      <c r="I2026" s="20"/>
    </row>
    <row r="2027" spans="1:9" x14ac:dyDescent="0.25">
      <c r="A2027" s="20">
        <v>161494</v>
      </c>
      <c r="B2027" s="20">
        <v>917132607</v>
      </c>
      <c r="C2027" s="20" t="s">
        <v>10327</v>
      </c>
      <c r="D2027" s="20">
        <v>917132607</v>
      </c>
      <c r="E2027" s="20" t="s">
        <v>39</v>
      </c>
      <c r="F2027" s="20">
        <v>161494</v>
      </c>
      <c r="G2027" s="20" t="s">
        <v>6364</v>
      </c>
      <c r="H2027" s="20"/>
      <c r="I2027" s="20"/>
    </row>
    <row r="2028" spans="1:9" x14ac:dyDescent="0.25">
      <c r="A2028" s="20">
        <v>138347</v>
      </c>
      <c r="B2028" s="20">
        <v>914146444</v>
      </c>
      <c r="C2028" s="20" t="s">
        <v>627</v>
      </c>
      <c r="D2028" s="20">
        <v>914146444</v>
      </c>
      <c r="E2028" s="20" t="s">
        <v>6445</v>
      </c>
      <c r="F2028" s="20">
        <v>138347</v>
      </c>
      <c r="G2028" s="20" t="s">
        <v>6364</v>
      </c>
      <c r="H2028" s="20"/>
      <c r="I2028" s="20"/>
    </row>
    <row r="2029" spans="1:9" x14ac:dyDescent="0.25">
      <c r="A2029" s="20">
        <v>140479</v>
      </c>
      <c r="B2029" s="20">
        <v>802112185</v>
      </c>
      <c r="C2029" s="20" t="s">
        <v>628</v>
      </c>
      <c r="D2029" s="20">
        <v>802112185</v>
      </c>
      <c r="E2029" s="20" t="s">
        <v>4485</v>
      </c>
      <c r="F2029" s="20">
        <v>140479</v>
      </c>
      <c r="G2029" s="20" t="s">
        <v>6364</v>
      </c>
      <c r="H2029" s="20"/>
      <c r="I2029" s="20"/>
    </row>
    <row r="2030" spans="1:9" x14ac:dyDescent="0.25">
      <c r="A2030" s="20">
        <v>156456</v>
      </c>
      <c r="B2030" s="20">
        <v>957815533</v>
      </c>
      <c r="C2030" s="20" t="s">
        <v>1527</v>
      </c>
      <c r="D2030" s="20">
        <v>957815533</v>
      </c>
      <c r="E2030" s="20" t="s">
        <v>4404</v>
      </c>
      <c r="F2030" s="20">
        <v>156456</v>
      </c>
      <c r="G2030" s="20" t="s">
        <v>6364</v>
      </c>
      <c r="H2030" s="20"/>
      <c r="I2030" s="20"/>
    </row>
    <row r="2031" spans="1:9" x14ac:dyDescent="0.25">
      <c r="A2031" s="20">
        <v>158909</v>
      </c>
      <c r="B2031" s="20">
        <v>958691073</v>
      </c>
      <c r="C2031" s="20" t="s">
        <v>1375</v>
      </c>
      <c r="D2031" s="20">
        <v>958691073</v>
      </c>
      <c r="E2031" s="20" t="s">
        <v>34</v>
      </c>
      <c r="F2031" s="20">
        <v>158909</v>
      </c>
      <c r="G2031" s="20" t="s">
        <v>6364</v>
      </c>
      <c r="H2031" s="20"/>
      <c r="I2031" s="20"/>
    </row>
    <row r="2032" spans="1:9" x14ac:dyDescent="0.25">
      <c r="A2032" s="20">
        <v>148808</v>
      </c>
      <c r="B2032" s="20">
        <v>955894464</v>
      </c>
      <c r="C2032" s="20" t="s">
        <v>16353</v>
      </c>
      <c r="D2032" s="20">
        <v>955894464</v>
      </c>
      <c r="E2032" s="20" t="s">
        <v>5447</v>
      </c>
      <c r="F2032" s="20">
        <v>148808</v>
      </c>
      <c r="G2032" s="20" t="s">
        <v>6364</v>
      </c>
      <c r="H2032" s="20"/>
      <c r="I2032" s="20"/>
    </row>
    <row r="2033" spans="1:9" x14ac:dyDescent="0.25">
      <c r="A2033" s="20">
        <v>163608</v>
      </c>
      <c r="B2033" s="20">
        <v>1204029522</v>
      </c>
      <c r="C2033" s="20" t="s">
        <v>2680</v>
      </c>
      <c r="D2033" s="20">
        <v>1204029522</v>
      </c>
      <c r="E2033" s="20" t="s">
        <v>34</v>
      </c>
      <c r="F2033" s="20">
        <v>163608</v>
      </c>
      <c r="G2033" s="20" t="s">
        <v>6364</v>
      </c>
      <c r="H2033" s="20"/>
      <c r="I2033" s="20"/>
    </row>
    <row r="2034" spans="1:9" x14ac:dyDescent="0.25">
      <c r="A2034" s="20">
        <v>160885</v>
      </c>
      <c r="B2034" s="20">
        <v>1306649854</v>
      </c>
      <c r="C2034" s="20" t="s">
        <v>629</v>
      </c>
      <c r="D2034" s="20">
        <v>1306649854</v>
      </c>
      <c r="E2034" s="20" t="s">
        <v>5447</v>
      </c>
      <c r="F2034" s="20">
        <v>160885</v>
      </c>
      <c r="G2034" s="20" t="s">
        <v>6364</v>
      </c>
      <c r="H2034" s="20"/>
      <c r="I2034" s="20"/>
    </row>
    <row r="2035" spans="1:9" x14ac:dyDescent="0.25">
      <c r="A2035" s="20">
        <v>142182</v>
      </c>
      <c r="B2035" s="20">
        <v>958739021</v>
      </c>
      <c r="C2035" s="20" t="s">
        <v>16355</v>
      </c>
      <c r="D2035" s="20">
        <v>958739021</v>
      </c>
      <c r="E2035" s="20" t="s">
        <v>34</v>
      </c>
      <c r="F2035" s="20">
        <v>142182</v>
      </c>
      <c r="G2035" s="20" t="s">
        <v>6364</v>
      </c>
      <c r="H2035" s="20"/>
      <c r="I2035" s="20"/>
    </row>
    <row r="2036" spans="1:9" x14ac:dyDescent="0.25">
      <c r="A2036" s="20">
        <v>164664</v>
      </c>
      <c r="B2036" s="20">
        <v>958895070</v>
      </c>
      <c r="C2036" s="20" t="s">
        <v>16357</v>
      </c>
      <c r="D2036" s="20">
        <v>958895070</v>
      </c>
      <c r="E2036" s="20" t="s">
        <v>39</v>
      </c>
      <c r="F2036" s="20">
        <v>164664</v>
      </c>
      <c r="G2036" s="20" t="s">
        <v>6364</v>
      </c>
      <c r="H2036" s="20"/>
      <c r="I2036" s="20"/>
    </row>
    <row r="2037" spans="1:9" x14ac:dyDescent="0.25">
      <c r="A2037" s="20">
        <v>145904</v>
      </c>
      <c r="B2037" s="20">
        <v>950512764</v>
      </c>
      <c r="C2037" s="20" t="s">
        <v>16359</v>
      </c>
      <c r="D2037" s="20">
        <v>950512764</v>
      </c>
      <c r="E2037" s="20" t="s">
        <v>30</v>
      </c>
      <c r="F2037" s="20">
        <v>145904</v>
      </c>
      <c r="G2037" s="20" t="s">
        <v>6364</v>
      </c>
      <c r="H2037" s="20"/>
      <c r="I2037" s="20"/>
    </row>
    <row r="2038" spans="1:9" x14ac:dyDescent="0.25">
      <c r="A2038" s="20">
        <v>161663</v>
      </c>
      <c r="B2038" s="20">
        <v>959059916</v>
      </c>
      <c r="C2038" s="20" t="s">
        <v>16361</v>
      </c>
      <c r="D2038" s="20">
        <v>959059916</v>
      </c>
      <c r="E2038" s="20" t="s">
        <v>4485</v>
      </c>
      <c r="F2038" s="20">
        <v>161663</v>
      </c>
      <c r="G2038" s="20" t="s">
        <v>6364</v>
      </c>
      <c r="H2038" s="20"/>
      <c r="I2038" s="20"/>
    </row>
    <row r="2039" spans="1:9" x14ac:dyDescent="0.25">
      <c r="A2039" s="20">
        <v>164711</v>
      </c>
      <c r="B2039" s="20">
        <v>958089641</v>
      </c>
      <c r="C2039" s="20" t="s">
        <v>16363</v>
      </c>
      <c r="D2039" s="20">
        <v>958089641</v>
      </c>
      <c r="E2039" s="20" t="s">
        <v>34</v>
      </c>
      <c r="F2039" s="20">
        <v>164711</v>
      </c>
      <c r="G2039" s="20" t="s">
        <v>6364</v>
      </c>
      <c r="H2039" s="20"/>
      <c r="I2039" s="20"/>
    </row>
    <row r="2040" spans="1:9" x14ac:dyDescent="0.25">
      <c r="A2040" s="20">
        <v>140863</v>
      </c>
      <c r="B2040" s="20">
        <v>955237805</v>
      </c>
      <c r="C2040" s="20" t="s">
        <v>1405</v>
      </c>
      <c r="D2040" s="20">
        <v>955237805</v>
      </c>
      <c r="E2040" s="20" t="s">
        <v>25</v>
      </c>
      <c r="F2040" s="20">
        <v>140863</v>
      </c>
      <c r="G2040" s="20" t="s">
        <v>6364</v>
      </c>
      <c r="H2040" s="20"/>
      <c r="I2040" s="20"/>
    </row>
    <row r="2041" spans="1:9" x14ac:dyDescent="0.25">
      <c r="A2041" s="20">
        <v>163230</v>
      </c>
      <c r="B2041" s="20">
        <v>926770165</v>
      </c>
      <c r="C2041" s="20" t="s">
        <v>16366</v>
      </c>
      <c r="D2041" s="20">
        <v>926770165</v>
      </c>
      <c r="E2041" s="20" t="s">
        <v>4485</v>
      </c>
      <c r="F2041" s="20">
        <v>163230</v>
      </c>
      <c r="G2041" s="20" t="s">
        <v>6364</v>
      </c>
      <c r="H2041" s="20"/>
      <c r="I2041" s="20"/>
    </row>
    <row r="2042" spans="1:9" x14ac:dyDescent="0.25">
      <c r="A2042" s="20">
        <v>139836</v>
      </c>
      <c r="B2042" s="20">
        <v>957280399</v>
      </c>
      <c r="C2042" s="20" t="s">
        <v>10343</v>
      </c>
      <c r="D2042" s="20">
        <v>957280399</v>
      </c>
      <c r="E2042" s="20" t="s">
        <v>34</v>
      </c>
      <c r="F2042" s="20">
        <v>139836</v>
      </c>
      <c r="G2042" s="20" t="s">
        <v>6364</v>
      </c>
      <c r="H2042" s="20"/>
      <c r="I2042" s="20"/>
    </row>
    <row r="2043" spans="1:9" x14ac:dyDescent="0.25">
      <c r="A2043" s="20">
        <v>163011</v>
      </c>
      <c r="B2043" s="20">
        <v>950176347</v>
      </c>
      <c r="C2043" s="20" t="s">
        <v>16368</v>
      </c>
      <c r="D2043" s="20">
        <v>950176347</v>
      </c>
      <c r="E2043" s="20" t="s">
        <v>34</v>
      </c>
      <c r="F2043" s="20">
        <v>163011</v>
      </c>
      <c r="G2043" s="20" t="s">
        <v>6364</v>
      </c>
      <c r="H2043" s="20"/>
      <c r="I2043" s="20"/>
    </row>
    <row r="2044" spans="1:9" x14ac:dyDescent="0.25">
      <c r="A2044" s="20">
        <v>142201</v>
      </c>
      <c r="B2044" s="20">
        <v>952254324</v>
      </c>
      <c r="C2044" s="20" t="s">
        <v>4762</v>
      </c>
      <c r="D2044" s="20">
        <v>952254324</v>
      </c>
      <c r="E2044" s="20" t="s">
        <v>34</v>
      </c>
      <c r="F2044" s="20">
        <v>142201</v>
      </c>
      <c r="G2044" s="20" t="s">
        <v>6364</v>
      </c>
      <c r="H2044" s="20"/>
      <c r="I2044" s="20"/>
    </row>
    <row r="2045" spans="1:9" x14ac:dyDescent="0.25">
      <c r="A2045" s="20">
        <v>161658</v>
      </c>
      <c r="B2045" s="20">
        <v>930461223</v>
      </c>
      <c r="C2045" s="20" t="s">
        <v>16370</v>
      </c>
      <c r="D2045" s="20">
        <v>930461223</v>
      </c>
      <c r="E2045" s="20" t="s">
        <v>5539</v>
      </c>
      <c r="F2045" s="20">
        <v>161658</v>
      </c>
      <c r="G2045" s="20" t="s">
        <v>6364</v>
      </c>
      <c r="H2045" s="20"/>
      <c r="I2045" s="20"/>
    </row>
    <row r="2046" spans="1:9" x14ac:dyDescent="0.25">
      <c r="A2046" s="20">
        <v>139560</v>
      </c>
      <c r="B2046" s="20">
        <v>943219634</v>
      </c>
      <c r="C2046" s="20" t="s">
        <v>2798</v>
      </c>
      <c r="D2046" s="20">
        <v>943219634</v>
      </c>
      <c r="E2046" s="20" t="s">
        <v>51</v>
      </c>
      <c r="F2046" s="20">
        <v>139560</v>
      </c>
      <c r="G2046" s="20" t="s">
        <v>6364</v>
      </c>
      <c r="H2046" s="20"/>
      <c r="I2046" s="20"/>
    </row>
    <row r="2047" spans="1:9" x14ac:dyDescent="0.25">
      <c r="A2047" s="20">
        <v>139006</v>
      </c>
      <c r="B2047" s="20">
        <v>951629161</v>
      </c>
      <c r="C2047" s="20" t="s">
        <v>630</v>
      </c>
      <c r="D2047" s="20">
        <v>951629161</v>
      </c>
      <c r="E2047" s="20" t="s">
        <v>59</v>
      </c>
      <c r="F2047" s="20">
        <v>139006</v>
      </c>
      <c r="G2047" s="20" t="s">
        <v>6364</v>
      </c>
      <c r="H2047" s="20"/>
      <c r="I2047" s="20"/>
    </row>
    <row r="2048" spans="1:9" x14ac:dyDescent="0.25">
      <c r="A2048" s="20">
        <v>162779</v>
      </c>
      <c r="B2048" s="20">
        <v>957870785</v>
      </c>
      <c r="C2048" s="20" t="s">
        <v>4763</v>
      </c>
      <c r="D2048" s="20">
        <v>957870785</v>
      </c>
      <c r="E2048" s="20" t="s">
        <v>34</v>
      </c>
      <c r="F2048" s="20">
        <v>162779</v>
      </c>
      <c r="G2048" s="20" t="s">
        <v>6364</v>
      </c>
      <c r="H2048" s="20"/>
      <c r="I2048" s="20"/>
    </row>
    <row r="2049" spans="1:9" x14ac:dyDescent="0.25">
      <c r="A2049" s="20">
        <v>161601</v>
      </c>
      <c r="B2049" s="20">
        <v>930265483</v>
      </c>
      <c r="C2049" s="20" t="s">
        <v>16372</v>
      </c>
      <c r="D2049" s="20">
        <v>930265483</v>
      </c>
      <c r="E2049" s="20" t="s">
        <v>24</v>
      </c>
      <c r="F2049" s="20">
        <v>161601</v>
      </c>
      <c r="G2049" s="20" t="s">
        <v>6364</v>
      </c>
      <c r="H2049" s="20"/>
      <c r="I2049" s="20"/>
    </row>
    <row r="2050" spans="1:9" x14ac:dyDescent="0.25">
      <c r="A2050" s="20">
        <v>140015</v>
      </c>
      <c r="B2050" s="20">
        <v>923292023</v>
      </c>
      <c r="C2050" s="20" t="s">
        <v>631</v>
      </c>
      <c r="D2050" s="20">
        <v>923292023</v>
      </c>
      <c r="E2050" s="20" t="s">
        <v>4485</v>
      </c>
      <c r="F2050" s="20">
        <v>140015</v>
      </c>
      <c r="G2050" s="20" t="s">
        <v>6364</v>
      </c>
      <c r="H2050" s="20"/>
      <c r="I2050" s="20"/>
    </row>
    <row r="2051" spans="1:9" x14ac:dyDescent="0.25">
      <c r="A2051" s="20">
        <v>139155</v>
      </c>
      <c r="B2051" s="20">
        <v>913784823</v>
      </c>
      <c r="C2051" s="20" t="s">
        <v>632</v>
      </c>
      <c r="D2051" s="20">
        <v>913784823</v>
      </c>
      <c r="E2051" s="20" t="s">
        <v>34</v>
      </c>
      <c r="F2051" s="20">
        <v>139155</v>
      </c>
      <c r="G2051" s="20" t="s">
        <v>6364</v>
      </c>
      <c r="H2051" s="20"/>
      <c r="I2051" s="20"/>
    </row>
    <row r="2052" spans="1:9" x14ac:dyDescent="0.25">
      <c r="A2052" s="20">
        <v>164985</v>
      </c>
      <c r="B2052" s="20">
        <v>951455740</v>
      </c>
      <c r="C2052" s="20" t="s">
        <v>10353</v>
      </c>
      <c r="D2052" s="20">
        <v>951455740</v>
      </c>
      <c r="E2052" s="20" t="s">
        <v>34</v>
      </c>
      <c r="F2052" s="20">
        <v>164985</v>
      </c>
      <c r="G2052" s="20" t="s">
        <v>6364</v>
      </c>
      <c r="H2052" s="20"/>
      <c r="I2052" s="20"/>
    </row>
    <row r="2053" spans="1:9" x14ac:dyDescent="0.25">
      <c r="A2053" s="20">
        <v>161093</v>
      </c>
      <c r="B2053" s="20">
        <v>926062548</v>
      </c>
      <c r="C2053" s="20" t="s">
        <v>633</v>
      </c>
      <c r="D2053" s="20">
        <v>926062548</v>
      </c>
      <c r="E2053" s="20" t="s">
        <v>4485</v>
      </c>
      <c r="F2053" s="20">
        <v>161093</v>
      </c>
      <c r="G2053" s="20" t="s">
        <v>6364</v>
      </c>
      <c r="H2053" s="20"/>
      <c r="I2053" s="20"/>
    </row>
    <row r="2054" spans="1:9" x14ac:dyDescent="0.25">
      <c r="A2054" s="20">
        <v>142039</v>
      </c>
      <c r="B2054" s="20">
        <v>951625417</v>
      </c>
      <c r="C2054" s="20" t="s">
        <v>634</v>
      </c>
      <c r="D2054" s="20">
        <v>951625417</v>
      </c>
      <c r="E2054" s="20" t="s">
        <v>34</v>
      </c>
      <c r="F2054" s="20">
        <v>142039</v>
      </c>
      <c r="G2054" s="20" t="s">
        <v>6364</v>
      </c>
      <c r="H2054" s="20"/>
      <c r="I2054" s="20"/>
    </row>
    <row r="2055" spans="1:9" x14ac:dyDescent="0.25">
      <c r="A2055" s="20">
        <v>140531</v>
      </c>
      <c r="B2055" s="20">
        <v>803958222</v>
      </c>
      <c r="C2055" s="20" t="s">
        <v>635</v>
      </c>
      <c r="D2055" s="20">
        <v>803958222</v>
      </c>
      <c r="E2055" s="20" t="s">
        <v>4485</v>
      </c>
      <c r="F2055" s="20">
        <v>140531</v>
      </c>
      <c r="G2055" s="20" t="s">
        <v>6364</v>
      </c>
      <c r="H2055" s="20"/>
      <c r="I2055" s="20"/>
    </row>
    <row r="2056" spans="1:9" x14ac:dyDescent="0.25">
      <c r="A2056" s="20">
        <v>162222</v>
      </c>
      <c r="B2056" s="20">
        <v>957006497</v>
      </c>
      <c r="C2056" s="20" t="s">
        <v>16374</v>
      </c>
      <c r="D2056" s="20">
        <v>957006497</v>
      </c>
      <c r="E2056" s="20" t="s">
        <v>34</v>
      </c>
      <c r="F2056" s="20">
        <v>162222</v>
      </c>
      <c r="G2056" s="20" t="s">
        <v>6364</v>
      </c>
      <c r="H2056" s="20"/>
      <c r="I2056" s="20"/>
    </row>
    <row r="2057" spans="1:9" x14ac:dyDescent="0.25">
      <c r="A2057" s="20">
        <v>161087</v>
      </c>
      <c r="B2057" s="20">
        <v>803368448</v>
      </c>
      <c r="C2057" s="20" t="s">
        <v>10364</v>
      </c>
      <c r="D2057" s="20">
        <v>803368448</v>
      </c>
      <c r="E2057" s="20" t="s">
        <v>4485</v>
      </c>
      <c r="F2057" s="20">
        <v>161087</v>
      </c>
      <c r="G2057" s="20" t="s">
        <v>6364</v>
      </c>
      <c r="H2057" s="20"/>
      <c r="I2057" s="20"/>
    </row>
    <row r="2058" spans="1:9" x14ac:dyDescent="0.25">
      <c r="A2058" s="20">
        <v>142294</v>
      </c>
      <c r="B2058" s="20">
        <v>955458476</v>
      </c>
      <c r="C2058" s="20" t="s">
        <v>16376</v>
      </c>
      <c r="D2058" s="20">
        <v>955458476</v>
      </c>
      <c r="E2058" s="20" t="s">
        <v>14555</v>
      </c>
      <c r="F2058" s="20">
        <v>142294</v>
      </c>
      <c r="G2058" s="20" t="s">
        <v>6364</v>
      </c>
      <c r="H2058" s="20"/>
      <c r="I2058" s="20"/>
    </row>
    <row r="2059" spans="1:9" x14ac:dyDescent="0.25">
      <c r="A2059" s="20">
        <v>160908</v>
      </c>
      <c r="B2059" s="20">
        <v>941514457</v>
      </c>
      <c r="C2059" s="20" t="s">
        <v>16378</v>
      </c>
      <c r="D2059" s="20">
        <v>941514457</v>
      </c>
      <c r="E2059" s="20" t="s">
        <v>5447</v>
      </c>
      <c r="F2059" s="20">
        <v>160908</v>
      </c>
      <c r="G2059" s="20" t="s">
        <v>6364</v>
      </c>
      <c r="H2059" s="20"/>
      <c r="I2059" s="20"/>
    </row>
    <row r="2060" spans="1:9" x14ac:dyDescent="0.25">
      <c r="A2060" s="20">
        <v>161856</v>
      </c>
      <c r="B2060" s="20">
        <v>803436922</v>
      </c>
      <c r="C2060" s="20" t="s">
        <v>5896</v>
      </c>
      <c r="D2060" s="20">
        <v>803436922</v>
      </c>
      <c r="E2060" s="20" t="s">
        <v>5447</v>
      </c>
      <c r="F2060" s="20">
        <v>161856</v>
      </c>
      <c r="G2060" s="20" t="s">
        <v>6364</v>
      </c>
      <c r="H2060" s="20"/>
      <c r="I2060" s="20"/>
    </row>
    <row r="2061" spans="1:9" x14ac:dyDescent="0.25">
      <c r="A2061" s="20">
        <v>140539</v>
      </c>
      <c r="B2061" s="20">
        <v>921234332</v>
      </c>
      <c r="C2061" s="20" t="s">
        <v>637</v>
      </c>
      <c r="D2061" s="20">
        <v>921234332</v>
      </c>
      <c r="E2061" s="20" t="s">
        <v>21</v>
      </c>
      <c r="F2061" s="20">
        <v>140539</v>
      </c>
      <c r="G2061" s="20" t="s">
        <v>6364</v>
      </c>
      <c r="H2061" s="20"/>
      <c r="I2061" s="20"/>
    </row>
    <row r="2062" spans="1:9" x14ac:dyDescent="0.25">
      <c r="A2062" s="20">
        <v>140689</v>
      </c>
      <c r="B2062" s="20">
        <v>951552629</v>
      </c>
      <c r="C2062" s="20" t="s">
        <v>638</v>
      </c>
      <c r="D2062" s="20">
        <v>951552629</v>
      </c>
      <c r="E2062" s="20" t="s">
        <v>18</v>
      </c>
      <c r="F2062" s="20">
        <v>140689</v>
      </c>
      <c r="G2062" s="20" t="s">
        <v>6364</v>
      </c>
      <c r="H2062" s="20"/>
      <c r="I2062" s="20"/>
    </row>
    <row r="2063" spans="1:9" x14ac:dyDescent="0.25">
      <c r="A2063" s="20">
        <v>143012</v>
      </c>
      <c r="B2063" s="20">
        <v>953908217</v>
      </c>
      <c r="C2063" s="20" t="s">
        <v>10376</v>
      </c>
      <c r="D2063" s="20">
        <v>953908217</v>
      </c>
      <c r="E2063" s="20" t="s">
        <v>59</v>
      </c>
      <c r="F2063" s="20">
        <v>143012</v>
      </c>
      <c r="G2063" s="20" t="s">
        <v>6364</v>
      </c>
      <c r="H2063" s="20"/>
      <c r="I2063" s="20"/>
    </row>
    <row r="2064" spans="1:9" x14ac:dyDescent="0.25">
      <c r="A2064" s="20">
        <v>143149</v>
      </c>
      <c r="B2064" s="20">
        <v>924708480</v>
      </c>
      <c r="C2064" s="20" t="s">
        <v>16381</v>
      </c>
      <c r="D2064" s="20">
        <v>924708480</v>
      </c>
      <c r="E2064" s="20" t="s">
        <v>4470</v>
      </c>
      <c r="F2064" s="20">
        <v>143149</v>
      </c>
      <c r="G2064" s="20" t="s">
        <v>6364</v>
      </c>
      <c r="H2064" s="20"/>
      <c r="I2064" s="20"/>
    </row>
    <row r="2065" spans="1:9" x14ac:dyDescent="0.25">
      <c r="A2065" s="20">
        <v>156482</v>
      </c>
      <c r="B2065" s="20">
        <v>955817168</v>
      </c>
      <c r="C2065" s="20" t="s">
        <v>10380</v>
      </c>
      <c r="D2065" s="20">
        <v>955817168</v>
      </c>
      <c r="E2065" s="20" t="s">
        <v>122</v>
      </c>
      <c r="F2065" s="20">
        <v>156482</v>
      </c>
      <c r="G2065" s="20" t="s">
        <v>6364</v>
      </c>
      <c r="H2065" s="20"/>
      <c r="I2065" s="20"/>
    </row>
    <row r="2066" spans="1:9" x14ac:dyDescent="0.25">
      <c r="A2066" s="20">
        <v>163373</v>
      </c>
      <c r="B2066" s="20">
        <v>953913365</v>
      </c>
      <c r="C2066" s="20" t="s">
        <v>10384</v>
      </c>
      <c r="D2066" s="20">
        <v>953913365</v>
      </c>
      <c r="E2066" s="20" t="s">
        <v>5447</v>
      </c>
      <c r="F2066" s="20">
        <v>163373</v>
      </c>
      <c r="G2066" s="20" t="s">
        <v>6364</v>
      </c>
      <c r="H2066" s="20"/>
      <c r="I2066" s="20"/>
    </row>
    <row r="2067" spans="1:9" x14ac:dyDescent="0.25">
      <c r="A2067" s="20">
        <v>156507</v>
      </c>
      <c r="B2067" s="20">
        <v>944157783</v>
      </c>
      <c r="C2067" s="20" t="s">
        <v>16383</v>
      </c>
      <c r="D2067" s="20">
        <v>944157783</v>
      </c>
      <c r="E2067" s="20" t="s">
        <v>5539</v>
      </c>
      <c r="F2067" s="20">
        <v>156507</v>
      </c>
      <c r="G2067" s="20" t="s">
        <v>6364</v>
      </c>
      <c r="H2067" s="20"/>
      <c r="I2067" s="20"/>
    </row>
    <row r="2068" spans="1:9" x14ac:dyDescent="0.25">
      <c r="A2068" s="20">
        <v>139484</v>
      </c>
      <c r="B2068" s="20">
        <v>803950575</v>
      </c>
      <c r="C2068" s="20" t="s">
        <v>10397</v>
      </c>
      <c r="D2068" s="20">
        <v>803950575</v>
      </c>
      <c r="E2068" s="20" t="s">
        <v>24</v>
      </c>
      <c r="F2068" s="20">
        <v>139484</v>
      </c>
      <c r="G2068" s="20" t="s">
        <v>6364</v>
      </c>
      <c r="H2068" s="20"/>
      <c r="I2068" s="20"/>
    </row>
    <row r="2069" spans="1:9" x14ac:dyDescent="0.25">
      <c r="A2069" s="20">
        <v>163722</v>
      </c>
      <c r="B2069" s="20">
        <v>956705925</v>
      </c>
      <c r="C2069" s="20" t="s">
        <v>16385</v>
      </c>
      <c r="D2069" s="20">
        <v>956705925</v>
      </c>
      <c r="E2069" s="20" t="s">
        <v>5447</v>
      </c>
      <c r="F2069" s="20">
        <v>163722</v>
      </c>
      <c r="G2069" s="20" t="s">
        <v>6364</v>
      </c>
      <c r="H2069" s="20"/>
      <c r="I2069" s="20"/>
    </row>
    <row r="2070" spans="1:9" x14ac:dyDescent="0.25">
      <c r="A2070" s="20">
        <v>141190</v>
      </c>
      <c r="B2070" s="20">
        <v>931021646</v>
      </c>
      <c r="C2070" s="20" t="s">
        <v>16387</v>
      </c>
      <c r="D2070" s="20">
        <v>931021646</v>
      </c>
      <c r="E2070" s="20" t="s">
        <v>51</v>
      </c>
      <c r="F2070" s="20">
        <v>141190</v>
      </c>
      <c r="G2070" s="20" t="s">
        <v>6364</v>
      </c>
      <c r="H2070" s="20"/>
      <c r="I2070" s="20"/>
    </row>
    <row r="2071" spans="1:9" x14ac:dyDescent="0.25">
      <c r="A2071" s="20">
        <v>164881</v>
      </c>
      <c r="B2071" s="20">
        <v>952190601</v>
      </c>
      <c r="C2071" s="20" t="s">
        <v>639</v>
      </c>
      <c r="D2071" s="20">
        <v>952190601</v>
      </c>
      <c r="E2071" s="20" t="s">
        <v>139</v>
      </c>
      <c r="F2071" s="20">
        <v>164881</v>
      </c>
      <c r="G2071" s="20" t="s">
        <v>6364</v>
      </c>
      <c r="H2071" s="20"/>
      <c r="I2071" s="20"/>
    </row>
    <row r="2072" spans="1:9" x14ac:dyDescent="0.25">
      <c r="A2072" s="20">
        <v>163786</v>
      </c>
      <c r="B2072" s="20">
        <v>958509507</v>
      </c>
      <c r="C2072" s="20" t="s">
        <v>16390</v>
      </c>
      <c r="D2072" s="20">
        <v>958509507</v>
      </c>
      <c r="E2072" s="20" t="s">
        <v>24</v>
      </c>
      <c r="F2072" s="20">
        <v>163786</v>
      </c>
      <c r="G2072" s="20" t="s">
        <v>6364</v>
      </c>
      <c r="H2072" s="20"/>
      <c r="I2072" s="20"/>
    </row>
    <row r="2073" spans="1:9" x14ac:dyDescent="0.25">
      <c r="A2073" s="20">
        <v>142955</v>
      </c>
      <c r="B2073" s="20">
        <v>964884662</v>
      </c>
      <c r="C2073" s="20" t="s">
        <v>1528</v>
      </c>
      <c r="D2073" s="20">
        <v>964884662</v>
      </c>
      <c r="E2073" s="20" t="s">
        <v>5630</v>
      </c>
      <c r="F2073" s="20">
        <v>142955</v>
      </c>
      <c r="G2073" s="20" t="s">
        <v>6364</v>
      </c>
      <c r="H2073" s="20"/>
      <c r="I2073" s="20"/>
    </row>
    <row r="2074" spans="1:9" x14ac:dyDescent="0.25">
      <c r="A2074" s="20">
        <v>142603</v>
      </c>
      <c r="B2074" s="20">
        <v>954883500</v>
      </c>
      <c r="C2074" s="20" t="s">
        <v>16392</v>
      </c>
      <c r="D2074" s="20">
        <v>954883500</v>
      </c>
      <c r="E2074" s="20" t="s">
        <v>4485</v>
      </c>
      <c r="F2074" s="20">
        <v>142603</v>
      </c>
      <c r="G2074" s="20" t="s">
        <v>6364</v>
      </c>
      <c r="H2074" s="20"/>
      <c r="I2074" s="20"/>
    </row>
    <row r="2075" spans="1:9" x14ac:dyDescent="0.25">
      <c r="A2075" s="20">
        <v>141240</v>
      </c>
      <c r="B2075" s="20">
        <v>951386317</v>
      </c>
      <c r="C2075" s="20" t="s">
        <v>640</v>
      </c>
      <c r="D2075" s="20">
        <v>951386317</v>
      </c>
      <c r="E2075" s="20" t="s">
        <v>4485</v>
      </c>
      <c r="F2075" s="20">
        <v>141240</v>
      </c>
      <c r="G2075" s="20" t="s">
        <v>6364</v>
      </c>
      <c r="H2075" s="20"/>
      <c r="I2075" s="20"/>
    </row>
    <row r="2076" spans="1:9" x14ac:dyDescent="0.25">
      <c r="A2076" s="20">
        <v>142499</v>
      </c>
      <c r="B2076" s="20">
        <v>915818876</v>
      </c>
      <c r="C2076" s="20" t="s">
        <v>642</v>
      </c>
      <c r="D2076" s="20">
        <v>915818876</v>
      </c>
      <c r="E2076" s="20" t="s">
        <v>139</v>
      </c>
      <c r="F2076" s="20">
        <v>142499</v>
      </c>
      <c r="G2076" s="20" t="s">
        <v>6364</v>
      </c>
      <c r="H2076" s="20"/>
      <c r="I2076" s="20"/>
    </row>
    <row r="2077" spans="1:9" x14ac:dyDescent="0.25">
      <c r="A2077" s="20">
        <v>162891</v>
      </c>
      <c r="B2077" s="20">
        <v>930949425</v>
      </c>
      <c r="C2077" s="20" t="s">
        <v>10420</v>
      </c>
      <c r="D2077" s="20">
        <v>930949425</v>
      </c>
      <c r="E2077" s="20" t="s">
        <v>5447</v>
      </c>
      <c r="F2077" s="20">
        <v>162891</v>
      </c>
      <c r="G2077" s="20" t="s">
        <v>6364</v>
      </c>
      <c r="H2077" s="20"/>
      <c r="I2077" s="20"/>
    </row>
    <row r="2078" spans="1:9" x14ac:dyDescent="0.25">
      <c r="A2078" s="20">
        <v>161918</v>
      </c>
      <c r="B2078" s="20">
        <v>927233981</v>
      </c>
      <c r="C2078" s="20" t="s">
        <v>16395</v>
      </c>
      <c r="D2078" s="20">
        <v>927233981</v>
      </c>
      <c r="E2078" s="20" t="s">
        <v>25</v>
      </c>
      <c r="F2078" s="20">
        <v>161918</v>
      </c>
      <c r="G2078" s="20" t="s">
        <v>6364</v>
      </c>
      <c r="H2078" s="20"/>
      <c r="I2078" s="20"/>
    </row>
    <row r="2079" spans="1:9" x14ac:dyDescent="0.25">
      <c r="A2079" s="20">
        <v>164006</v>
      </c>
      <c r="B2079" s="20">
        <v>943852756</v>
      </c>
      <c r="C2079" s="20" t="s">
        <v>16398</v>
      </c>
      <c r="D2079" s="20">
        <v>943852756</v>
      </c>
      <c r="E2079" s="20" t="s">
        <v>139</v>
      </c>
      <c r="F2079" s="20">
        <v>164006</v>
      </c>
      <c r="G2079" s="20" t="s">
        <v>6364</v>
      </c>
      <c r="H2079" s="20"/>
      <c r="I2079" s="20"/>
    </row>
    <row r="2080" spans="1:9" x14ac:dyDescent="0.25">
      <c r="A2080" s="20">
        <v>156450</v>
      </c>
      <c r="B2080" s="20">
        <v>918481292</v>
      </c>
      <c r="C2080" s="20" t="s">
        <v>16401</v>
      </c>
      <c r="D2080" s="20">
        <v>918481292</v>
      </c>
      <c r="E2080" s="20" t="s">
        <v>4485</v>
      </c>
      <c r="F2080" s="20">
        <v>156450</v>
      </c>
      <c r="G2080" s="20" t="s">
        <v>6364</v>
      </c>
      <c r="H2080" s="20"/>
      <c r="I2080" s="20"/>
    </row>
    <row r="2081" spans="1:9" x14ac:dyDescent="0.25">
      <c r="A2081" s="20">
        <v>161478</v>
      </c>
      <c r="B2081" s="20">
        <v>957199862</v>
      </c>
      <c r="C2081" s="20" t="s">
        <v>16403</v>
      </c>
      <c r="D2081" s="20">
        <v>957199862</v>
      </c>
      <c r="E2081" s="20" t="s">
        <v>24</v>
      </c>
      <c r="F2081" s="20">
        <v>161478</v>
      </c>
      <c r="G2081" s="20" t="s">
        <v>6364</v>
      </c>
      <c r="H2081" s="20"/>
      <c r="I2081" s="20"/>
    </row>
    <row r="2082" spans="1:9" x14ac:dyDescent="0.25">
      <c r="A2082" s="20">
        <v>164004</v>
      </c>
      <c r="B2082" s="20">
        <v>953357092</v>
      </c>
      <c r="C2082" s="20" t="s">
        <v>16405</v>
      </c>
      <c r="D2082" s="20">
        <v>953357092</v>
      </c>
      <c r="E2082" s="20" t="s">
        <v>4485</v>
      </c>
      <c r="F2082" s="20">
        <v>164004</v>
      </c>
      <c r="G2082" s="20" t="s">
        <v>6364</v>
      </c>
      <c r="H2082" s="20"/>
      <c r="I2082" s="20"/>
    </row>
    <row r="2083" spans="1:9" x14ac:dyDescent="0.25">
      <c r="A2083" s="20">
        <v>142630</v>
      </c>
      <c r="B2083" s="20">
        <v>931084552</v>
      </c>
      <c r="C2083" s="20" t="s">
        <v>4495</v>
      </c>
      <c r="D2083" s="20">
        <v>931084552</v>
      </c>
      <c r="E2083" s="20" t="s">
        <v>4450</v>
      </c>
      <c r="F2083" s="20">
        <v>142630</v>
      </c>
      <c r="G2083" s="20" t="s">
        <v>6364</v>
      </c>
      <c r="H2083" s="20"/>
      <c r="I2083" s="20"/>
    </row>
    <row r="2084" spans="1:9" x14ac:dyDescent="0.25">
      <c r="A2084" s="20">
        <v>139278</v>
      </c>
      <c r="B2084" s="20">
        <v>804553089</v>
      </c>
      <c r="C2084" s="20" t="s">
        <v>644</v>
      </c>
      <c r="D2084" s="20">
        <v>804553089</v>
      </c>
      <c r="E2084" s="20" t="s">
        <v>4485</v>
      </c>
      <c r="F2084" s="20">
        <v>139278</v>
      </c>
      <c r="G2084" s="20" t="s">
        <v>6364</v>
      </c>
      <c r="H2084" s="20"/>
      <c r="I2084" s="20"/>
    </row>
    <row r="2085" spans="1:9" x14ac:dyDescent="0.25">
      <c r="A2085" s="20">
        <v>164967</v>
      </c>
      <c r="B2085" s="20">
        <v>804047884</v>
      </c>
      <c r="C2085" s="20" t="s">
        <v>645</v>
      </c>
      <c r="D2085" s="20">
        <v>804047884</v>
      </c>
      <c r="E2085" s="20" t="s">
        <v>36</v>
      </c>
      <c r="F2085" s="20">
        <v>164967</v>
      </c>
      <c r="G2085" s="20" t="s">
        <v>6364</v>
      </c>
      <c r="H2085" s="20"/>
      <c r="I2085" s="20"/>
    </row>
    <row r="2086" spans="1:9" x14ac:dyDescent="0.25">
      <c r="A2086" s="20">
        <v>140867</v>
      </c>
      <c r="B2086" s="20">
        <v>918799040</v>
      </c>
      <c r="C2086" s="20" t="s">
        <v>10432</v>
      </c>
      <c r="D2086" s="20">
        <v>918799040</v>
      </c>
      <c r="E2086" s="20" t="s">
        <v>86</v>
      </c>
      <c r="F2086" s="20">
        <v>140867</v>
      </c>
      <c r="G2086" s="20" t="s">
        <v>6364</v>
      </c>
      <c r="H2086" s="20"/>
      <c r="I2086" s="20"/>
    </row>
    <row r="2087" spans="1:9" x14ac:dyDescent="0.25">
      <c r="A2087" s="20">
        <v>165513</v>
      </c>
      <c r="B2087" s="20">
        <v>955714266</v>
      </c>
      <c r="C2087" s="20" t="s">
        <v>16407</v>
      </c>
      <c r="D2087" s="20">
        <v>955714266</v>
      </c>
      <c r="E2087" s="20" t="s">
        <v>34</v>
      </c>
      <c r="F2087" s="20">
        <v>165513</v>
      </c>
      <c r="G2087" s="20" t="s">
        <v>6364</v>
      </c>
      <c r="H2087" s="20"/>
      <c r="I2087" s="20"/>
    </row>
    <row r="2088" spans="1:9" x14ac:dyDescent="0.25">
      <c r="A2088" s="20">
        <v>164870</v>
      </c>
      <c r="B2088" s="20">
        <v>803739697</v>
      </c>
      <c r="C2088" s="20" t="s">
        <v>16409</v>
      </c>
      <c r="D2088" s="20">
        <v>803739697</v>
      </c>
      <c r="E2088" s="20" t="s">
        <v>30</v>
      </c>
      <c r="F2088" s="20">
        <v>164870</v>
      </c>
      <c r="G2088" s="20" t="s">
        <v>6364</v>
      </c>
      <c r="H2088" s="20"/>
      <c r="I2088" s="20"/>
    </row>
    <row r="2089" spans="1:9" x14ac:dyDescent="0.25">
      <c r="A2089" s="20">
        <v>160873</v>
      </c>
      <c r="B2089" s="20">
        <v>951181205</v>
      </c>
      <c r="C2089" s="20" t="s">
        <v>16411</v>
      </c>
      <c r="D2089" s="20">
        <v>951181205</v>
      </c>
      <c r="E2089" s="20" t="s">
        <v>18</v>
      </c>
      <c r="F2089" s="20">
        <v>160873</v>
      </c>
      <c r="G2089" s="20" t="s">
        <v>6364</v>
      </c>
      <c r="H2089" s="20"/>
      <c r="I2089" s="20"/>
    </row>
    <row r="2090" spans="1:9" x14ac:dyDescent="0.25">
      <c r="A2090" s="20">
        <v>138188</v>
      </c>
      <c r="B2090" s="20">
        <v>959006305</v>
      </c>
      <c r="C2090" s="20" t="s">
        <v>5908</v>
      </c>
      <c r="D2090" s="20">
        <v>959006305</v>
      </c>
      <c r="E2090" s="20" t="s">
        <v>30</v>
      </c>
      <c r="F2090" s="20">
        <v>138188</v>
      </c>
      <c r="G2090" s="20" t="s">
        <v>6364</v>
      </c>
      <c r="H2090" s="20"/>
      <c r="I2090" s="20"/>
    </row>
    <row r="2091" spans="1:9" x14ac:dyDescent="0.25">
      <c r="A2091" s="20">
        <v>150264</v>
      </c>
      <c r="B2091" s="20">
        <v>944070200</v>
      </c>
      <c r="C2091" s="20" t="s">
        <v>16413</v>
      </c>
      <c r="D2091" s="20">
        <v>944070200</v>
      </c>
      <c r="E2091" s="20" t="s">
        <v>4462</v>
      </c>
      <c r="F2091" s="20">
        <v>150264</v>
      </c>
      <c r="G2091" s="20" t="s">
        <v>6364</v>
      </c>
      <c r="H2091" s="20"/>
      <c r="I2091" s="20"/>
    </row>
    <row r="2092" spans="1:9" x14ac:dyDescent="0.25">
      <c r="A2092" s="20">
        <v>161832</v>
      </c>
      <c r="B2092" s="20">
        <v>911169035</v>
      </c>
      <c r="C2092" s="20" t="s">
        <v>10441</v>
      </c>
      <c r="D2092" s="20">
        <v>911169035</v>
      </c>
      <c r="E2092" s="20" t="s">
        <v>60</v>
      </c>
      <c r="F2092" s="20">
        <v>161832</v>
      </c>
      <c r="G2092" s="20" t="s">
        <v>6364</v>
      </c>
      <c r="H2092" s="20"/>
      <c r="I2092" s="20"/>
    </row>
    <row r="2093" spans="1:9" x14ac:dyDescent="0.25">
      <c r="A2093" s="20">
        <v>165531</v>
      </c>
      <c r="B2093" s="20">
        <v>929069821</v>
      </c>
      <c r="C2093" s="20" t="s">
        <v>16415</v>
      </c>
      <c r="D2093" s="20">
        <v>929069821</v>
      </c>
      <c r="E2093" s="20" t="s">
        <v>5539</v>
      </c>
      <c r="F2093" s="20">
        <v>165531</v>
      </c>
      <c r="G2093" s="20" t="s">
        <v>6364</v>
      </c>
      <c r="H2093" s="20"/>
      <c r="I2093" s="20"/>
    </row>
    <row r="2094" spans="1:9" x14ac:dyDescent="0.25">
      <c r="A2094" s="20">
        <v>163694</v>
      </c>
      <c r="B2094" s="20">
        <v>927700377</v>
      </c>
      <c r="C2094" s="20" t="s">
        <v>10445</v>
      </c>
      <c r="D2094" s="20">
        <v>927700377</v>
      </c>
      <c r="E2094" s="20" t="s">
        <v>5447</v>
      </c>
      <c r="F2094" s="20">
        <v>163694</v>
      </c>
      <c r="G2094" s="20" t="s">
        <v>6364</v>
      </c>
      <c r="H2094" s="20"/>
      <c r="I2094" s="20"/>
    </row>
    <row r="2095" spans="1:9" x14ac:dyDescent="0.25">
      <c r="A2095" s="20">
        <v>164880</v>
      </c>
      <c r="B2095" s="20">
        <v>953481694</v>
      </c>
      <c r="C2095" s="20" t="s">
        <v>10449</v>
      </c>
      <c r="D2095" s="20">
        <v>953481694</v>
      </c>
      <c r="E2095" s="20" t="s">
        <v>34</v>
      </c>
      <c r="F2095" s="20">
        <v>164880</v>
      </c>
      <c r="G2095" s="20" t="s">
        <v>6364</v>
      </c>
      <c r="H2095" s="20"/>
      <c r="I2095" s="20"/>
    </row>
    <row r="2096" spans="1:9" x14ac:dyDescent="0.25">
      <c r="A2096" s="20">
        <v>143663</v>
      </c>
      <c r="B2096" s="20">
        <v>957752579</v>
      </c>
      <c r="C2096" s="20" t="s">
        <v>2617</v>
      </c>
      <c r="D2096" s="20">
        <v>957752579</v>
      </c>
      <c r="E2096" s="20" t="s">
        <v>34</v>
      </c>
      <c r="F2096" s="20">
        <v>143663</v>
      </c>
      <c r="G2096" s="20" t="s">
        <v>6364</v>
      </c>
      <c r="H2096" s="20"/>
      <c r="I2096" s="20"/>
    </row>
    <row r="2097" spans="1:9" x14ac:dyDescent="0.25">
      <c r="A2097" s="20">
        <v>162339</v>
      </c>
      <c r="B2097" s="20">
        <v>957519671</v>
      </c>
      <c r="C2097" s="20" t="s">
        <v>5910</v>
      </c>
      <c r="D2097" s="20">
        <v>957519671</v>
      </c>
      <c r="E2097" s="20" t="s">
        <v>24</v>
      </c>
      <c r="F2097" s="20">
        <v>162339</v>
      </c>
      <c r="G2097" s="20" t="s">
        <v>6364</v>
      </c>
      <c r="H2097" s="20"/>
      <c r="I2097" s="20"/>
    </row>
    <row r="2098" spans="1:9" x14ac:dyDescent="0.25">
      <c r="A2098" s="20">
        <v>142491</v>
      </c>
      <c r="B2098" s="20">
        <v>920073855</v>
      </c>
      <c r="C2098" s="20" t="s">
        <v>10463</v>
      </c>
      <c r="D2098" s="20">
        <v>920073855</v>
      </c>
      <c r="E2098" s="20" t="s">
        <v>5447</v>
      </c>
      <c r="F2098" s="20">
        <v>142491</v>
      </c>
      <c r="G2098" s="20" t="s">
        <v>6364</v>
      </c>
      <c r="H2098" s="20"/>
      <c r="I2098" s="20"/>
    </row>
    <row r="2099" spans="1:9" x14ac:dyDescent="0.25">
      <c r="A2099" s="20">
        <v>156332</v>
      </c>
      <c r="B2099" s="20">
        <v>920829314</v>
      </c>
      <c r="C2099" s="20" t="s">
        <v>10468</v>
      </c>
      <c r="D2099" s="20">
        <v>920829314</v>
      </c>
      <c r="E2099" s="20" t="s">
        <v>5447</v>
      </c>
      <c r="F2099" s="20">
        <v>156332</v>
      </c>
      <c r="G2099" s="20" t="s">
        <v>6364</v>
      </c>
      <c r="H2099" s="20"/>
      <c r="I2099" s="20"/>
    </row>
    <row r="2100" spans="1:9" x14ac:dyDescent="0.25">
      <c r="A2100" s="20">
        <v>143382</v>
      </c>
      <c r="B2100" s="20">
        <v>804985471</v>
      </c>
      <c r="C2100" s="20" t="s">
        <v>5912</v>
      </c>
      <c r="D2100" s="20">
        <v>804985471</v>
      </c>
      <c r="E2100" s="20" t="s">
        <v>60</v>
      </c>
      <c r="F2100" s="20">
        <v>143382</v>
      </c>
      <c r="G2100" s="20" t="s">
        <v>6364</v>
      </c>
      <c r="H2100" s="20"/>
      <c r="I2100" s="20"/>
    </row>
    <row r="2101" spans="1:9" x14ac:dyDescent="0.25">
      <c r="A2101" s="20">
        <v>161100</v>
      </c>
      <c r="B2101" s="20">
        <v>928486281</v>
      </c>
      <c r="C2101" s="20" t="s">
        <v>646</v>
      </c>
      <c r="D2101" s="20">
        <v>928486281</v>
      </c>
      <c r="E2101" s="20" t="s">
        <v>116</v>
      </c>
      <c r="F2101" s="20">
        <v>161100</v>
      </c>
      <c r="G2101" s="20" t="s">
        <v>6364</v>
      </c>
      <c r="H2101" s="20"/>
      <c r="I2101" s="20"/>
    </row>
    <row r="2102" spans="1:9" x14ac:dyDescent="0.25">
      <c r="A2102" s="20">
        <v>164686</v>
      </c>
      <c r="B2102" s="20">
        <v>918293259</v>
      </c>
      <c r="C2102" s="20" t="s">
        <v>16417</v>
      </c>
      <c r="D2102" s="20">
        <v>918293259</v>
      </c>
      <c r="E2102" s="20" t="s">
        <v>20</v>
      </c>
      <c r="F2102" s="20">
        <v>164686</v>
      </c>
      <c r="G2102" s="20" t="s">
        <v>6364</v>
      </c>
      <c r="H2102" s="20"/>
      <c r="I2102" s="20"/>
    </row>
    <row r="2103" spans="1:9" x14ac:dyDescent="0.25">
      <c r="A2103" s="20">
        <v>140026</v>
      </c>
      <c r="B2103" s="20">
        <v>950031526</v>
      </c>
      <c r="C2103" s="20" t="s">
        <v>5914</v>
      </c>
      <c r="D2103" s="20">
        <v>950031526</v>
      </c>
      <c r="E2103" s="20" t="s">
        <v>39</v>
      </c>
      <c r="F2103" s="20">
        <v>140026</v>
      </c>
      <c r="G2103" s="20" t="s">
        <v>6364</v>
      </c>
      <c r="H2103" s="20"/>
      <c r="I2103" s="20"/>
    </row>
    <row r="2104" spans="1:9" x14ac:dyDescent="0.25">
      <c r="A2104" s="20">
        <v>142677</v>
      </c>
      <c r="B2104" s="20">
        <v>957833080</v>
      </c>
      <c r="C2104" s="20" t="s">
        <v>10479</v>
      </c>
      <c r="D2104" s="20">
        <v>957833080</v>
      </c>
      <c r="E2104" s="20" t="s">
        <v>25</v>
      </c>
      <c r="F2104" s="20">
        <v>142677</v>
      </c>
      <c r="G2104" s="20" t="s">
        <v>6364</v>
      </c>
      <c r="H2104" s="20"/>
      <c r="I2104" s="20"/>
    </row>
    <row r="2105" spans="1:9" x14ac:dyDescent="0.25">
      <c r="A2105" s="20">
        <v>140810</v>
      </c>
      <c r="B2105" s="20">
        <v>910826239</v>
      </c>
      <c r="C2105" s="20" t="s">
        <v>2644</v>
      </c>
      <c r="D2105" s="20">
        <v>910826239</v>
      </c>
      <c r="E2105" s="20" t="s">
        <v>4485</v>
      </c>
      <c r="F2105" s="20">
        <v>140810</v>
      </c>
      <c r="G2105" s="20" t="s">
        <v>6364</v>
      </c>
      <c r="H2105" s="20"/>
      <c r="I2105" s="20"/>
    </row>
    <row r="2106" spans="1:9" x14ac:dyDescent="0.25">
      <c r="A2106" s="20">
        <v>141951</v>
      </c>
      <c r="B2106" s="20">
        <v>1316743366</v>
      </c>
      <c r="C2106" s="20" t="s">
        <v>1461</v>
      </c>
      <c r="D2106" s="20">
        <v>1316743366</v>
      </c>
      <c r="E2106" s="20" t="s">
        <v>24</v>
      </c>
      <c r="F2106" s="20">
        <v>141951</v>
      </c>
      <c r="G2106" s="20" t="s">
        <v>6364</v>
      </c>
      <c r="H2106" s="20"/>
      <c r="I2106" s="20"/>
    </row>
    <row r="2107" spans="1:9" x14ac:dyDescent="0.25">
      <c r="A2107" s="20">
        <v>142425</v>
      </c>
      <c r="B2107" s="20">
        <v>952511640</v>
      </c>
      <c r="C2107" s="20" t="s">
        <v>647</v>
      </c>
      <c r="D2107" s="20">
        <v>952511640</v>
      </c>
      <c r="E2107" s="20" t="s">
        <v>39</v>
      </c>
      <c r="F2107" s="20">
        <v>142425</v>
      </c>
      <c r="G2107" s="20" t="s">
        <v>6364</v>
      </c>
      <c r="H2107" s="20"/>
      <c r="I2107" s="20"/>
    </row>
    <row r="2108" spans="1:9" x14ac:dyDescent="0.25">
      <c r="A2108" s="20">
        <v>165234</v>
      </c>
      <c r="B2108" s="20">
        <v>952935435</v>
      </c>
      <c r="C2108" s="20" t="s">
        <v>16419</v>
      </c>
      <c r="D2108" s="20">
        <v>952935435</v>
      </c>
      <c r="E2108" s="20" t="s">
        <v>34</v>
      </c>
      <c r="F2108" s="20">
        <v>165234</v>
      </c>
      <c r="G2108" s="20" t="s">
        <v>6364</v>
      </c>
      <c r="H2108" s="20"/>
      <c r="I2108" s="20"/>
    </row>
    <row r="2109" spans="1:9" x14ac:dyDescent="0.25">
      <c r="A2109" s="20">
        <v>143934</v>
      </c>
      <c r="B2109" s="20">
        <v>955862503</v>
      </c>
      <c r="C2109" s="20" t="s">
        <v>5916</v>
      </c>
      <c r="D2109" s="20">
        <v>955862503</v>
      </c>
      <c r="E2109" s="20" t="s">
        <v>34</v>
      </c>
      <c r="F2109" s="20">
        <v>143934</v>
      </c>
      <c r="G2109" s="20" t="s">
        <v>6364</v>
      </c>
      <c r="H2109" s="20"/>
      <c r="I2109" s="20"/>
    </row>
    <row r="2110" spans="1:9" x14ac:dyDescent="0.25">
      <c r="A2110" s="20">
        <v>165391</v>
      </c>
      <c r="B2110" s="20">
        <v>923411623</v>
      </c>
      <c r="C2110" s="20" t="s">
        <v>16421</v>
      </c>
      <c r="D2110" s="20">
        <v>923411623</v>
      </c>
      <c r="E2110" s="20" t="s">
        <v>4485</v>
      </c>
      <c r="F2110" s="20">
        <v>165391</v>
      </c>
      <c r="G2110" s="20" t="s">
        <v>6364</v>
      </c>
      <c r="H2110" s="20"/>
      <c r="I2110" s="20"/>
    </row>
    <row r="2111" spans="1:9" x14ac:dyDescent="0.25">
      <c r="A2111" s="20">
        <v>140547</v>
      </c>
      <c r="B2111" s="20">
        <v>804127728</v>
      </c>
      <c r="C2111" s="20" t="s">
        <v>648</v>
      </c>
      <c r="D2111" s="20">
        <v>804127728</v>
      </c>
      <c r="E2111" s="20" t="s">
        <v>4485</v>
      </c>
      <c r="F2111" s="20">
        <v>140547</v>
      </c>
      <c r="G2111" s="20" t="s">
        <v>6364</v>
      </c>
      <c r="H2111" s="20"/>
      <c r="I2111" s="20"/>
    </row>
    <row r="2112" spans="1:9" x14ac:dyDescent="0.25">
      <c r="A2112" s="20">
        <v>162086</v>
      </c>
      <c r="B2112" s="20">
        <v>953108743</v>
      </c>
      <c r="C2112" s="20" t="s">
        <v>16423</v>
      </c>
      <c r="D2112" s="20">
        <v>953108743</v>
      </c>
      <c r="E2112" s="20" t="s">
        <v>34</v>
      </c>
      <c r="F2112" s="20">
        <v>162086</v>
      </c>
      <c r="G2112" s="20" t="s">
        <v>6364</v>
      </c>
      <c r="H2112" s="20"/>
      <c r="I2112" s="20"/>
    </row>
    <row r="2113" spans="1:9" x14ac:dyDescent="0.25">
      <c r="A2113" s="20">
        <v>143185</v>
      </c>
      <c r="B2113" s="20">
        <v>956222145</v>
      </c>
      <c r="C2113" s="20" t="s">
        <v>16425</v>
      </c>
      <c r="D2113" s="20">
        <v>956222145</v>
      </c>
      <c r="E2113" s="20" t="s">
        <v>5447</v>
      </c>
      <c r="F2113" s="20">
        <v>143185</v>
      </c>
      <c r="G2113" s="20" t="s">
        <v>6364</v>
      </c>
      <c r="H2113" s="20"/>
      <c r="I2113" s="20"/>
    </row>
    <row r="2114" spans="1:9" x14ac:dyDescent="0.25">
      <c r="A2114" s="20">
        <v>143992</v>
      </c>
      <c r="B2114" s="20">
        <v>958139412</v>
      </c>
      <c r="C2114" s="20" t="s">
        <v>5918</v>
      </c>
      <c r="D2114" s="20">
        <v>958139412</v>
      </c>
      <c r="E2114" s="20" t="s">
        <v>4404</v>
      </c>
      <c r="F2114" s="20">
        <v>143992</v>
      </c>
      <c r="G2114" s="20" t="s">
        <v>6364</v>
      </c>
      <c r="H2114" s="20"/>
      <c r="I2114" s="20"/>
    </row>
    <row r="2115" spans="1:9" x14ac:dyDescent="0.25">
      <c r="A2115" s="20">
        <v>140862</v>
      </c>
      <c r="B2115" s="20">
        <v>930651617</v>
      </c>
      <c r="C2115" s="20" t="s">
        <v>1490</v>
      </c>
      <c r="D2115" s="20">
        <v>930651617</v>
      </c>
      <c r="E2115" s="20" t="s">
        <v>34</v>
      </c>
      <c r="F2115" s="20">
        <v>140862</v>
      </c>
      <c r="G2115" s="20" t="s">
        <v>6364</v>
      </c>
      <c r="H2115" s="20"/>
      <c r="I2115" s="20"/>
    </row>
    <row r="2116" spans="1:9" x14ac:dyDescent="0.25">
      <c r="A2116" s="20">
        <v>138332</v>
      </c>
      <c r="B2116" s="20">
        <v>958284770</v>
      </c>
      <c r="C2116" s="20" t="s">
        <v>10490</v>
      </c>
      <c r="D2116" s="20">
        <v>958284770</v>
      </c>
      <c r="E2116" s="20" t="s">
        <v>5447</v>
      </c>
      <c r="F2116" s="20">
        <v>138332</v>
      </c>
      <c r="G2116" s="20" t="s">
        <v>6364</v>
      </c>
      <c r="H2116" s="20"/>
      <c r="I2116" s="20"/>
    </row>
    <row r="2117" spans="1:9" x14ac:dyDescent="0.25">
      <c r="A2117" s="20">
        <v>162533</v>
      </c>
      <c r="B2117" s="20">
        <v>941687188</v>
      </c>
      <c r="C2117" s="20" t="s">
        <v>16427</v>
      </c>
      <c r="D2117" s="20">
        <v>941687188</v>
      </c>
      <c r="E2117" s="20" t="s">
        <v>4485</v>
      </c>
      <c r="F2117" s="20">
        <v>162533</v>
      </c>
      <c r="G2117" s="20" t="s">
        <v>6364</v>
      </c>
      <c r="H2117" s="20"/>
      <c r="I2117" s="20"/>
    </row>
    <row r="2118" spans="1:9" x14ac:dyDescent="0.25">
      <c r="A2118" s="20">
        <v>156575</v>
      </c>
      <c r="B2118" s="20">
        <v>918238395</v>
      </c>
      <c r="C2118" s="20" t="s">
        <v>1437</v>
      </c>
      <c r="D2118" s="20">
        <v>918238395</v>
      </c>
      <c r="E2118" s="20" t="s">
        <v>39</v>
      </c>
      <c r="F2118" s="20">
        <v>156575</v>
      </c>
      <c r="G2118" s="20" t="s">
        <v>6364</v>
      </c>
      <c r="H2118" s="20"/>
      <c r="I2118" s="20"/>
    </row>
    <row r="2119" spans="1:9" x14ac:dyDescent="0.25">
      <c r="A2119" s="20">
        <v>163875</v>
      </c>
      <c r="B2119" s="20">
        <v>930693064</v>
      </c>
      <c r="C2119" s="20" t="s">
        <v>10495</v>
      </c>
      <c r="D2119" s="20">
        <v>930693064</v>
      </c>
      <c r="E2119" s="20" t="s">
        <v>4485</v>
      </c>
      <c r="F2119" s="20">
        <v>163875</v>
      </c>
      <c r="G2119" s="20" t="s">
        <v>6364</v>
      </c>
      <c r="H2119" s="20"/>
      <c r="I2119" s="20"/>
    </row>
    <row r="2120" spans="1:9" x14ac:dyDescent="0.25">
      <c r="A2120" s="20">
        <v>156551</v>
      </c>
      <c r="B2120" s="20">
        <v>805141223</v>
      </c>
      <c r="C2120" s="20" t="s">
        <v>16429</v>
      </c>
      <c r="D2120" s="20">
        <v>805141223</v>
      </c>
      <c r="E2120" s="20" t="s">
        <v>287</v>
      </c>
      <c r="F2120" s="20">
        <v>156551</v>
      </c>
      <c r="G2120" s="20" t="s">
        <v>6364</v>
      </c>
      <c r="H2120" s="20"/>
      <c r="I2120" s="20"/>
    </row>
    <row r="2121" spans="1:9" x14ac:dyDescent="0.25">
      <c r="A2121" s="20">
        <v>163811</v>
      </c>
      <c r="B2121" s="20">
        <v>958736415</v>
      </c>
      <c r="C2121" s="20" t="s">
        <v>10499</v>
      </c>
      <c r="D2121" s="20">
        <v>958736415</v>
      </c>
      <c r="E2121" s="20" t="s">
        <v>4462</v>
      </c>
      <c r="F2121" s="20">
        <v>163811</v>
      </c>
      <c r="G2121" s="20" t="s">
        <v>6364</v>
      </c>
      <c r="H2121" s="20"/>
      <c r="I2121" s="20"/>
    </row>
    <row r="2122" spans="1:9" x14ac:dyDescent="0.25">
      <c r="A2122" s="20">
        <v>162396</v>
      </c>
      <c r="B2122" s="20">
        <v>955277694</v>
      </c>
      <c r="C2122" s="20" t="s">
        <v>16431</v>
      </c>
      <c r="D2122" s="20">
        <v>955277694</v>
      </c>
      <c r="E2122" s="20" t="s">
        <v>34</v>
      </c>
      <c r="F2122" s="20">
        <v>162396</v>
      </c>
      <c r="G2122" s="20" t="s">
        <v>6364</v>
      </c>
      <c r="H2122" s="20"/>
      <c r="I2122" s="20"/>
    </row>
    <row r="2123" spans="1:9" x14ac:dyDescent="0.25">
      <c r="A2123" s="20">
        <v>162402</v>
      </c>
      <c r="B2123" s="20">
        <v>952434041</v>
      </c>
      <c r="C2123" s="20" t="s">
        <v>16433</v>
      </c>
      <c r="D2123" s="20">
        <v>952434041</v>
      </c>
      <c r="E2123" s="20" t="s">
        <v>14555</v>
      </c>
      <c r="F2123" s="20">
        <v>162402</v>
      </c>
      <c r="G2123" s="20" t="s">
        <v>6364</v>
      </c>
      <c r="H2123" s="20"/>
      <c r="I2123" s="20"/>
    </row>
    <row r="2124" spans="1:9" x14ac:dyDescent="0.25">
      <c r="A2124" s="20">
        <v>163981</v>
      </c>
      <c r="B2124" s="20">
        <v>940870967</v>
      </c>
      <c r="C2124" s="20" t="s">
        <v>10507</v>
      </c>
      <c r="D2124" s="20">
        <v>940870967</v>
      </c>
      <c r="E2124" s="20" t="s">
        <v>4406</v>
      </c>
      <c r="F2124" s="20">
        <v>163981</v>
      </c>
      <c r="G2124" s="20" t="s">
        <v>6364</v>
      </c>
      <c r="H2124" s="20"/>
      <c r="I2124" s="20"/>
    </row>
    <row r="2125" spans="1:9" x14ac:dyDescent="0.25">
      <c r="A2125" s="20">
        <v>163654</v>
      </c>
      <c r="B2125" s="20">
        <v>950524934</v>
      </c>
      <c r="C2125" s="20" t="s">
        <v>16435</v>
      </c>
      <c r="D2125" s="20">
        <v>950524934</v>
      </c>
      <c r="E2125" s="20" t="s">
        <v>36</v>
      </c>
      <c r="F2125" s="20">
        <v>163654</v>
      </c>
      <c r="G2125" s="20" t="s">
        <v>6364</v>
      </c>
      <c r="H2125" s="20"/>
      <c r="I2125" s="20"/>
    </row>
    <row r="2126" spans="1:9" x14ac:dyDescent="0.25">
      <c r="A2126" s="20">
        <v>145309</v>
      </c>
      <c r="B2126" s="20">
        <v>957114523</v>
      </c>
      <c r="C2126" s="20" t="s">
        <v>10511</v>
      </c>
      <c r="D2126" s="20">
        <v>957114523</v>
      </c>
      <c r="E2126" s="20" t="s">
        <v>6959</v>
      </c>
      <c r="F2126" s="20">
        <v>145309</v>
      </c>
      <c r="G2126" s="20" t="s">
        <v>6364</v>
      </c>
      <c r="H2126" s="20"/>
      <c r="I2126" s="20"/>
    </row>
    <row r="2127" spans="1:9" x14ac:dyDescent="0.25">
      <c r="A2127" s="20">
        <v>162239</v>
      </c>
      <c r="B2127" s="20">
        <v>925514390</v>
      </c>
      <c r="C2127" s="20" t="s">
        <v>10515</v>
      </c>
      <c r="D2127" s="20">
        <v>925514390</v>
      </c>
      <c r="E2127" s="20" t="s">
        <v>105</v>
      </c>
      <c r="F2127" s="20">
        <v>162239</v>
      </c>
      <c r="G2127" s="20" t="s">
        <v>6364</v>
      </c>
      <c r="H2127" s="20"/>
      <c r="I2127" s="20"/>
    </row>
    <row r="2128" spans="1:9" x14ac:dyDescent="0.25">
      <c r="A2128" s="20">
        <v>145910</v>
      </c>
      <c r="B2128" s="20">
        <v>940948482</v>
      </c>
      <c r="C2128" s="20" t="s">
        <v>16439</v>
      </c>
      <c r="D2128" s="20">
        <v>940948482</v>
      </c>
      <c r="E2128" s="20" t="s">
        <v>4485</v>
      </c>
      <c r="F2128" s="20">
        <v>145910</v>
      </c>
      <c r="G2128" s="20" t="s">
        <v>6364</v>
      </c>
      <c r="H2128" s="20"/>
      <c r="I2128" s="20"/>
    </row>
    <row r="2129" spans="1:9" x14ac:dyDescent="0.25">
      <c r="A2129" s="20">
        <v>141187</v>
      </c>
      <c r="B2129" s="20">
        <v>921496972</v>
      </c>
      <c r="C2129" s="20" t="s">
        <v>16441</v>
      </c>
      <c r="D2129" s="20">
        <v>921496972</v>
      </c>
      <c r="E2129" s="20" t="s">
        <v>34</v>
      </c>
      <c r="F2129" s="20">
        <v>141187</v>
      </c>
      <c r="G2129" s="20" t="s">
        <v>6364</v>
      </c>
      <c r="H2129" s="20"/>
      <c r="I2129" s="20"/>
    </row>
    <row r="2130" spans="1:9" x14ac:dyDescent="0.25">
      <c r="A2130" s="20">
        <v>140647</v>
      </c>
      <c r="B2130" s="20">
        <v>957012107</v>
      </c>
      <c r="C2130" s="20" t="s">
        <v>649</v>
      </c>
      <c r="D2130" s="20">
        <v>957012107</v>
      </c>
      <c r="E2130" s="20" t="s">
        <v>34</v>
      </c>
      <c r="F2130" s="20">
        <v>140647</v>
      </c>
      <c r="G2130" s="20" t="s">
        <v>6364</v>
      </c>
      <c r="H2130" s="20"/>
      <c r="I2130" s="20"/>
    </row>
    <row r="2131" spans="1:9" x14ac:dyDescent="0.25">
      <c r="A2131" s="20">
        <v>152085</v>
      </c>
      <c r="B2131" s="20">
        <v>955241468</v>
      </c>
      <c r="C2131" s="20" t="s">
        <v>5920</v>
      </c>
      <c r="D2131" s="20">
        <v>955241468</v>
      </c>
      <c r="E2131" s="20" t="s">
        <v>34</v>
      </c>
      <c r="F2131" s="20">
        <v>152085</v>
      </c>
      <c r="G2131" s="20" t="s">
        <v>6364</v>
      </c>
      <c r="H2131" s="20"/>
      <c r="I2131" s="20"/>
    </row>
    <row r="2132" spans="1:9" x14ac:dyDescent="0.25">
      <c r="A2132" s="20">
        <v>162084</v>
      </c>
      <c r="B2132" s="20">
        <v>955230677</v>
      </c>
      <c r="C2132" s="20" t="s">
        <v>16443</v>
      </c>
      <c r="D2132" s="20">
        <v>955230677</v>
      </c>
      <c r="E2132" s="20" t="s">
        <v>4485</v>
      </c>
      <c r="F2132" s="20">
        <v>162084</v>
      </c>
      <c r="G2132" s="20" t="s">
        <v>6364</v>
      </c>
      <c r="H2132" s="20"/>
      <c r="I2132" s="20"/>
    </row>
    <row r="2133" spans="1:9" x14ac:dyDescent="0.25">
      <c r="A2133" s="20">
        <v>164861</v>
      </c>
      <c r="B2133" s="20">
        <v>958436628</v>
      </c>
      <c r="C2133" s="20" t="s">
        <v>16445</v>
      </c>
      <c r="D2133" s="20">
        <v>958436628</v>
      </c>
      <c r="E2133" s="20" t="s">
        <v>4433</v>
      </c>
      <c r="F2133" s="20">
        <v>164861</v>
      </c>
      <c r="G2133" s="20" t="s">
        <v>6364</v>
      </c>
      <c r="H2133" s="20"/>
      <c r="I2133" s="20"/>
    </row>
    <row r="2134" spans="1:9" x14ac:dyDescent="0.25">
      <c r="A2134" s="20">
        <v>161936</v>
      </c>
      <c r="B2134" s="20">
        <v>951194083</v>
      </c>
      <c r="C2134" s="20" t="s">
        <v>10525</v>
      </c>
      <c r="D2134" s="20">
        <v>951194083</v>
      </c>
      <c r="E2134" s="20" t="s">
        <v>39</v>
      </c>
      <c r="F2134" s="20">
        <v>161936</v>
      </c>
      <c r="G2134" s="20" t="s">
        <v>6364</v>
      </c>
      <c r="H2134" s="20"/>
      <c r="I2134" s="20"/>
    </row>
    <row r="2135" spans="1:9" x14ac:dyDescent="0.25">
      <c r="A2135" s="20">
        <v>163822</v>
      </c>
      <c r="B2135" s="20">
        <v>952518637</v>
      </c>
      <c r="C2135" s="20" t="s">
        <v>16447</v>
      </c>
      <c r="D2135" s="20">
        <v>952518637</v>
      </c>
      <c r="E2135" s="20" t="s">
        <v>4406</v>
      </c>
      <c r="F2135" s="20">
        <v>163822</v>
      </c>
      <c r="G2135" s="20" t="s">
        <v>6364</v>
      </c>
      <c r="H2135" s="20"/>
      <c r="I2135" s="20"/>
    </row>
    <row r="2136" spans="1:9" x14ac:dyDescent="0.25">
      <c r="A2136" s="20">
        <v>164018</v>
      </c>
      <c r="B2136" s="20">
        <v>925828196</v>
      </c>
      <c r="C2136" s="20" t="s">
        <v>650</v>
      </c>
      <c r="D2136" s="20">
        <v>925828196</v>
      </c>
      <c r="E2136" s="20" t="s">
        <v>78</v>
      </c>
      <c r="F2136" s="20">
        <v>164018</v>
      </c>
      <c r="G2136" s="20" t="s">
        <v>6364</v>
      </c>
      <c r="H2136" s="20"/>
      <c r="I2136" s="20"/>
    </row>
    <row r="2137" spans="1:9" x14ac:dyDescent="0.25">
      <c r="A2137" s="20">
        <v>140164</v>
      </c>
      <c r="B2137" s="20">
        <v>805186988</v>
      </c>
      <c r="C2137" s="20" t="s">
        <v>10534</v>
      </c>
      <c r="D2137" s="20">
        <v>805186988</v>
      </c>
      <c r="E2137" s="20" t="s">
        <v>39</v>
      </c>
      <c r="F2137" s="20">
        <v>140164</v>
      </c>
      <c r="G2137" s="20" t="s">
        <v>6364</v>
      </c>
      <c r="H2137" s="20"/>
      <c r="I2137" s="20"/>
    </row>
    <row r="2138" spans="1:9" x14ac:dyDescent="0.25">
      <c r="A2138" s="20">
        <v>163906</v>
      </c>
      <c r="B2138" s="20">
        <v>944033265</v>
      </c>
      <c r="C2138" s="20" t="s">
        <v>16450</v>
      </c>
      <c r="D2138" s="20">
        <v>944033265</v>
      </c>
      <c r="E2138" s="20" t="s">
        <v>4485</v>
      </c>
      <c r="F2138" s="20">
        <v>163906</v>
      </c>
      <c r="G2138" s="20" t="s">
        <v>6364</v>
      </c>
      <c r="H2138" s="20"/>
      <c r="I2138" s="20"/>
    </row>
    <row r="2139" spans="1:9" x14ac:dyDescent="0.25">
      <c r="A2139" s="20">
        <v>146168</v>
      </c>
      <c r="B2139" s="20">
        <v>950959536</v>
      </c>
      <c r="C2139" s="20" t="s">
        <v>10538</v>
      </c>
      <c r="D2139" s="20">
        <v>950959536</v>
      </c>
      <c r="E2139" s="20" t="s">
        <v>34</v>
      </c>
      <c r="F2139" s="20">
        <v>146168</v>
      </c>
      <c r="G2139" s="20" t="s">
        <v>6364</v>
      </c>
      <c r="H2139" s="20"/>
      <c r="I2139" s="20"/>
    </row>
    <row r="2140" spans="1:9" x14ac:dyDescent="0.25">
      <c r="A2140" s="20">
        <v>139499</v>
      </c>
      <c r="B2140" s="20">
        <v>952027811</v>
      </c>
      <c r="C2140" s="20" t="s">
        <v>5922</v>
      </c>
      <c r="D2140" s="20">
        <v>952027811</v>
      </c>
      <c r="E2140" s="20" t="s">
        <v>4470</v>
      </c>
      <c r="F2140" s="20">
        <v>139499</v>
      </c>
      <c r="G2140" s="20" t="s">
        <v>6364</v>
      </c>
      <c r="H2140" s="20"/>
      <c r="I2140" s="20"/>
    </row>
    <row r="2141" spans="1:9" x14ac:dyDescent="0.25">
      <c r="A2141" s="20">
        <v>140003</v>
      </c>
      <c r="B2141" s="20">
        <v>955627641</v>
      </c>
      <c r="C2141" s="20" t="s">
        <v>5924</v>
      </c>
      <c r="D2141" s="20">
        <v>955627641</v>
      </c>
      <c r="E2141" s="20" t="s">
        <v>5447</v>
      </c>
      <c r="F2141" s="20">
        <v>140003</v>
      </c>
      <c r="G2141" s="20" t="s">
        <v>6364</v>
      </c>
      <c r="H2141" s="20"/>
      <c r="I2141" s="20"/>
    </row>
    <row r="2142" spans="1:9" x14ac:dyDescent="0.25">
      <c r="A2142" s="20">
        <v>161290</v>
      </c>
      <c r="B2142" s="20">
        <v>926715301</v>
      </c>
      <c r="C2142" s="20" t="s">
        <v>2780</v>
      </c>
      <c r="D2142" s="20">
        <v>926715301</v>
      </c>
      <c r="E2142" s="20" t="s">
        <v>30</v>
      </c>
      <c r="F2142" s="20">
        <v>161290</v>
      </c>
      <c r="G2142" s="20" t="s">
        <v>6364</v>
      </c>
      <c r="H2142" s="20"/>
      <c r="I2142" s="20"/>
    </row>
    <row r="2143" spans="1:9" x14ac:dyDescent="0.25">
      <c r="A2143" s="20">
        <v>165543</v>
      </c>
      <c r="B2143" s="20">
        <v>932082357</v>
      </c>
      <c r="C2143" s="20" t="s">
        <v>16452</v>
      </c>
      <c r="D2143" s="20">
        <v>932082357</v>
      </c>
      <c r="E2143" s="20" t="s">
        <v>4433</v>
      </c>
      <c r="F2143" s="20">
        <v>165543</v>
      </c>
      <c r="G2143" s="20" t="s">
        <v>6364</v>
      </c>
      <c r="H2143" s="20"/>
      <c r="I2143" s="20"/>
    </row>
    <row r="2144" spans="1:9" x14ac:dyDescent="0.25">
      <c r="A2144" s="20">
        <v>165341</v>
      </c>
      <c r="B2144" s="20">
        <v>928836667</v>
      </c>
      <c r="C2144" s="20" t="s">
        <v>5928</v>
      </c>
      <c r="D2144" s="20">
        <v>928836667</v>
      </c>
      <c r="E2144" s="20" t="s">
        <v>34</v>
      </c>
      <c r="F2144" s="20">
        <v>165341</v>
      </c>
      <c r="G2144" s="20" t="s">
        <v>6364</v>
      </c>
      <c r="H2144" s="20"/>
      <c r="I2144" s="20"/>
    </row>
    <row r="2145" spans="1:9" x14ac:dyDescent="0.25">
      <c r="A2145" s="20">
        <v>142512</v>
      </c>
      <c r="B2145" s="20">
        <v>958449076</v>
      </c>
      <c r="C2145" s="20" t="s">
        <v>16454</v>
      </c>
      <c r="D2145" s="20">
        <v>958449076</v>
      </c>
      <c r="E2145" s="20" t="s">
        <v>39</v>
      </c>
      <c r="F2145" s="20">
        <v>142512</v>
      </c>
      <c r="G2145" s="20" t="s">
        <v>6364</v>
      </c>
      <c r="H2145" s="20"/>
      <c r="I2145" s="20"/>
    </row>
    <row r="2146" spans="1:9" x14ac:dyDescent="0.25">
      <c r="A2146" s="20">
        <v>140679</v>
      </c>
      <c r="B2146" s="20">
        <v>958449209</v>
      </c>
      <c r="C2146" s="20" t="s">
        <v>14418</v>
      </c>
      <c r="D2146" s="20">
        <v>958449209</v>
      </c>
      <c r="E2146" s="20" t="s">
        <v>34</v>
      </c>
      <c r="F2146" s="20">
        <v>140679</v>
      </c>
      <c r="G2146" s="20" t="s">
        <v>6364</v>
      </c>
      <c r="H2146" s="20"/>
      <c r="I2146" s="20"/>
    </row>
    <row r="2147" spans="1:9" x14ac:dyDescent="0.25">
      <c r="A2147" s="20">
        <v>138637</v>
      </c>
      <c r="B2147" s="20">
        <v>803345230</v>
      </c>
      <c r="C2147" s="20" t="s">
        <v>10562</v>
      </c>
      <c r="D2147" s="20">
        <v>803345230</v>
      </c>
      <c r="E2147" s="20" t="s">
        <v>4485</v>
      </c>
      <c r="F2147" s="20">
        <v>138637</v>
      </c>
      <c r="G2147" s="20" t="s">
        <v>6364</v>
      </c>
      <c r="H2147" s="20"/>
      <c r="I2147" s="20"/>
    </row>
    <row r="2148" spans="1:9" x14ac:dyDescent="0.25">
      <c r="A2148" s="20">
        <v>164456</v>
      </c>
      <c r="B2148" s="20">
        <v>927547422</v>
      </c>
      <c r="C2148" s="20" t="s">
        <v>16457</v>
      </c>
      <c r="D2148" s="20">
        <v>927547422</v>
      </c>
      <c r="E2148" s="20" t="s">
        <v>24</v>
      </c>
      <c r="F2148" s="20">
        <v>164456</v>
      </c>
      <c r="G2148" s="20" t="s">
        <v>6364</v>
      </c>
      <c r="H2148" s="20"/>
      <c r="I2148" s="20"/>
    </row>
    <row r="2149" spans="1:9" x14ac:dyDescent="0.25">
      <c r="A2149" s="20">
        <v>161459</v>
      </c>
      <c r="B2149" s="20">
        <v>1317572665</v>
      </c>
      <c r="C2149" s="20" t="s">
        <v>4800</v>
      </c>
      <c r="D2149" s="20">
        <v>1317572665</v>
      </c>
      <c r="E2149" s="20" t="s">
        <v>4400</v>
      </c>
      <c r="F2149" s="20">
        <v>161459</v>
      </c>
      <c r="G2149" s="20" t="s">
        <v>6364</v>
      </c>
      <c r="H2149" s="20"/>
      <c r="I2149" s="20"/>
    </row>
    <row r="2150" spans="1:9" x14ac:dyDescent="0.25">
      <c r="A2150" s="20">
        <v>162176</v>
      </c>
      <c r="B2150" s="20">
        <v>959449109</v>
      </c>
      <c r="C2150" s="20" t="s">
        <v>10568</v>
      </c>
      <c r="D2150" s="20">
        <v>959449109</v>
      </c>
      <c r="E2150" s="20" t="s">
        <v>60</v>
      </c>
      <c r="F2150" s="20">
        <v>162176</v>
      </c>
      <c r="G2150" s="20" t="s">
        <v>6364</v>
      </c>
      <c r="H2150" s="20"/>
      <c r="I2150" s="20"/>
    </row>
    <row r="2151" spans="1:9" x14ac:dyDescent="0.25">
      <c r="A2151" s="20">
        <v>142873</v>
      </c>
      <c r="B2151" s="20">
        <v>951559731</v>
      </c>
      <c r="C2151" s="20" t="s">
        <v>2682</v>
      </c>
      <c r="D2151" s="20">
        <v>951559731</v>
      </c>
      <c r="E2151" s="20" t="s">
        <v>1177</v>
      </c>
      <c r="F2151" s="20">
        <v>142873</v>
      </c>
      <c r="G2151" s="20" t="s">
        <v>6364</v>
      </c>
      <c r="H2151" s="20"/>
      <c r="I2151" s="20"/>
    </row>
    <row r="2152" spans="1:9" x14ac:dyDescent="0.25">
      <c r="A2152" s="20">
        <v>141765</v>
      </c>
      <c r="B2152" s="20">
        <v>928711373</v>
      </c>
      <c r="C2152" s="20" t="s">
        <v>4497</v>
      </c>
      <c r="D2152" s="20">
        <v>928711373</v>
      </c>
      <c r="E2152" s="20" t="s">
        <v>5447</v>
      </c>
      <c r="F2152" s="20">
        <v>141765</v>
      </c>
      <c r="G2152" s="20" t="s">
        <v>6364</v>
      </c>
      <c r="H2152" s="20"/>
      <c r="I2152" s="20"/>
    </row>
    <row r="2153" spans="1:9" x14ac:dyDescent="0.25">
      <c r="A2153" s="20">
        <v>140191</v>
      </c>
      <c r="B2153" s="20">
        <v>958100059</v>
      </c>
      <c r="C2153" s="20" t="s">
        <v>10574</v>
      </c>
      <c r="D2153" s="20">
        <v>958100059</v>
      </c>
      <c r="E2153" s="20" t="s">
        <v>39</v>
      </c>
      <c r="F2153" s="20">
        <v>140191</v>
      </c>
      <c r="G2153" s="20" t="s">
        <v>6364</v>
      </c>
      <c r="H2153" s="20"/>
      <c r="I2153" s="20"/>
    </row>
    <row r="2154" spans="1:9" x14ac:dyDescent="0.25">
      <c r="A2154" s="20">
        <v>141180</v>
      </c>
      <c r="B2154" s="20">
        <v>804969905</v>
      </c>
      <c r="C2154" s="20" t="s">
        <v>16459</v>
      </c>
      <c r="D2154" s="20">
        <v>804969905</v>
      </c>
      <c r="E2154" s="20" t="s">
        <v>4485</v>
      </c>
      <c r="F2154" s="20">
        <v>141180</v>
      </c>
      <c r="G2154" s="20" t="s">
        <v>6364</v>
      </c>
      <c r="H2154" s="20"/>
      <c r="I2154" s="20"/>
    </row>
    <row r="2155" spans="1:9" x14ac:dyDescent="0.25">
      <c r="A2155" s="20">
        <v>141897</v>
      </c>
      <c r="B2155" s="20">
        <v>1311900920</v>
      </c>
      <c r="C2155" s="20" t="s">
        <v>654</v>
      </c>
      <c r="D2155" s="20">
        <v>1311900920</v>
      </c>
      <c r="E2155" s="20" t="s">
        <v>314</v>
      </c>
      <c r="F2155" s="20">
        <v>141897</v>
      </c>
      <c r="G2155" s="20" t="s">
        <v>6364</v>
      </c>
      <c r="H2155" s="20"/>
      <c r="I2155" s="20"/>
    </row>
    <row r="2156" spans="1:9" x14ac:dyDescent="0.25">
      <c r="A2156" s="20">
        <v>143940</v>
      </c>
      <c r="B2156" s="20">
        <v>953769437</v>
      </c>
      <c r="C2156" s="20" t="s">
        <v>4499</v>
      </c>
      <c r="D2156" s="20">
        <v>953769437</v>
      </c>
      <c r="E2156" s="20" t="s">
        <v>70</v>
      </c>
      <c r="F2156" s="20">
        <v>143940</v>
      </c>
      <c r="G2156" s="20" t="s">
        <v>6364</v>
      </c>
      <c r="H2156" s="20"/>
      <c r="I2156" s="20"/>
    </row>
    <row r="2157" spans="1:9" x14ac:dyDescent="0.25">
      <c r="A2157" s="20">
        <v>140450</v>
      </c>
      <c r="B2157" s="20">
        <v>703243154</v>
      </c>
      <c r="C2157" s="20" t="s">
        <v>10589</v>
      </c>
      <c r="D2157" s="20">
        <v>703243154</v>
      </c>
      <c r="E2157" s="20" t="s">
        <v>42</v>
      </c>
      <c r="F2157" s="20">
        <v>140450</v>
      </c>
      <c r="G2157" s="20" t="s">
        <v>6364</v>
      </c>
      <c r="H2157" s="20"/>
      <c r="I2157" s="20"/>
    </row>
    <row r="2158" spans="1:9" x14ac:dyDescent="0.25">
      <c r="A2158" s="20">
        <v>141298</v>
      </c>
      <c r="B2158" s="20">
        <v>1310960461</v>
      </c>
      <c r="C2158" s="20" t="s">
        <v>16461</v>
      </c>
      <c r="D2158" s="20">
        <v>1310960461</v>
      </c>
      <c r="E2158" s="20" t="s">
        <v>37</v>
      </c>
      <c r="F2158" s="20">
        <v>141298</v>
      </c>
      <c r="G2158" s="20" t="s">
        <v>6364</v>
      </c>
      <c r="H2158" s="20"/>
      <c r="I2158" s="20"/>
    </row>
    <row r="2159" spans="1:9" x14ac:dyDescent="0.25">
      <c r="A2159" s="20">
        <v>161952</v>
      </c>
      <c r="B2159" s="20">
        <v>940043961</v>
      </c>
      <c r="C2159" s="20" t="s">
        <v>10593</v>
      </c>
      <c r="D2159" s="20">
        <v>940043961</v>
      </c>
      <c r="E2159" s="20" t="s">
        <v>34</v>
      </c>
      <c r="F2159" s="20">
        <v>161952</v>
      </c>
      <c r="G2159" s="20" t="s">
        <v>6364</v>
      </c>
      <c r="H2159" s="20"/>
      <c r="I2159" s="20"/>
    </row>
    <row r="2160" spans="1:9" x14ac:dyDescent="0.25">
      <c r="A2160" s="20">
        <v>138835</v>
      </c>
      <c r="B2160" s="20">
        <v>915098909</v>
      </c>
      <c r="C2160" s="20" t="s">
        <v>655</v>
      </c>
      <c r="D2160" s="20">
        <v>915098909</v>
      </c>
      <c r="E2160" s="20" t="s">
        <v>4485</v>
      </c>
      <c r="F2160" s="20">
        <v>138835</v>
      </c>
      <c r="G2160" s="20" t="s">
        <v>6364</v>
      </c>
      <c r="H2160" s="20"/>
      <c r="I2160" s="20"/>
    </row>
    <row r="2161" spans="1:9" x14ac:dyDescent="0.25">
      <c r="A2161" s="20">
        <v>138795</v>
      </c>
      <c r="B2161" s="20">
        <v>959432709</v>
      </c>
      <c r="C2161" s="20" t="s">
        <v>1491</v>
      </c>
      <c r="D2161" s="20">
        <v>959432709</v>
      </c>
      <c r="E2161" s="20" t="s">
        <v>34</v>
      </c>
      <c r="F2161" s="20">
        <v>138795</v>
      </c>
      <c r="G2161" s="20" t="s">
        <v>6364</v>
      </c>
      <c r="H2161" s="20"/>
      <c r="I2161" s="20"/>
    </row>
    <row r="2162" spans="1:9" x14ac:dyDescent="0.25">
      <c r="A2162" s="20">
        <v>165597</v>
      </c>
      <c r="B2162" s="20">
        <v>105074702</v>
      </c>
      <c r="C2162" s="20" t="s">
        <v>16463</v>
      </c>
      <c r="D2162" s="20">
        <v>105074702</v>
      </c>
      <c r="E2162" s="20" t="s">
        <v>5447</v>
      </c>
      <c r="F2162" s="20">
        <v>165597</v>
      </c>
      <c r="G2162" s="20" t="s">
        <v>6364</v>
      </c>
      <c r="H2162" s="20"/>
      <c r="I2162" s="20"/>
    </row>
    <row r="2163" spans="1:9" x14ac:dyDescent="0.25">
      <c r="A2163" s="20">
        <v>165335</v>
      </c>
      <c r="B2163" s="20">
        <v>804203248</v>
      </c>
      <c r="C2163" s="20" t="s">
        <v>10607</v>
      </c>
      <c r="D2163" s="20">
        <v>804203248</v>
      </c>
      <c r="E2163" s="20" t="s">
        <v>5447</v>
      </c>
      <c r="F2163" s="20">
        <v>165335</v>
      </c>
      <c r="G2163" s="20" t="s">
        <v>6364</v>
      </c>
      <c r="H2163" s="20"/>
      <c r="I2163" s="20"/>
    </row>
    <row r="2164" spans="1:9" x14ac:dyDescent="0.25">
      <c r="A2164" s="20">
        <v>163482</v>
      </c>
      <c r="B2164" s="20">
        <v>927298232</v>
      </c>
      <c r="C2164" s="20" t="s">
        <v>10611</v>
      </c>
      <c r="D2164" s="20">
        <v>927298232</v>
      </c>
      <c r="E2164" s="20" t="s">
        <v>24</v>
      </c>
      <c r="F2164" s="20">
        <v>163482</v>
      </c>
      <c r="G2164" s="20" t="s">
        <v>6364</v>
      </c>
      <c r="H2164" s="20"/>
      <c r="I2164" s="20"/>
    </row>
    <row r="2165" spans="1:9" x14ac:dyDescent="0.25">
      <c r="A2165" s="20">
        <v>162053</v>
      </c>
      <c r="B2165" s="20">
        <v>942571936</v>
      </c>
      <c r="C2165" s="20" t="s">
        <v>16465</v>
      </c>
      <c r="D2165" s="20">
        <v>942571936</v>
      </c>
      <c r="E2165" s="20" t="s">
        <v>20</v>
      </c>
      <c r="F2165" s="20">
        <v>162053</v>
      </c>
      <c r="G2165" s="20" t="s">
        <v>6364</v>
      </c>
      <c r="H2165" s="20"/>
      <c r="I2165" s="20"/>
    </row>
    <row r="2166" spans="1:9" x14ac:dyDescent="0.25">
      <c r="A2166" s="20">
        <v>141953</v>
      </c>
      <c r="B2166" s="20">
        <v>953092111</v>
      </c>
      <c r="C2166" s="20" t="s">
        <v>10619</v>
      </c>
      <c r="D2166" s="20">
        <v>953092111</v>
      </c>
      <c r="E2166" s="20" t="s">
        <v>34</v>
      </c>
      <c r="F2166" s="20">
        <v>141953</v>
      </c>
      <c r="G2166" s="20" t="s">
        <v>6364</v>
      </c>
      <c r="H2166" s="20"/>
      <c r="I2166" s="20"/>
    </row>
    <row r="2167" spans="1:9" x14ac:dyDescent="0.25">
      <c r="A2167" s="20">
        <v>141976</v>
      </c>
      <c r="B2167" s="20">
        <v>924399009</v>
      </c>
      <c r="C2167" s="20" t="s">
        <v>656</v>
      </c>
      <c r="D2167" s="20">
        <v>924399009</v>
      </c>
      <c r="E2167" s="20" t="s">
        <v>24</v>
      </c>
      <c r="F2167" s="20">
        <v>141976</v>
      </c>
      <c r="G2167" s="20" t="s">
        <v>6364</v>
      </c>
      <c r="H2167" s="20"/>
      <c r="I2167" s="20"/>
    </row>
    <row r="2168" spans="1:9" x14ac:dyDescent="0.25">
      <c r="A2168" s="20">
        <v>140112</v>
      </c>
      <c r="B2168" s="20">
        <v>925389074</v>
      </c>
      <c r="C2168" s="20" t="s">
        <v>657</v>
      </c>
      <c r="D2168" s="20">
        <v>925389074</v>
      </c>
      <c r="E2168" s="20" t="s">
        <v>4406</v>
      </c>
      <c r="F2168" s="20">
        <v>140112</v>
      </c>
      <c r="G2168" s="20" t="s">
        <v>6364</v>
      </c>
      <c r="H2168" s="20"/>
      <c r="I2168" s="20"/>
    </row>
    <row r="2169" spans="1:9" x14ac:dyDescent="0.25">
      <c r="A2169" s="20">
        <v>139179</v>
      </c>
      <c r="B2169" s="20">
        <v>930263561</v>
      </c>
      <c r="C2169" s="20" t="s">
        <v>658</v>
      </c>
      <c r="D2169" s="20">
        <v>930263561</v>
      </c>
      <c r="E2169" s="20" t="s">
        <v>60</v>
      </c>
      <c r="F2169" s="20">
        <v>139179</v>
      </c>
      <c r="G2169" s="20" t="s">
        <v>6364</v>
      </c>
      <c r="H2169" s="20"/>
      <c r="I2169" s="20"/>
    </row>
    <row r="2170" spans="1:9" x14ac:dyDescent="0.25">
      <c r="A2170" s="20">
        <v>163651</v>
      </c>
      <c r="B2170" s="20">
        <v>943992230</v>
      </c>
      <c r="C2170" s="20" t="s">
        <v>16467</v>
      </c>
      <c r="D2170" s="20">
        <v>943992230</v>
      </c>
      <c r="E2170" s="20" t="s">
        <v>4485</v>
      </c>
      <c r="F2170" s="20">
        <v>163651</v>
      </c>
      <c r="G2170" s="20" t="s">
        <v>6364</v>
      </c>
      <c r="H2170" s="20"/>
      <c r="I2170" s="20"/>
    </row>
    <row r="2171" spans="1:9" x14ac:dyDescent="0.25">
      <c r="A2171" s="20">
        <v>165316</v>
      </c>
      <c r="B2171" s="20">
        <v>951468362</v>
      </c>
      <c r="C2171" s="20" t="s">
        <v>16469</v>
      </c>
      <c r="D2171" s="20">
        <v>951468362</v>
      </c>
      <c r="E2171" s="20" t="s">
        <v>5447</v>
      </c>
      <c r="F2171" s="20">
        <v>165316</v>
      </c>
      <c r="G2171" s="20" t="s">
        <v>6364</v>
      </c>
      <c r="H2171" s="20"/>
      <c r="I2171" s="20"/>
    </row>
    <row r="2172" spans="1:9" x14ac:dyDescent="0.25">
      <c r="A2172" s="20">
        <v>141082</v>
      </c>
      <c r="B2172" s="20">
        <v>928561760</v>
      </c>
      <c r="C2172" s="20" t="s">
        <v>659</v>
      </c>
      <c r="D2172" s="20">
        <v>928561760</v>
      </c>
      <c r="E2172" s="20" t="s">
        <v>60</v>
      </c>
      <c r="F2172" s="20">
        <v>141082</v>
      </c>
      <c r="G2172" s="20" t="s">
        <v>6364</v>
      </c>
      <c r="H2172" s="20"/>
      <c r="I2172" s="20"/>
    </row>
    <row r="2173" spans="1:9" x14ac:dyDescent="0.25">
      <c r="A2173" s="20">
        <v>165377</v>
      </c>
      <c r="B2173" s="20">
        <v>944005883</v>
      </c>
      <c r="C2173" s="20" t="s">
        <v>16471</v>
      </c>
      <c r="D2173" s="20">
        <v>944005883</v>
      </c>
      <c r="E2173" s="20" t="s">
        <v>5447</v>
      </c>
      <c r="F2173" s="20">
        <v>165377</v>
      </c>
      <c r="G2173" s="20" t="s">
        <v>6364</v>
      </c>
      <c r="H2173" s="20"/>
      <c r="I2173" s="20"/>
    </row>
    <row r="2174" spans="1:9" x14ac:dyDescent="0.25">
      <c r="A2174" s="20">
        <v>140011</v>
      </c>
      <c r="B2174" s="20">
        <v>927867085</v>
      </c>
      <c r="C2174" s="20" t="s">
        <v>10627</v>
      </c>
      <c r="D2174" s="20">
        <v>927867085</v>
      </c>
      <c r="E2174" s="20" t="s">
        <v>6959</v>
      </c>
      <c r="F2174" s="20">
        <v>140011</v>
      </c>
      <c r="G2174" s="20" t="s">
        <v>6364</v>
      </c>
      <c r="H2174" s="20"/>
      <c r="I2174" s="20"/>
    </row>
    <row r="2175" spans="1:9" x14ac:dyDescent="0.25">
      <c r="A2175" s="20">
        <v>141735</v>
      </c>
      <c r="B2175" s="20">
        <v>928391044</v>
      </c>
      <c r="C2175" s="20" t="s">
        <v>16473</v>
      </c>
      <c r="D2175" s="20">
        <v>928391044</v>
      </c>
      <c r="E2175" s="20" t="s">
        <v>24</v>
      </c>
      <c r="F2175" s="20">
        <v>141735</v>
      </c>
      <c r="G2175" s="20" t="s">
        <v>6364</v>
      </c>
      <c r="H2175" s="20"/>
      <c r="I2175" s="20"/>
    </row>
    <row r="2176" spans="1:9" x14ac:dyDescent="0.25">
      <c r="A2176" s="20">
        <v>162210</v>
      </c>
      <c r="B2176" s="20">
        <v>914667282</v>
      </c>
      <c r="C2176" s="20" t="s">
        <v>660</v>
      </c>
      <c r="D2176" s="20">
        <v>914667282</v>
      </c>
      <c r="E2176" s="20" t="s">
        <v>46</v>
      </c>
      <c r="F2176" s="20">
        <v>162210</v>
      </c>
      <c r="G2176" s="20" t="s">
        <v>6364</v>
      </c>
      <c r="H2176" s="20"/>
      <c r="I2176" s="20"/>
    </row>
    <row r="2177" spans="1:9" x14ac:dyDescent="0.25">
      <c r="A2177" s="20">
        <v>141898</v>
      </c>
      <c r="B2177" s="20">
        <v>959156340</v>
      </c>
      <c r="C2177" s="20" t="s">
        <v>10640</v>
      </c>
      <c r="D2177" s="20">
        <v>959156340</v>
      </c>
      <c r="E2177" s="20" t="s">
        <v>39</v>
      </c>
      <c r="F2177" s="20">
        <v>141898</v>
      </c>
      <c r="G2177" s="20" t="s">
        <v>6364</v>
      </c>
      <c r="H2177" s="20"/>
      <c r="I2177" s="20"/>
    </row>
    <row r="2178" spans="1:9" x14ac:dyDescent="0.25">
      <c r="A2178" s="20">
        <v>164175</v>
      </c>
      <c r="B2178" s="20">
        <v>1718161027</v>
      </c>
      <c r="C2178" s="20" t="s">
        <v>16476</v>
      </c>
      <c r="D2178" s="20">
        <v>1718161027</v>
      </c>
      <c r="E2178" s="20" t="s">
        <v>60</v>
      </c>
      <c r="F2178" s="20">
        <v>164175</v>
      </c>
      <c r="G2178" s="20" t="s">
        <v>6364</v>
      </c>
      <c r="H2178" s="20"/>
      <c r="I2178" s="20"/>
    </row>
    <row r="2179" spans="1:9" x14ac:dyDescent="0.25">
      <c r="A2179" s="20">
        <v>162067</v>
      </c>
      <c r="B2179" s="20">
        <v>955577093</v>
      </c>
      <c r="C2179" s="20" t="s">
        <v>662</v>
      </c>
      <c r="D2179" s="20">
        <v>955577093</v>
      </c>
      <c r="E2179" s="20" t="s">
        <v>34</v>
      </c>
      <c r="F2179" s="20">
        <v>162067</v>
      </c>
      <c r="G2179" s="20" t="s">
        <v>6364</v>
      </c>
      <c r="H2179" s="20"/>
      <c r="I2179" s="20"/>
    </row>
    <row r="2180" spans="1:9" x14ac:dyDescent="0.25">
      <c r="A2180" s="20">
        <v>139912</v>
      </c>
      <c r="B2180" s="20">
        <v>911370575</v>
      </c>
      <c r="C2180" s="20" t="s">
        <v>663</v>
      </c>
      <c r="D2180" s="20">
        <v>911370575</v>
      </c>
      <c r="E2180" s="20" t="s">
        <v>5447</v>
      </c>
      <c r="F2180" s="20">
        <v>139912</v>
      </c>
      <c r="G2180" s="20" t="s">
        <v>6364</v>
      </c>
      <c r="H2180" s="20"/>
      <c r="I2180" s="20"/>
    </row>
    <row r="2181" spans="1:9" x14ac:dyDescent="0.25">
      <c r="A2181" s="20">
        <v>164277</v>
      </c>
      <c r="B2181" s="20">
        <v>952258143</v>
      </c>
      <c r="C2181" s="20" t="s">
        <v>16478</v>
      </c>
      <c r="D2181" s="20">
        <v>952258143</v>
      </c>
      <c r="E2181" s="20" t="s">
        <v>4485</v>
      </c>
      <c r="F2181" s="20">
        <v>164277</v>
      </c>
      <c r="G2181" s="20" t="s">
        <v>6364</v>
      </c>
      <c r="H2181" s="20"/>
      <c r="I2181" s="20"/>
    </row>
    <row r="2182" spans="1:9" x14ac:dyDescent="0.25">
      <c r="A2182" s="20">
        <v>160922</v>
      </c>
      <c r="B2182" s="20">
        <v>850420142</v>
      </c>
      <c r="C2182" s="20" t="s">
        <v>664</v>
      </c>
      <c r="D2182" s="20">
        <v>850420142</v>
      </c>
      <c r="E2182" s="20" t="s">
        <v>34</v>
      </c>
      <c r="F2182" s="20">
        <v>160922</v>
      </c>
      <c r="G2182" s="20" t="s">
        <v>6364</v>
      </c>
      <c r="H2182" s="20"/>
      <c r="I2182" s="20"/>
    </row>
    <row r="2183" spans="1:9" x14ac:dyDescent="0.25">
      <c r="A2183" s="20">
        <v>142362</v>
      </c>
      <c r="B2183" s="20">
        <v>926909300</v>
      </c>
      <c r="C2183" s="20" t="s">
        <v>16480</v>
      </c>
      <c r="D2183" s="20">
        <v>926909300</v>
      </c>
      <c r="E2183" s="20" t="s">
        <v>14555</v>
      </c>
      <c r="F2183" s="20">
        <v>142362</v>
      </c>
      <c r="G2183" s="20" t="s">
        <v>6364</v>
      </c>
      <c r="H2183" s="20"/>
      <c r="I2183" s="20"/>
    </row>
    <row r="2184" spans="1:9" x14ac:dyDescent="0.25">
      <c r="A2184" s="20">
        <v>142640</v>
      </c>
      <c r="B2184" s="20">
        <v>943541458</v>
      </c>
      <c r="C2184" s="20" t="s">
        <v>16482</v>
      </c>
      <c r="D2184" s="20">
        <v>943541458</v>
      </c>
      <c r="E2184" s="20" t="s">
        <v>34</v>
      </c>
      <c r="F2184" s="20">
        <v>142640</v>
      </c>
      <c r="G2184" s="20" t="s">
        <v>6364</v>
      </c>
      <c r="H2184" s="20"/>
      <c r="I2184" s="20"/>
    </row>
    <row r="2185" spans="1:9" x14ac:dyDescent="0.25">
      <c r="A2185" s="20">
        <v>164121</v>
      </c>
      <c r="B2185" s="20">
        <v>930309935</v>
      </c>
      <c r="C2185" s="20" t="s">
        <v>16484</v>
      </c>
      <c r="D2185" s="20">
        <v>930309935</v>
      </c>
      <c r="E2185" s="20" t="s">
        <v>14555</v>
      </c>
      <c r="F2185" s="20">
        <v>164121</v>
      </c>
      <c r="G2185" s="20" t="s">
        <v>6364</v>
      </c>
      <c r="H2185" s="20"/>
      <c r="I2185" s="20"/>
    </row>
    <row r="2186" spans="1:9" x14ac:dyDescent="0.25">
      <c r="A2186" s="20">
        <v>161247</v>
      </c>
      <c r="B2186" s="20">
        <v>943665232</v>
      </c>
      <c r="C2186" s="20" t="s">
        <v>16486</v>
      </c>
      <c r="D2186" s="20">
        <v>943665232</v>
      </c>
      <c r="E2186" s="20" t="s">
        <v>34</v>
      </c>
      <c r="F2186" s="20">
        <v>161247</v>
      </c>
      <c r="G2186" s="20" t="s">
        <v>6364</v>
      </c>
      <c r="H2186" s="20"/>
      <c r="I2186" s="20"/>
    </row>
    <row r="2187" spans="1:9" x14ac:dyDescent="0.25">
      <c r="A2187" s="20">
        <v>156512</v>
      </c>
      <c r="B2187" s="20">
        <v>951179225</v>
      </c>
      <c r="C2187" s="20" t="s">
        <v>16488</v>
      </c>
      <c r="D2187" s="20">
        <v>951179225</v>
      </c>
      <c r="E2187" s="20" t="s">
        <v>48</v>
      </c>
      <c r="F2187" s="20">
        <v>156512</v>
      </c>
      <c r="G2187" s="20" t="s">
        <v>6364</v>
      </c>
      <c r="H2187" s="20"/>
      <c r="I2187" s="20"/>
    </row>
    <row r="2188" spans="1:9" x14ac:dyDescent="0.25">
      <c r="A2188" s="20">
        <v>140064</v>
      </c>
      <c r="B2188" s="20">
        <v>919805804</v>
      </c>
      <c r="C2188" s="20" t="s">
        <v>10647</v>
      </c>
      <c r="D2188" s="20">
        <v>919805804</v>
      </c>
      <c r="E2188" s="20" t="s">
        <v>42</v>
      </c>
      <c r="F2188" s="20">
        <v>140064</v>
      </c>
      <c r="G2188" s="20" t="s">
        <v>6364</v>
      </c>
      <c r="H2188" s="20"/>
      <c r="I2188" s="20"/>
    </row>
    <row r="2189" spans="1:9" x14ac:dyDescent="0.25">
      <c r="A2189" s="20">
        <v>143186</v>
      </c>
      <c r="B2189" s="20">
        <v>920602166</v>
      </c>
      <c r="C2189" s="20" t="s">
        <v>16490</v>
      </c>
      <c r="D2189" s="20">
        <v>920602166</v>
      </c>
      <c r="E2189" s="20" t="s">
        <v>5447</v>
      </c>
      <c r="F2189" s="20">
        <v>143186</v>
      </c>
      <c r="G2189" s="20" t="s">
        <v>6364</v>
      </c>
      <c r="H2189" s="20"/>
      <c r="I2189" s="20"/>
    </row>
    <row r="2190" spans="1:9" x14ac:dyDescent="0.25">
      <c r="A2190" s="20">
        <v>163265</v>
      </c>
      <c r="B2190" s="20">
        <v>2450579897</v>
      </c>
      <c r="C2190" s="20" t="s">
        <v>16492</v>
      </c>
      <c r="D2190" s="20">
        <v>2450579897</v>
      </c>
      <c r="E2190" s="20" t="s">
        <v>5447</v>
      </c>
      <c r="F2190" s="20">
        <v>163265</v>
      </c>
      <c r="G2190" s="20" t="s">
        <v>6364</v>
      </c>
      <c r="H2190" s="20"/>
      <c r="I2190" s="20"/>
    </row>
    <row r="2191" spans="1:9" x14ac:dyDescent="0.25">
      <c r="A2191" s="20">
        <v>161821</v>
      </c>
      <c r="B2191" s="20">
        <v>919771436</v>
      </c>
      <c r="C2191" s="20" t="s">
        <v>16494</v>
      </c>
      <c r="D2191" s="20">
        <v>919771436</v>
      </c>
      <c r="E2191" s="20" t="s">
        <v>36</v>
      </c>
      <c r="F2191" s="20">
        <v>161821</v>
      </c>
      <c r="G2191" s="20" t="s">
        <v>6364</v>
      </c>
      <c r="H2191" s="20"/>
      <c r="I2191" s="20"/>
    </row>
    <row r="2192" spans="1:9" x14ac:dyDescent="0.25">
      <c r="A2192" s="20">
        <v>142140</v>
      </c>
      <c r="B2192" s="20">
        <v>952643880</v>
      </c>
      <c r="C2192" s="20" t="s">
        <v>10651</v>
      </c>
      <c r="D2192" s="20">
        <v>952643880</v>
      </c>
      <c r="E2192" s="20" t="s">
        <v>5447</v>
      </c>
      <c r="F2192" s="20">
        <v>142140</v>
      </c>
      <c r="G2192" s="20" t="s">
        <v>6364</v>
      </c>
      <c r="H2192" s="20"/>
      <c r="I2192" s="20"/>
    </row>
    <row r="2193" spans="1:9" x14ac:dyDescent="0.25">
      <c r="A2193" s="20">
        <v>141638</v>
      </c>
      <c r="B2193" s="20">
        <v>951235001</v>
      </c>
      <c r="C2193" s="20" t="s">
        <v>2618</v>
      </c>
      <c r="D2193" s="20">
        <v>951235001</v>
      </c>
      <c r="E2193" s="20" t="s">
        <v>34</v>
      </c>
      <c r="F2193" s="20">
        <v>141638</v>
      </c>
      <c r="G2193" s="20" t="s">
        <v>6364</v>
      </c>
      <c r="H2193" s="20"/>
      <c r="I2193" s="20"/>
    </row>
    <row r="2194" spans="1:9" x14ac:dyDescent="0.25">
      <c r="A2194" s="20">
        <v>163815</v>
      </c>
      <c r="B2194" s="20">
        <v>955769641</v>
      </c>
      <c r="C2194" s="20" t="s">
        <v>4309</v>
      </c>
      <c r="D2194" s="20">
        <v>955769641</v>
      </c>
      <c r="E2194" s="20" t="s">
        <v>34</v>
      </c>
      <c r="F2194" s="20">
        <v>163815</v>
      </c>
      <c r="G2194" s="20" t="s">
        <v>6364</v>
      </c>
      <c r="H2194" s="20"/>
      <c r="I2194" s="20"/>
    </row>
    <row r="2195" spans="1:9" x14ac:dyDescent="0.25">
      <c r="A2195" s="20">
        <v>161039</v>
      </c>
      <c r="B2195" s="20">
        <v>913598181</v>
      </c>
      <c r="C2195" s="20" t="s">
        <v>666</v>
      </c>
      <c r="D2195" s="20">
        <v>913598181</v>
      </c>
      <c r="E2195" s="20" t="s">
        <v>24</v>
      </c>
      <c r="F2195" s="20">
        <v>161039</v>
      </c>
      <c r="G2195" s="20" t="s">
        <v>6364</v>
      </c>
      <c r="H2195" s="20"/>
      <c r="I2195" s="20"/>
    </row>
    <row r="2196" spans="1:9" x14ac:dyDescent="0.25">
      <c r="A2196" s="20">
        <v>161960</v>
      </c>
      <c r="B2196" s="20">
        <v>956958425</v>
      </c>
      <c r="C2196" s="20" t="s">
        <v>16496</v>
      </c>
      <c r="D2196" s="20">
        <v>956958425</v>
      </c>
      <c r="E2196" s="20" t="s">
        <v>4406</v>
      </c>
      <c r="F2196" s="20">
        <v>161960</v>
      </c>
      <c r="G2196" s="20" t="s">
        <v>6364</v>
      </c>
      <c r="H2196" s="20"/>
      <c r="I2196" s="20"/>
    </row>
    <row r="2197" spans="1:9" x14ac:dyDescent="0.25">
      <c r="A2197" s="20">
        <v>140079</v>
      </c>
      <c r="B2197" s="20">
        <v>930425376</v>
      </c>
      <c r="C2197" s="20" t="s">
        <v>667</v>
      </c>
      <c r="D2197" s="20">
        <v>930425376</v>
      </c>
      <c r="E2197" s="20" t="s">
        <v>42</v>
      </c>
      <c r="F2197" s="20">
        <v>140079</v>
      </c>
      <c r="G2197" s="20" t="s">
        <v>6364</v>
      </c>
      <c r="H2197" s="20"/>
      <c r="I2197" s="20"/>
    </row>
    <row r="2198" spans="1:9" x14ac:dyDescent="0.25">
      <c r="A2198" s="20">
        <v>162918</v>
      </c>
      <c r="B2198" s="20">
        <v>956950356</v>
      </c>
      <c r="C2198" s="20" t="s">
        <v>16498</v>
      </c>
      <c r="D2198" s="20">
        <v>956950356</v>
      </c>
      <c r="E2198" s="20" t="s">
        <v>34</v>
      </c>
      <c r="F2198" s="20">
        <v>162918</v>
      </c>
      <c r="G2198" s="20" t="s">
        <v>6364</v>
      </c>
      <c r="H2198" s="20"/>
      <c r="I2198" s="20"/>
    </row>
    <row r="2199" spans="1:9" x14ac:dyDescent="0.25">
      <c r="A2199" s="20">
        <v>156258</v>
      </c>
      <c r="B2199" s="20">
        <v>940425820</v>
      </c>
      <c r="C2199" s="20" t="s">
        <v>668</v>
      </c>
      <c r="D2199" s="20">
        <v>940425820</v>
      </c>
      <c r="E2199" s="20" t="s">
        <v>4485</v>
      </c>
      <c r="F2199" s="20">
        <v>156258</v>
      </c>
      <c r="G2199" s="20" t="s">
        <v>6364</v>
      </c>
      <c r="H2199" s="20"/>
      <c r="I2199" s="20"/>
    </row>
    <row r="2200" spans="1:9" x14ac:dyDescent="0.25">
      <c r="A2200" s="20">
        <v>141497</v>
      </c>
      <c r="B2200" s="20">
        <v>920694809</v>
      </c>
      <c r="C2200" s="20" t="s">
        <v>669</v>
      </c>
      <c r="D2200" s="20">
        <v>920694809</v>
      </c>
      <c r="E2200" s="20" t="s">
        <v>51</v>
      </c>
      <c r="F2200" s="20">
        <v>141497</v>
      </c>
      <c r="G2200" s="20" t="s">
        <v>6364</v>
      </c>
      <c r="H2200" s="20"/>
      <c r="I2200" s="20"/>
    </row>
    <row r="2201" spans="1:9" x14ac:dyDescent="0.25">
      <c r="A2201" s="20">
        <v>161641</v>
      </c>
      <c r="B2201" s="20">
        <v>953696788</v>
      </c>
      <c r="C2201" s="20" t="s">
        <v>16500</v>
      </c>
      <c r="D2201" s="20">
        <v>953696788</v>
      </c>
      <c r="E2201" s="20" t="s">
        <v>21</v>
      </c>
      <c r="F2201" s="20">
        <v>161641</v>
      </c>
      <c r="G2201" s="20" t="s">
        <v>6364</v>
      </c>
      <c r="H2201" s="20"/>
      <c r="I2201" s="20"/>
    </row>
    <row r="2202" spans="1:9" x14ac:dyDescent="0.25">
      <c r="A2202" s="20">
        <v>156462</v>
      </c>
      <c r="B2202" s="20">
        <v>925440141</v>
      </c>
      <c r="C2202" s="20" t="s">
        <v>10663</v>
      </c>
      <c r="D2202" s="20">
        <v>925440141</v>
      </c>
      <c r="E2202" s="20" t="s">
        <v>4485</v>
      </c>
      <c r="F2202" s="20">
        <v>156462</v>
      </c>
      <c r="G2202" s="20" t="s">
        <v>6364</v>
      </c>
      <c r="H2202" s="20"/>
      <c r="I2202" s="20"/>
    </row>
    <row r="2203" spans="1:9" x14ac:dyDescent="0.25">
      <c r="A2203" s="20">
        <v>156245</v>
      </c>
      <c r="B2203" s="20">
        <v>2450342510</v>
      </c>
      <c r="C2203" s="20" t="s">
        <v>16502</v>
      </c>
      <c r="D2203" s="20">
        <v>2450342510</v>
      </c>
      <c r="E2203" s="20" t="s">
        <v>5447</v>
      </c>
      <c r="F2203" s="20">
        <v>156245</v>
      </c>
      <c r="G2203" s="20" t="s">
        <v>6364</v>
      </c>
      <c r="H2203" s="20"/>
      <c r="I2203" s="20"/>
    </row>
    <row r="2204" spans="1:9" x14ac:dyDescent="0.25">
      <c r="A2204" s="20">
        <v>141510</v>
      </c>
      <c r="B2204" s="20">
        <v>804186450</v>
      </c>
      <c r="C2204" s="20" t="s">
        <v>10667</v>
      </c>
      <c r="D2204" s="20">
        <v>804186450</v>
      </c>
      <c r="E2204" s="20" t="s">
        <v>81</v>
      </c>
      <c r="F2204" s="20">
        <v>141510</v>
      </c>
      <c r="G2204" s="20" t="s">
        <v>6364</v>
      </c>
      <c r="H2204" s="20"/>
      <c r="I2204" s="20"/>
    </row>
    <row r="2205" spans="1:9" x14ac:dyDescent="0.25">
      <c r="A2205" s="20">
        <v>140803</v>
      </c>
      <c r="B2205" s="20">
        <v>927653709</v>
      </c>
      <c r="C2205" s="20" t="s">
        <v>5933</v>
      </c>
      <c r="D2205" s="20">
        <v>927653709</v>
      </c>
      <c r="E2205" s="20" t="s">
        <v>34</v>
      </c>
      <c r="F2205" s="20">
        <v>140803</v>
      </c>
      <c r="G2205" s="20" t="s">
        <v>6364</v>
      </c>
      <c r="H2205" s="20"/>
      <c r="I2205" s="20"/>
    </row>
    <row r="2206" spans="1:9" x14ac:dyDescent="0.25">
      <c r="A2206" s="20">
        <v>139476</v>
      </c>
      <c r="B2206" s="20">
        <v>955835624</v>
      </c>
      <c r="C2206" s="20" t="s">
        <v>10672</v>
      </c>
      <c r="D2206" s="20">
        <v>955835624</v>
      </c>
      <c r="E2206" s="20" t="s">
        <v>34</v>
      </c>
      <c r="F2206" s="20">
        <v>139476</v>
      </c>
      <c r="G2206" s="20" t="s">
        <v>6364</v>
      </c>
      <c r="H2206" s="20"/>
      <c r="I2206" s="20"/>
    </row>
    <row r="2207" spans="1:9" x14ac:dyDescent="0.25">
      <c r="A2207" s="20">
        <v>163182</v>
      </c>
      <c r="B2207" s="20">
        <v>956110647</v>
      </c>
      <c r="C2207" s="20" t="s">
        <v>16504</v>
      </c>
      <c r="D2207" s="20">
        <v>956110647</v>
      </c>
      <c r="E2207" s="20" t="s">
        <v>5447</v>
      </c>
      <c r="F2207" s="20">
        <v>163182</v>
      </c>
      <c r="G2207" s="20" t="s">
        <v>6364</v>
      </c>
      <c r="H2207" s="20"/>
      <c r="I2207" s="20"/>
    </row>
    <row r="2208" spans="1:9" x14ac:dyDescent="0.25">
      <c r="A2208" s="20">
        <v>164379</v>
      </c>
      <c r="B2208" s="20">
        <v>920366911</v>
      </c>
      <c r="C2208" s="20" t="s">
        <v>16506</v>
      </c>
      <c r="D2208" s="20">
        <v>920366911</v>
      </c>
      <c r="E2208" s="20" t="s">
        <v>5447</v>
      </c>
      <c r="F2208" s="20">
        <v>164379</v>
      </c>
      <c r="G2208" s="20" t="s">
        <v>6364</v>
      </c>
      <c r="H2208" s="20"/>
      <c r="I2208" s="20"/>
    </row>
    <row r="2209" spans="1:9" x14ac:dyDescent="0.25">
      <c r="A2209" s="20">
        <v>140940</v>
      </c>
      <c r="B2209" s="20">
        <v>201870060</v>
      </c>
      <c r="C2209" s="20" t="s">
        <v>10676</v>
      </c>
      <c r="D2209" s="20">
        <v>201870060</v>
      </c>
      <c r="E2209" s="20" t="s">
        <v>5447</v>
      </c>
      <c r="F2209" s="20">
        <v>140940</v>
      </c>
      <c r="G2209" s="20" t="s">
        <v>6364</v>
      </c>
      <c r="H2209" s="20"/>
      <c r="I2209" s="20"/>
    </row>
    <row r="2210" spans="1:9" x14ac:dyDescent="0.25">
      <c r="A2210" s="20">
        <v>164292</v>
      </c>
      <c r="B2210" s="20">
        <v>952531408</v>
      </c>
      <c r="C2210" s="20" t="s">
        <v>5935</v>
      </c>
      <c r="D2210" s="20">
        <v>952531408</v>
      </c>
      <c r="E2210" s="20" t="s">
        <v>5447</v>
      </c>
      <c r="F2210" s="20">
        <v>164292</v>
      </c>
      <c r="G2210" s="20" t="s">
        <v>6364</v>
      </c>
      <c r="H2210" s="20"/>
      <c r="I2210" s="20"/>
    </row>
    <row r="2211" spans="1:9" x14ac:dyDescent="0.25">
      <c r="A2211" s="20">
        <v>162481</v>
      </c>
      <c r="B2211" s="20">
        <v>851648667</v>
      </c>
      <c r="C2211" s="20" t="s">
        <v>2645</v>
      </c>
      <c r="D2211" s="20">
        <v>851648667</v>
      </c>
      <c r="E2211" s="20" t="s">
        <v>34</v>
      </c>
      <c r="F2211" s="20">
        <v>162481</v>
      </c>
      <c r="G2211" s="20" t="s">
        <v>6364</v>
      </c>
      <c r="H2211" s="20"/>
      <c r="I2211" s="20"/>
    </row>
    <row r="2212" spans="1:9" x14ac:dyDescent="0.25">
      <c r="A2212" s="20">
        <v>164468</v>
      </c>
      <c r="B2212" s="20">
        <v>803345263</v>
      </c>
      <c r="C2212" s="20" t="s">
        <v>670</v>
      </c>
      <c r="D2212" s="20">
        <v>803345263</v>
      </c>
      <c r="E2212" s="20" t="s">
        <v>39</v>
      </c>
      <c r="F2212" s="20">
        <v>164468</v>
      </c>
      <c r="G2212" s="20" t="s">
        <v>6364</v>
      </c>
      <c r="H2212" s="20"/>
      <c r="I2212" s="20"/>
    </row>
    <row r="2213" spans="1:9" x14ac:dyDescent="0.25">
      <c r="A2213" s="20">
        <v>139634</v>
      </c>
      <c r="B2213" s="20">
        <v>956732721</v>
      </c>
      <c r="C2213" s="20" t="s">
        <v>10688</v>
      </c>
      <c r="D2213" s="20">
        <v>956732721</v>
      </c>
      <c r="E2213" s="20" t="s">
        <v>5447</v>
      </c>
      <c r="F2213" s="20">
        <v>139634</v>
      </c>
      <c r="G2213" s="20" t="s">
        <v>6364</v>
      </c>
      <c r="H2213" s="20"/>
      <c r="I2213" s="20"/>
    </row>
    <row r="2214" spans="1:9" x14ac:dyDescent="0.25">
      <c r="A2214" s="20">
        <v>164749</v>
      </c>
      <c r="B2214" s="20">
        <v>930640669</v>
      </c>
      <c r="C2214" s="20" t="s">
        <v>16508</v>
      </c>
      <c r="D2214" s="20">
        <v>930640669</v>
      </c>
      <c r="E2214" s="20" t="s">
        <v>5447</v>
      </c>
      <c r="F2214" s="20">
        <v>164749</v>
      </c>
      <c r="G2214" s="20" t="s">
        <v>6364</v>
      </c>
      <c r="H2214" s="20"/>
      <c r="I2214" s="20"/>
    </row>
    <row r="2215" spans="1:9" x14ac:dyDescent="0.25">
      <c r="A2215" s="20">
        <v>163501</v>
      </c>
      <c r="B2215" s="20">
        <v>803341999</v>
      </c>
      <c r="C2215" s="20" t="s">
        <v>16510</v>
      </c>
      <c r="D2215" s="20">
        <v>803341999</v>
      </c>
      <c r="E2215" s="20" t="s">
        <v>4485</v>
      </c>
      <c r="F2215" s="20">
        <v>163501</v>
      </c>
      <c r="G2215" s="20" t="s">
        <v>6364</v>
      </c>
      <c r="H2215" s="20"/>
      <c r="I2215" s="20"/>
    </row>
    <row r="2216" spans="1:9" x14ac:dyDescent="0.25">
      <c r="A2216" s="20">
        <v>141865</v>
      </c>
      <c r="B2216" s="20">
        <v>804084739</v>
      </c>
      <c r="C2216" s="20" t="s">
        <v>16512</v>
      </c>
      <c r="D2216" s="20">
        <v>804084739</v>
      </c>
      <c r="E2216" s="20" t="s">
        <v>4485</v>
      </c>
      <c r="F2216" s="20">
        <v>141865</v>
      </c>
      <c r="G2216" s="20" t="s">
        <v>6364</v>
      </c>
      <c r="H2216" s="20"/>
      <c r="I2216" s="20"/>
    </row>
    <row r="2217" spans="1:9" x14ac:dyDescent="0.25">
      <c r="A2217" s="20">
        <v>160823</v>
      </c>
      <c r="B2217" s="20">
        <v>801498171</v>
      </c>
      <c r="C2217" s="20" t="s">
        <v>671</v>
      </c>
      <c r="D2217" s="20">
        <v>801498171</v>
      </c>
      <c r="E2217" s="20" t="s">
        <v>5447</v>
      </c>
      <c r="F2217" s="20">
        <v>160823</v>
      </c>
      <c r="G2217" s="20" t="s">
        <v>6364</v>
      </c>
      <c r="H2217" s="20"/>
      <c r="I2217" s="20"/>
    </row>
    <row r="2218" spans="1:9" x14ac:dyDescent="0.25">
      <c r="A2218" s="20">
        <v>141525</v>
      </c>
      <c r="B2218" s="20">
        <v>803809151</v>
      </c>
      <c r="C2218" s="20" t="s">
        <v>673</v>
      </c>
      <c r="D2218" s="20">
        <v>803809151</v>
      </c>
      <c r="E2218" s="20" t="s">
        <v>4485</v>
      </c>
      <c r="F2218" s="20">
        <v>141525</v>
      </c>
      <c r="G2218" s="20" t="s">
        <v>6364</v>
      </c>
      <c r="H2218" s="20"/>
      <c r="I2218" s="20"/>
    </row>
    <row r="2219" spans="1:9" x14ac:dyDescent="0.25">
      <c r="A2219" s="20">
        <v>165535</v>
      </c>
      <c r="B2219" s="20">
        <v>1724782931</v>
      </c>
      <c r="C2219" s="20" t="s">
        <v>2857</v>
      </c>
      <c r="D2219" s="20">
        <v>1724782931</v>
      </c>
      <c r="E2219" s="20" t="s">
        <v>5447</v>
      </c>
      <c r="F2219" s="20">
        <v>165535</v>
      </c>
      <c r="G2219" s="20" t="s">
        <v>6364</v>
      </c>
      <c r="H2219" s="20"/>
      <c r="I2219" s="20"/>
    </row>
    <row r="2220" spans="1:9" x14ac:dyDescent="0.25">
      <c r="A2220" s="20">
        <v>160742</v>
      </c>
      <c r="B2220" s="20">
        <v>958823221</v>
      </c>
      <c r="C2220" s="20" t="s">
        <v>2646</v>
      </c>
      <c r="D2220" s="20">
        <v>958823221</v>
      </c>
      <c r="E2220" s="20" t="s">
        <v>122</v>
      </c>
      <c r="F2220" s="20">
        <v>160742</v>
      </c>
      <c r="G2220" s="20" t="s">
        <v>6364</v>
      </c>
      <c r="H2220" s="20"/>
      <c r="I2220" s="20"/>
    </row>
    <row r="2221" spans="1:9" x14ac:dyDescent="0.25">
      <c r="A2221" s="20">
        <v>140229</v>
      </c>
      <c r="B2221" s="20">
        <v>1729086312</v>
      </c>
      <c r="C2221" s="20" t="s">
        <v>10713</v>
      </c>
      <c r="D2221" s="20">
        <v>1729086312</v>
      </c>
      <c r="E2221" s="20" t="s">
        <v>5447</v>
      </c>
      <c r="F2221" s="20">
        <v>140229</v>
      </c>
      <c r="G2221" s="20" t="s">
        <v>6364</v>
      </c>
      <c r="H2221" s="20"/>
      <c r="I2221" s="20"/>
    </row>
    <row r="2222" spans="1:9" x14ac:dyDescent="0.25">
      <c r="A2222" s="20">
        <v>165598</v>
      </c>
      <c r="B2222" s="20">
        <v>941690075</v>
      </c>
      <c r="C2222" s="20" t="s">
        <v>16514</v>
      </c>
      <c r="D2222" s="20">
        <v>941690075</v>
      </c>
      <c r="E2222" s="20" t="s">
        <v>5447</v>
      </c>
      <c r="F2222" s="20">
        <v>165598</v>
      </c>
      <c r="G2222" s="20" t="s">
        <v>6364</v>
      </c>
      <c r="H2222" s="20"/>
      <c r="I2222" s="20"/>
    </row>
    <row r="2223" spans="1:9" x14ac:dyDescent="0.25">
      <c r="A2223" s="20">
        <v>139714</v>
      </c>
      <c r="B2223" s="20">
        <v>951567650</v>
      </c>
      <c r="C2223" s="20" t="s">
        <v>10717</v>
      </c>
      <c r="D2223" s="20">
        <v>951567650</v>
      </c>
      <c r="E2223" s="20" t="s">
        <v>39</v>
      </c>
      <c r="F2223" s="20">
        <v>139714</v>
      </c>
      <c r="G2223" s="20" t="s">
        <v>6364</v>
      </c>
      <c r="H2223" s="20"/>
      <c r="I2223" s="20"/>
    </row>
    <row r="2224" spans="1:9" x14ac:dyDescent="0.25">
      <c r="A2224" s="20">
        <v>160886</v>
      </c>
      <c r="B2224" s="20">
        <v>952013308</v>
      </c>
      <c r="C2224" s="20" t="s">
        <v>10722</v>
      </c>
      <c r="D2224" s="20">
        <v>952013308</v>
      </c>
      <c r="E2224" s="20" t="s">
        <v>34</v>
      </c>
      <c r="F2224" s="20">
        <v>160886</v>
      </c>
      <c r="G2224" s="20" t="s">
        <v>6364</v>
      </c>
      <c r="H2224" s="20"/>
      <c r="I2224" s="20"/>
    </row>
    <row r="2225" spans="1:9" x14ac:dyDescent="0.25">
      <c r="A2225" s="20">
        <v>141193</v>
      </c>
      <c r="B2225" s="20">
        <v>958840654</v>
      </c>
      <c r="C2225" s="20" t="s">
        <v>679</v>
      </c>
      <c r="D2225" s="20">
        <v>958840654</v>
      </c>
      <c r="E2225" s="20" t="s">
        <v>4485</v>
      </c>
      <c r="F2225" s="20">
        <v>141193</v>
      </c>
      <c r="G2225" s="20" t="s">
        <v>6364</v>
      </c>
      <c r="H2225" s="20"/>
      <c r="I2225" s="20"/>
    </row>
    <row r="2226" spans="1:9" x14ac:dyDescent="0.25">
      <c r="A2226" s="20">
        <v>151973</v>
      </c>
      <c r="B2226" s="20">
        <v>915711873</v>
      </c>
      <c r="C2226" s="20" t="s">
        <v>680</v>
      </c>
      <c r="D2226" s="20">
        <v>915711873</v>
      </c>
      <c r="E2226" s="20" t="s">
        <v>5447</v>
      </c>
      <c r="F2226" s="20">
        <v>151973</v>
      </c>
      <c r="G2226" s="20" t="s">
        <v>6364</v>
      </c>
      <c r="H2226" s="20"/>
      <c r="I2226" s="20"/>
    </row>
    <row r="2227" spans="1:9" x14ac:dyDescent="0.25">
      <c r="A2227" s="20">
        <v>164472</v>
      </c>
      <c r="B2227" s="20">
        <v>803801695</v>
      </c>
      <c r="C2227" s="20" t="s">
        <v>10733</v>
      </c>
      <c r="D2227" s="20">
        <v>803801695</v>
      </c>
      <c r="E2227" s="20" t="s">
        <v>4485</v>
      </c>
      <c r="F2227" s="20">
        <v>164472</v>
      </c>
      <c r="G2227" s="20" t="s">
        <v>6364</v>
      </c>
      <c r="H2227" s="20"/>
      <c r="I2227" s="20"/>
    </row>
    <row r="2228" spans="1:9" x14ac:dyDescent="0.25">
      <c r="A2228" s="20">
        <v>162863</v>
      </c>
      <c r="B2228" s="20">
        <v>803801687</v>
      </c>
      <c r="C2228" s="20" t="s">
        <v>16516</v>
      </c>
      <c r="D2228" s="20">
        <v>803801687</v>
      </c>
      <c r="E2228" s="20" t="s">
        <v>4485</v>
      </c>
      <c r="F2228" s="20">
        <v>162863</v>
      </c>
      <c r="G2228" s="20" t="s">
        <v>6364</v>
      </c>
      <c r="H2228" s="20"/>
      <c r="I2228" s="20"/>
    </row>
    <row r="2229" spans="1:9" x14ac:dyDescent="0.25">
      <c r="A2229" s="20">
        <v>145819</v>
      </c>
      <c r="B2229" s="20">
        <v>957835994</v>
      </c>
      <c r="C2229" s="20" t="s">
        <v>16518</v>
      </c>
      <c r="D2229" s="20">
        <v>957835994</v>
      </c>
      <c r="E2229" s="20" t="s">
        <v>6959</v>
      </c>
      <c r="F2229" s="20">
        <v>145819</v>
      </c>
      <c r="G2229" s="20" t="s">
        <v>6364</v>
      </c>
      <c r="H2229" s="20"/>
      <c r="I2229" s="20"/>
    </row>
    <row r="2230" spans="1:9" x14ac:dyDescent="0.25">
      <c r="A2230" s="20">
        <v>142981</v>
      </c>
      <c r="B2230" s="20">
        <v>925771636</v>
      </c>
      <c r="C2230" s="20" t="s">
        <v>681</v>
      </c>
      <c r="D2230" s="20">
        <v>925771636</v>
      </c>
      <c r="E2230" s="20" t="s">
        <v>5447</v>
      </c>
      <c r="F2230" s="20">
        <v>142981</v>
      </c>
      <c r="G2230" s="20" t="s">
        <v>6364</v>
      </c>
      <c r="H2230" s="20"/>
      <c r="I2230" s="20"/>
    </row>
    <row r="2231" spans="1:9" x14ac:dyDescent="0.25">
      <c r="A2231" s="20">
        <v>161958</v>
      </c>
      <c r="B2231" s="20">
        <v>918632597</v>
      </c>
      <c r="C2231" s="20" t="s">
        <v>682</v>
      </c>
      <c r="D2231" s="20">
        <v>918632597</v>
      </c>
      <c r="E2231" s="20" t="s">
        <v>39</v>
      </c>
      <c r="F2231" s="20">
        <v>161958</v>
      </c>
      <c r="G2231" s="20" t="s">
        <v>6364</v>
      </c>
      <c r="H2231" s="20"/>
      <c r="I2231" s="20"/>
    </row>
    <row r="2232" spans="1:9" x14ac:dyDescent="0.25">
      <c r="A2232" s="20">
        <v>156532</v>
      </c>
      <c r="B2232" s="20">
        <v>958564841</v>
      </c>
      <c r="C2232" s="20" t="s">
        <v>683</v>
      </c>
      <c r="D2232" s="20">
        <v>958564841</v>
      </c>
      <c r="E2232" s="20" t="s">
        <v>30</v>
      </c>
      <c r="F2232" s="20">
        <v>156532</v>
      </c>
      <c r="G2232" s="20" t="s">
        <v>6364</v>
      </c>
      <c r="H2232" s="20"/>
      <c r="I2232" s="20"/>
    </row>
    <row r="2233" spans="1:9" x14ac:dyDescent="0.25">
      <c r="A2233" s="20">
        <v>140995</v>
      </c>
      <c r="B2233" s="20">
        <v>921647418</v>
      </c>
      <c r="C2233" s="20" t="s">
        <v>684</v>
      </c>
      <c r="D2233" s="20">
        <v>921647418</v>
      </c>
      <c r="E2233" s="20" t="s">
        <v>34</v>
      </c>
      <c r="F2233" s="20">
        <v>140995</v>
      </c>
      <c r="G2233" s="20" t="s">
        <v>6364</v>
      </c>
      <c r="H2233" s="20"/>
      <c r="I2233" s="20"/>
    </row>
    <row r="2234" spans="1:9" x14ac:dyDescent="0.25">
      <c r="A2234" s="20">
        <v>152721</v>
      </c>
      <c r="B2234" s="20">
        <v>801932039</v>
      </c>
      <c r="C2234" s="20" t="s">
        <v>10745</v>
      </c>
      <c r="D2234" s="20">
        <v>801932039</v>
      </c>
      <c r="E2234" s="20" t="s">
        <v>5447</v>
      </c>
      <c r="F2234" s="20">
        <v>152721</v>
      </c>
      <c r="G2234" s="20" t="s">
        <v>6364</v>
      </c>
      <c r="H2234" s="20"/>
      <c r="I2234" s="20"/>
    </row>
    <row r="2235" spans="1:9" x14ac:dyDescent="0.25">
      <c r="A2235" s="20">
        <v>139247</v>
      </c>
      <c r="B2235" s="20">
        <v>958670895</v>
      </c>
      <c r="C2235" s="20" t="s">
        <v>10749</v>
      </c>
      <c r="D2235" s="20">
        <v>958670895</v>
      </c>
      <c r="E2235" s="20" t="s">
        <v>36</v>
      </c>
      <c r="F2235" s="20">
        <v>139247</v>
      </c>
      <c r="G2235" s="20" t="s">
        <v>6364</v>
      </c>
      <c r="H2235" s="20"/>
      <c r="I2235" s="20"/>
    </row>
    <row r="2236" spans="1:9" x14ac:dyDescent="0.25">
      <c r="A2236" s="20">
        <v>162219</v>
      </c>
      <c r="B2236" s="20">
        <v>951589548</v>
      </c>
      <c r="C2236" s="20" t="s">
        <v>16521</v>
      </c>
      <c r="D2236" s="20">
        <v>951589548</v>
      </c>
      <c r="E2236" s="20" t="s">
        <v>5447</v>
      </c>
      <c r="F2236" s="20">
        <v>162219</v>
      </c>
      <c r="G2236" s="20" t="s">
        <v>6364</v>
      </c>
      <c r="H2236" s="20"/>
      <c r="I2236" s="20"/>
    </row>
    <row r="2237" spans="1:9" x14ac:dyDescent="0.25">
      <c r="A2237" s="20">
        <v>161602</v>
      </c>
      <c r="B2237" s="20">
        <v>951672625</v>
      </c>
      <c r="C2237" s="20" t="s">
        <v>16523</v>
      </c>
      <c r="D2237" s="20">
        <v>951672625</v>
      </c>
      <c r="E2237" s="20" t="s">
        <v>4406</v>
      </c>
      <c r="F2237" s="20">
        <v>161602</v>
      </c>
      <c r="G2237" s="20" t="s">
        <v>6364</v>
      </c>
      <c r="H2237" s="20"/>
      <c r="I2237" s="20"/>
    </row>
    <row r="2238" spans="1:9" x14ac:dyDescent="0.25">
      <c r="A2238" s="20">
        <v>165673</v>
      </c>
      <c r="B2238" s="20">
        <v>1207716323</v>
      </c>
      <c r="C2238" s="20" t="s">
        <v>16525</v>
      </c>
      <c r="D2238" s="20">
        <v>1207716323</v>
      </c>
      <c r="E2238" s="20" t="s">
        <v>39</v>
      </c>
      <c r="F2238" s="20">
        <v>165673</v>
      </c>
      <c r="G2238" s="20" t="s">
        <v>6364</v>
      </c>
      <c r="H2238" s="20"/>
      <c r="I2238" s="20"/>
    </row>
    <row r="2239" spans="1:9" x14ac:dyDescent="0.25">
      <c r="A2239" s="20">
        <v>162688</v>
      </c>
      <c r="B2239" s="20">
        <v>850648742</v>
      </c>
      <c r="C2239" s="20" t="s">
        <v>16527</v>
      </c>
      <c r="D2239" s="20">
        <v>850648742</v>
      </c>
      <c r="E2239" s="20" t="s">
        <v>4485</v>
      </c>
      <c r="F2239" s="20">
        <v>162688</v>
      </c>
      <c r="G2239" s="20" t="s">
        <v>6364</v>
      </c>
      <c r="H2239" s="20"/>
      <c r="I2239" s="20"/>
    </row>
    <row r="2240" spans="1:9" x14ac:dyDescent="0.25">
      <c r="A2240" s="20">
        <v>165540</v>
      </c>
      <c r="B2240" s="20">
        <v>803804913</v>
      </c>
      <c r="C2240" s="20" t="s">
        <v>10757</v>
      </c>
      <c r="D2240" s="20">
        <v>803804913</v>
      </c>
      <c r="E2240" s="20" t="s">
        <v>4485</v>
      </c>
      <c r="F2240" s="20">
        <v>165540</v>
      </c>
      <c r="G2240" s="20" t="s">
        <v>6364</v>
      </c>
      <c r="H2240" s="20"/>
      <c r="I2240" s="20"/>
    </row>
    <row r="2241" spans="1:9" x14ac:dyDescent="0.25">
      <c r="A2241" s="20">
        <v>165089</v>
      </c>
      <c r="B2241" s="20">
        <v>850648759</v>
      </c>
      <c r="C2241" s="20" t="s">
        <v>16529</v>
      </c>
      <c r="D2241" s="20">
        <v>850648759</v>
      </c>
      <c r="E2241" s="20" t="s">
        <v>5447</v>
      </c>
      <c r="F2241" s="20">
        <v>165089</v>
      </c>
      <c r="G2241" s="20" t="s">
        <v>6364</v>
      </c>
      <c r="H2241" s="20"/>
      <c r="I2241" s="20"/>
    </row>
    <row r="2242" spans="1:9" x14ac:dyDescent="0.25">
      <c r="A2242" s="20">
        <v>150266</v>
      </c>
      <c r="B2242" s="20">
        <v>804239879</v>
      </c>
      <c r="C2242" s="20" t="s">
        <v>16531</v>
      </c>
      <c r="D2242" s="20">
        <v>804239879</v>
      </c>
      <c r="E2242" s="20" t="s">
        <v>4462</v>
      </c>
      <c r="F2242" s="20">
        <v>150266</v>
      </c>
      <c r="G2242" s="20" t="s">
        <v>6364</v>
      </c>
      <c r="H2242" s="20"/>
      <c r="I2242" s="20"/>
    </row>
    <row r="2243" spans="1:9" x14ac:dyDescent="0.25">
      <c r="A2243" s="20">
        <v>161088</v>
      </c>
      <c r="B2243" s="20">
        <v>940878457</v>
      </c>
      <c r="C2243" s="20" t="s">
        <v>10761</v>
      </c>
      <c r="D2243" s="20">
        <v>940878457</v>
      </c>
      <c r="E2243" s="20" t="s">
        <v>4485</v>
      </c>
      <c r="F2243" s="20">
        <v>161088</v>
      </c>
      <c r="G2243" s="20" t="s">
        <v>6364</v>
      </c>
      <c r="H2243" s="20"/>
      <c r="I2243" s="20"/>
    </row>
    <row r="2244" spans="1:9" x14ac:dyDescent="0.25">
      <c r="A2244" s="20">
        <v>142625</v>
      </c>
      <c r="B2244" s="20">
        <v>959027210</v>
      </c>
      <c r="C2244" s="20" t="s">
        <v>685</v>
      </c>
      <c r="D2244" s="20">
        <v>959027210</v>
      </c>
      <c r="E2244" s="20" t="s">
        <v>4462</v>
      </c>
      <c r="F2244" s="20">
        <v>142625</v>
      </c>
      <c r="G2244" s="20" t="s">
        <v>6364</v>
      </c>
      <c r="H2244" s="20"/>
      <c r="I2244" s="20"/>
    </row>
    <row r="2245" spans="1:9" x14ac:dyDescent="0.25">
      <c r="A2245" s="20">
        <v>141869</v>
      </c>
      <c r="B2245" s="20">
        <v>943637884</v>
      </c>
      <c r="C2245" s="20" t="s">
        <v>686</v>
      </c>
      <c r="D2245" s="20">
        <v>943637884</v>
      </c>
      <c r="E2245" s="20" t="s">
        <v>252</v>
      </c>
      <c r="F2245" s="20">
        <v>141869</v>
      </c>
      <c r="G2245" s="20" t="s">
        <v>6364</v>
      </c>
      <c r="H2245" s="20"/>
      <c r="I2245" s="20"/>
    </row>
    <row r="2246" spans="1:9" x14ac:dyDescent="0.25">
      <c r="A2246" s="20">
        <v>164117</v>
      </c>
      <c r="B2246" s="20">
        <v>944405323</v>
      </c>
      <c r="C2246" s="20" t="s">
        <v>10767</v>
      </c>
      <c r="D2246" s="20">
        <v>944405323</v>
      </c>
      <c r="E2246" s="20" t="s">
        <v>5447</v>
      </c>
      <c r="F2246" s="20">
        <v>164117</v>
      </c>
      <c r="G2246" s="20" t="s">
        <v>6364</v>
      </c>
      <c r="H2246" s="20"/>
      <c r="I2246" s="20"/>
    </row>
    <row r="2247" spans="1:9" x14ac:dyDescent="0.25">
      <c r="A2247" s="20">
        <v>142100</v>
      </c>
      <c r="B2247" s="20">
        <v>927629741</v>
      </c>
      <c r="C2247" s="20" t="s">
        <v>16534</v>
      </c>
      <c r="D2247" s="20">
        <v>927629741</v>
      </c>
      <c r="E2247" s="20" t="s">
        <v>34</v>
      </c>
      <c r="F2247" s="20">
        <v>142100</v>
      </c>
      <c r="G2247" s="20" t="s">
        <v>6364</v>
      </c>
      <c r="H2247" s="20"/>
      <c r="I2247" s="20"/>
    </row>
    <row r="2248" spans="1:9" x14ac:dyDescent="0.25">
      <c r="A2248" s="20">
        <v>148721</v>
      </c>
      <c r="B2248" s="20">
        <v>953685823</v>
      </c>
      <c r="C2248" s="20" t="s">
        <v>16536</v>
      </c>
      <c r="D2248" s="20">
        <v>953685823</v>
      </c>
      <c r="E2248" s="20" t="s">
        <v>5447</v>
      </c>
      <c r="F2248" s="20">
        <v>148721</v>
      </c>
      <c r="G2248" s="20" t="s">
        <v>6364</v>
      </c>
      <c r="H2248" s="20"/>
      <c r="I2248" s="20"/>
    </row>
    <row r="2249" spans="1:9" x14ac:dyDescent="0.25">
      <c r="A2249" s="20">
        <v>142853</v>
      </c>
      <c r="B2249" s="20">
        <v>958039679</v>
      </c>
      <c r="C2249" s="20" t="s">
        <v>16538</v>
      </c>
      <c r="D2249" s="20">
        <v>958039679</v>
      </c>
      <c r="E2249" s="20" t="s">
        <v>4406</v>
      </c>
      <c r="F2249" s="20">
        <v>142853</v>
      </c>
      <c r="G2249" s="20" t="s">
        <v>6364</v>
      </c>
      <c r="H2249" s="20"/>
      <c r="I2249" s="20"/>
    </row>
    <row r="2250" spans="1:9" x14ac:dyDescent="0.25">
      <c r="A2250" s="20">
        <v>161949</v>
      </c>
      <c r="B2250" s="20">
        <v>914967559</v>
      </c>
      <c r="C2250" s="20" t="s">
        <v>687</v>
      </c>
      <c r="D2250" s="20">
        <v>914967559</v>
      </c>
      <c r="E2250" s="20" t="s">
        <v>4485</v>
      </c>
      <c r="F2250" s="20">
        <v>161949</v>
      </c>
      <c r="G2250" s="20" t="s">
        <v>6364</v>
      </c>
      <c r="H2250" s="20"/>
      <c r="I2250" s="20"/>
    </row>
    <row r="2251" spans="1:9" x14ac:dyDescent="0.25">
      <c r="A2251" s="20">
        <v>150614</v>
      </c>
      <c r="B2251" s="20">
        <v>944055102</v>
      </c>
      <c r="C2251" s="20" t="s">
        <v>16540</v>
      </c>
      <c r="D2251" s="20">
        <v>944055102</v>
      </c>
      <c r="E2251" s="20" t="s">
        <v>30</v>
      </c>
      <c r="F2251" s="20">
        <v>150614</v>
      </c>
      <c r="G2251" s="20" t="s">
        <v>6364</v>
      </c>
      <c r="H2251" s="20"/>
      <c r="I2251" s="20"/>
    </row>
    <row r="2252" spans="1:9" x14ac:dyDescent="0.25">
      <c r="A2252" s="20">
        <v>141296</v>
      </c>
      <c r="B2252" s="20">
        <v>957061831</v>
      </c>
      <c r="C2252" s="20" t="s">
        <v>16542</v>
      </c>
      <c r="D2252" s="20">
        <v>957061831</v>
      </c>
      <c r="E2252" s="20" t="s">
        <v>21</v>
      </c>
      <c r="F2252" s="20">
        <v>141296</v>
      </c>
      <c r="G2252" s="20" t="s">
        <v>6364</v>
      </c>
      <c r="H2252" s="20"/>
      <c r="I2252" s="20"/>
    </row>
    <row r="2253" spans="1:9" x14ac:dyDescent="0.25">
      <c r="A2253" s="20">
        <v>162941</v>
      </c>
      <c r="B2253" s="20">
        <v>918297631</v>
      </c>
      <c r="C2253" s="20" t="s">
        <v>10788</v>
      </c>
      <c r="D2253" s="20">
        <v>918297631</v>
      </c>
      <c r="E2253" s="20" t="s">
        <v>42</v>
      </c>
      <c r="F2253" s="20">
        <v>162941</v>
      </c>
      <c r="G2253" s="20" t="s">
        <v>6364</v>
      </c>
      <c r="H2253" s="20"/>
      <c r="I2253" s="20"/>
    </row>
    <row r="2254" spans="1:9" x14ac:dyDescent="0.25">
      <c r="A2254" s="20">
        <v>140073</v>
      </c>
      <c r="B2254" s="20">
        <v>912266020</v>
      </c>
      <c r="C2254" s="20" t="s">
        <v>688</v>
      </c>
      <c r="D2254" s="20">
        <v>912266020</v>
      </c>
      <c r="E2254" s="20" t="s">
        <v>4485</v>
      </c>
      <c r="F2254" s="20">
        <v>140073</v>
      </c>
      <c r="G2254" s="20" t="s">
        <v>6364</v>
      </c>
      <c r="H2254" s="20"/>
      <c r="I2254" s="20"/>
    </row>
    <row r="2255" spans="1:9" x14ac:dyDescent="0.25">
      <c r="A2255" s="20">
        <v>161268</v>
      </c>
      <c r="B2255" s="20">
        <v>921228144</v>
      </c>
      <c r="C2255" s="20" t="s">
        <v>689</v>
      </c>
      <c r="D2255" s="20">
        <v>921228144</v>
      </c>
      <c r="E2255" s="20" t="s">
        <v>4485</v>
      </c>
      <c r="F2255" s="20">
        <v>161268</v>
      </c>
      <c r="G2255" s="20" t="s">
        <v>6364</v>
      </c>
      <c r="H2255" s="20"/>
      <c r="I2255" s="20"/>
    </row>
    <row r="2256" spans="1:9" x14ac:dyDescent="0.25">
      <c r="A2256" s="20">
        <v>151986</v>
      </c>
      <c r="B2256" s="20">
        <v>924530298</v>
      </c>
      <c r="C2256" s="20" t="s">
        <v>690</v>
      </c>
      <c r="D2256" s="20">
        <v>924530298</v>
      </c>
      <c r="E2256" s="20" t="s">
        <v>18</v>
      </c>
      <c r="F2256" s="20">
        <v>151986</v>
      </c>
      <c r="G2256" s="20" t="s">
        <v>6364</v>
      </c>
      <c r="H2256" s="20"/>
      <c r="I2256" s="20"/>
    </row>
    <row r="2257" spans="1:9" x14ac:dyDescent="0.25">
      <c r="A2257" s="20">
        <v>143928</v>
      </c>
      <c r="B2257" s="20">
        <v>940781438</v>
      </c>
      <c r="C2257" s="20" t="s">
        <v>691</v>
      </c>
      <c r="D2257" s="20">
        <v>940781438</v>
      </c>
      <c r="E2257" s="20" t="s">
        <v>4485</v>
      </c>
      <c r="F2257" s="20">
        <v>143928</v>
      </c>
      <c r="G2257" s="20" t="s">
        <v>6364</v>
      </c>
      <c r="H2257" s="20"/>
      <c r="I2257" s="20"/>
    </row>
    <row r="2258" spans="1:9" x14ac:dyDescent="0.25">
      <c r="A2258" s="20">
        <v>160753</v>
      </c>
      <c r="B2258" s="20">
        <v>919095992</v>
      </c>
      <c r="C2258" s="20" t="s">
        <v>692</v>
      </c>
      <c r="D2258" s="20">
        <v>919095992</v>
      </c>
      <c r="E2258" s="20" t="s">
        <v>34</v>
      </c>
      <c r="F2258" s="20">
        <v>160753</v>
      </c>
      <c r="G2258" s="20" t="s">
        <v>6364</v>
      </c>
      <c r="H2258" s="20"/>
      <c r="I2258" s="20"/>
    </row>
    <row r="2259" spans="1:9" x14ac:dyDescent="0.25">
      <c r="A2259" s="20">
        <v>164600</v>
      </c>
      <c r="B2259" s="20">
        <v>953992781</v>
      </c>
      <c r="C2259" s="20" t="s">
        <v>693</v>
      </c>
      <c r="D2259" s="20">
        <v>953992781</v>
      </c>
      <c r="E2259" s="20" t="s">
        <v>30</v>
      </c>
      <c r="F2259" s="20">
        <v>164600</v>
      </c>
      <c r="G2259" s="20" t="s">
        <v>6364</v>
      </c>
      <c r="H2259" s="20"/>
      <c r="I2259" s="20"/>
    </row>
    <row r="2260" spans="1:9" x14ac:dyDescent="0.25">
      <c r="A2260" s="20">
        <v>141676</v>
      </c>
      <c r="B2260" s="20">
        <v>1758712390</v>
      </c>
      <c r="C2260" s="20" t="s">
        <v>16544</v>
      </c>
      <c r="D2260" s="20">
        <v>1758712390</v>
      </c>
      <c r="E2260" s="20" t="s">
        <v>86</v>
      </c>
      <c r="F2260" s="20">
        <v>141676</v>
      </c>
      <c r="G2260" s="20" t="s">
        <v>6364</v>
      </c>
      <c r="H2260" s="20"/>
      <c r="I2260" s="20"/>
    </row>
    <row r="2261" spans="1:9" x14ac:dyDescent="0.25">
      <c r="A2261" s="20">
        <v>159421</v>
      </c>
      <c r="B2261" s="20">
        <v>930424072</v>
      </c>
      <c r="C2261" s="20" t="s">
        <v>4501</v>
      </c>
      <c r="D2261" s="20">
        <v>930424072</v>
      </c>
      <c r="E2261" s="20" t="s">
        <v>36</v>
      </c>
      <c r="F2261" s="20">
        <v>159421</v>
      </c>
      <c r="G2261" s="20" t="s">
        <v>6364</v>
      </c>
      <c r="H2261" s="20"/>
      <c r="I2261" s="20"/>
    </row>
    <row r="2262" spans="1:9" x14ac:dyDescent="0.25">
      <c r="A2262" s="20">
        <v>163736</v>
      </c>
      <c r="B2262" s="20">
        <v>703571133</v>
      </c>
      <c r="C2262" s="20" t="s">
        <v>16546</v>
      </c>
      <c r="D2262" s="20">
        <v>703571133</v>
      </c>
      <c r="E2262" s="20" t="s">
        <v>553</v>
      </c>
      <c r="F2262" s="20">
        <v>163736</v>
      </c>
      <c r="G2262" s="20" t="s">
        <v>6364</v>
      </c>
      <c r="H2262" s="20"/>
      <c r="I2262" s="20"/>
    </row>
    <row r="2263" spans="1:9" x14ac:dyDescent="0.25">
      <c r="A2263" s="20">
        <v>141083</v>
      </c>
      <c r="B2263" s="20">
        <v>850036492</v>
      </c>
      <c r="C2263" s="20" t="s">
        <v>5939</v>
      </c>
      <c r="D2263" s="20">
        <v>850036492</v>
      </c>
      <c r="E2263" s="20" t="s">
        <v>553</v>
      </c>
      <c r="F2263" s="20">
        <v>141083</v>
      </c>
      <c r="G2263" s="20" t="s">
        <v>6364</v>
      </c>
      <c r="H2263" s="20"/>
      <c r="I2263" s="20"/>
    </row>
    <row r="2264" spans="1:9" x14ac:dyDescent="0.25">
      <c r="A2264" s="20">
        <v>165707</v>
      </c>
      <c r="B2264" s="20">
        <v>956767818</v>
      </c>
      <c r="C2264" s="20" t="s">
        <v>16548</v>
      </c>
      <c r="D2264" s="20">
        <v>956767818</v>
      </c>
      <c r="E2264" s="20" t="s">
        <v>30</v>
      </c>
      <c r="F2264" s="20">
        <v>165707</v>
      </c>
      <c r="G2264" s="20" t="s">
        <v>6364</v>
      </c>
      <c r="H2264" s="20"/>
      <c r="I2264" s="20"/>
    </row>
    <row r="2265" spans="1:9" x14ac:dyDescent="0.25">
      <c r="A2265" s="20">
        <v>163106</v>
      </c>
      <c r="B2265" s="20">
        <v>956383103</v>
      </c>
      <c r="C2265" s="20" t="s">
        <v>16550</v>
      </c>
      <c r="D2265" s="20">
        <v>956383103</v>
      </c>
      <c r="E2265" s="20" t="s">
        <v>34</v>
      </c>
      <c r="F2265" s="20">
        <v>163106</v>
      </c>
      <c r="G2265" s="20" t="s">
        <v>6364</v>
      </c>
      <c r="H2265" s="20"/>
      <c r="I2265" s="20"/>
    </row>
    <row r="2266" spans="1:9" x14ac:dyDescent="0.25">
      <c r="A2266" s="20">
        <v>162334</v>
      </c>
      <c r="B2266" s="20">
        <v>940611114</v>
      </c>
      <c r="C2266" s="20" t="s">
        <v>16552</v>
      </c>
      <c r="D2266" s="20">
        <v>940611114</v>
      </c>
      <c r="E2266" s="20" t="s">
        <v>116</v>
      </c>
      <c r="F2266" s="20">
        <v>162334</v>
      </c>
      <c r="G2266" s="20" t="s">
        <v>6364</v>
      </c>
      <c r="H2266" s="20"/>
      <c r="I2266" s="20"/>
    </row>
    <row r="2267" spans="1:9" x14ac:dyDescent="0.25">
      <c r="A2267" s="20">
        <v>163177</v>
      </c>
      <c r="B2267" s="20">
        <v>954297347</v>
      </c>
      <c r="C2267" s="20" t="s">
        <v>16554</v>
      </c>
      <c r="D2267" s="20">
        <v>954297347</v>
      </c>
      <c r="E2267" s="20" t="s">
        <v>4485</v>
      </c>
      <c r="F2267" s="20">
        <v>163177</v>
      </c>
      <c r="G2267" s="20" t="s">
        <v>6364</v>
      </c>
      <c r="H2267" s="20"/>
      <c r="I2267" s="20"/>
    </row>
    <row r="2268" spans="1:9" x14ac:dyDescent="0.25">
      <c r="A2268" s="20">
        <v>160853</v>
      </c>
      <c r="B2268" s="20">
        <v>964807572</v>
      </c>
      <c r="C2268" s="20" t="s">
        <v>5941</v>
      </c>
      <c r="D2268" s="20">
        <v>964807572</v>
      </c>
      <c r="E2268" s="20" t="s">
        <v>34</v>
      </c>
      <c r="F2268" s="20">
        <v>160853</v>
      </c>
      <c r="G2268" s="20" t="s">
        <v>6364</v>
      </c>
      <c r="H2268" s="20"/>
      <c r="I2268" s="20"/>
    </row>
    <row r="2269" spans="1:9" x14ac:dyDescent="0.25">
      <c r="A2269" s="20">
        <v>165547</v>
      </c>
      <c r="B2269" s="20">
        <v>955361696</v>
      </c>
      <c r="C2269" s="20" t="s">
        <v>16556</v>
      </c>
      <c r="D2269" s="20">
        <v>955361696</v>
      </c>
      <c r="E2269" s="20" t="s">
        <v>5447</v>
      </c>
      <c r="F2269" s="20">
        <v>165547</v>
      </c>
      <c r="G2269" s="20" t="s">
        <v>6364</v>
      </c>
      <c r="H2269" s="20"/>
      <c r="I2269" s="20"/>
    </row>
    <row r="2270" spans="1:9" x14ac:dyDescent="0.25">
      <c r="A2270" s="20">
        <v>163935</v>
      </c>
      <c r="B2270" s="20">
        <v>850419722</v>
      </c>
      <c r="C2270" s="20" t="s">
        <v>16558</v>
      </c>
      <c r="D2270" s="20">
        <v>850419722</v>
      </c>
      <c r="E2270" s="20" t="s">
        <v>78</v>
      </c>
      <c r="F2270" s="20">
        <v>163935</v>
      </c>
      <c r="G2270" s="20" t="s">
        <v>6364</v>
      </c>
      <c r="H2270" s="20"/>
      <c r="I2270" s="20"/>
    </row>
    <row r="2271" spans="1:9" x14ac:dyDescent="0.25">
      <c r="A2271" s="20">
        <v>160747</v>
      </c>
      <c r="B2271" s="20">
        <v>1206814079</v>
      </c>
      <c r="C2271" s="20" t="s">
        <v>10823</v>
      </c>
      <c r="D2271" s="20">
        <v>1206814079</v>
      </c>
      <c r="E2271" s="20" t="s">
        <v>34</v>
      </c>
      <c r="F2271" s="20">
        <v>160747</v>
      </c>
      <c r="G2271" s="20" t="s">
        <v>6364</v>
      </c>
      <c r="H2271" s="20"/>
      <c r="I2271" s="20"/>
    </row>
    <row r="2272" spans="1:9" x14ac:dyDescent="0.25">
      <c r="A2272" s="20">
        <v>165056</v>
      </c>
      <c r="B2272" s="20">
        <v>959130428</v>
      </c>
      <c r="C2272" s="20" t="s">
        <v>16561</v>
      </c>
      <c r="D2272" s="20">
        <v>959130428</v>
      </c>
      <c r="E2272" s="20" t="s">
        <v>14555</v>
      </c>
      <c r="F2272" s="20">
        <v>165056</v>
      </c>
      <c r="G2272" s="20" t="s">
        <v>6364</v>
      </c>
      <c r="H2272" s="20"/>
      <c r="I2272" s="20"/>
    </row>
    <row r="2273" spans="1:9" x14ac:dyDescent="0.25">
      <c r="A2273" s="20">
        <v>164763</v>
      </c>
      <c r="B2273" s="20">
        <v>953896933</v>
      </c>
      <c r="C2273" s="20" t="s">
        <v>16563</v>
      </c>
      <c r="D2273" s="20">
        <v>953896933</v>
      </c>
      <c r="E2273" s="20" t="s">
        <v>20</v>
      </c>
      <c r="F2273" s="20">
        <v>164763</v>
      </c>
      <c r="G2273" s="20" t="s">
        <v>6364</v>
      </c>
      <c r="H2273" s="20"/>
      <c r="I2273" s="20"/>
    </row>
    <row r="2274" spans="1:9" x14ac:dyDescent="0.25">
      <c r="A2274" s="20">
        <v>161499</v>
      </c>
      <c r="B2274" s="20">
        <v>922214085</v>
      </c>
      <c r="C2274" s="20" t="s">
        <v>694</v>
      </c>
      <c r="D2274" s="20">
        <v>922214085</v>
      </c>
      <c r="E2274" s="20" t="s">
        <v>34</v>
      </c>
      <c r="F2274" s="20">
        <v>161499</v>
      </c>
      <c r="G2274" s="20" t="s">
        <v>6364</v>
      </c>
      <c r="H2274" s="20"/>
      <c r="I2274" s="20"/>
    </row>
    <row r="2275" spans="1:9" x14ac:dyDescent="0.25">
      <c r="A2275" s="20">
        <v>164547</v>
      </c>
      <c r="B2275" s="20">
        <v>953671617</v>
      </c>
      <c r="C2275" s="20" t="s">
        <v>695</v>
      </c>
      <c r="D2275" s="20">
        <v>953671617</v>
      </c>
      <c r="E2275" s="20" t="s">
        <v>30</v>
      </c>
      <c r="F2275" s="20">
        <v>164547</v>
      </c>
      <c r="G2275" s="20" t="s">
        <v>6364</v>
      </c>
      <c r="H2275" s="20"/>
      <c r="I2275" s="20"/>
    </row>
    <row r="2276" spans="1:9" x14ac:dyDescent="0.25">
      <c r="A2276" s="20">
        <v>161314</v>
      </c>
      <c r="B2276" s="20">
        <v>920129467</v>
      </c>
      <c r="C2276" s="20" t="s">
        <v>696</v>
      </c>
      <c r="D2276" s="20">
        <v>920129467</v>
      </c>
      <c r="E2276" s="20" t="s">
        <v>42</v>
      </c>
      <c r="F2276" s="20">
        <v>161314</v>
      </c>
      <c r="G2276" s="20" t="s">
        <v>6364</v>
      </c>
      <c r="H2276" s="20"/>
      <c r="I2276" s="20"/>
    </row>
    <row r="2277" spans="1:9" x14ac:dyDescent="0.25">
      <c r="A2277" s="20">
        <v>139941</v>
      </c>
      <c r="B2277" s="20">
        <v>943485284</v>
      </c>
      <c r="C2277" s="20" t="s">
        <v>4801</v>
      </c>
      <c r="D2277" s="20">
        <v>943485284</v>
      </c>
      <c r="E2277" s="20" t="s">
        <v>20</v>
      </c>
      <c r="F2277" s="20">
        <v>139941</v>
      </c>
      <c r="G2277" s="20" t="s">
        <v>6364</v>
      </c>
      <c r="H2277" s="20"/>
      <c r="I2277" s="20"/>
    </row>
    <row r="2278" spans="1:9" x14ac:dyDescent="0.25">
      <c r="A2278" s="20">
        <v>141095</v>
      </c>
      <c r="B2278" s="20">
        <v>931422299</v>
      </c>
      <c r="C2278" s="20" t="s">
        <v>16565</v>
      </c>
      <c r="D2278" s="20">
        <v>931422299</v>
      </c>
      <c r="E2278" s="20" t="s">
        <v>86</v>
      </c>
      <c r="F2278" s="20">
        <v>141095</v>
      </c>
      <c r="G2278" s="20" t="s">
        <v>6364</v>
      </c>
      <c r="H2278" s="20"/>
      <c r="I2278" s="20"/>
    </row>
    <row r="2279" spans="1:9" x14ac:dyDescent="0.25">
      <c r="A2279" s="20">
        <v>139444</v>
      </c>
      <c r="B2279" s="20">
        <v>915793418</v>
      </c>
      <c r="C2279" s="20" t="s">
        <v>697</v>
      </c>
      <c r="D2279" s="20">
        <v>915793418</v>
      </c>
      <c r="E2279" s="20" t="s">
        <v>37</v>
      </c>
      <c r="F2279" s="20">
        <v>139444</v>
      </c>
      <c r="G2279" s="20" t="s">
        <v>6364</v>
      </c>
      <c r="H2279" s="20"/>
      <c r="I2279" s="20"/>
    </row>
    <row r="2280" spans="1:9" x14ac:dyDescent="0.25">
      <c r="A2280" s="20">
        <v>140759</v>
      </c>
      <c r="B2280" s="20">
        <v>919367862</v>
      </c>
      <c r="C2280" s="20" t="s">
        <v>10838</v>
      </c>
      <c r="D2280" s="20">
        <v>919367862</v>
      </c>
      <c r="E2280" s="20" t="s">
        <v>86</v>
      </c>
      <c r="F2280" s="20">
        <v>140759</v>
      </c>
      <c r="G2280" s="20" t="s">
        <v>6364</v>
      </c>
      <c r="H2280" s="20"/>
      <c r="I2280" s="20"/>
    </row>
    <row r="2281" spans="1:9" x14ac:dyDescent="0.25">
      <c r="A2281" s="20">
        <v>140993</v>
      </c>
      <c r="B2281" s="20">
        <v>920369022</v>
      </c>
      <c r="C2281" s="20" t="s">
        <v>10842</v>
      </c>
      <c r="D2281" s="20">
        <v>920369022</v>
      </c>
      <c r="E2281" s="20" t="s">
        <v>21</v>
      </c>
      <c r="F2281" s="20">
        <v>140993</v>
      </c>
      <c r="G2281" s="20" t="s">
        <v>6364</v>
      </c>
      <c r="H2281" s="20"/>
      <c r="I2281" s="20"/>
    </row>
    <row r="2282" spans="1:9" x14ac:dyDescent="0.25">
      <c r="A2282" s="20">
        <v>143188</v>
      </c>
      <c r="B2282" s="20">
        <v>966936304</v>
      </c>
      <c r="C2282" s="20" t="s">
        <v>16567</v>
      </c>
      <c r="D2282" s="20">
        <v>966936304</v>
      </c>
      <c r="E2282" s="20" t="s">
        <v>5447</v>
      </c>
      <c r="F2282" s="20">
        <v>143188</v>
      </c>
      <c r="G2282" s="20" t="s">
        <v>6364</v>
      </c>
      <c r="H2282" s="20"/>
      <c r="I2282" s="20"/>
    </row>
    <row r="2283" spans="1:9" x14ac:dyDescent="0.25">
      <c r="A2283" s="20">
        <v>163693</v>
      </c>
      <c r="B2283" s="20">
        <v>805111200</v>
      </c>
      <c r="C2283" s="20" t="s">
        <v>10846</v>
      </c>
      <c r="D2283" s="20">
        <v>805111200</v>
      </c>
      <c r="E2283" s="20" t="s">
        <v>6959</v>
      </c>
      <c r="F2283" s="20">
        <v>163693</v>
      </c>
      <c r="G2283" s="20" t="s">
        <v>6364</v>
      </c>
      <c r="H2283" s="20"/>
      <c r="I2283" s="20"/>
    </row>
    <row r="2284" spans="1:9" x14ac:dyDescent="0.25">
      <c r="A2284" s="20">
        <v>164278</v>
      </c>
      <c r="B2284" s="20">
        <v>803804491</v>
      </c>
      <c r="C2284" s="20" t="s">
        <v>16569</v>
      </c>
      <c r="D2284" s="20">
        <v>803804491</v>
      </c>
      <c r="E2284" s="20" t="s">
        <v>4485</v>
      </c>
      <c r="F2284" s="20">
        <v>164278</v>
      </c>
      <c r="G2284" s="20" t="s">
        <v>6364</v>
      </c>
      <c r="H2284" s="20"/>
      <c r="I2284" s="20"/>
    </row>
    <row r="2285" spans="1:9" x14ac:dyDescent="0.25">
      <c r="A2285" s="20">
        <v>156428</v>
      </c>
      <c r="B2285" s="20">
        <v>943678748</v>
      </c>
      <c r="C2285" s="20" t="s">
        <v>10852</v>
      </c>
      <c r="D2285" s="20">
        <v>943678748</v>
      </c>
      <c r="E2285" s="20" t="s">
        <v>5447</v>
      </c>
      <c r="F2285" s="20">
        <v>156428</v>
      </c>
      <c r="G2285" s="20" t="s">
        <v>6364</v>
      </c>
      <c r="H2285" s="20"/>
      <c r="I2285" s="20"/>
    </row>
    <row r="2286" spans="1:9" x14ac:dyDescent="0.25">
      <c r="A2286" s="20">
        <v>141020</v>
      </c>
      <c r="B2286" s="20">
        <v>706403144</v>
      </c>
      <c r="C2286" s="20" t="s">
        <v>5946</v>
      </c>
      <c r="D2286" s="20">
        <v>706403144</v>
      </c>
      <c r="E2286" s="20" t="s">
        <v>30</v>
      </c>
      <c r="F2286" s="20">
        <v>141020</v>
      </c>
      <c r="G2286" s="20" t="s">
        <v>6364</v>
      </c>
      <c r="H2286" s="20"/>
      <c r="I2286" s="20"/>
    </row>
    <row r="2287" spans="1:9" x14ac:dyDescent="0.25">
      <c r="A2287" s="20">
        <v>164380</v>
      </c>
      <c r="B2287" s="20">
        <v>940407927</v>
      </c>
      <c r="C2287" s="20" t="s">
        <v>16571</v>
      </c>
      <c r="D2287" s="20">
        <v>940407927</v>
      </c>
      <c r="E2287" s="20" t="s">
        <v>5447</v>
      </c>
      <c r="F2287" s="20">
        <v>164380</v>
      </c>
      <c r="G2287" s="20" t="s">
        <v>6364</v>
      </c>
      <c r="H2287" s="20"/>
      <c r="I2287" s="20"/>
    </row>
    <row r="2288" spans="1:9" x14ac:dyDescent="0.25">
      <c r="A2288" s="20">
        <v>142126</v>
      </c>
      <c r="B2288" s="20">
        <v>1315058766</v>
      </c>
      <c r="C2288" s="20" t="s">
        <v>10857</v>
      </c>
      <c r="D2288" s="20">
        <v>1315058766</v>
      </c>
      <c r="E2288" s="20" t="s">
        <v>21</v>
      </c>
      <c r="F2288" s="20">
        <v>142126</v>
      </c>
      <c r="G2288" s="20" t="s">
        <v>6364</v>
      </c>
      <c r="H2288" s="20"/>
      <c r="I2288" s="20"/>
    </row>
    <row r="2289" spans="1:9" x14ac:dyDescent="0.25">
      <c r="A2289" s="20">
        <v>138926</v>
      </c>
      <c r="B2289" s="20">
        <v>958023459</v>
      </c>
      <c r="C2289" s="20" t="s">
        <v>10861</v>
      </c>
      <c r="D2289" s="20">
        <v>958023459</v>
      </c>
      <c r="E2289" s="20" t="s">
        <v>131</v>
      </c>
      <c r="F2289" s="20">
        <v>138926</v>
      </c>
      <c r="G2289" s="20" t="s">
        <v>6364</v>
      </c>
      <c r="H2289" s="20"/>
      <c r="I2289" s="20"/>
    </row>
    <row r="2290" spans="1:9" x14ac:dyDescent="0.25">
      <c r="A2290" s="20">
        <v>162432</v>
      </c>
      <c r="B2290" s="20">
        <v>952707578</v>
      </c>
      <c r="C2290" s="20" t="s">
        <v>698</v>
      </c>
      <c r="D2290" s="20">
        <v>952707578</v>
      </c>
      <c r="E2290" s="20" t="s">
        <v>21</v>
      </c>
      <c r="F2290" s="20">
        <v>162432</v>
      </c>
      <c r="G2290" s="20" t="s">
        <v>6364</v>
      </c>
      <c r="H2290" s="20"/>
      <c r="I2290" s="20"/>
    </row>
    <row r="2291" spans="1:9" x14ac:dyDescent="0.25">
      <c r="A2291" s="20">
        <v>164090</v>
      </c>
      <c r="B2291" s="20">
        <v>803228113</v>
      </c>
      <c r="C2291" s="20" t="s">
        <v>699</v>
      </c>
      <c r="D2291" s="20">
        <v>803228113</v>
      </c>
      <c r="E2291" s="20" t="s">
        <v>34</v>
      </c>
      <c r="F2291" s="20">
        <v>164090</v>
      </c>
      <c r="G2291" s="20" t="s">
        <v>6364</v>
      </c>
      <c r="H2291" s="20"/>
      <c r="I2291" s="20"/>
    </row>
    <row r="2292" spans="1:9" x14ac:dyDescent="0.25">
      <c r="A2292" s="20">
        <v>139582</v>
      </c>
      <c r="B2292" s="20">
        <v>921616835</v>
      </c>
      <c r="C2292" s="20" t="s">
        <v>5948</v>
      </c>
      <c r="D2292" s="20">
        <v>921616835</v>
      </c>
      <c r="E2292" s="20" t="s">
        <v>5447</v>
      </c>
      <c r="F2292" s="20">
        <v>139582</v>
      </c>
      <c r="G2292" s="20" t="s">
        <v>6364</v>
      </c>
      <c r="H2292" s="20"/>
      <c r="I2292" s="20"/>
    </row>
    <row r="2293" spans="1:9" x14ac:dyDescent="0.25">
      <c r="A2293" s="20">
        <v>142106</v>
      </c>
      <c r="B2293" s="20">
        <v>802752717</v>
      </c>
      <c r="C2293" s="20" t="s">
        <v>4802</v>
      </c>
      <c r="D2293" s="20">
        <v>802752717</v>
      </c>
      <c r="E2293" s="20" t="s">
        <v>34</v>
      </c>
      <c r="F2293" s="20">
        <v>142106</v>
      </c>
      <c r="G2293" s="20" t="s">
        <v>6364</v>
      </c>
      <c r="H2293" s="20"/>
      <c r="I2293" s="20"/>
    </row>
    <row r="2294" spans="1:9" x14ac:dyDescent="0.25">
      <c r="A2294" s="20">
        <v>163656</v>
      </c>
      <c r="B2294" s="20">
        <v>940717689</v>
      </c>
      <c r="C2294" s="20" t="s">
        <v>16573</v>
      </c>
      <c r="D2294" s="20">
        <v>940717689</v>
      </c>
      <c r="E2294" s="20" t="s">
        <v>34</v>
      </c>
      <c r="F2294" s="20">
        <v>163656</v>
      </c>
      <c r="G2294" s="20" t="s">
        <v>6364</v>
      </c>
      <c r="H2294" s="20"/>
      <c r="I2294" s="20"/>
    </row>
    <row r="2295" spans="1:9" x14ac:dyDescent="0.25">
      <c r="A2295" s="20">
        <v>139501</v>
      </c>
      <c r="B2295" s="20">
        <v>801752759</v>
      </c>
      <c r="C2295" s="20" t="s">
        <v>700</v>
      </c>
      <c r="D2295" s="20">
        <v>801752759</v>
      </c>
      <c r="E2295" s="20" t="s">
        <v>34</v>
      </c>
      <c r="F2295" s="20">
        <v>139501</v>
      </c>
      <c r="G2295" s="20" t="s">
        <v>6364</v>
      </c>
      <c r="H2295" s="20"/>
      <c r="I2295" s="20"/>
    </row>
    <row r="2296" spans="1:9" x14ac:dyDescent="0.25">
      <c r="A2296" s="20">
        <v>142972</v>
      </c>
      <c r="B2296" s="20">
        <v>928746429</v>
      </c>
      <c r="C2296" s="20" t="s">
        <v>701</v>
      </c>
      <c r="D2296" s="20">
        <v>928746429</v>
      </c>
      <c r="E2296" s="20" t="s">
        <v>34</v>
      </c>
      <c r="F2296" s="20">
        <v>142972</v>
      </c>
      <c r="G2296" s="20" t="s">
        <v>6364</v>
      </c>
      <c r="H2296" s="20"/>
      <c r="I2296" s="20"/>
    </row>
    <row r="2297" spans="1:9" x14ac:dyDescent="0.25">
      <c r="A2297" s="20">
        <v>163826</v>
      </c>
      <c r="B2297" s="20">
        <v>805055928</v>
      </c>
      <c r="C2297" s="20" t="s">
        <v>16575</v>
      </c>
      <c r="D2297" s="20">
        <v>805055928</v>
      </c>
      <c r="E2297" s="20" t="s">
        <v>4485</v>
      </c>
      <c r="F2297" s="20">
        <v>163826</v>
      </c>
      <c r="G2297" s="20" t="s">
        <v>6364</v>
      </c>
      <c r="H2297" s="20"/>
      <c r="I2297" s="20"/>
    </row>
    <row r="2298" spans="1:9" x14ac:dyDescent="0.25">
      <c r="A2298" s="20">
        <v>163978</v>
      </c>
      <c r="B2298" s="20">
        <v>803809292</v>
      </c>
      <c r="C2298" s="20" t="s">
        <v>16577</v>
      </c>
      <c r="D2298" s="20">
        <v>803809292</v>
      </c>
      <c r="E2298" s="20" t="s">
        <v>4485</v>
      </c>
      <c r="F2298" s="20">
        <v>163978</v>
      </c>
      <c r="G2298" s="20" t="s">
        <v>6364</v>
      </c>
      <c r="H2298" s="20"/>
      <c r="I2298" s="20"/>
    </row>
    <row r="2299" spans="1:9" x14ac:dyDescent="0.25">
      <c r="A2299" s="20">
        <v>138114</v>
      </c>
      <c r="B2299" s="20">
        <v>921003760</v>
      </c>
      <c r="C2299" s="20" t="s">
        <v>702</v>
      </c>
      <c r="D2299" s="20">
        <v>921003760</v>
      </c>
      <c r="E2299" s="20" t="s">
        <v>34</v>
      </c>
      <c r="F2299" s="20">
        <v>138114</v>
      </c>
      <c r="G2299" s="20" t="s">
        <v>6364</v>
      </c>
      <c r="H2299" s="20"/>
      <c r="I2299" s="20"/>
    </row>
    <row r="2300" spans="1:9" x14ac:dyDescent="0.25">
      <c r="A2300" s="20">
        <v>164190</v>
      </c>
      <c r="B2300" s="20">
        <v>802711119</v>
      </c>
      <c r="C2300" s="20" t="s">
        <v>16579</v>
      </c>
      <c r="D2300" s="20">
        <v>802711119</v>
      </c>
      <c r="E2300" s="20" t="s">
        <v>5447</v>
      </c>
      <c r="F2300" s="20">
        <v>164190</v>
      </c>
      <c r="G2300" s="20" t="s">
        <v>6364</v>
      </c>
      <c r="H2300" s="20"/>
      <c r="I2300" s="20"/>
    </row>
    <row r="2301" spans="1:9" x14ac:dyDescent="0.25">
      <c r="A2301" s="20">
        <v>164349</v>
      </c>
      <c r="B2301" s="20">
        <v>940846421</v>
      </c>
      <c r="C2301" s="20" t="s">
        <v>16581</v>
      </c>
      <c r="D2301" s="20">
        <v>940846421</v>
      </c>
      <c r="E2301" s="20" t="s">
        <v>34</v>
      </c>
      <c r="F2301" s="20">
        <v>164349</v>
      </c>
      <c r="G2301" s="20" t="s">
        <v>6364</v>
      </c>
      <c r="H2301" s="20"/>
      <c r="I2301" s="20"/>
    </row>
    <row r="2302" spans="1:9" x14ac:dyDescent="0.25">
      <c r="A2302" s="20">
        <v>163410</v>
      </c>
      <c r="B2302" s="20">
        <v>943530360</v>
      </c>
      <c r="C2302" s="20" t="s">
        <v>16583</v>
      </c>
      <c r="D2302" s="20">
        <v>943530360</v>
      </c>
      <c r="E2302" s="20" t="s">
        <v>4485</v>
      </c>
      <c r="F2302" s="20">
        <v>163410</v>
      </c>
      <c r="G2302" s="20" t="s">
        <v>6364</v>
      </c>
      <c r="H2302" s="20"/>
      <c r="I2302" s="20"/>
    </row>
    <row r="2303" spans="1:9" x14ac:dyDescent="0.25">
      <c r="A2303" s="20">
        <v>164108</v>
      </c>
      <c r="B2303" s="20">
        <v>958015869</v>
      </c>
      <c r="C2303" s="20" t="s">
        <v>5951</v>
      </c>
      <c r="D2303" s="20">
        <v>958015869</v>
      </c>
      <c r="E2303" s="20" t="s">
        <v>34</v>
      </c>
      <c r="F2303" s="20">
        <v>164108</v>
      </c>
      <c r="G2303" s="20" t="s">
        <v>6364</v>
      </c>
      <c r="H2303" s="20"/>
      <c r="I2303" s="20"/>
    </row>
    <row r="2304" spans="1:9" x14ac:dyDescent="0.25">
      <c r="A2304" s="20">
        <v>164078</v>
      </c>
      <c r="B2304" s="20">
        <v>940624083</v>
      </c>
      <c r="C2304" s="20" t="s">
        <v>10885</v>
      </c>
      <c r="D2304" s="20">
        <v>940624083</v>
      </c>
      <c r="E2304" s="20" t="s">
        <v>5447</v>
      </c>
      <c r="F2304" s="20">
        <v>164078</v>
      </c>
      <c r="G2304" s="20" t="s">
        <v>6364</v>
      </c>
      <c r="H2304" s="20"/>
      <c r="I2304" s="20"/>
    </row>
    <row r="2305" spans="1:9" x14ac:dyDescent="0.25">
      <c r="A2305" s="20">
        <v>142168</v>
      </c>
      <c r="B2305" s="20">
        <v>803807486</v>
      </c>
      <c r="C2305" s="20" t="s">
        <v>16585</v>
      </c>
      <c r="D2305" s="20">
        <v>803807486</v>
      </c>
      <c r="E2305" s="20" t="s">
        <v>5447</v>
      </c>
      <c r="F2305" s="20">
        <v>142168</v>
      </c>
      <c r="G2305" s="20" t="s">
        <v>6364</v>
      </c>
      <c r="H2305" s="20"/>
      <c r="I2305" s="20"/>
    </row>
    <row r="2306" spans="1:9" x14ac:dyDescent="0.25">
      <c r="A2306" s="20">
        <v>164961</v>
      </c>
      <c r="B2306" s="20">
        <v>850646753</v>
      </c>
      <c r="C2306" s="20" t="s">
        <v>16587</v>
      </c>
      <c r="D2306" s="20">
        <v>850646753</v>
      </c>
      <c r="E2306" s="20" t="s">
        <v>4485</v>
      </c>
      <c r="F2306" s="20">
        <v>164961</v>
      </c>
      <c r="G2306" s="20" t="s">
        <v>6364</v>
      </c>
      <c r="H2306" s="20"/>
      <c r="I2306" s="20"/>
    </row>
    <row r="2307" spans="1:9" x14ac:dyDescent="0.25">
      <c r="A2307" s="20">
        <v>140281</v>
      </c>
      <c r="B2307" s="20">
        <v>801883208</v>
      </c>
      <c r="C2307" s="20" t="s">
        <v>703</v>
      </c>
      <c r="D2307" s="20">
        <v>801883208</v>
      </c>
      <c r="E2307" s="20" t="s">
        <v>34</v>
      </c>
      <c r="F2307" s="20">
        <v>140281</v>
      </c>
      <c r="G2307" s="20" t="s">
        <v>6364</v>
      </c>
      <c r="H2307" s="20"/>
      <c r="I2307" s="20"/>
    </row>
    <row r="2308" spans="1:9" x14ac:dyDescent="0.25">
      <c r="A2308" s="20">
        <v>165138</v>
      </c>
      <c r="B2308" s="20">
        <v>803796465</v>
      </c>
      <c r="C2308" s="20" t="s">
        <v>10892</v>
      </c>
      <c r="D2308" s="20">
        <v>803796465</v>
      </c>
      <c r="E2308" s="20" t="s">
        <v>39</v>
      </c>
      <c r="F2308" s="20">
        <v>165138</v>
      </c>
      <c r="G2308" s="20" t="s">
        <v>6364</v>
      </c>
      <c r="H2308" s="20"/>
      <c r="I2308" s="20"/>
    </row>
    <row r="2309" spans="1:9" x14ac:dyDescent="0.25">
      <c r="A2309" s="20">
        <v>156471</v>
      </c>
      <c r="B2309" s="20">
        <v>941574931</v>
      </c>
      <c r="C2309" s="20" t="s">
        <v>16589</v>
      </c>
      <c r="D2309" s="20">
        <v>941574931</v>
      </c>
      <c r="E2309" s="20" t="s">
        <v>51</v>
      </c>
      <c r="F2309" s="20">
        <v>156471</v>
      </c>
      <c r="G2309" s="20" t="s">
        <v>6364</v>
      </c>
      <c r="H2309" s="20"/>
      <c r="I2309" s="20"/>
    </row>
    <row r="2310" spans="1:9" x14ac:dyDescent="0.25">
      <c r="A2310" s="20">
        <v>141230</v>
      </c>
      <c r="B2310" s="20">
        <v>928181312</v>
      </c>
      <c r="C2310" s="20" t="s">
        <v>16591</v>
      </c>
      <c r="D2310" s="20">
        <v>928181312</v>
      </c>
      <c r="E2310" s="20" t="s">
        <v>34</v>
      </c>
      <c r="F2310" s="20">
        <v>141230</v>
      </c>
      <c r="G2310" s="20" t="s">
        <v>6364</v>
      </c>
      <c r="H2310" s="20"/>
      <c r="I2310" s="20"/>
    </row>
    <row r="2311" spans="1:9" x14ac:dyDescent="0.25">
      <c r="A2311" s="20">
        <v>143938</v>
      </c>
      <c r="B2311" s="20">
        <v>928707108</v>
      </c>
      <c r="C2311" s="20" t="s">
        <v>10905</v>
      </c>
      <c r="D2311" s="20">
        <v>928707108</v>
      </c>
      <c r="E2311" s="20" t="s">
        <v>5447</v>
      </c>
      <c r="F2311" s="20">
        <v>143938</v>
      </c>
      <c r="G2311" s="20" t="s">
        <v>6364</v>
      </c>
      <c r="H2311" s="20"/>
      <c r="I2311" s="20"/>
    </row>
    <row r="2312" spans="1:9" x14ac:dyDescent="0.25">
      <c r="A2312" s="20">
        <v>163183</v>
      </c>
      <c r="B2312" s="20">
        <v>2450337858</v>
      </c>
      <c r="C2312" s="20" t="s">
        <v>16593</v>
      </c>
      <c r="D2312" s="20">
        <v>2450337858</v>
      </c>
      <c r="E2312" s="20" t="s">
        <v>5447</v>
      </c>
      <c r="F2312" s="20">
        <v>163183</v>
      </c>
      <c r="G2312" s="20" t="s">
        <v>6364</v>
      </c>
      <c r="H2312" s="20"/>
      <c r="I2312" s="20"/>
    </row>
    <row r="2313" spans="1:9" x14ac:dyDescent="0.25">
      <c r="A2313" s="20">
        <v>142930</v>
      </c>
      <c r="B2313" s="20">
        <v>950664391</v>
      </c>
      <c r="C2313" s="20" t="s">
        <v>16595</v>
      </c>
      <c r="D2313" s="20">
        <v>950664391</v>
      </c>
      <c r="E2313" s="20" t="s">
        <v>34</v>
      </c>
      <c r="F2313" s="20">
        <v>142930</v>
      </c>
      <c r="G2313" s="20" t="s">
        <v>6364</v>
      </c>
      <c r="H2313" s="20"/>
      <c r="I2313" s="20"/>
    </row>
    <row r="2314" spans="1:9" x14ac:dyDescent="0.25">
      <c r="A2314" s="20">
        <v>162088</v>
      </c>
      <c r="B2314" s="20">
        <v>1350435713</v>
      </c>
      <c r="C2314" s="20" t="s">
        <v>16597</v>
      </c>
      <c r="D2314" s="20">
        <v>1350435713</v>
      </c>
      <c r="E2314" s="20" t="s">
        <v>30</v>
      </c>
      <c r="F2314" s="20">
        <v>162088</v>
      </c>
      <c r="G2314" s="20" t="s">
        <v>6364</v>
      </c>
      <c r="H2314" s="20"/>
      <c r="I2314" s="20"/>
    </row>
    <row r="2315" spans="1:9" x14ac:dyDescent="0.25">
      <c r="A2315" s="20">
        <v>142008</v>
      </c>
      <c r="B2315" s="20">
        <v>1711560589</v>
      </c>
      <c r="C2315" s="20" t="s">
        <v>705</v>
      </c>
      <c r="D2315" s="20">
        <v>1711560589</v>
      </c>
      <c r="E2315" s="20" t="s">
        <v>6445</v>
      </c>
      <c r="F2315" s="20">
        <v>142008</v>
      </c>
      <c r="G2315" s="20" t="s">
        <v>6364</v>
      </c>
      <c r="H2315" s="20"/>
      <c r="I2315" s="20"/>
    </row>
    <row r="2316" spans="1:9" x14ac:dyDescent="0.25">
      <c r="A2316" s="20">
        <v>165564</v>
      </c>
      <c r="B2316" s="20">
        <v>2300098676</v>
      </c>
      <c r="C2316" s="20" t="s">
        <v>16599</v>
      </c>
      <c r="D2316" s="20">
        <v>2300098676</v>
      </c>
      <c r="E2316" s="20" t="s">
        <v>5447</v>
      </c>
      <c r="F2316" s="20">
        <v>165564</v>
      </c>
      <c r="G2316" s="20" t="s">
        <v>6364</v>
      </c>
      <c r="H2316" s="20"/>
      <c r="I2316" s="20"/>
    </row>
    <row r="2317" spans="1:9" x14ac:dyDescent="0.25">
      <c r="A2317" s="20">
        <v>165589</v>
      </c>
      <c r="B2317" s="20">
        <v>1207544782</v>
      </c>
      <c r="C2317" s="20" t="s">
        <v>706</v>
      </c>
      <c r="D2317" s="20">
        <v>1207544782</v>
      </c>
      <c r="E2317" s="20" t="s">
        <v>114</v>
      </c>
      <c r="F2317" s="20">
        <v>165589</v>
      </c>
      <c r="G2317" s="20" t="s">
        <v>6364</v>
      </c>
      <c r="H2317" s="20"/>
      <c r="I2317" s="20"/>
    </row>
    <row r="2318" spans="1:9" x14ac:dyDescent="0.25">
      <c r="A2318" s="20">
        <v>139647</v>
      </c>
      <c r="B2318" s="20">
        <v>940444979</v>
      </c>
      <c r="C2318" s="20" t="s">
        <v>10916</v>
      </c>
      <c r="D2318" s="20">
        <v>940444979</v>
      </c>
      <c r="E2318" s="20" t="s">
        <v>5447</v>
      </c>
      <c r="F2318" s="20">
        <v>139647</v>
      </c>
      <c r="G2318" s="20" t="s">
        <v>6364</v>
      </c>
      <c r="H2318" s="20"/>
      <c r="I2318" s="20"/>
    </row>
    <row r="2319" spans="1:9" x14ac:dyDescent="0.25">
      <c r="A2319" s="20">
        <v>161542</v>
      </c>
      <c r="B2319" s="20">
        <v>957463573</v>
      </c>
      <c r="C2319" s="20" t="s">
        <v>16601</v>
      </c>
      <c r="D2319" s="20">
        <v>957463573</v>
      </c>
      <c r="E2319" s="20" t="s">
        <v>34</v>
      </c>
      <c r="F2319" s="20">
        <v>161542</v>
      </c>
      <c r="G2319" s="20" t="s">
        <v>6364</v>
      </c>
      <c r="H2319" s="20"/>
      <c r="I2319" s="20"/>
    </row>
    <row r="2320" spans="1:9" x14ac:dyDescent="0.25">
      <c r="A2320" s="20">
        <v>162458</v>
      </c>
      <c r="B2320" s="20">
        <v>952769032</v>
      </c>
      <c r="C2320" s="20" t="s">
        <v>16603</v>
      </c>
      <c r="D2320" s="20">
        <v>952769032</v>
      </c>
      <c r="E2320" s="20" t="s">
        <v>39</v>
      </c>
      <c r="F2320" s="20">
        <v>162458</v>
      </c>
      <c r="G2320" s="20" t="s">
        <v>6364</v>
      </c>
      <c r="H2320" s="20"/>
      <c r="I2320" s="20"/>
    </row>
    <row r="2321" spans="1:9" x14ac:dyDescent="0.25">
      <c r="A2321" s="20">
        <v>163455</v>
      </c>
      <c r="B2321" s="20">
        <v>1207175694</v>
      </c>
      <c r="C2321" s="20" t="s">
        <v>16605</v>
      </c>
      <c r="D2321" s="20">
        <v>1207175694</v>
      </c>
      <c r="E2321" s="20" t="s">
        <v>86</v>
      </c>
      <c r="F2321" s="20">
        <v>163455</v>
      </c>
      <c r="G2321" s="20" t="s">
        <v>6364</v>
      </c>
      <c r="H2321" s="20"/>
      <c r="I2321" s="20"/>
    </row>
    <row r="2322" spans="1:9" x14ac:dyDescent="0.25">
      <c r="A2322" s="20">
        <v>161195</v>
      </c>
      <c r="B2322" s="20">
        <v>921678371</v>
      </c>
      <c r="C2322" s="20" t="s">
        <v>10924</v>
      </c>
      <c r="D2322" s="20">
        <v>921678371</v>
      </c>
      <c r="E2322" s="20" t="s">
        <v>4485</v>
      </c>
      <c r="F2322" s="20">
        <v>161195</v>
      </c>
      <c r="G2322" s="20" t="s">
        <v>6364</v>
      </c>
      <c r="H2322" s="20"/>
      <c r="I2322" s="20"/>
    </row>
    <row r="2323" spans="1:9" x14ac:dyDescent="0.25">
      <c r="A2323" s="20">
        <v>139114</v>
      </c>
      <c r="B2323" s="20">
        <v>958639601</v>
      </c>
      <c r="C2323" s="20" t="s">
        <v>10928</v>
      </c>
      <c r="D2323" s="20">
        <v>958639601</v>
      </c>
      <c r="E2323" s="20" t="s">
        <v>5447</v>
      </c>
      <c r="F2323" s="20">
        <v>139114</v>
      </c>
      <c r="G2323" s="20" t="s">
        <v>6364</v>
      </c>
      <c r="H2323" s="20"/>
      <c r="I2323" s="20"/>
    </row>
    <row r="2324" spans="1:9" x14ac:dyDescent="0.25">
      <c r="A2324" s="20">
        <v>163257</v>
      </c>
      <c r="B2324" s="20">
        <v>944387984</v>
      </c>
      <c r="C2324" s="20" t="s">
        <v>16607</v>
      </c>
      <c r="D2324" s="20">
        <v>944387984</v>
      </c>
      <c r="E2324" s="20" t="s">
        <v>30</v>
      </c>
      <c r="F2324" s="20">
        <v>163257</v>
      </c>
      <c r="G2324" s="20" t="s">
        <v>6364</v>
      </c>
      <c r="H2324" s="20"/>
      <c r="I2324" s="20"/>
    </row>
    <row r="2325" spans="1:9" x14ac:dyDescent="0.25">
      <c r="A2325" s="20">
        <v>165675</v>
      </c>
      <c r="B2325" s="20">
        <v>919494096</v>
      </c>
      <c r="C2325" s="20" t="s">
        <v>16608</v>
      </c>
      <c r="D2325" s="20">
        <v>919494096</v>
      </c>
      <c r="E2325" s="20" t="s">
        <v>5447</v>
      </c>
      <c r="F2325" s="20">
        <v>165675</v>
      </c>
      <c r="G2325" s="20" t="s">
        <v>6364</v>
      </c>
      <c r="H2325" s="20"/>
      <c r="I2325" s="20"/>
    </row>
    <row r="2326" spans="1:9" x14ac:dyDescent="0.25">
      <c r="A2326" s="20">
        <v>162401</v>
      </c>
      <c r="B2326" s="20">
        <v>958785107</v>
      </c>
      <c r="C2326" s="20" t="s">
        <v>16610</v>
      </c>
      <c r="D2326" s="20">
        <v>958785107</v>
      </c>
      <c r="E2326" s="20" t="s">
        <v>24</v>
      </c>
      <c r="F2326" s="20">
        <v>162401</v>
      </c>
      <c r="G2326" s="20" t="s">
        <v>6364</v>
      </c>
      <c r="H2326" s="20"/>
      <c r="I2326" s="20"/>
    </row>
    <row r="2327" spans="1:9" x14ac:dyDescent="0.25">
      <c r="A2327" s="20">
        <v>163308</v>
      </c>
      <c r="B2327" s="20">
        <v>958679219</v>
      </c>
      <c r="C2327" s="20" t="s">
        <v>16612</v>
      </c>
      <c r="D2327" s="20">
        <v>958679219</v>
      </c>
      <c r="E2327" s="20" t="s">
        <v>5447</v>
      </c>
      <c r="F2327" s="20">
        <v>163308</v>
      </c>
      <c r="G2327" s="20" t="s">
        <v>6364</v>
      </c>
      <c r="H2327" s="20"/>
      <c r="I2327" s="20"/>
    </row>
    <row r="2328" spans="1:9" x14ac:dyDescent="0.25">
      <c r="A2328" s="20">
        <v>165110</v>
      </c>
      <c r="B2328" s="20">
        <v>1203005085</v>
      </c>
      <c r="C2328" s="20" t="s">
        <v>707</v>
      </c>
      <c r="D2328" s="20">
        <v>1203005085</v>
      </c>
      <c r="E2328" s="20" t="s">
        <v>18</v>
      </c>
      <c r="F2328" s="20">
        <v>165110</v>
      </c>
      <c r="G2328" s="20" t="s">
        <v>6364</v>
      </c>
      <c r="H2328" s="20"/>
      <c r="I2328" s="20"/>
    </row>
    <row r="2329" spans="1:9" x14ac:dyDescent="0.25">
      <c r="A2329" s="20">
        <v>164458</v>
      </c>
      <c r="B2329" s="20">
        <v>953319324</v>
      </c>
      <c r="C2329" s="20" t="s">
        <v>16614</v>
      </c>
      <c r="D2329" s="20">
        <v>953319324</v>
      </c>
      <c r="E2329" s="20" t="s">
        <v>5447</v>
      </c>
      <c r="F2329" s="20">
        <v>164458</v>
      </c>
      <c r="G2329" s="20" t="s">
        <v>6364</v>
      </c>
      <c r="H2329" s="20"/>
      <c r="I2329" s="20"/>
    </row>
    <row r="2330" spans="1:9" x14ac:dyDescent="0.25">
      <c r="A2330" s="20">
        <v>163383</v>
      </c>
      <c r="B2330" s="20">
        <v>913175881</v>
      </c>
      <c r="C2330" s="20" t="s">
        <v>708</v>
      </c>
      <c r="D2330" s="20">
        <v>913175881</v>
      </c>
      <c r="E2330" s="20" t="s">
        <v>78</v>
      </c>
      <c r="F2330" s="20">
        <v>163383</v>
      </c>
      <c r="G2330" s="20" t="s">
        <v>6364</v>
      </c>
      <c r="H2330" s="20"/>
      <c r="I2330" s="20"/>
    </row>
    <row r="2331" spans="1:9" x14ac:dyDescent="0.25">
      <c r="A2331" s="20">
        <v>155735</v>
      </c>
      <c r="B2331" s="20">
        <v>927706200</v>
      </c>
      <c r="C2331" s="20" t="s">
        <v>709</v>
      </c>
      <c r="D2331" s="20">
        <v>927706200</v>
      </c>
      <c r="E2331" s="20" t="s">
        <v>18</v>
      </c>
      <c r="F2331" s="20">
        <v>155735</v>
      </c>
      <c r="G2331" s="20" t="s">
        <v>6364</v>
      </c>
      <c r="H2331" s="20"/>
      <c r="I2331" s="20"/>
    </row>
    <row r="2332" spans="1:9" x14ac:dyDescent="0.25">
      <c r="A2332" s="20">
        <v>165529</v>
      </c>
      <c r="B2332" s="20">
        <v>927582973</v>
      </c>
      <c r="C2332" s="20" t="s">
        <v>4373</v>
      </c>
      <c r="D2332" s="20">
        <v>927582973</v>
      </c>
      <c r="E2332" s="20" t="s">
        <v>25</v>
      </c>
      <c r="F2332" s="20">
        <v>165529</v>
      </c>
      <c r="G2332" s="20" t="s">
        <v>6364</v>
      </c>
      <c r="H2332" s="20"/>
      <c r="I2332" s="20"/>
    </row>
    <row r="2333" spans="1:9" x14ac:dyDescent="0.25">
      <c r="A2333" s="20">
        <v>140646</v>
      </c>
      <c r="B2333" s="20">
        <v>931841910</v>
      </c>
      <c r="C2333" s="20" t="s">
        <v>5959</v>
      </c>
      <c r="D2333" s="20">
        <v>931841910</v>
      </c>
      <c r="E2333" s="20" t="s">
        <v>39</v>
      </c>
      <c r="F2333" s="20">
        <v>140646</v>
      </c>
      <c r="G2333" s="20" t="s">
        <v>6364</v>
      </c>
      <c r="H2333" s="20"/>
      <c r="I2333" s="20"/>
    </row>
    <row r="2334" spans="1:9" x14ac:dyDescent="0.25">
      <c r="A2334" s="20">
        <v>165135</v>
      </c>
      <c r="B2334" s="20">
        <v>958094195</v>
      </c>
      <c r="C2334" s="20" t="s">
        <v>10942</v>
      </c>
      <c r="D2334" s="20">
        <v>958094195</v>
      </c>
      <c r="E2334" s="20" t="s">
        <v>5447</v>
      </c>
      <c r="F2334" s="20">
        <v>165135</v>
      </c>
      <c r="G2334" s="20" t="s">
        <v>6364</v>
      </c>
      <c r="H2334" s="20"/>
      <c r="I2334" s="20"/>
    </row>
    <row r="2335" spans="1:9" x14ac:dyDescent="0.25">
      <c r="A2335" s="20">
        <v>162704</v>
      </c>
      <c r="B2335" s="20">
        <v>931144489</v>
      </c>
      <c r="C2335" s="20" t="s">
        <v>16617</v>
      </c>
      <c r="D2335" s="20">
        <v>931144489</v>
      </c>
      <c r="E2335" s="20" t="s">
        <v>4406</v>
      </c>
      <c r="F2335" s="20">
        <v>162704</v>
      </c>
      <c r="G2335" s="20" t="s">
        <v>6364</v>
      </c>
      <c r="H2335" s="20"/>
      <c r="I2335" s="20"/>
    </row>
    <row r="2336" spans="1:9" x14ac:dyDescent="0.25">
      <c r="A2336" s="20">
        <v>140942</v>
      </c>
      <c r="B2336" s="20">
        <v>951805027</v>
      </c>
      <c r="C2336" s="20" t="s">
        <v>1407</v>
      </c>
      <c r="D2336" s="20">
        <v>951805027</v>
      </c>
      <c r="E2336" s="20" t="s">
        <v>21</v>
      </c>
      <c r="F2336" s="20">
        <v>140942</v>
      </c>
      <c r="G2336" s="20" t="s">
        <v>6364</v>
      </c>
      <c r="H2336" s="20"/>
      <c r="I2336" s="20"/>
    </row>
    <row r="2337" spans="1:9" x14ac:dyDescent="0.25">
      <c r="A2337" s="20">
        <v>151583</v>
      </c>
      <c r="B2337" s="20">
        <v>931175483</v>
      </c>
      <c r="C2337" s="20" t="s">
        <v>16619</v>
      </c>
      <c r="D2337" s="20">
        <v>931175483</v>
      </c>
      <c r="E2337" s="20" t="s">
        <v>36</v>
      </c>
      <c r="F2337" s="20">
        <v>151583</v>
      </c>
      <c r="G2337" s="20" t="s">
        <v>6364</v>
      </c>
      <c r="H2337" s="20"/>
      <c r="I2337" s="20"/>
    </row>
    <row r="2338" spans="1:9" x14ac:dyDescent="0.25">
      <c r="A2338" s="20">
        <v>143051</v>
      </c>
      <c r="B2338" s="20">
        <v>913730644</v>
      </c>
      <c r="C2338" s="20" t="s">
        <v>712</v>
      </c>
      <c r="D2338" s="20">
        <v>913730644</v>
      </c>
      <c r="E2338" s="20" t="s">
        <v>34</v>
      </c>
      <c r="F2338" s="20">
        <v>143051</v>
      </c>
      <c r="G2338" s="20" t="s">
        <v>6364</v>
      </c>
      <c r="H2338" s="20"/>
      <c r="I2338" s="20"/>
    </row>
    <row r="2339" spans="1:9" x14ac:dyDescent="0.25">
      <c r="A2339" s="20">
        <v>138648</v>
      </c>
      <c r="B2339" s="20">
        <v>926602699</v>
      </c>
      <c r="C2339" s="20" t="s">
        <v>5961</v>
      </c>
      <c r="D2339" s="20">
        <v>926602699</v>
      </c>
      <c r="E2339" s="20" t="s">
        <v>43</v>
      </c>
      <c r="F2339" s="20">
        <v>138648</v>
      </c>
      <c r="G2339" s="20" t="s">
        <v>6364</v>
      </c>
      <c r="H2339" s="20"/>
      <c r="I2339" s="20"/>
    </row>
    <row r="2340" spans="1:9" x14ac:dyDescent="0.25">
      <c r="A2340" s="20">
        <v>163585</v>
      </c>
      <c r="B2340" s="20">
        <v>944146349</v>
      </c>
      <c r="C2340" s="20" t="s">
        <v>16622</v>
      </c>
      <c r="D2340" s="20">
        <v>944146349</v>
      </c>
      <c r="E2340" s="20" t="s">
        <v>4485</v>
      </c>
      <c r="F2340" s="20">
        <v>163585</v>
      </c>
      <c r="G2340" s="20" t="s">
        <v>6364</v>
      </c>
      <c r="H2340" s="20"/>
      <c r="I2340" s="20"/>
    </row>
    <row r="2341" spans="1:9" x14ac:dyDescent="0.25">
      <c r="A2341" s="20">
        <v>141345</v>
      </c>
      <c r="B2341" s="20">
        <v>926635665</v>
      </c>
      <c r="C2341" s="20" t="s">
        <v>4503</v>
      </c>
      <c r="D2341" s="20">
        <v>926635665</v>
      </c>
      <c r="E2341" s="20" t="s">
        <v>81</v>
      </c>
      <c r="F2341" s="20">
        <v>141345</v>
      </c>
      <c r="G2341" s="20" t="s">
        <v>6364</v>
      </c>
      <c r="H2341" s="20"/>
      <c r="I2341" s="20"/>
    </row>
    <row r="2342" spans="1:9" x14ac:dyDescent="0.25">
      <c r="A2342" s="20">
        <v>162227</v>
      </c>
      <c r="B2342" s="20">
        <v>925477432</v>
      </c>
      <c r="C2342" s="20" t="s">
        <v>16624</v>
      </c>
      <c r="D2342" s="20">
        <v>925477432</v>
      </c>
      <c r="E2342" s="20" t="s">
        <v>51</v>
      </c>
      <c r="F2342" s="20">
        <v>162227</v>
      </c>
      <c r="G2342" s="20" t="s">
        <v>6364</v>
      </c>
      <c r="H2342" s="20"/>
      <c r="I2342" s="20"/>
    </row>
    <row r="2343" spans="1:9" x14ac:dyDescent="0.25">
      <c r="A2343" s="20">
        <v>143898</v>
      </c>
      <c r="B2343" s="20">
        <v>921340808</v>
      </c>
      <c r="C2343" s="20" t="s">
        <v>16626</v>
      </c>
      <c r="D2343" s="20">
        <v>921340808</v>
      </c>
      <c r="E2343" s="20" t="s">
        <v>4406</v>
      </c>
      <c r="F2343" s="20">
        <v>143898</v>
      </c>
      <c r="G2343" s="20" t="s">
        <v>6364</v>
      </c>
      <c r="H2343" s="20"/>
      <c r="I2343" s="20"/>
    </row>
    <row r="2344" spans="1:9" x14ac:dyDescent="0.25">
      <c r="A2344" s="20">
        <v>162778</v>
      </c>
      <c r="B2344" s="20">
        <v>929386217</v>
      </c>
      <c r="C2344" s="20" t="s">
        <v>10967</v>
      </c>
      <c r="D2344" s="20">
        <v>929386217</v>
      </c>
      <c r="E2344" s="20" t="s">
        <v>34</v>
      </c>
      <c r="F2344" s="20">
        <v>162778</v>
      </c>
      <c r="G2344" s="20" t="s">
        <v>6364</v>
      </c>
      <c r="H2344" s="20"/>
      <c r="I2344" s="20"/>
    </row>
    <row r="2345" spans="1:9" x14ac:dyDescent="0.25">
      <c r="A2345" s="20">
        <v>164853</v>
      </c>
      <c r="B2345" s="20">
        <v>941010506</v>
      </c>
      <c r="C2345" s="20" t="s">
        <v>16628</v>
      </c>
      <c r="D2345" s="20">
        <v>941010506</v>
      </c>
      <c r="E2345" s="20" t="s">
        <v>5447</v>
      </c>
      <c r="F2345" s="20">
        <v>164853</v>
      </c>
      <c r="G2345" s="20" t="s">
        <v>6364</v>
      </c>
      <c r="H2345" s="20"/>
      <c r="I2345" s="20"/>
    </row>
    <row r="2346" spans="1:9" x14ac:dyDescent="0.25">
      <c r="A2346" s="20">
        <v>164567</v>
      </c>
      <c r="B2346" s="20">
        <v>957064348</v>
      </c>
      <c r="C2346" s="20" t="s">
        <v>16630</v>
      </c>
      <c r="D2346" s="20">
        <v>957064348</v>
      </c>
      <c r="E2346" s="20" t="s">
        <v>4433</v>
      </c>
      <c r="F2346" s="20">
        <v>164567</v>
      </c>
      <c r="G2346" s="20" t="s">
        <v>6364</v>
      </c>
      <c r="H2346" s="20"/>
      <c r="I2346" s="20"/>
    </row>
    <row r="2347" spans="1:9" x14ac:dyDescent="0.25">
      <c r="A2347" s="20">
        <v>138847</v>
      </c>
      <c r="B2347" s="20">
        <v>953651544</v>
      </c>
      <c r="C2347" s="20" t="s">
        <v>715</v>
      </c>
      <c r="D2347" s="20">
        <v>953651544</v>
      </c>
      <c r="E2347" s="20" t="s">
        <v>4470</v>
      </c>
      <c r="F2347" s="20">
        <v>138847</v>
      </c>
      <c r="G2347" s="20" t="s">
        <v>6364</v>
      </c>
      <c r="H2347" s="20"/>
      <c r="I2347" s="20"/>
    </row>
    <row r="2348" spans="1:9" x14ac:dyDescent="0.25">
      <c r="A2348" s="20">
        <v>142629</v>
      </c>
      <c r="B2348" s="20">
        <v>923628044</v>
      </c>
      <c r="C2348" s="20" t="s">
        <v>714</v>
      </c>
      <c r="D2348" s="20">
        <v>923628044</v>
      </c>
      <c r="E2348" s="20" t="s">
        <v>54</v>
      </c>
      <c r="F2348" s="20">
        <v>142629</v>
      </c>
      <c r="G2348" s="20" t="s">
        <v>6364</v>
      </c>
      <c r="H2348" s="20"/>
      <c r="I2348" s="20"/>
    </row>
    <row r="2349" spans="1:9" x14ac:dyDescent="0.25">
      <c r="A2349" s="20">
        <v>139806</v>
      </c>
      <c r="B2349" s="20">
        <v>928893478</v>
      </c>
      <c r="C2349" s="20" t="s">
        <v>10974</v>
      </c>
      <c r="D2349" s="20">
        <v>928893478</v>
      </c>
      <c r="E2349" s="20" t="s">
        <v>4470</v>
      </c>
      <c r="F2349" s="20">
        <v>139806</v>
      </c>
      <c r="G2349" s="20" t="s">
        <v>6364</v>
      </c>
      <c r="H2349" s="20"/>
      <c r="I2349" s="20"/>
    </row>
    <row r="2350" spans="1:9" x14ac:dyDescent="0.25">
      <c r="A2350" s="20">
        <v>161058</v>
      </c>
      <c r="B2350" s="20">
        <v>1317440186</v>
      </c>
      <c r="C2350" s="20" t="s">
        <v>5963</v>
      </c>
      <c r="D2350" s="20">
        <v>1317440186</v>
      </c>
      <c r="E2350" s="20" t="s">
        <v>34</v>
      </c>
      <c r="F2350" s="20">
        <v>161058</v>
      </c>
      <c r="G2350" s="20" t="s">
        <v>6364</v>
      </c>
      <c r="H2350" s="20"/>
      <c r="I2350" s="20"/>
    </row>
    <row r="2351" spans="1:9" x14ac:dyDescent="0.25">
      <c r="A2351" s="20">
        <v>161062</v>
      </c>
      <c r="B2351" s="20">
        <v>914187836</v>
      </c>
      <c r="C2351" s="20" t="s">
        <v>716</v>
      </c>
      <c r="D2351" s="20">
        <v>914187836</v>
      </c>
      <c r="E2351" s="20" t="s">
        <v>34</v>
      </c>
      <c r="F2351" s="20">
        <v>161062</v>
      </c>
      <c r="G2351" s="20" t="s">
        <v>6364</v>
      </c>
      <c r="H2351" s="20"/>
      <c r="I2351" s="20"/>
    </row>
    <row r="2352" spans="1:9" x14ac:dyDescent="0.25">
      <c r="A2352" s="20">
        <v>163058</v>
      </c>
      <c r="B2352" s="20">
        <v>950121756</v>
      </c>
      <c r="C2352" s="20" t="s">
        <v>16634</v>
      </c>
      <c r="D2352" s="20">
        <v>950121756</v>
      </c>
      <c r="E2352" s="20" t="s">
        <v>34</v>
      </c>
      <c r="F2352" s="20">
        <v>163058</v>
      </c>
      <c r="G2352" s="20" t="s">
        <v>6364</v>
      </c>
      <c r="H2352" s="20"/>
      <c r="I2352" s="20"/>
    </row>
    <row r="2353" spans="1:9" x14ac:dyDescent="0.25">
      <c r="A2353" s="20">
        <v>139951</v>
      </c>
      <c r="B2353" s="20">
        <v>1204076754</v>
      </c>
      <c r="C2353" s="20" t="s">
        <v>717</v>
      </c>
      <c r="D2353" s="20">
        <v>1204076754</v>
      </c>
      <c r="E2353" s="20" t="s">
        <v>25</v>
      </c>
      <c r="F2353" s="20">
        <v>139951</v>
      </c>
      <c r="G2353" s="20" t="s">
        <v>6364</v>
      </c>
      <c r="H2353" s="20"/>
      <c r="I2353" s="20"/>
    </row>
    <row r="2354" spans="1:9" x14ac:dyDescent="0.25">
      <c r="A2354" s="20">
        <v>162904</v>
      </c>
      <c r="B2354" s="20">
        <v>1204938243</v>
      </c>
      <c r="C2354" s="20" t="s">
        <v>10985</v>
      </c>
      <c r="D2354" s="20">
        <v>1204938243</v>
      </c>
      <c r="E2354" s="20" t="s">
        <v>60</v>
      </c>
      <c r="F2354" s="20">
        <v>162904</v>
      </c>
      <c r="G2354" s="20" t="s">
        <v>6364</v>
      </c>
      <c r="H2354" s="20"/>
      <c r="I2354" s="20"/>
    </row>
    <row r="2355" spans="1:9" x14ac:dyDescent="0.25">
      <c r="A2355" s="20">
        <v>162433</v>
      </c>
      <c r="B2355" s="20">
        <v>929443547</v>
      </c>
      <c r="C2355" s="20" t="s">
        <v>718</v>
      </c>
      <c r="D2355" s="20">
        <v>929443547</v>
      </c>
      <c r="E2355" s="20" t="s">
        <v>24</v>
      </c>
      <c r="F2355" s="20">
        <v>162433</v>
      </c>
      <c r="G2355" s="20" t="s">
        <v>6364</v>
      </c>
      <c r="H2355" s="20"/>
      <c r="I2355" s="20"/>
    </row>
    <row r="2356" spans="1:9" x14ac:dyDescent="0.25">
      <c r="A2356" s="20">
        <v>165660</v>
      </c>
      <c r="B2356" s="20">
        <v>927097667</v>
      </c>
      <c r="C2356" s="20" t="s">
        <v>16636</v>
      </c>
      <c r="D2356" s="20">
        <v>927097667</v>
      </c>
      <c r="E2356" s="20" t="s">
        <v>34</v>
      </c>
      <c r="F2356" s="20">
        <v>165660</v>
      </c>
      <c r="G2356" s="20" t="s">
        <v>6364</v>
      </c>
      <c r="H2356" s="20"/>
      <c r="I2356" s="20"/>
    </row>
    <row r="2357" spans="1:9" x14ac:dyDescent="0.25">
      <c r="A2357" s="20">
        <v>142979</v>
      </c>
      <c r="B2357" s="20">
        <v>928299767</v>
      </c>
      <c r="C2357" s="20" t="s">
        <v>10990</v>
      </c>
      <c r="D2357" s="20">
        <v>928299767</v>
      </c>
      <c r="E2357" s="20" t="s">
        <v>5447</v>
      </c>
      <c r="F2357" s="20">
        <v>142979</v>
      </c>
      <c r="G2357" s="20" t="s">
        <v>6364</v>
      </c>
      <c r="H2357" s="20"/>
      <c r="I2357" s="20"/>
    </row>
    <row r="2358" spans="1:9" x14ac:dyDescent="0.25">
      <c r="A2358" s="20">
        <v>164700</v>
      </c>
      <c r="B2358" s="20">
        <v>942585860</v>
      </c>
      <c r="C2358" s="20" t="s">
        <v>11003</v>
      </c>
      <c r="D2358" s="20">
        <v>942585860</v>
      </c>
      <c r="E2358" s="20" t="s">
        <v>21</v>
      </c>
      <c r="F2358" s="20">
        <v>164700</v>
      </c>
      <c r="G2358" s="20" t="s">
        <v>6364</v>
      </c>
      <c r="H2358" s="20"/>
      <c r="I2358" s="20"/>
    </row>
    <row r="2359" spans="1:9" x14ac:dyDescent="0.25">
      <c r="A2359" s="20">
        <v>162000</v>
      </c>
      <c r="B2359" s="20">
        <v>953716537</v>
      </c>
      <c r="C2359" s="20" t="s">
        <v>16638</v>
      </c>
      <c r="D2359" s="20">
        <v>953716537</v>
      </c>
      <c r="E2359" s="20" t="s">
        <v>5447</v>
      </c>
      <c r="F2359" s="20">
        <v>162000</v>
      </c>
      <c r="G2359" s="20" t="s">
        <v>6364</v>
      </c>
      <c r="H2359" s="20"/>
      <c r="I2359" s="20"/>
    </row>
    <row r="2360" spans="1:9" x14ac:dyDescent="0.25">
      <c r="A2360" s="20">
        <v>163022</v>
      </c>
      <c r="B2360" s="20">
        <v>943437301</v>
      </c>
      <c r="C2360" s="20" t="s">
        <v>16640</v>
      </c>
      <c r="D2360" s="20">
        <v>943437301</v>
      </c>
      <c r="E2360" s="20" t="s">
        <v>81</v>
      </c>
      <c r="F2360" s="20">
        <v>163022</v>
      </c>
      <c r="G2360" s="20" t="s">
        <v>6364</v>
      </c>
      <c r="H2360" s="20"/>
      <c r="I2360" s="20"/>
    </row>
    <row r="2361" spans="1:9" x14ac:dyDescent="0.25">
      <c r="A2361" s="20">
        <v>143259</v>
      </c>
      <c r="B2361" s="20">
        <v>943620872</v>
      </c>
      <c r="C2361" s="20" t="s">
        <v>16642</v>
      </c>
      <c r="D2361" s="20">
        <v>943620872</v>
      </c>
      <c r="E2361" s="20" t="s">
        <v>5447</v>
      </c>
      <c r="F2361" s="20">
        <v>143259</v>
      </c>
      <c r="G2361" s="20" t="s">
        <v>6364</v>
      </c>
      <c r="H2361" s="20"/>
      <c r="I2361" s="20"/>
    </row>
    <row r="2362" spans="1:9" x14ac:dyDescent="0.25">
      <c r="A2362" s="20">
        <v>165220</v>
      </c>
      <c r="B2362" s="20">
        <v>943125625</v>
      </c>
      <c r="C2362" s="20" t="s">
        <v>16644</v>
      </c>
      <c r="D2362" s="20">
        <v>943125625</v>
      </c>
      <c r="E2362" s="20" t="s">
        <v>5447</v>
      </c>
      <c r="F2362" s="20">
        <v>165220</v>
      </c>
      <c r="G2362" s="20" t="s">
        <v>6364</v>
      </c>
      <c r="H2362" s="20"/>
      <c r="I2362" s="20"/>
    </row>
    <row r="2363" spans="1:9" x14ac:dyDescent="0.25">
      <c r="A2363" s="20">
        <v>142311</v>
      </c>
      <c r="B2363" s="20">
        <v>955408174</v>
      </c>
      <c r="C2363" s="20" t="s">
        <v>1377</v>
      </c>
      <c r="D2363" s="20">
        <v>955408174</v>
      </c>
      <c r="E2363" s="20" t="s">
        <v>30</v>
      </c>
      <c r="F2363" s="20">
        <v>142311</v>
      </c>
      <c r="G2363" s="20" t="s">
        <v>6364</v>
      </c>
      <c r="H2363" s="20"/>
      <c r="I2363" s="20"/>
    </row>
    <row r="2364" spans="1:9" x14ac:dyDescent="0.25">
      <c r="A2364" s="20">
        <v>165191</v>
      </c>
      <c r="B2364" s="20">
        <v>944002914</v>
      </c>
      <c r="C2364" s="20" t="s">
        <v>16646</v>
      </c>
      <c r="D2364" s="20">
        <v>944002914</v>
      </c>
      <c r="E2364" s="20" t="s">
        <v>39</v>
      </c>
      <c r="F2364" s="20">
        <v>165191</v>
      </c>
      <c r="G2364" s="20" t="s">
        <v>6364</v>
      </c>
      <c r="H2364" s="20"/>
      <c r="I2364" s="20"/>
    </row>
    <row r="2365" spans="1:9" x14ac:dyDescent="0.25">
      <c r="A2365" s="20">
        <v>164534</v>
      </c>
      <c r="B2365" s="20">
        <v>954217600</v>
      </c>
      <c r="C2365" s="20" t="s">
        <v>16648</v>
      </c>
      <c r="D2365" s="20">
        <v>954217600</v>
      </c>
      <c r="E2365" s="20" t="s">
        <v>39</v>
      </c>
      <c r="F2365" s="20">
        <v>164534</v>
      </c>
      <c r="G2365" s="20" t="s">
        <v>6364</v>
      </c>
      <c r="H2365" s="20"/>
      <c r="I2365" s="20"/>
    </row>
    <row r="2366" spans="1:9" x14ac:dyDescent="0.25">
      <c r="A2366" s="20">
        <v>162180</v>
      </c>
      <c r="B2366" s="20">
        <v>956100366</v>
      </c>
      <c r="C2366" s="20" t="s">
        <v>16650</v>
      </c>
      <c r="D2366" s="20">
        <v>956100366</v>
      </c>
      <c r="E2366" s="20" t="s">
        <v>4485</v>
      </c>
      <c r="F2366" s="20">
        <v>162180</v>
      </c>
      <c r="G2366" s="20" t="s">
        <v>6364</v>
      </c>
      <c r="H2366" s="20"/>
      <c r="I2366" s="20"/>
    </row>
    <row r="2367" spans="1:9" x14ac:dyDescent="0.25">
      <c r="A2367" s="20">
        <v>143048</v>
      </c>
      <c r="B2367" s="20">
        <v>951548767</v>
      </c>
      <c r="C2367" s="20" t="s">
        <v>719</v>
      </c>
      <c r="D2367" s="20">
        <v>951548767</v>
      </c>
      <c r="E2367" s="20" t="s">
        <v>34</v>
      </c>
      <c r="F2367" s="20">
        <v>143048</v>
      </c>
      <c r="G2367" s="20" t="s">
        <v>6364</v>
      </c>
      <c r="H2367" s="20"/>
      <c r="I2367" s="20"/>
    </row>
    <row r="2368" spans="1:9" x14ac:dyDescent="0.25">
      <c r="A2368" s="20">
        <v>139138</v>
      </c>
      <c r="B2368" s="20">
        <v>924850480</v>
      </c>
      <c r="C2368" s="20" t="s">
        <v>720</v>
      </c>
      <c r="D2368" s="20">
        <v>924850480</v>
      </c>
      <c r="E2368" s="20" t="s">
        <v>34</v>
      </c>
      <c r="F2368" s="20">
        <v>139138</v>
      </c>
      <c r="G2368" s="20" t="s">
        <v>6364</v>
      </c>
      <c r="H2368" s="20"/>
      <c r="I2368" s="20"/>
    </row>
    <row r="2369" spans="1:9" x14ac:dyDescent="0.25">
      <c r="A2369" s="20">
        <v>160725</v>
      </c>
      <c r="B2369" s="20">
        <v>952385524</v>
      </c>
      <c r="C2369" s="20" t="s">
        <v>11023</v>
      </c>
      <c r="D2369" s="20">
        <v>952385524</v>
      </c>
      <c r="E2369" s="20" t="s">
        <v>34</v>
      </c>
      <c r="F2369" s="20">
        <v>160725</v>
      </c>
      <c r="G2369" s="20" t="s">
        <v>6364</v>
      </c>
      <c r="H2369" s="20"/>
      <c r="I2369" s="20"/>
    </row>
    <row r="2370" spans="1:9" x14ac:dyDescent="0.25">
      <c r="A2370" s="20">
        <v>162340</v>
      </c>
      <c r="B2370" s="20">
        <v>927136119</v>
      </c>
      <c r="C2370" s="20" t="s">
        <v>11031</v>
      </c>
      <c r="D2370" s="20">
        <v>927136119</v>
      </c>
      <c r="E2370" s="20" t="s">
        <v>5534</v>
      </c>
      <c r="F2370" s="20">
        <v>162340</v>
      </c>
      <c r="G2370" s="20" t="s">
        <v>6364</v>
      </c>
      <c r="H2370" s="20"/>
      <c r="I2370" s="20"/>
    </row>
    <row r="2371" spans="1:9" x14ac:dyDescent="0.25">
      <c r="A2371" s="20">
        <v>164883</v>
      </c>
      <c r="B2371" s="20">
        <v>919066852</v>
      </c>
      <c r="C2371" s="20" t="s">
        <v>5969</v>
      </c>
      <c r="D2371" s="20">
        <v>919066852</v>
      </c>
      <c r="E2371" s="20" t="s">
        <v>51</v>
      </c>
      <c r="F2371" s="20">
        <v>164883</v>
      </c>
      <c r="G2371" s="20" t="s">
        <v>6364</v>
      </c>
      <c r="H2371" s="20"/>
      <c r="I2371" s="20"/>
    </row>
    <row r="2372" spans="1:9" x14ac:dyDescent="0.25">
      <c r="A2372" s="20">
        <v>165599</v>
      </c>
      <c r="B2372" s="20">
        <v>944321314</v>
      </c>
      <c r="C2372" s="20" t="s">
        <v>16652</v>
      </c>
      <c r="D2372" s="20">
        <v>944321314</v>
      </c>
      <c r="E2372" s="20" t="s">
        <v>5447</v>
      </c>
      <c r="F2372" s="20">
        <v>165599</v>
      </c>
      <c r="G2372" s="20" t="s">
        <v>6364</v>
      </c>
      <c r="H2372" s="20"/>
      <c r="I2372" s="20"/>
    </row>
    <row r="2373" spans="1:9" x14ac:dyDescent="0.25">
      <c r="A2373" s="20">
        <v>142343</v>
      </c>
      <c r="B2373" s="20">
        <v>944065747</v>
      </c>
      <c r="C2373" s="20" t="s">
        <v>16654</v>
      </c>
      <c r="D2373" s="20">
        <v>944065747</v>
      </c>
      <c r="E2373" s="20" t="s">
        <v>14555</v>
      </c>
      <c r="F2373" s="20">
        <v>142343</v>
      </c>
      <c r="G2373" s="20" t="s">
        <v>6364</v>
      </c>
      <c r="H2373" s="20"/>
      <c r="I2373" s="20"/>
    </row>
    <row r="2374" spans="1:9" x14ac:dyDescent="0.25">
      <c r="A2374" s="20">
        <v>163309</v>
      </c>
      <c r="B2374" s="20">
        <v>943240564</v>
      </c>
      <c r="C2374" s="20" t="s">
        <v>16656</v>
      </c>
      <c r="D2374" s="20">
        <v>943240564</v>
      </c>
      <c r="E2374" s="20" t="s">
        <v>4485</v>
      </c>
      <c r="F2374" s="20">
        <v>163309</v>
      </c>
      <c r="G2374" s="20" t="s">
        <v>6364</v>
      </c>
      <c r="H2374" s="20"/>
      <c r="I2374" s="20"/>
    </row>
    <row r="2375" spans="1:9" x14ac:dyDescent="0.25">
      <c r="A2375" s="20">
        <v>161186</v>
      </c>
      <c r="B2375" s="20">
        <v>919831768</v>
      </c>
      <c r="C2375" s="20" t="s">
        <v>721</v>
      </c>
      <c r="D2375" s="20">
        <v>919831768</v>
      </c>
      <c r="E2375" s="20" t="s">
        <v>86</v>
      </c>
      <c r="F2375" s="20">
        <v>161186</v>
      </c>
      <c r="G2375" s="20" t="s">
        <v>6364</v>
      </c>
      <c r="H2375" s="20"/>
      <c r="I2375" s="20"/>
    </row>
    <row r="2376" spans="1:9" x14ac:dyDescent="0.25">
      <c r="A2376" s="20">
        <v>162164</v>
      </c>
      <c r="B2376" s="20">
        <v>919921114</v>
      </c>
      <c r="C2376" s="20" t="s">
        <v>5971</v>
      </c>
      <c r="D2376" s="20">
        <v>919921114</v>
      </c>
      <c r="E2376" s="20" t="s">
        <v>4485</v>
      </c>
      <c r="F2376" s="20">
        <v>162164</v>
      </c>
      <c r="G2376" s="20" t="s">
        <v>6364</v>
      </c>
      <c r="H2376" s="20"/>
      <c r="I2376" s="20"/>
    </row>
    <row r="2377" spans="1:9" x14ac:dyDescent="0.25">
      <c r="A2377" s="20">
        <v>165469</v>
      </c>
      <c r="B2377" s="20">
        <v>1207065226</v>
      </c>
      <c r="C2377" s="20" t="s">
        <v>16658</v>
      </c>
      <c r="D2377" s="20">
        <v>1207065226</v>
      </c>
      <c r="E2377" s="20" t="s">
        <v>5447</v>
      </c>
      <c r="F2377" s="20">
        <v>165469</v>
      </c>
      <c r="G2377" s="20" t="s">
        <v>6364</v>
      </c>
      <c r="H2377" s="20"/>
      <c r="I2377" s="20"/>
    </row>
    <row r="2378" spans="1:9" x14ac:dyDescent="0.25">
      <c r="A2378" s="20">
        <v>165682</v>
      </c>
      <c r="B2378" s="20">
        <v>924524812</v>
      </c>
      <c r="C2378" s="20" t="s">
        <v>11042</v>
      </c>
      <c r="D2378" s="20">
        <v>924524812</v>
      </c>
      <c r="E2378" s="20" t="s">
        <v>39</v>
      </c>
      <c r="F2378" s="20">
        <v>165682</v>
      </c>
      <c r="G2378" s="20" t="s">
        <v>6364</v>
      </c>
      <c r="H2378" s="20"/>
      <c r="I2378" s="20"/>
    </row>
    <row r="2379" spans="1:9" x14ac:dyDescent="0.25">
      <c r="A2379" s="20">
        <v>161799</v>
      </c>
      <c r="B2379" s="20">
        <v>957108269</v>
      </c>
      <c r="C2379" s="20" t="s">
        <v>16661</v>
      </c>
      <c r="D2379" s="20">
        <v>957108269</v>
      </c>
      <c r="E2379" s="20" t="s">
        <v>4406</v>
      </c>
      <c r="F2379" s="20">
        <v>161799</v>
      </c>
      <c r="G2379" s="20" t="s">
        <v>6364</v>
      </c>
      <c r="H2379" s="20"/>
      <c r="I2379" s="20"/>
    </row>
    <row r="2380" spans="1:9" x14ac:dyDescent="0.25">
      <c r="A2380" s="20">
        <v>142533</v>
      </c>
      <c r="B2380" s="20">
        <v>926795758</v>
      </c>
      <c r="C2380" s="20" t="s">
        <v>16663</v>
      </c>
      <c r="D2380" s="20">
        <v>926795758</v>
      </c>
      <c r="E2380" s="20" t="s">
        <v>30</v>
      </c>
      <c r="F2380" s="20">
        <v>142533</v>
      </c>
      <c r="G2380" s="20" t="s">
        <v>6364</v>
      </c>
      <c r="H2380" s="20"/>
      <c r="I2380" s="20"/>
    </row>
    <row r="2381" spans="1:9" x14ac:dyDescent="0.25">
      <c r="A2381" s="20">
        <v>163779</v>
      </c>
      <c r="B2381" s="20">
        <v>1314253525</v>
      </c>
      <c r="C2381" s="20" t="s">
        <v>16665</v>
      </c>
      <c r="D2381" s="20">
        <v>1314253525</v>
      </c>
      <c r="E2381" s="20" t="s">
        <v>4485</v>
      </c>
      <c r="F2381" s="20">
        <v>163779</v>
      </c>
      <c r="G2381" s="20" t="s">
        <v>6364</v>
      </c>
      <c r="H2381" s="20"/>
      <c r="I2381" s="20"/>
    </row>
    <row r="2382" spans="1:9" x14ac:dyDescent="0.25">
      <c r="A2382" s="20">
        <v>163889</v>
      </c>
      <c r="B2382" s="20">
        <v>1314253459</v>
      </c>
      <c r="C2382" s="20" t="s">
        <v>16667</v>
      </c>
      <c r="D2382" s="20">
        <v>1314253459</v>
      </c>
      <c r="E2382" s="20" t="s">
        <v>4485</v>
      </c>
      <c r="F2382" s="20">
        <v>163889</v>
      </c>
      <c r="G2382" s="20" t="s">
        <v>6364</v>
      </c>
      <c r="H2382" s="20"/>
      <c r="I2382" s="20"/>
    </row>
    <row r="2383" spans="1:9" x14ac:dyDescent="0.25">
      <c r="A2383" s="20">
        <v>141947</v>
      </c>
      <c r="B2383" s="20">
        <v>954710646</v>
      </c>
      <c r="C2383" s="20" t="s">
        <v>4504</v>
      </c>
      <c r="D2383" s="20">
        <v>954710646</v>
      </c>
      <c r="E2383" s="20" t="s">
        <v>25</v>
      </c>
      <c r="F2383" s="20">
        <v>141947</v>
      </c>
      <c r="G2383" s="20" t="s">
        <v>6364</v>
      </c>
      <c r="H2383" s="20"/>
      <c r="I2383" s="20"/>
    </row>
    <row r="2384" spans="1:9" x14ac:dyDescent="0.25">
      <c r="A2384" s="20">
        <v>138715</v>
      </c>
      <c r="B2384" s="20">
        <v>922904354</v>
      </c>
      <c r="C2384" s="20" t="s">
        <v>11051</v>
      </c>
      <c r="D2384" s="20">
        <v>922904354</v>
      </c>
      <c r="E2384" s="20" t="s">
        <v>24</v>
      </c>
      <c r="F2384" s="20">
        <v>138715</v>
      </c>
      <c r="G2384" s="20" t="s">
        <v>6364</v>
      </c>
      <c r="H2384" s="20"/>
      <c r="I2384" s="20"/>
    </row>
    <row r="2385" spans="1:9" x14ac:dyDescent="0.25">
      <c r="A2385" s="20">
        <v>164549</v>
      </c>
      <c r="B2385" s="20">
        <v>1206473157</v>
      </c>
      <c r="C2385" s="20" t="s">
        <v>16669</v>
      </c>
      <c r="D2385" s="20">
        <v>1206473157</v>
      </c>
      <c r="E2385" s="20" t="s">
        <v>25</v>
      </c>
      <c r="F2385" s="20">
        <v>164549</v>
      </c>
      <c r="G2385" s="20" t="s">
        <v>6364</v>
      </c>
      <c r="H2385" s="20"/>
      <c r="I2385" s="20"/>
    </row>
    <row r="2386" spans="1:9" x14ac:dyDescent="0.25">
      <c r="A2386" s="20">
        <v>162001</v>
      </c>
      <c r="B2386" s="20">
        <v>951764919</v>
      </c>
      <c r="C2386" s="20" t="s">
        <v>16671</v>
      </c>
      <c r="D2386" s="20">
        <v>951764919</v>
      </c>
      <c r="E2386" s="20" t="s">
        <v>78</v>
      </c>
      <c r="F2386" s="20">
        <v>162001</v>
      </c>
      <c r="G2386" s="20" t="s">
        <v>6364</v>
      </c>
      <c r="H2386" s="20"/>
      <c r="I2386" s="20"/>
    </row>
    <row r="2387" spans="1:9" x14ac:dyDescent="0.25">
      <c r="A2387" s="20">
        <v>162865</v>
      </c>
      <c r="B2387" s="20">
        <v>916973902</v>
      </c>
      <c r="C2387" s="20" t="s">
        <v>16673</v>
      </c>
      <c r="D2387" s="20">
        <v>916973902</v>
      </c>
      <c r="E2387" s="20" t="s">
        <v>5630</v>
      </c>
      <c r="F2387" s="20">
        <v>162865</v>
      </c>
      <c r="G2387" s="20" t="s">
        <v>6364</v>
      </c>
      <c r="H2387" s="20"/>
      <c r="I2387" s="20"/>
    </row>
    <row r="2388" spans="1:9" x14ac:dyDescent="0.25">
      <c r="A2388" s="20">
        <v>163813</v>
      </c>
      <c r="B2388" s="20">
        <v>924469166</v>
      </c>
      <c r="C2388" s="20" t="s">
        <v>2683</v>
      </c>
      <c r="D2388" s="20">
        <v>924469166</v>
      </c>
      <c r="E2388" s="20" t="s">
        <v>114</v>
      </c>
      <c r="F2388" s="20">
        <v>163813</v>
      </c>
      <c r="G2388" s="20" t="s">
        <v>6364</v>
      </c>
      <c r="H2388" s="20"/>
      <c r="I2388" s="20"/>
    </row>
    <row r="2389" spans="1:9" x14ac:dyDescent="0.25">
      <c r="A2389" s="20">
        <v>165327</v>
      </c>
      <c r="B2389" s="20">
        <v>943241562</v>
      </c>
      <c r="C2389" s="20" t="s">
        <v>16675</v>
      </c>
      <c r="D2389" s="20">
        <v>943241562</v>
      </c>
      <c r="E2389" s="20" t="s">
        <v>34</v>
      </c>
      <c r="F2389" s="20">
        <v>165327</v>
      </c>
      <c r="G2389" s="20" t="s">
        <v>6364</v>
      </c>
      <c r="H2389" s="20"/>
      <c r="I2389" s="20"/>
    </row>
    <row r="2390" spans="1:9" x14ac:dyDescent="0.25">
      <c r="A2390" s="20">
        <v>140290</v>
      </c>
      <c r="B2390" s="20">
        <v>923734917</v>
      </c>
      <c r="C2390" s="20" t="s">
        <v>722</v>
      </c>
      <c r="D2390" s="20">
        <v>923734917</v>
      </c>
      <c r="E2390" s="20" t="s">
        <v>116</v>
      </c>
      <c r="F2390" s="20">
        <v>140290</v>
      </c>
      <c r="G2390" s="20" t="s">
        <v>6364</v>
      </c>
      <c r="H2390" s="20"/>
      <c r="I2390" s="20"/>
    </row>
    <row r="2391" spans="1:9" x14ac:dyDescent="0.25">
      <c r="A2391" s="20">
        <v>164871</v>
      </c>
      <c r="B2391" s="20">
        <v>923229025</v>
      </c>
      <c r="C2391" s="20" t="s">
        <v>16677</v>
      </c>
      <c r="D2391" s="20">
        <v>923229025</v>
      </c>
      <c r="E2391" s="20" t="s">
        <v>24</v>
      </c>
      <c r="F2391" s="20">
        <v>164871</v>
      </c>
      <c r="G2391" s="20" t="s">
        <v>6364</v>
      </c>
      <c r="H2391" s="20"/>
      <c r="I2391" s="20"/>
    </row>
    <row r="2392" spans="1:9" x14ac:dyDescent="0.25">
      <c r="A2392" s="20">
        <v>165395</v>
      </c>
      <c r="B2392" s="20">
        <v>953639929</v>
      </c>
      <c r="C2392" s="20" t="s">
        <v>16679</v>
      </c>
      <c r="D2392" s="20">
        <v>953639929</v>
      </c>
      <c r="E2392" s="20" t="s">
        <v>4406</v>
      </c>
      <c r="F2392" s="20">
        <v>165395</v>
      </c>
      <c r="G2392" s="20" t="s">
        <v>6364</v>
      </c>
      <c r="H2392" s="20"/>
      <c r="I2392" s="20"/>
    </row>
    <row r="2393" spans="1:9" x14ac:dyDescent="0.25">
      <c r="A2393" s="20">
        <v>143435</v>
      </c>
      <c r="B2393" s="20">
        <v>605940824</v>
      </c>
      <c r="C2393" s="20" t="s">
        <v>4505</v>
      </c>
      <c r="D2393" s="20">
        <v>605940824</v>
      </c>
      <c r="E2393" s="20" t="s">
        <v>5447</v>
      </c>
      <c r="F2393" s="20">
        <v>143435</v>
      </c>
      <c r="G2393" s="20" t="s">
        <v>6364</v>
      </c>
      <c r="H2393" s="20"/>
      <c r="I2393" s="20"/>
    </row>
    <row r="2394" spans="1:9" x14ac:dyDescent="0.25">
      <c r="A2394" s="20">
        <v>163974</v>
      </c>
      <c r="B2394" s="20">
        <v>940695182</v>
      </c>
      <c r="C2394" s="20" t="s">
        <v>723</v>
      </c>
      <c r="D2394" s="20">
        <v>940695182</v>
      </c>
      <c r="E2394" s="20" t="s">
        <v>34</v>
      </c>
      <c r="F2394" s="20">
        <v>163974</v>
      </c>
      <c r="G2394" s="20" t="s">
        <v>6364</v>
      </c>
      <c r="H2394" s="20"/>
      <c r="I2394" s="20"/>
    </row>
    <row r="2395" spans="1:9" x14ac:dyDescent="0.25">
      <c r="A2395" s="20">
        <v>141683</v>
      </c>
      <c r="B2395" s="20">
        <v>803809615</v>
      </c>
      <c r="C2395" s="20" t="s">
        <v>725</v>
      </c>
      <c r="D2395" s="20">
        <v>803809615</v>
      </c>
      <c r="E2395" s="20" t="s">
        <v>36</v>
      </c>
      <c r="F2395" s="20">
        <v>141683</v>
      </c>
      <c r="G2395" s="20" t="s">
        <v>6364</v>
      </c>
      <c r="H2395" s="20"/>
      <c r="I2395" s="20"/>
    </row>
    <row r="2396" spans="1:9" x14ac:dyDescent="0.25">
      <c r="A2396" s="20">
        <v>162465</v>
      </c>
      <c r="B2396" s="20">
        <v>929275048</v>
      </c>
      <c r="C2396" s="20" t="s">
        <v>11073</v>
      </c>
      <c r="D2396" s="20">
        <v>929275048</v>
      </c>
      <c r="E2396" s="20" t="s">
        <v>5447</v>
      </c>
      <c r="F2396" s="20">
        <v>162465</v>
      </c>
      <c r="G2396" s="20" t="s">
        <v>6364</v>
      </c>
      <c r="H2396" s="20"/>
      <c r="I2396" s="20"/>
    </row>
    <row r="2397" spans="1:9" x14ac:dyDescent="0.25">
      <c r="A2397" s="20">
        <v>165600</v>
      </c>
      <c r="B2397" s="20">
        <v>940538119</v>
      </c>
      <c r="C2397" s="20" t="s">
        <v>16681</v>
      </c>
      <c r="D2397" s="20">
        <v>940538119</v>
      </c>
      <c r="E2397" s="20" t="s">
        <v>5447</v>
      </c>
      <c r="F2397" s="20">
        <v>165600</v>
      </c>
      <c r="G2397" s="20" t="s">
        <v>6364</v>
      </c>
      <c r="H2397" s="20"/>
      <c r="I2397" s="20"/>
    </row>
    <row r="2398" spans="1:9" x14ac:dyDescent="0.25">
      <c r="A2398" s="20">
        <v>165545</v>
      </c>
      <c r="B2398" s="20">
        <v>941755340</v>
      </c>
      <c r="C2398" s="20" t="s">
        <v>726</v>
      </c>
      <c r="D2398" s="20">
        <v>941755340</v>
      </c>
      <c r="E2398" s="20" t="s">
        <v>34</v>
      </c>
      <c r="F2398" s="20">
        <v>165545</v>
      </c>
      <c r="G2398" s="20" t="s">
        <v>6364</v>
      </c>
      <c r="H2398" s="20"/>
      <c r="I2398" s="20"/>
    </row>
    <row r="2399" spans="1:9" x14ac:dyDescent="0.25">
      <c r="A2399" s="20">
        <v>162782</v>
      </c>
      <c r="B2399" s="20">
        <v>954823381</v>
      </c>
      <c r="C2399" s="20" t="s">
        <v>727</v>
      </c>
      <c r="D2399" s="20">
        <v>954823381</v>
      </c>
      <c r="E2399" s="20" t="s">
        <v>34</v>
      </c>
      <c r="F2399" s="20">
        <v>162782</v>
      </c>
      <c r="G2399" s="20" t="s">
        <v>6364</v>
      </c>
      <c r="H2399" s="20"/>
      <c r="I2399" s="20"/>
    </row>
    <row r="2400" spans="1:9" x14ac:dyDescent="0.25">
      <c r="A2400" s="20">
        <v>143589</v>
      </c>
      <c r="B2400" s="20">
        <v>950308668</v>
      </c>
      <c r="C2400" s="20" t="s">
        <v>16683</v>
      </c>
      <c r="D2400" s="20">
        <v>950308668</v>
      </c>
      <c r="E2400" s="20" t="s">
        <v>5447</v>
      </c>
      <c r="F2400" s="20">
        <v>143589</v>
      </c>
      <c r="G2400" s="20" t="s">
        <v>6364</v>
      </c>
      <c r="H2400" s="20"/>
      <c r="I2400" s="20"/>
    </row>
    <row r="2401" spans="1:9" x14ac:dyDescent="0.25">
      <c r="A2401" s="20">
        <v>141677</v>
      </c>
      <c r="B2401" s="20">
        <v>1202529754</v>
      </c>
      <c r="C2401" s="20" t="s">
        <v>728</v>
      </c>
      <c r="D2401" s="20">
        <v>1202529754</v>
      </c>
      <c r="E2401" s="20" t="s">
        <v>34</v>
      </c>
      <c r="F2401" s="20">
        <v>141677</v>
      </c>
      <c r="G2401" s="20" t="s">
        <v>6364</v>
      </c>
      <c r="H2401" s="20"/>
      <c r="I2401" s="20"/>
    </row>
    <row r="2402" spans="1:9" x14ac:dyDescent="0.25">
      <c r="A2402" s="20">
        <v>142359</v>
      </c>
      <c r="B2402" s="20">
        <v>942572900</v>
      </c>
      <c r="C2402" s="20" t="s">
        <v>16685</v>
      </c>
      <c r="D2402" s="20">
        <v>942572900</v>
      </c>
      <c r="E2402" s="20" t="s">
        <v>14555</v>
      </c>
      <c r="F2402" s="20">
        <v>142359</v>
      </c>
      <c r="G2402" s="20" t="s">
        <v>6364</v>
      </c>
      <c r="H2402" s="20"/>
      <c r="I2402" s="20"/>
    </row>
    <row r="2403" spans="1:9" x14ac:dyDescent="0.25">
      <c r="A2403" s="20">
        <v>163381</v>
      </c>
      <c r="B2403" s="20">
        <v>954165320</v>
      </c>
      <c r="C2403" s="20" t="s">
        <v>16687</v>
      </c>
      <c r="D2403" s="20">
        <v>954165320</v>
      </c>
      <c r="E2403" s="20" t="s">
        <v>21</v>
      </c>
      <c r="F2403" s="20">
        <v>163381</v>
      </c>
      <c r="G2403" s="20" t="s">
        <v>6364</v>
      </c>
      <c r="H2403" s="20"/>
      <c r="I2403" s="20"/>
    </row>
    <row r="2404" spans="1:9" x14ac:dyDescent="0.25">
      <c r="A2404" s="20">
        <v>164625</v>
      </c>
      <c r="B2404" s="20">
        <v>926248840</v>
      </c>
      <c r="C2404" s="20" t="s">
        <v>5973</v>
      </c>
      <c r="D2404" s="20">
        <v>926248840</v>
      </c>
      <c r="E2404" s="20" t="s">
        <v>4406</v>
      </c>
      <c r="F2404" s="20">
        <v>164625</v>
      </c>
      <c r="G2404" s="20" t="s">
        <v>6364</v>
      </c>
      <c r="H2404" s="20"/>
      <c r="I2404" s="20"/>
    </row>
    <row r="2405" spans="1:9" x14ac:dyDescent="0.25">
      <c r="A2405" s="20">
        <v>165120</v>
      </c>
      <c r="B2405" s="20">
        <v>920938446</v>
      </c>
      <c r="C2405" s="20" t="s">
        <v>4506</v>
      </c>
      <c r="D2405" s="20">
        <v>920938446</v>
      </c>
      <c r="E2405" s="20" t="s">
        <v>86</v>
      </c>
      <c r="F2405" s="20">
        <v>165120</v>
      </c>
      <c r="G2405" s="20" t="s">
        <v>6364</v>
      </c>
      <c r="H2405" s="20"/>
      <c r="I2405" s="20"/>
    </row>
    <row r="2406" spans="1:9" x14ac:dyDescent="0.25">
      <c r="A2406" s="20">
        <v>143552</v>
      </c>
      <c r="B2406" s="20">
        <v>952097590</v>
      </c>
      <c r="C2406" s="20" t="s">
        <v>16689</v>
      </c>
      <c r="D2406" s="20">
        <v>952097590</v>
      </c>
      <c r="E2406" s="20" t="s">
        <v>5447</v>
      </c>
      <c r="F2406" s="20">
        <v>143552</v>
      </c>
      <c r="G2406" s="20" t="s">
        <v>6364</v>
      </c>
      <c r="H2406" s="20"/>
      <c r="I2406" s="20"/>
    </row>
    <row r="2407" spans="1:9" x14ac:dyDescent="0.25">
      <c r="A2407" s="20">
        <v>142415</v>
      </c>
      <c r="B2407" s="20">
        <v>922645593</v>
      </c>
      <c r="C2407" s="20" t="s">
        <v>5975</v>
      </c>
      <c r="D2407" s="20">
        <v>922645593</v>
      </c>
      <c r="E2407" s="20" t="s">
        <v>5447</v>
      </c>
      <c r="F2407" s="20">
        <v>142415</v>
      </c>
      <c r="G2407" s="20" t="s">
        <v>6364</v>
      </c>
      <c r="H2407" s="20"/>
      <c r="I2407" s="20"/>
    </row>
    <row r="2408" spans="1:9" x14ac:dyDescent="0.25">
      <c r="A2408" s="20">
        <v>139870</v>
      </c>
      <c r="B2408" s="20">
        <v>951530724</v>
      </c>
      <c r="C2408" s="20" t="s">
        <v>5977</v>
      </c>
      <c r="D2408" s="20">
        <v>951530724</v>
      </c>
      <c r="E2408" s="20" t="s">
        <v>21</v>
      </c>
      <c r="F2408" s="20">
        <v>139870</v>
      </c>
      <c r="G2408" s="20" t="s">
        <v>6364</v>
      </c>
      <c r="H2408" s="20"/>
      <c r="I2408" s="20"/>
    </row>
    <row r="2409" spans="1:9" x14ac:dyDescent="0.25">
      <c r="A2409" s="20">
        <v>139339</v>
      </c>
      <c r="B2409" s="20">
        <v>926955956</v>
      </c>
      <c r="C2409" s="20" t="s">
        <v>729</v>
      </c>
      <c r="D2409" s="20">
        <v>926955956</v>
      </c>
      <c r="E2409" s="20" t="s">
        <v>54</v>
      </c>
      <c r="F2409" s="20">
        <v>139339</v>
      </c>
      <c r="G2409" s="20" t="s">
        <v>6364</v>
      </c>
      <c r="H2409" s="20"/>
      <c r="I2409" s="20"/>
    </row>
    <row r="2410" spans="1:9" x14ac:dyDescent="0.25">
      <c r="A2410" s="20">
        <v>161764</v>
      </c>
      <c r="B2410" s="20">
        <v>922721683</v>
      </c>
      <c r="C2410" s="20" t="s">
        <v>16691</v>
      </c>
      <c r="D2410" s="20">
        <v>922721683</v>
      </c>
      <c r="E2410" s="20" t="s">
        <v>54</v>
      </c>
      <c r="F2410" s="20">
        <v>161764</v>
      </c>
      <c r="G2410" s="20" t="s">
        <v>6364</v>
      </c>
      <c r="H2410" s="20"/>
      <c r="I2410" s="20"/>
    </row>
    <row r="2411" spans="1:9" x14ac:dyDescent="0.25">
      <c r="A2411" s="20">
        <v>140322</v>
      </c>
      <c r="B2411" s="20">
        <v>916221856</v>
      </c>
      <c r="C2411" s="20" t="s">
        <v>11090</v>
      </c>
      <c r="D2411" s="20">
        <v>916221856</v>
      </c>
      <c r="E2411" s="20" t="s">
        <v>42</v>
      </c>
      <c r="F2411" s="20">
        <v>140322</v>
      </c>
      <c r="G2411" s="20" t="s">
        <v>6364</v>
      </c>
      <c r="H2411" s="20"/>
      <c r="I2411" s="20"/>
    </row>
    <row r="2412" spans="1:9" x14ac:dyDescent="0.25">
      <c r="A2412" s="20">
        <v>156514</v>
      </c>
      <c r="B2412" s="20">
        <v>850436056</v>
      </c>
      <c r="C2412" s="20" t="s">
        <v>16693</v>
      </c>
      <c r="D2412" s="20">
        <v>850436056</v>
      </c>
      <c r="E2412" s="20" t="s">
        <v>5447</v>
      </c>
      <c r="F2412" s="20">
        <v>156514</v>
      </c>
      <c r="G2412" s="20" t="s">
        <v>6364</v>
      </c>
      <c r="H2412" s="20"/>
      <c r="I2412" s="20"/>
    </row>
    <row r="2413" spans="1:9" x14ac:dyDescent="0.25">
      <c r="A2413" s="20">
        <v>143623</v>
      </c>
      <c r="B2413" s="20">
        <v>952093268</v>
      </c>
      <c r="C2413" s="20" t="s">
        <v>1439</v>
      </c>
      <c r="D2413" s="20">
        <v>952093268</v>
      </c>
      <c r="E2413" s="20" t="s">
        <v>34</v>
      </c>
      <c r="F2413" s="20">
        <v>143623</v>
      </c>
      <c r="G2413" s="20" t="s">
        <v>6364</v>
      </c>
      <c r="H2413" s="20"/>
      <c r="I2413" s="20"/>
    </row>
    <row r="2414" spans="1:9" x14ac:dyDescent="0.25">
      <c r="A2414" s="20">
        <v>163471</v>
      </c>
      <c r="B2414" s="20">
        <v>954147641</v>
      </c>
      <c r="C2414" s="20" t="s">
        <v>16695</v>
      </c>
      <c r="D2414" s="20">
        <v>954147641</v>
      </c>
      <c r="E2414" s="20" t="s">
        <v>36</v>
      </c>
      <c r="F2414" s="20">
        <v>163471</v>
      </c>
      <c r="G2414" s="20" t="s">
        <v>6364</v>
      </c>
      <c r="H2414" s="20"/>
      <c r="I2414" s="20"/>
    </row>
    <row r="2415" spans="1:9" x14ac:dyDescent="0.25">
      <c r="A2415" s="20">
        <v>165439</v>
      </c>
      <c r="B2415" s="20">
        <v>1208936359</v>
      </c>
      <c r="C2415" s="20" t="s">
        <v>16697</v>
      </c>
      <c r="D2415" s="20">
        <v>1208936359</v>
      </c>
      <c r="E2415" s="20" t="s">
        <v>5447</v>
      </c>
      <c r="F2415" s="20">
        <v>165439</v>
      </c>
      <c r="G2415" s="20" t="s">
        <v>6364</v>
      </c>
      <c r="H2415" s="20"/>
      <c r="I2415" s="20"/>
    </row>
    <row r="2416" spans="1:9" x14ac:dyDescent="0.25">
      <c r="A2416" s="20">
        <v>165254</v>
      </c>
      <c r="B2416" s="20">
        <v>943674036</v>
      </c>
      <c r="C2416" s="20" t="s">
        <v>732</v>
      </c>
      <c r="D2416" s="20">
        <v>943674036</v>
      </c>
      <c r="E2416" s="20" t="s">
        <v>30</v>
      </c>
      <c r="F2416" s="20">
        <v>165254</v>
      </c>
      <c r="G2416" s="20" t="s">
        <v>6364</v>
      </c>
      <c r="H2416" s="20"/>
      <c r="I2416" s="20"/>
    </row>
    <row r="2417" spans="1:9" x14ac:dyDescent="0.25">
      <c r="A2417" s="20">
        <v>164491</v>
      </c>
      <c r="B2417" s="20">
        <v>957434616</v>
      </c>
      <c r="C2417" s="20" t="s">
        <v>4507</v>
      </c>
      <c r="D2417" s="20">
        <v>957434616</v>
      </c>
      <c r="E2417" s="20" t="s">
        <v>4485</v>
      </c>
      <c r="F2417" s="20">
        <v>164491</v>
      </c>
      <c r="G2417" s="20" t="s">
        <v>6364</v>
      </c>
      <c r="H2417" s="20"/>
      <c r="I2417" s="20"/>
    </row>
    <row r="2418" spans="1:9" x14ac:dyDescent="0.25">
      <c r="A2418" s="20">
        <v>165544</v>
      </c>
      <c r="B2418" s="20">
        <v>928491737</v>
      </c>
      <c r="C2418" s="20" t="s">
        <v>16699</v>
      </c>
      <c r="D2418" s="20">
        <v>928491737</v>
      </c>
      <c r="E2418" s="20" t="s">
        <v>5447</v>
      </c>
      <c r="F2418" s="20">
        <v>165544</v>
      </c>
      <c r="G2418" s="20" t="s">
        <v>6364</v>
      </c>
      <c r="H2418" s="20"/>
      <c r="I2418" s="20"/>
    </row>
    <row r="2419" spans="1:9" x14ac:dyDescent="0.25">
      <c r="A2419" s="20">
        <v>161967</v>
      </c>
      <c r="B2419" s="20">
        <v>957325582</v>
      </c>
      <c r="C2419" s="20" t="s">
        <v>733</v>
      </c>
      <c r="D2419" s="20">
        <v>957325582</v>
      </c>
      <c r="E2419" s="20" t="s">
        <v>30</v>
      </c>
      <c r="F2419" s="20">
        <v>161967</v>
      </c>
      <c r="G2419" s="20" t="s">
        <v>6364</v>
      </c>
      <c r="H2419" s="20"/>
      <c r="I2419" s="20"/>
    </row>
    <row r="2420" spans="1:9" x14ac:dyDescent="0.25">
      <c r="A2420" s="20">
        <v>164875</v>
      </c>
      <c r="B2420" s="20">
        <v>950767590</v>
      </c>
      <c r="C2420" s="20" t="s">
        <v>16701</v>
      </c>
      <c r="D2420" s="20">
        <v>950767590</v>
      </c>
      <c r="E2420" s="20" t="s">
        <v>4404</v>
      </c>
      <c r="F2420" s="20">
        <v>164875</v>
      </c>
      <c r="G2420" s="20" t="s">
        <v>6364</v>
      </c>
      <c r="H2420" s="20"/>
      <c r="I2420" s="20"/>
    </row>
    <row r="2421" spans="1:9" x14ac:dyDescent="0.25">
      <c r="A2421" s="20">
        <v>156296</v>
      </c>
      <c r="B2421" s="20">
        <v>916640147</v>
      </c>
      <c r="C2421" s="20" t="s">
        <v>734</v>
      </c>
      <c r="D2421" s="20">
        <v>916640147</v>
      </c>
      <c r="E2421" s="20" t="s">
        <v>4400</v>
      </c>
      <c r="F2421" s="20">
        <v>156296</v>
      </c>
      <c r="G2421" s="20" t="s">
        <v>6364</v>
      </c>
      <c r="H2421" s="20"/>
      <c r="I2421" s="20"/>
    </row>
    <row r="2422" spans="1:9" x14ac:dyDescent="0.25">
      <c r="A2422" s="20">
        <v>161015</v>
      </c>
      <c r="B2422" s="20">
        <v>955895636</v>
      </c>
      <c r="C2422" s="20" t="s">
        <v>16703</v>
      </c>
      <c r="D2422" s="20">
        <v>955895636</v>
      </c>
      <c r="E2422" s="20" t="s">
        <v>34</v>
      </c>
      <c r="F2422" s="20">
        <v>161015</v>
      </c>
      <c r="G2422" s="20" t="s">
        <v>6364</v>
      </c>
      <c r="H2422" s="20"/>
      <c r="I2422" s="20"/>
    </row>
    <row r="2423" spans="1:9" x14ac:dyDescent="0.25">
      <c r="A2423" s="20">
        <v>165344</v>
      </c>
      <c r="B2423" s="20">
        <v>951586312</v>
      </c>
      <c r="C2423" s="20" t="s">
        <v>16705</v>
      </c>
      <c r="D2423" s="20">
        <v>951586312</v>
      </c>
      <c r="E2423" s="20" t="s">
        <v>14555</v>
      </c>
      <c r="F2423" s="20">
        <v>165344</v>
      </c>
      <c r="G2423" s="20" t="s">
        <v>6364</v>
      </c>
      <c r="H2423" s="20"/>
      <c r="I2423" s="20"/>
    </row>
    <row r="2424" spans="1:9" x14ac:dyDescent="0.25">
      <c r="A2424" s="20">
        <v>162866</v>
      </c>
      <c r="B2424" s="20">
        <v>958680654</v>
      </c>
      <c r="C2424" s="20" t="s">
        <v>16707</v>
      </c>
      <c r="D2424" s="20">
        <v>958680654</v>
      </c>
      <c r="E2424" s="20" t="s">
        <v>34</v>
      </c>
      <c r="F2424" s="20">
        <v>162866</v>
      </c>
      <c r="G2424" s="20" t="s">
        <v>6364</v>
      </c>
      <c r="H2424" s="20"/>
      <c r="I2424" s="20"/>
    </row>
    <row r="2425" spans="1:9" x14ac:dyDescent="0.25">
      <c r="A2425" s="20">
        <v>161933</v>
      </c>
      <c r="B2425" s="20">
        <v>953296571</v>
      </c>
      <c r="C2425" s="20" t="s">
        <v>16709</v>
      </c>
      <c r="D2425" s="20">
        <v>953296571</v>
      </c>
      <c r="E2425" s="20" t="s">
        <v>14555</v>
      </c>
      <c r="F2425" s="20">
        <v>161933</v>
      </c>
      <c r="G2425" s="20" t="s">
        <v>6364</v>
      </c>
      <c r="H2425" s="20"/>
      <c r="I2425" s="20"/>
    </row>
    <row r="2426" spans="1:9" x14ac:dyDescent="0.25">
      <c r="A2426" s="20">
        <v>165206</v>
      </c>
      <c r="B2426" s="20">
        <v>952824308</v>
      </c>
      <c r="C2426" s="20" t="s">
        <v>16711</v>
      </c>
      <c r="D2426" s="20">
        <v>952824308</v>
      </c>
      <c r="E2426" s="20" t="s">
        <v>21</v>
      </c>
      <c r="F2426" s="20">
        <v>165206</v>
      </c>
      <c r="G2426" s="20" t="s">
        <v>6364</v>
      </c>
      <c r="H2426" s="20"/>
      <c r="I2426" s="20"/>
    </row>
    <row r="2427" spans="1:9" x14ac:dyDescent="0.25">
      <c r="A2427" s="20">
        <v>163641</v>
      </c>
      <c r="B2427" s="20">
        <v>1317170403</v>
      </c>
      <c r="C2427" s="20" t="s">
        <v>16713</v>
      </c>
      <c r="D2427" s="20">
        <v>1317170403</v>
      </c>
      <c r="E2427" s="20" t="s">
        <v>5447</v>
      </c>
      <c r="F2427" s="20">
        <v>163641</v>
      </c>
      <c r="G2427" s="20" t="s">
        <v>6364</v>
      </c>
      <c r="H2427" s="20"/>
      <c r="I2427" s="20"/>
    </row>
    <row r="2428" spans="1:9" x14ac:dyDescent="0.25">
      <c r="A2428" s="20">
        <v>163568</v>
      </c>
      <c r="B2428" s="20">
        <v>1316806445</v>
      </c>
      <c r="C2428" s="20" t="s">
        <v>16715</v>
      </c>
      <c r="D2428" s="20">
        <v>1316806445</v>
      </c>
      <c r="E2428" s="20" t="s">
        <v>6959</v>
      </c>
      <c r="F2428" s="20">
        <v>163568</v>
      </c>
      <c r="G2428" s="20" t="s">
        <v>6364</v>
      </c>
      <c r="H2428" s="20"/>
      <c r="I2428" s="20"/>
    </row>
    <row r="2429" spans="1:9" x14ac:dyDescent="0.25">
      <c r="A2429" s="20">
        <v>161196</v>
      </c>
      <c r="B2429" s="20">
        <v>929821908</v>
      </c>
      <c r="C2429" s="20" t="s">
        <v>1409</v>
      </c>
      <c r="D2429" s="20">
        <v>929821908</v>
      </c>
      <c r="E2429" s="20" t="s">
        <v>60</v>
      </c>
      <c r="F2429" s="20">
        <v>161196</v>
      </c>
      <c r="G2429" s="20" t="s">
        <v>6364</v>
      </c>
      <c r="H2429" s="20"/>
      <c r="I2429" s="20"/>
    </row>
    <row r="2430" spans="1:9" x14ac:dyDescent="0.25">
      <c r="A2430" s="20">
        <v>141237</v>
      </c>
      <c r="B2430" s="20">
        <v>929463842</v>
      </c>
      <c r="C2430" s="20" t="s">
        <v>4246</v>
      </c>
      <c r="D2430" s="20">
        <v>929463842</v>
      </c>
      <c r="E2430" s="20" t="s">
        <v>30</v>
      </c>
      <c r="F2430" s="20">
        <v>141237</v>
      </c>
      <c r="G2430" s="20" t="s">
        <v>6364</v>
      </c>
      <c r="H2430" s="20"/>
      <c r="I2430" s="20"/>
    </row>
    <row r="2431" spans="1:9" x14ac:dyDescent="0.25">
      <c r="A2431" s="20">
        <v>162623</v>
      </c>
      <c r="B2431" s="20">
        <v>927301259</v>
      </c>
      <c r="C2431" s="20" t="s">
        <v>735</v>
      </c>
      <c r="D2431" s="20">
        <v>927301259</v>
      </c>
      <c r="E2431" s="20" t="s">
        <v>4450</v>
      </c>
      <c r="F2431" s="20">
        <v>162623</v>
      </c>
      <c r="G2431" s="20" t="s">
        <v>6364</v>
      </c>
      <c r="H2431" s="20"/>
      <c r="I2431" s="20"/>
    </row>
    <row r="2432" spans="1:9" x14ac:dyDescent="0.25">
      <c r="A2432" s="20">
        <v>140283</v>
      </c>
      <c r="B2432" s="20">
        <v>2450271305</v>
      </c>
      <c r="C2432" s="20" t="s">
        <v>11112</v>
      </c>
      <c r="D2432" s="20">
        <v>2450271305</v>
      </c>
      <c r="E2432" s="20" t="s">
        <v>5447</v>
      </c>
      <c r="F2432" s="20">
        <v>140283</v>
      </c>
      <c r="G2432" s="20" t="s">
        <v>6364</v>
      </c>
      <c r="H2432" s="20"/>
      <c r="I2432" s="20"/>
    </row>
    <row r="2433" spans="1:9" x14ac:dyDescent="0.25">
      <c r="A2433" s="20">
        <v>163502</v>
      </c>
      <c r="B2433" s="20">
        <v>850724287</v>
      </c>
      <c r="C2433" s="20" t="s">
        <v>16717</v>
      </c>
      <c r="D2433" s="20">
        <v>850724287</v>
      </c>
      <c r="E2433" s="20" t="s">
        <v>4485</v>
      </c>
      <c r="F2433" s="20">
        <v>163502</v>
      </c>
      <c r="G2433" s="20" t="s">
        <v>6364</v>
      </c>
      <c r="H2433" s="20"/>
      <c r="I2433" s="20"/>
    </row>
    <row r="2434" spans="1:9" x14ac:dyDescent="0.25">
      <c r="A2434" s="20">
        <v>140872</v>
      </c>
      <c r="B2434" s="20">
        <v>957416662</v>
      </c>
      <c r="C2434" s="20" t="s">
        <v>736</v>
      </c>
      <c r="D2434" s="20">
        <v>957416662</v>
      </c>
      <c r="E2434" s="20" t="s">
        <v>39</v>
      </c>
      <c r="F2434" s="20">
        <v>140872</v>
      </c>
      <c r="G2434" s="20" t="s">
        <v>6364</v>
      </c>
      <c r="H2434" s="20"/>
      <c r="I2434" s="20"/>
    </row>
    <row r="2435" spans="1:9" x14ac:dyDescent="0.25">
      <c r="A2435" s="20">
        <v>140234</v>
      </c>
      <c r="B2435" s="20">
        <v>914885470</v>
      </c>
      <c r="C2435" s="20" t="s">
        <v>5979</v>
      </c>
      <c r="D2435" s="20">
        <v>914885470</v>
      </c>
      <c r="E2435" s="20" t="s">
        <v>46</v>
      </c>
      <c r="F2435" s="20">
        <v>140234</v>
      </c>
      <c r="G2435" s="20" t="s">
        <v>6364</v>
      </c>
      <c r="H2435" s="20"/>
      <c r="I2435" s="20"/>
    </row>
    <row r="2436" spans="1:9" x14ac:dyDescent="0.25">
      <c r="A2436" s="20">
        <v>165538</v>
      </c>
      <c r="B2436" s="20">
        <v>957745045</v>
      </c>
      <c r="C2436" s="20" t="s">
        <v>11118</v>
      </c>
      <c r="D2436" s="20">
        <v>957745045</v>
      </c>
      <c r="E2436" s="20" t="s">
        <v>34</v>
      </c>
      <c r="F2436" s="20">
        <v>165538</v>
      </c>
      <c r="G2436" s="20" t="s">
        <v>6364</v>
      </c>
      <c r="H2436" s="20"/>
      <c r="I2436" s="20"/>
    </row>
    <row r="2437" spans="1:9" x14ac:dyDescent="0.25">
      <c r="A2437" s="20">
        <v>143585</v>
      </c>
      <c r="B2437" s="20">
        <v>952181691</v>
      </c>
      <c r="C2437" s="20" t="s">
        <v>16719</v>
      </c>
      <c r="D2437" s="20">
        <v>952181691</v>
      </c>
      <c r="E2437" s="20" t="s">
        <v>39</v>
      </c>
      <c r="F2437" s="20">
        <v>143585</v>
      </c>
      <c r="G2437" s="20" t="s">
        <v>6364</v>
      </c>
      <c r="H2437" s="20"/>
      <c r="I2437" s="20"/>
    </row>
    <row r="2438" spans="1:9" x14ac:dyDescent="0.25">
      <c r="A2438" s="20">
        <v>162593</v>
      </c>
      <c r="B2438" s="20">
        <v>1310776024</v>
      </c>
      <c r="C2438" s="20" t="s">
        <v>16721</v>
      </c>
      <c r="D2438" s="20">
        <v>1310776024</v>
      </c>
      <c r="E2438" s="20" t="s">
        <v>5447</v>
      </c>
      <c r="F2438" s="20">
        <v>162593</v>
      </c>
      <c r="G2438" s="20" t="s">
        <v>6364</v>
      </c>
      <c r="H2438" s="20"/>
      <c r="I2438" s="20"/>
    </row>
    <row r="2439" spans="1:9" x14ac:dyDescent="0.25">
      <c r="A2439" s="20">
        <v>142078</v>
      </c>
      <c r="B2439" s="20">
        <v>931596308</v>
      </c>
      <c r="C2439" s="20" t="s">
        <v>11126</v>
      </c>
      <c r="D2439" s="20">
        <v>931596308</v>
      </c>
      <c r="E2439" s="20" t="s">
        <v>25</v>
      </c>
      <c r="F2439" s="20">
        <v>142078</v>
      </c>
      <c r="G2439" s="20" t="s">
        <v>6364</v>
      </c>
      <c r="H2439" s="20"/>
      <c r="I2439" s="20"/>
    </row>
    <row r="2440" spans="1:9" x14ac:dyDescent="0.25">
      <c r="A2440" s="20">
        <v>141493</v>
      </c>
      <c r="B2440" s="20">
        <v>909014482</v>
      </c>
      <c r="C2440" s="20" t="s">
        <v>11130</v>
      </c>
      <c r="D2440" s="20">
        <v>909014482</v>
      </c>
      <c r="E2440" s="20" t="s">
        <v>535</v>
      </c>
      <c r="F2440" s="20">
        <v>141493</v>
      </c>
      <c r="G2440" s="20" t="s">
        <v>6364</v>
      </c>
      <c r="H2440" s="20"/>
      <c r="I2440" s="20"/>
    </row>
    <row r="2441" spans="1:9" x14ac:dyDescent="0.25">
      <c r="A2441" s="20">
        <v>164854</v>
      </c>
      <c r="B2441" s="20">
        <v>2000137691</v>
      </c>
      <c r="C2441" s="20" t="s">
        <v>16724</v>
      </c>
      <c r="D2441" s="20">
        <v>2000137691</v>
      </c>
      <c r="E2441" s="20" t="s">
        <v>5447</v>
      </c>
      <c r="F2441" s="20">
        <v>164854</v>
      </c>
      <c r="G2441" s="20" t="s">
        <v>6364</v>
      </c>
      <c r="H2441" s="20"/>
      <c r="I2441" s="20"/>
    </row>
    <row r="2442" spans="1:9" x14ac:dyDescent="0.25">
      <c r="A2442" s="20">
        <v>139878</v>
      </c>
      <c r="B2442" s="20">
        <v>940346232</v>
      </c>
      <c r="C2442" s="20" t="s">
        <v>5983</v>
      </c>
      <c r="D2442" s="20">
        <v>940346232</v>
      </c>
      <c r="E2442" s="20" t="s">
        <v>5447</v>
      </c>
      <c r="F2442" s="20">
        <v>139878</v>
      </c>
      <c r="G2442" s="20" t="s">
        <v>6364</v>
      </c>
      <c r="H2442" s="20"/>
      <c r="I2442" s="20"/>
    </row>
    <row r="2443" spans="1:9" x14ac:dyDescent="0.25">
      <c r="A2443" s="20">
        <v>164693</v>
      </c>
      <c r="B2443" s="20">
        <v>953984853</v>
      </c>
      <c r="C2443" s="20" t="s">
        <v>11137</v>
      </c>
      <c r="D2443" s="20">
        <v>953984853</v>
      </c>
      <c r="E2443" s="20" t="s">
        <v>24</v>
      </c>
      <c r="F2443" s="20">
        <v>164693</v>
      </c>
      <c r="G2443" s="20" t="s">
        <v>6364</v>
      </c>
      <c r="H2443" s="20"/>
      <c r="I2443" s="20"/>
    </row>
    <row r="2444" spans="1:9" x14ac:dyDescent="0.25">
      <c r="A2444" s="20">
        <v>139969</v>
      </c>
      <c r="B2444" s="20">
        <v>953499241</v>
      </c>
      <c r="C2444" s="20" t="s">
        <v>4361</v>
      </c>
      <c r="D2444" s="20">
        <v>953499241</v>
      </c>
      <c r="E2444" s="20" t="s">
        <v>25</v>
      </c>
      <c r="F2444" s="20">
        <v>139969</v>
      </c>
      <c r="G2444" s="20" t="s">
        <v>6364</v>
      </c>
      <c r="H2444" s="20"/>
      <c r="I2444" s="20"/>
    </row>
    <row r="2445" spans="1:9" x14ac:dyDescent="0.25">
      <c r="A2445" s="20">
        <v>164867</v>
      </c>
      <c r="B2445" s="20">
        <v>943746966</v>
      </c>
      <c r="C2445" s="20" t="s">
        <v>16726</v>
      </c>
      <c r="D2445" s="20">
        <v>943746966</v>
      </c>
      <c r="E2445" s="20" t="s">
        <v>34</v>
      </c>
      <c r="F2445" s="20">
        <v>164867</v>
      </c>
      <c r="G2445" s="20" t="s">
        <v>6364</v>
      </c>
      <c r="H2445" s="20"/>
      <c r="I2445" s="20"/>
    </row>
    <row r="2446" spans="1:9" x14ac:dyDescent="0.25">
      <c r="A2446" s="20">
        <v>140638</v>
      </c>
      <c r="B2446" s="20">
        <v>924618770</v>
      </c>
      <c r="C2446" s="20" t="s">
        <v>738</v>
      </c>
      <c r="D2446" s="20">
        <v>924618770</v>
      </c>
      <c r="E2446" s="20" t="s">
        <v>34</v>
      </c>
      <c r="F2446" s="20">
        <v>140638</v>
      </c>
      <c r="G2446" s="20" t="s">
        <v>6364</v>
      </c>
      <c r="H2446" s="20"/>
      <c r="I2446" s="20"/>
    </row>
    <row r="2447" spans="1:9" x14ac:dyDescent="0.25">
      <c r="A2447" s="20">
        <v>161800</v>
      </c>
      <c r="B2447" s="20">
        <v>953724556</v>
      </c>
      <c r="C2447" s="20" t="s">
        <v>11143</v>
      </c>
      <c r="D2447" s="20">
        <v>953724556</v>
      </c>
      <c r="E2447" s="20" t="s">
        <v>36</v>
      </c>
      <c r="F2447" s="20">
        <v>161800</v>
      </c>
      <c r="G2447" s="20" t="s">
        <v>6364</v>
      </c>
      <c r="H2447" s="20"/>
      <c r="I2447" s="20"/>
    </row>
    <row r="2448" spans="1:9" x14ac:dyDescent="0.25">
      <c r="A2448" s="20">
        <v>156328</v>
      </c>
      <c r="B2448" s="20">
        <v>1350671648</v>
      </c>
      <c r="C2448" s="20" t="s">
        <v>11148</v>
      </c>
      <c r="D2448" s="20">
        <v>1350671648</v>
      </c>
      <c r="E2448" s="20" t="s">
        <v>5447</v>
      </c>
      <c r="F2448" s="20">
        <v>156328</v>
      </c>
      <c r="G2448" s="20" t="s">
        <v>6364</v>
      </c>
      <c r="H2448" s="20"/>
      <c r="I2448" s="20"/>
    </row>
    <row r="2449" spans="1:9" x14ac:dyDescent="0.25">
      <c r="A2449" s="20">
        <v>140944</v>
      </c>
      <c r="B2449" s="20">
        <v>928729219</v>
      </c>
      <c r="C2449" s="20" t="s">
        <v>739</v>
      </c>
      <c r="D2449" s="20">
        <v>928729219</v>
      </c>
      <c r="E2449" s="20" t="s">
        <v>6445</v>
      </c>
      <c r="F2449" s="20">
        <v>140944</v>
      </c>
      <c r="G2449" s="20" t="s">
        <v>6364</v>
      </c>
      <c r="H2449" s="20"/>
      <c r="I2449" s="20"/>
    </row>
    <row r="2450" spans="1:9" x14ac:dyDescent="0.25">
      <c r="A2450" s="20">
        <v>141909</v>
      </c>
      <c r="B2450" s="20">
        <v>930556436</v>
      </c>
      <c r="C2450" s="20" t="s">
        <v>2781</v>
      </c>
      <c r="D2450" s="20">
        <v>930556436</v>
      </c>
      <c r="E2450" s="20" t="s">
        <v>34</v>
      </c>
      <c r="F2450" s="20">
        <v>141909</v>
      </c>
      <c r="G2450" s="20" t="s">
        <v>6364</v>
      </c>
      <c r="H2450" s="20"/>
      <c r="I2450" s="20"/>
    </row>
    <row r="2451" spans="1:9" x14ac:dyDescent="0.25">
      <c r="A2451" s="20">
        <v>141593</v>
      </c>
      <c r="B2451" s="20">
        <v>850190406</v>
      </c>
      <c r="C2451" s="20" t="s">
        <v>16728</v>
      </c>
      <c r="D2451" s="20">
        <v>850190406</v>
      </c>
      <c r="E2451" s="20" t="s">
        <v>34</v>
      </c>
      <c r="F2451" s="20">
        <v>141593</v>
      </c>
      <c r="G2451" s="20" t="s">
        <v>6364</v>
      </c>
      <c r="H2451" s="20"/>
      <c r="I2451" s="20"/>
    </row>
    <row r="2452" spans="1:9" x14ac:dyDescent="0.25">
      <c r="A2452" s="20">
        <v>162991</v>
      </c>
      <c r="B2452" s="20">
        <v>957995145</v>
      </c>
      <c r="C2452" s="20" t="s">
        <v>16730</v>
      </c>
      <c r="D2452" s="20">
        <v>957995145</v>
      </c>
      <c r="E2452" s="20" t="s">
        <v>4485</v>
      </c>
      <c r="F2452" s="20">
        <v>162991</v>
      </c>
      <c r="G2452" s="20" t="s">
        <v>6364</v>
      </c>
      <c r="H2452" s="20"/>
      <c r="I2452" s="20"/>
    </row>
    <row r="2453" spans="1:9" x14ac:dyDescent="0.25">
      <c r="A2453" s="20">
        <v>164868</v>
      </c>
      <c r="B2453" s="20">
        <v>958971269</v>
      </c>
      <c r="C2453" s="20" t="s">
        <v>16732</v>
      </c>
      <c r="D2453" s="20">
        <v>958971269</v>
      </c>
      <c r="E2453" s="20" t="s">
        <v>34</v>
      </c>
      <c r="F2453" s="20">
        <v>164868</v>
      </c>
      <c r="G2453" s="20" t="s">
        <v>6364</v>
      </c>
      <c r="H2453" s="20"/>
      <c r="I2453" s="20"/>
    </row>
    <row r="2454" spans="1:9" x14ac:dyDescent="0.25">
      <c r="A2454" s="20">
        <v>145826</v>
      </c>
      <c r="B2454" s="20">
        <v>959173386</v>
      </c>
      <c r="C2454" s="20" t="s">
        <v>16734</v>
      </c>
      <c r="D2454" s="20">
        <v>959173386</v>
      </c>
      <c r="E2454" s="20" t="s">
        <v>287</v>
      </c>
      <c r="F2454" s="20">
        <v>145826</v>
      </c>
      <c r="G2454" s="20" t="s">
        <v>6364</v>
      </c>
      <c r="H2454" s="20"/>
      <c r="I2454" s="20"/>
    </row>
    <row r="2455" spans="1:9" x14ac:dyDescent="0.25">
      <c r="A2455" s="20">
        <v>162133</v>
      </c>
      <c r="B2455" s="20">
        <v>920047024</v>
      </c>
      <c r="C2455" s="20" t="s">
        <v>11154</v>
      </c>
      <c r="D2455" s="20">
        <v>920047024</v>
      </c>
      <c r="E2455" s="20" t="s">
        <v>5447</v>
      </c>
      <c r="F2455" s="20">
        <v>162133</v>
      </c>
      <c r="G2455" s="20" t="s">
        <v>6364</v>
      </c>
      <c r="H2455" s="20"/>
      <c r="I2455" s="20"/>
    </row>
    <row r="2456" spans="1:9" x14ac:dyDescent="0.25">
      <c r="A2456" s="20">
        <v>140329</v>
      </c>
      <c r="B2456" s="20">
        <v>958739534</v>
      </c>
      <c r="C2456" s="20" t="s">
        <v>2619</v>
      </c>
      <c r="D2456" s="20">
        <v>958739534</v>
      </c>
      <c r="E2456" s="20" t="s">
        <v>34</v>
      </c>
      <c r="F2456" s="20">
        <v>140329</v>
      </c>
      <c r="G2456" s="20" t="s">
        <v>6364</v>
      </c>
      <c r="H2456" s="20"/>
      <c r="I2456" s="20"/>
    </row>
    <row r="2457" spans="1:9" x14ac:dyDescent="0.25">
      <c r="A2457" s="20">
        <v>143318</v>
      </c>
      <c r="B2457" s="20">
        <v>1208307213</v>
      </c>
      <c r="C2457" s="20" t="s">
        <v>16736</v>
      </c>
      <c r="D2457" s="20">
        <v>1208307213</v>
      </c>
      <c r="E2457" s="20" t="s">
        <v>5447</v>
      </c>
      <c r="F2457" s="20">
        <v>143318</v>
      </c>
      <c r="G2457" s="20" t="s">
        <v>6364</v>
      </c>
      <c r="H2457" s="20"/>
      <c r="I2457" s="20"/>
    </row>
    <row r="2458" spans="1:9" x14ac:dyDescent="0.25">
      <c r="A2458" s="20">
        <v>162175</v>
      </c>
      <c r="B2458" s="20">
        <v>959872532</v>
      </c>
      <c r="C2458" s="20" t="s">
        <v>1494</v>
      </c>
      <c r="D2458" s="20">
        <v>959872532</v>
      </c>
      <c r="E2458" s="20" t="s">
        <v>122</v>
      </c>
      <c r="F2458" s="20">
        <v>162175</v>
      </c>
      <c r="G2458" s="20" t="s">
        <v>6364</v>
      </c>
      <c r="H2458" s="20"/>
      <c r="I2458" s="20"/>
    </row>
    <row r="2459" spans="1:9" x14ac:dyDescent="0.25">
      <c r="A2459" s="20">
        <v>162867</v>
      </c>
      <c r="B2459" s="20">
        <v>955100656</v>
      </c>
      <c r="C2459" s="20" t="s">
        <v>16738</v>
      </c>
      <c r="D2459" s="20">
        <v>955100656</v>
      </c>
      <c r="E2459" s="20" t="s">
        <v>78</v>
      </c>
      <c r="F2459" s="20">
        <v>162867</v>
      </c>
      <c r="G2459" s="20" t="s">
        <v>6364</v>
      </c>
      <c r="H2459" s="20"/>
      <c r="I2459" s="20"/>
    </row>
    <row r="2460" spans="1:9" x14ac:dyDescent="0.25">
      <c r="A2460" s="20">
        <v>144006</v>
      </c>
      <c r="B2460" s="20">
        <v>950666214</v>
      </c>
      <c r="C2460" s="20" t="s">
        <v>11160</v>
      </c>
      <c r="D2460" s="20">
        <v>950666214</v>
      </c>
      <c r="E2460" s="20" t="s">
        <v>5447</v>
      </c>
      <c r="F2460" s="20">
        <v>144006</v>
      </c>
      <c r="G2460" s="20" t="s">
        <v>6364</v>
      </c>
      <c r="H2460" s="20"/>
      <c r="I2460" s="20"/>
    </row>
    <row r="2461" spans="1:9" x14ac:dyDescent="0.25">
      <c r="A2461" s="20">
        <v>164064</v>
      </c>
      <c r="B2461" s="20">
        <v>952811149</v>
      </c>
      <c r="C2461" s="20" t="s">
        <v>16740</v>
      </c>
      <c r="D2461" s="20">
        <v>952811149</v>
      </c>
      <c r="E2461" s="20" t="s">
        <v>34</v>
      </c>
      <c r="F2461" s="20">
        <v>164064</v>
      </c>
      <c r="G2461" s="20" t="s">
        <v>6364</v>
      </c>
      <c r="H2461" s="20"/>
      <c r="I2461" s="20"/>
    </row>
    <row r="2462" spans="1:9" x14ac:dyDescent="0.25">
      <c r="A2462" s="20">
        <v>139037</v>
      </c>
      <c r="B2462" s="20">
        <v>921114385</v>
      </c>
      <c r="C2462" s="20" t="s">
        <v>740</v>
      </c>
      <c r="D2462" s="20">
        <v>921114385</v>
      </c>
      <c r="E2462" s="20" t="s">
        <v>34</v>
      </c>
      <c r="F2462" s="20">
        <v>139037</v>
      </c>
      <c r="G2462" s="20" t="s">
        <v>6364</v>
      </c>
      <c r="H2462" s="20"/>
      <c r="I2462" s="20"/>
    </row>
    <row r="2463" spans="1:9" x14ac:dyDescent="0.25">
      <c r="A2463" s="20">
        <v>162707</v>
      </c>
      <c r="B2463" s="20">
        <v>955736475</v>
      </c>
      <c r="C2463" s="20" t="s">
        <v>11169</v>
      </c>
      <c r="D2463" s="20">
        <v>955736475</v>
      </c>
      <c r="E2463" s="20" t="s">
        <v>4485</v>
      </c>
      <c r="F2463" s="20">
        <v>162707</v>
      </c>
      <c r="G2463" s="20" t="s">
        <v>6364</v>
      </c>
      <c r="H2463" s="20"/>
      <c r="I2463" s="20"/>
    </row>
    <row r="2464" spans="1:9" x14ac:dyDescent="0.25">
      <c r="A2464" s="20">
        <v>164026</v>
      </c>
      <c r="B2464" s="20">
        <v>923536361</v>
      </c>
      <c r="C2464" s="20" t="s">
        <v>11175</v>
      </c>
      <c r="D2464" s="20">
        <v>923536361</v>
      </c>
      <c r="E2464" s="20" t="s">
        <v>46</v>
      </c>
      <c r="F2464" s="20">
        <v>164026</v>
      </c>
      <c r="G2464" s="20" t="s">
        <v>6364</v>
      </c>
      <c r="H2464" s="20"/>
      <c r="I2464" s="20"/>
    </row>
    <row r="2465" spans="1:9" x14ac:dyDescent="0.25">
      <c r="A2465" s="20">
        <v>139960</v>
      </c>
      <c r="B2465" s="20">
        <v>929645471</v>
      </c>
      <c r="C2465" s="20" t="s">
        <v>741</v>
      </c>
      <c r="D2465" s="20">
        <v>929645471</v>
      </c>
      <c r="E2465" s="20" t="s">
        <v>24</v>
      </c>
      <c r="F2465" s="20">
        <v>139960</v>
      </c>
      <c r="G2465" s="20" t="s">
        <v>6364</v>
      </c>
      <c r="H2465" s="20"/>
      <c r="I2465" s="20"/>
    </row>
    <row r="2466" spans="1:9" x14ac:dyDescent="0.25">
      <c r="A2466" s="20">
        <v>143309</v>
      </c>
      <c r="B2466" s="20">
        <v>950723304</v>
      </c>
      <c r="C2466" s="20" t="s">
        <v>16742</v>
      </c>
      <c r="D2466" s="20">
        <v>950723304</v>
      </c>
      <c r="E2466" s="20" t="s">
        <v>54</v>
      </c>
      <c r="F2466" s="20">
        <v>143309</v>
      </c>
      <c r="G2466" s="20" t="s">
        <v>6364</v>
      </c>
      <c r="H2466" s="20"/>
      <c r="I2466" s="20"/>
    </row>
    <row r="2467" spans="1:9" x14ac:dyDescent="0.25">
      <c r="A2467" s="20">
        <v>162223</v>
      </c>
      <c r="B2467" s="20">
        <v>930647763</v>
      </c>
      <c r="C2467" s="20" t="s">
        <v>16744</v>
      </c>
      <c r="D2467" s="20">
        <v>930647763</v>
      </c>
      <c r="E2467" s="20" t="s">
        <v>34</v>
      </c>
      <c r="F2467" s="20">
        <v>162223</v>
      </c>
      <c r="G2467" s="20" t="s">
        <v>6364</v>
      </c>
      <c r="H2467" s="20"/>
      <c r="I2467" s="20"/>
    </row>
    <row r="2468" spans="1:9" x14ac:dyDescent="0.25">
      <c r="A2468" s="20">
        <v>163655</v>
      </c>
      <c r="B2468" s="20">
        <v>1717325912</v>
      </c>
      <c r="C2468" s="20" t="s">
        <v>16746</v>
      </c>
      <c r="D2468" s="20">
        <v>1717325912</v>
      </c>
      <c r="E2468" s="20" t="s">
        <v>36</v>
      </c>
      <c r="F2468" s="20">
        <v>163655</v>
      </c>
      <c r="G2468" s="20" t="s">
        <v>6364</v>
      </c>
      <c r="H2468" s="20"/>
      <c r="I2468" s="20"/>
    </row>
    <row r="2469" spans="1:9" x14ac:dyDescent="0.25">
      <c r="A2469" s="20">
        <v>162343</v>
      </c>
      <c r="B2469" s="20">
        <v>943494146</v>
      </c>
      <c r="C2469" s="20" t="s">
        <v>5987</v>
      </c>
      <c r="D2469" s="20">
        <v>943494146</v>
      </c>
      <c r="E2469" s="20" t="s">
        <v>34</v>
      </c>
      <c r="F2469" s="20">
        <v>162343</v>
      </c>
      <c r="G2469" s="20" t="s">
        <v>6364</v>
      </c>
      <c r="H2469" s="20"/>
      <c r="I2469" s="20"/>
    </row>
    <row r="2470" spans="1:9" x14ac:dyDescent="0.25">
      <c r="A2470" s="20">
        <v>140605</v>
      </c>
      <c r="B2470" s="20">
        <v>922340757</v>
      </c>
      <c r="C2470" s="20" t="s">
        <v>742</v>
      </c>
      <c r="D2470" s="20">
        <v>922340757</v>
      </c>
      <c r="E2470" s="20" t="s">
        <v>25</v>
      </c>
      <c r="F2470" s="20">
        <v>140605</v>
      </c>
      <c r="G2470" s="20" t="s">
        <v>6364</v>
      </c>
      <c r="H2470" s="20"/>
      <c r="I2470" s="20"/>
    </row>
    <row r="2471" spans="1:9" x14ac:dyDescent="0.25">
      <c r="A2471" s="20">
        <v>163012</v>
      </c>
      <c r="B2471" s="20">
        <v>951463561</v>
      </c>
      <c r="C2471" s="20" t="s">
        <v>16749</v>
      </c>
      <c r="D2471" s="20">
        <v>951463561</v>
      </c>
      <c r="E2471" s="20" t="s">
        <v>34</v>
      </c>
      <c r="F2471" s="20">
        <v>163012</v>
      </c>
      <c r="G2471" s="20" t="s">
        <v>6364</v>
      </c>
      <c r="H2471" s="20"/>
      <c r="I2471" s="20"/>
    </row>
    <row r="2472" spans="1:9" x14ac:dyDescent="0.25">
      <c r="A2472" s="20">
        <v>160821</v>
      </c>
      <c r="B2472" s="20">
        <v>952965531</v>
      </c>
      <c r="C2472" s="20" t="s">
        <v>1529</v>
      </c>
      <c r="D2472" s="20">
        <v>952965531</v>
      </c>
      <c r="E2472" s="20" t="s">
        <v>34</v>
      </c>
      <c r="F2472" s="20">
        <v>160821</v>
      </c>
      <c r="G2472" s="20" t="s">
        <v>6364</v>
      </c>
      <c r="H2472" s="20"/>
      <c r="I2472" s="20"/>
    </row>
    <row r="2473" spans="1:9" x14ac:dyDescent="0.25">
      <c r="A2473" s="20">
        <v>140923</v>
      </c>
      <c r="B2473" s="20">
        <v>1729761245</v>
      </c>
      <c r="C2473" s="20" t="s">
        <v>2664</v>
      </c>
      <c r="D2473" s="20">
        <v>1729761245</v>
      </c>
      <c r="E2473" s="20" t="s">
        <v>4485</v>
      </c>
      <c r="F2473" s="20">
        <v>140923</v>
      </c>
      <c r="G2473" s="20" t="s">
        <v>6364</v>
      </c>
      <c r="H2473" s="20"/>
      <c r="I2473" s="20"/>
    </row>
    <row r="2474" spans="1:9" x14ac:dyDescent="0.25">
      <c r="A2474" s="20">
        <v>139997</v>
      </c>
      <c r="B2474" s="20">
        <v>952170165</v>
      </c>
      <c r="C2474" s="20" t="s">
        <v>743</v>
      </c>
      <c r="D2474" s="20">
        <v>952170165</v>
      </c>
      <c r="E2474" s="20" t="s">
        <v>24</v>
      </c>
      <c r="F2474" s="20">
        <v>139997</v>
      </c>
      <c r="G2474" s="20" t="s">
        <v>6364</v>
      </c>
      <c r="H2474" s="20"/>
      <c r="I2474" s="20"/>
    </row>
    <row r="2475" spans="1:9" x14ac:dyDescent="0.25">
      <c r="A2475" s="20">
        <v>156520</v>
      </c>
      <c r="B2475" s="20">
        <v>930598305</v>
      </c>
      <c r="C2475" s="20" t="s">
        <v>11189</v>
      </c>
      <c r="D2475" s="20">
        <v>930598305</v>
      </c>
      <c r="E2475" s="20" t="s">
        <v>39</v>
      </c>
      <c r="F2475" s="20">
        <v>156520</v>
      </c>
      <c r="G2475" s="20" t="s">
        <v>6364</v>
      </c>
      <c r="H2475" s="20"/>
      <c r="I2475" s="20"/>
    </row>
    <row r="2476" spans="1:9" x14ac:dyDescent="0.25">
      <c r="A2476" s="20">
        <v>142309</v>
      </c>
      <c r="B2476" s="20">
        <v>916399405</v>
      </c>
      <c r="C2476" s="20" t="s">
        <v>1495</v>
      </c>
      <c r="D2476" s="20">
        <v>916399405</v>
      </c>
      <c r="E2476" s="20" t="s">
        <v>81</v>
      </c>
      <c r="F2476" s="20">
        <v>142309</v>
      </c>
      <c r="G2476" s="20" t="s">
        <v>6364</v>
      </c>
      <c r="H2476" s="20"/>
      <c r="I2476" s="20"/>
    </row>
    <row r="2477" spans="1:9" x14ac:dyDescent="0.25">
      <c r="A2477" s="20">
        <v>165307</v>
      </c>
      <c r="B2477" s="20">
        <v>944274539</v>
      </c>
      <c r="C2477" s="20" t="s">
        <v>16751</v>
      </c>
      <c r="D2477" s="20">
        <v>944274539</v>
      </c>
      <c r="E2477" s="20" t="s">
        <v>4404</v>
      </c>
      <c r="F2477" s="20">
        <v>165307</v>
      </c>
      <c r="G2477" s="20" t="s">
        <v>6364</v>
      </c>
      <c r="H2477" s="20"/>
      <c r="I2477" s="20"/>
    </row>
    <row r="2478" spans="1:9" x14ac:dyDescent="0.25">
      <c r="A2478" s="20">
        <v>161920</v>
      </c>
      <c r="B2478" s="20">
        <v>941696775</v>
      </c>
      <c r="C2478" s="20" t="s">
        <v>16753</v>
      </c>
      <c r="D2478" s="20">
        <v>941696775</v>
      </c>
      <c r="E2478" s="20" t="s">
        <v>5447</v>
      </c>
      <c r="F2478" s="20">
        <v>161920</v>
      </c>
      <c r="G2478" s="20" t="s">
        <v>6364</v>
      </c>
      <c r="H2478" s="20"/>
      <c r="I2478" s="20"/>
    </row>
    <row r="2479" spans="1:9" x14ac:dyDescent="0.25">
      <c r="A2479" s="20">
        <v>164441</v>
      </c>
      <c r="B2479" s="20">
        <v>954157277</v>
      </c>
      <c r="C2479" s="20" t="s">
        <v>16755</v>
      </c>
      <c r="D2479" s="20">
        <v>954157277</v>
      </c>
      <c r="E2479" s="20" t="s">
        <v>30</v>
      </c>
      <c r="F2479" s="20">
        <v>164441</v>
      </c>
      <c r="G2479" s="20" t="s">
        <v>6364</v>
      </c>
      <c r="H2479" s="20"/>
      <c r="I2479" s="20"/>
    </row>
    <row r="2480" spans="1:9" x14ac:dyDescent="0.25">
      <c r="A2480" s="20">
        <v>164558</v>
      </c>
      <c r="B2480" s="20">
        <v>943201871</v>
      </c>
      <c r="C2480" s="20" t="s">
        <v>16757</v>
      </c>
      <c r="D2480" s="20">
        <v>943201871</v>
      </c>
      <c r="E2480" s="20" t="s">
        <v>5447</v>
      </c>
      <c r="F2480" s="20">
        <v>164558</v>
      </c>
      <c r="G2480" s="20" t="s">
        <v>6364</v>
      </c>
      <c r="H2480" s="20"/>
      <c r="I2480" s="20"/>
    </row>
    <row r="2481" spans="1:9" x14ac:dyDescent="0.25">
      <c r="A2481" s="20">
        <v>143344</v>
      </c>
      <c r="B2481" s="20">
        <v>951940584</v>
      </c>
      <c r="C2481" s="20" t="s">
        <v>744</v>
      </c>
      <c r="D2481" s="20">
        <v>951940584</v>
      </c>
      <c r="E2481" s="20" t="s">
        <v>5447</v>
      </c>
      <c r="F2481" s="20">
        <v>143344</v>
      </c>
      <c r="G2481" s="20" t="s">
        <v>6364</v>
      </c>
      <c r="H2481" s="20"/>
      <c r="I2481" s="20"/>
    </row>
    <row r="2482" spans="1:9" x14ac:dyDescent="0.25">
      <c r="A2482" s="20">
        <v>141232</v>
      </c>
      <c r="B2482" s="20">
        <v>943827469</v>
      </c>
      <c r="C2482" s="20" t="s">
        <v>16759</v>
      </c>
      <c r="D2482" s="20">
        <v>943827469</v>
      </c>
      <c r="E2482" s="20" t="s">
        <v>34</v>
      </c>
      <c r="F2482" s="20">
        <v>141232</v>
      </c>
      <c r="G2482" s="20" t="s">
        <v>6364</v>
      </c>
      <c r="H2482" s="20"/>
      <c r="I2482" s="20"/>
    </row>
    <row r="2483" spans="1:9" x14ac:dyDescent="0.25">
      <c r="A2483" s="20">
        <v>164214</v>
      </c>
      <c r="B2483" s="20">
        <v>940718877</v>
      </c>
      <c r="C2483" s="20" t="s">
        <v>16761</v>
      </c>
      <c r="D2483" s="20">
        <v>940718877</v>
      </c>
      <c r="E2483" s="20" t="s">
        <v>4406</v>
      </c>
      <c r="F2483" s="20">
        <v>164214</v>
      </c>
      <c r="G2483" s="20" t="s">
        <v>6364</v>
      </c>
      <c r="H2483" s="20"/>
      <c r="I2483" s="20"/>
    </row>
    <row r="2484" spans="1:9" x14ac:dyDescent="0.25">
      <c r="A2484" s="20">
        <v>162791</v>
      </c>
      <c r="B2484" s="20">
        <v>929506525</v>
      </c>
      <c r="C2484" s="20" t="s">
        <v>745</v>
      </c>
      <c r="D2484" s="20">
        <v>929506525</v>
      </c>
      <c r="E2484" s="20" t="s">
        <v>34</v>
      </c>
      <c r="F2484" s="20">
        <v>162791</v>
      </c>
      <c r="G2484" s="20" t="s">
        <v>6364</v>
      </c>
      <c r="H2484" s="20"/>
      <c r="I2484" s="20"/>
    </row>
    <row r="2485" spans="1:9" x14ac:dyDescent="0.25">
      <c r="A2485" s="20">
        <v>165443</v>
      </c>
      <c r="B2485" s="20">
        <v>957364409</v>
      </c>
      <c r="C2485" s="20" t="s">
        <v>11204</v>
      </c>
      <c r="D2485" s="20">
        <v>957364409</v>
      </c>
      <c r="E2485" s="20" t="s">
        <v>4485</v>
      </c>
      <c r="F2485" s="20">
        <v>165443</v>
      </c>
      <c r="G2485" s="20" t="s">
        <v>6364</v>
      </c>
      <c r="H2485" s="20"/>
      <c r="I2485" s="20"/>
    </row>
    <row r="2486" spans="1:9" x14ac:dyDescent="0.25">
      <c r="A2486" s="20">
        <v>162099</v>
      </c>
      <c r="B2486" s="20">
        <v>929445021</v>
      </c>
      <c r="C2486" s="20" t="s">
        <v>4508</v>
      </c>
      <c r="D2486" s="20">
        <v>929445021</v>
      </c>
      <c r="E2486" s="20" t="s">
        <v>5447</v>
      </c>
      <c r="F2486" s="20">
        <v>162099</v>
      </c>
      <c r="G2486" s="20" t="s">
        <v>6364</v>
      </c>
      <c r="H2486" s="20"/>
      <c r="I2486" s="20"/>
    </row>
    <row r="2487" spans="1:9" x14ac:dyDescent="0.25">
      <c r="A2487" s="20">
        <v>162413</v>
      </c>
      <c r="B2487" s="20">
        <v>804081123</v>
      </c>
      <c r="C2487" s="20" t="s">
        <v>16763</v>
      </c>
      <c r="D2487" s="20">
        <v>804081123</v>
      </c>
      <c r="E2487" s="20" t="s">
        <v>5447</v>
      </c>
      <c r="F2487" s="20">
        <v>162413</v>
      </c>
      <c r="G2487" s="20" t="s">
        <v>6364</v>
      </c>
      <c r="H2487" s="20"/>
      <c r="I2487" s="20"/>
    </row>
    <row r="2488" spans="1:9" x14ac:dyDescent="0.25">
      <c r="A2488" s="20">
        <v>139569</v>
      </c>
      <c r="B2488" s="20">
        <v>803463611</v>
      </c>
      <c r="C2488" s="20" t="s">
        <v>4362</v>
      </c>
      <c r="D2488" s="20">
        <v>803463611</v>
      </c>
      <c r="E2488" s="20" t="s">
        <v>60</v>
      </c>
      <c r="F2488" s="20">
        <v>139569</v>
      </c>
      <c r="G2488" s="20" t="s">
        <v>6364</v>
      </c>
      <c r="H2488" s="20"/>
      <c r="I2488" s="20"/>
    </row>
    <row r="2489" spans="1:9" x14ac:dyDescent="0.25">
      <c r="A2489" s="20">
        <v>164844</v>
      </c>
      <c r="B2489" s="20">
        <v>802840355</v>
      </c>
      <c r="C2489" s="20" t="s">
        <v>16765</v>
      </c>
      <c r="D2489" s="20">
        <v>802840355</v>
      </c>
      <c r="E2489" s="20" t="s">
        <v>39</v>
      </c>
      <c r="F2489" s="20">
        <v>164844</v>
      </c>
      <c r="G2489" s="20" t="s">
        <v>6364</v>
      </c>
      <c r="H2489" s="20"/>
      <c r="I2489" s="20"/>
    </row>
    <row r="2490" spans="1:9" x14ac:dyDescent="0.25">
      <c r="A2490" s="20">
        <v>165100</v>
      </c>
      <c r="B2490" s="20">
        <v>951907427</v>
      </c>
      <c r="C2490" s="20" t="s">
        <v>5989</v>
      </c>
      <c r="D2490" s="20">
        <v>951907427</v>
      </c>
      <c r="E2490" s="20" t="s">
        <v>34</v>
      </c>
      <c r="F2490" s="20">
        <v>165100</v>
      </c>
      <c r="G2490" s="20" t="s">
        <v>6364</v>
      </c>
      <c r="H2490" s="20"/>
      <c r="I2490" s="20"/>
    </row>
    <row r="2491" spans="1:9" x14ac:dyDescent="0.25">
      <c r="A2491" s="20">
        <v>165140</v>
      </c>
      <c r="B2491" s="20">
        <v>803455229</v>
      </c>
      <c r="C2491" s="20" t="s">
        <v>746</v>
      </c>
      <c r="D2491" s="20">
        <v>803455229</v>
      </c>
      <c r="E2491" s="20" t="s">
        <v>4406</v>
      </c>
      <c r="F2491" s="20">
        <v>165140</v>
      </c>
      <c r="G2491" s="20" t="s">
        <v>6364</v>
      </c>
      <c r="H2491" s="20"/>
      <c r="I2491" s="20"/>
    </row>
    <row r="2492" spans="1:9" x14ac:dyDescent="0.25">
      <c r="A2492" s="20">
        <v>141307</v>
      </c>
      <c r="B2492" s="20">
        <v>929282705</v>
      </c>
      <c r="C2492" s="20" t="s">
        <v>16767</v>
      </c>
      <c r="D2492" s="20">
        <v>929282705</v>
      </c>
      <c r="E2492" s="20" t="s">
        <v>5447</v>
      </c>
      <c r="F2492" s="20">
        <v>141307</v>
      </c>
      <c r="G2492" s="20" t="s">
        <v>6364</v>
      </c>
      <c r="H2492" s="20"/>
      <c r="I2492" s="20"/>
    </row>
    <row r="2493" spans="1:9" x14ac:dyDescent="0.25">
      <c r="A2493" s="20">
        <v>163841</v>
      </c>
      <c r="B2493" s="20">
        <v>940948490</v>
      </c>
      <c r="C2493" s="20" t="s">
        <v>1530</v>
      </c>
      <c r="D2493" s="20">
        <v>940948490</v>
      </c>
      <c r="E2493" s="20" t="s">
        <v>4485</v>
      </c>
      <c r="F2493" s="20">
        <v>163841</v>
      </c>
      <c r="G2493" s="20" t="s">
        <v>6364</v>
      </c>
      <c r="H2493" s="20"/>
      <c r="I2493" s="20"/>
    </row>
    <row r="2494" spans="1:9" x14ac:dyDescent="0.25">
      <c r="A2494" s="20">
        <v>160713</v>
      </c>
      <c r="B2494" s="20">
        <v>950036046</v>
      </c>
      <c r="C2494" s="20" t="s">
        <v>1531</v>
      </c>
      <c r="D2494" s="20">
        <v>950036046</v>
      </c>
      <c r="E2494" s="20" t="s">
        <v>14555</v>
      </c>
      <c r="F2494" s="20">
        <v>160713</v>
      </c>
      <c r="G2494" s="20" t="s">
        <v>6364</v>
      </c>
      <c r="H2494" s="20"/>
      <c r="I2494" s="20"/>
    </row>
    <row r="2495" spans="1:9" x14ac:dyDescent="0.25">
      <c r="A2495" s="20">
        <v>164559</v>
      </c>
      <c r="B2495" s="20">
        <v>940780950</v>
      </c>
      <c r="C2495" s="20" t="s">
        <v>16769</v>
      </c>
      <c r="D2495" s="20">
        <v>940780950</v>
      </c>
      <c r="E2495" s="20" t="s">
        <v>5447</v>
      </c>
      <c r="F2495" s="20">
        <v>164559</v>
      </c>
      <c r="G2495" s="20" t="s">
        <v>6364</v>
      </c>
      <c r="H2495" s="20"/>
      <c r="I2495" s="20"/>
    </row>
    <row r="2496" spans="1:9" x14ac:dyDescent="0.25">
      <c r="A2496" s="20">
        <v>165192</v>
      </c>
      <c r="B2496" s="20">
        <v>950424275</v>
      </c>
      <c r="C2496" s="20" t="s">
        <v>16771</v>
      </c>
      <c r="D2496" s="20">
        <v>950424275</v>
      </c>
      <c r="E2496" s="20" t="s">
        <v>39</v>
      </c>
      <c r="F2496" s="20">
        <v>165192</v>
      </c>
      <c r="G2496" s="20" t="s">
        <v>6364</v>
      </c>
      <c r="H2496" s="20"/>
      <c r="I2496" s="20"/>
    </row>
    <row r="2497" spans="1:9" x14ac:dyDescent="0.25">
      <c r="A2497" s="20">
        <v>160695</v>
      </c>
      <c r="B2497" s="20">
        <v>801890377</v>
      </c>
      <c r="C2497" s="20" t="s">
        <v>16773</v>
      </c>
      <c r="D2497" s="20">
        <v>801890377</v>
      </c>
      <c r="E2497" s="20" t="s">
        <v>4485</v>
      </c>
      <c r="F2497" s="20">
        <v>160695</v>
      </c>
      <c r="G2497" s="20" t="s">
        <v>6364</v>
      </c>
      <c r="H2497" s="20"/>
      <c r="I2497" s="20"/>
    </row>
    <row r="2498" spans="1:9" x14ac:dyDescent="0.25">
      <c r="A2498" s="20">
        <v>139151</v>
      </c>
      <c r="B2498" s="20">
        <v>923778211</v>
      </c>
      <c r="C2498" s="20" t="s">
        <v>5991</v>
      </c>
      <c r="D2498" s="20">
        <v>923778211</v>
      </c>
      <c r="E2498" s="20" t="s">
        <v>5447</v>
      </c>
      <c r="F2498" s="20">
        <v>139151</v>
      </c>
      <c r="G2498" s="20" t="s">
        <v>6364</v>
      </c>
      <c r="H2498" s="20"/>
      <c r="I2498" s="20"/>
    </row>
    <row r="2499" spans="1:9" x14ac:dyDescent="0.25">
      <c r="A2499" s="20">
        <v>160664</v>
      </c>
      <c r="B2499" s="20">
        <v>803257542</v>
      </c>
      <c r="C2499" s="20" t="s">
        <v>747</v>
      </c>
      <c r="D2499" s="20">
        <v>803257542</v>
      </c>
      <c r="E2499" s="20" t="s">
        <v>60</v>
      </c>
      <c r="F2499" s="20">
        <v>160664</v>
      </c>
      <c r="G2499" s="20" t="s">
        <v>6364</v>
      </c>
      <c r="H2499" s="20"/>
      <c r="I2499" s="20"/>
    </row>
    <row r="2500" spans="1:9" x14ac:dyDescent="0.25">
      <c r="A2500" s="20">
        <v>156458</v>
      </c>
      <c r="B2500" s="20">
        <v>803223684</v>
      </c>
      <c r="C2500" s="20" t="s">
        <v>748</v>
      </c>
      <c r="D2500" s="20">
        <v>803223684</v>
      </c>
      <c r="E2500" s="20" t="s">
        <v>4406</v>
      </c>
      <c r="F2500" s="20">
        <v>156458</v>
      </c>
      <c r="G2500" s="20" t="s">
        <v>6364</v>
      </c>
      <c r="H2500" s="20"/>
      <c r="I2500" s="20"/>
    </row>
    <row r="2501" spans="1:9" x14ac:dyDescent="0.25">
      <c r="A2501" s="20">
        <v>162449</v>
      </c>
      <c r="B2501" s="20">
        <v>2350982498</v>
      </c>
      <c r="C2501" s="20" t="s">
        <v>2620</v>
      </c>
      <c r="D2501" s="20">
        <v>2350982498</v>
      </c>
      <c r="E2501" s="20" t="s">
        <v>34</v>
      </c>
      <c r="F2501" s="20">
        <v>162449</v>
      </c>
      <c r="G2501" s="20" t="s">
        <v>6364</v>
      </c>
      <c r="H2501" s="20"/>
      <c r="I2501" s="20"/>
    </row>
    <row r="2502" spans="1:9" x14ac:dyDescent="0.25">
      <c r="A2502" s="20">
        <v>165090</v>
      </c>
      <c r="B2502" s="20">
        <v>804053528</v>
      </c>
      <c r="C2502" s="20" t="s">
        <v>16775</v>
      </c>
      <c r="D2502" s="20">
        <v>804053528</v>
      </c>
      <c r="E2502" s="20" t="s">
        <v>5447</v>
      </c>
      <c r="F2502" s="20">
        <v>165090</v>
      </c>
      <c r="G2502" s="20" t="s">
        <v>6364</v>
      </c>
      <c r="H2502" s="20"/>
      <c r="I2502" s="20"/>
    </row>
    <row r="2503" spans="1:9" x14ac:dyDescent="0.25">
      <c r="A2503" s="20">
        <v>141886</v>
      </c>
      <c r="B2503" s="20">
        <v>805176237</v>
      </c>
      <c r="C2503" s="20" t="s">
        <v>16777</v>
      </c>
      <c r="D2503" s="20">
        <v>805176237</v>
      </c>
      <c r="E2503" s="20" t="s">
        <v>4485</v>
      </c>
      <c r="F2503" s="20">
        <v>141886</v>
      </c>
      <c r="G2503" s="20" t="s">
        <v>6364</v>
      </c>
      <c r="H2503" s="20"/>
      <c r="I2503" s="20"/>
    </row>
    <row r="2504" spans="1:9" x14ac:dyDescent="0.25">
      <c r="A2504" s="20">
        <v>142667</v>
      </c>
      <c r="B2504" s="20">
        <v>923993497</v>
      </c>
      <c r="C2504" s="20" t="s">
        <v>749</v>
      </c>
      <c r="D2504" s="20">
        <v>923993497</v>
      </c>
      <c r="E2504" s="20" t="s">
        <v>30</v>
      </c>
      <c r="F2504" s="20">
        <v>142667</v>
      </c>
      <c r="G2504" s="20" t="s">
        <v>6364</v>
      </c>
      <c r="H2504" s="20"/>
      <c r="I2504" s="20"/>
    </row>
    <row r="2505" spans="1:9" x14ac:dyDescent="0.25">
      <c r="A2505" s="20">
        <v>143675</v>
      </c>
      <c r="B2505" s="20">
        <v>927633545</v>
      </c>
      <c r="C2505" s="20" t="s">
        <v>750</v>
      </c>
      <c r="D2505" s="20">
        <v>927633545</v>
      </c>
      <c r="E2505" s="20" t="s">
        <v>34</v>
      </c>
      <c r="F2505" s="20">
        <v>143675</v>
      </c>
      <c r="G2505" s="20" t="s">
        <v>6364</v>
      </c>
      <c r="H2505" s="20"/>
      <c r="I2505" s="20"/>
    </row>
    <row r="2506" spans="1:9" x14ac:dyDescent="0.25">
      <c r="A2506" s="20">
        <v>141812</v>
      </c>
      <c r="B2506" s="20">
        <v>804579019</v>
      </c>
      <c r="C2506" s="20" t="s">
        <v>16779</v>
      </c>
      <c r="D2506" s="20">
        <v>804579019</v>
      </c>
      <c r="E2506" s="20" t="s">
        <v>5447</v>
      </c>
      <c r="F2506" s="20">
        <v>141812</v>
      </c>
      <c r="G2506" s="20" t="s">
        <v>6364</v>
      </c>
      <c r="H2506" s="20"/>
      <c r="I2506" s="20"/>
    </row>
    <row r="2507" spans="1:9" x14ac:dyDescent="0.25">
      <c r="A2507" s="20">
        <v>162868</v>
      </c>
      <c r="B2507" s="20">
        <v>956269104</v>
      </c>
      <c r="C2507" s="20" t="s">
        <v>16781</v>
      </c>
      <c r="D2507" s="20">
        <v>956269104</v>
      </c>
      <c r="E2507" s="20" t="s">
        <v>25</v>
      </c>
      <c r="F2507" s="20">
        <v>162868</v>
      </c>
      <c r="G2507" s="20" t="s">
        <v>6364</v>
      </c>
      <c r="H2507" s="20"/>
      <c r="I2507" s="20"/>
    </row>
    <row r="2508" spans="1:9" x14ac:dyDescent="0.25">
      <c r="A2508" s="20">
        <v>141772</v>
      </c>
      <c r="B2508" s="20">
        <v>105515779</v>
      </c>
      <c r="C2508" s="20" t="s">
        <v>751</v>
      </c>
      <c r="D2508" s="20">
        <v>105515779</v>
      </c>
      <c r="E2508" s="20" t="s">
        <v>568</v>
      </c>
      <c r="F2508" s="20">
        <v>141772</v>
      </c>
      <c r="G2508" s="20" t="s">
        <v>6364</v>
      </c>
      <c r="H2508" s="20"/>
      <c r="I2508" s="20"/>
    </row>
    <row r="2509" spans="1:9" x14ac:dyDescent="0.25">
      <c r="A2509" s="20">
        <v>139919</v>
      </c>
      <c r="B2509" s="20">
        <v>912967882</v>
      </c>
      <c r="C2509" s="20" t="s">
        <v>1533</v>
      </c>
      <c r="D2509" s="20">
        <v>912967882</v>
      </c>
      <c r="E2509" s="20" t="s">
        <v>34</v>
      </c>
      <c r="F2509" s="20">
        <v>139919</v>
      </c>
      <c r="G2509" s="20" t="s">
        <v>6364</v>
      </c>
      <c r="H2509" s="20"/>
      <c r="I2509" s="20"/>
    </row>
    <row r="2510" spans="1:9" x14ac:dyDescent="0.25">
      <c r="A2510" s="20">
        <v>162436</v>
      </c>
      <c r="B2510" s="20">
        <v>952951382</v>
      </c>
      <c r="C2510" s="20" t="s">
        <v>14419</v>
      </c>
      <c r="D2510" s="20">
        <v>952951382</v>
      </c>
      <c r="E2510" s="20" t="s">
        <v>18</v>
      </c>
      <c r="F2510" s="20">
        <v>162436</v>
      </c>
      <c r="G2510" s="20" t="s">
        <v>6364</v>
      </c>
      <c r="H2510" s="20"/>
      <c r="I2510" s="20"/>
    </row>
    <row r="2511" spans="1:9" x14ac:dyDescent="0.25">
      <c r="A2511" s="20">
        <v>143522</v>
      </c>
      <c r="B2511" s="20">
        <v>1251402820</v>
      </c>
      <c r="C2511" s="20" t="s">
        <v>16785</v>
      </c>
      <c r="D2511" s="20">
        <v>1251402820</v>
      </c>
      <c r="E2511" s="20" t="s">
        <v>5447</v>
      </c>
      <c r="F2511" s="20">
        <v>143522</v>
      </c>
      <c r="G2511" s="20" t="s">
        <v>6364</v>
      </c>
      <c r="H2511" s="20"/>
      <c r="I2511" s="20"/>
    </row>
    <row r="2512" spans="1:9" x14ac:dyDescent="0.25">
      <c r="A2512" s="20">
        <v>138336</v>
      </c>
      <c r="B2512" s="20">
        <v>850724337</v>
      </c>
      <c r="C2512" s="20" t="s">
        <v>11241</v>
      </c>
      <c r="D2512" s="20">
        <v>850724337</v>
      </c>
      <c r="E2512" s="20" t="s">
        <v>5447</v>
      </c>
      <c r="F2512" s="20">
        <v>138336</v>
      </c>
      <c r="G2512" s="20" t="s">
        <v>6364</v>
      </c>
      <c r="H2512" s="20"/>
      <c r="I2512" s="20"/>
    </row>
    <row r="2513" spans="1:9" x14ac:dyDescent="0.25">
      <c r="A2513" s="20">
        <v>156204</v>
      </c>
      <c r="B2513" s="20">
        <v>942708025</v>
      </c>
      <c r="C2513" s="20" t="s">
        <v>11249</v>
      </c>
      <c r="D2513" s="20">
        <v>942708025</v>
      </c>
      <c r="E2513" s="20" t="s">
        <v>34</v>
      </c>
      <c r="F2513" s="20">
        <v>156204</v>
      </c>
      <c r="G2513" s="20" t="s">
        <v>6364</v>
      </c>
      <c r="H2513" s="20"/>
      <c r="I2513" s="20"/>
    </row>
    <row r="2514" spans="1:9" x14ac:dyDescent="0.25">
      <c r="A2514" s="20">
        <v>156398</v>
      </c>
      <c r="B2514" s="20">
        <v>924521586</v>
      </c>
      <c r="C2514" s="20" t="s">
        <v>752</v>
      </c>
      <c r="D2514" s="20">
        <v>924521586</v>
      </c>
      <c r="E2514" s="20" t="s">
        <v>553</v>
      </c>
      <c r="F2514" s="20">
        <v>156398</v>
      </c>
      <c r="G2514" s="20" t="s">
        <v>6364</v>
      </c>
      <c r="H2514" s="20"/>
      <c r="I2514" s="20"/>
    </row>
    <row r="2515" spans="1:9" x14ac:dyDescent="0.25">
      <c r="A2515" s="20">
        <v>138917</v>
      </c>
      <c r="B2515" s="20">
        <v>1206125195</v>
      </c>
      <c r="C2515" s="20" t="s">
        <v>5999</v>
      </c>
      <c r="D2515" s="20">
        <v>1206125195</v>
      </c>
      <c r="E2515" s="20" t="s">
        <v>5447</v>
      </c>
      <c r="F2515" s="20">
        <v>138917</v>
      </c>
      <c r="G2515" s="20" t="s">
        <v>6364</v>
      </c>
      <c r="H2515" s="20"/>
      <c r="I2515" s="20"/>
    </row>
    <row r="2516" spans="1:9" x14ac:dyDescent="0.25">
      <c r="A2516" s="20">
        <v>163512</v>
      </c>
      <c r="B2516" s="20">
        <v>920246865</v>
      </c>
      <c r="C2516" s="20" t="s">
        <v>753</v>
      </c>
      <c r="D2516" s="20">
        <v>920246865</v>
      </c>
      <c r="E2516" s="20" t="s">
        <v>25</v>
      </c>
      <c r="F2516" s="20">
        <v>163512</v>
      </c>
      <c r="G2516" s="20" t="s">
        <v>6364</v>
      </c>
      <c r="H2516" s="20"/>
      <c r="I2516" s="20"/>
    </row>
    <row r="2517" spans="1:9" x14ac:dyDescent="0.25">
      <c r="A2517" s="20">
        <v>140800</v>
      </c>
      <c r="B2517" s="20">
        <v>940970635</v>
      </c>
      <c r="C2517" s="20" t="s">
        <v>754</v>
      </c>
      <c r="D2517" s="20">
        <v>940970635</v>
      </c>
      <c r="E2517" s="20" t="s">
        <v>131</v>
      </c>
      <c r="F2517" s="20">
        <v>140800</v>
      </c>
      <c r="G2517" s="20" t="s">
        <v>6364</v>
      </c>
      <c r="H2517" s="20"/>
      <c r="I2517" s="20"/>
    </row>
    <row r="2518" spans="1:9" x14ac:dyDescent="0.25">
      <c r="A2518" s="20">
        <v>143178</v>
      </c>
      <c r="B2518" s="20">
        <v>915816532</v>
      </c>
      <c r="C2518" s="20" t="s">
        <v>16788</v>
      </c>
      <c r="D2518" s="20">
        <v>915816532</v>
      </c>
      <c r="E2518" s="20" t="s">
        <v>5447</v>
      </c>
      <c r="F2518" s="20">
        <v>143178</v>
      </c>
      <c r="G2518" s="20" t="s">
        <v>6364</v>
      </c>
      <c r="H2518" s="20"/>
      <c r="I2518" s="20"/>
    </row>
    <row r="2519" spans="1:9" x14ac:dyDescent="0.25">
      <c r="A2519" s="20">
        <v>163890</v>
      </c>
      <c r="B2519" s="20">
        <v>954305520</v>
      </c>
      <c r="C2519" s="20" t="s">
        <v>16790</v>
      </c>
      <c r="D2519" s="20">
        <v>954305520</v>
      </c>
      <c r="E2519" s="20" t="s">
        <v>4485</v>
      </c>
      <c r="F2519" s="20">
        <v>163890</v>
      </c>
      <c r="G2519" s="20" t="s">
        <v>6364</v>
      </c>
      <c r="H2519" s="20"/>
      <c r="I2519" s="20"/>
    </row>
    <row r="2520" spans="1:9" x14ac:dyDescent="0.25">
      <c r="A2520" s="20">
        <v>141960</v>
      </c>
      <c r="B2520" s="20">
        <v>921359873</v>
      </c>
      <c r="C2520" s="20" t="s">
        <v>6003</v>
      </c>
      <c r="D2520" s="20">
        <v>921359873</v>
      </c>
      <c r="E2520" s="20" t="s">
        <v>39</v>
      </c>
      <c r="F2520" s="20">
        <v>141960</v>
      </c>
      <c r="G2520" s="20" t="s">
        <v>6364</v>
      </c>
      <c r="H2520" s="20"/>
      <c r="I2520" s="20"/>
    </row>
    <row r="2521" spans="1:9" x14ac:dyDescent="0.25">
      <c r="A2521" s="20">
        <v>163791</v>
      </c>
      <c r="B2521" s="20">
        <v>704346451</v>
      </c>
      <c r="C2521" s="20" t="s">
        <v>755</v>
      </c>
      <c r="D2521" s="20">
        <v>704346451</v>
      </c>
      <c r="E2521" s="20" t="s">
        <v>122</v>
      </c>
      <c r="F2521" s="20">
        <v>163791</v>
      </c>
      <c r="G2521" s="20" t="s">
        <v>6364</v>
      </c>
      <c r="H2521" s="20"/>
      <c r="I2521" s="20"/>
    </row>
    <row r="2522" spans="1:9" x14ac:dyDescent="0.25">
      <c r="A2522" s="20">
        <v>160826</v>
      </c>
      <c r="B2522" s="20">
        <v>1727349522</v>
      </c>
      <c r="C2522" s="20" t="s">
        <v>11261</v>
      </c>
      <c r="D2522" s="20">
        <v>1727349522</v>
      </c>
      <c r="E2522" s="20" t="s">
        <v>4485</v>
      </c>
      <c r="F2522" s="20">
        <v>160826</v>
      </c>
      <c r="G2522" s="20" t="s">
        <v>6364</v>
      </c>
      <c r="H2522" s="20"/>
      <c r="I2522" s="20"/>
    </row>
    <row r="2523" spans="1:9" x14ac:dyDescent="0.25">
      <c r="A2523" s="20">
        <v>163372</v>
      </c>
      <c r="B2523" s="20">
        <v>951955541</v>
      </c>
      <c r="C2523" s="20" t="s">
        <v>11265</v>
      </c>
      <c r="D2523" s="20">
        <v>951955541</v>
      </c>
      <c r="E2523" s="20" t="s">
        <v>34</v>
      </c>
      <c r="F2523" s="20">
        <v>163372</v>
      </c>
      <c r="G2523" s="20" t="s">
        <v>6364</v>
      </c>
      <c r="H2523" s="20"/>
      <c r="I2523" s="20"/>
    </row>
    <row r="2524" spans="1:9" x14ac:dyDescent="0.25">
      <c r="A2524" s="20">
        <v>141391</v>
      </c>
      <c r="B2524" s="20">
        <v>929549863</v>
      </c>
      <c r="C2524" s="20" t="s">
        <v>756</v>
      </c>
      <c r="D2524" s="20">
        <v>929549863</v>
      </c>
      <c r="E2524" s="20" t="s">
        <v>34</v>
      </c>
      <c r="F2524" s="20">
        <v>141391</v>
      </c>
      <c r="G2524" s="20" t="s">
        <v>6364</v>
      </c>
      <c r="H2524" s="20"/>
      <c r="I2524" s="20"/>
    </row>
    <row r="2525" spans="1:9" x14ac:dyDescent="0.25">
      <c r="A2525" s="20">
        <v>142183</v>
      </c>
      <c r="B2525" s="20">
        <v>956995344</v>
      </c>
      <c r="C2525" s="20" t="s">
        <v>16792</v>
      </c>
      <c r="D2525" s="20">
        <v>956995344</v>
      </c>
      <c r="E2525" s="20" t="s">
        <v>34</v>
      </c>
      <c r="F2525" s="20">
        <v>142183</v>
      </c>
      <c r="G2525" s="20" t="s">
        <v>6364</v>
      </c>
      <c r="H2525" s="20"/>
      <c r="I2525" s="20"/>
    </row>
    <row r="2526" spans="1:9" x14ac:dyDescent="0.25">
      <c r="A2526" s="20">
        <v>141015</v>
      </c>
      <c r="B2526" s="20">
        <v>1311938797</v>
      </c>
      <c r="C2526" s="20" t="s">
        <v>757</v>
      </c>
      <c r="D2526" s="20">
        <v>1311938797</v>
      </c>
      <c r="E2526" s="20" t="s">
        <v>60</v>
      </c>
      <c r="F2526" s="20">
        <v>141015</v>
      </c>
      <c r="G2526" s="20" t="s">
        <v>6364</v>
      </c>
      <c r="H2526" s="20"/>
      <c r="I2526" s="20"/>
    </row>
    <row r="2527" spans="1:9" x14ac:dyDescent="0.25">
      <c r="A2527" s="20">
        <v>165338</v>
      </c>
      <c r="B2527" s="20">
        <v>803332444</v>
      </c>
      <c r="C2527" s="20" t="s">
        <v>11279</v>
      </c>
      <c r="D2527" s="20">
        <v>803332444</v>
      </c>
      <c r="E2527" s="20" t="s">
        <v>4485</v>
      </c>
      <c r="F2527" s="20">
        <v>165338</v>
      </c>
      <c r="G2527" s="20" t="s">
        <v>6364</v>
      </c>
      <c r="H2527" s="20"/>
      <c r="I2527" s="20"/>
    </row>
    <row r="2528" spans="1:9" x14ac:dyDescent="0.25">
      <c r="A2528" s="20">
        <v>139266</v>
      </c>
      <c r="B2528" s="20">
        <v>927250365</v>
      </c>
      <c r="C2528" s="20" t="s">
        <v>758</v>
      </c>
      <c r="D2528" s="20">
        <v>927250365</v>
      </c>
      <c r="E2528" s="20" t="s">
        <v>4485</v>
      </c>
      <c r="F2528" s="20">
        <v>139266</v>
      </c>
      <c r="G2528" s="20" t="s">
        <v>6364</v>
      </c>
      <c r="H2528" s="20"/>
      <c r="I2528" s="20"/>
    </row>
    <row r="2529" spans="1:9" x14ac:dyDescent="0.25">
      <c r="A2529" s="20">
        <v>165714</v>
      </c>
      <c r="B2529" s="20">
        <v>941964975</v>
      </c>
      <c r="C2529" s="20" t="s">
        <v>11284</v>
      </c>
      <c r="D2529" s="20">
        <v>941964975</v>
      </c>
      <c r="E2529" s="20" t="s">
        <v>4485</v>
      </c>
      <c r="F2529" s="20">
        <v>165714</v>
      </c>
      <c r="G2529" s="20" t="s">
        <v>6364</v>
      </c>
      <c r="H2529" s="20"/>
      <c r="I2529" s="20"/>
    </row>
    <row r="2530" spans="1:9" x14ac:dyDescent="0.25">
      <c r="A2530" s="20">
        <v>138717</v>
      </c>
      <c r="B2530" s="20">
        <v>921427035</v>
      </c>
      <c r="C2530" s="20" t="s">
        <v>11288</v>
      </c>
      <c r="D2530" s="20">
        <v>921427035</v>
      </c>
      <c r="E2530" s="20" t="s">
        <v>5447</v>
      </c>
      <c r="F2530" s="20">
        <v>138717</v>
      </c>
      <c r="G2530" s="20" t="s">
        <v>6364</v>
      </c>
      <c r="H2530" s="20"/>
      <c r="I2530" s="20"/>
    </row>
    <row r="2531" spans="1:9" x14ac:dyDescent="0.25">
      <c r="A2531" s="20">
        <v>162042</v>
      </c>
      <c r="B2531" s="20">
        <v>918435165</v>
      </c>
      <c r="C2531" s="20" t="s">
        <v>16794</v>
      </c>
      <c r="D2531" s="20">
        <v>918435165</v>
      </c>
      <c r="E2531" s="20" t="s">
        <v>4399</v>
      </c>
      <c r="F2531" s="20">
        <v>162042</v>
      </c>
      <c r="G2531" s="20" t="s">
        <v>6364</v>
      </c>
      <c r="H2531" s="20"/>
      <c r="I2531" s="20"/>
    </row>
    <row r="2532" spans="1:9" x14ac:dyDescent="0.25">
      <c r="A2532" s="20">
        <v>163516</v>
      </c>
      <c r="B2532" s="20">
        <v>803991314</v>
      </c>
      <c r="C2532" s="20" t="s">
        <v>11292</v>
      </c>
      <c r="D2532" s="20">
        <v>803991314</v>
      </c>
      <c r="E2532" s="20" t="s">
        <v>39</v>
      </c>
      <c r="F2532" s="20">
        <v>163516</v>
      </c>
      <c r="G2532" s="20" t="s">
        <v>6364</v>
      </c>
      <c r="H2532" s="20"/>
      <c r="I2532" s="20"/>
    </row>
    <row r="2533" spans="1:9" x14ac:dyDescent="0.25">
      <c r="A2533" s="20">
        <v>163945</v>
      </c>
      <c r="B2533" s="20">
        <v>954184024</v>
      </c>
      <c r="C2533" s="20" t="s">
        <v>16797</v>
      </c>
      <c r="D2533" s="20">
        <v>954184024</v>
      </c>
      <c r="E2533" s="20" t="s">
        <v>4485</v>
      </c>
      <c r="F2533" s="20">
        <v>163945</v>
      </c>
      <c r="G2533" s="20" t="s">
        <v>6364</v>
      </c>
      <c r="H2533" s="20"/>
      <c r="I2533" s="20"/>
    </row>
    <row r="2534" spans="1:9" x14ac:dyDescent="0.25">
      <c r="A2534" s="20">
        <v>145323</v>
      </c>
      <c r="B2534" s="20">
        <v>1104784648</v>
      </c>
      <c r="C2534" s="20" t="s">
        <v>11296</v>
      </c>
      <c r="D2534" s="20">
        <v>1104784648</v>
      </c>
      <c r="E2534" s="20" t="s">
        <v>42</v>
      </c>
      <c r="F2534" s="20">
        <v>145323</v>
      </c>
      <c r="G2534" s="20" t="s">
        <v>6364</v>
      </c>
      <c r="H2534" s="20"/>
      <c r="I2534" s="20"/>
    </row>
    <row r="2535" spans="1:9" x14ac:dyDescent="0.25">
      <c r="A2535" s="20">
        <v>164261</v>
      </c>
      <c r="B2535" s="20">
        <v>917224990</v>
      </c>
      <c r="C2535" s="20" t="s">
        <v>16799</v>
      </c>
      <c r="D2535" s="20">
        <v>917224990</v>
      </c>
      <c r="E2535" s="20" t="s">
        <v>25</v>
      </c>
      <c r="F2535" s="20">
        <v>164261</v>
      </c>
      <c r="G2535" s="20" t="s">
        <v>6364</v>
      </c>
      <c r="H2535" s="20"/>
      <c r="I2535" s="20"/>
    </row>
    <row r="2536" spans="1:9" x14ac:dyDescent="0.25">
      <c r="A2536" s="20">
        <v>156341</v>
      </c>
      <c r="B2536" s="20">
        <v>931133607</v>
      </c>
      <c r="C2536" s="20" t="s">
        <v>6005</v>
      </c>
      <c r="D2536" s="20">
        <v>931133607</v>
      </c>
      <c r="E2536" s="20" t="s">
        <v>4399</v>
      </c>
      <c r="F2536" s="20">
        <v>156341</v>
      </c>
      <c r="G2536" s="20" t="s">
        <v>6364</v>
      </c>
      <c r="H2536" s="20"/>
      <c r="I2536" s="20"/>
    </row>
    <row r="2537" spans="1:9" x14ac:dyDescent="0.25">
      <c r="A2537" s="20">
        <v>163097</v>
      </c>
      <c r="B2537" s="20">
        <v>955701123</v>
      </c>
      <c r="C2537" s="20" t="s">
        <v>16803</v>
      </c>
      <c r="D2537" s="20">
        <v>955701123</v>
      </c>
      <c r="E2537" s="20" t="s">
        <v>4485</v>
      </c>
      <c r="F2537" s="20">
        <v>163097</v>
      </c>
      <c r="G2537" s="20" t="s">
        <v>6364</v>
      </c>
      <c r="H2537" s="20"/>
      <c r="I2537" s="20"/>
    </row>
    <row r="2538" spans="1:9" x14ac:dyDescent="0.25">
      <c r="A2538" s="20">
        <v>161017</v>
      </c>
      <c r="B2538" s="20">
        <v>926006115</v>
      </c>
      <c r="C2538" s="20" t="s">
        <v>16805</v>
      </c>
      <c r="D2538" s="20">
        <v>926006115</v>
      </c>
      <c r="E2538" s="20" t="s">
        <v>4406</v>
      </c>
      <c r="F2538" s="20">
        <v>161017</v>
      </c>
      <c r="G2538" s="20" t="s">
        <v>6364</v>
      </c>
      <c r="H2538" s="20"/>
      <c r="I2538" s="20"/>
    </row>
    <row r="2539" spans="1:9" x14ac:dyDescent="0.25">
      <c r="A2539" s="20">
        <v>140215</v>
      </c>
      <c r="B2539" s="20">
        <v>916425044</v>
      </c>
      <c r="C2539" s="20" t="s">
        <v>11309</v>
      </c>
      <c r="D2539" s="20">
        <v>916425044</v>
      </c>
      <c r="E2539" s="20" t="s">
        <v>60</v>
      </c>
      <c r="F2539" s="20">
        <v>140215</v>
      </c>
      <c r="G2539" s="20" t="s">
        <v>6364</v>
      </c>
      <c r="H2539" s="20"/>
      <c r="I2539" s="20"/>
    </row>
    <row r="2540" spans="1:9" x14ac:dyDescent="0.25">
      <c r="A2540" s="20">
        <v>162063</v>
      </c>
      <c r="B2540" s="20">
        <v>944046259</v>
      </c>
      <c r="C2540" s="20" t="s">
        <v>16807</v>
      </c>
      <c r="D2540" s="20">
        <v>944046259</v>
      </c>
      <c r="E2540" s="20" t="s">
        <v>81</v>
      </c>
      <c r="F2540" s="20">
        <v>162063</v>
      </c>
      <c r="G2540" s="20" t="s">
        <v>6364</v>
      </c>
      <c r="H2540" s="20"/>
      <c r="I2540" s="20"/>
    </row>
    <row r="2541" spans="1:9" x14ac:dyDescent="0.25">
      <c r="A2541" s="20">
        <v>162235</v>
      </c>
      <c r="B2541" s="20">
        <v>953749868</v>
      </c>
      <c r="C2541" s="20" t="s">
        <v>11313</v>
      </c>
      <c r="D2541" s="20">
        <v>953749868</v>
      </c>
      <c r="E2541" s="20" t="s">
        <v>30</v>
      </c>
      <c r="F2541" s="20">
        <v>162235</v>
      </c>
      <c r="G2541" s="20" t="s">
        <v>6364</v>
      </c>
      <c r="H2541" s="20"/>
      <c r="I2541" s="20"/>
    </row>
    <row r="2542" spans="1:9" x14ac:dyDescent="0.25">
      <c r="A2542" s="20">
        <v>140323</v>
      </c>
      <c r="B2542" s="20">
        <v>950391409</v>
      </c>
      <c r="C2542" s="20" t="s">
        <v>759</v>
      </c>
      <c r="D2542" s="20">
        <v>950391409</v>
      </c>
      <c r="E2542" s="20" t="s">
        <v>25</v>
      </c>
      <c r="F2542" s="20">
        <v>140323</v>
      </c>
      <c r="G2542" s="20" t="s">
        <v>6364</v>
      </c>
      <c r="H2542" s="20"/>
      <c r="I2542" s="20"/>
    </row>
    <row r="2543" spans="1:9" x14ac:dyDescent="0.25">
      <c r="A2543" s="20">
        <v>141533</v>
      </c>
      <c r="B2543" s="20">
        <v>931144232</v>
      </c>
      <c r="C2543" s="20" t="s">
        <v>760</v>
      </c>
      <c r="D2543" s="20">
        <v>931144232</v>
      </c>
      <c r="E2543" s="20" t="s">
        <v>34</v>
      </c>
      <c r="F2543" s="20">
        <v>141533</v>
      </c>
      <c r="G2543" s="20" t="s">
        <v>6364</v>
      </c>
      <c r="H2543" s="20"/>
      <c r="I2543" s="20"/>
    </row>
    <row r="2544" spans="1:9" x14ac:dyDescent="0.25">
      <c r="A2544" s="20">
        <v>164951</v>
      </c>
      <c r="B2544" s="20">
        <v>920699964</v>
      </c>
      <c r="C2544" s="20" t="s">
        <v>16811</v>
      </c>
      <c r="D2544" s="20">
        <v>920699964</v>
      </c>
      <c r="E2544" s="20" t="s">
        <v>5447</v>
      </c>
      <c r="F2544" s="20">
        <v>164951</v>
      </c>
      <c r="G2544" s="20" t="s">
        <v>6364</v>
      </c>
      <c r="H2544" s="20"/>
      <c r="I2544" s="20"/>
    </row>
    <row r="2545" spans="1:9" x14ac:dyDescent="0.25">
      <c r="A2545" s="20">
        <v>161491</v>
      </c>
      <c r="B2545" s="20">
        <v>940842115</v>
      </c>
      <c r="C2545" s="20" t="s">
        <v>16813</v>
      </c>
      <c r="D2545" s="20">
        <v>940842115</v>
      </c>
      <c r="E2545" s="20" t="s">
        <v>24</v>
      </c>
      <c r="F2545" s="20">
        <v>161491</v>
      </c>
      <c r="G2545" s="20" t="s">
        <v>6364</v>
      </c>
      <c r="H2545" s="20"/>
      <c r="I2545" s="20"/>
    </row>
    <row r="2546" spans="1:9" x14ac:dyDescent="0.25">
      <c r="A2546" s="20">
        <v>163514</v>
      </c>
      <c r="B2546" s="20">
        <v>201413234</v>
      </c>
      <c r="C2546" s="20" t="s">
        <v>763</v>
      </c>
      <c r="D2546" s="20">
        <v>201413234</v>
      </c>
      <c r="E2546" s="20" t="s">
        <v>34</v>
      </c>
      <c r="F2546" s="20">
        <v>163514</v>
      </c>
      <c r="G2546" s="20" t="s">
        <v>6364</v>
      </c>
      <c r="H2546" s="20"/>
      <c r="I2546" s="20"/>
    </row>
    <row r="2547" spans="1:9" x14ac:dyDescent="0.25">
      <c r="A2547" s="20">
        <v>165221</v>
      </c>
      <c r="B2547" s="20">
        <v>956382691</v>
      </c>
      <c r="C2547" s="20" t="s">
        <v>16815</v>
      </c>
      <c r="D2547" s="20">
        <v>956382691</v>
      </c>
      <c r="E2547" s="20" t="s">
        <v>5447</v>
      </c>
      <c r="F2547" s="20">
        <v>165221</v>
      </c>
      <c r="G2547" s="20" t="s">
        <v>6364</v>
      </c>
      <c r="H2547" s="20"/>
      <c r="I2547" s="20"/>
    </row>
    <row r="2548" spans="1:9" x14ac:dyDescent="0.25">
      <c r="A2548" s="20">
        <v>162556</v>
      </c>
      <c r="B2548" s="20">
        <v>950822262</v>
      </c>
      <c r="C2548" s="20" t="s">
        <v>11325</v>
      </c>
      <c r="D2548" s="20">
        <v>950822262</v>
      </c>
      <c r="E2548" s="20" t="s">
        <v>4423</v>
      </c>
      <c r="F2548" s="20">
        <v>162556</v>
      </c>
      <c r="G2548" s="20" t="s">
        <v>6364</v>
      </c>
      <c r="H2548" s="20"/>
      <c r="I2548" s="20"/>
    </row>
    <row r="2549" spans="1:9" x14ac:dyDescent="0.25">
      <c r="A2549" s="20">
        <v>165440</v>
      </c>
      <c r="B2549" s="20">
        <v>953321270</v>
      </c>
      <c r="C2549" s="20" t="s">
        <v>6007</v>
      </c>
      <c r="D2549" s="20">
        <v>953321270</v>
      </c>
      <c r="E2549" s="20" t="s">
        <v>4485</v>
      </c>
      <c r="F2549" s="20">
        <v>165440</v>
      </c>
      <c r="G2549" s="20" t="s">
        <v>6364</v>
      </c>
      <c r="H2549" s="20"/>
      <c r="I2549" s="20"/>
    </row>
    <row r="2550" spans="1:9" x14ac:dyDescent="0.25">
      <c r="A2550" s="20">
        <v>164855</v>
      </c>
      <c r="B2550" s="20">
        <v>951589779</v>
      </c>
      <c r="C2550" s="20" t="s">
        <v>16817</v>
      </c>
      <c r="D2550" s="20">
        <v>951589779</v>
      </c>
      <c r="E2550" s="20" t="s">
        <v>5447</v>
      </c>
      <c r="F2550" s="20">
        <v>164855</v>
      </c>
      <c r="G2550" s="20" t="s">
        <v>6364</v>
      </c>
      <c r="H2550" s="20"/>
      <c r="I2550" s="20"/>
    </row>
    <row r="2551" spans="1:9" x14ac:dyDescent="0.25">
      <c r="A2551" s="20">
        <v>138999</v>
      </c>
      <c r="B2551" s="20">
        <v>940847882</v>
      </c>
      <c r="C2551" s="20" t="s">
        <v>6009</v>
      </c>
      <c r="D2551" s="20">
        <v>940847882</v>
      </c>
      <c r="E2551" s="20" t="s">
        <v>105</v>
      </c>
      <c r="F2551" s="20">
        <v>138999</v>
      </c>
      <c r="G2551" s="20" t="s">
        <v>6364</v>
      </c>
      <c r="H2551" s="20"/>
      <c r="I2551" s="20"/>
    </row>
    <row r="2552" spans="1:9" x14ac:dyDescent="0.25">
      <c r="A2552" s="20">
        <v>141508</v>
      </c>
      <c r="B2552" s="20">
        <v>953849619</v>
      </c>
      <c r="C2552" s="20" t="s">
        <v>11331</v>
      </c>
      <c r="D2552" s="20">
        <v>953849619</v>
      </c>
      <c r="E2552" s="20" t="s">
        <v>34</v>
      </c>
      <c r="F2552" s="20">
        <v>141508</v>
      </c>
      <c r="G2552" s="20" t="s">
        <v>6364</v>
      </c>
      <c r="H2552" s="20"/>
      <c r="I2552" s="20"/>
    </row>
    <row r="2553" spans="1:9" x14ac:dyDescent="0.25">
      <c r="A2553" s="20">
        <v>139953</v>
      </c>
      <c r="B2553" s="20">
        <v>913790408</v>
      </c>
      <c r="C2553" s="20" t="s">
        <v>764</v>
      </c>
      <c r="D2553" s="20">
        <v>913790408</v>
      </c>
      <c r="E2553" s="20" t="s">
        <v>24</v>
      </c>
      <c r="F2553" s="20">
        <v>139953</v>
      </c>
      <c r="G2553" s="20" t="s">
        <v>6364</v>
      </c>
      <c r="H2553" s="20"/>
      <c r="I2553" s="20"/>
    </row>
    <row r="2554" spans="1:9" x14ac:dyDescent="0.25">
      <c r="A2554" s="20">
        <v>140232</v>
      </c>
      <c r="B2554" s="20">
        <v>919976639</v>
      </c>
      <c r="C2554" s="20" t="s">
        <v>6013</v>
      </c>
      <c r="D2554" s="20">
        <v>919976639</v>
      </c>
      <c r="E2554" s="20" t="s">
        <v>5447</v>
      </c>
      <c r="F2554" s="20">
        <v>140232</v>
      </c>
      <c r="G2554" s="20" t="s">
        <v>6364</v>
      </c>
      <c r="H2554" s="20"/>
      <c r="I2554" s="20"/>
    </row>
    <row r="2555" spans="1:9" x14ac:dyDescent="0.25">
      <c r="A2555" s="20">
        <v>164086</v>
      </c>
      <c r="B2555" s="20">
        <v>951514355</v>
      </c>
      <c r="C2555" s="20" t="s">
        <v>4510</v>
      </c>
      <c r="D2555" s="20">
        <v>951514355</v>
      </c>
      <c r="E2555" s="20" t="s">
        <v>30</v>
      </c>
      <c r="F2555" s="20">
        <v>164086</v>
      </c>
      <c r="G2555" s="20" t="s">
        <v>6364</v>
      </c>
      <c r="H2555" s="20"/>
      <c r="I2555" s="20"/>
    </row>
    <row r="2556" spans="1:9" x14ac:dyDescent="0.25">
      <c r="A2556" s="20">
        <v>162869</v>
      </c>
      <c r="B2556" s="20">
        <v>953571452</v>
      </c>
      <c r="C2556" s="20" t="s">
        <v>16821</v>
      </c>
      <c r="D2556" s="20">
        <v>953571452</v>
      </c>
      <c r="E2556" s="20" t="s">
        <v>5447</v>
      </c>
      <c r="F2556" s="20">
        <v>162869</v>
      </c>
      <c r="G2556" s="20" t="s">
        <v>6364</v>
      </c>
      <c r="H2556" s="20"/>
      <c r="I2556" s="20"/>
    </row>
    <row r="2557" spans="1:9" x14ac:dyDescent="0.25">
      <c r="A2557" s="20">
        <v>164191</v>
      </c>
      <c r="B2557" s="20">
        <v>931786586</v>
      </c>
      <c r="C2557" s="20" t="s">
        <v>16823</v>
      </c>
      <c r="D2557" s="20">
        <v>931786586</v>
      </c>
      <c r="E2557" s="20" t="s">
        <v>5447</v>
      </c>
      <c r="F2557" s="20">
        <v>164191</v>
      </c>
      <c r="G2557" s="20" t="s">
        <v>6364</v>
      </c>
      <c r="H2557" s="20"/>
      <c r="I2557" s="20"/>
    </row>
    <row r="2558" spans="1:9" x14ac:dyDescent="0.25">
      <c r="A2558" s="20">
        <v>139056</v>
      </c>
      <c r="B2558" s="20">
        <v>923014625</v>
      </c>
      <c r="C2558" s="20" t="s">
        <v>6015</v>
      </c>
      <c r="D2558" s="20">
        <v>923014625</v>
      </c>
      <c r="E2558" s="20" t="s">
        <v>4485</v>
      </c>
      <c r="F2558" s="20">
        <v>139056</v>
      </c>
      <c r="G2558" s="20" t="s">
        <v>6364</v>
      </c>
      <c r="H2558" s="20"/>
      <c r="I2558" s="20"/>
    </row>
    <row r="2559" spans="1:9" x14ac:dyDescent="0.25">
      <c r="A2559" s="20">
        <v>162169</v>
      </c>
      <c r="B2559" s="20">
        <v>941834715</v>
      </c>
      <c r="C2559" s="20" t="s">
        <v>765</v>
      </c>
      <c r="D2559" s="20">
        <v>941834715</v>
      </c>
      <c r="E2559" s="20" t="s">
        <v>4406</v>
      </c>
      <c r="F2559" s="20">
        <v>162169</v>
      </c>
      <c r="G2559" s="20" t="s">
        <v>6364</v>
      </c>
      <c r="H2559" s="20"/>
      <c r="I2559" s="20"/>
    </row>
    <row r="2560" spans="1:9" x14ac:dyDescent="0.25">
      <c r="A2560" s="20">
        <v>161480</v>
      </c>
      <c r="B2560" s="20">
        <v>1208033751</v>
      </c>
      <c r="C2560" s="20" t="s">
        <v>16825</v>
      </c>
      <c r="D2560" s="20">
        <v>1208033751</v>
      </c>
      <c r="E2560" s="20" t="s">
        <v>24</v>
      </c>
      <c r="F2560" s="20">
        <v>161480</v>
      </c>
      <c r="G2560" s="20" t="s">
        <v>6364</v>
      </c>
      <c r="H2560" s="20"/>
      <c r="I2560" s="20"/>
    </row>
    <row r="2561" spans="1:1024 1033:2041 2050:3067 3076:4093 4102:5119 5128:6136 6145:7162 7171:8188 8197:9214 9223:10240 10249:11257 11266:12283 12292:13309 13318:14335 14344:15352 15361:16378" x14ac:dyDescent="0.25">
      <c r="A2561" s="20">
        <v>162093</v>
      </c>
      <c r="B2561" s="20">
        <v>956324917</v>
      </c>
      <c r="C2561" s="20" t="s">
        <v>766</v>
      </c>
      <c r="D2561" s="20">
        <v>956324917</v>
      </c>
      <c r="E2561" s="20" t="s">
        <v>4406</v>
      </c>
      <c r="F2561" s="20">
        <v>162093</v>
      </c>
      <c r="G2561" s="20" t="s">
        <v>6364</v>
      </c>
      <c r="H2561" s="20"/>
      <c r="I2561" s="20"/>
    </row>
    <row r="2562" spans="1:1024 1033:2041 2050:3067 3076:4093 4102:5119 5128:6136 6145:7162 7171:8188 8197:9214 9223:10240 10249:11257 11266:12283 12292:13309 13318:14335 14344:15352 15361:16378" x14ac:dyDescent="0.25">
      <c r="A2562" s="20">
        <v>139929</v>
      </c>
      <c r="B2562" s="20">
        <v>953884269</v>
      </c>
      <c r="C2562" s="20" t="s">
        <v>6017</v>
      </c>
      <c r="D2562" s="20">
        <v>953884269</v>
      </c>
      <c r="E2562" s="20" t="s">
        <v>24</v>
      </c>
      <c r="F2562" s="20">
        <v>139929</v>
      </c>
      <c r="G2562" s="20" t="s">
        <v>6364</v>
      </c>
      <c r="H2562" s="20"/>
      <c r="I2562" s="20"/>
    </row>
    <row r="2563" spans="1:1024 1033:2041 2050:3067 3076:4093 4102:5119 5128:6136 6145:7162 7171:8188 8197:9214 9223:10240 10249:11257 11266:12283 12292:13309 13318:14335 14344:15352 15361:16378" x14ac:dyDescent="0.25">
      <c r="A2563" s="20">
        <v>144050</v>
      </c>
      <c r="B2563" s="20">
        <v>916778954</v>
      </c>
      <c r="C2563" s="20" t="s">
        <v>11353</v>
      </c>
      <c r="D2563" s="20">
        <v>916778954</v>
      </c>
      <c r="E2563" s="20" t="s">
        <v>34</v>
      </c>
      <c r="F2563" s="20">
        <v>144050</v>
      </c>
      <c r="G2563" s="20" t="s">
        <v>6364</v>
      </c>
      <c r="H2563" s="20"/>
      <c r="I2563" s="20"/>
    </row>
    <row r="2564" spans="1:1024 1033:2041 2050:3067 3076:4093 4102:5119 5128:6136 6145:7162 7171:8188 8197:9214 9223:10240 10249:11257 11266:12283 12292:13309 13318:14335 14344:15352 15361:16378" x14ac:dyDescent="0.25">
      <c r="A2564" s="20">
        <v>140982</v>
      </c>
      <c r="B2564" s="20">
        <v>932639743</v>
      </c>
      <c r="C2564" s="20" t="s">
        <v>4374</v>
      </c>
      <c r="D2564" s="20">
        <v>932639743</v>
      </c>
      <c r="E2564" s="20" t="s">
        <v>4404</v>
      </c>
      <c r="F2564" s="20">
        <v>140982</v>
      </c>
      <c r="G2564" s="20" t="s">
        <v>6364</v>
      </c>
      <c r="H2564" s="20"/>
      <c r="I2564" s="20"/>
    </row>
    <row r="2565" spans="1:1024 1033:2041 2050:3067 3076:4093 4102:5119 5128:6136 6145:7162 7171:8188 8197:9214 9223:10240 10249:11257 11266:12283 12292:13309 13318:14335 14344:15352 15361:16378" x14ac:dyDescent="0.25">
      <c r="A2565" s="20">
        <v>165317</v>
      </c>
      <c r="B2565" s="20">
        <v>803978097</v>
      </c>
      <c r="C2565" s="20" t="s">
        <v>16827</v>
      </c>
      <c r="D2565" s="20">
        <v>803978097</v>
      </c>
      <c r="E2565" s="20" t="s">
        <v>5447</v>
      </c>
      <c r="F2565" s="20">
        <v>165317</v>
      </c>
      <c r="G2565" s="20" t="s">
        <v>6364</v>
      </c>
      <c r="H2565" s="20"/>
      <c r="I2565" s="20"/>
    </row>
    <row r="2566" spans="1:1024 1033:2041 2050:3067 3076:4093 4102:5119 5128:6136 6145:7162 7171:8188 8197:9214 9223:10240 10249:11257 11266:12283 12292:13309 13318:14335 14344:15352 15361:16378" x14ac:dyDescent="0.25">
      <c r="A2566" s="20">
        <v>140177</v>
      </c>
      <c r="B2566" s="20">
        <v>850578949</v>
      </c>
      <c r="C2566" s="20" t="s">
        <v>11362</v>
      </c>
      <c r="D2566" s="20">
        <v>850578949</v>
      </c>
      <c r="E2566" s="20" t="s">
        <v>34</v>
      </c>
      <c r="F2566" s="20">
        <v>140177</v>
      </c>
      <c r="G2566" s="20" t="s">
        <v>6364</v>
      </c>
      <c r="H2566" s="20"/>
      <c r="I2566" s="20"/>
    </row>
    <row r="2567" spans="1:1024 1033:2041 2050:3067 3076:4093 4102:5119 5128:6136 6145:7162 7171:8188 8197:9214 9223:10240 10249:11257 11266:12283 12292:13309 13318:14335 14344:15352 15361:16378" x14ac:dyDescent="0.25">
      <c r="A2567" s="20">
        <v>161562</v>
      </c>
      <c r="B2567" s="20">
        <v>951026418</v>
      </c>
      <c r="C2567" s="20" t="s">
        <v>4314</v>
      </c>
      <c r="D2567" s="20">
        <v>951026418</v>
      </c>
      <c r="E2567" s="20" t="s">
        <v>18</v>
      </c>
      <c r="F2567" s="20">
        <v>161562</v>
      </c>
      <c r="G2567" s="20" t="s">
        <v>6364</v>
      </c>
      <c r="H2567" s="20"/>
      <c r="I2567" s="20"/>
    </row>
    <row r="2568" spans="1:1024 1033:2041 2050:3067 3076:4093 4102:5119 5128:6136 6145:7162 7171:8188 8197:9214 9223:10240 10249:11257 11266:12283 12292:13309 13318:14335 14344:15352 15361:16378" x14ac:dyDescent="0.25">
      <c r="A2568" s="20">
        <v>161838</v>
      </c>
      <c r="B2568" s="20">
        <v>918346271</v>
      </c>
      <c r="C2568" s="20" t="s">
        <v>767</v>
      </c>
      <c r="D2568" s="20">
        <v>918346271</v>
      </c>
      <c r="E2568" s="20" t="s">
        <v>34</v>
      </c>
      <c r="F2568" s="20">
        <v>161838</v>
      </c>
      <c r="G2568" s="20" t="s">
        <v>6364</v>
      </c>
      <c r="H2568" s="20"/>
      <c r="I2568" s="20"/>
    </row>
    <row r="2569" spans="1:1024 1033:2041 2050:3067 3076:4093 4102:5119 5128:6136 6145:7162 7171:8188 8197:9214 9223:10240 10249:11257 11266:12283 12292:13309 13318:14335 14344:15352 15361:16378" s="20" customFormat="1" x14ac:dyDescent="0.25">
      <c r="A2569" s="20">
        <v>163194</v>
      </c>
      <c r="B2569" s="20">
        <v>952806826</v>
      </c>
      <c r="C2569" s="20" t="s">
        <v>16829</v>
      </c>
      <c r="D2569" s="20">
        <v>952806826</v>
      </c>
      <c r="E2569" s="20" t="s">
        <v>4485</v>
      </c>
      <c r="F2569" s="20">
        <v>163194</v>
      </c>
      <c r="G2569" s="20" t="s">
        <v>6364</v>
      </c>
      <c r="P2569" s="18"/>
      <c r="Y2569" s="18"/>
      <c r="AH2569" s="18"/>
      <c r="AQ2569" s="18"/>
      <c r="AZ2569" s="18"/>
      <c r="BI2569" s="18"/>
      <c r="BR2569" s="18"/>
      <c r="CA2569" s="18"/>
      <c r="CJ2569" s="18"/>
      <c r="CS2569" s="18"/>
      <c r="DB2569" s="18"/>
      <c r="DK2569" s="18"/>
      <c r="DT2569" s="18"/>
      <c r="EC2569" s="18"/>
      <c r="EL2569" s="18"/>
      <c r="EU2569" s="18"/>
      <c r="FD2569" s="18"/>
      <c r="FM2569" s="18"/>
      <c r="FV2569" s="18"/>
      <c r="GE2569" s="18"/>
      <c r="GN2569" s="18"/>
      <c r="GW2569" s="18"/>
      <c r="HF2569" s="18"/>
      <c r="HO2569" s="18"/>
      <c r="HX2569" s="18"/>
      <c r="IG2569" s="18"/>
      <c r="IP2569" s="18"/>
      <c r="IY2569" s="18"/>
      <c r="JH2569" s="18"/>
      <c r="JQ2569" s="18"/>
      <c r="JZ2569" s="18"/>
      <c r="KI2569" s="18"/>
      <c r="KR2569" s="18"/>
      <c r="LA2569" s="18"/>
      <c r="LJ2569" s="18"/>
      <c r="LS2569" s="18"/>
      <c r="MB2569" s="18"/>
      <c r="MK2569" s="18"/>
      <c r="MT2569" s="18"/>
      <c r="NC2569" s="18"/>
      <c r="NL2569" s="18"/>
      <c r="NU2569" s="18"/>
      <c r="OD2569" s="18"/>
      <c r="OM2569" s="18"/>
      <c r="OV2569" s="18"/>
      <c r="PE2569" s="18"/>
      <c r="PN2569" s="18"/>
      <c r="PW2569" s="18"/>
      <c r="QF2569" s="18"/>
      <c r="QO2569" s="18"/>
      <c r="QX2569" s="18"/>
      <c r="RG2569" s="18"/>
      <c r="RP2569" s="18"/>
      <c r="RY2569" s="18"/>
      <c r="SH2569" s="18"/>
      <c r="SQ2569" s="18"/>
      <c r="SZ2569" s="18"/>
      <c r="TI2569" s="18"/>
      <c r="TR2569" s="18"/>
      <c r="UA2569" s="18"/>
      <c r="UJ2569" s="18"/>
      <c r="US2569" s="18"/>
      <c r="VB2569" s="18"/>
      <c r="VK2569" s="18"/>
      <c r="VT2569" s="18"/>
      <c r="WC2569" s="18"/>
      <c r="WL2569" s="18"/>
      <c r="WU2569" s="18"/>
      <c r="XD2569" s="18"/>
      <c r="XM2569" s="18"/>
      <c r="XV2569" s="18"/>
      <c r="YE2569" s="18"/>
      <c r="YN2569" s="18"/>
      <c r="YW2569" s="18"/>
      <c r="ZF2569" s="18"/>
      <c r="ZO2569" s="18"/>
      <c r="ZX2569" s="18"/>
      <c r="AAG2569" s="18"/>
      <c r="AAP2569" s="18"/>
      <c r="AAY2569" s="18"/>
      <c r="ABH2569" s="18"/>
      <c r="ABQ2569" s="18"/>
      <c r="ABZ2569" s="18"/>
      <c r="ACI2569" s="18"/>
      <c r="ACR2569" s="18"/>
      <c r="ADA2569" s="18"/>
      <c r="ADJ2569" s="18"/>
      <c r="ADS2569" s="18"/>
      <c r="AEB2569" s="18"/>
      <c r="AEK2569" s="18"/>
      <c r="AET2569" s="18"/>
      <c r="AFC2569" s="18"/>
      <c r="AFL2569" s="18"/>
      <c r="AFU2569" s="18"/>
      <c r="AGD2569" s="18"/>
      <c r="AGM2569" s="18"/>
      <c r="AGV2569" s="18"/>
      <c r="AHE2569" s="18"/>
      <c r="AHN2569" s="18"/>
      <c r="AHW2569" s="18"/>
      <c r="AIF2569" s="18"/>
      <c r="AIO2569" s="18"/>
      <c r="AIX2569" s="18"/>
      <c r="AJG2569" s="18"/>
      <c r="AJP2569" s="18"/>
      <c r="AJY2569" s="18"/>
      <c r="AKH2569" s="18"/>
      <c r="AKQ2569" s="18"/>
      <c r="AKZ2569" s="18"/>
      <c r="ALI2569" s="18"/>
      <c r="ALR2569" s="18"/>
      <c r="AMA2569" s="18"/>
      <c r="AMJ2569" s="18"/>
      <c r="AMS2569" s="18"/>
      <c r="ANB2569" s="18"/>
      <c r="ANK2569" s="18"/>
      <c r="ANT2569" s="18"/>
      <c r="AOC2569" s="18"/>
      <c r="AOL2569" s="18"/>
      <c r="AOU2569" s="18"/>
      <c r="APD2569" s="18"/>
      <c r="APM2569" s="18"/>
      <c r="APV2569" s="18"/>
      <c r="AQE2569" s="18"/>
      <c r="AQN2569" s="18"/>
      <c r="AQW2569" s="18"/>
      <c r="ARF2569" s="18"/>
      <c r="ARO2569" s="18"/>
      <c r="ARX2569" s="18"/>
      <c r="ASG2569" s="18"/>
      <c r="ASP2569" s="18"/>
      <c r="ASY2569" s="18"/>
      <c r="ATH2569" s="18"/>
      <c r="ATQ2569" s="18"/>
      <c r="ATZ2569" s="18"/>
      <c r="AUI2569" s="18"/>
      <c r="AUR2569" s="18"/>
      <c r="AVA2569" s="18"/>
      <c r="AVJ2569" s="18"/>
      <c r="AVS2569" s="18"/>
      <c r="AWB2569" s="18"/>
      <c r="AWK2569" s="18"/>
      <c r="AWT2569" s="18"/>
      <c r="AXC2569" s="18"/>
      <c r="AXL2569" s="18"/>
      <c r="AXU2569" s="18"/>
      <c r="AYD2569" s="18"/>
      <c r="AYM2569" s="18"/>
      <c r="AYV2569" s="18"/>
      <c r="AZE2569" s="18"/>
      <c r="AZN2569" s="18"/>
      <c r="AZW2569" s="18"/>
      <c r="BAF2569" s="18"/>
      <c r="BAO2569" s="18"/>
      <c r="BAX2569" s="18"/>
      <c r="BBG2569" s="18"/>
      <c r="BBP2569" s="18"/>
      <c r="BBY2569" s="18"/>
      <c r="BCH2569" s="18"/>
      <c r="BCQ2569" s="18"/>
      <c r="BCZ2569" s="18"/>
      <c r="BDI2569" s="18"/>
      <c r="BDR2569" s="18"/>
      <c r="BEA2569" s="18"/>
      <c r="BEJ2569" s="18"/>
      <c r="BES2569" s="18"/>
      <c r="BFB2569" s="18"/>
      <c r="BFK2569" s="18"/>
      <c r="BFT2569" s="18"/>
      <c r="BGC2569" s="18"/>
      <c r="BGL2569" s="18"/>
      <c r="BGU2569" s="18"/>
      <c r="BHD2569" s="18"/>
      <c r="BHM2569" s="18"/>
      <c r="BHV2569" s="18"/>
      <c r="BIE2569" s="18"/>
      <c r="BIN2569" s="18"/>
      <c r="BIW2569" s="18"/>
      <c r="BJF2569" s="18"/>
      <c r="BJO2569" s="18"/>
      <c r="BJX2569" s="18"/>
      <c r="BKG2569" s="18"/>
      <c r="BKP2569" s="18"/>
      <c r="BKY2569" s="18"/>
      <c r="BLH2569" s="18"/>
      <c r="BLQ2569" s="18"/>
      <c r="BLZ2569" s="18"/>
      <c r="BMI2569" s="18"/>
      <c r="BMR2569" s="18"/>
      <c r="BNA2569" s="18"/>
      <c r="BNJ2569" s="18"/>
      <c r="BNS2569" s="18"/>
      <c r="BOB2569" s="18"/>
      <c r="BOK2569" s="18"/>
      <c r="BOT2569" s="18"/>
      <c r="BPC2569" s="18"/>
      <c r="BPL2569" s="18"/>
      <c r="BPU2569" s="18"/>
      <c r="BQD2569" s="18"/>
      <c r="BQM2569" s="18"/>
      <c r="BQV2569" s="18"/>
      <c r="BRE2569" s="18"/>
      <c r="BRN2569" s="18"/>
      <c r="BRW2569" s="18"/>
      <c r="BSF2569" s="18"/>
      <c r="BSO2569" s="18"/>
      <c r="BSX2569" s="18"/>
      <c r="BTG2569" s="18"/>
      <c r="BTP2569" s="18"/>
      <c r="BTY2569" s="18"/>
      <c r="BUH2569" s="18"/>
      <c r="BUQ2569" s="18"/>
      <c r="BUZ2569" s="18"/>
      <c r="BVI2569" s="18"/>
      <c r="BVR2569" s="18"/>
      <c r="BWA2569" s="18"/>
      <c r="BWJ2569" s="18"/>
      <c r="BWS2569" s="18"/>
      <c r="BXB2569" s="18"/>
      <c r="BXK2569" s="18"/>
      <c r="BXT2569" s="18"/>
      <c r="BYC2569" s="18"/>
      <c r="BYL2569" s="18"/>
      <c r="BYU2569" s="18"/>
      <c r="BZD2569" s="18"/>
      <c r="BZM2569" s="18"/>
      <c r="BZV2569" s="18"/>
      <c r="CAE2569" s="18"/>
      <c r="CAN2569" s="18"/>
      <c r="CAW2569" s="18"/>
      <c r="CBF2569" s="18"/>
      <c r="CBO2569" s="18"/>
      <c r="CBX2569" s="18"/>
      <c r="CCG2569" s="18"/>
      <c r="CCP2569" s="18"/>
      <c r="CCY2569" s="18"/>
      <c r="CDH2569" s="18"/>
      <c r="CDQ2569" s="18"/>
      <c r="CDZ2569" s="18"/>
      <c r="CEI2569" s="18"/>
      <c r="CER2569" s="18"/>
      <c r="CFA2569" s="18"/>
      <c r="CFJ2569" s="18"/>
      <c r="CFS2569" s="18"/>
      <c r="CGB2569" s="18"/>
      <c r="CGK2569" s="18"/>
      <c r="CGT2569" s="18"/>
      <c r="CHC2569" s="18"/>
      <c r="CHL2569" s="18"/>
      <c r="CHU2569" s="18"/>
      <c r="CID2569" s="18"/>
      <c r="CIM2569" s="18"/>
      <c r="CIV2569" s="18"/>
      <c r="CJE2569" s="18"/>
      <c r="CJN2569" s="18"/>
      <c r="CJW2569" s="18"/>
      <c r="CKF2569" s="18"/>
      <c r="CKO2569" s="18"/>
      <c r="CKX2569" s="18"/>
      <c r="CLG2569" s="18"/>
      <c r="CLP2569" s="18"/>
      <c r="CLY2569" s="18"/>
      <c r="CMH2569" s="18"/>
      <c r="CMQ2569" s="18"/>
      <c r="CMZ2569" s="18"/>
      <c r="CNI2569" s="18"/>
      <c r="CNR2569" s="18"/>
      <c r="COA2569" s="18"/>
      <c r="COJ2569" s="18"/>
      <c r="COS2569" s="18"/>
      <c r="CPB2569" s="18"/>
      <c r="CPK2569" s="18"/>
      <c r="CPT2569" s="18"/>
      <c r="CQC2569" s="18"/>
      <c r="CQL2569" s="18"/>
      <c r="CQU2569" s="18"/>
      <c r="CRD2569" s="18"/>
      <c r="CRM2569" s="18"/>
      <c r="CRV2569" s="18"/>
      <c r="CSE2569" s="18"/>
      <c r="CSN2569" s="18"/>
      <c r="CSW2569" s="18"/>
      <c r="CTF2569" s="18"/>
      <c r="CTO2569" s="18"/>
      <c r="CTX2569" s="18"/>
      <c r="CUG2569" s="18"/>
      <c r="CUP2569" s="18"/>
      <c r="CUY2569" s="18"/>
      <c r="CVH2569" s="18"/>
      <c r="CVQ2569" s="18"/>
      <c r="CVZ2569" s="18"/>
      <c r="CWI2569" s="18"/>
      <c r="CWR2569" s="18"/>
      <c r="CXA2569" s="18"/>
      <c r="CXJ2569" s="18"/>
      <c r="CXS2569" s="18"/>
      <c r="CYB2569" s="18"/>
      <c r="CYK2569" s="18"/>
      <c r="CYT2569" s="18"/>
      <c r="CZC2569" s="18"/>
      <c r="CZL2569" s="18"/>
      <c r="CZU2569" s="18"/>
      <c r="DAD2569" s="18"/>
      <c r="DAM2569" s="18"/>
      <c r="DAV2569" s="18"/>
      <c r="DBE2569" s="18"/>
      <c r="DBN2569" s="18"/>
      <c r="DBW2569" s="18"/>
      <c r="DCF2569" s="18"/>
      <c r="DCO2569" s="18"/>
      <c r="DCX2569" s="18"/>
      <c r="DDG2569" s="18"/>
      <c r="DDP2569" s="18"/>
      <c r="DDY2569" s="18"/>
      <c r="DEH2569" s="18"/>
      <c r="DEQ2569" s="18"/>
      <c r="DEZ2569" s="18"/>
      <c r="DFI2569" s="18"/>
      <c r="DFR2569" s="18"/>
      <c r="DGA2569" s="18"/>
      <c r="DGJ2569" s="18"/>
      <c r="DGS2569" s="18"/>
      <c r="DHB2569" s="18"/>
      <c r="DHK2569" s="18"/>
      <c r="DHT2569" s="18"/>
      <c r="DIC2569" s="18"/>
      <c r="DIL2569" s="18"/>
      <c r="DIU2569" s="18"/>
      <c r="DJD2569" s="18"/>
      <c r="DJM2569" s="18"/>
      <c r="DJV2569" s="18"/>
      <c r="DKE2569" s="18"/>
      <c r="DKN2569" s="18"/>
      <c r="DKW2569" s="18"/>
      <c r="DLF2569" s="18"/>
      <c r="DLO2569" s="18"/>
      <c r="DLX2569" s="18"/>
      <c r="DMG2569" s="18"/>
      <c r="DMP2569" s="18"/>
      <c r="DMY2569" s="18"/>
      <c r="DNH2569" s="18"/>
      <c r="DNQ2569" s="18"/>
      <c r="DNZ2569" s="18"/>
      <c r="DOI2569" s="18"/>
      <c r="DOR2569" s="18"/>
      <c r="DPA2569" s="18"/>
      <c r="DPJ2569" s="18"/>
      <c r="DPS2569" s="18"/>
      <c r="DQB2569" s="18"/>
      <c r="DQK2569" s="18"/>
      <c r="DQT2569" s="18"/>
      <c r="DRC2569" s="18"/>
      <c r="DRL2569" s="18"/>
      <c r="DRU2569" s="18"/>
      <c r="DSD2569" s="18"/>
      <c r="DSM2569" s="18"/>
      <c r="DSV2569" s="18"/>
      <c r="DTE2569" s="18"/>
      <c r="DTN2569" s="18"/>
      <c r="DTW2569" s="18"/>
      <c r="DUF2569" s="18"/>
      <c r="DUO2569" s="18"/>
      <c r="DUX2569" s="18"/>
      <c r="DVG2569" s="18"/>
      <c r="DVP2569" s="18"/>
      <c r="DVY2569" s="18"/>
      <c r="DWH2569" s="18"/>
      <c r="DWQ2569" s="18"/>
      <c r="DWZ2569" s="18"/>
      <c r="DXI2569" s="18"/>
      <c r="DXR2569" s="18"/>
      <c r="DYA2569" s="18"/>
      <c r="DYJ2569" s="18"/>
      <c r="DYS2569" s="18"/>
      <c r="DZB2569" s="18"/>
      <c r="DZK2569" s="18"/>
      <c r="DZT2569" s="18"/>
      <c r="EAC2569" s="18"/>
      <c r="EAL2569" s="18"/>
      <c r="EAU2569" s="18"/>
      <c r="EBD2569" s="18"/>
      <c r="EBM2569" s="18"/>
      <c r="EBV2569" s="18"/>
      <c r="ECE2569" s="18"/>
      <c r="ECN2569" s="18"/>
      <c r="ECW2569" s="18"/>
      <c r="EDF2569" s="18"/>
      <c r="EDO2569" s="18"/>
      <c r="EDX2569" s="18"/>
      <c r="EEG2569" s="18"/>
      <c r="EEP2569" s="18"/>
      <c r="EEY2569" s="18"/>
      <c r="EFH2569" s="18"/>
      <c r="EFQ2569" s="18"/>
      <c r="EFZ2569" s="18"/>
      <c r="EGI2569" s="18"/>
      <c r="EGR2569" s="18"/>
      <c r="EHA2569" s="18"/>
      <c r="EHJ2569" s="18"/>
      <c r="EHS2569" s="18"/>
      <c r="EIB2569" s="18"/>
      <c r="EIK2569" s="18"/>
      <c r="EIT2569" s="18"/>
      <c r="EJC2569" s="18"/>
      <c r="EJL2569" s="18"/>
      <c r="EJU2569" s="18"/>
      <c r="EKD2569" s="18"/>
      <c r="EKM2569" s="18"/>
      <c r="EKV2569" s="18"/>
      <c r="ELE2569" s="18"/>
      <c r="ELN2569" s="18"/>
      <c r="ELW2569" s="18"/>
      <c r="EMF2569" s="18"/>
      <c r="EMO2569" s="18"/>
      <c r="EMX2569" s="18"/>
      <c r="ENG2569" s="18"/>
      <c r="ENP2569" s="18"/>
      <c r="ENY2569" s="18"/>
      <c r="EOH2569" s="18"/>
      <c r="EOQ2569" s="18"/>
      <c r="EOZ2569" s="18"/>
      <c r="EPI2569" s="18"/>
      <c r="EPR2569" s="18"/>
      <c r="EQA2569" s="18"/>
      <c r="EQJ2569" s="18"/>
      <c r="EQS2569" s="18"/>
      <c r="ERB2569" s="18"/>
      <c r="ERK2569" s="18"/>
      <c r="ERT2569" s="18"/>
      <c r="ESC2569" s="18"/>
      <c r="ESL2569" s="18"/>
      <c r="ESU2569" s="18"/>
      <c r="ETD2569" s="18"/>
      <c r="ETM2569" s="18"/>
      <c r="ETV2569" s="18"/>
      <c r="EUE2569" s="18"/>
      <c r="EUN2569" s="18"/>
      <c r="EUW2569" s="18"/>
      <c r="EVF2569" s="18"/>
      <c r="EVO2569" s="18"/>
      <c r="EVX2569" s="18"/>
      <c r="EWG2569" s="18"/>
      <c r="EWP2569" s="18"/>
      <c r="EWY2569" s="18"/>
      <c r="EXH2569" s="18"/>
      <c r="EXQ2569" s="18"/>
      <c r="EXZ2569" s="18"/>
      <c r="EYI2569" s="18"/>
      <c r="EYR2569" s="18"/>
      <c r="EZA2569" s="18"/>
      <c r="EZJ2569" s="18"/>
      <c r="EZS2569" s="18"/>
      <c r="FAB2569" s="18"/>
      <c r="FAK2569" s="18"/>
      <c r="FAT2569" s="18"/>
      <c r="FBC2569" s="18"/>
      <c r="FBL2569" s="18"/>
      <c r="FBU2569" s="18"/>
      <c r="FCD2569" s="18"/>
      <c r="FCM2569" s="18"/>
      <c r="FCV2569" s="18"/>
      <c r="FDE2569" s="18"/>
      <c r="FDN2569" s="18"/>
      <c r="FDW2569" s="18"/>
      <c r="FEF2569" s="18"/>
      <c r="FEO2569" s="18"/>
      <c r="FEX2569" s="18"/>
      <c r="FFG2569" s="18"/>
      <c r="FFP2569" s="18"/>
      <c r="FFY2569" s="18"/>
      <c r="FGH2569" s="18"/>
      <c r="FGQ2569" s="18"/>
      <c r="FGZ2569" s="18"/>
      <c r="FHI2569" s="18"/>
      <c r="FHR2569" s="18"/>
      <c r="FIA2569" s="18"/>
      <c r="FIJ2569" s="18"/>
      <c r="FIS2569" s="18"/>
      <c r="FJB2569" s="18"/>
      <c r="FJK2569" s="18"/>
      <c r="FJT2569" s="18"/>
      <c r="FKC2569" s="18"/>
      <c r="FKL2569" s="18"/>
      <c r="FKU2569" s="18"/>
      <c r="FLD2569" s="18"/>
      <c r="FLM2569" s="18"/>
      <c r="FLV2569" s="18"/>
      <c r="FME2569" s="18"/>
      <c r="FMN2569" s="18"/>
      <c r="FMW2569" s="18"/>
      <c r="FNF2569" s="18"/>
      <c r="FNO2569" s="18"/>
      <c r="FNX2569" s="18"/>
      <c r="FOG2569" s="18"/>
      <c r="FOP2569" s="18"/>
      <c r="FOY2569" s="18"/>
      <c r="FPH2569" s="18"/>
      <c r="FPQ2569" s="18"/>
      <c r="FPZ2569" s="18"/>
      <c r="FQI2569" s="18"/>
      <c r="FQR2569" s="18"/>
      <c r="FRA2569" s="18"/>
      <c r="FRJ2569" s="18"/>
      <c r="FRS2569" s="18"/>
      <c r="FSB2569" s="18"/>
      <c r="FSK2569" s="18"/>
      <c r="FST2569" s="18"/>
      <c r="FTC2569" s="18"/>
      <c r="FTL2569" s="18"/>
      <c r="FTU2569" s="18"/>
      <c r="FUD2569" s="18"/>
      <c r="FUM2569" s="18"/>
      <c r="FUV2569" s="18"/>
      <c r="FVE2569" s="18"/>
      <c r="FVN2569" s="18"/>
      <c r="FVW2569" s="18"/>
      <c r="FWF2569" s="18"/>
      <c r="FWO2569" s="18"/>
      <c r="FWX2569" s="18"/>
      <c r="FXG2569" s="18"/>
      <c r="FXP2569" s="18"/>
      <c r="FXY2569" s="18"/>
      <c r="FYH2569" s="18"/>
      <c r="FYQ2569" s="18"/>
      <c r="FYZ2569" s="18"/>
      <c r="FZI2569" s="18"/>
      <c r="FZR2569" s="18"/>
      <c r="GAA2569" s="18"/>
      <c r="GAJ2569" s="18"/>
      <c r="GAS2569" s="18"/>
      <c r="GBB2569" s="18"/>
      <c r="GBK2569" s="18"/>
      <c r="GBT2569" s="18"/>
      <c r="GCC2569" s="18"/>
      <c r="GCL2569" s="18"/>
      <c r="GCU2569" s="18"/>
      <c r="GDD2569" s="18"/>
      <c r="GDM2569" s="18"/>
      <c r="GDV2569" s="18"/>
      <c r="GEE2569" s="18"/>
      <c r="GEN2569" s="18"/>
      <c r="GEW2569" s="18"/>
      <c r="GFF2569" s="18"/>
      <c r="GFO2569" s="18"/>
      <c r="GFX2569" s="18"/>
      <c r="GGG2569" s="18"/>
      <c r="GGP2569" s="18"/>
      <c r="GGY2569" s="18"/>
      <c r="GHH2569" s="18"/>
      <c r="GHQ2569" s="18"/>
      <c r="GHZ2569" s="18"/>
      <c r="GII2569" s="18"/>
      <c r="GIR2569" s="18"/>
      <c r="GJA2569" s="18"/>
      <c r="GJJ2569" s="18"/>
      <c r="GJS2569" s="18"/>
      <c r="GKB2569" s="18"/>
      <c r="GKK2569" s="18"/>
      <c r="GKT2569" s="18"/>
      <c r="GLC2569" s="18"/>
      <c r="GLL2569" s="18"/>
      <c r="GLU2569" s="18"/>
      <c r="GMD2569" s="18"/>
      <c r="GMM2569" s="18"/>
      <c r="GMV2569" s="18"/>
      <c r="GNE2569" s="18"/>
      <c r="GNN2569" s="18"/>
      <c r="GNW2569" s="18"/>
      <c r="GOF2569" s="18"/>
      <c r="GOO2569" s="18"/>
      <c r="GOX2569" s="18"/>
      <c r="GPG2569" s="18"/>
      <c r="GPP2569" s="18"/>
      <c r="GPY2569" s="18"/>
      <c r="GQH2569" s="18"/>
      <c r="GQQ2569" s="18"/>
      <c r="GQZ2569" s="18"/>
      <c r="GRI2569" s="18"/>
      <c r="GRR2569" s="18"/>
      <c r="GSA2569" s="18"/>
      <c r="GSJ2569" s="18"/>
      <c r="GSS2569" s="18"/>
      <c r="GTB2569" s="18"/>
      <c r="GTK2569" s="18"/>
      <c r="GTT2569" s="18"/>
      <c r="GUC2569" s="18"/>
      <c r="GUL2569" s="18"/>
      <c r="GUU2569" s="18"/>
      <c r="GVD2569" s="18"/>
      <c r="GVM2569" s="18"/>
      <c r="GVV2569" s="18"/>
      <c r="GWE2569" s="18"/>
      <c r="GWN2569" s="18"/>
      <c r="GWW2569" s="18"/>
      <c r="GXF2569" s="18"/>
      <c r="GXO2569" s="18"/>
      <c r="GXX2569" s="18"/>
      <c r="GYG2569" s="18"/>
      <c r="GYP2569" s="18"/>
      <c r="GYY2569" s="18"/>
      <c r="GZH2569" s="18"/>
      <c r="GZQ2569" s="18"/>
      <c r="GZZ2569" s="18"/>
      <c r="HAI2569" s="18"/>
      <c r="HAR2569" s="18"/>
      <c r="HBA2569" s="18"/>
      <c r="HBJ2569" s="18"/>
      <c r="HBS2569" s="18"/>
      <c r="HCB2569" s="18"/>
      <c r="HCK2569" s="18"/>
      <c r="HCT2569" s="18"/>
      <c r="HDC2569" s="18"/>
      <c r="HDL2569" s="18"/>
      <c r="HDU2569" s="18"/>
      <c r="HED2569" s="18"/>
      <c r="HEM2569" s="18"/>
      <c r="HEV2569" s="18"/>
      <c r="HFE2569" s="18"/>
      <c r="HFN2569" s="18"/>
      <c r="HFW2569" s="18"/>
      <c r="HGF2569" s="18"/>
      <c r="HGO2569" s="18"/>
      <c r="HGX2569" s="18"/>
      <c r="HHG2569" s="18"/>
      <c r="HHP2569" s="18"/>
      <c r="HHY2569" s="18"/>
      <c r="HIH2569" s="18"/>
      <c r="HIQ2569" s="18"/>
      <c r="HIZ2569" s="18"/>
      <c r="HJI2569" s="18"/>
      <c r="HJR2569" s="18"/>
      <c r="HKA2569" s="18"/>
      <c r="HKJ2569" s="18"/>
      <c r="HKS2569" s="18"/>
      <c r="HLB2569" s="18"/>
      <c r="HLK2569" s="18"/>
      <c r="HLT2569" s="18"/>
      <c r="HMC2569" s="18"/>
      <c r="HML2569" s="18"/>
      <c r="HMU2569" s="18"/>
      <c r="HND2569" s="18"/>
      <c r="HNM2569" s="18"/>
      <c r="HNV2569" s="18"/>
      <c r="HOE2569" s="18"/>
      <c r="HON2569" s="18"/>
      <c r="HOW2569" s="18"/>
      <c r="HPF2569" s="18"/>
      <c r="HPO2569" s="18"/>
      <c r="HPX2569" s="18"/>
      <c r="HQG2569" s="18"/>
      <c r="HQP2569" s="18"/>
      <c r="HQY2569" s="18"/>
      <c r="HRH2569" s="18"/>
      <c r="HRQ2569" s="18"/>
      <c r="HRZ2569" s="18"/>
      <c r="HSI2569" s="18"/>
      <c r="HSR2569" s="18"/>
      <c r="HTA2569" s="18"/>
      <c r="HTJ2569" s="18"/>
      <c r="HTS2569" s="18"/>
      <c r="HUB2569" s="18"/>
      <c r="HUK2569" s="18"/>
      <c r="HUT2569" s="18"/>
      <c r="HVC2569" s="18"/>
      <c r="HVL2569" s="18"/>
      <c r="HVU2569" s="18"/>
      <c r="HWD2569" s="18"/>
      <c r="HWM2569" s="18"/>
      <c r="HWV2569" s="18"/>
      <c r="HXE2569" s="18"/>
      <c r="HXN2569" s="18"/>
      <c r="HXW2569" s="18"/>
      <c r="HYF2569" s="18"/>
      <c r="HYO2569" s="18"/>
      <c r="HYX2569" s="18"/>
      <c r="HZG2569" s="18"/>
      <c r="HZP2569" s="18"/>
      <c r="HZY2569" s="18"/>
      <c r="IAH2569" s="18"/>
      <c r="IAQ2569" s="18"/>
      <c r="IAZ2569" s="18"/>
      <c r="IBI2569" s="18"/>
      <c r="IBR2569" s="18"/>
      <c r="ICA2569" s="18"/>
      <c r="ICJ2569" s="18"/>
      <c r="ICS2569" s="18"/>
      <c r="IDB2569" s="18"/>
      <c r="IDK2569" s="18"/>
      <c r="IDT2569" s="18"/>
      <c r="IEC2569" s="18"/>
      <c r="IEL2569" s="18"/>
      <c r="IEU2569" s="18"/>
      <c r="IFD2569" s="18"/>
      <c r="IFM2569" s="18"/>
      <c r="IFV2569" s="18"/>
      <c r="IGE2569" s="18"/>
      <c r="IGN2569" s="18"/>
      <c r="IGW2569" s="18"/>
      <c r="IHF2569" s="18"/>
      <c r="IHO2569" s="18"/>
      <c r="IHX2569" s="18"/>
      <c r="IIG2569" s="18"/>
      <c r="IIP2569" s="18"/>
      <c r="IIY2569" s="18"/>
      <c r="IJH2569" s="18"/>
      <c r="IJQ2569" s="18"/>
      <c r="IJZ2569" s="18"/>
      <c r="IKI2569" s="18"/>
      <c r="IKR2569" s="18"/>
      <c r="ILA2569" s="18"/>
      <c r="ILJ2569" s="18"/>
      <c r="ILS2569" s="18"/>
      <c r="IMB2569" s="18"/>
      <c r="IMK2569" s="18"/>
      <c r="IMT2569" s="18"/>
      <c r="INC2569" s="18"/>
      <c r="INL2569" s="18"/>
      <c r="INU2569" s="18"/>
      <c r="IOD2569" s="18"/>
      <c r="IOM2569" s="18"/>
      <c r="IOV2569" s="18"/>
      <c r="IPE2569" s="18"/>
      <c r="IPN2569" s="18"/>
      <c r="IPW2569" s="18"/>
      <c r="IQF2569" s="18"/>
      <c r="IQO2569" s="18"/>
      <c r="IQX2569" s="18"/>
      <c r="IRG2569" s="18"/>
      <c r="IRP2569" s="18"/>
      <c r="IRY2569" s="18"/>
      <c r="ISH2569" s="18"/>
      <c r="ISQ2569" s="18"/>
      <c r="ISZ2569" s="18"/>
      <c r="ITI2569" s="18"/>
      <c r="ITR2569" s="18"/>
      <c r="IUA2569" s="18"/>
      <c r="IUJ2569" s="18"/>
      <c r="IUS2569" s="18"/>
      <c r="IVB2569" s="18"/>
      <c r="IVK2569" s="18"/>
      <c r="IVT2569" s="18"/>
      <c r="IWC2569" s="18"/>
      <c r="IWL2569" s="18"/>
      <c r="IWU2569" s="18"/>
      <c r="IXD2569" s="18"/>
      <c r="IXM2569" s="18"/>
      <c r="IXV2569" s="18"/>
      <c r="IYE2569" s="18"/>
      <c r="IYN2569" s="18"/>
      <c r="IYW2569" s="18"/>
      <c r="IZF2569" s="18"/>
      <c r="IZO2569" s="18"/>
      <c r="IZX2569" s="18"/>
      <c r="JAG2569" s="18"/>
      <c r="JAP2569" s="18"/>
      <c r="JAY2569" s="18"/>
      <c r="JBH2569" s="18"/>
      <c r="JBQ2569" s="18"/>
      <c r="JBZ2569" s="18"/>
      <c r="JCI2569" s="18"/>
      <c r="JCR2569" s="18"/>
      <c r="JDA2569" s="18"/>
      <c r="JDJ2569" s="18"/>
      <c r="JDS2569" s="18"/>
      <c r="JEB2569" s="18"/>
      <c r="JEK2569" s="18"/>
      <c r="JET2569" s="18"/>
      <c r="JFC2569" s="18"/>
      <c r="JFL2569" s="18"/>
      <c r="JFU2569" s="18"/>
      <c r="JGD2569" s="18"/>
      <c r="JGM2569" s="18"/>
      <c r="JGV2569" s="18"/>
      <c r="JHE2569" s="18"/>
      <c r="JHN2569" s="18"/>
      <c r="JHW2569" s="18"/>
      <c r="JIF2569" s="18"/>
      <c r="JIO2569" s="18"/>
      <c r="JIX2569" s="18"/>
      <c r="JJG2569" s="18"/>
      <c r="JJP2569" s="18"/>
      <c r="JJY2569" s="18"/>
      <c r="JKH2569" s="18"/>
      <c r="JKQ2569" s="18"/>
      <c r="JKZ2569" s="18"/>
      <c r="JLI2569" s="18"/>
      <c r="JLR2569" s="18"/>
      <c r="JMA2569" s="18"/>
      <c r="JMJ2569" s="18"/>
      <c r="JMS2569" s="18"/>
      <c r="JNB2569" s="18"/>
      <c r="JNK2569" s="18"/>
      <c r="JNT2569" s="18"/>
      <c r="JOC2569" s="18"/>
      <c r="JOL2569" s="18"/>
      <c r="JOU2569" s="18"/>
      <c r="JPD2569" s="18"/>
      <c r="JPM2569" s="18"/>
      <c r="JPV2569" s="18"/>
      <c r="JQE2569" s="18"/>
      <c r="JQN2569" s="18"/>
      <c r="JQW2569" s="18"/>
      <c r="JRF2569" s="18"/>
      <c r="JRO2569" s="18"/>
      <c r="JRX2569" s="18"/>
      <c r="JSG2569" s="18"/>
      <c r="JSP2569" s="18"/>
      <c r="JSY2569" s="18"/>
      <c r="JTH2569" s="18"/>
      <c r="JTQ2569" s="18"/>
      <c r="JTZ2569" s="18"/>
      <c r="JUI2569" s="18"/>
      <c r="JUR2569" s="18"/>
      <c r="JVA2569" s="18"/>
      <c r="JVJ2569" s="18"/>
      <c r="JVS2569" s="18"/>
      <c r="JWB2569" s="18"/>
      <c r="JWK2569" s="18"/>
      <c r="JWT2569" s="18"/>
      <c r="JXC2569" s="18"/>
      <c r="JXL2569" s="18"/>
      <c r="JXU2569" s="18"/>
      <c r="JYD2569" s="18"/>
      <c r="JYM2569" s="18"/>
      <c r="JYV2569" s="18"/>
      <c r="JZE2569" s="18"/>
      <c r="JZN2569" s="18"/>
      <c r="JZW2569" s="18"/>
      <c r="KAF2569" s="18"/>
      <c r="KAO2569" s="18"/>
      <c r="KAX2569" s="18"/>
      <c r="KBG2569" s="18"/>
      <c r="KBP2569" s="18"/>
      <c r="KBY2569" s="18"/>
      <c r="KCH2569" s="18"/>
      <c r="KCQ2569" s="18"/>
      <c r="KCZ2569" s="18"/>
      <c r="KDI2569" s="18"/>
      <c r="KDR2569" s="18"/>
      <c r="KEA2569" s="18"/>
      <c r="KEJ2569" s="18"/>
      <c r="KES2569" s="18"/>
      <c r="KFB2569" s="18"/>
      <c r="KFK2569" s="18"/>
      <c r="KFT2569" s="18"/>
      <c r="KGC2569" s="18"/>
      <c r="KGL2569" s="18"/>
      <c r="KGU2569" s="18"/>
      <c r="KHD2569" s="18"/>
      <c r="KHM2569" s="18"/>
      <c r="KHV2569" s="18"/>
      <c r="KIE2569" s="18"/>
      <c r="KIN2569" s="18"/>
      <c r="KIW2569" s="18"/>
      <c r="KJF2569" s="18"/>
      <c r="KJO2569" s="18"/>
      <c r="KJX2569" s="18"/>
      <c r="KKG2569" s="18"/>
      <c r="KKP2569" s="18"/>
      <c r="KKY2569" s="18"/>
      <c r="KLH2569" s="18"/>
      <c r="KLQ2569" s="18"/>
      <c r="KLZ2569" s="18"/>
      <c r="KMI2569" s="18"/>
      <c r="KMR2569" s="18"/>
      <c r="KNA2569" s="18"/>
      <c r="KNJ2569" s="18"/>
      <c r="KNS2569" s="18"/>
      <c r="KOB2569" s="18"/>
      <c r="KOK2569" s="18"/>
      <c r="KOT2569" s="18"/>
      <c r="KPC2569" s="18"/>
      <c r="KPL2569" s="18"/>
      <c r="KPU2569" s="18"/>
      <c r="KQD2569" s="18"/>
      <c r="KQM2569" s="18"/>
      <c r="KQV2569" s="18"/>
      <c r="KRE2569" s="18"/>
      <c r="KRN2569" s="18"/>
      <c r="KRW2569" s="18"/>
      <c r="KSF2569" s="18"/>
      <c r="KSO2569" s="18"/>
      <c r="KSX2569" s="18"/>
      <c r="KTG2569" s="18"/>
      <c r="KTP2569" s="18"/>
      <c r="KTY2569" s="18"/>
      <c r="KUH2569" s="18"/>
      <c r="KUQ2569" s="18"/>
      <c r="KUZ2569" s="18"/>
      <c r="KVI2569" s="18"/>
      <c r="KVR2569" s="18"/>
      <c r="KWA2569" s="18"/>
      <c r="KWJ2569" s="18"/>
      <c r="KWS2569" s="18"/>
      <c r="KXB2569" s="18"/>
      <c r="KXK2569" s="18"/>
      <c r="KXT2569" s="18"/>
      <c r="KYC2569" s="18"/>
      <c r="KYL2569" s="18"/>
      <c r="KYU2569" s="18"/>
      <c r="KZD2569" s="18"/>
      <c r="KZM2569" s="18"/>
      <c r="KZV2569" s="18"/>
      <c r="LAE2569" s="18"/>
      <c r="LAN2569" s="18"/>
      <c r="LAW2569" s="18"/>
      <c r="LBF2569" s="18"/>
      <c r="LBO2569" s="18"/>
      <c r="LBX2569" s="18"/>
      <c r="LCG2569" s="18"/>
      <c r="LCP2569" s="18"/>
      <c r="LCY2569" s="18"/>
      <c r="LDH2569" s="18"/>
      <c r="LDQ2569" s="18"/>
      <c r="LDZ2569" s="18"/>
      <c r="LEI2569" s="18"/>
      <c r="LER2569" s="18"/>
      <c r="LFA2569" s="18"/>
      <c r="LFJ2569" s="18"/>
      <c r="LFS2569" s="18"/>
      <c r="LGB2569" s="18"/>
      <c r="LGK2569" s="18"/>
      <c r="LGT2569" s="18"/>
      <c r="LHC2569" s="18"/>
      <c r="LHL2569" s="18"/>
      <c r="LHU2569" s="18"/>
      <c r="LID2569" s="18"/>
      <c r="LIM2569" s="18"/>
      <c r="LIV2569" s="18"/>
      <c r="LJE2569" s="18"/>
      <c r="LJN2569" s="18"/>
      <c r="LJW2569" s="18"/>
      <c r="LKF2569" s="18"/>
      <c r="LKO2569" s="18"/>
      <c r="LKX2569" s="18"/>
      <c r="LLG2569" s="18"/>
      <c r="LLP2569" s="18"/>
      <c r="LLY2569" s="18"/>
      <c r="LMH2569" s="18"/>
      <c r="LMQ2569" s="18"/>
      <c r="LMZ2569" s="18"/>
      <c r="LNI2569" s="18"/>
      <c r="LNR2569" s="18"/>
      <c r="LOA2569" s="18"/>
      <c r="LOJ2569" s="18"/>
      <c r="LOS2569" s="18"/>
      <c r="LPB2569" s="18"/>
      <c r="LPK2569" s="18"/>
      <c r="LPT2569" s="18"/>
      <c r="LQC2569" s="18"/>
      <c r="LQL2569" s="18"/>
      <c r="LQU2569" s="18"/>
      <c r="LRD2569" s="18"/>
      <c r="LRM2569" s="18"/>
      <c r="LRV2569" s="18"/>
      <c r="LSE2569" s="18"/>
      <c r="LSN2569" s="18"/>
      <c r="LSW2569" s="18"/>
      <c r="LTF2569" s="18"/>
      <c r="LTO2569" s="18"/>
      <c r="LTX2569" s="18"/>
      <c r="LUG2569" s="18"/>
      <c r="LUP2569" s="18"/>
      <c r="LUY2569" s="18"/>
      <c r="LVH2569" s="18"/>
      <c r="LVQ2569" s="18"/>
      <c r="LVZ2569" s="18"/>
      <c r="LWI2569" s="18"/>
      <c r="LWR2569" s="18"/>
      <c r="LXA2569" s="18"/>
      <c r="LXJ2569" s="18"/>
      <c r="LXS2569" s="18"/>
      <c r="LYB2569" s="18"/>
      <c r="LYK2569" s="18"/>
      <c r="LYT2569" s="18"/>
      <c r="LZC2569" s="18"/>
      <c r="LZL2569" s="18"/>
      <c r="LZU2569" s="18"/>
      <c r="MAD2569" s="18"/>
      <c r="MAM2569" s="18"/>
      <c r="MAV2569" s="18"/>
      <c r="MBE2569" s="18"/>
      <c r="MBN2569" s="18"/>
      <c r="MBW2569" s="18"/>
      <c r="MCF2569" s="18"/>
      <c r="MCO2569" s="18"/>
      <c r="MCX2569" s="18"/>
      <c r="MDG2569" s="18"/>
      <c r="MDP2569" s="18"/>
      <c r="MDY2569" s="18"/>
      <c r="MEH2569" s="18"/>
      <c r="MEQ2569" s="18"/>
      <c r="MEZ2569" s="18"/>
      <c r="MFI2569" s="18"/>
      <c r="MFR2569" s="18"/>
      <c r="MGA2569" s="18"/>
      <c r="MGJ2569" s="18"/>
      <c r="MGS2569" s="18"/>
      <c r="MHB2569" s="18"/>
      <c r="MHK2569" s="18"/>
      <c r="MHT2569" s="18"/>
      <c r="MIC2569" s="18"/>
      <c r="MIL2569" s="18"/>
      <c r="MIU2569" s="18"/>
      <c r="MJD2569" s="18"/>
      <c r="MJM2569" s="18"/>
      <c r="MJV2569" s="18"/>
      <c r="MKE2569" s="18"/>
      <c r="MKN2569" s="18"/>
      <c r="MKW2569" s="18"/>
      <c r="MLF2569" s="18"/>
      <c r="MLO2569" s="18"/>
      <c r="MLX2569" s="18"/>
      <c r="MMG2569" s="18"/>
      <c r="MMP2569" s="18"/>
      <c r="MMY2569" s="18"/>
      <c r="MNH2569" s="18"/>
      <c r="MNQ2569" s="18"/>
      <c r="MNZ2569" s="18"/>
      <c r="MOI2569" s="18"/>
      <c r="MOR2569" s="18"/>
      <c r="MPA2569" s="18"/>
      <c r="MPJ2569" s="18"/>
      <c r="MPS2569" s="18"/>
      <c r="MQB2569" s="18"/>
      <c r="MQK2569" s="18"/>
      <c r="MQT2569" s="18"/>
      <c r="MRC2569" s="18"/>
      <c r="MRL2569" s="18"/>
      <c r="MRU2569" s="18"/>
      <c r="MSD2569" s="18"/>
      <c r="MSM2569" s="18"/>
      <c r="MSV2569" s="18"/>
      <c r="MTE2569" s="18"/>
      <c r="MTN2569" s="18"/>
      <c r="MTW2569" s="18"/>
      <c r="MUF2569" s="18"/>
      <c r="MUO2569" s="18"/>
      <c r="MUX2569" s="18"/>
      <c r="MVG2569" s="18"/>
      <c r="MVP2569" s="18"/>
      <c r="MVY2569" s="18"/>
      <c r="MWH2569" s="18"/>
      <c r="MWQ2569" s="18"/>
      <c r="MWZ2569" s="18"/>
      <c r="MXI2569" s="18"/>
      <c r="MXR2569" s="18"/>
      <c r="MYA2569" s="18"/>
      <c r="MYJ2569" s="18"/>
      <c r="MYS2569" s="18"/>
      <c r="MZB2569" s="18"/>
      <c r="MZK2569" s="18"/>
      <c r="MZT2569" s="18"/>
      <c r="NAC2569" s="18"/>
      <c r="NAL2569" s="18"/>
      <c r="NAU2569" s="18"/>
      <c r="NBD2569" s="18"/>
      <c r="NBM2569" s="18"/>
      <c r="NBV2569" s="18"/>
      <c r="NCE2569" s="18"/>
      <c r="NCN2569" s="18"/>
      <c r="NCW2569" s="18"/>
      <c r="NDF2569" s="18"/>
      <c r="NDO2569" s="18"/>
      <c r="NDX2569" s="18"/>
      <c r="NEG2569" s="18"/>
      <c r="NEP2569" s="18"/>
      <c r="NEY2569" s="18"/>
      <c r="NFH2569" s="18"/>
      <c r="NFQ2569" s="18"/>
      <c r="NFZ2569" s="18"/>
      <c r="NGI2569" s="18"/>
      <c r="NGR2569" s="18"/>
      <c r="NHA2569" s="18"/>
      <c r="NHJ2569" s="18"/>
      <c r="NHS2569" s="18"/>
      <c r="NIB2569" s="18"/>
      <c r="NIK2569" s="18"/>
      <c r="NIT2569" s="18"/>
      <c r="NJC2569" s="18"/>
      <c r="NJL2569" s="18"/>
      <c r="NJU2569" s="18"/>
      <c r="NKD2569" s="18"/>
      <c r="NKM2569" s="18"/>
      <c r="NKV2569" s="18"/>
      <c r="NLE2569" s="18"/>
      <c r="NLN2569" s="18"/>
      <c r="NLW2569" s="18"/>
      <c r="NMF2569" s="18"/>
      <c r="NMO2569" s="18"/>
      <c r="NMX2569" s="18"/>
      <c r="NNG2569" s="18"/>
      <c r="NNP2569" s="18"/>
      <c r="NNY2569" s="18"/>
      <c r="NOH2569" s="18"/>
      <c r="NOQ2569" s="18"/>
      <c r="NOZ2569" s="18"/>
      <c r="NPI2569" s="18"/>
      <c r="NPR2569" s="18"/>
      <c r="NQA2569" s="18"/>
      <c r="NQJ2569" s="18"/>
      <c r="NQS2569" s="18"/>
      <c r="NRB2569" s="18"/>
      <c r="NRK2569" s="18"/>
      <c r="NRT2569" s="18"/>
      <c r="NSC2569" s="18"/>
      <c r="NSL2569" s="18"/>
      <c r="NSU2569" s="18"/>
      <c r="NTD2569" s="18"/>
      <c r="NTM2569" s="18"/>
      <c r="NTV2569" s="18"/>
      <c r="NUE2569" s="18"/>
      <c r="NUN2569" s="18"/>
      <c r="NUW2569" s="18"/>
      <c r="NVF2569" s="18"/>
      <c r="NVO2569" s="18"/>
      <c r="NVX2569" s="18"/>
      <c r="NWG2569" s="18"/>
      <c r="NWP2569" s="18"/>
      <c r="NWY2569" s="18"/>
      <c r="NXH2569" s="18"/>
      <c r="NXQ2569" s="18"/>
      <c r="NXZ2569" s="18"/>
      <c r="NYI2569" s="18"/>
      <c r="NYR2569" s="18"/>
      <c r="NZA2569" s="18"/>
      <c r="NZJ2569" s="18"/>
      <c r="NZS2569" s="18"/>
      <c r="OAB2569" s="18"/>
      <c r="OAK2569" s="18"/>
      <c r="OAT2569" s="18"/>
      <c r="OBC2569" s="18"/>
      <c r="OBL2569" s="18"/>
      <c r="OBU2569" s="18"/>
      <c r="OCD2569" s="18"/>
      <c r="OCM2569" s="18"/>
      <c r="OCV2569" s="18"/>
      <c r="ODE2569" s="18"/>
      <c r="ODN2569" s="18"/>
      <c r="ODW2569" s="18"/>
      <c r="OEF2569" s="18"/>
      <c r="OEO2569" s="18"/>
      <c r="OEX2569" s="18"/>
      <c r="OFG2569" s="18"/>
      <c r="OFP2569" s="18"/>
      <c r="OFY2569" s="18"/>
      <c r="OGH2569" s="18"/>
      <c r="OGQ2569" s="18"/>
      <c r="OGZ2569" s="18"/>
      <c r="OHI2569" s="18"/>
      <c r="OHR2569" s="18"/>
      <c r="OIA2569" s="18"/>
      <c r="OIJ2569" s="18"/>
      <c r="OIS2569" s="18"/>
      <c r="OJB2569" s="18"/>
      <c r="OJK2569" s="18"/>
      <c r="OJT2569" s="18"/>
      <c r="OKC2569" s="18"/>
      <c r="OKL2569" s="18"/>
      <c r="OKU2569" s="18"/>
      <c r="OLD2569" s="18"/>
      <c r="OLM2569" s="18"/>
      <c r="OLV2569" s="18"/>
      <c r="OME2569" s="18"/>
      <c r="OMN2569" s="18"/>
      <c r="OMW2569" s="18"/>
      <c r="ONF2569" s="18"/>
      <c r="ONO2569" s="18"/>
      <c r="ONX2569" s="18"/>
      <c r="OOG2569" s="18"/>
      <c r="OOP2569" s="18"/>
      <c r="OOY2569" s="18"/>
      <c r="OPH2569" s="18"/>
      <c r="OPQ2569" s="18"/>
      <c r="OPZ2569" s="18"/>
      <c r="OQI2569" s="18"/>
      <c r="OQR2569" s="18"/>
      <c r="ORA2569" s="18"/>
      <c r="ORJ2569" s="18"/>
      <c r="ORS2569" s="18"/>
      <c r="OSB2569" s="18"/>
      <c r="OSK2569" s="18"/>
      <c r="OST2569" s="18"/>
      <c r="OTC2569" s="18"/>
      <c r="OTL2569" s="18"/>
      <c r="OTU2569" s="18"/>
      <c r="OUD2569" s="18"/>
      <c r="OUM2569" s="18"/>
      <c r="OUV2569" s="18"/>
      <c r="OVE2569" s="18"/>
      <c r="OVN2569" s="18"/>
      <c r="OVW2569" s="18"/>
      <c r="OWF2569" s="18"/>
      <c r="OWO2569" s="18"/>
      <c r="OWX2569" s="18"/>
      <c r="OXG2569" s="18"/>
      <c r="OXP2569" s="18"/>
      <c r="OXY2569" s="18"/>
      <c r="OYH2569" s="18"/>
      <c r="OYQ2569" s="18"/>
      <c r="OYZ2569" s="18"/>
      <c r="OZI2569" s="18"/>
      <c r="OZR2569" s="18"/>
      <c r="PAA2569" s="18"/>
      <c r="PAJ2569" s="18"/>
      <c r="PAS2569" s="18"/>
      <c r="PBB2569" s="18"/>
      <c r="PBK2569" s="18"/>
      <c r="PBT2569" s="18"/>
      <c r="PCC2569" s="18"/>
      <c r="PCL2569" s="18"/>
      <c r="PCU2569" s="18"/>
      <c r="PDD2569" s="18"/>
      <c r="PDM2569" s="18"/>
      <c r="PDV2569" s="18"/>
      <c r="PEE2569" s="18"/>
      <c r="PEN2569" s="18"/>
      <c r="PEW2569" s="18"/>
      <c r="PFF2569" s="18"/>
      <c r="PFO2569" s="18"/>
      <c r="PFX2569" s="18"/>
      <c r="PGG2569" s="18"/>
      <c r="PGP2569" s="18"/>
      <c r="PGY2569" s="18"/>
      <c r="PHH2569" s="18"/>
      <c r="PHQ2569" s="18"/>
      <c r="PHZ2569" s="18"/>
      <c r="PII2569" s="18"/>
      <c r="PIR2569" s="18"/>
      <c r="PJA2569" s="18"/>
      <c r="PJJ2569" s="18"/>
      <c r="PJS2569" s="18"/>
      <c r="PKB2569" s="18"/>
      <c r="PKK2569" s="18"/>
      <c r="PKT2569" s="18"/>
      <c r="PLC2569" s="18"/>
      <c r="PLL2569" s="18"/>
      <c r="PLU2569" s="18"/>
      <c r="PMD2569" s="18"/>
      <c r="PMM2569" s="18"/>
      <c r="PMV2569" s="18"/>
      <c r="PNE2569" s="18"/>
      <c r="PNN2569" s="18"/>
      <c r="PNW2569" s="18"/>
      <c r="POF2569" s="18"/>
      <c r="POO2569" s="18"/>
      <c r="POX2569" s="18"/>
      <c r="PPG2569" s="18"/>
      <c r="PPP2569" s="18"/>
      <c r="PPY2569" s="18"/>
      <c r="PQH2569" s="18"/>
      <c r="PQQ2569" s="18"/>
      <c r="PQZ2569" s="18"/>
      <c r="PRI2569" s="18"/>
      <c r="PRR2569" s="18"/>
      <c r="PSA2569" s="18"/>
      <c r="PSJ2569" s="18"/>
      <c r="PSS2569" s="18"/>
      <c r="PTB2569" s="18"/>
      <c r="PTK2569" s="18"/>
      <c r="PTT2569" s="18"/>
      <c r="PUC2569" s="18"/>
      <c r="PUL2569" s="18"/>
      <c r="PUU2569" s="18"/>
      <c r="PVD2569" s="18"/>
      <c r="PVM2569" s="18"/>
      <c r="PVV2569" s="18"/>
      <c r="PWE2569" s="18"/>
      <c r="PWN2569" s="18"/>
      <c r="PWW2569" s="18"/>
      <c r="PXF2569" s="18"/>
      <c r="PXO2569" s="18"/>
      <c r="PXX2569" s="18"/>
      <c r="PYG2569" s="18"/>
      <c r="PYP2569" s="18"/>
      <c r="PYY2569" s="18"/>
      <c r="PZH2569" s="18"/>
      <c r="PZQ2569" s="18"/>
      <c r="PZZ2569" s="18"/>
      <c r="QAI2569" s="18"/>
      <c r="QAR2569" s="18"/>
      <c r="QBA2569" s="18"/>
      <c r="QBJ2569" s="18"/>
      <c r="QBS2569" s="18"/>
      <c r="QCB2569" s="18"/>
      <c r="QCK2569" s="18"/>
      <c r="QCT2569" s="18"/>
      <c r="QDC2569" s="18"/>
      <c r="QDL2569" s="18"/>
      <c r="QDU2569" s="18"/>
      <c r="QED2569" s="18"/>
      <c r="QEM2569" s="18"/>
      <c r="QEV2569" s="18"/>
      <c r="QFE2569" s="18"/>
      <c r="QFN2569" s="18"/>
      <c r="QFW2569" s="18"/>
      <c r="QGF2569" s="18"/>
      <c r="QGO2569" s="18"/>
      <c r="QGX2569" s="18"/>
      <c r="QHG2569" s="18"/>
      <c r="QHP2569" s="18"/>
      <c r="QHY2569" s="18"/>
      <c r="QIH2569" s="18"/>
      <c r="QIQ2569" s="18"/>
      <c r="QIZ2569" s="18"/>
      <c r="QJI2569" s="18"/>
      <c r="QJR2569" s="18"/>
      <c r="QKA2569" s="18"/>
      <c r="QKJ2569" s="18"/>
      <c r="QKS2569" s="18"/>
      <c r="QLB2569" s="18"/>
      <c r="QLK2569" s="18"/>
      <c r="QLT2569" s="18"/>
      <c r="QMC2569" s="18"/>
      <c r="QML2569" s="18"/>
      <c r="QMU2569" s="18"/>
      <c r="QND2569" s="18"/>
      <c r="QNM2569" s="18"/>
      <c r="QNV2569" s="18"/>
      <c r="QOE2569" s="18"/>
      <c r="QON2569" s="18"/>
      <c r="QOW2569" s="18"/>
      <c r="QPF2569" s="18"/>
      <c r="QPO2569" s="18"/>
      <c r="QPX2569" s="18"/>
      <c r="QQG2569" s="18"/>
      <c r="QQP2569" s="18"/>
      <c r="QQY2569" s="18"/>
      <c r="QRH2569" s="18"/>
      <c r="QRQ2569" s="18"/>
      <c r="QRZ2569" s="18"/>
      <c r="QSI2569" s="18"/>
      <c r="QSR2569" s="18"/>
      <c r="QTA2569" s="18"/>
      <c r="QTJ2569" s="18"/>
      <c r="QTS2569" s="18"/>
      <c r="QUB2569" s="18"/>
      <c r="QUK2569" s="18"/>
      <c r="QUT2569" s="18"/>
      <c r="QVC2569" s="18"/>
      <c r="QVL2569" s="18"/>
      <c r="QVU2569" s="18"/>
      <c r="QWD2569" s="18"/>
      <c r="QWM2569" s="18"/>
      <c r="QWV2569" s="18"/>
      <c r="QXE2569" s="18"/>
      <c r="QXN2569" s="18"/>
      <c r="QXW2569" s="18"/>
      <c r="QYF2569" s="18"/>
      <c r="QYO2569" s="18"/>
      <c r="QYX2569" s="18"/>
      <c r="QZG2569" s="18"/>
      <c r="QZP2569" s="18"/>
      <c r="QZY2569" s="18"/>
      <c r="RAH2569" s="18"/>
      <c r="RAQ2569" s="18"/>
      <c r="RAZ2569" s="18"/>
      <c r="RBI2569" s="18"/>
      <c r="RBR2569" s="18"/>
      <c r="RCA2569" s="18"/>
      <c r="RCJ2569" s="18"/>
      <c r="RCS2569" s="18"/>
      <c r="RDB2569" s="18"/>
      <c r="RDK2569" s="18"/>
      <c r="RDT2569" s="18"/>
      <c r="REC2569" s="18"/>
      <c r="REL2569" s="18"/>
      <c r="REU2569" s="18"/>
      <c r="RFD2569" s="18"/>
      <c r="RFM2569" s="18"/>
      <c r="RFV2569" s="18"/>
      <c r="RGE2569" s="18"/>
      <c r="RGN2569" s="18"/>
      <c r="RGW2569" s="18"/>
      <c r="RHF2569" s="18"/>
      <c r="RHO2569" s="18"/>
      <c r="RHX2569" s="18"/>
      <c r="RIG2569" s="18"/>
      <c r="RIP2569" s="18"/>
      <c r="RIY2569" s="18"/>
      <c r="RJH2569" s="18"/>
      <c r="RJQ2569" s="18"/>
      <c r="RJZ2569" s="18"/>
      <c r="RKI2569" s="18"/>
      <c r="RKR2569" s="18"/>
      <c r="RLA2569" s="18"/>
      <c r="RLJ2569" s="18"/>
      <c r="RLS2569" s="18"/>
      <c r="RMB2569" s="18"/>
      <c r="RMK2569" s="18"/>
      <c r="RMT2569" s="18"/>
      <c r="RNC2569" s="18"/>
      <c r="RNL2569" s="18"/>
      <c r="RNU2569" s="18"/>
      <c r="ROD2569" s="18"/>
      <c r="ROM2569" s="18"/>
      <c r="ROV2569" s="18"/>
      <c r="RPE2569" s="18"/>
      <c r="RPN2569" s="18"/>
      <c r="RPW2569" s="18"/>
      <c r="RQF2569" s="18"/>
      <c r="RQO2569" s="18"/>
      <c r="RQX2569" s="18"/>
      <c r="RRG2569" s="18"/>
      <c r="RRP2569" s="18"/>
      <c r="RRY2569" s="18"/>
      <c r="RSH2569" s="18"/>
      <c r="RSQ2569" s="18"/>
      <c r="RSZ2569" s="18"/>
      <c r="RTI2569" s="18"/>
      <c r="RTR2569" s="18"/>
      <c r="RUA2569" s="18"/>
      <c r="RUJ2569" s="18"/>
      <c r="RUS2569" s="18"/>
      <c r="RVB2569" s="18"/>
      <c r="RVK2569" s="18"/>
      <c r="RVT2569" s="18"/>
      <c r="RWC2569" s="18"/>
      <c r="RWL2569" s="18"/>
      <c r="RWU2569" s="18"/>
      <c r="RXD2569" s="18"/>
      <c r="RXM2569" s="18"/>
      <c r="RXV2569" s="18"/>
      <c r="RYE2569" s="18"/>
      <c r="RYN2569" s="18"/>
      <c r="RYW2569" s="18"/>
      <c r="RZF2569" s="18"/>
      <c r="RZO2569" s="18"/>
      <c r="RZX2569" s="18"/>
      <c r="SAG2569" s="18"/>
      <c r="SAP2569" s="18"/>
      <c r="SAY2569" s="18"/>
      <c r="SBH2569" s="18"/>
      <c r="SBQ2569" s="18"/>
      <c r="SBZ2569" s="18"/>
      <c r="SCI2569" s="18"/>
      <c r="SCR2569" s="18"/>
      <c r="SDA2569" s="18"/>
      <c r="SDJ2569" s="18"/>
      <c r="SDS2569" s="18"/>
      <c r="SEB2569" s="18"/>
      <c r="SEK2569" s="18"/>
      <c r="SET2569" s="18"/>
      <c r="SFC2569" s="18"/>
      <c r="SFL2569" s="18"/>
      <c r="SFU2569" s="18"/>
      <c r="SGD2569" s="18"/>
      <c r="SGM2569" s="18"/>
      <c r="SGV2569" s="18"/>
      <c r="SHE2569" s="18"/>
      <c r="SHN2569" s="18"/>
      <c r="SHW2569" s="18"/>
      <c r="SIF2569" s="18"/>
      <c r="SIO2569" s="18"/>
      <c r="SIX2569" s="18"/>
      <c r="SJG2569" s="18"/>
      <c r="SJP2569" s="18"/>
      <c r="SJY2569" s="18"/>
      <c r="SKH2569" s="18"/>
      <c r="SKQ2569" s="18"/>
      <c r="SKZ2569" s="18"/>
      <c r="SLI2569" s="18"/>
      <c r="SLR2569" s="18"/>
      <c r="SMA2569" s="18"/>
      <c r="SMJ2569" s="18"/>
      <c r="SMS2569" s="18"/>
      <c r="SNB2569" s="18"/>
      <c r="SNK2569" s="18"/>
      <c r="SNT2569" s="18"/>
      <c r="SOC2569" s="18"/>
      <c r="SOL2569" s="18"/>
      <c r="SOU2569" s="18"/>
      <c r="SPD2569" s="18"/>
      <c r="SPM2569" s="18"/>
      <c r="SPV2569" s="18"/>
      <c r="SQE2569" s="18"/>
      <c r="SQN2569" s="18"/>
      <c r="SQW2569" s="18"/>
      <c r="SRF2569" s="18"/>
      <c r="SRO2569" s="18"/>
      <c r="SRX2569" s="18"/>
      <c r="SSG2569" s="18"/>
      <c r="SSP2569" s="18"/>
      <c r="SSY2569" s="18"/>
      <c r="STH2569" s="18"/>
      <c r="STQ2569" s="18"/>
      <c r="STZ2569" s="18"/>
      <c r="SUI2569" s="18"/>
      <c r="SUR2569" s="18"/>
      <c r="SVA2569" s="18"/>
      <c r="SVJ2569" s="18"/>
      <c r="SVS2569" s="18"/>
      <c r="SWB2569" s="18"/>
      <c r="SWK2569" s="18"/>
      <c r="SWT2569" s="18"/>
      <c r="SXC2569" s="18"/>
      <c r="SXL2569" s="18"/>
      <c r="SXU2569" s="18"/>
      <c r="SYD2569" s="18"/>
      <c r="SYM2569" s="18"/>
      <c r="SYV2569" s="18"/>
      <c r="SZE2569" s="18"/>
      <c r="SZN2569" s="18"/>
      <c r="SZW2569" s="18"/>
      <c r="TAF2569" s="18"/>
      <c r="TAO2569" s="18"/>
      <c r="TAX2569" s="18"/>
      <c r="TBG2569" s="18"/>
      <c r="TBP2569" s="18"/>
      <c r="TBY2569" s="18"/>
      <c r="TCH2569" s="18"/>
      <c r="TCQ2569" s="18"/>
      <c r="TCZ2569" s="18"/>
      <c r="TDI2569" s="18"/>
      <c r="TDR2569" s="18"/>
      <c r="TEA2569" s="18"/>
      <c r="TEJ2569" s="18"/>
      <c r="TES2569" s="18"/>
      <c r="TFB2569" s="18"/>
      <c r="TFK2569" s="18"/>
      <c r="TFT2569" s="18"/>
      <c r="TGC2569" s="18"/>
      <c r="TGL2569" s="18"/>
      <c r="TGU2569" s="18"/>
      <c r="THD2569" s="18"/>
      <c r="THM2569" s="18"/>
      <c r="THV2569" s="18"/>
      <c r="TIE2569" s="18"/>
      <c r="TIN2569" s="18"/>
      <c r="TIW2569" s="18"/>
      <c r="TJF2569" s="18"/>
      <c r="TJO2569" s="18"/>
      <c r="TJX2569" s="18"/>
      <c r="TKG2569" s="18"/>
      <c r="TKP2569" s="18"/>
      <c r="TKY2569" s="18"/>
      <c r="TLH2569" s="18"/>
      <c r="TLQ2569" s="18"/>
      <c r="TLZ2569" s="18"/>
      <c r="TMI2569" s="18"/>
      <c r="TMR2569" s="18"/>
      <c r="TNA2569" s="18"/>
      <c r="TNJ2569" s="18"/>
      <c r="TNS2569" s="18"/>
      <c r="TOB2569" s="18"/>
      <c r="TOK2569" s="18"/>
      <c r="TOT2569" s="18"/>
      <c r="TPC2569" s="18"/>
      <c r="TPL2569" s="18"/>
      <c r="TPU2569" s="18"/>
      <c r="TQD2569" s="18"/>
      <c r="TQM2569" s="18"/>
      <c r="TQV2569" s="18"/>
      <c r="TRE2569" s="18"/>
      <c r="TRN2569" s="18"/>
      <c r="TRW2569" s="18"/>
      <c r="TSF2569" s="18"/>
      <c r="TSO2569" s="18"/>
      <c r="TSX2569" s="18"/>
      <c r="TTG2569" s="18"/>
      <c r="TTP2569" s="18"/>
      <c r="TTY2569" s="18"/>
      <c r="TUH2569" s="18"/>
      <c r="TUQ2569" s="18"/>
      <c r="TUZ2569" s="18"/>
      <c r="TVI2569" s="18"/>
      <c r="TVR2569" s="18"/>
      <c r="TWA2569" s="18"/>
      <c r="TWJ2569" s="18"/>
      <c r="TWS2569" s="18"/>
      <c r="TXB2569" s="18"/>
      <c r="TXK2569" s="18"/>
      <c r="TXT2569" s="18"/>
      <c r="TYC2569" s="18"/>
      <c r="TYL2569" s="18"/>
      <c r="TYU2569" s="18"/>
      <c r="TZD2569" s="18"/>
      <c r="TZM2569" s="18"/>
      <c r="TZV2569" s="18"/>
      <c r="UAE2569" s="18"/>
      <c r="UAN2569" s="18"/>
      <c r="UAW2569" s="18"/>
      <c r="UBF2569" s="18"/>
      <c r="UBO2569" s="18"/>
      <c r="UBX2569" s="18"/>
      <c r="UCG2569" s="18"/>
      <c r="UCP2569" s="18"/>
      <c r="UCY2569" s="18"/>
      <c r="UDH2569" s="18"/>
      <c r="UDQ2569" s="18"/>
      <c r="UDZ2569" s="18"/>
      <c r="UEI2569" s="18"/>
      <c r="UER2569" s="18"/>
      <c r="UFA2569" s="18"/>
      <c r="UFJ2569" s="18"/>
      <c r="UFS2569" s="18"/>
      <c r="UGB2569" s="18"/>
      <c r="UGK2569" s="18"/>
      <c r="UGT2569" s="18"/>
      <c r="UHC2569" s="18"/>
      <c r="UHL2569" s="18"/>
      <c r="UHU2569" s="18"/>
      <c r="UID2569" s="18"/>
      <c r="UIM2569" s="18"/>
      <c r="UIV2569" s="18"/>
      <c r="UJE2569" s="18"/>
      <c r="UJN2569" s="18"/>
      <c r="UJW2569" s="18"/>
      <c r="UKF2569" s="18"/>
      <c r="UKO2569" s="18"/>
      <c r="UKX2569" s="18"/>
      <c r="ULG2569" s="18"/>
      <c r="ULP2569" s="18"/>
      <c r="ULY2569" s="18"/>
      <c r="UMH2569" s="18"/>
      <c r="UMQ2569" s="18"/>
      <c r="UMZ2569" s="18"/>
      <c r="UNI2569" s="18"/>
      <c r="UNR2569" s="18"/>
      <c r="UOA2569" s="18"/>
      <c r="UOJ2569" s="18"/>
      <c r="UOS2569" s="18"/>
      <c r="UPB2569" s="18"/>
      <c r="UPK2569" s="18"/>
      <c r="UPT2569" s="18"/>
      <c r="UQC2569" s="18"/>
      <c r="UQL2569" s="18"/>
      <c r="UQU2569" s="18"/>
      <c r="URD2569" s="18"/>
      <c r="URM2569" s="18"/>
      <c r="URV2569" s="18"/>
      <c r="USE2569" s="18"/>
      <c r="USN2569" s="18"/>
      <c r="USW2569" s="18"/>
      <c r="UTF2569" s="18"/>
      <c r="UTO2569" s="18"/>
      <c r="UTX2569" s="18"/>
      <c r="UUG2569" s="18"/>
      <c r="UUP2569" s="18"/>
      <c r="UUY2569" s="18"/>
      <c r="UVH2569" s="18"/>
      <c r="UVQ2569" s="18"/>
      <c r="UVZ2569" s="18"/>
      <c r="UWI2569" s="18"/>
      <c r="UWR2569" s="18"/>
      <c r="UXA2569" s="18"/>
      <c r="UXJ2569" s="18"/>
      <c r="UXS2569" s="18"/>
      <c r="UYB2569" s="18"/>
      <c r="UYK2569" s="18"/>
      <c r="UYT2569" s="18"/>
      <c r="UZC2569" s="18"/>
      <c r="UZL2569" s="18"/>
      <c r="UZU2569" s="18"/>
      <c r="VAD2569" s="18"/>
      <c r="VAM2569" s="18"/>
      <c r="VAV2569" s="18"/>
      <c r="VBE2569" s="18"/>
      <c r="VBN2569" s="18"/>
      <c r="VBW2569" s="18"/>
      <c r="VCF2569" s="18"/>
      <c r="VCO2569" s="18"/>
      <c r="VCX2569" s="18"/>
      <c r="VDG2569" s="18"/>
      <c r="VDP2569" s="18"/>
      <c r="VDY2569" s="18"/>
      <c r="VEH2569" s="18"/>
      <c r="VEQ2569" s="18"/>
      <c r="VEZ2569" s="18"/>
      <c r="VFI2569" s="18"/>
      <c r="VFR2569" s="18"/>
      <c r="VGA2569" s="18"/>
      <c r="VGJ2569" s="18"/>
      <c r="VGS2569" s="18"/>
      <c r="VHB2569" s="18"/>
      <c r="VHK2569" s="18"/>
      <c r="VHT2569" s="18"/>
      <c r="VIC2569" s="18"/>
      <c r="VIL2569" s="18"/>
      <c r="VIU2569" s="18"/>
      <c r="VJD2569" s="18"/>
      <c r="VJM2569" s="18"/>
      <c r="VJV2569" s="18"/>
      <c r="VKE2569" s="18"/>
      <c r="VKN2569" s="18"/>
      <c r="VKW2569" s="18"/>
      <c r="VLF2569" s="18"/>
      <c r="VLO2569" s="18"/>
      <c r="VLX2569" s="18"/>
      <c r="VMG2569" s="18"/>
      <c r="VMP2569" s="18"/>
      <c r="VMY2569" s="18"/>
      <c r="VNH2569" s="18"/>
      <c r="VNQ2569" s="18"/>
      <c r="VNZ2569" s="18"/>
      <c r="VOI2569" s="18"/>
      <c r="VOR2569" s="18"/>
      <c r="VPA2569" s="18"/>
      <c r="VPJ2569" s="18"/>
      <c r="VPS2569" s="18"/>
      <c r="VQB2569" s="18"/>
      <c r="VQK2569" s="18"/>
      <c r="VQT2569" s="18"/>
      <c r="VRC2569" s="18"/>
      <c r="VRL2569" s="18"/>
      <c r="VRU2569" s="18"/>
      <c r="VSD2569" s="18"/>
      <c r="VSM2569" s="18"/>
      <c r="VSV2569" s="18"/>
      <c r="VTE2569" s="18"/>
      <c r="VTN2569" s="18"/>
      <c r="VTW2569" s="18"/>
      <c r="VUF2569" s="18"/>
      <c r="VUO2569" s="18"/>
      <c r="VUX2569" s="18"/>
      <c r="VVG2569" s="18"/>
      <c r="VVP2569" s="18"/>
      <c r="VVY2569" s="18"/>
      <c r="VWH2569" s="18"/>
      <c r="VWQ2569" s="18"/>
      <c r="VWZ2569" s="18"/>
      <c r="VXI2569" s="18"/>
      <c r="VXR2569" s="18"/>
      <c r="VYA2569" s="18"/>
      <c r="VYJ2569" s="18"/>
      <c r="VYS2569" s="18"/>
      <c r="VZB2569" s="18"/>
      <c r="VZK2569" s="18"/>
      <c r="VZT2569" s="18"/>
      <c r="WAC2569" s="18"/>
      <c r="WAL2569" s="18"/>
      <c r="WAU2569" s="18"/>
      <c r="WBD2569" s="18"/>
      <c r="WBM2569" s="18"/>
      <c r="WBV2569" s="18"/>
      <c r="WCE2569" s="18"/>
      <c r="WCN2569" s="18"/>
      <c r="WCW2569" s="18"/>
      <c r="WDF2569" s="18"/>
      <c r="WDO2569" s="18"/>
      <c r="WDX2569" s="18"/>
      <c r="WEG2569" s="18"/>
      <c r="WEP2569" s="18"/>
      <c r="WEY2569" s="18"/>
      <c r="WFH2569" s="18"/>
      <c r="WFQ2569" s="18"/>
      <c r="WFZ2569" s="18"/>
      <c r="WGI2569" s="18"/>
      <c r="WGR2569" s="18"/>
      <c r="WHA2569" s="18"/>
      <c r="WHJ2569" s="18"/>
      <c r="WHS2569" s="18"/>
      <c r="WIB2569" s="18"/>
      <c r="WIK2569" s="18"/>
      <c r="WIT2569" s="18"/>
      <c r="WJC2569" s="18"/>
      <c r="WJL2569" s="18"/>
      <c r="WJU2569" s="18"/>
      <c r="WKD2569" s="18"/>
      <c r="WKM2569" s="18"/>
      <c r="WKV2569" s="18"/>
      <c r="WLE2569" s="18"/>
      <c r="WLN2569" s="18"/>
      <c r="WLW2569" s="18"/>
      <c r="WMF2569" s="18"/>
      <c r="WMO2569" s="18"/>
      <c r="WMX2569" s="18"/>
      <c r="WNG2569" s="18"/>
      <c r="WNP2569" s="18"/>
      <c r="WNY2569" s="18"/>
      <c r="WOH2569" s="18"/>
      <c r="WOQ2569" s="18"/>
      <c r="WOZ2569" s="18"/>
      <c r="WPI2569" s="18"/>
      <c r="WPR2569" s="18"/>
      <c r="WQA2569" s="18"/>
      <c r="WQJ2569" s="18"/>
      <c r="WQS2569" s="18"/>
      <c r="WRB2569" s="18"/>
      <c r="WRK2569" s="18"/>
      <c r="WRT2569" s="18"/>
      <c r="WSC2569" s="18"/>
      <c r="WSL2569" s="18"/>
      <c r="WSU2569" s="18"/>
      <c r="WTD2569" s="18"/>
      <c r="WTM2569" s="18"/>
      <c r="WTV2569" s="18"/>
      <c r="WUE2569" s="18"/>
      <c r="WUN2569" s="18"/>
      <c r="WUW2569" s="18"/>
      <c r="WVF2569" s="18"/>
      <c r="WVO2569" s="18"/>
      <c r="WVX2569" s="18"/>
      <c r="WWG2569" s="18"/>
      <c r="WWP2569" s="18"/>
      <c r="WWY2569" s="18"/>
      <c r="WXH2569" s="18"/>
      <c r="WXQ2569" s="18"/>
      <c r="WXZ2569" s="18"/>
      <c r="WYI2569" s="18"/>
      <c r="WYR2569" s="18"/>
      <c r="WZA2569" s="18"/>
      <c r="WZJ2569" s="18"/>
      <c r="WZS2569" s="18"/>
      <c r="XAB2569" s="18"/>
      <c r="XAK2569" s="18"/>
      <c r="XAT2569" s="18"/>
      <c r="XBC2569" s="18"/>
      <c r="XBL2569" s="18"/>
      <c r="XBU2569" s="18"/>
      <c r="XCD2569" s="18"/>
      <c r="XCM2569" s="18"/>
      <c r="XCV2569" s="18"/>
      <c r="XDE2569" s="18"/>
      <c r="XDN2569" s="18"/>
      <c r="XDW2569" s="18"/>
      <c r="XEF2569" s="18"/>
      <c r="XEO2569" s="18"/>
      <c r="XEX2569" s="18"/>
    </row>
    <row r="2570" spans="1:1024 1033:2041 2050:3067 3076:4093 4102:5119 5128:6136 6145:7162 7171:8188 8197:9214 9223:10240 10249:11257 11266:12283 12292:13309 13318:14335 14344:15352 15361:16378" s="20" customFormat="1" x14ac:dyDescent="0.25">
      <c r="A2570" s="20">
        <v>165339</v>
      </c>
      <c r="B2570" s="20">
        <v>914412846</v>
      </c>
      <c r="C2570" s="20" t="s">
        <v>16831</v>
      </c>
      <c r="D2570" s="20">
        <v>914412846</v>
      </c>
      <c r="E2570" s="20" t="s">
        <v>14555</v>
      </c>
      <c r="F2570" s="20">
        <v>165339</v>
      </c>
      <c r="G2570" s="20" t="s">
        <v>6364</v>
      </c>
      <c r="P2570" s="18"/>
      <c r="Y2570" s="18"/>
      <c r="AH2570" s="18"/>
      <c r="AQ2570" s="18"/>
      <c r="AZ2570" s="18"/>
      <c r="BI2570" s="18"/>
      <c r="BR2570" s="18"/>
      <c r="CA2570" s="18"/>
      <c r="CJ2570" s="18"/>
      <c r="CS2570" s="18"/>
      <c r="DB2570" s="18"/>
      <c r="DK2570" s="18"/>
      <c r="DT2570" s="18"/>
      <c r="EC2570" s="18"/>
      <c r="EL2570" s="18"/>
      <c r="EU2570" s="18"/>
      <c r="FD2570" s="18"/>
      <c r="FM2570" s="18"/>
      <c r="FV2570" s="18"/>
      <c r="GE2570" s="18"/>
      <c r="GN2570" s="18"/>
      <c r="GW2570" s="18"/>
      <c r="HF2570" s="18"/>
      <c r="HO2570" s="18"/>
      <c r="HX2570" s="18"/>
      <c r="IG2570" s="18"/>
      <c r="IP2570" s="18"/>
      <c r="IY2570" s="18"/>
      <c r="JH2570" s="18"/>
      <c r="JQ2570" s="18"/>
      <c r="JZ2570" s="18"/>
      <c r="KI2570" s="18"/>
      <c r="KR2570" s="18"/>
      <c r="LA2570" s="18"/>
      <c r="LJ2570" s="18"/>
      <c r="LS2570" s="18"/>
      <c r="MB2570" s="18"/>
      <c r="MK2570" s="18"/>
      <c r="MT2570" s="18"/>
      <c r="NC2570" s="18"/>
      <c r="NL2570" s="18"/>
      <c r="NU2570" s="18"/>
      <c r="OD2570" s="18"/>
      <c r="OM2570" s="18"/>
      <c r="OV2570" s="18"/>
      <c r="PE2570" s="18"/>
      <c r="PN2570" s="18"/>
      <c r="PW2570" s="18"/>
      <c r="QF2570" s="18"/>
      <c r="QO2570" s="18"/>
      <c r="QX2570" s="18"/>
      <c r="RG2570" s="18"/>
      <c r="RP2570" s="18"/>
      <c r="RY2570" s="18"/>
      <c r="SH2570" s="18"/>
      <c r="SQ2570" s="18"/>
      <c r="SZ2570" s="18"/>
      <c r="TI2570" s="18"/>
      <c r="TR2570" s="18"/>
      <c r="UA2570" s="18"/>
      <c r="UJ2570" s="18"/>
      <c r="US2570" s="18"/>
      <c r="VB2570" s="18"/>
      <c r="VK2570" s="18"/>
      <c r="VT2570" s="18"/>
      <c r="WC2570" s="18"/>
      <c r="WL2570" s="18"/>
      <c r="WU2570" s="18"/>
      <c r="XD2570" s="18"/>
      <c r="XM2570" s="18"/>
      <c r="XV2570" s="18"/>
      <c r="YE2570" s="18"/>
      <c r="YN2570" s="18"/>
      <c r="YW2570" s="18"/>
      <c r="ZF2570" s="18"/>
      <c r="ZO2570" s="18"/>
      <c r="ZX2570" s="18"/>
      <c r="AAG2570" s="18"/>
      <c r="AAP2570" s="18"/>
      <c r="AAY2570" s="18"/>
      <c r="ABH2570" s="18"/>
      <c r="ABQ2570" s="18"/>
      <c r="ABZ2570" s="18"/>
      <c r="ACI2570" s="18"/>
      <c r="ACR2570" s="18"/>
      <c r="ADA2570" s="18"/>
      <c r="ADJ2570" s="18"/>
      <c r="ADS2570" s="18"/>
      <c r="AEB2570" s="18"/>
      <c r="AEK2570" s="18"/>
      <c r="AET2570" s="18"/>
      <c r="AFC2570" s="18"/>
      <c r="AFL2570" s="18"/>
      <c r="AFU2570" s="18"/>
      <c r="AGD2570" s="18"/>
      <c r="AGM2570" s="18"/>
      <c r="AGV2570" s="18"/>
      <c r="AHE2570" s="18"/>
      <c r="AHN2570" s="18"/>
      <c r="AHW2570" s="18"/>
      <c r="AIF2570" s="18"/>
      <c r="AIO2570" s="18"/>
      <c r="AIX2570" s="18"/>
      <c r="AJG2570" s="18"/>
      <c r="AJP2570" s="18"/>
      <c r="AJY2570" s="18"/>
      <c r="AKH2570" s="18"/>
      <c r="AKQ2570" s="18"/>
      <c r="AKZ2570" s="18"/>
      <c r="ALI2570" s="18"/>
      <c r="ALR2570" s="18"/>
      <c r="AMA2570" s="18"/>
      <c r="AMJ2570" s="18"/>
      <c r="AMS2570" s="18"/>
      <c r="ANB2570" s="18"/>
      <c r="ANK2570" s="18"/>
      <c r="ANT2570" s="18"/>
      <c r="AOC2570" s="18"/>
      <c r="AOL2570" s="18"/>
      <c r="AOU2570" s="18"/>
      <c r="APD2570" s="18"/>
      <c r="APM2570" s="18"/>
      <c r="APV2570" s="18"/>
      <c r="AQE2570" s="18"/>
      <c r="AQN2570" s="18"/>
      <c r="AQW2570" s="18"/>
      <c r="ARF2570" s="18"/>
      <c r="ARO2570" s="18"/>
      <c r="ARX2570" s="18"/>
      <c r="ASG2570" s="18"/>
      <c r="ASP2570" s="18"/>
      <c r="ASY2570" s="18"/>
      <c r="ATH2570" s="18"/>
      <c r="ATQ2570" s="18"/>
      <c r="ATZ2570" s="18"/>
      <c r="AUI2570" s="18"/>
      <c r="AUR2570" s="18"/>
      <c r="AVA2570" s="18"/>
      <c r="AVJ2570" s="18"/>
      <c r="AVS2570" s="18"/>
      <c r="AWB2570" s="18"/>
      <c r="AWK2570" s="18"/>
      <c r="AWT2570" s="18"/>
      <c r="AXC2570" s="18"/>
      <c r="AXL2570" s="18"/>
      <c r="AXU2570" s="18"/>
      <c r="AYD2570" s="18"/>
      <c r="AYM2570" s="18"/>
      <c r="AYV2570" s="18"/>
      <c r="AZE2570" s="18"/>
      <c r="AZN2570" s="18"/>
      <c r="AZW2570" s="18"/>
      <c r="BAF2570" s="18"/>
      <c r="BAO2570" s="18"/>
      <c r="BAX2570" s="18"/>
      <c r="BBG2570" s="18"/>
      <c r="BBP2570" s="18"/>
      <c r="BBY2570" s="18"/>
      <c r="BCH2570" s="18"/>
      <c r="BCQ2570" s="18"/>
      <c r="BCZ2570" s="18"/>
      <c r="BDI2570" s="18"/>
      <c r="BDR2570" s="18"/>
      <c r="BEA2570" s="18"/>
      <c r="BEJ2570" s="18"/>
      <c r="BES2570" s="18"/>
      <c r="BFB2570" s="18"/>
      <c r="BFK2570" s="18"/>
      <c r="BFT2570" s="18"/>
      <c r="BGC2570" s="18"/>
      <c r="BGL2570" s="18"/>
      <c r="BGU2570" s="18"/>
      <c r="BHD2570" s="18"/>
      <c r="BHM2570" s="18"/>
      <c r="BHV2570" s="18"/>
      <c r="BIE2570" s="18"/>
      <c r="BIN2570" s="18"/>
      <c r="BIW2570" s="18"/>
      <c r="BJF2570" s="18"/>
      <c r="BJO2570" s="18"/>
      <c r="BJX2570" s="18"/>
      <c r="BKG2570" s="18"/>
      <c r="BKP2570" s="18"/>
      <c r="BKY2570" s="18"/>
      <c r="BLH2570" s="18"/>
      <c r="BLQ2570" s="18"/>
      <c r="BLZ2570" s="18"/>
      <c r="BMI2570" s="18"/>
      <c r="BMR2570" s="18"/>
      <c r="BNA2570" s="18"/>
      <c r="BNJ2570" s="18"/>
      <c r="BNS2570" s="18"/>
      <c r="BOB2570" s="18"/>
      <c r="BOK2570" s="18"/>
      <c r="BOT2570" s="18"/>
      <c r="BPC2570" s="18"/>
      <c r="BPL2570" s="18"/>
      <c r="BPU2570" s="18"/>
      <c r="BQD2570" s="18"/>
      <c r="BQM2570" s="18"/>
      <c r="BQV2570" s="18"/>
      <c r="BRE2570" s="18"/>
      <c r="BRN2570" s="18"/>
      <c r="BRW2570" s="18"/>
      <c r="BSF2570" s="18"/>
      <c r="BSO2570" s="18"/>
      <c r="BSX2570" s="18"/>
      <c r="BTG2570" s="18"/>
      <c r="BTP2570" s="18"/>
      <c r="BTY2570" s="18"/>
      <c r="BUH2570" s="18"/>
      <c r="BUQ2570" s="18"/>
      <c r="BUZ2570" s="18"/>
      <c r="BVI2570" s="18"/>
      <c r="BVR2570" s="18"/>
      <c r="BWA2570" s="18"/>
      <c r="BWJ2570" s="18"/>
      <c r="BWS2570" s="18"/>
      <c r="BXB2570" s="18"/>
      <c r="BXK2570" s="18"/>
      <c r="BXT2570" s="18"/>
      <c r="BYC2570" s="18"/>
      <c r="BYL2570" s="18"/>
      <c r="BYU2570" s="18"/>
      <c r="BZD2570" s="18"/>
      <c r="BZM2570" s="18"/>
      <c r="BZV2570" s="18"/>
      <c r="CAE2570" s="18"/>
      <c r="CAN2570" s="18"/>
      <c r="CAW2570" s="18"/>
      <c r="CBF2570" s="18"/>
      <c r="CBO2570" s="18"/>
      <c r="CBX2570" s="18"/>
      <c r="CCG2570" s="18"/>
      <c r="CCP2570" s="18"/>
      <c r="CCY2570" s="18"/>
      <c r="CDH2570" s="18"/>
      <c r="CDQ2570" s="18"/>
      <c r="CDZ2570" s="18"/>
      <c r="CEI2570" s="18"/>
      <c r="CER2570" s="18"/>
      <c r="CFA2570" s="18"/>
      <c r="CFJ2570" s="18"/>
      <c r="CFS2570" s="18"/>
      <c r="CGB2570" s="18"/>
      <c r="CGK2570" s="18"/>
      <c r="CGT2570" s="18"/>
      <c r="CHC2570" s="18"/>
      <c r="CHL2570" s="18"/>
      <c r="CHU2570" s="18"/>
      <c r="CID2570" s="18"/>
      <c r="CIM2570" s="18"/>
      <c r="CIV2570" s="18"/>
      <c r="CJE2570" s="18"/>
      <c r="CJN2570" s="18"/>
      <c r="CJW2570" s="18"/>
      <c r="CKF2570" s="18"/>
      <c r="CKO2570" s="18"/>
      <c r="CKX2570" s="18"/>
      <c r="CLG2570" s="18"/>
      <c r="CLP2570" s="18"/>
      <c r="CLY2570" s="18"/>
      <c r="CMH2570" s="18"/>
      <c r="CMQ2570" s="18"/>
      <c r="CMZ2570" s="18"/>
      <c r="CNI2570" s="18"/>
      <c r="CNR2570" s="18"/>
      <c r="COA2570" s="18"/>
      <c r="COJ2570" s="18"/>
      <c r="COS2570" s="18"/>
      <c r="CPB2570" s="18"/>
      <c r="CPK2570" s="18"/>
      <c r="CPT2570" s="18"/>
      <c r="CQC2570" s="18"/>
      <c r="CQL2570" s="18"/>
      <c r="CQU2570" s="18"/>
      <c r="CRD2570" s="18"/>
      <c r="CRM2570" s="18"/>
      <c r="CRV2570" s="18"/>
      <c r="CSE2570" s="18"/>
      <c r="CSN2570" s="18"/>
      <c r="CSW2570" s="18"/>
      <c r="CTF2570" s="18"/>
      <c r="CTO2570" s="18"/>
      <c r="CTX2570" s="18"/>
      <c r="CUG2570" s="18"/>
      <c r="CUP2570" s="18"/>
      <c r="CUY2570" s="18"/>
      <c r="CVH2570" s="18"/>
      <c r="CVQ2570" s="18"/>
      <c r="CVZ2570" s="18"/>
      <c r="CWI2570" s="18"/>
      <c r="CWR2570" s="18"/>
      <c r="CXA2570" s="18"/>
      <c r="CXJ2570" s="18"/>
      <c r="CXS2570" s="18"/>
      <c r="CYB2570" s="18"/>
      <c r="CYK2570" s="18"/>
      <c r="CYT2570" s="18"/>
      <c r="CZC2570" s="18"/>
      <c r="CZL2570" s="18"/>
      <c r="CZU2570" s="18"/>
      <c r="DAD2570" s="18"/>
      <c r="DAM2570" s="18"/>
      <c r="DAV2570" s="18"/>
      <c r="DBE2570" s="18"/>
      <c r="DBN2570" s="18"/>
      <c r="DBW2570" s="18"/>
      <c r="DCF2570" s="18"/>
      <c r="DCO2570" s="18"/>
      <c r="DCX2570" s="18"/>
      <c r="DDG2570" s="18"/>
      <c r="DDP2570" s="18"/>
      <c r="DDY2570" s="18"/>
      <c r="DEH2570" s="18"/>
      <c r="DEQ2570" s="18"/>
      <c r="DEZ2570" s="18"/>
      <c r="DFI2570" s="18"/>
      <c r="DFR2570" s="18"/>
      <c r="DGA2570" s="18"/>
      <c r="DGJ2570" s="18"/>
      <c r="DGS2570" s="18"/>
      <c r="DHB2570" s="18"/>
      <c r="DHK2570" s="18"/>
      <c r="DHT2570" s="18"/>
      <c r="DIC2570" s="18"/>
      <c r="DIL2570" s="18"/>
      <c r="DIU2570" s="18"/>
      <c r="DJD2570" s="18"/>
      <c r="DJM2570" s="18"/>
      <c r="DJV2570" s="18"/>
      <c r="DKE2570" s="18"/>
      <c r="DKN2570" s="18"/>
      <c r="DKW2570" s="18"/>
      <c r="DLF2570" s="18"/>
      <c r="DLO2570" s="18"/>
      <c r="DLX2570" s="18"/>
      <c r="DMG2570" s="18"/>
      <c r="DMP2570" s="18"/>
      <c r="DMY2570" s="18"/>
      <c r="DNH2570" s="18"/>
      <c r="DNQ2570" s="18"/>
      <c r="DNZ2570" s="18"/>
      <c r="DOI2570" s="18"/>
      <c r="DOR2570" s="18"/>
      <c r="DPA2570" s="18"/>
      <c r="DPJ2570" s="18"/>
      <c r="DPS2570" s="18"/>
      <c r="DQB2570" s="18"/>
      <c r="DQK2570" s="18"/>
      <c r="DQT2570" s="18"/>
      <c r="DRC2570" s="18"/>
      <c r="DRL2570" s="18"/>
      <c r="DRU2570" s="18"/>
      <c r="DSD2570" s="18"/>
      <c r="DSM2570" s="18"/>
      <c r="DSV2570" s="18"/>
      <c r="DTE2570" s="18"/>
      <c r="DTN2570" s="18"/>
      <c r="DTW2570" s="18"/>
      <c r="DUF2570" s="18"/>
      <c r="DUO2570" s="18"/>
      <c r="DUX2570" s="18"/>
      <c r="DVG2570" s="18"/>
      <c r="DVP2570" s="18"/>
      <c r="DVY2570" s="18"/>
      <c r="DWH2570" s="18"/>
      <c r="DWQ2570" s="18"/>
      <c r="DWZ2570" s="18"/>
      <c r="DXI2570" s="18"/>
      <c r="DXR2570" s="18"/>
      <c r="DYA2570" s="18"/>
      <c r="DYJ2570" s="18"/>
      <c r="DYS2570" s="18"/>
      <c r="DZB2570" s="18"/>
      <c r="DZK2570" s="18"/>
      <c r="DZT2570" s="18"/>
      <c r="EAC2570" s="18"/>
      <c r="EAL2570" s="18"/>
      <c r="EAU2570" s="18"/>
      <c r="EBD2570" s="18"/>
      <c r="EBM2570" s="18"/>
      <c r="EBV2570" s="18"/>
      <c r="ECE2570" s="18"/>
      <c r="ECN2570" s="18"/>
      <c r="ECW2570" s="18"/>
      <c r="EDF2570" s="18"/>
      <c r="EDO2570" s="18"/>
      <c r="EDX2570" s="18"/>
      <c r="EEG2570" s="18"/>
      <c r="EEP2570" s="18"/>
      <c r="EEY2570" s="18"/>
      <c r="EFH2570" s="18"/>
      <c r="EFQ2570" s="18"/>
      <c r="EFZ2570" s="18"/>
      <c r="EGI2570" s="18"/>
      <c r="EGR2570" s="18"/>
      <c r="EHA2570" s="18"/>
      <c r="EHJ2570" s="18"/>
      <c r="EHS2570" s="18"/>
      <c r="EIB2570" s="18"/>
      <c r="EIK2570" s="18"/>
      <c r="EIT2570" s="18"/>
      <c r="EJC2570" s="18"/>
      <c r="EJL2570" s="18"/>
      <c r="EJU2570" s="18"/>
      <c r="EKD2570" s="18"/>
      <c r="EKM2570" s="18"/>
      <c r="EKV2570" s="18"/>
      <c r="ELE2570" s="18"/>
      <c r="ELN2570" s="18"/>
      <c r="ELW2570" s="18"/>
      <c r="EMF2570" s="18"/>
      <c r="EMO2570" s="18"/>
      <c r="EMX2570" s="18"/>
      <c r="ENG2570" s="18"/>
      <c r="ENP2570" s="18"/>
      <c r="ENY2570" s="18"/>
      <c r="EOH2570" s="18"/>
      <c r="EOQ2570" s="18"/>
      <c r="EOZ2570" s="18"/>
      <c r="EPI2570" s="18"/>
      <c r="EPR2570" s="18"/>
      <c r="EQA2570" s="18"/>
      <c r="EQJ2570" s="18"/>
      <c r="EQS2570" s="18"/>
      <c r="ERB2570" s="18"/>
      <c r="ERK2570" s="18"/>
      <c r="ERT2570" s="18"/>
      <c r="ESC2570" s="18"/>
      <c r="ESL2570" s="18"/>
      <c r="ESU2570" s="18"/>
      <c r="ETD2570" s="18"/>
      <c r="ETM2570" s="18"/>
      <c r="ETV2570" s="18"/>
      <c r="EUE2570" s="18"/>
      <c r="EUN2570" s="18"/>
      <c r="EUW2570" s="18"/>
      <c r="EVF2570" s="18"/>
      <c r="EVO2570" s="18"/>
      <c r="EVX2570" s="18"/>
      <c r="EWG2570" s="18"/>
      <c r="EWP2570" s="18"/>
      <c r="EWY2570" s="18"/>
      <c r="EXH2570" s="18"/>
      <c r="EXQ2570" s="18"/>
      <c r="EXZ2570" s="18"/>
      <c r="EYI2570" s="18"/>
      <c r="EYR2570" s="18"/>
      <c r="EZA2570" s="18"/>
      <c r="EZJ2570" s="18"/>
      <c r="EZS2570" s="18"/>
      <c r="FAB2570" s="18"/>
      <c r="FAK2570" s="18"/>
      <c r="FAT2570" s="18"/>
      <c r="FBC2570" s="18"/>
      <c r="FBL2570" s="18"/>
      <c r="FBU2570" s="18"/>
      <c r="FCD2570" s="18"/>
      <c r="FCM2570" s="18"/>
      <c r="FCV2570" s="18"/>
      <c r="FDE2570" s="18"/>
      <c r="FDN2570" s="18"/>
      <c r="FDW2570" s="18"/>
      <c r="FEF2570" s="18"/>
      <c r="FEO2570" s="18"/>
      <c r="FEX2570" s="18"/>
      <c r="FFG2570" s="18"/>
      <c r="FFP2570" s="18"/>
      <c r="FFY2570" s="18"/>
      <c r="FGH2570" s="18"/>
      <c r="FGQ2570" s="18"/>
      <c r="FGZ2570" s="18"/>
      <c r="FHI2570" s="18"/>
      <c r="FHR2570" s="18"/>
      <c r="FIA2570" s="18"/>
      <c r="FIJ2570" s="18"/>
      <c r="FIS2570" s="18"/>
      <c r="FJB2570" s="18"/>
      <c r="FJK2570" s="18"/>
      <c r="FJT2570" s="18"/>
      <c r="FKC2570" s="18"/>
      <c r="FKL2570" s="18"/>
      <c r="FKU2570" s="18"/>
      <c r="FLD2570" s="18"/>
      <c r="FLM2570" s="18"/>
      <c r="FLV2570" s="18"/>
      <c r="FME2570" s="18"/>
      <c r="FMN2570" s="18"/>
      <c r="FMW2570" s="18"/>
      <c r="FNF2570" s="18"/>
      <c r="FNO2570" s="18"/>
      <c r="FNX2570" s="18"/>
      <c r="FOG2570" s="18"/>
      <c r="FOP2570" s="18"/>
      <c r="FOY2570" s="18"/>
      <c r="FPH2570" s="18"/>
      <c r="FPQ2570" s="18"/>
      <c r="FPZ2570" s="18"/>
      <c r="FQI2570" s="18"/>
      <c r="FQR2570" s="18"/>
      <c r="FRA2570" s="18"/>
      <c r="FRJ2570" s="18"/>
      <c r="FRS2570" s="18"/>
      <c r="FSB2570" s="18"/>
      <c r="FSK2570" s="18"/>
      <c r="FST2570" s="18"/>
      <c r="FTC2570" s="18"/>
      <c r="FTL2570" s="18"/>
      <c r="FTU2570" s="18"/>
      <c r="FUD2570" s="18"/>
      <c r="FUM2570" s="18"/>
      <c r="FUV2570" s="18"/>
      <c r="FVE2570" s="18"/>
      <c r="FVN2570" s="18"/>
      <c r="FVW2570" s="18"/>
      <c r="FWF2570" s="18"/>
      <c r="FWO2570" s="18"/>
      <c r="FWX2570" s="18"/>
      <c r="FXG2570" s="18"/>
      <c r="FXP2570" s="18"/>
      <c r="FXY2570" s="18"/>
      <c r="FYH2570" s="18"/>
      <c r="FYQ2570" s="18"/>
      <c r="FYZ2570" s="18"/>
      <c r="FZI2570" s="18"/>
      <c r="FZR2570" s="18"/>
      <c r="GAA2570" s="18"/>
      <c r="GAJ2570" s="18"/>
      <c r="GAS2570" s="18"/>
      <c r="GBB2570" s="18"/>
      <c r="GBK2570" s="18"/>
      <c r="GBT2570" s="18"/>
      <c r="GCC2570" s="18"/>
      <c r="GCL2570" s="18"/>
      <c r="GCU2570" s="18"/>
      <c r="GDD2570" s="18"/>
      <c r="GDM2570" s="18"/>
      <c r="GDV2570" s="18"/>
      <c r="GEE2570" s="18"/>
      <c r="GEN2570" s="18"/>
      <c r="GEW2570" s="18"/>
      <c r="GFF2570" s="18"/>
      <c r="GFO2570" s="18"/>
      <c r="GFX2570" s="18"/>
      <c r="GGG2570" s="18"/>
      <c r="GGP2570" s="18"/>
      <c r="GGY2570" s="18"/>
      <c r="GHH2570" s="18"/>
      <c r="GHQ2570" s="18"/>
      <c r="GHZ2570" s="18"/>
      <c r="GII2570" s="18"/>
      <c r="GIR2570" s="18"/>
      <c r="GJA2570" s="18"/>
      <c r="GJJ2570" s="18"/>
      <c r="GJS2570" s="18"/>
      <c r="GKB2570" s="18"/>
      <c r="GKK2570" s="18"/>
      <c r="GKT2570" s="18"/>
      <c r="GLC2570" s="18"/>
      <c r="GLL2570" s="18"/>
      <c r="GLU2570" s="18"/>
      <c r="GMD2570" s="18"/>
      <c r="GMM2570" s="18"/>
      <c r="GMV2570" s="18"/>
      <c r="GNE2570" s="18"/>
      <c r="GNN2570" s="18"/>
      <c r="GNW2570" s="18"/>
      <c r="GOF2570" s="18"/>
      <c r="GOO2570" s="18"/>
      <c r="GOX2570" s="18"/>
      <c r="GPG2570" s="18"/>
      <c r="GPP2570" s="18"/>
      <c r="GPY2570" s="18"/>
      <c r="GQH2570" s="18"/>
      <c r="GQQ2570" s="18"/>
      <c r="GQZ2570" s="18"/>
      <c r="GRI2570" s="18"/>
      <c r="GRR2570" s="18"/>
      <c r="GSA2570" s="18"/>
      <c r="GSJ2570" s="18"/>
      <c r="GSS2570" s="18"/>
      <c r="GTB2570" s="18"/>
      <c r="GTK2570" s="18"/>
      <c r="GTT2570" s="18"/>
      <c r="GUC2570" s="18"/>
      <c r="GUL2570" s="18"/>
      <c r="GUU2570" s="18"/>
      <c r="GVD2570" s="18"/>
      <c r="GVM2570" s="18"/>
      <c r="GVV2570" s="18"/>
      <c r="GWE2570" s="18"/>
      <c r="GWN2570" s="18"/>
      <c r="GWW2570" s="18"/>
      <c r="GXF2570" s="18"/>
      <c r="GXO2570" s="18"/>
      <c r="GXX2570" s="18"/>
      <c r="GYG2570" s="18"/>
      <c r="GYP2570" s="18"/>
      <c r="GYY2570" s="18"/>
      <c r="GZH2570" s="18"/>
      <c r="GZQ2570" s="18"/>
      <c r="GZZ2570" s="18"/>
      <c r="HAI2570" s="18"/>
      <c r="HAR2570" s="18"/>
      <c r="HBA2570" s="18"/>
      <c r="HBJ2570" s="18"/>
      <c r="HBS2570" s="18"/>
      <c r="HCB2570" s="18"/>
      <c r="HCK2570" s="18"/>
      <c r="HCT2570" s="18"/>
      <c r="HDC2570" s="18"/>
      <c r="HDL2570" s="18"/>
      <c r="HDU2570" s="18"/>
      <c r="HED2570" s="18"/>
      <c r="HEM2570" s="18"/>
      <c r="HEV2570" s="18"/>
      <c r="HFE2570" s="18"/>
      <c r="HFN2570" s="18"/>
      <c r="HFW2570" s="18"/>
      <c r="HGF2570" s="18"/>
      <c r="HGO2570" s="18"/>
      <c r="HGX2570" s="18"/>
      <c r="HHG2570" s="18"/>
      <c r="HHP2570" s="18"/>
      <c r="HHY2570" s="18"/>
      <c r="HIH2570" s="18"/>
      <c r="HIQ2570" s="18"/>
      <c r="HIZ2570" s="18"/>
      <c r="HJI2570" s="18"/>
      <c r="HJR2570" s="18"/>
      <c r="HKA2570" s="18"/>
      <c r="HKJ2570" s="18"/>
      <c r="HKS2570" s="18"/>
      <c r="HLB2570" s="18"/>
      <c r="HLK2570" s="18"/>
      <c r="HLT2570" s="18"/>
      <c r="HMC2570" s="18"/>
      <c r="HML2570" s="18"/>
      <c r="HMU2570" s="18"/>
      <c r="HND2570" s="18"/>
      <c r="HNM2570" s="18"/>
      <c r="HNV2570" s="18"/>
      <c r="HOE2570" s="18"/>
      <c r="HON2570" s="18"/>
      <c r="HOW2570" s="18"/>
      <c r="HPF2570" s="18"/>
      <c r="HPO2570" s="18"/>
      <c r="HPX2570" s="18"/>
      <c r="HQG2570" s="18"/>
      <c r="HQP2570" s="18"/>
      <c r="HQY2570" s="18"/>
      <c r="HRH2570" s="18"/>
      <c r="HRQ2570" s="18"/>
      <c r="HRZ2570" s="18"/>
      <c r="HSI2570" s="18"/>
      <c r="HSR2570" s="18"/>
      <c r="HTA2570" s="18"/>
      <c r="HTJ2570" s="18"/>
      <c r="HTS2570" s="18"/>
      <c r="HUB2570" s="18"/>
      <c r="HUK2570" s="18"/>
      <c r="HUT2570" s="18"/>
      <c r="HVC2570" s="18"/>
      <c r="HVL2570" s="18"/>
      <c r="HVU2570" s="18"/>
      <c r="HWD2570" s="18"/>
      <c r="HWM2570" s="18"/>
      <c r="HWV2570" s="18"/>
      <c r="HXE2570" s="18"/>
      <c r="HXN2570" s="18"/>
      <c r="HXW2570" s="18"/>
      <c r="HYF2570" s="18"/>
      <c r="HYO2570" s="18"/>
      <c r="HYX2570" s="18"/>
      <c r="HZG2570" s="18"/>
      <c r="HZP2570" s="18"/>
      <c r="HZY2570" s="18"/>
      <c r="IAH2570" s="18"/>
      <c r="IAQ2570" s="18"/>
      <c r="IAZ2570" s="18"/>
      <c r="IBI2570" s="18"/>
      <c r="IBR2570" s="18"/>
      <c r="ICA2570" s="18"/>
      <c r="ICJ2570" s="18"/>
      <c r="ICS2570" s="18"/>
      <c r="IDB2570" s="18"/>
      <c r="IDK2570" s="18"/>
      <c r="IDT2570" s="18"/>
      <c r="IEC2570" s="18"/>
      <c r="IEL2570" s="18"/>
      <c r="IEU2570" s="18"/>
      <c r="IFD2570" s="18"/>
      <c r="IFM2570" s="18"/>
      <c r="IFV2570" s="18"/>
      <c r="IGE2570" s="18"/>
      <c r="IGN2570" s="18"/>
      <c r="IGW2570" s="18"/>
      <c r="IHF2570" s="18"/>
      <c r="IHO2570" s="18"/>
      <c r="IHX2570" s="18"/>
      <c r="IIG2570" s="18"/>
      <c r="IIP2570" s="18"/>
      <c r="IIY2570" s="18"/>
      <c r="IJH2570" s="18"/>
      <c r="IJQ2570" s="18"/>
      <c r="IJZ2570" s="18"/>
      <c r="IKI2570" s="18"/>
      <c r="IKR2570" s="18"/>
      <c r="ILA2570" s="18"/>
      <c r="ILJ2570" s="18"/>
      <c r="ILS2570" s="18"/>
      <c r="IMB2570" s="18"/>
      <c r="IMK2570" s="18"/>
      <c r="IMT2570" s="18"/>
      <c r="INC2570" s="18"/>
      <c r="INL2570" s="18"/>
      <c r="INU2570" s="18"/>
      <c r="IOD2570" s="18"/>
      <c r="IOM2570" s="18"/>
      <c r="IOV2570" s="18"/>
      <c r="IPE2570" s="18"/>
      <c r="IPN2570" s="18"/>
      <c r="IPW2570" s="18"/>
      <c r="IQF2570" s="18"/>
      <c r="IQO2570" s="18"/>
      <c r="IQX2570" s="18"/>
      <c r="IRG2570" s="18"/>
      <c r="IRP2570" s="18"/>
      <c r="IRY2570" s="18"/>
      <c r="ISH2570" s="18"/>
      <c r="ISQ2570" s="18"/>
      <c r="ISZ2570" s="18"/>
      <c r="ITI2570" s="18"/>
      <c r="ITR2570" s="18"/>
      <c r="IUA2570" s="18"/>
      <c r="IUJ2570" s="18"/>
      <c r="IUS2570" s="18"/>
      <c r="IVB2570" s="18"/>
      <c r="IVK2570" s="18"/>
      <c r="IVT2570" s="18"/>
      <c r="IWC2570" s="18"/>
      <c r="IWL2570" s="18"/>
      <c r="IWU2570" s="18"/>
      <c r="IXD2570" s="18"/>
      <c r="IXM2570" s="18"/>
      <c r="IXV2570" s="18"/>
      <c r="IYE2570" s="18"/>
      <c r="IYN2570" s="18"/>
      <c r="IYW2570" s="18"/>
      <c r="IZF2570" s="18"/>
      <c r="IZO2570" s="18"/>
      <c r="IZX2570" s="18"/>
      <c r="JAG2570" s="18"/>
      <c r="JAP2570" s="18"/>
      <c r="JAY2570" s="18"/>
      <c r="JBH2570" s="18"/>
      <c r="JBQ2570" s="18"/>
      <c r="JBZ2570" s="18"/>
      <c r="JCI2570" s="18"/>
      <c r="JCR2570" s="18"/>
      <c r="JDA2570" s="18"/>
      <c r="JDJ2570" s="18"/>
      <c r="JDS2570" s="18"/>
      <c r="JEB2570" s="18"/>
      <c r="JEK2570" s="18"/>
      <c r="JET2570" s="18"/>
      <c r="JFC2570" s="18"/>
      <c r="JFL2570" s="18"/>
      <c r="JFU2570" s="18"/>
      <c r="JGD2570" s="18"/>
      <c r="JGM2570" s="18"/>
      <c r="JGV2570" s="18"/>
      <c r="JHE2570" s="18"/>
      <c r="JHN2570" s="18"/>
      <c r="JHW2570" s="18"/>
      <c r="JIF2570" s="18"/>
      <c r="JIO2570" s="18"/>
      <c r="JIX2570" s="18"/>
      <c r="JJG2570" s="18"/>
      <c r="JJP2570" s="18"/>
      <c r="JJY2570" s="18"/>
      <c r="JKH2570" s="18"/>
      <c r="JKQ2570" s="18"/>
      <c r="JKZ2570" s="18"/>
      <c r="JLI2570" s="18"/>
      <c r="JLR2570" s="18"/>
      <c r="JMA2570" s="18"/>
      <c r="JMJ2570" s="18"/>
      <c r="JMS2570" s="18"/>
      <c r="JNB2570" s="18"/>
      <c r="JNK2570" s="18"/>
      <c r="JNT2570" s="18"/>
      <c r="JOC2570" s="18"/>
      <c r="JOL2570" s="18"/>
      <c r="JOU2570" s="18"/>
      <c r="JPD2570" s="18"/>
      <c r="JPM2570" s="18"/>
      <c r="JPV2570" s="18"/>
      <c r="JQE2570" s="18"/>
      <c r="JQN2570" s="18"/>
      <c r="JQW2570" s="18"/>
      <c r="JRF2570" s="18"/>
      <c r="JRO2570" s="18"/>
      <c r="JRX2570" s="18"/>
      <c r="JSG2570" s="18"/>
      <c r="JSP2570" s="18"/>
      <c r="JSY2570" s="18"/>
      <c r="JTH2570" s="18"/>
      <c r="JTQ2570" s="18"/>
      <c r="JTZ2570" s="18"/>
      <c r="JUI2570" s="18"/>
      <c r="JUR2570" s="18"/>
      <c r="JVA2570" s="18"/>
      <c r="JVJ2570" s="18"/>
      <c r="JVS2570" s="18"/>
      <c r="JWB2570" s="18"/>
      <c r="JWK2570" s="18"/>
      <c r="JWT2570" s="18"/>
      <c r="JXC2570" s="18"/>
      <c r="JXL2570" s="18"/>
      <c r="JXU2570" s="18"/>
      <c r="JYD2570" s="18"/>
      <c r="JYM2570" s="18"/>
      <c r="JYV2570" s="18"/>
      <c r="JZE2570" s="18"/>
      <c r="JZN2570" s="18"/>
      <c r="JZW2570" s="18"/>
      <c r="KAF2570" s="18"/>
      <c r="KAO2570" s="18"/>
      <c r="KAX2570" s="18"/>
      <c r="KBG2570" s="18"/>
      <c r="KBP2570" s="18"/>
      <c r="KBY2570" s="18"/>
      <c r="KCH2570" s="18"/>
      <c r="KCQ2570" s="18"/>
      <c r="KCZ2570" s="18"/>
      <c r="KDI2570" s="18"/>
      <c r="KDR2570" s="18"/>
      <c r="KEA2570" s="18"/>
      <c r="KEJ2570" s="18"/>
      <c r="KES2570" s="18"/>
      <c r="KFB2570" s="18"/>
      <c r="KFK2570" s="18"/>
      <c r="KFT2570" s="18"/>
      <c r="KGC2570" s="18"/>
      <c r="KGL2570" s="18"/>
      <c r="KGU2570" s="18"/>
      <c r="KHD2570" s="18"/>
      <c r="KHM2570" s="18"/>
      <c r="KHV2570" s="18"/>
      <c r="KIE2570" s="18"/>
      <c r="KIN2570" s="18"/>
      <c r="KIW2570" s="18"/>
      <c r="KJF2570" s="18"/>
      <c r="KJO2570" s="18"/>
      <c r="KJX2570" s="18"/>
      <c r="KKG2570" s="18"/>
      <c r="KKP2570" s="18"/>
      <c r="KKY2570" s="18"/>
      <c r="KLH2570" s="18"/>
      <c r="KLQ2570" s="18"/>
      <c r="KLZ2570" s="18"/>
      <c r="KMI2570" s="18"/>
      <c r="KMR2570" s="18"/>
      <c r="KNA2570" s="18"/>
      <c r="KNJ2570" s="18"/>
      <c r="KNS2570" s="18"/>
      <c r="KOB2570" s="18"/>
      <c r="KOK2570" s="18"/>
      <c r="KOT2570" s="18"/>
      <c r="KPC2570" s="18"/>
      <c r="KPL2570" s="18"/>
      <c r="KPU2570" s="18"/>
      <c r="KQD2570" s="18"/>
      <c r="KQM2570" s="18"/>
      <c r="KQV2570" s="18"/>
      <c r="KRE2570" s="18"/>
      <c r="KRN2570" s="18"/>
      <c r="KRW2570" s="18"/>
      <c r="KSF2570" s="18"/>
      <c r="KSO2570" s="18"/>
      <c r="KSX2570" s="18"/>
      <c r="KTG2570" s="18"/>
      <c r="KTP2570" s="18"/>
      <c r="KTY2570" s="18"/>
      <c r="KUH2570" s="18"/>
      <c r="KUQ2570" s="18"/>
      <c r="KUZ2570" s="18"/>
      <c r="KVI2570" s="18"/>
      <c r="KVR2570" s="18"/>
      <c r="KWA2570" s="18"/>
      <c r="KWJ2570" s="18"/>
      <c r="KWS2570" s="18"/>
      <c r="KXB2570" s="18"/>
      <c r="KXK2570" s="18"/>
      <c r="KXT2570" s="18"/>
      <c r="KYC2570" s="18"/>
      <c r="KYL2570" s="18"/>
      <c r="KYU2570" s="18"/>
      <c r="KZD2570" s="18"/>
      <c r="KZM2570" s="18"/>
      <c r="KZV2570" s="18"/>
      <c r="LAE2570" s="18"/>
      <c r="LAN2570" s="18"/>
      <c r="LAW2570" s="18"/>
      <c r="LBF2570" s="18"/>
      <c r="LBO2570" s="18"/>
      <c r="LBX2570" s="18"/>
      <c r="LCG2570" s="18"/>
      <c r="LCP2570" s="18"/>
      <c r="LCY2570" s="18"/>
      <c r="LDH2570" s="18"/>
      <c r="LDQ2570" s="18"/>
      <c r="LDZ2570" s="18"/>
      <c r="LEI2570" s="18"/>
      <c r="LER2570" s="18"/>
      <c r="LFA2570" s="18"/>
      <c r="LFJ2570" s="18"/>
      <c r="LFS2570" s="18"/>
      <c r="LGB2570" s="18"/>
      <c r="LGK2570" s="18"/>
      <c r="LGT2570" s="18"/>
      <c r="LHC2570" s="18"/>
      <c r="LHL2570" s="18"/>
      <c r="LHU2570" s="18"/>
      <c r="LID2570" s="18"/>
      <c r="LIM2570" s="18"/>
      <c r="LIV2570" s="18"/>
      <c r="LJE2570" s="18"/>
      <c r="LJN2570" s="18"/>
      <c r="LJW2570" s="18"/>
      <c r="LKF2570" s="18"/>
      <c r="LKO2570" s="18"/>
      <c r="LKX2570" s="18"/>
      <c r="LLG2570" s="18"/>
      <c r="LLP2570" s="18"/>
      <c r="LLY2570" s="18"/>
      <c r="LMH2570" s="18"/>
      <c r="LMQ2570" s="18"/>
      <c r="LMZ2570" s="18"/>
      <c r="LNI2570" s="18"/>
      <c r="LNR2570" s="18"/>
      <c r="LOA2570" s="18"/>
      <c r="LOJ2570" s="18"/>
      <c r="LOS2570" s="18"/>
      <c r="LPB2570" s="18"/>
      <c r="LPK2570" s="18"/>
      <c r="LPT2570" s="18"/>
      <c r="LQC2570" s="18"/>
      <c r="LQL2570" s="18"/>
      <c r="LQU2570" s="18"/>
      <c r="LRD2570" s="18"/>
      <c r="LRM2570" s="18"/>
      <c r="LRV2570" s="18"/>
      <c r="LSE2570" s="18"/>
      <c r="LSN2570" s="18"/>
      <c r="LSW2570" s="18"/>
      <c r="LTF2570" s="18"/>
      <c r="LTO2570" s="18"/>
      <c r="LTX2570" s="18"/>
      <c r="LUG2570" s="18"/>
      <c r="LUP2570" s="18"/>
      <c r="LUY2570" s="18"/>
      <c r="LVH2570" s="18"/>
      <c r="LVQ2570" s="18"/>
      <c r="LVZ2570" s="18"/>
      <c r="LWI2570" s="18"/>
      <c r="LWR2570" s="18"/>
      <c r="LXA2570" s="18"/>
      <c r="LXJ2570" s="18"/>
      <c r="LXS2570" s="18"/>
      <c r="LYB2570" s="18"/>
      <c r="LYK2570" s="18"/>
      <c r="LYT2570" s="18"/>
      <c r="LZC2570" s="18"/>
      <c r="LZL2570" s="18"/>
      <c r="LZU2570" s="18"/>
      <c r="MAD2570" s="18"/>
      <c r="MAM2570" s="18"/>
      <c r="MAV2570" s="18"/>
      <c r="MBE2570" s="18"/>
      <c r="MBN2570" s="18"/>
      <c r="MBW2570" s="18"/>
      <c r="MCF2570" s="18"/>
      <c r="MCO2570" s="18"/>
      <c r="MCX2570" s="18"/>
      <c r="MDG2570" s="18"/>
      <c r="MDP2570" s="18"/>
      <c r="MDY2570" s="18"/>
      <c r="MEH2570" s="18"/>
      <c r="MEQ2570" s="18"/>
      <c r="MEZ2570" s="18"/>
      <c r="MFI2570" s="18"/>
      <c r="MFR2570" s="18"/>
      <c r="MGA2570" s="18"/>
      <c r="MGJ2570" s="18"/>
      <c r="MGS2570" s="18"/>
      <c r="MHB2570" s="18"/>
      <c r="MHK2570" s="18"/>
      <c r="MHT2570" s="18"/>
      <c r="MIC2570" s="18"/>
      <c r="MIL2570" s="18"/>
      <c r="MIU2570" s="18"/>
      <c r="MJD2570" s="18"/>
      <c r="MJM2570" s="18"/>
      <c r="MJV2570" s="18"/>
      <c r="MKE2570" s="18"/>
      <c r="MKN2570" s="18"/>
      <c r="MKW2570" s="18"/>
      <c r="MLF2570" s="18"/>
      <c r="MLO2570" s="18"/>
      <c r="MLX2570" s="18"/>
      <c r="MMG2570" s="18"/>
      <c r="MMP2570" s="18"/>
      <c r="MMY2570" s="18"/>
      <c r="MNH2570" s="18"/>
      <c r="MNQ2570" s="18"/>
      <c r="MNZ2570" s="18"/>
      <c r="MOI2570" s="18"/>
      <c r="MOR2570" s="18"/>
      <c r="MPA2570" s="18"/>
      <c r="MPJ2570" s="18"/>
      <c r="MPS2570" s="18"/>
      <c r="MQB2570" s="18"/>
      <c r="MQK2570" s="18"/>
      <c r="MQT2570" s="18"/>
      <c r="MRC2570" s="18"/>
      <c r="MRL2570" s="18"/>
      <c r="MRU2570" s="18"/>
      <c r="MSD2570" s="18"/>
      <c r="MSM2570" s="18"/>
      <c r="MSV2570" s="18"/>
      <c r="MTE2570" s="18"/>
      <c r="MTN2570" s="18"/>
      <c r="MTW2570" s="18"/>
      <c r="MUF2570" s="18"/>
      <c r="MUO2570" s="18"/>
      <c r="MUX2570" s="18"/>
      <c r="MVG2570" s="18"/>
      <c r="MVP2570" s="18"/>
      <c r="MVY2570" s="18"/>
      <c r="MWH2570" s="18"/>
      <c r="MWQ2570" s="18"/>
      <c r="MWZ2570" s="18"/>
      <c r="MXI2570" s="18"/>
      <c r="MXR2570" s="18"/>
      <c r="MYA2570" s="18"/>
      <c r="MYJ2570" s="18"/>
      <c r="MYS2570" s="18"/>
      <c r="MZB2570" s="18"/>
      <c r="MZK2570" s="18"/>
      <c r="MZT2570" s="18"/>
      <c r="NAC2570" s="18"/>
      <c r="NAL2570" s="18"/>
      <c r="NAU2570" s="18"/>
      <c r="NBD2570" s="18"/>
      <c r="NBM2570" s="18"/>
      <c r="NBV2570" s="18"/>
      <c r="NCE2570" s="18"/>
      <c r="NCN2570" s="18"/>
      <c r="NCW2570" s="18"/>
      <c r="NDF2570" s="18"/>
      <c r="NDO2570" s="18"/>
      <c r="NDX2570" s="18"/>
      <c r="NEG2570" s="18"/>
      <c r="NEP2570" s="18"/>
      <c r="NEY2570" s="18"/>
      <c r="NFH2570" s="18"/>
      <c r="NFQ2570" s="18"/>
      <c r="NFZ2570" s="18"/>
      <c r="NGI2570" s="18"/>
      <c r="NGR2570" s="18"/>
      <c r="NHA2570" s="18"/>
      <c r="NHJ2570" s="18"/>
      <c r="NHS2570" s="18"/>
      <c r="NIB2570" s="18"/>
      <c r="NIK2570" s="18"/>
      <c r="NIT2570" s="18"/>
      <c r="NJC2570" s="18"/>
      <c r="NJL2570" s="18"/>
      <c r="NJU2570" s="18"/>
      <c r="NKD2570" s="18"/>
      <c r="NKM2570" s="18"/>
      <c r="NKV2570" s="18"/>
      <c r="NLE2570" s="18"/>
      <c r="NLN2570" s="18"/>
      <c r="NLW2570" s="18"/>
      <c r="NMF2570" s="18"/>
      <c r="NMO2570" s="18"/>
      <c r="NMX2570" s="18"/>
      <c r="NNG2570" s="18"/>
      <c r="NNP2570" s="18"/>
      <c r="NNY2570" s="18"/>
      <c r="NOH2570" s="18"/>
      <c r="NOQ2570" s="18"/>
      <c r="NOZ2570" s="18"/>
      <c r="NPI2570" s="18"/>
      <c r="NPR2570" s="18"/>
      <c r="NQA2570" s="18"/>
      <c r="NQJ2570" s="18"/>
      <c r="NQS2570" s="18"/>
      <c r="NRB2570" s="18"/>
      <c r="NRK2570" s="18"/>
      <c r="NRT2570" s="18"/>
      <c r="NSC2570" s="18"/>
      <c r="NSL2570" s="18"/>
      <c r="NSU2570" s="18"/>
      <c r="NTD2570" s="18"/>
      <c r="NTM2570" s="18"/>
      <c r="NTV2570" s="18"/>
      <c r="NUE2570" s="18"/>
      <c r="NUN2570" s="18"/>
      <c r="NUW2570" s="18"/>
      <c r="NVF2570" s="18"/>
      <c r="NVO2570" s="18"/>
      <c r="NVX2570" s="18"/>
      <c r="NWG2570" s="18"/>
      <c r="NWP2570" s="18"/>
      <c r="NWY2570" s="18"/>
      <c r="NXH2570" s="18"/>
      <c r="NXQ2570" s="18"/>
      <c r="NXZ2570" s="18"/>
      <c r="NYI2570" s="18"/>
      <c r="NYR2570" s="18"/>
      <c r="NZA2570" s="18"/>
      <c r="NZJ2570" s="18"/>
      <c r="NZS2570" s="18"/>
      <c r="OAB2570" s="18"/>
      <c r="OAK2570" s="18"/>
      <c r="OAT2570" s="18"/>
      <c r="OBC2570" s="18"/>
      <c r="OBL2570" s="18"/>
      <c r="OBU2570" s="18"/>
      <c r="OCD2570" s="18"/>
      <c r="OCM2570" s="18"/>
      <c r="OCV2570" s="18"/>
      <c r="ODE2570" s="18"/>
      <c r="ODN2570" s="18"/>
      <c r="ODW2570" s="18"/>
      <c r="OEF2570" s="18"/>
      <c r="OEO2570" s="18"/>
      <c r="OEX2570" s="18"/>
      <c r="OFG2570" s="18"/>
      <c r="OFP2570" s="18"/>
      <c r="OFY2570" s="18"/>
      <c r="OGH2570" s="18"/>
      <c r="OGQ2570" s="18"/>
      <c r="OGZ2570" s="18"/>
      <c r="OHI2570" s="18"/>
      <c r="OHR2570" s="18"/>
      <c r="OIA2570" s="18"/>
      <c r="OIJ2570" s="18"/>
      <c r="OIS2570" s="18"/>
      <c r="OJB2570" s="18"/>
      <c r="OJK2570" s="18"/>
      <c r="OJT2570" s="18"/>
      <c r="OKC2570" s="18"/>
      <c r="OKL2570" s="18"/>
      <c r="OKU2570" s="18"/>
      <c r="OLD2570" s="18"/>
      <c r="OLM2570" s="18"/>
      <c r="OLV2570" s="18"/>
      <c r="OME2570" s="18"/>
      <c r="OMN2570" s="18"/>
      <c r="OMW2570" s="18"/>
      <c r="ONF2570" s="18"/>
      <c r="ONO2570" s="18"/>
      <c r="ONX2570" s="18"/>
      <c r="OOG2570" s="18"/>
      <c r="OOP2570" s="18"/>
      <c r="OOY2570" s="18"/>
      <c r="OPH2570" s="18"/>
      <c r="OPQ2570" s="18"/>
      <c r="OPZ2570" s="18"/>
      <c r="OQI2570" s="18"/>
      <c r="OQR2570" s="18"/>
      <c r="ORA2570" s="18"/>
      <c r="ORJ2570" s="18"/>
      <c r="ORS2570" s="18"/>
      <c r="OSB2570" s="18"/>
      <c r="OSK2570" s="18"/>
      <c r="OST2570" s="18"/>
      <c r="OTC2570" s="18"/>
      <c r="OTL2570" s="18"/>
      <c r="OTU2570" s="18"/>
      <c r="OUD2570" s="18"/>
      <c r="OUM2570" s="18"/>
      <c r="OUV2570" s="18"/>
      <c r="OVE2570" s="18"/>
      <c r="OVN2570" s="18"/>
      <c r="OVW2570" s="18"/>
      <c r="OWF2570" s="18"/>
      <c r="OWO2570" s="18"/>
      <c r="OWX2570" s="18"/>
      <c r="OXG2570" s="18"/>
      <c r="OXP2570" s="18"/>
      <c r="OXY2570" s="18"/>
      <c r="OYH2570" s="18"/>
      <c r="OYQ2570" s="18"/>
      <c r="OYZ2570" s="18"/>
      <c r="OZI2570" s="18"/>
      <c r="OZR2570" s="18"/>
      <c r="PAA2570" s="18"/>
      <c r="PAJ2570" s="18"/>
      <c r="PAS2570" s="18"/>
      <c r="PBB2570" s="18"/>
      <c r="PBK2570" s="18"/>
      <c r="PBT2570" s="18"/>
      <c r="PCC2570" s="18"/>
      <c r="PCL2570" s="18"/>
      <c r="PCU2570" s="18"/>
      <c r="PDD2570" s="18"/>
      <c r="PDM2570" s="18"/>
      <c r="PDV2570" s="18"/>
      <c r="PEE2570" s="18"/>
      <c r="PEN2570" s="18"/>
      <c r="PEW2570" s="18"/>
      <c r="PFF2570" s="18"/>
      <c r="PFO2570" s="18"/>
      <c r="PFX2570" s="18"/>
      <c r="PGG2570" s="18"/>
      <c r="PGP2570" s="18"/>
      <c r="PGY2570" s="18"/>
      <c r="PHH2570" s="18"/>
      <c r="PHQ2570" s="18"/>
      <c r="PHZ2570" s="18"/>
      <c r="PII2570" s="18"/>
      <c r="PIR2570" s="18"/>
      <c r="PJA2570" s="18"/>
      <c r="PJJ2570" s="18"/>
      <c r="PJS2570" s="18"/>
      <c r="PKB2570" s="18"/>
      <c r="PKK2570" s="18"/>
      <c r="PKT2570" s="18"/>
      <c r="PLC2570" s="18"/>
      <c r="PLL2570" s="18"/>
      <c r="PLU2570" s="18"/>
      <c r="PMD2570" s="18"/>
      <c r="PMM2570" s="18"/>
      <c r="PMV2570" s="18"/>
      <c r="PNE2570" s="18"/>
      <c r="PNN2570" s="18"/>
      <c r="PNW2570" s="18"/>
      <c r="POF2570" s="18"/>
      <c r="POO2570" s="18"/>
      <c r="POX2570" s="18"/>
      <c r="PPG2570" s="18"/>
      <c r="PPP2570" s="18"/>
      <c r="PPY2570" s="18"/>
      <c r="PQH2570" s="18"/>
      <c r="PQQ2570" s="18"/>
      <c r="PQZ2570" s="18"/>
      <c r="PRI2570" s="18"/>
      <c r="PRR2570" s="18"/>
      <c r="PSA2570" s="18"/>
      <c r="PSJ2570" s="18"/>
      <c r="PSS2570" s="18"/>
      <c r="PTB2570" s="18"/>
      <c r="PTK2570" s="18"/>
      <c r="PTT2570" s="18"/>
      <c r="PUC2570" s="18"/>
      <c r="PUL2570" s="18"/>
      <c r="PUU2570" s="18"/>
      <c r="PVD2570" s="18"/>
      <c r="PVM2570" s="18"/>
      <c r="PVV2570" s="18"/>
      <c r="PWE2570" s="18"/>
      <c r="PWN2570" s="18"/>
      <c r="PWW2570" s="18"/>
      <c r="PXF2570" s="18"/>
      <c r="PXO2570" s="18"/>
      <c r="PXX2570" s="18"/>
      <c r="PYG2570" s="18"/>
      <c r="PYP2570" s="18"/>
      <c r="PYY2570" s="18"/>
      <c r="PZH2570" s="18"/>
      <c r="PZQ2570" s="18"/>
      <c r="PZZ2570" s="18"/>
      <c r="QAI2570" s="18"/>
      <c r="QAR2570" s="18"/>
      <c r="QBA2570" s="18"/>
      <c r="QBJ2570" s="18"/>
      <c r="QBS2570" s="18"/>
      <c r="QCB2570" s="18"/>
      <c r="QCK2570" s="18"/>
      <c r="QCT2570" s="18"/>
      <c r="QDC2570" s="18"/>
      <c r="QDL2570" s="18"/>
      <c r="QDU2570" s="18"/>
      <c r="QED2570" s="18"/>
      <c r="QEM2570" s="18"/>
      <c r="QEV2570" s="18"/>
      <c r="QFE2570" s="18"/>
      <c r="QFN2570" s="18"/>
      <c r="QFW2570" s="18"/>
      <c r="QGF2570" s="18"/>
      <c r="QGO2570" s="18"/>
      <c r="QGX2570" s="18"/>
      <c r="QHG2570" s="18"/>
      <c r="QHP2570" s="18"/>
      <c r="QHY2570" s="18"/>
      <c r="QIH2570" s="18"/>
      <c r="QIQ2570" s="18"/>
      <c r="QIZ2570" s="18"/>
      <c r="QJI2570" s="18"/>
      <c r="QJR2570" s="18"/>
      <c r="QKA2570" s="18"/>
      <c r="QKJ2570" s="18"/>
      <c r="QKS2570" s="18"/>
      <c r="QLB2570" s="18"/>
      <c r="QLK2570" s="18"/>
      <c r="QLT2570" s="18"/>
      <c r="QMC2570" s="18"/>
      <c r="QML2570" s="18"/>
      <c r="QMU2570" s="18"/>
      <c r="QND2570" s="18"/>
      <c r="QNM2570" s="18"/>
      <c r="QNV2570" s="18"/>
      <c r="QOE2570" s="18"/>
      <c r="QON2570" s="18"/>
      <c r="QOW2570" s="18"/>
      <c r="QPF2570" s="18"/>
      <c r="QPO2570" s="18"/>
      <c r="QPX2570" s="18"/>
      <c r="QQG2570" s="18"/>
      <c r="QQP2570" s="18"/>
      <c r="QQY2570" s="18"/>
      <c r="QRH2570" s="18"/>
      <c r="QRQ2570" s="18"/>
      <c r="QRZ2570" s="18"/>
      <c r="QSI2570" s="18"/>
      <c r="QSR2570" s="18"/>
      <c r="QTA2570" s="18"/>
      <c r="QTJ2570" s="18"/>
      <c r="QTS2570" s="18"/>
      <c r="QUB2570" s="18"/>
      <c r="QUK2570" s="18"/>
      <c r="QUT2570" s="18"/>
      <c r="QVC2570" s="18"/>
      <c r="QVL2570" s="18"/>
      <c r="QVU2570" s="18"/>
      <c r="QWD2570" s="18"/>
      <c r="QWM2570" s="18"/>
      <c r="QWV2570" s="18"/>
      <c r="QXE2570" s="18"/>
      <c r="QXN2570" s="18"/>
      <c r="QXW2570" s="18"/>
      <c r="QYF2570" s="18"/>
      <c r="QYO2570" s="18"/>
      <c r="QYX2570" s="18"/>
      <c r="QZG2570" s="18"/>
      <c r="QZP2570" s="18"/>
      <c r="QZY2570" s="18"/>
      <c r="RAH2570" s="18"/>
      <c r="RAQ2570" s="18"/>
      <c r="RAZ2570" s="18"/>
      <c r="RBI2570" s="18"/>
      <c r="RBR2570" s="18"/>
      <c r="RCA2570" s="18"/>
      <c r="RCJ2570" s="18"/>
      <c r="RCS2570" s="18"/>
      <c r="RDB2570" s="18"/>
      <c r="RDK2570" s="18"/>
      <c r="RDT2570" s="18"/>
      <c r="REC2570" s="18"/>
      <c r="REL2570" s="18"/>
      <c r="REU2570" s="18"/>
      <c r="RFD2570" s="18"/>
      <c r="RFM2570" s="18"/>
      <c r="RFV2570" s="18"/>
      <c r="RGE2570" s="18"/>
      <c r="RGN2570" s="18"/>
      <c r="RGW2570" s="18"/>
      <c r="RHF2570" s="18"/>
      <c r="RHO2570" s="18"/>
      <c r="RHX2570" s="18"/>
      <c r="RIG2570" s="18"/>
      <c r="RIP2570" s="18"/>
      <c r="RIY2570" s="18"/>
      <c r="RJH2570" s="18"/>
      <c r="RJQ2570" s="18"/>
      <c r="RJZ2570" s="18"/>
      <c r="RKI2570" s="18"/>
      <c r="RKR2570" s="18"/>
      <c r="RLA2570" s="18"/>
      <c r="RLJ2570" s="18"/>
      <c r="RLS2570" s="18"/>
      <c r="RMB2570" s="18"/>
      <c r="RMK2570" s="18"/>
      <c r="RMT2570" s="18"/>
      <c r="RNC2570" s="18"/>
      <c r="RNL2570" s="18"/>
      <c r="RNU2570" s="18"/>
      <c r="ROD2570" s="18"/>
      <c r="ROM2570" s="18"/>
      <c r="ROV2570" s="18"/>
      <c r="RPE2570" s="18"/>
      <c r="RPN2570" s="18"/>
      <c r="RPW2570" s="18"/>
      <c r="RQF2570" s="18"/>
      <c r="RQO2570" s="18"/>
      <c r="RQX2570" s="18"/>
      <c r="RRG2570" s="18"/>
      <c r="RRP2570" s="18"/>
      <c r="RRY2570" s="18"/>
      <c r="RSH2570" s="18"/>
      <c r="RSQ2570" s="18"/>
      <c r="RSZ2570" s="18"/>
      <c r="RTI2570" s="18"/>
      <c r="RTR2570" s="18"/>
      <c r="RUA2570" s="18"/>
      <c r="RUJ2570" s="18"/>
      <c r="RUS2570" s="18"/>
      <c r="RVB2570" s="18"/>
      <c r="RVK2570" s="18"/>
      <c r="RVT2570" s="18"/>
      <c r="RWC2570" s="18"/>
      <c r="RWL2570" s="18"/>
      <c r="RWU2570" s="18"/>
      <c r="RXD2570" s="18"/>
      <c r="RXM2570" s="18"/>
      <c r="RXV2570" s="18"/>
      <c r="RYE2570" s="18"/>
      <c r="RYN2570" s="18"/>
      <c r="RYW2570" s="18"/>
      <c r="RZF2570" s="18"/>
      <c r="RZO2570" s="18"/>
      <c r="RZX2570" s="18"/>
      <c r="SAG2570" s="18"/>
      <c r="SAP2570" s="18"/>
      <c r="SAY2570" s="18"/>
      <c r="SBH2570" s="18"/>
      <c r="SBQ2570" s="18"/>
      <c r="SBZ2570" s="18"/>
      <c r="SCI2570" s="18"/>
      <c r="SCR2570" s="18"/>
      <c r="SDA2570" s="18"/>
      <c r="SDJ2570" s="18"/>
      <c r="SDS2570" s="18"/>
      <c r="SEB2570" s="18"/>
      <c r="SEK2570" s="18"/>
      <c r="SET2570" s="18"/>
      <c r="SFC2570" s="18"/>
      <c r="SFL2570" s="18"/>
      <c r="SFU2570" s="18"/>
      <c r="SGD2570" s="18"/>
      <c r="SGM2570" s="18"/>
      <c r="SGV2570" s="18"/>
      <c r="SHE2570" s="18"/>
      <c r="SHN2570" s="18"/>
      <c r="SHW2570" s="18"/>
      <c r="SIF2570" s="18"/>
      <c r="SIO2570" s="18"/>
      <c r="SIX2570" s="18"/>
      <c r="SJG2570" s="18"/>
      <c r="SJP2570" s="18"/>
      <c r="SJY2570" s="18"/>
      <c r="SKH2570" s="18"/>
      <c r="SKQ2570" s="18"/>
      <c r="SKZ2570" s="18"/>
      <c r="SLI2570" s="18"/>
      <c r="SLR2570" s="18"/>
      <c r="SMA2570" s="18"/>
      <c r="SMJ2570" s="18"/>
      <c r="SMS2570" s="18"/>
      <c r="SNB2570" s="18"/>
      <c r="SNK2570" s="18"/>
      <c r="SNT2570" s="18"/>
      <c r="SOC2570" s="18"/>
      <c r="SOL2570" s="18"/>
      <c r="SOU2570" s="18"/>
      <c r="SPD2570" s="18"/>
      <c r="SPM2570" s="18"/>
      <c r="SPV2570" s="18"/>
      <c r="SQE2570" s="18"/>
      <c r="SQN2570" s="18"/>
      <c r="SQW2570" s="18"/>
      <c r="SRF2570" s="18"/>
      <c r="SRO2570" s="18"/>
      <c r="SRX2570" s="18"/>
      <c r="SSG2570" s="18"/>
      <c r="SSP2570" s="18"/>
      <c r="SSY2570" s="18"/>
      <c r="STH2570" s="18"/>
      <c r="STQ2570" s="18"/>
      <c r="STZ2570" s="18"/>
      <c r="SUI2570" s="18"/>
      <c r="SUR2570" s="18"/>
      <c r="SVA2570" s="18"/>
      <c r="SVJ2570" s="18"/>
      <c r="SVS2570" s="18"/>
      <c r="SWB2570" s="18"/>
      <c r="SWK2570" s="18"/>
      <c r="SWT2570" s="18"/>
      <c r="SXC2570" s="18"/>
      <c r="SXL2570" s="18"/>
      <c r="SXU2570" s="18"/>
      <c r="SYD2570" s="18"/>
      <c r="SYM2570" s="18"/>
      <c r="SYV2570" s="18"/>
      <c r="SZE2570" s="18"/>
      <c r="SZN2570" s="18"/>
      <c r="SZW2570" s="18"/>
      <c r="TAF2570" s="18"/>
      <c r="TAO2570" s="18"/>
      <c r="TAX2570" s="18"/>
      <c r="TBG2570" s="18"/>
      <c r="TBP2570" s="18"/>
      <c r="TBY2570" s="18"/>
      <c r="TCH2570" s="18"/>
      <c r="TCQ2570" s="18"/>
      <c r="TCZ2570" s="18"/>
      <c r="TDI2570" s="18"/>
      <c r="TDR2570" s="18"/>
      <c r="TEA2570" s="18"/>
      <c r="TEJ2570" s="18"/>
      <c r="TES2570" s="18"/>
      <c r="TFB2570" s="18"/>
      <c r="TFK2570" s="18"/>
      <c r="TFT2570" s="18"/>
      <c r="TGC2570" s="18"/>
      <c r="TGL2570" s="18"/>
      <c r="TGU2570" s="18"/>
      <c r="THD2570" s="18"/>
      <c r="THM2570" s="18"/>
      <c r="THV2570" s="18"/>
      <c r="TIE2570" s="18"/>
      <c r="TIN2570" s="18"/>
      <c r="TIW2570" s="18"/>
      <c r="TJF2570" s="18"/>
      <c r="TJO2570" s="18"/>
      <c r="TJX2570" s="18"/>
      <c r="TKG2570" s="18"/>
      <c r="TKP2570" s="18"/>
      <c r="TKY2570" s="18"/>
      <c r="TLH2570" s="18"/>
      <c r="TLQ2570" s="18"/>
      <c r="TLZ2570" s="18"/>
      <c r="TMI2570" s="18"/>
      <c r="TMR2570" s="18"/>
      <c r="TNA2570" s="18"/>
      <c r="TNJ2570" s="18"/>
      <c r="TNS2570" s="18"/>
      <c r="TOB2570" s="18"/>
      <c r="TOK2570" s="18"/>
      <c r="TOT2570" s="18"/>
      <c r="TPC2570" s="18"/>
      <c r="TPL2570" s="18"/>
      <c r="TPU2570" s="18"/>
      <c r="TQD2570" s="18"/>
      <c r="TQM2570" s="18"/>
      <c r="TQV2570" s="18"/>
      <c r="TRE2570" s="18"/>
      <c r="TRN2570" s="18"/>
      <c r="TRW2570" s="18"/>
      <c r="TSF2570" s="18"/>
      <c r="TSO2570" s="18"/>
      <c r="TSX2570" s="18"/>
      <c r="TTG2570" s="18"/>
      <c r="TTP2570" s="18"/>
      <c r="TTY2570" s="18"/>
      <c r="TUH2570" s="18"/>
      <c r="TUQ2570" s="18"/>
      <c r="TUZ2570" s="18"/>
      <c r="TVI2570" s="18"/>
      <c r="TVR2570" s="18"/>
      <c r="TWA2570" s="18"/>
      <c r="TWJ2570" s="18"/>
      <c r="TWS2570" s="18"/>
      <c r="TXB2570" s="18"/>
      <c r="TXK2570" s="18"/>
      <c r="TXT2570" s="18"/>
      <c r="TYC2570" s="18"/>
      <c r="TYL2570" s="18"/>
      <c r="TYU2570" s="18"/>
      <c r="TZD2570" s="18"/>
      <c r="TZM2570" s="18"/>
      <c r="TZV2570" s="18"/>
      <c r="UAE2570" s="18"/>
      <c r="UAN2570" s="18"/>
      <c r="UAW2570" s="18"/>
      <c r="UBF2570" s="18"/>
      <c r="UBO2570" s="18"/>
      <c r="UBX2570" s="18"/>
      <c r="UCG2570" s="18"/>
      <c r="UCP2570" s="18"/>
      <c r="UCY2570" s="18"/>
      <c r="UDH2570" s="18"/>
      <c r="UDQ2570" s="18"/>
      <c r="UDZ2570" s="18"/>
      <c r="UEI2570" s="18"/>
      <c r="UER2570" s="18"/>
      <c r="UFA2570" s="18"/>
      <c r="UFJ2570" s="18"/>
      <c r="UFS2570" s="18"/>
      <c r="UGB2570" s="18"/>
      <c r="UGK2570" s="18"/>
      <c r="UGT2570" s="18"/>
      <c r="UHC2570" s="18"/>
      <c r="UHL2570" s="18"/>
      <c r="UHU2570" s="18"/>
      <c r="UID2570" s="18"/>
      <c r="UIM2570" s="18"/>
      <c r="UIV2570" s="18"/>
      <c r="UJE2570" s="18"/>
      <c r="UJN2570" s="18"/>
      <c r="UJW2570" s="18"/>
      <c r="UKF2570" s="18"/>
      <c r="UKO2570" s="18"/>
      <c r="UKX2570" s="18"/>
      <c r="ULG2570" s="18"/>
      <c r="ULP2570" s="18"/>
      <c r="ULY2570" s="18"/>
      <c r="UMH2570" s="18"/>
      <c r="UMQ2570" s="18"/>
      <c r="UMZ2570" s="18"/>
      <c r="UNI2570" s="18"/>
      <c r="UNR2570" s="18"/>
      <c r="UOA2570" s="18"/>
      <c r="UOJ2570" s="18"/>
      <c r="UOS2570" s="18"/>
      <c r="UPB2570" s="18"/>
      <c r="UPK2570" s="18"/>
      <c r="UPT2570" s="18"/>
      <c r="UQC2570" s="18"/>
      <c r="UQL2570" s="18"/>
      <c r="UQU2570" s="18"/>
      <c r="URD2570" s="18"/>
      <c r="URM2570" s="18"/>
      <c r="URV2570" s="18"/>
      <c r="USE2570" s="18"/>
      <c r="USN2570" s="18"/>
      <c r="USW2570" s="18"/>
      <c r="UTF2570" s="18"/>
      <c r="UTO2570" s="18"/>
      <c r="UTX2570" s="18"/>
      <c r="UUG2570" s="18"/>
      <c r="UUP2570" s="18"/>
      <c r="UUY2570" s="18"/>
      <c r="UVH2570" s="18"/>
      <c r="UVQ2570" s="18"/>
      <c r="UVZ2570" s="18"/>
      <c r="UWI2570" s="18"/>
      <c r="UWR2570" s="18"/>
      <c r="UXA2570" s="18"/>
      <c r="UXJ2570" s="18"/>
      <c r="UXS2570" s="18"/>
      <c r="UYB2570" s="18"/>
      <c r="UYK2570" s="18"/>
      <c r="UYT2570" s="18"/>
      <c r="UZC2570" s="18"/>
      <c r="UZL2570" s="18"/>
      <c r="UZU2570" s="18"/>
      <c r="VAD2570" s="18"/>
      <c r="VAM2570" s="18"/>
      <c r="VAV2570" s="18"/>
      <c r="VBE2570" s="18"/>
      <c r="VBN2570" s="18"/>
      <c r="VBW2570" s="18"/>
      <c r="VCF2570" s="18"/>
      <c r="VCO2570" s="18"/>
      <c r="VCX2570" s="18"/>
      <c r="VDG2570" s="18"/>
      <c r="VDP2570" s="18"/>
      <c r="VDY2570" s="18"/>
      <c r="VEH2570" s="18"/>
      <c r="VEQ2570" s="18"/>
      <c r="VEZ2570" s="18"/>
      <c r="VFI2570" s="18"/>
      <c r="VFR2570" s="18"/>
      <c r="VGA2570" s="18"/>
      <c r="VGJ2570" s="18"/>
      <c r="VGS2570" s="18"/>
      <c r="VHB2570" s="18"/>
      <c r="VHK2570" s="18"/>
      <c r="VHT2570" s="18"/>
      <c r="VIC2570" s="18"/>
      <c r="VIL2570" s="18"/>
      <c r="VIU2570" s="18"/>
      <c r="VJD2570" s="18"/>
      <c r="VJM2570" s="18"/>
      <c r="VJV2570" s="18"/>
      <c r="VKE2570" s="18"/>
      <c r="VKN2570" s="18"/>
      <c r="VKW2570" s="18"/>
      <c r="VLF2570" s="18"/>
      <c r="VLO2570" s="18"/>
      <c r="VLX2570" s="18"/>
      <c r="VMG2570" s="18"/>
      <c r="VMP2570" s="18"/>
      <c r="VMY2570" s="18"/>
      <c r="VNH2570" s="18"/>
      <c r="VNQ2570" s="18"/>
      <c r="VNZ2570" s="18"/>
      <c r="VOI2570" s="18"/>
      <c r="VOR2570" s="18"/>
      <c r="VPA2570" s="18"/>
      <c r="VPJ2570" s="18"/>
      <c r="VPS2570" s="18"/>
      <c r="VQB2570" s="18"/>
      <c r="VQK2570" s="18"/>
      <c r="VQT2570" s="18"/>
      <c r="VRC2570" s="18"/>
      <c r="VRL2570" s="18"/>
      <c r="VRU2570" s="18"/>
      <c r="VSD2570" s="18"/>
      <c r="VSM2570" s="18"/>
      <c r="VSV2570" s="18"/>
      <c r="VTE2570" s="18"/>
      <c r="VTN2570" s="18"/>
      <c r="VTW2570" s="18"/>
      <c r="VUF2570" s="18"/>
      <c r="VUO2570" s="18"/>
      <c r="VUX2570" s="18"/>
      <c r="VVG2570" s="18"/>
      <c r="VVP2570" s="18"/>
      <c r="VVY2570" s="18"/>
      <c r="VWH2570" s="18"/>
      <c r="VWQ2570" s="18"/>
      <c r="VWZ2570" s="18"/>
      <c r="VXI2570" s="18"/>
      <c r="VXR2570" s="18"/>
      <c r="VYA2570" s="18"/>
      <c r="VYJ2570" s="18"/>
      <c r="VYS2570" s="18"/>
      <c r="VZB2570" s="18"/>
      <c r="VZK2570" s="18"/>
      <c r="VZT2570" s="18"/>
      <c r="WAC2570" s="18"/>
      <c r="WAL2570" s="18"/>
      <c r="WAU2570" s="18"/>
      <c r="WBD2570" s="18"/>
      <c r="WBM2570" s="18"/>
      <c r="WBV2570" s="18"/>
      <c r="WCE2570" s="18"/>
      <c r="WCN2570" s="18"/>
      <c r="WCW2570" s="18"/>
      <c r="WDF2570" s="18"/>
      <c r="WDO2570" s="18"/>
      <c r="WDX2570" s="18"/>
      <c r="WEG2570" s="18"/>
      <c r="WEP2570" s="18"/>
      <c r="WEY2570" s="18"/>
      <c r="WFH2570" s="18"/>
      <c r="WFQ2570" s="18"/>
      <c r="WFZ2570" s="18"/>
      <c r="WGI2570" s="18"/>
      <c r="WGR2570" s="18"/>
      <c r="WHA2570" s="18"/>
      <c r="WHJ2570" s="18"/>
      <c r="WHS2570" s="18"/>
      <c r="WIB2570" s="18"/>
      <c r="WIK2570" s="18"/>
      <c r="WIT2570" s="18"/>
      <c r="WJC2570" s="18"/>
      <c r="WJL2570" s="18"/>
      <c r="WJU2570" s="18"/>
      <c r="WKD2570" s="18"/>
      <c r="WKM2570" s="18"/>
      <c r="WKV2570" s="18"/>
      <c r="WLE2570" s="18"/>
      <c r="WLN2570" s="18"/>
      <c r="WLW2570" s="18"/>
      <c r="WMF2570" s="18"/>
      <c r="WMO2570" s="18"/>
      <c r="WMX2570" s="18"/>
      <c r="WNG2570" s="18"/>
      <c r="WNP2570" s="18"/>
      <c r="WNY2570" s="18"/>
      <c r="WOH2570" s="18"/>
      <c r="WOQ2570" s="18"/>
      <c r="WOZ2570" s="18"/>
      <c r="WPI2570" s="18"/>
      <c r="WPR2570" s="18"/>
      <c r="WQA2570" s="18"/>
      <c r="WQJ2570" s="18"/>
      <c r="WQS2570" s="18"/>
      <c r="WRB2570" s="18"/>
      <c r="WRK2570" s="18"/>
      <c r="WRT2570" s="18"/>
      <c r="WSC2570" s="18"/>
      <c r="WSL2570" s="18"/>
      <c r="WSU2570" s="18"/>
      <c r="WTD2570" s="18"/>
      <c r="WTM2570" s="18"/>
      <c r="WTV2570" s="18"/>
      <c r="WUE2570" s="18"/>
      <c r="WUN2570" s="18"/>
      <c r="WUW2570" s="18"/>
      <c r="WVF2570" s="18"/>
      <c r="WVO2570" s="18"/>
      <c r="WVX2570" s="18"/>
      <c r="WWG2570" s="18"/>
      <c r="WWP2570" s="18"/>
      <c r="WWY2570" s="18"/>
      <c r="WXH2570" s="18"/>
      <c r="WXQ2570" s="18"/>
      <c r="WXZ2570" s="18"/>
      <c r="WYI2570" s="18"/>
      <c r="WYR2570" s="18"/>
      <c r="WZA2570" s="18"/>
      <c r="WZJ2570" s="18"/>
      <c r="WZS2570" s="18"/>
      <c r="XAB2570" s="18"/>
      <c r="XAK2570" s="18"/>
      <c r="XAT2570" s="18"/>
      <c r="XBC2570" s="18"/>
      <c r="XBL2570" s="18"/>
      <c r="XBU2570" s="18"/>
      <c r="XCD2570" s="18"/>
      <c r="XCM2570" s="18"/>
      <c r="XCV2570" s="18"/>
      <c r="XDE2570" s="18"/>
      <c r="XDN2570" s="18"/>
      <c r="XDW2570" s="18"/>
      <c r="XEF2570" s="18"/>
      <c r="XEO2570" s="18"/>
      <c r="XEX2570" s="18"/>
    </row>
    <row r="2571" spans="1:1024 1033:2041 2050:3067 3076:4093 4102:5119 5128:6136 6145:7162 7171:8188 8197:9214 9223:10240 10249:11257 11266:12283 12292:13309 13318:14335 14344:15352 15361:16378" s="20" customFormat="1" x14ac:dyDescent="0.25">
      <c r="A2571" s="20">
        <v>138200</v>
      </c>
      <c r="B2571" s="20">
        <v>803020171</v>
      </c>
      <c r="C2571" s="20" t="s">
        <v>6019</v>
      </c>
      <c r="D2571" s="20">
        <v>803020171</v>
      </c>
      <c r="E2571" s="20" t="s">
        <v>34</v>
      </c>
      <c r="F2571" s="20">
        <v>138200</v>
      </c>
      <c r="G2571" s="20" t="s">
        <v>6364</v>
      </c>
      <c r="P2571" s="18"/>
      <c r="Y2571" s="18"/>
      <c r="AH2571" s="18"/>
      <c r="AQ2571" s="18"/>
      <c r="AZ2571" s="18"/>
      <c r="BI2571" s="18"/>
      <c r="BR2571" s="18"/>
      <c r="CA2571" s="18"/>
      <c r="CJ2571" s="18"/>
      <c r="CS2571" s="18"/>
      <c r="DB2571" s="18"/>
      <c r="DK2571" s="18"/>
      <c r="DT2571" s="18"/>
      <c r="EC2571" s="18"/>
      <c r="EL2571" s="18"/>
      <c r="EU2571" s="18"/>
      <c r="FD2571" s="18"/>
      <c r="FM2571" s="18"/>
      <c r="FV2571" s="18"/>
      <c r="GE2571" s="18"/>
      <c r="GN2571" s="18"/>
      <c r="GW2571" s="18"/>
      <c r="HF2571" s="18"/>
      <c r="HO2571" s="18"/>
      <c r="HX2571" s="18"/>
      <c r="IG2571" s="18"/>
      <c r="IP2571" s="18"/>
      <c r="IY2571" s="18"/>
      <c r="JH2571" s="18"/>
      <c r="JQ2571" s="18"/>
      <c r="JZ2571" s="18"/>
      <c r="KI2571" s="18"/>
      <c r="KR2571" s="18"/>
      <c r="LA2571" s="18"/>
      <c r="LJ2571" s="18"/>
      <c r="LS2571" s="18"/>
      <c r="MB2571" s="18"/>
      <c r="MK2571" s="18"/>
      <c r="MT2571" s="18"/>
      <c r="NC2571" s="18"/>
      <c r="NL2571" s="18"/>
      <c r="NU2571" s="18"/>
      <c r="OD2571" s="18"/>
      <c r="OM2571" s="18"/>
      <c r="OV2571" s="18"/>
      <c r="PE2571" s="18"/>
      <c r="PN2571" s="18"/>
      <c r="PW2571" s="18"/>
      <c r="QF2571" s="18"/>
      <c r="QO2571" s="18"/>
      <c r="QX2571" s="18"/>
      <c r="RG2571" s="18"/>
      <c r="RP2571" s="18"/>
      <c r="RY2571" s="18"/>
      <c r="SH2571" s="18"/>
      <c r="SQ2571" s="18"/>
      <c r="SZ2571" s="18"/>
      <c r="TI2571" s="18"/>
      <c r="TR2571" s="18"/>
      <c r="UA2571" s="18"/>
      <c r="UJ2571" s="18"/>
      <c r="US2571" s="18"/>
      <c r="VB2571" s="18"/>
      <c r="VK2571" s="18"/>
      <c r="VT2571" s="18"/>
      <c r="WC2571" s="18"/>
      <c r="WL2571" s="18"/>
      <c r="WU2571" s="18"/>
      <c r="XD2571" s="18"/>
      <c r="XM2571" s="18"/>
      <c r="XV2571" s="18"/>
      <c r="YE2571" s="18"/>
      <c r="YN2571" s="18"/>
      <c r="YW2571" s="18"/>
      <c r="ZF2571" s="18"/>
      <c r="ZO2571" s="18"/>
      <c r="ZX2571" s="18"/>
      <c r="AAG2571" s="18"/>
      <c r="AAP2571" s="18"/>
      <c r="AAY2571" s="18"/>
      <c r="ABH2571" s="18"/>
      <c r="ABQ2571" s="18"/>
      <c r="ABZ2571" s="18"/>
      <c r="ACI2571" s="18"/>
      <c r="ACR2571" s="18"/>
      <c r="ADA2571" s="18"/>
      <c r="ADJ2571" s="18"/>
      <c r="ADS2571" s="18"/>
      <c r="AEB2571" s="18"/>
      <c r="AEK2571" s="18"/>
      <c r="AET2571" s="18"/>
      <c r="AFC2571" s="18"/>
      <c r="AFL2571" s="18"/>
      <c r="AFU2571" s="18"/>
      <c r="AGD2571" s="18"/>
      <c r="AGM2571" s="18"/>
      <c r="AGV2571" s="18"/>
      <c r="AHE2571" s="18"/>
      <c r="AHN2571" s="18"/>
      <c r="AHW2571" s="18"/>
      <c r="AIF2571" s="18"/>
      <c r="AIO2571" s="18"/>
      <c r="AIX2571" s="18"/>
      <c r="AJG2571" s="18"/>
      <c r="AJP2571" s="18"/>
      <c r="AJY2571" s="18"/>
      <c r="AKH2571" s="18"/>
      <c r="AKQ2571" s="18"/>
      <c r="AKZ2571" s="18"/>
      <c r="ALI2571" s="18"/>
      <c r="ALR2571" s="18"/>
      <c r="AMA2571" s="18"/>
      <c r="AMJ2571" s="18"/>
      <c r="AMS2571" s="18"/>
      <c r="ANB2571" s="18"/>
      <c r="ANK2571" s="18"/>
      <c r="ANT2571" s="18"/>
      <c r="AOC2571" s="18"/>
      <c r="AOL2571" s="18"/>
      <c r="AOU2571" s="18"/>
      <c r="APD2571" s="18"/>
      <c r="APM2571" s="18"/>
      <c r="APV2571" s="18"/>
      <c r="AQE2571" s="18"/>
      <c r="AQN2571" s="18"/>
      <c r="AQW2571" s="18"/>
      <c r="ARF2571" s="18"/>
      <c r="ARO2571" s="18"/>
      <c r="ARX2571" s="18"/>
      <c r="ASG2571" s="18"/>
      <c r="ASP2571" s="18"/>
      <c r="ASY2571" s="18"/>
      <c r="ATH2571" s="18"/>
      <c r="ATQ2571" s="18"/>
      <c r="ATZ2571" s="18"/>
      <c r="AUI2571" s="18"/>
      <c r="AUR2571" s="18"/>
      <c r="AVA2571" s="18"/>
      <c r="AVJ2571" s="18"/>
      <c r="AVS2571" s="18"/>
      <c r="AWB2571" s="18"/>
      <c r="AWK2571" s="18"/>
      <c r="AWT2571" s="18"/>
      <c r="AXC2571" s="18"/>
      <c r="AXL2571" s="18"/>
      <c r="AXU2571" s="18"/>
      <c r="AYD2571" s="18"/>
      <c r="AYM2571" s="18"/>
      <c r="AYV2571" s="18"/>
      <c r="AZE2571" s="18"/>
      <c r="AZN2571" s="18"/>
      <c r="AZW2571" s="18"/>
      <c r="BAF2571" s="18"/>
      <c r="BAO2571" s="18"/>
      <c r="BAX2571" s="18"/>
      <c r="BBG2571" s="18"/>
      <c r="BBP2571" s="18"/>
      <c r="BBY2571" s="18"/>
      <c r="BCH2571" s="18"/>
      <c r="BCQ2571" s="18"/>
      <c r="BCZ2571" s="18"/>
      <c r="BDI2571" s="18"/>
      <c r="BDR2571" s="18"/>
      <c r="BEA2571" s="18"/>
      <c r="BEJ2571" s="18"/>
      <c r="BES2571" s="18"/>
      <c r="BFB2571" s="18"/>
      <c r="BFK2571" s="18"/>
      <c r="BFT2571" s="18"/>
      <c r="BGC2571" s="18"/>
      <c r="BGL2571" s="18"/>
      <c r="BGU2571" s="18"/>
      <c r="BHD2571" s="18"/>
      <c r="BHM2571" s="18"/>
      <c r="BHV2571" s="18"/>
      <c r="BIE2571" s="18"/>
      <c r="BIN2571" s="18"/>
      <c r="BIW2571" s="18"/>
      <c r="BJF2571" s="18"/>
      <c r="BJO2571" s="18"/>
      <c r="BJX2571" s="18"/>
      <c r="BKG2571" s="18"/>
      <c r="BKP2571" s="18"/>
      <c r="BKY2571" s="18"/>
      <c r="BLH2571" s="18"/>
      <c r="BLQ2571" s="18"/>
      <c r="BLZ2571" s="18"/>
      <c r="BMI2571" s="18"/>
      <c r="BMR2571" s="18"/>
      <c r="BNA2571" s="18"/>
      <c r="BNJ2571" s="18"/>
      <c r="BNS2571" s="18"/>
      <c r="BOB2571" s="18"/>
      <c r="BOK2571" s="18"/>
      <c r="BOT2571" s="18"/>
      <c r="BPC2571" s="18"/>
      <c r="BPL2571" s="18"/>
      <c r="BPU2571" s="18"/>
      <c r="BQD2571" s="18"/>
      <c r="BQM2571" s="18"/>
      <c r="BQV2571" s="18"/>
      <c r="BRE2571" s="18"/>
      <c r="BRN2571" s="18"/>
      <c r="BRW2571" s="18"/>
      <c r="BSF2571" s="18"/>
      <c r="BSO2571" s="18"/>
      <c r="BSX2571" s="18"/>
      <c r="BTG2571" s="18"/>
      <c r="BTP2571" s="18"/>
      <c r="BTY2571" s="18"/>
      <c r="BUH2571" s="18"/>
      <c r="BUQ2571" s="18"/>
      <c r="BUZ2571" s="18"/>
      <c r="BVI2571" s="18"/>
      <c r="BVR2571" s="18"/>
      <c r="BWA2571" s="18"/>
      <c r="BWJ2571" s="18"/>
      <c r="BWS2571" s="18"/>
      <c r="BXB2571" s="18"/>
      <c r="BXK2571" s="18"/>
      <c r="BXT2571" s="18"/>
      <c r="BYC2571" s="18"/>
      <c r="BYL2571" s="18"/>
      <c r="BYU2571" s="18"/>
      <c r="BZD2571" s="18"/>
      <c r="BZM2571" s="18"/>
      <c r="BZV2571" s="18"/>
      <c r="CAE2571" s="18"/>
      <c r="CAN2571" s="18"/>
      <c r="CAW2571" s="18"/>
      <c r="CBF2571" s="18"/>
      <c r="CBO2571" s="18"/>
      <c r="CBX2571" s="18"/>
      <c r="CCG2571" s="18"/>
      <c r="CCP2571" s="18"/>
      <c r="CCY2571" s="18"/>
      <c r="CDH2571" s="18"/>
      <c r="CDQ2571" s="18"/>
      <c r="CDZ2571" s="18"/>
      <c r="CEI2571" s="18"/>
      <c r="CER2571" s="18"/>
      <c r="CFA2571" s="18"/>
      <c r="CFJ2571" s="18"/>
      <c r="CFS2571" s="18"/>
      <c r="CGB2571" s="18"/>
      <c r="CGK2571" s="18"/>
      <c r="CGT2571" s="18"/>
      <c r="CHC2571" s="18"/>
      <c r="CHL2571" s="18"/>
      <c r="CHU2571" s="18"/>
      <c r="CID2571" s="18"/>
      <c r="CIM2571" s="18"/>
      <c r="CIV2571" s="18"/>
      <c r="CJE2571" s="18"/>
      <c r="CJN2571" s="18"/>
      <c r="CJW2571" s="18"/>
      <c r="CKF2571" s="18"/>
      <c r="CKO2571" s="18"/>
      <c r="CKX2571" s="18"/>
      <c r="CLG2571" s="18"/>
      <c r="CLP2571" s="18"/>
      <c r="CLY2571" s="18"/>
      <c r="CMH2571" s="18"/>
      <c r="CMQ2571" s="18"/>
      <c r="CMZ2571" s="18"/>
      <c r="CNI2571" s="18"/>
      <c r="CNR2571" s="18"/>
      <c r="COA2571" s="18"/>
      <c r="COJ2571" s="18"/>
      <c r="COS2571" s="18"/>
      <c r="CPB2571" s="18"/>
      <c r="CPK2571" s="18"/>
      <c r="CPT2571" s="18"/>
      <c r="CQC2571" s="18"/>
      <c r="CQL2571" s="18"/>
      <c r="CQU2571" s="18"/>
      <c r="CRD2571" s="18"/>
      <c r="CRM2571" s="18"/>
      <c r="CRV2571" s="18"/>
      <c r="CSE2571" s="18"/>
      <c r="CSN2571" s="18"/>
      <c r="CSW2571" s="18"/>
      <c r="CTF2571" s="18"/>
      <c r="CTO2571" s="18"/>
      <c r="CTX2571" s="18"/>
      <c r="CUG2571" s="18"/>
      <c r="CUP2571" s="18"/>
      <c r="CUY2571" s="18"/>
      <c r="CVH2571" s="18"/>
      <c r="CVQ2571" s="18"/>
      <c r="CVZ2571" s="18"/>
      <c r="CWI2571" s="18"/>
      <c r="CWR2571" s="18"/>
      <c r="CXA2571" s="18"/>
      <c r="CXJ2571" s="18"/>
      <c r="CXS2571" s="18"/>
      <c r="CYB2571" s="18"/>
      <c r="CYK2571" s="18"/>
      <c r="CYT2571" s="18"/>
      <c r="CZC2571" s="18"/>
      <c r="CZL2571" s="18"/>
      <c r="CZU2571" s="18"/>
      <c r="DAD2571" s="18"/>
      <c r="DAM2571" s="18"/>
      <c r="DAV2571" s="18"/>
      <c r="DBE2571" s="18"/>
      <c r="DBN2571" s="18"/>
      <c r="DBW2571" s="18"/>
      <c r="DCF2571" s="18"/>
      <c r="DCO2571" s="18"/>
      <c r="DCX2571" s="18"/>
      <c r="DDG2571" s="18"/>
      <c r="DDP2571" s="18"/>
      <c r="DDY2571" s="18"/>
      <c r="DEH2571" s="18"/>
      <c r="DEQ2571" s="18"/>
      <c r="DEZ2571" s="18"/>
      <c r="DFI2571" s="18"/>
      <c r="DFR2571" s="18"/>
      <c r="DGA2571" s="18"/>
      <c r="DGJ2571" s="18"/>
      <c r="DGS2571" s="18"/>
      <c r="DHB2571" s="18"/>
      <c r="DHK2571" s="18"/>
      <c r="DHT2571" s="18"/>
      <c r="DIC2571" s="18"/>
      <c r="DIL2571" s="18"/>
      <c r="DIU2571" s="18"/>
      <c r="DJD2571" s="18"/>
      <c r="DJM2571" s="18"/>
      <c r="DJV2571" s="18"/>
      <c r="DKE2571" s="18"/>
      <c r="DKN2571" s="18"/>
      <c r="DKW2571" s="18"/>
      <c r="DLF2571" s="18"/>
      <c r="DLO2571" s="18"/>
      <c r="DLX2571" s="18"/>
      <c r="DMG2571" s="18"/>
      <c r="DMP2571" s="18"/>
      <c r="DMY2571" s="18"/>
      <c r="DNH2571" s="18"/>
      <c r="DNQ2571" s="18"/>
      <c r="DNZ2571" s="18"/>
      <c r="DOI2571" s="18"/>
      <c r="DOR2571" s="18"/>
      <c r="DPA2571" s="18"/>
      <c r="DPJ2571" s="18"/>
      <c r="DPS2571" s="18"/>
      <c r="DQB2571" s="18"/>
      <c r="DQK2571" s="18"/>
      <c r="DQT2571" s="18"/>
      <c r="DRC2571" s="18"/>
      <c r="DRL2571" s="18"/>
      <c r="DRU2571" s="18"/>
      <c r="DSD2571" s="18"/>
      <c r="DSM2571" s="18"/>
      <c r="DSV2571" s="18"/>
      <c r="DTE2571" s="18"/>
      <c r="DTN2571" s="18"/>
      <c r="DTW2571" s="18"/>
      <c r="DUF2571" s="18"/>
      <c r="DUO2571" s="18"/>
      <c r="DUX2571" s="18"/>
      <c r="DVG2571" s="18"/>
      <c r="DVP2571" s="18"/>
      <c r="DVY2571" s="18"/>
      <c r="DWH2571" s="18"/>
      <c r="DWQ2571" s="18"/>
      <c r="DWZ2571" s="18"/>
      <c r="DXI2571" s="18"/>
      <c r="DXR2571" s="18"/>
      <c r="DYA2571" s="18"/>
      <c r="DYJ2571" s="18"/>
      <c r="DYS2571" s="18"/>
      <c r="DZB2571" s="18"/>
      <c r="DZK2571" s="18"/>
      <c r="DZT2571" s="18"/>
      <c r="EAC2571" s="18"/>
      <c r="EAL2571" s="18"/>
      <c r="EAU2571" s="18"/>
      <c r="EBD2571" s="18"/>
      <c r="EBM2571" s="18"/>
      <c r="EBV2571" s="18"/>
      <c r="ECE2571" s="18"/>
      <c r="ECN2571" s="18"/>
      <c r="ECW2571" s="18"/>
      <c r="EDF2571" s="18"/>
      <c r="EDO2571" s="18"/>
      <c r="EDX2571" s="18"/>
      <c r="EEG2571" s="18"/>
      <c r="EEP2571" s="18"/>
      <c r="EEY2571" s="18"/>
      <c r="EFH2571" s="18"/>
      <c r="EFQ2571" s="18"/>
      <c r="EFZ2571" s="18"/>
      <c r="EGI2571" s="18"/>
      <c r="EGR2571" s="18"/>
      <c r="EHA2571" s="18"/>
      <c r="EHJ2571" s="18"/>
      <c r="EHS2571" s="18"/>
      <c r="EIB2571" s="18"/>
      <c r="EIK2571" s="18"/>
      <c r="EIT2571" s="18"/>
      <c r="EJC2571" s="18"/>
      <c r="EJL2571" s="18"/>
      <c r="EJU2571" s="18"/>
      <c r="EKD2571" s="18"/>
      <c r="EKM2571" s="18"/>
      <c r="EKV2571" s="18"/>
      <c r="ELE2571" s="18"/>
      <c r="ELN2571" s="18"/>
      <c r="ELW2571" s="18"/>
      <c r="EMF2571" s="18"/>
      <c r="EMO2571" s="18"/>
      <c r="EMX2571" s="18"/>
      <c r="ENG2571" s="18"/>
      <c r="ENP2571" s="18"/>
      <c r="ENY2571" s="18"/>
      <c r="EOH2571" s="18"/>
      <c r="EOQ2571" s="18"/>
      <c r="EOZ2571" s="18"/>
      <c r="EPI2571" s="18"/>
      <c r="EPR2571" s="18"/>
      <c r="EQA2571" s="18"/>
      <c r="EQJ2571" s="18"/>
      <c r="EQS2571" s="18"/>
      <c r="ERB2571" s="18"/>
      <c r="ERK2571" s="18"/>
      <c r="ERT2571" s="18"/>
      <c r="ESC2571" s="18"/>
      <c r="ESL2571" s="18"/>
      <c r="ESU2571" s="18"/>
      <c r="ETD2571" s="18"/>
      <c r="ETM2571" s="18"/>
      <c r="ETV2571" s="18"/>
      <c r="EUE2571" s="18"/>
      <c r="EUN2571" s="18"/>
      <c r="EUW2571" s="18"/>
      <c r="EVF2571" s="18"/>
      <c r="EVO2571" s="18"/>
      <c r="EVX2571" s="18"/>
      <c r="EWG2571" s="18"/>
      <c r="EWP2571" s="18"/>
      <c r="EWY2571" s="18"/>
      <c r="EXH2571" s="18"/>
      <c r="EXQ2571" s="18"/>
      <c r="EXZ2571" s="18"/>
      <c r="EYI2571" s="18"/>
      <c r="EYR2571" s="18"/>
      <c r="EZA2571" s="18"/>
      <c r="EZJ2571" s="18"/>
      <c r="EZS2571" s="18"/>
      <c r="FAB2571" s="18"/>
      <c r="FAK2571" s="18"/>
      <c r="FAT2571" s="18"/>
      <c r="FBC2571" s="18"/>
      <c r="FBL2571" s="18"/>
      <c r="FBU2571" s="18"/>
      <c r="FCD2571" s="18"/>
      <c r="FCM2571" s="18"/>
      <c r="FCV2571" s="18"/>
      <c r="FDE2571" s="18"/>
      <c r="FDN2571" s="18"/>
      <c r="FDW2571" s="18"/>
      <c r="FEF2571" s="18"/>
      <c r="FEO2571" s="18"/>
      <c r="FEX2571" s="18"/>
      <c r="FFG2571" s="18"/>
      <c r="FFP2571" s="18"/>
      <c r="FFY2571" s="18"/>
      <c r="FGH2571" s="18"/>
      <c r="FGQ2571" s="18"/>
      <c r="FGZ2571" s="18"/>
      <c r="FHI2571" s="18"/>
      <c r="FHR2571" s="18"/>
      <c r="FIA2571" s="18"/>
      <c r="FIJ2571" s="18"/>
      <c r="FIS2571" s="18"/>
      <c r="FJB2571" s="18"/>
      <c r="FJK2571" s="18"/>
      <c r="FJT2571" s="18"/>
      <c r="FKC2571" s="18"/>
      <c r="FKL2571" s="18"/>
      <c r="FKU2571" s="18"/>
      <c r="FLD2571" s="18"/>
      <c r="FLM2571" s="18"/>
      <c r="FLV2571" s="18"/>
      <c r="FME2571" s="18"/>
      <c r="FMN2571" s="18"/>
      <c r="FMW2571" s="18"/>
      <c r="FNF2571" s="18"/>
      <c r="FNO2571" s="18"/>
      <c r="FNX2571" s="18"/>
      <c r="FOG2571" s="18"/>
      <c r="FOP2571" s="18"/>
      <c r="FOY2571" s="18"/>
      <c r="FPH2571" s="18"/>
      <c r="FPQ2571" s="18"/>
      <c r="FPZ2571" s="18"/>
      <c r="FQI2571" s="18"/>
      <c r="FQR2571" s="18"/>
      <c r="FRA2571" s="18"/>
      <c r="FRJ2571" s="18"/>
      <c r="FRS2571" s="18"/>
      <c r="FSB2571" s="18"/>
      <c r="FSK2571" s="18"/>
      <c r="FST2571" s="18"/>
      <c r="FTC2571" s="18"/>
      <c r="FTL2571" s="18"/>
      <c r="FTU2571" s="18"/>
      <c r="FUD2571" s="18"/>
      <c r="FUM2571" s="18"/>
      <c r="FUV2571" s="18"/>
      <c r="FVE2571" s="18"/>
      <c r="FVN2571" s="18"/>
      <c r="FVW2571" s="18"/>
      <c r="FWF2571" s="18"/>
      <c r="FWO2571" s="18"/>
      <c r="FWX2571" s="18"/>
      <c r="FXG2571" s="18"/>
      <c r="FXP2571" s="18"/>
      <c r="FXY2571" s="18"/>
      <c r="FYH2571" s="18"/>
      <c r="FYQ2571" s="18"/>
      <c r="FYZ2571" s="18"/>
      <c r="FZI2571" s="18"/>
      <c r="FZR2571" s="18"/>
      <c r="GAA2571" s="18"/>
      <c r="GAJ2571" s="18"/>
      <c r="GAS2571" s="18"/>
      <c r="GBB2571" s="18"/>
      <c r="GBK2571" s="18"/>
      <c r="GBT2571" s="18"/>
      <c r="GCC2571" s="18"/>
      <c r="GCL2571" s="18"/>
      <c r="GCU2571" s="18"/>
      <c r="GDD2571" s="18"/>
      <c r="GDM2571" s="18"/>
      <c r="GDV2571" s="18"/>
      <c r="GEE2571" s="18"/>
      <c r="GEN2571" s="18"/>
      <c r="GEW2571" s="18"/>
      <c r="GFF2571" s="18"/>
      <c r="GFO2571" s="18"/>
      <c r="GFX2571" s="18"/>
      <c r="GGG2571" s="18"/>
      <c r="GGP2571" s="18"/>
      <c r="GGY2571" s="18"/>
      <c r="GHH2571" s="18"/>
      <c r="GHQ2571" s="18"/>
      <c r="GHZ2571" s="18"/>
      <c r="GII2571" s="18"/>
      <c r="GIR2571" s="18"/>
      <c r="GJA2571" s="18"/>
      <c r="GJJ2571" s="18"/>
      <c r="GJS2571" s="18"/>
      <c r="GKB2571" s="18"/>
      <c r="GKK2571" s="18"/>
      <c r="GKT2571" s="18"/>
      <c r="GLC2571" s="18"/>
      <c r="GLL2571" s="18"/>
      <c r="GLU2571" s="18"/>
      <c r="GMD2571" s="18"/>
      <c r="GMM2571" s="18"/>
      <c r="GMV2571" s="18"/>
      <c r="GNE2571" s="18"/>
      <c r="GNN2571" s="18"/>
      <c r="GNW2571" s="18"/>
      <c r="GOF2571" s="18"/>
      <c r="GOO2571" s="18"/>
      <c r="GOX2571" s="18"/>
      <c r="GPG2571" s="18"/>
      <c r="GPP2571" s="18"/>
      <c r="GPY2571" s="18"/>
      <c r="GQH2571" s="18"/>
      <c r="GQQ2571" s="18"/>
      <c r="GQZ2571" s="18"/>
      <c r="GRI2571" s="18"/>
      <c r="GRR2571" s="18"/>
      <c r="GSA2571" s="18"/>
      <c r="GSJ2571" s="18"/>
      <c r="GSS2571" s="18"/>
      <c r="GTB2571" s="18"/>
      <c r="GTK2571" s="18"/>
      <c r="GTT2571" s="18"/>
      <c r="GUC2571" s="18"/>
      <c r="GUL2571" s="18"/>
      <c r="GUU2571" s="18"/>
      <c r="GVD2571" s="18"/>
      <c r="GVM2571" s="18"/>
      <c r="GVV2571" s="18"/>
      <c r="GWE2571" s="18"/>
      <c r="GWN2571" s="18"/>
      <c r="GWW2571" s="18"/>
      <c r="GXF2571" s="18"/>
      <c r="GXO2571" s="18"/>
      <c r="GXX2571" s="18"/>
      <c r="GYG2571" s="18"/>
      <c r="GYP2571" s="18"/>
      <c r="GYY2571" s="18"/>
      <c r="GZH2571" s="18"/>
      <c r="GZQ2571" s="18"/>
      <c r="GZZ2571" s="18"/>
      <c r="HAI2571" s="18"/>
      <c r="HAR2571" s="18"/>
      <c r="HBA2571" s="18"/>
      <c r="HBJ2571" s="18"/>
      <c r="HBS2571" s="18"/>
      <c r="HCB2571" s="18"/>
      <c r="HCK2571" s="18"/>
      <c r="HCT2571" s="18"/>
      <c r="HDC2571" s="18"/>
      <c r="HDL2571" s="18"/>
      <c r="HDU2571" s="18"/>
      <c r="HED2571" s="18"/>
      <c r="HEM2571" s="18"/>
      <c r="HEV2571" s="18"/>
      <c r="HFE2571" s="18"/>
      <c r="HFN2571" s="18"/>
      <c r="HFW2571" s="18"/>
      <c r="HGF2571" s="18"/>
      <c r="HGO2571" s="18"/>
      <c r="HGX2571" s="18"/>
      <c r="HHG2571" s="18"/>
      <c r="HHP2571" s="18"/>
      <c r="HHY2571" s="18"/>
      <c r="HIH2571" s="18"/>
      <c r="HIQ2571" s="18"/>
      <c r="HIZ2571" s="18"/>
      <c r="HJI2571" s="18"/>
      <c r="HJR2571" s="18"/>
      <c r="HKA2571" s="18"/>
      <c r="HKJ2571" s="18"/>
      <c r="HKS2571" s="18"/>
      <c r="HLB2571" s="18"/>
      <c r="HLK2571" s="18"/>
      <c r="HLT2571" s="18"/>
      <c r="HMC2571" s="18"/>
      <c r="HML2571" s="18"/>
      <c r="HMU2571" s="18"/>
      <c r="HND2571" s="18"/>
      <c r="HNM2571" s="18"/>
      <c r="HNV2571" s="18"/>
      <c r="HOE2571" s="18"/>
      <c r="HON2571" s="18"/>
      <c r="HOW2571" s="18"/>
      <c r="HPF2571" s="18"/>
      <c r="HPO2571" s="18"/>
      <c r="HPX2571" s="18"/>
      <c r="HQG2571" s="18"/>
      <c r="HQP2571" s="18"/>
      <c r="HQY2571" s="18"/>
      <c r="HRH2571" s="18"/>
      <c r="HRQ2571" s="18"/>
      <c r="HRZ2571" s="18"/>
      <c r="HSI2571" s="18"/>
      <c r="HSR2571" s="18"/>
      <c r="HTA2571" s="18"/>
      <c r="HTJ2571" s="18"/>
      <c r="HTS2571" s="18"/>
      <c r="HUB2571" s="18"/>
      <c r="HUK2571" s="18"/>
      <c r="HUT2571" s="18"/>
      <c r="HVC2571" s="18"/>
      <c r="HVL2571" s="18"/>
      <c r="HVU2571" s="18"/>
      <c r="HWD2571" s="18"/>
      <c r="HWM2571" s="18"/>
      <c r="HWV2571" s="18"/>
      <c r="HXE2571" s="18"/>
      <c r="HXN2571" s="18"/>
      <c r="HXW2571" s="18"/>
      <c r="HYF2571" s="18"/>
      <c r="HYO2571" s="18"/>
      <c r="HYX2571" s="18"/>
      <c r="HZG2571" s="18"/>
      <c r="HZP2571" s="18"/>
      <c r="HZY2571" s="18"/>
      <c r="IAH2571" s="18"/>
      <c r="IAQ2571" s="18"/>
      <c r="IAZ2571" s="18"/>
      <c r="IBI2571" s="18"/>
      <c r="IBR2571" s="18"/>
      <c r="ICA2571" s="18"/>
      <c r="ICJ2571" s="18"/>
      <c r="ICS2571" s="18"/>
      <c r="IDB2571" s="18"/>
      <c r="IDK2571" s="18"/>
      <c r="IDT2571" s="18"/>
      <c r="IEC2571" s="18"/>
      <c r="IEL2571" s="18"/>
      <c r="IEU2571" s="18"/>
      <c r="IFD2571" s="18"/>
      <c r="IFM2571" s="18"/>
      <c r="IFV2571" s="18"/>
      <c r="IGE2571" s="18"/>
      <c r="IGN2571" s="18"/>
      <c r="IGW2571" s="18"/>
      <c r="IHF2571" s="18"/>
      <c r="IHO2571" s="18"/>
      <c r="IHX2571" s="18"/>
      <c r="IIG2571" s="18"/>
      <c r="IIP2571" s="18"/>
      <c r="IIY2571" s="18"/>
      <c r="IJH2571" s="18"/>
      <c r="IJQ2571" s="18"/>
      <c r="IJZ2571" s="18"/>
      <c r="IKI2571" s="18"/>
      <c r="IKR2571" s="18"/>
      <c r="ILA2571" s="18"/>
      <c r="ILJ2571" s="18"/>
      <c r="ILS2571" s="18"/>
      <c r="IMB2571" s="18"/>
      <c r="IMK2571" s="18"/>
      <c r="IMT2571" s="18"/>
      <c r="INC2571" s="18"/>
      <c r="INL2571" s="18"/>
      <c r="INU2571" s="18"/>
      <c r="IOD2571" s="18"/>
      <c r="IOM2571" s="18"/>
      <c r="IOV2571" s="18"/>
      <c r="IPE2571" s="18"/>
      <c r="IPN2571" s="18"/>
      <c r="IPW2571" s="18"/>
      <c r="IQF2571" s="18"/>
      <c r="IQO2571" s="18"/>
      <c r="IQX2571" s="18"/>
      <c r="IRG2571" s="18"/>
      <c r="IRP2571" s="18"/>
      <c r="IRY2571" s="18"/>
      <c r="ISH2571" s="18"/>
      <c r="ISQ2571" s="18"/>
      <c r="ISZ2571" s="18"/>
      <c r="ITI2571" s="18"/>
      <c r="ITR2571" s="18"/>
      <c r="IUA2571" s="18"/>
      <c r="IUJ2571" s="18"/>
      <c r="IUS2571" s="18"/>
      <c r="IVB2571" s="18"/>
      <c r="IVK2571" s="18"/>
      <c r="IVT2571" s="18"/>
      <c r="IWC2571" s="18"/>
      <c r="IWL2571" s="18"/>
      <c r="IWU2571" s="18"/>
      <c r="IXD2571" s="18"/>
      <c r="IXM2571" s="18"/>
      <c r="IXV2571" s="18"/>
      <c r="IYE2571" s="18"/>
      <c r="IYN2571" s="18"/>
      <c r="IYW2571" s="18"/>
      <c r="IZF2571" s="18"/>
      <c r="IZO2571" s="18"/>
      <c r="IZX2571" s="18"/>
      <c r="JAG2571" s="18"/>
      <c r="JAP2571" s="18"/>
      <c r="JAY2571" s="18"/>
      <c r="JBH2571" s="18"/>
      <c r="JBQ2571" s="18"/>
      <c r="JBZ2571" s="18"/>
      <c r="JCI2571" s="18"/>
      <c r="JCR2571" s="18"/>
      <c r="JDA2571" s="18"/>
      <c r="JDJ2571" s="18"/>
      <c r="JDS2571" s="18"/>
      <c r="JEB2571" s="18"/>
      <c r="JEK2571" s="18"/>
      <c r="JET2571" s="18"/>
      <c r="JFC2571" s="18"/>
      <c r="JFL2571" s="18"/>
      <c r="JFU2571" s="18"/>
      <c r="JGD2571" s="18"/>
      <c r="JGM2571" s="18"/>
      <c r="JGV2571" s="18"/>
      <c r="JHE2571" s="18"/>
      <c r="JHN2571" s="18"/>
      <c r="JHW2571" s="18"/>
      <c r="JIF2571" s="18"/>
      <c r="JIO2571" s="18"/>
      <c r="JIX2571" s="18"/>
      <c r="JJG2571" s="18"/>
      <c r="JJP2571" s="18"/>
      <c r="JJY2571" s="18"/>
      <c r="JKH2571" s="18"/>
      <c r="JKQ2571" s="18"/>
      <c r="JKZ2571" s="18"/>
      <c r="JLI2571" s="18"/>
      <c r="JLR2571" s="18"/>
      <c r="JMA2571" s="18"/>
      <c r="JMJ2571" s="18"/>
      <c r="JMS2571" s="18"/>
      <c r="JNB2571" s="18"/>
      <c r="JNK2571" s="18"/>
      <c r="JNT2571" s="18"/>
      <c r="JOC2571" s="18"/>
      <c r="JOL2571" s="18"/>
      <c r="JOU2571" s="18"/>
      <c r="JPD2571" s="18"/>
      <c r="JPM2571" s="18"/>
      <c r="JPV2571" s="18"/>
      <c r="JQE2571" s="18"/>
      <c r="JQN2571" s="18"/>
      <c r="JQW2571" s="18"/>
      <c r="JRF2571" s="18"/>
      <c r="JRO2571" s="18"/>
      <c r="JRX2571" s="18"/>
      <c r="JSG2571" s="18"/>
      <c r="JSP2571" s="18"/>
      <c r="JSY2571" s="18"/>
      <c r="JTH2571" s="18"/>
      <c r="JTQ2571" s="18"/>
      <c r="JTZ2571" s="18"/>
      <c r="JUI2571" s="18"/>
      <c r="JUR2571" s="18"/>
      <c r="JVA2571" s="18"/>
      <c r="JVJ2571" s="18"/>
      <c r="JVS2571" s="18"/>
      <c r="JWB2571" s="18"/>
      <c r="JWK2571" s="18"/>
      <c r="JWT2571" s="18"/>
      <c r="JXC2571" s="18"/>
      <c r="JXL2571" s="18"/>
      <c r="JXU2571" s="18"/>
      <c r="JYD2571" s="18"/>
      <c r="JYM2571" s="18"/>
      <c r="JYV2571" s="18"/>
      <c r="JZE2571" s="18"/>
      <c r="JZN2571" s="18"/>
      <c r="JZW2571" s="18"/>
      <c r="KAF2571" s="18"/>
      <c r="KAO2571" s="18"/>
      <c r="KAX2571" s="18"/>
      <c r="KBG2571" s="18"/>
      <c r="KBP2571" s="18"/>
      <c r="KBY2571" s="18"/>
      <c r="KCH2571" s="18"/>
      <c r="KCQ2571" s="18"/>
      <c r="KCZ2571" s="18"/>
      <c r="KDI2571" s="18"/>
      <c r="KDR2571" s="18"/>
      <c r="KEA2571" s="18"/>
      <c r="KEJ2571" s="18"/>
      <c r="KES2571" s="18"/>
      <c r="KFB2571" s="18"/>
      <c r="KFK2571" s="18"/>
      <c r="KFT2571" s="18"/>
      <c r="KGC2571" s="18"/>
      <c r="KGL2571" s="18"/>
      <c r="KGU2571" s="18"/>
      <c r="KHD2571" s="18"/>
      <c r="KHM2571" s="18"/>
      <c r="KHV2571" s="18"/>
      <c r="KIE2571" s="18"/>
      <c r="KIN2571" s="18"/>
      <c r="KIW2571" s="18"/>
      <c r="KJF2571" s="18"/>
      <c r="KJO2571" s="18"/>
      <c r="KJX2571" s="18"/>
      <c r="KKG2571" s="18"/>
      <c r="KKP2571" s="18"/>
      <c r="KKY2571" s="18"/>
      <c r="KLH2571" s="18"/>
      <c r="KLQ2571" s="18"/>
      <c r="KLZ2571" s="18"/>
      <c r="KMI2571" s="18"/>
      <c r="KMR2571" s="18"/>
      <c r="KNA2571" s="18"/>
      <c r="KNJ2571" s="18"/>
      <c r="KNS2571" s="18"/>
      <c r="KOB2571" s="18"/>
      <c r="KOK2571" s="18"/>
      <c r="KOT2571" s="18"/>
      <c r="KPC2571" s="18"/>
      <c r="KPL2571" s="18"/>
      <c r="KPU2571" s="18"/>
      <c r="KQD2571" s="18"/>
      <c r="KQM2571" s="18"/>
      <c r="KQV2571" s="18"/>
      <c r="KRE2571" s="18"/>
      <c r="KRN2571" s="18"/>
      <c r="KRW2571" s="18"/>
      <c r="KSF2571" s="18"/>
      <c r="KSO2571" s="18"/>
      <c r="KSX2571" s="18"/>
      <c r="KTG2571" s="18"/>
      <c r="KTP2571" s="18"/>
      <c r="KTY2571" s="18"/>
      <c r="KUH2571" s="18"/>
      <c r="KUQ2571" s="18"/>
      <c r="KUZ2571" s="18"/>
      <c r="KVI2571" s="18"/>
      <c r="KVR2571" s="18"/>
      <c r="KWA2571" s="18"/>
      <c r="KWJ2571" s="18"/>
      <c r="KWS2571" s="18"/>
      <c r="KXB2571" s="18"/>
      <c r="KXK2571" s="18"/>
      <c r="KXT2571" s="18"/>
      <c r="KYC2571" s="18"/>
      <c r="KYL2571" s="18"/>
      <c r="KYU2571" s="18"/>
      <c r="KZD2571" s="18"/>
      <c r="KZM2571" s="18"/>
      <c r="KZV2571" s="18"/>
      <c r="LAE2571" s="18"/>
      <c r="LAN2571" s="18"/>
      <c r="LAW2571" s="18"/>
      <c r="LBF2571" s="18"/>
      <c r="LBO2571" s="18"/>
      <c r="LBX2571" s="18"/>
      <c r="LCG2571" s="18"/>
      <c r="LCP2571" s="18"/>
      <c r="LCY2571" s="18"/>
      <c r="LDH2571" s="18"/>
      <c r="LDQ2571" s="18"/>
      <c r="LDZ2571" s="18"/>
      <c r="LEI2571" s="18"/>
      <c r="LER2571" s="18"/>
      <c r="LFA2571" s="18"/>
      <c r="LFJ2571" s="18"/>
      <c r="LFS2571" s="18"/>
      <c r="LGB2571" s="18"/>
      <c r="LGK2571" s="18"/>
      <c r="LGT2571" s="18"/>
      <c r="LHC2571" s="18"/>
      <c r="LHL2571" s="18"/>
      <c r="LHU2571" s="18"/>
      <c r="LID2571" s="18"/>
      <c r="LIM2571" s="18"/>
      <c r="LIV2571" s="18"/>
      <c r="LJE2571" s="18"/>
      <c r="LJN2571" s="18"/>
      <c r="LJW2571" s="18"/>
      <c r="LKF2571" s="18"/>
      <c r="LKO2571" s="18"/>
      <c r="LKX2571" s="18"/>
      <c r="LLG2571" s="18"/>
      <c r="LLP2571" s="18"/>
      <c r="LLY2571" s="18"/>
      <c r="LMH2571" s="18"/>
      <c r="LMQ2571" s="18"/>
      <c r="LMZ2571" s="18"/>
      <c r="LNI2571" s="18"/>
      <c r="LNR2571" s="18"/>
      <c r="LOA2571" s="18"/>
      <c r="LOJ2571" s="18"/>
      <c r="LOS2571" s="18"/>
      <c r="LPB2571" s="18"/>
      <c r="LPK2571" s="18"/>
      <c r="LPT2571" s="18"/>
      <c r="LQC2571" s="18"/>
      <c r="LQL2571" s="18"/>
      <c r="LQU2571" s="18"/>
      <c r="LRD2571" s="18"/>
      <c r="LRM2571" s="18"/>
      <c r="LRV2571" s="18"/>
      <c r="LSE2571" s="18"/>
      <c r="LSN2571" s="18"/>
      <c r="LSW2571" s="18"/>
      <c r="LTF2571" s="18"/>
      <c r="LTO2571" s="18"/>
      <c r="LTX2571" s="18"/>
      <c r="LUG2571" s="18"/>
      <c r="LUP2571" s="18"/>
      <c r="LUY2571" s="18"/>
      <c r="LVH2571" s="18"/>
      <c r="LVQ2571" s="18"/>
      <c r="LVZ2571" s="18"/>
      <c r="LWI2571" s="18"/>
      <c r="LWR2571" s="18"/>
      <c r="LXA2571" s="18"/>
      <c r="LXJ2571" s="18"/>
      <c r="LXS2571" s="18"/>
      <c r="LYB2571" s="18"/>
      <c r="LYK2571" s="18"/>
      <c r="LYT2571" s="18"/>
      <c r="LZC2571" s="18"/>
      <c r="LZL2571" s="18"/>
      <c r="LZU2571" s="18"/>
      <c r="MAD2571" s="18"/>
      <c r="MAM2571" s="18"/>
      <c r="MAV2571" s="18"/>
      <c r="MBE2571" s="18"/>
      <c r="MBN2571" s="18"/>
      <c r="MBW2571" s="18"/>
      <c r="MCF2571" s="18"/>
      <c r="MCO2571" s="18"/>
      <c r="MCX2571" s="18"/>
      <c r="MDG2571" s="18"/>
      <c r="MDP2571" s="18"/>
      <c r="MDY2571" s="18"/>
      <c r="MEH2571" s="18"/>
      <c r="MEQ2571" s="18"/>
      <c r="MEZ2571" s="18"/>
      <c r="MFI2571" s="18"/>
      <c r="MFR2571" s="18"/>
      <c r="MGA2571" s="18"/>
      <c r="MGJ2571" s="18"/>
      <c r="MGS2571" s="18"/>
      <c r="MHB2571" s="18"/>
      <c r="MHK2571" s="18"/>
      <c r="MHT2571" s="18"/>
      <c r="MIC2571" s="18"/>
      <c r="MIL2571" s="18"/>
      <c r="MIU2571" s="18"/>
      <c r="MJD2571" s="18"/>
      <c r="MJM2571" s="18"/>
      <c r="MJV2571" s="18"/>
      <c r="MKE2571" s="18"/>
      <c r="MKN2571" s="18"/>
      <c r="MKW2571" s="18"/>
      <c r="MLF2571" s="18"/>
      <c r="MLO2571" s="18"/>
      <c r="MLX2571" s="18"/>
      <c r="MMG2571" s="18"/>
      <c r="MMP2571" s="18"/>
      <c r="MMY2571" s="18"/>
      <c r="MNH2571" s="18"/>
      <c r="MNQ2571" s="18"/>
      <c r="MNZ2571" s="18"/>
      <c r="MOI2571" s="18"/>
      <c r="MOR2571" s="18"/>
      <c r="MPA2571" s="18"/>
      <c r="MPJ2571" s="18"/>
      <c r="MPS2571" s="18"/>
      <c r="MQB2571" s="18"/>
      <c r="MQK2571" s="18"/>
      <c r="MQT2571" s="18"/>
      <c r="MRC2571" s="18"/>
      <c r="MRL2571" s="18"/>
      <c r="MRU2571" s="18"/>
      <c r="MSD2571" s="18"/>
      <c r="MSM2571" s="18"/>
      <c r="MSV2571" s="18"/>
      <c r="MTE2571" s="18"/>
      <c r="MTN2571" s="18"/>
      <c r="MTW2571" s="18"/>
      <c r="MUF2571" s="18"/>
      <c r="MUO2571" s="18"/>
      <c r="MUX2571" s="18"/>
      <c r="MVG2571" s="18"/>
      <c r="MVP2571" s="18"/>
      <c r="MVY2571" s="18"/>
      <c r="MWH2571" s="18"/>
      <c r="MWQ2571" s="18"/>
      <c r="MWZ2571" s="18"/>
      <c r="MXI2571" s="18"/>
      <c r="MXR2571" s="18"/>
      <c r="MYA2571" s="18"/>
      <c r="MYJ2571" s="18"/>
      <c r="MYS2571" s="18"/>
      <c r="MZB2571" s="18"/>
      <c r="MZK2571" s="18"/>
      <c r="MZT2571" s="18"/>
      <c r="NAC2571" s="18"/>
      <c r="NAL2571" s="18"/>
      <c r="NAU2571" s="18"/>
      <c r="NBD2571" s="18"/>
      <c r="NBM2571" s="18"/>
      <c r="NBV2571" s="18"/>
      <c r="NCE2571" s="18"/>
      <c r="NCN2571" s="18"/>
      <c r="NCW2571" s="18"/>
      <c r="NDF2571" s="18"/>
      <c r="NDO2571" s="18"/>
      <c r="NDX2571" s="18"/>
      <c r="NEG2571" s="18"/>
      <c r="NEP2571" s="18"/>
      <c r="NEY2571" s="18"/>
      <c r="NFH2571" s="18"/>
      <c r="NFQ2571" s="18"/>
      <c r="NFZ2571" s="18"/>
      <c r="NGI2571" s="18"/>
      <c r="NGR2571" s="18"/>
      <c r="NHA2571" s="18"/>
      <c r="NHJ2571" s="18"/>
      <c r="NHS2571" s="18"/>
      <c r="NIB2571" s="18"/>
      <c r="NIK2571" s="18"/>
      <c r="NIT2571" s="18"/>
      <c r="NJC2571" s="18"/>
      <c r="NJL2571" s="18"/>
      <c r="NJU2571" s="18"/>
      <c r="NKD2571" s="18"/>
      <c r="NKM2571" s="18"/>
      <c r="NKV2571" s="18"/>
      <c r="NLE2571" s="18"/>
      <c r="NLN2571" s="18"/>
      <c r="NLW2571" s="18"/>
      <c r="NMF2571" s="18"/>
      <c r="NMO2571" s="18"/>
      <c r="NMX2571" s="18"/>
      <c r="NNG2571" s="18"/>
      <c r="NNP2571" s="18"/>
      <c r="NNY2571" s="18"/>
      <c r="NOH2571" s="18"/>
      <c r="NOQ2571" s="18"/>
      <c r="NOZ2571" s="18"/>
      <c r="NPI2571" s="18"/>
      <c r="NPR2571" s="18"/>
      <c r="NQA2571" s="18"/>
      <c r="NQJ2571" s="18"/>
      <c r="NQS2571" s="18"/>
      <c r="NRB2571" s="18"/>
      <c r="NRK2571" s="18"/>
      <c r="NRT2571" s="18"/>
      <c r="NSC2571" s="18"/>
      <c r="NSL2571" s="18"/>
      <c r="NSU2571" s="18"/>
      <c r="NTD2571" s="18"/>
      <c r="NTM2571" s="18"/>
      <c r="NTV2571" s="18"/>
      <c r="NUE2571" s="18"/>
      <c r="NUN2571" s="18"/>
      <c r="NUW2571" s="18"/>
      <c r="NVF2571" s="18"/>
      <c r="NVO2571" s="18"/>
      <c r="NVX2571" s="18"/>
      <c r="NWG2571" s="18"/>
      <c r="NWP2571" s="18"/>
      <c r="NWY2571" s="18"/>
      <c r="NXH2571" s="18"/>
      <c r="NXQ2571" s="18"/>
      <c r="NXZ2571" s="18"/>
      <c r="NYI2571" s="18"/>
      <c r="NYR2571" s="18"/>
      <c r="NZA2571" s="18"/>
      <c r="NZJ2571" s="18"/>
      <c r="NZS2571" s="18"/>
      <c r="OAB2571" s="18"/>
      <c r="OAK2571" s="18"/>
      <c r="OAT2571" s="18"/>
      <c r="OBC2571" s="18"/>
      <c r="OBL2571" s="18"/>
      <c r="OBU2571" s="18"/>
      <c r="OCD2571" s="18"/>
      <c r="OCM2571" s="18"/>
      <c r="OCV2571" s="18"/>
      <c r="ODE2571" s="18"/>
      <c r="ODN2571" s="18"/>
      <c r="ODW2571" s="18"/>
      <c r="OEF2571" s="18"/>
      <c r="OEO2571" s="18"/>
      <c r="OEX2571" s="18"/>
      <c r="OFG2571" s="18"/>
      <c r="OFP2571" s="18"/>
      <c r="OFY2571" s="18"/>
      <c r="OGH2571" s="18"/>
      <c r="OGQ2571" s="18"/>
      <c r="OGZ2571" s="18"/>
      <c r="OHI2571" s="18"/>
      <c r="OHR2571" s="18"/>
      <c r="OIA2571" s="18"/>
      <c r="OIJ2571" s="18"/>
      <c r="OIS2571" s="18"/>
      <c r="OJB2571" s="18"/>
      <c r="OJK2571" s="18"/>
      <c r="OJT2571" s="18"/>
      <c r="OKC2571" s="18"/>
      <c r="OKL2571" s="18"/>
      <c r="OKU2571" s="18"/>
      <c r="OLD2571" s="18"/>
      <c r="OLM2571" s="18"/>
      <c r="OLV2571" s="18"/>
      <c r="OME2571" s="18"/>
      <c r="OMN2571" s="18"/>
      <c r="OMW2571" s="18"/>
      <c r="ONF2571" s="18"/>
      <c r="ONO2571" s="18"/>
      <c r="ONX2571" s="18"/>
      <c r="OOG2571" s="18"/>
      <c r="OOP2571" s="18"/>
      <c r="OOY2571" s="18"/>
      <c r="OPH2571" s="18"/>
      <c r="OPQ2571" s="18"/>
      <c r="OPZ2571" s="18"/>
      <c r="OQI2571" s="18"/>
      <c r="OQR2571" s="18"/>
      <c r="ORA2571" s="18"/>
      <c r="ORJ2571" s="18"/>
      <c r="ORS2571" s="18"/>
      <c r="OSB2571" s="18"/>
      <c r="OSK2571" s="18"/>
      <c r="OST2571" s="18"/>
      <c r="OTC2571" s="18"/>
      <c r="OTL2571" s="18"/>
      <c r="OTU2571" s="18"/>
      <c r="OUD2571" s="18"/>
      <c r="OUM2571" s="18"/>
      <c r="OUV2571" s="18"/>
      <c r="OVE2571" s="18"/>
      <c r="OVN2571" s="18"/>
      <c r="OVW2571" s="18"/>
      <c r="OWF2571" s="18"/>
      <c r="OWO2571" s="18"/>
      <c r="OWX2571" s="18"/>
      <c r="OXG2571" s="18"/>
      <c r="OXP2571" s="18"/>
      <c r="OXY2571" s="18"/>
      <c r="OYH2571" s="18"/>
      <c r="OYQ2571" s="18"/>
      <c r="OYZ2571" s="18"/>
      <c r="OZI2571" s="18"/>
      <c r="OZR2571" s="18"/>
      <c r="PAA2571" s="18"/>
      <c r="PAJ2571" s="18"/>
      <c r="PAS2571" s="18"/>
      <c r="PBB2571" s="18"/>
      <c r="PBK2571" s="18"/>
      <c r="PBT2571" s="18"/>
      <c r="PCC2571" s="18"/>
      <c r="PCL2571" s="18"/>
      <c r="PCU2571" s="18"/>
      <c r="PDD2571" s="18"/>
      <c r="PDM2571" s="18"/>
      <c r="PDV2571" s="18"/>
      <c r="PEE2571" s="18"/>
      <c r="PEN2571" s="18"/>
      <c r="PEW2571" s="18"/>
      <c r="PFF2571" s="18"/>
      <c r="PFO2571" s="18"/>
      <c r="PFX2571" s="18"/>
      <c r="PGG2571" s="18"/>
      <c r="PGP2571" s="18"/>
      <c r="PGY2571" s="18"/>
      <c r="PHH2571" s="18"/>
      <c r="PHQ2571" s="18"/>
      <c r="PHZ2571" s="18"/>
      <c r="PII2571" s="18"/>
      <c r="PIR2571" s="18"/>
      <c r="PJA2571" s="18"/>
      <c r="PJJ2571" s="18"/>
      <c r="PJS2571" s="18"/>
      <c r="PKB2571" s="18"/>
      <c r="PKK2571" s="18"/>
      <c r="PKT2571" s="18"/>
      <c r="PLC2571" s="18"/>
      <c r="PLL2571" s="18"/>
      <c r="PLU2571" s="18"/>
      <c r="PMD2571" s="18"/>
      <c r="PMM2571" s="18"/>
      <c r="PMV2571" s="18"/>
      <c r="PNE2571" s="18"/>
      <c r="PNN2571" s="18"/>
      <c r="PNW2571" s="18"/>
      <c r="POF2571" s="18"/>
      <c r="POO2571" s="18"/>
      <c r="POX2571" s="18"/>
      <c r="PPG2571" s="18"/>
      <c r="PPP2571" s="18"/>
      <c r="PPY2571" s="18"/>
      <c r="PQH2571" s="18"/>
      <c r="PQQ2571" s="18"/>
      <c r="PQZ2571" s="18"/>
      <c r="PRI2571" s="18"/>
      <c r="PRR2571" s="18"/>
      <c r="PSA2571" s="18"/>
      <c r="PSJ2571" s="18"/>
      <c r="PSS2571" s="18"/>
      <c r="PTB2571" s="18"/>
      <c r="PTK2571" s="18"/>
      <c r="PTT2571" s="18"/>
      <c r="PUC2571" s="18"/>
      <c r="PUL2571" s="18"/>
      <c r="PUU2571" s="18"/>
      <c r="PVD2571" s="18"/>
      <c r="PVM2571" s="18"/>
      <c r="PVV2571" s="18"/>
      <c r="PWE2571" s="18"/>
      <c r="PWN2571" s="18"/>
      <c r="PWW2571" s="18"/>
      <c r="PXF2571" s="18"/>
      <c r="PXO2571" s="18"/>
      <c r="PXX2571" s="18"/>
      <c r="PYG2571" s="18"/>
      <c r="PYP2571" s="18"/>
      <c r="PYY2571" s="18"/>
      <c r="PZH2571" s="18"/>
      <c r="PZQ2571" s="18"/>
      <c r="PZZ2571" s="18"/>
      <c r="QAI2571" s="18"/>
      <c r="QAR2571" s="18"/>
      <c r="QBA2571" s="18"/>
      <c r="QBJ2571" s="18"/>
      <c r="QBS2571" s="18"/>
      <c r="QCB2571" s="18"/>
      <c r="QCK2571" s="18"/>
      <c r="QCT2571" s="18"/>
      <c r="QDC2571" s="18"/>
      <c r="QDL2571" s="18"/>
      <c r="QDU2571" s="18"/>
      <c r="QED2571" s="18"/>
      <c r="QEM2571" s="18"/>
      <c r="QEV2571" s="18"/>
      <c r="QFE2571" s="18"/>
      <c r="QFN2571" s="18"/>
      <c r="QFW2571" s="18"/>
      <c r="QGF2571" s="18"/>
      <c r="QGO2571" s="18"/>
      <c r="QGX2571" s="18"/>
      <c r="QHG2571" s="18"/>
      <c r="QHP2571" s="18"/>
      <c r="QHY2571" s="18"/>
      <c r="QIH2571" s="18"/>
      <c r="QIQ2571" s="18"/>
      <c r="QIZ2571" s="18"/>
      <c r="QJI2571" s="18"/>
      <c r="QJR2571" s="18"/>
      <c r="QKA2571" s="18"/>
      <c r="QKJ2571" s="18"/>
      <c r="QKS2571" s="18"/>
      <c r="QLB2571" s="18"/>
      <c r="QLK2571" s="18"/>
      <c r="QLT2571" s="18"/>
      <c r="QMC2571" s="18"/>
      <c r="QML2571" s="18"/>
      <c r="QMU2571" s="18"/>
      <c r="QND2571" s="18"/>
      <c r="QNM2571" s="18"/>
      <c r="QNV2571" s="18"/>
      <c r="QOE2571" s="18"/>
      <c r="QON2571" s="18"/>
      <c r="QOW2571" s="18"/>
      <c r="QPF2571" s="18"/>
      <c r="QPO2571" s="18"/>
      <c r="QPX2571" s="18"/>
      <c r="QQG2571" s="18"/>
      <c r="QQP2571" s="18"/>
      <c r="QQY2571" s="18"/>
      <c r="QRH2571" s="18"/>
      <c r="QRQ2571" s="18"/>
      <c r="QRZ2571" s="18"/>
      <c r="QSI2571" s="18"/>
      <c r="QSR2571" s="18"/>
      <c r="QTA2571" s="18"/>
      <c r="QTJ2571" s="18"/>
      <c r="QTS2571" s="18"/>
      <c r="QUB2571" s="18"/>
      <c r="QUK2571" s="18"/>
      <c r="QUT2571" s="18"/>
      <c r="QVC2571" s="18"/>
      <c r="QVL2571" s="18"/>
      <c r="QVU2571" s="18"/>
      <c r="QWD2571" s="18"/>
      <c r="QWM2571" s="18"/>
      <c r="QWV2571" s="18"/>
      <c r="QXE2571" s="18"/>
      <c r="QXN2571" s="18"/>
      <c r="QXW2571" s="18"/>
      <c r="QYF2571" s="18"/>
      <c r="QYO2571" s="18"/>
      <c r="QYX2571" s="18"/>
      <c r="QZG2571" s="18"/>
      <c r="QZP2571" s="18"/>
      <c r="QZY2571" s="18"/>
      <c r="RAH2571" s="18"/>
      <c r="RAQ2571" s="18"/>
      <c r="RAZ2571" s="18"/>
      <c r="RBI2571" s="18"/>
      <c r="RBR2571" s="18"/>
      <c r="RCA2571" s="18"/>
      <c r="RCJ2571" s="18"/>
      <c r="RCS2571" s="18"/>
      <c r="RDB2571" s="18"/>
      <c r="RDK2571" s="18"/>
      <c r="RDT2571" s="18"/>
      <c r="REC2571" s="18"/>
      <c r="REL2571" s="18"/>
      <c r="REU2571" s="18"/>
      <c r="RFD2571" s="18"/>
      <c r="RFM2571" s="18"/>
      <c r="RFV2571" s="18"/>
      <c r="RGE2571" s="18"/>
      <c r="RGN2571" s="18"/>
      <c r="RGW2571" s="18"/>
      <c r="RHF2571" s="18"/>
      <c r="RHO2571" s="18"/>
      <c r="RHX2571" s="18"/>
      <c r="RIG2571" s="18"/>
      <c r="RIP2571" s="18"/>
      <c r="RIY2571" s="18"/>
      <c r="RJH2571" s="18"/>
      <c r="RJQ2571" s="18"/>
      <c r="RJZ2571" s="18"/>
      <c r="RKI2571" s="18"/>
      <c r="RKR2571" s="18"/>
      <c r="RLA2571" s="18"/>
      <c r="RLJ2571" s="18"/>
      <c r="RLS2571" s="18"/>
      <c r="RMB2571" s="18"/>
      <c r="RMK2571" s="18"/>
      <c r="RMT2571" s="18"/>
      <c r="RNC2571" s="18"/>
      <c r="RNL2571" s="18"/>
      <c r="RNU2571" s="18"/>
      <c r="ROD2571" s="18"/>
      <c r="ROM2571" s="18"/>
      <c r="ROV2571" s="18"/>
      <c r="RPE2571" s="18"/>
      <c r="RPN2571" s="18"/>
      <c r="RPW2571" s="18"/>
      <c r="RQF2571" s="18"/>
      <c r="RQO2571" s="18"/>
      <c r="RQX2571" s="18"/>
      <c r="RRG2571" s="18"/>
      <c r="RRP2571" s="18"/>
      <c r="RRY2571" s="18"/>
      <c r="RSH2571" s="18"/>
      <c r="RSQ2571" s="18"/>
      <c r="RSZ2571" s="18"/>
      <c r="RTI2571" s="18"/>
      <c r="RTR2571" s="18"/>
      <c r="RUA2571" s="18"/>
      <c r="RUJ2571" s="18"/>
      <c r="RUS2571" s="18"/>
      <c r="RVB2571" s="18"/>
      <c r="RVK2571" s="18"/>
      <c r="RVT2571" s="18"/>
      <c r="RWC2571" s="18"/>
      <c r="RWL2571" s="18"/>
      <c r="RWU2571" s="18"/>
      <c r="RXD2571" s="18"/>
      <c r="RXM2571" s="18"/>
      <c r="RXV2571" s="18"/>
      <c r="RYE2571" s="18"/>
      <c r="RYN2571" s="18"/>
      <c r="RYW2571" s="18"/>
      <c r="RZF2571" s="18"/>
      <c r="RZO2571" s="18"/>
      <c r="RZX2571" s="18"/>
      <c r="SAG2571" s="18"/>
      <c r="SAP2571" s="18"/>
      <c r="SAY2571" s="18"/>
      <c r="SBH2571" s="18"/>
      <c r="SBQ2571" s="18"/>
      <c r="SBZ2571" s="18"/>
      <c r="SCI2571" s="18"/>
      <c r="SCR2571" s="18"/>
      <c r="SDA2571" s="18"/>
      <c r="SDJ2571" s="18"/>
      <c r="SDS2571" s="18"/>
      <c r="SEB2571" s="18"/>
      <c r="SEK2571" s="18"/>
      <c r="SET2571" s="18"/>
      <c r="SFC2571" s="18"/>
      <c r="SFL2571" s="18"/>
      <c r="SFU2571" s="18"/>
      <c r="SGD2571" s="18"/>
      <c r="SGM2571" s="18"/>
      <c r="SGV2571" s="18"/>
      <c r="SHE2571" s="18"/>
      <c r="SHN2571" s="18"/>
      <c r="SHW2571" s="18"/>
      <c r="SIF2571" s="18"/>
      <c r="SIO2571" s="18"/>
      <c r="SIX2571" s="18"/>
      <c r="SJG2571" s="18"/>
      <c r="SJP2571" s="18"/>
      <c r="SJY2571" s="18"/>
      <c r="SKH2571" s="18"/>
      <c r="SKQ2571" s="18"/>
      <c r="SKZ2571" s="18"/>
      <c r="SLI2571" s="18"/>
      <c r="SLR2571" s="18"/>
      <c r="SMA2571" s="18"/>
      <c r="SMJ2571" s="18"/>
      <c r="SMS2571" s="18"/>
      <c r="SNB2571" s="18"/>
      <c r="SNK2571" s="18"/>
      <c r="SNT2571" s="18"/>
      <c r="SOC2571" s="18"/>
      <c r="SOL2571" s="18"/>
      <c r="SOU2571" s="18"/>
      <c r="SPD2571" s="18"/>
      <c r="SPM2571" s="18"/>
      <c r="SPV2571" s="18"/>
      <c r="SQE2571" s="18"/>
      <c r="SQN2571" s="18"/>
      <c r="SQW2571" s="18"/>
      <c r="SRF2571" s="18"/>
      <c r="SRO2571" s="18"/>
      <c r="SRX2571" s="18"/>
      <c r="SSG2571" s="18"/>
      <c r="SSP2571" s="18"/>
      <c r="SSY2571" s="18"/>
      <c r="STH2571" s="18"/>
      <c r="STQ2571" s="18"/>
      <c r="STZ2571" s="18"/>
      <c r="SUI2571" s="18"/>
      <c r="SUR2571" s="18"/>
      <c r="SVA2571" s="18"/>
      <c r="SVJ2571" s="18"/>
      <c r="SVS2571" s="18"/>
      <c r="SWB2571" s="18"/>
      <c r="SWK2571" s="18"/>
      <c r="SWT2571" s="18"/>
      <c r="SXC2571" s="18"/>
      <c r="SXL2571" s="18"/>
      <c r="SXU2571" s="18"/>
      <c r="SYD2571" s="18"/>
      <c r="SYM2571" s="18"/>
      <c r="SYV2571" s="18"/>
      <c r="SZE2571" s="18"/>
      <c r="SZN2571" s="18"/>
      <c r="SZW2571" s="18"/>
      <c r="TAF2571" s="18"/>
      <c r="TAO2571" s="18"/>
      <c r="TAX2571" s="18"/>
      <c r="TBG2571" s="18"/>
      <c r="TBP2571" s="18"/>
      <c r="TBY2571" s="18"/>
      <c r="TCH2571" s="18"/>
      <c r="TCQ2571" s="18"/>
      <c r="TCZ2571" s="18"/>
      <c r="TDI2571" s="18"/>
      <c r="TDR2571" s="18"/>
      <c r="TEA2571" s="18"/>
      <c r="TEJ2571" s="18"/>
      <c r="TES2571" s="18"/>
      <c r="TFB2571" s="18"/>
      <c r="TFK2571" s="18"/>
      <c r="TFT2571" s="18"/>
      <c r="TGC2571" s="18"/>
      <c r="TGL2571" s="18"/>
      <c r="TGU2571" s="18"/>
      <c r="THD2571" s="18"/>
      <c r="THM2571" s="18"/>
      <c r="THV2571" s="18"/>
      <c r="TIE2571" s="18"/>
      <c r="TIN2571" s="18"/>
      <c r="TIW2571" s="18"/>
      <c r="TJF2571" s="18"/>
      <c r="TJO2571" s="18"/>
      <c r="TJX2571" s="18"/>
      <c r="TKG2571" s="18"/>
      <c r="TKP2571" s="18"/>
      <c r="TKY2571" s="18"/>
      <c r="TLH2571" s="18"/>
      <c r="TLQ2571" s="18"/>
      <c r="TLZ2571" s="18"/>
      <c r="TMI2571" s="18"/>
      <c r="TMR2571" s="18"/>
      <c r="TNA2571" s="18"/>
      <c r="TNJ2571" s="18"/>
      <c r="TNS2571" s="18"/>
      <c r="TOB2571" s="18"/>
      <c r="TOK2571" s="18"/>
      <c r="TOT2571" s="18"/>
      <c r="TPC2571" s="18"/>
      <c r="TPL2571" s="18"/>
      <c r="TPU2571" s="18"/>
      <c r="TQD2571" s="18"/>
      <c r="TQM2571" s="18"/>
      <c r="TQV2571" s="18"/>
      <c r="TRE2571" s="18"/>
      <c r="TRN2571" s="18"/>
      <c r="TRW2571" s="18"/>
      <c r="TSF2571" s="18"/>
      <c r="TSO2571" s="18"/>
      <c r="TSX2571" s="18"/>
      <c r="TTG2571" s="18"/>
      <c r="TTP2571" s="18"/>
      <c r="TTY2571" s="18"/>
      <c r="TUH2571" s="18"/>
      <c r="TUQ2571" s="18"/>
      <c r="TUZ2571" s="18"/>
      <c r="TVI2571" s="18"/>
      <c r="TVR2571" s="18"/>
      <c r="TWA2571" s="18"/>
      <c r="TWJ2571" s="18"/>
      <c r="TWS2571" s="18"/>
      <c r="TXB2571" s="18"/>
      <c r="TXK2571" s="18"/>
      <c r="TXT2571" s="18"/>
      <c r="TYC2571" s="18"/>
      <c r="TYL2571" s="18"/>
      <c r="TYU2571" s="18"/>
      <c r="TZD2571" s="18"/>
      <c r="TZM2571" s="18"/>
      <c r="TZV2571" s="18"/>
      <c r="UAE2571" s="18"/>
      <c r="UAN2571" s="18"/>
      <c r="UAW2571" s="18"/>
      <c r="UBF2571" s="18"/>
      <c r="UBO2571" s="18"/>
      <c r="UBX2571" s="18"/>
      <c r="UCG2571" s="18"/>
      <c r="UCP2571" s="18"/>
      <c r="UCY2571" s="18"/>
      <c r="UDH2571" s="18"/>
      <c r="UDQ2571" s="18"/>
      <c r="UDZ2571" s="18"/>
      <c r="UEI2571" s="18"/>
      <c r="UER2571" s="18"/>
      <c r="UFA2571" s="18"/>
      <c r="UFJ2571" s="18"/>
      <c r="UFS2571" s="18"/>
      <c r="UGB2571" s="18"/>
      <c r="UGK2571" s="18"/>
      <c r="UGT2571" s="18"/>
      <c r="UHC2571" s="18"/>
      <c r="UHL2571" s="18"/>
      <c r="UHU2571" s="18"/>
      <c r="UID2571" s="18"/>
      <c r="UIM2571" s="18"/>
      <c r="UIV2571" s="18"/>
      <c r="UJE2571" s="18"/>
      <c r="UJN2571" s="18"/>
      <c r="UJW2571" s="18"/>
      <c r="UKF2571" s="18"/>
      <c r="UKO2571" s="18"/>
      <c r="UKX2571" s="18"/>
      <c r="ULG2571" s="18"/>
      <c r="ULP2571" s="18"/>
      <c r="ULY2571" s="18"/>
      <c r="UMH2571" s="18"/>
      <c r="UMQ2571" s="18"/>
      <c r="UMZ2571" s="18"/>
      <c r="UNI2571" s="18"/>
      <c r="UNR2571" s="18"/>
      <c r="UOA2571" s="18"/>
      <c r="UOJ2571" s="18"/>
      <c r="UOS2571" s="18"/>
      <c r="UPB2571" s="18"/>
      <c r="UPK2571" s="18"/>
      <c r="UPT2571" s="18"/>
      <c r="UQC2571" s="18"/>
      <c r="UQL2571" s="18"/>
      <c r="UQU2571" s="18"/>
      <c r="URD2571" s="18"/>
      <c r="URM2571" s="18"/>
      <c r="URV2571" s="18"/>
      <c r="USE2571" s="18"/>
      <c r="USN2571" s="18"/>
      <c r="USW2571" s="18"/>
      <c r="UTF2571" s="18"/>
      <c r="UTO2571" s="18"/>
      <c r="UTX2571" s="18"/>
      <c r="UUG2571" s="18"/>
      <c r="UUP2571" s="18"/>
      <c r="UUY2571" s="18"/>
      <c r="UVH2571" s="18"/>
      <c r="UVQ2571" s="18"/>
      <c r="UVZ2571" s="18"/>
      <c r="UWI2571" s="18"/>
      <c r="UWR2571" s="18"/>
      <c r="UXA2571" s="18"/>
      <c r="UXJ2571" s="18"/>
      <c r="UXS2571" s="18"/>
      <c r="UYB2571" s="18"/>
      <c r="UYK2571" s="18"/>
      <c r="UYT2571" s="18"/>
      <c r="UZC2571" s="18"/>
      <c r="UZL2571" s="18"/>
      <c r="UZU2571" s="18"/>
      <c r="VAD2571" s="18"/>
      <c r="VAM2571" s="18"/>
      <c r="VAV2571" s="18"/>
      <c r="VBE2571" s="18"/>
      <c r="VBN2571" s="18"/>
      <c r="VBW2571" s="18"/>
      <c r="VCF2571" s="18"/>
      <c r="VCO2571" s="18"/>
      <c r="VCX2571" s="18"/>
      <c r="VDG2571" s="18"/>
      <c r="VDP2571" s="18"/>
      <c r="VDY2571" s="18"/>
      <c r="VEH2571" s="18"/>
      <c r="VEQ2571" s="18"/>
      <c r="VEZ2571" s="18"/>
      <c r="VFI2571" s="18"/>
      <c r="VFR2571" s="18"/>
      <c r="VGA2571" s="18"/>
      <c r="VGJ2571" s="18"/>
      <c r="VGS2571" s="18"/>
      <c r="VHB2571" s="18"/>
      <c r="VHK2571" s="18"/>
      <c r="VHT2571" s="18"/>
      <c r="VIC2571" s="18"/>
      <c r="VIL2571" s="18"/>
      <c r="VIU2571" s="18"/>
      <c r="VJD2571" s="18"/>
      <c r="VJM2571" s="18"/>
      <c r="VJV2571" s="18"/>
      <c r="VKE2571" s="18"/>
      <c r="VKN2571" s="18"/>
      <c r="VKW2571" s="18"/>
      <c r="VLF2571" s="18"/>
      <c r="VLO2571" s="18"/>
      <c r="VLX2571" s="18"/>
      <c r="VMG2571" s="18"/>
      <c r="VMP2571" s="18"/>
      <c r="VMY2571" s="18"/>
      <c r="VNH2571" s="18"/>
      <c r="VNQ2571" s="18"/>
      <c r="VNZ2571" s="18"/>
      <c r="VOI2571" s="18"/>
      <c r="VOR2571" s="18"/>
      <c r="VPA2571" s="18"/>
      <c r="VPJ2571" s="18"/>
      <c r="VPS2571" s="18"/>
      <c r="VQB2571" s="18"/>
      <c r="VQK2571" s="18"/>
      <c r="VQT2571" s="18"/>
      <c r="VRC2571" s="18"/>
      <c r="VRL2571" s="18"/>
      <c r="VRU2571" s="18"/>
      <c r="VSD2571" s="18"/>
      <c r="VSM2571" s="18"/>
      <c r="VSV2571" s="18"/>
      <c r="VTE2571" s="18"/>
      <c r="VTN2571" s="18"/>
      <c r="VTW2571" s="18"/>
      <c r="VUF2571" s="18"/>
      <c r="VUO2571" s="18"/>
      <c r="VUX2571" s="18"/>
      <c r="VVG2571" s="18"/>
      <c r="VVP2571" s="18"/>
      <c r="VVY2571" s="18"/>
      <c r="VWH2571" s="18"/>
      <c r="VWQ2571" s="18"/>
      <c r="VWZ2571" s="18"/>
      <c r="VXI2571" s="18"/>
      <c r="VXR2571" s="18"/>
      <c r="VYA2571" s="18"/>
      <c r="VYJ2571" s="18"/>
      <c r="VYS2571" s="18"/>
      <c r="VZB2571" s="18"/>
      <c r="VZK2571" s="18"/>
      <c r="VZT2571" s="18"/>
      <c r="WAC2571" s="18"/>
      <c r="WAL2571" s="18"/>
      <c r="WAU2571" s="18"/>
      <c r="WBD2571" s="18"/>
      <c r="WBM2571" s="18"/>
      <c r="WBV2571" s="18"/>
      <c r="WCE2571" s="18"/>
      <c r="WCN2571" s="18"/>
      <c r="WCW2571" s="18"/>
      <c r="WDF2571" s="18"/>
      <c r="WDO2571" s="18"/>
      <c r="WDX2571" s="18"/>
      <c r="WEG2571" s="18"/>
      <c r="WEP2571" s="18"/>
      <c r="WEY2571" s="18"/>
      <c r="WFH2571" s="18"/>
      <c r="WFQ2571" s="18"/>
      <c r="WFZ2571" s="18"/>
      <c r="WGI2571" s="18"/>
      <c r="WGR2571" s="18"/>
      <c r="WHA2571" s="18"/>
      <c r="WHJ2571" s="18"/>
      <c r="WHS2571" s="18"/>
      <c r="WIB2571" s="18"/>
      <c r="WIK2571" s="18"/>
      <c r="WIT2571" s="18"/>
      <c r="WJC2571" s="18"/>
      <c r="WJL2571" s="18"/>
      <c r="WJU2571" s="18"/>
      <c r="WKD2571" s="18"/>
      <c r="WKM2571" s="18"/>
      <c r="WKV2571" s="18"/>
      <c r="WLE2571" s="18"/>
      <c r="WLN2571" s="18"/>
      <c r="WLW2571" s="18"/>
      <c r="WMF2571" s="18"/>
      <c r="WMO2571" s="18"/>
      <c r="WMX2571" s="18"/>
      <c r="WNG2571" s="18"/>
      <c r="WNP2571" s="18"/>
      <c r="WNY2571" s="18"/>
      <c r="WOH2571" s="18"/>
      <c r="WOQ2571" s="18"/>
      <c r="WOZ2571" s="18"/>
      <c r="WPI2571" s="18"/>
      <c r="WPR2571" s="18"/>
      <c r="WQA2571" s="18"/>
      <c r="WQJ2571" s="18"/>
      <c r="WQS2571" s="18"/>
      <c r="WRB2571" s="18"/>
      <c r="WRK2571" s="18"/>
      <c r="WRT2571" s="18"/>
      <c r="WSC2571" s="18"/>
      <c r="WSL2571" s="18"/>
      <c r="WSU2571" s="18"/>
      <c r="WTD2571" s="18"/>
      <c r="WTM2571" s="18"/>
      <c r="WTV2571" s="18"/>
      <c r="WUE2571" s="18"/>
      <c r="WUN2571" s="18"/>
      <c r="WUW2571" s="18"/>
      <c r="WVF2571" s="18"/>
      <c r="WVO2571" s="18"/>
      <c r="WVX2571" s="18"/>
      <c r="WWG2571" s="18"/>
      <c r="WWP2571" s="18"/>
      <c r="WWY2571" s="18"/>
      <c r="WXH2571" s="18"/>
      <c r="WXQ2571" s="18"/>
      <c r="WXZ2571" s="18"/>
      <c r="WYI2571" s="18"/>
      <c r="WYR2571" s="18"/>
      <c r="WZA2571" s="18"/>
      <c r="WZJ2571" s="18"/>
      <c r="WZS2571" s="18"/>
      <c r="XAB2571" s="18"/>
      <c r="XAK2571" s="18"/>
      <c r="XAT2571" s="18"/>
      <c r="XBC2571" s="18"/>
      <c r="XBL2571" s="18"/>
      <c r="XBU2571" s="18"/>
      <c r="XCD2571" s="18"/>
      <c r="XCM2571" s="18"/>
      <c r="XCV2571" s="18"/>
      <c r="XDE2571" s="18"/>
      <c r="XDN2571" s="18"/>
      <c r="XDW2571" s="18"/>
      <c r="XEF2571" s="18"/>
      <c r="XEO2571" s="18"/>
      <c r="XEX2571" s="18"/>
    </row>
    <row r="2572" spans="1:1024 1033:2041 2050:3067 3076:4093 4102:5119 5128:6136 6145:7162 7171:8188 8197:9214 9223:10240 10249:11257 11266:12283 12292:13309 13318:14335 14344:15352 15361:16378" s="20" customFormat="1" x14ac:dyDescent="0.25">
      <c r="A2572" s="20">
        <v>164767</v>
      </c>
      <c r="B2572" s="20">
        <v>802987453</v>
      </c>
      <c r="C2572" s="20" t="s">
        <v>1534</v>
      </c>
      <c r="D2572" s="20">
        <v>802987453</v>
      </c>
      <c r="E2572" s="20" t="s">
        <v>4485</v>
      </c>
      <c r="F2572" s="20">
        <v>164767</v>
      </c>
      <c r="G2572" s="20" t="s">
        <v>6364</v>
      </c>
      <c r="P2572" s="18"/>
      <c r="Y2572" s="18"/>
      <c r="AH2572" s="18"/>
      <c r="AQ2572" s="18"/>
      <c r="AZ2572" s="18"/>
      <c r="BI2572" s="18"/>
      <c r="BR2572" s="18"/>
      <c r="CA2572" s="18"/>
      <c r="CJ2572" s="18"/>
      <c r="CS2572" s="18"/>
      <c r="DB2572" s="18"/>
      <c r="DK2572" s="18"/>
      <c r="DT2572" s="18"/>
      <c r="EC2572" s="18"/>
      <c r="EL2572" s="18"/>
      <c r="EU2572" s="18"/>
      <c r="FD2572" s="18"/>
      <c r="FM2572" s="18"/>
      <c r="FV2572" s="18"/>
      <c r="GE2572" s="18"/>
      <c r="GN2572" s="18"/>
      <c r="GW2572" s="18"/>
      <c r="HF2572" s="18"/>
      <c r="HO2572" s="18"/>
      <c r="HX2572" s="18"/>
      <c r="IG2572" s="18"/>
      <c r="IP2572" s="18"/>
      <c r="IY2572" s="18"/>
      <c r="JH2572" s="18"/>
      <c r="JQ2572" s="18"/>
      <c r="JZ2572" s="18"/>
      <c r="KI2572" s="18"/>
      <c r="KR2572" s="18"/>
      <c r="LA2572" s="18"/>
      <c r="LJ2572" s="18"/>
      <c r="LS2572" s="18"/>
      <c r="MB2572" s="18"/>
      <c r="MK2572" s="18"/>
      <c r="MT2572" s="18"/>
      <c r="NC2572" s="18"/>
      <c r="NL2572" s="18"/>
      <c r="NU2572" s="18"/>
      <c r="OD2572" s="18"/>
      <c r="OM2572" s="18"/>
      <c r="OV2572" s="18"/>
      <c r="PE2572" s="18"/>
      <c r="PN2572" s="18"/>
      <c r="PW2572" s="18"/>
      <c r="QF2572" s="18"/>
      <c r="QO2572" s="18"/>
      <c r="QX2572" s="18"/>
      <c r="RG2572" s="18"/>
      <c r="RP2572" s="18"/>
      <c r="RY2572" s="18"/>
      <c r="SH2572" s="18"/>
      <c r="SQ2572" s="18"/>
      <c r="SZ2572" s="18"/>
      <c r="TI2572" s="18"/>
      <c r="TR2572" s="18"/>
      <c r="UA2572" s="18"/>
      <c r="UJ2572" s="18"/>
      <c r="US2572" s="18"/>
      <c r="VB2572" s="18"/>
      <c r="VK2572" s="18"/>
      <c r="VT2572" s="18"/>
      <c r="WC2572" s="18"/>
      <c r="WL2572" s="18"/>
      <c r="WU2572" s="18"/>
      <c r="XD2572" s="18"/>
      <c r="XM2572" s="18"/>
      <c r="XV2572" s="18"/>
      <c r="YE2572" s="18"/>
      <c r="YN2572" s="18"/>
      <c r="YW2572" s="18"/>
      <c r="ZF2572" s="18"/>
      <c r="ZO2572" s="18"/>
      <c r="ZX2572" s="18"/>
      <c r="AAG2572" s="18"/>
      <c r="AAP2572" s="18"/>
      <c r="AAY2572" s="18"/>
      <c r="ABH2572" s="18"/>
      <c r="ABQ2572" s="18"/>
      <c r="ABZ2572" s="18"/>
      <c r="ACI2572" s="18"/>
      <c r="ACR2572" s="18"/>
      <c r="ADA2572" s="18"/>
      <c r="ADJ2572" s="18"/>
      <c r="ADS2572" s="18"/>
      <c r="AEB2572" s="18"/>
      <c r="AEK2572" s="18"/>
      <c r="AET2572" s="18"/>
      <c r="AFC2572" s="18"/>
      <c r="AFL2572" s="18"/>
      <c r="AFU2572" s="18"/>
      <c r="AGD2572" s="18"/>
      <c r="AGM2572" s="18"/>
      <c r="AGV2572" s="18"/>
      <c r="AHE2572" s="18"/>
      <c r="AHN2572" s="18"/>
      <c r="AHW2572" s="18"/>
      <c r="AIF2572" s="18"/>
      <c r="AIO2572" s="18"/>
      <c r="AIX2572" s="18"/>
      <c r="AJG2572" s="18"/>
      <c r="AJP2572" s="18"/>
      <c r="AJY2572" s="18"/>
      <c r="AKH2572" s="18"/>
      <c r="AKQ2572" s="18"/>
      <c r="AKZ2572" s="18"/>
      <c r="ALI2572" s="18"/>
      <c r="ALR2572" s="18"/>
      <c r="AMA2572" s="18"/>
      <c r="AMJ2572" s="18"/>
      <c r="AMS2572" s="18"/>
      <c r="ANB2572" s="18"/>
      <c r="ANK2572" s="18"/>
      <c r="ANT2572" s="18"/>
      <c r="AOC2572" s="18"/>
      <c r="AOL2572" s="18"/>
      <c r="AOU2572" s="18"/>
      <c r="APD2572" s="18"/>
      <c r="APM2572" s="18"/>
      <c r="APV2572" s="18"/>
      <c r="AQE2572" s="18"/>
      <c r="AQN2572" s="18"/>
      <c r="AQW2572" s="18"/>
      <c r="ARF2572" s="18"/>
      <c r="ARO2572" s="18"/>
      <c r="ARX2572" s="18"/>
      <c r="ASG2572" s="18"/>
      <c r="ASP2572" s="18"/>
      <c r="ASY2572" s="18"/>
      <c r="ATH2572" s="18"/>
      <c r="ATQ2572" s="18"/>
      <c r="ATZ2572" s="18"/>
      <c r="AUI2572" s="18"/>
      <c r="AUR2572" s="18"/>
      <c r="AVA2572" s="18"/>
      <c r="AVJ2572" s="18"/>
      <c r="AVS2572" s="18"/>
      <c r="AWB2572" s="18"/>
      <c r="AWK2572" s="18"/>
      <c r="AWT2572" s="18"/>
      <c r="AXC2572" s="18"/>
      <c r="AXL2572" s="18"/>
      <c r="AXU2572" s="18"/>
      <c r="AYD2572" s="18"/>
      <c r="AYM2572" s="18"/>
      <c r="AYV2572" s="18"/>
      <c r="AZE2572" s="18"/>
      <c r="AZN2572" s="18"/>
      <c r="AZW2572" s="18"/>
      <c r="BAF2572" s="18"/>
      <c r="BAO2572" s="18"/>
      <c r="BAX2572" s="18"/>
      <c r="BBG2572" s="18"/>
      <c r="BBP2572" s="18"/>
      <c r="BBY2572" s="18"/>
      <c r="BCH2572" s="18"/>
      <c r="BCQ2572" s="18"/>
      <c r="BCZ2572" s="18"/>
      <c r="BDI2572" s="18"/>
      <c r="BDR2572" s="18"/>
      <c r="BEA2572" s="18"/>
      <c r="BEJ2572" s="18"/>
      <c r="BES2572" s="18"/>
      <c r="BFB2572" s="18"/>
      <c r="BFK2572" s="18"/>
      <c r="BFT2572" s="18"/>
      <c r="BGC2572" s="18"/>
      <c r="BGL2572" s="18"/>
      <c r="BGU2572" s="18"/>
      <c r="BHD2572" s="18"/>
      <c r="BHM2572" s="18"/>
      <c r="BHV2572" s="18"/>
      <c r="BIE2572" s="18"/>
      <c r="BIN2572" s="18"/>
      <c r="BIW2572" s="18"/>
      <c r="BJF2572" s="18"/>
      <c r="BJO2572" s="18"/>
      <c r="BJX2572" s="18"/>
      <c r="BKG2572" s="18"/>
      <c r="BKP2572" s="18"/>
      <c r="BKY2572" s="18"/>
      <c r="BLH2572" s="18"/>
      <c r="BLQ2572" s="18"/>
      <c r="BLZ2572" s="18"/>
      <c r="BMI2572" s="18"/>
      <c r="BMR2572" s="18"/>
      <c r="BNA2572" s="18"/>
      <c r="BNJ2572" s="18"/>
      <c r="BNS2572" s="18"/>
      <c r="BOB2572" s="18"/>
      <c r="BOK2572" s="18"/>
      <c r="BOT2572" s="18"/>
      <c r="BPC2572" s="18"/>
      <c r="BPL2572" s="18"/>
      <c r="BPU2572" s="18"/>
      <c r="BQD2572" s="18"/>
      <c r="BQM2572" s="18"/>
      <c r="BQV2572" s="18"/>
      <c r="BRE2572" s="18"/>
      <c r="BRN2572" s="18"/>
      <c r="BRW2572" s="18"/>
      <c r="BSF2572" s="18"/>
      <c r="BSO2572" s="18"/>
      <c r="BSX2572" s="18"/>
      <c r="BTG2572" s="18"/>
      <c r="BTP2572" s="18"/>
      <c r="BTY2572" s="18"/>
      <c r="BUH2572" s="18"/>
      <c r="BUQ2572" s="18"/>
      <c r="BUZ2572" s="18"/>
      <c r="BVI2572" s="18"/>
      <c r="BVR2572" s="18"/>
      <c r="BWA2572" s="18"/>
      <c r="BWJ2572" s="18"/>
      <c r="BWS2572" s="18"/>
      <c r="BXB2572" s="18"/>
      <c r="BXK2572" s="18"/>
      <c r="BXT2572" s="18"/>
      <c r="BYC2572" s="18"/>
      <c r="BYL2572" s="18"/>
      <c r="BYU2572" s="18"/>
      <c r="BZD2572" s="18"/>
      <c r="BZM2572" s="18"/>
      <c r="BZV2572" s="18"/>
      <c r="CAE2572" s="18"/>
      <c r="CAN2572" s="18"/>
      <c r="CAW2572" s="18"/>
      <c r="CBF2572" s="18"/>
      <c r="CBO2572" s="18"/>
      <c r="CBX2572" s="18"/>
      <c r="CCG2572" s="18"/>
      <c r="CCP2572" s="18"/>
      <c r="CCY2572" s="18"/>
      <c r="CDH2572" s="18"/>
      <c r="CDQ2572" s="18"/>
      <c r="CDZ2572" s="18"/>
      <c r="CEI2572" s="18"/>
      <c r="CER2572" s="18"/>
      <c r="CFA2572" s="18"/>
      <c r="CFJ2572" s="18"/>
      <c r="CFS2572" s="18"/>
      <c r="CGB2572" s="18"/>
      <c r="CGK2572" s="18"/>
      <c r="CGT2572" s="18"/>
      <c r="CHC2572" s="18"/>
      <c r="CHL2572" s="18"/>
      <c r="CHU2572" s="18"/>
      <c r="CID2572" s="18"/>
      <c r="CIM2572" s="18"/>
      <c r="CIV2572" s="18"/>
      <c r="CJE2572" s="18"/>
      <c r="CJN2572" s="18"/>
      <c r="CJW2572" s="18"/>
      <c r="CKF2572" s="18"/>
      <c r="CKO2572" s="18"/>
      <c r="CKX2572" s="18"/>
      <c r="CLG2572" s="18"/>
      <c r="CLP2572" s="18"/>
      <c r="CLY2572" s="18"/>
      <c r="CMH2572" s="18"/>
      <c r="CMQ2572" s="18"/>
      <c r="CMZ2572" s="18"/>
      <c r="CNI2572" s="18"/>
      <c r="CNR2572" s="18"/>
      <c r="COA2572" s="18"/>
      <c r="COJ2572" s="18"/>
      <c r="COS2572" s="18"/>
      <c r="CPB2572" s="18"/>
      <c r="CPK2572" s="18"/>
      <c r="CPT2572" s="18"/>
      <c r="CQC2572" s="18"/>
      <c r="CQL2572" s="18"/>
      <c r="CQU2572" s="18"/>
      <c r="CRD2572" s="18"/>
      <c r="CRM2572" s="18"/>
      <c r="CRV2572" s="18"/>
      <c r="CSE2572" s="18"/>
      <c r="CSN2572" s="18"/>
      <c r="CSW2572" s="18"/>
      <c r="CTF2572" s="18"/>
      <c r="CTO2572" s="18"/>
      <c r="CTX2572" s="18"/>
      <c r="CUG2572" s="18"/>
      <c r="CUP2572" s="18"/>
      <c r="CUY2572" s="18"/>
      <c r="CVH2572" s="18"/>
      <c r="CVQ2572" s="18"/>
      <c r="CVZ2572" s="18"/>
      <c r="CWI2572" s="18"/>
      <c r="CWR2572" s="18"/>
      <c r="CXA2572" s="18"/>
      <c r="CXJ2572" s="18"/>
      <c r="CXS2572" s="18"/>
      <c r="CYB2572" s="18"/>
      <c r="CYK2572" s="18"/>
      <c r="CYT2572" s="18"/>
      <c r="CZC2572" s="18"/>
      <c r="CZL2572" s="18"/>
      <c r="CZU2572" s="18"/>
      <c r="DAD2572" s="18"/>
      <c r="DAM2572" s="18"/>
      <c r="DAV2572" s="18"/>
      <c r="DBE2572" s="18"/>
      <c r="DBN2572" s="18"/>
      <c r="DBW2572" s="18"/>
      <c r="DCF2572" s="18"/>
      <c r="DCO2572" s="18"/>
      <c r="DCX2572" s="18"/>
      <c r="DDG2572" s="18"/>
      <c r="DDP2572" s="18"/>
      <c r="DDY2572" s="18"/>
      <c r="DEH2572" s="18"/>
      <c r="DEQ2572" s="18"/>
      <c r="DEZ2572" s="18"/>
      <c r="DFI2572" s="18"/>
      <c r="DFR2572" s="18"/>
      <c r="DGA2572" s="18"/>
      <c r="DGJ2572" s="18"/>
      <c r="DGS2572" s="18"/>
      <c r="DHB2572" s="18"/>
      <c r="DHK2572" s="18"/>
      <c r="DHT2572" s="18"/>
      <c r="DIC2572" s="18"/>
      <c r="DIL2572" s="18"/>
      <c r="DIU2572" s="18"/>
      <c r="DJD2572" s="18"/>
      <c r="DJM2572" s="18"/>
      <c r="DJV2572" s="18"/>
      <c r="DKE2572" s="18"/>
      <c r="DKN2572" s="18"/>
      <c r="DKW2572" s="18"/>
      <c r="DLF2572" s="18"/>
      <c r="DLO2572" s="18"/>
      <c r="DLX2572" s="18"/>
      <c r="DMG2572" s="18"/>
      <c r="DMP2572" s="18"/>
      <c r="DMY2572" s="18"/>
      <c r="DNH2572" s="18"/>
      <c r="DNQ2572" s="18"/>
      <c r="DNZ2572" s="18"/>
      <c r="DOI2572" s="18"/>
      <c r="DOR2572" s="18"/>
      <c r="DPA2572" s="18"/>
      <c r="DPJ2572" s="18"/>
      <c r="DPS2572" s="18"/>
      <c r="DQB2572" s="18"/>
      <c r="DQK2572" s="18"/>
      <c r="DQT2572" s="18"/>
      <c r="DRC2572" s="18"/>
      <c r="DRL2572" s="18"/>
      <c r="DRU2572" s="18"/>
      <c r="DSD2572" s="18"/>
      <c r="DSM2572" s="18"/>
      <c r="DSV2572" s="18"/>
      <c r="DTE2572" s="18"/>
      <c r="DTN2572" s="18"/>
      <c r="DTW2572" s="18"/>
      <c r="DUF2572" s="18"/>
      <c r="DUO2572" s="18"/>
      <c r="DUX2572" s="18"/>
      <c r="DVG2572" s="18"/>
      <c r="DVP2572" s="18"/>
      <c r="DVY2572" s="18"/>
      <c r="DWH2572" s="18"/>
      <c r="DWQ2572" s="18"/>
      <c r="DWZ2572" s="18"/>
      <c r="DXI2572" s="18"/>
      <c r="DXR2572" s="18"/>
      <c r="DYA2572" s="18"/>
      <c r="DYJ2572" s="18"/>
      <c r="DYS2572" s="18"/>
      <c r="DZB2572" s="18"/>
      <c r="DZK2572" s="18"/>
      <c r="DZT2572" s="18"/>
      <c r="EAC2572" s="18"/>
      <c r="EAL2572" s="18"/>
      <c r="EAU2572" s="18"/>
      <c r="EBD2572" s="18"/>
      <c r="EBM2572" s="18"/>
      <c r="EBV2572" s="18"/>
      <c r="ECE2572" s="18"/>
      <c r="ECN2572" s="18"/>
      <c r="ECW2572" s="18"/>
      <c r="EDF2572" s="18"/>
      <c r="EDO2572" s="18"/>
      <c r="EDX2572" s="18"/>
      <c r="EEG2572" s="18"/>
      <c r="EEP2572" s="18"/>
      <c r="EEY2572" s="18"/>
      <c r="EFH2572" s="18"/>
      <c r="EFQ2572" s="18"/>
      <c r="EFZ2572" s="18"/>
      <c r="EGI2572" s="18"/>
      <c r="EGR2572" s="18"/>
      <c r="EHA2572" s="18"/>
      <c r="EHJ2572" s="18"/>
      <c r="EHS2572" s="18"/>
      <c r="EIB2572" s="18"/>
      <c r="EIK2572" s="18"/>
      <c r="EIT2572" s="18"/>
      <c r="EJC2572" s="18"/>
      <c r="EJL2572" s="18"/>
      <c r="EJU2572" s="18"/>
      <c r="EKD2572" s="18"/>
      <c r="EKM2572" s="18"/>
      <c r="EKV2572" s="18"/>
      <c r="ELE2572" s="18"/>
      <c r="ELN2572" s="18"/>
      <c r="ELW2572" s="18"/>
      <c r="EMF2572" s="18"/>
      <c r="EMO2572" s="18"/>
      <c r="EMX2572" s="18"/>
      <c r="ENG2572" s="18"/>
      <c r="ENP2572" s="18"/>
      <c r="ENY2572" s="18"/>
      <c r="EOH2572" s="18"/>
      <c r="EOQ2572" s="18"/>
      <c r="EOZ2572" s="18"/>
      <c r="EPI2572" s="18"/>
      <c r="EPR2572" s="18"/>
      <c r="EQA2572" s="18"/>
      <c r="EQJ2572" s="18"/>
      <c r="EQS2572" s="18"/>
      <c r="ERB2572" s="18"/>
      <c r="ERK2572" s="18"/>
      <c r="ERT2572" s="18"/>
      <c r="ESC2572" s="18"/>
      <c r="ESL2572" s="18"/>
      <c r="ESU2572" s="18"/>
      <c r="ETD2572" s="18"/>
      <c r="ETM2572" s="18"/>
      <c r="ETV2572" s="18"/>
      <c r="EUE2572" s="18"/>
      <c r="EUN2572" s="18"/>
      <c r="EUW2572" s="18"/>
      <c r="EVF2572" s="18"/>
      <c r="EVO2572" s="18"/>
      <c r="EVX2572" s="18"/>
      <c r="EWG2572" s="18"/>
      <c r="EWP2572" s="18"/>
      <c r="EWY2572" s="18"/>
      <c r="EXH2572" s="18"/>
      <c r="EXQ2572" s="18"/>
      <c r="EXZ2572" s="18"/>
      <c r="EYI2572" s="18"/>
      <c r="EYR2572" s="18"/>
      <c r="EZA2572" s="18"/>
      <c r="EZJ2572" s="18"/>
      <c r="EZS2572" s="18"/>
      <c r="FAB2572" s="18"/>
      <c r="FAK2572" s="18"/>
      <c r="FAT2572" s="18"/>
      <c r="FBC2572" s="18"/>
      <c r="FBL2572" s="18"/>
      <c r="FBU2572" s="18"/>
      <c r="FCD2572" s="18"/>
      <c r="FCM2572" s="18"/>
      <c r="FCV2572" s="18"/>
      <c r="FDE2572" s="18"/>
      <c r="FDN2572" s="18"/>
      <c r="FDW2572" s="18"/>
      <c r="FEF2572" s="18"/>
      <c r="FEO2572" s="18"/>
      <c r="FEX2572" s="18"/>
      <c r="FFG2572" s="18"/>
      <c r="FFP2572" s="18"/>
      <c r="FFY2572" s="18"/>
      <c r="FGH2572" s="18"/>
      <c r="FGQ2572" s="18"/>
      <c r="FGZ2572" s="18"/>
      <c r="FHI2572" s="18"/>
      <c r="FHR2572" s="18"/>
      <c r="FIA2572" s="18"/>
      <c r="FIJ2572" s="18"/>
      <c r="FIS2572" s="18"/>
      <c r="FJB2572" s="18"/>
      <c r="FJK2572" s="18"/>
      <c r="FJT2572" s="18"/>
      <c r="FKC2572" s="18"/>
      <c r="FKL2572" s="18"/>
      <c r="FKU2572" s="18"/>
      <c r="FLD2572" s="18"/>
      <c r="FLM2572" s="18"/>
      <c r="FLV2572" s="18"/>
      <c r="FME2572" s="18"/>
      <c r="FMN2572" s="18"/>
      <c r="FMW2572" s="18"/>
      <c r="FNF2572" s="18"/>
      <c r="FNO2572" s="18"/>
      <c r="FNX2572" s="18"/>
      <c r="FOG2572" s="18"/>
      <c r="FOP2572" s="18"/>
      <c r="FOY2572" s="18"/>
      <c r="FPH2572" s="18"/>
      <c r="FPQ2572" s="18"/>
      <c r="FPZ2572" s="18"/>
      <c r="FQI2572" s="18"/>
      <c r="FQR2572" s="18"/>
      <c r="FRA2572" s="18"/>
      <c r="FRJ2572" s="18"/>
      <c r="FRS2572" s="18"/>
      <c r="FSB2572" s="18"/>
      <c r="FSK2572" s="18"/>
      <c r="FST2572" s="18"/>
      <c r="FTC2572" s="18"/>
      <c r="FTL2572" s="18"/>
      <c r="FTU2572" s="18"/>
      <c r="FUD2572" s="18"/>
      <c r="FUM2572" s="18"/>
      <c r="FUV2572" s="18"/>
      <c r="FVE2572" s="18"/>
      <c r="FVN2572" s="18"/>
      <c r="FVW2572" s="18"/>
      <c r="FWF2572" s="18"/>
      <c r="FWO2572" s="18"/>
      <c r="FWX2572" s="18"/>
      <c r="FXG2572" s="18"/>
      <c r="FXP2572" s="18"/>
      <c r="FXY2572" s="18"/>
      <c r="FYH2572" s="18"/>
      <c r="FYQ2572" s="18"/>
      <c r="FYZ2572" s="18"/>
      <c r="FZI2572" s="18"/>
      <c r="FZR2572" s="18"/>
      <c r="GAA2572" s="18"/>
      <c r="GAJ2572" s="18"/>
      <c r="GAS2572" s="18"/>
      <c r="GBB2572" s="18"/>
      <c r="GBK2572" s="18"/>
      <c r="GBT2572" s="18"/>
      <c r="GCC2572" s="18"/>
      <c r="GCL2572" s="18"/>
      <c r="GCU2572" s="18"/>
      <c r="GDD2572" s="18"/>
      <c r="GDM2572" s="18"/>
      <c r="GDV2572" s="18"/>
      <c r="GEE2572" s="18"/>
      <c r="GEN2572" s="18"/>
      <c r="GEW2572" s="18"/>
      <c r="GFF2572" s="18"/>
      <c r="GFO2572" s="18"/>
      <c r="GFX2572" s="18"/>
      <c r="GGG2572" s="18"/>
      <c r="GGP2572" s="18"/>
      <c r="GGY2572" s="18"/>
      <c r="GHH2572" s="18"/>
      <c r="GHQ2572" s="18"/>
      <c r="GHZ2572" s="18"/>
      <c r="GII2572" s="18"/>
      <c r="GIR2572" s="18"/>
      <c r="GJA2572" s="18"/>
      <c r="GJJ2572" s="18"/>
      <c r="GJS2572" s="18"/>
      <c r="GKB2572" s="18"/>
      <c r="GKK2572" s="18"/>
      <c r="GKT2572" s="18"/>
      <c r="GLC2572" s="18"/>
      <c r="GLL2572" s="18"/>
      <c r="GLU2572" s="18"/>
      <c r="GMD2572" s="18"/>
      <c r="GMM2572" s="18"/>
      <c r="GMV2572" s="18"/>
      <c r="GNE2572" s="18"/>
      <c r="GNN2572" s="18"/>
      <c r="GNW2572" s="18"/>
      <c r="GOF2572" s="18"/>
      <c r="GOO2572" s="18"/>
      <c r="GOX2572" s="18"/>
      <c r="GPG2572" s="18"/>
      <c r="GPP2572" s="18"/>
      <c r="GPY2572" s="18"/>
      <c r="GQH2572" s="18"/>
      <c r="GQQ2572" s="18"/>
      <c r="GQZ2572" s="18"/>
      <c r="GRI2572" s="18"/>
      <c r="GRR2572" s="18"/>
      <c r="GSA2572" s="18"/>
      <c r="GSJ2572" s="18"/>
      <c r="GSS2572" s="18"/>
      <c r="GTB2572" s="18"/>
      <c r="GTK2572" s="18"/>
      <c r="GTT2572" s="18"/>
      <c r="GUC2572" s="18"/>
      <c r="GUL2572" s="18"/>
      <c r="GUU2572" s="18"/>
      <c r="GVD2572" s="18"/>
      <c r="GVM2572" s="18"/>
      <c r="GVV2572" s="18"/>
      <c r="GWE2572" s="18"/>
      <c r="GWN2572" s="18"/>
      <c r="GWW2572" s="18"/>
      <c r="GXF2572" s="18"/>
      <c r="GXO2572" s="18"/>
      <c r="GXX2572" s="18"/>
      <c r="GYG2572" s="18"/>
      <c r="GYP2572" s="18"/>
      <c r="GYY2572" s="18"/>
      <c r="GZH2572" s="18"/>
      <c r="GZQ2572" s="18"/>
      <c r="GZZ2572" s="18"/>
      <c r="HAI2572" s="18"/>
      <c r="HAR2572" s="18"/>
      <c r="HBA2572" s="18"/>
      <c r="HBJ2572" s="18"/>
      <c r="HBS2572" s="18"/>
      <c r="HCB2572" s="18"/>
      <c r="HCK2572" s="18"/>
      <c r="HCT2572" s="18"/>
      <c r="HDC2572" s="18"/>
      <c r="HDL2572" s="18"/>
      <c r="HDU2572" s="18"/>
      <c r="HED2572" s="18"/>
      <c r="HEM2572" s="18"/>
      <c r="HEV2572" s="18"/>
      <c r="HFE2572" s="18"/>
      <c r="HFN2572" s="18"/>
      <c r="HFW2572" s="18"/>
      <c r="HGF2572" s="18"/>
      <c r="HGO2572" s="18"/>
      <c r="HGX2572" s="18"/>
      <c r="HHG2572" s="18"/>
      <c r="HHP2572" s="18"/>
      <c r="HHY2572" s="18"/>
      <c r="HIH2572" s="18"/>
      <c r="HIQ2572" s="18"/>
      <c r="HIZ2572" s="18"/>
      <c r="HJI2572" s="18"/>
      <c r="HJR2572" s="18"/>
      <c r="HKA2572" s="18"/>
      <c r="HKJ2572" s="18"/>
      <c r="HKS2572" s="18"/>
      <c r="HLB2572" s="18"/>
      <c r="HLK2572" s="18"/>
      <c r="HLT2572" s="18"/>
      <c r="HMC2572" s="18"/>
      <c r="HML2572" s="18"/>
      <c r="HMU2572" s="18"/>
      <c r="HND2572" s="18"/>
      <c r="HNM2572" s="18"/>
      <c r="HNV2572" s="18"/>
      <c r="HOE2572" s="18"/>
      <c r="HON2572" s="18"/>
      <c r="HOW2572" s="18"/>
      <c r="HPF2572" s="18"/>
      <c r="HPO2572" s="18"/>
      <c r="HPX2572" s="18"/>
      <c r="HQG2572" s="18"/>
      <c r="HQP2572" s="18"/>
      <c r="HQY2572" s="18"/>
      <c r="HRH2572" s="18"/>
      <c r="HRQ2572" s="18"/>
      <c r="HRZ2572" s="18"/>
      <c r="HSI2572" s="18"/>
      <c r="HSR2572" s="18"/>
      <c r="HTA2572" s="18"/>
      <c r="HTJ2572" s="18"/>
      <c r="HTS2572" s="18"/>
      <c r="HUB2572" s="18"/>
      <c r="HUK2572" s="18"/>
      <c r="HUT2572" s="18"/>
      <c r="HVC2572" s="18"/>
      <c r="HVL2572" s="18"/>
      <c r="HVU2572" s="18"/>
      <c r="HWD2572" s="18"/>
      <c r="HWM2572" s="18"/>
      <c r="HWV2572" s="18"/>
      <c r="HXE2572" s="18"/>
      <c r="HXN2572" s="18"/>
      <c r="HXW2572" s="18"/>
      <c r="HYF2572" s="18"/>
      <c r="HYO2572" s="18"/>
      <c r="HYX2572" s="18"/>
      <c r="HZG2572" s="18"/>
      <c r="HZP2572" s="18"/>
      <c r="HZY2572" s="18"/>
      <c r="IAH2572" s="18"/>
      <c r="IAQ2572" s="18"/>
      <c r="IAZ2572" s="18"/>
      <c r="IBI2572" s="18"/>
      <c r="IBR2572" s="18"/>
      <c r="ICA2572" s="18"/>
      <c r="ICJ2572" s="18"/>
      <c r="ICS2572" s="18"/>
      <c r="IDB2572" s="18"/>
      <c r="IDK2572" s="18"/>
      <c r="IDT2572" s="18"/>
      <c r="IEC2572" s="18"/>
      <c r="IEL2572" s="18"/>
      <c r="IEU2572" s="18"/>
      <c r="IFD2572" s="18"/>
      <c r="IFM2572" s="18"/>
      <c r="IFV2572" s="18"/>
      <c r="IGE2572" s="18"/>
      <c r="IGN2572" s="18"/>
      <c r="IGW2572" s="18"/>
      <c r="IHF2572" s="18"/>
      <c r="IHO2572" s="18"/>
      <c r="IHX2572" s="18"/>
      <c r="IIG2572" s="18"/>
      <c r="IIP2572" s="18"/>
      <c r="IIY2572" s="18"/>
      <c r="IJH2572" s="18"/>
      <c r="IJQ2572" s="18"/>
      <c r="IJZ2572" s="18"/>
      <c r="IKI2572" s="18"/>
      <c r="IKR2572" s="18"/>
      <c r="ILA2572" s="18"/>
      <c r="ILJ2572" s="18"/>
      <c r="ILS2572" s="18"/>
      <c r="IMB2572" s="18"/>
      <c r="IMK2572" s="18"/>
      <c r="IMT2572" s="18"/>
      <c r="INC2572" s="18"/>
      <c r="INL2572" s="18"/>
      <c r="INU2572" s="18"/>
      <c r="IOD2572" s="18"/>
      <c r="IOM2572" s="18"/>
      <c r="IOV2572" s="18"/>
      <c r="IPE2572" s="18"/>
      <c r="IPN2572" s="18"/>
      <c r="IPW2572" s="18"/>
      <c r="IQF2572" s="18"/>
      <c r="IQO2572" s="18"/>
      <c r="IQX2572" s="18"/>
      <c r="IRG2572" s="18"/>
      <c r="IRP2572" s="18"/>
      <c r="IRY2572" s="18"/>
      <c r="ISH2572" s="18"/>
      <c r="ISQ2572" s="18"/>
      <c r="ISZ2572" s="18"/>
      <c r="ITI2572" s="18"/>
      <c r="ITR2572" s="18"/>
      <c r="IUA2572" s="18"/>
      <c r="IUJ2572" s="18"/>
      <c r="IUS2572" s="18"/>
      <c r="IVB2572" s="18"/>
      <c r="IVK2572" s="18"/>
      <c r="IVT2572" s="18"/>
      <c r="IWC2572" s="18"/>
      <c r="IWL2572" s="18"/>
      <c r="IWU2572" s="18"/>
      <c r="IXD2572" s="18"/>
      <c r="IXM2572" s="18"/>
      <c r="IXV2572" s="18"/>
      <c r="IYE2572" s="18"/>
      <c r="IYN2572" s="18"/>
      <c r="IYW2572" s="18"/>
      <c r="IZF2572" s="18"/>
      <c r="IZO2572" s="18"/>
      <c r="IZX2572" s="18"/>
      <c r="JAG2572" s="18"/>
      <c r="JAP2572" s="18"/>
      <c r="JAY2572" s="18"/>
      <c r="JBH2572" s="18"/>
      <c r="JBQ2572" s="18"/>
      <c r="JBZ2572" s="18"/>
      <c r="JCI2572" s="18"/>
      <c r="JCR2572" s="18"/>
      <c r="JDA2572" s="18"/>
      <c r="JDJ2572" s="18"/>
      <c r="JDS2572" s="18"/>
      <c r="JEB2572" s="18"/>
      <c r="JEK2572" s="18"/>
      <c r="JET2572" s="18"/>
      <c r="JFC2572" s="18"/>
      <c r="JFL2572" s="18"/>
      <c r="JFU2572" s="18"/>
      <c r="JGD2572" s="18"/>
      <c r="JGM2572" s="18"/>
      <c r="JGV2572" s="18"/>
      <c r="JHE2572" s="18"/>
      <c r="JHN2572" s="18"/>
      <c r="JHW2572" s="18"/>
      <c r="JIF2572" s="18"/>
      <c r="JIO2572" s="18"/>
      <c r="JIX2572" s="18"/>
      <c r="JJG2572" s="18"/>
      <c r="JJP2572" s="18"/>
      <c r="JJY2572" s="18"/>
      <c r="JKH2572" s="18"/>
      <c r="JKQ2572" s="18"/>
      <c r="JKZ2572" s="18"/>
      <c r="JLI2572" s="18"/>
      <c r="JLR2572" s="18"/>
      <c r="JMA2572" s="18"/>
      <c r="JMJ2572" s="18"/>
      <c r="JMS2572" s="18"/>
      <c r="JNB2572" s="18"/>
      <c r="JNK2572" s="18"/>
      <c r="JNT2572" s="18"/>
      <c r="JOC2572" s="18"/>
      <c r="JOL2572" s="18"/>
      <c r="JOU2572" s="18"/>
      <c r="JPD2572" s="18"/>
      <c r="JPM2572" s="18"/>
      <c r="JPV2572" s="18"/>
      <c r="JQE2572" s="18"/>
      <c r="JQN2572" s="18"/>
      <c r="JQW2572" s="18"/>
      <c r="JRF2572" s="18"/>
      <c r="JRO2572" s="18"/>
      <c r="JRX2572" s="18"/>
      <c r="JSG2572" s="18"/>
      <c r="JSP2572" s="18"/>
      <c r="JSY2572" s="18"/>
      <c r="JTH2572" s="18"/>
      <c r="JTQ2572" s="18"/>
      <c r="JTZ2572" s="18"/>
      <c r="JUI2572" s="18"/>
      <c r="JUR2572" s="18"/>
      <c r="JVA2572" s="18"/>
      <c r="JVJ2572" s="18"/>
      <c r="JVS2572" s="18"/>
      <c r="JWB2572" s="18"/>
      <c r="JWK2572" s="18"/>
      <c r="JWT2572" s="18"/>
      <c r="JXC2572" s="18"/>
      <c r="JXL2572" s="18"/>
      <c r="JXU2572" s="18"/>
      <c r="JYD2572" s="18"/>
      <c r="JYM2572" s="18"/>
      <c r="JYV2572" s="18"/>
      <c r="JZE2572" s="18"/>
      <c r="JZN2572" s="18"/>
      <c r="JZW2572" s="18"/>
      <c r="KAF2572" s="18"/>
      <c r="KAO2572" s="18"/>
      <c r="KAX2572" s="18"/>
      <c r="KBG2572" s="18"/>
      <c r="KBP2572" s="18"/>
      <c r="KBY2572" s="18"/>
      <c r="KCH2572" s="18"/>
      <c r="KCQ2572" s="18"/>
      <c r="KCZ2572" s="18"/>
      <c r="KDI2572" s="18"/>
      <c r="KDR2572" s="18"/>
      <c r="KEA2572" s="18"/>
      <c r="KEJ2572" s="18"/>
      <c r="KES2572" s="18"/>
      <c r="KFB2572" s="18"/>
      <c r="KFK2572" s="18"/>
      <c r="KFT2572" s="18"/>
      <c r="KGC2572" s="18"/>
      <c r="KGL2572" s="18"/>
      <c r="KGU2572" s="18"/>
      <c r="KHD2572" s="18"/>
      <c r="KHM2572" s="18"/>
      <c r="KHV2572" s="18"/>
      <c r="KIE2572" s="18"/>
      <c r="KIN2572" s="18"/>
      <c r="KIW2572" s="18"/>
      <c r="KJF2572" s="18"/>
      <c r="KJO2572" s="18"/>
      <c r="KJX2572" s="18"/>
      <c r="KKG2572" s="18"/>
      <c r="KKP2572" s="18"/>
      <c r="KKY2572" s="18"/>
      <c r="KLH2572" s="18"/>
      <c r="KLQ2572" s="18"/>
      <c r="KLZ2572" s="18"/>
      <c r="KMI2572" s="18"/>
      <c r="KMR2572" s="18"/>
      <c r="KNA2572" s="18"/>
      <c r="KNJ2572" s="18"/>
      <c r="KNS2572" s="18"/>
      <c r="KOB2572" s="18"/>
      <c r="KOK2572" s="18"/>
      <c r="KOT2572" s="18"/>
      <c r="KPC2572" s="18"/>
      <c r="KPL2572" s="18"/>
      <c r="KPU2572" s="18"/>
      <c r="KQD2572" s="18"/>
      <c r="KQM2572" s="18"/>
      <c r="KQV2572" s="18"/>
      <c r="KRE2572" s="18"/>
      <c r="KRN2572" s="18"/>
      <c r="KRW2572" s="18"/>
      <c r="KSF2572" s="18"/>
      <c r="KSO2572" s="18"/>
      <c r="KSX2572" s="18"/>
      <c r="KTG2572" s="18"/>
      <c r="KTP2572" s="18"/>
      <c r="KTY2572" s="18"/>
      <c r="KUH2572" s="18"/>
      <c r="KUQ2572" s="18"/>
      <c r="KUZ2572" s="18"/>
      <c r="KVI2572" s="18"/>
      <c r="KVR2572" s="18"/>
      <c r="KWA2572" s="18"/>
      <c r="KWJ2572" s="18"/>
      <c r="KWS2572" s="18"/>
      <c r="KXB2572" s="18"/>
      <c r="KXK2572" s="18"/>
      <c r="KXT2572" s="18"/>
      <c r="KYC2572" s="18"/>
      <c r="KYL2572" s="18"/>
      <c r="KYU2572" s="18"/>
      <c r="KZD2572" s="18"/>
      <c r="KZM2572" s="18"/>
      <c r="KZV2572" s="18"/>
      <c r="LAE2572" s="18"/>
      <c r="LAN2572" s="18"/>
      <c r="LAW2572" s="18"/>
      <c r="LBF2572" s="18"/>
      <c r="LBO2572" s="18"/>
      <c r="LBX2572" s="18"/>
      <c r="LCG2572" s="18"/>
      <c r="LCP2572" s="18"/>
      <c r="LCY2572" s="18"/>
      <c r="LDH2572" s="18"/>
      <c r="LDQ2572" s="18"/>
      <c r="LDZ2572" s="18"/>
      <c r="LEI2572" s="18"/>
      <c r="LER2572" s="18"/>
      <c r="LFA2572" s="18"/>
      <c r="LFJ2572" s="18"/>
      <c r="LFS2572" s="18"/>
      <c r="LGB2572" s="18"/>
      <c r="LGK2572" s="18"/>
      <c r="LGT2572" s="18"/>
      <c r="LHC2572" s="18"/>
      <c r="LHL2572" s="18"/>
      <c r="LHU2572" s="18"/>
      <c r="LID2572" s="18"/>
      <c r="LIM2572" s="18"/>
      <c r="LIV2572" s="18"/>
      <c r="LJE2572" s="18"/>
      <c r="LJN2572" s="18"/>
      <c r="LJW2572" s="18"/>
      <c r="LKF2572" s="18"/>
      <c r="LKO2572" s="18"/>
      <c r="LKX2572" s="18"/>
      <c r="LLG2572" s="18"/>
      <c r="LLP2572" s="18"/>
      <c r="LLY2572" s="18"/>
      <c r="LMH2572" s="18"/>
      <c r="LMQ2572" s="18"/>
      <c r="LMZ2572" s="18"/>
      <c r="LNI2572" s="18"/>
      <c r="LNR2572" s="18"/>
      <c r="LOA2572" s="18"/>
      <c r="LOJ2572" s="18"/>
      <c r="LOS2572" s="18"/>
      <c r="LPB2572" s="18"/>
      <c r="LPK2572" s="18"/>
      <c r="LPT2572" s="18"/>
      <c r="LQC2572" s="18"/>
      <c r="LQL2572" s="18"/>
      <c r="LQU2572" s="18"/>
      <c r="LRD2572" s="18"/>
      <c r="LRM2572" s="18"/>
      <c r="LRV2572" s="18"/>
      <c r="LSE2572" s="18"/>
      <c r="LSN2572" s="18"/>
      <c r="LSW2572" s="18"/>
      <c r="LTF2572" s="18"/>
      <c r="LTO2572" s="18"/>
      <c r="LTX2572" s="18"/>
      <c r="LUG2572" s="18"/>
      <c r="LUP2572" s="18"/>
      <c r="LUY2572" s="18"/>
      <c r="LVH2572" s="18"/>
      <c r="LVQ2572" s="18"/>
      <c r="LVZ2572" s="18"/>
      <c r="LWI2572" s="18"/>
      <c r="LWR2572" s="18"/>
      <c r="LXA2572" s="18"/>
      <c r="LXJ2572" s="18"/>
      <c r="LXS2572" s="18"/>
      <c r="LYB2572" s="18"/>
      <c r="LYK2572" s="18"/>
      <c r="LYT2572" s="18"/>
      <c r="LZC2572" s="18"/>
      <c r="LZL2572" s="18"/>
      <c r="LZU2572" s="18"/>
      <c r="MAD2572" s="18"/>
      <c r="MAM2572" s="18"/>
      <c r="MAV2572" s="18"/>
      <c r="MBE2572" s="18"/>
      <c r="MBN2572" s="18"/>
      <c r="MBW2572" s="18"/>
      <c r="MCF2572" s="18"/>
      <c r="MCO2572" s="18"/>
      <c r="MCX2572" s="18"/>
      <c r="MDG2572" s="18"/>
      <c r="MDP2572" s="18"/>
      <c r="MDY2572" s="18"/>
      <c r="MEH2572" s="18"/>
      <c r="MEQ2572" s="18"/>
      <c r="MEZ2572" s="18"/>
      <c r="MFI2572" s="18"/>
      <c r="MFR2572" s="18"/>
      <c r="MGA2572" s="18"/>
      <c r="MGJ2572" s="18"/>
      <c r="MGS2572" s="18"/>
      <c r="MHB2572" s="18"/>
      <c r="MHK2572" s="18"/>
      <c r="MHT2572" s="18"/>
      <c r="MIC2572" s="18"/>
      <c r="MIL2572" s="18"/>
      <c r="MIU2572" s="18"/>
      <c r="MJD2572" s="18"/>
      <c r="MJM2572" s="18"/>
      <c r="MJV2572" s="18"/>
      <c r="MKE2572" s="18"/>
      <c r="MKN2572" s="18"/>
      <c r="MKW2572" s="18"/>
      <c r="MLF2572" s="18"/>
      <c r="MLO2572" s="18"/>
      <c r="MLX2572" s="18"/>
      <c r="MMG2572" s="18"/>
      <c r="MMP2572" s="18"/>
      <c r="MMY2572" s="18"/>
      <c r="MNH2572" s="18"/>
      <c r="MNQ2572" s="18"/>
      <c r="MNZ2572" s="18"/>
      <c r="MOI2572" s="18"/>
      <c r="MOR2572" s="18"/>
      <c r="MPA2572" s="18"/>
      <c r="MPJ2572" s="18"/>
      <c r="MPS2572" s="18"/>
      <c r="MQB2572" s="18"/>
      <c r="MQK2572" s="18"/>
      <c r="MQT2572" s="18"/>
      <c r="MRC2572" s="18"/>
      <c r="MRL2572" s="18"/>
      <c r="MRU2572" s="18"/>
      <c r="MSD2572" s="18"/>
      <c r="MSM2572" s="18"/>
      <c r="MSV2572" s="18"/>
      <c r="MTE2572" s="18"/>
      <c r="MTN2572" s="18"/>
      <c r="MTW2572" s="18"/>
      <c r="MUF2572" s="18"/>
      <c r="MUO2572" s="18"/>
      <c r="MUX2572" s="18"/>
      <c r="MVG2572" s="18"/>
      <c r="MVP2572" s="18"/>
      <c r="MVY2572" s="18"/>
      <c r="MWH2572" s="18"/>
      <c r="MWQ2572" s="18"/>
      <c r="MWZ2572" s="18"/>
      <c r="MXI2572" s="18"/>
      <c r="MXR2572" s="18"/>
      <c r="MYA2572" s="18"/>
      <c r="MYJ2572" s="18"/>
      <c r="MYS2572" s="18"/>
      <c r="MZB2572" s="18"/>
      <c r="MZK2572" s="18"/>
      <c r="MZT2572" s="18"/>
      <c r="NAC2572" s="18"/>
      <c r="NAL2572" s="18"/>
      <c r="NAU2572" s="18"/>
      <c r="NBD2572" s="18"/>
      <c r="NBM2572" s="18"/>
      <c r="NBV2572" s="18"/>
      <c r="NCE2572" s="18"/>
      <c r="NCN2572" s="18"/>
      <c r="NCW2572" s="18"/>
      <c r="NDF2572" s="18"/>
      <c r="NDO2572" s="18"/>
      <c r="NDX2572" s="18"/>
      <c r="NEG2572" s="18"/>
      <c r="NEP2572" s="18"/>
      <c r="NEY2572" s="18"/>
      <c r="NFH2572" s="18"/>
      <c r="NFQ2572" s="18"/>
      <c r="NFZ2572" s="18"/>
      <c r="NGI2572" s="18"/>
      <c r="NGR2572" s="18"/>
      <c r="NHA2572" s="18"/>
      <c r="NHJ2572" s="18"/>
      <c r="NHS2572" s="18"/>
      <c r="NIB2572" s="18"/>
      <c r="NIK2572" s="18"/>
      <c r="NIT2572" s="18"/>
      <c r="NJC2572" s="18"/>
      <c r="NJL2572" s="18"/>
      <c r="NJU2572" s="18"/>
      <c r="NKD2572" s="18"/>
      <c r="NKM2572" s="18"/>
      <c r="NKV2572" s="18"/>
      <c r="NLE2572" s="18"/>
      <c r="NLN2572" s="18"/>
      <c r="NLW2572" s="18"/>
      <c r="NMF2572" s="18"/>
      <c r="NMO2572" s="18"/>
      <c r="NMX2572" s="18"/>
      <c r="NNG2572" s="18"/>
      <c r="NNP2572" s="18"/>
      <c r="NNY2572" s="18"/>
      <c r="NOH2572" s="18"/>
      <c r="NOQ2572" s="18"/>
      <c r="NOZ2572" s="18"/>
      <c r="NPI2572" s="18"/>
      <c r="NPR2572" s="18"/>
      <c r="NQA2572" s="18"/>
      <c r="NQJ2572" s="18"/>
      <c r="NQS2572" s="18"/>
      <c r="NRB2572" s="18"/>
      <c r="NRK2572" s="18"/>
      <c r="NRT2572" s="18"/>
      <c r="NSC2572" s="18"/>
      <c r="NSL2572" s="18"/>
      <c r="NSU2572" s="18"/>
      <c r="NTD2572" s="18"/>
      <c r="NTM2572" s="18"/>
      <c r="NTV2572" s="18"/>
      <c r="NUE2572" s="18"/>
      <c r="NUN2572" s="18"/>
      <c r="NUW2572" s="18"/>
      <c r="NVF2572" s="18"/>
      <c r="NVO2572" s="18"/>
      <c r="NVX2572" s="18"/>
      <c r="NWG2572" s="18"/>
      <c r="NWP2572" s="18"/>
      <c r="NWY2572" s="18"/>
      <c r="NXH2572" s="18"/>
      <c r="NXQ2572" s="18"/>
      <c r="NXZ2572" s="18"/>
      <c r="NYI2572" s="18"/>
      <c r="NYR2572" s="18"/>
      <c r="NZA2572" s="18"/>
      <c r="NZJ2572" s="18"/>
      <c r="NZS2572" s="18"/>
      <c r="OAB2572" s="18"/>
      <c r="OAK2572" s="18"/>
      <c r="OAT2572" s="18"/>
      <c r="OBC2572" s="18"/>
      <c r="OBL2572" s="18"/>
      <c r="OBU2572" s="18"/>
      <c r="OCD2572" s="18"/>
      <c r="OCM2572" s="18"/>
      <c r="OCV2572" s="18"/>
      <c r="ODE2572" s="18"/>
      <c r="ODN2572" s="18"/>
      <c r="ODW2572" s="18"/>
      <c r="OEF2572" s="18"/>
      <c r="OEO2572" s="18"/>
      <c r="OEX2572" s="18"/>
      <c r="OFG2572" s="18"/>
      <c r="OFP2572" s="18"/>
      <c r="OFY2572" s="18"/>
      <c r="OGH2572" s="18"/>
      <c r="OGQ2572" s="18"/>
      <c r="OGZ2572" s="18"/>
      <c r="OHI2572" s="18"/>
      <c r="OHR2572" s="18"/>
      <c r="OIA2572" s="18"/>
      <c r="OIJ2572" s="18"/>
      <c r="OIS2572" s="18"/>
      <c r="OJB2572" s="18"/>
      <c r="OJK2572" s="18"/>
      <c r="OJT2572" s="18"/>
      <c r="OKC2572" s="18"/>
      <c r="OKL2572" s="18"/>
      <c r="OKU2572" s="18"/>
      <c r="OLD2572" s="18"/>
      <c r="OLM2572" s="18"/>
      <c r="OLV2572" s="18"/>
      <c r="OME2572" s="18"/>
      <c r="OMN2572" s="18"/>
      <c r="OMW2572" s="18"/>
      <c r="ONF2572" s="18"/>
      <c r="ONO2572" s="18"/>
      <c r="ONX2572" s="18"/>
      <c r="OOG2572" s="18"/>
      <c r="OOP2572" s="18"/>
      <c r="OOY2572" s="18"/>
      <c r="OPH2572" s="18"/>
      <c r="OPQ2572" s="18"/>
      <c r="OPZ2572" s="18"/>
      <c r="OQI2572" s="18"/>
      <c r="OQR2572" s="18"/>
      <c r="ORA2572" s="18"/>
      <c r="ORJ2572" s="18"/>
      <c r="ORS2572" s="18"/>
      <c r="OSB2572" s="18"/>
      <c r="OSK2572" s="18"/>
      <c r="OST2572" s="18"/>
      <c r="OTC2572" s="18"/>
      <c r="OTL2572" s="18"/>
      <c r="OTU2572" s="18"/>
      <c r="OUD2572" s="18"/>
      <c r="OUM2572" s="18"/>
      <c r="OUV2572" s="18"/>
      <c r="OVE2572" s="18"/>
      <c r="OVN2572" s="18"/>
      <c r="OVW2572" s="18"/>
      <c r="OWF2572" s="18"/>
      <c r="OWO2572" s="18"/>
      <c r="OWX2572" s="18"/>
      <c r="OXG2572" s="18"/>
      <c r="OXP2572" s="18"/>
      <c r="OXY2572" s="18"/>
      <c r="OYH2572" s="18"/>
      <c r="OYQ2572" s="18"/>
      <c r="OYZ2572" s="18"/>
      <c r="OZI2572" s="18"/>
      <c r="OZR2572" s="18"/>
      <c r="PAA2572" s="18"/>
      <c r="PAJ2572" s="18"/>
      <c r="PAS2572" s="18"/>
      <c r="PBB2572" s="18"/>
      <c r="PBK2572" s="18"/>
      <c r="PBT2572" s="18"/>
      <c r="PCC2572" s="18"/>
      <c r="PCL2572" s="18"/>
      <c r="PCU2572" s="18"/>
      <c r="PDD2572" s="18"/>
      <c r="PDM2572" s="18"/>
      <c r="PDV2572" s="18"/>
      <c r="PEE2572" s="18"/>
      <c r="PEN2572" s="18"/>
      <c r="PEW2572" s="18"/>
      <c r="PFF2572" s="18"/>
      <c r="PFO2572" s="18"/>
      <c r="PFX2572" s="18"/>
      <c r="PGG2572" s="18"/>
      <c r="PGP2572" s="18"/>
      <c r="PGY2572" s="18"/>
      <c r="PHH2572" s="18"/>
      <c r="PHQ2572" s="18"/>
      <c r="PHZ2572" s="18"/>
      <c r="PII2572" s="18"/>
      <c r="PIR2572" s="18"/>
      <c r="PJA2572" s="18"/>
      <c r="PJJ2572" s="18"/>
      <c r="PJS2572" s="18"/>
      <c r="PKB2572" s="18"/>
      <c r="PKK2572" s="18"/>
      <c r="PKT2572" s="18"/>
      <c r="PLC2572" s="18"/>
      <c r="PLL2572" s="18"/>
      <c r="PLU2572" s="18"/>
      <c r="PMD2572" s="18"/>
      <c r="PMM2572" s="18"/>
      <c r="PMV2572" s="18"/>
      <c r="PNE2572" s="18"/>
      <c r="PNN2572" s="18"/>
      <c r="PNW2572" s="18"/>
      <c r="POF2572" s="18"/>
      <c r="POO2572" s="18"/>
      <c r="POX2572" s="18"/>
      <c r="PPG2572" s="18"/>
      <c r="PPP2572" s="18"/>
      <c r="PPY2572" s="18"/>
      <c r="PQH2572" s="18"/>
      <c r="PQQ2572" s="18"/>
      <c r="PQZ2572" s="18"/>
      <c r="PRI2572" s="18"/>
      <c r="PRR2572" s="18"/>
      <c r="PSA2572" s="18"/>
      <c r="PSJ2572" s="18"/>
      <c r="PSS2572" s="18"/>
      <c r="PTB2572" s="18"/>
      <c r="PTK2572" s="18"/>
      <c r="PTT2572" s="18"/>
      <c r="PUC2572" s="18"/>
      <c r="PUL2572" s="18"/>
      <c r="PUU2572" s="18"/>
      <c r="PVD2572" s="18"/>
      <c r="PVM2572" s="18"/>
      <c r="PVV2572" s="18"/>
      <c r="PWE2572" s="18"/>
      <c r="PWN2572" s="18"/>
      <c r="PWW2572" s="18"/>
      <c r="PXF2572" s="18"/>
      <c r="PXO2572" s="18"/>
      <c r="PXX2572" s="18"/>
      <c r="PYG2572" s="18"/>
      <c r="PYP2572" s="18"/>
      <c r="PYY2572" s="18"/>
      <c r="PZH2572" s="18"/>
      <c r="PZQ2572" s="18"/>
      <c r="PZZ2572" s="18"/>
      <c r="QAI2572" s="18"/>
      <c r="QAR2572" s="18"/>
      <c r="QBA2572" s="18"/>
      <c r="QBJ2572" s="18"/>
      <c r="QBS2572" s="18"/>
      <c r="QCB2572" s="18"/>
      <c r="QCK2572" s="18"/>
      <c r="QCT2572" s="18"/>
      <c r="QDC2572" s="18"/>
      <c r="QDL2572" s="18"/>
      <c r="QDU2572" s="18"/>
      <c r="QED2572" s="18"/>
      <c r="QEM2572" s="18"/>
      <c r="QEV2572" s="18"/>
      <c r="QFE2572" s="18"/>
      <c r="QFN2572" s="18"/>
      <c r="QFW2572" s="18"/>
      <c r="QGF2572" s="18"/>
      <c r="QGO2572" s="18"/>
      <c r="QGX2572" s="18"/>
      <c r="QHG2572" s="18"/>
      <c r="QHP2572" s="18"/>
      <c r="QHY2572" s="18"/>
      <c r="QIH2572" s="18"/>
      <c r="QIQ2572" s="18"/>
      <c r="QIZ2572" s="18"/>
      <c r="QJI2572" s="18"/>
      <c r="QJR2572" s="18"/>
      <c r="QKA2572" s="18"/>
      <c r="QKJ2572" s="18"/>
      <c r="QKS2572" s="18"/>
      <c r="QLB2572" s="18"/>
      <c r="QLK2572" s="18"/>
      <c r="QLT2572" s="18"/>
      <c r="QMC2572" s="18"/>
      <c r="QML2572" s="18"/>
      <c r="QMU2572" s="18"/>
      <c r="QND2572" s="18"/>
      <c r="QNM2572" s="18"/>
      <c r="QNV2572" s="18"/>
      <c r="QOE2572" s="18"/>
      <c r="QON2572" s="18"/>
      <c r="QOW2572" s="18"/>
      <c r="QPF2572" s="18"/>
      <c r="QPO2572" s="18"/>
      <c r="QPX2572" s="18"/>
      <c r="QQG2572" s="18"/>
      <c r="QQP2572" s="18"/>
      <c r="QQY2572" s="18"/>
      <c r="QRH2572" s="18"/>
      <c r="QRQ2572" s="18"/>
      <c r="QRZ2572" s="18"/>
      <c r="QSI2572" s="18"/>
      <c r="QSR2572" s="18"/>
      <c r="QTA2572" s="18"/>
      <c r="QTJ2572" s="18"/>
      <c r="QTS2572" s="18"/>
      <c r="QUB2572" s="18"/>
      <c r="QUK2572" s="18"/>
      <c r="QUT2572" s="18"/>
      <c r="QVC2572" s="18"/>
      <c r="QVL2572" s="18"/>
      <c r="QVU2572" s="18"/>
      <c r="QWD2572" s="18"/>
      <c r="QWM2572" s="18"/>
      <c r="QWV2572" s="18"/>
      <c r="QXE2572" s="18"/>
      <c r="QXN2572" s="18"/>
      <c r="QXW2572" s="18"/>
      <c r="QYF2572" s="18"/>
      <c r="QYO2572" s="18"/>
      <c r="QYX2572" s="18"/>
      <c r="QZG2572" s="18"/>
      <c r="QZP2572" s="18"/>
      <c r="QZY2572" s="18"/>
      <c r="RAH2572" s="18"/>
      <c r="RAQ2572" s="18"/>
      <c r="RAZ2572" s="18"/>
      <c r="RBI2572" s="18"/>
      <c r="RBR2572" s="18"/>
      <c r="RCA2572" s="18"/>
      <c r="RCJ2572" s="18"/>
      <c r="RCS2572" s="18"/>
      <c r="RDB2572" s="18"/>
      <c r="RDK2572" s="18"/>
      <c r="RDT2572" s="18"/>
      <c r="REC2572" s="18"/>
      <c r="REL2572" s="18"/>
      <c r="REU2572" s="18"/>
      <c r="RFD2572" s="18"/>
      <c r="RFM2572" s="18"/>
      <c r="RFV2572" s="18"/>
      <c r="RGE2572" s="18"/>
      <c r="RGN2572" s="18"/>
      <c r="RGW2572" s="18"/>
      <c r="RHF2572" s="18"/>
      <c r="RHO2572" s="18"/>
      <c r="RHX2572" s="18"/>
      <c r="RIG2572" s="18"/>
      <c r="RIP2572" s="18"/>
      <c r="RIY2572" s="18"/>
      <c r="RJH2572" s="18"/>
      <c r="RJQ2572" s="18"/>
      <c r="RJZ2572" s="18"/>
      <c r="RKI2572" s="18"/>
      <c r="RKR2572" s="18"/>
      <c r="RLA2572" s="18"/>
      <c r="RLJ2572" s="18"/>
      <c r="RLS2572" s="18"/>
      <c r="RMB2572" s="18"/>
      <c r="RMK2572" s="18"/>
      <c r="RMT2572" s="18"/>
      <c r="RNC2572" s="18"/>
      <c r="RNL2572" s="18"/>
      <c r="RNU2572" s="18"/>
      <c r="ROD2572" s="18"/>
      <c r="ROM2572" s="18"/>
      <c r="ROV2572" s="18"/>
      <c r="RPE2572" s="18"/>
      <c r="RPN2572" s="18"/>
      <c r="RPW2572" s="18"/>
      <c r="RQF2572" s="18"/>
      <c r="RQO2572" s="18"/>
      <c r="RQX2572" s="18"/>
      <c r="RRG2572" s="18"/>
      <c r="RRP2572" s="18"/>
      <c r="RRY2572" s="18"/>
      <c r="RSH2572" s="18"/>
      <c r="RSQ2572" s="18"/>
      <c r="RSZ2572" s="18"/>
      <c r="RTI2572" s="18"/>
      <c r="RTR2572" s="18"/>
      <c r="RUA2572" s="18"/>
      <c r="RUJ2572" s="18"/>
      <c r="RUS2572" s="18"/>
      <c r="RVB2572" s="18"/>
      <c r="RVK2572" s="18"/>
      <c r="RVT2572" s="18"/>
      <c r="RWC2572" s="18"/>
      <c r="RWL2572" s="18"/>
      <c r="RWU2572" s="18"/>
      <c r="RXD2572" s="18"/>
      <c r="RXM2572" s="18"/>
      <c r="RXV2572" s="18"/>
      <c r="RYE2572" s="18"/>
      <c r="RYN2572" s="18"/>
      <c r="RYW2572" s="18"/>
      <c r="RZF2572" s="18"/>
      <c r="RZO2572" s="18"/>
      <c r="RZX2572" s="18"/>
      <c r="SAG2572" s="18"/>
      <c r="SAP2572" s="18"/>
      <c r="SAY2572" s="18"/>
      <c r="SBH2572" s="18"/>
      <c r="SBQ2572" s="18"/>
      <c r="SBZ2572" s="18"/>
      <c r="SCI2572" s="18"/>
      <c r="SCR2572" s="18"/>
      <c r="SDA2572" s="18"/>
      <c r="SDJ2572" s="18"/>
      <c r="SDS2572" s="18"/>
      <c r="SEB2572" s="18"/>
      <c r="SEK2572" s="18"/>
      <c r="SET2572" s="18"/>
      <c r="SFC2572" s="18"/>
      <c r="SFL2572" s="18"/>
      <c r="SFU2572" s="18"/>
      <c r="SGD2572" s="18"/>
      <c r="SGM2572" s="18"/>
      <c r="SGV2572" s="18"/>
      <c r="SHE2572" s="18"/>
      <c r="SHN2572" s="18"/>
      <c r="SHW2572" s="18"/>
      <c r="SIF2572" s="18"/>
      <c r="SIO2572" s="18"/>
      <c r="SIX2572" s="18"/>
      <c r="SJG2572" s="18"/>
      <c r="SJP2572" s="18"/>
      <c r="SJY2572" s="18"/>
      <c r="SKH2572" s="18"/>
      <c r="SKQ2572" s="18"/>
      <c r="SKZ2572" s="18"/>
      <c r="SLI2572" s="18"/>
      <c r="SLR2572" s="18"/>
      <c r="SMA2572" s="18"/>
      <c r="SMJ2572" s="18"/>
      <c r="SMS2572" s="18"/>
      <c r="SNB2572" s="18"/>
      <c r="SNK2572" s="18"/>
      <c r="SNT2572" s="18"/>
      <c r="SOC2572" s="18"/>
      <c r="SOL2572" s="18"/>
      <c r="SOU2572" s="18"/>
      <c r="SPD2572" s="18"/>
      <c r="SPM2572" s="18"/>
      <c r="SPV2572" s="18"/>
      <c r="SQE2572" s="18"/>
      <c r="SQN2572" s="18"/>
      <c r="SQW2572" s="18"/>
      <c r="SRF2572" s="18"/>
      <c r="SRO2572" s="18"/>
      <c r="SRX2572" s="18"/>
      <c r="SSG2572" s="18"/>
      <c r="SSP2572" s="18"/>
      <c r="SSY2572" s="18"/>
      <c r="STH2572" s="18"/>
      <c r="STQ2572" s="18"/>
      <c r="STZ2572" s="18"/>
      <c r="SUI2572" s="18"/>
      <c r="SUR2572" s="18"/>
      <c r="SVA2572" s="18"/>
      <c r="SVJ2572" s="18"/>
      <c r="SVS2572" s="18"/>
      <c r="SWB2572" s="18"/>
      <c r="SWK2572" s="18"/>
      <c r="SWT2572" s="18"/>
      <c r="SXC2572" s="18"/>
      <c r="SXL2572" s="18"/>
      <c r="SXU2572" s="18"/>
      <c r="SYD2572" s="18"/>
      <c r="SYM2572" s="18"/>
      <c r="SYV2572" s="18"/>
      <c r="SZE2572" s="18"/>
      <c r="SZN2572" s="18"/>
      <c r="SZW2572" s="18"/>
      <c r="TAF2572" s="18"/>
      <c r="TAO2572" s="18"/>
      <c r="TAX2572" s="18"/>
      <c r="TBG2572" s="18"/>
      <c r="TBP2572" s="18"/>
      <c r="TBY2572" s="18"/>
      <c r="TCH2572" s="18"/>
      <c r="TCQ2572" s="18"/>
      <c r="TCZ2572" s="18"/>
      <c r="TDI2572" s="18"/>
      <c r="TDR2572" s="18"/>
      <c r="TEA2572" s="18"/>
      <c r="TEJ2572" s="18"/>
      <c r="TES2572" s="18"/>
      <c r="TFB2572" s="18"/>
      <c r="TFK2572" s="18"/>
      <c r="TFT2572" s="18"/>
      <c r="TGC2572" s="18"/>
      <c r="TGL2572" s="18"/>
      <c r="TGU2572" s="18"/>
      <c r="THD2572" s="18"/>
      <c r="THM2572" s="18"/>
      <c r="THV2572" s="18"/>
      <c r="TIE2572" s="18"/>
      <c r="TIN2572" s="18"/>
      <c r="TIW2572" s="18"/>
      <c r="TJF2572" s="18"/>
      <c r="TJO2572" s="18"/>
      <c r="TJX2572" s="18"/>
      <c r="TKG2572" s="18"/>
      <c r="TKP2572" s="18"/>
      <c r="TKY2572" s="18"/>
      <c r="TLH2572" s="18"/>
      <c r="TLQ2572" s="18"/>
      <c r="TLZ2572" s="18"/>
      <c r="TMI2572" s="18"/>
      <c r="TMR2572" s="18"/>
      <c r="TNA2572" s="18"/>
      <c r="TNJ2572" s="18"/>
      <c r="TNS2572" s="18"/>
      <c r="TOB2572" s="18"/>
      <c r="TOK2572" s="18"/>
      <c r="TOT2572" s="18"/>
      <c r="TPC2572" s="18"/>
      <c r="TPL2572" s="18"/>
      <c r="TPU2572" s="18"/>
      <c r="TQD2572" s="18"/>
      <c r="TQM2572" s="18"/>
      <c r="TQV2572" s="18"/>
      <c r="TRE2572" s="18"/>
      <c r="TRN2572" s="18"/>
      <c r="TRW2572" s="18"/>
      <c r="TSF2572" s="18"/>
      <c r="TSO2572" s="18"/>
      <c r="TSX2572" s="18"/>
      <c r="TTG2572" s="18"/>
      <c r="TTP2572" s="18"/>
      <c r="TTY2572" s="18"/>
      <c r="TUH2572" s="18"/>
      <c r="TUQ2572" s="18"/>
      <c r="TUZ2572" s="18"/>
      <c r="TVI2572" s="18"/>
      <c r="TVR2572" s="18"/>
      <c r="TWA2572" s="18"/>
      <c r="TWJ2572" s="18"/>
      <c r="TWS2572" s="18"/>
      <c r="TXB2572" s="18"/>
      <c r="TXK2572" s="18"/>
      <c r="TXT2572" s="18"/>
      <c r="TYC2572" s="18"/>
      <c r="TYL2572" s="18"/>
      <c r="TYU2572" s="18"/>
      <c r="TZD2572" s="18"/>
      <c r="TZM2572" s="18"/>
      <c r="TZV2572" s="18"/>
      <c r="UAE2572" s="18"/>
      <c r="UAN2572" s="18"/>
      <c r="UAW2572" s="18"/>
      <c r="UBF2572" s="18"/>
      <c r="UBO2572" s="18"/>
      <c r="UBX2572" s="18"/>
      <c r="UCG2572" s="18"/>
      <c r="UCP2572" s="18"/>
      <c r="UCY2572" s="18"/>
      <c r="UDH2572" s="18"/>
      <c r="UDQ2572" s="18"/>
      <c r="UDZ2572" s="18"/>
      <c r="UEI2572" s="18"/>
      <c r="UER2572" s="18"/>
      <c r="UFA2572" s="18"/>
      <c r="UFJ2572" s="18"/>
      <c r="UFS2572" s="18"/>
      <c r="UGB2572" s="18"/>
      <c r="UGK2572" s="18"/>
      <c r="UGT2572" s="18"/>
      <c r="UHC2572" s="18"/>
      <c r="UHL2572" s="18"/>
      <c r="UHU2572" s="18"/>
      <c r="UID2572" s="18"/>
      <c r="UIM2572" s="18"/>
      <c r="UIV2572" s="18"/>
      <c r="UJE2572" s="18"/>
      <c r="UJN2572" s="18"/>
      <c r="UJW2572" s="18"/>
      <c r="UKF2572" s="18"/>
      <c r="UKO2572" s="18"/>
      <c r="UKX2572" s="18"/>
      <c r="ULG2572" s="18"/>
      <c r="ULP2572" s="18"/>
      <c r="ULY2572" s="18"/>
      <c r="UMH2572" s="18"/>
      <c r="UMQ2572" s="18"/>
      <c r="UMZ2572" s="18"/>
      <c r="UNI2572" s="18"/>
      <c r="UNR2572" s="18"/>
      <c r="UOA2572" s="18"/>
      <c r="UOJ2572" s="18"/>
      <c r="UOS2572" s="18"/>
      <c r="UPB2572" s="18"/>
      <c r="UPK2572" s="18"/>
      <c r="UPT2572" s="18"/>
      <c r="UQC2572" s="18"/>
      <c r="UQL2572" s="18"/>
      <c r="UQU2572" s="18"/>
      <c r="URD2572" s="18"/>
      <c r="URM2572" s="18"/>
      <c r="URV2572" s="18"/>
      <c r="USE2572" s="18"/>
      <c r="USN2572" s="18"/>
      <c r="USW2572" s="18"/>
      <c r="UTF2572" s="18"/>
      <c r="UTO2572" s="18"/>
      <c r="UTX2572" s="18"/>
      <c r="UUG2572" s="18"/>
      <c r="UUP2572" s="18"/>
      <c r="UUY2572" s="18"/>
      <c r="UVH2572" s="18"/>
      <c r="UVQ2572" s="18"/>
      <c r="UVZ2572" s="18"/>
      <c r="UWI2572" s="18"/>
      <c r="UWR2572" s="18"/>
      <c r="UXA2572" s="18"/>
      <c r="UXJ2572" s="18"/>
      <c r="UXS2572" s="18"/>
      <c r="UYB2572" s="18"/>
      <c r="UYK2572" s="18"/>
      <c r="UYT2572" s="18"/>
      <c r="UZC2572" s="18"/>
      <c r="UZL2572" s="18"/>
      <c r="UZU2572" s="18"/>
      <c r="VAD2572" s="18"/>
      <c r="VAM2572" s="18"/>
      <c r="VAV2572" s="18"/>
      <c r="VBE2572" s="18"/>
      <c r="VBN2572" s="18"/>
      <c r="VBW2572" s="18"/>
      <c r="VCF2572" s="18"/>
      <c r="VCO2572" s="18"/>
      <c r="VCX2572" s="18"/>
      <c r="VDG2572" s="18"/>
      <c r="VDP2572" s="18"/>
      <c r="VDY2572" s="18"/>
      <c r="VEH2572" s="18"/>
      <c r="VEQ2572" s="18"/>
      <c r="VEZ2572" s="18"/>
      <c r="VFI2572" s="18"/>
      <c r="VFR2572" s="18"/>
      <c r="VGA2572" s="18"/>
      <c r="VGJ2572" s="18"/>
      <c r="VGS2572" s="18"/>
      <c r="VHB2572" s="18"/>
      <c r="VHK2572" s="18"/>
      <c r="VHT2572" s="18"/>
      <c r="VIC2572" s="18"/>
      <c r="VIL2572" s="18"/>
      <c r="VIU2572" s="18"/>
      <c r="VJD2572" s="18"/>
      <c r="VJM2572" s="18"/>
      <c r="VJV2572" s="18"/>
      <c r="VKE2572" s="18"/>
      <c r="VKN2572" s="18"/>
      <c r="VKW2572" s="18"/>
      <c r="VLF2572" s="18"/>
      <c r="VLO2572" s="18"/>
      <c r="VLX2572" s="18"/>
      <c r="VMG2572" s="18"/>
      <c r="VMP2572" s="18"/>
      <c r="VMY2572" s="18"/>
      <c r="VNH2572" s="18"/>
      <c r="VNQ2572" s="18"/>
      <c r="VNZ2572" s="18"/>
      <c r="VOI2572" s="18"/>
      <c r="VOR2572" s="18"/>
      <c r="VPA2572" s="18"/>
      <c r="VPJ2572" s="18"/>
      <c r="VPS2572" s="18"/>
      <c r="VQB2572" s="18"/>
      <c r="VQK2572" s="18"/>
      <c r="VQT2572" s="18"/>
      <c r="VRC2572" s="18"/>
      <c r="VRL2572" s="18"/>
      <c r="VRU2572" s="18"/>
      <c r="VSD2572" s="18"/>
      <c r="VSM2572" s="18"/>
      <c r="VSV2572" s="18"/>
      <c r="VTE2572" s="18"/>
      <c r="VTN2572" s="18"/>
      <c r="VTW2572" s="18"/>
      <c r="VUF2572" s="18"/>
      <c r="VUO2572" s="18"/>
      <c r="VUX2572" s="18"/>
      <c r="VVG2572" s="18"/>
      <c r="VVP2572" s="18"/>
      <c r="VVY2572" s="18"/>
      <c r="VWH2572" s="18"/>
      <c r="VWQ2572" s="18"/>
      <c r="VWZ2572" s="18"/>
      <c r="VXI2572" s="18"/>
      <c r="VXR2572" s="18"/>
      <c r="VYA2572" s="18"/>
      <c r="VYJ2572" s="18"/>
      <c r="VYS2572" s="18"/>
      <c r="VZB2572" s="18"/>
      <c r="VZK2572" s="18"/>
      <c r="VZT2572" s="18"/>
      <c r="WAC2572" s="18"/>
      <c r="WAL2572" s="18"/>
      <c r="WAU2572" s="18"/>
      <c r="WBD2572" s="18"/>
      <c r="WBM2572" s="18"/>
      <c r="WBV2572" s="18"/>
      <c r="WCE2572" s="18"/>
      <c r="WCN2572" s="18"/>
      <c r="WCW2572" s="18"/>
      <c r="WDF2572" s="18"/>
      <c r="WDO2572" s="18"/>
      <c r="WDX2572" s="18"/>
      <c r="WEG2572" s="18"/>
      <c r="WEP2572" s="18"/>
      <c r="WEY2572" s="18"/>
      <c r="WFH2572" s="18"/>
      <c r="WFQ2572" s="18"/>
      <c r="WFZ2572" s="18"/>
      <c r="WGI2572" s="18"/>
      <c r="WGR2572" s="18"/>
      <c r="WHA2572" s="18"/>
      <c r="WHJ2572" s="18"/>
      <c r="WHS2572" s="18"/>
      <c r="WIB2572" s="18"/>
      <c r="WIK2572" s="18"/>
      <c r="WIT2572" s="18"/>
      <c r="WJC2572" s="18"/>
      <c r="WJL2572" s="18"/>
      <c r="WJU2572" s="18"/>
      <c r="WKD2572" s="18"/>
      <c r="WKM2572" s="18"/>
      <c r="WKV2572" s="18"/>
      <c r="WLE2572" s="18"/>
      <c r="WLN2572" s="18"/>
      <c r="WLW2572" s="18"/>
      <c r="WMF2572" s="18"/>
      <c r="WMO2572" s="18"/>
      <c r="WMX2572" s="18"/>
      <c r="WNG2572" s="18"/>
      <c r="WNP2572" s="18"/>
      <c r="WNY2572" s="18"/>
      <c r="WOH2572" s="18"/>
      <c r="WOQ2572" s="18"/>
      <c r="WOZ2572" s="18"/>
      <c r="WPI2572" s="18"/>
      <c r="WPR2572" s="18"/>
      <c r="WQA2572" s="18"/>
      <c r="WQJ2572" s="18"/>
      <c r="WQS2572" s="18"/>
      <c r="WRB2572" s="18"/>
      <c r="WRK2572" s="18"/>
      <c r="WRT2572" s="18"/>
      <c r="WSC2572" s="18"/>
      <c r="WSL2572" s="18"/>
      <c r="WSU2572" s="18"/>
      <c r="WTD2572" s="18"/>
      <c r="WTM2572" s="18"/>
      <c r="WTV2572" s="18"/>
      <c r="WUE2572" s="18"/>
      <c r="WUN2572" s="18"/>
      <c r="WUW2572" s="18"/>
      <c r="WVF2572" s="18"/>
      <c r="WVO2572" s="18"/>
      <c r="WVX2572" s="18"/>
      <c r="WWG2572" s="18"/>
      <c r="WWP2572" s="18"/>
      <c r="WWY2572" s="18"/>
      <c r="WXH2572" s="18"/>
      <c r="WXQ2572" s="18"/>
      <c r="WXZ2572" s="18"/>
      <c r="WYI2572" s="18"/>
      <c r="WYR2572" s="18"/>
      <c r="WZA2572" s="18"/>
      <c r="WZJ2572" s="18"/>
      <c r="WZS2572" s="18"/>
      <c r="XAB2572" s="18"/>
      <c r="XAK2572" s="18"/>
      <c r="XAT2572" s="18"/>
      <c r="XBC2572" s="18"/>
      <c r="XBL2572" s="18"/>
      <c r="XBU2572" s="18"/>
      <c r="XCD2572" s="18"/>
      <c r="XCM2572" s="18"/>
      <c r="XCV2572" s="18"/>
      <c r="XDE2572" s="18"/>
      <c r="XDN2572" s="18"/>
      <c r="XDW2572" s="18"/>
      <c r="XEF2572" s="18"/>
      <c r="XEO2572" s="18"/>
      <c r="XEX2572" s="18"/>
    </row>
    <row r="2573" spans="1:1024 1033:2041 2050:3067 3076:4093 4102:5119 5128:6136 6145:7162 7171:8188 8197:9214 9223:10240 10249:11257 11266:12283 12292:13309 13318:14335 14344:15352 15361:16378" s="20" customFormat="1" x14ac:dyDescent="0.25">
      <c r="A2573" s="20">
        <v>162139</v>
      </c>
      <c r="B2573" s="20">
        <v>850298100</v>
      </c>
      <c r="C2573" s="20" t="s">
        <v>16833</v>
      </c>
      <c r="D2573" s="20">
        <v>850298100</v>
      </c>
      <c r="E2573" s="20" t="s">
        <v>24</v>
      </c>
      <c r="F2573" s="20">
        <v>162139</v>
      </c>
      <c r="G2573" s="20" t="s">
        <v>6364</v>
      </c>
      <c r="P2573" s="18"/>
      <c r="Y2573" s="18"/>
      <c r="AH2573" s="18"/>
      <c r="AQ2573" s="18"/>
      <c r="AZ2573" s="18"/>
      <c r="BI2573" s="18"/>
      <c r="BR2573" s="18"/>
      <c r="CA2573" s="18"/>
      <c r="CJ2573" s="18"/>
      <c r="CS2573" s="18"/>
      <c r="DB2573" s="18"/>
      <c r="DK2573" s="18"/>
      <c r="DT2573" s="18"/>
      <c r="EC2573" s="18"/>
      <c r="EL2573" s="18"/>
      <c r="EU2573" s="18"/>
      <c r="FD2573" s="18"/>
      <c r="FM2573" s="18"/>
      <c r="FV2573" s="18"/>
      <c r="GE2573" s="18"/>
      <c r="GN2573" s="18"/>
      <c r="GW2573" s="18"/>
      <c r="HF2573" s="18"/>
      <c r="HO2573" s="18"/>
      <c r="HX2573" s="18"/>
      <c r="IG2573" s="18"/>
      <c r="IP2573" s="18"/>
      <c r="IY2573" s="18"/>
      <c r="JH2573" s="18"/>
      <c r="JQ2573" s="18"/>
      <c r="JZ2573" s="18"/>
      <c r="KI2573" s="18"/>
      <c r="KR2573" s="18"/>
      <c r="LA2573" s="18"/>
      <c r="LJ2573" s="18"/>
      <c r="LS2573" s="18"/>
      <c r="MB2573" s="18"/>
      <c r="MK2573" s="18"/>
      <c r="MT2573" s="18"/>
      <c r="NC2573" s="18"/>
      <c r="NL2573" s="18"/>
      <c r="NU2573" s="18"/>
      <c r="OD2573" s="18"/>
      <c r="OM2573" s="18"/>
      <c r="OV2573" s="18"/>
      <c r="PE2573" s="18"/>
      <c r="PN2573" s="18"/>
      <c r="PW2573" s="18"/>
      <c r="QF2573" s="18"/>
      <c r="QO2573" s="18"/>
      <c r="QX2573" s="18"/>
      <c r="RG2573" s="18"/>
      <c r="RP2573" s="18"/>
      <c r="RY2573" s="18"/>
      <c r="SH2573" s="18"/>
      <c r="SQ2573" s="18"/>
      <c r="SZ2573" s="18"/>
      <c r="TI2573" s="18"/>
      <c r="TR2573" s="18"/>
      <c r="UA2573" s="18"/>
      <c r="UJ2573" s="18"/>
      <c r="US2573" s="18"/>
      <c r="VB2573" s="18"/>
      <c r="VK2573" s="18"/>
      <c r="VT2573" s="18"/>
      <c r="WC2573" s="18"/>
      <c r="WL2573" s="18"/>
      <c r="WU2573" s="18"/>
      <c r="XD2573" s="18"/>
      <c r="XM2573" s="18"/>
      <c r="XV2573" s="18"/>
      <c r="YE2573" s="18"/>
      <c r="YN2573" s="18"/>
      <c r="YW2573" s="18"/>
      <c r="ZF2573" s="18"/>
      <c r="ZO2573" s="18"/>
      <c r="ZX2573" s="18"/>
      <c r="AAG2573" s="18"/>
      <c r="AAP2573" s="18"/>
      <c r="AAY2573" s="18"/>
      <c r="ABH2573" s="18"/>
      <c r="ABQ2573" s="18"/>
      <c r="ABZ2573" s="18"/>
      <c r="ACI2573" s="18"/>
      <c r="ACR2573" s="18"/>
      <c r="ADA2573" s="18"/>
      <c r="ADJ2573" s="18"/>
      <c r="ADS2573" s="18"/>
      <c r="AEB2573" s="18"/>
      <c r="AEK2573" s="18"/>
      <c r="AET2573" s="18"/>
      <c r="AFC2573" s="18"/>
      <c r="AFL2573" s="18"/>
      <c r="AFU2573" s="18"/>
      <c r="AGD2573" s="18"/>
      <c r="AGM2573" s="18"/>
      <c r="AGV2573" s="18"/>
      <c r="AHE2573" s="18"/>
      <c r="AHN2573" s="18"/>
      <c r="AHW2573" s="18"/>
      <c r="AIF2573" s="18"/>
      <c r="AIO2573" s="18"/>
      <c r="AIX2573" s="18"/>
      <c r="AJG2573" s="18"/>
      <c r="AJP2573" s="18"/>
      <c r="AJY2573" s="18"/>
      <c r="AKH2573" s="18"/>
      <c r="AKQ2573" s="18"/>
      <c r="AKZ2573" s="18"/>
      <c r="ALI2573" s="18"/>
      <c r="ALR2573" s="18"/>
      <c r="AMA2573" s="18"/>
      <c r="AMJ2573" s="18"/>
      <c r="AMS2573" s="18"/>
      <c r="ANB2573" s="18"/>
      <c r="ANK2573" s="18"/>
      <c r="ANT2573" s="18"/>
      <c r="AOC2573" s="18"/>
      <c r="AOL2573" s="18"/>
      <c r="AOU2573" s="18"/>
      <c r="APD2573" s="18"/>
      <c r="APM2573" s="18"/>
      <c r="APV2573" s="18"/>
      <c r="AQE2573" s="18"/>
      <c r="AQN2573" s="18"/>
      <c r="AQW2573" s="18"/>
      <c r="ARF2573" s="18"/>
      <c r="ARO2573" s="18"/>
      <c r="ARX2573" s="18"/>
      <c r="ASG2573" s="18"/>
      <c r="ASP2573" s="18"/>
      <c r="ASY2573" s="18"/>
      <c r="ATH2573" s="18"/>
      <c r="ATQ2573" s="18"/>
      <c r="ATZ2573" s="18"/>
      <c r="AUI2573" s="18"/>
      <c r="AUR2573" s="18"/>
      <c r="AVA2573" s="18"/>
      <c r="AVJ2573" s="18"/>
      <c r="AVS2573" s="18"/>
      <c r="AWB2573" s="18"/>
      <c r="AWK2573" s="18"/>
      <c r="AWT2573" s="18"/>
      <c r="AXC2573" s="18"/>
      <c r="AXL2573" s="18"/>
      <c r="AXU2573" s="18"/>
      <c r="AYD2573" s="18"/>
      <c r="AYM2573" s="18"/>
      <c r="AYV2573" s="18"/>
      <c r="AZE2573" s="18"/>
      <c r="AZN2573" s="18"/>
      <c r="AZW2573" s="18"/>
      <c r="BAF2573" s="18"/>
      <c r="BAO2573" s="18"/>
      <c r="BAX2573" s="18"/>
      <c r="BBG2573" s="18"/>
      <c r="BBP2573" s="18"/>
      <c r="BBY2573" s="18"/>
      <c r="BCH2573" s="18"/>
      <c r="BCQ2573" s="18"/>
      <c r="BCZ2573" s="18"/>
      <c r="BDI2573" s="18"/>
      <c r="BDR2573" s="18"/>
      <c r="BEA2573" s="18"/>
      <c r="BEJ2573" s="18"/>
      <c r="BES2573" s="18"/>
      <c r="BFB2573" s="18"/>
      <c r="BFK2573" s="18"/>
      <c r="BFT2573" s="18"/>
      <c r="BGC2573" s="18"/>
      <c r="BGL2573" s="18"/>
      <c r="BGU2573" s="18"/>
      <c r="BHD2573" s="18"/>
      <c r="BHM2573" s="18"/>
      <c r="BHV2573" s="18"/>
      <c r="BIE2573" s="18"/>
      <c r="BIN2573" s="18"/>
      <c r="BIW2573" s="18"/>
      <c r="BJF2573" s="18"/>
      <c r="BJO2573" s="18"/>
      <c r="BJX2573" s="18"/>
      <c r="BKG2573" s="18"/>
      <c r="BKP2573" s="18"/>
      <c r="BKY2573" s="18"/>
      <c r="BLH2573" s="18"/>
      <c r="BLQ2573" s="18"/>
      <c r="BLZ2573" s="18"/>
      <c r="BMI2573" s="18"/>
      <c r="BMR2573" s="18"/>
      <c r="BNA2573" s="18"/>
      <c r="BNJ2573" s="18"/>
      <c r="BNS2573" s="18"/>
      <c r="BOB2573" s="18"/>
      <c r="BOK2573" s="18"/>
      <c r="BOT2573" s="18"/>
      <c r="BPC2573" s="18"/>
      <c r="BPL2573" s="18"/>
      <c r="BPU2573" s="18"/>
      <c r="BQD2573" s="18"/>
      <c r="BQM2573" s="18"/>
      <c r="BQV2573" s="18"/>
      <c r="BRE2573" s="18"/>
      <c r="BRN2573" s="18"/>
      <c r="BRW2573" s="18"/>
      <c r="BSF2573" s="18"/>
      <c r="BSO2573" s="18"/>
      <c r="BSX2573" s="18"/>
      <c r="BTG2573" s="18"/>
      <c r="BTP2573" s="18"/>
      <c r="BTY2573" s="18"/>
      <c r="BUH2573" s="18"/>
      <c r="BUQ2573" s="18"/>
      <c r="BUZ2573" s="18"/>
      <c r="BVI2573" s="18"/>
      <c r="BVR2573" s="18"/>
      <c r="BWA2573" s="18"/>
      <c r="BWJ2573" s="18"/>
      <c r="BWS2573" s="18"/>
      <c r="BXB2573" s="18"/>
      <c r="BXK2573" s="18"/>
      <c r="BXT2573" s="18"/>
      <c r="BYC2573" s="18"/>
      <c r="BYL2573" s="18"/>
      <c r="BYU2573" s="18"/>
      <c r="BZD2573" s="18"/>
      <c r="BZM2573" s="18"/>
      <c r="BZV2573" s="18"/>
      <c r="CAE2573" s="18"/>
      <c r="CAN2573" s="18"/>
      <c r="CAW2573" s="18"/>
      <c r="CBF2573" s="18"/>
      <c r="CBO2573" s="18"/>
      <c r="CBX2573" s="18"/>
      <c r="CCG2573" s="18"/>
      <c r="CCP2573" s="18"/>
      <c r="CCY2573" s="18"/>
      <c r="CDH2573" s="18"/>
      <c r="CDQ2573" s="18"/>
      <c r="CDZ2573" s="18"/>
      <c r="CEI2573" s="18"/>
      <c r="CER2573" s="18"/>
      <c r="CFA2573" s="18"/>
      <c r="CFJ2573" s="18"/>
      <c r="CFS2573" s="18"/>
      <c r="CGB2573" s="18"/>
      <c r="CGK2573" s="18"/>
      <c r="CGT2573" s="18"/>
      <c r="CHC2573" s="18"/>
      <c r="CHL2573" s="18"/>
      <c r="CHU2573" s="18"/>
      <c r="CID2573" s="18"/>
      <c r="CIM2573" s="18"/>
      <c r="CIV2573" s="18"/>
      <c r="CJE2573" s="18"/>
      <c r="CJN2573" s="18"/>
      <c r="CJW2573" s="18"/>
      <c r="CKF2573" s="18"/>
      <c r="CKO2573" s="18"/>
      <c r="CKX2573" s="18"/>
      <c r="CLG2573" s="18"/>
      <c r="CLP2573" s="18"/>
      <c r="CLY2573" s="18"/>
      <c r="CMH2573" s="18"/>
      <c r="CMQ2573" s="18"/>
      <c r="CMZ2573" s="18"/>
      <c r="CNI2573" s="18"/>
      <c r="CNR2573" s="18"/>
      <c r="COA2573" s="18"/>
      <c r="COJ2573" s="18"/>
      <c r="COS2573" s="18"/>
      <c r="CPB2573" s="18"/>
      <c r="CPK2573" s="18"/>
      <c r="CPT2573" s="18"/>
      <c r="CQC2573" s="18"/>
      <c r="CQL2573" s="18"/>
      <c r="CQU2573" s="18"/>
      <c r="CRD2573" s="18"/>
      <c r="CRM2573" s="18"/>
      <c r="CRV2573" s="18"/>
      <c r="CSE2573" s="18"/>
      <c r="CSN2573" s="18"/>
      <c r="CSW2573" s="18"/>
      <c r="CTF2573" s="18"/>
      <c r="CTO2573" s="18"/>
      <c r="CTX2573" s="18"/>
      <c r="CUG2573" s="18"/>
      <c r="CUP2573" s="18"/>
      <c r="CUY2573" s="18"/>
      <c r="CVH2573" s="18"/>
      <c r="CVQ2573" s="18"/>
      <c r="CVZ2573" s="18"/>
      <c r="CWI2573" s="18"/>
      <c r="CWR2573" s="18"/>
      <c r="CXA2573" s="18"/>
      <c r="CXJ2573" s="18"/>
      <c r="CXS2573" s="18"/>
      <c r="CYB2573" s="18"/>
      <c r="CYK2573" s="18"/>
      <c r="CYT2573" s="18"/>
      <c r="CZC2573" s="18"/>
      <c r="CZL2573" s="18"/>
      <c r="CZU2573" s="18"/>
      <c r="DAD2573" s="18"/>
      <c r="DAM2573" s="18"/>
      <c r="DAV2573" s="18"/>
      <c r="DBE2573" s="18"/>
      <c r="DBN2573" s="18"/>
      <c r="DBW2573" s="18"/>
      <c r="DCF2573" s="18"/>
      <c r="DCO2573" s="18"/>
      <c r="DCX2573" s="18"/>
      <c r="DDG2573" s="18"/>
      <c r="DDP2573" s="18"/>
      <c r="DDY2573" s="18"/>
      <c r="DEH2573" s="18"/>
      <c r="DEQ2573" s="18"/>
      <c r="DEZ2573" s="18"/>
      <c r="DFI2573" s="18"/>
      <c r="DFR2573" s="18"/>
      <c r="DGA2573" s="18"/>
      <c r="DGJ2573" s="18"/>
      <c r="DGS2573" s="18"/>
      <c r="DHB2573" s="18"/>
      <c r="DHK2573" s="18"/>
      <c r="DHT2573" s="18"/>
      <c r="DIC2573" s="18"/>
      <c r="DIL2573" s="18"/>
      <c r="DIU2573" s="18"/>
      <c r="DJD2573" s="18"/>
      <c r="DJM2573" s="18"/>
      <c r="DJV2573" s="18"/>
      <c r="DKE2573" s="18"/>
      <c r="DKN2573" s="18"/>
      <c r="DKW2573" s="18"/>
      <c r="DLF2573" s="18"/>
      <c r="DLO2573" s="18"/>
      <c r="DLX2573" s="18"/>
      <c r="DMG2573" s="18"/>
      <c r="DMP2573" s="18"/>
      <c r="DMY2573" s="18"/>
      <c r="DNH2573" s="18"/>
      <c r="DNQ2573" s="18"/>
      <c r="DNZ2573" s="18"/>
      <c r="DOI2573" s="18"/>
      <c r="DOR2573" s="18"/>
      <c r="DPA2573" s="18"/>
      <c r="DPJ2573" s="18"/>
      <c r="DPS2573" s="18"/>
      <c r="DQB2573" s="18"/>
      <c r="DQK2573" s="18"/>
      <c r="DQT2573" s="18"/>
      <c r="DRC2573" s="18"/>
      <c r="DRL2573" s="18"/>
      <c r="DRU2573" s="18"/>
      <c r="DSD2573" s="18"/>
      <c r="DSM2573" s="18"/>
      <c r="DSV2573" s="18"/>
      <c r="DTE2573" s="18"/>
      <c r="DTN2573" s="18"/>
      <c r="DTW2573" s="18"/>
      <c r="DUF2573" s="18"/>
      <c r="DUO2573" s="18"/>
      <c r="DUX2573" s="18"/>
      <c r="DVG2573" s="18"/>
      <c r="DVP2573" s="18"/>
      <c r="DVY2573" s="18"/>
      <c r="DWH2573" s="18"/>
      <c r="DWQ2573" s="18"/>
      <c r="DWZ2573" s="18"/>
      <c r="DXI2573" s="18"/>
      <c r="DXR2573" s="18"/>
      <c r="DYA2573" s="18"/>
      <c r="DYJ2573" s="18"/>
      <c r="DYS2573" s="18"/>
      <c r="DZB2573" s="18"/>
      <c r="DZK2573" s="18"/>
      <c r="DZT2573" s="18"/>
      <c r="EAC2573" s="18"/>
      <c r="EAL2573" s="18"/>
      <c r="EAU2573" s="18"/>
      <c r="EBD2573" s="18"/>
      <c r="EBM2573" s="18"/>
      <c r="EBV2573" s="18"/>
      <c r="ECE2573" s="18"/>
      <c r="ECN2573" s="18"/>
      <c r="ECW2573" s="18"/>
      <c r="EDF2573" s="18"/>
      <c r="EDO2573" s="18"/>
      <c r="EDX2573" s="18"/>
      <c r="EEG2573" s="18"/>
      <c r="EEP2573" s="18"/>
      <c r="EEY2573" s="18"/>
      <c r="EFH2573" s="18"/>
      <c r="EFQ2573" s="18"/>
      <c r="EFZ2573" s="18"/>
      <c r="EGI2573" s="18"/>
      <c r="EGR2573" s="18"/>
      <c r="EHA2573" s="18"/>
      <c r="EHJ2573" s="18"/>
      <c r="EHS2573" s="18"/>
      <c r="EIB2573" s="18"/>
      <c r="EIK2573" s="18"/>
      <c r="EIT2573" s="18"/>
      <c r="EJC2573" s="18"/>
      <c r="EJL2573" s="18"/>
      <c r="EJU2573" s="18"/>
      <c r="EKD2573" s="18"/>
      <c r="EKM2573" s="18"/>
      <c r="EKV2573" s="18"/>
      <c r="ELE2573" s="18"/>
      <c r="ELN2573" s="18"/>
      <c r="ELW2573" s="18"/>
      <c r="EMF2573" s="18"/>
      <c r="EMO2573" s="18"/>
      <c r="EMX2573" s="18"/>
      <c r="ENG2573" s="18"/>
      <c r="ENP2573" s="18"/>
      <c r="ENY2573" s="18"/>
      <c r="EOH2573" s="18"/>
      <c r="EOQ2573" s="18"/>
      <c r="EOZ2573" s="18"/>
      <c r="EPI2573" s="18"/>
      <c r="EPR2573" s="18"/>
      <c r="EQA2573" s="18"/>
      <c r="EQJ2573" s="18"/>
      <c r="EQS2573" s="18"/>
      <c r="ERB2573" s="18"/>
      <c r="ERK2573" s="18"/>
      <c r="ERT2573" s="18"/>
      <c r="ESC2573" s="18"/>
      <c r="ESL2573" s="18"/>
      <c r="ESU2573" s="18"/>
      <c r="ETD2573" s="18"/>
      <c r="ETM2573" s="18"/>
      <c r="ETV2573" s="18"/>
      <c r="EUE2573" s="18"/>
      <c r="EUN2573" s="18"/>
      <c r="EUW2573" s="18"/>
      <c r="EVF2573" s="18"/>
      <c r="EVO2573" s="18"/>
      <c r="EVX2573" s="18"/>
      <c r="EWG2573" s="18"/>
      <c r="EWP2573" s="18"/>
      <c r="EWY2573" s="18"/>
      <c r="EXH2573" s="18"/>
      <c r="EXQ2573" s="18"/>
      <c r="EXZ2573" s="18"/>
      <c r="EYI2573" s="18"/>
      <c r="EYR2573" s="18"/>
      <c r="EZA2573" s="18"/>
      <c r="EZJ2573" s="18"/>
      <c r="EZS2573" s="18"/>
      <c r="FAB2573" s="18"/>
      <c r="FAK2573" s="18"/>
      <c r="FAT2573" s="18"/>
      <c r="FBC2573" s="18"/>
      <c r="FBL2573" s="18"/>
      <c r="FBU2573" s="18"/>
      <c r="FCD2573" s="18"/>
      <c r="FCM2573" s="18"/>
      <c r="FCV2573" s="18"/>
      <c r="FDE2573" s="18"/>
      <c r="FDN2573" s="18"/>
      <c r="FDW2573" s="18"/>
      <c r="FEF2573" s="18"/>
      <c r="FEO2573" s="18"/>
      <c r="FEX2573" s="18"/>
      <c r="FFG2573" s="18"/>
      <c r="FFP2573" s="18"/>
      <c r="FFY2573" s="18"/>
      <c r="FGH2573" s="18"/>
      <c r="FGQ2573" s="18"/>
      <c r="FGZ2573" s="18"/>
      <c r="FHI2573" s="18"/>
      <c r="FHR2573" s="18"/>
      <c r="FIA2573" s="18"/>
      <c r="FIJ2573" s="18"/>
      <c r="FIS2573" s="18"/>
      <c r="FJB2573" s="18"/>
      <c r="FJK2573" s="18"/>
      <c r="FJT2573" s="18"/>
      <c r="FKC2573" s="18"/>
      <c r="FKL2573" s="18"/>
      <c r="FKU2573" s="18"/>
      <c r="FLD2573" s="18"/>
      <c r="FLM2573" s="18"/>
      <c r="FLV2573" s="18"/>
      <c r="FME2573" s="18"/>
      <c r="FMN2573" s="18"/>
      <c r="FMW2573" s="18"/>
      <c r="FNF2573" s="18"/>
      <c r="FNO2573" s="18"/>
      <c r="FNX2573" s="18"/>
      <c r="FOG2573" s="18"/>
      <c r="FOP2573" s="18"/>
      <c r="FOY2573" s="18"/>
      <c r="FPH2573" s="18"/>
      <c r="FPQ2573" s="18"/>
      <c r="FPZ2573" s="18"/>
      <c r="FQI2573" s="18"/>
      <c r="FQR2573" s="18"/>
      <c r="FRA2573" s="18"/>
      <c r="FRJ2573" s="18"/>
      <c r="FRS2573" s="18"/>
      <c r="FSB2573" s="18"/>
      <c r="FSK2573" s="18"/>
      <c r="FST2573" s="18"/>
      <c r="FTC2573" s="18"/>
      <c r="FTL2573" s="18"/>
      <c r="FTU2573" s="18"/>
      <c r="FUD2573" s="18"/>
      <c r="FUM2573" s="18"/>
      <c r="FUV2573" s="18"/>
      <c r="FVE2573" s="18"/>
      <c r="FVN2573" s="18"/>
      <c r="FVW2573" s="18"/>
      <c r="FWF2573" s="18"/>
      <c r="FWO2573" s="18"/>
      <c r="FWX2573" s="18"/>
      <c r="FXG2573" s="18"/>
      <c r="FXP2573" s="18"/>
      <c r="FXY2573" s="18"/>
      <c r="FYH2573" s="18"/>
      <c r="FYQ2573" s="18"/>
      <c r="FYZ2573" s="18"/>
      <c r="FZI2573" s="18"/>
      <c r="FZR2573" s="18"/>
      <c r="GAA2573" s="18"/>
      <c r="GAJ2573" s="18"/>
      <c r="GAS2573" s="18"/>
      <c r="GBB2573" s="18"/>
      <c r="GBK2573" s="18"/>
      <c r="GBT2573" s="18"/>
      <c r="GCC2573" s="18"/>
      <c r="GCL2573" s="18"/>
      <c r="GCU2573" s="18"/>
      <c r="GDD2573" s="18"/>
      <c r="GDM2573" s="18"/>
      <c r="GDV2573" s="18"/>
      <c r="GEE2573" s="18"/>
      <c r="GEN2573" s="18"/>
      <c r="GEW2573" s="18"/>
      <c r="GFF2573" s="18"/>
      <c r="GFO2573" s="18"/>
      <c r="GFX2573" s="18"/>
      <c r="GGG2573" s="18"/>
      <c r="GGP2573" s="18"/>
      <c r="GGY2573" s="18"/>
      <c r="GHH2573" s="18"/>
      <c r="GHQ2573" s="18"/>
      <c r="GHZ2573" s="18"/>
      <c r="GII2573" s="18"/>
      <c r="GIR2573" s="18"/>
      <c r="GJA2573" s="18"/>
      <c r="GJJ2573" s="18"/>
      <c r="GJS2573" s="18"/>
      <c r="GKB2573" s="18"/>
      <c r="GKK2573" s="18"/>
      <c r="GKT2573" s="18"/>
      <c r="GLC2573" s="18"/>
      <c r="GLL2573" s="18"/>
      <c r="GLU2573" s="18"/>
      <c r="GMD2573" s="18"/>
      <c r="GMM2573" s="18"/>
      <c r="GMV2573" s="18"/>
      <c r="GNE2573" s="18"/>
      <c r="GNN2573" s="18"/>
      <c r="GNW2573" s="18"/>
      <c r="GOF2573" s="18"/>
      <c r="GOO2573" s="18"/>
      <c r="GOX2573" s="18"/>
      <c r="GPG2573" s="18"/>
      <c r="GPP2573" s="18"/>
      <c r="GPY2573" s="18"/>
      <c r="GQH2573" s="18"/>
      <c r="GQQ2573" s="18"/>
      <c r="GQZ2573" s="18"/>
      <c r="GRI2573" s="18"/>
      <c r="GRR2573" s="18"/>
      <c r="GSA2573" s="18"/>
      <c r="GSJ2573" s="18"/>
      <c r="GSS2573" s="18"/>
      <c r="GTB2573" s="18"/>
      <c r="GTK2573" s="18"/>
      <c r="GTT2573" s="18"/>
      <c r="GUC2573" s="18"/>
      <c r="GUL2573" s="18"/>
      <c r="GUU2573" s="18"/>
      <c r="GVD2573" s="18"/>
      <c r="GVM2573" s="18"/>
      <c r="GVV2573" s="18"/>
      <c r="GWE2573" s="18"/>
      <c r="GWN2573" s="18"/>
      <c r="GWW2573" s="18"/>
      <c r="GXF2573" s="18"/>
      <c r="GXO2573" s="18"/>
      <c r="GXX2573" s="18"/>
      <c r="GYG2573" s="18"/>
      <c r="GYP2573" s="18"/>
      <c r="GYY2573" s="18"/>
      <c r="GZH2573" s="18"/>
      <c r="GZQ2573" s="18"/>
      <c r="GZZ2573" s="18"/>
      <c r="HAI2573" s="18"/>
      <c r="HAR2573" s="18"/>
      <c r="HBA2573" s="18"/>
      <c r="HBJ2573" s="18"/>
      <c r="HBS2573" s="18"/>
      <c r="HCB2573" s="18"/>
      <c r="HCK2573" s="18"/>
      <c r="HCT2573" s="18"/>
      <c r="HDC2573" s="18"/>
      <c r="HDL2573" s="18"/>
      <c r="HDU2573" s="18"/>
      <c r="HED2573" s="18"/>
      <c r="HEM2573" s="18"/>
      <c r="HEV2573" s="18"/>
      <c r="HFE2573" s="18"/>
      <c r="HFN2573" s="18"/>
      <c r="HFW2573" s="18"/>
      <c r="HGF2573" s="18"/>
      <c r="HGO2573" s="18"/>
      <c r="HGX2573" s="18"/>
      <c r="HHG2573" s="18"/>
      <c r="HHP2573" s="18"/>
      <c r="HHY2573" s="18"/>
      <c r="HIH2573" s="18"/>
      <c r="HIQ2573" s="18"/>
      <c r="HIZ2573" s="18"/>
      <c r="HJI2573" s="18"/>
      <c r="HJR2573" s="18"/>
      <c r="HKA2573" s="18"/>
      <c r="HKJ2573" s="18"/>
      <c r="HKS2573" s="18"/>
      <c r="HLB2573" s="18"/>
      <c r="HLK2573" s="18"/>
      <c r="HLT2573" s="18"/>
      <c r="HMC2573" s="18"/>
      <c r="HML2573" s="18"/>
      <c r="HMU2573" s="18"/>
      <c r="HND2573" s="18"/>
      <c r="HNM2573" s="18"/>
      <c r="HNV2573" s="18"/>
      <c r="HOE2573" s="18"/>
      <c r="HON2573" s="18"/>
      <c r="HOW2573" s="18"/>
      <c r="HPF2573" s="18"/>
      <c r="HPO2573" s="18"/>
      <c r="HPX2573" s="18"/>
      <c r="HQG2573" s="18"/>
      <c r="HQP2573" s="18"/>
      <c r="HQY2573" s="18"/>
      <c r="HRH2573" s="18"/>
      <c r="HRQ2573" s="18"/>
      <c r="HRZ2573" s="18"/>
      <c r="HSI2573" s="18"/>
      <c r="HSR2573" s="18"/>
      <c r="HTA2573" s="18"/>
      <c r="HTJ2573" s="18"/>
      <c r="HTS2573" s="18"/>
      <c r="HUB2573" s="18"/>
      <c r="HUK2573" s="18"/>
      <c r="HUT2573" s="18"/>
      <c r="HVC2573" s="18"/>
      <c r="HVL2573" s="18"/>
      <c r="HVU2573" s="18"/>
      <c r="HWD2573" s="18"/>
      <c r="HWM2573" s="18"/>
      <c r="HWV2573" s="18"/>
      <c r="HXE2573" s="18"/>
      <c r="HXN2573" s="18"/>
      <c r="HXW2573" s="18"/>
      <c r="HYF2573" s="18"/>
      <c r="HYO2573" s="18"/>
      <c r="HYX2573" s="18"/>
      <c r="HZG2573" s="18"/>
      <c r="HZP2573" s="18"/>
      <c r="HZY2573" s="18"/>
      <c r="IAH2573" s="18"/>
      <c r="IAQ2573" s="18"/>
      <c r="IAZ2573" s="18"/>
      <c r="IBI2573" s="18"/>
      <c r="IBR2573" s="18"/>
      <c r="ICA2573" s="18"/>
      <c r="ICJ2573" s="18"/>
      <c r="ICS2573" s="18"/>
      <c r="IDB2573" s="18"/>
      <c r="IDK2573" s="18"/>
      <c r="IDT2573" s="18"/>
      <c r="IEC2573" s="18"/>
      <c r="IEL2573" s="18"/>
      <c r="IEU2573" s="18"/>
      <c r="IFD2573" s="18"/>
      <c r="IFM2573" s="18"/>
      <c r="IFV2573" s="18"/>
      <c r="IGE2573" s="18"/>
      <c r="IGN2573" s="18"/>
      <c r="IGW2573" s="18"/>
      <c r="IHF2573" s="18"/>
      <c r="IHO2573" s="18"/>
      <c r="IHX2573" s="18"/>
      <c r="IIG2573" s="18"/>
      <c r="IIP2573" s="18"/>
      <c r="IIY2573" s="18"/>
      <c r="IJH2573" s="18"/>
      <c r="IJQ2573" s="18"/>
      <c r="IJZ2573" s="18"/>
      <c r="IKI2573" s="18"/>
      <c r="IKR2573" s="18"/>
      <c r="ILA2573" s="18"/>
      <c r="ILJ2573" s="18"/>
      <c r="ILS2573" s="18"/>
      <c r="IMB2573" s="18"/>
      <c r="IMK2573" s="18"/>
      <c r="IMT2573" s="18"/>
      <c r="INC2573" s="18"/>
      <c r="INL2573" s="18"/>
      <c r="INU2573" s="18"/>
      <c r="IOD2573" s="18"/>
      <c r="IOM2573" s="18"/>
      <c r="IOV2573" s="18"/>
      <c r="IPE2573" s="18"/>
      <c r="IPN2573" s="18"/>
      <c r="IPW2573" s="18"/>
      <c r="IQF2573" s="18"/>
      <c r="IQO2573" s="18"/>
      <c r="IQX2573" s="18"/>
      <c r="IRG2573" s="18"/>
      <c r="IRP2573" s="18"/>
      <c r="IRY2573" s="18"/>
      <c r="ISH2573" s="18"/>
      <c r="ISQ2573" s="18"/>
      <c r="ISZ2573" s="18"/>
      <c r="ITI2573" s="18"/>
      <c r="ITR2573" s="18"/>
      <c r="IUA2573" s="18"/>
      <c r="IUJ2573" s="18"/>
      <c r="IUS2573" s="18"/>
      <c r="IVB2573" s="18"/>
      <c r="IVK2573" s="18"/>
      <c r="IVT2573" s="18"/>
      <c r="IWC2573" s="18"/>
      <c r="IWL2573" s="18"/>
      <c r="IWU2573" s="18"/>
      <c r="IXD2573" s="18"/>
      <c r="IXM2573" s="18"/>
      <c r="IXV2573" s="18"/>
      <c r="IYE2573" s="18"/>
      <c r="IYN2573" s="18"/>
      <c r="IYW2573" s="18"/>
      <c r="IZF2573" s="18"/>
      <c r="IZO2573" s="18"/>
      <c r="IZX2573" s="18"/>
      <c r="JAG2573" s="18"/>
      <c r="JAP2573" s="18"/>
      <c r="JAY2573" s="18"/>
      <c r="JBH2573" s="18"/>
      <c r="JBQ2573" s="18"/>
      <c r="JBZ2573" s="18"/>
      <c r="JCI2573" s="18"/>
      <c r="JCR2573" s="18"/>
      <c r="JDA2573" s="18"/>
      <c r="JDJ2573" s="18"/>
      <c r="JDS2573" s="18"/>
      <c r="JEB2573" s="18"/>
      <c r="JEK2573" s="18"/>
      <c r="JET2573" s="18"/>
      <c r="JFC2573" s="18"/>
      <c r="JFL2573" s="18"/>
      <c r="JFU2573" s="18"/>
      <c r="JGD2573" s="18"/>
      <c r="JGM2573" s="18"/>
      <c r="JGV2573" s="18"/>
      <c r="JHE2573" s="18"/>
      <c r="JHN2573" s="18"/>
      <c r="JHW2573" s="18"/>
      <c r="JIF2573" s="18"/>
      <c r="JIO2573" s="18"/>
      <c r="JIX2573" s="18"/>
      <c r="JJG2573" s="18"/>
      <c r="JJP2573" s="18"/>
      <c r="JJY2573" s="18"/>
      <c r="JKH2573" s="18"/>
      <c r="JKQ2573" s="18"/>
      <c r="JKZ2573" s="18"/>
      <c r="JLI2573" s="18"/>
      <c r="JLR2573" s="18"/>
      <c r="JMA2573" s="18"/>
      <c r="JMJ2573" s="18"/>
      <c r="JMS2573" s="18"/>
      <c r="JNB2573" s="18"/>
      <c r="JNK2573" s="18"/>
      <c r="JNT2573" s="18"/>
      <c r="JOC2573" s="18"/>
      <c r="JOL2573" s="18"/>
      <c r="JOU2573" s="18"/>
      <c r="JPD2573" s="18"/>
      <c r="JPM2573" s="18"/>
      <c r="JPV2573" s="18"/>
      <c r="JQE2573" s="18"/>
      <c r="JQN2573" s="18"/>
      <c r="JQW2573" s="18"/>
      <c r="JRF2573" s="18"/>
      <c r="JRO2573" s="18"/>
      <c r="JRX2573" s="18"/>
      <c r="JSG2573" s="18"/>
      <c r="JSP2573" s="18"/>
      <c r="JSY2573" s="18"/>
      <c r="JTH2573" s="18"/>
      <c r="JTQ2573" s="18"/>
      <c r="JTZ2573" s="18"/>
      <c r="JUI2573" s="18"/>
      <c r="JUR2573" s="18"/>
      <c r="JVA2573" s="18"/>
      <c r="JVJ2573" s="18"/>
      <c r="JVS2573" s="18"/>
      <c r="JWB2573" s="18"/>
      <c r="JWK2573" s="18"/>
      <c r="JWT2573" s="18"/>
      <c r="JXC2573" s="18"/>
      <c r="JXL2573" s="18"/>
      <c r="JXU2573" s="18"/>
      <c r="JYD2573" s="18"/>
      <c r="JYM2573" s="18"/>
      <c r="JYV2573" s="18"/>
      <c r="JZE2573" s="18"/>
      <c r="JZN2573" s="18"/>
      <c r="JZW2573" s="18"/>
      <c r="KAF2573" s="18"/>
      <c r="KAO2573" s="18"/>
      <c r="KAX2573" s="18"/>
      <c r="KBG2573" s="18"/>
      <c r="KBP2573" s="18"/>
      <c r="KBY2573" s="18"/>
      <c r="KCH2573" s="18"/>
      <c r="KCQ2573" s="18"/>
      <c r="KCZ2573" s="18"/>
      <c r="KDI2573" s="18"/>
      <c r="KDR2573" s="18"/>
      <c r="KEA2573" s="18"/>
      <c r="KEJ2573" s="18"/>
      <c r="KES2573" s="18"/>
      <c r="KFB2573" s="18"/>
      <c r="KFK2573" s="18"/>
      <c r="KFT2573" s="18"/>
      <c r="KGC2573" s="18"/>
      <c r="KGL2573" s="18"/>
      <c r="KGU2573" s="18"/>
      <c r="KHD2573" s="18"/>
      <c r="KHM2573" s="18"/>
      <c r="KHV2573" s="18"/>
      <c r="KIE2573" s="18"/>
      <c r="KIN2573" s="18"/>
      <c r="KIW2573" s="18"/>
      <c r="KJF2573" s="18"/>
      <c r="KJO2573" s="18"/>
      <c r="KJX2573" s="18"/>
      <c r="KKG2573" s="18"/>
      <c r="KKP2573" s="18"/>
      <c r="KKY2573" s="18"/>
      <c r="KLH2573" s="18"/>
      <c r="KLQ2573" s="18"/>
      <c r="KLZ2573" s="18"/>
      <c r="KMI2573" s="18"/>
      <c r="KMR2573" s="18"/>
      <c r="KNA2573" s="18"/>
      <c r="KNJ2573" s="18"/>
      <c r="KNS2573" s="18"/>
      <c r="KOB2573" s="18"/>
      <c r="KOK2573" s="18"/>
      <c r="KOT2573" s="18"/>
      <c r="KPC2573" s="18"/>
      <c r="KPL2573" s="18"/>
      <c r="KPU2573" s="18"/>
      <c r="KQD2573" s="18"/>
      <c r="KQM2573" s="18"/>
      <c r="KQV2573" s="18"/>
      <c r="KRE2573" s="18"/>
      <c r="KRN2573" s="18"/>
      <c r="KRW2573" s="18"/>
      <c r="KSF2573" s="18"/>
      <c r="KSO2573" s="18"/>
      <c r="KSX2573" s="18"/>
      <c r="KTG2573" s="18"/>
      <c r="KTP2573" s="18"/>
      <c r="KTY2573" s="18"/>
      <c r="KUH2573" s="18"/>
      <c r="KUQ2573" s="18"/>
      <c r="KUZ2573" s="18"/>
      <c r="KVI2573" s="18"/>
      <c r="KVR2573" s="18"/>
      <c r="KWA2573" s="18"/>
      <c r="KWJ2573" s="18"/>
      <c r="KWS2573" s="18"/>
      <c r="KXB2573" s="18"/>
      <c r="KXK2573" s="18"/>
      <c r="KXT2573" s="18"/>
      <c r="KYC2573" s="18"/>
      <c r="KYL2573" s="18"/>
      <c r="KYU2573" s="18"/>
      <c r="KZD2573" s="18"/>
      <c r="KZM2573" s="18"/>
      <c r="KZV2573" s="18"/>
      <c r="LAE2573" s="18"/>
      <c r="LAN2573" s="18"/>
      <c r="LAW2573" s="18"/>
      <c r="LBF2573" s="18"/>
      <c r="LBO2573" s="18"/>
      <c r="LBX2573" s="18"/>
      <c r="LCG2573" s="18"/>
      <c r="LCP2573" s="18"/>
      <c r="LCY2573" s="18"/>
      <c r="LDH2573" s="18"/>
      <c r="LDQ2573" s="18"/>
      <c r="LDZ2573" s="18"/>
      <c r="LEI2573" s="18"/>
      <c r="LER2573" s="18"/>
      <c r="LFA2573" s="18"/>
      <c r="LFJ2573" s="18"/>
      <c r="LFS2573" s="18"/>
      <c r="LGB2573" s="18"/>
      <c r="LGK2573" s="18"/>
      <c r="LGT2573" s="18"/>
      <c r="LHC2573" s="18"/>
      <c r="LHL2573" s="18"/>
      <c r="LHU2573" s="18"/>
      <c r="LID2573" s="18"/>
      <c r="LIM2573" s="18"/>
      <c r="LIV2573" s="18"/>
      <c r="LJE2573" s="18"/>
      <c r="LJN2573" s="18"/>
      <c r="LJW2573" s="18"/>
      <c r="LKF2573" s="18"/>
      <c r="LKO2573" s="18"/>
      <c r="LKX2573" s="18"/>
      <c r="LLG2573" s="18"/>
      <c r="LLP2573" s="18"/>
      <c r="LLY2573" s="18"/>
      <c r="LMH2573" s="18"/>
      <c r="LMQ2573" s="18"/>
      <c r="LMZ2573" s="18"/>
      <c r="LNI2573" s="18"/>
      <c r="LNR2573" s="18"/>
      <c r="LOA2573" s="18"/>
      <c r="LOJ2573" s="18"/>
      <c r="LOS2573" s="18"/>
      <c r="LPB2573" s="18"/>
      <c r="LPK2573" s="18"/>
      <c r="LPT2573" s="18"/>
      <c r="LQC2573" s="18"/>
      <c r="LQL2573" s="18"/>
      <c r="LQU2573" s="18"/>
      <c r="LRD2573" s="18"/>
      <c r="LRM2573" s="18"/>
      <c r="LRV2573" s="18"/>
      <c r="LSE2573" s="18"/>
      <c r="LSN2573" s="18"/>
      <c r="LSW2573" s="18"/>
      <c r="LTF2573" s="18"/>
      <c r="LTO2573" s="18"/>
      <c r="LTX2573" s="18"/>
      <c r="LUG2573" s="18"/>
      <c r="LUP2573" s="18"/>
      <c r="LUY2573" s="18"/>
      <c r="LVH2573" s="18"/>
      <c r="LVQ2573" s="18"/>
      <c r="LVZ2573" s="18"/>
      <c r="LWI2573" s="18"/>
      <c r="LWR2573" s="18"/>
      <c r="LXA2573" s="18"/>
      <c r="LXJ2573" s="18"/>
      <c r="LXS2573" s="18"/>
      <c r="LYB2573" s="18"/>
      <c r="LYK2573" s="18"/>
      <c r="LYT2573" s="18"/>
      <c r="LZC2573" s="18"/>
      <c r="LZL2573" s="18"/>
      <c r="LZU2573" s="18"/>
      <c r="MAD2573" s="18"/>
      <c r="MAM2573" s="18"/>
      <c r="MAV2573" s="18"/>
      <c r="MBE2573" s="18"/>
      <c r="MBN2573" s="18"/>
      <c r="MBW2573" s="18"/>
      <c r="MCF2573" s="18"/>
      <c r="MCO2573" s="18"/>
      <c r="MCX2573" s="18"/>
      <c r="MDG2573" s="18"/>
      <c r="MDP2573" s="18"/>
      <c r="MDY2573" s="18"/>
      <c r="MEH2573" s="18"/>
      <c r="MEQ2573" s="18"/>
      <c r="MEZ2573" s="18"/>
      <c r="MFI2573" s="18"/>
      <c r="MFR2573" s="18"/>
      <c r="MGA2573" s="18"/>
      <c r="MGJ2573" s="18"/>
      <c r="MGS2573" s="18"/>
      <c r="MHB2573" s="18"/>
      <c r="MHK2573" s="18"/>
      <c r="MHT2573" s="18"/>
      <c r="MIC2573" s="18"/>
      <c r="MIL2573" s="18"/>
      <c r="MIU2573" s="18"/>
      <c r="MJD2573" s="18"/>
      <c r="MJM2573" s="18"/>
      <c r="MJV2573" s="18"/>
      <c r="MKE2573" s="18"/>
      <c r="MKN2573" s="18"/>
      <c r="MKW2573" s="18"/>
      <c r="MLF2573" s="18"/>
      <c r="MLO2573" s="18"/>
      <c r="MLX2573" s="18"/>
      <c r="MMG2573" s="18"/>
      <c r="MMP2573" s="18"/>
      <c r="MMY2573" s="18"/>
      <c r="MNH2573" s="18"/>
      <c r="MNQ2573" s="18"/>
      <c r="MNZ2573" s="18"/>
      <c r="MOI2573" s="18"/>
      <c r="MOR2573" s="18"/>
      <c r="MPA2573" s="18"/>
      <c r="MPJ2573" s="18"/>
      <c r="MPS2573" s="18"/>
      <c r="MQB2573" s="18"/>
      <c r="MQK2573" s="18"/>
      <c r="MQT2573" s="18"/>
      <c r="MRC2573" s="18"/>
      <c r="MRL2573" s="18"/>
      <c r="MRU2573" s="18"/>
      <c r="MSD2573" s="18"/>
      <c r="MSM2573" s="18"/>
      <c r="MSV2573" s="18"/>
      <c r="MTE2573" s="18"/>
      <c r="MTN2573" s="18"/>
      <c r="MTW2573" s="18"/>
      <c r="MUF2573" s="18"/>
      <c r="MUO2573" s="18"/>
      <c r="MUX2573" s="18"/>
      <c r="MVG2573" s="18"/>
      <c r="MVP2573" s="18"/>
      <c r="MVY2573" s="18"/>
      <c r="MWH2573" s="18"/>
      <c r="MWQ2573" s="18"/>
      <c r="MWZ2573" s="18"/>
      <c r="MXI2573" s="18"/>
      <c r="MXR2573" s="18"/>
      <c r="MYA2573" s="18"/>
      <c r="MYJ2573" s="18"/>
      <c r="MYS2573" s="18"/>
      <c r="MZB2573" s="18"/>
      <c r="MZK2573" s="18"/>
      <c r="MZT2573" s="18"/>
      <c r="NAC2573" s="18"/>
      <c r="NAL2573" s="18"/>
      <c r="NAU2573" s="18"/>
      <c r="NBD2573" s="18"/>
      <c r="NBM2573" s="18"/>
      <c r="NBV2573" s="18"/>
      <c r="NCE2573" s="18"/>
      <c r="NCN2573" s="18"/>
      <c r="NCW2573" s="18"/>
      <c r="NDF2573" s="18"/>
      <c r="NDO2573" s="18"/>
      <c r="NDX2573" s="18"/>
      <c r="NEG2573" s="18"/>
      <c r="NEP2573" s="18"/>
      <c r="NEY2573" s="18"/>
      <c r="NFH2573" s="18"/>
      <c r="NFQ2573" s="18"/>
      <c r="NFZ2573" s="18"/>
      <c r="NGI2573" s="18"/>
      <c r="NGR2573" s="18"/>
      <c r="NHA2573" s="18"/>
      <c r="NHJ2573" s="18"/>
      <c r="NHS2573" s="18"/>
      <c r="NIB2573" s="18"/>
      <c r="NIK2573" s="18"/>
      <c r="NIT2573" s="18"/>
      <c r="NJC2573" s="18"/>
      <c r="NJL2573" s="18"/>
      <c r="NJU2573" s="18"/>
      <c r="NKD2573" s="18"/>
      <c r="NKM2573" s="18"/>
      <c r="NKV2573" s="18"/>
      <c r="NLE2573" s="18"/>
      <c r="NLN2573" s="18"/>
      <c r="NLW2573" s="18"/>
      <c r="NMF2573" s="18"/>
      <c r="NMO2573" s="18"/>
      <c r="NMX2573" s="18"/>
      <c r="NNG2573" s="18"/>
      <c r="NNP2573" s="18"/>
      <c r="NNY2573" s="18"/>
      <c r="NOH2573" s="18"/>
      <c r="NOQ2573" s="18"/>
      <c r="NOZ2573" s="18"/>
      <c r="NPI2573" s="18"/>
      <c r="NPR2573" s="18"/>
      <c r="NQA2573" s="18"/>
      <c r="NQJ2573" s="18"/>
      <c r="NQS2573" s="18"/>
      <c r="NRB2573" s="18"/>
      <c r="NRK2573" s="18"/>
      <c r="NRT2573" s="18"/>
      <c r="NSC2573" s="18"/>
      <c r="NSL2573" s="18"/>
      <c r="NSU2573" s="18"/>
      <c r="NTD2573" s="18"/>
      <c r="NTM2573" s="18"/>
      <c r="NTV2573" s="18"/>
      <c r="NUE2573" s="18"/>
      <c r="NUN2573" s="18"/>
      <c r="NUW2573" s="18"/>
      <c r="NVF2573" s="18"/>
      <c r="NVO2573" s="18"/>
      <c r="NVX2573" s="18"/>
      <c r="NWG2573" s="18"/>
      <c r="NWP2573" s="18"/>
      <c r="NWY2573" s="18"/>
      <c r="NXH2573" s="18"/>
      <c r="NXQ2573" s="18"/>
      <c r="NXZ2573" s="18"/>
      <c r="NYI2573" s="18"/>
      <c r="NYR2573" s="18"/>
      <c r="NZA2573" s="18"/>
      <c r="NZJ2573" s="18"/>
      <c r="NZS2573" s="18"/>
      <c r="OAB2573" s="18"/>
      <c r="OAK2573" s="18"/>
      <c r="OAT2573" s="18"/>
      <c r="OBC2573" s="18"/>
      <c r="OBL2573" s="18"/>
      <c r="OBU2573" s="18"/>
      <c r="OCD2573" s="18"/>
      <c r="OCM2573" s="18"/>
      <c r="OCV2573" s="18"/>
      <c r="ODE2573" s="18"/>
      <c r="ODN2573" s="18"/>
      <c r="ODW2573" s="18"/>
      <c r="OEF2573" s="18"/>
      <c r="OEO2573" s="18"/>
      <c r="OEX2573" s="18"/>
      <c r="OFG2573" s="18"/>
      <c r="OFP2573" s="18"/>
      <c r="OFY2573" s="18"/>
      <c r="OGH2573" s="18"/>
      <c r="OGQ2573" s="18"/>
      <c r="OGZ2573" s="18"/>
      <c r="OHI2573" s="18"/>
      <c r="OHR2573" s="18"/>
      <c r="OIA2573" s="18"/>
      <c r="OIJ2573" s="18"/>
      <c r="OIS2573" s="18"/>
      <c r="OJB2573" s="18"/>
      <c r="OJK2573" s="18"/>
      <c r="OJT2573" s="18"/>
      <c r="OKC2573" s="18"/>
      <c r="OKL2573" s="18"/>
      <c r="OKU2573" s="18"/>
      <c r="OLD2573" s="18"/>
      <c r="OLM2573" s="18"/>
      <c r="OLV2573" s="18"/>
      <c r="OME2573" s="18"/>
      <c r="OMN2573" s="18"/>
      <c r="OMW2573" s="18"/>
      <c r="ONF2573" s="18"/>
      <c r="ONO2573" s="18"/>
      <c r="ONX2573" s="18"/>
      <c r="OOG2573" s="18"/>
      <c r="OOP2573" s="18"/>
      <c r="OOY2573" s="18"/>
      <c r="OPH2573" s="18"/>
      <c r="OPQ2573" s="18"/>
      <c r="OPZ2573" s="18"/>
      <c r="OQI2573" s="18"/>
      <c r="OQR2573" s="18"/>
      <c r="ORA2573" s="18"/>
      <c r="ORJ2573" s="18"/>
      <c r="ORS2573" s="18"/>
      <c r="OSB2573" s="18"/>
      <c r="OSK2573" s="18"/>
      <c r="OST2573" s="18"/>
      <c r="OTC2573" s="18"/>
      <c r="OTL2573" s="18"/>
      <c r="OTU2573" s="18"/>
      <c r="OUD2573" s="18"/>
      <c r="OUM2573" s="18"/>
      <c r="OUV2573" s="18"/>
      <c r="OVE2573" s="18"/>
      <c r="OVN2573" s="18"/>
      <c r="OVW2573" s="18"/>
      <c r="OWF2573" s="18"/>
      <c r="OWO2573" s="18"/>
      <c r="OWX2573" s="18"/>
      <c r="OXG2573" s="18"/>
      <c r="OXP2573" s="18"/>
      <c r="OXY2573" s="18"/>
      <c r="OYH2573" s="18"/>
      <c r="OYQ2573" s="18"/>
      <c r="OYZ2573" s="18"/>
      <c r="OZI2573" s="18"/>
      <c r="OZR2573" s="18"/>
      <c r="PAA2573" s="18"/>
      <c r="PAJ2573" s="18"/>
      <c r="PAS2573" s="18"/>
      <c r="PBB2573" s="18"/>
      <c r="PBK2573" s="18"/>
      <c r="PBT2573" s="18"/>
      <c r="PCC2573" s="18"/>
      <c r="PCL2573" s="18"/>
      <c r="PCU2573" s="18"/>
      <c r="PDD2573" s="18"/>
      <c r="PDM2573" s="18"/>
      <c r="PDV2573" s="18"/>
      <c r="PEE2573" s="18"/>
      <c r="PEN2573" s="18"/>
      <c r="PEW2573" s="18"/>
      <c r="PFF2573" s="18"/>
      <c r="PFO2573" s="18"/>
      <c r="PFX2573" s="18"/>
      <c r="PGG2573" s="18"/>
      <c r="PGP2573" s="18"/>
      <c r="PGY2573" s="18"/>
      <c r="PHH2573" s="18"/>
      <c r="PHQ2573" s="18"/>
      <c r="PHZ2573" s="18"/>
      <c r="PII2573" s="18"/>
      <c r="PIR2573" s="18"/>
      <c r="PJA2573" s="18"/>
      <c r="PJJ2573" s="18"/>
      <c r="PJS2573" s="18"/>
      <c r="PKB2573" s="18"/>
      <c r="PKK2573" s="18"/>
      <c r="PKT2573" s="18"/>
      <c r="PLC2573" s="18"/>
      <c r="PLL2573" s="18"/>
      <c r="PLU2573" s="18"/>
      <c r="PMD2573" s="18"/>
      <c r="PMM2573" s="18"/>
      <c r="PMV2573" s="18"/>
      <c r="PNE2573" s="18"/>
      <c r="PNN2573" s="18"/>
      <c r="PNW2573" s="18"/>
      <c r="POF2573" s="18"/>
      <c r="POO2573" s="18"/>
      <c r="POX2573" s="18"/>
      <c r="PPG2573" s="18"/>
      <c r="PPP2573" s="18"/>
      <c r="PPY2573" s="18"/>
      <c r="PQH2573" s="18"/>
      <c r="PQQ2573" s="18"/>
      <c r="PQZ2573" s="18"/>
      <c r="PRI2573" s="18"/>
      <c r="PRR2573" s="18"/>
      <c r="PSA2573" s="18"/>
      <c r="PSJ2573" s="18"/>
      <c r="PSS2573" s="18"/>
      <c r="PTB2573" s="18"/>
      <c r="PTK2573" s="18"/>
      <c r="PTT2573" s="18"/>
      <c r="PUC2573" s="18"/>
      <c r="PUL2573" s="18"/>
      <c r="PUU2573" s="18"/>
      <c r="PVD2573" s="18"/>
      <c r="PVM2573" s="18"/>
      <c r="PVV2573" s="18"/>
      <c r="PWE2573" s="18"/>
      <c r="PWN2573" s="18"/>
      <c r="PWW2573" s="18"/>
      <c r="PXF2573" s="18"/>
      <c r="PXO2573" s="18"/>
      <c r="PXX2573" s="18"/>
      <c r="PYG2573" s="18"/>
      <c r="PYP2573" s="18"/>
      <c r="PYY2573" s="18"/>
      <c r="PZH2573" s="18"/>
      <c r="PZQ2573" s="18"/>
      <c r="PZZ2573" s="18"/>
      <c r="QAI2573" s="18"/>
      <c r="QAR2573" s="18"/>
      <c r="QBA2573" s="18"/>
      <c r="QBJ2573" s="18"/>
      <c r="QBS2573" s="18"/>
      <c r="QCB2573" s="18"/>
      <c r="QCK2573" s="18"/>
      <c r="QCT2573" s="18"/>
      <c r="QDC2573" s="18"/>
      <c r="QDL2573" s="18"/>
      <c r="QDU2573" s="18"/>
      <c r="QED2573" s="18"/>
      <c r="QEM2573" s="18"/>
      <c r="QEV2573" s="18"/>
      <c r="QFE2573" s="18"/>
      <c r="QFN2573" s="18"/>
      <c r="QFW2573" s="18"/>
      <c r="QGF2573" s="18"/>
      <c r="QGO2573" s="18"/>
      <c r="QGX2573" s="18"/>
      <c r="QHG2573" s="18"/>
      <c r="QHP2573" s="18"/>
      <c r="QHY2573" s="18"/>
      <c r="QIH2573" s="18"/>
      <c r="QIQ2573" s="18"/>
      <c r="QIZ2573" s="18"/>
      <c r="QJI2573" s="18"/>
      <c r="QJR2573" s="18"/>
      <c r="QKA2573" s="18"/>
      <c r="QKJ2573" s="18"/>
      <c r="QKS2573" s="18"/>
      <c r="QLB2573" s="18"/>
      <c r="QLK2573" s="18"/>
      <c r="QLT2573" s="18"/>
      <c r="QMC2573" s="18"/>
      <c r="QML2573" s="18"/>
      <c r="QMU2573" s="18"/>
      <c r="QND2573" s="18"/>
      <c r="QNM2573" s="18"/>
      <c r="QNV2573" s="18"/>
      <c r="QOE2573" s="18"/>
      <c r="QON2573" s="18"/>
      <c r="QOW2573" s="18"/>
      <c r="QPF2573" s="18"/>
      <c r="QPO2573" s="18"/>
      <c r="QPX2573" s="18"/>
      <c r="QQG2573" s="18"/>
      <c r="QQP2573" s="18"/>
      <c r="QQY2573" s="18"/>
      <c r="QRH2573" s="18"/>
      <c r="QRQ2573" s="18"/>
      <c r="QRZ2573" s="18"/>
      <c r="QSI2573" s="18"/>
      <c r="QSR2573" s="18"/>
      <c r="QTA2573" s="18"/>
      <c r="QTJ2573" s="18"/>
      <c r="QTS2573" s="18"/>
      <c r="QUB2573" s="18"/>
      <c r="QUK2573" s="18"/>
      <c r="QUT2573" s="18"/>
      <c r="QVC2573" s="18"/>
      <c r="QVL2573" s="18"/>
      <c r="QVU2573" s="18"/>
      <c r="QWD2573" s="18"/>
      <c r="QWM2573" s="18"/>
      <c r="QWV2573" s="18"/>
      <c r="QXE2573" s="18"/>
      <c r="QXN2573" s="18"/>
      <c r="QXW2573" s="18"/>
      <c r="QYF2573" s="18"/>
      <c r="QYO2573" s="18"/>
      <c r="QYX2573" s="18"/>
      <c r="QZG2573" s="18"/>
      <c r="QZP2573" s="18"/>
      <c r="QZY2573" s="18"/>
      <c r="RAH2573" s="18"/>
      <c r="RAQ2573" s="18"/>
      <c r="RAZ2573" s="18"/>
      <c r="RBI2573" s="18"/>
      <c r="RBR2573" s="18"/>
      <c r="RCA2573" s="18"/>
      <c r="RCJ2573" s="18"/>
      <c r="RCS2573" s="18"/>
      <c r="RDB2573" s="18"/>
      <c r="RDK2573" s="18"/>
      <c r="RDT2573" s="18"/>
      <c r="REC2573" s="18"/>
      <c r="REL2573" s="18"/>
      <c r="REU2573" s="18"/>
      <c r="RFD2573" s="18"/>
      <c r="RFM2573" s="18"/>
      <c r="RFV2573" s="18"/>
      <c r="RGE2573" s="18"/>
      <c r="RGN2573" s="18"/>
      <c r="RGW2573" s="18"/>
      <c r="RHF2573" s="18"/>
      <c r="RHO2573" s="18"/>
      <c r="RHX2573" s="18"/>
      <c r="RIG2573" s="18"/>
      <c r="RIP2573" s="18"/>
      <c r="RIY2573" s="18"/>
      <c r="RJH2573" s="18"/>
      <c r="RJQ2573" s="18"/>
      <c r="RJZ2573" s="18"/>
      <c r="RKI2573" s="18"/>
      <c r="RKR2573" s="18"/>
      <c r="RLA2573" s="18"/>
      <c r="RLJ2573" s="18"/>
      <c r="RLS2573" s="18"/>
      <c r="RMB2573" s="18"/>
      <c r="RMK2573" s="18"/>
      <c r="RMT2573" s="18"/>
      <c r="RNC2573" s="18"/>
      <c r="RNL2573" s="18"/>
      <c r="RNU2573" s="18"/>
      <c r="ROD2573" s="18"/>
      <c r="ROM2573" s="18"/>
      <c r="ROV2573" s="18"/>
      <c r="RPE2573" s="18"/>
      <c r="RPN2573" s="18"/>
      <c r="RPW2573" s="18"/>
      <c r="RQF2573" s="18"/>
      <c r="RQO2573" s="18"/>
      <c r="RQX2573" s="18"/>
      <c r="RRG2573" s="18"/>
      <c r="RRP2573" s="18"/>
      <c r="RRY2573" s="18"/>
      <c r="RSH2573" s="18"/>
      <c r="RSQ2573" s="18"/>
      <c r="RSZ2573" s="18"/>
      <c r="RTI2573" s="18"/>
      <c r="RTR2573" s="18"/>
      <c r="RUA2573" s="18"/>
      <c r="RUJ2573" s="18"/>
      <c r="RUS2573" s="18"/>
      <c r="RVB2573" s="18"/>
      <c r="RVK2573" s="18"/>
      <c r="RVT2573" s="18"/>
      <c r="RWC2573" s="18"/>
      <c r="RWL2573" s="18"/>
      <c r="RWU2573" s="18"/>
      <c r="RXD2573" s="18"/>
      <c r="RXM2573" s="18"/>
      <c r="RXV2573" s="18"/>
      <c r="RYE2573" s="18"/>
      <c r="RYN2573" s="18"/>
      <c r="RYW2573" s="18"/>
      <c r="RZF2573" s="18"/>
      <c r="RZO2573" s="18"/>
      <c r="RZX2573" s="18"/>
      <c r="SAG2573" s="18"/>
      <c r="SAP2573" s="18"/>
      <c r="SAY2573" s="18"/>
      <c r="SBH2573" s="18"/>
      <c r="SBQ2573" s="18"/>
      <c r="SBZ2573" s="18"/>
      <c r="SCI2573" s="18"/>
      <c r="SCR2573" s="18"/>
      <c r="SDA2573" s="18"/>
      <c r="SDJ2573" s="18"/>
      <c r="SDS2573" s="18"/>
      <c r="SEB2573" s="18"/>
      <c r="SEK2573" s="18"/>
      <c r="SET2573" s="18"/>
      <c r="SFC2573" s="18"/>
      <c r="SFL2573" s="18"/>
      <c r="SFU2573" s="18"/>
      <c r="SGD2573" s="18"/>
      <c r="SGM2573" s="18"/>
      <c r="SGV2573" s="18"/>
      <c r="SHE2573" s="18"/>
      <c r="SHN2573" s="18"/>
      <c r="SHW2573" s="18"/>
      <c r="SIF2573" s="18"/>
      <c r="SIO2573" s="18"/>
      <c r="SIX2573" s="18"/>
      <c r="SJG2573" s="18"/>
      <c r="SJP2573" s="18"/>
      <c r="SJY2573" s="18"/>
      <c r="SKH2573" s="18"/>
      <c r="SKQ2573" s="18"/>
      <c r="SKZ2573" s="18"/>
      <c r="SLI2573" s="18"/>
      <c r="SLR2573" s="18"/>
      <c r="SMA2573" s="18"/>
      <c r="SMJ2573" s="18"/>
      <c r="SMS2573" s="18"/>
      <c r="SNB2573" s="18"/>
      <c r="SNK2573" s="18"/>
      <c r="SNT2573" s="18"/>
      <c r="SOC2573" s="18"/>
      <c r="SOL2573" s="18"/>
      <c r="SOU2573" s="18"/>
      <c r="SPD2573" s="18"/>
      <c r="SPM2573" s="18"/>
      <c r="SPV2573" s="18"/>
      <c r="SQE2573" s="18"/>
      <c r="SQN2573" s="18"/>
      <c r="SQW2573" s="18"/>
      <c r="SRF2573" s="18"/>
      <c r="SRO2573" s="18"/>
      <c r="SRX2573" s="18"/>
      <c r="SSG2573" s="18"/>
      <c r="SSP2573" s="18"/>
      <c r="SSY2573" s="18"/>
      <c r="STH2573" s="18"/>
      <c r="STQ2573" s="18"/>
      <c r="STZ2573" s="18"/>
      <c r="SUI2573" s="18"/>
      <c r="SUR2573" s="18"/>
      <c r="SVA2573" s="18"/>
      <c r="SVJ2573" s="18"/>
      <c r="SVS2573" s="18"/>
      <c r="SWB2573" s="18"/>
      <c r="SWK2573" s="18"/>
      <c r="SWT2573" s="18"/>
      <c r="SXC2573" s="18"/>
      <c r="SXL2573" s="18"/>
      <c r="SXU2573" s="18"/>
      <c r="SYD2573" s="18"/>
      <c r="SYM2573" s="18"/>
      <c r="SYV2573" s="18"/>
      <c r="SZE2573" s="18"/>
      <c r="SZN2573" s="18"/>
      <c r="SZW2573" s="18"/>
      <c r="TAF2573" s="18"/>
      <c r="TAO2573" s="18"/>
      <c r="TAX2573" s="18"/>
      <c r="TBG2573" s="18"/>
      <c r="TBP2573" s="18"/>
      <c r="TBY2573" s="18"/>
      <c r="TCH2573" s="18"/>
      <c r="TCQ2573" s="18"/>
      <c r="TCZ2573" s="18"/>
      <c r="TDI2573" s="18"/>
      <c r="TDR2573" s="18"/>
      <c r="TEA2573" s="18"/>
      <c r="TEJ2573" s="18"/>
      <c r="TES2573" s="18"/>
      <c r="TFB2573" s="18"/>
      <c r="TFK2573" s="18"/>
      <c r="TFT2573" s="18"/>
      <c r="TGC2573" s="18"/>
      <c r="TGL2573" s="18"/>
      <c r="TGU2573" s="18"/>
      <c r="THD2573" s="18"/>
      <c r="THM2573" s="18"/>
      <c r="THV2573" s="18"/>
      <c r="TIE2573" s="18"/>
      <c r="TIN2573" s="18"/>
      <c r="TIW2573" s="18"/>
      <c r="TJF2573" s="18"/>
      <c r="TJO2573" s="18"/>
      <c r="TJX2573" s="18"/>
      <c r="TKG2573" s="18"/>
      <c r="TKP2573" s="18"/>
      <c r="TKY2573" s="18"/>
      <c r="TLH2573" s="18"/>
      <c r="TLQ2573" s="18"/>
      <c r="TLZ2573" s="18"/>
      <c r="TMI2573" s="18"/>
      <c r="TMR2573" s="18"/>
      <c r="TNA2573" s="18"/>
      <c r="TNJ2573" s="18"/>
      <c r="TNS2573" s="18"/>
      <c r="TOB2573" s="18"/>
      <c r="TOK2573" s="18"/>
      <c r="TOT2573" s="18"/>
      <c r="TPC2573" s="18"/>
      <c r="TPL2573" s="18"/>
      <c r="TPU2573" s="18"/>
      <c r="TQD2573" s="18"/>
      <c r="TQM2573" s="18"/>
      <c r="TQV2573" s="18"/>
      <c r="TRE2573" s="18"/>
      <c r="TRN2573" s="18"/>
      <c r="TRW2573" s="18"/>
      <c r="TSF2573" s="18"/>
      <c r="TSO2573" s="18"/>
      <c r="TSX2573" s="18"/>
      <c r="TTG2573" s="18"/>
      <c r="TTP2573" s="18"/>
      <c r="TTY2573" s="18"/>
      <c r="TUH2573" s="18"/>
      <c r="TUQ2573" s="18"/>
      <c r="TUZ2573" s="18"/>
      <c r="TVI2573" s="18"/>
      <c r="TVR2573" s="18"/>
      <c r="TWA2573" s="18"/>
      <c r="TWJ2573" s="18"/>
      <c r="TWS2573" s="18"/>
      <c r="TXB2573" s="18"/>
      <c r="TXK2573" s="18"/>
      <c r="TXT2573" s="18"/>
      <c r="TYC2573" s="18"/>
      <c r="TYL2573" s="18"/>
      <c r="TYU2573" s="18"/>
      <c r="TZD2573" s="18"/>
      <c r="TZM2573" s="18"/>
      <c r="TZV2573" s="18"/>
      <c r="UAE2573" s="18"/>
      <c r="UAN2573" s="18"/>
      <c r="UAW2573" s="18"/>
      <c r="UBF2573" s="18"/>
      <c r="UBO2573" s="18"/>
      <c r="UBX2573" s="18"/>
      <c r="UCG2573" s="18"/>
      <c r="UCP2573" s="18"/>
      <c r="UCY2573" s="18"/>
      <c r="UDH2573" s="18"/>
      <c r="UDQ2573" s="18"/>
      <c r="UDZ2573" s="18"/>
      <c r="UEI2573" s="18"/>
      <c r="UER2573" s="18"/>
      <c r="UFA2573" s="18"/>
      <c r="UFJ2573" s="18"/>
      <c r="UFS2573" s="18"/>
      <c r="UGB2573" s="18"/>
      <c r="UGK2573" s="18"/>
      <c r="UGT2573" s="18"/>
      <c r="UHC2573" s="18"/>
      <c r="UHL2573" s="18"/>
      <c r="UHU2573" s="18"/>
      <c r="UID2573" s="18"/>
      <c r="UIM2573" s="18"/>
      <c r="UIV2573" s="18"/>
      <c r="UJE2573" s="18"/>
      <c r="UJN2573" s="18"/>
      <c r="UJW2573" s="18"/>
      <c r="UKF2573" s="18"/>
      <c r="UKO2573" s="18"/>
      <c r="UKX2573" s="18"/>
      <c r="ULG2573" s="18"/>
      <c r="ULP2573" s="18"/>
      <c r="ULY2573" s="18"/>
      <c r="UMH2573" s="18"/>
      <c r="UMQ2573" s="18"/>
      <c r="UMZ2573" s="18"/>
      <c r="UNI2573" s="18"/>
      <c r="UNR2573" s="18"/>
      <c r="UOA2573" s="18"/>
      <c r="UOJ2573" s="18"/>
      <c r="UOS2573" s="18"/>
      <c r="UPB2573" s="18"/>
      <c r="UPK2573" s="18"/>
      <c r="UPT2573" s="18"/>
      <c r="UQC2573" s="18"/>
      <c r="UQL2573" s="18"/>
      <c r="UQU2573" s="18"/>
      <c r="URD2573" s="18"/>
      <c r="URM2573" s="18"/>
      <c r="URV2573" s="18"/>
      <c r="USE2573" s="18"/>
      <c r="USN2573" s="18"/>
      <c r="USW2573" s="18"/>
      <c r="UTF2573" s="18"/>
      <c r="UTO2573" s="18"/>
      <c r="UTX2573" s="18"/>
      <c r="UUG2573" s="18"/>
      <c r="UUP2573" s="18"/>
      <c r="UUY2573" s="18"/>
      <c r="UVH2573" s="18"/>
      <c r="UVQ2573" s="18"/>
      <c r="UVZ2573" s="18"/>
      <c r="UWI2573" s="18"/>
      <c r="UWR2573" s="18"/>
      <c r="UXA2573" s="18"/>
      <c r="UXJ2573" s="18"/>
      <c r="UXS2573" s="18"/>
      <c r="UYB2573" s="18"/>
      <c r="UYK2573" s="18"/>
      <c r="UYT2573" s="18"/>
      <c r="UZC2573" s="18"/>
      <c r="UZL2573" s="18"/>
      <c r="UZU2573" s="18"/>
      <c r="VAD2573" s="18"/>
      <c r="VAM2573" s="18"/>
      <c r="VAV2573" s="18"/>
      <c r="VBE2573" s="18"/>
      <c r="VBN2573" s="18"/>
      <c r="VBW2573" s="18"/>
      <c r="VCF2573" s="18"/>
      <c r="VCO2573" s="18"/>
      <c r="VCX2573" s="18"/>
      <c r="VDG2573" s="18"/>
      <c r="VDP2573" s="18"/>
      <c r="VDY2573" s="18"/>
      <c r="VEH2573" s="18"/>
      <c r="VEQ2573" s="18"/>
      <c r="VEZ2573" s="18"/>
      <c r="VFI2573" s="18"/>
      <c r="VFR2573" s="18"/>
      <c r="VGA2573" s="18"/>
      <c r="VGJ2573" s="18"/>
      <c r="VGS2573" s="18"/>
      <c r="VHB2573" s="18"/>
      <c r="VHK2573" s="18"/>
      <c r="VHT2573" s="18"/>
      <c r="VIC2573" s="18"/>
      <c r="VIL2573" s="18"/>
      <c r="VIU2573" s="18"/>
      <c r="VJD2573" s="18"/>
      <c r="VJM2573" s="18"/>
      <c r="VJV2573" s="18"/>
      <c r="VKE2573" s="18"/>
      <c r="VKN2573" s="18"/>
      <c r="VKW2573" s="18"/>
      <c r="VLF2573" s="18"/>
      <c r="VLO2573" s="18"/>
      <c r="VLX2573" s="18"/>
      <c r="VMG2573" s="18"/>
      <c r="VMP2573" s="18"/>
      <c r="VMY2573" s="18"/>
      <c r="VNH2573" s="18"/>
      <c r="VNQ2573" s="18"/>
      <c r="VNZ2573" s="18"/>
      <c r="VOI2573" s="18"/>
      <c r="VOR2573" s="18"/>
      <c r="VPA2573" s="18"/>
      <c r="VPJ2573" s="18"/>
      <c r="VPS2573" s="18"/>
      <c r="VQB2573" s="18"/>
      <c r="VQK2573" s="18"/>
      <c r="VQT2573" s="18"/>
      <c r="VRC2573" s="18"/>
      <c r="VRL2573" s="18"/>
      <c r="VRU2573" s="18"/>
      <c r="VSD2573" s="18"/>
      <c r="VSM2573" s="18"/>
      <c r="VSV2573" s="18"/>
      <c r="VTE2573" s="18"/>
      <c r="VTN2573" s="18"/>
      <c r="VTW2573" s="18"/>
      <c r="VUF2573" s="18"/>
      <c r="VUO2573" s="18"/>
      <c r="VUX2573" s="18"/>
      <c r="VVG2573" s="18"/>
      <c r="VVP2573" s="18"/>
      <c r="VVY2573" s="18"/>
      <c r="VWH2573" s="18"/>
      <c r="VWQ2573" s="18"/>
      <c r="VWZ2573" s="18"/>
      <c r="VXI2573" s="18"/>
      <c r="VXR2573" s="18"/>
      <c r="VYA2573" s="18"/>
      <c r="VYJ2573" s="18"/>
      <c r="VYS2573" s="18"/>
      <c r="VZB2573" s="18"/>
      <c r="VZK2573" s="18"/>
      <c r="VZT2573" s="18"/>
      <c r="WAC2573" s="18"/>
      <c r="WAL2573" s="18"/>
      <c r="WAU2573" s="18"/>
      <c r="WBD2573" s="18"/>
      <c r="WBM2573" s="18"/>
      <c r="WBV2573" s="18"/>
      <c r="WCE2573" s="18"/>
      <c r="WCN2573" s="18"/>
      <c r="WCW2573" s="18"/>
      <c r="WDF2573" s="18"/>
      <c r="WDO2573" s="18"/>
      <c r="WDX2573" s="18"/>
      <c r="WEG2573" s="18"/>
      <c r="WEP2573" s="18"/>
      <c r="WEY2573" s="18"/>
      <c r="WFH2573" s="18"/>
      <c r="WFQ2573" s="18"/>
      <c r="WFZ2573" s="18"/>
      <c r="WGI2573" s="18"/>
      <c r="WGR2573" s="18"/>
      <c r="WHA2573" s="18"/>
      <c r="WHJ2573" s="18"/>
      <c r="WHS2573" s="18"/>
      <c r="WIB2573" s="18"/>
      <c r="WIK2573" s="18"/>
      <c r="WIT2573" s="18"/>
      <c r="WJC2573" s="18"/>
      <c r="WJL2573" s="18"/>
      <c r="WJU2573" s="18"/>
      <c r="WKD2573" s="18"/>
      <c r="WKM2573" s="18"/>
      <c r="WKV2573" s="18"/>
      <c r="WLE2573" s="18"/>
      <c r="WLN2573" s="18"/>
      <c r="WLW2573" s="18"/>
      <c r="WMF2573" s="18"/>
      <c r="WMO2573" s="18"/>
      <c r="WMX2573" s="18"/>
      <c r="WNG2573" s="18"/>
      <c r="WNP2573" s="18"/>
      <c r="WNY2573" s="18"/>
      <c r="WOH2573" s="18"/>
      <c r="WOQ2573" s="18"/>
      <c r="WOZ2573" s="18"/>
      <c r="WPI2573" s="18"/>
      <c r="WPR2573" s="18"/>
      <c r="WQA2573" s="18"/>
      <c r="WQJ2573" s="18"/>
      <c r="WQS2573" s="18"/>
      <c r="WRB2573" s="18"/>
      <c r="WRK2573" s="18"/>
      <c r="WRT2573" s="18"/>
      <c r="WSC2573" s="18"/>
      <c r="WSL2573" s="18"/>
      <c r="WSU2573" s="18"/>
      <c r="WTD2573" s="18"/>
      <c r="WTM2573" s="18"/>
      <c r="WTV2573" s="18"/>
      <c r="WUE2573" s="18"/>
      <c r="WUN2573" s="18"/>
      <c r="WUW2573" s="18"/>
      <c r="WVF2573" s="18"/>
      <c r="WVO2573" s="18"/>
      <c r="WVX2573" s="18"/>
      <c r="WWG2573" s="18"/>
      <c r="WWP2573" s="18"/>
      <c r="WWY2573" s="18"/>
      <c r="WXH2573" s="18"/>
      <c r="WXQ2573" s="18"/>
      <c r="WXZ2573" s="18"/>
      <c r="WYI2573" s="18"/>
      <c r="WYR2573" s="18"/>
      <c r="WZA2573" s="18"/>
      <c r="WZJ2573" s="18"/>
      <c r="WZS2573" s="18"/>
      <c r="XAB2573" s="18"/>
      <c r="XAK2573" s="18"/>
      <c r="XAT2573" s="18"/>
      <c r="XBC2573" s="18"/>
      <c r="XBL2573" s="18"/>
      <c r="XBU2573" s="18"/>
      <c r="XCD2573" s="18"/>
      <c r="XCM2573" s="18"/>
      <c r="XCV2573" s="18"/>
      <c r="XDE2573" s="18"/>
      <c r="XDN2573" s="18"/>
      <c r="XDW2573" s="18"/>
      <c r="XEF2573" s="18"/>
      <c r="XEO2573" s="18"/>
      <c r="XEX2573" s="18"/>
    </row>
    <row r="2574" spans="1:1024 1033:2041 2050:3067 3076:4093 4102:5119 5128:6136 6145:7162 7171:8188 8197:9214 9223:10240 10249:11257 11266:12283 12292:13309 13318:14335 14344:15352 15361:16378" s="20" customFormat="1" x14ac:dyDescent="0.25">
      <c r="A2574" s="20">
        <v>162305</v>
      </c>
      <c r="B2574" s="20">
        <v>943512715</v>
      </c>
      <c r="C2574" s="20" t="s">
        <v>4317</v>
      </c>
      <c r="D2574" s="20">
        <v>943512715</v>
      </c>
      <c r="E2574" s="20" t="s">
        <v>34</v>
      </c>
      <c r="F2574" s="20">
        <v>162305</v>
      </c>
      <c r="G2574" s="20" t="s">
        <v>6364</v>
      </c>
      <c r="P2574" s="18"/>
      <c r="Y2574" s="18"/>
      <c r="AH2574" s="18"/>
      <c r="AQ2574" s="18"/>
      <c r="AZ2574" s="18"/>
      <c r="BI2574" s="18"/>
      <c r="BR2574" s="18"/>
      <c r="CA2574" s="18"/>
      <c r="CJ2574" s="18"/>
      <c r="CS2574" s="18"/>
      <c r="DB2574" s="18"/>
      <c r="DK2574" s="18"/>
      <c r="DT2574" s="18"/>
      <c r="EC2574" s="18"/>
      <c r="EL2574" s="18"/>
      <c r="EU2574" s="18"/>
      <c r="FD2574" s="18"/>
      <c r="FM2574" s="18"/>
      <c r="FV2574" s="18"/>
      <c r="GE2574" s="18"/>
      <c r="GN2574" s="18"/>
      <c r="GW2574" s="18"/>
      <c r="HF2574" s="18"/>
      <c r="HO2574" s="18"/>
      <c r="HX2574" s="18"/>
      <c r="IG2574" s="18"/>
      <c r="IP2574" s="18"/>
      <c r="IY2574" s="18"/>
      <c r="JH2574" s="18"/>
      <c r="JQ2574" s="18"/>
      <c r="JZ2574" s="18"/>
      <c r="KI2574" s="18"/>
      <c r="KR2574" s="18"/>
      <c r="LA2574" s="18"/>
      <c r="LJ2574" s="18"/>
      <c r="LS2574" s="18"/>
      <c r="MB2574" s="18"/>
      <c r="MK2574" s="18"/>
      <c r="MT2574" s="18"/>
      <c r="NC2574" s="18"/>
      <c r="NL2574" s="18"/>
      <c r="NU2574" s="18"/>
      <c r="OD2574" s="18"/>
      <c r="OM2574" s="18"/>
      <c r="OV2574" s="18"/>
      <c r="PE2574" s="18"/>
      <c r="PN2574" s="18"/>
      <c r="PW2574" s="18"/>
      <c r="QF2574" s="18"/>
      <c r="QO2574" s="18"/>
      <c r="QX2574" s="18"/>
      <c r="RG2574" s="18"/>
      <c r="RP2574" s="18"/>
      <c r="RY2574" s="18"/>
      <c r="SH2574" s="18"/>
      <c r="SQ2574" s="18"/>
      <c r="SZ2574" s="18"/>
      <c r="TI2574" s="18"/>
      <c r="TR2574" s="18"/>
      <c r="UA2574" s="18"/>
      <c r="UJ2574" s="18"/>
      <c r="US2574" s="18"/>
      <c r="VB2574" s="18"/>
      <c r="VK2574" s="18"/>
      <c r="VT2574" s="18"/>
      <c r="WC2574" s="18"/>
      <c r="WL2574" s="18"/>
      <c r="WU2574" s="18"/>
      <c r="XD2574" s="18"/>
      <c r="XM2574" s="18"/>
      <c r="XV2574" s="18"/>
      <c r="YE2574" s="18"/>
      <c r="YN2574" s="18"/>
      <c r="YW2574" s="18"/>
      <c r="ZF2574" s="18"/>
      <c r="ZO2574" s="18"/>
      <c r="ZX2574" s="18"/>
      <c r="AAG2574" s="18"/>
      <c r="AAP2574" s="18"/>
      <c r="AAY2574" s="18"/>
      <c r="ABH2574" s="18"/>
      <c r="ABQ2574" s="18"/>
      <c r="ABZ2574" s="18"/>
      <c r="ACI2574" s="18"/>
      <c r="ACR2574" s="18"/>
      <c r="ADA2574" s="18"/>
      <c r="ADJ2574" s="18"/>
      <c r="ADS2574" s="18"/>
      <c r="AEB2574" s="18"/>
      <c r="AEK2574" s="18"/>
      <c r="AET2574" s="18"/>
      <c r="AFC2574" s="18"/>
      <c r="AFL2574" s="18"/>
      <c r="AFU2574" s="18"/>
      <c r="AGD2574" s="18"/>
      <c r="AGM2574" s="18"/>
      <c r="AGV2574" s="18"/>
      <c r="AHE2574" s="18"/>
      <c r="AHN2574" s="18"/>
      <c r="AHW2574" s="18"/>
      <c r="AIF2574" s="18"/>
      <c r="AIO2574" s="18"/>
      <c r="AIX2574" s="18"/>
      <c r="AJG2574" s="18"/>
      <c r="AJP2574" s="18"/>
      <c r="AJY2574" s="18"/>
      <c r="AKH2574" s="18"/>
      <c r="AKQ2574" s="18"/>
      <c r="AKZ2574" s="18"/>
      <c r="ALI2574" s="18"/>
      <c r="ALR2574" s="18"/>
      <c r="AMA2574" s="18"/>
      <c r="AMJ2574" s="18"/>
      <c r="AMS2574" s="18"/>
      <c r="ANB2574" s="18"/>
      <c r="ANK2574" s="18"/>
      <c r="ANT2574" s="18"/>
      <c r="AOC2574" s="18"/>
      <c r="AOL2574" s="18"/>
      <c r="AOU2574" s="18"/>
      <c r="APD2574" s="18"/>
      <c r="APM2574" s="18"/>
      <c r="APV2574" s="18"/>
      <c r="AQE2574" s="18"/>
      <c r="AQN2574" s="18"/>
      <c r="AQW2574" s="18"/>
      <c r="ARF2574" s="18"/>
      <c r="ARO2574" s="18"/>
      <c r="ARX2574" s="18"/>
      <c r="ASG2574" s="18"/>
      <c r="ASP2574" s="18"/>
      <c r="ASY2574" s="18"/>
      <c r="ATH2574" s="18"/>
      <c r="ATQ2574" s="18"/>
      <c r="ATZ2574" s="18"/>
      <c r="AUI2574" s="18"/>
      <c r="AUR2574" s="18"/>
      <c r="AVA2574" s="18"/>
      <c r="AVJ2574" s="18"/>
      <c r="AVS2574" s="18"/>
      <c r="AWB2574" s="18"/>
      <c r="AWK2574" s="18"/>
      <c r="AWT2574" s="18"/>
      <c r="AXC2574" s="18"/>
      <c r="AXL2574" s="18"/>
      <c r="AXU2574" s="18"/>
      <c r="AYD2574" s="18"/>
      <c r="AYM2574" s="18"/>
      <c r="AYV2574" s="18"/>
      <c r="AZE2574" s="18"/>
      <c r="AZN2574" s="18"/>
      <c r="AZW2574" s="18"/>
      <c r="BAF2574" s="18"/>
      <c r="BAO2574" s="18"/>
      <c r="BAX2574" s="18"/>
      <c r="BBG2574" s="18"/>
      <c r="BBP2574" s="18"/>
      <c r="BBY2574" s="18"/>
      <c r="BCH2574" s="18"/>
      <c r="BCQ2574" s="18"/>
      <c r="BCZ2574" s="18"/>
      <c r="BDI2574" s="18"/>
      <c r="BDR2574" s="18"/>
      <c r="BEA2574" s="18"/>
      <c r="BEJ2574" s="18"/>
      <c r="BES2574" s="18"/>
      <c r="BFB2574" s="18"/>
      <c r="BFK2574" s="18"/>
      <c r="BFT2574" s="18"/>
      <c r="BGC2574" s="18"/>
      <c r="BGL2574" s="18"/>
      <c r="BGU2574" s="18"/>
      <c r="BHD2574" s="18"/>
      <c r="BHM2574" s="18"/>
      <c r="BHV2574" s="18"/>
      <c r="BIE2574" s="18"/>
      <c r="BIN2574" s="18"/>
      <c r="BIW2574" s="18"/>
      <c r="BJF2574" s="18"/>
      <c r="BJO2574" s="18"/>
      <c r="BJX2574" s="18"/>
      <c r="BKG2574" s="18"/>
      <c r="BKP2574" s="18"/>
      <c r="BKY2574" s="18"/>
      <c r="BLH2574" s="18"/>
      <c r="BLQ2574" s="18"/>
      <c r="BLZ2574" s="18"/>
      <c r="BMI2574" s="18"/>
      <c r="BMR2574" s="18"/>
      <c r="BNA2574" s="18"/>
      <c r="BNJ2574" s="18"/>
      <c r="BNS2574" s="18"/>
      <c r="BOB2574" s="18"/>
      <c r="BOK2574" s="18"/>
      <c r="BOT2574" s="18"/>
      <c r="BPC2574" s="18"/>
      <c r="BPL2574" s="18"/>
      <c r="BPU2574" s="18"/>
      <c r="BQD2574" s="18"/>
      <c r="BQM2574" s="18"/>
      <c r="BQV2574" s="18"/>
      <c r="BRE2574" s="18"/>
      <c r="BRN2574" s="18"/>
      <c r="BRW2574" s="18"/>
      <c r="BSF2574" s="18"/>
      <c r="BSO2574" s="18"/>
      <c r="BSX2574" s="18"/>
      <c r="BTG2574" s="18"/>
      <c r="BTP2574" s="18"/>
      <c r="BTY2574" s="18"/>
      <c r="BUH2574" s="18"/>
      <c r="BUQ2574" s="18"/>
      <c r="BUZ2574" s="18"/>
      <c r="BVI2574" s="18"/>
      <c r="BVR2574" s="18"/>
      <c r="BWA2574" s="18"/>
      <c r="BWJ2574" s="18"/>
      <c r="BWS2574" s="18"/>
      <c r="BXB2574" s="18"/>
      <c r="BXK2574" s="18"/>
      <c r="BXT2574" s="18"/>
      <c r="BYC2574" s="18"/>
      <c r="BYL2574" s="18"/>
      <c r="BYU2574" s="18"/>
      <c r="BZD2574" s="18"/>
      <c r="BZM2574" s="18"/>
      <c r="BZV2574" s="18"/>
      <c r="CAE2574" s="18"/>
      <c r="CAN2574" s="18"/>
      <c r="CAW2574" s="18"/>
      <c r="CBF2574" s="18"/>
      <c r="CBO2574" s="18"/>
      <c r="CBX2574" s="18"/>
      <c r="CCG2574" s="18"/>
      <c r="CCP2574" s="18"/>
      <c r="CCY2574" s="18"/>
      <c r="CDH2574" s="18"/>
      <c r="CDQ2574" s="18"/>
      <c r="CDZ2574" s="18"/>
      <c r="CEI2574" s="18"/>
      <c r="CER2574" s="18"/>
      <c r="CFA2574" s="18"/>
      <c r="CFJ2574" s="18"/>
      <c r="CFS2574" s="18"/>
      <c r="CGB2574" s="18"/>
      <c r="CGK2574" s="18"/>
      <c r="CGT2574" s="18"/>
      <c r="CHC2574" s="18"/>
      <c r="CHL2574" s="18"/>
      <c r="CHU2574" s="18"/>
      <c r="CID2574" s="18"/>
      <c r="CIM2574" s="18"/>
      <c r="CIV2574" s="18"/>
      <c r="CJE2574" s="18"/>
      <c r="CJN2574" s="18"/>
      <c r="CJW2574" s="18"/>
      <c r="CKF2574" s="18"/>
      <c r="CKO2574" s="18"/>
      <c r="CKX2574" s="18"/>
      <c r="CLG2574" s="18"/>
      <c r="CLP2574" s="18"/>
      <c r="CLY2574" s="18"/>
      <c r="CMH2574" s="18"/>
      <c r="CMQ2574" s="18"/>
      <c r="CMZ2574" s="18"/>
      <c r="CNI2574" s="18"/>
      <c r="CNR2574" s="18"/>
      <c r="COA2574" s="18"/>
      <c r="COJ2574" s="18"/>
      <c r="COS2574" s="18"/>
      <c r="CPB2574" s="18"/>
      <c r="CPK2574" s="18"/>
      <c r="CPT2574" s="18"/>
      <c r="CQC2574" s="18"/>
      <c r="CQL2574" s="18"/>
      <c r="CQU2574" s="18"/>
      <c r="CRD2574" s="18"/>
      <c r="CRM2574" s="18"/>
      <c r="CRV2574" s="18"/>
      <c r="CSE2574" s="18"/>
      <c r="CSN2574" s="18"/>
      <c r="CSW2574" s="18"/>
      <c r="CTF2574" s="18"/>
      <c r="CTO2574" s="18"/>
      <c r="CTX2574" s="18"/>
      <c r="CUG2574" s="18"/>
      <c r="CUP2574" s="18"/>
      <c r="CUY2574" s="18"/>
      <c r="CVH2574" s="18"/>
      <c r="CVQ2574" s="18"/>
      <c r="CVZ2574" s="18"/>
      <c r="CWI2574" s="18"/>
      <c r="CWR2574" s="18"/>
      <c r="CXA2574" s="18"/>
      <c r="CXJ2574" s="18"/>
      <c r="CXS2574" s="18"/>
      <c r="CYB2574" s="18"/>
      <c r="CYK2574" s="18"/>
      <c r="CYT2574" s="18"/>
      <c r="CZC2574" s="18"/>
      <c r="CZL2574" s="18"/>
      <c r="CZU2574" s="18"/>
      <c r="DAD2574" s="18"/>
      <c r="DAM2574" s="18"/>
      <c r="DAV2574" s="18"/>
      <c r="DBE2574" s="18"/>
      <c r="DBN2574" s="18"/>
      <c r="DBW2574" s="18"/>
      <c r="DCF2574" s="18"/>
      <c r="DCO2574" s="18"/>
      <c r="DCX2574" s="18"/>
      <c r="DDG2574" s="18"/>
      <c r="DDP2574" s="18"/>
      <c r="DDY2574" s="18"/>
      <c r="DEH2574" s="18"/>
      <c r="DEQ2574" s="18"/>
      <c r="DEZ2574" s="18"/>
      <c r="DFI2574" s="18"/>
      <c r="DFR2574" s="18"/>
      <c r="DGA2574" s="18"/>
      <c r="DGJ2574" s="18"/>
      <c r="DGS2574" s="18"/>
      <c r="DHB2574" s="18"/>
      <c r="DHK2574" s="18"/>
      <c r="DHT2574" s="18"/>
      <c r="DIC2574" s="18"/>
      <c r="DIL2574" s="18"/>
      <c r="DIU2574" s="18"/>
      <c r="DJD2574" s="18"/>
      <c r="DJM2574" s="18"/>
      <c r="DJV2574" s="18"/>
      <c r="DKE2574" s="18"/>
      <c r="DKN2574" s="18"/>
      <c r="DKW2574" s="18"/>
      <c r="DLF2574" s="18"/>
      <c r="DLO2574" s="18"/>
      <c r="DLX2574" s="18"/>
      <c r="DMG2574" s="18"/>
      <c r="DMP2574" s="18"/>
      <c r="DMY2574" s="18"/>
      <c r="DNH2574" s="18"/>
      <c r="DNQ2574" s="18"/>
      <c r="DNZ2574" s="18"/>
      <c r="DOI2574" s="18"/>
      <c r="DOR2574" s="18"/>
      <c r="DPA2574" s="18"/>
      <c r="DPJ2574" s="18"/>
      <c r="DPS2574" s="18"/>
      <c r="DQB2574" s="18"/>
      <c r="DQK2574" s="18"/>
      <c r="DQT2574" s="18"/>
      <c r="DRC2574" s="18"/>
      <c r="DRL2574" s="18"/>
      <c r="DRU2574" s="18"/>
      <c r="DSD2574" s="18"/>
      <c r="DSM2574" s="18"/>
      <c r="DSV2574" s="18"/>
      <c r="DTE2574" s="18"/>
      <c r="DTN2574" s="18"/>
      <c r="DTW2574" s="18"/>
      <c r="DUF2574" s="18"/>
      <c r="DUO2574" s="18"/>
      <c r="DUX2574" s="18"/>
      <c r="DVG2574" s="18"/>
      <c r="DVP2574" s="18"/>
      <c r="DVY2574" s="18"/>
      <c r="DWH2574" s="18"/>
      <c r="DWQ2574" s="18"/>
      <c r="DWZ2574" s="18"/>
      <c r="DXI2574" s="18"/>
      <c r="DXR2574" s="18"/>
      <c r="DYA2574" s="18"/>
      <c r="DYJ2574" s="18"/>
      <c r="DYS2574" s="18"/>
      <c r="DZB2574" s="18"/>
      <c r="DZK2574" s="18"/>
      <c r="DZT2574" s="18"/>
      <c r="EAC2574" s="18"/>
      <c r="EAL2574" s="18"/>
      <c r="EAU2574" s="18"/>
      <c r="EBD2574" s="18"/>
      <c r="EBM2574" s="18"/>
      <c r="EBV2574" s="18"/>
      <c r="ECE2574" s="18"/>
      <c r="ECN2574" s="18"/>
      <c r="ECW2574" s="18"/>
      <c r="EDF2574" s="18"/>
      <c r="EDO2574" s="18"/>
      <c r="EDX2574" s="18"/>
      <c r="EEG2574" s="18"/>
      <c r="EEP2574" s="18"/>
      <c r="EEY2574" s="18"/>
      <c r="EFH2574" s="18"/>
      <c r="EFQ2574" s="18"/>
      <c r="EFZ2574" s="18"/>
      <c r="EGI2574" s="18"/>
      <c r="EGR2574" s="18"/>
      <c r="EHA2574" s="18"/>
      <c r="EHJ2574" s="18"/>
      <c r="EHS2574" s="18"/>
      <c r="EIB2574" s="18"/>
      <c r="EIK2574" s="18"/>
      <c r="EIT2574" s="18"/>
      <c r="EJC2574" s="18"/>
      <c r="EJL2574" s="18"/>
      <c r="EJU2574" s="18"/>
      <c r="EKD2574" s="18"/>
      <c r="EKM2574" s="18"/>
      <c r="EKV2574" s="18"/>
      <c r="ELE2574" s="18"/>
      <c r="ELN2574" s="18"/>
      <c r="ELW2574" s="18"/>
      <c r="EMF2574" s="18"/>
      <c r="EMO2574" s="18"/>
      <c r="EMX2574" s="18"/>
      <c r="ENG2574" s="18"/>
      <c r="ENP2574" s="18"/>
      <c r="ENY2574" s="18"/>
      <c r="EOH2574" s="18"/>
      <c r="EOQ2574" s="18"/>
      <c r="EOZ2574" s="18"/>
      <c r="EPI2574" s="18"/>
      <c r="EPR2574" s="18"/>
      <c r="EQA2574" s="18"/>
      <c r="EQJ2574" s="18"/>
      <c r="EQS2574" s="18"/>
      <c r="ERB2574" s="18"/>
      <c r="ERK2574" s="18"/>
      <c r="ERT2574" s="18"/>
      <c r="ESC2574" s="18"/>
      <c r="ESL2574" s="18"/>
      <c r="ESU2574" s="18"/>
      <c r="ETD2574" s="18"/>
      <c r="ETM2574" s="18"/>
      <c r="ETV2574" s="18"/>
      <c r="EUE2574" s="18"/>
      <c r="EUN2574" s="18"/>
      <c r="EUW2574" s="18"/>
      <c r="EVF2574" s="18"/>
      <c r="EVO2574" s="18"/>
      <c r="EVX2574" s="18"/>
      <c r="EWG2574" s="18"/>
      <c r="EWP2574" s="18"/>
      <c r="EWY2574" s="18"/>
      <c r="EXH2574" s="18"/>
      <c r="EXQ2574" s="18"/>
      <c r="EXZ2574" s="18"/>
      <c r="EYI2574" s="18"/>
      <c r="EYR2574" s="18"/>
      <c r="EZA2574" s="18"/>
      <c r="EZJ2574" s="18"/>
      <c r="EZS2574" s="18"/>
      <c r="FAB2574" s="18"/>
      <c r="FAK2574" s="18"/>
      <c r="FAT2574" s="18"/>
      <c r="FBC2574" s="18"/>
      <c r="FBL2574" s="18"/>
      <c r="FBU2574" s="18"/>
      <c r="FCD2574" s="18"/>
      <c r="FCM2574" s="18"/>
      <c r="FCV2574" s="18"/>
      <c r="FDE2574" s="18"/>
      <c r="FDN2574" s="18"/>
      <c r="FDW2574" s="18"/>
      <c r="FEF2574" s="18"/>
      <c r="FEO2574" s="18"/>
      <c r="FEX2574" s="18"/>
      <c r="FFG2574" s="18"/>
      <c r="FFP2574" s="18"/>
      <c r="FFY2574" s="18"/>
      <c r="FGH2574" s="18"/>
      <c r="FGQ2574" s="18"/>
      <c r="FGZ2574" s="18"/>
      <c r="FHI2574" s="18"/>
      <c r="FHR2574" s="18"/>
      <c r="FIA2574" s="18"/>
      <c r="FIJ2574" s="18"/>
      <c r="FIS2574" s="18"/>
      <c r="FJB2574" s="18"/>
      <c r="FJK2574" s="18"/>
      <c r="FJT2574" s="18"/>
      <c r="FKC2574" s="18"/>
      <c r="FKL2574" s="18"/>
      <c r="FKU2574" s="18"/>
      <c r="FLD2574" s="18"/>
      <c r="FLM2574" s="18"/>
      <c r="FLV2574" s="18"/>
      <c r="FME2574" s="18"/>
      <c r="FMN2574" s="18"/>
      <c r="FMW2574" s="18"/>
      <c r="FNF2574" s="18"/>
      <c r="FNO2574" s="18"/>
      <c r="FNX2574" s="18"/>
      <c r="FOG2574" s="18"/>
      <c r="FOP2574" s="18"/>
      <c r="FOY2574" s="18"/>
      <c r="FPH2574" s="18"/>
      <c r="FPQ2574" s="18"/>
      <c r="FPZ2574" s="18"/>
      <c r="FQI2574" s="18"/>
      <c r="FQR2574" s="18"/>
      <c r="FRA2574" s="18"/>
      <c r="FRJ2574" s="18"/>
      <c r="FRS2574" s="18"/>
      <c r="FSB2574" s="18"/>
      <c r="FSK2574" s="18"/>
      <c r="FST2574" s="18"/>
      <c r="FTC2574" s="18"/>
      <c r="FTL2574" s="18"/>
      <c r="FTU2574" s="18"/>
      <c r="FUD2574" s="18"/>
      <c r="FUM2574" s="18"/>
      <c r="FUV2574" s="18"/>
      <c r="FVE2574" s="18"/>
      <c r="FVN2574" s="18"/>
      <c r="FVW2574" s="18"/>
      <c r="FWF2574" s="18"/>
      <c r="FWO2574" s="18"/>
      <c r="FWX2574" s="18"/>
      <c r="FXG2574" s="18"/>
      <c r="FXP2574" s="18"/>
      <c r="FXY2574" s="18"/>
      <c r="FYH2574" s="18"/>
      <c r="FYQ2574" s="18"/>
      <c r="FYZ2574" s="18"/>
      <c r="FZI2574" s="18"/>
      <c r="FZR2574" s="18"/>
      <c r="GAA2574" s="18"/>
      <c r="GAJ2574" s="18"/>
      <c r="GAS2574" s="18"/>
      <c r="GBB2574" s="18"/>
      <c r="GBK2574" s="18"/>
      <c r="GBT2574" s="18"/>
      <c r="GCC2574" s="18"/>
      <c r="GCL2574" s="18"/>
      <c r="GCU2574" s="18"/>
      <c r="GDD2574" s="18"/>
      <c r="GDM2574" s="18"/>
      <c r="GDV2574" s="18"/>
      <c r="GEE2574" s="18"/>
      <c r="GEN2574" s="18"/>
      <c r="GEW2574" s="18"/>
      <c r="GFF2574" s="18"/>
      <c r="GFO2574" s="18"/>
      <c r="GFX2574" s="18"/>
      <c r="GGG2574" s="18"/>
      <c r="GGP2574" s="18"/>
      <c r="GGY2574" s="18"/>
      <c r="GHH2574" s="18"/>
      <c r="GHQ2574" s="18"/>
      <c r="GHZ2574" s="18"/>
      <c r="GII2574" s="18"/>
      <c r="GIR2574" s="18"/>
      <c r="GJA2574" s="18"/>
      <c r="GJJ2574" s="18"/>
      <c r="GJS2574" s="18"/>
      <c r="GKB2574" s="18"/>
      <c r="GKK2574" s="18"/>
      <c r="GKT2574" s="18"/>
      <c r="GLC2574" s="18"/>
      <c r="GLL2574" s="18"/>
      <c r="GLU2574" s="18"/>
      <c r="GMD2574" s="18"/>
      <c r="GMM2574" s="18"/>
      <c r="GMV2574" s="18"/>
      <c r="GNE2574" s="18"/>
      <c r="GNN2574" s="18"/>
      <c r="GNW2574" s="18"/>
      <c r="GOF2574" s="18"/>
      <c r="GOO2574" s="18"/>
      <c r="GOX2574" s="18"/>
      <c r="GPG2574" s="18"/>
      <c r="GPP2574" s="18"/>
      <c r="GPY2574" s="18"/>
      <c r="GQH2574" s="18"/>
      <c r="GQQ2574" s="18"/>
      <c r="GQZ2574" s="18"/>
      <c r="GRI2574" s="18"/>
      <c r="GRR2574" s="18"/>
      <c r="GSA2574" s="18"/>
      <c r="GSJ2574" s="18"/>
      <c r="GSS2574" s="18"/>
      <c r="GTB2574" s="18"/>
      <c r="GTK2574" s="18"/>
      <c r="GTT2574" s="18"/>
      <c r="GUC2574" s="18"/>
      <c r="GUL2574" s="18"/>
      <c r="GUU2574" s="18"/>
      <c r="GVD2574" s="18"/>
      <c r="GVM2574" s="18"/>
      <c r="GVV2574" s="18"/>
      <c r="GWE2574" s="18"/>
      <c r="GWN2574" s="18"/>
      <c r="GWW2574" s="18"/>
      <c r="GXF2574" s="18"/>
      <c r="GXO2574" s="18"/>
      <c r="GXX2574" s="18"/>
      <c r="GYG2574" s="18"/>
      <c r="GYP2574" s="18"/>
      <c r="GYY2574" s="18"/>
      <c r="GZH2574" s="18"/>
      <c r="GZQ2574" s="18"/>
      <c r="GZZ2574" s="18"/>
      <c r="HAI2574" s="18"/>
      <c r="HAR2574" s="18"/>
      <c r="HBA2574" s="18"/>
      <c r="HBJ2574" s="18"/>
      <c r="HBS2574" s="18"/>
      <c r="HCB2574" s="18"/>
      <c r="HCK2574" s="18"/>
      <c r="HCT2574" s="18"/>
      <c r="HDC2574" s="18"/>
      <c r="HDL2574" s="18"/>
      <c r="HDU2574" s="18"/>
      <c r="HED2574" s="18"/>
      <c r="HEM2574" s="18"/>
      <c r="HEV2574" s="18"/>
      <c r="HFE2574" s="18"/>
      <c r="HFN2574" s="18"/>
      <c r="HFW2574" s="18"/>
      <c r="HGF2574" s="18"/>
      <c r="HGO2574" s="18"/>
      <c r="HGX2574" s="18"/>
      <c r="HHG2574" s="18"/>
      <c r="HHP2574" s="18"/>
      <c r="HHY2574" s="18"/>
      <c r="HIH2574" s="18"/>
      <c r="HIQ2574" s="18"/>
      <c r="HIZ2574" s="18"/>
      <c r="HJI2574" s="18"/>
      <c r="HJR2574" s="18"/>
      <c r="HKA2574" s="18"/>
      <c r="HKJ2574" s="18"/>
      <c r="HKS2574" s="18"/>
      <c r="HLB2574" s="18"/>
      <c r="HLK2574" s="18"/>
      <c r="HLT2574" s="18"/>
      <c r="HMC2574" s="18"/>
      <c r="HML2574" s="18"/>
      <c r="HMU2574" s="18"/>
      <c r="HND2574" s="18"/>
      <c r="HNM2574" s="18"/>
      <c r="HNV2574" s="18"/>
      <c r="HOE2574" s="18"/>
      <c r="HON2574" s="18"/>
      <c r="HOW2574" s="18"/>
      <c r="HPF2574" s="18"/>
      <c r="HPO2574" s="18"/>
      <c r="HPX2574" s="18"/>
      <c r="HQG2574" s="18"/>
      <c r="HQP2574" s="18"/>
      <c r="HQY2574" s="18"/>
      <c r="HRH2574" s="18"/>
      <c r="HRQ2574" s="18"/>
      <c r="HRZ2574" s="18"/>
      <c r="HSI2574" s="18"/>
      <c r="HSR2574" s="18"/>
      <c r="HTA2574" s="18"/>
      <c r="HTJ2574" s="18"/>
      <c r="HTS2574" s="18"/>
      <c r="HUB2574" s="18"/>
      <c r="HUK2574" s="18"/>
      <c r="HUT2574" s="18"/>
      <c r="HVC2574" s="18"/>
      <c r="HVL2574" s="18"/>
      <c r="HVU2574" s="18"/>
      <c r="HWD2574" s="18"/>
      <c r="HWM2574" s="18"/>
      <c r="HWV2574" s="18"/>
      <c r="HXE2574" s="18"/>
      <c r="HXN2574" s="18"/>
      <c r="HXW2574" s="18"/>
      <c r="HYF2574" s="18"/>
      <c r="HYO2574" s="18"/>
      <c r="HYX2574" s="18"/>
      <c r="HZG2574" s="18"/>
      <c r="HZP2574" s="18"/>
      <c r="HZY2574" s="18"/>
      <c r="IAH2574" s="18"/>
      <c r="IAQ2574" s="18"/>
      <c r="IAZ2574" s="18"/>
      <c r="IBI2574" s="18"/>
      <c r="IBR2574" s="18"/>
      <c r="ICA2574" s="18"/>
      <c r="ICJ2574" s="18"/>
      <c r="ICS2574" s="18"/>
      <c r="IDB2574" s="18"/>
      <c r="IDK2574" s="18"/>
      <c r="IDT2574" s="18"/>
      <c r="IEC2574" s="18"/>
      <c r="IEL2574" s="18"/>
      <c r="IEU2574" s="18"/>
      <c r="IFD2574" s="18"/>
      <c r="IFM2574" s="18"/>
      <c r="IFV2574" s="18"/>
      <c r="IGE2574" s="18"/>
      <c r="IGN2574" s="18"/>
      <c r="IGW2574" s="18"/>
      <c r="IHF2574" s="18"/>
      <c r="IHO2574" s="18"/>
      <c r="IHX2574" s="18"/>
      <c r="IIG2574" s="18"/>
      <c r="IIP2574" s="18"/>
      <c r="IIY2574" s="18"/>
      <c r="IJH2574" s="18"/>
      <c r="IJQ2574" s="18"/>
      <c r="IJZ2574" s="18"/>
      <c r="IKI2574" s="18"/>
      <c r="IKR2574" s="18"/>
      <c r="ILA2574" s="18"/>
      <c r="ILJ2574" s="18"/>
      <c r="ILS2574" s="18"/>
      <c r="IMB2574" s="18"/>
      <c r="IMK2574" s="18"/>
      <c r="IMT2574" s="18"/>
      <c r="INC2574" s="18"/>
      <c r="INL2574" s="18"/>
      <c r="INU2574" s="18"/>
      <c r="IOD2574" s="18"/>
      <c r="IOM2574" s="18"/>
      <c r="IOV2574" s="18"/>
      <c r="IPE2574" s="18"/>
      <c r="IPN2574" s="18"/>
      <c r="IPW2574" s="18"/>
      <c r="IQF2574" s="18"/>
      <c r="IQO2574" s="18"/>
      <c r="IQX2574" s="18"/>
      <c r="IRG2574" s="18"/>
      <c r="IRP2574" s="18"/>
      <c r="IRY2574" s="18"/>
      <c r="ISH2574" s="18"/>
      <c r="ISQ2574" s="18"/>
      <c r="ISZ2574" s="18"/>
      <c r="ITI2574" s="18"/>
      <c r="ITR2574" s="18"/>
      <c r="IUA2574" s="18"/>
      <c r="IUJ2574" s="18"/>
      <c r="IUS2574" s="18"/>
      <c r="IVB2574" s="18"/>
      <c r="IVK2574" s="18"/>
      <c r="IVT2574" s="18"/>
      <c r="IWC2574" s="18"/>
      <c r="IWL2574" s="18"/>
      <c r="IWU2574" s="18"/>
      <c r="IXD2574" s="18"/>
      <c r="IXM2574" s="18"/>
      <c r="IXV2574" s="18"/>
      <c r="IYE2574" s="18"/>
      <c r="IYN2574" s="18"/>
      <c r="IYW2574" s="18"/>
      <c r="IZF2574" s="18"/>
      <c r="IZO2574" s="18"/>
      <c r="IZX2574" s="18"/>
      <c r="JAG2574" s="18"/>
      <c r="JAP2574" s="18"/>
      <c r="JAY2574" s="18"/>
      <c r="JBH2574" s="18"/>
      <c r="JBQ2574" s="18"/>
      <c r="JBZ2574" s="18"/>
      <c r="JCI2574" s="18"/>
      <c r="JCR2574" s="18"/>
      <c r="JDA2574" s="18"/>
      <c r="JDJ2574" s="18"/>
      <c r="JDS2574" s="18"/>
      <c r="JEB2574" s="18"/>
      <c r="JEK2574" s="18"/>
      <c r="JET2574" s="18"/>
      <c r="JFC2574" s="18"/>
      <c r="JFL2574" s="18"/>
      <c r="JFU2574" s="18"/>
      <c r="JGD2574" s="18"/>
      <c r="JGM2574" s="18"/>
      <c r="JGV2574" s="18"/>
      <c r="JHE2574" s="18"/>
      <c r="JHN2574" s="18"/>
      <c r="JHW2574" s="18"/>
      <c r="JIF2574" s="18"/>
      <c r="JIO2574" s="18"/>
      <c r="JIX2574" s="18"/>
      <c r="JJG2574" s="18"/>
      <c r="JJP2574" s="18"/>
      <c r="JJY2574" s="18"/>
      <c r="JKH2574" s="18"/>
      <c r="JKQ2574" s="18"/>
      <c r="JKZ2574" s="18"/>
      <c r="JLI2574" s="18"/>
      <c r="JLR2574" s="18"/>
      <c r="JMA2574" s="18"/>
      <c r="JMJ2574" s="18"/>
      <c r="JMS2574" s="18"/>
      <c r="JNB2574" s="18"/>
      <c r="JNK2574" s="18"/>
      <c r="JNT2574" s="18"/>
      <c r="JOC2574" s="18"/>
      <c r="JOL2574" s="18"/>
      <c r="JOU2574" s="18"/>
      <c r="JPD2574" s="18"/>
      <c r="JPM2574" s="18"/>
      <c r="JPV2574" s="18"/>
      <c r="JQE2574" s="18"/>
      <c r="JQN2574" s="18"/>
      <c r="JQW2574" s="18"/>
      <c r="JRF2574" s="18"/>
      <c r="JRO2574" s="18"/>
      <c r="JRX2574" s="18"/>
      <c r="JSG2574" s="18"/>
      <c r="JSP2574" s="18"/>
      <c r="JSY2574" s="18"/>
      <c r="JTH2574" s="18"/>
      <c r="JTQ2574" s="18"/>
      <c r="JTZ2574" s="18"/>
      <c r="JUI2574" s="18"/>
      <c r="JUR2574" s="18"/>
      <c r="JVA2574" s="18"/>
      <c r="JVJ2574" s="18"/>
      <c r="JVS2574" s="18"/>
      <c r="JWB2574" s="18"/>
      <c r="JWK2574" s="18"/>
      <c r="JWT2574" s="18"/>
      <c r="JXC2574" s="18"/>
      <c r="JXL2574" s="18"/>
      <c r="JXU2574" s="18"/>
      <c r="JYD2574" s="18"/>
      <c r="JYM2574" s="18"/>
      <c r="JYV2574" s="18"/>
      <c r="JZE2574" s="18"/>
      <c r="JZN2574" s="18"/>
      <c r="JZW2574" s="18"/>
      <c r="KAF2574" s="18"/>
      <c r="KAO2574" s="18"/>
      <c r="KAX2574" s="18"/>
      <c r="KBG2574" s="18"/>
      <c r="KBP2574" s="18"/>
      <c r="KBY2574" s="18"/>
      <c r="KCH2574" s="18"/>
      <c r="KCQ2574" s="18"/>
      <c r="KCZ2574" s="18"/>
      <c r="KDI2574" s="18"/>
      <c r="KDR2574" s="18"/>
      <c r="KEA2574" s="18"/>
      <c r="KEJ2574" s="18"/>
      <c r="KES2574" s="18"/>
      <c r="KFB2574" s="18"/>
      <c r="KFK2574" s="18"/>
      <c r="KFT2574" s="18"/>
      <c r="KGC2574" s="18"/>
      <c r="KGL2574" s="18"/>
      <c r="KGU2574" s="18"/>
      <c r="KHD2574" s="18"/>
      <c r="KHM2574" s="18"/>
      <c r="KHV2574" s="18"/>
      <c r="KIE2574" s="18"/>
      <c r="KIN2574" s="18"/>
      <c r="KIW2574" s="18"/>
      <c r="KJF2574" s="18"/>
      <c r="KJO2574" s="18"/>
      <c r="KJX2574" s="18"/>
      <c r="KKG2574" s="18"/>
      <c r="KKP2574" s="18"/>
      <c r="KKY2574" s="18"/>
      <c r="KLH2574" s="18"/>
      <c r="KLQ2574" s="18"/>
      <c r="KLZ2574" s="18"/>
      <c r="KMI2574" s="18"/>
      <c r="KMR2574" s="18"/>
      <c r="KNA2574" s="18"/>
      <c r="KNJ2574" s="18"/>
      <c r="KNS2574" s="18"/>
      <c r="KOB2574" s="18"/>
      <c r="KOK2574" s="18"/>
      <c r="KOT2574" s="18"/>
      <c r="KPC2574" s="18"/>
      <c r="KPL2574" s="18"/>
      <c r="KPU2574" s="18"/>
      <c r="KQD2574" s="18"/>
      <c r="KQM2574" s="18"/>
      <c r="KQV2574" s="18"/>
      <c r="KRE2574" s="18"/>
      <c r="KRN2574" s="18"/>
      <c r="KRW2574" s="18"/>
      <c r="KSF2574" s="18"/>
      <c r="KSO2574" s="18"/>
      <c r="KSX2574" s="18"/>
      <c r="KTG2574" s="18"/>
      <c r="KTP2574" s="18"/>
      <c r="KTY2574" s="18"/>
      <c r="KUH2574" s="18"/>
      <c r="KUQ2574" s="18"/>
      <c r="KUZ2574" s="18"/>
      <c r="KVI2574" s="18"/>
      <c r="KVR2574" s="18"/>
      <c r="KWA2574" s="18"/>
      <c r="KWJ2574" s="18"/>
      <c r="KWS2574" s="18"/>
      <c r="KXB2574" s="18"/>
      <c r="KXK2574" s="18"/>
      <c r="KXT2574" s="18"/>
      <c r="KYC2574" s="18"/>
      <c r="KYL2574" s="18"/>
      <c r="KYU2574" s="18"/>
      <c r="KZD2574" s="18"/>
      <c r="KZM2574" s="18"/>
      <c r="KZV2574" s="18"/>
      <c r="LAE2574" s="18"/>
      <c r="LAN2574" s="18"/>
      <c r="LAW2574" s="18"/>
      <c r="LBF2574" s="18"/>
      <c r="LBO2574" s="18"/>
      <c r="LBX2574" s="18"/>
      <c r="LCG2574" s="18"/>
      <c r="LCP2574" s="18"/>
      <c r="LCY2574" s="18"/>
      <c r="LDH2574" s="18"/>
      <c r="LDQ2574" s="18"/>
      <c r="LDZ2574" s="18"/>
      <c r="LEI2574" s="18"/>
      <c r="LER2574" s="18"/>
      <c r="LFA2574" s="18"/>
      <c r="LFJ2574" s="18"/>
      <c r="LFS2574" s="18"/>
      <c r="LGB2574" s="18"/>
      <c r="LGK2574" s="18"/>
      <c r="LGT2574" s="18"/>
      <c r="LHC2574" s="18"/>
      <c r="LHL2574" s="18"/>
      <c r="LHU2574" s="18"/>
      <c r="LID2574" s="18"/>
      <c r="LIM2574" s="18"/>
      <c r="LIV2574" s="18"/>
      <c r="LJE2574" s="18"/>
      <c r="LJN2574" s="18"/>
      <c r="LJW2574" s="18"/>
      <c r="LKF2574" s="18"/>
      <c r="LKO2574" s="18"/>
      <c r="LKX2574" s="18"/>
      <c r="LLG2574" s="18"/>
      <c r="LLP2574" s="18"/>
      <c r="LLY2574" s="18"/>
      <c r="LMH2574" s="18"/>
      <c r="LMQ2574" s="18"/>
      <c r="LMZ2574" s="18"/>
      <c r="LNI2574" s="18"/>
      <c r="LNR2574" s="18"/>
      <c r="LOA2574" s="18"/>
      <c r="LOJ2574" s="18"/>
      <c r="LOS2574" s="18"/>
      <c r="LPB2574" s="18"/>
      <c r="LPK2574" s="18"/>
      <c r="LPT2574" s="18"/>
      <c r="LQC2574" s="18"/>
      <c r="LQL2574" s="18"/>
      <c r="LQU2574" s="18"/>
      <c r="LRD2574" s="18"/>
      <c r="LRM2574" s="18"/>
      <c r="LRV2574" s="18"/>
      <c r="LSE2574" s="18"/>
      <c r="LSN2574" s="18"/>
      <c r="LSW2574" s="18"/>
      <c r="LTF2574" s="18"/>
      <c r="LTO2574" s="18"/>
      <c r="LTX2574" s="18"/>
      <c r="LUG2574" s="18"/>
      <c r="LUP2574" s="18"/>
      <c r="LUY2574" s="18"/>
      <c r="LVH2574" s="18"/>
      <c r="LVQ2574" s="18"/>
      <c r="LVZ2574" s="18"/>
      <c r="LWI2574" s="18"/>
      <c r="LWR2574" s="18"/>
      <c r="LXA2574" s="18"/>
      <c r="LXJ2574" s="18"/>
      <c r="LXS2574" s="18"/>
      <c r="LYB2574" s="18"/>
      <c r="LYK2574" s="18"/>
      <c r="LYT2574" s="18"/>
      <c r="LZC2574" s="18"/>
      <c r="LZL2574" s="18"/>
      <c r="LZU2574" s="18"/>
      <c r="MAD2574" s="18"/>
      <c r="MAM2574" s="18"/>
      <c r="MAV2574" s="18"/>
      <c r="MBE2574" s="18"/>
      <c r="MBN2574" s="18"/>
      <c r="MBW2574" s="18"/>
      <c r="MCF2574" s="18"/>
      <c r="MCO2574" s="18"/>
      <c r="MCX2574" s="18"/>
      <c r="MDG2574" s="18"/>
      <c r="MDP2574" s="18"/>
      <c r="MDY2574" s="18"/>
      <c r="MEH2574" s="18"/>
      <c r="MEQ2574" s="18"/>
      <c r="MEZ2574" s="18"/>
      <c r="MFI2574" s="18"/>
      <c r="MFR2574" s="18"/>
      <c r="MGA2574" s="18"/>
      <c r="MGJ2574" s="18"/>
      <c r="MGS2574" s="18"/>
      <c r="MHB2574" s="18"/>
      <c r="MHK2574" s="18"/>
      <c r="MHT2574" s="18"/>
      <c r="MIC2574" s="18"/>
      <c r="MIL2574" s="18"/>
      <c r="MIU2574" s="18"/>
      <c r="MJD2574" s="18"/>
      <c r="MJM2574" s="18"/>
      <c r="MJV2574" s="18"/>
      <c r="MKE2574" s="18"/>
      <c r="MKN2574" s="18"/>
      <c r="MKW2574" s="18"/>
      <c r="MLF2574" s="18"/>
      <c r="MLO2574" s="18"/>
      <c r="MLX2574" s="18"/>
      <c r="MMG2574" s="18"/>
      <c r="MMP2574" s="18"/>
      <c r="MMY2574" s="18"/>
      <c r="MNH2574" s="18"/>
      <c r="MNQ2574" s="18"/>
      <c r="MNZ2574" s="18"/>
      <c r="MOI2574" s="18"/>
      <c r="MOR2574" s="18"/>
      <c r="MPA2574" s="18"/>
      <c r="MPJ2574" s="18"/>
      <c r="MPS2574" s="18"/>
      <c r="MQB2574" s="18"/>
      <c r="MQK2574" s="18"/>
      <c r="MQT2574" s="18"/>
      <c r="MRC2574" s="18"/>
      <c r="MRL2574" s="18"/>
      <c r="MRU2574" s="18"/>
      <c r="MSD2574" s="18"/>
      <c r="MSM2574" s="18"/>
      <c r="MSV2574" s="18"/>
      <c r="MTE2574" s="18"/>
      <c r="MTN2574" s="18"/>
      <c r="MTW2574" s="18"/>
      <c r="MUF2574" s="18"/>
      <c r="MUO2574" s="18"/>
      <c r="MUX2574" s="18"/>
      <c r="MVG2574" s="18"/>
      <c r="MVP2574" s="18"/>
      <c r="MVY2574" s="18"/>
      <c r="MWH2574" s="18"/>
      <c r="MWQ2574" s="18"/>
      <c r="MWZ2574" s="18"/>
      <c r="MXI2574" s="18"/>
      <c r="MXR2574" s="18"/>
      <c r="MYA2574" s="18"/>
      <c r="MYJ2574" s="18"/>
      <c r="MYS2574" s="18"/>
      <c r="MZB2574" s="18"/>
      <c r="MZK2574" s="18"/>
      <c r="MZT2574" s="18"/>
      <c r="NAC2574" s="18"/>
      <c r="NAL2574" s="18"/>
      <c r="NAU2574" s="18"/>
      <c r="NBD2574" s="18"/>
      <c r="NBM2574" s="18"/>
      <c r="NBV2574" s="18"/>
      <c r="NCE2574" s="18"/>
      <c r="NCN2574" s="18"/>
      <c r="NCW2574" s="18"/>
      <c r="NDF2574" s="18"/>
      <c r="NDO2574" s="18"/>
      <c r="NDX2574" s="18"/>
      <c r="NEG2574" s="18"/>
      <c r="NEP2574" s="18"/>
      <c r="NEY2574" s="18"/>
      <c r="NFH2574" s="18"/>
      <c r="NFQ2574" s="18"/>
      <c r="NFZ2574" s="18"/>
      <c r="NGI2574" s="18"/>
      <c r="NGR2574" s="18"/>
      <c r="NHA2574" s="18"/>
      <c r="NHJ2574" s="18"/>
      <c r="NHS2574" s="18"/>
      <c r="NIB2574" s="18"/>
      <c r="NIK2574" s="18"/>
      <c r="NIT2574" s="18"/>
      <c r="NJC2574" s="18"/>
      <c r="NJL2574" s="18"/>
      <c r="NJU2574" s="18"/>
      <c r="NKD2574" s="18"/>
      <c r="NKM2574" s="18"/>
      <c r="NKV2574" s="18"/>
      <c r="NLE2574" s="18"/>
      <c r="NLN2574" s="18"/>
      <c r="NLW2574" s="18"/>
      <c r="NMF2574" s="18"/>
      <c r="NMO2574" s="18"/>
      <c r="NMX2574" s="18"/>
      <c r="NNG2574" s="18"/>
      <c r="NNP2574" s="18"/>
      <c r="NNY2574" s="18"/>
      <c r="NOH2574" s="18"/>
      <c r="NOQ2574" s="18"/>
      <c r="NOZ2574" s="18"/>
      <c r="NPI2574" s="18"/>
      <c r="NPR2574" s="18"/>
      <c r="NQA2574" s="18"/>
      <c r="NQJ2574" s="18"/>
      <c r="NQS2574" s="18"/>
      <c r="NRB2574" s="18"/>
      <c r="NRK2574" s="18"/>
      <c r="NRT2574" s="18"/>
      <c r="NSC2574" s="18"/>
      <c r="NSL2574" s="18"/>
      <c r="NSU2574" s="18"/>
      <c r="NTD2574" s="18"/>
      <c r="NTM2574" s="18"/>
      <c r="NTV2574" s="18"/>
      <c r="NUE2574" s="18"/>
      <c r="NUN2574" s="18"/>
      <c r="NUW2574" s="18"/>
      <c r="NVF2574" s="18"/>
      <c r="NVO2574" s="18"/>
      <c r="NVX2574" s="18"/>
      <c r="NWG2574" s="18"/>
      <c r="NWP2574" s="18"/>
      <c r="NWY2574" s="18"/>
      <c r="NXH2574" s="18"/>
      <c r="NXQ2574" s="18"/>
      <c r="NXZ2574" s="18"/>
      <c r="NYI2574" s="18"/>
      <c r="NYR2574" s="18"/>
      <c r="NZA2574" s="18"/>
      <c r="NZJ2574" s="18"/>
      <c r="NZS2574" s="18"/>
      <c r="OAB2574" s="18"/>
      <c r="OAK2574" s="18"/>
      <c r="OAT2574" s="18"/>
      <c r="OBC2574" s="18"/>
      <c r="OBL2574" s="18"/>
      <c r="OBU2574" s="18"/>
      <c r="OCD2574" s="18"/>
      <c r="OCM2574" s="18"/>
      <c r="OCV2574" s="18"/>
      <c r="ODE2574" s="18"/>
      <c r="ODN2574" s="18"/>
      <c r="ODW2574" s="18"/>
      <c r="OEF2574" s="18"/>
      <c r="OEO2574" s="18"/>
      <c r="OEX2574" s="18"/>
      <c r="OFG2574" s="18"/>
      <c r="OFP2574" s="18"/>
      <c r="OFY2574" s="18"/>
      <c r="OGH2574" s="18"/>
      <c r="OGQ2574" s="18"/>
      <c r="OGZ2574" s="18"/>
      <c r="OHI2574" s="18"/>
      <c r="OHR2574" s="18"/>
      <c r="OIA2574" s="18"/>
      <c r="OIJ2574" s="18"/>
      <c r="OIS2574" s="18"/>
      <c r="OJB2574" s="18"/>
      <c r="OJK2574" s="18"/>
      <c r="OJT2574" s="18"/>
      <c r="OKC2574" s="18"/>
      <c r="OKL2574" s="18"/>
      <c r="OKU2574" s="18"/>
      <c r="OLD2574" s="18"/>
      <c r="OLM2574" s="18"/>
      <c r="OLV2574" s="18"/>
      <c r="OME2574" s="18"/>
      <c r="OMN2574" s="18"/>
      <c r="OMW2574" s="18"/>
      <c r="ONF2574" s="18"/>
      <c r="ONO2574" s="18"/>
      <c r="ONX2574" s="18"/>
      <c r="OOG2574" s="18"/>
      <c r="OOP2574" s="18"/>
      <c r="OOY2574" s="18"/>
      <c r="OPH2574" s="18"/>
      <c r="OPQ2574" s="18"/>
      <c r="OPZ2574" s="18"/>
      <c r="OQI2574" s="18"/>
      <c r="OQR2574" s="18"/>
      <c r="ORA2574" s="18"/>
      <c r="ORJ2574" s="18"/>
      <c r="ORS2574" s="18"/>
      <c r="OSB2574" s="18"/>
      <c r="OSK2574" s="18"/>
      <c r="OST2574" s="18"/>
      <c r="OTC2574" s="18"/>
      <c r="OTL2574" s="18"/>
      <c r="OTU2574" s="18"/>
      <c r="OUD2574" s="18"/>
      <c r="OUM2574" s="18"/>
      <c r="OUV2574" s="18"/>
      <c r="OVE2574" s="18"/>
      <c r="OVN2574" s="18"/>
      <c r="OVW2574" s="18"/>
      <c r="OWF2574" s="18"/>
      <c r="OWO2574" s="18"/>
      <c r="OWX2574" s="18"/>
      <c r="OXG2574" s="18"/>
      <c r="OXP2574" s="18"/>
      <c r="OXY2574" s="18"/>
      <c r="OYH2574" s="18"/>
      <c r="OYQ2574" s="18"/>
      <c r="OYZ2574" s="18"/>
      <c r="OZI2574" s="18"/>
      <c r="OZR2574" s="18"/>
      <c r="PAA2574" s="18"/>
      <c r="PAJ2574" s="18"/>
      <c r="PAS2574" s="18"/>
      <c r="PBB2574" s="18"/>
      <c r="PBK2574" s="18"/>
      <c r="PBT2574" s="18"/>
      <c r="PCC2574" s="18"/>
      <c r="PCL2574" s="18"/>
      <c r="PCU2574" s="18"/>
      <c r="PDD2574" s="18"/>
      <c r="PDM2574" s="18"/>
      <c r="PDV2574" s="18"/>
      <c r="PEE2574" s="18"/>
      <c r="PEN2574" s="18"/>
      <c r="PEW2574" s="18"/>
      <c r="PFF2574" s="18"/>
      <c r="PFO2574" s="18"/>
      <c r="PFX2574" s="18"/>
      <c r="PGG2574" s="18"/>
      <c r="PGP2574" s="18"/>
      <c r="PGY2574" s="18"/>
      <c r="PHH2574" s="18"/>
      <c r="PHQ2574" s="18"/>
      <c r="PHZ2574" s="18"/>
      <c r="PII2574" s="18"/>
      <c r="PIR2574" s="18"/>
      <c r="PJA2574" s="18"/>
      <c r="PJJ2574" s="18"/>
      <c r="PJS2574" s="18"/>
      <c r="PKB2574" s="18"/>
      <c r="PKK2574" s="18"/>
      <c r="PKT2574" s="18"/>
      <c r="PLC2574" s="18"/>
      <c r="PLL2574" s="18"/>
      <c r="PLU2574" s="18"/>
      <c r="PMD2574" s="18"/>
      <c r="PMM2574" s="18"/>
      <c r="PMV2574" s="18"/>
      <c r="PNE2574" s="18"/>
      <c r="PNN2574" s="18"/>
      <c r="PNW2574" s="18"/>
      <c r="POF2574" s="18"/>
      <c r="POO2574" s="18"/>
      <c r="POX2574" s="18"/>
      <c r="PPG2574" s="18"/>
      <c r="PPP2574" s="18"/>
      <c r="PPY2574" s="18"/>
      <c r="PQH2574" s="18"/>
      <c r="PQQ2574" s="18"/>
      <c r="PQZ2574" s="18"/>
      <c r="PRI2574" s="18"/>
      <c r="PRR2574" s="18"/>
      <c r="PSA2574" s="18"/>
      <c r="PSJ2574" s="18"/>
      <c r="PSS2574" s="18"/>
      <c r="PTB2574" s="18"/>
      <c r="PTK2574" s="18"/>
      <c r="PTT2574" s="18"/>
      <c r="PUC2574" s="18"/>
      <c r="PUL2574" s="18"/>
      <c r="PUU2574" s="18"/>
      <c r="PVD2574" s="18"/>
      <c r="PVM2574" s="18"/>
      <c r="PVV2574" s="18"/>
      <c r="PWE2574" s="18"/>
      <c r="PWN2574" s="18"/>
      <c r="PWW2574" s="18"/>
      <c r="PXF2574" s="18"/>
      <c r="PXO2574" s="18"/>
      <c r="PXX2574" s="18"/>
      <c r="PYG2574" s="18"/>
      <c r="PYP2574" s="18"/>
      <c r="PYY2574" s="18"/>
      <c r="PZH2574" s="18"/>
      <c r="PZQ2574" s="18"/>
      <c r="PZZ2574" s="18"/>
      <c r="QAI2574" s="18"/>
      <c r="QAR2574" s="18"/>
      <c r="QBA2574" s="18"/>
      <c r="QBJ2574" s="18"/>
      <c r="QBS2574" s="18"/>
      <c r="QCB2574" s="18"/>
      <c r="QCK2574" s="18"/>
      <c r="QCT2574" s="18"/>
      <c r="QDC2574" s="18"/>
      <c r="QDL2574" s="18"/>
      <c r="QDU2574" s="18"/>
      <c r="QED2574" s="18"/>
      <c r="QEM2574" s="18"/>
      <c r="QEV2574" s="18"/>
      <c r="QFE2574" s="18"/>
      <c r="QFN2574" s="18"/>
      <c r="QFW2574" s="18"/>
      <c r="QGF2574" s="18"/>
      <c r="QGO2574" s="18"/>
      <c r="QGX2574" s="18"/>
      <c r="QHG2574" s="18"/>
      <c r="QHP2574" s="18"/>
      <c r="QHY2574" s="18"/>
      <c r="QIH2574" s="18"/>
      <c r="QIQ2574" s="18"/>
      <c r="QIZ2574" s="18"/>
      <c r="QJI2574" s="18"/>
      <c r="QJR2574" s="18"/>
      <c r="QKA2574" s="18"/>
      <c r="QKJ2574" s="18"/>
      <c r="QKS2574" s="18"/>
      <c r="QLB2574" s="18"/>
      <c r="QLK2574" s="18"/>
      <c r="QLT2574" s="18"/>
      <c r="QMC2574" s="18"/>
      <c r="QML2574" s="18"/>
      <c r="QMU2574" s="18"/>
      <c r="QND2574" s="18"/>
      <c r="QNM2574" s="18"/>
      <c r="QNV2574" s="18"/>
      <c r="QOE2574" s="18"/>
      <c r="QON2574" s="18"/>
      <c r="QOW2574" s="18"/>
      <c r="QPF2574" s="18"/>
      <c r="QPO2574" s="18"/>
      <c r="QPX2574" s="18"/>
      <c r="QQG2574" s="18"/>
      <c r="QQP2574" s="18"/>
      <c r="QQY2574" s="18"/>
      <c r="QRH2574" s="18"/>
      <c r="QRQ2574" s="18"/>
      <c r="QRZ2574" s="18"/>
      <c r="QSI2574" s="18"/>
      <c r="QSR2574" s="18"/>
      <c r="QTA2574" s="18"/>
      <c r="QTJ2574" s="18"/>
      <c r="QTS2574" s="18"/>
      <c r="QUB2574" s="18"/>
      <c r="QUK2574" s="18"/>
      <c r="QUT2574" s="18"/>
      <c r="QVC2574" s="18"/>
      <c r="QVL2574" s="18"/>
      <c r="QVU2574" s="18"/>
      <c r="QWD2574" s="18"/>
      <c r="QWM2574" s="18"/>
      <c r="QWV2574" s="18"/>
      <c r="QXE2574" s="18"/>
      <c r="QXN2574" s="18"/>
      <c r="QXW2574" s="18"/>
      <c r="QYF2574" s="18"/>
      <c r="QYO2574" s="18"/>
      <c r="QYX2574" s="18"/>
      <c r="QZG2574" s="18"/>
      <c r="QZP2574" s="18"/>
      <c r="QZY2574" s="18"/>
      <c r="RAH2574" s="18"/>
      <c r="RAQ2574" s="18"/>
      <c r="RAZ2574" s="18"/>
      <c r="RBI2574" s="18"/>
      <c r="RBR2574" s="18"/>
      <c r="RCA2574" s="18"/>
      <c r="RCJ2574" s="18"/>
      <c r="RCS2574" s="18"/>
      <c r="RDB2574" s="18"/>
      <c r="RDK2574" s="18"/>
      <c r="RDT2574" s="18"/>
      <c r="REC2574" s="18"/>
      <c r="REL2574" s="18"/>
      <c r="REU2574" s="18"/>
      <c r="RFD2574" s="18"/>
      <c r="RFM2574" s="18"/>
      <c r="RFV2574" s="18"/>
      <c r="RGE2574" s="18"/>
      <c r="RGN2574" s="18"/>
      <c r="RGW2574" s="18"/>
      <c r="RHF2574" s="18"/>
      <c r="RHO2574" s="18"/>
      <c r="RHX2574" s="18"/>
      <c r="RIG2574" s="18"/>
      <c r="RIP2574" s="18"/>
      <c r="RIY2574" s="18"/>
      <c r="RJH2574" s="18"/>
      <c r="RJQ2574" s="18"/>
      <c r="RJZ2574" s="18"/>
      <c r="RKI2574" s="18"/>
      <c r="RKR2574" s="18"/>
      <c r="RLA2574" s="18"/>
      <c r="RLJ2574" s="18"/>
      <c r="RLS2574" s="18"/>
      <c r="RMB2574" s="18"/>
      <c r="RMK2574" s="18"/>
      <c r="RMT2574" s="18"/>
      <c r="RNC2574" s="18"/>
      <c r="RNL2574" s="18"/>
      <c r="RNU2574" s="18"/>
      <c r="ROD2574" s="18"/>
      <c r="ROM2574" s="18"/>
      <c r="ROV2574" s="18"/>
      <c r="RPE2574" s="18"/>
      <c r="RPN2574" s="18"/>
      <c r="RPW2574" s="18"/>
      <c r="RQF2574" s="18"/>
      <c r="RQO2574" s="18"/>
      <c r="RQX2574" s="18"/>
      <c r="RRG2574" s="18"/>
      <c r="RRP2574" s="18"/>
      <c r="RRY2574" s="18"/>
      <c r="RSH2574" s="18"/>
      <c r="RSQ2574" s="18"/>
      <c r="RSZ2574" s="18"/>
      <c r="RTI2574" s="18"/>
      <c r="RTR2574" s="18"/>
      <c r="RUA2574" s="18"/>
      <c r="RUJ2574" s="18"/>
      <c r="RUS2574" s="18"/>
      <c r="RVB2574" s="18"/>
      <c r="RVK2574" s="18"/>
      <c r="RVT2574" s="18"/>
      <c r="RWC2574" s="18"/>
      <c r="RWL2574" s="18"/>
      <c r="RWU2574" s="18"/>
      <c r="RXD2574" s="18"/>
      <c r="RXM2574" s="18"/>
      <c r="RXV2574" s="18"/>
      <c r="RYE2574" s="18"/>
      <c r="RYN2574" s="18"/>
      <c r="RYW2574" s="18"/>
      <c r="RZF2574" s="18"/>
      <c r="RZO2574" s="18"/>
      <c r="RZX2574" s="18"/>
      <c r="SAG2574" s="18"/>
      <c r="SAP2574" s="18"/>
      <c r="SAY2574" s="18"/>
      <c r="SBH2574" s="18"/>
      <c r="SBQ2574" s="18"/>
      <c r="SBZ2574" s="18"/>
      <c r="SCI2574" s="18"/>
      <c r="SCR2574" s="18"/>
      <c r="SDA2574" s="18"/>
      <c r="SDJ2574" s="18"/>
      <c r="SDS2574" s="18"/>
      <c r="SEB2574" s="18"/>
      <c r="SEK2574" s="18"/>
      <c r="SET2574" s="18"/>
      <c r="SFC2574" s="18"/>
      <c r="SFL2574" s="18"/>
      <c r="SFU2574" s="18"/>
      <c r="SGD2574" s="18"/>
      <c r="SGM2574" s="18"/>
      <c r="SGV2574" s="18"/>
      <c r="SHE2574" s="18"/>
      <c r="SHN2574" s="18"/>
      <c r="SHW2574" s="18"/>
      <c r="SIF2574" s="18"/>
      <c r="SIO2574" s="18"/>
      <c r="SIX2574" s="18"/>
      <c r="SJG2574" s="18"/>
      <c r="SJP2574" s="18"/>
      <c r="SJY2574" s="18"/>
      <c r="SKH2574" s="18"/>
      <c r="SKQ2574" s="18"/>
      <c r="SKZ2574" s="18"/>
      <c r="SLI2574" s="18"/>
      <c r="SLR2574" s="18"/>
      <c r="SMA2574" s="18"/>
      <c r="SMJ2574" s="18"/>
      <c r="SMS2574" s="18"/>
      <c r="SNB2574" s="18"/>
      <c r="SNK2574" s="18"/>
      <c r="SNT2574" s="18"/>
      <c r="SOC2574" s="18"/>
      <c r="SOL2574" s="18"/>
      <c r="SOU2574" s="18"/>
      <c r="SPD2574" s="18"/>
      <c r="SPM2574" s="18"/>
      <c r="SPV2574" s="18"/>
      <c r="SQE2574" s="18"/>
      <c r="SQN2574" s="18"/>
      <c r="SQW2574" s="18"/>
      <c r="SRF2574" s="18"/>
      <c r="SRO2574" s="18"/>
      <c r="SRX2574" s="18"/>
      <c r="SSG2574" s="18"/>
      <c r="SSP2574" s="18"/>
      <c r="SSY2574" s="18"/>
      <c r="STH2574" s="18"/>
      <c r="STQ2574" s="18"/>
      <c r="STZ2574" s="18"/>
      <c r="SUI2574" s="18"/>
      <c r="SUR2574" s="18"/>
      <c r="SVA2574" s="18"/>
      <c r="SVJ2574" s="18"/>
      <c r="SVS2574" s="18"/>
      <c r="SWB2574" s="18"/>
      <c r="SWK2574" s="18"/>
      <c r="SWT2574" s="18"/>
      <c r="SXC2574" s="18"/>
      <c r="SXL2574" s="18"/>
      <c r="SXU2574" s="18"/>
      <c r="SYD2574" s="18"/>
      <c r="SYM2574" s="18"/>
      <c r="SYV2574" s="18"/>
      <c r="SZE2574" s="18"/>
      <c r="SZN2574" s="18"/>
      <c r="SZW2574" s="18"/>
      <c r="TAF2574" s="18"/>
      <c r="TAO2574" s="18"/>
      <c r="TAX2574" s="18"/>
      <c r="TBG2574" s="18"/>
      <c r="TBP2574" s="18"/>
      <c r="TBY2574" s="18"/>
      <c r="TCH2574" s="18"/>
      <c r="TCQ2574" s="18"/>
      <c r="TCZ2574" s="18"/>
      <c r="TDI2574" s="18"/>
      <c r="TDR2574" s="18"/>
      <c r="TEA2574" s="18"/>
      <c r="TEJ2574" s="18"/>
      <c r="TES2574" s="18"/>
      <c r="TFB2574" s="18"/>
      <c r="TFK2574" s="18"/>
      <c r="TFT2574" s="18"/>
      <c r="TGC2574" s="18"/>
      <c r="TGL2574" s="18"/>
      <c r="TGU2574" s="18"/>
      <c r="THD2574" s="18"/>
      <c r="THM2574" s="18"/>
      <c r="THV2574" s="18"/>
      <c r="TIE2574" s="18"/>
      <c r="TIN2574" s="18"/>
      <c r="TIW2574" s="18"/>
      <c r="TJF2574" s="18"/>
      <c r="TJO2574" s="18"/>
      <c r="TJX2574" s="18"/>
      <c r="TKG2574" s="18"/>
      <c r="TKP2574" s="18"/>
      <c r="TKY2574" s="18"/>
      <c r="TLH2574" s="18"/>
      <c r="TLQ2574" s="18"/>
      <c r="TLZ2574" s="18"/>
      <c r="TMI2574" s="18"/>
      <c r="TMR2574" s="18"/>
      <c r="TNA2574" s="18"/>
      <c r="TNJ2574" s="18"/>
      <c r="TNS2574" s="18"/>
      <c r="TOB2574" s="18"/>
      <c r="TOK2574" s="18"/>
      <c r="TOT2574" s="18"/>
      <c r="TPC2574" s="18"/>
      <c r="TPL2574" s="18"/>
      <c r="TPU2574" s="18"/>
      <c r="TQD2574" s="18"/>
      <c r="TQM2574" s="18"/>
      <c r="TQV2574" s="18"/>
      <c r="TRE2574" s="18"/>
      <c r="TRN2574" s="18"/>
      <c r="TRW2574" s="18"/>
      <c r="TSF2574" s="18"/>
      <c r="TSO2574" s="18"/>
      <c r="TSX2574" s="18"/>
      <c r="TTG2574" s="18"/>
      <c r="TTP2574" s="18"/>
      <c r="TTY2574" s="18"/>
      <c r="TUH2574" s="18"/>
      <c r="TUQ2574" s="18"/>
      <c r="TUZ2574" s="18"/>
      <c r="TVI2574" s="18"/>
      <c r="TVR2574" s="18"/>
      <c r="TWA2574" s="18"/>
      <c r="TWJ2574" s="18"/>
      <c r="TWS2574" s="18"/>
      <c r="TXB2574" s="18"/>
      <c r="TXK2574" s="18"/>
      <c r="TXT2574" s="18"/>
      <c r="TYC2574" s="18"/>
      <c r="TYL2574" s="18"/>
      <c r="TYU2574" s="18"/>
      <c r="TZD2574" s="18"/>
      <c r="TZM2574" s="18"/>
      <c r="TZV2574" s="18"/>
      <c r="UAE2574" s="18"/>
      <c r="UAN2574" s="18"/>
      <c r="UAW2574" s="18"/>
      <c r="UBF2574" s="18"/>
      <c r="UBO2574" s="18"/>
      <c r="UBX2574" s="18"/>
      <c r="UCG2574" s="18"/>
      <c r="UCP2574" s="18"/>
      <c r="UCY2574" s="18"/>
      <c r="UDH2574" s="18"/>
      <c r="UDQ2574" s="18"/>
      <c r="UDZ2574" s="18"/>
      <c r="UEI2574" s="18"/>
      <c r="UER2574" s="18"/>
      <c r="UFA2574" s="18"/>
      <c r="UFJ2574" s="18"/>
      <c r="UFS2574" s="18"/>
      <c r="UGB2574" s="18"/>
      <c r="UGK2574" s="18"/>
      <c r="UGT2574" s="18"/>
      <c r="UHC2574" s="18"/>
      <c r="UHL2574" s="18"/>
      <c r="UHU2574" s="18"/>
      <c r="UID2574" s="18"/>
      <c r="UIM2574" s="18"/>
      <c r="UIV2574" s="18"/>
      <c r="UJE2574" s="18"/>
      <c r="UJN2574" s="18"/>
      <c r="UJW2574" s="18"/>
      <c r="UKF2574" s="18"/>
      <c r="UKO2574" s="18"/>
      <c r="UKX2574" s="18"/>
      <c r="ULG2574" s="18"/>
      <c r="ULP2574" s="18"/>
      <c r="ULY2574" s="18"/>
      <c r="UMH2574" s="18"/>
      <c r="UMQ2574" s="18"/>
      <c r="UMZ2574" s="18"/>
      <c r="UNI2574" s="18"/>
      <c r="UNR2574" s="18"/>
      <c r="UOA2574" s="18"/>
      <c r="UOJ2574" s="18"/>
      <c r="UOS2574" s="18"/>
      <c r="UPB2574" s="18"/>
      <c r="UPK2574" s="18"/>
      <c r="UPT2574" s="18"/>
      <c r="UQC2574" s="18"/>
      <c r="UQL2574" s="18"/>
      <c r="UQU2574" s="18"/>
      <c r="URD2574" s="18"/>
      <c r="URM2574" s="18"/>
      <c r="URV2574" s="18"/>
      <c r="USE2574" s="18"/>
      <c r="USN2574" s="18"/>
      <c r="USW2574" s="18"/>
      <c r="UTF2574" s="18"/>
      <c r="UTO2574" s="18"/>
      <c r="UTX2574" s="18"/>
      <c r="UUG2574" s="18"/>
      <c r="UUP2574" s="18"/>
      <c r="UUY2574" s="18"/>
      <c r="UVH2574" s="18"/>
      <c r="UVQ2574" s="18"/>
      <c r="UVZ2574" s="18"/>
      <c r="UWI2574" s="18"/>
      <c r="UWR2574" s="18"/>
      <c r="UXA2574" s="18"/>
      <c r="UXJ2574" s="18"/>
      <c r="UXS2574" s="18"/>
      <c r="UYB2574" s="18"/>
      <c r="UYK2574" s="18"/>
      <c r="UYT2574" s="18"/>
      <c r="UZC2574" s="18"/>
      <c r="UZL2574" s="18"/>
      <c r="UZU2574" s="18"/>
      <c r="VAD2574" s="18"/>
      <c r="VAM2574" s="18"/>
      <c r="VAV2574" s="18"/>
      <c r="VBE2574" s="18"/>
      <c r="VBN2574" s="18"/>
      <c r="VBW2574" s="18"/>
      <c r="VCF2574" s="18"/>
      <c r="VCO2574" s="18"/>
      <c r="VCX2574" s="18"/>
      <c r="VDG2574" s="18"/>
      <c r="VDP2574" s="18"/>
      <c r="VDY2574" s="18"/>
      <c r="VEH2574" s="18"/>
      <c r="VEQ2574" s="18"/>
      <c r="VEZ2574" s="18"/>
      <c r="VFI2574" s="18"/>
      <c r="VFR2574" s="18"/>
      <c r="VGA2574" s="18"/>
      <c r="VGJ2574" s="18"/>
      <c r="VGS2574" s="18"/>
      <c r="VHB2574" s="18"/>
      <c r="VHK2574" s="18"/>
      <c r="VHT2574" s="18"/>
      <c r="VIC2574" s="18"/>
      <c r="VIL2574" s="18"/>
      <c r="VIU2574" s="18"/>
      <c r="VJD2574" s="18"/>
      <c r="VJM2574" s="18"/>
      <c r="VJV2574" s="18"/>
      <c r="VKE2574" s="18"/>
      <c r="VKN2574" s="18"/>
      <c r="VKW2574" s="18"/>
      <c r="VLF2574" s="18"/>
      <c r="VLO2574" s="18"/>
      <c r="VLX2574" s="18"/>
      <c r="VMG2574" s="18"/>
      <c r="VMP2574" s="18"/>
      <c r="VMY2574" s="18"/>
      <c r="VNH2574" s="18"/>
      <c r="VNQ2574" s="18"/>
      <c r="VNZ2574" s="18"/>
      <c r="VOI2574" s="18"/>
      <c r="VOR2574" s="18"/>
      <c r="VPA2574" s="18"/>
      <c r="VPJ2574" s="18"/>
      <c r="VPS2574" s="18"/>
      <c r="VQB2574" s="18"/>
      <c r="VQK2574" s="18"/>
      <c r="VQT2574" s="18"/>
      <c r="VRC2574" s="18"/>
      <c r="VRL2574" s="18"/>
      <c r="VRU2574" s="18"/>
      <c r="VSD2574" s="18"/>
      <c r="VSM2574" s="18"/>
      <c r="VSV2574" s="18"/>
      <c r="VTE2574" s="18"/>
      <c r="VTN2574" s="18"/>
      <c r="VTW2574" s="18"/>
      <c r="VUF2574" s="18"/>
      <c r="VUO2574" s="18"/>
      <c r="VUX2574" s="18"/>
      <c r="VVG2574" s="18"/>
      <c r="VVP2574" s="18"/>
      <c r="VVY2574" s="18"/>
      <c r="VWH2574" s="18"/>
      <c r="VWQ2574" s="18"/>
      <c r="VWZ2574" s="18"/>
      <c r="VXI2574" s="18"/>
      <c r="VXR2574" s="18"/>
      <c r="VYA2574" s="18"/>
      <c r="VYJ2574" s="18"/>
      <c r="VYS2574" s="18"/>
      <c r="VZB2574" s="18"/>
      <c r="VZK2574" s="18"/>
      <c r="VZT2574" s="18"/>
      <c r="WAC2574" s="18"/>
      <c r="WAL2574" s="18"/>
      <c r="WAU2574" s="18"/>
      <c r="WBD2574" s="18"/>
      <c r="WBM2574" s="18"/>
      <c r="WBV2574" s="18"/>
      <c r="WCE2574" s="18"/>
      <c r="WCN2574" s="18"/>
      <c r="WCW2574" s="18"/>
      <c r="WDF2574" s="18"/>
      <c r="WDO2574" s="18"/>
      <c r="WDX2574" s="18"/>
      <c r="WEG2574" s="18"/>
      <c r="WEP2574" s="18"/>
      <c r="WEY2574" s="18"/>
      <c r="WFH2574" s="18"/>
      <c r="WFQ2574" s="18"/>
      <c r="WFZ2574" s="18"/>
      <c r="WGI2574" s="18"/>
      <c r="WGR2574" s="18"/>
      <c r="WHA2574" s="18"/>
      <c r="WHJ2574" s="18"/>
      <c r="WHS2574" s="18"/>
      <c r="WIB2574" s="18"/>
      <c r="WIK2574" s="18"/>
      <c r="WIT2574" s="18"/>
      <c r="WJC2574" s="18"/>
      <c r="WJL2574" s="18"/>
      <c r="WJU2574" s="18"/>
      <c r="WKD2574" s="18"/>
      <c r="WKM2574" s="18"/>
      <c r="WKV2574" s="18"/>
      <c r="WLE2574" s="18"/>
      <c r="WLN2574" s="18"/>
      <c r="WLW2574" s="18"/>
      <c r="WMF2574" s="18"/>
      <c r="WMO2574" s="18"/>
      <c r="WMX2574" s="18"/>
      <c r="WNG2574" s="18"/>
      <c r="WNP2574" s="18"/>
      <c r="WNY2574" s="18"/>
      <c r="WOH2574" s="18"/>
      <c r="WOQ2574" s="18"/>
      <c r="WOZ2574" s="18"/>
      <c r="WPI2574" s="18"/>
      <c r="WPR2574" s="18"/>
      <c r="WQA2574" s="18"/>
      <c r="WQJ2574" s="18"/>
      <c r="WQS2574" s="18"/>
      <c r="WRB2574" s="18"/>
      <c r="WRK2574" s="18"/>
      <c r="WRT2574" s="18"/>
      <c r="WSC2574" s="18"/>
      <c r="WSL2574" s="18"/>
      <c r="WSU2574" s="18"/>
      <c r="WTD2574" s="18"/>
      <c r="WTM2574" s="18"/>
      <c r="WTV2574" s="18"/>
      <c r="WUE2574" s="18"/>
      <c r="WUN2574" s="18"/>
      <c r="WUW2574" s="18"/>
      <c r="WVF2574" s="18"/>
      <c r="WVO2574" s="18"/>
      <c r="WVX2574" s="18"/>
      <c r="WWG2574" s="18"/>
      <c r="WWP2574" s="18"/>
      <c r="WWY2574" s="18"/>
      <c r="WXH2574" s="18"/>
      <c r="WXQ2574" s="18"/>
      <c r="WXZ2574" s="18"/>
      <c r="WYI2574" s="18"/>
      <c r="WYR2574" s="18"/>
      <c r="WZA2574" s="18"/>
      <c r="WZJ2574" s="18"/>
      <c r="WZS2574" s="18"/>
      <c r="XAB2574" s="18"/>
      <c r="XAK2574" s="18"/>
      <c r="XAT2574" s="18"/>
      <c r="XBC2574" s="18"/>
      <c r="XBL2574" s="18"/>
      <c r="XBU2574" s="18"/>
      <c r="XCD2574" s="18"/>
      <c r="XCM2574" s="18"/>
      <c r="XCV2574" s="18"/>
      <c r="XDE2574" s="18"/>
      <c r="XDN2574" s="18"/>
      <c r="XDW2574" s="18"/>
      <c r="XEF2574" s="18"/>
      <c r="XEO2574" s="18"/>
      <c r="XEX2574" s="18"/>
    </row>
    <row r="2575" spans="1:1024 1033:2041 2050:3067 3076:4093 4102:5119 5128:6136 6145:7162 7171:8188 8197:9214 9223:10240 10249:11257 11266:12283 12292:13309 13318:14335 14344:15352 15361:16378" s="20" customFormat="1" x14ac:dyDescent="0.25">
      <c r="A2575" s="20">
        <v>163697</v>
      </c>
      <c r="B2575" s="20">
        <v>955701479</v>
      </c>
      <c r="C2575" s="20" t="s">
        <v>6023</v>
      </c>
      <c r="D2575" s="20">
        <v>955701479</v>
      </c>
      <c r="E2575" s="20" t="s">
        <v>34</v>
      </c>
      <c r="F2575" s="20">
        <v>163697</v>
      </c>
      <c r="G2575" s="20" t="s">
        <v>6364</v>
      </c>
      <c r="P2575" s="18"/>
      <c r="Y2575" s="18"/>
      <c r="AH2575" s="18"/>
      <c r="AQ2575" s="18"/>
      <c r="AZ2575" s="18"/>
      <c r="BI2575" s="18"/>
      <c r="BR2575" s="18"/>
      <c r="CA2575" s="18"/>
      <c r="CJ2575" s="18"/>
      <c r="CS2575" s="18"/>
      <c r="DB2575" s="18"/>
      <c r="DK2575" s="18"/>
      <c r="DT2575" s="18"/>
      <c r="EC2575" s="18"/>
      <c r="EL2575" s="18"/>
      <c r="EU2575" s="18"/>
      <c r="FD2575" s="18"/>
      <c r="FM2575" s="18"/>
      <c r="FV2575" s="18"/>
      <c r="GE2575" s="18"/>
      <c r="GN2575" s="18"/>
      <c r="GW2575" s="18"/>
      <c r="HF2575" s="18"/>
      <c r="HO2575" s="18"/>
      <c r="HX2575" s="18"/>
      <c r="IG2575" s="18"/>
      <c r="IP2575" s="18"/>
      <c r="IY2575" s="18"/>
      <c r="JH2575" s="18"/>
      <c r="JQ2575" s="18"/>
      <c r="JZ2575" s="18"/>
      <c r="KI2575" s="18"/>
      <c r="KR2575" s="18"/>
      <c r="LA2575" s="18"/>
      <c r="LJ2575" s="18"/>
      <c r="LS2575" s="18"/>
      <c r="MB2575" s="18"/>
      <c r="MK2575" s="18"/>
      <c r="MT2575" s="18"/>
      <c r="NC2575" s="18"/>
      <c r="NL2575" s="18"/>
      <c r="NU2575" s="18"/>
      <c r="OD2575" s="18"/>
      <c r="OM2575" s="18"/>
      <c r="OV2575" s="18"/>
      <c r="PE2575" s="18"/>
      <c r="PN2575" s="18"/>
      <c r="PW2575" s="18"/>
      <c r="QF2575" s="18"/>
      <c r="QO2575" s="18"/>
      <c r="QX2575" s="18"/>
      <c r="RG2575" s="18"/>
      <c r="RP2575" s="18"/>
      <c r="RY2575" s="18"/>
      <c r="SH2575" s="18"/>
      <c r="SQ2575" s="18"/>
      <c r="SZ2575" s="18"/>
      <c r="TI2575" s="18"/>
      <c r="TR2575" s="18"/>
      <c r="UA2575" s="18"/>
      <c r="UJ2575" s="18"/>
      <c r="US2575" s="18"/>
      <c r="VB2575" s="18"/>
      <c r="VK2575" s="18"/>
      <c r="VT2575" s="18"/>
      <c r="WC2575" s="18"/>
      <c r="WL2575" s="18"/>
      <c r="WU2575" s="18"/>
      <c r="XD2575" s="18"/>
      <c r="XM2575" s="18"/>
      <c r="XV2575" s="18"/>
      <c r="YE2575" s="18"/>
      <c r="YN2575" s="18"/>
      <c r="YW2575" s="18"/>
      <c r="ZF2575" s="18"/>
      <c r="ZO2575" s="18"/>
      <c r="ZX2575" s="18"/>
      <c r="AAG2575" s="18"/>
      <c r="AAP2575" s="18"/>
      <c r="AAY2575" s="18"/>
      <c r="ABH2575" s="18"/>
      <c r="ABQ2575" s="18"/>
      <c r="ABZ2575" s="18"/>
      <c r="ACI2575" s="18"/>
      <c r="ACR2575" s="18"/>
      <c r="ADA2575" s="18"/>
      <c r="ADJ2575" s="18"/>
      <c r="ADS2575" s="18"/>
      <c r="AEB2575" s="18"/>
      <c r="AEK2575" s="18"/>
      <c r="AET2575" s="18"/>
      <c r="AFC2575" s="18"/>
      <c r="AFL2575" s="18"/>
      <c r="AFU2575" s="18"/>
      <c r="AGD2575" s="18"/>
      <c r="AGM2575" s="18"/>
      <c r="AGV2575" s="18"/>
      <c r="AHE2575" s="18"/>
      <c r="AHN2575" s="18"/>
      <c r="AHW2575" s="18"/>
      <c r="AIF2575" s="18"/>
      <c r="AIO2575" s="18"/>
      <c r="AIX2575" s="18"/>
      <c r="AJG2575" s="18"/>
      <c r="AJP2575" s="18"/>
      <c r="AJY2575" s="18"/>
      <c r="AKH2575" s="18"/>
      <c r="AKQ2575" s="18"/>
      <c r="AKZ2575" s="18"/>
      <c r="ALI2575" s="18"/>
      <c r="ALR2575" s="18"/>
      <c r="AMA2575" s="18"/>
      <c r="AMJ2575" s="18"/>
      <c r="AMS2575" s="18"/>
      <c r="ANB2575" s="18"/>
      <c r="ANK2575" s="18"/>
      <c r="ANT2575" s="18"/>
      <c r="AOC2575" s="18"/>
      <c r="AOL2575" s="18"/>
      <c r="AOU2575" s="18"/>
      <c r="APD2575" s="18"/>
      <c r="APM2575" s="18"/>
      <c r="APV2575" s="18"/>
      <c r="AQE2575" s="18"/>
      <c r="AQN2575" s="18"/>
      <c r="AQW2575" s="18"/>
      <c r="ARF2575" s="18"/>
      <c r="ARO2575" s="18"/>
      <c r="ARX2575" s="18"/>
      <c r="ASG2575" s="18"/>
      <c r="ASP2575" s="18"/>
      <c r="ASY2575" s="18"/>
      <c r="ATH2575" s="18"/>
      <c r="ATQ2575" s="18"/>
      <c r="ATZ2575" s="18"/>
      <c r="AUI2575" s="18"/>
      <c r="AUR2575" s="18"/>
      <c r="AVA2575" s="18"/>
      <c r="AVJ2575" s="18"/>
      <c r="AVS2575" s="18"/>
      <c r="AWB2575" s="18"/>
      <c r="AWK2575" s="18"/>
      <c r="AWT2575" s="18"/>
      <c r="AXC2575" s="18"/>
      <c r="AXL2575" s="18"/>
      <c r="AXU2575" s="18"/>
      <c r="AYD2575" s="18"/>
      <c r="AYM2575" s="18"/>
      <c r="AYV2575" s="18"/>
      <c r="AZE2575" s="18"/>
      <c r="AZN2575" s="18"/>
      <c r="AZW2575" s="18"/>
      <c r="BAF2575" s="18"/>
      <c r="BAO2575" s="18"/>
      <c r="BAX2575" s="18"/>
      <c r="BBG2575" s="18"/>
      <c r="BBP2575" s="18"/>
      <c r="BBY2575" s="18"/>
      <c r="BCH2575" s="18"/>
      <c r="BCQ2575" s="18"/>
      <c r="BCZ2575" s="18"/>
      <c r="BDI2575" s="18"/>
      <c r="BDR2575" s="18"/>
      <c r="BEA2575" s="18"/>
      <c r="BEJ2575" s="18"/>
      <c r="BES2575" s="18"/>
      <c r="BFB2575" s="18"/>
      <c r="BFK2575" s="18"/>
      <c r="BFT2575" s="18"/>
      <c r="BGC2575" s="18"/>
      <c r="BGL2575" s="18"/>
      <c r="BGU2575" s="18"/>
      <c r="BHD2575" s="18"/>
      <c r="BHM2575" s="18"/>
      <c r="BHV2575" s="18"/>
      <c r="BIE2575" s="18"/>
      <c r="BIN2575" s="18"/>
      <c r="BIW2575" s="18"/>
      <c r="BJF2575" s="18"/>
      <c r="BJO2575" s="18"/>
      <c r="BJX2575" s="18"/>
      <c r="BKG2575" s="18"/>
      <c r="BKP2575" s="18"/>
      <c r="BKY2575" s="18"/>
      <c r="BLH2575" s="18"/>
      <c r="BLQ2575" s="18"/>
      <c r="BLZ2575" s="18"/>
      <c r="BMI2575" s="18"/>
      <c r="BMR2575" s="18"/>
      <c r="BNA2575" s="18"/>
      <c r="BNJ2575" s="18"/>
      <c r="BNS2575" s="18"/>
      <c r="BOB2575" s="18"/>
      <c r="BOK2575" s="18"/>
      <c r="BOT2575" s="18"/>
      <c r="BPC2575" s="18"/>
      <c r="BPL2575" s="18"/>
      <c r="BPU2575" s="18"/>
      <c r="BQD2575" s="18"/>
      <c r="BQM2575" s="18"/>
      <c r="BQV2575" s="18"/>
      <c r="BRE2575" s="18"/>
      <c r="BRN2575" s="18"/>
      <c r="BRW2575" s="18"/>
      <c r="BSF2575" s="18"/>
      <c r="BSO2575" s="18"/>
      <c r="BSX2575" s="18"/>
      <c r="BTG2575" s="18"/>
      <c r="BTP2575" s="18"/>
      <c r="BTY2575" s="18"/>
      <c r="BUH2575" s="18"/>
      <c r="BUQ2575" s="18"/>
      <c r="BUZ2575" s="18"/>
      <c r="BVI2575" s="18"/>
      <c r="BVR2575" s="18"/>
      <c r="BWA2575" s="18"/>
      <c r="BWJ2575" s="18"/>
      <c r="BWS2575" s="18"/>
      <c r="BXB2575" s="18"/>
      <c r="BXK2575" s="18"/>
      <c r="BXT2575" s="18"/>
      <c r="BYC2575" s="18"/>
      <c r="BYL2575" s="18"/>
      <c r="BYU2575" s="18"/>
      <c r="BZD2575" s="18"/>
      <c r="BZM2575" s="18"/>
      <c r="BZV2575" s="18"/>
      <c r="CAE2575" s="18"/>
      <c r="CAN2575" s="18"/>
      <c r="CAW2575" s="18"/>
      <c r="CBF2575" s="18"/>
      <c r="CBO2575" s="18"/>
      <c r="CBX2575" s="18"/>
      <c r="CCG2575" s="18"/>
      <c r="CCP2575" s="18"/>
      <c r="CCY2575" s="18"/>
      <c r="CDH2575" s="18"/>
      <c r="CDQ2575" s="18"/>
      <c r="CDZ2575" s="18"/>
      <c r="CEI2575" s="18"/>
      <c r="CER2575" s="18"/>
      <c r="CFA2575" s="18"/>
      <c r="CFJ2575" s="18"/>
      <c r="CFS2575" s="18"/>
      <c r="CGB2575" s="18"/>
      <c r="CGK2575" s="18"/>
      <c r="CGT2575" s="18"/>
      <c r="CHC2575" s="18"/>
      <c r="CHL2575" s="18"/>
      <c r="CHU2575" s="18"/>
      <c r="CID2575" s="18"/>
      <c r="CIM2575" s="18"/>
      <c r="CIV2575" s="18"/>
      <c r="CJE2575" s="18"/>
      <c r="CJN2575" s="18"/>
      <c r="CJW2575" s="18"/>
      <c r="CKF2575" s="18"/>
      <c r="CKO2575" s="18"/>
      <c r="CKX2575" s="18"/>
      <c r="CLG2575" s="18"/>
      <c r="CLP2575" s="18"/>
      <c r="CLY2575" s="18"/>
      <c r="CMH2575" s="18"/>
      <c r="CMQ2575" s="18"/>
      <c r="CMZ2575" s="18"/>
      <c r="CNI2575" s="18"/>
      <c r="CNR2575" s="18"/>
      <c r="COA2575" s="18"/>
      <c r="COJ2575" s="18"/>
      <c r="COS2575" s="18"/>
      <c r="CPB2575" s="18"/>
      <c r="CPK2575" s="18"/>
      <c r="CPT2575" s="18"/>
      <c r="CQC2575" s="18"/>
      <c r="CQL2575" s="18"/>
      <c r="CQU2575" s="18"/>
      <c r="CRD2575" s="18"/>
      <c r="CRM2575" s="18"/>
      <c r="CRV2575" s="18"/>
      <c r="CSE2575" s="18"/>
      <c r="CSN2575" s="18"/>
      <c r="CSW2575" s="18"/>
      <c r="CTF2575" s="18"/>
      <c r="CTO2575" s="18"/>
      <c r="CTX2575" s="18"/>
      <c r="CUG2575" s="18"/>
      <c r="CUP2575" s="18"/>
      <c r="CUY2575" s="18"/>
      <c r="CVH2575" s="18"/>
      <c r="CVQ2575" s="18"/>
      <c r="CVZ2575" s="18"/>
      <c r="CWI2575" s="18"/>
      <c r="CWR2575" s="18"/>
      <c r="CXA2575" s="18"/>
      <c r="CXJ2575" s="18"/>
      <c r="CXS2575" s="18"/>
      <c r="CYB2575" s="18"/>
      <c r="CYK2575" s="18"/>
      <c r="CYT2575" s="18"/>
      <c r="CZC2575" s="18"/>
      <c r="CZL2575" s="18"/>
      <c r="CZU2575" s="18"/>
      <c r="DAD2575" s="18"/>
      <c r="DAM2575" s="18"/>
      <c r="DAV2575" s="18"/>
      <c r="DBE2575" s="18"/>
      <c r="DBN2575" s="18"/>
      <c r="DBW2575" s="18"/>
      <c r="DCF2575" s="18"/>
      <c r="DCO2575" s="18"/>
      <c r="DCX2575" s="18"/>
      <c r="DDG2575" s="18"/>
      <c r="DDP2575" s="18"/>
      <c r="DDY2575" s="18"/>
      <c r="DEH2575" s="18"/>
      <c r="DEQ2575" s="18"/>
      <c r="DEZ2575" s="18"/>
      <c r="DFI2575" s="18"/>
      <c r="DFR2575" s="18"/>
      <c r="DGA2575" s="18"/>
      <c r="DGJ2575" s="18"/>
      <c r="DGS2575" s="18"/>
      <c r="DHB2575" s="18"/>
      <c r="DHK2575" s="18"/>
      <c r="DHT2575" s="18"/>
      <c r="DIC2575" s="18"/>
      <c r="DIL2575" s="18"/>
      <c r="DIU2575" s="18"/>
      <c r="DJD2575" s="18"/>
      <c r="DJM2575" s="18"/>
      <c r="DJV2575" s="18"/>
      <c r="DKE2575" s="18"/>
      <c r="DKN2575" s="18"/>
      <c r="DKW2575" s="18"/>
      <c r="DLF2575" s="18"/>
      <c r="DLO2575" s="18"/>
      <c r="DLX2575" s="18"/>
      <c r="DMG2575" s="18"/>
      <c r="DMP2575" s="18"/>
      <c r="DMY2575" s="18"/>
      <c r="DNH2575" s="18"/>
      <c r="DNQ2575" s="18"/>
      <c r="DNZ2575" s="18"/>
      <c r="DOI2575" s="18"/>
      <c r="DOR2575" s="18"/>
      <c r="DPA2575" s="18"/>
      <c r="DPJ2575" s="18"/>
      <c r="DPS2575" s="18"/>
      <c r="DQB2575" s="18"/>
      <c r="DQK2575" s="18"/>
      <c r="DQT2575" s="18"/>
      <c r="DRC2575" s="18"/>
      <c r="DRL2575" s="18"/>
      <c r="DRU2575" s="18"/>
      <c r="DSD2575" s="18"/>
      <c r="DSM2575" s="18"/>
      <c r="DSV2575" s="18"/>
      <c r="DTE2575" s="18"/>
      <c r="DTN2575" s="18"/>
      <c r="DTW2575" s="18"/>
      <c r="DUF2575" s="18"/>
      <c r="DUO2575" s="18"/>
      <c r="DUX2575" s="18"/>
      <c r="DVG2575" s="18"/>
      <c r="DVP2575" s="18"/>
      <c r="DVY2575" s="18"/>
      <c r="DWH2575" s="18"/>
      <c r="DWQ2575" s="18"/>
      <c r="DWZ2575" s="18"/>
      <c r="DXI2575" s="18"/>
      <c r="DXR2575" s="18"/>
      <c r="DYA2575" s="18"/>
      <c r="DYJ2575" s="18"/>
      <c r="DYS2575" s="18"/>
      <c r="DZB2575" s="18"/>
      <c r="DZK2575" s="18"/>
      <c r="DZT2575" s="18"/>
      <c r="EAC2575" s="18"/>
      <c r="EAL2575" s="18"/>
      <c r="EAU2575" s="18"/>
      <c r="EBD2575" s="18"/>
      <c r="EBM2575" s="18"/>
      <c r="EBV2575" s="18"/>
      <c r="ECE2575" s="18"/>
      <c r="ECN2575" s="18"/>
      <c r="ECW2575" s="18"/>
      <c r="EDF2575" s="18"/>
      <c r="EDO2575" s="18"/>
      <c r="EDX2575" s="18"/>
      <c r="EEG2575" s="18"/>
      <c r="EEP2575" s="18"/>
      <c r="EEY2575" s="18"/>
      <c r="EFH2575" s="18"/>
      <c r="EFQ2575" s="18"/>
      <c r="EFZ2575" s="18"/>
      <c r="EGI2575" s="18"/>
      <c r="EGR2575" s="18"/>
      <c r="EHA2575" s="18"/>
      <c r="EHJ2575" s="18"/>
      <c r="EHS2575" s="18"/>
      <c r="EIB2575" s="18"/>
      <c r="EIK2575" s="18"/>
      <c r="EIT2575" s="18"/>
      <c r="EJC2575" s="18"/>
      <c r="EJL2575" s="18"/>
      <c r="EJU2575" s="18"/>
      <c r="EKD2575" s="18"/>
      <c r="EKM2575" s="18"/>
      <c r="EKV2575" s="18"/>
      <c r="ELE2575" s="18"/>
      <c r="ELN2575" s="18"/>
      <c r="ELW2575" s="18"/>
      <c r="EMF2575" s="18"/>
      <c r="EMO2575" s="18"/>
      <c r="EMX2575" s="18"/>
      <c r="ENG2575" s="18"/>
      <c r="ENP2575" s="18"/>
      <c r="ENY2575" s="18"/>
      <c r="EOH2575" s="18"/>
      <c r="EOQ2575" s="18"/>
      <c r="EOZ2575" s="18"/>
      <c r="EPI2575" s="18"/>
      <c r="EPR2575" s="18"/>
      <c r="EQA2575" s="18"/>
      <c r="EQJ2575" s="18"/>
      <c r="EQS2575" s="18"/>
      <c r="ERB2575" s="18"/>
      <c r="ERK2575" s="18"/>
      <c r="ERT2575" s="18"/>
      <c r="ESC2575" s="18"/>
      <c r="ESL2575" s="18"/>
      <c r="ESU2575" s="18"/>
      <c r="ETD2575" s="18"/>
      <c r="ETM2575" s="18"/>
      <c r="ETV2575" s="18"/>
      <c r="EUE2575" s="18"/>
      <c r="EUN2575" s="18"/>
      <c r="EUW2575" s="18"/>
      <c r="EVF2575" s="18"/>
      <c r="EVO2575" s="18"/>
      <c r="EVX2575" s="18"/>
      <c r="EWG2575" s="18"/>
      <c r="EWP2575" s="18"/>
      <c r="EWY2575" s="18"/>
      <c r="EXH2575" s="18"/>
      <c r="EXQ2575" s="18"/>
      <c r="EXZ2575" s="18"/>
      <c r="EYI2575" s="18"/>
      <c r="EYR2575" s="18"/>
      <c r="EZA2575" s="18"/>
      <c r="EZJ2575" s="18"/>
      <c r="EZS2575" s="18"/>
      <c r="FAB2575" s="18"/>
      <c r="FAK2575" s="18"/>
      <c r="FAT2575" s="18"/>
      <c r="FBC2575" s="18"/>
      <c r="FBL2575" s="18"/>
      <c r="FBU2575" s="18"/>
      <c r="FCD2575" s="18"/>
      <c r="FCM2575" s="18"/>
      <c r="FCV2575" s="18"/>
      <c r="FDE2575" s="18"/>
      <c r="FDN2575" s="18"/>
      <c r="FDW2575" s="18"/>
      <c r="FEF2575" s="18"/>
      <c r="FEO2575" s="18"/>
      <c r="FEX2575" s="18"/>
      <c r="FFG2575" s="18"/>
      <c r="FFP2575" s="18"/>
      <c r="FFY2575" s="18"/>
      <c r="FGH2575" s="18"/>
      <c r="FGQ2575" s="18"/>
      <c r="FGZ2575" s="18"/>
      <c r="FHI2575" s="18"/>
      <c r="FHR2575" s="18"/>
      <c r="FIA2575" s="18"/>
      <c r="FIJ2575" s="18"/>
      <c r="FIS2575" s="18"/>
      <c r="FJB2575" s="18"/>
      <c r="FJK2575" s="18"/>
      <c r="FJT2575" s="18"/>
      <c r="FKC2575" s="18"/>
      <c r="FKL2575" s="18"/>
      <c r="FKU2575" s="18"/>
      <c r="FLD2575" s="18"/>
      <c r="FLM2575" s="18"/>
      <c r="FLV2575" s="18"/>
      <c r="FME2575" s="18"/>
      <c r="FMN2575" s="18"/>
      <c r="FMW2575" s="18"/>
      <c r="FNF2575" s="18"/>
      <c r="FNO2575" s="18"/>
      <c r="FNX2575" s="18"/>
      <c r="FOG2575" s="18"/>
      <c r="FOP2575" s="18"/>
      <c r="FOY2575" s="18"/>
      <c r="FPH2575" s="18"/>
      <c r="FPQ2575" s="18"/>
      <c r="FPZ2575" s="18"/>
      <c r="FQI2575" s="18"/>
      <c r="FQR2575" s="18"/>
      <c r="FRA2575" s="18"/>
      <c r="FRJ2575" s="18"/>
      <c r="FRS2575" s="18"/>
      <c r="FSB2575" s="18"/>
      <c r="FSK2575" s="18"/>
      <c r="FST2575" s="18"/>
      <c r="FTC2575" s="18"/>
      <c r="FTL2575" s="18"/>
      <c r="FTU2575" s="18"/>
      <c r="FUD2575" s="18"/>
      <c r="FUM2575" s="18"/>
      <c r="FUV2575" s="18"/>
      <c r="FVE2575" s="18"/>
      <c r="FVN2575" s="18"/>
      <c r="FVW2575" s="18"/>
      <c r="FWF2575" s="18"/>
      <c r="FWO2575" s="18"/>
      <c r="FWX2575" s="18"/>
      <c r="FXG2575" s="18"/>
      <c r="FXP2575" s="18"/>
      <c r="FXY2575" s="18"/>
      <c r="FYH2575" s="18"/>
      <c r="FYQ2575" s="18"/>
      <c r="FYZ2575" s="18"/>
      <c r="FZI2575" s="18"/>
      <c r="FZR2575" s="18"/>
      <c r="GAA2575" s="18"/>
      <c r="GAJ2575" s="18"/>
      <c r="GAS2575" s="18"/>
      <c r="GBB2575" s="18"/>
      <c r="GBK2575" s="18"/>
      <c r="GBT2575" s="18"/>
      <c r="GCC2575" s="18"/>
      <c r="GCL2575" s="18"/>
      <c r="GCU2575" s="18"/>
      <c r="GDD2575" s="18"/>
      <c r="GDM2575" s="18"/>
      <c r="GDV2575" s="18"/>
      <c r="GEE2575" s="18"/>
      <c r="GEN2575" s="18"/>
      <c r="GEW2575" s="18"/>
      <c r="GFF2575" s="18"/>
      <c r="GFO2575" s="18"/>
      <c r="GFX2575" s="18"/>
      <c r="GGG2575" s="18"/>
      <c r="GGP2575" s="18"/>
      <c r="GGY2575" s="18"/>
      <c r="GHH2575" s="18"/>
      <c r="GHQ2575" s="18"/>
      <c r="GHZ2575" s="18"/>
      <c r="GII2575" s="18"/>
      <c r="GIR2575" s="18"/>
      <c r="GJA2575" s="18"/>
      <c r="GJJ2575" s="18"/>
      <c r="GJS2575" s="18"/>
      <c r="GKB2575" s="18"/>
      <c r="GKK2575" s="18"/>
      <c r="GKT2575" s="18"/>
      <c r="GLC2575" s="18"/>
      <c r="GLL2575" s="18"/>
      <c r="GLU2575" s="18"/>
      <c r="GMD2575" s="18"/>
      <c r="GMM2575" s="18"/>
      <c r="GMV2575" s="18"/>
      <c r="GNE2575" s="18"/>
      <c r="GNN2575" s="18"/>
      <c r="GNW2575" s="18"/>
      <c r="GOF2575" s="18"/>
      <c r="GOO2575" s="18"/>
      <c r="GOX2575" s="18"/>
      <c r="GPG2575" s="18"/>
      <c r="GPP2575" s="18"/>
      <c r="GPY2575" s="18"/>
      <c r="GQH2575" s="18"/>
      <c r="GQQ2575" s="18"/>
      <c r="GQZ2575" s="18"/>
      <c r="GRI2575" s="18"/>
      <c r="GRR2575" s="18"/>
      <c r="GSA2575" s="18"/>
      <c r="GSJ2575" s="18"/>
      <c r="GSS2575" s="18"/>
      <c r="GTB2575" s="18"/>
      <c r="GTK2575" s="18"/>
      <c r="GTT2575" s="18"/>
      <c r="GUC2575" s="18"/>
      <c r="GUL2575" s="18"/>
      <c r="GUU2575" s="18"/>
      <c r="GVD2575" s="18"/>
      <c r="GVM2575" s="18"/>
      <c r="GVV2575" s="18"/>
      <c r="GWE2575" s="18"/>
      <c r="GWN2575" s="18"/>
      <c r="GWW2575" s="18"/>
      <c r="GXF2575" s="18"/>
      <c r="GXO2575" s="18"/>
      <c r="GXX2575" s="18"/>
      <c r="GYG2575" s="18"/>
      <c r="GYP2575" s="18"/>
      <c r="GYY2575" s="18"/>
      <c r="GZH2575" s="18"/>
      <c r="GZQ2575" s="18"/>
      <c r="GZZ2575" s="18"/>
      <c r="HAI2575" s="18"/>
      <c r="HAR2575" s="18"/>
      <c r="HBA2575" s="18"/>
      <c r="HBJ2575" s="18"/>
      <c r="HBS2575" s="18"/>
      <c r="HCB2575" s="18"/>
      <c r="HCK2575" s="18"/>
      <c r="HCT2575" s="18"/>
      <c r="HDC2575" s="18"/>
      <c r="HDL2575" s="18"/>
      <c r="HDU2575" s="18"/>
      <c r="HED2575" s="18"/>
      <c r="HEM2575" s="18"/>
      <c r="HEV2575" s="18"/>
      <c r="HFE2575" s="18"/>
      <c r="HFN2575" s="18"/>
      <c r="HFW2575" s="18"/>
      <c r="HGF2575" s="18"/>
      <c r="HGO2575" s="18"/>
      <c r="HGX2575" s="18"/>
      <c r="HHG2575" s="18"/>
      <c r="HHP2575" s="18"/>
      <c r="HHY2575" s="18"/>
      <c r="HIH2575" s="18"/>
      <c r="HIQ2575" s="18"/>
      <c r="HIZ2575" s="18"/>
      <c r="HJI2575" s="18"/>
      <c r="HJR2575" s="18"/>
      <c r="HKA2575" s="18"/>
      <c r="HKJ2575" s="18"/>
      <c r="HKS2575" s="18"/>
      <c r="HLB2575" s="18"/>
      <c r="HLK2575" s="18"/>
      <c r="HLT2575" s="18"/>
      <c r="HMC2575" s="18"/>
      <c r="HML2575" s="18"/>
      <c r="HMU2575" s="18"/>
      <c r="HND2575" s="18"/>
      <c r="HNM2575" s="18"/>
      <c r="HNV2575" s="18"/>
      <c r="HOE2575" s="18"/>
      <c r="HON2575" s="18"/>
      <c r="HOW2575" s="18"/>
      <c r="HPF2575" s="18"/>
      <c r="HPO2575" s="18"/>
      <c r="HPX2575" s="18"/>
      <c r="HQG2575" s="18"/>
      <c r="HQP2575" s="18"/>
      <c r="HQY2575" s="18"/>
      <c r="HRH2575" s="18"/>
      <c r="HRQ2575" s="18"/>
      <c r="HRZ2575" s="18"/>
      <c r="HSI2575" s="18"/>
      <c r="HSR2575" s="18"/>
      <c r="HTA2575" s="18"/>
      <c r="HTJ2575" s="18"/>
      <c r="HTS2575" s="18"/>
      <c r="HUB2575" s="18"/>
      <c r="HUK2575" s="18"/>
      <c r="HUT2575" s="18"/>
      <c r="HVC2575" s="18"/>
      <c r="HVL2575" s="18"/>
      <c r="HVU2575" s="18"/>
      <c r="HWD2575" s="18"/>
      <c r="HWM2575" s="18"/>
      <c r="HWV2575" s="18"/>
      <c r="HXE2575" s="18"/>
      <c r="HXN2575" s="18"/>
      <c r="HXW2575" s="18"/>
      <c r="HYF2575" s="18"/>
      <c r="HYO2575" s="18"/>
      <c r="HYX2575" s="18"/>
      <c r="HZG2575" s="18"/>
      <c r="HZP2575" s="18"/>
      <c r="HZY2575" s="18"/>
      <c r="IAH2575" s="18"/>
      <c r="IAQ2575" s="18"/>
      <c r="IAZ2575" s="18"/>
      <c r="IBI2575" s="18"/>
      <c r="IBR2575" s="18"/>
      <c r="ICA2575" s="18"/>
      <c r="ICJ2575" s="18"/>
      <c r="ICS2575" s="18"/>
      <c r="IDB2575" s="18"/>
      <c r="IDK2575" s="18"/>
      <c r="IDT2575" s="18"/>
      <c r="IEC2575" s="18"/>
      <c r="IEL2575" s="18"/>
      <c r="IEU2575" s="18"/>
      <c r="IFD2575" s="18"/>
      <c r="IFM2575" s="18"/>
      <c r="IFV2575" s="18"/>
      <c r="IGE2575" s="18"/>
      <c r="IGN2575" s="18"/>
      <c r="IGW2575" s="18"/>
      <c r="IHF2575" s="18"/>
      <c r="IHO2575" s="18"/>
      <c r="IHX2575" s="18"/>
      <c r="IIG2575" s="18"/>
      <c r="IIP2575" s="18"/>
      <c r="IIY2575" s="18"/>
      <c r="IJH2575" s="18"/>
      <c r="IJQ2575" s="18"/>
      <c r="IJZ2575" s="18"/>
      <c r="IKI2575" s="18"/>
      <c r="IKR2575" s="18"/>
      <c r="ILA2575" s="18"/>
      <c r="ILJ2575" s="18"/>
      <c r="ILS2575" s="18"/>
      <c r="IMB2575" s="18"/>
      <c r="IMK2575" s="18"/>
      <c r="IMT2575" s="18"/>
      <c r="INC2575" s="18"/>
      <c r="INL2575" s="18"/>
      <c r="INU2575" s="18"/>
      <c r="IOD2575" s="18"/>
      <c r="IOM2575" s="18"/>
      <c r="IOV2575" s="18"/>
      <c r="IPE2575" s="18"/>
      <c r="IPN2575" s="18"/>
      <c r="IPW2575" s="18"/>
      <c r="IQF2575" s="18"/>
      <c r="IQO2575" s="18"/>
      <c r="IQX2575" s="18"/>
      <c r="IRG2575" s="18"/>
      <c r="IRP2575" s="18"/>
      <c r="IRY2575" s="18"/>
      <c r="ISH2575" s="18"/>
      <c r="ISQ2575" s="18"/>
      <c r="ISZ2575" s="18"/>
      <c r="ITI2575" s="18"/>
      <c r="ITR2575" s="18"/>
      <c r="IUA2575" s="18"/>
      <c r="IUJ2575" s="18"/>
      <c r="IUS2575" s="18"/>
      <c r="IVB2575" s="18"/>
      <c r="IVK2575" s="18"/>
      <c r="IVT2575" s="18"/>
      <c r="IWC2575" s="18"/>
      <c r="IWL2575" s="18"/>
      <c r="IWU2575" s="18"/>
      <c r="IXD2575" s="18"/>
      <c r="IXM2575" s="18"/>
      <c r="IXV2575" s="18"/>
      <c r="IYE2575" s="18"/>
      <c r="IYN2575" s="18"/>
      <c r="IYW2575" s="18"/>
      <c r="IZF2575" s="18"/>
      <c r="IZO2575" s="18"/>
      <c r="IZX2575" s="18"/>
      <c r="JAG2575" s="18"/>
      <c r="JAP2575" s="18"/>
      <c r="JAY2575" s="18"/>
      <c r="JBH2575" s="18"/>
      <c r="JBQ2575" s="18"/>
      <c r="JBZ2575" s="18"/>
      <c r="JCI2575" s="18"/>
      <c r="JCR2575" s="18"/>
      <c r="JDA2575" s="18"/>
      <c r="JDJ2575" s="18"/>
      <c r="JDS2575" s="18"/>
      <c r="JEB2575" s="18"/>
      <c r="JEK2575" s="18"/>
      <c r="JET2575" s="18"/>
      <c r="JFC2575" s="18"/>
      <c r="JFL2575" s="18"/>
      <c r="JFU2575" s="18"/>
      <c r="JGD2575" s="18"/>
      <c r="JGM2575" s="18"/>
      <c r="JGV2575" s="18"/>
      <c r="JHE2575" s="18"/>
      <c r="JHN2575" s="18"/>
      <c r="JHW2575" s="18"/>
      <c r="JIF2575" s="18"/>
      <c r="JIO2575" s="18"/>
      <c r="JIX2575" s="18"/>
      <c r="JJG2575" s="18"/>
      <c r="JJP2575" s="18"/>
      <c r="JJY2575" s="18"/>
      <c r="JKH2575" s="18"/>
      <c r="JKQ2575" s="18"/>
      <c r="JKZ2575" s="18"/>
      <c r="JLI2575" s="18"/>
      <c r="JLR2575" s="18"/>
      <c r="JMA2575" s="18"/>
      <c r="JMJ2575" s="18"/>
      <c r="JMS2575" s="18"/>
      <c r="JNB2575" s="18"/>
      <c r="JNK2575" s="18"/>
      <c r="JNT2575" s="18"/>
      <c r="JOC2575" s="18"/>
      <c r="JOL2575" s="18"/>
      <c r="JOU2575" s="18"/>
      <c r="JPD2575" s="18"/>
      <c r="JPM2575" s="18"/>
      <c r="JPV2575" s="18"/>
      <c r="JQE2575" s="18"/>
      <c r="JQN2575" s="18"/>
      <c r="JQW2575" s="18"/>
      <c r="JRF2575" s="18"/>
      <c r="JRO2575" s="18"/>
      <c r="JRX2575" s="18"/>
      <c r="JSG2575" s="18"/>
      <c r="JSP2575" s="18"/>
      <c r="JSY2575" s="18"/>
      <c r="JTH2575" s="18"/>
      <c r="JTQ2575" s="18"/>
      <c r="JTZ2575" s="18"/>
      <c r="JUI2575" s="18"/>
      <c r="JUR2575" s="18"/>
      <c r="JVA2575" s="18"/>
      <c r="JVJ2575" s="18"/>
      <c r="JVS2575" s="18"/>
      <c r="JWB2575" s="18"/>
      <c r="JWK2575" s="18"/>
      <c r="JWT2575" s="18"/>
      <c r="JXC2575" s="18"/>
      <c r="JXL2575" s="18"/>
      <c r="JXU2575" s="18"/>
      <c r="JYD2575" s="18"/>
      <c r="JYM2575" s="18"/>
      <c r="JYV2575" s="18"/>
      <c r="JZE2575" s="18"/>
      <c r="JZN2575" s="18"/>
      <c r="JZW2575" s="18"/>
      <c r="KAF2575" s="18"/>
      <c r="KAO2575" s="18"/>
      <c r="KAX2575" s="18"/>
      <c r="KBG2575" s="18"/>
      <c r="KBP2575" s="18"/>
      <c r="KBY2575" s="18"/>
      <c r="KCH2575" s="18"/>
      <c r="KCQ2575" s="18"/>
      <c r="KCZ2575" s="18"/>
      <c r="KDI2575" s="18"/>
      <c r="KDR2575" s="18"/>
      <c r="KEA2575" s="18"/>
      <c r="KEJ2575" s="18"/>
      <c r="KES2575" s="18"/>
      <c r="KFB2575" s="18"/>
      <c r="KFK2575" s="18"/>
      <c r="KFT2575" s="18"/>
      <c r="KGC2575" s="18"/>
      <c r="KGL2575" s="18"/>
      <c r="KGU2575" s="18"/>
      <c r="KHD2575" s="18"/>
      <c r="KHM2575" s="18"/>
      <c r="KHV2575" s="18"/>
      <c r="KIE2575" s="18"/>
      <c r="KIN2575" s="18"/>
      <c r="KIW2575" s="18"/>
      <c r="KJF2575" s="18"/>
      <c r="KJO2575" s="18"/>
      <c r="KJX2575" s="18"/>
      <c r="KKG2575" s="18"/>
      <c r="KKP2575" s="18"/>
      <c r="KKY2575" s="18"/>
      <c r="KLH2575" s="18"/>
      <c r="KLQ2575" s="18"/>
      <c r="KLZ2575" s="18"/>
      <c r="KMI2575" s="18"/>
      <c r="KMR2575" s="18"/>
      <c r="KNA2575" s="18"/>
      <c r="KNJ2575" s="18"/>
      <c r="KNS2575" s="18"/>
      <c r="KOB2575" s="18"/>
      <c r="KOK2575" s="18"/>
      <c r="KOT2575" s="18"/>
      <c r="KPC2575" s="18"/>
      <c r="KPL2575" s="18"/>
      <c r="KPU2575" s="18"/>
      <c r="KQD2575" s="18"/>
      <c r="KQM2575" s="18"/>
      <c r="KQV2575" s="18"/>
      <c r="KRE2575" s="18"/>
      <c r="KRN2575" s="18"/>
      <c r="KRW2575" s="18"/>
      <c r="KSF2575" s="18"/>
      <c r="KSO2575" s="18"/>
      <c r="KSX2575" s="18"/>
      <c r="KTG2575" s="18"/>
      <c r="KTP2575" s="18"/>
      <c r="KTY2575" s="18"/>
      <c r="KUH2575" s="18"/>
      <c r="KUQ2575" s="18"/>
      <c r="KUZ2575" s="18"/>
      <c r="KVI2575" s="18"/>
      <c r="KVR2575" s="18"/>
      <c r="KWA2575" s="18"/>
      <c r="KWJ2575" s="18"/>
      <c r="KWS2575" s="18"/>
      <c r="KXB2575" s="18"/>
      <c r="KXK2575" s="18"/>
      <c r="KXT2575" s="18"/>
      <c r="KYC2575" s="18"/>
      <c r="KYL2575" s="18"/>
      <c r="KYU2575" s="18"/>
      <c r="KZD2575" s="18"/>
      <c r="KZM2575" s="18"/>
      <c r="KZV2575" s="18"/>
      <c r="LAE2575" s="18"/>
      <c r="LAN2575" s="18"/>
      <c r="LAW2575" s="18"/>
      <c r="LBF2575" s="18"/>
      <c r="LBO2575" s="18"/>
      <c r="LBX2575" s="18"/>
      <c r="LCG2575" s="18"/>
      <c r="LCP2575" s="18"/>
      <c r="LCY2575" s="18"/>
      <c r="LDH2575" s="18"/>
      <c r="LDQ2575" s="18"/>
      <c r="LDZ2575" s="18"/>
      <c r="LEI2575" s="18"/>
      <c r="LER2575" s="18"/>
      <c r="LFA2575" s="18"/>
      <c r="LFJ2575" s="18"/>
      <c r="LFS2575" s="18"/>
      <c r="LGB2575" s="18"/>
      <c r="LGK2575" s="18"/>
      <c r="LGT2575" s="18"/>
      <c r="LHC2575" s="18"/>
      <c r="LHL2575" s="18"/>
      <c r="LHU2575" s="18"/>
      <c r="LID2575" s="18"/>
      <c r="LIM2575" s="18"/>
      <c r="LIV2575" s="18"/>
      <c r="LJE2575" s="18"/>
      <c r="LJN2575" s="18"/>
      <c r="LJW2575" s="18"/>
      <c r="LKF2575" s="18"/>
      <c r="LKO2575" s="18"/>
      <c r="LKX2575" s="18"/>
      <c r="LLG2575" s="18"/>
      <c r="LLP2575" s="18"/>
      <c r="LLY2575" s="18"/>
      <c r="LMH2575" s="18"/>
      <c r="LMQ2575" s="18"/>
      <c r="LMZ2575" s="18"/>
      <c r="LNI2575" s="18"/>
      <c r="LNR2575" s="18"/>
      <c r="LOA2575" s="18"/>
      <c r="LOJ2575" s="18"/>
      <c r="LOS2575" s="18"/>
      <c r="LPB2575" s="18"/>
      <c r="LPK2575" s="18"/>
      <c r="LPT2575" s="18"/>
      <c r="LQC2575" s="18"/>
      <c r="LQL2575" s="18"/>
      <c r="LQU2575" s="18"/>
      <c r="LRD2575" s="18"/>
      <c r="LRM2575" s="18"/>
      <c r="LRV2575" s="18"/>
      <c r="LSE2575" s="18"/>
      <c r="LSN2575" s="18"/>
      <c r="LSW2575" s="18"/>
      <c r="LTF2575" s="18"/>
      <c r="LTO2575" s="18"/>
      <c r="LTX2575" s="18"/>
      <c r="LUG2575" s="18"/>
      <c r="LUP2575" s="18"/>
      <c r="LUY2575" s="18"/>
      <c r="LVH2575" s="18"/>
      <c r="LVQ2575" s="18"/>
      <c r="LVZ2575" s="18"/>
      <c r="LWI2575" s="18"/>
      <c r="LWR2575" s="18"/>
      <c r="LXA2575" s="18"/>
      <c r="LXJ2575" s="18"/>
      <c r="LXS2575" s="18"/>
      <c r="LYB2575" s="18"/>
      <c r="LYK2575" s="18"/>
      <c r="LYT2575" s="18"/>
      <c r="LZC2575" s="18"/>
      <c r="LZL2575" s="18"/>
      <c r="LZU2575" s="18"/>
      <c r="MAD2575" s="18"/>
      <c r="MAM2575" s="18"/>
      <c r="MAV2575" s="18"/>
      <c r="MBE2575" s="18"/>
      <c r="MBN2575" s="18"/>
      <c r="MBW2575" s="18"/>
      <c r="MCF2575" s="18"/>
      <c r="MCO2575" s="18"/>
      <c r="MCX2575" s="18"/>
      <c r="MDG2575" s="18"/>
      <c r="MDP2575" s="18"/>
      <c r="MDY2575" s="18"/>
      <c r="MEH2575" s="18"/>
      <c r="MEQ2575" s="18"/>
      <c r="MEZ2575" s="18"/>
      <c r="MFI2575" s="18"/>
      <c r="MFR2575" s="18"/>
      <c r="MGA2575" s="18"/>
      <c r="MGJ2575" s="18"/>
      <c r="MGS2575" s="18"/>
      <c r="MHB2575" s="18"/>
      <c r="MHK2575" s="18"/>
      <c r="MHT2575" s="18"/>
      <c r="MIC2575" s="18"/>
      <c r="MIL2575" s="18"/>
      <c r="MIU2575" s="18"/>
      <c r="MJD2575" s="18"/>
      <c r="MJM2575" s="18"/>
      <c r="MJV2575" s="18"/>
      <c r="MKE2575" s="18"/>
      <c r="MKN2575" s="18"/>
      <c r="MKW2575" s="18"/>
      <c r="MLF2575" s="18"/>
      <c r="MLO2575" s="18"/>
      <c r="MLX2575" s="18"/>
      <c r="MMG2575" s="18"/>
      <c r="MMP2575" s="18"/>
      <c r="MMY2575" s="18"/>
      <c r="MNH2575" s="18"/>
      <c r="MNQ2575" s="18"/>
      <c r="MNZ2575" s="18"/>
      <c r="MOI2575" s="18"/>
      <c r="MOR2575" s="18"/>
      <c r="MPA2575" s="18"/>
      <c r="MPJ2575" s="18"/>
      <c r="MPS2575" s="18"/>
      <c r="MQB2575" s="18"/>
      <c r="MQK2575" s="18"/>
      <c r="MQT2575" s="18"/>
      <c r="MRC2575" s="18"/>
      <c r="MRL2575" s="18"/>
      <c r="MRU2575" s="18"/>
      <c r="MSD2575" s="18"/>
      <c r="MSM2575" s="18"/>
      <c r="MSV2575" s="18"/>
      <c r="MTE2575" s="18"/>
      <c r="MTN2575" s="18"/>
      <c r="MTW2575" s="18"/>
      <c r="MUF2575" s="18"/>
      <c r="MUO2575" s="18"/>
      <c r="MUX2575" s="18"/>
      <c r="MVG2575" s="18"/>
      <c r="MVP2575" s="18"/>
      <c r="MVY2575" s="18"/>
      <c r="MWH2575" s="18"/>
      <c r="MWQ2575" s="18"/>
      <c r="MWZ2575" s="18"/>
      <c r="MXI2575" s="18"/>
      <c r="MXR2575" s="18"/>
      <c r="MYA2575" s="18"/>
      <c r="MYJ2575" s="18"/>
      <c r="MYS2575" s="18"/>
      <c r="MZB2575" s="18"/>
      <c r="MZK2575" s="18"/>
      <c r="MZT2575" s="18"/>
      <c r="NAC2575" s="18"/>
      <c r="NAL2575" s="18"/>
      <c r="NAU2575" s="18"/>
      <c r="NBD2575" s="18"/>
      <c r="NBM2575" s="18"/>
      <c r="NBV2575" s="18"/>
      <c r="NCE2575" s="18"/>
      <c r="NCN2575" s="18"/>
      <c r="NCW2575" s="18"/>
      <c r="NDF2575" s="18"/>
      <c r="NDO2575" s="18"/>
      <c r="NDX2575" s="18"/>
      <c r="NEG2575" s="18"/>
      <c r="NEP2575" s="18"/>
      <c r="NEY2575" s="18"/>
      <c r="NFH2575" s="18"/>
      <c r="NFQ2575" s="18"/>
      <c r="NFZ2575" s="18"/>
      <c r="NGI2575" s="18"/>
      <c r="NGR2575" s="18"/>
      <c r="NHA2575" s="18"/>
      <c r="NHJ2575" s="18"/>
      <c r="NHS2575" s="18"/>
      <c r="NIB2575" s="18"/>
      <c r="NIK2575" s="18"/>
      <c r="NIT2575" s="18"/>
      <c r="NJC2575" s="18"/>
      <c r="NJL2575" s="18"/>
      <c r="NJU2575" s="18"/>
      <c r="NKD2575" s="18"/>
      <c r="NKM2575" s="18"/>
      <c r="NKV2575" s="18"/>
      <c r="NLE2575" s="18"/>
      <c r="NLN2575" s="18"/>
      <c r="NLW2575" s="18"/>
      <c r="NMF2575" s="18"/>
      <c r="NMO2575" s="18"/>
      <c r="NMX2575" s="18"/>
      <c r="NNG2575" s="18"/>
      <c r="NNP2575" s="18"/>
      <c r="NNY2575" s="18"/>
      <c r="NOH2575" s="18"/>
      <c r="NOQ2575" s="18"/>
      <c r="NOZ2575" s="18"/>
      <c r="NPI2575" s="18"/>
      <c r="NPR2575" s="18"/>
      <c r="NQA2575" s="18"/>
      <c r="NQJ2575" s="18"/>
      <c r="NQS2575" s="18"/>
      <c r="NRB2575" s="18"/>
      <c r="NRK2575" s="18"/>
      <c r="NRT2575" s="18"/>
      <c r="NSC2575" s="18"/>
      <c r="NSL2575" s="18"/>
      <c r="NSU2575" s="18"/>
      <c r="NTD2575" s="18"/>
      <c r="NTM2575" s="18"/>
      <c r="NTV2575" s="18"/>
      <c r="NUE2575" s="18"/>
      <c r="NUN2575" s="18"/>
      <c r="NUW2575" s="18"/>
      <c r="NVF2575" s="18"/>
      <c r="NVO2575" s="18"/>
      <c r="NVX2575" s="18"/>
      <c r="NWG2575" s="18"/>
      <c r="NWP2575" s="18"/>
      <c r="NWY2575" s="18"/>
      <c r="NXH2575" s="18"/>
      <c r="NXQ2575" s="18"/>
      <c r="NXZ2575" s="18"/>
      <c r="NYI2575" s="18"/>
      <c r="NYR2575" s="18"/>
      <c r="NZA2575" s="18"/>
      <c r="NZJ2575" s="18"/>
      <c r="NZS2575" s="18"/>
      <c r="OAB2575" s="18"/>
      <c r="OAK2575" s="18"/>
      <c r="OAT2575" s="18"/>
      <c r="OBC2575" s="18"/>
      <c r="OBL2575" s="18"/>
      <c r="OBU2575" s="18"/>
      <c r="OCD2575" s="18"/>
      <c r="OCM2575" s="18"/>
      <c r="OCV2575" s="18"/>
      <c r="ODE2575" s="18"/>
      <c r="ODN2575" s="18"/>
      <c r="ODW2575" s="18"/>
      <c r="OEF2575" s="18"/>
      <c r="OEO2575" s="18"/>
      <c r="OEX2575" s="18"/>
      <c r="OFG2575" s="18"/>
      <c r="OFP2575" s="18"/>
      <c r="OFY2575" s="18"/>
      <c r="OGH2575" s="18"/>
      <c r="OGQ2575" s="18"/>
      <c r="OGZ2575" s="18"/>
      <c r="OHI2575" s="18"/>
      <c r="OHR2575" s="18"/>
      <c r="OIA2575" s="18"/>
      <c r="OIJ2575" s="18"/>
      <c r="OIS2575" s="18"/>
      <c r="OJB2575" s="18"/>
      <c r="OJK2575" s="18"/>
      <c r="OJT2575" s="18"/>
      <c r="OKC2575" s="18"/>
      <c r="OKL2575" s="18"/>
      <c r="OKU2575" s="18"/>
      <c r="OLD2575" s="18"/>
      <c r="OLM2575" s="18"/>
      <c r="OLV2575" s="18"/>
      <c r="OME2575" s="18"/>
      <c r="OMN2575" s="18"/>
      <c r="OMW2575" s="18"/>
      <c r="ONF2575" s="18"/>
      <c r="ONO2575" s="18"/>
      <c r="ONX2575" s="18"/>
      <c r="OOG2575" s="18"/>
      <c r="OOP2575" s="18"/>
      <c r="OOY2575" s="18"/>
      <c r="OPH2575" s="18"/>
      <c r="OPQ2575" s="18"/>
      <c r="OPZ2575" s="18"/>
      <c r="OQI2575" s="18"/>
      <c r="OQR2575" s="18"/>
      <c r="ORA2575" s="18"/>
      <c r="ORJ2575" s="18"/>
      <c r="ORS2575" s="18"/>
      <c r="OSB2575" s="18"/>
      <c r="OSK2575" s="18"/>
      <c r="OST2575" s="18"/>
      <c r="OTC2575" s="18"/>
      <c r="OTL2575" s="18"/>
      <c r="OTU2575" s="18"/>
      <c r="OUD2575" s="18"/>
      <c r="OUM2575" s="18"/>
      <c r="OUV2575" s="18"/>
      <c r="OVE2575" s="18"/>
      <c r="OVN2575" s="18"/>
      <c r="OVW2575" s="18"/>
      <c r="OWF2575" s="18"/>
      <c r="OWO2575" s="18"/>
      <c r="OWX2575" s="18"/>
      <c r="OXG2575" s="18"/>
      <c r="OXP2575" s="18"/>
      <c r="OXY2575" s="18"/>
      <c r="OYH2575" s="18"/>
      <c r="OYQ2575" s="18"/>
      <c r="OYZ2575" s="18"/>
      <c r="OZI2575" s="18"/>
      <c r="OZR2575" s="18"/>
      <c r="PAA2575" s="18"/>
      <c r="PAJ2575" s="18"/>
      <c r="PAS2575" s="18"/>
      <c r="PBB2575" s="18"/>
      <c r="PBK2575" s="18"/>
      <c r="PBT2575" s="18"/>
      <c r="PCC2575" s="18"/>
      <c r="PCL2575" s="18"/>
      <c r="PCU2575" s="18"/>
      <c r="PDD2575" s="18"/>
      <c r="PDM2575" s="18"/>
      <c r="PDV2575" s="18"/>
      <c r="PEE2575" s="18"/>
      <c r="PEN2575" s="18"/>
      <c r="PEW2575" s="18"/>
      <c r="PFF2575" s="18"/>
      <c r="PFO2575" s="18"/>
      <c r="PFX2575" s="18"/>
      <c r="PGG2575" s="18"/>
      <c r="PGP2575" s="18"/>
      <c r="PGY2575" s="18"/>
      <c r="PHH2575" s="18"/>
      <c r="PHQ2575" s="18"/>
      <c r="PHZ2575" s="18"/>
      <c r="PII2575" s="18"/>
      <c r="PIR2575" s="18"/>
      <c r="PJA2575" s="18"/>
      <c r="PJJ2575" s="18"/>
      <c r="PJS2575" s="18"/>
      <c r="PKB2575" s="18"/>
      <c r="PKK2575" s="18"/>
      <c r="PKT2575" s="18"/>
      <c r="PLC2575" s="18"/>
      <c r="PLL2575" s="18"/>
      <c r="PLU2575" s="18"/>
      <c r="PMD2575" s="18"/>
      <c r="PMM2575" s="18"/>
      <c r="PMV2575" s="18"/>
      <c r="PNE2575" s="18"/>
      <c r="PNN2575" s="18"/>
      <c r="PNW2575" s="18"/>
      <c r="POF2575" s="18"/>
      <c r="POO2575" s="18"/>
      <c r="POX2575" s="18"/>
      <c r="PPG2575" s="18"/>
      <c r="PPP2575" s="18"/>
      <c r="PPY2575" s="18"/>
      <c r="PQH2575" s="18"/>
      <c r="PQQ2575" s="18"/>
      <c r="PQZ2575" s="18"/>
      <c r="PRI2575" s="18"/>
      <c r="PRR2575" s="18"/>
      <c r="PSA2575" s="18"/>
      <c r="PSJ2575" s="18"/>
      <c r="PSS2575" s="18"/>
      <c r="PTB2575" s="18"/>
      <c r="PTK2575" s="18"/>
      <c r="PTT2575" s="18"/>
      <c r="PUC2575" s="18"/>
      <c r="PUL2575" s="18"/>
      <c r="PUU2575" s="18"/>
      <c r="PVD2575" s="18"/>
      <c r="PVM2575" s="18"/>
      <c r="PVV2575" s="18"/>
      <c r="PWE2575" s="18"/>
      <c r="PWN2575" s="18"/>
      <c r="PWW2575" s="18"/>
      <c r="PXF2575" s="18"/>
      <c r="PXO2575" s="18"/>
      <c r="PXX2575" s="18"/>
      <c r="PYG2575" s="18"/>
      <c r="PYP2575" s="18"/>
      <c r="PYY2575" s="18"/>
      <c r="PZH2575" s="18"/>
      <c r="PZQ2575" s="18"/>
      <c r="PZZ2575" s="18"/>
      <c r="QAI2575" s="18"/>
      <c r="QAR2575" s="18"/>
      <c r="QBA2575" s="18"/>
      <c r="QBJ2575" s="18"/>
      <c r="QBS2575" s="18"/>
      <c r="QCB2575" s="18"/>
      <c r="QCK2575" s="18"/>
      <c r="QCT2575" s="18"/>
      <c r="QDC2575" s="18"/>
      <c r="QDL2575" s="18"/>
      <c r="QDU2575" s="18"/>
      <c r="QED2575" s="18"/>
      <c r="QEM2575" s="18"/>
      <c r="QEV2575" s="18"/>
      <c r="QFE2575" s="18"/>
      <c r="QFN2575" s="18"/>
      <c r="QFW2575" s="18"/>
      <c r="QGF2575" s="18"/>
      <c r="QGO2575" s="18"/>
      <c r="QGX2575" s="18"/>
      <c r="QHG2575" s="18"/>
      <c r="QHP2575" s="18"/>
      <c r="QHY2575" s="18"/>
      <c r="QIH2575" s="18"/>
      <c r="QIQ2575" s="18"/>
      <c r="QIZ2575" s="18"/>
      <c r="QJI2575" s="18"/>
      <c r="QJR2575" s="18"/>
      <c r="QKA2575" s="18"/>
      <c r="QKJ2575" s="18"/>
      <c r="QKS2575" s="18"/>
      <c r="QLB2575" s="18"/>
      <c r="QLK2575" s="18"/>
      <c r="QLT2575" s="18"/>
      <c r="QMC2575" s="18"/>
      <c r="QML2575" s="18"/>
      <c r="QMU2575" s="18"/>
      <c r="QND2575" s="18"/>
      <c r="QNM2575" s="18"/>
      <c r="QNV2575" s="18"/>
      <c r="QOE2575" s="18"/>
      <c r="QON2575" s="18"/>
      <c r="QOW2575" s="18"/>
      <c r="QPF2575" s="18"/>
      <c r="QPO2575" s="18"/>
      <c r="QPX2575" s="18"/>
      <c r="QQG2575" s="18"/>
      <c r="QQP2575" s="18"/>
      <c r="QQY2575" s="18"/>
      <c r="QRH2575" s="18"/>
      <c r="QRQ2575" s="18"/>
      <c r="QRZ2575" s="18"/>
      <c r="QSI2575" s="18"/>
      <c r="QSR2575" s="18"/>
      <c r="QTA2575" s="18"/>
      <c r="QTJ2575" s="18"/>
      <c r="QTS2575" s="18"/>
      <c r="QUB2575" s="18"/>
      <c r="QUK2575" s="18"/>
      <c r="QUT2575" s="18"/>
      <c r="QVC2575" s="18"/>
      <c r="QVL2575" s="18"/>
      <c r="QVU2575" s="18"/>
      <c r="QWD2575" s="18"/>
      <c r="QWM2575" s="18"/>
      <c r="QWV2575" s="18"/>
      <c r="QXE2575" s="18"/>
      <c r="QXN2575" s="18"/>
      <c r="QXW2575" s="18"/>
      <c r="QYF2575" s="18"/>
      <c r="QYO2575" s="18"/>
      <c r="QYX2575" s="18"/>
      <c r="QZG2575" s="18"/>
      <c r="QZP2575" s="18"/>
      <c r="QZY2575" s="18"/>
      <c r="RAH2575" s="18"/>
      <c r="RAQ2575" s="18"/>
      <c r="RAZ2575" s="18"/>
      <c r="RBI2575" s="18"/>
      <c r="RBR2575" s="18"/>
      <c r="RCA2575" s="18"/>
      <c r="RCJ2575" s="18"/>
      <c r="RCS2575" s="18"/>
      <c r="RDB2575" s="18"/>
      <c r="RDK2575" s="18"/>
      <c r="RDT2575" s="18"/>
      <c r="REC2575" s="18"/>
      <c r="REL2575" s="18"/>
      <c r="REU2575" s="18"/>
      <c r="RFD2575" s="18"/>
      <c r="RFM2575" s="18"/>
      <c r="RFV2575" s="18"/>
      <c r="RGE2575" s="18"/>
      <c r="RGN2575" s="18"/>
      <c r="RGW2575" s="18"/>
      <c r="RHF2575" s="18"/>
      <c r="RHO2575" s="18"/>
      <c r="RHX2575" s="18"/>
      <c r="RIG2575" s="18"/>
      <c r="RIP2575" s="18"/>
      <c r="RIY2575" s="18"/>
      <c r="RJH2575" s="18"/>
      <c r="RJQ2575" s="18"/>
      <c r="RJZ2575" s="18"/>
      <c r="RKI2575" s="18"/>
      <c r="RKR2575" s="18"/>
      <c r="RLA2575" s="18"/>
      <c r="RLJ2575" s="18"/>
      <c r="RLS2575" s="18"/>
      <c r="RMB2575" s="18"/>
      <c r="RMK2575" s="18"/>
      <c r="RMT2575" s="18"/>
      <c r="RNC2575" s="18"/>
      <c r="RNL2575" s="18"/>
      <c r="RNU2575" s="18"/>
      <c r="ROD2575" s="18"/>
      <c r="ROM2575" s="18"/>
      <c r="ROV2575" s="18"/>
      <c r="RPE2575" s="18"/>
      <c r="RPN2575" s="18"/>
      <c r="RPW2575" s="18"/>
      <c r="RQF2575" s="18"/>
      <c r="RQO2575" s="18"/>
      <c r="RQX2575" s="18"/>
      <c r="RRG2575" s="18"/>
      <c r="RRP2575" s="18"/>
      <c r="RRY2575" s="18"/>
      <c r="RSH2575" s="18"/>
      <c r="RSQ2575" s="18"/>
      <c r="RSZ2575" s="18"/>
      <c r="RTI2575" s="18"/>
      <c r="RTR2575" s="18"/>
      <c r="RUA2575" s="18"/>
      <c r="RUJ2575" s="18"/>
      <c r="RUS2575" s="18"/>
      <c r="RVB2575" s="18"/>
      <c r="RVK2575" s="18"/>
      <c r="RVT2575" s="18"/>
      <c r="RWC2575" s="18"/>
      <c r="RWL2575" s="18"/>
      <c r="RWU2575" s="18"/>
      <c r="RXD2575" s="18"/>
      <c r="RXM2575" s="18"/>
      <c r="RXV2575" s="18"/>
      <c r="RYE2575" s="18"/>
      <c r="RYN2575" s="18"/>
      <c r="RYW2575" s="18"/>
      <c r="RZF2575" s="18"/>
      <c r="RZO2575" s="18"/>
      <c r="RZX2575" s="18"/>
      <c r="SAG2575" s="18"/>
      <c r="SAP2575" s="18"/>
      <c r="SAY2575" s="18"/>
      <c r="SBH2575" s="18"/>
      <c r="SBQ2575" s="18"/>
      <c r="SBZ2575" s="18"/>
      <c r="SCI2575" s="18"/>
      <c r="SCR2575" s="18"/>
      <c r="SDA2575" s="18"/>
      <c r="SDJ2575" s="18"/>
      <c r="SDS2575" s="18"/>
      <c r="SEB2575" s="18"/>
      <c r="SEK2575" s="18"/>
      <c r="SET2575" s="18"/>
      <c r="SFC2575" s="18"/>
      <c r="SFL2575" s="18"/>
      <c r="SFU2575" s="18"/>
      <c r="SGD2575" s="18"/>
      <c r="SGM2575" s="18"/>
      <c r="SGV2575" s="18"/>
      <c r="SHE2575" s="18"/>
      <c r="SHN2575" s="18"/>
      <c r="SHW2575" s="18"/>
      <c r="SIF2575" s="18"/>
      <c r="SIO2575" s="18"/>
      <c r="SIX2575" s="18"/>
      <c r="SJG2575" s="18"/>
      <c r="SJP2575" s="18"/>
      <c r="SJY2575" s="18"/>
      <c r="SKH2575" s="18"/>
      <c r="SKQ2575" s="18"/>
      <c r="SKZ2575" s="18"/>
      <c r="SLI2575" s="18"/>
      <c r="SLR2575" s="18"/>
      <c r="SMA2575" s="18"/>
      <c r="SMJ2575" s="18"/>
      <c r="SMS2575" s="18"/>
      <c r="SNB2575" s="18"/>
      <c r="SNK2575" s="18"/>
      <c r="SNT2575" s="18"/>
      <c r="SOC2575" s="18"/>
      <c r="SOL2575" s="18"/>
      <c r="SOU2575" s="18"/>
      <c r="SPD2575" s="18"/>
      <c r="SPM2575" s="18"/>
      <c r="SPV2575" s="18"/>
      <c r="SQE2575" s="18"/>
      <c r="SQN2575" s="18"/>
      <c r="SQW2575" s="18"/>
      <c r="SRF2575" s="18"/>
      <c r="SRO2575" s="18"/>
      <c r="SRX2575" s="18"/>
      <c r="SSG2575" s="18"/>
      <c r="SSP2575" s="18"/>
      <c r="SSY2575" s="18"/>
      <c r="STH2575" s="18"/>
      <c r="STQ2575" s="18"/>
      <c r="STZ2575" s="18"/>
      <c r="SUI2575" s="18"/>
      <c r="SUR2575" s="18"/>
      <c r="SVA2575" s="18"/>
      <c r="SVJ2575" s="18"/>
      <c r="SVS2575" s="18"/>
      <c r="SWB2575" s="18"/>
      <c r="SWK2575" s="18"/>
      <c r="SWT2575" s="18"/>
      <c r="SXC2575" s="18"/>
      <c r="SXL2575" s="18"/>
      <c r="SXU2575" s="18"/>
      <c r="SYD2575" s="18"/>
      <c r="SYM2575" s="18"/>
      <c r="SYV2575" s="18"/>
      <c r="SZE2575" s="18"/>
      <c r="SZN2575" s="18"/>
      <c r="SZW2575" s="18"/>
      <c r="TAF2575" s="18"/>
      <c r="TAO2575" s="18"/>
      <c r="TAX2575" s="18"/>
      <c r="TBG2575" s="18"/>
      <c r="TBP2575" s="18"/>
      <c r="TBY2575" s="18"/>
      <c r="TCH2575" s="18"/>
      <c r="TCQ2575" s="18"/>
      <c r="TCZ2575" s="18"/>
      <c r="TDI2575" s="18"/>
      <c r="TDR2575" s="18"/>
      <c r="TEA2575" s="18"/>
      <c r="TEJ2575" s="18"/>
      <c r="TES2575" s="18"/>
      <c r="TFB2575" s="18"/>
      <c r="TFK2575" s="18"/>
      <c r="TFT2575" s="18"/>
      <c r="TGC2575" s="18"/>
      <c r="TGL2575" s="18"/>
      <c r="TGU2575" s="18"/>
      <c r="THD2575" s="18"/>
      <c r="THM2575" s="18"/>
      <c r="THV2575" s="18"/>
      <c r="TIE2575" s="18"/>
      <c r="TIN2575" s="18"/>
      <c r="TIW2575" s="18"/>
      <c r="TJF2575" s="18"/>
      <c r="TJO2575" s="18"/>
      <c r="TJX2575" s="18"/>
      <c r="TKG2575" s="18"/>
      <c r="TKP2575" s="18"/>
      <c r="TKY2575" s="18"/>
      <c r="TLH2575" s="18"/>
      <c r="TLQ2575" s="18"/>
      <c r="TLZ2575" s="18"/>
      <c r="TMI2575" s="18"/>
      <c r="TMR2575" s="18"/>
      <c r="TNA2575" s="18"/>
      <c r="TNJ2575" s="18"/>
      <c r="TNS2575" s="18"/>
      <c r="TOB2575" s="18"/>
      <c r="TOK2575" s="18"/>
      <c r="TOT2575" s="18"/>
      <c r="TPC2575" s="18"/>
      <c r="TPL2575" s="18"/>
      <c r="TPU2575" s="18"/>
      <c r="TQD2575" s="18"/>
      <c r="TQM2575" s="18"/>
      <c r="TQV2575" s="18"/>
      <c r="TRE2575" s="18"/>
      <c r="TRN2575" s="18"/>
      <c r="TRW2575" s="18"/>
      <c r="TSF2575" s="18"/>
      <c r="TSO2575" s="18"/>
      <c r="TSX2575" s="18"/>
      <c r="TTG2575" s="18"/>
      <c r="TTP2575" s="18"/>
      <c r="TTY2575" s="18"/>
      <c r="TUH2575" s="18"/>
      <c r="TUQ2575" s="18"/>
      <c r="TUZ2575" s="18"/>
      <c r="TVI2575" s="18"/>
      <c r="TVR2575" s="18"/>
      <c r="TWA2575" s="18"/>
      <c r="TWJ2575" s="18"/>
      <c r="TWS2575" s="18"/>
      <c r="TXB2575" s="18"/>
      <c r="TXK2575" s="18"/>
      <c r="TXT2575" s="18"/>
      <c r="TYC2575" s="18"/>
      <c r="TYL2575" s="18"/>
      <c r="TYU2575" s="18"/>
      <c r="TZD2575" s="18"/>
      <c r="TZM2575" s="18"/>
      <c r="TZV2575" s="18"/>
      <c r="UAE2575" s="18"/>
      <c r="UAN2575" s="18"/>
      <c r="UAW2575" s="18"/>
      <c r="UBF2575" s="18"/>
      <c r="UBO2575" s="18"/>
      <c r="UBX2575" s="18"/>
      <c r="UCG2575" s="18"/>
      <c r="UCP2575" s="18"/>
      <c r="UCY2575" s="18"/>
      <c r="UDH2575" s="18"/>
      <c r="UDQ2575" s="18"/>
      <c r="UDZ2575" s="18"/>
      <c r="UEI2575" s="18"/>
      <c r="UER2575" s="18"/>
      <c r="UFA2575" s="18"/>
      <c r="UFJ2575" s="18"/>
      <c r="UFS2575" s="18"/>
      <c r="UGB2575" s="18"/>
      <c r="UGK2575" s="18"/>
      <c r="UGT2575" s="18"/>
      <c r="UHC2575" s="18"/>
      <c r="UHL2575" s="18"/>
      <c r="UHU2575" s="18"/>
      <c r="UID2575" s="18"/>
      <c r="UIM2575" s="18"/>
      <c r="UIV2575" s="18"/>
      <c r="UJE2575" s="18"/>
      <c r="UJN2575" s="18"/>
      <c r="UJW2575" s="18"/>
      <c r="UKF2575" s="18"/>
      <c r="UKO2575" s="18"/>
      <c r="UKX2575" s="18"/>
      <c r="ULG2575" s="18"/>
      <c r="ULP2575" s="18"/>
      <c r="ULY2575" s="18"/>
      <c r="UMH2575" s="18"/>
      <c r="UMQ2575" s="18"/>
      <c r="UMZ2575" s="18"/>
      <c r="UNI2575" s="18"/>
      <c r="UNR2575" s="18"/>
      <c r="UOA2575" s="18"/>
      <c r="UOJ2575" s="18"/>
      <c r="UOS2575" s="18"/>
      <c r="UPB2575" s="18"/>
      <c r="UPK2575" s="18"/>
      <c r="UPT2575" s="18"/>
      <c r="UQC2575" s="18"/>
      <c r="UQL2575" s="18"/>
      <c r="UQU2575" s="18"/>
      <c r="URD2575" s="18"/>
      <c r="URM2575" s="18"/>
      <c r="URV2575" s="18"/>
      <c r="USE2575" s="18"/>
      <c r="USN2575" s="18"/>
      <c r="USW2575" s="18"/>
      <c r="UTF2575" s="18"/>
      <c r="UTO2575" s="18"/>
      <c r="UTX2575" s="18"/>
      <c r="UUG2575" s="18"/>
      <c r="UUP2575" s="18"/>
      <c r="UUY2575" s="18"/>
      <c r="UVH2575" s="18"/>
      <c r="UVQ2575" s="18"/>
      <c r="UVZ2575" s="18"/>
      <c r="UWI2575" s="18"/>
      <c r="UWR2575" s="18"/>
      <c r="UXA2575" s="18"/>
      <c r="UXJ2575" s="18"/>
      <c r="UXS2575" s="18"/>
      <c r="UYB2575" s="18"/>
      <c r="UYK2575" s="18"/>
      <c r="UYT2575" s="18"/>
      <c r="UZC2575" s="18"/>
      <c r="UZL2575" s="18"/>
      <c r="UZU2575" s="18"/>
      <c r="VAD2575" s="18"/>
      <c r="VAM2575" s="18"/>
      <c r="VAV2575" s="18"/>
      <c r="VBE2575" s="18"/>
      <c r="VBN2575" s="18"/>
      <c r="VBW2575" s="18"/>
      <c r="VCF2575" s="18"/>
      <c r="VCO2575" s="18"/>
      <c r="VCX2575" s="18"/>
      <c r="VDG2575" s="18"/>
      <c r="VDP2575" s="18"/>
      <c r="VDY2575" s="18"/>
      <c r="VEH2575" s="18"/>
      <c r="VEQ2575" s="18"/>
      <c r="VEZ2575" s="18"/>
      <c r="VFI2575" s="18"/>
      <c r="VFR2575" s="18"/>
      <c r="VGA2575" s="18"/>
      <c r="VGJ2575" s="18"/>
      <c r="VGS2575" s="18"/>
      <c r="VHB2575" s="18"/>
      <c r="VHK2575" s="18"/>
      <c r="VHT2575" s="18"/>
      <c r="VIC2575" s="18"/>
      <c r="VIL2575" s="18"/>
      <c r="VIU2575" s="18"/>
      <c r="VJD2575" s="18"/>
      <c r="VJM2575" s="18"/>
      <c r="VJV2575" s="18"/>
      <c r="VKE2575" s="18"/>
      <c r="VKN2575" s="18"/>
      <c r="VKW2575" s="18"/>
      <c r="VLF2575" s="18"/>
      <c r="VLO2575" s="18"/>
      <c r="VLX2575" s="18"/>
      <c r="VMG2575" s="18"/>
      <c r="VMP2575" s="18"/>
      <c r="VMY2575" s="18"/>
      <c r="VNH2575" s="18"/>
      <c r="VNQ2575" s="18"/>
      <c r="VNZ2575" s="18"/>
      <c r="VOI2575" s="18"/>
      <c r="VOR2575" s="18"/>
      <c r="VPA2575" s="18"/>
      <c r="VPJ2575" s="18"/>
      <c r="VPS2575" s="18"/>
      <c r="VQB2575" s="18"/>
      <c r="VQK2575" s="18"/>
      <c r="VQT2575" s="18"/>
      <c r="VRC2575" s="18"/>
      <c r="VRL2575" s="18"/>
      <c r="VRU2575" s="18"/>
      <c r="VSD2575" s="18"/>
      <c r="VSM2575" s="18"/>
      <c r="VSV2575" s="18"/>
      <c r="VTE2575" s="18"/>
      <c r="VTN2575" s="18"/>
      <c r="VTW2575" s="18"/>
      <c r="VUF2575" s="18"/>
      <c r="VUO2575" s="18"/>
      <c r="VUX2575" s="18"/>
      <c r="VVG2575" s="18"/>
      <c r="VVP2575" s="18"/>
      <c r="VVY2575" s="18"/>
      <c r="VWH2575" s="18"/>
      <c r="VWQ2575" s="18"/>
      <c r="VWZ2575" s="18"/>
      <c r="VXI2575" s="18"/>
      <c r="VXR2575" s="18"/>
      <c r="VYA2575" s="18"/>
      <c r="VYJ2575" s="18"/>
      <c r="VYS2575" s="18"/>
      <c r="VZB2575" s="18"/>
      <c r="VZK2575" s="18"/>
      <c r="VZT2575" s="18"/>
      <c r="WAC2575" s="18"/>
      <c r="WAL2575" s="18"/>
      <c r="WAU2575" s="18"/>
      <c r="WBD2575" s="18"/>
      <c r="WBM2575" s="18"/>
      <c r="WBV2575" s="18"/>
      <c r="WCE2575" s="18"/>
      <c r="WCN2575" s="18"/>
      <c r="WCW2575" s="18"/>
      <c r="WDF2575" s="18"/>
      <c r="WDO2575" s="18"/>
      <c r="WDX2575" s="18"/>
      <c r="WEG2575" s="18"/>
      <c r="WEP2575" s="18"/>
      <c r="WEY2575" s="18"/>
      <c r="WFH2575" s="18"/>
      <c r="WFQ2575" s="18"/>
      <c r="WFZ2575" s="18"/>
      <c r="WGI2575" s="18"/>
      <c r="WGR2575" s="18"/>
      <c r="WHA2575" s="18"/>
      <c r="WHJ2575" s="18"/>
      <c r="WHS2575" s="18"/>
      <c r="WIB2575" s="18"/>
      <c r="WIK2575" s="18"/>
      <c r="WIT2575" s="18"/>
      <c r="WJC2575" s="18"/>
      <c r="WJL2575" s="18"/>
      <c r="WJU2575" s="18"/>
      <c r="WKD2575" s="18"/>
      <c r="WKM2575" s="18"/>
      <c r="WKV2575" s="18"/>
      <c r="WLE2575" s="18"/>
      <c r="WLN2575" s="18"/>
      <c r="WLW2575" s="18"/>
      <c r="WMF2575" s="18"/>
      <c r="WMO2575" s="18"/>
      <c r="WMX2575" s="18"/>
      <c r="WNG2575" s="18"/>
      <c r="WNP2575" s="18"/>
      <c r="WNY2575" s="18"/>
      <c r="WOH2575" s="18"/>
      <c r="WOQ2575" s="18"/>
      <c r="WOZ2575" s="18"/>
      <c r="WPI2575" s="18"/>
      <c r="WPR2575" s="18"/>
      <c r="WQA2575" s="18"/>
      <c r="WQJ2575" s="18"/>
      <c r="WQS2575" s="18"/>
      <c r="WRB2575" s="18"/>
      <c r="WRK2575" s="18"/>
      <c r="WRT2575" s="18"/>
      <c r="WSC2575" s="18"/>
      <c r="WSL2575" s="18"/>
      <c r="WSU2575" s="18"/>
      <c r="WTD2575" s="18"/>
      <c r="WTM2575" s="18"/>
      <c r="WTV2575" s="18"/>
      <c r="WUE2575" s="18"/>
      <c r="WUN2575" s="18"/>
      <c r="WUW2575" s="18"/>
      <c r="WVF2575" s="18"/>
      <c r="WVO2575" s="18"/>
      <c r="WVX2575" s="18"/>
      <c r="WWG2575" s="18"/>
      <c r="WWP2575" s="18"/>
      <c r="WWY2575" s="18"/>
      <c r="WXH2575" s="18"/>
      <c r="WXQ2575" s="18"/>
      <c r="WXZ2575" s="18"/>
      <c r="WYI2575" s="18"/>
      <c r="WYR2575" s="18"/>
      <c r="WZA2575" s="18"/>
      <c r="WZJ2575" s="18"/>
      <c r="WZS2575" s="18"/>
      <c r="XAB2575" s="18"/>
      <c r="XAK2575" s="18"/>
      <c r="XAT2575" s="18"/>
      <c r="XBC2575" s="18"/>
      <c r="XBL2575" s="18"/>
      <c r="XBU2575" s="18"/>
      <c r="XCD2575" s="18"/>
      <c r="XCM2575" s="18"/>
      <c r="XCV2575" s="18"/>
      <c r="XDE2575" s="18"/>
      <c r="XDN2575" s="18"/>
      <c r="XDW2575" s="18"/>
      <c r="XEF2575" s="18"/>
      <c r="XEO2575" s="18"/>
      <c r="XEX2575" s="18"/>
    </row>
    <row r="2576" spans="1:1024 1033:2041 2050:3067 3076:4093 4102:5119 5128:6136 6145:7162 7171:8188 8197:9214 9223:10240 10249:11257 11266:12283 12292:13309 13318:14335 14344:15352 15361:16378" s="20" customFormat="1" x14ac:dyDescent="0.25">
      <c r="A2576" s="20">
        <v>164298</v>
      </c>
      <c r="B2576" s="20">
        <v>804381499</v>
      </c>
      <c r="C2576" s="20" t="s">
        <v>6025</v>
      </c>
      <c r="D2576" s="20">
        <v>804381499</v>
      </c>
      <c r="E2576" s="20" t="s">
        <v>5447</v>
      </c>
      <c r="F2576" s="20">
        <v>164298</v>
      </c>
      <c r="G2576" s="20" t="s">
        <v>6364</v>
      </c>
      <c r="P2576" s="18"/>
      <c r="Y2576" s="18"/>
      <c r="AH2576" s="18"/>
      <c r="AQ2576" s="18"/>
      <c r="AZ2576" s="18"/>
      <c r="BI2576" s="18"/>
      <c r="BR2576" s="18"/>
      <c r="CA2576" s="18"/>
      <c r="CJ2576" s="18"/>
      <c r="CS2576" s="18"/>
      <c r="DB2576" s="18"/>
      <c r="DK2576" s="18"/>
      <c r="DT2576" s="18"/>
      <c r="EC2576" s="18"/>
      <c r="EL2576" s="18"/>
      <c r="EU2576" s="18"/>
      <c r="FD2576" s="18"/>
      <c r="FM2576" s="18"/>
      <c r="FV2576" s="18"/>
      <c r="GE2576" s="18"/>
      <c r="GN2576" s="18"/>
      <c r="GW2576" s="18"/>
      <c r="HF2576" s="18"/>
      <c r="HO2576" s="18"/>
      <c r="HX2576" s="18"/>
      <c r="IG2576" s="18"/>
      <c r="IP2576" s="18"/>
      <c r="IY2576" s="18"/>
      <c r="JH2576" s="18"/>
      <c r="JQ2576" s="18"/>
      <c r="JZ2576" s="18"/>
      <c r="KI2576" s="18"/>
      <c r="KR2576" s="18"/>
      <c r="LA2576" s="18"/>
      <c r="LJ2576" s="18"/>
      <c r="LS2576" s="18"/>
      <c r="MB2576" s="18"/>
      <c r="MK2576" s="18"/>
      <c r="MT2576" s="18"/>
      <c r="NC2576" s="18"/>
      <c r="NL2576" s="18"/>
      <c r="NU2576" s="18"/>
      <c r="OD2576" s="18"/>
      <c r="OM2576" s="18"/>
      <c r="OV2576" s="18"/>
      <c r="PE2576" s="18"/>
      <c r="PN2576" s="18"/>
      <c r="PW2576" s="18"/>
      <c r="QF2576" s="18"/>
      <c r="QO2576" s="18"/>
      <c r="QX2576" s="18"/>
      <c r="RG2576" s="18"/>
      <c r="RP2576" s="18"/>
      <c r="RY2576" s="18"/>
      <c r="SH2576" s="18"/>
      <c r="SQ2576" s="18"/>
      <c r="SZ2576" s="18"/>
      <c r="TI2576" s="18"/>
      <c r="TR2576" s="18"/>
      <c r="UA2576" s="18"/>
      <c r="UJ2576" s="18"/>
      <c r="US2576" s="18"/>
      <c r="VB2576" s="18"/>
      <c r="VK2576" s="18"/>
      <c r="VT2576" s="18"/>
      <c r="WC2576" s="18"/>
      <c r="WL2576" s="18"/>
      <c r="WU2576" s="18"/>
      <c r="XD2576" s="18"/>
      <c r="XM2576" s="18"/>
      <c r="XV2576" s="18"/>
      <c r="YE2576" s="18"/>
      <c r="YN2576" s="18"/>
      <c r="YW2576" s="18"/>
      <c r="ZF2576" s="18"/>
      <c r="ZO2576" s="18"/>
      <c r="ZX2576" s="18"/>
      <c r="AAG2576" s="18"/>
      <c r="AAP2576" s="18"/>
      <c r="AAY2576" s="18"/>
      <c r="ABH2576" s="18"/>
      <c r="ABQ2576" s="18"/>
      <c r="ABZ2576" s="18"/>
      <c r="ACI2576" s="18"/>
      <c r="ACR2576" s="18"/>
      <c r="ADA2576" s="18"/>
      <c r="ADJ2576" s="18"/>
      <c r="ADS2576" s="18"/>
      <c r="AEB2576" s="18"/>
      <c r="AEK2576" s="18"/>
      <c r="AET2576" s="18"/>
      <c r="AFC2576" s="18"/>
      <c r="AFL2576" s="18"/>
      <c r="AFU2576" s="18"/>
      <c r="AGD2576" s="18"/>
      <c r="AGM2576" s="18"/>
      <c r="AGV2576" s="18"/>
      <c r="AHE2576" s="18"/>
      <c r="AHN2576" s="18"/>
      <c r="AHW2576" s="18"/>
      <c r="AIF2576" s="18"/>
      <c r="AIO2576" s="18"/>
      <c r="AIX2576" s="18"/>
      <c r="AJG2576" s="18"/>
      <c r="AJP2576" s="18"/>
      <c r="AJY2576" s="18"/>
      <c r="AKH2576" s="18"/>
      <c r="AKQ2576" s="18"/>
      <c r="AKZ2576" s="18"/>
      <c r="ALI2576" s="18"/>
      <c r="ALR2576" s="18"/>
      <c r="AMA2576" s="18"/>
      <c r="AMJ2576" s="18"/>
      <c r="AMS2576" s="18"/>
      <c r="ANB2576" s="18"/>
      <c r="ANK2576" s="18"/>
      <c r="ANT2576" s="18"/>
      <c r="AOC2576" s="18"/>
      <c r="AOL2576" s="18"/>
      <c r="AOU2576" s="18"/>
      <c r="APD2576" s="18"/>
      <c r="APM2576" s="18"/>
      <c r="APV2576" s="18"/>
      <c r="AQE2576" s="18"/>
      <c r="AQN2576" s="18"/>
      <c r="AQW2576" s="18"/>
      <c r="ARF2576" s="18"/>
      <c r="ARO2576" s="18"/>
      <c r="ARX2576" s="18"/>
      <c r="ASG2576" s="18"/>
      <c r="ASP2576" s="18"/>
      <c r="ASY2576" s="18"/>
      <c r="ATH2576" s="18"/>
      <c r="ATQ2576" s="18"/>
      <c r="ATZ2576" s="18"/>
      <c r="AUI2576" s="18"/>
      <c r="AUR2576" s="18"/>
      <c r="AVA2576" s="18"/>
      <c r="AVJ2576" s="18"/>
      <c r="AVS2576" s="18"/>
      <c r="AWB2576" s="18"/>
      <c r="AWK2576" s="18"/>
      <c r="AWT2576" s="18"/>
      <c r="AXC2576" s="18"/>
      <c r="AXL2576" s="18"/>
      <c r="AXU2576" s="18"/>
      <c r="AYD2576" s="18"/>
      <c r="AYM2576" s="18"/>
      <c r="AYV2576" s="18"/>
      <c r="AZE2576" s="18"/>
      <c r="AZN2576" s="18"/>
      <c r="AZW2576" s="18"/>
      <c r="BAF2576" s="18"/>
      <c r="BAO2576" s="18"/>
      <c r="BAX2576" s="18"/>
      <c r="BBG2576" s="18"/>
      <c r="BBP2576" s="18"/>
      <c r="BBY2576" s="18"/>
      <c r="BCH2576" s="18"/>
      <c r="BCQ2576" s="18"/>
      <c r="BCZ2576" s="18"/>
      <c r="BDI2576" s="18"/>
      <c r="BDR2576" s="18"/>
      <c r="BEA2576" s="18"/>
      <c r="BEJ2576" s="18"/>
      <c r="BES2576" s="18"/>
      <c r="BFB2576" s="18"/>
      <c r="BFK2576" s="18"/>
      <c r="BFT2576" s="18"/>
      <c r="BGC2576" s="18"/>
      <c r="BGL2576" s="18"/>
      <c r="BGU2576" s="18"/>
      <c r="BHD2576" s="18"/>
      <c r="BHM2576" s="18"/>
      <c r="BHV2576" s="18"/>
      <c r="BIE2576" s="18"/>
      <c r="BIN2576" s="18"/>
      <c r="BIW2576" s="18"/>
      <c r="BJF2576" s="18"/>
      <c r="BJO2576" s="18"/>
      <c r="BJX2576" s="18"/>
      <c r="BKG2576" s="18"/>
      <c r="BKP2576" s="18"/>
      <c r="BKY2576" s="18"/>
      <c r="BLH2576" s="18"/>
      <c r="BLQ2576" s="18"/>
      <c r="BLZ2576" s="18"/>
      <c r="BMI2576" s="18"/>
      <c r="BMR2576" s="18"/>
      <c r="BNA2576" s="18"/>
      <c r="BNJ2576" s="18"/>
      <c r="BNS2576" s="18"/>
      <c r="BOB2576" s="18"/>
      <c r="BOK2576" s="18"/>
      <c r="BOT2576" s="18"/>
      <c r="BPC2576" s="18"/>
      <c r="BPL2576" s="18"/>
      <c r="BPU2576" s="18"/>
      <c r="BQD2576" s="18"/>
      <c r="BQM2576" s="18"/>
      <c r="BQV2576" s="18"/>
      <c r="BRE2576" s="18"/>
      <c r="BRN2576" s="18"/>
      <c r="BRW2576" s="18"/>
      <c r="BSF2576" s="18"/>
      <c r="BSO2576" s="18"/>
      <c r="BSX2576" s="18"/>
      <c r="BTG2576" s="18"/>
      <c r="BTP2576" s="18"/>
      <c r="BTY2576" s="18"/>
      <c r="BUH2576" s="18"/>
      <c r="BUQ2576" s="18"/>
      <c r="BUZ2576" s="18"/>
      <c r="BVI2576" s="18"/>
      <c r="BVR2576" s="18"/>
      <c r="BWA2576" s="18"/>
      <c r="BWJ2576" s="18"/>
      <c r="BWS2576" s="18"/>
      <c r="BXB2576" s="18"/>
      <c r="BXK2576" s="18"/>
      <c r="BXT2576" s="18"/>
      <c r="BYC2576" s="18"/>
      <c r="BYL2576" s="18"/>
      <c r="BYU2576" s="18"/>
      <c r="BZD2576" s="18"/>
      <c r="BZM2576" s="18"/>
      <c r="BZV2576" s="18"/>
      <c r="CAE2576" s="18"/>
      <c r="CAN2576" s="18"/>
      <c r="CAW2576" s="18"/>
      <c r="CBF2576" s="18"/>
      <c r="CBO2576" s="18"/>
      <c r="CBX2576" s="18"/>
      <c r="CCG2576" s="18"/>
      <c r="CCP2576" s="18"/>
      <c r="CCY2576" s="18"/>
      <c r="CDH2576" s="18"/>
      <c r="CDQ2576" s="18"/>
      <c r="CDZ2576" s="18"/>
      <c r="CEI2576" s="18"/>
      <c r="CER2576" s="18"/>
      <c r="CFA2576" s="18"/>
      <c r="CFJ2576" s="18"/>
      <c r="CFS2576" s="18"/>
      <c r="CGB2576" s="18"/>
      <c r="CGK2576" s="18"/>
      <c r="CGT2576" s="18"/>
      <c r="CHC2576" s="18"/>
      <c r="CHL2576" s="18"/>
      <c r="CHU2576" s="18"/>
      <c r="CID2576" s="18"/>
      <c r="CIM2576" s="18"/>
      <c r="CIV2576" s="18"/>
      <c r="CJE2576" s="18"/>
      <c r="CJN2576" s="18"/>
      <c r="CJW2576" s="18"/>
      <c r="CKF2576" s="18"/>
      <c r="CKO2576" s="18"/>
      <c r="CKX2576" s="18"/>
      <c r="CLG2576" s="18"/>
      <c r="CLP2576" s="18"/>
      <c r="CLY2576" s="18"/>
      <c r="CMH2576" s="18"/>
      <c r="CMQ2576" s="18"/>
      <c r="CMZ2576" s="18"/>
      <c r="CNI2576" s="18"/>
      <c r="CNR2576" s="18"/>
      <c r="COA2576" s="18"/>
      <c r="COJ2576" s="18"/>
      <c r="COS2576" s="18"/>
      <c r="CPB2576" s="18"/>
      <c r="CPK2576" s="18"/>
      <c r="CPT2576" s="18"/>
      <c r="CQC2576" s="18"/>
      <c r="CQL2576" s="18"/>
      <c r="CQU2576" s="18"/>
      <c r="CRD2576" s="18"/>
      <c r="CRM2576" s="18"/>
      <c r="CRV2576" s="18"/>
      <c r="CSE2576" s="18"/>
      <c r="CSN2576" s="18"/>
      <c r="CSW2576" s="18"/>
      <c r="CTF2576" s="18"/>
      <c r="CTO2576" s="18"/>
      <c r="CTX2576" s="18"/>
      <c r="CUG2576" s="18"/>
      <c r="CUP2576" s="18"/>
      <c r="CUY2576" s="18"/>
      <c r="CVH2576" s="18"/>
      <c r="CVQ2576" s="18"/>
      <c r="CVZ2576" s="18"/>
      <c r="CWI2576" s="18"/>
      <c r="CWR2576" s="18"/>
      <c r="CXA2576" s="18"/>
      <c r="CXJ2576" s="18"/>
      <c r="CXS2576" s="18"/>
      <c r="CYB2576" s="18"/>
      <c r="CYK2576" s="18"/>
      <c r="CYT2576" s="18"/>
      <c r="CZC2576" s="18"/>
      <c r="CZL2576" s="18"/>
      <c r="CZU2576" s="18"/>
      <c r="DAD2576" s="18"/>
      <c r="DAM2576" s="18"/>
      <c r="DAV2576" s="18"/>
      <c r="DBE2576" s="18"/>
      <c r="DBN2576" s="18"/>
      <c r="DBW2576" s="18"/>
      <c r="DCF2576" s="18"/>
      <c r="DCO2576" s="18"/>
      <c r="DCX2576" s="18"/>
      <c r="DDG2576" s="18"/>
      <c r="DDP2576" s="18"/>
      <c r="DDY2576" s="18"/>
      <c r="DEH2576" s="18"/>
      <c r="DEQ2576" s="18"/>
      <c r="DEZ2576" s="18"/>
      <c r="DFI2576" s="18"/>
      <c r="DFR2576" s="18"/>
      <c r="DGA2576" s="18"/>
      <c r="DGJ2576" s="18"/>
      <c r="DGS2576" s="18"/>
      <c r="DHB2576" s="18"/>
      <c r="DHK2576" s="18"/>
      <c r="DHT2576" s="18"/>
      <c r="DIC2576" s="18"/>
      <c r="DIL2576" s="18"/>
      <c r="DIU2576" s="18"/>
      <c r="DJD2576" s="18"/>
      <c r="DJM2576" s="18"/>
      <c r="DJV2576" s="18"/>
      <c r="DKE2576" s="18"/>
      <c r="DKN2576" s="18"/>
      <c r="DKW2576" s="18"/>
      <c r="DLF2576" s="18"/>
      <c r="DLO2576" s="18"/>
      <c r="DLX2576" s="18"/>
      <c r="DMG2576" s="18"/>
      <c r="DMP2576" s="18"/>
      <c r="DMY2576" s="18"/>
      <c r="DNH2576" s="18"/>
      <c r="DNQ2576" s="18"/>
      <c r="DNZ2576" s="18"/>
      <c r="DOI2576" s="18"/>
      <c r="DOR2576" s="18"/>
      <c r="DPA2576" s="18"/>
      <c r="DPJ2576" s="18"/>
      <c r="DPS2576" s="18"/>
      <c r="DQB2576" s="18"/>
      <c r="DQK2576" s="18"/>
      <c r="DQT2576" s="18"/>
      <c r="DRC2576" s="18"/>
      <c r="DRL2576" s="18"/>
      <c r="DRU2576" s="18"/>
      <c r="DSD2576" s="18"/>
      <c r="DSM2576" s="18"/>
      <c r="DSV2576" s="18"/>
      <c r="DTE2576" s="18"/>
      <c r="DTN2576" s="18"/>
      <c r="DTW2576" s="18"/>
      <c r="DUF2576" s="18"/>
      <c r="DUO2576" s="18"/>
      <c r="DUX2576" s="18"/>
      <c r="DVG2576" s="18"/>
      <c r="DVP2576" s="18"/>
      <c r="DVY2576" s="18"/>
      <c r="DWH2576" s="18"/>
      <c r="DWQ2576" s="18"/>
      <c r="DWZ2576" s="18"/>
      <c r="DXI2576" s="18"/>
      <c r="DXR2576" s="18"/>
      <c r="DYA2576" s="18"/>
      <c r="DYJ2576" s="18"/>
      <c r="DYS2576" s="18"/>
      <c r="DZB2576" s="18"/>
      <c r="DZK2576" s="18"/>
      <c r="DZT2576" s="18"/>
      <c r="EAC2576" s="18"/>
      <c r="EAL2576" s="18"/>
      <c r="EAU2576" s="18"/>
      <c r="EBD2576" s="18"/>
      <c r="EBM2576" s="18"/>
      <c r="EBV2576" s="18"/>
      <c r="ECE2576" s="18"/>
      <c r="ECN2576" s="18"/>
      <c r="ECW2576" s="18"/>
      <c r="EDF2576" s="18"/>
      <c r="EDO2576" s="18"/>
      <c r="EDX2576" s="18"/>
      <c r="EEG2576" s="18"/>
      <c r="EEP2576" s="18"/>
      <c r="EEY2576" s="18"/>
      <c r="EFH2576" s="18"/>
      <c r="EFQ2576" s="18"/>
      <c r="EFZ2576" s="18"/>
      <c r="EGI2576" s="18"/>
      <c r="EGR2576" s="18"/>
      <c r="EHA2576" s="18"/>
      <c r="EHJ2576" s="18"/>
      <c r="EHS2576" s="18"/>
      <c r="EIB2576" s="18"/>
      <c r="EIK2576" s="18"/>
      <c r="EIT2576" s="18"/>
      <c r="EJC2576" s="18"/>
      <c r="EJL2576" s="18"/>
      <c r="EJU2576" s="18"/>
      <c r="EKD2576" s="18"/>
      <c r="EKM2576" s="18"/>
      <c r="EKV2576" s="18"/>
      <c r="ELE2576" s="18"/>
      <c r="ELN2576" s="18"/>
      <c r="ELW2576" s="18"/>
      <c r="EMF2576" s="18"/>
      <c r="EMO2576" s="18"/>
      <c r="EMX2576" s="18"/>
      <c r="ENG2576" s="18"/>
      <c r="ENP2576" s="18"/>
      <c r="ENY2576" s="18"/>
      <c r="EOH2576" s="18"/>
      <c r="EOQ2576" s="18"/>
      <c r="EOZ2576" s="18"/>
      <c r="EPI2576" s="18"/>
      <c r="EPR2576" s="18"/>
      <c r="EQA2576" s="18"/>
      <c r="EQJ2576" s="18"/>
      <c r="EQS2576" s="18"/>
      <c r="ERB2576" s="18"/>
      <c r="ERK2576" s="18"/>
      <c r="ERT2576" s="18"/>
      <c r="ESC2576" s="18"/>
      <c r="ESL2576" s="18"/>
      <c r="ESU2576" s="18"/>
      <c r="ETD2576" s="18"/>
      <c r="ETM2576" s="18"/>
      <c r="ETV2576" s="18"/>
      <c r="EUE2576" s="18"/>
      <c r="EUN2576" s="18"/>
      <c r="EUW2576" s="18"/>
      <c r="EVF2576" s="18"/>
      <c r="EVO2576" s="18"/>
      <c r="EVX2576" s="18"/>
      <c r="EWG2576" s="18"/>
      <c r="EWP2576" s="18"/>
      <c r="EWY2576" s="18"/>
      <c r="EXH2576" s="18"/>
      <c r="EXQ2576" s="18"/>
      <c r="EXZ2576" s="18"/>
      <c r="EYI2576" s="18"/>
      <c r="EYR2576" s="18"/>
      <c r="EZA2576" s="18"/>
      <c r="EZJ2576" s="18"/>
      <c r="EZS2576" s="18"/>
      <c r="FAB2576" s="18"/>
      <c r="FAK2576" s="18"/>
      <c r="FAT2576" s="18"/>
      <c r="FBC2576" s="18"/>
      <c r="FBL2576" s="18"/>
      <c r="FBU2576" s="18"/>
      <c r="FCD2576" s="18"/>
      <c r="FCM2576" s="18"/>
      <c r="FCV2576" s="18"/>
      <c r="FDE2576" s="18"/>
      <c r="FDN2576" s="18"/>
      <c r="FDW2576" s="18"/>
      <c r="FEF2576" s="18"/>
      <c r="FEO2576" s="18"/>
      <c r="FEX2576" s="18"/>
      <c r="FFG2576" s="18"/>
      <c r="FFP2576" s="18"/>
      <c r="FFY2576" s="18"/>
      <c r="FGH2576" s="18"/>
      <c r="FGQ2576" s="18"/>
      <c r="FGZ2576" s="18"/>
      <c r="FHI2576" s="18"/>
      <c r="FHR2576" s="18"/>
      <c r="FIA2576" s="18"/>
      <c r="FIJ2576" s="18"/>
      <c r="FIS2576" s="18"/>
      <c r="FJB2576" s="18"/>
      <c r="FJK2576" s="18"/>
      <c r="FJT2576" s="18"/>
      <c r="FKC2576" s="18"/>
      <c r="FKL2576" s="18"/>
      <c r="FKU2576" s="18"/>
      <c r="FLD2576" s="18"/>
      <c r="FLM2576" s="18"/>
      <c r="FLV2576" s="18"/>
      <c r="FME2576" s="18"/>
      <c r="FMN2576" s="18"/>
      <c r="FMW2576" s="18"/>
      <c r="FNF2576" s="18"/>
      <c r="FNO2576" s="18"/>
      <c r="FNX2576" s="18"/>
      <c r="FOG2576" s="18"/>
      <c r="FOP2576" s="18"/>
      <c r="FOY2576" s="18"/>
      <c r="FPH2576" s="18"/>
      <c r="FPQ2576" s="18"/>
      <c r="FPZ2576" s="18"/>
      <c r="FQI2576" s="18"/>
      <c r="FQR2576" s="18"/>
      <c r="FRA2576" s="18"/>
      <c r="FRJ2576" s="18"/>
      <c r="FRS2576" s="18"/>
      <c r="FSB2576" s="18"/>
      <c r="FSK2576" s="18"/>
      <c r="FST2576" s="18"/>
      <c r="FTC2576" s="18"/>
      <c r="FTL2576" s="18"/>
      <c r="FTU2576" s="18"/>
      <c r="FUD2576" s="18"/>
      <c r="FUM2576" s="18"/>
      <c r="FUV2576" s="18"/>
      <c r="FVE2576" s="18"/>
      <c r="FVN2576" s="18"/>
      <c r="FVW2576" s="18"/>
      <c r="FWF2576" s="18"/>
      <c r="FWO2576" s="18"/>
      <c r="FWX2576" s="18"/>
      <c r="FXG2576" s="18"/>
      <c r="FXP2576" s="18"/>
      <c r="FXY2576" s="18"/>
      <c r="FYH2576" s="18"/>
      <c r="FYQ2576" s="18"/>
      <c r="FYZ2576" s="18"/>
      <c r="FZI2576" s="18"/>
      <c r="FZR2576" s="18"/>
      <c r="GAA2576" s="18"/>
      <c r="GAJ2576" s="18"/>
      <c r="GAS2576" s="18"/>
      <c r="GBB2576" s="18"/>
      <c r="GBK2576" s="18"/>
      <c r="GBT2576" s="18"/>
      <c r="GCC2576" s="18"/>
      <c r="GCL2576" s="18"/>
      <c r="GCU2576" s="18"/>
      <c r="GDD2576" s="18"/>
      <c r="GDM2576" s="18"/>
      <c r="GDV2576" s="18"/>
      <c r="GEE2576" s="18"/>
      <c r="GEN2576" s="18"/>
      <c r="GEW2576" s="18"/>
      <c r="GFF2576" s="18"/>
      <c r="GFO2576" s="18"/>
      <c r="GFX2576" s="18"/>
      <c r="GGG2576" s="18"/>
      <c r="GGP2576" s="18"/>
      <c r="GGY2576" s="18"/>
      <c r="GHH2576" s="18"/>
      <c r="GHQ2576" s="18"/>
      <c r="GHZ2576" s="18"/>
      <c r="GII2576" s="18"/>
      <c r="GIR2576" s="18"/>
      <c r="GJA2576" s="18"/>
      <c r="GJJ2576" s="18"/>
      <c r="GJS2576" s="18"/>
      <c r="GKB2576" s="18"/>
      <c r="GKK2576" s="18"/>
      <c r="GKT2576" s="18"/>
      <c r="GLC2576" s="18"/>
      <c r="GLL2576" s="18"/>
      <c r="GLU2576" s="18"/>
      <c r="GMD2576" s="18"/>
      <c r="GMM2576" s="18"/>
      <c r="GMV2576" s="18"/>
      <c r="GNE2576" s="18"/>
      <c r="GNN2576" s="18"/>
      <c r="GNW2576" s="18"/>
      <c r="GOF2576" s="18"/>
      <c r="GOO2576" s="18"/>
      <c r="GOX2576" s="18"/>
      <c r="GPG2576" s="18"/>
      <c r="GPP2576" s="18"/>
      <c r="GPY2576" s="18"/>
      <c r="GQH2576" s="18"/>
      <c r="GQQ2576" s="18"/>
      <c r="GQZ2576" s="18"/>
      <c r="GRI2576" s="18"/>
      <c r="GRR2576" s="18"/>
      <c r="GSA2576" s="18"/>
      <c r="GSJ2576" s="18"/>
      <c r="GSS2576" s="18"/>
      <c r="GTB2576" s="18"/>
      <c r="GTK2576" s="18"/>
      <c r="GTT2576" s="18"/>
      <c r="GUC2576" s="18"/>
      <c r="GUL2576" s="18"/>
      <c r="GUU2576" s="18"/>
      <c r="GVD2576" s="18"/>
      <c r="GVM2576" s="18"/>
      <c r="GVV2576" s="18"/>
      <c r="GWE2576" s="18"/>
      <c r="GWN2576" s="18"/>
      <c r="GWW2576" s="18"/>
      <c r="GXF2576" s="18"/>
      <c r="GXO2576" s="18"/>
      <c r="GXX2576" s="18"/>
      <c r="GYG2576" s="18"/>
      <c r="GYP2576" s="18"/>
      <c r="GYY2576" s="18"/>
      <c r="GZH2576" s="18"/>
      <c r="GZQ2576" s="18"/>
      <c r="GZZ2576" s="18"/>
      <c r="HAI2576" s="18"/>
      <c r="HAR2576" s="18"/>
      <c r="HBA2576" s="18"/>
      <c r="HBJ2576" s="18"/>
      <c r="HBS2576" s="18"/>
      <c r="HCB2576" s="18"/>
      <c r="HCK2576" s="18"/>
      <c r="HCT2576" s="18"/>
      <c r="HDC2576" s="18"/>
      <c r="HDL2576" s="18"/>
      <c r="HDU2576" s="18"/>
      <c r="HED2576" s="18"/>
      <c r="HEM2576" s="18"/>
      <c r="HEV2576" s="18"/>
      <c r="HFE2576" s="18"/>
      <c r="HFN2576" s="18"/>
      <c r="HFW2576" s="18"/>
      <c r="HGF2576" s="18"/>
      <c r="HGO2576" s="18"/>
      <c r="HGX2576" s="18"/>
      <c r="HHG2576" s="18"/>
      <c r="HHP2576" s="18"/>
      <c r="HHY2576" s="18"/>
      <c r="HIH2576" s="18"/>
      <c r="HIQ2576" s="18"/>
      <c r="HIZ2576" s="18"/>
      <c r="HJI2576" s="18"/>
      <c r="HJR2576" s="18"/>
      <c r="HKA2576" s="18"/>
      <c r="HKJ2576" s="18"/>
      <c r="HKS2576" s="18"/>
      <c r="HLB2576" s="18"/>
      <c r="HLK2576" s="18"/>
      <c r="HLT2576" s="18"/>
      <c r="HMC2576" s="18"/>
      <c r="HML2576" s="18"/>
      <c r="HMU2576" s="18"/>
      <c r="HND2576" s="18"/>
      <c r="HNM2576" s="18"/>
      <c r="HNV2576" s="18"/>
      <c r="HOE2576" s="18"/>
      <c r="HON2576" s="18"/>
      <c r="HOW2576" s="18"/>
      <c r="HPF2576" s="18"/>
      <c r="HPO2576" s="18"/>
      <c r="HPX2576" s="18"/>
      <c r="HQG2576" s="18"/>
      <c r="HQP2576" s="18"/>
      <c r="HQY2576" s="18"/>
      <c r="HRH2576" s="18"/>
      <c r="HRQ2576" s="18"/>
      <c r="HRZ2576" s="18"/>
      <c r="HSI2576" s="18"/>
      <c r="HSR2576" s="18"/>
      <c r="HTA2576" s="18"/>
      <c r="HTJ2576" s="18"/>
      <c r="HTS2576" s="18"/>
      <c r="HUB2576" s="18"/>
      <c r="HUK2576" s="18"/>
      <c r="HUT2576" s="18"/>
      <c r="HVC2576" s="18"/>
      <c r="HVL2576" s="18"/>
      <c r="HVU2576" s="18"/>
      <c r="HWD2576" s="18"/>
      <c r="HWM2576" s="18"/>
      <c r="HWV2576" s="18"/>
      <c r="HXE2576" s="18"/>
      <c r="HXN2576" s="18"/>
      <c r="HXW2576" s="18"/>
      <c r="HYF2576" s="18"/>
      <c r="HYO2576" s="18"/>
      <c r="HYX2576" s="18"/>
      <c r="HZG2576" s="18"/>
      <c r="HZP2576" s="18"/>
      <c r="HZY2576" s="18"/>
      <c r="IAH2576" s="18"/>
      <c r="IAQ2576" s="18"/>
      <c r="IAZ2576" s="18"/>
      <c r="IBI2576" s="18"/>
      <c r="IBR2576" s="18"/>
      <c r="ICA2576" s="18"/>
      <c r="ICJ2576" s="18"/>
      <c r="ICS2576" s="18"/>
      <c r="IDB2576" s="18"/>
      <c r="IDK2576" s="18"/>
      <c r="IDT2576" s="18"/>
      <c r="IEC2576" s="18"/>
      <c r="IEL2576" s="18"/>
      <c r="IEU2576" s="18"/>
      <c r="IFD2576" s="18"/>
      <c r="IFM2576" s="18"/>
      <c r="IFV2576" s="18"/>
      <c r="IGE2576" s="18"/>
      <c r="IGN2576" s="18"/>
      <c r="IGW2576" s="18"/>
      <c r="IHF2576" s="18"/>
      <c r="IHO2576" s="18"/>
      <c r="IHX2576" s="18"/>
      <c r="IIG2576" s="18"/>
      <c r="IIP2576" s="18"/>
      <c r="IIY2576" s="18"/>
      <c r="IJH2576" s="18"/>
      <c r="IJQ2576" s="18"/>
      <c r="IJZ2576" s="18"/>
      <c r="IKI2576" s="18"/>
      <c r="IKR2576" s="18"/>
      <c r="ILA2576" s="18"/>
      <c r="ILJ2576" s="18"/>
      <c r="ILS2576" s="18"/>
      <c r="IMB2576" s="18"/>
      <c r="IMK2576" s="18"/>
      <c r="IMT2576" s="18"/>
      <c r="INC2576" s="18"/>
      <c r="INL2576" s="18"/>
      <c r="INU2576" s="18"/>
      <c r="IOD2576" s="18"/>
      <c r="IOM2576" s="18"/>
      <c r="IOV2576" s="18"/>
      <c r="IPE2576" s="18"/>
      <c r="IPN2576" s="18"/>
      <c r="IPW2576" s="18"/>
      <c r="IQF2576" s="18"/>
      <c r="IQO2576" s="18"/>
      <c r="IQX2576" s="18"/>
      <c r="IRG2576" s="18"/>
      <c r="IRP2576" s="18"/>
      <c r="IRY2576" s="18"/>
      <c r="ISH2576" s="18"/>
      <c r="ISQ2576" s="18"/>
      <c r="ISZ2576" s="18"/>
      <c r="ITI2576" s="18"/>
      <c r="ITR2576" s="18"/>
      <c r="IUA2576" s="18"/>
      <c r="IUJ2576" s="18"/>
      <c r="IUS2576" s="18"/>
      <c r="IVB2576" s="18"/>
      <c r="IVK2576" s="18"/>
      <c r="IVT2576" s="18"/>
      <c r="IWC2576" s="18"/>
      <c r="IWL2576" s="18"/>
      <c r="IWU2576" s="18"/>
      <c r="IXD2576" s="18"/>
      <c r="IXM2576" s="18"/>
      <c r="IXV2576" s="18"/>
      <c r="IYE2576" s="18"/>
      <c r="IYN2576" s="18"/>
      <c r="IYW2576" s="18"/>
      <c r="IZF2576" s="18"/>
      <c r="IZO2576" s="18"/>
      <c r="IZX2576" s="18"/>
      <c r="JAG2576" s="18"/>
      <c r="JAP2576" s="18"/>
      <c r="JAY2576" s="18"/>
      <c r="JBH2576" s="18"/>
      <c r="JBQ2576" s="18"/>
      <c r="JBZ2576" s="18"/>
      <c r="JCI2576" s="18"/>
      <c r="JCR2576" s="18"/>
      <c r="JDA2576" s="18"/>
      <c r="JDJ2576" s="18"/>
      <c r="JDS2576" s="18"/>
      <c r="JEB2576" s="18"/>
      <c r="JEK2576" s="18"/>
      <c r="JET2576" s="18"/>
      <c r="JFC2576" s="18"/>
      <c r="JFL2576" s="18"/>
      <c r="JFU2576" s="18"/>
      <c r="JGD2576" s="18"/>
      <c r="JGM2576" s="18"/>
      <c r="JGV2576" s="18"/>
      <c r="JHE2576" s="18"/>
      <c r="JHN2576" s="18"/>
      <c r="JHW2576" s="18"/>
      <c r="JIF2576" s="18"/>
      <c r="JIO2576" s="18"/>
      <c r="JIX2576" s="18"/>
      <c r="JJG2576" s="18"/>
      <c r="JJP2576" s="18"/>
      <c r="JJY2576" s="18"/>
      <c r="JKH2576" s="18"/>
      <c r="JKQ2576" s="18"/>
      <c r="JKZ2576" s="18"/>
      <c r="JLI2576" s="18"/>
      <c r="JLR2576" s="18"/>
      <c r="JMA2576" s="18"/>
      <c r="JMJ2576" s="18"/>
      <c r="JMS2576" s="18"/>
      <c r="JNB2576" s="18"/>
      <c r="JNK2576" s="18"/>
      <c r="JNT2576" s="18"/>
      <c r="JOC2576" s="18"/>
      <c r="JOL2576" s="18"/>
      <c r="JOU2576" s="18"/>
      <c r="JPD2576" s="18"/>
      <c r="JPM2576" s="18"/>
      <c r="JPV2576" s="18"/>
      <c r="JQE2576" s="18"/>
      <c r="JQN2576" s="18"/>
      <c r="JQW2576" s="18"/>
      <c r="JRF2576" s="18"/>
      <c r="JRO2576" s="18"/>
      <c r="JRX2576" s="18"/>
      <c r="JSG2576" s="18"/>
      <c r="JSP2576" s="18"/>
      <c r="JSY2576" s="18"/>
      <c r="JTH2576" s="18"/>
      <c r="JTQ2576" s="18"/>
      <c r="JTZ2576" s="18"/>
      <c r="JUI2576" s="18"/>
      <c r="JUR2576" s="18"/>
      <c r="JVA2576" s="18"/>
      <c r="JVJ2576" s="18"/>
      <c r="JVS2576" s="18"/>
      <c r="JWB2576" s="18"/>
      <c r="JWK2576" s="18"/>
      <c r="JWT2576" s="18"/>
      <c r="JXC2576" s="18"/>
      <c r="JXL2576" s="18"/>
      <c r="JXU2576" s="18"/>
      <c r="JYD2576" s="18"/>
      <c r="JYM2576" s="18"/>
      <c r="JYV2576" s="18"/>
      <c r="JZE2576" s="18"/>
      <c r="JZN2576" s="18"/>
      <c r="JZW2576" s="18"/>
      <c r="KAF2576" s="18"/>
      <c r="KAO2576" s="18"/>
      <c r="KAX2576" s="18"/>
      <c r="KBG2576" s="18"/>
      <c r="KBP2576" s="18"/>
      <c r="KBY2576" s="18"/>
      <c r="KCH2576" s="18"/>
      <c r="KCQ2576" s="18"/>
      <c r="KCZ2576" s="18"/>
      <c r="KDI2576" s="18"/>
      <c r="KDR2576" s="18"/>
      <c r="KEA2576" s="18"/>
      <c r="KEJ2576" s="18"/>
      <c r="KES2576" s="18"/>
      <c r="KFB2576" s="18"/>
      <c r="KFK2576" s="18"/>
      <c r="KFT2576" s="18"/>
      <c r="KGC2576" s="18"/>
      <c r="KGL2576" s="18"/>
      <c r="KGU2576" s="18"/>
      <c r="KHD2576" s="18"/>
      <c r="KHM2576" s="18"/>
      <c r="KHV2576" s="18"/>
      <c r="KIE2576" s="18"/>
      <c r="KIN2576" s="18"/>
      <c r="KIW2576" s="18"/>
      <c r="KJF2576" s="18"/>
      <c r="KJO2576" s="18"/>
      <c r="KJX2576" s="18"/>
      <c r="KKG2576" s="18"/>
      <c r="KKP2576" s="18"/>
      <c r="KKY2576" s="18"/>
      <c r="KLH2576" s="18"/>
      <c r="KLQ2576" s="18"/>
      <c r="KLZ2576" s="18"/>
      <c r="KMI2576" s="18"/>
      <c r="KMR2576" s="18"/>
      <c r="KNA2576" s="18"/>
      <c r="KNJ2576" s="18"/>
      <c r="KNS2576" s="18"/>
      <c r="KOB2576" s="18"/>
      <c r="KOK2576" s="18"/>
      <c r="KOT2576" s="18"/>
      <c r="KPC2576" s="18"/>
      <c r="KPL2576" s="18"/>
      <c r="KPU2576" s="18"/>
      <c r="KQD2576" s="18"/>
      <c r="KQM2576" s="18"/>
      <c r="KQV2576" s="18"/>
      <c r="KRE2576" s="18"/>
      <c r="KRN2576" s="18"/>
      <c r="KRW2576" s="18"/>
      <c r="KSF2576" s="18"/>
      <c r="KSO2576" s="18"/>
      <c r="KSX2576" s="18"/>
      <c r="KTG2576" s="18"/>
      <c r="KTP2576" s="18"/>
      <c r="KTY2576" s="18"/>
      <c r="KUH2576" s="18"/>
      <c r="KUQ2576" s="18"/>
      <c r="KUZ2576" s="18"/>
      <c r="KVI2576" s="18"/>
      <c r="KVR2576" s="18"/>
      <c r="KWA2576" s="18"/>
      <c r="KWJ2576" s="18"/>
      <c r="KWS2576" s="18"/>
      <c r="KXB2576" s="18"/>
      <c r="KXK2576" s="18"/>
      <c r="KXT2576" s="18"/>
      <c r="KYC2576" s="18"/>
      <c r="KYL2576" s="18"/>
      <c r="KYU2576" s="18"/>
      <c r="KZD2576" s="18"/>
      <c r="KZM2576" s="18"/>
      <c r="KZV2576" s="18"/>
      <c r="LAE2576" s="18"/>
      <c r="LAN2576" s="18"/>
      <c r="LAW2576" s="18"/>
      <c r="LBF2576" s="18"/>
      <c r="LBO2576" s="18"/>
      <c r="LBX2576" s="18"/>
      <c r="LCG2576" s="18"/>
      <c r="LCP2576" s="18"/>
      <c r="LCY2576" s="18"/>
      <c r="LDH2576" s="18"/>
      <c r="LDQ2576" s="18"/>
      <c r="LDZ2576" s="18"/>
      <c r="LEI2576" s="18"/>
      <c r="LER2576" s="18"/>
      <c r="LFA2576" s="18"/>
      <c r="LFJ2576" s="18"/>
      <c r="LFS2576" s="18"/>
      <c r="LGB2576" s="18"/>
      <c r="LGK2576" s="18"/>
      <c r="LGT2576" s="18"/>
      <c r="LHC2576" s="18"/>
      <c r="LHL2576" s="18"/>
      <c r="LHU2576" s="18"/>
      <c r="LID2576" s="18"/>
      <c r="LIM2576" s="18"/>
      <c r="LIV2576" s="18"/>
      <c r="LJE2576" s="18"/>
      <c r="LJN2576" s="18"/>
      <c r="LJW2576" s="18"/>
      <c r="LKF2576" s="18"/>
      <c r="LKO2576" s="18"/>
      <c r="LKX2576" s="18"/>
      <c r="LLG2576" s="18"/>
      <c r="LLP2576" s="18"/>
      <c r="LLY2576" s="18"/>
      <c r="LMH2576" s="18"/>
      <c r="LMQ2576" s="18"/>
      <c r="LMZ2576" s="18"/>
      <c r="LNI2576" s="18"/>
      <c r="LNR2576" s="18"/>
      <c r="LOA2576" s="18"/>
      <c r="LOJ2576" s="18"/>
      <c r="LOS2576" s="18"/>
      <c r="LPB2576" s="18"/>
      <c r="LPK2576" s="18"/>
      <c r="LPT2576" s="18"/>
      <c r="LQC2576" s="18"/>
      <c r="LQL2576" s="18"/>
      <c r="LQU2576" s="18"/>
      <c r="LRD2576" s="18"/>
      <c r="LRM2576" s="18"/>
      <c r="LRV2576" s="18"/>
      <c r="LSE2576" s="18"/>
      <c r="LSN2576" s="18"/>
      <c r="LSW2576" s="18"/>
      <c r="LTF2576" s="18"/>
      <c r="LTO2576" s="18"/>
      <c r="LTX2576" s="18"/>
      <c r="LUG2576" s="18"/>
      <c r="LUP2576" s="18"/>
      <c r="LUY2576" s="18"/>
      <c r="LVH2576" s="18"/>
      <c r="LVQ2576" s="18"/>
      <c r="LVZ2576" s="18"/>
      <c r="LWI2576" s="18"/>
      <c r="LWR2576" s="18"/>
      <c r="LXA2576" s="18"/>
      <c r="LXJ2576" s="18"/>
      <c r="LXS2576" s="18"/>
      <c r="LYB2576" s="18"/>
      <c r="LYK2576" s="18"/>
      <c r="LYT2576" s="18"/>
      <c r="LZC2576" s="18"/>
      <c r="LZL2576" s="18"/>
      <c r="LZU2576" s="18"/>
      <c r="MAD2576" s="18"/>
      <c r="MAM2576" s="18"/>
      <c r="MAV2576" s="18"/>
      <c r="MBE2576" s="18"/>
      <c r="MBN2576" s="18"/>
      <c r="MBW2576" s="18"/>
      <c r="MCF2576" s="18"/>
      <c r="MCO2576" s="18"/>
      <c r="MCX2576" s="18"/>
      <c r="MDG2576" s="18"/>
      <c r="MDP2576" s="18"/>
      <c r="MDY2576" s="18"/>
      <c r="MEH2576" s="18"/>
      <c r="MEQ2576" s="18"/>
      <c r="MEZ2576" s="18"/>
      <c r="MFI2576" s="18"/>
      <c r="MFR2576" s="18"/>
      <c r="MGA2576" s="18"/>
      <c r="MGJ2576" s="18"/>
      <c r="MGS2576" s="18"/>
      <c r="MHB2576" s="18"/>
      <c r="MHK2576" s="18"/>
      <c r="MHT2576" s="18"/>
      <c r="MIC2576" s="18"/>
      <c r="MIL2576" s="18"/>
      <c r="MIU2576" s="18"/>
      <c r="MJD2576" s="18"/>
      <c r="MJM2576" s="18"/>
      <c r="MJV2576" s="18"/>
      <c r="MKE2576" s="18"/>
      <c r="MKN2576" s="18"/>
      <c r="MKW2576" s="18"/>
      <c r="MLF2576" s="18"/>
      <c r="MLO2576" s="18"/>
      <c r="MLX2576" s="18"/>
      <c r="MMG2576" s="18"/>
      <c r="MMP2576" s="18"/>
      <c r="MMY2576" s="18"/>
      <c r="MNH2576" s="18"/>
      <c r="MNQ2576" s="18"/>
      <c r="MNZ2576" s="18"/>
      <c r="MOI2576" s="18"/>
      <c r="MOR2576" s="18"/>
      <c r="MPA2576" s="18"/>
      <c r="MPJ2576" s="18"/>
      <c r="MPS2576" s="18"/>
      <c r="MQB2576" s="18"/>
      <c r="MQK2576" s="18"/>
      <c r="MQT2576" s="18"/>
      <c r="MRC2576" s="18"/>
      <c r="MRL2576" s="18"/>
      <c r="MRU2576" s="18"/>
      <c r="MSD2576" s="18"/>
      <c r="MSM2576" s="18"/>
      <c r="MSV2576" s="18"/>
      <c r="MTE2576" s="18"/>
      <c r="MTN2576" s="18"/>
      <c r="MTW2576" s="18"/>
      <c r="MUF2576" s="18"/>
      <c r="MUO2576" s="18"/>
      <c r="MUX2576" s="18"/>
      <c r="MVG2576" s="18"/>
      <c r="MVP2576" s="18"/>
      <c r="MVY2576" s="18"/>
      <c r="MWH2576" s="18"/>
      <c r="MWQ2576" s="18"/>
      <c r="MWZ2576" s="18"/>
      <c r="MXI2576" s="18"/>
      <c r="MXR2576" s="18"/>
      <c r="MYA2576" s="18"/>
      <c r="MYJ2576" s="18"/>
      <c r="MYS2576" s="18"/>
      <c r="MZB2576" s="18"/>
      <c r="MZK2576" s="18"/>
      <c r="MZT2576" s="18"/>
      <c r="NAC2576" s="18"/>
      <c r="NAL2576" s="18"/>
      <c r="NAU2576" s="18"/>
      <c r="NBD2576" s="18"/>
      <c r="NBM2576" s="18"/>
      <c r="NBV2576" s="18"/>
      <c r="NCE2576" s="18"/>
      <c r="NCN2576" s="18"/>
      <c r="NCW2576" s="18"/>
      <c r="NDF2576" s="18"/>
      <c r="NDO2576" s="18"/>
      <c r="NDX2576" s="18"/>
      <c r="NEG2576" s="18"/>
      <c r="NEP2576" s="18"/>
      <c r="NEY2576" s="18"/>
      <c r="NFH2576" s="18"/>
      <c r="NFQ2576" s="18"/>
      <c r="NFZ2576" s="18"/>
      <c r="NGI2576" s="18"/>
      <c r="NGR2576" s="18"/>
      <c r="NHA2576" s="18"/>
      <c r="NHJ2576" s="18"/>
      <c r="NHS2576" s="18"/>
      <c r="NIB2576" s="18"/>
      <c r="NIK2576" s="18"/>
      <c r="NIT2576" s="18"/>
      <c r="NJC2576" s="18"/>
      <c r="NJL2576" s="18"/>
      <c r="NJU2576" s="18"/>
      <c r="NKD2576" s="18"/>
      <c r="NKM2576" s="18"/>
      <c r="NKV2576" s="18"/>
      <c r="NLE2576" s="18"/>
      <c r="NLN2576" s="18"/>
      <c r="NLW2576" s="18"/>
      <c r="NMF2576" s="18"/>
      <c r="NMO2576" s="18"/>
      <c r="NMX2576" s="18"/>
      <c r="NNG2576" s="18"/>
      <c r="NNP2576" s="18"/>
      <c r="NNY2576" s="18"/>
      <c r="NOH2576" s="18"/>
      <c r="NOQ2576" s="18"/>
      <c r="NOZ2576" s="18"/>
      <c r="NPI2576" s="18"/>
      <c r="NPR2576" s="18"/>
      <c r="NQA2576" s="18"/>
      <c r="NQJ2576" s="18"/>
      <c r="NQS2576" s="18"/>
      <c r="NRB2576" s="18"/>
      <c r="NRK2576" s="18"/>
      <c r="NRT2576" s="18"/>
      <c r="NSC2576" s="18"/>
      <c r="NSL2576" s="18"/>
      <c r="NSU2576" s="18"/>
      <c r="NTD2576" s="18"/>
      <c r="NTM2576" s="18"/>
      <c r="NTV2576" s="18"/>
      <c r="NUE2576" s="18"/>
      <c r="NUN2576" s="18"/>
      <c r="NUW2576" s="18"/>
      <c r="NVF2576" s="18"/>
      <c r="NVO2576" s="18"/>
      <c r="NVX2576" s="18"/>
      <c r="NWG2576" s="18"/>
      <c r="NWP2576" s="18"/>
      <c r="NWY2576" s="18"/>
      <c r="NXH2576" s="18"/>
      <c r="NXQ2576" s="18"/>
      <c r="NXZ2576" s="18"/>
      <c r="NYI2576" s="18"/>
      <c r="NYR2576" s="18"/>
      <c r="NZA2576" s="18"/>
      <c r="NZJ2576" s="18"/>
      <c r="NZS2576" s="18"/>
      <c r="OAB2576" s="18"/>
      <c r="OAK2576" s="18"/>
      <c r="OAT2576" s="18"/>
      <c r="OBC2576" s="18"/>
      <c r="OBL2576" s="18"/>
      <c r="OBU2576" s="18"/>
      <c r="OCD2576" s="18"/>
      <c r="OCM2576" s="18"/>
      <c r="OCV2576" s="18"/>
      <c r="ODE2576" s="18"/>
      <c r="ODN2576" s="18"/>
      <c r="ODW2576" s="18"/>
      <c r="OEF2576" s="18"/>
      <c r="OEO2576" s="18"/>
      <c r="OEX2576" s="18"/>
      <c r="OFG2576" s="18"/>
      <c r="OFP2576" s="18"/>
      <c r="OFY2576" s="18"/>
      <c r="OGH2576" s="18"/>
      <c r="OGQ2576" s="18"/>
      <c r="OGZ2576" s="18"/>
      <c r="OHI2576" s="18"/>
      <c r="OHR2576" s="18"/>
      <c r="OIA2576" s="18"/>
      <c r="OIJ2576" s="18"/>
      <c r="OIS2576" s="18"/>
      <c r="OJB2576" s="18"/>
      <c r="OJK2576" s="18"/>
      <c r="OJT2576" s="18"/>
      <c r="OKC2576" s="18"/>
      <c r="OKL2576" s="18"/>
      <c r="OKU2576" s="18"/>
      <c r="OLD2576" s="18"/>
      <c r="OLM2576" s="18"/>
      <c r="OLV2576" s="18"/>
      <c r="OME2576" s="18"/>
      <c r="OMN2576" s="18"/>
      <c r="OMW2576" s="18"/>
      <c r="ONF2576" s="18"/>
      <c r="ONO2576" s="18"/>
      <c r="ONX2576" s="18"/>
      <c r="OOG2576" s="18"/>
      <c r="OOP2576" s="18"/>
      <c r="OOY2576" s="18"/>
      <c r="OPH2576" s="18"/>
      <c r="OPQ2576" s="18"/>
      <c r="OPZ2576" s="18"/>
      <c r="OQI2576" s="18"/>
      <c r="OQR2576" s="18"/>
      <c r="ORA2576" s="18"/>
      <c r="ORJ2576" s="18"/>
      <c r="ORS2576" s="18"/>
      <c r="OSB2576" s="18"/>
      <c r="OSK2576" s="18"/>
      <c r="OST2576" s="18"/>
      <c r="OTC2576" s="18"/>
      <c r="OTL2576" s="18"/>
      <c r="OTU2576" s="18"/>
      <c r="OUD2576" s="18"/>
      <c r="OUM2576" s="18"/>
      <c r="OUV2576" s="18"/>
      <c r="OVE2576" s="18"/>
      <c r="OVN2576" s="18"/>
      <c r="OVW2576" s="18"/>
      <c r="OWF2576" s="18"/>
      <c r="OWO2576" s="18"/>
      <c r="OWX2576" s="18"/>
      <c r="OXG2576" s="18"/>
      <c r="OXP2576" s="18"/>
      <c r="OXY2576" s="18"/>
      <c r="OYH2576" s="18"/>
      <c r="OYQ2576" s="18"/>
      <c r="OYZ2576" s="18"/>
      <c r="OZI2576" s="18"/>
      <c r="OZR2576" s="18"/>
      <c r="PAA2576" s="18"/>
      <c r="PAJ2576" s="18"/>
      <c r="PAS2576" s="18"/>
      <c r="PBB2576" s="18"/>
      <c r="PBK2576" s="18"/>
      <c r="PBT2576" s="18"/>
      <c r="PCC2576" s="18"/>
      <c r="PCL2576" s="18"/>
      <c r="PCU2576" s="18"/>
      <c r="PDD2576" s="18"/>
      <c r="PDM2576" s="18"/>
      <c r="PDV2576" s="18"/>
      <c r="PEE2576" s="18"/>
      <c r="PEN2576" s="18"/>
      <c r="PEW2576" s="18"/>
      <c r="PFF2576" s="18"/>
      <c r="PFO2576" s="18"/>
      <c r="PFX2576" s="18"/>
      <c r="PGG2576" s="18"/>
      <c r="PGP2576" s="18"/>
      <c r="PGY2576" s="18"/>
      <c r="PHH2576" s="18"/>
      <c r="PHQ2576" s="18"/>
      <c r="PHZ2576" s="18"/>
      <c r="PII2576" s="18"/>
      <c r="PIR2576" s="18"/>
      <c r="PJA2576" s="18"/>
      <c r="PJJ2576" s="18"/>
      <c r="PJS2576" s="18"/>
      <c r="PKB2576" s="18"/>
      <c r="PKK2576" s="18"/>
      <c r="PKT2576" s="18"/>
      <c r="PLC2576" s="18"/>
      <c r="PLL2576" s="18"/>
      <c r="PLU2576" s="18"/>
      <c r="PMD2576" s="18"/>
      <c r="PMM2576" s="18"/>
      <c r="PMV2576" s="18"/>
      <c r="PNE2576" s="18"/>
      <c r="PNN2576" s="18"/>
      <c r="PNW2576" s="18"/>
      <c r="POF2576" s="18"/>
      <c r="POO2576" s="18"/>
      <c r="POX2576" s="18"/>
      <c r="PPG2576" s="18"/>
      <c r="PPP2576" s="18"/>
      <c r="PPY2576" s="18"/>
      <c r="PQH2576" s="18"/>
      <c r="PQQ2576" s="18"/>
      <c r="PQZ2576" s="18"/>
      <c r="PRI2576" s="18"/>
      <c r="PRR2576" s="18"/>
      <c r="PSA2576" s="18"/>
      <c r="PSJ2576" s="18"/>
      <c r="PSS2576" s="18"/>
      <c r="PTB2576" s="18"/>
      <c r="PTK2576" s="18"/>
      <c r="PTT2576" s="18"/>
      <c r="PUC2576" s="18"/>
      <c r="PUL2576" s="18"/>
      <c r="PUU2576" s="18"/>
      <c r="PVD2576" s="18"/>
      <c r="PVM2576" s="18"/>
      <c r="PVV2576" s="18"/>
      <c r="PWE2576" s="18"/>
      <c r="PWN2576" s="18"/>
      <c r="PWW2576" s="18"/>
      <c r="PXF2576" s="18"/>
      <c r="PXO2576" s="18"/>
      <c r="PXX2576" s="18"/>
      <c r="PYG2576" s="18"/>
      <c r="PYP2576" s="18"/>
      <c r="PYY2576" s="18"/>
      <c r="PZH2576" s="18"/>
      <c r="PZQ2576" s="18"/>
      <c r="PZZ2576" s="18"/>
      <c r="QAI2576" s="18"/>
      <c r="QAR2576" s="18"/>
      <c r="QBA2576" s="18"/>
      <c r="QBJ2576" s="18"/>
      <c r="QBS2576" s="18"/>
      <c r="QCB2576" s="18"/>
      <c r="QCK2576" s="18"/>
      <c r="QCT2576" s="18"/>
      <c r="QDC2576" s="18"/>
      <c r="QDL2576" s="18"/>
      <c r="QDU2576" s="18"/>
      <c r="QED2576" s="18"/>
      <c r="QEM2576" s="18"/>
      <c r="QEV2576" s="18"/>
      <c r="QFE2576" s="18"/>
      <c r="QFN2576" s="18"/>
      <c r="QFW2576" s="18"/>
      <c r="QGF2576" s="18"/>
      <c r="QGO2576" s="18"/>
      <c r="QGX2576" s="18"/>
      <c r="QHG2576" s="18"/>
      <c r="QHP2576" s="18"/>
      <c r="QHY2576" s="18"/>
      <c r="QIH2576" s="18"/>
      <c r="QIQ2576" s="18"/>
      <c r="QIZ2576" s="18"/>
      <c r="QJI2576" s="18"/>
      <c r="QJR2576" s="18"/>
      <c r="QKA2576" s="18"/>
      <c r="QKJ2576" s="18"/>
      <c r="QKS2576" s="18"/>
      <c r="QLB2576" s="18"/>
      <c r="QLK2576" s="18"/>
      <c r="QLT2576" s="18"/>
      <c r="QMC2576" s="18"/>
      <c r="QML2576" s="18"/>
      <c r="QMU2576" s="18"/>
      <c r="QND2576" s="18"/>
      <c r="QNM2576" s="18"/>
      <c r="QNV2576" s="18"/>
      <c r="QOE2576" s="18"/>
      <c r="QON2576" s="18"/>
      <c r="QOW2576" s="18"/>
      <c r="QPF2576" s="18"/>
      <c r="QPO2576" s="18"/>
      <c r="QPX2576" s="18"/>
      <c r="QQG2576" s="18"/>
      <c r="QQP2576" s="18"/>
      <c r="QQY2576" s="18"/>
      <c r="QRH2576" s="18"/>
      <c r="QRQ2576" s="18"/>
      <c r="QRZ2576" s="18"/>
      <c r="QSI2576" s="18"/>
      <c r="QSR2576" s="18"/>
      <c r="QTA2576" s="18"/>
      <c r="QTJ2576" s="18"/>
      <c r="QTS2576" s="18"/>
      <c r="QUB2576" s="18"/>
      <c r="QUK2576" s="18"/>
      <c r="QUT2576" s="18"/>
      <c r="QVC2576" s="18"/>
      <c r="QVL2576" s="18"/>
      <c r="QVU2576" s="18"/>
      <c r="QWD2576" s="18"/>
      <c r="QWM2576" s="18"/>
      <c r="QWV2576" s="18"/>
      <c r="QXE2576" s="18"/>
      <c r="QXN2576" s="18"/>
      <c r="QXW2576" s="18"/>
      <c r="QYF2576" s="18"/>
      <c r="QYO2576" s="18"/>
      <c r="QYX2576" s="18"/>
      <c r="QZG2576" s="18"/>
      <c r="QZP2576" s="18"/>
      <c r="QZY2576" s="18"/>
      <c r="RAH2576" s="18"/>
      <c r="RAQ2576" s="18"/>
      <c r="RAZ2576" s="18"/>
      <c r="RBI2576" s="18"/>
      <c r="RBR2576" s="18"/>
      <c r="RCA2576" s="18"/>
      <c r="RCJ2576" s="18"/>
      <c r="RCS2576" s="18"/>
      <c r="RDB2576" s="18"/>
      <c r="RDK2576" s="18"/>
      <c r="RDT2576" s="18"/>
      <c r="REC2576" s="18"/>
      <c r="REL2576" s="18"/>
      <c r="REU2576" s="18"/>
      <c r="RFD2576" s="18"/>
      <c r="RFM2576" s="18"/>
      <c r="RFV2576" s="18"/>
      <c r="RGE2576" s="18"/>
      <c r="RGN2576" s="18"/>
      <c r="RGW2576" s="18"/>
      <c r="RHF2576" s="18"/>
      <c r="RHO2576" s="18"/>
      <c r="RHX2576" s="18"/>
      <c r="RIG2576" s="18"/>
      <c r="RIP2576" s="18"/>
      <c r="RIY2576" s="18"/>
      <c r="RJH2576" s="18"/>
      <c r="RJQ2576" s="18"/>
      <c r="RJZ2576" s="18"/>
      <c r="RKI2576" s="18"/>
      <c r="RKR2576" s="18"/>
      <c r="RLA2576" s="18"/>
      <c r="RLJ2576" s="18"/>
      <c r="RLS2576" s="18"/>
      <c r="RMB2576" s="18"/>
      <c r="RMK2576" s="18"/>
      <c r="RMT2576" s="18"/>
      <c r="RNC2576" s="18"/>
      <c r="RNL2576" s="18"/>
      <c r="RNU2576" s="18"/>
      <c r="ROD2576" s="18"/>
      <c r="ROM2576" s="18"/>
      <c r="ROV2576" s="18"/>
      <c r="RPE2576" s="18"/>
      <c r="RPN2576" s="18"/>
      <c r="RPW2576" s="18"/>
      <c r="RQF2576" s="18"/>
      <c r="RQO2576" s="18"/>
      <c r="RQX2576" s="18"/>
      <c r="RRG2576" s="18"/>
      <c r="RRP2576" s="18"/>
      <c r="RRY2576" s="18"/>
      <c r="RSH2576" s="18"/>
      <c r="RSQ2576" s="18"/>
      <c r="RSZ2576" s="18"/>
      <c r="RTI2576" s="18"/>
      <c r="RTR2576" s="18"/>
      <c r="RUA2576" s="18"/>
      <c r="RUJ2576" s="18"/>
      <c r="RUS2576" s="18"/>
      <c r="RVB2576" s="18"/>
      <c r="RVK2576" s="18"/>
      <c r="RVT2576" s="18"/>
      <c r="RWC2576" s="18"/>
      <c r="RWL2576" s="18"/>
      <c r="RWU2576" s="18"/>
      <c r="RXD2576" s="18"/>
      <c r="RXM2576" s="18"/>
      <c r="RXV2576" s="18"/>
      <c r="RYE2576" s="18"/>
      <c r="RYN2576" s="18"/>
      <c r="RYW2576" s="18"/>
      <c r="RZF2576" s="18"/>
      <c r="RZO2576" s="18"/>
      <c r="RZX2576" s="18"/>
      <c r="SAG2576" s="18"/>
      <c r="SAP2576" s="18"/>
      <c r="SAY2576" s="18"/>
      <c r="SBH2576" s="18"/>
      <c r="SBQ2576" s="18"/>
      <c r="SBZ2576" s="18"/>
      <c r="SCI2576" s="18"/>
      <c r="SCR2576" s="18"/>
      <c r="SDA2576" s="18"/>
      <c r="SDJ2576" s="18"/>
      <c r="SDS2576" s="18"/>
      <c r="SEB2576" s="18"/>
      <c r="SEK2576" s="18"/>
      <c r="SET2576" s="18"/>
      <c r="SFC2576" s="18"/>
      <c r="SFL2576" s="18"/>
      <c r="SFU2576" s="18"/>
      <c r="SGD2576" s="18"/>
      <c r="SGM2576" s="18"/>
      <c r="SGV2576" s="18"/>
      <c r="SHE2576" s="18"/>
      <c r="SHN2576" s="18"/>
      <c r="SHW2576" s="18"/>
      <c r="SIF2576" s="18"/>
      <c r="SIO2576" s="18"/>
      <c r="SIX2576" s="18"/>
      <c r="SJG2576" s="18"/>
      <c r="SJP2576" s="18"/>
      <c r="SJY2576" s="18"/>
      <c r="SKH2576" s="18"/>
      <c r="SKQ2576" s="18"/>
      <c r="SKZ2576" s="18"/>
      <c r="SLI2576" s="18"/>
      <c r="SLR2576" s="18"/>
      <c r="SMA2576" s="18"/>
      <c r="SMJ2576" s="18"/>
      <c r="SMS2576" s="18"/>
      <c r="SNB2576" s="18"/>
      <c r="SNK2576" s="18"/>
      <c r="SNT2576" s="18"/>
      <c r="SOC2576" s="18"/>
      <c r="SOL2576" s="18"/>
      <c r="SOU2576" s="18"/>
      <c r="SPD2576" s="18"/>
      <c r="SPM2576" s="18"/>
      <c r="SPV2576" s="18"/>
      <c r="SQE2576" s="18"/>
      <c r="SQN2576" s="18"/>
      <c r="SQW2576" s="18"/>
      <c r="SRF2576" s="18"/>
      <c r="SRO2576" s="18"/>
      <c r="SRX2576" s="18"/>
      <c r="SSG2576" s="18"/>
      <c r="SSP2576" s="18"/>
      <c r="SSY2576" s="18"/>
      <c r="STH2576" s="18"/>
      <c r="STQ2576" s="18"/>
      <c r="STZ2576" s="18"/>
      <c r="SUI2576" s="18"/>
      <c r="SUR2576" s="18"/>
      <c r="SVA2576" s="18"/>
      <c r="SVJ2576" s="18"/>
      <c r="SVS2576" s="18"/>
      <c r="SWB2576" s="18"/>
      <c r="SWK2576" s="18"/>
      <c r="SWT2576" s="18"/>
      <c r="SXC2576" s="18"/>
      <c r="SXL2576" s="18"/>
      <c r="SXU2576" s="18"/>
      <c r="SYD2576" s="18"/>
      <c r="SYM2576" s="18"/>
      <c r="SYV2576" s="18"/>
      <c r="SZE2576" s="18"/>
      <c r="SZN2576" s="18"/>
      <c r="SZW2576" s="18"/>
      <c r="TAF2576" s="18"/>
      <c r="TAO2576" s="18"/>
      <c r="TAX2576" s="18"/>
      <c r="TBG2576" s="18"/>
      <c r="TBP2576" s="18"/>
      <c r="TBY2576" s="18"/>
      <c r="TCH2576" s="18"/>
      <c r="TCQ2576" s="18"/>
      <c r="TCZ2576" s="18"/>
      <c r="TDI2576" s="18"/>
      <c r="TDR2576" s="18"/>
      <c r="TEA2576" s="18"/>
      <c r="TEJ2576" s="18"/>
      <c r="TES2576" s="18"/>
      <c r="TFB2576" s="18"/>
      <c r="TFK2576" s="18"/>
      <c r="TFT2576" s="18"/>
      <c r="TGC2576" s="18"/>
      <c r="TGL2576" s="18"/>
      <c r="TGU2576" s="18"/>
      <c r="THD2576" s="18"/>
      <c r="THM2576" s="18"/>
      <c r="THV2576" s="18"/>
      <c r="TIE2576" s="18"/>
      <c r="TIN2576" s="18"/>
      <c r="TIW2576" s="18"/>
      <c r="TJF2576" s="18"/>
      <c r="TJO2576" s="18"/>
      <c r="TJX2576" s="18"/>
      <c r="TKG2576" s="18"/>
      <c r="TKP2576" s="18"/>
      <c r="TKY2576" s="18"/>
      <c r="TLH2576" s="18"/>
      <c r="TLQ2576" s="18"/>
      <c r="TLZ2576" s="18"/>
      <c r="TMI2576" s="18"/>
      <c r="TMR2576" s="18"/>
      <c r="TNA2576" s="18"/>
      <c r="TNJ2576" s="18"/>
      <c r="TNS2576" s="18"/>
      <c r="TOB2576" s="18"/>
      <c r="TOK2576" s="18"/>
      <c r="TOT2576" s="18"/>
      <c r="TPC2576" s="18"/>
      <c r="TPL2576" s="18"/>
      <c r="TPU2576" s="18"/>
      <c r="TQD2576" s="18"/>
      <c r="TQM2576" s="18"/>
      <c r="TQV2576" s="18"/>
      <c r="TRE2576" s="18"/>
      <c r="TRN2576" s="18"/>
      <c r="TRW2576" s="18"/>
      <c r="TSF2576" s="18"/>
      <c r="TSO2576" s="18"/>
      <c r="TSX2576" s="18"/>
      <c r="TTG2576" s="18"/>
      <c r="TTP2576" s="18"/>
      <c r="TTY2576" s="18"/>
      <c r="TUH2576" s="18"/>
      <c r="TUQ2576" s="18"/>
      <c r="TUZ2576" s="18"/>
      <c r="TVI2576" s="18"/>
      <c r="TVR2576" s="18"/>
      <c r="TWA2576" s="18"/>
      <c r="TWJ2576" s="18"/>
      <c r="TWS2576" s="18"/>
      <c r="TXB2576" s="18"/>
      <c r="TXK2576" s="18"/>
      <c r="TXT2576" s="18"/>
      <c r="TYC2576" s="18"/>
      <c r="TYL2576" s="18"/>
      <c r="TYU2576" s="18"/>
      <c r="TZD2576" s="18"/>
      <c r="TZM2576" s="18"/>
      <c r="TZV2576" s="18"/>
      <c r="UAE2576" s="18"/>
      <c r="UAN2576" s="18"/>
      <c r="UAW2576" s="18"/>
      <c r="UBF2576" s="18"/>
      <c r="UBO2576" s="18"/>
      <c r="UBX2576" s="18"/>
      <c r="UCG2576" s="18"/>
      <c r="UCP2576" s="18"/>
      <c r="UCY2576" s="18"/>
      <c r="UDH2576" s="18"/>
      <c r="UDQ2576" s="18"/>
      <c r="UDZ2576" s="18"/>
      <c r="UEI2576" s="18"/>
      <c r="UER2576" s="18"/>
      <c r="UFA2576" s="18"/>
      <c r="UFJ2576" s="18"/>
      <c r="UFS2576" s="18"/>
      <c r="UGB2576" s="18"/>
      <c r="UGK2576" s="18"/>
      <c r="UGT2576" s="18"/>
      <c r="UHC2576" s="18"/>
      <c r="UHL2576" s="18"/>
      <c r="UHU2576" s="18"/>
      <c r="UID2576" s="18"/>
      <c r="UIM2576" s="18"/>
      <c r="UIV2576" s="18"/>
      <c r="UJE2576" s="18"/>
      <c r="UJN2576" s="18"/>
      <c r="UJW2576" s="18"/>
      <c r="UKF2576" s="18"/>
      <c r="UKO2576" s="18"/>
      <c r="UKX2576" s="18"/>
      <c r="ULG2576" s="18"/>
      <c r="ULP2576" s="18"/>
      <c r="ULY2576" s="18"/>
      <c r="UMH2576" s="18"/>
      <c r="UMQ2576" s="18"/>
      <c r="UMZ2576" s="18"/>
      <c r="UNI2576" s="18"/>
      <c r="UNR2576" s="18"/>
      <c r="UOA2576" s="18"/>
      <c r="UOJ2576" s="18"/>
      <c r="UOS2576" s="18"/>
      <c r="UPB2576" s="18"/>
      <c r="UPK2576" s="18"/>
      <c r="UPT2576" s="18"/>
      <c r="UQC2576" s="18"/>
      <c r="UQL2576" s="18"/>
      <c r="UQU2576" s="18"/>
      <c r="URD2576" s="18"/>
      <c r="URM2576" s="18"/>
      <c r="URV2576" s="18"/>
      <c r="USE2576" s="18"/>
      <c r="USN2576" s="18"/>
      <c r="USW2576" s="18"/>
      <c r="UTF2576" s="18"/>
      <c r="UTO2576" s="18"/>
      <c r="UTX2576" s="18"/>
      <c r="UUG2576" s="18"/>
      <c r="UUP2576" s="18"/>
      <c r="UUY2576" s="18"/>
      <c r="UVH2576" s="18"/>
      <c r="UVQ2576" s="18"/>
      <c r="UVZ2576" s="18"/>
      <c r="UWI2576" s="18"/>
      <c r="UWR2576" s="18"/>
      <c r="UXA2576" s="18"/>
      <c r="UXJ2576" s="18"/>
      <c r="UXS2576" s="18"/>
      <c r="UYB2576" s="18"/>
      <c r="UYK2576" s="18"/>
      <c r="UYT2576" s="18"/>
      <c r="UZC2576" s="18"/>
      <c r="UZL2576" s="18"/>
      <c r="UZU2576" s="18"/>
      <c r="VAD2576" s="18"/>
      <c r="VAM2576" s="18"/>
      <c r="VAV2576" s="18"/>
      <c r="VBE2576" s="18"/>
      <c r="VBN2576" s="18"/>
      <c r="VBW2576" s="18"/>
      <c r="VCF2576" s="18"/>
      <c r="VCO2576" s="18"/>
      <c r="VCX2576" s="18"/>
      <c r="VDG2576" s="18"/>
      <c r="VDP2576" s="18"/>
      <c r="VDY2576" s="18"/>
      <c r="VEH2576" s="18"/>
      <c r="VEQ2576" s="18"/>
      <c r="VEZ2576" s="18"/>
      <c r="VFI2576" s="18"/>
      <c r="VFR2576" s="18"/>
      <c r="VGA2576" s="18"/>
      <c r="VGJ2576" s="18"/>
      <c r="VGS2576" s="18"/>
      <c r="VHB2576" s="18"/>
      <c r="VHK2576" s="18"/>
      <c r="VHT2576" s="18"/>
      <c r="VIC2576" s="18"/>
      <c r="VIL2576" s="18"/>
      <c r="VIU2576" s="18"/>
      <c r="VJD2576" s="18"/>
      <c r="VJM2576" s="18"/>
      <c r="VJV2576" s="18"/>
      <c r="VKE2576" s="18"/>
      <c r="VKN2576" s="18"/>
      <c r="VKW2576" s="18"/>
      <c r="VLF2576" s="18"/>
      <c r="VLO2576" s="18"/>
      <c r="VLX2576" s="18"/>
      <c r="VMG2576" s="18"/>
      <c r="VMP2576" s="18"/>
      <c r="VMY2576" s="18"/>
      <c r="VNH2576" s="18"/>
      <c r="VNQ2576" s="18"/>
      <c r="VNZ2576" s="18"/>
      <c r="VOI2576" s="18"/>
      <c r="VOR2576" s="18"/>
      <c r="VPA2576" s="18"/>
      <c r="VPJ2576" s="18"/>
      <c r="VPS2576" s="18"/>
      <c r="VQB2576" s="18"/>
      <c r="VQK2576" s="18"/>
      <c r="VQT2576" s="18"/>
      <c r="VRC2576" s="18"/>
      <c r="VRL2576" s="18"/>
      <c r="VRU2576" s="18"/>
      <c r="VSD2576" s="18"/>
      <c r="VSM2576" s="18"/>
      <c r="VSV2576" s="18"/>
      <c r="VTE2576" s="18"/>
      <c r="VTN2576" s="18"/>
      <c r="VTW2576" s="18"/>
      <c r="VUF2576" s="18"/>
      <c r="VUO2576" s="18"/>
      <c r="VUX2576" s="18"/>
      <c r="VVG2576" s="18"/>
      <c r="VVP2576" s="18"/>
      <c r="VVY2576" s="18"/>
      <c r="VWH2576" s="18"/>
      <c r="VWQ2576" s="18"/>
      <c r="VWZ2576" s="18"/>
      <c r="VXI2576" s="18"/>
      <c r="VXR2576" s="18"/>
      <c r="VYA2576" s="18"/>
      <c r="VYJ2576" s="18"/>
      <c r="VYS2576" s="18"/>
      <c r="VZB2576" s="18"/>
      <c r="VZK2576" s="18"/>
      <c r="VZT2576" s="18"/>
      <c r="WAC2576" s="18"/>
      <c r="WAL2576" s="18"/>
      <c r="WAU2576" s="18"/>
      <c r="WBD2576" s="18"/>
      <c r="WBM2576" s="18"/>
      <c r="WBV2576" s="18"/>
      <c r="WCE2576" s="18"/>
      <c r="WCN2576" s="18"/>
      <c r="WCW2576" s="18"/>
      <c r="WDF2576" s="18"/>
      <c r="WDO2576" s="18"/>
      <c r="WDX2576" s="18"/>
      <c r="WEG2576" s="18"/>
      <c r="WEP2576" s="18"/>
      <c r="WEY2576" s="18"/>
      <c r="WFH2576" s="18"/>
      <c r="WFQ2576" s="18"/>
      <c r="WFZ2576" s="18"/>
      <c r="WGI2576" s="18"/>
      <c r="WGR2576" s="18"/>
      <c r="WHA2576" s="18"/>
      <c r="WHJ2576" s="18"/>
      <c r="WHS2576" s="18"/>
      <c r="WIB2576" s="18"/>
      <c r="WIK2576" s="18"/>
      <c r="WIT2576" s="18"/>
      <c r="WJC2576" s="18"/>
      <c r="WJL2576" s="18"/>
      <c r="WJU2576" s="18"/>
      <c r="WKD2576" s="18"/>
      <c r="WKM2576" s="18"/>
      <c r="WKV2576" s="18"/>
      <c r="WLE2576" s="18"/>
      <c r="WLN2576" s="18"/>
      <c r="WLW2576" s="18"/>
      <c r="WMF2576" s="18"/>
      <c r="WMO2576" s="18"/>
      <c r="WMX2576" s="18"/>
      <c r="WNG2576" s="18"/>
      <c r="WNP2576" s="18"/>
      <c r="WNY2576" s="18"/>
      <c r="WOH2576" s="18"/>
      <c r="WOQ2576" s="18"/>
      <c r="WOZ2576" s="18"/>
      <c r="WPI2576" s="18"/>
      <c r="WPR2576" s="18"/>
      <c r="WQA2576" s="18"/>
      <c r="WQJ2576" s="18"/>
      <c r="WQS2576" s="18"/>
      <c r="WRB2576" s="18"/>
      <c r="WRK2576" s="18"/>
      <c r="WRT2576" s="18"/>
      <c r="WSC2576" s="18"/>
      <c r="WSL2576" s="18"/>
      <c r="WSU2576" s="18"/>
      <c r="WTD2576" s="18"/>
      <c r="WTM2576" s="18"/>
      <c r="WTV2576" s="18"/>
      <c r="WUE2576" s="18"/>
      <c r="WUN2576" s="18"/>
      <c r="WUW2576" s="18"/>
      <c r="WVF2576" s="18"/>
      <c r="WVO2576" s="18"/>
      <c r="WVX2576" s="18"/>
      <c r="WWG2576" s="18"/>
      <c r="WWP2576" s="18"/>
      <c r="WWY2576" s="18"/>
      <c r="WXH2576" s="18"/>
      <c r="WXQ2576" s="18"/>
      <c r="WXZ2576" s="18"/>
      <c r="WYI2576" s="18"/>
      <c r="WYR2576" s="18"/>
      <c r="WZA2576" s="18"/>
      <c r="WZJ2576" s="18"/>
      <c r="WZS2576" s="18"/>
      <c r="XAB2576" s="18"/>
      <c r="XAK2576" s="18"/>
      <c r="XAT2576" s="18"/>
      <c r="XBC2576" s="18"/>
      <c r="XBL2576" s="18"/>
      <c r="XBU2576" s="18"/>
      <c r="XCD2576" s="18"/>
      <c r="XCM2576" s="18"/>
      <c r="XCV2576" s="18"/>
      <c r="XDE2576" s="18"/>
      <c r="XDN2576" s="18"/>
      <c r="XDW2576" s="18"/>
      <c r="XEF2576" s="18"/>
      <c r="XEO2576" s="18"/>
      <c r="XEX2576" s="18"/>
    </row>
    <row r="2577" spans="1:1024 1033:2041 2050:3067 3076:4093 4102:5119 5128:6136 6145:7162 7171:8188 8197:9214 9223:10240 10249:11257 11266:12283 12292:13309 13318:14335 14344:15352 15361:16378" s="20" customFormat="1" x14ac:dyDescent="0.25">
      <c r="A2577" s="20">
        <v>165038</v>
      </c>
      <c r="B2577" s="20">
        <v>943435768</v>
      </c>
      <c r="C2577" s="20" t="s">
        <v>16835</v>
      </c>
      <c r="D2577" s="20">
        <v>943435768</v>
      </c>
      <c r="E2577" s="20" t="s">
        <v>5447</v>
      </c>
      <c r="F2577" s="20">
        <v>165038</v>
      </c>
      <c r="G2577" s="20" t="s">
        <v>6364</v>
      </c>
      <c r="P2577" s="18"/>
      <c r="Y2577" s="18"/>
      <c r="AH2577" s="18"/>
      <c r="AQ2577" s="18"/>
      <c r="AZ2577" s="18"/>
      <c r="BI2577" s="18"/>
      <c r="BR2577" s="18"/>
      <c r="CA2577" s="18"/>
      <c r="CJ2577" s="18"/>
      <c r="CS2577" s="18"/>
      <c r="DB2577" s="18"/>
      <c r="DK2577" s="18"/>
      <c r="DT2577" s="18"/>
      <c r="EC2577" s="18"/>
      <c r="EL2577" s="18"/>
      <c r="EU2577" s="18"/>
      <c r="FD2577" s="18"/>
      <c r="FM2577" s="18"/>
      <c r="FV2577" s="18"/>
      <c r="GE2577" s="18"/>
      <c r="GN2577" s="18"/>
      <c r="GW2577" s="18"/>
      <c r="HF2577" s="18"/>
      <c r="HO2577" s="18"/>
      <c r="HX2577" s="18"/>
      <c r="IG2577" s="18"/>
      <c r="IP2577" s="18"/>
      <c r="IY2577" s="18"/>
      <c r="JH2577" s="18"/>
      <c r="JQ2577" s="18"/>
      <c r="JZ2577" s="18"/>
      <c r="KI2577" s="18"/>
      <c r="KR2577" s="18"/>
      <c r="LA2577" s="18"/>
      <c r="LJ2577" s="18"/>
      <c r="LS2577" s="18"/>
      <c r="MB2577" s="18"/>
      <c r="MK2577" s="18"/>
      <c r="MT2577" s="18"/>
      <c r="NC2577" s="18"/>
      <c r="NL2577" s="18"/>
      <c r="NU2577" s="18"/>
      <c r="OD2577" s="18"/>
      <c r="OM2577" s="18"/>
      <c r="OV2577" s="18"/>
      <c r="PE2577" s="18"/>
      <c r="PN2577" s="18"/>
      <c r="PW2577" s="18"/>
      <c r="QF2577" s="18"/>
      <c r="QO2577" s="18"/>
      <c r="QX2577" s="18"/>
      <c r="RG2577" s="18"/>
      <c r="RP2577" s="18"/>
      <c r="RY2577" s="18"/>
      <c r="SH2577" s="18"/>
      <c r="SQ2577" s="18"/>
      <c r="SZ2577" s="18"/>
      <c r="TI2577" s="18"/>
      <c r="TR2577" s="18"/>
      <c r="UA2577" s="18"/>
      <c r="UJ2577" s="18"/>
      <c r="US2577" s="18"/>
      <c r="VB2577" s="18"/>
      <c r="VK2577" s="18"/>
      <c r="VT2577" s="18"/>
      <c r="WC2577" s="18"/>
      <c r="WL2577" s="18"/>
      <c r="WU2577" s="18"/>
      <c r="XD2577" s="18"/>
      <c r="XM2577" s="18"/>
      <c r="XV2577" s="18"/>
      <c r="YE2577" s="18"/>
      <c r="YN2577" s="18"/>
      <c r="YW2577" s="18"/>
      <c r="ZF2577" s="18"/>
      <c r="ZO2577" s="18"/>
      <c r="ZX2577" s="18"/>
      <c r="AAG2577" s="18"/>
      <c r="AAP2577" s="18"/>
      <c r="AAY2577" s="18"/>
      <c r="ABH2577" s="18"/>
      <c r="ABQ2577" s="18"/>
      <c r="ABZ2577" s="18"/>
      <c r="ACI2577" s="18"/>
      <c r="ACR2577" s="18"/>
      <c r="ADA2577" s="18"/>
      <c r="ADJ2577" s="18"/>
      <c r="ADS2577" s="18"/>
      <c r="AEB2577" s="18"/>
      <c r="AEK2577" s="18"/>
      <c r="AET2577" s="18"/>
      <c r="AFC2577" s="18"/>
      <c r="AFL2577" s="18"/>
      <c r="AFU2577" s="18"/>
      <c r="AGD2577" s="18"/>
      <c r="AGM2577" s="18"/>
      <c r="AGV2577" s="18"/>
      <c r="AHE2577" s="18"/>
      <c r="AHN2577" s="18"/>
      <c r="AHW2577" s="18"/>
      <c r="AIF2577" s="18"/>
      <c r="AIO2577" s="18"/>
      <c r="AIX2577" s="18"/>
      <c r="AJG2577" s="18"/>
      <c r="AJP2577" s="18"/>
      <c r="AJY2577" s="18"/>
      <c r="AKH2577" s="18"/>
      <c r="AKQ2577" s="18"/>
      <c r="AKZ2577" s="18"/>
      <c r="ALI2577" s="18"/>
      <c r="ALR2577" s="18"/>
      <c r="AMA2577" s="18"/>
      <c r="AMJ2577" s="18"/>
      <c r="AMS2577" s="18"/>
      <c r="ANB2577" s="18"/>
      <c r="ANK2577" s="18"/>
      <c r="ANT2577" s="18"/>
      <c r="AOC2577" s="18"/>
      <c r="AOL2577" s="18"/>
      <c r="AOU2577" s="18"/>
      <c r="APD2577" s="18"/>
      <c r="APM2577" s="18"/>
      <c r="APV2577" s="18"/>
      <c r="AQE2577" s="18"/>
      <c r="AQN2577" s="18"/>
      <c r="AQW2577" s="18"/>
      <c r="ARF2577" s="18"/>
      <c r="ARO2577" s="18"/>
      <c r="ARX2577" s="18"/>
      <c r="ASG2577" s="18"/>
      <c r="ASP2577" s="18"/>
      <c r="ASY2577" s="18"/>
      <c r="ATH2577" s="18"/>
      <c r="ATQ2577" s="18"/>
      <c r="ATZ2577" s="18"/>
      <c r="AUI2577" s="18"/>
      <c r="AUR2577" s="18"/>
      <c r="AVA2577" s="18"/>
      <c r="AVJ2577" s="18"/>
      <c r="AVS2577" s="18"/>
      <c r="AWB2577" s="18"/>
      <c r="AWK2577" s="18"/>
      <c r="AWT2577" s="18"/>
      <c r="AXC2577" s="18"/>
      <c r="AXL2577" s="18"/>
      <c r="AXU2577" s="18"/>
      <c r="AYD2577" s="18"/>
      <c r="AYM2577" s="18"/>
      <c r="AYV2577" s="18"/>
      <c r="AZE2577" s="18"/>
      <c r="AZN2577" s="18"/>
      <c r="AZW2577" s="18"/>
      <c r="BAF2577" s="18"/>
      <c r="BAO2577" s="18"/>
      <c r="BAX2577" s="18"/>
      <c r="BBG2577" s="18"/>
      <c r="BBP2577" s="18"/>
      <c r="BBY2577" s="18"/>
      <c r="BCH2577" s="18"/>
      <c r="BCQ2577" s="18"/>
      <c r="BCZ2577" s="18"/>
      <c r="BDI2577" s="18"/>
      <c r="BDR2577" s="18"/>
      <c r="BEA2577" s="18"/>
      <c r="BEJ2577" s="18"/>
      <c r="BES2577" s="18"/>
      <c r="BFB2577" s="18"/>
      <c r="BFK2577" s="18"/>
      <c r="BFT2577" s="18"/>
      <c r="BGC2577" s="18"/>
      <c r="BGL2577" s="18"/>
      <c r="BGU2577" s="18"/>
      <c r="BHD2577" s="18"/>
      <c r="BHM2577" s="18"/>
      <c r="BHV2577" s="18"/>
      <c r="BIE2577" s="18"/>
      <c r="BIN2577" s="18"/>
      <c r="BIW2577" s="18"/>
      <c r="BJF2577" s="18"/>
      <c r="BJO2577" s="18"/>
      <c r="BJX2577" s="18"/>
      <c r="BKG2577" s="18"/>
      <c r="BKP2577" s="18"/>
      <c r="BKY2577" s="18"/>
      <c r="BLH2577" s="18"/>
      <c r="BLQ2577" s="18"/>
      <c r="BLZ2577" s="18"/>
      <c r="BMI2577" s="18"/>
      <c r="BMR2577" s="18"/>
      <c r="BNA2577" s="18"/>
      <c r="BNJ2577" s="18"/>
      <c r="BNS2577" s="18"/>
      <c r="BOB2577" s="18"/>
      <c r="BOK2577" s="18"/>
      <c r="BOT2577" s="18"/>
      <c r="BPC2577" s="18"/>
      <c r="BPL2577" s="18"/>
      <c r="BPU2577" s="18"/>
      <c r="BQD2577" s="18"/>
      <c r="BQM2577" s="18"/>
      <c r="BQV2577" s="18"/>
      <c r="BRE2577" s="18"/>
      <c r="BRN2577" s="18"/>
      <c r="BRW2577" s="18"/>
      <c r="BSF2577" s="18"/>
      <c r="BSO2577" s="18"/>
      <c r="BSX2577" s="18"/>
      <c r="BTG2577" s="18"/>
      <c r="BTP2577" s="18"/>
      <c r="BTY2577" s="18"/>
      <c r="BUH2577" s="18"/>
      <c r="BUQ2577" s="18"/>
      <c r="BUZ2577" s="18"/>
      <c r="BVI2577" s="18"/>
      <c r="BVR2577" s="18"/>
      <c r="BWA2577" s="18"/>
      <c r="BWJ2577" s="18"/>
      <c r="BWS2577" s="18"/>
      <c r="BXB2577" s="18"/>
      <c r="BXK2577" s="18"/>
      <c r="BXT2577" s="18"/>
      <c r="BYC2577" s="18"/>
      <c r="BYL2577" s="18"/>
      <c r="BYU2577" s="18"/>
      <c r="BZD2577" s="18"/>
      <c r="BZM2577" s="18"/>
      <c r="BZV2577" s="18"/>
      <c r="CAE2577" s="18"/>
      <c r="CAN2577" s="18"/>
      <c r="CAW2577" s="18"/>
      <c r="CBF2577" s="18"/>
      <c r="CBO2577" s="18"/>
      <c r="CBX2577" s="18"/>
      <c r="CCG2577" s="18"/>
      <c r="CCP2577" s="18"/>
      <c r="CCY2577" s="18"/>
      <c r="CDH2577" s="18"/>
      <c r="CDQ2577" s="18"/>
      <c r="CDZ2577" s="18"/>
      <c r="CEI2577" s="18"/>
      <c r="CER2577" s="18"/>
      <c r="CFA2577" s="18"/>
      <c r="CFJ2577" s="18"/>
      <c r="CFS2577" s="18"/>
      <c r="CGB2577" s="18"/>
      <c r="CGK2577" s="18"/>
      <c r="CGT2577" s="18"/>
      <c r="CHC2577" s="18"/>
      <c r="CHL2577" s="18"/>
      <c r="CHU2577" s="18"/>
      <c r="CID2577" s="18"/>
      <c r="CIM2577" s="18"/>
      <c r="CIV2577" s="18"/>
      <c r="CJE2577" s="18"/>
      <c r="CJN2577" s="18"/>
      <c r="CJW2577" s="18"/>
      <c r="CKF2577" s="18"/>
      <c r="CKO2577" s="18"/>
      <c r="CKX2577" s="18"/>
      <c r="CLG2577" s="18"/>
      <c r="CLP2577" s="18"/>
      <c r="CLY2577" s="18"/>
      <c r="CMH2577" s="18"/>
      <c r="CMQ2577" s="18"/>
      <c r="CMZ2577" s="18"/>
      <c r="CNI2577" s="18"/>
      <c r="CNR2577" s="18"/>
      <c r="COA2577" s="18"/>
      <c r="COJ2577" s="18"/>
      <c r="COS2577" s="18"/>
      <c r="CPB2577" s="18"/>
      <c r="CPK2577" s="18"/>
      <c r="CPT2577" s="18"/>
      <c r="CQC2577" s="18"/>
      <c r="CQL2577" s="18"/>
      <c r="CQU2577" s="18"/>
      <c r="CRD2577" s="18"/>
      <c r="CRM2577" s="18"/>
      <c r="CRV2577" s="18"/>
      <c r="CSE2577" s="18"/>
      <c r="CSN2577" s="18"/>
      <c r="CSW2577" s="18"/>
      <c r="CTF2577" s="18"/>
      <c r="CTO2577" s="18"/>
      <c r="CTX2577" s="18"/>
      <c r="CUG2577" s="18"/>
      <c r="CUP2577" s="18"/>
      <c r="CUY2577" s="18"/>
      <c r="CVH2577" s="18"/>
      <c r="CVQ2577" s="18"/>
      <c r="CVZ2577" s="18"/>
      <c r="CWI2577" s="18"/>
      <c r="CWR2577" s="18"/>
      <c r="CXA2577" s="18"/>
      <c r="CXJ2577" s="18"/>
      <c r="CXS2577" s="18"/>
      <c r="CYB2577" s="18"/>
      <c r="CYK2577" s="18"/>
      <c r="CYT2577" s="18"/>
      <c r="CZC2577" s="18"/>
      <c r="CZL2577" s="18"/>
      <c r="CZU2577" s="18"/>
      <c r="DAD2577" s="18"/>
      <c r="DAM2577" s="18"/>
      <c r="DAV2577" s="18"/>
      <c r="DBE2577" s="18"/>
      <c r="DBN2577" s="18"/>
      <c r="DBW2577" s="18"/>
      <c r="DCF2577" s="18"/>
      <c r="DCO2577" s="18"/>
      <c r="DCX2577" s="18"/>
      <c r="DDG2577" s="18"/>
      <c r="DDP2577" s="18"/>
      <c r="DDY2577" s="18"/>
      <c r="DEH2577" s="18"/>
      <c r="DEQ2577" s="18"/>
      <c r="DEZ2577" s="18"/>
      <c r="DFI2577" s="18"/>
      <c r="DFR2577" s="18"/>
      <c r="DGA2577" s="18"/>
      <c r="DGJ2577" s="18"/>
      <c r="DGS2577" s="18"/>
      <c r="DHB2577" s="18"/>
      <c r="DHK2577" s="18"/>
      <c r="DHT2577" s="18"/>
      <c r="DIC2577" s="18"/>
      <c r="DIL2577" s="18"/>
      <c r="DIU2577" s="18"/>
      <c r="DJD2577" s="18"/>
      <c r="DJM2577" s="18"/>
      <c r="DJV2577" s="18"/>
      <c r="DKE2577" s="18"/>
      <c r="DKN2577" s="18"/>
      <c r="DKW2577" s="18"/>
      <c r="DLF2577" s="18"/>
      <c r="DLO2577" s="18"/>
      <c r="DLX2577" s="18"/>
      <c r="DMG2577" s="18"/>
      <c r="DMP2577" s="18"/>
      <c r="DMY2577" s="18"/>
      <c r="DNH2577" s="18"/>
      <c r="DNQ2577" s="18"/>
      <c r="DNZ2577" s="18"/>
      <c r="DOI2577" s="18"/>
      <c r="DOR2577" s="18"/>
      <c r="DPA2577" s="18"/>
      <c r="DPJ2577" s="18"/>
      <c r="DPS2577" s="18"/>
      <c r="DQB2577" s="18"/>
      <c r="DQK2577" s="18"/>
      <c r="DQT2577" s="18"/>
      <c r="DRC2577" s="18"/>
      <c r="DRL2577" s="18"/>
      <c r="DRU2577" s="18"/>
      <c r="DSD2577" s="18"/>
      <c r="DSM2577" s="18"/>
      <c r="DSV2577" s="18"/>
      <c r="DTE2577" s="18"/>
      <c r="DTN2577" s="18"/>
      <c r="DTW2577" s="18"/>
      <c r="DUF2577" s="18"/>
      <c r="DUO2577" s="18"/>
      <c r="DUX2577" s="18"/>
      <c r="DVG2577" s="18"/>
      <c r="DVP2577" s="18"/>
      <c r="DVY2577" s="18"/>
      <c r="DWH2577" s="18"/>
      <c r="DWQ2577" s="18"/>
      <c r="DWZ2577" s="18"/>
      <c r="DXI2577" s="18"/>
      <c r="DXR2577" s="18"/>
      <c r="DYA2577" s="18"/>
      <c r="DYJ2577" s="18"/>
      <c r="DYS2577" s="18"/>
      <c r="DZB2577" s="18"/>
      <c r="DZK2577" s="18"/>
      <c r="DZT2577" s="18"/>
      <c r="EAC2577" s="18"/>
      <c r="EAL2577" s="18"/>
      <c r="EAU2577" s="18"/>
      <c r="EBD2577" s="18"/>
      <c r="EBM2577" s="18"/>
      <c r="EBV2577" s="18"/>
      <c r="ECE2577" s="18"/>
      <c r="ECN2577" s="18"/>
      <c r="ECW2577" s="18"/>
      <c r="EDF2577" s="18"/>
      <c r="EDO2577" s="18"/>
      <c r="EDX2577" s="18"/>
      <c r="EEG2577" s="18"/>
      <c r="EEP2577" s="18"/>
      <c r="EEY2577" s="18"/>
      <c r="EFH2577" s="18"/>
      <c r="EFQ2577" s="18"/>
      <c r="EFZ2577" s="18"/>
      <c r="EGI2577" s="18"/>
      <c r="EGR2577" s="18"/>
      <c r="EHA2577" s="18"/>
      <c r="EHJ2577" s="18"/>
      <c r="EHS2577" s="18"/>
      <c r="EIB2577" s="18"/>
      <c r="EIK2577" s="18"/>
      <c r="EIT2577" s="18"/>
      <c r="EJC2577" s="18"/>
      <c r="EJL2577" s="18"/>
      <c r="EJU2577" s="18"/>
      <c r="EKD2577" s="18"/>
      <c r="EKM2577" s="18"/>
      <c r="EKV2577" s="18"/>
      <c r="ELE2577" s="18"/>
      <c r="ELN2577" s="18"/>
      <c r="ELW2577" s="18"/>
      <c r="EMF2577" s="18"/>
      <c r="EMO2577" s="18"/>
      <c r="EMX2577" s="18"/>
      <c r="ENG2577" s="18"/>
      <c r="ENP2577" s="18"/>
      <c r="ENY2577" s="18"/>
      <c r="EOH2577" s="18"/>
      <c r="EOQ2577" s="18"/>
      <c r="EOZ2577" s="18"/>
      <c r="EPI2577" s="18"/>
      <c r="EPR2577" s="18"/>
      <c r="EQA2577" s="18"/>
      <c r="EQJ2577" s="18"/>
      <c r="EQS2577" s="18"/>
      <c r="ERB2577" s="18"/>
      <c r="ERK2577" s="18"/>
      <c r="ERT2577" s="18"/>
      <c r="ESC2577" s="18"/>
      <c r="ESL2577" s="18"/>
      <c r="ESU2577" s="18"/>
      <c r="ETD2577" s="18"/>
      <c r="ETM2577" s="18"/>
      <c r="ETV2577" s="18"/>
      <c r="EUE2577" s="18"/>
      <c r="EUN2577" s="18"/>
      <c r="EUW2577" s="18"/>
      <c r="EVF2577" s="18"/>
      <c r="EVO2577" s="18"/>
      <c r="EVX2577" s="18"/>
      <c r="EWG2577" s="18"/>
      <c r="EWP2577" s="18"/>
      <c r="EWY2577" s="18"/>
      <c r="EXH2577" s="18"/>
      <c r="EXQ2577" s="18"/>
      <c r="EXZ2577" s="18"/>
      <c r="EYI2577" s="18"/>
      <c r="EYR2577" s="18"/>
      <c r="EZA2577" s="18"/>
      <c r="EZJ2577" s="18"/>
      <c r="EZS2577" s="18"/>
      <c r="FAB2577" s="18"/>
      <c r="FAK2577" s="18"/>
      <c r="FAT2577" s="18"/>
      <c r="FBC2577" s="18"/>
      <c r="FBL2577" s="18"/>
      <c r="FBU2577" s="18"/>
      <c r="FCD2577" s="18"/>
      <c r="FCM2577" s="18"/>
      <c r="FCV2577" s="18"/>
      <c r="FDE2577" s="18"/>
      <c r="FDN2577" s="18"/>
      <c r="FDW2577" s="18"/>
      <c r="FEF2577" s="18"/>
      <c r="FEO2577" s="18"/>
      <c r="FEX2577" s="18"/>
      <c r="FFG2577" s="18"/>
      <c r="FFP2577" s="18"/>
      <c r="FFY2577" s="18"/>
      <c r="FGH2577" s="18"/>
      <c r="FGQ2577" s="18"/>
      <c r="FGZ2577" s="18"/>
      <c r="FHI2577" s="18"/>
      <c r="FHR2577" s="18"/>
      <c r="FIA2577" s="18"/>
      <c r="FIJ2577" s="18"/>
      <c r="FIS2577" s="18"/>
      <c r="FJB2577" s="18"/>
      <c r="FJK2577" s="18"/>
      <c r="FJT2577" s="18"/>
      <c r="FKC2577" s="18"/>
      <c r="FKL2577" s="18"/>
      <c r="FKU2577" s="18"/>
      <c r="FLD2577" s="18"/>
      <c r="FLM2577" s="18"/>
      <c r="FLV2577" s="18"/>
      <c r="FME2577" s="18"/>
      <c r="FMN2577" s="18"/>
      <c r="FMW2577" s="18"/>
      <c r="FNF2577" s="18"/>
      <c r="FNO2577" s="18"/>
      <c r="FNX2577" s="18"/>
      <c r="FOG2577" s="18"/>
      <c r="FOP2577" s="18"/>
      <c r="FOY2577" s="18"/>
      <c r="FPH2577" s="18"/>
      <c r="FPQ2577" s="18"/>
      <c r="FPZ2577" s="18"/>
      <c r="FQI2577" s="18"/>
      <c r="FQR2577" s="18"/>
      <c r="FRA2577" s="18"/>
      <c r="FRJ2577" s="18"/>
      <c r="FRS2577" s="18"/>
      <c r="FSB2577" s="18"/>
      <c r="FSK2577" s="18"/>
      <c r="FST2577" s="18"/>
      <c r="FTC2577" s="18"/>
      <c r="FTL2577" s="18"/>
      <c r="FTU2577" s="18"/>
      <c r="FUD2577" s="18"/>
      <c r="FUM2577" s="18"/>
      <c r="FUV2577" s="18"/>
      <c r="FVE2577" s="18"/>
      <c r="FVN2577" s="18"/>
      <c r="FVW2577" s="18"/>
      <c r="FWF2577" s="18"/>
      <c r="FWO2577" s="18"/>
      <c r="FWX2577" s="18"/>
      <c r="FXG2577" s="18"/>
      <c r="FXP2577" s="18"/>
      <c r="FXY2577" s="18"/>
      <c r="FYH2577" s="18"/>
      <c r="FYQ2577" s="18"/>
      <c r="FYZ2577" s="18"/>
      <c r="FZI2577" s="18"/>
      <c r="FZR2577" s="18"/>
      <c r="GAA2577" s="18"/>
      <c r="GAJ2577" s="18"/>
      <c r="GAS2577" s="18"/>
      <c r="GBB2577" s="18"/>
      <c r="GBK2577" s="18"/>
      <c r="GBT2577" s="18"/>
      <c r="GCC2577" s="18"/>
      <c r="GCL2577" s="18"/>
      <c r="GCU2577" s="18"/>
      <c r="GDD2577" s="18"/>
      <c r="GDM2577" s="18"/>
      <c r="GDV2577" s="18"/>
      <c r="GEE2577" s="18"/>
      <c r="GEN2577" s="18"/>
      <c r="GEW2577" s="18"/>
      <c r="GFF2577" s="18"/>
      <c r="GFO2577" s="18"/>
      <c r="GFX2577" s="18"/>
      <c r="GGG2577" s="18"/>
      <c r="GGP2577" s="18"/>
      <c r="GGY2577" s="18"/>
      <c r="GHH2577" s="18"/>
      <c r="GHQ2577" s="18"/>
      <c r="GHZ2577" s="18"/>
      <c r="GII2577" s="18"/>
      <c r="GIR2577" s="18"/>
      <c r="GJA2577" s="18"/>
      <c r="GJJ2577" s="18"/>
      <c r="GJS2577" s="18"/>
      <c r="GKB2577" s="18"/>
      <c r="GKK2577" s="18"/>
      <c r="GKT2577" s="18"/>
      <c r="GLC2577" s="18"/>
      <c r="GLL2577" s="18"/>
      <c r="GLU2577" s="18"/>
      <c r="GMD2577" s="18"/>
      <c r="GMM2577" s="18"/>
      <c r="GMV2577" s="18"/>
      <c r="GNE2577" s="18"/>
      <c r="GNN2577" s="18"/>
      <c r="GNW2577" s="18"/>
      <c r="GOF2577" s="18"/>
      <c r="GOO2577" s="18"/>
      <c r="GOX2577" s="18"/>
      <c r="GPG2577" s="18"/>
      <c r="GPP2577" s="18"/>
      <c r="GPY2577" s="18"/>
      <c r="GQH2577" s="18"/>
      <c r="GQQ2577" s="18"/>
      <c r="GQZ2577" s="18"/>
      <c r="GRI2577" s="18"/>
      <c r="GRR2577" s="18"/>
      <c r="GSA2577" s="18"/>
      <c r="GSJ2577" s="18"/>
      <c r="GSS2577" s="18"/>
      <c r="GTB2577" s="18"/>
      <c r="GTK2577" s="18"/>
      <c r="GTT2577" s="18"/>
      <c r="GUC2577" s="18"/>
      <c r="GUL2577" s="18"/>
      <c r="GUU2577" s="18"/>
      <c r="GVD2577" s="18"/>
      <c r="GVM2577" s="18"/>
      <c r="GVV2577" s="18"/>
      <c r="GWE2577" s="18"/>
      <c r="GWN2577" s="18"/>
      <c r="GWW2577" s="18"/>
      <c r="GXF2577" s="18"/>
      <c r="GXO2577" s="18"/>
      <c r="GXX2577" s="18"/>
      <c r="GYG2577" s="18"/>
      <c r="GYP2577" s="18"/>
      <c r="GYY2577" s="18"/>
      <c r="GZH2577" s="18"/>
      <c r="GZQ2577" s="18"/>
      <c r="GZZ2577" s="18"/>
      <c r="HAI2577" s="18"/>
      <c r="HAR2577" s="18"/>
      <c r="HBA2577" s="18"/>
      <c r="HBJ2577" s="18"/>
      <c r="HBS2577" s="18"/>
      <c r="HCB2577" s="18"/>
      <c r="HCK2577" s="18"/>
      <c r="HCT2577" s="18"/>
      <c r="HDC2577" s="18"/>
      <c r="HDL2577" s="18"/>
      <c r="HDU2577" s="18"/>
      <c r="HED2577" s="18"/>
      <c r="HEM2577" s="18"/>
      <c r="HEV2577" s="18"/>
      <c r="HFE2577" s="18"/>
      <c r="HFN2577" s="18"/>
      <c r="HFW2577" s="18"/>
      <c r="HGF2577" s="18"/>
      <c r="HGO2577" s="18"/>
      <c r="HGX2577" s="18"/>
      <c r="HHG2577" s="18"/>
      <c r="HHP2577" s="18"/>
      <c r="HHY2577" s="18"/>
      <c r="HIH2577" s="18"/>
      <c r="HIQ2577" s="18"/>
      <c r="HIZ2577" s="18"/>
      <c r="HJI2577" s="18"/>
      <c r="HJR2577" s="18"/>
      <c r="HKA2577" s="18"/>
      <c r="HKJ2577" s="18"/>
      <c r="HKS2577" s="18"/>
      <c r="HLB2577" s="18"/>
      <c r="HLK2577" s="18"/>
      <c r="HLT2577" s="18"/>
      <c r="HMC2577" s="18"/>
      <c r="HML2577" s="18"/>
      <c r="HMU2577" s="18"/>
      <c r="HND2577" s="18"/>
      <c r="HNM2577" s="18"/>
      <c r="HNV2577" s="18"/>
      <c r="HOE2577" s="18"/>
      <c r="HON2577" s="18"/>
      <c r="HOW2577" s="18"/>
      <c r="HPF2577" s="18"/>
      <c r="HPO2577" s="18"/>
      <c r="HPX2577" s="18"/>
      <c r="HQG2577" s="18"/>
      <c r="HQP2577" s="18"/>
      <c r="HQY2577" s="18"/>
      <c r="HRH2577" s="18"/>
      <c r="HRQ2577" s="18"/>
      <c r="HRZ2577" s="18"/>
      <c r="HSI2577" s="18"/>
      <c r="HSR2577" s="18"/>
      <c r="HTA2577" s="18"/>
      <c r="HTJ2577" s="18"/>
      <c r="HTS2577" s="18"/>
      <c r="HUB2577" s="18"/>
      <c r="HUK2577" s="18"/>
      <c r="HUT2577" s="18"/>
      <c r="HVC2577" s="18"/>
      <c r="HVL2577" s="18"/>
      <c r="HVU2577" s="18"/>
      <c r="HWD2577" s="18"/>
      <c r="HWM2577" s="18"/>
      <c r="HWV2577" s="18"/>
      <c r="HXE2577" s="18"/>
      <c r="HXN2577" s="18"/>
      <c r="HXW2577" s="18"/>
      <c r="HYF2577" s="18"/>
      <c r="HYO2577" s="18"/>
      <c r="HYX2577" s="18"/>
      <c r="HZG2577" s="18"/>
      <c r="HZP2577" s="18"/>
      <c r="HZY2577" s="18"/>
      <c r="IAH2577" s="18"/>
      <c r="IAQ2577" s="18"/>
      <c r="IAZ2577" s="18"/>
      <c r="IBI2577" s="18"/>
      <c r="IBR2577" s="18"/>
      <c r="ICA2577" s="18"/>
      <c r="ICJ2577" s="18"/>
      <c r="ICS2577" s="18"/>
      <c r="IDB2577" s="18"/>
      <c r="IDK2577" s="18"/>
      <c r="IDT2577" s="18"/>
      <c r="IEC2577" s="18"/>
      <c r="IEL2577" s="18"/>
      <c r="IEU2577" s="18"/>
      <c r="IFD2577" s="18"/>
      <c r="IFM2577" s="18"/>
      <c r="IFV2577" s="18"/>
      <c r="IGE2577" s="18"/>
      <c r="IGN2577" s="18"/>
      <c r="IGW2577" s="18"/>
      <c r="IHF2577" s="18"/>
      <c r="IHO2577" s="18"/>
      <c r="IHX2577" s="18"/>
      <c r="IIG2577" s="18"/>
      <c r="IIP2577" s="18"/>
      <c r="IIY2577" s="18"/>
      <c r="IJH2577" s="18"/>
      <c r="IJQ2577" s="18"/>
      <c r="IJZ2577" s="18"/>
      <c r="IKI2577" s="18"/>
      <c r="IKR2577" s="18"/>
      <c r="ILA2577" s="18"/>
      <c r="ILJ2577" s="18"/>
      <c r="ILS2577" s="18"/>
      <c r="IMB2577" s="18"/>
      <c r="IMK2577" s="18"/>
      <c r="IMT2577" s="18"/>
      <c r="INC2577" s="18"/>
      <c r="INL2577" s="18"/>
      <c r="INU2577" s="18"/>
      <c r="IOD2577" s="18"/>
      <c r="IOM2577" s="18"/>
      <c r="IOV2577" s="18"/>
      <c r="IPE2577" s="18"/>
      <c r="IPN2577" s="18"/>
      <c r="IPW2577" s="18"/>
      <c r="IQF2577" s="18"/>
      <c r="IQO2577" s="18"/>
      <c r="IQX2577" s="18"/>
      <c r="IRG2577" s="18"/>
      <c r="IRP2577" s="18"/>
      <c r="IRY2577" s="18"/>
      <c r="ISH2577" s="18"/>
      <c r="ISQ2577" s="18"/>
      <c r="ISZ2577" s="18"/>
      <c r="ITI2577" s="18"/>
      <c r="ITR2577" s="18"/>
      <c r="IUA2577" s="18"/>
      <c r="IUJ2577" s="18"/>
      <c r="IUS2577" s="18"/>
      <c r="IVB2577" s="18"/>
      <c r="IVK2577" s="18"/>
      <c r="IVT2577" s="18"/>
      <c r="IWC2577" s="18"/>
      <c r="IWL2577" s="18"/>
      <c r="IWU2577" s="18"/>
      <c r="IXD2577" s="18"/>
      <c r="IXM2577" s="18"/>
      <c r="IXV2577" s="18"/>
      <c r="IYE2577" s="18"/>
      <c r="IYN2577" s="18"/>
      <c r="IYW2577" s="18"/>
      <c r="IZF2577" s="18"/>
      <c r="IZO2577" s="18"/>
      <c r="IZX2577" s="18"/>
      <c r="JAG2577" s="18"/>
      <c r="JAP2577" s="18"/>
      <c r="JAY2577" s="18"/>
      <c r="JBH2577" s="18"/>
      <c r="JBQ2577" s="18"/>
      <c r="JBZ2577" s="18"/>
      <c r="JCI2577" s="18"/>
      <c r="JCR2577" s="18"/>
      <c r="JDA2577" s="18"/>
      <c r="JDJ2577" s="18"/>
      <c r="JDS2577" s="18"/>
      <c r="JEB2577" s="18"/>
      <c r="JEK2577" s="18"/>
      <c r="JET2577" s="18"/>
      <c r="JFC2577" s="18"/>
      <c r="JFL2577" s="18"/>
      <c r="JFU2577" s="18"/>
      <c r="JGD2577" s="18"/>
      <c r="JGM2577" s="18"/>
      <c r="JGV2577" s="18"/>
      <c r="JHE2577" s="18"/>
      <c r="JHN2577" s="18"/>
      <c r="JHW2577" s="18"/>
      <c r="JIF2577" s="18"/>
      <c r="JIO2577" s="18"/>
      <c r="JIX2577" s="18"/>
      <c r="JJG2577" s="18"/>
      <c r="JJP2577" s="18"/>
      <c r="JJY2577" s="18"/>
      <c r="JKH2577" s="18"/>
      <c r="JKQ2577" s="18"/>
      <c r="JKZ2577" s="18"/>
      <c r="JLI2577" s="18"/>
      <c r="JLR2577" s="18"/>
      <c r="JMA2577" s="18"/>
      <c r="JMJ2577" s="18"/>
      <c r="JMS2577" s="18"/>
      <c r="JNB2577" s="18"/>
      <c r="JNK2577" s="18"/>
      <c r="JNT2577" s="18"/>
      <c r="JOC2577" s="18"/>
      <c r="JOL2577" s="18"/>
      <c r="JOU2577" s="18"/>
      <c r="JPD2577" s="18"/>
      <c r="JPM2577" s="18"/>
      <c r="JPV2577" s="18"/>
      <c r="JQE2577" s="18"/>
      <c r="JQN2577" s="18"/>
      <c r="JQW2577" s="18"/>
      <c r="JRF2577" s="18"/>
      <c r="JRO2577" s="18"/>
      <c r="JRX2577" s="18"/>
      <c r="JSG2577" s="18"/>
      <c r="JSP2577" s="18"/>
      <c r="JSY2577" s="18"/>
      <c r="JTH2577" s="18"/>
      <c r="JTQ2577" s="18"/>
      <c r="JTZ2577" s="18"/>
      <c r="JUI2577" s="18"/>
      <c r="JUR2577" s="18"/>
      <c r="JVA2577" s="18"/>
      <c r="JVJ2577" s="18"/>
      <c r="JVS2577" s="18"/>
      <c r="JWB2577" s="18"/>
      <c r="JWK2577" s="18"/>
      <c r="JWT2577" s="18"/>
      <c r="JXC2577" s="18"/>
      <c r="JXL2577" s="18"/>
      <c r="JXU2577" s="18"/>
      <c r="JYD2577" s="18"/>
      <c r="JYM2577" s="18"/>
      <c r="JYV2577" s="18"/>
      <c r="JZE2577" s="18"/>
      <c r="JZN2577" s="18"/>
      <c r="JZW2577" s="18"/>
      <c r="KAF2577" s="18"/>
      <c r="KAO2577" s="18"/>
      <c r="KAX2577" s="18"/>
      <c r="KBG2577" s="18"/>
      <c r="KBP2577" s="18"/>
      <c r="KBY2577" s="18"/>
      <c r="KCH2577" s="18"/>
      <c r="KCQ2577" s="18"/>
      <c r="KCZ2577" s="18"/>
      <c r="KDI2577" s="18"/>
      <c r="KDR2577" s="18"/>
      <c r="KEA2577" s="18"/>
      <c r="KEJ2577" s="18"/>
      <c r="KES2577" s="18"/>
      <c r="KFB2577" s="18"/>
      <c r="KFK2577" s="18"/>
      <c r="KFT2577" s="18"/>
      <c r="KGC2577" s="18"/>
      <c r="KGL2577" s="18"/>
      <c r="KGU2577" s="18"/>
      <c r="KHD2577" s="18"/>
      <c r="KHM2577" s="18"/>
      <c r="KHV2577" s="18"/>
      <c r="KIE2577" s="18"/>
      <c r="KIN2577" s="18"/>
      <c r="KIW2577" s="18"/>
      <c r="KJF2577" s="18"/>
      <c r="KJO2577" s="18"/>
      <c r="KJX2577" s="18"/>
      <c r="KKG2577" s="18"/>
      <c r="KKP2577" s="18"/>
      <c r="KKY2577" s="18"/>
      <c r="KLH2577" s="18"/>
      <c r="KLQ2577" s="18"/>
      <c r="KLZ2577" s="18"/>
      <c r="KMI2577" s="18"/>
      <c r="KMR2577" s="18"/>
      <c r="KNA2577" s="18"/>
      <c r="KNJ2577" s="18"/>
      <c r="KNS2577" s="18"/>
      <c r="KOB2577" s="18"/>
      <c r="KOK2577" s="18"/>
      <c r="KOT2577" s="18"/>
      <c r="KPC2577" s="18"/>
      <c r="KPL2577" s="18"/>
      <c r="KPU2577" s="18"/>
      <c r="KQD2577" s="18"/>
      <c r="KQM2577" s="18"/>
      <c r="KQV2577" s="18"/>
      <c r="KRE2577" s="18"/>
      <c r="KRN2577" s="18"/>
      <c r="KRW2577" s="18"/>
      <c r="KSF2577" s="18"/>
      <c r="KSO2577" s="18"/>
      <c r="KSX2577" s="18"/>
      <c r="KTG2577" s="18"/>
      <c r="KTP2577" s="18"/>
      <c r="KTY2577" s="18"/>
      <c r="KUH2577" s="18"/>
      <c r="KUQ2577" s="18"/>
      <c r="KUZ2577" s="18"/>
      <c r="KVI2577" s="18"/>
      <c r="KVR2577" s="18"/>
      <c r="KWA2577" s="18"/>
      <c r="KWJ2577" s="18"/>
      <c r="KWS2577" s="18"/>
      <c r="KXB2577" s="18"/>
      <c r="KXK2577" s="18"/>
      <c r="KXT2577" s="18"/>
      <c r="KYC2577" s="18"/>
      <c r="KYL2577" s="18"/>
      <c r="KYU2577" s="18"/>
      <c r="KZD2577" s="18"/>
      <c r="KZM2577" s="18"/>
      <c r="KZV2577" s="18"/>
      <c r="LAE2577" s="18"/>
      <c r="LAN2577" s="18"/>
      <c r="LAW2577" s="18"/>
      <c r="LBF2577" s="18"/>
      <c r="LBO2577" s="18"/>
      <c r="LBX2577" s="18"/>
      <c r="LCG2577" s="18"/>
      <c r="LCP2577" s="18"/>
      <c r="LCY2577" s="18"/>
      <c r="LDH2577" s="18"/>
      <c r="LDQ2577" s="18"/>
      <c r="LDZ2577" s="18"/>
      <c r="LEI2577" s="18"/>
      <c r="LER2577" s="18"/>
      <c r="LFA2577" s="18"/>
      <c r="LFJ2577" s="18"/>
      <c r="LFS2577" s="18"/>
      <c r="LGB2577" s="18"/>
      <c r="LGK2577" s="18"/>
      <c r="LGT2577" s="18"/>
      <c r="LHC2577" s="18"/>
      <c r="LHL2577" s="18"/>
      <c r="LHU2577" s="18"/>
      <c r="LID2577" s="18"/>
      <c r="LIM2577" s="18"/>
      <c r="LIV2577" s="18"/>
      <c r="LJE2577" s="18"/>
      <c r="LJN2577" s="18"/>
      <c r="LJW2577" s="18"/>
      <c r="LKF2577" s="18"/>
      <c r="LKO2577" s="18"/>
      <c r="LKX2577" s="18"/>
      <c r="LLG2577" s="18"/>
      <c r="LLP2577" s="18"/>
      <c r="LLY2577" s="18"/>
      <c r="LMH2577" s="18"/>
      <c r="LMQ2577" s="18"/>
      <c r="LMZ2577" s="18"/>
      <c r="LNI2577" s="18"/>
      <c r="LNR2577" s="18"/>
      <c r="LOA2577" s="18"/>
      <c r="LOJ2577" s="18"/>
      <c r="LOS2577" s="18"/>
      <c r="LPB2577" s="18"/>
      <c r="LPK2577" s="18"/>
      <c r="LPT2577" s="18"/>
      <c r="LQC2577" s="18"/>
      <c r="LQL2577" s="18"/>
      <c r="LQU2577" s="18"/>
      <c r="LRD2577" s="18"/>
      <c r="LRM2577" s="18"/>
      <c r="LRV2577" s="18"/>
      <c r="LSE2577" s="18"/>
      <c r="LSN2577" s="18"/>
      <c r="LSW2577" s="18"/>
      <c r="LTF2577" s="18"/>
      <c r="LTO2577" s="18"/>
      <c r="LTX2577" s="18"/>
      <c r="LUG2577" s="18"/>
      <c r="LUP2577" s="18"/>
      <c r="LUY2577" s="18"/>
      <c r="LVH2577" s="18"/>
      <c r="LVQ2577" s="18"/>
      <c r="LVZ2577" s="18"/>
      <c r="LWI2577" s="18"/>
      <c r="LWR2577" s="18"/>
      <c r="LXA2577" s="18"/>
      <c r="LXJ2577" s="18"/>
      <c r="LXS2577" s="18"/>
      <c r="LYB2577" s="18"/>
      <c r="LYK2577" s="18"/>
      <c r="LYT2577" s="18"/>
      <c r="LZC2577" s="18"/>
      <c r="LZL2577" s="18"/>
      <c r="LZU2577" s="18"/>
      <c r="MAD2577" s="18"/>
      <c r="MAM2577" s="18"/>
      <c r="MAV2577" s="18"/>
      <c r="MBE2577" s="18"/>
      <c r="MBN2577" s="18"/>
      <c r="MBW2577" s="18"/>
      <c r="MCF2577" s="18"/>
      <c r="MCO2577" s="18"/>
      <c r="MCX2577" s="18"/>
      <c r="MDG2577" s="18"/>
      <c r="MDP2577" s="18"/>
      <c r="MDY2577" s="18"/>
      <c r="MEH2577" s="18"/>
      <c r="MEQ2577" s="18"/>
      <c r="MEZ2577" s="18"/>
      <c r="MFI2577" s="18"/>
      <c r="MFR2577" s="18"/>
      <c r="MGA2577" s="18"/>
      <c r="MGJ2577" s="18"/>
      <c r="MGS2577" s="18"/>
      <c r="MHB2577" s="18"/>
      <c r="MHK2577" s="18"/>
      <c r="MHT2577" s="18"/>
      <c r="MIC2577" s="18"/>
      <c r="MIL2577" s="18"/>
      <c r="MIU2577" s="18"/>
      <c r="MJD2577" s="18"/>
      <c r="MJM2577" s="18"/>
      <c r="MJV2577" s="18"/>
      <c r="MKE2577" s="18"/>
      <c r="MKN2577" s="18"/>
      <c r="MKW2577" s="18"/>
      <c r="MLF2577" s="18"/>
      <c r="MLO2577" s="18"/>
      <c r="MLX2577" s="18"/>
      <c r="MMG2577" s="18"/>
      <c r="MMP2577" s="18"/>
      <c r="MMY2577" s="18"/>
      <c r="MNH2577" s="18"/>
      <c r="MNQ2577" s="18"/>
      <c r="MNZ2577" s="18"/>
      <c r="MOI2577" s="18"/>
      <c r="MOR2577" s="18"/>
      <c r="MPA2577" s="18"/>
      <c r="MPJ2577" s="18"/>
      <c r="MPS2577" s="18"/>
      <c r="MQB2577" s="18"/>
      <c r="MQK2577" s="18"/>
      <c r="MQT2577" s="18"/>
      <c r="MRC2577" s="18"/>
      <c r="MRL2577" s="18"/>
      <c r="MRU2577" s="18"/>
      <c r="MSD2577" s="18"/>
      <c r="MSM2577" s="18"/>
      <c r="MSV2577" s="18"/>
      <c r="MTE2577" s="18"/>
      <c r="MTN2577" s="18"/>
      <c r="MTW2577" s="18"/>
      <c r="MUF2577" s="18"/>
      <c r="MUO2577" s="18"/>
      <c r="MUX2577" s="18"/>
      <c r="MVG2577" s="18"/>
      <c r="MVP2577" s="18"/>
      <c r="MVY2577" s="18"/>
      <c r="MWH2577" s="18"/>
      <c r="MWQ2577" s="18"/>
      <c r="MWZ2577" s="18"/>
      <c r="MXI2577" s="18"/>
      <c r="MXR2577" s="18"/>
      <c r="MYA2577" s="18"/>
      <c r="MYJ2577" s="18"/>
      <c r="MYS2577" s="18"/>
      <c r="MZB2577" s="18"/>
      <c r="MZK2577" s="18"/>
      <c r="MZT2577" s="18"/>
      <c r="NAC2577" s="18"/>
      <c r="NAL2577" s="18"/>
      <c r="NAU2577" s="18"/>
      <c r="NBD2577" s="18"/>
      <c r="NBM2577" s="18"/>
      <c r="NBV2577" s="18"/>
      <c r="NCE2577" s="18"/>
      <c r="NCN2577" s="18"/>
      <c r="NCW2577" s="18"/>
      <c r="NDF2577" s="18"/>
      <c r="NDO2577" s="18"/>
      <c r="NDX2577" s="18"/>
      <c r="NEG2577" s="18"/>
      <c r="NEP2577" s="18"/>
      <c r="NEY2577" s="18"/>
      <c r="NFH2577" s="18"/>
      <c r="NFQ2577" s="18"/>
      <c r="NFZ2577" s="18"/>
      <c r="NGI2577" s="18"/>
      <c r="NGR2577" s="18"/>
      <c r="NHA2577" s="18"/>
      <c r="NHJ2577" s="18"/>
      <c r="NHS2577" s="18"/>
      <c r="NIB2577" s="18"/>
      <c r="NIK2577" s="18"/>
      <c r="NIT2577" s="18"/>
      <c r="NJC2577" s="18"/>
      <c r="NJL2577" s="18"/>
      <c r="NJU2577" s="18"/>
      <c r="NKD2577" s="18"/>
      <c r="NKM2577" s="18"/>
      <c r="NKV2577" s="18"/>
      <c r="NLE2577" s="18"/>
      <c r="NLN2577" s="18"/>
      <c r="NLW2577" s="18"/>
      <c r="NMF2577" s="18"/>
      <c r="NMO2577" s="18"/>
      <c r="NMX2577" s="18"/>
      <c r="NNG2577" s="18"/>
      <c r="NNP2577" s="18"/>
      <c r="NNY2577" s="18"/>
      <c r="NOH2577" s="18"/>
      <c r="NOQ2577" s="18"/>
      <c r="NOZ2577" s="18"/>
      <c r="NPI2577" s="18"/>
      <c r="NPR2577" s="18"/>
      <c r="NQA2577" s="18"/>
      <c r="NQJ2577" s="18"/>
      <c r="NQS2577" s="18"/>
      <c r="NRB2577" s="18"/>
      <c r="NRK2577" s="18"/>
      <c r="NRT2577" s="18"/>
      <c r="NSC2577" s="18"/>
      <c r="NSL2577" s="18"/>
      <c r="NSU2577" s="18"/>
      <c r="NTD2577" s="18"/>
      <c r="NTM2577" s="18"/>
      <c r="NTV2577" s="18"/>
      <c r="NUE2577" s="18"/>
      <c r="NUN2577" s="18"/>
      <c r="NUW2577" s="18"/>
      <c r="NVF2577" s="18"/>
      <c r="NVO2577" s="18"/>
      <c r="NVX2577" s="18"/>
      <c r="NWG2577" s="18"/>
      <c r="NWP2577" s="18"/>
      <c r="NWY2577" s="18"/>
      <c r="NXH2577" s="18"/>
      <c r="NXQ2577" s="18"/>
      <c r="NXZ2577" s="18"/>
      <c r="NYI2577" s="18"/>
      <c r="NYR2577" s="18"/>
      <c r="NZA2577" s="18"/>
      <c r="NZJ2577" s="18"/>
      <c r="NZS2577" s="18"/>
      <c r="OAB2577" s="18"/>
      <c r="OAK2577" s="18"/>
      <c r="OAT2577" s="18"/>
      <c r="OBC2577" s="18"/>
      <c r="OBL2577" s="18"/>
      <c r="OBU2577" s="18"/>
      <c r="OCD2577" s="18"/>
      <c r="OCM2577" s="18"/>
      <c r="OCV2577" s="18"/>
      <c r="ODE2577" s="18"/>
      <c r="ODN2577" s="18"/>
      <c r="ODW2577" s="18"/>
      <c r="OEF2577" s="18"/>
      <c r="OEO2577" s="18"/>
      <c r="OEX2577" s="18"/>
      <c r="OFG2577" s="18"/>
      <c r="OFP2577" s="18"/>
      <c r="OFY2577" s="18"/>
      <c r="OGH2577" s="18"/>
      <c r="OGQ2577" s="18"/>
      <c r="OGZ2577" s="18"/>
      <c r="OHI2577" s="18"/>
      <c r="OHR2577" s="18"/>
      <c r="OIA2577" s="18"/>
      <c r="OIJ2577" s="18"/>
      <c r="OIS2577" s="18"/>
      <c r="OJB2577" s="18"/>
      <c r="OJK2577" s="18"/>
      <c r="OJT2577" s="18"/>
      <c r="OKC2577" s="18"/>
      <c r="OKL2577" s="18"/>
      <c r="OKU2577" s="18"/>
      <c r="OLD2577" s="18"/>
      <c r="OLM2577" s="18"/>
      <c r="OLV2577" s="18"/>
      <c r="OME2577" s="18"/>
      <c r="OMN2577" s="18"/>
      <c r="OMW2577" s="18"/>
      <c r="ONF2577" s="18"/>
      <c r="ONO2577" s="18"/>
      <c r="ONX2577" s="18"/>
      <c r="OOG2577" s="18"/>
      <c r="OOP2577" s="18"/>
      <c r="OOY2577" s="18"/>
      <c r="OPH2577" s="18"/>
      <c r="OPQ2577" s="18"/>
      <c r="OPZ2577" s="18"/>
      <c r="OQI2577" s="18"/>
      <c r="OQR2577" s="18"/>
      <c r="ORA2577" s="18"/>
      <c r="ORJ2577" s="18"/>
      <c r="ORS2577" s="18"/>
      <c r="OSB2577" s="18"/>
      <c r="OSK2577" s="18"/>
      <c r="OST2577" s="18"/>
      <c r="OTC2577" s="18"/>
      <c r="OTL2577" s="18"/>
      <c r="OTU2577" s="18"/>
      <c r="OUD2577" s="18"/>
      <c r="OUM2577" s="18"/>
      <c r="OUV2577" s="18"/>
      <c r="OVE2577" s="18"/>
      <c r="OVN2577" s="18"/>
      <c r="OVW2577" s="18"/>
      <c r="OWF2577" s="18"/>
      <c r="OWO2577" s="18"/>
      <c r="OWX2577" s="18"/>
      <c r="OXG2577" s="18"/>
      <c r="OXP2577" s="18"/>
      <c r="OXY2577" s="18"/>
      <c r="OYH2577" s="18"/>
      <c r="OYQ2577" s="18"/>
      <c r="OYZ2577" s="18"/>
      <c r="OZI2577" s="18"/>
      <c r="OZR2577" s="18"/>
      <c r="PAA2577" s="18"/>
      <c r="PAJ2577" s="18"/>
      <c r="PAS2577" s="18"/>
      <c r="PBB2577" s="18"/>
      <c r="PBK2577" s="18"/>
      <c r="PBT2577" s="18"/>
      <c r="PCC2577" s="18"/>
      <c r="PCL2577" s="18"/>
      <c r="PCU2577" s="18"/>
      <c r="PDD2577" s="18"/>
      <c r="PDM2577" s="18"/>
      <c r="PDV2577" s="18"/>
      <c r="PEE2577" s="18"/>
      <c r="PEN2577" s="18"/>
      <c r="PEW2577" s="18"/>
      <c r="PFF2577" s="18"/>
      <c r="PFO2577" s="18"/>
      <c r="PFX2577" s="18"/>
      <c r="PGG2577" s="18"/>
      <c r="PGP2577" s="18"/>
      <c r="PGY2577" s="18"/>
      <c r="PHH2577" s="18"/>
      <c r="PHQ2577" s="18"/>
      <c r="PHZ2577" s="18"/>
      <c r="PII2577" s="18"/>
      <c r="PIR2577" s="18"/>
      <c r="PJA2577" s="18"/>
      <c r="PJJ2577" s="18"/>
      <c r="PJS2577" s="18"/>
      <c r="PKB2577" s="18"/>
      <c r="PKK2577" s="18"/>
      <c r="PKT2577" s="18"/>
      <c r="PLC2577" s="18"/>
      <c r="PLL2577" s="18"/>
      <c r="PLU2577" s="18"/>
      <c r="PMD2577" s="18"/>
      <c r="PMM2577" s="18"/>
      <c r="PMV2577" s="18"/>
      <c r="PNE2577" s="18"/>
      <c r="PNN2577" s="18"/>
      <c r="PNW2577" s="18"/>
      <c r="POF2577" s="18"/>
      <c r="POO2577" s="18"/>
      <c r="POX2577" s="18"/>
      <c r="PPG2577" s="18"/>
      <c r="PPP2577" s="18"/>
      <c r="PPY2577" s="18"/>
      <c r="PQH2577" s="18"/>
      <c r="PQQ2577" s="18"/>
      <c r="PQZ2577" s="18"/>
      <c r="PRI2577" s="18"/>
      <c r="PRR2577" s="18"/>
      <c r="PSA2577" s="18"/>
      <c r="PSJ2577" s="18"/>
      <c r="PSS2577" s="18"/>
      <c r="PTB2577" s="18"/>
      <c r="PTK2577" s="18"/>
      <c r="PTT2577" s="18"/>
      <c r="PUC2577" s="18"/>
      <c r="PUL2577" s="18"/>
      <c r="PUU2577" s="18"/>
      <c r="PVD2577" s="18"/>
      <c r="PVM2577" s="18"/>
      <c r="PVV2577" s="18"/>
      <c r="PWE2577" s="18"/>
      <c r="PWN2577" s="18"/>
      <c r="PWW2577" s="18"/>
      <c r="PXF2577" s="18"/>
      <c r="PXO2577" s="18"/>
      <c r="PXX2577" s="18"/>
      <c r="PYG2577" s="18"/>
      <c r="PYP2577" s="18"/>
      <c r="PYY2577" s="18"/>
      <c r="PZH2577" s="18"/>
      <c r="PZQ2577" s="18"/>
      <c r="PZZ2577" s="18"/>
      <c r="QAI2577" s="18"/>
      <c r="QAR2577" s="18"/>
      <c r="QBA2577" s="18"/>
      <c r="QBJ2577" s="18"/>
      <c r="QBS2577" s="18"/>
      <c r="QCB2577" s="18"/>
      <c r="QCK2577" s="18"/>
      <c r="QCT2577" s="18"/>
      <c r="QDC2577" s="18"/>
      <c r="QDL2577" s="18"/>
      <c r="QDU2577" s="18"/>
      <c r="QED2577" s="18"/>
      <c r="QEM2577" s="18"/>
      <c r="QEV2577" s="18"/>
      <c r="QFE2577" s="18"/>
      <c r="QFN2577" s="18"/>
      <c r="QFW2577" s="18"/>
      <c r="QGF2577" s="18"/>
      <c r="QGO2577" s="18"/>
      <c r="QGX2577" s="18"/>
      <c r="QHG2577" s="18"/>
      <c r="QHP2577" s="18"/>
      <c r="QHY2577" s="18"/>
      <c r="QIH2577" s="18"/>
      <c r="QIQ2577" s="18"/>
      <c r="QIZ2577" s="18"/>
      <c r="QJI2577" s="18"/>
      <c r="QJR2577" s="18"/>
      <c r="QKA2577" s="18"/>
      <c r="QKJ2577" s="18"/>
      <c r="QKS2577" s="18"/>
      <c r="QLB2577" s="18"/>
      <c r="QLK2577" s="18"/>
      <c r="QLT2577" s="18"/>
      <c r="QMC2577" s="18"/>
      <c r="QML2577" s="18"/>
      <c r="QMU2577" s="18"/>
      <c r="QND2577" s="18"/>
      <c r="QNM2577" s="18"/>
      <c r="QNV2577" s="18"/>
      <c r="QOE2577" s="18"/>
      <c r="QON2577" s="18"/>
      <c r="QOW2577" s="18"/>
      <c r="QPF2577" s="18"/>
      <c r="QPO2577" s="18"/>
      <c r="QPX2577" s="18"/>
      <c r="QQG2577" s="18"/>
      <c r="QQP2577" s="18"/>
      <c r="QQY2577" s="18"/>
      <c r="QRH2577" s="18"/>
      <c r="QRQ2577" s="18"/>
      <c r="QRZ2577" s="18"/>
      <c r="QSI2577" s="18"/>
      <c r="QSR2577" s="18"/>
      <c r="QTA2577" s="18"/>
      <c r="QTJ2577" s="18"/>
      <c r="QTS2577" s="18"/>
      <c r="QUB2577" s="18"/>
      <c r="QUK2577" s="18"/>
      <c r="QUT2577" s="18"/>
      <c r="QVC2577" s="18"/>
      <c r="QVL2577" s="18"/>
      <c r="QVU2577" s="18"/>
      <c r="QWD2577" s="18"/>
      <c r="QWM2577" s="18"/>
      <c r="QWV2577" s="18"/>
      <c r="QXE2577" s="18"/>
      <c r="QXN2577" s="18"/>
      <c r="QXW2577" s="18"/>
      <c r="QYF2577" s="18"/>
      <c r="QYO2577" s="18"/>
      <c r="QYX2577" s="18"/>
      <c r="QZG2577" s="18"/>
      <c r="QZP2577" s="18"/>
      <c r="QZY2577" s="18"/>
      <c r="RAH2577" s="18"/>
      <c r="RAQ2577" s="18"/>
      <c r="RAZ2577" s="18"/>
      <c r="RBI2577" s="18"/>
      <c r="RBR2577" s="18"/>
      <c r="RCA2577" s="18"/>
      <c r="RCJ2577" s="18"/>
      <c r="RCS2577" s="18"/>
      <c r="RDB2577" s="18"/>
      <c r="RDK2577" s="18"/>
      <c r="RDT2577" s="18"/>
      <c r="REC2577" s="18"/>
      <c r="REL2577" s="18"/>
      <c r="REU2577" s="18"/>
      <c r="RFD2577" s="18"/>
      <c r="RFM2577" s="18"/>
      <c r="RFV2577" s="18"/>
      <c r="RGE2577" s="18"/>
      <c r="RGN2577" s="18"/>
      <c r="RGW2577" s="18"/>
      <c r="RHF2577" s="18"/>
      <c r="RHO2577" s="18"/>
      <c r="RHX2577" s="18"/>
      <c r="RIG2577" s="18"/>
      <c r="RIP2577" s="18"/>
      <c r="RIY2577" s="18"/>
      <c r="RJH2577" s="18"/>
      <c r="RJQ2577" s="18"/>
      <c r="RJZ2577" s="18"/>
      <c r="RKI2577" s="18"/>
      <c r="RKR2577" s="18"/>
      <c r="RLA2577" s="18"/>
      <c r="RLJ2577" s="18"/>
      <c r="RLS2577" s="18"/>
      <c r="RMB2577" s="18"/>
      <c r="RMK2577" s="18"/>
      <c r="RMT2577" s="18"/>
      <c r="RNC2577" s="18"/>
      <c r="RNL2577" s="18"/>
      <c r="RNU2577" s="18"/>
      <c r="ROD2577" s="18"/>
      <c r="ROM2577" s="18"/>
      <c r="ROV2577" s="18"/>
      <c r="RPE2577" s="18"/>
      <c r="RPN2577" s="18"/>
      <c r="RPW2577" s="18"/>
      <c r="RQF2577" s="18"/>
      <c r="RQO2577" s="18"/>
      <c r="RQX2577" s="18"/>
      <c r="RRG2577" s="18"/>
      <c r="RRP2577" s="18"/>
      <c r="RRY2577" s="18"/>
      <c r="RSH2577" s="18"/>
      <c r="RSQ2577" s="18"/>
      <c r="RSZ2577" s="18"/>
      <c r="RTI2577" s="18"/>
      <c r="RTR2577" s="18"/>
      <c r="RUA2577" s="18"/>
      <c r="RUJ2577" s="18"/>
      <c r="RUS2577" s="18"/>
      <c r="RVB2577" s="18"/>
      <c r="RVK2577" s="18"/>
      <c r="RVT2577" s="18"/>
      <c r="RWC2577" s="18"/>
      <c r="RWL2577" s="18"/>
      <c r="RWU2577" s="18"/>
      <c r="RXD2577" s="18"/>
      <c r="RXM2577" s="18"/>
      <c r="RXV2577" s="18"/>
      <c r="RYE2577" s="18"/>
      <c r="RYN2577" s="18"/>
      <c r="RYW2577" s="18"/>
      <c r="RZF2577" s="18"/>
      <c r="RZO2577" s="18"/>
      <c r="RZX2577" s="18"/>
      <c r="SAG2577" s="18"/>
      <c r="SAP2577" s="18"/>
      <c r="SAY2577" s="18"/>
      <c r="SBH2577" s="18"/>
      <c r="SBQ2577" s="18"/>
      <c r="SBZ2577" s="18"/>
      <c r="SCI2577" s="18"/>
      <c r="SCR2577" s="18"/>
      <c r="SDA2577" s="18"/>
      <c r="SDJ2577" s="18"/>
      <c r="SDS2577" s="18"/>
      <c r="SEB2577" s="18"/>
      <c r="SEK2577" s="18"/>
      <c r="SET2577" s="18"/>
      <c r="SFC2577" s="18"/>
      <c r="SFL2577" s="18"/>
      <c r="SFU2577" s="18"/>
      <c r="SGD2577" s="18"/>
      <c r="SGM2577" s="18"/>
      <c r="SGV2577" s="18"/>
      <c r="SHE2577" s="18"/>
      <c r="SHN2577" s="18"/>
      <c r="SHW2577" s="18"/>
      <c r="SIF2577" s="18"/>
      <c r="SIO2577" s="18"/>
      <c r="SIX2577" s="18"/>
      <c r="SJG2577" s="18"/>
      <c r="SJP2577" s="18"/>
      <c r="SJY2577" s="18"/>
      <c r="SKH2577" s="18"/>
      <c r="SKQ2577" s="18"/>
      <c r="SKZ2577" s="18"/>
      <c r="SLI2577" s="18"/>
      <c r="SLR2577" s="18"/>
      <c r="SMA2577" s="18"/>
      <c r="SMJ2577" s="18"/>
      <c r="SMS2577" s="18"/>
      <c r="SNB2577" s="18"/>
      <c r="SNK2577" s="18"/>
      <c r="SNT2577" s="18"/>
      <c r="SOC2577" s="18"/>
      <c r="SOL2577" s="18"/>
      <c r="SOU2577" s="18"/>
      <c r="SPD2577" s="18"/>
      <c r="SPM2577" s="18"/>
      <c r="SPV2577" s="18"/>
      <c r="SQE2577" s="18"/>
      <c r="SQN2577" s="18"/>
      <c r="SQW2577" s="18"/>
      <c r="SRF2577" s="18"/>
      <c r="SRO2577" s="18"/>
      <c r="SRX2577" s="18"/>
      <c r="SSG2577" s="18"/>
      <c r="SSP2577" s="18"/>
      <c r="SSY2577" s="18"/>
      <c r="STH2577" s="18"/>
      <c r="STQ2577" s="18"/>
      <c r="STZ2577" s="18"/>
      <c r="SUI2577" s="18"/>
      <c r="SUR2577" s="18"/>
      <c r="SVA2577" s="18"/>
      <c r="SVJ2577" s="18"/>
      <c r="SVS2577" s="18"/>
      <c r="SWB2577" s="18"/>
      <c r="SWK2577" s="18"/>
      <c r="SWT2577" s="18"/>
      <c r="SXC2577" s="18"/>
      <c r="SXL2577" s="18"/>
      <c r="SXU2577" s="18"/>
      <c r="SYD2577" s="18"/>
      <c r="SYM2577" s="18"/>
      <c r="SYV2577" s="18"/>
      <c r="SZE2577" s="18"/>
      <c r="SZN2577" s="18"/>
      <c r="SZW2577" s="18"/>
      <c r="TAF2577" s="18"/>
      <c r="TAO2577" s="18"/>
      <c r="TAX2577" s="18"/>
      <c r="TBG2577" s="18"/>
      <c r="TBP2577" s="18"/>
      <c r="TBY2577" s="18"/>
      <c r="TCH2577" s="18"/>
      <c r="TCQ2577" s="18"/>
      <c r="TCZ2577" s="18"/>
      <c r="TDI2577" s="18"/>
      <c r="TDR2577" s="18"/>
      <c r="TEA2577" s="18"/>
      <c r="TEJ2577" s="18"/>
      <c r="TES2577" s="18"/>
      <c r="TFB2577" s="18"/>
      <c r="TFK2577" s="18"/>
      <c r="TFT2577" s="18"/>
      <c r="TGC2577" s="18"/>
      <c r="TGL2577" s="18"/>
      <c r="TGU2577" s="18"/>
      <c r="THD2577" s="18"/>
      <c r="THM2577" s="18"/>
      <c r="THV2577" s="18"/>
      <c r="TIE2577" s="18"/>
      <c r="TIN2577" s="18"/>
      <c r="TIW2577" s="18"/>
      <c r="TJF2577" s="18"/>
      <c r="TJO2577" s="18"/>
      <c r="TJX2577" s="18"/>
      <c r="TKG2577" s="18"/>
      <c r="TKP2577" s="18"/>
      <c r="TKY2577" s="18"/>
      <c r="TLH2577" s="18"/>
      <c r="TLQ2577" s="18"/>
      <c r="TLZ2577" s="18"/>
      <c r="TMI2577" s="18"/>
      <c r="TMR2577" s="18"/>
      <c r="TNA2577" s="18"/>
      <c r="TNJ2577" s="18"/>
      <c r="TNS2577" s="18"/>
      <c r="TOB2577" s="18"/>
      <c r="TOK2577" s="18"/>
      <c r="TOT2577" s="18"/>
      <c r="TPC2577" s="18"/>
      <c r="TPL2577" s="18"/>
      <c r="TPU2577" s="18"/>
      <c r="TQD2577" s="18"/>
      <c r="TQM2577" s="18"/>
      <c r="TQV2577" s="18"/>
      <c r="TRE2577" s="18"/>
      <c r="TRN2577" s="18"/>
      <c r="TRW2577" s="18"/>
      <c r="TSF2577" s="18"/>
      <c r="TSO2577" s="18"/>
      <c r="TSX2577" s="18"/>
      <c r="TTG2577" s="18"/>
      <c r="TTP2577" s="18"/>
      <c r="TTY2577" s="18"/>
      <c r="TUH2577" s="18"/>
      <c r="TUQ2577" s="18"/>
      <c r="TUZ2577" s="18"/>
      <c r="TVI2577" s="18"/>
      <c r="TVR2577" s="18"/>
      <c r="TWA2577" s="18"/>
      <c r="TWJ2577" s="18"/>
      <c r="TWS2577" s="18"/>
      <c r="TXB2577" s="18"/>
      <c r="TXK2577" s="18"/>
      <c r="TXT2577" s="18"/>
      <c r="TYC2577" s="18"/>
      <c r="TYL2577" s="18"/>
      <c r="TYU2577" s="18"/>
      <c r="TZD2577" s="18"/>
      <c r="TZM2577" s="18"/>
      <c r="TZV2577" s="18"/>
      <c r="UAE2577" s="18"/>
      <c r="UAN2577" s="18"/>
      <c r="UAW2577" s="18"/>
      <c r="UBF2577" s="18"/>
      <c r="UBO2577" s="18"/>
      <c r="UBX2577" s="18"/>
      <c r="UCG2577" s="18"/>
      <c r="UCP2577" s="18"/>
      <c r="UCY2577" s="18"/>
      <c r="UDH2577" s="18"/>
      <c r="UDQ2577" s="18"/>
      <c r="UDZ2577" s="18"/>
      <c r="UEI2577" s="18"/>
      <c r="UER2577" s="18"/>
      <c r="UFA2577" s="18"/>
      <c r="UFJ2577" s="18"/>
      <c r="UFS2577" s="18"/>
      <c r="UGB2577" s="18"/>
      <c r="UGK2577" s="18"/>
      <c r="UGT2577" s="18"/>
      <c r="UHC2577" s="18"/>
      <c r="UHL2577" s="18"/>
      <c r="UHU2577" s="18"/>
      <c r="UID2577" s="18"/>
      <c r="UIM2577" s="18"/>
      <c r="UIV2577" s="18"/>
      <c r="UJE2577" s="18"/>
      <c r="UJN2577" s="18"/>
      <c r="UJW2577" s="18"/>
      <c r="UKF2577" s="18"/>
      <c r="UKO2577" s="18"/>
      <c r="UKX2577" s="18"/>
      <c r="ULG2577" s="18"/>
      <c r="ULP2577" s="18"/>
      <c r="ULY2577" s="18"/>
      <c r="UMH2577" s="18"/>
      <c r="UMQ2577" s="18"/>
      <c r="UMZ2577" s="18"/>
      <c r="UNI2577" s="18"/>
      <c r="UNR2577" s="18"/>
      <c r="UOA2577" s="18"/>
      <c r="UOJ2577" s="18"/>
      <c r="UOS2577" s="18"/>
      <c r="UPB2577" s="18"/>
      <c r="UPK2577" s="18"/>
      <c r="UPT2577" s="18"/>
      <c r="UQC2577" s="18"/>
      <c r="UQL2577" s="18"/>
      <c r="UQU2577" s="18"/>
      <c r="URD2577" s="18"/>
      <c r="URM2577" s="18"/>
      <c r="URV2577" s="18"/>
      <c r="USE2577" s="18"/>
      <c r="USN2577" s="18"/>
      <c r="USW2577" s="18"/>
      <c r="UTF2577" s="18"/>
      <c r="UTO2577" s="18"/>
      <c r="UTX2577" s="18"/>
      <c r="UUG2577" s="18"/>
      <c r="UUP2577" s="18"/>
      <c r="UUY2577" s="18"/>
      <c r="UVH2577" s="18"/>
      <c r="UVQ2577" s="18"/>
      <c r="UVZ2577" s="18"/>
      <c r="UWI2577" s="18"/>
      <c r="UWR2577" s="18"/>
      <c r="UXA2577" s="18"/>
      <c r="UXJ2577" s="18"/>
      <c r="UXS2577" s="18"/>
      <c r="UYB2577" s="18"/>
      <c r="UYK2577" s="18"/>
      <c r="UYT2577" s="18"/>
      <c r="UZC2577" s="18"/>
      <c r="UZL2577" s="18"/>
      <c r="UZU2577" s="18"/>
      <c r="VAD2577" s="18"/>
      <c r="VAM2577" s="18"/>
      <c r="VAV2577" s="18"/>
      <c r="VBE2577" s="18"/>
      <c r="VBN2577" s="18"/>
      <c r="VBW2577" s="18"/>
      <c r="VCF2577" s="18"/>
      <c r="VCO2577" s="18"/>
      <c r="VCX2577" s="18"/>
      <c r="VDG2577" s="18"/>
      <c r="VDP2577" s="18"/>
      <c r="VDY2577" s="18"/>
      <c r="VEH2577" s="18"/>
      <c r="VEQ2577" s="18"/>
      <c r="VEZ2577" s="18"/>
      <c r="VFI2577" s="18"/>
      <c r="VFR2577" s="18"/>
      <c r="VGA2577" s="18"/>
      <c r="VGJ2577" s="18"/>
      <c r="VGS2577" s="18"/>
      <c r="VHB2577" s="18"/>
      <c r="VHK2577" s="18"/>
      <c r="VHT2577" s="18"/>
      <c r="VIC2577" s="18"/>
      <c r="VIL2577" s="18"/>
      <c r="VIU2577" s="18"/>
      <c r="VJD2577" s="18"/>
      <c r="VJM2577" s="18"/>
      <c r="VJV2577" s="18"/>
      <c r="VKE2577" s="18"/>
      <c r="VKN2577" s="18"/>
      <c r="VKW2577" s="18"/>
      <c r="VLF2577" s="18"/>
      <c r="VLO2577" s="18"/>
      <c r="VLX2577" s="18"/>
      <c r="VMG2577" s="18"/>
      <c r="VMP2577" s="18"/>
      <c r="VMY2577" s="18"/>
      <c r="VNH2577" s="18"/>
      <c r="VNQ2577" s="18"/>
      <c r="VNZ2577" s="18"/>
      <c r="VOI2577" s="18"/>
      <c r="VOR2577" s="18"/>
      <c r="VPA2577" s="18"/>
      <c r="VPJ2577" s="18"/>
      <c r="VPS2577" s="18"/>
      <c r="VQB2577" s="18"/>
      <c r="VQK2577" s="18"/>
      <c r="VQT2577" s="18"/>
      <c r="VRC2577" s="18"/>
      <c r="VRL2577" s="18"/>
      <c r="VRU2577" s="18"/>
      <c r="VSD2577" s="18"/>
      <c r="VSM2577" s="18"/>
      <c r="VSV2577" s="18"/>
      <c r="VTE2577" s="18"/>
      <c r="VTN2577" s="18"/>
      <c r="VTW2577" s="18"/>
      <c r="VUF2577" s="18"/>
      <c r="VUO2577" s="18"/>
      <c r="VUX2577" s="18"/>
      <c r="VVG2577" s="18"/>
      <c r="VVP2577" s="18"/>
      <c r="VVY2577" s="18"/>
      <c r="VWH2577" s="18"/>
      <c r="VWQ2577" s="18"/>
      <c r="VWZ2577" s="18"/>
      <c r="VXI2577" s="18"/>
      <c r="VXR2577" s="18"/>
      <c r="VYA2577" s="18"/>
      <c r="VYJ2577" s="18"/>
      <c r="VYS2577" s="18"/>
      <c r="VZB2577" s="18"/>
      <c r="VZK2577" s="18"/>
      <c r="VZT2577" s="18"/>
      <c r="WAC2577" s="18"/>
      <c r="WAL2577" s="18"/>
      <c r="WAU2577" s="18"/>
      <c r="WBD2577" s="18"/>
      <c r="WBM2577" s="18"/>
      <c r="WBV2577" s="18"/>
      <c r="WCE2577" s="18"/>
      <c r="WCN2577" s="18"/>
      <c r="WCW2577" s="18"/>
      <c r="WDF2577" s="18"/>
      <c r="WDO2577" s="18"/>
      <c r="WDX2577" s="18"/>
      <c r="WEG2577" s="18"/>
      <c r="WEP2577" s="18"/>
      <c r="WEY2577" s="18"/>
      <c r="WFH2577" s="18"/>
      <c r="WFQ2577" s="18"/>
      <c r="WFZ2577" s="18"/>
      <c r="WGI2577" s="18"/>
      <c r="WGR2577" s="18"/>
      <c r="WHA2577" s="18"/>
      <c r="WHJ2577" s="18"/>
      <c r="WHS2577" s="18"/>
      <c r="WIB2577" s="18"/>
      <c r="WIK2577" s="18"/>
      <c r="WIT2577" s="18"/>
      <c r="WJC2577" s="18"/>
      <c r="WJL2577" s="18"/>
      <c r="WJU2577" s="18"/>
      <c r="WKD2577" s="18"/>
      <c r="WKM2577" s="18"/>
      <c r="WKV2577" s="18"/>
      <c r="WLE2577" s="18"/>
      <c r="WLN2577" s="18"/>
      <c r="WLW2577" s="18"/>
      <c r="WMF2577" s="18"/>
      <c r="WMO2577" s="18"/>
      <c r="WMX2577" s="18"/>
      <c r="WNG2577" s="18"/>
      <c r="WNP2577" s="18"/>
      <c r="WNY2577" s="18"/>
      <c r="WOH2577" s="18"/>
      <c r="WOQ2577" s="18"/>
      <c r="WOZ2577" s="18"/>
      <c r="WPI2577" s="18"/>
      <c r="WPR2577" s="18"/>
      <c r="WQA2577" s="18"/>
      <c r="WQJ2577" s="18"/>
      <c r="WQS2577" s="18"/>
      <c r="WRB2577" s="18"/>
      <c r="WRK2577" s="18"/>
      <c r="WRT2577" s="18"/>
      <c r="WSC2577" s="18"/>
      <c r="WSL2577" s="18"/>
      <c r="WSU2577" s="18"/>
      <c r="WTD2577" s="18"/>
      <c r="WTM2577" s="18"/>
      <c r="WTV2577" s="18"/>
      <c r="WUE2577" s="18"/>
      <c r="WUN2577" s="18"/>
      <c r="WUW2577" s="18"/>
      <c r="WVF2577" s="18"/>
      <c r="WVO2577" s="18"/>
      <c r="WVX2577" s="18"/>
      <c r="WWG2577" s="18"/>
      <c r="WWP2577" s="18"/>
      <c r="WWY2577" s="18"/>
      <c r="WXH2577" s="18"/>
      <c r="WXQ2577" s="18"/>
      <c r="WXZ2577" s="18"/>
      <c r="WYI2577" s="18"/>
      <c r="WYR2577" s="18"/>
      <c r="WZA2577" s="18"/>
      <c r="WZJ2577" s="18"/>
      <c r="WZS2577" s="18"/>
      <c r="XAB2577" s="18"/>
      <c r="XAK2577" s="18"/>
      <c r="XAT2577" s="18"/>
      <c r="XBC2577" s="18"/>
      <c r="XBL2577" s="18"/>
      <c r="XBU2577" s="18"/>
      <c r="XCD2577" s="18"/>
      <c r="XCM2577" s="18"/>
      <c r="XCV2577" s="18"/>
      <c r="XDE2577" s="18"/>
      <c r="XDN2577" s="18"/>
      <c r="XDW2577" s="18"/>
      <c r="XEF2577" s="18"/>
      <c r="XEO2577" s="18"/>
      <c r="XEX2577" s="18"/>
    </row>
    <row r="2578" spans="1:1024 1033:2041 2050:3067 3076:4093 4102:5119 5128:6136 6145:7162 7171:8188 8197:9214 9223:10240 10249:11257 11266:12283 12292:13309 13318:14335 14344:15352 15361:16378" s="20" customFormat="1" x14ac:dyDescent="0.25">
      <c r="A2578" s="20">
        <v>141351</v>
      </c>
      <c r="B2578" s="20">
        <v>804503431</v>
      </c>
      <c r="C2578" s="20" t="s">
        <v>768</v>
      </c>
      <c r="D2578" s="20">
        <v>804503431</v>
      </c>
      <c r="E2578" s="20" t="s">
        <v>34</v>
      </c>
      <c r="F2578" s="20">
        <v>141351</v>
      </c>
      <c r="G2578" s="20" t="s">
        <v>6364</v>
      </c>
      <c r="P2578" s="18"/>
      <c r="Y2578" s="18"/>
      <c r="AH2578" s="18"/>
      <c r="AQ2578" s="18"/>
      <c r="AZ2578" s="18"/>
      <c r="BI2578" s="18"/>
      <c r="BR2578" s="18"/>
      <c r="CA2578" s="18"/>
      <c r="CJ2578" s="18"/>
      <c r="CS2578" s="18"/>
      <c r="DB2578" s="18"/>
      <c r="DK2578" s="18"/>
      <c r="DT2578" s="18"/>
      <c r="EC2578" s="18"/>
      <c r="EL2578" s="18"/>
      <c r="EU2578" s="18"/>
      <c r="FD2578" s="18"/>
      <c r="FM2578" s="18"/>
      <c r="FV2578" s="18"/>
      <c r="GE2578" s="18"/>
      <c r="GN2578" s="18"/>
      <c r="GW2578" s="18"/>
      <c r="HF2578" s="18"/>
      <c r="HO2578" s="18"/>
      <c r="HX2578" s="18"/>
      <c r="IG2578" s="18"/>
      <c r="IP2578" s="18"/>
      <c r="IY2578" s="18"/>
      <c r="JH2578" s="18"/>
      <c r="JQ2578" s="18"/>
      <c r="JZ2578" s="18"/>
      <c r="KI2578" s="18"/>
      <c r="KR2578" s="18"/>
      <c r="LA2578" s="18"/>
      <c r="LJ2578" s="18"/>
      <c r="LS2578" s="18"/>
      <c r="MB2578" s="18"/>
      <c r="MK2578" s="18"/>
      <c r="MT2578" s="18"/>
      <c r="NC2578" s="18"/>
      <c r="NL2578" s="18"/>
      <c r="NU2578" s="18"/>
      <c r="OD2578" s="18"/>
      <c r="OM2578" s="18"/>
      <c r="OV2578" s="18"/>
      <c r="PE2578" s="18"/>
      <c r="PN2578" s="18"/>
      <c r="PW2578" s="18"/>
      <c r="QF2578" s="18"/>
      <c r="QO2578" s="18"/>
      <c r="QX2578" s="18"/>
      <c r="RG2578" s="18"/>
      <c r="RP2578" s="18"/>
      <c r="RY2578" s="18"/>
      <c r="SH2578" s="18"/>
      <c r="SQ2578" s="18"/>
      <c r="SZ2578" s="18"/>
      <c r="TI2578" s="18"/>
      <c r="TR2578" s="18"/>
      <c r="UA2578" s="18"/>
      <c r="UJ2578" s="18"/>
      <c r="US2578" s="18"/>
      <c r="VB2578" s="18"/>
      <c r="VK2578" s="18"/>
      <c r="VT2578" s="18"/>
      <c r="WC2578" s="18"/>
      <c r="WL2578" s="18"/>
      <c r="WU2578" s="18"/>
      <c r="XD2578" s="18"/>
      <c r="XM2578" s="18"/>
      <c r="XV2578" s="18"/>
      <c r="YE2578" s="18"/>
      <c r="YN2578" s="18"/>
      <c r="YW2578" s="18"/>
      <c r="ZF2578" s="18"/>
      <c r="ZO2578" s="18"/>
      <c r="ZX2578" s="18"/>
      <c r="AAG2578" s="18"/>
      <c r="AAP2578" s="18"/>
      <c r="AAY2578" s="18"/>
      <c r="ABH2578" s="18"/>
      <c r="ABQ2578" s="18"/>
      <c r="ABZ2578" s="18"/>
      <c r="ACI2578" s="18"/>
      <c r="ACR2578" s="18"/>
      <c r="ADA2578" s="18"/>
      <c r="ADJ2578" s="18"/>
      <c r="ADS2578" s="18"/>
      <c r="AEB2578" s="18"/>
      <c r="AEK2578" s="18"/>
      <c r="AET2578" s="18"/>
      <c r="AFC2578" s="18"/>
      <c r="AFL2578" s="18"/>
      <c r="AFU2578" s="18"/>
      <c r="AGD2578" s="18"/>
      <c r="AGM2578" s="18"/>
      <c r="AGV2578" s="18"/>
      <c r="AHE2578" s="18"/>
      <c r="AHN2578" s="18"/>
      <c r="AHW2578" s="18"/>
      <c r="AIF2578" s="18"/>
      <c r="AIO2578" s="18"/>
      <c r="AIX2578" s="18"/>
      <c r="AJG2578" s="18"/>
      <c r="AJP2578" s="18"/>
      <c r="AJY2578" s="18"/>
      <c r="AKH2578" s="18"/>
      <c r="AKQ2578" s="18"/>
      <c r="AKZ2578" s="18"/>
      <c r="ALI2578" s="18"/>
      <c r="ALR2578" s="18"/>
      <c r="AMA2578" s="18"/>
      <c r="AMJ2578" s="18"/>
      <c r="AMS2578" s="18"/>
      <c r="ANB2578" s="18"/>
      <c r="ANK2578" s="18"/>
      <c r="ANT2578" s="18"/>
      <c r="AOC2578" s="18"/>
      <c r="AOL2578" s="18"/>
      <c r="AOU2578" s="18"/>
      <c r="APD2578" s="18"/>
      <c r="APM2578" s="18"/>
      <c r="APV2578" s="18"/>
      <c r="AQE2578" s="18"/>
      <c r="AQN2578" s="18"/>
      <c r="AQW2578" s="18"/>
      <c r="ARF2578" s="18"/>
      <c r="ARO2578" s="18"/>
      <c r="ARX2578" s="18"/>
      <c r="ASG2578" s="18"/>
      <c r="ASP2578" s="18"/>
      <c r="ASY2578" s="18"/>
      <c r="ATH2578" s="18"/>
      <c r="ATQ2578" s="18"/>
      <c r="ATZ2578" s="18"/>
      <c r="AUI2578" s="18"/>
      <c r="AUR2578" s="18"/>
      <c r="AVA2578" s="18"/>
      <c r="AVJ2578" s="18"/>
      <c r="AVS2578" s="18"/>
      <c r="AWB2578" s="18"/>
      <c r="AWK2578" s="18"/>
      <c r="AWT2578" s="18"/>
      <c r="AXC2578" s="18"/>
      <c r="AXL2578" s="18"/>
      <c r="AXU2578" s="18"/>
      <c r="AYD2578" s="18"/>
      <c r="AYM2578" s="18"/>
      <c r="AYV2578" s="18"/>
      <c r="AZE2578" s="18"/>
      <c r="AZN2578" s="18"/>
      <c r="AZW2578" s="18"/>
      <c r="BAF2578" s="18"/>
      <c r="BAO2578" s="18"/>
      <c r="BAX2578" s="18"/>
      <c r="BBG2578" s="18"/>
      <c r="BBP2578" s="18"/>
      <c r="BBY2578" s="18"/>
      <c r="BCH2578" s="18"/>
      <c r="BCQ2578" s="18"/>
      <c r="BCZ2578" s="18"/>
      <c r="BDI2578" s="18"/>
      <c r="BDR2578" s="18"/>
      <c r="BEA2578" s="18"/>
      <c r="BEJ2578" s="18"/>
      <c r="BES2578" s="18"/>
      <c r="BFB2578" s="18"/>
      <c r="BFK2578" s="18"/>
      <c r="BFT2578" s="18"/>
      <c r="BGC2578" s="18"/>
      <c r="BGL2578" s="18"/>
      <c r="BGU2578" s="18"/>
      <c r="BHD2578" s="18"/>
      <c r="BHM2578" s="18"/>
      <c r="BHV2578" s="18"/>
      <c r="BIE2578" s="18"/>
      <c r="BIN2578" s="18"/>
      <c r="BIW2578" s="18"/>
      <c r="BJF2578" s="18"/>
      <c r="BJO2578" s="18"/>
      <c r="BJX2578" s="18"/>
      <c r="BKG2578" s="18"/>
      <c r="BKP2578" s="18"/>
      <c r="BKY2578" s="18"/>
      <c r="BLH2578" s="18"/>
      <c r="BLQ2578" s="18"/>
      <c r="BLZ2578" s="18"/>
      <c r="BMI2578" s="18"/>
      <c r="BMR2578" s="18"/>
      <c r="BNA2578" s="18"/>
      <c r="BNJ2578" s="18"/>
      <c r="BNS2578" s="18"/>
      <c r="BOB2578" s="18"/>
      <c r="BOK2578" s="18"/>
      <c r="BOT2578" s="18"/>
      <c r="BPC2578" s="18"/>
      <c r="BPL2578" s="18"/>
      <c r="BPU2578" s="18"/>
      <c r="BQD2578" s="18"/>
      <c r="BQM2578" s="18"/>
      <c r="BQV2578" s="18"/>
      <c r="BRE2578" s="18"/>
      <c r="BRN2578" s="18"/>
      <c r="BRW2578" s="18"/>
      <c r="BSF2578" s="18"/>
      <c r="BSO2578" s="18"/>
      <c r="BSX2578" s="18"/>
      <c r="BTG2578" s="18"/>
      <c r="BTP2578" s="18"/>
      <c r="BTY2578" s="18"/>
      <c r="BUH2578" s="18"/>
      <c r="BUQ2578" s="18"/>
      <c r="BUZ2578" s="18"/>
      <c r="BVI2578" s="18"/>
      <c r="BVR2578" s="18"/>
      <c r="BWA2578" s="18"/>
      <c r="BWJ2578" s="18"/>
      <c r="BWS2578" s="18"/>
      <c r="BXB2578" s="18"/>
      <c r="BXK2578" s="18"/>
      <c r="BXT2578" s="18"/>
      <c r="BYC2578" s="18"/>
      <c r="BYL2578" s="18"/>
      <c r="BYU2578" s="18"/>
      <c r="BZD2578" s="18"/>
      <c r="BZM2578" s="18"/>
      <c r="BZV2578" s="18"/>
      <c r="CAE2578" s="18"/>
      <c r="CAN2578" s="18"/>
      <c r="CAW2578" s="18"/>
      <c r="CBF2578" s="18"/>
      <c r="CBO2578" s="18"/>
      <c r="CBX2578" s="18"/>
      <c r="CCG2578" s="18"/>
      <c r="CCP2578" s="18"/>
      <c r="CCY2578" s="18"/>
      <c r="CDH2578" s="18"/>
      <c r="CDQ2578" s="18"/>
      <c r="CDZ2578" s="18"/>
      <c r="CEI2578" s="18"/>
      <c r="CER2578" s="18"/>
      <c r="CFA2578" s="18"/>
      <c r="CFJ2578" s="18"/>
      <c r="CFS2578" s="18"/>
      <c r="CGB2578" s="18"/>
      <c r="CGK2578" s="18"/>
      <c r="CGT2578" s="18"/>
      <c r="CHC2578" s="18"/>
      <c r="CHL2578" s="18"/>
      <c r="CHU2578" s="18"/>
      <c r="CID2578" s="18"/>
      <c r="CIM2578" s="18"/>
      <c r="CIV2578" s="18"/>
      <c r="CJE2578" s="18"/>
      <c r="CJN2578" s="18"/>
      <c r="CJW2578" s="18"/>
      <c r="CKF2578" s="18"/>
      <c r="CKO2578" s="18"/>
      <c r="CKX2578" s="18"/>
      <c r="CLG2578" s="18"/>
      <c r="CLP2578" s="18"/>
      <c r="CLY2578" s="18"/>
      <c r="CMH2578" s="18"/>
      <c r="CMQ2578" s="18"/>
      <c r="CMZ2578" s="18"/>
      <c r="CNI2578" s="18"/>
      <c r="CNR2578" s="18"/>
      <c r="COA2578" s="18"/>
      <c r="COJ2578" s="18"/>
      <c r="COS2578" s="18"/>
      <c r="CPB2578" s="18"/>
      <c r="CPK2578" s="18"/>
      <c r="CPT2578" s="18"/>
      <c r="CQC2578" s="18"/>
      <c r="CQL2578" s="18"/>
      <c r="CQU2578" s="18"/>
      <c r="CRD2578" s="18"/>
      <c r="CRM2578" s="18"/>
      <c r="CRV2578" s="18"/>
      <c r="CSE2578" s="18"/>
      <c r="CSN2578" s="18"/>
      <c r="CSW2578" s="18"/>
      <c r="CTF2578" s="18"/>
      <c r="CTO2578" s="18"/>
      <c r="CTX2578" s="18"/>
      <c r="CUG2578" s="18"/>
      <c r="CUP2578" s="18"/>
      <c r="CUY2578" s="18"/>
      <c r="CVH2578" s="18"/>
      <c r="CVQ2578" s="18"/>
      <c r="CVZ2578" s="18"/>
      <c r="CWI2578" s="18"/>
      <c r="CWR2578" s="18"/>
      <c r="CXA2578" s="18"/>
      <c r="CXJ2578" s="18"/>
      <c r="CXS2578" s="18"/>
      <c r="CYB2578" s="18"/>
      <c r="CYK2578" s="18"/>
      <c r="CYT2578" s="18"/>
      <c r="CZC2578" s="18"/>
      <c r="CZL2578" s="18"/>
      <c r="CZU2578" s="18"/>
      <c r="DAD2578" s="18"/>
      <c r="DAM2578" s="18"/>
      <c r="DAV2578" s="18"/>
      <c r="DBE2578" s="18"/>
      <c r="DBN2578" s="18"/>
      <c r="DBW2578" s="18"/>
      <c r="DCF2578" s="18"/>
      <c r="DCO2578" s="18"/>
      <c r="DCX2578" s="18"/>
      <c r="DDG2578" s="18"/>
      <c r="DDP2578" s="18"/>
      <c r="DDY2578" s="18"/>
      <c r="DEH2578" s="18"/>
      <c r="DEQ2578" s="18"/>
      <c r="DEZ2578" s="18"/>
      <c r="DFI2578" s="18"/>
      <c r="DFR2578" s="18"/>
      <c r="DGA2578" s="18"/>
      <c r="DGJ2578" s="18"/>
      <c r="DGS2578" s="18"/>
      <c r="DHB2578" s="18"/>
      <c r="DHK2578" s="18"/>
      <c r="DHT2578" s="18"/>
      <c r="DIC2578" s="18"/>
      <c r="DIL2578" s="18"/>
      <c r="DIU2578" s="18"/>
      <c r="DJD2578" s="18"/>
      <c r="DJM2578" s="18"/>
      <c r="DJV2578" s="18"/>
      <c r="DKE2578" s="18"/>
      <c r="DKN2578" s="18"/>
      <c r="DKW2578" s="18"/>
      <c r="DLF2578" s="18"/>
      <c r="DLO2578" s="18"/>
      <c r="DLX2578" s="18"/>
      <c r="DMG2578" s="18"/>
      <c r="DMP2578" s="18"/>
      <c r="DMY2578" s="18"/>
      <c r="DNH2578" s="18"/>
      <c r="DNQ2578" s="18"/>
      <c r="DNZ2578" s="18"/>
      <c r="DOI2578" s="18"/>
      <c r="DOR2578" s="18"/>
      <c r="DPA2578" s="18"/>
      <c r="DPJ2578" s="18"/>
      <c r="DPS2578" s="18"/>
      <c r="DQB2578" s="18"/>
      <c r="DQK2578" s="18"/>
      <c r="DQT2578" s="18"/>
      <c r="DRC2578" s="18"/>
      <c r="DRL2578" s="18"/>
      <c r="DRU2578" s="18"/>
      <c r="DSD2578" s="18"/>
      <c r="DSM2578" s="18"/>
      <c r="DSV2578" s="18"/>
      <c r="DTE2578" s="18"/>
      <c r="DTN2578" s="18"/>
      <c r="DTW2578" s="18"/>
      <c r="DUF2578" s="18"/>
      <c r="DUO2578" s="18"/>
      <c r="DUX2578" s="18"/>
      <c r="DVG2578" s="18"/>
      <c r="DVP2578" s="18"/>
      <c r="DVY2578" s="18"/>
      <c r="DWH2578" s="18"/>
      <c r="DWQ2578" s="18"/>
      <c r="DWZ2578" s="18"/>
      <c r="DXI2578" s="18"/>
      <c r="DXR2578" s="18"/>
      <c r="DYA2578" s="18"/>
      <c r="DYJ2578" s="18"/>
      <c r="DYS2578" s="18"/>
      <c r="DZB2578" s="18"/>
      <c r="DZK2578" s="18"/>
      <c r="DZT2578" s="18"/>
      <c r="EAC2578" s="18"/>
      <c r="EAL2578" s="18"/>
      <c r="EAU2578" s="18"/>
      <c r="EBD2578" s="18"/>
      <c r="EBM2578" s="18"/>
      <c r="EBV2578" s="18"/>
      <c r="ECE2578" s="18"/>
      <c r="ECN2578" s="18"/>
      <c r="ECW2578" s="18"/>
      <c r="EDF2578" s="18"/>
      <c r="EDO2578" s="18"/>
      <c r="EDX2578" s="18"/>
      <c r="EEG2578" s="18"/>
      <c r="EEP2578" s="18"/>
      <c r="EEY2578" s="18"/>
      <c r="EFH2578" s="18"/>
      <c r="EFQ2578" s="18"/>
      <c r="EFZ2578" s="18"/>
      <c r="EGI2578" s="18"/>
      <c r="EGR2578" s="18"/>
      <c r="EHA2578" s="18"/>
      <c r="EHJ2578" s="18"/>
      <c r="EHS2578" s="18"/>
      <c r="EIB2578" s="18"/>
      <c r="EIK2578" s="18"/>
      <c r="EIT2578" s="18"/>
      <c r="EJC2578" s="18"/>
      <c r="EJL2578" s="18"/>
      <c r="EJU2578" s="18"/>
      <c r="EKD2578" s="18"/>
      <c r="EKM2578" s="18"/>
      <c r="EKV2578" s="18"/>
      <c r="ELE2578" s="18"/>
      <c r="ELN2578" s="18"/>
      <c r="ELW2578" s="18"/>
      <c r="EMF2578" s="18"/>
      <c r="EMO2578" s="18"/>
      <c r="EMX2578" s="18"/>
      <c r="ENG2578" s="18"/>
      <c r="ENP2578" s="18"/>
      <c r="ENY2578" s="18"/>
      <c r="EOH2578" s="18"/>
      <c r="EOQ2578" s="18"/>
      <c r="EOZ2578" s="18"/>
      <c r="EPI2578" s="18"/>
      <c r="EPR2578" s="18"/>
      <c r="EQA2578" s="18"/>
      <c r="EQJ2578" s="18"/>
      <c r="EQS2578" s="18"/>
      <c r="ERB2578" s="18"/>
      <c r="ERK2578" s="18"/>
      <c r="ERT2578" s="18"/>
      <c r="ESC2578" s="18"/>
      <c r="ESL2578" s="18"/>
      <c r="ESU2578" s="18"/>
      <c r="ETD2578" s="18"/>
      <c r="ETM2578" s="18"/>
      <c r="ETV2578" s="18"/>
      <c r="EUE2578" s="18"/>
      <c r="EUN2578" s="18"/>
      <c r="EUW2578" s="18"/>
      <c r="EVF2578" s="18"/>
      <c r="EVO2578" s="18"/>
      <c r="EVX2578" s="18"/>
      <c r="EWG2578" s="18"/>
      <c r="EWP2578" s="18"/>
      <c r="EWY2578" s="18"/>
      <c r="EXH2578" s="18"/>
      <c r="EXQ2578" s="18"/>
      <c r="EXZ2578" s="18"/>
      <c r="EYI2578" s="18"/>
      <c r="EYR2578" s="18"/>
      <c r="EZA2578" s="18"/>
      <c r="EZJ2578" s="18"/>
      <c r="EZS2578" s="18"/>
      <c r="FAB2578" s="18"/>
      <c r="FAK2578" s="18"/>
      <c r="FAT2578" s="18"/>
      <c r="FBC2578" s="18"/>
      <c r="FBL2578" s="18"/>
      <c r="FBU2578" s="18"/>
      <c r="FCD2578" s="18"/>
      <c r="FCM2578" s="18"/>
      <c r="FCV2578" s="18"/>
      <c r="FDE2578" s="18"/>
      <c r="FDN2578" s="18"/>
      <c r="FDW2578" s="18"/>
      <c r="FEF2578" s="18"/>
      <c r="FEO2578" s="18"/>
      <c r="FEX2578" s="18"/>
      <c r="FFG2578" s="18"/>
      <c r="FFP2578" s="18"/>
      <c r="FFY2578" s="18"/>
      <c r="FGH2578" s="18"/>
      <c r="FGQ2578" s="18"/>
      <c r="FGZ2578" s="18"/>
      <c r="FHI2578" s="18"/>
      <c r="FHR2578" s="18"/>
      <c r="FIA2578" s="18"/>
      <c r="FIJ2578" s="18"/>
      <c r="FIS2578" s="18"/>
      <c r="FJB2578" s="18"/>
      <c r="FJK2578" s="18"/>
      <c r="FJT2578" s="18"/>
      <c r="FKC2578" s="18"/>
      <c r="FKL2578" s="18"/>
      <c r="FKU2578" s="18"/>
      <c r="FLD2578" s="18"/>
      <c r="FLM2578" s="18"/>
      <c r="FLV2578" s="18"/>
      <c r="FME2578" s="18"/>
      <c r="FMN2578" s="18"/>
      <c r="FMW2578" s="18"/>
      <c r="FNF2578" s="18"/>
      <c r="FNO2578" s="18"/>
      <c r="FNX2578" s="18"/>
      <c r="FOG2578" s="18"/>
      <c r="FOP2578" s="18"/>
      <c r="FOY2578" s="18"/>
      <c r="FPH2578" s="18"/>
      <c r="FPQ2578" s="18"/>
      <c r="FPZ2578" s="18"/>
      <c r="FQI2578" s="18"/>
      <c r="FQR2578" s="18"/>
      <c r="FRA2578" s="18"/>
      <c r="FRJ2578" s="18"/>
      <c r="FRS2578" s="18"/>
      <c r="FSB2578" s="18"/>
      <c r="FSK2578" s="18"/>
      <c r="FST2578" s="18"/>
      <c r="FTC2578" s="18"/>
      <c r="FTL2578" s="18"/>
      <c r="FTU2578" s="18"/>
      <c r="FUD2578" s="18"/>
      <c r="FUM2578" s="18"/>
      <c r="FUV2578" s="18"/>
      <c r="FVE2578" s="18"/>
      <c r="FVN2578" s="18"/>
      <c r="FVW2578" s="18"/>
      <c r="FWF2578" s="18"/>
      <c r="FWO2578" s="18"/>
      <c r="FWX2578" s="18"/>
      <c r="FXG2578" s="18"/>
      <c r="FXP2578" s="18"/>
      <c r="FXY2578" s="18"/>
      <c r="FYH2578" s="18"/>
      <c r="FYQ2578" s="18"/>
      <c r="FYZ2578" s="18"/>
      <c r="FZI2578" s="18"/>
      <c r="FZR2578" s="18"/>
      <c r="GAA2578" s="18"/>
      <c r="GAJ2578" s="18"/>
      <c r="GAS2578" s="18"/>
      <c r="GBB2578" s="18"/>
      <c r="GBK2578" s="18"/>
      <c r="GBT2578" s="18"/>
      <c r="GCC2578" s="18"/>
      <c r="GCL2578" s="18"/>
      <c r="GCU2578" s="18"/>
      <c r="GDD2578" s="18"/>
      <c r="GDM2578" s="18"/>
      <c r="GDV2578" s="18"/>
      <c r="GEE2578" s="18"/>
      <c r="GEN2578" s="18"/>
      <c r="GEW2578" s="18"/>
      <c r="GFF2578" s="18"/>
      <c r="GFO2578" s="18"/>
      <c r="GFX2578" s="18"/>
      <c r="GGG2578" s="18"/>
      <c r="GGP2578" s="18"/>
      <c r="GGY2578" s="18"/>
      <c r="GHH2578" s="18"/>
      <c r="GHQ2578" s="18"/>
      <c r="GHZ2578" s="18"/>
      <c r="GII2578" s="18"/>
      <c r="GIR2578" s="18"/>
      <c r="GJA2578" s="18"/>
      <c r="GJJ2578" s="18"/>
      <c r="GJS2578" s="18"/>
      <c r="GKB2578" s="18"/>
      <c r="GKK2578" s="18"/>
      <c r="GKT2578" s="18"/>
      <c r="GLC2578" s="18"/>
      <c r="GLL2578" s="18"/>
      <c r="GLU2578" s="18"/>
      <c r="GMD2578" s="18"/>
      <c r="GMM2578" s="18"/>
      <c r="GMV2578" s="18"/>
      <c r="GNE2578" s="18"/>
      <c r="GNN2578" s="18"/>
      <c r="GNW2578" s="18"/>
      <c r="GOF2578" s="18"/>
      <c r="GOO2578" s="18"/>
      <c r="GOX2578" s="18"/>
      <c r="GPG2578" s="18"/>
      <c r="GPP2578" s="18"/>
      <c r="GPY2578" s="18"/>
      <c r="GQH2578" s="18"/>
      <c r="GQQ2578" s="18"/>
      <c r="GQZ2578" s="18"/>
      <c r="GRI2578" s="18"/>
      <c r="GRR2578" s="18"/>
      <c r="GSA2578" s="18"/>
      <c r="GSJ2578" s="18"/>
      <c r="GSS2578" s="18"/>
      <c r="GTB2578" s="18"/>
      <c r="GTK2578" s="18"/>
      <c r="GTT2578" s="18"/>
      <c r="GUC2578" s="18"/>
      <c r="GUL2578" s="18"/>
      <c r="GUU2578" s="18"/>
      <c r="GVD2578" s="18"/>
      <c r="GVM2578" s="18"/>
      <c r="GVV2578" s="18"/>
      <c r="GWE2578" s="18"/>
      <c r="GWN2578" s="18"/>
      <c r="GWW2578" s="18"/>
      <c r="GXF2578" s="18"/>
      <c r="GXO2578" s="18"/>
      <c r="GXX2578" s="18"/>
      <c r="GYG2578" s="18"/>
      <c r="GYP2578" s="18"/>
      <c r="GYY2578" s="18"/>
      <c r="GZH2578" s="18"/>
      <c r="GZQ2578" s="18"/>
      <c r="GZZ2578" s="18"/>
      <c r="HAI2578" s="18"/>
      <c r="HAR2578" s="18"/>
      <c r="HBA2578" s="18"/>
      <c r="HBJ2578" s="18"/>
      <c r="HBS2578" s="18"/>
      <c r="HCB2578" s="18"/>
      <c r="HCK2578" s="18"/>
      <c r="HCT2578" s="18"/>
      <c r="HDC2578" s="18"/>
      <c r="HDL2578" s="18"/>
      <c r="HDU2578" s="18"/>
      <c r="HED2578" s="18"/>
      <c r="HEM2578" s="18"/>
      <c r="HEV2578" s="18"/>
      <c r="HFE2578" s="18"/>
      <c r="HFN2578" s="18"/>
      <c r="HFW2578" s="18"/>
      <c r="HGF2578" s="18"/>
      <c r="HGO2578" s="18"/>
      <c r="HGX2578" s="18"/>
      <c r="HHG2578" s="18"/>
      <c r="HHP2578" s="18"/>
      <c r="HHY2578" s="18"/>
      <c r="HIH2578" s="18"/>
      <c r="HIQ2578" s="18"/>
      <c r="HIZ2578" s="18"/>
      <c r="HJI2578" s="18"/>
      <c r="HJR2578" s="18"/>
      <c r="HKA2578" s="18"/>
      <c r="HKJ2578" s="18"/>
      <c r="HKS2578" s="18"/>
      <c r="HLB2578" s="18"/>
      <c r="HLK2578" s="18"/>
      <c r="HLT2578" s="18"/>
      <c r="HMC2578" s="18"/>
      <c r="HML2578" s="18"/>
      <c r="HMU2578" s="18"/>
      <c r="HND2578" s="18"/>
      <c r="HNM2578" s="18"/>
      <c r="HNV2578" s="18"/>
      <c r="HOE2578" s="18"/>
      <c r="HON2578" s="18"/>
      <c r="HOW2578" s="18"/>
      <c r="HPF2578" s="18"/>
      <c r="HPO2578" s="18"/>
      <c r="HPX2578" s="18"/>
      <c r="HQG2578" s="18"/>
      <c r="HQP2578" s="18"/>
      <c r="HQY2578" s="18"/>
      <c r="HRH2578" s="18"/>
      <c r="HRQ2578" s="18"/>
      <c r="HRZ2578" s="18"/>
      <c r="HSI2578" s="18"/>
      <c r="HSR2578" s="18"/>
      <c r="HTA2578" s="18"/>
      <c r="HTJ2578" s="18"/>
      <c r="HTS2578" s="18"/>
      <c r="HUB2578" s="18"/>
      <c r="HUK2578" s="18"/>
      <c r="HUT2578" s="18"/>
      <c r="HVC2578" s="18"/>
      <c r="HVL2578" s="18"/>
      <c r="HVU2578" s="18"/>
      <c r="HWD2578" s="18"/>
      <c r="HWM2578" s="18"/>
      <c r="HWV2578" s="18"/>
      <c r="HXE2578" s="18"/>
      <c r="HXN2578" s="18"/>
      <c r="HXW2578" s="18"/>
      <c r="HYF2578" s="18"/>
      <c r="HYO2578" s="18"/>
      <c r="HYX2578" s="18"/>
      <c r="HZG2578" s="18"/>
      <c r="HZP2578" s="18"/>
      <c r="HZY2578" s="18"/>
      <c r="IAH2578" s="18"/>
      <c r="IAQ2578" s="18"/>
      <c r="IAZ2578" s="18"/>
      <c r="IBI2578" s="18"/>
      <c r="IBR2578" s="18"/>
      <c r="ICA2578" s="18"/>
      <c r="ICJ2578" s="18"/>
      <c r="ICS2578" s="18"/>
      <c r="IDB2578" s="18"/>
      <c r="IDK2578" s="18"/>
      <c r="IDT2578" s="18"/>
      <c r="IEC2578" s="18"/>
      <c r="IEL2578" s="18"/>
      <c r="IEU2578" s="18"/>
      <c r="IFD2578" s="18"/>
      <c r="IFM2578" s="18"/>
      <c r="IFV2578" s="18"/>
      <c r="IGE2578" s="18"/>
      <c r="IGN2578" s="18"/>
      <c r="IGW2578" s="18"/>
      <c r="IHF2578" s="18"/>
      <c r="IHO2578" s="18"/>
      <c r="IHX2578" s="18"/>
      <c r="IIG2578" s="18"/>
      <c r="IIP2578" s="18"/>
      <c r="IIY2578" s="18"/>
      <c r="IJH2578" s="18"/>
      <c r="IJQ2578" s="18"/>
      <c r="IJZ2578" s="18"/>
      <c r="IKI2578" s="18"/>
      <c r="IKR2578" s="18"/>
      <c r="ILA2578" s="18"/>
      <c r="ILJ2578" s="18"/>
      <c r="ILS2578" s="18"/>
      <c r="IMB2578" s="18"/>
      <c r="IMK2578" s="18"/>
      <c r="IMT2578" s="18"/>
      <c r="INC2578" s="18"/>
      <c r="INL2578" s="18"/>
      <c r="INU2578" s="18"/>
      <c r="IOD2578" s="18"/>
      <c r="IOM2578" s="18"/>
      <c r="IOV2578" s="18"/>
      <c r="IPE2578" s="18"/>
      <c r="IPN2578" s="18"/>
      <c r="IPW2578" s="18"/>
      <c r="IQF2578" s="18"/>
      <c r="IQO2578" s="18"/>
      <c r="IQX2578" s="18"/>
      <c r="IRG2578" s="18"/>
      <c r="IRP2578" s="18"/>
      <c r="IRY2578" s="18"/>
      <c r="ISH2578" s="18"/>
      <c r="ISQ2578" s="18"/>
      <c r="ISZ2578" s="18"/>
      <c r="ITI2578" s="18"/>
      <c r="ITR2578" s="18"/>
      <c r="IUA2578" s="18"/>
      <c r="IUJ2578" s="18"/>
      <c r="IUS2578" s="18"/>
      <c r="IVB2578" s="18"/>
      <c r="IVK2578" s="18"/>
      <c r="IVT2578" s="18"/>
      <c r="IWC2578" s="18"/>
      <c r="IWL2578" s="18"/>
      <c r="IWU2578" s="18"/>
      <c r="IXD2578" s="18"/>
      <c r="IXM2578" s="18"/>
      <c r="IXV2578" s="18"/>
      <c r="IYE2578" s="18"/>
      <c r="IYN2578" s="18"/>
      <c r="IYW2578" s="18"/>
      <c r="IZF2578" s="18"/>
      <c r="IZO2578" s="18"/>
      <c r="IZX2578" s="18"/>
      <c r="JAG2578" s="18"/>
      <c r="JAP2578" s="18"/>
      <c r="JAY2578" s="18"/>
      <c r="JBH2578" s="18"/>
      <c r="JBQ2578" s="18"/>
      <c r="JBZ2578" s="18"/>
      <c r="JCI2578" s="18"/>
      <c r="JCR2578" s="18"/>
      <c r="JDA2578" s="18"/>
      <c r="JDJ2578" s="18"/>
      <c r="JDS2578" s="18"/>
      <c r="JEB2578" s="18"/>
      <c r="JEK2578" s="18"/>
      <c r="JET2578" s="18"/>
      <c r="JFC2578" s="18"/>
      <c r="JFL2578" s="18"/>
      <c r="JFU2578" s="18"/>
      <c r="JGD2578" s="18"/>
      <c r="JGM2578" s="18"/>
      <c r="JGV2578" s="18"/>
      <c r="JHE2578" s="18"/>
      <c r="JHN2578" s="18"/>
      <c r="JHW2578" s="18"/>
      <c r="JIF2578" s="18"/>
      <c r="JIO2578" s="18"/>
      <c r="JIX2578" s="18"/>
      <c r="JJG2578" s="18"/>
      <c r="JJP2578" s="18"/>
      <c r="JJY2578" s="18"/>
      <c r="JKH2578" s="18"/>
      <c r="JKQ2578" s="18"/>
      <c r="JKZ2578" s="18"/>
      <c r="JLI2578" s="18"/>
      <c r="JLR2578" s="18"/>
      <c r="JMA2578" s="18"/>
      <c r="JMJ2578" s="18"/>
      <c r="JMS2578" s="18"/>
      <c r="JNB2578" s="18"/>
      <c r="JNK2578" s="18"/>
      <c r="JNT2578" s="18"/>
      <c r="JOC2578" s="18"/>
      <c r="JOL2578" s="18"/>
      <c r="JOU2578" s="18"/>
      <c r="JPD2578" s="18"/>
      <c r="JPM2578" s="18"/>
      <c r="JPV2578" s="18"/>
      <c r="JQE2578" s="18"/>
      <c r="JQN2578" s="18"/>
      <c r="JQW2578" s="18"/>
      <c r="JRF2578" s="18"/>
      <c r="JRO2578" s="18"/>
      <c r="JRX2578" s="18"/>
      <c r="JSG2578" s="18"/>
      <c r="JSP2578" s="18"/>
      <c r="JSY2578" s="18"/>
      <c r="JTH2578" s="18"/>
      <c r="JTQ2578" s="18"/>
      <c r="JTZ2578" s="18"/>
      <c r="JUI2578" s="18"/>
      <c r="JUR2578" s="18"/>
      <c r="JVA2578" s="18"/>
      <c r="JVJ2578" s="18"/>
      <c r="JVS2578" s="18"/>
      <c r="JWB2578" s="18"/>
      <c r="JWK2578" s="18"/>
      <c r="JWT2578" s="18"/>
      <c r="JXC2578" s="18"/>
      <c r="JXL2578" s="18"/>
      <c r="JXU2578" s="18"/>
      <c r="JYD2578" s="18"/>
      <c r="JYM2578" s="18"/>
      <c r="JYV2578" s="18"/>
      <c r="JZE2578" s="18"/>
      <c r="JZN2578" s="18"/>
      <c r="JZW2578" s="18"/>
      <c r="KAF2578" s="18"/>
      <c r="KAO2578" s="18"/>
      <c r="KAX2578" s="18"/>
      <c r="KBG2578" s="18"/>
      <c r="KBP2578" s="18"/>
      <c r="KBY2578" s="18"/>
      <c r="KCH2578" s="18"/>
      <c r="KCQ2578" s="18"/>
      <c r="KCZ2578" s="18"/>
      <c r="KDI2578" s="18"/>
      <c r="KDR2578" s="18"/>
      <c r="KEA2578" s="18"/>
      <c r="KEJ2578" s="18"/>
      <c r="KES2578" s="18"/>
      <c r="KFB2578" s="18"/>
      <c r="KFK2578" s="18"/>
      <c r="KFT2578" s="18"/>
      <c r="KGC2578" s="18"/>
      <c r="KGL2578" s="18"/>
      <c r="KGU2578" s="18"/>
      <c r="KHD2578" s="18"/>
      <c r="KHM2578" s="18"/>
      <c r="KHV2578" s="18"/>
      <c r="KIE2578" s="18"/>
      <c r="KIN2578" s="18"/>
      <c r="KIW2578" s="18"/>
      <c r="KJF2578" s="18"/>
      <c r="KJO2578" s="18"/>
      <c r="KJX2578" s="18"/>
      <c r="KKG2578" s="18"/>
      <c r="KKP2578" s="18"/>
      <c r="KKY2578" s="18"/>
      <c r="KLH2578" s="18"/>
      <c r="KLQ2578" s="18"/>
      <c r="KLZ2578" s="18"/>
      <c r="KMI2578" s="18"/>
      <c r="KMR2578" s="18"/>
      <c r="KNA2578" s="18"/>
      <c r="KNJ2578" s="18"/>
      <c r="KNS2578" s="18"/>
      <c r="KOB2578" s="18"/>
      <c r="KOK2578" s="18"/>
      <c r="KOT2578" s="18"/>
      <c r="KPC2578" s="18"/>
      <c r="KPL2578" s="18"/>
      <c r="KPU2578" s="18"/>
      <c r="KQD2578" s="18"/>
      <c r="KQM2578" s="18"/>
      <c r="KQV2578" s="18"/>
      <c r="KRE2578" s="18"/>
      <c r="KRN2578" s="18"/>
      <c r="KRW2578" s="18"/>
      <c r="KSF2578" s="18"/>
      <c r="KSO2578" s="18"/>
      <c r="KSX2578" s="18"/>
      <c r="KTG2578" s="18"/>
      <c r="KTP2578" s="18"/>
      <c r="KTY2578" s="18"/>
      <c r="KUH2578" s="18"/>
      <c r="KUQ2578" s="18"/>
      <c r="KUZ2578" s="18"/>
      <c r="KVI2578" s="18"/>
      <c r="KVR2578" s="18"/>
      <c r="KWA2578" s="18"/>
      <c r="KWJ2578" s="18"/>
      <c r="KWS2578" s="18"/>
      <c r="KXB2578" s="18"/>
      <c r="KXK2578" s="18"/>
      <c r="KXT2578" s="18"/>
      <c r="KYC2578" s="18"/>
      <c r="KYL2578" s="18"/>
      <c r="KYU2578" s="18"/>
      <c r="KZD2578" s="18"/>
      <c r="KZM2578" s="18"/>
      <c r="KZV2578" s="18"/>
      <c r="LAE2578" s="18"/>
      <c r="LAN2578" s="18"/>
      <c r="LAW2578" s="18"/>
      <c r="LBF2578" s="18"/>
      <c r="LBO2578" s="18"/>
      <c r="LBX2578" s="18"/>
      <c r="LCG2578" s="18"/>
      <c r="LCP2578" s="18"/>
      <c r="LCY2578" s="18"/>
      <c r="LDH2578" s="18"/>
      <c r="LDQ2578" s="18"/>
      <c r="LDZ2578" s="18"/>
      <c r="LEI2578" s="18"/>
      <c r="LER2578" s="18"/>
      <c r="LFA2578" s="18"/>
      <c r="LFJ2578" s="18"/>
      <c r="LFS2578" s="18"/>
      <c r="LGB2578" s="18"/>
      <c r="LGK2578" s="18"/>
      <c r="LGT2578" s="18"/>
      <c r="LHC2578" s="18"/>
      <c r="LHL2578" s="18"/>
      <c r="LHU2578" s="18"/>
      <c r="LID2578" s="18"/>
      <c r="LIM2578" s="18"/>
      <c r="LIV2578" s="18"/>
      <c r="LJE2578" s="18"/>
      <c r="LJN2578" s="18"/>
      <c r="LJW2578" s="18"/>
      <c r="LKF2578" s="18"/>
      <c r="LKO2578" s="18"/>
      <c r="LKX2578" s="18"/>
      <c r="LLG2578" s="18"/>
      <c r="LLP2578" s="18"/>
      <c r="LLY2578" s="18"/>
      <c r="LMH2578" s="18"/>
      <c r="LMQ2578" s="18"/>
      <c r="LMZ2578" s="18"/>
      <c r="LNI2578" s="18"/>
      <c r="LNR2578" s="18"/>
      <c r="LOA2578" s="18"/>
      <c r="LOJ2578" s="18"/>
      <c r="LOS2578" s="18"/>
      <c r="LPB2578" s="18"/>
      <c r="LPK2578" s="18"/>
      <c r="LPT2578" s="18"/>
      <c r="LQC2578" s="18"/>
      <c r="LQL2578" s="18"/>
      <c r="LQU2578" s="18"/>
      <c r="LRD2578" s="18"/>
      <c r="LRM2578" s="18"/>
      <c r="LRV2578" s="18"/>
      <c r="LSE2578" s="18"/>
      <c r="LSN2578" s="18"/>
      <c r="LSW2578" s="18"/>
      <c r="LTF2578" s="18"/>
      <c r="LTO2578" s="18"/>
      <c r="LTX2578" s="18"/>
      <c r="LUG2578" s="18"/>
      <c r="LUP2578" s="18"/>
      <c r="LUY2578" s="18"/>
      <c r="LVH2578" s="18"/>
      <c r="LVQ2578" s="18"/>
      <c r="LVZ2578" s="18"/>
      <c r="LWI2578" s="18"/>
      <c r="LWR2578" s="18"/>
      <c r="LXA2578" s="18"/>
      <c r="LXJ2578" s="18"/>
      <c r="LXS2578" s="18"/>
      <c r="LYB2578" s="18"/>
      <c r="LYK2578" s="18"/>
      <c r="LYT2578" s="18"/>
      <c r="LZC2578" s="18"/>
      <c r="LZL2578" s="18"/>
      <c r="LZU2578" s="18"/>
      <c r="MAD2578" s="18"/>
      <c r="MAM2578" s="18"/>
      <c r="MAV2578" s="18"/>
      <c r="MBE2578" s="18"/>
      <c r="MBN2578" s="18"/>
      <c r="MBW2578" s="18"/>
      <c r="MCF2578" s="18"/>
      <c r="MCO2578" s="18"/>
      <c r="MCX2578" s="18"/>
      <c r="MDG2578" s="18"/>
      <c r="MDP2578" s="18"/>
      <c r="MDY2578" s="18"/>
      <c r="MEH2578" s="18"/>
      <c r="MEQ2578" s="18"/>
      <c r="MEZ2578" s="18"/>
      <c r="MFI2578" s="18"/>
      <c r="MFR2578" s="18"/>
      <c r="MGA2578" s="18"/>
      <c r="MGJ2578" s="18"/>
      <c r="MGS2578" s="18"/>
      <c r="MHB2578" s="18"/>
      <c r="MHK2578" s="18"/>
      <c r="MHT2578" s="18"/>
      <c r="MIC2578" s="18"/>
      <c r="MIL2578" s="18"/>
      <c r="MIU2578" s="18"/>
      <c r="MJD2578" s="18"/>
      <c r="MJM2578" s="18"/>
      <c r="MJV2578" s="18"/>
      <c r="MKE2578" s="18"/>
      <c r="MKN2578" s="18"/>
      <c r="MKW2578" s="18"/>
      <c r="MLF2578" s="18"/>
      <c r="MLO2578" s="18"/>
      <c r="MLX2578" s="18"/>
      <c r="MMG2578" s="18"/>
      <c r="MMP2578" s="18"/>
      <c r="MMY2578" s="18"/>
      <c r="MNH2578" s="18"/>
      <c r="MNQ2578" s="18"/>
      <c r="MNZ2578" s="18"/>
      <c r="MOI2578" s="18"/>
      <c r="MOR2578" s="18"/>
      <c r="MPA2578" s="18"/>
      <c r="MPJ2578" s="18"/>
      <c r="MPS2578" s="18"/>
      <c r="MQB2578" s="18"/>
      <c r="MQK2578" s="18"/>
      <c r="MQT2578" s="18"/>
      <c r="MRC2578" s="18"/>
      <c r="MRL2578" s="18"/>
      <c r="MRU2578" s="18"/>
      <c r="MSD2578" s="18"/>
      <c r="MSM2578" s="18"/>
      <c r="MSV2578" s="18"/>
      <c r="MTE2578" s="18"/>
      <c r="MTN2578" s="18"/>
      <c r="MTW2578" s="18"/>
      <c r="MUF2578" s="18"/>
      <c r="MUO2578" s="18"/>
      <c r="MUX2578" s="18"/>
      <c r="MVG2578" s="18"/>
      <c r="MVP2578" s="18"/>
      <c r="MVY2578" s="18"/>
      <c r="MWH2578" s="18"/>
      <c r="MWQ2578" s="18"/>
      <c r="MWZ2578" s="18"/>
      <c r="MXI2578" s="18"/>
      <c r="MXR2578" s="18"/>
      <c r="MYA2578" s="18"/>
      <c r="MYJ2578" s="18"/>
      <c r="MYS2578" s="18"/>
      <c r="MZB2578" s="18"/>
      <c r="MZK2578" s="18"/>
      <c r="MZT2578" s="18"/>
      <c r="NAC2578" s="18"/>
      <c r="NAL2578" s="18"/>
      <c r="NAU2578" s="18"/>
      <c r="NBD2578" s="18"/>
      <c r="NBM2578" s="18"/>
      <c r="NBV2578" s="18"/>
      <c r="NCE2578" s="18"/>
      <c r="NCN2578" s="18"/>
      <c r="NCW2578" s="18"/>
      <c r="NDF2578" s="18"/>
      <c r="NDO2578" s="18"/>
      <c r="NDX2578" s="18"/>
      <c r="NEG2578" s="18"/>
      <c r="NEP2578" s="18"/>
      <c r="NEY2578" s="18"/>
      <c r="NFH2578" s="18"/>
      <c r="NFQ2578" s="18"/>
      <c r="NFZ2578" s="18"/>
      <c r="NGI2578" s="18"/>
      <c r="NGR2578" s="18"/>
      <c r="NHA2578" s="18"/>
      <c r="NHJ2578" s="18"/>
      <c r="NHS2578" s="18"/>
      <c r="NIB2578" s="18"/>
      <c r="NIK2578" s="18"/>
      <c r="NIT2578" s="18"/>
      <c r="NJC2578" s="18"/>
      <c r="NJL2578" s="18"/>
      <c r="NJU2578" s="18"/>
      <c r="NKD2578" s="18"/>
      <c r="NKM2578" s="18"/>
      <c r="NKV2578" s="18"/>
      <c r="NLE2578" s="18"/>
      <c r="NLN2578" s="18"/>
      <c r="NLW2578" s="18"/>
      <c r="NMF2578" s="18"/>
      <c r="NMO2578" s="18"/>
      <c r="NMX2578" s="18"/>
      <c r="NNG2578" s="18"/>
      <c r="NNP2578" s="18"/>
      <c r="NNY2578" s="18"/>
      <c r="NOH2578" s="18"/>
      <c r="NOQ2578" s="18"/>
      <c r="NOZ2578" s="18"/>
      <c r="NPI2578" s="18"/>
      <c r="NPR2578" s="18"/>
      <c r="NQA2578" s="18"/>
      <c r="NQJ2578" s="18"/>
      <c r="NQS2578" s="18"/>
      <c r="NRB2578" s="18"/>
      <c r="NRK2578" s="18"/>
      <c r="NRT2578" s="18"/>
      <c r="NSC2578" s="18"/>
      <c r="NSL2578" s="18"/>
      <c r="NSU2578" s="18"/>
      <c r="NTD2578" s="18"/>
      <c r="NTM2578" s="18"/>
      <c r="NTV2578" s="18"/>
      <c r="NUE2578" s="18"/>
      <c r="NUN2578" s="18"/>
      <c r="NUW2578" s="18"/>
      <c r="NVF2578" s="18"/>
      <c r="NVO2578" s="18"/>
      <c r="NVX2578" s="18"/>
      <c r="NWG2578" s="18"/>
      <c r="NWP2578" s="18"/>
      <c r="NWY2578" s="18"/>
      <c r="NXH2578" s="18"/>
      <c r="NXQ2578" s="18"/>
      <c r="NXZ2578" s="18"/>
      <c r="NYI2578" s="18"/>
      <c r="NYR2578" s="18"/>
      <c r="NZA2578" s="18"/>
      <c r="NZJ2578" s="18"/>
      <c r="NZS2578" s="18"/>
      <c r="OAB2578" s="18"/>
      <c r="OAK2578" s="18"/>
      <c r="OAT2578" s="18"/>
      <c r="OBC2578" s="18"/>
      <c r="OBL2578" s="18"/>
      <c r="OBU2578" s="18"/>
      <c r="OCD2578" s="18"/>
      <c r="OCM2578" s="18"/>
      <c r="OCV2578" s="18"/>
      <c r="ODE2578" s="18"/>
      <c r="ODN2578" s="18"/>
      <c r="ODW2578" s="18"/>
      <c r="OEF2578" s="18"/>
      <c r="OEO2578" s="18"/>
      <c r="OEX2578" s="18"/>
      <c r="OFG2578" s="18"/>
      <c r="OFP2578" s="18"/>
      <c r="OFY2578" s="18"/>
      <c r="OGH2578" s="18"/>
      <c r="OGQ2578" s="18"/>
      <c r="OGZ2578" s="18"/>
      <c r="OHI2578" s="18"/>
      <c r="OHR2578" s="18"/>
      <c r="OIA2578" s="18"/>
      <c r="OIJ2578" s="18"/>
      <c r="OIS2578" s="18"/>
      <c r="OJB2578" s="18"/>
      <c r="OJK2578" s="18"/>
      <c r="OJT2578" s="18"/>
      <c r="OKC2578" s="18"/>
      <c r="OKL2578" s="18"/>
      <c r="OKU2578" s="18"/>
      <c r="OLD2578" s="18"/>
      <c r="OLM2578" s="18"/>
      <c r="OLV2578" s="18"/>
      <c r="OME2578" s="18"/>
      <c r="OMN2578" s="18"/>
      <c r="OMW2578" s="18"/>
      <c r="ONF2578" s="18"/>
      <c r="ONO2578" s="18"/>
      <c r="ONX2578" s="18"/>
      <c r="OOG2578" s="18"/>
      <c r="OOP2578" s="18"/>
      <c r="OOY2578" s="18"/>
      <c r="OPH2578" s="18"/>
      <c r="OPQ2578" s="18"/>
      <c r="OPZ2578" s="18"/>
      <c r="OQI2578" s="18"/>
      <c r="OQR2578" s="18"/>
      <c r="ORA2578" s="18"/>
      <c r="ORJ2578" s="18"/>
      <c r="ORS2578" s="18"/>
      <c r="OSB2578" s="18"/>
      <c r="OSK2578" s="18"/>
      <c r="OST2578" s="18"/>
      <c r="OTC2578" s="18"/>
      <c r="OTL2578" s="18"/>
      <c r="OTU2578" s="18"/>
      <c r="OUD2578" s="18"/>
      <c r="OUM2578" s="18"/>
      <c r="OUV2578" s="18"/>
      <c r="OVE2578" s="18"/>
      <c r="OVN2578" s="18"/>
      <c r="OVW2578" s="18"/>
      <c r="OWF2578" s="18"/>
      <c r="OWO2578" s="18"/>
      <c r="OWX2578" s="18"/>
      <c r="OXG2578" s="18"/>
      <c r="OXP2578" s="18"/>
      <c r="OXY2578" s="18"/>
      <c r="OYH2578" s="18"/>
      <c r="OYQ2578" s="18"/>
      <c r="OYZ2578" s="18"/>
      <c r="OZI2578" s="18"/>
      <c r="OZR2578" s="18"/>
      <c r="PAA2578" s="18"/>
      <c r="PAJ2578" s="18"/>
      <c r="PAS2578" s="18"/>
      <c r="PBB2578" s="18"/>
      <c r="PBK2578" s="18"/>
      <c r="PBT2578" s="18"/>
      <c r="PCC2578" s="18"/>
      <c r="PCL2578" s="18"/>
      <c r="PCU2578" s="18"/>
      <c r="PDD2578" s="18"/>
      <c r="PDM2578" s="18"/>
      <c r="PDV2578" s="18"/>
      <c r="PEE2578" s="18"/>
      <c r="PEN2578" s="18"/>
      <c r="PEW2578" s="18"/>
      <c r="PFF2578" s="18"/>
      <c r="PFO2578" s="18"/>
      <c r="PFX2578" s="18"/>
      <c r="PGG2578" s="18"/>
      <c r="PGP2578" s="18"/>
      <c r="PGY2578" s="18"/>
      <c r="PHH2578" s="18"/>
      <c r="PHQ2578" s="18"/>
      <c r="PHZ2578" s="18"/>
      <c r="PII2578" s="18"/>
      <c r="PIR2578" s="18"/>
      <c r="PJA2578" s="18"/>
      <c r="PJJ2578" s="18"/>
      <c r="PJS2578" s="18"/>
      <c r="PKB2578" s="18"/>
      <c r="PKK2578" s="18"/>
      <c r="PKT2578" s="18"/>
      <c r="PLC2578" s="18"/>
      <c r="PLL2578" s="18"/>
      <c r="PLU2578" s="18"/>
      <c r="PMD2578" s="18"/>
      <c r="PMM2578" s="18"/>
      <c r="PMV2578" s="18"/>
      <c r="PNE2578" s="18"/>
      <c r="PNN2578" s="18"/>
      <c r="PNW2578" s="18"/>
      <c r="POF2578" s="18"/>
      <c r="POO2578" s="18"/>
      <c r="POX2578" s="18"/>
      <c r="PPG2578" s="18"/>
      <c r="PPP2578" s="18"/>
      <c r="PPY2578" s="18"/>
      <c r="PQH2578" s="18"/>
      <c r="PQQ2578" s="18"/>
      <c r="PQZ2578" s="18"/>
      <c r="PRI2578" s="18"/>
      <c r="PRR2578" s="18"/>
      <c r="PSA2578" s="18"/>
      <c r="PSJ2578" s="18"/>
      <c r="PSS2578" s="18"/>
      <c r="PTB2578" s="18"/>
      <c r="PTK2578" s="18"/>
      <c r="PTT2578" s="18"/>
      <c r="PUC2578" s="18"/>
      <c r="PUL2578" s="18"/>
      <c r="PUU2578" s="18"/>
      <c r="PVD2578" s="18"/>
      <c r="PVM2578" s="18"/>
      <c r="PVV2578" s="18"/>
      <c r="PWE2578" s="18"/>
      <c r="PWN2578" s="18"/>
      <c r="PWW2578" s="18"/>
      <c r="PXF2578" s="18"/>
      <c r="PXO2578" s="18"/>
      <c r="PXX2578" s="18"/>
      <c r="PYG2578" s="18"/>
      <c r="PYP2578" s="18"/>
      <c r="PYY2578" s="18"/>
      <c r="PZH2578" s="18"/>
      <c r="PZQ2578" s="18"/>
      <c r="PZZ2578" s="18"/>
      <c r="QAI2578" s="18"/>
      <c r="QAR2578" s="18"/>
      <c r="QBA2578" s="18"/>
      <c r="QBJ2578" s="18"/>
      <c r="QBS2578" s="18"/>
      <c r="QCB2578" s="18"/>
      <c r="QCK2578" s="18"/>
      <c r="QCT2578" s="18"/>
      <c r="QDC2578" s="18"/>
      <c r="QDL2578" s="18"/>
      <c r="QDU2578" s="18"/>
      <c r="QED2578" s="18"/>
      <c r="QEM2578" s="18"/>
      <c r="QEV2578" s="18"/>
      <c r="QFE2578" s="18"/>
      <c r="QFN2578" s="18"/>
      <c r="QFW2578" s="18"/>
      <c r="QGF2578" s="18"/>
      <c r="QGO2578" s="18"/>
      <c r="QGX2578" s="18"/>
      <c r="QHG2578" s="18"/>
      <c r="QHP2578" s="18"/>
      <c r="QHY2578" s="18"/>
      <c r="QIH2578" s="18"/>
      <c r="QIQ2578" s="18"/>
      <c r="QIZ2578" s="18"/>
      <c r="QJI2578" s="18"/>
      <c r="QJR2578" s="18"/>
      <c r="QKA2578" s="18"/>
      <c r="QKJ2578" s="18"/>
      <c r="QKS2578" s="18"/>
      <c r="QLB2578" s="18"/>
      <c r="QLK2578" s="18"/>
      <c r="QLT2578" s="18"/>
      <c r="QMC2578" s="18"/>
      <c r="QML2578" s="18"/>
      <c r="QMU2578" s="18"/>
      <c r="QND2578" s="18"/>
      <c r="QNM2578" s="18"/>
      <c r="QNV2578" s="18"/>
      <c r="QOE2578" s="18"/>
      <c r="QON2578" s="18"/>
      <c r="QOW2578" s="18"/>
      <c r="QPF2578" s="18"/>
      <c r="QPO2578" s="18"/>
      <c r="QPX2578" s="18"/>
      <c r="QQG2578" s="18"/>
      <c r="QQP2578" s="18"/>
      <c r="QQY2578" s="18"/>
      <c r="QRH2578" s="18"/>
      <c r="QRQ2578" s="18"/>
      <c r="QRZ2578" s="18"/>
      <c r="QSI2578" s="18"/>
      <c r="QSR2578" s="18"/>
      <c r="QTA2578" s="18"/>
      <c r="QTJ2578" s="18"/>
      <c r="QTS2578" s="18"/>
      <c r="QUB2578" s="18"/>
      <c r="QUK2578" s="18"/>
      <c r="QUT2578" s="18"/>
      <c r="QVC2578" s="18"/>
      <c r="QVL2578" s="18"/>
      <c r="QVU2578" s="18"/>
      <c r="QWD2578" s="18"/>
      <c r="QWM2578" s="18"/>
      <c r="QWV2578" s="18"/>
      <c r="QXE2578" s="18"/>
      <c r="QXN2578" s="18"/>
      <c r="QXW2578" s="18"/>
      <c r="QYF2578" s="18"/>
      <c r="QYO2578" s="18"/>
      <c r="QYX2578" s="18"/>
      <c r="QZG2578" s="18"/>
      <c r="QZP2578" s="18"/>
      <c r="QZY2578" s="18"/>
      <c r="RAH2578" s="18"/>
      <c r="RAQ2578" s="18"/>
      <c r="RAZ2578" s="18"/>
      <c r="RBI2578" s="18"/>
      <c r="RBR2578" s="18"/>
      <c r="RCA2578" s="18"/>
      <c r="RCJ2578" s="18"/>
      <c r="RCS2578" s="18"/>
      <c r="RDB2578" s="18"/>
      <c r="RDK2578" s="18"/>
      <c r="RDT2578" s="18"/>
      <c r="REC2578" s="18"/>
      <c r="REL2578" s="18"/>
      <c r="REU2578" s="18"/>
      <c r="RFD2578" s="18"/>
      <c r="RFM2578" s="18"/>
      <c r="RFV2578" s="18"/>
      <c r="RGE2578" s="18"/>
      <c r="RGN2578" s="18"/>
      <c r="RGW2578" s="18"/>
      <c r="RHF2578" s="18"/>
      <c r="RHO2578" s="18"/>
      <c r="RHX2578" s="18"/>
      <c r="RIG2578" s="18"/>
      <c r="RIP2578" s="18"/>
      <c r="RIY2578" s="18"/>
      <c r="RJH2578" s="18"/>
      <c r="RJQ2578" s="18"/>
      <c r="RJZ2578" s="18"/>
      <c r="RKI2578" s="18"/>
      <c r="RKR2578" s="18"/>
      <c r="RLA2578" s="18"/>
      <c r="RLJ2578" s="18"/>
      <c r="RLS2578" s="18"/>
      <c r="RMB2578" s="18"/>
      <c r="RMK2578" s="18"/>
      <c r="RMT2578" s="18"/>
      <c r="RNC2578" s="18"/>
      <c r="RNL2578" s="18"/>
      <c r="RNU2578" s="18"/>
      <c r="ROD2578" s="18"/>
      <c r="ROM2578" s="18"/>
      <c r="ROV2578" s="18"/>
      <c r="RPE2578" s="18"/>
      <c r="RPN2578" s="18"/>
      <c r="RPW2578" s="18"/>
      <c r="RQF2578" s="18"/>
      <c r="RQO2578" s="18"/>
      <c r="RQX2578" s="18"/>
      <c r="RRG2578" s="18"/>
      <c r="RRP2578" s="18"/>
      <c r="RRY2578" s="18"/>
      <c r="RSH2578" s="18"/>
      <c r="RSQ2578" s="18"/>
      <c r="RSZ2578" s="18"/>
      <c r="RTI2578" s="18"/>
      <c r="RTR2578" s="18"/>
      <c r="RUA2578" s="18"/>
      <c r="RUJ2578" s="18"/>
      <c r="RUS2578" s="18"/>
      <c r="RVB2578" s="18"/>
      <c r="RVK2578" s="18"/>
      <c r="RVT2578" s="18"/>
      <c r="RWC2578" s="18"/>
      <c r="RWL2578" s="18"/>
      <c r="RWU2578" s="18"/>
      <c r="RXD2578" s="18"/>
      <c r="RXM2578" s="18"/>
      <c r="RXV2578" s="18"/>
      <c r="RYE2578" s="18"/>
      <c r="RYN2578" s="18"/>
      <c r="RYW2578" s="18"/>
      <c r="RZF2578" s="18"/>
      <c r="RZO2578" s="18"/>
      <c r="RZX2578" s="18"/>
      <c r="SAG2578" s="18"/>
      <c r="SAP2578" s="18"/>
      <c r="SAY2578" s="18"/>
      <c r="SBH2578" s="18"/>
      <c r="SBQ2578" s="18"/>
      <c r="SBZ2578" s="18"/>
      <c r="SCI2578" s="18"/>
      <c r="SCR2578" s="18"/>
      <c r="SDA2578" s="18"/>
      <c r="SDJ2578" s="18"/>
      <c r="SDS2578" s="18"/>
      <c r="SEB2578" s="18"/>
      <c r="SEK2578" s="18"/>
      <c r="SET2578" s="18"/>
      <c r="SFC2578" s="18"/>
      <c r="SFL2578" s="18"/>
      <c r="SFU2578" s="18"/>
      <c r="SGD2578" s="18"/>
      <c r="SGM2578" s="18"/>
      <c r="SGV2578" s="18"/>
      <c r="SHE2578" s="18"/>
      <c r="SHN2578" s="18"/>
      <c r="SHW2578" s="18"/>
      <c r="SIF2578" s="18"/>
      <c r="SIO2578" s="18"/>
      <c r="SIX2578" s="18"/>
      <c r="SJG2578" s="18"/>
      <c r="SJP2578" s="18"/>
      <c r="SJY2578" s="18"/>
      <c r="SKH2578" s="18"/>
      <c r="SKQ2578" s="18"/>
      <c r="SKZ2578" s="18"/>
      <c r="SLI2578" s="18"/>
      <c r="SLR2578" s="18"/>
      <c r="SMA2578" s="18"/>
      <c r="SMJ2578" s="18"/>
      <c r="SMS2578" s="18"/>
      <c r="SNB2578" s="18"/>
      <c r="SNK2578" s="18"/>
      <c r="SNT2578" s="18"/>
      <c r="SOC2578" s="18"/>
      <c r="SOL2578" s="18"/>
      <c r="SOU2578" s="18"/>
      <c r="SPD2578" s="18"/>
      <c r="SPM2578" s="18"/>
      <c r="SPV2578" s="18"/>
      <c r="SQE2578" s="18"/>
      <c r="SQN2578" s="18"/>
      <c r="SQW2578" s="18"/>
      <c r="SRF2578" s="18"/>
      <c r="SRO2578" s="18"/>
      <c r="SRX2578" s="18"/>
      <c r="SSG2578" s="18"/>
      <c r="SSP2578" s="18"/>
      <c r="SSY2578" s="18"/>
      <c r="STH2578" s="18"/>
      <c r="STQ2578" s="18"/>
      <c r="STZ2578" s="18"/>
      <c r="SUI2578" s="18"/>
      <c r="SUR2578" s="18"/>
      <c r="SVA2578" s="18"/>
      <c r="SVJ2578" s="18"/>
      <c r="SVS2578" s="18"/>
      <c r="SWB2578" s="18"/>
      <c r="SWK2578" s="18"/>
      <c r="SWT2578" s="18"/>
      <c r="SXC2578" s="18"/>
      <c r="SXL2578" s="18"/>
      <c r="SXU2578" s="18"/>
      <c r="SYD2578" s="18"/>
      <c r="SYM2578" s="18"/>
      <c r="SYV2578" s="18"/>
      <c r="SZE2578" s="18"/>
      <c r="SZN2578" s="18"/>
      <c r="SZW2578" s="18"/>
      <c r="TAF2578" s="18"/>
      <c r="TAO2578" s="18"/>
      <c r="TAX2578" s="18"/>
      <c r="TBG2578" s="18"/>
      <c r="TBP2578" s="18"/>
      <c r="TBY2578" s="18"/>
      <c r="TCH2578" s="18"/>
      <c r="TCQ2578" s="18"/>
      <c r="TCZ2578" s="18"/>
      <c r="TDI2578" s="18"/>
      <c r="TDR2578" s="18"/>
      <c r="TEA2578" s="18"/>
      <c r="TEJ2578" s="18"/>
      <c r="TES2578" s="18"/>
      <c r="TFB2578" s="18"/>
      <c r="TFK2578" s="18"/>
      <c r="TFT2578" s="18"/>
      <c r="TGC2578" s="18"/>
      <c r="TGL2578" s="18"/>
      <c r="TGU2578" s="18"/>
      <c r="THD2578" s="18"/>
      <c r="THM2578" s="18"/>
      <c r="THV2578" s="18"/>
      <c r="TIE2578" s="18"/>
      <c r="TIN2578" s="18"/>
      <c r="TIW2578" s="18"/>
      <c r="TJF2578" s="18"/>
      <c r="TJO2578" s="18"/>
      <c r="TJX2578" s="18"/>
      <c r="TKG2578" s="18"/>
      <c r="TKP2578" s="18"/>
      <c r="TKY2578" s="18"/>
      <c r="TLH2578" s="18"/>
      <c r="TLQ2578" s="18"/>
      <c r="TLZ2578" s="18"/>
      <c r="TMI2578" s="18"/>
      <c r="TMR2578" s="18"/>
      <c r="TNA2578" s="18"/>
      <c r="TNJ2578" s="18"/>
      <c r="TNS2578" s="18"/>
      <c r="TOB2578" s="18"/>
      <c r="TOK2578" s="18"/>
      <c r="TOT2578" s="18"/>
      <c r="TPC2578" s="18"/>
      <c r="TPL2578" s="18"/>
      <c r="TPU2578" s="18"/>
      <c r="TQD2578" s="18"/>
      <c r="TQM2578" s="18"/>
      <c r="TQV2578" s="18"/>
      <c r="TRE2578" s="18"/>
      <c r="TRN2578" s="18"/>
      <c r="TRW2578" s="18"/>
      <c r="TSF2578" s="18"/>
      <c r="TSO2578" s="18"/>
      <c r="TSX2578" s="18"/>
      <c r="TTG2578" s="18"/>
      <c r="TTP2578" s="18"/>
      <c r="TTY2578" s="18"/>
      <c r="TUH2578" s="18"/>
      <c r="TUQ2578" s="18"/>
      <c r="TUZ2578" s="18"/>
      <c r="TVI2578" s="18"/>
      <c r="TVR2578" s="18"/>
      <c r="TWA2578" s="18"/>
      <c r="TWJ2578" s="18"/>
      <c r="TWS2578" s="18"/>
      <c r="TXB2578" s="18"/>
      <c r="TXK2578" s="18"/>
      <c r="TXT2578" s="18"/>
      <c r="TYC2578" s="18"/>
      <c r="TYL2578" s="18"/>
      <c r="TYU2578" s="18"/>
      <c r="TZD2578" s="18"/>
      <c r="TZM2578" s="18"/>
      <c r="TZV2578" s="18"/>
      <c r="UAE2578" s="18"/>
      <c r="UAN2578" s="18"/>
      <c r="UAW2578" s="18"/>
      <c r="UBF2578" s="18"/>
      <c r="UBO2578" s="18"/>
      <c r="UBX2578" s="18"/>
      <c r="UCG2578" s="18"/>
      <c r="UCP2578" s="18"/>
      <c r="UCY2578" s="18"/>
      <c r="UDH2578" s="18"/>
      <c r="UDQ2578" s="18"/>
      <c r="UDZ2578" s="18"/>
      <c r="UEI2578" s="18"/>
      <c r="UER2578" s="18"/>
      <c r="UFA2578" s="18"/>
      <c r="UFJ2578" s="18"/>
      <c r="UFS2578" s="18"/>
      <c r="UGB2578" s="18"/>
      <c r="UGK2578" s="18"/>
      <c r="UGT2578" s="18"/>
      <c r="UHC2578" s="18"/>
      <c r="UHL2578" s="18"/>
      <c r="UHU2578" s="18"/>
      <c r="UID2578" s="18"/>
      <c r="UIM2578" s="18"/>
      <c r="UIV2578" s="18"/>
      <c r="UJE2578" s="18"/>
      <c r="UJN2578" s="18"/>
      <c r="UJW2578" s="18"/>
      <c r="UKF2578" s="18"/>
      <c r="UKO2578" s="18"/>
      <c r="UKX2578" s="18"/>
      <c r="ULG2578" s="18"/>
      <c r="ULP2578" s="18"/>
      <c r="ULY2578" s="18"/>
      <c r="UMH2578" s="18"/>
      <c r="UMQ2578" s="18"/>
      <c r="UMZ2578" s="18"/>
      <c r="UNI2578" s="18"/>
      <c r="UNR2578" s="18"/>
      <c r="UOA2578" s="18"/>
      <c r="UOJ2578" s="18"/>
      <c r="UOS2578" s="18"/>
      <c r="UPB2578" s="18"/>
      <c r="UPK2578" s="18"/>
      <c r="UPT2578" s="18"/>
      <c r="UQC2578" s="18"/>
      <c r="UQL2578" s="18"/>
      <c r="UQU2578" s="18"/>
      <c r="URD2578" s="18"/>
      <c r="URM2578" s="18"/>
      <c r="URV2578" s="18"/>
      <c r="USE2578" s="18"/>
      <c r="USN2578" s="18"/>
      <c r="USW2578" s="18"/>
      <c r="UTF2578" s="18"/>
      <c r="UTO2578" s="18"/>
      <c r="UTX2578" s="18"/>
      <c r="UUG2578" s="18"/>
      <c r="UUP2578" s="18"/>
      <c r="UUY2578" s="18"/>
      <c r="UVH2578" s="18"/>
      <c r="UVQ2578" s="18"/>
      <c r="UVZ2578" s="18"/>
      <c r="UWI2578" s="18"/>
      <c r="UWR2578" s="18"/>
      <c r="UXA2578" s="18"/>
      <c r="UXJ2578" s="18"/>
      <c r="UXS2578" s="18"/>
      <c r="UYB2578" s="18"/>
      <c r="UYK2578" s="18"/>
      <c r="UYT2578" s="18"/>
      <c r="UZC2578" s="18"/>
      <c r="UZL2578" s="18"/>
      <c r="UZU2578" s="18"/>
      <c r="VAD2578" s="18"/>
      <c r="VAM2578" s="18"/>
      <c r="VAV2578" s="18"/>
      <c r="VBE2578" s="18"/>
      <c r="VBN2578" s="18"/>
      <c r="VBW2578" s="18"/>
      <c r="VCF2578" s="18"/>
      <c r="VCO2578" s="18"/>
      <c r="VCX2578" s="18"/>
      <c r="VDG2578" s="18"/>
      <c r="VDP2578" s="18"/>
      <c r="VDY2578" s="18"/>
      <c r="VEH2578" s="18"/>
      <c r="VEQ2578" s="18"/>
      <c r="VEZ2578" s="18"/>
      <c r="VFI2578" s="18"/>
      <c r="VFR2578" s="18"/>
      <c r="VGA2578" s="18"/>
      <c r="VGJ2578" s="18"/>
      <c r="VGS2578" s="18"/>
      <c r="VHB2578" s="18"/>
      <c r="VHK2578" s="18"/>
      <c r="VHT2578" s="18"/>
      <c r="VIC2578" s="18"/>
      <c r="VIL2578" s="18"/>
      <c r="VIU2578" s="18"/>
      <c r="VJD2578" s="18"/>
      <c r="VJM2578" s="18"/>
      <c r="VJV2578" s="18"/>
      <c r="VKE2578" s="18"/>
      <c r="VKN2578" s="18"/>
      <c r="VKW2578" s="18"/>
      <c r="VLF2578" s="18"/>
      <c r="VLO2578" s="18"/>
      <c r="VLX2578" s="18"/>
      <c r="VMG2578" s="18"/>
      <c r="VMP2578" s="18"/>
      <c r="VMY2578" s="18"/>
      <c r="VNH2578" s="18"/>
      <c r="VNQ2578" s="18"/>
      <c r="VNZ2578" s="18"/>
      <c r="VOI2578" s="18"/>
      <c r="VOR2578" s="18"/>
      <c r="VPA2578" s="18"/>
      <c r="VPJ2578" s="18"/>
      <c r="VPS2578" s="18"/>
      <c r="VQB2578" s="18"/>
      <c r="VQK2578" s="18"/>
      <c r="VQT2578" s="18"/>
      <c r="VRC2578" s="18"/>
      <c r="VRL2578" s="18"/>
      <c r="VRU2578" s="18"/>
      <c r="VSD2578" s="18"/>
      <c r="VSM2578" s="18"/>
      <c r="VSV2578" s="18"/>
      <c r="VTE2578" s="18"/>
      <c r="VTN2578" s="18"/>
      <c r="VTW2578" s="18"/>
      <c r="VUF2578" s="18"/>
      <c r="VUO2578" s="18"/>
      <c r="VUX2578" s="18"/>
      <c r="VVG2578" s="18"/>
      <c r="VVP2578" s="18"/>
      <c r="VVY2578" s="18"/>
      <c r="VWH2578" s="18"/>
      <c r="VWQ2578" s="18"/>
      <c r="VWZ2578" s="18"/>
      <c r="VXI2578" s="18"/>
      <c r="VXR2578" s="18"/>
      <c r="VYA2578" s="18"/>
      <c r="VYJ2578" s="18"/>
      <c r="VYS2578" s="18"/>
      <c r="VZB2578" s="18"/>
      <c r="VZK2578" s="18"/>
      <c r="VZT2578" s="18"/>
      <c r="WAC2578" s="18"/>
      <c r="WAL2578" s="18"/>
      <c r="WAU2578" s="18"/>
      <c r="WBD2578" s="18"/>
      <c r="WBM2578" s="18"/>
      <c r="WBV2578" s="18"/>
      <c r="WCE2578" s="18"/>
      <c r="WCN2578" s="18"/>
      <c r="WCW2578" s="18"/>
      <c r="WDF2578" s="18"/>
      <c r="WDO2578" s="18"/>
      <c r="WDX2578" s="18"/>
      <c r="WEG2578" s="18"/>
      <c r="WEP2578" s="18"/>
      <c r="WEY2578" s="18"/>
      <c r="WFH2578" s="18"/>
      <c r="WFQ2578" s="18"/>
      <c r="WFZ2578" s="18"/>
      <c r="WGI2578" s="18"/>
      <c r="WGR2578" s="18"/>
      <c r="WHA2578" s="18"/>
      <c r="WHJ2578" s="18"/>
      <c r="WHS2578" s="18"/>
      <c r="WIB2578" s="18"/>
      <c r="WIK2578" s="18"/>
      <c r="WIT2578" s="18"/>
      <c r="WJC2578" s="18"/>
      <c r="WJL2578" s="18"/>
      <c r="WJU2578" s="18"/>
      <c r="WKD2578" s="18"/>
      <c r="WKM2578" s="18"/>
      <c r="WKV2578" s="18"/>
      <c r="WLE2578" s="18"/>
      <c r="WLN2578" s="18"/>
      <c r="WLW2578" s="18"/>
      <c r="WMF2578" s="18"/>
      <c r="WMO2578" s="18"/>
      <c r="WMX2578" s="18"/>
      <c r="WNG2578" s="18"/>
      <c r="WNP2578" s="18"/>
      <c r="WNY2578" s="18"/>
      <c r="WOH2578" s="18"/>
      <c r="WOQ2578" s="18"/>
      <c r="WOZ2578" s="18"/>
      <c r="WPI2578" s="18"/>
      <c r="WPR2578" s="18"/>
      <c r="WQA2578" s="18"/>
      <c r="WQJ2578" s="18"/>
      <c r="WQS2578" s="18"/>
      <c r="WRB2578" s="18"/>
      <c r="WRK2578" s="18"/>
      <c r="WRT2578" s="18"/>
      <c r="WSC2578" s="18"/>
      <c r="WSL2578" s="18"/>
      <c r="WSU2578" s="18"/>
      <c r="WTD2578" s="18"/>
      <c r="WTM2578" s="18"/>
      <c r="WTV2578" s="18"/>
      <c r="WUE2578" s="18"/>
      <c r="WUN2578" s="18"/>
      <c r="WUW2578" s="18"/>
      <c r="WVF2578" s="18"/>
      <c r="WVO2578" s="18"/>
      <c r="WVX2578" s="18"/>
      <c r="WWG2578" s="18"/>
      <c r="WWP2578" s="18"/>
      <c r="WWY2578" s="18"/>
      <c r="WXH2578" s="18"/>
      <c r="WXQ2578" s="18"/>
      <c r="WXZ2578" s="18"/>
      <c r="WYI2578" s="18"/>
      <c r="WYR2578" s="18"/>
      <c r="WZA2578" s="18"/>
      <c r="WZJ2578" s="18"/>
      <c r="WZS2578" s="18"/>
      <c r="XAB2578" s="18"/>
      <c r="XAK2578" s="18"/>
      <c r="XAT2578" s="18"/>
      <c r="XBC2578" s="18"/>
      <c r="XBL2578" s="18"/>
      <c r="XBU2578" s="18"/>
      <c r="XCD2578" s="18"/>
      <c r="XCM2578" s="18"/>
      <c r="XCV2578" s="18"/>
      <c r="XDE2578" s="18"/>
      <c r="XDN2578" s="18"/>
      <c r="XDW2578" s="18"/>
      <c r="XEF2578" s="18"/>
      <c r="XEO2578" s="18"/>
      <c r="XEX2578" s="18"/>
    </row>
    <row r="2579" spans="1:1024 1033:2041 2050:3067 3076:4093 4102:5119 5128:6136 6145:7162 7171:8188 8197:9214 9223:10240 10249:11257 11266:12283 12292:13309 13318:14335 14344:15352 15361:16378" s="20" customFormat="1" x14ac:dyDescent="0.25">
      <c r="A2579" s="20">
        <v>144645</v>
      </c>
      <c r="B2579" s="20">
        <v>940715642</v>
      </c>
      <c r="C2579" s="20" t="s">
        <v>769</v>
      </c>
      <c r="D2579" s="20">
        <v>940715642</v>
      </c>
      <c r="E2579" s="20" t="s">
        <v>34</v>
      </c>
      <c r="F2579" s="20">
        <v>144645</v>
      </c>
      <c r="G2579" s="20" t="s">
        <v>6364</v>
      </c>
      <c r="P2579" s="18"/>
      <c r="Y2579" s="18"/>
      <c r="AH2579" s="18"/>
      <c r="AQ2579" s="18"/>
      <c r="AZ2579" s="18"/>
      <c r="BI2579" s="18"/>
      <c r="BR2579" s="18"/>
      <c r="CA2579" s="18"/>
      <c r="CJ2579" s="18"/>
      <c r="CS2579" s="18"/>
      <c r="DB2579" s="18"/>
      <c r="DK2579" s="18"/>
      <c r="DT2579" s="18"/>
      <c r="EC2579" s="18"/>
      <c r="EL2579" s="18"/>
      <c r="EU2579" s="18"/>
      <c r="FD2579" s="18"/>
      <c r="FM2579" s="18"/>
      <c r="FV2579" s="18"/>
      <c r="GE2579" s="18"/>
      <c r="GN2579" s="18"/>
      <c r="GW2579" s="18"/>
      <c r="HF2579" s="18"/>
      <c r="HO2579" s="18"/>
      <c r="HX2579" s="18"/>
      <c r="IG2579" s="18"/>
      <c r="IP2579" s="18"/>
      <c r="IY2579" s="18"/>
      <c r="JH2579" s="18"/>
      <c r="JQ2579" s="18"/>
      <c r="JZ2579" s="18"/>
      <c r="KI2579" s="18"/>
      <c r="KR2579" s="18"/>
      <c r="LA2579" s="18"/>
      <c r="LJ2579" s="18"/>
      <c r="LS2579" s="18"/>
      <c r="MB2579" s="18"/>
      <c r="MK2579" s="18"/>
      <c r="MT2579" s="18"/>
      <c r="NC2579" s="18"/>
      <c r="NL2579" s="18"/>
      <c r="NU2579" s="18"/>
      <c r="OD2579" s="18"/>
      <c r="OM2579" s="18"/>
      <c r="OV2579" s="18"/>
      <c r="PE2579" s="18"/>
      <c r="PN2579" s="18"/>
      <c r="PW2579" s="18"/>
      <c r="QF2579" s="18"/>
      <c r="QO2579" s="18"/>
      <c r="QX2579" s="18"/>
      <c r="RG2579" s="18"/>
      <c r="RP2579" s="18"/>
      <c r="RY2579" s="18"/>
      <c r="SH2579" s="18"/>
      <c r="SQ2579" s="18"/>
      <c r="SZ2579" s="18"/>
      <c r="TI2579" s="18"/>
      <c r="TR2579" s="18"/>
      <c r="UA2579" s="18"/>
      <c r="UJ2579" s="18"/>
      <c r="US2579" s="18"/>
      <c r="VB2579" s="18"/>
      <c r="VK2579" s="18"/>
      <c r="VT2579" s="18"/>
      <c r="WC2579" s="18"/>
      <c r="WL2579" s="18"/>
      <c r="WU2579" s="18"/>
      <c r="XD2579" s="18"/>
      <c r="XM2579" s="18"/>
      <c r="XV2579" s="18"/>
      <c r="YE2579" s="18"/>
      <c r="YN2579" s="18"/>
      <c r="YW2579" s="18"/>
      <c r="ZF2579" s="18"/>
      <c r="ZO2579" s="18"/>
      <c r="ZX2579" s="18"/>
      <c r="AAG2579" s="18"/>
      <c r="AAP2579" s="18"/>
      <c r="AAY2579" s="18"/>
      <c r="ABH2579" s="18"/>
      <c r="ABQ2579" s="18"/>
      <c r="ABZ2579" s="18"/>
      <c r="ACI2579" s="18"/>
      <c r="ACR2579" s="18"/>
      <c r="ADA2579" s="18"/>
      <c r="ADJ2579" s="18"/>
      <c r="ADS2579" s="18"/>
      <c r="AEB2579" s="18"/>
      <c r="AEK2579" s="18"/>
      <c r="AET2579" s="18"/>
      <c r="AFC2579" s="18"/>
      <c r="AFL2579" s="18"/>
      <c r="AFU2579" s="18"/>
      <c r="AGD2579" s="18"/>
      <c r="AGM2579" s="18"/>
      <c r="AGV2579" s="18"/>
      <c r="AHE2579" s="18"/>
      <c r="AHN2579" s="18"/>
      <c r="AHW2579" s="18"/>
      <c r="AIF2579" s="18"/>
      <c r="AIO2579" s="18"/>
      <c r="AIX2579" s="18"/>
      <c r="AJG2579" s="18"/>
      <c r="AJP2579" s="18"/>
      <c r="AJY2579" s="18"/>
      <c r="AKH2579" s="18"/>
      <c r="AKQ2579" s="18"/>
      <c r="AKZ2579" s="18"/>
      <c r="ALI2579" s="18"/>
      <c r="ALR2579" s="18"/>
      <c r="AMA2579" s="18"/>
      <c r="AMJ2579" s="18"/>
      <c r="AMS2579" s="18"/>
      <c r="ANB2579" s="18"/>
      <c r="ANK2579" s="18"/>
      <c r="ANT2579" s="18"/>
      <c r="AOC2579" s="18"/>
      <c r="AOL2579" s="18"/>
      <c r="AOU2579" s="18"/>
      <c r="APD2579" s="18"/>
      <c r="APM2579" s="18"/>
      <c r="APV2579" s="18"/>
      <c r="AQE2579" s="18"/>
      <c r="AQN2579" s="18"/>
      <c r="AQW2579" s="18"/>
      <c r="ARF2579" s="18"/>
      <c r="ARO2579" s="18"/>
      <c r="ARX2579" s="18"/>
      <c r="ASG2579" s="18"/>
      <c r="ASP2579" s="18"/>
      <c r="ASY2579" s="18"/>
      <c r="ATH2579" s="18"/>
      <c r="ATQ2579" s="18"/>
      <c r="ATZ2579" s="18"/>
      <c r="AUI2579" s="18"/>
      <c r="AUR2579" s="18"/>
      <c r="AVA2579" s="18"/>
      <c r="AVJ2579" s="18"/>
      <c r="AVS2579" s="18"/>
      <c r="AWB2579" s="18"/>
      <c r="AWK2579" s="18"/>
      <c r="AWT2579" s="18"/>
      <c r="AXC2579" s="18"/>
      <c r="AXL2579" s="18"/>
      <c r="AXU2579" s="18"/>
      <c r="AYD2579" s="18"/>
      <c r="AYM2579" s="18"/>
      <c r="AYV2579" s="18"/>
      <c r="AZE2579" s="18"/>
      <c r="AZN2579" s="18"/>
      <c r="AZW2579" s="18"/>
      <c r="BAF2579" s="18"/>
      <c r="BAO2579" s="18"/>
      <c r="BAX2579" s="18"/>
      <c r="BBG2579" s="18"/>
      <c r="BBP2579" s="18"/>
      <c r="BBY2579" s="18"/>
      <c r="BCH2579" s="18"/>
      <c r="BCQ2579" s="18"/>
      <c r="BCZ2579" s="18"/>
      <c r="BDI2579" s="18"/>
      <c r="BDR2579" s="18"/>
      <c r="BEA2579" s="18"/>
      <c r="BEJ2579" s="18"/>
      <c r="BES2579" s="18"/>
      <c r="BFB2579" s="18"/>
      <c r="BFK2579" s="18"/>
      <c r="BFT2579" s="18"/>
      <c r="BGC2579" s="18"/>
      <c r="BGL2579" s="18"/>
      <c r="BGU2579" s="18"/>
      <c r="BHD2579" s="18"/>
      <c r="BHM2579" s="18"/>
      <c r="BHV2579" s="18"/>
      <c r="BIE2579" s="18"/>
      <c r="BIN2579" s="18"/>
      <c r="BIW2579" s="18"/>
      <c r="BJF2579" s="18"/>
      <c r="BJO2579" s="18"/>
      <c r="BJX2579" s="18"/>
      <c r="BKG2579" s="18"/>
      <c r="BKP2579" s="18"/>
      <c r="BKY2579" s="18"/>
      <c r="BLH2579" s="18"/>
      <c r="BLQ2579" s="18"/>
      <c r="BLZ2579" s="18"/>
      <c r="BMI2579" s="18"/>
      <c r="BMR2579" s="18"/>
      <c r="BNA2579" s="18"/>
      <c r="BNJ2579" s="18"/>
      <c r="BNS2579" s="18"/>
      <c r="BOB2579" s="18"/>
      <c r="BOK2579" s="18"/>
      <c r="BOT2579" s="18"/>
      <c r="BPC2579" s="18"/>
      <c r="BPL2579" s="18"/>
      <c r="BPU2579" s="18"/>
      <c r="BQD2579" s="18"/>
      <c r="BQM2579" s="18"/>
      <c r="BQV2579" s="18"/>
      <c r="BRE2579" s="18"/>
      <c r="BRN2579" s="18"/>
      <c r="BRW2579" s="18"/>
      <c r="BSF2579" s="18"/>
      <c r="BSO2579" s="18"/>
      <c r="BSX2579" s="18"/>
      <c r="BTG2579" s="18"/>
      <c r="BTP2579" s="18"/>
      <c r="BTY2579" s="18"/>
      <c r="BUH2579" s="18"/>
      <c r="BUQ2579" s="18"/>
      <c r="BUZ2579" s="18"/>
      <c r="BVI2579" s="18"/>
      <c r="BVR2579" s="18"/>
      <c r="BWA2579" s="18"/>
      <c r="BWJ2579" s="18"/>
      <c r="BWS2579" s="18"/>
      <c r="BXB2579" s="18"/>
      <c r="BXK2579" s="18"/>
      <c r="BXT2579" s="18"/>
      <c r="BYC2579" s="18"/>
      <c r="BYL2579" s="18"/>
      <c r="BYU2579" s="18"/>
      <c r="BZD2579" s="18"/>
      <c r="BZM2579" s="18"/>
      <c r="BZV2579" s="18"/>
      <c r="CAE2579" s="18"/>
      <c r="CAN2579" s="18"/>
      <c r="CAW2579" s="18"/>
      <c r="CBF2579" s="18"/>
      <c r="CBO2579" s="18"/>
      <c r="CBX2579" s="18"/>
      <c r="CCG2579" s="18"/>
      <c r="CCP2579" s="18"/>
      <c r="CCY2579" s="18"/>
      <c r="CDH2579" s="18"/>
      <c r="CDQ2579" s="18"/>
      <c r="CDZ2579" s="18"/>
      <c r="CEI2579" s="18"/>
      <c r="CER2579" s="18"/>
      <c r="CFA2579" s="18"/>
      <c r="CFJ2579" s="18"/>
      <c r="CFS2579" s="18"/>
      <c r="CGB2579" s="18"/>
      <c r="CGK2579" s="18"/>
      <c r="CGT2579" s="18"/>
      <c r="CHC2579" s="18"/>
      <c r="CHL2579" s="18"/>
      <c r="CHU2579" s="18"/>
      <c r="CID2579" s="18"/>
      <c r="CIM2579" s="18"/>
      <c r="CIV2579" s="18"/>
      <c r="CJE2579" s="18"/>
      <c r="CJN2579" s="18"/>
      <c r="CJW2579" s="18"/>
      <c r="CKF2579" s="18"/>
      <c r="CKO2579" s="18"/>
      <c r="CKX2579" s="18"/>
      <c r="CLG2579" s="18"/>
      <c r="CLP2579" s="18"/>
      <c r="CLY2579" s="18"/>
      <c r="CMH2579" s="18"/>
      <c r="CMQ2579" s="18"/>
      <c r="CMZ2579" s="18"/>
      <c r="CNI2579" s="18"/>
      <c r="CNR2579" s="18"/>
      <c r="COA2579" s="18"/>
      <c r="COJ2579" s="18"/>
      <c r="COS2579" s="18"/>
      <c r="CPB2579" s="18"/>
      <c r="CPK2579" s="18"/>
      <c r="CPT2579" s="18"/>
      <c r="CQC2579" s="18"/>
      <c r="CQL2579" s="18"/>
      <c r="CQU2579" s="18"/>
      <c r="CRD2579" s="18"/>
      <c r="CRM2579" s="18"/>
      <c r="CRV2579" s="18"/>
      <c r="CSE2579" s="18"/>
      <c r="CSN2579" s="18"/>
      <c r="CSW2579" s="18"/>
      <c r="CTF2579" s="18"/>
      <c r="CTO2579" s="18"/>
      <c r="CTX2579" s="18"/>
      <c r="CUG2579" s="18"/>
      <c r="CUP2579" s="18"/>
      <c r="CUY2579" s="18"/>
      <c r="CVH2579" s="18"/>
      <c r="CVQ2579" s="18"/>
      <c r="CVZ2579" s="18"/>
      <c r="CWI2579" s="18"/>
      <c r="CWR2579" s="18"/>
      <c r="CXA2579" s="18"/>
      <c r="CXJ2579" s="18"/>
      <c r="CXS2579" s="18"/>
      <c r="CYB2579" s="18"/>
      <c r="CYK2579" s="18"/>
      <c r="CYT2579" s="18"/>
      <c r="CZC2579" s="18"/>
      <c r="CZL2579" s="18"/>
      <c r="CZU2579" s="18"/>
      <c r="DAD2579" s="18"/>
      <c r="DAM2579" s="18"/>
      <c r="DAV2579" s="18"/>
      <c r="DBE2579" s="18"/>
      <c r="DBN2579" s="18"/>
      <c r="DBW2579" s="18"/>
      <c r="DCF2579" s="18"/>
      <c r="DCO2579" s="18"/>
      <c r="DCX2579" s="18"/>
      <c r="DDG2579" s="18"/>
      <c r="DDP2579" s="18"/>
      <c r="DDY2579" s="18"/>
      <c r="DEH2579" s="18"/>
      <c r="DEQ2579" s="18"/>
      <c r="DEZ2579" s="18"/>
      <c r="DFI2579" s="18"/>
      <c r="DFR2579" s="18"/>
      <c r="DGA2579" s="18"/>
      <c r="DGJ2579" s="18"/>
      <c r="DGS2579" s="18"/>
      <c r="DHB2579" s="18"/>
      <c r="DHK2579" s="18"/>
      <c r="DHT2579" s="18"/>
      <c r="DIC2579" s="18"/>
      <c r="DIL2579" s="18"/>
      <c r="DIU2579" s="18"/>
      <c r="DJD2579" s="18"/>
      <c r="DJM2579" s="18"/>
      <c r="DJV2579" s="18"/>
      <c r="DKE2579" s="18"/>
      <c r="DKN2579" s="18"/>
      <c r="DKW2579" s="18"/>
      <c r="DLF2579" s="18"/>
      <c r="DLO2579" s="18"/>
      <c r="DLX2579" s="18"/>
      <c r="DMG2579" s="18"/>
      <c r="DMP2579" s="18"/>
      <c r="DMY2579" s="18"/>
      <c r="DNH2579" s="18"/>
      <c r="DNQ2579" s="18"/>
      <c r="DNZ2579" s="18"/>
      <c r="DOI2579" s="18"/>
      <c r="DOR2579" s="18"/>
      <c r="DPA2579" s="18"/>
      <c r="DPJ2579" s="18"/>
      <c r="DPS2579" s="18"/>
      <c r="DQB2579" s="18"/>
      <c r="DQK2579" s="18"/>
      <c r="DQT2579" s="18"/>
      <c r="DRC2579" s="18"/>
      <c r="DRL2579" s="18"/>
      <c r="DRU2579" s="18"/>
      <c r="DSD2579" s="18"/>
      <c r="DSM2579" s="18"/>
      <c r="DSV2579" s="18"/>
      <c r="DTE2579" s="18"/>
      <c r="DTN2579" s="18"/>
      <c r="DTW2579" s="18"/>
      <c r="DUF2579" s="18"/>
      <c r="DUO2579" s="18"/>
      <c r="DUX2579" s="18"/>
      <c r="DVG2579" s="18"/>
      <c r="DVP2579" s="18"/>
      <c r="DVY2579" s="18"/>
      <c r="DWH2579" s="18"/>
      <c r="DWQ2579" s="18"/>
      <c r="DWZ2579" s="18"/>
      <c r="DXI2579" s="18"/>
      <c r="DXR2579" s="18"/>
      <c r="DYA2579" s="18"/>
      <c r="DYJ2579" s="18"/>
      <c r="DYS2579" s="18"/>
      <c r="DZB2579" s="18"/>
      <c r="DZK2579" s="18"/>
      <c r="DZT2579" s="18"/>
      <c r="EAC2579" s="18"/>
      <c r="EAL2579" s="18"/>
      <c r="EAU2579" s="18"/>
      <c r="EBD2579" s="18"/>
      <c r="EBM2579" s="18"/>
      <c r="EBV2579" s="18"/>
      <c r="ECE2579" s="18"/>
      <c r="ECN2579" s="18"/>
      <c r="ECW2579" s="18"/>
      <c r="EDF2579" s="18"/>
      <c r="EDO2579" s="18"/>
      <c r="EDX2579" s="18"/>
      <c r="EEG2579" s="18"/>
      <c r="EEP2579" s="18"/>
      <c r="EEY2579" s="18"/>
      <c r="EFH2579" s="18"/>
      <c r="EFQ2579" s="18"/>
      <c r="EFZ2579" s="18"/>
      <c r="EGI2579" s="18"/>
      <c r="EGR2579" s="18"/>
      <c r="EHA2579" s="18"/>
      <c r="EHJ2579" s="18"/>
      <c r="EHS2579" s="18"/>
      <c r="EIB2579" s="18"/>
      <c r="EIK2579" s="18"/>
      <c r="EIT2579" s="18"/>
      <c r="EJC2579" s="18"/>
      <c r="EJL2579" s="18"/>
      <c r="EJU2579" s="18"/>
      <c r="EKD2579" s="18"/>
      <c r="EKM2579" s="18"/>
      <c r="EKV2579" s="18"/>
      <c r="ELE2579" s="18"/>
      <c r="ELN2579" s="18"/>
      <c r="ELW2579" s="18"/>
      <c r="EMF2579" s="18"/>
      <c r="EMO2579" s="18"/>
      <c r="EMX2579" s="18"/>
      <c r="ENG2579" s="18"/>
      <c r="ENP2579" s="18"/>
      <c r="ENY2579" s="18"/>
      <c r="EOH2579" s="18"/>
      <c r="EOQ2579" s="18"/>
      <c r="EOZ2579" s="18"/>
      <c r="EPI2579" s="18"/>
      <c r="EPR2579" s="18"/>
      <c r="EQA2579" s="18"/>
      <c r="EQJ2579" s="18"/>
      <c r="EQS2579" s="18"/>
      <c r="ERB2579" s="18"/>
      <c r="ERK2579" s="18"/>
      <c r="ERT2579" s="18"/>
      <c r="ESC2579" s="18"/>
      <c r="ESL2579" s="18"/>
      <c r="ESU2579" s="18"/>
      <c r="ETD2579" s="18"/>
      <c r="ETM2579" s="18"/>
      <c r="ETV2579" s="18"/>
      <c r="EUE2579" s="18"/>
      <c r="EUN2579" s="18"/>
      <c r="EUW2579" s="18"/>
      <c r="EVF2579" s="18"/>
      <c r="EVO2579" s="18"/>
      <c r="EVX2579" s="18"/>
      <c r="EWG2579" s="18"/>
      <c r="EWP2579" s="18"/>
      <c r="EWY2579" s="18"/>
      <c r="EXH2579" s="18"/>
      <c r="EXQ2579" s="18"/>
      <c r="EXZ2579" s="18"/>
      <c r="EYI2579" s="18"/>
      <c r="EYR2579" s="18"/>
      <c r="EZA2579" s="18"/>
      <c r="EZJ2579" s="18"/>
      <c r="EZS2579" s="18"/>
      <c r="FAB2579" s="18"/>
      <c r="FAK2579" s="18"/>
      <c r="FAT2579" s="18"/>
      <c r="FBC2579" s="18"/>
      <c r="FBL2579" s="18"/>
      <c r="FBU2579" s="18"/>
      <c r="FCD2579" s="18"/>
      <c r="FCM2579" s="18"/>
      <c r="FCV2579" s="18"/>
      <c r="FDE2579" s="18"/>
      <c r="FDN2579" s="18"/>
      <c r="FDW2579" s="18"/>
      <c r="FEF2579" s="18"/>
      <c r="FEO2579" s="18"/>
      <c r="FEX2579" s="18"/>
      <c r="FFG2579" s="18"/>
      <c r="FFP2579" s="18"/>
      <c r="FFY2579" s="18"/>
      <c r="FGH2579" s="18"/>
      <c r="FGQ2579" s="18"/>
      <c r="FGZ2579" s="18"/>
      <c r="FHI2579" s="18"/>
      <c r="FHR2579" s="18"/>
      <c r="FIA2579" s="18"/>
      <c r="FIJ2579" s="18"/>
      <c r="FIS2579" s="18"/>
      <c r="FJB2579" s="18"/>
      <c r="FJK2579" s="18"/>
      <c r="FJT2579" s="18"/>
      <c r="FKC2579" s="18"/>
      <c r="FKL2579" s="18"/>
      <c r="FKU2579" s="18"/>
      <c r="FLD2579" s="18"/>
      <c r="FLM2579" s="18"/>
      <c r="FLV2579" s="18"/>
      <c r="FME2579" s="18"/>
      <c r="FMN2579" s="18"/>
      <c r="FMW2579" s="18"/>
      <c r="FNF2579" s="18"/>
      <c r="FNO2579" s="18"/>
      <c r="FNX2579" s="18"/>
      <c r="FOG2579" s="18"/>
      <c r="FOP2579" s="18"/>
      <c r="FOY2579" s="18"/>
      <c r="FPH2579" s="18"/>
      <c r="FPQ2579" s="18"/>
      <c r="FPZ2579" s="18"/>
      <c r="FQI2579" s="18"/>
      <c r="FQR2579" s="18"/>
      <c r="FRA2579" s="18"/>
      <c r="FRJ2579" s="18"/>
      <c r="FRS2579" s="18"/>
      <c r="FSB2579" s="18"/>
      <c r="FSK2579" s="18"/>
      <c r="FST2579" s="18"/>
      <c r="FTC2579" s="18"/>
      <c r="FTL2579" s="18"/>
      <c r="FTU2579" s="18"/>
      <c r="FUD2579" s="18"/>
      <c r="FUM2579" s="18"/>
      <c r="FUV2579" s="18"/>
      <c r="FVE2579" s="18"/>
      <c r="FVN2579" s="18"/>
      <c r="FVW2579" s="18"/>
      <c r="FWF2579" s="18"/>
      <c r="FWO2579" s="18"/>
      <c r="FWX2579" s="18"/>
      <c r="FXG2579" s="18"/>
      <c r="FXP2579" s="18"/>
      <c r="FXY2579" s="18"/>
      <c r="FYH2579" s="18"/>
      <c r="FYQ2579" s="18"/>
      <c r="FYZ2579" s="18"/>
      <c r="FZI2579" s="18"/>
      <c r="FZR2579" s="18"/>
      <c r="GAA2579" s="18"/>
      <c r="GAJ2579" s="18"/>
      <c r="GAS2579" s="18"/>
      <c r="GBB2579" s="18"/>
      <c r="GBK2579" s="18"/>
      <c r="GBT2579" s="18"/>
      <c r="GCC2579" s="18"/>
      <c r="GCL2579" s="18"/>
      <c r="GCU2579" s="18"/>
      <c r="GDD2579" s="18"/>
      <c r="GDM2579" s="18"/>
      <c r="GDV2579" s="18"/>
      <c r="GEE2579" s="18"/>
      <c r="GEN2579" s="18"/>
      <c r="GEW2579" s="18"/>
      <c r="GFF2579" s="18"/>
      <c r="GFO2579" s="18"/>
      <c r="GFX2579" s="18"/>
      <c r="GGG2579" s="18"/>
      <c r="GGP2579" s="18"/>
      <c r="GGY2579" s="18"/>
      <c r="GHH2579" s="18"/>
      <c r="GHQ2579" s="18"/>
      <c r="GHZ2579" s="18"/>
      <c r="GII2579" s="18"/>
      <c r="GIR2579" s="18"/>
      <c r="GJA2579" s="18"/>
      <c r="GJJ2579" s="18"/>
      <c r="GJS2579" s="18"/>
      <c r="GKB2579" s="18"/>
      <c r="GKK2579" s="18"/>
      <c r="GKT2579" s="18"/>
      <c r="GLC2579" s="18"/>
      <c r="GLL2579" s="18"/>
      <c r="GLU2579" s="18"/>
      <c r="GMD2579" s="18"/>
      <c r="GMM2579" s="18"/>
      <c r="GMV2579" s="18"/>
      <c r="GNE2579" s="18"/>
      <c r="GNN2579" s="18"/>
      <c r="GNW2579" s="18"/>
      <c r="GOF2579" s="18"/>
      <c r="GOO2579" s="18"/>
      <c r="GOX2579" s="18"/>
      <c r="GPG2579" s="18"/>
      <c r="GPP2579" s="18"/>
      <c r="GPY2579" s="18"/>
      <c r="GQH2579" s="18"/>
      <c r="GQQ2579" s="18"/>
      <c r="GQZ2579" s="18"/>
      <c r="GRI2579" s="18"/>
      <c r="GRR2579" s="18"/>
      <c r="GSA2579" s="18"/>
      <c r="GSJ2579" s="18"/>
      <c r="GSS2579" s="18"/>
      <c r="GTB2579" s="18"/>
      <c r="GTK2579" s="18"/>
      <c r="GTT2579" s="18"/>
      <c r="GUC2579" s="18"/>
      <c r="GUL2579" s="18"/>
      <c r="GUU2579" s="18"/>
      <c r="GVD2579" s="18"/>
      <c r="GVM2579" s="18"/>
      <c r="GVV2579" s="18"/>
      <c r="GWE2579" s="18"/>
      <c r="GWN2579" s="18"/>
      <c r="GWW2579" s="18"/>
      <c r="GXF2579" s="18"/>
      <c r="GXO2579" s="18"/>
      <c r="GXX2579" s="18"/>
      <c r="GYG2579" s="18"/>
      <c r="GYP2579" s="18"/>
      <c r="GYY2579" s="18"/>
      <c r="GZH2579" s="18"/>
      <c r="GZQ2579" s="18"/>
      <c r="GZZ2579" s="18"/>
      <c r="HAI2579" s="18"/>
      <c r="HAR2579" s="18"/>
      <c r="HBA2579" s="18"/>
      <c r="HBJ2579" s="18"/>
      <c r="HBS2579" s="18"/>
      <c r="HCB2579" s="18"/>
      <c r="HCK2579" s="18"/>
      <c r="HCT2579" s="18"/>
      <c r="HDC2579" s="18"/>
      <c r="HDL2579" s="18"/>
      <c r="HDU2579" s="18"/>
      <c r="HED2579" s="18"/>
      <c r="HEM2579" s="18"/>
      <c r="HEV2579" s="18"/>
      <c r="HFE2579" s="18"/>
      <c r="HFN2579" s="18"/>
      <c r="HFW2579" s="18"/>
      <c r="HGF2579" s="18"/>
      <c r="HGO2579" s="18"/>
      <c r="HGX2579" s="18"/>
      <c r="HHG2579" s="18"/>
      <c r="HHP2579" s="18"/>
      <c r="HHY2579" s="18"/>
      <c r="HIH2579" s="18"/>
      <c r="HIQ2579" s="18"/>
      <c r="HIZ2579" s="18"/>
      <c r="HJI2579" s="18"/>
      <c r="HJR2579" s="18"/>
      <c r="HKA2579" s="18"/>
      <c r="HKJ2579" s="18"/>
      <c r="HKS2579" s="18"/>
      <c r="HLB2579" s="18"/>
      <c r="HLK2579" s="18"/>
      <c r="HLT2579" s="18"/>
      <c r="HMC2579" s="18"/>
      <c r="HML2579" s="18"/>
      <c r="HMU2579" s="18"/>
      <c r="HND2579" s="18"/>
      <c r="HNM2579" s="18"/>
      <c r="HNV2579" s="18"/>
      <c r="HOE2579" s="18"/>
      <c r="HON2579" s="18"/>
      <c r="HOW2579" s="18"/>
      <c r="HPF2579" s="18"/>
      <c r="HPO2579" s="18"/>
      <c r="HPX2579" s="18"/>
      <c r="HQG2579" s="18"/>
      <c r="HQP2579" s="18"/>
      <c r="HQY2579" s="18"/>
      <c r="HRH2579" s="18"/>
      <c r="HRQ2579" s="18"/>
      <c r="HRZ2579" s="18"/>
      <c r="HSI2579" s="18"/>
      <c r="HSR2579" s="18"/>
      <c r="HTA2579" s="18"/>
      <c r="HTJ2579" s="18"/>
      <c r="HTS2579" s="18"/>
      <c r="HUB2579" s="18"/>
      <c r="HUK2579" s="18"/>
      <c r="HUT2579" s="18"/>
      <c r="HVC2579" s="18"/>
      <c r="HVL2579" s="18"/>
      <c r="HVU2579" s="18"/>
      <c r="HWD2579" s="18"/>
      <c r="HWM2579" s="18"/>
      <c r="HWV2579" s="18"/>
      <c r="HXE2579" s="18"/>
      <c r="HXN2579" s="18"/>
      <c r="HXW2579" s="18"/>
      <c r="HYF2579" s="18"/>
      <c r="HYO2579" s="18"/>
      <c r="HYX2579" s="18"/>
      <c r="HZG2579" s="18"/>
      <c r="HZP2579" s="18"/>
      <c r="HZY2579" s="18"/>
      <c r="IAH2579" s="18"/>
      <c r="IAQ2579" s="18"/>
      <c r="IAZ2579" s="18"/>
      <c r="IBI2579" s="18"/>
      <c r="IBR2579" s="18"/>
      <c r="ICA2579" s="18"/>
      <c r="ICJ2579" s="18"/>
      <c r="ICS2579" s="18"/>
      <c r="IDB2579" s="18"/>
      <c r="IDK2579" s="18"/>
      <c r="IDT2579" s="18"/>
      <c r="IEC2579" s="18"/>
      <c r="IEL2579" s="18"/>
      <c r="IEU2579" s="18"/>
      <c r="IFD2579" s="18"/>
      <c r="IFM2579" s="18"/>
      <c r="IFV2579" s="18"/>
      <c r="IGE2579" s="18"/>
      <c r="IGN2579" s="18"/>
      <c r="IGW2579" s="18"/>
      <c r="IHF2579" s="18"/>
      <c r="IHO2579" s="18"/>
      <c r="IHX2579" s="18"/>
      <c r="IIG2579" s="18"/>
      <c r="IIP2579" s="18"/>
      <c r="IIY2579" s="18"/>
      <c r="IJH2579" s="18"/>
      <c r="IJQ2579" s="18"/>
      <c r="IJZ2579" s="18"/>
      <c r="IKI2579" s="18"/>
      <c r="IKR2579" s="18"/>
      <c r="ILA2579" s="18"/>
      <c r="ILJ2579" s="18"/>
      <c r="ILS2579" s="18"/>
      <c r="IMB2579" s="18"/>
      <c r="IMK2579" s="18"/>
      <c r="IMT2579" s="18"/>
      <c r="INC2579" s="18"/>
      <c r="INL2579" s="18"/>
      <c r="INU2579" s="18"/>
      <c r="IOD2579" s="18"/>
      <c r="IOM2579" s="18"/>
      <c r="IOV2579" s="18"/>
      <c r="IPE2579" s="18"/>
      <c r="IPN2579" s="18"/>
      <c r="IPW2579" s="18"/>
      <c r="IQF2579" s="18"/>
      <c r="IQO2579" s="18"/>
      <c r="IQX2579" s="18"/>
      <c r="IRG2579" s="18"/>
      <c r="IRP2579" s="18"/>
      <c r="IRY2579" s="18"/>
      <c r="ISH2579" s="18"/>
      <c r="ISQ2579" s="18"/>
      <c r="ISZ2579" s="18"/>
      <c r="ITI2579" s="18"/>
      <c r="ITR2579" s="18"/>
      <c r="IUA2579" s="18"/>
      <c r="IUJ2579" s="18"/>
      <c r="IUS2579" s="18"/>
      <c r="IVB2579" s="18"/>
      <c r="IVK2579" s="18"/>
      <c r="IVT2579" s="18"/>
      <c r="IWC2579" s="18"/>
      <c r="IWL2579" s="18"/>
      <c r="IWU2579" s="18"/>
      <c r="IXD2579" s="18"/>
      <c r="IXM2579" s="18"/>
      <c r="IXV2579" s="18"/>
      <c r="IYE2579" s="18"/>
      <c r="IYN2579" s="18"/>
      <c r="IYW2579" s="18"/>
      <c r="IZF2579" s="18"/>
      <c r="IZO2579" s="18"/>
      <c r="IZX2579" s="18"/>
      <c r="JAG2579" s="18"/>
      <c r="JAP2579" s="18"/>
      <c r="JAY2579" s="18"/>
      <c r="JBH2579" s="18"/>
      <c r="JBQ2579" s="18"/>
      <c r="JBZ2579" s="18"/>
      <c r="JCI2579" s="18"/>
      <c r="JCR2579" s="18"/>
      <c r="JDA2579" s="18"/>
      <c r="JDJ2579" s="18"/>
      <c r="JDS2579" s="18"/>
      <c r="JEB2579" s="18"/>
      <c r="JEK2579" s="18"/>
      <c r="JET2579" s="18"/>
      <c r="JFC2579" s="18"/>
      <c r="JFL2579" s="18"/>
      <c r="JFU2579" s="18"/>
      <c r="JGD2579" s="18"/>
      <c r="JGM2579" s="18"/>
      <c r="JGV2579" s="18"/>
      <c r="JHE2579" s="18"/>
      <c r="JHN2579" s="18"/>
      <c r="JHW2579" s="18"/>
      <c r="JIF2579" s="18"/>
      <c r="JIO2579" s="18"/>
      <c r="JIX2579" s="18"/>
      <c r="JJG2579" s="18"/>
      <c r="JJP2579" s="18"/>
      <c r="JJY2579" s="18"/>
      <c r="JKH2579" s="18"/>
      <c r="JKQ2579" s="18"/>
      <c r="JKZ2579" s="18"/>
      <c r="JLI2579" s="18"/>
      <c r="JLR2579" s="18"/>
      <c r="JMA2579" s="18"/>
      <c r="JMJ2579" s="18"/>
      <c r="JMS2579" s="18"/>
      <c r="JNB2579" s="18"/>
      <c r="JNK2579" s="18"/>
      <c r="JNT2579" s="18"/>
      <c r="JOC2579" s="18"/>
      <c r="JOL2579" s="18"/>
      <c r="JOU2579" s="18"/>
      <c r="JPD2579" s="18"/>
      <c r="JPM2579" s="18"/>
      <c r="JPV2579" s="18"/>
      <c r="JQE2579" s="18"/>
      <c r="JQN2579" s="18"/>
      <c r="JQW2579" s="18"/>
      <c r="JRF2579" s="18"/>
      <c r="JRO2579" s="18"/>
      <c r="JRX2579" s="18"/>
      <c r="JSG2579" s="18"/>
      <c r="JSP2579" s="18"/>
      <c r="JSY2579" s="18"/>
      <c r="JTH2579" s="18"/>
      <c r="JTQ2579" s="18"/>
      <c r="JTZ2579" s="18"/>
      <c r="JUI2579" s="18"/>
      <c r="JUR2579" s="18"/>
      <c r="JVA2579" s="18"/>
      <c r="JVJ2579" s="18"/>
      <c r="JVS2579" s="18"/>
      <c r="JWB2579" s="18"/>
      <c r="JWK2579" s="18"/>
      <c r="JWT2579" s="18"/>
      <c r="JXC2579" s="18"/>
      <c r="JXL2579" s="18"/>
      <c r="JXU2579" s="18"/>
      <c r="JYD2579" s="18"/>
      <c r="JYM2579" s="18"/>
      <c r="JYV2579" s="18"/>
      <c r="JZE2579" s="18"/>
      <c r="JZN2579" s="18"/>
      <c r="JZW2579" s="18"/>
      <c r="KAF2579" s="18"/>
      <c r="KAO2579" s="18"/>
      <c r="KAX2579" s="18"/>
      <c r="KBG2579" s="18"/>
      <c r="KBP2579" s="18"/>
      <c r="KBY2579" s="18"/>
      <c r="KCH2579" s="18"/>
      <c r="KCQ2579" s="18"/>
      <c r="KCZ2579" s="18"/>
      <c r="KDI2579" s="18"/>
      <c r="KDR2579" s="18"/>
      <c r="KEA2579" s="18"/>
      <c r="KEJ2579" s="18"/>
      <c r="KES2579" s="18"/>
      <c r="KFB2579" s="18"/>
      <c r="KFK2579" s="18"/>
      <c r="KFT2579" s="18"/>
      <c r="KGC2579" s="18"/>
      <c r="KGL2579" s="18"/>
      <c r="KGU2579" s="18"/>
      <c r="KHD2579" s="18"/>
      <c r="KHM2579" s="18"/>
      <c r="KHV2579" s="18"/>
      <c r="KIE2579" s="18"/>
      <c r="KIN2579" s="18"/>
      <c r="KIW2579" s="18"/>
      <c r="KJF2579" s="18"/>
      <c r="KJO2579" s="18"/>
      <c r="KJX2579" s="18"/>
      <c r="KKG2579" s="18"/>
      <c r="KKP2579" s="18"/>
      <c r="KKY2579" s="18"/>
      <c r="KLH2579" s="18"/>
      <c r="KLQ2579" s="18"/>
      <c r="KLZ2579" s="18"/>
      <c r="KMI2579" s="18"/>
      <c r="KMR2579" s="18"/>
      <c r="KNA2579" s="18"/>
      <c r="KNJ2579" s="18"/>
      <c r="KNS2579" s="18"/>
      <c r="KOB2579" s="18"/>
      <c r="KOK2579" s="18"/>
      <c r="KOT2579" s="18"/>
      <c r="KPC2579" s="18"/>
      <c r="KPL2579" s="18"/>
      <c r="KPU2579" s="18"/>
      <c r="KQD2579" s="18"/>
      <c r="KQM2579" s="18"/>
      <c r="KQV2579" s="18"/>
      <c r="KRE2579" s="18"/>
      <c r="KRN2579" s="18"/>
      <c r="KRW2579" s="18"/>
      <c r="KSF2579" s="18"/>
      <c r="KSO2579" s="18"/>
      <c r="KSX2579" s="18"/>
      <c r="KTG2579" s="18"/>
      <c r="KTP2579" s="18"/>
      <c r="KTY2579" s="18"/>
      <c r="KUH2579" s="18"/>
      <c r="KUQ2579" s="18"/>
      <c r="KUZ2579" s="18"/>
      <c r="KVI2579" s="18"/>
      <c r="KVR2579" s="18"/>
      <c r="KWA2579" s="18"/>
      <c r="KWJ2579" s="18"/>
      <c r="KWS2579" s="18"/>
      <c r="KXB2579" s="18"/>
      <c r="KXK2579" s="18"/>
      <c r="KXT2579" s="18"/>
      <c r="KYC2579" s="18"/>
      <c r="KYL2579" s="18"/>
      <c r="KYU2579" s="18"/>
      <c r="KZD2579" s="18"/>
      <c r="KZM2579" s="18"/>
      <c r="KZV2579" s="18"/>
      <c r="LAE2579" s="18"/>
      <c r="LAN2579" s="18"/>
      <c r="LAW2579" s="18"/>
      <c r="LBF2579" s="18"/>
      <c r="LBO2579" s="18"/>
      <c r="LBX2579" s="18"/>
      <c r="LCG2579" s="18"/>
      <c r="LCP2579" s="18"/>
      <c r="LCY2579" s="18"/>
      <c r="LDH2579" s="18"/>
      <c r="LDQ2579" s="18"/>
      <c r="LDZ2579" s="18"/>
      <c r="LEI2579" s="18"/>
      <c r="LER2579" s="18"/>
      <c r="LFA2579" s="18"/>
      <c r="LFJ2579" s="18"/>
      <c r="LFS2579" s="18"/>
      <c r="LGB2579" s="18"/>
      <c r="LGK2579" s="18"/>
      <c r="LGT2579" s="18"/>
      <c r="LHC2579" s="18"/>
      <c r="LHL2579" s="18"/>
      <c r="LHU2579" s="18"/>
      <c r="LID2579" s="18"/>
      <c r="LIM2579" s="18"/>
      <c r="LIV2579" s="18"/>
      <c r="LJE2579" s="18"/>
      <c r="LJN2579" s="18"/>
      <c r="LJW2579" s="18"/>
      <c r="LKF2579" s="18"/>
      <c r="LKO2579" s="18"/>
      <c r="LKX2579" s="18"/>
      <c r="LLG2579" s="18"/>
      <c r="LLP2579" s="18"/>
      <c r="LLY2579" s="18"/>
      <c r="LMH2579" s="18"/>
      <c r="LMQ2579" s="18"/>
      <c r="LMZ2579" s="18"/>
      <c r="LNI2579" s="18"/>
      <c r="LNR2579" s="18"/>
      <c r="LOA2579" s="18"/>
      <c r="LOJ2579" s="18"/>
      <c r="LOS2579" s="18"/>
      <c r="LPB2579" s="18"/>
      <c r="LPK2579" s="18"/>
      <c r="LPT2579" s="18"/>
      <c r="LQC2579" s="18"/>
      <c r="LQL2579" s="18"/>
      <c r="LQU2579" s="18"/>
      <c r="LRD2579" s="18"/>
      <c r="LRM2579" s="18"/>
      <c r="LRV2579" s="18"/>
      <c r="LSE2579" s="18"/>
      <c r="LSN2579" s="18"/>
      <c r="LSW2579" s="18"/>
      <c r="LTF2579" s="18"/>
      <c r="LTO2579" s="18"/>
      <c r="LTX2579" s="18"/>
      <c r="LUG2579" s="18"/>
      <c r="LUP2579" s="18"/>
      <c r="LUY2579" s="18"/>
      <c r="LVH2579" s="18"/>
      <c r="LVQ2579" s="18"/>
      <c r="LVZ2579" s="18"/>
      <c r="LWI2579" s="18"/>
      <c r="LWR2579" s="18"/>
      <c r="LXA2579" s="18"/>
      <c r="LXJ2579" s="18"/>
      <c r="LXS2579" s="18"/>
      <c r="LYB2579" s="18"/>
      <c r="LYK2579" s="18"/>
      <c r="LYT2579" s="18"/>
      <c r="LZC2579" s="18"/>
      <c r="LZL2579" s="18"/>
      <c r="LZU2579" s="18"/>
      <c r="MAD2579" s="18"/>
      <c r="MAM2579" s="18"/>
      <c r="MAV2579" s="18"/>
      <c r="MBE2579" s="18"/>
      <c r="MBN2579" s="18"/>
      <c r="MBW2579" s="18"/>
      <c r="MCF2579" s="18"/>
      <c r="MCO2579" s="18"/>
      <c r="MCX2579" s="18"/>
      <c r="MDG2579" s="18"/>
      <c r="MDP2579" s="18"/>
      <c r="MDY2579" s="18"/>
      <c r="MEH2579" s="18"/>
      <c r="MEQ2579" s="18"/>
      <c r="MEZ2579" s="18"/>
      <c r="MFI2579" s="18"/>
      <c r="MFR2579" s="18"/>
      <c r="MGA2579" s="18"/>
      <c r="MGJ2579" s="18"/>
      <c r="MGS2579" s="18"/>
      <c r="MHB2579" s="18"/>
      <c r="MHK2579" s="18"/>
      <c r="MHT2579" s="18"/>
      <c r="MIC2579" s="18"/>
      <c r="MIL2579" s="18"/>
      <c r="MIU2579" s="18"/>
      <c r="MJD2579" s="18"/>
      <c r="MJM2579" s="18"/>
      <c r="MJV2579" s="18"/>
      <c r="MKE2579" s="18"/>
      <c r="MKN2579" s="18"/>
      <c r="MKW2579" s="18"/>
      <c r="MLF2579" s="18"/>
      <c r="MLO2579" s="18"/>
      <c r="MLX2579" s="18"/>
      <c r="MMG2579" s="18"/>
      <c r="MMP2579" s="18"/>
      <c r="MMY2579" s="18"/>
      <c r="MNH2579" s="18"/>
      <c r="MNQ2579" s="18"/>
      <c r="MNZ2579" s="18"/>
      <c r="MOI2579" s="18"/>
      <c r="MOR2579" s="18"/>
      <c r="MPA2579" s="18"/>
      <c r="MPJ2579" s="18"/>
      <c r="MPS2579" s="18"/>
      <c r="MQB2579" s="18"/>
      <c r="MQK2579" s="18"/>
      <c r="MQT2579" s="18"/>
      <c r="MRC2579" s="18"/>
      <c r="MRL2579" s="18"/>
      <c r="MRU2579" s="18"/>
      <c r="MSD2579" s="18"/>
      <c r="MSM2579" s="18"/>
      <c r="MSV2579" s="18"/>
      <c r="MTE2579" s="18"/>
      <c r="MTN2579" s="18"/>
      <c r="MTW2579" s="18"/>
      <c r="MUF2579" s="18"/>
      <c r="MUO2579" s="18"/>
      <c r="MUX2579" s="18"/>
      <c r="MVG2579" s="18"/>
      <c r="MVP2579" s="18"/>
      <c r="MVY2579" s="18"/>
      <c r="MWH2579" s="18"/>
      <c r="MWQ2579" s="18"/>
      <c r="MWZ2579" s="18"/>
      <c r="MXI2579" s="18"/>
      <c r="MXR2579" s="18"/>
      <c r="MYA2579" s="18"/>
      <c r="MYJ2579" s="18"/>
      <c r="MYS2579" s="18"/>
      <c r="MZB2579" s="18"/>
      <c r="MZK2579" s="18"/>
      <c r="MZT2579" s="18"/>
      <c r="NAC2579" s="18"/>
      <c r="NAL2579" s="18"/>
      <c r="NAU2579" s="18"/>
      <c r="NBD2579" s="18"/>
      <c r="NBM2579" s="18"/>
      <c r="NBV2579" s="18"/>
      <c r="NCE2579" s="18"/>
      <c r="NCN2579" s="18"/>
      <c r="NCW2579" s="18"/>
      <c r="NDF2579" s="18"/>
      <c r="NDO2579" s="18"/>
      <c r="NDX2579" s="18"/>
      <c r="NEG2579" s="18"/>
      <c r="NEP2579" s="18"/>
      <c r="NEY2579" s="18"/>
      <c r="NFH2579" s="18"/>
      <c r="NFQ2579" s="18"/>
      <c r="NFZ2579" s="18"/>
      <c r="NGI2579" s="18"/>
      <c r="NGR2579" s="18"/>
      <c r="NHA2579" s="18"/>
      <c r="NHJ2579" s="18"/>
      <c r="NHS2579" s="18"/>
      <c r="NIB2579" s="18"/>
      <c r="NIK2579" s="18"/>
      <c r="NIT2579" s="18"/>
      <c r="NJC2579" s="18"/>
      <c r="NJL2579" s="18"/>
      <c r="NJU2579" s="18"/>
      <c r="NKD2579" s="18"/>
      <c r="NKM2579" s="18"/>
      <c r="NKV2579" s="18"/>
      <c r="NLE2579" s="18"/>
      <c r="NLN2579" s="18"/>
      <c r="NLW2579" s="18"/>
      <c r="NMF2579" s="18"/>
      <c r="NMO2579" s="18"/>
      <c r="NMX2579" s="18"/>
      <c r="NNG2579" s="18"/>
      <c r="NNP2579" s="18"/>
      <c r="NNY2579" s="18"/>
      <c r="NOH2579" s="18"/>
      <c r="NOQ2579" s="18"/>
      <c r="NOZ2579" s="18"/>
      <c r="NPI2579" s="18"/>
      <c r="NPR2579" s="18"/>
      <c r="NQA2579" s="18"/>
      <c r="NQJ2579" s="18"/>
      <c r="NQS2579" s="18"/>
      <c r="NRB2579" s="18"/>
      <c r="NRK2579" s="18"/>
      <c r="NRT2579" s="18"/>
      <c r="NSC2579" s="18"/>
      <c r="NSL2579" s="18"/>
      <c r="NSU2579" s="18"/>
      <c r="NTD2579" s="18"/>
      <c r="NTM2579" s="18"/>
      <c r="NTV2579" s="18"/>
      <c r="NUE2579" s="18"/>
      <c r="NUN2579" s="18"/>
      <c r="NUW2579" s="18"/>
      <c r="NVF2579" s="18"/>
      <c r="NVO2579" s="18"/>
      <c r="NVX2579" s="18"/>
      <c r="NWG2579" s="18"/>
      <c r="NWP2579" s="18"/>
      <c r="NWY2579" s="18"/>
      <c r="NXH2579" s="18"/>
      <c r="NXQ2579" s="18"/>
      <c r="NXZ2579" s="18"/>
      <c r="NYI2579" s="18"/>
      <c r="NYR2579" s="18"/>
      <c r="NZA2579" s="18"/>
      <c r="NZJ2579" s="18"/>
      <c r="NZS2579" s="18"/>
      <c r="OAB2579" s="18"/>
      <c r="OAK2579" s="18"/>
      <c r="OAT2579" s="18"/>
      <c r="OBC2579" s="18"/>
      <c r="OBL2579" s="18"/>
      <c r="OBU2579" s="18"/>
      <c r="OCD2579" s="18"/>
      <c r="OCM2579" s="18"/>
      <c r="OCV2579" s="18"/>
      <c r="ODE2579" s="18"/>
      <c r="ODN2579" s="18"/>
      <c r="ODW2579" s="18"/>
      <c r="OEF2579" s="18"/>
      <c r="OEO2579" s="18"/>
      <c r="OEX2579" s="18"/>
      <c r="OFG2579" s="18"/>
      <c r="OFP2579" s="18"/>
      <c r="OFY2579" s="18"/>
      <c r="OGH2579" s="18"/>
      <c r="OGQ2579" s="18"/>
      <c r="OGZ2579" s="18"/>
      <c r="OHI2579" s="18"/>
      <c r="OHR2579" s="18"/>
      <c r="OIA2579" s="18"/>
      <c r="OIJ2579" s="18"/>
      <c r="OIS2579" s="18"/>
      <c r="OJB2579" s="18"/>
      <c r="OJK2579" s="18"/>
      <c r="OJT2579" s="18"/>
      <c r="OKC2579" s="18"/>
      <c r="OKL2579" s="18"/>
      <c r="OKU2579" s="18"/>
      <c r="OLD2579" s="18"/>
      <c r="OLM2579" s="18"/>
      <c r="OLV2579" s="18"/>
      <c r="OME2579" s="18"/>
      <c r="OMN2579" s="18"/>
      <c r="OMW2579" s="18"/>
      <c r="ONF2579" s="18"/>
      <c r="ONO2579" s="18"/>
      <c r="ONX2579" s="18"/>
      <c r="OOG2579" s="18"/>
      <c r="OOP2579" s="18"/>
      <c r="OOY2579" s="18"/>
      <c r="OPH2579" s="18"/>
      <c r="OPQ2579" s="18"/>
      <c r="OPZ2579" s="18"/>
      <c r="OQI2579" s="18"/>
      <c r="OQR2579" s="18"/>
      <c r="ORA2579" s="18"/>
      <c r="ORJ2579" s="18"/>
      <c r="ORS2579" s="18"/>
      <c r="OSB2579" s="18"/>
      <c r="OSK2579" s="18"/>
      <c r="OST2579" s="18"/>
      <c r="OTC2579" s="18"/>
      <c r="OTL2579" s="18"/>
      <c r="OTU2579" s="18"/>
      <c r="OUD2579" s="18"/>
      <c r="OUM2579" s="18"/>
      <c r="OUV2579" s="18"/>
      <c r="OVE2579" s="18"/>
      <c r="OVN2579" s="18"/>
      <c r="OVW2579" s="18"/>
      <c r="OWF2579" s="18"/>
      <c r="OWO2579" s="18"/>
      <c r="OWX2579" s="18"/>
      <c r="OXG2579" s="18"/>
      <c r="OXP2579" s="18"/>
      <c r="OXY2579" s="18"/>
      <c r="OYH2579" s="18"/>
      <c r="OYQ2579" s="18"/>
      <c r="OYZ2579" s="18"/>
      <c r="OZI2579" s="18"/>
      <c r="OZR2579" s="18"/>
      <c r="PAA2579" s="18"/>
      <c r="PAJ2579" s="18"/>
      <c r="PAS2579" s="18"/>
      <c r="PBB2579" s="18"/>
      <c r="PBK2579" s="18"/>
      <c r="PBT2579" s="18"/>
      <c r="PCC2579" s="18"/>
      <c r="PCL2579" s="18"/>
      <c r="PCU2579" s="18"/>
      <c r="PDD2579" s="18"/>
      <c r="PDM2579" s="18"/>
      <c r="PDV2579" s="18"/>
      <c r="PEE2579" s="18"/>
      <c r="PEN2579" s="18"/>
      <c r="PEW2579" s="18"/>
      <c r="PFF2579" s="18"/>
      <c r="PFO2579" s="18"/>
      <c r="PFX2579" s="18"/>
      <c r="PGG2579" s="18"/>
      <c r="PGP2579" s="18"/>
      <c r="PGY2579" s="18"/>
      <c r="PHH2579" s="18"/>
      <c r="PHQ2579" s="18"/>
      <c r="PHZ2579" s="18"/>
      <c r="PII2579" s="18"/>
      <c r="PIR2579" s="18"/>
      <c r="PJA2579" s="18"/>
      <c r="PJJ2579" s="18"/>
      <c r="PJS2579" s="18"/>
      <c r="PKB2579" s="18"/>
      <c r="PKK2579" s="18"/>
      <c r="PKT2579" s="18"/>
      <c r="PLC2579" s="18"/>
      <c r="PLL2579" s="18"/>
      <c r="PLU2579" s="18"/>
      <c r="PMD2579" s="18"/>
      <c r="PMM2579" s="18"/>
      <c r="PMV2579" s="18"/>
      <c r="PNE2579" s="18"/>
      <c r="PNN2579" s="18"/>
      <c r="PNW2579" s="18"/>
      <c r="POF2579" s="18"/>
      <c r="POO2579" s="18"/>
      <c r="POX2579" s="18"/>
      <c r="PPG2579" s="18"/>
      <c r="PPP2579" s="18"/>
      <c r="PPY2579" s="18"/>
      <c r="PQH2579" s="18"/>
      <c r="PQQ2579" s="18"/>
      <c r="PQZ2579" s="18"/>
      <c r="PRI2579" s="18"/>
      <c r="PRR2579" s="18"/>
      <c r="PSA2579" s="18"/>
      <c r="PSJ2579" s="18"/>
      <c r="PSS2579" s="18"/>
      <c r="PTB2579" s="18"/>
      <c r="PTK2579" s="18"/>
      <c r="PTT2579" s="18"/>
      <c r="PUC2579" s="18"/>
      <c r="PUL2579" s="18"/>
      <c r="PUU2579" s="18"/>
      <c r="PVD2579" s="18"/>
      <c r="PVM2579" s="18"/>
      <c r="PVV2579" s="18"/>
      <c r="PWE2579" s="18"/>
      <c r="PWN2579" s="18"/>
      <c r="PWW2579" s="18"/>
      <c r="PXF2579" s="18"/>
      <c r="PXO2579" s="18"/>
      <c r="PXX2579" s="18"/>
      <c r="PYG2579" s="18"/>
      <c r="PYP2579" s="18"/>
      <c r="PYY2579" s="18"/>
      <c r="PZH2579" s="18"/>
      <c r="PZQ2579" s="18"/>
      <c r="PZZ2579" s="18"/>
      <c r="QAI2579" s="18"/>
      <c r="QAR2579" s="18"/>
      <c r="QBA2579" s="18"/>
      <c r="QBJ2579" s="18"/>
      <c r="QBS2579" s="18"/>
      <c r="QCB2579" s="18"/>
      <c r="QCK2579" s="18"/>
      <c r="QCT2579" s="18"/>
      <c r="QDC2579" s="18"/>
      <c r="QDL2579" s="18"/>
      <c r="QDU2579" s="18"/>
      <c r="QED2579" s="18"/>
      <c r="QEM2579" s="18"/>
      <c r="QEV2579" s="18"/>
      <c r="QFE2579" s="18"/>
      <c r="QFN2579" s="18"/>
      <c r="QFW2579" s="18"/>
      <c r="QGF2579" s="18"/>
      <c r="QGO2579" s="18"/>
      <c r="QGX2579" s="18"/>
      <c r="QHG2579" s="18"/>
      <c r="QHP2579" s="18"/>
      <c r="QHY2579" s="18"/>
      <c r="QIH2579" s="18"/>
      <c r="QIQ2579" s="18"/>
      <c r="QIZ2579" s="18"/>
      <c r="QJI2579" s="18"/>
      <c r="QJR2579" s="18"/>
      <c r="QKA2579" s="18"/>
      <c r="QKJ2579" s="18"/>
      <c r="QKS2579" s="18"/>
      <c r="QLB2579" s="18"/>
      <c r="QLK2579" s="18"/>
      <c r="QLT2579" s="18"/>
      <c r="QMC2579" s="18"/>
      <c r="QML2579" s="18"/>
      <c r="QMU2579" s="18"/>
      <c r="QND2579" s="18"/>
      <c r="QNM2579" s="18"/>
      <c r="QNV2579" s="18"/>
      <c r="QOE2579" s="18"/>
      <c r="QON2579" s="18"/>
      <c r="QOW2579" s="18"/>
      <c r="QPF2579" s="18"/>
      <c r="QPO2579" s="18"/>
      <c r="QPX2579" s="18"/>
      <c r="QQG2579" s="18"/>
      <c r="QQP2579" s="18"/>
      <c r="QQY2579" s="18"/>
      <c r="QRH2579" s="18"/>
      <c r="QRQ2579" s="18"/>
      <c r="QRZ2579" s="18"/>
      <c r="QSI2579" s="18"/>
      <c r="QSR2579" s="18"/>
      <c r="QTA2579" s="18"/>
      <c r="QTJ2579" s="18"/>
      <c r="QTS2579" s="18"/>
      <c r="QUB2579" s="18"/>
      <c r="QUK2579" s="18"/>
      <c r="QUT2579" s="18"/>
      <c r="QVC2579" s="18"/>
      <c r="QVL2579" s="18"/>
      <c r="QVU2579" s="18"/>
      <c r="QWD2579" s="18"/>
      <c r="QWM2579" s="18"/>
      <c r="QWV2579" s="18"/>
      <c r="QXE2579" s="18"/>
      <c r="QXN2579" s="18"/>
      <c r="QXW2579" s="18"/>
      <c r="QYF2579" s="18"/>
      <c r="QYO2579" s="18"/>
      <c r="QYX2579" s="18"/>
      <c r="QZG2579" s="18"/>
      <c r="QZP2579" s="18"/>
      <c r="QZY2579" s="18"/>
      <c r="RAH2579" s="18"/>
      <c r="RAQ2579" s="18"/>
      <c r="RAZ2579" s="18"/>
      <c r="RBI2579" s="18"/>
      <c r="RBR2579" s="18"/>
      <c r="RCA2579" s="18"/>
      <c r="RCJ2579" s="18"/>
      <c r="RCS2579" s="18"/>
      <c r="RDB2579" s="18"/>
      <c r="RDK2579" s="18"/>
      <c r="RDT2579" s="18"/>
      <c r="REC2579" s="18"/>
      <c r="REL2579" s="18"/>
      <c r="REU2579" s="18"/>
      <c r="RFD2579" s="18"/>
      <c r="RFM2579" s="18"/>
      <c r="RFV2579" s="18"/>
      <c r="RGE2579" s="18"/>
      <c r="RGN2579" s="18"/>
      <c r="RGW2579" s="18"/>
      <c r="RHF2579" s="18"/>
      <c r="RHO2579" s="18"/>
      <c r="RHX2579" s="18"/>
      <c r="RIG2579" s="18"/>
      <c r="RIP2579" s="18"/>
      <c r="RIY2579" s="18"/>
      <c r="RJH2579" s="18"/>
      <c r="RJQ2579" s="18"/>
      <c r="RJZ2579" s="18"/>
      <c r="RKI2579" s="18"/>
      <c r="RKR2579" s="18"/>
      <c r="RLA2579" s="18"/>
      <c r="RLJ2579" s="18"/>
      <c r="RLS2579" s="18"/>
      <c r="RMB2579" s="18"/>
      <c r="RMK2579" s="18"/>
      <c r="RMT2579" s="18"/>
      <c r="RNC2579" s="18"/>
      <c r="RNL2579" s="18"/>
      <c r="RNU2579" s="18"/>
      <c r="ROD2579" s="18"/>
      <c r="ROM2579" s="18"/>
      <c r="ROV2579" s="18"/>
      <c r="RPE2579" s="18"/>
      <c r="RPN2579" s="18"/>
      <c r="RPW2579" s="18"/>
      <c r="RQF2579" s="18"/>
      <c r="RQO2579" s="18"/>
      <c r="RQX2579" s="18"/>
      <c r="RRG2579" s="18"/>
      <c r="RRP2579" s="18"/>
      <c r="RRY2579" s="18"/>
      <c r="RSH2579" s="18"/>
      <c r="RSQ2579" s="18"/>
      <c r="RSZ2579" s="18"/>
      <c r="RTI2579" s="18"/>
      <c r="RTR2579" s="18"/>
      <c r="RUA2579" s="18"/>
      <c r="RUJ2579" s="18"/>
      <c r="RUS2579" s="18"/>
      <c r="RVB2579" s="18"/>
      <c r="RVK2579" s="18"/>
      <c r="RVT2579" s="18"/>
      <c r="RWC2579" s="18"/>
      <c r="RWL2579" s="18"/>
      <c r="RWU2579" s="18"/>
      <c r="RXD2579" s="18"/>
      <c r="RXM2579" s="18"/>
      <c r="RXV2579" s="18"/>
      <c r="RYE2579" s="18"/>
      <c r="RYN2579" s="18"/>
      <c r="RYW2579" s="18"/>
      <c r="RZF2579" s="18"/>
      <c r="RZO2579" s="18"/>
      <c r="RZX2579" s="18"/>
      <c r="SAG2579" s="18"/>
      <c r="SAP2579" s="18"/>
      <c r="SAY2579" s="18"/>
      <c r="SBH2579" s="18"/>
      <c r="SBQ2579" s="18"/>
      <c r="SBZ2579" s="18"/>
      <c r="SCI2579" s="18"/>
      <c r="SCR2579" s="18"/>
      <c r="SDA2579" s="18"/>
      <c r="SDJ2579" s="18"/>
      <c r="SDS2579" s="18"/>
      <c r="SEB2579" s="18"/>
      <c r="SEK2579" s="18"/>
      <c r="SET2579" s="18"/>
      <c r="SFC2579" s="18"/>
      <c r="SFL2579" s="18"/>
      <c r="SFU2579" s="18"/>
      <c r="SGD2579" s="18"/>
      <c r="SGM2579" s="18"/>
      <c r="SGV2579" s="18"/>
      <c r="SHE2579" s="18"/>
      <c r="SHN2579" s="18"/>
      <c r="SHW2579" s="18"/>
      <c r="SIF2579" s="18"/>
      <c r="SIO2579" s="18"/>
      <c r="SIX2579" s="18"/>
      <c r="SJG2579" s="18"/>
      <c r="SJP2579" s="18"/>
      <c r="SJY2579" s="18"/>
      <c r="SKH2579" s="18"/>
      <c r="SKQ2579" s="18"/>
      <c r="SKZ2579" s="18"/>
      <c r="SLI2579" s="18"/>
      <c r="SLR2579" s="18"/>
      <c r="SMA2579" s="18"/>
      <c r="SMJ2579" s="18"/>
      <c r="SMS2579" s="18"/>
      <c r="SNB2579" s="18"/>
      <c r="SNK2579" s="18"/>
      <c r="SNT2579" s="18"/>
      <c r="SOC2579" s="18"/>
      <c r="SOL2579" s="18"/>
      <c r="SOU2579" s="18"/>
      <c r="SPD2579" s="18"/>
      <c r="SPM2579" s="18"/>
      <c r="SPV2579" s="18"/>
      <c r="SQE2579" s="18"/>
      <c r="SQN2579" s="18"/>
      <c r="SQW2579" s="18"/>
      <c r="SRF2579" s="18"/>
      <c r="SRO2579" s="18"/>
      <c r="SRX2579" s="18"/>
      <c r="SSG2579" s="18"/>
      <c r="SSP2579" s="18"/>
      <c r="SSY2579" s="18"/>
      <c r="STH2579" s="18"/>
      <c r="STQ2579" s="18"/>
      <c r="STZ2579" s="18"/>
      <c r="SUI2579" s="18"/>
      <c r="SUR2579" s="18"/>
      <c r="SVA2579" s="18"/>
      <c r="SVJ2579" s="18"/>
      <c r="SVS2579" s="18"/>
      <c r="SWB2579" s="18"/>
      <c r="SWK2579" s="18"/>
      <c r="SWT2579" s="18"/>
      <c r="SXC2579" s="18"/>
      <c r="SXL2579" s="18"/>
      <c r="SXU2579" s="18"/>
      <c r="SYD2579" s="18"/>
      <c r="SYM2579" s="18"/>
      <c r="SYV2579" s="18"/>
      <c r="SZE2579" s="18"/>
      <c r="SZN2579" s="18"/>
      <c r="SZW2579" s="18"/>
      <c r="TAF2579" s="18"/>
      <c r="TAO2579" s="18"/>
      <c r="TAX2579" s="18"/>
      <c r="TBG2579" s="18"/>
      <c r="TBP2579" s="18"/>
      <c r="TBY2579" s="18"/>
      <c r="TCH2579" s="18"/>
      <c r="TCQ2579" s="18"/>
      <c r="TCZ2579" s="18"/>
      <c r="TDI2579" s="18"/>
      <c r="TDR2579" s="18"/>
      <c r="TEA2579" s="18"/>
      <c r="TEJ2579" s="18"/>
      <c r="TES2579" s="18"/>
      <c r="TFB2579" s="18"/>
      <c r="TFK2579" s="18"/>
      <c r="TFT2579" s="18"/>
      <c r="TGC2579" s="18"/>
      <c r="TGL2579" s="18"/>
      <c r="TGU2579" s="18"/>
      <c r="THD2579" s="18"/>
      <c r="THM2579" s="18"/>
      <c r="THV2579" s="18"/>
      <c r="TIE2579" s="18"/>
      <c r="TIN2579" s="18"/>
      <c r="TIW2579" s="18"/>
      <c r="TJF2579" s="18"/>
      <c r="TJO2579" s="18"/>
      <c r="TJX2579" s="18"/>
      <c r="TKG2579" s="18"/>
      <c r="TKP2579" s="18"/>
      <c r="TKY2579" s="18"/>
      <c r="TLH2579" s="18"/>
      <c r="TLQ2579" s="18"/>
      <c r="TLZ2579" s="18"/>
      <c r="TMI2579" s="18"/>
      <c r="TMR2579" s="18"/>
      <c r="TNA2579" s="18"/>
      <c r="TNJ2579" s="18"/>
      <c r="TNS2579" s="18"/>
      <c r="TOB2579" s="18"/>
      <c r="TOK2579" s="18"/>
      <c r="TOT2579" s="18"/>
      <c r="TPC2579" s="18"/>
      <c r="TPL2579" s="18"/>
      <c r="TPU2579" s="18"/>
      <c r="TQD2579" s="18"/>
      <c r="TQM2579" s="18"/>
      <c r="TQV2579" s="18"/>
      <c r="TRE2579" s="18"/>
      <c r="TRN2579" s="18"/>
      <c r="TRW2579" s="18"/>
      <c r="TSF2579" s="18"/>
      <c r="TSO2579" s="18"/>
      <c r="TSX2579" s="18"/>
      <c r="TTG2579" s="18"/>
      <c r="TTP2579" s="18"/>
      <c r="TTY2579" s="18"/>
      <c r="TUH2579" s="18"/>
      <c r="TUQ2579" s="18"/>
      <c r="TUZ2579" s="18"/>
      <c r="TVI2579" s="18"/>
      <c r="TVR2579" s="18"/>
      <c r="TWA2579" s="18"/>
      <c r="TWJ2579" s="18"/>
      <c r="TWS2579" s="18"/>
      <c r="TXB2579" s="18"/>
      <c r="TXK2579" s="18"/>
      <c r="TXT2579" s="18"/>
      <c r="TYC2579" s="18"/>
      <c r="TYL2579" s="18"/>
      <c r="TYU2579" s="18"/>
      <c r="TZD2579" s="18"/>
      <c r="TZM2579" s="18"/>
      <c r="TZV2579" s="18"/>
      <c r="UAE2579" s="18"/>
      <c r="UAN2579" s="18"/>
      <c r="UAW2579" s="18"/>
      <c r="UBF2579" s="18"/>
      <c r="UBO2579" s="18"/>
      <c r="UBX2579" s="18"/>
      <c r="UCG2579" s="18"/>
      <c r="UCP2579" s="18"/>
      <c r="UCY2579" s="18"/>
      <c r="UDH2579" s="18"/>
      <c r="UDQ2579" s="18"/>
      <c r="UDZ2579" s="18"/>
      <c r="UEI2579" s="18"/>
      <c r="UER2579" s="18"/>
      <c r="UFA2579" s="18"/>
      <c r="UFJ2579" s="18"/>
      <c r="UFS2579" s="18"/>
      <c r="UGB2579" s="18"/>
      <c r="UGK2579" s="18"/>
      <c r="UGT2579" s="18"/>
      <c r="UHC2579" s="18"/>
      <c r="UHL2579" s="18"/>
      <c r="UHU2579" s="18"/>
      <c r="UID2579" s="18"/>
      <c r="UIM2579" s="18"/>
      <c r="UIV2579" s="18"/>
      <c r="UJE2579" s="18"/>
      <c r="UJN2579" s="18"/>
      <c r="UJW2579" s="18"/>
      <c r="UKF2579" s="18"/>
      <c r="UKO2579" s="18"/>
      <c r="UKX2579" s="18"/>
      <c r="ULG2579" s="18"/>
      <c r="ULP2579" s="18"/>
      <c r="ULY2579" s="18"/>
      <c r="UMH2579" s="18"/>
      <c r="UMQ2579" s="18"/>
      <c r="UMZ2579" s="18"/>
      <c r="UNI2579" s="18"/>
      <c r="UNR2579" s="18"/>
      <c r="UOA2579" s="18"/>
      <c r="UOJ2579" s="18"/>
      <c r="UOS2579" s="18"/>
      <c r="UPB2579" s="18"/>
      <c r="UPK2579" s="18"/>
      <c r="UPT2579" s="18"/>
      <c r="UQC2579" s="18"/>
      <c r="UQL2579" s="18"/>
      <c r="UQU2579" s="18"/>
      <c r="URD2579" s="18"/>
      <c r="URM2579" s="18"/>
      <c r="URV2579" s="18"/>
      <c r="USE2579" s="18"/>
      <c r="USN2579" s="18"/>
      <c r="USW2579" s="18"/>
      <c r="UTF2579" s="18"/>
      <c r="UTO2579" s="18"/>
      <c r="UTX2579" s="18"/>
      <c r="UUG2579" s="18"/>
      <c r="UUP2579" s="18"/>
      <c r="UUY2579" s="18"/>
      <c r="UVH2579" s="18"/>
      <c r="UVQ2579" s="18"/>
      <c r="UVZ2579" s="18"/>
      <c r="UWI2579" s="18"/>
      <c r="UWR2579" s="18"/>
      <c r="UXA2579" s="18"/>
      <c r="UXJ2579" s="18"/>
      <c r="UXS2579" s="18"/>
      <c r="UYB2579" s="18"/>
      <c r="UYK2579" s="18"/>
      <c r="UYT2579" s="18"/>
      <c r="UZC2579" s="18"/>
      <c r="UZL2579" s="18"/>
      <c r="UZU2579" s="18"/>
      <c r="VAD2579" s="18"/>
      <c r="VAM2579" s="18"/>
      <c r="VAV2579" s="18"/>
      <c r="VBE2579" s="18"/>
      <c r="VBN2579" s="18"/>
      <c r="VBW2579" s="18"/>
      <c r="VCF2579" s="18"/>
      <c r="VCO2579" s="18"/>
      <c r="VCX2579" s="18"/>
      <c r="VDG2579" s="18"/>
      <c r="VDP2579" s="18"/>
      <c r="VDY2579" s="18"/>
      <c r="VEH2579" s="18"/>
      <c r="VEQ2579" s="18"/>
      <c r="VEZ2579" s="18"/>
      <c r="VFI2579" s="18"/>
      <c r="VFR2579" s="18"/>
      <c r="VGA2579" s="18"/>
      <c r="VGJ2579" s="18"/>
      <c r="VGS2579" s="18"/>
      <c r="VHB2579" s="18"/>
      <c r="VHK2579" s="18"/>
      <c r="VHT2579" s="18"/>
      <c r="VIC2579" s="18"/>
      <c r="VIL2579" s="18"/>
      <c r="VIU2579" s="18"/>
      <c r="VJD2579" s="18"/>
      <c r="VJM2579" s="18"/>
      <c r="VJV2579" s="18"/>
      <c r="VKE2579" s="18"/>
      <c r="VKN2579" s="18"/>
      <c r="VKW2579" s="18"/>
      <c r="VLF2579" s="18"/>
      <c r="VLO2579" s="18"/>
      <c r="VLX2579" s="18"/>
      <c r="VMG2579" s="18"/>
      <c r="VMP2579" s="18"/>
      <c r="VMY2579" s="18"/>
      <c r="VNH2579" s="18"/>
      <c r="VNQ2579" s="18"/>
      <c r="VNZ2579" s="18"/>
      <c r="VOI2579" s="18"/>
      <c r="VOR2579" s="18"/>
      <c r="VPA2579" s="18"/>
      <c r="VPJ2579" s="18"/>
      <c r="VPS2579" s="18"/>
      <c r="VQB2579" s="18"/>
      <c r="VQK2579" s="18"/>
      <c r="VQT2579" s="18"/>
      <c r="VRC2579" s="18"/>
      <c r="VRL2579" s="18"/>
      <c r="VRU2579" s="18"/>
      <c r="VSD2579" s="18"/>
      <c r="VSM2579" s="18"/>
      <c r="VSV2579" s="18"/>
      <c r="VTE2579" s="18"/>
      <c r="VTN2579" s="18"/>
      <c r="VTW2579" s="18"/>
      <c r="VUF2579" s="18"/>
      <c r="VUO2579" s="18"/>
      <c r="VUX2579" s="18"/>
      <c r="VVG2579" s="18"/>
      <c r="VVP2579" s="18"/>
      <c r="VVY2579" s="18"/>
      <c r="VWH2579" s="18"/>
      <c r="VWQ2579" s="18"/>
      <c r="VWZ2579" s="18"/>
      <c r="VXI2579" s="18"/>
      <c r="VXR2579" s="18"/>
      <c r="VYA2579" s="18"/>
      <c r="VYJ2579" s="18"/>
      <c r="VYS2579" s="18"/>
      <c r="VZB2579" s="18"/>
      <c r="VZK2579" s="18"/>
      <c r="VZT2579" s="18"/>
      <c r="WAC2579" s="18"/>
      <c r="WAL2579" s="18"/>
      <c r="WAU2579" s="18"/>
      <c r="WBD2579" s="18"/>
      <c r="WBM2579" s="18"/>
      <c r="WBV2579" s="18"/>
      <c r="WCE2579" s="18"/>
      <c r="WCN2579" s="18"/>
      <c r="WCW2579" s="18"/>
      <c r="WDF2579" s="18"/>
      <c r="WDO2579" s="18"/>
      <c r="WDX2579" s="18"/>
      <c r="WEG2579" s="18"/>
      <c r="WEP2579" s="18"/>
      <c r="WEY2579" s="18"/>
      <c r="WFH2579" s="18"/>
      <c r="WFQ2579" s="18"/>
      <c r="WFZ2579" s="18"/>
      <c r="WGI2579" s="18"/>
      <c r="WGR2579" s="18"/>
      <c r="WHA2579" s="18"/>
      <c r="WHJ2579" s="18"/>
      <c r="WHS2579" s="18"/>
      <c r="WIB2579" s="18"/>
      <c r="WIK2579" s="18"/>
      <c r="WIT2579" s="18"/>
      <c r="WJC2579" s="18"/>
      <c r="WJL2579" s="18"/>
      <c r="WJU2579" s="18"/>
      <c r="WKD2579" s="18"/>
      <c r="WKM2579" s="18"/>
      <c r="WKV2579" s="18"/>
      <c r="WLE2579" s="18"/>
      <c r="WLN2579" s="18"/>
      <c r="WLW2579" s="18"/>
      <c r="WMF2579" s="18"/>
      <c r="WMO2579" s="18"/>
      <c r="WMX2579" s="18"/>
      <c r="WNG2579" s="18"/>
      <c r="WNP2579" s="18"/>
      <c r="WNY2579" s="18"/>
      <c r="WOH2579" s="18"/>
      <c r="WOQ2579" s="18"/>
      <c r="WOZ2579" s="18"/>
      <c r="WPI2579" s="18"/>
      <c r="WPR2579" s="18"/>
      <c r="WQA2579" s="18"/>
      <c r="WQJ2579" s="18"/>
      <c r="WQS2579" s="18"/>
      <c r="WRB2579" s="18"/>
      <c r="WRK2579" s="18"/>
      <c r="WRT2579" s="18"/>
      <c r="WSC2579" s="18"/>
      <c r="WSL2579" s="18"/>
      <c r="WSU2579" s="18"/>
      <c r="WTD2579" s="18"/>
      <c r="WTM2579" s="18"/>
      <c r="WTV2579" s="18"/>
      <c r="WUE2579" s="18"/>
      <c r="WUN2579" s="18"/>
      <c r="WUW2579" s="18"/>
      <c r="WVF2579" s="18"/>
      <c r="WVO2579" s="18"/>
      <c r="WVX2579" s="18"/>
      <c r="WWG2579" s="18"/>
      <c r="WWP2579" s="18"/>
      <c r="WWY2579" s="18"/>
      <c r="WXH2579" s="18"/>
      <c r="WXQ2579" s="18"/>
      <c r="WXZ2579" s="18"/>
      <c r="WYI2579" s="18"/>
      <c r="WYR2579" s="18"/>
      <c r="WZA2579" s="18"/>
      <c r="WZJ2579" s="18"/>
      <c r="WZS2579" s="18"/>
      <c r="XAB2579" s="18"/>
      <c r="XAK2579" s="18"/>
      <c r="XAT2579" s="18"/>
      <c r="XBC2579" s="18"/>
      <c r="XBL2579" s="18"/>
      <c r="XBU2579" s="18"/>
      <c r="XCD2579" s="18"/>
      <c r="XCM2579" s="18"/>
      <c r="XCV2579" s="18"/>
      <c r="XDE2579" s="18"/>
      <c r="XDN2579" s="18"/>
      <c r="XDW2579" s="18"/>
      <c r="XEF2579" s="18"/>
      <c r="XEO2579" s="18"/>
      <c r="XEX2579" s="18"/>
    </row>
    <row r="2580" spans="1:1024 1033:2041 2050:3067 3076:4093 4102:5119 5128:6136 6145:7162 7171:8188 8197:9214 9223:10240 10249:11257 11266:12283 12292:13309 13318:14335 14344:15352 15361:16378" s="20" customFormat="1" x14ac:dyDescent="0.25">
      <c r="A2580" s="20">
        <v>164566</v>
      </c>
      <c r="B2580" s="20">
        <v>925970139</v>
      </c>
      <c r="C2580" s="20" t="s">
        <v>16837</v>
      </c>
      <c r="D2580" s="20">
        <v>925970139</v>
      </c>
      <c r="E2580" s="20" t="s">
        <v>4485</v>
      </c>
      <c r="F2580" s="20">
        <v>164566</v>
      </c>
      <c r="G2580" s="20" t="s">
        <v>6364</v>
      </c>
      <c r="P2580" s="18"/>
      <c r="Y2580" s="18"/>
      <c r="AH2580" s="18"/>
      <c r="AQ2580" s="18"/>
      <c r="AZ2580" s="18"/>
      <c r="BI2580" s="18"/>
      <c r="BR2580" s="18"/>
      <c r="CA2580" s="18"/>
      <c r="CJ2580" s="18"/>
      <c r="CS2580" s="18"/>
      <c r="DB2580" s="18"/>
      <c r="DK2580" s="18"/>
      <c r="DT2580" s="18"/>
      <c r="EC2580" s="18"/>
      <c r="EL2580" s="18"/>
      <c r="EU2580" s="18"/>
      <c r="FD2580" s="18"/>
      <c r="FM2580" s="18"/>
      <c r="FV2580" s="18"/>
      <c r="GE2580" s="18"/>
      <c r="GN2580" s="18"/>
      <c r="GW2580" s="18"/>
      <c r="HF2580" s="18"/>
      <c r="HO2580" s="18"/>
      <c r="HX2580" s="18"/>
      <c r="IG2580" s="18"/>
      <c r="IP2580" s="18"/>
      <c r="IY2580" s="18"/>
      <c r="JH2580" s="18"/>
      <c r="JQ2580" s="18"/>
      <c r="JZ2580" s="18"/>
      <c r="KI2580" s="18"/>
      <c r="KR2580" s="18"/>
      <c r="LA2580" s="18"/>
      <c r="LJ2580" s="18"/>
      <c r="LS2580" s="18"/>
      <c r="MB2580" s="18"/>
      <c r="MK2580" s="18"/>
      <c r="MT2580" s="18"/>
      <c r="NC2580" s="18"/>
      <c r="NL2580" s="18"/>
      <c r="NU2580" s="18"/>
      <c r="OD2580" s="18"/>
      <c r="OM2580" s="18"/>
      <c r="OV2580" s="18"/>
      <c r="PE2580" s="18"/>
      <c r="PN2580" s="18"/>
      <c r="PW2580" s="18"/>
      <c r="QF2580" s="18"/>
      <c r="QO2580" s="18"/>
      <c r="QX2580" s="18"/>
      <c r="RG2580" s="18"/>
      <c r="RP2580" s="18"/>
      <c r="RY2580" s="18"/>
      <c r="SH2580" s="18"/>
      <c r="SQ2580" s="18"/>
      <c r="SZ2580" s="18"/>
      <c r="TI2580" s="18"/>
      <c r="TR2580" s="18"/>
      <c r="UA2580" s="18"/>
      <c r="UJ2580" s="18"/>
      <c r="US2580" s="18"/>
      <c r="VB2580" s="18"/>
      <c r="VK2580" s="18"/>
      <c r="VT2580" s="18"/>
      <c r="WC2580" s="18"/>
      <c r="WL2580" s="18"/>
      <c r="WU2580" s="18"/>
      <c r="XD2580" s="18"/>
      <c r="XM2580" s="18"/>
      <c r="XV2580" s="18"/>
      <c r="YE2580" s="18"/>
      <c r="YN2580" s="18"/>
      <c r="YW2580" s="18"/>
      <c r="ZF2580" s="18"/>
      <c r="ZO2580" s="18"/>
      <c r="ZX2580" s="18"/>
      <c r="AAG2580" s="18"/>
      <c r="AAP2580" s="18"/>
      <c r="AAY2580" s="18"/>
      <c r="ABH2580" s="18"/>
      <c r="ABQ2580" s="18"/>
      <c r="ABZ2580" s="18"/>
      <c r="ACI2580" s="18"/>
      <c r="ACR2580" s="18"/>
      <c r="ADA2580" s="18"/>
      <c r="ADJ2580" s="18"/>
      <c r="ADS2580" s="18"/>
      <c r="AEB2580" s="18"/>
      <c r="AEK2580" s="18"/>
      <c r="AET2580" s="18"/>
      <c r="AFC2580" s="18"/>
      <c r="AFL2580" s="18"/>
      <c r="AFU2580" s="18"/>
      <c r="AGD2580" s="18"/>
      <c r="AGM2580" s="18"/>
      <c r="AGV2580" s="18"/>
      <c r="AHE2580" s="18"/>
      <c r="AHN2580" s="18"/>
      <c r="AHW2580" s="18"/>
      <c r="AIF2580" s="18"/>
      <c r="AIO2580" s="18"/>
      <c r="AIX2580" s="18"/>
      <c r="AJG2580" s="18"/>
      <c r="AJP2580" s="18"/>
      <c r="AJY2580" s="18"/>
      <c r="AKH2580" s="18"/>
      <c r="AKQ2580" s="18"/>
      <c r="AKZ2580" s="18"/>
      <c r="ALI2580" s="18"/>
      <c r="ALR2580" s="18"/>
      <c r="AMA2580" s="18"/>
      <c r="AMJ2580" s="18"/>
      <c r="AMS2580" s="18"/>
      <c r="ANB2580" s="18"/>
      <c r="ANK2580" s="18"/>
      <c r="ANT2580" s="18"/>
      <c r="AOC2580" s="18"/>
      <c r="AOL2580" s="18"/>
      <c r="AOU2580" s="18"/>
      <c r="APD2580" s="18"/>
      <c r="APM2580" s="18"/>
      <c r="APV2580" s="18"/>
      <c r="AQE2580" s="18"/>
      <c r="AQN2580" s="18"/>
      <c r="AQW2580" s="18"/>
      <c r="ARF2580" s="18"/>
      <c r="ARO2580" s="18"/>
      <c r="ARX2580" s="18"/>
      <c r="ASG2580" s="18"/>
      <c r="ASP2580" s="18"/>
      <c r="ASY2580" s="18"/>
      <c r="ATH2580" s="18"/>
      <c r="ATQ2580" s="18"/>
      <c r="ATZ2580" s="18"/>
      <c r="AUI2580" s="18"/>
      <c r="AUR2580" s="18"/>
      <c r="AVA2580" s="18"/>
      <c r="AVJ2580" s="18"/>
      <c r="AVS2580" s="18"/>
      <c r="AWB2580" s="18"/>
      <c r="AWK2580" s="18"/>
      <c r="AWT2580" s="18"/>
      <c r="AXC2580" s="18"/>
      <c r="AXL2580" s="18"/>
      <c r="AXU2580" s="18"/>
      <c r="AYD2580" s="18"/>
      <c r="AYM2580" s="18"/>
      <c r="AYV2580" s="18"/>
      <c r="AZE2580" s="18"/>
      <c r="AZN2580" s="18"/>
      <c r="AZW2580" s="18"/>
      <c r="BAF2580" s="18"/>
      <c r="BAO2580" s="18"/>
      <c r="BAX2580" s="18"/>
      <c r="BBG2580" s="18"/>
      <c r="BBP2580" s="18"/>
      <c r="BBY2580" s="18"/>
      <c r="BCH2580" s="18"/>
      <c r="BCQ2580" s="18"/>
      <c r="BCZ2580" s="18"/>
      <c r="BDI2580" s="18"/>
      <c r="BDR2580" s="18"/>
      <c r="BEA2580" s="18"/>
      <c r="BEJ2580" s="18"/>
      <c r="BES2580" s="18"/>
      <c r="BFB2580" s="18"/>
      <c r="BFK2580" s="18"/>
      <c r="BFT2580" s="18"/>
      <c r="BGC2580" s="18"/>
      <c r="BGL2580" s="18"/>
      <c r="BGU2580" s="18"/>
      <c r="BHD2580" s="18"/>
      <c r="BHM2580" s="18"/>
      <c r="BHV2580" s="18"/>
      <c r="BIE2580" s="18"/>
      <c r="BIN2580" s="18"/>
      <c r="BIW2580" s="18"/>
      <c r="BJF2580" s="18"/>
      <c r="BJO2580" s="18"/>
      <c r="BJX2580" s="18"/>
      <c r="BKG2580" s="18"/>
      <c r="BKP2580" s="18"/>
      <c r="BKY2580" s="18"/>
      <c r="BLH2580" s="18"/>
      <c r="BLQ2580" s="18"/>
      <c r="BLZ2580" s="18"/>
      <c r="BMI2580" s="18"/>
      <c r="BMR2580" s="18"/>
      <c r="BNA2580" s="18"/>
      <c r="BNJ2580" s="18"/>
      <c r="BNS2580" s="18"/>
      <c r="BOB2580" s="18"/>
      <c r="BOK2580" s="18"/>
      <c r="BOT2580" s="18"/>
      <c r="BPC2580" s="18"/>
      <c r="BPL2580" s="18"/>
      <c r="BPU2580" s="18"/>
      <c r="BQD2580" s="18"/>
      <c r="BQM2580" s="18"/>
      <c r="BQV2580" s="18"/>
      <c r="BRE2580" s="18"/>
      <c r="BRN2580" s="18"/>
      <c r="BRW2580" s="18"/>
      <c r="BSF2580" s="18"/>
      <c r="BSO2580" s="18"/>
      <c r="BSX2580" s="18"/>
      <c r="BTG2580" s="18"/>
      <c r="BTP2580" s="18"/>
      <c r="BTY2580" s="18"/>
      <c r="BUH2580" s="18"/>
      <c r="BUQ2580" s="18"/>
      <c r="BUZ2580" s="18"/>
      <c r="BVI2580" s="18"/>
      <c r="BVR2580" s="18"/>
      <c r="BWA2580" s="18"/>
      <c r="BWJ2580" s="18"/>
      <c r="BWS2580" s="18"/>
      <c r="BXB2580" s="18"/>
      <c r="BXK2580" s="18"/>
      <c r="BXT2580" s="18"/>
      <c r="BYC2580" s="18"/>
      <c r="BYL2580" s="18"/>
      <c r="BYU2580" s="18"/>
      <c r="BZD2580" s="18"/>
      <c r="BZM2580" s="18"/>
      <c r="BZV2580" s="18"/>
      <c r="CAE2580" s="18"/>
      <c r="CAN2580" s="18"/>
      <c r="CAW2580" s="18"/>
      <c r="CBF2580" s="18"/>
      <c r="CBO2580" s="18"/>
      <c r="CBX2580" s="18"/>
      <c r="CCG2580" s="18"/>
      <c r="CCP2580" s="18"/>
      <c r="CCY2580" s="18"/>
      <c r="CDH2580" s="18"/>
      <c r="CDQ2580" s="18"/>
      <c r="CDZ2580" s="18"/>
      <c r="CEI2580" s="18"/>
      <c r="CER2580" s="18"/>
      <c r="CFA2580" s="18"/>
      <c r="CFJ2580" s="18"/>
      <c r="CFS2580" s="18"/>
      <c r="CGB2580" s="18"/>
      <c r="CGK2580" s="18"/>
      <c r="CGT2580" s="18"/>
      <c r="CHC2580" s="18"/>
      <c r="CHL2580" s="18"/>
      <c r="CHU2580" s="18"/>
      <c r="CID2580" s="18"/>
      <c r="CIM2580" s="18"/>
      <c r="CIV2580" s="18"/>
      <c r="CJE2580" s="18"/>
      <c r="CJN2580" s="18"/>
      <c r="CJW2580" s="18"/>
      <c r="CKF2580" s="18"/>
      <c r="CKO2580" s="18"/>
      <c r="CKX2580" s="18"/>
      <c r="CLG2580" s="18"/>
      <c r="CLP2580" s="18"/>
      <c r="CLY2580" s="18"/>
      <c r="CMH2580" s="18"/>
      <c r="CMQ2580" s="18"/>
      <c r="CMZ2580" s="18"/>
      <c r="CNI2580" s="18"/>
      <c r="CNR2580" s="18"/>
      <c r="COA2580" s="18"/>
      <c r="COJ2580" s="18"/>
      <c r="COS2580" s="18"/>
      <c r="CPB2580" s="18"/>
      <c r="CPK2580" s="18"/>
      <c r="CPT2580" s="18"/>
      <c r="CQC2580" s="18"/>
      <c r="CQL2580" s="18"/>
      <c r="CQU2580" s="18"/>
      <c r="CRD2580" s="18"/>
      <c r="CRM2580" s="18"/>
      <c r="CRV2580" s="18"/>
      <c r="CSE2580" s="18"/>
      <c r="CSN2580" s="18"/>
      <c r="CSW2580" s="18"/>
      <c r="CTF2580" s="18"/>
      <c r="CTO2580" s="18"/>
      <c r="CTX2580" s="18"/>
      <c r="CUG2580" s="18"/>
      <c r="CUP2580" s="18"/>
      <c r="CUY2580" s="18"/>
      <c r="CVH2580" s="18"/>
      <c r="CVQ2580" s="18"/>
      <c r="CVZ2580" s="18"/>
      <c r="CWI2580" s="18"/>
      <c r="CWR2580" s="18"/>
      <c r="CXA2580" s="18"/>
      <c r="CXJ2580" s="18"/>
      <c r="CXS2580" s="18"/>
      <c r="CYB2580" s="18"/>
      <c r="CYK2580" s="18"/>
      <c r="CYT2580" s="18"/>
      <c r="CZC2580" s="18"/>
      <c r="CZL2580" s="18"/>
      <c r="CZU2580" s="18"/>
      <c r="DAD2580" s="18"/>
      <c r="DAM2580" s="18"/>
      <c r="DAV2580" s="18"/>
      <c r="DBE2580" s="18"/>
      <c r="DBN2580" s="18"/>
      <c r="DBW2580" s="18"/>
      <c r="DCF2580" s="18"/>
      <c r="DCO2580" s="18"/>
      <c r="DCX2580" s="18"/>
      <c r="DDG2580" s="18"/>
      <c r="DDP2580" s="18"/>
      <c r="DDY2580" s="18"/>
      <c r="DEH2580" s="18"/>
      <c r="DEQ2580" s="18"/>
      <c r="DEZ2580" s="18"/>
      <c r="DFI2580" s="18"/>
      <c r="DFR2580" s="18"/>
      <c r="DGA2580" s="18"/>
      <c r="DGJ2580" s="18"/>
      <c r="DGS2580" s="18"/>
      <c r="DHB2580" s="18"/>
      <c r="DHK2580" s="18"/>
      <c r="DHT2580" s="18"/>
      <c r="DIC2580" s="18"/>
      <c r="DIL2580" s="18"/>
      <c r="DIU2580" s="18"/>
      <c r="DJD2580" s="18"/>
      <c r="DJM2580" s="18"/>
      <c r="DJV2580" s="18"/>
      <c r="DKE2580" s="18"/>
      <c r="DKN2580" s="18"/>
      <c r="DKW2580" s="18"/>
      <c r="DLF2580" s="18"/>
      <c r="DLO2580" s="18"/>
      <c r="DLX2580" s="18"/>
      <c r="DMG2580" s="18"/>
      <c r="DMP2580" s="18"/>
      <c r="DMY2580" s="18"/>
      <c r="DNH2580" s="18"/>
      <c r="DNQ2580" s="18"/>
      <c r="DNZ2580" s="18"/>
      <c r="DOI2580" s="18"/>
      <c r="DOR2580" s="18"/>
      <c r="DPA2580" s="18"/>
      <c r="DPJ2580" s="18"/>
      <c r="DPS2580" s="18"/>
      <c r="DQB2580" s="18"/>
      <c r="DQK2580" s="18"/>
      <c r="DQT2580" s="18"/>
      <c r="DRC2580" s="18"/>
      <c r="DRL2580" s="18"/>
      <c r="DRU2580" s="18"/>
      <c r="DSD2580" s="18"/>
      <c r="DSM2580" s="18"/>
      <c r="DSV2580" s="18"/>
      <c r="DTE2580" s="18"/>
      <c r="DTN2580" s="18"/>
      <c r="DTW2580" s="18"/>
      <c r="DUF2580" s="18"/>
      <c r="DUO2580" s="18"/>
      <c r="DUX2580" s="18"/>
      <c r="DVG2580" s="18"/>
      <c r="DVP2580" s="18"/>
      <c r="DVY2580" s="18"/>
      <c r="DWH2580" s="18"/>
      <c r="DWQ2580" s="18"/>
      <c r="DWZ2580" s="18"/>
      <c r="DXI2580" s="18"/>
      <c r="DXR2580" s="18"/>
      <c r="DYA2580" s="18"/>
      <c r="DYJ2580" s="18"/>
      <c r="DYS2580" s="18"/>
      <c r="DZB2580" s="18"/>
      <c r="DZK2580" s="18"/>
      <c r="DZT2580" s="18"/>
      <c r="EAC2580" s="18"/>
      <c r="EAL2580" s="18"/>
      <c r="EAU2580" s="18"/>
      <c r="EBD2580" s="18"/>
      <c r="EBM2580" s="18"/>
      <c r="EBV2580" s="18"/>
      <c r="ECE2580" s="18"/>
      <c r="ECN2580" s="18"/>
      <c r="ECW2580" s="18"/>
      <c r="EDF2580" s="18"/>
      <c r="EDO2580" s="18"/>
      <c r="EDX2580" s="18"/>
      <c r="EEG2580" s="18"/>
      <c r="EEP2580" s="18"/>
      <c r="EEY2580" s="18"/>
      <c r="EFH2580" s="18"/>
      <c r="EFQ2580" s="18"/>
      <c r="EFZ2580" s="18"/>
      <c r="EGI2580" s="18"/>
      <c r="EGR2580" s="18"/>
      <c r="EHA2580" s="18"/>
      <c r="EHJ2580" s="18"/>
      <c r="EHS2580" s="18"/>
      <c r="EIB2580" s="18"/>
      <c r="EIK2580" s="18"/>
      <c r="EIT2580" s="18"/>
      <c r="EJC2580" s="18"/>
      <c r="EJL2580" s="18"/>
      <c r="EJU2580" s="18"/>
      <c r="EKD2580" s="18"/>
      <c r="EKM2580" s="18"/>
      <c r="EKV2580" s="18"/>
      <c r="ELE2580" s="18"/>
      <c r="ELN2580" s="18"/>
      <c r="ELW2580" s="18"/>
      <c r="EMF2580" s="18"/>
      <c r="EMO2580" s="18"/>
      <c r="EMX2580" s="18"/>
      <c r="ENG2580" s="18"/>
      <c r="ENP2580" s="18"/>
      <c r="ENY2580" s="18"/>
      <c r="EOH2580" s="18"/>
      <c r="EOQ2580" s="18"/>
      <c r="EOZ2580" s="18"/>
      <c r="EPI2580" s="18"/>
      <c r="EPR2580" s="18"/>
      <c r="EQA2580" s="18"/>
      <c r="EQJ2580" s="18"/>
      <c r="EQS2580" s="18"/>
      <c r="ERB2580" s="18"/>
      <c r="ERK2580" s="18"/>
      <c r="ERT2580" s="18"/>
      <c r="ESC2580" s="18"/>
      <c r="ESL2580" s="18"/>
      <c r="ESU2580" s="18"/>
      <c r="ETD2580" s="18"/>
      <c r="ETM2580" s="18"/>
      <c r="ETV2580" s="18"/>
      <c r="EUE2580" s="18"/>
      <c r="EUN2580" s="18"/>
      <c r="EUW2580" s="18"/>
      <c r="EVF2580" s="18"/>
      <c r="EVO2580" s="18"/>
      <c r="EVX2580" s="18"/>
      <c r="EWG2580" s="18"/>
      <c r="EWP2580" s="18"/>
      <c r="EWY2580" s="18"/>
      <c r="EXH2580" s="18"/>
      <c r="EXQ2580" s="18"/>
      <c r="EXZ2580" s="18"/>
      <c r="EYI2580" s="18"/>
      <c r="EYR2580" s="18"/>
      <c r="EZA2580" s="18"/>
      <c r="EZJ2580" s="18"/>
      <c r="EZS2580" s="18"/>
      <c r="FAB2580" s="18"/>
      <c r="FAK2580" s="18"/>
      <c r="FAT2580" s="18"/>
      <c r="FBC2580" s="18"/>
      <c r="FBL2580" s="18"/>
      <c r="FBU2580" s="18"/>
      <c r="FCD2580" s="18"/>
      <c r="FCM2580" s="18"/>
      <c r="FCV2580" s="18"/>
      <c r="FDE2580" s="18"/>
      <c r="FDN2580" s="18"/>
      <c r="FDW2580" s="18"/>
      <c r="FEF2580" s="18"/>
      <c r="FEO2580" s="18"/>
      <c r="FEX2580" s="18"/>
      <c r="FFG2580" s="18"/>
      <c r="FFP2580" s="18"/>
      <c r="FFY2580" s="18"/>
      <c r="FGH2580" s="18"/>
      <c r="FGQ2580" s="18"/>
      <c r="FGZ2580" s="18"/>
      <c r="FHI2580" s="18"/>
      <c r="FHR2580" s="18"/>
      <c r="FIA2580" s="18"/>
      <c r="FIJ2580" s="18"/>
      <c r="FIS2580" s="18"/>
      <c r="FJB2580" s="18"/>
      <c r="FJK2580" s="18"/>
      <c r="FJT2580" s="18"/>
      <c r="FKC2580" s="18"/>
      <c r="FKL2580" s="18"/>
      <c r="FKU2580" s="18"/>
      <c r="FLD2580" s="18"/>
      <c r="FLM2580" s="18"/>
      <c r="FLV2580" s="18"/>
      <c r="FME2580" s="18"/>
      <c r="FMN2580" s="18"/>
      <c r="FMW2580" s="18"/>
      <c r="FNF2580" s="18"/>
      <c r="FNO2580" s="18"/>
      <c r="FNX2580" s="18"/>
      <c r="FOG2580" s="18"/>
      <c r="FOP2580" s="18"/>
      <c r="FOY2580" s="18"/>
      <c r="FPH2580" s="18"/>
      <c r="FPQ2580" s="18"/>
      <c r="FPZ2580" s="18"/>
      <c r="FQI2580" s="18"/>
      <c r="FQR2580" s="18"/>
      <c r="FRA2580" s="18"/>
      <c r="FRJ2580" s="18"/>
      <c r="FRS2580" s="18"/>
      <c r="FSB2580" s="18"/>
      <c r="FSK2580" s="18"/>
      <c r="FST2580" s="18"/>
      <c r="FTC2580" s="18"/>
      <c r="FTL2580" s="18"/>
      <c r="FTU2580" s="18"/>
      <c r="FUD2580" s="18"/>
      <c r="FUM2580" s="18"/>
      <c r="FUV2580" s="18"/>
      <c r="FVE2580" s="18"/>
      <c r="FVN2580" s="18"/>
      <c r="FVW2580" s="18"/>
      <c r="FWF2580" s="18"/>
      <c r="FWO2580" s="18"/>
      <c r="FWX2580" s="18"/>
      <c r="FXG2580" s="18"/>
      <c r="FXP2580" s="18"/>
      <c r="FXY2580" s="18"/>
      <c r="FYH2580" s="18"/>
      <c r="FYQ2580" s="18"/>
      <c r="FYZ2580" s="18"/>
      <c r="FZI2580" s="18"/>
      <c r="FZR2580" s="18"/>
      <c r="GAA2580" s="18"/>
      <c r="GAJ2580" s="18"/>
      <c r="GAS2580" s="18"/>
      <c r="GBB2580" s="18"/>
      <c r="GBK2580" s="18"/>
      <c r="GBT2580" s="18"/>
      <c r="GCC2580" s="18"/>
      <c r="GCL2580" s="18"/>
      <c r="GCU2580" s="18"/>
      <c r="GDD2580" s="18"/>
      <c r="GDM2580" s="18"/>
      <c r="GDV2580" s="18"/>
      <c r="GEE2580" s="18"/>
      <c r="GEN2580" s="18"/>
      <c r="GEW2580" s="18"/>
      <c r="GFF2580" s="18"/>
      <c r="GFO2580" s="18"/>
      <c r="GFX2580" s="18"/>
      <c r="GGG2580" s="18"/>
      <c r="GGP2580" s="18"/>
      <c r="GGY2580" s="18"/>
      <c r="GHH2580" s="18"/>
      <c r="GHQ2580" s="18"/>
      <c r="GHZ2580" s="18"/>
      <c r="GII2580" s="18"/>
      <c r="GIR2580" s="18"/>
      <c r="GJA2580" s="18"/>
      <c r="GJJ2580" s="18"/>
      <c r="GJS2580" s="18"/>
      <c r="GKB2580" s="18"/>
      <c r="GKK2580" s="18"/>
      <c r="GKT2580" s="18"/>
      <c r="GLC2580" s="18"/>
      <c r="GLL2580" s="18"/>
      <c r="GLU2580" s="18"/>
      <c r="GMD2580" s="18"/>
      <c r="GMM2580" s="18"/>
      <c r="GMV2580" s="18"/>
      <c r="GNE2580" s="18"/>
      <c r="GNN2580" s="18"/>
      <c r="GNW2580" s="18"/>
      <c r="GOF2580" s="18"/>
      <c r="GOO2580" s="18"/>
      <c r="GOX2580" s="18"/>
      <c r="GPG2580" s="18"/>
      <c r="GPP2580" s="18"/>
      <c r="GPY2580" s="18"/>
      <c r="GQH2580" s="18"/>
      <c r="GQQ2580" s="18"/>
      <c r="GQZ2580" s="18"/>
      <c r="GRI2580" s="18"/>
      <c r="GRR2580" s="18"/>
      <c r="GSA2580" s="18"/>
      <c r="GSJ2580" s="18"/>
      <c r="GSS2580" s="18"/>
      <c r="GTB2580" s="18"/>
      <c r="GTK2580" s="18"/>
      <c r="GTT2580" s="18"/>
      <c r="GUC2580" s="18"/>
      <c r="GUL2580" s="18"/>
      <c r="GUU2580" s="18"/>
      <c r="GVD2580" s="18"/>
      <c r="GVM2580" s="18"/>
      <c r="GVV2580" s="18"/>
      <c r="GWE2580" s="18"/>
      <c r="GWN2580" s="18"/>
      <c r="GWW2580" s="18"/>
      <c r="GXF2580" s="18"/>
      <c r="GXO2580" s="18"/>
      <c r="GXX2580" s="18"/>
      <c r="GYG2580" s="18"/>
      <c r="GYP2580" s="18"/>
      <c r="GYY2580" s="18"/>
      <c r="GZH2580" s="18"/>
      <c r="GZQ2580" s="18"/>
      <c r="GZZ2580" s="18"/>
      <c r="HAI2580" s="18"/>
      <c r="HAR2580" s="18"/>
      <c r="HBA2580" s="18"/>
      <c r="HBJ2580" s="18"/>
      <c r="HBS2580" s="18"/>
      <c r="HCB2580" s="18"/>
      <c r="HCK2580" s="18"/>
      <c r="HCT2580" s="18"/>
      <c r="HDC2580" s="18"/>
      <c r="HDL2580" s="18"/>
      <c r="HDU2580" s="18"/>
      <c r="HED2580" s="18"/>
      <c r="HEM2580" s="18"/>
      <c r="HEV2580" s="18"/>
      <c r="HFE2580" s="18"/>
      <c r="HFN2580" s="18"/>
      <c r="HFW2580" s="18"/>
      <c r="HGF2580" s="18"/>
      <c r="HGO2580" s="18"/>
      <c r="HGX2580" s="18"/>
      <c r="HHG2580" s="18"/>
      <c r="HHP2580" s="18"/>
      <c r="HHY2580" s="18"/>
      <c r="HIH2580" s="18"/>
      <c r="HIQ2580" s="18"/>
      <c r="HIZ2580" s="18"/>
      <c r="HJI2580" s="18"/>
      <c r="HJR2580" s="18"/>
      <c r="HKA2580" s="18"/>
      <c r="HKJ2580" s="18"/>
      <c r="HKS2580" s="18"/>
      <c r="HLB2580" s="18"/>
      <c r="HLK2580" s="18"/>
      <c r="HLT2580" s="18"/>
      <c r="HMC2580" s="18"/>
      <c r="HML2580" s="18"/>
      <c r="HMU2580" s="18"/>
      <c r="HND2580" s="18"/>
      <c r="HNM2580" s="18"/>
      <c r="HNV2580" s="18"/>
      <c r="HOE2580" s="18"/>
      <c r="HON2580" s="18"/>
      <c r="HOW2580" s="18"/>
      <c r="HPF2580" s="18"/>
      <c r="HPO2580" s="18"/>
      <c r="HPX2580" s="18"/>
      <c r="HQG2580" s="18"/>
      <c r="HQP2580" s="18"/>
      <c r="HQY2580" s="18"/>
      <c r="HRH2580" s="18"/>
      <c r="HRQ2580" s="18"/>
      <c r="HRZ2580" s="18"/>
      <c r="HSI2580" s="18"/>
      <c r="HSR2580" s="18"/>
      <c r="HTA2580" s="18"/>
      <c r="HTJ2580" s="18"/>
      <c r="HTS2580" s="18"/>
      <c r="HUB2580" s="18"/>
      <c r="HUK2580" s="18"/>
      <c r="HUT2580" s="18"/>
      <c r="HVC2580" s="18"/>
      <c r="HVL2580" s="18"/>
      <c r="HVU2580" s="18"/>
      <c r="HWD2580" s="18"/>
      <c r="HWM2580" s="18"/>
      <c r="HWV2580" s="18"/>
      <c r="HXE2580" s="18"/>
      <c r="HXN2580" s="18"/>
      <c r="HXW2580" s="18"/>
      <c r="HYF2580" s="18"/>
      <c r="HYO2580" s="18"/>
      <c r="HYX2580" s="18"/>
      <c r="HZG2580" s="18"/>
      <c r="HZP2580" s="18"/>
      <c r="HZY2580" s="18"/>
      <c r="IAH2580" s="18"/>
      <c r="IAQ2580" s="18"/>
      <c r="IAZ2580" s="18"/>
      <c r="IBI2580" s="18"/>
      <c r="IBR2580" s="18"/>
      <c r="ICA2580" s="18"/>
      <c r="ICJ2580" s="18"/>
      <c r="ICS2580" s="18"/>
      <c r="IDB2580" s="18"/>
      <c r="IDK2580" s="18"/>
      <c r="IDT2580" s="18"/>
      <c r="IEC2580" s="18"/>
      <c r="IEL2580" s="18"/>
      <c r="IEU2580" s="18"/>
      <c r="IFD2580" s="18"/>
      <c r="IFM2580" s="18"/>
      <c r="IFV2580" s="18"/>
      <c r="IGE2580" s="18"/>
      <c r="IGN2580" s="18"/>
      <c r="IGW2580" s="18"/>
      <c r="IHF2580" s="18"/>
      <c r="IHO2580" s="18"/>
      <c r="IHX2580" s="18"/>
      <c r="IIG2580" s="18"/>
      <c r="IIP2580" s="18"/>
      <c r="IIY2580" s="18"/>
      <c r="IJH2580" s="18"/>
      <c r="IJQ2580" s="18"/>
      <c r="IJZ2580" s="18"/>
      <c r="IKI2580" s="18"/>
      <c r="IKR2580" s="18"/>
      <c r="ILA2580" s="18"/>
      <c r="ILJ2580" s="18"/>
      <c r="ILS2580" s="18"/>
      <c r="IMB2580" s="18"/>
      <c r="IMK2580" s="18"/>
      <c r="IMT2580" s="18"/>
      <c r="INC2580" s="18"/>
      <c r="INL2580" s="18"/>
      <c r="INU2580" s="18"/>
      <c r="IOD2580" s="18"/>
      <c r="IOM2580" s="18"/>
      <c r="IOV2580" s="18"/>
      <c r="IPE2580" s="18"/>
      <c r="IPN2580" s="18"/>
      <c r="IPW2580" s="18"/>
      <c r="IQF2580" s="18"/>
      <c r="IQO2580" s="18"/>
      <c r="IQX2580" s="18"/>
      <c r="IRG2580" s="18"/>
      <c r="IRP2580" s="18"/>
      <c r="IRY2580" s="18"/>
      <c r="ISH2580" s="18"/>
      <c r="ISQ2580" s="18"/>
      <c r="ISZ2580" s="18"/>
      <c r="ITI2580" s="18"/>
      <c r="ITR2580" s="18"/>
      <c r="IUA2580" s="18"/>
      <c r="IUJ2580" s="18"/>
      <c r="IUS2580" s="18"/>
      <c r="IVB2580" s="18"/>
      <c r="IVK2580" s="18"/>
      <c r="IVT2580" s="18"/>
      <c r="IWC2580" s="18"/>
      <c r="IWL2580" s="18"/>
      <c r="IWU2580" s="18"/>
      <c r="IXD2580" s="18"/>
      <c r="IXM2580" s="18"/>
      <c r="IXV2580" s="18"/>
      <c r="IYE2580" s="18"/>
      <c r="IYN2580" s="18"/>
      <c r="IYW2580" s="18"/>
      <c r="IZF2580" s="18"/>
      <c r="IZO2580" s="18"/>
      <c r="IZX2580" s="18"/>
      <c r="JAG2580" s="18"/>
      <c r="JAP2580" s="18"/>
      <c r="JAY2580" s="18"/>
      <c r="JBH2580" s="18"/>
      <c r="JBQ2580" s="18"/>
      <c r="JBZ2580" s="18"/>
      <c r="JCI2580" s="18"/>
      <c r="JCR2580" s="18"/>
      <c r="JDA2580" s="18"/>
      <c r="JDJ2580" s="18"/>
      <c r="JDS2580" s="18"/>
      <c r="JEB2580" s="18"/>
      <c r="JEK2580" s="18"/>
      <c r="JET2580" s="18"/>
      <c r="JFC2580" s="18"/>
      <c r="JFL2580" s="18"/>
      <c r="JFU2580" s="18"/>
      <c r="JGD2580" s="18"/>
      <c r="JGM2580" s="18"/>
      <c r="JGV2580" s="18"/>
      <c r="JHE2580" s="18"/>
      <c r="JHN2580" s="18"/>
      <c r="JHW2580" s="18"/>
      <c r="JIF2580" s="18"/>
      <c r="JIO2580" s="18"/>
      <c r="JIX2580" s="18"/>
      <c r="JJG2580" s="18"/>
      <c r="JJP2580" s="18"/>
      <c r="JJY2580" s="18"/>
      <c r="JKH2580" s="18"/>
      <c r="JKQ2580" s="18"/>
      <c r="JKZ2580" s="18"/>
      <c r="JLI2580" s="18"/>
      <c r="JLR2580" s="18"/>
      <c r="JMA2580" s="18"/>
      <c r="JMJ2580" s="18"/>
      <c r="JMS2580" s="18"/>
      <c r="JNB2580" s="18"/>
      <c r="JNK2580" s="18"/>
      <c r="JNT2580" s="18"/>
      <c r="JOC2580" s="18"/>
      <c r="JOL2580" s="18"/>
      <c r="JOU2580" s="18"/>
      <c r="JPD2580" s="18"/>
      <c r="JPM2580" s="18"/>
      <c r="JPV2580" s="18"/>
      <c r="JQE2580" s="18"/>
      <c r="JQN2580" s="18"/>
      <c r="JQW2580" s="18"/>
      <c r="JRF2580" s="18"/>
      <c r="JRO2580" s="18"/>
      <c r="JRX2580" s="18"/>
      <c r="JSG2580" s="18"/>
      <c r="JSP2580" s="18"/>
      <c r="JSY2580" s="18"/>
      <c r="JTH2580" s="18"/>
      <c r="JTQ2580" s="18"/>
      <c r="JTZ2580" s="18"/>
      <c r="JUI2580" s="18"/>
      <c r="JUR2580" s="18"/>
      <c r="JVA2580" s="18"/>
      <c r="JVJ2580" s="18"/>
      <c r="JVS2580" s="18"/>
      <c r="JWB2580" s="18"/>
      <c r="JWK2580" s="18"/>
      <c r="JWT2580" s="18"/>
      <c r="JXC2580" s="18"/>
      <c r="JXL2580" s="18"/>
      <c r="JXU2580" s="18"/>
      <c r="JYD2580" s="18"/>
      <c r="JYM2580" s="18"/>
      <c r="JYV2580" s="18"/>
      <c r="JZE2580" s="18"/>
      <c r="JZN2580" s="18"/>
      <c r="JZW2580" s="18"/>
      <c r="KAF2580" s="18"/>
      <c r="KAO2580" s="18"/>
      <c r="KAX2580" s="18"/>
      <c r="KBG2580" s="18"/>
      <c r="KBP2580" s="18"/>
      <c r="KBY2580" s="18"/>
      <c r="KCH2580" s="18"/>
      <c r="KCQ2580" s="18"/>
      <c r="KCZ2580" s="18"/>
      <c r="KDI2580" s="18"/>
      <c r="KDR2580" s="18"/>
      <c r="KEA2580" s="18"/>
      <c r="KEJ2580" s="18"/>
      <c r="KES2580" s="18"/>
      <c r="KFB2580" s="18"/>
      <c r="KFK2580" s="18"/>
      <c r="KFT2580" s="18"/>
      <c r="KGC2580" s="18"/>
      <c r="KGL2580" s="18"/>
      <c r="KGU2580" s="18"/>
      <c r="KHD2580" s="18"/>
      <c r="KHM2580" s="18"/>
      <c r="KHV2580" s="18"/>
      <c r="KIE2580" s="18"/>
      <c r="KIN2580" s="18"/>
      <c r="KIW2580" s="18"/>
      <c r="KJF2580" s="18"/>
      <c r="KJO2580" s="18"/>
      <c r="KJX2580" s="18"/>
      <c r="KKG2580" s="18"/>
      <c r="KKP2580" s="18"/>
      <c r="KKY2580" s="18"/>
      <c r="KLH2580" s="18"/>
      <c r="KLQ2580" s="18"/>
      <c r="KLZ2580" s="18"/>
      <c r="KMI2580" s="18"/>
      <c r="KMR2580" s="18"/>
      <c r="KNA2580" s="18"/>
      <c r="KNJ2580" s="18"/>
      <c r="KNS2580" s="18"/>
      <c r="KOB2580" s="18"/>
      <c r="KOK2580" s="18"/>
      <c r="KOT2580" s="18"/>
      <c r="KPC2580" s="18"/>
      <c r="KPL2580" s="18"/>
      <c r="KPU2580" s="18"/>
      <c r="KQD2580" s="18"/>
      <c r="KQM2580" s="18"/>
      <c r="KQV2580" s="18"/>
      <c r="KRE2580" s="18"/>
      <c r="KRN2580" s="18"/>
      <c r="KRW2580" s="18"/>
      <c r="KSF2580" s="18"/>
      <c r="KSO2580" s="18"/>
      <c r="KSX2580" s="18"/>
      <c r="KTG2580" s="18"/>
      <c r="KTP2580" s="18"/>
      <c r="KTY2580" s="18"/>
      <c r="KUH2580" s="18"/>
      <c r="KUQ2580" s="18"/>
      <c r="KUZ2580" s="18"/>
      <c r="KVI2580" s="18"/>
      <c r="KVR2580" s="18"/>
      <c r="KWA2580" s="18"/>
      <c r="KWJ2580" s="18"/>
      <c r="KWS2580" s="18"/>
      <c r="KXB2580" s="18"/>
      <c r="KXK2580" s="18"/>
      <c r="KXT2580" s="18"/>
      <c r="KYC2580" s="18"/>
      <c r="KYL2580" s="18"/>
      <c r="KYU2580" s="18"/>
      <c r="KZD2580" s="18"/>
      <c r="KZM2580" s="18"/>
      <c r="KZV2580" s="18"/>
      <c r="LAE2580" s="18"/>
      <c r="LAN2580" s="18"/>
      <c r="LAW2580" s="18"/>
      <c r="LBF2580" s="18"/>
      <c r="LBO2580" s="18"/>
      <c r="LBX2580" s="18"/>
      <c r="LCG2580" s="18"/>
      <c r="LCP2580" s="18"/>
      <c r="LCY2580" s="18"/>
      <c r="LDH2580" s="18"/>
      <c r="LDQ2580" s="18"/>
      <c r="LDZ2580" s="18"/>
      <c r="LEI2580" s="18"/>
      <c r="LER2580" s="18"/>
      <c r="LFA2580" s="18"/>
      <c r="LFJ2580" s="18"/>
      <c r="LFS2580" s="18"/>
      <c r="LGB2580" s="18"/>
      <c r="LGK2580" s="18"/>
      <c r="LGT2580" s="18"/>
      <c r="LHC2580" s="18"/>
      <c r="LHL2580" s="18"/>
      <c r="LHU2580" s="18"/>
      <c r="LID2580" s="18"/>
      <c r="LIM2580" s="18"/>
      <c r="LIV2580" s="18"/>
      <c r="LJE2580" s="18"/>
      <c r="LJN2580" s="18"/>
      <c r="LJW2580" s="18"/>
      <c r="LKF2580" s="18"/>
      <c r="LKO2580" s="18"/>
      <c r="LKX2580" s="18"/>
      <c r="LLG2580" s="18"/>
      <c r="LLP2580" s="18"/>
      <c r="LLY2580" s="18"/>
      <c r="LMH2580" s="18"/>
      <c r="LMQ2580" s="18"/>
      <c r="LMZ2580" s="18"/>
      <c r="LNI2580" s="18"/>
      <c r="LNR2580" s="18"/>
      <c r="LOA2580" s="18"/>
      <c r="LOJ2580" s="18"/>
      <c r="LOS2580" s="18"/>
      <c r="LPB2580" s="18"/>
      <c r="LPK2580" s="18"/>
      <c r="LPT2580" s="18"/>
      <c r="LQC2580" s="18"/>
      <c r="LQL2580" s="18"/>
      <c r="LQU2580" s="18"/>
      <c r="LRD2580" s="18"/>
      <c r="LRM2580" s="18"/>
      <c r="LRV2580" s="18"/>
      <c r="LSE2580" s="18"/>
      <c r="LSN2580" s="18"/>
      <c r="LSW2580" s="18"/>
      <c r="LTF2580" s="18"/>
      <c r="LTO2580" s="18"/>
      <c r="LTX2580" s="18"/>
      <c r="LUG2580" s="18"/>
      <c r="LUP2580" s="18"/>
      <c r="LUY2580" s="18"/>
      <c r="LVH2580" s="18"/>
      <c r="LVQ2580" s="18"/>
      <c r="LVZ2580" s="18"/>
      <c r="LWI2580" s="18"/>
      <c r="LWR2580" s="18"/>
      <c r="LXA2580" s="18"/>
      <c r="LXJ2580" s="18"/>
      <c r="LXS2580" s="18"/>
      <c r="LYB2580" s="18"/>
      <c r="LYK2580" s="18"/>
      <c r="LYT2580" s="18"/>
      <c r="LZC2580" s="18"/>
      <c r="LZL2580" s="18"/>
      <c r="LZU2580" s="18"/>
      <c r="MAD2580" s="18"/>
      <c r="MAM2580" s="18"/>
      <c r="MAV2580" s="18"/>
      <c r="MBE2580" s="18"/>
      <c r="MBN2580" s="18"/>
      <c r="MBW2580" s="18"/>
      <c r="MCF2580" s="18"/>
      <c r="MCO2580" s="18"/>
      <c r="MCX2580" s="18"/>
      <c r="MDG2580" s="18"/>
      <c r="MDP2580" s="18"/>
      <c r="MDY2580" s="18"/>
      <c r="MEH2580" s="18"/>
      <c r="MEQ2580" s="18"/>
      <c r="MEZ2580" s="18"/>
      <c r="MFI2580" s="18"/>
      <c r="MFR2580" s="18"/>
      <c r="MGA2580" s="18"/>
      <c r="MGJ2580" s="18"/>
      <c r="MGS2580" s="18"/>
      <c r="MHB2580" s="18"/>
      <c r="MHK2580" s="18"/>
      <c r="MHT2580" s="18"/>
      <c r="MIC2580" s="18"/>
      <c r="MIL2580" s="18"/>
      <c r="MIU2580" s="18"/>
      <c r="MJD2580" s="18"/>
      <c r="MJM2580" s="18"/>
      <c r="MJV2580" s="18"/>
      <c r="MKE2580" s="18"/>
      <c r="MKN2580" s="18"/>
      <c r="MKW2580" s="18"/>
      <c r="MLF2580" s="18"/>
      <c r="MLO2580" s="18"/>
      <c r="MLX2580" s="18"/>
      <c r="MMG2580" s="18"/>
      <c r="MMP2580" s="18"/>
      <c r="MMY2580" s="18"/>
      <c r="MNH2580" s="18"/>
      <c r="MNQ2580" s="18"/>
      <c r="MNZ2580" s="18"/>
      <c r="MOI2580" s="18"/>
      <c r="MOR2580" s="18"/>
      <c r="MPA2580" s="18"/>
      <c r="MPJ2580" s="18"/>
      <c r="MPS2580" s="18"/>
      <c r="MQB2580" s="18"/>
      <c r="MQK2580" s="18"/>
      <c r="MQT2580" s="18"/>
      <c r="MRC2580" s="18"/>
      <c r="MRL2580" s="18"/>
      <c r="MRU2580" s="18"/>
      <c r="MSD2580" s="18"/>
      <c r="MSM2580" s="18"/>
      <c r="MSV2580" s="18"/>
      <c r="MTE2580" s="18"/>
      <c r="MTN2580" s="18"/>
      <c r="MTW2580" s="18"/>
      <c r="MUF2580" s="18"/>
      <c r="MUO2580" s="18"/>
      <c r="MUX2580" s="18"/>
      <c r="MVG2580" s="18"/>
      <c r="MVP2580" s="18"/>
      <c r="MVY2580" s="18"/>
      <c r="MWH2580" s="18"/>
      <c r="MWQ2580" s="18"/>
      <c r="MWZ2580" s="18"/>
      <c r="MXI2580" s="18"/>
      <c r="MXR2580" s="18"/>
      <c r="MYA2580" s="18"/>
      <c r="MYJ2580" s="18"/>
      <c r="MYS2580" s="18"/>
      <c r="MZB2580" s="18"/>
      <c r="MZK2580" s="18"/>
      <c r="MZT2580" s="18"/>
      <c r="NAC2580" s="18"/>
      <c r="NAL2580" s="18"/>
      <c r="NAU2580" s="18"/>
      <c r="NBD2580" s="18"/>
      <c r="NBM2580" s="18"/>
      <c r="NBV2580" s="18"/>
      <c r="NCE2580" s="18"/>
      <c r="NCN2580" s="18"/>
      <c r="NCW2580" s="18"/>
      <c r="NDF2580" s="18"/>
      <c r="NDO2580" s="18"/>
      <c r="NDX2580" s="18"/>
      <c r="NEG2580" s="18"/>
      <c r="NEP2580" s="18"/>
      <c r="NEY2580" s="18"/>
      <c r="NFH2580" s="18"/>
      <c r="NFQ2580" s="18"/>
      <c r="NFZ2580" s="18"/>
      <c r="NGI2580" s="18"/>
      <c r="NGR2580" s="18"/>
      <c r="NHA2580" s="18"/>
      <c r="NHJ2580" s="18"/>
      <c r="NHS2580" s="18"/>
      <c r="NIB2580" s="18"/>
      <c r="NIK2580" s="18"/>
      <c r="NIT2580" s="18"/>
      <c r="NJC2580" s="18"/>
      <c r="NJL2580" s="18"/>
      <c r="NJU2580" s="18"/>
      <c r="NKD2580" s="18"/>
      <c r="NKM2580" s="18"/>
      <c r="NKV2580" s="18"/>
      <c r="NLE2580" s="18"/>
      <c r="NLN2580" s="18"/>
      <c r="NLW2580" s="18"/>
      <c r="NMF2580" s="18"/>
      <c r="NMO2580" s="18"/>
      <c r="NMX2580" s="18"/>
      <c r="NNG2580" s="18"/>
      <c r="NNP2580" s="18"/>
      <c r="NNY2580" s="18"/>
      <c r="NOH2580" s="18"/>
      <c r="NOQ2580" s="18"/>
      <c r="NOZ2580" s="18"/>
      <c r="NPI2580" s="18"/>
      <c r="NPR2580" s="18"/>
      <c r="NQA2580" s="18"/>
      <c r="NQJ2580" s="18"/>
      <c r="NQS2580" s="18"/>
      <c r="NRB2580" s="18"/>
      <c r="NRK2580" s="18"/>
      <c r="NRT2580" s="18"/>
      <c r="NSC2580" s="18"/>
      <c r="NSL2580" s="18"/>
      <c r="NSU2580" s="18"/>
      <c r="NTD2580" s="18"/>
      <c r="NTM2580" s="18"/>
      <c r="NTV2580" s="18"/>
      <c r="NUE2580" s="18"/>
      <c r="NUN2580" s="18"/>
      <c r="NUW2580" s="18"/>
      <c r="NVF2580" s="18"/>
      <c r="NVO2580" s="18"/>
      <c r="NVX2580" s="18"/>
      <c r="NWG2580" s="18"/>
      <c r="NWP2580" s="18"/>
      <c r="NWY2580" s="18"/>
      <c r="NXH2580" s="18"/>
      <c r="NXQ2580" s="18"/>
      <c r="NXZ2580" s="18"/>
      <c r="NYI2580" s="18"/>
      <c r="NYR2580" s="18"/>
      <c r="NZA2580" s="18"/>
      <c r="NZJ2580" s="18"/>
      <c r="NZS2580" s="18"/>
      <c r="OAB2580" s="18"/>
      <c r="OAK2580" s="18"/>
      <c r="OAT2580" s="18"/>
      <c r="OBC2580" s="18"/>
      <c r="OBL2580" s="18"/>
      <c r="OBU2580" s="18"/>
      <c r="OCD2580" s="18"/>
      <c r="OCM2580" s="18"/>
      <c r="OCV2580" s="18"/>
      <c r="ODE2580" s="18"/>
      <c r="ODN2580" s="18"/>
      <c r="ODW2580" s="18"/>
      <c r="OEF2580" s="18"/>
      <c r="OEO2580" s="18"/>
      <c r="OEX2580" s="18"/>
      <c r="OFG2580" s="18"/>
      <c r="OFP2580" s="18"/>
      <c r="OFY2580" s="18"/>
      <c r="OGH2580" s="18"/>
      <c r="OGQ2580" s="18"/>
      <c r="OGZ2580" s="18"/>
      <c r="OHI2580" s="18"/>
      <c r="OHR2580" s="18"/>
      <c r="OIA2580" s="18"/>
      <c r="OIJ2580" s="18"/>
      <c r="OIS2580" s="18"/>
      <c r="OJB2580" s="18"/>
      <c r="OJK2580" s="18"/>
      <c r="OJT2580" s="18"/>
      <c r="OKC2580" s="18"/>
      <c r="OKL2580" s="18"/>
      <c r="OKU2580" s="18"/>
      <c r="OLD2580" s="18"/>
      <c r="OLM2580" s="18"/>
      <c r="OLV2580" s="18"/>
      <c r="OME2580" s="18"/>
      <c r="OMN2580" s="18"/>
      <c r="OMW2580" s="18"/>
      <c r="ONF2580" s="18"/>
      <c r="ONO2580" s="18"/>
      <c r="ONX2580" s="18"/>
      <c r="OOG2580" s="18"/>
      <c r="OOP2580" s="18"/>
      <c r="OOY2580" s="18"/>
      <c r="OPH2580" s="18"/>
      <c r="OPQ2580" s="18"/>
      <c r="OPZ2580" s="18"/>
      <c r="OQI2580" s="18"/>
      <c r="OQR2580" s="18"/>
      <c r="ORA2580" s="18"/>
      <c r="ORJ2580" s="18"/>
      <c r="ORS2580" s="18"/>
      <c r="OSB2580" s="18"/>
      <c r="OSK2580" s="18"/>
      <c r="OST2580" s="18"/>
      <c r="OTC2580" s="18"/>
      <c r="OTL2580" s="18"/>
      <c r="OTU2580" s="18"/>
      <c r="OUD2580" s="18"/>
      <c r="OUM2580" s="18"/>
      <c r="OUV2580" s="18"/>
      <c r="OVE2580" s="18"/>
      <c r="OVN2580" s="18"/>
      <c r="OVW2580" s="18"/>
      <c r="OWF2580" s="18"/>
      <c r="OWO2580" s="18"/>
      <c r="OWX2580" s="18"/>
      <c r="OXG2580" s="18"/>
      <c r="OXP2580" s="18"/>
      <c r="OXY2580" s="18"/>
      <c r="OYH2580" s="18"/>
      <c r="OYQ2580" s="18"/>
      <c r="OYZ2580" s="18"/>
      <c r="OZI2580" s="18"/>
      <c r="OZR2580" s="18"/>
      <c r="PAA2580" s="18"/>
      <c r="PAJ2580" s="18"/>
      <c r="PAS2580" s="18"/>
      <c r="PBB2580" s="18"/>
      <c r="PBK2580" s="18"/>
      <c r="PBT2580" s="18"/>
      <c r="PCC2580" s="18"/>
      <c r="PCL2580" s="18"/>
      <c r="PCU2580" s="18"/>
      <c r="PDD2580" s="18"/>
      <c r="PDM2580" s="18"/>
      <c r="PDV2580" s="18"/>
      <c r="PEE2580" s="18"/>
      <c r="PEN2580" s="18"/>
      <c r="PEW2580" s="18"/>
      <c r="PFF2580" s="18"/>
      <c r="PFO2580" s="18"/>
      <c r="PFX2580" s="18"/>
      <c r="PGG2580" s="18"/>
      <c r="PGP2580" s="18"/>
      <c r="PGY2580" s="18"/>
      <c r="PHH2580" s="18"/>
      <c r="PHQ2580" s="18"/>
      <c r="PHZ2580" s="18"/>
      <c r="PII2580" s="18"/>
      <c r="PIR2580" s="18"/>
      <c r="PJA2580" s="18"/>
      <c r="PJJ2580" s="18"/>
      <c r="PJS2580" s="18"/>
      <c r="PKB2580" s="18"/>
      <c r="PKK2580" s="18"/>
      <c r="PKT2580" s="18"/>
      <c r="PLC2580" s="18"/>
      <c r="PLL2580" s="18"/>
      <c r="PLU2580" s="18"/>
      <c r="PMD2580" s="18"/>
      <c r="PMM2580" s="18"/>
      <c r="PMV2580" s="18"/>
      <c r="PNE2580" s="18"/>
      <c r="PNN2580" s="18"/>
      <c r="PNW2580" s="18"/>
      <c r="POF2580" s="18"/>
      <c r="POO2580" s="18"/>
      <c r="POX2580" s="18"/>
      <c r="PPG2580" s="18"/>
      <c r="PPP2580" s="18"/>
      <c r="PPY2580" s="18"/>
      <c r="PQH2580" s="18"/>
      <c r="PQQ2580" s="18"/>
      <c r="PQZ2580" s="18"/>
      <c r="PRI2580" s="18"/>
      <c r="PRR2580" s="18"/>
      <c r="PSA2580" s="18"/>
      <c r="PSJ2580" s="18"/>
      <c r="PSS2580" s="18"/>
      <c r="PTB2580" s="18"/>
      <c r="PTK2580" s="18"/>
      <c r="PTT2580" s="18"/>
      <c r="PUC2580" s="18"/>
      <c r="PUL2580" s="18"/>
      <c r="PUU2580" s="18"/>
      <c r="PVD2580" s="18"/>
      <c r="PVM2580" s="18"/>
      <c r="PVV2580" s="18"/>
      <c r="PWE2580" s="18"/>
      <c r="PWN2580" s="18"/>
      <c r="PWW2580" s="18"/>
      <c r="PXF2580" s="18"/>
      <c r="PXO2580" s="18"/>
      <c r="PXX2580" s="18"/>
      <c r="PYG2580" s="18"/>
      <c r="PYP2580" s="18"/>
      <c r="PYY2580" s="18"/>
      <c r="PZH2580" s="18"/>
      <c r="PZQ2580" s="18"/>
      <c r="PZZ2580" s="18"/>
      <c r="QAI2580" s="18"/>
      <c r="QAR2580" s="18"/>
      <c r="QBA2580" s="18"/>
      <c r="QBJ2580" s="18"/>
      <c r="QBS2580" s="18"/>
      <c r="QCB2580" s="18"/>
      <c r="QCK2580" s="18"/>
      <c r="QCT2580" s="18"/>
      <c r="QDC2580" s="18"/>
      <c r="QDL2580" s="18"/>
      <c r="QDU2580" s="18"/>
      <c r="QED2580" s="18"/>
      <c r="QEM2580" s="18"/>
      <c r="QEV2580" s="18"/>
      <c r="QFE2580" s="18"/>
      <c r="QFN2580" s="18"/>
      <c r="QFW2580" s="18"/>
      <c r="QGF2580" s="18"/>
      <c r="QGO2580" s="18"/>
      <c r="QGX2580" s="18"/>
      <c r="QHG2580" s="18"/>
      <c r="QHP2580" s="18"/>
      <c r="QHY2580" s="18"/>
      <c r="QIH2580" s="18"/>
      <c r="QIQ2580" s="18"/>
      <c r="QIZ2580" s="18"/>
      <c r="QJI2580" s="18"/>
      <c r="QJR2580" s="18"/>
      <c r="QKA2580" s="18"/>
      <c r="QKJ2580" s="18"/>
      <c r="QKS2580" s="18"/>
      <c r="QLB2580" s="18"/>
      <c r="QLK2580" s="18"/>
      <c r="QLT2580" s="18"/>
      <c r="QMC2580" s="18"/>
      <c r="QML2580" s="18"/>
      <c r="QMU2580" s="18"/>
      <c r="QND2580" s="18"/>
      <c r="QNM2580" s="18"/>
      <c r="QNV2580" s="18"/>
      <c r="QOE2580" s="18"/>
      <c r="QON2580" s="18"/>
      <c r="QOW2580" s="18"/>
      <c r="QPF2580" s="18"/>
      <c r="QPO2580" s="18"/>
      <c r="QPX2580" s="18"/>
      <c r="QQG2580" s="18"/>
      <c r="QQP2580" s="18"/>
      <c r="QQY2580" s="18"/>
      <c r="QRH2580" s="18"/>
      <c r="QRQ2580" s="18"/>
      <c r="QRZ2580" s="18"/>
      <c r="QSI2580" s="18"/>
      <c r="QSR2580" s="18"/>
      <c r="QTA2580" s="18"/>
      <c r="QTJ2580" s="18"/>
      <c r="QTS2580" s="18"/>
      <c r="QUB2580" s="18"/>
      <c r="QUK2580" s="18"/>
      <c r="QUT2580" s="18"/>
      <c r="QVC2580" s="18"/>
      <c r="QVL2580" s="18"/>
      <c r="QVU2580" s="18"/>
      <c r="QWD2580" s="18"/>
      <c r="QWM2580" s="18"/>
      <c r="QWV2580" s="18"/>
      <c r="QXE2580" s="18"/>
      <c r="QXN2580" s="18"/>
      <c r="QXW2580" s="18"/>
      <c r="QYF2580" s="18"/>
      <c r="QYO2580" s="18"/>
      <c r="QYX2580" s="18"/>
      <c r="QZG2580" s="18"/>
      <c r="QZP2580" s="18"/>
      <c r="QZY2580" s="18"/>
      <c r="RAH2580" s="18"/>
      <c r="RAQ2580" s="18"/>
      <c r="RAZ2580" s="18"/>
      <c r="RBI2580" s="18"/>
      <c r="RBR2580" s="18"/>
      <c r="RCA2580" s="18"/>
      <c r="RCJ2580" s="18"/>
      <c r="RCS2580" s="18"/>
      <c r="RDB2580" s="18"/>
      <c r="RDK2580" s="18"/>
      <c r="RDT2580" s="18"/>
      <c r="REC2580" s="18"/>
      <c r="REL2580" s="18"/>
      <c r="REU2580" s="18"/>
      <c r="RFD2580" s="18"/>
      <c r="RFM2580" s="18"/>
      <c r="RFV2580" s="18"/>
      <c r="RGE2580" s="18"/>
      <c r="RGN2580" s="18"/>
      <c r="RGW2580" s="18"/>
      <c r="RHF2580" s="18"/>
      <c r="RHO2580" s="18"/>
      <c r="RHX2580" s="18"/>
      <c r="RIG2580" s="18"/>
      <c r="RIP2580" s="18"/>
      <c r="RIY2580" s="18"/>
      <c r="RJH2580" s="18"/>
      <c r="RJQ2580" s="18"/>
      <c r="RJZ2580" s="18"/>
      <c r="RKI2580" s="18"/>
      <c r="RKR2580" s="18"/>
      <c r="RLA2580" s="18"/>
      <c r="RLJ2580" s="18"/>
      <c r="RLS2580" s="18"/>
      <c r="RMB2580" s="18"/>
      <c r="RMK2580" s="18"/>
      <c r="RMT2580" s="18"/>
      <c r="RNC2580" s="18"/>
      <c r="RNL2580" s="18"/>
      <c r="RNU2580" s="18"/>
      <c r="ROD2580" s="18"/>
      <c r="ROM2580" s="18"/>
      <c r="ROV2580" s="18"/>
      <c r="RPE2580" s="18"/>
      <c r="RPN2580" s="18"/>
      <c r="RPW2580" s="18"/>
      <c r="RQF2580" s="18"/>
      <c r="RQO2580" s="18"/>
      <c r="RQX2580" s="18"/>
      <c r="RRG2580" s="18"/>
      <c r="RRP2580" s="18"/>
      <c r="RRY2580" s="18"/>
      <c r="RSH2580" s="18"/>
      <c r="RSQ2580" s="18"/>
      <c r="RSZ2580" s="18"/>
      <c r="RTI2580" s="18"/>
      <c r="RTR2580" s="18"/>
      <c r="RUA2580" s="18"/>
      <c r="RUJ2580" s="18"/>
      <c r="RUS2580" s="18"/>
      <c r="RVB2580" s="18"/>
      <c r="RVK2580" s="18"/>
      <c r="RVT2580" s="18"/>
      <c r="RWC2580" s="18"/>
      <c r="RWL2580" s="18"/>
      <c r="RWU2580" s="18"/>
      <c r="RXD2580" s="18"/>
      <c r="RXM2580" s="18"/>
      <c r="RXV2580" s="18"/>
      <c r="RYE2580" s="18"/>
      <c r="RYN2580" s="18"/>
      <c r="RYW2580" s="18"/>
      <c r="RZF2580" s="18"/>
      <c r="RZO2580" s="18"/>
      <c r="RZX2580" s="18"/>
      <c r="SAG2580" s="18"/>
      <c r="SAP2580" s="18"/>
      <c r="SAY2580" s="18"/>
      <c r="SBH2580" s="18"/>
      <c r="SBQ2580" s="18"/>
      <c r="SBZ2580" s="18"/>
      <c r="SCI2580" s="18"/>
      <c r="SCR2580" s="18"/>
      <c r="SDA2580" s="18"/>
      <c r="SDJ2580" s="18"/>
      <c r="SDS2580" s="18"/>
      <c r="SEB2580" s="18"/>
      <c r="SEK2580" s="18"/>
      <c r="SET2580" s="18"/>
      <c r="SFC2580" s="18"/>
      <c r="SFL2580" s="18"/>
      <c r="SFU2580" s="18"/>
      <c r="SGD2580" s="18"/>
      <c r="SGM2580" s="18"/>
      <c r="SGV2580" s="18"/>
      <c r="SHE2580" s="18"/>
      <c r="SHN2580" s="18"/>
      <c r="SHW2580" s="18"/>
      <c r="SIF2580" s="18"/>
      <c r="SIO2580" s="18"/>
      <c r="SIX2580" s="18"/>
      <c r="SJG2580" s="18"/>
      <c r="SJP2580" s="18"/>
      <c r="SJY2580" s="18"/>
      <c r="SKH2580" s="18"/>
      <c r="SKQ2580" s="18"/>
      <c r="SKZ2580" s="18"/>
      <c r="SLI2580" s="18"/>
      <c r="SLR2580" s="18"/>
      <c r="SMA2580" s="18"/>
      <c r="SMJ2580" s="18"/>
      <c r="SMS2580" s="18"/>
      <c r="SNB2580" s="18"/>
      <c r="SNK2580" s="18"/>
      <c r="SNT2580" s="18"/>
      <c r="SOC2580" s="18"/>
      <c r="SOL2580" s="18"/>
      <c r="SOU2580" s="18"/>
      <c r="SPD2580" s="18"/>
      <c r="SPM2580" s="18"/>
      <c r="SPV2580" s="18"/>
      <c r="SQE2580" s="18"/>
      <c r="SQN2580" s="18"/>
      <c r="SQW2580" s="18"/>
      <c r="SRF2580" s="18"/>
      <c r="SRO2580" s="18"/>
      <c r="SRX2580" s="18"/>
      <c r="SSG2580" s="18"/>
      <c r="SSP2580" s="18"/>
      <c r="SSY2580" s="18"/>
      <c r="STH2580" s="18"/>
      <c r="STQ2580" s="18"/>
      <c r="STZ2580" s="18"/>
      <c r="SUI2580" s="18"/>
      <c r="SUR2580" s="18"/>
      <c r="SVA2580" s="18"/>
      <c r="SVJ2580" s="18"/>
      <c r="SVS2580" s="18"/>
      <c r="SWB2580" s="18"/>
      <c r="SWK2580" s="18"/>
      <c r="SWT2580" s="18"/>
      <c r="SXC2580" s="18"/>
      <c r="SXL2580" s="18"/>
      <c r="SXU2580" s="18"/>
      <c r="SYD2580" s="18"/>
      <c r="SYM2580" s="18"/>
      <c r="SYV2580" s="18"/>
      <c r="SZE2580" s="18"/>
      <c r="SZN2580" s="18"/>
      <c r="SZW2580" s="18"/>
      <c r="TAF2580" s="18"/>
      <c r="TAO2580" s="18"/>
      <c r="TAX2580" s="18"/>
      <c r="TBG2580" s="18"/>
      <c r="TBP2580" s="18"/>
      <c r="TBY2580" s="18"/>
      <c r="TCH2580" s="18"/>
      <c r="TCQ2580" s="18"/>
      <c r="TCZ2580" s="18"/>
      <c r="TDI2580" s="18"/>
      <c r="TDR2580" s="18"/>
      <c r="TEA2580" s="18"/>
      <c r="TEJ2580" s="18"/>
      <c r="TES2580" s="18"/>
      <c r="TFB2580" s="18"/>
      <c r="TFK2580" s="18"/>
      <c r="TFT2580" s="18"/>
      <c r="TGC2580" s="18"/>
      <c r="TGL2580" s="18"/>
      <c r="TGU2580" s="18"/>
      <c r="THD2580" s="18"/>
      <c r="THM2580" s="18"/>
      <c r="THV2580" s="18"/>
      <c r="TIE2580" s="18"/>
      <c r="TIN2580" s="18"/>
      <c r="TIW2580" s="18"/>
      <c r="TJF2580" s="18"/>
      <c r="TJO2580" s="18"/>
      <c r="TJX2580" s="18"/>
      <c r="TKG2580" s="18"/>
      <c r="TKP2580" s="18"/>
      <c r="TKY2580" s="18"/>
      <c r="TLH2580" s="18"/>
      <c r="TLQ2580" s="18"/>
      <c r="TLZ2580" s="18"/>
      <c r="TMI2580" s="18"/>
      <c r="TMR2580" s="18"/>
      <c r="TNA2580" s="18"/>
      <c r="TNJ2580" s="18"/>
      <c r="TNS2580" s="18"/>
      <c r="TOB2580" s="18"/>
      <c r="TOK2580" s="18"/>
      <c r="TOT2580" s="18"/>
      <c r="TPC2580" s="18"/>
      <c r="TPL2580" s="18"/>
      <c r="TPU2580" s="18"/>
      <c r="TQD2580" s="18"/>
      <c r="TQM2580" s="18"/>
      <c r="TQV2580" s="18"/>
      <c r="TRE2580" s="18"/>
      <c r="TRN2580" s="18"/>
      <c r="TRW2580" s="18"/>
      <c r="TSF2580" s="18"/>
      <c r="TSO2580" s="18"/>
      <c r="TSX2580" s="18"/>
      <c r="TTG2580" s="18"/>
      <c r="TTP2580" s="18"/>
      <c r="TTY2580" s="18"/>
      <c r="TUH2580" s="18"/>
      <c r="TUQ2580" s="18"/>
      <c r="TUZ2580" s="18"/>
      <c r="TVI2580" s="18"/>
      <c r="TVR2580" s="18"/>
      <c r="TWA2580" s="18"/>
      <c r="TWJ2580" s="18"/>
      <c r="TWS2580" s="18"/>
      <c r="TXB2580" s="18"/>
      <c r="TXK2580" s="18"/>
      <c r="TXT2580" s="18"/>
      <c r="TYC2580" s="18"/>
      <c r="TYL2580" s="18"/>
      <c r="TYU2580" s="18"/>
      <c r="TZD2580" s="18"/>
      <c r="TZM2580" s="18"/>
      <c r="TZV2580" s="18"/>
      <c r="UAE2580" s="18"/>
      <c r="UAN2580" s="18"/>
      <c r="UAW2580" s="18"/>
      <c r="UBF2580" s="18"/>
      <c r="UBO2580" s="18"/>
      <c r="UBX2580" s="18"/>
      <c r="UCG2580" s="18"/>
      <c r="UCP2580" s="18"/>
      <c r="UCY2580" s="18"/>
      <c r="UDH2580" s="18"/>
      <c r="UDQ2580" s="18"/>
      <c r="UDZ2580" s="18"/>
      <c r="UEI2580" s="18"/>
      <c r="UER2580" s="18"/>
      <c r="UFA2580" s="18"/>
      <c r="UFJ2580" s="18"/>
      <c r="UFS2580" s="18"/>
      <c r="UGB2580" s="18"/>
      <c r="UGK2580" s="18"/>
      <c r="UGT2580" s="18"/>
      <c r="UHC2580" s="18"/>
      <c r="UHL2580" s="18"/>
      <c r="UHU2580" s="18"/>
      <c r="UID2580" s="18"/>
      <c r="UIM2580" s="18"/>
      <c r="UIV2580" s="18"/>
      <c r="UJE2580" s="18"/>
      <c r="UJN2580" s="18"/>
      <c r="UJW2580" s="18"/>
      <c r="UKF2580" s="18"/>
      <c r="UKO2580" s="18"/>
      <c r="UKX2580" s="18"/>
      <c r="ULG2580" s="18"/>
      <c r="ULP2580" s="18"/>
      <c r="ULY2580" s="18"/>
      <c r="UMH2580" s="18"/>
      <c r="UMQ2580" s="18"/>
      <c r="UMZ2580" s="18"/>
      <c r="UNI2580" s="18"/>
      <c r="UNR2580" s="18"/>
      <c r="UOA2580" s="18"/>
      <c r="UOJ2580" s="18"/>
      <c r="UOS2580" s="18"/>
      <c r="UPB2580" s="18"/>
      <c r="UPK2580" s="18"/>
      <c r="UPT2580" s="18"/>
      <c r="UQC2580" s="18"/>
      <c r="UQL2580" s="18"/>
      <c r="UQU2580" s="18"/>
      <c r="URD2580" s="18"/>
      <c r="URM2580" s="18"/>
      <c r="URV2580" s="18"/>
      <c r="USE2580" s="18"/>
      <c r="USN2580" s="18"/>
      <c r="USW2580" s="18"/>
      <c r="UTF2580" s="18"/>
      <c r="UTO2580" s="18"/>
      <c r="UTX2580" s="18"/>
      <c r="UUG2580" s="18"/>
      <c r="UUP2580" s="18"/>
      <c r="UUY2580" s="18"/>
      <c r="UVH2580" s="18"/>
      <c r="UVQ2580" s="18"/>
      <c r="UVZ2580" s="18"/>
      <c r="UWI2580" s="18"/>
      <c r="UWR2580" s="18"/>
      <c r="UXA2580" s="18"/>
      <c r="UXJ2580" s="18"/>
      <c r="UXS2580" s="18"/>
      <c r="UYB2580" s="18"/>
      <c r="UYK2580" s="18"/>
      <c r="UYT2580" s="18"/>
      <c r="UZC2580" s="18"/>
      <c r="UZL2580" s="18"/>
      <c r="UZU2580" s="18"/>
      <c r="VAD2580" s="18"/>
      <c r="VAM2580" s="18"/>
      <c r="VAV2580" s="18"/>
      <c r="VBE2580" s="18"/>
      <c r="VBN2580" s="18"/>
      <c r="VBW2580" s="18"/>
      <c r="VCF2580" s="18"/>
      <c r="VCO2580" s="18"/>
      <c r="VCX2580" s="18"/>
      <c r="VDG2580" s="18"/>
      <c r="VDP2580" s="18"/>
      <c r="VDY2580" s="18"/>
      <c r="VEH2580" s="18"/>
      <c r="VEQ2580" s="18"/>
      <c r="VEZ2580" s="18"/>
      <c r="VFI2580" s="18"/>
      <c r="VFR2580" s="18"/>
      <c r="VGA2580" s="18"/>
      <c r="VGJ2580" s="18"/>
      <c r="VGS2580" s="18"/>
      <c r="VHB2580" s="18"/>
      <c r="VHK2580" s="18"/>
      <c r="VHT2580" s="18"/>
      <c r="VIC2580" s="18"/>
      <c r="VIL2580" s="18"/>
      <c r="VIU2580" s="18"/>
      <c r="VJD2580" s="18"/>
      <c r="VJM2580" s="18"/>
      <c r="VJV2580" s="18"/>
      <c r="VKE2580" s="18"/>
      <c r="VKN2580" s="18"/>
      <c r="VKW2580" s="18"/>
      <c r="VLF2580" s="18"/>
      <c r="VLO2580" s="18"/>
      <c r="VLX2580" s="18"/>
      <c r="VMG2580" s="18"/>
      <c r="VMP2580" s="18"/>
      <c r="VMY2580" s="18"/>
      <c r="VNH2580" s="18"/>
      <c r="VNQ2580" s="18"/>
      <c r="VNZ2580" s="18"/>
      <c r="VOI2580" s="18"/>
      <c r="VOR2580" s="18"/>
      <c r="VPA2580" s="18"/>
      <c r="VPJ2580" s="18"/>
      <c r="VPS2580" s="18"/>
      <c r="VQB2580" s="18"/>
      <c r="VQK2580" s="18"/>
      <c r="VQT2580" s="18"/>
      <c r="VRC2580" s="18"/>
      <c r="VRL2580" s="18"/>
      <c r="VRU2580" s="18"/>
      <c r="VSD2580" s="18"/>
      <c r="VSM2580" s="18"/>
      <c r="VSV2580" s="18"/>
      <c r="VTE2580" s="18"/>
      <c r="VTN2580" s="18"/>
      <c r="VTW2580" s="18"/>
      <c r="VUF2580" s="18"/>
      <c r="VUO2580" s="18"/>
      <c r="VUX2580" s="18"/>
      <c r="VVG2580" s="18"/>
      <c r="VVP2580" s="18"/>
      <c r="VVY2580" s="18"/>
      <c r="VWH2580" s="18"/>
      <c r="VWQ2580" s="18"/>
      <c r="VWZ2580" s="18"/>
      <c r="VXI2580" s="18"/>
      <c r="VXR2580" s="18"/>
      <c r="VYA2580" s="18"/>
      <c r="VYJ2580" s="18"/>
      <c r="VYS2580" s="18"/>
      <c r="VZB2580" s="18"/>
      <c r="VZK2580" s="18"/>
      <c r="VZT2580" s="18"/>
      <c r="WAC2580" s="18"/>
      <c r="WAL2580" s="18"/>
      <c r="WAU2580" s="18"/>
      <c r="WBD2580" s="18"/>
      <c r="WBM2580" s="18"/>
      <c r="WBV2580" s="18"/>
      <c r="WCE2580" s="18"/>
      <c r="WCN2580" s="18"/>
      <c r="WCW2580" s="18"/>
      <c r="WDF2580" s="18"/>
      <c r="WDO2580" s="18"/>
      <c r="WDX2580" s="18"/>
      <c r="WEG2580" s="18"/>
      <c r="WEP2580" s="18"/>
      <c r="WEY2580" s="18"/>
      <c r="WFH2580" s="18"/>
      <c r="WFQ2580" s="18"/>
      <c r="WFZ2580" s="18"/>
      <c r="WGI2580" s="18"/>
      <c r="WGR2580" s="18"/>
      <c r="WHA2580" s="18"/>
      <c r="WHJ2580" s="18"/>
      <c r="WHS2580" s="18"/>
      <c r="WIB2580" s="18"/>
      <c r="WIK2580" s="18"/>
      <c r="WIT2580" s="18"/>
      <c r="WJC2580" s="18"/>
      <c r="WJL2580" s="18"/>
      <c r="WJU2580" s="18"/>
      <c r="WKD2580" s="18"/>
      <c r="WKM2580" s="18"/>
      <c r="WKV2580" s="18"/>
      <c r="WLE2580" s="18"/>
      <c r="WLN2580" s="18"/>
      <c r="WLW2580" s="18"/>
      <c r="WMF2580" s="18"/>
      <c r="WMO2580" s="18"/>
      <c r="WMX2580" s="18"/>
      <c r="WNG2580" s="18"/>
      <c r="WNP2580" s="18"/>
      <c r="WNY2580" s="18"/>
      <c r="WOH2580" s="18"/>
      <c r="WOQ2580" s="18"/>
      <c r="WOZ2580" s="18"/>
      <c r="WPI2580" s="18"/>
      <c r="WPR2580" s="18"/>
      <c r="WQA2580" s="18"/>
      <c r="WQJ2580" s="18"/>
      <c r="WQS2580" s="18"/>
      <c r="WRB2580" s="18"/>
      <c r="WRK2580" s="18"/>
      <c r="WRT2580" s="18"/>
      <c r="WSC2580" s="18"/>
      <c r="WSL2580" s="18"/>
      <c r="WSU2580" s="18"/>
      <c r="WTD2580" s="18"/>
      <c r="WTM2580" s="18"/>
      <c r="WTV2580" s="18"/>
      <c r="WUE2580" s="18"/>
      <c r="WUN2580" s="18"/>
      <c r="WUW2580" s="18"/>
      <c r="WVF2580" s="18"/>
      <c r="WVO2580" s="18"/>
      <c r="WVX2580" s="18"/>
      <c r="WWG2580" s="18"/>
      <c r="WWP2580" s="18"/>
      <c r="WWY2580" s="18"/>
      <c r="WXH2580" s="18"/>
      <c r="WXQ2580" s="18"/>
      <c r="WXZ2580" s="18"/>
      <c r="WYI2580" s="18"/>
      <c r="WYR2580" s="18"/>
      <c r="WZA2580" s="18"/>
      <c r="WZJ2580" s="18"/>
      <c r="WZS2580" s="18"/>
      <c r="XAB2580" s="18"/>
      <c r="XAK2580" s="18"/>
      <c r="XAT2580" s="18"/>
      <c r="XBC2580" s="18"/>
      <c r="XBL2580" s="18"/>
      <c r="XBU2580" s="18"/>
      <c r="XCD2580" s="18"/>
      <c r="XCM2580" s="18"/>
      <c r="XCV2580" s="18"/>
      <c r="XDE2580" s="18"/>
      <c r="XDN2580" s="18"/>
      <c r="XDW2580" s="18"/>
      <c r="XEF2580" s="18"/>
      <c r="XEO2580" s="18"/>
      <c r="XEX2580" s="18"/>
    </row>
    <row r="2581" spans="1:1024 1033:2041 2050:3067 3076:4093 4102:5119 5128:6136 6145:7162 7171:8188 8197:9214 9223:10240 10249:11257 11266:12283 12292:13309 13318:14335 14344:15352 15361:16378" s="20" customFormat="1" x14ac:dyDescent="0.25">
      <c r="A2581" s="20">
        <v>165713</v>
      </c>
      <c r="B2581" s="20">
        <v>950637512</v>
      </c>
      <c r="C2581" s="20" t="s">
        <v>770</v>
      </c>
      <c r="D2581" s="20">
        <v>950637512</v>
      </c>
      <c r="E2581" s="20" t="s">
        <v>24</v>
      </c>
      <c r="F2581" s="20">
        <v>165713</v>
      </c>
      <c r="G2581" s="20" t="s">
        <v>6364</v>
      </c>
      <c r="P2581" s="18"/>
      <c r="Y2581" s="18"/>
      <c r="AH2581" s="18"/>
      <c r="AQ2581" s="18"/>
      <c r="AZ2581" s="18"/>
      <c r="BI2581" s="18"/>
      <c r="BR2581" s="18"/>
      <c r="CA2581" s="18"/>
      <c r="CJ2581" s="18"/>
      <c r="CS2581" s="18"/>
      <c r="DB2581" s="18"/>
      <c r="DK2581" s="18"/>
      <c r="DT2581" s="18"/>
      <c r="EC2581" s="18"/>
      <c r="EL2581" s="18"/>
      <c r="EU2581" s="18"/>
      <c r="FD2581" s="18"/>
      <c r="FM2581" s="18"/>
      <c r="FV2581" s="18"/>
      <c r="GE2581" s="18"/>
      <c r="GN2581" s="18"/>
      <c r="GW2581" s="18"/>
      <c r="HF2581" s="18"/>
      <c r="HO2581" s="18"/>
      <c r="HX2581" s="18"/>
      <c r="IG2581" s="18"/>
      <c r="IP2581" s="18"/>
      <c r="IY2581" s="18"/>
      <c r="JH2581" s="18"/>
      <c r="JQ2581" s="18"/>
      <c r="JZ2581" s="18"/>
      <c r="KI2581" s="18"/>
      <c r="KR2581" s="18"/>
      <c r="LA2581" s="18"/>
      <c r="LJ2581" s="18"/>
      <c r="LS2581" s="18"/>
      <c r="MB2581" s="18"/>
      <c r="MK2581" s="18"/>
      <c r="MT2581" s="18"/>
      <c r="NC2581" s="18"/>
      <c r="NL2581" s="18"/>
      <c r="NU2581" s="18"/>
      <c r="OD2581" s="18"/>
      <c r="OM2581" s="18"/>
      <c r="OV2581" s="18"/>
      <c r="PE2581" s="18"/>
      <c r="PN2581" s="18"/>
      <c r="PW2581" s="18"/>
      <c r="QF2581" s="18"/>
      <c r="QO2581" s="18"/>
      <c r="QX2581" s="18"/>
      <c r="RG2581" s="18"/>
      <c r="RP2581" s="18"/>
      <c r="RY2581" s="18"/>
      <c r="SH2581" s="18"/>
      <c r="SQ2581" s="18"/>
      <c r="SZ2581" s="18"/>
      <c r="TI2581" s="18"/>
      <c r="TR2581" s="18"/>
      <c r="UA2581" s="18"/>
      <c r="UJ2581" s="18"/>
      <c r="US2581" s="18"/>
      <c r="VB2581" s="18"/>
      <c r="VK2581" s="18"/>
      <c r="VT2581" s="18"/>
      <c r="WC2581" s="18"/>
      <c r="WL2581" s="18"/>
      <c r="WU2581" s="18"/>
      <c r="XD2581" s="18"/>
      <c r="XM2581" s="18"/>
      <c r="XV2581" s="18"/>
      <c r="YE2581" s="18"/>
      <c r="YN2581" s="18"/>
      <c r="YW2581" s="18"/>
      <c r="ZF2581" s="18"/>
      <c r="ZO2581" s="18"/>
      <c r="ZX2581" s="18"/>
      <c r="AAG2581" s="18"/>
      <c r="AAP2581" s="18"/>
      <c r="AAY2581" s="18"/>
      <c r="ABH2581" s="18"/>
      <c r="ABQ2581" s="18"/>
      <c r="ABZ2581" s="18"/>
      <c r="ACI2581" s="18"/>
      <c r="ACR2581" s="18"/>
      <c r="ADA2581" s="18"/>
      <c r="ADJ2581" s="18"/>
      <c r="ADS2581" s="18"/>
      <c r="AEB2581" s="18"/>
      <c r="AEK2581" s="18"/>
      <c r="AET2581" s="18"/>
      <c r="AFC2581" s="18"/>
      <c r="AFL2581" s="18"/>
      <c r="AFU2581" s="18"/>
      <c r="AGD2581" s="18"/>
      <c r="AGM2581" s="18"/>
      <c r="AGV2581" s="18"/>
      <c r="AHE2581" s="18"/>
      <c r="AHN2581" s="18"/>
      <c r="AHW2581" s="18"/>
      <c r="AIF2581" s="18"/>
      <c r="AIO2581" s="18"/>
      <c r="AIX2581" s="18"/>
      <c r="AJG2581" s="18"/>
      <c r="AJP2581" s="18"/>
      <c r="AJY2581" s="18"/>
      <c r="AKH2581" s="18"/>
      <c r="AKQ2581" s="18"/>
      <c r="AKZ2581" s="18"/>
      <c r="ALI2581" s="18"/>
      <c r="ALR2581" s="18"/>
      <c r="AMA2581" s="18"/>
      <c r="AMJ2581" s="18"/>
      <c r="AMS2581" s="18"/>
      <c r="ANB2581" s="18"/>
      <c r="ANK2581" s="18"/>
      <c r="ANT2581" s="18"/>
      <c r="AOC2581" s="18"/>
      <c r="AOL2581" s="18"/>
      <c r="AOU2581" s="18"/>
      <c r="APD2581" s="18"/>
      <c r="APM2581" s="18"/>
      <c r="APV2581" s="18"/>
      <c r="AQE2581" s="18"/>
      <c r="AQN2581" s="18"/>
      <c r="AQW2581" s="18"/>
      <c r="ARF2581" s="18"/>
      <c r="ARO2581" s="18"/>
      <c r="ARX2581" s="18"/>
      <c r="ASG2581" s="18"/>
      <c r="ASP2581" s="18"/>
      <c r="ASY2581" s="18"/>
      <c r="ATH2581" s="18"/>
      <c r="ATQ2581" s="18"/>
      <c r="ATZ2581" s="18"/>
      <c r="AUI2581" s="18"/>
      <c r="AUR2581" s="18"/>
      <c r="AVA2581" s="18"/>
      <c r="AVJ2581" s="18"/>
      <c r="AVS2581" s="18"/>
      <c r="AWB2581" s="18"/>
      <c r="AWK2581" s="18"/>
      <c r="AWT2581" s="18"/>
      <c r="AXC2581" s="18"/>
      <c r="AXL2581" s="18"/>
      <c r="AXU2581" s="18"/>
      <c r="AYD2581" s="18"/>
      <c r="AYM2581" s="18"/>
      <c r="AYV2581" s="18"/>
      <c r="AZE2581" s="18"/>
      <c r="AZN2581" s="18"/>
      <c r="AZW2581" s="18"/>
      <c r="BAF2581" s="18"/>
      <c r="BAO2581" s="18"/>
      <c r="BAX2581" s="18"/>
      <c r="BBG2581" s="18"/>
      <c r="BBP2581" s="18"/>
      <c r="BBY2581" s="18"/>
      <c r="BCH2581" s="18"/>
      <c r="BCQ2581" s="18"/>
      <c r="BCZ2581" s="18"/>
      <c r="BDI2581" s="18"/>
      <c r="BDR2581" s="18"/>
      <c r="BEA2581" s="18"/>
      <c r="BEJ2581" s="18"/>
      <c r="BES2581" s="18"/>
      <c r="BFB2581" s="18"/>
      <c r="BFK2581" s="18"/>
      <c r="BFT2581" s="18"/>
      <c r="BGC2581" s="18"/>
      <c r="BGL2581" s="18"/>
      <c r="BGU2581" s="18"/>
      <c r="BHD2581" s="18"/>
      <c r="BHM2581" s="18"/>
      <c r="BHV2581" s="18"/>
      <c r="BIE2581" s="18"/>
      <c r="BIN2581" s="18"/>
      <c r="BIW2581" s="18"/>
      <c r="BJF2581" s="18"/>
      <c r="BJO2581" s="18"/>
      <c r="BJX2581" s="18"/>
      <c r="BKG2581" s="18"/>
      <c r="BKP2581" s="18"/>
      <c r="BKY2581" s="18"/>
      <c r="BLH2581" s="18"/>
      <c r="BLQ2581" s="18"/>
      <c r="BLZ2581" s="18"/>
      <c r="BMI2581" s="18"/>
      <c r="BMR2581" s="18"/>
      <c r="BNA2581" s="18"/>
      <c r="BNJ2581" s="18"/>
      <c r="BNS2581" s="18"/>
      <c r="BOB2581" s="18"/>
      <c r="BOK2581" s="18"/>
      <c r="BOT2581" s="18"/>
      <c r="BPC2581" s="18"/>
      <c r="BPL2581" s="18"/>
      <c r="BPU2581" s="18"/>
      <c r="BQD2581" s="18"/>
      <c r="BQM2581" s="18"/>
      <c r="BQV2581" s="18"/>
      <c r="BRE2581" s="18"/>
      <c r="BRN2581" s="18"/>
      <c r="BRW2581" s="18"/>
      <c r="BSF2581" s="18"/>
      <c r="BSO2581" s="18"/>
      <c r="BSX2581" s="18"/>
      <c r="BTG2581" s="18"/>
      <c r="BTP2581" s="18"/>
      <c r="BTY2581" s="18"/>
      <c r="BUH2581" s="18"/>
      <c r="BUQ2581" s="18"/>
      <c r="BUZ2581" s="18"/>
      <c r="BVI2581" s="18"/>
      <c r="BVR2581" s="18"/>
      <c r="BWA2581" s="18"/>
      <c r="BWJ2581" s="18"/>
      <c r="BWS2581" s="18"/>
      <c r="BXB2581" s="18"/>
      <c r="BXK2581" s="18"/>
      <c r="BXT2581" s="18"/>
      <c r="BYC2581" s="18"/>
      <c r="BYL2581" s="18"/>
      <c r="BYU2581" s="18"/>
      <c r="BZD2581" s="18"/>
      <c r="BZM2581" s="18"/>
      <c r="BZV2581" s="18"/>
      <c r="CAE2581" s="18"/>
      <c r="CAN2581" s="18"/>
      <c r="CAW2581" s="18"/>
      <c r="CBF2581" s="18"/>
      <c r="CBO2581" s="18"/>
      <c r="CBX2581" s="18"/>
      <c r="CCG2581" s="18"/>
      <c r="CCP2581" s="18"/>
      <c r="CCY2581" s="18"/>
      <c r="CDH2581" s="18"/>
      <c r="CDQ2581" s="18"/>
      <c r="CDZ2581" s="18"/>
      <c r="CEI2581" s="18"/>
      <c r="CER2581" s="18"/>
      <c r="CFA2581" s="18"/>
      <c r="CFJ2581" s="18"/>
      <c r="CFS2581" s="18"/>
      <c r="CGB2581" s="18"/>
      <c r="CGK2581" s="18"/>
      <c r="CGT2581" s="18"/>
      <c r="CHC2581" s="18"/>
      <c r="CHL2581" s="18"/>
      <c r="CHU2581" s="18"/>
      <c r="CID2581" s="18"/>
      <c r="CIM2581" s="18"/>
      <c r="CIV2581" s="18"/>
      <c r="CJE2581" s="18"/>
      <c r="CJN2581" s="18"/>
      <c r="CJW2581" s="18"/>
      <c r="CKF2581" s="18"/>
      <c r="CKO2581" s="18"/>
      <c r="CKX2581" s="18"/>
      <c r="CLG2581" s="18"/>
      <c r="CLP2581" s="18"/>
      <c r="CLY2581" s="18"/>
      <c r="CMH2581" s="18"/>
      <c r="CMQ2581" s="18"/>
      <c r="CMZ2581" s="18"/>
      <c r="CNI2581" s="18"/>
      <c r="CNR2581" s="18"/>
      <c r="COA2581" s="18"/>
      <c r="COJ2581" s="18"/>
      <c r="COS2581" s="18"/>
      <c r="CPB2581" s="18"/>
      <c r="CPK2581" s="18"/>
      <c r="CPT2581" s="18"/>
      <c r="CQC2581" s="18"/>
      <c r="CQL2581" s="18"/>
      <c r="CQU2581" s="18"/>
      <c r="CRD2581" s="18"/>
      <c r="CRM2581" s="18"/>
      <c r="CRV2581" s="18"/>
      <c r="CSE2581" s="18"/>
      <c r="CSN2581" s="18"/>
      <c r="CSW2581" s="18"/>
      <c r="CTF2581" s="18"/>
      <c r="CTO2581" s="18"/>
      <c r="CTX2581" s="18"/>
      <c r="CUG2581" s="18"/>
      <c r="CUP2581" s="18"/>
      <c r="CUY2581" s="18"/>
      <c r="CVH2581" s="18"/>
      <c r="CVQ2581" s="18"/>
      <c r="CVZ2581" s="18"/>
      <c r="CWI2581" s="18"/>
      <c r="CWR2581" s="18"/>
      <c r="CXA2581" s="18"/>
      <c r="CXJ2581" s="18"/>
      <c r="CXS2581" s="18"/>
      <c r="CYB2581" s="18"/>
      <c r="CYK2581" s="18"/>
      <c r="CYT2581" s="18"/>
      <c r="CZC2581" s="18"/>
      <c r="CZL2581" s="18"/>
      <c r="CZU2581" s="18"/>
      <c r="DAD2581" s="18"/>
      <c r="DAM2581" s="18"/>
      <c r="DAV2581" s="18"/>
      <c r="DBE2581" s="18"/>
      <c r="DBN2581" s="18"/>
      <c r="DBW2581" s="18"/>
      <c r="DCF2581" s="18"/>
      <c r="DCO2581" s="18"/>
      <c r="DCX2581" s="18"/>
      <c r="DDG2581" s="18"/>
      <c r="DDP2581" s="18"/>
      <c r="DDY2581" s="18"/>
      <c r="DEH2581" s="18"/>
      <c r="DEQ2581" s="18"/>
      <c r="DEZ2581" s="18"/>
      <c r="DFI2581" s="18"/>
      <c r="DFR2581" s="18"/>
      <c r="DGA2581" s="18"/>
      <c r="DGJ2581" s="18"/>
      <c r="DGS2581" s="18"/>
      <c r="DHB2581" s="18"/>
      <c r="DHK2581" s="18"/>
      <c r="DHT2581" s="18"/>
      <c r="DIC2581" s="18"/>
      <c r="DIL2581" s="18"/>
      <c r="DIU2581" s="18"/>
      <c r="DJD2581" s="18"/>
      <c r="DJM2581" s="18"/>
      <c r="DJV2581" s="18"/>
      <c r="DKE2581" s="18"/>
      <c r="DKN2581" s="18"/>
      <c r="DKW2581" s="18"/>
      <c r="DLF2581" s="18"/>
      <c r="DLO2581" s="18"/>
      <c r="DLX2581" s="18"/>
      <c r="DMG2581" s="18"/>
      <c r="DMP2581" s="18"/>
      <c r="DMY2581" s="18"/>
      <c r="DNH2581" s="18"/>
      <c r="DNQ2581" s="18"/>
      <c r="DNZ2581" s="18"/>
      <c r="DOI2581" s="18"/>
      <c r="DOR2581" s="18"/>
      <c r="DPA2581" s="18"/>
      <c r="DPJ2581" s="18"/>
      <c r="DPS2581" s="18"/>
      <c r="DQB2581" s="18"/>
      <c r="DQK2581" s="18"/>
      <c r="DQT2581" s="18"/>
      <c r="DRC2581" s="18"/>
      <c r="DRL2581" s="18"/>
      <c r="DRU2581" s="18"/>
      <c r="DSD2581" s="18"/>
      <c r="DSM2581" s="18"/>
      <c r="DSV2581" s="18"/>
      <c r="DTE2581" s="18"/>
      <c r="DTN2581" s="18"/>
      <c r="DTW2581" s="18"/>
      <c r="DUF2581" s="18"/>
      <c r="DUO2581" s="18"/>
      <c r="DUX2581" s="18"/>
      <c r="DVG2581" s="18"/>
      <c r="DVP2581" s="18"/>
      <c r="DVY2581" s="18"/>
      <c r="DWH2581" s="18"/>
      <c r="DWQ2581" s="18"/>
      <c r="DWZ2581" s="18"/>
      <c r="DXI2581" s="18"/>
      <c r="DXR2581" s="18"/>
      <c r="DYA2581" s="18"/>
      <c r="DYJ2581" s="18"/>
      <c r="DYS2581" s="18"/>
      <c r="DZB2581" s="18"/>
      <c r="DZK2581" s="18"/>
      <c r="DZT2581" s="18"/>
      <c r="EAC2581" s="18"/>
      <c r="EAL2581" s="18"/>
      <c r="EAU2581" s="18"/>
      <c r="EBD2581" s="18"/>
      <c r="EBM2581" s="18"/>
      <c r="EBV2581" s="18"/>
      <c r="ECE2581" s="18"/>
      <c r="ECN2581" s="18"/>
      <c r="ECW2581" s="18"/>
      <c r="EDF2581" s="18"/>
      <c r="EDO2581" s="18"/>
      <c r="EDX2581" s="18"/>
      <c r="EEG2581" s="18"/>
      <c r="EEP2581" s="18"/>
      <c r="EEY2581" s="18"/>
      <c r="EFH2581" s="18"/>
      <c r="EFQ2581" s="18"/>
      <c r="EFZ2581" s="18"/>
      <c r="EGI2581" s="18"/>
      <c r="EGR2581" s="18"/>
      <c r="EHA2581" s="18"/>
      <c r="EHJ2581" s="18"/>
      <c r="EHS2581" s="18"/>
      <c r="EIB2581" s="18"/>
      <c r="EIK2581" s="18"/>
      <c r="EIT2581" s="18"/>
      <c r="EJC2581" s="18"/>
      <c r="EJL2581" s="18"/>
      <c r="EJU2581" s="18"/>
      <c r="EKD2581" s="18"/>
      <c r="EKM2581" s="18"/>
      <c r="EKV2581" s="18"/>
      <c r="ELE2581" s="18"/>
      <c r="ELN2581" s="18"/>
      <c r="ELW2581" s="18"/>
      <c r="EMF2581" s="18"/>
      <c r="EMO2581" s="18"/>
      <c r="EMX2581" s="18"/>
      <c r="ENG2581" s="18"/>
      <c r="ENP2581" s="18"/>
      <c r="ENY2581" s="18"/>
      <c r="EOH2581" s="18"/>
      <c r="EOQ2581" s="18"/>
      <c r="EOZ2581" s="18"/>
      <c r="EPI2581" s="18"/>
      <c r="EPR2581" s="18"/>
      <c r="EQA2581" s="18"/>
      <c r="EQJ2581" s="18"/>
      <c r="EQS2581" s="18"/>
      <c r="ERB2581" s="18"/>
      <c r="ERK2581" s="18"/>
      <c r="ERT2581" s="18"/>
      <c r="ESC2581" s="18"/>
      <c r="ESL2581" s="18"/>
      <c r="ESU2581" s="18"/>
      <c r="ETD2581" s="18"/>
      <c r="ETM2581" s="18"/>
      <c r="ETV2581" s="18"/>
      <c r="EUE2581" s="18"/>
      <c r="EUN2581" s="18"/>
      <c r="EUW2581" s="18"/>
      <c r="EVF2581" s="18"/>
      <c r="EVO2581" s="18"/>
      <c r="EVX2581" s="18"/>
      <c r="EWG2581" s="18"/>
      <c r="EWP2581" s="18"/>
      <c r="EWY2581" s="18"/>
      <c r="EXH2581" s="18"/>
      <c r="EXQ2581" s="18"/>
      <c r="EXZ2581" s="18"/>
      <c r="EYI2581" s="18"/>
      <c r="EYR2581" s="18"/>
      <c r="EZA2581" s="18"/>
      <c r="EZJ2581" s="18"/>
      <c r="EZS2581" s="18"/>
      <c r="FAB2581" s="18"/>
      <c r="FAK2581" s="18"/>
      <c r="FAT2581" s="18"/>
      <c r="FBC2581" s="18"/>
      <c r="FBL2581" s="18"/>
      <c r="FBU2581" s="18"/>
      <c r="FCD2581" s="18"/>
      <c r="FCM2581" s="18"/>
      <c r="FCV2581" s="18"/>
      <c r="FDE2581" s="18"/>
      <c r="FDN2581" s="18"/>
      <c r="FDW2581" s="18"/>
      <c r="FEF2581" s="18"/>
      <c r="FEO2581" s="18"/>
      <c r="FEX2581" s="18"/>
      <c r="FFG2581" s="18"/>
      <c r="FFP2581" s="18"/>
      <c r="FFY2581" s="18"/>
      <c r="FGH2581" s="18"/>
      <c r="FGQ2581" s="18"/>
      <c r="FGZ2581" s="18"/>
      <c r="FHI2581" s="18"/>
      <c r="FHR2581" s="18"/>
      <c r="FIA2581" s="18"/>
      <c r="FIJ2581" s="18"/>
      <c r="FIS2581" s="18"/>
      <c r="FJB2581" s="18"/>
      <c r="FJK2581" s="18"/>
      <c r="FJT2581" s="18"/>
      <c r="FKC2581" s="18"/>
      <c r="FKL2581" s="18"/>
      <c r="FKU2581" s="18"/>
      <c r="FLD2581" s="18"/>
      <c r="FLM2581" s="18"/>
      <c r="FLV2581" s="18"/>
      <c r="FME2581" s="18"/>
      <c r="FMN2581" s="18"/>
      <c r="FMW2581" s="18"/>
      <c r="FNF2581" s="18"/>
      <c r="FNO2581" s="18"/>
      <c r="FNX2581" s="18"/>
      <c r="FOG2581" s="18"/>
      <c r="FOP2581" s="18"/>
      <c r="FOY2581" s="18"/>
      <c r="FPH2581" s="18"/>
      <c r="FPQ2581" s="18"/>
      <c r="FPZ2581" s="18"/>
      <c r="FQI2581" s="18"/>
      <c r="FQR2581" s="18"/>
      <c r="FRA2581" s="18"/>
      <c r="FRJ2581" s="18"/>
      <c r="FRS2581" s="18"/>
      <c r="FSB2581" s="18"/>
      <c r="FSK2581" s="18"/>
      <c r="FST2581" s="18"/>
      <c r="FTC2581" s="18"/>
      <c r="FTL2581" s="18"/>
      <c r="FTU2581" s="18"/>
      <c r="FUD2581" s="18"/>
      <c r="FUM2581" s="18"/>
      <c r="FUV2581" s="18"/>
      <c r="FVE2581" s="18"/>
      <c r="FVN2581" s="18"/>
      <c r="FVW2581" s="18"/>
      <c r="FWF2581" s="18"/>
      <c r="FWO2581" s="18"/>
      <c r="FWX2581" s="18"/>
      <c r="FXG2581" s="18"/>
      <c r="FXP2581" s="18"/>
      <c r="FXY2581" s="18"/>
      <c r="FYH2581" s="18"/>
      <c r="FYQ2581" s="18"/>
      <c r="FYZ2581" s="18"/>
      <c r="FZI2581" s="18"/>
      <c r="FZR2581" s="18"/>
      <c r="GAA2581" s="18"/>
      <c r="GAJ2581" s="18"/>
      <c r="GAS2581" s="18"/>
      <c r="GBB2581" s="18"/>
      <c r="GBK2581" s="18"/>
      <c r="GBT2581" s="18"/>
      <c r="GCC2581" s="18"/>
      <c r="GCL2581" s="18"/>
      <c r="GCU2581" s="18"/>
      <c r="GDD2581" s="18"/>
      <c r="GDM2581" s="18"/>
      <c r="GDV2581" s="18"/>
      <c r="GEE2581" s="18"/>
      <c r="GEN2581" s="18"/>
      <c r="GEW2581" s="18"/>
      <c r="GFF2581" s="18"/>
      <c r="GFO2581" s="18"/>
      <c r="GFX2581" s="18"/>
      <c r="GGG2581" s="18"/>
      <c r="GGP2581" s="18"/>
      <c r="GGY2581" s="18"/>
      <c r="GHH2581" s="18"/>
      <c r="GHQ2581" s="18"/>
      <c r="GHZ2581" s="18"/>
      <c r="GII2581" s="18"/>
      <c r="GIR2581" s="18"/>
      <c r="GJA2581" s="18"/>
      <c r="GJJ2581" s="18"/>
      <c r="GJS2581" s="18"/>
      <c r="GKB2581" s="18"/>
      <c r="GKK2581" s="18"/>
      <c r="GKT2581" s="18"/>
      <c r="GLC2581" s="18"/>
      <c r="GLL2581" s="18"/>
      <c r="GLU2581" s="18"/>
      <c r="GMD2581" s="18"/>
      <c r="GMM2581" s="18"/>
      <c r="GMV2581" s="18"/>
      <c r="GNE2581" s="18"/>
      <c r="GNN2581" s="18"/>
      <c r="GNW2581" s="18"/>
      <c r="GOF2581" s="18"/>
      <c r="GOO2581" s="18"/>
      <c r="GOX2581" s="18"/>
      <c r="GPG2581" s="18"/>
      <c r="GPP2581" s="18"/>
      <c r="GPY2581" s="18"/>
      <c r="GQH2581" s="18"/>
      <c r="GQQ2581" s="18"/>
      <c r="GQZ2581" s="18"/>
      <c r="GRI2581" s="18"/>
      <c r="GRR2581" s="18"/>
      <c r="GSA2581" s="18"/>
      <c r="GSJ2581" s="18"/>
      <c r="GSS2581" s="18"/>
      <c r="GTB2581" s="18"/>
      <c r="GTK2581" s="18"/>
      <c r="GTT2581" s="18"/>
      <c r="GUC2581" s="18"/>
      <c r="GUL2581" s="18"/>
      <c r="GUU2581" s="18"/>
      <c r="GVD2581" s="18"/>
      <c r="GVM2581" s="18"/>
      <c r="GVV2581" s="18"/>
      <c r="GWE2581" s="18"/>
      <c r="GWN2581" s="18"/>
      <c r="GWW2581" s="18"/>
      <c r="GXF2581" s="18"/>
      <c r="GXO2581" s="18"/>
      <c r="GXX2581" s="18"/>
      <c r="GYG2581" s="18"/>
      <c r="GYP2581" s="18"/>
      <c r="GYY2581" s="18"/>
      <c r="GZH2581" s="18"/>
      <c r="GZQ2581" s="18"/>
      <c r="GZZ2581" s="18"/>
      <c r="HAI2581" s="18"/>
      <c r="HAR2581" s="18"/>
      <c r="HBA2581" s="18"/>
      <c r="HBJ2581" s="18"/>
      <c r="HBS2581" s="18"/>
      <c r="HCB2581" s="18"/>
      <c r="HCK2581" s="18"/>
      <c r="HCT2581" s="18"/>
      <c r="HDC2581" s="18"/>
      <c r="HDL2581" s="18"/>
      <c r="HDU2581" s="18"/>
      <c r="HED2581" s="18"/>
      <c r="HEM2581" s="18"/>
      <c r="HEV2581" s="18"/>
      <c r="HFE2581" s="18"/>
      <c r="HFN2581" s="18"/>
      <c r="HFW2581" s="18"/>
      <c r="HGF2581" s="18"/>
      <c r="HGO2581" s="18"/>
      <c r="HGX2581" s="18"/>
      <c r="HHG2581" s="18"/>
      <c r="HHP2581" s="18"/>
      <c r="HHY2581" s="18"/>
      <c r="HIH2581" s="18"/>
      <c r="HIQ2581" s="18"/>
      <c r="HIZ2581" s="18"/>
      <c r="HJI2581" s="18"/>
      <c r="HJR2581" s="18"/>
      <c r="HKA2581" s="18"/>
      <c r="HKJ2581" s="18"/>
      <c r="HKS2581" s="18"/>
      <c r="HLB2581" s="18"/>
      <c r="HLK2581" s="18"/>
      <c r="HLT2581" s="18"/>
      <c r="HMC2581" s="18"/>
      <c r="HML2581" s="18"/>
      <c r="HMU2581" s="18"/>
      <c r="HND2581" s="18"/>
      <c r="HNM2581" s="18"/>
      <c r="HNV2581" s="18"/>
      <c r="HOE2581" s="18"/>
      <c r="HON2581" s="18"/>
      <c r="HOW2581" s="18"/>
      <c r="HPF2581" s="18"/>
      <c r="HPO2581" s="18"/>
      <c r="HPX2581" s="18"/>
      <c r="HQG2581" s="18"/>
      <c r="HQP2581" s="18"/>
      <c r="HQY2581" s="18"/>
      <c r="HRH2581" s="18"/>
      <c r="HRQ2581" s="18"/>
      <c r="HRZ2581" s="18"/>
      <c r="HSI2581" s="18"/>
      <c r="HSR2581" s="18"/>
      <c r="HTA2581" s="18"/>
      <c r="HTJ2581" s="18"/>
      <c r="HTS2581" s="18"/>
      <c r="HUB2581" s="18"/>
      <c r="HUK2581" s="18"/>
      <c r="HUT2581" s="18"/>
      <c r="HVC2581" s="18"/>
      <c r="HVL2581" s="18"/>
      <c r="HVU2581" s="18"/>
      <c r="HWD2581" s="18"/>
      <c r="HWM2581" s="18"/>
      <c r="HWV2581" s="18"/>
      <c r="HXE2581" s="18"/>
      <c r="HXN2581" s="18"/>
      <c r="HXW2581" s="18"/>
      <c r="HYF2581" s="18"/>
      <c r="HYO2581" s="18"/>
      <c r="HYX2581" s="18"/>
      <c r="HZG2581" s="18"/>
      <c r="HZP2581" s="18"/>
      <c r="HZY2581" s="18"/>
      <c r="IAH2581" s="18"/>
      <c r="IAQ2581" s="18"/>
      <c r="IAZ2581" s="18"/>
      <c r="IBI2581" s="18"/>
      <c r="IBR2581" s="18"/>
      <c r="ICA2581" s="18"/>
      <c r="ICJ2581" s="18"/>
      <c r="ICS2581" s="18"/>
      <c r="IDB2581" s="18"/>
      <c r="IDK2581" s="18"/>
      <c r="IDT2581" s="18"/>
      <c r="IEC2581" s="18"/>
      <c r="IEL2581" s="18"/>
      <c r="IEU2581" s="18"/>
      <c r="IFD2581" s="18"/>
      <c r="IFM2581" s="18"/>
      <c r="IFV2581" s="18"/>
      <c r="IGE2581" s="18"/>
      <c r="IGN2581" s="18"/>
      <c r="IGW2581" s="18"/>
      <c r="IHF2581" s="18"/>
      <c r="IHO2581" s="18"/>
      <c r="IHX2581" s="18"/>
      <c r="IIG2581" s="18"/>
      <c r="IIP2581" s="18"/>
      <c r="IIY2581" s="18"/>
      <c r="IJH2581" s="18"/>
      <c r="IJQ2581" s="18"/>
      <c r="IJZ2581" s="18"/>
      <c r="IKI2581" s="18"/>
      <c r="IKR2581" s="18"/>
      <c r="ILA2581" s="18"/>
      <c r="ILJ2581" s="18"/>
      <c r="ILS2581" s="18"/>
      <c r="IMB2581" s="18"/>
      <c r="IMK2581" s="18"/>
      <c r="IMT2581" s="18"/>
      <c r="INC2581" s="18"/>
      <c r="INL2581" s="18"/>
      <c r="INU2581" s="18"/>
      <c r="IOD2581" s="18"/>
      <c r="IOM2581" s="18"/>
      <c r="IOV2581" s="18"/>
      <c r="IPE2581" s="18"/>
      <c r="IPN2581" s="18"/>
      <c r="IPW2581" s="18"/>
      <c r="IQF2581" s="18"/>
      <c r="IQO2581" s="18"/>
      <c r="IQX2581" s="18"/>
      <c r="IRG2581" s="18"/>
      <c r="IRP2581" s="18"/>
      <c r="IRY2581" s="18"/>
      <c r="ISH2581" s="18"/>
      <c r="ISQ2581" s="18"/>
      <c r="ISZ2581" s="18"/>
      <c r="ITI2581" s="18"/>
      <c r="ITR2581" s="18"/>
      <c r="IUA2581" s="18"/>
      <c r="IUJ2581" s="18"/>
      <c r="IUS2581" s="18"/>
      <c r="IVB2581" s="18"/>
      <c r="IVK2581" s="18"/>
      <c r="IVT2581" s="18"/>
      <c r="IWC2581" s="18"/>
      <c r="IWL2581" s="18"/>
      <c r="IWU2581" s="18"/>
      <c r="IXD2581" s="18"/>
      <c r="IXM2581" s="18"/>
      <c r="IXV2581" s="18"/>
      <c r="IYE2581" s="18"/>
      <c r="IYN2581" s="18"/>
      <c r="IYW2581" s="18"/>
      <c r="IZF2581" s="18"/>
      <c r="IZO2581" s="18"/>
      <c r="IZX2581" s="18"/>
      <c r="JAG2581" s="18"/>
      <c r="JAP2581" s="18"/>
      <c r="JAY2581" s="18"/>
      <c r="JBH2581" s="18"/>
      <c r="JBQ2581" s="18"/>
      <c r="JBZ2581" s="18"/>
      <c r="JCI2581" s="18"/>
      <c r="JCR2581" s="18"/>
      <c r="JDA2581" s="18"/>
      <c r="JDJ2581" s="18"/>
      <c r="JDS2581" s="18"/>
      <c r="JEB2581" s="18"/>
      <c r="JEK2581" s="18"/>
      <c r="JET2581" s="18"/>
      <c r="JFC2581" s="18"/>
      <c r="JFL2581" s="18"/>
      <c r="JFU2581" s="18"/>
      <c r="JGD2581" s="18"/>
      <c r="JGM2581" s="18"/>
      <c r="JGV2581" s="18"/>
      <c r="JHE2581" s="18"/>
      <c r="JHN2581" s="18"/>
      <c r="JHW2581" s="18"/>
      <c r="JIF2581" s="18"/>
      <c r="JIO2581" s="18"/>
      <c r="JIX2581" s="18"/>
      <c r="JJG2581" s="18"/>
      <c r="JJP2581" s="18"/>
      <c r="JJY2581" s="18"/>
      <c r="JKH2581" s="18"/>
      <c r="JKQ2581" s="18"/>
      <c r="JKZ2581" s="18"/>
      <c r="JLI2581" s="18"/>
      <c r="JLR2581" s="18"/>
      <c r="JMA2581" s="18"/>
      <c r="JMJ2581" s="18"/>
      <c r="JMS2581" s="18"/>
      <c r="JNB2581" s="18"/>
      <c r="JNK2581" s="18"/>
      <c r="JNT2581" s="18"/>
      <c r="JOC2581" s="18"/>
      <c r="JOL2581" s="18"/>
      <c r="JOU2581" s="18"/>
      <c r="JPD2581" s="18"/>
      <c r="JPM2581" s="18"/>
      <c r="JPV2581" s="18"/>
      <c r="JQE2581" s="18"/>
      <c r="JQN2581" s="18"/>
      <c r="JQW2581" s="18"/>
      <c r="JRF2581" s="18"/>
      <c r="JRO2581" s="18"/>
      <c r="JRX2581" s="18"/>
      <c r="JSG2581" s="18"/>
      <c r="JSP2581" s="18"/>
      <c r="JSY2581" s="18"/>
      <c r="JTH2581" s="18"/>
      <c r="JTQ2581" s="18"/>
      <c r="JTZ2581" s="18"/>
      <c r="JUI2581" s="18"/>
      <c r="JUR2581" s="18"/>
      <c r="JVA2581" s="18"/>
      <c r="JVJ2581" s="18"/>
      <c r="JVS2581" s="18"/>
      <c r="JWB2581" s="18"/>
      <c r="JWK2581" s="18"/>
      <c r="JWT2581" s="18"/>
      <c r="JXC2581" s="18"/>
      <c r="JXL2581" s="18"/>
      <c r="JXU2581" s="18"/>
      <c r="JYD2581" s="18"/>
      <c r="JYM2581" s="18"/>
      <c r="JYV2581" s="18"/>
      <c r="JZE2581" s="18"/>
      <c r="JZN2581" s="18"/>
      <c r="JZW2581" s="18"/>
      <c r="KAF2581" s="18"/>
      <c r="KAO2581" s="18"/>
      <c r="KAX2581" s="18"/>
      <c r="KBG2581" s="18"/>
      <c r="KBP2581" s="18"/>
      <c r="KBY2581" s="18"/>
      <c r="KCH2581" s="18"/>
      <c r="KCQ2581" s="18"/>
      <c r="KCZ2581" s="18"/>
      <c r="KDI2581" s="18"/>
      <c r="KDR2581" s="18"/>
      <c r="KEA2581" s="18"/>
      <c r="KEJ2581" s="18"/>
      <c r="KES2581" s="18"/>
      <c r="KFB2581" s="18"/>
      <c r="KFK2581" s="18"/>
      <c r="KFT2581" s="18"/>
      <c r="KGC2581" s="18"/>
      <c r="KGL2581" s="18"/>
      <c r="KGU2581" s="18"/>
      <c r="KHD2581" s="18"/>
      <c r="KHM2581" s="18"/>
      <c r="KHV2581" s="18"/>
      <c r="KIE2581" s="18"/>
      <c r="KIN2581" s="18"/>
      <c r="KIW2581" s="18"/>
      <c r="KJF2581" s="18"/>
      <c r="KJO2581" s="18"/>
      <c r="KJX2581" s="18"/>
      <c r="KKG2581" s="18"/>
      <c r="KKP2581" s="18"/>
      <c r="KKY2581" s="18"/>
      <c r="KLH2581" s="18"/>
      <c r="KLQ2581" s="18"/>
      <c r="KLZ2581" s="18"/>
      <c r="KMI2581" s="18"/>
      <c r="KMR2581" s="18"/>
      <c r="KNA2581" s="18"/>
      <c r="KNJ2581" s="18"/>
      <c r="KNS2581" s="18"/>
      <c r="KOB2581" s="18"/>
      <c r="KOK2581" s="18"/>
      <c r="KOT2581" s="18"/>
      <c r="KPC2581" s="18"/>
      <c r="KPL2581" s="18"/>
      <c r="KPU2581" s="18"/>
      <c r="KQD2581" s="18"/>
      <c r="KQM2581" s="18"/>
      <c r="KQV2581" s="18"/>
      <c r="KRE2581" s="18"/>
      <c r="KRN2581" s="18"/>
      <c r="KRW2581" s="18"/>
      <c r="KSF2581" s="18"/>
      <c r="KSO2581" s="18"/>
      <c r="KSX2581" s="18"/>
      <c r="KTG2581" s="18"/>
      <c r="KTP2581" s="18"/>
      <c r="KTY2581" s="18"/>
      <c r="KUH2581" s="18"/>
      <c r="KUQ2581" s="18"/>
      <c r="KUZ2581" s="18"/>
      <c r="KVI2581" s="18"/>
      <c r="KVR2581" s="18"/>
      <c r="KWA2581" s="18"/>
      <c r="KWJ2581" s="18"/>
      <c r="KWS2581" s="18"/>
      <c r="KXB2581" s="18"/>
      <c r="KXK2581" s="18"/>
      <c r="KXT2581" s="18"/>
      <c r="KYC2581" s="18"/>
      <c r="KYL2581" s="18"/>
      <c r="KYU2581" s="18"/>
      <c r="KZD2581" s="18"/>
      <c r="KZM2581" s="18"/>
      <c r="KZV2581" s="18"/>
      <c r="LAE2581" s="18"/>
      <c r="LAN2581" s="18"/>
      <c r="LAW2581" s="18"/>
      <c r="LBF2581" s="18"/>
      <c r="LBO2581" s="18"/>
      <c r="LBX2581" s="18"/>
      <c r="LCG2581" s="18"/>
      <c r="LCP2581" s="18"/>
      <c r="LCY2581" s="18"/>
      <c r="LDH2581" s="18"/>
      <c r="LDQ2581" s="18"/>
      <c r="LDZ2581" s="18"/>
      <c r="LEI2581" s="18"/>
      <c r="LER2581" s="18"/>
      <c r="LFA2581" s="18"/>
      <c r="LFJ2581" s="18"/>
      <c r="LFS2581" s="18"/>
      <c r="LGB2581" s="18"/>
      <c r="LGK2581" s="18"/>
      <c r="LGT2581" s="18"/>
      <c r="LHC2581" s="18"/>
      <c r="LHL2581" s="18"/>
      <c r="LHU2581" s="18"/>
      <c r="LID2581" s="18"/>
      <c r="LIM2581" s="18"/>
      <c r="LIV2581" s="18"/>
      <c r="LJE2581" s="18"/>
      <c r="LJN2581" s="18"/>
      <c r="LJW2581" s="18"/>
      <c r="LKF2581" s="18"/>
      <c r="LKO2581" s="18"/>
      <c r="LKX2581" s="18"/>
      <c r="LLG2581" s="18"/>
      <c r="LLP2581" s="18"/>
      <c r="LLY2581" s="18"/>
      <c r="LMH2581" s="18"/>
      <c r="LMQ2581" s="18"/>
      <c r="LMZ2581" s="18"/>
      <c r="LNI2581" s="18"/>
      <c r="LNR2581" s="18"/>
      <c r="LOA2581" s="18"/>
      <c r="LOJ2581" s="18"/>
      <c r="LOS2581" s="18"/>
      <c r="LPB2581" s="18"/>
      <c r="LPK2581" s="18"/>
      <c r="LPT2581" s="18"/>
      <c r="LQC2581" s="18"/>
      <c r="LQL2581" s="18"/>
      <c r="LQU2581" s="18"/>
      <c r="LRD2581" s="18"/>
      <c r="LRM2581" s="18"/>
      <c r="LRV2581" s="18"/>
      <c r="LSE2581" s="18"/>
      <c r="LSN2581" s="18"/>
      <c r="LSW2581" s="18"/>
      <c r="LTF2581" s="18"/>
      <c r="LTO2581" s="18"/>
      <c r="LTX2581" s="18"/>
      <c r="LUG2581" s="18"/>
      <c r="LUP2581" s="18"/>
      <c r="LUY2581" s="18"/>
      <c r="LVH2581" s="18"/>
      <c r="LVQ2581" s="18"/>
      <c r="LVZ2581" s="18"/>
      <c r="LWI2581" s="18"/>
      <c r="LWR2581" s="18"/>
      <c r="LXA2581" s="18"/>
      <c r="LXJ2581" s="18"/>
      <c r="LXS2581" s="18"/>
      <c r="LYB2581" s="18"/>
      <c r="LYK2581" s="18"/>
      <c r="LYT2581" s="18"/>
      <c r="LZC2581" s="18"/>
      <c r="LZL2581" s="18"/>
      <c r="LZU2581" s="18"/>
      <c r="MAD2581" s="18"/>
      <c r="MAM2581" s="18"/>
      <c r="MAV2581" s="18"/>
      <c r="MBE2581" s="18"/>
      <c r="MBN2581" s="18"/>
      <c r="MBW2581" s="18"/>
      <c r="MCF2581" s="18"/>
      <c r="MCO2581" s="18"/>
      <c r="MCX2581" s="18"/>
      <c r="MDG2581" s="18"/>
      <c r="MDP2581" s="18"/>
      <c r="MDY2581" s="18"/>
      <c r="MEH2581" s="18"/>
      <c r="MEQ2581" s="18"/>
      <c r="MEZ2581" s="18"/>
      <c r="MFI2581" s="18"/>
      <c r="MFR2581" s="18"/>
      <c r="MGA2581" s="18"/>
      <c r="MGJ2581" s="18"/>
      <c r="MGS2581" s="18"/>
      <c r="MHB2581" s="18"/>
      <c r="MHK2581" s="18"/>
      <c r="MHT2581" s="18"/>
      <c r="MIC2581" s="18"/>
      <c r="MIL2581" s="18"/>
      <c r="MIU2581" s="18"/>
      <c r="MJD2581" s="18"/>
      <c r="MJM2581" s="18"/>
      <c r="MJV2581" s="18"/>
      <c r="MKE2581" s="18"/>
      <c r="MKN2581" s="18"/>
      <c r="MKW2581" s="18"/>
      <c r="MLF2581" s="18"/>
      <c r="MLO2581" s="18"/>
      <c r="MLX2581" s="18"/>
      <c r="MMG2581" s="18"/>
      <c r="MMP2581" s="18"/>
      <c r="MMY2581" s="18"/>
      <c r="MNH2581" s="18"/>
      <c r="MNQ2581" s="18"/>
      <c r="MNZ2581" s="18"/>
      <c r="MOI2581" s="18"/>
      <c r="MOR2581" s="18"/>
      <c r="MPA2581" s="18"/>
      <c r="MPJ2581" s="18"/>
      <c r="MPS2581" s="18"/>
      <c r="MQB2581" s="18"/>
      <c r="MQK2581" s="18"/>
      <c r="MQT2581" s="18"/>
      <c r="MRC2581" s="18"/>
      <c r="MRL2581" s="18"/>
      <c r="MRU2581" s="18"/>
      <c r="MSD2581" s="18"/>
      <c r="MSM2581" s="18"/>
      <c r="MSV2581" s="18"/>
      <c r="MTE2581" s="18"/>
      <c r="MTN2581" s="18"/>
      <c r="MTW2581" s="18"/>
      <c r="MUF2581" s="18"/>
      <c r="MUO2581" s="18"/>
      <c r="MUX2581" s="18"/>
      <c r="MVG2581" s="18"/>
      <c r="MVP2581" s="18"/>
      <c r="MVY2581" s="18"/>
      <c r="MWH2581" s="18"/>
      <c r="MWQ2581" s="18"/>
      <c r="MWZ2581" s="18"/>
      <c r="MXI2581" s="18"/>
      <c r="MXR2581" s="18"/>
      <c r="MYA2581" s="18"/>
      <c r="MYJ2581" s="18"/>
      <c r="MYS2581" s="18"/>
      <c r="MZB2581" s="18"/>
      <c r="MZK2581" s="18"/>
      <c r="MZT2581" s="18"/>
      <c r="NAC2581" s="18"/>
      <c r="NAL2581" s="18"/>
      <c r="NAU2581" s="18"/>
      <c r="NBD2581" s="18"/>
      <c r="NBM2581" s="18"/>
      <c r="NBV2581" s="18"/>
      <c r="NCE2581" s="18"/>
      <c r="NCN2581" s="18"/>
      <c r="NCW2581" s="18"/>
      <c r="NDF2581" s="18"/>
      <c r="NDO2581" s="18"/>
      <c r="NDX2581" s="18"/>
      <c r="NEG2581" s="18"/>
      <c r="NEP2581" s="18"/>
      <c r="NEY2581" s="18"/>
      <c r="NFH2581" s="18"/>
      <c r="NFQ2581" s="18"/>
      <c r="NFZ2581" s="18"/>
      <c r="NGI2581" s="18"/>
      <c r="NGR2581" s="18"/>
      <c r="NHA2581" s="18"/>
      <c r="NHJ2581" s="18"/>
      <c r="NHS2581" s="18"/>
      <c r="NIB2581" s="18"/>
      <c r="NIK2581" s="18"/>
      <c r="NIT2581" s="18"/>
      <c r="NJC2581" s="18"/>
      <c r="NJL2581" s="18"/>
      <c r="NJU2581" s="18"/>
      <c r="NKD2581" s="18"/>
      <c r="NKM2581" s="18"/>
      <c r="NKV2581" s="18"/>
      <c r="NLE2581" s="18"/>
      <c r="NLN2581" s="18"/>
      <c r="NLW2581" s="18"/>
      <c r="NMF2581" s="18"/>
      <c r="NMO2581" s="18"/>
      <c r="NMX2581" s="18"/>
      <c r="NNG2581" s="18"/>
      <c r="NNP2581" s="18"/>
      <c r="NNY2581" s="18"/>
      <c r="NOH2581" s="18"/>
      <c r="NOQ2581" s="18"/>
      <c r="NOZ2581" s="18"/>
      <c r="NPI2581" s="18"/>
      <c r="NPR2581" s="18"/>
      <c r="NQA2581" s="18"/>
      <c r="NQJ2581" s="18"/>
      <c r="NQS2581" s="18"/>
      <c r="NRB2581" s="18"/>
      <c r="NRK2581" s="18"/>
      <c r="NRT2581" s="18"/>
      <c r="NSC2581" s="18"/>
      <c r="NSL2581" s="18"/>
      <c r="NSU2581" s="18"/>
      <c r="NTD2581" s="18"/>
      <c r="NTM2581" s="18"/>
      <c r="NTV2581" s="18"/>
      <c r="NUE2581" s="18"/>
      <c r="NUN2581" s="18"/>
      <c r="NUW2581" s="18"/>
      <c r="NVF2581" s="18"/>
      <c r="NVO2581" s="18"/>
      <c r="NVX2581" s="18"/>
      <c r="NWG2581" s="18"/>
      <c r="NWP2581" s="18"/>
      <c r="NWY2581" s="18"/>
      <c r="NXH2581" s="18"/>
      <c r="NXQ2581" s="18"/>
      <c r="NXZ2581" s="18"/>
      <c r="NYI2581" s="18"/>
      <c r="NYR2581" s="18"/>
      <c r="NZA2581" s="18"/>
      <c r="NZJ2581" s="18"/>
      <c r="NZS2581" s="18"/>
      <c r="OAB2581" s="18"/>
      <c r="OAK2581" s="18"/>
      <c r="OAT2581" s="18"/>
      <c r="OBC2581" s="18"/>
      <c r="OBL2581" s="18"/>
      <c r="OBU2581" s="18"/>
      <c r="OCD2581" s="18"/>
      <c r="OCM2581" s="18"/>
      <c r="OCV2581" s="18"/>
      <c r="ODE2581" s="18"/>
      <c r="ODN2581" s="18"/>
      <c r="ODW2581" s="18"/>
      <c r="OEF2581" s="18"/>
      <c r="OEO2581" s="18"/>
      <c r="OEX2581" s="18"/>
      <c r="OFG2581" s="18"/>
      <c r="OFP2581" s="18"/>
      <c r="OFY2581" s="18"/>
      <c r="OGH2581" s="18"/>
      <c r="OGQ2581" s="18"/>
      <c r="OGZ2581" s="18"/>
      <c r="OHI2581" s="18"/>
      <c r="OHR2581" s="18"/>
      <c r="OIA2581" s="18"/>
      <c r="OIJ2581" s="18"/>
      <c r="OIS2581" s="18"/>
      <c r="OJB2581" s="18"/>
      <c r="OJK2581" s="18"/>
      <c r="OJT2581" s="18"/>
      <c r="OKC2581" s="18"/>
      <c r="OKL2581" s="18"/>
      <c r="OKU2581" s="18"/>
      <c r="OLD2581" s="18"/>
      <c r="OLM2581" s="18"/>
      <c r="OLV2581" s="18"/>
      <c r="OME2581" s="18"/>
      <c r="OMN2581" s="18"/>
      <c r="OMW2581" s="18"/>
      <c r="ONF2581" s="18"/>
      <c r="ONO2581" s="18"/>
      <c r="ONX2581" s="18"/>
      <c r="OOG2581" s="18"/>
      <c r="OOP2581" s="18"/>
      <c r="OOY2581" s="18"/>
      <c r="OPH2581" s="18"/>
      <c r="OPQ2581" s="18"/>
      <c r="OPZ2581" s="18"/>
      <c r="OQI2581" s="18"/>
      <c r="OQR2581" s="18"/>
      <c r="ORA2581" s="18"/>
      <c r="ORJ2581" s="18"/>
      <c r="ORS2581" s="18"/>
      <c r="OSB2581" s="18"/>
      <c r="OSK2581" s="18"/>
      <c r="OST2581" s="18"/>
      <c r="OTC2581" s="18"/>
      <c r="OTL2581" s="18"/>
      <c r="OTU2581" s="18"/>
      <c r="OUD2581" s="18"/>
      <c r="OUM2581" s="18"/>
      <c r="OUV2581" s="18"/>
      <c r="OVE2581" s="18"/>
      <c r="OVN2581" s="18"/>
      <c r="OVW2581" s="18"/>
      <c r="OWF2581" s="18"/>
      <c r="OWO2581" s="18"/>
      <c r="OWX2581" s="18"/>
      <c r="OXG2581" s="18"/>
      <c r="OXP2581" s="18"/>
      <c r="OXY2581" s="18"/>
      <c r="OYH2581" s="18"/>
      <c r="OYQ2581" s="18"/>
      <c r="OYZ2581" s="18"/>
      <c r="OZI2581" s="18"/>
      <c r="OZR2581" s="18"/>
      <c r="PAA2581" s="18"/>
      <c r="PAJ2581" s="18"/>
      <c r="PAS2581" s="18"/>
      <c r="PBB2581" s="18"/>
      <c r="PBK2581" s="18"/>
      <c r="PBT2581" s="18"/>
      <c r="PCC2581" s="18"/>
      <c r="PCL2581" s="18"/>
      <c r="PCU2581" s="18"/>
      <c r="PDD2581" s="18"/>
      <c r="PDM2581" s="18"/>
      <c r="PDV2581" s="18"/>
      <c r="PEE2581" s="18"/>
      <c r="PEN2581" s="18"/>
      <c r="PEW2581" s="18"/>
      <c r="PFF2581" s="18"/>
      <c r="PFO2581" s="18"/>
      <c r="PFX2581" s="18"/>
      <c r="PGG2581" s="18"/>
      <c r="PGP2581" s="18"/>
      <c r="PGY2581" s="18"/>
      <c r="PHH2581" s="18"/>
      <c r="PHQ2581" s="18"/>
      <c r="PHZ2581" s="18"/>
      <c r="PII2581" s="18"/>
      <c r="PIR2581" s="18"/>
      <c r="PJA2581" s="18"/>
      <c r="PJJ2581" s="18"/>
      <c r="PJS2581" s="18"/>
      <c r="PKB2581" s="18"/>
      <c r="PKK2581" s="18"/>
      <c r="PKT2581" s="18"/>
      <c r="PLC2581" s="18"/>
      <c r="PLL2581" s="18"/>
      <c r="PLU2581" s="18"/>
      <c r="PMD2581" s="18"/>
      <c r="PMM2581" s="18"/>
      <c r="PMV2581" s="18"/>
      <c r="PNE2581" s="18"/>
      <c r="PNN2581" s="18"/>
      <c r="PNW2581" s="18"/>
      <c r="POF2581" s="18"/>
      <c r="POO2581" s="18"/>
      <c r="POX2581" s="18"/>
      <c r="PPG2581" s="18"/>
      <c r="PPP2581" s="18"/>
      <c r="PPY2581" s="18"/>
      <c r="PQH2581" s="18"/>
      <c r="PQQ2581" s="18"/>
      <c r="PQZ2581" s="18"/>
      <c r="PRI2581" s="18"/>
      <c r="PRR2581" s="18"/>
      <c r="PSA2581" s="18"/>
      <c r="PSJ2581" s="18"/>
      <c r="PSS2581" s="18"/>
      <c r="PTB2581" s="18"/>
      <c r="PTK2581" s="18"/>
      <c r="PTT2581" s="18"/>
      <c r="PUC2581" s="18"/>
      <c r="PUL2581" s="18"/>
      <c r="PUU2581" s="18"/>
      <c r="PVD2581" s="18"/>
      <c r="PVM2581" s="18"/>
      <c r="PVV2581" s="18"/>
      <c r="PWE2581" s="18"/>
      <c r="PWN2581" s="18"/>
      <c r="PWW2581" s="18"/>
      <c r="PXF2581" s="18"/>
      <c r="PXO2581" s="18"/>
      <c r="PXX2581" s="18"/>
      <c r="PYG2581" s="18"/>
      <c r="PYP2581" s="18"/>
      <c r="PYY2581" s="18"/>
      <c r="PZH2581" s="18"/>
      <c r="PZQ2581" s="18"/>
      <c r="PZZ2581" s="18"/>
      <c r="QAI2581" s="18"/>
      <c r="QAR2581" s="18"/>
      <c r="QBA2581" s="18"/>
      <c r="QBJ2581" s="18"/>
      <c r="QBS2581" s="18"/>
      <c r="QCB2581" s="18"/>
      <c r="QCK2581" s="18"/>
      <c r="QCT2581" s="18"/>
      <c r="QDC2581" s="18"/>
      <c r="QDL2581" s="18"/>
      <c r="QDU2581" s="18"/>
      <c r="QED2581" s="18"/>
      <c r="QEM2581" s="18"/>
      <c r="QEV2581" s="18"/>
      <c r="QFE2581" s="18"/>
      <c r="QFN2581" s="18"/>
      <c r="QFW2581" s="18"/>
      <c r="QGF2581" s="18"/>
      <c r="QGO2581" s="18"/>
      <c r="QGX2581" s="18"/>
      <c r="QHG2581" s="18"/>
      <c r="QHP2581" s="18"/>
      <c r="QHY2581" s="18"/>
      <c r="QIH2581" s="18"/>
      <c r="QIQ2581" s="18"/>
      <c r="QIZ2581" s="18"/>
      <c r="QJI2581" s="18"/>
      <c r="QJR2581" s="18"/>
      <c r="QKA2581" s="18"/>
      <c r="QKJ2581" s="18"/>
      <c r="QKS2581" s="18"/>
      <c r="QLB2581" s="18"/>
      <c r="QLK2581" s="18"/>
      <c r="QLT2581" s="18"/>
      <c r="QMC2581" s="18"/>
      <c r="QML2581" s="18"/>
      <c r="QMU2581" s="18"/>
      <c r="QND2581" s="18"/>
      <c r="QNM2581" s="18"/>
      <c r="QNV2581" s="18"/>
      <c r="QOE2581" s="18"/>
      <c r="QON2581" s="18"/>
      <c r="QOW2581" s="18"/>
      <c r="QPF2581" s="18"/>
      <c r="QPO2581" s="18"/>
      <c r="QPX2581" s="18"/>
      <c r="QQG2581" s="18"/>
      <c r="QQP2581" s="18"/>
      <c r="QQY2581" s="18"/>
      <c r="QRH2581" s="18"/>
      <c r="QRQ2581" s="18"/>
      <c r="QRZ2581" s="18"/>
      <c r="QSI2581" s="18"/>
      <c r="QSR2581" s="18"/>
      <c r="QTA2581" s="18"/>
      <c r="QTJ2581" s="18"/>
      <c r="QTS2581" s="18"/>
      <c r="QUB2581" s="18"/>
      <c r="QUK2581" s="18"/>
      <c r="QUT2581" s="18"/>
      <c r="QVC2581" s="18"/>
      <c r="QVL2581" s="18"/>
      <c r="QVU2581" s="18"/>
      <c r="QWD2581" s="18"/>
      <c r="QWM2581" s="18"/>
      <c r="QWV2581" s="18"/>
      <c r="QXE2581" s="18"/>
      <c r="QXN2581" s="18"/>
      <c r="QXW2581" s="18"/>
      <c r="QYF2581" s="18"/>
      <c r="QYO2581" s="18"/>
      <c r="QYX2581" s="18"/>
      <c r="QZG2581" s="18"/>
      <c r="QZP2581" s="18"/>
      <c r="QZY2581" s="18"/>
      <c r="RAH2581" s="18"/>
      <c r="RAQ2581" s="18"/>
      <c r="RAZ2581" s="18"/>
      <c r="RBI2581" s="18"/>
      <c r="RBR2581" s="18"/>
      <c r="RCA2581" s="18"/>
      <c r="RCJ2581" s="18"/>
      <c r="RCS2581" s="18"/>
      <c r="RDB2581" s="18"/>
      <c r="RDK2581" s="18"/>
      <c r="RDT2581" s="18"/>
      <c r="REC2581" s="18"/>
      <c r="REL2581" s="18"/>
      <c r="REU2581" s="18"/>
      <c r="RFD2581" s="18"/>
      <c r="RFM2581" s="18"/>
      <c r="RFV2581" s="18"/>
      <c r="RGE2581" s="18"/>
      <c r="RGN2581" s="18"/>
      <c r="RGW2581" s="18"/>
      <c r="RHF2581" s="18"/>
      <c r="RHO2581" s="18"/>
      <c r="RHX2581" s="18"/>
      <c r="RIG2581" s="18"/>
      <c r="RIP2581" s="18"/>
      <c r="RIY2581" s="18"/>
      <c r="RJH2581" s="18"/>
      <c r="RJQ2581" s="18"/>
      <c r="RJZ2581" s="18"/>
      <c r="RKI2581" s="18"/>
      <c r="RKR2581" s="18"/>
      <c r="RLA2581" s="18"/>
      <c r="RLJ2581" s="18"/>
      <c r="RLS2581" s="18"/>
      <c r="RMB2581" s="18"/>
      <c r="RMK2581" s="18"/>
      <c r="RMT2581" s="18"/>
      <c r="RNC2581" s="18"/>
      <c r="RNL2581" s="18"/>
      <c r="RNU2581" s="18"/>
      <c r="ROD2581" s="18"/>
      <c r="ROM2581" s="18"/>
      <c r="ROV2581" s="18"/>
      <c r="RPE2581" s="18"/>
      <c r="RPN2581" s="18"/>
      <c r="RPW2581" s="18"/>
      <c r="RQF2581" s="18"/>
      <c r="RQO2581" s="18"/>
      <c r="RQX2581" s="18"/>
      <c r="RRG2581" s="18"/>
      <c r="RRP2581" s="18"/>
      <c r="RRY2581" s="18"/>
      <c r="RSH2581" s="18"/>
      <c r="RSQ2581" s="18"/>
      <c r="RSZ2581" s="18"/>
      <c r="RTI2581" s="18"/>
      <c r="RTR2581" s="18"/>
      <c r="RUA2581" s="18"/>
      <c r="RUJ2581" s="18"/>
      <c r="RUS2581" s="18"/>
      <c r="RVB2581" s="18"/>
      <c r="RVK2581" s="18"/>
      <c r="RVT2581" s="18"/>
      <c r="RWC2581" s="18"/>
      <c r="RWL2581" s="18"/>
      <c r="RWU2581" s="18"/>
      <c r="RXD2581" s="18"/>
      <c r="RXM2581" s="18"/>
      <c r="RXV2581" s="18"/>
      <c r="RYE2581" s="18"/>
      <c r="RYN2581" s="18"/>
      <c r="RYW2581" s="18"/>
      <c r="RZF2581" s="18"/>
      <c r="RZO2581" s="18"/>
      <c r="RZX2581" s="18"/>
      <c r="SAG2581" s="18"/>
      <c r="SAP2581" s="18"/>
      <c r="SAY2581" s="18"/>
      <c r="SBH2581" s="18"/>
      <c r="SBQ2581" s="18"/>
      <c r="SBZ2581" s="18"/>
      <c r="SCI2581" s="18"/>
      <c r="SCR2581" s="18"/>
      <c r="SDA2581" s="18"/>
      <c r="SDJ2581" s="18"/>
      <c r="SDS2581" s="18"/>
      <c r="SEB2581" s="18"/>
      <c r="SEK2581" s="18"/>
      <c r="SET2581" s="18"/>
      <c r="SFC2581" s="18"/>
      <c r="SFL2581" s="18"/>
      <c r="SFU2581" s="18"/>
      <c r="SGD2581" s="18"/>
      <c r="SGM2581" s="18"/>
      <c r="SGV2581" s="18"/>
      <c r="SHE2581" s="18"/>
      <c r="SHN2581" s="18"/>
      <c r="SHW2581" s="18"/>
      <c r="SIF2581" s="18"/>
      <c r="SIO2581" s="18"/>
      <c r="SIX2581" s="18"/>
      <c r="SJG2581" s="18"/>
      <c r="SJP2581" s="18"/>
      <c r="SJY2581" s="18"/>
      <c r="SKH2581" s="18"/>
      <c r="SKQ2581" s="18"/>
      <c r="SKZ2581" s="18"/>
      <c r="SLI2581" s="18"/>
      <c r="SLR2581" s="18"/>
      <c r="SMA2581" s="18"/>
      <c r="SMJ2581" s="18"/>
      <c r="SMS2581" s="18"/>
      <c r="SNB2581" s="18"/>
      <c r="SNK2581" s="18"/>
      <c r="SNT2581" s="18"/>
      <c r="SOC2581" s="18"/>
      <c r="SOL2581" s="18"/>
      <c r="SOU2581" s="18"/>
      <c r="SPD2581" s="18"/>
      <c r="SPM2581" s="18"/>
      <c r="SPV2581" s="18"/>
      <c r="SQE2581" s="18"/>
      <c r="SQN2581" s="18"/>
      <c r="SQW2581" s="18"/>
      <c r="SRF2581" s="18"/>
      <c r="SRO2581" s="18"/>
      <c r="SRX2581" s="18"/>
      <c r="SSG2581" s="18"/>
      <c r="SSP2581" s="18"/>
      <c r="SSY2581" s="18"/>
      <c r="STH2581" s="18"/>
      <c r="STQ2581" s="18"/>
      <c r="STZ2581" s="18"/>
      <c r="SUI2581" s="18"/>
      <c r="SUR2581" s="18"/>
      <c r="SVA2581" s="18"/>
      <c r="SVJ2581" s="18"/>
      <c r="SVS2581" s="18"/>
      <c r="SWB2581" s="18"/>
      <c r="SWK2581" s="18"/>
      <c r="SWT2581" s="18"/>
      <c r="SXC2581" s="18"/>
      <c r="SXL2581" s="18"/>
      <c r="SXU2581" s="18"/>
      <c r="SYD2581" s="18"/>
      <c r="SYM2581" s="18"/>
      <c r="SYV2581" s="18"/>
      <c r="SZE2581" s="18"/>
      <c r="SZN2581" s="18"/>
      <c r="SZW2581" s="18"/>
      <c r="TAF2581" s="18"/>
      <c r="TAO2581" s="18"/>
      <c r="TAX2581" s="18"/>
      <c r="TBG2581" s="18"/>
      <c r="TBP2581" s="18"/>
      <c r="TBY2581" s="18"/>
      <c r="TCH2581" s="18"/>
      <c r="TCQ2581" s="18"/>
      <c r="TCZ2581" s="18"/>
      <c r="TDI2581" s="18"/>
      <c r="TDR2581" s="18"/>
      <c r="TEA2581" s="18"/>
      <c r="TEJ2581" s="18"/>
      <c r="TES2581" s="18"/>
      <c r="TFB2581" s="18"/>
      <c r="TFK2581" s="18"/>
      <c r="TFT2581" s="18"/>
      <c r="TGC2581" s="18"/>
      <c r="TGL2581" s="18"/>
      <c r="TGU2581" s="18"/>
      <c r="THD2581" s="18"/>
      <c r="THM2581" s="18"/>
      <c r="THV2581" s="18"/>
      <c r="TIE2581" s="18"/>
      <c r="TIN2581" s="18"/>
      <c r="TIW2581" s="18"/>
      <c r="TJF2581" s="18"/>
      <c r="TJO2581" s="18"/>
      <c r="TJX2581" s="18"/>
      <c r="TKG2581" s="18"/>
      <c r="TKP2581" s="18"/>
      <c r="TKY2581" s="18"/>
      <c r="TLH2581" s="18"/>
      <c r="TLQ2581" s="18"/>
      <c r="TLZ2581" s="18"/>
      <c r="TMI2581" s="18"/>
      <c r="TMR2581" s="18"/>
      <c r="TNA2581" s="18"/>
      <c r="TNJ2581" s="18"/>
      <c r="TNS2581" s="18"/>
      <c r="TOB2581" s="18"/>
      <c r="TOK2581" s="18"/>
      <c r="TOT2581" s="18"/>
      <c r="TPC2581" s="18"/>
      <c r="TPL2581" s="18"/>
      <c r="TPU2581" s="18"/>
      <c r="TQD2581" s="18"/>
      <c r="TQM2581" s="18"/>
      <c r="TQV2581" s="18"/>
      <c r="TRE2581" s="18"/>
      <c r="TRN2581" s="18"/>
      <c r="TRW2581" s="18"/>
      <c r="TSF2581" s="18"/>
      <c r="TSO2581" s="18"/>
      <c r="TSX2581" s="18"/>
      <c r="TTG2581" s="18"/>
      <c r="TTP2581" s="18"/>
      <c r="TTY2581" s="18"/>
      <c r="TUH2581" s="18"/>
      <c r="TUQ2581" s="18"/>
      <c r="TUZ2581" s="18"/>
      <c r="TVI2581" s="18"/>
      <c r="TVR2581" s="18"/>
      <c r="TWA2581" s="18"/>
      <c r="TWJ2581" s="18"/>
      <c r="TWS2581" s="18"/>
      <c r="TXB2581" s="18"/>
      <c r="TXK2581" s="18"/>
      <c r="TXT2581" s="18"/>
      <c r="TYC2581" s="18"/>
      <c r="TYL2581" s="18"/>
      <c r="TYU2581" s="18"/>
      <c r="TZD2581" s="18"/>
      <c r="TZM2581" s="18"/>
      <c r="TZV2581" s="18"/>
      <c r="UAE2581" s="18"/>
      <c r="UAN2581" s="18"/>
      <c r="UAW2581" s="18"/>
      <c r="UBF2581" s="18"/>
      <c r="UBO2581" s="18"/>
      <c r="UBX2581" s="18"/>
      <c r="UCG2581" s="18"/>
      <c r="UCP2581" s="18"/>
      <c r="UCY2581" s="18"/>
      <c r="UDH2581" s="18"/>
      <c r="UDQ2581" s="18"/>
      <c r="UDZ2581" s="18"/>
      <c r="UEI2581" s="18"/>
      <c r="UER2581" s="18"/>
      <c r="UFA2581" s="18"/>
      <c r="UFJ2581" s="18"/>
      <c r="UFS2581" s="18"/>
      <c r="UGB2581" s="18"/>
      <c r="UGK2581" s="18"/>
      <c r="UGT2581" s="18"/>
      <c r="UHC2581" s="18"/>
      <c r="UHL2581" s="18"/>
      <c r="UHU2581" s="18"/>
      <c r="UID2581" s="18"/>
      <c r="UIM2581" s="18"/>
      <c r="UIV2581" s="18"/>
      <c r="UJE2581" s="18"/>
      <c r="UJN2581" s="18"/>
      <c r="UJW2581" s="18"/>
      <c r="UKF2581" s="18"/>
      <c r="UKO2581" s="18"/>
      <c r="UKX2581" s="18"/>
      <c r="ULG2581" s="18"/>
      <c r="ULP2581" s="18"/>
      <c r="ULY2581" s="18"/>
      <c r="UMH2581" s="18"/>
      <c r="UMQ2581" s="18"/>
      <c r="UMZ2581" s="18"/>
      <c r="UNI2581" s="18"/>
      <c r="UNR2581" s="18"/>
      <c r="UOA2581" s="18"/>
      <c r="UOJ2581" s="18"/>
      <c r="UOS2581" s="18"/>
      <c r="UPB2581" s="18"/>
      <c r="UPK2581" s="18"/>
      <c r="UPT2581" s="18"/>
      <c r="UQC2581" s="18"/>
      <c r="UQL2581" s="18"/>
      <c r="UQU2581" s="18"/>
      <c r="URD2581" s="18"/>
      <c r="URM2581" s="18"/>
      <c r="URV2581" s="18"/>
      <c r="USE2581" s="18"/>
      <c r="USN2581" s="18"/>
      <c r="USW2581" s="18"/>
      <c r="UTF2581" s="18"/>
      <c r="UTO2581" s="18"/>
      <c r="UTX2581" s="18"/>
      <c r="UUG2581" s="18"/>
      <c r="UUP2581" s="18"/>
      <c r="UUY2581" s="18"/>
      <c r="UVH2581" s="18"/>
      <c r="UVQ2581" s="18"/>
      <c r="UVZ2581" s="18"/>
      <c r="UWI2581" s="18"/>
      <c r="UWR2581" s="18"/>
      <c r="UXA2581" s="18"/>
      <c r="UXJ2581" s="18"/>
      <c r="UXS2581" s="18"/>
      <c r="UYB2581" s="18"/>
      <c r="UYK2581" s="18"/>
      <c r="UYT2581" s="18"/>
      <c r="UZC2581" s="18"/>
      <c r="UZL2581" s="18"/>
      <c r="UZU2581" s="18"/>
      <c r="VAD2581" s="18"/>
      <c r="VAM2581" s="18"/>
      <c r="VAV2581" s="18"/>
      <c r="VBE2581" s="18"/>
      <c r="VBN2581" s="18"/>
      <c r="VBW2581" s="18"/>
      <c r="VCF2581" s="18"/>
      <c r="VCO2581" s="18"/>
      <c r="VCX2581" s="18"/>
      <c r="VDG2581" s="18"/>
      <c r="VDP2581" s="18"/>
      <c r="VDY2581" s="18"/>
      <c r="VEH2581" s="18"/>
      <c r="VEQ2581" s="18"/>
      <c r="VEZ2581" s="18"/>
      <c r="VFI2581" s="18"/>
      <c r="VFR2581" s="18"/>
      <c r="VGA2581" s="18"/>
      <c r="VGJ2581" s="18"/>
      <c r="VGS2581" s="18"/>
      <c r="VHB2581" s="18"/>
      <c r="VHK2581" s="18"/>
      <c r="VHT2581" s="18"/>
      <c r="VIC2581" s="18"/>
      <c r="VIL2581" s="18"/>
      <c r="VIU2581" s="18"/>
      <c r="VJD2581" s="18"/>
      <c r="VJM2581" s="18"/>
      <c r="VJV2581" s="18"/>
      <c r="VKE2581" s="18"/>
      <c r="VKN2581" s="18"/>
      <c r="VKW2581" s="18"/>
      <c r="VLF2581" s="18"/>
      <c r="VLO2581" s="18"/>
      <c r="VLX2581" s="18"/>
      <c r="VMG2581" s="18"/>
      <c r="VMP2581" s="18"/>
      <c r="VMY2581" s="18"/>
      <c r="VNH2581" s="18"/>
      <c r="VNQ2581" s="18"/>
      <c r="VNZ2581" s="18"/>
      <c r="VOI2581" s="18"/>
      <c r="VOR2581" s="18"/>
      <c r="VPA2581" s="18"/>
      <c r="VPJ2581" s="18"/>
      <c r="VPS2581" s="18"/>
      <c r="VQB2581" s="18"/>
      <c r="VQK2581" s="18"/>
      <c r="VQT2581" s="18"/>
      <c r="VRC2581" s="18"/>
      <c r="VRL2581" s="18"/>
      <c r="VRU2581" s="18"/>
      <c r="VSD2581" s="18"/>
      <c r="VSM2581" s="18"/>
      <c r="VSV2581" s="18"/>
      <c r="VTE2581" s="18"/>
      <c r="VTN2581" s="18"/>
      <c r="VTW2581" s="18"/>
      <c r="VUF2581" s="18"/>
      <c r="VUO2581" s="18"/>
      <c r="VUX2581" s="18"/>
      <c r="VVG2581" s="18"/>
      <c r="VVP2581" s="18"/>
      <c r="VVY2581" s="18"/>
      <c r="VWH2581" s="18"/>
      <c r="VWQ2581" s="18"/>
      <c r="VWZ2581" s="18"/>
      <c r="VXI2581" s="18"/>
      <c r="VXR2581" s="18"/>
      <c r="VYA2581" s="18"/>
      <c r="VYJ2581" s="18"/>
      <c r="VYS2581" s="18"/>
      <c r="VZB2581" s="18"/>
      <c r="VZK2581" s="18"/>
      <c r="VZT2581" s="18"/>
      <c r="WAC2581" s="18"/>
      <c r="WAL2581" s="18"/>
      <c r="WAU2581" s="18"/>
      <c r="WBD2581" s="18"/>
      <c r="WBM2581" s="18"/>
      <c r="WBV2581" s="18"/>
      <c r="WCE2581" s="18"/>
      <c r="WCN2581" s="18"/>
      <c r="WCW2581" s="18"/>
      <c r="WDF2581" s="18"/>
      <c r="WDO2581" s="18"/>
      <c r="WDX2581" s="18"/>
      <c r="WEG2581" s="18"/>
      <c r="WEP2581" s="18"/>
      <c r="WEY2581" s="18"/>
      <c r="WFH2581" s="18"/>
      <c r="WFQ2581" s="18"/>
      <c r="WFZ2581" s="18"/>
      <c r="WGI2581" s="18"/>
      <c r="WGR2581" s="18"/>
      <c r="WHA2581" s="18"/>
      <c r="WHJ2581" s="18"/>
      <c r="WHS2581" s="18"/>
      <c r="WIB2581" s="18"/>
      <c r="WIK2581" s="18"/>
      <c r="WIT2581" s="18"/>
      <c r="WJC2581" s="18"/>
      <c r="WJL2581" s="18"/>
      <c r="WJU2581" s="18"/>
      <c r="WKD2581" s="18"/>
      <c r="WKM2581" s="18"/>
      <c r="WKV2581" s="18"/>
      <c r="WLE2581" s="18"/>
      <c r="WLN2581" s="18"/>
      <c r="WLW2581" s="18"/>
      <c r="WMF2581" s="18"/>
      <c r="WMO2581" s="18"/>
      <c r="WMX2581" s="18"/>
      <c r="WNG2581" s="18"/>
      <c r="WNP2581" s="18"/>
      <c r="WNY2581" s="18"/>
      <c r="WOH2581" s="18"/>
      <c r="WOQ2581" s="18"/>
      <c r="WOZ2581" s="18"/>
      <c r="WPI2581" s="18"/>
      <c r="WPR2581" s="18"/>
      <c r="WQA2581" s="18"/>
      <c r="WQJ2581" s="18"/>
      <c r="WQS2581" s="18"/>
      <c r="WRB2581" s="18"/>
      <c r="WRK2581" s="18"/>
      <c r="WRT2581" s="18"/>
      <c r="WSC2581" s="18"/>
      <c r="WSL2581" s="18"/>
      <c r="WSU2581" s="18"/>
      <c r="WTD2581" s="18"/>
      <c r="WTM2581" s="18"/>
      <c r="WTV2581" s="18"/>
      <c r="WUE2581" s="18"/>
      <c r="WUN2581" s="18"/>
      <c r="WUW2581" s="18"/>
      <c r="WVF2581" s="18"/>
      <c r="WVO2581" s="18"/>
      <c r="WVX2581" s="18"/>
      <c r="WWG2581" s="18"/>
      <c r="WWP2581" s="18"/>
      <c r="WWY2581" s="18"/>
      <c r="WXH2581" s="18"/>
      <c r="WXQ2581" s="18"/>
      <c r="WXZ2581" s="18"/>
      <c r="WYI2581" s="18"/>
      <c r="WYR2581" s="18"/>
      <c r="WZA2581" s="18"/>
      <c r="WZJ2581" s="18"/>
      <c r="WZS2581" s="18"/>
      <c r="XAB2581" s="18"/>
      <c r="XAK2581" s="18"/>
      <c r="XAT2581" s="18"/>
      <c r="XBC2581" s="18"/>
      <c r="XBL2581" s="18"/>
      <c r="XBU2581" s="18"/>
      <c r="XCD2581" s="18"/>
      <c r="XCM2581" s="18"/>
      <c r="XCV2581" s="18"/>
      <c r="XDE2581" s="18"/>
      <c r="XDN2581" s="18"/>
      <c r="XDW2581" s="18"/>
      <c r="XEF2581" s="18"/>
      <c r="XEO2581" s="18"/>
      <c r="XEX2581" s="18"/>
    </row>
    <row r="2582" spans="1:1024 1033:2041 2050:3067 3076:4093 4102:5119 5128:6136 6145:7162 7171:8188 8197:9214 9223:10240 10249:11257 11266:12283 12292:13309 13318:14335 14344:15352 15361:16378" s="20" customFormat="1" x14ac:dyDescent="0.25">
      <c r="A2582" s="20">
        <v>143189</v>
      </c>
      <c r="B2582" s="20">
        <v>805280146</v>
      </c>
      <c r="C2582" s="20" t="s">
        <v>16839</v>
      </c>
      <c r="D2582" s="20">
        <v>805280146</v>
      </c>
      <c r="E2582" s="20" t="s">
        <v>5447</v>
      </c>
      <c r="F2582" s="20">
        <v>143189</v>
      </c>
      <c r="G2582" s="20" t="s">
        <v>6364</v>
      </c>
      <c r="P2582" s="18"/>
      <c r="Y2582" s="18"/>
      <c r="AH2582" s="18"/>
      <c r="AQ2582" s="18"/>
      <c r="AZ2582" s="18"/>
      <c r="BI2582" s="18"/>
      <c r="BR2582" s="18"/>
      <c r="CA2582" s="18"/>
      <c r="CJ2582" s="18"/>
      <c r="CS2582" s="18"/>
      <c r="DB2582" s="18"/>
      <c r="DK2582" s="18"/>
      <c r="DT2582" s="18"/>
      <c r="EC2582" s="18"/>
      <c r="EL2582" s="18"/>
      <c r="EU2582" s="18"/>
      <c r="FD2582" s="18"/>
      <c r="FM2582" s="18"/>
      <c r="FV2582" s="18"/>
      <c r="GE2582" s="18"/>
      <c r="GN2582" s="18"/>
      <c r="GW2582" s="18"/>
      <c r="HF2582" s="18"/>
      <c r="HO2582" s="18"/>
      <c r="HX2582" s="18"/>
      <c r="IG2582" s="18"/>
      <c r="IP2582" s="18"/>
      <c r="IY2582" s="18"/>
      <c r="JH2582" s="18"/>
      <c r="JQ2582" s="18"/>
      <c r="JZ2582" s="18"/>
      <c r="KI2582" s="18"/>
      <c r="KR2582" s="18"/>
      <c r="LA2582" s="18"/>
      <c r="LJ2582" s="18"/>
      <c r="LS2582" s="18"/>
      <c r="MB2582" s="18"/>
      <c r="MK2582" s="18"/>
      <c r="MT2582" s="18"/>
      <c r="NC2582" s="18"/>
      <c r="NL2582" s="18"/>
      <c r="NU2582" s="18"/>
      <c r="OD2582" s="18"/>
      <c r="OM2582" s="18"/>
      <c r="OV2582" s="18"/>
      <c r="PE2582" s="18"/>
      <c r="PN2582" s="18"/>
      <c r="PW2582" s="18"/>
      <c r="QF2582" s="18"/>
      <c r="QO2582" s="18"/>
      <c r="QX2582" s="18"/>
      <c r="RG2582" s="18"/>
      <c r="RP2582" s="18"/>
      <c r="RY2582" s="18"/>
      <c r="SH2582" s="18"/>
      <c r="SQ2582" s="18"/>
      <c r="SZ2582" s="18"/>
      <c r="TI2582" s="18"/>
      <c r="TR2582" s="18"/>
      <c r="UA2582" s="18"/>
      <c r="UJ2582" s="18"/>
      <c r="US2582" s="18"/>
      <c r="VB2582" s="18"/>
      <c r="VK2582" s="18"/>
      <c r="VT2582" s="18"/>
      <c r="WC2582" s="18"/>
      <c r="WL2582" s="18"/>
      <c r="WU2582" s="18"/>
      <c r="XD2582" s="18"/>
      <c r="XM2582" s="18"/>
      <c r="XV2582" s="18"/>
      <c r="YE2582" s="18"/>
      <c r="YN2582" s="18"/>
      <c r="YW2582" s="18"/>
      <c r="ZF2582" s="18"/>
      <c r="ZO2582" s="18"/>
      <c r="ZX2582" s="18"/>
      <c r="AAG2582" s="18"/>
      <c r="AAP2582" s="18"/>
      <c r="AAY2582" s="18"/>
      <c r="ABH2582" s="18"/>
      <c r="ABQ2582" s="18"/>
      <c r="ABZ2582" s="18"/>
      <c r="ACI2582" s="18"/>
      <c r="ACR2582" s="18"/>
      <c r="ADA2582" s="18"/>
      <c r="ADJ2582" s="18"/>
      <c r="ADS2582" s="18"/>
      <c r="AEB2582" s="18"/>
      <c r="AEK2582" s="18"/>
      <c r="AET2582" s="18"/>
      <c r="AFC2582" s="18"/>
      <c r="AFL2582" s="18"/>
      <c r="AFU2582" s="18"/>
      <c r="AGD2582" s="18"/>
      <c r="AGM2582" s="18"/>
      <c r="AGV2582" s="18"/>
      <c r="AHE2582" s="18"/>
      <c r="AHN2582" s="18"/>
      <c r="AHW2582" s="18"/>
      <c r="AIF2582" s="18"/>
      <c r="AIO2582" s="18"/>
      <c r="AIX2582" s="18"/>
      <c r="AJG2582" s="18"/>
      <c r="AJP2582" s="18"/>
      <c r="AJY2582" s="18"/>
      <c r="AKH2582" s="18"/>
      <c r="AKQ2582" s="18"/>
      <c r="AKZ2582" s="18"/>
      <c r="ALI2582" s="18"/>
      <c r="ALR2582" s="18"/>
      <c r="AMA2582" s="18"/>
      <c r="AMJ2582" s="18"/>
      <c r="AMS2582" s="18"/>
      <c r="ANB2582" s="18"/>
      <c r="ANK2582" s="18"/>
      <c r="ANT2582" s="18"/>
      <c r="AOC2582" s="18"/>
      <c r="AOL2582" s="18"/>
      <c r="AOU2582" s="18"/>
      <c r="APD2582" s="18"/>
      <c r="APM2582" s="18"/>
      <c r="APV2582" s="18"/>
      <c r="AQE2582" s="18"/>
      <c r="AQN2582" s="18"/>
      <c r="AQW2582" s="18"/>
      <c r="ARF2582" s="18"/>
      <c r="ARO2582" s="18"/>
      <c r="ARX2582" s="18"/>
      <c r="ASG2582" s="18"/>
      <c r="ASP2582" s="18"/>
      <c r="ASY2582" s="18"/>
      <c r="ATH2582" s="18"/>
      <c r="ATQ2582" s="18"/>
      <c r="ATZ2582" s="18"/>
      <c r="AUI2582" s="18"/>
      <c r="AUR2582" s="18"/>
      <c r="AVA2582" s="18"/>
      <c r="AVJ2582" s="18"/>
      <c r="AVS2582" s="18"/>
      <c r="AWB2582" s="18"/>
      <c r="AWK2582" s="18"/>
      <c r="AWT2582" s="18"/>
      <c r="AXC2582" s="18"/>
      <c r="AXL2582" s="18"/>
      <c r="AXU2582" s="18"/>
      <c r="AYD2582" s="18"/>
      <c r="AYM2582" s="18"/>
      <c r="AYV2582" s="18"/>
      <c r="AZE2582" s="18"/>
      <c r="AZN2582" s="18"/>
      <c r="AZW2582" s="18"/>
      <c r="BAF2582" s="18"/>
      <c r="BAO2582" s="18"/>
      <c r="BAX2582" s="18"/>
      <c r="BBG2582" s="18"/>
      <c r="BBP2582" s="18"/>
      <c r="BBY2582" s="18"/>
      <c r="BCH2582" s="18"/>
      <c r="BCQ2582" s="18"/>
      <c r="BCZ2582" s="18"/>
      <c r="BDI2582" s="18"/>
      <c r="BDR2582" s="18"/>
      <c r="BEA2582" s="18"/>
      <c r="BEJ2582" s="18"/>
      <c r="BES2582" s="18"/>
      <c r="BFB2582" s="18"/>
      <c r="BFK2582" s="18"/>
      <c r="BFT2582" s="18"/>
      <c r="BGC2582" s="18"/>
      <c r="BGL2582" s="18"/>
      <c r="BGU2582" s="18"/>
      <c r="BHD2582" s="18"/>
      <c r="BHM2582" s="18"/>
      <c r="BHV2582" s="18"/>
      <c r="BIE2582" s="18"/>
      <c r="BIN2582" s="18"/>
      <c r="BIW2582" s="18"/>
      <c r="BJF2582" s="18"/>
      <c r="BJO2582" s="18"/>
      <c r="BJX2582" s="18"/>
      <c r="BKG2582" s="18"/>
      <c r="BKP2582" s="18"/>
      <c r="BKY2582" s="18"/>
      <c r="BLH2582" s="18"/>
      <c r="BLQ2582" s="18"/>
      <c r="BLZ2582" s="18"/>
      <c r="BMI2582" s="18"/>
      <c r="BMR2582" s="18"/>
      <c r="BNA2582" s="18"/>
      <c r="BNJ2582" s="18"/>
      <c r="BNS2582" s="18"/>
      <c r="BOB2582" s="18"/>
      <c r="BOK2582" s="18"/>
      <c r="BOT2582" s="18"/>
      <c r="BPC2582" s="18"/>
      <c r="BPL2582" s="18"/>
      <c r="BPU2582" s="18"/>
      <c r="BQD2582" s="18"/>
      <c r="BQM2582" s="18"/>
      <c r="BQV2582" s="18"/>
      <c r="BRE2582" s="18"/>
      <c r="BRN2582" s="18"/>
      <c r="BRW2582" s="18"/>
      <c r="BSF2582" s="18"/>
      <c r="BSO2582" s="18"/>
      <c r="BSX2582" s="18"/>
      <c r="BTG2582" s="18"/>
      <c r="BTP2582" s="18"/>
      <c r="BTY2582" s="18"/>
      <c r="BUH2582" s="18"/>
      <c r="BUQ2582" s="18"/>
      <c r="BUZ2582" s="18"/>
      <c r="BVI2582" s="18"/>
      <c r="BVR2582" s="18"/>
      <c r="BWA2582" s="18"/>
      <c r="BWJ2582" s="18"/>
      <c r="BWS2582" s="18"/>
      <c r="BXB2582" s="18"/>
      <c r="BXK2582" s="18"/>
      <c r="BXT2582" s="18"/>
      <c r="BYC2582" s="18"/>
      <c r="BYL2582" s="18"/>
      <c r="BYU2582" s="18"/>
      <c r="BZD2582" s="18"/>
      <c r="BZM2582" s="18"/>
      <c r="BZV2582" s="18"/>
      <c r="CAE2582" s="18"/>
      <c r="CAN2582" s="18"/>
      <c r="CAW2582" s="18"/>
      <c r="CBF2582" s="18"/>
      <c r="CBO2582" s="18"/>
      <c r="CBX2582" s="18"/>
      <c r="CCG2582" s="18"/>
      <c r="CCP2582" s="18"/>
      <c r="CCY2582" s="18"/>
      <c r="CDH2582" s="18"/>
      <c r="CDQ2582" s="18"/>
      <c r="CDZ2582" s="18"/>
      <c r="CEI2582" s="18"/>
      <c r="CER2582" s="18"/>
      <c r="CFA2582" s="18"/>
      <c r="CFJ2582" s="18"/>
      <c r="CFS2582" s="18"/>
      <c r="CGB2582" s="18"/>
      <c r="CGK2582" s="18"/>
      <c r="CGT2582" s="18"/>
      <c r="CHC2582" s="18"/>
      <c r="CHL2582" s="18"/>
      <c r="CHU2582" s="18"/>
      <c r="CID2582" s="18"/>
      <c r="CIM2582" s="18"/>
      <c r="CIV2582" s="18"/>
      <c r="CJE2582" s="18"/>
      <c r="CJN2582" s="18"/>
      <c r="CJW2582" s="18"/>
      <c r="CKF2582" s="18"/>
      <c r="CKO2582" s="18"/>
      <c r="CKX2582" s="18"/>
      <c r="CLG2582" s="18"/>
      <c r="CLP2582" s="18"/>
      <c r="CLY2582" s="18"/>
      <c r="CMH2582" s="18"/>
      <c r="CMQ2582" s="18"/>
      <c r="CMZ2582" s="18"/>
      <c r="CNI2582" s="18"/>
      <c r="CNR2582" s="18"/>
      <c r="COA2582" s="18"/>
      <c r="COJ2582" s="18"/>
      <c r="COS2582" s="18"/>
      <c r="CPB2582" s="18"/>
      <c r="CPK2582" s="18"/>
      <c r="CPT2582" s="18"/>
      <c r="CQC2582" s="18"/>
      <c r="CQL2582" s="18"/>
      <c r="CQU2582" s="18"/>
      <c r="CRD2582" s="18"/>
      <c r="CRM2582" s="18"/>
      <c r="CRV2582" s="18"/>
      <c r="CSE2582" s="18"/>
      <c r="CSN2582" s="18"/>
      <c r="CSW2582" s="18"/>
      <c r="CTF2582" s="18"/>
      <c r="CTO2582" s="18"/>
      <c r="CTX2582" s="18"/>
      <c r="CUG2582" s="18"/>
      <c r="CUP2582" s="18"/>
      <c r="CUY2582" s="18"/>
      <c r="CVH2582" s="18"/>
      <c r="CVQ2582" s="18"/>
      <c r="CVZ2582" s="18"/>
      <c r="CWI2582" s="18"/>
      <c r="CWR2582" s="18"/>
      <c r="CXA2582" s="18"/>
      <c r="CXJ2582" s="18"/>
      <c r="CXS2582" s="18"/>
      <c r="CYB2582" s="18"/>
      <c r="CYK2582" s="18"/>
      <c r="CYT2582" s="18"/>
      <c r="CZC2582" s="18"/>
      <c r="CZL2582" s="18"/>
      <c r="CZU2582" s="18"/>
      <c r="DAD2582" s="18"/>
      <c r="DAM2582" s="18"/>
      <c r="DAV2582" s="18"/>
      <c r="DBE2582" s="18"/>
      <c r="DBN2582" s="18"/>
      <c r="DBW2582" s="18"/>
      <c r="DCF2582" s="18"/>
      <c r="DCO2582" s="18"/>
      <c r="DCX2582" s="18"/>
      <c r="DDG2582" s="18"/>
      <c r="DDP2582" s="18"/>
      <c r="DDY2582" s="18"/>
      <c r="DEH2582" s="18"/>
      <c r="DEQ2582" s="18"/>
      <c r="DEZ2582" s="18"/>
      <c r="DFI2582" s="18"/>
      <c r="DFR2582" s="18"/>
      <c r="DGA2582" s="18"/>
      <c r="DGJ2582" s="18"/>
      <c r="DGS2582" s="18"/>
      <c r="DHB2582" s="18"/>
      <c r="DHK2582" s="18"/>
      <c r="DHT2582" s="18"/>
      <c r="DIC2582" s="18"/>
      <c r="DIL2582" s="18"/>
      <c r="DIU2582" s="18"/>
      <c r="DJD2582" s="18"/>
      <c r="DJM2582" s="18"/>
      <c r="DJV2582" s="18"/>
      <c r="DKE2582" s="18"/>
      <c r="DKN2582" s="18"/>
      <c r="DKW2582" s="18"/>
      <c r="DLF2582" s="18"/>
      <c r="DLO2582" s="18"/>
      <c r="DLX2582" s="18"/>
      <c r="DMG2582" s="18"/>
      <c r="DMP2582" s="18"/>
      <c r="DMY2582" s="18"/>
      <c r="DNH2582" s="18"/>
      <c r="DNQ2582" s="18"/>
      <c r="DNZ2582" s="18"/>
      <c r="DOI2582" s="18"/>
      <c r="DOR2582" s="18"/>
      <c r="DPA2582" s="18"/>
      <c r="DPJ2582" s="18"/>
      <c r="DPS2582" s="18"/>
      <c r="DQB2582" s="18"/>
      <c r="DQK2582" s="18"/>
      <c r="DQT2582" s="18"/>
      <c r="DRC2582" s="18"/>
      <c r="DRL2582" s="18"/>
      <c r="DRU2582" s="18"/>
      <c r="DSD2582" s="18"/>
      <c r="DSM2582" s="18"/>
      <c r="DSV2582" s="18"/>
      <c r="DTE2582" s="18"/>
      <c r="DTN2582" s="18"/>
      <c r="DTW2582" s="18"/>
      <c r="DUF2582" s="18"/>
      <c r="DUO2582" s="18"/>
      <c r="DUX2582" s="18"/>
      <c r="DVG2582" s="18"/>
      <c r="DVP2582" s="18"/>
      <c r="DVY2582" s="18"/>
      <c r="DWH2582" s="18"/>
      <c r="DWQ2582" s="18"/>
      <c r="DWZ2582" s="18"/>
      <c r="DXI2582" s="18"/>
      <c r="DXR2582" s="18"/>
      <c r="DYA2582" s="18"/>
      <c r="DYJ2582" s="18"/>
      <c r="DYS2582" s="18"/>
      <c r="DZB2582" s="18"/>
      <c r="DZK2582" s="18"/>
      <c r="DZT2582" s="18"/>
      <c r="EAC2582" s="18"/>
      <c r="EAL2582" s="18"/>
      <c r="EAU2582" s="18"/>
      <c r="EBD2582" s="18"/>
      <c r="EBM2582" s="18"/>
      <c r="EBV2582" s="18"/>
      <c r="ECE2582" s="18"/>
      <c r="ECN2582" s="18"/>
      <c r="ECW2582" s="18"/>
      <c r="EDF2582" s="18"/>
      <c r="EDO2582" s="18"/>
      <c r="EDX2582" s="18"/>
      <c r="EEG2582" s="18"/>
      <c r="EEP2582" s="18"/>
      <c r="EEY2582" s="18"/>
      <c r="EFH2582" s="18"/>
      <c r="EFQ2582" s="18"/>
      <c r="EFZ2582" s="18"/>
      <c r="EGI2582" s="18"/>
      <c r="EGR2582" s="18"/>
      <c r="EHA2582" s="18"/>
      <c r="EHJ2582" s="18"/>
      <c r="EHS2582" s="18"/>
      <c r="EIB2582" s="18"/>
      <c r="EIK2582" s="18"/>
      <c r="EIT2582" s="18"/>
      <c r="EJC2582" s="18"/>
      <c r="EJL2582" s="18"/>
      <c r="EJU2582" s="18"/>
      <c r="EKD2582" s="18"/>
      <c r="EKM2582" s="18"/>
      <c r="EKV2582" s="18"/>
      <c r="ELE2582" s="18"/>
      <c r="ELN2582" s="18"/>
      <c r="ELW2582" s="18"/>
      <c r="EMF2582" s="18"/>
      <c r="EMO2582" s="18"/>
      <c r="EMX2582" s="18"/>
      <c r="ENG2582" s="18"/>
      <c r="ENP2582" s="18"/>
      <c r="ENY2582" s="18"/>
      <c r="EOH2582" s="18"/>
      <c r="EOQ2582" s="18"/>
      <c r="EOZ2582" s="18"/>
      <c r="EPI2582" s="18"/>
      <c r="EPR2582" s="18"/>
      <c r="EQA2582" s="18"/>
      <c r="EQJ2582" s="18"/>
      <c r="EQS2582" s="18"/>
      <c r="ERB2582" s="18"/>
      <c r="ERK2582" s="18"/>
      <c r="ERT2582" s="18"/>
      <c r="ESC2582" s="18"/>
      <c r="ESL2582" s="18"/>
      <c r="ESU2582" s="18"/>
      <c r="ETD2582" s="18"/>
      <c r="ETM2582" s="18"/>
      <c r="ETV2582" s="18"/>
      <c r="EUE2582" s="18"/>
      <c r="EUN2582" s="18"/>
      <c r="EUW2582" s="18"/>
      <c r="EVF2582" s="18"/>
      <c r="EVO2582" s="18"/>
      <c r="EVX2582" s="18"/>
      <c r="EWG2582" s="18"/>
      <c r="EWP2582" s="18"/>
      <c r="EWY2582" s="18"/>
      <c r="EXH2582" s="18"/>
      <c r="EXQ2582" s="18"/>
      <c r="EXZ2582" s="18"/>
      <c r="EYI2582" s="18"/>
      <c r="EYR2582" s="18"/>
      <c r="EZA2582" s="18"/>
      <c r="EZJ2582" s="18"/>
      <c r="EZS2582" s="18"/>
      <c r="FAB2582" s="18"/>
      <c r="FAK2582" s="18"/>
      <c r="FAT2582" s="18"/>
      <c r="FBC2582" s="18"/>
      <c r="FBL2582" s="18"/>
      <c r="FBU2582" s="18"/>
      <c r="FCD2582" s="18"/>
      <c r="FCM2582" s="18"/>
      <c r="FCV2582" s="18"/>
      <c r="FDE2582" s="18"/>
      <c r="FDN2582" s="18"/>
      <c r="FDW2582" s="18"/>
      <c r="FEF2582" s="18"/>
      <c r="FEO2582" s="18"/>
      <c r="FEX2582" s="18"/>
      <c r="FFG2582" s="18"/>
      <c r="FFP2582" s="18"/>
      <c r="FFY2582" s="18"/>
      <c r="FGH2582" s="18"/>
      <c r="FGQ2582" s="18"/>
      <c r="FGZ2582" s="18"/>
      <c r="FHI2582" s="18"/>
      <c r="FHR2582" s="18"/>
      <c r="FIA2582" s="18"/>
      <c r="FIJ2582" s="18"/>
      <c r="FIS2582" s="18"/>
      <c r="FJB2582" s="18"/>
      <c r="FJK2582" s="18"/>
      <c r="FJT2582" s="18"/>
      <c r="FKC2582" s="18"/>
      <c r="FKL2582" s="18"/>
      <c r="FKU2582" s="18"/>
      <c r="FLD2582" s="18"/>
      <c r="FLM2582" s="18"/>
      <c r="FLV2582" s="18"/>
      <c r="FME2582" s="18"/>
      <c r="FMN2582" s="18"/>
      <c r="FMW2582" s="18"/>
      <c r="FNF2582" s="18"/>
      <c r="FNO2582" s="18"/>
      <c r="FNX2582" s="18"/>
      <c r="FOG2582" s="18"/>
      <c r="FOP2582" s="18"/>
      <c r="FOY2582" s="18"/>
      <c r="FPH2582" s="18"/>
      <c r="FPQ2582" s="18"/>
      <c r="FPZ2582" s="18"/>
      <c r="FQI2582" s="18"/>
      <c r="FQR2582" s="18"/>
      <c r="FRA2582" s="18"/>
      <c r="FRJ2582" s="18"/>
      <c r="FRS2582" s="18"/>
      <c r="FSB2582" s="18"/>
      <c r="FSK2582" s="18"/>
      <c r="FST2582" s="18"/>
      <c r="FTC2582" s="18"/>
      <c r="FTL2582" s="18"/>
      <c r="FTU2582" s="18"/>
      <c r="FUD2582" s="18"/>
      <c r="FUM2582" s="18"/>
      <c r="FUV2582" s="18"/>
      <c r="FVE2582" s="18"/>
      <c r="FVN2582" s="18"/>
      <c r="FVW2582" s="18"/>
      <c r="FWF2582" s="18"/>
      <c r="FWO2582" s="18"/>
      <c r="FWX2582" s="18"/>
      <c r="FXG2582" s="18"/>
      <c r="FXP2582" s="18"/>
      <c r="FXY2582" s="18"/>
      <c r="FYH2582" s="18"/>
      <c r="FYQ2582" s="18"/>
      <c r="FYZ2582" s="18"/>
      <c r="FZI2582" s="18"/>
      <c r="FZR2582" s="18"/>
      <c r="GAA2582" s="18"/>
      <c r="GAJ2582" s="18"/>
      <c r="GAS2582" s="18"/>
      <c r="GBB2582" s="18"/>
      <c r="GBK2582" s="18"/>
      <c r="GBT2582" s="18"/>
      <c r="GCC2582" s="18"/>
      <c r="GCL2582" s="18"/>
      <c r="GCU2582" s="18"/>
      <c r="GDD2582" s="18"/>
      <c r="GDM2582" s="18"/>
      <c r="GDV2582" s="18"/>
      <c r="GEE2582" s="18"/>
      <c r="GEN2582" s="18"/>
      <c r="GEW2582" s="18"/>
      <c r="GFF2582" s="18"/>
      <c r="GFO2582" s="18"/>
      <c r="GFX2582" s="18"/>
      <c r="GGG2582" s="18"/>
      <c r="GGP2582" s="18"/>
      <c r="GGY2582" s="18"/>
      <c r="GHH2582" s="18"/>
      <c r="GHQ2582" s="18"/>
      <c r="GHZ2582" s="18"/>
      <c r="GII2582" s="18"/>
      <c r="GIR2582" s="18"/>
      <c r="GJA2582" s="18"/>
      <c r="GJJ2582" s="18"/>
      <c r="GJS2582" s="18"/>
      <c r="GKB2582" s="18"/>
      <c r="GKK2582" s="18"/>
      <c r="GKT2582" s="18"/>
      <c r="GLC2582" s="18"/>
      <c r="GLL2582" s="18"/>
      <c r="GLU2582" s="18"/>
      <c r="GMD2582" s="18"/>
      <c r="GMM2582" s="18"/>
      <c r="GMV2582" s="18"/>
      <c r="GNE2582" s="18"/>
      <c r="GNN2582" s="18"/>
      <c r="GNW2582" s="18"/>
      <c r="GOF2582" s="18"/>
      <c r="GOO2582" s="18"/>
      <c r="GOX2582" s="18"/>
      <c r="GPG2582" s="18"/>
      <c r="GPP2582" s="18"/>
      <c r="GPY2582" s="18"/>
      <c r="GQH2582" s="18"/>
      <c r="GQQ2582" s="18"/>
      <c r="GQZ2582" s="18"/>
      <c r="GRI2582" s="18"/>
      <c r="GRR2582" s="18"/>
      <c r="GSA2582" s="18"/>
      <c r="GSJ2582" s="18"/>
      <c r="GSS2582" s="18"/>
      <c r="GTB2582" s="18"/>
      <c r="GTK2582" s="18"/>
      <c r="GTT2582" s="18"/>
      <c r="GUC2582" s="18"/>
      <c r="GUL2582" s="18"/>
      <c r="GUU2582" s="18"/>
      <c r="GVD2582" s="18"/>
      <c r="GVM2582" s="18"/>
      <c r="GVV2582" s="18"/>
      <c r="GWE2582" s="18"/>
      <c r="GWN2582" s="18"/>
      <c r="GWW2582" s="18"/>
      <c r="GXF2582" s="18"/>
      <c r="GXO2582" s="18"/>
      <c r="GXX2582" s="18"/>
      <c r="GYG2582" s="18"/>
      <c r="GYP2582" s="18"/>
      <c r="GYY2582" s="18"/>
      <c r="GZH2582" s="18"/>
      <c r="GZQ2582" s="18"/>
      <c r="GZZ2582" s="18"/>
      <c r="HAI2582" s="18"/>
      <c r="HAR2582" s="18"/>
      <c r="HBA2582" s="18"/>
      <c r="HBJ2582" s="18"/>
      <c r="HBS2582" s="18"/>
      <c r="HCB2582" s="18"/>
      <c r="HCK2582" s="18"/>
      <c r="HCT2582" s="18"/>
      <c r="HDC2582" s="18"/>
      <c r="HDL2582" s="18"/>
      <c r="HDU2582" s="18"/>
      <c r="HED2582" s="18"/>
      <c r="HEM2582" s="18"/>
      <c r="HEV2582" s="18"/>
      <c r="HFE2582" s="18"/>
      <c r="HFN2582" s="18"/>
      <c r="HFW2582" s="18"/>
      <c r="HGF2582" s="18"/>
      <c r="HGO2582" s="18"/>
      <c r="HGX2582" s="18"/>
      <c r="HHG2582" s="18"/>
      <c r="HHP2582" s="18"/>
      <c r="HHY2582" s="18"/>
      <c r="HIH2582" s="18"/>
      <c r="HIQ2582" s="18"/>
      <c r="HIZ2582" s="18"/>
      <c r="HJI2582" s="18"/>
      <c r="HJR2582" s="18"/>
      <c r="HKA2582" s="18"/>
      <c r="HKJ2582" s="18"/>
      <c r="HKS2582" s="18"/>
      <c r="HLB2582" s="18"/>
      <c r="HLK2582" s="18"/>
      <c r="HLT2582" s="18"/>
      <c r="HMC2582" s="18"/>
      <c r="HML2582" s="18"/>
      <c r="HMU2582" s="18"/>
      <c r="HND2582" s="18"/>
      <c r="HNM2582" s="18"/>
      <c r="HNV2582" s="18"/>
      <c r="HOE2582" s="18"/>
      <c r="HON2582" s="18"/>
      <c r="HOW2582" s="18"/>
      <c r="HPF2582" s="18"/>
      <c r="HPO2582" s="18"/>
      <c r="HPX2582" s="18"/>
      <c r="HQG2582" s="18"/>
      <c r="HQP2582" s="18"/>
      <c r="HQY2582" s="18"/>
      <c r="HRH2582" s="18"/>
      <c r="HRQ2582" s="18"/>
      <c r="HRZ2582" s="18"/>
      <c r="HSI2582" s="18"/>
      <c r="HSR2582" s="18"/>
      <c r="HTA2582" s="18"/>
      <c r="HTJ2582" s="18"/>
      <c r="HTS2582" s="18"/>
      <c r="HUB2582" s="18"/>
      <c r="HUK2582" s="18"/>
      <c r="HUT2582" s="18"/>
      <c r="HVC2582" s="18"/>
      <c r="HVL2582" s="18"/>
      <c r="HVU2582" s="18"/>
      <c r="HWD2582" s="18"/>
      <c r="HWM2582" s="18"/>
      <c r="HWV2582" s="18"/>
      <c r="HXE2582" s="18"/>
      <c r="HXN2582" s="18"/>
      <c r="HXW2582" s="18"/>
      <c r="HYF2582" s="18"/>
      <c r="HYO2582" s="18"/>
      <c r="HYX2582" s="18"/>
      <c r="HZG2582" s="18"/>
      <c r="HZP2582" s="18"/>
      <c r="HZY2582" s="18"/>
      <c r="IAH2582" s="18"/>
      <c r="IAQ2582" s="18"/>
      <c r="IAZ2582" s="18"/>
      <c r="IBI2582" s="18"/>
      <c r="IBR2582" s="18"/>
      <c r="ICA2582" s="18"/>
      <c r="ICJ2582" s="18"/>
      <c r="ICS2582" s="18"/>
      <c r="IDB2582" s="18"/>
      <c r="IDK2582" s="18"/>
      <c r="IDT2582" s="18"/>
      <c r="IEC2582" s="18"/>
      <c r="IEL2582" s="18"/>
      <c r="IEU2582" s="18"/>
      <c r="IFD2582" s="18"/>
      <c r="IFM2582" s="18"/>
      <c r="IFV2582" s="18"/>
      <c r="IGE2582" s="18"/>
      <c r="IGN2582" s="18"/>
      <c r="IGW2582" s="18"/>
      <c r="IHF2582" s="18"/>
      <c r="IHO2582" s="18"/>
      <c r="IHX2582" s="18"/>
      <c r="IIG2582" s="18"/>
      <c r="IIP2582" s="18"/>
      <c r="IIY2582" s="18"/>
      <c r="IJH2582" s="18"/>
      <c r="IJQ2582" s="18"/>
      <c r="IJZ2582" s="18"/>
      <c r="IKI2582" s="18"/>
      <c r="IKR2582" s="18"/>
      <c r="ILA2582" s="18"/>
      <c r="ILJ2582" s="18"/>
      <c r="ILS2582" s="18"/>
      <c r="IMB2582" s="18"/>
      <c r="IMK2582" s="18"/>
      <c r="IMT2582" s="18"/>
      <c r="INC2582" s="18"/>
      <c r="INL2582" s="18"/>
      <c r="INU2582" s="18"/>
      <c r="IOD2582" s="18"/>
      <c r="IOM2582" s="18"/>
      <c r="IOV2582" s="18"/>
      <c r="IPE2582" s="18"/>
      <c r="IPN2582" s="18"/>
      <c r="IPW2582" s="18"/>
      <c r="IQF2582" s="18"/>
      <c r="IQO2582" s="18"/>
      <c r="IQX2582" s="18"/>
      <c r="IRG2582" s="18"/>
      <c r="IRP2582" s="18"/>
      <c r="IRY2582" s="18"/>
      <c r="ISH2582" s="18"/>
      <c r="ISQ2582" s="18"/>
      <c r="ISZ2582" s="18"/>
      <c r="ITI2582" s="18"/>
      <c r="ITR2582" s="18"/>
      <c r="IUA2582" s="18"/>
      <c r="IUJ2582" s="18"/>
      <c r="IUS2582" s="18"/>
      <c r="IVB2582" s="18"/>
      <c r="IVK2582" s="18"/>
      <c r="IVT2582" s="18"/>
      <c r="IWC2582" s="18"/>
      <c r="IWL2582" s="18"/>
      <c r="IWU2582" s="18"/>
      <c r="IXD2582" s="18"/>
      <c r="IXM2582" s="18"/>
      <c r="IXV2582" s="18"/>
      <c r="IYE2582" s="18"/>
      <c r="IYN2582" s="18"/>
      <c r="IYW2582" s="18"/>
      <c r="IZF2582" s="18"/>
      <c r="IZO2582" s="18"/>
      <c r="IZX2582" s="18"/>
      <c r="JAG2582" s="18"/>
      <c r="JAP2582" s="18"/>
      <c r="JAY2582" s="18"/>
      <c r="JBH2582" s="18"/>
      <c r="JBQ2582" s="18"/>
      <c r="JBZ2582" s="18"/>
      <c r="JCI2582" s="18"/>
      <c r="JCR2582" s="18"/>
      <c r="JDA2582" s="18"/>
      <c r="JDJ2582" s="18"/>
      <c r="JDS2582" s="18"/>
      <c r="JEB2582" s="18"/>
      <c r="JEK2582" s="18"/>
      <c r="JET2582" s="18"/>
      <c r="JFC2582" s="18"/>
      <c r="JFL2582" s="18"/>
      <c r="JFU2582" s="18"/>
      <c r="JGD2582" s="18"/>
      <c r="JGM2582" s="18"/>
      <c r="JGV2582" s="18"/>
      <c r="JHE2582" s="18"/>
      <c r="JHN2582" s="18"/>
      <c r="JHW2582" s="18"/>
      <c r="JIF2582" s="18"/>
      <c r="JIO2582" s="18"/>
      <c r="JIX2582" s="18"/>
      <c r="JJG2582" s="18"/>
      <c r="JJP2582" s="18"/>
      <c r="JJY2582" s="18"/>
      <c r="JKH2582" s="18"/>
      <c r="JKQ2582" s="18"/>
      <c r="JKZ2582" s="18"/>
      <c r="JLI2582" s="18"/>
      <c r="JLR2582" s="18"/>
      <c r="JMA2582" s="18"/>
      <c r="JMJ2582" s="18"/>
      <c r="JMS2582" s="18"/>
      <c r="JNB2582" s="18"/>
      <c r="JNK2582" s="18"/>
      <c r="JNT2582" s="18"/>
      <c r="JOC2582" s="18"/>
      <c r="JOL2582" s="18"/>
      <c r="JOU2582" s="18"/>
      <c r="JPD2582" s="18"/>
      <c r="JPM2582" s="18"/>
      <c r="JPV2582" s="18"/>
      <c r="JQE2582" s="18"/>
      <c r="JQN2582" s="18"/>
      <c r="JQW2582" s="18"/>
      <c r="JRF2582" s="18"/>
      <c r="JRO2582" s="18"/>
      <c r="JRX2582" s="18"/>
      <c r="JSG2582" s="18"/>
      <c r="JSP2582" s="18"/>
      <c r="JSY2582" s="18"/>
      <c r="JTH2582" s="18"/>
      <c r="JTQ2582" s="18"/>
      <c r="JTZ2582" s="18"/>
      <c r="JUI2582" s="18"/>
      <c r="JUR2582" s="18"/>
      <c r="JVA2582" s="18"/>
      <c r="JVJ2582" s="18"/>
      <c r="JVS2582" s="18"/>
      <c r="JWB2582" s="18"/>
      <c r="JWK2582" s="18"/>
      <c r="JWT2582" s="18"/>
      <c r="JXC2582" s="18"/>
      <c r="JXL2582" s="18"/>
      <c r="JXU2582" s="18"/>
      <c r="JYD2582" s="18"/>
      <c r="JYM2582" s="18"/>
      <c r="JYV2582" s="18"/>
      <c r="JZE2582" s="18"/>
      <c r="JZN2582" s="18"/>
      <c r="JZW2582" s="18"/>
      <c r="KAF2582" s="18"/>
      <c r="KAO2582" s="18"/>
      <c r="KAX2582" s="18"/>
      <c r="KBG2582" s="18"/>
      <c r="KBP2582" s="18"/>
      <c r="KBY2582" s="18"/>
      <c r="KCH2582" s="18"/>
      <c r="KCQ2582" s="18"/>
      <c r="KCZ2582" s="18"/>
      <c r="KDI2582" s="18"/>
      <c r="KDR2582" s="18"/>
      <c r="KEA2582" s="18"/>
      <c r="KEJ2582" s="18"/>
      <c r="KES2582" s="18"/>
      <c r="KFB2582" s="18"/>
      <c r="KFK2582" s="18"/>
      <c r="KFT2582" s="18"/>
      <c r="KGC2582" s="18"/>
      <c r="KGL2582" s="18"/>
      <c r="KGU2582" s="18"/>
      <c r="KHD2582" s="18"/>
      <c r="KHM2582" s="18"/>
      <c r="KHV2582" s="18"/>
      <c r="KIE2582" s="18"/>
      <c r="KIN2582" s="18"/>
      <c r="KIW2582" s="18"/>
      <c r="KJF2582" s="18"/>
      <c r="KJO2582" s="18"/>
      <c r="KJX2582" s="18"/>
      <c r="KKG2582" s="18"/>
      <c r="KKP2582" s="18"/>
      <c r="KKY2582" s="18"/>
      <c r="KLH2582" s="18"/>
      <c r="KLQ2582" s="18"/>
      <c r="KLZ2582" s="18"/>
      <c r="KMI2582" s="18"/>
      <c r="KMR2582" s="18"/>
      <c r="KNA2582" s="18"/>
      <c r="KNJ2582" s="18"/>
      <c r="KNS2582" s="18"/>
      <c r="KOB2582" s="18"/>
      <c r="KOK2582" s="18"/>
      <c r="KOT2582" s="18"/>
      <c r="KPC2582" s="18"/>
      <c r="KPL2582" s="18"/>
      <c r="KPU2582" s="18"/>
      <c r="KQD2582" s="18"/>
      <c r="KQM2582" s="18"/>
      <c r="KQV2582" s="18"/>
      <c r="KRE2582" s="18"/>
      <c r="KRN2582" s="18"/>
      <c r="KRW2582" s="18"/>
      <c r="KSF2582" s="18"/>
      <c r="KSO2582" s="18"/>
      <c r="KSX2582" s="18"/>
      <c r="KTG2582" s="18"/>
      <c r="KTP2582" s="18"/>
      <c r="KTY2582" s="18"/>
      <c r="KUH2582" s="18"/>
      <c r="KUQ2582" s="18"/>
      <c r="KUZ2582" s="18"/>
      <c r="KVI2582" s="18"/>
      <c r="KVR2582" s="18"/>
      <c r="KWA2582" s="18"/>
      <c r="KWJ2582" s="18"/>
      <c r="KWS2582" s="18"/>
      <c r="KXB2582" s="18"/>
      <c r="KXK2582" s="18"/>
      <c r="KXT2582" s="18"/>
      <c r="KYC2582" s="18"/>
      <c r="KYL2582" s="18"/>
      <c r="KYU2582" s="18"/>
      <c r="KZD2582" s="18"/>
      <c r="KZM2582" s="18"/>
      <c r="KZV2582" s="18"/>
      <c r="LAE2582" s="18"/>
      <c r="LAN2582" s="18"/>
      <c r="LAW2582" s="18"/>
      <c r="LBF2582" s="18"/>
      <c r="LBO2582" s="18"/>
      <c r="LBX2582" s="18"/>
      <c r="LCG2582" s="18"/>
      <c r="LCP2582" s="18"/>
      <c r="LCY2582" s="18"/>
      <c r="LDH2582" s="18"/>
      <c r="LDQ2582" s="18"/>
      <c r="LDZ2582" s="18"/>
      <c r="LEI2582" s="18"/>
      <c r="LER2582" s="18"/>
      <c r="LFA2582" s="18"/>
      <c r="LFJ2582" s="18"/>
      <c r="LFS2582" s="18"/>
      <c r="LGB2582" s="18"/>
      <c r="LGK2582" s="18"/>
      <c r="LGT2582" s="18"/>
      <c r="LHC2582" s="18"/>
      <c r="LHL2582" s="18"/>
      <c r="LHU2582" s="18"/>
      <c r="LID2582" s="18"/>
      <c r="LIM2582" s="18"/>
      <c r="LIV2582" s="18"/>
      <c r="LJE2582" s="18"/>
      <c r="LJN2582" s="18"/>
      <c r="LJW2582" s="18"/>
      <c r="LKF2582" s="18"/>
      <c r="LKO2582" s="18"/>
      <c r="LKX2582" s="18"/>
      <c r="LLG2582" s="18"/>
      <c r="LLP2582" s="18"/>
      <c r="LLY2582" s="18"/>
      <c r="LMH2582" s="18"/>
      <c r="LMQ2582" s="18"/>
      <c r="LMZ2582" s="18"/>
      <c r="LNI2582" s="18"/>
      <c r="LNR2582" s="18"/>
      <c r="LOA2582" s="18"/>
      <c r="LOJ2582" s="18"/>
      <c r="LOS2582" s="18"/>
      <c r="LPB2582" s="18"/>
      <c r="LPK2582" s="18"/>
      <c r="LPT2582" s="18"/>
      <c r="LQC2582" s="18"/>
      <c r="LQL2582" s="18"/>
      <c r="LQU2582" s="18"/>
      <c r="LRD2582" s="18"/>
      <c r="LRM2582" s="18"/>
      <c r="LRV2582" s="18"/>
      <c r="LSE2582" s="18"/>
      <c r="LSN2582" s="18"/>
      <c r="LSW2582" s="18"/>
      <c r="LTF2582" s="18"/>
      <c r="LTO2582" s="18"/>
      <c r="LTX2582" s="18"/>
      <c r="LUG2582" s="18"/>
      <c r="LUP2582" s="18"/>
      <c r="LUY2582" s="18"/>
      <c r="LVH2582" s="18"/>
      <c r="LVQ2582" s="18"/>
      <c r="LVZ2582" s="18"/>
      <c r="LWI2582" s="18"/>
      <c r="LWR2582" s="18"/>
      <c r="LXA2582" s="18"/>
      <c r="LXJ2582" s="18"/>
      <c r="LXS2582" s="18"/>
      <c r="LYB2582" s="18"/>
      <c r="LYK2582" s="18"/>
      <c r="LYT2582" s="18"/>
      <c r="LZC2582" s="18"/>
      <c r="LZL2582" s="18"/>
      <c r="LZU2582" s="18"/>
      <c r="MAD2582" s="18"/>
      <c r="MAM2582" s="18"/>
      <c r="MAV2582" s="18"/>
      <c r="MBE2582" s="18"/>
      <c r="MBN2582" s="18"/>
      <c r="MBW2582" s="18"/>
      <c r="MCF2582" s="18"/>
      <c r="MCO2582" s="18"/>
      <c r="MCX2582" s="18"/>
      <c r="MDG2582" s="18"/>
      <c r="MDP2582" s="18"/>
      <c r="MDY2582" s="18"/>
      <c r="MEH2582" s="18"/>
      <c r="MEQ2582" s="18"/>
      <c r="MEZ2582" s="18"/>
      <c r="MFI2582" s="18"/>
      <c r="MFR2582" s="18"/>
      <c r="MGA2582" s="18"/>
      <c r="MGJ2582" s="18"/>
      <c r="MGS2582" s="18"/>
      <c r="MHB2582" s="18"/>
      <c r="MHK2582" s="18"/>
      <c r="MHT2582" s="18"/>
      <c r="MIC2582" s="18"/>
      <c r="MIL2582" s="18"/>
      <c r="MIU2582" s="18"/>
      <c r="MJD2582" s="18"/>
      <c r="MJM2582" s="18"/>
      <c r="MJV2582" s="18"/>
      <c r="MKE2582" s="18"/>
      <c r="MKN2582" s="18"/>
      <c r="MKW2582" s="18"/>
      <c r="MLF2582" s="18"/>
      <c r="MLO2582" s="18"/>
      <c r="MLX2582" s="18"/>
      <c r="MMG2582" s="18"/>
      <c r="MMP2582" s="18"/>
      <c r="MMY2582" s="18"/>
      <c r="MNH2582" s="18"/>
      <c r="MNQ2582" s="18"/>
      <c r="MNZ2582" s="18"/>
      <c r="MOI2582" s="18"/>
      <c r="MOR2582" s="18"/>
      <c r="MPA2582" s="18"/>
      <c r="MPJ2582" s="18"/>
      <c r="MPS2582" s="18"/>
      <c r="MQB2582" s="18"/>
      <c r="MQK2582" s="18"/>
      <c r="MQT2582" s="18"/>
      <c r="MRC2582" s="18"/>
      <c r="MRL2582" s="18"/>
      <c r="MRU2582" s="18"/>
      <c r="MSD2582" s="18"/>
      <c r="MSM2582" s="18"/>
      <c r="MSV2582" s="18"/>
      <c r="MTE2582" s="18"/>
      <c r="MTN2582" s="18"/>
      <c r="MTW2582" s="18"/>
      <c r="MUF2582" s="18"/>
      <c r="MUO2582" s="18"/>
      <c r="MUX2582" s="18"/>
      <c r="MVG2582" s="18"/>
      <c r="MVP2582" s="18"/>
      <c r="MVY2582" s="18"/>
      <c r="MWH2582" s="18"/>
      <c r="MWQ2582" s="18"/>
      <c r="MWZ2582" s="18"/>
      <c r="MXI2582" s="18"/>
      <c r="MXR2582" s="18"/>
      <c r="MYA2582" s="18"/>
      <c r="MYJ2582" s="18"/>
      <c r="MYS2582" s="18"/>
      <c r="MZB2582" s="18"/>
      <c r="MZK2582" s="18"/>
      <c r="MZT2582" s="18"/>
      <c r="NAC2582" s="18"/>
      <c r="NAL2582" s="18"/>
      <c r="NAU2582" s="18"/>
      <c r="NBD2582" s="18"/>
      <c r="NBM2582" s="18"/>
      <c r="NBV2582" s="18"/>
      <c r="NCE2582" s="18"/>
      <c r="NCN2582" s="18"/>
      <c r="NCW2582" s="18"/>
      <c r="NDF2582" s="18"/>
      <c r="NDO2582" s="18"/>
      <c r="NDX2582" s="18"/>
      <c r="NEG2582" s="18"/>
      <c r="NEP2582" s="18"/>
      <c r="NEY2582" s="18"/>
      <c r="NFH2582" s="18"/>
      <c r="NFQ2582" s="18"/>
      <c r="NFZ2582" s="18"/>
      <c r="NGI2582" s="18"/>
      <c r="NGR2582" s="18"/>
      <c r="NHA2582" s="18"/>
      <c r="NHJ2582" s="18"/>
      <c r="NHS2582" s="18"/>
      <c r="NIB2582" s="18"/>
      <c r="NIK2582" s="18"/>
      <c r="NIT2582" s="18"/>
      <c r="NJC2582" s="18"/>
      <c r="NJL2582" s="18"/>
      <c r="NJU2582" s="18"/>
      <c r="NKD2582" s="18"/>
      <c r="NKM2582" s="18"/>
      <c r="NKV2582" s="18"/>
      <c r="NLE2582" s="18"/>
      <c r="NLN2582" s="18"/>
      <c r="NLW2582" s="18"/>
      <c r="NMF2582" s="18"/>
      <c r="NMO2582" s="18"/>
      <c r="NMX2582" s="18"/>
      <c r="NNG2582" s="18"/>
      <c r="NNP2582" s="18"/>
      <c r="NNY2582" s="18"/>
      <c r="NOH2582" s="18"/>
      <c r="NOQ2582" s="18"/>
      <c r="NOZ2582" s="18"/>
      <c r="NPI2582" s="18"/>
      <c r="NPR2582" s="18"/>
      <c r="NQA2582" s="18"/>
      <c r="NQJ2582" s="18"/>
      <c r="NQS2582" s="18"/>
      <c r="NRB2582" s="18"/>
      <c r="NRK2582" s="18"/>
      <c r="NRT2582" s="18"/>
      <c r="NSC2582" s="18"/>
      <c r="NSL2582" s="18"/>
      <c r="NSU2582" s="18"/>
      <c r="NTD2582" s="18"/>
      <c r="NTM2582" s="18"/>
      <c r="NTV2582" s="18"/>
      <c r="NUE2582" s="18"/>
      <c r="NUN2582" s="18"/>
      <c r="NUW2582" s="18"/>
      <c r="NVF2582" s="18"/>
      <c r="NVO2582" s="18"/>
      <c r="NVX2582" s="18"/>
      <c r="NWG2582" s="18"/>
      <c r="NWP2582" s="18"/>
      <c r="NWY2582" s="18"/>
      <c r="NXH2582" s="18"/>
      <c r="NXQ2582" s="18"/>
      <c r="NXZ2582" s="18"/>
      <c r="NYI2582" s="18"/>
      <c r="NYR2582" s="18"/>
      <c r="NZA2582" s="18"/>
      <c r="NZJ2582" s="18"/>
      <c r="NZS2582" s="18"/>
      <c r="OAB2582" s="18"/>
      <c r="OAK2582" s="18"/>
      <c r="OAT2582" s="18"/>
      <c r="OBC2582" s="18"/>
      <c r="OBL2582" s="18"/>
      <c r="OBU2582" s="18"/>
      <c r="OCD2582" s="18"/>
      <c r="OCM2582" s="18"/>
      <c r="OCV2582" s="18"/>
      <c r="ODE2582" s="18"/>
      <c r="ODN2582" s="18"/>
      <c r="ODW2582" s="18"/>
      <c r="OEF2582" s="18"/>
      <c r="OEO2582" s="18"/>
      <c r="OEX2582" s="18"/>
      <c r="OFG2582" s="18"/>
      <c r="OFP2582" s="18"/>
      <c r="OFY2582" s="18"/>
      <c r="OGH2582" s="18"/>
      <c r="OGQ2582" s="18"/>
      <c r="OGZ2582" s="18"/>
      <c r="OHI2582" s="18"/>
      <c r="OHR2582" s="18"/>
      <c r="OIA2582" s="18"/>
      <c r="OIJ2582" s="18"/>
      <c r="OIS2582" s="18"/>
      <c r="OJB2582" s="18"/>
      <c r="OJK2582" s="18"/>
      <c r="OJT2582" s="18"/>
      <c r="OKC2582" s="18"/>
      <c r="OKL2582" s="18"/>
      <c r="OKU2582" s="18"/>
      <c r="OLD2582" s="18"/>
      <c r="OLM2582" s="18"/>
      <c r="OLV2582" s="18"/>
      <c r="OME2582" s="18"/>
      <c r="OMN2582" s="18"/>
      <c r="OMW2582" s="18"/>
      <c r="ONF2582" s="18"/>
      <c r="ONO2582" s="18"/>
      <c r="ONX2582" s="18"/>
      <c r="OOG2582" s="18"/>
      <c r="OOP2582" s="18"/>
      <c r="OOY2582" s="18"/>
      <c r="OPH2582" s="18"/>
      <c r="OPQ2582" s="18"/>
      <c r="OPZ2582" s="18"/>
      <c r="OQI2582" s="18"/>
      <c r="OQR2582" s="18"/>
      <c r="ORA2582" s="18"/>
      <c r="ORJ2582" s="18"/>
      <c r="ORS2582" s="18"/>
      <c r="OSB2582" s="18"/>
      <c r="OSK2582" s="18"/>
      <c r="OST2582" s="18"/>
      <c r="OTC2582" s="18"/>
      <c r="OTL2582" s="18"/>
      <c r="OTU2582" s="18"/>
      <c r="OUD2582" s="18"/>
      <c r="OUM2582" s="18"/>
      <c r="OUV2582" s="18"/>
      <c r="OVE2582" s="18"/>
      <c r="OVN2582" s="18"/>
      <c r="OVW2582" s="18"/>
      <c r="OWF2582" s="18"/>
      <c r="OWO2582" s="18"/>
      <c r="OWX2582" s="18"/>
      <c r="OXG2582" s="18"/>
      <c r="OXP2582" s="18"/>
      <c r="OXY2582" s="18"/>
      <c r="OYH2582" s="18"/>
      <c r="OYQ2582" s="18"/>
      <c r="OYZ2582" s="18"/>
      <c r="OZI2582" s="18"/>
      <c r="OZR2582" s="18"/>
      <c r="PAA2582" s="18"/>
      <c r="PAJ2582" s="18"/>
      <c r="PAS2582" s="18"/>
      <c r="PBB2582" s="18"/>
      <c r="PBK2582" s="18"/>
      <c r="PBT2582" s="18"/>
      <c r="PCC2582" s="18"/>
      <c r="PCL2582" s="18"/>
      <c r="PCU2582" s="18"/>
      <c r="PDD2582" s="18"/>
      <c r="PDM2582" s="18"/>
      <c r="PDV2582" s="18"/>
      <c r="PEE2582" s="18"/>
      <c r="PEN2582" s="18"/>
      <c r="PEW2582" s="18"/>
      <c r="PFF2582" s="18"/>
      <c r="PFO2582" s="18"/>
      <c r="PFX2582" s="18"/>
      <c r="PGG2582" s="18"/>
      <c r="PGP2582" s="18"/>
      <c r="PGY2582" s="18"/>
      <c r="PHH2582" s="18"/>
      <c r="PHQ2582" s="18"/>
      <c r="PHZ2582" s="18"/>
      <c r="PII2582" s="18"/>
      <c r="PIR2582" s="18"/>
      <c r="PJA2582" s="18"/>
      <c r="PJJ2582" s="18"/>
      <c r="PJS2582" s="18"/>
      <c r="PKB2582" s="18"/>
      <c r="PKK2582" s="18"/>
      <c r="PKT2582" s="18"/>
      <c r="PLC2582" s="18"/>
      <c r="PLL2582" s="18"/>
      <c r="PLU2582" s="18"/>
      <c r="PMD2582" s="18"/>
      <c r="PMM2582" s="18"/>
      <c r="PMV2582" s="18"/>
      <c r="PNE2582" s="18"/>
      <c r="PNN2582" s="18"/>
      <c r="PNW2582" s="18"/>
      <c r="POF2582" s="18"/>
      <c r="POO2582" s="18"/>
      <c r="POX2582" s="18"/>
      <c r="PPG2582" s="18"/>
      <c r="PPP2582" s="18"/>
      <c r="PPY2582" s="18"/>
      <c r="PQH2582" s="18"/>
      <c r="PQQ2582" s="18"/>
      <c r="PQZ2582" s="18"/>
      <c r="PRI2582" s="18"/>
      <c r="PRR2582" s="18"/>
      <c r="PSA2582" s="18"/>
      <c r="PSJ2582" s="18"/>
      <c r="PSS2582" s="18"/>
      <c r="PTB2582" s="18"/>
      <c r="PTK2582" s="18"/>
      <c r="PTT2582" s="18"/>
      <c r="PUC2582" s="18"/>
      <c r="PUL2582" s="18"/>
      <c r="PUU2582" s="18"/>
      <c r="PVD2582" s="18"/>
      <c r="PVM2582" s="18"/>
      <c r="PVV2582" s="18"/>
      <c r="PWE2582" s="18"/>
      <c r="PWN2582" s="18"/>
      <c r="PWW2582" s="18"/>
      <c r="PXF2582" s="18"/>
      <c r="PXO2582" s="18"/>
      <c r="PXX2582" s="18"/>
      <c r="PYG2582" s="18"/>
      <c r="PYP2582" s="18"/>
      <c r="PYY2582" s="18"/>
      <c r="PZH2582" s="18"/>
      <c r="PZQ2582" s="18"/>
      <c r="PZZ2582" s="18"/>
      <c r="QAI2582" s="18"/>
      <c r="QAR2582" s="18"/>
      <c r="QBA2582" s="18"/>
      <c r="QBJ2582" s="18"/>
      <c r="QBS2582" s="18"/>
      <c r="QCB2582" s="18"/>
      <c r="QCK2582" s="18"/>
      <c r="QCT2582" s="18"/>
      <c r="QDC2582" s="18"/>
      <c r="QDL2582" s="18"/>
      <c r="QDU2582" s="18"/>
      <c r="QED2582" s="18"/>
      <c r="QEM2582" s="18"/>
      <c r="QEV2582" s="18"/>
      <c r="QFE2582" s="18"/>
      <c r="QFN2582" s="18"/>
      <c r="QFW2582" s="18"/>
      <c r="QGF2582" s="18"/>
      <c r="QGO2582" s="18"/>
      <c r="QGX2582" s="18"/>
      <c r="QHG2582" s="18"/>
      <c r="QHP2582" s="18"/>
      <c r="QHY2582" s="18"/>
      <c r="QIH2582" s="18"/>
      <c r="QIQ2582" s="18"/>
      <c r="QIZ2582" s="18"/>
      <c r="QJI2582" s="18"/>
      <c r="QJR2582" s="18"/>
      <c r="QKA2582" s="18"/>
      <c r="QKJ2582" s="18"/>
      <c r="QKS2582" s="18"/>
      <c r="QLB2582" s="18"/>
      <c r="QLK2582" s="18"/>
      <c r="QLT2582" s="18"/>
      <c r="QMC2582" s="18"/>
      <c r="QML2582" s="18"/>
      <c r="QMU2582" s="18"/>
      <c r="QND2582" s="18"/>
      <c r="QNM2582" s="18"/>
      <c r="QNV2582" s="18"/>
      <c r="QOE2582" s="18"/>
      <c r="QON2582" s="18"/>
      <c r="QOW2582" s="18"/>
      <c r="QPF2582" s="18"/>
      <c r="QPO2582" s="18"/>
      <c r="QPX2582" s="18"/>
      <c r="QQG2582" s="18"/>
      <c r="QQP2582" s="18"/>
      <c r="QQY2582" s="18"/>
      <c r="QRH2582" s="18"/>
      <c r="QRQ2582" s="18"/>
      <c r="QRZ2582" s="18"/>
      <c r="QSI2582" s="18"/>
      <c r="QSR2582" s="18"/>
      <c r="QTA2582" s="18"/>
      <c r="QTJ2582" s="18"/>
      <c r="QTS2582" s="18"/>
      <c r="QUB2582" s="18"/>
      <c r="QUK2582" s="18"/>
      <c r="QUT2582" s="18"/>
      <c r="QVC2582" s="18"/>
      <c r="QVL2582" s="18"/>
      <c r="QVU2582" s="18"/>
      <c r="QWD2582" s="18"/>
      <c r="QWM2582" s="18"/>
      <c r="QWV2582" s="18"/>
      <c r="QXE2582" s="18"/>
      <c r="QXN2582" s="18"/>
      <c r="QXW2582" s="18"/>
      <c r="QYF2582" s="18"/>
      <c r="QYO2582" s="18"/>
      <c r="QYX2582" s="18"/>
      <c r="QZG2582" s="18"/>
      <c r="QZP2582" s="18"/>
      <c r="QZY2582" s="18"/>
      <c r="RAH2582" s="18"/>
      <c r="RAQ2582" s="18"/>
      <c r="RAZ2582" s="18"/>
      <c r="RBI2582" s="18"/>
      <c r="RBR2582" s="18"/>
      <c r="RCA2582" s="18"/>
      <c r="RCJ2582" s="18"/>
      <c r="RCS2582" s="18"/>
      <c r="RDB2582" s="18"/>
      <c r="RDK2582" s="18"/>
      <c r="RDT2582" s="18"/>
      <c r="REC2582" s="18"/>
      <c r="REL2582" s="18"/>
      <c r="REU2582" s="18"/>
      <c r="RFD2582" s="18"/>
      <c r="RFM2582" s="18"/>
      <c r="RFV2582" s="18"/>
      <c r="RGE2582" s="18"/>
      <c r="RGN2582" s="18"/>
      <c r="RGW2582" s="18"/>
      <c r="RHF2582" s="18"/>
      <c r="RHO2582" s="18"/>
      <c r="RHX2582" s="18"/>
      <c r="RIG2582" s="18"/>
      <c r="RIP2582" s="18"/>
      <c r="RIY2582" s="18"/>
      <c r="RJH2582" s="18"/>
      <c r="RJQ2582" s="18"/>
      <c r="RJZ2582" s="18"/>
      <c r="RKI2582" s="18"/>
      <c r="RKR2582" s="18"/>
      <c r="RLA2582" s="18"/>
      <c r="RLJ2582" s="18"/>
      <c r="RLS2582" s="18"/>
      <c r="RMB2582" s="18"/>
      <c r="RMK2582" s="18"/>
      <c r="RMT2582" s="18"/>
      <c r="RNC2582" s="18"/>
      <c r="RNL2582" s="18"/>
      <c r="RNU2582" s="18"/>
      <c r="ROD2582" s="18"/>
      <c r="ROM2582" s="18"/>
      <c r="ROV2582" s="18"/>
      <c r="RPE2582" s="18"/>
      <c r="RPN2582" s="18"/>
      <c r="RPW2582" s="18"/>
      <c r="RQF2582" s="18"/>
      <c r="RQO2582" s="18"/>
      <c r="RQX2582" s="18"/>
      <c r="RRG2582" s="18"/>
      <c r="RRP2582" s="18"/>
      <c r="RRY2582" s="18"/>
      <c r="RSH2582" s="18"/>
      <c r="RSQ2582" s="18"/>
      <c r="RSZ2582" s="18"/>
      <c r="RTI2582" s="18"/>
      <c r="RTR2582" s="18"/>
      <c r="RUA2582" s="18"/>
      <c r="RUJ2582" s="18"/>
      <c r="RUS2582" s="18"/>
      <c r="RVB2582" s="18"/>
      <c r="RVK2582" s="18"/>
      <c r="RVT2582" s="18"/>
      <c r="RWC2582" s="18"/>
      <c r="RWL2582" s="18"/>
      <c r="RWU2582" s="18"/>
      <c r="RXD2582" s="18"/>
      <c r="RXM2582" s="18"/>
      <c r="RXV2582" s="18"/>
      <c r="RYE2582" s="18"/>
      <c r="RYN2582" s="18"/>
      <c r="RYW2582" s="18"/>
      <c r="RZF2582" s="18"/>
      <c r="RZO2582" s="18"/>
      <c r="RZX2582" s="18"/>
      <c r="SAG2582" s="18"/>
      <c r="SAP2582" s="18"/>
      <c r="SAY2582" s="18"/>
      <c r="SBH2582" s="18"/>
      <c r="SBQ2582" s="18"/>
      <c r="SBZ2582" s="18"/>
      <c r="SCI2582" s="18"/>
      <c r="SCR2582" s="18"/>
      <c r="SDA2582" s="18"/>
      <c r="SDJ2582" s="18"/>
      <c r="SDS2582" s="18"/>
      <c r="SEB2582" s="18"/>
      <c r="SEK2582" s="18"/>
      <c r="SET2582" s="18"/>
      <c r="SFC2582" s="18"/>
      <c r="SFL2582" s="18"/>
      <c r="SFU2582" s="18"/>
      <c r="SGD2582" s="18"/>
      <c r="SGM2582" s="18"/>
      <c r="SGV2582" s="18"/>
      <c r="SHE2582" s="18"/>
      <c r="SHN2582" s="18"/>
      <c r="SHW2582" s="18"/>
      <c r="SIF2582" s="18"/>
      <c r="SIO2582" s="18"/>
      <c r="SIX2582" s="18"/>
      <c r="SJG2582" s="18"/>
      <c r="SJP2582" s="18"/>
      <c r="SJY2582" s="18"/>
      <c r="SKH2582" s="18"/>
      <c r="SKQ2582" s="18"/>
      <c r="SKZ2582" s="18"/>
      <c r="SLI2582" s="18"/>
      <c r="SLR2582" s="18"/>
      <c r="SMA2582" s="18"/>
      <c r="SMJ2582" s="18"/>
      <c r="SMS2582" s="18"/>
      <c r="SNB2582" s="18"/>
      <c r="SNK2582" s="18"/>
      <c r="SNT2582" s="18"/>
      <c r="SOC2582" s="18"/>
      <c r="SOL2582" s="18"/>
      <c r="SOU2582" s="18"/>
      <c r="SPD2582" s="18"/>
      <c r="SPM2582" s="18"/>
      <c r="SPV2582" s="18"/>
      <c r="SQE2582" s="18"/>
      <c r="SQN2582" s="18"/>
      <c r="SQW2582" s="18"/>
      <c r="SRF2582" s="18"/>
      <c r="SRO2582" s="18"/>
      <c r="SRX2582" s="18"/>
      <c r="SSG2582" s="18"/>
      <c r="SSP2582" s="18"/>
      <c r="SSY2582" s="18"/>
      <c r="STH2582" s="18"/>
      <c r="STQ2582" s="18"/>
      <c r="STZ2582" s="18"/>
      <c r="SUI2582" s="18"/>
      <c r="SUR2582" s="18"/>
      <c r="SVA2582" s="18"/>
      <c r="SVJ2582" s="18"/>
      <c r="SVS2582" s="18"/>
      <c r="SWB2582" s="18"/>
      <c r="SWK2582" s="18"/>
      <c r="SWT2582" s="18"/>
      <c r="SXC2582" s="18"/>
      <c r="SXL2582" s="18"/>
      <c r="SXU2582" s="18"/>
      <c r="SYD2582" s="18"/>
      <c r="SYM2582" s="18"/>
      <c r="SYV2582" s="18"/>
      <c r="SZE2582" s="18"/>
      <c r="SZN2582" s="18"/>
      <c r="SZW2582" s="18"/>
      <c r="TAF2582" s="18"/>
      <c r="TAO2582" s="18"/>
      <c r="TAX2582" s="18"/>
      <c r="TBG2582" s="18"/>
      <c r="TBP2582" s="18"/>
      <c r="TBY2582" s="18"/>
      <c r="TCH2582" s="18"/>
      <c r="TCQ2582" s="18"/>
      <c r="TCZ2582" s="18"/>
      <c r="TDI2582" s="18"/>
      <c r="TDR2582" s="18"/>
      <c r="TEA2582" s="18"/>
      <c r="TEJ2582" s="18"/>
      <c r="TES2582" s="18"/>
      <c r="TFB2582" s="18"/>
      <c r="TFK2582" s="18"/>
      <c r="TFT2582" s="18"/>
      <c r="TGC2582" s="18"/>
      <c r="TGL2582" s="18"/>
      <c r="TGU2582" s="18"/>
      <c r="THD2582" s="18"/>
      <c r="THM2582" s="18"/>
      <c r="THV2582" s="18"/>
      <c r="TIE2582" s="18"/>
      <c r="TIN2582" s="18"/>
      <c r="TIW2582" s="18"/>
      <c r="TJF2582" s="18"/>
      <c r="TJO2582" s="18"/>
      <c r="TJX2582" s="18"/>
      <c r="TKG2582" s="18"/>
      <c r="TKP2582" s="18"/>
      <c r="TKY2582" s="18"/>
      <c r="TLH2582" s="18"/>
      <c r="TLQ2582" s="18"/>
      <c r="TLZ2582" s="18"/>
      <c r="TMI2582" s="18"/>
      <c r="TMR2582" s="18"/>
      <c r="TNA2582" s="18"/>
      <c r="TNJ2582" s="18"/>
      <c r="TNS2582" s="18"/>
      <c r="TOB2582" s="18"/>
      <c r="TOK2582" s="18"/>
      <c r="TOT2582" s="18"/>
      <c r="TPC2582" s="18"/>
      <c r="TPL2582" s="18"/>
      <c r="TPU2582" s="18"/>
      <c r="TQD2582" s="18"/>
      <c r="TQM2582" s="18"/>
      <c r="TQV2582" s="18"/>
      <c r="TRE2582" s="18"/>
      <c r="TRN2582" s="18"/>
      <c r="TRW2582" s="18"/>
      <c r="TSF2582" s="18"/>
      <c r="TSO2582" s="18"/>
      <c r="TSX2582" s="18"/>
      <c r="TTG2582" s="18"/>
      <c r="TTP2582" s="18"/>
      <c r="TTY2582" s="18"/>
      <c r="TUH2582" s="18"/>
      <c r="TUQ2582" s="18"/>
      <c r="TUZ2582" s="18"/>
      <c r="TVI2582" s="18"/>
      <c r="TVR2582" s="18"/>
      <c r="TWA2582" s="18"/>
      <c r="TWJ2582" s="18"/>
      <c r="TWS2582" s="18"/>
      <c r="TXB2582" s="18"/>
      <c r="TXK2582" s="18"/>
      <c r="TXT2582" s="18"/>
      <c r="TYC2582" s="18"/>
      <c r="TYL2582" s="18"/>
      <c r="TYU2582" s="18"/>
      <c r="TZD2582" s="18"/>
      <c r="TZM2582" s="18"/>
      <c r="TZV2582" s="18"/>
      <c r="UAE2582" s="18"/>
      <c r="UAN2582" s="18"/>
      <c r="UAW2582" s="18"/>
      <c r="UBF2582" s="18"/>
      <c r="UBO2582" s="18"/>
      <c r="UBX2582" s="18"/>
      <c r="UCG2582" s="18"/>
      <c r="UCP2582" s="18"/>
      <c r="UCY2582" s="18"/>
      <c r="UDH2582" s="18"/>
      <c r="UDQ2582" s="18"/>
      <c r="UDZ2582" s="18"/>
      <c r="UEI2582" s="18"/>
      <c r="UER2582" s="18"/>
      <c r="UFA2582" s="18"/>
      <c r="UFJ2582" s="18"/>
      <c r="UFS2582" s="18"/>
      <c r="UGB2582" s="18"/>
      <c r="UGK2582" s="18"/>
      <c r="UGT2582" s="18"/>
      <c r="UHC2582" s="18"/>
      <c r="UHL2582" s="18"/>
      <c r="UHU2582" s="18"/>
      <c r="UID2582" s="18"/>
      <c r="UIM2582" s="18"/>
      <c r="UIV2582" s="18"/>
      <c r="UJE2582" s="18"/>
      <c r="UJN2582" s="18"/>
      <c r="UJW2582" s="18"/>
      <c r="UKF2582" s="18"/>
      <c r="UKO2582" s="18"/>
      <c r="UKX2582" s="18"/>
      <c r="ULG2582" s="18"/>
      <c r="ULP2582" s="18"/>
      <c r="ULY2582" s="18"/>
      <c r="UMH2582" s="18"/>
      <c r="UMQ2582" s="18"/>
      <c r="UMZ2582" s="18"/>
      <c r="UNI2582" s="18"/>
      <c r="UNR2582" s="18"/>
      <c r="UOA2582" s="18"/>
      <c r="UOJ2582" s="18"/>
      <c r="UOS2582" s="18"/>
      <c r="UPB2582" s="18"/>
      <c r="UPK2582" s="18"/>
      <c r="UPT2582" s="18"/>
      <c r="UQC2582" s="18"/>
      <c r="UQL2582" s="18"/>
      <c r="UQU2582" s="18"/>
      <c r="URD2582" s="18"/>
      <c r="URM2582" s="18"/>
      <c r="URV2582" s="18"/>
      <c r="USE2582" s="18"/>
      <c r="USN2582" s="18"/>
      <c r="USW2582" s="18"/>
      <c r="UTF2582" s="18"/>
      <c r="UTO2582" s="18"/>
      <c r="UTX2582" s="18"/>
      <c r="UUG2582" s="18"/>
      <c r="UUP2582" s="18"/>
      <c r="UUY2582" s="18"/>
      <c r="UVH2582" s="18"/>
      <c r="UVQ2582" s="18"/>
      <c r="UVZ2582" s="18"/>
      <c r="UWI2582" s="18"/>
      <c r="UWR2582" s="18"/>
      <c r="UXA2582" s="18"/>
      <c r="UXJ2582" s="18"/>
      <c r="UXS2582" s="18"/>
      <c r="UYB2582" s="18"/>
      <c r="UYK2582" s="18"/>
      <c r="UYT2582" s="18"/>
      <c r="UZC2582" s="18"/>
      <c r="UZL2582" s="18"/>
      <c r="UZU2582" s="18"/>
      <c r="VAD2582" s="18"/>
      <c r="VAM2582" s="18"/>
      <c r="VAV2582" s="18"/>
      <c r="VBE2582" s="18"/>
      <c r="VBN2582" s="18"/>
      <c r="VBW2582" s="18"/>
      <c r="VCF2582" s="18"/>
      <c r="VCO2582" s="18"/>
      <c r="VCX2582" s="18"/>
      <c r="VDG2582" s="18"/>
      <c r="VDP2582" s="18"/>
      <c r="VDY2582" s="18"/>
      <c r="VEH2582" s="18"/>
      <c r="VEQ2582" s="18"/>
      <c r="VEZ2582" s="18"/>
      <c r="VFI2582" s="18"/>
      <c r="VFR2582" s="18"/>
      <c r="VGA2582" s="18"/>
      <c r="VGJ2582" s="18"/>
      <c r="VGS2582" s="18"/>
      <c r="VHB2582" s="18"/>
      <c r="VHK2582" s="18"/>
      <c r="VHT2582" s="18"/>
      <c r="VIC2582" s="18"/>
      <c r="VIL2582" s="18"/>
      <c r="VIU2582" s="18"/>
      <c r="VJD2582" s="18"/>
      <c r="VJM2582" s="18"/>
      <c r="VJV2582" s="18"/>
      <c r="VKE2582" s="18"/>
      <c r="VKN2582" s="18"/>
      <c r="VKW2582" s="18"/>
      <c r="VLF2582" s="18"/>
      <c r="VLO2582" s="18"/>
      <c r="VLX2582" s="18"/>
      <c r="VMG2582" s="18"/>
      <c r="VMP2582" s="18"/>
      <c r="VMY2582" s="18"/>
      <c r="VNH2582" s="18"/>
      <c r="VNQ2582" s="18"/>
      <c r="VNZ2582" s="18"/>
      <c r="VOI2582" s="18"/>
      <c r="VOR2582" s="18"/>
      <c r="VPA2582" s="18"/>
      <c r="VPJ2582" s="18"/>
      <c r="VPS2582" s="18"/>
      <c r="VQB2582" s="18"/>
      <c r="VQK2582" s="18"/>
      <c r="VQT2582" s="18"/>
      <c r="VRC2582" s="18"/>
      <c r="VRL2582" s="18"/>
      <c r="VRU2582" s="18"/>
      <c r="VSD2582" s="18"/>
      <c r="VSM2582" s="18"/>
      <c r="VSV2582" s="18"/>
      <c r="VTE2582" s="18"/>
      <c r="VTN2582" s="18"/>
      <c r="VTW2582" s="18"/>
      <c r="VUF2582" s="18"/>
      <c r="VUO2582" s="18"/>
      <c r="VUX2582" s="18"/>
      <c r="VVG2582" s="18"/>
      <c r="VVP2582" s="18"/>
      <c r="VVY2582" s="18"/>
      <c r="VWH2582" s="18"/>
      <c r="VWQ2582" s="18"/>
      <c r="VWZ2582" s="18"/>
      <c r="VXI2582" s="18"/>
      <c r="VXR2582" s="18"/>
      <c r="VYA2582" s="18"/>
      <c r="VYJ2582" s="18"/>
      <c r="VYS2582" s="18"/>
      <c r="VZB2582" s="18"/>
      <c r="VZK2582" s="18"/>
      <c r="VZT2582" s="18"/>
      <c r="WAC2582" s="18"/>
      <c r="WAL2582" s="18"/>
      <c r="WAU2582" s="18"/>
      <c r="WBD2582" s="18"/>
      <c r="WBM2582" s="18"/>
      <c r="WBV2582" s="18"/>
      <c r="WCE2582" s="18"/>
      <c r="WCN2582" s="18"/>
      <c r="WCW2582" s="18"/>
      <c r="WDF2582" s="18"/>
      <c r="WDO2582" s="18"/>
      <c r="WDX2582" s="18"/>
      <c r="WEG2582" s="18"/>
      <c r="WEP2582" s="18"/>
      <c r="WEY2582" s="18"/>
      <c r="WFH2582" s="18"/>
      <c r="WFQ2582" s="18"/>
      <c r="WFZ2582" s="18"/>
      <c r="WGI2582" s="18"/>
      <c r="WGR2582" s="18"/>
      <c r="WHA2582" s="18"/>
      <c r="WHJ2582" s="18"/>
      <c r="WHS2582" s="18"/>
      <c r="WIB2582" s="18"/>
      <c r="WIK2582" s="18"/>
      <c r="WIT2582" s="18"/>
      <c r="WJC2582" s="18"/>
      <c r="WJL2582" s="18"/>
      <c r="WJU2582" s="18"/>
      <c r="WKD2582" s="18"/>
      <c r="WKM2582" s="18"/>
      <c r="WKV2582" s="18"/>
      <c r="WLE2582" s="18"/>
      <c r="WLN2582" s="18"/>
      <c r="WLW2582" s="18"/>
      <c r="WMF2582" s="18"/>
      <c r="WMO2582" s="18"/>
      <c r="WMX2582" s="18"/>
      <c r="WNG2582" s="18"/>
      <c r="WNP2582" s="18"/>
      <c r="WNY2582" s="18"/>
      <c r="WOH2582" s="18"/>
      <c r="WOQ2582" s="18"/>
      <c r="WOZ2582" s="18"/>
      <c r="WPI2582" s="18"/>
      <c r="WPR2582" s="18"/>
      <c r="WQA2582" s="18"/>
      <c r="WQJ2582" s="18"/>
      <c r="WQS2582" s="18"/>
      <c r="WRB2582" s="18"/>
      <c r="WRK2582" s="18"/>
      <c r="WRT2582" s="18"/>
      <c r="WSC2582" s="18"/>
      <c r="WSL2582" s="18"/>
      <c r="WSU2582" s="18"/>
      <c r="WTD2582" s="18"/>
      <c r="WTM2582" s="18"/>
      <c r="WTV2582" s="18"/>
      <c r="WUE2582" s="18"/>
      <c r="WUN2582" s="18"/>
      <c r="WUW2582" s="18"/>
      <c r="WVF2582" s="18"/>
      <c r="WVO2582" s="18"/>
      <c r="WVX2582" s="18"/>
      <c r="WWG2582" s="18"/>
      <c r="WWP2582" s="18"/>
      <c r="WWY2582" s="18"/>
      <c r="WXH2582" s="18"/>
      <c r="WXQ2582" s="18"/>
      <c r="WXZ2582" s="18"/>
      <c r="WYI2582" s="18"/>
      <c r="WYR2582" s="18"/>
      <c r="WZA2582" s="18"/>
      <c r="WZJ2582" s="18"/>
      <c r="WZS2582" s="18"/>
      <c r="XAB2582" s="18"/>
      <c r="XAK2582" s="18"/>
      <c r="XAT2582" s="18"/>
      <c r="XBC2582" s="18"/>
      <c r="XBL2582" s="18"/>
      <c r="XBU2582" s="18"/>
      <c r="XCD2582" s="18"/>
      <c r="XCM2582" s="18"/>
      <c r="XCV2582" s="18"/>
      <c r="XDE2582" s="18"/>
      <c r="XDN2582" s="18"/>
      <c r="XDW2582" s="18"/>
      <c r="XEF2582" s="18"/>
      <c r="XEO2582" s="18"/>
      <c r="XEX2582" s="18"/>
    </row>
    <row r="2583" spans="1:1024 1033:2041 2050:3067 3076:4093 4102:5119 5128:6136 6145:7162 7171:8188 8197:9214 9223:10240 10249:11257 11266:12283 12292:13309 13318:14335 14344:15352 15361:16378" s="20" customFormat="1" x14ac:dyDescent="0.25">
      <c r="A2583" s="20">
        <v>162755</v>
      </c>
      <c r="B2583" s="20">
        <v>912487410</v>
      </c>
      <c r="C2583" s="20" t="s">
        <v>771</v>
      </c>
      <c r="D2583" s="20">
        <v>912487410</v>
      </c>
      <c r="E2583" s="20" t="s">
        <v>568</v>
      </c>
      <c r="F2583" s="20">
        <v>162755</v>
      </c>
      <c r="G2583" s="20" t="s">
        <v>6364</v>
      </c>
      <c r="P2583" s="18"/>
      <c r="Y2583" s="18"/>
      <c r="AH2583" s="18"/>
      <c r="AQ2583" s="18"/>
      <c r="AZ2583" s="18"/>
      <c r="BI2583" s="18"/>
      <c r="BR2583" s="18"/>
      <c r="CA2583" s="18"/>
      <c r="CJ2583" s="18"/>
      <c r="CS2583" s="18"/>
      <c r="DB2583" s="18"/>
      <c r="DK2583" s="18"/>
      <c r="DT2583" s="18"/>
      <c r="EC2583" s="18"/>
      <c r="EL2583" s="18"/>
      <c r="EU2583" s="18"/>
      <c r="FD2583" s="18"/>
      <c r="FM2583" s="18"/>
      <c r="FV2583" s="18"/>
      <c r="GE2583" s="18"/>
      <c r="GN2583" s="18"/>
      <c r="GW2583" s="18"/>
      <c r="HF2583" s="18"/>
      <c r="HO2583" s="18"/>
      <c r="HX2583" s="18"/>
      <c r="IG2583" s="18"/>
      <c r="IP2583" s="18"/>
      <c r="IY2583" s="18"/>
      <c r="JH2583" s="18"/>
      <c r="JQ2583" s="18"/>
      <c r="JZ2583" s="18"/>
      <c r="KI2583" s="18"/>
      <c r="KR2583" s="18"/>
      <c r="LA2583" s="18"/>
      <c r="LJ2583" s="18"/>
      <c r="LS2583" s="18"/>
      <c r="MB2583" s="18"/>
      <c r="MK2583" s="18"/>
      <c r="MT2583" s="18"/>
      <c r="NC2583" s="18"/>
      <c r="NL2583" s="18"/>
      <c r="NU2583" s="18"/>
      <c r="OD2583" s="18"/>
      <c r="OM2583" s="18"/>
      <c r="OV2583" s="18"/>
      <c r="PE2583" s="18"/>
      <c r="PN2583" s="18"/>
      <c r="PW2583" s="18"/>
      <c r="QF2583" s="18"/>
      <c r="QO2583" s="18"/>
      <c r="QX2583" s="18"/>
      <c r="RG2583" s="18"/>
      <c r="RP2583" s="18"/>
      <c r="RY2583" s="18"/>
      <c r="SH2583" s="18"/>
      <c r="SQ2583" s="18"/>
      <c r="SZ2583" s="18"/>
      <c r="TI2583" s="18"/>
      <c r="TR2583" s="18"/>
      <c r="UA2583" s="18"/>
      <c r="UJ2583" s="18"/>
      <c r="US2583" s="18"/>
      <c r="VB2583" s="18"/>
      <c r="VK2583" s="18"/>
      <c r="VT2583" s="18"/>
      <c r="WC2583" s="18"/>
      <c r="WL2583" s="18"/>
      <c r="WU2583" s="18"/>
      <c r="XD2583" s="18"/>
      <c r="XM2583" s="18"/>
      <c r="XV2583" s="18"/>
      <c r="YE2583" s="18"/>
      <c r="YN2583" s="18"/>
      <c r="YW2583" s="18"/>
      <c r="ZF2583" s="18"/>
      <c r="ZO2583" s="18"/>
      <c r="ZX2583" s="18"/>
      <c r="AAG2583" s="18"/>
      <c r="AAP2583" s="18"/>
      <c r="AAY2583" s="18"/>
      <c r="ABH2583" s="18"/>
      <c r="ABQ2583" s="18"/>
      <c r="ABZ2583" s="18"/>
      <c r="ACI2583" s="18"/>
      <c r="ACR2583" s="18"/>
      <c r="ADA2583" s="18"/>
      <c r="ADJ2583" s="18"/>
      <c r="ADS2583" s="18"/>
      <c r="AEB2583" s="18"/>
      <c r="AEK2583" s="18"/>
      <c r="AET2583" s="18"/>
      <c r="AFC2583" s="18"/>
      <c r="AFL2583" s="18"/>
      <c r="AFU2583" s="18"/>
      <c r="AGD2583" s="18"/>
      <c r="AGM2583" s="18"/>
      <c r="AGV2583" s="18"/>
      <c r="AHE2583" s="18"/>
      <c r="AHN2583" s="18"/>
      <c r="AHW2583" s="18"/>
      <c r="AIF2583" s="18"/>
      <c r="AIO2583" s="18"/>
      <c r="AIX2583" s="18"/>
      <c r="AJG2583" s="18"/>
      <c r="AJP2583" s="18"/>
      <c r="AJY2583" s="18"/>
      <c r="AKH2583" s="18"/>
      <c r="AKQ2583" s="18"/>
      <c r="AKZ2583" s="18"/>
      <c r="ALI2583" s="18"/>
      <c r="ALR2583" s="18"/>
      <c r="AMA2583" s="18"/>
      <c r="AMJ2583" s="18"/>
      <c r="AMS2583" s="18"/>
      <c r="ANB2583" s="18"/>
      <c r="ANK2583" s="18"/>
      <c r="ANT2583" s="18"/>
      <c r="AOC2583" s="18"/>
      <c r="AOL2583" s="18"/>
      <c r="AOU2583" s="18"/>
      <c r="APD2583" s="18"/>
      <c r="APM2583" s="18"/>
      <c r="APV2583" s="18"/>
      <c r="AQE2583" s="18"/>
      <c r="AQN2583" s="18"/>
      <c r="AQW2583" s="18"/>
      <c r="ARF2583" s="18"/>
      <c r="ARO2583" s="18"/>
      <c r="ARX2583" s="18"/>
      <c r="ASG2583" s="18"/>
      <c r="ASP2583" s="18"/>
      <c r="ASY2583" s="18"/>
      <c r="ATH2583" s="18"/>
      <c r="ATQ2583" s="18"/>
      <c r="ATZ2583" s="18"/>
      <c r="AUI2583" s="18"/>
      <c r="AUR2583" s="18"/>
      <c r="AVA2583" s="18"/>
      <c r="AVJ2583" s="18"/>
      <c r="AVS2583" s="18"/>
      <c r="AWB2583" s="18"/>
      <c r="AWK2583" s="18"/>
      <c r="AWT2583" s="18"/>
      <c r="AXC2583" s="18"/>
      <c r="AXL2583" s="18"/>
      <c r="AXU2583" s="18"/>
      <c r="AYD2583" s="18"/>
      <c r="AYM2583" s="18"/>
      <c r="AYV2583" s="18"/>
      <c r="AZE2583" s="18"/>
      <c r="AZN2583" s="18"/>
      <c r="AZW2583" s="18"/>
      <c r="BAF2583" s="18"/>
      <c r="BAO2583" s="18"/>
      <c r="BAX2583" s="18"/>
      <c r="BBG2583" s="18"/>
      <c r="BBP2583" s="18"/>
      <c r="BBY2583" s="18"/>
      <c r="BCH2583" s="18"/>
      <c r="BCQ2583" s="18"/>
      <c r="BCZ2583" s="18"/>
      <c r="BDI2583" s="18"/>
      <c r="BDR2583" s="18"/>
      <c r="BEA2583" s="18"/>
      <c r="BEJ2583" s="18"/>
      <c r="BES2583" s="18"/>
      <c r="BFB2583" s="18"/>
      <c r="BFK2583" s="18"/>
      <c r="BFT2583" s="18"/>
      <c r="BGC2583" s="18"/>
      <c r="BGL2583" s="18"/>
      <c r="BGU2583" s="18"/>
      <c r="BHD2583" s="18"/>
      <c r="BHM2583" s="18"/>
      <c r="BHV2583" s="18"/>
      <c r="BIE2583" s="18"/>
      <c r="BIN2583" s="18"/>
      <c r="BIW2583" s="18"/>
      <c r="BJF2583" s="18"/>
      <c r="BJO2583" s="18"/>
      <c r="BJX2583" s="18"/>
      <c r="BKG2583" s="18"/>
      <c r="BKP2583" s="18"/>
      <c r="BKY2583" s="18"/>
      <c r="BLH2583" s="18"/>
      <c r="BLQ2583" s="18"/>
      <c r="BLZ2583" s="18"/>
      <c r="BMI2583" s="18"/>
      <c r="BMR2583" s="18"/>
      <c r="BNA2583" s="18"/>
      <c r="BNJ2583" s="18"/>
      <c r="BNS2583" s="18"/>
      <c r="BOB2583" s="18"/>
      <c r="BOK2583" s="18"/>
      <c r="BOT2583" s="18"/>
      <c r="BPC2583" s="18"/>
      <c r="BPL2583" s="18"/>
      <c r="BPU2583" s="18"/>
      <c r="BQD2583" s="18"/>
      <c r="BQM2583" s="18"/>
      <c r="BQV2583" s="18"/>
      <c r="BRE2583" s="18"/>
      <c r="BRN2583" s="18"/>
      <c r="BRW2583" s="18"/>
      <c r="BSF2583" s="18"/>
      <c r="BSO2583" s="18"/>
      <c r="BSX2583" s="18"/>
      <c r="BTG2583" s="18"/>
      <c r="BTP2583" s="18"/>
      <c r="BTY2583" s="18"/>
      <c r="BUH2583" s="18"/>
      <c r="BUQ2583" s="18"/>
      <c r="BUZ2583" s="18"/>
      <c r="BVI2583" s="18"/>
      <c r="BVR2583" s="18"/>
      <c r="BWA2583" s="18"/>
      <c r="BWJ2583" s="18"/>
      <c r="BWS2583" s="18"/>
      <c r="BXB2583" s="18"/>
      <c r="BXK2583" s="18"/>
      <c r="BXT2583" s="18"/>
      <c r="BYC2583" s="18"/>
      <c r="BYL2583" s="18"/>
      <c r="BYU2583" s="18"/>
      <c r="BZD2583" s="18"/>
      <c r="BZM2583" s="18"/>
      <c r="BZV2583" s="18"/>
      <c r="CAE2583" s="18"/>
      <c r="CAN2583" s="18"/>
      <c r="CAW2583" s="18"/>
      <c r="CBF2583" s="18"/>
      <c r="CBO2583" s="18"/>
      <c r="CBX2583" s="18"/>
      <c r="CCG2583" s="18"/>
      <c r="CCP2583" s="18"/>
      <c r="CCY2583" s="18"/>
      <c r="CDH2583" s="18"/>
      <c r="CDQ2583" s="18"/>
      <c r="CDZ2583" s="18"/>
      <c r="CEI2583" s="18"/>
      <c r="CER2583" s="18"/>
      <c r="CFA2583" s="18"/>
      <c r="CFJ2583" s="18"/>
      <c r="CFS2583" s="18"/>
      <c r="CGB2583" s="18"/>
      <c r="CGK2583" s="18"/>
      <c r="CGT2583" s="18"/>
      <c r="CHC2583" s="18"/>
      <c r="CHL2583" s="18"/>
      <c r="CHU2583" s="18"/>
      <c r="CID2583" s="18"/>
      <c r="CIM2583" s="18"/>
      <c r="CIV2583" s="18"/>
      <c r="CJE2583" s="18"/>
      <c r="CJN2583" s="18"/>
      <c r="CJW2583" s="18"/>
      <c r="CKF2583" s="18"/>
      <c r="CKO2583" s="18"/>
      <c r="CKX2583" s="18"/>
      <c r="CLG2583" s="18"/>
      <c r="CLP2583" s="18"/>
      <c r="CLY2583" s="18"/>
      <c r="CMH2583" s="18"/>
      <c r="CMQ2583" s="18"/>
      <c r="CMZ2583" s="18"/>
      <c r="CNI2583" s="18"/>
      <c r="CNR2583" s="18"/>
      <c r="COA2583" s="18"/>
      <c r="COJ2583" s="18"/>
      <c r="COS2583" s="18"/>
      <c r="CPB2583" s="18"/>
      <c r="CPK2583" s="18"/>
      <c r="CPT2583" s="18"/>
      <c r="CQC2583" s="18"/>
      <c r="CQL2583" s="18"/>
      <c r="CQU2583" s="18"/>
      <c r="CRD2583" s="18"/>
      <c r="CRM2583" s="18"/>
      <c r="CRV2583" s="18"/>
      <c r="CSE2583" s="18"/>
      <c r="CSN2583" s="18"/>
      <c r="CSW2583" s="18"/>
      <c r="CTF2583" s="18"/>
      <c r="CTO2583" s="18"/>
      <c r="CTX2583" s="18"/>
      <c r="CUG2583" s="18"/>
      <c r="CUP2583" s="18"/>
      <c r="CUY2583" s="18"/>
      <c r="CVH2583" s="18"/>
      <c r="CVQ2583" s="18"/>
      <c r="CVZ2583" s="18"/>
      <c r="CWI2583" s="18"/>
      <c r="CWR2583" s="18"/>
      <c r="CXA2583" s="18"/>
      <c r="CXJ2583" s="18"/>
      <c r="CXS2583" s="18"/>
      <c r="CYB2583" s="18"/>
      <c r="CYK2583" s="18"/>
      <c r="CYT2583" s="18"/>
      <c r="CZC2583" s="18"/>
      <c r="CZL2583" s="18"/>
      <c r="CZU2583" s="18"/>
      <c r="DAD2583" s="18"/>
      <c r="DAM2583" s="18"/>
      <c r="DAV2583" s="18"/>
      <c r="DBE2583" s="18"/>
      <c r="DBN2583" s="18"/>
      <c r="DBW2583" s="18"/>
      <c r="DCF2583" s="18"/>
      <c r="DCO2583" s="18"/>
      <c r="DCX2583" s="18"/>
      <c r="DDG2583" s="18"/>
      <c r="DDP2583" s="18"/>
      <c r="DDY2583" s="18"/>
      <c r="DEH2583" s="18"/>
      <c r="DEQ2583" s="18"/>
      <c r="DEZ2583" s="18"/>
      <c r="DFI2583" s="18"/>
      <c r="DFR2583" s="18"/>
      <c r="DGA2583" s="18"/>
      <c r="DGJ2583" s="18"/>
      <c r="DGS2583" s="18"/>
      <c r="DHB2583" s="18"/>
      <c r="DHK2583" s="18"/>
      <c r="DHT2583" s="18"/>
      <c r="DIC2583" s="18"/>
      <c r="DIL2583" s="18"/>
      <c r="DIU2583" s="18"/>
      <c r="DJD2583" s="18"/>
      <c r="DJM2583" s="18"/>
      <c r="DJV2583" s="18"/>
      <c r="DKE2583" s="18"/>
      <c r="DKN2583" s="18"/>
      <c r="DKW2583" s="18"/>
      <c r="DLF2583" s="18"/>
      <c r="DLO2583" s="18"/>
      <c r="DLX2583" s="18"/>
      <c r="DMG2583" s="18"/>
      <c r="DMP2583" s="18"/>
      <c r="DMY2583" s="18"/>
      <c r="DNH2583" s="18"/>
      <c r="DNQ2583" s="18"/>
      <c r="DNZ2583" s="18"/>
      <c r="DOI2583" s="18"/>
      <c r="DOR2583" s="18"/>
      <c r="DPA2583" s="18"/>
      <c r="DPJ2583" s="18"/>
      <c r="DPS2583" s="18"/>
      <c r="DQB2583" s="18"/>
      <c r="DQK2583" s="18"/>
      <c r="DQT2583" s="18"/>
      <c r="DRC2583" s="18"/>
      <c r="DRL2583" s="18"/>
      <c r="DRU2583" s="18"/>
      <c r="DSD2583" s="18"/>
      <c r="DSM2583" s="18"/>
      <c r="DSV2583" s="18"/>
      <c r="DTE2583" s="18"/>
      <c r="DTN2583" s="18"/>
      <c r="DTW2583" s="18"/>
      <c r="DUF2583" s="18"/>
      <c r="DUO2583" s="18"/>
      <c r="DUX2583" s="18"/>
      <c r="DVG2583" s="18"/>
      <c r="DVP2583" s="18"/>
      <c r="DVY2583" s="18"/>
      <c r="DWH2583" s="18"/>
      <c r="DWQ2583" s="18"/>
      <c r="DWZ2583" s="18"/>
      <c r="DXI2583" s="18"/>
      <c r="DXR2583" s="18"/>
      <c r="DYA2583" s="18"/>
      <c r="DYJ2583" s="18"/>
      <c r="DYS2583" s="18"/>
      <c r="DZB2583" s="18"/>
      <c r="DZK2583" s="18"/>
      <c r="DZT2583" s="18"/>
      <c r="EAC2583" s="18"/>
      <c r="EAL2583" s="18"/>
      <c r="EAU2583" s="18"/>
      <c r="EBD2583" s="18"/>
      <c r="EBM2583" s="18"/>
      <c r="EBV2583" s="18"/>
      <c r="ECE2583" s="18"/>
      <c r="ECN2583" s="18"/>
      <c r="ECW2583" s="18"/>
      <c r="EDF2583" s="18"/>
      <c r="EDO2583" s="18"/>
      <c r="EDX2583" s="18"/>
      <c r="EEG2583" s="18"/>
      <c r="EEP2583" s="18"/>
      <c r="EEY2583" s="18"/>
      <c r="EFH2583" s="18"/>
      <c r="EFQ2583" s="18"/>
      <c r="EFZ2583" s="18"/>
      <c r="EGI2583" s="18"/>
      <c r="EGR2583" s="18"/>
      <c r="EHA2583" s="18"/>
      <c r="EHJ2583" s="18"/>
      <c r="EHS2583" s="18"/>
      <c r="EIB2583" s="18"/>
      <c r="EIK2583" s="18"/>
      <c r="EIT2583" s="18"/>
      <c r="EJC2583" s="18"/>
      <c r="EJL2583" s="18"/>
      <c r="EJU2583" s="18"/>
      <c r="EKD2583" s="18"/>
      <c r="EKM2583" s="18"/>
      <c r="EKV2583" s="18"/>
      <c r="ELE2583" s="18"/>
      <c r="ELN2583" s="18"/>
      <c r="ELW2583" s="18"/>
      <c r="EMF2583" s="18"/>
      <c r="EMO2583" s="18"/>
      <c r="EMX2583" s="18"/>
      <c r="ENG2583" s="18"/>
      <c r="ENP2583" s="18"/>
      <c r="ENY2583" s="18"/>
      <c r="EOH2583" s="18"/>
      <c r="EOQ2583" s="18"/>
      <c r="EOZ2583" s="18"/>
      <c r="EPI2583" s="18"/>
      <c r="EPR2583" s="18"/>
      <c r="EQA2583" s="18"/>
      <c r="EQJ2583" s="18"/>
      <c r="EQS2583" s="18"/>
      <c r="ERB2583" s="18"/>
      <c r="ERK2583" s="18"/>
      <c r="ERT2583" s="18"/>
      <c r="ESC2583" s="18"/>
      <c r="ESL2583" s="18"/>
      <c r="ESU2583" s="18"/>
      <c r="ETD2583" s="18"/>
      <c r="ETM2583" s="18"/>
      <c r="ETV2583" s="18"/>
      <c r="EUE2583" s="18"/>
      <c r="EUN2583" s="18"/>
      <c r="EUW2583" s="18"/>
      <c r="EVF2583" s="18"/>
      <c r="EVO2583" s="18"/>
      <c r="EVX2583" s="18"/>
      <c r="EWG2583" s="18"/>
      <c r="EWP2583" s="18"/>
      <c r="EWY2583" s="18"/>
      <c r="EXH2583" s="18"/>
      <c r="EXQ2583" s="18"/>
      <c r="EXZ2583" s="18"/>
      <c r="EYI2583" s="18"/>
      <c r="EYR2583" s="18"/>
      <c r="EZA2583" s="18"/>
      <c r="EZJ2583" s="18"/>
      <c r="EZS2583" s="18"/>
      <c r="FAB2583" s="18"/>
      <c r="FAK2583" s="18"/>
      <c r="FAT2583" s="18"/>
      <c r="FBC2583" s="18"/>
      <c r="FBL2583" s="18"/>
      <c r="FBU2583" s="18"/>
      <c r="FCD2583" s="18"/>
      <c r="FCM2583" s="18"/>
      <c r="FCV2583" s="18"/>
      <c r="FDE2583" s="18"/>
      <c r="FDN2583" s="18"/>
      <c r="FDW2583" s="18"/>
      <c r="FEF2583" s="18"/>
      <c r="FEO2583" s="18"/>
      <c r="FEX2583" s="18"/>
      <c r="FFG2583" s="18"/>
      <c r="FFP2583" s="18"/>
      <c r="FFY2583" s="18"/>
      <c r="FGH2583" s="18"/>
      <c r="FGQ2583" s="18"/>
      <c r="FGZ2583" s="18"/>
      <c r="FHI2583" s="18"/>
      <c r="FHR2583" s="18"/>
      <c r="FIA2583" s="18"/>
      <c r="FIJ2583" s="18"/>
      <c r="FIS2583" s="18"/>
      <c r="FJB2583" s="18"/>
      <c r="FJK2583" s="18"/>
      <c r="FJT2583" s="18"/>
      <c r="FKC2583" s="18"/>
      <c r="FKL2583" s="18"/>
      <c r="FKU2583" s="18"/>
      <c r="FLD2583" s="18"/>
      <c r="FLM2583" s="18"/>
      <c r="FLV2583" s="18"/>
      <c r="FME2583" s="18"/>
      <c r="FMN2583" s="18"/>
      <c r="FMW2583" s="18"/>
      <c r="FNF2583" s="18"/>
      <c r="FNO2583" s="18"/>
      <c r="FNX2583" s="18"/>
      <c r="FOG2583" s="18"/>
      <c r="FOP2583" s="18"/>
      <c r="FOY2583" s="18"/>
      <c r="FPH2583" s="18"/>
      <c r="FPQ2583" s="18"/>
      <c r="FPZ2583" s="18"/>
      <c r="FQI2583" s="18"/>
      <c r="FQR2583" s="18"/>
      <c r="FRA2583" s="18"/>
      <c r="FRJ2583" s="18"/>
      <c r="FRS2583" s="18"/>
      <c r="FSB2583" s="18"/>
      <c r="FSK2583" s="18"/>
      <c r="FST2583" s="18"/>
      <c r="FTC2583" s="18"/>
      <c r="FTL2583" s="18"/>
      <c r="FTU2583" s="18"/>
      <c r="FUD2583" s="18"/>
      <c r="FUM2583" s="18"/>
      <c r="FUV2583" s="18"/>
      <c r="FVE2583" s="18"/>
      <c r="FVN2583" s="18"/>
      <c r="FVW2583" s="18"/>
      <c r="FWF2583" s="18"/>
      <c r="FWO2583" s="18"/>
      <c r="FWX2583" s="18"/>
      <c r="FXG2583" s="18"/>
      <c r="FXP2583" s="18"/>
      <c r="FXY2583" s="18"/>
      <c r="FYH2583" s="18"/>
      <c r="FYQ2583" s="18"/>
      <c r="FYZ2583" s="18"/>
      <c r="FZI2583" s="18"/>
      <c r="FZR2583" s="18"/>
      <c r="GAA2583" s="18"/>
      <c r="GAJ2583" s="18"/>
      <c r="GAS2583" s="18"/>
      <c r="GBB2583" s="18"/>
      <c r="GBK2583" s="18"/>
      <c r="GBT2583" s="18"/>
      <c r="GCC2583" s="18"/>
      <c r="GCL2583" s="18"/>
      <c r="GCU2583" s="18"/>
      <c r="GDD2583" s="18"/>
      <c r="GDM2583" s="18"/>
      <c r="GDV2583" s="18"/>
      <c r="GEE2583" s="18"/>
      <c r="GEN2583" s="18"/>
      <c r="GEW2583" s="18"/>
      <c r="GFF2583" s="18"/>
      <c r="GFO2583" s="18"/>
      <c r="GFX2583" s="18"/>
      <c r="GGG2583" s="18"/>
      <c r="GGP2583" s="18"/>
      <c r="GGY2583" s="18"/>
      <c r="GHH2583" s="18"/>
      <c r="GHQ2583" s="18"/>
      <c r="GHZ2583" s="18"/>
      <c r="GII2583" s="18"/>
      <c r="GIR2583" s="18"/>
      <c r="GJA2583" s="18"/>
      <c r="GJJ2583" s="18"/>
      <c r="GJS2583" s="18"/>
      <c r="GKB2583" s="18"/>
      <c r="GKK2583" s="18"/>
      <c r="GKT2583" s="18"/>
      <c r="GLC2583" s="18"/>
      <c r="GLL2583" s="18"/>
      <c r="GLU2583" s="18"/>
      <c r="GMD2583" s="18"/>
      <c r="GMM2583" s="18"/>
      <c r="GMV2583" s="18"/>
      <c r="GNE2583" s="18"/>
      <c r="GNN2583" s="18"/>
      <c r="GNW2583" s="18"/>
      <c r="GOF2583" s="18"/>
      <c r="GOO2583" s="18"/>
      <c r="GOX2583" s="18"/>
      <c r="GPG2583" s="18"/>
      <c r="GPP2583" s="18"/>
      <c r="GPY2583" s="18"/>
      <c r="GQH2583" s="18"/>
      <c r="GQQ2583" s="18"/>
      <c r="GQZ2583" s="18"/>
      <c r="GRI2583" s="18"/>
      <c r="GRR2583" s="18"/>
      <c r="GSA2583" s="18"/>
      <c r="GSJ2583" s="18"/>
      <c r="GSS2583" s="18"/>
      <c r="GTB2583" s="18"/>
      <c r="GTK2583" s="18"/>
      <c r="GTT2583" s="18"/>
      <c r="GUC2583" s="18"/>
      <c r="GUL2583" s="18"/>
      <c r="GUU2583" s="18"/>
      <c r="GVD2583" s="18"/>
      <c r="GVM2583" s="18"/>
      <c r="GVV2583" s="18"/>
      <c r="GWE2583" s="18"/>
      <c r="GWN2583" s="18"/>
      <c r="GWW2583" s="18"/>
      <c r="GXF2583" s="18"/>
      <c r="GXO2583" s="18"/>
      <c r="GXX2583" s="18"/>
      <c r="GYG2583" s="18"/>
      <c r="GYP2583" s="18"/>
      <c r="GYY2583" s="18"/>
      <c r="GZH2583" s="18"/>
      <c r="GZQ2583" s="18"/>
      <c r="GZZ2583" s="18"/>
      <c r="HAI2583" s="18"/>
      <c r="HAR2583" s="18"/>
      <c r="HBA2583" s="18"/>
      <c r="HBJ2583" s="18"/>
      <c r="HBS2583" s="18"/>
      <c r="HCB2583" s="18"/>
      <c r="HCK2583" s="18"/>
      <c r="HCT2583" s="18"/>
      <c r="HDC2583" s="18"/>
      <c r="HDL2583" s="18"/>
      <c r="HDU2583" s="18"/>
      <c r="HED2583" s="18"/>
      <c r="HEM2583" s="18"/>
      <c r="HEV2583" s="18"/>
      <c r="HFE2583" s="18"/>
      <c r="HFN2583" s="18"/>
      <c r="HFW2583" s="18"/>
      <c r="HGF2583" s="18"/>
      <c r="HGO2583" s="18"/>
      <c r="HGX2583" s="18"/>
      <c r="HHG2583" s="18"/>
      <c r="HHP2583" s="18"/>
      <c r="HHY2583" s="18"/>
      <c r="HIH2583" s="18"/>
      <c r="HIQ2583" s="18"/>
      <c r="HIZ2583" s="18"/>
      <c r="HJI2583" s="18"/>
      <c r="HJR2583" s="18"/>
      <c r="HKA2583" s="18"/>
      <c r="HKJ2583" s="18"/>
      <c r="HKS2583" s="18"/>
      <c r="HLB2583" s="18"/>
      <c r="HLK2583" s="18"/>
      <c r="HLT2583" s="18"/>
      <c r="HMC2583" s="18"/>
      <c r="HML2583" s="18"/>
      <c r="HMU2583" s="18"/>
      <c r="HND2583" s="18"/>
      <c r="HNM2583" s="18"/>
      <c r="HNV2583" s="18"/>
      <c r="HOE2583" s="18"/>
      <c r="HON2583" s="18"/>
      <c r="HOW2583" s="18"/>
      <c r="HPF2583" s="18"/>
      <c r="HPO2583" s="18"/>
      <c r="HPX2583" s="18"/>
      <c r="HQG2583" s="18"/>
      <c r="HQP2583" s="18"/>
      <c r="HQY2583" s="18"/>
      <c r="HRH2583" s="18"/>
      <c r="HRQ2583" s="18"/>
      <c r="HRZ2583" s="18"/>
      <c r="HSI2583" s="18"/>
      <c r="HSR2583" s="18"/>
      <c r="HTA2583" s="18"/>
      <c r="HTJ2583" s="18"/>
      <c r="HTS2583" s="18"/>
      <c r="HUB2583" s="18"/>
      <c r="HUK2583" s="18"/>
      <c r="HUT2583" s="18"/>
      <c r="HVC2583" s="18"/>
      <c r="HVL2583" s="18"/>
      <c r="HVU2583" s="18"/>
      <c r="HWD2583" s="18"/>
      <c r="HWM2583" s="18"/>
      <c r="HWV2583" s="18"/>
      <c r="HXE2583" s="18"/>
      <c r="HXN2583" s="18"/>
      <c r="HXW2583" s="18"/>
      <c r="HYF2583" s="18"/>
      <c r="HYO2583" s="18"/>
      <c r="HYX2583" s="18"/>
      <c r="HZG2583" s="18"/>
      <c r="HZP2583" s="18"/>
      <c r="HZY2583" s="18"/>
      <c r="IAH2583" s="18"/>
      <c r="IAQ2583" s="18"/>
      <c r="IAZ2583" s="18"/>
      <c r="IBI2583" s="18"/>
      <c r="IBR2583" s="18"/>
      <c r="ICA2583" s="18"/>
      <c r="ICJ2583" s="18"/>
      <c r="ICS2583" s="18"/>
      <c r="IDB2583" s="18"/>
      <c r="IDK2583" s="18"/>
      <c r="IDT2583" s="18"/>
      <c r="IEC2583" s="18"/>
      <c r="IEL2583" s="18"/>
      <c r="IEU2583" s="18"/>
      <c r="IFD2583" s="18"/>
      <c r="IFM2583" s="18"/>
      <c r="IFV2583" s="18"/>
      <c r="IGE2583" s="18"/>
      <c r="IGN2583" s="18"/>
      <c r="IGW2583" s="18"/>
      <c r="IHF2583" s="18"/>
      <c r="IHO2583" s="18"/>
      <c r="IHX2583" s="18"/>
      <c r="IIG2583" s="18"/>
      <c r="IIP2583" s="18"/>
      <c r="IIY2583" s="18"/>
      <c r="IJH2583" s="18"/>
      <c r="IJQ2583" s="18"/>
      <c r="IJZ2583" s="18"/>
      <c r="IKI2583" s="18"/>
      <c r="IKR2583" s="18"/>
      <c r="ILA2583" s="18"/>
      <c r="ILJ2583" s="18"/>
      <c r="ILS2583" s="18"/>
      <c r="IMB2583" s="18"/>
      <c r="IMK2583" s="18"/>
      <c r="IMT2583" s="18"/>
      <c r="INC2583" s="18"/>
      <c r="INL2583" s="18"/>
      <c r="INU2583" s="18"/>
      <c r="IOD2583" s="18"/>
      <c r="IOM2583" s="18"/>
      <c r="IOV2583" s="18"/>
      <c r="IPE2583" s="18"/>
      <c r="IPN2583" s="18"/>
      <c r="IPW2583" s="18"/>
      <c r="IQF2583" s="18"/>
      <c r="IQO2583" s="18"/>
      <c r="IQX2583" s="18"/>
      <c r="IRG2583" s="18"/>
      <c r="IRP2583" s="18"/>
      <c r="IRY2583" s="18"/>
      <c r="ISH2583" s="18"/>
      <c r="ISQ2583" s="18"/>
      <c r="ISZ2583" s="18"/>
      <c r="ITI2583" s="18"/>
      <c r="ITR2583" s="18"/>
      <c r="IUA2583" s="18"/>
      <c r="IUJ2583" s="18"/>
      <c r="IUS2583" s="18"/>
      <c r="IVB2583" s="18"/>
      <c r="IVK2583" s="18"/>
      <c r="IVT2583" s="18"/>
      <c r="IWC2583" s="18"/>
      <c r="IWL2583" s="18"/>
      <c r="IWU2583" s="18"/>
      <c r="IXD2583" s="18"/>
      <c r="IXM2583" s="18"/>
      <c r="IXV2583" s="18"/>
      <c r="IYE2583" s="18"/>
      <c r="IYN2583" s="18"/>
      <c r="IYW2583" s="18"/>
      <c r="IZF2583" s="18"/>
      <c r="IZO2583" s="18"/>
      <c r="IZX2583" s="18"/>
      <c r="JAG2583" s="18"/>
      <c r="JAP2583" s="18"/>
      <c r="JAY2583" s="18"/>
      <c r="JBH2583" s="18"/>
      <c r="JBQ2583" s="18"/>
      <c r="JBZ2583" s="18"/>
      <c r="JCI2583" s="18"/>
      <c r="JCR2583" s="18"/>
      <c r="JDA2583" s="18"/>
      <c r="JDJ2583" s="18"/>
      <c r="JDS2583" s="18"/>
      <c r="JEB2583" s="18"/>
      <c r="JEK2583" s="18"/>
      <c r="JET2583" s="18"/>
      <c r="JFC2583" s="18"/>
      <c r="JFL2583" s="18"/>
      <c r="JFU2583" s="18"/>
      <c r="JGD2583" s="18"/>
      <c r="JGM2583" s="18"/>
      <c r="JGV2583" s="18"/>
      <c r="JHE2583" s="18"/>
      <c r="JHN2583" s="18"/>
      <c r="JHW2583" s="18"/>
      <c r="JIF2583" s="18"/>
      <c r="JIO2583" s="18"/>
      <c r="JIX2583" s="18"/>
      <c r="JJG2583" s="18"/>
      <c r="JJP2583" s="18"/>
      <c r="JJY2583" s="18"/>
      <c r="JKH2583" s="18"/>
      <c r="JKQ2583" s="18"/>
      <c r="JKZ2583" s="18"/>
      <c r="JLI2583" s="18"/>
      <c r="JLR2583" s="18"/>
      <c r="JMA2583" s="18"/>
      <c r="JMJ2583" s="18"/>
      <c r="JMS2583" s="18"/>
      <c r="JNB2583" s="18"/>
      <c r="JNK2583" s="18"/>
      <c r="JNT2583" s="18"/>
      <c r="JOC2583" s="18"/>
      <c r="JOL2583" s="18"/>
      <c r="JOU2583" s="18"/>
      <c r="JPD2583" s="18"/>
      <c r="JPM2583" s="18"/>
      <c r="JPV2583" s="18"/>
      <c r="JQE2583" s="18"/>
      <c r="JQN2583" s="18"/>
      <c r="JQW2583" s="18"/>
      <c r="JRF2583" s="18"/>
      <c r="JRO2583" s="18"/>
      <c r="JRX2583" s="18"/>
      <c r="JSG2583" s="18"/>
      <c r="JSP2583" s="18"/>
      <c r="JSY2583" s="18"/>
      <c r="JTH2583" s="18"/>
      <c r="JTQ2583" s="18"/>
      <c r="JTZ2583" s="18"/>
      <c r="JUI2583" s="18"/>
      <c r="JUR2583" s="18"/>
      <c r="JVA2583" s="18"/>
      <c r="JVJ2583" s="18"/>
      <c r="JVS2583" s="18"/>
      <c r="JWB2583" s="18"/>
      <c r="JWK2583" s="18"/>
      <c r="JWT2583" s="18"/>
      <c r="JXC2583" s="18"/>
      <c r="JXL2583" s="18"/>
      <c r="JXU2583" s="18"/>
      <c r="JYD2583" s="18"/>
      <c r="JYM2583" s="18"/>
      <c r="JYV2583" s="18"/>
      <c r="JZE2583" s="18"/>
      <c r="JZN2583" s="18"/>
      <c r="JZW2583" s="18"/>
      <c r="KAF2583" s="18"/>
      <c r="KAO2583" s="18"/>
      <c r="KAX2583" s="18"/>
      <c r="KBG2583" s="18"/>
      <c r="KBP2583" s="18"/>
      <c r="KBY2583" s="18"/>
      <c r="KCH2583" s="18"/>
      <c r="KCQ2583" s="18"/>
      <c r="KCZ2583" s="18"/>
      <c r="KDI2583" s="18"/>
      <c r="KDR2583" s="18"/>
      <c r="KEA2583" s="18"/>
      <c r="KEJ2583" s="18"/>
      <c r="KES2583" s="18"/>
      <c r="KFB2583" s="18"/>
      <c r="KFK2583" s="18"/>
      <c r="KFT2583" s="18"/>
      <c r="KGC2583" s="18"/>
      <c r="KGL2583" s="18"/>
      <c r="KGU2583" s="18"/>
      <c r="KHD2583" s="18"/>
      <c r="KHM2583" s="18"/>
      <c r="KHV2583" s="18"/>
      <c r="KIE2583" s="18"/>
      <c r="KIN2583" s="18"/>
      <c r="KIW2583" s="18"/>
      <c r="KJF2583" s="18"/>
      <c r="KJO2583" s="18"/>
      <c r="KJX2583" s="18"/>
      <c r="KKG2583" s="18"/>
      <c r="KKP2583" s="18"/>
      <c r="KKY2583" s="18"/>
      <c r="KLH2583" s="18"/>
      <c r="KLQ2583" s="18"/>
      <c r="KLZ2583" s="18"/>
      <c r="KMI2583" s="18"/>
      <c r="KMR2583" s="18"/>
      <c r="KNA2583" s="18"/>
      <c r="KNJ2583" s="18"/>
      <c r="KNS2583" s="18"/>
      <c r="KOB2583" s="18"/>
      <c r="KOK2583" s="18"/>
      <c r="KOT2583" s="18"/>
      <c r="KPC2583" s="18"/>
      <c r="KPL2583" s="18"/>
      <c r="KPU2583" s="18"/>
      <c r="KQD2583" s="18"/>
      <c r="KQM2583" s="18"/>
      <c r="KQV2583" s="18"/>
      <c r="KRE2583" s="18"/>
      <c r="KRN2583" s="18"/>
      <c r="KRW2583" s="18"/>
      <c r="KSF2583" s="18"/>
      <c r="KSO2583" s="18"/>
      <c r="KSX2583" s="18"/>
      <c r="KTG2583" s="18"/>
      <c r="KTP2583" s="18"/>
      <c r="KTY2583" s="18"/>
      <c r="KUH2583" s="18"/>
      <c r="KUQ2583" s="18"/>
      <c r="KUZ2583" s="18"/>
      <c r="KVI2583" s="18"/>
      <c r="KVR2583" s="18"/>
      <c r="KWA2583" s="18"/>
      <c r="KWJ2583" s="18"/>
      <c r="KWS2583" s="18"/>
      <c r="KXB2583" s="18"/>
      <c r="KXK2583" s="18"/>
      <c r="KXT2583" s="18"/>
      <c r="KYC2583" s="18"/>
      <c r="KYL2583" s="18"/>
      <c r="KYU2583" s="18"/>
      <c r="KZD2583" s="18"/>
      <c r="KZM2583" s="18"/>
      <c r="KZV2583" s="18"/>
      <c r="LAE2583" s="18"/>
      <c r="LAN2583" s="18"/>
      <c r="LAW2583" s="18"/>
      <c r="LBF2583" s="18"/>
      <c r="LBO2583" s="18"/>
      <c r="LBX2583" s="18"/>
      <c r="LCG2583" s="18"/>
      <c r="LCP2583" s="18"/>
      <c r="LCY2583" s="18"/>
      <c r="LDH2583" s="18"/>
      <c r="LDQ2583" s="18"/>
      <c r="LDZ2583" s="18"/>
      <c r="LEI2583" s="18"/>
      <c r="LER2583" s="18"/>
      <c r="LFA2583" s="18"/>
      <c r="LFJ2583" s="18"/>
      <c r="LFS2583" s="18"/>
      <c r="LGB2583" s="18"/>
      <c r="LGK2583" s="18"/>
      <c r="LGT2583" s="18"/>
      <c r="LHC2583" s="18"/>
      <c r="LHL2583" s="18"/>
      <c r="LHU2583" s="18"/>
      <c r="LID2583" s="18"/>
      <c r="LIM2583" s="18"/>
      <c r="LIV2583" s="18"/>
      <c r="LJE2583" s="18"/>
      <c r="LJN2583" s="18"/>
      <c r="LJW2583" s="18"/>
      <c r="LKF2583" s="18"/>
      <c r="LKO2583" s="18"/>
      <c r="LKX2583" s="18"/>
      <c r="LLG2583" s="18"/>
      <c r="LLP2583" s="18"/>
      <c r="LLY2583" s="18"/>
      <c r="LMH2583" s="18"/>
      <c r="LMQ2583" s="18"/>
      <c r="LMZ2583" s="18"/>
      <c r="LNI2583" s="18"/>
      <c r="LNR2583" s="18"/>
      <c r="LOA2583" s="18"/>
      <c r="LOJ2583" s="18"/>
      <c r="LOS2583" s="18"/>
      <c r="LPB2583" s="18"/>
      <c r="LPK2583" s="18"/>
      <c r="LPT2583" s="18"/>
      <c r="LQC2583" s="18"/>
      <c r="LQL2583" s="18"/>
      <c r="LQU2583" s="18"/>
      <c r="LRD2583" s="18"/>
      <c r="LRM2583" s="18"/>
      <c r="LRV2583" s="18"/>
      <c r="LSE2583" s="18"/>
      <c r="LSN2583" s="18"/>
      <c r="LSW2583" s="18"/>
      <c r="LTF2583" s="18"/>
      <c r="LTO2583" s="18"/>
      <c r="LTX2583" s="18"/>
      <c r="LUG2583" s="18"/>
      <c r="LUP2583" s="18"/>
      <c r="LUY2583" s="18"/>
      <c r="LVH2583" s="18"/>
      <c r="LVQ2583" s="18"/>
      <c r="LVZ2583" s="18"/>
      <c r="LWI2583" s="18"/>
      <c r="LWR2583" s="18"/>
      <c r="LXA2583" s="18"/>
      <c r="LXJ2583" s="18"/>
      <c r="LXS2583" s="18"/>
      <c r="LYB2583" s="18"/>
      <c r="LYK2583" s="18"/>
      <c r="LYT2583" s="18"/>
      <c r="LZC2583" s="18"/>
      <c r="LZL2583" s="18"/>
      <c r="LZU2583" s="18"/>
      <c r="MAD2583" s="18"/>
      <c r="MAM2583" s="18"/>
      <c r="MAV2583" s="18"/>
      <c r="MBE2583" s="18"/>
      <c r="MBN2583" s="18"/>
      <c r="MBW2583" s="18"/>
      <c r="MCF2583" s="18"/>
      <c r="MCO2583" s="18"/>
      <c r="MCX2583" s="18"/>
      <c r="MDG2583" s="18"/>
      <c r="MDP2583" s="18"/>
      <c r="MDY2583" s="18"/>
      <c r="MEH2583" s="18"/>
      <c r="MEQ2583" s="18"/>
      <c r="MEZ2583" s="18"/>
      <c r="MFI2583" s="18"/>
      <c r="MFR2583" s="18"/>
      <c r="MGA2583" s="18"/>
      <c r="MGJ2583" s="18"/>
      <c r="MGS2583" s="18"/>
      <c r="MHB2583" s="18"/>
      <c r="MHK2583" s="18"/>
      <c r="MHT2583" s="18"/>
      <c r="MIC2583" s="18"/>
      <c r="MIL2583" s="18"/>
      <c r="MIU2583" s="18"/>
      <c r="MJD2583" s="18"/>
      <c r="MJM2583" s="18"/>
      <c r="MJV2583" s="18"/>
      <c r="MKE2583" s="18"/>
      <c r="MKN2583" s="18"/>
      <c r="MKW2583" s="18"/>
      <c r="MLF2583" s="18"/>
      <c r="MLO2583" s="18"/>
      <c r="MLX2583" s="18"/>
      <c r="MMG2583" s="18"/>
      <c r="MMP2583" s="18"/>
      <c r="MMY2583" s="18"/>
      <c r="MNH2583" s="18"/>
      <c r="MNQ2583" s="18"/>
      <c r="MNZ2583" s="18"/>
      <c r="MOI2583" s="18"/>
      <c r="MOR2583" s="18"/>
      <c r="MPA2583" s="18"/>
      <c r="MPJ2583" s="18"/>
      <c r="MPS2583" s="18"/>
      <c r="MQB2583" s="18"/>
      <c r="MQK2583" s="18"/>
      <c r="MQT2583" s="18"/>
      <c r="MRC2583" s="18"/>
      <c r="MRL2583" s="18"/>
      <c r="MRU2583" s="18"/>
      <c r="MSD2583" s="18"/>
      <c r="MSM2583" s="18"/>
      <c r="MSV2583" s="18"/>
      <c r="MTE2583" s="18"/>
      <c r="MTN2583" s="18"/>
      <c r="MTW2583" s="18"/>
      <c r="MUF2583" s="18"/>
      <c r="MUO2583" s="18"/>
      <c r="MUX2583" s="18"/>
      <c r="MVG2583" s="18"/>
      <c r="MVP2583" s="18"/>
      <c r="MVY2583" s="18"/>
      <c r="MWH2583" s="18"/>
      <c r="MWQ2583" s="18"/>
      <c r="MWZ2583" s="18"/>
      <c r="MXI2583" s="18"/>
      <c r="MXR2583" s="18"/>
      <c r="MYA2583" s="18"/>
      <c r="MYJ2583" s="18"/>
      <c r="MYS2583" s="18"/>
      <c r="MZB2583" s="18"/>
      <c r="MZK2583" s="18"/>
      <c r="MZT2583" s="18"/>
      <c r="NAC2583" s="18"/>
      <c r="NAL2583" s="18"/>
      <c r="NAU2583" s="18"/>
      <c r="NBD2583" s="18"/>
      <c r="NBM2583" s="18"/>
      <c r="NBV2583" s="18"/>
      <c r="NCE2583" s="18"/>
      <c r="NCN2583" s="18"/>
      <c r="NCW2583" s="18"/>
      <c r="NDF2583" s="18"/>
      <c r="NDO2583" s="18"/>
      <c r="NDX2583" s="18"/>
      <c r="NEG2583" s="18"/>
      <c r="NEP2583" s="18"/>
      <c r="NEY2583" s="18"/>
      <c r="NFH2583" s="18"/>
      <c r="NFQ2583" s="18"/>
      <c r="NFZ2583" s="18"/>
      <c r="NGI2583" s="18"/>
      <c r="NGR2583" s="18"/>
      <c r="NHA2583" s="18"/>
      <c r="NHJ2583" s="18"/>
      <c r="NHS2583" s="18"/>
      <c r="NIB2583" s="18"/>
      <c r="NIK2583" s="18"/>
      <c r="NIT2583" s="18"/>
      <c r="NJC2583" s="18"/>
      <c r="NJL2583" s="18"/>
      <c r="NJU2583" s="18"/>
      <c r="NKD2583" s="18"/>
      <c r="NKM2583" s="18"/>
      <c r="NKV2583" s="18"/>
      <c r="NLE2583" s="18"/>
      <c r="NLN2583" s="18"/>
      <c r="NLW2583" s="18"/>
      <c r="NMF2583" s="18"/>
      <c r="NMO2583" s="18"/>
      <c r="NMX2583" s="18"/>
      <c r="NNG2583" s="18"/>
      <c r="NNP2583" s="18"/>
      <c r="NNY2583" s="18"/>
      <c r="NOH2583" s="18"/>
      <c r="NOQ2583" s="18"/>
      <c r="NOZ2583" s="18"/>
      <c r="NPI2583" s="18"/>
      <c r="NPR2583" s="18"/>
      <c r="NQA2583" s="18"/>
      <c r="NQJ2583" s="18"/>
      <c r="NQS2583" s="18"/>
      <c r="NRB2583" s="18"/>
      <c r="NRK2583" s="18"/>
      <c r="NRT2583" s="18"/>
      <c r="NSC2583" s="18"/>
      <c r="NSL2583" s="18"/>
      <c r="NSU2583" s="18"/>
      <c r="NTD2583" s="18"/>
      <c r="NTM2583" s="18"/>
      <c r="NTV2583" s="18"/>
      <c r="NUE2583" s="18"/>
      <c r="NUN2583" s="18"/>
      <c r="NUW2583" s="18"/>
      <c r="NVF2583" s="18"/>
      <c r="NVO2583" s="18"/>
      <c r="NVX2583" s="18"/>
      <c r="NWG2583" s="18"/>
      <c r="NWP2583" s="18"/>
      <c r="NWY2583" s="18"/>
      <c r="NXH2583" s="18"/>
      <c r="NXQ2583" s="18"/>
      <c r="NXZ2583" s="18"/>
      <c r="NYI2583" s="18"/>
      <c r="NYR2583" s="18"/>
      <c r="NZA2583" s="18"/>
      <c r="NZJ2583" s="18"/>
      <c r="NZS2583" s="18"/>
      <c r="OAB2583" s="18"/>
      <c r="OAK2583" s="18"/>
      <c r="OAT2583" s="18"/>
      <c r="OBC2583" s="18"/>
      <c r="OBL2583" s="18"/>
      <c r="OBU2583" s="18"/>
      <c r="OCD2583" s="18"/>
      <c r="OCM2583" s="18"/>
      <c r="OCV2583" s="18"/>
      <c r="ODE2583" s="18"/>
      <c r="ODN2583" s="18"/>
      <c r="ODW2583" s="18"/>
      <c r="OEF2583" s="18"/>
      <c r="OEO2583" s="18"/>
      <c r="OEX2583" s="18"/>
      <c r="OFG2583" s="18"/>
      <c r="OFP2583" s="18"/>
      <c r="OFY2583" s="18"/>
      <c r="OGH2583" s="18"/>
      <c r="OGQ2583" s="18"/>
      <c r="OGZ2583" s="18"/>
      <c r="OHI2583" s="18"/>
      <c r="OHR2583" s="18"/>
      <c r="OIA2583" s="18"/>
      <c r="OIJ2583" s="18"/>
      <c r="OIS2583" s="18"/>
      <c r="OJB2583" s="18"/>
      <c r="OJK2583" s="18"/>
      <c r="OJT2583" s="18"/>
      <c r="OKC2583" s="18"/>
      <c r="OKL2583" s="18"/>
      <c r="OKU2583" s="18"/>
      <c r="OLD2583" s="18"/>
      <c r="OLM2583" s="18"/>
      <c r="OLV2583" s="18"/>
      <c r="OME2583" s="18"/>
      <c r="OMN2583" s="18"/>
      <c r="OMW2583" s="18"/>
      <c r="ONF2583" s="18"/>
      <c r="ONO2583" s="18"/>
      <c r="ONX2583" s="18"/>
      <c r="OOG2583" s="18"/>
      <c r="OOP2583" s="18"/>
      <c r="OOY2583" s="18"/>
      <c r="OPH2583" s="18"/>
      <c r="OPQ2583" s="18"/>
      <c r="OPZ2583" s="18"/>
      <c r="OQI2583" s="18"/>
      <c r="OQR2583" s="18"/>
      <c r="ORA2583" s="18"/>
      <c r="ORJ2583" s="18"/>
      <c r="ORS2583" s="18"/>
      <c r="OSB2583" s="18"/>
      <c r="OSK2583" s="18"/>
      <c r="OST2583" s="18"/>
      <c r="OTC2583" s="18"/>
      <c r="OTL2583" s="18"/>
      <c r="OTU2583" s="18"/>
      <c r="OUD2583" s="18"/>
      <c r="OUM2583" s="18"/>
      <c r="OUV2583" s="18"/>
      <c r="OVE2583" s="18"/>
      <c r="OVN2583" s="18"/>
      <c r="OVW2583" s="18"/>
      <c r="OWF2583" s="18"/>
      <c r="OWO2583" s="18"/>
      <c r="OWX2583" s="18"/>
      <c r="OXG2583" s="18"/>
      <c r="OXP2583" s="18"/>
      <c r="OXY2583" s="18"/>
      <c r="OYH2583" s="18"/>
      <c r="OYQ2583" s="18"/>
      <c r="OYZ2583" s="18"/>
      <c r="OZI2583" s="18"/>
      <c r="OZR2583" s="18"/>
      <c r="PAA2583" s="18"/>
      <c r="PAJ2583" s="18"/>
      <c r="PAS2583" s="18"/>
      <c r="PBB2583" s="18"/>
      <c r="PBK2583" s="18"/>
      <c r="PBT2583" s="18"/>
      <c r="PCC2583" s="18"/>
      <c r="PCL2583" s="18"/>
      <c r="PCU2583" s="18"/>
      <c r="PDD2583" s="18"/>
      <c r="PDM2583" s="18"/>
      <c r="PDV2583" s="18"/>
      <c r="PEE2583" s="18"/>
      <c r="PEN2583" s="18"/>
      <c r="PEW2583" s="18"/>
      <c r="PFF2583" s="18"/>
      <c r="PFO2583" s="18"/>
      <c r="PFX2583" s="18"/>
      <c r="PGG2583" s="18"/>
      <c r="PGP2583" s="18"/>
      <c r="PGY2583" s="18"/>
      <c r="PHH2583" s="18"/>
      <c r="PHQ2583" s="18"/>
      <c r="PHZ2583" s="18"/>
      <c r="PII2583" s="18"/>
      <c r="PIR2583" s="18"/>
      <c r="PJA2583" s="18"/>
      <c r="PJJ2583" s="18"/>
      <c r="PJS2583" s="18"/>
      <c r="PKB2583" s="18"/>
      <c r="PKK2583" s="18"/>
      <c r="PKT2583" s="18"/>
      <c r="PLC2583" s="18"/>
      <c r="PLL2583" s="18"/>
      <c r="PLU2583" s="18"/>
      <c r="PMD2583" s="18"/>
      <c r="PMM2583" s="18"/>
      <c r="PMV2583" s="18"/>
      <c r="PNE2583" s="18"/>
      <c r="PNN2583" s="18"/>
      <c r="PNW2583" s="18"/>
      <c r="POF2583" s="18"/>
      <c r="POO2583" s="18"/>
      <c r="POX2583" s="18"/>
      <c r="PPG2583" s="18"/>
      <c r="PPP2583" s="18"/>
      <c r="PPY2583" s="18"/>
      <c r="PQH2583" s="18"/>
      <c r="PQQ2583" s="18"/>
      <c r="PQZ2583" s="18"/>
      <c r="PRI2583" s="18"/>
      <c r="PRR2583" s="18"/>
      <c r="PSA2583" s="18"/>
      <c r="PSJ2583" s="18"/>
      <c r="PSS2583" s="18"/>
      <c r="PTB2583" s="18"/>
      <c r="PTK2583" s="18"/>
      <c r="PTT2583" s="18"/>
      <c r="PUC2583" s="18"/>
      <c r="PUL2583" s="18"/>
      <c r="PUU2583" s="18"/>
      <c r="PVD2583" s="18"/>
      <c r="PVM2583" s="18"/>
      <c r="PVV2583" s="18"/>
      <c r="PWE2583" s="18"/>
      <c r="PWN2583" s="18"/>
      <c r="PWW2583" s="18"/>
      <c r="PXF2583" s="18"/>
      <c r="PXO2583" s="18"/>
      <c r="PXX2583" s="18"/>
      <c r="PYG2583" s="18"/>
      <c r="PYP2583" s="18"/>
      <c r="PYY2583" s="18"/>
      <c r="PZH2583" s="18"/>
      <c r="PZQ2583" s="18"/>
      <c r="PZZ2583" s="18"/>
      <c r="QAI2583" s="18"/>
      <c r="QAR2583" s="18"/>
      <c r="QBA2583" s="18"/>
      <c r="QBJ2583" s="18"/>
      <c r="QBS2583" s="18"/>
      <c r="QCB2583" s="18"/>
      <c r="QCK2583" s="18"/>
      <c r="QCT2583" s="18"/>
      <c r="QDC2583" s="18"/>
      <c r="QDL2583" s="18"/>
      <c r="QDU2583" s="18"/>
      <c r="QED2583" s="18"/>
      <c r="QEM2583" s="18"/>
      <c r="QEV2583" s="18"/>
      <c r="QFE2583" s="18"/>
      <c r="QFN2583" s="18"/>
      <c r="QFW2583" s="18"/>
      <c r="QGF2583" s="18"/>
      <c r="QGO2583" s="18"/>
      <c r="QGX2583" s="18"/>
      <c r="QHG2583" s="18"/>
      <c r="QHP2583" s="18"/>
      <c r="QHY2583" s="18"/>
      <c r="QIH2583" s="18"/>
      <c r="QIQ2583" s="18"/>
      <c r="QIZ2583" s="18"/>
      <c r="QJI2583" s="18"/>
      <c r="QJR2583" s="18"/>
      <c r="QKA2583" s="18"/>
      <c r="QKJ2583" s="18"/>
      <c r="QKS2583" s="18"/>
      <c r="QLB2583" s="18"/>
      <c r="QLK2583" s="18"/>
      <c r="QLT2583" s="18"/>
      <c r="QMC2583" s="18"/>
      <c r="QML2583" s="18"/>
      <c r="QMU2583" s="18"/>
      <c r="QND2583" s="18"/>
      <c r="QNM2583" s="18"/>
      <c r="QNV2583" s="18"/>
      <c r="QOE2583" s="18"/>
      <c r="QON2583" s="18"/>
      <c r="QOW2583" s="18"/>
      <c r="QPF2583" s="18"/>
      <c r="QPO2583" s="18"/>
      <c r="QPX2583" s="18"/>
      <c r="QQG2583" s="18"/>
      <c r="QQP2583" s="18"/>
      <c r="QQY2583" s="18"/>
      <c r="QRH2583" s="18"/>
      <c r="QRQ2583" s="18"/>
      <c r="QRZ2583" s="18"/>
      <c r="QSI2583" s="18"/>
      <c r="QSR2583" s="18"/>
      <c r="QTA2583" s="18"/>
      <c r="QTJ2583" s="18"/>
      <c r="QTS2583" s="18"/>
      <c r="QUB2583" s="18"/>
      <c r="QUK2583" s="18"/>
      <c r="QUT2583" s="18"/>
      <c r="QVC2583" s="18"/>
      <c r="QVL2583" s="18"/>
      <c r="QVU2583" s="18"/>
      <c r="QWD2583" s="18"/>
      <c r="QWM2583" s="18"/>
      <c r="QWV2583" s="18"/>
      <c r="QXE2583" s="18"/>
      <c r="QXN2583" s="18"/>
      <c r="QXW2583" s="18"/>
      <c r="QYF2583" s="18"/>
      <c r="QYO2583" s="18"/>
      <c r="QYX2583" s="18"/>
      <c r="QZG2583" s="18"/>
      <c r="QZP2583" s="18"/>
      <c r="QZY2583" s="18"/>
      <c r="RAH2583" s="18"/>
      <c r="RAQ2583" s="18"/>
      <c r="RAZ2583" s="18"/>
      <c r="RBI2583" s="18"/>
      <c r="RBR2583" s="18"/>
      <c r="RCA2583" s="18"/>
      <c r="RCJ2583" s="18"/>
      <c r="RCS2583" s="18"/>
      <c r="RDB2583" s="18"/>
      <c r="RDK2583" s="18"/>
      <c r="RDT2583" s="18"/>
      <c r="REC2583" s="18"/>
      <c r="REL2583" s="18"/>
      <c r="REU2583" s="18"/>
      <c r="RFD2583" s="18"/>
      <c r="RFM2583" s="18"/>
      <c r="RFV2583" s="18"/>
      <c r="RGE2583" s="18"/>
      <c r="RGN2583" s="18"/>
      <c r="RGW2583" s="18"/>
      <c r="RHF2583" s="18"/>
      <c r="RHO2583" s="18"/>
      <c r="RHX2583" s="18"/>
      <c r="RIG2583" s="18"/>
      <c r="RIP2583" s="18"/>
      <c r="RIY2583" s="18"/>
      <c r="RJH2583" s="18"/>
      <c r="RJQ2583" s="18"/>
      <c r="RJZ2583" s="18"/>
      <c r="RKI2583" s="18"/>
      <c r="RKR2583" s="18"/>
      <c r="RLA2583" s="18"/>
      <c r="RLJ2583" s="18"/>
      <c r="RLS2583" s="18"/>
      <c r="RMB2583" s="18"/>
      <c r="RMK2583" s="18"/>
      <c r="RMT2583" s="18"/>
      <c r="RNC2583" s="18"/>
      <c r="RNL2583" s="18"/>
      <c r="RNU2583" s="18"/>
      <c r="ROD2583" s="18"/>
      <c r="ROM2583" s="18"/>
      <c r="ROV2583" s="18"/>
      <c r="RPE2583" s="18"/>
      <c r="RPN2583" s="18"/>
      <c r="RPW2583" s="18"/>
      <c r="RQF2583" s="18"/>
      <c r="RQO2583" s="18"/>
      <c r="RQX2583" s="18"/>
      <c r="RRG2583" s="18"/>
      <c r="RRP2583" s="18"/>
      <c r="RRY2583" s="18"/>
      <c r="RSH2583" s="18"/>
      <c r="RSQ2583" s="18"/>
      <c r="RSZ2583" s="18"/>
      <c r="RTI2583" s="18"/>
      <c r="RTR2583" s="18"/>
      <c r="RUA2583" s="18"/>
      <c r="RUJ2583" s="18"/>
      <c r="RUS2583" s="18"/>
      <c r="RVB2583" s="18"/>
      <c r="RVK2583" s="18"/>
      <c r="RVT2583" s="18"/>
      <c r="RWC2583" s="18"/>
      <c r="RWL2583" s="18"/>
      <c r="RWU2583" s="18"/>
      <c r="RXD2583" s="18"/>
      <c r="RXM2583" s="18"/>
      <c r="RXV2583" s="18"/>
      <c r="RYE2583" s="18"/>
      <c r="RYN2583" s="18"/>
      <c r="RYW2583" s="18"/>
      <c r="RZF2583" s="18"/>
      <c r="RZO2583" s="18"/>
      <c r="RZX2583" s="18"/>
      <c r="SAG2583" s="18"/>
      <c r="SAP2583" s="18"/>
      <c r="SAY2583" s="18"/>
      <c r="SBH2583" s="18"/>
      <c r="SBQ2583" s="18"/>
      <c r="SBZ2583" s="18"/>
      <c r="SCI2583" s="18"/>
      <c r="SCR2583" s="18"/>
      <c r="SDA2583" s="18"/>
      <c r="SDJ2583" s="18"/>
      <c r="SDS2583" s="18"/>
      <c r="SEB2583" s="18"/>
      <c r="SEK2583" s="18"/>
      <c r="SET2583" s="18"/>
      <c r="SFC2583" s="18"/>
      <c r="SFL2583" s="18"/>
      <c r="SFU2583" s="18"/>
      <c r="SGD2583" s="18"/>
      <c r="SGM2583" s="18"/>
      <c r="SGV2583" s="18"/>
      <c r="SHE2583" s="18"/>
      <c r="SHN2583" s="18"/>
      <c r="SHW2583" s="18"/>
      <c r="SIF2583" s="18"/>
      <c r="SIO2583" s="18"/>
      <c r="SIX2583" s="18"/>
      <c r="SJG2583" s="18"/>
      <c r="SJP2583" s="18"/>
      <c r="SJY2583" s="18"/>
      <c r="SKH2583" s="18"/>
      <c r="SKQ2583" s="18"/>
      <c r="SKZ2583" s="18"/>
      <c r="SLI2583" s="18"/>
      <c r="SLR2583" s="18"/>
      <c r="SMA2583" s="18"/>
      <c r="SMJ2583" s="18"/>
      <c r="SMS2583" s="18"/>
      <c r="SNB2583" s="18"/>
      <c r="SNK2583" s="18"/>
      <c r="SNT2583" s="18"/>
      <c r="SOC2583" s="18"/>
      <c r="SOL2583" s="18"/>
      <c r="SOU2583" s="18"/>
      <c r="SPD2583" s="18"/>
      <c r="SPM2583" s="18"/>
      <c r="SPV2583" s="18"/>
      <c r="SQE2583" s="18"/>
      <c r="SQN2583" s="18"/>
      <c r="SQW2583" s="18"/>
      <c r="SRF2583" s="18"/>
      <c r="SRO2583" s="18"/>
      <c r="SRX2583" s="18"/>
      <c r="SSG2583" s="18"/>
      <c r="SSP2583" s="18"/>
      <c r="SSY2583" s="18"/>
      <c r="STH2583" s="18"/>
      <c r="STQ2583" s="18"/>
      <c r="STZ2583" s="18"/>
      <c r="SUI2583" s="18"/>
      <c r="SUR2583" s="18"/>
      <c r="SVA2583" s="18"/>
      <c r="SVJ2583" s="18"/>
      <c r="SVS2583" s="18"/>
      <c r="SWB2583" s="18"/>
      <c r="SWK2583" s="18"/>
      <c r="SWT2583" s="18"/>
      <c r="SXC2583" s="18"/>
      <c r="SXL2583" s="18"/>
      <c r="SXU2583" s="18"/>
      <c r="SYD2583" s="18"/>
      <c r="SYM2583" s="18"/>
      <c r="SYV2583" s="18"/>
      <c r="SZE2583" s="18"/>
      <c r="SZN2583" s="18"/>
      <c r="SZW2583" s="18"/>
      <c r="TAF2583" s="18"/>
      <c r="TAO2583" s="18"/>
      <c r="TAX2583" s="18"/>
      <c r="TBG2583" s="18"/>
      <c r="TBP2583" s="18"/>
      <c r="TBY2583" s="18"/>
      <c r="TCH2583" s="18"/>
      <c r="TCQ2583" s="18"/>
      <c r="TCZ2583" s="18"/>
      <c r="TDI2583" s="18"/>
      <c r="TDR2583" s="18"/>
      <c r="TEA2583" s="18"/>
      <c r="TEJ2583" s="18"/>
      <c r="TES2583" s="18"/>
      <c r="TFB2583" s="18"/>
      <c r="TFK2583" s="18"/>
      <c r="TFT2583" s="18"/>
      <c r="TGC2583" s="18"/>
      <c r="TGL2583" s="18"/>
      <c r="TGU2583" s="18"/>
      <c r="THD2583" s="18"/>
      <c r="THM2583" s="18"/>
      <c r="THV2583" s="18"/>
      <c r="TIE2583" s="18"/>
      <c r="TIN2583" s="18"/>
      <c r="TIW2583" s="18"/>
      <c r="TJF2583" s="18"/>
      <c r="TJO2583" s="18"/>
      <c r="TJX2583" s="18"/>
      <c r="TKG2583" s="18"/>
      <c r="TKP2583" s="18"/>
      <c r="TKY2583" s="18"/>
      <c r="TLH2583" s="18"/>
      <c r="TLQ2583" s="18"/>
      <c r="TLZ2583" s="18"/>
      <c r="TMI2583" s="18"/>
      <c r="TMR2583" s="18"/>
      <c r="TNA2583" s="18"/>
      <c r="TNJ2583" s="18"/>
      <c r="TNS2583" s="18"/>
      <c r="TOB2583" s="18"/>
      <c r="TOK2583" s="18"/>
      <c r="TOT2583" s="18"/>
      <c r="TPC2583" s="18"/>
      <c r="TPL2583" s="18"/>
      <c r="TPU2583" s="18"/>
      <c r="TQD2583" s="18"/>
      <c r="TQM2583" s="18"/>
      <c r="TQV2583" s="18"/>
      <c r="TRE2583" s="18"/>
      <c r="TRN2583" s="18"/>
      <c r="TRW2583" s="18"/>
      <c r="TSF2583" s="18"/>
      <c r="TSO2583" s="18"/>
      <c r="TSX2583" s="18"/>
      <c r="TTG2583" s="18"/>
      <c r="TTP2583" s="18"/>
      <c r="TTY2583" s="18"/>
      <c r="TUH2583" s="18"/>
      <c r="TUQ2583" s="18"/>
      <c r="TUZ2583" s="18"/>
      <c r="TVI2583" s="18"/>
      <c r="TVR2583" s="18"/>
      <c r="TWA2583" s="18"/>
      <c r="TWJ2583" s="18"/>
      <c r="TWS2583" s="18"/>
      <c r="TXB2583" s="18"/>
      <c r="TXK2583" s="18"/>
      <c r="TXT2583" s="18"/>
      <c r="TYC2583" s="18"/>
      <c r="TYL2583" s="18"/>
      <c r="TYU2583" s="18"/>
      <c r="TZD2583" s="18"/>
      <c r="TZM2583" s="18"/>
      <c r="TZV2583" s="18"/>
      <c r="UAE2583" s="18"/>
      <c r="UAN2583" s="18"/>
      <c r="UAW2583" s="18"/>
      <c r="UBF2583" s="18"/>
      <c r="UBO2583" s="18"/>
      <c r="UBX2583" s="18"/>
      <c r="UCG2583" s="18"/>
      <c r="UCP2583" s="18"/>
      <c r="UCY2583" s="18"/>
      <c r="UDH2583" s="18"/>
      <c r="UDQ2583" s="18"/>
      <c r="UDZ2583" s="18"/>
      <c r="UEI2583" s="18"/>
      <c r="UER2583" s="18"/>
      <c r="UFA2583" s="18"/>
      <c r="UFJ2583" s="18"/>
      <c r="UFS2583" s="18"/>
      <c r="UGB2583" s="18"/>
      <c r="UGK2583" s="18"/>
      <c r="UGT2583" s="18"/>
      <c r="UHC2583" s="18"/>
      <c r="UHL2583" s="18"/>
      <c r="UHU2583" s="18"/>
      <c r="UID2583" s="18"/>
      <c r="UIM2583" s="18"/>
      <c r="UIV2583" s="18"/>
      <c r="UJE2583" s="18"/>
      <c r="UJN2583" s="18"/>
      <c r="UJW2583" s="18"/>
      <c r="UKF2583" s="18"/>
      <c r="UKO2583" s="18"/>
      <c r="UKX2583" s="18"/>
      <c r="ULG2583" s="18"/>
      <c r="ULP2583" s="18"/>
      <c r="ULY2583" s="18"/>
      <c r="UMH2583" s="18"/>
      <c r="UMQ2583" s="18"/>
      <c r="UMZ2583" s="18"/>
      <c r="UNI2583" s="18"/>
      <c r="UNR2583" s="18"/>
      <c r="UOA2583" s="18"/>
      <c r="UOJ2583" s="18"/>
      <c r="UOS2583" s="18"/>
      <c r="UPB2583" s="18"/>
      <c r="UPK2583" s="18"/>
      <c r="UPT2583" s="18"/>
      <c r="UQC2583" s="18"/>
      <c r="UQL2583" s="18"/>
      <c r="UQU2583" s="18"/>
      <c r="URD2583" s="18"/>
      <c r="URM2583" s="18"/>
      <c r="URV2583" s="18"/>
      <c r="USE2583" s="18"/>
      <c r="USN2583" s="18"/>
      <c r="USW2583" s="18"/>
      <c r="UTF2583" s="18"/>
      <c r="UTO2583" s="18"/>
      <c r="UTX2583" s="18"/>
      <c r="UUG2583" s="18"/>
      <c r="UUP2583" s="18"/>
      <c r="UUY2583" s="18"/>
      <c r="UVH2583" s="18"/>
      <c r="UVQ2583" s="18"/>
      <c r="UVZ2583" s="18"/>
      <c r="UWI2583" s="18"/>
      <c r="UWR2583" s="18"/>
      <c r="UXA2583" s="18"/>
      <c r="UXJ2583" s="18"/>
      <c r="UXS2583" s="18"/>
      <c r="UYB2583" s="18"/>
      <c r="UYK2583" s="18"/>
      <c r="UYT2583" s="18"/>
      <c r="UZC2583" s="18"/>
      <c r="UZL2583" s="18"/>
      <c r="UZU2583" s="18"/>
      <c r="VAD2583" s="18"/>
      <c r="VAM2583" s="18"/>
      <c r="VAV2583" s="18"/>
      <c r="VBE2583" s="18"/>
      <c r="VBN2583" s="18"/>
      <c r="VBW2583" s="18"/>
      <c r="VCF2583" s="18"/>
      <c r="VCO2583" s="18"/>
      <c r="VCX2583" s="18"/>
      <c r="VDG2583" s="18"/>
      <c r="VDP2583" s="18"/>
      <c r="VDY2583" s="18"/>
      <c r="VEH2583" s="18"/>
      <c r="VEQ2583" s="18"/>
      <c r="VEZ2583" s="18"/>
      <c r="VFI2583" s="18"/>
      <c r="VFR2583" s="18"/>
      <c r="VGA2583" s="18"/>
      <c r="VGJ2583" s="18"/>
      <c r="VGS2583" s="18"/>
      <c r="VHB2583" s="18"/>
      <c r="VHK2583" s="18"/>
      <c r="VHT2583" s="18"/>
      <c r="VIC2583" s="18"/>
      <c r="VIL2583" s="18"/>
      <c r="VIU2583" s="18"/>
      <c r="VJD2583" s="18"/>
      <c r="VJM2583" s="18"/>
      <c r="VJV2583" s="18"/>
      <c r="VKE2583" s="18"/>
      <c r="VKN2583" s="18"/>
      <c r="VKW2583" s="18"/>
      <c r="VLF2583" s="18"/>
      <c r="VLO2583" s="18"/>
      <c r="VLX2583" s="18"/>
      <c r="VMG2583" s="18"/>
      <c r="VMP2583" s="18"/>
      <c r="VMY2583" s="18"/>
      <c r="VNH2583" s="18"/>
      <c r="VNQ2583" s="18"/>
      <c r="VNZ2583" s="18"/>
      <c r="VOI2583" s="18"/>
      <c r="VOR2583" s="18"/>
      <c r="VPA2583" s="18"/>
      <c r="VPJ2583" s="18"/>
      <c r="VPS2583" s="18"/>
      <c r="VQB2583" s="18"/>
      <c r="VQK2583" s="18"/>
      <c r="VQT2583" s="18"/>
      <c r="VRC2583" s="18"/>
      <c r="VRL2583" s="18"/>
      <c r="VRU2583" s="18"/>
      <c r="VSD2583" s="18"/>
      <c r="VSM2583" s="18"/>
      <c r="VSV2583" s="18"/>
      <c r="VTE2583" s="18"/>
      <c r="VTN2583" s="18"/>
      <c r="VTW2583" s="18"/>
      <c r="VUF2583" s="18"/>
      <c r="VUO2583" s="18"/>
      <c r="VUX2583" s="18"/>
      <c r="VVG2583" s="18"/>
      <c r="VVP2583" s="18"/>
      <c r="VVY2583" s="18"/>
      <c r="VWH2583" s="18"/>
      <c r="VWQ2583" s="18"/>
      <c r="VWZ2583" s="18"/>
      <c r="VXI2583" s="18"/>
      <c r="VXR2583" s="18"/>
      <c r="VYA2583" s="18"/>
      <c r="VYJ2583" s="18"/>
      <c r="VYS2583" s="18"/>
      <c r="VZB2583" s="18"/>
      <c r="VZK2583" s="18"/>
      <c r="VZT2583" s="18"/>
      <c r="WAC2583" s="18"/>
      <c r="WAL2583" s="18"/>
      <c r="WAU2583" s="18"/>
      <c r="WBD2583" s="18"/>
      <c r="WBM2583" s="18"/>
      <c r="WBV2583" s="18"/>
      <c r="WCE2583" s="18"/>
      <c r="WCN2583" s="18"/>
      <c r="WCW2583" s="18"/>
      <c r="WDF2583" s="18"/>
      <c r="WDO2583" s="18"/>
      <c r="WDX2583" s="18"/>
      <c r="WEG2583" s="18"/>
      <c r="WEP2583" s="18"/>
      <c r="WEY2583" s="18"/>
      <c r="WFH2583" s="18"/>
      <c r="WFQ2583" s="18"/>
      <c r="WFZ2583" s="18"/>
      <c r="WGI2583" s="18"/>
      <c r="WGR2583" s="18"/>
      <c r="WHA2583" s="18"/>
      <c r="WHJ2583" s="18"/>
      <c r="WHS2583" s="18"/>
      <c r="WIB2583" s="18"/>
      <c r="WIK2583" s="18"/>
      <c r="WIT2583" s="18"/>
      <c r="WJC2583" s="18"/>
      <c r="WJL2583" s="18"/>
      <c r="WJU2583" s="18"/>
      <c r="WKD2583" s="18"/>
      <c r="WKM2583" s="18"/>
      <c r="WKV2583" s="18"/>
      <c r="WLE2583" s="18"/>
      <c r="WLN2583" s="18"/>
      <c r="WLW2583" s="18"/>
      <c r="WMF2583" s="18"/>
      <c r="WMO2583" s="18"/>
      <c r="WMX2583" s="18"/>
      <c r="WNG2583" s="18"/>
      <c r="WNP2583" s="18"/>
      <c r="WNY2583" s="18"/>
      <c r="WOH2583" s="18"/>
      <c r="WOQ2583" s="18"/>
      <c r="WOZ2583" s="18"/>
      <c r="WPI2583" s="18"/>
      <c r="WPR2583" s="18"/>
      <c r="WQA2583" s="18"/>
      <c r="WQJ2583" s="18"/>
      <c r="WQS2583" s="18"/>
      <c r="WRB2583" s="18"/>
      <c r="WRK2583" s="18"/>
      <c r="WRT2583" s="18"/>
      <c r="WSC2583" s="18"/>
      <c r="WSL2583" s="18"/>
      <c r="WSU2583" s="18"/>
      <c r="WTD2583" s="18"/>
      <c r="WTM2583" s="18"/>
      <c r="WTV2583" s="18"/>
      <c r="WUE2583" s="18"/>
      <c r="WUN2583" s="18"/>
      <c r="WUW2583" s="18"/>
      <c r="WVF2583" s="18"/>
      <c r="WVO2583" s="18"/>
      <c r="WVX2583" s="18"/>
      <c r="WWG2583" s="18"/>
      <c r="WWP2583" s="18"/>
      <c r="WWY2583" s="18"/>
      <c r="WXH2583" s="18"/>
      <c r="WXQ2583" s="18"/>
      <c r="WXZ2583" s="18"/>
      <c r="WYI2583" s="18"/>
      <c r="WYR2583" s="18"/>
      <c r="WZA2583" s="18"/>
      <c r="WZJ2583" s="18"/>
      <c r="WZS2583" s="18"/>
      <c r="XAB2583" s="18"/>
      <c r="XAK2583" s="18"/>
      <c r="XAT2583" s="18"/>
      <c r="XBC2583" s="18"/>
      <c r="XBL2583" s="18"/>
      <c r="XBU2583" s="18"/>
      <c r="XCD2583" s="18"/>
      <c r="XCM2583" s="18"/>
      <c r="XCV2583" s="18"/>
      <c r="XDE2583" s="18"/>
      <c r="XDN2583" s="18"/>
      <c r="XDW2583" s="18"/>
      <c r="XEF2583" s="18"/>
      <c r="XEO2583" s="18"/>
      <c r="XEX2583" s="18"/>
    </row>
    <row r="2584" spans="1:1024 1033:2041 2050:3067 3076:4093 4102:5119 5128:6136 6145:7162 7171:8188 8197:9214 9223:10240 10249:11257 11266:12283 12292:13309 13318:14335 14344:15352 15361:16378" s="20" customFormat="1" x14ac:dyDescent="0.25">
      <c r="A2584" s="20">
        <v>139967</v>
      </c>
      <c r="B2584" s="20">
        <v>930495775</v>
      </c>
      <c r="C2584" s="20" t="s">
        <v>2782</v>
      </c>
      <c r="D2584" s="20">
        <v>930495775</v>
      </c>
      <c r="E2584" s="20" t="s">
        <v>34</v>
      </c>
      <c r="F2584" s="20">
        <v>139967</v>
      </c>
      <c r="G2584" s="20" t="s">
        <v>6364</v>
      </c>
      <c r="P2584" s="18"/>
      <c r="Y2584" s="18"/>
      <c r="AH2584" s="18"/>
      <c r="AQ2584" s="18"/>
      <c r="AZ2584" s="18"/>
      <c r="BI2584" s="18"/>
      <c r="BR2584" s="18"/>
      <c r="CA2584" s="18"/>
      <c r="CJ2584" s="18"/>
      <c r="CS2584" s="18"/>
      <c r="DB2584" s="18"/>
      <c r="DK2584" s="18"/>
      <c r="DT2584" s="18"/>
      <c r="EC2584" s="18"/>
      <c r="EL2584" s="18"/>
      <c r="EU2584" s="18"/>
      <c r="FD2584" s="18"/>
      <c r="FM2584" s="18"/>
      <c r="FV2584" s="18"/>
      <c r="GE2584" s="18"/>
      <c r="GN2584" s="18"/>
      <c r="GW2584" s="18"/>
      <c r="HF2584" s="18"/>
      <c r="HO2584" s="18"/>
      <c r="HX2584" s="18"/>
      <c r="IG2584" s="18"/>
      <c r="IP2584" s="18"/>
      <c r="IY2584" s="18"/>
      <c r="JH2584" s="18"/>
      <c r="JQ2584" s="18"/>
      <c r="JZ2584" s="18"/>
      <c r="KI2584" s="18"/>
      <c r="KR2584" s="18"/>
      <c r="LA2584" s="18"/>
      <c r="LJ2584" s="18"/>
      <c r="LS2584" s="18"/>
      <c r="MB2584" s="18"/>
      <c r="MK2584" s="18"/>
      <c r="MT2584" s="18"/>
      <c r="NC2584" s="18"/>
      <c r="NL2584" s="18"/>
      <c r="NU2584" s="18"/>
      <c r="OD2584" s="18"/>
      <c r="OM2584" s="18"/>
      <c r="OV2584" s="18"/>
      <c r="PE2584" s="18"/>
      <c r="PN2584" s="18"/>
      <c r="PW2584" s="18"/>
      <c r="QF2584" s="18"/>
      <c r="QO2584" s="18"/>
      <c r="QX2584" s="18"/>
      <c r="RG2584" s="18"/>
      <c r="RP2584" s="18"/>
      <c r="RY2584" s="18"/>
      <c r="SH2584" s="18"/>
      <c r="SQ2584" s="18"/>
      <c r="SZ2584" s="18"/>
      <c r="TI2584" s="18"/>
      <c r="TR2584" s="18"/>
      <c r="UA2584" s="18"/>
      <c r="UJ2584" s="18"/>
      <c r="US2584" s="18"/>
      <c r="VB2584" s="18"/>
      <c r="VK2584" s="18"/>
      <c r="VT2584" s="18"/>
      <c r="WC2584" s="18"/>
      <c r="WL2584" s="18"/>
      <c r="WU2584" s="18"/>
      <c r="XD2584" s="18"/>
      <c r="XM2584" s="18"/>
      <c r="XV2584" s="18"/>
      <c r="YE2584" s="18"/>
      <c r="YN2584" s="18"/>
      <c r="YW2584" s="18"/>
      <c r="ZF2584" s="18"/>
      <c r="ZO2584" s="18"/>
      <c r="ZX2584" s="18"/>
      <c r="AAG2584" s="18"/>
      <c r="AAP2584" s="18"/>
      <c r="AAY2584" s="18"/>
      <c r="ABH2584" s="18"/>
      <c r="ABQ2584" s="18"/>
      <c r="ABZ2584" s="18"/>
      <c r="ACI2584" s="18"/>
      <c r="ACR2584" s="18"/>
      <c r="ADA2584" s="18"/>
      <c r="ADJ2584" s="18"/>
      <c r="ADS2584" s="18"/>
      <c r="AEB2584" s="18"/>
      <c r="AEK2584" s="18"/>
      <c r="AET2584" s="18"/>
      <c r="AFC2584" s="18"/>
      <c r="AFL2584" s="18"/>
      <c r="AFU2584" s="18"/>
      <c r="AGD2584" s="18"/>
      <c r="AGM2584" s="18"/>
      <c r="AGV2584" s="18"/>
      <c r="AHE2584" s="18"/>
      <c r="AHN2584" s="18"/>
      <c r="AHW2584" s="18"/>
      <c r="AIF2584" s="18"/>
      <c r="AIO2584" s="18"/>
      <c r="AIX2584" s="18"/>
      <c r="AJG2584" s="18"/>
      <c r="AJP2584" s="18"/>
      <c r="AJY2584" s="18"/>
      <c r="AKH2584" s="18"/>
      <c r="AKQ2584" s="18"/>
      <c r="AKZ2584" s="18"/>
      <c r="ALI2584" s="18"/>
      <c r="ALR2584" s="18"/>
      <c r="AMA2584" s="18"/>
      <c r="AMJ2584" s="18"/>
      <c r="AMS2584" s="18"/>
      <c r="ANB2584" s="18"/>
      <c r="ANK2584" s="18"/>
      <c r="ANT2584" s="18"/>
      <c r="AOC2584" s="18"/>
      <c r="AOL2584" s="18"/>
      <c r="AOU2584" s="18"/>
      <c r="APD2584" s="18"/>
      <c r="APM2584" s="18"/>
      <c r="APV2584" s="18"/>
      <c r="AQE2584" s="18"/>
      <c r="AQN2584" s="18"/>
      <c r="AQW2584" s="18"/>
      <c r="ARF2584" s="18"/>
      <c r="ARO2584" s="18"/>
      <c r="ARX2584" s="18"/>
      <c r="ASG2584" s="18"/>
      <c r="ASP2584" s="18"/>
      <c r="ASY2584" s="18"/>
      <c r="ATH2584" s="18"/>
      <c r="ATQ2584" s="18"/>
      <c r="ATZ2584" s="18"/>
      <c r="AUI2584" s="18"/>
      <c r="AUR2584" s="18"/>
      <c r="AVA2584" s="18"/>
      <c r="AVJ2584" s="18"/>
      <c r="AVS2584" s="18"/>
      <c r="AWB2584" s="18"/>
      <c r="AWK2584" s="18"/>
      <c r="AWT2584" s="18"/>
      <c r="AXC2584" s="18"/>
      <c r="AXL2584" s="18"/>
      <c r="AXU2584" s="18"/>
      <c r="AYD2584" s="18"/>
      <c r="AYM2584" s="18"/>
      <c r="AYV2584" s="18"/>
      <c r="AZE2584" s="18"/>
      <c r="AZN2584" s="18"/>
      <c r="AZW2584" s="18"/>
      <c r="BAF2584" s="18"/>
      <c r="BAO2584" s="18"/>
      <c r="BAX2584" s="18"/>
      <c r="BBG2584" s="18"/>
      <c r="BBP2584" s="18"/>
      <c r="BBY2584" s="18"/>
      <c r="BCH2584" s="18"/>
      <c r="BCQ2584" s="18"/>
      <c r="BCZ2584" s="18"/>
      <c r="BDI2584" s="18"/>
      <c r="BDR2584" s="18"/>
      <c r="BEA2584" s="18"/>
      <c r="BEJ2584" s="18"/>
      <c r="BES2584" s="18"/>
      <c r="BFB2584" s="18"/>
      <c r="BFK2584" s="18"/>
      <c r="BFT2584" s="18"/>
      <c r="BGC2584" s="18"/>
      <c r="BGL2584" s="18"/>
      <c r="BGU2584" s="18"/>
      <c r="BHD2584" s="18"/>
      <c r="BHM2584" s="18"/>
      <c r="BHV2584" s="18"/>
      <c r="BIE2584" s="18"/>
      <c r="BIN2584" s="18"/>
      <c r="BIW2584" s="18"/>
      <c r="BJF2584" s="18"/>
      <c r="BJO2584" s="18"/>
      <c r="BJX2584" s="18"/>
      <c r="BKG2584" s="18"/>
      <c r="BKP2584" s="18"/>
      <c r="BKY2584" s="18"/>
      <c r="BLH2584" s="18"/>
      <c r="BLQ2584" s="18"/>
      <c r="BLZ2584" s="18"/>
      <c r="BMI2584" s="18"/>
      <c r="BMR2584" s="18"/>
      <c r="BNA2584" s="18"/>
      <c r="BNJ2584" s="18"/>
      <c r="BNS2584" s="18"/>
      <c r="BOB2584" s="18"/>
      <c r="BOK2584" s="18"/>
      <c r="BOT2584" s="18"/>
      <c r="BPC2584" s="18"/>
      <c r="BPL2584" s="18"/>
      <c r="BPU2584" s="18"/>
      <c r="BQD2584" s="18"/>
      <c r="BQM2584" s="18"/>
      <c r="BQV2584" s="18"/>
      <c r="BRE2584" s="18"/>
      <c r="BRN2584" s="18"/>
      <c r="BRW2584" s="18"/>
      <c r="BSF2584" s="18"/>
      <c r="BSO2584" s="18"/>
      <c r="BSX2584" s="18"/>
      <c r="BTG2584" s="18"/>
      <c r="BTP2584" s="18"/>
      <c r="BTY2584" s="18"/>
      <c r="BUH2584" s="18"/>
      <c r="BUQ2584" s="18"/>
      <c r="BUZ2584" s="18"/>
      <c r="BVI2584" s="18"/>
      <c r="BVR2584" s="18"/>
      <c r="BWA2584" s="18"/>
      <c r="BWJ2584" s="18"/>
      <c r="BWS2584" s="18"/>
      <c r="BXB2584" s="18"/>
      <c r="BXK2584" s="18"/>
      <c r="BXT2584" s="18"/>
      <c r="BYC2584" s="18"/>
      <c r="BYL2584" s="18"/>
      <c r="BYU2584" s="18"/>
      <c r="BZD2584" s="18"/>
      <c r="BZM2584" s="18"/>
      <c r="BZV2584" s="18"/>
      <c r="CAE2584" s="18"/>
      <c r="CAN2584" s="18"/>
      <c r="CAW2584" s="18"/>
      <c r="CBF2584" s="18"/>
      <c r="CBO2584" s="18"/>
      <c r="CBX2584" s="18"/>
      <c r="CCG2584" s="18"/>
      <c r="CCP2584" s="18"/>
      <c r="CCY2584" s="18"/>
      <c r="CDH2584" s="18"/>
      <c r="CDQ2584" s="18"/>
      <c r="CDZ2584" s="18"/>
      <c r="CEI2584" s="18"/>
      <c r="CER2584" s="18"/>
      <c r="CFA2584" s="18"/>
      <c r="CFJ2584" s="18"/>
      <c r="CFS2584" s="18"/>
      <c r="CGB2584" s="18"/>
      <c r="CGK2584" s="18"/>
      <c r="CGT2584" s="18"/>
      <c r="CHC2584" s="18"/>
      <c r="CHL2584" s="18"/>
      <c r="CHU2584" s="18"/>
      <c r="CID2584" s="18"/>
      <c r="CIM2584" s="18"/>
      <c r="CIV2584" s="18"/>
      <c r="CJE2584" s="18"/>
      <c r="CJN2584" s="18"/>
      <c r="CJW2584" s="18"/>
      <c r="CKF2584" s="18"/>
      <c r="CKO2584" s="18"/>
      <c r="CKX2584" s="18"/>
      <c r="CLG2584" s="18"/>
      <c r="CLP2584" s="18"/>
      <c r="CLY2584" s="18"/>
      <c r="CMH2584" s="18"/>
      <c r="CMQ2584" s="18"/>
      <c r="CMZ2584" s="18"/>
      <c r="CNI2584" s="18"/>
      <c r="CNR2584" s="18"/>
      <c r="COA2584" s="18"/>
      <c r="COJ2584" s="18"/>
      <c r="COS2584" s="18"/>
      <c r="CPB2584" s="18"/>
      <c r="CPK2584" s="18"/>
      <c r="CPT2584" s="18"/>
      <c r="CQC2584" s="18"/>
      <c r="CQL2584" s="18"/>
      <c r="CQU2584" s="18"/>
      <c r="CRD2584" s="18"/>
      <c r="CRM2584" s="18"/>
      <c r="CRV2584" s="18"/>
      <c r="CSE2584" s="18"/>
      <c r="CSN2584" s="18"/>
      <c r="CSW2584" s="18"/>
      <c r="CTF2584" s="18"/>
      <c r="CTO2584" s="18"/>
      <c r="CTX2584" s="18"/>
      <c r="CUG2584" s="18"/>
      <c r="CUP2584" s="18"/>
      <c r="CUY2584" s="18"/>
      <c r="CVH2584" s="18"/>
      <c r="CVQ2584" s="18"/>
      <c r="CVZ2584" s="18"/>
      <c r="CWI2584" s="18"/>
      <c r="CWR2584" s="18"/>
      <c r="CXA2584" s="18"/>
      <c r="CXJ2584" s="18"/>
      <c r="CXS2584" s="18"/>
      <c r="CYB2584" s="18"/>
      <c r="CYK2584" s="18"/>
      <c r="CYT2584" s="18"/>
      <c r="CZC2584" s="18"/>
      <c r="CZL2584" s="18"/>
      <c r="CZU2584" s="18"/>
      <c r="DAD2584" s="18"/>
      <c r="DAM2584" s="18"/>
      <c r="DAV2584" s="18"/>
      <c r="DBE2584" s="18"/>
      <c r="DBN2584" s="18"/>
      <c r="DBW2584" s="18"/>
      <c r="DCF2584" s="18"/>
      <c r="DCO2584" s="18"/>
      <c r="DCX2584" s="18"/>
      <c r="DDG2584" s="18"/>
      <c r="DDP2584" s="18"/>
      <c r="DDY2584" s="18"/>
      <c r="DEH2584" s="18"/>
      <c r="DEQ2584" s="18"/>
      <c r="DEZ2584" s="18"/>
      <c r="DFI2584" s="18"/>
      <c r="DFR2584" s="18"/>
      <c r="DGA2584" s="18"/>
      <c r="DGJ2584" s="18"/>
      <c r="DGS2584" s="18"/>
      <c r="DHB2584" s="18"/>
      <c r="DHK2584" s="18"/>
      <c r="DHT2584" s="18"/>
      <c r="DIC2584" s="18"/>
      <c r="DIL2584" s="18"/>
      <c r="DIU2584" s="18"/>
      <c r="DJD2584" s="18"/>
      <c r="DJM2584" s="18"/>
      <c r="DJV2584" s="18"/>
      <c r="DKE2584" s="18"/>
      <c r="DKN2584" s="18"/>
      <c r="DKW2584" s="18"/>
      <c r="DLF2584" s="18"/>
      <c r="DLO2584" s="18"/>
      <c r="DLX2584" s="18"/>
      <c r="DMG2584" s="18"/>
      <c r="DMP2584" s="18"/>
      <c r="DMY2584" s="18"/>
      <c r="DNH2584" s="18"/>
      <c r="DNQ2584" s="18"/>
      <c r="DNZ2584" s="18"/>
      <c r="DOI2584" s="18"/>
      <c r="DOR2584" s="18"/>
      <c r="DPA2584" s="18"/>
      <c r="DPJ2584" s="18"/>
      <c r="DPS2584" s="18"/>
      <c r="DQB2584" s="18"/>
      <c r="DQK2584" s="18"/>
      <c r="DQT2584" s="18"/>
      <c r="DRC2584" s="18"/>
      <c r="DRL2584" s="18"/>
      <c r="DRU2584" s="18"/>
      <c r="DSD2584" s="18"/>
      <c r="DSM2584" s="18"/>
      <c r="DSV2584" s="18"/>
      <c r="DTE2584" s="18"/>
      <c r="DTN2584" s="18"/>
      <c r="DTW2584" s="18"/>
      <c r="DUF2584" s="18"/>
      <c r="DUO2584" s="18"/>
      <c r="DUX2584" s="18"/>
      <c r="DVG2584" s="18"/>
      <c r="DVP2584" s="18"/>
      <c r="DVY2584" s="18"/>
      <c r="DWH2584" s="18"/>
      <c r="DWQ2584" s="18"/>
      <c r="DWZ2584" s="18"/>
      <c r="DXI2584" s="18"/>
      <c r="DXR2584" s="18"/>
      <c r="DYA2584" s="18"/>
      <c r="DYJ2584" s="18"/>
      <c r="DYS2584" s="18"/>
      <c r="DZB2584" s="18"/>
      <c r="DZK2584" s="18"/>
      <c r="DZT2584" s="18"/>
      <c r="EAC2584" s="18"/>
      <c r="EAL2584" s="18"/>
      <c r="EAU2584" s="18"/>
      <c r="EBD2584" s="18"/>
      <c r="EBM2584" s="18"/>
      <c r="EBV2584" s="18"/>
      <c r="ECE2584" s="18"/>
      <c r="ECN2584" s="18"/>
      <c r="ECW2584" s="18"/>
      <c r="EDF2584" s="18"/>
      <c r="EDO2584" s="18"/>
      <c r="EDX2584" s="18"/>
      <c r="EEG2584" s="18"/>
      <c r="EEP2584" s="18"/>
      <c r="EEY2584" s="18"/>
      <c r="EFH2584" s="18"/>
      <c r="EFQ2584" s="18"/>
      <c r="EFZ2584" s="18"/>
      <c r="EGI2584" s="18"/>
      <c r="EGR2584" s="18"/>
      <c r="EHA2584" s="18"/>
      <c r="EHJ2584" s="18"/>
      <c r="EHS2584" s="18"/>
      <c r="EIB2584" s="18"/>
      <c r="EIK2584" s="18"/>
      <c r="EIT2584" s="18"/>
      <c r="EJC2584" s="18"/>
      <c r="EJL2584" s="18"/>
      <c r="EJU2584" s="18"/>
      <c r="EKD2584" s="18"/>
      <c r="EKM2584" s="18"/>
      <c r="EKV2584" s="18"/>
      <c r="ELE2584" s="18"/>
      <c r="ELN2584" s="18"/>
      <c r="ELW2584" s="18"/>
      <c r="EMF2584" s="18"/>
      <c r="EMO2584" s="18"/>
      <c r="EMX2584" s="18"/>
      <c r="ENG2584" s="18"/>
      <c r="ENP2584" s="18"/>
      <c r="ENY2584" s="18"/>
      <c r="EOH2584" s="18"/>
      <c r="EOQ2584" s="18"/>
      <c r="EOZ2584" s="18"/>
      <c r="EPI2584" s="18"/>
      <c r="EPR2584" s="18"/>
      <c r="EQA2584" s="18"/>
      <c r="EQJ2584" s="18"/>
      <c r="EQS2584" s="18"/>
      <c r="ERB2584" s="18"/>
      <c r="ERK2584" s="18"/>
      <c r="ERT2584" s="18"/>
      <c r="ESC2584" s="18"/>
      <c r="ESL2584" s="18"/>
      <c r="ESU2584" s="18"/>
      <c r="ETD2584" s="18"/>
      <c r="ETM2584" s="18"/>
      <c r="ETV2584" s="18"/>
      <c r="EUE2584" s="18"/>
      <c r="EUN2584" s="18"/>
      <c r="EUW2584" s="18"/>
      <c r="EVF2584" s="18"/>
      <c r="EVO2584" s="18"/>
      <c r="EVX2584" s="18"/>
      <c r="EWG2584" s="18"/>
      <c r="EWP2584" s="18"/>
      <c r="EWY2584" s="18"/>
      <c r="EXH2584" s="18"/>
      <c r="EXQ2584" s="18"/>
      <c r="EXZ2584" s="18"/>
      <c r="EYI2584" s="18"/>
      <c r="EYR2584" s="18"/>
      <c r="EZA2584" s="18"/>
      <c r="EZJ2584" s="18"/>
      <c r="EZS2584" s="18"/>
      <c r="FAB2584" s="18"/>
      <c r="FAK2584" s="18"/>
      <c r="FAT2584" s="18"/>
      <c r="FBC2584" s="18"/>
      <c r="FBL2584" s="18"/>
      <c r="FBU2584" s="18"/>
      <c r="FCD2584" s="18"/>
      <c r="FCM2584" s="18"/>
      <c r="FCV2584" s="18"/>
      <c r="FDE2584" s="18"/>
      <c r="FDN2584" s="18"/>
      <c r="FDW2584" s="18"/>
      <c r="FEF2584" s="18"/>
      <c r="FEO2584" s="18"/>
      <c r="FEX2584" s="18"/>
      <c r="FFG2584" s="18"/>
      <c r="FFP2584" s="18"/>
      <c r="FFY2584" s="18"/>
      <c r="FGH2584" s="18"/>
      <c r="FGQ2584" s="18"/>
      <c r="FGZ2584" s="18"/>
      <c r="FHI2584" s="18"/>
      <c r="FHR2584" s="18"/>
      <c r="FIA2584" s="18"/>
      <c r="FIJ2584" s="18"/>
      <c r="FIS2584" s="18"/>
      <c r="FJB2584" s="18"/>
      <c r="FJK2584" s="18"/>
      <c r="FJT2584" s="18"/>
      <c r="FKC2584" s="18"/>
      <c r="FKL2584" s="18"/>
      <c r="FKU2584" s="18"/>
      <c r="FLD2584" s="18"/>
      <c r="FLM2584" s="18"/>
      <c r="FLV2584" s="18"/>
      <c r="FME2584" s="18"/>
      <c r="FMN2584" s="18"/>
      <c r="FMW2584" s="18"/>
      <c r="FNF2584" s="18"/>
      <c r="FNO2584" s="18"/>
      <c r="FNX2584" s="18"/>
      <c r="FOG2584" s="18"/>
      <c r="FOP2584" s="18"/>
      <c r="FOY2584" s="18"/>
      <c r="FPH2584" s="18"/>
      <c r="FPQ2584" s="18"/>
      <c r="FPZ2584" s="18"/>
      <c r="FQI2584" s="18"/>
      <c r="FQR2584" s="18"/>
      <c r="FRA2584" s="18"/>
      <c r="FRJ2584" s="18"/>
      <c r="FRS2584" s="18"/>
      <c r="FSB2584" s="18"/>
      <c r="FSK2584" s="18"/>
      <c r="FST2584" s="18"/>
      <c r="FTC2584" s="18"/>
      <c r="FTL2584" s="18"/>
      <c r="FTU2584" s="18"/>
      <c r="FUD2584" s="18"/>
      <c r="FUM2584" s="18"/>
      <c r="FUV2584" s="18"/>
      <c r="FVE2584" s="18"/>
      <c r="FVN2584" s="18"/>
      <c r="FVW2584" s="18"/>
      <c r="FWF2584" s="18"/>
      <c r="FWO2584" s="18"/>
      <c r="FWX2584" s="18"/>
      <c r="FXG2584" s="18"/>
      <c r="FXP2584" s="18"/>
      <c r="FXY2584" s="18"/>
      <c r="FYH2584" s="18"/>
      <c r="FYQ2584" s="18"/>
      <c r="FYZ2584" s="18"/>
      <c r="FZI2584" s="18"/>
      <c r="FZR2584" s="18"/>
      <c r="GAA2584" s="18"/>
      <c r="GAJ2584" s="18"/>
      <c r="GAS2584" s="18"/>
      <c r="GBB2584" s="18"/>
      <c r="GBK2584" s="18"/>
      <c r="GBT2584" s="18"/>
      <c r="GCC2584" s="18"/>
      <c r="GCL2584" s="18"/>
      <c r="GCU2584" s="18"/>
      <c r="GDD2584" s="18"/>
      <c r="GDM2584" s="18"/>
      <c r="GDV2584" s="18"/>
      <c r="GEE2584" s="18"/>
      <c r="GEN2584" s="18"/>
      <c r="GEW2584" s="18"/>
      <c r="GFF2584" s="18"/>
      <c r="GFO2584" s="18"/>
      <c r="GFX2584" s="18"/>
      <c r="GGG2584" s="18"/>
      <c r="GGP2584" s="18"/>
      <c r="GGY2584" s="18"/>
      <c r="GHH2584" s="18"/>
      <c r="GHQ2584" s="18"/>
      <c r="GHZ2584" s="18"/>
      <c r="GII2584" s="18"/>
      <c r="GIR2584" s="18"/>
      <c r="GJA2584" s="18"/>
      <c r="GJJ2584" s="18"/>
      <c r="GJS2584" s="18"/>
      <c r="GKB2584" s="18"/>
      <c r="GKK2584" s="18"/>
      <c r="GKT2584" s="18"/>
      <c r="GLC2584" s="18"/>
      <c r="GLL2584" s="18"/>
      <c r="GLU2584" s="18"/>
      <c r="GMD2584" s="18"/>
      <c r="GMM2584" s="18"/>
      <c r="GMV2584" s="18"/>
      <c r="GNE2584" s="18"/>
      <c r="GNN2584" s="18"/>
      <c r="GNW2584" s="18"/>
      <c r="GOF2584" s="18"/>
      <c r="GOO2584" s="18"/>
      <c r="GOX2584" s="18"/>
      <c r="GPG2584" s="18"/>
      <c r="GPP2584" s="18"/>
      <c r="GPY2584" s="18"/>
      <c r="GQH2584" s="18"/>
      <c r="GQQ2584" s="18"/>
      <c r="GQZ2584" s="18"/>
      <c r="GRI2584" s="18"/>
      <c r="GRR2584" s="18"/>
      <c r="GSA2584" s="18"/>
      <c r="GSJ2584" s="18"/>
      <c r="GSS2584" s="18"/>
      <c r="GTB2584" s="18"/>
      <c r="GTK2584" s="18"/>
      <c r="GTT2584" s="18"/>
      <c r="GUC2584" s="18"/>
      <c r="GUL2584" s="18"/>
      <c r="GUU2584" s="18"/>
      <c r="GVD2584" s="18"/>
      <c r="GVM2584" s="18"/>
      <c r="GVV2584" s="18"/>
      <c r="GWE2584" s="18"/>
      <c r="GWN2584" s="18"/>
      <c r="GWW2584" s="18"/>
      <c r="GXF2584" s="18"/>
      <c r="GXO2584" s="18"/>
      <c r="GXX2584" s="18"/>
      <c r="GYG2584" s="18"/>
      <c r="GYP2584" s="18"/>
      <c r="GYY2584" s="18"/>
      <c r="GZH2584" s="18"/>
      <c r="GZQ2584" s="18"/>
      <c r="GZZ2584" s="18"/>
      <c r="HAI2584" s="18"/>
      <c r="HAR2584" s="18"/>
      <c r="HBA2584" s="18"/>
      <c r="HBJ2584" s="18"/>
      <c r="HBS2584" s="18"/>
      <c r="HCB2584" s="18"/>
      <c r="HCK2584" s="18"/>
      <c r="HCT2584" s="18"/>
      <c r="HDC2584" s="18"/>
      <c r="HDL2584" s="18"/>
      <c r="HDU2584" s="18"/>
      <c r="HED2584" s="18"/>
      <c r="HEM2584" s="18"/>
      <c r="HEV2584" s="18"/>
      <c r="HFE2584" s="18"/>
      <c r="HFN2584" s="18"/>
      <c r="HFW2584" s="18"/>
      <c r="HGF2584" s="18"/>
      <c r="HGO2584" s="18"/>
      <c r="HGX2584" s="18"/>
      <c r="HHG2584" s="18"/>
      <c r="HHP2584" s="18"/>
      <c r="HHY2584" s="18"/>
      <c r="HIH2584" s="18"/>
      <c r="HIQ2584" s="18"/>
      <c r="HIZ2584" s="18"/>
      <c r="HJI2584" s="18"/>
      <c r="HJR2584" s="18"/>
      <c r="HKA2584" s="18"/>
      <c r="HKJ2584" s="18"/>
      <c r="HKS2584" s="18"/>
      <c r="HLB2584" s="18"/>
      <c r="HLK2584" s="18"/>
      <c r="HLT2584" s="18"/>
      <c r="HMC2584" s="18"/>
      <c r="HML2584" s="18"/>
      <c r="HMU2584" s="18"/>
      <c r="HND2584" s="18"/>
      <c r="HNM2584" s="18"/>
      <c r="HNV2584" s="18"/>
      <c r="HOE2584" s="18"/>
      <c r="HON2584" s="18"/>
      <c r="HOW2584" s="18"/>
      <c r="HPF2584" s="18"/>
      <c r="HPO2584" s="18"/>
      <c r="HPX2584" s="18"/>
      <c r="HQG2584" s="18"/>
      <c r="HQP2584" s="18"/>
      <c r="HQY2584" s="18"/>
      <c r="HRH2584" s="18"/>
      <c r="HRQ2584" s="18"/>
      <c r="HRZ2584" s="18"/>
      <c r="HSI2584" s="18"/>
      <c r="HSR2584" s="18"/>
      <c r="HTA2584" s="18"/>
      <c r="HTJ2584" s="18"/>
      <c r="HTS2584" s="18"/>
      <c r="HUB2584" s="18"/>
      <c r="HUK2584" s="18"/>
      <c r="HUT2584" s="18"/>
      <c r="HVC2584" s="18"/>
      <c r="HVL2584" s="18"/>
      <c r="HVU2584" s="18"/>
      <c r="HWD2584" s="18"/>
      <c r="HWM2584" s="18"/>
      <c r="HWV2584" s="18"/>
      <c r="HXE2584" s="18"/>
      <c r="HXN2584" s="18"/>
      <c r="HXW2584" s="18"/>
      <c r="HYF2584" s="18"/>
      <c r="HYO2584" s="18"/>
      <c r="HYX2584" s="18"/>
      <c r="HZG2584" s="18"/>
      <c r="HZP2584" s="18"/>
      <c r="HZY2584" s="18"/>
      <c r="IAH2584" s="18"/>
      <c r="IAQ2584" s="18"/>
      <c r="IAZ2584" s="18"/>
      <c r="IBI2584" s="18"/>
      <c r="IBR2584" s="18"/>
      <c r="ICA2584" s="18"/>
      <c r="ICJ2584" s="18"/>
      <c r="ICS2584" s="18"/>
      <c r="IDB2584" s="18"/>
      <c r="IDK2584" s="18"/>
      <c r="IDT2584" s="18"/>
      <c r="IEC2584" s="18"/>
      <c r="IEL2584" s="18"/>
      <c r="IEU2584" s="18"/>
      <c r="IFD2584" s="18"/>
      <c r="IFM2584" s="18"/>
      <c r="IFV2584" s="18"/>
      <c r="IGE2584" s="18"/>
      <c r="IGN2584" s="18"/>
      <c r="IGW2584" s="18"/>
      <c r="IHF2584" s="18"/>
      <c r="IHO2584" s="18"/>
      <c r="IHX2584" s="18"/>
      <c r="IIG2584" s="18"/>
      <c r="IIP2584" s="18"/>
      <c r="IIY2584" s="18"/>
      <c r="IJH2584" s="18"/>
      <c r="IJQ2584" s="18"/>
      <c r="IJZ2584" s="18"/>
      <c r="IKI2584" s="18"/>
      <c r="IKR2584" s="18"/>
      <c r="ILA2584" s="18"/>
      <c r="ILJ2584" s="18"/>
      <c r="ILS2584" s="18"/>
      <c r="IMB2584" s="18"/>
      <c r="IMK2584" s="18"/>
      <c r="IMT2584" s="18"/>
      <c r="INC2584" s="18"/>
      <c r="INL2584" s="18"/>
      <c r="INU2584" s="18"/>
      <c r="IOD2584" s="18"/>
      <c r="IOM2584" s="18"/>
      <c r="IOV2584" s="18"/>
      <c r="IPE2584" s="18"/>
      <c r="IPN2584" s="18"/>
      <c r="IPW2584" s="18"/>
      <c r="IQF2584" s="18"/>
      <c r="IQO2584" s="18"/>
      <c r="IQX2584" s="18"/>
      <c r="IRG2584" s="18"/>
      <c r="IRP2584" s="18"/>
      <c r="IRY2584" s="18"/>
      <c r="ISH2584" s="18"/>
      <c r="ISQ2584" s="18"/>
      <c r="ISZ2584" s="18"/>
      <c r="ITI2584" s="18"/>
      <c r="ITR2584" s="18"/>
      <c r="IUA2584" s="18"/>
      <c r="IUJ2584" s="18"/>
      <c r="IUS2584" s="18"/>
      <c r="IVB2584" s="18"/>
      <c r="IVK2584" s="18"/>
      <c r="IVT2584" s="18"/>
      <c r="IWC2584" s="18"/>
      <c r="IWL2584" s="18"/>
      <c r="IWU2584" s="18"/>
      <c r="IXD2584" s="18"/>
      <c r="IXM2584" s="18"/>
      <c r="IXV2584" s="18"/>
      <c r="IYE2584" s="18"/>
      <c r="IYN2584" s="18"/>
      <c r="IYW2584" s="18"/>
      <c r="IZF2584" s="18"/>
      <c r="IZO2584" s="18"/>
      <c r="IZX2584" s="18"/>
      <c r="JAG2584" s="18"/>
      <c r="JAP2584" s="18"/>
      <c r="JAY2584" s="18"/>
      <c r="JBH2584" s="18"/>
      <c r="JBQ2584" s="18"/>
      <c r="JBZ2584" s="18"/>
      <c r="JCI2584" s="18"/>
      <c r="JCR2584" s="18"/>
      <c r="JDA2584" s="18"/>
      <c r="JDJ2584" s="18"/>
      <c r="JDS2584" s="18"/>
      <c r="JEB2584" s="18"/>
      <c r="JEK2584" s="18"/>
      <c r="JET2584" s="18"/>
      <c r="JFC2584" s="18"/>
      <c r="JFL2584" s="18"/>
      <c r="JFU2584" s="18"/>
      <c r="JGD2584" s="18"/>
      <c r="JGM2584" s="18"/>
      <c r="JGV2584" s="18"/>
      <c r="JHE2584" s="18"/>
      <c r="JHN2584" s="18"/>
      <c r="JHW2584" s="18"/>
      <c r="JIF2584" s="18"/>
      <c r="JIO2584" s="18"/>
      <c r="JIX2584" s="18"/>
      <c r="JJG2584" s="18"/>
      <c r="JJP2584" s="18"/>
      <c r="JJY2584" s="18"/>
      <c r="JKH2584" s="18"/>
      <c r="JKQ2584" s="18"/>
      <c r="JKZ2584" s="18"/>
      <c r="JLI2584" s="18"/>
      <c r="JLR2584" s="18"/>
      <c r="JMA2584" s="18"/>
      <c r="JMJ2584" s="18"/>
      <c r="JMS2584" s="18"/>
      <c r="JNB2584" s="18"/>
      <c r="JNK2584" s="18"/>
      <c r="JNT2584" s="18"/>
      <c r="JOC2584" s="18"/>
      <c r="JOL2584" s="18"/>
      <c r="JOU2584" s="18"/>
      <c r="JPD2584" s="18"/>
      <c r="JPM2584" s="18"/>
      <c r="JPV2584" s="18"/>
      <c r="JQE2584" s="18"/>
      <c r="JQN2584" s="18"/>
      <c r="JQW2584" s="18"/>
      <c r="JRF2584" s="18"/>
      <c r="JRO2584" s="18"/>
      <c r="JRX2584" s="18"/>
      <c r="JSG2584" s="18"/>
      <c r="JSP2584" s="18"/>
      <c r="JSY2584" s="18"/>
      <c r="JTH2584" s="18"/>
      <c r="JTQ2584" s="18"/>
      <c r="JTZ2584" s="18"/>
      <c r="JUI2584" s="18"/>
      <c r="JUR2584" s="18"/>
      <c r="JVA2584" s="18"/>
      <c r="JVJ2584" s="18"/>
      <c r="JVS2584" s="18"/>
      <c r="JWB2584" s="18"/>
      <c r="JWK2584" s="18"/>
      <c r="JWT2584" s="18"/>
      <c r="JXC2584" s="18"/>
      <c r="JXL2584" s="18"/>
      <c r="JXU2584" s="18"/>
      <c r="JYD2584" s="18"/>
      <c r="JYM2584" s="18"/>
      <c r="JYV2584" s="18"/>
      <c r="JZE2584" s="18"/>
      <c r="JZN2584" s="18"/>
      <c r="JZW2584" s="18"/>
      <c r="KAF2584" s="18"/>
      <c r="KAO2584" s="18"/>
      <c r="KAX2584" s="18"/>
      <c r="KBG2584" s="18"/>
      <c r="KBP2584" s="18"/>
      <c r="KBY2584" s="18"/>
      <c r="KCH2584" s="18"/>
      <c r="KCQ2584" s="18"/>
      <c r="KCZ2584" s="18"/>
      <c r="KDI2584" s="18"/>
      <c r="KDR2584" s="18"/>
      <c r="KEA2584" s="18"/>
      <c r="KEJ2584" s="18"/>
      <c r="KES2584" s="18"/>
      <c r="KFB2584" s="18"/>
      <c r="KFK2584" s="18"/>
      <c r="KFT2584" s="18"/>
      <c r="KGC2584" s="18"/>
      <c r="KGL2584" s="18"/>
      <c r="KGU2584" s="18"/>
      <c r="KHD2584" s="18"/>
      <c r="KHM2584" s="18"/>
      <c r="KHV2584" s="18"/>
      <c r="KIE2584" s="18"/>
      <c r="KIN2584" s="18"/>
      <c r="KIW2584" s="18"/>
      <c r="KJF2584" s="18"/>
      <c r="KJO2584" s="18"/>
      <c r="KJX2584" s="18"/>
      <c r="KKG2584" s="18"/>
      <c r="KKP2584" s="18"/>
      <c r="KKY2584" s="18"/>
      <c r="KLH2584" s="18"/>
      <c r="KLQ2584" s="18"/>
      <c r="KLZ2584" s="18"/>
      <c r="KMI2584" s="18"/>
      <c r="KMR2584" s="18"/>
      <c r="KNA2584" s="18"/>
      <c r="KNJ2584" s="18"/>
      <c r="KNS2584" s="18"/>
      <c r="KOB2584" s="18"/>
      <c r="KOK2584" s="18"/>
      <c r="KOT2584" s="18"/>
      <c r="KPC2584" s="18"/>
      <c r="KPL2584" s="18"/>
      <c r="KPU2584" s="18"/>
      <c r="KQD2584" s="18"/>
      <c r="KQM2584" s="18"/>
      <c r="KQV2584" s="18"/>
      <c r="KRE2584" s="18"/>
      <c r="KRN2584" s="18"/>
      <c r="KRW2584" s="18"/>
      <c r="KSF2584" s="18"/>
      <c r="KSO2584" s="18"/>
      <c r="KSX2584" s="18"/>
      <c r="KTG2584" s="18"/>
      <c r="KTP2584" s="18"/>
      <c r="KTY2584" s="18"/>
      <c r="KUH2584" s="18"/>
      <c r="KUQ2584" s="18"/>
      <c r="KUZ2584" s="18"/>
      <c r="KVI2584" s="18"/>
      <c r="KVR2584" s="18"/>
      <c r="KWA2584" s="18"/>
      <c r="KWJ2584" s="18"/>
      <c r="KWS2584" s="18"/>
      <c r="KXB2584" s="18"/>
      <c r="KXK2584" s="18"/>
      <c r="KXT2584" s="18"/>
      <c r="KYC2584" s="18"/>
      <c r="KYL2584" s="18"/>
      <c r="KYU2584" s="18"/>
      <c r="KZD2584" s="18"/>
      <c r="KZM2584" s="18"/>
      <c r="KZV2584" s="18"/>
      <c r="LAE2584" s="18"/>
      <c r="LAN2584" s="18"/>
      <c r="LAW2584" s="18"/>
      <c r="LBF2584" s="18"/>
      <c r="LBO2584" s="18"/>
      <c r="LBX2584" s="18"/>
      <c r="LCG2584" s="18"/>
      <c r="LCP2584" s="18"/>
      <c r="LCY2584" s="18"/>
      <c r="LDH2584" s="18"/>
      <c r="LDQ2584" s="18"/>
      <c r="LDZ2584" s="18"/>
      <c r="LEI2584" s="18"/>
      <c r="LER2584" s="18"/>
      <c r="LFA2584" s="18"/>
      <c r="LFJ2584" s="18"/>
      <c r="LFS2584" s="18"/>
      <c r="LGB2584" s="18"/>
      <c r="LGK2584" s="18"/>
      <c r="LGT2584" s="18"/>
      <c r="LHC2584" s="18"/>
      <c r="LHL2584" s="18"/>
      <c r="LHU2584" s="18"/>
      <c r="LID2584" s="18"/>
      <c r="LIM2584" s="18"/>
      <c r="LIV2584" s="18"/>
      <c r="LJE2584" s="18"/>
      <c r="LJN2584" s="18"/>
      <c r="LJW2584" s="18"/>
      <c r="LKF2584" s="18"/>
      <c r="LKO2584" s="18"/>
      <c r="LKX2584" s="18"/>
      <c r="LLG2584" s="18"/>
      <c r="LLP2584" s="18"/>
      <c r="LLY2584" s="18"/>
      <c r="LMH2584" s="18"/>
      <c r="LMQ2584" s="18"/>
      <c r="LMZ2584" s="18"/>
      <c r="LNI2584" s="18"/>
      <c r="LNR2584" s="18"/>
      <c r="LOA2584" s="18"/>
      <c r="LOJ2584" s="18"/>
      <c r="LOS2584" s="18"/>
      <c r="LPB2584" s="18"/>
      <c r="LPK2584" s="18"/>
      <c r="LPT2584" s="18"/>
      <c r="LQC2584" s="18"/>
      <c r="LQL2584" s="18"/>
      <c r="LQU2584" s="18"/>
      <c r="LRD2584" s="18"/>
      <c r="LRM2584" s="18"/>
      <c r="LRV2584" s="18"/>
      <c r="LSE2584" s="18"/>
      <c r="LSN2584" s="18"/>
      <c r="LSW2584" s="18"/>
      <c r="LTF2584" s="18"/>
      <c r="LTO2584" s="18"/>
      <c r="LTX2584" s="18"/>
      <c r="LUG2584" s="18"/>
      <c r="LUP2584" s="18"/>
      <c r="LUY2584" s="18"/>
      <c r="LVH2584" s="18"/>
      <c r="LVQ2584" s="18"/>
      <c r="LVZ2584" s="18"/>
      <c r="LWI2584" s="18"/>
      <c r="LWR2584" s="18"/>
      <c r="LXA2584" s="18"/>
      <c r="LXJ2584" s="18"/>
      <c r="LXS2584" s="18"/>
      <c r="LYB2584" s="18"/>
      <c r="LYK2584" s="18"/>
      <c r="LYT2584" s="18"/>
      <c r="LZC2584" s="18"/>
      <c r="LZL2584" s="18"/>
      <c r="LZU2584" s="18"/>
      <c r="MAD2584" s="18"/>
      <c r="MAM2584" s="18"/>
      <c r="MAV2584" s="18"/>
      <c r="MBE2584" s="18"/>
      <c r="MBN2584" s="18"/>
      <c r="MBW2584" s="18"/>
      <c r="MCF2584" s="18"/>
      <c r="MCO2584" s="18"/>
      <c r="MCX2584" s="18"/>
      <c r="MDG2584" s="18"/>
      <c r="MDP2584" s="18"/>
      <c r="MDY2584" s="18"/>
      <c r="MEH2584" s="18"/>
      <c r="MEQ2584" s="18"/>
      <c r="MEZ2584" s="18"/>
      <c r="MFI2584" s="18"/>
      <c r="MFR2584" s="18"/>
      <c r="MGA2584" s="18"/>
      <c r="MGJ2584" s="18"/>
      <c r="MGS2584" s="18"/>
      <c r="MHB2584" s="18"/>
      <c r="MHK2584" s="18"/>
      <c r="MHT2584" s="18"/>
      <c r="MIC2584" s="18"/>
      <c r="MIL2584" s="18"/>
      <c r="MIU2584" s="18"/>
      <c r="MJD2584" s="18"/>
      <c r="MJM2584" s="18"/>
      <c r="MJV2584" s="18"/>
      <c r="MKE2584" s="18"/>
      <c r="MKN2584" s="18"/>
      <c r="MKW2584" s="18"/>
      <c r="MLF2584" s="18"/>
      <c r="MLO2584" s="18"/>
      <c r="MLX2584" s="18"/>
      <c r="MMG2584" s="18"/>
      <c r="MMP2584" s="18"/>
      <c r="MMY2584" s="18"/>
      <c r="MNH2584" s="18"/>
      <c r="MNQ2584" s="18"/>
      <c r="MNZ2584" s="18"/>
      <c r="MOI2584" s="18"/>
      <c r="MOR2584" s="18"/>
      <c r="MPA2584" s="18"/>
      <c r="MPJ2584" s="18"/>
      <c r="MPS2584" s="18"/>
      <c r="MQB2584" s="18"/>
      <c r="MQK2584" s="18"/>
      <c r="MQT2584" s="18"/>
      <c r="MRC2584" s="18"/>
      <c r="MRL2584" s="18"/>
      <c r="MRU2584" s="18"/>
      <c r="MSD2584" s="18"/>
      <c r="MSM2584" s="18"/>
      <c r="MSV2584" s="18"/>
      <c r="MTE2584" s="18"/>
      <c r="MTN2584" s="18"/>
      <c r="MTW2584" s="18"/>
      <c r="MUF2584" s="18"/>
      <c r="MUO2584" s="18"/>
      <c r="MUX2584" s="18"/>
      <c r="MVG2584" s="18"/>
      <c r="MVP2584" s="18"/>
      <c r="MVY2584" s="18"/>
      <c r="MWH2584" s="18"/>
      <c r="MWQ2584" s="18"/>
      <c r="MWZ2584" s="18"/>
      <c r="MXI2584" s="18"/>
      <c r="MXR2584" s="18"/>
      <c r="MYA2584" s="18"/>
      <c r="MYJ2584" s="18"/>
      <c r="MYS2584" s="18"/>
      <c r="MZB2584" s="18"/>
      <c r="MZK2584" s="18"/>
      <c r="MZT2584" s="18"/>
      <c r="NAC2584" s="18"/>
      <c r="NAL2584" s="18"/>
      <c r="NAU2584" s="18"/>
      <c r="NBD2584" s="18"/>
      <c r="NBM2584" s="18"/>
      <c r="NBV2584" s="18"/>
      <c r="NCE2584" s="18"/>
      <c r="NCN2584" s="18"/>
      <c r="NCW2584" s="18"/>
      <c r="NDF2584" s="18"/>
      <c r="NDO2584" s="18"/>
      <c r="NDX2584" s="18"/>
      <c r="NEG2584" s="18"/>
      <c r="NEP2584" s="18"/>
      <c r="NEY2584" s="18"/>
      <c r="NFH2584" s="18"/>
      <c r="NFQ2584" s="18"/>
      <c r="NFZ2584" s="18"/>
      <c r="NGI2584" s="18"/>
      <c r="NGR2584" s="18"/>
      <c r="NHA2584" s="18"/>
      <c r="NHJ2584" s="18"/>
      <c r="NHS2584" s="18"/>
      <c r="NIB2584" s="18"/>
      <c r="NIK2584" s="18"/>
      <c r="NIT2584" s="18"/>
      <c r="NJC2584" s="18"/>
      <c r="NJL2584" s="18"/>
      <c r="NJU2584" s="18"/>
      <c r="NKD2584" s="18"/>
      <c r="NKM2584" s="18"/>
      <c r="NKV2584" s="18"/>
      <c r="NLE2584" s="18"/>
      <c r="NLN2584" s="18"/>
      <c r="NLW2584" s="18"/>
      <c r="NMF2584" s="18"/>
      <c r="NMO2584" s="18"/>
      <c r="NMX2584" s="18"/>
      <c r="NNG2584" s="18"/>
      <c r="NNP2584" s="18"/>
      <c r="NNY2584" s="18"/>
      <c r="NOH2584" s="18"/>
      <c r="NOQ2584" s="18"/>
      <c r="NOZ2584" s="18"/>
      <c r="NPI2584" s="18"/>
      <c r="NPR2584" s="18"/>
      <c r="NQA2584" s="18"/>
      <c r="NQJ2584" s="18"/>
      <c r="NQS2584" s="18"/>
      <c r="NRB2584" s="18"/>
      <c r="NRK2584" s="18"/>
      <c r="NRT2584" s="18"/>
      <c r="NSC2584" s="18"/>
      <c r="NSL2584" s="18"/>
      <c r="NSU2584" s="18"/>
      <c r="NTD2584" s="18"/>
      <c r="NTM2584" s="18"/>
      <c r="NTV2584" s="18"/>
      <c r="NUE2584" s="18"/>
      <c r="NUN2584" s="18"/>
      <c r="NUW2584" s="18"/>
      <c r="NVF2584" s="18"/>
      <c r="NVO2584" s="18"/>
      <c r="NVX2584" s="18"/>
      <c r="NWG2584" s="18"/>
      <c r="NWP2584" s="18"/>
      <c r="NWY2584" s="18"/>
      <c r="NXH2584" s="18"/>
      <c r="NXQ2584" s="18"/>
      <c r="NXZ2584" s="18"/>
      <c r="NYI2584" s="18"/>
      <c r="NYR2584" s="18"/>
      <c r="NZA2584" s="18"/>
      <c r="NZJ2584" s="18"/>
      <c r="NZS2584" s="18"/>
      <c r="OAB2584" s="18"/>
      <c r="OAK2584" s="18"/>
      <c r="OAT2584" s="18"/>
      <c r="OBC2584" s="18"/>
      <c r="OBL2584" s="18"/>
      <c r="OBU2584" s="18"/>
      <c r="OCD2584" s="18"/>
      <c r="OCM2584" s="18"/>
      <c r="OCV2584" s="18"/>
      <c r="ODE2584" s="18"/>
      <c r="ODN2584" s="18"/>
      <c r="ODW2584" s="18"/>
      <c r="OEF2584" s="18"/>
      <c r="OEO2584" s="18"/>
      <c r="OEX2584" s="18"/>
      <c r="OFG2584" s="18"/>
      <c r="OFP2584" s="18"/>
      <c r="OFY2584" s="18"/>
      <c r="OGH2584" s="18"/>
      <c r="OGQ2584" s="18"/>
      <c r="OGZ2584" s="18"/>
      <c r="OHI2584" s="18"/>
      <c r="OHR2584" s="18"/>
      <c r="OIA2584" s="18"/>
      <c r="OIJ2584" s="18"/>
      <c r="OIS2584" s="18"/>
      <c r="OJB2584" s="18"/>
      <c r="OJK2584" s="18"/>
      <c r="OJT2584" s="18"/>
      <c r="OKC2584" s="18"/>
      <c r="OKL2584" s="18"/>
      <c r="OKU2584" s="18"/>
      <c r="OLD2584" s="18"/>
      <c r="OLM2584" s="18"/>
      <c r="OLV2584" s="18"/>
      <c r="OME2584" s="18"/>
      <c r="OMN2584" s="18"/>
      <c r="OMW2584" s="18"/>
      <c r="ONF2584" s="18"/>
      <c r="ONO2584" s="18"/>
      <c r="ONX2584" s="18"/>
      <c r="OOG2584" s="18"/>
      <c r="OOP2584" s="18"/>
      <c r="OOY2584" s="18"/>
      <c r="OPH2584" s="18"/>
      <c r="OPQ2584" s="18"/>
      <c r="OPZ2584" s="18"/>
      <c r="OQI2584" s="18"/>
      <c r="OQR2584" s="18"/>
      <c r="ORA2584" s="18"/>
      <c r="ORJ2584" s="18"/>
      <c r="ORS2584" s="18"/>
      <c r="OSB2584" s="18"/>
      <c r="OSK2584" s="18"/>
      <c r="OST2584" s="18"/>
      <c r="OTC2584" s="18"/>
      <c r="OTL2584" s="18"/>
      <c r="OTU2584" s="18"/>
      <c r="OUD2584" s="18"/>
      <c r="OUM2584" s="18"/>
      <c r="OUV2584" s="18"/>
      <c r="OVE2584" s="18"/>
      <c r="OVN2584" s="18"/>
      <c r="OVW2584" s="18"/>
      <c r="OWF2584" s="18"/>
      <c r="OWO2584" s="18"/>
      <c r="OWX2584" s="18"/>
      <c r="OXG2584" s="18"/>
      <c r="OXP2584" s="18"/>
      <c r="OXY2584" s="18"/>
      <c r="OYH2584" s="18"/>
      <c r="OYQ2584" s="18"/>
      <c r="OYZ2584" s="18"/>
      <c r="OZI2584" s="18"/>
      <c r="OZR2584" s="18"/>
      <c r="PAA2584" s="18"/>
      <c r="PAJ2584" s="18"/>
      <c r="PAS2584" s="18"/>
      <c r="PBB2584" s="18"/>
      <c r="PBK2584" s="18"/>
      <c r="PBT2584" s="18"/>
      <c r="PCC2584" s="18"/>
      <c r="PCL2584" s="18"/>
      <c r="PCU2584" s="18"/>
      <c r="PDD2584" s="18"/>
      <c r="PDM2584" s="18"/>
      <c r="PDV2584" s="18"/>
      <c r="PEE2584" s="18"/>
      <c r="PEN2584" s="18"/>
      <c r="PEW2584" s="18"/>
      <c r="PFF2584" s="18"/>
      <c r="PFO2584" s="18"/>
      <c r="PFX2584" s="18"/>
      <c r="PGG2584" s="18"/>
      <c r="PGP2584" s="18"/>
      <c r="PGY2584" s="18"/>
      <c r="PHH2584" s="18"/>
      <c r="PHQ2584" s="18"/>
      <c r="PHZ2584" s="18"/>
      <c r="PII2584" s="18"/>
      <c r="PIR2584" s="18"/>
      <c r="PJA2584" s="18"/>
      <c r="PJJ2584" s="18"/>
      <c r="PJS2584" s="18"/>
      <c r="PKB2584" s="18"/>
      <c r="PKK2584" s="18"/>
      <c r="PKT2584" s="18"/>
      <c r="PLC2584" s="18"/>
      <c r="PLL2584" s="18"/>
      <c r="PLU2584" s="18"/>
      <c r="PMD2584" s="18"/>
      <c r="PMM2584" s="18"/>
      <c r="PMV2584" s="18"/>
      <c r="PNE2584" s="18"/>
      <c r="PNN2584" s="18"/>
      <c r="PNW2584" s="18"/>
      <c r="POF2584" s="18"/>
      <c r="POO2584" s="18"/>
      <c r="POX2584" s="18"/>
      <c r="PPG2584" s="18"/>
      <c r="PPP2584" s="18"/>
      <c r="PPY2584" s="18"/>
      <c r="PQH2584" s="18"/>
      <c r="PQQ2584" s="18"/>
      <c r="PQZ2584" s="18"/>
      <c r="PRI2584" s="18"/>
      <c r="PRR2584" s="18"/>
      <c r="PSA2584" s="18"/>
      <c r="PSJ2584" s="18"/>
      <c r="PSS2584" s="18"/>
      <c r="PTB2584" s="18"/>
      <c r="PTK2584" s="18"/>
      <c r="PTT2584" s="18"/>
      <c r="PUC2584" s="18"/>
      <c r="PUL2584" s="18"/>
      <c r="PUU2584" s="18"/>
      <c r="PVD2584" s="18"/>
      <c r="PVM2584" s="18"/>
      <c r="PVV2584" s="18"/>
      <c r="PWE2584" s="18"/>
      <c r="PWN2584" s="18"/>
      <c r="PWW2584" s="18"/>
      <c r="PXF2584" s="18"/>
      <c r="PXO2584" s="18"/>
      <c r="PXX2584" s="18"/>
      <c r="PYG2584" s="18"/>
      <c r="PYP2584" s="18"/>
      <c r="PYY2584" s="18"/>
      <c r="PZH2584" s="18"/>
      <c r="PZQ2584" s="18"/>
      <c r="PZZ2584" s="18"/>
      <c r="QAI2584" s="18"/>
      <c r="QAR2584" s="18"/>
      <c r="QBA2584" s="18"/>
      <c r="QBJ2584" s="18"/>
      <c r="QBS2584" s="18"/>
      <c r="QCB2584" s="18"/>
      <c r="QCK2584" s="18"/>
      <c r="QCT2584" s="18"/>
      <c r="QDC2584" s="18"/>
      <c r="QDL2584" s="18"/>
      <c r="QDU2584" s="18"/>
      <c r="QED2584" s="18"/>
      <c r="QEM2584" s="18"/>
      <c r="QEV2584" s="18"/>
      <c r="QFE2584" s="18"/>
      <c r="QFN2584" s="18"/>
      <c r="QFW2584" s="18"/>
      <c r="QGF2584" s="18"/>
      <c r="QGO2584" s="18"/>
      <c r="QGX2584" s="18"/>
      <c r="QHG2584" s="18"/>
      <c r="QHP2584" s="18"/>
      <c r="QHY2584" s="18"/>
      <c r="QIH2584" s="18"/>
      <c r="QIQ2584" s="18"/>
      <c r="QIZ2584" s="18"/>
      <c r="QJI2584" s="18"/>
      <c r="QJR2584" s="18"/>
      <c r="QKA2584" s="18"/>
      <c r="QKJ2584" s="18"/>
      <c r="QKS2584" s="18"/>
      <c r="QLB2584" s="18"/>
      <c r="QLK2584" s="18"/>
      <c r="QLT2584" s="18"/>
      <c r="QMC2584" s="18"/>
      <c r="QML2584" s="18"/>
      <c r="QMU2584" s="18"/>
      <c r="QND2584" s="18"/>
      <c r="QNM2584" s="18"/>
      <c r="QNV2584" s="18"/>
      <c r="QOE2584" s="18"/>
      <c r="QON2584" s="18"/>
      <c r="QOW2584" s="18"/>
      <c r="QPF2584" s="18"/>
      <c r="QPO2584" s="18"/>
      <c r="QPX2584" s="18"/>
      <c r="QQG2584" s="18"/>
      <c r="QQP2584" s="18"/>
      <c r="QQY2584" s="18"/>
      <c r="QRH2584" s="18"/>
      <c r="QRQ2584" s="18"/>
      <c r="QRZ2584" s="18"/>
      <c r="QSI2584" s="18"/>
      <c r="QSR2584" s="18"/>
      <c r="QTA2584" s="18"/>
      <c r="QTJ2584" s="18"/>
      <c r="QTS2584" s="18"/>
      <c r="QUB2584" s="18"/>
      <c r="QUK2584" s="18"/>
      <c r="QUT2584" s="18"/>
      <c r="QVC2584" s="18"/>
      <c r="QVL2584" s="18"/>
      <c r="QVU2584" s="18"/>
      <c r="QWD2584" s="18"/>
      <c r="QWM2584" s="18"/>
      <c r="QWV2584" s="18"/>
      <c r="QXE2584" s="18"/>
      <c r="QXN2584" s="18"/>
      <c r="QXW2584" s="18"/>
      <c r="QYF2584" s="18"/>
      <c r="QYO2584" s="18"/>
      <c r="QYX2584" s="18"/>
      <c r="QZG2584" s="18"/>
      <c r="QZP2584" s="18"/>
      <c r="QZY2584" s="18"/>
      <c r="RAH2584" s="18"/>
      <c r="RAQ2584" s="18"/>
      <c r="RAZ2584" s="18"/>
      <c r="RBI2584" s="18"/>
      <c r="RBR2584" s="18"/>
      <c r="RCA2584" s="18"/>
      <c r="RCJ2584" s="18"/>
      <c r="RCS2584" s="18"/>
      <c r="RDB2584" s="18"/>
      <c r="RDK2584" s="18"/>
      <c r="RDT2584" s="18"/>
      <c r="REC2584" s="18"/>
      <c r="REL2584" s="18"/>
      <c r="REU2584" s="18"/>
      <c r="RFD2584" s="18"/>
      <c r="RFM2584" s="18"/>
      <c r="RFV2584" s="18"/>
      <c r="RGE2584" s="18"/>
      <c r="RGN2584" s="18"/>
      <c r="RGW2584" s="18"/>
      <c r="RHF2584" s="18"/>
      <c r="RHO2584" s="18"/>
      <c r="RHX2584" s="18"/>
      <c r="RIG2584" s="18"/>
      <c r="RIP2584" s="18"/>
      <c r="RIY2584" s="18"/>
      <c r="RJH2584" s="18"/>
      <c r="RJQ2584" s="18"/>
      <c r="RJZ2584" s="18"/>
      <c r="RKI2584" s="18"/>
      <c r="RKR2584" s="18"/>
      <c r="RLA2584" s="18"/>
      <c r="RLJ2584" s="18"/>
      <c r="RLS2584" s="18"/>
      <c r="RMB2584" s="18"/>
      <c r="RMK2584" s="18"/>
      <c r="RMT2584" s="18"/>
      <c r="RNC2584" s="18"/>
      <c r="RNL2584" s="18"/>
      <c r="RNU2584" s="18"/>
      <c r="ROD2584" s="18"/>
      <c r="ROM2584" s="18"/>
      <c r="ROV2584" s="18"/>
      <c r="RPE2584" s="18"/>
      <c r="RPN2584" s="18"/>
      <c r="RPW2584" s="18"/>
      <c r="RQF2584" s="18"/>
      <c r="RQO2584" s="18"/>
      <c r="RQX2584" s="18"/>
      <c r="RRG2584" s="18"/>
      <c r="RRP2584" s="18"/>
      <c r="RRY2584" s="18"/>
      <c r="RSH2584" s="18"/>
      <c r="RSQ2584" s="18"/>
      <c r="RSZ2584" s="18"/>
      <c r="RTI2584" s="18"/>
      <c r="RTR2584" s="18"/>
      <c r="RUA2584" s="18"/>
      <c r="RUJ2584" s="18"/>
      <c r="RUS2584" s="18"/>
      <c r="RVB2584" s="18"/>
      <c r="RVK2584" s="18"/>
      <c r="RVT2584" s="18"/>
      <c r="RWC2584" s="18"/>
      <c r="RWL2584" s="18"/>
      <c r="RWU2584" s="18"/>
      <c r="RXD2584" s="18"/>
      <c r="RXM2584" s="18"/>
      <c r="RXV2584" s="18"/>
      <c r="RYE2584" s="18"/>
      <c r="RYN2584" s="18"/>
      <c r="RYW2584" s="18"/>
      <c r="RZF2584" s="18"/>
      <c r="RZO2584" s="18"/>
      <c r="RZX2584" s="18"/>
      <c r="SAG2584" s="18"/>
      <c r="SAP2584" s="18"/>
      <c r="SAY2584" s="18"/>
      <c r="SBH2584" s="18"/>
      <c r="SBQ2584" s="18"/>
      <c r="SBZ2584" s="18"/>
      <c r="SCI2584" s="18"/>
      <c r="SCR2584" s="18"/>
      <c r="SDA2584" s="18"/>
      <c r="SDJ2584" s="18"/>
      <c r="SDS2584" s="18"/>
      <c r="SEB2584" s="18"/>
      <c r="SEK2584" s="18"/>
      <c r="SET2584" s="18"/>
      <c r="SFC2584" s="18"/>
      <c r="SFL2584" s="18"/>
      <c r="SFU2584" s="18"/>
      <c r="SGD2584" s="18"/>
      <c r="SGM2584" s="18"/>
      <c r="SGV2584" s="18"/>
      <c r="SHE2584" s="18"/>
      <c r="SHN2584" s="18"/>
      <c r="SHW2584" s="18"/>
      <c r="SIF2584" s="18"/>
      <c r="SIO2584" s="18"/>
      <c r="SIX2584" s="18"/>
      <c r="SJG2584" s="18"/>
      <c r="SJP2584" s="18"/>
      <c r="SJY2584" s="18"/>
      <c r="SKH2584" s="18"/>
      <c r="SKQ2584" s="18"/>
      <c r="SKZ2584" s="18"/>
      <c r="SLI2584" s="18"/>
      <c r="SLR2584" s="18"/>
      <c r="SMA2584" s="18"/>
      <c r="SMJ2584" s="18"/>
      <c r="SMS2584" s="18"/>
      <c r="SNB2584" s="18"/>
      <c r="SNK2584" s="18"/>
      <c r="SNT2584" s="18"/>
      <c r="SOC2584" s="18"/>
      <c r="SOL2584" s="18"/>
      <c r="SOU2584" s="18"/>
      <c r="SPD2584" s="18"/>
      <c r="SPM2584" s="18"/>
      <c r="SPV2584" s="18"/>
      <c r="SQE2584" s="18"/>
      <c r="SQN2584" s="18"/>
      <c r="SQW2584" s="18"/>
      <c r="SRF2584" s="18"/>
      <c r="SRO2584" s="18"/>
      <c r="SRX2584" s="18"/>
      <c r="SSG2584" s="18"/>
      <c r="SSP2584" s="18"/>
      <c r="SSY2584" s="18"/>
      <c r="STH2584" s="18"/>
      <c r="STQ2584" s="18"/>
      <c r="STZ2584" s="18"/>
      <c r="SUI2584" s="18"/>
      <c r="SUR2584" s="18"/>
      <c r="SVA2584" s="18"/>
      <c r="SVJ2584" s="18"/>
      <c r="SVS2584" s="18"/>
      <c r="SWB2584" s="18"/>
      <c r="SWK2584" s="18"/>
      <c r="SWT2584" s="18"/>
      <c r="SXC2584" s="18"/>
      <c r="SXL2584" s="18"/>
      <c r="SXU2584" s="18"/>
      <c r="SYD2584" s="18"/>
      <c r="SYM2584" s="18"/>
      <c r="SYV2584" s="18"/>
      <c r="SZE2584" s="18"/>
      <c r="SZN2584" s="18"/>
      <c r="SZW2584" s="18"/>
      <c r="TAF2584" s="18"/>
      <c r="TAO2584" s="18"/>
      <c r="TAX2584" s="18"/>
      <c r="TBG2584" s="18"/>
      <c r="TBP2584" s="18"/>
      <c r="TBY2584" s="18"/>
      <c r="TCH2584" s="18"/>
      <c r="TCQ2584" s="18"/>
      <c r="TCZ2584" s="18"/>
      <c r="TDI2584" s="18"/>
      <c r="TDR2584" s="18"/>
      <c r="TEA2584" s="18"/>
      <c r="TEJ2584" s="18"/>
      <c r="TES2584" s="18"/>
      <c r="TFB2584" s="18"/>
      <c r="TFK2584" s="18"/>
      <c r="TFT2584" s="18"/>
      <c r="TGC2584" s="18"/>
      <c r="TGL2584" s="18"/>
      <c r="TGU2584" s="18"/>
      <c r="THD2584" s="18"/>
      <c r="THM2584" s="18"/>
      <c r="THV2584" s="18"/>
      <c r="TIE2584" s="18"/>
      <c r="TIN2584" s="18"/>
      <c r="TIW2584" s="18"/>
      <c r="TJF2584" s="18"/>
      <c r="TJO2584" s="18"/>
      <c r="TJX2584" s="18"/>
      <c r="TKG2584" s="18"/>
      <c r="TKP2584" s="18"/>
      <c r="TKY2584" s="18"/>
      <c r="TLH2584" s="18"/>
      <c r="TLQ2584" s="18"/>
      <c r="TLZ2584" s="18"/>
      <c r="TMI2584" s="18"/>
      <c r="TMR2584" s="18"/>
      <c r="TNA2584" s="18"/>
      <c r="TNJ2584" s="18"/>
      <c r="TNS2584" s="18"/>
      <c r="TOB2584" s="18"/>
      <c r="TOK2584" s="18"/>
      <c r="TOT2584" s="18"/>
      <c r="TPC2584" s="18"/>
      <c r="TPL2584" s="18"/>
      <c r="TPU2584" s="18"/>
      <c r="TQD2584" s="18"/>
      <c r="TQM2584" s="18"/>
      <c r="TQV2584" s="18"/>
      <c r="TRE2584" s="18"/>
      <c r="TRN2584" s="18"/>
      <c r="TRW2584" s="18"/>
      <c r="TSF2584" s="18"/>
      <c r="TSO2584" s="18"/>
      <c r="TSX2584" s="18"/>
      <c r="TTG2584" s="18"/>
      <c r="TTP2584" s="18"/>
      <c r="TTY2584" s="18"/>
      <c r="TUH2584" s="18"/>
      <c r="TUQ2584" s="18"/>
      <c r="TUZ2584" s="18"/>
      <c r="TVI2584" s="18"/>
      <c r="TVR2584" s="18"/>
      <c r="TWA2584" s="18"/>
      <c r="TWJ2584" s="18"/>
      <c r="TWS2584" s="18"/>
      <c r="TXB2584" s="18"/>
      <c r="TXK2584" s="18"/>
      <c r="TXT2584" s="18"/>
      <c r="TYC2584" s="18"/>
      <c r="TYL2584" s="18"/>
      <c r="TYU2584" s="18"/>
      <c r="TZD2584" s="18"/>
      <c r="TZM2584" s="18"/>
      <c r="TZV2584" s="18"/>
      <c r="UAE2584" s="18"/>
      <c r="UAN2584" s="18"/>
      <c r="UAW2584" s="18"/>
      <c r="UBF2584" s="18"/>
      <c r="UBO2584" s="18"/>
      <c r="UBX2584" s="18"/>
      <c r="UCG2584" s="18"/>
      <c r="UCP2584" s="18"/>
      <c r="UCY2584" s="18"/>
      <c r="UDH2584" s="18"/>
      <c r="UDQ2584" s="18"/>
      <c r="UDZ2584" s="18"/>
      <c r="UEI2584" s="18"/>
      <c r="UER2584" s="18"/>
      <c r="UFA2584" s="18"/>
      <c r="UFJ2584" s="18"/>
      <c r="UFS2584" s="18"/>
      <c r="UGB2584" s="18"/>
      <c r="UGK2584" s="18"/>
      <c r="UGT2584" s="18"/>
      <c r="UHC2584" s="18"/>
      <c r="UHL2584" s="18"/>
      <c r="UHU2584" s="18"/>
      <c r="UID2584" s="18"/>
      <c r="UIM2584" s="18"/>
      <c r="UIV2584" s="18"/>
      <c r="UJE2584" s="18"/>
      <c r="UJN2584" s="18"/>
      <c r="UJW2584" s="18"/>
      <c r="UKF2584" s="18"/>
      <c r="UKO2584" s="18"/>
      <c r="UKX2584" s="18"/>
      <c r="ULG2584" s="18"/>
      <c r="ULP2584" s="18"/>
      <c r="ULY2584" s="18"/>
      <c r="UMH2584" s="18"/>
      <c r="UMQ2584" s="18"/>
      <c r="UMZ2584" s="18"/>
      <c r="UNI2584" s="18"/>
      <c r="UNR2584" s="18"/>
      <c r="UOA2584" s="18"/>
      <c r="UOJ2584" s="18"/>
      <c r="UOS2584" s="18"/>
      <c r="UPB2584" s="18"/>
      <c r="UPK2584" s="18"/>
      <c r="UPT2584" s="18"/>
      <c r="UQC2584" s="18"/>
      <c r="UQL2584" s="18"/>
      <c r="UQU2584" s="18"/>
      <c r="URD2584" s="18"/>
      <c r="URM2584" s="18"/>
      <c r="URV2584" s="18"/>
      <c r="USE2584" s="18"/>
      <c r="USN2584" s="18"/>
      <c r="USW2584" s="18"/>
      <c r="UTF2584" s="18"/>
      <c r="UTO2584" s="18"/>
      <c r="UTX2584" s="18"/>
      <c r="UUG2584" s="18"/>
      <c r="UUP2584" s="18"/>
      <c r="UUY2584" s="18"/>
      <c r="UVH2584" s="18"/>
      <c r="UVQ2584" s="18"/>
      <c r="UVZ2584" s="18"/>
      <c r="UWI2584" s="18"/>
      <c r="UWR2584" s="18"/>
      <c r="UXA2584" s="18"/>
      <c r="UXJ2584" s="18"/>
      <c r="UXS2584" s="18"/>
      <c r="UYB2584" s="18"/>
      <c r="UYK2584" s="18"/>
      <c r="UYT2584" s="18"/>
      <c r="UZC2584" s="18"/>
      <c r="UZL2584" s="18"/>
      <c r="UZU2584" s="18"/>
      <c r="VAD2584" s="18"/>
      <c r="VAM2584" s="18"/>
      <c r="VAV2584" s="18"/>
      <c r="VBE2584" s="18"/>
      <c r="VBN2584" s="18"/>
      <c r="VBW2584" s="18"/>
      <c r="VCF2584" s="18"/>
      <c r="VCO2584" s="18"/>
      <c r="VCX2584" s="18"/>
      <c r="VDG2584" s="18"/>
      <c r="VDP2584" s="18"/>
      <c r="VDY2584" s="18"/>
      <c r="VEH2584" s="18"/>
      <c r="VEQ2584" s="18"/>
      <c r="VEZ2584" s="18"/>
      <c r="VFI2584" s="18"/>
      <c r="VFR2584" s="18"/>
      <c r="VGA2584" s="18"/>
      <c r="VGJ2584" s="18"/>
      <c r="VGS2584" s="18"/>
      <c r="VHB2584" s="18"/>
      <c r="VHK2584" s="18"/>
      <c r="VHT2584" s="18"/>
      <c r="VIC2584" s="18"/>
      <c r="VIL2584" s="18"/>
      <c r="VIU2584" s="18"/>
      <c r="VJD2584" s="18"/>
      <c r="VJM2584" s="18"/>
      <c r="VJV2584" s="18"/>
      <c r="VKE2584" s="18"/>
      <c r="VKN2584" s="18"/>
      <c r="VKW2584" s="18"/>
      <c r="VLF2584" s="18"/>
      <c r="VLO2584" s="18"/>
      <c r="VLX2584" s="18"/>
      <c r="VMG2584" s="18"/>
      <c r="VMP2584" s="18"/>
      <c r="VMY2584" s="18"/>
      <c r="VNH2584" s="18"/>
      <c r="VNQ2584" s="18"/>
      <c r="VNZ2584" s="18"/>
      <c r="VOI2584" s="18"/>
      <c r="VOR2584" s="18"/>
      <c r="VPA2584" s="18"/>
      <c r="VPJ2584" s="18"/>
      <c r="VPS2584" s="18"/>
      <c r="VQB2584" s="18"/>
      <c r="VQK2584" s="18"/>
      <c r="VQT2584" s="18"/>
      <c r="VRC2584" s="18"/>
      <c r="VRL2584" s="18"/>
      <c r="VRU2584" s="18"/>
      <c r="VSD2584" s="18"/>
      <c r="VSM2584" s="18"/>
      <c r="VSV2584" s="18"/>
      <c r="VTE2584" s="18"/>
      <c r="VTN2584" s="18"/>
      <c r="VTW2584" s="18"/>
      <c r="VUF2584" s="18"/>
      <c r="VUO2584" s="18"/>
      <c r="VUX2584" s="18"/>
      <c r="VVG2584" s="18"/>
      <c r="VVP2584" s="18"/>
      <c r="VVY2584" s="18"/>
      <c r="VWH2584" s="18"/>
      <c r="VWQ2584" s="18"/>
      <c r="VWZ2584" s="18"/>
      <c r="VXI2584" s="18"/>
      <c r="VXR2584" s="18"/>
      <c r="VYA2584" s="18"/>
      <c r="VYJ2584" s="18"/>
      <c r="VYS2584" s="18"/>
      <c r="VZB2584" s="18"/>
      <c r="VZK2584" s="18"/>
      <c r="VZT2584" s="18"/>
      <c r="WAC2584" s="18"/>
      <c r="WAL2584" s="18"/>
      <c r="WAU2584" s="18"/>
      <c r="WBD2584" s="18"/>
      <c r="WBM2584" s="18"/>
      <c r="WBV2584" s="18"/>
      <c r="WCE2584" s="18"/>
      <c r="WCN2584" s="18"/>
      <c r="WCW2584" s="18"/>
      <c r="WDF2584" s="18"/>
      <c r="WDO2584" s="18"/>
      <c r="WDX2584" s="18"/>
      <c r="WEG2584" s="18"/>
      <c r="WEP2584" s="18"/>
      <c r="WEY2584" s="18"/>
      <c r="WFH2584" s="18"/>
      <c r="WFQ2584" s="18"/>
      <c r="WFZ2584" s="18"/>
      <c r="WGI2584" s="18"/>
      <c r="WGR2584" s="18"/>
      <c r="WHA2584" s="18"/>
      <c r="WHJ2584" s="18"/>
      <c r="WHS2584" s="18"/>
      <c r="WIB2584" s="18"/>
      <c r="WIK2584" s="18"/>
      <c r="WIT2584" s="18"/>
      <c r="WJC2584" s="18"/>
      <c r="WJL2584" s="18"/>
      <c r="WJU2584" s="18"/>
      <c r="WKD2584" s="18"/>
      <c r="WKM2584" s="18"/>
      <c r="WKV2584" s="18"/>
      <c r="WLE2584" s="18"/>
      <c r="WLN2584" s="18"/>
      <c r="WLW2584" s="18"/>
      <c r="WMF2584" s="18"/>
      <c r="WMO2584" s="18"/>
      <c r="WMX2584" s="18"/>
      <c r="WNG2584" s="18"/>
      <c r="WNP2584" s="18"/>
      <c r="WNY2584" s="18"/>
      <c r="WOH2584" s="18"/>
      <c r="WOQ2584" s="18"/>
      <c r="WOZ2584" s="18"/>
      <c r="WPI2584" s="18"/>
      <c r="WPR2584" s="18"/>
      <c r="WQA2584" s="18"/>
      <c r="WQJ2584" s="18"/>
      <c r="WQS2584" s="18"/>
      <c r="WRB2584" s="18"/>
      <c r="WRK2584" s="18"/>
      <c r="WRT2584" s="18"/>
      <c r="WSC2584" s="18"/>
      <c r="WSL2584" s="18"/>
      <c r="WSU2584" s="18"/>
      <c r="WTD2584" s="18"/>
      <c r="WTM2584" s="18"/>
      <c r="WTV2584" s="18"/>
      <c r="WUE2584" s="18"/>
      <c r="WUN2584" s="18"/>
      <c r="WUW2584" s="18"/>
      <c r="WVF2584" s="18"/>
      <c r="WVO2584" s="18"/>
      <c r="WVX2584" s="18"/>
      <c r="WWG2584" s="18"/>
      <c r="WWP2584" s="18"/>
      <c r="WWY2584" s="18"/>
      <c r="WXH2584" s="18"/>
      <c r="WXQ2584" s="18"/>
      <c r="WXZ2584" s="18"/>
      <c r="WYI2584" s="18"/>
      <c r="WYR2584" s="18"/>
      <c r="WZA2584" s="18"/>
      <c r="WZJ2584" s="18"/>
      <c r="WZS2584" s="18"/>
      <c r="XAB2584" s="18"/>
      <c r="XAK2584" s="18"/>
      <c r="XAT2584" s="18"/>
      <c r="XBC2584" s="18"/>
      <c r="XBL2584" s="18"/>
      <c r="XBU2584" s="18"/>
      <c r="XCD2584" s="18"/>
      <c r="XCM2584" s="18"/>
      <c r="XCV2584" s="18"/>
      <c r="XDE2584" s="18"/>
      <c r="XDN2584" s="18"/>
      <c r="XDW2584" s="18"/>
      <c r="XEF2584" s="18"/>
      <c r="XEO2584" s="18"/>
      <c r="XEX2584" s="18"/>
    </row>
    <row r="2585" spans="1:1024 1033:2041 2050:3067 3076:4093 4102:5119 5128:6136 6145:7162 7171:8188 8197:9214 9223:10240 10249:11257 11266:12283 12292:13309 13318:14335 14344:15352 15361:16378" s="20" customFormat="1" x14ac:dyDescent="0.25">
      <c r="A2585" s="20">
        <v>162716</v>
      </c>
      <c r="B2585" s="20">
        <v>1724964216</v>
      </c>
      <c r="C2585" s="20" t="s">
        <v>4804</v>
      </c>
      <c r="D2585" s="20">
        <v>1724964216</v>
      </c>
      <c r="E2585" s="20" t="s">
        <v>34</v>
      </c>
      <c r="F2585" s="20">
        <v>162716</v>
      </c>
      <c r="G2585" s="20" t="s">
        <v>6364</v>
      </c>
      <c r="P2585" s="18"/>
      <c r="Y2585" s="18"/>
      <c r="AH2585" s="18"/>
      <c r="AQ2585" s="18"/>
      <c r="AZ2585" s="18"/>
      <c r="BI2585" s="18"/>
      <c r="BR2585" s="18"/>
      <c r="CA2585" s="18"/>
      <c r="CJ2585" s="18"/>
      <c r="CS2585" s="18"/>
      <c r="DB2585" s="18"/>
      <c r="DK2585" s="18"/>
      <c r="DT2585" s="18"/>
      <c r="EC2585" s="18"/>
      <c r="EL2585" s="18"/>
      <c r="EU2585" s="18"/>
      <c r="FD2585" s="18"/>
      <c r="FM2585" s="18"/>
      <c r="FV2585" s="18"/>
      <c r="GE2585" s="18"/>
      <c r="GN2585" s="18"/>
      <c r="GW2585" s="18"/>
      <c r="HF2585" s="18"/>
      <c r="HO2585" s="18"/>
      <c r="HX2585" s="18"/>
      <c r="IG2585" s="18"/>
      <c r="IP2585" s="18"/>
      <c r="IY2585" s="18"/>
      <c r="JH2585" s="18"/>
      <c r="JQ2585" s="18"/>
      <c r="JZ2585" s="18"/>
      <c r="KI2585" s="18"/>
      <c r="KR2585" s="18"/>
      <c r="LA2585" s="18"/>
      <c r="LJ2585" s="18"/>
      <c r="LS2585" s="18"/>
      <c r="MB2585" s="18"/>
      <c r="MK2585" s="18"/>
      <c r="MT2585" s="18"/>
      <c r="NC2585" s="18"/>
      <c r="NL2585" s="18"/>
      <c r="NU2585" s="18"/>
      <c r="OD2585" s="18"/>
      <c r="OM2585" s="18"/>
      <c r="OV2585" s="18"/>
      <c r="PE2585" s="18"/>
      <c r="PN2585" s="18"/>
      <c r="PW2585" s="18"/>
      <c r="QF2585" s="18"/>
      <c r="QO2585" s="18"/>
      <c r="QX2585" s="18"/>
      <c r="RG2585" s="18"/>
      <c r="RP2585" s="18"/>
      <c r="RY2585" s="18"/>
      <c r="SH2585" s="18"/>
      <c r="SQ2585" s="18"/>
      <c r="SZ2585" s="18"/>
      <c r="TI2585" s="18"/>
      <c r="TR2585" s="18"/>
      <c r="UA2585" s="18"/>
      <c r="UJ2585" s="18"/>
      <c r="US2585" s="18"/>
      <c r="VB2585" s="18"/>
      <c r="VK2585" s="18"/>
      <c r="VT2585" s="18"/>
      <c r="WC2585" s="18"/>
      <c r="WL2585" s="18"/>
      <c r="WU2585" s="18"/>
      <c r="XD2585" s="18"/>
      <c r="XM2585" s="18"/>
      <c r="XV2585" s="18"/>
      <c r="YE2585" s="18"/>
      <c r="YN2585" s="18"/>
      <c r="YW2585" s="18"/>
      <c r="ZF2585" s="18"/>
      <c r="ZO2585" s="18"/>
      <c r="ZX2585" s="18"/>
      <c r="AAG2585" s="18"/>
      <c r="AAP2585" s="18"/>
      <c r="AAY2585" s="18"/>
      <c r="ABH2585" s="18"/>
      <c r="ABQ2585" s="18"/>
      <c r="ABZ2585" s="18"/>
      <c r="ACI2585" s="18"/>
      <c r="ACR2585" s="18"/>
      <c r="ADA2585" s="18"/>
      <c r="ADJ2585" s="18"/>
      <c r="ADS2585" s="18"/>
      <c r="AEB2585" s="18"/>
      <c r="AEK2585" s="18"/>
      <c r="AET2585" s="18"/>
      <c r="AFC2585" s="18"/>
      <c r="AFL2585" s="18"/>
      <c r="AFU2585" s="18"/>
      <c r="AGD2585" s="18"/>
      <c r="AGM2585" s="18"/>
      <c r="AGV2585" s="18"/>
      <c r="AHE2585" s="18"/>
      <c r="AHN2585" s="18"/>
      <c r="AHW2585" s="18"/>
      <c r="AIF2585" s="18"/>
      <c r="AIO2585" s="18"/>
      <c r="AIX2585" s="18"/>
      <c r="AJG2585" s="18"/>
      <c r="AJP2585" s="18"/>
      <c r="AJY2585" s="18"/>
      <c r="AKH2585" s="18"/>
      <c r="AKQ2585" s="18"/>
      <c r="AKZ2585" s="18"/>
      <c r="ALI2585" s="18"/>
      <c r="ALR2585" s="18"/>
      <c r="AMA2585" s="18"/>
      <c r="AMJ2585" s="18"/>
      <c r="AMS2585" s="18"/>
      <c r="ANB2585" s="18"/>
      <c r="ANK2585" s="18"/>
      <c r="ANT2585" s="18"/>
      <c r="AOC2585" s="18"/>
      <c r="AOL2585" s="18"/>
      <c r="AOU2585" s="18"/>
      <c r="APD2585" s="18"/>
      <c r="APM2585" s="18"/>
      <c r="APV2585" s="18"/>
      <c r="AQE2585" s="18"/>
      <c r="AQN2585" s="18"/>
      <c r="AQW2585" s="18"/>
      <c r="ARF2585" s="18"/>
      <c r="ARO2585" s="18"/>
      <c r="ARX2585" s="18"/>
      <c r="ASG2585" s="18"/>
      <c r="ASP2585" s="18"/>
      <c r="ASY2585" s="18"/>
      <c r="ATH2585" s="18"/>
      <c r="ATQ2585" s="18"/>
      <c r="ATZ2585" s="18"/>
      <c r="AUI2585" s="18"/>
      <c r="AUR2585" s="18"/>
      <c r="AVA2585" s="18"/>
      <c r="AVJ2585" s="18"/>
      <c r="AVS2585" s="18"/>
      <c r="AWB2585" s="18"/>
      <c r="AWK2585" s="18"/>
      <c r="AWT2585" s="18"/>
      <c r="AXC2585" s="18"/>
      <c r="AXL2585" s="18"/>
      <c r="AXU2585" s="18"/>
      <c r="AYD2585" s="18"/>
      <c r="AYM2585" s="18"/>
      <c r="AYV2585" s="18"/>
      <c r="AZE2585" s="18"/>
      <c r="AZN2585" s="18"/>
      <c r="AZW2585" s="18"/>
      <c r="BAF2585" s="18"/>
      <c r="BAO2585" s="18"/>
      <c r="BAX2585" s="18"/>
      <c r="BBG2585" s="18"/>
      <c r="BBP2585" s="18"/>
      <c r="BBY2585" s="18"/>
      <c r="BCH2585" s="18"/>
      <c r="BCQ2585" s="18"/>
      <c r="BCZ2585" s="18"/>
      <c r="BDI2585" s="18"/>
      <c r="BDR2585" s="18"/>
      <c r="BEA2585" s="18"/>
      <c r="BEJ2585" s="18"/>
      <c r="BES2585" s="18"/>
      <c r="BFB2585" s="18"/>
      <c r="BFK2585" s="18"/>
      <c r="BFT2585" s="18"/>
      <c r="BGC2585" s="18"/>
      <c r="BGL2585" s="18"/>
      <c r="BGU2585" s="18"/>
      <c r="BHD2585" s="18"/>
      <c r="BHM2585" s="18"/>
      <c r="BHV2585" s="18"/>
      <c r="BIE2585" s="18"/>
      <c r="BIN2585" s="18"/>
      <c r="BIW2585" s="18"/>
      <c r="BJF2585" s="18"/>
      <c r="BJO2585" s="18"/>
      <c r="BJX2585" s="18"/>
      <c r="BKG2585" s="18"/>
      <c r="BKP2585" s="18"/>
      <c r="BKY2585" s="18"/>
      <c r="BLH2585" s="18"/>
      <c r="BLQ2585" s="18"/>
      <c r="BLZ2585" s="18"/>
      <c r="BMI2585" s="18"/>
      <c r="BMR2585" s="18"/>
      <c r="BNA2585" s="18"/>
      <c r="BNJ2585" s="18"/>
      <c r="BNS2585" s="18"/>
      <c r="BOB2585" s="18"/>
      <c r="BOK2585" s="18"/>
      <c r="BOT2585" s="18"/>
      <c r="BPC2585" s="18"/>
      <c r="BPL2585" s="18"/>
      <c r="BPU2585" s="18"/>
      <c r="BQD2585" s="18"/>
      <c r="BQM2585" s="18"/>
      <c r="BQV2585" s="18"/>
      <c r="BRE2585" s="18"/>
      <c r="BRN2585" s="18"/>
      <c r="BRW2585" s="18"/>
      <c r="BSF2585" s="18"/>
      <c r="BSO2585" s="18"/>
      <c r="BSX2585" s="18"/>
      <c r="BTG2585" s="18"/>
      <c r="BTP2585" s="18"/>
      <c r="BTY2585" s="18"/>
      <c r="BUH2585" s="18"/>
      <c r="BUQ2585" s="18"/>
      <c r="BUZ2585" s="18"/>
      <c r="BVI2585" s="18"/>
      <c r="BVR2585" s="18"/>
      <c r="BWA2585" s="18"/>
      <c r="BWJ2585" s="18"/>
      <c r="BWS2585" s="18"/>
      <c r="BXB2585" s="18"/>
      <c r="BXK2585" s="18"/>
      <c r="BXT2585" s="18"/>
      <c r="BYC2585" s="18"/>
      <c r="BYL2585" s="18"/>
      <c r="BYU2585" s="18"/>
      <c r="BZD2585" s="18"/>
      <c r="BZM2585" s="18"/>
      <c r="BZV2585" s="18"/>
      <c r="CAE2585" s="18"/>
      <c r="CAN2585" s="18"/>
      <c r="CAW2585" s="18"/>
      <c r="CBF2585" s="18"/>
      <c r="CBO2585" s="18"/>
      <c r="CBX2585" s="18"/>
      <c r="CCG2585" s="18"/>
      <c r="CCP2585" s="18"/>
      <c r="CCY2585" s="18"/>
      <c r="CDH2585" s="18"/>
      <c r="CDQ2585" s="18"/>
      <c r="CDZ2585" s="18"/>
      <c r="CEI2585" s="18"/>
      <c r="CER2585" s="18"/>
      <c r="CFA2585" s="18"/>
      <c r="CFJ2585" s="18"/>
      <c r="CFS2585" s="18"/>
      <c r="CGB2585" s="18"/>
      <c r="CGK2585" s="18"/>
      <c r="CGT2585" s="18"/>
      <c r="CHC2585" s="18"/>
      <c r="CHL2585" s="18"/>
      <c r="CHU2585" s="18"/>
      <c r="CID2585" s="18"/>
      <c r="CIM2585" s="18"/>
      <c r="CIV2585" s="18"/>
      <c r="CJE2585" s="18"/>
      <c r="CJN2585" s="18"/>
      <c r="CJW2585" s="18"/>
      <c r="CKF2585" s="18"/>
      <c r="CKO2585" s="18"/>
      <c r="CKX2585" s="18"/>
      <c r="CLG2585" s="18"/>
      <c r="CLP2585" s="18"/>
      <c r="CLY2585" s="18"/>
      <c r="CMH2585" s="18"/>
      <c r="CMQ2585" s="18"/>
      <c r="CMZ2585" s="18"/>
      <c r="CNI2585" s="18"/>
      <c r="CNR2585" s="18"/>
      <c r="COA2585" s="18"/>
      <c r="COJ2585" s="18"/>
      <c r="COS2585" s="18"/>
      <c r="CPB2585" s="18"/>
      <c r="CPK2585" s="18"/>
      <c r="CPT2585" s="18"/>
      <c r="CQC2585" s="18"/>
      <c r="CQL2585" s="18"/>
      <c r="CQU2585" s="18"/>
      <c r="CRD2585" s="18"/>
      <c r="CRM2585" s="18"/>
      <c r="CRV2585" s="18"/>
      <c r="CSE2585" s="18"/>
      <c r="CSN2585" s="18"/>
      <c r="CSW2585" s="18"/>
      <c r="CTF2585" s="18"/>
      <c r="CTO2585" s="18"/>
      <c r="CTX2585" s="18"/>
      <c r="CUG2585" s="18"/>
      <c r="CUP2585" s="18"/>
      <c r="CUY2585" s="18"/>
      <c r="CVH2585" s="18"/>
      <c r="CVQ2585" s="18"/>
      <c r="CVZ2585" s="18"/>
      <c r="CWI2585" s="18"/>
      <c r="CWR2585" s="18"/>
      <c r="CXA2585" s="18"/>
      <c r="CXJ2585" s="18"/>
      <c r="CXS2585" s="18"/>
      <c r="CYB2585" s="18"/>
      <c r="CYK2585" s="18"/>
      <c r="CYT2585" s="18"/>
      <c r="CZC2585" s="18"/>
      <c r="CZL2585" s="18"/>
      <c r="CZU2585" s="18"/>
      <c r="DAD2585" s="18"/>
      <c r="DAM2585" s="18"/>
      <c r="DAV2585" s="18"/>
      <c r="DBE2585" s="18"/>
      <c r="DBN2585" s="18"/>
      <c r="DBW2585" s="18"/>
      <c r="DCF2585" s="18"/>
      <c r="DCO2585" s="18"/>
      <c r="DCX2585" s="18"/>
      <c r="DDG2585" s="18"/>
      <c r="DDP2585" s="18"/>
      <c r="DDY2585" s="18"/>
      <c r="DEH2585" s="18"/>
      <c r="DEQ2585" s="18"/>
      <c r="DEZ2585" s="18"/>
      <c r="DFI2585" s="18"/>
      <c r="DFR2585" s="18"/>
      <c r="DGA2585" s="18"/>
      <c r="DGJ2585" s="18"/>
      <c r="DGS2585" s="18"/>
      <c r="DHB2585" s="18"/>
      <c r="DHK2585" s="18"/>
      <c r="DHT2585" s="18"/>
      <c r="DIC2585" s="18"/>
      <c r="DIL2585" s="18"/>
      <c r="DIU2585" s="18"/>
      <c r="DJD2585" s="18"/>
      <c r="DJM2585" s="18"/>
      <c r="DJV2585" s="18"/>
      <c r="DKE2585" s="18"/>
      <c r="DKN2585" s="18"/>
      <c r="DKW2585" s="18"/>
      <c r="DLF2585" s="18"/>
      <c r="DLO2585" s="18"/>
      <c r="DLX2585" s="18"/>
      <c r="DMG2585" s="18"/>
      <c r="DMP2585" s="18"/>
      <c r="DMY2585" s="18"/>
      <c r="DNH2585" s="18"/>
      <c r="DNQ2585" s="18"/>
      <c r="DNZ2585" s="18"/>
      <c r="DOI2585" s="18"/>
      <c r="DOR2585" s="18"/>
      <c r="DPA2585" s="18"/>
      <c r="DPJ2585" s="18"/>
      <c r="DPS2585" s="18"/>
      <c r="DQB2585" s="18"/>
      <c r="DQK2585" s="18"/>
      <c r="DQT2585" s="18"/>
      <c r="DRC2585" s="18"/>
      <c r="DRL2585" s="18"/>
      <c r="DRU2585" s="18"/>
      <c r="DSD2585" s="18"/>
      <c r="DSM2585" s="18"/>
      <c r="DSV2585" s="18"/>
      <c r="DTE2585" s="18"/>
      <c r="DTN2585" s="18"/>
      <c r="DTW2585" s="18"/>
      <c r="DUF2585" s="18"/>
      <c r="DUO2585" s="18"/>
      <c r="DUX2585" s="18"/>
      <c r="DVG2585" s="18"/>
      <c r="DVP2585" s="18"/>
      <c r="DVY2585" s="18"/>
      <c r="DWH2585" s="18"/>
      <c r="DWQ2585" s="18"/>
      <c r="DWZ2585" s="18"/>
      <c r="DXI2585" s="18"/>
      <c r="DXR2585" s="18"/>
      <c r="DYA2585" s="18"/>
      <c r="DYJ2585" s="18"/>
      <c r="DYS2585" s="18"/>
      <c r="DZB2585" s="18"/>
      <c r="DZK2585" s="18"/>
      <c r="DZT2585" s="18"/>
      <c r="EAC2585" s="18"/>
      <c r="EAL2585" s="18"/>
      <c r="EAU2585" s="18"/>
      <c r="EBD2585" s="18"/>
      <c r="EBM2585" s="18"/>
      <c r="EBV2585" s="18"/>
      <c r="ECE2585" s="18"/>
      <c r="ECN2585" s="18"/>
      <c r="ECW2585" s="18"/>
      <c r="EDF2585" s="18"/>
      <c r="EDO2585" s="18"/>
      <c r="EDX2585" s="18"/>
      <c r="EEG2585" s="18"/>
      <c r="EEP2585" s="18"/>
      <c r="EEY2585" s="18"/>
      <c r="EFH2585" s="18"/>
      <c r="EFQ2585" s="18"/>
      <c r="EFZ2585" s="18"/>
      <c r="EGI2585" s="18"/>
      <c r="EGR2585" s="18"/>
      <c r="EHA2585" s="18"/>
      <c r="EHJ2585" s="18"/>
      <c r="EHS2585" s="18"/>
      <c r="EIB2585" s="18"/>
      <c r="EIK2585" s="18"/>
      <c r="EIT2585" s="18"/>
      <c r="EJC2585" s="18"/>
      <c r="EJL2585" s="18"/>
      <c r="EJU2585" s="18"/>
      <c r="EKD2585" s="18"/>
      <c r="EKM2585" s="18"/>
      <c r="EKV2585" s="18"/>
      <c r="ELE2585" s="18"/>
      <c r="ELN2585" s="18"/>
      <c r="ELW2585" s="18"/>
      <c r="EMF2585" s="18"/>
      <c r="EMO2585" s="18"/>
      <c r="EMX2585" s="18"/>
      <c r="ENG2585" s="18"/>
      <c r="ENP2585" s="18"/>
      <c r="ENY2585" s="18"/>
      <c r="EOH2585" s="18"/>
      <c r="EOQ2585" s="18"/>
      <c r="EOZ2585" s="18"/>
      <c r="EPI2585" s="18"/>
      <c r="EPR2585" s="18"/>
      <c r="EQA2585" s="18"/>
      <c r="EQJ2585" s="18"/>
      <c r="EQS2585" s="18"/>
      <c r="ERB2585" s="18"/>
      <c r="ERK2585" s="18"/>
      <c r="ERT2585" s="18"/>
      <c r="ESC2585" s="18"/>
      <c r="ESL2585" s="18"/>
      <c r="ESU2585" s="18"/>
      <c r="ETD2585" s="18"/>
      <c r="ETM2585" s="18"/>
      <c r="ETV2585" s="18"/>
      <c r="EUE2585" s="18"/>
      <c r="EUN2585" s="18"/>
      <c r="EUW2585" s="18"/>
      <c r="EVF2585" s="18"/>
      <c r="EVO2585" s="18"/>
      <c r="EVX2585" s="18"/>
      <c r="EWG2585" s="18"/>
      <c r="EWP2585" s="18"/>
      <c r="EWY2585" s="18"/>
      <c r="EXH2585" s="18"/>
      <c r="EXQ2585" s="18"/>
      <c r="EXZ2585" s="18"/>
      <c r="EYI2585" s="18"/>
      <c r="EYR2585" s="18"/>
      <c r="EZA2585" s="18"/>
      <c r="EZJ2585" s="18"/>
      <c r="EZS2585" s="18"/>
      <c r="FAB2585" s="18"/>
      <c r="FAK2585" s="18"/>
      <c r="FAT2585" s="18"/>
      <c r="FBC2585" s="18"/>
      <c r="FBL2585" s="18"/>
      <c r="FBU2585" s="18"/>
      <c r="FCD2585" s="18"/>
      <c r="FCM2585" s="18"/>
      <c r="FCV2585" s="18"/>
      <c r="FDE2585" s="18"/>
      <c r="FDN2585" s="18"/>
      <c r="FDW2585" s="18"/>
      <c r="FEF2585" s="18"/>
      <c r="FEO2585" s="18"/>
      <c r="FEX2585" s="18"/>
      <c r="FFG2585" s="18"/>
      <c r="FFP2585" s="18"/>
      <c r="FFY2585" s="18"/>
      <c r="FGH2585" s="18"/>
      <c r="FGQ2585" s="18"/>
      <c r="FGZ2585" s="18"/>
      <c r="FHI2585" s="18"/>
      <c r="FHR2585" s="18"/>
      <c r="FIA2585" s="18"/>
      <c r="FIJ2585" s="18"/>
      <c r="FIS2585" s="18"/>
      <c r="FJB2585" s="18"/>
      <c r="FJK2585" s="18"/>
      <c r="FJT2585" s="18"/>
      <c r="FKC2585" s="18"/>
      <c r="FKL2585" s="18"/>
      <c r="FKU2585" s="18"/>
      <c r="FLD2585" s="18"/>
      <c r="FLM2585" s="18"/>
      <c r="FLV2585" s="18"/>
      <c r="FME2585" s="18"/>
      <c r="FMN2585" s="18"/>
      <c r="FMW2585" s="18"/>
      <c r="FNF2585" s="18"/>
      <c r="FNO2585" s="18"/>
      <c r="FNX2585" s="18"/>
      <c r="FOG2585" s="18"/>
      <c r="FOP2585" s="18"/>
      <c r="FOY2585" s="18"/>
      <c r="FPH2585" s="18"/>
      <c r="FPQ2585" s="18"/>
      <c r="FPZ2585" s="18"/>
      <c r="FQI2585" s="18"/>
      <c r="FQR2585" s="18"/>
      <c r="FRA2585" s="18"/>
      <c r="FRJ2585" s="18"/>
      <c r="FRS2585" s="18"/>
      <c r="FSB2585" s="18"/>
      <c r="FSK2585" s="18"/>
      <c r="FST2585" s="18"/>
      <c r="FTC2585" s="18"/>
      <c r="FTL2585" s="18"/>
      <c r="FTU2585" s="18"/>
      <c r="FUD2585" s="18"/>
      <c r="FUM2585" s="18"/>
      <c r="FUV2585" s="18"/>
      <c r="FVE2585" s="18"/>
      <c r="FVN2585" s="18"/>
      <c r="FVW2585" s="18"/>
      <c r="FWF2585" s="18"/>
      <c r="FWO2585" s="18"/>
      <c r="FWX2585" s="18"/>
      <c r="FXG2585" s="18"/>
      <c r="FXP2585" s="18"/>
      <c r="FXY2585" s="18"/>
      <c r="FYH2585" s="18"/>
      <c r="FYQ2585" s="18"/>
      <c r="FYZ2585" s="18"/>
      <c r="FZI2585" s="18"/>
      <c r="FZR2585" s="18"/>
      <c r="GAA2585" s="18"/>
      <c r="GAJ2585" s="18"/>
      <c r="GAS2585" s="18"/>
      <c r="GBB2585" s="18"/>
      <c r="GBK2585" s="18"/>
      <c r="GBT2585" s="18"/>
      <c r="GCC2585" s="18"/>
      <c r="GCL2585" s="18"/>
      <c r="GCU2585" s="18"/>
      <c r="GDD2585" s="18"/>
      <c r="GDM2585" s="18"/>
      <c r="GDV2585" s="18"/>
      <c r="GEE2585" s="18"/>
      <c r="GEN2585" s="18"/>
      <c r="GEW2585" s="18"/>
      <c r="GFF2585" s="18"/>
      <c r="GFO2585" s="18"/>
      <c r="GFX2585" s="18"/>
      <c r="GGG2585" s="18"/>
      <c r="GGP2585" s="18"/>
      <c r="GGY2585" s="18"/>
      <c r="GHH2585" s="18"/>
      <c r="GHQ2585" s="18"/>
      <c r="GHZ2585" s="18"/>
      <c r="GII2585" s="18"/>
      <c r="GIR2585" s="18"/>
      <c r="GJA2585" s="18"/>
      <c r="GJJ2585" s="18"/>
      <c r="GJS2585" s="18"/>
      <c r="GKB2585" s="18"/>
      <c r="GKK2585" s="18"/>
      <c r="GKT2585" s="18"/>
      <c r="GLC2585" s="18"/>
      <c r="GLL2585" s="18"/>
      <c r="GLU2585" s="18"/>
      <c r="GMD2585" s="18"/>
      <c r="GMM2585" s="18"/>
      <c r="GMV2585" s="18"/>
      <c r="GNE2585" s="18"/>
      <c r="GNN2585" s="18"/>
      <c r="GNW2585" s="18"/>
      <c r="GOF2585" s="18"/>
      <c r="GOO2585" s="18"/>
      <c r="GOX2585" s="18"/>
      <c r="GPG2585" s="18"/>
      <c r="GPP2585" s="18"/>
      <c r="GPY2585" s="18"/>
      <c r="GQH2585" s="18"/>
      <c r="GQQ2585" s="18"/>
      <c r="GQZ2585" s="18"/>
      <c r="GRI2585" s="18"/>
      <c r="GRR2585" s="18"/>
      <c r="GSA2585" s="18"/>
      <c r="GSJ2585" s="18"/>
      <c r="GSS2585" s="18"/>
      <c r="GTB2585" s="18"/>
      <c r="GTK2585" s="18"/>
      <c r="GTT2585" s="18"/>
      <c r="GUC2585" s="18"/>
      <c r="GUL2585" s="18"/>
      <c r="GUU2585" s="18"/>
      <c r="GVD2585" s="18"/>
      <c r="GVM2585" s="18"/>
      <c r="GVV2585" s="18"/>
      <c r="GWE2585" s="18"/>
      <c r="GWN2585" s="18"/>
      <c r="GWW2585" s="18"/>
      <c r="GXF2585" s="18"/>
      <c r="GXO2585" s="18"/>
      <c r="GXX2585" s="18"/>
      <c r="GYG2585" s="18"/>
      <c r="GYP2585" s="18"/>
      <c r="GYY2585" s="18"/>
      <c r="GZH2585" s="18"/>
      <c r="GZQ2585" s="18"/>
      <c r="GZZ2585" s="18"/>
      <c r="HAI2585" s="18"/>
      <c r="HAR2585" s="18"/>
      <c r="HBA2585" s="18"/>
      <c r="HBJ2585" s="18"/>
      <c r="HBS2585" s="18"/>
      <c r="HCB2585" s="18"/>
      <c r="HCK2585" s="18"/>
      <c r="HCT2585" s="18"/>
      <c r="HDC2585" s="18"/>
      <c r="HDL2585" s="18"/>
      <c r="HDU2585" s="18"/>
      <c r="HED2585" s="18"/>
      <c r="HEM2585" s="18"/>
      <c r="HEV2585" s="18"/>
      <c r="HFE2585" s="18"/>
      <c r="HFN2585" s="18"/>
      <c r="HFW2585" s="18"/>
      <c r="HGF2585" s="18"/>
      <c r="HGO2585" s="18"/>
      <c r="HGX2585" s="18"/>
      <c r="HHG2585" s="18"/>
      <c r="HHP2585" s="18"/>
      <c r="HHY2585" s="18"/>
      <c r="HIH2585" s="18"/>
      <c r="HIQ2585" s="18"/>
      <c r="HIZ2585" s="18"/>
      <c r="HJI2585" s="18"/>
      <c r="HJR2585" s="18"/>
      <c r="HKA2585" s="18"/>
      <c r="HKJ2585" s="18"/>
      <c r="HKS2585" s="18"/>
      <c r="HLB2585" s="18"/>
      <c r="HLK2585" s="18"/>
      <c r="HLT2585" s="18"/>
      <c r="HMC2585" s="18"/>
      <c r="HML2585" s="18"/>
      <c r="HMU2585" s="18"/>
      <c r="HND2585" s="18"/>
      <c r="HNM2585" s="18"/>
      <c r="HNV2585" s="18"/>
      <c r="HOE2585" s="18"/>
      <c r="HON2585" s="18"/>
      <c r="HOW2585" s="18"/>
      <c r="HPF2585" s="18"/>
      <c r="HPO2585" s="18"/>
      <c r="HPX2585" s="18"/>
      <c r="HQG2585" s="18"/>
      <c r="HQP2585" s="18"/>
      <c r="HQY2585" s="18"/>
      <c r="HRH2585" s="18"/>
      <c r="HRQ2585" s="18"/>
      <c r="HRZ2585" s="18"/>
      <c r="HSI2585" s="18"/>
      <c r="HSR2585" s="18"/>
      <c r="HTA2585" s="18"/>
      <c r="HTJ2585" s="18"/>
      <c r="HTS2585" s="18"/>
      <c r="HUB2585" s="18"/>
      <c r="HUK2585" s="18"/>
      <c r="HUT2585" s="18"/>
      <c r="HVC2585" s="18"/>
      <c r="HVL2585" s="18"/>
      <c r="HVU2585" s="18"/>
      <c r="HWD2585" s="18"/>
      <c r="HWM2585" s="18"/>
      <c r="HWV2585" s="18"/>
      <c r="HXE2585" s="18"/>
      <c r="HXN2585" s="18"/>
      <c r="HXW2585" s="18"/>
      <c r="HYF2585" s="18"/>
      <c r="HYO2585" s="18"/>
      <c r="HYX2585" s="18"/>
      <c r="HZG2585" s="18"/>
      <c r="HZP2585" s="18"/>
      <c r="HZY2585" s="18"/>
      <c r="IAH2585" s="18"/>
      <c r="IAQ2585" s="18"/>
      <c r="IAZ2585" s="18"/>
      <c r="IBI2585" s="18"/>
      <c r="IBR2585" s="18"/>
      <c r="ICA2585" s="18"/>
      <c r="ICJ2585" s="18"/>
      <c r="ICS2585" s="18"/>
      <c r="IDB2585" s="18"/>
      <c r="IDK2585" s="18"/>
      <c r="IDT2585" s="18"/>
      <c r="IEC2585" s="18"/>
      <c r="IEL2585" s="18"/>
      <c r="IEU2585" s="18"/>
      <c r="IFD2585" s="18"/>
      <c r="IFM2585" s="18"/>
      <c r="IFV2585" s="18"/>
      <c r="IGE2585" s="18"/>
      <c r="IGN2585" s="18"/>
      <c r="IGW2585" s="18"/>
      <c r="IHF2585" s="18"/>
      <c r="IHO2585" s="18"/>
      <c r="IHX2585" s="18"/>
      <c r="IIG2585" s="18"/>
      <c r="IIP2585" s="18"/>
      <c r="IIY2585" s="18"/>
      <c r="IJH2585" s="18"/>
      <c r="IJQ2585" s="18"/>
      <c r="IJZ2585" s="18"/>
      <c r="IKI2585" s="18"/>
      <c r="IKR2585" s="18"/>
      <c r="ILA2585" s="18"/>
      <c r="ILJ2585" s="18"/>
      <c r="ILS2585" s="18"/>
      <c r="IMB2585" s="18"/>
      <c r="IMK2585" s="18"/>
      <c r="IMT2585" s="18"/>
      <c r="INC2585" s="18"/>
      <c r="INL2585" s="18"/>
      <c r="INU2585" s="18"/>
      <c r="IOD2585" s="18"/>
      <c r="IOM2585" s="18"/>
      <c r="IOV2585" s="18"/>
      <c r="IPE2585" s="18"/>
      <c r="IPN2585" s="18"/>
      <c r="IPW2585" s="18"/>
      <c r="IQF2585" s="18"/>
      <c r="IQO2585" s="18"/>
      <c r="IQX2585" s="18"/>
      <c r="IRG2585" s="18"/>
      <c r="IRP2585" s="18"/>
      <c r="IRY2585" s="18"/>
      <c r="ISH2585" s="18"/>
      <c r="ISQ2585" s="18"/>
      <c r="ISZ2585" s="18"/>
      <c r="ITI2585" s="18"/>
      <c r="ITR2585" s="18"/>
      <c r="IUA2585" s="18"/>
      <c r="IUJ2585" s="18"/>
      <c r="IUS2585" s="18"/>
      <c r="IVB2585" s="18"/>
      <c r="IVK2585" s="18"/>
      <c r="IVT2585" s="18"/>
      <c r="IWC2585" s="18"/>
      <c r="IWL2585" s="18"/>
      <c r="IWU2585" s="18"/>
      <c r="IXD2585" s="18"/>
      <c r="IXM2585" s="18"/>
      <c r="IXV2585" s="18"/>
      <c r="IYE2585" s="18"/>
      <c r="IYN2585" s="18"/>
      <c r="IYW2585" s="18"/>
      <c r="IZF2585" s="18"/>
      <c r="IZO2585" s="18"/>
      <c r="IZX2585" s="18"/>
      <c r="JAG2585" s="18"/>
      <c r="JAP2585" s="18"/>
      <c r="JAY2585" s="18"/>
      <c r="JBH2585" s="18"/>
      <c r="JBQ2585" s="18"/>
      <c r="JBZ2585" s="18"/>
      <c r="JCI2585" s="18"/>
      <c r="JCR2585" s="18"/>
      <c r="JDA2585" s="18"/>
      <c r="JDJ2585" s="18"/>
      <c r="JDS2585" s="18"/>
      <c r="JEB2585" s="18"/>
      <c r="JEK2585" s="18"/>
      <c r="JET2585" s="18"/>
      <c r="JFC2585" s="18"/>
      <c r="JFL2585" s="18"/>
      <c r="JFU2585" s="18"/>
      <c r="JGD2585" s="18"/>
      <c r="JGM2585" s="18"/>
      <c r="JGV2585" s="18"/>
      <c r="JHE2585" s="18"/>
      <c r="JHN2585" s="18"/>
      <c r="JHW2585" s="18"/>
      <c r="JIF2585" s="18"/>
      <c r="JIO2585" s="18"/>
      <c r="JIX2585" s="18"/>
      <c r="JJG2585" s="18"/>
      <c r="JJP2585" s="18"/>
      <c r="JJY2585" s="18"/>
      <c r="JKH2585" s="18"/>
      <c r="JKQ2585" s="18"/>
      <c r="JKZ2585" s="18"/>
      <c r="JLI2585" s="18"/>
      <c r="JLR2585" s="18"/>
      <c r="JMA2585" s="18"/>
      <c r="JMJ2585" s="18"/>
      <c r="JMS2585" s="18"/>
      <c r="JNB2585" s="18"/>
      <c r="JNK2585" s="18"/>
      <c r="JNT2585" s="18"/>
      <c r="JOC2585" s="18"/>
      <c r="JOL2585" s="18"/>
      <c r="JOU2585" s="18"/>
      <c r="JPD2585" s="18"/>
      <c r="JPM2585" s="18"/>
      <c r="JPV2585" s="18"/>
      <c r="JQE2585" s="18"/>
      <c r="JQN2585" s="18"/>
      <c r="JQW2585" s="18"/>
      <c r="JRF2585" s="18"/>
      <c r="JRO2585" s="18"/>
      <c r="JRX2585" s="18"/>
      <c r="JSG2585" s="18"/>
      <c r="JSP2585" s="18"/>
      <c r="JSY2585" s="18"/>
      <c r="JTH2585" s="18"/>
      <c r="JTQ2585" s="18"/>
      <c r="JTZ2585" s="18"/>
      <c r="JUI2585" s="18"/>
      <c r="JUR2585" s="18"/>
      <c r="JVA2585" s="18"/>
      <c r="JVJ2585" s="18"/>
      <c r="JVS2585" s="18"/>
      <c r="JWB2585" s="18"/>
      <c r="JWK2585" s="18"/>
      <c r="JWT2585" s="18"/>
      <c r="JXC2585" s="18"/>
      <c r="JXL2585" s="18"/>
      <c r="JXU2585" s="18"/>
      <c r="JYD2585" s="18"/>
      <c r="JYM2585" s="18"/>
      <c r="JYV2585" s="18"/>
      <c r="JZE2585" s="18"/>
      <c r="JZN2585" s="18"/>
      <c r="JZW2585" s="18"/>
      <c r="KAF2585" s="18"/>
      <c r="KAO2585" s="18"/>
      <c r="KAX2585" s="18"/>
      <c r="KBG2585" s="18"/>
      <c r="KBP2585" s="18"/>
      <c r="KBY2585" s="18"/>
      <c r="KCH2585" s="18"/>
      <c r="KCQ2585" s="18"/>
      <c r="KCZ2585" s="18"/>
      <c r="KDI2585" s="18"/>
      <c r="KDR2585" s="18"/>
      <c r="KEA2585" s="18"/>
      <c r="KEJ2585" s="18"/>
      <c r="KES2585" s="18"/>
      <c r="KFB2585" s="18"/>
      <c r="KFK2585" s="18"/>
      <c r="KFT2585" s="18"/>
      <c r="KGC2585" s="18"/>
      <c r="KGL2585" s="18"/>
      <c r="KGU2585" s="18"/>
      <c r="KHD2585" s="18"/>
      <c r="KHM2585" s="18"/>
      <c r="KHV2585" s="18"/>
      <c r="KIE2585" s="18"/>
      <c r="KIN2585" s="18"/>
      <c r="KIW2585" s="18"/>
      <c r="KJF2585" s="18"/>
      <c r="KJO2585" s="18"/>
      <c r="KJX2585" s="18"/>
      <c r="KKG2585" s="18"/>
      <c r="KKP2585" s="18"/>
      <c r="KKY2585" s="18"/>
      <c r="KLH2585" s="18"/>
      <c r="KLQ2585" s="18"/>
      <c r="KLZ2585" s="18"/>
      <c r="KMI2585" s="18"/>
      <c r="KMR2585" s="18"/>
      <c r="KNA2585" s="18"/>
      <c r="KNJ2585" s="18"/>
      <c r="KNS2585" s="18"/>
      <c r="KOB2585" s="18"/>
      <c r="KOK2585" s="18"/>
      <c r="KOT2585" s="18"/>
      <c r="KPC2585" s="18"/>
      <c r="KPL2585" s="18"/>
      <c r="KPU2585" s="18"/>
      <c r="KQD2585" s="18"/>
      <c r="KQM2585" s="18"/>
      <c r="KQV2585" s="18"/>
      <c r="KRE2585" s="18"/>
      <c r="KRN2585" s="18"/>
      <c r="KRW2585" s="18"/>
      <c r="KSF2585" s="18"/>
      <c r="KSO2585" s="18"/>
      <c r="KSX2585" s="18"/>
      <c r="KTG2585" s="18"/>
      <c r="KTP2585" s="18"/>
      <c r="KTY2585" s="18"/>
      <c r="KUH2585" s="18"/>
      <c r="KUQ2585" s="18"/>
      <c r="KUZ2585" s="18"/>
      <c r="KVI2585" s="18"/>
      <c r="KVR2585" s="18"/>
      <c r="KWA2585" s="18"/>
      <c r="KWJ2585" s="18"/>
      <c r="KWS2585" s="18"/>
      <c r="KXB2585" s="18"/>
      <c r="KXK2585" s="18"/>
      <c r="KXT2585" s="18"/>
      <c r="KYC2585" s="18"/>
      <c r="KYL2585" s="18"/>
      <c r="KYU2585" s="18"/>
      <c r="KZD2585" s="18"/>
      <c r="KZM2585" s="18"/>
      <c r="KZV2585" s="18"/>
      <c r="LAE2585" s="18"/>
      <c r="LAN2585" s="18"/>
      <c r="LAW2585" s="18"/>
      <c r="LBF2585" s="18"/>
      <c r="LBO2585" s="18"/>
      <c r="LBX2585" s="18"/>
      <c r="LCG2585" s="18"/>
      <c r="LCP2585" s="18"/>
      <c r="LCY2585" s="18"/>
      <c r="LDH2585" s="18"/>
      <c r="LDQ2585" s="18"/>
      <c r="LDZ2585" s="18"/>
      <c r="LEI2585" s="18"/>
      <c r="LER2585" s="18"/>
      <c r="LFA2585" s="18"/>
      <c r="LFJ2585" s="18"/>
      <c r="LFS2585" s="18"/>
      <c r="LGB2585" s="18"/>
      <c r="LGK2585" s="18"/>
      <c r="LGT2585" s="18"/>
      <c r="LHC2585" s="18"/>
      <c r="LHL2585" s="18"/>
      <c r="LHU2585" s="18"/>
      <c r="LID2585" s="18"/>
      <c r="LIM2585" s="18"/>
      <c r="LIV2585" s="18"/>
      <c r="LJE2585" s="18"/>
      <c r="LJN2585" s="18"/>
      <c r="LJW2585" s="18"/>
      <c r="LKF2585" s="18"/>
      <c r="LKO2585" s="18"/>
      <c r="LKX2585" s="18"/>
      <c r="LLG2585" s="18"/>
      <c r="LLP2585" s="18"/>
      <c r="LLY2585" s="18"/>
      <c r="LMH2585" s="18"/>
      <c r="LMQ2585" s="18"/>
      <c r="LMZ2585" s="18"/>
      <c r="LNI2585" s="18"/>
      <c r="LNR2585" s="18"/>
      <c r="LOA2585" s="18"/>
      <c r="LOJ2585" s="18"/>
      <c r="LOS2585" s="18"/>
      <c r="LPB2585" s="18"/>
      <c r="LPK2585" s="18"/>
      <c r="LPT2585" s="18"/>
      <c r="LQC2585" s="18"/>
      <c r="LQL2585" s="18"/>
      <c r="LQU2585" s="18"/>
      <c r="LRD2585" s="18"/>
      <c r="LRM2585" s="18"/>
      <c r="LRV2585" s="18"/>
      <c r="LSE2585" s="18"/>
      <c r="LSN2585" s="18"/>
      <c r="LSW2585" s="18"/>
      <c r="LTF2585" s="18"/>
      <c r="LTO2585" s="18"/>
      <c r="LTX2585" s="18"/>
      <c r="LUG2585" s="18"/>
      <c r="LUP2585" s="18"/>
      <c r="LUY2585" s="18"/>
      <c r="LVH2585" s="18"/>
      <c r="LVQ2585" s="18"/>
      <c r="LVZ2585" s="18"/>
      <c r="LWI2585" s="18"/>
      <c r="LWR2585" s="18"/>
      <c r="LXA2585" s="18"/>
      <c r="LXJ2585" s="18"/>
      <c r="LXS2585" s="18"/>
      <c r="LYB2585" s="18"/>
      <c r="LYK2585" s="18"/>
      <c r="LYT2585" s="18"/>
      <c r="LZC2585" s="18"/>
      <c r="LZL2585" s="18"/>
      <c r="LZU2585" s="18"/>
      <c r="MAD2585" s="18"/>
      <c r="MAM2585" s="18"/>
      <c r="MAV2585" s="18"/>
      <c r="MBE2585" s="18"/>
      <c r="MBN2585" s="18"/>
      <c r="MBW2585" s="18"/>
      <c r="MCF2585" s="18"/>
      <c r="MCO2585" s="18"/>
      <c r="MCX2585" s="18"/>
      <c r="MDG2585" s="18"/>
      <c r="MDP2585" s="18"/>
      <c r="MDY2585" s="18"/>
      <c r="MEH2585" s="18"/>
      <c r="MEQ2585" s="18"/>
      <c r="MEZ2585" s="18"/>
      <c r="MFI2585" s="18"/>
      <c r="MFR2585" s="18"/>
      <c r="MGA2585" s="18"/>
      <c r="MGJ2585" s="18"/>
      <c r="MGS2585" s="18"/>
      <c r="MHB2585" s="18"/>
      <c r="MHK2585" s="18"/>
      <c r="MHT2585" s="18"/>
      <c r="MIC2585" s="18"/>
      <c r="MIL2585" s="18"/>
      <c r="MIU2585" s="18"/>
      <c r="MJD2585" s="18"/>
      <c r="MJM2585" s="18"/>
      <c r="MJV2585" s="18"/>
      <c r="MKE2585" s="18"/>
      <c r="MKN2585" s="18"/>
      <c r="MKW2585" s="18"/>
      <c r="MLF2585" s="18"/>
      <c r="MLO2585" s="18"/>
      <c r="MLX2585" s="18"/>
      <c r="MMG2585" s="18"/>
      <c r="MMP2585" s="18"/>
      <c r="MMY2585" s="18"/>
      <c r="MNH2585" s="18"/>
      <c r="MNQ2585" s="18"/>
      <c r="MNZ2585" s="18"/>
      <c r="MOI2585" s="18"/>
      <c r="MOR2585" s="18"/>
      <c r="MPA2585" s="18"/>
      <c r="MPJ2585" s="18"/>
      <c r="MPS2585" s="18"/>
      <c r="MQB2585" s="18"/>
      <c r="MQK2585" s="18"/>
      <c r="MQT2585" s="18"/>
      <c r="MRC2585" s="18"/>
      <c r="MRL2585" s="18"/>
      <c r="MRU2585" s="18"/>
      <c r="MSD2585" s="18"/>
      <c r="MSM2585" s="18"/>
      <c r="MSV2585" s="18"/>
      <c r="MTE2585" s="18"/>
      <c r="MTN2585" s="18"/>
      <c r="MTW2585" s="18"/>
      <c r="MUF2585" s="18"/>
      <c r="MUO2585" s="18"/>
      <c r="MUX2585" s="18"/>
      <c r="MVG2585" s="18"/>
      <c r="MVP2585" s="18"/>
      <c r="MVY2585" s="18"/>
      <c r="MWH2585" s="18"/>
      <c r="MWQ2585" s="18"/>
      <c r="MWZ2585" s="18"/>
      <c r="MXI2585" s="18"/>
      <c r="MXR2585" s="18"/>
      <c r="MYA2585" s="18"/>
      <c r="MYJ2585" s="18"/>
      <c r="MYS2585" s="18"/>
      <c r="MZB2585" s="18"/>
      <c r="MZK2585" s="18"/>
      <c r="MZT2585" s="18"/>
      <c r="NAC2585" s="18"/>
      <c r="NAL2585" s="18"/>
      <c r="NAU2585" s="18"/>
      <c r="NBD2585" s="18"/>
      <c r="NBM2585" s="18"/>
      <c r="NBV2585" s="18"/>
      <c r="NCE2585" s="18"/>
      <c r="NCN2585" s="18"/>
      <c r="NCW2585" s="18"/>
      <c r="NDF2585" s="18"/>
      <c r="NDO2585" s="18"/>
      <c r="NDX2585" s="18"/>
      <c r="NEG2585" s="18"/>
      <c r="NEP2585" s="18"/>
      <c r="NEY2585" s="18"/>
      <c r="NFH2585" s="18"/>
      <c r="NFQ2585" s="18"/>
      <c r="NFZ2585" s="18"/>
      <c r="NGI2585" s="18"/>
      <c r="NGR2585" s="18"/>
      <c r="NHA2585" s="18"/>
      <c r="NHJ2585" s="18"/>
      <c r="NHS2585" s="18"/>
      <c r="NIB2585" s="18"/>
      <c r="NIK2585" s="18"/>
      <c r="NIT2585" s="18"/>
      <c r="NJC2585" s="18"/>
      <c r="NJL2585" s="18"/>
      <c r="NJU2585" s="18"/>
      <c r="NKD2585" s="18"/>
      <c r="NKM2585" s="18"/>
      <c r="NKV2585" s="18"/>
      <c r="NLE2585" s="18"/>
      <c r="NLN2585" s="18"/>
      <c r="NLW2585" s="18"/>
      <c r="NMF2585" s="18"/>
      <c r="NMO2585" s="18"/>
      <c r="NMX2585" s="18"/>
      <c r="NNG2585" s="18"/>
      <c r="NNP2585" s="18"/>
      <c r="NNY2585" s="18"/>
      <c r="NOH2585" s="18"/>
      <c r="NOQ2585" s="18"/>
      <c r="NOZ2585" s="18"/>
      <c r="NPI2585" s="18"/>
      <c r="NPR2585" s="18"/>
      <c r="NQA2585" s="18"/>
      <c r="NQJ2585" s="18"/>
      <c r="NQS2585" s="18"/>
      <c r="NRB2585" s="18"/>
      <c r="NRK2585" s="18"/>
      <c r="NRT2585" s="18"/>
      <c r="NSC2585" s="18"/>
      <c r="NSL2585" s="18"/>
      <c r="NSU2585" s="18"/>
      <c r="NTD2585" s="18"/>
      <c r="NTM2585" s="18"/>
      <c r="NTV2585" s="18"/>
      <c r="NUE2585" s="18"/>
      <c r="NUN2585" s="18"/>
      <c r="NUW2585" s="18"/>
      <c r="NVF2585" s="18"/>
      <c r="NVO2585" s="18"/>
      <c r="NVX2585" s="18"/>
      <c r="NWG2585" s="18"/>
      <c r="NWP2585" s="18"/>
      <c r="NWY2585" s="18"/>
      <c r="NXH2585" s="18"/>
      <c r="NXQ2585" s="18"/>
      <c r="NXZ2585" s="18"/>
      <c r="NYI2585" s="18"/>
      <c r="NYR2585" s="18"/>
      <c r="NZA2585" s="18"/>
      <c r="NZJ2585" s="18"/>
      <c r="NZS2585" s="18"/>
      <c r="OAB2585" s="18"/>
      <c r="OAK2585" s="18"/>
      <c r="OAT2585" s="18"/>
      <c r="OBC2585" s="18"/>
      <c r="OBL2585" s="18"/>
      <c r="OBU2585" s="18"/>
      <c r="OCD2585" s="18"/>
      <c r="OCM2585" s="18"/>
      <c r="OCV2585" s="18"/>
      <c r="ODE2585" s="18"/>
      <c r="ODN2585" s="18"/>
      <c r="ODW2585" s="18"/>
      <c r="OEF2585" s="18"/>
      <c r="OEO2585" s="18"/>
      <c r="OEX2585" s="18"/>
      <c r="OFG2585" s="18"/>
      <c r="OFP2585" s="18"/>
      <c r="OFY2585" s="18"/>
      <c r="OGH2585" s="18"/>
      <c r="OGQ2585" s="18"/>
      <c r="OGZ2585" s="18"/>
      <c r="OHI2585" s="18"/>
      <c r="OHR2585" s="18"/>
      <c r="OIA2585" s="18"/>
      <c r="OIJ2585" s="18"/>
      <c r="OIS2585" s="18"/>
      <c r="OJB2585" s="18"/>
      <c r="OJK2585" s="18"/>
      <c r="OJT2585" s="18"/>
      <c r="OKC2585" s="18"/>
      <c r="OKL2585" s="18"/>
      <c r="OKU2585" s="18"/>
      <c r="OLD2585" s="18"/>
      <c r="OLM2585" s="18"/>
      <c r="OLV2585" s="18"/>
      <c r="OME2585" s="18"/>
      <c r="OMN2585" s="18"/>
      <c r="OMW2585" s="18"/>
      <c r="ONF2585" s="18"/>
      <c r="ONO2585" s="18"/>
      <c r="ONX2585" s="18"/>
      <c r="OOG2585" s="18"/>
      <c r="OOP2585" s="18"/>
      <c r="OOY2585" s="18"/>
      <c r="OPH2585" s="18"/>
      <c r="OPQ2585" s="18"/>
      <c r="OPZ2585" s="18"/>
      <c r="OQI2585" s="18"/>
      <c r="OQR2585" s="18"/>
      <c r="ORA2585" s="18"/>
      <c r="ORJ2585" s="18"/>
      <c r="ORS2585" s="18"/>
      <c r="OSB2585" s="18"/>
      <c r="OSK2585" s="18"/>
      <c r="OST2585" s="18"/>
      <c r="OTC2585" s="18"/>
      <c r="OTL2585" s="18"/>
      <c r="OTU2585" s="18"/>
      <c r="OUD2585" s="18"/>
      <c r="OUM2585" s="18"/>
      <c r="OUV2585" s="18"/>
      <c r="OVE2585" s="18"/>
      <c r="OVN2585" s="18"/>
      <c r="OVW2585" s="18"/>
      <c r="OWF2585" s="18"/>
      <c r="OWO2585" s="18"/>
      <c r="OWX2585" s="18"/>
      <c r="OXG2585" s="18"/>
      <c r="OXP2585" s="18"/>
      <c r="OXY2585" s="18"/>
      <c r="OYH2585" s="18"/>
      <c r="OYQ2585" s="18"/>
      <c r="OYZ2585" s="18"/>
      <c r="OZI2585" s="18"/>
      <c r="OZR2585" s="18"/>
      <c r="PAA2585" s="18"/>
      <c r="PAJ2585" s="18"/>
      <c r="PAS2585" s="18"/>
      <c r="PBB2585" s="18"/>
      <c r="PBK2585" s="18"/>
      <c r="PBT2585" s="18"/>
      <c r="PCC2585" s="18"/>
      <c r="PCL2585" s="18"/>
      <c r="PCU2585" s="18"/>
      <c r="PDD2585" s="18"/>
      <c r="PDM2585" s="18"/>
      <c r="PDV2585" s="18"/>
      <c r="PEE2585" s="18"/>
      <c r="PEN2585" s="18"/>
      <c r="PEW2585" s="18"/>
      <c r="PFF2585" s="18"/>
      <c r="PFO2585" s="18"/>
      <c r="PFX2585" s="18"/>
      <c r="PGG2585" s="18"/>
      <c r="PGP2585" s="18"/>
      <c r="PGY2585" s="18"/>
      <c r="PHH2585" s="18"/>
      <c r="PHQ2585" s="18"/>
      <c r="PHZ2585" s="18"/>
      <c r="PII2585" s="18"/>
      <c r="PIR2585" s="18"/>
      <c r="PJA2585" s="18"/>
      <c r="PJJ2585" s="18"/>
      <c r="PJS2585" s="18"/>
      <c r="PKB2585" s="18"/>
      <c r="PKK2585" s="18"/>
      <c r="PKT2585" s="18"/>
      <c r="PLC2585" s="18"/>
      <c r="PLL2585" s="18"/>
      <c r="PLU2585" s="18"/>
      <c r="PMD2585" s="18"/>
      <c r="PMM2585" s="18"/>
      <c r="PMV2585" s="18"/>
      <c r="PNE2585" s="18"/>
      <c r="PNN2585" s="18"/>
      <c r="PNW2585" s="18"/>
      <c r="POF2585" s="18"/>
      <c r="POO2585" s="18"/>
      <c r="POX2585" s="18"/>
      <c r="PPG2585" s="18"/>
      <c r="PPP2585" s="18"/>
      <c r="PPY2585" s="18"/>
      <c r="PQH2585" s="18"/>
      <c r="PQQ2585" s="18"/>
      <c r="PQZ2585" s="18"/>
      <c r="PRI2585" s="18"/>
      <c r="PRR2585" s="18"/>
      <c r="PSA2585" s="18"/>
      <c r="PSJ2585" s="18"/>
      <c r="PSS2585" s="18"/>
      <c r="PTB2585" s="18"/>
      <c r="PTK2585" s="18"/>
      <c r="PTT2585" s="18"/>
      <c r="PUC2585" s="18"/>
      <c r="PUL2585" s="18"/>
      <c r="PUU2585" s="18"/>
      <c r="PVD2585" s="18"/>
      <c r="PVM2585" s="18"/>
      <c r="PVV2585" s="18"/>
      <c r="PWE2585" s="18"/>
      <c r="PWN2585" s="18"/>
      <c r="PWW2585" s="18"/>
      <c r="PXF2585" s="18"/>
      <c r="PXO2585" s="18"/>
      <c r="PXX2585" s="18"/>
      <c r="PYG2585" s="18"/>
      <c r="PYP2585" s="18"/>
      <c r="PYY2585" s="18"/>
      <c r="PZH2585" s="18"/>
      <c r="PZQ2585" s="18"/>
      <c r="PZZ2585" s="18"/>
      <c r="QAI2585" s="18"/>
      <c r="QAR2585" s="18"/>
      <c r="QBA2585" s="18"/>
      <c r="QBJ2585" s="18"/>
      <c r="QBS2585" s="18"/>
      <c r="QCB2585" s="18"/>
      <c r="QCK2585" s="18"/>
      <c r="QCT2585" s="18"/>
      <c r="QDC2585" s="18"/>
      <c r="QDL2585" s="18"/>
      <c r="QDU2585" s="18"/>
      <c r="QED2585" s="18"/>
      <c r="QEM2585" s="18"/>
      <c r="QEV2585" s="18"/>
      <c r="QFE2585" s="18"/>
      <c r="QFN2585" s="18"/>
      <c r="QFW2585" s="18"/>
      <c r="QGF2585" s="18"/>
      <c r="QGO2585" s="18"/>
      <c r="QGX2585" s="18"/>
      <c r="QHG2585" s="18"/>
      <c r="QHP2585" s="18"/>
      <c r="QHY2585" s="18"/>
      <c r="QIH2585" s="18"/>
      <c r="QIQ2585" s="18"/>
      <c r="QIZ2585" s="18"/>
      <c r="QJI2585" s="18"/>
      <c r="QJR2585" s="18"/>
      <c r="QKA2585" s="18"/>
      <c r="QKJ2585" s="18"/>
      <c r="QKS2585" s="18"/>
      <c r="QLB2585" s="18"/>
      <c r="QLK2585" s="18"/>
      <c r="QLT2585" s="18"/>
      <c r="QMC2585" s="18"/>
      <c r="QML2585" s="18"/>
      <c r="QMU2585" s="18"/>
      <c r="QND2585" s="18"/>
      <c r="QNM2585" s="18"/>
      <c r="QNV2585" s="18"/>
      <c r="QOE2585" s="18"/>
      <c r="QON2585" s="18"/>
      <c r="QOW2585" s="18"/>
      <c r="QPF2585" s="18"/>
      <c r="QPO2585" s="18"/>
      <c r="QPX2585" s="18"/>
      <c r="QQG2585" s="18"/>
      <c r="QQP2585" s="18"/>
      <c r="QQY2585" s="18"/>
      <c r="QRH2585" s="18"/>
      <c r="QRQ2585" s="18"/>
      <c r="QRZ2585" s="18"/>
      <c r="QSI2585" s="18"/>
      <c r="QSR2585" s="18"/>
      <c r="QTA2585" s="18"/>
      <c r="QTJ2585" s="18"/>
      <c r="QTS2585" s="18"/>
      <c r="QUB2585" s="18"/>
      <c r="QUK2585" s="18"/>
      <c r="QUT2585" s="18"/>
      <c r="QVC2585" s="18"/>
      <c r="QVL2585" s="18"/>
      <c r="QVU2585" s="18"/>
      <c r="QWD2585" s="18"/>
      <c r="QWM2585" s="18"/>
      <c r="QWV2585" s="18"/>
      <c r="QXE2585" s="18"/>
      <c r="QXN2585" s="18"/>
      <c r="QXW2585" s="18"/>
      <c r="QYF2585" s="18"/>
      <c r="QYO2585" s="18"/>
      <c r="QYX2585" s="18"/>
      <c r="QZG2585" s="18"/>
      <c r="QZP2585" s="18"/>
      <c r="QZY2585" s="18"/>
      <c r="RAH2585" s="18"/>
      <c r="RAQ2585" s="18"/>
      <c r="RAZ2585" s="18"/>
      <c r="RBI2585" s="18"/>
      <c r="RBR2585" s="18"/>
      <c r="RCA2585" s="18"/>
      <c r="RCJ2585" s="18"/>
      <c r="RCS2585" s="18"/>
      <c r="RDB2585" s="18"/>
      <c r="RDK2585" s="18"/>
      <c r="RDT2585" s="18"/>
      <c r="REC2585" s="18"/>
      <c r="REL2585" s="18"/>
      <c r="REU2585" s="18"/>
      <c r="RFD2585" s="18"/>
      <c r="RFM2585" s="18"/>
      <c r="RFV2585" s="18"/>
      <c r="RGE2585" s="18"/>
      <c r="RGN2585" s="18"/>
      <c r="RGW2585" s="18"/>
      <c r="RHF2585" s="18"/>
      <c r="RHO2585" s="18"/>
      <c r="RHX2585" s="18"/>
      <c r="RIG2585" s="18"/>
      <c r="RIP2585" s="18"/>
      <c r="RIY2585" s="18"/>
      <c r="RJH2585" s="18"/>
      <c r="RJQ2585" s="18"/>
      <c r="RJZ2585" s="18"/>
      <c r="RKI2585" s="18"/>
      <c r="RKR2585" s="18"/>
      <c r="RLA2585" s="18"/>
      <c r="RLJ2585" s="18"/>
      <c r="RLS2585" s="18"/>
      <c r="RMB2585" s="18"/>
      <c r="RMK2585" s="18"/>
      <c r="RMT2585" s="18"/>
      <c r="RNC2585" s="18"/>
      <c r="RNL2585" s="18"/>
      <c r="RNU2585" s="18"/>
      <c r="ROD2585" s="18"/>
      <c r="ROM2585" s="18"/>
      <c r="ROV2585" s="18"/>
      <c r="RPE2585" s="18"/>
      <c r="RPN2585" s="18"/>
      <c r="RPW2585" s="18"/>
      <c r="RQF2585" s="18"/>
      <c r="RQO2585" s="18"/>
      <c r="RQX2585" s="18"/>
      <c r="RRG2585" s="18"/>
      <c r="RRP2585" s="18"/>
      <c r="RRY2585" s="18"/>
      <c r="RSH2585" s="18"/>
      <c r="RSQ2585" s="18"/>
      <c r="RSZ2585" s="18"/>
      <c r="RTI2585" s="18"/>
      <c r="RTR2585" s="18"/>
      <c r="RUA2585" s="18"/>
      <c r="RUJ2585" s="18"/>
      <c r="RUS2585" s="18"/>
      <c r="RVB2585" s="18"/>
      <c r="RVK2585" s="18"/>
      <c r="RVT2585" s="18"/>
      <c r="RWC2585" s="18"/>
      <c r="RWL2585" s="18"/>
      <c r="RWU2585" s="18"/>
      <c r="RXD2585" s="18"/>
      <c r="RXM2585" s="18"/>
      <c r="RXV2585" s="18"/>
      <c r="RYE2585" s="18"/>
      <c r="RYN2585" s="18"/>
      <c r="RYW2585" s="18"/>
      <c r="RZF2585" s="18"/>
      <c r="RZO2585" s="18"/>
      <c r="RZX2585" s="18"/>
      <c r="SAG2585" s="18"/>
      <c r="SAP2585" s="18"/>
      <c r="SAY2585" s="18"/>
      <c r="SBH2585" s="18"/>
      <c r="SBQ2585" s="18"/>
      <c r="SBZ2585" s="18"/>
      <c r="SCI2585" s="18"/>
      <c r="SCR2585" s="18"/>
      <c r="SDA2585" s="18"/>
      <c r="SDJ2585" s="18"/>
      <c r="SDS2585" s="18"/>
      <c r="SEB2585" s="18"/>
      <c r="SEK2585" s="18"/>
      <c r="SET2585" s="18"/>
      <c r="SFC2585" s="18"/>
      <c r="SFL2585" s="18"/>
      <c r="SFU2585" s="18"/>
      <c r="SGD2585" s="18"/>
      <c r="SGM2585" s="18"/>
      <c r="SGV2585" s="18"/>
      <c r="SHE2585" s="18"/>
      <c r="SHN2585" s="18"/>
      <c r="SHW2585" s="18"/>
      <c r="SIF2585" s="18"/>
      <c r="SIO2585" s="18"/>
      <c r="SIX2585" s="18"/>
      <c r="SJG2585" s="18"/>
      <c r="SJP2585" s="18"/>
      <c r="SJY2585" s="18"/>
      <c r="SKH2585" s="18"/>
      <c r="SKQ2585" s="18"/>
      <c r="SKZ2585" s="18"/>
      <c r="SLI2585" s="18"/>
      <c r="SLR2585" s="18"/>
      <c r="SMA2585" s="18"/>
      <c r="SMJ2585" s="18"/>
      <c r="SMS2585" s="18"/>
      <c r="SNB2585" s="18"/>
      <c r="SNK2585" s="18"/>
      <c r="SNT2585" s="18"/>
      <c r="SOC2585" s="18"/>
      <c r="SOL2585" s="18"/>
      <c r="SOU2585" s="18"/>
      <c r="SPD2585" s="18"/>
      <c r="SPM2585" s="18"/>
      <c r="SPV2585" s="18"/>
      <c r="SQE2585" s="18"/>
      <c r="SQN2585" s="18"/>
      <c r="SQW2585" s="18"/>
      <c r="SRF2585" s="18"/>
      <c r="SRO2585" s="18"/>
      <c r="SRX2585" s="18"/>
      <c r="SSG2585" s="18"/>
      <c r="SSP2585" s="18"/>
      <c r="SSY2585" s="18"/>
      <c r="STH2585" s="18"/>
      <c r="STQ2585" s="18"/>
      <c r="STZ2585" s="18"/>
      <c r="SUI2585" s="18"/>
      <c r="SUR2585" s="18"/>
      <c r="SVA2585" s="18"/>
      <c r="SVJ2585" s="18"/>
      <c r="SVS2585" s="18"/>
      <c r="SWB2585" s="18"/>
      <c r="SWK2585" s="18"/>
      <c r="SWT2585" s="18"/>
      <c r="SXC2585" s="18"/>
      <c r="SXL2585" s="18"/>
      <c r="SXU2585" s="18"/>
      <c r="SYD2585" s="18"/>
      <c r="SYM2585" s="18"/>
      <c r="SYV2585" s="18"/>
      <c r="SZE2585" s="18"/>
      <c r="SZN2585" s="18"/>
      <c r="SZW2585" s="18"/>
      <c r="TAF2585" s="18"/>
      <c r="TAO2585" s="18"/>
      <c r="TAX2585" s="18"/>
      <c r="TBG2585" s="18"/>
      <c r="TBP2585" s="18"/>
      <c r="TBY2585" s="18"/>
      <c r="TCH2585" s="18"/>
      <c r="TCQ2585" s="18"/>
      <c r="TCZ2585" s="18"/>
      <c r="TDI2585" s="18"/>
      <c r="TDR2585" s="18"/>
      <c r="TEA2585" s="18"/>
      <c r="TEJ2585" s="18"/>
      <c r="TES2585" s="18"/>
      <c r="TFB2585" s="18"/>
      <c r="TFK2585" s="18"/>
      <c r="TFT2585" s="18"/>
      <c r="TGC2585" s="18"/>
      <c r="TGL2585" s="18"/>
      <c r="TGU2585" s="18"/>
      <c r="THD2585" s="18"/>
      <c r="THM2585" s="18"/>
      <c r="THV2585" s="18"/>
      <c r="TIE2585" s="18"/>
      <c r="TIN2585" s="18"/>
      <c r="TIW2585" s="18"/>
      <c r="TJF2585" s="18"/>
      <c r="TJO2585" s="18"/>
      <c r="TJX2585" s="18"/>
      <c r="TKG2585" s="18"/>
      <c r="TKP2585" s="18"/>
      <c r="TKY2585" s="18"/>
      <c r="TLH2585" s="18"/>
      <c r="TLQ2585" s="18"/>
      <c r="TLZ2585" s="18"/>
      <c r="TMI2585" s="18"/>
      <c r="TMR2585" s="18"/>
      <c r="TNA2585" s="18"/>
      <c r="TNJ2585" s="18"/>
      <c r="TNS2585" s="18"/>
      <c r="TOB2585" s="18"/>
      <c r="TOK2585" s="18"/>
      <c r="TOT2585" s="18"/>
      <c r="TPC2585" s="18"/>
      <c r="TPL2585" s="18"/>
      <c r="TPU2585" s="18"/>
      <c r="TQD2585" s="18"/>
      <c r="TQM2585" s="18"/>
      <c r="TQV2585" s="18"/>
      <c r="TRE2585" s="18"/>
      <c r="TRN2585" s="18"/>
      <c r="TRW2585" s="18"/>
      <c r="TSF2585" s="18"/>
      <c r="TSO2585" s="18"/>
      <c r="TSX2585" s="18"/>
      <c r="TTG2585" s="18"/>
      <c r="TTP2585" s="18"/>
      <c r="TTY2585" s="18"/>
      <c r="TUH2585" s="18"/>
      <c r="TUQ2585" s="18"/>
      <c r="TUZ2585" s="18"/>
      <c r="TVI2585" s="18"/>
      <c r="TVR2585" s="18"/>
      <c r="TWA2585" s="18"/>
      <c r="TWJ2585" s="18"/>
      <c r="TWS2585" s="18"/>
      <c r="TXB2585" s="18"/>
      <c r="TXK2585" s="18"/>
      <c r="TXT2585" s="18"/>
      <c r="TYC2585" s="18"/>
      <c r="TYL2585" s="18"/>
      <c r="TYU2585" s="18"/>
      <c r="TZD2585" s="18"/>
      <c r="TZM2585" s="18"/>
      <c r="TZV2585" s="18"/>
      <c r="UAE2585" s="18"/>
      <c r="UAN2585" s="18"/>
      <c r="UAW2585" s="18"/>
      <c r="UBF2585" s="18"/>
      <c r="UBO2585" s="18"/>
      <c r="UBX2585" s="18"/>
      <c r="UCG2585" s="18"/>
      <c r="UCP2585" s="18"/>
      <c r="UCY2585" s="18"/>
      <c r="UDH2585" s="18"/>
      <c r="UDQ2585" s="18"/>
      <c r="UDZ2585" s="18"/>
      <c r="UEI2585" s="18"/>
      <c r="UER2585" s="18"/>
      <c r="UFA2585" s="18"/>
      <c r="UFJ2585" s="18"/>
      <c r="UFS2585" s="18"/>
      <c r="UGB2585" s="18"/>
      <c r="UGK2585" s="18"/>
      <c r="UGT2585" s="18"/>
      <c r="UHC2585" s="18"/>
      <c r="UHL2585" s="18"/>
      <c r="UHU2585" s="18"/>
      <c r="UID2585" s="18"/>
      <c r="UIM2585" s="18"/>
      <c r="UIV2585" s="18"/>
      <c r="UJE2585" s="18"/>
      <c r="UJN2585" s="18"/>
      <c r="UJW2585" s="18"/>
      <c r="UKF2585" s="18"/>
      <c r="UKO2585" s="18"/>
      <c r="UKX2585" s="18"/>
      <c r="ULG2585" s="18"/>
      <c r="ULP2585" s="18"/>
      <c r="ULY2585" s="18"/>
      <c r="UMH2585" s="18"/>
      <c r="UMQ2585" s="18"/>
      <c r="UMZ2585" s="18"/>
      <c r="UNI2585" s="18"/>
      <c r="UNR2585" s="18"/>
      <c r="UOA2585" s="18"/>
      <c r="UOJ2585" s="18"/>
      <c r="UOS2585" s="18"/>
      <c r="UPB2585" s="18"/>
      <c r="UPK2585" s="18"/>
      <c r="UPT2585" s="18"/>
      <c r="UQC2585" s="18"/>
      <c r="UQL2585" s="18"/>
      <c r="UQU2585" s="18"/>
      <c r="URD2585" s="18"/>
      <c r="URM2585" s="18"/>
      <c r="URV2585" s="18"/>
      <c r="USE2585" s="18"/>
      <c r="USN2585" s="18"/>
      <c r="USW2585" s="18"/>
      <c r="UTF2585" s="18"/>
      <c r="UTO2585" s="18"/>
      <c r="UTX2585" s="18"/>
      <c r="UUG2585" s="18"/>
      <c r="UUP2585" s="18"/>
      <c r="UUY2585" s="18"/>
      <c r="UVH2585" s="18"/>
      <c r="UVQ2585" s="18"/>
      <c r="UVZ2585" s="18"/>
      <c r="UWI2585" s="18"/>
      <c r="UWR2585" s="18"/>
      <c r="UXA2585" s="18"/>
      <c r="UXJ2585" s="18"/>
      <c r="UXS2585" s="18"/>
      <c r="UYB2585" s="18"/>
      <c r="UYK2585" s="18"/>
      <c r="UYT2585" s="18"/>
      <c r="UZC2585" s="18"/>
      <c r="UZL2585" s="18"/>
      <c r="UZU2585" s="18"/>
      <c r="VAD2585" s="18"/>
      <c r="VAM2585" s="18"/>
      <c r="VAV2585" s="18"/>
      <c r="VBE2585" s="18"/>
      <c r="VBN2585" s="18"/>
      <c r="VBW2585" s="18"/>
      <c r="VCF2585" s="18"/>
      <c r="VCO2585" s="18"/>
      <c r="VCX2585" s="18"/>
      <c r="VDG2585" s="18"/>
      <c r="VDP2585" s="18"/>
      <c r="VDY2585" s="18"/>
      <c r="VEH2585" s="18"/>
      <c r="VEQ2585" s="18"/>
      <c r="VEZ2585" s="18"/>
      <c r="VFI2585" s="18"/>
      <c r="VFR2585" s="18"/>
      <c r="VGA2585" s="18"/>
      <c r="VGJ2585" s="18"/>
      <c r="VGS2585" s="18"/>
      <c r="VHB2585" s="18"/>
      <c r="VHK2585" s="18"/>
      <c r="VHT2585" s="18"/>
      <c r="VIC2585" s="18"/>
      <c r="VIL2585" s="18"/>
      <c r="VIU2585" s="18"/>
      <c r="VJD2585" s="18"/>
      <c r="VJM2585" s="18"/>
      <c r="VJV2585" s="18"/>
      <c r="VKE2585" s="18"/>
      <c r="VKN2585" s="18"/>
      <c r="VKW2585" s="18"/>
      <c r="VLF2585" s="18"/>
      <c r="VLO2585" s="18"/>
      <c r="VLX2585" s="18"/>
      <c r="VMG2585" s="18"/>
      <c r="VMP2585" s="18"/>
      <c r="VMY2585" s="18"/>
      <c r="VNH2585" s="18"/>
      <c r="VNQ2585" s="18"/>
      <c r="VNZ2585" s="18"/>
      <c r="VOI2585" s="18"/>
      <c r="VOR2585" s="18"/>
      <c r="VPA2585" s="18"/>
      <c r="VPJ2585" s="18"/>
      <c r="VPS2585" s="18"/>
      <c r="VQB2585" s="18"/>
      <c r="VQK2585" s="18"/>
      <c r="VQT2585" s="18"/>
      <c r="VRC2585" s="18"/>
      <c r="VRL2585" s="18"/>
      <c r="VRU2585" s="18"/>
      <c r="VSD2585" s="18"/>
      <c r="VSM2585" s="18"/>
      <c r="VSV2585" s="18"/>
      <c r="VTE2585" s="18"/>
      <c r="VTN2585" s="18"/>
      <c r="VTW2585" s="18"/>
      <c r="VUF2585" s="18"/>
      <c r="VUO2585" s="18"/>
      <c r="VUX2585" s="18"/>
      <c r="VVG2585" s="18"/>
      <c r="VVP2585" s="18"/>
      <c r="VVY2585" s="18"/>
      <c r="VWH2585" s="18"/>
      <c r="VWQ2585" s="18"/>
      <c r="VWZ2585" s="18"/>
      <c r="VXI2585" s="18"/>
      <c r="VXR2585" s="18"/>
      <c r="VYA2585" s="18"/>
      <c r="VYJ2585" s="18"/>
      <c r="VYS2585" s="18"/>
      <c r="VZB2585" s="18"/>
      <c r="VZK2585" s="18"/>
      <c r="VZT2585" s="18"/>
      <c r="WAC2585" s="18"/>
      <c r="WAL2585" s="18"/>
      <c r="WAU2585" s="18"/>
      <c r="WBD2585" s="18"/>
      <c r="WBM2585" s="18"/>
      <c r="WBV2585" s="18"/>
      <c r="WCE2585" s="18"/>
      <c r="WCN2585" s="18"/>
      <c r="WCW2585" s="18"/>
      <c r="WDF2585" s="18"/>
      <c r="WDO2585" s="18"/>
      <c r="WDX2585" s="18"/>
      <c r="WEG2585" s="18"/>
      <c r="WEP2585" s="18"/>
      <c r="WEY2585" s="18"/>
      <c r="WFH2585" s="18"/>
      <c r="WFQ2585" s="18"/>
      <c r="WFZ2585" s="18"/>
      <c r="WGI2585" s="18"/>
      <c r="WGR2585" s="18"/>
      <c r="WHA2585" s="18"/>
      <c r="WHJ2585" s="18"/>
      <c r="WHS2585" s="18"/>
      <c r="WIB2585" s="18"/>
      <c r="WIK2585" s="18"/>
      <c r="WIT2585" s="18"/>
      <c r="WJC2585" s="18"/>
      <c r="WJL2585" s="18"/>
      <c r="WJU2585" s="18"/>
      <c r="WKD2585" s="18"/>
      <c r="WKM2585" s="18"/>
      <c r="WKV2585" s="18"/>
      <c r="WLE2585" s="18"/>
      <c r="WLN2585" s="18"/>
      <c r="WLW2585" s="18"/>
      <c r="WMF2585" s="18"/>
      <c r="WMO2585" s="18"/>
      <c r="WMX2585" s="18"/>
      <c r="WNG2585" s="18"/>
      <c r="WNP2585" s="18"/>
      <c r="WNY2585" s="18"/>
      <c r="WOH2585" s="18"/>
      <c r="WOQ2585" s="18"/>
      <c r="WOZ2585" s="18"/>
      <c r="WPI2585" s="18"/>
      <c r="WPR2585" s="18"/>
      <c r="WQA2585" s="18"/>
      <c r="WQJ2585" s="18"/>
      <c r="WQS2585" s="18"/>
      <c r="WRB2585" s="18"/>
      <c r="WRK2585" s="18"/>
      <c r="WRT2585" s="18"/>
      <c r="WSC2585" s="18"/>
      <c r="WSL2585" s="18"/>
      <c r="WSU2585" s="18"/>
      <c r="WTD2585" s="18"/>
      <c r="WTM2585" s="18"/>
      <c r="WTV2585" s="18"/>
      <c r="WUE2585" s="18"/>
      <c r="WUN2585" s="18"/>
      <c r="WUW2585" s="18"/>
      <c r="WVF2585" s="18"/>
      <c r="WVO2585" s="18"/>
      <c r="WVX2585" s="18"/>
      <c r="WWG2585" s="18"/>
      <c r="WWP2585" s="18"/>
      <c r="WWY2585" s="18"/>
      <c r="WXH2585" s="18"/>
      <c r="WXQ2585" s="18"/>
      <c r="WXZ2585" s="18"/>
      <c r="WYI2585" s="18"/>
      <c r="WYR2585" s="18"/>
      <c r="WZA2585" s="18"/>
      <c r="WZJ2585" s="18"/>
      <c r="WZS2585" s="18"/>
      <c r="XAB2585" s="18"/>
      <c r="XAK2585" s="18"/>
      <c r="XAT2585" s="18"/>
      <c r="XBC2585" s="18"/>
      <c r="XBL2585" s="18"/>
      <c r="XBU2585" s="18"/>
      <c r="XCD2585" s="18"/>
      <c r="XCM2585" s="18"/>
      <c r="XCV2585" s="18"/>
      <c r="XDE2585" s="18"/>
      <c r="XDN2585" s="18"/>
      <c r="XDW2585" s="18"/>
      <c r="XEF2585" s="18"/>
      <c r="XEO2585" s="18"/>
      <c r="XEX2585" s="18"/>
    </row>
    <row r="2586" spans="1:1024 1033:2041 2050:3067 3076:4093 4102:5119 5128:6136 6145:7162 7171:8188 8197:9214 9223:10240 10249:11257 11266:12283 12292:13309 13318:14335 14344:15352 15361:16378" s="20" customFormat="1" x14ac:dyDescent="0.25">
      <c r="A2586" s="20">
        <v>143190</v>
      </c>
      <c r="B2586" s="20">
        <v>931571509</v>
      </c>
      <c r="C2586" s="20" t="s">
        <v>16841</v>
      </c>
      <c r="D2586" s="20">
        <v>931571509</v>
      </c>
      <c r="E2586" s="20" t="s">
        <v>5447</v>
      </c>
      <c r="F2586" s="20">
        <v>143190</v>
      </c>
      <c r="G2586" s="20" t="s">
        <v>6364</v>
      </c>
      <c r="P2586" s="18"/>
      <c r="Y2586" s="18"/>
      <c r="AH2586" s="18"/>
      <c r="AQ2586" s="18"/>
      <c r="AZ2586" s="18"/>
      <c r="BI2586" s="18"/>
      <c r="BR2586" s="18"/>
      <c r="CA2586" s="18"/>
      <c r="CJ2586" s="18"/>
      <c r="CS2586" s="18"/>
      <c r="DB2586" s="18"/>
      <c r="DK2586" s="18"/>
      <c r="DT2586" s="18"/>
      <c r="EC2586" s="18"/>
      <c r="EL2586" s="18"/>
      <c r="EU2586" s="18"/>
      <c r="FD2586" s="18"/>
      <c r="FM2586" s="18"/>
      <c r="FV2586" s="18"/>
      <c r="GE2586" s="18"/>
      <c r="GN2586" s="18"/>
      <c r="GW2586" s="18"/>
      <c r="HF2586" s="18"/>
      <c r="HO2586" s="18"/>
      <c r="HX2586" s="18"/>
      <c r="IG2586" s="18"/>
      <c r="IP2586" s="18"/>
      <c r="IY2586" s="18"/>
      <c r="JH2586" s="18"/>
      <c r="JQ2586" s="18"/>
      <c r="JZ2586" s="18"/>
      <c r="KI2586" s="18"/>
      <c r="KR2586" s="18"/>
      <c r="LA2586" s="18"/>
      <c r="LJ2586" s="18"/>
      <c r="LS2586" s="18"/>
      <c r="MB2586" s="18"/>
      <c r="MK2586" s="18"/>
      <c r="MT2586" s="18"/>
      <c r="NC2586" s="18"/>
      <c r="NL2586" s="18"/>
      <c r="NU2586" s="18"/>
      <c r="OD2586" s="18"/>
      <c r="OM2586" s="18"/>
      <c r="OV2586" s="18"/>
      <c r="PE2586" s="18"/>
      <c r="PN2586" s="18"/>
      <c r="PW2586" s="18"/>
      <c r="QF2586" s="18"/>
      <c r="QO2586" s="18"/>
      <c r="QX2586" s="18"/>
      <c r="RG2586" s="18"/>
      <c r="RP2586" s="18"/>
      <c r="RY2586" s="18"/>
      <c r="SH2586" s="18"/>
      <c r="SQ2586" s="18"/>
      <c r="SZ2586" s="18"/>
      <c r="TI2586" s="18"/>
      <c r="TR2586" s="18"/>
      <c r="UA2586" s="18"/>
      <c r="UJ2586" s="18"/>
      <c r="US2586" s="18"/>
      <c r="VB2586" s="18"/>
      <c r="VK2586" s="18"/>
      <c r="VT2586" s="18"/>
      <c r="WC2586" s="18"/>
      <c r="WL2586" s="18"/>
      <c r="WU2586" s="18"/>
      <c r="XD2586" s="18"/>
      <c r="XM2586" s="18"/>
      <c r="XV2586" s="18"/>
      <c r="YE2586" s="18"/>
      <c r="YN2586" s="18"/>
      <c r="YW2586" s="18"/>
      <c r="ZF2586" s="18"/>
      <c r="ZO2586" s="18"/>
      <c r="ZX2586" s="18"/>
      <c r="AAG2586" s="18"/>
      <c r="AAP2586" s="18"/>
      <c r="AAY2586" s="18"/>
      <c r="ABH2586" s="18"/>
      <c r="ABQ2586" s="18"/>
      <c r="ABZ2586" s="18"/>
      <c r="ACI2586" s="18"/>
      <c r="ACR2586" s="18"/>
      <c r="ADA2586" s="18"/>
      <c r="ADJ2586" s="18"/>
      <c r="ADS2586" s="18"/>
      <c r="AEB2586" s="18"/>
      <c r="AEK2586" s="18"/>
      <c r="AET2586" s="18"/>
      <c r="AFC2586" s="18"/>
      <c r="AFL2586" s="18"/>
      <c r="AFU2586" s="18"/>
      <c r="AGD2586" s="18"/>
      <c r="AGM2586" s="18"/>
      <c r="AGV2586" s="18"/>
      <c r="AHE2586" s="18"/>
      <c r="AHN2586" s="18"/>
      <c r="AHW2586" s="18"/>
      <c r="AIF2586" s="18"/>
      <c r="AIO2586" s="18"/>
      <c r="AIX2586" s="18"/>
      <c r="AJG2586" s="18"/>
      <c r="AJP2586" s="18"/>
      <c r="AJY2586" s="18"/>
      <c r="AKH2586" s="18"/>
      <c r="AKQ2586" s="18"/>
      <c r="AKZ2586" s="18"/>
      <c r="ALI2586" s="18"/>
      <c r="ALR2586" s="18"/>
      <c r="AMA2586" s="18"/>
      <c r="AMJ2586" s="18"/>
      <c r="AMS2586" s="18"/>
      <c r="ANB2586" s="18"/>
      <c r="ANK2586" s="18"/>
      <c r="ANT2586" s="18"/>
      <c r="AOC2586" s="18"/>
      <c r="AOL2586" s="18"/>
      <c r="AOU2586" s="18"/>
      <c r="APD2586" s="18"/>
      <c r="APM2586" s="18"/>
      <c r="APV2586" s="18"/>
      <c r="AQE2586" s="18"/>
      <c r="AQN2586" s="18"/>
      <c r="AQW2586" s="18"/>
      <c r="ARF2586" s="18"/>
      <c r="ARO2586" s="18"/>
      <c r="ARX2586" s="18"/>
      <c r="ASG2586" s="18"/>
      <c r="ASP2586" s="18"/>
      <c r="ASY2586" s="18"/>
      <c r="ATH2586" s="18"/>
      <c r="ATQ2586" s="18"/>
      <c r="ATZ2586" s="18"/>
      <c r="AUI2586" s="18"/>
      <c r="AUR2586" s="18"/>
      <c r="AVA2586" s="18"/>
      <c r="AVJ2586" s="18"/>
      <c r="AVS2586" s="18"/>
      <c r="AWB2586" s="18"/>
      <c r="AWK2586" s="18"/>
      <c r="AWT2586" s="18"/>
      <c r="AXC2586" s="18"/>
      <c r="AXL2586" s="18"/>
      <c r="AXU2586" s="18"/>
      <c r="AYD2586" s="18"/>
      <c r="AYM2586" s="18"/>
      <c r="AYV2586" s="18"/>
      <c r="AZE2586" s="18"/>
      <c r="AZN2586" s="18"/>
      <c r="AZW2586" s="18"/>
      <c r="BAF2586" s="18"/>
      <c r="BAO2586" s="18"/>
      <c r="BAX2586" s="18"/>
      <c r="BBG2586" s="18"/>
      <c r="BBP2586" s="18"/>
      <c r="BBY2586" s="18"/>
      <c r="BCH2586" s="18"/>
      <c r="BCQ2586" s="18"/>
      <c r="BCZ2586" s="18"/>
      <c r="BDI2586" s="18"/>
      <c r="BDR2586" s="18"/>
      <c r="BEA2586" s="18"/>
      <c r="BEJ2586" s="18"/>
      <c r="BES2586" s="18"/>
      <c r="BFB2586" s="18"/>
      <c r="BFK2586" s="18"/>
      <c r="BFT2586" s="18"/>
      <c r="BGC2586" s="18"/>
      <c r="BGL2586" s="18"/>
      <c r="BGU2586" s="18"/>
      <c r="BHD2586" s="18"/>
      <c r="BHM2586" s="18"/>
      <c r="BHV2586" s="18"/>
      <c r="BIE2586" s="18"/>
      <c r="BIN2586" s="18"/>
      <c r="BIW2586" s="18"/>
      <c r="BJF2586" s="18"/>
      <c r="BJO2586" s="18"/>
      <c r="BJX2586" s="18"/>
      <c r="BKG2586" s="18"/>
      <c r="BKP2586" s="18"/>
      <c r="BKY2586" s="18"/>
      <c r="BLH2586" s="18"/>
      <c r="BLQ2586" s="18"/>
      <c r="BLZ2586" s="18"/>
      <c r="BMI2586" s="18"/>
      <c r="BMR2586" s="18"/>
      <c r="BNA2586" s="18"/>
      <c r="BNJ2586" s="18"/>
      <c r="BNS2586" s="18"/>
      <c r="BOB2586" s="18"/>
      <c r="BOK2586" s="18"/>
      <c r="BOT2586" s="18"/>
      <c r="BPC2586" s="18"/>
      <c r="BPL2586" s="18"/>
      <c r="BPU2586" s="18"/>
      <c r="BQD2586" s="18"/>
      <c r="BQM2586" s="18"/>
      <c r="BQV2586" s="18"/>
      <c r="BRE2586" s="18"/>
      <c r="BRN2586" s="18"/>
      <c r="BRW2586" s="18"/>
      <c r="BSF2586" s="18"/>
      <c r="BSO2586" s="18"/>
      <c r="BSX2586" s="18"/>
      <c r="BTG2586" s="18"/>
      <c r="BTP2586" s="18"/>
      <c r="BTY2586" s="18"/>
      <c r="BUH2586" s="18"/>
      <c r="BUQ2586" s="18"/>
      <c r="BUZ2586" s="18"/>
      <c r="BVI2586" s="18"/>
      <c r="BVR2586" s="18"/>
      <c r="BWA2586" s="18"/>
      <c r="BWJ2586" s="18"/>
      <c r="BWS2586" s="18"/>
      <c r="BXB2586" s="18"/>
      <c r="BXK2586" s="18"/>
      <c r="BXT2586" s="18"/>
      <c r="BYC2586" s="18"/>
      <c r="BYL2586" s="18"/>
      <c r="BYU2586" s="18"/>
      <c r="BZD2586" s="18"/>
      <c r="BZM2586" s="18"/>
      <c r="BZV2586" s="18"/>
      <c r="CAE2586" s="18"/>
      <c r="CAN2586" s="18"/>
      <c r="CAW2586" s="18"/>
      <c r="CBF2586" s="18"/>
      <c r="CBO2586" s="18"/>
      <c r="CBX2586" s="18"/>
      <c r="CCG2586" s="18"/>
      <c r="CCP2586" s="18"/>
      <c r="CCY2586" s="18"/>
      <c r="CDH2586" s="18"/>
      <c r="CDQ2586" s="18"/>
      <c r="CDZ2586" s="18"/>
      <c r="CEI2586" s="18"/>
      <c r="CER2586" s="18"/>
      <c r="CFA2586" s="18"/>
      <c r="CFJ2586" s="18"/>
      <c r="CFS2586" s="18"/>
      <c r="CGB2586" s="18"/>
      <c r="CGK2586" s="18"/>
      <c r="CGT2586" s="18"/>
      <c r="CHC2586" s="18"/>
      <c r="CHL2586" s="18"/>
      <c r="CHU2586" s="18"/>
      <c r="CID2586" s="18"/>
      <c r="CIM2586" s="18"/>
      <c r="CIV2586" s="18"/>
      <c r="CJE2586" s="18"/>
      <c r="CJN2586" s="18"/>
      <c r="CJW2586" s="18"/>
      <c r="CKF2586" s="18"/>
      <c r="CKO2586" s="18"/>
      <c r="CKX2586" s="18"/>
      <c r="CLG2586" s="18"/>
      <c r="CLP2586" s="18"/>
      <c r="CLY2586" s="18"/>
      <c r="CMH2586" s="18"/>
      <c r="CMQ2586" s="18"/>
      <c r="CMZ2586" s="18"/>
      <c r="CNI2586" s="18"/>
      <c r="CNR2586" s="18"/>
      <c r="COA2586" s="18"/>
      <c r="COJ2586" s="18"/>
      <c r="COS2586" s="18"/>
      <c r="CPB2586" s="18"/>
      <c r="CPK2586" s="18"/>
      <c r="CPT2586" s="18"/>
      <c r="CQC2586" s="18"/>
      <c r="CQL2586" s="18"/>
      <c r="CQU2586" s="18"/>
      <c r="CRD2586" s="18"/>
      <c r="CRM2586" s="18"/>
      <c r="CRV2586" s="18"/>
      <c r="CSE2586" s="18"/>
      <c r="CSN2586" s="18"/>
      <c r="CSW2586" s="18"/>
      <c r="CTF2586" s="18"/>
      <c r="CTO2586" s="18"/>
      <c r="CTX2586" s="18"/>
      <c r="CUG2586" s="18"/>
      <c r="CUP2586" s="18"/>
      <c r="CUY2586" s="18"/>
      <c r="CVH2586" s="18"/>
      <c r="CVQ2586" s="18"/>
      <c r="CVZ2586" s="18"/>
      <c r="CWI2586" s="18"/>
      <c r="CWR2586" s="18"/>
      <c r="CXA2586" s="18"/>
      <c r="CXJ2586" s="18"/>
      <c r="CXS2586" s="18"/>
      <c r="CYB2586" s="18"/>
      <c r="CYK2586" s="18"/>
      <c r="CYT2586" s="18"/>
      <c r="CZC2586" s="18"/>
      <c r="CZL2586" s="18"/>
      <c r="CZU2586" s="18"/>
      <c r="DAD2586" s="18"/>
      <c r="DAM2586" s="18"/>
      <c r="DAV2586" s="18"/>
      <c r="DBE2586" s="18"/>
      <c r="DBN2586" s="18"/>
      <c r="DBW2586" s="18"/>
      <c r="DCF2586" s="18"/>
      <c r="DCO2586" s="18"/>
      <c r="DCX2586" s="18"/>
      <c r="DDG2586" s="18"/>
      <c r="DDP2586" s="18"/>
      <c r="DDY2586" s="18"/>
      <c r="DEH2586" s="18"/>
      <c r="DEQ2586" s="18"/>
      <c r="DEZ2586" s="18"/>
      <c r="DFI2586" s="18"/>
      <c r="DFR2586" s="18"/>
      <c r="DGA2586" s="18"/>
      <c r="DGJ2586" s="18"/>
      <c r="DGS2586" s="18"/>
      <c r="DHB2586" s="18"/>
      <c r="DHK2586" s="18"/>
      <c r="DHT2586" s="18"/>
      <c r="DIC2586" s="18"/>
      <c r="DIL2586" s="18"/>
      <c r="DIU2586" s="18"/>
      <c r="DJD2586" s="18"/>
      <c r="DJM2586" s="18"/>
      <c r="DJV2586" s="18"/>
      <c r="DKE2586" s="18"/>
      <c r="DKN2586" s="18"/>
      <c r="DKW2586" s="18"/>
      <c r="DLF2586" s="18"/>
      <c r="DLO2586" s="18"/>
      <c r="DLX2586" s="18"/>
      <c r="DMG2586" s="18"/>
      <c r="DMP2586" s="18"/>
      <c r="DMY2586" s="18"/>
      <c r="DNH2586" s="18"/>
      <c r="DNQ2586" s="18"/>
      <c r="DNZ2586" s="18"/>
      <c r="DOI2586" s="18"/>
      <c r="DOR2586" s="18"/>
      <c r="DPA2586" s="18"/>
      <c r="DPJ2586" s="18"/>
      <c r="DPS2586" s="18"/>
      <c r="DQB2586" s="18"/>
      <c r="DQK2586" s="18"/>
      <c r="DQT2586" s="18"/>
      <c r="DRC2586" s="18"/>
      <c r="DRL2586" s="18"/>
      <c r="DRU2586" s="18"/>
      <c r="DSD2586" s="18"/>
      <c r="DSM2586" s="18"/>
      <c r="DSV2586" s="18"/>
      <c r="DTE2586" s="18"/>
      <c r="DTN2586" s="18"/>
      <c r="DTW2586" s="18"/>
      <c r="DUF2586" s="18"/>
      <c r="DUO2586" s="18"/>
      <c r="DUX2586" s="18"/>
      <c r="DVG2586" s="18"/>
      <c r="DVP2586" s="18"/>
      <c r="DVY2586" s="18"/>
      <c r="DWH2586" s="18"/>
      <c r="DWQ2586" s="18"/>
      <c r="DWZ2586" s="18"/>
      <c r="DXI2586" s="18"/>
      <c r="DXR2586" s="18"/>
      <c r="DYA2586" s="18"/>
      <c r="DYJ2586" s="18"/>
      <c r="DYS2586" s="18"/>
      <c r="DZB2586" s="18"/>
      <c r="DZK2586" s="18"/>
      <c r="DZT2586" s="18"/>
      <c r="EAC2586" s="18"/>
      <c r="EAL2586" s="18"/>
      <c r="EAU2586" s="18"/>
      <c r="EBD2586" s="18"/>
      <c r="EBM2586" s="18"/>
      <c r="EBV2586" s="18"/>
      <c r="ECE2586" s="18"/>
      <c r="ECN2586" s="18"/>
      <c r="ECW2586" s="18"/>
      <c r="EDF2586" s="18"/>
      <c r="EDO2586" s="18"/>
      <c r="EDX2586" s="18"/>
      <c r="EEG2586" s="18"/>
      <c r="EEP2586" s="18"/>
      <c r="EEY2586" s="18"/>
      <c r="EFH2586" s="18"/>
      <c r="EFQ2586" s="18"/>
      <c r="EFZ2586" s="18"/>
      <c r="EGI2586" s="18"/>
      <c r="EGR2586" s="18"/>
      <c r="EHA2586" s="18"/>
      <c r="EHJ2586" s="18"/>
      <c r="EHS2586" s="18"/>
      <c r="EIB2586" s="18"/>
      <c r="EIK2586" s="18"/>
      <c r="EIT2586" s="18"/>
      <c r="EJC2586" s="18"/>
      <c r="EJL2586" s="18"/>
      <c r="EJU2586" s="18"/>
      <c r="EKD2586" s="18"/>
      <c r="EKM2586" s="18"/>
      <c r="EKV2586" s="18"/>
      <c r="ELE2586" s="18"/>
      <c r="ELN2586" s="18"/>
      <c r="ELW2586" s="18"/>
      <c r="EMF2586" s="18"/>
      <c r="EMO2586" s="18"/>
      <c r="EMX2586" s="18"/>
      <c r="ENG2586" s="18"/>
      <c r="ENP2586" s="18"/>
      <c r="ENY2586" s="18"/>
      <c r="EOH2586" s="18"/>
      <c r="EOQ2586" s="18"/>
      <c r="EOZ2586" s="18"/>
      <c r="EPI2586" s="18"/>
      <c r="EPR2586" s="18"/>
      <c r="EQA2586" s="18"/>
      <c r="EQJ2586" s="18"/>
      <c r="EQS2586" s="18"/>
      <c r="ERB2586" s="18"/>
      <c r="ERK2586" s="18"/>
      <c r="ERT2586" s="18"/>
      <c r="ESC2586" s="18"/>
      <c r="ESL2586" s="18"/>
      <c r="ESU2586" s="18"/>
      <c r="ETD2586" s="18"/>
      <c r="ETM2586" s="18"/>
      <c r="ETV2586" s="18"/>
      <c r="EUE2586" s="18"/>
      <c r="EUN2586" s="18"/>
      <c r="EUW2586" s="18"/>
      <c r="EVF2586" s="18"/>
      <c r="EVO2586" s="18"/>
      <c r="EVX2586" s="18"/>
      <c r="EWG2586" s="18"/>
      <c r="EWP2586" s="18"/>
      <c r="EWY2586" s="18"/>
      <c r="EXH2586" s="18"/>
      <c r="EXQ2586" s="18"/>
      <c r="EXZ2586" s="18"/>
      <c r="EYI2586" s="18"/>
      <c r="EYR2586" s="18"/>
      <c r="EZA2586" s="18"/>
      <c r="EZJ2586" s="18"/>
      <c r="EZS2586" s="18"/>
      <c r="FAB2586" s="18"/>
      <c r="FAK2586" s="18"/>
      <c r="FAT2586" s="18"/>
      <c r="FBC2586" s="18"/>
      <c r="FBL2586" s="18"/>
      <c r="FBU2586" s="18"/>
      <c r="FCD2586" s="18"/>
      <c r="FCM2586" s="18"/>
      <c r="FCV2586" s="18"/>
      <c r="FDE2586" s="18"/>
      <c r="FDN2586" s="18"/>
      <c r="FDW2586" s="18"/>
      <c r="FEF2586" s="18"/>
      <c r="FEO2586" s="18"/>
      <c r="FEX2586" s="18"/>
      <c r="FFG2586" s="18"/>
      <c r="FFP2586" s="18"/>
      <c r="FFY2586" s="18"/>
      <c r="FGH2586" s="18"/>
      <c r="FGQ2586" s="18"/>
      <c r="FGZ2586" s="18"/>
      <c r="FHI2586" s="18"/>
      <c r="FHR2586" s="18"/>
      <c r="FIA2586" s="18"/>
      <c r="FIJ2586" s="18"/>
      <c r="FIS2586" s="18"/>
      <c r="FJB2586" s="18"/>
      <c r="FJK2586" s="18"/>
      <c r="FJT2586" s="18"/>
      <c r="FKC2586" s="18"/>
      <c r="FKL2586" s="18"/>
      <c r="FKU2586" s="18"/>
      <c r="FLD2586" s="18"/>
      <c r="FLM2586" s="18"/>
      <c r="FLV2586" s="18"/>
      <c r="FME2586" s="18"/>
      <c r="FMN2586" s="18"/>
      <c r="FMW2586" s="18"/>
      <c r="FNF2586" s="18"/>
      <c r="FNO2586" s="18"/>
      <c r="FNX2586" s="18"/>
      <c r="FOG2586" s="18"/>
      <c r="FOP2586" s="18"/>
      <c r="FOY2586" s="18"/>
      <c r="FPH2586" s="18"/>
      <c r="FPQ2586" s="18"/>
      <c r="FPZ2586" s="18"/>
      <c r="FQI2586" s="18"/>
      <c r="FQR2586" s="18"/>
      <c r="FRA2586" s="18"/>
      <c r="FRJ2586" s="18"/>
      <c r="FRS2586" s="18"/>
      <c r="FSB2586" s="18"/>
      <c r="FSK2586" s="18"/>
      <c r="FST2586" s="18"/>
      <c r="FTC2586" s="18"/>
      <c r="FTL2586" s="18"/>
      <c r="FTU2586" s="18"/>
      <c r="FUD2586" s="18"/>
      <c r="FUM2586" s="18"/>
      <c r="FUV2586" s="18"/>
      <c r="FVE2586" s="18"/>
      <c r="FVN2586" s="18"/>
      <c r="FVW2586" s="18"/>
      <c r="FWF2586" s="18"/>
      <c r="FWO2586" s="18"/>
      <c r="FWX2586" s="18"/>
      <c r="FXG2586" s="18"/>
      <c r="FXP2586" s="18"/>
      <c r="FXY2586" s="18"/>
      <c r="FYH2586" s="18"/>
      <c r="FYQ2586" s="18"/>
      <c r="FYZ2586" s="18"/>
      <c r="FZI2586" s="18"/>
      <c r="FZR2586" s="18"/>
      <c r="GAA2586" s="18"/>
      <c r="GAJ2586" s="18"/>
      <c r="GAS2586" s="18"/>
      <c r="GBB2586" s="18"/>
      <c r="GBK2586" s="18"/>
      <c r="GBT2586" s="18"/>
      <c r="GCC2586" s="18"/>
      <c r="GCL2586" s="18"/>
      <c r="GCU2586" s="18"/>
      <c r="GDD2586" s="18"/>
      <c r="GDM2586" s="18"/>
      <c r="GDV2586" s="18"/>
      <c r="GEE2586" s="18"/>
      <c r="GEN2586" s="18"/>
      <c r="GEW2586" s="18"/>
      <c r="GFF2586" s="18"/>
      <c r="GFO2586" s="18"/>
      <c r="GFX2586" s="18"/>
      <c r="GGG2586" s="18"/>
      <c r="GGP2586" s="18"/>
      <c r="GGY2586" s="18"/>
      <c r="GHH2586" s="18"/>
      <c r="GHQ2586" s="18"/>
      <c r="GHZ2586" s="18"/>
      <c r="GII2586" s="18"/>
      <c r="GIR2586" s="18"/>
      <c r="GJA2586" s="18"/>
      <c r="GJJ2586" s="18"/>
      <c r="GJS2586" s="18"/>
      <c r="GKB2586" s="18"/>
      <c r="GKK2586" s="18"/>
      <c r="GKT2586" s="18"/>
      <c r="GLC2586" s="18"/>
      <c r="GLL2586" s="18"/>
      <c r="GLU2586" s="18"/>
      <c r="GMD2586" s="18"/>
      <c r="GMM2586" s="18"/>
      <c r="GMV2586" s="18"/>
      <c r="GNE2586" s="18"/>
      <c r="GNN2586" s="18"/>
      <c r="GNW2586" s="18"/>
      <c r="GOF2586" s="18"/>
      <c r="GOO2586" s="18"/>
      <c r="GOX2586" s="18"/>
      <c r="GPG2586" s="18"/>
      <c r="GPP2586" s="18"/>
      <c r="GPY2586" s="18"/>
      <c r="GQH2586" s="18"/>
      <c r="GQQ2586" s="18"/>
      <c r="GQZ2586" s="18"/>
      <c r="GRI2586" s="18"/>
      <c r="GRR2586" s="18"/>
      <c r="GSA2586" s="18"/>
      <c r="GSJ2586" s="18"/>
      <c r="GSS2586" s="18"/>
      <c r="GTB2586" s="18"/>
      <c r="GTK2586" s="18"/>
      <c r="GTT2586" s="18"/>
      <c r="GUC2586" s="18"/>
      <c r="GUL2586" s="18"/>
      <c r="GUU2586" s="18"/>
      <c r="GVD2586" s="18"/>
      <c r="GVM2586" s="18"/>
      <c r="GVV2586" s="18"/>
      <c r="GWE2586" s="18"/>
      <c r="GWN2586" s="18"/>
      <c r="GWW2586" s="18"/>
      <c r="GXF2586" s="18"/>
      <c r="GXO2586" s="18"/>
      <c r="GXX2586" s="18"/>
      <c r="GYG2586" s="18"/>
      <c r="GYP2586" s="18"/>
      <c r="GYY2586" s="18"/>
      <c r="GZH2586" s="18"/>
      <c r="GZQ2586" s="18"/>
      <c r="GZZ2586" s="18"/>
      <c r="HAI2586" s="18"/>
      <c r="HAR2586" s="18"/>
      <c r="HBA2586" s="18"/>
      <c r="HBJ2586" s="18"/>
      <c r="HBS2586" s="18"/>
      <c r="HCB2586" s="18"/>
      <c r="HCK2586" s="18"/>
      <c r="HCT2586" s="18"/>
      <c r="HDC2586" s="18"/>
      <c r="HDL2586" s="18"/>
      <c r="HDU2586" s="18"/>
      <c r="HED2586" s="18"/>
      <c r="HEM2586" s="18"/>
      <c r="HEV2586" s="18"/>
      <c r="HFE2586" s="18"/>
      <c r="HFN2586" s="18"/>
      <c r="HFW2586" s="18"/>
      <c r="HGF2586" s="18"/>
      <c r="HGO2586" s="18"/>
      <c r="HGX2586" s="18"/>
      <c r="HHG2586" s="18"/>
      <c r="HHP2586" s="18"/>
      <c r="HHY2586" s="18"/>
      <c r="HIH2586" s="18"/>
      <c r="HIQ2586" s="18"/>
      <c r="HIZ2586" s="18"/>
      <c r="HJI2586" s="18"/>
      <c r="HJR2586" s="18"/>
      <c r="HKA2586" s="18"/>
      <c r="HKJ2586" s="18"/>
      <c r="HKS2586" s="18"/>
      <c r="HLB2586" s="18"/>
      <c r="HLK2586" s="18"/>
      <c r="HLT2586" s="18"/>
      <c r="HMC2586" s="18"/>
      <c r="HML2586" s="18"/>
      <c r="HMU2586" s="18"/>
      <c r="HND2586" s="18"/>
      <c r="HNM2586" s="18"/>
      <c r="HNV2586" s="18"/>
      <c r="HOE2586" s="18"/>
      <c r="HON2586" s="18"/>
      <c r="HOW2586" s="18"/>
      <c r="HPF2586" s="18"/>
      <c r="HPO2586" s="18"/>
      <c r="HPX2586" s="18"/>
      <c r="HQG2586" s="18"/>
      <c r="HQP2586" s="18"/>
      <c r="HQY2586" s="18"/>
      <c r="HRH2586" s="18"/>
      <c r="HRQ2586" s="18"/>
      <c r="HRZ2586" s="18"/>
      <c r="HSI2586" s="18"/>
      <c r="HSR2586" s="18"/>
      <c r="HTA2586" s="18"/>
      <c r="HTJ2586" s="18"/>
      <c r="HTS2586" s="18"/>
      <c r="HUB2586" s="18"/>
      <c r="HUK2586" s="18"/>
      <c r="HUT2586" s="18"/>
      <c r="HVC2586" s="18"/>
      <c r="HVL2586" s="18"/>
      <c r="HVU2586" s="18"/>
      <c r="HWD2586" s="18"/>
      <c r="HWM2586" s="18"/>
      <c r="HWV2586" s="18"/>
      <c r="HXE2586" s="18"/>
      <c r="HXN2586" s="18"/>
      <c r="HXW2586" s="18"/>
      <c r="HYF2586" s="18"/>
      <c r="HYO2586" s="18"/>
      <c r="HYX2586" s="18"/>
      <c r="HZG2586" s="18"/>
      <c r="HZP2586" s="18"/>
      <c r="HZY2586" s="18"/>
      <c r="IAH2586" s="18"/>
      <c r="IAQ2586" s="18"/>
      <c r="IAZ2586" s="18"/>
      <c r="IBI2586" s="18"/>
      <c r="IBR2586" s="18"/>
      <c r="ICA2586" s="18"/>
      <c r="ICJ2586" s="18"/>
      <c r="ICS2586" s="18"/>
      <c r="IDB2586" s="18"/>
      <c r="IDK2586" s="18"/>
      <c r="IDT2586" s="18"/>
      <c r="IEC2586" s="18"/>
      <c r="IEL2586" s="18"/>
      <c r="IEU2586" s="18"/>
      <c r="IFD2586" s="18"/>
      <c r="IFM2586" s="18"/>
      <c r="IFV2586" s="18"/>
      <c r="IGE2586" s="18"/>
      <c r="IGN2586" s="18"/>
      <c r="IGW2586" s="18"/>
      <c r="IHF2586" s="18"/>
      <c r="IHO2586" s="18"/>
      <c r="IHX2586" s="18"/>
      <c r="IIG2586" s="18"/>
      <c r="IIP2586" s="18"/>
      <c r="IIY2586" s="18"/>
      <c r="IJH2586" s="18"/>
      <c r="IJQ2586" s="18"/>
      <c r="IJZ2586" s="18"/>
      <c r="IKI2586" s="18"/>
      <c r="IKR2586" s="18"/>
      <c r="ILA2586" s="18"/>
      <c r="ILJ2586" s="18"/>
      <c r="ILS2586" s="18"/>
      <c r="IMB2586" s="18"/>
      <c r="IMK2586" s="18"/>
      <c r="IMT2586" s="18"/>
      <c r="INC2586" s="18"/>
      <c r="INL2586" s="18"/>
      <c r="INU2586" s="18"/>
      <c r="IOD2586" s="18"/>
      <c r="IOM2586" s="18"/>
      <c r="IOV2586" s="18"/>
      <c r="IPE2586" s="18"/>
      <c r="IPN2586" s="18"/>
      <c r="IPW2586" s="18"/>
      <c r="IQF2586" s="18"/>
      <c r="IQO2586" s="18"/>
      <c r="IQX2586" s="18"/>
      <c r="IRG2586" s="18"/>
      <c r="IRP2586" s="18"/>
      <c r="IRY2586" s="18"/>
      <c r="ISH2586" s="18"/>
      <c r="ISQ2586" s="18"/>
      <c r="ISZ2586" s="18"/>
      <c r="ITI2586" s="18"/>
      <c r="ITR2586" s="18"/>
      <c r="IUA2586" s="18"/>
      <c r="IUJ2586" s="18"/>
      <c r="IUS2586" s="18"/>
      <c r="IVB2586" s="18"/>
      <c r="IVK2586" s="18"/>
      <c r="IVT2586" s="18"/>
      <c r="IWC2586" s="18"/>
      <c r="IWL2586" s="18"/>
      <c r="IWU2586" s="18"/>
      <c r="IXD2586" s="18"/>
      <c r="IXM2586" s="18"/>
      <c r="IXV2586" s="18"/>
      <c r="IYE2586" s="18"/>
      <c r="IYN2586" s="18"/>
      <c r="IYW2586" s="18"/>
      <c r="IZF2586" s="18"/>
      <c r="IZO2586" s="18"/>
      <c r="IZX2586" s="18"/>
      <c r="JAG2586" s="18"/>
      <c r="JAP2586" s="18"/>
      <c r="JAY2586" s="18"/>
      <c r="JBH2586" s="18"/>
      <c r="JBQ2586" s="18"/>
      <c r="JBZ2586" s="18"/>
      <c r="JCI2586" s="18"/>
      <c r="JCR2586" s="18"/>
      <c r="JDA2586" s="18"/>
      <c r="JDJ2586" s="18"/>
      <c r="JDS2586" s="18"/>
      <c r="JEB2586" s="18"/>
      <c r="JEK2586" s="18"/>
      <c r="JET2586" s="18"/>
      <c r="JFC2586" s="18"/>
      <c r="JFL2586" s="18"/>
      <c r="JFU2586" s="18"/>
      <c r="JGD2586" s="18"/>
      <c r="JGM2586" s="18"/>
      <c r="JGV2586" s="18"/>
      <c r="JHE2586" s="18"/>
      <c r="JHN2586" s="18"/>
      <c r="JHW2586" s="18"/>
      <c r="JIF2586" s="18"/>
      <c r="JIO2586" s="18"/>
      <c r="JIX2586" s="18"/>
      <c r="JJG2586" s="18"/>
      <c r="JJP2586" s="18"/>
      <c r="JJY2586" s="18"/>
      <c r="JKH2586" s="18"/>
      <c r="JKQ2586" s="18"/>
      <c r="JKZ2586" s="18"/>
      <c r="JLI2586" s="18"/>
      <c r="JLR2586" s="18"/>
      <c r="JMA2586" s="18"/>
      <c r="JMJ2586" s="18"/>
      <c r="JMS2586" s="18"/>
      <c r="JNB2586" s="18"/>
      <c r="JNK2586" s="18"/>
      <c r="JNT2586" s="18"/>
      <c r="JOC2586" s="18"/>
      <c r="JOL2586" s="18"/>
      <c r="JOU2586" s="18"/>
      <c r="JPD2586" s="18"/>
      <c r="JPM2586" s="18"/>
      <c r="JPV2586" s="18"/>
      <c r="JQE2586" s="18"/>
      <c r="JQN2586" s="18"/>
      <c r="JQW2586" s="18"/>
      <c r="JRF2586" s="18"/>
      <c r="JRO2586" s="18"/>
      <c r="JRX2586" s="18"/>
      <c r="JSG2586" s="18"/>
      <c r="JSP2586" s="18"/>
      <c r="JSY2586" s="18"/>
      <c r="JTH2586" s="18"/>
      <c r="JTQ2586" s="18"/>
      <c r="JTZ2586" s="18"/>
      <c r="JUI2586" s="18"/>
      <c r="JUR2586" s="18"/>
      <c r="JVA2586" s="18"/>
      <c r="JVJ2586" s="18"/>
      <c r="JVS2586" s="18"/>
      <c r="JWB2586" s="18"/>
      <c r="JWK2586" s="18"/>
      <c r="JWT2586" s="18"/>
      <c r="JXC2586" s="18"/>
      <c r="JXL2586" s="18"/>
      <c r="JXU2586" s="18"/>
      <c r="JYD2586" s="18"/>
      <c r="JYM2586" s="18"/>
      <c r="JYV2586" s="18"/>
      <c r="JZE2586" s="18"/>
      <c r="JZN2586" s="18"/>
      <c r="JZW2586" s="18"/>
      <c r="KAF2586" s="18"/>
      <c r="KAO2586" s="18"/>
      <c r="KAX2586" s="18"/>
      <c r="KBG2586" s="18"/>
      <c r="KBP2586" s="18"/>
      <c r="KBY2586" s="18"/>
      <c r="KCH2586" s="18"/>
      <c r="KCQ2586" s="18"/>
      <c r="KCZ2586" s="18"/>
      <c r="KDI2586" s="18"/>
      <c r="KDR2586" s="18"/>
      <c r="KEA2586" s="18"/>
      <c r="KEJ2586" s="18"/>
      <c r="KES2586" s="18"/>
      <c r="KFB2586" s="18"/>
      <c r="KFK2586" s="18"/>
      <c r="KFT2586" s="18"/>
      <c r="KGC2586" s="18"/>
      <c r="KGL2586" s="18"/>
      <c r="KGU2586" s="18"/>
      <c r="KHD2586" s="18"/>
      <c r="KHM2586" s="18"/>
      <c r="KHV2586" s="18"/>
      <c r="KIE2586" s="18"/>
      <c r="KIN2586" s="18"/>
      <c r="KIW2586" s="18"/>
      <c r="KJF2586" s="18"/>
      <c r="KJO2586" s="18"/>
      <c r="KJX2586" s="18"/>
      <c r="KKG2586" s="18"/>
      <c r="KKP2586" s="18"/>
      <c r="KKY2586" s="18"/>
      <c r="KLH2586" s="18"/>
      <c r="KLQ2586" s="18"/>
      <c r="KLZ2586" s="18"/>
      <c r="KMI2586" s="18"/>
      <c r="KMR2586" s="18"/>
      <c r="KNA2586" s="18"/>
      <c r="KNJ2586" s="18"/>
      <c r="KNS2586" s="18"/>
      <c r="KOB2586" s="18"/>
      <c r="KOK2586" s="18"/>
      <c r="KOT2586" s="18"/>
      <c r="KPC2586" s="18"/>
      <c r="KPL2586" s="18"/>
      <c r="KPU2586" s="18"/>
      <c r="KQD2586" s="18"/>
      <c r="KQM2586" s="18"/>
      <c r="KQV2586" s="18"/>
      <c r="KRE2586" s="18"/>
      <c r="KRN2586" s="18"/>
      <c r="KRW2586" s="18"/>
      <c r="KSF2586" s="18"/>
      <c r="KSO2586" s="18"/>
      <c r="KSX2586" s="18"/>
      <c r="KTG2586" s="18"/>
      <c r="KTP2586" s="18"/>
      <c r="KTY2586" s="18"/>
      <c r="KUH2586" s="18"/>
      <c r="KUQ2586" s="18"/>
      <c r="KUZ2586" s="18"/>
      <c r="KVI2586" s="18"/>
      <c r="KVR2586" s="18"/>
      <c r="KWA2586" s="18"/>
      <c r="KWJ2586" s="18"/>
      <c r="KWS2586" s="18"/>
      <c r="KXB2586" s="18"/>
      <c r="KXK2586" s="18"/>
      <c r="KXT2586" s="18"/>
      <c r="KYC2586" s="18"/>
      <c r="KYL2586" s="18"/>
      <c r="KYU2586" s="18"/>
      <c r="KZD2586" s="18"/>
      <c r="KZM2586" s="18"/>
      <c r="KZV2586" s="18"/>
      <c r="LAE2586" s="18"/>
      <c r="LAN2586" s="18"/>
      <c r="LAW2586" s="18"/>
      <c r="LBF2586" s="18"/>
      <c r="LBO2586" s="18"/>
      <c r="LBX2586" s="18"/>
      <c r="LCG2586" s="18"/>
      <c r="LCP2586" s="18"/>
      <c r="LCY2586" s="18"/>
      <c r="LDH2586" s="18"/>
      <c r="LDQ2586" s="18"/>
      <c r="LDZ2586" s="18"/>
      <c r="LEI2586" s="18"/>
      <c r="LER2586" s="18"/>
      <c r="LFA2586" s="18"/>
      <c r="LFJ2586" s="18"/>
      <c r="LFS2586" s="18"/>
      <c r="LGB2586" s="18"/>
      <c r="LGK2586" s="18"/>
      <c r="LGT2586" s="18"/>
      <c r="LHC2586" s="18"/>
      <c r="LHL2586" s="18"/>
      <c r="LHU2586" s="18"/>
      <c r="LID2586" s="18"/>
      <c r="LIM2586" s="18"/>
      <c r="LIV2586" s="18"/>
      <c r="LJE2586" s="18"/>
      <c r="LJN2586" s="18"/>
      <c r="LJW2586" s="18"/>
      <c r="LKF2586" s="18"/>
      <c r="LKO2586" s="18"/>
      <c r="LKX2586" s="18"/>
      <c r="LLG2586" s="18"/>
      <c r="LLP2586" s="18"/>
      <c r="LLY2586" s="18"/>
      <c r="LMH2586" s="18"/>
      <c r="LMQ2586" s="18"/>
      <c r="LMZ2586" s="18"/>
      <c r="LNI2586" s="18"/>
      <c r="LNR2586" s="18"/>
      <c r="LOA2586" s="18"/>
      <c r="LOJ2586" s="18"/>
      <c r="LOS2586" s="18"/>
      <c r="LPB2586" s="18"/>
      <c r="LPK2586" s="18"/>
      <c r="LPT2586" s="18"/>
      <c r="LQC2586" s="18"/>
      <c r="LQL2586" s="18"/>
      <c r="LQU2586" s="18"/>
      <c r="LRD2586" s="18"/>
      <c r="LRM2586" s="18"/>
      <c r="LRV2586" s="18"/>
      <c r="LSE2586" s="18"/>
      <c r="LSN2586" s="18"/>
      <c r="LSW2586" s="18"/>
      <c r="LTF2586" s="18"/>
      <c r="LTO2586" s="18"/>
      <c r="LTX2586" s="18"/>
      <c r="LUG2586" s="18"/>
      <c r="LUP2586" s="18"/>
      <c r="LUY2586" s="18"/>
      <c r="LVH2586" s="18"/>
      <c r="LVQ2586" s="18"/>
      <c r="LVZ2586" s="18"/>
      <c r="LWI2586" s="18"/>
      <c r="LWR2586" s="18"/>
      <c r="LXA2586" s="18"/>
      <c r="LXJ2586" s="18"/>
      <c r="LXS2586" s="18"/>
      <c r="LYB2586" s="18"/>
      <c r="LYK2586" s="18"/>
      <c r="LYT2586" s="18"/>
      <c r="LZC2586" s="18"/>
      <c r="LZL2586" s="18"/>
      <c r="LZU2586" s="18"/>
      <c r="MAD2586" s="18"/>
      <c r="MAM2586" s="18"/>
      <c r="MAV2586" s="18"/>
      <c r="MBE2586" s="18"/>
      <c r="MBN2586" s="18"/>
      <c r="MBW2586" s="18"/>
      <c r="MCF2586" s="18"/>
      <c r="MCO2586" s="18"/>
      <c r="MCX2586" s="18"/>
      <c r="MDG2586" s="18"/>
      <c r="MDP2586" s="18"/>
      <c r="MDY2586" s="18"/>
      <c r="MEH2586" s="18"/>
      <c r="MEQ2586" s="18"/>
      <c r="MEZ2586" s="18"/>
      <c r="MFI2586" s="18"/>
      <c r="MFR2586" s="18"/>
      <c r="MGA2586" s="18"/>
      <c r="MGJ2586" s="18"/>
      <c r="MGS2586" s="18"/>
      <c r="MHB2586" s="18"/>
      <c r="MHK2586" s="18"/>
      <c r="MHT2586" s="18"/>
      <c r="MIC2586" s="18"/>
      <c r="MIL2586" s="18"/>
      <c r="MIU2586" s="18"/>
      <c r="MJD2586" s="18"/>
      <c r="MJM2586" s="18"/>
      <c r="MJV2586" s="18"/>
      <c r="MKE2586" s="18"/>
      <c r="MKN2586" s="18"/>
      <c r="MKW2586" s="18"/>
      <c r="MLF2586" s="18"/>
      <c r="MLO2586" s="18"/>
      <c r="MLX2586" s="18"/>
      <c r="MMG2586" s="18"/>
      <c r="MMP2586" s="18"/>
      <c r="MMY2586" s="18"/>
      <c r="MNH2586" s="18"/>
      <c r="MNQ2586" s="18"/>
      <c r="MNZ2586" s="18"/>
      <c r="MOI2586" s="18"/>
      <c r="MOR2586" s="18"/>
      <c r="MPA2586" s="18"/>
      <c r="MPJ2586" s="18"/>
      <c r="MPS2586" s="18"/>
      <c r="MQB2586" s="18"/>
      <c r="MQK2586" s="18"/>
      <c r="MQT2586" s="18"/>
      <c r="MRC2586" s="18"/>
      <c r="MRL2586" s="18"/>
      <c r="MRU2586" s="18"/>
      <c r="MSD2586" s="18"/>
      <c r="MSM2586" s="18"/>
      <c r="MSV2586" s="18"/>
      <c r="MTE2586" s="18"/>
      <c r="MTN2586" s="18"/>
      <c r="MTW2586" s="18"/>
      <c r="MUF2586" s="18"/>
      <c r="MUO2586" s="18"/>
      <c r="MUX2586" s="18"/>
      <c r="MVG2586" s="18"/>
      <c r="MVP2586" s="18"/>
      <c r="MVY2586" s="18"/>
      <c r="MWH2586" s="18"/>
      <c r="MWQ2586" s="18"/>
      <c r="MWZ2586" s="18"/>
      <c r="MXI2586" s="18"/>
      <c r="MXR2586" s="18"/>
      <c r="MYA2586" s="18"/>
      <c r="MYJ2586" s="18"/>
      <c r="MYS2586" s="18"/>
      <c r="MZB2586" s="18"/>
      <c r="MZK2586" s="18"/>
      <c r="MZT2586" s="18"/>
      <c r="NAC2586" s="18"/>
      <c r="NAL2586" s="18"/>
      <c r="NAU2586" s="18"/>
      <c r="NBD2586" s="18"/>
      <c r="NBM2586" s="18"/>
      <c r="NBV2586" s="18"/>
      <c r="NCE2586" s="18"/>
      <c r="NCN2586" s="18"/>
      <c r="NCW2586" s="18"/>
      <c r="NDF2586" s="18"/>
      <c r="NDO2586" s="18"/>
      <c r="NDX2586" s="18"/>
      <c r="NEG2586" s="18"/>
      <c r="NEP2586" s="18"/>
      <c r="NEY2586" s="18"/>
      <c r="NFH2586" s="18"/>
      <c r="NFQ2586" s="18"/>
      <c r="NFZ2586" s="18"/>
      <c r="NGI2586" s="18"/>
      <c r="NGR2586" s="18"/>
      <c r="NHA2586" s="18"/>
      <c r="NHJ2586" s="18"/>
      <c r="NHS2586" s="18"/>
      <c r="NIB2586" s="18"/>
      <c r="NIK2586" s="18"/>
      <c r="NIT2586" s="18"/>
      <c r="NJC2586" s="18"/>
      <c r="NJL2586" s="18"/>
      <c r="NJU2586" s="18"/>
      <c r="NKD2586" s="18"/>
      <c r="NKM2586" s="18"/>
      <c r="NKV2586" s="18"/>
      <c r="NLE2586" s="18"/>
      <c r="NLN2586" s="18"/>
      <c r="NLW2586" s="18"/>
      <c r="NMF2586" s="18"/>
      <c r="NMO2586" s="18"/>
      <c r="NMX2586" s="18"/>
      <c r="NNG2586" s="18"/>
      <c r="NNP2586" s="18"/>
      <c r="NNY2586" s="18"/>
      <c r="NOH2586" s="18"/>
      <c r="NOQ2586" s="18"/>
      <c r="NOZ2586" s="18"/>
      <c r="NPI2586" s="18"/>
      <c r="NPR2586" s="18"/>
      <c r="NQA2586" s="18"/>
      <c r="NQJ2586" s="18"/>
      <c r="NQS2586" s="18"/>
      <c r="NRB2586" s="18"/>
      <c r="NRK2586" s="18"/>
      <c r="NRT2586" s="18"/>
      <c r="NSC2586" s="18"/>
      <c r="NSL2586" s="18"/>
      <c r="NSU2586" s="18"/>
      <c r="NTD2586" s="18"/>
      <c r="NTM2586" s="18"/>
      <c r="NTV2586" s="18"/>
      <c r="NUE2586" s="18"/>
      <c r="NUN2586" s="18"/>
      <c r="NUW2586" s="18"/>
      <c r="NVF2586" s="18"/>
      <c r="NVO2586" s="18"/>
      <c r="NVX2586" s="18"/>
      <c r="NWG2586" s="18"/>
      <c r="NWP2586" s="18"/>
      <c r="NWY2586" s="18"/>
      <c r="NXH2586" s="18"/>
      <c r="NXQ2586" s="18"/>
      <c r="NXZ2586" s="18"/>
      <c r="NYI2586" s="18"/>
      <c r="NYR2586" s="18"/>
      <c r="NZA2586" s="18"/>
      <c r="NZJ2586" s="18"/>
      <c r="NZS2586" s="18"/>
      <c r="OAB2586" s="18"/>
      <c r="OAK2586" s="18"/>
      <c r="OAT2586" s="18"/>
      <c r="OBC2586" s="18"/>
      <c r="OBL2586" s="18"/>
      <c r="OBU2586" s="18"/>
      <c r="OCD2586" s="18"/>
      <c r="OCM2586" s="18"/>
      <c r="OCV2586" s="18"/>
      <c r="ODE2586" s="18"/>
      <c r="ODN2586" s="18"/>
      <c r="ODW2586" s="18"/>
      <c r="OEF2586" s="18"/>
      <c r="OEO2586" s="18"/>
      <c r="OEX2586" s="18"/>
      <c r="OFG2586" s="18"/>
      <c r="OFP2586" s="18"/>
      <c r="OFY2586" s="18"/>
      <c r="OGH2586" s="18"/>
      <c r="OGQ2586" s="18"/>
      <c r="OGZ2586" s="18"/>
      <c r="OHI2586" s="18"/>
      <c r="OHR2586" s="18"/>
      <c r="OIA2586" s="18"/>
      <c r="OIJ2586" s="18"/>
      <c r="OIS2586" s="18"/>
      <c r="OJB2586" s="18"/>
      <c r="OJK2586" s="18"/>
      <c r="OJT2586" s="18"/>
      <c r="OKC2586" s="18"/>
      <c r="OKL2586" s="18"/>
      <c r="OKU2586" s="18"/>
      <c r="OLD2586" s="18"/>
      <c r="OLM2586" s="18"/>
      <c r="OLV2586" s="18"/>
      <c r="OME2586" s="18"/>
      <c r="OMN2586" s="18"/>
      <c r="OMW2586" s="18"/>
      <c r="ONF2586" s="18"/>
      <c r="ONO2586" s="18"/>
      <c r="ONX2586" s="18"/>
      <c r="OOG2586" s="18"/>
      <c r="OOP2586" s="18"/>
      <c r="OOY2586" s="18"/>
      <c r="OPH2586" s="18"/>
      <c r="OPQ2586" s="18"/>
      <c r="OPZ2586" s="18"/>
      <c r="OQI2586" s="18"/>
      <c r="OQR2586" s="18"/>
      <c r="ORA2586" s="18"/>
      <c r="ORJ2586" s="18"/>
      <c r="ORS2586" s="18"/>
      <c r="OSB2586" s="18"/>
      <c r="OSK2586" s="18"/>
      <c r="OST2586" s="18"/>
      <c r="OTC2586" s="18"/>
      <c r="OTL2586" s="18"/>
      <c r="OTU2586" s="18"/>
      <c r="OUD2586" s="18"/>
      <c r="OUM2586" s="18"/>
      <c r="OUV2586" s="18"/>
      <c r="OVE2586" s="18"/>
      <c r="OVN2586" s="18"/>
      <c r="OVW2586" s="18"/>
      <c r="OWF2586" s="18"/>
      <c r="OWO2586" s="18"/>
      <c r="OWX2586" s="18"/>
      <c r="OXG2586" s="18"/>
      <c r="OXP2586" s="18"/>
      <c r="OXY2586" s="18"/>
      <c r="OYH2586" s="18"/>
      <c r="OYQ2586" s="18"/>
      <c r="OYZ2586" s="18"/>
      <c r="OZI2586" s="18"/>
      <c r="OZR2586" s="18"/>
      <c r="PAA2586" s="18"/>
      <c r="PAJ2586" s="18"/>
      <c r="PAS2586" s="18"/>
      <c r="PBB2586" s="18"/>
      <c r="PBK2586" s="18"/>
      <c r="PBT2586" s="18"/>
      <c r="PCC2586" s="18"/>
      <c r="PCL2586" s="18"/>
      <c r="PCU2586" s="18"/>
      <c r="PDD2586" s="18"/>
      <c r="PDM2586" s="18"/>
      <c r="PDV2586" s="18"/>
      <c r="PEE2586" s="18"/>
      <c r="PEN2586" s="18"/>
      <c r="PEW2586" s="18"/>
      <c r="PFF2586" s="18"/>
      <c r="PFO2586" s="18"/>
      <c r="PFX2586" s="18"/>
      <c r="PGG2586" s="18"/>
      <c r="PGP2586" s="18"/>
      <c r="PGY2586" s="18"/>
      <c r="PHH2586" s="18"/>
      <c r="PHQ2586" s="18"/>
      <c r="PHZ2586" s="18"/>
      <c r="PII2586" s="18"/>
      <c r="PIR2586" s="18"/>
      <c r="PJA2586" s="18"/>
      <c r="PJJ2586" s="18"/>
      <c r="PJS2586" s="18"/>
      <c r="PKB2586" s="18"/>
      <c r="PKK2586" s="18"/>
      <c r="PKT2586" s="18"/>
      <c r="PLC2586" s="18"/>
      <c r="PLL2586" s="18"/>
      <c r="PLU2586" s="18"/>
      <c r="PMD2586" s="18"/>
      <c r="PMM2586" s="18"/>
      <c r="PMV2586" s="18"/>
      <c r="PNE2586" s="18"/>
      <c r="PNN2586" s="18"/>
      <c r="PNW2586" s="18"/>
      <c r="POF2586" s="18"/>
      <c r="POO2586" s="18"/>
      <c r="POX2586" s="18"/>
      <c r="PPG2586" s="18"/>
      <c r="PPP2586" s="18"/>
      <c r="PPY2586" s="18"/>
      <c r="PQH2586" s="18"/>
      <c r="PQQ2586" s="18"/>
      <c r="PQZ2586" s="18"/>
      <c r="PRI2586" s="18"/>
      <c r="PRR2586" s="18"/>
      <c r="PSA2586" s="18"/>
      <c r="PSJ2586" s="18"/>
      <c r="PSS2586" s="18"/>
      <c r="PTB2586" s="18"/>
      <c r="PTK2586" s="18"/>
      <c r="PTT2586" s="18"/>
      <c r="PUC2586" s="18"/>
      <c r="PUL2586" s="18"/>
      <c r="PUU2586" s="18"/>
      <c r="PVD2586" s="18"/>
      <c r="PVM2586" s="18"/>
      <c r="PVV2586" s="18"/>
      <c r="PWE2586" s="18"/>
      <c r="PWN2586" s="18"/>
      <c r="PWW2586" s="18"/>
      <c r="PXF2586" s="18"/>
      <c r="PXO2586" s="18"/>
      <c r="PXX2586" s="18"/>
      <c r="PYG2586" s="18"/>
      <c r="PYP2586" s="18"/>
      <c r="PYY2586" s="18"/>
      <c r="PZH2586" s="18"/>
      <c r="PZQ2586" s="18"/>
      <c r="PZZ2586" s="18"/>
      <c r="QAI2586" s="18"/>
      <c r="QAR2586" s="18"/>
      <c r="QBA2586" s="18"/>
      <c r="QBJ2586" s="18"/>
      <c r="QBS2586" s="18"/>
      <c r="QCB2586" s="18"/>
      <c r="QCK2586" s="18"/>
      <c r="QCT2586" s="18"/>
      <c r="QDC2586" s="18"/>
      <c r="QDL2586" s="18"/>
      <c r="QDU2586" s="18"/>
      <c r="QED2586" s="18"/>
      <c r="QEM2586" s="18"/>
      <c r="QEV2586" s="18"/>
      <c r="QFE2586" s="18"/>
      <c r="QFN2586" s="18"/>
      <c r="QFW2586" s="18"/>
      <c r="QGF2586" s="18"/>
      <c r="QGO2586" s="18"/>
      <c r="QGX2586" s="18"/>
      <c r="QHG2586" s="18"/>
      <c r="QHP2586" s="18"/>
      <c r="QHY2586" s="18"/>
      <c r="QIH2586" s="18"/>
      <c r="QIQ2586" s="18"/>
      <c r="QIZ2586" s="18"/>
      <c r="QJI2586" s="18"/>
      <c r="QJR2586" s="18"/>
      <c r="QKA2586" s="18"/>
      <c r="QKJ2586" s="18"/>
      <c r="QKS2586" s="18"/>
      <c r="QLB2586" s="18"/>
      <c r="QLK2586" s="18"/>
      <c r="QLT2586" s="18"/>
      <c r="QMC2586" s="18"/>
      <c r="QML2586" s="18"/>
      <c r="QMU2586" s="18"/>
      <c r="QND2586" s="18"/>
      <c r="QNM2586" s="18"/>
      <c r="QNV2586" s="18"/>
      <c r="QOE2586" s="18"/>
      <c r="QON2586" s="18"/>
      <c r="QOW2586" s="18"/>
      <c r="QPF2586" s="18"/>
      <c r="QPO2586" s="18"/>
      <c r="QPX2586" s="18"/>
      <c r="QQG2586" s="18"/>
      <c r="QQP2586" s="18"/>
      <c r="QQY2586" s="18"/>
      <c r="QRH2586" s="18"/>
      <c r="QRQ2586" s="18"/>
      <c r="QRZ2586" s="18"/>
      <c r="QSI2586" s="18"/>
      <c r="QSR2586" s="18"/>
      <c r="QTA2586" s="18"/>
      <c r="QTJ2586" s="18"/>
      <c r="QTS2586" s="18"/>
      <c r="QUB2586" s="18"/>
      <c r="QUK2586" s="18"/>
      <c r="QUT2586" s="18"/>
      <c r="QVC2586" s="18"/>
      <c r="QVL2586" s="18"/>
      <c r="QVU2586" s="18"/>
      <c r="QWD2586" s="18"/>
      <c r="QWM2586" s="18"/>
      <c r="QWV2586" s="18"/>
      <c r="QXE2586" s="18"/>
      <c r="QXN2586" s="18"/>
      <c r="QXW2586" s="18"/>
      <c r="QYF2586" s="18"/>
      <c r="QYO2586" s="18"/>
      <c r="QYX2586" s="18"/>
      <c r="QZG2586" s="18"/>
      <c r="QZP2586" s="18"/>
      <c r="QZY2586" s="18"/>
      <c r="RAH2586" s="18"/>
      <c r="RAQ2586" s="18"/>
      <c r="RAZ2586" s="18"/>
      <c r="RBI2586" s="18"/>
      <c r="RBR2586" s="18"/>
      <c r="RCA2586" s="18"/>
      <c r="RCJ2586" s="18"/>
      <c r="RCS2586" s="18"/>
      <c r="RDB2586" s="18"/>
      <c r="RDK2586" s="18"/>
      <c r="RDT2586" s="18"/>
      <c r="REC2586" s="18"/>
      <c r="REL2586" s="18"/>
      <c r="REU2586" s="18"/>
      <c r="RFD2586" s="18"/>
      <c r="RFM2586" s="18"/>
      <c r="RFV2586" s="18"/>
      <c r="RGE2586" s="18"/>
      <c r="RGN2586" s="18"/>
      <c r="RGW2586" s="18"/>
      <c r="RHF2586" s="18"/>
      <c r="RHO2586" s="18"/>
      <c r="RHX2586" s="18"/>
      <c r="RIG2586" s="18"/>
      <c r="RIP2586" s="18"/>
      <c r="RIY2586" s="18"/>
      <c r="RJH2586" s="18"/>
      <c r="RJQ2586" s="18"/>
      <c r="RJZ2586" s="18"/>
      <c r="RKI2586" s="18"/>
      <c r="RKR2586" s="18"/>
      <c r="RLA2586" s="18"/>
      <c r="RLJ2586" s="18"/>
      <c r="RLS2586" s="18"/>
      <c r="RMB2586" s="18"/>
      <c r="RMK2586" s="18"/>
      <c r="RMT2586" s="18"/>
      <c r="RNC2586" s="18"/>
      <c r="RNL2586" s="18"/>
      <c r="RNU2586" s="18"/>
      <c r="ROD2586" s="18"/>
      <c r="ROM2586" s="18"/>
      <c r="ROV2586" s="18"/>
      <c r="RPE2586" s="18"/>
      <c r="RPN2586" s="18"/>
      <c r="RPW2586" s="18"/>
      <c r="RQF2586" s="18"/>
      <c r="RQO2586" s="18"/>
      <c r="RQX2586" s="18"/>
      <c r="RRG2586" s="18"/>
      <c r="RRP2586" s="18"/>
      <c r="RRY2586" s="18"/>
      <c r="RSH2586" s="18"/>
      <c r="RSQ2586" s="18"/>
      <c r="RSZ2586" s="18"/>
      <c r="RTI2586" s="18"/>
      <c r="RTR2586" s="18"/>
      <c r="RUA2586" s="18"/>
      <c r="RUJ2586" s="18"/>
      <c r="RUS2586" s="18"/>
      <c r="RVB2586" s="18"/>
      <c r="RVK2586" s="18"/>
      <c r="RVT2586" s="18"/>
      <c r="RWC2586" s="18"/>
      <c r="RWL2586" s="18"/>
      <c r="RWU2586" s="18"/>
      <c r="RXD2586" s="18"/>
      <c r="RXM2586" s="18"/>
      <c r="RXV2586" s="18"/>
      <c r="RYE2586" s="18"/>
      <c r="RYN2586" s="18"/>
      <c r="RYW2586" s="18"/>
      <c r="RZF2586" s="18"/>
      <c r="RZO2586" s="18"/>
      <c r="RZX2586" s="18"/>
      <c r="SAG2586" s="18"/>
      <c r="SAP2586" s="18"/>
      <c r="SAY2586" s="18"/>
      <c r="SBH2586" s="18"/>
      <c r="SBQ2586" s="18"/>
      <c r="SBZ2586" s="18"/>
      <c r="SCI2586" s="18"/>
      <c r="SCR2586" s="18"/>
      <c r="SDA2586" s="18"/>
      <c r="SDJ2586" s="18"/>
      <c r="SDS2586" s="18"/>
      <c r="SEB2586" s="18"/>
      <c r="SEK2586" s="18"/>
      <c r="SET2586" s="18"/>
      <c r="SFC2586" s="18"/>
      <c r="SFL2586" s="18"/>
      <c r="SFU2586" s="18"/>
      <c r="SGD2586" s="18"/>
      <c r="SGM2586" s="18"/>
      <c r="SGV2586" s="18"/>
      <c r="SHE2586" s="18"/>
      <c r="SHN2586" s="18"/>
      <c r="SHW2586" s="18"/>
      <c r="SIF2586" s="18"/>
      <c r="SIO2586" s="18"/>
      <c r="SIX2586" s="18"/>
      <c r="SJG2586" s="18"/>
      <c r="SJP2586" s="18"/>
      <c r="SJY2586" s="18"/>
      <c r="SKH2586" s="18"/>
      <c r="SKQ2586" s="18"/>
      <c r="SKZ2586" s="18"/>
      <c r="SLI2586" s="18"/>
      <c r="SLR2586" s="18"/>
      <c r="SMA2586" s="18"/>
      <c r="SMJ2586" s="18"/>
      <c r="SMS2586" s="18"/>
      <c r="SNB2586" s="18"/>
      <c r="SNK2586" s="18"/>
      <c r="SNT2586" s="18"/>
      <c r="SOC2586" s="18"/>
      <c r="SOL2586" s="18"/>
      <c r="SOU2586" s="18"/>
      <c r="SPD2586" s="18"/>
      <c r="SPM2586" s="18"/>
      <c r="SPV2586" s="18"/>
      <c r="SQE2586" s="18"/>
      <c r="SQN2586" s="18"/>
      <c r="SQW2586" s="18"/>
      <c r="SRF2586" s="18"/>
      <c r="SRO2586" s="18"/>
      <c r="SRX2586" s="18"/>
      <c r="SSG2586" s="18"/>
      <c r="SSP2586" s="18"/>
      <c r="SSY2586" s="18"/>
      <c r="STH2586" s="18"/>
      <c r="STQ2586" s="18"/>
      <c r="STZ2586" s="18"/>
      <c r="SUI2586" s="18"/>
      <c r="SUR2586" s="18"/>
      <c r="SVA2586" s="18"/>
      <c r="SVJ2586" s="18"/>
      <c r="SVS2586" s="18"/>
      <c r="SWB2586" s="18"/>
      <c r="SWK2586" s="18"/>
      <c r="SWT2586" s="18"/>
      <c r="SXC2586" s="18"/>
      <c r="SXL2586" s="18"/>
      <c r="SXU2586" s="18"/>
      <c r="SYD2586" s="18"/>
      <c r="SYM2586" s="18"/>
      <c r="SYV2586" s="18"/>
      <c r="SZE2586" s="18"/>
      <c r="SZN2586" s="18"/>
      <c r="SZW2586" s="18"/>
      <c r="TAF2586" s="18"/>
      <c r="TAO2586" s="18"/>
      <c r="TAX2586" s="18"/>
      <c r="TBG2586" s="18"/>
      <c r="TBP2586" s="18"/>
      <c r="TBY2586" s="18"/>
      <c r="TCH2586" s="18"/>
      <c r="TCQ2586" s="18"/>
      <c r="TCZ2586" s="18"/>
      <c r="TDI2586" s="18"/>
      <c r="TDR2586" s="18"/>
      <c r="TEA2586" s="18"/>
      <c r="TEJ2586" s="18"/>
      <c r="TES2586" s="18"/>
      <c r="TFB2586" s="18"/>
      <c r="TFK2586" s="18"/>
      <c r="TFT2586" s="18"/>
      <c r="TGC2586" s="18"/>
      <c r="TGL2586" s="18"/>
      <c r="TGU2586" s="18"/>
      <c r="THD2586" s="18"/>
      <c r="THM2586" s="18"/>
      <c r="THV2586" s="18"/>
      <c r="TIE2586" s="18"/>
      <c r="TIN2586" s="18"/>
      <c r="TIW2586" s="18"/>
      <c r="TJF2586" s="18"/>
      <c r="TJO2586" s="18"/>
      <c r="TJX2586" s="18"/>
      <c r="TKG2586" s="18"/>
      <c r="TKP2586" s="18"/>
      <c r="TKY2586" s="18"/>
      <c r="TLH2586" s="18"/>
      <c r="TLQ2586" s="18"/>
      <c r="TLZ2586" s="18"/>
      <c r="TMI2586" s="18"/>
      <c r="TMR2586" s="18"/>
      <c r="TNA2586" s="18"/>
      <c r="TNJ2586" s="18"/>
      <c r="TNS2586" s="18"/>
      <c r="TOB2586" s="18"/>
      <c r="TOK2586" s="18"/>
      <c r="TOT2586" s="18"/>
      <c r="TPC2586" s="18"/>
      <c r="TPL2586" s="18"/>
      <c r="TPU2586" s="18"/>
      <c r="TQD2586" s="18"/>
      <c r="TQM2586" s="18"/>
      <c r="TQV2586" s="18"/>
      <c r="TRE2586" s="18"/>
      <c r="TRN2586" s="18"/>
      <c r="TRW2586" s="18"/>
      <c r="TSF2586" s="18"/>
      <c r="TSO2586" s="18"/>
      <c r="TSX2586" s="18"/>
      <c r="TTG2586" s="18"/>
      <c r="TTP2586" s="18"/>
      <c r="TTY2586" s="18"/>
      <c r="TUH2586" s="18"/>
      <c r="TUQ2586" s="18"/>
      <c r="TUZ2586" s="18"/>
      <c r="TVI2586" s="18"/>
      <c r="TVR2586" s="18"/>
      <c r="TWA2586" s="18"/>
      <c r="TWJ2586" s="18"/>
      <c r="TWS2586" s="18"/>
      <c r="TXB2586" s="18"/>
      <c r="TXK2586" s="18"/>
      <c r="TXT2586" s="18"/>
      <c r="TYC2586" s="18"/>
      <c r="TYL2586" s="18"/>
      <c r="TYU2586" s="18"/>
      <c r="TZD2586" s="18"/>
      <c r="TZM2586" s="18"/>
      <c r="TZV2586" s="18"/>
      <c r="UAE2586" s="18"/>
      <c r="UAN2586" s="18"/>
      <c r="UAW2586" s="18"/>
      <c r="UBF2586" s="18"/>
      <c r="UBO2586" s="18"/>
      <c r="UBX2586" s="18"/>
      <c r="UCG2586" s="18"/>
      <c r="UCP2586" s="18"/>
      <c r="UCY2586" s="18"/>
      <c r="UDH2586" s="18"/>
      <c r="UDQ2586" s="18"/>
      <c r="UDZ2586" s="18"/>
      <c r="UEI2586" s="18"/>
      <c r="UER2586" s="18"/>
      <c r="UFA2586" s="18"/>
      <c r="UFJ2586" s="18"/>
      <c r="UFS2586" s="18"/>
      <c r="UGB2586" s="18"/>
      <c r="UGK2586" s="18"/>
      <c r="UGT2586" s="18"/>
      <c r="UHC2586" s="18"/>
      <c r="UHL2586" s="18"/>
      <c r="UHU2586" s="18"/>
      <c r="UID2586" s="18"/>
      <c r="UIM2586" s="18"/>
      <c r="UIV2586" s="18"/>
      <c r="UJE2586" s="18"/>
      <c r="UJN2586" s="18"/>
      <c r="UJW2586" s="18"/>
      <c r="UKF2586" s="18"/>
      <c r="UKO2586" s="18"/>
      <c r="UKX2586" s="18"/>
      <c r="ULG2586" s="18"/>
      <c r="ULP2586" s="18"/>
      <c r="ULY2586" s="18"/>
      <c r="UMH2586" s="18"/>
      <c r="UMQ2586" s="18"/>
      <c r="UMZ2586" s="18"/>
      <c r="UNI2586" s="18"/>
      <c r="UNR2586" s="18"/>
      <c r="UOA2586" s="18"/>
      <c r="UOJ2586" s="18"/>
      <c r="UOS2586" s="18"/>
      <c r="UPB2586" s="18"/>
      <c r="UPK2586" s="18"/>
      <c r="UPT2586" s="18"/>
      <c r="UQC2586" s="18"/>
      <c r="UQL2586" s="18"/>
      <c r="UQU2586" s="18"/>
      <c r="URD2586" s="18"/>
      <c r="URM2586" s="18"/>
      <c r="URV2586" s="18"/>
      <c r="USE2586" s="18"/>
      <c r="USN2586" s="18"/>
      <c r="USW2586" s="18"/>
      <c r="UTF2586" s="18"/>
      <c r="UTO2586" s="18"/>
      <c r="UTX2586" s="18"/>
      <c r="UUG2586" s="18"/>
      <c r="UUP2586" s="18"/>
      <c r="UUY2586" s="18"/>
      <c r="UVH2586" s="18"/>
      <c r="UVQ2586" s="18"/>
      <c r="UVZ2586" s="18"/>
      <c r="UWI2586" s="18"/>
      <c r="UWR2586" s="18"/>
      <c r="UXA2586" s="18"/>
      <c r="UXJ2586" s="18"/>
      <c r="UXS2586" s="18"/>
      <c r="UYB2586" s="18"/>
      <c r="UYK2586" s="18"/>
      <c r="UYT2586" s="18"/>
      <c r="UZC2586" s="18"/>
      <c r="UZL2586" s="18"/>
      <c r="UZU2586" s="18"/>
      <c r="VAD2586" s="18"/>
      <c r="VAM2586" s="18"/>
      <c r="VAV2586" s="18"/>
      <c r="VBE2586" s="18"/>
      <c r="VBN2586" s="18"/>
      <c r="VBW2586" s="18"/>
      <c r="VCF2586" s="18"/>
      <c r="VCO2586" s="18"/>
      <c r="VCX2586" s="18"/>
      <c r="VDG2586" s="18"/>
      <c r="VDP2586" s="18"/>
      <c r="VDY2586" s="18"/>
      <c r="VEH2586" s="18"/>
      <c r="VEQ2586" s="18"/>
      <c r="VEZ2586" s="18"/>
      <c r="VFI2586" s="18"/>
      <c r="VFR2586" s="18"/>
      <c r="VGA2586" s="18"/>
      <c r="VGJ2586" s="18"/>
      <c r="VGS2586" s="18"/>
      <c r="VHB2586" s="18"/>
      <c r="VHK2586" s="18"/>
      <c r="VHT2586" s="18"/>
      <c r="VIC2586" s="18"/>
      <c r="VIL2586" s="18"/>
      <c r="VIU2586" s="18"/>
      <c r="VJD2586" s="18"/>
      <c r="VJM2586" s="18"/>
      <c r="VJV2586" s="18"/>
      <c r="VKE2586" s="18"/>
      <c r="VKN2586" s="18"/>
      <c r="VKW2586" s="18"/>
      <c r="VLF2586" s="18"/>
      <c r="VLO2586" s="18"/>
      <c r="VLX2586" s="18"/>
      <c r="VMG2586" s="18"/>
      <c r="VMP2586" s="18"/>
      <c r="VMY2586" s="18"/>
      <c r="VNH2586" s="18"/>
      <c r="VNQ2586" s="18"/>
      <c r="VNZ2586" s="18"/>
      <c r="VOI2586" s="18"/>
      <c r="VOR2586" s="18"/>
      <c r="VPA2586" s="18"/>
      <c r="VPJ2586" s="18"/>
      <c r="VPS2586" s="18"/>
      <c r="VQB2586" s="18"/>
      <c r="VQK2586" s="18"/>
      <c r="VQT2586" s="18"/>
      <c r="VRC2586" s="18"/>
      <c r="VRL2586" s="18"/>
      <c r="VRU2586" s="18"/>
      <c r="VSD2586" s="18"/>
      <c r="VSM2586" s="18"/>
      <c r="VSV2586" s="18"/>
      <c r="VTE2586" s="18"/>
      <c r="VTN2586" s="18"/>
      <c r="VTW2586" s="18"/>
      <c r="VUF2586" s="18"/>
      <c r="VUO2586" s="18"/>
      <c r="VUX2586" s="18"/>
      <c r="VVG2586" s="18"/>
      <c r="VVP2586" s="18"/>
      <c r="VVY2586" s="18"/>
      <c r="VWH2586" s="18"/>
      <c r="VWQ2586" s="18"/>
      <c r="VWZ2586" s="18"/>
      <c r="VXI2586" s="18"/>
      <c r="VXR2586" s="18"/>
      <c r="VYA2586" s="18"/>
      <c r="VYJ2586" s="18"/>
      <c r="VYS2586" s="18"/>
      <c r="VZB2586" s="18"/>
      <c r="VZK2586" s="18"/>
      <c r="VZT2586" s="18"/>
      <c r="WAC2586" s="18"/>
      <c r="WAL2586" s="18"/>
      <c r="WAU2586" s="18"/>
      <c r="WBD2586" s="18"/>
      <c r="WBM2586" s="18"/>
      <c r="WBV2586" s="18"/>
      <c r="WCE2586" s="18"/>
      <c r="WCN2586" s="18"/>
      <c r="WCW2586" s="18"/>
      <c r="WDF2586" s="18"/>
      <c r="WDO2586" s="18"/>
      <c r="WDX2586" s="18"/>
      <c r="WEG2586" s="18"/>
      <c r="WEP2586" s="18"/>
      <c r="WEY2586" s="18"/>
      <c r="WFH2586" s="18"/>
      <c r="WFQ2586" s="18"/>
      <c r="WFZ2586" s="18"/>
      <c r="WGI2586" s="18"/>
      <c r="WGR2586" s="18"/>
      <c r="WHA2586" s="18"/>
      <c r="WHJ2586" s="18"/>
      <c r="WHS2586" s="18"/>
      <c r="WIB2586" s="18"/>
      <c r="WIK2586" s="18"/>
      <c r="WIT2586" s="18"/>
      <c r="WJC2586" s="18"/>
      <c r="WJL2586" s="18"/>
      <c r="WJU2586" s="18"/>
      <c r="WKD2586" s="18"/>
      <c r="WKM2586" s="18"/>
      <c r="WKV2586" s="18"/>
      <c r="WLE2586" s="18"/>
      <c r="WLN2586" s="18"/>
      <c r="WLW2586" s="18"/>
      <c r="WMF2586" s="18"/>
      <c r="WMO2586" s="18"/>
      <c r="WMX2586" s="18"/>
      <c r="WNG2586" s="18"/>
      <c r="WNP2586" s="18"/>
      <c r="WNY2586" s="18"/>
      <c r="WOH2586" s="18"/>
      <c r="WOQ2586" s="18"/>
      <c r="WOZ2586" s="18"/>
      <c r="WPI2586" s="18"/>
      <c r="WPR2586" s="18"/>
      <c r="WQA2586" s="18"/>
      <c r="WQJ2586" s="18"/>
      <c r="WQS2586" s="18"/>
      <c r="WRB2586" s="18"/>
      <c r="WRK2586" s="18"/>
      <c r="WRT2586" s="18"/>
      <c r="WSC2586" s="18"/>
      <c r="WSL2586" s="18"/>
      <c r="WSU2586" s="18"/>
      <c r="WTD2586" s="18"/>
      <c r="WTM2586" s="18"/>
      <c r="WTV2586" s="18"/>
      <c r="WUE2586" s="18"/>
      <c r="WUN2586" s="18"/>
      <c r="WUW2586" s="18"/>
      <c r="WVF2586" s="18"/>
      <c r="WVO2586" s="18"/>
      <c r="WVX2586" s="18"/>
      <c r="WWG2586" s="18"/>
      <c r="WWP2586" s="18"/>
      <c r="WWY2586" s="18"/>
      <c r="WXH2586" s="18"/>
      <c r="WXQ2586" s="18"/>
      <c r="WXZ2586" s="18"/>
      <c r="WYI2586" s="18"/>
      <c r="WYR2586" s="18"/>
      <c r="WZA2586" s="18"/>
      <c r="WZJ2586" s="18"/>
      <c r="WZS2586" s="18"/>
      <c r="XAB2586" s="18"/>
      <c r="XAK2586" s="18"/>
      <c r="XAT2586" s="18"/>
      <c r="XBC2586" s="18"/>
      <c r="XBL2586" s="18"/>
      <c r="XBU2586" s="18"/>
      <c r="XCD2586" s="18"/>
      <c r="XCM2586" s="18"/>
      <c r="XCV2586" s="18"/>
      <c r="XDE2586" s="18"/>
      <c r="XDN2586" s="18"/>
      <c r="XDW2586" s="18"/>
      <c r="XEF2586" s="18"/>
      <c r="XEO2586" s="18"/>
      <c r="XEX2586" s="18"/>
    </row>
    <row r="2587" spans="1:1024 1033:2041 2050:3067 3076:4093 4102:5119 5128:6136 6145:7162 7171:8188 8197:9214 9223:10240 10249:11257 11266:12283 12292:13309 13318:14335 14344:15352 15361:16378" s="20" customFormat="1" x14ac:dyDescent="0.25">
      <c r="A2587" s="20">
        <v>139270</v>
      </c>
      <c r="B2587" s="20">
        <v>2450645243</v>
      </c>
      <c r="C2587" s="20" t="s">
        <v>6028</v>
      </c>
      <c r="D2587" s="20">
        <v>2450645243</v>
      </c>
      <c r="E2587" s="20" t="s">
        <v>5447</v>
      </c>
      <c r="F2587" s="20">
        <v>139270</v>
      </c>
      <c r="G2587" s="20" t="s">
        <v>6364</v>
      </c>
      <c r="P2587" s="18"/>
      <c r="Y2587" s="18"/>
      <c r="AH2587" s="18"/>
      <c r="AQ2587" s="18"/>
      <c r="AZ2587" s="18"/>
      <c r="BI2587" s="18"/>
      <c r="BR2587" s="18"/>
      <c r="CA2587" s="18"/>
      <c r="CJ2587" s="18"/>
      <c r="CS2587" s="18"/>
      <c r="DB2587" s="18"/>
      <c r="DK2587" s="18"/>
      <c r="DT2587" s="18"/>
      <c r="EC2587" s="18"/>
      <c r="EL2587" s="18"/>
      <c r="EU2587" s="18"/>
      <c r="FD2587" s="18"/>
      <c r="FM2587" s="18"/>
      <c r="FV2587" s="18"/>
      <c r="GE2587" s="18"/>
      <c r="GN2587" s="18"/>
      <c r="GW2587" s="18"/>
      <c r="HF2587" s="18"/>
      <c r="HO2587" s="18"/>
      <c r="HX2587" s="18"/>
      <c r="IG2587" s="18"/>
      <c r="IP2587" s="18"/>
      <c r="IY2587" s="18"/>
      <c r="JH2587" s="18"/>
      <c r="JQ2587" s="18"/>
      <c r="JZ2587" s="18"/>
      <c r="KI2587" s="18"/>
      <c r="KR2587" s="18"/>
      <c r="LA2587" s="18"/>
      <c r="LJ2587" s="18"/>
      <c r="LS2587" s="18"/>
      <c r="MB2587" s="18"/>
      <c r="MK2587" s="18"/>
      <c r="MT2587" s="18"/>
      <c r="NC2587" s="18"/>
      <c r="NL2587" s="18"/>
      <c r="NU2587" s="18"/>
      <c r="OD2587" s="18"/>
      <c r="OM2587" s="18"/>
      <c r="OV2587" s="18"/>
      <c r="PE2587" s="18"/>
      <c r="PN2587" s="18"/>
      <c r="PW2587" s="18"/>
      <c r="QF2587" s="18"/>
      <c r="QO2587" s="18"/>
      <c r="QX2587" s="18"/>
      <c r="RG2587" s="18"/>
      <c r="RP2587" s="18"/>
      <c r="RY2587" s="18"/>
      <c r="SH2587" s="18"/>
      <c r="SQ2587" s="18"/>
      <c r="SZ2587" s="18"/>
      <c r="TI2587" s="18"/>
      <c r="TR2587" s="18"/>
      <c r="UA2587" s="18"/>
      <c r="UJ2587" s="18"/>
      <c r="US2587" s="18"/>
      <c r="VB2587" s="18"/>
      <c r="VK2587" s="18"/>
      <c r="VT2587" s="18"/>
      <c r="WC2587" s="18"/>
      <c r="WL2587" s="18"/>
      <c r="WU2587" s="18"/>
      <c r="XD2587" s="18"/>
      <c r="XM2587" s="18"/>
      <c r="XV2587" s="18"/>
      <c r="YE2587" s="18"/>
      <c r="YN2587" s="18"/>
      <c r="YW2587" s="18"/>
      <c r="ZF2587" s="18"/>
      <c r="ZO2587" s="18"/>
      <c r="ZX2587" s="18"/>
      <c r="AAG2587" s="18"/>
      <c r="AAP2587" s="18"/>
      <c r="AAY2587" s="18"/>
      <c r="ABH2587" s="18"/>
      <c r="ABQ2587" s="18"/>
      <c r="ABZ2587" s="18"/>
      <c r="ACI2587" s="18"/>
      <c r="ACR2587" s="18"/>
      <c r="ADA2587" s="18"/>
      <c r="ADJ2587" s="18"/>
      <c r="ADS2587" s="18"/>
      <c r="AEB2587" s="18"/>
      <c r="AEK2587" s="18"/>
      <c r="AET2587" s="18"/>
      <c r="AFC2587" s="18"/>
      <c r="AFL2587" s="18"/>
      <c r="AFU2587" s="18"/>
      <c r="AGD2587" s="18"/>
      <c r="AGM2587" s="18"/>
      <c r="AGV2587" s="18"/>
      <c r="AHE2587" s="18"/>
      <c r="AHN2587" s="18"/>
      <c r="AHW2587" s="18"/>
      <c r="AIF2587" s="18"/>
      <c r="AIO2587" s="18"/>
      <c r="AIX2587" s="18"/>
      <c r="AJG2587" s="18"/>
      <c r="AJP2587" s="18"/>
      <c r="AJY2587" s="18"/>
      <c r="AKH2587" s="18"/>
      <c r="AKQ2587" s="18"/>
      <c r="AKZ2587" s="18"/>
      <c r="ALI2587" s="18"/>
      <c r="ALR2587" s="18"/>
      <c r="AMA2587" s="18"/>
      <c r="AMJ2587" s="18"/>
      <c r="AMS2587" s="18"/>
      <c r="ANB2587" s="18"/>
      <c r="ANK2587" s="18"/>
      <c r="ANT2587" s="18"/>
      <c r="AOC2587" s="18"/>
      <c r="AOL2587" s="18"/>
      <c r="AOU2587" s="18"/>
      <c r="APD2587" s="18"/>
      <c r="APM2587" s="18"/>
      <c r="APV2587" s="18"/>
      <c r="AQE2587" s="18"/>
      <c r="AQN2587" s="18"/>
      <c r="AQW2587" s="18"/>
      <c r="ARF2587" s="18"/>
      <c r="ARO2587" s="18"/>
      <c r="ARX2587" s="18"/>
      <c r="ASG2587" s="18"/>
      <c r="ASP2587" s="18"/>
      <c r="ASY2587" s="18"/>
      <c r="ATH2587" s="18"/>
      <c r="ATQ2587" s="18"/>
      <c r="ATZ2587" s="18"/>
      <c r="AUI2587" s="18"/>
      <c r="AUR2587" s="18"/>
      <c r="AVA2587" s="18"/>
      <c r="AVJ2587" s="18"/>
      <c r="AVS2587" s="18"/>
      <c r="AWB2587" s="18"/>
      <c r="AWK2587" s="18"/>
      <c r="AWT2587" s="18"/>
      <c r="AXC2587" s="18"/>
      <c r="AXL2587" s="18"/>
      <c r="AXU2587" s="18"/>
      <c r="AYD2587" s="18"/>
      <c r="AYM2587" s="18"/>
      <c r="AYV2587" s="18"/>
      <c r="AZE2587" s="18"/>
      <c r="AZN2587" s="18"/>
      <c r="AZW2587" s="18"/>
      <c r="BAF2587" s="18"/>
      <c r="BAO2587" s="18"/>
      <c r="BAX2587" s="18"/>
      <c r="BBG2587" s="18"/>
      <c r="BBP2587" s="18"/>
      <c r="BBY2587" s="18"/>
      <c r="BCH2587" s="18"/>
      <c r="BCQ2587" s="18"/>
      <c r="BCZ2587" s="18"/>
      <c r="BDI2587" s="18"/>
      <c r="BDR2587" s="18"/>
      <c r="BEA2587" s="18"/>
      <c r="BEJ2587" s="18"/>
      <c r="BES2587" s="18"/>
      <c r="BFB2587" s="18"/>
      <c r="BFK2587" s="18"/>
      <c r="BFT2587" s="18"/>
      <c r="BGC2587" s="18"/>
      <c r="BGL2587" s="18"/>
      <c r="BGU2587" s="18"/>
      <c r="BHD2587" s="18"/>
      <c r="BHM2587" s="18"/>
      <c r="BHV2587" s="18"/>
      <c r="BIE2587" s="18"/>
      <c r="BIN2587" s="18"/>
      <c r="BIW2587" s="18"/>
      <c r="BJF2587" s="18"/>
      <c r="BJO2587" s="18"/>
      <c r="BJX2587" s="18"/>
      <c r="BKG2587" s="18"/>
      <c r="BKP2587" s="18"/>
      <c r="BKY2587" s="18"/>
      <c r="BLH2587" s="18"/>
      <c r="BLQ2587" s="18"/>
      <c r="BLZ2587" s="18"/>
      <c r="BMI2587" s="18"/>
      <c r="BMR2587" s="18"/>
      <c r="BNA2587" s="18"/>
      <c r="BNJ2587" s="18"/>
      <c r="BNS2587" s="18"/>
      <c r="BOB2587" s="18"/>
      <c r="BOK2587" s="18"/>
      <c r="BOT2587" s="18"/>
      <c r="BPC2587" s="18"/>
      <c r="BPL2587" s="18"/>
      <c r="BPU2587" s="18"/>
      <c r="BQD2587" s="18"/>
      <c r="BQM2587" s="18"/>
      <c r="BQV2587" s="18"/>
      <c r="BRE2587" s="18"/>
      <c r="BRN2587" s="18"/>
      <c r="BRW2587" s="18"/>
      <c r="BSF2587" s="18"/>
      <c r="BSO2587" s="18"/>
      <c r="BSX2587" s="18"/>
      <c r="BTG2587" s="18"/>
      <c r="BTP2587" s="18"/>
      <c r="BTY2587" s="18"/>
      <c r="BUH2587" s="18"/>
      <c r="BUQ2587" s="18"/>
      <c r="BUZ2587" s="18"/>
      <c r="BVI2587" s="18"/>
      <c r="BVR2587" s="18"/>
      <c r="BWA2587" s="18"/>
      <c r="BWJ2587" s="18"/>
      <c r="BWS2587" s="18"/>
      <c r="BXB2587" s="18"/>
      <c r="BXK2587" s="18"/>
      <c r="BXT2587" s="18"/>
      <c r="BYC2587" s="18"/>
      <c r="BYL2587" s="18"/>
      <c r="BYU2587" s="18"/>
      <c r="BZD2587" s="18"/>
      <c r="BZM2587" s="18"/>
      <c r="BZV2587" s="18"/>
      <c r="CAE2587" s="18"/>
      <c r="CAN2587" s="18"/>
      <c r="CAW2587" s="18"/>
      <c r="CBF2587" s="18"/>
      <c r="CBO2587" s="18"/>
      <c r="CBX2587" s="18"/>
      <c r="CCG2587" s="18"/>
      <c r="CCP2587" s="18"/>
      <c r="CCY2587" s="18"/>
      <c r="CDH2587" s="18"/>
      <c r="CDQ2587" s="18"/>
      <c r="CDZ2587" s="18"/>
      <c r="CEI2587" s="18"/>
      <c r="CER2587" s="18"/>
      <c r="CFA2587" s="18"/>
      <c r="CFJ2587" s="18"/>
      <c r="CFS2587" s="18"/>
      <c r="CGB2587" s="18"/>
      <c r="CGK2587" s="18"/>
      <c r="CGT2587" s="18"/>
      <c r="CHC2587" s="18"/>
      <c r="CHL2587" s="18"/>
      <c r="CHU2587" s="18"/>
      <c r="CID2587" s="18"/>
      <c r="CIM2587" s="18"/>
      <c r="CIV2587" s="18"/>
      <c r="CJE2587" s="18"/>
      <c r="CJN2587" s="18"/>
      <c r="CJW2587" s="18"/>
      <c r="CKF2587" s="18"/>
      <c r="CKO2587" s="18"/>
      <c r="CKX2587" s="18"/>
      <c r="CLG2587" s="18"/>
      <c r="CLP2587" s="18"/>
      <c r="CLY2587" s="18"/>
      <c r="CMH2587" s="18"/>
      <c r="CMQ2587" s="18"/>
      <c r="CMZ2587" s="18"/>
      <c r="CNI2587" s="18"/>
      <c r="CNR2587" s="18"/>
      <c r="COA2587" s="18"/>
      <c r="COJ2587" s="18"/>
      <c r="COS2587" s="18"/>
      <c r="CPB2587" s="18"/>
      <c r="CPK2587" s="18"/>
      <c r="CPT2587" s="18"/>
      <c r="CQC2587" s="18"/>
      <c r="CQL2587" s="18"/>
      <c r="CQU2587" s="18"/>
      <c r="CRD2587" s="18"/>
      <c r="CRM2587" s="18"/>
      <c r="CRV2587" s="18"/>
      <c r="CSE2587" s="18"/>
      <c r="CSN2587" s="18"/>
      <c r="CSW2587" s="18"/>
      <c r="CTF2587" s="18"/>
      <c r="CTO2587" s="18"/>
      <c r="CTX2587" s="18"/>
      <c r="CUG2587" s="18"/>
      <c r="CUP2587" s="18"/>
      <c r="CUY2587" s="18"/>
      <c r="CVH2587" s="18"/>
      <c r="CVQ2587" s="18"/>
      <c r="CVZ2587" s="18"/>
      <c r="CWI2587" s="18"/>
      <c r="CWR2587" s="18"/>
      <c r="CXA2587" s="18"/>
      <c r="CXJ2587" s="18"/>
      <c r="CXS2587" s="18"/>
      <c r="CYB2587" s="18"/>
      <c r="CYK2587" s="18"/>
      <c r="CYT2587" s="18"/>
      <c r="CZC2587" s="18"/>
      <c r="CZL2587" s="18"/>
      <c r="CZU2587" s="18"/>
      <c r="DAD2587" s="18"/>
      <c r="DAM2587" s="18"/>
      <c r="DAV2587" s="18"/>
      <c r="DBE2587" s="18"/>
      <c r="DBN2587" s="18"/>
      <c r="DBW2587" s="18"/>
      <c r="DCF2587" s="18"/>
      <c r="DCO2587" s="18"/>
      <c r="DCX2587" s="18"/>
      <c r="DDG2587" s="18"/>
      <c r="DDP2587" s="18"/>
      <c r="DDY2587" s="18"/>
      <c r="DEH2587" s="18"/>
      <c r="DEQ2587" s="18"/>
      <c r="DEZ2587" s="18"/>
      <c r="DFI2587" s="18"/>
      <c r="DFR2587" s="18"/>
      <c r="DGA2587" s="18"/>
      <c r="DGJ2587" s="18"/>
      <c r="DGS2587" s="18"/>
      <c r="DHB2587" s="18"/>
      <c r="DHK2587" s="18"/>
      <c r="DHT2587" s="18"/>
      <c r="DIC2587" s="18"/>
      <c r="DIL2587" s="18"/>
      <c r="DIU2587" s="18"/>
      <c r="DJD2587" s="18"/>
      <c r="DJM2587" s="18"/>
      <c r="DJV2587" s="18"/>
      <c r="DKE2587" s="18"/>
      <c r="DKN2587" s="18"/>
      <c r="DKW2587" s="18"/>
      <c r="DLF2587" s="18"/>
      <c r="DLO2587" s="18"/>
      <c r="DLX2587" s="18"/>
      <c r="DMG2587" s="18"/>
      <c r="DMP2587" s="18"/>
      <c r="DMY2587" s="18"/>
      <c r="DNH2587" s="18"/>
      <c r="DNQ2587" s="18"/>
      <c r="DNZ2587" s="18"/>
      <c r="DOI2587" s="18"/>
      <c r="DOR2587" s="18"/>
      <c r="DPA2587" s="18"/>
      <c r="DPJ2587" s="18"/>
      <c r="DPS2587" s="18"/>
      <c r="DQB2587" s="18"/>
      <c r="DQK2587" s="18"/>
      <c r="DQT2587" s="18"/>
      <c r="DRC2587" s="18"/>
      <c r="DRL2587" s="18"/>
      <c r="DRU2587" s="18"/>
      <c r="DSD2587" s="18"/>
      <c r="DSM2587" s="18"/>
      <c r="DSV2587" s="18"/>
      <c r="DTE2587" s="18"/>
      <c r="DTN2587" s="18"/>
      <c r="DTW2587" s="18"/>
      <c r="DUF2587" s="18"/>
      <c r="DUO2587" s="18"/>
      <c r="DUX2587" s="18"/>
      <c r="DVG2587" s="18"/>
      <c r="DVP2587" s="18"/>
      <c r="DVY2587" s="18"/>
      <c r="DWH2587" s="18"/>
      <c r="DWQ2587" s="18"/>
      <c r="DWZ2587" s="18"/>
      <c r="DXI2587" s="18"/>
      <c r="DXR2587" s="18"/>
      <c r="DYA2587" s="18"/>
      <c r="DYJ2587" s="18"/>
      <c r="DYS2587" s="18"/>
      <c r="DZB2587" s="18"/>
      <c r="DZK2587" s="18"/>
      <c r="DZT2587" s="18"/>
      <c r="EAC2587" s="18"/>
      <c r="EAL2587" s="18"/>
      <c r="EAU2587" s="18"/>
      <c r="EBD2587" s="18"/>
      <c r="EBM2587" s="18"/>
      <c r="EBV2587" s="18"/>
      <c r="ECE2587" s="18"/>
      <c r="ECN2587" s="18"/>
      <c r="ECW2587" s="18"/>
      <c r="EDF2587" s="18"/>
      <c r="EDO2587" s="18"/>
      <c r="EDX2587" s="18"/>
      <c r="EEG2587" s="18"/>
      <c r="EEP2587" s="18"/>
      <c r="EEY2587" s="18"/>
      <c r="EFH2587" s="18"/>
      <c r="EFQ2587" s="18"/>
      <c r="EFZ2587" s="18"/>
      <c r="EGI2587" s="18"/>
      <c r="EGR2587" s="18"/>
      <c r="EHA2587" s="18"/>
      <c r="EHJ2587" s="18"/>
      <c r="EHS2587" s="18"/>
      <c r="EIB2587" s="18"/>
      <c r="EIK2587" s="18"/>
      <c r="EIT2587" s="18"/>
      <c r="EJC2587" s="18"/>
      <c r="EJL2587" s="18"/>
      <c r="EJU2587" s="18"/>
      <c r="EKD2587" s="18"/>
      <c r="EKM2587" s="18"/>
      <c r="EKV2587" s="18"/>
      <c r="ELE2587" s="18"/>
      <c r="ELN2587" s="18"/>
      <c r="ELW2587" s="18"/>
      <c r="EMF2587" s="18"/>
      <c r="EMO2587" s="18"/>
      <c r="EMX2587" s="18"/>
      <c r="ENG2587" s="18"/>
      <c r="ENP2587" s="18"/>
      <c r="ENY2587" s="18"/>
      <c r="EOH2587" s="18"/>
      <c r="EOQ2587" s="18"/>
      <c r="EOZ2587" s="18"/>
      <c r="EPI2587" s="18"/>
      <c r="EPR2587" s="18"/>
      <c r="EQA2587" s="18"/>
      <c r="EQJ2587" s="18"/>
      <c r="EQS2587" s="18"/>
      <c r="ERB2587" s="18"/>
      <c r="ERK2587" s="18"/>
      <c r="ERT2587" s="18"/>
      <c r="ESC2587" s="18"/>
      <c r="ESL2587" s="18"/>
      <c r="ESU2587" s="18"/>
      <c r="ETD2587" s="18"/>
      <c r="ETM2587" s="18"/>
      <c r="ETV2587" s="18"/>
      <c r="EUE2587" s="18"/>
      <c r="EUN2587" s="18"/>
      <c r="EUW2587" s="18"/>
      <c r="EVF2587" s="18"/>
      <c r="EVO2587" s="18"/>
      <c r="EVX2587" s="18"/>
      <c r="EWG2587" s="18"/>
      <c r="EWP2587" s="18"/>
      <c r="EWY2587" s="18"/>
      <c r="EXH2587" s="18"/>
      <c r="EXQ2587" s="18"/>
      <c r="EXZ2587" s="18"/>
      <c r="EYI2587" s="18"/>
      <c r="EYR2587" s="18"/>
      <c r="EZA2587" s="18"/>
      <c r="EZJ2587" s="18"/>
      <c r="EZS2587" s="18"/>
      <c r="FAB2587" s="18"/>
      <c r="FAK2587" s="18"/>
      <c r="FAT2587" s="18"/>
      <c r="FBC2587" s="18"/>
      <c r="FBL2587" s="18"/>
      <c r="FBU2587" s="18"/>
      <c r="FCD2587" s="18"/>
      <c r="FCM2587" s="18"/>
      <c r="FCV2587" s="18"/>
      <c r="FDE2587" s="18"/>
      <c r="FDN2587" s="18"/>
      <c r="FDW2587" s="18"/>
      <c r="FEF2587" s="18"/>
      <c r="FEO2587" s="18"/>
      <c r="FEX2587" s="18"/>
      <c r="FFG2587" s="18"/>
      <c r="FFP2587" s="18"/>
      <c r="FFY2587" s="18"/>
      <c r="FGH2587" s="18"/>
      <c r="FGQ2587" s="18"/>
      <c r="FGZ2587" s="18"/>
      <c r="FHI2587" s="18"/>
      <c r="FHR2587" s="18"/>
      <c r="FIA2587" s="18"/>
      <c r="FIJ2587" s="18"/>
      <c r="FIS2587" s="18"/>
      <c r="FJB2587" s="18"/>
      <c r="FJK2587" s="18"/>
      <c r="FJT2587" s="18"/>
      <c r="FKC2587" s="18"/>
      <c r="FKL2587" s="18"/>
      <c r="FKU2587" s="18"/>
      <c r="FLD2587" s="18"/>
      <c r="FLM2587" s="18"/>
      <c r="FLV2587" s="18"/>
      <c r="FME2587" s="18"/>
      <c r="FMN2587" s="18"/>
      <c r="FMW2587" s="18"/>
      <c r="FNF2587" s="18"/>
      <c r="FNO2587" s="18"/>
      <c r="FNX2587" s="18"/>
      <c r="FOG2587" s="18"/>
      <c r="FOP2587" s="18"/>
      <c r="FOY2587" s="18"/>
      <c r="FPH2587" s="18"/>
      <c r="FPQ2587" s="18"/>
      <c r="FPZ2587" s="18"/>
      <c r="FQI2587" s="18"/>
      <c r="FQR2587" s="18"/>
      <c r="FRA2587" s="18"/>
      <c r="FRJ2587" s="18"/>
      <c r="FRS2587" s="18"/>
      <c r="FSB2587" s="18"/>
      <c r="FSK2587" s="18"/>
      <c r="FST2587" s="18"/>
      <c r="FTC2587" s="18"/>
      <c r="FTL2587" s="18"/>
      <c r="FTU2587" s="18"/>
      <c r="FUD2587" s="18"/>
      <c r="FUM2587" s="18"/>
      <c r="FUV2587" s="18"/>
      <c r="FVE2587" s="18"/>
      <c r="FVN2587" s="18"/>
      <c r="FVW2587" s="18"/>
      <c r="FWF2587" s="18"/>
      <c r="FWO2587" s="18"/>
      <c r="FWX2587" s="18"/>
      <c r="FXG2587" s="18"/>
      <c r="FXP2587" s="18"/>
      <c r="FXY2587" s="18"/>
      <c r="FYH2587" s="18"/>
      <c r="FYQ2587" s="18"/>
      <c r="FYZ2587" s="18"/>
      <c r="FZI2587" s="18"/>
      <c r="FZR2587" s="18"/>
      <c r="GAA2587" s="18"/>
      <c r="GAJ2587" s="18"/>
      <c r="GAS2587" s="18"/>
      <c r="GBB2587" s="18"/>
      <c r="GBK2587" s="18"/>
      <c r="GBT2587" s="18"/>
      <c r="GCC2587" s="18"/>
      <c r="GCL2587" s="18"/>
      <c r="GCU2587" s="18"/>
      <c r="GDD2587" s="18"/>
      <c r="GDM2587" s="18"/>
      <c r="GDV2587" s="18"/>
      <c r="GEE2587" s="18"/>
      <c r="GEN2587" s="18"/>
      <c r="GEW2587" s="18"/>
      <c r="GFF2587" s="18"/>
      <c r="GFO2587" s="18"/>
      <c r="GFX2587" s="18"/>
      <c r="GGG2587" s="18"/>
      <c r="GGP2587" s="18"/>
      <c r="GGY2587" s="18"/>
      <c r="GHH2587" s="18"/>
      <c r="GHQ2587" s="18"/>
      <c r="GHZ2587" s="18"/>
      <c r="GII2587" s="18"/>
      <c r="GIR2587" s="18"/>
      <c r="GJA2587" s="18"/>
      <c r="GJJ2587" s="18"/>
      <c r="GJS2587" s="18"/>
      <c r="GKB2587" s="18"/>
      <c r="GKK2587" s="18"/>
      <c r="GKT2587" s="18"/>
      <c r="GLC2587" s="18"/>
      <c r="GLL2587" s="18"/>
      <c r="GLU2587" s="18"/>
      <c r="GMD2587" s="18"/>
      <c r="GMM2587" s="18"/>
      <c r="GMV2587" s="18"/>
      <c r="GNE2587" s="18"/>
      <c r="GNN2587" s="18"/>
      <c r="GNW2587" s="18"/>
      <c r="GOF2587" s="18"/>
      <c r="GOO2587" s="18"/>
      <c r="GOX2587" s="18"/>
      <c r="GPG2587" s="18"/>
      <c r="GPP2587" s="18"/>
      <c r="GPY2587" s="18"/>
      <c r="GQH2587" s="18"/>
      <c r="GQQ2587" s="18"/>
      <c r="GQZ2587" s="18"/>
      <c r="GRI2587" s="18"/>
      <c r="GRR2587" s="18"/>
      <c r="GSA2587" s="18"/>
      <c r="GSJ2587" s="18"/>
      <c r="GSS2587" s="18"/>
      <c r="GTB2587" s="18"/>
      <c r="GTK2587" s="18"/>
      <c r="GTT2587" s="18"/>
      <c r="GUC2587" s="18"/>
      <c r="GUL2587" s="18"/>
      <c r="GUU2587" s="18"/>
      <c r="GVD2587" s="18"/>
      <c r="GVM2587" s="18"/>
      <c r="GVV2587" s="18"/>
      <c r="GWE2587" s="18"/>
      <c r="GWN2587" s="18"/>
      <c r="GWW2587" s="18"/>
      <c r="GXF2587" s="18"/>
      <c r="GXO2587" s="18"/>
      <c r="GXX2587" s="18"/>
      <c r="GYG2587" s="18"/>
      <c r="GYP2587" s="18"/>
      <c r="GYY2587" s="18"/>
      <c r="GZH2587" s="18"/>
      <c r="GZQ2587" s="18"/>
      <c r="GZZ2587" s="18"/>
      <c r="HAI2587" s="18"/>
      <c r="HAR2587" s="18"/>
      <c r="HBA2587" s="18"/>
      <c r="HBJ2587" s="18"/>
      <c r="HBS2587" s="18"/>
      <c r="HCB2587" s="18"/>
      <c r="HCK2587" s="18"/>
      <c r="HCT2587" s="18"/>
      <c r="HDC2587" s="18"/>
      <c r="HDL2587" s="18"/>
      <c r="HDU2587" s="18"/>
      <c r="HED2587" s="18"/>
      <c r="HEM2587" s="18"/>
      <c r="HEV2587" s="18"/>
      <c r="HFE2587" s="18"/>
      <c r="HFN2587" s="18"/>
      <c r="HFW2587" s="18"/>
      <c r="HGF2587" s="18"/>
      <c r="HGO2587" s="18"/>
      <c r="HGX2587" s="18"/>
      <c r="HHG2587" s="18"/>
      <c r="HHP2587" s="18"/>
      <c r="HHY2587" s="18"/>
      <c r="HIH2587" s="18"/>
      <c r="HIQ2587" s="18"/>
      <c r="HIZ2587" s="18"/>
      <c r="HJI2587" s="18"/>
      <c r="HJR2587" s="18"/>
      <c r="HKA2587" s="18"/>
      <c r="HKJ2587" s="18"/>
      <c r="HKS2587" s="18"/>
      <c r="HLB2587" s="18"/>
      <c r="HLK2587" s="18"/>
      <c r="HLT2587" s="18"/>
      <c r="HMC2587" s="18"/>
      <c r="HML2587" s="18"/>
      <c r="HMU2587" s="18"/>
      <c r="HND2587" s="18"/>
      <c r="HNM2587" s="18"/>
      <c r="HNV2587" s="18"/>
      <c r="HOE2587" s="18"/>
      <c r="HON2587" s="18"/>
      <c r="HOW2587" s="18"/>
      <c r="HPF2587" s="18"/>
      <c r="HPO2587" s="18"/>
      <c r="HPX2587" s="18"/>
      <c r="HQG2587" s="18"/>
      <c r="HQP2587" s="18"/>
      <c r="HQY2587" s="18"/>
      <c r="HRH2587" s="18"/>
      <c r="HRQ2587" s="18"/>
      <c r="HRZ2587" s="18"/>
      <c r="HSI2587" s="18"/>
      <c r="HSR2587" s="18"/>
      <c r="HTA2587" s="18"/>
      <c r="HTJ2587" s="18"/>
      <c r="HTS2587" s="18"/>
      <c r="HUB2587" s="18"/>
      <c r="HUK2587" s="18"/>
      <c r="HUT2587" s="18"/>
      <c r="HVC2587" s="18"/>
      <c r="HVL2587" s="18"/>
      <c r="HVU2587" s="18"/>
      <c r="HWD2587" s="18"/>
      <c r="HWM2587" s="18"/>
      <c r="HWV2587" s="18"/>
      <c r="HXE2587" s="18"/>
      <c r="HXN2587" s="18"/>
      <c r="HXW2587" s="18"/>
      <c r="HYF2587" s="18"/>
      <c r="HYO2587" s="18"/>
      <c r="HYX2587" s="18"/>
      <c r="HZG2587" s="18"/>
      <c r="HZP2587" s="18"/>
      <c r="HZY2587" s="18"/>
      <c r="IAH2587" s="18"/>
      <c r="IAQ2587" s="18"/>
      <c r="IAZ2587" s="18"/>
      <c r="IBI2587" s="18"/>
      <c r="IBR2587" s="18"/>
      <c r="ICA2587" s="18"/>
      <c r="ICJ2587" s="18"/>
      <c r="ICS2587" s="18"/>
      <c r="IDB2587" s="18"/>
      <c r="IDK2587" s="18"/>
      <c r="IDT2587" s="18"/>
      <c r="IEC2587" s="18"/>
      <c r="IEL2587" s="18"/>
      <c r="IEU2587" s="18"/>
      <c r="IFD2587" s="18"/>
      <c r="IFM2587" s="18"/>
      <c r="IFV2587" s="18"/>
      <c r="IGE2587" s="18"/>
      <c r="IGN2587" s="18"/>
      <c r="IGW2587" s="18"/>
      <c r="IHF2587" s="18"/>
      <c r="IHO2587" s="18"/>
      <c r="IHX2587" s="18"/>
      <c r="IIG2587" s="18"/>
      <c r="IIP2587" s="18"/>
      <c r="IIY2587" s="18"/>
      <c r="IJH2587" s="18"/>
      <c r="IJQ2587" s="18"/>
      <c r="IJZ2587" s="18"/>
      <c r="IKI2587" s="18"/>
      <c r="IKR2587" s="18"/>
      <c r="ILA2587" s="18"/>
      <c r="ILJ2587" s="18"/>
      <c r="ILS2587" s="18"/>
      <c r="IMB2587" s="18"/>
      <c r="IMK2587" s="18"/>
      <c r="IMT2587" s="18"/>
      <c r="INC2587" s="18"/>
      <c r="INL2587" s="18"/>
      <c r="INU2587" s="18"/>
      <c r="IOD2587" s="18"/>
      <c r="IOM2587" s="18"/>
      <c r="IOV2587" s="18"/>
      <c r="IPE2587" s="18"/>
      <c r="IPN2587" s="18"/>
      <c r="IPW2587" s="18"/>
      <c r="IQF2587" s="18"/>
      <c r="IQO2587" s="18"/>
      <c r="IQX2587" s="18"/>
      <c r="IRG2587" s="18"/>
      <c r="IRP2587" s="18"/>
      <c r="IRY2587" s="18"/>
      <c r="ISH2587" s="18"/>
      <c r="ISQ2587" s="18"/>
      <c r="ISZ2587" s="18"/>
      <c r="ITI2587" s="18"/>
      <c r="ITR2587" s="18"/>
      <c r="IUA2587" s="18"/>
      <c r="IUJ2587" s="18"/>
      <c r="IUS2587" s="18"/>
      <c r="IVB2587" s="18"/>
      <c r="IVK2587" s="18"/>
      <c r="IVT2587" s="18"/>
      <c r="IWC2587" s="18"/>
      <c r="IWL2587" s="18"/>
      <c r="IWU2587" s="18"/>
      <c r="IXD2587" s="18"/>
      <c r="IXM2587" s="18"/>
      <c r="IXV2587" s="18"/>
      <c r="IYE2587" s="18"/>
      <c r="IYN2587" s="18"/>
      <c r="IYW2587" s="18"/>
      <c r="IZF2587" s="18"/>
      <c r="IZO2587" s="18"/>
      <c r="IZX2587" s="18"/>
      <c r="JAG2587" s="18"/>
      <c r="JAP2587" s="18"/>
      <c r="JAY2587" s="18"/>
      <c r="JBH2587" s="18"/>
      <c r="JBQ2587" s="18"/>
      <c r="JBZ2587" s="18"/>
      <c r="JCI2587" s="18"/>
      <c r="JCR2587" s="18"/>
      <c r="JDA2587" s="18"/>
      <c r="JDJ2587" s="18"/>
      <c r="JDS2587" s="18"/>
      <c r="JEB2587" s="18"/>
      <c r="JEK2587" s="18"/>
      <c r="JET2587" s="18"/>
      <c r="JFC2587" s="18"/>
      <c r="JFL2587" s="18"/>
      <c r="JFU2587" s="18"/>
      <c r="JGD2587" s="18"/>
      <c r="JGM2587" s="18"/>
      <c r="JGV2587" s="18"/>
      <c r="JHE2587" s="18"/>
      <c r="JHN2587" s="18"/>
      <c r="JHW2587" s="18"/>
      <c r="JIF2587" s="18"/>
      <c r="JIO2587" s="18"/>
      <c r="JIX2587" s="18"/>
      <c r="JJG2587" s="18"/>
      <c r="JJP2587" s="18"/>
      <c r="JJY2587" s="18"/>
      <c r="JKH2587" s="18"/>
      <c r="JKQ2587" s="18"/>
      <c r="JKZ2587" s="18"/>
      <c r="JLI2587" s="18"/>
      <c r="JLR2587" s="18"/>
      <c r="JMA2587" s="18"/>
      <c r="JMJ2587" s="18"/>
      <c r="JMS2587" s="18"/>
      <c r="JNB2587" s="18"/>
      <c r="JNK2587" s="18"/>
      <c r="JNT2587" s="18"/>
      <c r="JOC2587" s="18"/>
      <c r="JOL2587" s="18"/>
      <c r="JOU2587" s="18"/>
      <c r="JPD2587" s="18"/>
      <c r="JPM2587" s="18"/>
      <c r="JPV2587" s="18"/>
      <c r="JQE2587" s="18"/>
      <c r="JQN2587" s="18"/>
      <c r="JQW2587" s="18"/>
      <c r="JRF2587" s="18"/>
      <c r="JRO2587" s="18"/>
      <c r="JRX2587" s="18"/>
      <c r="JSG2587" s="18"/>
      <c r="JSP2587" s="18"/>
      <c r="JSY2587" s="18"/>
      <c r="JTH2587" s="18"/>
      <c r="JTQ2587" s="18"/>
      <c r="JTZ2587" s="18"/>
      <c r="JUI2587" s="18"/>
      <c r="JUR2587" s="18"/>
      <c r="JVA2587" s="18"/>
      <c r="JVJ2587" s="18"/>
      <c r="JVS2587" s="18"/>
      <c r="JWB2587" s="18"/>
      <c r="JWK2587" s="18"/>
      <c r="JWT2587" s="18"/>
      <c r="JXC2587" s="18"/>
      <c r="JXL2587" s="18"/>
      <c r="JXU2587" s="18"/>
      <c r="JYD2587" s="18"/>
      <c r="JYM2587" s="18"/>
      <c r="JYV2587" s="18"/>
      <c r="JZE2587" s="18"/>
      <c r="JZN2587" s="18"/>
      <c r="JZW2587" s="18"/>
      <c r="KAF2587" s="18"/>
      <c r="KAO2587" s="18"/>
      <c r="KAX2587" s="18"/>
      <c r="KBG2587" s="18"/>
      <c r="KBP2587" s="18"/>
      <c r="KBY2587" s="18"/>
      <c r="KCH2587" s="18"/>
      <c r="KCQ2587" s="18"/>
      <c r="KCZ2587" s="18"/>
      <c r="KDI2587" s="18"/>
      <c r="KDR2587" s="18"/>
      <c r="KEA2587" s="18"/>
      <c r="KEJ2587" s="18"/>
      <c r="KES2587" s="18"/>
      <c r="KFB2587" s="18"/>
      <c r="KFK2587" s="18"/>
      <c r="KFT2587" s="18"/>
      <c r="KGC2587" s="18"/>
      <c r="KGL2587" s="18"/>
      <c r="KGU2587" s="18"/>
      <c r="KHD2587" s="18"/>
      <c r="KHM2587" s="18"/>
      <c r="KHV2587" s="18"/>
      <c r="KIE2587" s="18"/>
      <c r="KIN2587" s="18"/>
      <c r="KIW2587" s="18"/>
      <c r="KJF2587" s="18"/>
      <c r="KJO2587" s="18"/>
      <c r="KJX2587" s="18"/>
      <c r="KKG2587" s="18"/>
      <c r="KKP2587" s="18"/>
      <c r="KKY2587" s="18"/>
      <c r="KLH2587" s="18"/>
      <c r="KLQ2587" s="18"/>
      <c r="KLZ2587" s="18"/>
      <c r="KMI2587" s="18"/>
      <c r="KMR2587" s="18"/>
      <c r="KNA2587" s="18"/>
      <c r="KNJ2587" s="18"/>
      <c r="KNS2587" s="18"/>
      <c r="KOB2587" s="18"/>
      <c r="KOK2587" s="18"/>
      <c r="KOT2587" s="18"/>
      <c r="KPC2587" s="18"/>
      <c r="KPL2587" s="18"/>
      <c r="KPU2587" s="18"/>
      <c r="KQD2587" s="18"/>
      <c r="KQM2587" s="18"/>
      <c r="KQV2587" s="18"/>
      <c r="KRE2587" s="18"/>
      <c r="KRN2587" s="18"/>
      <c r="KRW2587" s="18"/>
      <c r="KSF2587" s="18"/>
      <c r="KSO2587" s="18"/>
      <c r="KSX2587" s="18"/>
      <c r="KTG2587" s="18"/>
      <c r="KTP2587" s="18"/>
      <c r="KTY2587" s="18"/>
      <c r="KUH2587" s="18"/>
      <c r="KUQ2587" s="18"/>
      <c r="KUZ2587" s="18"/>
      <c r="KVI2587" s="18"/>
      <c r="KVR2587" s="18"/>
      <c r="KWA2587" s="18"/>
      <c r="KWJ2587" s="18"/>
      <c r="KWS2587" s="18"/>
      <c r="KXB2587" s="18"/>
      <c r="KXK2587" s="18"/>
      <c r="KXT2587" s="18"/>
      <c r="KYC2587" s="18"/>
      <c r="KYL2587" s="18"/>
      <c r="KYU2587" s="18"/>
      <c r="KZD2587" s="18"/>
      <c r="KZM2587" s="18"/>
      <c r="KZV2587" s="18"/>
      <c r="LAE2587" s="18"/>
      <c r="LAN2587" s="18"/>
      <c r="LAW2587" s="18"/>
      <c r="LBF2587" s="18"/>
      <c r="LBO2587" s="18"/>
      <c r="LBX2587" s="18"/>
      <c r="LCG2587" s="18"/>
      <c r="LCP2587" s="18"/>
      <c r="LCY2587" s="18"/>
      <c r="LDH2587" s="18"/>
      <c r="LDQ2587" s="18"/>
      <c r="LDZ2587" s="18"/>
      <c r="LEI2587" s="18"/>
      <c r="LER2587" s="18"/>
      <c r="LFA2587" s="18"/>
      <c r="LFJ2587" s="18"/>
      <c r="LFS2587" s="18"/>
      <c r="LGB2587" s="18"/>
      <c r="LGK2587" s="18"/>
      <c r="LGT2587" s="18"/>
      <c r="LHC2587" s="18"/>
      <c r="LHL2587" s="18"/>
      <c r="LHU2587" s="18"/>
      <c r="LID2587" s="18"/>
      <c r="LIM2587" s="18"/>
      <c r="LIV2587" s="18"/>
      <c r="LJE2587" s="18"/>
      <c r="LJN2587" s="18"/>
      <c r="LJW2587" s="18"/>
      <c r="LKF2587" s="18"/>
      <c r="LKO2587" s="18"/>
      <c r="LKX2587" s="18"/>
      <c r="LLG2587" s="18"/>
      <c r="LLP2587" s="18"/>
      <c r="LLY2587" s="18"/>
      <c r="LMH2587" s="18"/>
      <c r="LMQ2587" s="18"/>
      <c r="LMZ2587" s="18"/>
      <c r="LNI2587" s="18"/>
      <c r="LNR2587" s="18"/>
      <c r="LOA2587" s="18"/>
      <c r="LOJ2587" s="18"/>
      <c r="LOS2587" s="18"/>
      <c r="LPB2587" s="18"/>
      <c r="LPK2587" s="18"/>
      <c r="LPT2587" s="18"/>
      <c r="LQC2587" s="18"/>
      <c r="LQL2587" s="18"/>
      <c r="LQU2587" s="18"/>
      <c r="LRD2587" s="18"/>
      <c r="LRM2587" s="18"/>
      <c r="LRV2587" s="18"/>
      <c r="LSE2587" s="18"/>
      <c r="LSN2587" s="18"/>
      <c r="LSW2587" s="18"/>
      <c r="LTF2587" s="18"/>
      <c r="LTO2587" s="18"/>
      <c r="LTX2587" s="18"/>
      <c r="LUG2587" s="18"/>
      <c r="LUP2587" s="18"/>
      <c r="LUY2587" s="18"/>
      <c r="LVH2587" s="18"/>
      <c r="LVQ2587" s="18"/>
      <c r="LVZ2587" s="18"/>
      <c r="LWI2587" s="18"/>
      <c r="LWR2587" s="18"/>
      <c r="LXA2587" s="18"/>
      <c r="LXJ2587" s="18"/>
      <c r="LXS2587" s="18"/>
      <c r="LYB2587" s="18"/>
      <c r="LYK2587" s="18"/>
      <c r="LYT2587" s="18"/>
      <c r="LZC2587" s="18"/>
      <c r="LZL2587" s="18"/>
      <c r="LZU2587" s="18"/>
      <c r="MAD2587" s="18"/>
      <c r="MAM2587" s="18"/>
      <c r="MAV2587" s="18"/>
      <c r="MBE2587" s="18"/>
      <c r="MBN2587" s="18"/>
      <c r="MBW2587" s="18"/>
      <c r="MCF2587" s="18"/>
      <c r="MCO2587" s="18"/>
      <c r="MCX2587" s="18"/>
      <c r="MDG2587" s="18"/>
      <c r="MDP2587" s="18"/>
      <c r="MDY2587" s="18"/>
      <c r="MEH2587" s="18"/>
      <c r="MEQ2587" s="18"/>
      <c r="MEZ2587" s="18"/>
      <c r="MFI2587" s="18"/>
      <c r="MFR2587" s="18"/>
      <c r="MGA2587" s="18"/>
      <c r="MGJ2587" s="18"/>
      <c r="MGS2587" s="18"/>
      <c r="MHB2587" s="18"/>
      <c r="MHK2587" s="18"/>
      <c r="MHT2587" s="18"/>
      <c r="MIC2587" s="18"/>
      <c r="MIL2587" s="18"/>
      <c r="MIU2587" s="18"/>
      <c r="MJD2587" s="18"/>
      <c r="MJM2587" s="18"/>
      <c r="MJV2587" s="18"/>
      <c r="MKE2587" s="18"/>
      <c r="MKN2587" s="18"/>
      <c r="MKW2587" s="18"/>
      <c r="MLF2587" s="18"/>
      <c r="MLO2587" s="18"/>
      <c r="MLX2587" s="18"/>
      <c r="MMG2587" s="18"/>
      <c r="MMP2587" s="18"/>
      <c r="MMY2587" s="18"/>
      <c r="MNH2587" s="18"/>
      <c r="MNQ2587" s="18"/>
      <c r="MNZ2587" s="18"/>
      <c r="MOI2587" s="18"/>
      <c r="MOR2587" s="18"/>
      <c r="MPA2587" s="18"/>
      <c r="MPJ2587" s="18"/>
      <c r="MPS2587" s="18"/>
      <c r="MQB2587" s="18"/>
      <c r="MQK2587" s="18"/>
      <c r="MQT2587" s="18"/>
      <c r="MRC2587" s="18"/>
      <c r="MRL2587" s="18"/>
      <c r="MRU2587" s="18"/>
      <c r="MSD2587" s="18"/>
      <c r="MSM2587" s="18"/>
      <c r="MSV2587" s="18"/>
      <c r="MTE2587" s="18"/>
      <c r="MTN2587" s="18"/>
      <c r="MTW2587" s="18"/>
      <c r="MUF2587" s="18"/>
      <c r="MUO2587" s="18"/>
      <c r="MUX2587" s="18"/>
      <c r="MVG2587" s="18"/>
      <c r="MVP2587" s="18"/>
      <c r="MVY2587" s="18"/>
      <c r="MWH2587" s="18"/>
      <c r="MWQ2587" s="18"/>
      <c r="MWZ2587" s="18"/>
      <c r="MXI2587" s="18"/>
      <c r="MXR2587" s="18"/>
      <c r="MYA2587" s="18"/>
      <c r="MYJ2587" s="18"/>
      <c r="MYS2587" s="18"/>
      <c r="MZB2587" s="18"/>
      <c r="MZK2587" s="18"/>
      <c r="MZT2587" s="18"/>
      <c r="NAC2587" s="18"/>
      <c r="NAL2587" s="18"/>
      <c r="NAU2587" s="18"/>
      <c r="NBD2587" s="18"/>
      <c r="NBM2587" s="18"/>
      <c r="NBV2587" s="18"/>
      <c r="NCE2587" s="18"/>
      <c r="NCN2587" s="18"/>
      <c r="NCW2587" s="18"/>
      <c r="NDF2587" s="18"/>
      <c r="NDO2587" s="18"/>
      <c r="NDX2587" s="18"/>
      <c r="NEG2587" s="18"/>
      <c r="NEP2587" s="18"/>
      <c r="NEY2587" s="18"/>
      <c r="NFH2587" s="18"/>
      <c r="NFQ2587" s="18"/>
      <c r="NFZ2587" s="18"/>
      <c r="NGI2587" s="18"/>
      <c r="NGR2587" s="18"/>
      <c r="NHA2587" s="18"/>
      <c r="NHJ2587" s="18"/>
      <c r="NHS2587" s="18"/>
      <c r="NIB2587" s="18"/>
      <c r="NIK2587" s="18"/>
      <c r="NIT2587" s="18"/>
      <c r="NJC2587" s="18"/>
      <c r="NJL2587" s="18"/>
      <c r="NJU2587" s="18"/>
      <c r="NKD2587" s="18"/>
      <c r="NKM2587" s="18"/>
      <c r="NKV2587" s="18"/>
      <c r="NLE2587" s="18"/>
      <c r="NLN2587" s="18"/>
      <c r="NLW2587" s="18"/>
      <c r="NMF2587" s="18"/>
      <c r="NMO2587" s="18"/>
      <c r="NMX2587" s="18"/>
      <c r="NNG2587" s="18"/>
      <c r="NNP2587" s="18"/>
      <c r="NNY2587" s="18"/>
      <c r="NOH2587" s="18"/>
      <c r="NOQ2587" s="18"/>
      <c r="NOZ2587" s="18"/>
      <c r="NPI2587" s="18"/>
      <c r="NPR2587" s="18"/>
      <c r="NQA2587" s="18"/>
      <c r="NQJ2587" s="18"/>
      <c r="NQS2587" s="18"/>
      <c r="NRB2587" s="18"/>
      <c r="NRK2587" s="18"/>
      <c r="NRT2587" s="18"/>
      <c r="NSC2587" s="18"/>
      <c r="NSL2587" s="18"/>
      <c r="NSU2587" s="18"/>
      <c r="NTD2587" s="18"/>
      <c r="NTM2587" s="18"/>
      <c r="NTV2587" s="18"/>
      <c r="NUE2587" s="18"/>
      <c r="NUN2587" s="18"/>
      <c r="NUW2587" s="18"/>
      <c r="NVF2587" s="18"/>
      <c r="NVO2587" s="18"/>
      <c r="NVX2587" s="18"/>
      <c r="NWG2587" s="18"/>
      <c r="NWP2587" s="18"/>
      <c r="NWY2587" s="18"/>
      <c r="NXH2587" s="18"/>
      <c r="NXQ2587" s="18"/>
      <c r="NXZ2587" s="18"/>
      <c r="NYI2587" s="18"/>
      <c r="NYR2587" s="18"/>
      <c r="NZA2587" s="18"/>
      <c r="NZJ2587" s="18"/>
      <c r="NZS2587" s="18"/>
      <c r="OAB2587" s="18"/>
      <c r="OAK2587" s="18"/>
      <c r="OAT2587" s="18"/>
      <c r="OBC2587" s="18"/>
      <c r="OBL2587" s="18"/>
      <c r="OBU2587" s="18"/>
      <c r="OCD2587" s="18"/>
      <c r="OCM2587" s="18"/>
      <c r="OCV2587" s="18"/>
      <c r="ODE2587" s="18"/>
      <c r="ODN2587" s="18"/>
      <c r="ODW2587" s="18"/>
      <c r="OEF2587" s="18"/>
      <c r="OEO2587" s="18"/>
      <c r="OEX2587" s="18"/>
      <c r="OFG2587" s="18"/>
      <c r="OFP2587" s="18"/>
      <c r="OFY2587" s="18"/>
      <c r="OGH2587" s="18"/>
      <c r="OGQ2587" s="18"/>
      <c r="OGZ2587" s="18"/>
      <c r="OHI2587" s="18"/>
      <c r="OHR2587" s="18"/>
      <c r="OIA2587" s="18"/>
      <c r="OIJ2587" s="18"/>
      <c r="OIS2587" s="18"/>
      <c r="OJB2587" s="18"/>
      <c r="OJK2587" s="18"/>
      <c r="OJT2587" s="18"/>
      <c r="OKC2587" s="18"/>
      <c r="OKL2587" s="18"/>
      <c r="OKU2587" s="18"/>
      <c r="OLD2587" s="18"/>
      <c r="OLM2587" s="18"/>
      <c r="OLV2587" s="18"/>
      <c r="OME2587" s="18"/>
      <c r="OMN2587" s="18"/>
      <c r="OMW2587" s="18"/>
      <c r="ONF2587" s="18"/>
      <c r="ONO2587" s="18"/>
      <c r="ONX2587" s="18"/>
      <c r="OOG2587" s="18"/>
      <c r="OOP2587" s="18"/>
      <c r="OOY2587" s="18"/>
      <c r="OPH2587" s="18"/>
      <c r="OPQ2587" s="18"/>
      <c r="OPZ2587" s="18"/>
      <c r="OQI2587" s="18"/>
      <c r="OQR2587" s="18"/>
      <c r="ORA2587" s="18"/>
      <c r="ORJ2587" s="18"/>
      <c r="ORS2587" s="18"/>
      <c r="OSB2587" s="18"/>
      <c r="OSK2587" s="18"/>
      <c r="OST2587" s="18"/>
      <c r="OTC2587" s="18"/>
      <c r="OTL2587" s="18"/>
      <c r="OTU2587" s="18"/>
      <c r="OUD2587" s="18"/>
      <c r="OUM2587" s="18"/>
      <c r="OUV2587" s="18"/>
      <c r="OVE2587" s="18"/>
      <c r="OVN2587" s="18"/>
      <c r="OVW2587" s="18"/>
      <c r="OWF2587" s="18"/>
      <c r="OWO2587" s="18"/>
      <c r="OWX2587" s="18"/>
      <c r="OXG2587" s="18"/>
      <c r="OXP2587" s="18"/>
      <c r="OXY2587" s="18"/>
      <c r="OYH2587" s="18"/>
      <c r="OYQ2587" s="18"/>
      <c r="OYZ2587" s="18"/>
      <c r="OZI2587" s="18"/>
      <c r="OZR2587" s="18"/>
      <c r="PAA2587" s="18"/>
      <c r="PAJ2587" s="18"/>
      <c r="PAS2587" s="18"/>
      <c r="PBB2587" s="18"/>
      <c r="PBK2587" s="18"/>
      <c r="PBT2587" s="18"/>
      <c r="PCC2587" s="18"/>
      <c r="PCL2587" s="18"/>
      <c r="PCU2587" s="18"/>
      <c r="PDD2587" s="18"/>
      <c r="PDM2587" s="18"/>
      <c r="PDV2587" s="18"/>
      <c r="PEE2587" s="18"/>
      <c r="PEN2587" s="18"/>
      <c r="PEW2587" s="18"/>
      <c r="PFF2587" s="18"/>
      <c r="PFO2587" s="18"/>
      <c r="PFX2587" s="18"/>
      <c r="PGG2587" s="18"/>
      <c r="PGP2587" s="18"/>
      <c r="PGY2587" s="18"/>
      <c r="PHH2587" s="18"/>
      <c r="PHQ2587" s="18"/>
      <c r="PHZ2587" s="18"/>
      <c r="PII2587" s="18"/>
      <c r="PIR2587" s="18"/>
      <c r="PJA2587" s="18"/>
      <c r="PJJ2587" s="18"/>
      <c r="PJS2587" s="18"/>
      <c r="PKB2587" s="18"/>
      <c r="PKK2587" s="18"/>
      <c r="PKT2587" s="18"/>
      <c r="PLC2587" s="18"/>
      <c r="PLL2587" s="18"/>
      <c r="PLU2587" s="18"/>
      <c r="PMD2587" s="18"/>
      <c r="PMM2587" s="18"/>
      <c r="PMV2587" s="18"/>
      <c r="PNE2587" s="18"/>
      <c r="PNN2587" s="18"/>
      <c r="PNW2587" s="18"/>
      <c r="POF2587" s="18"/>
      <c r="POO2587" s="18"/>
      <c r="POX2587" s="18"/>
      <c r="PPG2587" s="18"/>
      <c r="PPP2587" s="18"/>
      <c r="PPY2587" s="18"/>
      <c r="PQH2587" s="18"/>
      <c r="PQQ2587" s="18"/>
      <c r="PQZ2587" s="18"/>
      <c r="PRI2587" s="18"/>
      <c r="PRR2587" s="18"/>
      <c r="PSA2587" s="18"/>
      <c r="PSJ2587" s="18"/>
      <c r="PSS2587" s="18"/>
      <c r="PTB2587" s="18"/>
      <c r="PTK2587" s="18"/>
      <c r="PTT2587" s="18"/>
      <c r="PUC2587" s="18"/>
      <c r="PUL2587" s="18"/>
      <c r="PUU2587" s="18"/>
      <c r="PVD2587" s="18"/>
      <c r="PVM2587" s="18"/>
      <c r="PVV2587" s="18"/>
      <c r="PWE2587" s="18"/>
      <c r="PWN2587" s="18"/>
      <c r="PWW2587" s="18"/>
      <c r="PXF2587" s="18"/>
      <c r="PXO2587" s="18"/>
      <c r="PXX2587" s="18"/>
      <c r="PYG2587" s="18"/>
      <c r="PYP2587" s="18"/>
      <c r="PYY2587" s="18"/>
      <c r="PZH2587" s="18"/>
      <c r="PZQ2587" s="18"/>
      <c r="PZZ2587" s="18"/>
      <c r="QAI2587" s="18"/>
      <c r="QAR2587" s="18"/>
      <c r="QBA2587" s="18"/>
      <c r="QBJ2587" s="18"/>
      <c r="QBS2587" s="18"/>
      <c r="QCB2587" s="18"/>
      <c r="QCK2587" s="18"/>
      <c r="QCT2587" s="18"/>
      <c r="QDC2587" s="18"/>
      <c r="QDL2587" s="18"/>
      <c r="QDU2587" s="18"/>
      <c r="QED2587" s="18"/>
      <c r="QEM2587" s="18"/>
      <c r="QEV2587" s="18"/>
      <c r="QFE2587" s="18"/>
      <c r="QFN2587" s="18"/>
      <c r="QFW2587" s="18"/>
      <c r="QGF2587" s="18"/>
      <c r="QGO2587" s="18"/>
      <c r="QGX2587" s="18"/>
      <c r="QHG2587" s="18"/>
      <c r="QHP2587" s="18"/>
      <c r="QHY2587" s="18"/>
      <c r="QIH2587" s="18"/>
      <c r="QIQ2587" s="18"/>
      <c r="QIZ2587" s="18"/>
      <c r="QJI2587" s="18"/>
      <c r="QJR2587" s="18"/>
      <c r="QKA2587" s="18"/>
      <c r="QKJ2587" s="18"/>
      <c r="QKS2587" s="18"/>
      <c r="QLB2587" s="18"/>
      <c r="QLK2587" s="18"/>
      <c r="QLT2587" s="18"/>
      <c r="QMC2587" s="18"/>
      <c r="QML2587" s="18"/>
      <c r="QMU2587" s="18"/>
      <c r="QND2587" s="18"/>
      <c r="QNM2587" s="18"/>
      <c r="QNV2587" s="18"/>
      <c r="QOE2587" s="18"/>
      <c r="QON2587" s="18"/>
      <c r="QOW2587" s="18"/>
      <c r="QPF2587" s="18"/>
      <c r="QPO2587" s="18"/>
      <c r="QPX2587" s="18"/>
      <c r="QQG2587" s="18"/>
      <c r="QQP2587" s="18"/>
      <c r="QQY2587" s="18"/>
      <c r="QRH2587" s="18"/>
      <c r="QRQ2587" s="18"/>
      <c r="QRZ2587" s="18"/>
      <c r="QSI2587" s="18"/>
      <c r="QSR2587" s="18"/>
      <c r="QTA2587" s="18"/>
      <c r="QTJ2587" s="18"/>
      <c r="QTS2587" s="18"/>
      <c r="QUB2587" s="18"/>
      <c r="QUK2587" s="18"/>
      <c r="QUT2587" s="18"/>
      <c r="QVC2587" s="18"/>
      <c r="QVL2587" s="18"/>
      <c r="QVU2587" s="18"/>
      <c r="QWD2587" s="18"/>
      <c r="QWM2587" s="18"/>
      <c r="QWV2587" s="18"/>
      <c r="QXE2587" s="18"/>
      <c r="QXN2587" s="18"/>
      <c r="QXW2587" s="18"/>
      <c r="QYF2587" s="18"/>
      <c r="QYO2587" s="18"/>
      <c r="QYX2587" s="18"/>
      <c r="QZG2587" s="18"/>
      <c r="QZP2587" s="18"/>
      <c r="QZY2587" s="18"/>
      <c r="RAH2587" s="18"/>
      <c r="RAQ2587" s="18"/>
      <c r="RAZ2587" s="18"/>
      <c r="RBI2587" s="18"/>
      <c r="RBR2587" s="18"/>
      <c r="RCA2587" s="18"/>
      <c r="RCJ2587" s="18"/>
      <c r="RCS2587" s="18"/>
      <c r="RDB2587" s="18"/>
      <c r="RDK2587" s="18"/>
      <c r="RDT2587" s="18"/>
      <c r="REC2587" s="18"/>
      <c r="REL2587" s="18"/>
      <c r="REU2587" s="18"/>
      <c r="RFD2587" s="18"/>
      <c r="RFM2587" s="18"/>
      <c r="RFV2587" s="18"/>
      <c r="RGE2587" s="18"/>
      <c r="RGN2587" s="18"/>
      <c r="RGW2587" s="18"/>
      <c r="RHF2587" s="18"/>
      <c r="RHO2587" s="18"/>
      <c r="RHX2587" s="18"/>
      <c r="RIG2587" s="18"/>
      <c r="RIP2587" s="18"/>
      <c r="RIY2587" s="18"/>
      <c r="RJH2587" s="18"/>
      <c r="RJQ2587" s="18"/>
      <c r="RJZ2587" s="18"/>
      <c r="RKI2587" s="18"/>
      <c r="RKR2587" s="18"/>
      <c r="RLA2587" s="18"/>
      <c r="RLJ2587" s="18"/>
      <c r="RLS2587" s="18"/>
      <c r="RMB2587" s="18"/>
      <c r="RMK2587" s="18"/>
      <c r="RMT2587" s="18"/>
      <c r="RNC2587" s="18"/>
      <c r="RNL2587" s="18"/>
      <c r="RNU2587" s="18"/>
      <c r="ROD2587" s="18"/>
      <c r="ROM2587" s="18"/>
      <c r="ROV2587" s="18"/>
      <c r="RPE2587" s="18"/>
      <c r="RPN2587" s="18"/>
      <c r="RPW2587" s="18"/>
      <c r="RQF2587" s="18"/>
      <c r="RQO2587" s="18"/>
      <c r="RQX2587" s="18"/>
      <c r="RRG2587" s="18"/>
      <c r="RRP2587" s="18"/>
      <c r="RRY2587" s="18"/>
      <c r="RSH2587" s="18"/>
      <c r="RSQ2587" s="18"/>
      <c r="RSZ2587" s="18"/>
      <c r="RTI2587" s="18"/>
      <c r="RTR2587" s="18"/>
      <c r="RUA2587" s="18"/>
      <c r="RUJ2587" s="18"/>
      <c r="RUS2587" s="18"/>
      <c r="RVB2587" s="18"/>
      <c r="RVK2587" s="18"/>
      <c r="RVT2587" s="18"/>
      <c r="RWC2587" s="18"/>
      <c r="RWL2587" s="18"/>
      <c r="RWU2587" s="18"/>
      <c r="RXD2587" s="18"/>
      <c r="RXM2587" s="18"/>
      <c r="RXV2587" s="18"/>
      <c r="RYE2587" s="18"/>
      <c r="RYN2587" s="18"/>
      <c r="RYW2587" s="18"/>
      <c r="RZF2587" s="18"/>
      <c r="RZO2587" s="18"/>
      <c r="RZX2587" s="18"/>
      <c r="SAG2587" s="18"/>
      <c r="SAP2587" s="18"/>
      <c r="SAY2587" s="18"/>
      <c r="SBH2587" s="18"/>
      <c r="SBQ2587" s="18"/>
      <c r="SBZ2587" s="18"/>
      <c r="SCI2587" s="18"/>
      <c r="SCR2587" s="18"/>
      <c r="SDA2587" s="18"/>
      <c r="SDJ2587" s="18"/>
      <c r="SDS2587" s="18"/>
      <c r="SEB2587" s="18"/>
      <c r="SEK2587" s="18"/>
      <c r="SET2587" s="18"/>
      <c r="SFC2587" s="18"/>
      <c r="SFL2587" s="18"/>
      <c r="SFU2587" s="18"/>
      <c r="SGD2587" s="18"/>
      <c r="SGM2587" s="18"/>
      <c r="SGV2587" s="18"/>
      <c r="SHE2587" s="18"/>
      <c r="SHN2587" s="18"/>
      <c r="SHW2587" s="18"/>
      <c r="SIF2587" s="18"/>
      <c r="SIO2587" s="18"/>
      <c r="SIX2587" s="18"/>
      <c r="SJG2587" s="18"/>
      <c r="SJP2587" s="18"/>
      <c r="SJY2587" s="18"/>
      <c r="SKH2587" s="18"/>
      <c r="SKQ2587" s="18"/>
      <c r="SKZ2587" s="18"/>
      <c r="SLI2587" s="18"/>
      <c r="SLR2587" s="18"/>
      <c r="SMA2587" s="18"/>
      <c r="SMJ2587" s="18"/>
      <c r="SMS2587" s="18"/>
      <c r="SNB2587" s="18"/>
      <c r="SNK2587" s="18"/>
      <c r="SNT2587" s="18"/>
      <c r="SOC2587" s="18"/>
      <c r="SOL2587" s="18"/>
      <c r="SOU2587" s="18"/>
      <c r="SPD2587" s="18"/>
      <c r="SPM2587" s="18"/>
      <c r="SPV2587" s="18"/>
      <c r="SQE2587" s="18"/>
      <c r="SQN2587" s="18"/>
      <c r="SQW2587" s="18"/>
      <c r="SRF2587" s="18"/>
      <c r="SRO2587" s="18"/>
      <c r="SRX2587" s="18"/>
      <c r="SSG2587" s="18"/>
      <c r="SSP2587" s="18"/>
      <c r="SSY2587" s="18"/>
      <c r="STH2587" s="18"/>
      <c r="STQ2587" s="18"/>
      <c r="STZ2587" s="18"/>
      <c r="SUI2587" s="18"/>
      <c r="SUR2587" s="18"/>
      <c r="SVA2587" s="18"/>
      <c r="SVJ2587" s="18"/>
      <c r="SVS2587" s="18"/>
      <c r="SWB2587" s="18"/>
      <c r="SWK2587" s="18"/>
      <c r="SWT2587" s="18"/>
      <c r="SXC2587" s="18"/>
      <c r="SXL2587" s="18"/>
      <c r="SXU2587" s="18"/>
      <c r="SYD2587" s="18"/>
      <c r="SYM2587" s="18"/>
      <c r="SYV2587" s="18"/>
      <c r="SZE2587" s="18"/>
      <c r="SZN2587" s="18"/>
      <c r="SZW2587" s="18"/>
      <c r="TAF2587" s="18"/>
      <c r="TAO2587" s="18"/>
      <c r="TAX2587" s="18"/>
      <c r="TBG2587" s="18"/>
      <c r="TBP2587" s="18"/>
      <c r="TBY2587" s="18"/>
      <c r="TCH2587" s="18"/>
      <c r="TCQ2587" s="18"/>
      <c r="TCZ2587" s="18"/>
      <c r="TDI2587" s="18"/>
      <c r="TDR2587" s="18"/>
      <c r="TEA2587" s="18"/>
      <c r="TEJ2587" s="18"/>
      <c r="TES2587" s="18"/>
      <c r="TFB2587" s="18"/>
      <c r="TFK2587" s="18"/>
      <c r="TFT2587" s="18"/>
      <c r="TGC2587" s="18"/>
      <c r="TGL2587" s="18"/>
      <c r="TGU2587" s="18"/>
      <c r="THD2587" s="18"/>
      <c r="THM2587" s="18"/>
      <c r="THV2587" s="18"/>
      <c r="TIE2587" s="18"/>
      <c r="TIN2587" s="18"/>
      <c r="TIW2587" s="18"/>
      <c r="TJF2587" s="18"/>
      <c r="TJO2587" s="18"/>
      <c r="TJX2587" s="18"/>
      <c r="TKG2587" s="18"/>
      <c r="TKP2587" s="18"/>
      <c r="TKY2587" s="18"/>
      <c r="TLH2587" s="18"/>
      <c r="TLQ2587" s="18"/>
      <c r="TLZ2587" s="18"/>
      <c r="TMI2587" s="18"/>
      <c r="TMR2587" s="18"/>
      <c r="TNA2587" s="18"/>
      <c r="TNJ2587" s="18"/>
      <c r="TNS2587" s="18"/>
      <c r="TOB2587" s="18"/>
      <c r="TOK2587" s="18"/>
      <c r="TOT2587" s="18"/>
      <c r="TPC2587" s="18"/>
      <c r="TPL2587" s="18"/>
      <c r="TPU2587" s="18"/>
      <c r="TQD2587" s="18"/>
      <c r="TQM2587" s="18"/>
      <c r="TQV2587" s="18"/>
      <c r="TRE2587" s="18"/>
      <c r="TRN2587" s="18"/>
      <c r="TRW2587" s="18"/>
      <c r="TSF2587" s="18"/>
      <c r="TSO2587" s="18"/>
      <c r="TSX2587" s="18"/>
      <c r="TTG2587" s="18"/>
      <c r="TTP2587" s="18"/>
      <c r="TTY2587" s="18"/>
      <c r="TUH2587" s="18"/>
      <c r="TUQ2587" s="18"/>
      <c r="TUZ2587" s="18"/>
      <c r="TVI2587" s="18"/>
      <c r="TVR2587" s="18"/>
      <c r="TWA2587" s="18"/>
      <c r="TWJ2587" s="18"/>
      <c r="TWS2587" s="18"/>
      <c r="TXB2587" s="18"/>
      <c r="TXK2587" s="18"/>
      <c r="TXT2587" s="18"/>
      <c r="TYC2587" s="18"/>
      <c r="TYL2587" s="18"/>
      <c r="TYU2587" s="18"/>
      <c r="TZD2587" s="18"/>
      <c r="TZM2587" s="18"/>
      <c r="TZV2587" s="18"/>
      <c r="UAE2587" s="18"/>
      <c r="UAN2587" s="18"/>
      <c r="UAW2587" s="18"/>
      <c r="UBF2587" s="18"/>
      <c r="UBO2587" s="18"/>
      <c r="UBX2587" s="18"/>
      <c r="UCG2587" s="18"/>
      <c r="UCP2587" s="18"/>
      <c r="UCY2587" s="18"/>
      <c r="UDH2587" s="18"/>
      <c r="UDQ2587" s="18"/>
      <c r="UDZ2587" s="18"/>
      <c r="UEI2587" s="18"/>
      <c r="UER2587" s="18"/>
      <c r="UFA2587" s="18"/>
      <c r="UFJ2587" s="18"/>
      <c r="UFS2587" s="18"/>
      <c r="UGB2587" s="18"/>
      <c r="UGK2587" s="18"/>
      <c r="UGT2587" s="18"/>
      <c r="UHC2587" s="18"/>
      <c r="UHL2587" s="18"/>
      <c r="UHU2587" s="18"/>
      <c r="UID2587" s="18"/>
      <c r="UIM2587" s="18"/>
      <c r="UIV2587" s="18"/>
      <c r="UJE2587" s="18"/>
      <c r="UJN2587" s="18"/>
      <c r="UJW2587" s="18"/>
      <c r="UKF2587" s="18"/>
      <c r="UKO2587" s="18"/>
      <c r="UKX2587" s="18"/>
      <c r="ULG2587" s="18"/>
      <c r="ULP2587" s="18"/>
      <c r="ULY2587" s="18"/>
      <c r="UMH2587" s="18"/>
      <c r="UMQ2587" s="18"/>
      <c r="UMZ2587" s="18"/>
      <c r="UNI2587" s="18"/>
      <c r="UNR2587" s="18"/>
      <c r="UOA2587" s="18"/>
      <c r="UOJ2587" s="18"/>
      <c r="UOS2587" s="18"/>
      <c r="UPB2587" s="18"/>
      <c r="UPK2587" s="18"/>
      <c r="UPT2587" s="18"/>
      <c r="UQC2587" s="18"/>
      <c r="UQL2587" s="18"/>
      <c r="UQU2587" s="18"/>
      <c r="URD2587" s="18"/>
      <c r="URM2587" s="18"/>
      <c r="URV2587" s="18"/>
      <c r="USE2587" s="18"/>
      <c r="USN2587" s="18"/>
      <c r="USW2587" s="18"/>
      <c r="UTF2587" s="18"/>
      <c r="UTO2587" s="18"/>
      <c r="UTX2587" s="18"/>
      <c r="UUG2587" s="18"/>
      <c r="UUP2587" s="18"/>
      <c r="UUY2587" s="18"/>
      <c r="UVH2587" s="18"/>
      <c r="UVQ2587" s="18"/>
      <c r="UVZ2587" s="18"/>
      <c r="UWI2587" s="18"/>
      <c r="UWR2587" s="18"/>
      <c r="UXA2587" s="18"/>
      <c r="UXJ2587" s="18"/>
      <c r="UXS2587" s="18"/>
      <c r="UYB2587" s="18"/>
      <c r="UYK2587" s="18"/>
      <c r="UYT2587" s="18"/>
      <c r="UZC2587" s="18"/>
      <c r="UZL2587" s="18"/>
      <c r="UZU2587" s="18"/>
      <c r="VAD2587" s="18"/>
      <c r="VAM2587" s="18"/>
      <c r="VAV2587" s="18"/>
      <c r="VBE2587" s="18"/>
      <c r="VBN2587" s="18"/>
      <c r="VBW2587" s="18"/>
      <c r="VCF2587" s="18"/>
      <c r="VCO2587" s="18"/>
      <c r="VCX2587" s="18"/>
      <c r="VDG2587" s="18"/>
      <c r="VDP2587" s="18"/>
      <c r="VDY2587" s="18"/>
      <c r="VEH2587" s="18"/>
      <c r="VEQ2587" s="18"/>
      <c r="VEZ2587" s="18"/>
      <c r="VFI2587" s="18"/>
      <c r="VFR2587" s="18"/>
      <c r="VGA2587" s="18"/>
      <c r="VGJ2587" s="18"/>
      <c r="VGS2587" s="18"/>
      <c r="VHB2587" s="18"/>
      <c r="VHK2587" s="18"/>
      <c r="VHT2587" s="18"/>
      <c r="VIC2587" s="18"/>
      <c r="VIL2587" s="18"/>
      <c r="VIU2587" s="18"/>
      <c r="VJD2587" s="18"/>
      <c r="VJM2587" s="18"/>
      <c r="VJV2587" s="18"/>
      <c r="VKE2587" s="18"/>
      <c r="VKN2587" s="18"/>
      <c r="VKW2587" s="18"/>
      <c r="VLF2587" s="18"/>
      <c r="VLO2587" s="18"/>
      <c r="VLX2587" s="18"/>
      <c r="VMG2587" s="18"/>
      <c r="VMP2587" s="18"/>
      <c r="VMY2587" s="18"/>
      <c r="VNH2587" s="18"/>
      <c r="VNQ2587" s="18"/>
      <c r="VNZ2587" s="18"/>
      <c r="VOI2587" s="18"/>
      <c r="VOR2587" s="18"/>
      <c r="VPA2587" s="18"/>
      <c r="VPJ2587" s="18"/>
      <c r="VPS2587" s="18"/>
      <c r="VQB2587" s="18"/>
      <c r="VQK2587" s="18"/>
      <c r="VQT2587" s="18"/>
      <c r="VRC2587" s="18"/>
      <c r="VRL2587" s="18"/>
      <c r="VRU2587" s="18"/>
      <c r="VSD2587" s="18"/>
      <c r="VSM2587" s="18"/>
      <c r="VSV2587" s="18"/>
      <c r="VTE2587" s="18"/>
      <c r="VTN2587" s="18"/>
      <c r="VTW2587" s="18"/>
      <c r="VUF2587" s="18"/>
      <c r="VUO2587" s="18"/>
      <c r="VUX2587" s="18"/>
      <c r="VVG2587" s="18"/>
      <c r="VVP2587" s="18"/>
      <c r="VVY2587" s="18"/>
      <c r="VWH2587" s="18"/>
      <c r="VWQ2587" s="18"/>
      <c r="VWZ2587" s="18"/>
      <c r="VXI2587" s="18"/>
      <c r="VXR2587" s="18"/>
      <c r="VYA2587" s="18"/>
      <c r="VYJ2587" s="18"/>
      <c r="VYS2587" s="18"/>
      <c r="VZB2587" s="18"/>
      <c r="VZK2587" s="18"/>
      <c r="VZT2587" s="18"/>
      <c r="WAC2587" s="18"/>
      <c r="WAL2587" s="18"/>
      <c r="WAU2587" s="18"/>
      <c r="WBD2587" s="18"/>
      <c r="WBM2587" s="18"/>
      <c r="WBV2587" s="18"/>
      <c r="WCE2587" s="18"/>
      <c r="WCN2587" s="18"/>
      <c r="WCW2587" s="18"/>
      <c r="WDF2587" s="18"/>
      <c r="WDO2587" s="18"/>
      <c r="WDX2587" s="18"/>
      <c r="WEG2587" s="18"/>
      <c r="WEP2587" s="18"/>
      <c r="WEY2587" s="18"/>
      <c r="WFH2587" s="18"/>
      <c r="WFQ2587" s="18"/>
      <c r="WFZ2587" s="18"/>
      <c r="WGI2587" s="18"/>
      <c r="WGR2587" s="18"/>
      <c r="WHA2587" s="18"/>
      <c r="WHJ2587" s="18"/>
      <c r="WHS2587" s="18"/>
      <c r="WIB2587" s="18"/>
      <c r="WIK2587" s="18"/>
      <c r="WIT2587" s="18"/>
      <c r="WJC2587" s="18"/>
      <c r="WJL2587" s="18"/>
      <c r="WJU2587" s="18"/>
      <c r="WKD2587" s="18"/>
      <c r="WKM2587" s="18"/>
      <c r="WKV2587" s="18"/>
      <c r="WLE2587" s="18"/>
      <c r="WLN2587" s="18"/>
      <c r="WLW2587" s="18"/>
      <c r="WMF2587" s="18"/>
      <c r="WMO2587" s="18"/>
      <c r="WMX2587" s="18"/>
      <c r="WNG2587" s="18"/>
      <c r="WNP2587" s="18"/>
      <c r="WNY2587" s="18"/>
      <c r="WOH2587" s="18"/>
      <c r="WOQ2587" s="18"/>
      <c r="WOZ2587" s="18"/>
      <c r="WPI2587" s="18"/>
      <c r="WPR2587" s="18"/>
      <c r="WQA2587" s="18"/>
      <c r="WQJ2587" s="18"/>
      <c r="WQS2587" s="18"/>
      <c r="WRB2587" s="18"/>
      <c r="WRK2587" s="18"/>
      <c r="WRT2587" s="18"/>
      <c r="WSC2587" s="18"/>
      <c r="WSL2587" s="18"/>
      <c r="WSU2587" s="18"/>
      <c r="WTD2587" s="18"/>
      <c r="WTM2587" s="18"/>
      <c r="WTV2587" s="18"/>
      <c r="WUE2587" s="18"/>
      <c r="WUN2587" s="18"/>
      <c r="WUW2587" s="18"/>
      <c r="WVF2587" s="18"/>
      <c r="WVO2587" s="18"/>
      <c r="WVX2587" s="18"/>
      <c r="WWG2587" s="18"/>
      <c r="WWP2587" s="18"/>
      <c r="WWY2587" s="18"/>
      <c r="WXH2587" s="18"/>
      <c r="WXQ2587" s="18"/>
      <c r="WXZ2587" s="18"/>
      <c r="WYI2587" s="18"/>
      <c r="WYR2587" s="18"/>
      <c r="WZA2587" s="18"/>
      <c r="WZJ2587" s="18"/>
      <c r="WZS2587" s="18"/>
      <c r="XAB2587" s="18"/>
      <c r="XAK2587" s="18"/>
      <c r="XAT2587" s="18"/>
      <c r="XBC2587" s="18"/>
      <c r="XBL2587" s="18"/>
      <c r="XBU2587" s="18"/>
      <c r="XCD2587" s="18"/>
      <c r="XCM2587" s="18"/>
      <c r="XCV2587" s="18"/>
      <c r="XDE2587" s="18"/>
      <c r="XDN2587" s="18"/>
      <c r="XDW2587" s="18"/>
      <c r="XEF2587" s="18"/>
      <c r="XEO2587" s="18"/>
      <c r="XEX2587" s="18"/>
    </row>
    <row r="2588" spans="1:1024 1033:2041 2050:3067 3076:4093 4102:5119 5128:6136 6145:7162 7171:8188 8197:9214 9223:10240 10249:11257 11266:12283 12292:13309 13318:14335 14344:15352 15361:16378" s="20" customFormat="1" x14ac:dyDescent="0.25">
      <c r="A2588" s="20">
        <v>142082</v>
      </c>
      <c r="B2588" s="20">
        <v>926404567</v>
      </c>
      <c r="C2588" s="20" t="s">
        <v>11385</v>
      </c>
      <c r="D2588" s="20">
        <v>926404567</v>
      </c>
      <c r="E2588" s="20" t="s">
        <v>51</v>
      </c>
      <c r="F2588" s="20">
        <v>142082</v>
      </c>
      <c r="G2588" s="20" t="s">
        <v>6364</v>
      </c>
      <c r="P2588" s="18"/>
      <c r="Y2588" s="18"/>
      <c r="AH2588" s="18"/>
      <c r="AQ2588" s="18"/>
      <c r="AZ2588" s="18"/>
      <c r="BI2588" s="18"/>
      <c r="BR2588" s="18"/>
      <c r="CA2588" s="18"/>
      <c r="CJ2588" s="18"/>
      <c r="CS2588" s="18"/>
      <c r="DB2588" s="18"/>
      <c r="DK2588" s="18"/>
      <c r="DT2588" s="18"/>
      <c r="EC2588" s="18"/>
      <c r="EL2588" s="18"/>
      <c r="EU2588" s="18"/>
      <c r="FD2588" s="18"/>
      <c r="FM2588" s="18"/>
      <c r="FV2588" s="18"/>
      <c r="GE2588" s="18"/>
      <c r="GN2588" s="18"/>
      <c r="GW2588" s="18"/>
      <c r="HF2588" s="18"/>
      <c r="HO2588" s="18"/>
      <c r="HX2588" s="18"/>
      <c r="IG2588" s="18"/>
      <c r="IP2588" s="18"/>
      <c r="IY2588" s="18"/>
      <c r="JH2588" s="18"/>
      <c r="JQ2588" s="18"/>
      <c r="JZ2588" s="18"/>
      <c r="KI2588" s="18"/>
      <c r="KR2588" s="18"/>
      <c r="LA2588" s="18"/>
      <c r="LJ2588" s="18"/>
      <c r="LS2588" s="18"/>
      <c r="MB2588" s="18"/>
      <c r="MK2588" s="18"/>
      <c r="MT2588" s="18"/>
      <c r="NC2588" s="18"/>
      <c r="NL2588" s="18"/>
      <c r="NU2588" s="18"/>
      <c r="OD2588" s="18"/>
      <c r="OM2588" s="18"/>
      <c r="OV2588" s="18"/>
      <c r="PE2588" s="18"/>
      <c r="PN2588" s="18"/>
      <c r="PW2588" s="18"/>
      <c r="QF2588" s="18"/>
      <c r="QO2588" s="18"/>
      <c r="QX2588" s="18"/>
      <c r="RG2588" s="18"/>
      <c r="RP2588" s="18"/>
      <c r="RY2588" s="18"/>
      <c r="SH2588" s="18"/>
      <c r="SQ2588" s="18"/>
      <c r="SZ2588" s="18"/>
      <c r="TI2588" s="18"/>
      <c r="TR2588" s="18"/>
      <c r="UA2588" s="18"/>
      <c r="UJ2588" s="18"/>
      <c r="US2588" s="18"/>
      <c r="VB2588" s="18"/>
      <c r="VK2588" s="18"/>
      <c r="VT2588" s="18"/>
      <c r="WC2588" s="18"/>
      <c r="WL2588" s="18"/>
      <c r="WU2588" s="18"/>
      <c r="XD2588" s="18"/>
      <c r="XM2588" s="18"/>
      <c r="XV2588" s="18"/>
      <c r="YE2588" s="18"/>
      <c r="YN2588" s="18"/>
      <c r="YW2588" s="18"/>
      <c r="ZF2588" s="18"/>
      <c r="ZO2588" s="18"/>
      <c r="ZX2588" s="18"/>
      <c r="AAG2588" s="18"/>
      <c r="AAP2588" s="18"/>
      <c r="AAY2588" s="18"/>
      <c r="ABH2588" s="18"/>
      <c r="ABQ2588" s="18"/>
      <c r="ABZ2588" s="18"/>
      <c r="ACI2588" s="18"/>
      <c r="ACR2588" s="18"/>
      <c r="ADA2588" s="18"/>
      <c r="ADJ2588" s="18"/>
      <c r="ADS2588" s="18"/>
      <c r="AEB2588" s="18"/>
      <c r="AEK2588" s="18"/>
      <c r="AET2588" s="18"/>
      <c r="AFC2588" s="18"/>
      <c r="AFL2588" s="18"/>
      <c r="AFU2588" s="18"/>
      <c r="AGD2588" s="18"/>
      <c r="AGM2588" s="18"/>
      <c r="AGV2588" s="18"/>
      <c r="AHE2588" s="18"/>
      <c r="AHN2588" s="18"/>
      <c r="AHW2588" s="18"/>
      <c r="AIF2588" s="18"/>
      <c r="AIO2588" s="18"/>
      <c r="AIX2588" s="18"/>
      <c r="AJG2588" s="18"/>
      <c r="AJP2588" s="18"/>
      <c r="AJY2588" s="18"/>
      <c r="AKH2588" s="18"/>
      <c r="AKQ2588" s="18"/>
      <c r="AKZ2588" s="18"/>
      <c r="ALI2588" s="18"/>
      <c r="ALR2588" s="18"/>
      <c r="AMA2588" s="18"/>
      <c r="AMJ2588" s="18"/>
      <c r="AMS2588" s="18"/>
      <c r="ANB2588" s="18"/>
      <c r="ANK2588" s="18"/>
      <c r="ANT2588" s="18"/>
      <c r="AOC2588" s="18"/>
      <c r="AOL2588" s="18"/>
      <c r="AOU2588" s="18"/>
      <c r="APD2588" s="18"/>
      <c r="APM2588" s="18"/>
      <c r="APV2588" s="18"/>
      <c r="AQE2588" s="18"/>
      <c r="AQN2588" s="18"/>
      <c r="AQW2588" s="18"/>
      <c r="ARF2588" s="18"/>
      <c r="ARO2588" s="18"/>
      <c r="ARX2588" s="18"/>
      <c r="ASG2588" s="18"/>
      <c r="ASP2588" s="18"/>
      <c r="ASY2588" s="18"/>
      <c r="ATH2588" s="18"/>
      <c r="ATQ2588" s="18"/>
      <c r="ATZ2588" s="18"/>
      <c r="AUI2588" s="18"/>
      <c r="AUR2588" s="18"/>
      <c r="AVA2588" s="18"/>
      <c r="AVJ2588" s="18"/>
      <c r="AVS2588" s="18"/>
      <c r="AWB2588" s="18"/>
      <c r="AWK2588" s="18"/>
      <c r="AWT2588" s="18"/>
      <c r="AXC2588" s="18"/>
      <c r="AXL2588" s="18"/>
      <c r="AXU2588" s="18"/>
      <c r="AYD2588" s="18"/>
      <c r="AYM2588" s="18"/>
      <c r="AYV2588" s="18"/>
      <c r="AZE2588" s="18"/>
      <c r="AZN2588" s="18"/>
      <c r="AZW2588" s="18"/>
      <c r="BAF2588" s="18"/>
      <c r="BAO2588" s="18"/>
      <c r="BAX2588" s="18"/>
      <c r="BBG2588" s="18"/>
      <c r="BBP2588" s="18"/>
      <c r="BBY2588" s="18"/>
      <c r="BCH2588" s="18"/>
      <c r="BCQ2588" s="18"/>
      <c r="BCZ2588" s="18"/>
      <c r="BDI2588" s="18"/>
      <c r="BDR2588" s="18"/>
      <c r="BEA2588" s="18"/>
      <c r="BEJ2588" s="18"/>
      <c r="BES2588" s="18"/>
      <c r="BFB2588" s="18"/>
      <c r="BFK2588" s="18"/>
      <c r="BFT2588" s="18"/>
      <c r="BGC2588" s="18"/>
      <c r="BGL2588" s="18"/>
      <c r="BGU2588" s="18"/>
      <c r="BHD2588" s="18"/>
      <c r="BHM2588" s="18"/>
      <c r="BHV2588" s="18"/>
      <c r="BIE2588" s="18"/>
      <c r="BIN2588" s="18"/>
      <c r="BIW2588" s="18"/>
      <c r="BJF2588" s="18"/>
      <c r="BJO2588" s="18"/>
      <c r="BJX2588" s="18"/>
      <c r="BKG2588" s="18"/>
      <c r="BKP2588" s="18"/>
      <c r="BKY2588" s="18"/>
      <c r="BLH2588" s="18"/>
      <c r="BLQ2588" s="18"/>
      <c r="BLZ2588" s="18"/>
      <c r="BMI2588" s="18"/>
      <c r="BMR2588" s="18"/>
      <c r="BNA2588" s="18"/>
      <c r="BNJ2588" s="18"/>
      <c r="BNS2588" s="18"/>
      <c r="BOB2588" s="18"/>
      <c r="BOK2588" s="18"/>
      <c r="BOT2588" s="18"/>
      <c r="BPC2588" s="18"/>
      <c r="BPL2588" s="18"/>
      <c r="BPU2588" s="18"/>
      <c r="BQD2588" s="18"/>
      <c r="BQM2588" s="18"/>
      <c r="BQV2588" s="18"/>
      <c r="BRE2588" s="18"/>
      <c r="BRN2588" s="18"/>
      <c r="BRW2588" s="18"/>
      <c r="BSF2588" s="18"/>
      <c r="BSO2588" s="18"/>
      <c r="BSX2588" s="18"/>
      <c r="BTG2588" s="18"/>
      <c r="BTP2588" s="18"/>
      <c r="BTY2588" s="18"/>
      <c r="BUH2588" s="18"/>
      <c r="BUQ2588" s="18"/>
      <c r="BUZ2588" s="18"/>
      <c r="BVI2588" s="18"/>
      <c r="BVR2588" s="18"/>
      <c r="BWA2588" s="18"/>
      <c r="BWJ2588" s="18"/>
      <c r="BWS2588" s="18"/>
      <c r="BXB2588" s="18"/>
      <c r="BXK2588" s="18"/>
      <c r="BXT2588" s="18"/>
      <c r="BYC2588" s="18"/>
      <c r="BYL2588" s="18"/>
      <c r="BYU2588" s="18"/>
      <c r="BZD2588" s="18"/>
      <c r="BZM2588" s="18"/>
      <c r="BZV2588" s="18"/>
      <c r="CAE2588" s="18"/>
      <c r="CAN2588" s="18"/>
      <c r="CAW2588" s="18"/>
      <c r="CBF2588" s="18"/>
      <c r="CBO2588" s="18"/>
      <c r="CBX2588" s="18"/>
      <c r="CCG2588" s="18"/>
      <c r="CCP2588" s="18"/>
      <c r="CCY2588" s="18"/>
      <c r="CDH2588" s="18"/>
      <c r="CDQ2588" s="18"/>
      <c r="CDZ2588" s="18"/>
      <c r="CEI2588" s="18"/>
      <c r="CER2588" s="18"/>
      <c r="CFA2588" s="18"/>
      <c r="CFJ2588" s="18"/>
      <c r="CFS2588" s="18"/>
      <c r="CGB2588" s="18"/>
      <c r="CGK2588" s="18"/>
      <c r="CGT2588" s="18"/>
      <c r="CHC2588" s="18"/>
      <c r="CHL2588" s="18"/>
      <c r="CHU2588" s="18"/>
      <c r="CID2588" s="18"/>
      <c r="CIM2588" s="18"/>
      <c r="CIV2588" s="18"/>
      <c r="CJE2588" s="18"/>
      <c r="CJN2588" s="18"/>
      <c r="CJW2588" s="18"/>
      <c r="CKF2588" s="18"/>
      <c r="CKO2588" s="18"/>
      <c r="CKX2588" s="18"/>
      <c r="CLG2588" s="18"/>
      <c r="CLP2588" s="18"/>
      <c r="CLY2588" s="18"/>
      <c r="CMH2588" s="18"/>
      <c r="CMQ2588" s="18"/>
      <c r="CMZ2588" s="18"/>
      <c r="CNI2588" s="18"/>
      <c r="CNR2588" s="18"/>
      <c r="COA2588" s="18"/>
      <c r="COJ2588" s="18"/>
      <c r="COS2588" s="18"/>
      <c r="CPB2588" s="18"/>
      <c r="CPK2588" s="18"/>
      <c r="CPT2588" s="18"/>
      <c r="CQC2588" s="18"/>
      <c r="CQL2588" s="18"/>
      <c r="CQU2588" s="18"/>
      <c r="CRD2588" s="18"/>
      <c r="CRM2588" s="18"/>
      <c r="CRV2588" s="18"/>
      <c r="CSE2588" s="18"/>
      <c r="CSN2588" s="18"/>
      <c r="CSW2588" s="18"/>
      <c r="CTF2588" s="18"/>
      <c r="CTO2588" s="18"/>
      <c r="CTX2588" s="18"/>
      <c r="CUG2588" s="18"/>
      <c r="CUP2588" s="18"/>
      <c r="CUY2588" s="18"/>
      <c r="CVH2588" s="18"/>
      <c r="CVQ2588" s="18"/>
      <c r="CVZ2588" s="18"/>
      <c r="CWI2588" s="18"/>
      <c r="CWR2588" s="18"/>
      <c r="CXA2588" s="18"/>
      <c r="CXJ2588" s="18"/>
      <c r="CXS2588" s="18"/>
      <c r="CYB2588" s="18"/>
      <c r="CYK2588" s="18"/>
      <c r="CYT2588" s="18"/>
      <c r="CZC2588" s="18"/>
      <c r="CZL2588" s="18"/>
      <c r="CZU2588" s="18"/>
      <c r="DAD2588" s="18"/>
      <c r="DAM2588" s="18"/>
      <c r="DAV2588" s="18"/>
      <c r="DBE2588" s="18"/>
      <c r="DBN2588" s="18"/>
      <c r="DBW2588" s="18"/>
      <c r="DCF2588" s="18"/>
      <c r="DCO2588" s="18"/>
      <c r="DCX2588" s="18"/>
      <c r="DDG2588" s="18"/>
      <c r="DDP2588" s="18"/>
      <c r="DDY2588" s="18"/>
      <c r="DEH2588" s="18"/>
      <c r="DEQ2588" s="18"/>
      <c r="DEZ2588" s="18"/>
      <c r="DFI2588" s="18"/>
      <c r="DFR2588" s="18"/>
      <c r="DGA2588" s="18"/>
      <c r="DGJ2588" s="18"/>
      <c r="DGS2588" s="18"/>
      <c r="DHB2588" s="18"/>
      <c r="DHK2588" s="18"/>
      <c r="DHT2588" s="18"/>
      <c r="DIC2588" s="18"/>
      <c r="DIL2588" s="18"/>
      <c r="DIU2588" s="18"/>
      <c r="DJD2588" s="18"/>
      <c r="DJM2588" s="18"/>
      <c r="DJV2588" s="18"/>
      <c r="DKE2588" s="18"/>
      <c r="DKN2588" s="18"/>
      <c r="DKW2588" s="18"/>
      <c r="DLF2588" s="18"/>
      <c r="DLO2588" s="18"/>
      <c r="DLX2588" s="18"/>
      <c r="DMG2588" s="18"/>
      <c r="DMP2588" s="18"/>
      <c r="DMY2588" s="18"/>
      <c r="DNH2588" s="18"/>
      <c r="DNQ2588" s="18"/>
      <c r="DNZ2588" s="18"/>
      <c r="DOI2588" s="18"/>
      <c r="DOR2588" s="18"/>
      <c r="DPA2588" s="18"/>
      <c r="DPJ2588" s="18"/>
      <c r="DPS2588" s="18"/>
      <c r="DQB2588" s="18"/>
      <c r="DQK2588" s="18"/>
      <c r="DQT2588" s="18"/>
      <c r="DRC2588" s="18"/>
      <c r="DRL2588" s="18"/>
      <c r="DRU2588" s="18"/>
      <c r="DSD2588" s="18"/>
      <c r="DSM2588" s="18"/>
      <c r="DSV2588" s="18"/>
      <c r="DTE2588" s="18"/>
      <c r="DTN2588" s="18"/>
      <c r="DTW2588" s="18"/>
      <c r="DUF2588" s="18"/>
      <c r="DUO2588" s="18"/>
      <c r="DUX2588" s="18"/>
      <c r="DVG2588" s="18"/>
      <c r="DVP2588" s="18"/>
      <c r="DVY2588" s="18"/>
      <c r="DWH2588" s="18"/>
      <c r="DWQ2588" s="18"/>
      <c r="DWZ2588" s="18"/>
      <c r="DXI2588" s="18"/>
      <c r="DXR2588" s="18"/>
      <c r="DYA2588" s="18"/>
      <c r="DYJ2588" s="18"/>
      <c r="DYS2588" s="18"/>
      <c r="DZB2588" s="18"/>
      <c r="DZK2588" s="18"/>
      <c r="DZT2588" s="18"/>
      <c r="EAC2588" s="18"/>
      <c r="EAL2588" s="18"/>
      <c r="EAU2588" s="18"/>
      <c r="EBD2588" s="18"/>
      <c r="EBM2588" s="18"/>
      <c r="EBV2588" s="18"/>
      <c r="ECE2588" s="18"/>
      <c r="ECN2588" s="18"/>
      <c r="ECW2588" s="18"/>
      <c r="EDF2588" s="18"/>
      <c r="EDO2588" s="18"/>
      <c r="EDX2588" s="18"/>
      <c r="EEG2588" s="18"/>
      <c r="EEP2588" s="18"/>
      <c r="EEY2588" s="18"/>
      <c r="EFH2588" s="18"/>
      <c r="EFQ2588" s="18"/>
      <c r="EFZ2588" s="18"/>
      <c r="EGI2588" s="18"/>
      <c r="EGR2588" s="18"/>
      <c r="EHA2588" s="18"/>
      <c r="EHJ2588" s="18"/>
      <c r="EHS2588" s="18"/>
      <c r="EIB2588" s="18"/>
      <c r="EIK2588" s="18"/>
      <c r="EIT2588" s="18"/>
      <c r="EJC2588" s="18"/>
      <c r="EJL2588" s="18"/>
      <c r="EJU2588" s="18"/>
      <c r="EKD2588" s="18"/>
      <c r="EKM2588" s="18"/>
      <c r="EKV2588" s="18"/>
      <c r="ELE2588" s="18"/>
      <c r="ELN2588" s="18"/>
      <c r="ELW2588" s="18"/>
      <c r="EMF2588" s="18"/>
      <c r="EMO2588" s="18"/>
      <c r="EMX2588" s="18"/>
      <c r="ENG2588" s="18"/>
      <c r="ENP2588" s="18"/>
      <c r="ENY2588" s="18"/>
      <c r="EOH2588" s="18"/>
      <c r="EOQ2588" s="18"/>
      <c r="EOZ2588" s="18"/>
      <c r="EPI2588" s="18"/>
      <c r="EPR2588" s="18"/>
      <c r="EQA2588" s="18"/>
      <c r="EQJ2588" s="18"/>
      <c r="EQS2588" s="18"/>
      <c r="ERB2588" s="18"/>
      <c r="ERK2588" s="18"/>
      <c r="ERT2588" s="18"/>
      <c r="ESC2588" s="18"/>
      <c r="ESL2588" s="18"/>
      <c r="ESU2588" s="18"/>
      <c r="ETD2588" s="18"/>
      <c r="ETM2588" s="18"/>
      <c r="ETV2588" s="18"/>
      <c r="EUE2588" s="18"/>
      <c r="EUN2588" s="18"/>
      <c r="EUW2588" s="18"/>
      <c r="EVF2588" s="18"/>
      <c r="EVO2588" s="18"/>
      <c r="EVX2588" s="18"/>
      <c r="EWG2588" s="18"/>
      <c r="EWP2588" s="18"/>
      <c r="EWY2588" s="18"/>
      <c r="EXH2588" s="18"/>
      <c r="EXQ2588" s="18"/>
      <c r="EXZ2588" s="18"/>
      <c r="EYI2588" s="18"/>
      <c r="EYR2588" s="18"/>
      <c r="EZA2588" s="18"/>
      <c r="EZJ2588" s="18"/>
      <c r="EZS2588" s="18"/>
      <c r="FAB2588" s="18"/>
      <c r="FAK2588" s="18"/>
      <c r="FAT2588" s="18"/>
      <c r="FBC2588" s="18"/>
      <c r="FBL2588" s="18"/>
      <c r="FBU2588" s="18"/>
      <c r="FCD2588" s="18"/>
      <c r="FCM2588" s="18"/>
      <c r="FCV2588" s="18"/>
      <c r="FDE2588" s="18"/>
      <c r="FDN2588" s="18"/>
      <c r="FDW2588" s="18"/>
      <c r="FEF2588" s="18"/>
      <c r="FEO2588" s="18"/>
      <c r="FEX2588" s="18"/>
      <c r="FFG2588" s="18"/>
      <c r="FFP2588" s="18"/>
      <c r="FFY2588" s="18"/>
      <c r="FGH2588" s="18"/>
      <c r="FGQ2588" s="18"/>
      <c r="FGZ2588" s="18"/>
      <c r="FHI2588" s="18"/>
      <c r="FHR2588" s="18"/>
      <c r="FIA2588" s="18"/>
      <c r="FIJ2588" s="18"/>
      <c r="FIS2588" s="18"/>
      <c r="FJB2588" s="18"/>
      <c r="FJK2588" s="18"/>
      <c r="FJT2588" s="18"/>
      <c r="FKC2588" s="18"/>
      <c r="FKL2588" s="18"/>
      <c r="FKU2588" s="18"/>
      <c r="FLD2588" s="18"/>
      <c r="FLM2588" s="18"/>
      <c r="FLV2588" s="18"/>
      <c r="FME2588" s="18"/>
      <c r="FMN2588" s="18"/>
      <c r="FMW2588" s="18"/>
      <c r="FNF2588" s="18"/>
      <c r="FNO2588" s="18"/>
      <c r="FNX2588" s="18"/>
      <c r="FOG2588" s="18"/>
      <c r="FOP2588" s="18"/>
      <c r="FOY2588" s="18"/>
      <c r="FPH2588" s="18"/>
      <c r="FPQ2588" s="18"/>
      <c r="FPZ2588" s="18"/>
      <c r="FQI2588" s="18"/>
      <c r="FQR2588" s="18"/>
      <c r="FRA2588" s="18"/>
      <c r="FRJ2588" s="18"/>
      <c r="FRS2588" s="18"/>
      <c r="FSB2588" s="18"/>
      <c r="FSK2588" s="18"/>
      <c r="FST2588" s="18"/>
      <c r="FTC2588" s="18"/>
      <c r="FTL2588" s="18"/>
      <c r="FTU2588" s="18"/>
      <c r="FUD2588" s="18"/>
      <c r="FUM2588" s="18"/>
      <c r="FUV2588" s="18"/>
      <c r="FVE2588" s="18"/>
      <c r="FVN2588" s="18"/>
      <c r="FVW2588" s="18"/>
      <c r="FWF2588" s="18"/>
      <c r="FWO2588" s="18"/>
      <c r="FWX2588" s="18"/>
      <c r="FXG2588" s="18"/>
      <c r="FXP2588" s="18"/>
      <c r="FXY2588" s="18"/>
      <c r="FYH2588" s="18"/>
      <c r="FYQ2588" s="18"/>
      <c r="FYZ2588" s="18"/>
      <c r="FZI2588" s="18"/>
      <c r="FZR2588" s="18"/>
      <c r="GAA2588" s="18"/>
      <c r="GAJ2588" s="18"/>
      <c r="GAS2588" s="18"/>
      <c r="GBB2588" s="18"/>
      <c r="GBK2588" s="18"/>
      <c r="GBT2588" s="18"/>
      <c r="GCC2588" s="18"/>
      <c r="GCL2588" s="18"/>
      <c r="GCU2588" s="18"/>
      <c r="GDD2588" s="18"/>
      <c r="GDM2588" s="18"/>
      <c r="GDV2588" s="18"/>
      <c r="GEE2588" s="18"/>
      <c r="GEN2588" s="18"/>
      <c r="GEW2588" s="18"/>
      <c r="GFF2588" s="18"/>
      <c r="GFO2588" s="18"/>
      <c r="GFX2588" s="18"/>
      <c r="GGG2588" s="18"/>
      <c r="GGP2588" s="18"/>
      <c r="GGY2588" s="18"/>
      <c r="GHH2588" s="18"/>
      <c r="GHQ2588" s="18"/>
      <c r="GHZ2588" s="18"/>
      <c r="GII2588" s="18"/>
      <c r="GIR2588" s="18"/>
      <c r="GJA2588" s="18"/>
      <c r="GJJ2588" s="18"/>
      <c r="GJS2588" s="18"/>
      <c r="GKB2588" s="18"/>
      <c r="GKK2588" s="18"/>
      <c r="GKT2588" s="18"/>
      <c r="GLC2588" s="18"/>
      <c r="GLL2588" s="18"/>
      <c r="GLU2588" s="18"/>
      <c r="GMD2588" s="18"/>
      <c r="GMM2588" s="18"/>
      <c r="GMV2588" s="18"/>
      <c r="GNE2588" s="18"/>
      <c r="GNN2588" s="18"/>
      <c r="GNW2588" s="18"/>
      <c r="GOF2588" s="18"/>
      <c r="GOO2588" s="18"/>
      <c r="GOX2588" s="18"/>
      <c r="GPG2588" s="18"/>
      <c r="GPP2588" s="18"/>
      <c r="GPY2588" s="18"/>
      <c r="GQH2588" s="18"/>
      <c r="GQQ2588" s="18"/>
      <c r="GQZ2588" s="18"/>
      <c r="GRI2588" s="18"/>
      <c r="GRR2588" s="18"/>
      <c r="GSA2588" s="18"/>
      <c r="GSJ2588" s="18"/>
      <c r="GSS2588" s="18"/>
      <c r="GTB2588" s="18"/>
      <c r="GTK2588" s="18"/>
      <c r="GTT2588" s="18"/>
      <c r="GUC2588" s="18"/>
      <c r="GUL2588" s="18"/>
      <c r="GUU2588" s="18"/>
      <c r="GVD2588" s="18"/>
      <c r="GVM2588" s="18"/>
      <c r="GVV2588" s="18"/>
      <c r="GWE2588" s="18"/>
      <c r="GWN2588" s="18"/>
      <c r="GWW2588" s="18"/>
      <c r="GXF2588" s="18"/>
      <c r="GXO2588" s="18"/>
      <c r="GXX2588" s="18"/>
      <c r="GYG2588" s="18"/>
      <c r="GYP2588" s="18"/>
      <c r="GYY2588" s="18"/>
      <c r="GZH2588" s="18"/>
      <c r="GZQ2588" s="18"/>
      <c r="GZZ2588" s="18"/>
      <c r="HAI2588" s="18"/>
      <c r="HAR2588" s="18"/>
      <c r="HBA2588" s="18"/>
      <c r="HBJ2588" s="18"/>
      <c r="HBS2588" s="18"/>
      <c r="HCB2588" s="18"/>
      <c r="HCK2588" s="18"/>
      <c r="HCT2588" s="18"/>
      <c r="HDC2588" s="18"/>
      <c r="HDL2588" s="18"/>
      <c r="HDU2588" s="18"/>
      <c r="HED2588" s="18"/>
      <c r="HEM2588" s="18"/>
      <c r="HEV2588" s="18"/>
      <c r="HFE2588" s="18"/>
      <c r="HFN2588" s="18"/>
      <c r="HFW2588" s="18"/>
      <c r="HGF2588" s="18"/>
      <c r="HGO2588" s="18"/>
      <c r="HGX2588" s="18"/>
      <c r="HHG2588" s="18"/>
      <c r="HHP2588" s="18"/>
      <c r="HHY2588" s="18"/>
      <c r="HIH2588" s="18"/>
      <c r="HIQ2588" s="18"/>
      <c r="HIZ2588" s="18"/>
      <c r="HJI2588" s="18"/>
      <c r="HJR2588" s="18"/>
      <c r="HKA2588" s="18"/>
      <c r="HKJ2588" s="18"/>
      <c r="HKS2588" s="18"/>
      <c r="HLB2588" s="18"/>
      <c r="HLK2588" s="18"/>
      <c r="HLT2588" s="18"/>
      <c r="HMC2588" s="18"/>
      <c r="HML2588" s="18"/>
      <c r="HMU2588" s="18"/>
      <c r="HND2588" s="18"/>
      <c r="HNM2588" s="18"/>
      <c r="HNV2588" s="18"/>
      <c r="HOE2588" s="18"/>
      <c r="HON2588" s="18"/>
      <c r="HOW2588" s="18"/>
      <c r="HPF2588" s="18"/>
      <c r="HPO2588" s="18"/>
      <c r="HPX2588" s="18"/>
      <c r="HQG2588" s="18"/>
      <c r="HQP2588" s="18"/>
      <c r="HQY2588" s="18"/>
      <c r="HRH2588" s="18"/>
      <c r="HRQ2588" s="18"/>
      <c r="HRZ2588" s="18"/>
      <c r="HSI2588" s="18"/>
      <c r="HSR2588" s="18"/>
      <c r="HTA2588" s="18"/>
      <c r="HTJ2588" s="18"/>
      <c r="HTS2588" s="18"/>
      <c r="HUB2588" s="18"/>
      <c r="HUK2588" s="18"/>
      <c r="HUT2588" s="18"/>
      <c r="HVC2588" s="18"/>
      <c r="HVL2588" s="18"/>
      <c r="HVU2588" s="18"/>
      <c r="HWD2588" s="18"/>
      <c r="HWM2588" s="18"/>
      <c r="HWV2588" s="18"/>
      <c r="HXE2588" s="18"/>
      <c r="HXN2588" s="18"/>
      <c r="HXW2588" s="18"/>
      <c r="HYF2588" s="18"/>
      <c r="HYO2588" s="18"/>
      <c r="HYX2588" s="18"/>
      <c r="HZG2588" s="18"/>
      <c r="HZP2588" s="18"/>
      <c r="HZY2588" s="18"/>
      <c r="IAH2588" s="18"/>
      <c r="IAQ2588" s="18"/>
      <c r="IAZ2588" s="18"/>
      <c r="IBI2588" s="18"/>
      <c r="IBR2588" s="18"/>
      <c r="ICA2588" s="18"/>
      <c r="ICJ2588" s="18"/>
      <c r="ICS2588" s="18"/>
      <c r="IDB2588" s="18"/>
      <c r="IDK2588" s="18"/>
      <c r="IDT2588" s="18"/>
      <c r="IEC2588" s="18"/>
      <c r="IEL2588" s="18"/>
      <c r="IEU2588" s="18"/>
      <c r="IFD2588" s="18"/>
      <c r="IFM2588" s="18"/>
      <c r="IFV2588" s="18"/>
      <c r="IGE2588" s="18"/>
      <c r="IGN2588" s="18"/>
      <c r="IGW2588" s="18"/>
      <c r="IHF2588" s="18"/>
      <c r="IHO2588" s="18"/>
      <c r="IHX2588" s="18"/>
      <c r="IIG2588" s="18"/>
      <c r="IIP2588" s="18"/>
      <c r="IIY2588" s="18"/>
      <c r="IJH2588" s="18"/>
      <c r="IJQ2588" s="18"/>
      <c r="IJZ2588" s="18"/>
      <c r="IKI2588" s="18"/>
      <c r="IKR2588" s="18"/>
      <c r="ILA2588" s="18"/>
      <c r="ILJ2588" s="18"/>
      <c r="ILS2588" s="18"/>
      <c r="IMB2588" s="18"/>
      <c r="IMK2588" s="18"/>
      <c r="IMT2588" s="18"/>
      <c r="INC2588" s="18"/>
      <c r="INL2588" s="18"/>
      <c r="INU2588" s="18"/>
      <c r="IOD2588" s="18"/>
      <c r="IOM2588" s="18"/>
      <c r="IOV2588" s="18"/>
      <c r="IPE2588" s="18"/>
      <c r="IPN2588" s="18"/>
      <c r="IPW2588" s="18"/>
      <c r="IQF2588" s="18"/>
      <c r="IQO2588" s="18"/>
      <c r="IQX2588" s="18"/>
      <c r="IRG2588" s="18"/>
      <c r="IRP2588" s="18"/>
      <c r="IRY2588" s="18"/>
      <c r="ISH2588" s="18"/>
      <c r="ISQ2588" s="18"/>
      <c r="ISZ2588" s="18"/>
      <c r="ITI2588" s="18"/>
      <c r="ITR2588" s="18"/>
      <c r="IUA2588" s="18"/>
      <c r="IUJ2588" s="18"/>
      <c r="IUS2588" s="18"/>
      <c r="IVB2588" s="18"/>
      <c r="IVK2588" s="18"/>
      <c r="IVT2588" s="18"/>
      <c r="IWC2588" s="18"/>
      <c r="IWL2588" s="18"/>
      <c r="IWU2588" s="18"/>
      <c r="IXD2588" s="18"/>
      <c r="IXM2588" s="18"/>
      <c r="IXV2588" s="18"/>
      <c r="IYE2588" s="18"/>
      <c r="IYN2588" s="18"/>
      <c r="IYW2588" s="18"/>
      <c r="IZF2588" s="18"/>
      <c r="IZO2588" s="18"/>
      <c r="IZX2588" s="18"/>
      <c r="JAG2588" s="18"/>
      <c r="JAP2588" s="18"/>
      <c r="JAY2588" s="18"/>
      <c r="JBH2588" s="18"/>
      <c r="JBQ2588" s="18"/>
      <c r="JBZ2588" s="18"/>
      <c r="JCI2588" s="18"/>
      <c r="JCR2588" s="18"/>
      <c r="JDA2588" s="18"/>
      <c r="JDJ2588" s="18"/>
      <c r="JDS2588" s="18"/>
      <c r="JEB2588" s="18"/>
      <c r="JEK2588" s="18"/>
      <c r="JET2588" s="18"/>
      <c r="JFC2588" s="18"/>
      <c r="JFL2588" s="18"/>
      <c r="JFU2588" s="18"/>
      <c r="JGD2588" s="18"/>
      <c r="JGM2588" s="18"/>
      <c r="JGV2588" s="18"/>
      <c r="JHE2588" s="18"/>
      <c r="JHN2588" s="18"/>
      <c r="JHW2588" s="18"/>
      <c r="JIF2588" s="18"/>
      <c r="JIO2588" s="18"/>
      <c r="JIX2588" s="18"/>
      <c r="JJG2588" s="18"/>
      <c r="JJP2588" s="18"/>
      <c r="JJY2588" s="18"/>
      <c r="JKH2588" s="18"/>
      <c r="JKQ2588" s="18"/>
      <c r="JKZ2588" s="18"/>
      <c r="JLI2588" s="18"/>
      <c r="JLR2588" s="18"/>
      <c r="JMA2588" s="18"/>
      <c r="JMJ2588" s="18"/>
      <c r="JMS2588" s="18"/>
      <c r="JNB2588" s="18"/>
      <c r="JNK2588" s="18"/>
      <c r="JNT2588" s="18"/>
      <c r="JOC2588" s="18"/>
      <c r="JOL2588" s="18"/>
      <c r="JOU2588" s="18"/>
      <c r="JPD2588" s="18"/>
      <c r="JPM2588" s="18"/>
      <c r="JPV2588" s="18"/>
      <c r="JQE2588" s="18"/>
      <c r="JQN2588" s="18"/>
      <c r="JQW2588" s="18"/>
      <c r="JRF2588" s="18"/>
      <c r="JRO2588" s="18"/>
      <c r="JRX2588" s="18"/>
      <c r="JSG2588" s="18"/>
      <c r="JSP2588" s="18"/>
      <c r="JSY2588" s="18"/>
      <c r="JTH2588" s="18"/>
      <c r="JTQ2588" s="18"/>
      <c r="JTZ2588" s="18"/>
      <c r="JUI2588" s="18"/>
      <c r="JUR2588" s="18"/>
      <c r="JVA2588" s="18"/>
      <c r="JVJ2588" s="18"/>
      <c r="JVS2588" s="18"/>
      <c r="JWB2588" s="18"/>
      <c r="JWK2588" s="18"/>
      <c r="JWT2588" s="18"/>
      <c r="JXC2588" s="18"/>
      <c r="JXL2588" s="18"/>
      <c r="JXU2588" s="18"/>
      <c r="JYD2588" s="18"/>
      <c r="JYM2588" s="18"/>
      <c r="JYV2588" s="18"/>
      <c r="JZE2588" s="18"/>
      <c r="JZN2588" s="18"/>
      <c r="JZW2588" s="18"/>
      <c r="KAF2588" s="18"/>
      <c r="KAO2588" s="18"/>
      <c r="KAX2588" s="18"/>
      <c r="KBG2588" s="18"/>
      <c r="KBP2588" s="18"/>
      <c r="KBY2588" s="18"/>
      <c r="KCH2588" s="18"/>
      <c r="KCQ2588" s="18"/>
      <c r="KCZ2588" s="18"/>
      <c r="KDI2588" s="18"/>
      <c r="KDR2588" s="18"/>
      <c r="KEA2588" s="18"/>
      <c r="KEJ2588" s="18"/>
      <c r="KES2588" s="18"/>
      <c r="KFB2588" s="18"/>
      <c r="KFK2588" s="18"/>
      <c r="KFT2588" s="18"/>
      <c r="KGC2588" s="18"/>
      <c r="KGL2588" s="18"/>
      <c r="KGU2588" s="18"/>
      <c r="KHD2588" s="18"/>
      <c r="KHM2588" s="18"/>
      <c r="KHV2588" s="18"/>
      <c r="KIE2588" s="18"/>
      <c r="KIN2588" s="18"/>
      <c r="KIW2588" s="18"/>
      <c r="KJF2588" s="18"/>
      <c r="KJO2588" s="18"/>
      <c r="KJX2588" s="18"/>
      <c r="KKG2588" s="18"/>
      <c r="KKP2588" s="18"/>
      <c r="KKY2588" s="18"/>
      <c r="KLH2588" s="18"/>
      <c r="KLQ2588" s="18"/>
      <c r="KLZ2588" s="18"/>
      <c r="KMI2588" s="18"/>
      <c r="KMR2588" s="18"/>
      <c r="KNA2588" s="18"/>
      <c r="KNJ2588" s="18"/>
      <c r="KNS2588" s="18"/>
      <c r="KOB2588" s="18"/>
      <c r="KOK2588" s="18"/>
      <c r="KOT2588" s="18"/>
      <c r="KPC2588" s="18"/>
      <c r="KPL2588" s="18"/>
      <c r="KPU2588" s="18"/>
      <c r="KQD2588" s="18"/>
      <c r="KQM2588" s="18"/>
      <c r="KQV2588" s="18"/>
      <c r="KRE2588" s="18"/>
      <c r="KRN2588" s="18"/>
      <c r="KRW2588" s="18"/>
      <c r="KSF2588" s="18"/>
      <c r="KSO2588" s="18"/>
      <c r="KSX2588" s="18"/>
      <c r="KTG2588" s="18"/>
      <c r="KTP2588" s="18"/>
      <c r="KTY2588" s="18"/>
      <c r="KUH2588" s="18"/>
      <c r="KUQ2588" s="18"/>
      <c r="KUZ2588" s="18"/>
      <c r="KVI2588" s="18"/>
      <c r="KVR2588" s="18"/>
      <c r="KWA2588" s="18"/>
      <c r="KWJ2588" s="18"/>
      <c r="KWS2588" s="18"/>
      <c r="KXB2588" s="18"/>
      <c r="KXK2588" s="18"/>
      <c r="KXT2588" s="18"/>
      <c r="KYC2588" s="18"/>
      <c r="KYL2588" s="18"/>
      <c r="KYU2588" s="18"/>
      <c r="KZD2588" s="18"/>
      <c r="KZM2588" s="18"/>
      <c r="KZV2588" s="18"/>
      <c r="LAE2588" s="18"/>
      <c r="LAN2588" s="18"/>
      <c r="LAW2588" s="18"/>
      <c r="LBF2588" s="18"/>
      <c r="LBO2588" s="18"/>
      <c r="LBX2588" s="18"/>
      <c r="LCG2588" s="18"/>
      <c r="LCP2588" s="18"/>
      <c r="LCY2588" s="18"/>
      <c r="LDH2588" s="18"/>
      <c r="LDQ2588" s="18"/>
      <c r="LDZ2588" s="18"/>
      <c r="LEI2588" s="18"/>
      <c r="LER2588" s="18"/>
      <c r="LFA2588" s="18"/>
      <c r="LFJ2588" s="18"/>
      <c r="LFS2588" s="18"/>
      <c r="LGB2588" s="18"/>
      <c r="LGK2588" s="18"/>
      <c r="LGT2588" s="18"/>
      <c r="LHC2588" s="18"/>
      <c r="LHL2588" s="18"/>
      <c r="LHU2588" s="18"/>
      <c r="LID2588" s="18"/>
      <c r="LIM2588" s="18"/>
      <c r="LIV2588" s="18"/>
      <c r="LJE2588" s="18"/>
      <c r="LJN2588" s="18"/>
      <c r="LJW2588" s="18"/>
      <c r="LKF2588" s="18"/>
      <c r="LKO2588" s="18"/>
      <c r="LKX2588" s="18"/>
      <c r="LLG2588" s="18"/>
      <c r="LLP2588" s="18"/>
      <c r="LLY2588" s="18"/>
      <c r="LMH2588" s="18"/>
      <c r="LMQ2588" s="18"/>
      <c r="LMZ2588" s="18"/>
      <c r="LNI2588" s="18"/>
      <c r="LNR2588" s="18"/>
      <c r="LOA2588" s="18"/>
      <c r="LOJ2588" s="18"/>
      <c r="LOS2588" s="18"/>
      <c r="LPB2588" s="18"/>
      <c r="LPK2588" s="18"/>
      <c r="LPT2588" s="18"/>
      <c r="LQC2588" s="18"/>
      <c r="LQL2588" s="18"/>
      <c r="LQU2588" s="18"/>
      <c r="LRD2588" s="18"/>
      <c r="LRM2588" s="18"/>
      <c r="LRV2588" s="18"/>
      <c r="LSE2588" s="18"/>
      <c r="LSN2588" s="18"/>
      <c r="LSW2588" s="18"/>
      <c r="LTF2588" s="18"/>
      <c r="LTO2588" s="18"/>
      <c r="LTX2588" s="18"/>
      <c r="LUG2588" s="18"/>
      <c r="LUP2588" s="18"/>
      <c r="LUY2588" s="18"/>
      <c r="LVH2588" s="18"/>
      <c r="LVQ2588" s="18"/>
      <c r="LVZ2588" s="18"/>
      <c r="LWI2588" s="18"/>
      <c r="LWR2588" s="18"/>
      <c r="LXA2588" s="18"/>
      <c r="LXJ2588" s="18"/>
      <c r="LXS2588" s="18"/>
      <c r="LYB2588" s="18"/>
      <c r="LYK2588" s="18"/>
      <c r="LYT2588" s="18"/>
      <c r="LZC2588" s="18"/>
      <c r="LZL2588" s="18"/>
      <c r="LZU2588" s="18"/>
      <c r="MAD2588" s="18"/>
      <c r="MAM2588" s="18"/>
      <c r="MAV2588" s="18"/>
      <c r="MBE2588" s="18"/>
      <c r="MBN2588" s="18"/>
      <c r="MBW2588" s="18"/>
      <c r="MCF2588" s="18"/>
      <c r="MCO2588" s="18"/>
      <c r="MCX2588" s="18"/>
      <c r="MDG2588" s="18"/>
      <c r="MDP2588" s="18"/>
      <c r="MDY2588" s="18"/>
      <c r="MEH2588" s="18"/>
      <c r="MEQ2588" s="18"/>
      <c r="MEZ2588" s="18"/>
      <c r="MFI2588" s="18"/>
      <c r="MFR2588" s="18"/>
      <c r="MGA2588" s="18"/>
      <c r="MGJ2588" s="18"/>
      <c r="MGS2588" s="18"/>
      <c r="MHB2588" s="18"/>
      <c r="MHK2588" s="18"/>
      <c r="MHT2588" s="18"/>
      <c r="MIC2588" s="18"/>
      <c r="MIL2588" s="18"/>
      <c r="MIU2588" s="18"/>
      <c r="MJD2588" s="18"/>
      <c r="MJM2588" s="18"/>
      <c r="MJV2588" s="18"/>
      <c r="MKE2588" s="18"/>
      <c r="MKN2588" s="18"/>
      <c r="MKW2588" s="18"/>
      <c r="MLF2588" s="18"/>
      <c r="MLO2588" s="18"/>
      <c r="MLX2588" s="18"/>
      <c r="MMG2588" s="18"/>
      <c r="MMP2588" s="18"/>
      <c r="MMY2588" s="18"/>
      <c r="MNH2588" s="18"/>
      <c r="MNQ2588" s="18"/>
      <c r="MNZ2588" s="18"/>
      <c r="MOI2588" s="18"/>
      <c r="MOR2588" s="18"/>
      <c r="MPA2588" s="18"/>
      <c r="MPJ2588" s="18"/>
      <c r="MPS2588" s="18"/>
      <c r="MQB2588" s="18"/>
      <c r="MQK2588" s="18"/>
      <c r="MQT2588" s="18"/>
      <c r="MRC2588" s="18"/>
      <c r="MRL2588" s="18"/>
      <c r="MRU2588" s="18"/>
      <c r="MSD2588" s="18"/>
      <c r="MSM2588" s="18"/>
      <c r="MSV2588" s="18"/>
      <c r="MTE2588" s="18"/>
      <c r="MTN2588" s="18"/>
      <c r="MTW2588" s="18"/>
      <c r="MUF2588" s="18"/>
      <c r="MUO2588" s="18"/>
      <c r="MUX2588" s="18"/>
      <c r="MVG2588" s="18"/>
      <c r="MVP2588" s="18"/>
      <c r="MVY2588" s="18"/>
      <c r="MWH2588" s="18"/>
      <c r="MWQ2588" s="18"/>
      <c r="MWZ2588" s="18"/>
      <c r="MXI2588" s="18"/>
      <c r="MXR2588" s="18"/>
      <c r="MYA2588" s="18"/>
      <c r="MYJ2588" s="18"/>
      <c r="MYS2588" s="18"/>
      <c r="MZB2588" s="18"/>
      <c r="MZK2588" s="18"/>
      <c r="MZT2588" s="18"/>
      <c r="NAC2588" s="18"/>
      <c r="NAL2588" s="18"/>
      <c r="NAU2588" s="18"/>
      <c r="NBD2588" s="18"/>
      <c r="NBM2588" s="18"/>
      <c r="NBV2588" s="18"/>
      <c r="NCE2588" s="18"/>
      <c r="NCN2588" s="18"/>
      <c r="NCW2588" s="18"/>
      <c r="NDF2588" s="18"/>
      <c r="NDO2588" s="18"/>
      <c r="NDX2588" s="18"/>
      <c r="NEG2588" s="18"/>
      <c r="NEP2588" s="18"/>
      <c r="NEY2588" s="18"/>
      <c r="NFH2588" s="18"/>
      <c r="NFQ2588" s="18"/>
      <c r="NFZ2588" s="18"/>
      <c r="NGI2588" s="18"/>
      <c r="NGR2588" s="18"/>
      <c r="NHA2588" s="18"/>
      <c r="NHJ2588" s="18"/>
      <c r="NHS2588" s="18"/>
      <c r="NIB2588" s="18"/>
      <c r="NIK2588" s="18"/>
      <c r="NIT2588" s="18"/>
      <c r="NJC2588" s="18"/>
      <c r="NJL2588" s="18"/>
      <c r="NJU2588" s="18"/>
      <c r="NKD2588" s="18"/>
      <c r="NKM2588" s="18"/>
      <c r="NKV2588" s="18"/>
      <c r="NLE2588" s="18"/>
      <c r="NLN2588" s="18"/>
      <c r="NLW2588" s="18"/>
      <c r="NMF2588" s="18"/>
      <c r="NMO2588" s="18"/>
      <c r="NMX2588" s="18"/>
      <c r="NNG2588" s="18"/>
      <c r="NNP2588" s="18"/>
      <c r="NNY2588" s="18"/>
      <c r="NOH2588" s="18"/>
      <c r="NOQ2588" s="18"/>
      <c r="NOZ2588" s="18"/>
      <c r="NPI2588" s="18"/>
      <c r="NPR2588" s="18"/>
      <c r="NQA2588" s="18"/>
      <c r="NQJ2588" s="18"/>
      <c r="NQS2588" s="18"/>
      <c r="NRB2588" s="18"/>
      <c r="NRK2588" s="18"/>
      <c r="NRT2588" s="18"/>
      <c r="NSC2588" s="18"/>
      <c r="NSL2588" s="18"/>
      <c r="NSU2588" s="18"/>
      <c r="NTD2588" s="18"/>
      <c r="NTM2588" s="18"/>
      <c r="NTV2588" s="18"/>
      <c r="NUE2588" s="18"/>
      <c r="NUN2588" s="18"/>
      <c r="NUW2588" s="18"/>
      <c r="NVF2588" s="18"/>
      <c r="NVO2588" s="18"/>
      <c r="NVX2588" s="18"/>
      <c r="NWG2588" s="18"/>
      <c r="NWP2588" s="18"/>
      <c r="NWY2588" s="18"/>
      <c r="NXH2588" s="18"/>
      <c r="NXQ2588" s="18"/>
      <c r="NXZ2588" s="18"/>
      <c r="NYI2588" s="18"/>
      <c r="NYR2588" s="18"/>
      <c r="NZA2588" s="18"/>
      <c r="NZJ2588" s="18"/>
      <c r="NZS2588" s="18"/>
      <c r="OAB2588" s="18"/>
      <c r="OAK2588" s="18"/>
      <c r="OAT2588" s="18"/>
      <c r="OBC2588" s="18"/>
      <c r="OBL2588" s="18"/>
      <c r="OBU2588" s="18"/>
      <c r="OCD2588" s="18"/>
      <c r="OCM2588" s="18"/>
      <c r="OCV2588" s="18"/>
      <c r="ODE2588" s="18"/>
      <c r="ODN2588" s="18"/>
      <c r="ODW2588" s="18"/>
      <c r="OEF2588" s="18"/>
      <c r="OEO2588" s="18"/>
      <c r="OEX2588" s="18"/>
      <c r="OFG2588" s="18"/>
      <c r="OFP2588" s="18"/>
      <c r="OFY2588" s="18"/>
      <c r="OGH2588" s="18"/>
      <c r="OGQ2588" s="18"/>
      <c r="OGZ2588" s="18"/>
      <c r="OHI2588" s="18"/>
      <c r="OHR2588" s="18"/>
      <c r="OIA2588" s="18"/>
      <c r="OIJ2588" s="18"/>
      <c r="OIS2588" s="18"/>
      <c r="OJB2588" s="18"/>
      <c r="OJK2588" s="18"/>
      <c r="OJT2588" s="18"/>
      <c r="OKC2588" s="18"/>
      <c r="OKL2588" s="18"/>
      <c r="OKU2588" s="18"/>
      <c r="OLD2588" s="18"/>
      <c r="OLM2588" s="18"/>
      <c r="OLV2588" s="18"/>
      <c r="OME2588" s="18"/>
      <c r="OMN2588" s="18"/>
      <c r="OMW2588" s="18"/>
      <c r="ONF2588" s="18"/>
      <c r="ONO2588" s="18"/>
      <c r="ONX2588" s="18"/>
      <c r="OOG2588" s="18"/>
      <c r="OOP2588" s="18"/>
      <c r="OOY2588" s="18"/>
      <c r="OPH2588" s="18"/>
      <c r="OPQ2588" s="18"/>
      <c r="OPZ2588" s="18"/>
      <c r="OQI2588" s="18"/>
      <c r="OQR2588" s="18"/>
      <c r="ORA2588" s="18"/>
      <c r="ORJ2588" s="18"/>
      <c r="ORS2588" s="18"/>
      <c r="OSB2588" s="18"/>
      <c r="OSK2588" s="18"/>
      <c r="OST2588" s="18"/>
      <c r="OTC2588" s="18"/>
      <c r="OTL2588" s="18"/>
      <c r="OTU2588" s="18"/>
      <c r="OUD2588" s="18"/>
      <c r="OUM2588" s="18"/>
      <c r="OUV2588" s="18"/>
      <c r="OVE2588" s="18"/>
      <c r="OVN2588" s="18"/>
      <c r="OVW2588" s="18"/>
      <c r="OWF2588" s="18"/>
      <c r="OWO2588" s="18"/>
      <c r="OWX2588" s="18"/>
      <c r="OXG2588" s="18"/>
      <c r="OXP2588" s="18"/>
      <c r="OXY2588" s="18"/>
      <c r="OYH2588" s="18"/>
      <c r="OYQ2588" s="18"/>
      <c r="OYZ2588" s="18"/>
      <c r="OZI2588" s="18"/>
      <c r="OZR2588" s="18"/>
      <c r="PAA2588" s="18"/>
      <c r="PAJ2588" s="18"/>
      <c r="PAS2588" s="18"/>
      <c r="PBB2588" s="18"/>
      <c r="PBK2588" s="18"/>
      <c r="PBT2588" s="18"/>
      <c r="PCC2588" s="18"/>
      <c r="PCL2588" s="18"/>
      <c r="PCU2588" s="18"/>
      <c r="PDD2588" s="18"/>
      <c r="PDM2588" s="18"/>
      <c r="PDV2588" s="18"/>
      <c r="PEE2588" s="18"/>
      <c r="PEN2588" s="18"/>
      <c r="PEW2588" s="18"/>
      <c r="PFF2588" s="18"/>
      <c r="PFO2588" s="18"/>
      <c r="PFX2588" s="18"/>
      <c r="PGG2588" s="18"/>
      <c r="PGP2588" s="18"/>
      <c r="PGY2588" s="18"/>
      <c r="PHH2588" s="18"/>
      <c r="PHQ2588" s="18"/>
      <c r="PHZ2588" s="18"/>
      <c r="PII2588" s="18"/>
      <c r="PIR2588" s="18"/>
      <c r="PJA2588" s="18"/>
      <c r="PJJ2588" s="18"/>
      <c r="PJS2588" s="18"/>
      <c r="PKB2588" s="18"/>
      <c r="PKK2588" s="18"/>
      <c r="PKT2588" s="18"/>
      <c r="PLC2588" s="18"/>
      <c r="PLL2588" s="18"/>
      <c r="PLU2588" s="18"/>
      <c r="PMD2588" s="18"/>
      <c r="PMM2588" s="18"/>
      <c r="PMV2588" s="18"/>
      <c r="PNE2588" s="18"/>
      <c r="PNN2588" s="18"/>
      <c r="PNW2588" s="18"/>
      <c r="POF2588" s="18"/>
      <c r="POO2588" s="18"/>
      <c r="POX2588" s="18"/>
      <c r="PPG2588" s="18"/>
      <c r="PPP2588" s="18"/>
      <c r="PPY2588" s="18"/>
      <c r="PQH2588" s="18"/>
      <c r="PQQ2588" s="18"/>
      <c r="PQZ2588" s="18"/>
      <c r="PRI2588" s="18"/>
      <c r="PRR2588" s="18"/>
      <c r="PSA2588" s="18"/>
      <c r="PSJ2588" s="18"/>
      <c r="PSS2588" s="18"/>
      <c r="PTB2588" s="18"/>
      <c r="PTK2588" s="18"/>
      <c r="PTT2588" s="18"/>
      <c r="PUC2588" s="18"/>
      <c r="PUL2588" s="18"/>
      <c r="PUU2588" s="18"/>
      <c r="PVD2588" s="18"/>
      <c r="PVM2588" s="18"/>
      <c r="PVV2588" s="18"/>
      <c r="PWE2588" s="18"/>
      <c r="PWN2588" s="18"/>
      <c r="PWW2588" s="18"/>
      <c r="PXF2588" s="18"/>
      <c r="PXO2588" s="18"/>
      <c r="PXX2588" s="18"/>
      <c r="PYG2588" s="18"/>
      <c r="PYP2588" s="18"/>
      <c r="PYY2588" s="18"/>
      <c r="PZH2588" s="18"/>
      <c r="PZQ2588" s="18"/>
      <c r="PZZ2588" s="18"/>
      <c r="QAI2588" s="18"/>
      <c r="QAR2588" s="18"/>
      <c r="QBA2588" s="18"/>
      <c r="QBJ2588" s="18"/>
      <c r="QBS2588" s="18"/>
      <c r="QCB2588" s="18"/>
      <c r="QCK2588" s="18"/>
      <c r="QCT2588" s="18"/>
      <c r="QDC2588" s="18"/>
      <c r="QDL2588" s="18"/>
      <c r="QDU2588" s="18"/>
      <c r="QED2588" s="18"/>
      <c r="QEM2588" s="18"/>
      <c r="QEV2588" s="18"/>
      <c r="QFE2588" s="18"/>
      <c r="QFN2588" s="18"/>
      <c r="QFW2588" s="18"/>
      <c r="QGF2588" s="18"/>
      <c r="QGO2588" s="18"/>
      <c r="QGX2588" s="18"/>
      <c r="QHG2588" s="18"/>
      <c r="QHP2588" s="18"/>
      <c r="QHY2588" s="18"/>
      <c r="QIH2588" s="18"/>
      <c r="QIQ2588" s="18"/>
      <c r="QIZ2588" s="18"/>
      <c r="QJI2588" s="18"/>
      <c r="QJR2588" s="18"/>
      <c r="QKA2588" s="18"/>
      <c r="QKJ2588" s="18"/>
      <c r="QKS2588" s="18"/>
      <c r="QLB2588" s="18"/>
      <c r="QLK2588" s="18"/>
      <c r="QLT2588" s="18"/>
      <c r="QMC2588" s="18"/>
      <c r="QML2588" s="18"/>
      <c r="QMU2588" s="18"/>
      <c r="QND2588" s="18"/>
      <c r="QNM2588" s="18"/>
      <c r="QNV2588" s="18"/>
      <c r="QOE2588" s="18"/>
      <c r="QON2588" s="18"/>
      <c r="QOW2588" s="18"/>
      <c r="QPF2588" s="18"/>
      <c r="QPO2588" s="18"/>
      <c r="QPX2588" s="18"/>
      <c r="QQG2588" s="18"/>
      <c r="QQP2588" s="18"/>
      <c r="QQY2588" s="18"/>
      <c r="QRH2588" s="18"/>
      <c r="QRQ2588" s="18"/>
      <c r="QRZ2588" s="18"/>
      <c r="QSI2588" s="18"/>
      <c r="QSR2588" s="18"/>
      <c r="QTA2588" s="18"/>
      <c r="QTJ2588" s="18"/>
      <c r="QTS2588" s="18"/>
      <c r="QUB2588" s="18"/>
      <c r="QUK2588" s="18"/>
      <c r="QUT2588" s="18"/>
      <c r="QVC2588" s="18"/>
      <c r="QVL2588" s="18"/>
      <c r="QVU2588" s="18"/>
      <c r="QWD2588" s="18"/>
      <c r="QWM2588" s="18"/>
      <c r="QWV2588" s="18"/>
      <c r="QXE2588" s="18"/>
      <c r="QXN2588" s="18"/>
      <c r="QXW2588" s="18"/>
      <c r="QYF2588" s="18"/>
      <c r="QYO2588" s="18"/>
      <c r="QYX2588" s="18"/>
      <c r="QZG2588" s="18"/>
      <c r="QZP2588" s="18"/>
      <c r="QZY2588" s="18"/>
      <c r="RAH2588" s="18"/>
      <c r="RAQ2588" s="18"/>
      <c r="RAZ2588" s="18"/>
      <c r="RBI2588" s="18"/>
      <c r="RBR2588" s="18"/>
      <c r="RCA2588" s="18"/>
      <c r="RCJ2588" s="18"/>
      <c r="RCS2588" s="18"/>
      <c r="RDB2588" s="18"/>
      <c r="RDK2588" s="18"/>
      <c r="RDT2588" s="18"/>
      <c r="REC2588" s="18"/>
      <c r="REL2588" s="18"/>
      <c r="REU2588" s="18"/>
      <c r="RFD2588" s="18"/>
      <c r="RFM2588" s="18"/>
      <c r="RFV2588" s="18"/>
      <c r="RGE2588" s="18"/>
      <c r="RGN2588" s="18"/>
      <c r="RGW2588" s="18"/>
      <c r="RHF2588" s="18"/>
      <c r="RHO2588" s="18"/>
      <c r="RHX2588" s="18"/>
      <c r="RIG2588" s="18"/>
      <c r="RIP2588" s="18"/>
      <c r="RIY2588" s="18"/>
      <c r="RJH2588" s="18"/>
      <c r="RJQ2588" s="18"/>
      <c r="RJZ2588" s="18"/>
      <c r="RKI2588" s="18"/>
      <c r="RKR2588" s="18"/>
      <c r="RLA2588" s="18"/>
      <c r="RLJ2588" s="18"/>
      <c r="RLS2588" s="18"/>
      <c r="RMB2588" s="18"/>
      <c r="RMK2588" s="18"/>
      <c r="RMT2588" s="18"/>
      <c r="RNC2588" s="18"/>
      <c r="RNL2588" s="18"/>
      <c r="RNU2588" s="18"/>
      <c r="ROD2588" s="18"/>
      <c r="ROM2588" s="18"/>
      <c r="ROV2588" s="18"/>
      <c r="RPE2588" s="18"/>
      <c r="RPN2588" s="18"/>
      <c r="RPW2588" s="18"/>
      <c r="RQF2588" s="18"/>
      <c r="RQO2588" s="18"/>
      <c r="RQX2588" s="18"/>
      <c r="RRG2588" s="18"/>
      <c r="RRP2588" s="18"/>
      <c r="RRY2588" s="18"/>
      <c r="RSH2588" s="18"/>
      <c r="RSQ2588" s="18"/>
      <c r="RSZ2588" s="18"/>
      <c r="RTI2588" s="18"/>
      <c r="RTR2588" s="18"/>
      <c r="RUA2588" s="18"/>
      <c r="RUJ2588" s="18"/>
      <c r="RUS2588" s="18"/>
      <c r="RVB2588" s="18"/>
      <c r="RVK2588" s="18"/>
      <c r="RVT2588" s="18"/>
      <c r="RWC2588" s="18"/>
      <c r="RWL2588" s="18"/>
      <c r="RWU2588" s="18"/>
      <c r="RXD2588" s="18"/>
      <c r="RXM2588" s="18"/>
      <c r="RXV2588" s="18"/>
      <c r="RYE2588" s="18"/>
      <c r="RYN2588" s="18"/>
      <c r="RYW2588" s="18"/>
      <c r="RZF2588" s="18"/>
      <c r="RZO2588" s="18"/>
      <c r="RZX2588" s="18"/>
      <c r="SAG2588" s="18"/>
      <c r="SAP2588" s="18"/>
      <c r="SAY2588" s="18"/>
      <c r="SBH2588" s="18"/>
      <c r="SBQ2588" s="18"/>
      <c r="SBZ2588" s="18"/>
      <c r="SCI2588" s="18"/>
      <c r="SCR2588" s="18"/>
      <c r="SDA2588" s="18"/>
      <c r="SDJ2588" s="18"/>
      <c r="SDS2588" s="18"/>
      <c r="SEB2588" s="18"/>
      <c r="SEK2588" s="18"/>
      <c r="SET2588" s="18"/>
      <c r="SFC2588" s="18"/>
      <c r="SFL2588" s="18"/>
      <c r="SFU2588" s="18"/>
      <c r="SGD2588" s="18"/>
      <c r="SGM2588" s="18"/>
      <c r="SGV2588" s="18"/>
      <c r="SHE2588" s="18"/>
      <c r="SHN2588" s="18"/>
      <c r="SHW2588" s="18"/>
      <c r="SIF2588" s="18"/>
      <c r="SIO2588" s="18"/>
      <c r="SIX2588" s="18"/>
      <c r="SJG2588" s="18"/>
      <c r="SJP2588" s="18"/>
      <c r="SJY2588" s="18"/>
      <c r="SKH2588" s="18"/>
      <c r="SKQ2588" s="18"/>
      <c r="SKZ2588" s="18"/>
      <c r="SLI2588" s="18"/>
      <c r="SLR2588" s="18"/>
      <c r="SMA2588" s="18"/>
      <c r="SMJ2588" s="18"/>
      <c r="SMS2588" s="18"/>
      <c r="SNB2588" s="18"/>
      <c r="SNK2588" s="18"/>
      <c r="SNT2588" s="18"/>
      <c r="SOC2588" s="18"/>
      <c r="SOL2588" s="18"/>
      <c r="SOU2588" s="18"/>
      <c r="SPD2588" s="18"/>
      <c r="SPM2588" s="18"/>
      <c r="SPV2588" s="18"/>
      <c r="SQE2588" s="18"/>
      <c r="SQN2588" s="18"/>
      <c r="SQW2588" s="18"/>
      <c r="SRF2588" s="18"/>
      <c r="SRO2588" s="18"/>
      <c r="SRX2588" s="18"/>
      <c r="SSG2588" s="18"/>
      <c r="SSP2588" s="18"/>
      <c r="SSY2588" s="18"/>
      <c r="STH2588" s="18"/>
      <c r="STQ2588" s="18"/>
      <c r="STZ2588" s="18"/>
      <c r="SUI2588" s="18"/>
      <c r="SUR2588" s="18"/>
      <c r="SVA2588" s="18"/>
      <c r="SVJ2588" s="18"/>
      <c r="SVS2588" s="18"/>
      <c r="SWB2588" s="18"/>
      <c r="SWK2588" s="18"/>
      <c r="SWT2588" s="18"/>
      <c r="SXC2588" s="18"/>
      <c r="SXL2588" s="18"/>
      <c r="SXU2588" s="18"/>
      <c r="SYD2588" s="18"/>
      <c r="SYM2588" s="18"/>
      <c r="SYV2588" s="18"/>
      <c r="SZE2588" s="18"/>
      <c r="SZN2588" s="18"/>
      <c r="SZW2588" s="18"/>
      <c r="TAF2588" s="18"/>
      <c r="TAO2588" s="18"/>
      <c r="TAX2588" s="18"/>
      <c r="TBG2588" s="18"/>
      <c r="TBP2588" s="18"/>
      <c r="TBY2588" s="18"/>
      <c r="TCH2588" s="18"/>
      <c r="TCQ2588" s="18"/>
      <c r="TCZ2588" s="18"/>
      <c r="TDI2588" s="18"/>
      <c r="TDR2588" s="18"/>
      <c r="TEA2588" s="18"/>
      <c r="TEJ2588" s="18"/>
      <c r="TES2588" s="18"/>
      <c r="TFB2588" s="18"/>
      <c r="TFK2588" s="18"/>
      <c r="TFT2588" s="18"/>
      <c r="TGC2588" s="18"/>
      <c r="TGL2588" s="18"/>
      <c r="TGU2588" s="18"/>
      <c r="THD2588" s="18"/>
      <c r="THM2588" s="18"/>
      <c r="THV2588" s="18"/>
      <c r="TIE2588" s="18"/>
      <c r="TIN2588" s="18"/>
      <c r="TIW2588" s="18"/>
      <c r="TJF2588" s="18"/>
      <c r="TJO2588" s="18"/>
      <c r="TJX2588" s="18"/>
      <c r="TKG2588" s="18"/>
      <c r="TKP2588" s="18"/>
      <c r="TKY2588" s="18"/>
      <c r="TLH2588" s="18"/>
      <c r="TLQ2588" s="18"/>
      <c r="TLZ2588" s="18"/>
      <c r="TMI2588" s="18"/>
      <c r="TMR2588" s="18"/>
      <c r="TNA2588" s="18"/>
      <c r="TNJ2588" s="18"/>
      <c r="TNS2588" s="18"/>
      <c r="TOB2588" s="18"/>
      <c r="TOK2588" s="18"/>
      <c r="TOT2588" s="18"/>
      <c r="TPC2588" s="18"/>
      <c r="TPL2588" s="18"/>
      <c r="TPU2588" s="18"/>
      <c r="TQD2588" s="18"/>
      <c r="TQM2588" s="18"/>
      <c r="TQV2588" s="18"/>
      <c r="TRE2588" s="18"/>
      <c r="TRN2588" s="18"/>
      <c r="TRW2588" s="18"/>
      <c r="TSF2588" s="18"/>
      <c r="TSO2588" s="18"/>
      <c r="TSX2588" s="18"/>
      <c r="TTG2588" s="18"/>
      <c r="TTP2588" s="18"/>
      <c r="TTY2588" s="18"/>
      <c r="TUH2588" s="18"/>
      <c r="TUQ2588" s="18"/>
      <c r="TUZ2588" s="18"/>
      <c r="TVI2588" s="18"/>
      <c r="TVR2588" s="18"/>
      <c r="TWA2588" s="18"/>
      <c r="TWJ2588" s="18"/>
      <c r="TWS2588" s="18"/>
      <c r="TXB2588" s="18"/>
      <c r="TXK2588" s="18"/>
      <c r="TXT2588" s="18"/>
      <c r="TYC2588" s="18"/>
      <c r="TYL2588" s="18"/>
      <c r="TYU2588" s="18"/>
      <c r="TZD2588" s="18"/>
      <c r="TZM2588" s="18"/>
      <c r="TZV2588" s="18"/>
      <c r="UAE2588" s="18"/>
      <c r="UAN2588" s="18"/>
      <c r="UAW2588" s="18"/>
      <c r="UBF2588" s="18"/>
      <c r="UBO2588" s="18"/>
      <c r="UBX2588" s="18"/>
      <c r="UCG2588" s="18"/>
      <c r="UCP2588" s="18"/>
      <c r="UCY2588" s="18"/>
      <c r="UDH2588" s="18"/>
      <c r="UDQ2588" s="18"/>
      <c r="UDZ2588" s="18"/>
      <c r="UEI2588" s="18"/>
      <c r="UER2588" s="18"/>
      <c r="UFA2588" s="18"/>
      <c r="UFJ2588" s="18"/>
      <c r="UFS2588" s="18"/>
      <c r="UGB2588" s="18"/>
      <c r="UGK2588" s="18"/>
      <c r="UGT2588" s="18"/>
      <c r="UHC2588" s="18"/>
      <c r="UHL2588" s="18"/>
      <c r="UHU2588" s="18"/>
      <c r="UID2588" s="18"/>
      <c r="UIM2588" s="18"/>
      <c r="UIV2588" s="18"/>
      <c r="UJE2588" s="18"/>
      <c r="UJN2588" s="18"/>
      <c r="UJW2588" s="18"/>
      <c r="UKF2588" s="18"/>
      <c r="UKO2588" s="18"/>
      <c r="UKX2588" s="18"/>
      <c r="ULG2588" s="18"/>
      <c r="ULP2588" s="18"/>
      <c r="ULY2588" s="18"/>
      <c r="UMH2588" s="18"/>
      <c r="UMQ2588" s="18"/>
      <c r="UMZ2588" s="18"/>
      <c r="UNI2588" s="18"/>
      <c r="UNR2588" s="18"/>
      <c r="UOA2588" s="18"/>
      <c r="UOJ2588" s="18"/>
      <c r="UOS2588" s="18"/>
      <c r="UPB2588" s="18"/>
      <c r="UPK2588" s="18"/>
      <c r="UPT2588" s="18"/>
      <c r="UQC2588" s="18"/>
      <c r="UQL2588" s="18"/>
      <c r="UQU2588" s="18"/>
      <c r="URD2588" s="18"/>
      <c r="URM2588" s="18"/>
      <c r="URV2588" s="18"/>
      <c r="USE2588" s="18"/>
      <c r="USN2588" s="18"/>
      <c r="USW2588" s="18"/>
      <c r="UTF2588" s="18"/>
      <c r="UTO2588" s="18"/>
      <c r="UTX2588" s="18"/>
      <c r="UUG2588" s="18"/>
      <c r="UUP2588" s="18"/>
      <c r="UUY2588" s="18"/>
      <c r="UVH2588" s="18"/>
      <c r="UVQ2588" s="18"/>
      <c r="UVZ2588" s="18"/>
      <c r="UWI2588" s="18"/>
      <c r="UWR2588" s="18"/>
      <c r="UXA2588" s="18"/>
      <c r="UXJ2588" s="18"/>
      <c r="UXS2588" s="18"/>
      <c r="UYB2588" s="18"/>
      <c r="UYK2588" s="18"/>
      <c r="UYT2588" s="18"/>
      <c r="UZC2588" s="18"/>
      <c r="UZL2588" s="18"/>
      <c r="UZU2588" s="18"/>
      <c r="VAD2588" s="18"/>
      <c r="VAM2588" s="18"/>
      <c r="VAV2588" s="18"/>
      <c r="VBE2588" s="18"/>
      <c r="VBN2588" s="18"/>
      <c r="VBW2588" s="18"/>
      <c r="VCF2588" s="18"/>
      <c r="VCO2588" s="18"/>
      <c r="VCX2588" s="18"/>
      <c r="VDG2588" s="18"/>
      <c r="VDP2588" s="18"/>
      <c r="VDY2588" s="18"/>
      <c r="VEH2588" s="18"/>
      <c r="VEQ2588" s="18"/>
      <c r="VEZ2588" s="18"/>
      <c r="VFI2588" s="18"/>
      <c r="VFR2588" s="18"/>
      <c r="VGA2588" s="18"/>
      <c r="VGJ2588" s="18"/>
      <c r="VGS2588" s="18"/>
      <c r="VHB2588" s="18"/>
      <c r="VHK2588" s="18"/>
      <c r="VHT2588" s="18"/>
      <c r="VIC2588" s="18"/>
      <c r="VIL2588" s="18"/>
      <c r="VIU2588" s="18"/>
      <c r="VJD2588" s="18"/>
      <c r="VJM2588" s="18"/>
      <c r="VJV2588" s="18"/>
      <c r="VKE2588" s="18"/>
      <c r="VKN2588" s="18"/>
      <c r="VKW2588" s="18"/>
      <c r="VLF2588" s="18"/>
      <c r="VLO2588" s="18"/>
      <c r="VLX2588" s="18"/>
      <c r="VMG2588" s="18"/>
      <c r="VMP2588" s="18"/>
      <c r="VMY2588" s="18"/>
      <c r="VNH2588" s="18"/>
      <c r="VNQ2588" s="18"/>
      <c r="VNZ2588" s="18"/>
      <c r="VOI2588" s="18"/>
      <c r="VOR2588" s="18"/>
      <c r="VPA2588" s="18"/>
      <c r="VPJ2588" s="18"/>
      <c r="VPS2588" s="18"/>
      <c r="VQB2588" s="18"/>
      <c r="VQK2588" s="18"/>
      <c r="VQT2588" s="18"/>
      <c r="VRC2588" s="18"/>
      <c r="VRL2588" s="18"/>
      <c r="VRU2588" s="18"/>
      <c r="VSD2588" s="18"/>
      <c r="VSM2588" s="18"/>
      <c r="VSV2588" s="18"/>
      <c r="VTE2588" s="18"/>
      <c r="VTN2588" s="18"/>
      <c r="VTW2588" s="18"/>
      <c r="VUF2588" s="18"/>
      <c r="VUO2588" s="18"/>
      <c r="VUX2588" s="18"/>
      <c r="VVG2588" s="18"/>
      <c r="VVP2588" s="18"/>
      <c r="VVY2588" s="18"/>
      <c r="VWH2588" s="18"/>
      <c r="VWQ2588" s="18"/>
      <c r="VWZ2588" s="18"/>
      <c r="VXI2588" s="18"/>
      <c r="VXR2588" s="18"/>
      <c r="VYA2588" s="18"/>
      <c r="VYJ2588" s="18"/>
      <c r="VYS2588" s="18"/>
      <c r="VZB2588" s="18"/>
      <c r="VZK2588" s="18"/>
      <c r="VZT2588" s="18"/>
      <c r="WAC2588" s="18"/>
      <c r="WAL2588" s="18"/>
      <c r="WAU2588" s="18"/>
      <c r="WBD2588" s="18"/>
      <c r="WBM2588" s="18"/>
      <c r="WBV2588" s="18"/>
      <c r="WCE2588" s="18"/>
      <c r="WCN2588" s="18"/>
      <c r="WCW2588" s="18"/>
      <c r="WDF2588" s="18"/>
      <c r="WDO2588" s="18"/>
      <c r="WDX2588" s="18"/>
      <c r="WEG2588" s="18"/>
      <c r="WEP2588" s="18"/>
      <c r="WEY2588" s="18"/>
      <c r="WFH2588" s="18"/>
      <c r="WFQ2588" s="18"/>
      <c r="WFZ2588" s="18"/>
      <c r="WGI2588" s="18"/>
      <c r="WGR2588" s="18"/>
      <c r="WHA2588" s="18"/>
      <c r="WHJ2588" s="18"/>
      <c r="WHS2588" s="18"/>
      <c r="WIB2588" s="18"/>
      <c r="WIK2588" s="18"/>
      <c r="WIT2588" s="18"/>
      <c r="WJC2588" s="18"/>
      <c r="WJL2588" s="18"/>
      <c r="WJU2588" s="18"/>
      <c r="WKD2588" s="18"/>
      <c r="WKM2588" s="18"/>
      <c r="WKV2588" s="18"/>
      <c r="WLE2588" s="18"/>
      <c r="WLN2588" s="18"/>
      <c r="WLW2588" s="18"/>
      <c r="WMF2588" s="18"/>
      <c r="WMO2588" s="18"/>
      <c r="WMX2588" s="18"/>
      <c r="WNG2588" s="18"/>
      <c r="WNP2588" s="18"/>
      <c r="WNY2588" s="18"/>
      <c r="WOH2588" s="18"/>
      <c r="WOQ2588" s="18"/>
      <c r="WOZ2588" s="18"/>
      <c r="WPI2588" s="18"/>
      <c r="WPR2588" s="18"/>
      <c r="WQA2588" s="18"/>
      <c r="WQJ2588" s="18"/>
      <c r="WQS2588" s="18"/>
      <c r="WRB2588" s="18"/>
      <c r="WRK2588" s="18"/>
      <c r="WRT2588" s="18"/>
      <c r="WSC2588" s="18"/>
      <c r="WSL2588" s="18"/>
      <c r="WSU2588" s="18"/>
      <c r="WTD2588" s="18"/>
      <c r="WTM2588" s="18"/>
      <c r="WTV2588" s="18"/>
      <c r="WUE2588" s="18"/>
      <c r="WUN2588" s="18"/>
      <c r="WUW2588" s="18"/>
      <c r="WVF2588" s="18"/>
      <c r="WVO2588" s="18"/>
      <c r="WVX2588" s="18"/>
      <c r="WWG2588" s="18"/>
      <c r="WWP2588" s="18"/>
      <c r="WWY2588" s="18"/>
      <c r="WXH2588" s="18"/>
      <c r="WXQ2588" s="18"/>
      <c r="WXZ2588" s="18"/>
      <c r="WYI2588" s="18"/>
      <c r="WYR2588" s="18"/>
      <c r="WZA2588" s="18"/>
      <c r="WZJ2588" s="18"/>
      <c r="WZS2588" s="18"/>
      <c r="XAB2588" s="18"/>
      <c r="XAK2588" s="18"/>
      <c r="XAT2588" s="18"/>
      <c r="XBC2588" s="18"/>
      <c r="XBL2588" s="18"/>
      <c r="XBU2588" s="18"/>
      <c r="XCD2588" s="18"/>
      <c r="XCM2588" s="18"/>
      <c r="XCV2588" s="18"/>
      <c r="XDE2588" s="18"/>
      <c r="XDN2588" s="18"/>
      <c r="XDW2588" s="18"/>
      <c r="XEF2588" s="18"/>
      <c r="XEO2588" s="18"/>
      <c r="XEX2588" s="18"/>
    </row>
    <row r="2589" spans="1:1024 1033:2041 2050:3067 3076:4093 4102:5119 5128:6136 6145:7162 7171:8188 8197:9214 9223:10240 10249:11257 11266:12283 12292:13309 13318:14335 14344:15352 15361:16378" s="20" customFormat="1" x14ac:dyDescent="0.25">
      <c r="A2589" s="20">
        <v>160719</v>
      </c>
      <c r="B2589" s="20">
        <v>2400042327</v>
      </c>
      <c r="C2589" s="20" t="s">
        <v>772</v>
      </c>
      <c r="D2589" s="20">
        <v>2400042327</v>
      </c>
      <c r="E2589" s="20" t="s">
        <v>4406</v>
      </c>
      <c r="F2589" s="20">
        <v>160719</v>
      </c>
      <c r="G2589" s="20" t="s">
        <v>6364</v>
      </c>
      <c r="P2589" s="18"/>
      <c r="Y2589" s="18"/>
      <c r="AH2589" s="18"/>
      <c r="AQ2589" s="18"/>
      <c r="AZ2589" s="18"/>
      <c r="BI2589" s="18"/>
      <c r="BR2589" s="18"/>
      <c r="CA2589" s="18"/>
      <c r="CJ2589" s="18"/>
      <c r="CS2589" s="18"/>
      <c r="DB2589" s="18"/>
      <c r="DK2589" s="18"/>
      <c r="DT2589" s="18"/>
      <c r="EC2589" s="18"/>
      <c r="EL2589" s="18"/>
      <c r="EU2589" s="18"/>
      <c r="FD2589" s="18"/>
      <c r="FM2589" s="18"/>
      <c r="FV2589" s="18"/>
      <c r="GE2589" s="18"/>
      <c r="GN2589" s="18"/>
      <c r="GW2589" s="18"/>
      <c r="HF2589" s="18"/>
      <c r="HO2589" s="18"/>
      <c r="HX2589" s="18"/>
      <c r="IG2589" s="18"/>
      <c r="IP2589" s="18"/>
      <c r="IY2589" s="18"/>
      <c r="JH2589" s="18"/>
      <c r="JQ2589" s="18"/>
      <c r="JZ2589" s="18"/>
      <c r="KI2589" s="18"/>
      <c r="KR2589" s="18"/>
      <c r="LA2589" s="18"/>
      <c r="LJ2589" s="18"/>
      <c r="LS2589" s="18"/>
      <c r="MB2589" s="18"/>
      <c r="MK2589" s="18"/>
      <c r="MT2589" s="18"/>
      <c r="NC2589" s="18"/>
      <c r="NL2589" s="18"/>
      <c r="NU2589" s="18"/>
      <c r="OD2589" s="18"/>
      <c r="OM2589" s="18"/>
      <c r="OV2589" s="18"/>
      <c r="PE2589" s="18"/>
      <c r="PN2589" s="18"/>
      <c r="PW2589" s="18"/>
      <c r="QF2589" s="18"/>
      <c r="QO2589" s="18"/>
      <c r="QX2589" s="18"/>
      <c r="RG2589" s="18"/>
      <c r="RP2589" s="18"/>
      <c r="RY2589" s="18"/>
      <c r="SH2589" s="18"/>
      <c r="SQ2589" s="18"/>
      <c r="SZ2589" s="18"/>
      <c r="TI2589" s="18"/>
      <c r="TR2589" s="18"/>
      <c r="UA2589" s="18"/>
      <c r="UJ2589" s="18"/>
      <c r="US2589" s="18"/>
      <c r="VB2589" s="18"/>
      <c r="VK2589" s="18"/>
      <c r="VT2589" s="18"/>
      <c r="WC2589" s="18"/>
      <c r="WL2589" s="18"/>
      <c r="WU2589" s="18"/>
      <c r="XD2589" s="18"/>
      <c r="XM2589" s="18"/>
      <c r="XV2589" s="18"/>
      <c r="YE2589" s="18"/>
      <c r="YN2589" s="18"/>
      <c r="YW2589" s="18"/>
      <c r="ZF2589" s="18"/>
      <c r="ZO2589" s="18"/>
      <c r="ZX2589" s="18"/>
      <c r="AAG2589" s="18"/>
      <c r="AAP2589" s="18"/>
      <c r="AAY2589" s="18"/>
      <c r="ABH2589" s="18"/>
      <c r="ABQ2589" s="18"/>
      <c r="ABZ2589" s="18"/>
      <c r="ACI2589" s="18"/>
      <c r="ACR2589" s="18"/>
      <c r="ADA2589" s="18"/>
      <c r="ADJ2589" s="18"/>
      <c r="ADS2589" s="18"/>
      <c r="AEB2589" s="18"/>
      <c r="AEK2589" s="18"/>
      <c r="AET2589" s="18"/>
      <c r="AFC2589" s="18"/>
      <c r="AFL2589" s="18"/>
      <c r="AFU2589" s="18"/>
      <c r="AGD2589" s="18"/>
      <c r="AGM2589" s="18"/>
      <c r="AGV2589" s="18"/>
      <c r="AHE2589" s="18"/>
      <c r="AHN2589" s="18"/>
      <c r="AHW2589" s="18"/>
      <c r="AIF2589" s="18"/>
      <c r="AIO2589" s="18"/>
      <c r="AIX2589" s="18"/>
      <c r="AJG2589" s="18"/>
      <c r="AJP2589" s="18"/>
      <c r="AJY2589" s="18"/>
      <c r="AKH2589" s="18"/>
      <c r="AKQ2589" s="18"/>
      <c r="AKZ2589" s="18"/>
      <c r="ALI2589" s="18"/>
      <c r="ALR2589" s="18"/>
      <c r="AMA2589" s="18"/>
      <c r="AMJ2589" s="18"/>
      <c r="AMS2589" s="18"/>
      <c r="ANB2589" s="18"/>
      <c r="ANK2589" s="18"/>
      <c r="ANT2589" s="18"/>
      <c r="AOC2589" s="18"/>
      <c r="AOL2589" s="18"/>
      <c r="AOU2589" s="18"/>
      <c r="APD2589" s="18"/>
      <c r="APM2589" s="18"/>
      <c r="APV2589" s="18"/>
      <c r="AQE2589" s="18"/>
      <c r="AQN2589" s="18"/>
      <c r="AQW2589" s="18"/>
      <c r="ARF2589" s="18"/>
      <c r="ARO2589" s="18"/>
      <c r="ARX2589" s="18"/>
      <c r="ASG2589" s="18"/>
      <c r="ASP2589" s="18"/>
      <c r="ASY2589" s="18"/>
      <c r="ATH2589" s="18"/>
      <c r="ATQ2589" s="18"/>
      <c r="ATZ2589" s="18"/>
      <c r="AUI2589" s="18"/>
      <c r="AUR2589" s="18"/>
      <c r="AVA2589" s="18"/>
      <c r="AVJ2589" s="18"/>
      <c r="AVS2589" s="18"/>
      <c r="AWB2589" s="18"/>
      <c r="AWK2589" s="18"/>
      <c r="AWT2589" s="18"/>
      <c r="AXC2589" s="18"/>
      <c r="AXL2589" s="18"/>
      <c r="AXU2589" s="18"/>
      <c r="AYD2589" s="18"/>
      <c r="AYM2589" s="18"/>
      <c r="AYV2589" s="18"/>
      <c r="AZE2589" s="18"/>
      <c r="AZN2589" s="18"/>
      <c r="AZW2589" s="18"/>
      <c r="BAF2589" s="18"/>
      <c r="BAO2589" s="18"/>
      <c r="BAX2589" s="18"/>
      <c r="BBG2589" s="18"/>
      <c r="BBP2589" s="18"/>
      <c r="BBY2589" s="18"/>
      <c r="BCH2589" s="18"/>
      <c r="BCQ2589" s="18"/>
      <c r="BCZ2589" s="18"/>
      <c r="BDI2589" s="18"/>
      <c r="BDR2589" s="18"/>
      <c r="BEA2589" s="18"/>
      <c r="BEJ2589" s="18"/>
      <c r="BES2589" s="18"/>
      <c r="BFB2589" s="18"/>
      <c r="BFK2589" s="18"/>
      <c r="BFT2589" s="18"/>
      <c r="BGC2589" s="18"/>
      <c r="BGL2589" s="18"/>
      <c r="BGU2589" s="18"/>
      <c r="BHD2589" s="18"/>
      <c r="BHM2589" s="18"/>
      <c r="BHV2589" s="18"/>
      <c r="BIE2589" s="18"/>
      <c r="BIN2589" s="18"/>
      <c r="BIW2589" s="18"/>
      <c r="BJF2589" s="18"/>
      <c r="BJO2589" s="18"/>
      <c r="BJX2589" s="18"/>
      <c r="BKG2589" s="18"/>
      <c r="BKP2589" s="18"/>
      <c r="BKY2589" s="18"/>
      <c r="BLH2589" s="18"/>
      <c r="BLQ2589" s="18"/>
      <c r="BLZ2589" s="18"/>
      <c r="BMI2589" s="18"/>
      <c r="BMR2589" s="18"/>
      <c r="BNA2589" s="18"/>
      <c r="BNJ2589" s="18"/>
      <c r="BNS2589" s="18"/>
      <c r="BOB2589" s="18"/>
      <c r="BOK2589" s="18"/>
      <c r="BOT2589" s="18"/>
      <c r="BPC2589" s="18"/>
      <c r="BPL2589" s="18"/>
      <c r="BPU2589" s="18"/>
      <c r="BQD2589" s="18"/>
      <c r="BQM2589" s="18"/>
      <c r="BQV2589" s="18"/>
      <c r="BRE2589" s="18"/>
      <c r="BRN2589" s="18"/>
      <c r="BRW2589" s="18"/>
      <c r="BSF2589" s="18"/>
      <c r="BSO2589" s="18"/>
      <c r="BSX2589" s="18"/>
      <c r="BTG2589" s="18"/>
      <c r="BTP2589" s="18"/>
      <c r="BTY2589" s="18"/>
      <c r="BUH2589" s="18"/>
      <c r="BUQ2589" s="18"/>
      <c r="BUZ2589" s="18"/>
      <c r="BVI2589" s="18"/>
      <c r="BVR2589" s="18"/>
      <c r="BWA2589" s="18"/>
      <c r="BWJ2589" s="18"/>
      <c r="BWS2589" s="18"/>
      <c r="BXB2589" s="18"/>
      <c r="BXK2589" s="18"/>
      <c r="BXT2589" s="18"/>
      <c r="BYC2589" s="18"/>
      <c r="BYL2589" s="18"/>
      <c r="BYU2589" s="18"/>
      <c r="BZD2589" s="18"/>
      <c r="BZM2589" s="18"/>
      <c r="BZV2589" s="18"/>
      <c r="CAE2589" s="18"/>
      <c r="CAN2589" s="18"/>
      <c r="CAW2589" s="18"/>
      <c r="CBF2589" s="18"/>
      <c r="CBO2589" s="18"/>
      <c r="CBX2589" s="18"/>
      <c r="CCG2589" s="18"/>
      <c r="CCP2589" s="18"/>
      <c r="CCY2589" s="18"/>
      <c r="CDH2589" s="18"/>
      <c r="CDQ2589" s="18"/>
      <c r="CDZ2589" s="18"/>
      <c r="CEI2589" s="18"/>
      <c r="CER2589" s="18"/>
      <c r="CFA2589" s="18"/>
      <c r="CFJ2589" s="18"/>
      <c r="CFS2589" s="18"/>
      <c r="CGB2589" s="18"/>
      <c r="CGK2589" s="18"/>
      <c r="CGT2589" s="18"/>
      <c r="CHC2589" s="18"/>
      <c r="CHL2589" s="18"/>
      <c r="CHU2589" s="18"/>
      <c r="CID2589" s="18"/>
      <c r="CIM2589" s="18"/>
      <c r="CIV2589" s="18"/>
      <c r="CJE2589" s="18"/>
      <c r="CJN2589" s="18"/>
      <c r="CJW2589" s="18"/>
      <c r="CKF2589" s="18"/>
      <c r="CKO2589" s="18"/>
      <c r="CKX2589" s="18"/>
      <c r="CLG2589" s="18"/>
      <c r="CLP2589" s="18"/>
      <c r="CLY2589" s="18"/>
      <c r="CMH2589" s="18"/>
      <c r="CMQ2589" s="18"/>
      <c r="CMZ2589" s="18"/>
      <c r="CNI2589" s="18"/>
      <c r="CNR2589" s="18"/>
      <c r="COA2589" s="18"/>
      <c r="COJ2589" s="18"/>
      <c r="COS2589" s="18"/>
      <c r="CPB2589" s="18"/>
      <c r="CPK2589" s="18"/>
      <c r="CPT2589" s="18"/>
      <c r="CQC2589" s="18"/>
      <c r="CQL2589" s="18"/>
      <c r="CQU2589" s="18"/>
      <c r="CRD2589" s="18"/>
      <c r="CRM2589" s="18"/>
      <c r="CRV2589" s="18"/>
      <c r="CSE2589" s="18"/>
      <c r="CSN2589" s="18"/>
      <c r="CSW2589" s="18"/>
      <c r="CTF2589" s="18"/>
      <c r="CTO2589" s="18"/>
      <c r="CTX2589" s="18"/>
      <c r="CUG2589" s="18"/>
      <c r="CUP2589" s="18"/>
      <c r="CUY2589" s="18"/>
      <c r="CVH2589" s="18"/>
      <c r="CVQ2589" s="18"/>
      <c r="CVZ2589" s="18"/>
      <c r="CWI2589" s="18"/>
      <c r="CWR2589" s="18"/>
      <c r="CXA2589" s="18"/>
      <c r="CXJ2589" s="18"/>
      <c r="CXS2589" s="18"/>
      <c r="CYB2589" s="18"/>
      <c r="CYK2589" s="18"/>
      <c r="CYT2589" s="18"/>
      <c r="CZC2589" s="18"/>
      <c r="CZL2589" s="18"/>
      <c r="CZU2589" s="18"/>
      <c r="DAD2589" s="18"/>
      <c r="DAM2589" s="18"/>
      <c r="DAV2589" s="18"/>
      <c r="DBE2589" s="18"/>
      <c r="DBN2589" s="18"/>
      <c r="DBW2589" s="18"/>
      <c r="DCF2589" s="18"/>
      <c r="DCO2589" s="18"/>
      <c r="DCX2589" s="18"/>
      <c r="DDG2589" s="18"/>
      <c r="DDP2589" s="18"/>
      <c r="DDY2589" s="18"/>
      <c r="DEH2589" s="18"/>
      <c r="DEQ2589" s="18"/>
      <c r="DEZ2589" s="18"/>
      <c r="DFI2589" s="18"/>
      <c r="DFR2589" s="18"/>
      <c r="DGA2589" s="18"/>
      <c r="DGJ2589" s="18"/>
      <c r="DGS2589" s="18"/>
      <c r="DHB2589" s="18"/>
      <c r="DHK2589" s="18"/>
      <c r="DHT2589" s="18"/>
      <c r="DIC2589" s="18"/>
      <c r="DIL2589" s="18"/>
      <c r="DIU2589" s="18"/>
      <c r="DJD2589" s="18"/>
      <c r="DJM2589" s="18"/>
      <c r="DJV2589" s="18"/>
      <c r="DKE2589" s="18"/>
      <c r="DKN2589" s="18"/>
      <c r="DKW2589" s="18"/>
      <c r="DLF2589" s="18"/>
      <c r="DLO2589" s="18"/>
      <c r="DLX2589" s="18"/>
      <c r="DMG2589" s="18"/>
      <c r="DMP2589" s="18"/>
      <c r="DMY2589" s="18"/>
      <c r="DNH2589" s="18"/>
      <c r="DNQ2589" s="18"/>
      <c r="DNZ2589" s="18"/>
      <c r="DOI2589" s="18"/>
      <c r="DOR2589" s="18"/>
      <c r="DPA2589" s="18"/>
      <c r="DPJ2589" s="18"/>
      <c r="DPS2589" s="18"/>
      <c r="DQB2589" s="18"/>
      <c r="DQK2589" s="18"/>
      <c r="DQT2589" s="18"/>
      <c r="DRC2589" s="18"/>
      <c r="DRL2589" s="18"/>
      <c r="DRU2589" s="18"/>
      <c r="DSD2589" s="18"/>
      <c r="DSM2589" s="18"/>
      <c r="DSV2589" s="18"/>
      <c r="DTE2589" s="18"/>
      <c r="DTN2589" s="18"/>
      <c r="DTW2589" s="18"/>
      <c r="DUF2589" s="18"/>
      <c r="DUO2589" s="18"/>
      <c r="DUX2589" s="18"/>
      <c r="DVG2589" s="18"/>
      <c r="DVP2589" s="18"/>
      <c r="DVY2589" s="18"/>
      <c r="DWH2589" s="18"/>
      <c r="DWQ2589" s="18"/>
      <c r="DWZ2589" s="18"/>
      <c r="DXI2589" s="18"/>
      <c r="DXR2589" s="18"/>
      <c r="DYA2589" s="18"/>
      <c r="DYJ2589" s="18"/>
      <c r="DYS2589" s="18"/>
      <c r="DZB2589" s="18"/>
      <c r="DZK2589" s="18"/>
      <c r="DZT2589" s="18"/>
      <c r="EAC2589" s="18"/>
      <c r="EAL2589" s="18"/>
      <c r="EAU2589" s="18"/>
      <c r="EBD2589" s="18"/>
      <c r="EBM2589" s="18"/>
      <c r="EBV2589" s="18"/>
      <c r="ECE2589" s="18"/>
      <c r="ECN2589" s="18"/>
      <c r="ECW2589" s="18"/>
      <c r="EDF2589" s="18"/>
      <c r="EDO2589" s="18"/>
      <c r="EDX2589" s="18"/>
      <c r="EEG2589" s="18"/>
      <c r="EEP2589" s="18"/>
      <c r="EEY2589" s="18"/>
      <c r="EFH2589" s="18"/>
      <c r="EFQ2589" s="18"/>
      <c r="EFZ2589" s="18"/>
      <c r="EGI2589" s="18"/>
      <c r="EGR2589" s="18"/>
      <c r="EHA2589" s="18"/>
      <c r="EHJ2589" s="18"/>
      <c r="EHS2589" s="18"/>
      <c r="EIB2589" s="18"/>
      <c r="EIK2589" s="18"/>
      <c r="EIT2589" s="18"/>
      <c r="EJC2589" s="18"/>
      <c r="EJL2589" s="18"/>
      <c r="EJU2589" s="18"/>
      <c r="EKD2589" s="18"/>
      <c r="EKM2589" s="18"/>
      <c r="EKV2589" s="18"/>
      <c r="ELE2589" s="18"/>
      <c r="ELN2589" s="18"/>
      <c r="ELW2589" s="18"/>
      <c r="EMF2589" s="18"/>
      <c r="EMO2589" s="18"/>
      <c r="EMX2589" s="18"/>
      <c r="ENG2589" s="18"/>
      <c r="ENP2589" s="18"/>
      <c r="ENY2589" s="18"/>
      <c r="EOH2589" s="18"/>
      <c r="EOQ2589" s="18"/>
      <c r="EOZ2589" s="18"/>
      <c r="EPI2589" s="18"/>
      <c r="EPR2589" s="18"/>
      <c r="EQA2589" s="18"/>
      <c r="EQJ2589" s="18"/>
      <c r="EQS2589" s="18"/>
      <c r="ERB2589" s="18"/>
      <c r="ERK2589" s="18"/>
      <c r="ERT2589" s="18"/>
      <c r="ESC2589" s="18"/>
      <c r="ESL2589" s="18"/>
      <c r="ESU2589" s="18"/>
      <c r="ETD2589" s="18"/>
      <c r="ETM2589" s="18"/>
      <c r="ETV2589" s="18"/>
      <c r="EUE2589" s="18"/>
      <c r="EUN2589" s="18"/>
      <c r="EUW2589" s="18"/>
      <c r="EVF2589" s="18"/>
      <c r="EVO2589" s="18"/>
      <c r="EVX2589" s="18"/>
      <c r="EWG2589" s="18"/>
      <c r="EWP2589" s="18"/>
      <c r="EWY2589" s="18"/>
      <c r="EXH2589" s="18"/>
      <c r="EXQ2589" s="18"/>
      <c r="EXZ2589" s="18"/>
      <c r="EYI2589" s="18"/>
      <c r="EYR2589" s="18"/>
      <c r="EZA2589" s="18"/>
      <c r="EZJ2589" s="18"/>
      <c r="EZS2589" s="18"/>
      <c r="FAB2589" s="18"/>
      <c r="FAK2589" s="18"/>
      <c r="FAT2589" s="18"/>
      <c r="FBC2589" s="18"/>
      <c r="FBL2589" s="18"/>
      <c r="FBU2589" s="18"/>
      <c r="FCD2589" s="18"/>
      <c r="FCM2589" s="18"/>
      <c r="FCV2589" s="18"/>
      <c r="FDE2589" s="18"/>
      <c r="FDN2589" s="18"/>
      <c r="FDW2589" s="18"/>
      <c r="FEF2589" s="18"/>
      <c r="FEO2589" s="18"/>
      <c r="FEX2589" s="18"/>
      <c r="FFG2589" s="18"/>
      <c r="FFP2589" s="18"/>
      <c r="FFY2589" s="18"/>
      <c r="FGH2589" s="18"/>
      <c r="FGQ2589" s="18"/>
      <c r="FGZ2589" s="18"/>
      <c r="FHI2589" s="18"/>
      <c r="FHR2589" s="18"/>
      <c r="FIA2589" s="18"/>
      <c r="FIJ2589" s="18"/>
      <c r="FIS2589" s="18"/>
      <c r="FJB2589" s="18"/>
      <c r="FJK2589" s="18"/>
      <c r="FJT2589" s="18"/>
      <c r="FKC2589" s="18"/>
      <c r="FKL2589" s="18"/>
      <c r="FKU2589" s="18"/>
      <c r="FLD2589" s="18"/>
      <c r="FLM2589" s="18"/>
      <c r="FLV2589" s="18"/>
      <c r="FME2589" s="18"/>
      <c r="FMN2589" s="18"/>
      <c r="FMW2589" s="18"/>
      <c r="FNF2589" s="18"/>
      <c r="FNO2589" s="18"/>
      <c r="FNX2589" s="18"/>
      <c r="FOG2589" s="18"/>
      <c r="FOP2589" s="18"/>
      <c r="FOY2589" s="18"/>
      <c r="FPH2589" s="18"/>
      <c r="FPQ2589" s="18"/>
      <c r="FPZ2589" s="18"/>
      <c r="FQI2589" s="18"/>
      <c r="FQR2589" s="18"/>
      <c r="FRA2589" s="18"/>
      <c r="FRJ2589" s="18"/>
      <c r="FRS2589" s="18"/>
      <c r="FSB2589" s="18"/>
      <c r="FSK2589" s="18"/>
      <c r="FST2589" s="18"/>
      <c r="FTC2589" s="18"/>
      <c r="FTL2589" s="18"/>
      <c r="FTU2589" s="18"/>
      <c r="FUD2589" s="18"/>
      <c r="FUM2589" s="18"/>
      <c r="FUV2589" s="18"/>
      <c r="FVE2589" s="18"/>
      <c r="FVN2589" s="18"/>
      <c r="FVW2589" s="18"/>
      <c r="FWF2589" s="18"/>
      <c r="FWO2589" s="18"/>
      <c r="FWX2589" s="18"/>
      <c r="FXG2589" s="18"/>
      <c r="FXP2589" s="18"/>
      <c r="FXY2589" s="18"/>
      <c r="FYH2589" s="18"/>
      <c r="FYQ2589" s="18"/>
      <c r="FYZ2589" s="18"/>
      <c r="FZI2589" s="18"/>
      <c r="FZR2589" s="18"/>
      <c r="GAA2589" s="18"/>
      <c r="GAJ2589" s="18"/>
      <c r="GAS2589" s="18"/>
      <c r="GBB2589" s="18"/>
      <c r="GBK2589" s="18"/>
      <c r="GBT2589" s="18"/>
      <c r="GCC2589" s="18"/>
      <c r="GCL2589" s="18"/>
      <c r="GCU2589" s="18"/>
      <c r="GDD2589" s="18"/>
      <c r="GDM2589" s="18"/>
      <c r="GDV2589" s="18"/>
      <c r="GEE2589" s="18"/>
      <c r="GEN2589" s="18"/>
      <c r="GEW2589" s="18"/>
      <c r="GFF2589" s="18"/>
      <c r="GFO2589" s="18"/>
      <c r="GFX2589" s="18"/>
      <c r="GGG2589" s="18"/>
      <c r="GGP2589" s="18"/>
      <c r="GGY2589" s="18"/>
      <c r="GHH2589" s="18"/>
      <c r="GHQ2589" s="18"/>
      <c r="GHZ2589" s="18"/>
      <c r="GII2589" s="18"/>
      <c r="GIR2589" s="18"/>
      <c r="GJA2589" s="18"/>
      <c r="GJJ2589" s="18"/>
      <c r="GJS2589" s="18"/>
      <c r="GKB2589" s="18"/>
      <c r="GKK2589" s="18"/>
      <c r="GKT2589" s="18"/>
      <c r="GLC2589" s="18"/>
      <c r="GLL2589" s="18"/>
      <c r="GLU2589" s="18"/>
      <c r="GMD2589" s="18"/>
      <c r="GMM2589" s="18"/>
      <c r="GMV2589" s="18"/>
      <c r="GNE2589" s="18"/>
      <c r="GNN2589" s="18"/>
      <c r="GNW2589" s="18"/>
      <c r="GOF2589" s="18"/>
      <c r="GOO2589" s="18"/>
      <c r="GOX2589" s="18"/>
      <c r="GPG2589" s="18"/>
      <c r="GPP2589" s="18"/>
      <c r="GPY2589" s="18"/>
      <c r="GQH2589" s="18"/>
      <c r="GQQ2589" s="18"/>
      <c r="GQZ2589" s="18"/>
      <c r="GRI2589" s="18"/>
      <c r="GRR2589" s="18"/>
      <c r="GSA2589" s="18"/>
      <c r="GSJ2589" s="18"/>
      <c r="GSS2589" s="18"/>
      <c r="GTB2589" s="18"/>
      <c r="GTK2589" s="18"/>
      <c r="GTT2589" s="18"/>
      <c r="GUC2589" s="18"/>
      <c r="GUL2589" s="18"/>
      <c r="GUU2589" s="18"/>
      <c r="GVD2589" s="18"/>
      <c r="GVM2589" s="18"/>
      <c r="GVV2589" s="18"/>
      <c r="GWE2589" s="18"/>
      <c r="GWN2589" s="18"/>
      <c r="GWW2589" s="18"/>
      <c r="GXF2589" s="18"/>
      <c r="GXO2589" s="18"/>
      <c r="GXX2589" s="18"/>
      <c r="GYG2589" s="18"/>
      <c r="GYP2589" s="18"/>
      <c r="GYY2589" s="18"/>
      <c r="GZH2589" s="18"/>
      <c r="GZQ2589" s="18"/>
      <c r="GZZ2589" s="18"/>
      <c r="HAI2589" s="18"/>
      <c r="HAR2589" s="18"/>
      <c r="HBA2589" s="18"/>
      <c r="HBJ2589" s="18"/>
      <c r="HBS2589" s="18"/>
      <c r="HCB2589" s="18"/>
      <c r="HCK2589" s="18"/>
      <c r="HCT2589" s="18"/>
      <c r="HDC2589" s="18"/>
      <c r="HDL2589" s="18"/>
      <c r="HDU2589" s="18"/>
      <c r="HED2589" s="18"/>
      <c r="HEM2589" s="18"/>
      <c r="HEV2589" s="18"/>
      <c r="HFE2589" s="18"/>
      <c r="HFN2589" s="18"/>
      <c r="HFW2589" s="18"/>
      <c r="HGF2589" s="18"/>
      <c r="HGO2589" s="18"/>
      <c r="HGX2589" s="18"/>
      <c r="HHG2589" s="18"/>
      <c r="HHP2589" s="18"/>
      <c r="HHY2589" s="18"/>
      <c r="HIH2589" s="18"/>
      <c r="HIQ2589" s="18"/>
      <c r="HIZ2589" s="18"/>
      <c r="HJI2589" s="18"/>
      <c r="HJR2589" s="18"/>
      <c r="HKA2589" s="18"/>
      <c r="HKJ2589" s="18"/>
      <c r="HKS2589" s="18"/>
      <c r="HLB2589" s="18"/>
      <c r="HLK2589" s="18"/>
      <c r="HLT2589" s="18"/>
      <c r="HMC2589" s="18"/>
      <c r="HML2589" s="18"/>
      <c r="HMU2589" s="18"/>
      <c r="HND2589" s="18"/>
      <c r="HNM2589" s="18"/>
      <c r="HNV2589" s="18"/>
      <c r="HOE2589" s="18"/>
      <c r="HON2589" s="18"/>
      <c r="HOW2589" s="18"/>
      <c r="HPF2589" s="18"/>
      <c r="HPO2589" s="18"/>
      <c r="HPX2589" s="18"/>
      <c r="HQG2589" s="18"/>
      <c r="HQP2589" s="18"/>
      <c r="HQY2589" s="18"/>
      <c r="HRH2589" s="18"/>
      <c r="HRQ2589" s="18"/>
      <c r="HRZ2589" s="18"/>
      <c r="HSI2589" s="18"/>
      <c r="HSR2589" s="18"/>
      <c r="HTA2589" s="18"/>
      <c r="HTJ2589" s="18"/>
      <c r="HTS2589" s="18"/>
      <c r="HUB2589" s="18"/>
      <c r="HUK2589" s="18"/>
      <c r="HUT2589" s="18"/>
      <c r="HVC2589" s="18"/>
      <c r="HVL2589" s="18"/>
      <c r="HVU2589" s="18"/>
      <c r="HWD2589" s="18"/>
      <c r="HWM2589" s="18"/>
      <c r="HWV2589" s="18"/>
      <c r="HXE2589" s="18"/>
      <c r="HXN2589" s="18"/>
      <c r="HXW2589" s="18"/>
      <c r="HYF2589" s="18"/>
      <c r="HYO2589" s="18"/>
      <c r="HYX2589" s="18"/>
      <c r="HZG2589" s="18"/>
      <c r="HZP2589" s="18"/>
      <c r="HZY2589" s="18"/>
      <c r="IAH2589" s="18"/>
      <c r="IAQ2589" s="18"/>
      <c r="IAZ2589" s="18"/>
      <c r="IBI2589" s="18"/>
      <c r="IBR2589" s="18"/>
      <c r="ICA2589" s="18"/>
      <c r="ICJ2589" s="18"/>
      <c r="ICS2589" s="18"/>
      <c r="IDB2589" s="18"/>
      <c r="IDK2589" s="18"/>
      <c r="IDT2589" s="18"/>
      <c r="IEC2589" s="18"/>
      <c r="IEL2589" s="18"/>
      <c r="IEU2589" s="18"/>
      <c r="IFD2589" s="18"/>
      <c r="IFM2589" s="18"/>
      <c r="IFV2589" s="18"/>
      <c r="IGE2589" s="18"/>
      <c r="IGN2589" s="18"/>
      <c r="IGW2589" s="18"/>
      <c r="IHF2589" s="18"/>
      <c r="IHO2589" s="18"/>
      <c r="IHX2589" s="18"/>
      <c r="IIG2589" s="18"/>
      <c r="IIP2589" s="18"/>
      <c r="IIY2589" s="18"/>
      <c r="IJH2589" s="18"/>
      <c r="IJQ2589" s="18"/>
      <c r="IJZ2589" s="18"/>
      <c r="IKI2589" s="18"/>
      <c r="IKR2589" s="18"/>
      <c r="ILA2589" s="18"/>
      <c r="ILJ2589" s="18"/>
      <c r="ILS2589" s="18"/>
      <c r="IMB2589" s="18"/>
      <c r="IMK2589" s="18"/>
      <c r="IMT2589" s="18"/>
      <c r="INC2589" s="18"/>
      <c r="INL2589" s="18"/>
      <c r="INU2589" s="18"/>
      <c r="IOD2589" s="18"/>
      <c r="IOM2589" s="18"/>
      <c r="IOV2589" s="18"/>
      <c r="IPE2589" s="18"/>
      <c r="IPN2589" s="18"/>
      <c r="IPW2589" s="18"/>
      <c r="IQF2589" s="18"/>
      <c r="IQO2589" s="18"/>
      <c r="IQX2589" s="18"/>
      <c r="IRG2589" s="18"/>
      <c r="IRP2589" s="18"/>
      <c r="IRY2589" s="18"/>
      <c r="ISH2589" s="18"/>
      <c r="ISQ2589" s="18"/>
      <c r="ISZ2589" s="18"/>
      <c r="ITI2589" s="18"/>
      <c r="ITR2589" s="18"/>
      <c r="IUA2589" s="18"/>
      <c r="IUJ2589" s="18"/>
      <c r="IUS2589" s="18"/>
      <c r="IVB2589" s="18"/>
      <c r="IVK2589" s="18"/>
      <c r="IVT2589" s="18"/>
      <c r="IWC2589" s="18"/>
      <c r="IWL2589" s="18"/>
      <c r="IWU2589" s="18"/>
      <c r="IXD2589" s="18"/>
      <c r="IXM2589" s="18"/>
      <c r="IXV2589" s="18"/>
      <c r="IYE2589" s="18"/>
      <c r="IYN2589" s="18"/>
      <c r="IYW2589" s="18"/>
      <c r="IZF2589" s="18"/>
      <c r="IZO2589" s="18"/>
      <c r="IZX2589" s="18"/>
      <c r="JAG2589" s="18"/>
      <c r="JAP2589" s="18"/>
      <c r="JAY2589" s="18"/>
      <c r="JBH2589" s="18"/>
      <c r="JBQ2589" s="18"/>
      <c r="JBZ2589" s="18"/>
      <c r="JCI2589" s="18"/>
      <c r="JCR2589" s="18"/>
      <c r="JDA2589" s="18"/>
      <c r="JDJ2589" s="18"/>
      <c r="JDS2589" s="18"/>
      <c r="JEB2589" s="18"/>
      <c r="JEK2589" s="18"/>
      <c r="JET2589" s="18"/>
      <c r="JFC2589" s="18"/>
      <c r="JFL2589" s="18"/>
      <c r="JFU2589" s="18"/>
      <c r="JGD2589" s="18"/>
      <c r="JGM2589" s="18"/>
      <c r="JGV2589" s="18"/>
      <c r="JHE2589" s="18"/>
      <c r="JHN2589" s="18"/>
      <c r="JHW2589" s="18"/>
      <c r="JIF2589" s="18"/>
      <c r="JIO2589" s="18"/>
      <c r="JIX2589" s="18"/>
      <c r="JJG2589" s="18"/>
      <c r="JJP2589" s="18"/>
      <c r="JJY2589" s="18"/>
      <c r="JKH2589" s="18"/>
      <c r="JKQ2589" s="18"/>
      <c r="JKZ2589" s="18"/>
      <c r="JLI2589" s="18"/>
      <c r="JLR2589" s="18"/>
      <c r="JMA2589" s="18"/>
      <c r="JMJ2589" s="18"/>
      <c r="JMS2589" s="18"/>
      <c r="JNB2589" s="18"/>
      <c r="JNK2589" s="18"/>
      <c r="JNT2589" s="18"/>
      <c r="JOC2589" s="18"/>
      <c r="JOL2589" s="18"/>
      <c r="JOU2589" s="18"/>
      <c r="JPD2589" s="18"/>
      <c r="JPM2589" s="18"/>
      <c r="JPV2589" s="18"/>
      <c r="JQE2589" s="18"/>
      <c r="JQN2589" s="18"/>
      <c r="JQW2589" s="18"/>
      <c r="JRF2589" s="18"/>
      <c r="JRO2589" s="18"/>
      <c r="JRX2589" s="18"/>
      <c r="JSG2589" s="18"/>
      <c r="JSP2589" s="18"/>
      <c r="JSY2589" s="18"/>
      <c r="JTH2589" s="18"/>
      <c r="JTQ2589" s="18"/>
      <c r="JTZ2589" s="18"/>
      <c r="JUI2589" s="18"/>
      <c r="JUR2589" s="18"/>
      <c r="JVA2589" s="18"/>
      <c r="JVJ2589" s="18"/>
      <c r="JVS2589" s="18"/>
      <c r="JWB2589" s="18"/>
      <c r="JWK2589" s="18"/>
      <c r="JWT2589" s="18"/>
      <c r="JXC2589" s="18"/>
      <c r="JXL2589" s="18"/>
      <c r="JXU2589" s="18"/>
      <c r="JYD2589" s="18"/>
      <c r="JYM2589" s="18"/>
      <c r="JYV2589" s="18"/>
      <c r="JZE2589" s="18"/>
      <c r="JZN2589" s="18"/>
      <c r="JZW2589" s="18"/>
      <c r="KAF2589" s="18"/>
      <c r="KAO2589" s="18"/>
      <c r="KAX2589" s="18"/>
      <c r="KBG2589" s="18"/>
      <c r="KBP2589" s="18"/>
      <c r="KBY2589" s="18"/>
      <c r="KCH2589" s="18"/>
      <c r="KCQ2589" s="18"/>
      <c r="KCZ2589" s="18"/>
      <c r="KDI2589" s="18"/>
      <c r="KDR2589" s="18"/>
      <c r="KEA2589" s="18"/>
      <c r="KEJ2589" s="18"/>
      <c r="KES2589" s="18"/>
      <c r="KFB2589" s="18"/>
      <c r="KFK2589" s="18"/>
      <c r="KFT2589" s="18"/>
      <c r="KGC2589" s="18"/>
      <c r="KGL2589" s="18"/>
      <c r="KGU2589" s="18"/>
      <c r="KHD2589" s="18"/>
      <c r="KHM2589" s="18"/>
      <c r="KHV2589" s="18"/>
      <c r="KIE2589" s="18"/>
      <c r="KIN2589" s="18"/>
      <c r="KIW2589" s="18"/>
      <c r="KJF2589" s="18"/>
      <c r="KJO2589" s="18"/>
      <c r="KJX2589" s="18"/>
      <c r="KKG2589" s="18"/>
      <c r="KKP2589" s="18"/>
      <c r="KKY2589" s="18"/>
      <c r="KLH2589" s="18"/>
      <c r="KLQ2589" s="18"/>
      <c r="KLZ2589" s="18"/>
      <c r="KMI2589" s="18"/>
      <c r="KMR2589" s="18"/>
      <c r="KNA2589" s="18"/>
      <c r="KNJ2589" s="18"/>
      <c r="KNS2589" s="18"/>
      <c r="KOB2589" s="18"/>
      <c r="KOK2589" s="18"/>
      <c r="KOT2589" s="18"/>
      <c r="KPC2589" s="18"/>
      <c r="KPL2589" s="18"/>
      <c r="KPU2589" s="18"/>
      <c r="KQD2589" s="18"/>
      <c r="KQM2589" s="18"/>
      <c r="KQV2589" s="18"/>
      <c r="KRE2589" s="18"/>
      <c r="KRN2589" s="18"/>
      <c r="KRW2589" s="18"/>
      <c r="KSF2589" s="18"/>
      <c r="KSO2589" s="18"/>
      <c r="KSX2589" s="18"/>
      <c r="KTG2589" s="18"/>
      <c r="KTP2589" s="18"/>
      <c r="KTY2589" s="18"/>
      <c r="KUH2589" s="18"/>
      <c r="KUQ2589" s="18"/>
      <c r="KUZ2589" s="18"/>
      <c r="KVI2589" s="18"/>
      <c r="KVR2589" s="18"/>
      <c r="KWA2589" s="18"/>
      <c r="KWJ2589" s="18"/>
      <c r="KWS2589" s="18"/>
      <c r="KXB2589" s="18"/>
      <c r="KXK2589" s="18"/>
      <c r="KXT2589" s="18"/>
      <c r="KYC2589" s="18"/>
      <c r="KYL2589" s="18"/>
      <c r="KYU2589" s="18"/>
      <c r="KZD2589" s="18"/>
      <c r="KZM2589" s="18"/>
      <c r="KZV2589" s="18"/>
      <c r="LAE2589" s="18"/>
      <c r="LAN2589" s="18"/>
      <c r="LAW2589" s="18"/>
      <c r="LBF2589" s="18"/>
      <c r="LBO2589" s="18"/>
      <c r="LBX2589" s="18"/>
      <c r="LCG2589" s="18"/>
      <c r="LCP2589" s="18"/>
      <c r="LCY2589" s="18"/>
      <c r="LDH2589" s="18"/>
      <c r="LDQ2589" s="18"/>
      <c r="LDZ2589" s="18"/>
      <c r="LEI2589" s="18"/>
      <c r="LER2589" s="18"/>
      <c r="LFA2589" s="18"/>
      <c r="LFJ2589" s="18"/>
      <c r="LFS2589" s="18"/>
      <c r="LGB2589" s="18"/>
      <c r="LGK2589" s="18"/>
      <c r="LGT2589" s="18"/>
      <c r="LHC2589" s="18"/>
      <c r="LHL2589" s="18"/>
      <c r="LHU2589" s="18"/>
      <c r="LID2589" s="18"/>
      <c r="LIM2589" s="18"/>
      <c r="LIV2589" s="18"/>
      <c r="LJE2589" s="18"/>
      <c r="LJN2589" s="18"/>
      <c r="LJW2589" s="18"/>
      <c r="LKF2589" s="18"/>
      <c r="LKO2589" s="18"/>
      <c r="LKX2589" s="18"/>
      <c r="LLG2589" s="18"/>
      <c r="LLP2589" s="18"/>
      <c r="LLY2589" s="18"/>
      <c r="LMH2589" s="18"/>
      <c r="LMQ2589" s="18"/>
      <c r="LMZ2589" s="18"/>
      <c r="LNI2589" s="18"/>
      <c r="LNR2589" s="18"/>
      <c r="LOA2589" s="18"/>
      <c r="LOJ2589" s="18"/>
      <c r="LOS2589" s="18"/>
      <c r="LPB2589" s="18"/>
      <c r="LPK2589" s="18"/>
      <c r="LPT2589" s="18"/>
      <c r="LQC2589" s="18"/>
      <c r="LQL2589" s="18"/>
      <c r="LQU2589" s="18"/>
      <c r="LRD2589" s="18"/>
      <c r="LRM2589" s="18"/>
      <c r="LRV2589" s="18"/>
      <c r="LSE2589" s="18"/>
      <c r="LSN2589" s="18"/>
      <c r="LSW2589" s="18"/>
      <c r="LTF2589" s="18"/>
      <c r="LTO2589" s="18"/>
      <c r="LTX2589" s="18"/>
      <c r="LUG2589" s="18"/>
      <c r="LUP2589" s="18"/>
      <c r="LUY2589" s="18"/>
      <c r="LVH2589" s="18"/>
      <c r="LVQ2589" s="18"/>
      <c r="LVZ2589" s="18"/>
      <c r="LWI2589" s="18"/>
      <c r="LWR2589" s="18"/>
      <c r="LXA2589" s="18"/>
      <c r="LXJ2589" s="18"/>
      <c r="LXS2589" s="18"/>
      <c r="LYB2589" s="18"/>
      <c r="LYK2589" s="18"/>
      <c r="LYT2589" s="18"/>
      <c r="LZC2589" s="18"/>
      <c r="LZL2589" s="18"/>
      <c r="LZU2589" s="18"/>
      <c r="MAD2589" s="18"/>
      <c r="MAM2589" s="18"/>
      <c r="MAV2589" s="18"/>
      <c r="MBE2589" s="18"/>
      <c r="MBN2589" s="18"/>
      <c r="MBW2589" s="18"/>
      <c r="MCF2589" s="18"/>
      <c r="MCO2589" s="18"/>
      <c r="MCX2589" s="18"/>
      <c r="MDG2589" s="18"/>
      <c r="MDP2589" s="18"/>
      <c r="MDY2589" s="18"/>
      <c r="MEH2589" s="18"/>
      <c r="MEQ2589" s="18"/>
      <c r="MEZ2589" s="18"/>
      <c r="MFI2589" s="18"/>
      <c r="MFR2589" s="18"/>
      <c r="MGA2589" s="18"/>
      <c r="MGJ2589" s="18"/>
      <c r="MGS2589" s="18"/>
      <c r="MHB2589" s="18"/>
      <c r="MHK2589" s="18"/>
      <c r="MHT2589" s="18"/>
      <c r="MIC2589" s="18"/>
      <c r="MIL2589" s="18"/>
      <c r="MIU2589" s="18"/>
      <c r="MJD2589" s="18"/>
      <c r="MJM2589" s="18"/>
      <c r="MJV2589" s="18"/>
      <c r="MKE2589" s="18"/>
      <c r="MKN2589" s="18"/>
      <c r="MKW2589" s="18"/>
      <c r="MLF2589" s="18"/>
      <c r="MLO2589" s="18"/>
      <c r="MLX2589" s="18"/>
      <c r="MMG2589" s="18"/>
      <c r="MMP2589" s="18"/>
      <c r="MMY2589" s="18"/>
      <c r="MNH2589" s="18"/>
      <c r="MNQ2589" s="18"/>
      <c r="MNZ2589" s="18"/>
      <c r="MOI2589" s="18"/>
      <c r="MOR2589" s="18"/>
      <c r="MPA2589" s="18"/>
      <c r="MPJ2589" s="18"/>
      <c r="MPS2589" s="18"/>
      <c r="MQB2589" s="18"/>
      <c r="MQK2589" s="18"/>
      <c r="MQT2589" s="18"/>
      <c r="MRC2589" s="18"/>
      <c r="MRL2589" s="18"/>
      <c r="MRU2589" s="18"/>
      <c r="MSD2589" s="18"/>
      <c r="MSM2589" s="18"/>
      <c r="MSV2589" s="18"/>
      <c r="MTE2589" s="18"/>
      <c r="MTN2589" s="18"/>
      <c r="MTW2589" s="18"/>
      <c r="MUF2589" s="18"/>
      <c r="MUO2589" s="18"/>
      <c r="MUX2589" s="18"/>
      <c r="MVG2589" s="18"/>
      <c r="MVP2589" s="18"/>
      <c r="MVY2589" s="18"/>
      <c r="MWH2589" s="18"/>
      <c r="MWQ2589" s="18"/>
      <c r="MWZ2589" s="18"/>
      <c r="MXI2589" s="18"/>
      <c r="MXR2589" s="18"/>
      <c r="MYA2589" s="18"/>
      <c r="MYJ2589" s="18"/>
      <c r="MYS2589" s="18"/>
      <c r="MZB2589" s="18"/>
      <c r="MZK2589" s="18"/>
      <c r="MZT2589" s="18"/>
      <c r="NAC2589" s="18"/>
      <c r="NAL2589" s="18"/>
      <c r="NAU2589" s="18"/>
      <c r="NBD2589" s="18"/>
      <c r="NBM2589" s="18"/>
      <c r="NBV2589" s="18"/>
      <c r="NCE2589" s="18"/>
      <c r="NCN2589" s="18"/>
      <c r="NCW2589" s="18"/>
      <c r="NDF2589" s="18"/>
      <c r="NDO2589" s="18"/>
      <c r="NDX2589" s="18"/>
      <c r="NEG2589" s="18"/>
      <c r="NEP2589" s="18"/>
      <c r="NEY2589" s="18"/>
      <c r="NFH2589" s="18"/>
      <c r="NFQ2589" s="18"/>
      <c r="NFZ2589" s="18"/>
      <c r="NGI2589" s="18"/>
      <c r="NGR2589" s="18"/>
      <c r="NHA2589" s="18"/>
      <c r="NHJ2589" s="18"/>
      <c r="NHS2589" s="18"/>
      <c r="NIB2589" s="18"/>
      <c r="NIK2589" s="18"/>
      <c r="NIT2589" s="18"/>
      <c r="NJC2589" s="18"/>
      <c r="NJL2589" s="18"/>
      <c r="NJU2589" s="18"/>
      <c r="NKD2589" s="18"/>
      <c r="NKM2589" s="18"/>
      <c r="NKV2589" s="18"/>
      <c r="NLE2589" s="18"/>
      <c r="NLN2589" s="18"/>
      <c r="NLW2589" s="18"/>
      <c r="NMF2589" s="18"/>
      <c r="NMO2589" s="18"/>
      <c r="NMX2589" s="18"/>
      <c r="NNG2589" s="18"/>
      <c r="NNP2589" s="18"/>
      <c r="NNY2589" s="18"/>
      <c r="NOH2589" s="18"/>
      <c r="NOQ2589" s="18"/>
      <c r="NOZ2589" s="18"/>
      <c r="NPI2589" s="18"/>
      <c r="NPR2589" s="18"/>
      <c r="NQA2589" s="18"/>
      <c r="NQJ2589" s="18"/>
      <c r="NQS2589" s="18"/>
      <c r="NRB2589" s="18"/>
      <c r="NRK2589" s="18"/>
      <c r="NRT2589" s="18"/>
      <c r="NSC2589" s="18"/>
      <c r="NSL2589" s="18"/>
      <c r="NSU2589" s="18"/>
      <c r="NTD2589" s="18"/>
      <c r="NTM2589" s="18"/>
      <c r="NTV2589" s="18"/>
      <c r="NUE2589" s="18"/>
      <c r="NUN2589" s="18"/>
      <c r="NUW2589" s="18"/>
      <c r="NVF2589" s="18"/>
      <c r="NVO2589" s="18"/>
      <c r="NVX2589" s="18"/>
      <c r="NWG2589" s="18"/>
      <c r="NWP2589" s="18"/>
      <c r="NWY2589" s="18"/>
      <c r="NXH2589" s="18"/>
      <c r="NXQ2589" s="18"/>
      <c r="NXZ2589" s="18"/>
      <c r="NYI2589" s="18"/>
      <c r="NYR2589" s="18"/>
      <c r="NZA2589" s="18"/>
      <c r="NZJ2589" s="18"/>
      <c r="NZS2589" s="18"/>
      <c r="OAB2589" s="18"/>
      <c r="OAK2589" s="18"/>
      <c r="OAT2589" s="18"/>
      <c r="OBC2589" s="18"/>
      <c r="OBL2589" s="18"/>
      <c r="OBU2589" s="18"/>
      <c r="OCD2589" s="18"/>
      <c r="OCM2589" s="18"/>
      <c r="OCV2589" s="18"/>
      <c r="ODE2589" s="18"/>
      <c r="ODN2589" s="18"/>
      <c r="ODW2589" s="18"/>
      <c r="OEF2589" s="18"/>
      <c r="OEO2589" s="18"/>
      <c r="OEX2589" s="18"/>
      <c r="OFG2589" s="18"/>
      <c r="OFP2589" s="18"/>
      <c r="OFY2589" s="18"/>
      <c r="OGH2589" s="18"/>
      <c r="OGQ2589" s="18"/>
      <c r="OGZ2589" s="18"/>
      <c r="OHI2589" s="18"/>
      <c r="OHR2589" s="18"/>
      <c r="OIA2589" s="18"/>
      <c r="OIJ2589" s="18"/>
      <c r="OIS2589" s="18"/>
      <c r="OJB2589" s="18"/>
      <c r="OJK2589" s="18"/>
      <c r="OJT2589" s="18"/>
      <c r="OKC2589" s="18"/>
      <c r="OKL2589" s="18"/>
      <c r="OKU2589" s="18"/>
      <c r="OLD2589" s="18"/>
      <c r="OLM2589" s="18"/>
      <c r="OLV2589" s="18"/>
      <c r="OME2589" s="18"/>
      <c r="OMN2589" s="18"/>
      <c r="OMW2589" s="18"/>
      <c r="ONF2589" s="18"/>
      <c r="ONO2589" s="18"/>
      <c r="ONX2589" s="18"/>
      <c r="OOG2589" s="18"/>
      <c r="OOP2589" s="18"/>
      <c r="OOY2589" s="18"/>
      <c r="OPH2589" s="18"/>
      <c r="OPQ2589" s="18"/>
      <c r="OPZ2589" s="18"/>
      <c r="OQI2589" s="18"/>
      <c r="OQR2589" s="18"/>
      <c r="ORA2589" s="18"/>
      <c r="ORJ2589" s="18"/>
      <c r="ORS2589" s="18"/>
      <c r="OSB2589" s="18"/>
      <c r="OSK2589" s="18"/>
      <c r="OST2589" s="18"/>
      <c r="OTC2589" s="18"/>
      <c r="OTL2589" s="18"/>
      <c r="OTU2589" s="18"/>
      <c r="OUD2589" s="18"/>
      <c r="OUM2589" s="18"/>
      <c r="OUV2589" s="18"/>
      <c r="OVE2589" s="18"/>
      <c r="OVN2589" s="18"/>
      <c r="OVW2589" s="18"/>
      <c r="OWF2589" s="18"/>
      <c r="OWO2589" s="18"/>
      <c r="OWX2589" s="18"/>
      <c r="OXG2589" s="18"/>
      <c r="OXP2589" s="18"/>
      <c r="OXY2589" s="18"/>
      <c r="OYH2589" s="18"/>
      <c r="OYQ2589" s="18"/>
      <c r="OYZ2589" s="18"/>
      <c r="OZI2589" s="18"/>
      <c r="OZR2589" s="18"/>
      <c r="PAA2589" s="18"/>
      <c r="PAJ2589" s="18"/>
      <c r="PAS2589" s="18"/>
      <c r="PBB2589" s="18"/>
      <c r="PBK2589" s="18"/>
      <c r="PBT2589" s="18"/>
      <c r="PCC2589" s="18"/>
      <c r="PCL2589" s="18"/>
      <c r="PCU2589" s="18"/>
      <c r="PDD2589" s="18"/>
      <c r="PDM2589" s="18"/>
      <c r="PDV2589" s="18"/>
      <c r="PEE2589" s="18"/>
      <c r="PEN2589" s="18"/>
      <c r="PEW2589" s="18"/>
      <c r="PFF2589" s="18"/>
      <c r="PFO2589" s="18"/>
      <c r="PFX2589" s="18"/>
      <c r="PGG2589" s="18"/>
      <c r="PGP2589" s="18"/>
      <c r="PGY2589" s="18"/>
      <c r="PHH2589" s="18"/>
      <c r="PHQ2589" s="18"/>
      <c r="PHZ2589" s="18"/>
      <c r="PII2589" s="18"/>
      <c r="PIR2589" s="18"/>
      <c r="PJA2589" s="18"/>
      <c r="PJJ2589" s="18"/>
      <c r="PJS2589" s="18"/>
      <c r="PKB2589" s="18"/>
      <c r="PKK2589" s="18"/>
      <c r="PKT2589" s="18"/>
      <c r="PLC2589" s="18"/>
      <c r="PLL2589" s="18"/>
      <c r="PLU2589" s="18"/>
      <c r="PMD2589" s="18"/>
      <c r="PMM2589" s="18"/>
      <c r="PMV2589" s="18"/>
      <c r="PNE2589" s="18"/>
      <c r="PNN2589" s="18"/>
      <c r="PNW2589" s="18"/>
      <c r="POF2589" s="18"/>
      <c r="POO2589" s="18"/>
      <c r="POX2589" s="18"/>
      <c r="PPG2589" s="18"/>
      <c r="PPP2589" s="18"/>
      <c r="PPY2589" s="18"/>
      <c r="PQH2589" s="18"/>
      <c r="PQQ2589" s="18"/>
      <c r="PQZ2589" s="18"/>
      <c r="PRI2589" s="18"/>
      <c r="PRR2589" s="18"/>
      <c r="PSA2589" s="18"/>
      <c r="PSJ2589" s="18"/>
      <c r="PSS2589" s="18"/>
      <c r="PTB2589" s="18"/>
      <c r="PTK2589" s="18"/>
      <c r="PTT2589" s="18"/>
      <c r="PUC2589" s="18"/>
      <c r="PUL2589" s="18"/>
      <c r="PUU2589" s="18"/>
      <c r="PVD2589" s="18"/>
      <c r="PVM2589" s="18"/>
      <c r="PVV2589" s="18"/>
      <c r="PWE2589" s="18"/>
      <c r="PWN2589" s="18"/>
      <c r="PWW2589" s="18"/>
      <c r="PXF2589" s="18"/>
      <c r="PXO2589" s="18"/>
      <c r="PXX2589" s="18"/>
      <c r="PYG2589" s="18"/>
      <c r="PYP2589" s="18"/>
      <c r="PYY2589" s="18"/>
      <c r="PZH2589" s="18"/>
      <c r="PZQ2589" s="18"/>
      <c r="PZZ2589" s="18"/>
      <c r="QAI2589" s="18"/>
      <c r="QAR2589" s="18"/>
      <c r="QBA2589" s="18"/>
      <c r="QBJ2589" s="18"/>
      <c r="QBS2589" s="18"/>
      <c r="QCB2589" s="18"/>
      <c r="QCK2589" s="18"/>
      <c r="QCT2589" s="18"/>
      <c r="QDC2589" s="18"/>
      <c r="QDL2589" s="18"/>
      <c r="QDU2589" s="18"/>
      <c r="QED2589" s="18"/>
      <c r="QEM2589" s="18"/>
      <c r="QEV2589" s="18"/>
      <c r="QFE2589" s="18"/>
      <c r="QFN2589" s="18"/>
      <c r="QFW2589" s="18"/>
      <c r="QGF2589" s="18"/>
      <c r="QGO2589" s="18"/>
      <c r="QGX2589" s="18"/>
      <c r="QHG2589" s="18"/>
      <c r="QHP2589" s="18"/>
      <c r="QHY2589" s="18"/>
      <c r="QIH2589" s="18"/>
      <c r="QIQ2589" s="18"/>
      <c r="QIZ2589" s="18"/>
      <c r="QJI2589" s="18"/>
      <c r="QJR2589" s="18"/>
      <c r="QKA2589" s="18"/>
      <c r="QKJ2589" s="18"/>
      <c r="QKS2589" s="18"/>
      <c r="QLB2589" s="18"/>
      <c r="QLK2589" s="18"/>
      <c r="QLT2589" s="18"/>
      <c r="QMC2589" s="18"/>
      <c r="QML2589" s="18"/>
      <c r="QMU2589" s="18"/>
      <c r="QND2589" s="18"/>
      <c r="QNM2589" s="18"/>
      <c r="QNV2589" s="18"/>
      <c r="QOE2589" s="18"/>
      <c r="QON2589" s="18"/>
      <c r="QOW2589" s="18"/>
      <c r="QPF2589" s="18"/>
      <c r="QPO2589" s="18"/>
      <c r="QPX2589" s="18"/>
      <c r="QQG2589" s="18"/>
      <c r="QQP2589" s="18"/>
      <c r="QQY2589" s="18"/>
      <c r="QRH2589" s="18"/>
      <c r="QRQ2589" s="18"/>
      <c r="QRZ2589" s="18"/>
      <c r="QSI2589" s="18"/>
      <c r="QSR2589" s="18"/>
      <c r="QTA2589" s="18"/>
      <c r="QTJ2589" s="18"/>
      <c r="QTS2589" s="18"/>
      <c r="QUB2589" s="18"/>
      <c r="QUK2589" s="18"/>
      <c r="QUT2589" s="18"/>
      <c r="QVC2589" s="18"/>
      <c r="QVL2589" s="18"/>
      <c r="QVU2589" s="18"/>
      <c r="QWD2589" s="18"/>
      <c r="QWM2589" s="18"/>
      <c r="QWV2589" s="18"/>
      <c r="QXE2589" s="18"/>
      <c r="QXN2589" s="18"/>
      <c r="QXW2589" s="18"/>
      <c r="QYF2589" s="18"/>
      <c r="QYO2589" s="18"/>
      <c r="QYX2589" s="18"/>
      <c r="QZG2589" s="18"/>
      <c r="QZP2589" s="18"/>
      <c r="QZY2589" s="18"/>
      <c r="RAH2589" s="18"/>
      <c r="RAQ2589" s="18"/>
      <c r="RAZ2589" s="18"/>
      <c r="RBI2589" s="18"/>
      <c r="RBR2589" s="18"/>
      <c r="RCA2589" s="18"/>
      <c r="RCJ2589" s="18"/>
      <c r="RCS2589" s="18"/>
      <c r="RDB2589" s="18"/>
      <c r="RDK2589" s="18"/>
      <c r="RDT2589" s="18"/>
      <c r="REC2589" s="18"/>
      <c r="REL2589" s="18"/>
      <c r="REU2589" s="18"/>
      <c r="RFD2589" s="18"/>
      <c r="RFM2589" s="18"/>
      <c r="RFV2589" s="18"/>
      <c r="RGE2589" s="18"/>
      <c r="RGN2589" s="18"/>
      <c r="RGW2589" s="18"/>
      <c r="RHF2589" s="18"/>
      <c r="RHO2589" s="18"/>
      <c r="RHX2589" s="18"/>
      <c r="RIG2589" s="18"/>
      <c r="RIP2589" s="18"/>
      <c r="RIY2589" s="18"/>
      <c r="RJH2589" s="18"/>
      <c r="RJQ2589" s="18"/>
      <c r="RJZ2589" s="18"/>
      <c r="RKI2589" s="18"/>
      <c r="RKR2589" s="18"/>
      <c r="RLA2589" s="18"/>
      <c r="RLJ2589" s="18"/>
      <c r="RLS2589" s="18"/>
      <c r="RMB2589" s="18"/>
      <c r="RMK2589" s="18"/>
      <c r="RMT2589" s="18"/>
      <c r="RNC2589" s="18"/>
      <c r="RNL2589" s="18"/>
      <c r="RNU2589" s="18"/>
      <c r="ROD2589" s="18"/>
      <c r="ROM2589" s="18"/>
      <c r="ROV2589" s="18"/>
      <c r="RPE2589" s="18"/>
      <c r="RPN2589" s="18"/>
      <c r="RPW2589" s="18"/>
      <c r="RQF2589" s="18"/>
      <c r="RQO2589" s="18"/>
      <c r="RQX2589" s="18"/>
      <c r="RRG2589" s="18"/>
      <c r="RRP2589" s="18"/>
      <c r="RRY2589" s="18"/>
      <c r="RSH2589" s="18"/>
      <c r="RSQ2589" s="18"/>
      <c r="RSZ2589" s="18"/>
      <c r="RTI2589" s="18"/>
      <c r="RTR2589" s="18"/>
      <c r="RUA2589" s="18"/>
      <c r="RUJ2589" s="18"/>
      <c r="RUS2589" s="18"/>
      <c r="RVB2589" s="18"/>
      <c r="RVK2589" s="18"/>
      <c r="RVT2589" s="18"/>
      <c r="RWC2589" s="18"/>
      <c r="RWL2589" s="18"/>
      <c r="RWU2589" s="18"/>
      <c r="RXD2589" s="18"/>
      <c r="RXM2589" s="18"/>
      <c r="RXV2589" s="18"/>
      <c r="RYE2589" s="18"/>
      <c r="RYN2589" s="18"/>
      <c r="RYW2589" s="18"/>
      <c r="RZF2589" s="18"/>
      <c r="RZO2589" s="18"/>
      <c r="RZX2589" s="18"/>
      <c r="SAG2589" s="18"/>
      <c r="SAP2589" s="18"/>
      <c r="SAY2589" s="18"/>
      <c r="SBH2589" s="18"/>
      <c r="SBQ2589" s="18"/>
      <c r="SBZ2589" s="18"/>
      <c r="SCI2589" s="18"/>
      <c r="SCR2589" s="18"/>
      <c r="SDA2589" s="18"/>
      <c r="SDJ2589" s="18"/>
      <c r="SDS2589" s="18"/>
      <c r="SEB2589" s="18"/>
      <c r="SEK2589" s="18"/>
      <c r="SET2589" s="18"/>
      <c r="SFC2589" s="18"/>
      <c r="SFL2589" s="18"/>
      <c r="SFU2589" s="18"/>
      <c r="SGD2589" s="18"/>
      <c r="SGM2589" s="18"/>
      <c r="SGV2589" s="18"/>
      <c r="SHE2589" s="18"/>
      <c r="SHN2589" s="18"/>
      <c r="SHW2589" s="18"/>
      <c r="SIF2589" s="18"/>
      <c r="SIO2589" s="18"/>
      <c r="SIX2589" s="18"/>
      <c r="SJG2589" s="18"/>
      <c r="SJP2589" s="18"/>
      <c r="SJY2589" s="18"/>
      <c r="SKH2589" s="18"/>
      <c r="SKQ2589" s="18"/>
      <c r="SKZ2589" s="18"/>
      <c r="SLI2589" s="18"/>
      <c r="SLR2589" s="18"/>
      <c r="SMA2589" s="18"/>
      <c r="SMJ2589" s="18"/>
      <c r="SMS2589" s="18"/>
      <c r="SNB2589" s="18"/>
      <c r="SNK2589" s="18"/>
      <c r="SNT2589" s="18"/>
      <c r="SOC2589" s="18"/>
      <c r="SOL2589" s="18"/>
      <c r="SOU2589" s="18"/>
      <c r="SPD2589" s="18"/>
      <c r="SPM2589" s="18"/>
      <c r="SPV2589" s="18"/>
      <c r="SQE2589" s="18"/>
      <c r="SQN2589" s="18"/>
      <c r="SQW2589" s="18"/>
      <c r="SRF2589" s="18"/>
      <c r="SRO2589" s="18"/>
      <c r="SRX2589" s="18"/>
      <c r="SSG2589" s="18"/>
      <c r="SSP2589" s="18"/>
      <c r="SSY2589" s="18"/>
      <c r="STH2589" s="18"/>
      <c r="STQ2589" s="18"/>
      <c r="STZ2589" s="18"/>
      <c r="SUI2589" s="18"/>
      <c r="SUR2589" s="18"/>
      <c r="SVA2589" s="18"/>
      <c r="SVJ2589" s="18"/>
      <c r="SVS2589" s="18"/>
      <c r="SWB2589" s="18"/>
      <c r="SWK2589" s="18"/>
      <c r="SWT2589" s="18"/>
      <c r="SXC2589" s="18"/>
      <c r="SXL2589" s="18"/>
      <c r="SXU2589" s="18"/>
      <c r="SYD2589" s="18"/>
      <c r="SYM2589" s="18"/>
      <c r="SYV2589" s="18"/>
      <c r="SZE2589" s="18"/>
      <c r="SZN2589" s="18"/>
      <c r="SZW2589" s="18"/>
      <c r="TAF2589" s="18"/>
      <c r="TAO2589" s="18"/>
      <c r="TAX2589" s="18"/>
      <c r="TBG2589" s="18"/>
      <c r="TBP2589" s="18"/>
      <c r="TBY2589" s="18"/>
      <c r="TCH2589" s="18"/>
      <c r="TCQ2589" s="18"/>
      <c r="TCZ2589" s="18"/>
      <c r="TDI2589" s="18"/>
      <c r="TDR2589" s="18"/>
      <c r="TEA2589" s="18"/>
      <c r="TEJ2589" s="18"/>
      <c r="TES2589" s="18"/>
      <c r="TFB2589" s="18"/>
      <c r="TFK2589" s="18"/>
      <c r="TFT2589" s="18"/>
      <c r="TGC2589" s="18"/>
      <c r="TGL2589" s="18"/>
      <c r="TGU2589" s="18"/>
      <c r="THD2589" s="18"/>
      <c r="THM2589" s="18"/>
      <c r="THV2589" s="18"/>
      <c r="TIE2589" s="18"/>
      <c r="TIN2589" s="18"/>
      <c r="TIW2589" s="18"/>
      <c r="TJF2589" s="18"/>
      <c r="TJO2589" s="18"/>
      <c r="TJX2589" s="18"/>
      <c r="TKG2589" s="18"/>
      <c r="TKP2589" s="18"/>
      <c r="TKY2589" s="18"/>
      <c r="TLH2589" s="18"/>
      <c r="TLQ2589" s="18"/>
      <c r="TLZ2589" s="18"/>
      <c r="TMI2589" s="18"/>
      <c r="TMR2589" s="18"/>
      <c r="TNA2589" s="18"/>
      <c r="TNJ2589" s="18"/>
      <c r="TNS2589" s="18"/>
      <c r="TOB2589" s="18"/>
      <c r="TOK2589" s="18"/>
      <c r="TOT2589" s="18"/>
      <c r="TPC2589" s="18"/>
      <c r="TPL2589" s="18"/>
      <c r="TPU2589" s="18"/>
      <c r="TQD2589" s="18"/>
      <c r="TQM2589" s="18"/>
      <c r="TQV2589" s="18"/>
      <c r="TRE2589" s="18"/>
      <c r="TRN2589" s="18"/>
      <c r="TRW2589" s="18"/>
      <c r="TSF2589" s="18"/>
      <c r="TSO2589" s="18"/>
      <c r="TSX2589" s="18"/>
      <c r="TTG2589" s="18"/>
      <c r="TTP2589" s="18"/>
      <c r="TTY2589" s="18"/>
      <c r="TUH2589" s="18"/>
      <c r="TUQ2589" s="18"/>
      <c r="TUZ2589" s="18"/>
      <c r="TVI2589" s="18"/>
      <c r="TVR2589" s="18"/>
      <c r="TWA2589" s="18"/>
      <c r="TWJ2589" s="18"/>
      <c r="TWS2589" s="18"/>
      <c r="TXB2589" s="18"/>
      <c r="TXK2589" s="18"/>
      <c r="TXT2589" s="18"/>
      <c r="TYC2589" s="18"/>
      <c r="TYL2589" s="18"/>
      <c r="TYU2589" s="18"/>
      <c r="TZD2589" s="18"/>
      <c r="TZM2589" s="18"/>
      <c r="TZV2589" s="18"/>
      <c r="UAE2589" s="18"/>
      <c r="UAN2589" s="18"/>
      <c r="UAW2589" s="18"/>
      <c r="UBF2589" s="18"/>
      <c r="UBO2589" s="18"/>
      <c r="UBX2589" s="18"/>
      <c r="UCG2589" s="18"/>
      <c r="UCP2589" s="18"/>
      <c r="UCY2589" s="18"/>
      <c r="UDH2589" s="18"/>
      <c r="UDQ2589" s="18"/>
      <c r="UDZ2589" s="18"/>
      <c r="UEI2589" s="18"/>
      <c r="UER2589" s="18"/>
      <c r="UFA2589" s="18"/>
      <c r="UFJ2589" s="18"/>
      <c r="UFS2589" s="18"/>
      <c r="UGB2589" s="18"/>
      <c r="UGK2589" s="18"/>
      <c r="UGT2589" s="18"/>
      <c r="UHC2589" s="18"/>
      <c r="UHL2589" s="18"/>
      <c r="UHU2589" s="18"/>
      <c r="UID2589" s="18"/>
      <c r="UIM2589" s="18"/>
      <c r="UIV2589" s="18"/>
      <c r="UJE2589" s="18"/>
      <c r="UJN2589" s="18"/>
      <c r="UJW2589" s="18"/>
      <c r="UKF2589" s="18"/>
      <c r="UKO2589" s="18"/>
      <c r="UKX2589" s="18"/>
      <c r="ULG2589" s="18"/>
      <c r="ULP2589" s="18"/>
      <c r="ULY2589" s="18"/>
      <c r="UMH2589" s="18"/>
      <c r="UMQ2589" s="18"/>
      <c r="UMZ2589" s="18"/>
      <c r="UNI2589" s="18"/>
      <c r="UNR2589" s="18"/>
      <c r="UOA2589" s="18"/>
      <c r="UOJ2589" s="18"/>
      <c r="UOS2589" s="18"/>
      <c r="UPB2589" s="18"/>
      <c r="UPK2589" s="18"/>
      <c r="UPT2589" s="18"/>
      <c r="UQC2589" s="18"/>
      <c r="UQL2589" s="18"/>
      <c r="UQU2589" s="18"/>
      <c r="URD2589" s="18"/>
      <c r="URM2589" s="18"/>
      <c r="URV2589" s="18"/>
      <c r="USE2589" s="18"/>
      <c r="USN2589" s="18"/>
      <c r="USW2589" s="18"/>
      <c r="UTF2589" s="18"/>
      <c r="UTO2589" s="18"/>
      <c r="UTX2589" s="18"/>
      <c r="UUG2589" s="18"/>
      <c r="UUP2589" s="18"/>
      <c r="UUY2589" s="18"/>
      <c r="UVH2589" s="18"/>
      <c r="UVQ2589" s="18"/>
      <c r="UVZ2589" s="18"/>
      <c r="UWI2589" s="18"/>
      <c r="UWR2589" s="18"/>
      <c r="UXA2589" s="18"/>
      <c r="UXJ2589" s="18"/>
      <c r="UXS2589" s="18"/>
      <c r="UYB2589" s="18"/>
      <c r="UYK2589" s="18"/>
      <c r="UYT2589" s="18"/>
      <c r="UZC2589" s="18"/>
      <c r="UZL2589" s="18"/>
      <c r="UZU2589" s="18"/>
      <c r="VAD2589" s="18"/>
      <c r="VAM2589" s="18"/>
      <c r="VAV2589" s="18"/>
      <c r="VBE2589" s="18"/>
      <c r="VBN2589" s="18"/>
      <c r="VBW2589" s="18"/>
      <c r="VCF2589" s="18"/>
      <c r="VCO2589" s="18"/>
      <c r="VCX2589" s="18"/>
      <c r="VDG2589" s="18"/>
      <c r="VDP2589" s="18"/>
      <c r="VDY2589" s="18"/>
      <c r="VEH2589" s="18"/>
      <c r="VEQ2589" s="18"/>
      <c r="VEZ2589" s="18"/>
      <c r="VFI2589" s="18"/>
      <c r="VFR2589" s="18"/>
      <c r="VGA2589" s="18"/>
      <c r="VGJ2589" s="18"/>
      <c r="VGS2589" s="18"/>
      <c r="VHB2589" s="18"/>
      <c r="VHK2589" s="18"/>
      <c r="VHT2589" s="18"/>
      <c r="VIC2589" s="18"/>
      <c r="VIL2589" s="18"/>
      <c r="VIU2589" s="18"/>
      <c r="VJD2589" s="18"/>
      <c r="VJM2589" s="18"/>
      <c r="VJV2589" s="18"/>
      <c r="VKE2589" s="18"/>
      <c r="VKN2589" s="18"/>
      <c r="VKW2589" s="18"/>
      <c r="VLF2589" s="18"/>
      <c r="VLO2589" s="18"/>
      <c r="VLX2589" s="18"/>
      <c r="VMG2589" s="18"/>
      <c r="VMP2589" s="18"/>
      <c r="VMY2589" s="18"/>
      <c r="VNH2589" s="18"/>
      <c r="VNQ2589" s="18"/>
      <c r="VNZ2589" s="18"/>
      <c r="VOI2589" s="18"/>
      <c r="VOR2589" s="18"/>
      <c r="VPA2589" s="18"/>
      <c r="VPJ2589" s="18"/>
      <c r="VPS2589" s="18"/>
      <c r="VQB2589" s="18"/>
      <c r="VQK2589" s="18"/>
      <c r="VQT2589" s="18"/>
      <c r="VRC2589" s="18"/>
      <c r="VRL2589" s="18"/>
      <c r="VRU2589" s="18"/>
      <c r="VSD2589" s="18"/>
      <c r="VSM2589" s="18"/>
      <c r="VSV2589" s="18"/>
      <c r="VTE2589" s="18"/>
      <c r="VTN2589" s="18"/>
      <c r="VTW2589" s="18"/>
      <c r="VUF2589" s="18"/>
      <c r="VUO2589" s="18"/>
      <c r="VUX2589" s="18"/>
      <c r="VVG2589" s="18"/>
      <c r="VVP2589" s="18"/>
      <c r="VVY2589" s="18"/>
      <c r="VWH2589" s="18"/>
      <c r="VWQ2589" s="18"/>
      <c r="VWZ2589" s="18"/>
      <c r="VXI2589" s="18"/>
      <c r="VXR2589" s="18"/>
      <c r="VYA2589" s="18"/>
      <c r="VYJ2589" s="18"/>
      <c r="VYS2589" s="18"/>
      <c r="VZB2589" s="18"/>
      <c r="VZK2589" s="18"/>
      <c r="VZT2589" s="18"/>
      <c r="WAC2589" s="18"/>
      <c r="WAL2589" s="18"/>
      <c r="WAU2589" s="18"/>
      <c r="WBD2589" s="18"/>
      <c r="WBM2589" s="18"/>
      <c r="WBV2589" s="18"/>
      <c r="WCE2589" s="18"/>
      <c r="WCN2589" s="18"/>
      <c r="WCW2589" s="18"/>
      <c r="WDF2589" s="18"/>
      <c r="WDO2589" s="18"/>
      <c r="WDX2589" s="18"/>
      <c r="WEG2589" s="18"/>
      <c r="WEP2589" s="18"/>
      <c r="WEY2589" s="18"/>
      <c r="WFH2589" s="18"/>
      <c r="WFQ2589" s="18"/>
      <c r="WFZ2589" s="18"/>
      <c r="WGI2589" s="18"/>
      <c r="WGR2589" s="18"/>
      <c r="WHA2589" s="18"/>
      <c r="WHJ2589" s="18"/>
      <c r="WHS2589" s="18"/>
      <c r="WIB2589" s="18"/>
      <c r="WIK2589" s="18"/>
      <c r="WIT2589" s="18"/>
      <c r="WJC2589" s="18"/>
      <c r="WJL2589" s="18"/>
      <c r="WJU2589" s="18"/>
      <c r="WKD2589" s="18"/>
      <c r="WKM2589" s="18"/>
      <c r="WKV2589" s="18"/>
      <c r="WLE2589" s="18"/>
      <c r="WLN2589" s="18"/>
      <c r="WLW2589" s="18"/>
      <c r="WMF2589" s="18"/>
      <c r="WMO2589" s="18"/>
      <c r="WMX2589" s="18"/>
      <c r="WNG2589" s="18"/>
      <c r="WNP2589" s="18"/>
      <c r="WNY2589" s="18"/>
      <c r="WOH2589" s="18"/>
      <c r="WOQ2589" s="18"/>
      <c r="WOZ2589" s="18"/>
      <c r="WPI2589" s="18"/>
      <c r="WPR2589" s="18"/>
      <c r="WQA2589" s="18"/>
      <c r="WQJ2589" s="18"/>
      <c r="WQS2589" s="18"/>
      <c r="WRB2589" s="18"/>
      <c r="WRK2589" s="18"/>
      <c r="WRT2589" s="18"/>
      <c r="WSC2589" s="18"/>
      <c r="WSL2589" s="18"/>
      <c r="WSU2589" s="18"/>
      <c r="WTD2589" s="18"/>
      <c r="WTM2589" s="18"/>
      <c r="WTV2589" s="18"/>
      <c r="WUE2589" s="18"/>
      <c r="WUN2589" s="18"/>
      <c r="WUW2589" s="18"/>
      <c r="WVF2589" s="18"/>
      <c r="WVO2589" s="18"/>
      <c r="WVX2589" s="18"/>
      <c r="WWG2589" s="18"/>
      <c r="WWP2589" s="18"/>
      <c r="WWY2589" s="18"/>
      <c r="WXH2589" s="18"/>
      <c r="WXQ2589" s="18"/>
      <c r="WXZ2589" s="18"/>
      <c r="WYI2589" s="18"/>
      <c r="WYR2589" s="18"/>
      <c r="WZA2589" s="18"/>
      <c r="WZJ2589" s="18"/>
      <c r="WZS2589" s="18"/>
      <c r="XAB2589" s="18"/>
      <c r="XAK2589" s="18"/>
      <c r="XAT2589" s="18"/>
      <c r="XBC2589" s="18"/>
      <c r="XBL2589" s="18"/>
      <c r="XBU2589" s="18"/>
      <c r="XCD2589" s="18"/>
      <c r="XCM2589" s="18"/>
      <c r="XCV2589" s="18"/>
      <c r="XDE2589" s="18"/>
      <c r="XDN2589" s="18"/>
      <c r="XDW2589" s="18"/>
      <c r="XEF2589" s="18"/>
      <c r="XEO2589" s="18"/>
      <c r="XEX2589" s="18"/>
    </row>
    <row r="2590" spans="1:1024 1033:2041 2050:3067 3076:4093 4102:5119 5128:6136 6145:7162 7171:8188 8197:9214 9223:10240 10249:11257 11266:12283 12292:13309 13318:14335 14344:15352 15361:16378" s="20" customFormat="1" x14ac:dyDescent="0.25">
      <c r="A2590" s="20">
        <v>139766</v>
      </c>
      <c r="B2590" s="20">
        <v>928381235</v>
      </c>
      <c r="C2590" s="20" t="s">
        <v>6030</v>
      </c>
      <c r="D2590" s="20">
        <v>928381235</v>
      </c>
      <c r="E2590" s="20" t="s">
        <v>4406</v>
      </c>
      <c r="F2590" s="20">
        <v>139766</v>
      </c>
      <c r="G2590" s="20" t="s">
        <v>6364</v>
      </c>
      <c r="P2590" s="18"/>
      <c r="Y2590" s="18"/>
      <c r="AH2590" s="18"/>
      <c r="AQ2590" s="18"/>
      <c r="AZ2590" s="18"/>
      <c r="BI2590" s="18"/>
      <c r="BR2590" s="18"/>
      <c r="CA2590" s="18"/>
      <c r="CJ2590" s="18"/>
      <c r="CS2590" s="18"/>
      <c r="DB2590" s="18"/>
      <c r="DK2590" s="18"/>
      <c r="DT2590" s="18"/>
      <c r="EC2590" s="18"/>
      <c r="EL2590" s="18"/>
      <c r="EU2590" s="18"/>
      <c r="FD2590" s="18"/>
      <c r="FM2590" s="18"/>
      <c r="FV2590" s="18"/>
      <c r="GE2590" s="18"/>
      <c r="GN2590" s="18"/>
      <c r="GW2590" s="18"/>
      <c r="HF2590" s="18"/>
      <c r="HO2590" s="18"/>
      <c r="HX2590" s="18"/>
      <c r="IG2590" s="18"/>
      <c r="IP2590" s="18"/>
      <c r="IY2590" s="18"/>
      <c r="JH2590" s="18"/>
      <c r="JQ2590" s="18"/>
      <c r="JZ2590" s="18"/>
      <c r="KI2590" s="18"/>
      <c r="KR2590" s="18"/>
      <c r="LA2590" s="18"/>
      <c r="LJ2590" s="18"/>
      <c r="LS2590" s="18"/>
      <c r="MB2590" s="18"/>
      <c r="MK2590" s="18"/>
      <c r="MT2590" s="18"/>
      <c r="NC2590" s="18"/>
      <c r="NL2590" s="18"/>
      <c r="NU2590" s="18"/>
      <c r="OD2590" s="18"/>
      <c r="OM2590" s="18"/>
      <c r="OV2590" s="18"/>
      <c r="PE2590" s="18"/>
      <c r="PN2590" s="18"/>
      <c r="PW2590" s="18"/>
      <c r="QF2590" s="18"/>
      <c r="QO2590" s="18"/>
      <c r="QX2590" s="18"/>
      <c r="RG2590" s="18"/>
      <c r="RP2590" s="18"/>
      <c r="RY2590" s="18"/>
      <c r="SH2590" s="18"/>
      <c r="SQ2590" s="18"/>
      <c r="SZ2590" s="18"/>
      <c r="TI2590" s="18"/>
      <c r="TR2590" s="18"/>
      <c r="UA2590" s="18"/>
      <c r="UJ2590" s="18"/>
      <c r="US2590" s="18"/>
      <c r="VB2590" s="18"/>
      <c r="VK2590" s="18"/>
      <c r="VT2590" s="18"/>
      <c r="WC2590" s="18"/>
      <c r="WL2590" s="18"/>
      <c r="WU2590" s="18"/>
      <c r="XD2590" s="18"/>
      <c r="XM2590" s="18"/>
      <c r="XV2590" s="18"/>
      <c r="YE2590" s="18"/>
      <c r="YN2590" s="18"/>
      <c r="YW2590" s="18"/>
      <c r="ZF2590" s="18"/>
      <c r="ZO2590" s="18"/>
      <c r="ZX2590" s="18"/>
      <c r="AAG2590" s="18"/>
      <c r="AAP2590" s="18"/>
      <c r="AAY2590" s="18"/>
      <c r="ABH2590" s="18"/>
      <c r="ABQ2590" s="18"/>
      <c r="ABZ2590" s="18"/>
      <c r="ACI2590" s="18"/>
      <c r="ACR2590" s="18"/>
      <c r="ADA2590" s="18"/>
      <c r="ADJ2590" s="18"/>
      <c r="ADS2590" s="18"/>
      <c r="AEB2590" s="18"/>
      <c r="AEK2590" s="18"/>
      <c r="AET2590" s="18"/>
      <c r="AFC2590" s="18"/>
      <c r="AFL2590" s="18"/>
      <c r="AFU2590" s="18"/>
      <c r="AGD2590" s="18"/>
      <c r="AGM2590" s="18"/>
      <c r="AGV2590" s="18"/>
      <c r="AHE2590" s="18"/>
      <c r="AHN2590" s="18"/>
      <c r="AHW2590" s="18"/>
      <c r="AIF2590" s="18"/>
      <c r="AIO2590" s="18"/>
      <c r="AIX2590" s="18"/>
      <c r="AJG2590" s="18"/>
      <c r="AJP2590" s="18"/>
      <c r="AJY2590" s="18"/>
      <c r="AKH2590" s="18"/>
      <c r="AKQ2590" s="18"/>
      <c r="AKZ2590" s="18"/>
      <c r="ALI2590" s="18"/>
      <c r="ALR2590" s="18"/>
      <c r="AMA2590" s="18"/>
      <c r="AMJ2590" s="18"/>
      <c r="AMS2590" s="18"/>
      <c r="ANB2590" s="18"/>
      <c r="ANK2590" s="18"/>
      <c r="ANT2590" s="18"/>
      <c r="AOC2590" s="18"/>
      <c r="AOL2590" s="18"/>
      <c r="AOU2590" s="18"/>
      <c r="APD2590" s="18"/>
      <c r="APM2590" s="18"/>
      <c r="APV2590" s="18"/>
      <c r="AQE2590" s="18"/>
      <c r="AQN2590" s="18"/>
      <c r="AQW2590" s="18"/>
      <c r="ARF2590" s="18"/>
      <c r="ARO2590" s="18"/>
      <c r="ARX2590" s="18"/>
      <c r="ASG2590" s="18"/>
      <c r="ASP2590" s="18"/>
      <c r="ASY2590" s="18"/>
      <c r="ATH2590" s="18"/>
      <c r="ATQ2590" s="18"/>
      <c r="ATZ2590" s="18"/>
      <c r="AUI2590" s="18"/>
      <c r="AUR2590" s="18"/>
      <c r="AVA2590" s="18"/>
      <c r="AVJ2590" s="18"/>
      <c r="AVS2590" s="18"/>
      <c r="AWB2590" s="18"/>
      <c r="AWK2590" s="18"/>
      <c r="AWT2590" s="18"/>
      <c r="AXC2590" s="18"/>
      <c r="AXL2590" s="18"/>
      <c r="AXU2590" s="18"/>
      <c r="AYD2590" s="18"/>
      <c r="AYM2590" s="18"/>
      <c r="AYV2590" s="18"/>
      <c r="AZE2590" s="18"/>
      <c r="AZN2590" s="18"/>
      <c r="AZW2590" s="18"/>
      <c r="BAF2590" s="18"/>
      <c r="BAO2590" s="18"/>
      <c r="BAX2590" s="18"/>
      <c r="BBG2590" s="18"/>
      <c r="BBP2590" s="18"/>
      <c r="BBY2590" s="18"/>
      <c r="BCH2590" s="18"/>
      <c r="BCQ2590" s="18"/>
      <c r="BCZ2590" s="18"/>
      <c r="BDI2590" s="18"/>
      <c r="BDR2590" s="18"/>
      <c r="BEA2590" s="18"/>
      <c r="BEJ2590" s="18"/>
      <c r="BES2590" s="18"/>
      <c r="BFB2590" s="18"/>
      <c r="BFK2590" s="18"/>
      <c r="BFT2590" s="18"/>
      <c r="BGC2590" s="18"/>
      <c r="BGL2590" s="18"/>
      <c r="BGU2590" s="18"/>
      <c r="BHD2590" s="18"/>
      <c r="BHM2590" s="18"/>
      <c r="BHV2590" s="18"/>
      <c r="BIE2590" s="18"/>
      <c r="BIN2590" s="18"/>
      <c r="BIW2590" s="18"/>
      <c r="BJF2590" s="18"/>
      <c r="BJO2590" s="18"/>
      <c r="BJX2590" s="18"/>
      <c r="BKG2590" s="18"/>
      <c r="BKP2590" s="18"/>
      <c r="BKY2590" s="18"/>
      <c r="BLH2590" s="18"/>
      <c r="BLQ2590" s="18"/>
      <c r="BLZ2590" s="18"/>
      <c r="BMI2590" s="18"/>
      <c r="BMR2590" s="18"/>
      <c r="BNA2590" s="18"/>
      <c r="BNJ2590" s="18"/>
      <c r="BNS2590" s="18"/>
      <c r="BOB2590" s="18"/>
      <c r="BOK2590" s="18"/>
      <c r="BOT2590" s="18"/>
      <c r="BPC2590" s="18"/>
      <c r="BPL2590" s="18"/>
      <c r="BPU2590" s="18"/>
      <c r="BQD2590" s="18"/>
      <c r="BQM2590" s="18"/>
      <c r="BQV2590" s="18"/>
      <c r="BRE2590" s="18"/>
      <c r="BRN2590" s="18"/>
      <c r="BRW2590" s="18"/>
      <c r="BSF2590" s="18"/>
      <c r="BSO2590" s="18"/>
      <c r="BSX2590" s="18"/>
      <c r="BTG2590" s="18"/>
      <c r="BTP2590" s="18"/>
      <c r="BTY2590" s="18"/>
      <c r="BUH2590" s="18"/>
      <c r="BUQ2590" s="18"/>
      <c r="BUZ2590" s="18"/>
      <c r="BVI2590" s="18"/>
      <c r="BVR2590" s="18"/>
      <c r="BWA2590" s="18"/>
      <c r="BWJ2590" s="18"/>
      <c r="BWS2590" s="18"/>
      <c r="BXB2590" s="18"/>
      <c r="BXK2590" s="18"/>
      <c r="BXT2590" s="18"/>
      <c r="BYC2590" s="18"/>
      <c r="BYL2590" s="18"/>
      <c r="BYU2590" s="18"/>
      <c r="BZD2590" s="18"/>
      <c r="BZM2590" s="18"/>
      <c r="BZV2590" s="18"/>
      <c r="CAE2590" s="18"/>
      <c r="CAN2590" s="18"/>
      <c r="CAW2590" s="18"/>
      <c r="CBF2590" s="18"/>
      <c r="CBO2590" s="18"/>
      <c r="CBX2590" s="18"/>
      <c r="CCG2590" s="18"/>
      <c r="CCP2590" s="18"/>
      <c r="CCY2590" s="18"/>
      <c r="CDH2590" s="18"/>
      <c r="CDQ2590" s="18"/>
      <c r="CDZ2590" s="18"/>
      <c r="CEI2590" s="18"/>
      <c r="CER2590" s="18"/>
      <c r="CFA2590" s="18"/>
      <c r="CFJ2590" s="18"/>
      <c r="CFS2590" s="18"/>
      <c r="CGB2590" s="18"/>
      <c r="CGK2590" s="18"/>
      <c r="CGT2590" s="18"/>
      <c r="CHC2590" s="18"/>
      <c r="CHL2590" s="18"/>
      <c r="CHU2590" s="18"/>
      <c r="CID2590" s="18"/>
      <c r="CIM2590" s="18"/>
      <c r="CIV2590" s="18"/>
      <c r="CJE2590" s="18"/>
      <c r="CJN2590" s="18"/>
      <c r="CJW2590" s="18"/>
      <c r="CKF2590" s="18"/>
      <c r="CKO2590" s="18"/>
      <c r="CKX2590" s="18"/>
      <c r="CLG2590" s="18"/>
      <c r="CLP2590" s="18"/>
      <c r="CLY2590" s="18"/>
      <c r="CMH2590" s="18"/>
      <c r="CMQ2590" s="18"/>
      <c r="CMZ2590" s="18"/>
      <c r="CNI2590" s="18"/>
      <c r="CNR2590" s="18"/>
      <c r="COA2590" s="18"/>
      <c r="COJ2590" s="18"/>
      <c r="COS2590" s="18"/>
      <c r="CPB2590" s="18"/>
      <c r="CPK2590" s="18"/>
      <c r="CPT2590" s="18"/>
      <c r="CQC2590" s="18"/>
      <c r="CQL2590" s="18"/>
      <c r="CQU2590" s="18"/>
      <c r="CRD2590" s="18"/>
      <c r="CRM2590" s="18"/>
      <c r="CRV2590" s="18"/>
      <c r="CSE2590" s="18"/>
      <c r="CSN2590" s="18"/>
      <c r="CSW2590" s="18"/>
      <c r="CTF2590" s="18"/>
      <c r="CTO2590" s="18"/>
      <c r="CTX2590" s="18"/>
      <c r="CUG2590" s="18"/>
      <c r="CUP2590" s="18"/>
      <c r="CUY2590" s="18"/>
      <c r="CVH2590" s="18"/>
      <c r="CVQ2590" s="18"/>
      <c r="CVZ2590" s="18"/>
      <c r="CWI2590" s="18"/>
      <c r="CWR2590" s="18"/>
      <c r="CXA2590" s="18"/>
      <c r="CXJ2590" s="18"/>
      <c r="CXS2590" s="18"/>
      <c r="CYB2590" s="18"/>
      <c r="CYK2590" s="18"/>
      <c r="CYT2590" s="18"/>
      <c r="CZC2590" s="18"/>
      <c r="CZL2590" s="18"/>
      <c r="CZU2590" s="18"/>
      <c r="DAD2590" s="18"/>
      <c r="DAM2590" s="18"/>
      <c r="DAV2590" s="18"/>
      <c r="DBE2590" s="18"/>
      <c r="DBN2590" s="18"/>
      <c r="DBW2590" s="18"/>
      <c r="DCF2590" s="18"/>
      <c r="DCO2590" s="18"/>
      <c r="DCX2590" s="18"/>
      <c r="DDG2590" s="18"/>
      <c r="DDP2590" s="18"/>
      <c r="DDY2590" s="18"/>
      <c r="DEH2590" s="18"/>
      <c r="DEQ2590" s="18"/>
      <c r="DEZ2590" s="18"/>
      <c r="DFI2590" s="18"/>
      <c r="DFR2590" s="18"/>
      <c r="DGA2590" s="18"/>
      <c r="DGJ2590" s="18"/>
      <c r="DGS2590" s="18"/>
      <c r="DHB2590" s="18"/>
      <c r="DHK2590" s="18"/>
      <c r="DHT2590" s="18"/>
      <c r="DIC2590" s="18"/>
      <c r="DIL2590" s="18"/>
      <c r="DIU2590" s="18"/>
      <c r="DJD2590" s="18"/>
      <c r="DJM2590" s="18"/>
      <c r="DJV2590" s="18"/>
      <c r="DKE2590" s="18"/>
      <c r="DKN2590" s="18"/>
      <c r="DKW2590" s="18"/>
      <c r="DLF2590" s="18"/>
      <c r="DLO2590" s="18"/>
      <c r="DLX2590" s="18"/>
      <c r="DMG2590" s="18"/>
      <c r="DMP2590" s="18"/>
      <c r="DMY2590" s="18"/>
      <c r="DNH2590" s="18"/>
      <c r="DNQ2590" s="18"/>
      <c r="DNZ2590" s="18"/>
      <c r="DOI2590" s="18"/>
      <c r="DOR2590" s="18"/>
      <c r="DPA2590" s="18"/>
      <c r="DPJ2590" s="18"/>
      <c r="DPS2590" s="18"/>
      <c r="DQB2590" s="18"/>
      <c r="DQK2590" s="18"/>
      <c r="DQT2590" s="18"/>
      <c r="DRC2590" s="18"/>
      <c r="DRL2590" s="18"/>
      <c r="DRU2590" s="18"/>
      <c r="DSD2590" s="18"/>
      <c r="DSM2590" s="18"/>
      <c r="DSV2590" s="18"/>
      <c r="DTE2590" s="18"/>
      <c r="DTN2590" s="18"/>
      <c r="DTW2590" s="18"/>
      <c r="DUF2590" s="18"/>
      <c r="DUO2590" s="18"/>
      <c r="DUX2590" s="18"/>
      <c r="DVG2590" s="18"/>
      <c r="DVP2590" s="18"/>
      <c r="DVY2590" s="18"/>
      <c r="DWH2590" s="18"/>
      <c r="DWQ2590" s="18"/>
      <c r="DWZ2590" s="18"/>
      <c r="DXI2590" s="18"/>
      <c r="DXR2590" s="18"/>
      <c r="DYA2590" s="18"/>
      <c r="DYJ2590" s="18"/>
      <c r="DYS2590" s="18"/>
      <c r="DZB2590" s="18"/>
      <c r="DZK2590" s="18"/>
      <c r="DZT2590" s="18"/>
      <c r="EAC2590" s="18"/>
      <c r="EAL2590" s="18"/>
      <c r="EAU2590" s="18"/>
      <c r="EBD2590" s="18"/>
      <c r="EBM2590" s="18"/>
      <c r="EBV2590" s="18"/>
      <c r="ECE2590" s="18"/>
      <c r="ECN2590" s="18"/>
      <c r="ECW2590" s="18"/>
      <c r="EDF2590" s="18"/>
      <c r="EDO2590" s="18"/>
      <c r="EDX2590" s="18"/>
      <c r="EEG2590" s="18"/>
      <c r="EEP2590" s="18"/>
      <c r="EEY2590" s="18"/>
      <c r="EFH2590" s="18"/>
      <c r="EFQ2590" s="18"/>
      <c r="EFZ2590" s="18"/>
      <c r="EGI2590" s="18"/>
      <c r="EGR2590" s="18"/>
      <c r="EHA2590" s="18"/>
      <c r="EHJ2590" s="18"/>
      <c r="EHS2590" s="18"/>
      <c r="EIB2590" s="18"/>
      <c r="EIK2590" s="18"/>
      <c r="EIT2590" s="18"/>
      <c r="EJC2590" s="18"/>
      <c r="EJL2590" s="18"/>
      <c r="EJU2590" s="18"/>
      <c r="EKD2590" s="18"/>
      <c r="EKM2590" s="18"/>
      <c r="EKV2590" s="18"/>
      <c r="ELE2590" s="18"/>
      <c r="ELN2590" s="18"/>
      <c r="ELW2590" s="18"/>
      <c r="EMF2590" s="18"/>
      <c r="EMO2590" s="18"/>
      <c r="EMX2590" s="18"/>
      <c r="ENG2590" s="18"/>
      <c r="ENP2590" s="18"/>
      <c r="ENY2590" s="18"/>
      <c r="EOH2590" s="18"/>
      <c r="EOQ2590" s="18"/>
      <c r="EOZ2590" s="18"/>
      <c r="EPI2590" s="18"/>
      <c r="EPR2590" s="18"/>
      <c r="EQA2590" s="18"/>
      <c r="EQJ2590" s="18"/>
      <c r="EQS2590" s="18"/>
      <c r="ERB2590" s="18"/>
      <c r="ERK2590" s="18"/>
      <c r="ERT2590" s="18"/>
      <c r="ESC2590" s="18"/>
      <c r="ESL2590" s="18"/>
      <c r="ESU2590" s="18"/>
      <c r="ETD2590" s="18"/>
      <c r="ETM2590" s="18"/>
      <c r="ETV2590" s="18"/>
      <c r="EUE2590" s="18"/>
      <c r="EUN2590" s="18"/>
      <c r="EUW2590" s="18"/>
      <c r="EVF2590" s="18"/>
      <c r="EVO2590" s="18"/>
      <c r="EVX2590" s="18"/>
      <c r="EWG2590" s="18"/>
      <c r="EWP2590" s="18"/>
      <c r="EWY2590" s="18"/>
      <c r="EXH2590" s="18"/>
      <c r="EXQ2590" s="18"/>
      <c r="EXZ2590" s="18"/>
      <c r="EYI2590" s="18"/>
      <c r="EYR2590" s="18"/>
      <c r="EZA2590" s="18"/>
      <c r="EZJ2590" s="18"/>
      <c r="EZS2590" s="18"/>
      <c r="FAB2590" s="18"/>
      <c r="FAK2590" s="18"/>
      <c r="FAT2590" s="18"/>
      <c r="FBC2590" s="18"/>
      <c r="FBL2590" s="18"/>
      <c r="FBU2590" s="18"/>
      <c r="FCD2590" s="18"/>
      <c r="FCM2590" s="18"/>
      <c r="FCV2590" s="18"/>
      <c r="FDE2590" s="18"/>
      <c r="FDN2590" s="18"/>
      <c r="FDW2590" s="18"/>
      <c r="FEF2590" s="18"/>
      <c r="FEO2590" s="18"/>
      <c r="FEX2590" s="18"/>
      <c r="FFG2590" s="18"/>
      <c r="FFP2590" s="18"/>
      <c r="FFY2590" s="18"/>
      <c r="FGH2590" s="18"/>
      <c r="FGQ2590" s="18"/>
      <c r="FGZ2590" s="18"/>
      <c r="FHI2590" s="18"/>
      <c r="FHR2590" s="18"/>
      <c r="FIA2590" s="18"/>
      <c r="FIJ2590" s="18"/>
      <c r="FIS2590" s="18"/>
      <c r="FJB2590" s="18"/>
      <c r="FJK2590" s="18"/>
      <c r="FJT2590" s="18"/>
      <c r="FKC2590" s="18"/>
      <c r="FKL2590" s="18"/>
      <c r="FKU2590" s="18"/>
      <c r="FLD2590" s="18"/>
      <c r="FLM2590" s="18"/>
      <c r="FLV2590" s="18"/>
      <c r="FME2590" s="18"/>
      <c r="FMN2590" s="18"/>
      <c r="FMW2590" s="18"/>
      <c r="FNF2590" s="18"/>
      <c r="FNO2590" s="18"/>
      <c r="FNX2590" s="18"/>
      <c r="FOG2590" s="18"/>
      <c r="FOP2590" s="18"/>
      <c r="FOY2590" s="18"/>
      <c r="FPH2590" s="18"/>
      <c r="FPQ2590" s="18"/>
      <c r="FPZ2590" s="18"/>
      <c r="FQI2590" s="18"/>
      <c r="FQR2590" s="18"/>
      <c r="FRA2590" s="18"/>
      <c r="FRJ2590" s="18"/>
      <c r="FRS2590" s="18"/>
      <c r="FSB2590" s="18"/>
      <c r="FSK2590" s="18"/>
      <c r="FST2590" s="18"/>
      <c r="FTC2590" s="18"/>
      <c r="FTL2590" s="18"/>
      <c r="FTU2590" s="18"/>
      <c r="FUD2590" s="18"/>
      <c r="FUM2590" s="18"/>
      <c r="FUV2590" s="18"/>
      <c r="FVE2590" s="18"/>
      <c r="FVN2590" s="18"/>
      <c r="FVW2590" s="18"/>
      <c r="FWF2590" s="18"/>
      <c r="FWO2590" s="18"/>
      <c r="FWX2590" s="18"/>
      <c r="FXG2590" s="18"/>
      <c r="FXP2590" s="18"/>
      <c r="FXY2590" s="18"/>
      <c r="FYH2590" s="18"/>
      <c r="FYQ2590" s="18"/>
      <c r="FYZ2590" s="18"/>
      <c r="FZI2590" s="18"/>
      <c r="FZR2590" s="18"/>
      <c r="GAA2590" s="18"/>
      <c r="GAJ2590" s="18"/>
      <c r="GAS2590" s="18"/>
      <c r="GBB2590" s="18"/>
      <c r="GBK2590" s="18"/>
      <c r="GBT2590" s="18"/>
      <c r="GCC2590" s="18"/>
      <c r="GCL2590" s="18"/>
      <c r="GCU2590" s="18"/>
      <c r="GDD2590" s="18"/>
      <c r="GDM2590" s="18"/>
      <c r="GDV2590" s="18"/>
      <c r="GEE2590" s="18"/>
      <c r="GEN2590" s="18"/>
      <c r="GEW2590" s="18"/>
      <c r="GFF2590" s="18"/>
      <c r="GFO2590" s="18"/>
      <c r="GFX2590" s="18"/>
      <c r="GGG2590" s="18"/>
      <c r="GGP2590" s="18"/>
      <c r="GGY2590" s="18"/>
      <c r="GHH2590" s="18"/>
      <c r="GHQ2590" s="18"/>
      <c r="GHZ2590" s="18"/>
      <c r="GII2590" s="18"/>
      <c r="GIR2590" s="18"/>
      <c r="GJA2590" s="18"/>
      <c r="GJJ2590" s="18"/>
      <c r="GJS2590" s="18"/>
      <c r="GKB2590" s="18"/>
      <c r="GKK2590" s="18"/>
      <c r="GKT2590" s="18"/>
      <c r="GLC2590" s="18"/>
      <c r="GLL2590" s="18"/>
      <c r="GLU2590" s="18"/>
      <c r="GMD2590" s="18"/>
      <c r="GMM2590" s="18"/>
      <c r="GMV2590" s="18"/>
      <c r="GNE2590" s="18"/>
      <c r="GNN2590" s="18"/>
      <c r="GNW2590" s="18"/>
      <c r="GOF2590" s="18"/>
      <c r="GOO2590" s="18"/>
      <c r="GOX2590" s="18"/>
      <c r="GPG2590" s="18"/>
      <c r="GPP2590" s="18"/>
      <c r="GPY2590" s="18"/>
      <c r="GQH2590" s="18"/>
      <c r="GQQ2590" s="18"/>
      <c r="GQZ2590" s="18"/>
      <c r="GRI2590" s="18"/>
      <c r="GRR2590" s="18"/>
      <c r="GSA2590" s="18"/>
      <c r="GSJ2590" s="18"/>
      <c r="GSS2590" s="18"/>
      <c r="GTB2590" s="18"/>
      <c r="GTK2590" s="18"/>
      <c r="GTT2590" s="18"/>
      <c r="GUC2590" s="18"/>
      <c r="GUL2590" s="18"/>
      <c r="GUU2590" s="18"/>
      <c r="GVD2590" s="18"/>
      <c r="GVM2590" s="18"/>
      <c r="GVV2590" s="18"/>
      <c r="GWE2590" s="18"/>
      <c r="GWN2590" s="18"/>
      <c r="GWW2590" s="18"/>
      <c r="GXF2590" s="18"/>
      <c r="GXO2590" s="18"/>
      <c r="GXX2590" s="18"/>
      <c r="GYG2590" s="18"/>
      <c r="GYP2590" s="18"/>
      <c r="GYY2590" s="18"/>
      <c r="GZH2590" s="18"/>
      <c r="GZQ2590" s="18"/>
      <c r="GZZ2590" s="18"/>
      <c r="HAI2590" s="18"/>
      <c r="HAR2590" s="18"/>
      <c r="HBA2590" s="18"/>
      <c r="HBJ2590" s="18"/>
      <c r="HBS2590" s="18"/>
      <c r="HCB2590" s="18"/>
      <c r="HCK2590" s="18"/>
      <c r="HCT2590" s="18"/>
      <c r="HDC2590" s="18"/>
      <c r="HDL2590" s="18"/>
      <c r="HDU2590" s="18"/>
      <c r="HED2590" s="18"/>
      <c r="HEM2590" s="18"/>
      <c r="HEV2590" s="18"/>
      <c r="HFE2590" s="18"/>
      <c r="HFN2590" s="18"/>
      <c r="HFW2590" s="18"/>
      <c r="HGF2590" s="18"/>
      <c r="HGO2590" s="18"/>
      <c r="HGX2590" s="18"/>
      <c r="HHG2590" s="18"/>
      <c r="HHP2590" s="18"/>
      <c r="HHY2590" s="18"/>
      <c r="HIH2590" s="18"/>
      <c r="HIQ2590" s="18"/>
      <c r="HIZ2590" s="18"/>
      <c r="HJI2590" s="18"/>
      <c r="HJR2590" s="18"/>
      <c r="HKA2590" s="18"/>
      <c r="HKJ2590" s="18"/>
      <c r="HKS2590" s="18"/>
      <c r="HLB2590" s="18"/>
      <c r="HLK2590" s="18"/>
      <c r="HLT2590" s="18"/>
      <c r="HMC2590" s="18"/>
      <c r="HML2590" s="18"/>
      <c r="HMU2590" s="18"/>
      <c r="HND2590" s="18"/>
      <c r="HNM2590" s="18"/>
      <c r="HNV2590" s="18"/>
      <c r="HOE2590" s="18"/>
      <c r="HON2590" s="18"/>
      <c r="HOW2590" s="18"/>
      <c r="HPF2590" s="18"/>
      <c r="HPO2590" s="18"/>
      <c r="HPX2590" s="18"/>
      <c r="HQG2590" s="18"/>
      <c r="HQP2590" s="18"/>
      <c r="HQY2590" s="18"/>
      <c r="HRH2590" s="18"/>
      <c r="HRQ2590" s="18"/>
      <c r="HRZ2590" s="18"/>
      <c r="HSI2590" s="18"/>
      <c r="HSR2590" s="18"/>
      <c r="HTA2590" s="18"/>
      <c r="HTJ2590" s="18"/>
      <c r="HTS2590" s="18"/>
      <c r="HUB2590" s="18"/>
      <c r="HUK2590" s="18"/>
      <c r="HUT2590" s="18"/>
      <c r="HVC2590" s="18"/>
      <c r="HVL2590" s="18"/>
      <c r="HVU2590" s="18"/>
      <c r="HWD2590" s="18"/>
      <c r="HWM2590" s="18"/>
      <c r="HWV2590" s="18"/>
      <c r="HXE2590" s="18"/>
      <c r="HXN2590" s="18"/>
      <c r="HXW2590" s="18"/>
      <c r="HYF2590" s="18"/>
      <c r="HYO2590" s="18"/>
      <c r="HYX2590" s="18"/>
      <c r="HZG2590" s="18"/>
      <c r="HZP2590" s="18"/>
      <c r="HZY2590" s="18"/>
      <c r="IAH2590" s="18"/>
      <c r="IAQ2590" s="18"/>
      <c r="IAZ2590" s="18"/>
      <c r="IBI2590" s="18"/>
      <c r="IBR2590" s="18"/>
      <c r="ICA2590" s="18"/>
      <c r="ICJ2590" s="18"/>
      <c r="ICS2590" s="18"/>
      <c r="IDB2590" s="18"/>
      <c r="IDK2590" s="18"/>
      <c r="IDT2590" s="18"/>
      <c r="IEC2590" s="18"/>
      <c r="IEL2590" s="18"/>
      <c r="IEU2590" s="18"/>
      <c r="IFD2590" s="18"/>
      <c r="IFM2590" s="18"/>
      <c r="IFV2590" s="18"/>
      <c r="IGE2590" s="18"/>
      <c r="IGN2590" s="18"/>
      <c r="IGW2590" s="18"/>
      <c r="IHF2590" s="18"/>
      <c r="IHO2590" s="18"/>
      <c r="IHX2590" s="18"/>
      <c r="IIG2590" s="18"/>
      <c r="IIP2590" s="18"/>
      <c r="IIY2590" s="18"/>
      <c r="IJH2590" s="18"/>
      <c r="IJQ2590" s="18"/>
      <c r="IJZ2590" s="18"/>
      <c r="IKI2590" s="18"/>
      <c r="IKR2590" s="18"/>
      <c r="ILA2590" s="18"/>
      <c r="ILJ2590" s="18"/>
      <c r="ILS2590" s="18"/>
      <c r="IMB2590" s="18"/>
      <c r="IMK2590" s="18"/>
      <c r="IMT2590" s="18"/>
      <c r="INC2590" s="18"/>
      <c r="INL2590" s="18"/>
      <c r="INU2590" s="18"/>
      <c r="IOD2590" s="18"/>
      <c r="IOM2590" s="18"/>
      <c r="IOV2590" s="18"/>
      <c r="IPE2590" s="18"/>
      <c r="IPN2590" s="18"/>
      <c r="IPW2590" s="18"/>
      <c r="IQF2590" s="18"/>
      <c r="IQO2590" s="18"/>
      <c r="IQX2590" s="18"/>
      <c r="IRG2590" s="18"/>
      <c r="IRP2590" s="18"/>
      <c r="IRY2590" s="18"/>
      <c r="ISH2590" s="18"/>
      <c r="ISQ2590" s="18"/>
      <c r="ISZ2590" s="18"/>
      <c r="ITI2590" s="18"/>
      <c r="ITR2590" s="18"/>
      <c r="IUA2590" s="18"/>
      <c r="IUJ2590" s="18"/>
      <c r="IUS2590" s="18"/>
      <c r="IVB2590" s="18"/>
      <c r="IVK2590" s="18"/>
      <c r="IVT2590" s="18"/>
      <c r="IWC2590" s="18"/>
      <c r="IWL2590" s="18"/>
      <c r="IWU2590" s="18"/>
      <c r="IXD2590" s="18"/>
      <c r="IXM2590" s="18"/>
      <c r="IXV2590" s="18"/>
      <c r="IYE2590" s="18"/>
      <c r="IYN2590" s="18"/>
      <c r="IYW2590" s="18"/>
      <c r="IZF2590" s="18"/>
      <c r="IZO2590" s="18"/>
      <c r="IZX2590" s="18"/>
      <c r="JAG2590" s="18"/>
      <c r="JAP2590" s="18"/>
      <c r="JAY2590" s="18"/>
      <c r="JBH2590" s="18"/>
      <c r="JBQ2590" s="18"/>
      <c r="JBZ2590" s="18"/>
      <c r="JCI2590" s="18"/>
      <c r="JCR2590" s="18"/>
      <c r="JDA2590" s="18"/>
      <c r="JDJ2590" s="18"/>
      <c r="JDS2590" s="18"/>
      <c r="JEB2590" s="18"/>
      <c r="JEK2590" s="18"/>
      <c r="JET2590" s="18"/>
      <c r="JFC2590" s="18"/>
      <c r="JFL2590" s="18"/>
      <c r="JFU2590" s="18"/>
      <c r="JGD2590" s="18"/>
      <c r="JGM2590" s="18"/>
      <c r="JGV2590" s="18"/>
      <c r="JHE2590" s="18"/>
      <c r="JHN2590" s="18"/>
      <c r="JHW2590" s="18"/>
      <c r="JIF2590" s="18"/>
      <c r="JIO2590" s="18"/>
      <c r="JIX2590" s="18"/>
      <c r="JJG2590" s="18"/>
      <c r="JJP2590" s="18"/>
      <c r="JJY2590" s="18"/>
      <c r="JKH2590" s="18"/>
      <c r="JKQ2590" s="18"/>
      <c r="JKZ2590" s="18"/>
      <c r="JLI2590" s="18"/>
      <c r="JLR2590" s="18"/>
      <c r="JMA2590" s="18"/>
      <c r="JMJ2590" s="18"/>
      <c r="JMS2590" s="18"/>
      <c r="JNB2590" s="18"/>
      <c r="JNK2590" s="18"/>
      <c r="JNT2590" s="18"/>
      <c r="JOC2590" s="18"/>
      <c r="JOL2590" s="18"/>
      <c r="JOU2590" s="18"/>
      <c r="JPD2590" s="18"/>
      <c r="JPM2590" s="18"/>
      <c r="JPV2590" s="18"/>
      <c r="JQE2590" s="18"/>
      <c r="JQN2590" s="18"/>
      <c r="JQW2590" s="18"/>
      <c r="JRF2590" s="18"/>
      <c r="JRO2590" s="18"/>
      <c r="JRX2590" s="18"/>
      <c r="JSG2590" s="18"/>
      <c r="JSP2590" s="18"/>
      <c r="JSY2590" s="18"/>
      <c r="JTH2590" s="18"/>
      <c r="JTQ2590" s="18"/>
      <c r="JTZ2590" s="18"/>
      <c r="JUI2590" s="18"/>
      <c r="JUR2590" s="18"/>
      <c r="JVA2590" s="18"/>
      <c r="JVJ2590" s="18"/>
      <c r="JVS2590" s="18"/>
      <c r="JWB2590" s="18"/>
      <c r="JWK2590" s="18"/>
      <c r="JWT2590" s="18"/>
      <c r="JXC2590" s="18"/>
      <c r="JXL2590" s="18"/>
      <c r="JXU2590" s="18"/>
      <c r="JYD2590" s="18"/>
      <c r="JYM2590" s="18"/>
      <c r="JYV2590" s="18"/>
      <c r="JZE2590" s="18"/>
      <c r="JZN2590" s="18"/>
      <c r="JZW2590" s="18"/>
      <c r="KAF2590" s="18"/>
      <c r="KAO2590" s="18"/>
      <c r="KAX2590" s="18"/>
      <c r="KBG2590" s="18"/>
      <c r="KBP2590" s="18"/>
      <c r="KBY2590" s="18"/>
      <c r="KCH2590" s="18"/>
      <c r="KCQ2590" s="18"/>
      <c r="KCZ2590" s="18"/>
      <c r="KDI2590" s="18"/>
      <c r="KDR2590" s="18"/>
      <c r="KEA2590" s="18"/>
      <c r="KEJ2590" s="18"/>
      <c r="KES2590" s="18"/>
      <c r="KFB2590" s="18"/>
      <c r="KFK2590" s="18"/>
      <c r="KFT2590" s="18"/>
      <c r="KGC2590" s="18"/>
      <c r="KGL2590" s="18"/>
      <c r="KGU2590" s="18"/>
      <c r="KHD2590" s="18"/>
      <c r="KHM2590" s="18"/>
      <c r="KHV2590" s="18"/>
      <c r="KIE2590" s="18"/>
      <c r="KIN2590" s="18"/>
      <c r="KIW2590" s="18"/>
      <c r="KJF2590" s="18"/>
      <c r="KJO2590" s="18"/>
      <c r="KJX2590" s="18"/>
      <c r="KKG2590" s="18"/>
      <c r="KKP2590" s="18"/>
      <c r="KKY2590" s="18"/>
      <c r="KLH2590" s="18"/>
      <c r="KLQ2590" s="18"/>
      <c r="KLZ2590" s="18"/>
      <c r="KMI2590" s="18"/>
      <c r="KMR2590" s="18"/>
      <c r="KNA2590" s="18"/>
      <c r="KNJ2590" s="18"/>
      <c r="KNS2590" s="18"/>
      <c r="KOB2590" s="18"/>
      <c r="KOK2590" s="18"/>
      <c r="KOT2590" s="18"/>
      <c r="KPC2590" s="18"/>
      <c r="KPL2590" s="18"/>
      <c r="KPU2590" s="18"/>
      <c r="KQD2590" s="18"/>
      <c r="KQM2590" s="18"/>
      <c r="KQV2590" s="18"/>
      <c r="KRE2590" s="18"/>
      <c r="KRN2590" s="18"/>
      <c r="KRW2590" s="18"/>
      <c r="KSF2590" s="18"/>
      <c r="KSO2590" s="18"/>
      <c r="KSX2590" s="18"/>
      <c r="KTG2590" s="18"/>
      <c r="KTP2590" s="18"/>
      <c r="KTY2590" s="18"/>
      <c r="KUH2590" s="18"/>
      <c r="KUQ2590" s="18"/>
      <c r="KUZ2590" s="18"/>
      <c r="KVI2590" s="18"/>
      <c r="KVR2590" s="18"/>
      <c r="KWA2590" s="18"/>
      <c r="KWJ2590" s="18"/>
      <c r="KWS2590" s="18"/>
      <c r="KXB2590" s="18"/>
      <c r="KXK2590" s="18"/>
      <c r="KXT2590" s="18"/>
      <c r="KYC2590" s="18"/>
      <c r="KYL2590" s="18"/>
      <c r="KYU2590" s="18"/>
      <c r="KZD2590" s="18"/>
      <c r="KZM2590" s="18"/>
      <c r="KZV2590" s="18"/>
      <c r="LAE2590" s="18"/>
      <c r="LAN2590" s="18"/>
      <c r="LAW2590" s="18"/>
      <c r="LBF2590" s="18"/>
      <c r="LBO2590" s="18"/>
      <c r="LBX2590" s="18"/>
      <c r="LCG2590" s="18"/>
      <c r="LCP2590" s="18"/>
      <c r="LCY2590" s="18"/>
      <c r="LDH2590" s="18"/>
      <c r="LDQ2590" s="18"/>
      <c r="LDZ2590" s="18"/>
      <c r="LEI2590" s="18"/>
      <c r="LER2590" s="18"/>
      <c r="LFA2590" s="18"/>
      <c r="LFJ2590" s="18"/>
      <c r="LFS2590" s="18"/>
      <c r="LGB2590" s="18"/>
      <c r="LGK2590" s="18"/>
      <c r="LGT2590" s="18"/>
      <c r="LHC2590" s="18"/>
      <c r="LHL2590" s="18"/>
      <c r="LHU2590" s="18"/>
      <c r="LID2590" s="18"/>
      <c r="LIM2590" s="18"/>
      <c r="LIV2590" s="18"/>
      <c r="LJE2590" s="18"/>
      <c r="LJN2590" s="18"/>
      <c r="LJW2590" s="18"/>
      <c r="LKF2590" s="18"/>
      <c r="LKO2590" s="18"/>
      <c r="LKX2590" s="18"/>
      <c r="LLG2590" s="18"/>
      <c r="LLP2590" s="18"/>
      <c r="LLY2590" s="18"/>
      <c r="LMH2590" s="18"/>
      <c r="LMQ2590" s="18"/>
      <c r="LMZ2590" s="18"/>
      <c r="LNI2590" s="18"/>
      <c r="LNR2590" s="18"/>
      <c r="LOA2590" s="18"/>
      <c r="LOJ2590" s="18"/>
      <c r="LOS2590" s="18"/>
      <c r="LPB2590" s="18"/>
      <c r="LPK2590" s="18"/>
      <c r="LPT2590" s="18"/>
      <c r="LQC2590" s="18"/>
      <c r="LQL2590" s="18"/>
      <c r="LQU2590" s="18"/>
      <c r="LRD2590" s="18"/>
      <c r="LRM2590" s="18"/>
      <c r="LRV2590" s="18"/>
      <c r="LSE2590" s="18"/>
      <c r="LSN2590" s="18"/>
      <c r="LSW2590" s="18"/>
      <c r="LTF2590" s="18"/>
      <c r="LTO2590" s="18"/>
      <c r="LTX2590" s="18"/>
      <c r="LUG2590" s="18"/>
      <c r="LUP2590" s="18"/>
      <c r="LUY2590" s="18"/>
      <c r="LVH2590" s="18"/>
      <c r="LVQ2590" s="18"/>
      <c r="LVZ2590" s="18"/>
      <c r="LWI2590" s="18"/>
      <c r="LWR2590" s="18"/>
      <c r="LXA2590" s="18"/>
      <c r="LXJ2590" s="18"/>
      <c r="LXS2590" s="18"/>
      <c r="LYB2590" s="18"/>
      <c r="LYK2590" s="18"/>
      <c r="LYT2590" s="18"/>
      <c r="LZC2590" s="18"/>
      <c r="LZL2590" s="18"/>
      <c r="LZU2590" s="18"/>
      <c r="MAD2590" s="18"/>
      <c r="MAM2590" s="18"/>
      <c r="MAV2590" s="18"/>
      <c r="MBE2590" s="18"/>
      <c r="MBN2590" s="18"/>
      <c r="MBW2590" s="18"/>
      <c r="MCF2590" s="18"/>
      <c r="MCO2590" s="18"/>
      <c r="MCX2590" s="18"/>
      <c r="MDG2590" s="18"/>
      <c r="MDP2590" s="18"/>
      <c r="MDY2590" s="18"/>
      <c r="MEH2590" s="18"/>
      <c r="MEQ2590" s="18"/>
      <c r="MEZ2590" s="18"/>
      <c r="MFI2590" s="18"/>
      <c r="MFR2590" s="18"/>
      <c r="MGA2590" s="18"/>
      <c r="MGJ2590" s="18"/>
      <c r="MGS2590" s="18"/>
      <c r="MHB2590" s="18"/>
      <c r="MHK2590" s="18"/>
      <c r="MHT2590" s="18"/>
      <c r="MIC2590" s="18"/>
      <c r="MIL2590" s="18"/>
      <c r="MIU2590" s="18"/>
      <c r="MJD2590" s="18"/>
      <c r="MJM2590" s="18"/>
      <c r="MJV2590" s="18"/>
      <c r="MKE2590" s="18"/>
      <c r="MKN2590" s="18"/>
      <c r="MKW2590" s="18"/>
      <c r="MLF2590" s="18"/>
      <c r="MLO2590" s="18"/>
      <c r="MLX2590" s="18"/>
      <c r="MMG2590" s="18"/>
      <c r="MMP2590" s="18"/>
      <c r="MMY2590" s="18"/>
      <c r="MNH2590" s="18"/>
      <c r="MNQ2590" s="18"/>
      <c r="MNZ2590" s="18"/>
      <c r="MOI2590" s="18"/>
      <c r="MOR2590" s="18"/>
      <c r="MPA2590" s="18"/>
      <c r="MPJ2590" s="18"/>
      <c r="MPS2590" s="18"/>
      <c r="MQB2590" s="18"/>
      <c r="MQK2590" s="18"/>
      <c r="MQT2590" s="18"/>
      <c r="MRC2590" s="18"/>
      <c r="MRL2590" s="18"/>
      <c r="MRU2590" s="18"/>
      <c r="MSD2590" s="18"/>
      <c r="MSM2590" s="18"/>
      <c r="MSV2590" s="18"/>
      <c r="MTE2590" s="18"/>
      <c r="MTN2590" s="18"/>
      <c r="MTW2590" s="18"/>
      <c r="MUF2590" s="18"/>
      <c r="MUO2590" s="18"/>
      <c r="MUX2590" s="18"/>
      <c r="MVG2590" s="18"/>
      <c r="MVP2590" s="18"/>
      <c r="MVY2590" s="18"/>
      <c r="MWH2590" s="18"/>
      <c r="MWQ2590" s="18"/>
      <c r="MWZ2590" s="18"/>
      <c r="MXI2590" s="18"/>
      <c r="MXR2590" s="18"/>
      <c r="MYA2590" s="18"/>
      <c r="MYJ2590" s="18"/>
      <c r="MYS2590" s="18"/>
      <c r="MZB2590" s="18"/>
      <c r="MZK2590" s="18"/>
      <c r="MZT2590" s="18"/>
      <c r="NAC2590" s="18"/>
      <c r="NAL2590" s="18"/>
      <c r="NAU2590" s="18"/>
      <c r="NBD2590" s="18"/>
      <c r="NBM2590" s="18"/>
      <c r="NBV2590" s="18"/>
      <c r="NCE2590" s="18"/>
      <c r="NCN2590" s="18"/>
      <c r="NCW2590" s="18"/>
      <c r="NDF2590" s="18"/>
      <c r="NDO2590" s="18"/>
      <c r="NDX2590" s="18"/>
      <c r="NEG2590" s="18"/>
      <c r="NEP2590" s="18"/>
      <c r="NEY2590" s="18"/>
      <c r="NFH2590" s="18"/>
      <c r="NFQ2590" s="18"/>
      <c r="NFZ2590" s="18"/>
      <c r="NGI2590" s="18"/>
      <c r="NGR2590" s="18"/>
      <c r="NHA2590" s="18"/>
      <c r="NHJ2590" s="18"/>
      <c r="NHS2590" s="18"/>
      <c r="NIB2590" s="18"/>
      <c r="NIK2590" s="18"/>
      <c r="NIT2590" s="18"/>
      <c r="NJC2590" s="18"/>
      <c r="NJL2590" s="18"/>
      <c r="NJU2590" s="18"/>
      <c r="NKD2590" s="18"/>
      <c r="NKM2590" s="18"/>
      <c r="NKV2590" s="18"/>
      <c r="NLE2590" s="18"/>
      <c r="NLN2590" s="18"/>
      <c r="NLW2590" s="18"/>
      <c r="NMF2590" s="18"/>
      <c r="NMO2590" s="18"/>
      <c r="NMX2590" s="18"/>
      <c r="NNG2590" s="18"/>
      <c r="NNP2590" s="18"/>
      <c r="NNY2590" s="18"/>
      <c r="NOH2590" s="18"/>
      <c r="NOQ2590" s="18"/>
      <c r="NOZ2590" s="18"/>
      <c r="NPI2590" s="18"/>
      <c r="NPR2590" s="18"/>
      <c r="NQA2590" s="18"/>
      <c r="NQJ2590" s="18"/>
      <c r="NQS2590" s="18"/>
      <c r="NRB2590" s="18"/>
      <c r="NRK2590" s="18"/>
      <c r="NRT2590" s="18"/>
      <c r="NSC2590" s="18"/>
      <c r="NSL2590" s="18"/>
      <c r="NSU2590" s="18"/>
      <c r="NTD2590" s="18"/>
      <c r="NTM2590" s="18"/>
      <c r="NTV2590" s="18"/>
      <c r="NUE2590" s="18"/>
      <c r="NUN2590" s="18"/>
      <c r="NUW2590" s="18"/>
      <c r="NVF2590" s="18"/>
      <c r="NVO2590" s="18"/>
      <c r="NVX2590" s="18"/>
      <c r="NWG2590" s="18"/>
      <c r="NWP2590" s="18"/>
      <c r="NWY2590" s="18"/>
      <c r="NXH2590" s="18"/>
      <c r="NXQ2590" s="18"/>
      <c r="NXZ2590" s="18"/>
      <c r="NYI2590" s="18"/>
      <c r="NYR2590" s="18"/>
      <c r="NZA2590" s="18"/>
      <c r="NZJ2590" s="18"/>
      <c r="NZS2590" s="18"/>
      <c r="OAB2590" s="18"/>
      <c r="OAK2590" s="18"/>
      <c r="OAT2590" s="18"/>
      <c r="OBC2590" s="18"/>
      <c r="OBL2590" s="18"/>
      <c r="OBU2590" s="18"/>
      <c r="OCD2590" s="18"/>
      <c r="OCM2590" s="18"/>
      <c r="OCV2590" s="18"/>
      <c r="ODE2590" s="18"/>
      <c r="ODN2590" s="18"/>
      <c r="ODW2590" s="18"/>
      <c r="OEF2590" s="18"/>
      <c r="OEO2590" s="18"/>
      <c r="OEX2590" s="18"/>
      <c r="OFG2590" s="18"/>
      <c r="OFP2590" s="18"/>
      <c r="OFY2590" s="18"/>
      <c r="OGH2590" s="18"/>
      <c r="OGQ2590" s="18"/>
      <c r="OGZ2590" s="18"/>
      <c r="OHI2590" s="18"/>
      <c r="OHR2590" s="18"/>
      <c r="OIA2590" s="18"/>
      <c r="OIJ2590" s="18"/>
      <c r="OIS2590" s="18"/>
      <c r="OJB2590" s="18"/>
      <c r="OJK2590" s="18"/>
      <c r="OJT2590" s="18"/>
      <c r="OKC2590" s="18"/>
      <c r="OKL2590" s="18"/>
      <c r="OKU2590" s="18"/>
      <c r="OLD2590" s="18"/>
      <c r="OLM2590" s="18"/>
      <c r="OLV2590" s="18"/>
      <c r="OME2590" s="18"/>
      <c r="OMN2590" s="18"/>
      <c r="OMW2590" s="18"/>
      <c r="ONF2590" s="18"/>
      <c r="ONO2590" s="18"/>
      <c r="ONX2590" s="18"/>
      <c r="OOG2590" s="18"/>
      <c r="OOP2590" s="18"/>
      <c r="OOY2590" s="18"/>
      <c r="OPH2590" s="18"/>
      <c r="OPQ2590" s="18"/>
      <c r="OPZ2590" s="18"/>
      <c r="OQI2590" s="18"/>
      <c r="OQR2590" s="18"/>
      <c r="ORA2590" s="18"/>
      <c r="ORJ2590" s="18"/>
      <c r="ORS2590" s="18"/>
      <c r="OSB2590" s="18"/>
      <c r="OSK2590" s="18"/>
      <c r="OST2590" s="18"/>
      <c r="OTC2590" s="18"/>
      <c r="OTL2590" s="18"/>
      <c r="OTU2590" s="18"/>
      <c r="OUD2590" s="18"/>
      <c r="OUM2590" s="18"/>
      <c r="OUV2590" s="18"/>
      <c r="OVE2590" s="18"/>
      <c r="OVN2590" s="18"/>
      <c r="OVW2590" s="18"/>
      <c r="OWF2590" s="18"/>
      <c r="OWO2590" s="18"/>
      <c r="OWX2590" s="18"/>
      <c r="OXG2590" s="18"/>
      <c r="OXP2590" s="18"/>
      <c r="OXY2590" s="18"/>
      <c r="OYH2590" s="18"/>
      <c r="OYQ2590" s="18"/>
      <c r="OYZ2590" s="18"/>
      <c r="OZI2590" s="18"/>
      <c r="OZR2590" s="18"/>
      <c r="PAA2590" s="18"/>
      <c r="PAJ2590" s="18"/>
      <c r="PAS2590" s="18"/>
      <c r="PBB2590" s="18"/>
      <c r="PBK2590" s="18"/>
      <c r="PBT2590" s="18"/>
      <c r="PCC2590" s="18"/>
      <c r="PCL2590" s="18"/>
      <c r="PCU2590" s="18"/>
      <c r="PDD2590" s="18"/>
      <c r="PDM2590" s="18"/>
      <c r="PDV2590" s="18"/>
      <c r="PEE2590" s="18"/>
      <c r="PEN2590" s="18"/>
      <c r="PEW2590" s="18"/>
      <c r="PFF2590" s="18"/>
      <c r="PFO2590" s="18"/>
      <c r="PFX2590" s="18"/>
      <c r="PGG2590" s="18"/>
      <c r="PGP2590" s="18"/>
      <c r="PGY2590" s="18"/>
      <c r="PHH2590" s="18"/>
      <c r="PHQ2590" s="18"/>
      <c r="PHZ2590" s="18"/>
      <c r="PII2590" s="18"/>
      <c r="PIR2590" s="18"/>
      <c r="PJA2590" s="18"/>
      <c r="PJJ2590" s="18"/>
      <c r="PJS2590" s="18"/>
      <c r="PKB2590" s="18"/>
      <c r="PKK2590" s="18"/>
      <c r="PKT2590" s="18"/>
      <c r="PLC2590" s="18"/>
      <c r="PLL2590" s="18"/>
      <c r="PLU2590" s="18"/>
      <c r="PMD2590" s="18"/>
      <c r="PMM2590" s="18"/>
      <c r="PMV2590" s="18"/>
      <c r="PNE2590" s="18"/>
      <c r="PNN2590" s="18"/>
      <c r="PNW2590" s="18"/>
      <c r="POF2590" s="18"/>
      <c r="POO2590" s="18"/>
      <c r="POX2590" s="18"/>
      <c r="PPG2590" s="18"/>
      <c r="PPP2590" s="18"/>
      <c r="PPY2590" s="18"/>
      <c r="PQH2590" s="18"/>
      <c r="PQQ2590" s="18"/>
      <c r="PQZ2590" s="18"/>
      <c r="PRI2590" s="18"/>
      <c r="PRR2590" s="18"/>
      <c r="PSA2590" s="18"/>
      <c r="PSJ2590" s="18"/>
      <c r="PSS2590" s="18"/>
      <c r="PTB2590" s="18"/>
      <c r="PTK2590" s="18"/>
      <c r="PTT2590" s="18"/>
      <c r="PUC2590" s="18"/>
      <c r="PUL2590" s="18"/>
      <c r="PUU2590" s="18"/>
      <c r="PVD2590" s="18"/>
      <c r="PVM2590" s="18"/>
      <c r="PVV2590" s="18"/>
      <c r="PWE2590" s="18"/>
      <c r="PWN2590" s="18"/>
      <c r="PWW2590" s="18"/>
      <c r="PXF2590" s="18"/>
      <c r="PXO2590" s="18"/>
      <c r="PXX2590" s="18"/>
      <c r="PYG2590" s="18"/>
      <c r="PYP2590" s="18"/>
      <c r="PYY2590" s="18"/>
      <c r="PZH2590" s="18"/>
      <c r="PZQ2590" s="18"/>
      <c r="PZZ2590" s="18"/>
      <c r="QAI2590" s="18"/>
      <c r="QAR2590" s="18"/>
      <c r="QBA2590" s="18"/>
      <c r="QBJ2590" s="18"/>
      <c r="QBS2590" s="18"/>
      <c r="QCB2590" s="18"/>
      <c r="QCK2590" s="18"/>
      <c r="QCT2590" s="18"/>
      <c r="QDC2590" s="18"/>
      <c r="QDL2590" s="18"/>
      <c r="QDU2590" s="18"/>
      <c r="QED2590" s="18"/>
      <c r="QEM2590" s="18"/>
      <c r="QEV2590" s="18"/>
      <c r="QFE2590" s="18"/>
      <c r="QFN2590" s="18"/>
      <c r="QFW2590" s="18"/>
      <c r="QGF2590" s="18"/>
      <c r="QGO2590" s="18"/>
      <c r="QGX2590" s="18"/>
      <c r="QHG2590" s="18"/>
      <c r="QHP2590" s="18"/>
      <c r="QHY2590" s="18"/>
      <c r="QIH2590" s="18"/>
      <c r="QIQ2590" s="18"/>
      <c r="QIZ2590" s="18"/>
      <c r="QJI2590" s="18"/>
      <c r="QJR2590" s="18"/>
      <c r="QKA2590" s="18"/>
      <c r="QKJ2590" s="18"/>
      <c r="QKS2590" s="18"/>
      <c r="QLB2590" s="18"/>
      <c r="QLK2590" s="18"/>
      <c r="QLT2590" s="18"/>
      <c r="QMC2590" s="18"/>
      <c r="QML2590" s="18"/>
      <c r="QMU2590" s="18"/>
      <c r="QND2590" s="18"/>
      <c r="QNM2590" s="18"/>
      <c r="QNV2590" s="18"/>
      <c r="QOE2590" s="18"/>
      <c r="QON2590" s="18"/>
      <c r="QOW2590" s="18"/>
      <c r="QPF2590" s="18"/>
      <c r="QPO2590" s="18"/>
      <c r="QPX2590" s="18"/>
      <c r="QQG2590" s="18"/>
      <c r="QQP2590" s="18"/>
      <c r="QQY2590" s="18"/>
      <c r="QRH2590" s="18"/>
      <c r="QRQ2590" s="18"/>
      <c r="QRZ2590" s="18"/>
      <c r="QSI2590" s="18"/>
      <c r="QSR2590" s="18"/>
      <c r="QTA2590" s="18"/>
      <c r="QTJ2590" s="18"/>
      <c r="QTS2590" s="18"/>
      <c r="QUB2590" s="18"/>
      <c r="QUK2590" s="18"/>
      <c r="QUT2590" s="18"/>
      <c r="QVC2590" s="18"/>
      <c r="QVL2590" s="18"/>
      <c r="QVU2590" s="18"/>
      <c r="QWD2590" s="18"/>
      <c r="QWM2590" s="18"/>
      <c r="QWV2590" s="18"/>
      <c r="QXE2590" s="18"/>
      <c r="QXN2590" s="18"/>
      <c r="QXW2590" s="18"/>
      <c r="QYF2590" s="18"/>
      <c r="QYO2590" s="18"/>
      <c r="QYX2590" s="18"/>
      <c r="QZG2590" s="18"/>
      <c r="QZP2590" s="18"/>
      <c r="QZY2590" s="18"/>
      <c r="RAH2590" s="18"/>
      <c r="RAQ2590" s="18"/>
      <c r="RAZ2590" s="18"/>
      <c r="RBI2590" s="18"/>
      <c r="RBR2590" s="18"/>
      <c r="RCA2590" s="18"/>
      <c r="RCJ2590" s="18"/>
      <c r="RCS2590" s="18"/>
      <c r="RDB2590" s="18"/>
      <c r="RDK2590" s="18"/>
      <c r="RDT2590" s="18"/>
      <c r="REC2590" s="18"/>
      <c r="REL2590" s="18"/>
      <c r="REU2590" s="18"/>
      <c r="RFD2590" s="18"/>
      <c r="RFM2590" s="18"/>
      <c r="RFV2590" s="18"/>
      <c r="RGE2590" s="18"/>
      <c r="RGN2590" s="18"/>
      <c r="RGW2590" s="18"/>
      <c r="RHF2590" s="18"/>
      <c r="RHO2590" s="18"/>
      <c r="RHX2590" s="18"/>
      <c r="RIG2590" s="18"/>
      <c r="RIP2590" s="18"/>
      <c r="RIY2590" s="18"/>
      <c r="RJH2590" s="18"/>
      <c r="RJQ2590" s="18"/>
      <c r="RJZ2590" s="18"/>
      <c r="RKI2590" s="18"/>
      <c r="RKR2590" s="18"/>
      <c r="RLA2590" s="18"/>
      <c r="RLJ2590" s="18"/>
      <c r="RLS2590" s="18"/>
      <c r="RMB2590" s="18"/>
      <c r="RMK2590" s="18"/>
      <c r="RMT2590" s="18"/>
      <c r="RNC2590" s="18"/>
      <c r="RNL2590" s="18"/>
      <c r="RNU2590" s="18"/>
      <c r="ROD2590" s="18"/>
      <c r="ROM2590" s="18"/>
      <c r="ROV2590" s="18"/>
      <c r="RPE2590" s="18"/>
      <c r="RPN2590" s="18"/>
      <c r="RPW2590" s="18"/>
      <c r="RQF2590" s="18"/>
      <c r="RQO2590" s="18"/>
      <c r="RQX2590" s="18"/>
      <c r="RRG2590" s="18"/>
      <c r="RRP2590" s="18"/>
      <c r="RRY2590" s="18"/>
      <c r="RSH2590" s="18"/>
      <c r="RSQ2590" s="18"/>
      <c r="RSZ2590" s="18"/>
      <c r="RTI2590" s="18"/>
      <c r="RTR2590" s="18"/>
      <c r="RUA2590" s="18"/>
      <c r="RUJ2590" s="18"/>
      <c r="RUS2590" s="18"/>
      <c r="RVB2590" s="18"/>
      <c r="RVK2590" s="18"/>
      <c r="RVT2590" s="18"/>
      <c r="RWC2590" s="18"/>
      <c r="RWL2590" s="18"/>
      <c r="RWU2590" s="18"/>
      <c r="RXD2590" s="18"/>
      <c r="RXM2590" s="18"/>
      <c r="RXV2590" s="18"/>
      <c r="RYE2590" s="18"/>
      <c r="RYN2590" s="18"/>
      <c r="RYW2590" s="18"/>
      <c r="RZF2590" s="18"/>
      <c r="RZO2590" s="18"/>
      <c r="RZX2590" s="18"/>
      <c r="SAG2590" s="18"/>
      <c r="SAP2590" s="18"/>
      <c r="SAY2590" s="18"/>
      <c r="SBH2590" s="18"/>
      <c r="SBQ2590" s="18"/>
      <c r="SBZ2590" s="18"/>
      <c r="SCI2590" s="18"/>
      <c r="SCR2590" s="18"/>
      <c r="SDA2590" s="18"/>
      <c r="SDJ2590" s="18"/>
      <c r="SDS2590" s="18"/>
      <c r="SEB2590" s="18"/>
      <c r="SEK2590" s="18"/>
      <c r="SET2590" s="18"/>
      <c r="SFC2590" s="18"/>
      <c r="SFL2590" s="18"/>
      <c r="SFU2590" s="18"/>
      <c r="SGD2590" s="18"/>
      <c r="SGM2590" s="18"/>
      <c r="SGV2590" s="18"/>
      <c r="SHE2590" s="18"/>
      <c r="SHN2590" s="18"/>
      <c r="SHW2590" s="18"/>
      <c r="SIF2590" s="18"/>
      <c r="SIO2590" s="18"/>
      <c r="SIX2590" s="18"/>
      <c r="SJG2590" s="18"/>
      <c r="SJP2590" s="18"/>
      <c r="SJY2590" s="18"/>
      <c r="SKH2590" s="18"/>
      <c r="SKQ2590" s="18"/>
      <c r="SKZ2590" s="18"/>
      <c r="SLI2590" s="18"/>
      <c r="SLR2590" s="18"/>
      <c r="SMA2590" s="18"/>
      <c r="SMJ2590" s="18"/>
      <c r="SMS2590" s="18"/>
      <c r="SNB2590" s="18"/>
      <c r="SNK2590" s="18"/>
      <c r="SNT2590" s="18"/>
      <c r="SOC2590" s="18"/>
      <c r="SOL2590" s="18"/>
      <c r="SOU2590" s="18"/>
      <c r="SPD2590" s="18"/>
      <c r="SPM2590" s="18"/>
      <c r="SPV2590" s="18"/>
      <c r="SQE2590" s="18"/>
      <c r="SQN2590" s="18"/>
      <c r="SQW2590" s="18"/>
      <c r="SRF2590" s="18"/>
      <c r="SRO2590" s="18"/>
      <c r="SRX2590" s="18"/>
      <c r="SSG2590" s="18"/>
      <c r="SSP2590" s="18"/>
      <c r="SSY2590" s="18"/>
      <c r="STH2590" s="18"/>
      <c r="STQ2590" s="18"/>
      <c r="STZ2590" s="18"/>
      <c r="SUI2590" s="18"/>
      <c r="SUR2590" s="18"/>
      <c r="SVA2590" s="18"/>
      <c r="SVJ2590" s="18"/>
      <c r="SVS2590" s="18"/>
      <c r="SWB2590" s="18"/>
      <c r="SWK2590" s="18"/>
      <c r="SWT2590" s="18"/>
      <c r="SXC2590" s="18"/>
      <c r="SXL2590" s="18"/>
      <c r="SXU2590" s="18"/>
      <c r="SYD2590" s="18"/>
      <c r="SYM2590" s="18"/>
      <c r="SYV2590" s="18"/>
      <c r="SZE2590" s="18"/>
      <c r="SZN2590" s="18"/>
      <c r="SZW2590" s="18"/>
      <c r="TAF2590" s="18"/>
      <c r="TAO2590" s="18"/>
      <c r="TAX2590" s="18"/>
      <c r="TBG2590" s="18"/>
      <c r="TBP2590" s="18"/>
      <c r="TBY2590" s="18"/>
      <c r="TCH2590" s="18"/>
      <c r="TCQ2590" s="18"/>
      <c r="TCZ2590" s="18"/>
      <c r="TDI2590" s="18"/>
      <c r="TDR2590" s="18"/>
      <c r="TEA2590" s="18"/>
      <c r="TEJ2590" s="18"/>
      <c r="TES2590" s="18"/>
      <c r="TFB2590" s="18"/>
      <c r="TFK2590" s="18"/>
      <c r="TFT2590" s="18"/>
      <c r="TGC2590" s="18"/>
      <c r="TGL2590" s="18"/>
      <c r="TGU2590" s="18"/>
      <c r="THD2590" s="18"/>
      <c r="THM2590" s="18"/>
      <c r="THV2590" s="18"/>
      <c r="TIE2590" s="18"/>
      <c r="TIN2590" s="18"/>
      <c r="TIW2590" s="18"/>
      <c r="TJF2590" s="18"/>
      <c r="TJO2590" s="18"/>
      <c r="TJX2590" s="18"/>
      <c r="TKG2590" s="18"/>
      <c r="TKP2590" s="18"/>
      <c r="TKY2590" s="18"/>
      <c r="TLH2590" s="18"/>
      <c r="TLQ2590" s="18"/>
      <c r="TLZ2590" s="18"/>
      <c r="TMI2590" s="18"/>
      <c r="TMR2590" s="18"/>
      <c r="TNA2590" s="18"/>
      <c r="TNJ2590" s="18"/>
      <c r="TNS2590" s="18"/>
      <c r="TOB2590" s="18"/>
      <c r="TOK2590" s="18"/>
      <c r="TOT2590" s="18"/>
      <c r="TPC2590" s="18"/>
      <c r="TPL2590" s="18"/>
      <c r="TPU2590" s="18"/>
      <c r="TQD2590" s="18"/>
      <c r="TQM2590" s="18"/>
      <c r="TQV2590" s="18"/>
      <c r="TRE2590" s="18"/>
      <c r="TRN2590" s="18"/>
      <c r="TRW2590" s="18"/>
      <c r="TSF2590" s="18"/>
      <c r="TSO2590" s="18"/>
      <c r="TSX2590" s="18"/>
      <c r="TTG2590" s="18"/>
      <c r="TTP2590" s="18"/>
      <c r="TTY2590" s="18"/>
      <c r="TUH2590" s="18"/>
      <c r="TUQ2590" s="18"/>
      <c r="TUZ2590" s="18"/>
      <c r="TVI2590" s="18"/>
      <c r="TVR2590" s="18"/>
      <c r="TWA2590" s="18"/>
      <c r="TWJ2590" s="18"/>
      <c r="TWS2590" s="18"/>
      <c r="TXB2590" s="18"/>
      <c r="TXK2590" s="18"/>
      <c r="TXT2590" s="18"/>
      <c r="TYC2590" s="18"/>
      <c r="TYL2590" s="18"/>
      <c r="TYU2590" s="18"/>
      <c r="TZD2590" s="18"/>
      <c r="TZM2590" s="18"/>
      <c r="TZV2590" s="18"/>
      <c r="UAE2590" s="18"/>
      <c r="UAN2590" s="18"/>
      <c r="UAW2590" s="18"/>
      <c r="UBF2590" s="18"/>
      <c r="UBO2590" s="18"/>
      <c r="UBX2590" s="18"/>
      <c r="UCG2590" s="18"/>
      <c r="UCP2590" s="18"/>
      <c r="UCY2590" s="18"/>
      <c r="UDH2590" s="18"/>
      <c r="UDQ2590" s="18"/>
      <c r="UDZ2590" s="18"/>
      <c r="UEI2590" s="18"/>
      <c r="UER2590" s="18"/>
      <c r="UFA2590" s="18"/>
      <c r="UFJ2590" s="18"/>
      <c r="UFS2590" s="18"/>
      <c r="UGB2590" s="18"/>
      <c r="UGK2590" s="18"/>
      <c r="UGT2590" s="18"/>
      <c r="UHC2590" s="18"/>
      <c r="UHL2590" s="18"/>
      <c r="UHU2590" s="18"/>
      <c r="UID2590" s="18"/>
      <c r="UIM2590" s="18"/>
      <c r="UIV2590" s="18"/>
      <c r="UJE2590" s="18"/>
      <c r="UJN2590" s="18"/>
      <c r="UJW2590" s="18"/>
      <c r="UKF2590" s="18"/>
      <c r="UKO2590" s="18"/>
      <c r="UKX2590" s="18"/>
      <c r="ULG2590" s="18"/>
      <c r="ULP2590" s="18"/>
      <c r="ULY2590" s="18"/>
      <c r="UMH2590" s="18"/>
      <c r="UMQ2590" s="18"/>
      <c r="UMZ2590" s="18"/>
      <c r="UNI2590" s="18"/>
      <c r="UNR2590" s="18"/>
      <c r="UOA2590" s="18"/>
      <c r="UOJ2590" s="18"/>
      <c r="UOS2590" s="18"/>
      <c r="UPB2590" s="18"/>
      <c r="UPK2590" s="18"/>
      <c r="UPT2590" s="18"/>
      <c r="UQC2590" s="18"/>
      <c r="UQL2590" s="18"/>
      <c r="UQU2590" s="18"/>
      <c r="URD2590" s="18"/>
      <c r="URM2590" s="18"/>
      <c r="URV2590" s="18"/>
      <c r="USE2590" s="18"/>
      <c r="USN2590" s="18"/>
      <c r="USW2590" s="18"/>
      <c r="UTF2590" s="18"/>
      <c r="UTO2590" s="18"/>
      <c r="UTX2590" s="18"/>
      <c r="UUG2590" s="18"/>
      <c r="UUP2590" s="18"/>
      <c r="UUY2590" s="18"/>
      <c r="UVH2590" s="18"/>
      <c r="UVQ2590" s="18"/>
      <c r="UVZ2590" s="18"/>
      <c r="UWI2590" s="18"/>
      <c r="UWR2590" s="18"/>
      <c r="UXA2590" s="18"/>
      <c r="UXJ2590" s="18"/>
      <c r="UXS2590" s="18"/>
      <c r="UYB2590" s="18"/>
      <c r="UYK2590" s="18"/>
      <c r="UYT2590" s="18"/>
      <c r="UZC2590" s="18"/>
      <c r="UZL2590" s="18"/>
      <c r="UZU2590" s="18"/>
      <c r="VAD2590" s="18"/>
      <c r="VAM2590" s="18"/>
      <c r="VAV2590" s="18"/>
      <c r="VBE2590" s="18"/>
      <c r="VBN2590" s="18"/>
      <c r="VBW2590" s="18"/>
      <c r="VCF2590" s="18"/>
      <c r="VCO2590" s="18"/>
      <c r="VCX2590" s="18"/>
      <c r="VDG2590" s="18"/>
      <c r="VDP2590" s="18"/>
      <c r="VDY2590" s="18"/>
      <c r="VEH2590" s="18"/>
      <c r="VEQ2590" s="18"/>
      <c r="VEZ2590" s="18"/>
      <c r="VFI2590" s="18"/>
      <c r="VFR2590" s="18"/>
      <c r="VGA2590" s="18"/>
      <c r="VGJ2590" s="18"/>
      <c r="VGS2590" s="18"/>
      <c r="VHB2590" s="18"/>
      <c r="VHK2590" s="18"/>
      <c r="VHT2590" s="18"/>
      <c r="VIC2590" s="18"/>
      <c r="VIL2590" s="18"/>
      <c r="VIU2590" s="18"/>
      <c r="VJD2590" s="18"/>
      <c r="VJM2590" s="18"/>
      <c r="VJV2590" s="18"/>
      <c r="VKE2590" s="18"/>
      <c r="VKN2590" s="18"/>
      <c r="VKW2590" s="18"/>
      <c r="VLF2590" s="18"/>
      <c r="VLO2590" s="18"/>
      <c r="VLX2590" s="18"/>
      <c r="VMG2590" s="18"/>
      <c r="VMP2590" s="18"/>
      <c r="VMY2590" s="18"/>
      <c r="VNH2590" s="18"/>
      <c r="VNQ2590" s="18"/>
      <c r="VNZ2590" s="18"/>
      <c r="VOI2590" s="18"/>
      <c r="VOR2590" s="18"/>
      <c r="VPA2590" s="18"/>
      <c r="VPJ2590" s="18"/>
      <c r="VPS2590" s="18"/>
      <c r="VQB2590" s="18"/>
      <c r="VQK2590" s="18"/>
      <c r="VQT2590" s="18"/>
      <c r="VRC2590" s="18"/>
      <c r="VRL2590" s="18"/>
      <c r="VRU2590" s="18"/>
      <c r="VSD2590" s="18"/>
      <c r="VSM2590" s="18"/>
      <c r="VSV2590" s="18"/>
      <c r="VTE2590" s="18"/>
      <c r="VTN2590" s="18"/>
      <c r="VTW2590" s="18"/>
      <c r="VUF2590" s="18"/>
      <c r="VUO2590" s="18"/>
      <c r="VUX2590" s="18"/>
      <c r="VVG2590" s="18"/>
      <c r="VVP2590" s="18"/>
      <c r="VVY2590" s="18"/>
      <c r="VWH2590" s="18"/>
      <c r="VWQ2590" s="18"/>
      <c r="VWZ2590" s="18"/>
      <c r="VXI2590" s="18"/>
      <c r="VXR2590" s="18"/>
      <c r="VYA2590" s="18"/>
      <c r="VYJ2590" s="18"/>
      <c r="VYS2590" s="18"/>
      <c r="VZB2590" s="18"/>
      <c r="VZK2590" s="18"/>
      <c r="VZT2590" s="18"/>
      <c r="WAC2590" s="18"/>
      <c r="WAL2590" s="18"/>
      <c r="WAU2590" s="18"/>
      <c r="WBD2590" s="18"/>
      <c r="WBM2590" s="18"/>
      <c r="WBV2590" s="18"/>
      <c r="WCE2590" s="18"/>
      <c r="WCN2590" s="18"/>
      <c r="WCW2590" s="18"/>
      <c r="WDF2590" s="18"/>
      <c r="WDO2590" s="18"/>
      <c r="WDX2590" s="18"/>
      <c r="WEG2590" s="18"/>
      <c r="WEP2590" s="18"/>
      <c r="WEY2590" s="18"/>
      <c r="WFH2590" s="18"/>
      <c r="WFQ2590" s="18"/>
      <c r="WFZ2590" s="18"/>
      <c r="WGI2590" s="18"/>
      <c r="WGR2590" s="18"/>
      <c r="WHA2590" s="18"/>
      <c r="WHJ2590" s="18"/>
      <c r="WHS2590" s="18"/>
      <c r="WIB2590" s="18"/>
      <c r="WIK2590" s="18"/>
      <c r="WIT2590" s="18"/>
      <c r="WJC2590" s="18"/>
      <c r="WJL2590" s="18"/>
      <c r="WJU2590" s="18"/>
      <c r="WKD2590" s="18"/>
      <c r="WKM2590" s="18"/>
      <c r="WKV2590" s="18"/>
      <c r="WLE2590" s="18"/>
      <c r="WLN2590" s="18"/>
      <c r="WLW2590" s="18"/>
      <c r="WMF2590" s="18"/>
      <c r="WMO2590" s="18"/>
      <c r="WMX2590" s="18"/>
      <c r="WNG2590" s="18"/>
      <c r="WNP2590" s="18"/>
      <c r="WNY2590" s="18"/>
      <c r="WOH2590" s="18"/>
      <c r="WOQ2590" s="18"/>
      <c r="WOZ2590" s="18"/>
      <c r="WPI2590" s="18"/>
      <c r="WPR2590" s="18"/>
      <c r="WQA2590" s="18"/>
      <c r="WQJ2590" s="18"/>
      <c r="WQS2590" s="18"/>
      <c r="WRB2590" s="18"/>
      <c r="WRK2590" s="18"/>
      <c r="WRT2590" s="18"/>
      <c r="WSC2590" s="18"/>
      <c r="WSL2590" s="18"/>
      <c r="WSU2590" s="18"/>
      <c r="WTD2590" s="18"/>
      <c r="WTM2590" s="18"/>
      <c r="WTV2590" s="18"/>
      <c r="WUE2590" s="18"/>
      <c r="WUN2590" s="18"/>
      <c r="WUW2590" s="18"/>
      <c r="WVF2590" s="18"/>
      <c r="WVO2590" s="18"/>
      <c r="WVX2590" s="18"/>
      <c r="WWG2590" s="18"/>
      <c r="WWP2590" s="18"/>
      <c r="WWY2590" s="18"/>
      <c r="WXH2590" s="18"/>
      <c r="WXQ2590" s="18"/>
      <c r="WXZ2590" s="18"/>
      <c r="WYI2590" s="18"/>
      <c r="WYR2590" s="18"/>
      <c r="WZA2590" s="18"/>
      <c r="WZJ2590" s="18"/>
      <c r="WZS2590" s="18"/>
      <c r="XAB2590" s="18"/>
      <c r="XAK2590" s="18"/>
      <c r="XAT2590" s="18"/>
      <c r="XBC2590" s="18"/>
      <c r="XBL2590" s="18"/>
      <c r="XBU2590" s="18"/>
      <c r="XCD2590" s="18"/>
      <c r="XCM2590" s="18"/>
      <c r="XCV2590" s="18"/>
      <c r="XDE2590" s="18"/>
      <c r="XDN2590" s="18"/>
      <c r="XDW2590" s="18"/>
      <c r="XEF2590" s="18"/>
      <c r="XEO2590" s="18"/>
      <c r="XEX2590" s="18"/>
    </row>
    <row r="2591" spans="1:1024 1033:2041 2050:3067 3076:4093 4102:5119 5128:6136 6145:7162 7171:8188 8197:9214 9223:10240 10249:11257 11266:12283 12292:13309 13318:14335 14344:15352 15361:16378" s="20" customFormat="1" x14ac:dyDescent="0.25">
      <c r="A2591" s="20">
        <v>138135</v>
      </c>
      <c r="B2591" s="20">
        <v>922586458</v>
      </c>
      <c r="C2591" s="20" t="s">
        <v>6032</v>
      </c>
      <c r="D2591" s="20">
        <v>922586458</v>
      </c>
      <c r="E2591" s="20" t="s">
        <v>5447</v>
      </c>
      <c r="F2591" s="20">
        <v>138135</v>
      </c>
      <c r="G2591" s="20" t="s">
        <v>6364</v>
      </c>
      <c r="P2591" s="18"/>
      <c r="Y2591" s="18"/>
      <c r="AH2591" s="18"/>
      <c r="AQ2591" s="18"/>
      <c r="AZ2591" s="18"/>
      <c r="BI2591" s="18"/>
      <c r="BR2591" s="18"/>
      <c r="CA2591" s="18"/>
      <c r="CJ2591" s="18"/>
      <c r="CS2591" s="18"/>
      <c r="DB2591" s="18"/>
      <c r="DK2591" s="18"/>
      <c r="DT2591" s="18"/>
      <c r="EC2591" s="18"/>
      <c r="EL2591" s="18"/>
      <c r="EU2591" s="18"/>
      <c r="FD2591" s="18"/>
      <c r="FM2591" s="18"/>
      <c r="FV2591" s="18"/>
      <c r="GE2591" s="18"/>
      <c r="GN2591" s="18"/>
      <c r="GW2591" s="18"/>
      <c r="HF2591" s="18"/>
      <c r="HO2591" s="18"/>
      <c r="HX2591" s="18"/>
      <c r="IG2591" s="18"/>
      <c r="IP2591" s="18"/>
      <c r="IY2591" s="18"/>
      <c r="JH2591" s="18"/>
      <c r="JQ2591" s="18"/>
      <c r="JZ2591" s="18"/>
      <c r="KI2591" s="18"/>
      <c r="KR2591" s="18"/>
      <c r="LA2591" s="18"/>
      <c r="LJ2591" s="18"/>
      <c r="LS2591" s="18"/>
      <c r="MB2591" s="18"/>
      <c r="MK2591" s="18"/>
      <c r="MT2591" s="18"/>
      <c r="NC2591" s="18"/>
      <c r="NL2591" s="18"/>
      <c r="NU2591" s="18"/>
      <c r="OD2591" s="18"/>
      <c r="OM2591" s="18"/>
      <c r="OV2591" s="18"/>
      <c r="PE2591" s="18"/>
      <c r="PN2591" s="18"/>
      <c r="PW2591" s="18"/>
      <c r="QF2591" s="18"/>
      <c r="QO2591" s="18"/>
      <c r="QX2591" s="18"/>
      <c r="RG2591" s="18"/>
      <c r="RP2591" s="18"/>
      <c r="RY2591" s="18"/>
      <c r="SH2591" s="18"/>
      <c r="SQ2591" s="18"/>
      <c r="SZ2591" s="18"/>
      <c r="TI2591" s="18"/>
      <c r="TR2591" s="18"/>
      <c r="UA2591" s="18"/>
      <c r="UJ2591" s="18"/>
      <c r="US2591" s="18"/>
      <c r="VB2591" s="18"/>
      <c r="VK2591" s="18"/>
      <c r="VT2591" s="18"/>
      <c r="WC2591" s="18"/>
      <c r="WL2591" s="18"/>
      <c r="WU2591" s="18"/>
      <c r="XD2591" s="18"/>
      <c r="XM2591" s="18"/>
      <c r="XV2591" s="18"/>
      <c r="YE2591" s="18"/>
      <c r="YN2591" s="18"/>
      <c r="YW2591" s="18"/>
      <c r="ZF2591" s="18"/>
      <c r="ZO2591" s="18"/>
      <c r="ZX2591" s="18"/>
      <c r="AAG2591" s="18"/>
      <c r="AAP2591" s="18"/>
      <c r="AAY2591" s="18"/>
      <c r="ABH2591" s="18"/>
      <c r="ABQ2591" s="18"/>
      <c r="ABZ2591" s="18"/>
      <c r="ACI2591" s="18"/>
      <c r="ACR2591" s="18"/>
      <c r="ADA2591" s="18"/>
      <c r="ADJ2591" s="18"/>
      <c r="ADS2591" s="18"/>
      <c r="AEB2591" s="18"/>
      <c r="AEK2591" s="18"/>
      <c r="AET2591" s="18"/>
      <c r="AFC2591" s="18"/>
      <c r="AFL2591" s="18"/>
      <c r="AFU2591" s="18"/>
      <c r="AGD2591" s="18"/>
      <c r="AGM2591" s="18"/>
      <c r="AGV2591" s="18"/>
      <c r="AHE2591" s="18"/>
      <c r="AHN2591" s="18"/>
      <c r="AHW2591" s="18"/>
      <c r="AIF2591" s="18"/>
      <c r="AIO2591" s="18"/>
      <c r="AIX2591" s="18"/>
      <c r="AJG2591" s="18"/>
      <c r="AJP2591" s="18"/>
      <c r="AJY2591" s="18"/>
      <c r="AKH2591" s="18"/>
      <c r="AKQ2591" s="18"/>
      <c r="AKZ2591" s="18"/>
      <c r="ALI2591" s="18"/>
      <c r="ALR2591" s="18"/>
      <c r="AMA2591" s="18"/>
      <c r="AMJ2591" s="18"/>
      <c r="AMS2591" s="18"/>
      <c r="ANB2591" s="18"/>
      <c r="ANK2591" s="18"/>
      <c r="ANT2591" s="18"/>
      <c r="AOC2591" s="18"/>
      <c r="AOL2591" s="18"/>
      <c r="AOU2591" s="18"/>
      <c r="APD2591" s="18"/>
      <c r="APM2591" s="18"/>
      <c r="APV2591" s="18"/>
      <c r="AQE2591" s="18"/>
      <c r="AQN2591" s="18"/>
      <c r="AQW2591" s="18"/>
      <c r="ARF2591" s="18"/>
      <c r="ARO2591" s="18"/>
      <c r="ARX2591" s="18"/>
      <c r="ASG2591" s="18"/>
      <c r="ASP2591" s="18"/>
      <c r="ASY2591" s="18"/>
      <c r="ATH2591" s="18"/>
      <c r="ATQ2591" s="18"/>
      <c r="ATZ2591" s="18"/>
      <c r="AUI2591" s="18"/>
      <c r="AUR2591" s="18"/>
      <c r="AVA2591" s="18"/>
      <c r="AVJ2591" s="18"/>
      <c r="AVS2591" s="18"/>
      <c r="AWB2591" s="18"/>
      <c r="AWK2591" s="18"/>
      <c r="AWT2591" s="18"/>
      <c r="AXC2591" s="18"/>
      <c r="AXL2591" s="18"/>
      <c r="AXU2591" s="18"/>
      <c r="AYD2591" s="18"/>
      <c r="AYM2591" s="18"/>
      <c r="AYV2591" s="18"/>
      <c r="AZE2591" s="18"/>
      <c r="AZN2591" s="18"/>
      <c r="AZW2591" s="18"/>
      <c r="BAF2591" s="18"/>
      <c r="BAO2591" s="18"/>
      <c r="BAX2591" s="18"/>
      <c r="BBG2591" s="18"/>
      <c r="BBP2591" s="18"/>
      <c r="BBY2591" s="18"/>
      <c r="BCH2591" s="18"/>
      <c r="BCQ2591" s="18"/>
      <c r="BCZ2591" s="18"/>
      <c r="BDI2591" s="18"/>
      <c r="BDR2591" s="18"/>
      <c r="BEA2591" s="18"/>
      <c r="BEJ2591" s="18"/>
      <c r="BES2591" s="18"/>
      <c r="BFB2591" s="18"/>
      <c r="BFK2591" s="18"/>
      <c r="BFT2591" s="18"/>
      <c r="BGC2591" s="18"/>
      <c r="BGL2591" s="18"/>
      <c r="BGU2591" s="18"/>
      <c r="BHD2591" s="18"/>
      <c r="BHM2591" s="18"/>
      <c r="BHV2591" s="18"/>
      <c r="BIE2591" s="18"/>
      <c r="BIN2591" s="18"/>
      <c r="BIW2591" s="18"/>
      <c r="BJF2591" s="18"/>
      <c r="BJO2591" s="18"/>
      <c r="BJX2591" s="18"/>
      <c r="BKG2591" s="18"/>
      <c r="BKP2591" s="18"/>
      <c r="BKY2591" s="18"/>
      <c r="BLH2591" s="18"/>
      <c r="BLQ2591" s="18"/>
      <c r="BLZ2591" s="18"/>
      <c r="BMI2591" s="18"/>
      <c r="BMR2591" s="18"/>
      <c r="BNA2591" s="18"/>
      <c r="BNJ2591" s="18"/>
      <c r="BNS2591" s="18"/>
      <c r="BOB2591" s="18"/>
      <c r="BOK2591" s="18"/>
      <c r="BOT2591" s="18"/>
      <c r="BPC2591" s="18"/>
      <c r="BPL2591" s="18"/>
      <c r="BPU2591" s="18"/>
      <c r="BQD2591" s="18"/>
      <c r="BQM2591" s="18"/>
      <c r="BQV2591" s="18"/>
      <c r="BRE2591" s="18"/>
      <c r="BRN2591" s="18"/>
      <c r="BRW2591" s="18"/>
      <c r="BSF2591" s="18"/>
      <c r="BSO2591" s="18"/>
      <c r="BSX2591" s="18"/>
      <c r="BTG2591" s="18"/>
      <c r="BTP2591" s="18"/>
      <c r="BTY2591" s="18"/>
      <c r="BUH2591" s="18"/>
      <c r="BUQ2591" s="18"/>
      <c r="BUZ2591" s="18"/>
      <c r="BVI2591" s="18"/>
      <c r="BVR2591" s="18"/>
      <c r="BWA2591" s="18"/>
      <c r="BWJ2591" s="18"/>
      <c r="BWS2591" s="18"/>
      <c r="BXB2591" s="18"/>
      <c r="BXK2591" s="18"/>
      <c r="BXT2591" s="18"/>
      <c r="BYC2591" s="18"/>
      <c r="BYL2591" s="18"/>
      <c r="BYU2591" s="18"/>
      <c r="BZD2591" s="18"/>
      <c r="BZM2591" s="18"/>
      <c r="BZV2591" s="18"/>
      <c r="CAE2591" s="18"/>
      <c r="CAN2591" s="18"/>
      <c r="CAW2591" s="18"/>
      <c r="CBF2591" s="18"/>
      <c r="CBO2591" s="18"/>
      <c r="CBX2591" s="18"/>
      <c r="CCG2591" s="18"/>
      <c r="CCP2591" s="18"/>
      <c r="CCY2591" s="18"/>
      <c r="CDH2591" s="18"/>
      <c r="CDQ2591" s="18"/>
      <c r="CDZ2591" s="18"/>
      <c r="CEI2591" s="18"/>
      <c r="CER2591" s="18"/>
      <c r="CFA2591" s="18"/>
      <c r="CFJ2591" s="18"/>
      <c r="CFS2591" s="18"/>
      <c r="CGB2591" s="18"/>
      <c r="CGK2591" s="18"/>
      <c r="CGT2591" s="18"/>
      <c r="CHC2591" s="18"/>
      <c r="CHL2591" s="18"/>
      <c r="CHU2591" s="18"/>
      <c r="CID2591" s="18"/>
      <c r="CIM2591" s="18"/>
      <c r="CIV2591" s="18"/>
      <c r="CJE2591" s="18"/>
      <c r="CJN2591" s="18"/>
      <c r="CJW2591" s="18"/>
      <c r="CKF2591" s="18"/>
      <c r="CKO2591" s="18"/>
      <c r="CKX2591" s="18"/>
      <c r="CLG2591" s="18"/>
      <c r="CLP2591" s="18"/>
      <c r="CLY2591" s="18"/>
      <c r="CMH2591" s="18"/>
      <c r="CMQ2591" s="18"/>
      <c r="CMZ2591" s="18"/>
      <c r="CNI2591" s="18"/>
      <c r="CNR2591" s="18"/>
      <c r="COA2591" s="18"/>
      <c r="COJ2591" s="18"/>
      <c r="COS2591" s="18"/>
      <c r="CPB2591" s="18"/>
      <c r="CPK2591" s="18"/>
      <c r="CPT2591" s="18"/>
      <c r="CQC2591" s="18"/>
      <c r="CQL2591" s="18"/>
      <c r="CQU2591" s="18"/>
      <c r="CRD2591" s="18"/>
      <c r="CRM2591" s="18"/>
      <c r="CRV2591" s="18"/>
      <c r="CSE2591" s="18"/>
      <c r="CSN2591" s="18"/>
      <c r="CSW2591" s="18"/>
      <c r="CTF2591" s="18"/>
      <c r="CTO2591" s="18"/>
      <c r="CTX2591" s="18"/>
      <c r="CUG2591" s="18"/>
      <c r="CUP2591" s="18"/>
      <c r="CUY2591" s="18"/>
      <c r="CVH2591" s="18"/>
      <c r="CVQ2591" s="18"/>
      <c r="CVZ2591" s="18"/>
      <c r="CWI2591" s="18"/>
      <c r="CWR2591" s="18"/>
      <c r="CXA2591" s="18"/>
      <c r="CXJ2591" s="18"/>
      <c r="CXS2591" s="18"/>
      <c r="CYB2591" s="18"/>
      <c r="CYK2591" s="18"/>
      <c r="CYT2591" s="18"/>
      <c r="CZC2591" s="18"/>
      <c r="CZL2591" s="18"/>
      <c r="CZU2591" s="18"/>
      <c r="DAD2591" s="18"/>
      <c r="DAM2591" s="18"/>
      <c r="DAV2591" s="18"/>
      <c r="DBE2591" s="18"/>
      <c r="DBN2591" s="18"/>
      <c r="DBW2591" s="18"/>
      <c r="DCF2591" s="18"/>
      <c r="DCO2591" s="18"/>
      <c r="DCX2591" s="18"/>
      <c r="DDG2591" s="18"/>
      <c r="DDP2591" s="18"/>
      <c r="DDY2591" s="18"/>
      <c r="DEH2591" s="18"/>
      <c r="DEQ2591" s="18"/>
      <c r="DEZ2591" s="18"/>
      <c r="DFI2591" s="18"/>
      <c r="DFR2591" s="18"/>
      <c r="DGA2591" s="18"/>
      <c r="DGJ2591" s="18"/>
      <c r="DGS2591" s="18"/>
      <c r="DHB2591" s="18"/>
      <c r="DHK2591" s="18"/>
      <c r="DHT2591" s="18"/>
      <c r="DIC2591" s="18"/>
      <c r="DIL2591" s="18"/>
      <c r="DIU2591" s="18"/>
      <c r="DJD2591" s="18"/>
      <c r="DJM2591" s="18"/>
      <c r="DJV2591" s="18"/>
      <c r="DKE2591" s="18"/>
      <c r="DKN2591" s="18"/>
      <c r="DKW2591" s="18"/>
      <c r="DLF2591" s="18"/>
      <c r="DLO2591" s="18"/>
      <c r="DLX2591" s="18"/>
      <c r="DMG2591" s="18"/>
      <c r="DMP2591" s="18"/>
      <c r="DMY2591" s="18"/>
      <c r="DNH2591" s="18"/>
      <c r="DNQ2591" s="18"/>
      <c r="DNZ2591" s="18"/>
      <c r="DOI2591" s="18"/>
      <c r="DOR2591" s="18"/>
      <c r="DPA2591" s="18"/>
      <c r="DPJ2591" s="18"/>
      <c r="DPS2591" s="18"/>
      <c r="DQB2591" s="18"/>
      <c r="DQK2591" s="18"/>
      <c r="DQT2591" s="18"/>
      <c r="DRC2591" s="18"/>
      <c r="DRL2591" s="18"/>
      <c r="DRU2591" s="18"/>
      <c r="DSD2591" s="18"/>
      <c r="DSM2591" s="18"/>
      <c r="DSV2591" s="18"/>
      <c r="DTE2591" s="18"/>
      <c r="DTN2591" s="18"/>
      <c r="DTW2591" s="18"/>
      <c r="DUF2591" s="18"/>
      <c r="DUO2591" s="18"/>
      <c r="DUX2591" s="18"/>
      <c r="DVG2591" s="18"/>
      <c r="DVP2591" s="18"/>
      <c r="DVY2591" s="18"/>
      <c r="DWH2591" s="18"/>
      <c r="DWQ2591" s="18"/>
      <c r="DWZ2591" s="18"/>
      <c r="DXI2591" s="18"/>
      <c r="DXR2591" s="18"/>
      <c r="DYA2591" s="18"/>
      <c r="DYJ2591" s="18"/>
      <c r="DYS2591" s="18"/>
      <c r="DZB2591" s="18"/>
      <c r="DZK2591" s="18"/>
      <c r="DZT2591" s="18"/>
      <c r="EAC2591" s="18"/>
      <c r="EAL2591" s="18"/>
      <c r="EAU2591" s="18"/>
      <c r="EBD2591" s="18"/>
      <c r="EBM2591" s="18"/>
      <c r="EBV2591" s="18"/>
      <c r="ECE2591" s="18"/>
      <c r="ECN2591" s="18"/>
      <c r="ECW2591" s="18"/>
      <c r="EDF2591" s="18"/>
      <c r="EDO2591" s="18"/>
      <c r="EDX2591" s="18"/>
      <c r="EEG2591" s="18"/>
      <c r="EEP2591" s="18"/>
      <c r="EEY2591" s="18"/>
      <c r="EFH2591" s="18"/>
      <c r="EFQ2591" s="18"/>
      <c r="EFZ2591" s="18"/>
      <c r="EGI2591" s="18"/>
      <c r="EGR2591" s="18"/>
      <c r="EHA2591" s="18"/>
      <c r="EHJ2591" s="18"/>
      <c r="EHS2591" s="18"/>
      <c r="EIB2591" s="18"/>
      <c r="EIK2591" s="18"/>
      <c r="EIT2591" s="18"/>
      <c r="EJC2591" s="18"/>
      <c r="EJL2591" s="18"/>
      <c r="EJU2591" s="18"/>
      <c r="EKD2591" s="18"/>
      <c r="EKM2591" s="18"/>
      <c r="EKV2591" s="18"/>
      <c r="ELE2591" s="18"/>
      <c r="ELN2591" s="18"/>
      <c r="ELW2591" s="18"/>
      <c r="EMF2591" s="18"/>
      <c r="EMO2591" s="18"/>
      <c r="EMX2591" s="18"/>
      <c r="ENG2591" s="18"/>
      <c r="ENP2591" s="18"/>
      <c r="ENY2591" s="18"/>
      <c r="EOH2591" s="18"/>
      <c r="EOQ2591" s="18"/>
      <c r="EOZ2591" s="18"/>
      <c r="EPI2591" s="18"/>
      <c r="EPR2591" s="18"/>
      <c r="EQA2591" s="18"/>
      <c r="EQJ2591" s="18"/>
      <c r="EQS2591" s="18"/>
      <c r="ERB2591" s="18"/>
      <c r="ERK2591" s="18"/>
      <c r="ERT2591" s="18"/>
      <c r="ESC2591" s="18"/>
      <c r="ESL2591" s="18"/>
      <c r="ESU2591" s="18"/>
      <c r="ETD2591" s="18"/>
      <c r="ETM2591" s="18"/>
      <c r="ETV2591" s="18"/>
      <c r="EUE2591" s="18"/>
      <c r="EUN2591" s="18"/>
      <c r="EUW2591" s="18"/>
      <c r="EVF2591" s="18"/>
      <c r="EVO2591" s="18"/>
      <c r="EVX2591" s="18"/>
      <c r="EWG2591" s="18"/>
      <c r="EWP2591" s="18"/>
      <c r="EWY2591" s="18"/>
      <c r="EXH2591" s="18"/>
      <c r="EXQ2591" s="18"/>
      <c r="EXZ2591" s="18"/>
      <c r="EYI2591" s="18"/>
      <c r="EYR2591" s="18"/>
      <c r="EZA2591" s="18"/>
      <c r="EZJ2591" s="18"/>
      <c r="EZS2591" s="18"/>
      <c r="FAB2591" s="18"/>
      <c r="FAK2591" s="18"/>
      <c r="FAT2591" s="18"/>
      <c r="FBC2591" s="18"/>
      <c r="FBL2591" s="18"/>
      <c r="FBU2591" s="18"/>
      <c r="FCD2591" s="18"/>
      <c r="FCM2591" s="18"/>
      <c r="FCV2591" s="18"/>
      <c r="FDE2591" s="18"/>
      <c r="FDN2591" s="18"/>
      <c r="FDW2591" s="18"/>
      <c r="FEF2591" s="18"/>
      <c r="FEO2591" s="18"/>
      <c r="FEX2591" s="18"/>
      <c r="FFG2591" s="18"/>
      <c r="FFP2591" s="18"/>
      <c r="FFY2591" s="18"/>
      <c r="FGH2591" s="18"/>
      <c r="FGQ2591" s="18"/>
      <c r="FGZ2591" s="18"/>
      <c r="FHI2591" s="18"/>
      <c r="FHR2591" s="18"/>
      <c r="FIA2591" s="18"/>
      <c r="FIJ2591" s="18"/>
      <c r="FIS2591" s="18"/>
      <c r="FJB2591" s="18"/>
      <c r="FJK2591" s="18"/>
      <c r="FJT2591" s="18"/>
      <c r="FKC2591" s="18"/>
      <c r="FKL2591" s="18"/>
      <c r="FKU2591" s="18"/>
      <c r="FLD2591" s="18"/>
      <c r="FLM2591" s="18"/>
      <c r="FLV2591" s="18"/>
      <c r="FME2591" s="18"/>
      <c r="FMN2591" s="18"/>
      <c r="FMW2591" s="18"/>
      <c r="FNF2591" s="18"/>
      <c r="FNO2591" s="18"/>
      <c r="FNX2591" s="18"/>
      <c r="FOG2591" s="18"/>
      <c r="FOP2591" s="18"/>
      <c r="FOY2591" s="18"/>
      <c r="FPH2591" s="18"/>
      <c r="FPQ2591" s="18"/>
      <c r="FPZ2591" s="18"/>
      <c r="FQI2591" s="18"/>
      <c r="FQR2591" s="18"/>
      <c r="FRA2591" s="18"/>
      <c r="FRJ2591" s="18"/>
      <c r="FRS2591" s="18"/>
      <c r="FSB2591" s="18"/>
      <c r="FSK2591" s="18"/>
      <c r="FST2591" s="18"/>
      <c r="FTC2591" s="18"/>
      <c r="FTL2591" s="18"/>
      <c r="FTU2591" s="18"/>
      <c r="FUD2591" s="18"/>
      <c r="FUM2591" s="18"/>
      <c r="FUV2591" s="18"/>
      <c r="FVE2591" s="18"/>
      <c r="FVN2591" s="18"/>
      <c r="FVW2591" s="18"/>
      <c r="FWF2591" s="18"/>
      <c r="FWO2591" s="18"/>
      <c r="FWX2591" s="18"/>
      <c r="FXG2591" s="18"/>
      <c r="FXP2591" s="18"/>
      <c r="FXY2591" s="18"/>
      <c r="FYH2591" s="18"/>
      <c r="FYQ2591" s="18"/>
      <c r="FYZ2591" s="18"/>
      <c r="FZI2591" s="18"/>
      <c r="FZR2591" s="18"/>
      <c r="GAA2591" s="18"/>
      <c r="GAJ2591" s="18"/>
      <c r="GAS2591" s="18"/>
      <c r="GBB2591" s="18"/>
      <c r="GBK2591" s="18"/>
      <c r="GBT2591" s="18"/>
      <c r="GCC2591" s="18"/>
      <c r="GCL2591" s="18"/>
      <c r="GCU2591" s="18"/>
      <c r="GDD2591" s="18"/>
      <c r="GDM2591" s="18"/>
      <c r="GDV2591" s="18"/>
      <c r="GEE2591" s="18"/>
      <c r="GEN2591" s="18"/>
      <c r="GEW2591" s="18"/>
      <c r="GFF2591" s="18"/>
      <c r="GFO2591" s="18"/>
      <c r="GFX2591" s="18"/>
      <c r="GGG2591" s="18"/>
      <c r="GGP2591" s="18"/>
      <c r="GGY2591" s="18"/>
      <c r="GHH2591" s="18"/>
      <c r="GHQ2591" s="18"/>
      <c r="GHZ2591" s="18"/>
      <c r="GII2591" s="18"/>
      <c r="GIR2591" s="18"/>
      <c r="GJA2591" s="18"/>
      <c r="GJJ2591" s="18"/>
      <c r="GJS2591" s="18"/>
      <c r="GKB2591" s="18"/>
      <c r="GKK2591" s="18"/>
      <c r="GKT2591" s="18"/>
      <c r="GLC2591" s="18"/>
      <c r="GLL2591" s="18"/>
      <c r="GLU2591" s="18"/>
      <c r="GMD2591" s="18"/>
      <c r="GMM2591" s="18"/>
      <c r="GMV2591" s="18"/>
      <c r="GNE2591" s="18"/>
      <c r="GNN2591" s="18"/>
      <c r="GNW2591" s="18"/>
      <c r="GOF2591" s="18"/>
      <c r="GOO2591" s="18"/>
      <c r="GOX2591" s="18"/>
      <c r="GPG2591" s="18"/>
      <c r="GPP2591" s="18"/>
      <c r="GPY2591" s="18"/>
      <c r="GQH2591" s="18"/>
      <c r="GQQ2591" s="18"/>
      <c r="GQZ2591" s="18"/>
      <c r="GRI2591" s="18"/>
      <c r="GRR2591" s="18"/>
      <c r="GSA2591" s="18"/>
      <c r="GSJ2591" s="18"/>
      <c r="GSS2591" s="18"/>
      <c r="GTB2591" s="18"/>
      <c r="GTK2591" s="18"/>
      <c r="GTT2591" s="18"/>
      <c r="GUC2591" s="18"/>
      <c r="GUL2591" s="18"/>
      <c r="GUU2591" s="18"/>
      <c r="GVD2591" s="18"/>
      <c r="GVM2591" s="18"/>
      <c r="GVV2591" s="18"/>
      <c r="GWE2591" s="18"/>
      <c r="GWN2591" s="18"/>
      <c r="GWW2591" s="18"/>
      <c r="GXF2591" s="18"/>
      <c r="GXO2591" s="18"/>
      <c r="GXX2591" s="18"/>
      <c r="GYG2591" s="18"/>
      <c r="GYP2591" s="18"/>
      <c r="GYY2591" s="18"/>
      <c r="GZH2591" s="18"/>
      <c r="GZQ2591" s="18"/>
      <c r="GZZ2591" s="18"/>
      <c r="HAI2591" s="18"/>
      <c r="HAR2591" s="18"/>
      <c r="HBA2591" s="18"/>
      <c r="HBJ2591" s="18"/>
      <c r="HBS2591" s="18"/>
      <c r="HCB2591" s="18"/>
      <c r="HCK2591" s="18"/>
      <c r="HCT2591" s="18"/>
      <c r="HDC2591" s="18"/>
      <c r="HDL2591" s="18"/>
      <c r="HDU2591" s="18"/>
      <c r="HED2591" s="18"/>
      <c r="HEM2591" s="18"/>
      <c r="HEV2591" s="18"/>
      <c r="HFE2591" s="18"/>
      <c r="HFN2591" s="18"/>
      <c r="HFW2591" s="18"/>
      <c r="HGF2591" s="18"/>
      <c r="HGO2591" s="18"/>
      <c r="HGX2591" s="18"/>
      <c r="HHG2591" s="18"/>
      <c r="HHP2591" s="18"/>
      <c r="HHY2591" s="18"/>
      <c r="HIH2591" s="18"/>
      <c r="HIQ2591" s="18"/>
      <c r="HIZ2591" s="18"/>
      <c r="HJI2591" s="18"/>
      <c r="HJR2591" s="18"/>
      <c r="HKA2591" s="18"/>
      <c r="HKJ2591" s="18"/>
      <c r="HKS2591" s="18"/>
      <c r="HLB2591" s="18"/>
      <c r="HLK2591" s="18"/>
      <c r="HLT2591" s="18"/>
      <c r="HMC2591" s="18"/>
      <c r="HML2591" s="18"/>
      <c r="HMU2591" s="18"/>
      <c r="HND2591" s="18"/>
      <c r="HNM2591" s="18"/>
      <c r="HNV2591" s="18"/>
      <c r="HOE2591" s="18"/>
      <c r="HON2591" s="18"/>
      <c r="HOW2591" s="18"/>
      <c r="HPF2591" s="18"/>
      <c r="HPO2591" s="18"/>
      <c r="HPX2591" s="18"/>
      <c r="HQG2591" s="18"/>
      <c r="HQP2591" s="18"/>
      <c r="HQY2591" s="18"/>
      <c r="HRH2591" s="18"/>
      <c r="HRQ2591" s="18"/>
      <c r="HRZ2591" s="18"/>
      <c r="HSI2591" s="18"/>
      <c r="HSR2591" s="18"/>
      <c r="HTA2591" s="18"/>
      <c r="HTJ2591" s="18"/>
      <c r="HTS2591" s="18"/>
      <c r="HUB2591" s="18"/>
      <c r="HUK2591" s="18"/>
      <c r="HUT2591" s="18"/>
      <c r="HVC2591" s="18"/>
      <c r="HVL2591" s="18"/>
      <c r="HVU2591" s="18"/>
      <c r="HWD2591" s="18"/>
      <c r="HWM2591" s="18"/>
      <c r="HWV2591" s="18"/>
      <c r="HXE2591" s="18"/>
      <c r="HXN2591" s="18"/>
      <c r="HXW2591" s="18"/>
      <c r="HYF2591" s="18"/>
      <c r="HYO2591" s="18"/>
      <c r="HYX2591" s="18"/>
      <c r="HZG2591" s="18"/>
      <c r="HZP2591" s="18"/>
      <c r="HZY2591" s="18"/>
      <c r="IAH2591" s="18"/>
      <c r="IAQ2591" s="18"/>
      <c r="IAZ2591" s="18"/>
      <c r="IBI2591" s="18"/>
      <c r="IBR2591" s="18"/>
      <c r="ICA2591" s="18"/>
      <c r="ICJ2591" s="18"/>
      <c r="ICS2591" s="18"/>
      <c r="IDB2591" s="18"/>
      <c r="IDK2591" s="18"/>
      <c r="IDT2591" s="18"/>
      <c r="IEC2591" s="18"/>
      <c r="IEL2591" s="18"/>
      <c r="IEU2591" s="18"/>
      <c r="IFD2591" s="18"/>
      <c r="IFM2591" s="18"/>
      <c r="IFV2591" s="18"/>
      <c r="IGE2591" s="18"/>
      <c r="IGN2591" s="18"/>
      <c r="IGW2591" s="18"/>
      <c r="IHF2591" s="18"/>
      <c r="IHO2591" s="18"/>
      <c r="IHX2591" s="18"/>
      <c r="IIG2591" s="18"/>
      <c r="IIP2591" s="18"/>
      <c r="IIY2591" s="18"/>
      <c r="IJH2591" s="18"/>
      <c r="IJQ2591" s="18"/>
      <c r="IJZ2591" s="18"/>
      <c r="IKI2591" s="18"/>
      <c r="IKR2591" s="18"/>
      <c r="ILA2591" s="18"/>
      <c r="ILJ2591" s="18"/>
      <c r="ILS2591" s="18"/>
      <c r="IMB2591" s="18"/>
      <c r="IMK2591" s="18"/>
      <c r="IMT2591" s="18"/>
      <c r="INC2591" s="18"/>
      <c r="INL2591" s="18"/>
      <c r="INU2591" s="18"/>
      <c r="IOD2591" s="18"/>
      <c r="IOM2591" s="18"/>
      <c r="IOV2591" s="18"/>
      <c r="IPE2591" s="18"/>
      <c r="IPN2591" s="18"/>
      <c r="IPW2591" s="18"/>
      <c r="IQF2591" s="18"/>
      <c r="IQO2591" s="18"/>
      <c r="IQX2591" s="18"/>
      <c r="IRG2591" s="18"/>
      <c r="IRP2591" s="18"/>
      <c r="IRY2591" s="18"/>
      <c r="ISH2591" s="18"/>
      <c r="ISQ2591" s="18"/>
      <c r="ISZ2591" s="18"/>
      <c r="ITI2591" s="18"/>
      <c r="ITR2591" s="18"/>
      <c r="IUA2591" s="18"/>
      <c r="IUJ2591" s="18"/>
      <c r="IUS2591" s="18"/>
      <c r="IVB2591" s="18"/>
      <c r="IVK2591" s="18"/>
      <c r="IVT2591" s="18"/>
      <c r="IWC2591" s="18"/>
      <c r="IWL2591" s="18"/>
      <c r="IWU2591" s="18"/>
      <c r="IXD2591" s="18"/>
      <c r="IXM2591" s="18"/>
      <c r="IXV2591" s="18"/>
      <c r="IYE2591" s="18"/>
      <c r="IYN2591" s="18"/>
      <c r="IYW2591" s="18"/>
      <c r="IZF2591" s="18"/>
      <c r="IZO2591" s="18"/>
      <c r="IZX2591" s="18"/>
      <c r="JAG2591" s="18"/>
      <c r="JAP2591" s="18"/>
      <c r="JAY2591" s="18"/>
      <c r="JBH2591" s="18"/>
      <c r="JBQ2591" s="18"/>
      <c r="JBZ2591" s="18"/>
      <c r="JCI2591" s="18"/>
      <c r="JCR2591" s="18"/>
      <c r="JDA2591" s="18"/>
      <c r="JDJ2591" s="18"/>
      <c r="JDS2591" s="18"/>
      <c r="JEB2591" s="18"/>
      <c r="JEK2591" s="18"/>
      <c r="JET2591" s="18"/>
      <c r="JFC2591" s="18"/>
      <c r="JFL2591" s="18"/>
      <c r="JFU2591" s="18"/>
      <c r="JGD2591" s="18"/>
      <c r="JGM2591" s="18"/>
      <c r="JGV2591" s="18"/>
      <c r="JHE2591" s="18"/>
      <c r="JHN2591" s="18"/>
      <c r="JHW2591" s="18"/>
      <c r="JIF2591" s="18"/>
      <c r="JIO2591" s="18"/>
      <c r="JIX2591" s="18"/>
      <c r="JJG2591" s="18"/>
      <c r="JJP2591" s="18"/>
      <c r="JJY2591" s="18"/>
      <c r="JKH2591" s="18"/>
      <c r="JKQ2591" s="18"/>
      <c r="JKZ2591" s="18"/>
      <c r="JLI2591" s="18"/>
      <c r="JLR2591" s="18"/>
      <c r="JMA2591" s="18"/>
      <c r="JMJ2591" s="18"/>
      <c r="JMS2591" s="18"/>
      <c r="JNB2591" s="18"/>
      <c r="JNK2591" s="18"/>
      <c r="JNT2591" s="18"/>
      <c r="JOC2591" s="18"/>
      <c r="JOL2591" s="18"/>
      <c r="JOU2591" s="18"/>
      <c r="JPD2591" s="18"/>
      <c r="JPM2591" s="18"/>
      <c r="JPV2591" s="18"/>
      <c r="JQE2591" s="18"/>
      <c r="JQN2591" s="18"/>
      <c r="JQW2591" s="18"/>
      <c r="JRF2591" s="18"/>
      <c r="JRO2591" s="18"/>
      <c r="JRX2591" s="18"/>
      <c r="JSG2591" s="18"/>
      <c r="JSP2591" s="18"/>
      <c r="JSY2591" s="18"/>
      <c r="JTH2591" s="18"/>
      <c r="JTQ2591" s="18"/>
      <c r="JTZ2591" s="18"/>
      <c r="JUI2591" s="18"/>
      <c r="JUR2591" s="18"/>
      <c r="JVA2591" s="18"/>
      <c r="JVJ2591" s="18"/>
      <c r="JVS2591" s="18"/>
      <c r="JWB2591" s="18"/>
      <c r="JWK2591" s="18"/>
      <c r="JWT2591" s="18"/>
      <c r="JXC2591" s="18"/>
      <c r="JXL2591" s="18"/>
      <c r="JXU2591" s="18"/>
      <c r="JYD2591" s="18"/>
      <c r="JYM2591" s="18"/>
      <c r="JYV2591" s="18"/>
      <c r="JZE2591" s="18"/>
      <c r="JZN2591" s="18"/>
      <c r="JZW2591" s="18"/>
      <c r="KAF2591" s="18"/>
      <c r="KAO2591" s="18"/>
      <c r="KAX2591" s="18"/>
      <c r="KBG2591" s="18"/>
      <c r="KBP2591" s="18"/>
      <c r="KBY2591" s="18"/>
      <c r="KCH2591" s="18"/>
      <c r="KCQ2591" s="18"/>
      <c r="KCZ2591" s="18"/>
      <c r="KDI2591" s="18"/>
      <c r="KDR2591" s="18"/>
      <c r="KEA2591" s="18"/>
      <c r="KEJ2591" s="18"/>
      <c r="KES2591" s="18"/>
      <c r="KFB2591" s="18"/>
      <c r="KFK2591" s="18"/>
      <c r="KFT2591" s="18"/>
      <c r="KGC2591" s="18"/>
      <c r="KGL2591" s="18"/>
      <c r="KGU2591" s="18"/>
      <c r="KHD2591" s="18"/>
      <c r="KHM2591" s="18"/>
      <c r="KHV2591" s="18"/>
      <c r="KIE2591" s="18"/>
      <c r="KIN2591" s="18"/>
      <c r="KIW2591" s="18"/>
      <c r="KJF2591" s="18"/>
      <c r="KJO2591" s="18"/>
      <c r="KJX2591" s="18"/>
      <c r="KKG2591" s="18"/>
      <c r="KKP2591" s="18"/>
      <c r="KKY2591" s="18"/>
      <c r="KLH2591" s="18"/>
      <c r="KLQ2591" s="18"/>
      <c r="KLZ2591" s="18"/>
      <c r="KMI2591" s="18"/>
      <c r="KMR2591" s="18"/>
      <c r="KNA2591" s="18"/>
      <c r="KNJ2591" s="18"/>
      <c r="KNS2591" s="18"/>
      <c r="KOB2591" s="18"/>
      <c r="KOK2591" s="18"/>
      <c r="KOT2591" s="18"/>
      <c r="KPC2591" s="18"/>
      <c r="KPL2591" s="18"/>
      <c r="KPU2591" s="18"/>
      <c r="KQD2591" s="18"/>
      <c r="KQM2591" s="18"/>
      <c r="KQV2591" s="18"/>
      <c r="KRE2591" s="18"/>
      <c r="KRN2591" s="18"/>
      <c r="KRW2591" s="18"/>
      <c r="KSF2591" s="18"/>
      <c r="KSO2591" s="18"/>
      <c r="KSX2591" s="18"/>
      <c r="KTG2591" s="18"/>
      <c r="KTP2591" s="18"/>
      <c r="KTY2591" s="18"/>
      <c r="KUH2591" s="18"/>
      <c r="KUQ2591" s="18"/>
      <c r="KUZ2591" s="18"/>
      <c r="KVI2591" s="18"/>
      <c r="KVR2591" s="18"/>
      <c r="KWA2591" s="18"/>
      <c r="KWJ2591" s="18"/>
      <c r="KWS2591" s="18"/>
      <c r="KXB2591" s="18"/>
      <c r="KXK2591" s="18"/>
      <c r="KXT2591" s="18"/>
      <c r="KYC2591" s="18"/>
      <c r="KYL2591" s="18"/>
      <c r="KYU2591" s="18"/>
      <c r="KZD2591" s="18"/>
      <c r="KZM2591" s="18"/>
      <c r="KZV2591" s="18"/>
      <c r="LAE2591" s="18"/>
      <c r="LAN2591" s="18"/>
      <c r="LAW2591" s="18"/>
      <c r="LBF2591" s="18"/>
      <c r="LBO2591" s="18"/>
      <c r="LBX2591" s="18"/>
      <c r="LCG2591" s="18"/>
      <c r="LCP2591" s="18"/>
      <c r="LCY2591" s="18"/>
      <c r="LDH2591" s="18"/>
      <c r="LDQ2591" s="18"/>
      <c r="LDZ2591" s="18"/>
      <c r="LEI2591" s="18"/>
      <c r="LER2591" s="18"/>
      <c r="LFA2591" s="18"/>
      <c r="LFJ2591" s="18"/>
      <c r="LFS2591" s="18"/>
      <c r="LGB2591" s="18"/>
      <c r="LGK2591" s="18"/>
      <c r="LGT2591" s="18"/>
      <c r="LHC2591" s="18"/>
      <c r="LHL2591" s="18"/>
      <c r="LHU2591" s="18"/>
      <c r="LID2591" s="18"/>
      <c r="LIM2591" s="18"/>
      <c r="LIV2591" s="18"/>
      <c r="LJE2591" s="18"/>
      <c r="LJN2591" s="18"/>
      <c r="LJW2591" s="18"/>
      <c r="LKF2591" s="18"/>
      <c r="LKO2591" s="18"/>
      <c r="LKX2591" s="18"/>
      <c r="LLG2591" s="18"/>
      <c r="LLP2591" s="18"/>
      <c r="LLY2591" s="18"/>
      <c r="LMH2591" s="18"/>
      <c r="LMQ2591" s="18"/>
      <c r="LMZ2591" s="18"/>
      <c r="LNI2591" s="18"/>
      <c r="LNR2591" s="18"/>
      <c r="LOA2591" s="18"/>
      <c r="LOJ2591" s="18"/>
      <c r="LOS2591" s="18"/>
      <c r="LPB2591" s="18"/>
      <c r="LPK2591" s="18"/>
      <c r="LPT2591" s="18"/>
      <c r="LQC2591" s="18"/>
      <c r="LQL2591" s="18"/>
      <c r="LQU2591" s="18"/>
      <c r="LRD2591" s="18"/>
      <c r="LRM2591" s="18"/>
      <c r="LRV2591" s="18"/>
      <c r="LSE2591" s="18"/>
      <c r="LSN2591" s="18"/>
      <c r="LSW2591" s="18"/>
      <c r="LTF2591" s="18"/>
      <c r="LTO2591" s="18"/>
      <c r="LTX2591" s="18"/>
      <c r="LUG2591" s="18"/>
      <c r="LUP2591" s="18"/>
      <c r="LUY2591" s="18"/>
      <c r="LVH2591" s="18"/>
      <c r="LVQ2591" s="18"/>
      <c r="LVZ2591" s="18"/>
      <c r="LWI2591" s="18"/>
      <c r="LWR2591" s="18"/>
      <c r="LXA2591" s="18"/>
      <c r="LXJ2591" s="18"/>
      <c r="LXS2591" s="18"/>
      <c r="LYB2591" s="18"/>
      <c r="LYK2591" s="18"/>
      <c r="LYT2591" s="18"/>
      <c r="LZC2591" s="18"/>
      <c r="LZL2591" s="18"/>
      <c r="LZU2591" s="18"/>
      <c r="MAD2591" s="18"/>
      <c r="MAM2591" s="18"/>
      <c r="MAV2591" s="18"/>
      <c r="MBE2591" s="18"/>
      <c r="MBN2591" s="18"/>
      <c r="MBW2591" s="18"/>
      <c r="MCF2591" s="18"/>
      <c r="MCO2591" s="18"/>
      <c r="MCX2591" s="18"/>
      <c r="MDG2591" s="18"/>
      <c r="MDP2591" s="18"/>
      <c r="MDY2591" s="18"/>
      <c r="MEH2591" s="18"/>
      <c r="MEQ2591" s="18"/>
      <c r="MEZ2591" s="18"/>
      <c r="MFI2591" s="18"/>
      <c r="MFR2591" s="18"/>
      <c r="MGA2591" s="18"/>
      <c r="MGJ2591" s="18"/>
      <c r="MGS2591" s="18"/>
      <c r="MHB2591" s="18"/>
      <c r="MHK2591" s="18"/>
      <c r="MHT2591" s="18"/>
      <c r="MIC2591" s="18"/>
      <c r="MIL2591" s="18"/>
      <c r="MIU2591" s="18"/>
      <c r="MJD2591" s="18"/>
      <c r="MJM2591" s="18"/>
      <c r="MJV2591" s="18"/>
      <c r="MKE2591" s="18"/>
      <c r="MKN2591" s="18"/>
      <c r="MKW2591" s="18"/>
      <c r="MLF2591" s="18"/>
      <c r="MLO2591" s="18"/>
      <c r="MLX2591" s="18"/>
      <c r="MMG2591" s="18"/>
      <c r="MMP2591" s="18"/>
      <c r="MMY2591" s="18"/>
      <c r="MNH2591" s="18"/>
      <c r="MNQ2591" s="18"/>
      <c r="MNZ2591" s="18"/>
      <c r="MOI2591" s="18"/>
      <c r="MOR2591" s="18"/>
      <c r="MPA2591" s="18"/>
      <c r="MPJ2591" s="18"/>
      <c r="MPS2591" s="18"/>
      <c r="MQB2591" s="18"/>
      <c r="MQK2591" s="18"/>
      <c r="MQT2591" s="18"/>
      <c r="MRC2591" s="18"/>
      <c r="MRL2591" s="18"/>
      <c r="MRU2591" s="18"/>
      <c r="MSD2591" s="18"/>
      <c r="MSM2591" s="18"/>
      <c r="MSV2591" s="18"/>
      <c r="MTE2591" s="18"/>
      <c r="MTN2591" s="18"/>
      <c r="MTW2591" s="18"/>
      <c r="MUF2591" s="18"/>
      <c r="MUO2591" s="18"/>
      <c r="MUX2591" s="18"/>
      <c r="MVG2591" s="18"/>
      <c r="MVP2591" s="18"/>
      <c r="MVY2591" s="18"/>
      <c r="MWH2591" s="18"/>
      <c r="MWQ2591" s="18"/>
      <c r="MWZ2591" s="18"/>
      <c r="MXI2591" s="18"/>
      <c r="MXR2591" s="18"/>
      <c r="MYA2591" s="18"/>
      <c r="MYJ2591" s="18"/>
      <c r="MYS2591" s="18"/>
      <c r="MZB2591" s="18"/>
      <c r="MZK2591" s="18"/>
      <c r="MZT2591" s="18"/>
      <c r="NAC2591" s="18"/>
      <c r="NAL2591" s="18"/>
      <c r="NAU2591" s="18"/>
      <c r="NBD2591" s="18"/>
      <c r="NBM2591" s="18"/>
      <c r="NBV2591" s="18"/>
      <c r="NCE2591" s="18"/>
      <c r="NCN2591" s="18"/>
      <c r="NCW2591" s="18"/>
      <c r="NDF2591" s="18"/>
      <c r="NDO2591" s="18"/>
      <c r="NDX2591" s="18"/>
      <c r="NEG2591" s="18"/>
      <c r="NEP2591" s="18"/>
      <c r="NEY2591" s="18"/>
      <c r="NFH2591" s="18"/>
      <c r="NFQ2591" s="18"/>
      <c r="NFZ2591" s="18"/>
      <c r="NGI2591" s="18"/>
      <c r="NGR2591" s="18"/>
      <c r="NHA2591" s="18"/>
      <c r="NHJ2591" s="18"/>
      <c r="NHS2591" s="18"/>
      <c r="NIB2591" s="18"/>
      <c r="NIK2591" s="18"/>
      <c r="NIT2591" s="18"/>
      <c r="NJC2591" s="18"/>
      <c r="NJL2591" s="18"/>
      <c r="NJU2591" s="18"/>
      <c r="NKD2591" s="18"/>
      <c r="NKM2591" s="18"/>
      <c r="NKV2591" s="18"/>
      <c r="NLE2591" s="18"/>
      <c r="NLN2591" s="18"/>
      <c r="NLW2591" s="18"/>
      <c r="NMF2591" s="18"/>
      <c r="NMO2591" s="18"/>
      <c r="NMX2591" s="18"/>
      <c r="NNG2591" s="18"/>
      <c r="NNP2591" s="18"/>
      <c r="NNY2591" s="18"/>
      <c r="NOH2591" s="18"/>
      <c r="NOQ2591" s="18"/>
      <c r="NOZ2591" s="18"/>
      <c r="NPI2591" s="18"/>
      <c r="NPR2591" s="18"/>
      <c r="NQA2591" s="18"/>
      <c r="NQJ2591" s="18"/>
      <c r="NQS2591" s="18"/>
      <c r="NRB2591" s="18"/>
      <c r="NRK2591" s="18"/>
      <c r="NRT2591" s="18"/>
      <c r="NSC2591" s="18"/>
      <c r="NSL2591" s="18"/>
      <c r="NSU2591" s="18"/>
      <c r="NTD2591" s="18"/>
      <c r="NTM2591" s="18"/>
      <c r="NTV2591" s="18"/>
      <c r="NUE2591" s="18"/>
      <c r="NUN2591" s="18"/>
      <c r="NUW2591" s="18"/>
      <c r="NVF2591" s="18"/>
      <c r="NVO2591" s="18"/>
      <c r="NVX2591" s="18"/>
      <c r="NWG2591" s="18"/>
      <c r="NWP2591" s="18"/>
      <c r="NWY2591" s="18"/>
      <c r="NXH2591" s="18"/>
      <c r="NXQ2591" s="18"/>
      <c r="NXZ2591" s="18"/>
      <c r="NYI2591" s="18"/>
      <c r="NYR2591" s="18"/>
      <c r="NZA2591" s="18"/>
      <c r="NZJ2591" s="18"/>
      <c r="NZS2591" s="18"/>
      <c r="OAB2591" s="18"/>
      <c r="OAK2591" s="18"/>
      <c r="OAT2591" s="18"/>
      <c r="OBC2591" s="18"/>
      <c r="OBL2591" s="18"/>
      <c r="OBU2591" s="18"/>
      <c r="OCD2591" s="18"/>
      <c r="OCM2591" s="18"/>
      <c r="OCV2591" s="18"/>
      <c r="ODE2591" s="18"/>
      <c r="ODN2591" s="18"/>
      <c r="ODW2591" s="18"/>
      <c r="OEF2591" s="18"/>
      <c r="OEO2591" s="18"/>
      <c r="OEX2591" s="18"/>
      <c r="OFG2591" s="18"/>
      <c r="OFP2591" s="18"/>
      <c r="OFY2591" s="18"/>
      <c r="OGH2591" s="18"/>
      <c r="OGQ2591" s="18"/>
      <c r="OGZ2591" s="18"/>
      <c r="OHI2591" s="18"/>
      <c r="OHR2591" s="18"/>
      <c r="OIA2591" s="18"/>
      <c r="OIJ2591" s="18"/>
      <c r="OIS2591" s="18"/>
      <c r="OJB2591" s="18"/>
      <c r="OJK2591" s="18"/>
      <c r="OJT2591" s="18"/>
      <c r="OKC2591" s="18"/>
      <c r="OKL2591" s="18"/>
      <c r="OKU2591" s="18"/>
      <c r="OLD2591" s="18"/>
      <c r="OLM2591" s="18"/>
      <c r="OLV2591" s="18"/>
      <c r="OME2591" s="18"/>
      <c r="OMN2591" s="18"/>
      <c r="OMW2591" s="18"/>
      <c r="ONF2591" s="18"/>
      <c r="ONO2591" s="18"/>
      <c r="ONX2591" s="18"/>
      <c r="OOG2591" s="18"/>
      <c r="OOP2591" s="18"/>
      <c r="OOY2591" s="18"/>
      <c r="OPH2591" s="18"/>
      <c r="OPQ2591" s="18"/>
      <c r="OPZ2591" s="18"/>
      <c r="OQI2591" s="18"/>
      <c r="OQR2591" s="18"/>
      <c r="ORA2591" s="18"/>
      <c r="ORJ2591" s="18"/>
      <c r="ORS2591" s="18"/>
      <c r="OSB2591" s="18"/>
      <c r="OSK2591" s="18"/>
      <c r="OST2591" s="18"/>
      <c r="OTC2591" s="18"/>
      <c r="OTL2591" s="18"/>
      <c r="OTU2591" s="18"/>
      <c r="OUD2591" s="18"/>
      <c r="OUM2591" s="18"/>
      <c r="OUV2591" s="18"/>
      <c r="OVE2591" s="18"/>
      <c r="OVN2591" s="18"/>
      <c r="OVW2591" s="18"/>
      <c r="OWF2591" s="18"/>
      <c r="OWO2591" s="18"/>
      <c r="OWX2591" s="18"/>
      <c r="OXG2591" s="18"/>
      <c r="OXP2591" s="18"/>
      <c r="OXY2591" s="18"/>
      <c r="OYH2591" s="18"/>
      <c r="OYQ2591" s="18"/>
      <c r="OYZ2591" s="18"/>
      <c r="OZI2591" s="18"/>
      <c r="OZR2591" s="18"/>
      <c r="PAA2591" s="18"/>
      <c r="PAJ2591" s="18"/>
      <c r="PAS2591" s="18"/>
      <c r="PBB2591" s="18"/>
      <c r="PBK2591" s="18"/>
      <c r="PBT2591" s="18"/>
      <c r="PCC2591" s="18"/>
      <c r="PCL2591" s="18"/>
      <c r="PCU2591" s="18"/>
      <c r="PDD2591" s="18"/>
      <c r="PDM2591" s="18"/>
      <c r="PDV2591" s="18"/>
      <c r="PEE2591" s="18"/>
      <c r="PEN2591" s="18"/>
      <c r="PEW2591" s="18"/>
      <c r="PFF2591" s="18"/>
      <c r="PFO2591" s="18"/>
      <c r="PFX2591" s="18"/>
      <c r="PGG2591" s="18"/>
      <c r="PGP2591" s="18"/>
      <c r="PGY2591" s="18"/>
      <c r="PHH2591" s="18"/>
      <c r="PHQ2591" s="18"/>
      <c r="PHZ2591" s="18"/>
      <c r="PII2591" s="18"/>
      <c r="PIR2591" s="18"/>
      <c r="PJA2591" s="18"/>
      <c r="PJJ2591" s="18"/>
      <c r="PJS2591" s="18"/>
      <c r="PKB2591" s="18"/>
      <c r="PKK2591" s="18"/>
      <c r="PKT2591" s="18"/>
      <c r="PLC2591" s="18"/>
      <c r="PLL2591" s="18"/>
      <c r="PLU2591" s="18"/>
      <c r="PMD2591" s="18"/>
      <c r="PMM2591" s="18"/>
      <c r="PMV2591" s="18"/>
      <c r="PNE2591" s="18"/>
      <c r="PNN2591" s="18"/>
      <c r="PNW2591" s="18"/>
      <c r="POF2591" s="18"/>
      <c r="POO2591" s="18"/>
      <c r="POX2591" s="18"/>
      <c r="PPG2591" s="18"/>
      <c r="PPP2591" s="18"/>
      <c r="PPY2591" s="18"/>
      <c r="PQH2591" s="18"/>
      <c r="PQQ2591" s="18"/>
      <c r="PQZ2591" s="18"/>
      <c r="PRI2591" s="18"/>
      <c r="PRR2591" s="18"/>
      <c r="PSA2591" s="18"/>
      <c r="PSJ2591" s="18"/>
      <c r="PSS2591" s="18"/>
      <c r="PTB2591" s="18"/>
      <c r="PTK2591" s="18"/>
      <c r="PTT2591" s="18"/>
      <c r="PUC2591" s="18"/>
      <c r="PUL2591" s="18"/>
      <c r="PUU2591" s="18"/>
      <c r="PVD2591" s="18"/>
      <c r="PVM2591" s="18"/>
      <c r="PVV2591" s="18"/>
      <c r="PWE2591" s="18"/>
      <c r="PWN2591" s="18"/>
      <c r="PWW2591" s="18"/>
      <c r="PXF2591" s="18"/>
      <c r="PXO2591" s="18"/>
      <c r="PXX2591" s="18"/>
      <c r="PYG2591" s="18"/>
      <c r="PYP2591" s="18"/>
      <c r="PYY2591" s="18"/>
      <c r="PZH2591" s="18"/>
      <c r="PZQ2591" s="18"/>
      <c r="PZZ2591" s="18"/>
      <c r="QAI2591" s="18"/>
      <c r="QAR2591" s="18"/>
      <c r="QBA2591" s="18"/>
      <c r="QBJ2591" s="18"/>
      <c r="QBS2591" s="18"/>
      <c r="QCB2591" s="18"/>
      <c r="QCK2591" s="18"/>
      <c r="QCT2591" s="18"/>
      <c r="QDC2591" s="18"/>
      <c r="QDL2591" s="18"/>
      <c r="QDU2591" s="18"/>
      <c r="QED2591" s="18"/>
      <c r="QEM2591" s="18"/>
      <c r="QEV2591" s="18"/>
      <c r="QFE2591" s="18"/>
      <c r="QFN2591" s="18"/>
      <c r="QFW2591" s="18"/>
      <c r="QGF2591" s="18"/>
      <c r="QGO2591" s="18"/>
      <c r="QGX2591" s="18"/>
      <c r="QHG2591" s="18"/>
      <c r="QHP2591" s="18"/>
      <c r="QHY2591" s="18"/>
      <c r="QIH2591" s="18"/>
      <c r="QIQ2591" s="18"/>
      <c r="QIZ2591" s="18"/>
      <c r="QJI2591" s="18"/>
      <c r="QJR2591" s="18"/>
      <c r="QKA2591" s="18"/>
      <c r="QKJ2591" s="18"/>
      <c r="QKS2591" s="18"/>
      <c r="QLB2591" s="18"/>
      <c r="QLK2591" s="18"/>
      <c r="QLT2591" s="18"/>
      <c r="QMC2591" s="18"/>
      <c r="QML2591" s="18"/>
      <c r="QMU2591" s="18"/>
      <c r="QND2591" s="18"/>
      <c r="QNM2591" s="18"/>
      <c r="QNV2591" s="18"/>
      <c r="QOE2591" s="18"/>
      <c r="QON2591" s="18"/>
      <c r="QOW2591" s="18"/>
      <c r="QPF2591" s="18"/>
      <c r="QPO2591" s="18"/>
      <c r="QPX2591" s="18"/>
      <c r="QQG2591" s="18"/>
      <c r="QQP2591" s="18"/>
      <c r="QQY2591" s="18"/>
      <c r="QRH2591" s="18"/>
      <c r="QRQ2591" s="18"/>
      <c r="QRZ2591" s="18"/>
      <c r="QSI2591" s="18"/>
      <c r="QSR2591" s="18"/>
      <c r="QTA2591" s="18"/>
      <c r="QTJ2591" s="18"/>
      <c r="QTS2591" s="18"/>
      <c r="QUB2591" s="18"/>
      <c r="QUK2591" s="18"/>
      <c r="QUT2591" s="18"/>
      <c r="QVC2591" s="18"/>
      <c r="QVL2591" s="18"/>
      <c r="QVU2591" s="18"/>
      <c r="QWD2591" s="18"/>
      <c r="QWM2591" s="18"/>
      <c r="QWV2591" s="18"/>
      <c r="QXE2591" s="18"/>
      <c r="QXN2591" s="18"/>
      <c r="QXW2591" s="18"/>
      <c r="QYF2591" s="18"/>
      <c r="QYO2591" s="18"/>
      <c r="QYX2591" s="18"/>
      <c r="QZG2591" s="18"/>
      <c r="QZP2591" s="18"/>
      <c r="QZY2591" s="18"/>
      <c r="RAH2591" s="18"/>
      <c r="RAQ2591" s="18"/>
      <c r="RAZ2591" s="18"/>
      <c r="RBI2591" s="18"/>
      <c r="RBR2591" s="18"/>
      <c r="RCA2591" s="18"/>
      <c r="RCJ2591" s="18"/>
      <c r="RCS2591" s="18"/>
      <c r="RDB2591" s="18"/>
      <c r="RDK2591" s="18"/>
      <c r="RDT2591" s="18"/>
      <c r="REC2591" s="18"/>
      <c r="REL2591" s="18"/>
      <c r="REU2591" s="18"/>
      <c r="RFD2591" s="18"/>
      <c r="RFM2591" s="18"/>
      <c r="RFV2591" s="18"/>
      <c r="RGE2591" s="18"/>
      <c r="RGN2591" s="18"/>
      <c r="RGW2591" s="18"/>
      <c r="RHF2591" s="18"/>
      <c r="RHO2591" s="18"/>
      <c r="RHX2591" s="18"/>
      <c r="RIG2591" s="18"/>
      <c r="RIP2591" s="18"/>
      <c r="RIY2591" s="18"/>
      <c r="RJH2591" s="18"/>
      <c r="RJQ2591" s="18"/>
      <c r="RJZ2591" s="18"/>
      <c r="RKI2591" s="18"/>
      <c r="RKR2591" s="18"/>
      <c r="RLA2591" s="18"/>
      <c r="RLJ2591" s="18"/>
      <c r="RLS2591" s="18"/>
      <c r="RMB2591" s="18"/>
      <c r="RMK2591" s="18"/>
      <c r="RMT2591" s="18"/>
      <c r="RNC2591" s="18"/>
      <c r="RNL2591" s="18"/>
      <c r="RNU2591" s="18"/>
      <c r="ROD2591" s="18"/>
      <c r="ROM2591" s="18"/>
      <c r="ROV2591" s="18"/>
      <c r="RPE2591" s="18"/>
      <c r="RPN2591" s="18"/>
      <c r="RPW2591" s="18"/>
      <c r="RQF2591" s="18"/>
      <c r="RQO2591" s="18"/>
      <c r="RQX2591" s="18"/>
      <c r="RRG2591" s="18"/>
      <c r="RRP2591" s="18"/>
      <c r="RRY2591" s="18"/>
      <c r="RSH2591" s="18"/>
      <c r="RSQ2591" s="18"/>
      <c r="RSZ2591" s="18"/>
      <c r="RTI2591" s="18"/>
      <c r="RTR2591" s="18"/>
      <c r="RUA2591" s="18"/>
      <c r="RUJ2591" s="18"/>
      <c r="RUS2591" s="18"/>
      <c r="RVB2591" s="18"/>
      <c r="RVK2591" s="18"/>
      <c r="RVT2591" s="18"/>
      <c r="RWC2591" s="18"/>
      <c r="RWL2591" s="18"/>
      <c r="RWU2591" s="18"/>
      <c r="RXD2591" s="18"/>
      <c r="RXM2591" s="18"/>
      <c r="RXV2591" s="18"/>
      <c r="RYE2591" s="18"/>
      <c r="RYN2591" s="18"/>
      <c r="RYW2591" s="18"/>
      <c r="RZF2591" s="18"/>
      <c r="RZO2591" s="18"/>
      <c r="RZX2591" s="18"/>
      <c r="SAG2591" s="18"/>
      <c r="SAP2591" s="18"/>
      <c r="SAY2591" s="18"/>
      <c r="SBH2591" s="18"/>
      <c r="SBQ2591" s="18"/>
      <c r="SBZ2591" s="18"/>
      <c r="SCI2591" s="18"/>
      <c r="SCR2591" s="18"/>
      <c r="SDA2591" s="18"/>
      <c r="SDJ2591" s="18"/>
      <c r="SDS2591" s="18"/>
      <c r="SEB2591" s="18"/>
      <c r="SEK2591" s="18"/>
      <c r="SET2591" s="18"/>
      <c r="SFC2591" s="18"/>
      <c r="SFL2591" s="18"/>
      <c r="SFU2591" s="18"/>
      <c r="SGD2591" s="18"/>
      <c r="SGM2591" s="18"/>
      <c r="SGV2591" s="18"/>
      <c r="SHE2591" s="18"/>
      <c r="SHN2591" s="18"/>
      <c r="SHW2591" s="18"/>
      <c r="SIF2591" s="18"/>
      <c r="SIO2591" s="18"/>
      <c r="SIX2591" s="18"/>
      <c r="SJG2591" s="18"/>
      <c r="SJP2591" s="18"/>
      <c r="SJY2591" s="18"/>
      <c r="SKH2591" s="18"/>
      <c r="SKQ2591" s="18"/>
      <c r="SKZ2591" s="18"/>
      <c r="SLI2591" s="18"/>
      <c r="SLR2591" s="18"/>
      <c r="SMA2591" s="18"/>
      <c r="SMJ2591" s="18"/>
      <c r="SMS2591" s="18"/>
      <c r="SNB2591" s="18"/>
      <c r="SNK2591" s="18"/>
      <c r="SNT2591" s="18"/>
      <c r="SOC2591" s="18"/>
      <c r="SOL2591" s="18"/>
      <c r="SOU2591" s="18"/>
      <c r="SPD2591" s="18"/>
      <c r="SPM2591" s="18"/>
      <c r="SPV2591" s="18"/>
      <c r="SQE2591" s="18"/>
      <c r="SQN2591" s="18"/>
      <c r="SQW2591" s="18"/>
      <c r="SRF2591" s="18"/>
      <c r="SRO2591" s="18"/>
      <c r="SRX2591" s="18"/>
      <c r="SSG2591" s="18"/>
      <c r="SSP2591" s="18"/>
      <c r="SSY2591" s="18"/>
      <c r="STH2591" s="18"/>
      <c r="STQ2591" s="18"/>
      <c r="STZ2591" s="18"/>
      <c r="SUI2591" s="18"/>
      <c r="SUR2591" s="18"/>
      <c r="SVA2591" s="18"/>
      <c r="SVJ2591" s="18"/>
      <c r="SVS2591" s="18"/>
      <c r="SWB2591" s="18"/>
      <c r="SWK2591" s="18"/>
      <c r="SWT2591" s="18"/>
      <c r="SXC2591" s="18"/>
      <c r="SXL2591" s="18"/>
      <c r="SXU2591" s="18"/>
      <c r="SYD2591" s="18"/>
      <c r="SYM2591" s="18"/>
      <c r="SYV2591" s="18"/>
      <c r="SZE2591" s="18"/>
      <c r="SZN2591" s="18"/>
      <c r="SZW2591" s="18"/>
      <c r="TAF2591" s="18"/>
      <c r="TAO2591" s="18"/>
      <c r="TAX2591" s="18"/>
      <c r="TBG2591" s="18"/>
      <c r="TBP2591" s="18"/>
      <c r="TBY2591" s="18"/>
      <c r="TCH2591" s="18"/>
      <c r="TCQ2591" s="18"/>
      <c r="TCZ2591" s="18"/>
      <c r="TDI2591" s="18"/>
      <c r="TDR2591" s="18"/>
      <c r="TEA2591" s="18"/>
      <c r="TEJ2591" s="18"/>
      <c r="TES2591" s="18"/>
      <c r="TFB2591" s="18"/>
      <c r="TFK2591" s="18"/>
      <c r="TFT2591" s="18"/>
      <c r="TGC2591" s="18"/>
      <c r="TGL2591" s="18"/>
      <c r="TGU2591" s="18"/>
      <c r="THD2591" s="18"/>
      <c r="THM2591" s="18"/>
      <c r="THV2591" s="18"/>
      <c r="TIE2591" s="18"/>
      <c r="TIN2591" s="18"/>
      <c r="TIW2591" s="18"/>
      <c r="TJF2591" s="18"/>
      <c r="TJO2591" s="18"/>
      <c r="TJX2591" s="18"/>
      <c r="TKG2591" s="18"/>
      <c r="TKP2591" s="18"/>
      <c r="TKY2591" s="18"/>
      <c r="TLH2591" s="18"/>
      <c r="TLQ2591" s="18"/>
      <c r="TLZ2591" s="18"/>
      <c r="TMI2591" s="18"/>
      <c r="TMR2591" s="18"/>
      <c r="TNA2591" s="18"/>
      <c r="TNJ2591" s="18"/>
      <c r="TNS2591" s="18"/>
      <c r="TOB2591" s="18"/>
      <c r="TOK2591" s="18"/>
      <c r="TOT2591" s="18"/>
      <c r="TPC2591" s="18"/>
      <c r="TPL2591" s="18"/>
      <c r="TPU2591" s="18"/>
      <c r="TQD2591" s="18"/>
      <c r="TQM2591" s="18"/>
      <c r="TQV2591" s="18"/>
      <c r="TRE2591" s="18"/>
      <c r="TRN2591" s="18"/>
      <c r="TRW2591" s="18"/>
      <c r="TSF2591" s="18"/>
      <c r="TSO2591" s="18"/>
      <c r="TSX2591" s="18"/>
      <c r="TTG2591" s="18"/>
      <c r="TTP2591" s="18"/>
      <c r="TTY2591" s="18"/>
      <c r="TUH2591" s="18"/>
      <c r="TUQ2591" s="18"/>
      <c r="TUZ2591" s="18"/>
      <c r="TVI2591" s="18"/>
      <c r="TVR2591" s="18"/>
      <c r="TWA2591" s="18"/>
      <c r="TWJ2591" s="18"/>
      <c r="TWS2591" s="18"/>
      <c r="TXB2591" s="18"/>
      <c r="TXK2591" s="18"/>
      <c r="TXT2591" s="18"/>
      <c r="TYC2591" s="18"/>
      <c r="TYL2591" s="18"/>
      <c r="TYU2591" s="18"/>
      <c r="TZD2591" s="18"/>
      <c r="TZM2591" s="18"/>
      <c r="TZV2591" s="18"/>
      <c r="UAE2591" s="18"/>
      <c r="UAN2591" s="18"/>
      <c r="UAW2591" s="18"/>
      <c r="UBF2591" s="18"/>
      <c r="UBO2591" s="18"/>
      <c r="UBX2591" s="18"/>
      <c r="UCG2591" s="18"/>
      <c r="UCP2591" s="18"/>
      <c r="UCY2591" s="18"/>
      <c r="UDH2591" s="18"/>
      <c r="UDQ2591" s="18"/>
      <c r="UDZ2591" s="18"/>
      <c r="UEI2591" s="18"/>
      <c r="UER2591" s="18"/>
      <c r="UFA2591" s="18"/>
      <c r="UFJ2591" s="18"/>
      <c r="UFS2591" s="18"/>
      <c r="UGB2591" s="18"/>
      <c r="UGK2591" s="18"/>
      <c r="UGT2591" s="18"/>
      <c r="UHC2591" s="18"/>
      <c r="UHL2591" s="18"/>
      <c r="UHU2591" s="18"/>
      <c r="UID2591" s="18"/>
      <c r="UIM2591" s="18"/>
      <c r="UIV2591" s="18"/>
      <c r="UJE2591" s="18"/>
      <c r="UJN2591" s="18"/>
      <c r="UJW2591" s="18"/>
      <c r="UKF2591" s="18"/>
      <c r="UKO2591" s="18"/>
      <c r="UKX2591" s="18"/>
      <c r="ULG2591" s="18"/>
      <c r="ULP2591" s="18"/>
      <c r="ULY2591" s="18"/>
      <c r="UMH2591" s="18"/>
      <c r="UMQ2591" s="18"/>
      <c r="UMZ2591" s="18"/>
      <c r="UNI2591" s="18"/>
      <c r="UNR2591" s="18"/>
      <c r="UOA2591" s="18"/>
      <c r="UOJ2591" s="18"/>
      <c r="UOS2591" s="18"/>
      <c r="UPB2591" s="18"/>
      <c r="UPK2591" s="18"/>
      <c r="UPT2591" s="18"/>
      <c r="UQC2591" s="18"/>
      <c r="UQL2591" s="18"/>
      <c r="UQU2591" s="18"/>
      <c r="URD2591" s="18"/>
      <c r="URM2591" s="18"/>
      <c r="URV2591" s="18"/>
      <c r="USE2591" s="18"/>
      <c r="USN2591" s="18"/>
      <c r="USW2591" s="18"/>
      <c r="UTF2591" s="18"/>
      <c r="UTO2591" s="18"/>
      <c r="UTX2591" s="18"/>
      <c r="UUG2591" s="18"/>
      <c r="UUP2591" s="18"/>
      <c r="UUY2591" s="18"/>
      <c r="UVH2591" s="18"/>
      <c r="UVQ2591" s="18"/>
      <c r="UVZ2591" s="18"/>
      <c r="UWI2591" s="18"/>
      <c r="UWR2591" s="18"/>
      <c r="UXA2591" s="18"/>
      <c r="UXJ2591" s="18"/>
      <c r="UXS2591" s="18"/>
      <c r="UYB2591" s="18"/>
      <c r="UYK2591" s="18"/>
      <c r="UYT2591" s="18"/>
      <c r="UZC2591" s="18"/>
      <c r="UZL2591" s="18"/>
      <c r="UZU2591" s="18"/>
      <c r="VAD2591" s="18"/>
      <c r="VAM2591" s="18"/>
      <c r="VAV2591" s="18"/>
      <c r="VBE2591" s="18"/>
      <c r="VBN2591" s="18"/>
      <c r="VBW2591" s="18"/>
      <c r="VCF2591" s="18"/>
      <c r="VCO2591" s="18"/>
      <c r="VCX2591" s="18"/>
      <c r="VDG2591" s="18"/>
      <c r="VDP2591" s="18"/>
      <c r="VDY2591" s="18"/>
      <c r="VEH2591" s="18"/>
      <c r="VEQ2591" s="18"/>
      <c r="VEZ2591" s="18"/>
      <c r="VFI2591" s="18"/>
      <c r="VFR2591" s="18"/>
      <c r="VGA2591" s="18"/>
      <c r="VGJ2591" s="18"/>
      <c r="VGS2591" s="18"/>
      <c r="VHB2591" s="18"/>
      <c r="VHK2591" s="18"/>
      <c r="VHT2591" s="18"/>
      <c r="VIC2591" s="18"/>
      <c r="VIL2591" s="18"/>
      <c r="VIU2591" s="18"/>
      <c r="VJD2591" s="18"/>
      <c r="VJM2591" s="18"/>
      <c r="VJV2591" s="18"/>
      <c r="VKE2591" s="18"/>
      <c r="VKN2591" s="18"/>
      <c r="VKW2591" s="18"/>
      <c r="VLF2591" s="18"/>
      <c r="VLO2591" s="18"/>
      <c r="VLX2591" s="18"/>
      <c r="VMG2591" s="18"/>
      <c r="VMP2591" s="18"/>
      <c r="VMY2591" s="18"/>
      <c r="VNH2591" s="18"/>
      <c r="VNQ2591" s="18"/>
      <c r="VNZ2591" s="18"/>
      <c r="VOI2591" s="18"/>
      <c r="VOR2591" s="18"/>
      <c r="VPA2591" s="18"/>
      <c r="VPJ2591" s="18"/>
      <c r="VPS2591" s="18"/>
      <c r="VQB2591" s="18"/>
      <c r="VQK2591" s="18"/>
      <c r="VQT2591" s="18"/>
      <c r="VRC2591" s="18"/>
      <c r="VRL2591" s="18"/>
      <c r="VRU2591" s="18"/>
      <c r="VSD2591" s="18"/>
      <c r="VSM2591" s="18"/>
      <c r="VSV2591" s="18"/>
      <c r="VTE2591" s="18"/>
      <c r="VTN2591" s="18"/>
      <c r="VTW2591" s="18"/>
      <c r="VUF2591" s="18"/>
      <c r="VUO2591" s="18"/>
      <c r="VUX2591" s="18"/>
      <c r="VVG2591" s="18"/>
      <c r="VVP2591" s="18"/>
      <c r="VVY2591" s="18"/>
      <c r="VWH2591" s="18"/>
      <c r="VWQ2591" s="18"/>
      <c r="VWZ2591" s="18"/>
      <c r="VXI2591" s="18"/>
      <c r="VXR2591" s="18"/>
      <c r="VYA2591" s="18"/>
      <c r="VYJ2591" s="18"/>
      <c r="VYS2591" s="18"/>
      <c r="VZB2591" s="18"/>
      <c r="VZK2591" s="18"/>
      <c r="VZT2591" s="18"/>
      <c r="WAC2591" s="18"/>
      <c r="WAL2591" s="18"/>
      <c r="WAU2591" s="18"/>
      <c r="WBD2591" s="18"/>
      <c r="WBM2591" s="18"/>
      <c r="WBV2591" s="18"/>
      <c r="WCE2591" s="18"/>
      <c r="WCN2591" s="18"/>
      <c r="WCW2591" s="18"/>
      <c r="WDF2591" s="18"/>
      <c r="WDO2591" s="18"/>
      <c r="WDX2591" s="18"/>
      <c r="WEG2591" s="18"/>
      <c r="WEP2591" s="18"/>
      <c r="WEY2591" s="18"/>
      <c r="WFH2591" s="18"/>
      <c r="WFQ2591" s="18"/>
      <c r="WFZ2591" s="18"/>
      <c r="WGI2591" s="18"/>
      <c r="WGR2591" s="18"/>
      <c r="WHA2591" s="18"/>
      <c r="WHJ2591" s="18"/>
      <c r="WHS2591" s="18"/>
      <c r="WIB2591" s="18"/>
      <c r="WIK2591" s="18"/>
      <c r="WIT2591" s="18"/>
      <c r="WJC2591" s="18"/>
      <c r="WJL2591" s="18"/>
      <c r="WJU2591" s="18"/>
      <c r="WKD2591" s="18"/>
      <c r="WKM2591" s="18"/>
      <c r="WKV2591" s="18"/>
      <c r="WLE2591" s="18"/>
      <c r="WLN2591" s="18"/>
      <c r="WLW2591" s="18"/>
      <c r="WMF2591" s="18"/>
      <c r="WMO2591" s="18"/>
      <c r="WMX2591" s="18"/>
      <c r="WNG2591" s="18"/>
      <c r="WNP2591" s="18"/>
      <c r="WNY2591" s="18"/>
      <c r="WOH2591" s="18"/>
      <c r="WOQ2591" s="18"/>
      <c r="WOZ2591" s="18"/>
      <c r="WPI2591" s="18"/>
      <c r="WPR2591" s="18"/>
      <c r="WQA2591" s="18"/>
      <c r="WQJ2591" s="18"/>
      <c r="WQS2591" s="18"/>
      <c r="WRB2591" s="18"/>
      <c r="WRK2591" s="18"/>
      <c r="WRT2591" s="18"/>
      <c r="WSC2591" s="18"/>
      <c r="WSL2591" s="18"/>
      <c r="WSU2591" s="18"/>
      <c r="WTD2591" s="18"/>
      <c r="WTM2591" s="18"/>
      <c r="WTV2591" s="18"/>
      <c r="WUE2591" s="18"/>
      <c r="WUN2591" s="18"/>
      <c r="WUW2591" s="18"/>
      <c r="WVF2591" s="18"/>
      <c r="WVO2591" s="18"/>
      <c r="WVX2591" s="18"/>
      <c r="WWG2591" s="18"/>
      <c r="WWP2591" s="18"/>
      <c r="WWY2591" s="18"/>
      <c r="WXH2591" s="18"/>
      <c r="WXQ2591" s="18"/>
      <c r="WXZ2591" s="18"/>
      <c r="WYI2591" s="18"/>
      <c r="WYR2591" s="18"/>
      <c r="WZA2591" s="18"/>
      <c r="WZJ2591" s="18"/>
      <c r="WZS2591" s="18"/>
      <c r="XAB2591" s="18"/>
      <c r="XAK2591" s="18"/>
      <c r="XAT2591" s="18"/>
      <c r="XBC2591" s="18"/>
      <c r="XBL2591" s="18"/>
      <c r="XBU2591" s="18"/>
      <c r="XCD2591" s="18"/>
      <c r="XCM2591" s="18"/>
      <c r="XCV2591" s="18"/>
      <c r="XDE2591" s="18"/>
      <c r="XDN2591" s="18"/>
      <c r="XDW2591" s="18"/>
      <c r="XEF2591" s="18"/>
      <c r="XEO2591" s="18"/>
      <c r="XEX2591" s="18"/>
    </row>
    <row r="2592" spans="1:1024 1033:2041 2050:3067 3076:4093 4102:5119 5128:6136 6145:7162 7171:8188 8197:9214 9223:10240 10249:11257 11266:12283 12292:13309 13318:14335 14344:15352 15361:16378" s="20" customFormat="1" x14ac:dyDescent="0.25">
      <c r="A2592" s="20">
        <v>156197</v>
      </c>
      <c r="B2592" s="20">
        <v>926684721</v>
      </c>
      <c r="C2592" s="20" t="s">
        <v>11396</v>
      </c>
      <c r="D2592" s="20">
        <v>926684721</v>
      </c>
      <c r="E2592" s="20" t="s">
        <v>39</v>
      </c>
      <c r="F2592" s="20">
        <v>156197</v>
      </c>
      <c r="G2592" s="20" t="s">
        <v>6364</v>
      </c>
      <c r="P2592" s="18"/>
      <c r="Y2592" s="18"/>
      <c r="AH2592" s="18"/>
      <c r="AQ2592" s="18"/>
      <c r="AZ2592" s="18"/>
      <c r="BI2592" s="18"/>
      <c r="BR2592" s="18"/>
      <c r="CA2592" s="18"/>
      <c r="CJ2592" s="18"/>
      <c r="CS2592" s="18"/>
      <c r="DB2592" s="18"/>
      <c r="DK2592" s="18"/>
      <c r="DT2592" s="18"/>
      <c r="EC2592" s="18"/>
      <c r="EL2592" s="18"/>
      <c r="EU2592" s="18"/>
      <c r="FD2592" s="18"/>
      <c r="FM2592" s="18"/>
      <c r="FV2592" s="18"/>
      <c r="GE2592" s="18"/>
      <c r="GN2592" s="18"/>
      <c r="GW2592" s="18"/>
      <c r="HF2592" s="18"/>
      <c r="HO2592" s="18"/>
      <c r="HX2592" s="18"/>
      <c r="IG2592" s="18"/>
      <c r="IP2592" s="18"/>
      <c r="IY2592" s="18"/>
      <c r="JH2592" s="18"/>
      <c r="JQ2592" s="18"/>
      <c r="JZ2592" s="18"/>
      <c r="KI2592" s="18"/>
      <c r="KR2592" s="18"/>
      <c r="LA2592" s="18"/>
      <c r="LJ2592" s="18"/>
      <c r="LS2592" s="18"/>
      <c r="MB2592" s="18"/>
      <c r="MK2592" s="18"/>
      <c r="MT2592" s="18"/>
      <c r="NC2592" s="18"/>
      <c r="NL2592" s="18"/>
      <c r="NU2592" s="18"/>
      <c r="OD2592" s="18"/>
      <c r="OM2592" s="18"/>
      <c r="OV2592" s="18"/>
      <c r="PE2592" s="18"/>
      <c r="PN2592" s="18"/>
      <c r="PW2592" s="18"/>
      <c r="QF2592" s="18"/>
      <c r="QO2592" s="18"/>
      <c r="QX2592" s="18"/>
      <c r="RG2592" s="18"/>
      <c r="RP2592" s="18"/>
      <c r="RY2592" s="18"/>
      <c r="SH2592" s="18"/>
      <c r="SQ2592" s="18"/>
      <c r="SZ2592" s="18"/>
      <c r="TI2592" s="18"/>
      <c r="TR2592" s="18"/>
      <c r="UA2592" s="18"/>
      <c r="UJ2592" s="18"/>
      <c r="US2592" s="18"/>
      <c r="VB2592" s="18"/>
      <c r="VK2592" s="18"/>
      <c r="VT2592" s="18"/>
      <c r="WC2592" s="18"/>
      <c r="WL2592" s="18"/>
      <c r="WU2592" s="18"/>
      <c r="XD2592" s="18"/>
      <c r="XM2592" s="18"/>
      <c r="XV2592" s="18"/>
      <c r="YE2592" s="18"/>
      <c r="YN2592" s="18"/>
      <c r="YW2592" s="18"/>
      <c r="ZF2592" s="18"/>
      <c r="ZO2592" s="18"/>
      <c r="ZX2592" s="18"/>
      <c r="AAG2592" s="18"/>
      <c r="AAP2592" s="18"/>
      <c r="AAY2592" s="18"/>
      <c r="ABH2592" s="18"/>
      <c r="ABQ2592" s="18"/>
      <c r="ABZ2592" s="18"/>
      <c r="ACI2592" s="18"/>
      <c r="ACR2592" s="18"/>
      <c r="ADA2592" s="18"/>
      <c r="ADJ2592" s="18"/>
      <c r="ADS2592" s="18"/>
      <c r="AEB2592" s="18"/>
      <c r="AEK2592" s="18"/>
      <c r="AET2592" s="18"/>
      <c r="AFC2592" s="18"/>
      <c r="AFL2592" s="18"/>
      <c r="AFU2592" s="18"/>
      <c r="AGD2592" s="18"/>
      <c r="AGM2592" s="18"/>
      <c r="AGV2592" s="18"/>
      <c r="AHE2592" s="18"/>
      <c r="AHN2592" s="18"/>
      <c r="AHW2592" s="18"/>
      <c r="AIF2592" s="18"/>
      <c r="AIO2592" s="18"/>
      <c r="AIX2592" s="18"/>
      <c r="AJG2592" s="18"/>
      <c r="AJP2592" s="18"/>
      <c r="AJY2592" s="18"/>
      <c r="AKH2592" s="18"/>
      <c r="AKQ2592" s="18"/>
      <c r="AKZ2592" s="18"/>
      <c r="ALI2592" s="18"/>
      <c r="ALR2592" s="18"/>
      <c r="AMA2592" s="18"/>
      <c r="AMJ2592" s="18"/>
      <c r="AMS2592" s="18"/>
      <c r="ANB2592" s="18"/>
      <c r="ANK2592" s="18"/>
      <c r="ANT2592" s="18"/>
      <c r="AOC2592" s="18"/>
      <c r="AOL2592" s="18"/>
      <c r="AOU2592" s="18"/>
      <c r="APD2592" s="18"/>
      <c r="APM2592" s="18"/>
      <c r="APV2592" s="18"/>
      <c r="AQE2592" s="18"/>
      <c r="AQN2592" s="18"/>
      <c r="AQW2592" s="18"/>
      <c r="ARF2592" s="18"/>
      <c r="ARO2592" s="18"/>
      <c r="ARX2592" s="18"/>
      <c r="ASG2592" s="18"/>
      <c r="ASP2592" s="18"/>
      <c r="ASY2592" s="18"/>
      <c r="ATH2592" s="18"/>
      <c r="ATQ2592" s="18"/>
      <c r="ATZ2592" s="18"/>
      <c r="AUI2592" s="18"/>
      <c r="AUR2592" s="18"/>
      <c r="AVA2592" s="18"/>
      <c r="AVJ2592" s="18"/>
      <c r="AVS2592" s="18"/>
      <c r="AWB2592" s="18"/>
      <c r="AWK2592" s="18"/>
      <c r="AWT2592" s="18"/>
      <c r="AXC2592" s="18"/>
      <c r="AXL2592" s="18"/>
      <c r="AXU2592" s="18"/>
      <c r="AYD2592" s="18"/>
      <c r="AYM2592" s="18"/>
      <c r="AYV2592" s="18"/>
      <c r="AZE2592" s="18"/>
      <c r="AZN2592" s="18"/>
      <c r="AZW2592" s="18"/>
      <c r="BAF2592" s="18"/>
      <c r="BAO2592" s="18"/>
      <c r="BAX2592" s="18"/>
      <c r="BBG2592" s="18"/>
      <c r="BBP2592" s="18"/>
      <c r="BBY2592" s="18"/>
      <c r="BCH2592" s="18"/>
      <c r="BCQ2592" s="18"/>
      <c r="BCZ2592" s="18"/>
      <c r="BDI2592" s="18"/>
      <c r="BDR2592" s="18"/>
      <c r="BEA2592" s="18"/>
      <c r="BEJ2592" s="18"/>
      <c r="BES2592" s="18"/>
      <c r="BFB2592" s="18"/>
      <c r="BFK2592" s="18"/>
      <c r="BFT2592" s="18"/>
      <c r="BGC2592" s="18"/>
      <c r="BGL2592" s="18"/>
      <c r="BGU2592" s="18"/>
      <c r="BHD2592" s="18"/>
      <c r="BHM2592" s="18"/>
      <c r="BHV2592" s="18"/>
      <c r="BIE2592" s="18"/>
      <c r="BIN2592" s="18"/>
      <c r="BIW2592" s="18"/>
      <c r="BJF2592" s="18"/>
      <c r="BJO2592" s="18"/>
      <c r="BJX2592" s="18"/>
      <c r="BKG2592" s="18"/>
      <c r="BKP2592" s="18"/>
      <c r="BKY2592" s="18"/>
      <c r="BLH2592" s="18"/>
      <c r="BLQ2592" s="18"/>
      <c r="BLZ2592" s="18"/>
      <c r="BMI2592" s="18"/>
      <c r="BMR2592" s="18"/>
      <c r="BNA2592" s="18"/>
      <c r="BNJ2592" s="18"/>
      <c r="BNS2592" s="18"/>
      <c r="BOB2592" s="18"/>
      <c r="BOK2592" s="18"/>
      <c r="BOT2592" s="18"/>
      <c r="BPC2592" s="18"/>
      <c r="BPL2592" s="18"/>
      <c r="BPU2592" s="18"/>
      <c r="BQD2592" s="18"/>
      <c r="BQM2592" s="18"/>
      <c r="BQV2592" s="18"/>
      <c r="BRE2592" s="18"/>
      <c r="BRN2592" s="18"/>
      <c r="BRW2592" s="18"/>
      <c r="BSF2592" s="18"/>
      <c r="BSO2592" s="18"/>
      <c r="BSX2592" s="18"/>
      <c r="BTG2592" s="18"/>
      <c r="BTP2592" s="18"/>
      <c r="BTY2592" s="18"/>
      <c r="BUH2592" s="18"/>
      <c r="BUQ2592" s="18"/>
      <c r="BUZ2592" s="18"/>
      <c r="BVI2592" s="18"/>
      <c r="BVR2592" s="18"/>
      <c r="BWA2592" s="18"/>
      <c r="BWJ2592" s="18"/>
      <c r="BWS2592" s="18"/>
      <c r="BXB2592" s="18"/>
      <c r="BXK2592" s="18"/>
      <c r="BXT2592" s="18"/>
      <c r="BYC2592" s="18"/>
      <c r="BYL2592" s="18"/>
      <c r="BYU2592" s="18"/>
      <c r="BZD2592" s="18"/>
      <c r="BZM2592" s="18"/>
      <c r="BZV2592" s="18"/>
      <c r="CAE2592" s="18"/>
      <c r="CAN2592" s="18"/>
      <c r="CAW2592" s="18"/>
      <c r="CBF2592" s="18"/>
      <c r="CBO2592" s="18"/>
      <c r="CBX2592" s="18"/>
      <c r="CCG2592" s="18"/>
      <c r="CCP2592" s="18"/>
      <c r="CCY2592" s="18"/>
      <c r="CDH2592" s="18"/>
      <c r="CDQ2592" s="18"/>
      <c r="CDZ2592" s="18"/>
      <c r="CEI2592" s="18"/>
      <c r="CER2592" s="18"/>
      <c r="CFA2592" s="18"/>
      <c r="CFJ2592" s="18"/>
      <c r="CFS2592" s="18"/>
      <c r="CGB2592" s="18"/>
      <c r="CGK2592" s="18"/>
      <c r="CGT2592" s="18"/>
      <c r="CHC2592" s="18"/>
      <c r="CHL2592" s="18"/>
      <c r="CHU2592" s="18"/>
      <c r="CID2592" s="18"/>
      <c r="CIM2592" s="18"/>
      <c r="CIV2592" s="18"/>
      <c r="CJE2592" s="18"/>
      <c r="CJN2592" s="18"/>
      <c r="CJW2592" s="18"/>
      <c r="CKF2592" s="18"/>
      <c r="CKO2592" s="18"/>
      <c r="CKX2592" s="18"/>
      <c r="CLG2592" s="18"/>
      <c r="CLP2592" s="18"/>
      <c r="CLY2592" s="18"/>
      <c r="CMH2592" s="18"/>
      <c r="CMQ2592" s="18"/>
      <c r="CMZ2592" s="18"/>
      <c r="CNI2592" s="18"/>
      <c r="CNR2592" s="18"/>
      <c r="COA2592" s="18"/>
      <c r="COJ2592" s="18"/>
      <c r="COS2592" s="18"/>
      <c r="CPB2592" s="18"/>
      <c r="CPK2592" s="18"/>
      <c r="CPT2592" s="18"/>
      <c r="CQC2592" s="18"/>
      <c r="CQL2592" s="18"/>
      <c r="CQU2592" s="18"/>
      <c r="CRD2592" s="18"/>
      <c r="CRM2592" s="18"/>
      <c r="CRV2592" s="18"/>
      <c r="CSE2592" s="18"/>
      <c r="CSN2592" s="18"/>
      <c r="CSW2592" s="18"/>
      <c r="CTF2592" s="18"/>
      <c r="CTO2592" s="18"/>
      <c r="CTX2592" s="18"/>
      <c r="CUG2592" s="18"/>
      <c r="CUP2592" s="18"/>
      <c r="CUY2592" s="18"/>
      <c r="CVH2592" s="18"/>
      <c r="CVQ2592" s="18"/>
      <c r="CVZ2592" s="18"/>
      <c r="CWI2592" s="18"/>
      <c r="CWR2592" s="18"/>
      <c r="CXA2592" s="18"/>
      <c r="CXJ2592" s="18"/>
      <c r="CXS2592" s="18"/>
      <c r="CYB2592" s="18"/>
      <c r="CYK2592" s="18"/>
      <c r="CYT2592" s="18"/>
      <c r="CZC2592" s="18"/>
      <c r="CZL2592" s="18"/>
      <c r="CZU2592" s="18"/>
      <c r="DAD2592" s="18"/>
      <c r="DAM2592" s="18"/>
      <c r="DAV2592" s="18"/>
      <c r="DBE2592" s="18"/>
      <c r="DBN2592" s="18"/>
      <c r="DBW2592" s="18"/>
      <c r="DCF2592" s="18"/>
      <c r="DCO2592" s="18"/>
      <c r="DCX2592" s="18"/>
      <c r="DDG2592" s="18"/>
      <c r="DDP2592" s="18"/>
      <c r="DDY2592" s="18"/>
      <c r="DEH2592" s="18"/>
      <c r="DEQ2592" s="18"/>
      <c r="DEZ2592" s="18"/>
      <c r="DFI2592" s="18"/>
      <c r="DFR2592" s="18"/>
      <c r="DGA2592" s="18"/>
      <c r="DGJ2592" s="18"/>
      <c r="DGS2592" s="18"/>
      <c r="DHB2592" s="18"/>
      <c r="DHK2592" s="18"/>
      <c r="DHT2592" s="18"/>
      <c r="DIC2592" s="18"/>
      <c r="DIL2592" s="18"/>
      <c r="DIU2592" s="18"/>
      <c r="DJD2592" s="18"/>
      <c r="DJM2592" s="18"/>
      <c r="DJV2592" s="18"/>
      <c r="DKE2592" s="18"/>
      <c r="DKN2592" s="18"/>
      <c r="DKW2592" s="18"/>
      <c r="DLF2592" s="18"/>
      <c r="DLO2592" s="18"/>
      <c r="DLX2592" s="18"/>
      <c r="DMG2592" s="18"/>
      <c r="DMP2592" s="18"/>
      <c r="DMY2592" s="18"/>
      <c r="DNH2592" s="18"/>
      <c r="DNQ2592" s="18"/>
      <c r="DNZ2592" s="18"/>
      <c r="DOI2592" s="18"/>
      <c r="DOR2592" s="18"/>
      <c r="DPA2592" s="18"/>
      <c r="DPJ2592" s="18"/>
      <c r="DPS2592" s="18"/>
      <c r="DQB2592" s="18"/>
      <c r="DQK2592" s="18"/>
      <c r="DQT2592" s="18"/>
      <c r="DRC2592" s="18"/>
      <c r="DRL2592" s="18"/>
      <c r="DRU2592" s="18"/>
      <c r="DSD2592" s="18"/>
      <c r="DSM2592" s="18"/>
      <c r="DSV2592" s="18"/>
      <c r="DTE2592" s="18"/>
      <c r="DTN2592" s="18"/>
      <c r="DTW2592" s="18"/>
      <c r="DUF2592" s="18"/>
      <c r="DUO2592" s="18"/>
      <c r="DUX2592" s="18"/>
      <c r="DVG2592" s="18"/>
      <c r="DVP2592" s="18"/>
      <c r="DVY2592" s="18"/>
      <c r="DWH2592" s="18"/>
      <c r="DWQ2592" s="18"/>
      <c r="DWZ2592" s="18"/>
      <c r="DXI2592" s="18"/>
      <c r="DXR2592" s="18"/>
      <c r="DYA2592" s="18"/>
      <c r="DYJ2592" s="18"/>
      <c r="DYS2592" s="18"/>
      <c r="DZB2592" s="18"/>
      <c r="DZK2592" s="18"/>
      <c r="DZT2592" s="18"/>
      <c r="EAC2592" s="18"/>
      <c r="EAL2592" s="18"/>
      <c r="EAU2592" s="18"/>
      <c r="EBD2592" s="18"/>
      <c r="EBM2592" s="18"/>
      <c r="EBV2592" s="18"/>
      <c r="ECE2592" s="18"/>
      <c r="ECN2592" s="18"/>
      <c r="ECW2592" s="18"/>
      <c r="EDF2592" s="18"/>
      <c r="EDO2592" s="18"/>
      <c r="EDX2592" s="18"/>
      <c r="EEG2592" s="18"/>
      <c r="EEP2592" s="18"/>
      <c r="EEY2592" s="18"/>
      <c r="EFH2592" s="18"/>
      <c r="EFQ2592" s="18"/>
      <c r="EFZ2592" s="18"/>
      <c r="EGI2592" s="18"/>
      <c r="EGR2592" s="18"/>
      <c r="EHA2592" s="18"/>
      <c r="EHJ2592" s="18"/>
      <c r="EHS2592" s="18"/>
      <c r="EIB2592" s="18"/>
      <c r="EIK2592" s="18"/>
      <c r="EIT2592" s="18"/>
      <c r="EJC2592" s="18"/>
      <c r="EJL2592" s="18"/>
      <c r="EJU2592" s="18"/>
      <c r="EKD2592" s="18"/>
      <c r="EKM2592" s="18"/>
      <c r="EKV2592" s="18"/>
      <c r="ELE2592" s="18"/>
      <c r="ELN2592" s="18"/>
      <c r="ELW2592" s="18"/>
      <c r="EMF2592" s="18"/>
      <c r="EMO2592" s="18"/>
      <c r="EMX2592" s="18"/>
      <c r="ENG2592" s="18"/>
      <c r="ENP2592" s="18"/>
      <c r="ENY2592" s="18"/>
      <c r="EOH2592" s="18"/>
      <c r="EOQ2592" s="18"/>
      <c r="EOZ2592" s="18"/>
      <c r="EPI2592" s="18"/>
      <c r="EPR2592" s="18"/>
      <c r="EQA2592" s="18"/>
      <c r="EQJ2592" s="18"/>
      <c r="EQS2592" s="18"/>
      <c r="ERB2592" s="18"/>
      <c r="ERK2592" s="18"/>
      <c r="ERT2592" s="18"/>
      <c r="ESC2592" s="18"/>
      <c r="ESL2592" s="18"/>
      <c r="ESU2592" s="18"/>
      <c r="ETD2592" s="18"/>
      <c r="ETM2592" s="18"/>
      <c r="ETV2592" s="18"/>
      <c r="EUE2592" s="18"/>
      <c r="EUN2592" s="18"/>
      <c r="EUW2592" s="18"/>
      <c r="EVF2592" s="18"/>
      <c r="EVO2592" s="18"/>
      <c r="EVX2592" s="18"/>
      <c r="EWG2592" s="18"/>
      <c r="EWP2592" s="18"/>
      <c r="EWY2592" s="18"/>
      <c r="EXH2592" s="18"/>
      <c r="EXQ2592" s="18"/>
      <c r="EXZ2592" s="18"/>
      <c r="EYI2592" s="18"/>
      <c r="EYR2592" s="18"/>
      <c r="EZA2592" s="18"/>
      <c r="EZJ2592" s="18"/>
      <c r="EZS2592" s="18"/>
      <c r="FAB2592" s="18"/>
      <c r="FAK2592" s="18"/>
      <c r="FAT2592" s="18"/>
      <c r="FBC2592" s="18"/>
      <c r="FBL2592" s="18"/>
      <c r="FBU2592" s="18"/>
      <c r="FCD2592" s="18"/>
      <c r="FCM2592" s="18"/>
      <c r="FCV2592" s="18"/>
      <c r="FDE2592" s="18"/>
      <c r="FDN2592" s="18"/>
      <c r="FDW2592" s="18"/>
      <c r="FEF2592" s="18"/>
      <c r="FEO2592" s="18"/>
      <c r="FEX2592" s="18"/>
      <c r="FFG2592" s="18"/>
      <c r="FFP2592" s="18"/>
      <c r="FFY2592" s="18"/>
      <c r="FGH2592" s="18"/>
      <c r="FGQ2592" s="18"/>
      <c r="FGZ2592" s="18"/>
      <c r="FHI2592" s="18"/>
      <c r="FHR2592" s="18"/>
      <c r="FIA2592" s="18"/>
      <c r="FIJ2592" s="18"/>
      <c r="FIS2592" s="18"/>
      <c r="FJB2592" s="18"/>
      <c r="FJK2592" s="18"/>
      <c r="FJT2592" s="18"/>
      <c r="FKC2592" s="18"/>
      <c r="FKL2592" s="18"/>
      <c r="FKU2592" s="18"/>
      <c r="FLD2592" s="18"/>
      <c r="FLM2592" s="18"/>
      <c r="FLV2592" s="18"/>
      <c r="FME2592" s="18"/>
      <c r="FMN2592" s="18"/>
      <c r="FMW2592" s="18"/>
      <c r="FNF2592" s="18"/>
      <c r="FNO2592" s="18"/>
      <c r="FNX2592" s="18"/>
      <c r="FOG2592" s="18"/>
      <c r="FOP2592" s="18"/>
      <c r="FOY2592" s="18"/>
      <c r="FPH2592" s="18"/>
      <c r="FPQ2592" s="18"/>
      <c r="FPZ2592" s="18"/>
      <c r="FQI2592" s="18"/>
      <c r="FQR2592" s="18"/>
      <c r="FRA2592" s="18"/>
      <c r="FRJ2592" s="18"/>
      <c r="FRS2592" s="18"/>
      <c r="FSB2592" s="18"/>
      <c r="FSK2592" s="18"/>
      <c r="FST2592" s="18"/>
      <c r="FTC2592" s="18"/>
      <c r="FTL2592" s="18"/>
      <c r="FTU2592" s="18"/>
      <c r="FUD2592" s="18"/>
      <c r="FUM2592" s="18"/>
      <c r="FUV2592" s="18"/>
      <c r="FVE2592" s="18"/>
      <c r="FVN2592" s="18"/>
      <c r="FVW2592" s="18"/>
      <c r="FWF2592" s="18"/>
      <c r="FWO2592" s="18"/>
      <c r="FWX2592" s="18"/>
      <c r="FXG2592" s="18"/>
      <c r="FXP2592" s="18"/>
      <c r="FXY2592" s="18"/>
      <c r="FYH2592" s="18"/>
      <c r="FYQ2592" s="18"/>
      <c r="FYZ2592" s="18"/>
      <c r="FZI2592" s="18"/>
      <c r="FZR2592" s="18"/>
      <c r="GAA2592" s="18"/>
      <c r="GAJ2592" s="18"/>
      <c r="GAS2592" s="18"/>
      <c r="GBB2592" s="18"/>
      <c r="GBK2592" s="18"/>
      <c r="GBT2592" s="18"/>
      <c r="GCC2592" s="18"/>
      <c r="GCL2592" s="18"/>
      <c r="GCU2592" s="18"/>
      <c r="GDD2592" s="18"/>
      <c r="GDM2592" s="18"/>
      <c r="GDV2592" s="18"/>
      <c r="GEE2592" s="18"/>
      <c r="GEN2592" s="18"/>
      <c r="GEW2592" s="18"/>
      <c r="GFF2592" s="18"/>
      <c r="GFO2592" s="18"/>
      <c r="GFX2592" s="18"/>
      <c r="GGG2592" s="18"/>
      <c r="GGP2592" s="18"/>
      <c r="GGY2592" s="18"/>
      <c r="GHH2592" s="18"/>
      <c r="GHQ2592" s="18"/>
      <c r="GHZ2592" s="18"/>
      <c r="GII2592" s="18"/>
      <c r="GIR2592" s="18"/>
      <c r="GJA2592" s="18"/>
      <c r="GJJ2592" s="18"/>
      <c r="GJS2592" s="18"/>
      <c r="GKB2592" s="18"/>
      <c r="GKK2592" s="18"/>
      <c r="GKT2592" s="18"/>
      <c r="GLC2592" s="18"/>
      <c r="GLL2592" s="18"/>
      <c r="GLU2592" s="18"/>
      <c r="GMD2592" s="18"/>
      <c r="GMM2592" s="18"/>
      <c r="GMV2592" s="18"/>
      <c r="GNE2592" s="18"/>
      <c r="GNN2592" s="18"/>
      <c r="GNW2592" s="18"/>
      <c r="GOF2592" s="18"/>
      <c r="GOO2592" s="18"/>
      <c r="GOX2592" s="18"/>
      <c r="GPG2592" s="18"/>
      <c r="GPP2592" s="18"/>
      <c r="GPY2592" s="18"/>
      <c r="GQH2592" s="18"/>
      <c r="GQQ2592" s="18"/>
      <c r="GQZ2592" s="18"/>
      <c r="GRI2592" s="18"/>
      <c r="GRR2592" s="18"/>
      <c r="GSA2592" s="18"/>
      <c r="GSJ2592" s="18"/>
      <c r="GSS2592" s="18"/>
      <c r="GTB2592" s="18"/>
      <c r="GTK2592" s="18"/>
      <c r="GTT2592" s="18"/>
      <c r="GUC2592" s="18"/>
      <c r="GUL2592" s="18"/>
      <c r="GUU2592" s="18"/>
      <c r="GVD2592" s="18"/>
      <c r="GVM2592" s="18"/>
      <c r="GVV2592" s="18"/>
      <c r="GWE2592" s="18"/>
      <c r="GWN2592" s="18"/>
      <c r="GWW2592" s="18"/>
      <c r="GXF2592" s="18"/>
      <c r="GXO2592" s="18"/>
      <c r="GXX2592" s="18"/>
      <c r="GYG2592" s="18"/>
      <c r="GYP2592" s="18"/>
      <c r="GYY2592" s="18"/>
      <c r="GZH2592" s="18"/>
      <c r="GZQ2592" s="18"/>
      <c r="GZZ2592" s="18"/>
      <c r="HAI2592" s="18"/>
      <c r="HAR2592" s="18"/>
      <c r="HBA2592" s="18"/>
      <c r="HBJ2592" s="18"/>
      <c r="HBS2592" s="18"/>
      <c r="HCB2592" s="18"/>
      <c r="HCK2592" s="18"/>
      <c r="HCT2592" s="18"/>
      <c r="HDC2592" s="18"/>
      <c r="HDL2592" s="18"/>
      <c r="HDU2592" s="18"/>
      <c r="HED2592" s="18"/>
      <c r="HEM2592" s="18"/>
      <c r="HEV2592" s="18"/>
      <c r="HFE2592" s="18"/>
      <c r="HFN2592" s="18"/>
      <c r="HFW2592" s="18"/>
      <c r="HGF2592" s="18"/>
      <c r="HGO2592" s="18"/>
      <c r="HGX2592" s="18"/>
      <c r="HHG2592" s="18"/>
      <c r="HHP2592" s="18"/>
      <c r="HHY2592" s="18"/>
      <c r="HIH2592" s="18"/>
      <c r="HIQ2592" s="18"/>
      <c r="HIZ2592" s="18"/>
      <c r="HJI2592" s="18"/>
      <c r="HJR2592" s="18"/>
      <c r="HKA2592" s="18"/>
      <c r="HKJ2592" s="18"/>
      <c r="HKS2592" s="18"/>
      <c r="HLB2592" s="18"/>
      <c r="HLK2592" s="18"/>
      <c r="HLT2592" s="18"/>
      <c r="HMC2592" s="18"/>
      <c r="HML2592" s="18"/>
      <c r="HMU2592" s="18"/>
      <c r="HND2592" s="18"/>
      <c r="HNM2592" s="18"/>
      <c r="HNV2592" s="18"/>
      <c r="HOE2592" s="18"/>
      <c r="HON2592" s="18"/>
      <c r="HOW2592" s="18"/>
      <c r="HPF2592" s="18"/>
      <c r="HPO2592" s="18"/>
      <c r="HPX2592" s="18"/>
      <c r="HQG2592" s="18"/>
      <c r="HQP2592" s="18"/>
      <c r="HQY2592" s="18"/>
      <c r="HRH2592" s="18"/>
      <c r="HRQ2592" s="18"/>
      <c r="HRZ2592" s="18"/>
      <c r="HSI2592" s="18"/>
      <c r="HSR2592" s="18"/>
      <c r="HTA2592" s="18"/>
      <c r="HTJ2592" s="18"/>
      <c r="HTS2592" s="18"/>
      <c r="HUB2592" s="18"/>
      <c r="HUK2592" s="18"/>
      <c r="HUT2592" s="18"/>
      <c r="HVC2592" s="18"/>
      <c r="HVL2592" s="18"/>
      <c r="HVU2592" s="18"/>
      <c r="HWD2592" s="18"/>
      <c r="HWM2592" s="18"/>
      <c r="HWV2592" s="18"/>
      <c r="HXE2592" s="18"/>
      <c r="HXN2592" s="18"/>
      <c r="HXW2592" s="18"/>
      <c r="HYF2592" s="18"/>
      <c r="HYO2592" s="18"/>
      <c r="HYX2592" s="18"/>
      <c r="HZG2592" s="18"/>
      <c r="HZP2592" s="18"/>
      <c r="HZY2592" s="18"/>
      <c r="IAH2592" s="18"/>
      <c r="IAQ2592" s="18"/>
      <c r="IAZ2592" s="18"/>
      <c r="IBI2592" s="18"/>
      <c r="IBR2592" s="18"/>
      <c r="ICA2592" s="18"/>
      <c r="ICJ2592" s="18"/>
      <c r="ICS2592" s="18"/>
      <c r="IDB2592" s="18"/>
      <c r="IDK2592" s="18"/>
      <c r="IDT2592" s="18"/>
      <c r="IEC2592" s="18"/>
      <c r="IEL2592" s="18"/>
      <c r="IEU2592" s="18"/>
      <c r="IFD2592" s="18"/>
      <c r="IFM2592" s="18"/>
      <c r="IFV2592" s="18"/>
      <c r="IGE2592" s="18"/>
      <c r="IGN2592" s="18"/>
      <c r="IGW2592" s="18"/>
      <c r="IHF2592" s="18"/>
      <c r="IHO2592" s="18"/>
      <c r="IHX2592" s="18"/>
      <c r="IIG2592" s="18"/>
      <c r="IIP2592" s="18"/>
      <c r="IIY2592" s="18"/>
      <c r="IJH2592" s="18"/>
      <c r="IJQ2592" s="18"/>
      <c r="IJZ2592" s="18"/>
      <c r="IKI2592" s="18"/>
      <c r="IKR2592" s="18"/>
      <c r="ILA2592" s="18"/>
      <c r="ILJ2592" s="18"/>
      <c r="ILS2592" s="18"/>
      <c r="IMB2592" s="18"/>
      <c r="IMK2592" s="18"/>
      <c r="IMT2592" s="18"/>
      <c r="INC2592" s="18"/>
      <c r="INL2592" s="18"/>
      <c r="INU2592" s="18"/>
      <c r="IOD2592" s="18"/>
      <c r="IOM2592" s="18"/>
      <c r="IOV2592" s="18"/>
      <c r="IPE2592" s="18"/>
      <c r="IPN2592" s="18"/>
      <c r="IPW2592" s="18"/>
      <c r="IQF2592" s="18"/>
      <c r="IQO2592" s="18"/>
      <c r="IQX2592" s="18"/>
      <c r="IRG2592" s="18"/>
      <c r="IRP2592" s="18"/>
      <c r="IRY2592" s="18"/>
      <c r="ISH2592" s="18"/>
      <c r="ISQ2592" s="18"/>
      <c r="ISZ2592" s="18"/>
      <c r="ITI2592" s="18"/>
      <c r="ITR2592" s="18"/>
      <c r="IUA2592" s="18"/>
      <c r="IUJ2592" s="18"/>
      <c r="IUS2592" s="18"/>
      <c r="IVB2592" s="18"/>
      <c r="IVK2592" s="18"/>
      <c r="IVT2592" s="18"/>
      <c r="IWC2592" s="18"/>
      <c r="IWL2592" s="18"/>
      <c r="IWU2592" s="18"/>
      <c r="IXD2592" s="18"/>
      <c r="IXM2592" s="18"/>
      <c r="IXV2592" s="18"/>
      <c r="IYE2592" s="18"/>
      <c r="IYN2592" s="18"/>
      <c r="IYW2592" s="18"/>
      <c r="IZF2592" s="18"/>
      <c r="IZO2592" s="18"/>
      <c r="IZX2592" s="18"/>
      <c r="JAG2592" s="18"/>
      <c r="JAP2592" s="18"/>
      <c r="JAY2592" s="18"/>
      <c r="JBH2592" s="18"/>
      <c r="JBQ2592" s="18"/>
      <c r="JBZ2592" s="18"/>
      <c r="JCI2592" s="18"/>
      <c r="JCR2592" s="18"/>
      <c r="JDA2592" s="18"/>
      <c r="JDJ2592" s="18"/>
      <c r="JDS2592" s="18"/>
      <c r="JEB2592" s="18"/>
      <c r="JEK2592" s="18"/>
      <c r="JET2592" s="18"/>
      <c r="JFC2592" s="18"/>
      <c r="JFL2592" s="18"/>
      <c r="JFU2592" s="18"/>
      <c r="JGD2592" s="18"/>
      <c r="JGM2592" s="18"/>
      <c r="JGV2592" s="18"/>
      <c r="JHE2592" s="18"/>
      <c r="JHN2592" s="18"/>
      <c r="JHW2592" s="18"/>
      <c r="JIF2592" s="18"/>
      <c r="JIO2592" s="18"/>
      <c r="JIX2592" s="18"/>
      <c r="JJG2592" s="18"/>
      <c r="JJP2592" s="18"/>
      <c r="JJY2592" s="18"/>
      <c r="JKH2592" s="18"/>
      <c r="JKQ2592" s="18"/>
      <c r="JKZ2592" s="18"/>
      <c r="JLI2592" s="18"/>
      <c r="JLR2592" s="18"/>
      <c r="JMA2592" s="18"/>
      <c r="JMJ2592" s="18"/>
      <c r="JMS2592" s="18"/>
      <c r="JNB2592" s="18"/>
      <c r="JNK2592" s="18"/>
      <c r="JNT2592" s="18"/>
      <c r="JOC2592" s="18"/>
      <c r="JOL2592" s="18"/>
      <c r="JOU2592" s="18"/>
      <c r="JPD2592" s="18"/>
      <c r="JPM2592" s="18"/>
      <c r="JPV2592" s="18"/>
      <c r="JQE2592" s="18"/>
      <c r="JQN2592" s="18"/>
      <c r="JQW2592" s="18"/>
      <c r="JRF2592" s="18"/>
      <c r="JRO2592" s="18"/>
      <c r="JRX2592" s="18"/>
      <c r="JSG2592" s="18"/>
      <c r="JSP2592" s="18"/>
      <c r="JSY2592" s="18"/>
      <c r="JTH2592" s="18"/>
      <c r="JTQ2592" s="18"/>
      <c r="JTZ2592" s="18"/>
      <c r="JUI2592" s="18"/>
      <c r="JUR2592" s="18"/>
      <c r="JVA2592" s="18"/>
      <c r="JVJ2592" s="18"/>
      <c r="JVS2592" s="18"/>
      <c r="JWB2592" s="18"/>
      <c r="JWK2592" s="18"/>
      <c r="JWT2592" s="18"/>
      <c r="JXC2592" s="18"/>
      <c r="JXL2592" s="18"/>
      <c r="JXU2592" s="18"/>
      <c r="JYD2592" s="18"/>
      <c r="JYM2592" s="18"/>
      <c r="JYV2592" s="18"/>
      <c r="JZE2592" s="18"/>
      <c r="JZN2592" s="18"/>
      <c r="JZW2592" s="18"/>
      <c r="KAF2592" s="18"/>
      <c r="KAO2592" s="18"/>
      <c r="KAX2592" s="18"/>
      <c r="KBG2592" s="18"/>
      <c r="KBP2592" s="18"/>
      <c r="KBY2592" s="18"/>
      <c r="KCH2592" s="18"/>
      <c r="KCQ2592" s="18"/>
      <c r="KCZ2592" s="18"/>
      <c r="KDI2592" s="18"/>
      <c r="KDR2592" s="18"/>
      <c r="KEA2592" s="18"/>
      <c r="KEJ2592" s="18"/>
      <c r="KES2592" s="18"/>
      <c r="KFB2592" s="18"/>
      <c r="KFK2592" s="18"/>
      <c r="KFT2592" s="18"/>
      <c r="KGC2592" s="18"/>
      <c r="KGL2592" s="18"/>
      <c r="KGU2592" s="18"/>
      <c r="KHD2592" s="18"/>
      <c r="KHM2592" s="18"/>
      <c r="KHV2592" s="18"/>
      <c r="KIE2592" s="18"/>
      <c r="KIN2592" s="18"/>
      <c r="KIW2592" s="18"/>
      <c r="KJF2592" s="18"/>
      <c r="KJO2592" s="18"/>
      <c r="KJX2592" s="18"/>
      <c r="KKG2592" s="18"/>
      <c r="KKP2592" s="18"/>
      <c r="KKY2592" s="18"/>
      <c r="KLH2592" s="18"/>
      <c r="KLQ2592" s="18"/>
      <c r="KLZ2592" s="18"/>
      <c r="KMI2592" s="18"/>
      <c r="KMR2592" s="18"/>
      <c r="KNA2592" s="18"/>
      <c r="KNJ2592" s="18"/>
      <c r="KNS2592" s="18"/>
      <c r="KOB2592" s="18"/>
      <c r="KOK2592" s="18"/>
      <c r="KOT2592" s="18"/>
      <c r="KPC2592" s="18"/>
      <c r="KPL2592" s="18"/>
      <c r="KPU2592" s="18"/>
      <c r="KQD2592" s="18"/>
      <c r="KQM2592" s="18"/>
      <c r="KQV2592" s="18"/>
      <c r="KRE2592" s="18"/>
      <c r="KRN2592" s="18"/>
      <c r="KRW2592" s="18"/>
      <c r="KSF2592" s="18"/>
      <c r="KSO2592" s="18"/>
      <c r="KSX2592" s="18"/>
      <c r="KTG2592" s="18"/>
      <c r="KTP2592" s="18"/>
      <c r="KTY2592" s="18"/>
      <c r="KUH2592" s="18"/>
      <c r="KUQ2592" s="18"/>
      <c r="KUZ2592" s="18"/>
      <c r="KVI2592" s="18"/>
      <c r="KVR2592" s="18"/>
      <c r="KWA2592" s="18"/>
      <c r="KWJ2592" s="18"/>
      <c r="KWS2592" s="18"/>
      <c r="KXB2592" s="18"/>
      <c r="KXK2592" s="18"/>
      <c r="KXT2592" s="18"/>
      <c r="KYC2592" s="18"/>
      <c r="KYL2592" s="18"/>
      <c r="KYU2592" s="18"/>
      <c r="KZD2592" s="18"/>
      <c r="KZM2592" s="18"/>
      <c r="KZV2592" s="18"/>
      <c r="LAE2592" s="18"/>
      <c r="LAN2592" s="18"/>
      <c r="LAW2592" s="18"/>
      <c r="LBF2592" s="18"/>
      <c r="LBO2592" s="18"/>
      <c r="LBX2592" s="18"/>
      <c r="LCG2592" s="18"/>
      <c r="LCP2592" s="18"/>
      <c r="LCY2592" s="18"/>
      <c r="LDH2592" s="18"/>
      <c r="LDQ2592" s="18"/>
      <c r="LDZ2592" s="18"/>
      <c r="LEI2592" s="18"/>
      <c r="LER2592" s="18"/>
      <c r="LFA2592" s="18"/>
      <c r="LFJ2592" s="18"/>
      <c r="LFS2592" s="18"/>
      <c r="LGB2592" s="18"/>
      <c r="LGK2592" s="18"/>
      <c r="LGT2592" s="18"/>
      <c r="LHC2592" s="18"/>
      <c r="LHL2592" s="18"/>
      <c r="LHU2592" s="18"/>
      <c r="LID2592" s="18"/>
      <c r="LIM2592" s="18"/>
      <c r="LIV2592" s="18"/>
      <c r="LJE2592" s="18"/>
      <c r="LJN2592" s="18"/>
      <c r="LJW2592" s="18"/>
      <c r="LKF2592" s="18"/>
      <c r="LKO2592" s="18"/>
      <c r="LKX2592" s="18"/>
      <c r="LLG2592" s="18"/>
      <c r="LLP2592" s="18"/>
      <c r="LLY2592" s="18"/>
      <c r="LMH2592" s="18"/>
      <c r="LMQ2592" s="18"/>
      <c r="LMZ2592" s="18"/>
      <c r="LNI2592" s="18"/>
      <c r="LNR2592" s="18"/>
      <c r="LOA2592" s="18"/>
      <c r="LOJ2592" s="18"/>
      <c r="LOS2592" s="18"/>
      <c r="LPB2592" s="18"/>
      <c r="LPK2592" s="18"/>
      <c r="LPT2592" s="18"/>
      <c r="LQC2592" s="18"/>
      <c r="LQL2592" s="18"/>
      <c r="LQU2592" s="18"/>
      <c r="LRD2592" s="18"/>
      <c r="LRM2592" s="18"/>
      <c r="LRV2592" s="18"/>
      <c r="LSE2592" s="18"/>
      <c r="LSN2592" s="18"/>
      <c r="LSW2592" s="18"/>
      <c r="LTF2592" s="18"/>
      <c r="LTO2592" s="18"/>
      <c r="LTX2592" s="18"/>
      <c r="LUG2592" s="18"/>
      <c r="LUP2592" s="18"/>
      <c r="LUY2592" s="18"/>
      <c r="LVH2592" s="18"/>
      <c r="LVQ2592" s="18"/>
      <c r="LVZ2592" s="18"/>
      <c r="LWI2592" s="18"/>
      <c r="LWR2592" s="18"/>
      <c r="LXA2592" s="18"/>
      <c r="LXJ2592" s="18"/>
      <c r="LXS2592" s="18"/>
      <c r="LYB2592" s="18"/>
      <c r="LYK2592" s="18"/>
      <c r="LYT2592" s="18"/>
      <c r="LZC2592" s="18"/>
      <c r="LZL2592" s="18"/>
      <c r="LZU2592" s="18"/>
      <c r="MAD2592" s="18"/>
      <c r="MAM2592" s="18"/>
      <c r="MAV2592" s="18"/>
      <c r="MBE2592" s="18"/>
      <c r="MBN2592" s="18"/>
      <c r="MBW2592" s="18"/>
      <c r="MCF2592" s="18"/>
      <c r="MCO2592" s="18"/>
      <c r="MCX2592" s="18"/>
      <c r="MDG2592" s="18"/>
      <c r="MDP2592" s="18"/>
      <c r="MDY2592" s="18"/>
      <c r="MEH2592" s="18"/>
      <c r="MEQ2592" s="18"/>
      <c r="MEZ2592" s="18"/>
      <c r="MFI2592" s="18"/>
      <c r="MFR2592" s="18"/>
      <c r="MGA2592" s="18"/>
      <c r="MGJ2592" s="18"/>
      <c r="MGS2592" s="18"/>
      <c r="MHB2592" s="18"/>
      <c r="MHK2592" s="18"/>
      <c r="MHT2592" s="18"/>
      <c r="MIC2592" s="18"/>
      <c r="MIL2592" s="18"/>
      <c r="MIU2592" s="18"/>
      <c r="MJD2592" s="18"/>
      <c r="MJM2592" s="18"/>
      <c r="MJV2592" s="18"/>
      <c r="MKE2592" s="18"/>
      <c r="MKN2592" s="18"/>
      <c r="MKW2592" s="18"/>
      <c r="MLF2592" s="18"/>
      <c r="MLO2592" s="18"/>
      <c r="MLX2592" s="18"/>
      <c r="MMG2592" s="18"/>
      <c r="MMP2592" s="18"/>
      <c r="MMY2592" s="18"/>
      <c r="MNH2592" s="18"/>
      <c r="MNQ2592" s="18"/>
      <c r="MNZ2592" s="18"/>
      <c r="MOI2592" s="18"/>
      <c r="MOR2592" s="18"/>
      <c r="MPA2592" s="18"/>
      <c r="MPJ2592" s="18"/>
      <c r="MPS2592" s="18"/>
      <c r="MQB2592" s="18"/>
      <c r="MQK2592" s="18"/>
      <c r="MQT2592" s="18"/>
      <c r="MRC2592" s="18"/>
      <c r="MRL2592" s="18"/>
      <c r="MRU2592" s="18"/>
      <c r="MSD2592" s="18"/>
      <c r="MSM2592" s="18"/>
      <c r="MSV2592" s="18"/>
      <c r="MTE2592" s="18"/>
      <c r="MTN2592" s="18"/>
      <c r="MTW2592" s="18"/>
      <c r="MUF2592" s="18"/>
      <c r="MUO2592" s="18"/>
      <c r="MUX2592" s="18"/>
      <c r="MVG2592" s="18"/>
      <c r="MVP2592" s="18"/>
      <c r="MVY2592" s="18"/>
      <c r="MWH2592" s="18"/>
      <c r="MWQ2592" s="18"/>
      <c r="MWZ2592" s="18"/>
      <c r="MXI2592" s="18"/>
      <c r="MXR2592" s="18"/>
      <c r="MYA2592" s="18"/>
      <c r="MYJ2592" s="18"/>
      <c r="MYS2592" s="18"/>
      <c r="MZB2592" s="18"/>
      <c r="MZK2592" s="18"/>
      <c r="MZT2592" s="18"/>
      <c r="NAC2592" s="18"/>
      <c r="NAL2592" s="18"/>
      <c r="NAU2592" s="18"/>
      <c r="NBD2592" s="18"/>
      <c r="NBM2592" s="18"/>
      <c r="NBV2592" s="18"/>
      <c r="NCE2592" s="18"/>
      <c r="NCN2592" s="18"/>
      <c r="NCW2592" s="18"/>
      <c r="NDF2592" s="18"/>
      <c r="NDO2592" s="18"/>
      <c r="NDX2592" s="18"/>
      <c r="NEG2592" s="18"/>
      <c r="NEP2592" s="18"/>
      <c r="NEY2592" s="18"/>
      <c r="NFH2592" s="18"/>
      <c r="NFQ2592" s="18"/>
      <c r="NFZ2592" s="18"/>
      <c r="NGI2592" s="18"/>
      <c r="NGR2592" s="18"/>
      <c r="NHA2592" s="18"/>
      <c r="NHJ2592" s="18"/>
      <c r="NHS2592" s="18"/>
      <c r="NIB2592" s="18"/>
      <c r="NIK2592" s="18"/>
      <c r="NIT2592" s="18"/>
      <c r="NJC2592" s="18"/>
      <c r="NJL2592" s="18"/>
      <c r="NJU2592" s="18"/>
      <c r="NKD2592" s="18"/>
      <c r="NKM2592" s="18"/>
      <c r="NKV2592" s="18"/>
      <c r="NLE2592" s="18"/>
      <c r="NLN2592" s="18"/>
      <c r="NLW2592" s="18"/>
      <c r="NMF2592" s="18"/>
      <c r="NMO2592" s="18"/>
      <c r="NMX2592" s="18"/>
      <c r="NNG2592" s="18"/>
      <c r="NNP2592" s="18"/>
      <c r="NNY2592" s="18"/>
      <c r="NOH2592" s="18"/>
      <c r="NOQ2592" s="18"/>
      <c r="NOZ2592" s="18"/>
      <c r="NPI2592" s="18"/>
      <c r="NPR2592" s="18"/>
      <c r="NQA2592" s="18"/>
      <c r="NQJ2592" s="18"/>
      <c r="NQS2592" s="18"/>
      <c r="NRB2592" s="18"/>
      <c r="NRK2592" s="18"/>
      <c r="NRT2592" s="18"/>
      <c r="NSC2592" s="18"/>
      <c r="NSL2592" s="18"/>
      <c r="NSU2592" s="18"/>
      <c r="NTD2592" s="18"/>
      <c r="NTM2592" s="18"/>
      <c r="NTV2592" s="18"/>
      <c r="NUE2592" s="18"/>
      <c r="NUN2592" s="18"/>
      <c r="NUW2592" s="18"/>
      <c r="NVF2592" s="18"/>
      <c r="NVO2592" s="18"/>
      <c r="NVX2592" s="18"/>
      <c r="NWG2592" s="18"/>
      <c r="NWP2592" s="18"/>
      <c r="NWY2592" s="18"/>
      <c r="NXH2592" s="18"/>
      <c r="NXQ2592" s="18"/>
      <c r="NXZ2592" s="18"/>
      <c r="NYI2592" s="18"/>
      <c r="NYR2592" s="18"/>
      <c r="NZA2592" s="18"/>
      <c r="NZJ2592" s="18"/>
      <c r="NZS2592" s="18"/>
      <c r="OAB2592" s="18"/>
      <c r="OAK2592" s="18"/>
      <c r="OAT2592" s="18"/>
      <c r="OBC2592" s="18"/>
      <c r="OBL2592" s="18"/>
      <c r="OBU2592" s="18"/>
      <c r="OCD2592" s="18"/>
      <c r="OCM2592" s="18"/>
      <c r="OCV2592" s="18"/>
      <c r="ODE2592" s="18"/>
      <c r="ODN2592" s="18"/>
      <c r="ODW2592" s="18"/>
      <c r="OEF2592" s="18"/>
      <c r="OEO2592" s="18"/>
      <c r="OEX2592" s="18"/>
      <c r="OFG2592" s="18"/>
      <c r="OFP2592" s="18"/>
      <c r="OFY2592" s="18"/>
      <c r="OGH2592" s="18"/>
      <c r="OGQ2592" s="18"/>
      <c r="OGZ2592" s="18"/>
      <c r="OHI2592" s="18"/>
      <c r="OHR2592" s="18"/>
      <c r="OIA2592" s="18"/>
      <c r="OIJ2592" s="18"/>
      <c r="OIS2592" s="18"/>
      <c r="OJB2592" s="18"/>
      <c r="OJK2592" s="18"/>
      <c r="OJT2592" s="18"/>
      <c r="OKC2592" s="18"/>
      <c r="OKL2592" s="18"/>
      <c r="OKU2592" s="18"/>
      <c r="OLD2592" s="18"/>
      <c r="OLM2592" s="18"/>
      <c r="OLV2592" s="18"/>
      <c r="OME2592" s="18"/>
      <c r="OMN2592" s="18"/>
      <c r="OMW2592" s="18"/>
      <c r="ONF2592" s="18"/>
      <c r="ONO2592" s="18"/>
      <c r="ONX2592" s="18"/>
      <c r="OOG2592" s="18"/>
      <c r="OOP2592" s="18"/>
      <c r="OOY2592" s="18"/>
      <c r="OPH2592" s="18"/>
      <c r="OPQ2592" s="18"/>
      <c r="OPZ2592" s="18"/>
      <c r="OQI2592" s="18"/>
      <c r="OQR2592" s="18"/>
      <c r="ORA2592" s="18"/>
      <c r="ORJ2592" s="18"/>
      <c r="ORS2592" s="18"/>
      <c r="OSB2592" s="18"/>
      <c r="OSK2592" s="18"/>
      <c r="OST2592" s="18"/>
      <c r="OTC2592" s="18"/>
      <c r="OTL2592" s="18"/>
      <c r="OTU2592" s="18"/>
      <c r="OUD2592" s="18"/>
      <c r="OUM2592" s="18"/>
      <c r="OUV2592" s="18"/>
      <c r="OVE2592" s="18"/>
      <c r="OVN2592" s="18"/>
      <c r="OVW2592" s="18"/>
      <c r="OWF2592" s="18"/>
      <c r="OWO2592" s="18"/>
      <c r="OWX2592" s="18"/>
      <c r="OXG2592" s="18"/>
      <c r="OXP2592" s="18"/>
      <c r="OXY2592" s="18"/>
      <c r="OYH2592" s="18"/>
      <c r="OYQ2592" s="18"/>
      <c r="OYZ2592" s="18"/>
      <c r="OZI2592" s="18"/>
      <c r="OZR2592" s="18"/>
      <c r="PAA2592" s="18"/>
      <c r="PAJ2592" s="18"/>
      <c r="PAS2592" s="18"/>
      <c r="PBB2592" s="18"/>
      <c r="PBK2592" s="18"/>
      <c r="PBT2592" s="18"/>
      <c r="PCC2592" s="18"/>
      <c r="PCL2592" s="18"/>
      <c r="PCU2592" s="18"/>
      <c r="PDD2592" s="18"/>
      <c r="PDM2592" s="18"/>
      <c r="PDV2592" s="18"/>
      <c r="PEE2592" s="18"/>
      <c r="PEN2592" s="18"/>
      <c r="PEW2592" s="18"/>
      <c r="PFF2592" s="18"/>
      <c r="PFO2592" s="18"/>
      <c r="PFX2592" s="18"/>
      <c r="PGG2592" s="18"/>
      <c r="PGP2592" s="18"/>
      <c r="PGY2592" s="18"/>
      <c r="PHH2592" s="18"/>
      <c r="PHQ2592" s="18"/>
      <c r="PHZ2592" s="18"/>
      <c r="PII2592" s="18"/>
      <c r="PIR2592" s="18"/>
      <c r="PJA2592" s="18"/>
      <c r="PJJ2592" s="18"/>
      <c r="PJS2592" s="18"/>
      <c r="PKB2592" s="18"/>
      <c r="PKK2592" s="18"/>
      <c r="PKT2592" s="18"/>
      <c r="PLC2592" s="18"/>
      <c r="PLL2592" s="18"/>
      <c r="PLU2592" s="18"/>
      <c r="PMD2592" s="18"/>
      <c r="PMM2592" s="18"/>
      <c r="PMV2592" s="18"/>
      <c r="PNE2592" s="18"/>
      <c r="PNN2592" s="18"/>
      <c r="PNW2592" s="18"/>
      <c r="POF2592" s="18"/>
      <c r="POO2592" s="18"/>
      <c r="POX2592" s="18"/>
      <c r="PPG2592" s="18"/>
      <c r="PPP2592" s="18"/>
      <c r="PPY2592" s="18"/>
      <c r="PQH2592" s="18"/>
      <c r="PQQ2592" s="18"/>
      <c r="PQZ2592" s="18"/>
      <c r="PRI2592" s="18"/>
      <c r="PRR2592" s="18"/>
      <c r="PSA2592" s="18"/>
      <c r="PSJ2592" s="18"/>
      <c r="PSS2592" s="18"/>
      <c r="PTB2592" s="18"/>
      <c r="PTK2592" s="18"/>
      <c r="PTT2592" s="18"/>
      <c r="PUC2592" s="18"/>
      <c r="PUL2592" s="18"/>
      <c r="PUU2592" s="18"/>
      <c r="PVD2592" s="18"/>
      <c r="PVM2592" s="18"/>
      <c r="PVV2592" s="18"/>
      <c r="PWE2592" s="18"/>
      <c r="PWN2592" s="18"/>
      <c r="PWW2592" s="18"/>
      <c r="PXF2592" s="18"/>
      <c r="PXO2592" s="18"/>
      <c r="PXX2592" s="18"/>
      <c r="PYG2592" s="18"/>
      <c r="PYP2592" s="18"/>
      <c r="PYY2592" s="18"/>
      <c r="PZH2592" s="18"/>
      <c r="PZQ2592" s="18"/>
      <c r="PZZ2592" s="18"/>
      <c r="QAI2592" s="18"/>
      <c r="QAR2592" s="18"/>
      <c r="QBA2592" s="18"/>
      <c r="QBJ2592" s="18"/>
      <c r="QBS2592" s="18"/>
      <c r="QCB2592" s="18"/>
      <c r="QCK2592" s="18"/>
      <c r="QCT2592" s="18"/>
      <c r="QDC2592" s="18"/>
      <c r="QDL2592" s="18"/>
      <c r="QDU2592" s="18"/>
      <c r="QED2592" s="18"/>
      <c r="QEM2592" s="18"/>
      <c r="QEV2592" s="18"/>
      <c r="QFE2592" s="18"/>
      <c r="QFN2592" s="18"/>
      <c r="QFW2592" s="18"/>
      <c r="QGF2592" s="18"/>
      <c r="QGO2592" s="18"/>
      <c r="QGX2592" s="18"/>
      <c r="QHG2592" s="18"/>
      <c r="QHP2592" s="18"/>
      <c r="QHY2592" s="18"/>
      <c r="QIH2592" s="18"/>
      <c r="QIQ2592" s="18"/>
      <c r="QIZ2592" s="18"/>
      <c r="QJI2592" s="18"/>
      <c r="QJR2592" s="18"/>
      <c r="QKA2592" s="18"/>
      <c r="QKJ2592" s="18"/>
      <c r="QKS2592" s="18"/>
      <c r="QLB2592" s="18"/>
      <c r="QLK2592" s="18"/>
      <c r="QLT2592" s="18"/>
      <c r="QMC2592" s="18"/>
      <c r="QML2592" s="18"/>
      <c r="QMU2592" s="18"/>
      <c r="QND2592" s="18"/>
      <c r="QNM2592" s="18"/>
      <c r="QNV2592" s="18"/>
      <c r="QOE2592" s="18"/>
      <c r="QON2592" s="18"/>
      <c r="QOW2592" s="18"/>
      <c r="QPF2592" s="18"/>
      <c r="QPO2592" s="18"/>
      <c r="QPX2592" s="18"/>
      <c r="QQG2592" s="18"/>
      <c r="QQP2592" s="18"/>
      <c r="QQY2592" s="18"/>
      <c r="QRH2592" s="18"/>
      <c r="QRQ2592" s="18"/>
      <c r="QRZ2592" s="18"/>
      <c r="QSI2592" s="18"/>
      <c r="QSR2592" s="18"/>
      <c r="QTA2592" s="18"/>
      <c r="QTJ2592" s="18"/>
      <c r="QTS2592" s="18"/>
      <c r="QUB2592" s="18"/>
      <c r="QUK2592" s="18"/>
      <c r="QUT2592" s="18"/>
      <c r="QVC2592" s="18"/>
      <c r="QVL2592" s="18"/>
      <c r="QVU2592" s="18"/>
      <c r="QWD2592" s="18"/>
      <c r="QWM2592" s="18"/>
      <c r="QWV2592" s="18"/>
      <c r="QXE2592" s="18"/>
      <c r="QXN2592" s="18"/>
      <c r="QXW2592" s="18"/>
      <c r="QYF2592" s="18"/>
      <c r="QYO2592" s="18"/>
      <c r="QYX2592" s="18"/>
      <c r="QZG2592" s="18"/>
      <c r="QZP2592" s="18"/>
      <c r="QZY2592" s="18"/>
      <c r="RAH2592" s="18"/>
      <c r="RAQ2592" s="18"/>
      <c r="RAZ2592" s="18"/>
      <c r="RBI2592" s="18"/>
      <c r="RBR2592" s="18"/>
      <c r="RCA2592" s="18"/>
      <c r="RCJ2592" s="18"/>
      <c r="RCS2592" s="18"/>
      <c r="RDB2592" s="18"/>
      <c r="RDK2592" s="18"/>
      <c r="RDT2592" s="18"/>
      <c r="REC2592" s="18"/>
      <c r="REL2592" s="18"/>
      <c r="REU2592" s="18"/>
      <c r="RFD2592" s="18"/>
      <c r="RFM2592" s="18"/>
      <c r="RFV2592" s="18"/>
      <c r="RGE2592" s="18"/>
      <c r="RGN2592" s="18"/>
      <c r="RGW2592" s="18"/>
      <c r="RHF2592" s="18"/>
      <c r="RHO2592" s="18"/>
      <c r="RHX2592" s="18"/>
      <c r="RIG2592" s="18"/>
      <c r="RIP2592" s="18"/>
      <c r="RIY2592" s="18"/>
      <c r="RJH2592" s="18"/>
      <c r="RJQ2592" s="18"/>
      <c r="RJZ2592" s="18"/>
      <c r="RKI2592" s="18"/>
      <c r="RKR2592" s="18"/>
      <c r="RLA2592" s="18"/>
      <c r="RLJ2592" s="18"/>
      <c r="RLS2592" s="18"/>
      <c r="RMB2592" s="18"/>
      <c r="RMK2592" s="18"/>
      <c r="RMT2592" s="18"/>
      <c r="RNC2592" s="18"/>
      <c r="RNL2592" s="18"/>
      <c r="RNU2592" s="18"/>
      <c r="ROD2592" s="18"/>
      <c r="ROM2592" s="18"/>
      <c r="ROV2592" s="18"/>
      <c r="RPE2592" s="18"/>
      <c r="RPN2592" s="18"/>
      <c r="RPW2592" s="18"/>
      <c r="RQF2592" s="18"/>
      <c r="RQO2592" s="18"/>
      <c r="RQX2592" s="18"/>
      <c r="RRG2592" s="18"/>
      <c r="RRP2592" s="18"/>
      <c r="RRY2592" s="18"/>
      <c r="RSH2592" s="18"/>
      <c r="RSQ2592" s="18"/>
      <c r="RSZ2592" s="18"/>
      <c r="RTI2592" s="18"/>
      <c r="RTR2592" s="18"/>
      <c r="RUA2592" s="18"/>
      <c r="RUJ2592" s="18"/>
      <c r="RUS2592" s="18"/>
      <c r="RVB2592" s="18"/>
      <c r="RVK2592" s="18"/>
      <c r="RVT2592" s="18"/>
      <c r="RWC2592" s="18"/>
      <c r="RWL2592" s="18"/>
      <c r="RWU2592" s="18"/>
      <c r="RXD2592" s="18"/>
      <c r="RXM2592" s="18"/>
      <c r="RXV2592" s="18"/>
      <c r="RYE2592" s="18"/>
      <c r="RYN2592" s="18"/>
      <c r="RYW2592" s="18"/>
      <c r="RZF2592" s="18"/>
      <c r="RZO2592" s="18"/>
      <c r="RZX2592" s="18"/>
      <c r="SAG2592" s="18"/>
      <c r="SAP2592" s="18"/>
      <c r="SAY2592" s="18"/>
      <c r="SBH2592" s="18"/>
      <c r="SBQ2592" s="18"/>
      <c r="SBZ2592" s="18"/>
      <c r="SCI2592" s="18"/>
      <c r="SCR2592" s="18"/>
      <c r="SDA2592" s="18"/>
      <c r="SDJ2592" s="18"/>
      <c r="SDS2592" s="18"/>
      <c r="SEB2592" s="18"/>
      <c r="SEK2592" s="18"/>
      <c r="SET2592" s="18"/>
      <c r="SFC2592" s="18"/>
      <c r="SFL2592" s="18"/>
      <c r="SFU2592" s="18"/>
      <c r="SGD2592" s="18"/>
      <c r="SGM2592" s="18"/>
      <c r="SGV2592" s="18"/>
      <c r="SHE2592" s="18"/>
      <c r="SHN2592" s="18"/>
      <c r="SHW2592" s="18"/>
      <c r="SIF2592" s="18"/>
      <c r="SIO2592" s="18"/>
      <c r="SIX2592" s="18"/>
      <c r="SJG2592" s="18"/>
      <c r="SJP2592" s="18"/>
      <c r="SJY2592" s="18"/>
      <c r="SKH2592" s="18"/>
      <c r="SKQ2592" s="18"/>
      <c r="SKZ2592" s="18"/>
      <c r="SLI2592" s="18"/>
      <c r="SLR2592" s="18"/>
      <c r="SMA2592" s="18"/>
      <c r="SMJ2592" s="18"/>
      <c r="SMS2592" s="18"/>
      <c r="SNB2592" s="18"/>
      <c r="SNK2592" s="18"/>
      <c r="SNT2592" s="18"/>
      <c r="SOC2592" s="18"/>
      <c r="SOL2592" s="18"/>
      <c r="SOU2592" s="18"/>
      <c r="SPD2592" s="18"/>
      <c r="SPM2592" s="18"/>
      <c r="SPV2592" s="18"/>
      <c r="SQE2592" s="18"/>
      <c r="SQN2592" s="18"/>
      <c r="SQW2592" s="18"/>
      <c r="SRF2592" s="18"/>
      <c r="SRO2592" s="18"/>
      <c r="SRX2592" s="18"/>
      <c r="SSG2592" s="18"/>
      <c r="SSP2592" s="18"/>
      <c r="SSY2592" s="18"/>
      <c r="STH2592" s="18"/>
      <c r="STQ2592" s="18"/>
      <c r="STZ2592" s="18"/>
      <c r="SUI2592" s="18"/>
      <c r="SUR2592" s="18"/>
      <c r="SVA2592" s="18"/>
      <c r="SVJ2592" s="18"/>
      <c r="SVS2592" s="18"/>
      <c r="SWB2592" s="18"/>
      <c r="SWK2592" s="18"/>
      <c r="SWT2592" s="18"/>
      <c r="SXC2592" s="18"/>
      <c r="SXL2592" s="18"/>
      <c r="SXU2592" s="18"/>
      <c r="SYD2592" s="18"/>
      <c r="SYM2592" s="18"/>
      <c r="SYV2592" s="18"/>
      <c r="SZE2592" s="18"/>
      <c r="SZN2592" s="18"/>
      <c r="SZW2592" s="18"/>
      <c r="TAF2592" s="18"/>
      <c r="TAO2592" s="18"/>
      <c r="TAX2592" s="18"/>
      <c r="TBG2592" s="18"/>
      <c r="TBP2592" s="18"/>
      <c r="TBY2592" s="18"/>
      <c r="TCH2592" s="18"/>
      <c r="TCQ2592" s="18"/>
      <c r="TCZ2592" s="18"/>
      <c r="TDI2592" s="18"/>
      <c r="TDR2592" s="18"/>
      <c r="TEA2592" s="18"/>
      <c r="TEJ2592" s="18"/>
      <c r="TES2592" s="18"/>
      <c r="TFB2592" s="18"/>
      <c r="TFK2592" s="18"/>
      <c r="TFT2592" s="18"/>
      <c r="TGC2592" s="18"/>
      <c r="TGL2592" s="18"/>
      <c r="TGU2592" s="18"/>
      <c r="THD2592" s="18"/>
      <c r="THM2592" s="18"/>
      <c r="THV2592" s="18"/>
      <c r="TIE2592" s="18"/>
      <c r="TIN2592" s="18"/>
      <c r="TIW2592" s="18"/>
      <c r="TJF2592" s="18"/>
      <c r="TJO2592" s="18"/>
      <c r="TJX2592" s="18"/>
      <c r="TKG2592" s="18"/>
      <c r="TKP2592" s="18"/>
      <c r="TKY2592" s="18"/>
      <c r="TLH2592" s="18"/>
      <c r="TLQ2592" s="18"/>
      <c r="TLZ2592" s="18"/>
      <c r="TMI2592" s="18"/>
      <c r="TMR2592" s="18"/>
      <c r="TNA2592" s="18"/>
      <c r="TNJ2592" s="18"/>
      <c r="TNS2592" s="18"/>
      <c r="TOB2592" s="18"/>
      <c r="TOK2592" s="18"/>
      <c r="TOT2592" s="18"/>
      <c r="TPC2592" s="18"/>
      <c r="TPL2592" s="18"/>
      <c r="TPU2592" s="18"/>
      <c r="TQD2592" s="18"/>
      <c r="TQM2592" s="18"/>
      <c r="TQV2592" s="18"/>
      <c r="TRE2592" s="18"/>
      <c r="TRN2592" s="18"/>
      <c r="TRW2592" s="18"/>
      <c r="TSF2592" s="18"/>
      <c r="TSO2592" s="18"/>
      <c r="TSX2592" s="18"/>
      <c r="TTG2592" s="18"/>
      <c r="TTP2592" s="18"/>
      <c r="TTY2592" s="18"/>
      <c r="TUH2592" s="18"/>
      <c r="TUQ2592" s="18"/>
      <c r="TUZ2592" s="18"/>
      <c r="TVI2592" s="18"/>
      <c r="TVR2592" s="18"/>
      <c r="TWA2592" s="18"/>
      <c r="TWJ2592" s="18"/>
      <c r="TWS2592" s="18"/>
      <c r="TXB2592" s="18"/>
      <c r="TXK2592" s="18"/>
      <c r="TXT2592" s="18"/>
      <c r="TYC2592" s="18"/>
      <c r="TYL2592" s="18"/>
      <c r="TYU2592" s="18"/>
      <c r="TZD2592" s="18"/>
      <c r="TZM2592" s="18"/>
      <c r="TZV2592" s="18"/>
      <c r="UAE2592" s="18"/>
      <c r="UAN2592" s="18"/>
      <c r="UAW2592" s="18"/>
      <c r="UBF2592" s="18"/>
      <c r="UBO2592" s="18"/>
      <c r="UBX2592" s="18"/>
      <c r="UCG2592" s="18"/>
      <c r="UCP2592" s="18"/>
      <c r="UCY2592" s="18"/>
      <c r="UDH2592" s="18"/>
      <c r="UDQ2592" s="18"/>
      <c r="UDZ2592" s="18"/>
      <c r="UEI2592" s="18"/>
      <c r="UER2592" s="18"/>
      <c r="UFA2592" s="18"/>
      <c r="UFJ2592" s="18"/>
      <c r="UFS2592" s="18"/>
      <c r="UGB2592" s="18"/>
      <c r="UGK2592" s="18"/>
      <c r="UGT2592" s="18"/>
      <c r="UHC2592" s="18"/>
      <c r="UHL2592" s="18"/>
      <c r="UHU2592" s="18"/>
      <c r="UID2592" s="18"/>
      <c r="UIM2592" s="18"/>
      <c r="UIV2592" s="18"/>
      <c r="UJE2592" s="18"/>
      <c r="UJN2592" s="18"/>
      <c r="UJW2592" s="18"/>
      <c r="UKF2592" s="18"/>
      <c r="UKO2592" s="18"/>
      <c r="UKX2592" s="18"/>
      <c r="ULG2592" s="18"/>
      <c r="ULP2592" s="18"/>
      <c r="ULY2592" s="18"/>
      <c r="UMH2592" s="18"/>
      <c r="UMQ2592" s="18"/>
      <c r="UMZ2592" s="18"/>
      <c r="UNI2592" s="18"/>
      <c r="UNR2592" s="18"/>
      <c r="UOA2592" s="18"/>
      <c r="UOJ2592" s="18"/>
      <c r="UOS2592" s="18"/>
      <c r="UPB2592" s="18"/>
      <c r="UPK2592" s="18"/>
      <c r="UPT2592" s="18"/>
      <c r="UQC2592" s="18"/>
      <c r="UQL2592" s="18"/>
      <c r="UQU2592" s="18"/>
      <c r="URD2592" s="18"/>
      <c r="URM2592" s="18"/>
      <c r="URV2592" s="18"/>
      <c r="USE2592" s="18"/>
      <c r="USN2592" s="18"/>
      <c r="USW2592" s="18"/>
      <c r="UTF2592" s="18"/>
      <c r="UTO2592" s="18"/>
      <c r="UTX2592" s="18"/>
      <c r="UUG2592" s="18"/>
      <c r="UUP2592" s="18"/>
      <c r="UUY2592" s="18"/>
      <c r="UVH2592" s="18"/>
      <c r="UVQ2592" s="18"/>
      <c r="UVZ2592" s="18"/>
      <c r="UWI2592" s="18"/>
      <c r="UWR2592" s="18"/>
      <c r="UXA2592" s="18"/>
      <c r="UXJ2592" s="18"/>
      <c r="UXS2592" s="18"/>
      <c r="UYB2592" s="18"/>
      <c r="UYK2592" s="18"/>
      <c r="UYT2592" s="18"/>
      <c r="UZC2592" s="18"/>
      <c r="UZL2592" s="18"/>
      <c r="UZU2592" s="18"/>
      <c r="VAD2592" s="18"/>
      <c r="VAM2592" s="18"/>
      <c r="VAV2592" s="18"/>
      <c r="VBE2592" s="18"/>
      <c r="VBN2592" s="18"/>
      <c r="VBW2592" s="18"/>
      <c r="VCF2592" s="18"/>
      <c r="VCO2592" s="18"/>
      <c r="VCX2592" s="18"/>
      <c r="VDG2592" s="18"/>
      <c r="VDP2592" s="18"/>
      <c r="VDY2592" s="18"/>
      <c r="VEH2592" s="18"/>
      <c r="VEQ2592" s="18"/>
      <c r="VEZ2592" s="18"/>
      <c r="VFI2592" s="18"/>
      <c r="VFR2592" s="18"/>
      <c r="VGA2592" s="18"/>
      <c r="VGJ2592" s="18"/>
      <c r="VGS2592" s="18"/>
      <c r="VHB2592" s="18"/>
      <c r="VHK2592" s="18"/>
      <c r="VHT2592" s="18"/>
      <c r="VIC2592" s="18"/>
      <c r="VIL2592" s="18"/>
      <c r="VIU2592" s="18"/>
      <c r="VJD2592" s="18"/>
      <c r="VJM2592" s="18"/>
      <c r="VJV2592" s="18"/>
      <c r="VKE2592" s="18"/>
      <c r="VKN2592" s="18"/>
      <c r="VKW2592" s="18"/>
      <c r="VLF2592" s="18"/>
      <c r="VLO2592" s="18"/>
      <c r="VLX2592" s="18"/>
      <c r="VMG2592" s="18"/>
      <c r="VMP2592" s="18"/>
      <c r="VMY2592" s="18"/>
      <c r="VNH2592" s="18"/>
      <c r="VNQ2592" s="18"/>
      <c r="VNZ2592" s="18"/>
      <c r="VOI2592" s="18"/>
      <c r="VOR2592" s="18"/>
      <c r="VPA2592" s="18"/>
      <c r="VPJ2592" s="18"/>
      <c r="VPS2592" s="18"/>
      <c r="VQB2592" s="18"/>
      <c r="VQK2592" s="18"/>
      <c r="VQT2592" s="18"/>
      <c r="VRC2592" s="18"/>
      <c r="VRL2592" s="18"/>
      <c r="VRU2592" s="18"/>
      <c r="VSD2592" s="18"/>
      <c r="VSM2592" s="18"/>
      <c r="VSV2592" s="18"/>
      <c r="VTE2592" s="18"/>
      <c r="VTN2592" s="18"/>
      <c r="VTW2592" s="18"/>
      <c r="VUF2592" s="18"/>
      <c r="VUO2592" s="18"/>
      <c r="VUX2592" s="18"/>
      <c r="VVG2592" s="18"/>
      <c r="VVP2592" s="18"/>
      <c r="VVY2592" s="18"/>
      <c r="VWH2592" s="18"/>
      <c r="VWQ2592" s="18"/>
      <c r="VWZ2592" s="18"/>
      <c r="VXI2592" s="18"/>
      <c r="VXR2592" s="18"/>
      <c r="VYA2592" s="18"/>
      <c r="VYJ2592" s="18"/>
      <c r="VYS2592" s="18"/>
      <c r="VZB2592" s="18"/>
      <c r="VZK2592" s="18"/>
      <c r="VZT2592" s="18"/>
      <c r="WAC2592" s="18"/>
      <c r="WAL2592" s="18"/>
      <c r="WAU2592" s="18"/>
      <c r="WBD2592" s="18"/>
      <c r="WBM2592" s="18"/>
      <c r="WBV2592" s="18"/>
      <c r="WCE2592" s="18"/>
      <c r="WCN2592" s="18"/>
      <c r="WCW2592" s="18"/>
      <c r="WDF2592" s="18"/>
      <c r="WDO2592" s="18"/>
      <c r="WDX2592" s="18"/>
      <c r="WEG2592" s="18"/>
      <c r="WEP2592" s="18"/>
      <c r="WEY2592" s="18"/>
      <c r="WFH2592" s="18"/>
      <c r="WFQ2592" s="18"/>
      <c r="WFZ2592" s="18"/>
      <c r="WGI2592" s="18"/>
      <c r="WGR2592" s="18"/>
      <c r="WHA2592" s="18"/>
      <c r="WHJ2592" s="18"/>
      <c r="WHS2592" s="18"/>
      <c r="WIB2592" s="18"/>
      <c r="WIK2592" s="18"/>
      <c r="WIT2592" s="18"/>
      <c r="WJC2592" s="18"/>
      <c r="WJL2592" s="18"/>
      <c r="WJU2592" s="18"/>
      <c r="WKD2592" s="18"/>
      <c r="WKM2592" s="18"/>
      <c r="WKV2592" s="18"/>
      <c r="WLE2592" s="18"/>
      <c r="WLN2592" s="18"/>
      <c r="WLW2592" s="18"/>
      <c r="WMF2592" s="18"/>
      <c r="WMO2592" s="18"/>
      <c r="WMX2592" s="18"/>
      <c r="WNG2592" s="18"/>
      <c r="WNP2592" s="18"/>
      <c r="WNY2592" s="18"/>
      <c r="WOH2592" s="18"/>
      <c r="WOQ2592" s="18"/>
      <c r="WOZ2592" s="18"/>
      <c r="WPI2592" s="18"/>
      <c r="WPR2592" s="18"/>
      <c r="WQA2592" s="18"/>
      <c r="WQJ2592" s="18"/>
      <c r="WQS2592" s="18"/>
      <c r="WRB2592" s="18"/>
      <c r="WRK2592" s="18"/>
      <c r="WRT2592" s="18"/>
      <c r="WSC2592" s="18"/>
      <c r="WSL2592" s="18"/>
      <c r="WSU2592" s="18"/>
      <c r="WTD2592" s="18"/>
      <c r="WTM2592" s="18"/>
      <c r="WTV2592" s="18"/>
      <c r="WUE2592" s="18"/>
      <c r="WUN2592" s="18"/>
      <c r="WUW2592" s="18"/>
      <c r="WVF2592" s="18"/>
      <c r="WVO2592" s="18"/>
      <c r="WVX2592" s="18"/>
      <c r="WWG2592" s="18"/>
      <c r="WWP2592" s="18"/>
      <c r="WWY2592" s="18"/>
      <c r="WXH2592" s="18"/>
      <c r="WXQ2592" s="18"/>
      <c r="WXZ2592" s="18"/>
      <c r="WYI2592" s="18"/>
      <c r="WYR2592" s="18"/>
      <c r="WZA2592" s="18"/>
      <c r="WZJ2592" s="18"/>
      <c r="WZS2592" s="18"/>
      <c r="XAB2592" s="18"/>
      <c r="XAK2592" s="18"/>
      <c r="XAT2592" s="18"/>
      <c r="XBC2592" s="18"/>
      <c r="XBL2592" s="18"/>
      <c r="XBU2592" s="18"/>
      <c r="XCD2592" s="18"/>
      <c r="XCM2592" s="18"/>
      <c r="XCV2592" s="18"/>
      <c r="XDE2592" s="18"/>
      <c r="XDN2592" s="18"/>
      <c r="XDW2592" s="18"/>
      <c r="XEF2592" s="18"/>
      <c r="XEO2592" s="18"/>
      <c r="XEX2592" s="18"/>
    </row>
    <row r="2593" spans="1:1024 1033:2041 2050:3067 3076:4093 4102:5119 5128:6136 6145:7162 7171:8188 8197:9214 9223:10240 10249:11257 11266:12283 12292:13309 13318:14335 14344:15352 15361:16378" s="20" customFormat="1" x14ac:dyDescent="0.25">
      <c r="A2593" s="20">
        <v>139271</v>
      </c>
      <c r="B2593" s="20">
        <v>920050424</v>
      </c>
      <c r="C2593" s="20" t="s">
        <v>774</v>
      </c>
      <c r="D2593" s="20">
        <v>920050424</v>
      </c>
      <c r="E2593" s="20" t="s">
        <v>6445</v>
      </c>
      <c r="F2593" s="20">
        <v>139271</v>
      </c>
      <c r="G2593" s="20" t="s">
        <v>6364</v>
      </c>
      <c r="P2593" s="18"/>
      <c r="Y2593" s="18"/>
      <c r="AH2593" s="18"/>
      <c r="AQ2593" s="18"/>
      <c r="AZ2593" s="18"/>
      <c r="BI2593" s="18"/>
      <c r="BR2593" s="18"/>
      <c r="CA2593" s="18"/>
      <c r="CJ2593" s="18"/>
      <c r="CS2593" s="18"/>
      <c r="DB2593" s="18"/>
      <c r="DK2593" s="18"/>
      <c r="DT2593" s="18"/>
      <c r="EC2593" s="18"/>
      <c r="EL2593" s="18"/>
      <c r="EU2593" s="18"/>
      <c r="FD2593" s="18"/>
      <c r="FM2593" s="18"/>
      <c r="FV2593" s="18"/>
      <c r="GE2593" s="18"/>
      <c r="GN2593" s="18"/>
      <c r="GW2593" s="18"/>
      <c r="HF2593" s="18"/>
      <c r="HO2593" s="18"/>
      <c r="HX2593" s="18"/>
      <c r="IG2593" s="18"/>
      <c r="IP2593" s="18"/>
      <c r="IY2593" s="18"/>
      <c r="JH2593" s="18"/>
      <c r="JQ2593" s="18"/>
      <c r="JZ2593" s="18"/>
      <c r="KI2593" s="18"/>
      <c r="KR2593" s="18"/>
      <c r="LA2593" s="18"/>
      <c r="LJ2593" s="18"/>
      <c r="LS2593" s="18"/>
      <c r="MB2593" s="18"/>
      <c r="MK2593" s="18"/>
      <c r="MT2593" s="18"/>
      <c r="NC2593" s="18"/>
      <c r="NL2593" s="18"/>
      <c r="NU2593" s="18"/>
      <c r="OD2593" s="18"/>
      <c r="OM2593" s="18"/>
      <c r="OV2593" s="18"/>
      <c r="PE2593" s="18"/>
      <c r="PN2593" s="18"/>
      <c r="PW2593" s="18"/>
      <c r="QF2593" s="18"/>
      <c r="QO2593" s="18"/>
      <c r="QX2593" s="18"/>
      <c r="RG2593" s="18"/>
      <c r="RP2593" s="18"/>
      <c r="RY2593" s="18"/>
      <c r="SH2593" s="18"/>
      <c r="SQ2593" s="18"/>
      <c r="SZ2593" s="18"/>
      <c r="TI2593" s="18"/>
      <c r="TR2593" s="18"/>
      <c r="UA2593" s="18"/>
      <c r="UJ2593" s="18"/>
      <c r="US2593" s="18"/>
      <c r="VB2593" s="18"/>
      <c r="VK2593" s="18"/>
      <c r="VT2593" s="18"/>
      <c r="WC2593" s="18"/>
      <c r="WL2593" s="18"/>
      <c r="WU2593" s="18"/>
      <c r="XD2593" s="18"/>
      <c r="XM2593" s="18"/>
      <c r="XV2593" s="18"/>
      <c r="YE2593" s="18"/>
      <c r="YN2593" s="18"/>
      <c r="YW2593" s="18"/>
      <c r="ZF2593" s="18"/>
      <c r="ZO2593" s="18"/>
      <c r="ZX2593" s="18"/>
      <c r="AAG2593" s="18"/>
      <c r="AAP2593" s="18"/>
      <c r="AAY2593" s="18"/>
      <c r="ABH2593" s="18"/>
      <c r="ABQ2593" s="18"/>
      <c r="ABZ2593" s="18"/>
      <c r="ACI2593" s="18"/>
      <c r="ACR2593" s="18"/>
      <c r="ADA2593" s="18"/>
      <c r="ADJ2593" s="18"/>
      <c r="ADS2593" s="18"/>
      <c r="AEB2593" s="18"/>
      <c r="AEK2593" s="18"/>
      <c r="AET2593" s="18"/>
      <c r="AFC2593" s="18"/>
      <c r="AFL2593" s="18"/>
      <c r="AFU2593" s="18"/>
      <c r="AGD2593" s="18"/>
      <c r="AGM2593" s="18"/>
      <c r="AGV2593" s="18"/>
      <c r="AHE2593" s="18"/>
      <c r="AHN2593" s="18"/>
      <c r="AHW2593" s="18"/>
      <c r="AIF2593" s="18"/>
      <c r="AIO2593" s="18"/>
      <c r="AIX2593" s="18"/>
      <c r="AJG2593" s="18"/>
      <c r="AJP2593" s="18"/>
      <c r="AJY2593" s="18"/>
      <c r="AKH2593" s="18"/>
      <c r="AKQ2593" s="18"/>
      <c r="AKZ2593" s="18"/>
      <c r="ALI2593" s="18"/>
      <c r="ALR2593" s="18"/>
      <c r="AMA2593" s="18"/>
      <c r="AMJ2593" s="18"/>
      <c r="AMS2593" s="18"/>
      <c r="ANB2593" s="18"/>
      <c r="ANK2593" s="18"/>
      <c r="ANT2593" s="18"/>
      <c r="AOC2593" s="18"/>
      <c r="AOL2593" s="18"/>
      <c r="AOU2593" s="18"/>
      <c r="APD2593" s="18"/>
      <c r="APM2593" s="18"/>
      <c r="APV2593" s="18"/>
      <c r="AQE2593" s="18"/>
      <c r="AQN2593" s="18"/>
      <c r="AQW2593" s="18"/>
      <c r="ARF2593" s="18"/>
      <c r="ARO2593" s="18"/>
      <c r="ARX2593" s="18"/>
      <c r="ASG2593" s="18"/>
      <c r="ASP2593" s="18"/>
      <c r="ASY2593" s="18"/>
      <c r="ATH2593" s="18"/>
      <c r="ATQ2593" s="18"/>
      <c r="ATZ2593" s="18"/>
      <c r="AUI2593" s="18"/>
      <c r="AUR2593" s="18"/>
      <c r="AVA2593" s="18"/>
      <c r="AVJ2593" s="18"/>
      <c r="AVS2593" s="18"/>
      <c r="AWB2593" s="18"/>
      <c r="AWK2593" s="18"/>
      <c r="AWT2593" s="18"/>
      <c r="AXC2593" s="18"/>
      <c r="AXL2593" s="18"/>
      <c r="AXU2593" s="18"/>
      <c r="AYD2593" s="18"/>
      <c r="AYM2593" s="18"/>
      <c r="AYV2593" s="18"/>
      <c r="AZE2593" s="18"/>
      <c r="AZN2593" s="18"/>
      <c r="AZW2593" s="18"/>
      <c r="BAF2593" s="18"/>
      <c r="BAO2593" s="18"/>
      <c r="BAX2593" s="18"/>
      <c r="BBG2593" s="18"/>
      <c r="BBP2593" s="18"/>
      <c r="BBY2593" s="18"/>
      <c r="BCH2593" s="18"/>
      <c r="BCQ2593" s="18"/>
      <c r="BCZ2593" s="18"/>
      <c r="BDI2593" s="18"/>
      <c r="BDR2593" s="18"/>
      <c r="BEA2593" s="18"/>
      <c r="BEJ2593" s="18"/>
      <c r="BES2593" s="18"/>
      <c r="BFB2593" s="18"/>
      <c r="BFK2593" s="18"/>
      <c r="BFT2593" s="18"/>
      <c r="BGC2593" s="18"/>
      <c r="BGL2593" s="18"/>
      <c r="BGU2593" s="18"/>
      <c r="BHD2593" s="18"/>
      <c r="BHM2593" s="18"/>
      <c r="BHV2593" s="18"/>
      <c r="BIE2593" s="18"/>
      <c r="BIN2593" s="18"/>
      <c r="BIW2593" s="18"/>
      <c r="BJF2593" s="18"/>
      <c r="BJO2593" s="18"/>
      <c r="BJX2593" s="18"/>
      <c r="BKG2593" s="18"/>
      <c r="BKP2593" s="18"/>
      <c r="BKY2593" s="18"/>
      <c r="BLH2593" s="18"/>
      <c r="BLQ2593" s="18"/>
      <c r="BLZ2593" s="18"/>
      <c r="BMI2593" s="18"/>
      <c r="BMR2593" s="18"/>
      <c r="BNA2593" s="18"/>
      <c r="BNJ2593" s="18"/>
      <c r="BNS2593" s="18"/>
      <c r="BOB2593" s="18"/>
      <c r="BOK2593" s="18"/>
      <c r="BOT2593" s="18"/>
      <c r="BPC2593" s="18"/>
      <c r="BPL2593" s="18"/>
      <c r="BPU2593" s="18"/>
      <c r="BQD2593" s="18"/>
      <c r="BQM2593" s="18"/>
      <c r="BQV2593" s="18"/>
      <c r="BRE2593" s="18"/>
      <c r="BRN2593" s="18"/>
      <c r="BRW2593" s="18"/>
      <c r="BSF2593" s="18"/>
      <c r="BSO2593" s="18"/>
      <c r="BSX2593" s="18"/>
      <c r="BTG2593" s="18"/>
      <c r="BTP2593" s="18"/>
      <c r="BTY2593" s="18"/>
      <c r="BUH2593" s="18"/>
      <c r="BUQ2593" s="18"/>
      <c r="BUZ2593" s="18"/>
      <c r="BVI2593" s="18"/>
      <c r="BVR2593" s="18"/>
      <c r="BWA2593" s="18"/>
      <c r="BWJ2593" s="18"/>
      <c r="BWS2593" s="18"/>
      <c r="BXB2593" s="18"/>
      <c r="BXK2593" s="18"/>
      <c r="BXT2593" s="18"/>
      <c r="BYC2593" s="18"/>
      <c r="BYL2593" s="18"/>
      <c r="BYU2593" s="18"/>
      <c r="BZD2593" s="18"/>
      <c r="BZM2593" s="18"/>
      <c r="BZV2593" s="18"/>
      <c r="CAE2593" s="18"/>
      <c r="CAN2593" s="18"/>
      <c r="CAW2593" s="18"/>
      <c r="CBF2593" s="18"/>
      <c r="CBO2593" s="18"/>
      <c r="CBX2593" s="18"/>
      <c r="CCG2593" s="18"/>
      <c r="CCP2593" s="18"/>
      <c r="CCY2593" s="18"/>
      <c r="CDH2593" s="18"/>
      <c r="CDQ2593" s="18"/>
      <c r="CDZ2593" s="18"/>
      <c r="CEI2593" s="18"/>
      <c r="CER2593" s="18"/>
      <c r="CFA2593" s="18"/>
      <c r="CFJ2593" s="18"/>
      <c r="CFS2593" s="18"/>
      <c r="CGB2593" s="18"/>
      <c r="CGK2593" s="18"/>
      <c r="CGT2593" s="18"/>
      <c r="CHC2593" s="18"/>
      <c r="CHL2593" s="18"/>
      <c r="CHU2593" s="18"/>
      <c r="CID2593" s="18"/>
      <c r="CIM2593" s="18"/>
      <c r="CIV2593" s="18"/>
      <c r="CJE2593" s="18"/>
      <c r="CJN2593" s="18"/>
      <c r="CJW2593" s="18"/>
      <c r="CKF2593" s="18"/>
      <c r="CKO2593" s="18"/>
      <c r="CKX2593" s="18"/>
      <c r="CLG2593" s="18"/>
      <c r="CLP2593" s="18"/>
      <c r="CLY2593" s="18"/>
      <c r="CMH2593" s="18"/>
      <c r="CMQ2593" s="18"/>
      <c r="CMZ2593" s="18"/>
      <c r="CNI2593" s="18"/>
      <c r="CNR2593" s="18"/>
      <c r="COA2593" s="18"/>
      <c r="COJ2593" s="18"/>
      <c r="COS2593" s="18"/>
      <c r="CPB2593" s="18"/>
      <c r="CPK2593" s="18"/>
      <c r="CPT2593" s="18"/>
      <c r="CQC2593" s="18"/>
      <c r="CQL2593" s="18"/>
      <c r="CQU2593" s="18"/>
      <c r="CRD2593" s="18"/>
      <c r="CRM2593" s="18"/>
      <c r="CRV2593" s="18"/>
      <c r="CSE2593" s="18"/>
      <c r="CSN2593" s="18"/>
      <c r="CSW2593" s="18"/>
      <c r="CTF2593" s="18"/>
      <c r="CTO2593" s="18"/>
      <c r="CTX2593" s="18"/>
      <c r="CUG2593" s="18"/>
      <c r="CUP2593" s="18"/>
      <c r="CUY2593" s="18"/>
      <c r="CVH2593" s="18"/>
      <c r="CVQ2593" s="18"/>
      <c r="CVZ2593" s="18"/>
      <c r="CWI2593" s="18"/>
      <c r="CWR2593" s="18"/>
      <c r="CXA2593" s="18"/>
      <c r="CXJ2593" s="18"/>
      <c r="CXS2593" s="18"/>
      <c r="CYB2593" s="18"/>
      <c r="CYK2593" s="18"/>
      <c r="CYT2593" s="18"/>
      <c r="CZC2593" s="18"/>
      <c r="CZL2593" s="18"/>
      <c r="CZU2593" s="18"/>
      <c r="DAD2593" s="18"/>
      <c r="DAM2593" s="18"/>
      <c r="DAV2593" s="18"/>
      <c r="DBE2593" s="18"/>
      <c r="DBN2593" s="18"/>
      <c r="DBW2593" s="18"/>
      <c r="DCF2593" s="18"/>
      <c r="DCO2593" s="18"/>
      <c r="DCX2593" s="18"/>
      <c r="DDG2593" s="18"/>
      <c r="DDP2593" s="18"/>
      <c r="DDY2593" s="18"/>
      <c r="DEH2593" s="18"/>
      <c r="DEQ2593" s="18"/>
      <c r="DEZ2593" s="18"/>
      <c r="DFI2593" s="18"/>
      <c r="DFR2593" s="18"/>
      <c r="DGA2593" s="18"/>
      <c r="DGJ2593" s="18"/>
      <c r="DGS2593" s="18"/>
      <c r="DHB2593" s="18"/>
      <c r="DHK2593" s="18"/>
      <c r="DHT2593" s="18"/>
      <c r="DIC2593" s="18"/>
      <c r="DIL2593" s="18"/>
      <c r="DIU2593" s="18"/>
      <c r="DJD2593" s="18"/>
      <c r="DJM2593" s="18"/>
      <c r="DJV2593" s="18"/>
      <c r="DKE2593" s="18"/>
      <c r="DKN2593" s="18"/>
      <c r="DKW2593" s="18"/>
      <c r="DLF2593" s="18"/>
      <c r="DLO2593" s="18"/>
      <c r="DLX2593" s="18"/>
      <c r="DMG2593" s="18"/>
      <c r="DMP2593" s="18"/>
      <c r="DMY2593" s="18"/>
      <c r="DNH2593" s="18"/>
      <c r="DNQ2593" s="18"/>
      <c r="DNZ2593" s="18"/>
      <c r="DOI2593" s="18"/>
      <c r="DOR2593" s="18"/>
      <c r="DPA2593" s="18"/>
      <c r="DPJ2593" s="18"/>
      <c r="DPS2593" s="18"/>
      <c r="DQB2593" s="18"/>
      <c r="DQK2593" s="18"/>
      <c r="DQT2593" s="18"/>
      <c r="DRC2593" s="18"/>
      <c r="DRL2593" s="18"/>
      <c r="DRU2593" s="18"/>
      <c r="DSD2593" s="18"/>
      <c r="DSM2593" s="18"/>
      <c r="DSV2593" s="18"/>
      <c r="DTE2593" s="18"/>
      <c r="DTN2593" s="18"/>
      <c r="DTW2593" s="18"/>
      <c r="DUF2593" s="18"/>
      <c r="DUO2593" s="18"/>
      <c r="DUX2593" s="18"/>
      <c r="DVG2593" s="18"/>
      <c r="DVP2593" s="18"/>
      <c r="DVY2593" s="18"/>
      <c r="DWH2593" s="18"/>
      <c r="DWQ2593" s="18"/>
      <c r="DWZ2593" s="18"/>
      <c r="DXI2593" s="18"/>
      <c r="DXR2593" s="18"/>
      <c r="DYA2593" s="18"/>
      <c r="DYJ2593" s="18"/>
      <c r="DYS2593" s="18"/>
      <c r="DZB2593" s="18"/>
      <c r="DZK2593" s="18"/>
      <c r="DZT2593" s="18"/>
      <c r="EAC2593" s="18"/>
      <c r="EAL2593" s="18"/>
      <c r="EAU2593" s="18"/>
      <c r="EBD2593" s="18"/>
      <c r="EBM2593" s="18"/>
      <c r="EBV2593" s="18"/>
      <c r="ECE2593" s="18"/>
      <c r="ECN2593" s="18"/>
      <c r="ECW2593" s="18"/>
      <c r="EDF2593" s="18"/>
      <c r="EDO2593" s="18"/>
      <c r="EDX2593" s="18"/>
      <c r="EEG2593" s="18"/>
      <c r="EEP2593" s="18"/>
      <c r="EEY2593" s="18"/>
      <c r="EFH2593" s="18"/>
      <c r="EFQ2593" s="18"/>
      <c r="EFZ2593" s="18"/>
      <c r="EGI2593" s="18"/>
      <c r="EGR2593" s="18"/>
      <c r="EHA2593" s="18"/>
      <c r="EHJ2593" s="18"/>
      <c r="EHS2593" s="18"/>
      <c r="EIB2593" s="18"/>
      <c r="EIK2593" s="18"/>
      <c r="EIT2593" s="18"/>
      <c r="EJC2593" s="18"/>
      <c r="EJL2593" s="18"/>
      <c r="EJU2593" s="18"/>
      <c r="EKD2593" s="18"/>
      <c r="EKM2593" s="18"/>
      <c r="EKV2593" s="18"/>
      <c r="ELE2593" s="18"/>
      <c r="ELN2593" s="18"/>
      <c r="ELW2593" s="18"/>
      <c r="EMF2593" s="18"/>
      <c r="EMO2593" s="18"/>
      <c r="EMX2593" s="18"/>
      <c r="ENG2593" s="18"/>
      <c r="ENP2593" s="18"/>
      <c r="ENY2593" s="18"/>
      <c r="EOH2593" s="18"/>
      <c r="EOQ2593" s="18"/>
      <c r="EOZ2593" s="18"/>
      <c r="EPI2593" s="18"/>
      <c r="EPR2593" s="18"/>
      <c r="EQA2593" s="18"/>
      <c r="EQJ2593" s="18"/>
      <c r="EQS2593" s="18"/>
      <c r="ERB2593" s="18"/>
      <c r="ERK2593" s="18"/>
      <c r="ERT2593" s="18"/>
      <c r="ESC2593" s="18"/>
      <c r="ESL2593" s="18"/>
      <c r="ESU2593" s="18"/>
      <c r="ETD2593" s="18"/>
      <c r="ETM2593" s="18"/>
      <c r="ETV2593" s="18"/>
      <c r="EUE2593" s="18"/>
      <c r="EUN2593" s="18"/>
      <c r="EUW2593" s="18"/>
      <c r="EVF2593" s="18"/>
      <c r="EVO2593" s="18"/>
      <c r="EVX2593" s="18"/>
      <c r="EWG2593" s="18"/>
      <c r="EWP2593" s="18"/>
      <c r="EWY2593" s="18"/>
      <c r="EXH2593" s="18"/>
      <c r="EXQ2593" s="18"/>
      <c r="EXZ2593" s="18"/>
      <c r="EYI2593" s="18"/>
      <c r="EYR2593" s="18"/>
      <c r="EZA2593" s="18"/>
      <c r="EZJ2593" s="18"/>
      <c r="EZS2593" s="18"/>
      <c r="FAB2593" s="18"/>
      <c r="FAK2593" s="18"/>
      <c r="FAT2593" s="18"/>
      <c r="FBC2593" s="18"/>
      <c r="FBL2593" s="18"/>
      <c r="FBU2593" s="18"/>
      <c r="FCD2593" s="18"/>
      <c r="FCM2593" s="18"/>
      <c r="FCV2593" s="18"/>
      <c r="FDE2593" s="18"/>
      <c r="FDN2593" s="18"/>
      <c r="FDW2593" s="18"/>
      <c r="FEF2593" s="18"/>
      <c r="FEO2593" s="18"/>
      <c r="FEX2593" s="18"/>
      <c r="FFG2593" s="18"/>
      <c r="FFP2593" s="18"/>
      <c r="FFY2593" s="18"/>
      <c r="FGH2593" s="18"/>
      <c r="FGQ2593" s="18"/>
      <c r="FGZ2593" s="18"/>
      <c r="FHI2593" s="18"/>
      <c r="FHR2593" s="18"/>
      <c r="FIA2593" s="18"/>
      <c r="FIJ2593" s="18"/>
      <c r="FIS2593" s="18"/>
      <c r="FJB2593" s="18"/>
      <c r="FJK2593" s="18"/>
      <c r="FJT2593" s="18"/>
      <c r="FKC2593" s="18"/>
      <c r="FKL2593" s="18"/>
      <c r="FKU2593" s="18"/>
      <c r="FLD2593" s="18"/>
      <c r="FLM2593" s="18"/>
      <c r="FLV2593" s="18"/>
      <c r="FME2593" s="18"/>
      <c r="FMN2593" s="18"/>
      <c r="FMW2593" s="18"/>
      <c r="FNF2593" s="18"/>
      <c r="FNO2593" s="18"/>
      <c r="FNX2593" s="18"/>
      <c r="FOG2593" s="18"/>
      <c r="FOP2593" s="18"/>
      <c r="FOY2593" s="18"/>
      <c r="FPH2593" s="18"/>
      <c r="FPQ2593" s="18"/>
      <c r="FPZ2593" s="18"/>
      <c r="FQI2593" s="18"/>
      <c r="FQR2593" s="18"/>
      <c r="FRA2593" s="18"/>
      <c r="FRJ2593" s="18"/>
      <c r="FRS2593" s="18"/>
      <c r="FSB2593" s="18"/>
      <c r="FSK2593" s="18"/>
      <c r="FST2593" s="18"/>
      <c r="FTC2593" s="18"/>
      <c r="FTL2593" s="18"/>
      <c r="FTU2593" s="18"/>
      <c r="FUD2593" s="18"/>
      <c r="FUM2593" s="18"/>
      <c r="FUV2593" s="18"/>
      <c r="FVE2593" s="18"/>
      <c r="FVN2593" s="18"/>
      <c r="FVW2593" s="18"/>
      <c r="FWF2593" s="18"/>
      <c r="FWO2593" s="18"/>
      <c r="FWX2593" s="18"/>
      <c r="FXG2593" s="18"/>
      <c r="FXP2593" s="18"/>
      <c r="FXY2593" s="18"/>
      <c r="FYH2593" s="18"/>
      <c r="FYQ2593" s="18"/>
      <c r="FYZ2593" s="18"/>
      <c r="FZI2593" s="18"/>
      <c r="FZR2593" s="18"/>
      <c r="GAA2593" s="18"/>
      <c r="GAJ2593" s="18"/>
      <c r="GAS2593" s="18"/>
      <c r="GBB2593" s="18"/>
      <c r="GBK2593" s="18"/>
      <c r="GBT2593" s="18"/>
      <c r="GCC2593" s="18"/>
      <c r="GCL2593" s="18"/>
      <c r="GCU2593" s="18"/>
      <c r="GDD2593" s="18"/>
      <c r="GDM2593" s="18"/>
      <c r="GDV2593" s="18"/>
      <c r="GEE2593" s="18"/>
      <c r="GEN2593" s="18"/>
      <c r="GEW2593" s="18"/>
      <c r="GFF2593" s="18"/>
      <c r="GFO2593" s="18"/>
      <c r="GFX2593" s="18"/>
      <c r="GGG2593" s="18"/>
      <c r="GGP2593" s="18"/>
      <c r="GGY2593" s="18"/>
      <c r="GHH2593" s="18"/>
      <c r="GHQ2593" s="18"/>
      <c r="GHZ2593" s="18"/>
      <c r="GII2593" s="18"/>
      <c r="GIR2593" s="18"/>
      <c r="GJA2593" s="18"/>
      <c r="GJJ2593" s="18"/>
      <c r="GJS2593" s="18"/>
      <c r="GKB2593" s="18"/>
      <c r="GKK2593" s="18"/>
      <c r="GKT2593" s="18"/>
      <c r="GLC2593" s="18"/>
      <c r="GLL2593" s="18"/>
      <c r="GLU2593" s="18"/>
      <c r="GMD2593" s="18"/>
      <c r="GMM2593" s="18"/>
      <c r="GMV2593" s="18"/>
      <c r="GNE2593" s="18"/>
      <c r="GNN2593" s="18"/>
      <c r="GNW2593" s="18"/>
      <c r="GOF2593" s="18"/>
      <c r="GOO2593" s="18"/>
      <c r="GOX2593" s="18"/>
      <c r="GPG2593" s="18"/>
      <c r="GPP2593" s="18"/>
      <c r="GPY2593" s="18"/>
      <c r="GQH2593" s="18"/>
      <c r="GQQ2593" s="18"/>
      <c r="GQZ2593" s="18"/>
      <c r="GRI2593" s="18"/>
      <c r="GRR2593" s="18"/>
      <c r="GSA2593" s="18"/>
      <c r="GSJ2593" s="18"/>
      <c r="GSS2593" s="18"/>
      <c r="GTB2593" s="18"/>
      <c r="GTK2593" s="18"/>
      <c r="GTT2593" s="18"/>
      <c r="GUC2593" s="18"/>
      <c r="GUL2593" s="18"/>
      <c r="GUU2593" s="18"/>
      <c r="GVD2593" s="18"/>
      <c r="GVM2593" s="18"/>
      <c r="GVV2593" s="18"/>
      <c r="GWE2593" s="18"/>
      <c r="GWN2593" s="18"/>
      <c r="GWW2593" s="18"/>
      <c r="GXF2593" s="18"/>
      <c r="GXO2593" s="18"/>
      <c r="GXX2593" s="18"/>
      <c r="GYG2593" s="18"/>
      <c r="GYP2593" s="18"/>
      <c r="GYY2593" s="18"/>
      <c r="GZH2593" s="18"/>
      <c r="GZQ2593" s="18"/>
      <c r="GZZ2593" s="18"/>
      <c r="HAI2593" s="18"/>
      <c r="HAR2593" s="18"/>
      <c r="HBA2593" s="18"/>
      <c r="HBJ2593" s="18"/>
      <c r="HBS2593" s="18"/>
      <c r="HCB2593" s="18"/>
      <c r="HCK2593" s="18"/>
      <c r="HCT2593" s="18"/>
      <c r="HDC2593" s="18"/>
      <c r="HDL2593" s="18"/>
      <c r="HDU2593" s="18"/>
      <c r="HED2593" s="18"/>
      <c r="HEM2593" s="18"/>
      <c r="HEV2593" s="18"/>
      <c r="HFE2593" s="18"/>
      <c r="HFN2593" s="18"/>
      <c r="HFW2593" s="18"/>
      <c r="HGF2593" s="18"/>
      <c r="HGO2593" s="18"/>
      <c r="HGX2593" s="18"/>
      <c r="HHG2593" s="18"/>
      <c r="HHP2593" s="18"/>
      <c r="HHY2593" s="18"/>
      <c r="HIH2593" s="18"/>
      <c r="HIQ2593" s="18"/>
      <c r="HIZ2593" s="18"/>
      <c r="HJI2593" s="18"/>
      <c r="HJR2593" s="18"/>
      <c r="HKA2593" s="18"/>
      <c r="HKJ2593" s="18"/>
      <c r="HKS2593" s="18"/>
      <c r="HLB2593" s="18"/>
      <c r="HLK2593" s="18"/>
      <c r="HLT2593" s="18"/>
      <c r="HMC2593" s="18"/>
      <c r="HML2593" s="18"/>
      <c r="HMU2593" s="18"/>
      <c r="HND2593" s="18"/>
      <c r="HNM2593" s="18"/>
      <c r="HNV2593" s="18"/>
      <c r="HOE2593" s="18"/>
      <c r="HON2593" s="18"/>
      <c r="HOW2593" s="18"/>
      <c r="HPF2593" s="18"/>
      <c r="HPO2593" s="18"/>
      <c r="HPX2593" s="18"/>
      <c r="HQG2593" s="18"/>
      <c r="HQP2593" s="18"/>
      <c r="HQY2593" s="18"/>
      <c r="HRH2593" s="18"/>
      <c r="HRQ2593" s="18"/>
      <c r="HRZ2593" s="18"/>
      <c r="HSI2593" s="18"/>
      <c r="HSR2593" s="18"/>
      <c r="HTA2593" s="18"/>
      <c r="HTJ2593" s="18"/>
      <c r="HTS2593" s="18"/>
      <c r="HUB2593" s="18"/>
      <c r="HUK2593" s="18"/>
      <c r="HUT2593" s="18"/>
      <c r="HVC2593" s="18"/>
      <c r="HVL2593" s="18"/>
      <c r="HVU2593" s="18"/>
      <c r="HWD2593" s="18"/>
      <c r="HWM2593" s="18"/>
      <c r="HWV2593" s="18"/>
      <c r="HXE2593" s="18"/>
      <c r="HXN2593" s="18"/>
      <c r="HXW2593" s="18"/>
      <c r="HYF2593" s="18"/>
      <c r="HYO2593" s="18"/>
      <c r="HYX2593" s="18"/>
      <c r="HZG2593" s="18"/>
      <c r="HZP2593" s="18"/>
      <c r="HZY2593" s="18"/>
      <c r="IAH2593" s="18"/>
      <c r="IAQ2593" s="18"/>
      <c r="IAZ2593" s="18"/>
      <c r="IBI2593" s="18"/>
      <c r="IBR2593" s="18"/>
      <c r="ICA2593" s="18"/>
      <c r="ICJ2593" s="18"/>
      <c r="ICS2593" s="18"/>
      <c r="IDB2593" s="18"/>
      <c r="IDK2593" s="18"/>
      <c r="IDT2593" s="18"/>
      <c r="IEC2593" s="18"/>
      <c r="IEL2593" s="18"/>
      <c r="IEU2593" s="18"/>
      <c r="IFD2593" s="18"/>
      <c r="IFM2593" s="18"/>
      <c r="IFV2593" s="18"/>
      <c r="IGE2593" s="18"/>
      <c r="IGN2593" s="18"/>
      <c r="IGW2593" s="18"/>
      <c r="IHF2593" s="18"/>
      <c r="IHO2593" s="18"/>
      <c r="IHX2593" s="18"/>
      <c r="IIG2593" s="18"/>
      <c r="IIP2593" s="18"/>
      <c r="IIY2593" s="18"/>
      <c r="IJH2593" s="18"/>
      <c r="IJQ2593" s="18"/>
      <c r="IJZ2593" s="18"/>
      <c r="IKI2593" s="18"/>
      <c r="IKR2593" s="18"/>
      <c r="ILA2593" s="18"/>
      <c r="ILJ2593" s="18"/>
      <c r="ILS2593" s="18"/>
      <c r="IMB2593" s="18"/>
      <c r="IMK2593" s="18"/>
      <c r="IMT2593" s="18"/>
      <c r="INC2593" s="18"/>
      <c r="INL2593" s="18"/>
      <c r="INU2593" s="18"/>
      <c r="IOD2593" s="18"/>
      <c r="IOM2593" s="18"/>
      <c r="IOV2593" s="18"/>
      <c r="IPE2593" s="18"/>
      <c r="IPN2593" s="18"/>
      <c r="IPW2593" s="18"/>
      <c r="IQF2593" s="18"/>
      <c r="IQO2593" s="18"/>
      <c r="IQX2593" s="18"/>
      <c r="IRG2593" s="18"/>
      <c r="IRP2593" s="18"/>
      <c r="IRY2593" s="18"/>
      <c r="ISH2593" s="18"/>
      <c r="ISQ2593" s="18"/>
      <c r="ISZ2593" s="18"/>
      <c r="ITI2593" s="18"/>
      <c r="ITR2593" s="18"/>
      <c r="IUA2593" s="18"/>
      <c r="IUJ2593" s="18"/>
      <c r="IUS2593" s="18"/>
      <c r="IVB2593" s="18"/>
      <c r="IVK2593" s="18"/>
      <c r="IVT2593" s="18"/>
      <c r="IWC2593" s="18"/>
      <c r="IWL2593" s="18"/>
      <c r="IWU2593" s="18"/>
      <c r="IXD2593" s="18"/>
      <c r="IXM2593" s="18"/>
      <c r="IXV2593" s="18"/>
      <c r="IYE2593" s="18"/>
      <c r="IYN2593" s="18"/>
      <c r="IYW2593" s="18"/>
      <c r="IZF2593" s="18"/>
      <c r="IZO2593" s="18"/>
      <c r="IZX2593" s="18"/>
      <c r="JAG2593" s="18"/>
      <c r="JAP2593" s="18"/>
      <c r="JAY2593" s="18"/>
      <c r="JBH2593" s="18"/>
      <c r="JBQ2593" s="18"/>
      <c r="JBZ2593" s="18"/>
      <c r="JCI2593" s="18"/>
      <c r="JCR2593" s="18"/>
      <c r="JDA2593" s="18"/>
      <c r="JDJ2593" s="18"/>
      <c r="JDS2593" s="18"/>
      <c r="JEB2593" s="18"/>
      <c r="JEK2593" s="18"/>
      <c r="JET2593" s="18"/>
      <c r="JFC2593" s="18"/>
      <c r="JFL2593" s="18"/>
      <c r="JFU2593" s="18"/>
      <c r="JGD2593" s="18"/>
      <c r="JGM2593" s="18"/>
      <c r="JGV2593" s="18"/>
      <c r="JHE2593" s="18"/>
      <c r="JHN2593" s="18"/>
      <c r="JHW2593" s="18"/>
      <c r="JIF2593" s="18"/>
      <c r="JIO2593" s="18"/>
      <c r="JIX2593" s="18"/>
      <c r="JJG2593" s="18"/>
      <c r="JJP2593" s="18"/>
      <c r="JJY2593" s="18"/>
      <c r="JKH2593" s="18"/>
      <c r="JKQ2593" s="18"/>
      <c r="JKZ2593" s="18"/>
      <c r="JLI2593" s="18"/>
      <c r="JLR2593" s="18"/>
      <c r="JMA2593" s="18"/>
      <c r="JMJ2593" s="18"/>
      <c r="JMS2593" s="18"/>
      <c r="JNB2593" s="18"/>
      <c r="JNK2593" s="18"/>
      <c r="JNT2593" s="18"/>
      <c r="JOC2593" s="18"/>
      <c r="JOL2593" s="18"/>
      <c r="JOU2593" s="18"/>
      <c r="JPD2593" s="18"/>
      <c r="JPM2593" s="18"/>
      <c r="JPV2593" s="18"/>
      <c r="JQE2593" s="18"/>
      <c r="JQN2593" s="18"/>
      <c r="JQW2593" s="18"/>
      <c r="JRF2593" s="18"/>
      <c r="JRO2593" s="18"/>
      <c r="JRX2593" s="18"/>
      <c r="JSG2593" s="18"/>
      <c r="JSP2593" s="18"/>
      <c r="JSY2593" s="18"/>
      <c r="JTH2593" s="18"/>
      <c r="JTQ2593" s="18"/>
      <c r="JTZ2593" s="18"/>
      <c r="JUI2593" s="18"/>
      <c r="JUR2593" s="18"/>
      <c r="JVA2593" s="18"/>
      <c r="JVJ2593" s="18"/>
      <c r="JVS2593" s="18"/>
      <c r="JWB2593" s="18"/>
      <c r="JWK2593" s="18"/>
      <c r="JWT2593" s="18"/>
      <c r="JXC2593" s="18"/>
      <c r="JXL2593" s="18"/>
      <c r="JXU2593" s="18"/>
      <c r="JYD2593" s="18"/>
      <c r="JYM2593" s="18"/>
      <c r="JYV2593" s="18"/>
      <c r="JZE2593" s="18"/>
      <c r="JZN2593" s="18"/>
      <c r="JZW2593" s="18"/>
      <c r="KAF2593" s="18"/>
      <c r="KAO2593" s="18"/>
      <c r="KAX2593" s="18"/>
      <c r="KBG2593" s="18"/>
      <c r="KBP2593" s="18"/>
      <c r="KBY2593" s="18"/>
      <c r="KCH2593" s="18"/>
      <c r="KCQ2593" s="18"/>
      <c r="KCZ2593" s="18"/>
      <c r="KDI2593" s="18"/>
      <c r="KDR2593" s="18"/>
      <c r="KEA2593" s="18"/>
      <c r="KEJ2593" s="18"/>
      <c r="KES2593" s="18"/>
      <c r="KFB2593" s="18"/>
      <c r="KFK2593" s="18"/>
      <c r="KFT2593" s="18"/>
      <c r="KGC2593" s="18"/>
      <c r="KGL2593" s="18"/>
      <c r="KGU2593" s="18"/>
      <c r="KHD2593" s="18"/>
      <c r="KHM2593" s="18"/>
      <c r="KHV2593" s="18"/>
      <c r="KIE2593" s="18"/>
      <c r="KIN2593" s="18"/>
      <c r="KIW2593" s="18"/>
      <c r="KJF2593" s="18"/>
      <c r="KJO2593" s="18"/>
      <c r="KJX2593" s="18"/>
      <c r="KKG2593" s="18"/>
      <c r="KKP2593" s="18"/>
      <c r="KKY2593" s="18"/>
      <c r="KLH2593" s="18"/>
      <c r="KLQ2593" s="18"/>
      <c r="KLZ2593" s="18"/>
      <c r="KMI2593" s="18"/>
      <c r="KMR2593" s="18"/>
      <c r="KNA2593" s="18"/>
      <c r="KNJ2593" s="18"/>
      <c r="KNS2593" s="18"/>
      <c r="KOB2593" s="18"/>
      <c r="KOK2593" s="18"/>
      <c r="KOT2593" s="18"/>
      <c r="KPC2593" s="18"/>
      <c r="KPL2593" s="18"/>
      <c r="KPU2593" s="18"/>
      <c r="KQD2593" s="18"/>
      <c r="KQM2593" s="18"/>
      <c r="KQV2593" s="18"/>
      <c r="KRE2593" s="18"/>
      <c r="KRN2593" s="18"/>
      <c r="KRW2593" s="18"/>
      <c r="KSF2593" s="18"/>
      <c r="KSO2593" s="18"/>
      <c r="KSX2593" s="18"/>
      <c r="KTG2593" s="18"/>
      <c r="KTP2593" s="18"/>
      <c r="KTY2593" s="18"/>
      <c r="KUH2593" s="18"/>
      <c r="KUQ2593" s="18"/>
      <c r="KUZ2593" s="18"/>
      <c r="KVI2593" s="18"/>
      <c r="KVR2593" s="18"/>
      <c r="KWA2593" s="18"/>
      <c r="KWJ2593" s="18"/>
      <c r="KWS2593" s="18"/>
      <c r="KXB2593" s="18"/>
      <c r="KXK2593" s="18"/>
      <c r="KXT2593" s="18"/>
      <c r="KYC2593" s="18"/>
      <c r="KYL2593" s="18"/>
      <c r="KYU2593" s="18"/>
      <c r="KZD2593" s="18"/>
      <c r="KZM2593" s="18"/>
      <c r="KZV2593" s="18"/>
      <c r="LAE2593" s="18"/>
      <c r="LAN2593" s="18"/>
      <c r="LAW2593" s="18"/>
      <c r="LBF2593" s="18"/>
      <c r="LBO2593" s="18"/>
      <c r="LBX2593" s="18"/>
      <c r="LCG2593" s="18"/>
      <c r="LCP2593" s="18"/>
      <c r="LCY2593" s="18"/>
      <c r="LDH2593" s="18"/>
      <c r="LDQ2593" s="18"/>
      <c r="LDZ2593" s="18"/>
      <c r="LEI2593" s="18"/>
      <c r="LER2593" s="18"/>
      <c r="LFA2593" s="18"/>
      <c r="LFJ2593" s="18"/>
      <c r="LFS2593" s="18"/>
      <c r="LGB2593" s="18"/>
      <c r="LGK2593" s="18"/>
      <c r="LGT2593" s="18"/>
      <c r="LHC2593" s="18"/>
      <c r="LHL2593" s="18"/>
      <c r="LHU2593" s="18"/>
      <c r="LID2593" s="18"/>
      <c r="LIM2593" s="18"/>
      <c r="LIV2593" s="18"/>
      <c r="LJE2593" s="18"/>
      <c r="LJN2593" s="18"/>
      <c r="LJW2593" s="18"/>
      <c r="LKF2593" s="18"/>
      <c r="LKO2593" s="18"/>
      <c r="LKX2593" s="18"/>
      <c r="LLG2593" s="18"/>
      <c r="LLP2593" s="18"/>
      <c r="LLY2593" s="18"/>
      <c r="LMH2593" s="18"/>
      <c r="LMQ2593" s="18"/>
      <c r="LMZ2593" s="18"/>
      <c r="LNI2593" s="18"/>
      <c r="LNR2593" s="18"/>
      <c r="LOA2593" s="18"/>
      <c r="LOJ2593" s="18"/>
      <c r="LOS2593" s="18"/>
      <c r="LPB2593" s="18"/>
      <c r="LPK2593" s="18"/>
      <c r="LPT2593" s="18"/>
      <c r="LQC2593" s="18"/>
      <c r="LQL2593" s="18"/>
      <c r="LQU2593" s="18"/>
      <c r="LRD2593" s="18"/>
      <c r="LRM2593" s="18"/>
      <c r="LRV2593" s="18"/>
      <c r="LSE2593" s="18"/>
      <c r="LSN2593" s="18"/>
      <c r="LSW2593" s="18"/>
      <c r="LTF2593" s="18"/>
      <c r="LTO2593" s="18"/>
      <c r="LTX2593" s="18"/>
      <c r="LUG2593" s="18"/>
      <c r="LUP2593" s="18"/>
      <c r="LUY2593" s="18"/>
      <c r="LVH2593" s="18"/>
      <c r="LVQ2593" s="18"/>
      <c r="LVZ2593" s="18"/>
      <c r="LWI2593" s="18"/>
      <c r="LWR2593" s="18"/>
      <c r="LXA2593" s="18"/>
      <c r="LXJ2593" s="18"/>
      <c r="LXS2593" s="18"/>
      <c r="LYB2593" s="18"/>
      <c r="LYK2593" s="18"/>
      <c r="LYT2593" s="18"/>
      <c r="LZC2593" s="18"/>
      <c r="LZL2593" s="18"/>
      <c r="LZU2593" s="18"/>
      <c r="MAD2593" s="18"/>
      <c r="MAM2593" s="18"/>
      <c r="MAV2593" s="18"/>
      <c r="MBE2593" s="18"/>
      <c r="MBN2593" s="18"/>
      <c r="MBW2593" s="18"/>
      <c r="MCF2593" s="18"/>
      <c r="MCO2593" s="18"/>
      <c r="MCX2593" s="18"/>
      <c r="MDG2593" s="18"/>
      <c r="MDP2593" s="18"/>
      <c r="MDY2593" s="18"/>
      <c r="MEH2593" s="18"/>
      <c r="MEQ2593" s="18"/>
      <c r="MEZ2593" s="18"/>
      <c r="MFI2593" s="18"/>
      <c r="MFR2593" s="18"/>
      <c r="MGA2593" s="18"/>
      <c r="MGJ2593" s="18"/>
      <c r="MGS2593" s="18"/>
      <c r="MHB2593" s="18"/>
      <c r="MHK2593" s="18"/>
      <c r="MHT2593" s="18"/>
      <c r="MIC2593" s="18"/>
      <c r="MIL2593" s="18"/>
      <c r="MIU2593" s="18"/>
      <c r="MJD2593" s="18"/>
      <c r="MJM2593" s="18"/>
      <c r="MJV2593" s="18"/>
      <c r="MKE2593" s="18"/>
      <c r="MKN2593" s="18"/>
      <c r="MKW2593" s="18"/>
      <c r="MLF2593" s="18"/>
      <c r="MLO2593" s="18"/>
      <c r="MLX2593" s="18"/>
      <c r="MMG2593" s="18"/>
      <c r="MMP2593" s="18"/>
      <c r="MMY2593" s="18"/>
      <c r="MNH2593" s="18"/>
      <c r="MNQ2593" s="18"/>
      <c r="MNZ2593" s="18"/>
      <c r="MOI2593" s="18"/>
      <c r="MOR2593" s="18"/>
      <c r="MPA2593" s="18"/>
      <c r="MPJ2593" s="18"/>
      <c r="MPS2593" s="18"/>
      <c r="MQB2593" s="18"/>
      <c r="MQK2593" s="18"/>
      <c r="MQT2593" s="18"/>
      <c r="MRC2593" s="18"/>
      <c r="MRL2593" s="18"/>
      <c r="MRU2593" s="18"/>
      <c r="MSD2593" s="18"/>
      <c r="MSM2593" s="18"/>
      <c r="MSV2593" s="18"/>
      <c r="MTE2593" s="18"/>
      <c r="MTN2593" s="18"/>
      <c r="MTW2593" s="18"/>
      <c r="MUF2593" s="18"/>
      <c r="MUO2593" s="18"/>
      <c r="MUX2593" s="18"/>
      <c r="MVG2593" s="18"/>
      <c r="MVP2593" s="18"/>
      <c r="MVY2593" s="18"/>
      <c r="MWH2593" s="18"/>
      <c r="MWQ2593" s="18"/>
      <c r="MWZ2593" s="18"/>
      <c r="MXI2593" s="18"/>
      <c r="MXR2593" s="18"/>
      <c r="MYA2593" s="18"/>
      <c r="MYJ2593" s="18"/>
      <c r="MYS2593" s="18"/>
      <c r="MZB2593" s="18"/>
      <c r="MZK2593" s="18"/>
      <c r="MZT2593" s="18"/>
      <c r="NAC2593" s="18"/>
      <c r="NAL2593" s="18"/>
      <c r="NAU2593" s="18"/>
      <c r="NBD2593" s="18"/>
      <c r="NBM2593" s="18"/>
      <c r="NBV2593" s="18"/>
      <c r="NCE2593" s="18"/>
      <c r="NCN2593" s="18"/>
      <c r="NCW2593" s="18"/>
      <c r="NDF2593" s="18"/>
      <c r="NDO2593" s="18"/>
      <c r="NDX2593" s="18"/>
      <c r="NEG2593" s="18"/>
      <c r="NEP2593" s="18"/>
      <c r="NEY2593" s="18"/>
      <c r="NFH2593" s="18"/>
      <c r="NFQ2593" s="18"/>
      <c r="NFZ2593" s="18"/>
      <c r="NGI2593" s="18"/>
      <c r="NGR2593" s="18"/>
      <c r="NHA2593" s="18"/>
      <c r="NHJ2593" s="18"/>
      <c r="NHS2593" s="18"/>
      <c r="NIB2593" s="18"/>
      <c r="NIK2593" s="18"/>
      <c r="NIT2593" s="18"/>
      <c r="NJC2593" s="18"/>
      <c r="NJL2593" s="18"/>
      <c r="NJU2593" s="18"/>
      <c r="NKD2593" s="18"/>
      <c r="NKM2593" s="18"/>
      <c r="NKV2593" s="18"/>
      <c r="NLE2593" s="18"/>
      <c r="NLN2593" s="18"/>
      <c r="NLW2593" s="18"/>
      <c r="NMF2593" s="18"/>
      <c r="NMO2593" s="18"/>
      <c r="NMX2593" s="18"/>
      <c r="NNG2593" s="18"/>
      <c r="NNP2593" s="18"/>
      <c r="NNY2593" s="18"/>
      <c r="NOH2593" s="18"/>
      <c r="NOQ2593" s="18"/>
      <c r="NOZ2593" s="18"/>
      <c r="NPI2593" s="18"/>
      <c r="NPR2593" s="18"/>
      <c r="NQA2593" s="18"/>
      <c r="NQJ2593" s="18"/>
      <c r="NQS2593" s="18"/>
      <c r="NRB2593" s="18"/>
      <c r="NRK2593" s="18"/>
      <c r="NRT2593" s="18"/>
      <c r="NSC2593" s="18"/>
      <c r="NSL2593" s="18"/>
      <c r="NSU2593" s="18"/>
      <c r="NTD2593" s="18"/>
      <c r="NTM2593" s="18"/>
      <c r="NTV2593" s="18"/>
      <c r="NUE2593" s="18"/>
      <c r="NUN2593" s="18"/>
      <c r="NUW2593" s="18"/>
      <c r="NVF2593" s="18"/>
      <c r="NVO2593" s="18"/>
      <c r="NVX2593" s="18"/>
      <c r="NWG2593" s="18"/>
      <c r="NWP2593" s="18"/>
      <c r="NWY2593" s="18"/>
      <c r="NXH2593" s="18"/>
      <c r="NXQ2593" s="18"/>
      <c r="NXZ2593" s="18"/>
      <c r="NYI2593" s="18"/>
      <c r="NYR2593" s="18"/>
      <c r="NZA2593" s="18"/>
      <c r="NZJ2593" s="18"/>
      <c r="NZS2593" s="18"/>
      <c r="OAB2593" s="18"/>
      <c r="OAK2593" s="18"/>
      <c r="OAT2593" s="18"/>
      <c r="OBC2593" s="18"/>
      <c r="OBL2593" s="18"/>
      <c r="OBU2593" s="18"/>
      <c r="OCD2593" s="18"/>
      <c r="OCM2593" s="18"/>
      <c r="OCV2593" s="18"/>
      <c r="ODE2593" s="18"/>
      <c r="ODN2593" s="18"/>
      <c r="ODW2593" s="18"/>
      <c r="OEF2593" s="18"/>
      <c r="OEO2593" s="18"/>
      <c r="OEX2593" s="18"/>
      <c r="OFG2593" s="18"/>
      <c r="OFP2593" s="18"/>
      <c r="OFY2593" s="18"/>
      <c r="OGH2593" s="18"/>
      <c r="OGQ2593" s="18"/>
      <c r="OGZ2593" s="18"/>
      <c r="OHI2593" s="18"/>
      <c r="OHR2593" s="18"/>
      <c r="OIA2593" s="18"/>
      <c r="OIJ2593" s="18"/>
      <c r="OIS2593" s="18"/>
      <c r="OJB2593" s="18"/>
      <c r="OJK2593" s="18"/>
      <c r="OJT2593" s="18"/>
      <c r="OKC2593" s="18"/>
      <c r="OKL2593" s="18"/>
      <c r="OKU2593" s="18"/>
      <c r="OLD2593" s="18"/>
      <c r="OLM2593" s="18"/>
      <c r="OLV2593" s="18"/>
      <c r="OME2593" s="18"/>
      <c r="OMN2593" s="18"/>
      <c r="OMW2593" s="18"/>
      <c r="ONF2593" s="18"/>
      <c r="ONO2593" s="18"/>
      <c r="ONX2593" s="18"/>
      <c r="OOG2593" s="18"/>
      <c r="OOP2593" s="18"/>
      <c r="OOY2593" s="18"/>
      <c r="OPH2593" s="18"/>
      <c r="OPQ2593" s="18"/>
      <c r="OPZ2593" s="18"/>
      <c r="OQI2593" s="18"/>
      <c r="OQR2593" s="18"/>
      <c r="ORA2593" s="18"/>
      <c r="ORJ2593" s="18"/>
      <c r="ORS2593" s="18"/>
      <c r="OSB2593" s="18"/>
      <c r="OSK2593" s="18"/>
      <c r="OST2593" s="18"/>
      <c r="OTC2593" s="18"/>
      <c r="OTL2593" s="18"/>
      <c r="OTU2593" s="18"/>
      <c r="OUD2593" s="18"/>
      <c r="OUM2593" s="18"/>
      <c r="OUV2593" s="18"/>
      <c r="OVE2593" s="18"/>
      <c r="OVN2593" s="18"/>
      <c r="OVW2593" s="18"/>
      <c r="OWF2593" s="18"/>
      <c r="OWO2593" s="18"/>
      <c r="OWX2593" s="18"/>
      <c r="OXG2593" s="18"/>
      <c r="OXP2593" s="18"/>
      <c r="OXY2593" s="18"/>
      <c r="OYH2593" s="18"/>
      <c r="OYQ2593" s="18"/>
      <c r="OYZ2593" s="18"/>
      <c r="OZI2593" s="18"/>
      <c r="OZR2593" s="18"/>
      <c r="PAA2593" s="18"/>
      <c r="PAJ2593" s="18"/>
      <c r="PAS2593" s="18"/>
      <c r="PBB2593" s="18"/>
      <c r="PBK2593" s="18"/>
      <c r="PBT2593" s="18"/>
      <c r="PCC2593" s="18"/>
      <c r="PCL2593" s="18"/>
      <c r="PCU2593" s="18"/>
      <c r="PDD2593" s="18"/>
      <c r="PDM2593" s="18"/>
      <c r="PDV2593" s="18"/>
      <c r="PEE2593" s="18"/>
      <c r="PEN2593" s="18"/>
      <c r="PEW2593" s="18"/>
      <c r="PFF2593" s="18"/>
      <c r="PFO2593" s="18"/>
      <c r="PFX2593" s="18"/>
      <c r="PGG2593" s="18"/>
      <c r="PGP2593" s="18"/>
      <c r="PGY2593" s="18"/>
      <c r="PHH2593" s="18"/>
      <c r="PHQ2593" s="18"/>
      <c r="PHZ2593" s="18"/>
      <c r="PII2593" s="18"/>
      <c r="PIR2593" s="18"/>
      <c r="PJA2593" s="18"/>
      <c r="PJJ2593" s="18"/>
      <c r="PJS2593" s="18"/>
      <c r="PKB2593" s="18"/>
      <c r="PKK2593" s="18"/>
      <c r="PKT2593" s="18"/>
      <c r="PLC2593" s="18"/>
      <c r="PLL2593" s="18"/>
      <c r="PLU2593" s="18"/>
      <c r="PMD2593" s="18"/>
      <c r="PMM2593" s="18"/>
      <c r="PMV2593" s="18"/>
      <c r="PNE2593" s="18"/>
      <c r="PNN2593" s="18"/>
      <c r="PNW2593" s="18"/>
      <c r="POF2593" s="18"/>
      <c r="POO2593" s="18"/>
      <c r="POX2593" s="18"/>
      <c r="PPG2593" s="18"/>
      <c r="PPP2593" s="18"/>
      <c r="PPY2593" s="18"/>
      <c r="PQH2593" s="18"/>
      <c r="PQQ2593" s="18"/>
      <c r="PQZ2593" s="18"/>
      <c r="PRI2593" s="18"/>
      <c r="PRR2593" s="18"/>
      <c r="PSA2593" s="18"/>
      <c r="PSJ2593" s="18"/>
      <c r="PSS2593" s="18"/>
      <c r="PTB2593" s="18"/>
      <c r="PTK2593" s="18"/>
      <c r="PTT2593" s="18"/>
      <c r="PUC2593" s="18"/>
      <c r="PUL2593" s="18"/>
      <c r="PUU2593" s="18"/>
      <c r="PVD2593" s="18"/>
      <c r="PVM2593" s="18"/>
      <c r="PVV2593" s="18"/>
      <c r="PWE2593" s="18"/>
      <c r="PWN2593" s="18"/>
      <c r="PWW2593" s="18"/>
      <c r="PXF2593" s="18"/>
      <c r="PXO2593" s="18"/>
      <c r="PXX2593" s="18"/>
      <c r="PYG2593" s="18"/>
      <c r="PYP2593" s="18"/>
      <c r="PYY2593" s="18"/>
      <c r="PZH2593" s="18"/>
      <c r="PZQ2593" s="18"/>
      <c r="PZZ2593" s="18"/>
      <c r="QAI2593" s="18"/>
      <c r="QAR2593" s="18"/>
      <c r="QBA2593" s="18"/>
      <c r="QBJ2593" s="18"/>
      <c r="QBS2593" s="18"/>
      <c r="QCB2593" s="18"/>
      <c r="QCK2593" s="18"/>
      <c r="QCT2593" s="18"/>
      <c r="QDC2593" s="18"/>
      <c r="QDL2593" s="18"/>
      <c r="QDU2593" s="18"/>
      <c r="QED2593" s="18"/>
      <c r="QEM2593" s="18"/>
      <c r="QEV2593" s="18"/>
      <c r="QFE2593" s="18"/>
      <c r="QFN2593" s="18"/>
      <c r="QFW2593" s="18"/>
      <c r="QGF2593" s="18"/>
      <c r="QGO2593" s="18"/>
      <c r="QGX2593" s="18"/>
      <c r="QHG2593" s="18"/>
      <c r="QHP2593" s="18"/>
      <c r="QHY2593" s="18"/>
      <c r="QIH2593" s="18"/>
      <c r="QIQ2593" s="18"/>
      <c r="QIZ2593" s="18"/>
      <c r="QJI2593" s="18"/>
      <c r="QJR2593" s="18"/>
      <c r="QKA2593" s="18"/>
      <c r="QKJ2593" s="18"/>
      <c r="QKS2593" s="18"/>
      <c r="QLB2593" s="18"/>
      <c r="QLK2593" s="18"/>
      <c r="QLT2593" s="18"/>
      <c r="QMC2593" s="18"/>
      <c r="QML2593" s="18"/>
      <c r="QMU2593" s="18"/>
      <c r="QND2593" s="18"/>
      <c r="QNM2593" s="18"/>
      <c r="QNV2593" s="18"/>
      <c r="QOE2593" s="18"/>
      <c r="QON2593" s="18"/>
      <c r="QOW2593" s="18"/>
      <c r="QPF2593" s="18"/>
      <c r="QPO2593" s="18"/>
      <c r="QPX2593" s="18"/>
      <c r="QQG2593" s="18"/>
      <c r="QQP2593" s="18"/>
      <c r="QQY2593" s="18"/>
      <c r="QRH2593" s="18"/>
      <c r="QRQ2593" s="18"/>
      <c r="QRZ2593" s="18"/>
      <c r="QSI2593" s="18"/>
      <c r="QSR2593" s="18"/>
      <c r="QTA2593" s="18"/>
      <c r="QTJ2593" s="18"/>
      <c r="QTS2593" s="18"/>
      <c r="QUB2593" s="18"/>
      <c r="QUK2593" s="18"/>
      <c r="QUT2593" s="18"/>
      <c r="QVC2593" s="18"/>
      <c r="QVL2593" s="18"/>
      <c r="QVU2593" s="18"/>
      <c r="QWD2593" s="18"/>
      <c r="QWM2593" s="18"/>
      <c r="QWV2593" s="18"/>
      <c r="QXE2593" s="18"/>
      <c r="QXN2593" s="18"/>
      <c r="QXW2593" s="18"/>
      <c r="QYF2593" s="18"/>
      <c r="QYO2593" s="18"/>
      <c r="QYX2593" s="18"/>
      <c r="QZG2593" s="18"/>
      <c r="QZP2593" s="18"/>
      <c r="QZY2593" s="18"/>
      <c r="RAH2593" s="18"/>
      <c r="RAQ2593" s="18"/>
      <c r="RAZ2593" s="18"/>
      <c r="RBI2593" s="18"/>
      <c r="RBR2593" s="18"/>
      <c r="RCA2593" s="18"/>
      <c r="RCJ2593" s="18"/>
      <c r="RCS2593" s="18"/>
      <c r="RDB2593" s="18"/>
      <c r="RDK2593" s="18"/>
      <c r="RDT2593" s="18"/>
      <c r="REC2593" s="18"/>
      <c r="REL2593" s="18"/>
      <c r="REU2593" s="18"/>
      <c r="RFD2593" s="18"/>
      <c r="RFM2593" s="18"/>
      <c r="RFV2593" s="18"/>
      <c r="RGE2593" s="18"/>
      <c r="RGN2593" s="18"/>
      <c r="RGW2593" s="18"/>
      <c r="RHF2593" s="18"/>
      <c r="RHO2593" s="18"/>
      <c r="RHX2593" s="18"/>
      <c r="RIG2593" s="18"/>
      <c r="RIP2593" s="18"/>
      <c r="RIY2593" s="18"/>
      <c r="RJH2593" s="18"/>
      <c r="RJQ2593" s="18"/>
      <c r="RJZ2593" s="18"/>
      <c r="RKI2593" s="18"/>
      <c r="RKR2593" s="18"/>
      <c r="RLA2593" s="18"/>
      <c r="RLJ2593" s="18"/>
      <c r="RLS2593" s="18"/>
      <c r="RMB2593" s="18"/>
      <c r="RMK2593" s="18"/>
      <c r="RMT2593" s="18"/>
      <c r="RNC2593" s="18"/>
      <c r="RNL2593" s="18"/>
      <c r="RNU2593" s="18"/>
      <c r="ROD2593" s="18"/>
      <c r="ROM2593" s="18"/>
      <c r="ROV2593" s="18"/>
      <c r="RPE2593" s="18"/>
      <c r="RPN2593" s="18"/>
      <c r="RPW2593" s="18"/>
      <c r="RQF2593" s="18"/>
      <c r="RQO2593" s="18"/>
      <c r="RQX2593" s="18"/>
      <c r="RRG2593" s="18"/>
      <c r="RRP2593" s="18"/>
      <c r="RRY2593" s="18"/>
      <c r="RSH2593" s="18"/>
      <c r="RSQ2593" s="18"/>
      <c r="RSZ2593" s="18"/>
      <c r="RTI2593" s="18"/>
      <c r="RTR2593" s="18"/>
      <c r="RUA2593" s="18"/>
      <c r="RUJ2593" s="18"/>
      <c r="RUS2593" s="18"/>
      <c r="RVB2593" s="18"/>
      <c r="RVK2593" s="18"/>
      <c r="RVT2593" s="18"/>
      <c r="RWC2593" s="18"/>
      <c r="RWL2593" s="18"/>
      <c r="RWU2593" s="18"/>
      <c r="RXD2593" s="18"/>
      <c r="RXM2593" s="18"/>
      <c r="RXV2593" s="18"/>
      <c r="RYE2593" s="18"/>
      <c r="RYN2593" s="18"/>
      <c r="RYW2593" s="18"/>
      <c r="RZF2593" s="18"/>
      <c r="RZO2593" s="18"/>
      <c r="RZX2593" s="18"/>
      <c r="SAG2593" s="18"/>
      <c r="SAP2593" s="18"/>
      <c r="SAY2593" s="18"/>
      <c r="SBH2593" s="18"/>
      <c r="SBQ2593" s="18"/>
      <c r="SBZ2593" s="18"/>
      <c r="SCI2593" s="18"/>
      <c r="SCR2593" s="18"/>
      <c r="SDA2593" s="18"/>
      <c r="SDJ2593" s="18"/>
      <c r="SDS2593" s="18"/>
      <c r="SEB2593" s="18"/>
      <c r="SEK2593" s="18"/>
      <c r="SET2593" s="18"/>
      <c r="SFC2593" s="18"/>
      <c r="SFL2593" s="18"/>
      <c r="SFU2593" s="18"/>
      <c r="SGD2593" s="18"/>
      <c r="SGM2593" s="18"/>
      <c r="SGV2593" s="18"/>
      <c r="SHE2593" s="18"/>
      <c r="SHN2593" s="18"/>
      <c r="SHW2593" s="18"/>
      <c r="SIF2593" s="18"/>
      <c r="SIO2593" s="18"/>
      <c r="SIX2593" s="18"/>
      <c r="SJG2593" s="18"/>
      <c r="SJP2593" s="18"/>
      <c r="SJY2593" s="18"/>
      <c r="SKH2593" s="18"/>
      <c r="SKQ2593" s="18"/>
      <c r="SKZ2593" s="18"/>
      <c r="SLI2593" s="18"/>
      <c r="SLR2593" s="18"/>
      <c r="SMA2593" s="18"/>
      <c r="SMJ2593" s="18"/>
      <c r="SMS2593" s="18"/>
      <c r="SNB2593" s="18"/>
      <c r="SNK2593" s="18"/>
      <c r="SNT2593" s="18"/>
      <c r="SOC2593" s="18"/>
      <c r="SOL2593" s="18"/>
      <c r="SOU2593" s="18"/>
      <c r="SPD2593" s="18"/>
      <c r="SPM2593" s="18"/>
      <c r="SPV2593" s="18"/>
      <c r="SQE2593" s="18"/>
      <c r="SQN2593" s="18"/>
      <c r="SQW2593" s="18"/>
      <c r="SRF2593" s="18"/>
      <c r="SRO2593" s="18"/>
      <c r="SRX2593" s="18"/>
      <c r="SSG2593" s="18"/>
      <c r="SSP2593" s="18"/>
      <c r="SSY2593" s="18"/>
      <c r="STH2593" s="18"/>
      <c r="STQ2593" s="18"/>
      <c r="STZ2593" s="18"/>
      <c r="SUI2593" s="18"/>
      <c r="SUR2593" s="18"/>
      <c r="SVA2593" s="18"/>
      <c r="SVJ2593" s="18"/>
      <c r="SVS2593" s="18"/>
      <c r="SWB2593" s="18"/>
      <c r="SWK2593" s="18"/>
      <c r="SWT2593" s="18"/>
      <c r="SXC2593" s="18"/>
      <c r="SXL2593" s="18"/>
      <c r="SXU2593" s="18"/>
      <c r="SYD2593" s="18"/>
      <c r="SYM2593" s="18"/>
      <c r="SYV2593" s="18"/>
      <c r="SZE2593" s="18"/>
      <c r="SZN2593" s="18"/>
      <c r="SZW2593" s="18"/>
      <c r="TAF2593" s="18"/>
      <c r="TAO2593" s="18"/>
      <c r="TAX2593" s="18"/>
      <c r="TBG2593" s="18"/>
      <c r="TBP2593" s="18"/>
      <c r="TBY2593" s="18"/>
      <c r="TCH2593" s="18"/>
      <c r="TCQ2593" s="18"/>
      <c r="TCZ2593" s="18"/>
      <c r="TDI2593" s="18"/>
      <c r="TDR2593" s="18"/>
      <c r="TEA2593" s="18"/>
      <c r="TEJ2593" s="18"/>
      <c r="TES2593" s="18"/>
      <c r="TFB2593" s="18"/>
      <c r="TFK2593" s="18"/>
      <c r="TFT2593" s="18"/>
      <c r="TGC2593" s="18"/>
      <c r="TGL2593" s="18"/>
      <c r="TGU2593" s="18"/>
      <c r="THD2593" s="18"/>
      <c r="THM2593" s="18"/>
      <c r="THV2593" s="18"/>
      <c r="TIE2593" s="18"/>
      <c r="TIN2593" s="18"/>
      <c r="TIW2593" s="18"/>
      <c r="TJF2593" s="18"/>
      <c r="TJO2593" s="18"/>
      <c r="TJX2593" s="18"/>
      <c r="TKG2593" s="18"/>
      <c r="TKP2593" s="18"/>
      <c r="TKY2593" s="18"/>
      <c r="TLH2593" s="18"/>
      <c r="TLQ2593" s="18"/>
      <c r="TLZ2593" s="18"/>
      <c r="TMI2593" s="18"/>
      <c r="TMR2593" s="18"/>
      <c r="TNA2593" s="18"/>
      <c r="TNJ2593" s="18"/>
      <c r="TNS2593" s="18"/>
      <c r="TOB2593" s="18"/>
      <c r="TOK2593" s="18"/>
      <c r="TOT2593" s="18"/>
      <c r="TPC2593" s="18"/>
      <c r="TPL2593" s="18"/>
      <c r="TPU2593" s="18"/>
      <c r="TQD2593" s="18"/>
      <c r="TQM2593" s="18"/>
      <c r="TQV2593" s="18"/>
      <c r="TRE2593" s="18"/>
      <c r="TRN2593" s="18"/>
      <c r="TRW2593" s="18"/>
      <c r="TSF2593" s="18"/>
      <c r="TSO2593" s="18"/>
      <c r="TSX2593" s="18"/>
      <c r="TTG2593" s="18"/>
      <c r="TTP2593" s="18"/>
      <c r="TTY2593" s="18"/>
      <c r="TUH2593" s="18"/>
      <c r="TUQ2593" s="18"/>
      <c r="TUZ2593" s="18"/>
      <c r="TVI2593" s="18"/>
      <c r="TVR2593" s="18"/>
      <c r="TWA2593" s="18"/>
      <c r="TWJ2593" s="18"/>
      <c r="TWS2593" s="18"/>
      <c r="TXB2593" s="18"/>
      <c r="TXK2593" s="18"/>
      <c r="TXT2593" s="18"/>
      <c r="TYC2593" s="18"/>
      <c r="TYL2593" s="18"/>
      <c r="TYU2593" s="18"/>
      <c r="TZD2593" s="18"/>
      <c r="TZM2593" s="18"/>
      <c r="TZV2593" s="18"/>
      <c r="UAE2593" s="18"/>
      <c r="UAN2593" s="18"/>
      <c r="UAW2593" s="18"/>
      <c r="UBF2593" s="18"/>
      <c r="UBO2593" s="18"/>
      <c r="UBX2593" s="18"/>
      <c r="UCG2593" s="18"/>
      <c r="UCP2593" s="18"/>
      <c r="UCY2593" s="18"/>
      <c r="UDH2593" s="18"/>
      <c r="UDQ2593" s="18"/>
      <c r="UDZ2593" s="18"/>
      <c r="UEI2593" s="18"/>
      <c r="UER2593" s="18"/>
      <c r="UFA2593" s="18"/>
      <c r="UFJ2593" s="18"/>
      <c r="UFS2593" s="18"/>
      <c r="UGB2593" s="18"/>
      <c r="UGK2593" s="18"/>
      <c r="UGT2593" s="18"/>
      <c r="UHC2593" s="18"/>
      <c r="UHL2593" s="18"/>
      <c r="UHU2593" s="18"/>
      <c r="UID2593" s="18"/>
      <c r="UIM2593" s="18"/>
      <c r="UIV2593" s="18"/>
      <c r="UJE2593" s="18"/>
      <c r="UJN2593" s="18"/>
      <c r="UJW2593" s="18"/>
      <c r="UKF2593" s="18"/>
      <c r="UKO2593" s="18"/>
      <c r="UKX2593" s="18"/>
      <c r="ULG2593" s="18"/>
      <c r="ULP2593" s="18"/>
      <c r="ULY2593" s="18"/>
      <c r="UMH2593" s="18"/>
      <c r="UMQ2593" s="18"/>
      <c r="UMZ2593" s="18"/>
      <c r="UNI2593" s="18"/>
      <c r="UNR2593" s="18"/>
      <c r="UOA2593" s="18"/>
      <c r="UOJ2593" s="18"/>
      <c r="UOS2593" s="18"/>
      <c r="UPB2593" s="18"/>
      <c r="UPK2593" s="18"/>
      <c r="UPT2593" s="18"/>
      <c r="UQC2593" s="18"/>
      <c r="UQL2593" s="18"/>
      <c r="UQU2593" s="18"/>
      <c r="URD2593" s="18"/>
      <c r="URM2593" s="18"/>
      <c r="URV2593" s="18"/>
      <c r="USE2593" s="18"/>
      <c r="USN2593" s="18"/>
      <c r="USW2593" s="18"/>
      <c r="UTF2593" s="18"/>
      <c r="UTO2593" s="18"/>
      <c r="UTX2593" s="18"/>
      <c r="UUG2593" s="18"/>
      <c r="UUP2593" s="18"/>
      <c r="UUY2593" s="18"/>
      <c r="UVH2593" s="18"/>
      <c r="UVQ2593" s="18"/>
      <c r="UVZ2593" s="18"/>
      <c r="UWI2593" s="18"/>
      <c r="UWR2593" s="18"/>
      <c r="UXA2593" s="18"/>
      <c r="UXJ2593" s="18"/>
      <c r="UXS2593" s="18"/>
      <c r="UYB2593" s="18"/>
      <c r="UYK2593" s="18"/>
      <c r="UYT2593" s="18"/>
      <c r="UZC2593" s="18"/>
      <c r="UZL2593" s="18"/>
      <c r="UZU2593" s="18"/>
      <c r="VAD2593" s="18"/>
      <c r="VAM2593" s="18"/>
      <c r="VAV2593" s="18"/>
      <c r="VBE2593" s="18"/>
      <c r="VBN2593" s="18"/>
      <c r="VBW2593" s="18"/>
      <c r="VCF2593" s="18"/>
      <c r="VCO2593" s="18"/>
      <c r="VCX2593" s="18"/>
      <c r="VDG2593" s="18"/>
      <c r="VDP2593" s="18"/>
      <c r="VDY2593" s="18"/>
      <c r="VEH2593" s="18"/>
      <c r="VEQ2593" s="18"/>
      <c r="VEZ2593" s="18"/>
      <c r="VFI2593" s="18"/>
      <c r="VFR2593" s="18"/>
      <c r="VGA2593" s="18"/>
      <c r="VGJ2593" s="18"/>
      <c r="VGS2593" s="18"/>
      <c r="VHB2593" s="18"/>
      <c r="VHK2593" s="18"/>
      <c r="VHT2593" s="18"/>
      <c r="VIC2593" s="18"/>
      <c r="VIL2593" s="18"/>
      <c r="VIU2593" s="18"/>
      <c r="VJD2593" s="18"/>
      <c r="VJM2593" s="18"/>
      <c r="VJV2593" s="18"/>
      <c r="VKE2593" s="18"/>
      <c r="VKN2593" s="18"/>
      <c r="VKW2593" s="18"/>
      <c r="VLF2593" s="18"/>
      <c r="VLO2593" s="18"/>
      <c r="VLX2593" s="18"/>
      <c r="VMG2593" s="18"/>
      <c r="VMP2593" s="18"/>
      <c r="VMY2593" s="18"/>
      <c r="VNH2593" s="18"/>
      <c r="VNQ2593" s="18"/>
      <c r="VNZ2593" s="18"/>
      <c r="VOI2593" s="18"/>
      <c r="VOR2593" s="18"/>
      <c r="VPA2593" s="18"/>
      <c r="VPJ2593" s="18"/>
      <c r="VPS2593" s="18"/>
      <c r="VQB2593" s="18"/>
      <c r="VQK2593" s="18"/>
      <c r="VQT2593" s="18"/>
      <c r="VRC2593" s="18"/>
      <c r="VRL2593" s="18"/>
      <c r="VRU2593" s="18"/>
      <c r="VSD2593" s="18"/>
      <c r="VSM2593" s="18"/>
      <c r="VSV2593" s="18"/>
      <c r="VTE2593" s="18"/>
      <c r="VTN2593" s="18"/>
      <c r="VTW2593" s="18"/>
      <c r="VUF2593" s="18"/>
      <c r="VUO2593" s="18"/>
      <c r="VUX2593" s="18"/>
      <c r="VVG2593" s="18"/>
      <c r="VVP2593" s="18"/>
      <c r="VVY2593" s="18"/>
      <c r="VWH2593" s="18"/>
      <c r="VWQ2593" s="18"/>
      <c r="VWZ2593" s="18"/>
      <c r="VXI2593" s="18"/>
      <c r="VXR2593" s="18"/>
      <c r="VYA2593" s="18"/>
      <c r="VYJ2593" s="18"/>
      <c r="VYS2593" s="18"/>
      <c r="VZB2593" s="18"/>
      <c r="VZK2593" s="18"/>
      <c r="VZT2593" s="18"/>
      <c r="WAC2593" s="18"/>
      <c r="WAL2593" s="18"/>
      <c r="WAU2593" s="18"/>
      <c r="WBD2593" s="18"/>
      <c r="WBM2593" s="18"/>
      <c r="WBV2593" s="18"/>
      <c r="WCE2593" s="18"/>
      <c r="WCN2593" s="18"/>
      <c r="WCW2593" s="18"/>
      <c r="WDF2593" s="18"/>
      <c r="WDO2593" s="18"/>
      <c r="WDX2593" s="18"/>
      <c r="WEG2593" s="18"/>
      <c r="WEP2593" s="18"/>
      <c r="WEY2593" s="18"/>
      <c r="WFH2593" s="18"/>
      <c r="WFQ2593" s="18"/>
      <c r="WFZ2593" s="18"/>
      <c r="WGI2593" s="18"/>
      <c r="WGR2593" s="18"/>
      <c r="WHA2593" s="18"/>
      <c r="WHJ2593" s="18"/>
      <c r="WHS2593" s="18"/>
      <c r="WIB2593" s="18"/>
      <c r="WIK2593" s="18"/>
      <c r="WIT2593" s="18"/>
      <c r="WJC2593" s="18"/>
      <c r="WJL2593" s="18"/>
      <c r="WJU2593" s="18"/>
      <c r="WKD2593" s="18"/>
      <c r="WKM2593" s="18"/>
      <c r="WKV2593" s="18"/>
      <c r="WLE2593" s="18"/>
      <c r="WLN2593" s="18"/>
      <c r="WLW2593" s="18"/>
      <c r="WMF2593" s="18"/>
      <c r="WMO2593" s="18"/>
      <c r="WMX2593" s="18"/>
      <c r="WNG2593" s="18"/>
      <c r="WNP2593" s="18"/>
      <c r="WNY2593" s="18"/>
      <c r="WOH2593" s="18"/>
      <c r="WOQ2593" s="18"/>
      <c r="WOZ2593" s="18"/>
      <c r="WPI2593" s="18"/>
      <c r="WPR2593" s="18"/>
      <c r="WQA2593" s="18"/>
      <c r="WQJ2593" s="18"/>
      <c r="WQS2593" s="18"/>
      <c r="WRB2593" s="18"/>
      <c r="WRK2593" s="18"/>
      <c r="WRT2593" s="18"/>
      <c r="WSC2593" s="18"/>
      <c r="WSL2593" s="18"/>
      <c r="WSU2593" s="18"/>
      <c r="WTD2593" s="18"/>
      <c r="WTM2593" s="18"/>
      <c r="WTV2593" s="18"/>
      <c r="WUE2593" s="18"/>
      <c r="WUN2593" s="18"/>
      <c r="WUW2593" s="18"/>
      <c r="WVF2593" s="18"/>
      <c r="WVO2593" s="18"/>
      <c r="WVX2593" s="18"/>
      <c r="WWG2593" s="18"/>
      <c r="WWP2593" s="18"/>
      <c r="WWY2593" s="18"/>
      <c r="WXH2593" s="18"/>
      <c r="WXQ2593" s="18"/>
      <c r="WXZ2593" s="18"/>
      <c r="WYI2593" s="18"/>
      <c r="WYR2593" s="18"/>
      <c r="WZA2593" s="18"/>
      <c r="WZJ2593" s="18"/>
      <c r="WZS2593" s="18"/>
      <c r="XAB2593" s="18"/>
      <c r="XAK2593" s="18"/>
      <c r="XAT2593" s="18"/>
      <c r="XBC2593" s="18"/>
      <c r="XBL2593" s="18"/>
      <c r="XBU2593" s="18"/>
      <c r="XCD2593" s="18"/>
      <c r="XCM2593" s="18"/>
      <c r="XCV2593" s="18"/>
      <c r="XDE2593" s="18"/>
      <c r="XDN2593" s="18"/>
      <c r="XDW2593" s="18"/>
      <c r="XEF2593" s="18"/>
      <c r="XEO2593" s="18"/>
      <c r="XEX2593" s="18"/>
    </row>
    <row r="2594" spans="1:1024 1033:2041 2050:3067 3076:4093 4102:5119 5128:6136 6145:7162 7171:8188 8197:9214 9223:10240 10249:11257 11266:12283 12292:13309 13318:14335 14344:15352 15361:16378" s="20" customFormat="1" x14ac:dyDescent="0.25">
      <c r="A2594" s="20">
        <v>139252</v>
      </c>
      <c r="B2594" s="20">
        <v>942082595</v>
      </c>
      <c r="C2594" s="20" t="s">
        <v>11401</v>
      </c>
      <c r="D2594" s="20">
        <v>942082595</v>
      </c>
      <c r="E2594" s="20" t="s">
        <v>34</v>
      </c>
      <c r="F2594" s="20">
        <v>139252</v>
      </c>
      <c r="G2594" s="20" t="s">
        <v>6364</v>
      </c>
      <c r="P2594" s="18"/>
      <c r="Y2594" s="18"/>
      <c r="AH2594" s="18"/>
      <c r="AQ2594" s="18"/>
      <c r="AZ2594" s="18"/>
      <c r="BI2594" s="18"/>
      <c r="BR2594" s="18"/>
      <c r="CA2594" s="18"/>
      <c r="CJ2594" s="18"/>
      <c r="CS2594" s="18"/>
      <c r="DB2594" s="18"/>
      <c r="DK2594" s="18"/>
      <c r="DT2594" s="18"/>
      <c r="EC2594" s="18"/>
      <c r="EL2594" s="18"/>
      <c r="EU2594" s="18"/>
      <c r="FD2594" s="18"/>
      <c r="FM2594" s="18"/>
      <c r="FV2594" s="18"/>
      <c r="GE2594" s="18"/>
      <c r="GN2594" s="18"/>
      <c r="GW2594" s="18"/>
      <c r="HF2594" s="18"/>
      <c r="HO2594" s="18"/>
      <c r="HX2594" s="18"/>
      <c r="IG2594" s="18"/>
      <c r="IP2594" s="18"/>
      <c r="IY2594" s="18"/>
      <c r="JH2594" s="18"/>
      <c r="JQ2594" s="18"/>
      <c r="JZ2594" s="18"/>
      <c r="KI2594" s="18"/>
      <c r="KR2594" s="18"/>
      <c r="LA2594" s="18"/>
      <c r="LJ2594" s="18"/>
      <c r="LS2594" s="18"/>
      <c r="MB2594" s="18"/>
      <c r="MK2594" s="18"/>
      <c r="MT2594" s="18"/>
      <c r="NC2594" s="18"/>
      <c r="NL2594" s="18"/>
      <c r="NU2594" s="18"/>
      <c r="OD2594" s="18"/>
      <c r="OM2594" s="18"/>
      <c r="OV2594" s="18"/>
      <c r="PE2594" s="18"/>
      <c r="PN2594" s="18"/>
      <c r="PW2594" s="18"/>
      <c r="QF2594" s="18"/>
      <c r="QO2594" s="18"/>
      <c r="QX2594" s="18"/>
      <c r="RG2594" s="18"/>
      <c r="RP2594" s="18"/>
      <c r="RY2594" s="18"/>
      <c r="SH2594" s="18"/>
      <c r="SQ2594" s="18"/>
      <c r="SZ2594" s="18"/>
      <c r="TI2594" s="18"/>
      <c r="TR2594" s="18"/>
      <c r="UA2594" s="18"/>
      <c r="UJ2594" s="18"/>
      <c r="US2594" s="18"/>
      <c r="VB2594" s="18"/>
      <c r="VK2594" s="18"/>
      <c r="VT2594" s="18"/>
      <c r="WC2594" s="18"/>
      <c r="WL2594" s="18"/>
      <c r="WU2594" s="18"/>
      <c r="XD2594" s="18"/>
      <c r="XM2594" s="18"/>
      <c r="XV2594" s="18"/>
      <c r="YE2594" s="18"/>
      <c r="YN2594" s="18"/>
      <c r="YW2594" s="18"/>
      <c r="ZF2594" s="18"/>
      <c r="ZO2594" s="18"/>
      <c r="ZX2594" s="18"/>
      <c r="AAG2594" s="18"/>
      <c r="AAP2594" s="18"/>
      <c r="AAY2594" s="18"/>
      <c r="ABH2594" s="18"/>
      <c r="ABQ2594" s="18"/>
      <c r="ABZ2594" s="18"/>
      <c r="ACI2594" s="18"/>
      <c r="ACR2594" s="18"/>
      <c r="ADA2594" s="18"/>
      <c r="ADJ2594" s="18"/>
      <c r="ADS2594" s="18"/>
      <c r="AEB2594" s="18"/>
      <c r="AEK2594" s="18"/>
      <c r="AET2594" s="18"/>
      <c r="AFC2594" s="18"/>
      <c r="AFL2594" s="18"/>
      <c r="AFU2594" s="18"/>
      <c r="AGD2594" s="18"/>
      <c r="AGM2594" s="18"/>
      <c r="AGV2594" s="18"/>
      <c r="AHE2594" s="18"/>
      <c r="AHN2594" s="18"/>
      <c r="AHW2594" s="18"/>
      <c r="AIF2594" s="18"/>
      <c r="AIO2594" s="18"/>
      <c r="AIX2594" s="18"/>
      <c r="AJG2594" s="18"/>
      <c r="AJP2594" s="18"/>
      <c r="AJY2594" s="18"/>
      <c r="AKH2594" s="18"/>
      <c r="AKQ2594" s="18"/>
      <c r="AKZ2594" s="18"/>
      <c r="ALI2594" s="18"/>
      <c r="ALR2594" s="18"/>
      <c r="AMA2594" s="18"/>
      <c r="AMJ2594" s="18"/>
      <c r="AMS2594" s="18"/>
      <c r="ANB2594" s="18"/>
      <c r="ANK2594" s="18"/>
      <c r="ANT2594" s="18"/>
      <c r="AOC2594" s="18"/>
      <c r="AOL2594" s="18"/>
      <c r="AOU2594" s="18"/>
      <c r="APD2594" s="18"/>
      <c r="APM2594" s="18"/>
      <c r="APV2594" s="18"/>
      <c r="AQE2594" s="18"/>
      <c r="AQN2594" s="18"/>
      <c r="AQW2594" s="18"/>
      <c r="ARF2594" s="18"/>
      <c r="ARO2594" s="18"/>
      <c r="ARX2594" s="18"/>
      <c r="ASG2594" s="18"/>
      <c r="ASP2594" s="18"/>
      <c r="ASY2594" s="18"/>
      <c r="ATH2594" s="18"/>
      <c r="ATQ2594" s="18"/>
      <c r="ATZ2594" s="18"/>
      <c r="AUI2594" s="18"/>
      <c r="AUR2594" s="18"/>
      <c r="AVA2594" s="18"/>
      <c r="AVJ2594" s="18"/>
      <c r="AVS2594" s="18"/>
      <c r="AWB2594" s="18"/>
      <c r="AWK2594" s="18"/>
      <c r="AWT2594" s="18"/>
      <c r="AXC2594" s="18"/>
      <c r="AXL2594" s="18"/>
      <c r="AXU2594" s="18"/>
      <c r="AYD2594" s="18"/>
      <c r="AYM2594" s="18"/>
      <c r="AYV2594" s="18"/>
      <c r="AZE2594" s="18"/>
      <c r="AZN2594" s="18"/>
      <c r="AZW2594" s="18"/>
      <c r="BAF2594" s="18"/>
      <c r="BAO2594" s="18"/>
      <c r="BAX2594" s="18"/>
      <c r="BBG2594" s="18"/>
      <c r="BBP2594" s="18"/>
      <c r="BBY2594" s="18"/>
      <c r="BCH2594" s="18"/>
      <c r="BCQ2594" s="18"/>
      <c r="BCZ2594" s="18"/>
      <c r="BDI2594" s="18"/>
      <c r="BDR2594" s="18"/>
      <c r="BEA2594" s="18"/>
      <c r="BEJ2594" s="18"/>
      <c r="BES2594" s="18"/>
      <c r="BFB2594" s="18"/>
      <c r="BFK2594" s="18"/>
      <c r="BFT2594" s="18"/>
      <c r="BGC2594" s="18"/>
      <c r="BGL2594" s="18"/>
      <c r="BGU2594" s="18"/>
      <c r="BHD2594" s="18"/>
      <c r="BHM2594" s="18"/>
      <c r="BHV2594" s="18"/>
      <c r="BIE2594" s="18"/>
      <c r="BIN2594" s="18"/>
      <c r="BIW2594" s="18"/>
      <c r="BJF2594" s="18"/>
      <c r="BJO2594" s="18"/>
      <c r="BJX2594" s="18"/>
      <c r="BKG2594" s="18"/>
      <c r="BKP2594" s="18"/>
      <c r="BKY2594" s="18"/>
      <c r="BLH2594" s="18"/>
      <c r="BLQ2594" s="18"/>
      <c r="BLZ2594" s="18"/>
      <c r="BMI2594" s="18"/>
      <c r="BMR2594" s="18"/>
      <c r="BNA2594" s="18"/>
      <c r="BNJ2594" s="18"/>
      <c r="BNS2594" s="18"/>
      <c r="BOB2594" s="18"/>
      <c r="BOK2594" s="18"/>
      <c r="BOT2594" s="18"/>
      <c r="BPC2594" s="18"/>
      <c r="BPL2594" s="18"/>
      <c r="BPU2594" s="18"/>
      <c r="BQD2594" s="18"/>
      <c r="BQM2594" s="18"/>
      <c r="BQV2594" s="18"/>
      <c r="BRE2594" s="18"/>
      <c r="BRN2594" s="18"/>
      <c r="BRW2594" s="18"/>
      <c r="BSF2594" s="18"/>
      <c r="BSO2594" s="18"/>
      <c r="BSX2594" s="18"/>
      <c r="BTG2594" s="18"/>
      <c r="BTP2594" s="18"/>
      <c r="BTY2594" s="18"/>
      <c r="BUH2594" s="18"/>
      <c r="BUQ2594" s="18"/>
      <c r="BUZ2594" s="18"/>
      <c r="BVI2594" s="18"/>
      <c r="BVR2594" s="18"/>
      <c r="BWA2594" s="18"/>
      <c r="BWJ2594" s="18"/>
      <c r="BWS2594" s="18"/>
      <c r="BXB2594" s="18"/>
      <c r="BXK2594" s="18"/>
      <c r="BXT2594" s="18"/>
      <c r="BYC2594" s="18"/>
      <c r="BYL2594" s="18"/>
      <c r="BYU2594" s="18"/>
      <c r="BZD2594" s="18"/>
      <c r="BZM2594" s="18"/>
      <c r="BZV2594" s="18"/>
      <c r="CAE2594" s="18"/>
      <c r="CAN2594" s="18"/>
      <c r="CAW2594" s="18"/>
      <c r="CBF2594" s="18"/>
      <c r="CBO2594" s="18"/>
      <c r="CBX2594" s="18"/>
      <c r="CCG2594" s="18"/>
      <c r="CCP2594" s="18"/>
      <c r="CCY2594" s="18"/>
      <c r="CDH2594" s="18"/>
      <c r="CDQ2594" s="18"/>
      <c r="CDZ2594" s="18"/>
      <c r="CEI2594" s="18"/>
      <c r="CER2594" s="18"/>
      <c r="CFA2594" s="18"/>
      <c r="CFJ2594" s="18"/>
      <c r="CFS2594" s="18"/>
      <c r="CGB2594" s="18"/>
      <c r="CGK2594" s="18"/>
      <c r="CGT2594" s="18"/>
      <c r="CHC2594" s="18"/>
      <c r="CHL2594" s="18"/>
      <c r="CHU2594" s="18"/>
      <c r="CID2594" s="18"/>
      <c r="CIM2594" s="18"/>
      <c r="CIV2594" s="18"/>
      <c r="CJE2594" s="18"/>
      <c r="CJN2594" s="18"/>
      <c r="CJW2594" s="18"/>
      <c r="CKF2594" s="18"/>
      <c r="CKO2594" s="18"/>
      <c r="CKX2594" s="18"/>
      <c r="CLG2594" s="18"/>
      <c r="CLP2594" s="18"/>
      <c r="CLY2594" s="18"/>
      <c r="CMH2594" s="18"/>
      <c r="CMQ2594" s="18"/>
      <c r="CMZ2594" s="18"/>
      <c r="CNI2594" s="18"/>
      <c r="CNR2594" s="18"/>
      <c r="COA2594" s="18"/>
      <c r="COJ2594" s="18"/>
      <c r="COS2594" s="18"/>
      <c r="CPB2594" s="18"/>
      <c r="CPK2594" s="18"/>
      <c r="CPT2594" s="18"/>
      <c r="CQC2594" s="18"/>
      <c r="CQL2594" s="18"/>
      <c r="CQU2594" s="18"/>
      <c r="CRD2594" s="18"/>
      <c r="CRM2594" s="18"/>
      <c r="CRV2594" s="18"/>
      <c r="CSE2594" s="18"/>
      <c r="CSN2594" s="18"/>
      <c r="CSW2594" s="18"/>
      <c r="CTF2594" s="18"/>
      <c r="CTO2594" s="18"/>
      <c r="CTX2594" s="18"/>
      <c r="CUG2594" s="18"/>
      <c r="CUP2594" s="18"/>
      <c r="CUY2594" s="18"/>
      <c r="CVH2594" s="18"/>
      <c r="CVQ2594" s="18"/>
      <c r="CVZ2594" s="18"/>
      <c r="CWI2594" s="18"/>
      <c r="CWR2594" s="18"/>
      <c r="CXA2594" s="18"/>
      <c r="CXJ2594" s="18"/>
      <c r="CXS2594" s="18"/>
      <c r="CYB2594" s="18"/>
      <c r="CYK2594" s="18"/>
      <c r="CYT2594" s="18"/>
      <c r="CZC2594" s="18"/>
      <c r="CZL2594" s="18"/>
      <c r="CZU2594" s="18"/>
      <c r="DAD2594" s="18"/>
      <c r="DAM2594" s="18"/>
      <c r="DAV2594" s="18"/>
      <c r="DBE2594" s="18"/>
      <c r="DBN2594" s="18"/>
      <c r="DBW2594" s="18"/>
      <c r="DCF2594" s="18"/>
      <c r="DCO2594" s="18"/>
      <c r="DCX2594" s="18"/>
      <c r="DDG2594" s="18"/>
      <c r="DDP2594" s="18"/>
      <c r="DDY2594" s="18"/>
      <c r="DEH2594" s="18"/>
      <c r="DEQ2594" s="18"/>
      <c r="DEZ2594" s="18"/>
      <c r="DFI2594" s="18"/>
      <c r="DFR2594" s="18"/>
      <c r="DGA2594" s="18"/>
      <c r="DGJ2594" s="18"/>
      <c r="DGS2594" s="18"/>
      <c r="DHB2594" s="18"/>
      <c r="DHK2594" s="18"/>
      <c r="DHT2594" s="18"/>
      <c r="DIC2594" s="18"/>
      <c r="DIL2594" s="18"/>
      <c r="DIU2594" s="18"/>
      <c r="DJD2594" s="18"/>
      <c r="DJM2594" s="18"/>
      <c r="DJV2594" s="18"/>
      <c r="DKE2594" s="18"/>
      <c r="DKN2594" s="18"/>
      <c r="DKW2594" s="18"/>
      <c r="DLF2594" s="18"/>
      <c r="DLO2594" s="18"/>
      <c r="DLX2594" s="18"/>
      <c r="DMG2594" s="18"/>
      <c r="DMP2594" s="18"/>
      <c r="DMY2594" s="18"/>
      <c r="DNH2594" s="18"/>
      <c r="DNQ2594" s="18"/>
      <c r="DNZ2594" s="18"/>
      <c r="DOI2594" s="18"/>
      <c r="DOR2594" s="18"/>
      <c r="DPA2594" s="18"/>
      <c r="DPJ2594" s="18"/>
      <c r="DPS2594" s="18"/>
      <c r="DQB2594" s="18"/>
      <c r="DQK2594" s="18"/>
      <c r="DQT2594" s="18"/>
      <c r="DRC2594" s="18"/>
      <c r="DRL2594" s="18"/>
      <c r="DRU2594" s="18"/>
      <c r="DSD2594" s="18"/>
      <c r="DSM2594" s="18"/>
      <c r="DSV2594" s="18"/>
      <c r="DTE2594" s="18"/>
      <c r="DTN2594" s="18"/>
      <c r="DTW2594" s="18"/>
      <c r="DUF2594" s="18"/>
      <c r="DUO2594" s="18"/>
      <c r="DUX2594" s="18"/>
      <c r="DVG2594" s="18"/>
      <c r="DVP2594" s="18"/>
      <c r="DVY2594" s="18"/>
      <c r="DWH2594" s="18"/>
      <c r="DWQ2594" s="18"/>
      <c r="DWZ2594" s="18"/>
      <c r="DXI2594" s="18"/>
      <c r="DXR2594" s="18"/>
      <c r="DYA2594" s="18"/>
      <c r="DYJ2594" s="18"/>
      <c r="DYS2594" s="18"/>
      <c r="DZB2594" s="18"/>
      <c r="DZK2594" s="18"/>
      <c r="DZT2594" s="18"/>
      <c r="EAC2594" s="18"/>
      <c r="EAL2594" s="18"/>
      <c r="EAU2594" s="18"/>
      <c r="EBD2594" s="18"/>
      <c r="EBM2594" s="18"/>
      <c r="EBV2594" s="18"/>
      <c r="ECE2594" s="18"/>
      <c r="ECN2594" s="18"/>
      <c r="ECW2594" s="18"/>
      <c r="EDF2594" s="18"/>
      <c r="EDO2594" s="18"/>
      <c r="EDX2594" s="18"/>
      <c r="EEG2594" s="18"/>
      <c r="EEP2594" s="18"/>
      <c r="EEY2594" s="18"/>
      <c r="EFH2594" s="18"/>
      <c r="EFQ2594" s="18"/>
      <c r="EFZ2594" s="18"/>
      <c r="EGI2594" s="18"/>
      <c r="EGR2594" s="18"/>
      <c r="EHA2594" s="18"/>
      <c r="EHJ2594" s="18"/>
      <c r="EHS2594" s="18"/>
      <c r="EIB2594" s="18"/>
      <c r="EIK2594" s="18"/>
      <c r="EIT2594" s="18"/>
      <c r="EJC2594" s="18"/>
      <c r="EJL2594" s="18"/>
      <c r="EJU2594" s="18"/>
      <c r="EKD2594" s="18"/>
      <c r="EKM2594" s="18"/>
      <c r="EKV2594" s="18"/>
      <c r="ELE2594" s="18"/>
      <c r="ELN2594" s="18"/>
      <c r="ELW2594" s="18"/>
      <c r="EMF2594" s="18"/>
      <c r="EMO2594" s="18"/>
      <c r="EMX2594" s="18"/>
      <c r="ENG2594" s="18"/>
      <c r="ENP2594" s="18"/>
      <c r="ENY2594" s="18"/>
      <c r="EOH2594" s="18"/>
      <c r="EOQ2594" s="18"/>
      <c r="EOZ2594" s="18"/>
      <c r="EPI2594" s="18"/>
      <c r="EPR2594" s="18"/>
      <c r="EQA2594" s="18"/>
      <c r="EQJ2594" s="18"/>
      <c r="EQS2594" s="18"/>
      <c r="ERB2594" s="18"/>
      <c r="ERK2594" s="18"/>
      <c r="ERT2594" s="18"/>
      <c r="ESC2594" s="18"/>
      <c r="ESL2594" s="18"/>
      <c r="ESU2594" s="18"/>
      <c r="ETD2594" s="18"/>
      <c r="ETM2594" s="18"/>
      <c r="ETV2594" s="18"/>
      <c r="EUE2594" s="18"/>
      <c r="EUN2594" s="18"/>
      <c r="EUW2594" s="18"/>
      <c r="EVF2594" s="18"/>
      <c r="EVO2594" s="18"/>
      <c r="EVX2594" s="18"/>
      <c r="EWG2594" s="18"/>
      <c r="EWP2594" s="18"/>
      <c r="EWY2594" s="18"/>
      <c r="EXH2594" s="18"/>
      <c r="EXQ2594" s="18"/>
      <c r="EXZ2594" s="18"/>
      <c r="EYI2594" s="18"/>
      <c r="EYR2594" s="18"/>
      <c r="EZA2594" s="18"/>
      <c r="EZJ2594" s="18"/>
      <c r="EZS2594" s="18"/>
      <c r="FAB2594" s="18"/>
      <c r="FAK2594" s="18"/>
      <c r="FAT2594" s="18"/>
      <c r="FBC2594" s="18"/>
      <c r="FBL2594" s="18"/>
      <c r="FBU2594" s="18"/>
      <c r="FCD2594" s="18"/>
      <c r="FCM2594" s="18"/>
      <c r="FCV2594" s="18"/>
      <c r="FDE2594" s="18"/>
      <c r="FDN2594" s="18"/>
      <c r="FDW2594" s="18"/>
      <c r="FEF2594" s="18"/>
      <c r="FEO2594" s="18"/>
      <c r="FEX2594" s="18"/>
      <c r="FFG2594" s="18"/>
      <c r="FFP2594" s="18"/>
      <c r="FFY2594" s="18"/>
      <c r="FGH2594" s="18"/>
      <c r="FGQ2594" s="18"/>
      <c r="FGZ2594" s="18"/>
      <c r="FHI2594" s="18"/>
      <c r="FHR2594" s="18"/>
      <c r="FIA2594" s="18"/>
      <c r="FIJ2594" s="18"/>
      <c r="FIS2594" s="18"/>
      <c r="FJB2594" s="18"/>
      <c r="FJK2594" s="18"/>
      <c r="FJT2594" s="18"/>
      <c r="FKC2594" s="18"/>
      <c r="FKL2594" s="18"/>
      <c r="FKU2594" s="18"/>
      <c r="FLD2594" s="18"/>
      <c r="FLM2594" s="18"/>
      <c r="FLV2594" s="18"/>
      <c r="FME2594" s="18"/>
      <c r="FMN2594" s="18"/>
      <c r="FMW2594" s="18"/>
      <c r="FNF2594" s="18"/>
      <c r="FNO2594" s="18"/>
      <c r="FNX2594" s="18"/>
      <c r="FOG2594" s="18"/>
      <c r="FOP2594" s="18"/>
      <c r="FOY2594" s="18"/>
      <c r="FPH2594" s="18"/>
      <c r="FPQ2594" s="18"/>
      <c r="FPZ2594" s="18"/>
      <c r="FQI2594" s="18"/>
      <c r="FQR2594" s="18"/>
      <c r="FRA2594" s="18"/>
      <c r="FRJ2594" s="18"/>
      <c r="FRS2594" s="18"/>
      <c r="FSB2594" s="18"/>
      <c r="FSK2594" s="18"/>
      <c r="FST2594" s="18"/>
      <c r="FTC2594" s="18"/>
      <c r="FTL2594" s="18"/>
      <c r="FTU2594" s="18"/>
      <c r="FUD2594" s="18"/>
      <c r="FUM2594" s="18"/>
      <c r="FUV2594" s="18"/>
      <c r="FVE2594" s="18"/>
      <c r="FVN2594" s="18"/>
      <c r="FVW2594" s="18"/>
      <c r="FWF2594" s="18"/>
      <c r="FWO2594" s="18"/>
      <c r="FWX2594" s="18"/>
      <c r="FXG2594" s="18"/>
      <c r="FXP2594" s="18"/>
      <c r="FXY2594" s="18"/>
      <c r="FYH2594" s="18"/>
      <c r="FYQ2594" s="18"/>
      <c r="FYZ2594" s="18"/>
      <c r="FZI2594" s="18"/>
      <c r="FZR2594" s="18"/>
      <c r="GAA2594" s="18"/>
      <c r="GAJ2594" s="18"/>
      <c r="GAS2594" s="18"/>
      <c r="GBB2594" s="18"/>
      <c r="GBK2594" s="18"/>
      <c r="GBT2594" s="18"/>
      <c r="GCC2594" s="18"/>
      <c r="GCL2594" s="18"/>
      <c r="GCU2594" s="18"/>
      <c r="GDD2594" s="18"/>
      <c r="GDM2594" s="18"/>
      <c r="GDV2594" s="18"/>
      <c r="GEE2594" s="18"/>
      <c r="GEN2594" s="18"/>
      <c r="GEW2594" s="18"/>
      <c r="GFF2594" s="18"/>
      <c r="GFO2594" s="18"/>
      <c r="GFX2594" s="18"/>
      <c r="GGG2594" s="18"/>
      <c r="GGP2594" s="18"/>
      <c r="GGY2594" s="18"/>
      <c r="GHH2594" s="18"/>
      <c r="GHQ2594" s="18"/>
      <c r="GHZ2594" s="18"/>
      <c r="GII2594" s="18"/>
      <c r="GIR2594" s="18"/>
      <c r="GJA2594" s="18"/>
      <c r="GJJ2594" s="18"/>
      <c r="GJS2594" s="18"/>
      <c r="GKB2594" s="18"/>
      <c r="GKK2594" s="18"/>
      <c r="GKT2594" s="18"/>
      <c r="GLC2594" s="18"/>
      <c r="GLL2594" s="18"/>
      <c r="GLU2594" s="18"/>
      <c r="GMD2594" s="18"/>
      <c r="GMM2594" s="18"/>
      <c r="GMV2594" s="18"/>
      <c r="GNE2594" s="18"/>
      <c r="GNN2594" s="18"/>
      <c r="GNW2594" s="18"/>
      <c r="GOF2594" s="18"/>
      <c r="GOO2594" s="18"/>
      <c r="GOX2594" s="18"/>
      <c r="GPG2594" s="18"/>
      <c r="GPP2594" s="18"/>
      <c r="GPY2594" s="18"/>
      <c r="GQH2594" s="18"/>
      <c r="GQQ2594" s="18"/>
      <c r="GQZ2594" s="18"/>
      <c r="GRI2594" s="18"/>
      <c r="GRR2594" s="18"/>
      <c r="GSA2594" s="18"/>
      <c r="GSJ2594" s="18"/>
      <c r="GSS2594" s="18"/>
      <c r="GTB2594" s="18"/>
      <c r="GTK2594" s="18"/>
      <c r="GTT2594" s="18"/>
      <c r="GUC2594" s="18"/>
      <c r="GUL2594" s="18"/>
      <c r="GUU2594" s="18"/>
      <c r="GVD2594" s="18"/>
      <c r="GVM2594" s="18"/>
      <c r="GVV2594" s="18"/>
      <c r="GWE2594" s="18"/>
      <c r="GWN2594" s="18"/>
      <c r="GWW2594" s="18"/>
      <c r="GXF2594" s="18"/>
      <c r="GXO2594" s="18"/>
      <c r="GXX2594" s="18"/>
      <c r="GYG2594" s="18"/>
      <c r="GYP2594" s="18"/>
      <c r="GYY2594" s="18"/>
      <c r="GZH2594" s="18"/>
      <c r="GZQ2594" s="18"/>
      <c r="GZZ2594" s="18"/>
      <c r="HAI2594" s="18"/>
      <c r="HAR2594" s="18"/>
      <c r="HBA2594" s="18"/>
      <c r="HBJ2594" s="18"/>
      <c r="HBS2594" s="18"/>
      <c r="HCB2594" s="18"/>
      <c r="HCK2594" s="18"/>
      <c r="HCT2594" s="18"/>
      <c r="HDC2594" s="18"/>
      <c r="HDL2594" s="18"/>
      <c r="HDU2594" s="18"/>
      <c r="HED2594" s="18"/>
      <c r="HEM2594" s="18"/>
      <c r="HEV2594" s="18"/>
      <c r="HFE2594" s="18"/>
      <c r="HFN2594" s="18"/>
      <c r="HFW2594" s="18"/>
      <c r="HGF2594" s="18"/>
      <c r="HGO2594" s="18"/>
      <c r="HGX2594" s="18"/>
      <c r="HHG2594" s="18"/>
      <c r="HHP2594" s="18"/>
      <c r="HHY2594" s="18"/>
      <c r="HIH2594" s="18"/>
      <c r="HIQ2594" s="18"/>
      <c r="HIZ2594" s="18"/>
      <c r="HJI2594" s="18"/>
      <c r="HJR2594" s="18"/>
      <c r="HKA2594" s="18"/>
      <c r="HKJ2594" s="18"/>
      <c r="HKS2594" s="18"/>
      <c r="HLB2594" s="18"/>
      <c r="HLK2594" s="18"/>
      <c r="HLT2594" s="18"/>
      <c r="HMC2594" s="18"/>
      <c r="HML2594" s="18"/>
      <c r="HMU2594" s="18"/>
      <c r="HND2594" s="18"/>
      <c r="HNM2594" s="18"/>
      <c r="HNV2594" s="18"/>
      <c r="HOE2594" s="18"/>
      <c r="HON2594" s="18"/>
      <c r="HOW2594" s="18"/>
      <c r="HPF2594" s="18"/>
      <c r="HPO2594" s="18"/>
      <c r="HPX2594" s="18"/>
      <c r="HQG2594" s="18"/>
      <c r="HQP2594" s="18"/>
      <c r="HQY2594" s="18"/>
      <c r="HRH2594" s="18"/>
      <c r="HRQ2594" s="18"/>
      <c r="HRZ2594" s="18"/>
      <c r="HSI2594" s="18"/>
      <c r="HSR2594" s="18"/>
      <c r="HTA2594" s="18"/>
      <c r="HTJ2594" s="18"/>
      <c r="HTS2594" s="18"/>
      <c r="HUB2594" s="18"/>
      <c r="HUK2594" s="18"/>
      <c r="HUT2594" s="18"/>
      <c r="HVC2594" s="18"/>
      <c r="HVL2594" s="18"/>
      <c r="HVU2594" s="18"/>
      <c r="HWD2594" s="18"/>
      <c r="HWM2594" s="18"/>
      <c r="HWV2594" s="18"/>
      <c r="HXE2594" s="18"/>
      <c r="HXN2594" s="18"/>
      <c r="HXW2594" s="18"/>
      <c r="HYF2594" s="18"/>
      <c r="HYO2594" s="18"/>
      <c r="HYX2594" s="18"/>
      <c r="HZG2594" s="18"/>
      <c r="HZP2594" s="18"/>
      <c r="HZY2594" s="18"/>
      <c r="IAH2594" s="18"/>
      <c r="IAQ2594" s="18"/>
      <c r="IAZ2594" s="18"/>
      <c r="IBI2594" s="18"/>
      <c r="IBR2594" s="18"/>
      <c r="ICA2594" s="18"/>
      <c r="ICJ2594" s="18"/>
      <c r="ICS2594" s="18"/>
      <c r="IDB2594" s="18"/>
      <c r="IDK2594" s="18"/>
      <c r="IDT2594" s="18"/>
      <c r="IEC2594" s="18"/>
      <c r="IEL2594" s="18"/>
      <c r="IEU2594" s="18"/>
      <c r="IFD2594" s="18"/>
      <c r="IFM2594" s="18"/>
      <c r="IFV2594" s="18"/>
      <c r="IGE2594" s="18"/>
      <c r="IGN2594" s="18"/>
      <c r="IGW2594" s="18"/>
      <c r="IHF2594" s="18"/>
      <c r="IHO2594" s="18"/>
      <c r="IHX2594" s="18"/>
      <c r="IIG2594" s="18"/>
      <c r="IIP2594" s="18"/>
      <c r="IIY2594" s="18"/>
      <c r="IJH2594" s="18"/>
      <c r="IJQ2594" s="18"/>
      <c r="IJZ2594" s="18"/>
      <c r="IKI2594" s="18"/>
      <c r="IKR2594" s="18"/>
      <c r="ILA2594" s="18"/>
      <c r="ILJ2594" s="18"/>
      <c r="ILS2594" s="18"/>
      <c r="IMB2594" s="18"/>
      <c r="IMK2594" s="18"/>
      <c r="IMT2594" s="18"/>
      <c r="INC2594" s="18"/>
      <c r="INL2594" s="18"/>
      <c r="INU2594" s="18"/>
      <c r="IOD2594" s="18"/>
      <c r="IOM2594" s="18"/>
      <c r="IOV2594" s="18"/>
      <c r="IPE2594" s="18"/>
      <c r="IPN2594" s="18"/>
      <c r="IPW2594" s="18"/>
      <c r="IQF2594" s="18"/>
      <c r="IQO2594" s="18"/>
      <c r="IQX2594" s="18"/>
      <c r="IRG2594" s="18"/>
      <c r="IRP2594" s="18"/>
      <c r="IRY2594" s="18"/>
      <c r="ISH2594" s="18"/>
      <c r="ISQ2594" s="18"/>
      <c r="ISZ2594" s="18"/>
      <c r="ITI2594" s="18"/>
      <c r="ITR2594" s="18"/>
      <c r="IUA2594" s="18"/>
      <c r="IUJ2594" s="18"/>
      <c r="IUS2594" s="18"/>
      <c r="IVB2594" s="18"/>
      <c r="IVK2594" s="18"/>
      <c r="IVT2594" s="18"/>
      <c r="IWC2594" s="18"/>
      <c r="IWL2594" s="18"/>
      <c r="IWU2594" s="18"/>
      <c r="IXD2594" s="18"/>
      <c r="IXM2594" s="18"/>
      <c r="IXV2594" s="18"/>
      <c r="IYE2594" s="18"/>
      <c r="IYN2594" s="18"/>
      <c r="IYW2594" s="18"/>
      <c r="IZF2594" s="18"/>
      <c r="IZO2594" s="18"/>
      <c r="IZX2594" s="18"/>
      <c r="JAG2594" s="18"/>
      <c r="JAP2594" s="18"/>
      <c r="JAY2594" s="18"/>
      <c r="JBH2594" s="18"/>
      <c r="JBQ2594" s="18"/>
      <c r="JBZ2594" s="18"/>
      <c r="JCI2594" s="18"/>
      <c r="JCR2594" s="18"/>
      <c r="JDA2594" s="18"/>
      <c r="JDJ2594" s="18"/>
      <c r="JDS2594" s="18"/>
      <c r="JEB2594" s="18"/>
      <c r="JEK2594" s="18"/>
      <c r="JET2594" s="18"/>
      <c r="JFC2594" s="18"/>
      <c r="JFL2594" s="18"/>
      <c r="JFU2594" s="18"/>
      <c r="JGD2594" s="18"/>
      <c r="JGM2594" s="18"/>
      <c r="JGV2594" s="18"/>
      <c r="JHE2594" s="18"/>
      <c r="JHN2594" s="18"/>
      <c r="JHW2594" s="18"/>
      <c r="JIF2594" s="18"/>
      <c r="JIO2594" s="18"/>
      <c r="JIX2594" s="18"/>
      <c r="JJG2594" s="18"/>
      <c r="JJP2594" s="18"/>
      <c r="JJY2594" s="18"/>
      <c r="JKH2594" s="18"/>
      <c r="JKQ2594" s="18"/>
      <c r="JKZ2594" s="18"/>
      <c r="JLI2594" s="18"/>
      <c r="JLR2594" s="18"/>
      <c r="JMA2594" s="18"/>
      <c r="JMJ2594" s="18"/>
      <c r="JMS2594" s="18"/>
      <c r="JNB2594" s="18"/>
      <c r="JNK2594" s="18"/>
      <c r="JNT2594" s="18"/>
      <c r="JOC2594" s="18"/>
      <c r="JOL2594" s="18"/>
      <c r="JOU2594" s="18"/>
      <c r="JPD2594" s="18"/>
      <c r="JPM2594" s="18"/>
      <c r="JPV2594" s="18"/>
      <c r="JQE2594" s="18"/>
      <c r="JQN2594" s="18"/>
      <c r="JQW2594" s="18"/>
      <c r="JRF2594" s="18"/>
      <c r="JRO2594" s="18"/>
      <c r="JRX2594" s="18"/>
      <c r="JSG2594" s="18"/>
      <c r="JSP2594" s="18"/>
      <c r="JSY2594" s="18"/>
      <c r="JTH2594" s="18"/>
      <c r="JTQ2594" s="18"/>
      <c r="JTZ2594" s="18"/>
      <c r="JUI2594" s="18"/>
      <c r="JUR2594" s="18"/>
      <c r="JVA2594" s="18"/>
      <c r="JVJ2594" s="18"/>
      <c r="JVS2594" s="18"/>
      <c r="JWB2594" s="18"/>
      <c r="JWK2594" s="18"/>
      <c r="JWT2594" s="18"/>
      <c r="JXC2594" s="18"/>
      <c r="JXL2594" s="18"/>
      <c r="JXU2594" s="18"/>
      <c r="JYD2594" s="18"/>
      <c r="JYM2594" s="18"/>
      <c r="JYV2594" s="18"/>
      <c r="JZE2594" s="18"/>
      <c r="JZN2594" s="18"/>
      <c r="JZW2594" s="18"/>
      <c r="KAF2594" s="18"/>
      <c r="KAO2594" s="18"/>
      <c r="KAX2594" s="18"/>
      <c r="KBG2594" s="18"/>
      <c r="KBP2594" s="18"/>
      <c r="KBY2594" s="18"/>
      <c r="KCH2594" s="18"/>
      <c r="KCQ2594" s="18"/>
      <c r="KCZ2594" s="18"/>
      <c r="KDI2594" s="18"/>
      <c r="KDR2594" s="18"/>
      <c r="KEA2594" s="18"/>
      <c r="KEJ2594" s="18"/>
      <c r="KES2594" s="18"/>
      <c r="KFB2594" s="18"/>
      <c r="KFK2594" s="18"/>
      <c r="KFT2594" s="18"/>
      <c r="KGC2594" s="18"/>
      <c r="KGL2594" s="18"/>
      <c r="KGU2594" s="18"/>
      <c r="KHD2594" s="18"/>
      <c r="KHM2594" s="18"/>
      <c r="KHV2594" s="18"/>
      <c r="KIE2594" s="18"/>
      <c r="KIN2594" s="18"/>
      <c r="KIW2594" s="18"/>
      <c r="KJF2594" s="18"/>
      <c r="KJO2594" s="18"/>
      <c r="KJX2594" s="18"/>
      <c r="KKG2594" s="18"/>
      <c r="KKP2594" s="18"/>
      <c r="KKY2594" s="18"/>
      <c r="KLH2594" s="18"/>
      <c r="KLQ2594" s="18"/>
      <c r="KLZ2594" s="18"/>
      <c r="KMI2594" s="18"/>
      <c r="KMR2594" s="18"/>
      <c r="KNA2594" s="18"/>
      <c r="KNJ2594" s="18"/>
      <c r="KNS2594" s="18"/>
      <c r="KOB2594" s="18"/>
      <c r="KOK2594" s="18"/>
      <c r="KOT2594" s="18"/>
      <c r="KPC2594" s="18"/>
      <c r="KPL2594" s="18"/>
      <c r="KPU2594" s="18"/>
      <c r="KQD2594" s="18"/>
      <c r="KQM2594" s="18"/>
      <c r="KQV2594" s="18"/>
      <c r="KRE2594" s="18"/>
      <c r="KRN2594" s="18"/>
      <c r="KRW2594" s="18"/>
      <c r="KSF2594" s="18"/>
      <c r="KSO2594" s="18"/>
      <c r="KSX2594" s="18"/>
      <c r="KTG2594" s="18"/>
      <c r="KTP2594" s="18"/>
      <c r="KTY2594" s="18"/>
      <c r="KUH2594" s="18"/>
      <c r="KUQ2594" s="18"/>
      <c r="KUZ2594" s="18"/>
      <c r="KVI2594" s="18"/>
      <c r="KVR2594" s="18"/>
      <c r="KWA2594" s="18"/>
      <c r="KWJ2594" s="18"/>
      <c r="KWS2594" s="18"/>
      <c r="KXB2594" s="18"/>
      <c r="KXK2594" s="18"/>
      <c r="KXT2594" s="18"/>
      <c r="KYC2594" s="18"/>
      <c r="KYL2594" s="18"/>
      <c r="KYU2594" s="18"/>
      <c r="KZD2594" s="18"/>
      <c r="KZM2594" s="18"/>
      <c r="KZV2594" s="18"/>
      <c r="LAE2594" s="18"/>
      <c r="LAN2594" s="18"/>
      <c r="LAW2594" s="18"/>
      <c r="LBF2594" s="18"/>
      <c r="LBO2594" s="18"/>
      <c r="LBX2594" s="18"/>
      <c r="LCG2594" s="18"/>
      <c r="LCP2594" s="18"/>
      <c r="LCY2594" s="18"/>
      <c r="LDH2594" s="18"/>
      <c r="LDQ2594" s="18"/>
      <c r="LDZ2594" s="18"/>
      <c r="LEI2594" s="18"/>
      <c r="LER2594" s="18"/>
      <c r="LFA2594" s="18"/>
      <c r="LFJ2594" s="18"/>
      <c r="LFS2594" s="18"/>
      <c r="LGB2594" s="18"/>
      <c r="LGK2594" s="18"/>
      <c r="LGT2594" s="18"/>
      <c r="LHC2594" s="18"/>
      <c r="LHL2594" s="18"/>
      <c r="LHU2594" s="18"/>
      <c r="LID2594" s="18"/>
      <c r="LIM2594" s="18"/>
      <c r="LIV2594" s="18"/>
      <c r="LJE2594" s="18"/>
      <c r="LJN2594" s="18"/>
      <c r="LJW2594" s="18"/>
      <c r="LKF2594" s="18"/>
      <c r="LKO2594" s="18"/>
      <c r="LKX2594" s="18"/>
      <c r="LLG2594" s="18"/>
      <c r="LLP2594" s="18"/>
      <c r="LLY2594" s="18"/>
      <c r="LMH2594" s="18"/>
      <c r="LMQ2594" s="18"/>
      <c r="LMZ2594" s="18"/>
      <c r="LNI2594" s="18"/>
      <c r="LNR2594" s="18"/>
      <c r="LOA2594" s="18"/>
      <c r="LOJ2594" s="18"/>
      <c r="LOS2594" s="18"/>
      <c r="LPB2594" s="18"/>
      <c r="LPK2594" s="18"/>
      <c r="LPT2594" s="18"/>
      <c r="LQC2594" s="18"/>
      <c r="LQL2594" s="18"/>
      <c r="LQU2594" s="18"/>
      <c r="LRD2594" s="18"/>
      <c r="LRM2594" s="18"/>
      <c r="LRV2594" s="18"/>
      <c r="LSE2594" s="18"/>
      <c r="LSN2594" s="18"/>
      <c r="LSW2594" s="18"/>
      <c r="LTF2594" s="18"/>
      <c r="LTO2594" s="18"/>
      <c r="LTX2594" s="18"/>
      <c r="LUG2594" s="18"/>
      <c r="LUP2594" s="18"/>
      <c r="LUY2594" s="18"/>
      <c r="LVH2594" s="18"/>
      <c r="LVQ2594" s="18"/>
      <c r="LVZ2594" s="18"/>
      <c r="LWI2594" s="18"/>
      <c r="LWR2594" s="18"/>
      <c r="LXA2594" s="18"/>
      <c r="LXJ2594" s="18"/>
      <c r="LXS2594" s="18"/>
      <c r="LYB2594" s="18"/>
      <c r="LYK2594" s="18"/>
      <c r="LYT2594" s="18"/>
      <c r="LZC2594" s="18"/>
      <c r="LZL2594" s="18"/>
      <c r="LZU2594" s="18"/>
      <c r="MAD2594" s="18"/>
      <c r="MAM2594" s="18"/>
      <c r="MAV2594" s="18"/>
      <c r="MBE2594" s="18"/>
      <c r="MBN2594" s="18"/>
      <c r="MBW2594" s="18"/>
      <c r="MCF2594" s="18"/>
      <c r="MCO2594" s="18"/>
      <c r="MCX2594" s="18"/>
      <c r="MDG2594" s="18"/>
      <c r="MDP2594" s="18"/>
      <c r="MDY2594" s="18"/>
      <c r="MEH2594" s="18"/>
      <c r="MEQ2594" s="18"/>
      <c r="MEZ2594" s="18"/>
      <c r="MFI2594" s="18"/>
      <c r="MFR2594" s="18"/>
      <c r="MGA2594" s="18"/>
      <c r="MGJ2594" s="18"/>
      <c r="MGS2594" s="18"/>
      <c r="MHB2594" s="18"/>
      <c r="MHK2594" s="18"/>
      <c r="MHT2594" s="18"/>
      <c r="MIC2594" s="18"/>
      <c r="MIL2594" s="18"/>
      <c r="MIU2594" s="18"/>
      <c r="MJD2594" s="18"/>
      <c r="MJM2594" s="18"/>
      <c r="MJV2594" s="18"/>
      <c r="MKE2594" s="18"/>
      <c r="MKN2594" s="18"/>
      <c r="MKW2594" s="18"/>
      <c r="MLF2594" s="18"/>
      <c r="MLO2594" s="18"/>
      <c r="MLX2594" s="18"/>
      <c r="MMG2594" s="18"/>
      <c r="MMP2594" s="18"/>
      <c r="MMY2594" s="18"/>
      <c r="MNH2594" s="18"/>
      <c r="MNQ2594" s="18"/>
      <c r="MNZ2594" s="18"/>
      <c r="MOI2594" s="18"/>
      <c r="MOR2594" s="18"/>
      <c r="MPA2594" s="18"/>
      <c r="MPJ2594" s="18"/>
      <c r="MPS2594" s="18"/>
      <c r="MQB2594" s="18"/>
      <c r="MQK2594" s="18"/>
      <c r="MQT2594" s="18"/>
      <c r="MRC2594" s="18"/>
      <c r="MRL2594" s="18"/>
      <c r="MRU2594" s="18"/>
      <c r="MSD2594" s="18"/>
      <c r="MSM2594" s="18"/>
      <c r="MSV2594" s="18"/>
      <c r="MTE2594" s="18"/>
      <c r="MTN2594" s="18"/>
      <c r="MTW2594" s="18"/>
      <c r="MUF2594" s="18"/>
      <c r="MUO2594" s="18"/>
      <c r="MUX2594" s="18"/>
      <c r="MVG2594" s="18"/>
      <c r="MVP2594" s="18"/>
      <c r="MVY2594" s="18"/>
      <c r="MWH2594" s="18"/>
      <c r="MWQ2594" s="18"/>
      <c r="MWZ2594" s="18"/>
      <c r="MXI2594" s="18"/>
      <c r="MXR2594" s="18"/>
      <c r="MYA2594" s="18"/>
      <c r="MYJ2594" s="18"/>
      <c r="MYS2594" s="18"/>
      <c r="MZB2594" s="18"/>
      <c r="MZK2594" s="18"/>
      <c r="MZT2594" s="18"/>
      <c r="NAC2594" s="18"/>
      <c r="NAL2594" s="18"/>
      <c r="NAU2594" s="18"/>
      <c r="NBD2594" s="18"/>
      <c r="NBM2594" s="18"/>
      <c r="NBV2594" s="18"/>
      <c r="NCE2594" s="18"/>
      <c r="NCN2594" s="18"/>
      <c r="NCW2594" s="18"/>
      <c r="NDF2594" s="18"/>
      <c r="NDO2594" s="18"/>
      <c r="NDX2594" s="18"/>
      <c r="NEG2594" s="18"/>
      <c r="NEP2594" s="18"/>
      <c r="NEY2594" s="18"/>
      <c r="NFH2594" s="18"/>
      <c r="NFQ2594" s="18"/>
      <c r="NFZ2594" s="18"/>
      <c r="NGI2594" s="18"/>
      <c r="NGR2594" s="18"/>
      <c r="NHA2594" s="18"/>
      <c r="NHJ2594" s="18"/>
      <c r="NHS2594" s="18"/>
      <c r="NIB2594" s="18"/>
      <c r="NIK2594" s="18"/>
      <c r="NIT2594" s="18"/>
      <c r="NJC2594" s="18"/>
      <c r="NJL2594" s="18"/>
      <c r="NJU2594" s="18"/>
      <c r="NKD2594" s="18"/>
      <c r="NKM2594" s="18"/>
      <c r="NKV2594" s="18"/>
      <c r="NLE2594" s="18"/>
      <c r="NLN2594" s="18"/>
      <c r="NLW2594" s="18"/>
      <c r="NMF2594" s="18"/>
      <c r="NMO2594" s="18"/>
      <c r="NMX2594" s="18"/>
      <c r="NNG2594" s="18"/>
      <c r="NNP2594" s="18"/>
      <c r="NNY2594" s="18"/>
      <c r="NOH2594" s="18"/>
      <c r="NOQ2594" s="18"/>
      <c r="NOZ2594" s="18"/>
      <c r="NPI2594" s="18"/>
      <c r="NPR2594" s="18"/>
      <c r="NQA2594" s="18"/>
      <c r="NQJ2594" s="18"/>
      <c r="NQS2594" s="18"/>
      <c r="NRB2594" s="18"/>
      <c r="NRK2594" s="18"/>
      <c r="NRT2594" s="18"/>
      <c r="NSC2594" s="18"/>
      <c r="NSL2594" s="18"/>
      <c r="NSU2594" s="18"/>
      <c r="NTD2594" s="18"/>
      <c r="NTM2594" s="18"/>
      <c r="NTV2594" s="18"/>
      <c r="NUE2594" s="18"/>
      <c r="NUN2594" s="18"/>
      <c r="NUW2594" s="18"/>
      <c r="NVF2594" s="18"/>
      <c r="NVO2594" s="18"/>
      <c r="NVX2594" s="18"/>
      <c r="NWG2594" s="18"/>
      <c r="NWP2594" s="18"/>
      <c r="NWY2594" s="18"/>
      <c r="NXH2594" s="18"/>
      <c r="NXQ2594" s="18"/>
      <c r="NXZ2594" s="18"/>
      <c r="NYI2594" s="18"/>
      <c r="NYR2594" s="18"/>
      <c r="NZA2594" s="18"/>
      <c r="NZJ2594" s="18"/>
      <c r="NZS2594" s="18"/>
      <c r="OAB2594" s="18"/>
      <c r="OAK2594" s="18"/>
      <c r="OAT2594" s="18"/>
      <c r="OBC2594" s="18"/>
      <c r="OBL2594" s="18"/>
      <c r="OBU2594" s="18"/>
      <c r="OCD2594" s="18"/>
      <c r="OCM2594" s="18"/>
      <c r="OCV2594" s="18"/>
      <c r="ODE2594" s="18"/>
      <c r="ODN2594" s="18"/>
      <c r="ODW2594" s="18"/>
      <c r="OEF2594" s="18"/>
      <c r="OEO2594" s="18"/>
      <c r="OEX2594" s="18"/>
      <c r="OFG2594" s="18"/>
      <c r="OFP2594" s="18"/>
      <c r="OFY2594" s="18"/>
      <c r="OGH2594" s="18"/>
      <c r="OGQ2594" s="18"/>
      <c r="OGZ2594" s="18"/>
      <c r="OHI2594" s="18"/>
      <c r="OHR2594" s="18"/>
      <c r="OIA2594" s="18"/>
      <c r="OIJ2594" s="18"/>
      <c r="OIS2594" s="18"/>
      <c r="OJB2594" s="18"/>
      <c r="OJK2594" s="18"/>
      <c r="OJT2594" s="18"/>
      <c r="OKC2594" s="18"/>
      <c r="OKL2594" s="18"/>
      <c r="OKU2594" s="18"/>
      <c r="OLD2594" s="18"/>
      <c r="OLM2594" s="18"/>
      <c r="OLV2594" s="18"/>
      <c r="OME2594" s="18"/>
      <c r="OMN2594" s="18"/>
      <c r="OMW2594" s="18"/>
      <c r="ONF2594" s="18"/>
      <c r="ONO2594" s="18"/>
      <c r="ONX2594" s="18"/>
      <c r="OOG2594" s="18"/>
      <c r="OOP2594" s="18"/>
      <c r="OOY2594" s="18"/>
      <c r="OPH2594" s="18"/>
      <c r="OPQ2594" s="18"/>
      <c r="OPZ2594" s="18"/>
      <c r="OQI2594" s="18"/>
      <c r="OQR2594" s="18"/>
      <c r="ORA2594" s="18"/>
      <c r="ORJ2594" s="18"/>
      <c r="ORS2594" s="18"/>
      <c r="OSB2594" s="18"/>
      <c r="OSK2594" s="18"/>
      <c r="OST2594" s="18"/>
      <c r="OTC2594" s="18"/>
      <c r="OTL2594" s="18"/>
      <c r="OTU2594" s="18"/>
      <c r="OUD2594" s="18"/>
      <c r="OUM2594" s="18"/>
      <c r="OUV2594" s="18"/>
      <c r="OVE2594" s="18"/>
      <c r="OVN2594" s="18"/>
      <c r="OVW2594" s="18"/>
      <c r="OWF2594" s="18"/>
      <c r="OWO2594" s="18"/>
      <c r="OWX2594" s="18"/>
      <c r="OXG2594" s="18"/>
      <c r="OXP2594" s="18"/>
      <c r="OXY2594" s="18"/>
      <c r="OYH2594" s="18"/>
      <c r="OYQ2594" s="18"/>
      <c r="OYZ2594" s="18"/>
      <c r="OZI2594" s="18"/>
      <c r="OZR2594" s="18"/>
      <c r="PAA2594" s="18"/>
      <c r="PAJ2594" s="18"/>
      <c r="PAS2594" s="18"/>
      <c r="PBB2594" s="18"/>
      <c r="PBK2594" s="18"/>
      <c r="PBT2594" s="18"/>
      <c r="PCC2594" s="18"/>
      <c r="PCL2594" s="18"/>
      <c r="PCU2594" s="18"/>
      <c r="PDD2594" s="18"/>
      <c r="PDM2594" s="18"/>
      <c r="PDV2594" s="18"/>
      <c r="PEE2594" s="18"/>
      <c r="PEN2594" s="18"/>
      <c r="PEW2594" s="18"/>
      <c r="PFF2594" s="18"/>
      <c r="PFO2594" s="18"/>
      <c r="PFX2594" s="18"/>
      <c r="PGG2594" s="18"/>
      <c r="PGP2594" s="18"/>
      <c r="PGY2594" s="18"/>
      <c r="PHH2594" s="18"/>
      <c r="PHQ2594" s="18"/>
      <c r="PHZ2594" s="18"/>
      <c r="PII2594" s="18"/>
      <c r="PIR2594" s="18"/>
      <c r="PJA2594" s="18"/>
      <c r="PJJ2594" s="18"/>
      <c r="PJS2594" s="18"/>
      <c r="PKB2594" s="18"/>
      <c r="PKK2594" s="18"/>
      <c r="PKT2594" s="18"/>
      <c r="PLC2594" s="18"/>
      <c r="PLL2594" s="18"/>
      <c r="PLU2594" s="18"/>
      <c r="PMD2594" s="18"/>
      <c r="PMM2594" s="18"/>
      <c r="PMV2594" s="18"/>
      <c r="PNE2594" s="18"/>
      <c r="PNN2594" s="18"/>
      <c r="PNW2594" s="18"/>
      <c r="POF2594" s="18"/>
      <c r="POO2594" s="18"/>
      <c r="POX2594" s="18"/>
      <c r="PPG2594" s="18"/>
      <c r="PPP2594" s="18"/>
      <c r="PPY2594" s="18"/>
      <c r="PQH2594" s="18"/>
      <c r="PQQ2594" s="18"/>
      <c r="PQZ2594" s="18"/>
      <c r="PRI2594" s="18"/>
      <c r="PRR2594" s="18"/>
      <c r="PSA2594" s="18"/>
      <c r="PSJ2594" s="18"/>
      <c r="PSS2594" s="18"/>
      <c r="PTB2594" s="18"/>
      <c r="PTK2594" s="18"/>
      <c r="PTT2594" s="18"/>
      <c r="PUC2594" s="18"/>
      <c r="PUL2594" s="18"/>
      <c r="PUU2594" s="18"/>
      <c r="PVD2594" s="18"/>
      <c r="PVM2594" s="18"/>
      <c r="PVV2594" s="18"/>
      <c r="PWE2594" s="18"/>
      <c r="PWN2594" s="18"/>
      <c r="PWW2594" s="18"/>
      <c r="PXF2594" s="18"/>
      <c r="PXO2594" s="18"/>
      <c r="PXX2594" s="18"/>
      <c r="PYG2594" s="18"/>
      <c r="PYP2594" s="18"/>
      <c r="PYY2594" s="18"/>
      <c r="PZH2594" s="18"/>
      <c r="PZQ2594" s="18"/>
      <c r="PZZ2594" s="18"/>
      <c r="QAI2594" s="18"/>
      <c r="QAR2594" s="18"/>
      <c r="QBA2594" s="18"/>
      <c r="QBJ2594" s="18"/>
      <c r="QBS2594" s="18"/>
      <c r="QCB2594" s="18"/>
      <c r="QCK2594" s="18"/>
      <c r="QCT2594" s="18"/>
      <c r="QDC2594" s="18"/>
      <c r="QDL2594" s="18"/>
      <c r="QDU2594" s="18"/>
      <c r="QED2594" s="18"/>
      <c r="QEM2594" s="18"/>
      <c r="QEV2594" s="18"/>
      <c r="QFE2594" s="18"/>
      <c r="QFN2594" s="18"/>
      <c r="QFW2594" s="18"/>
      <c r="QGF2594" s="18"/>
      <c r="QGO2594" s="18"/>
      <c r="QGX2594" s="18"/>
      <c r="QHG2594" s="18"/>
      <c r="QHP2594" s="18"/>
      <c r="QHY2594" s="18"/>
      <c r="QIH2594" s="18"/>
      <c r="QIQ2594" s="18"/>
      <c r="QIZ2594" s="18"/>
      <c r="QJI2594" s="18"/>
      <c r="QJR2594" s="18"/>
      <c r="QKA2594" s="18"/>
      <c r="QKJ2594" s="18"/>
      <c r="QKS2594" s="18"/>
      <c r="QLB2594" s="18"/>
      <c r="QLK2594" s="18"/>
      <c r="QLT2594" s="18"/>
      <c r="QMC2594" s="18"/>
      <c r="QML2594" s="18"/>
      <c r="QMU2594" s="18"/>
      <c r="QND2594" s="18"/>
      <c r="QNM2594" s="18"/>
      <c r="QNV2594" s="18"/>
      <c r="QOE2594" s="18"/>
      <c r="QON2594" s="18"/>
      <c r="QOW2594" s="18"/>
      <c r="QPF2594" s="18"/>
      <c r="QPO2594" s="18"/>
      <c r="QPX2594" s="18"/>
      <c r="QQG2594" s="18"/>
      <c r="QQP2594" s="18"/>
      <c r="QQY2594" s="18"/>
      <c r="QRH2594" s="18"/>
      <c r="QRQ2594" s="18"/>
      <c r="QRZ2594" s="18"/>
      <c r="QSI2594" s="18"/>
      <c r="QSR2594" s="18"/>
      <c r="QTA2594" s="18"/>
      <c r="QTJ2594" s="18"/>
      <c r="QTS2594" s="18"/>
      <c r="QUB2594" s="18"/>
      <c r="QUK2594" s="18"/>
      <c r="QUT2594" s="18"/>
      <c r="QVC2594" s="18"/>
      <c r="QVL2594" s="18"/>
      <c r="QVU2594" s="18"/>
      <c r="QWD2594" s="18"/>
      <c r="QWM2594" s="18"/>
      <c r="QWV2594" s="18"/>
      <c r="QXE2594" s="18"/>
      <c r="QXN2594" s="18"/>
      <c r="QXW2594" s="18"/>
      <c r="QYF2594" s="18"/>
      <c r="QYO2594" s="18"/>
      <c r="QYX2594" s="18"/>
      <c r="QZG2594" s="18"/>
      <c r="QZP2594" s="18"/>
      <c r="QZY2594" s="18"/>
      <c r="RAH2594" s="18"/>
      <c r="RAQ2594" s="18"/>
      <c r="RAZ2594" s="18"/>
      <c r="RBI2594" s="18"/>
      <c r="RBR2594" s="18"/>
      <c r="RCA2594" s="18"/>
      <c r="RCJ2594" s="18"/>
      <c r="RCS2594" s="18"/>
      <c r="RDB2594" s="18"/>
      <c r="RDK2594" s="18"/>
      <c r="RDT2594" s="18"/>
      <c r="REC2594" s="18"/>
      <c r="REL2594" s="18"/>
      <c r="REU2594" s="18"/>
      <c r="RFD2594" s="18"/>
      <c r="RFM2594" s="18"/>
      <c r="RFV2594" s="18"/>
      <c r="RGE2594" s="18"/>
      <c r="RGN2594" s="18"/>
      <c r="RGW2594" s="18"/>
      <c r="RHF2594" s="18"/>
      <c r="RHO2594" s="18"/>
      <c r="RHX2594" s="18"/>
      <c r="RIG2594" s="18"/>
      <c r="RIP2594" s="18"/>
      <c r="RIY2594" s="18"/>
      <c r="RJH2594" s="18"/>
      <c r="RJQ2594" s="18"/>
      <c r="RJZ2594" s="18"/>
      <c r="RKI2594" s="18"/>
      <c r="RKR2594" s="18"/>
      <c r="RLA2594" s="18"/>
      <c r="RLJ2594" s="18"/>
      <c r="RLS2594" s="18"/>
      <c r="RMB2594" s="18"/>
      <c r="RMK2594" s="18"/>
      <c r="RMT2594" s="18"/>
      <c r="RNC2594" s="18"/>
      <c r="RNL2594" s="18"/>
      <c r="RNU2594" s="18"/>
      <c r="ROD2594" s="18"/>
      <c r="ROM2594" s="18"/>
      <c r="ROV2594" s="18"/>
      <c r="RPE2594" s="18"/>
      <c r="RPN2594" s="18"/>
      <c r="RPW2594" s="18"/>
      <c r="RQF2594" s="18"/>
      <c r="RQO2594" s="18"/>
      <c r="RQX2594" s="18"/>
      <c r="RRG2594" s="18"/>
      <c r="RRP2594" s="18"/>
      <c r="RRY2594" s="18"/>
      <c r="RSH2594" s="18"/>
      <c r="RSQ2594" s="18"/>
      <c r="RSZ2594" s="18"/>
      <c r="RTI2594" s="18"/>
      <c r="RTR2594" s="18"/>
      <c r="RUA2594" s="18"/>
      <c r="RUJ2594" s="18"/>
      <c r="RUS2594" s="18"/>
      <c r="RVB2594" s="18"/>
      <c r="RVK2594" s="18"/>
      <c r="RVT2594" s="18"/>
      <c r="RWC2594" s="18"/>
      <c r="RWL2594" s="18"/>
      <c r="RWU2594" s="18"/>
      <c r="RXD2594" s="18"/>
      <c r="RXM2594" s="18"/>
      <c r="RXV2594" s="18"/>
      <c r="RYE2594" s="18"/>
      <c r="RYN2594" s="18"/>
      <c r="RYW2594" s="18"/>
      <c r="RZF2594" s="18"/>
      <c r="RZO2594" s="18"/>
      <c r="RZX2594" s="18"/>
      <c r="SAG2594" s="18"/>
      <c r="SAP2594" s="18"/>
      <c r="SAY2594" s="18"/>
      <c r="SBH2594" s="18"/>
      <c r="SBQ2594" s="18"/>
      <c r="SBZ2594" s="18"/>
      <c r="SCI2594" s="18"/>
      <c r="SCR2594" s="18"/>
      <c r="SDA2594" s="18"/>
      <c r="SDJ2594" s="18"/>
      <c r="SDS2594" s="18"/>
      <c r="SEB2594" s="18"/>
      <c r="SEK2594" s="18"/>
      <c r="SET2594" s="18"/>
      <c r="SFC2594" s="18"/>
      <c r="SFL2594" s="18"/>
      <c r="SFU2594" s="18"/>
      <c r="SGD2594" s="18"/>
      <c r="SGM2594" s="18"/>
      <c r="SGV2594" s="18"/>
      <c r="SHE2594" s="18"/>
      <c r="SHN2594" s="18"/>
      <c r="SHW2594" s="18"/>
      <c r="SIF2594" s="18"/>
      <c r="SIO2594" s="18"/>
      <c r="SIX2594" s="18"/>
      <c r="SJG2594" s="18"/>
      <c r="SJP2594" s="18"/>
      <c r="SJY2594" s="18"/>
      <c r="SKH2594" s="18"/>
      <c r="SKQ2594" s="18"/>
      <c r="SKZ2594" s="18"/>
      <c r="SLI2594" s="18"/>
      <c r="SLR2594" s="18"/>
      <c r="SMA2594" s="18"/>
      <c r="SMJ2594" s="18"/>
      <c r="SMS2594" s="18"/>
      <c r="SNB2594" s="18"/>
      <c r="SNK2594" s="18"/>
      <c r="SNT2594" s="18"/>
      <c r="SOC2594" s="18"/>
      <c r="SOL2594" s="18"/>
      <c r="SOU2594" s="18"/>
      <c r="SPD2594" s="18"/>
      <c r="SPM2594" s="18"/>
      <c r="SPV2594" s="18"/>
      <c r="SQE2594" s="18"/>
      <c r="SQN2594" s="18"/>
      <c r="SQW2594" s="18"/>
      <c r="SRF2594" s="18"/>
      <c r="SRO2594" s="18"/>
      <c r="SRX2594" s="18"/>
      <c r="SSG2594" s="18"/>
      <c r="SSP2594" s="18"/>
      <c r="SSY2594" s="18"/>
      <c r="STH2594" s="18"/>
      <c r="STQ2594" s="18"/>
      <c r="STZ2594" s="18"/>
      <c r="SUI2594" s="18"/>
      <c r="SUR2594" s="18"/>
      <c r="SVA2594" s="18"/>
      <c r="SVJ2594" s="18"/>
      <c r="SVS2594" s="18"/>
      <c r="SWB2594" s="18"/>
      <c r="SWK2594" s="18"/>
      <c r="SWT2594" s="18"/>
      <c r="SXC2594" s="18"/>
      <c r="SXL2594" s="18"/>
      <c r="SXU2594" s="18"/>
      <c r="SYD2594" s="18"/>
      <c r="SYM2594" s="18"/>
      <c r="SYV2594" s="18"/>
      <c r="SZE2594" s="18"/>
      <c r="SZN2594" s="18"/>
      <c r="SZW2594" s="18"/>
      <c r="TAF2594" s="18"/>
      <c r="TAO2594" s="18"/>
      <c r="TAX2594" s="18"/>
      <c r="TBG2594" s="18"/>
      <c r="TBP2594" s="18"/>
      <c r="TBY2594" s="18"/>
      <c r="TCH2594" s="18"/>
      <c r="TCQ2594" s="18"/>
      <c r="TCZ2594" s="18"/>
      <c r="TDI2594" s="18"/>
      <c r="TDR2594" s="18"/>
      <c r="TEA2594" s="18"/>
      <c r="TEJ2594" s="18"/>
      <c r="TES2594" s="18"/>
      <c r="TFB2594" s="18"/>
      <c r="TFK2594" s="18"/>
      <c r="TFT2594" s="18"/>
      <c r="TGC2594" s="18"/>
      <c r="TGL2594" s="18"/>
      <c r="TGU2594" s="18"/>
      <c r="THD2594" s="18"/>
      <c r="THM2594" s="18"/>
      <c r="THV2594" s="18"/>
      <c r="TIE2594" s="18"/>
      <c r="TIN2594" s="18"/>
      <c r="TIW2594" s="18"/>
      <c r="TJF2594" s="18"/>
      <c r="TJO2594" s="18"/>
      <c r="TJX2594" s="18"/>
      <c r="TKG2594" s="18"/>
      <c r="TKP2594" s="18"/>
      <c r="TKY2594" s="18"/>
      <c r="TLH2594" s="18"/>
      <c r="TLQ2594" s="18"/>
      <c r="TLZ2594" s="18"/>
      <c r="TMI2594" s="18"/>
      <c r="TMR2594" s="18"/>
      <c r="TNA2594" s="18"/>
      <c r="TNJ2594" s="18"/>
      <c r="TNS2594" s="18"/>
      <c r="TOB2594" s="18"/>
      <c r="TOK2594" s="18"/>
      <c r="TOT2594" s="18"/>
      <c r="TPC2594" s="18"/>
      <c r="TPL2594" s="18"/>
      <c r="TPU2594" s="18"/>
      <c r="TQD2594" s="18"/>
      <c r="TQM2594" s="18"/>
      <c r="TQV2594" s="18"/>
      <c r="TRE2594" s="18"/>
      <c r="TRN2594" s="18"/>
      <c r="TRW2594" s="18"/>
      <c r="TSF2594" s="18"/>
      <c r="TSO2594" s="18"/>
      <c r="TSX2594" s="18"/>
      <c r="TTG2594" s="18"/>
      <c r="TTP2594" s="18"/>
      <c r="TTY2594" s="18"/>
      <c r="TUH2594" s="18"/>
      <c r="TUQ2594" s="18"/>
      <c r="TUZ2594" s="18"/>
      <c r="TVI2594" s="18"/>
      <c r="TVR2594" s="18"/>
      <c r="TWA2594" s="18"/>
      <c r="TWJ2594" s="18"/>
      <c r="TWS2594" s="18"/>
      <c r="TXB2594" s="18"/>
      <c r="TXK2594" s="18"/>
      <c r="TXT2594" s="18"/>
      <c r="TYC2594" s="18"/>
      <c r="TYL2594" s="18"/>
      <c r="TYU2594" s="18"/>
      <c r="TZD2594" s="18"/>
      <c r="TZM2594" s="18"/>
      <c r="TZV2594" s="18"/>
      <c r="UAE2594" s="18"/>
      <c r="UAN2594" s="18"/>
      <c r="UAW2594" s="18"/>
      <c r="UBF2594" s="18"/>
      <c r="UBO2594" s="18"/>
      <c r="UBX2594" s="18"/>
      <c r="UCG2594" s="18"/>
      <c r="UCP2594" s="18"/>
      <c r="UCY2594" s="18"/>
      <c r="UDH2594" s="18"/>
      <c r="UDQ2594" s="18"/>
      <c r="UDZ2594" s="18"/>
      <c r="UEI2594" s="18"/>
      <c r="UER2594" s="18"/>
      <c r="UFA2594" s="18"/>
      <c r="UFJ2594" s="18"/>
      <c r="UFS2594" s="18"/>
      <c r="UGB2594" s="18"/>
      <c r="UGK2594" s="18"/>
      <c r="UGT2594" s="18"/>
      <c r="UHC2594" s="18"/>
      <c r="UHL2594" s="18"/>
      <c r="UHU2594" s="18"/>
      <c r="UID2594" s="18"/>
      <c r="UIM2594" s="18"/>
      <c r="UIV2594" s="18"/>
      <c r="UJE2594" s="18"/>
      <c r="UJN2594" s="18"/>
      <c r="UJW2594" s="18"/>
      <c r="UKF2594" s="18"/>
      <c r="UKO2594" s="18"/>
      <c r="UKX2594" s="18"/>
      <c r="ULG2594" s="18"/>
      <c r="ULP2594" s="18"/>
      <c r="ULY2594" s="18"/>
      <c r="UMH2594" s="18"/>
      <c r="UMQ2594" s="18"/>
      <c r="UMZ2594" s="18"/>
      <c r="UNI2594" s="18"/>
      <c r="UNR2594" s="18"/>
      <c r="UOA2594" s="18"/>
      <c r="UOJ2594" s="18"/>
      <c r="UOS2594" s="18"/>
      <c r="UPB2594" s="18"/>
      <c r="UPK2594" s="18"/>
      <c r="UPT2594" s="18"/>
      <c r="UQC2594" s="18"/>
      <c r="UQL2594" s="18"/>
      <c r="UQU2594" s="18"/>
      <c r="URD2594" s="18"/>
      <c r="URM2594" s="18"/>
      <c r="URV2594" s="18"/>
      <c r="USE2594" s="18"/>
      <c r="USN2594" s="18"/>
      <c r="USW2594" s="18"/>
      <c r="UTF2594" s="18"/>
      <c r="UTO2594" s="18"/>
      <c r="UTX2594" s="18"/>
      <c r="UUG2594" s="18"/>
      <c r="UUP2594" s="18"/>
      <c r="UUY2594" s="18"/>
      <c r="UVH2594" s="18"/>
      <c r="UVQ2594" s="18"/>
      <c r="UVZ2594" s="18"/>
      <c r="UWI2594" s="18"/>
      <c r="UWR2594" s="18"/>
      <c r="UXA2594" s="18"/>
      <c r="UXJ2594" s="18"/>
      <c r="UXS2594" s="18"/>
      <c r="UYB2594" s="18"/>
      <c r="UYK2594" s="18"/>
      <c r="UYT2594" s="18"/>
      <c r="UZC2594" s="18"/>
      <c r="UZL2594" s="18"/>
      <c r="UZU2594" s="18"/>
      <c r="VAD2594" s="18"/>
      <c r="VAM2594" s="18"/>
      <c r="VAV2594" s="18"/>
      <c r="VBE2594" s="18"/>
      <c r="VBN2594" s="18"/>
      <c r="VBW2594" s="18"/>
      <c r="VCF2594" s="18"/>
      <c r="VCO2594" s="18"/>
      <c r="VCX2594" s="18"/>
      <c r="VDG2594" s="18"/>
      <c r="VDP2594" s="18"/>
      <c r="VDY2594" s="18"/>
      <c r="VEH2594" s="18"/>
      <c r="VEQ2594" s="18"/>
      <c r="VEZ2594" s="18"/>
      <c r="VFI2594" s="18"/>
      <c r="VFR2594" s="18"/>
      <c r="VGA2594" s="18"/>
      <c r="VGJ2594" s="18"/>
      <c r="VGS2594" s="18"/>
      <c r="VHB2594" s="18"/>
      <c r="VHK2594" s="18"/>
      <c r="VHT2594" s="18"/>
      <c r="VIC2594" s="18"/>
      <c r="VIL2594" s="18"/>
      <c r="VIU2594" s="18"/>
      <c r="VJD2594" s="18"/>
      <c r="VJM2594" s="18"/>
      <c r="VJV2594" s="18"/>
      <c r="VKE2594" s="18"/>
      <c r="VKN2594" s="18"/>
      <c r="VKW2594" s="18"/>
      <c r="VLF2594" s="18"/>
      <c r="VLO2594" s="18"/>
      <c r="VLX2594" s="18"/>
      <c r="VMG2594" s="18"/>
      <c r="VMP2594" s="18"/>
      <c r="VMY2594" s="18"/>
      <c r="VNH2594" s="18"/>
      <c r="VNQ2594" s="18"/>
      <c r="VNZ2594" s="18"/>
      <c r="VOI2594" s="18"/>
      <c r="VOR2594" s="18"/>
      <c r="VPA2594" s="18"/>
      <c r="VPJ2594" s="18"/>
      <c r="VPS2594" s="18"/>
      <c r="VQB2594" s="18"/>
      <c r="VQK2594" s="18"/>
      <c r="VQT2594" s="18"/>
      <c r="VRC2594" s="18"/>
      <c r="VRL2594" s="18"/>
      <c r="VRU2594" s="18"/>
      <c r="VSD2594" s="18"/>
      <c r="VSM2594" s="18"/>
      <c r="VSV2594" s="18"/>
      <c r="VTE2594" s="18"/>
      <c r="VTN2594" s="18"/>
      <c r="VTW2594" s="18"/>
      <c r="VUF2594" s="18"/>
      <c r="VUO2594" s="18"/>
      <c r="VUX2594" s="18"/>
      <c r="VVG2594" s="18"/>
      <c r="VVP2594" s="18"/>
      <c r="VVY2594" s="18"/>
      <c r="VWH2594" s="18"/>
      <c r="VWQ2594" s="18"/>
      <c r="VWZ2594" s="18"/>
      <c r="VXI2594" s="18"/>
      <c r="VXR2594" s="18"/>
      <c r="VYA2594" s="18"/>
      <c r="VYJ2594" s="18"/>
      <c r="VYS2594" s="18"/>
      <c r="VZB2594" s="18"/>
      <c r="VZK2594" s="18"/>
      <c r="VZT2594" s="18"/>
      <c r="WAC2594" s="18"/>
      <c r="WAL2594" s="18"/>
      <c r="WAU2594" s="18"/>
      <c r="WBD2594" s="18"/>
      <c r="WBM2594" s="18"/>
      <c r="WBV2594" s="18"/>
      <c r="WCE2594" s="18"/>
      <c r="WCN2594" s="18"/>
      <c r="WCW2594" s="18"/>
      <c r="WDF2594" s="18"/>
      <c r="WDO2594" s="18"/>
      <c r="WDX2594" s="18"/>
      <c r="WEG2594" s="18"/>
      <c r="WEP2594" s="18"/>
      <c r="WEY2594" s="18"/>
      <c r="WFH2594" s="18"/>
      <c r="WFQ2594" s="18"/>
      <c r="WFZ2594" s="18"/>
      <c r="WGI2594" s="18"/>
      <c r="WGR2594" s="18"/>
      <c r="WHA2594" s="18"/>
      <c r="WHJ2594" s="18"/>
      <c r="WHS2594" s="18"/>
      <c r="WIB2594" s="18"/>
      <c r="WIK2594" s="18"/>
      <c r="WIT2594" s="18"/>
      <c r="WJC2594" s="18"/>
      <c r="WJL2594" s="18"/>
      <c r="WJU2594" s="18"/>
      <c r="WKD2594" s="18"/>
      <c r="WKM2594" s="18"/>
      <c r="WKV2594" s="18"/>
      <c r="WLE2594" s="18"/>
      <c r="WLN2594" s="18"/>
      <c r="WLW2594" s="18"/>
      <c r="WMF2594" s="18"/>
      <c r="WMO2594" s="18"/>
      <c r="WMX2594" s="18"/>
      <c r="WNG2594" s="18"/>
      <c r="WNP2594" s="18"/>
      <c r="WNY2594" s="18"/>
      <c r="WOH2594" s="18"/>
      <c r="WOQ2594" s="18"/>
      <c r="WOZ2594" s="18"/>
      <c r="WPI2594" s="18"/>
      <c r="WPR2594" s="18"/>
      <c r="WQA2594" s="18"/>
      <c r="WQJ2594" s="18"/>
      <c r="WQS2594" s="18"/>
      <c r="WRB2594" s="18"/>
      <c r="WRK2594" s="18"/>
      <c r="WRT2594" s="18"/>
      <c r="WSC2594" s="18"/>
      <c r="WSL2594" s="18"/>
      <c r="WSU2594" s="18"/>
      <c r="WTD2594" s="18"/>
      <c r="WTM2594" s="18"/>
      <c r="WTV2594" s="18"/>
      <c r="WUE2594" s="18"/>
      <c r="WUN2594" s="18"/>
      <c r="WUW2594" s="18"/>
      <c r="WVF2594" s="18"/>
      <c r="WVO2594" s="18"/>
      <c r="WVX2594" s="18"/>
      <c r="WWG2594" s="18"/>
      <c r="WWP2594" s="18"/>
      <c r="WWY2594" s="18"/>
      <c r="WXH2594" s="18"/>
      <c r="WXQ2594" s="18"/>
      <c r="WXZ2594" s="18"/>
      <c r="WYI2594" s="18"/>
      <c r="WYR2594" s="18"/>
      <c r="WZA2594" s="18"/>
      <c r="WZJ2594" s="18"/>
      <c r="WZS2594" s="18"/>
      <c r="XAB2594" s="18"/>
      <c r="XAK2594" s="18"/>
      <c r="XAT2594" s="18"/>
      <c r="XBC2594" s="18"/>
      <c r="XBL2594" s="18"/>
      <c r="XBU2594" s="18"/>
      <c r="XCD2594" s="18"/>
      <c r="XCM2594" s="18"/>
      <c r="XCV2594" s="18"/>
      <c r="XDE2594" s="18"/>
      <c r="XDN2594" s="18"/>
      <c r="XDW2594" s="18"/>
      <c r="XEF2594" s="18"/>
      <c r="XEO2594" s="18"/>
      <c r="XEX2594" s="18"/>
    </row>
    <row r="2595" spans="1:1024 1033:2041 2050:3067 3076:4093 4102:5119 5128:6136 6145:7162 7171:8188 8197:9214 9223:10240 10249:11257 11266:12283 12292:13309 13318:14335 14344:15352 15361:16378" s="20" customFormat="1" x14ac:dyDescent="0.25">
      <c r="A2595" s="20">
        <v>142018</v>
      </c>
      <c r="B2595" s="20">
        <v>953953593</v>
      </c>
      <c r="C2595" s="20" t="s">
        <v>775</v>
      </c>
      <c r="D2595" s="20">
        <v>953953593</v>
      </c>
      <c r="E2595" s="20" t="s">
        <v>4400</v>
      </c>
      <c r="F2595" s="20">
        <v>142018</v>
      </c>
      <c r="G2595" s="20" t="s">
        <v>6364</v>
      </c>
      <c r="P2595" s="18"/>
      <c r="Y2595" s="18"/>
      <c r="AH2595" s="18"/>
      <c r="AQ2595" s="18"/>
      <c r="AZ2595" s="18"/>
      <c r="BI2595" s="18"/>
      <c r="BR2595" s="18"/>
      <c r="CA2595" s="18"/>
      <c r="CJ2595" s="18"/>
      <c r="CS2595" s="18"/>
      <c r="DB2595" s="18"/>
      <c r="DK2595" s="18"/>
      <c r="DT2595" s="18"/>
      <c r="EC2595" s="18"/>
      <c r="EL2595" s="18"/>
      <c r="EU2595" s="18"/>
      <c r="FD2595" s="18"/>
      <c r="FM2595" s="18"/>
      <c r="FV2595" s="18"/>
      <c r="GE2595" s="18"/>
      <c r="GN2595" s="18"/>
      <c r="GW2595" s="18"/>
      <c r="HF2595" s="18"/>
      <c r="HO2595" s="18"/>
      <c r="HX2595" s="18"/>
      <c r="IG2595" s="18"/>
      <c r="IP2595" s="18"/>
      <c r="IY2595" s="18"/>
      <c r="JH2595" s="18"/>
      <c r="JQ2595" s="18"/>
      <c r="JZ2595" s="18"/>
      <c r="KI2595" s="18"/>
      <c r="KR2595" s="18"/>
      <c r="LA2595" s="18"/>
      <c r="LJ2595" s="18"/>
      <c r="LS2595" s="18"/>
      <c r="MB2595" s="18"/>
      <c r="MK2595" s="18"/>
      <c r="MT2595" s="18"/>
      <c r="NC2595" s="18"/>
      <c r="NL2595" s="18"/>
      <c r="NU2595" s="18"/>
      <c r="OD2595" s="18"/>
      <c r="OM2595" s="18"/>
      <c r="OV2595" s="18"/>
      <c r="PE2595" s="18"/>
      <c r="PN2595" s="18"/>
      <c r="PW2595" s="18"/>
      <c r="QF2595" s="18"/>
      <c r="QO2595" s="18"/>
      <c r="QX2595" s="18"/>
      <c r="RG2595" s="18"/>
      <c r="RP2595" s="18"/>
      <c r="RY2595" s="18"/>
      <c r="SH2595" s="18"/>
      <c r="SQ2595" s="18"/>
      <c r="SZ2595" s="18"/>
      <c r="TI2595" s="18"/>
      <c r="TR2595" s="18"/>
      <c r="UA2595" s="18"/>
      <c r="UJ2595" s="18"/>
      <c r="US2595" s="18"/>
      <c r="VB2595" s="18"/>
      <c r="VK2595" s="18"/>
      <c r="VT2595" s="18"/>
      <c r="WC2595" s="18"/>
      <c r="WL2595" s="18"/>
      <c r="WU2595" s="18"/>
      <c r="XD2595" s="18"/>
      <c r="XM2595" s="18"/>
      <c r="XV2595" s="18"/>
      <c r="YE2595" s="18"/>
      <c r="YN2595" s="18"/>
      <c r="YW2595" s="18"/>
      <c r="ZF2595" s="18"/>
      <c r="ZO2595" s="18"/>
      <c r="ZX2595" s="18"/>
      <c r="AAG2595" s="18"/>
      <c r="AAP2595" s="18"/>
      <c r="AAY2595" s="18"/>
      <c r="ABH2595" s="18"/>
      <c r="ABQ2595" s="18"/>
      <c r="ABZ2595" s="18"/>
      <c r="ACI2595" s="18"/>
      <c r="ACR2595" s="18"/>
      <c r="ADA2595" s="18"/>
      <c r="ADJ2595" s="18"/>
      <c r="ADS2595" s="18"/>
      <c r="AEB2595" s="18"/>
      <c r="AEK2595" s="18"/>
      <c r="AET2595" s="18"/>
      <c r="AFC2595" s="18"/>
      <c r="AFL2595" s="18"/>
      <c r="AFU2595" s="18"/>
      <c r="AGD2595" s="18"/>
      <c r="AGM2595" s="18"/>
      <c r="AGV2595" s="18"/>
      <c r="AHE2595" s="18"/>
      <c r="AHN2595" s="18"/>
      <c r="AHW2595" s="18"/>
      <c r="AIF2595" s="18"/>
      <c r="AIO2595" s="18"/>
      <c r="AIX2595" s="18"/>
      <c r="AJG2595" s="18"/>
      <c r="AJP2595" s="18"/>
      <c r="AJY2595" s="18"/>
      <c r="AKH2595" s="18"/>
      <c r="AKQ2595" s="18"/>
      <c r="AKZ2595" s="18"/>
      <c r="ALI2595" s="18"/>
      <c r="ALR2595" s="18"/>
      <c r="AMA2595" s="18"/>
      <c r="AMJ2595" s="18"/>
      <c r="AMS2595" s="18"/>
      <c r="ANB2595" s="18"/>
      <c r="ANK2595" s="18"/>
      <c r="ANT2595" s="18"/>
      <c r="AOC2595" s="18"/>
      <c r="AOL2595" s="18"/>
      <c r="AOU2595" s="18"/>
      <c r="APD2595" s="18"/>
      <c r="APM2595" s="18"/>
      <c r="APV2595" s="18"/>
      <c r="AQE2595" s="18"/>
      <c r="AQN2595" s="18"/>
      <c r="AQW2595" s="18"/>
      <c r="ARF2595" s="18"/>
      <c r="ARO2595" s="18"/>
      <c r="ARX2595" s="18"/>
      <c r="ASG2595" s="18"/>
      <c r="ASP2595" s="18"/>
      <c r="ASY2595" s="18"/>
      <c r="ATH2595" s="18"/>
      <c r="ATQ2595" s="18"/>
      <c r="ATZ2595" s="18"/>
      <c r="AUI2595" s="18"/>
      <c r="AUR2595" s="18"/>
      <c r="AVA2595" s="18"/>
      <c r="AVJ2595" s="18"/>
      <c r="AVS2595" s="18"/>
      <c r="AWB2595" s="18"/>
      <c r="AWK2595" s="18"/>
      <c r="AWT2595" s="18"/>
      <c r="AXC2595" s="18"/>
      <c r="AXL2595" s="18"/>
      <c r="AXU2595" s="18"/>
      <c r="AYD2595" s="18"/>
      <c r="AYM2595" s="18"/>
      <c r="AYV2595" s="18"/>
      <c r="AZE2595" s="18"/>
      <c r="AZN2595" s="18"/>
      <c r="AZW2595" s="18"/>
      <c r="BAF2595" s="18"/>
      <c r="BAO2595" s="18"/>
      <c r="BAX2595" s="18"/>
      <c r="BBG2595" s="18"/>
      <c r="BBP2595" s="18"/>
      <c r="BBY2595" s="18"/>
      <c r="BCH2595" s="18"/>
      <c r="BCQ2595" s="18"/>
      <c r="BCZ2595" s="18"/>
      <c r="BDI2595" s="18"/>
      <c r="BDR2595" s="18"/>
      <c r="BEA2595" s="18"/>
      <c r="BEJ2595" s="18"/>
      <c r="BES2595" s="18"/>
      <c r="BFB2595" s="18"/>
      <c r="BFK2595" s="18"/>
      <c r="BFT2595" s="18"/>
      <c r="BGC2595" s="18"/>
      <c r="BGL2595" s="18"/>
      <c r="BGU2595" s="18"/>
      <c r="BHD2595" s="18"/>
      <c r="BHM2595" s="18"/>
      <c r="BHV2595" s="18"/>
      <c r="BIE2595" s="18"/>
      <c r="BIN2595" s="18"/>
      <c r="BIW2595" s="18"/>
      <c r="BJF2595" s="18"/>
      <c r="BJO2595" s="18"/>
      <c r="BJX2595" s="18"/>
      <c r="BKG2595" s="18"/>
      <c r="BKP2595" s="18"/>
      <c r="BKY2595" s="18"/>
      <c r="BLH2595" s="18"/>
      <c r="BLQ2595" s="18"/>
      <c r="BLZ2595" s="18"/>
      <c r="BMI2595" s="18"/>
      <c r="BMR2595" s="18"/>
      <c r="BNA2595" s="18"/>
      <c r="BNJ2595" s="18"/>
      <c r="BNS2595" s="18"/>
      <c r="BOB2595" s="18"/>
      <c r="BOK2595" s="18"/>
      <c r="BOT2595" s="18"/>
      <c r="BPC2595" s="18"/>
      <c r="BPL2595" s="18"/>
      <c r="BPU2595" s="18"/>
      <c r="BQD2595" s="18"/>
      <c r="BQM2595" s="18"/>
      <c r="BQV2595" s="18"/>
      <c r="BRE2595" s="18"/>
      <c r="BRN2595" s="18"/>
      <c r="BRW2595" s="18"/>
      <c r="BSF2595" s="18"/>
      <c r="BSO2595" s="18"/>
      <c r="BSX2595" s="18"/>
      <c r="BTG2595" s="18"/>
      <c r="BTP2595" s="18"/>
      <c r="BTY2595" s="18"/>
      <c r="BUH2595" s="18"/>
      <c r="BUQ2595" s="18"/>
      <c r="BUZ2595" s="18"/>
      <c r="BVI2595" s="18"/>
      <c r="BVR2595" s="18"/>
      <c r="BWA2595" s="18"/>
      <c r="BWJ2595" s="18"/>
      <c r="BWS2595" s="18"/>
      <c r="BXB2595" s="18"/>
      <c r="BXK2595" s="18"/>
      <c r="BXT2595" s="18"/>
      <c r="BYC2595" s="18"/>
      <c r="BYL2595" s="18"/>
      <c r="BYU2595" s="18"/>
      <c r="BZD2595" s="18"/>
      <c r="BZM2595" s="18"/>
      <c r="BZV2595" s="18"/>
      <c r="CAE2595" s="18"/>
      <c r="CAN2595" s="18"/>
      <c r="CAW2595" s="18"/>
      <c r="CBF2595" s="18"/>
      <c r="CBO2595" s="18"/>
      <c r="CBX2595" s="18"/>
      <c r="CCG2595" s="18"/>
      <c r="CCP2595" s="18"/>
      <c r="CCY2595" s="18"/>
      <c r="CDH2595" s="18"/>
      <c r="CDQ2595" s="18"/>
      <c r="CDZ2595" s="18"/>
      <c r="CEI2595" s="18"/>
      <c r="CER2595" s="18"/>
      <c r="CFA2595" s="18"/>
      <c r="CFJ2595" s="18"/>
      <c r="CFS2595" s="18"/>
      <c r="CGB2595" s="18"/>
      <c r="CGK2595" s="18"/>
      <c r="CGT2595" s="18"/>
      <c r="CHC2595" s="18"/>
      <c r="CHL2595" s="18"/>
      <c r="CHU2595" s="18"/>
      <c r="CID2595" s="18"/>
      <c r="CIM2595" s="18"/>
      <c r="CIV2595" s="18"/>
      <c r="CJE2595" s="18"/>
      <c r="CJN2595" s="18"/>
      <c r="CJW2595" s="18"/>
      <c r="CKF2595" s="18"/>
      <c r="CKO2595" s="18"/>
      <c r="CKX2595" s="18"/>
      <c r="CLG2595" s="18"/>
      <c r="CLP2595" s="18"/>
      <c r="CLY2595" s="18"/>
      <c r="CMH2595" s="18"/>
      <c r="CMQ2595" s="18"/>
      <c r="CMZ2595" s="18"/>
      <c r="CNI2595" s="18"/>
      <c r="CNR2595" s="18"/>
      <c r="COA2595" s="18"/>
      <c r="COJ2595" s="18"/>
      <c r="COS2595" s="18"/>
      <c r="CPB2595" s="18"/>
      <c r="CPK2595" s="18"/>
      <c r="CPT2595" s="18"/>
      <c r="CQC2595" s="18"/>
      <c r="CQL2595" s="18"/>
      <c r="CQU2595" s="18"/>
      <c r="CRD2595" s="18"/>
      <c r="CRM2595" s="18"/>
      <c r="CRV2595" s="18"/>
      <c r="CSE2595" s="18"/>
      <c r="CSN2595" s="18"/>
      <c r="CSW2595" s="18"/>
      <c r="CTF2595" s="18"/>
      <c r="CTO2595" s="18"/>
      <c r="CTX2595" s="18"/>
      <c r="CUG2595" s="18"/>
      <c r="CUP2595" s="18"/>
      <c r="CUY2595" s="18"/>
      <c r="CVH2595" s="18"/>
      <c r="CVQ2595" s="18"/>
      <c r="CVZ2595" s="18"/>
      <c r="CWI2595" s="18"/>
      <c r="CWR2595" s="18"/>
      <c r="CXA2595" s="18"/>
      <c r="CXJ2595" s="18"/>
      <c r="CXS2595" s="18"/>
      <c r="CYB2595" s="18"/>
      <c r="CYK2595" s="18"/>
      <c r="CYT2595" s="18"/>
      <c r="CZC2595" s="18"/>
      <c r="CZL2595" s="18"/>
      <c r="CZU2595" s="18"/>
      <c r="DAD2595" s="18"/>
      <c r="DAM2595" s="18"/>
      <c r="DAV2595" s="18"/>
      <c r="DBE2595" s="18"/>
      <c r="DBN2595" s="18"/>
      <c r="DBW2595" s="18"/>
      <c r="DCF2595" s="18"/>
      <c r="DCO2595" s="18"/>
      <c r="DCX2595" s="18"/>
      <c r="DDG2595" s="18"/>
      <c r="DDP2595" s="18"/>
      <c r="DDY2595" s="18"/>
      <c r="DEH2595" s="18"/>
      <c r="DEQ2595" s="18"/>
      <c r="DEZ2595" s="18"/>
      <c r="DFI2595" s="18"/>
      <c r="DFR2595" s="18"/>
      <c r="DGA2595" s="18"/>
      <c r="DGJ2595" s="18"/>
      <c r="DGS2595" s="18"/>
      <c r="DHB2595" s="18"/>
      <c r="DHK2595" s="18"/>
      <c r="DHT2595" s="18"/>
      <c r="DIC2595" s="18"/>
      <c r="DIL2595" s="18"/>
      <c r="DIU2595" s="18"/>
      <c r="DJD2595" s="18"/>
      <c r="DJM2595" s="18"/>
      <c r="DJV2595" s="18"/>
      <c r="DKE2595" s="18"/>
      <c r="DKN2595" s="18"/>
      <c r="DKW2595" s="18"/>
      <c r="DLF2595" s="18"/>
      <c r="DLO2595" s="18"/>
      <c r="DLX2595" s="18"/>
      <c r="DMG2595" s="18"/>
      <c r="DMP2595" s="18"/>
      <c r="DMY2595" s="18"/>
      <c r="DNH2595" s="18"/>
      <c r="DNQ2595" s="18"/>
      <c r="DNZ2595" s="18"/>
      <c r="DOI2595" s="18"/>
      <c r="DOR2595" s="18"/>
      <c r="DPA2595" s="18"/>
      <c r="DPJ2595" s="18"/>
      <c r="DPS2595" s="18"/>
      <c r="DQB2595" s="18"/>
      <c r="DQK2595" s="18"/>
      <c r="DQT2595" s="18"/>
      <c r="DRC2595" s="18"/>
      <c r="DRL2595" s="18"/>
      <c r="DRU2595" s="18"/>
      <c r="DSD2595" s="18"/>
      <c r="DSM2595" s="18"/>
      <c r="DSV2595" s="18"/>
      <c r="DTE2595" s="18"/>
      <c r="DTN2595" s="18"/>
      <c r="DTW2595" s="18"/>
      <c r="DUF2595" s="18"/>
      <c r="DUO2595" s="18"/>
      <c r="DUX2595" s="18"/>
      <c r="DVG2595" s="18"/>
      <c r="DVP2595" s="18"/>
      <c r="DVY2595" s="18"/>
      <c r="DWH2595" s="18"/>
      <c r="DWQ2595" s="18"/>
      <c r="DWZ2595" s="18"/>
      <c r="DXI2595" s="18"/>
      <c r="DXR2595" s="18"/>
      <c r="DYA2595" s="18"/>
      <c r="DYJ2595" s="18"/>
      <c r="DYS2595" s="18"/>
      <c r="DZB2595" s="18"/>
      <c r="DZK2595" s="18"/>
      <c r="DZT2595" s="18"/>
      <c r="EAC2595" s="18"/>
      <c r="EAL2595" s="18"/>
      <c r="EAU2595" s="18"/>
      <c r="EBD2595" s="18"/>
      <c r="EBM2595" s="18"/>
      <c r="EBV2595" s="18"/>
      <c r="ECE2595" s="18"/>
      <c r="ECN2595" s="18"/>
      <c r="ECW2595" s="18"/>
      <c r="EDF2595" s="18"/>
      <c r="EDO2595" s="18"/>
      <c r="EDX2595" s="18"/>
      <c r="EEG2595" s="18"/>
      <c r="EEP2595" s="18"/>
      <c r="EEY2595" s="18"/>
      <c r="EFH2595" s="18"/>
      <c r="EFQ2595" s="18"/>
      <c r="EFZ2595" s="18"/>
      <c r="EGI2595" s="18"/>
      <c r="EGR2595" s="18"/>
      <c r="EHA2595" s="18"/>
      <c r="EHJ2595" s="18"/>
      <c r="EHS2595" s="18"/>
      <c r="EIB2595" s="18"/>
      <c r="EIK2595" s="18"/>
      <c r="EIT2595" s="18"/>
      <c r="EJC2595" s="18"/>
      <c r="EJL2595" s="18"/>
      <c r="EJU2595" s="18"/>
      <c r="EKD2595" s="18"/>
      <c r="EKM2595" s="18"/>
      <c r="EKV2595" s="18"/>
      <c r="ELE2595" s="18"/>
      <c r="ELN2595" s="18"/>
      <c r="ELW2595" s="18"/>
      <c r="EMF2595" s="18"/>
      <c r="EMO2595" s="18"/>
      <c r="EMX2595" s="18"/>
      <c r="ENG2595" s="18"/>
      <c r="ENP2595" s="18"/>
      <c r="ENY2595" s="18"/>
      <c r="EOH2595" s="18"/>
      <c r="EOQ2595" s="18"/>
      <c r="EOZ2595" s="18"/>
      <c r="EPI2595" s="18"/>
      <c r="EPR2595" s="18"/>
      <c r="EQA2595" s="18"/>
      <c r="EQJ2595" s="18"/>
      <c r="EQS2595" s="18"/>
      <c r="ERB2595" s="18"/>
      <c r="ERK2595" s="18"/>
      <c r="ERT2595" s="18"/>
      <c r="ESC2595" s="18"/>
      <c r="ESL2595" s="18"/>
      <c r="ESU2595" s="18"/>
      <c r="ETD2595" s="18"/>
      <c r="ETM2595" s="18"/>
      <c r="ETV2595" s="18"/>
      <c r="EUE2595" s="18"/>
      <c r="EUN2595" s="18"/>
      <c r="EUW2595" s="18"/>
      <c r="EVF2595" s="18"/>
      <c r="EVO2595" s="18"/>
      <c r="EVX2595" s="18"/>
      <c r="EWG2595" s="18"/>
      <c r="EWP2595" s="18"/>
      <c r="EWY2595" s="18"/>
      <c r="EXH2595" s="18"/>
      <c r="EXQ2595" s="18"/>
      <c r="EXZ2595" s="18"/>
      <c r="EYI2595" s="18"/>
      <c r="EYR2595" s="18"/>
      <c r="EZA2595" s="18"/>
      <c r="EZJ2595" s="18"/>
      <c r="EZS2595" s="18"/>
      <c r="FAB2595" s="18"/>
      <c r="FAK2595" s="18"/>
      <c r="FAT2595" s="18"/>
      <c r="FBC2595" s="18"/>
      <c r="FBL2595" s="18"/>
      <c r="FBU2595" s="18"/>
      <c r="FCD2595" s="18"/>
      <c r="FCM2595" s="18"/>
      <c r="FCV2595" s="18"/>
      <c r="FDE2595" s="18"/>
      <c r="FDN2595" s="18"/>
      <c r="FDW2595" s="18"/>
      <c r="FEF2595" s="18"/>
      <c r="FEO2595" s="18"/>
      <c r="FEX2595" s="18"/>
      <c r="FFG2595" s="18"/>
      <c r="FFP2595" s="18"/>
      <c r="FFY2595" s="18"/>
      <c r="FGH2595" s="18"/>
      <c r="FGQ2595" s="18"/>
      <c r="FGZ2595" s="18"/>
      <c r="FHI2595" s="18"/>
      <c r="FHR2595" s="18"/>
      <c r="FIA2595" s="18"/>
      <c r="FIJ2595" s="18"/>
      <c r="FIS2595" s="18"/>
      <c r="FJB2595" s="18"/>
      <c r="FJK2595" s="18"/>
      <c r="FJT2595" s="18"/>
      <c r="FKC2595" s="18"/>
      <c r="FKL2595" s="18"/>
      <c r="FKU2595" s="18"/>
      <c r="FLD2595" s="18"/>
      <c r="FLM2595" s="18"/>
      <c r="FLV2595" s="18"/>
      <c r="FME2595" s="18"/>
      <c r="FMN2595" s="18"/>
      <c r="FMW2595" s="18"/>
      <c r="FNF2595" s="18"/>
      <c r="FNO2595" s="18"/>
      <c r="FNX2595" s="18"/>
      <c r="FOG2595" s="18"/>
      <c r="FOP2595" s="18"/>
      <c r="FOY2595" s="18"/>
      <c r="FPH2595" s="18"/>
      <c r="FPQ2595" s="18"/>
      <c r="FPZ2595" s="18"/>
      <c r="FQI2595" s="18"/>
      <c r="FQR2595" s="18"/>
      <c r="FRA2595" s="18"/>
      <c r="FRJ2595" s="18"/>
      <c r="FRS2595" s="18"/>
      <c r="FSB2595" s="18"/>
      <c r="FSK2595" s="18"/>
      <c r="FST2595" s="18"/>
      <c r="FTC2595" s="18"/>
      <c r="FTL2595" s="18"/>
      <c r="FTU2595" s="18"/>
      <c r="FUD2595" s="18"/>
      <c r="FUM2595" s="18"/>
      <c r="FUV2595" s="18"/>
      <c r="FVE2595" s="18"/>
      <c r="FVN2595" s="18"/>
      <c r="FVW2595" s="18"/>
      <c r="FWF2595" s="18"/>
      <c r="FWO2595" s="18"/>
      <c r="FWX2595" s="18"/>
      <c r="FXG2595" s="18"/>
      <c r="FXP2595" s="18"/>
      <c r="FXY2595" s="18"/>
      <c r="FYH2595" s="18"/>
      <c r="FYQ2595" s="18"/>
      <c r="FYZ2595" s="18"/>
      <c r="FZI2595" s="18"/>
      <c r="FZR2595" s="18"/>
      <c r="GAA2595" s="18"/>
      <c r="GAJ2595" s="18"/>
      <c r="GAS2595" s="18"/>
      <c r="GBB2595" s="18"/>
      <c r="GBK2595" s="18"/>
      <c r="GBT2595" s="18"/>
      <c r="GCC2595" s="18"/>
      <c r="GCL2595" s="18"/>
      <c r="GCU2595" s="18"/>
      <c r="GDD2595" s="18"/>
      <c r="GDM2595" s="18"/>
      <c r="GDV2595" s="18"/>
      <c r="GEE2595" s="18"/>
      <c r="GEN2595" s="18"/>
      <c r="GEW2595" s="18"/>
      <c r="GFF2595" s="18"/>
      <c r="GFO2595" s="18"/>
      <c r="GFX2595" s="18"/>
      <c r="GGG2595" s="18"/>
      <c r="GGP2595" s="18"/>
      <c r="GGY2595" s="18"/>
      <c r="GHH2595" s="18"/>
      <c r="GHQ2595" s="18"/>
      <c r="GHZ2595" s="18"/>
      <c r="GII2595" s="18"/>
      <c r="GIR2595" s="18"/>
      <c r="GJA2595" s="18"/>
      <c r="GJJ2595" s="18"/>
      <c r="GJS2595" s="18"/>
      <c r="GKB2595" s="18"/>
      <c r="GKK2595" s="18"/>
      <c r="GKT2595" s="18"/>
      <c r="GLC2595" s="18"/>
      <c r="GLL2595" s="18"/>
      <c r="GLU2595" s="18"/>
      <c r="GMD2595" s="18"/>
      <c r="GMM2595" s="18"/>
      <c r="GMV2595" s="18"/>
      <c r="GNE2595" s="18"/>
      <c r="GNN2595" s="18"/>
      <c r="GNW2595" s="18"/>
      <c r="GOF2595" s="18"/>
      <c r="GOO2595" s="18"/>
      <c r="GOX2595" s="18"/>
      <c r="GPG2595" s="18"/>
      <c r="GPP2595" s="18"/>
      <c r="GPY2595" s="18"/>
      <c r="GQH2595" s="18"/>
      <c r="GQQ2595" s="18"/>
      <c r="GQZ2595" s="18"/>
      <c r="GRI2595" s="18"/>
      <c r="GRR2595" s="18"/>
      <c r="GSA2595" s="18"/>
      <c r="GSJ2595" s="18"/>
      <c r="GSS2595" s="18"/>
      <c r="GTB2595" s="18"/>
      <c r="GTK2595" s="18"/>
      <c r="GTT2595" s="18"/>
      <c r="GUC2595" s="18"/>
      <c r="GUL2595" s="18"/>
      <c r="GUU2595" s="18"/>
      <c r="GVD2595" s="18"/>
      <c r="GVM2595" s="18"/>
      <c r="GVV2595" s="18"/>
      <c r="GWE2595" s="18"/>
      <c r="GWN2595" s="18"/>
      <c r="GWW2595" s="18"/>
      <c r="GXF2595" s="18"/>
      <c r="GXO2595" s="18"/>
      <c r="GXX2595" s="18"/>
      <c r="GYG2595" s="18"/>
      <c r="GYP2595" s="18"/>
      <c r="GYY2595" s="18"/>
      <c r="GZH2595" s="18"/>
      <c r="GZQ2595" s="18"/>
      <c r="GZZ2595" s="18"/>
      <c r="HAI2595" s="18"/>
      <c r="HAR2595" s="18"/>
      <c r="HBA2595" s="18"/>
      <c r="HBJ2595" s="18"/>
      <c r="HBS2595" s="18"/>
      <c r="HCB2595" s="18"/>
      <c r="HCK2595" s="18"/>
      <c r="HCT2595" s="18"/>
      <c r="HDC2595" s="18"/>
      <c r="HDL2595" s="18"/>
      <c r="HDU2595" s="18"/>
      <c r="HED2595" s="18"/>
      <c r="HEM2595" s="18"/>
      <c r="HEV2595" s="18"/>
      <c r="HFE2595" s="18"/>
      <c r="HFN2595" s="18"/>
      <c r="HFW2595" s="18"/>
      <c r="HGF2595" s="18"/>
      <c r="HGO2595" s="18"/>
      <c r="HGX2595" s="18"/>
      <c r="HHG2595" s="18"/>
      <c r="HHP2595" s="18"/>
      <c r="HHY2595" s="18"/>
      <c r="HIH2595" s="18"/>
      <c r="HIQ2595" s="18"/>
      <c r="HIZ2595" s="18"/>
      <c r="HJI2595" s="18"/>
      <c r="HJR2595" s="18"/>
      <c r="HKA2595" s="18"/>
      <c r="HKJ2595" s="18"/>
      <c r="HKS2595" s="18"/>
      <c r="HLB2595" s="18"/>
      <c r="HLK2595" s="18"/>
      <c r="HLT2595" s="18"/>
      <c r="HMC2595" s="18"/>
      <c r="HML2595" s="18"/>
      <c r="HMU2595" s="18"/>
      <c r="HND2595" s="18"/>
      <c r="HNM2595" s="18"/>
      <c r="HNV2595" s="18"/>
      <c r="HOE2595" s="18"/>
      <c r="HON2595" s="18"/>
      <c r="HOW2595" s="18"/>
      <c r="HPF2595" s="18"/>
      <c r="HPO2595" s="18"/>
      <c r="HPX2595" s="18"/>
      <c r="HQG2595" s="18"/>
      <c r="HQP2595" s="18"/>
      <c r="HQY2595" s="18"/>
      <c r="HRH2595" s="18"/>
      <c r="HRQ2595" s="18"/>
      <c r="HRZ2595" s="18"/>
      <c r="HSI2595" s="18"/>
      <c r="HSR2595" s="18"/>
      <c r="HTA2595" s="18"/>
      <c r="HTJ2595" s="18"/>
      <c r="HTS2595" s="18"/>
      <c r="HUB2595" s="18"/>
      <c r="HUK2595" s="18"/>
      <c r="HUT2595" s="18"/>
      <c r="HVC2595" s="18"/>
      <c r="HVL2595" s="18"/>
      <c r="HVU2595" s="18"/>
      <c r="HWD2595" s="18"/>
      <c r="HWM2595" s="18"/>
      <c r="HWV2595" s="18"/>
      <c r="HXE2595" s="18"/>
      <c r="HXN2595" s="18"/>
      <c r="HXW2595" s="18"/>
      <c r="HYF2595" s="18"/>
      <c r="HYO2595" s="18"/>
      <c r="HYX2595" s="18"/>
      <c r="HZG2595" s="18"/>
      <c r="HZP2595" s="18"/>
      <c r="HZY2595" s="18"/>
      <c r="IAH2595" s="18"/>
      <c r="IAQ2595" s="18"/>
      <c r="IAZ2595" s="18"/>
      <c r="IBI2595" s="18"/>
      <c r="IBR2595" s="18"/>
      <c r="ICA2595" s="18"/>
      <c r="ICJ2595" s="18"/>
      <c r="ICS2595" s="18"/>
      <c r="IDB2595" s="18"/>
      <c r="IDK2595" s="18"/>
      <c r="IDT2595" s="18"/>
      <c r="IEC2595" s="18"/>
      <c r="IEL2595" s="18"/>
      <c r="IEU2595" s="18"/>
      <c r="IFD2595" s="18"/>
      <c r="IFM2595" s="18"/>
      <c r="IFV2595" s="18"/>
      <c r="IGE2595" s="18"/>
      <c r="IGN2595" s="18"/>
      <c r="IGW2595" s="18"/>
      <c r="IHF2595" s="18"/>
      <c r="IHO2595" s="18"/>
      <c r="IHX2595" s="18"/>
      <c r="IIG2595" s="18"/>
      <c r="IIP2595" s="18"/>
      <c r="IIY2595" s="18"/>
      <c r="IJH2595" s="18"/>
      <c r="IJQ2595" s="18"/>
      <c r="IJZ2595" s="18"/>
      <c r="IKI2595" s="18"/>
      <c r="IKR2595" s="18"/>
      <c r="ILA2595" s="18"/>
      <c r="ILJ2595" s="18"/>
      <c r="ILS2595" s="18"/>
      <c r="IMB2595" s="18"/>
      <c r="IMK2595" s="18"/>
      <c r="IMT2595" s="18"/>
      <c r="INC2595" s="18"/>
      <c r="INL2595" s="18"/>
      <c r="INU2595" s="18"/>
      <c r="IOD2595" s="18"/>
      <c r="IOM2595" s="18"/>
      <c r="IOV2595" s="18"/>
      <c r="IPE2595" s="18"/>
      <c r="IPN2595" s="18"/>
      <c r="IPW2595" s="18"/>
      <c r="IQF2595" s="18"/>
      <c r="IQO2595" s="18"/>
      <c r="IQX2595" s="18"/>
      <c r="IRG2595" s="18"/>
      <c r="IRP2595" s="18"/>
      <c r="IRY2595" s="18"/>
      <c r="ISH2595" s="18"/>
      <c r="ISQ2595" s="18"/>
      <c r="ISZ2595" s="18"/>
      <c r="ITI2595" s="18"/>
      <c r="ITR2595" s="18"/>
      <c r="IUA2595" s="18"/>
      <c r="IUJ2595" s="18"/>
      <c r="IUS2595" s="18"/>
      <c r="IVB2595" s="18"/>
      <c r="IVK2595" s="18"/>
      <c r="IVT2595" s="18"/>
      <c r="IWC2595" s="18"/>
      <c r="IWL2595" s="18"/>
      <c r="IWU2595" s="18"/>
      <c r="IXD2595" s="18"/>
      <c r="IXM2595" s="18"/>
      <c r="IXV2595" s="18"/>
      <c r="IYE2595" s="18"/>
      <c r="IYN2595" s="18"/>
      <c r="IYW2595" s="18"/>
      <c r="IZF2595" s="18"/>
      <c r="IZO2595" s="18"/>
      <c r="IZX2595" s="18"/>
      <c r="JAG2595" s="18"/>
      <c r="JAP2595" s="18"/>
      <c r="JAY2595" s="18"/>
      <c r="JBH2595" s="18"/>
      <c r="JBQ2595" s="18"/>
      <c r="JBZ2595" s="18"/>
      <c r="JCI2595" s="18"/>
      <c r="JCR2595" s="18"/>
      <c r="JDA2595" s="18"/>
      <c r="JDJ2595" s="18"/>
      <c r="JDS2595" s="18"/>
      <c r="JEB2595" s="18"/>
      <c r="JEK2595" s="18"/>
      <c r="JET2595" s="18"/>
      <c r="JFC2595" s="18"/>
      <c r="JFL2595" s="18"/>
      <c r="JFU2595" s="18"/>
      <c r="JGD2595" s="18"/>
      <c r="JGM2595" s="18"/>
      <c r="JGV2595" s="18"/>
      <c r="JHE2595" s="18"/>
      <c r="JHN2595" s="18"/>
      <c r="JHW2595" s="18"/>
      <c r="JIF2595" s="18"/>
      <c r="JIO2595" s="18"/>
      <c r="JIX2595" s="18"/>
      <c r="JJG2595" s="18"/>
      <c r="JJP2595" s="18"/>
      <c r="JJY2595" s="18"/>
      <c r="JKH2595" s="18"/>
      <c r="JKQ2595" s="18"/>
      <c r="JKZ2595" s="18"/>
      <c r="JLI2595" s="18"/>
      <c r="JLR2595" s="18"/>
      <c r="JMA2595" s="18"/>
      <c r="JMJ2595" s="18"/>
      <c r="JMS2595" s="18"/>
      <c r="JNB2595" s="18"/>
      <c r="JNK2595" s="18"/>
      <c r="JNT2595" s="18"/>
      <c r="JOC2595" s="18"/>
      <c r="JOL2595" s="18"/>
      <c r="JOU2595" s="18"/>
      <c r="JPD2595" s="18"/>
      <c r="JPM2595" s="18"/>
      <c r="JPV2595" s="18"/>
      <c r="JQE2595" s="18"/>
      <c r="JQN2595" s="18"/>
      <c r="JQW2595" s="18"/>
      <c r="JRF2595" s="18"/>
      <c r="JRO2595" s="18"/>
      <c r="JRX2595" s="18"/>
      <c r="JSG2595" s="18"/>
      <c r="JSP2595" s="18"/>
      <c r="JSY2595" s="18"/>
      <c r="JTH2595" s="18"/>
      <c r="JTQ2595" s="18"/>
      <c r="JTZ2595" s="18"/>
      <c r="JUI2595" s="18"/>
      <c r="JUR2595" s="18"/>
      <c r="JVA2595" s="18"/>
      <c r="JVJ2595" s="18"/>
      <c r="JVS2595" s="18"/>
      <c r="JWB2595" s="18"/>
      <c r="JWK2595" s="18"/>
      <c r="JWT2595" s="18"/>
      <c r="JXC2595" s="18"/>
      <c r="JXL2595" s="18"/>
      <c r="JXU2595" s="18"/>
      <c r="JYD2595" s="18"/>
      <c r="JYM2595" s="18"/>
      <c r="JYV2595" s="18"/>
      <c r="JZE2595" s="18"/>
      <c r="JZN2595" s="18"/>
      <c r="JZW2595" s="18"/>
      <c r="KAF2595" s="18"/>
      <c r="KAO2595" s="18"/>
      <c r="KAX2595" s="18"/>
      <c r="KBG2595" s="18"/>
      <c r="KBP2595" s="18"/>
      <c r="KBY2595" s="18"/>
      <c r="KCH2595" s="18"/>
      <c r="KCQ2595" s="18"/>
      <c r="KCZ2595" s="18"/>
      <c r="KDI2595" s="18"/>
      <c r="KDR2595" s="18"/>
      <c r="KEA2595" s="18"/>
      <c r="KEJ2595" s="18"/>
      <c r="KES2595" s="18"/>
      <c r="KFB2595" s="18"/>
      <c r="KFK2595" s="18"/>
      <c r="KFT2595" s="18"/>
      <c r="KGC2595" s="18"/>
      <c r="KGL2595" s="18"/>
      <c r="KGU2595" s="18"/>
      <c r="KHD2595" s="18"/>
      <c r="KHM2595" s="18"/>
      <c r="KHV2595" s="18"/>
      <c r="KIE2595" s="18"/>
      <c r="KIN2595" s="18"/>
      <c r="KIW2595" s="18"/>
      <c r="KJF2595" s="18"/>
      <c r="KJO2595" s="18"/>
      <c r="KJX2595" s="18"/>
      <c r="KKG2595" s="18"/>
      <c r="KKP2595" s="18"/>
      <c r="KKY2595" s="18"/>
      <c r="KLH2595" s="18"/>
      <c r="KLQ2595" s="18"/>
      <c r="KLZ2595" s="18"/>
      <c r="KMI2595" s="18"/>
      <c r="KMR2595" s="18"/>
      <c r="KNA2595" s="18"/>
      <c r="KNJ2595" s="18"/>
      <c r="KNS2595" s="18"/>
      <c r="KOB2595" s="18"/>
      <c r="KOK2595" s="18"/>
      <c r="KOT2595" s="18"/>
      <c r="KPC2595" s="18"/>
      <c r="KPL2595" s="18"/>
      <c r="KPU2595" s="18"/>
      <c r="KQD2595" s="18"/>
      <c r="KQM2595" s="18"/>
      <c r="KQV2595" s="18"/>
      <c r="KRE2595" s="18"/>
      <c r="KRN2595" s="18"/>
      <c r="KRW2595" s="18"/>
      <c r="KSF2595" s="18"/>
      <c r="KSO2595" s="18"/>
      <c r="KSX2595" s="18"/>
      <c r="KTG2595" s="18"/>
      <c r="KTP2595" s="18"/>
      <c r="KTY2595" s="18"/>
      <c r="KUH2595" s="18"/>
      <c r="KUQ2595" s="18"/>
      <c r="KUZ2595" s="18"/>
      <c r="KVI2595" s="18"/>
      <c r="KVR2595" s="18"/>
      <c r="KWA2595" s="18"/>
      <c r="KWJ2595" s="18"/>
      <c r="KWS2595" s="18"/>
      <c r="KXB2595" s="18"/>
      <c r="KXK2595" s="18"/>
      <c r="KXT2595" s="18"/>
      <c r="KYC2595" s="18"/>
      <c r="KYL2595" s="18"/>
      <c r="KYU2595" s="18"/>
      <c r="KZD2595" s="18"/>
      <c r="KZM2595" s="18"/>
      <c r="KZV2595" s="18"/>
      <c r="LAE2595" s="18"/>
      <c r="LAN2595" s="18"/>
      <c r="LAW2595" s="18"/>
      <c r="LBF2595" s="18"/>
      <c r="LBO2595" s="18"/>
      <c r="LBX2595" s="18"/>
      <c r="LCG2595" s="18"/>
      <c r="LCP2595" s="18"/>
      <c r="LCY2595" s="18"/>
      <c r="LDH2595" s="18"/>
      <c r="LDQ2595" s="18"/>
      <c r="LDZ2595" s="18"/>
      <c r="LEI2595" s="18"/>
      <c r="LER2595" s="18"/>
      <c r="LFA2595" s="18"/>
      <c r="LFJ2595" s="18"/>
      <c r="LFS2595" s="18"/>
      <c r="LGB2595" s="18"/>
      <c r="LGK2595" s="18"/>
      <c r="LGT2595" s="18"/>
      <c r="LHC2595" s="18"/>
      <c r="LHL2595" s="18"/>
      <c r="LHU2595" s="18"/>
      <c r="LID2595" s="18"/>
      <c r="LIM2595" s="18"/>
      <c r="LIV2595" s="18"/>
      <c r="LJE2595" s="18"/>
      <c r="LJN2595" s="18"/>
      <c r="LJW2595" s="18"/>
      <c r="LKF2595" s="18"/>
      <c r="LKO2595" s="18"/>
      <c r="LKX2595" s="18"/>
      <c r="LLG2595" s="18"/>
      <c r="LLP2595" s="18"/>
      <c r="LLY2595" s="18"/>
      <c r="LMH2595" s="18"/>
      <c r="LMQ2595" s="18"/>
      <c r="LMZ2595" s="18"/>
      <c r="LNI2595" s="18"/>
      <c r="LNR2595" s="18"/>
      <c r="LOA2595" s="18"/>
      <c r="LOJ2595" s="18"/>
      <c r="LOS2595" s="18"/>
      <c r="LPB2595" s="18"/>
      <c r="LPK2595" s="18"/>
      <c r="LPT2595" s="18"/>
      <c r="LQC2595" s="18"/>
      <c r="LQL2595" s="18"/>
      <c r="LQU2595" s="18"/>
      <c r="LRD2595" s="18"/>
      <c r="LRM2595" s="18"/>
      <c r="LRV2595" s="18"/>
      <c r="LSE2595" s="18"/>
      <c r="LSN2595" s="18"/>
      <c r="LSW2595" s="18"/>
      <c r="LTF2595" s="18"/>
      <c r="LTO2595" s="18"/>
      <c r="LTX2595" s="18"/>
      <c r="LUG2595" s="18"/>
      <c r="LUP2595" s="18"/>
      <c r="LUY2595" s="18"/>
      <c r="LVH2595" s="18"/>
      <c r="LVQ2595" s="18"/>
      <c r="LVZ2595" s="18"/>
      <c r="LWI2595" s="18"/>
      <c r="LWR2595" s="18"/>
      <c r="LXA2595" s="18"/>
      <c r="LXJ2595" s="18"/>
      <c r="LXS2595" s="18"/>
      <c r="LYB2595" s="18"/>
      <c r="LYK2595" s="18"/>
      <c r="LYT2595" s="18"/>
      <c r="LZC2595" s="18"/>
      <c r="LZL2595" s="18"/>
      <c r="LZU2595" s="18"/>
      <c r="MAD2595" s="18"/>
      <c r="MAM2595" s="18"/>
      <c r="MAV2595" s="18"/>
      <c r="MBE2595" s="18"/>
      <c r="MBN2595" s="18"/>
      <c r="MBW2595" s="18"/>
      <c r="MCF2595" s="18"/>
      <c r="MCO2595" s="18"/>
      <c r="MCX2595" s="18"/>
      <c r="MDG2595" s="18"/>
      <c r="MDP2595" s="18"/>
      <c r="MDY2595" s="18"/>
      <c r="MEH2595" s="18"/>
      <c r="MEQ2595" s="18"/>
      <c r="MEZ2595" s="18"/>
      <c r="MFI2595" s="18"/>
      <c r="MFR2595" s="18"/>
      <c r="MGA2595" s="18"/>
      <c r="MGJ2595" s="18"/>
      <c r="MGS2595" s="18"/>
      <c r="MHB2595" s="18"/>
      <c r="MHK2595" s="18"/>
      <c r="MHT2595" s="18"/>
      <c r="MIC2595" s="18"/>
      <c r="MIL2595" s="18"/>
      <c r="MIU2595" s="18"/>
      <c r="MJD2595" s="18"/>
      <c r="MJM2595" s="18"/>
      <c r="MJV2595" s="18"/>
      <c r="MKE2595" s="18"/>
      <c r="MKN2595" s="18"/>
      <c r="MKW2595" s="18"/>
      <c r="MLF2595" s="18"/>
      <c r="MLO2595" s="18"/>
      <c r="MLX2595" s="18"/>
      <c r="MMG2595" s="18"/>
      <c r="MMP2595" s="18"/>
      <c r="MMY2595" s="18"/>
      <c r="MNH2595" s="18"/>
      <c r="MNQ2595" s="18"/>
      <c r="MNZ2595" s="18"/>
      <c r="MOI2595" s="18"/>
      <c r="MOR2595" s="18"/>
      <c r="MPA2595" s="18"/>
      <c r="MPJ2595" s="18"/>
      <c r="MPS2595" s="18"/>
      <c r="MQB2595" s="18"/>
      <c r="MQK2595" s="18"/>
      <c r="MQT2595" s="18"/>
      <c r="MRC2595" s="18"/>
      <c r="MRL2595" s="18"/>
      <c r="MRU2595" s="18"/>
      <c r="MSD2595" s="18"/>
      <c r="MSM2595" s="18"/>
      <c r="MSV2595" s="18"/>
      <c r="MTE2595" s="18"/>
      <c r="MTN2595" s="18"/>
      <c r="MTW2595" s="18"/>
      <c r="MUF2595" s="18"/>
      <c r="MUO2595" s="18"/>
      <c r="MUX2595" s="18"/>
      <c r="MVG2595" s="18"/>
      <c r="MVP2595" s="18"/>
      <c r="MVY2595" s="18"/>
      <c r="MWH2595" s="18"/>
      <c r="MWQ2595" s="18"/>
      <c r="MWZ2595" s="18"/>
      <c r="MXI2595" s="18"/>
      <c r="MXR2595" s="18"/>
      <c r="MYA2595" s="18"/>
      <c r="MYJ2595" s="18"/>
      <c r="MYS2595" s="18"/>
      <c r="MZB2595" s="18"/>
      <c r="MZK2595" s="18"/>
      <c r="MZT2595" s="18"/>
      <c r="NAC2595" s="18"/>
      <c r="NAL2595" s="18"/>
      <c r="NAU2595" s="18"/>
      <c r="NBD2595" s="18"/>
      <c r="NBM2595" s="18"/>
      <c r="NBV2595" s="18"/>
      <c r="NCE2595" s="18"/>
      <c r="NCN2595" s="18"/>
      <c r="NCW2595" s="18"/>
      <c r="NDF2595" s="18"/>
      <c r="NDO2595" s="18"/>
      <c r="NDX2595" s="18"/>
      <c r="NEG2595" s="18"/>
      <c r="NEP2595" s="18"/>
      <c r="NEY2595" s="18"/>
      <c r="NFH2595" s="18"/>
      <c r="NFQ2595" s="18"/>
      <c r="NFZ2595" s="18"/>
      <c r="NGI2595" s="18"/>
      <c r="NGR2595" s="18"/>
      <c r="NHA2595" s="18"/>
      <c r="NHJ2595" s="18"/>
      <c r="NHS2595" s="18"/>
      <c r="NIB2595" s="18"/>
      <c r="NIK2595" s="18"/>
      <c r="NIT2595" s="18"/>
      <c r="NJC2595" s="18"/>
      <c r="NJL2595" s="18"/>
      <c r="NJU2595" s="18"/>
      <c r="NKD2595" s="18"/>
      <c r="NKM2595" s="18"/>
      <c r="NKV2595" s="18"/>
      <c r="NLE2595" s="18"/>
      <c r="NLN2595" s="18"/>
      <c r="NLW2595" s="18"/>
      <c r="NMF2595" s="18"/>
      <c r="NMO2595" s="18"/>
      <c r="NMX2595" s="18"/>
      <c r="NNG2595" s="18"/>
      <c r="NNP2595" s="18"/>
      <c r="NNY2595" s="18"/>
      <c r="NOH2595" s="18"/>
      <c r="NOQ2595" s="18"/>
      <c r="NOZ2595" s="18"/>
      <c r="NPI2595" s="18"/>
      <c r="NPR2595" s="18"/>
      <c r="NQA2595" s="18"/>
      <c r="NQJ2595" s="18"/>
      <c r="NQS2595" s="18"/>
      <c r="NRB2595" s="18"/>
      <c r="NRK2595" s="18"/>
      <c r="NRT2595" s="18"/>
      <c r="NSC2595" s="18"/>
      <c r="NSL2595" s="18"/>
      <c r="NSU2595" s="18"/>
      <c r="NTD2595" s="18"/>
      <c r="NTM2595" s="18"/>
      <c r="NTV2595" s="18"/>
      <c r="NUE2595" s="18"/>
      <c r="NUN2595" s="18"/>
      <c r="NUW2595" s="18"/>
      <c r="NVF2595" s="18"/>
      <c r="NVO2595" s="18"/>
      <c r="NVX2595" s="18"/>
      <c r="NWG2595" s="18"/>
      <c r="NWP2595" s="18"/>
      <c r="NWY2595" s="18"/>
      <c r="NXH2595" s="18"/>
      <c r="NXQ2595" s="18"/>
      <c r="NXZ2595" s="18"/>
      <c r="NYI2595" s="18"/>
      <c r="NYR2595" s="18"/>
      <c r="NZA2595" s="18"/>
      <c r="NZJ2595" s="18"/>
      <c r="NZS2595" s="18"/>
      <c r="OAB2595" s="18"/>
      <c r="OAK2595" s="18"/>
      <c r="OAT2595" s="18"/>
      <c r="OBC2595" s="18"/>
      <c r="OBL2595" s="18"/>
      <c r="OBU2595" s="18"/>
      <c r="OCD2595" s="18"/>
      <c r="OCM2595" s="18"/>
      <c r="OCV2595" s="18"/>
      <c r="ODE2595" s="18"/>
      <c r="ODN2595" s="18"/>
      <c r="ODW2595" s="18"/>
      <c r="OEF2595" s="18"/>
      <c r="OEO2595" s="18"/>
      <c r="OEX2595" s="18"/>
      <c r="OFG2595" s="18"/>
      <c r="OFP2595" s="18"/>
      <c r="OFY2595" s="18"/>
      <c r="OGH2595" s="18"/>
      <c r="OGQ2595" s="18"/>
      <c r="OGZ2595" s="18"/>
      <c r="OHI2595" s="18"/>
      <c r="OHR2595" s="18"/>
      <c r="OIA2595" s="18"/>
      <c r="OIJ2595" s="18"/>
      <c r="OIS2595" s="18"/>
      <c r="OJB2595" s="18"/>
      <c r="OJK2595" s="18"/>
      <c r="OJT2595" s="18"/>
      <c r="OKC2595" s="18"/>
      <c r="OKL2595" s="18"/>
      <c r="OKU2595" s="18"/>
      <c r="OLD2595" s="18"/>
      <c r="OLM2595" s="18"/>
      <c r="OLV2595" s="18"/>
      <c r="OME2595" s="18"/>
      <c r="OMN2595" s="18"/>
      <c r="OMW2595" s="18"/>
      <c r="ONF2595" s="18"/>
      <c r="ONO2595" s="18"/>
      <c r="ONX2595" s="18"/>
      <c r="OOG2595" s="18"/>
      <c r="OOP2595" s="18"/>
      <c r="OOY2595" s="18"/>
      <c r="OPH2595" s="18"/>
      <c r="OPQ2595" s="18"/>
      <c r="OPZ2595" s="18"/>
      <c r="OQI2595" s="18"/>
      <c r="OQR2595" s="18"/>
      <c r="ORA2595" s="18"/>
      <c r="ORJ2595" s="18"/>
      <c r="ORS2595" s="18"/>
      <c r="OSB2595" s="18"/>
      <c r="OSK2595" s="18"/>
      <c r="OST2595" s="18"/>
      <c r="OTC2595" s="18"/>
      <c r="OTL2595" s="18"/>
      <c r="OTU2595" s="18"/>
      <c r="OUD2595" s="18"/>
      <c r="OUM2595" s="18"/>
      <c r="OUV2595" s="18"/>
      <c r="OVE2595" s="18"/>
      <c r="OVN2595" s="18"/>
      <c r="OVW2595" s="18"/>
      <c r="OWF2595" s="18"/>
      <c r="OWO2595" s="18"/>
      <c r="OWX2595" s="18"/>
      <c r="OXG2595" s="18"/>
      <c r="OXP2595" s="18"/>
      <c r="OXY2595" s="18"/>
      <c r="OYH2595" s="18"/>
      <c r="OYQ2595" s="18"/>
      <c r="OYZ2595" s="18"/>
      <c r="OZI2595" s="18"/>
      <c r="OZR2595" s="18"/>
      <c r="PAA2595" s="18"/>
      <c r="PAJ2595" s="18"/>
      <c r="PAS2595" s="18"/>
      <c r="PBB2595" s="18"/>
      <c r="PBK2595" s="18"/>
      <c r="PBT2595" s="18"/>
      <c r="PCC2595" s="18"/>
      <c r="PCL2595" s="18"/>
      <c r="PCU2595" s="18"/>
      <c r="PDD2595" s="18"/>
      <c r="PDM2595" s="18"/>
      <c r="PDV2595" s="18"/>
      <c r="PEE2595" s="18"/>
      <c r="PEN2595" s="18"/>
      <c r="PEW2595" s="18"/>
      <c r="PFF2595" s="18"/>
      <c r="PFO2595" s="18"/>
      <c r="PFX2595" s="18"/>
      <c r="PGG2595" s="18"/>
      <c r="PGP2595" s="18"/>
      <c r="PGY2595" s="18"/>
      <c r="PHH2595" s="18"/>
      <c r="PHQ2595" s="18"/>
      <c r="PHZ2595" s="18"/>
      <c r="PII2595" s="18"/>
      <c r="PIR2595" s="18"/>
      <c r="PJA2595" s="18"/>
      <c r="PJJ2595" s="18"/>
      <c r="PJS2595" s="18"/>
      <c r="PKB2595" s="18"/>
      <c r="PKK2595" s="18"/>
      <c r="PKT2595" s="18"/>
      <c r="PLC2595" s="18"/>
      <c r="PLL2595" s="18"/>
      <c r="PLU2595" s="18"/>
      <c r="PMD2595" s="18"/>
      <c r="PMM2595" s="18"/>
      <c r="PMV2595" s="18"/>
      <c r="PNE2595" s="18"/>
      <c r="PNN2595" s="18"/>
      <c r="PNW2595" s="18"/>
      <c r="POF2595" s="18"/>
      <c r="POO2595" s="18"/>
      <c r="POX2595" s="18"/>
      <c r="PPG2595" s="18"/>
      <c r="PPP2595" s="18"/>
      <c r="PPY2595" s="18"/>
      <c r="PQH2595" s="18"/>
      <c r="PQQ2595" s="18"/>
      <c r="PQZ2595" s="18"/>
      <c r="PRI2595" s="18"/>
      <c r="PRR2595" s="18"/>
      <c r="PSA2595" s="18"/>
      <c r="PSJ2595" s="18"/>
      <c r="PSS2595" s="18"/>
      <c r="PTB2595" s="18"/>
      <c r="PTK2595" s="18"/>
      <c r="PTT2595" s="18"/>
      <c r="PUC2595" s="18"/>
      <c r="PUL2595" s="18"/>
      <c r="PUU2595" s="18"/>
      <c r="PVD2595" s="18"/>
      <c r="PVM2595" s="18"/>
      <c r="PVV2595" s="18"/>
      <c r="PWE2595" s="18"/>
      <c r="PWN2595" s="18"/>
      <c r="PWW2595" s="18"/>
      <c r="PXF2595" s="18"/>
      <c r="PXO2595" s="18"/>
      <c r="PXX2595" s="18"/>
      <c r="PYG2595" s="18"/>
      <c r="PYP2595" s="18"/>
      <c r="PYY2595" s="18"/>
      <c r="PZH2595" s="18"/>
      <c r="PZQ2595" s="18"/>
      <c r="PZZ2595" s="18"/>
      <c r="QAI2595" s="18"/>
      <c r="QAR2595" s="18"/>
      <c r="QBA2595" s="18"/>
      <c r="QBJ2595" s="18"/>
      <c r="QBS2595" s="18"/>
      <c r="QCB2595" s="18"/>
      <c r="QCK2595" s="18"/>
      <c r="QCT2595" s="18"/>
      <c r="QDC2595" s="18"/>
      <c r="QDL2595" s="18"/>
      <c r="QDU2595" s="18"/>
      <c r="QED2595" s="18"/>
      <c r="QEM2595" s="18"/>
      <c r="QEV2595" s="18"/>
      <c r="QFE2595" s="18"/>
      <c r="QFN2595" s="18"/>
      <c r="QFW2595" s="18"/>
      <c r="QGF2595" s="18"/>
      <c r="QGO2595" s="18"/>
      <c r="QGX2595" s="18"/>
      <c r="QHG2595" s="18"/>
      <c r="QHP2595" s="18"/>
      <c r="QHY2595" s="18"/>
      <c r="QIH2595" s="18"/>
      <c r="QIQ2595" s="18"/>
      <c r="QIZ2595" s="18"/>
      <c r="QJI2595" s="18"/>
      <c r="QJR2595" s="18"/>
      <c r="QKA2595" s="18"/>
      <c r="QKJ2595" s="18"/>
      <c r="QKS2595" s="18"/>
      <c r="QLB2595" s="18"/>
      <c r="QLK2595" s="18"/>
      <c r="QLT2595" s="18"/>
      <c r="QMC2595" s="18"/>
      <c r="QML2595" s="18"/>
      <c r="QMU2595" s="18"/>
      <c r="QND2595" s="18"/>
      <c r="QNM2595" s="18"/>
      <c r="QNV2595" s="18"/>
      <c r="QOE2595" s="18"/>
      <c r="QON2595" s="18"/>
      <c r="QOW2595" s="18"/>
      <c r="QPF2595" s="18"/>
      <c r="QPO2595" s="18"/>
      <c r="QPX2595" s="18"/>
      <c r="QQG2595" s="18"/>
      <c r="QQP2595" s="18"/>
      <c r="QQY2595" s="18"/>
      <c r="QRH2595" s="18"/>
      <c r="QRQ2595" s="18"/>
      <c r="QRZ2595" s="18"/>
      <c r="QSI2595" s="18"/>
      <c r="QSR2595" s="18"/>
      <c r="QTA2595" s="18"/>
      <c r="QTJ2595" s="18"/>
      <c r="QTS2595" s="18"/>
      <c r="QUB2595" s="18"/>
      <c r="QUK2595" s="18"/>
      <c r="QUT2595" s="18"/>
      <c r="QVC2595" s="18"/>
      <c r="QVL2595" s="18"/>
      <c r="QVU2595" s="18"/>
      <c r="QWD2595" s="18"/>
      <c r="QWM2595" s="18"/>
      <c r="QWV2595" s="18"/>
      <c r="QXE2595" s="18"/>
      <c r="QXN2595" s="18"/>
      <c r="QXW2595" s="18"/>
      <c r="QYF2595" s="18"/>
      <c r="QYO2595" s="18"/>
      <c r="QYX2595" s="18"/>
      <c r="QZG2595" s="18"/>
      <c r="QZP2595" s="18"/>
      <c r="QZY2595" s="18"/>
      <c r="RAH2595" s="18"/>
      <c r="RAQ2595" s="18"/>
      <c r="RAZ2595" s="18"/>
      <c r="RBI2595" s="18"/>
      <c r="RBR2595" s="18"/>
      <c r="RCA2595" s="18"/>
      <c r="RCJ2595" s="18"/>
      <c r="RCS2595" s="18"/>
      <c r="RDB2595" s="18"/>
      <c r="RDK2595" s="18"/>
      <c r="RDT2595" s="18"/>
      <c r="REC2595" s="18"/>
      <c r="REL2595" s="18"/>
      <c r="REU2595" s="18"/>
      <c r="RFD2595" s="18"/>
      <c r="RFM2595" s="18"/>
      <c r="RFV2595" s="18"/>
      <c r="RGE2595" s="18"/>
      <c r="RGN2595" s="18"/>
      <c r="RGW2595" s="18"/>
      <c r="RHF2595" s="18"/>
      <c r="RHO2595" s="18"/>
      <c r="RHX2595" s="18"/>
      <c r="RIG2595" s="18"/>
      <c r="RIP2595" s="18"/>
      <c r="RIY2595" s="18"/>
      <c r="RJH2595" s="18"/>
      <c r="RJQ2595" s="18"/>
      <c r="RJZ2595" s="18"/>
      <c r="RKI2595" s="18"/>
      <c r="RKR2595" s="18"/>
      <c r="RLA2595" s="18"/>
      <c r="RLJ2595" s="18"/>
      <c r="RLS2595" s="18"/>
      <c r="RMB2595" s="18"/>
      <c r="RMK2595" s="18"/>
      <c r="RMT2595" s="18"/>
      <c r="RNC2595" s="18"/>
      <c r="RNL2595" s="18"/>
      <c r="RNU2595" s="18"/>
      <c r="ROD2595" s="18"/>
      <c r="ROM2595" s="18"/>
      <c r="ROV2595" s="18"/>
      <c r="RPE2595" s="18"/>
      <c r="RPN2595" s="18"/>
      <c r="RPW2595" s="18"/>
      <c r="RQF2595" s="18"/>
      <c r="RQO2595" s="18"/>
      <c r="RQX2595" s="18"/>
      <c r="RRG2595" s="18"/>
      <c r="RRP2595" s="18"/>
      <c r="RRY2595" s="18"/>
      <c r="RSH2595" s="18"/>
      <c r="RSQ2595" s="18"/>
      <c r="RSZ2595" s="18"/>
      <c r="RTI2595" s="18"/>
      <c r="RTR2595" s="18"/>
      <c r="RUA2595" s="18"/>
      <c r="RUJ2595" s="18"/>
      <c r="RUS2595" s="18"/>
      <c r="RVB2595" s="18"/>
      <c r="RVK2595" s="18"/>
      <c r="RVT2595" s="18"/>
      <c r="RWC2595" s="18"/>
      <c r="RWL2595" s="18"/>
      <c r="RWU2595" s="18"/>
      <c r="RXD2595" s="18"/>
      <c r="RXM2595" s="18"/>
      <c r="RXV2595" s="18"/>
      <c r="RYE2595" s="18"/>
      <c r="RYN2595" s="18"/>
      <c r="RYW2595" s="18"/>
      <c r="RZF2595" s="18"/>
      <c r="RZO2595" s="18"/>
      <c r="RZX2595" s="18"/>
      <c r="SAG2595" s="18"/>
      <c r="SAP2595" s="18"/>
      <c r="SAY2595" s="18"/>
      <c r="SBH2595" s="18"/>
      <c r="SBQ2595" s="18"/>
      <c r="SBZ2595" s="18"/>
      <c r="SCI2595" s="18"/>
      <c r="SCR2595" s="18"/>
      <c r="SDA2595" s="18"/>
      <c r="SDJ2595" s="18"/>
      <c r="SDS2595" s="18"/>
      <c r="SEB2595" s="18"/>
      <c r="SEK2595" s="18"/>
      <c r="SET2595" s="18"/>
      <c r="SFC2595" s="18"/>
      <c r="SFL2595" s="18"/>
      <c r="SFU2595" s="18"/>
      <c r="SGD2595" s="18"/>
      <c r="SGM2595" s="18"/>
      <c r="SGV2595" s="18"/>
      <c r="SHE2595" s="18"/>
      <c r="SHN2595" s="18"/>
      <c r="SHW2595" s="18"/>
      <c r="SIF2595" s="18"/>
      <c r="SIO2595" s="18"/>
      <c r="SIX2595" s="18"/>
      <c r="SJG2595" s="18"/>
      <c r="SJP2595" s="18"/>
      <c r="SJY2595" s="18"/>
      <c r="SKH2595" s="18"/>
      <c r="SKQ2595" s="18"/>
      <c r="SKZ2595" s="18"/>
      <c r="SLI2595" s="18"/>
      <c r="SLR2595" s="18"/>
      <c r="SMA2595" s="18"/>
      <c r="SMJ2595" s="18"/>
      <c r="SMS2595" s="18"/>
      <c r="SNB2595" s="18"/>
      <c r="SNK2595" s="18"/>
      <c r="SNT2595" s="18"/>
      <c r="SOC2595" s="18"/>
      <c r="SOL2595" s="18"/>
      <c r="SOU2595" s="18"/>
      <c r="SPD2595" s="18"/>
      <c r="SPM2595" s="18"/>
      <c r="SPV2595" s="18"/>
      <c r="SQE2595" s="18"/>
      <c r="SQN2595" s="18"/>
      <c r="SQW2595" s="18"/>
      <c r="SRF2595" s="18"/>
      <c r="SRO2595" s="18"/>
      <c r="SRX2595" s="18"/>
      <c r="SSG2595" s="18"/>
      <c r="SSP2595" s="18"/>
      <c r="SSY2595" s="18"/>
      <c r="STH2595" s="18"/>
      <c r="STQ2595" s="18"/>
      <c r="STZ2595" s="18"/>
      <c r="SUI2595" s="18"/>
      <c r="SUR2595" s="18"/>
      <c r="SVA2595" s="18"/>
      <c r="SVJ2595" s="18"/>
      <c r="SVS2595" s="18"/>
      <c r="SWB2595" s="18"/>
      <c r="SWK2595" s="18"/>
      <c r="SWT2595" s="18"/>
      <c r="SXC2595" s="18"/>
      <c r="SXL2595" s="18"/>
      <c r="SXU2595" s="18"/>
      <c r="SYD2595" s="18"/>
      <c r="SYM2595" s="18"/>
      <c r="SYV2595" s="18"/>
      <c r="SZE2595" s="18"/>
      <c r="SZN2595" s="18"/>
      <c r="SZW2595" s="18"/>
      <c r="TAF2595" s="18"/>
      <c r="TAO2595" s="18"/>
      <c r="TAX2595" s="18"/>
      <c r="TBG2595" s="18"/>
      <c r="TBP2595" s="18"/>
      <c r="TBY2595" s="18"/>
      <c r="TCH2595" s="18"/>
      <c r="TCQ2595" s="18"/>
      <c r="TCZ2595" s="18"/>
      <c r="TDI2595" s="18"/>
      <c r="TDR2595" s="18"/>
      <c r="TEA2595" s="18"/>
      <c r="TEJ2595" s="18"/>
      <c r="TES2595" s="18"/>
      <c r="TFB2595" s="18"/>
      <c r="TFK2595" s="18"/>
      <c r="TFT2595" s="18"/>
      <c r="TGC2595" s="18"/>
      <c r="TGL2595" s="18"/>
      <c r="TGU2595" s="18"/>
      <c r="THD2595" s="18"/>
      <c r="THM2595" s="18"/>
      <c r="THV2595" s="18"/>
      <c r="TIE2595" s="18"/>
      <c r="TIN2595" s="18"/>
      <c r="TIW2595" s="18"/>
      <c r="TJF2595" s="18"/>
      <c r="TJO2595" s="18"/>
      <c r="TJX2595" s="18"/>
      <c r="TKG2595" s="18"/>
      <c r="TKP2595" s="18"/>
      <c r="TKY2595" s="18"/>
      <c r="TLH2595" s="18"/>
      <c r="TLQ2595" s="18"/>
      <c r="TLZ2595" s="18"/>
      <c r="TMI2595" s="18"/>
      <c r="TMR2595" s="18"/>
      <c r="TNA2595" s="18"/>
      <c r="TNJ2595" s="18"/>
      <c r="TNS2595" s="18"/>
      <c r="TOB2595" s="18"/>
      <c r="TOK2595" s="18"/>
      <c r="TOT2595" s="18"/>
      <c r="TPC2595" s="18"/>
      <c r="TPL2595" s="18"/>
      <c r="TPU2595" s="18"/>
      <c r="TQD2595" s="18"/>
      <c r="TQM2595" s="18"/>
      <c r="TQV2595" s="18"/>
      <c r="TRE2595" s="18"/>
      <c r="TRN2595" s="18"/>
      <c r="TRW2595" s="18"/>
      <c r="TSF2595" s="18"/>
      <c r="TSO2595" s="18"/>
      <c r="TSX2595" s="18"/>
      <c r="TTG2595" s="18"/>
      <c r="TTP2595" s="18"/>
      <c r="TTY2595" s="18"/>
      <c r="TUH2595" s="18"/>
      <c r="TUQ2595" s="18"/>
      <c r="TUZ2595" s="18"/>
      <c r="TVI2595" s="18"/>
      <c r="TVR2595" s="18"/>
      <c r="TWA2595" s="18"/>
      <c r="TWJ2595" s="18"/>
      <c r="TWS2595" s="18"/>
      <c r="TXB2595" s="18"/>
      <c r="TXK2595" s="18"/>
      <c r="TXT2595" s="18"/>
      <c r="TYC2595" s="18"/>
      <c r="TYL2595" s="18"/>
      <c r="TYU2595" s="18"/>
      <c r="TZD2595" s="18"/>
      <c r="TZM2595" s="18"/>
      <c r="TZV2595" s="18"/>
      <c r="UAE2595" s="18"/>
      <c r="UAN2595" s="18"/>
      <c r="UAW2595" s="18"/>
      <c r="UBF2595" s="18"/>
      <c r="UBO2595" s="18"/>
      <c r="UBX2595" s="18"/>
      <c r="UCG2595" s="18"/>
      <c r="UCP2595" s="18"/>
      <c r="UCY2595" s="18"/>
      <c r="UDH2595" s="18"/>
      <c r="UDQ2595" s="18"/>
      <c r="UDZ2595" s="18"/>
      <c r="UEI2595" s="18"/>
      <c r="UER2595" s="18"/>
      <c r="UFA2595" s="18"/>
      <c r="UFJ2595" s="18"/>
      <c r="UFS2595" s="18"/>
      <c r="UGB2595" s="18"/>
      <c r="UGK2595" s="18"/>
      <c r="UGT2595" s="18"/>
      <c r="UHC2595" s="18"/>
      <c r="UHL2595" s="18"/>
      <c r="UHU2595" s="18"/>
      <c r="UID2595" s="18"/>
      <c r="UIM2595" s="18"/>
      <c r="UIV2595" s="18"/>
      <c r="UJE2595" s="18"/>
      <c r="UJN2595" s="18"/>
      <c r="UJW2595" s="18"/>
      <c r="UKF2595" s="18"/>
      <c r="UKO2595" s="18"/>
      <c r="UKX2595" s="18"/>
      <c r="ULG2595" s="18"/>
      <c r="ULP2595" s="18"/>
      <c r="ULY2595" s="18"/>
      <c r="UMH2595" s="18"/>
      <c r="UMQ2595" s="18"/>
      <c r="UMZ2595" s="18"/>
      <c r="UNI2595" s="18"/>
      <c r="UNR2595" s="18"/>
      <c r="UOA2595" s="18"/>
      <c r="UOJ2595" s="18"/>
      <c r="UOS2595" s="18"/>
      <c r="UPB2595" s="18"/>
      <c r="UPK2595" s="18"/>
      <c r="UPT2595" s="18"/>
      <c r="UQC2595" s="18"/>
      <c r="UQL2595" s="18"/>
      <c r="UQU2595" s="18"/>
      <c r="URD2595" s="18"/>
      <c r="URM2595" s="18"/>
      <c r="URV2595" s="18"/>
      <c r="USE2595" s="18"/>
      <c r="USN2595" s="18"/>
      <c r="USW2595" s="18"/>
      <c r="UTF2595" s="18"/>
      <c r="UTO2595" s="18"/>
      <c r="UTX2595" s="18"/>
      <c r="UUG2595" s="18"/>
      <c r="UUP2595" s="18"/>
      <c r="UUY2595" s="18"/>
      <c r="UVH2595" s="18"/>
      <c r="UVQ2595" s="18"/>
      <c r="UVZ2595" s="18"/>
      <c r="UWI2595" s="18"/>
      <c r="UWR2595" s="18"/>
      <c r="UXA2595" s="18"/>
      <c r="UXJ2595" s="18"/>
      <c r="UXS2595" s="18"/>
      <c r="UYB2595" s="18"/>
      <c r="UYK2595" s="18"/>
      <c r="UYT2595" s="18"/>
      <c r="UZC2595" s="18"/>
      <c r="UZL2595" s="18"/>
      <c r="UZU2595" s="18"/>
      <c r="VAD2595" s="18"/>
      <c r="VAM2595" s="18"/>
      <c r="VAV2595" s="18"/>
      <c r="VBE2595" s="18"/>
      <c r="VBN2595" s="18"/>
      <c r="VBW2595" s="18"/>
      <c r="VCF2595" s="18"/>
      <c r="VCO2595" s="18"/>
      <c r="VCX2595" s="18"/>
      <c r="VDG2595" s="18"/>
      <c r="VDP2595" s="18"/>
      <c r="VDY2595" s="18"/>
      <c r="VEH2595" s="18"/>
      <c r="VEQ2595" s="18"/>
      <c r="VEZ2595" s="18"/>
      <c r="VFI2595" s="18"/>
      <c r="VFR2595" s="18"/>
      <c r="VGA2595" s="18"/>
      <c r="VGJ2595" s="18"/>
      <c r="VGS2595" s="18"/>
      <c r="VHB2595" s="18"/>
      <c r="VHK2595" s="18"/>
      <c r="VHT2595" s="18"/>
      <c r="VIC2595" s="18"/>
      <c r="VIL2595" s="18"/>
      <c r="VIU2595" s="18"/>
      <c r="VJD2595" s="18"/>
      <c r="VJM2595" s="18"/>
      <c r="VJV2595" s="18"/>
      <c r="VKE2595" s="18"/>
      <c r="VKN2595" s="18"/>
      <c r="VKW2595" s="18"/>
      <c r="VLF2595" s="18"/>
      <c r="VLO2595" s="18"/>
      <c r="VLX2595" s="18"/>
      <c r="VMG2595" s="18"/>
      <c r="VMP2595" s="18"/>
      <c r="VMY2595" s="18"/>
      <c r="VNH2595" s="18"/>
      <c r="VNQ2595" s="18"/>
      <c r="VNZ2595" s="18"/>
      <c r="VOI2595" s="18"/>
      <c r="VOR2595" s="18"/>
      <c r="VPA2595" s="18"/>
      <c r="VPJ2595" s="18"/>
      <c r="VPS2595" s="18"/>
      <c r="VQB2595" s="18"/>
      <c r="VQK2595" s="18"/>
      <c r="VQT2595" s="18"/>
      <c r="VRC2595" s="18"/>
      <c r="VRL2595" s="18"/>
      <c r="VRU2595" s="18"/>
      <c r="VSD2595" s="18"/>
      <c r="VSM2595" s="18"/>
      <c r="VSV2595" s="18"/>
      <c r="VTE2595" s="18"/>
      <c r="VTN2595" s="18"/>
      <c r="VTW2595" s="18"/>
      <c r="VUF2595" s="18"/>
      <c r="VUO2595" s="18"/>
      <c r="VUX2595" s="18"/>
      <c r="VVG2595" s="18"/>
      <c r="VVP2595" s="18"/>
      <c r="VVY2595" s="18"/>
      <c r="VWH2595" s="18"/>
      <c r="VWQ2595" s="18"/>
      <c r="VWZ2595" s="18"/>
      <c r="VXI2595" s="18"/>
      <c r="VXR2595" s="18"/>
      <c r="VYA2595" s="18"/>
      <c r="VYJ2595" s="18"/>
      <c r="VYS2595" s="18"/>
      <c r="VZB2595" s="18"/>
      <c r="VZK2595" s="18"/>
      <c r="VZT2595" s="18"/>
      <c r="WAC2595" s="18"/>
      <c r="WAL2595" s="18"/>
      <c r="WAU2595" s="18"/>
      <c r="WBD2595" s="18"/>
      <c r="WBM2595" s="18"/>
      <c r="WBV2595" s="18"/>
      <c r="WCE2595" s="18"/>
      <c r="WCN2595" s="18"/>
      <c r="WCW2595" s="18"/>
      <c r="WDF2595" s="18"/>
      <c r="WDO2595" s="18"/>
      <c r="WDX2595" s="18"/>
      <c r="WEG2595" s="18"/>
      <c r="WEP2595" s="18"/>
      <c r="WEY2595" s="18"/>
      <c r="WFH2595" s="18"/>
      <c r="WFQ2595" s="18"/>
      <c r="WFZ2595" s="18"/>
      <c r="WGI2595" s="18"/>
      <c r="WGR2595" s="18"/>
      <c r="WHA2595" s="18"/>
      <c r="WHJ2595" s="18"/>
      <c r="WHS2595" s="18"/>
      <c r="WIB2595" s="18"/>
      <c r="WIK2595" s="18"/>
      <c r="WIT2595" s="18"/>
      <c r="WJC2595" s="18"/>
      <c r="WJL2595" s="18"/>
      <c r="WJU2595" s="18"/>
      <c r="WKD2595" s="18"/>
      <c r="WKM2595" s="18"/>
      <c r="WKV2595" s="18"/>
      <c r="WLE2595" s="18"/>
      <c r="WLN2595" s="18"/>
      <c r="WLW2595" s="18"/>
      <c r="WMF2595" s="18"/>
      <c r="WMO2595" s="18"/>
      <c r="WMX2595" s="18"/>
      <c r="WNG2595" s="18"/>
      <c r="WNP2595" s="18"/>
      <c r="WNY2595" s="18"/>
      <c r="WOH2595" s="18"/>
      <c r="WOQ2595" s="18"/>
      <c r="WOZ2595" s="18"/>
      <c r="WPI2595" s="18"/>
      <c r="WPR2595" s="18"/>
      <c r="WQA2595" s="18"/>
      <c r="WQJ2595" s="18"/>
      <c r="WQS2595" s="18"/>
      <c r="WRB2595" s="18"/>
      <c r="WRK2595" s="18"/>
      <c r="WRT2595" s="18"/>
      <c r="WSC2595" s="18"/>
      <c r="WSL2595" s="18"/>
      <c r="WSU2595" s="18"/>
      <c r="WTD2595" s="18"/>
      <c r="WTM2595" s="18"/>
      <c r="WTV2595" s="18"/>
      <c r="WUE2595" s="18"/>
      <c r="WUN2595" s="18"/>
      <c r="WUW2595" s="18"/>
      <c r="WVF2595" s="18"/>
      <c r="WVO2595" s="18"/>
      <c r="WVX2595" s="18"/>
      <c r="WWG2595" s="18"/>
      <c r="WWP2595" s="18"/>
      <c r="WWY2595" s="18"/>
      <c r="WXH2595" s="18"/>
      <c r="WXQ2595" s="18"/>
      <c r="WXZ2595" s="18"/>
      <c r="WYI2595" s="18"/>
      <c r="WYR2595" s="18"/>
      <c r="WZA2595" s="18"/>
      <c r="WZJ2595" s="18"/>
      <c r="WZS2595" s="18"/>
      <c r="XAB2595" s="18"/>
      <c r="XAK2595" s="18"/>
      <c r="XAT2595" s="18"/>
      <c r="XBC2595" s="18"/>
      <c r="XBL2595" s="18"/>
      <c r="XBU2595" s="18"/>
      <c r="XCD2595" s="18"/>
      <c r="XCM2595" s="18"/>
      <c r="XCV2595" s="18"/>
      <c r="XDE2595" s="18"/>
      <c r="XDN2595" s="18"/>
      <c r="XDW2595" s="18"/>
      <c r="XEF2595" s="18"/>
      <c r="XEO2595" s="18"/>
      <c r="XEX2595" s="18"/>
    </row>
    <row r="2596" spans="1:1024 1033:2041 2050:3067 3076:4093 4102:5119 5128:6136 6145:7162 7171:8188 8197:9214 9223:10240 10249:11257 11266:12283 12292:13309 13318:14335 14344:15352 15361:16378" s="20" customFormat="1" x14ac:dyDescent="0.25">
      <c r="A2596" s="20">
        <v>142221</v>
      </c>
      <c r="B2596" s="20">
        <v>941517146</v>
      </c>
      <c r="C2596" s="20" t="s">
        <v>16843</v>
      </c>
      <c r="D2596" s="20">
        <v>941517146</v>
      </c>
      <c r="E2596" s="20" t="s">
        <v>34</v>
      </c>
      <c r="F2596" s="20">
        <v>142221</v>
      </c>
      <c r="G2596" s="20" t="s">
        <v>6364</v>
      </c>
      <c r="P2596" s="18"/>
      <c r="Y2596" s="18"/>
      <c r="AH2596" s="18"/>
      <c r="AQ2596" s="18"/>
      <c r="AZ2596" s="18"/>
      <c r="BI2596" s="18"/>
      <c r="BR2596" s="18"/>
      <c r="CA2596" s="18"/>
      <c r="CJ2596" s="18"/>
      <c r="CS2596" s="18"/>
      <c r="DB2596" s="18"/>
      <c r="DK2596" s="18"/>
      <c r="DT2596" s="18"/>
      <c r="EC2596" s="18"/>
      <c r="EL2596" s="18"/>
      <c r="EU2596" s="18"/>
      <c r="FD2596" s="18"/>
      <c r="FM2596" s="18"/>
      <c r="FV2596" s="18"/>
      <c r="GE2596" s="18"/>
      <c r="GN2596" s="18"/>
      <c r="GW2596" s="18"/>
      <c r="HF2596" s="18"/>
      <c r="HO2596" s="18"/>
      <c r="HX2596" s="18"/>
      <c r="IG2596" s="18"/>
      <c r="IP2596" s="18"/>
      <c r="IY2596" s="18"/>
      <c r="JH2596" s="18"/>
      <c r="JQ2596" s="18"/>
      <c r="JZ2596" s="18"/>
      <c r="KI2596" s="18"/>
      <c r="KR2596" s="18"/>
      <c r="LA2596" s="18"/>
      <c r="LJ2596" s="18"/>
      <c r="LS2596" s="18"/>
      <c r="MB2596" s="18"/>
      <c r="MK2596" s="18"/>
      <c r="MT2596" s="18"/>
      <c r="NC2596" s="18"/>
      <c r="NL2596" s="18"/>
      <c r="NU2596" s="18"/>
      <c r="OD2596" s="18"/>
      <c r="OM2596" s="18"/>
      <c r="OV2596" s="18"/>
      <c r="PE2596" s="18"/>
      <c r="PN2596" s="18"/>
      <c r="PW2596" s="18"/>
      <c r="QF2596" s="18"/>
      <c r="QO2596" s="18"/>
      <c r="QX2596" s="18"/>
      <c r="RG2596" s="18"/>
      <c r="RP2596" s="18"/>
      <c r="RY2596" s="18"/>
      <c r="SH2596" s="18"/>
      <c r="SQ2596" s="18"/>
      <c r="SZ2596" s="18"/>
      <c r="TI2596" s="18"/>
      <c r="TR2596" s="18"/>
      <c r="UA2596" s="18"/>
      <c r="UJ2596" s="18"/>
      <c r="US2596" s="18"/>
      <c r="VB2596" s="18"/>
      <c r="VK2596" s="18"/>
      <c r="VT2596" s="18"/>
      <c r="WC2596" s="18"/>
      <c r="WL2596" s="18"/>
      <c r="WU2596" s="18"/>
      <c r="XD2596" s="18"/>
      <c r="XM2596" s="18"/>
      <c r="XV2596" s="18"/>
      <c r="YE2596" s="18"/>
      <c r="YN2596" s="18"/>
      <c r="YW2596" s="18"/>
      <c r="ZF2596" s="18"/>
      <c r="ZO2596" s="18"/>
      <c r="ZX2596" s="18"/>
      <c r="AAG2596" s="18"/>
      <c r="AAP2596" s="18"/>
      <c r="AAY2596" s="18"/>
      <c r="ABH2596" s="18"/>
      <c r="ABQ2596" s="18"/>
      <c r="ABZ2596" s="18"/>
      <c r="ACI2596" s="18"/>
      <c r="ACR2596" s="18"/>
      <c r="ADA2596" s="18"/>
      <c r="ADJ2596" s="18"/>
      <c r="ADS2596" s="18"/>
      <c r="AEB2596" s="18"/>
      <c r="AEK2596" s="18"/>
      <c r="AET2596" s="18"/>
      <c r="AFC2596" s="18"/>
      <c r="AFL2596" s="18"/>
      <c r="AFU2596" s="18"/>
      <c r="AGD2596" s="18"/>
      <c r="AGM2596" s="18"/>
      <c r="AGV2596" s="18"/>
      <c r="AHE2596" s="18"/>
      <c r="AHN2596" s="18"/>
      <c r="AHW2596" s="18"/>
      <c r="AIF2596" s="18"/>
      <c r="AIO2596" s="18"/>
      <c r="AIX2596" s="18"/>
      <c r="AJG2596" s="18"/>
      <c r="AJP2596" s="18"/>
      <c r="AJY2596" s="18"/>
      <c r="AKH2596" s="18"/>
      <c r="AKQ2596" s="18"/>
      <c r="AKZ2596" s="18"/>
      <c r="ALI2596" s="18"/>
      <c r="ALR2596" s="18"/>
      <c r="AMA2596" s="18"/>
      <c r="AMJ2596" s="18"/>
      <c r="AMS2596" s="18"/>
      <c r="ANB2596" s="18"/>
      <c r="ANK2596" s="18"/>
      <c r="ANT2596" s="18"/>
      <c r="AOC2596" s="18"/>
      <c r="AOL2596" s="18"/>
      <c r="AOU2596" s="18"/>
      <c r="APD2596" s="18"/>
      <c r="APM2596" s="18"/>
      <c r="APV2596" s="18"/>
      <c r="AQE2596" s="18"/>
      <c r="AQN2596" s="18"/>
      <c r="AQW2596" s="18"/>
      <c r="ARF2596" s="18"/>
      <c r="ARO2596" s="18"/>
      <c r="ARX2596" s="18"/>
      <c r="ASG2596" s="18"/>
      <c r="ASP2596" s="18"/>
      <c r="ASY2596" s="18"/>
      <c r="ATH2596" s="18"/>
      <c r="ATQ2596" s="18"/>
      <c r="ATZ2596" s="18"/>
      <c r="AUI2596" s="18"/>
      <c r="AUR2596" s="18"/>
      <c r="AVA2596" s="18"/>
      <c r="AVJ2596" s="18"/>
      <c r="AVS2596" s="18"/>
      <c r="AWB2596" s="18"/>
      <c r="AWK2596" s="18"/>
      <c r="AWT2596" s="18"/>
      <c r="AXC2596" s="18"/>
      <c r="AXL2596" s="18"/>
      <c r="AXU2596" s="18"/>
      <c r="AYD2596" s="18"/>
      <c r="AYM2596" s="18"/>
      <c r="AYV2596" s="18"/>
      <c r="AZE2596" s="18"/>
      <c r="AZN2596" s="18"/>
      <c r="AZW2596" s="18"/>
      <c r="BAF2596" s="18"/>
      <c r="BAO2596" s="18"/>
      <c r="BAX2596" s="18"/>
      <c r="BBG2596" s="18"/>
      <c r="BBP2596" s="18"/>
      <c r="BBY2596" s="18"/>
      <c r="BCH2596" s="18"/>
      <c r="BCQ2596" s="18"/>
      <c r="BCZ2596" s="18"/>
      <c r="BDI2596" s="18"/>
      <c r="BDR2596" s="18"/>
      <c r="BEA2596" s="18"/>
      <c r="BEJ2596" s="18"/>
      <c r="BES2596" s="18"/>
      <c r="BFB2596" s="18"/>
      <c r="BFK2596" s="18"/>
      <c r="BFT2596" s="18"/>
      <c r="BGC2596" s="18"/>
      <c r="BGL2596" s="18"/>
      <c r="BGU2596" s="18"/>
      <c r="BHD2596" s="18"/>
      <c r="BHM2596" s="18"/>
      <c r="BHV2596" s="18"/>
      <c r="BIE2596" s="18"/>
      <c r="BIN2596" s="18"/>
      <c r="BIW2596" s="18"/>
      <c r="BJF2596" s="18"/>
      <c r="BJO2596" s="18"/>
      <c r="BJX2596" s="18"/>
      <c r="BKG2596" s="18"/>
      <c r="BKP2596" s="18"/>
      <c r="BKY2596" s="18"/>
      <c r="BLH2596" s="18"/>
      <c r="BLQ2596" s="18"/>
      <c r="BLZ2596" s="18"/>
      <c r="BMI2596" s="18"/>
      <c r="BMR2596" s="18"/>
      <c r="BNA2596" s="18"/>
      <c r="BNJ2596" s="18"/>
      <c r="BNS2596" s="18"/>
      <c r="BOB2596" s="18"/>
      <c r="BOK2596" s="18"/>
      <c r="BOT2596" s="18"/>
      <c r="BPC2596" s="18"/>
      <c r="BPL2596" s="18"/>
      <c r="BPU2596" s="18"/>
      <c r="BQD2596" s="18"/>
      <c r="BQM2596" s="18"/>
      <c r="BQV2596" s="18"/>
      <c r="BRE2596" s="18"/>
      <c r="BRN2596" s="18"/>
      <c r="BRW2596" s="18"/>
      <c r="BSF2596" s="18"/>
      <c r="BSO2596" s="18"/>
      <c r="BSX2596" s="18"/>
      <c r="BTG2596" s="18"/>
      <c r="BTP2596" s="18"/>
      <c r="BTY2596" s="18"/>
      <c r="BUH2596" s="18"/>
      <c r="BUQ2596" s="18"/>
      <c r="BUZ2596" s="18"/>
      <c r="BVI2596" s="18"/>
      <c r="BVR2596" s="18"/>
      <c r="BWA2596" s="18"/>
      <c r="BWJ2596" s="18"/>
      <c r="BWS2596" s="18"/>
      <c r="BXB2596" s="18"/>
      <c r="BXK2596" s="18"/>
      <c r="BXT2596" s="18"/>
      <c r="BYC2596" s="18"/>
      <c r="BYL2596" s="18"/>
      <c r="BYU2596" s="18"/>
      <c r="BZD2596" s="18"/>
      <c r="BZM2596" s="18"/>
      <c r="BZV2596" s="18"/>
      <c r="CAE2596" s="18"/>
      <c r="CAN2596" s="18"/>
      <c r="CAW2596" s="18"/>
      <c r="CBF2596" s="18"/>
      <c r="CBO2596" s="18"/>
      <c r="CBX2596" s="18"/>
      <c r="CCG2596" s="18"/>
      <c r="CCP2596" s="18"/>
      <c r="CCY2596" s="18"/>
      <c r="CDH2596" s="18"/>
      <c r="CDQ2596" s="18"/>
      <c r="CDZ2596" s="18"/>
      <c r="CEI2596" s="18"/>
      <c r="CER2596" s="18"/>
      <c r="CFA2596" s="18"/>
      <c r="CFJ2596" s="18"/>
      <c r="CFS2596" s="18"/>
      <c r="CGB2596" s="18"/>
      <c r="CGK2596" s="18"/>
      <c r="CGT2596" s="18"/>
      <c r="CHC2596" s="18"/>
      <c r="CHL2596" s="18"/>
      <c r="CHU2596" s="18"/>
      <c r="CID2596" s="18"/>
      <c r="CIM2596" s="18"/>
      <c r="CIV2596" s="18"/>
      <c r="CJE2596" s="18"/>
      <c r="CJN2596" s="18"/>
      <c r="CJW2596" s="18"/>
      <c r="CKF2596" s="18"/>
      <c r="CKO2596" s="18"/>
      <c r="CKX2596" s="18"/>
      <c r="CLG2596" s="18"/>
      <c r="CLP2596" s="18"/>
      <c r="CLY2596" s="18"/>
      <c r="CMH2596" s="18"/>
      <c r="CMQ2596" s="18"/>
      <c r="CMZ2596" s="18"/>
      <c r="CNI2596" s="18"/>
      <c r="CNR2596" s="18"/>
      <c r="COA2596" s="18"/>
      <c r="COJ2596" s="18"/>
      <c r="COS2596" s="18"/>
      <c r="CPB2596" s="18"/>
      <c r="CPK2596" s="18"/>
      <c r="CPT2596" s="18"/>
      <c r="CQC2596" s="18"/>
      <c r="CQL2596" s="18"/>
      <c r="CQU2596" s="18"/>
      <c r="CRD2596" s="18"/>
      <c r="CRM2596" s="18"/>
      <c r="CRV2596" s="18"/>
      <c r="CSE2596" s="18"/>
      <c r="CSN2596" s="18"/>
      <c r="CSW2596" s="18"/>
      <c r="CTF2596" s="18"/>
      <c r="CTO2596" s="18"/>
      <c r="CTX2596" s="18"/>
      <c r="CUG2596" s="18"/>
      <c r="CUP2596" s="18"/>
      <c r="CUY2596" s="18"/>
      <c r="CVH2596" s="18"/>
      <c r="CVQ2596" s="18"/>
      <c r="CVZ2596" s="18"/>
      <c r="CWI2596" s="18"/>
      <c r="CWR2596" s="18"/>
      <c r="CXA2596" s="18"/>
      <c r="CXJ2596" s="18"/>
      <c r="CXS2596" s="18"/>
      <c r="CYB2596" s="18"/>
      <c r="CYK2596" s="18"/>
      <c r="CYT2596" s="18"/>
      <c r="CZC2596" s="18"/>
      <c r="CZL2596" s="18"/>
      <c r="CZU2596" s="18"/>
      <c r="DAD2596" s="18"/>
      <c r="DAM2596" s="18"/>
      <c r="DAV2596" s="18"/>
      <c r="DBE2596" s="18"/>
      <c r="DBN2596" s="18"/>
      <c r="DBW2596" s="18"/>
      <c r="DCF2596" s="18"/>
      <c r="DCO2596" s="18"/>
      <c r="DCX2596" s="18"/>
      <c r="DDG2596" s="18"/>
      <c r="DDP2596" s="18"/>
      <c r="DDY2596" s="18"/>
      <c r="DEH2596" s="18"/>
      <c r="DEQ2596" s="18"/>
      <c r="DEZ2596" s="18"/>
      <c r="DFI2596" s="18"/>
      <c r="DFR2596" s="18"/>
      <c r="DGA2596" s="18"/>
      <c r="DGJ2596" s="18"/>
      <c r="DGS2596" s="18"/>
      <c r="DHB2596" s="18"/>
      <c r="DHK2596" s="18"/>
      <c r="DHT2596" s="18"/>
      <c r="DIC2596" s="18"/>
      <c r="DIL2596" s="18"/>
      <c r="DIU2596" s="18"/>
      <c r="DJD2596" s="18"/>
      <c r="DJM2596" s="18"/>
      <c r="DJV2596" s="18"/>
      <c r="DKE2596" s="18"/>
      <c r="DKN2596" s="18"/>
      <c r="DKW2596" s="18"/>
      <c r="DLF2596" s="18"/>
      <c r="DLO2596" s="18"/>
      <c r="DLX2596" s="18"/>
      <c r="DMG2596" s="18"/>
      <c r="DMP2596" s="18"/>
      <c r="DMY2596" s="18"/>
      <c r="DNH2596" s="18"/>
      <c r="DNQ2596" s="18"/>
      <c r="DNZ2596" s="18"/>
      <c r="DOI2596" s="18"/>
      <c r="DOR2596" s="18"/>
      <c r="DPA2596" s="18"/>
      <c r="DPJ2596" s="18"/>
      <c r="DPS2596" s="18"/>
      <c r="DQB2596" s="18"/>
      <c r="DQK2596" s="18"/>
      <c r="DQT2596" s="18"/>
      <c r="DRC2596" s="18"/>
      <c r="DRL2596" s="18"/>
      <c r="DRU2596" s="18"/>
      <c r="DSD2596" s="18"/>
      <c r="DSM2596" s="18"/>
      <c r="DSV2596" s="18"/>
      <c r="DTE2596" s="18"/>
      <c r="DTN2596" s="18"/>
      <c r="DTW2596" s="18"/>
      <c r="DUF2596" s="18"/>
      <c r="DUO2596" s="18"/>
      <c r="DUX2596" s="18"/>
      <c r="DVG2596" s="18"/>
      <c r="DVP2596" s="18"/>
      <c r="DVY2596" s="18"/>
      <c r="DWH2596" s="18"/>
      <c r="DWQ2596" s="18"/>
      <c r="DWZ2596" s="18"/>
      <c r="DXI2596" s="18"/>
      <c r="DXR2596" s="18"/>
      <c r="DYA2596" s="18"/>
      <c r="DYJ2596" s="18"/>
      <c r="DYS2596" s="18"/>
      <c r="DZB2596" s="18"/>
      <c r="DZK2596" s="18"/>
      <c r="DZT2596" s="18"/>
      <c r="EAC2596" s="18"/>
      <c r="EAL2596" s="18"/>
      <c r="EAU2596" s="18"/>
      <c r="EBD2596" s="18"/>
      <c r="EBM2596" s="18"/>
      <c r="EBV2596" s="18"/>
      <c r="ECE2596" s="18"/>
      <c r="ECN2596" s="18"/>
      <c r="ECW2596" s="18"/>
      <c r="EDF2596" s="18"/>
      <c r="EDO2596" s="18"/>
      <c r="EDX2596" s="18"/>
      <c r="EEG2596" s="18"/>
      <c r="EEP2596" s="18"/>
      <c r="EEY2596" s="18"/>
      <c r="EFH2596" s="18"/>
      <c r="EFQ2596" s="18"/>
      <c r="EFZ2596" s="18"/>
      <c r="EGI2596" s="18"/>
      <c r="EGR2596" s="18"/>
      <c r="EHA2596" s="18"/>
      <c r="EHJ2596" s="18"/>
      <c r="EHS2596" s="18"/>
      <c r="EIB2596" s="18"/>
      <c r="EIK2596" s="18"/>
      <c r="EIT2596" s="18"/>
      <c r="EJC2596" s="18"/>
      <c r="EJL2596" s="18"/>
      <c r="EJU2596" s="18"/>
      <c r="EKD2596" s="18"/>
      <c r="EKM2596" s="18"/>
      <c r="EKV2596" s="18"/>
      <c r="ELE2596" s="18"/>
      <c r="ELN2596" s="18"/>
      <c r="ELW2596" s="18"/>
      <c r="EMF2596" s="18"/>
      <c r="EMO2596" s="18"/>
      <c r="EMX2596" s="18"/>
      <c r="ENG2596" s="18"/>
      <c r="ENP2596" s="18"/>
      <c r="ENY2596" s="18"/>
      <c r="EOH2596" s="18"/>
      <c r="EOQ2596" s="18"/>
      <c r="EOZ2596" s="18"/>
      <c r="EPI2596" s="18"/>
      <c r="EPR2596" s="18"/>
      <c r="EQA2596" s="18"/>
      <c r="EQJ2596" s="18"/>
      <c r="EQS2596" s="18"/>
      <c r="ERB2596" s="18"/>
      <c r="ERK2596" s="18"/>
      <c r="ERT2596" s="18"/>
      <c r="ESC2596" s="18"/>
      <c r="ESL2596" s="18"/>
      <c r="ESU2596" s="18"/>
      <c r="ETD2596" s="18"/>
      <c r="ETM2596" s="18"/>
      <c r="ETV2596" s="18"/>
      <c r="EUE2596" s="18"/>
      <c r="EUN2596" s="18"/>
      <c r="EUW2596" s="18"/>
      <c r="EVF2596" s="18"/>
      <c r="EVO2596" s="18"/>
      <c r="EVX2596" s="18"/>
      <c r="EWG2596" s="18"/>
      <c r="EWP2596" s="18"/>
      <c r="EWY2596" s="18"/>
      <c r="EXH2596" s="18"/>
      <c r="EXQ2596" s="18"/>
      <c r="EXZ2596" s="18"/>
      <c r="EYI2596" s="18"/>
      <c r="EYR2596" s="18"/>
      <c r="EZA2596" s="18"/>
      <c r="EZJ2596" s="18"/>
      <c r="EZS2596" s="18"/>
      <c r="FAB2596" s="18"/>
      <c r="FAK2596" s="18"/>
      <c r="FAT2596" s="18"/>
      <c r="FBC2596" s="18"/>
      <c r="FBL2596" s="18"/>
      <c r="FBU2596" s="18"/>
      <c r="FCD2596" s="18"/>
      <c r="FCM2596" s="18"/>
      <c r="FCV2596" s="18"/>
      <c r="FDE2596" s="18"/>
      <c r="FDN2596" s="18"/>
      <c r="FDW2596" s="18"/>
      <c r="FEF2596" s="18"/>
      <c r="FEO2596" s="18"/>
      <c r="FEX2596" s="18"/>
      <c r="FFG2596" s="18"/>
      <c r="FFP2596" s="18"/>
      <c r="FFY2596" s="18"/>
      <c r="FGH2596" s="18"/>
      <c r="FGQ2596" s="18"/>
      <c r="FGZ2596" s="18"/>
      <c r="FHI2596" s="18"/>
      <c r="FHR2596" s="18"/>
      <c r="FIA2596" s="18"/>
      <c r="FIJ2596" s="18"/>
      <c r="FIS2596" s="18"/>
      <c r="FJB2596" s="18"/>
      <c r="FJK2596" s="18"/>
      <c r="FJT2596" s="18"/>
      <c r="FKC2596" s="18"/>
      <c r="FKL2596" s="18"/>
      <c r="FKU2596" s="18"/>
      <c r="FLD2596" s="18"/>
      <c r="FLM2596" s="18"/>
      <c r="FLV2596" s="18"/>
      <c r="FME2596" s="18"/>
      <c r="FMN2596" s="18"/>
      <c r="FMW2596" s="18"/>
      <c r="FNF2596" s="18"/>
      <c r="FNO2596" s="18"/>
      <c r="FNX2596" s="18"/>
      <c r="FOG2596" s="18"/>
      <c r="FOP2596" s="18"/>
      <c r="FOY2596" s="18"/>
      <c r="FPH2596" s="18"/>
      <c r="FPQ2596" s="18"/>
      <c r="FPZ2596" s="18"/>
      <c r="FQI2596" s="18"/>
      <c r="FQR2596" s="18"/>
      <c r="FRA2596" s="18"/>
      <c r="FRJ2596" s="18"/>
      <c r="FRS2596" s="18"/>
      <c r="FSB2596" s="18"/>
      <c r="FSK2596" s="18"/>
      <c r="FST2596" s="18"/>
      <c r="FTC2596" s="18"/>
      <c r="FTL2596" s="18"/>
      <c r="FTU2596" s="18"/>
      <c r="FUD2596" s="18"/>
      <c r="FUM2596" s="18"/>
      <c r="FUV2596" s="18"/>
      <c r="FVE2596" s="18"/>
      <c r="FVN2596" s="18"/>
      <c r="FVW2596" s="18"/>
      <c r="FWF2596" s="18"/>
      <c r="FWO2596" s="18"/>
      <c r="FWX2596" s="18"/>
      <c r="FXG2596" s="18"/>
      <c r="FXP2596" s="18"/>
      <c r="FXY2596" s="18"/>
      <c r="FYH2596" s="18"/>
      <c r="FYQ2596" s="18"/>
      <c r="FYZ2596" s="18"/>
      <c r="FZI2596" s="18"/>
      <c r="FZR2596" s="18"/>
      <c r="GAA2596" s="18"/>
      <c r="GAJ2596" s="18"/>
      <c r="GAS2596" s="18"/>
      <c r="GBB2596" s="18"/>
      <c r="GBK2596" s="18"/>
      <c r="GBT2596" s="18"/>
      <c r="GCC2596" s="18"/>
      <c r="GCL2596" s="18"/>
      <c r="GCU2596" s="18"/>
      <c r="GDD2596" s="18"/>
      <c r="GDM2596" s="18"/>
      <c r="GDV2596" s="18"/>
      <c r="GEE2596" s="18"/>
      <c r="GEN2596" s="18"/>
      <c r="GEW2596" s="18"/>
      <c r="GFF2596" s="18"/>
      <c r="GFO2596" s="18"/>
      <c r="GFX2596" s="18"/>
      <c r="GGG2596" s="18"/>
      <c r="GGP2596" s="18"/>
      <c r="GGY2596" s="18"/>
      <c r="GHH2596" s="18"/>
      <c r="GHQ2596" s="18"/>
      <c r="GHZ2596" s="18"/>
      <c r="GII2596" s="18"/>
      <c r="GIR2596" s="18"/>
      <c r="GJA2596" s="18"/>
      <c r="GJJ2596" s="18"/>
      <c r="GJS2596" s="18"/>
      <c r="GKB2596" s="18"/>
      <c r="GKK2596" s="18"/>
      <c r="GKT2596" s="18"/>
      <c r="GLC2596" s="18"/>
      <c r="GLL2596" s="18"/>
      <c r="GLU2596" s="18"/>
      <c r="GMD2596" s="18"/>
      <c r="GMM2596" s="18"/>
      <c r="GMV2596" s="18"/>
      <c r="GNE2596" s="18"/>
      <c r="GNN2596" s="18"/>
      <c r="GNW2596" s="18"/>
      <c r="GOF2596" s="18"/>
      <c r="GOO2596" s="18"/>
      <c r="GOX2596" s="18"/>
      <c r="GPG2596" s="18"/>
      <c r="GPP2596" s="18"/>
      <c r="GPY2596" s="18"/>
      <c r="GQH2596" s="18"/>
      <c r="GQQ2596" s="18"/>
      <c r="GQZ2596" s="18"/>
      <c r="GRI2596" s="18"/>
      <c r="GRR2596" s="18"/>
      <c r="GSA2596" s="18"/>
      <c r="GSJ2596" s="18"/>
      <c r="GSS2596" s="18"/>
      <c r="GTB2596" s="18"/>
      <c r="GTK2596" s="18"/>
      <c r="GTT2596" s="18"/>
      <c r="GUC2596" s="18"/>
      <c r="GUL2596" s="18"/>
      <c r="GUU2596" s="18"/>
      <c r="GVD2596" s="18"/>
      <c r="GVM2596" s="18"/>
      <c r="GVV2596" s="18"/>
      <c r="GWE2596" s="18"/>
      <c r="GWN2596" s="18"/>
      <c r="GWW2596" s="18"/>
      <c r="GXF2596" s="18"/>
      <c r="GXO2596" s="18"/>
      <c r="GXX2596" s="18"/>
      <c r="GYG2596" s="18"/>
      <c r="GYP2596" s="18"/>
      <c r="GYY2596" s="18"/>
      <c r="GZH2596" s="18"/>
      <c r="GZQ2596" s="18"/>
      <c r="GZZ2596" s="18"/>
      <c r="HAI2596" s="18"/>
      <c r="HAR2596" s="18"/>
      <c r="HBA2596" s="18"/>
      <c r="HBJ2596" s="18"/>
      <c r="HBS2596" s="18"/>
      <c r="HCB2596" s="18"/>
      <c r="HCK2596" s="18"/>
      <c r="HCT2596" s="18"/>
      <c r="HDC2596" s="18"/>
      <c r="HDL2596" s="18"/>
      <c r="HDU2596" s="18"/>
      <c r="HED2596" s="18"/>
      <c r="HEM2596" s="18"/>
      <c r="HEV2596" s="18"/>
      <c r="HFE2596" s="18"/>
      <c r="HFN2596" s="18"/>
      <c r="HFW2596" s="18"/>
      <c r="HGF2596" s="18"/>
      <c r="HGO2596" s="18"/>
      <c r="HGX2596" s="18"/>
      <c r="HHG2596" s="18"/>
      <c r="HHP2596" s="18"/>
      <c r="HHY2596" s="18"/>
      <c r="HIH2596" s="18"/>
      <c r="HIQ2596" s="18"/>
      <c r="HIZ2596" s="18"/>
      <c r="HJI2596" s="18"/>
      <c r="HJR2596" s="18"/>
      <c r="HKA2596" s="18"/>
      <c r="HKJ2596" s="18"/>
      <c r="HKS2596" s="18"/>
      <c r="HLB2596" s="18"/>
      <c r="HLK2596" s="18"/>
      <c r="HLT2596" s="18"/>
      <c r="HMC2596" s="18"/>
      <c r="HML2596" s="18"/>
      <c r="HMU2596" s="18"/>
      <c r="HND2596" s="18"/>
      <c r="HNM2596" s="18"/>
      <c r="HNV2596" s="18"/>
      <c r="HOE2596" s="18"/>
      <c r="HON2596" s="18"/>
      <c r="HOW2596" s="18"/>
      <c r="HPF2596" s="18"/>
      <c r="HPO2596" s="18"/>
      <c r="HPX2596" s="18"/>
      <c r="HQG2596" s="18"/>
      <c r="HQP2596" s="18"/>
      <c r="HQY2596" s="18"/>
      <c r="HRH2596" s="18"/>
      <c r="HRQ2596" s="18"/>
      <c r="HRZ2596" s="18"/>
      <c r="HSI2596" s="18"/>
      <c r="HSR2596" s="18"/>
      <c r="HTA2596" s="18"/>
      <c r="HTJ2596" s="18"/>
      <c r="HTS2596" s="18"/>
      <c r="HUB2596" s="18"/>
      <c r="HUK2596" s="18"/>
      <c r="HUT2596" s="18"/>
      <c r="HVC2596" s="18"/>
      <c r="HVL2596" s="18"/>
      <c r="HVU2596" s="18"/>
      <c r="HWD2596" s="18"/>
      <c r="HWM2596" s="18"/>
      <c r="HWV2596" s="18"/>
      <c r="HXE2596" s="18"/>
      <c r="HXN2596" s="18"/>
      <c r="HXW2596" s="18"/>
      <c r="HYF2596" s="18"/>
      <c r="HYO2596" s="18"/>
      <c r="HYX2596" s="18"/>
      <c r="HZG2596" s="18"/>
      <c r="HZP2596" s="18"/>
      <c r="HZY2596" s="18"/>
      <c r="IAH2596" s="18"/>
      <c r="IAQ2596" s="18"/>
      <c r="IAZ2596" s="18"/>
      <c r="IBI2596" s="18"/>
      <c r="IBR2596" s="18"/>
      <c r="ICA2596" s="18"/>
      <c r="ICJ2596" s="18"/>
      <c r="ICS2596" s="18"/>
      <c r="IDB2596" s="18"/>
      <c r="IDK2596" s="18"/>
      <c r="IDT2596" s="18"/>
      <c r="IEC2596" s="18"/>
      <c r="IEL2596" s="18"/>
      <c r="IEU2596" s="18"/>
      <c r="IFD2596" s="18"/>
      <c r="IFM2596" s="18"/>
      <c r="IFV2596" s="18"/>
      <c r="IGE2596" s="18"/>
      <c r="IGN2596" s="18"/>
      <c r="IGW2596" s="18"/>
      <c r="IHF2596" s="18"/>
      <c r="IHO2596" s="18"/>
      <c r="IHX2596" s="18"/>
      <c r="IIG2596" s="18"/>
      <c r="IIP2596" s="18"/>
      <c r="IIY2596" s="18"/>
      <c r="IJH2596" s="18"/>
      <c r="IJQ2596" s="18"/>
      <c r="IJZ2596" s="18"/>
      <c r="IKI2596" s="18"/>
      <c r="IKR2596" s="18"/>
      <c r="ILA2596" s="18"/>
      <c r="ILJ2596" s="18"/>
      <c r="ILS2596" s="18"/>
      <c r="IMB2596" s="18"/>
      <c r="IMK2596" s="18"/>
      <c r="IMT2596" s="18"/>
      <c r="INC2596" s="18"/>
      <c r="INL2596" s="18"/>
      <c r="INU2596" s="18"/>
      <c r="IOD2596" s="18"/>
      <c r="IOM2596" s="18"/>
      <c r="IOV2596" s="18"/>
      <c r="IPE2596" s="18"/>
      <c r="IPN2596" s="18"/>
      <c r="IPW2596" s="18"/>
      <c r="IQF2596" s="18"/>
      <c r="IQO2596" s="18"/>
      <c r="IQX2596" s="18"/>
      <c r="IRG2596" s="18"/>
      <c r="IRP2596" s="18"/>
      <c r="IRY2596" s="18"/>
      <c r="ISH2596" s="18"/>
      <c r="ISQ2596" s="18"/>
      <c r="ISZ2596" s="18"/>
      <c r="ITI2596" s="18"/>
      <c r="ITR2596" s="18"/>
      <c r="IUA2596" s="18"/>
      <c r="IUJ2596" s="18"/>
      <c r="IUS2596" s="18"/>
      <c r="IVB2596" s="18"/>
      <c r="IVK2596" s="18"/>
      <c r="IVT2596" s="18"/>
      <c r="IWC2596" s="18"/>
      <c r="IWL2596" s="18"/>
      <c r="IWU2596" s="18"/>
      <c r="IXD2596" s="18"/>
      <c r="IXM2596" s="18"/>
      <c r="IXV2596" s="18"/>
      <c r="IYE2596" s="18"/>
      <c r="IYN2596" s="18"/>
      <c r="IYW2596" s="18"/>
      <c r="IZF2596" s="18"/>
      <c r="IZO2596" s="18"/>
      <c r="IZX2596" s="18"/>
      <c r="JAG2596" s="18"/>
      <c r="JAP2596" s="18"/>
      <c r="JAY2596" s="18"/>
      <c r="JBH2596" s="18"/>
      <c r="JBQ2596" s="18"/>
      <c r="JBZ2596" s="18"/>
      <c r="JCI2596" s="18"/>
      <c r="JCR2596" s="18"/>
      <c r="JDA2596" s="18"/>
      <c r="JDJ2596" s="18"/>
      <c r="JDS2596" s="18"/>
      <c r="JEB2596" s="18"/>
      <c r="JEK2596" s="18"/>
      <c r="JET2596" s="18"/>
      <c r="JFC2596" s="18"/>
      <c r="JFL2596" s="18"/>
      <c r="JFU2596" s="18"/>
      <c r="JGD2596" s="18"/>
      <c r="JGM2596" s="18"/>
      <c r="JGV2596" s="18"/>
      <c r="JHE2596" s="18"/>
      <c r="JHN2596" s="18"/>
      <c r="JHW2596" s="18"/>
      <c r="JIF2596" s="18"/>
      <c r="JIO2596" s="18"/>
      <c r="JIX2596" s="18"/>
      <c r="JJG2596" s="18"/>
      <c r="JJP2596" s="18"/>
      <c r="JJY2596" s="18"/>
      <c r="JKH2596" s="18"/>
      <c r="JKQ2596" s="18"/>
      <c r="JKZ2596" s="18"/>
      <c r="JLI2596" s="18"/>
      <c r="JLR2596" s="18"/>
      <c r="JMA2596" s="18"/>
      <c r="JMJ2596" s="18"/>
      <c r="JMS2596" s="18"/>
      <c r="JNB2596" s="18"/>
      <c r="JNK2596" s="18"/>
      <c r="JNT2596" s="18"/>
      <c r="JOC2596" s="18"/>
      <c r="JOL2596" s="18"/>
      <c r="JOU2596" s="18"/>
      <c r="JPD2596" s="18"/>
      <c r="JPM2596" s="18"/>
      <c r="JPV2596" s="18"/>
      <c r="JQE2596" s="18"/>
      <c r="JQN2596" s="18"/>
      <c r="JQW2596" s="18"/>
      <c r="JRF2596" s="18"/>
      <c r="JRO2596" s="18"/>
      <c r="JRX2596" s="18"/>
      <c r="JSG2596" s="18"/>
      <c r="JSP2596" s="18"/>
      <c r="JSY2596" s="18"/>
      <c r="JTH2596" s="18"/>
      <c r="JTQ2596" s="18"/>
      <c r="JTZ2596" s="18"/>
      <c r="JUI2596" s="18"/>
      <c r="JUR2596" s="18"/>
      <c r="JVA2596" s="18"/>
      <c r="JVJ2596" s="18"/>
      <c r="JVS2596" s="18"/>
      <c r="JWB2596" s="18"/>
      <c r="JWK2596" s="18"/>
      <c r="JWT2596" s="18"/>
      <c r="JXC2596" s="18"/>
      <c r="JXL2596" s="18"/>
      <c r="JXU2596" s="18"/>
      <c r="JYD2596" s="18"/>
      <c r="JYM2596" s="18"/>
      <c r="JYV2596" s="18"/>
      <c r="JZE2596" s="18"/>
      <c r="JZN2596" s="18"/>
      <c r="JZW2596" s="18"/>
      <c r="KAF2596" s="18"/>
      <c r="KAO2596" s="18"/>
      <c r="KAX2596" s="18"/>
      <c r="KBG2596" s="18"/>
      <c r="KBP2596" s="18"/>
      <c r="KBY2596" s="18"/>
      <c r="KCH2596" s="18"/>
      <c r="KCQ2596" s="18"/>
      <c r="KCZ2596" s="18"/>
      <c r="KDI2596" s="18"/>
      <c r="KDR2596" s="18"/>
      <c r="KEA2596" s="18"/>
      <c r="KEJ2596" s="18"/>
      <c r="KES2596" s="18"/>
      <c r="KFB2596" s="18"/>
      <c r="KFK2596" s="18"/>
      <c r="KFT2596" s="18"/>
      <c r="KGC2596" s="18"/>
      <c r="KGL2596" s="18"/>
      <c r="KGU2596" s="18"/>
      <c r="KHD2596" s="18"/>
      <c r="KHM2596" s="18"/>
      <c r="KHV2596" s="18"/>
      <c r="KIE2596" s="18"/>
      <c r="KIN2596" s="18"/>
      <c r="KIW2596" s="18"/>
      <c r="KJF2596" s="18"/>
      <c r="KJO2596" s="18"/>
      <c r="KJX2596" s="18"/>
      <c r="KKG2596" s="18"/>
      <c r="KKP2596" s="18"/>
      <c r="KKY2596" s="18"/>
      <c r="KLH2596" s="18"/>
      <c r="KLQ2596" s="18"/>
      <c r="KLZ2596" s="18"/>
      <c r="KMI2596" s="18"/>
      <c r="KMR2596" s="18"/>
      <c r="KNA2596" s="18"/>
      <c r="KNJ2596" s="18"/>
      <c r="KNS2596" s="18"/>
      <c r="KOB2596" s="18"/>
      <c r="KOK2596" s="18"/>
      <c r="KOT2596" s="18"/>
      <c r="KPC2596" s="18"/>
      <c r="KPL2596" s="18"/>
      <c r="KPU2596" s="18"/>
      <c r="KQD2596" s="18"/>
      <c r="KQM2596" s="18"/>
      <c r="KQV2596" s="18"/>
      <c r="KRE2596" s="18"/>
      <c r="KRN2596" s="18"/>
      <c r="KRW2596" s="18"/>
      <c r="KSF2596" s="18"/>
      <c r="KSO2596" s="18"/>
      <c r="KSX2596" s="18"/>
      <c r="KTG2596" s="18"/>
      <c r="KTP2596" s="18"/>
      <c r="KTY2596" s="18"/>
      <c r="KUH2596" s="18"/>
      <c r="KUQ2596" s="18"/>
      <c r="KUZ2596" s="18"/>
      <c r="KVI2596" s="18"/>
      <c r="KVR2596" s="18"/>
      <c r="KWA2596" s="18"/>
      <c r="KWJ2596" s="18"/>
      <c r="KWS2596" s="18"/>
      <c r="KXB2596" s="18"/>
      <c r="KXK2596" s="18"/>
      <c r="KXT2596" s="18"/>
      <c r="KYC2596" s="18"/>
      <c r="KYL2596" s="18"/>
      <c r="KYU2596" s="18"/>
      <c r="KZD2596" s="18"/>
      <c r="KZM2596" s="18"/>
      <c r="KZV2596" s="18"/>
      <c r="LAE2596" s="18"/>
      <c r="LAN2596" s="18"/>
      <c r="LAW2596" s="18"/>
      <c r="LBF2596" s="18"/>
      <c r="LBO2596" s="18"/>
      <c r="LBX2596" s="18"/>
      <c r="LCG2596" s="18"/>
      <c r="LCP2596" s="18"/>
      <c r="LCY2596" s="18"/>
      <c r="LDH2596" s="18"/>
      <c r="LDQ2596" s="18"/>
      <c r="LDZ2596" s="18"/>
      <c r="LEI2596" s="18"/>
      <c r="LER2596" s="18"/>
      <c r="LFA2596" s="18"/>
      <c r="LFJ2596" s="18"/>
      <c r="LFS2596" s="18"/>
      <c r="LGB2596" s="18"/>
      <c r="LGK2596" s="18"/>
      <c r="LGT2596" s="18"/>
      <c r="LHC2596" s="18"/>
      <c r="LHL2596" s="18"/>
      <c r="LHU2596" s="18"/>
      <c r="LID2596" s="18"/>
      <c r="LIM2596" s="18"/>
      <c r="LIV2596" s="18"/>
      <c r="LJE2596" s="18"/>
      <c r="LJN2596" s="18"/>
      <c r="LJW2596" s="18"/>
      <c r="LKF2596" s="18"/>
      <c r="LKO2596" s="18"/>
      <c r="LKX2596" s="18"/>
      <c r="LLG2596" s="18"/>
      <c r="LLP2596" s="18"/>
      <c r="LLY2596" s="18"/>
      <c r="LMH2596" s="18"/>
      <c r="LMQ2596" s="18"/>
      <c r="LMZ2596" s="18"/>
      <c r="LNI2596" s="18"/>
      <c r="LNR2596" s="18"/>
      <c r="LOA2596" s="18"/>
      <c r="LOJ2596" s="18"/>
      <c r="LOS2596" s="18"/>
      <c r="LPB2596" s="18"/>
      <c r="LPK2596" s="18"/>
      <c r="LPT2596" s="18"/>
      <c r="LQC2596" s="18"/>
      <c r="LQL2596" s="18"/>
      <c r="LQU2596" s="18"/>
      <c r="LRD2596" s="18"/>
      <c r="LRM2596" s="18"/>
      <c r="LRV2596" s="18"/>
      <c r="LSE2596" s="18"/>
      <c r="LSN2596" s="18"/>
      <c r="LSW2596" s="18"/>
      <c r="LTF2596" s="18"/>
      <c r="LTO2596" s="18"/>
      <c r="LTX2596" s="18"/>
      <c r="LUG2596" s="18"/>
      <c r="LUP2596" s="18"/>
      <c r="LUY2596" s="18"/>
      <c r="LVH2596" s="18"/>
      <c r="LVQ2596" s="18"/>
      <c r="LVZ2596" s="18"/>
      <c r="LWI2596" s="18"/>
      <c r="LWR2596" s="18"/>
      <c r="LXA2596" s="18"/>
      <c r="LXJ2596" s="18"/>
      <c r="LXS2596" s="18"/>
      <c r="LYB2596" s="18"/>
      <c r="LYK2596" s="18"/>
      <c r="LYT2596" s="18"/>
      <c r="LZC2596" s="18"/>
      <c r="LZL2596" s="18"/>
      <c r="LZU2596" s="18"/>
      <c r="MAD2596" s="18"/>
      <c r="MAM2596" s="18"/>
      <c r="MAV2596" s="18"/>
      <c r="MBE2596" s="18"/>
      <c r="MBN2596" s="18"/>
      <c r="MBW2596" s="18"/>
      <c r="MCF2596" s="18"/>
      <c r="MCO2596" s="18"/>
      <c r="MCX2596" s="18"/>
      <c r="MDG2596" s="18"/>
      <c r="MDP2596" s="18"/>
      <c r="MDY2596" s="18"/>
      <c r="MEH2596" s="18"/>
      <c r="MEQ2596" s="18"/>
      <c r="MEZ2596" s="18"/>
      <c r="MFI2596" s="18"/>
      <c r="MFR2596" s="18"/>
      <c r="MGA2596" s="18"/>
      <c r="MGJ2596" s="18"/>
      <c r="MGS2596" s="18"/>
      <c r="MHB2596" s="18"/>
      <c r="MHK2596" s="18"/>
      <c r="MHT2596" s="18"/>
      <c r="MIC2596" s="18"/>
      <c r="MIL2596" s="18"/>
      <c r="MIU2596" s="18"/>
      <c r="MJD2596" s="18"/>
      <c r="MJM2596" s="18"/>
      <c r="MJV2596" s="18"/>
      <c r="MKE2596" s="18"/>
      <c r="MKN2596" s="18"/>
      <c r="MKW2596" s="18"/>
      <c r="MLF2596" s="18"/>
      <c r="MLO2596" s="18"/>
      <c r="MLX2596" s="18"/>
      <c r="MMG2596" s="18"/>
      <c r="MMP2596" s="18"/>
      <c r="MMY2596" s="18"/>
      <c r="MNH2596" s="18"/>
      <c r="MNQ2596" s="18"/>
      <c r="MNZ2596" s="18"/>
      <c r="MOI2596" s="18"/>
      <c r="MOR2596" s="18"/>
      <c r="MPA2596" s="18"/>
      <c r="MPJ2596" s="18"/>
      <c r="MPS2596" s="18"/>
      <c r="MQB2596" s="18"/>
      <c r="MQK2596" s="18"/>
      <c r="MQT2596" s="18"/>
      <c r="MRC2596" s="18"/>
      <c r="MRL2596" s="18"/>
      <c r="MRU2596" s="18"/>
      <c r="MSD2596" s="18"/>
      <c r="MSM2596" s="18"/>
      <c r="MSV2596" s="18"/>
      <c r="MTE2596" s="18"/>
      <c r="MTN2596" s="18"/>
      <c r="MTW2596" s="18"/>
      <c r="MUF2596" s="18"/>
      <c r="MUO2596" s="18"/>
      <c r="MUX2596" s="18"/>
      <c r="MVG2596" s="18"/>
      <c r="MVP2596" s="18"/>
      <c r="MVY2596" s="18"/>
      <c r="MWH2596" s="18"/>
      <c r="MWQ2596" s="18"/>
      <c r="MWZ2596" s="18"/>
      <c r="MXI2596" s="18"/>
      <c r="MXR2596" s="18"/>
      <c r="MYA2596" s="18"/>
      <c r="MYJ2596" s="18"/>
      <c r="MYS2596" s="18"/>
      <c r="MZB2596" s="18"/>
      <c r="MZK2596" s="18"/>
      <c r="MZT2596" s="18"/>
      <c r="NAC2596" s="18"/>
      <c r="NAL2596" s="18"/>
      <c r="NAU2596" s="18"/>
      <c r="NBD2596" s="18"/>
      <c r="NBM2596" s="18"/>
      <c r="NBV2596" s="18"/>
      <c r="NCE2596" s="18"/>
      <c r="NCN2596" s="18"/>
      <c r="NCW2596" s="18"/>
      <c r="NDF2596" s="18"/>
      <c r="NDO2596" s="18"/>
      <c r="NDX2596" s="18"/>
      <c r="NEG2596" s="18"/>
      <c r="NEP2596" s="18"/>
      <c r="NEY2596" s="18"/>
      <c r="NFH2596" s="18"/>
      <c r="NFQ2596" s="18"/>
      <c r="NFZ2596" s="18"/>
      <c r="NGI2596" s="18"/>
      <c r="NGR2596" s="18"/>
      <c r="NHA2596" s="18"/>
      <c r="NHJ2596" s="18"/>
      <c r="NHS2596" s="18"/>
      <c r="NIB2596" s="18"/>
      <c r="NIK2596" s="18"/>
      <c r="NIT2596" s="18"/>
      <c r="NJC2596" s="18"/>
      <c r="NJL2596" s="18"/>
      <c r="NJU2596" s="18"/>
      <c r="NKD2596" s="18"/>
      <c r="NKM2596" s="18"/>
      <c r="NKV2596" s="18"/>
      <c r="NLE2596" s="18"/>
      <c r="NLN2596" s="18"/>
      <c r="NLW2596" s="18"/>
      <c r="NMF2596" s="18"/>
      <c r="NMO2596" s="18"/>
      <c r="NMX2596" s="18"/>
      <c r="NNG2596" s="18"/>
      <c r="NNP2596" s="18"/>
      <c r="NNY2596" s="18"/>
      <c r="NOH2596" s="18"/>
      <c r="NOQ2596" s="18"/>
      <c r="NOZ2596" s="18"/>
      <c r="NPI2596" s="18"/>
      <c r="NPR2596" s="18"/>
      <c r="NQA2596" s="18"/>
      <c r="NQJ2596" s="18"/>
      <c r="NQS2596" s="18"/>
      <c r="NRB2596" s="18"/>
      <c r="NRK2596" s="18"/>
      <c r="NRT2596" s="18"/>
      <c r="NSC2596" s="18"/>
      <c r="NSL2596" s="18"/>
      <c r="NSU2596" s="18"/>
      <c r="NTD2596" s="18"/>
      <c r="NTM2596" s="18"/>
      <c r="NTV2596" s="18"/>
      <c r="NUE2596" s="18"/>
      <c r="NUN2596" s="18"/>
      <c r="NUW2596" s="18"/>
      <c r="NVF2596" s="18"/>
      <c r="NVO2596" s="18"/>
      <c r="NVX2596" s="18"/>
      <c r="NWG2596" s="18"/>
      <c r="NWP2596" s="18"/>
      <c r="NWY2596" s="18"/>
      <c r="NXH2596" s="18"/>
      <c r="NXQ2596" s="18"/>
      <c r="NXZ2596" s="18"/>
      <c r="NYI2596" s="18"/>
      <c r="NYR2596" s="18"/>
      <c r="NZA2596" s="18"/>
      <c r="NZJ2596" s="18"/>
      <c r="NZS2596" s="18"/>
      <c r="OAB2596" s="18"/>
      <c r="OAK2596" s="18"/>
      <c r="OAT2596" s="18"/>
      <c r="OBC2596" s="18"/>
      <c r="OBL2596" s="18"/>
      <c r="OBU2596" s="18"/>
      <c r="OCD2596" s="18"/>
      <c r="OCM2596" s="18"/>
      <c r="OCV2596" s="18"/>
      <c r="ODE2596" s="18"/>
      <c r="ODN2596" s="18"/>
      <c r="ODW2596" s="18"/>
      <c r="OEF2596" s="18"/>
      <c r="OEO2596" s="18"/>
      <c r="OEX2596" s="18"/>
      <c r="OFG2596" s="18"/>
      <c r="OFP2596" s="18"/>
      <c r="OFY2596" s="18"/>
      <c r="OGH2596" s="18"/>
      <c r="OGQ2596" s="18"/>
      <c r="OGZ2596" s="18"/>
      <c r="OHI2596" s="18"/>
      <c r="OHR2596" s="18"/>
      <c r="OIA2596" s="18"/>
      <c r="OIJ2596" s="18"/>
      <c r="OIS2596" s="18"/>
      <c r="OJB2596" s="18"/>
      <c r="OJK2596" s="18"/>
      <c r="OJT2596" s="18"/>
      <c r="OKC2596" s="18"/>
      <c r="OKL2596" s="18"/>
      <c r="OKU2596" s="18"/>
      <c r="OLD2596" s="18"/>
      <c r="OLM2596" s="18"/>
      <c r="OLV2596" s="18"/>
      <c r="OME2596" s="18"/>
      <c r="OMN2596" s="18"/>
      <c r="OMW2596" s="18"/>
      <c r="ONF2596" s="18"/>
      <c r="ONO2596" s="18"/>
      <c r="ONX2596" s="18"/>
      <c r="OOG2596" s="18"/>
      <c r="OOP2596" s="18"/>
      <c r="OOY2596" s="18"/>
      <c r="OPH2596" s="18"/>
      <c r="OPQ2596" s="18"/>
      <c r="OPZ2596" s="18"/>
      <c r="OQI2596" s="18"/>
      <c r="OQR2596" s="18"/>
      <c r="ORA2596" s="18"/>
      <c r="ORJ2596" s="18"/>
      <c r="ORS2596" s="18"/>
      <c r="OSB2596" s="18"/>
      <c r="OSK2596" s="18"/>
      <c r="OST2596" s="18"/>
      <c r="OTC2596" s="18"/>
      <c r="OTL2596" s="18"/>
      <c r="OTU2596" s="18"/>
      <c r="OUD2596" s="18"/>
      <c r="OUM2596" s="18"/>
      <c r="OUV2596" s="18"/>
      <c r="OVE2596" s="18"/>
      <c r="OVN2596" s="18"/>
      <c r="OVW2596" s="18"/>
      <c r="OWF2596" s="18"/>
      <c r="OWO2596" s="18"/>
      <c r="OWX2596" s="18"/>
      <c r="OXG2596" s="18"/>
      <c r="OXP2596" s="18"/>
      <c r="OXY2596" s="18"/>
      <c r="OYH2596" s="18"/>
      <c r="OYQ2596" s="18"/>
      <c r="OYZ2596" s="18"/>
      <c r="OZI2596" s="18"/>
      <c r="OZR2596" s="18"/>
      <c r="PAA2596" s="18"/>
      <c r="PAJ2596" s="18"/>
      <c r="PAS2596" s="18"/>
      <c r="PBB2596" s="18"/>
      <c r="PBK2596" s="18"/>
      <c r="PBT2596" s="18"/>
      <c r="PCC2596" s="18"/>
      <c r="PCL2596" s="18"/>
      <c r="PCU2596" s="18"/>
      <c r="PDD2596" s="18"/>
      <c r="PDM2596" s="18"/>
      <c r="PDV2596" s="18"/>
      <c r="PEE2596" s="18"/>
      <c r="PEN2596" s="18"/>
      <c r="PEW2596" s="18"/>
      <c r="PFF2596" s="18"/>
      <c r="PFO2596" s="18"/>
      <c r="PFX2596" s="18"/>
      <c r="PGG2596" s="18"/>
      <c r="PGP2596" s="18"/>
      <c r="PGY2596" s="18"/>
      <c r="PHH2596" s="18"/>
      <c r="PHQ2596" s="18"/>
      <c r="PHZ2596" s="18"/>
      <c r="PII2596" s="18"/>
      <c r="PIR2596" s="18"/>
      <c r="PJA2596" s="18"/>
      <c r="PJJ2596" s="18"/>
      <c r="PJS2596" s="18"/>
      <c r="PKB2596" s="18"/>
      <c r="PKK2596" s="18"/>
      <c r="PKT2596" s="18"/>
      <c r="PLC2596" s="18"/>
      <c r="PLL2596" s="18"/>
      <c r="PLU2596" s="18"/>
      <c r="PMD2596" s="18"/>
      <c r="PMM2596" s="18"/>
      <c r="PMV2596" s="18"/>
      <c r="PNE2596" s="18"/>
      <c r="PNN2596" s="18"/>
      <c r="PNW2596" s="18"/>
      <c r="POF2596" s="18"/>
      <c r="POO2596" s="18"/>
      <c r="POX2596" s="18"/>
      <c r="PPG2596" s="18"/>
      <c r="PPP2596" s="18"/>
      <c r="PPY2596" s="18"/>
      <c r="PQH2596" s="18"/>
      <c r="PQQ2596" s="18"/>
      <c r="PQZ2596" s="18"/>
      <c r="PRI2596" s="18"/>
      <c r="PRR2596" s="18"/>
      <c r="PSA2596" s="18"/>
      <c r="PSJ2596" s="18"/>
      <c r="PSS2596" s="18"/>
      <c r="PTB2596" s="18"/>
      <c r="PTK2596" s="18"/>
      <c r="PTT2596" s="18"/>
      <c r="PUC2596" s="18"/>
      <c r="PUL2596" s="18"/>
      <c r="PUU2596" s="18"/>
      <c r="PVD2596" s="18"/>
      <c r="PVM2596" s="18"/>
      <c r="PVV2596" s="18"/>
      <c r="PWE2596" s="18"/>
      <c r="PWN2596" s="18"/>
      <c r="PWW2596" s="18"/>
      <c r="PXF2596" s="18"/>
      <c r="PXO2596" s="18"/>
      <c r="PXX2596" s="18"/>
      <c r="PYG2596" s="18"/>
      <c r="PYP2596" s="18"/>
      <c r="PYY2596" s="18"/>
      <c r="PZH2596" s="18"/>
      <c r="PZQ2596" s="18"/>
      <c r="PZZ2596" s="18"/>
      <c r="QAI2596" s="18"/>
      <c r="QAR2596" s="18"/>
      <c r="QBA2596" s="18"/>
      <c r="QBJ2596" s="18"/>
      <c r="QBS2596" s="18"/>
      <c r="QCB2596" s="18"/>
      <c r="QCK2596" s="18"/>
      <c r="QCT2596" s="18"/>
      <c r="QDC2596" s="18"/>
      <c r="QDL2596" s="18"/>
      <c r="QDU2596" s="18"/>
      <c r="QED2596" s="18"/>
      <c r="QEM2596" s="18"/>
      <c r="QEV2596" s="18"/>
      <c r="QFE2596" s="18"/>
      <c r="QFN2596" s="18"/>
      <c r="QFW2596" s="18"/>
      <c r="QGF2596" s="18"/>
      <c r="QGO2596" s="18"/>
      <c r="QGX2596" s="18"/>
      <c r="QHG2596" s="18"/>
      <c r="QHP2596" s="18"/>
      <c r="QHY2596" s="18"/>
      <c r="QIH2596" s="18"/>
      <c r="QIQ2596" s="18"/>
      <c r="QIZ2596" s="18"/>
      <c r="QJI2596" s="18"/>
      <c r="QJR2596" s="18"/>
      <c r="QKA2596" s="18"/>
      <c r="QKJ2596" s="18"/>
      <c r="QKS2596" s="18"/>
      <c r="QLB2596" s="18"/>
      <c r="QLK2596" s="18"/>
      <c r="QLT2596" s="18"/>
      <c r="QMC2596" s="18"/>
      <c r="QML2596" s="18"/>
      <c r="QMU2596" s="18"/>
      <c r="QND2596" s="18"/>
      <c r="QNM2596" s="18"/>
      <c r="QNV2596" s="18"/>
      <c r="QOE2596" s="18"/>
      <c r="QON2596" s="18"/>
      <c r="QOW2596" s="18"/>
      <c r="QPF2596" s="18"/>
      <c r="QPO2596" s="18"/>
      <c r="QPX2596" s="18"/>
      <c r="QQG2596" s="18"/>
      <c r="QQP2596" s="18"/>
      <c r="QQY2596" s="18"/>
      <c r="QRH2596" s="18"/>
      <c r="QRQ2596" s="18"/>
      <c r="QRZ2596" s="18"/>
      <c r="QSI2596" s="18"/>
      <c r="QSR2596" s="18"/>
      <c r="QTA2596" s="18"/>
      <c r="QTJ2596" s="18"/>
      <c r="QTS2596" s="18"/>
      <c r="QUB2596" s="18"/>
      <c r="QUK2596" s="18"/>
      <c r="QUT2596" s="18"/>
      <c r="QVC2596" s="18"/>
      <c r="QVL2596" s="18"/>
      <c r="QVU2596" s="18"/>
      <c r="QWD2596" s="18"/>
      <c r="QWM2596" s="18"/>
      <c r="QWV2596" s="18"/>
      <c r="QXE2596" s="18"/>
      <c r="QXN2596" s="18"/>
      <c r="QXW2596" s="18"/>
      <c r="QYF2596" s="18"/>
      <c r="QYO2596" s="18"/>
      <c r="QYX2596" s="18"/>
      <c r="QZG2596" s="18"/>
      <c r="QZP2596" s="18"/>
      <c r="QZY2596" s="18"/>
      <c r="RAH2596" s="18"/>
      <c r="RAQ2596" s="18"/>
      <c r="RAZ2596" s="18"/>
      <c r="RBI2596" s="18"/>
      <c r="RBR2596" s="18"/>
      <c r="RCA2596" s="18"/>
      <c r="RCJ2596" s="18"/>
      <c r="RCS2596" s="18"/>
      <c r="RDB2596" s="18"/>
      <c r="RDK2596" s="18"/>
      <c r="RDT2596" s="18"/>
      <c r="REC2596" s="18"/>
      <c r="REL2596" s="18"/>
      <c r="REU2596" s="18"/>
      <c r="RFD2596" s="18"/>
      <c r="RFM2596" s="18"/>
      <c r="RFV2596" s="18"/>
      <c r="RGE2596" s="18"/>
      <c r="RGN2596" s="18"/>
      <c r="RGW2596" s="18"/>
      <c r="RHF2596" s="18"/>
      <c r="RHO2596" s="18"/>
      <c r="RHX2596" s="18"/>
      <c r="RIG2596" s="18"/>
      <c r="RIP2596" s="18"/>
      <c r="RIY2596" s="18"/>
      <c r="RJH2596" s="18"/>
      <c r="RJQ2596" s="18"/>
      <c r="RJZ2596" s="18"/>
      <c r="RKI2596" s="18"/>
      <c r="RKR2596" s="18"/>
      <c r="RLA2596" s="18"/>
      <c r="RLJ2596" s="18"/>
      <c r="RLS2596" s="18"/>
      <c r="RMB2596" s="18"/>
      <c r="RMK2596" s="18"/>
      <c r="RMT2596" s="18"/>
      <c r="RNC2596" s="18"/>
      <c r="RNL2596" s="18"/>
      <c r="RNU2596" s="18"/>
      <c r="ROD2596" s="18"/>
      <c r="ROM2596" s="18"/>
      <c r="ROV2596" s="18"/>
      <c r="RPE2596" s="18"/>
      <c r="RPN2596" s="18"/>
      <c r="RPW2596" s="18"/>
      <c r="RQF2596" s="18"/>
      <c r="RQO2596" s="18"/>
      <c r="RQX2596" s="18"/>
      <c r="RRG2596" s="18"/>
      <c r="RRP2596" s="18"/>
      <c r="RRY2596" s="18"/>
      <c r="RSH2596" s="18"/>
      <c r="RSQ2596" s="18"/>
      <c r="RSZ2596" s="18"/>
      <c r="RTI2596" s="18"/>
      <c r="RTR2596" s="18"/>
      <c r="RUA2596" s="18"/>
      <c r="RUJ2596" s="18"/>
      <c r="RUS2596" s="18"/>
      <c r="RVB2596" s="18"/>
      <c r="RVK2596" s="18"/>
      <c r="RVT2596" s="18"/>
      <c r="RWC2596" s="18"/>
      <c r="RWL2596" s="18"/>
      <c r="RWU2596" s="18"/>
      <c r="RXD2596" s="18"/>
      <c r="RXM2596" s="18"/>
      <c r="RXV2596" s="18"/>
      <c r="RYE2596" s="18"/>
      <c r="RYN2596" s="18"/>
      <c r="RYW2596" s="18"/>
      <c r="RZF2596" s="18"/>
      <c r="RZO2596" s="18"/>
      <c r="RZX2596" s="18"/>
      <c r="SAG2596" s="18"/>
      <c r="SAP2596" s="18"/>
      <c r="SAY2596" s="18"/>
      <c r="SBH2596" s="18"/>
      <c r="SBQ2596" s="18"/>
      <c r="SBZ2596" s="18"/>
      <c r="SCI2596" s="18"/>
      <c r="SCR2596" s="18"/>
      <c r="SDA2596" s="18"/>
      <c r="SDJ2596" s="18"/>
      <c r="SDS2596" s="18"/>
      <c r="SEB2596" s="18"/>
      <c r="SEK2596" s="18"/>
      <c r="SET2596" s="18"/>
      <c r="SFC2596" s="18"/>
      <c r="SFL2596" s="18"/>
      <c r="SFU2596" s="18"/>
      <c r="SGD2596" s="18"/>
      <c r="SGM2596" s="18"/>
      <c r="SGV2596" s="18"/>
      <c r="SHE2596" s="18"/>
      <c r="SHN2596" s="18"/>
      <c r="SHW2596" s="18"/>
      <c r="SIF2596" s="18"/>
      <c r="SIO2596" s="18"/>
      <c r="SIX2596" s="18"/>
      <c r="SJG2596" s="18"/>
      <c r="SJP2596" s="18"/>
      <c r="SJY2596" s="18"/>
      <c r="SKH2596" s="18"/>
      <c r="SKQ2596" s="18"/>
      <c r="SKZ2596" s="18"/>
      <c r="SLI2596" s="18"/>
      <c r="SLR2596" s="18"/>
      <c r="SMA2596" s="18"/>
      <c r="SMJ2596" s="18"/>
      <c r="SMS2596" s="18"/>
      <c r="SNB2596" s="18"/>
      <c r="SNK2596" s="18"/>
      <c r="SNT2596" s="18"/>
      <c r="SOC2596" s="18"/>
      <c r="SOL2596" s="18"/>
      <c r="SOU2596" s="18"/>
      <c r="SPD2596" s="18"/>
      <c r="SPM2596" s="18"/>
      <c r="SPV2596" s="18"/>
      <c r="SQE2596" s="18"/>
      <c r="SQN2596" s="18"/>
      <c r="SQW2596" s="18"/>
      <c r="SRF2596" s="18"/>
      <c r="SRO2596" s="18"/>
      <c r="SRX2596" s="18"/>
      <c r="SSG2596" s="18"/>
      <c r="SSP2596" s="18"/>
      <c r="SSY2596" s="18"/>
      <c r="STH2596" s="18"/>
      <c r="STQ2596" s="18"/>
      <c r="STZ2596" s="18"/>
      <c r="SUI2596" s="18"/>
      <c r="SUR2596" s="18"/>
      <c r="SVA2596" s="18"/>
      <c r="SVJ2596" s="18"/>
      <c r="SVS2596" s="18"/>
      <c r="SWB2596" s="18"/>
      <c r="SWK2596" s="18"/>
      <c r="SWT2596" s="18"/>
      <c r="SXC2596" s="18"/>
      <c r="SXL2596" s="18"/>
      <c r="SXU2596" s="18"/>
      <c r="SYD2596" s="18"/>
      <c r="SYM2596" s="18"/>
      <c r="SYV2596" s="18"/>
      <c r="SZE2596" s="18"/>
      <c r="SZN2596" s="18"/>
      <c r="SZW2596" s="18"/>
      <c r="TAF2596" s="18"/>
      <c r="TAO2596" s="18"/>
      <c r="TAX2596" s="18"/>
      <c r="TBG2596" s="18"/>
      <c r="TBP2596" s="18"/>
      <c r="TBY2596" s="18"/>
      <c r="TCH2596" s="18"/>
      <c r="TCQ2596" s="18"/>
      <c r="TCZ2596" s="18"/>
      <c r="TDI2596" s="18"/>
      <c r="TDR2596" s="18"/>
      <c r="TEA2596" s="18"/>
      <c r="TEJ2596" s="18"/>
      <c r="TES2596" s="18"/>
      <c r="TFB2596" s="18"/>
      <c r="TFK2596" s="18"/>
      <c r="TFT2596" s="18"/>
      <c r="TGC2596" s="18"/>
      <c r="TGL2596" s="18"/>
      <c r="TGU2596" s="18"/>
      <c r="THD2596" s="18"/>
      <c r="THM2596" s="18"/>
      <c r="THV2596" s="18"/>
      <c r="TIE2596" s="18"/>
      <c r="TIN2596" s="18"/>
      <c r="TIW2596" s="18"/>
      <c r="TJF2596" s="18"/>
      <c r="TJO2596" s="18"/>
      <c r="TJX2596" s="18"/>
      <c r="TKG2596" s="18"/>
      <c r="TKP2596" s="18"/>
      <c r="TKY2596" s="18"/>
      <c r="TLH2596" s="18"/>
      <c r="TLQ2596" s="18"/>
      <c r="TLZ2596" s="18"/>
      <c r="TMI2596" s="18"/>
      <c r="TMR2596" s="18"/>
      <c r="TNA2596" s="18"/>
      <c r="TNJ2596" s="18"/>
      <c r="TNS2596" s="18"/>
      <c r="TOB2596" s="18"/>
      <c r="TOK2596" s="18"/>
      <c r="TOT2596" s="18"/>
      <c r="TPC2596" s="18"/>
      <c r="TPL2596" s="18"/>
      <c r="TPU2596" s="18"/>
      <c r="TQD2596" s="18"/>
      <c r="TQM2596" s="18"/>
      <c r="TQV2596" s="18"/>
      <c r="TRE2596" s="18"/>
      <c r="TRN2596" s="18"/>
      <c r="TRW2596" s="18"/>
      <c r="TSF2596" s="18"/>
      <c r="TSO2596" s="18"/>
      <c r="TSX2596" s="18"/>
      <c r="TTG2596" s="18"/>
      <c r="TTP2596" s="18"/>
      <c r="TTY2596" s="18"/>
      <c r="TUH2596" s="18"/>
      <c r="TUQ2596" s="18"/>
      <c r="TUZ2596" s="18"/>
      <c r="TVI2596" s="18"/>
      <c r="TVR2596" s="18"/>
      <c r="TWA2596" s="18"/>
      <c r="TWJ2596" s="18"/>
      <c r="TWS2596" s="18"/>
      <c r="TXB2596" s="18"/>
      <c r="TXK2596" s="18"/>
      <c r="TXT2596" s="18"/>
      <c r="TYC2596" s="18"/>
      <c r="TYL2596" s="18"/>
      <c r="TYU2596" s="18"/>
      <c r="TZD2596" s="18"/>
      <c r="TZM2596" s="18"/>
      <c r="TZV2596" s="18"/>
      <c r="UAE2596" s="18"/>
      <c r="UAN2596" s="18"/>
      <c r="UAW2596" s="18"/>
      <c r="UBF2596" s="18"/>
      <c r="UBO2596" s="18"/>
      <c r="UBX2596" s="18"/>
      <c r="UCG2596" s="18"/>
      <c r="UCP2596" s="18"/>
      <c r="UCY2596" s="18"/>
      <c r="UDH2596" s="18"/>
      <c r="UDQ2596" s="18"/>
      <c r="UDZ2596" s="18"/>
      <c r="UEI2596" s="18"/>
      <c r="UER2596" s="18"/>
      <c r="UFA2596" s="18"/>
      <c r="UFJ2596" s="18"/>
      <c r="UFS2596" s="18"/>
      <c r="UGB2596" s="18"/>
      <c r="UGK2596" s="18"/>
      <c r="UGT2596" s="18"/>
      <c r="UHC2596" s="18"/>
      <c r="UHL2596" s="18"/>
      <c r="UHU2596" s="18"/>
      <c r="UID2596" s="18"/>
      <c r="UIM2596" s="18"/>
      <c r="UIV2596" s="18"/>
      <c r="UJE2596" s="18"/>
      <c r="UJN2596" s="18"/>
      <c r="UJW2596" s="18"/>
      <c r="UKF2596" s="18"/>
      <c r="UKO2596" s="18"/>
      <c r="UKX2596" s="18"/>
      <c r="ULG2596" s="18"/>
      <c r="ULP2596" s="18"/>
      <c r="ULY2596" s="18"/>
      <c r="UMH2596" s="18"/>
      <c r="UMQ2596" s="18"/>
      <c r="UMZ2596" s="18"/>
      <c r="UNI2596" s="18"/>
      <c r="UNR2596" s="18"/>
      <c r="UOA2596" s="18"/>
      <c r="UOJ2596" s="18"/>
      <c r="UOS2596" s="18"/>
      <c r="UPB2596" s="18"/>
      <c r="UPK2596" s="18"/>
      <c r="UPT2596" s="18"/>
      <c r="UQC2596" s="18"/>
      <c r="UQL2596" s="18"/>
      <c r="UQU2596" s="18"/>
      <c r="URD2596" s="18"/>
      <c r="URM2596" s="18"/>
      <c r="URV2596" s="18"/>
      <c r="USE2596" s="18"/>
      <c r="USN2596" s="18"/>
      <c r="USW2596" s="18"/>
      <c r="UTF2596" s="18"/>
      <c r="UTO2596" s="18"/>
      <c r="UTX2596" s="18"/>
      <c r="UUG2596" s="18"/>
      <c r="UUP2596" s="18"/>
      <c r="UUY2596" s="18"/>
      <c r="UVH2596" s="18"/>
      <c r="UVQ2596" s="18"/>
      <c r="UVZ2596" s="18"/>
      <c r="UWI2596" s="18"/>
      <c r="UWR2596" s="18"/>
      <c r="UXA2596" s="18"/>
      <c r="UXJ2596" s="18"/>
      <c r="UXS2596" s="18"/>
      <c r="UYB2596" s="18"/>
      <c r="UYK2596" s="18"/>
      <c r="UYT2596" s="18"/>
      <c r="UZC2596" s="18"/>
      <c r="UZL2596" s="18"/>
      <c r="UZU2596" s="18"/>
      <c r="VAD2596" s="18"/>
      <c r="VAM2596" s="18"/>
      <c r="VAV2596" s="18"/>
      <c r="VBE2596" s="18"/>
      <c r="VBN2596" s="18"/>
      <c r="VBW2596" s="18"/>
      <c r="VCF2596" s="18"/>
      <c r="VCO2596" s="18"/>
      <c r="VCX2596" s="18"/>
      <c r="VDG2596" s="18"/>
      <c r="VDP2596" s="18"/>
      <c r="VDY2596" s="18"/>
      <c r="VEH2596" s="18"/>
      <c r="VEQ2596" s="18"/>
      <c r="VEZ2596" s="18"/>
      <c r="VFI2596" s="18"/>
      <c r="VFR2596" s="18"/>
      <c r="VGA2596" s="18"/>
      <c r="VGJ2596" s="18"/>
      <c r="VGS2596" s="18"/>
      <c r="VHB2596" s="18"/>
      <c r="VHK2596" s="18"/>
      <c r="VHT2596" s="18"/>
      <c r="VIC2596" s="18"/>
      <c r="VIL2596" s="18"/>
      <c r="VIU2596" s="18"/>
      <c r="VJD2596" s="18"/>
      <c r="VJM2596" s="18"/>
      <c r="VJV2596" s="18"/>
      <c r="VKE2596" s="18"/>
      <c r="VKN2596" s="18"/>
      <c r="VKW2596" s="18"/>
      <c r="VLF2596" s="18"/>
      <c r="VLO2596" s="18"/>
      <c r="VLX2596" s="18"/>
      <c r="VMG2596" s="18"/>
      <c r="VMP2596" s="18"/>
      <c r="VMY2596" s="18"/>
      <c r="VNH2596" s="18"/>
      <c r="VNQ2596" s="18"/>
      <c r="VNZ2596" s="18"/>
      <c r="VOI2596" s="18"/>
      <c r="VOR2596" s="18"/>
      <c r="VPA2596" s="18"/>
      <c r="VPJ2596" s="18"/>
      <c r="VPS2596" s="18"/>
      <c r="VQB2596" s="18"/>
      <c r="VQK2596" s="18"/>
      <c r="VQT2596" s="18"/>
      <c r="VRC2596" s="18"/>
      <c r="VRL2596" s="18"/>
      <c r="VRU2596" s="18"/>
      <c r="VSD2596" s="18"/>
      <c r="VSM2596" s="18"/>
      <c r="VSV2596" s="18"/>
      <c r="VTE2596" s="18"/>
      <c r="VTN2596" s="18"/>
      <c r="VTW2596" s="18"/>
      <c r="VUF2596" s="18"/>
      <c r="VUO2596" s="18"/>
      <c r="VUX2596" s="18"/>
      <c r="VVG2596" s="18"/>
      <c r="VVP2596" s="18"/>
      <c r="VVY2596" s="18"/>
      <c r="VWH2596" s="18"/>
      <c r="VWQ2596" s="18"/>
      <c r="VWZ2596" s="18"/>
      <c r="VXI2596" s="18"/>
      <c r="VXR2596" s="18"/>
      <c r="VYA2596" s="18"/>
      <c r="VYJ2596" s="18"/>
      <c r="VYS2596" s="18"/>
      <c r="VZB2596" s="18"/>
      <c r="VZK2596" s="18"/>
      <c r="VZT2596" s="18"/>
      <c r="WAC2596" s="18"/>
      <c r="WAL2596" s="18"/>
      <c r="WAU2596" s="18"/>
      <c r="WBD2596" s="18"/>
      <c r="WBM2596" s="18"/>
      <c r="WBV2596" s="18"/>
      <c r="WCE2596" s="18"/>
      <c r="WCN2596" s="18"/>
      <c r="WCW2596" s="18"/>
      <c r="WDF2596" s="18"/>
      <c r="WDO2596" s="18"/>
      <c r="WDX2596" s="18"/>
      <c r="WEG2596" s="18"/>
      <c r="WEP2596" s="18"/>
      <c r="WEY2596" s="18"/>
      <c r="WFH2596" s="18"/>
      <c r="WFQ2596" s="18"/>
      <c r="WFZ2596" s="18"/>
      <c r="WGI2596" s="18"/>
      <c r="WGR2596" s="18"/>
      <c r="WHA2596" s="18"/>
      <c r="WHJ2596" s="18"/>
      <c r="WHS2596" s="18"/>
      <c r="WIB2596" s="18"/>
      <c r="WIK2596" s="18"/>
      <c r="WIT2596" s="18"/>
      <c r="WJC2596" s="18"/>
      <c r="WJL2596" s="18"/>
      <c r="WJU2596" s="18"/>
      <c r="WKD2596" s="18"/>
      <c r="WKM2596" s="18"/>
      <c r="WKV2596" s="18"/>
      <c r="WLE2596" s="18"/>
      <c r="WLN2596" s="18"/>
      <c r="WLW2596" s="18"/>
      <c r="WMF2596" s="18"/>
      <c r="WMO2596" s="18"/>
      <c r="WMX2596" s="18"/>
      <c r="WNG2596" s="18"/>
      <c r="WNP2596" s="18"/>
      <c r="WNY2596" s="18"/>
      <c r="WOH2596" s="18"/>
      <c r="WOQ2596" s="18"/>
      <c r="WOZ2596" s="18"/>
      <c r="WPI2596" s="18"/>
      <c r="WPR2596" s="18"/>
      <c r="WQA2596" s="18"/>
      <c r="WQJ2596" s="18"/>
      <c r="WQS2596" s="18"/>
      <c r="WRB2596" s="18"/>
      <c r="WRK2596" s="18"/>
      <c r="WRT2596" s="18"/>
      <c r="WSC2596" s="18"/>
      <c r="WSL2596" s="18"/>
      <c r="WSU2596" s="18"/>
      <c r="WTD2596" s="18"/>
      <c r="WTM2596" s="18"/>
      <c r="WTV2596" s="18"/>
      <c r="WUE2596" s="18"/>
      <c r="WUN2596" s="18"/>
      <c r="WUW2596" s="18"/>
      <c r="WVF2596" s="18"/>
      <c r="WVO2596" s="18"/>
      <c r="WVX2596" s="18"/>
      <c r="WWG2596" s="18"/>
      <c r="WWP2596" s="18"/>
      <c r="WWY2596" s="18"/>
      <c r="WXH2596" s="18"/>
      <c r="WXQ2596" s="18"/>
      <c r="WXZ2596" s="18"/>
      <c r="WYI2596" s="18"/>
      <c r="WYR2596" s="18"/>
      <c r="WZA2596" s="18"/>
      <c r="WZJ2596" s="18"/>
      <c r="WZS2596" s="18"/>
      <c r="XAB2596" s="18"/>
      <c r="XAK2596" s="18"/>
      <c r="XAT2596" s="18"/>
      <c r="XBC2596" s="18"/>
      <c r="XBL2596" s="18"/>
      <c r="XBU2596" s="18"/>
      <c r="XCD2596" s="18"/>
      <c r="XCM2596" s="18"/>
      <c r="XCV2596" s="18"/>
      <c r="XDE2596" s="18"/>
      <c r="XDN2596" s="18"/>
      <c r="XDW2596" s="18"/>
      <c r="XEF2596" s="18"/>
      <c r="XEO2596" s="18"/>
      <c r="XEX2596" s="18"/>
    </row>
    <row r="2597" spans="1:1024 1033:2041 2050:3067 3076:4093 4102:5119 5128:6136 6145:7162 7171:8188 8197:9214 9223:10240 10249:11257 11266:12283 12292:13309 13318:14335 14344:15352 15361:16378" s="20" customFormat="1" x14ac:dyDescent="0.25">
      <c r="A2597" s="20">
        <v>163659</v>
      </c>
      <c r="B2597" s="20">
        <v>957880230</v>
      </c>
      <c r="C2597" s="20" t="s">
        <v>16845</v>
      </c>
      <c r="D2597" s="20">
        <v>957880230</v>
      </c>
      <c r="E2597" s="20" t="s">
        <v>20</v>
      </c>
      <c r="F2597" s="20">
        <v>163659</v>
      </c>
      <c r="G2597" s="20" t="s">
        <v>6364</v>
      </c>
      <c r="P2597" s="18"/>
      <c r="Y2597" s="18"/>
      <c r="AH2597" s="18"/>
      <c r="AQ2597" s="18"/>
      <c r="AZ2597" s="18"/>
      <c r="BI2597" s="18"/>
      <c r="BR2597" s="18"/>
      <c r="CA2597" s="18"/>
      <c r="CJ2597" s="18"/>
      <c r="CS2597" s="18"/>
      <c r="DB2597" s="18"/>
      <c r="DK2597" s="18"/>
      <c r="DT2597" s="18"/>
      <c r="EC2597" s="18"/>
      <c r="EL2597" s="18"/>
      <c r="EU2597" s="18"/>
      <c r="FD2597" s="18"/>
      <c r="FM2597" s="18"/>
      <c r="FV2597" s="18"/>
      <c r="GE2597" s="18"/>
      <c r="GN2597" s="18"/>
      <c r="GW2597" s="18"/>
      <c r="HF2597" s="18"/>
      <c r="HO2597" s="18"/>
      <c r="HX2597" s="18"/>
      <c r="IG2597" s="18"/>
      <c r="IP2597" s="18"/>
      <c r="IY2597" s="18"/>
      <c r="JH2597" s="18"/>
      <c r="JQ2597" s="18"/>
      <c r="JZ2597" s="18"/>
      <c r="KI2597" s="18"/>
      <c r="KR2597" s="18"/>
      <c r="LA2597" s="18"/>
      <c r="LJ2597" s="18"/>
      <c r="LS2597" s="18"/>
      <c r="MB2597" s="18"/>
      <c r="MK2597" s="18"/>
      <c r="MT2597" s="18"/>
      <c r="NC2597" s="18"/>
      <c r="NL2597" s="18"/>
      <c r="NU2597" s="18"/>
      <c r="OD2597" s="18"/>
      <c r="OM2597" s="18"/>
      <c r="OV2597" s="18"/>
      <c r="PE2597" s="18"/>
      <c r="PN2597" s="18"/>
      <c r="PW2597" s="18"/>
      <c r="QF2597" s="18"/>
      <c r="QO2597" s="18"/>
      <c r="QX2597" s="18"/>
      <c r="RG2597" s="18"/>
      <c r="RP2597" s="18"/>
      <c r="RY2597" s="18"/>
      <c r="SH2597" s="18"/>
      <c r="SQ2597" s="18"/>
      <c r="SZ2597" s="18"/>
      <c r="TI2597" s="18"/>
      <c r="TR2597" s="18"/>
      <c r="UA2597" s="18"/>
      <c r="UJ2597" s="18"/>
      <c r="US2597" s="18"/>
      <c r="VB2597" s="18"/>
      <c r="VK2597" s="18"/>
      <c r="VT2597" s="18"/>
      <c r="WC2597" s="18"/>
      <c r="WL2597" s="18"/>
      <c r="WU2597" s="18"/>
      <c r="XD2597" s="18"/>
      <c r="XM2597" s="18"/>
      <c r="XV2597" s="18"/>
      <c r="YE2597" s="18"/>
      <c r="YN2597" s="18"/>
      <c r="YW2597" s="18"/>
      <c r="ZF2597" s="18"/>
      <c r="ZO2597" s="18"/>
      <c r="ZX2597" s="18"/>
      <c r="AAG2597" s="18"/>
      <c r="AAP2597" s="18"/>
      <c r="AAY2597" s="18"/>
      <c r="ABH2597" s="18"/>
      <c r="ABQ2597" s="18"/>
      <c r="ABZ2597" s="18"/>
      <c r="ACI2597" s="18"/>
      <c r="ACR2597" s="18"/>
      <c r="ADA2597" s="18"/>
      <c r="ADJ2597" s="18"/>
      <c r="ADS2597" s="18"/>
      <c r="AEB2597" s="18"/>
      <c r="AEK2597" s="18"/>
      <c r="AET2597" s="18"/>
      <c r="AFC2597" s="18"/>
      <c r="AFL2597" s="18"/>
      <c r="AFU2597" s="18"/>
      <c r="AGD2597" s="18"/>
      <c r="AGM2597" s="18"/>
      <c r="AGV2597" s="18"/>
      <c r="AHE2597" s="18"/>
      <c r="AHN2597" s="18"/>
      <c r="AHW2597" s="18"/>
      <c r="AIF2597" s="18"/>
      <c r="AIO2597" s="18"/>
      <c r="AIX2597" s="18"/>
      <c r="AJG2597" s="18"/>
      <c r="AJP2597" s="18"/>
      <c r="AJY2597" s="18"/>
      <c r="AKH2597" s="18"/>
      <c r="AKQ2597" s="18"/>
      <c r="AKZ2597" s="18"/>
      <c r="ALI2597" s="18"/>
      <c r="ALR2597" s="18"/>
      <c r="AMA2597" s="18"/>
      <c r="AMJ2597" s="18"/>
      <c r="AMS2597" s="18"/>
      <c r="ANB2597" s="18"/>
      <c r="ANK2597" s="18"/>
      <c r="ANT2597" s="18"/>
      <c r="AOC2597" s="18"/>
      <c r="AOL2597" s="18"/>
      <c r="AOU2597" s="18"/>
      <c r="APD2597" s="18"/>
      <c r="APM2597" s="18"/>
      <c r="APV2597" s="18"/>
      <c r="AQE2597" s="18"/>
      <c r="AQN2597" s="18"/>
      <c r="AQW2597" s="18"/>
      <c r="ARF2597" s="18"/>
      <c r="ARO2597" s="18"/>
      <c r="ARX2597" s="18"/>
      <c r="ASG2597" s="18"/>
      <c r="ASP2597" s="18"/>
      <c r="ASY2597" s="18"/>
      <c r="ATH2597" s="18"/>
      <c r="ATQ2597" s="18"/>
      <c r="ATZ2597" s="18"/>
      <c r="AUI2597" s="18"/>
      <c r="AUR2597" s="18"/>
      <c r="AVA2597" s="18"/>
      <c r="AVJ2597" s="18"/>
      <c r="AVS2597" s="18"/>
      <c r="AWB2597" s="18"/>
      <c r="AWK2597" s="18"/>
      <c r="AWT2597" s="18"/>
      <c r="AXC2597" s="18"/>
      <c r="AXL2597" s="18"/>
      <c r="AXU2597" s="18"/>
      <c r="AYD2597" s="18"/>
      <c r="AYM2597" s="18"/>
      <c r="AYV2597" s="18"/>
      <c r="AZE2597" s="18"/>
      <c r="AZN2597" s="18"/>
      <c r="AZW2597" s="18"/>
      <c r="BAF2597" s="18"/>
      <c r="BAO2597" s="18"/>
      <c r="BAX2597" s="18"/>
      <c r="BBG2597" s="18"/>
      <c r="BBP2597" s="18"/>
      <c r="BBY2597" s="18"/>
      <c r="BCH2597" s="18"/>
      <c r="BCQ2597" s="18"/>
      <c r="BCZ2597" s="18"/>
      <c r="BDI2597" s="18"/>
      <c r="BDR2597" s="18"/>
      <c r="BEA2597" s="18"/>
      <c r="BEJ2597" s="18"/>
      <c r="BES2597" s="18"/>
      <c r="BFB2597" s="18"/>
      <c r="BFK2597" s="18"/>
      <c r="BFT2597" s="18"/>
      <c r="BGC2597" s="18"/>
      <c r="BGL2597" s="18"/>
      <c r="BGU2597" s="18"/>
      <c r="BHD2597" s="18"/>
      <c r="BHM2597" s="18"/>
      <c r="BHV2597" s="18"/>
      <c r="BIE2597" s="18"/>
      <c r="BIN2597" s="18"/>
      <c r="BIW2597" s="18"/>
      <c r="BJF2597" s="18"/>
      <c r="BJO2597" s="18"/>
      <c r="BJX2597" s="18"/>
      <c r="BKG2597" s="18"/>
      <c r="BKP2597" s="18"/>
      <c r="BKY2597" s="18"/>
      <c r="BLH2597" s="18"/>
      <c r="BLQ2597" s="18"/>
      <c r="BLZ2597" s="18"/>
      <c r="BMI2597" s="18"/>
      <c r="BMR2597" s="18"/>
      <c r="BNA2597" s="18"/>
      <c r="BNJ2597" s="18"/>
      <c r="BNS2597" s="18"/>
      <c r="BOB2597" s="18"/>
      <c r="BOK2597" s="18"/>
      <c r="BOT2597" s="18"/>
      <c r="BPC2597" s="18"/>
      <c r="BPL2597" s="18"/>
      <c r="BPU2597" s="18"/>
      <c r="BQD2597" s="18"/>
      <c r="BQM2597" s="18"/>
      <c r="BQV2597" s="18"/>
      <c r="BRE2597" s="18"/>
      <c r="BRN2597" s="18"/>
      <c r="BRW2597" s="18"/>
      <c r="BSF2597" s="18"/>
      <c r="BSO2597" s="18"/>
      <c r="BSX2597" s="18"/>
      <c r="BTG2597" s="18"/>
      <c r="BTP2597" s="18"/>
      <c r="BTY2597" s="18"/>
      <c r="BUH2597" s="18"/>
      <c r="BUQ2597" s="18"/>
      <c r="BUZ2597" s="18"/>
      <c r="BVI2597" s="18"/>
      <c r="BVR2597" s="18"/>
      <c r="BWA2597" s="18"/>
      <c r="BWJ2597" s="18"/>
      <c r="BWS2597" s="18"/>
      <c r="BXB2597" s="18"/>
      <c r="BXK2597" s="18"/>
      <c r="BXT2597" s="18"/>
      <c r="BYC2597" s="18"/>
      <c r="BYL2597" s="18"/>
      <c r="BYU2597" s="18"/>
      <c r="BZD2597" s="18"/>
      <c r="BZM2597" s="18"/>
      <c r="BZV2597" s="18"/>
      <c r="CAE2597" s="18"/>
      <c r="CAN2597" s="18"/>
      <c r="CAW2597" s="18"/>
      <c r="CBF2597" s="18"/>
      <c r="CBO2597" s="18"/>
      <c r="CBX2597" s="18"/>
      <c r="CCG2597" s="18"/>
      <c r="CCP2597" s="18"/>
      <c r="CCY2597" s="18"/>
      <c r="CDH2597" s="18"/>
      <c r="CDQ2597" s="18"/>
      <c r="CDZ2597" s="18"/>
      <c r="CEI2597" s="18"/>
      <c r="CER2597" s="18"/>
      <c r="CFA2597" s="18"/>
      <c r="CFJ2597" s="18"/>
      <c r="CFS2597" s="18"/>
      <c r="CGB2597" s="18"/>
      <c r="CGK2597" s="18"/>
      <c r="CGT2597" s="18"/>
      <c r="CHC2597" s="18"/>
      <c r="CHL2597" s="18"/>
      <c r="CHU2597" s="18"/>
      <c r="CID2597" s="18"/>
      <c r="CIM2597" s="18"/>
      <c r="CIV2597" s="18"/>
      <c r="CJE2597" s="18"/>
      <c r="CJN2597" s="18"/>
      <c r="CJW2597" s="18"/>
      <c r="CKF2597" s="18"/>
      <c r="CKO2597" s="18"/>
      <c r="CKX2597" s="18"/>
      <c r="CLG2597" s="18"/>
      <c r="CLP2597" s="18"/>
      <c r="CLY2597" s="18"/>
      <c r="CMH2597" s="18"/>
      <c r="CMQ2597" s="18"/>
      <c r="CMZ2597" s="18"/>
      <c r="CNI2597" s="18"/>
      <c r="CNR2597" s="18"/>
      <c r="COA2597" s="18"/>
      <c r="COJ2597" s="18"/>
      <c r="COS2597" s="18"/>
      <c r="CPB2597" s="18"/>
      <c r="CPK2597" s="18"/>
      <c r="CPT2597" s="18"/>
      <c r="CQC2597" s="18"/>
      <c r="CQL2597" s="18"/>
      <c r="CQU2597" s="18"/>
      <c r="CRD2597" s="18"/>
      <c r="CRM2597" s="18"/>
      <c r="CRV2597" s="18"/>
      <c r="CSE2597" s="18"/>
      <c r="CSN2597" s="18"/>
      <c r="CSW2597" s="18"/>
      <c r="CTF2597" s="18"/>
      <c r="CTO2597" s="18"/>
      <c r="CTX2597" s="18"/>
      <c r="CUG2597" s="18"/>
      <c r="CUP2597" s="18"/>
      <c r="CUY2597" s="18"/>
      <c r="CVH2597" s="18"/>
      <c r="CVQ2597" s="18"/>
      <c r="CVZ2597" s="18"/>
      <c r="CWI2597" s="18"/>
      <c r="CWR2597" s="18"/>
      <c r="CXA2597" s="18"/>
      <c r="CXJ2597" s="18"/>
      <c r="CXS2597" s="18"/>
      <c r="CYB2597" s="18"/>
      <c r="CYK2597" s="18"/>
      <c r="CYT2597" s="18"/>
      <c r="CZC2597" s="18"/>
      <c r="CZL2597" s="18"/>
      <c r="CZU2597" s="18"/>
      <c r="DAD2597" s="18"/>
      <c r="DAM2597" s="18"/>
      <c r="DAV2597" s="18"/>
      <c r="DBE2597" s="18"/>
      <c r="DBN2597" s="18"/>
      <c r="DBW2597" s="18"/>
      <c r="DCF2597" s="18"/>
      <c r="DCO2597" s="18"/>
      <c r="DCX2597" s="18"/>
      <c r="DDG2597" s="18"/>
      <c r="DDP2597" s="18"/>
      <c r="DDY2597" s="18"/>
      <c r="DEH2597" s="18"/>
      <c r="DEQ2597" s="18"/>
      <c r="DEZ2597" s="18"/>
      <c r="DFI2597" s="18"/>
      <c r="DFR2597" s="18"/>
      <c r="DGA2597" s="18"/>
      <c r="DGJ2597" s="18"/>
      <c r="DGS2597" s="18"/>
      <c r="DHB2597" s="18"/>
      <c r="DHK2597" s="18"/>
      <c r="DHT2597" s="18"/>
      <c r="DIC2597" s="18"/>
      <c r="DIL2597" s="18"/>
      <c r="DIU2597" s="18"/>
      <c r="DJD2597" s="18"/>
      <c r="DJM2597" s="18"/>
      <c r="DJV2597" s="18"/>
      <c r="DKE2597" s="18"/>
      <c r="DKN2597" s="18"/>
      <c r="DKW2597" s="18"/>
      <c r="DLF2597" s="18"/>
      <c r="DLO2597" s="18"/>
      <c r="DLX2597" s="18"/>
      <c r="DMG2597" s="18"/>
      <c r="DMP2597" s="18"/>
      <c r="DMY2597" s="18"/>
      <c r="DNH2597" s="18"/>
      <c r="DNQ2597" s="18"/>
      <c r="DNZ2597" s="18"/>
      <c r="DOI2597" s="18"/>
      <c r="DOR2597" s="18"/>
      <c r="DPA2597" s="18"/>
      <c r="DPJ2597" s="18"/>
      <c r="DPS2597" s="18"/>
      <c r="DQB2597" s="18"/>
      <c r="DQK2597" s="18"/>
      <c r="DQT2597" s="18"/>
      <c r="DRC2597" s="18"/>
      <c r="DRL2597" s="18"/>
      <c r="DRU2597" s="18"/>
      <c r="DSD2597" s="18"/>
      <c r="DSM2597" s="18"/>
      <c r="DSV2597" s="18"/>
      <c r="DTE2597" s="18"/>
      <c r="DTN2597" s="18"/>
      <c r="DTW2597" s="18"/>
      <c r="DUF2597" s="18"/>
      <c r="DUO2597" s="18"/>
      <c r="DUX2597" s="18"/>
      <c r="DVG2597" s="18"/>
      <c r="DVP2597" s="18"/>
      <c r="DVY2597" s="18"/>
      <c r="DWH2597" s="18"/>
      <c r="DWQ2597" s="18"/>
      <c r="DWZ2597" s="18"/>
      <c r="DXI2597" s="18"/>
      <c r="DXR2597" s="18"/>
      <c r="DYA2597" s="18"/>
      <c r="DYJ2597" s="18"/>
      <c r="DYS2597" s="18"/>
      <c r="DZB2597" s="18"/>
      <c r="DZK2597" s="18"/>
      <c r="DZT2597" s="18"/>
      <c r="EAC2597" s="18"/>
      <c r="EAL2597" s="18"/>
      <c r="EAU2597" s="18"/>
      <c r="EBD2597" s="18"/>
      <c r="EBM2597" s="18"/>
      <c r="EBV2597" s="18"/>
      <c r="ECE2597" s="18"/>
      <c r="ECN2597" s="18"/>
      <c r="ECW2597" s="18"/>
      <c r="EDF2597" s="18"/>
      <c r="EDO2597" s="18"/>
      <c r="EDX2597" s="18"/>
      <c r="EEG2597" s="18"/>
      <c r="EEP2597" s="18"/>
      <c r="EEY2597" s="18"/>
      <c r="EFH2597" s="18"/>
      <c r="EFQ2597" s="18"/>
      <c r="EFZ2597" s="18"/>
      <c r="EGI2597" s="18"/>
      <c r="EGR2597" s="18"/>
      <c r="EHA2597" s="18"/>
      <c r="EHJ2597" s="18"/>
      <c r="EHS2597" s="18"/>
      <c r="EIB2597" s="18"/>
      <c r="EIK2597" s="18"/>
      <c r="EIT2597" s="18"/>
      <c r="EJC2597" s="18"/>
      <c r="EJL2597" s="18"/>
      <c r="EJU2597" s="18"/>
      <c r="EKD2597" s="18"/>
      <c r="EKM2597" s="18"/>
      <c r="EKV2597" s="18"/>
      <c r="ELE2597" s="18"/>
      <c r="ELN2597" s="18"/>
      <c r="ELW2597" s="18"/>
      <c r="EMF2597" s="18"/>
      <c r="EMO2597" s="18"/>
      <c r="EMX2597" s="18"/>
      <c r="ENG2597" s="18"/>
      <c r="ENP2597" s="18"/>
      <c r="ENY2597" s="18"/>
      <c r="EOH2597" s="18"/>
      <c r="EOQ2597" s="18"/>
      <c r="EOZ2597" s="18"/>
      <c r="EPI2597" s="18"/>
      <c r="EPR2597" s="18"/>
      <c r="EQA2597" s="18"/>
      <c r="EQJ2597" s="18"/>
      <c r="EQS2597" s="18"/>
      <c r="ERB2597" s="18"/>
      <c r="ERK2597" s="18"/>
      <c r="ERT2597" s="18"/>
      <c r="ESC2597" s="18"/>
      <c r="ESL2597" s="18"/>
      <c r="ESU2597" s="18"/>
      <c r="ETD2597" s="18"/>
      <c r="ETM2597" s="18"/>
      <c r="ETV2597" s="18"/>
      <c r="EUE2597" s="18"/>
      <c r="EUN2597" s="18"/>
      <c r="EUW2597" s="18"/>
      <c r="EVF2597" s="18"/>
      <c r="EVO2597" s="18"/>
      <c r="EVX2597" s="18"/>
      <c r="EWG2597" s="18"/>
      <c r="EWP2597" s="18"/>
      <c r="EWY2597" s="18"/>
      <c r="EXH2597" s="18"/>
      <c r="EXQ2597" s="18"/>
      <c r="EXZ2597" s="18"/>
      <c r="EYI2597" s="18"/>
      <c r="EYR2597" s="18"/>
      <c r="EZA2597" s="18"/>
      <c r="EZJ2597" s="18"/>
      <c r="EZS2597" s="18"/>
      <c r="FAB2597" s="18"/>
      <c r="FAK2597" s="18"/>
      <c r="FAT2597" s="18"/>
      <c r="FBC2597" s="18"/>
      <c r="FBL2597" s="18"/>
      <c r="FBU2597" s="18"/>
      <c r="FCD2597" s="18"/>
      <c r="FCM2597" s="18"/>
      <c r="FCV2597" s="18"/>
      <c r="FDE2597" s="18"/>
      <c r="FDN2597" s="18"/>
      <c r="FDW2597" s="18"/>
      <c r="FEF2597" s="18"/>
      <c r="FEO2597" s="18"/>
      <c r="FEX2597" s="18"/>
      <c r="FFG2597" s="18"/>
      <c r="FFP2597" s="18"/>
      <c r="FFY2597" s="18"/>
      <c r="FGH2597" s="18"/>
      <c r="FGQ2597" s="18"/>
      <c r="FGZ2597" s="18"/>
      <c r="FHI2597" s="18"/>
      <c r="FHR2597" s="18"/>
      <c r="FIA2597" s="18"/>
      <c r="FIJ2597" s="18"/>
      <c r="FIS2597" s="18"/>
      <c r="FJB2597" s="18"/>
      <c r="FJK2597" s="18"/>
      <c r="FJT2597" s="18"/>
      <c r="FKC2597" s="18"/>
      <c r="FKL2597" s="18"/>
      <c r="FKU2597" s="18"/>
      <c r="FLD2597" s="18"/>
      <c r="FLM2597" s="18"/>
      <c r="FLV2597" s="18"/>
      <c r="FME2597" s="18"/>
      <c r="FMN2597" s="18"/>
      <c r="FMW2597" s="18"/>
      <c r="FNF2597" s="18"/>
      <c r="FNO2597" s="18"/>
      <c r="FNX2597" s="18"/>
      <c r="FOG2597" s="18"/>
      <c r="FOP2597" s="18"/>
      <c r="FOY2597" s="18"/>
      <c r="FPH2597" s="18"/>
      <c r="FPQ2597" s="18"/>
      <c r="FPZ2597" s="18"/>
      <c r="FQI2597" s="18"/>
      <c r="FQR2597" s="18"/>
      <c r="FRA2597" s="18"/>
      <c r="FRJ2597" s="18"/>
      <c r="FRS2597" s="18"/>
      <c r="FSB2597" s="18"/>
      <c r="FSK2597" s="18"/>
      <c r="FST2597" s="18"/>
      <c r="FTC2597" s="18"/>
      <c r="FTL2597" s="18"/>
      <c r="FTU2597" s="18"/>
      <c r="FUD2597" s="18"/>
      <c r="FUM2597" s="18"/>
      <c r="FUV2597" s="18"/>
      <c r="FVE2597" s="18"/>
      <c r="FVN2597" s="18"/>
      <c r="FVW2597" s="18"/>
      <c r="FWF2597" s="18"/>
      <c r="FWO2597" s="18"/>
      <c r="FWX2597" s="18"/>
      <c r="FXG2597" s="18"/>
      <c r="FXP2597" s="18"/>
      <c r="FXY2597" s="18"/>
      <c r="FYH2597" s="18"/>
      <c r="FYQ2597" s="18"/>
      <c r="FYZ2597" s="18"/>
      <c r="FZI2597" s="18"/>
      <c r="FZR2597" s="18"/>
      <c r="GAA2597" s="18"/>
      <c r="GAJ2597" s="18"/>
      <c r="GAS2597" s="18"/>
      <c r="GBB2597" s="18"/>
      <c r="GBK2597" s="18"/>
      <c r="GBT2597" s="18"/>
      <c r="GCC2597" s="18"/>
      <c r="GCL2597" s="18"/>
      <c r="GCU2597" s="18"/>
      <c r="GDD2597" s="18"/>
      <c r="GDM2597" s="18"/>
      <c r="GDV2597" s="18"/>
      <c r="GEE2597" s="18"/>
      <c r="GEN2597" s="18"/>
      <c r="GEW2597" s="18"/>
      <c r="GFF2597" s="18"/>
      <c r="GFO2597" s="18"/>
      <c r="GFX2597" s="18"/>
      <c r="GGG2597" s="18"/>
      <c r="GGP2597" s="18"/>
      <c r="GGY2597" s="18"/>
      <c r="GHH2597" s="18"/>
      <c r="GHQ2597" s="18"/>
      <c r="GHZ2597" s="18"/>
      <c r="GII2597" s="18"/>
      <c r="GIR2597" s="18"/>
      <c r="GJA2597" s="18"/>
      <c r="GJJ2597" s="18"/>
      <c r="GJS2597" s="18"/>
      <c r="GKB2597" s="18"/>
      <c r="GKK2597" s="18"/>
      <c r="GKT2597" s="18"/>
      <c r="GLC2597" s="18"/>
      <c r="GLL2597" s="18"/>
      <c r="GLU2597" s="18"/>
      <c r="GMD2597" s="18"/>
      <c r="GMM2597" s="18"/>
      <c r="GMV2597" s="18"/>
      <c r="GNE2597" s="18"/>
      <c r="GNN2597" s="18"/>
      <c r="GNW2597" s="18"/>
      <c r="GOF2597" s="18"/>
      <c r="GOO2597" s="18"/>
      <c r="GOX2597" s="18"/>
      <c r="GPG2597" s="18"/>
      <c r="GPP2597" s="18"/>
      <c r="GPY2597" s="18"/>
      <c r="GQH2597" s="18"/>
      <c r="GQQ2597" s="18"/>
      <c r="GQZ2597" s="18"/>
      <c r="GRI2597" s="18"/>
      <c r="GRR2597" s="18"/>
      <c r="GSA2597" s="18"/>
      <c r="GSJ2597" s="18"/>
      <c r="GSS2597" s="18"/>
      <c r="GTB2597" s="18"/>
      <c r="GTK2597" s="18"/>
      <c r="GTT2597" s="18"/>
      <c r="GUC2597" s="18"/>
      <c r="GUL2597" s="18"/>
      <c r="GUU2597" s="18"/>
      <c r="GVD2597" s="18"/>
      <c r="GVM2597" s="18"/>
      <c r="GVV2597" s="18"/>
      <c r="GWE2597" s="18"/>
      <c r="GWN2597" s="18"/>
      <c r="GWW2597" s="18"/>
      <c r="GXF2597" s="18"/>
      <c r="GXO2597" s="18"/>
      <c r="GXX2597" s="18"/>
      <c r="GYG2597" s="18"/>
      <c r="GYP2597" s="18"/>
      <c r="GYY2597" s="18"/>
      <c r="GZH2597" s="18"/>
      <c r="GZQ2597" s="18"/>
      <c r="GZZ2597" s="18"/>
      <c r="HAI2597" s="18"/>
      <c r="HAR2597" s="18"/>
      <c r="HBA2597" s="18"/>
      <c r="HBJ2597" s="18"/>
      <c r="HBS2597" s="18"/>
      <c r="HCB2597" s="18"/>
      <c r="HCK2597" s="18"/>
      <c r="HCT2597" s="18"/>
      <c r="HDC2597" s="18"/>
      <c r="HDL2597" s="18"/>
      <c r="HDU2597" s="18"/>
      <c r="HED2597" s="18"/>
      <c r="HEM2597" s="18"/>
      <c r="HEV2597" s="18"/>
      <c r="HFE2597" s="18"/>
      <c r="HFN2597" s="18"/>
      <c r="HFW2597" s="18"/>
      <c r="HGF2597" s="18"/>
      <c r="HGO2597" s="18"/>
      <c r="HGX2597" s="18"/>
      <c r="HHG2597" s="18"/>
      <c r="HHP2597" s="18"/>
      <c r="HHY2597" s="18"/>
      <c r="HIH2597" s="18"/>
      <c r="HIQ2597" s="18"/>
      <c r="HIZ2597" s="18"/>
      <c r="HJI2597" s="18"/>
      <c r="HJR2597" s="18"/>
      <c r="HKA2597" s="18"/>
      <c r="HKJ2597" s="18"/>
      <c r="HKS2597" s="18"/>
      <c r="HLB2597" s="18"/>
      <c r="HLK2597" s="18"/>
      <c r="HLT2597" s="18"/>
      <c r="HMC2597" s="18"/>
      <c r="HML2597" s="18"/>
      <c r="HMU2597" s="18"/>
      <c r="HND2597" s="18"/>
      <c r="HNM2597" s="18"/>
      <c r="HNV2597" s="18"/>
      <c r="HOE2597" s="18"/>
      <c r="HON2597" s="18"/>
      <c r="HOW2597" s="18"/>
      <c r="HPF2597" s="18"/>
      <c r="HPO2597" s="18"/>
      <c r="HPX2597" s="18"/>
      <c r="HQG2597" s="18"/>
      <c r="HQP2597" s="18"/>
      <c r="HQY2597" s="18"/>
      <c r="HRH2597" s="18"/>
      <c r="HRQ2597" s="18"/>
      <c r="HRZ2597" s="18"/>
      <c r="HSI2597" s="18"/>
      <c r="HSR2597" s="18"/>
      <c r="HTA2597" s="18"/>
      <c r="HTJ2597" s="18"/>
      <c r="HTS2597" s="18"/>
      <c r="HUB2597" s="18"/>
      <c r="HUK2597" s="18"/>
      <c r="HUT2597" s="18"/>
      <c r="HVC2597" s="18"/>
      <c r="HVL2597" s="18"/>
      <c r="HVU2597" s="18"/>
      <c r="HWD2597" s="18"/>
      <c r="HWM2597" s="18"/>
      <c r="HWV2597" s="18"/>
      <c r="HXE2597" s="18"/>
      <c r="HXN2597" s="18"/>
      <c r="HXW2597" s="18"/>
      <c r="HYF2597" s="18"/>
      <c r="HYO2597" s="18"/>
      <c r="HYX2597" s="18"/>
      <c r="HZG2597" s="18"/>
      <c r="HZP2597" s="18"/>
      <c r="HZY2597" s="18"/>
      <c r="IAH2597" s="18"/>
      <c r="IAQ2597" s="18"/>
      <c r="IAZ2597" s="18"/>
      <c r="IBI2597" s="18"/>
      <c r="IBR2597" s="18"/>
      <c r="ICA2597" s="18"/>
      <c r="ICJ2597" s="18"/>
      <c r="ICS2597" s="18"/>
      <c r="IDB2597" s="18"/>
      <c r="IDK2597" s="18"/>
      <c r="IDT2597" s="18"/>
      <c r="IEC2597" s="18"/>
      <c r="IEL2597" s="18"/>
      <c r="IEU2597" s="18"/>
      <c r="IFD2597" s="18"/>
      <c r="IFM2597" s="18"/>
      <c r="IFV2597" s="18"/>
      <c r="IGE2597" s="18"/>
      <c r="IGN2597" s="18"/>
      <c r="IGW2597" s="18"/>
      <c r="IHF2597" s="18"/>
      <c r="IHO2597" s="18"/>
      <c r="IHX2597" s="18"/>
      <c r="IIG2597" s="18"/>
      <c r="IIP2597" s="18"/>
      <c r="IIY2597" s="18"/>
      <c r="IJH2597" s="18"/>
      <c r="IJQ2597" s="18"/>
      <c r="IJZ2597" s="18"/>
      <c r="IKI2597" s="18"/>
      <c r="IKR2597" s="18"/>
      <c r="ILA2597" s="18"/>
      <c r="ILJ2597" s="18"/>
      <c r="ILS2597" s="18"/>
      <c r="IMB2597" s="18"/>
      <c r="IMK2597" s="18"/>
      <c r="IMT2597" s="18"/>
      <c r="INC2597" s="18"/>
      <c r="INL2597" s="18"/>
      <c r="INU2597" s="18"/>
      <c r="IOD2597" s="18"/>
      <c r="IOM2597" s="18"/>
      <c r="IOV2597" s="18"/>
      <c r="IPE2597" s="18"/>
      <c r="IPN2597" s="18"/>
      <c r="IPW2597" s="18"/>
      <c r="IQF2597" s="18"/>
      <c r="IQO2597" s="18"/>
      <c r="IQX2597" s="18"/>
      <c r="IRG2597" s="18"/>
      <c r="IRP2597" s="18"/>
      <c r="IRY2597" s="18"/>
      <c r="ISH2597" s="18"/>
      <c r="ISQ2597" s="18"/>
      <c r="ISZ2597" s="18"/>
      <c r="ITI2597" s="18"/>
      <c r="ITR2597" s="18"/>
      <c r="IUA2597" s="18"/>
      <c r="IUJ2597" s="18"/>
      <c r="IUS2597" s="18"/>
      <c r="IVB2597" s="18"/>
      <c r="IVK2597" s="18"/>
      <c r="IVT2597" s="18"/>
      <c r="IWC2597" s="18"/>
      <c r="IWL2597" s="18"/>
      <c r="IWU2597" s="18"/>
      <c r="IXD2597" s="18"/>
      <c r="IXM2597" s="18"/>
      <c r="IXV2597" s="18"/>
      <c r="IYE2597" s="18"/>
      <c r="IYN2597" s="18"/>
      <c r="IYW2597" s="18"/>
      <c r="IZF2597" s="18"/>
      <c r="IZO2597" s="18"/>
      <c r="IZX2597" s="18"/>
      <c r="JAG2597" s="18"/>
      <c r="JAP2597" s="18"/>
      <c r="JAY2597" s="18"/>
      <c r="JBH2597" s="18"/>
      <c r="JBQ2597" s="18"/>
      <c r="JBZ2597" s="18"/>
      <c r="JCI2597" s="18"/>
      <c r="JCR2597" s="18"/>
      <c r="JDA2597" s="18"/>
      <c r="JDJ2597" s="18"/>
      <c r="JDS2597" s="18"/>
      <c r="JEB2597" s="18"/>
      <c r="JEK2597" s="18"/>
      <c r="JET2597" s="18"/>
      <c r="JFC2597" s="18"/>
      <c r="JFL2597" s="18"/>
      <c r="JFU2597" s="18"/>
      <c r="JGD2597" s="18"/>
      <c r="JGM2597" s="18"/>
      <c r="JGV2597" s="18"/>
      <c r="JHE2597" s="18"/>
      <c r="JHN2597" s="18"/>
      <c r="JHW2597" s="18"/>
      <c r="JIF2597" s="18"/>
      <c r="JIO2597" s="18"/>
      <c r="JIX2597" s="18"/>
      <c r="JJG2597" s="18"/>
      <c r="JJP2597" s="18"/>
      <c r="JJY2597" s="18"/>
      <c r="JKH2597" s="18"/>
      <c r="JKQ2597" s="18"/>
      <c r="JKZ2597" s="18"/>
      <c r="JLI2597" s="18"/>
      <c r="JLR2597" s="18"/>
      <c r="JMA2597" s="18"/>
      <c r="JMJ2597" s="18"/>
      <c r="JMS2597" s="18"/>
      <c r="JNB2597" s="18"/>
      <c r="JNK2597" s="18"/>
      <c r="JNT2597" s="18"/>
      <c r="JOC2597" s="18"/>
      <c r="JOL2597" s="18"/>
      <c r="JOU2597" s="18"/>
      <c r="JPD2597" s="18"/>
      <c r="JPM2597" s="18"/>
      <c r="JPV2597" s="18"/>
      <c r="JQE2597" s="18"/>
      <c r="JQN2597" s="18"/>
      <c r="JQW2597" s="18"/>
      <c r="JRF2597" s="18"/>
      <c r="JRO2597" s="18"/>
      <c r="JRX2597" s="18"/>
      <c r="JSG2597" s="18"/>
      <c r="JSP2597" s="18"/>
      <c r="JSY2597" s="18"/>
      <c r="JTH2597" s="18"/>
      <c r="JTQ2597" s="18"/>
      <c r="JTZ2597" s="18"/>
      <c r="JUI2597" s="18"/>
      <c r="JUR2597" s="18"/>
      <c r="JVA2597" s="18"/>
      <c r="JVJ2597" s="18"/>
      <c r="JVS2597" s="18"/>
      <c r="JWB2597" s="18"/>
      <c r="JWK2597" s="18"/>
      <c r="JWT2597" s="18"/>
      <c r="JXC2597" s="18"/>
      <c r="JXL2597" s="18"/>
      <c r="JXU2597" s="18"/>
      <c r="JYD2597" s="18"/>
      <c r="JYM2597" s="18"/>
      <c r="JYV2597" s="18"/>
      <c r="JZE2597" s="18"/>
      <c r="JZN2597" s="18"/>
      <c r="JZW2597" s="18"/>
      <c r="KAF2597" s="18"/>
      <c r="KAO2597" s="18"/>
      <c r="KAX2597" s="18"/>
      <c r="KBG2597" s="18"/>
      <c r="KBP2597" s="18"/>
      <c r="KBY2597" s="18"/>
      <c r="KCH2597" s="18"/>
      <c r="KCQ2597" s="18"/>
      <c r="KCZ2597" s="18"/>
      <c r="KDI2597" s="18"/>
      <c r="KDR2597" s="18"/>
      <c r="KEA2597" s="18"/>
      <c r="KEJ2597" s="18"/>
      <c r="KES2597" s="18"/>
      <c r="KFB2597" s="18"/>
      <c r="KFK2597" s="18"/>
      <c r="KFT2597" s="18"/>
      <c r="KGC2597" s="18"/>
      <c r="KGL2597" s="18"/>
      <c r="KGU2597" s="18"/>
      <c r="KHD2597" s="18"/>
      <c r="KHM2597" s="18"/>
      <c r="KHV2597" s="18"/>
      <c r="KIE2597" s="18"/>
      <c r="KIN2597" s="18"/>
      <c r="KIW2597" s="18"/>
      <c r="KJF2597" s="18"/>
      <c r="KJO2597" s="18"/>
      <c r="KJX2597" s="18"/>
      <c r="KKG2597" s="18"/>
      <c r="KKP2597" s="18"/>
      <c r="KKY2597" s="18"/>
      <c r="KLH2597" s="18"/>
      <c r="KLQ2597" s="18"/>
      <c r="KLZ2597" s="18"/>
      <c r="KMI2597" s="18"/>
      <c r="KMR2597" s="18"/>
      <c r="KNA2597" s="18"/>
      <c r="KNJ2597" s="18"/>
      <c r="KNS2597" s="18"/>
      <c r="KOB2597" s="18"/>
      <c r="KOK2597" s="18"/>
      <c r="KOT2597" s="18"/>
      <c r="KPC2597" s="18"/>
      <c r="KPL2597" s="18"/>
      <c r="KPU2597" s="18"/>
      <c r="KQD2597" s="18"/>
      <c r="KQM2597" s="18"/>
      <c r="KQV2597" s="18"/>
      <c r="KRE2597" s="18"/>
      <c r="KRN2597" s="18"/>
      <c r="KRW2597" s="18"/>
      <c r="KSF2597" s="18"/>
      <c r="KSO2597" s="18"/>
      <c r="KSX2597" s="18"/>
      <c r="KTG2597" s="18"/>
      <c r="KTP2597" s="18"/>
      <c r="KTY2597" s="18"/>
      <c r="KUH2597" s="18"/>
      <c r="KUQ2597" s="18"/>
      <c r="KUZ2597" s="18"/>
      <c r="KVI2597" s="18"/>
      <c r="KVR2597" s="18"/>
      <c r="KWA2597" s="18"/>
      <c r="KWJ2597" s="18"/>
      <c r="KWS2597" s="18"/>
      <c r="KXB2597" s="18"/>
      <c r="KXK2597" s="18"/>
      <c r="KXT2597" s="18"/>
      <c r="KYC2597" s="18"/>
      <c r="KYL2597" s="18"/>
      <c r="KYU2597" s="18"/>
      <c r="KZD2597" s="18"/>
      <c r="KZM2597" s="18"/>
      <c r="KZV2597" s="18"/>
      <c r="LAE2597" s="18"/>
      <c r="LAN2597" s="18"/>
      <c r="LAW2597" s="18"/>
      <c r="LBF2597" s="18"/>
      <c r="LBO2597" s="18"/>
      <c r="LBX2597" s="18"/>
      <c r="LCG2597" s="18"/>
      <c r="LCP2597" s="18"/>
      <c r="LCY2597" s="18"/>
      <c r="LDH2597" s="18"/>
      <c r="LDQ2597" s="18"/>
      <c r="LDZ2597" s="18"/>
      <c r="LEI2597" s="18"/>
      <c r="LER2597" s="18"/>
      <c r="LFA2597" s="18"/>
      <c r="LFJ2597" s="18"/>
      <c r="LFS2597" s="18"/>
      <c r="LGB2597" s="18"/>
      <c r="LGK2597" s="18"/>
      <c r="LGT2597" s="18"/>
      <c r="LHC2597" s="18"/>
      <c r="LHL2597" s="18"/>
      <c r="LHU2597" s="18"/>
      <c r="LID2597" s="18"/>
      <c r="LIM2597" s="18"/>
      <c r="LIV2597" s="18"/>
      <c r="LJE2597" s="18"/>
      <c r="LJN2597" s="18"/>
      <c r="LJW2597" s="18"/>
      <c r="LKF2597" s="18"/>
      <c r="LKO2597" s="18"/>
      <c r="LKX2597" s="18"/>
      <c r="LLG2597" s="18"/>
      <c r="LLP2597" s="18"/>
      <c r="LLY2597" s="18"/>
      <c r="LMH2597" s="18"/>
      <c r="LMQ2597" s="18"/>
      <c r="LMZ2597" s="18"/>
      <c r="LNI2597" s="18"/>
      <c r="LNR2597" s="18"/>
      <c r="LOA2597" s="18"/>
      <c r="LOJ2597" s="18"/>
      <c r="LOS2597" s="18"/>
      <c r="LPB2597" s="18"/>
      <c r="LPK2597" s="18"/>
      <c r="LPT2597" s="18"/>
      <c r="LQC2597" s="18"/>
      <c r="LQL2597" s="18"/>
      <c r="LQU2597" s="18"/>
      <c r="LRD2597" s="18"/>
      <c r="LRM2597" s="18"/>
      <c r="LRV2597" s="18"/>
      <c r="LSE2597" s="18"/>
      <c r="LSN2597" s="18"/>
      <c r="LSW2597" s="18"/>
      <c r="LTF2597" s="18"/>
      <c r="LTO2597" s="18"/>
      <c r="LTX2597" s="18"/>
      <c r="LUG2597" s="18"/>
      <c r="LUP2597" s="18"/>
      <c r="LUY2597" s="18"/>
      <c r="LVH2597" s="18"/>
      <c r="LVQ2597" s="18"/>
      <c r="LVZ2597" s="18"/>
      <c r="LWI2597" s="18"/>
      <c r="LWR2597" s="18"/>
      <c r="LXA2597" s="18"/>
      <c r="LXJ2597" s="18"/>
      <c r="LXS2597" s="18"/>
      <c r="LYB2597" s="18"/>
      <c r="LYK2597" s="18"/>
      <c r="LYT2597" s="18"/>
      <c r="LZC2597" s="18"/>
      <c r="LZL2597" s="18"/>
      <c r="LZU2597" s="18"/>
      <c r="MAD2597" s="18"/>
      <c r="MAM2597" s="18"/>
      <c r="MAV2597" s="18"/>
      <c r="MBE2597" s="18"/>
      <c r="MBN2597" s="18"/>
      <c r="MBW2597" s="18"/>
      <c r="MCF2597" s="18"/>
      <c r="MCO2597" s="18"/>
      <c r="MCX2597" s="18"/>
      <c r="MDG2597" s="18"/>
      <c r="MDP2597" s="18"/>
      <c r="MDY2597" s="18"/>
      <c r="MEH2597" s="18"/>
      <c r="MEQ2597" s="18"/>
      <c r="MEZ2597" s="18"/>
      <c r="MFI2597" s="18"/>
      <c r="MFR2597" s="18"/>
      <c r="MGA2597" s="18"/>
      <c r="MGJ2597" s="18"/>
      <c r="MGS2597" s="18"/>
      <c r="MHB2597" s="18"/>
      <c r="MHK2597" s="18"/>
      <c r="MHT2597" s="18"/>
      <c r="MIC2597" s="18"/>
      <c r="MIL2597" s="18"/>
      <c r="MIU2597" s="18"/>
      <c r="MJD2597" s="18"/>
      <c r="MJM2597" s="18"/>
      <c r="MJV2597" s="18"/>
      <c r="MKE2597" s="18"/>
      <c r="MKN2597" s="18"/>
      <c r="MKW2597" s="18"/>
      <c r="MLF2597" s="18"/>
      <c r="MLO2597" s="18"/>
      <c r="MLX2597" s="18"/>
      <c r="MMG2597" s="18"/>
      <c r="MMP2597" s="18"/>
      <c r="MMY2597" s="18"/>
      <c r="MNH2597" s="18"/>
      <c r="MNQ2597" s="18"/>
      <c r="MNZ2597" s="18"/>
      <c r="MOI2597" s="18"/>
      <c r="MOR2597" s="18"/>
      <c r="MPA2597" s="18"/>
      <c r="MPJ2597" s="18"/>
      <c r="MPS2597" s="18"/>
      <c r="MQB2597" s="18"/>
      <c r="MQK2597" s="18"/>
      <c r="MQT2597" s="18"/>
      <c r="MRC2597" s="18"/>
      <c r="MRL2597" s="18"/>
      <c r="MRU2597" s="18"/>
      <c r="MSD2597" s="18"/>
      <c r="MSM2597" s="18"/>
      <c r="MSV2597" s="18"/>
      <c r="MTE2597" s="18"/>
      <c r="MTN2597" s="18"/>
      <c r="MTW2597" s="18"/>
      <c r="MUF2597" s="18"/>
      <c r="MUO2597" s="18"/>
      <c r="MUX2597" s="18"/>
      <c r="MVG2597" s="18"/>
      <c r="MVP2597" s="18"/>
      <c r="MVY2597" s="18"/>
      <c r="MWH2597" s="18"/>
      <c r="MWQ2597" s="18"/>
      <c r="MWZ2597" s="18"/>
      <c r="MXI2597" s="18"/>
      <c r="MXR2597" s="18"/>
      <c r="MYA2597" s="18"/>
      <c r="MYJ2597" s="18"/>
      <c r="MYS2597" s="18"/>
      <c r="MZB2597" s="18"/>
      <c r="MZK2597" s="18"/>
      <c r="MZT2597" s="18"/>
      <c r="NAC2597" s="18"/>
      <c r="NAL2597" s="18"/>
      <c r="NAU2597" s="18"/>
      <c r="NBD2597" s="18"/>
      <c r="NBM2597" s="18"/>
      <c r="NBV2597" s="18"/>
      <c r="NCE2597" s="18"/>
      <c r="NCN2597" s="18"/>
      <c r="NCW2597" s="18"/>
      <c r="NDF2597" s="18"/>
      <c r="NDO2597" s="18"/>
      <c r="NDX2597" s="18"/>
      <c r="NEG2597" s="18"/>
      <c r="NEP2597" s="18"/>
      <c r="NEY2597" s="18"/>
      <c r="NFH2597" s="18"/>
      <c r="NFQ2597" s="18"/>
      <c r="NFZ2597" s="18"/>
      <c r="NGI2597" s="18"/>
      <c r="NGR2597" s="18"/>
      <c r="NHA2597" s="18"/>
      <c r="NHJ2597" s="18"/>
      <c r="NHS2597" s="18"/>
      <c r="NIB2597" s="18"/>
      <c r="NIK2597" s="18"/>
      <c r="NIT2597" s="18"/>
      <c r="NJC2597" s="18"/>
      <c r="NJL2597" s="18"/>
      <c r="NJU2597" s="18"/>
      <c r="NKD2597" s="18"/>
      <c r="NKM2597" s="18"/>
      <c r="NKV2597" s="18"/>
      <c r="NLE2597" s="18"/>
      <c r="NLN2597" s="18"/>
      <c r="NLW2597" s="18"/>
      <c r="NMF2597" s="18"/>
      <c r="NMO2597" s="18"/>
      <c r="NMX2597" s="18"/>
      <c r="NNG2597" s="18"/>
      <c r="NNP2597" s="18"/>
      <c r="NNY2597" s="18"/>
      <c r="NOH2597" s="18"/>
      <c r="NOQ2597" s="18"/>
      <c r="NOZ2597" s="18"/>
      <c r="NPI2597" s="18"/>
      <c r="NPR2597" s="18"/>
      <c r="NQA2597" s="18"/>
      <c r="NQJ2597" s="18"/>
      <c r="NQS2597" s="18"/>
      <c r="NRB2597" s="18"/>
      <c r="NRK2597" s="18"/>
      <c r="NRT2597" s="18"/>
      <c r="NSC2597" s="18"/>
      <c r="NSL2597" s="18"/>
      <c r="NSU2597" s="18"/>
      <c r="NTD2597" s="18"/>
      <c r="NTM2597" s="18"/>
      <c r="NTV2597" s="18"/>
      <c r="NUE2597" s="18"/>
      <c r="NUN2597" s="18"/>
      <c r="NUW2597" s="18"/>
      <c r="NVF2597" s="18"/>
      <c r="NVO2597" s="18"/>
      <c r="NVX2597" s="18"/>
      <c r="NWG2597" s="18"/>
      <c r="NWP2597" s="18"/>
      <c r="NWY2597" s="18"/>
      <c r="NXH2597" s="18"/>
      <c r="NXQ2597" s="18"/>
      <c r="NXZ2597" s="18"/>
      <c r="NYI2597" s="18"/>
      <c r="NYR2597" s="18"/>
      <c r="NZA2597" s="18"/>
      <c r="NZJ2597" s="18"/>
      <c r="NZS2597" s="18"/>
      <c r="OAB2597" s="18"/>
      <c r="OAK2597" s="18"/>
      <c r="OAT2597" s="18"/>
      <c r="OBC2597" s="18"/>
      <c r="OBL2597" s="18"/>
      <c r="OBU2597" s="18"/>
      <c r="OCD2597" s="18"/>
      <c r="OCM2597" s="18"/>
      <c r="OCV2597" s="18"/>
      <c r="ODE2597" s="18"/>
      <c r="ODN2597" s="18"/>
      <c r="ODW2597" s="18"/>
      <c r="OEF2597" s="18"/>
      <c r="OEO2597" s="18"/>
      <c r="OEX2597" s="18"/>
      <c r="OFG2597" s="18"/>
      <c r="OFP2597" s="18"/>
      <c r="OFY2597" s="18"/>
      <c r="OGH2597" s="18"/>
      <c r="OGQ2597" s="18"/>
      <c r="OGZ2597" s="18"/>
      <c r="OHI2597" s="18"/>
      <c r="OHR2597" s="18"/>
      <c r="OIA2597" s="18"/>
      <c r="OIJ2597" s="18"/>
      <c r="OIS2597" s="18"/>
      <c r="OJB2597" s="18"/>
      <c r="OJK2597" s="18"/>
      <c r="OJT2597" s="18"/>
      <c r="OKC2597" s="18"/>
      <c r="OKL2597" s="18"/>
      <c r="OKU2597" s="18"/>
      <c r="OLD2597" s="18"/>
      <c r="OLM2597" s="18"/>
      <c r="OLV2597" s="18"/>
      <c r="OME2597" s="18"/>
      <c r="OMN2597" s="18"/>
      <c r="OMW2597" s="18"/>
      <c r="ONF2597" s="18"/>
      <c r="ONO2597" s="18"/>
      <c r="ONX2597" s="18"/>
      <c r="OOG2597" s="18"/>
      <c r="OOP2597" s="18"/>
      <c r="OOY2597" s="18"/>
      <c r="OPH2597" s="18"/>
      <c r="OPQ2597" s="18"/>
      <c r="OPZ2597" s="18"/>
      <c r="OQI2597" s="18"/>
      <c r="OQR2597" s="18"/>
      <c r="ORA2597" s="18"/>
      <c r="ORJ2597" s="18"/>
      <c r="ORS2597" s="18"/>
      <c r="OSB2597" s="18"/>
      <c r="OSK2597" s="18"/>
      <c r="OST2597" s="18"/>
      <c r="OTC2597" s="18"/>
      <c r="OTL2597" s="18"/>
      <c r="OTU2597" s="18"/>
      <c r="OUD2597" s="18"/>
      <c r="OUM2597" s="18"/>
      <c r="OUV2597" s="18"/>
      <c r="OVE2597" s="18"/>
      <c r="OVN2597" s="18"/>
      <c r="OVW2597" s="18"/>
      <c r="OWF2597" s="18"/>
      <c r="OWO2597" s="18"/>
      <c r="OWX2597" s="18"/>
      <c r="OXG2597" s="18"/>
      <c r="OXP2597" s="18"/>
      <c r="OXY2597" s="18"/>
      <c r="OYH2597" s="18"/>
      <c r="OYQ2597" s="18"/>
      <c r="OYZ2597" s="18"/>
      <c r="OZI2597" s="18"/>
      <c r="OZR2597" s="18"/>
      <c r="PAA2597" s="18"/>
      <c r="PAJ2597" s="18"/>
      <c r="PAS2597" s="18"/>
      <c r="PBB2597" s="18"/>
      <c r="PBK2597" s="18"/>
      <c r="PBT2597" s="18"/>
      <c r="PCC2597" s="18"/>
      <c r="PCL2597" s="18"/>
      <c r="PCU2597" s="18"/>
      <c r="PDD2597" s="18"/>
      <c r="PDM2597" s="18"/>
      <c r="PDV2597" s="18"/>
      <c r="PEE2597" s="18"/>
      <c r="PEN2597" s="18"/>
      <c r="PEW2597" s="18"/>
      <c r="PFF2597" s="18"/>
      <c r="PFO2597" s="18"/>
      <c r="PFX2597" s="18"/>
      <c r="PGG2597" s="18"/>
      <c r="PGP2597" s="18"/>
      <c r="PGY2597" s="18"/>
      <c r="PHH2597" s="18"/>
      <c r="PHQ2597" s="18"/>
      <c r="PHZ2597" s="18"/>
      <c r="PII2597" s="18"/>
      <c r="PIR2597" s="18"/>
      <c r="PJA2597" s="18"/>
      <c r="PJJ2597" s="18"/>
      <c r="PJS2597" s="18"/>
      <c r="PKB2597" s="18"/>
      <c r="PKK2597" s="18"/>
      <c r="PKT2597" s="18"/>
      <c r="PLC2597" s="18"/>
      <c r="PLL2597" s="18"/>
      <c r="PLU2597" s="18"/>
      <c r="PMD2597" s="18"/>
      <c r="PMM2597" s="18"/>
      <c r="PMV2597" s="18"/>
      <c r="PNE2597" s="18"/>
      <c r="PNN2597" s="18"/>
      <c r="PNW2597" s="18"/>
      <c r="POF2597" s="18"/>
      <c r="POO2597" s="18"/>
      <c r="POX2597" s="18"/>
      <c r="PPG2597" s="18"/>
      <c r="PPP2597" s="18"/>
      <c r="PPY2597" s="18"/>
      <c r="PQH2597" s="18"/>
      <c r="PQQ2597" s="18"/>
      <c r="PQZ2597" s="18"/>
      <c r="PRI2597" s="18"/>
      <c r="PRR2597" s="18"/>
      <c r="PSA2597" s="18"/>
      <c r="PSJ2597" s="18"/>
      <c r="PSS2597" s="18"/>
      <c r="PTB2597" s="18"/>
      <c r="PTK2597" s="18"/>
      <c r="PTT2597" s="18"/>
      <c r="PUC2597" s="18"/>
      <c r="PUL2597" s="18"/>
      <c r="PUU2597" s="18"/>
      <c r="PVD2597" s="18"/>
      <c r="PVM2597" s="18"/>
      <c r="PVV2597" s="18"/>
      <c r="PWE2597" s="18"/>
      <c r="PWN2597" s="18"/>
      <c r="PWW2597" s="18"/>
      <c r="PXF2597" s="18"/>
      <c r="PXO2597" s="18"/>
      <c r="PXX2597" s="18"/>
      <c r="PYG2597" s="18"/>
      <c r="PYP2597" s="18"/>
      <c r="PYY2597" s="18"/>
      <c r="PZH2597" s="18"/>
      <c r="PZQ2597" s="18"/>
      <c r="PZZ2597" s="18"/>
      <c r="QAI2597" s="18"/>
      <c r="QAR2597" s="18"/>
      <c r="QBA2597" s="18"/>
      <c r="QBJ2597" s="18"/>
      <c r="QBS2597" s="18"/>
      <c r="QCB2597" s="18"/>
      <c r="QCK2597" s="18"/>
      <c r="QCT2597" s="18"/>
      <c r="QDC2597" s="18"/>
      <c r="QDL2597" s="18"/>
      <c r="QDU2597" s="18"/>
      <c r="QED2597" s="18"/>
      <c r="QEM2597" s="18"/>
      <c r="QEV2597" s="18"/>
      <c r="QFE2597" s="18"/>
      <c r="QFN2597" s="18"/>
      <c r="QFW2597" s="18"/>
      <c r="QGF2597" s="18"/>
      <c r="QGO2597" s="18"/>
      <c r="QGX2597" s="18"/>
      <c r="QHG2597" s="18"/>
      <c r="QHP2597" s="18"/>
      <c r="QHY2597" s="18"/>
      <c r="QIH2597" s="18"/>
      <c r="QIQ2597" s="18"/>
      <c r="QIZ2597" s="18"/>
      <c r="QJI2597" s="18"/>
      <c r="QJR2597" s="18"/>
      <c r="QKA2597" s="18"/>
      <c r="QKJ2597" s="18"/>
      <c r="QKS2597" s="18"/>
      <c r="QLB2597" s="18"/>
      <c r="QLK2597" s="18"/>
      <c r="QLT2597" s="18"/>
      <c r="QMC2597" s="18"/>
      <c r="QML2597" s="18"/>
      <c r="QMU2597" s="18"/>
      <c r="QND2597" s="18"/>
      <c r="QNM2597" s="18"/>
      <c r="QNV2597" s="18"/>
      <c r="QOE2597" s="18"/>
      <c r="QON2597" s="18"/>
      <c r="QOW2597" s="18"/>
      <c r="QPF2597" s="18"/>
      <c r="QPO2597" s="18"/>
      <c r="QPX2597" s="18"/>
      <c r="QQG2597" s="18"/>
      <c r="QQP2597" s="18"/>
      <c r="QQY2597" s="18"/>
      <c r="QRH2597" s="18"/>
      <c r="QRQ2597" s="18"/>
      <c r="QRZ2597" s="18"/>
      <c r="QSI2597" s="18"/>
      <c r="QSR2597" s="18"/>
      <c r="QTA2597" s="18"/>
      <c r="QTJ2597" s="18"/>
      <c r="QTS2597" s="18"/>
      <c r="QUB2597" s="18"/>
      <c r="QUK2597" s="18"/>
      <c r="QUT2597" s="18"/>
      <c r="QVC2597" s="18"/>
      <c r="QVL2597" s="18"/>
      <c r="QVU2597" s="18"/>
      <c r="QWD2597" s="18"/>
      <c r="QWM2597" s="18"/>
      <c r="QWV2597" s="18"/>
      <c r="QXE2597" s="18"/>
      <c r="QXN2597" s="18"/>
      <c r="QXW2597" s="18"/>
      <c r="QYF2597" s="18"/>
      <c r="QYO2597" s="18"/>
      <c r="QYX2597" s="18"/>
      <c r="QZG2597" s="18"/>
      <c r="QZP2597" s="18"/>
      <c r="QZY2597" s="18"/>
      <c r="RAH2597" s="18"/>
      <c r="RAQ2597" s="18"/>
      <c r="RAZ2597" s="18"/>
      <c r="RBI2597" s="18"/>
      <c r="RBR2597" s="18"/>
      <c r="RCA2597" s="18"/>
      <c r="RCJ2597" s="18"/>
      <c r="RCS2597" s="18"/>
      <c r="RDB2597" s="18"/>
      <c r="RDK2597" s="18"/>
      <c r="RDT2597" s="18"/>
      <c r="REC2597" s="18"/>
      <c r="REL2597" s="18"/>
      <c r="REU2597" s="18"/>
      <c r="RFD2597" s="18"/>
      <c r="RFM2597" s="18"/>
      <c r="RFV2597" s="18"/>
      <c r="RGE2597" s="18"/>
      <c r="RGN2597" s="18"/>
      <c r="RGW2597" s="18"/>
      <c r="RHF2597" s="18"/>
      <c r="RHO2597" s="18"/>
      <c r="RHX2597" s="18"/>
      <c r="RIG2597" s="18"/>
      <c r="RIP2597" s="18"/>
      <c r="RIY2597" s="18"/>
      <c r="RJH2597" s="18"/>
      <c r="RJQ2597" s="18"/>
      <c r="RJZ2597" s="18"/>
      <c r="RKI2597" s="18"/>
      <c r="RKR2597" s="18"/>
      <c r="RLA2597" s="18"/>
      <c r="RLJ2597" s="18"/>
      <c r="RLS2597" s="18"/>
      <c r="RMB2597" s="18"/>
      <c r="RMK2597" s="18"/>
      <c r="RMT2597" s="18"/>
      <c r="RNC2597" s="18"/>
      <c r="RNL2597" s="18"/>
      <c r="RNU2597" s="18"/>
      <c r="ROD2597" s="18"/>
      <c r="ROM2597" s="18"/>
      <c r="ROV2597" s="18"/>
      <c r="RPE2597" s="18"/>
      <c r="RPN2597" s="18"/>
      <c r="RPW2597" s="18"/>
      <c r="RQF2597" s="18"/>
      <c r="RQO2597" s="18"/>
      <c r="RQX2597" s="18"/>
      <c r="RRG2597" s="18"/>
      <c r="RRP2597" s="18"/>
      <c r="RRY2597" s="18"/>
      <c r="RSH2597" s="18"/>
      <c r="RSQ2597" s="18"/>
      <c r="RSZ2597" s="18"/>
      <c r="RTI2597" s="18"/>
      <c r="RTR2597" s="18"/>
      <c r="RUA2597" s="18"/>
      <c r="RUJ2597" s="18"/>
      <c r="RUS2597" s="18"/>
      <c r="RVB2597" s="18"/>
      <c r="RVK2597" s="18"/>
      <c r="RVT2597" s="18"/>
      <c r="RWC2597" s="18"/>
      <c r="RWL2597" s="18"/>
      <c r="RWU2597" s="18"/>
      <c r="RXD2597" s="18"/>
      <c r="RXM2597" s="18"/>
      <c r="RXV2597" s="18"/>
      <c r="RYE2597" s="18"/>
      <c r="RYN2597" s="18"/>
      <c r="RYW2597" s="18"/>
      <c r="RZF2597" s="18"/>
      <c r="RZO2597" s="18"/>
      <c r="RZX2597" s="18"/>
      <c r="SAG2597" s="18"/>
      <c r="SAP2597" s="18"/>
      <c r="SAY2597" s="18"/>
      <c r="SBH2597" s="18"/>
      <c r="SBQ2597" s="18"/>
      <c r="SBZ2597" s="18"/>
      <c r="SCI2597" s="18"/>
      <c r="SCR2597" s="18"/>
      <c r="SDA2597" s="18"/>
      <c r="SDJ2597" s="18"/>
      <c r="SDS2597" s="18"/>
      <c r="SEB2597" s="18"/>
      <c r="SEK2597" s="18"/>
      <c r="SET2597" s="18"/>
      <c r="SFC2597" s="18"/>
      <c r="SFL2597" s="18"/>
      <c r="SFU2597" s="18"/>
      <c r="SGD2597" s="18"/>
      <c r="SGM2597" s="18"/>
      <c r="SGV2597" s="18"/>
      <c r="SHE2597" s="18"/>
      <c r="SHN2597" s="18"/>
      <c r="SHW2597" s="18"/>
      <c r="SIF2597" s="18"/>
      <c r="SIO2597" s="18"/>
      <c r="SIX2597" s="18"/>
      <c r="SJG2597" s="18"/>
      <c r="SJP2597" s="18"/>
      <c r="SJY2597" s="18"/>
      <c r="SKH2597" s="18"/>
      <c r="SKQ2597" s="18"/>
      <c r="SKZ2597" s="18"/>
      <c r="SLI2597" s="18"/>
      <c r="SLR2597" s="18"/>
      <c r="SMA2597" s="18"/>
      <c r="SMJ2597" s="18"/>
      <c r="SMS2597" s="18"/>
      <c r="SNB2597" s="18"/>
      <c r="SNK2597" s="18"/>
      <c r="SNT2597" s="18"/>
      <c r="SOC2597" s="18"/>
      <c r="SOL2597" s="18"/>
      <c r="SOU2597" s="18"/>
      <c r="SPD2597" s="18"/>
      <c r="SPM2597" s="18"/>
      <c r="SPV2597" s="18"/>
      <c r="SQE2597" s="18"/>
      <c r="SQN2597" s="18"/>
      <c r="SQW2597" s="18"/>
      <c r="SRF2597" s="18"/>
      <c r="SRO2597" s="18"/>
      <c r="SRX2597" s="18"/>
      <c r="SSG2597" s="18"/>
      <c r="SSP2597" s="18"/>
      <c r="SSY2597" s="18"/>
      <c r="STH2597" s="18"/>
      <c r="STQ2597" s="18"/>
      <c r="STZ2597" s="18"/>
      <c r="SUI2597" s="18"/>
      <c r="SUR2597" s="18"/>
      <c r="SVA2597" s="18"/>
      <c r="SVJ2597" s="18"/>
      <c r="SVS2597" s="18"/>
      <c r="SWB2597" s="18"/>
      <c r="SWK2597" s="18"/>
      <c r="SWT2597" s="18"/>
      <c r="SXC2597" s="18"/>
      <c r="SXL2597" s="18"/>
      <c r="SXU2597" s="18"/>
      <c r="SYD2597" s="18"/>
      <c r="SYM2597" s="18"/>
      <c r="SYV2597" s="18"/>
      <c r="SZE2597" s="18"/>
      <c r="SZN2597" s="18"/>
      <c r="SZW2597" s="18"/>
      <c r="TAF2597" s="18"/>
      <c r="TAO2597" s="18"/>
      <c r="TAX2597" s="18"/>
      <c r="TBG2597" s="18"/>
      <c r="TBP2597" s="18"/>
      <c r="TBY2597" s="18"/>
      <c r="TCH2597" s="18"/>
      <c r="TCQ2597" s="18"/>
      <c r="TCZ2597" s="18"/>
      <c r="TDI2597" s="18"/>
      <c r="TDR2597" s="18"/>
      <c r="TEA2597" s="18"/>
      <c r="TEJ2597" s="18"/>
      <c r="TES2597" s="18"/>
      <c r="TFB2597" s="18"/>
      <c r="TFK2597" s="18"/>
      <c r="TFT2597" s="18"/>
      <c r="TGC2597" s="18"/>
      <c r="TGL2597" s="18"/>
      <c r="TGU2597" s="18"/>
      <c r="THD2597" s="18"/>
      <c r="THM2597" s="18"/>
      <c r="THV2597" s="18"/>
      <c r="TIE2597" s="18"/>
      <c r="TIN2597" s="18"/>
      <c r="TIW2597" s="18"/>
      <c r="TJF2597" s="18"/>
      <c r="TJO2597" s="18"/>
      <c r="TJX2597" s="18"/>
      <c r="TKG2597" s="18"/>
      <c r="TKP2597" s="18"/>
      <c r="TKY2597" s="18"/>
      <c r="TLH2597" s="18"/>
      <c r="TLQ2597" s="18"/>
      <c r="TLZ2597" s="18"/>
      <c r="TMI2597" s="18"/>
      <c r="TMR2597" s="18"/>
      <c r="TNA2597" s="18"/>
      <c r="TNJ2597" s="18"/>
      <c r="TNS2597" s="18"/>
      <c r="TOB2597" s="18"/>
      <c r="TOK2597" s="18"/>
      <c r="TOT2597" s="18"/>
      <c r="TPC2597" s="18"/>
      <c r="TPL2597" s="18"/>
      <c r="TPU2597" s="18"/>
      <c r="TQD2597" s="18"/>
      <c r="TQM2597" s="18"/>
      <c r="TQV2597" s="18"/>
      <c r="TRE2597" s="18"/>
      <c r="TRN2597" s="18"/>
      <c r="TRW2597" s="18"/>
      <c r="TSF2597" s="18"/>
      <c r="TSO2597" s="18"/>
      <c r="TSX2597" s="18"/>
      <c r="TTG2597" s="18"/>
      <c r="TTP2597" s="18"/>
      <c r="TTY2597" s="18"/>
      <c r="TUH2597" s="18"/>
      <c r="TUQ2597" s="18"/>
      <c r="TUZ2597" s="18"/>
      <c r="TVI2597" s="18"/>
      <c r="TVR2597" s="18"/>
      <c r="TWA2597" s="18"/>
      <c r="TWJ2597" s="18"/>
      <c r="TWS2597" s="18"/>
      <c r="TXB2597" s="18"/>
      <c r="TXK2597" s="18"/>
      <c r="TXT2597" s="18"/>
      <c r="TYC2597" s="18"/>
      <c r="TYL2597" s="18"/>
      <c r="TYU2597" s="18"/>
      <c r="TZD2597" s="18"/>
      <c r="TZM2597" s="18"/>
      <c r="TZV2597" s="18"/>
      <c r="UAE2597" s="18"/>
      <c r="UAN2597" s="18"/>
      <c r="UAW2597" s="18"/>
      <c r="UBF2597" s="18"/>
      <c r="UBO2597" s="18"/>
      <c r="UBX2597" s="18"/>
      <c r="UCG2597" s="18"/>
      <c r="UCP2597" s="18"/>
      <c r="UCY2597" s="18"/>
      <c r="UDH2597" s="18"/>
      <c r="UDQ2597" s="18"/>
      <c r="UDZ2597" s="18"/>
      <c r="UEI2597" s="18"/>
      <c r="UER2597" s="18"/>
      <c r="UFA2597" s="18"/>
      <c r="UFJ2597" s="18"/>
      <c r="UFS2597" s="18"/>
      <c r="UGB2597" s="18"/>
      <c r="UGK2597" s="18"/>
      <c r="UGT2597" s="18"/>
      <c r="UHC2597" s="18"/>
      <c r="UHL2597" s="18"/>
      <c r="UHU2597" s="18"/>
      <c r="UID2597" s="18"/>
      <c r="UIM2597" s="18"/>
      <c r="UIV2597" s="18"/>
      <c r="UJE2597" s="18"/>
      <c r="UJN2597" s="18"/>
      <c r="UJW2597" s="18"/>
      <c r="UKF2597" s="18"/>
      <c r="UKO2597" s="18"/>
      <c r="UKX2597" s="18"/>
      <c r="ULG2597" s="18"/>
      <c r="ULP2597" s="18"/>
      <c r="ULY2597" s="18"/>
      <c r="UMH2597" s="18"/>
      <c r="UMQ2597" s="18"/>
      <c r="UMZ2597" s="18"/>
      <c r="UNI2597" s="18"/>
      <c r="UNR2597" s="18"/>
      <c r="UOA2597" s="18"/>
      <c r="UOJ2597" s="18"/>
      <c r="UOS2597" s="18"/>
      <c r="UPB2597" s="18"/>
      <c r="UPK2597" s="18"/>
      <c r="UPT2597" s="18"/>
      <c r="UQC2597" s="18"/>
      <c r="UQL2597" s="18"/>
      <c r="UQU2597" s="18"/>
      <c r="URD2597" s="18"/>
      <c r="URM2597" s="18"/>
      <c r="URV2597" s="18"/>
      <c r="USE2597" s="18"/>
      <c r="USN2597" s="18"/>
      <c r="USW2597" s="18"/>
      <c r="UTF2597" s="18"/>
      <c r="UTO2597" s="18"/>
      <c r="UTX2597" s="18"/>
      <c r="UUG2597" s="18"/>
      <c r="UUP2597" s="18"/>
      <c r="UUY2597" s="18"/>
      <c r="UVH2597" s="18"/>
      <c r="UVQ2597" s="18"/>
      <c r="UVZ2597" s="18"/>
      <c r="UWI2597" s="18"/>
      <c r="UWR2597" s="18"/>
      <c r="UXA2597" s="18"/>
      <c r="UXJ2597" s="18"/>
      <c r="UXS2597" s="18"/>
      <c r="UYB2597" s="18"/>
      <c r="UYK2597" s="18"/>
      <c r="UYT2597" s="18"/>
      <c r="UZC2597" s="18"/>
      <c r="UZL2597" s="18"/>
      <c r="UZU2597" s="18"/>
      <c r="VAD2597" s="18"/>
      <c r="VAM2597" s="18"/>
      <c r="VAV2597" s="18"/>
      <c r="VBE2597" s="18"/>
      <c r="VBN2597" s="18"/>
      <c r="VBW2597" s="18"/>
      <c r="VCF2597" s="18"/>
      <c r="VCO2597" s="18"/>
      <c r="VCX2597" s="18"/>
      <c r="VDG2597" s="18"/>
      <c r="VDP2597" s="18"/>
      <c r="VDY2597" s="18"/>
      <c r="VEH2597" s="18"/>
      <c r="VEQ2597" s="18"/>
      <c r="VEZ2597" s="18"/>
      <c r="VFI2597" s="18"/>
      <c r="VFR2597" s="18"/>
      <c r="VGA2597" s="18"/>
      <c r="VGJ2597" s="18"/>
      <c r="VGS2597" s="18"/>
      <c r="VHB2597" s="18"/>
      <c r="VHK2597" s="18"/>
      <c r="VHT2597" s="18"/>
      <c r="VIC2597" s="18"/>
      <c r="VIL2597" s="18"/>
      <c r="VIU2597" s="18"/>
      <c r="VJD2597" s="18"/>
      <c r="VJM2597" s="18"/>
      <c r="VJV2597" s="18"/>
      <c r="VKE2597" s="18"/>
      <c r="VKN2597" s="18"/>
      <c r="VKW2597" s="18"/>
      <c r="VLF2597" s="18"/>
      <c r="VLO2597" s="18"/>
      <c r="VLX2597" s="18"/>
      <c r="VMG2597" s="18"/>
      <c r="VMP2597" s="18"/>
      <c r="VMY2597" s="18"/>
      <c r="VNH2597" s="18"/>
      <c r="VNQ2597" s="18"/>
      <c r="VNZ2597" s="18"/>
      <c r="VOI2597" s="18"/>
      <c r="VOR2597" s="18"/>
      <c r="VPA2597" s="18"/>
      <c r="VPJ2597" s="18"/>
      <c r="VPS2597" s="18"/>
      <c r="VQB2597" s="18"/>
      <c r="VQK2597" s="18"/>
      <c r="VQT2597" s="18"/>
      <c r="VRC2597" s="18"/>
      <c r="VRL2597" s="18"/>
      <c r="VRU2597" s="18"/>
      <c r="VSD2597" s="18"/>
      <c r="VSM2597" s="18"/>
      <c r="VSV2597" s="18"/>
      <c r="VTE2597" s="18"/>
      <c r="VTN2597" s="18"/>
      <c r="VTW2597" s="18"/>
      <c r="VUF2597" s="18"/>
      <c r="VUO2597" s="18"/>
      <c r="VUX2597" s="18"/>
      <c r="VVG2597" s="18"/>
      <c r="VVP2597" s="18"/>
      <c r="VVY2597" s="18"/>
      <c r="VWH2597" s="18"/>
      <c r="VWQ2597" s="18"/>
      <c r="VWZ2597" s="18"/>
      <c r="VXI2597" s="18"/>
      <c r="VXR2597" s="18"/>
      <c r="VYA2597" s="18"/>
      <c r="VYJ2597" s="18"/>
      <c r="VYS2597" s="18"/>
      <c r="VZB2597" s="18"/>
      <c r="VZK2597" s="18"/>
      <c r="VZT2597" s="18"/>
      <c r="WAC2597" s="18"/>
      <c r="WAL2597" s="18"/>
      <c r="WAU2597" s="18"/>
      <c r="WBD2597" s="18"/>
      <c r="WBM2597" s="18"/>
      <c r="WBV2597" s="18"/>
      <c r="WCE2597" s="18"/>
      <c r="WCN2597" s="18"/>
      <c r="WCW2597" s="18"/>
      <c r="WDF2597" s="18"/>
      <c r="WDO2597" s="18"/>
      <c r="WDX2597" s="18"/>
      <c r="WEG2597" s="18"/>
      <c r="WEP2597" s="18"/>
      <c r="WEY2597" s="18"/>
      <c r="WFH2597" s="18"/>
      <c r="WFQ2597" s="18"/>
      <c r="WFZ2597" s="18"/>
      <c r="WGI2597" s="18"/>
      <c r="WGR2597" s="18"/>
      <c r="WHA2597" s="18"/>
      <c r="WHJ2597" s="18"/>
      <c r="WHS2597" s="18"/>
      <c r="WIB2597" s="18"/>
      <c r="WIK2597" s="18"/>
      <c r="WIT2597" s="18"/>
      <c r="WJC2597" s="18"/>
      <c r="WJL2597" s="18"/>
      <c r="WJU2597" s="18"/>
      <c r="WKD2597" s="18"/>
      <c r="WKM2597" s="18"/>
      <c r="WKV2597" s="18"/>
      <c r="WLE2597" s="18"/>
      <c r="WLN2597" s="18"/>
      <c r="WLW2597" s="18"/>
      <c r="WMF2597" s="18"/>
      <c r="WMO2597" s="18"/>
      <c r="WMX2597" s="18"/>
      <c r="WNG2597" s="18"/>
      <c r="WNP2597" s="18"/>
      <c r="WNY2597" s="18"/>
      <c r="WOH2597" s="18"/>
      <c r="WOQ2597" s="18"/>
      <c r="WOZ2597" s="18"/>
      <c r="WPI2597" s="18"/>
      <c r="WPR2597" s="18"/>
      <c r="WQA2597" s="18"/>
      <c r="WQJ2597" s="18"/>
      <c r="WQS2597" s="18"/>
      <c r="WRB2597" s="18"/>
      <c r="WRK2597" s="18"/>
      <c r="WRT2597" s="18"/>
      <c r="WSC2597" s="18"/>
      <c r="WSL2597" s="18"/>
      <c r="WSU2597" s="18"/>
      <c r="WTD2597" s="18"/>
      <c r="WTM2597" s="18"/>
      <c r="WTV2597" s="18"/>
      <c r="WUE2597" s="18"/>
      <c r="WUN2597" s="18"/>
      <c r="WUW2597" s="18"/>
      <c r="WVF2597" s="18"/>
      <c r="WVO2597" s="18"/>
      <c r="WVX2597" s="18"/>
      <c r="WWG2597" s="18"/>
      <c r="WWP2597" s="18"/>
      <c r="WWY2597" s="18"/>
      <c r="WXH2597" s="18"/>
      <c r="WXQ2597" s="18"/>
      <c r="WXZ2597" s="18"/>
      <c r="WYI2597" s="18"/>
      <c r="WYR2597" s="18"/>
      <c r="WZA2597" s="18"/>
      <c r="WZJ2597" s="18"/>
      <c r="WZS2597" s="18"/>
      <c r="XAB2597" s="18"/>
      <c r="XAK2597" s="18"/>
      <c r="XAT2597" s="18"/>
      <c r="XBC2597" s="18"/>
      <c r="XBL2597" s="18"/>
      <c r="XBU2597" s="18"/>
      <c r="XCD2597" s="18"/>
      <c r="XCM2597" s="18"/>
      <c r="XCV2597" s="18"/>
      <c r="XDE2597" s="18"/>
      <c r="XDN2597" s="18"/>
      <c r="XDW2597" s="18"/>
      <c r="XEF2597" s="18"/>
      <c r="XEO2597" s="18"/>
      <c r="XEX2597" s="18"/>
    </row>
    <row r="2598" spans="1:1024 1033:2041 2050:3067 3076:4093 4102:5119 5128:6136 6145:7162 7171:8188 8197:9214 9223:10240 10249:11257 11266:12283 12292:13309 13318:14335 14344:15352 15361:16378" s="20" customFormat="1" x14ac:dyDescent="0.25">
      <c r="A2598" s="20">
        <v>163411</v>
      </c>
      <c r="B2598" s="20">
        <v>957554306</v>
      </c>
      <c r="C2598" s="20" t="s">
        <v>16847</v>
      </c>
      <c r="D2598" s="20">
        <v>957554306</v>
      </c>
      <c r="E2598" s="20" t="s">
        <v>34</v>
      </c>
      <c r="F2598" s="20">
        <v>163411</v>
      </c>
      <c r="G2598" s="20" t="s">
        <v>6364</v>
      </c>
      <c r="P2598" s="18"/>
      <c r="Y2598" s="18"/>
      <c r="AH2598" s="18"/>
      <c r="AQ2598" s="18"/>
      <c r="AZ2598" s="18"/>
      <c r="BI2598" s="18"/>
      <c r="BR2598" s="18"/>
      <c r="CA2598" s="18"/>
      <c r="CJ2598" s="18"/>
      <c r="CS2598" s="18"/>
      <c r="DB2598" s="18"/>
      <c r="DK2598" s="18"/>
      <c r="DT2598" s="18"/>
      <c r="EC2598" s="18"/>
      <c r="EL2598" s="18"/>
      <c r="EU2598" s="18"/>
      <c r="FD2598" s="18"/>
      <c r="FM2598" s="18"/>
      <c r="FV2598" s="18"/>
      <c r="GE2598" s="18"/>
      <c r="GN2598" s="18"/>
      <c r="GW2598" s="18"/>
      <c r="HF2598" s="18"/>
      <c r="HO2598" s="18"/>
      <c r="HX2598" s="18"/>
      <c r="IG2598" s="18"/>
      <c r="IP2598" s="18"/>
      <c r="IY2598" s="18"/>
      <c r="JH2598" s="18"/>
      <c r="JQ2598" s="18"/>
      <c r="JZ2598" s="18"/>
      <c r="KI2598" s="18"/>
      <c r="KR2598" s="18"/>
      <c r="LA2598" s="18"/>
      <c r="LJ2598" s="18"/>
      <c r="LS2598" s="18"/>
      <c r="MB2598" s="18"/>
      <c r="MK2598" s="18"/>
      <c r="MT2598" s="18"/>
      <c r="NC2598" s="18"/>
      <c r="NL2598" s="18"/>
      <c r="NU2598" s="18"/>
      <c r="OD2598" s="18"/>
      <c r="OM2598" s="18"/>
      <c r="OV2598" s="18"/>
      <c r="PE2598" s="18"/>
      <c r="PN2598" s="18"/>
      <c r="PW2598" s="18"/>
      <c r="QF2598" s="18"/>
      <c r="QO2598" s="18"/>
      <c r="QX2598" s="18"/>
      <c r="RG2598" s="18"/>
      <c r="RP2598" s="18"/>
      <c r="RY2598" s="18"/>
      <c r="SH2598" s="18"/>
      <c r="SQ2598" s="18"/>
      <c r="SZ2598" s="18"/>
      <c r="TI2598" s="18"/>
      <c r="TR2598" s="18"/>
      <c r="UA2598" s="18"/>
      <c r="UJ2598" s="18"/>
      <c r="US2598" s="18"/>
      <c r="VB2598" s="18"/>
      <c r="VK2598" s="18"/>
      <c r="VT2598" s="18"/>
      <c r="WC2598" s="18"/>
      <c r="WL2598" s="18"/>
      <c r="WU2598" s="18"/>
      <c r="XD2598" s="18"/>
      <c r="XM2598" s="18"/>
      <c r="XV2598" s="18"/>
      <c r="YE2598" s="18"/>
      <c r="YN2598" s="18"/>
      <c r="YW2598" s="18"/>
      <c r="ZF2598" s="18"/>
      <c r="ZO2598" s="18"/>
      <c r="ZX2598" s="18"/>
      <c r="AAG2598" s="18"/>
      <c r="AAP2598" s="18"/>
      <c r="AAY2598" s="18"/>
      <c r="ABH2598" s="18"/>
      <c r="ABQ2598" s="18"/>
      <c r="ABZ2598" s="18"/>
      <c r="ACI2598" s="18"/>
      <c r="ACR2598" s="18"/>
      <c r="ADA2598" s="18"/>
      <c r="ADJ2598" s="18"/>
      <c r="ADS2598" s="18"/>
      <c r="AEB2598" s="18"/>
      <c r="AEK2598" s="18"/>
      <c r="AET2598" s="18"/>
      <c r="AFC2598" s="18"/>
      <c r="AFL2598" s="18"/>
      <c r="AFU2598" s="18"/>
      <c r="AGD2598" s="18"/>
      <c r="AGM2598" s="18"/>
      <c r="AGV2598" s="18"/>
      <c r="AHE2598" s="18"/>
      <c r="AHN2598" s="18"/>
      <c r="AHW2598" s="18"/>
      <c r="AIF2598" s="18"/>
      <c r="AIO2598" s="18"/>
      <c r="AIX2598" s="18"/>
      <c r="AJG2598" s="18"/>
      <c r="AJP2598" s="18"/>
      <c r="AJY2598" s="18"/>
      <c r="AKH2598" s="18"/>
      <c r="AKQ2598" s="18"/>
      <c r="AKZ2598" s="18"/>
      <c r="ALI2598" s="18"/>
      <c r="ALR2598" s="18"/>
      <c r="AMA2598" s="18"/>
      <c r="AMJ2598" s="18"/>
      <c r="AMS2598" s="18"/>
      <c r="ANB2598" s="18"/>
      <c r="ANK2598" s="18"/>
      <c r="ANT2598" s="18"/>
      <c r="AOC2598" s="18"/>
      <c r="AOL2598" s="18"/>
      <c r="AOU2598" s="18"/>
      <c r="APD2598" s="18"/>
      <c r="APM2598" s="18"/>
      <c r="APV2598" s="18"/>
      <c r="AQE2598" s="18"/>
      <c r="AQN2598" s="18"/>
      <c r="AQW2598" s="18"/>
      <c r="ARF2598" s="18"/>
      <c r="ARO2598" s="18"/>
      <c r="ARX2598" s="18"/>
      <c r="ASG2598" s="18"/>
      <c r="ASP2598" s="18"/>
      <c r="ASY2598" s="18"/>
      <c r="ATH2598" s="18"/>
      <c r="ATQ2598" s="18"/>
      <c r="ATZ2598" s="18"/>
      <c r="AUI2598" s="18"/>
      <c r="AUR2598" s="18"/>
      <c r="AVA2598" s="18"/>
      <c r="AVJ2598" s="18"/>
      <c r="AVS2598" s="18"/>
      <c r="AWB2598" s="18"/>
      <c r="AWK2598" s="18"/>
      <c r="AWT2598" s="18"/>
      <c r="AXC2598" s="18"/>
      <c r="AXL2598" s="18"/>
      <c r="AXU2598" s="18"/>
      <c r="AYD2598" s="18"/>
      <c r="AYM2598" s="18"/>
      <c r="AYV2598" s="18"/>
      <c r="AZE2598" s="18"/>
      <c r="AZN2598" s="18"/>
      <c r="AZW2598" s="18"/>
      <c r="BAF2598" s="18"/>
      <c r="BAO2598" s="18"/>
      <c r="BAX2598" s="18"/>
      <c r="BBG2598" s="18"/>
      <c r="BBP2598" s="18"/>
      <c r="BBY2598" s="18"/>
      <c r="BCH2598" s="18"/>
      <c r="BCQ2598" s="18"/>
      <c r="BCZ2598" s="18"/>
      <c r="BDI2598" s="18"/>
      <c r="BDR2598" s="18"/>
      <c r="BEA2598" s="18"/>
      <c r="BEJ2598" s="18"/>
      <c r="BES2598" s="18"/>
      <c r="BFB2598" s="18"/>
      <c r="BFK2598" s="18"/>
      <c r="BFT2598" s="18"/>
      <c r="BGC2598" s="18"/>
      <c r="BGL2598" s="18"/>
      <c r="BGU2598" s="18"/>
      <c r="BHD2598" s="18"/>
      <c r="BHM2598" s="18"/>
      <c r="BHV2598" s="18"/>
      <c r="BIE2598" s="18"/>
      <c r="BIN2598" s="18"/>
      <c r="BIW2598" s="18"/>
      <c r="BJF2598" s="18"/>
      <c r="BJO2598" s="18"/>
      <c r="BJX2598" s="18"/>
      <c r="BKG2598" s="18"/>
      <c r="BKP2598" s="18"/>
      <c r="BKY2598" s="18"/>
      <c r="BLH2598" s="18"/>
      <c r="BLQ2598" s="18"/>
      <c r="BLZ2598" s="18"/>
      <c r="BMI2598" s="18"/>
      <c r="BMR2598" s="18"/>
      <c r="BNA2598" s="18"/>
      <c r="BNJ2598" s="18"/>
      <c r="BNS2598" s="18"/>
      <c r="BOB2598" s="18"/>
      <c r="BOK2598" s="18"/>
      <c r="BOT2598" s="18"/>
      <c r="BPC2598" s="18"/>
      <c r="BPL2598" s="18"/>
      <c r="BPU2598" s="18"/>
      <c r="BQD2598" s="18"/>
      <c r="BQM2598" s="18"/>
      <c r="BQV2598" s="18"/>
      <c r="BRE2598" s="18"/>
      <c r="BRN2598" s="18"/>
      <c r="BRW2598" s="18"/>
      <c r="BSF2598" s="18"/>
      <c r="BSO2598" s="18"/>
      <c r="BSX2598" s="18"/>
      <c r="BTG2598" s="18"/>
      <c r="BTP2598" s="18"/>
      <c r="BTY2598" s="18"/>
      <c r="BUH2598" s="18"/>
      <c r="BUQ2598" s="18"/>
      <c r="BUZ2598" s="18"/>
      <c r="BVI2598" s="18"/>
      <c r="BVR2598" s="18"/>
      <c r="BWA2598" s="18"/>
      <c r="BWJ2598" s="18"/>
      <c r="BWS2598" s="18"/>
      <c r="BXB2598" s="18"/>
      <c r="BXK2598" s="18"/>
      <c r="BXT2598" s="18"/>
      <c r="BYC2598" s="18"/>
      <c r="BYL2598" s="18"/>
      <c r="BYU2598" s="18"/>
      <c r="BZD2598" s="18"/>
      <c r="BZM2598" s="18"/>
      <c r="BZV2598" s="18"/>
      <c r="CAE2598" s="18"/>
      <c r="CAN2598" s="18"/>
      <c r="CAW2598" s="18"/>
      <c r="CBF2598" s="18"/>
      <c r="CBO2598" s="18"/>
      <c r="CBX2598" s="18"/>
      <c r="CCG2598" s="18"/>
      <c r="CCP2598" s="18"/>
      <c r="CCY2598" s="18"/>
      <c r="CDH2598" s="18"/>
      <c r="CDQ2598" s="18"/>
      <c r="CDZ2598" s="18"/>
      <c r="CEI2598" s="18"/>
      <c r="CER2598" s="18"/>
      <c r="CFA2598" s="18"/>
      <c r="CFJ2598" s="18"/>
      <c r="CFS2598" s="18"/>
      <c r="CGB2598" s="18"/>
      <c r="CGK2598" s="18"/>
      <c r="CGT2598" s="18"/>
      <c r="CHC2598" s="18"/>
      <c r="CHL2598" s="18"/>
      <c r="CHU2598" s="18"/>
      <c r="CID2598" s="18"/>
      <c r="CIM2598" s="18"/>
      <c r="CIV2598" s="18"/>
      <c r="CJE2598" s="18"/>
      <c r="CJN2598" s="18"/>
      <c r="CJW2598" s="18"/>
      <c r="CKF2598" s="18"/>
      <c r="CKO2598" s="18"/>
      <c r="CKX2598" s="18"/>
      <c r="CLG2598" s="18"/>
      <c r="CLP2598" s="18"/>
      <c r="CLY2598" s="18"/>
      <c r="CMH2598" s="18"/>
      <c r="CMQ2598" s="18"/>
      <c r="CMZ2598" s="18"/>
      <c r="CNI2598" s="18"/>
      <c r="CNR2598" s="18"/>
      <c r="COA2598" s="18"/>
      <c r="COJ2598" s="18"/>
      <c r="COS2598" s="18"/>
      <c r="CPB2598" s="18"/>
      <c r="CPK2598" s="18"/>
      <c r="CPT2598" s="18"/>
      <c r="CQC2598" s="18"/>
      <c r="CQL2598" s="18"/>
      <c r="CQU2598" s="18"/>
      <c r="CRD2598" s="18"/>
      <c r="CRM2598" s="18"/>
      <c r="CRV2598" s="18"/>
      <c r="CSE2598" s="18"/>
      <c r="CSN2598" s="18"/>
      <c r="CSW2598" s="18"/>
      <c r="CTF2598" s="18"/>
      <c r="CTO2598" s="18"/>
      <c r="CTX2598" s="18"/>
      <c r="CUG2598" s="18"/>
      <c r="CUP2598" s="18"/>
      <c r="CUY2598" s="18"/>
      <c r="CVH2598" s="18"/>
      <c r="CVQ2598" s="18"/>
      <c r="CVZ2598" s="18"/>
      <c r="CWI2598" s="18"/>
      <c r="CWR2598" s="18"/>
      <c r="CXA2598" s="18"/>
      <c r="CXJ2598" s="18"/>
      <c r="CXS2598" s="18"/>
      <c r="CYB2598" s="18"/>
      <c r="CYK2598" s="18"/>
      <c r="CYT2598" s="18"/>
      <c r="CZC2598" s="18"/>
      <c r="CZL2598" s="18"/>
      <c r="CZU2598" s="18"/>
      <c r="DAD2598" s="18"/>
      <c r="DAM2598" s="18"/>
      <c r="DAV2598" s="18"/>
      <c r="DBE2598" s="18"/>
      <c r="DBN2598" s="18"/>
      <c r="DBW2598" s="18"/>
      <c r="DCF2598" s="18"/>
      <c r="DCO2598" s="18"/>
      <c r="DCX2598" s="18"/>
      <c r="DDG2598" s="18"/>
      <c r="DDP2598" s="18"/>
      <c r="DDY2598" s="18"/>
      <c r="DEH2598" s="18"/>
      <c r="DEQ2598" s="18"/>
      <c r="DEZ2598" s="18"/>
      <c r="DFI2598" s="18"/>
      <c r="DFR2598" s="18"/>
      <c r="DGA2598" s="18"/>
      <c r="DGJ2598" s="18"/>
      <c r="DGS2598" s="18"/>
      <c r="DHB2598" s="18"/>
      <c r="DHK2598" s="18"/>
      <c r="DHT2598" s="18"/>
      <c r="DIC2598" s="18"/>
      <c r="DIL2598" s="18"/>
      <c r="DIU2598" s="18"/>
      <c r="DJD2598" s="18"/>
      <c r="DJM2598" s="18"/>
      <c r="DJV2598" s="18"/>
      <c r="DKE2598" s="18"/>
      <c r="DKN2598" s="18"/>
      <c r="DKW2598" s="18"/>
      <c r="DLF2598" s="18"/>
      <c r="DLO2598" s="18"/>
      <c r="DLX2598" s="18"/>
      <c r="DMG2598" s="18"/>
      <c r="DMP2598" s="18"/>
      <c r="DMY2598" s="18"/>
      <c r="DNH2598" s="18"/>
      <c r="DNQ2598" s="18"/>
      <c r="DNZ2598" s="18"/>
      <c r="DOI2598" s="18"/>
      <c r="DOR2598" s="18"/>
      <c r="DPA2598" s="18"/>
      <c r="DPJ2598" s="18"/>
      <c r="DPS2598" s="18"/>
      <c r="DQB2598" s="18"/>
      <c r="DQK2598" s="18"/>
      <c r="DQT2598" s="18"/>
      <c r="DRC2598" s="18"/>
      <c r="DRL2598" s="18"/>
      <c r="DRU2598" s="18"/>
      <c r="DSD2598" s="18"/>
      <c r="DSM2598" s="18"/>
      <c r="DSV2598" s="18"/>
      <c r="DTE2598" s="18"/>
      <c r="DTN2598" s="18"/>
      <c r="DTW2598" s="18"/>
      <c r="DUF2598" s="18"/>
      <c r="DUO2598" s="18"/>
      <c r="DUX2598" s="18"/>
      <c r="DVG2598" s="18"/>
      <c r="DVP2598" s="18"/>
      <c r="DVY2598" s="18"/>
      <c r="DWH2598" s="18"/>
      <c r="DWQ2598" s="18"/>
      <c r="DWZ2598" s="18"/>
      <c r="DXI2598" s="18"/>
      <c r="DXR2598" s="18"/>
      <c r="DYA2598" s="18"/>
      <c r="DYJ2598" s="18"/>
      <c r="DYS2598" s="18"/>
      <c r="DZB2598" s="18"/>
      <c r="DZK2598" s="18"/>
      <c r="DZT2598" s="18"/>
      <c r="EAC2598" s="18"/>
      <c r="EAL2598" s="18"/>
      <c r="EAU2598" s="18"/>
      <c r="EBD2598" s="18"/>
      <c r="EBM2598" s="18"/>
      <c r="EBV2598" s="18"/>
      <c r="ECE2598" s="18"/>
      <c r="ECN2598" s="18"/>
      <c r="ECW2598" s="18"/>
      <c r="EDF2598" s="18"/>
      <c r="EDO2598" s="18"/>
      <c r="EDX2598" s="18"/>
      <c r="EEG2598" s="18"/>
      <c r="EEP2598" s="18"/>
      <c r="EEY2598" s="18"/>
      <c r="EFH2598" s="18"/>
      <c r="EFQ2598" s="18"/>
      <c r="EFZ2598" s="18"/>
      <c r="EGI2598" s="18"/>
      <c r="EGR2598" s="18"/>
      <c r="EHA2598" s="18"/>
      <c r="EHJ2598" s="18"/>
      <c r="EHS2598" s="18"/>
      <c r="EIB2598" s="18"/>
      <c r="EIK2598" s="18"/>
      <c r="EIT2598" s="18"/>
      <c r="EJC2598" s="18"/>
      <c r="EJL2598" s="18"/>
      <c r="EJU2598" s="18"/>
      <c r="EKD2598" s="18"/>
      <c r="EKM2598" s="18"/>
      <c r="EKV2598" s="18"/>
      <c r="ELE2598" s="18"/>
      <c r="ELN2598" s="18"/>
      <c r="ELW2598" s="18"/>
      <c r="EMF2598" s="18"/>
      <c r="EMO2598" s="18"/>
      <c r="EMX2598" s="18"/>
      <c r="ENG2598" s="18"/>
      <c r="ENP2598" s="18"/>
      <c r="ENY2598" s="18"/>
      <c r="EOH2598" s="18"/>
      <c r="EOQ2598" s="18"/>
      <c r="EOZ2598" s="18"/>
      <c r="EPI2598" s="18"/>
      <c r="EPR2598" s="18"/>
      <c r="EQA2598" s="18"/>
      <c r="EQJ2598" s="18"/>
      <c r="EQS2598" s="18"/>
      <c r="ERB2598" s="18"/>
      <c r="ERK2598" s="18"/>
      <c r="ERT2598" s="18"/>
      <c r="ESC2598" s="18"/>
      <c r="ESL2598" s="18"/>
      <c r="ESU2598" s="18"/>
      <c r="ETD2598" s="18"/>
      <c r="ETM2598" s="18"/>
      <c r="ETV2598" s="18"/>
      <c r="EUE2598" s="18"/>
      <c r="EUN2598" s="18"/>
      <c r="EUW2598" s="18"/>
      <c r="EVF2598" s="18"/>
      <c r="EVO2598" s="18"/>
      <c r="EVX2598" s="18"/>
      <c r="EWG2598" s="18"/>
      <c r="EWP2598" s="18"/>
      <c r="EWY2598" s="18"/>
      <c r="EXH2598" s="18"/>
      <c r="EXQ2598" s="18"/>
      <c r="EXZ2598" s="18"/>
      <c r="EYI2598" s="18"/>
      <c r="EYR2598" s="18"/>
      <c r="EZA2598" s="18"/>
      <c r="EZJ2598" s="18"/>
      <c r="EZS2598" s="18"/>
      <c r="FAB2598" s="18"/>
      <c r="FAK2598" s="18"/>
      <c r="FAT2598" s="18"/>
      <c r="FBC2598" s="18"/>
      <c r="FBL2598" s="18"/>
      <c r="FBU2598" s="18"/>
      <c r="FCD2598" s="18"/>
      <c r="FCM2598" s="18"/>
      <c r="FCV2598" s="18"/>
      <c r="FDE2598" s="18"/>
      <c r="FDN2598" s="18"/>
      <c r="FDW2598" s="18"/>
      <c r="FEF2598" s="18"/>
      <c r="FEO2598" s="18"/>
      <c r="FEX2598" s="18"/>
      <c r="FFG2598" s="18"/>
      <c r="FFP2598" s="18"/>
      <c r="FFY2598" s="18"/>
      <c r="FGH2598" s="18"/>
      <c r="FGQ2598" s="18"/>
      <c r="FGZ2598" s="18"/>
      <c r="FHI2598" s="18"/>
      <c r="FHR2598" s="18"/>
      <c r="FIA2598" s="18"/>
      <c r="FIJ2598" s="18"/>
      <c r="FIS2598" s="18"/>
      <c r="FJB2598" s="18"/>
      <c r="FJK2598" s="18"/>
      <c r="FJT2598" s="18"/>
      <c r="FKC2598" s="18"/>
      <c r="FKL2598" s="18"/>
      <c r="FKU2598" s="18"/>
      <c r="FLD2598" s="18"/>
      <c r="FLM2598" s="18"/>
      <c r="FLV2598" s="18"/>
      <c r="FME2598" s="18"/>
      <c r="FMN2598" s="18"/>
      <c r="FMW2598" s="18"/>
      <c r="FNF2598" s="18"/>
      <c r="FNO2598" s="18"/>
      <c r="FNX2598" s="18"/>
      <c r="FOG2598" s="18"/>
      <c r="FOP2598" s="18"/>
      <c r="FOY2598" s="18"/>
      <c r="FPH2598" s="18"/>
      <c r="FPQ2598" s="18"/>
      <c r="FPZ2598" s="18"/>
      <c r="FQI2598" s="18"/>
      <c r="FQR2598" s="18"/>
      <c r="FRA2598" s="18"/>
      <c r="FRJ2598" s="18"/>
      <c r="FRS2598" s="18"/>
      <c r="FSB2598" s="18"/>
      <c r="FSK2598" s="18"/>
      <c r="FST2598" s="18"/>
      <c r="FTC2598" s="18"/>
      <c r="FTL2598" s="18"/>
      <c r="FTU2598" s="18"/>
      <c r="FUD2598" s="18"/>
      <c r="FUM2598" s="18"/>
      <c r="FUV2598" s="18"/>
      <c r="FVE2598" s="18"/>
      <c r="FVN2598" s="18"/>
      <c r="FVW2598" s="18"/>
      <c r="FWF2598" s="18"/>
      <c r="FWO2598" s="18"/>
      <c r="FWX2598" s="18"/>
      <c r="FXG2598" s="18"/>
      <c r="FXP2598" s="18"/>
      <c r="FXY2598" s="18"/>
      <c r="FYH2598" s="18"/>
      <c r="FYQ2598" s="18"/>
      <c r="FYZ2598" s="18"/>
      <c r="FZI2598" s="18"/>
      <c r="FZR2598" s="18"/>
      <c r="GAA2598" s="18"/>
      <c r="GAJ2598" s="18"/>
      <c r="GAS2598" s="18"/>
      <c r="GBB2598" s="18"/>
      <c r="GBK2598" s="18"/>
      <c r="GBT2598" s="18"/>
      <c r="GCC2598" s="18"/>
      <c r="GCL2598" s="18"/>
      <c r="GCU2598" s="18"/>
      <c r="GDD2598" s="18"/>
      <c r="GDM2598" s="18"/>
      <c r="GDV2598" s="18"/>
      <c r="GEE2598" s="18"/>
      <c r="GEN2598" s="18"/>
      <c r="GEW2598" s="18"/>
      <c r="GFF2598" s="18"/>
      <c r="GFO2598" s="18"/>
      <c r="GFX2598" s="18"/>
      <c r="GGG2598" s="18"/>
      <c r="GGP2598" s="18"/>
      <c r="GGY2598" s="18"/>
      <c r="GHH2598" s="18"/>
      <c r="GHQ2598" s="18"/>
      <c r="GHZ2598" s="18"/>
      <c r="GII2598" s="18"/>
      <c r="GIR2598" s="18"/>
      <c r="GJA2598" s="18"/>
      <c r="GJJ2598" s="18"/>
      <c r="GJS2598" s="18"/>
      <c r="GKB2598" s="18"/>
      <c r="GKK2598" s="18"/>
      <c r="GKT2598" s="18"/>
      <c r="GLC2598" s="18"/>
      <c r="GLL2598" s="18"/>
      <c r="GLU2598" s="18"/>
      <c r="GMD2598" s="18"/>
      <c r="GMM2598" s="18"/>
      <c r="GMV2598" s="18"/>
      <c r="GNE2598" s="18"/>
      <c r="GNN2598" s="18"/>
      <c r="GNW2598" s="18"/>
      <c r="GOF2598" s="18"/>
      <c r="GOO2598" s="18"/>
      <c r="GOX2598" s="18"/>
      <c r="GPG2598" s="18"/>
      <c r="GPP2598" s="18"/>
      <c r="GPY2598" s="18"/>
      <c r="GQH2598" s="18"/>
      <c r="GQQ2598" s="18"/>
      <c r="GQZ2598" s="18"/>
      <c r="GRI2598" s="18"/>
      <c r="GRR2598" s="18"/>
      <c r="GSA2598" s="18"/>
      <c r="GSJ2598" s="18"/>
      <c r="GSS2598" s="18"/>
      <c r="GTB2598" s="18"/>
      <c r="GTK2598" s="18"/>
      <c r="GTT2598" s="18"/>
      <c r="GUC2598" s="18"/>
      <c r="GUL2598" s="18"/>
      <c r="GUU2598" s="18"/>
      <c r="GVD2598" s="18"/>
      <c r="GVM2598" s="18"/>
      <c r="GVV2598" s="18"/>
      <c r="GWE2598" s="18"/>
      <c r="GWN2598" s="18"/>
      <c r="GWW2598" s="18"/>
      <c r="GXF2598" s="18"/>
      <c r="GXO2598" s="18"/>
      <c r="GXX2598" s="18"/>
      <c r="GYG2598" s="18"/>
      <c r="GYP2598" s="18"/>
      <c r="GYY2598" s="18"/>
      <c r="GZH2598" s="18"/>
      <c r="GZQ2598" s="18"/>
      <c r="GZZ2598" s="18"/>
      <c r="HAI2598" s="18"/>
      <c r="HAR2598" s="18"/>
      <c r="HBA2598" s="18"/>
      <c r="HBJ2598" s="18"/>
      <c r="HBS2598" s="18"/>
      <c r="HCB2598" s="18"/>
      <c r="HCK2598" s="18"/>
      <c r="HCT2598" s="18"/>
      <c r="HDC2598" s="18"/>
      <c r="HDL2598" s="18"/>
      <c r="HDU2598" s="18"/>
      <c r="HED2598" s="18"/>
      <c r="HEM2598" s="18"/>
      <c r="HEV2598" s="18"/>
      <c r="HFE2598" s="18"/>
      <c r="HFN2598" s="18"/>
      <c r="HFW2598" s="18"/>
      <c r="HGF2598" s="18"/>
      <c r="HGO2598" s="18"/>
      <c r="HGX2598" s="18"/>
      <c r="HHG2598" s="18"/>
      <c r="HHP2598" s="18"/>
      <c r="HHY2598" s="18"/>
      <c r="HIH2598" s="18"/>
      <c r="HIQ2598" s="18"/>
      <c r="HIZ2598" s="18"/>
      <c r="HJI2598" s="18"/>
      <c r="HJR2598" s="18"/>
      <c r="HKA2598" s="18"/>
      <c r="HKJ2598" s="18"/>
      <c r="HKS2598" s="18"/>
      <c r="HLB2598" s="18"/>
      <c r="HLK2598" s="18"/>
      <c r="HLT2598" s="18"/>
      <c r="HMC2598" s="18"/>
      <c r="HML2598" s="18"/>
      <c r="HMU2598" s="18"/>
      <c r="HND2598" s="18"/>
      <c r="HNM2598" s="18"/>
      <c r="HNV2598" s="18"/>
      <c r="HOE2598" s="18"/>
      <c r="HON2598" s="18"/>
      <c r="HOW2598" s="18"/>
      <c r="HPF2598" s="18"/>
      <c r="HPO2598" s="18"/>
      <c r="HPX2598" s="18"/>
      <c r="HQG2598" s="18"/>
      <c r="HQP2598" s="18"/>
      <c r="HQY2598" s="18"/>
      <c r="HRH2598" s="18"/>
      <c r="HRQ2598" s="18"/>
      <c r="HRZ2598" s="18"/>
      <c r="HSI2598" s="18"/>
      <c r="HSR2598" s="18"/>
      <c r="HTA2598" s="18"/>
      <c r="HTJ2598" s="18"/>
      <c r="HTS2598" s="18"/>
      <c r="HUB2598" s="18"/>
      <c r="HUK2598" s="18"/>
      <c r="HUT2598" s="18"/>
      <c r="HVC2598" s="18"/>
      <c r="HVL2598" s="18"/>
      <c r="HVU2598" s="18"/>
      <c r="HWD2598" s="18"/>
      <c r="HWM2598" s="18"/>
      <c r="HWV2598" s="18"/>
      <c r="HXE2598" s="18"/>
      <c r="HXN2598" s="18"/>
      <c r="HXW2598" s="18"/>
      <c r="HYF2598" s="18"/>
      <c r="HYO2598" s="18"/>
      <c r="HYX2598" s="18"/>
      <c r="HZG2598" s="18"/>
      <c r="HZP2598" s="18"/>
      <c r="HZY2598" s="18"/>
      <c r="IAH2598" s="18"/>
      <c r="IAQ2598" s="18"/>
      <c r="IAZ2598" s="18"/>
      <c r="IBI2598" s="18"/>
      <c r="IBR2598" s="18"/>
      <c r="ICA2598" s="18"/>
      <c r="ICJ2598" s="18"/>
      <c r="ICS2598" s="18"/>
      <c r="IDB2598" s="18"/>
      <c r="IDK2598" s="18"/>
      <c r="IDT2598" s="18"/>
      <c r="IEC2598" s="18"/>
      <c r="IEL2598" s="18"/>
      <c r="IEU2598" s="18"/>
      <c r="IFD2598" s="18"/>
      <c r="IFM2598" s="18"/>
      <c r="IFV2598" s="18"/>
      <c r="IGE2598" s="18"/>
      <c r="IGN2598" s="18"/>
      <c r="IGW2598" s="18"/>
      <c r="IHF2598" s="18"/>
      <c r="IHO2598" s="18"/>
      <c r="IHX2598" s="18"/>
      <c r="IIG2598" s="18"/>
      <c r="IIP2598" s="18"/>
      <c r="IIY2598" s="18"/>
      <c r="IJH2598" s="18"/>
      <c r="IJQ2598" s="18"/>
      <c r="IJZ2598" s="18"/>
      <c r="IKI2598" s="18"/>
      <c r="IKR2598" s="18"/>
      <c r="ILA2598" s="18"/>
      <c r="ILJ2598" s="18"/>
      <c r="ILS2598" s="18"/>
      <c r="IMB2598" s="18"/>
      <c r="IMK2598" s="18"/>
      <c r="IMT2598" s="18"/>
      <c r="INC2598" s="18"/>
      <c r="INL2598" s="18"/>
      <c r="INU2598" s="18"/>
      <c r="IOD2598" s="18"/>
      <c r="IOM2598" s="18"/>
      <c r="IOV2598" s="18"/>
      <c r="IPE2598" s="18"/>
      <c r="IPN2598" s="18"/>
      <c r="IPW2598" s="18"/>
      <c r="IQF2598" s="18"/>
      <c r="IQO2598" s="18"/>
      <c r="IQX2598" s="18"/>
      <c r="IRG2598" s="18"/>
      <c r="IRP2598" s="18"/>
      <c r="IRY2598" s="18"/>
      <c r="ISH2598" s="18"/>
      <c r="ISQ2598" s="18"/>
      <c r="ISZ2598" s="18"/>
      <c r="ITI2598" s="18"/>
      <c r="ITR2598" s="18"/>
      <c r="IUA2598" s="18"/>
      <c r="IUJ2598" s="18"/>
      <c r="IUS2598" s="18"/>
      <c r="IVB2598" s="18"/>
      <c r="IVK2598" s="18"/>
      <c r="IVT2598" s="18"/>
      <c r="IWC2598" s="18"/>
      <c r="IWL2598" s="18"/>
      <c r="IWU2598" s="18"/>
      <c r="IXD2598" s="18"/>
      <c r="IXM2598" s="18"/>
      <c r="IXV2598" s="18"/>
      <c r="IYE2598" s="18"/>
      <c r="IYN2598" s="18"/>
      <c r="IYW2598" s="18"/>
      <c r="IZF2598" s="18"/>
      <c r="IZO2598" s="18"/>
      <c r="IZX2598" s="18"/>
      <c r="JAG2598" s="18"/>
      <c r="JAP2598" s="18"/>
      <c r="JAY2598" s="18"/>
      <c r="JBH2598" s="18"/>
      <c r="JBQ2598" s="18"/>
      <c r="JBZ2598" s="18"/>
      <c r="JCI2598" s="18"/>
      <c r="JCR2598" s="18"/>
      <c r="JDA2598" s="18"/>
      <c r="JDJ2598" s="18"/>
      <c r="JDS2598" s="18"/>
      <c r="JEB2598" s="18"/>
      <c r="JEK2598" s="18"/>
      <c r="JET2598" s="18"/>
      <c r="JFC2598" s="18"/>
      <c r="JFL2598" s="18"/>
      <c r="JFU2598" s="18"/>
      <c r="JGD2598" s="18"/>
      <c r="JGM2598" s="18"/>
      <c r="JGV2598" s="18"/>
      <c r="JHE2598" s="18"/>
      <c r="JHN2598" s="18"/>
      <c r="JHW2598" s="18"/>
      <c r="JIF2598" s="18"/>
      <c r="JIO2598" s="18"/>
      <c r="JIX2598" s="18"/>
      <c r="JJG2598" s="18"/>
      <c r="JJP2598" s="18"/>
      <c r="JJY2598" s="18"/>
      <c r="JKH2598" s="18"/>
      <c r="JKQ2598" s="18"/>
      <c r="JKZ2598" s="18"/>
      <c r="JLI2598" s="18"/>
      <c r="JLR2598" s="18"/>
      <c r="JMA2598" s="18"/>
      <c r="JMJ2598" s="18"/>
      <c r="JMS2598" s="18"/>
      <c r="JNB2598" s="18"/>
      <c r="JNK2598" s="18"/>
      <c r="JNT2598" s="18"/>
      <c r="JOC2598" s="18"/>
      <c r="JOL2598" s="18"/>
      <c r="JOU2598" s="18"/>
      <c r="JPD2598" s="18"/>
      <c r="JPM2598" s="18"/>
      <c r="JPV2598" s="18"/>
      <c r="JQE2598" s="18"/>
      <c r="JQN2598" s="18"/>
      <c r="JQW2598" s="18"/>
      <c r="JRF2598" s="18"/>
      <c r="JRO2598" s="18"/>
      <c r="JRX2598" s="18"/>
      <c r="JSG2598" s="18"/>
      <c r="JSP2598" s="18"/>
      <c r="JSY2598" s="18"/>
      <c r="JTH2598" s="18"/>
      <c r="JTQ2598" s="18"/>
      <c r="JTZ2598" s="18"/>
      <c r="JUI2598" s="18"/>
      <c r="JUR2598" s="18"/>
      <c r="JVA2598" s="18"/>
      <c r="JVJ2598" s="18"/>
      <c r="JVS2598" s="18"/>
      <c r="JWB2598" s="18"/>
      <c r="JWK2598" s="18"/>
      <c r="JWT2598" s="18"/>
      <c r="JXC2598" s="18"/>
      <c r="JXL2598" s="18"/>
      <c r="JXU2598" s="18"/>
      <c r="JYD2598" s="18"/>
      <c r="JYM2598" s="18"/>
      <c r="JYV2598" s="18"/>
      <c r="JZE2598" s="18"/>
      <c r="JZN2598" s="18"/>
      <c r="JZW2598" s="18"/>
      <c r="KAF2598" s="18"/>
      <c r="KAO2598" s="18"/>
      <c r="KAX2598" s="18"/>
      <c r="KBG2598" s="18"/>
      <c r="KBP2598" s="18"/>
      <c r="KBY2598" s="18"/>
      <c r="KCH2598" s="18"/>
      <c r="KCQ2598" s="18"/>
      <c r="KCZ2598" s="18"/>
      <c r="KDI2598" s="18"/>
      <c r="KDR2598" s="18"/>
      <c r="KEA2598" s="18"/>
      <c r="KEJ2598" s="18"/>
      <c r="KES2598" s="18"/>
      <c r="KFB2598" s="18"/>
      <c r="KFK2598" s="18"/>
      <c r="KFT2598" s="18"/>
      <c r="KGC2598" s="18"/>
      <c r="KGL2598" s="18"/>
      <c r="KGU2598" s="18"/>
      <c r="KHD2598" s="18"/>
      <c r="KHM2598" s="18"/>
      <c r="KHV2598" s="18"/>
      <c r="KIE2598" s="18"/>
      <c r="KIN2598" s="18"/>
      <c r="KIW2598" s="18"/>
      <c r="KJF2598" s="18"/>
      <c r="KJO2598" s="18"/>
      <c r="KJX2598" s="18"/>
      <c r="KKG2598" s="18"/>
      <c r="KKP2598" s="18"/>
      <c r="KKY2598" s="18"/>
      <c r="KLH2598" s="18"/>
      <c r="KLQ2598" s="18"/>
      <c r="KLZ2598" s="18"/>
      <c r="KMI2598" s="18"/>
      <c r="KMR2598" s="18"/>
      <c r="KNA2598" s="18"/>
      <c r="KNJ2598" s="18"/>
      <c r="KNS2598" s="18"/>
      <c r="KOB2598" s="18"/>
      <c r="KOK2598" s="18"/>
      <c r="KOT2598" s="18"/>
      <c r="KPC2598" s="18"/>
      <c r="KPL2598" s="18"/>
      <c r="KPU2598" s="18"/>
      <c r="KQD2598" s="18"/>
      <c r="KQM2598" s="18"/>
      <c r="KQV2598" s="18"/>
      <c r="KRE2598" s="18"/>
      <c r="KRN2598" s="18"/>
      <c r="KRW2598" s="18"/>
      <c r="KSF2598" s="18"/>
      <c r="KSO2598" s="18"/>
      <c r="KSX2598" s="18"/>
      <c r="KTG2598" s="18"/>
      <c r="KTP2598" s="18"/>
      <c r="KTY2598" s="18"/>
      <c r="KUH2598" s="18"/>
      <c r="KUQ2598" s="18"/>
      <c r="KUZ2598" s="18"/>
      <c r="KVI2598" s="18"/>
      <c r="KVR2598" s="18"/>
      <c r="KWA2598" s="18"/>
      <c r="KWJ2598" s="18"/>
      <c r="KWS2598" s="18"/>
      <c r="KXB2598" s="18"/>
      <c r="KXK2598" s="18"/>
      <c r="KXT2598" s="18"/>
      <c r="KYC2598" s="18"/>
      <c r="KYL2598" s="18"/>
      <c r="KYU2598" s="18"/>
      <c r="KZD2598" s="18"/>
      <c r="KZM2598" s="18"/>
      <c r="KZV2598" s="18"/>
      <c r="LAE2598" s="18"/>
      <c r="LAN2598" s="18"/>
      <c r="LAW2598" s="18"/>
      <c r="LBF2598" s="18"/>
      <c r="LBO2598" s="18"/>
      <c r="LBX2598" s="18"/>
      <c r="LCG2598" s="18"/>
      <c r="LCP2598" s="18"/>
      <c r="LCY2598" s="18"/>
      <c r="LDH2598" s="18"/>
      <c r="LDQ2598" s="18"/>
      <c r="LDZ2598" s="18"/>
      <c r="LEI2598" s="18"/>
      <c r="LER2598" s="18"/>
      <c r="LFA2598" s="18"/>
      <c r="LFJ2598" s="18"/>
      <c r="LFS2598" s="18"/>
      <c r="LGB2598" s="18"/>
      <c r="LGK2598" s="18"/>
      <c r="LGT2598" s="18"/>
      <c r="LHC2598" s="18"/>
      <c r="LHL2598" s="18"/>
      <c r="LHU2598" s="18"/>
      <c r="LID2598" s="18"/>
      <c r="LIM2598" s="18"/>
      <c r="LIV2598" s="18"/>
      <c r="LJE2598" s="18"/>
      <c r="LJN2598" s="18"/>
      <c r="LJW2598" s="18"/>
      <c r="LKF2598" s="18"/>
      <c r="LKO2598" s="18"/>
      <c r="LKX2598" s="18"/>
      <c r="LLG2598" s="18"/>
      <c r="LLP2598" s="18"/>
      <c r="LLY2598" s="18"/>
      <c r="LMH2598" s="18"/>
      <c r="LMQ2598" s="18"/>
      <c r="LMZ2598" s="18"/>
      <c r="LNI2598" s="18"/>
      <c r="LNR2598" s="18"/>
      <c r="LOA2598" s="18"/>
      <c r="LOJ2598" s="18"/>
      <c r="LOS2598" s="18"/>
      <c r="LPB2598" s="18"/>
      <c r="LPK2598" s="18"/>
      <c r="LPT2598" s="18"/>
      <c r="LQC2598" s="18"/>
      <c r="LQL2598" s="18"/>
      <c r="LQU2598" s="18"/>
      <c r="LRD2598" s="18"/>
      <c r="LRM2598" s="18"/>
      <c r="LRV2598" s="18"/>
      <c r="LSE2598" s="18"/>
      <c r="LSN2598" s="18"/>
      <c r="LSW2598" s="18"/>
      <c r="LTF2598" s="18"/>
      <c r="LTO2598" s="18"/>
      <c r="LTX2598" s="18"/>
      <c r="LUG2598" s="18"/>
      <c r="LUP2598" s="18"/>
      <c r="LUY2598" s="18"/>
      <c r="LVH2598" s="18"/>
      <c r="LVQ2598" s="18"/>
      <c r="LVZ2598" s="18"/>
      <c r="LWI2598" s="18"/>
      <c r="LWR2598" s="18"/>
      <c r="LXA2598" s="18"/>
      <c r="LXJ2598" s="18"/>
      <c r="LXS2598" s="18"/>
      <c r="LYB2598" s="18"/>
      <c r="LYK2598" s="18"/>
      <c r="LYT2598" s="18"/>
      <c r="LZC2598" s="18"/>
      <c r="LZL2598" s="18"/>
      <c r="LZU2598" s="18"/>
      <c r="MAD2598" s="18"/>
      <c r="MAM2598" s="18"/>
      <c r="MAV2598" s="18"/>
      <c r="MBE2598" s="18"/>
      <c r="MBN2598" s="18"/>
      <c r="MBW2598" s="18"/>
      <c r="MCF2598" s="18"/>
      <c r="MCO2598" s="18"/>
      <c r="MCX2598" s="18"/>
      <c r="MDG2598" s="18"/>
      <c r="MDP2598" s="18"/>
      <c r="MDY2598" s="18"/>
      <c r="MEH2598" s="18"/>
      <c r="MEQ2598" s="18"/>
      <c r="MEZ2598" s="18"/>
      <c r="MFI2598" s="18"/>
      <c r="MFR2598" s="18"/>
      <c r="MGA2598" s="18"/>
      <c r="MGJ2598" s="18"/>
      <c r="MGS2598" s="18"/>
      <c r="MHB2598" s="18"/>
      <c r="MHK2598" s="18"/>
      <c r="MHT2598" s="18"/>
      <c r="MIC2598" s="18"/>
      <c r="MIL2598" s="18"/>
      <c r="MIU2598" s="18"/>
      <c r="MJD2598" s="18"/>
      <c r="MJM2598" s="18"/>
      <c r="MJV2598" s="18"/>
      <c r="MKE2598" s="18"/>
      <c r="MKN2598" s="18"/>
      <c r="MKW2598" s="18"/>
      <c r="MLF2598" s="18"/>
      <c r="MLO2598" s="18"/>
      <c r="MLX2598" s="18"/>
      <c r="MMG2598" s="18"/>
      <c r="MMP2598" s="18"/>
      <c r="MMY2598" s="18"/>
      <c r="MNH2598" s="18"/>
      <c r="MNQ2598" s="18"/>
      <c r="MNZ2598" s="18"/>
      <c r="MOI2598" s="18"/>
      <c r="MOR2598" s="18"/>
      <c r="MPA2598" s="18"/>
      <c r="MPJ2598" s="18"/>
      <c r="MPS2598" s="18"/>
      <c r="MQB2598" s="18"/>
      <c r="MQK2598" s="18"/>
      <c r="MQT2598" s="18"/>
      <c r="MRC2598" s="18"/>
      <c r="MRL2598" s="18"/>
      <c r="MRU2598" s="18"/>
      <c r="MSD2598" s="18"/>
      <c r="MSM2598" s="18"/>
      <c r="MSV2598" s="18"/>
      <c r="MTE2598" s="18"/>
      <c r="MTN2598" s="18"/>
      <c r="MTW2598" s="18"/>
      <c r="MUF2598" s="18"/>
      <c r="MUO2598" s="18"/>
      <c r="MUX2598" s="18"/>
      <c r="MVG2598" s="18"/>
      <c r="MVP2598" s="18"/>
      <c r="MVY2598" s="18"/>
      <c r="MWH2598" s="18"/>
      <c r="MWQ2598" s="18"/>
      <c r="MWZ2598" s="18"/>
      <c r="MXI2598" s="18"/>
      <c r="MXR2598" s="18"/>
      <c r="MYA2598" s="18"/>
      <c r="MYJ2598" s="18"/>
      <c r="MYS2598" s="18"/>
      <c r="MZB2598" s="18"/>
      <c r="MZK2598" s="18"/>
      <c r="MZT2598" s="18"/>
      <c r="NAC2598" s="18"/>
      <c r="NAL2598" s="18"/>
      <c r="NAU2598" s="18"/>
      <c r="NBD2598" s="18"/>
      <c r="NBM2598" s="18"/>
      <c r="NBV2598" s="18"/>
      <c r="NCE2598" s="18"/>
      <c r="NCN2598" s="18"/>
      <c r="NCW2598" s="18"/>
      <c r="NDF2598" s="18"/>
      <c r="NDO2598" s="18"/>
      <c r="NDX2598" s="18"/>
      <c r="NEG2598" s="18"/>
      <c r="NEP2598" s="18"/>
      <c r="NEY2598" s="18"/>
      <c r="NFH2598" s="18"/>
      <c r="NFQ2598" s="18"/>
      <c r="NFZ2598" s="18"/>
      <c r="NGI2598" s="18"/>
      <c r="NGR2598" s="18"/>
      <c r="NHA2598" s="18"/>
      <c r="NHJ2598" s="18"/>
      <c r="NHS2598" s="18"/>
      <c r="NIB2598" s="18"/>
      <c r="NIK2598" s="18"/>
      <c r="NIT2598" s="18"/>
      <c r="NJC2598" s="18"/>
      <c r="NJL2598" s="18"/>
      <c r="NJU2598" s="18"/>
      <c r="NKD2598" s="18"/>
      <c r="NKM2598" s="18"/>
      <c r="NKV2598" s="18"/>
      <c r="NLE2598" s="18"/>
      <c r="NLN2598" s="18"/>
      <c r="NLW2598" s="18"/>
      <c r="NMF2598" s="18"/>
      <c r="NMO2598" s="18"/>
      <c r="NMX2598" s="18"/>
      <c r="NNG2598" s="18"/>
      <c r="NNP2598" s="18"/>
      <c r="NNY2598" s="18"/>
      <c r="NOH2598" s="18"/>
      <c r="NOQ2598" s="18"/>
      <c r="NOZ2598" s="18"/>
      <c r="NPI2598" s="18"/>
      <c r="NPR2598" s="18"/>
      <c r="NQA2598" s="18"/>
      <c r="NQJ2598" s="18"/>
      <c r="NQS2598" s="18"/>
      <c r="NRB2598" s="18"/>
      <c r="NRK2598" s="18"/>
      <c r="NRT2598" s="18"/>
      <c r="NSC2598" s="18"/>
      <c r="NSL2598" s="18"/>
      <c r="NSU2598" s="18"/>
      <c r="NTD2598" s="18"/>
      <c r="NTM2598" s="18"/>
      <c r="NTV2598" s="18"/>
      <c r="NUE2598" s="18"/>
      <c r="NUN2598" s="18"/>
      <c r="NUW2598" s="18"/>
      <c r="NVF2598" s="18"/>
      <c r="NVO2598" s="18"/>
      <c r="NVX2598" s="18"/>
      <c r="NWG2598" s="18"/>
      <c r="NWP2598" s="18"/>
      <c r="NWY2598" s="18"/>
      <c r="NXH2598" s="18"/>
      <c r="NXQ2598" s="18"/>
      <c r="NXZ2598" s="18"/>
      <c r="NYI2598" s="18"/>
      <c r="NYR2598" s="18"/>
      <c r="NZA2598" s="18"/>
      <c r="NZJ2598" s="18"/>
      <c r="NZS2598" s="18"/>
      <c r="OAB2598" s="18"/>
      <c r="OAK2598" s="18"/>
      <c r="OAT2598" s="18"/>
      <c r="OBC2598" s="18"/>
      <c r="OBL2598" s="18"/>
      <c r="OBU2598" s="18"/>
      <c r="OCD2598" s="18"/>
      <c r="OCM2598" s="18"/>
      <c r="OCV2598" s="18"/>
      <c r="ODE2598" s="18"/>
      <c r="ODN2598" s="18"/>
      <c r="ODW2598" s="18"/>
      <c r="OEF2598" s="18"/>
      <c r="OEO2598" s="18"/>
      <c r="OEX2598" s="18"/>
      <c r="OFG2598" s="18"/>
      <c r="OFP2598" s="18"/>
      <c r="OFY2598" s="18"/>
      <c r="OGH2598" s="18"/>
      <c r="OGQ2598" s="18"/>
      <c r="OGZ2598" s="18"/>
      <c r="OHI2598" s="18"/>
      <c r="OHR2598" s="18"/>
      <c r="OIA2598" s="18"/>
      <c r="OIJ2598" s="18"/>
      <c r="OIS2598" s="18"/>
      <c r="OJB2598" s="18"/>
      <c r="OJK2598" s="18"/>
      <c r="OJT2598" s="18"/>
      <c r="OKC2598" s="18"/>
      <c r="OKL2598" s="18"/>
      <c r="OKU2598" s="18"/>
      <c r="OLD2598" s="18"/>
      <c r="OLM2598" s="18"/>
      <c r="OLV2598" s="18"/>
      <c r="OME2598" s="18"/>
      <c r="OMN2598" s="18"/>
      <c r="OMW2598" s="18"/>
      <c r="ONF2598" s="18"/>
      <c r="ONO2598" s="18"/>
      <c r="ONX2598" s="18"/>
      <c r="OOG2598" s="18"/>
      <c r="OOP2598" s="18"/>
      <c r="OOY2598" s="18"/>
      <c r="OPH2598" s="18"/>
      <c r="OPQ2598" s="18"/>
      <c r="OPZ2598" s="18"/>
      <c r="OQI2598" s="18"/>
      <c r="OQR2598" s="18"/>
      <c r="ORA2598" s="18"/>
      <c r="ORJ2598" s="18"/>
      <c r="ORS2598" s="18"/>
      <c r="OSB2598" s="18"/>
      <c r="OSK2598" s="18"/>
      <c r="OST2598" s="18"/>
      <c r="OTC2598" s="18"/>
      <c r="OTL2598" s="18"/>
      <c r="OTU2598" s="18"/>
      <c r="OUD2598" s="18"/>
      <c r="OUM2598" s="18"/>
      <c r="OUV2598" s="18"/>
      <c r="OVE2598" s="18"/>
      <c r="OVN2598" s="18"/>
      <c r="OVW2598" s="18"/>
      <c r="OWF2598" s="18"/>
      <c r="OWO2598" s="18"/>
      <c r="OWX2598" s="18"/>
      <c r="OXG2598" s="18"/>
      <c r="OXP2598" s="18"/>
      <c r="OXY2598" s="18"/>
      <c r="OYH2598" s="18"/>
      <c r="OYQ2598" s="18"/>
      <c r="OYZ2598" s="18"/>
      <c r="OZI2598" s="18"/>
      <c r="OZR2598" s="18"/>
      <c r="PAA2598" s="18"/>
      <c r="PAJ2598" s="18"/>
      <c r="PAS2598" s="18"/>
      <c r="PBB2598" s="18"/>
      <c r="PBK2598" s="18"/>
      <c r="PBT2598" s="18"/>
      <c r="PCC2598" s="18"/>
      <c r="PCL2598" s="18"/>
      <c r="PCU2598" s="18"/>
      <c r="PDD2598" s="18"/>
      <c r="PDM2598" s="18"/>
      <c r="PDV2598" s="18"/>
      <c r="PEE2598" s="18"/>
      <c r="PEN2598" s="18"/>
      <c r="PEW2598" s="18"/>
      <c r="PFF2598" s="18"/>
      <c r="PFO2598" s="18"/>
      <c r="PFX2598" s="18"/>
      <c r="PGG2598" s="18"/>
      <c r="PGP2598" s="18"/>
      <c r="PGY2598" s="18"/>
      <c r="PHH2598" s="18"/>
      <c r="PHQ2598" s="18"/>
      <c r="PHZ2598" s="18"/>
      <c r="PII2598" s="18"/>
      <c r="PIR2598" s="18"/>
      <c r="PJA2598" s="18"/>
      <c r="PJJ2598" s="18"/>
      <c r="PJS2598" s="18"/>
      <c r="PKB2598" s="18"/>
      <c r="PKK2598" s="18"/>
      <c r="PKT2598" s="18"/>
      <c r="PLC2598" s="18"/>
      <c r="PLL2598" s="18"/>
      <c r="PLU2598" s="18"/>
      <c r="PMD2598" s="18"/>
      <c r="PMM2598" s="18"/>
      <c r="PMV2598" s="18"/>
      <c r="PNE2598" s="18"/>
      <c r="PNN2598" s="18"/>
      <c r="PNW2598" s="18"/>
      <c r="POF2598" s="18"/>
      <c r="POO2598" s="18"/>
      <c r="POX2598" s="18"/>
      <c r="PPG2598" s="18"/>
      <c r="PPP2598" s="18"/>
      <c r="PPY2598" s="18"/>
      <c r="PQH2598" s="18"/>
      <c r="PQQ2598" s="18"/>
      <c r="PQZ2598" s="18"/>
      <c r="PRI2598" s="18"/>
      <c r="PRR2598" s="18"/>
      <c r="PSA2598" s="18"/>
      <c r="PSJ2598" s="18"/>
      <c r="PSS2598" s="18"/>
      <c r="PTB2598" s="18"/>
      <c r="PTK2598" s="18"/>
      <c r="PTT2598" s="18"/>
      <c r="PUC2598" s="18"/>
      <c r="PUL2598" s="18"/>
      <c r="PUU2598" s="18"/>
      <c r="PVD2598" s="18"/>
      <c r="PVM2598" s="18"/>
      <c r="PVV2598" s="18"/>
      <c r="PWE2598" s="18"/>
      <c r="PWN2598" s="18"/>
      <c r="PWW2598" s="18"/>
      <c r="PXF2598" s="18"/>
      <c r="PXO2598" s="18"/>
      <c r="PXX2598" s="18"/>
      <c r="PYG2598" s="18"/>
      <c r="PYP2598" s="18"/>
      <c r="PYY2598" s="18"/>
      <c r="PZH2598" s="18"/>
      <c r="PZQ2598" s="18"/>
      <c r="PZZ2598" s="18"/>
      <c r="QAI2598" s="18"/>
      <c r="QAR2598" s="18"/>
      <c r="QBA2598" s="18"/>
      <c r="QBJ2598" s="18"/>
      <c r="QBS2598" s="18"/>
      <c r="QCB2598" s="18"/>
      <c r="QCK2598" s="18"/>
      <c r="QCT2598" s="18"/>
      <c r="QDC2598" s="18"/>
      <c r="QDL2598" s="18"/>
      <c r="QDU2598" s="18"/>
      <c r="QED2598" s="18"/>
      <c r="QEM2598" s="18"/>
      <c r="QEV2598" s="18"/>
      <c r="QFE2598" s="18"/>
      <c r="QFN2598" s="18"/>
      <c r="QFW2598" s="18"/>
      <c r="QGF2598" s="18"/>
      <c r="QGO2598" s="18"/>
      <c r="QGX2598" s="18"/>
      <c r="QHG2598" s="18"/>
      <c r="QHP2598" s="18"/>
      <c r="QHY2598" s="18"/>
      <c r="QIH2598" s="18"/>
      <c r="QIQ2598" s="18"/>
      <c r="QIZ2598" s="18"/>
      <c r="QJI2598" s="18"/>
      <c r="QJR2598" s="18"/>
      <c r="QKA2598" s="18"/>
      <c r="QKJ2598" s="18"/>
      <c r="QKS2598" s="18"/>
      <c r="QLB2598" s="18"/>
      <c r="QLK2598" s="18"/>
      <c r="QLT2598" s="18"/>
      <c r="QMC2598" s="18"/>
      <c r="QML2598" s="18"/>
      <c r="QMU2598" s="18"/>
      <c r="QND2598" s="18"/>
      <c r="QNM2598" s="18"/>
      <c r="QNV2598" s="18"/>
      <c r="QOE2598" s="18"/>
      <c r="QON2598" s="18"/>
      <c r="QOW2598" s="18"/>
      <c r="QPF2598" s="18"/>
      <c r="QPO2598" s="18"/>
      <c r="QPX2598" s="18"/>
      <c r="QQG2598" s="18"/>
      <c r="QQP2598" s="18"/>
      <c r="QQY2598" s="18"/>
      <c r="QRH2598" s="18"/>
      <c r="QRQ2598" s="18"/>
      <c r="QRZ2598" s="18"/>
      <c r="QSI2598" s="18"/>
      <c r="QSR2598" s="18"/>
      <c r="QTA2598" s="18"/>
      <c r="QTJ2598" s="18"/>
      <c r="QTS2598" s="18"/>
      <c r="QUB2598" s="18"/>
      <c r="QUK2598" s="18"/>
      <c r="QUT2598" s="18"/>
      <c r="QVC2598" s="18"/>
      <c r="QVL2598" s="18"/>
      <c r="QVU2598" s="18"/>
      <c r="QWD2598" s="18"/>
      <c r="QWM2598" s="18"/>
      <c r="QWV2598" s="18"/>
      <c r="QXE2598" s="18"/>
      <c r="QXN2598" s="18"/>
      <c r="QXW2598" s="18"/>
      <c r="QYF2598" s="18"/>
      <c r="QYO2598" s="18"/>
      <c r="QYX2598" s="18"/>
      <c r="QZG2598" s="18"/>
      <c r="QZP2598" s="18"/>
      <c r="QZY2598" s="18"/>
      <c r="RAH2598" s="18"/>
      <c r="RAQ2598" s="18"/>
      <c r="RAZ2598" s="18"/>
      <c r="RBI2598" s="18"/>
      <c r="RBR2598" s="18"/>
      <c r="RCA2598" s="18"/>
      <c r="RCJ2598" s="18"/>
      <c r="RCS2598" s="18"/>
      <c r="RDB2598" s="18"/>
      <c r="RDK2598" s="18"/>
      <c r="RDT2598" s="18"/>
      <c r="REC2598" s="18"/>
      <c r="REL2598" s="18"/>
      <c r="REU2598" s="18"/>
      <c r="RFD2598" s="18"/>
      <c r="RFM2598" s="18"/>
      <c r="RFV2598" s="18"/>
      <c r="RGE2598" s="18"/>
      <c r="RGN2598" s="18"/>
      <c r="RGW2598" s="18"/>
      <c r="RHF2598" s="18"/>
      <c r="RHO2598" s="18"/>
      <c r="RHX2598" s="18"/>
      <c r="RIG2598" s="18"/>
      <c r="RIP2598" s="18"/>
      <c r="RIY2598" s="18"/>
      <c r="RJH2598" s="18"/>
      <c r="RJQ2598" s="18"/>
      <c r="RJZ2598" s="18"/>
      <c r="RKI2598" s="18"/>
      <c r="RKR2598" s="18"/>
      <c r="RLA2598" s="18"/>
      <c r="RLJ2598" s="18"/>
      <c r="RLS2598" s="18"/>
      <c r="RMB2598" s="18"/>
      <c r="RMK2598" s="18"/>
      <c r="RMT2598" s="18"/>
      <c r="RNC2598" s="18"/>
      <c r="RNL2598" s="18"/>
      <c r="RNU2598" s="18"/>
      <c r="ROD2598" s="18"/>
      <c r="ROM2598" s="18"/>
      <c r="ROV2598" s="18"/>
      <c r="RPE2598" s="18"/>
      <c r="RPN2598" s="18"/>
      <c r="RPW2598" s="18"/>
      <c r="RQF2598" s="18"/>
      <c r="RQO2598" s="18"/>
      <c r="RQX2598" s="18"/>
      <c r="RRG2598" s="18"/>
      <c r="RRP2598" s="18"/>
      <c r="RRY2598" s="18"/>
      <c r="RSH2598" s="18"/>
      <c r="RSQ2598" s="18"/>
      <c r="RSZ2598" s="18"/>
      <c r="RTI2598" s="18"/>
      <c r="RTR2598" s="18"/>
      <c r="RUA2598" s="18"/>
      <c r="RUJ2598" s="18"/>
      <c r="RUS2598" s="18"/>
      <c r="RVB2598" s="18"/>
      <c r="RVK2598" s="18"/>
      <c r="RVT2598" s="18"/>
      <c r="RWC2598" s="18"/>
      <c r="RWL2598" s="18"/>
      <c r="RWU2598" s="18"/>
      <c r="RXD2598" s="18"/>
      <c r="RXM2598" s="18"/>
      <c r="RXV2598" s="18"/>
      <c r="RYE2598" s="18"/>
      <c r="RYN2598" s="18"/>
      <c r="RYW2598" s="18"/>
      <c r="RZF2598" s="18"/>
      <c r="RZO2598" s="18"/>
      <c r="RZX2598" s="18"/>
      <c r="SAG2598" s="18"/>
      <c r="SAP2598" s="18"/>
      <c r="SAY2598" s="18"/>
      <c r="SBH2598" s="18"/>
      <c r="SBQ2598" s="18"/>
      <c r="SBZ2598" s="18"/>
      <c r="SCI2598" s="18"/>
      <c r="SCR2598" s="18"/>
      <c r="SDA2598" s="18"/>
      <c r="SDJ2598" s="18"/>
      <c r="SDS2598" s="18"/>
      <c r="SEB2598" s="18"/>
      <c r="SEK2598" s="18"/>
      <c r="SET2598" s="18"/>
      <c r="SFC2598" s="18"/>
      <c r="SFL2598" s="18"/>
      <c r="SFU2598" s="18"/>
      <c r="SGD2598" s="18"/>
      <c r="SGM2598" s="18"/>
      <c r="SGV2598" s="18"/>
      <c r="SHE2598" s="18"/>
      <c r="SHN2598" s="18"/>
      <c r="SHW2598" s="18"/>
      <c r="SIF2598" s="18"/>
      <c r="SIO2598" s="18"/>
      <c r="SIX2598" s="18"/>
      <c r="SJG2598" s="18"/>
      <c r="SJP2598" s="18"/>
      <c r="SJY2598" s="18"/>
      <c r="SKH2598" s="18"/>
      <c r="SKQ2598" s="18"/>
      <c r="SKZ2598" s="18"/>
      <c r="SLI2598" s="18"/>
      <c r="SLR2598" s="18"/>
      <c r="SMA2598" s="18"/>
      <c r="SMJ2598" s="18"/>
      <c r="SMS2598" s="18"/>
      <c r="SNB2598" s="18"/>
      <c r="SNK2598" s="18"/>
      <c r="SNT2598" s="18"/>
      <c r="SOC2598" s="18"/>
      <c r="SOL2598" s="18"/>
      <c r="SOU2598" s="18"/>
      <c r="SPD2598" s="18"/>
      <c r="SPM2598" s="18"/>
      <c r="SPV2598" s="18"/>
      <c r="SQE2598" s="18"/>
      <c r="SQN2598" s="18"/>
      <c r="SQW2598" s="18"/>
      <c r="SRF2598" s="18"/>
      <c r="SRO2598" s="18"/>
      <c r="SRX2598" s="18"/>
      <c r="SSG2598" s="18"/>
      <c r="SSP2598" s="18"/>
      <c r="SSY2598" s="18"/>
      <c r="STH2598" s="18"/>
      <c r="STQ2598" s="18"/>
      <c r="STZ2598" s="18"/>
      <c r="SUI2598" s="18"/>
      <c r="SUR2598" s="18"/>
      <c r="SVA2598" s="18"/>
      <c r="SVJ2598" s="18"/>
      <c r="SVS2598" s="18"/>
      <c r="SWB2598" s="18"/>
      <c r="SWK2598" s="18"/>
      <c r="SWT2598" s="18"/>
      <c r="SXC2598" s="18"/>
      <c r="SXL2598" s="18"/>
      <c r="SXU2598" s="18"/>
      <c r="SYD2598" s="18"/>
      <c r="SYM2598" s="18"/>
      <c r="SYV2598" s="18"/>
      <c r="SZE2598" s="18"/>
      <c r="SZN2598" s="18"/>
      <c r="SZW2598" s="18"/>
      <c r="TAF2598" s="18"/>
      <c r="TAO2598" s="18"/>
      <c r="TAX2598" s="18"/>
      <c r="TBG2598" s="18"/>
      <c r="TBP2598" s="18"/>
      <c r="TBY2598" s="18"/>
      <c r="TCH2598" s="18"/>
      <c r="TCQ2598" s="18"/>
      <c r="TCZ2598" s="18"/>
      <c r="TDI2598" s="18"/>
      <c r="TDR2598" s="18"/>
      <c r="TEA2598" s="18"/>
      <c r="TEJ2598" s="18"/>
      <c r="TES2598" s="18"/>
      <c r="TFB2598" s="18"/>
      <c r="TFK2598" s="18"/>
      <c r="TFT2598" s="18"/>
      <c r="TGC2598" s="18"/>
      <c r="TGL2598" s="18"/>
      <c r="TGU2598" s="18"/>
      <c r="THD2598" s="18"/>
      <c r="THM2598" s="18"/>
      <c r="THV2598" s="18"/>
      <c r="TIE2598" s="18"/>
      <c r="TIN2598" s="18"/>
      <c r="TIW2598" s="18"/>
      <c r="TJF2598" s="18"/>
      <c r="TJO2598" s="18"/>
      <c r="TJX2598" s="18"/>
      <c r="TKG2598" s="18"/>
      <c r="TKP2598" s="18"/>
      <c r="TKY2598" s="18"/>
      <c r="TLH2598" s="18"/>
      <c r="TLQ2598" s="18"/>
      <c r="TLZ2598" s="18"/>
      <c r="TMI2598" s="18"/>
      <c r="TMR2598" s="18"/>
      <c r="TNA2598" s="18"/>
      <c r="TNJ2598" s="18"/>
      <c r="TNS2598" s="18"/>
      <c r="TOB2598" s="18"/>
      <c r="TOK2598" s="18"/>
      <c r="TOT2598" s="18"/>
      <c r="TPC2598" s="18"/>
      <c r="TPL2598" s="18"/>
      <c r="TPU2598" s="18"/>
      <c r="TQD2598" s="18"/>
      <c r="TQM2598" s="18"/>
      <c r="TQV2598" s="18"/>
      <c r="TRE2598" s="18"/>
      <c r="TRN2598" s="18"/>
      <c r="TRW2598" s="18"/>
      <c r="TSF2598" s="18"/>
      <c r="TSO2598" s="18"/>
      <c r="TSX2598" s="18"/>
      <c r="TTG2598" s="18"/>
      <c r="TTP2598" s="18"/>
      <c r="TTY2598" s="18"/>
      <c r="TUH2598" s="18"/>
      <c r="TUQ2598" s="18"/>
      <c r="TUZ2598" s="18"/>
      <c r="TVI2598" s="18"/>
      <c r="TVR2598" s="18"/>
      <c r="TWA2598" s="18"/>
      <c r="TWJ2598" s="18"/>
      <c r="TWS2598" s="18"/>
      <c r="TXB2598" s="18"/>
      <c r="TXK2598" s="18"/>
      <c r="TXT2598" s="18"/>
      <c r="TYC2598" s="18"/>
      <c r="TYL2598" s="18"/>
      <c r="TYU2598" s="18"/>
      <c r="TZD2598" s="18"/>
      <c r="TZM2598" s="18"/>
      <c r="TZV2598" s="18"/>
      <c r="UAE2598" s="18"/>
      <c r="UAN2598" s="18"/>
      <c r="UAW2598" s="18"/>
      <c r="UBF2598" s="18"/>
      <c r="UBO2598" s="18"/>
      <c r="UBX2598" s="18"/>
      <c r="UCG2598" s="18"/>
      <c r="UCP2598" s="18"/>
      <c r="UCY2598" s="18"/>
      <c r="UDH2598" s="18"/>
      <c r="UDQ2598" s="18"/>
      <c r="UDZ2598" s="18"/>
      <c r="UEI2598" s="18"/>
      <c r="UER2598" s="18"/>
      <c r="UFA2598" s="18"/>
      <c r="UFJ2598" s="18"/>
      <c r="UFS2598" s="18"/>
      <c r="UGB2598" s="18"/>
      <c r="UGK2598" s="18"/>
      <c r="UGT2598" s="18"/>
      <c r="UHC2598" s="18"/>
      <c r="UHL2598" s="18"/>
      <c r="UHU2598" s="18"/>
      <c r="UID2598" s="18"/>
      <c r="UIM2598" s="18"/>
      <c r="UIV2598" s="18"/>
      <c r="UJE2598" s="18"/>
      <c r="UJN2598" s="18"/>
      <c r="UJW2598" s="18"/>
      <c r="UKF2598" s="18"/>
      <c r="UKO2598" s="18"/>
      <c r="UKX2598" s="18"/>
      <c r="ULG2598" s="18"/>
      <c r="ULP2598" s="18"/>
      <c r="ULY2598" s="18"/>
      <c r="UMH2598" s="18"/>
      <c r="UMQ2598" s="18"/>
      <c r="UMZ2598" s="18"/>
      <c r="UNI2598" s="18"/>
      <c r="UNR2598" s="18"/>
      <c r="UOA2598" s="18"/>
      <c r="UOJ2598" s="18"/>
      <c r="UOS2598" s="18"/>
      <c r="UPB2598" s="18"/>
      <c r="UPK2598" s="18"/>
      <c r="UPT2598" s="18"/>
      <c r="UQC2598" s="18"/>
      <c r="UQL2598" s="18"/>
      <c r="UQU2598" s="18"/>
      <c r="URD2598" s="18"/>
      <c r="URM2598" s="18"/>
      <c r="URV2598" s="18"/>
      <c r="USE2598" s="18"/>
      <c r="USN2598" s="18"/>
      <c r="USW2598" s="18"/>
      <c r="UTF2598" s="18"/>
      <c r="UTO2598" s="18"/>
      <c r="UTX2598" s="18"/>
      <c r="UUG2598" s="18"/>
      <c r="UUP2598" s="18"/>
      <c r="UUY2598" s="18"/>
      <c r="UVH2598" s="18"/>
      <c r="UVQ2598" s="18"/>
      <c r="UVZ2598" s="18"/>
      <c r="UWI2598" s="18"/>
      <c r="UWR2598" s="18"/>
      <c r="UXA2598" s="18"/>
      <c r="UXJ2598" s="18"/>
      <c r="UXS2598" s="18"/>
      <c r="UYB2598" s="18"/>
      <c r="UYK2598" s="18"/>
      <c r="UYT2598" s="18"/>
      <c r="UZC2598" s="18"/>
      <c r="UZL2598" s="18"/>
      <c r="UZU2598" s="18"/>
      <c r="VAD2598" s="18"/>
      <c r="VAM2598" s="18"/>
      <c r="VAV2598" s="18"/>
      <c r="VBE2598" s="18"/>
      <c r="VBN2598" s="18"/>
      <c r="VBW2598" s="18"/>
      <c r="VCF2598" s="18"/>
      <c r="VCO2598" s="18"/>
      <c r="VCX2598" s="18"/>
      <c r="VDG2598" s="18"/>
      <c r="VDP2598" s="18"/>
      <c r="VDY2598" s="18"/>
      <c r="VEH2598" s="18"/>
      <c r="VEQ2598" s="18"/>
      <c r="VEZ2598" s="18"/>
      <c r="VFI2598" s="18"/>
      <c r="VFR2598" s="18"/>
      <c r="VGA2598" s="18"/>
      <c r="VGJ2598" s="18"/>
      <c r="VGS2598" s="18"/>
      <c r="VHB2598" s="18"/>
      <c r="VHK2598" s="18"/>
      <c r="VHT2598" s="18"/>
      <c r="VIC2598" s="18"/>
      <c r="VIL2598" s="18"/>
      <c r="VIU2598" s="18"/>
      <c r="VJD2598" s="18"/>
      <c r="VJM2598" s="18"/>
      <c r="VJV2598" s="18"/>
      <c r="VKE2598" s="18"/>
      <c r="VKN2598" s="18"/>
      <c r="VKW2598" s="18"/>
      <c r="VLF2598" s="18"/>
      <c r="VLO2598" s="18"/>
      <c r="VLX2598" s="18"/>
      <c r="VMG2598" s="18"/>
      <c r="VMP2598" s="18"/>
      <c r="VMY2598" s="18"/>
      <c r="VNH2598" s="18"/>
      <c r="VNQ2598" s="18"/>
      <c r="VNZ2598" s="18"/>
      <c r="VOI2598" s="18"/>
      <c r="VOR2598" s="18"/>
      <c r="VPA2598" s="18"/>
      <c r="VPJ2598" s="18"/>
      <c r="VPS2598" s="18"/>
      <c r="VQB2598" s="18"/>
      <c r="VQK2598" s="18"/>
      <c r="VQT2598" s="18"/>
      <c r="VRC2598" s="18"/>
      <c r="VRL2598" s="18"/>
      <c r="VRU2598" s="18"/>
      <c r="VSD2598" s="18"/>
      <c r="VSM2598" s="18"/>
      <c r="VSV2598" s="18"/>
      <c r="VTE2598" s="18"/>
      <c r="VTN2598" s="18"/>
      <c r="VTW2598" s="18"/>
      <c r="VUF2598" s="18"/>
      <c r="VUO2598" s="18"/>
      <c r="VUX2598" s="18"/>
      <c r="VVG2598" s="18"/>
      <c r="VVP2598" s="18"/>
      <c r="VVY2598" s="18"/>
      <c r="VWH2598" s="18"/>
      <c r="VWQ2598" s="18"/>
      <c r="VWZ2598" s="18"/>
      <c r="VXI2598" s="18"/>
      <c r="VXR2598" s="18"/>
      <c r="VYA2598" s="18"/>
      <c r="VYJ2598" s="18"/>
      <c r="VYS2598" s="18"/>
      <c r="VZB2598" s="18"/>
      <c r="VZK2598" s="18"/>
      <c r="VZT2598" s="18"/>
      <c r="WAC2598" s="18"/>
      <c r="WAL2598" s="18"/>
      <c r="WAU2598" s="18"/>
      <c r="WBD2598" s="18"/>
      <c r="WBM2598" s="18"/>
      <c r="WBV2598" s="18"/>
      <c r="WCE2598" s="18"/>
      <c r="WCN2598" s="18"/>
      <c r="WCW2598" s="18"/>
      <c r="WDF2598" s="18"/>
      <c r="WDO2598" s="18"/>
      <c r="WDX2598" s="18"/>
      <c r="WEG2598" s="18"/>
      <c r="WEP2598" s="18"/>
      <c r="WEY2598" s="18"/>
      <c r="WFH2598" s="18"/>
      <c r="WFQ2598" s="18"/>
      <c r="WFZ2598" s="18"/>
      <c r="WGI2598" s="18"/>
      <c r="WGR2598" s="18"/>
      <c r="WHA2598" s="18"/>
      <c r="WHJ2598" s="18"/>
      <c r="WHS2598" s="18"/>
      <c r="WIB2598" s="18"/>
      <c r="WIK2598" s="18"/>
      <c r="WIT2598" s="18"/>
      <c r="WJC2598" s="18"/>
      <c r="WJL2598" s="18"/>
      <c r="WJU2598" s="18"/>
      <c r="WKD2598" s="18"/>
      <c r="WKM2598" s="18"/>
      <c r="WKV2598" s="18"/>
      <c r="WLE2598" s="18"/>
      <c r="WLN2598" s="18"/>
      <c r="WLW2598" s="18"/>
      <c r="WMF2598" s="18"/>
      <c r="WMO2598" s="18"/>
      <c r="WMX2598" s="18"/>
      <c r="WNG2598" s="18"/>
      <c r="WNP2598" s="18"/>
      <c r="WNY2598" s="18"/>
      <c r="WOH2598" s="18"/>
      <c r="WOQ2598" s="18"/>
      <c r="WOZ2598" s="18"/>
      <c r="WPI2598" s="18"/>
      <c r="WPR2598" s="18"/>
      <c r="WQA2598" s="18"/>
      <c r="WQJ2598" s="18"/>
      <c r="WQS2598" s="18"/>
      <c r="WRB2598" s="18"/>
      <c r="WRK2598" s="18"/>
      <c r="WRT2598" s="18"/>
      <c r="WSC2598" s="18"/>
      <c r="WSL2598" s="18"/>
      <c r="WSU2598" s="18"/>
      <c r="WTD2598" s="18"/>
      <c r="WTM2598" s="18"/>
      <c r="WTV2598" s="18"/>
      <c r="WUE2598" s="18"/>
      <c r="WUN2598" s="18"/>
      <c r="WUW2598" s="18"/>
      <c r="WVF2598" s="18"/>
      <c r="WVO2598" s="18"/>
      <c r="WVX2598" s="18"/>
      <c r="WWG2598" s="18"/>
      <c r="WWP2598" s="18"/>
      <c r="WWY2598" s="18"/>
      <c r="WXH2598" s="18"/>
      <c r="WXQ2598" s="18"/>
      <c r="WXZ2598" s="18"/>
      <c r="WYI2598" s="18"/>
      <c r="WYR2598" s="18"/>
      <c r="WZA2598" s="18"/>
      <c r="WZJ2598" s="18"/>
      <c r="WZS2598" s="18"/>
      <c r="XAB2598" s="18"/>
      <c r="XAK2598" s="18"/>
      <c r="XAT2598" s="18"/>
      <c r="XBC2598" s="18"/>
      <c r="XBL2598" s="18"/>
      <c r="XBU2598" s="18"/>
      <c r="XCD2598" s="18"/>
      <c r="XCM2598" s="18"/>
      <c r="XCV2598" s="18"/>
      <c r="XDE2598" s="18"/>
      <c r="XDN2598" s="18"/>
      <c r="XDW2598" s="18"/>
      <c r="XEF2598" s="18"/>
      <c r="XEO2598" s="18"/>
      <c r="XEX2598" s="18"/>
    </row>
    <row r="2599" spans="1:1024 1033:2041 2050:3067 3076:4093 4102:5119 5128:6136 6145:7162 7171:8188 8197:9214 9223:10240 10249:11257 11266:12283 12292:13309 13318:14335 14344:15352 15361:16378" s="20" customFormat="1" x14ac:dyDescent="0.25">
      <c r="A2599" s="20">
        <v>142287</v>
      </c>
      <c r="B2599" s="20">
        <v>918043522</v>
      </c>
      <c r="C2599" s="20" t="s">
        <v>16849</v>
      </c>
      <c r="D2599" s="20">
        <v>918043522</v>
      </c>
      <c r="E2599" s="20" t="s">
        <v>6959</v>
      </c>
      <c r="F2599" s="20">
        <v>142287</v>
      </c>
      <c r="G2599" s="20" t="s">
        <v>6364</v>
      </c>
      <c r="P2599" s="18"/>
      <c r="Y2599" s="18"/>
      <c r="AH2599" s="18"/>
      <c r="AQ2599" s="18"/>
      <c r="AZ2599" s="18"/>
      <c r="BI2599" s="18"/>
      <c r="BR2599" s="18"/>
      <c r="CA2599" s="18"/>
      <c r="CJ2599" s="18"/>
      <c r="CS2599" s="18"/>
      <c r="DB2599" s="18"/>
      <c r="DK2599" s="18"/>
      <c r="DT2599" s="18"/>
      <c r="EC2599" s="18"/>
      <c r="EL2599" s="18"/>
      <c r="EU2599" s="18"/>
      <c r="FD2599" s="18"/>
      <c r="FM2599" s="18"/>
      <c r="FV2599" s="18"/>
      <c r="GE2599" s="18"/>
      <c r="GN2599" s="18"/>
      <c r="GW2599" s="18"/>
      <c r="HF2599" s="18"/>
      <c r="HO2599" s="18"/>
      <c r="HX2599" s="18"/>
      <c r="IG2599" s="18"/>
      <c r="IP2599" s="18"/>
      <c r="IY2599" s="18"/>
      <c r="JH2599" s="18"/>
      <c r="JQ2599" s="18"/>
      <c r="JZ2599" s="18"/>
      <c r="KI2599" s="18"/>
      <c r="KR2599" s="18"/>
      <c r="LA2599" s="18"/>
      <c r="LJ2599" s="18"/>
      <c r="LS2599" s="18"/>
      <c r="MB2599" s="18"/>
      <c r="MK2599" s="18"/>
      <c r="MT2599" s="18"/>
      <c r="NC2599" s="18"/>
      <c r="NL2599" s="18"/>
      <c r="NU2599" s="18"/>
      <c r="OD2599" s="18"/>
      <c r="OM2599" s="18"/>
      <c r="OV2599" s="18"/>
      <c r="PE2599" s="18"/>
      <c r="PN2599" s="18"/>
      <c r="PW2599" s="18"/>
      <c r="QF2599" s="18"/>
      <c r="QO2599" s="18"/>
      <c r="QX2599" s="18"/>
      <c r="RG2599" s="18"/>
      <c r="RP2599" s="18"/>
      <c r="RY2599" s="18"/>
      <c r="SH2599" s="18"/>
      <c r="SQ2599" s="18"/>
      <c r="SZ2599" s="18"/>
      <c r="TI2599" s="18"/>
      <c r="TR2599" s="18"/>
      <c r="UA2599" s="18"/>
      <c r="UJ2599" s="18"/>
      <c r="US2599" s="18"/>
      <c r="VB2599" s="18"/>
      <c r="VK2599" s="18"/>
      <c r="VT2599" s="18"/>
      <c r="WC2599" s="18"/>
      <c r="WL2599" s="18"/>
      <c r="WU2599" s="18"/>
      <c r="XD2599" s="18"/>
      <c r="XM2599" s="18"/>
      <c r="XV2599" s="18"/>
      <c r="YE2599" s="18"/>
      <c r="YN2599" s="18"/>
      <c r="YW2599" s="18"/>
      <c r="ZF2599" s="18"/>
      <c r="ZO2599" s="18"/>
      <c r="ZX2599" s="18"/>
      <c r="AAG2599" s="18"/>
      <c r="AAP2599" s="18"/>
      <c r="AAY2599" s="18"/>
      <c r="ABH2599" s="18"/>
      <c r="ABQ2599" s="18"/>
      <c r="ABZ2599" s="18"/>
      <c r="ACI2599" s="18"/>
      <c r="ACR2599" s="18"/>
      <c r="ADA2599" s="18"/>
      <c r="ADJ2599" s="18"/>
      <c r="ADS2599" s="18"/>
      <c r="AEB2599" s="18"/>
      <c r="AEK2599" s="18"/>
      <c r="AET2599" s="18"/>
      <c r="AFC2599" s="18"/>
      <c r="AFL2599" s="18"/>
      <c r="AFU2599" s="18"/>
      <c r="AGD2599" s="18"/>
      <c r="AGM2599" s="18"/>
      <c r="AGV2599" s="18"/>
      <c r="AHE2599" s="18"/>
      <c r="AHN2599" s="18"/>
      <c r="AHW2599" s="18"/>
      <c r="AIF2599" s="18"/>
      <c r="AIO2599" s="18"/>
      <c r="AIX2599" s="18"/>
      <c r="AJG2599" s="18"/>
      <c r="AJP2599" s="18"/>
      <c r="AJY2599" s="18"/>
      <c r="AKH2599" s="18"/>
      <c r="AKQ2599" s="18"/>
      <c r="AKZ2599" s="18"/>
      <c r="ALI2599" s="18"/>
      <c r="ALR2599" s="18"/>
      <c r="AMA2599" s="18"/>
      <c r="AMJ2599" s="18"/>
      <c r="AMS2599" s="18"/>
      <c r="ANB2599" s="18"/>
      <c r="ANK2599" s="18"/>
      <c r="ANT2599" s="18"/>
      <c r="AOC2599" s="18"/>
      <c r="AOL2599" s="18"/>
      <c r="AOU2599" s="18"/>
      <c r="APD2599" s="18"/>
      <c r="APM2599" s="18"/>
      <c r="APV2599" s="18"/>
      <c r="AQE2599" s="18"/>
      <c r="AQN2599" s="18"/>
      <c r="AQW2599" s="18"/>
      <c r="ARF2599" s="18"/>
      <c r="ARO2599" s="18"/>
      <c r="ARX2599" s="18"/>
      <c r="ASG2599" s="18"/>
      <c r="ASP2599" s="18"/>
      <c r="ASY2599" s="18"/>
      <c r="ATH2599" s="18"/>
      <c r="ATQ2599" s="18"/>
      <c r="ATZ2599" s="18"/>
      <c r="AUI2599" s="18"/>
      <c r="AUR2599" s="18"/>
      <c r="AVA2599" s="18"/>
      <c r="AVJ2599" s="18"/>
      <c r="AVS2599" s="18"/>
      <c r="AWB2599" s="18"/>
      <c r="AWK2599" s="18"/>
      <c r="AWT2599" s="18"/>
      <c r="AXC2599" s="18"/>
      <c r="AXL2599" s="18"/>
      <c r="AXU2599" s="18"/>
      <c r="AYD2599" s="18"/>
      <c r="AYM2599" s="18"/>
      <c r="AYV2599" s="18"/>
      <c r="AZE2599" s="18"/>
      <c r="AZN2599" s="18"/>
      <c r="AZW2599" s="18"/>
      <c r="BAF2599" s="18"/>
      <c r="BAO2599" s="18"/>
      <c r="BAX2599" s="18"/>
      <c r="BBG2599" s="18"/>
      <c r="BBP2599" s="18"/>
      <c r="BBY2599" s="18"/>
      <c r="BCH2599" s="18"/>
      <c r="BCQ2599" s="18"/>
      <c r="BCZ2599" s="18"/>
      <c r="BDI2599" s="18"/>
      <c r="BDR2599" s="18"/>
      <c r="BEA2599" s="18"/>
      <c r="BEJ2599" s="18"/>
      <c r="BES2599" s="18"/>
      <c r="BFB2599" s="18"/>
      <c r="BFK2599" s="18"/>
      <c r="BFT2599" s="18"/>
      <c r="BGC2599" s="18"/>
      <c r="BGL2599" s="18"/>
      <c r="BGU2599" s="18"/>
      <c r="BHD2599" s="18"/>
      <c r="BHM2599" s="18"/>
      <c r="BHV2599" s="18"/>
      <c r="BIE2599" s="18"/>
      <c r="BIN2599" s="18"/>
      <c r="BIW2599" s="18"/>
      <c r="BJF2599" s="18"/>
      <c r="BJO2599" s="18"/>
      <c r="BJX2599" s="18"/>
      <c r="BKG2599" s="18"/>
      <c r="BKP2599" s="18"/>
      <c r="BKY2599" s="18"/>
      <c r="BLH2599" s="18"/>
      <c r="BLQ2599" s="18"/>
      <c r="BLZ2599" s="18"/>
      <c r="BMI2599" s="18"/>
      <c r="BMR2599" s="18"/>
      <c r="BNA2599" s="18"/>
      <c r="BNJ2599" s="18"/>
      <c r="BNS2599" s="18"/>
      <c r="BOB2599" s="18"/>
      <c r="BOK2599" s="18"/>
      <c r="BOT2599" s="18"/>
      <c r="BPC2599" s="18"/>
      <c r="BPL2599" s="18"/>
      <c r="BPU2599" s="18"/>
      <c r="BQD2599" s="18"/>
      <c r="BQM2599" s="18"/>
      <c r="BQV2599" s="18"/>
      <c r="BRE2599" s="18"/>
      <c r="BRN2599" s="18"/>
      <c r="BRW2599" s="18"/>
      <c r="BSF2599" s="18"/>
      <c r="BSO2599" s="18"/>
      <c r="BSX2599" s="18"/>
      <c r="BTG2599" s="18"/>
      <c r="BTP2599" s="18"/>
      <c r="BTY2599" s="18"/>
      <c r="BUH2599" s="18"/>
      <c r="BUQ2599" s="18"/>
      <c r="BUZ2599" s="18"/>
      <c r="BVI2599" s="18"/>
      <c r="BVR2599" s="18"/>
      <c r="BWA2599" s="18"/>
      <c r="BWJ2599" s="18"/>
      <c r="BWS2599" s="18"/>
      <c r="BXB2599" s="18"/>
      <c r="BXK2599" s="18"/>
      <c r="BXT2599" s="18"/>
      <c r="BYC2599" s="18"/>
      <c r="BYL2599" s="18"/>
      <c r="BYU2599" s="18"/>
      <c r="BZD2599" s="18"/>
      <c r="BZM2599" s="18"/>
      <c r="BZV2599" s="18"/>
      <c r="CAE2599" s="18"/>
      <c r="CAN2599" s="18"/>
      <c r="CAW2599" s="18"/>
      <c r="CBF2599" s="18"/>
      <c r="CBO2599" s="18"/>
      <c r="CBX2599" s="18"/>
      <c r="CCG2599" s="18"/>
      <c r="CCP2599" s="18"/>
      <c r="CCY2599" s="18"/>
      <c r="CDH2599" s="18"/>
      <c r="CDQ2599" s="18"/>
      <c r="CDZ2599" s="18"/>
      <c r="CEI2599" s="18"/>
      <c r="CER2599" s="18"/>
      <c r="CFA2599" s="18"/>
      <c r="CFJ2599" s="18"/>
      <c r="CFS2599" s="18"/>
      <c r="CGB2599" s="18"/>
      <c r="CGK2599" s="18"/>
      <c r="CGT2599" s="18"/>
      <c r="CHC2599" s="18"/>
      <c r="CHL2599" s="18"/>
      <c r="CHU2599" s="18"/>
      <c r="CID2599" s="18"/>
      <c r="CIM2599" s="18"/>
      <c r="CIV2599" s="18"/>
      <c r="CJE2599" s="18"/>
      <c r="CJN2599" s="18"/>
      <c r="CJW2599" s="18"/>
      <c r="CKF2599" s="18"/>
      <c r="CKO2599" s="18"/>
      <c r="CKX2599" s="18"/>
      <c r="CLG2599" s="18"/>
      <c r="CLP2599" s="18"/>
      <c r="CLY2599" s="18"/>
      <c r="CMH2599" s="18"/>
      <c r="CMQ2599" s="18"/>
      <c r="CMZ2599" s="18"/>
      <c r="CNI2599" s="18"/>
      <c r="CNR2599" s="18"/>
      <c r="COA2599" s="18"/>
      <c r="COJ2599" s="18"/>
      <c r="COS2599" s="18"/>
      <c r="CPB2599" s="18"/>
      <c r="CPK2599" s="18"/>
      <c r="CPT2599" s="18"/>
      <c r="CQC2599" s="18"/>
      <c r="CQL2599" s="18"/>
      <c r="CQU2599" s="18"/>
      <c r="CRD2599" s="18"/>
      <c r="CRM2599" s="18"/>
      <c r="CRV2599" s="18"/>
      <c r="CSE2599" s="18"/>
      <c r="CSN2599" s="18"/>
      <c r="CSW2599" s="18"/>
      <c r="CTF2599" s="18"/>
      <c r="CTO2599" s="18"/>
      <c r="CTX2599" s="18"/>
      <c r="CUG2599" s="18"/>
      <c r="CUP2599" s="18"/>
      <c r="CUY2599" s="18"/>
      <c r="CVH2599" s="18"/>
      <c r="CVQ2599" s="18"/>
      <c r="CVZ2599" s="18"/>
      <c r="CWI2599" s="18"/>
      <c r="CWR2599" s="18"/>
      <c r="CXA2599" s="18"/>
      <c r="CXJ2599" s="18"/>
      <c r="CXS2599" s="18"/>
      <c r="CYB2599" s="18"/>
      <c r="CYK2599" s="18"/>
      <c r="CYT2599" s="18"/>
      <c r="CZC2599" s="18"/>
      <c r="CZL2599" s="18"/>
      <c r="CZU2599" s="18"/>
      <c r="DAD2599" s="18"/>
      <c r="DAM2599" s="18"/>
      <c r="DAV2599" s="18"/>
      <c r="DBE2599" s="18"/>
      <c r="DBN2599" s="18"/>
      <c r="DBW2599" s="18"/>
      <c r="DCF2599" s="18"/>
      <c r="DCO2599" s="18"/>
      <c r="DCX2599" s="18"/>
      <c r="DDG2599" s="18"/>
      <c r="DDP2599" s="18"/>
      <c r="DDY2599" s="18"/>
      <c r="DEH2599" s="18"/>
      <c r="DEQ2599" s="18"/>
      <c r="DEZ2599" s="18"/>
      <c r="DFI2599" s="18"/>
      <c r="DFR2599" s="18"/>
      <c r="DGA2599" s="18"/>
      <c r="DGJ2599" s="18"/>
      <c r="DGS2599" s="18"/>
      <c r="DHB2599" s="18"/>
      <c r="DHK2599" s="18"/>
      <c r="DHT2599" s="18"/>
      <c r="DIC2599" s="18"/>
      <c r="DIL2599" s="18"/>
      <c r="DIU2599" s="18"/>
      <c r="DJD2599" s="18"/>
      <c r="DJM2599" s="18"/>
      <c r="DJV2599" s="18"/>
      <c r="DKE2599" s="18"/>
      <c r="DKN2599" s="18"/>
      <c r="DKW2599" s="18"/>
      <c r="DLF2599" s="18"/>
      <c r="DLO2599" s="18"/>
      <c r="DLX2599" s="18"/>
      <c r="DMG2599" s="18"/>
      <c r="DMP2599" s="18"/>
      <c r="DMY2599" s="18"/>
      <c r="DNH2599" s="18"/>
      <c r="DNQ2599" s="18"/>
      <c r="DNZ2599" s="18"/>
      <c r="DOI2599" s="18"/>
      <c r="DOR2599" s="18"/>
      <c r="DPA2599" s="18"/>
      <c r="DPJ2599" s="18"/>
      <c r="DPS2599" s="18"/>
      <c r="DQB2599" s="18"/>
      <c r="DQK2599" s="18"/>
      <c r="DQT2599" s="18"/>
      <c r="DRC2599" s="18"/>
      <c r="DRL2599" s="18"/>
      <c r="DRU2599" s="18"/>
      <c r="DSD2599" s="18"/>
      <c r="DSM2599" s="18"/>
      <c r="DSV2599" s="18"/>
      <c r="DTE2599" s="18"/>
      <c r="DTN2599" s="18"/>
      <c r="DTW2599" s="18"/>
      <c r="DUF2599" s="18"/>
      <c r="DUO2599" s="18"/>
      <c r="DUX2599" s="18"/>
      <c r="DVG2599" s="18"/>
      <c r="DVP2599" s="18"/>
      <c r="DVY2599" s="18"/>
      <c r="DWH2599" s="18"/>
      <c r="DWQ2599" s="18"/>
      <c r="DWZ2599" s="18"/>
      <c r="DXI2599" s="18"/>
      <c r="DXR2599" s="18"/>
      <c r="DYA2599" s="18"/>
      <c r="DYJ2599" s="18"/>
      <c r="DYS2599" s="18"/>
      <c r="DZB2599" s="18"/>
      <c r="DZK2599" s="18"/>
      <c r="DZT2599" s="18"/>
      <c r="EAC2599" s="18"/>
      <c r="EAL2599" s="18"/>
      <c r="EAU2599" s="18"/>
      <c r="EBD2599" s="18"/>
      <c r="EBM2599" s="18"/>
      <c r="EBV2599" s="18"/>
      <c r="ECE2599" s="18"/>
      <c r="ECN2599" s="18"/>
      <c r="ECW2599" s="18"/>
      <c r="EDF2599" s="18"/>
      <c r="EDO2599" s="18"/>
      <c r="EDX2599" s="18"/>
      <c r="EEG2599" s="18"/>
      <c r="EEP2599" s="18"/>
      <c r="EEY2599" s="18"/>
      <c r="EFH2599" s="18"/>
      <c r="EFQ2599" s="18"/>
      <c r="EFZ2599" s="18"/>
      <c r="EGI2599" s="18"/>
      <c r="EGR2599" s="18"/>
      <c r="EHA2599" s="18"/>
      <c r="EHJ2599" s="18"/>
      <c r="EHS2599" s="18"/>
      <c r="EIB2599" s="18"/>
      <c r="EIK2599" s="18"/>
      <c r="EIT2599" s="18"/>
      <c r="EJC2599" s="18"/>
      <c r="EJL2599" s="18"/>
      <c r="EJU2599" s="18"/>
      <c r="EKD2599" s="18"/>
      <c r="EKM2599" s="18"/>
      <c r="EKV2599" s="18"/>
      <c r="ELE2599" s="18"/>
      <c r="ELN2599" s="18"/>
      <c r="ELW2599" s="18"/>
      <c r="EMF2599" s="18"/>
      <c r="EMO2599" s="18"/>
      <c r="EMX2599" s="18"/>
      <c r="ENG2599" s="18"/>
      <c r="ENP2599" s="18"/>
      <c r="ENY2599" s="18"/>
      <c r="EOH2599" s="18"/>
      <c r="EOQ2599" s="18"/>
      <c r="EOZ2599" s="18"/>
      <c r="EPI2599" s="18"/>
      <c r="EPR2599" s="18"/>
      <c r="EQA2599" s="18"/>
      <c r="EQJ2599" s="18"/>
      <c r="EQS2599" s="18"/>
      <c r="ERB2599" s="18"/>
      <c r="ERK2599" s="18"/>
      <c r="ERT2599" s="18"/>
      <c r="ESC2599" s="18"/>
      <c r="ESL2599" s="18"/>
      <c r="ESU2599" s="18"/>
      <c r="ETD2599" s="18"/>
      <c r="ETM2599" s="18"/>
      <c r="ETV2599" s="18"/>
      <c r="EUE2599" s="18"/>
      <c r="EUN2599" s="18"/>
      <c r="EUW2599" s="18"/>
      <c r="EVF2599" s="18"/>
      <c r="EVO2599" s="18"/>
      <c r="EVX2599" s="18"/>
      <c r="EWG2599" s="18"/>
      <c r="EWP2599" s="18"/>
      <c r="EWY2599" s="18"/>
      <c r="EXH2599" s="18"/>
      <c r="EXQ2599" s="18"/>
      <c r="EXZ2599" s="18"/>
      <c r="EYI2599" s="18"/>
      <c r="EYR2599" s="18"/>
      <c r="EZA2599" s="18"/>
      <c r="EZJ2599" s="18"/>
      <c r="EZS2599" s="18"/>
      <c r="FAB2599" s="18"/>
      <c r="FAK2599" s="18"/>
      <c r="FAT2599" s="18"/>
      <c r="FBC2599" s="18"/>
      <c r="FBL2599" s="18"/>
      <c r="FBU2599" s="18"/>
      <c r="FCD2599" s="18"/>
      <c r="FCM2599" s="18"/>
      <c r="FCV2599" s="18"/>
      <c r="FDE2599" s="18"/>
      <c r="FDN2599" s="18"/>
      <c r="FDW2599" s="18"/>
      <c r="FEF2599" s="18"/>
      <c r="FEO2599" s="18"/>
      <c r="FEX2599" s="18"/>
      <c r="FFG2599" s="18"/>
      <c r="FFP2599" s="18"/>
      <c r="FFY2599" s="18"/>
      <c r="FGH2599" s="18"/>
      <c r="FGQ2599" s="18"/>
      <c r="FGZ2599" s="18"/>
      <c r="FHI2599" s="18"/>
      <c r="FHR2599" s="18"/>
      <c r="FIA2599" s="18"/>
      <c r="FIJ2599" s="18"/>
      <c r="FIS2599" s="18"/>
      <c r="FJB2599" s="18"/>
      <c r="FJK2599" s="18"/>
      <c r="FJT2599" s="18"/>
      <c r="FKC2599" s="18"/>
      <c r="FKL2599" s="18"/>
      <c r="FKU2599" s="18"/>
      <c r="FLD2599" s="18"/>
      <c r="FLM2599" s="18"/>
      <c r="FLV2599" s="18"/>
      <c r="FME2599" s="18"/>
      <c r="FMN2599" s="18"/>
      <c r="FMW2599" s="18"/>
      <c r="FNF2599" s="18"/>
      <c r="FNO2599" s="18"/>
      <c r="FNX2599" s="18"/>
      <c r="FOG2599" s="18"/>
      <c r="FOP2599" s="18"/>
      <c r="FOY2599" s="18"/>
      <c r="FPH2599" s="18"/>
      <c r="FPQ2599" s="18"/>
      <c r="FPZ2599" s="18"/>
      <c r="FQI2599" s="18"/>
      <c r="FQR2599" s="18"/>
      <c r="FRA2599" s="18"/>
      <c r="FRJ2599" s="18"/>
      <c r="FRS2599" s="18"/>
      <c r="FSB2599" s="18"/>
      <c r="FSK2599" s="18"/>
      <c r="FST2599" s="18"/>
      <c r="FTC2599" s="18"/>
      <c r="FTL2599" s="18"/>
      <c r="FTU2599" s="18"/>
      <c r="FUD2599" s="18"/>
      <c r="FUM2599" s="18"/>
      <c r="FUV2599" s="18"/>
      <c r="FVE2599" s="18"/>
      <c r="FVN2599" s="18"/>
      <c r="FVW2599" s="18"/>
      <c r="FWF2599" s="18"/>
      <c r="FWO2599" s="18"/>
      <c r="FWX2599" s="18"/>
      <c r="FXG2599" s="18"/>
      <c r="FXP2599" s="18"/>
      <c r="FXY2599" s="18"/>
      <c r="FYH2599" s="18"/>
      <c r="FYQ2599" s="18"/>
      <c r="FYZ2599" s="18"/>
      <c r="FZI2599" s="18"/>
      <c r="FZR2599" s="18"/>
      <c r="GAA2599" s="18"/>
      <c r="GAJ2599" s="18"/>
      <c r="GAS2599" s="18"/>
      <c r="GBB2599" s="18"/>
      <c r="GBK2599" s="18"/>
      <c r="GBT2599" s="18"/>
      <c r="GCC2599" s="18"/>
      <c r="GCL2599" s="18"/>
      <c r="GCU2599" s="18"/>
      <c r="GDD2599" s="18"/>
      <c r="GDM2599" s="18"/>
      <c r="GDV2599" s="18"/>
      <c r="GEE2599" s="18"/>
      <c r="GEN2599" s="18"/>
      <c r="GEW2599" s="18"/>
      <c r="GFF2599" s="18"/>
      <c r="GFO2599" s="18"/>
      <c r="GFX2599" s="18"/>
      <c r="GGG2599" s="18"/>
      <c r="GGP2599" s="18"/>
      <c r="GGY2599" s="18"/>
      <c r="GHH2599" s="18"/>
      <c r="GHQ2599" s="18"/>
      <c r="GHZ2599" s="18"/>
      <c r="GII2599" s="18"/>
      <c r="GIR2599" s="18"/>
      <c r="GJA2599" s="18"/>
      <c r="GJJ2599" s="18"/>
      <c r="GJS2599" s="18"/>
      <c r="GKB2599" s="18"/>
      <c r="GKK2599" s="18"/>
      <c r="GKT2599" s="18"/>
      <c r="GLC2599" s="18"/>
      <c r="GLL2599" s="18"/>
      <c r="GLU2599" s="18"/>
      <c r="GMD2599" s="18"/>
      <c r="GMM2599" s="18"/>
      <c r="GMV2599" s="18"/>
      <c r="GNE2599" s="18"/>
      <c r="GNN2599" s="18"/>
      <c r="GNW2599" s="18"/>
      <c r="GOF2599" s="18"/>
      <c r="GOO2599" s="18"/>
      <c r="GOX2599" s="18"/>
      <c r="GPG2599" s="18"/>
      <c r="GPP2599" s="18"/>
      <c r="GPY2599" s="18"/>
      <c r="GQH2599" s="18"/>
      <c r="GQQ2599" s="18"/>
      <c r="GQZ2599" s="18"/>
      <c r="GRI2599" s="18"/>
      <c r="GRR2599" s="18"/>
      <c r="GSA2599" s="18"/>
      <c r="GSJ2599" s="18"/>
      <c r="GSS2599" s="18"/>
      <c r="GTB2599" s="18"/>
      <c r="GTK2599" s="18"/>
      <c r="GTT2599" s="18"/>
      <c r="GUC2599" s="18"/>
      <c r="GUL2599" s="18"/>
      <c r="GUU2599" s="18"/>
      <c r="GVD2599" s="18"/>
      <c r="GVM2599" s="18"/>
      <c r="GVV2599" s="18"/>
      <c r="GWE2599" s="18"/>
      <c r="GWN2599" s="18"/>
      <c r="GWW2599" s="18"/>
      <c r="GXF2599" s="18"/>
      <c r="GXO2599" s="18"/>
      <c r="GXX2599" s="18"/>
      <c r="GYG2599" s="18"/>
      <c r="GYP2599" s="18"/>
      <c r="GYY2599" s="18"/>
      <c r="GZH2599" s="18"/>
      <c r="GZQ2599" s="18"/>
      <c r="GZZ2599" s="18"/>
      <c r="HAI2599" s="18"/>
      <c r="HAR2599" s="18"/>
      <c r="HBA2599" s="18"/>
      <c r="HBJ2599" s="18"/>
      <c r="HBS2599" s="18"/>
      <c r="HCB2599" s="18"/>
      <c r="HCK2599" s="18"/>
      <c r="HCT2599" s="18"/>
      <c r="HDC2599" s="18"/>
      <c r="HDL2599" s="18"/>
      <c r="HDU2599" s="18"/>
      <c r="HED2599" s="18"/>
      <c r="HEM2599" s="18"/>
      <c r="HEV2599" s="18"/>
      <c r="HFE2599" s="18"/>
      <c r="HFN2599" s="18"/>
      <c r="HFW2599" s="18"/>
      <c r="HGF2599" s="18"/>
      <c r="HGO2599" s="18"/>
      <c r="HGX2599" s="18"/>
      <c r="HHG2599" s="18"/>
      <c r="HHP2599" s="18"/>
      <c r="HHY2599" s="18"/>
      <c r="HIH2599" s="18"/>
      <c r="HIQ2599" s="18"/>
      <c r="HIZ2599" s="18"/>
      <c r="HJI2599" s="18"/>
      <c r="HJR2599" s="18"/>
      <c r="HKA2599" s="18"/>
      <c r="HKJ2599" s="18"/>
      <c r="HKS2599" s="18"/>
      <c r="HLB2599" s="18"/>
      <c r="HLK2599" s="18"/>
      <c r="HLT2599" s="18"/>
      <c r="HMC2599" s="18"/>
      <c r="HML2599" s="18"/>
      <c r="HMU2599" s="18"/>
      <c r="HND2599" s="18"/>
      <c r="HNM2599" s="18"/>
      <c r="HNV2599" s="18"/>
      <c r="HOE2599" s="18"/>
      <c r="HON2599" s="18"/>
      <c r="HOW2599" s="18"/>
      <c r="HPF2599" s="18"/>
      <c r="HPO2599" s="18"/>
      <c r="HPX2599" s="18"/>
      <c r="HQG2599" s="18"/>
      <c r="HQP2599" s="18"/>
      <c r="HQY2599" s="18"/>
      <c r="HRH2599" s="18"/>
      <c r="HRQ2599" s="18"/>
      <c r="HRZ2599" s="18"/>
      <c r="HSI2599" s="18"/>
      <c r="HSR2599" s="18"/>
      <c r="HTA2599" s="18"/>
      <c r="HTJ2599" s="18"/>
      <c r="HTS2599" s="18"/>
      <c r="HUB2599" s="18"/>
      <c r="HUK2599" s="18"/>
      <c r="HUT2599" s="18"/>
      <c r="HVC2599" s="18"/>
      <c r="HVL2599" s="18"/>
      <c r="HVU2599" s="18"/>
      <c r="HWD2599" s="18"/>
      <c r="HWM2599" s="18"/>
      <c r="HWV2599" s="18"/>
      <c r="HXE2599" s="18"/>
      <c r="HXN2599" s="18"/>
      <c r="HXW2599" s="18"/>
      <c r="HYF2599" s="18"/>
      <c r="HYO2599" s="18"/>
      <c r="HYX2599" s="18"/>
      <c r="HZG2599" s="18"/>
      <c r="HZP2599" s="18"/>
      <c r="HZY2599" s="18"/>
      <c r="IAH2599" s="18"/>
      <c r="IAQ2599" s="18"/>
      <c r="IAZ2599" s="18"/>
      <c r="IBI2599" s="18"/>
      <c r="IBR2599" s="18"/>
      <c r="ICA2599" s="18"/>
      <c r="ICJ2599" s="18"/>
      <c r="ICS2599" s="18"/>
      <c r="IDB2599" s="18"/>
      <c r="IDK2599" s="18"/>
      <c r="IDT2599" s="18"/>
      <c r="IEC2599" s="18"/>
      <c r="IEL2599" s="18"/>
      <c r="IEU2599" s="18"/>
      <c r="IFD2599" s="18"/>
      <c r="IFM2599" s="18"/>
      <c r="IFV2599" s="18"/>
      <c r="IGE2599" s="18"/>
      <c r="IGN2599" s="18"/>
      <c r="IGW2599" s="18"/>
      <c r="IHF2599" s="18"/>
      <c r="IHO2599" s="18"/>
      <c r="IHX2599" s="18"/>
      <c r="IIG2599" s="18"/>
      <c r="IIP2599" s="18"/>
      <c r="IIY2599" s="18"/>
      <c r="IJH2599" s="18"/>
      <c r="IJQ2599" s="18"/>
      <c r="IJZ2599" s="18"/>
      <c r="IKI2599" s="18"/>
      <c r="IKR2599" s="18"/>
      <c r="ILA2599" s="18"/>
      <c r="ILJ2599" s="18"/>
      <c r="ILS2599" s="18"/>
      <c r="IMB2599" s="18"/>
      <c r="IMK2599" s="18"/>
      <c r="IMT2599" s="18"/>
      <c r="INC2599" s="18"/>
      <c r="INL2599" s="18"/>
      <c r="INU2599" s="18"/>
      <c r="IOD2599" s="18"/>
      <c r="IOM2599" s="18"/>
      <c r="IOV2599" s="18"/>
      <c r="IPE2599" s="18"/>
      <c r="IPN2599" s="18"/>
      <c r="IPW2599" s="18"/>
      <c r="IQF2599" s="18"/>
      <c r="IQO2599" s="18"/>
      <c r="IQX2599" s="18"/>
      <c r="IRG2599" s="18"/>
      <c r="IRP2599" s="18"/>
      <c r="IRY2599" s="18"/>
      <c r="ISH2599" s="18"/>
      <c r="ISQ2599" s="18"/>
      <c r="ISZ2599" s="18"/>
      <c r="ITI2599" s="18"/>
      <c r="ITR2599" s="18"/>
      <c r="IUA2599" s="18"/>
      <c r="IUJ2599" s="18"/>
      <c r="IUS2599" s="18"/>
      <c r="IVB2599" s="18"/>
      <c r="IVK2599" s="18"/>
      <c r="IVT2599" s="18"/>
      <c r="IWC2599" s="18"/>
      <c r="IWL2599" s="18"/>
      <c r="IWU2599" s="18"/>
      <c r="IXD2599" s="18"/>
      <c r="IXM2599" s="18"/>
      <c r="IXV2599" s="18"/>
      <c r="IYE2599" s="18"/>
      <c r="IYN2599" s="18"/>
      <c r="IYW2599" s="18"/>
      <c r="IZF2599" s="18"/>
      <c r="IZO2599" s="18"/>
      <c r="IZX2599" s="18"/>
      <c r="JAG2599" s="18"/>
      <c r="JAP2599" s="18"/>
      <c r="JAY2599" s="18"/>
      <c r="JBH2599" s="18"/>
      <c r="JBQ2599" s="18"/>
      <c r="JBZ2599" s="18"/>
      <c r="JCI2599" s="18"/>
      <c r="JCR2599" s="18"/>
      <c r="JDA2599" s="18"/>
      <c r="JDJ2599" s="18"/>
      <c r="JDS2599" s="18"/>
      <c r="JEB2599" s="18"/>
      <c r="JEK2599" s="18"/>
      <c r="JET2599" s="18"/>
      <c r="JFC2599" s="18"/>
      <c r="JFL2599" s="18"/>
      <c r="JFU2599" s="18"/>
      <c r="JGD2599" s="18"/>
      <c r="JGM2599" s="18"/>
      <c r="JGV2599" s="18"/>
      <c r="JHE2599" s="18"/>
      <c r="JHN2599" s="18"/>
      <c r="JHW2599" s="18"/>
      <c r="JIF2599" s="18"/>
      <c r="JIO2599" s="18"/>
      <c r="JIX2599" s="18"/>
      <c r="JJG2599" s="18"/>
      <c r="JJP2599" s="18"/>
      <c r="JJY2599" s="18"/>
      <c r="JKH2599" s="18"/>
      <c r="JKQ2599" s="18"/>
      <c r="JKZ2599" s="18"/>
      <c r="JLI2599" s="18"/>
      <c r="JLR2599" s="18"/>
      <c r="JMA2599" s="18"/>
      <c r="JMJ2599" s="18"/>
      <c r="JMS2599" s="18"/>
      <c r="JNB2599" s="18"/>
      <c r="JNK2599" s="18"/>
      <c r="JNT2599" s="18"/>
      <c r="JOC2599" s="18"/>
      <c r="JOL2599" s="18"/>
      <c r="JOU2599" s="18"/>
      <c r="JPD2599" s="18"/>
      <c r="JPM2599" s="18"/>
      <c r="JPV2599" s="18"/>
      <c r="JQE2599" s="18"/>
      <c r="JQN2599" s="18"/>
      <c r="JQW2599" s="18"/>
      <c r="JRF2599" s="18"/>
      <c r="JRO2599" s="18"/>
      <c r="JRX2599" s="18"/>
      <c r="JSG2599" s="18"/>
      <c r="JSP2599" s="18"/>
      <c r="JSY2599" s="18"/>
      <c r="JTH2599" s="18"/>
      <c r="JTQ2599" s="18"/>
      <c r="JTZ2599" s="18"/>
      <c r="JUI2599" s="18"/>
      <c r="JUR2599" s="18"/>
      <c r="JVA2599" s="18"/>
      <c r="JVJ2599" s="18"/>
      <c r="JVS2599" s="18"/>
      <c r="JWB2599" s="18"/>
      <c r="JWK2599" s="18"/>
      <c r="JWT2599" s="18"/>
      <c r="JXC2599" s="18"/>
      <c r="JXL2599" s="18"/>
      <c r="JXU2599" s="18"/>
      <c r="JYD2599" s="18"/>
      <c r="JYM2599" s="18"/>
      <c r="JYV2599" s="18"/>
      <c r="JZE2599" s="18"/>
      <c r="JZN2599" s="18"/>
      <c r="JZW2599" s="18"/>
      <c r="KAF2599" s="18"/>
      <c r="KAO2599" s="18"/>
      <c r="KAX2599" s="18"/>
      <c r="KBG2599" s="18"/>
      <c r="KBP2599" s="18"/>
      <c r="KBY2599" s="18"/>
      <c r="KCH2599" s="18"/>
      <c r="KCQ2599" s="18"/>
      <c r="KCZ2599" s="18"/>
      <c r="KDI2599" s="18"/>
      <c r="KDR2599" s="18"/>
      <c r="KEA2599" s="18"/>
      <c r="KEJ2599" s="18"/>
      <c r="KES2599" s="18"/>
      <c r="KFB2599" s="18"/>
      <c r="KFK2599" s="18"/>
      <c r="KFT2599" s="18"/>
      <c r="KGC2599" s="18"/>
      <c r="KGL2599" s="18"/>
      <c r="KGU2599" s="18"/>
      <c r="KHD2599" s="18"/>
      <c r="KHM2599" s="18"/>
      <c r="KHV2599" s="18"/>
      <c r="KIE2599" s="18"/>
      <c r="KIN2599" s="18"/>
      <c r="KIW2599" s="18"/>
      <c r="KJF2599" s="18"/>
      <c r="KJO2599" s="18"/>
      <c r="KJX2599" s="18"/>
      <c r="KKG2599" s="18"/>
      <c r="KKP2599" s="18"/>
      <c r="KKY2599" s="18"/>
      <c r="KLH2599" s="18"/>
      <c r="KLQ2599" s="18"/>
      <c r="KLZ2599" s="18"/>
      <c r="KMI2599" s="18"/>
      <c r="KMR2599" s="18"/>
      <c r="KNA2599" s="18"/>
      <c r="KNJ2599" s="18"/>
      <c r="KNS2599" s="18"/>
      <c r="KOB2599" s="18"/>
      <c r="KOK2599" s="18"/>
      <c r="KOT2599" s="18"/>
      <c r="KPC2599" s="18"/>
      <c r="KPL2599" s="18"/>
      <c r="KPU2599" s="18"/>
      <c r="KQD2599" s="18"/>
      <c r="KQM2599" s="18"/>
      <c r="KQV2599" s="18"/>
      <c r="KRE2599" s="18"/>
      <c r="KRN2599" s="18"/>
      <c r="KRW2599" s="18"/>
      <c r="KSF2599" s="18"/>
      <c r="KSO2599" s="18"/>
      <c r="KSX2599" s="18"/>
      <c r="KTG2599" s="18"/>
      <c r="KTP2599" s="18"/>
      <c r="KTY2599" s="18"/>
      <c r="KUH2599" s="18"/>
      <c r="KUQ2599" s="18"/>
      <c r="KUZ2599" s="18"/>
      <c r="KVI2599" s="18"/>
      <c r="KVR2599" s="18"/>
      <c r="KWA2599" s="18"/>
      <c r="KWJ2599" s="18"/>
      <c r="KWS2599" s="18"/>
      <c r="KXB2599" s="18"/>
      <c r="KXK2599" s="18"/>
      <c r="KXT2599" s="18"/>
      <c r="KYC2599" s="18"/>
      <c r="KYL2599" s="18"/>
      <c r="KYU2599" s="18"/>
      <c r="KZD2599" s="18"/>
      <c r="KZM2599" s="18"/>
      <c r="KZV2599" s="18"/>
      <c r="LAE2599" s="18"/>
      <c r="LAN2599" s="18"/>
      <c r="LAW2599" s="18"/>
      <c r="LBF2599" s="18"/>
      <c r="LBO2599" s="18"/>
      <c r="LBX2599" s="18"/>
      <c r="LCG2599" s="18"/>
      <c r="LCP2599" s="18"/>
      <c r="LCY2599" s="18"/>
      <c r="LDH2599" s="18"/>
      <c r="LDQ2599" s="18"/>
      <c r="LDZ2599" s="18"/>
      <c r="LEI2599" s="18"/>
      <c r="LER2599" s="18"/>
      <c r="LFA2599" s="18"/>
      <c r="LFJ2599" s="18"/>
      <c r="LFS2599" s="18"/>
      <c r="LGB2599" s="18"/>
      <c r="LGK2599" s="18"/>
      <c r="LGT2599" s="18"/>
      <c r="LHC2599" s="18"/>
      <c r="LHL2599" s="18"/>
      <c r="LHU2599" s="18"/>
      <c r="LID2599" s="18"/>
      <c r="LIM2599" s="18"/>
      <c r="LIV2599" s="18"/>
      <c r="LJE2599" s="18"/>
      <c r="LJN2599" s="18"/>
      <c r="LJW2599" s="18"/>
      <c r="LKF2599" s="18"/>
      <c r="LKO2599" s="18"/>
      <c r="LKX2599" s="18"/>
      <c r="LLG2599" s="18"/>
      <c r="LLP2599" s="18"/>
      <c r="LLY2599" s="18"/>
      <c r="LMH2599" s="18"/>
      <c r="LMQ2599" s="18"/>
      <c r="LMZ2599" s="18"/>
      <c r="LNI2599" s="18"/>
      <c r="LNR2599" s="18"/>
      <c r="LOA2599" s="18"/>
      <c r="LOJ2599" s="18"/>
      <c r="LOS2599" s="18"/>
      <c r="LPB2599" s="18"/>
      <c r="LPK2599" s="18"/>
      <c r="LPT2599" s="18"/>
      <c r="LQC2599" s="18"/>
      <c r="LQL2599" s="18"/>
      <c r="LQU2599" s="18"/>
      <c r="LRD2599" s="18"/>
      <c r="LRM2599" s="18"/>
      <c r="LRV2599" s="18"/>
      <c r="LSE2599" s="18"/>
      <c r="LSN2599" s="18"/>
      <c r="LSW2599" s="18"/>
      <c r="LTF2599" s="18"/>
      <c r="LTO2599" s="18"/>
      <c r="LTX2599" s="18"/>
      <c r="LUG2599" s="18"/>
      <c r="LUP2599" s="18"/>
      <c r="LUY2599" s="18"/>
      <c r="LVH2599" s="18"/>
      <c r="LVQ2599" s="18"/>
      <c r="LVZ2599" s="18"/>
      <c r="LWI2599" s="18"/>
      <c r="LWR2599" s="18"/>
      <c r="LXA2599" s="18"/>
      <c r="LXJ2599" s="18"/>
      <c r="LXS2599" s="18"/>
      <c r="LYB2599" s="18"/>
      <c r="LYK2599" s="18"/>
      <c r="LYT2599" s="18"/>
      <c r="LZC2599" s="18"/>
      <c r="LZL2599" s="18"/>
      <c r="LZU2599" s="18"/>
      <c r="MAD2599" s="18"/>
      <c r="MAM2599" s="18"/>
      <c r="MAV2599" s="18"/>
      <c r="MBE2599" s="18"/>
      <c r="MBN2599" s="18"/>
      <c r="MBW2599" s="18"/>
      <c r="MCF2599" s="18"/>
      <c r="MCO2599" s="18"/>
      <c r="MCX2599" s="18"/>
      <c r="MDG2599" s="18"/>
      <c r="MDP2599" s="18"/>
      <c r="MDY2599" s="18"/>
      <c r="MEH2599" s="18"/>
      <c r="MEQ2599" s="18"/>
      <c r="MEZ2599" s="18"/>
      <c r="MFI2599" s="18"/>
      <c r="MFR2599" s="18"/>
      <c r="MGA2599" s="18"/>
      <c r="MGJ2599" s="18"/>
      <c r="MGS2599" s="18"/>
      <c r="MHB2599" s="18"/>
      <c r="MHK2599" s="18"/>
      <c r="MHT2599" s="18"/>
      <c r="MIC2599" s="18"/>
      <c r="MIL2599" s="18"/>
      <c r="MIU2599" s="18"/>
      <c r="MJD2599" s="18"/>
      <c r="MJM2599" s="18"/>
      <c r="MJV2599" s="18"/>
      <c r="MKE2599" s="18"/>
      <c r="MKN2599" s="18"/>
      <c r="MKW2599" s="18"/>
      <c r="MLF2599" s="18"/>
      <c r="MLO2599" s="18"/>
      <c r="MLX2599" s="18"/>
      <c r="MMG2599" s="18"/>
      <c r="MMP2599" s="18"/>
      <c r="MMY2599" s="18"/>
      <c r="MNH2599" s="18"/>
      <c r="MNQ2599" s="18"/>
      <c r="MNZ2599" s="18"/>
      <c r="MOI2599" s="18"/>
      <c r="MOR2599" s="18"/>
      <c r="MPA2599" s="18"/>
      <c r="MPJ2599" s="18"/>
      <c r="MPS2599" s="18"/>
      <c r="MQB2599" s="18"/>
      <c r="MQK2599" s="18"/>
      <c r="MQT2599" s="18"/>
      <c r="MRC2599" s="18"/>
      <c r="MRL2599" s="18"/>
      <c r="MRU2599" s="18"/>
      <c r="MSD2599" s="18"/>
      <c r="MSM2599" s="18"/>
      <c r="MSV2599" s="18"/>
      <c r="MTE2599" s="18"/>
      <c r="MTN2599" s="18"/>
      <c r="MTW2599" s="18"/>
      <c r="MUF2599" s="18"/>
      <c r="MUO2599" s="18"/>
      <c r="MUX2599" s="18"/>
      <c r="MVG2599" s="18"/>
      <c r="MVP2599" s="18"/>
      <c r="MVY2599" s="18"/>
      <c r="MWH2599" s="18"/>
      <c r="MWQ2599" s="18"/>
      <c r="MWZ2599" s="18"/>
      <c r="MXI2599" s="18"/>
      <c r="MXR2599" s="18"/>
      <c r="MYA2599" s="18"/>
      <c r="MYJ2599" s="18"/>
      <c r="MYS2599" s="18"/>
      <c r="MZB2599" s="18"/>
      <c r="MZK2599" s="18"/>
      <c r="MZT2599" s="18"/>
      <c r="NAC2599" s="18"/>
      <c r="NAL2599" s="18"/>
      <c r="NAU2599" s="18"/>
      <c r="NBD2599" s="18"/>
      <c r="NBM2599" s="18"/>
      <c r="NBV2599" s="18"/>
      <c r="NCE2599" s="18"/>
      <c r="NCN2599" s="18"/>
      <c r="NCW2599" s="18"/>
      <c r="NDF2599" s="18"/>
      <c r="NDO2599" s="18"/>
      <c r="NDX2599" s="18"/>
      <c r="NEG2599" s="18"/>
      <c r="NEP2599" s="18"/>
      <c r="NEY2599" s="18"/>
      <c r="NFH2599" s="18"/>
      <c r="NFQ2599" s="18"/>
      <c r="NFZ2599" s="18"/>
      <c r="NGI2599" s="18"/>
      <c r="NGR2599" s="18"/>
      <c r="NHA2599" s="18"/>
      <c r="NHJ2599" s="18"/>
      <c r="NHS2599" s="18"/>
      <c r="NIB2599" s="18"/>
      <c r="NIK2599" s="18"/>
      <c r="NIT2599" s="18"/>
      <c r="NJC2599" s="18"/>
      <c r="NJL2599" s="18"/>
      <c r="NJU2599" s="18"/>
      <c r="NKD2599" s="18"/>
      <c r="NKM2599" s="18"/>
      <c r="NKV2599" s="18"/>
      <c r="NLE2599" s="18"/>
      <c r="NLN2599" s="18"/>
      <c r="NLW2599" s="18"/>
      <c r="NMF2599" s="18"/>
      <c r="NMO2599" s="18"/>
      <c r="NMX2599" s="18"/>
      <c r="NNG2599" s="18"/>
      <c r="NNP2599" s="18"/>
      <c r="NNY2599" s="18"/>
      <c r="NOH2599" s="18"/>
      <c r="NOQ2599" s="18"/>
      <c r="NOZ2599" s="18"/>
      <c r="NPI2599" s="18"/>
      <c r="NPR2599" s="18"/>
      <c r="NQA2599" s="18"/>
      <c r="NQJ2599" s="18"/>
      <c r="NQS2599" s="18"/>
      <c r="NRB2599" s="18"/>
      <c r="NRK2599" s="18"/>
      <c r="NRT2599" s="18"/>
      <c r="NSC2599" s="18"/>
      <c r="NSL2599" s="18"/>
      <c r="NSU2599" s="18"/>
      <c r="NTD2599" s="18"/>
      <c r="NTM2599" s="18"/>
      <c r="NTV2599" s="18"/>
      <c r="NUE2599" s="18"/>
      <c r="NUN2599" s="18"/>
      <c r="NUW2599" s="18"/>
      <c r="NVF2599" s="18"/>
      <c r="NVO2599" s="18"/>
      <c r="NVX2599" s="18"/>
      <c r="NWG2599" s="18"/>
      <c r="NWP2599" s="18"/>
      <c r="NWY2599" s="18"/>
      <c r="NXH2599" s="18"/>
      <c r="NXQ2599" s="18"/>
      <c r="NXZ2599" s="18"/>
      <c r="NYI2599" s="18"/>
      <c r="NYR2599" s="18"/>
      <c r="NZA2599" s="18"/>
      <c r="NZJ2599" s="18"/>
      <c r="NZS2599" s="18"/>
      <c r="OAB2599" s="18"/>
      <c r="OAK2599" s="18"/>
      <c r="OAT2599" s="18"/>
      <c r="OBC2599" s="18"/>
      <c r="OBL2599" s="18"/>
      <c r="OBU2599" s="18"/>
      <c r="OCD2599" s="18"/>
      <c r="OCM2599" s="18"/>
      <c r="OCV2599" s="18"/>
      <c r="ODE2599" s="18"/>
      <c r="ODN2599" s="18"/>
      <c r="ODW2599" s="18"/>
      <c r="OEF2599" s="18"/>
      <c r="OEO2599" s="18"/>
      <c r="OEX2599" s="18"/>
      <c r="OFG2599" s="18"/>
      <c r="OFP2599" s="18"/>
      <c r="OFY2599" s="18"/>
      <c r="OGH2599" s="18"/>
      <c r="OGQ2599" s="18"/>
      <c r="OGZ2599" s="18"/>
      <c r="OHI2599" s="18"/>
      <c r="OHR2599" s="18"/>
      <c r="OIA2599" s="18"/>
      <c r="OIJ2599" s="18"/>
      <c r="OIS2599" s="18"/>
      <c r="OJB2599" s="18"/>
      <c r="OJK2599" s="18"/>
      <c r="OJT2599" s="18"/>
      <c r="OKC2599" s="18"/>
      <c r="OKL2599" s="18"/>
      <c r="OKU2599" s="18"/>
      <c r="OLD2599" s="18"/>
      <c r="OLM2599" s="18"/>
      <c r="OLV2599" s="18"/>
      <c r="OME2599" s="18"/>
      <c r="OMN2599" s="18"/>
      <c r="OMW2599" s="18"/>
      <c r="ONF2599" s="18"/>
      <c r="ONO2599" s="18"/>
      <c r="ONX2599" s="18"/>
      <c r="OOG2599" s="18"/>
      <c r="OOP2599" s="18"/>
      <c r="OOY2599" s="18"/>
      <c r="OPH2599" s="18"/>
      <c r="OPQ2599" s="18"/>
      <c r="OPZ2599" s="18"/>
      <c r="OQI2599" s="18"/>
      <c r="OQR2599" s="18"/>
      <c r="ORA2599" s="18"/>
      <c r="ORJ2599" s="18"/>
      <c r="ORS2599" s="18"/>
      <c r="OSB2599" s="18"/>
      <c r="OSK2599" s="18"/>
      <c r="OST2599" s="18"/>
      <c r="OTC2599" s="18"/>
      <c r="OTL2599" s="18"/>
      <c r="OTU2599" s="18"/>
      <c r="OUD2599" s="18"/>
      <c r="OUM2599" s="18"/>
      <c r="OUV2599" s="18"/>
      <c r="OVE2599" s="18"/>
      <c r="OVN2599" s="18"/>
      <c r="OVW2599" s="18"/>
      <c r="OWF2599" s="18"/>
      <c r="OWO2599" s="18"/>
      <c r="OWX2599" s="18"/>
      <c r="OXG2599" s="18"/>
      <c r="OXP2599" s="18"/>
      <c r="OXY2599" s="18"/>
      <c r="OYH2599" s="18"/>
      <c r="OYQ2599" s="18"/>
      <c r="OYZ2599" s="18"/>
      <c r="OZI2599" s="18"/>
      <c r="OZR2599" s="18"/>
      <c r="PAA2599" s="18"/>
      <c r="PAJ2599" s="18"/>
      <c r="PAS2599" s="18"/>
      <c r="PBB2599" s="18"/>
      <c r="PBK2599" s="18"/>
      <c r="PBT2599" s="18"/>
      <c r="PCC2599" s="18"/>
      <c r="PCL2599" s="18"/>
      <c r="PCU2599" s="18"/>
      <c r="PDD2599" s="18"/>
      <c r="PDM2599" s="18"/>
      <c r="PDV2599" s="18"/>
      <c r="PEE2599" s="18"/>
      <c r="PEN2599" s="18"/>
      <c r="PEW2599" s="18"/>
      <c r="PFF2599" s="18"/>
      <c r="PFO2599" s="18"/>
      <c r="PFX2599" s="18"/>
      <c r="PGG2599" s="18"/>
      <c r="PGP2599" s="18"/>
      <c r="PGY2599" s="18"/>
      <c r="PHH2599" s="18"/>
      <c r="PHQ2599" s="18"/>
      <c r="PHZ2599" s="18"/>
      <c r="PII2599" s="18"/>
      <c r="PIR2599" s="18"/>
      <c r="PJA2599" s="18"/>
      <c r="PJJ2599" s="18"/>
      <c r="PJS2599" s="18"/>
      <c r="PKB2599" s="18"/>
      <c r="PKK2599" s="18"/>
      <c r="PKT2599" s="18"/>
      <c r="PLC2599" s="18"/>
      <c r="PLL2599" s="18"/>
      <c r="PLU2599" s="18"/>
      <c r="PMD2599" s="18"/>
      <c r="PMM2599" s="18"/>
      <c r="PMV2599" s="18"/>
      <c r="PNE2599" s="18"/>
      <c r="PNN2599" s="18"/>
      <c r="PNW2599" s="18"/>
      <c r="POF2599" s="18"/>
      <c r="POO2599" s="18"/>
      <c r="POX2599" s="18"/>
      <c r="PPG2599" s="18"/>
      <c r="PPP2599" s="18"/>
      <c r="PPY2599" s="18"/>
      <c r="PQH2599" s="18"/>
      <c r="PQQ2599" s="18"/>
      <c r="PQZ2599" s="18"/>
      <c r="PRI2599" s="18"/>
      <c r="PRR2599" s="18"/>
      <c r="PSA2599" s="18"/>
      <c r="PSJ2599" s="18"/>
      <c r="PSS2599" s="18"/>
      <c r="PTB2599" s="18"/>
      <c r="PTK2599" s="18"/>
      <c r="PTT2599" s="18"/>
      <c r="PUC2599" s="18"/>
      <c r="PUL2599" s="18"/>
      <c r="PUU2599" s="18"/>
      <c r="PVD2599" s="18"/>
      <c r="PVM2599" s="18"/>
      <c r="PVV2599" s="18"/>
      <c r="PWE2599" s="18"/>
      <c r="PWN2599" s="18"/>
      <c r="PWW2599" s="18"/>
      <c r="PXF2599" s="18"/>
      <c r="PXO2599" s="18"/>
      <c r="PXX2599" s="18"/>
      <c r="PYG2599" s="18"/>
      <c r="PYP2599" s="18"/>
      <c r="PYY2599" s="18"/>
      <c r="PZH2599" s="18"/>
      <c r="PZQ2599" s="18"/>
      <c r="PZZ2599" s="18"/>
      <c r="QAI2599" s="18"/>
      <c r="QAR2599" s="18"/>
      <c r="QBA2599" s="18"/>
      <c r="QBJ2599" s="18"/>
      <c r="QBS2599" s="18"/>
      <c r="QCB2599" s="18"/>
      <c r="QCK2599" s="18"/>
      <c r="QCT2599" s="18"/>
      <c r="QDC2599" s="18"/>
      <c r="QDL2599" s="18"/>
      <c r="QDU2599" s="18"/>
      <c r="QED2599" s="18"/>
      <c r="QEM2599" s="18"/>
      <c r="QEV2599" s="18"/>
      <c r="QFE2599" s="18"/>
      <c r="QFN2599" s="18"/>
      <c r="QFW2599" s="18"/>
      <c r="QGF2599" s="18"/>
      <c r="QGO2599" s="18"/>
      <c r="QGX2599" s="18"/>
      <c r="QHG2599" s="18"/>
      <c r="QHP2599" s="18"/>
      <c r="QHY2599" s="18"/>
      <c r="QIH2599" s="18"/>
      <c r="QIQ2599" s="18"/>
      <c r="QIZ2599" s="18"/>
      <c r="QJI2599" s="18"/>
      <c r="QJR2599" s="18"/>
      <c r="QKA2599" s="18"/>
      <c r="QKJ2599" s="18"/>
      <c r="QKS2599" s="18"/>
      <c r="QLB2599" s="18"/>
      <c r="QLK2599" s="18"/>
      <c r="QLT2599" s="18"/>
      <c r="QMC2599" s="18"/>
      <c r="QML2599" s="18"/>
      <c r="QMU2599" s="18"/>
      <c r="QND2599" s="18"/>
      <c r="QNM2599" s="18"/>
      <c r="QNV2599" s="18"/>
      <c r="QOE2599" s="18"/>
      <c r="QON2599" s="18"/>
      <c r="QOW2599" s="18"/>
      <c r="QPF2599" s="18"/>
      <c r="QPO2599" s="18"/>
      <c r="QPX2599" s="18"/>
      <c r="QQG2599" s="18"/>
      <c r="QQP2599" s="18"/>
      <c r="QQY2599" s="18"/>
      <c r="QRH2599" s="18"/>
      <c r="QRQ2599" s="18"/>
      <c r="QRZ2599" s="18"/>
      <c r="QSI2599" s="18"/>
      <c r="QSR2599" s="18"/>
      <c r="QTA2599" s="18"/>
      <c r="QTJ2599" s="18"/>
      <c r="QTS2599" s="18"/>
      <c r="QUB2599" s="18"/>
      <c r="QUK2599" s="18"/>
      <c r="QUT2599" s="18"/>
      <c r="QVC2599" s="18"/>
      <c r="QVL2599" s="18"/>
      <c r="QVU2599" s="18"/>
      <c r="QWD2599" s="18"/>
      <c r="QWM2599" s="18"/>
      <c r="QWV2599" s="18"/>
      <c r="QXE2599" s="18"/>
      <c r="QXN2599" s="18"/>
      <c r="QXW2599" s="18"/>
      <c r="QYF2599" s="18"/>
      <c r="QYO2599" s="18"/>
      <c r="QYX2599" s="18"/>
      <c r="QZG2599" s="18"/>
      <c r="QZP2599" s="18"/>
      <c r="QZY2599" s="18"/>
      <c r="RAH2599" s="18"/>
      <c r="RAQ2599" s="18"/>
      <c r="RAZ2599" s="18"/>
      <c r="RBI2599" s="18"/>
      <c r="RBR2599" s="18"/>
      <c r="RCA2599" s="18"/>
      <c r="RCJ2599" s="18"/>
      <c r="RCS2599" s="18"/>
      <c r="RDB2599" s="18"/>
      <c r="RDK2599" s="18"/>
      <c r="RDT2599" s="18"/>
      <c r="REC2599" s="18"/>
      <c r="REL2599" s="18"/>
      <c r="REU2599" s="18"/>
      <c r="RFD2599" s="18"/>
      <c r="RFM2599" s="18"/>
      <c r="RFV2599" s="18"/>
      <c r="RGE2599" s="18"/>
      <c r="RGN2599" s="18"/>
      <c r="RGW2599" s="18"/>
      <c r="RHF2599" s="18"/>
      <c r="RHO2599" s="18"/>
      <c r="RHX2599" s="18"/>
      <c r="RIG2599" s="18"/>
      <c r="RIP2599" s="18"/>
      <c r="RIY2599" s="18"/>
      <c r="RJH2599" s="18"/>
      <c r="RJQ2599" s="18"/>
      <c r="RJZ2599" s="18"/>
      <c r="RKI2599" s="18"/>
      <c r="RKR2599" s="18"/>
      <c r="RLA2599" s="18"/>
      <c r="RLJ2599" s="18"/>
      <c r="RLS2599" s="18"/>
      <c r="RMB2599" s="18"/>
      <c r="RMK2599" s="18"/>
      <c r="RMT2599" s="18"/>
      <c r="RNC2599" s="18"/>
      <c r="RNL2599" s="18"/>
      <c r="RNU2599" s="18"/>
      <c r="ROD2599" s="18"/>
      <c r="ROM2599" s="18"/>
      <c r="ROV2599" s="18"/>
      <c r="RPE2599" s="18"/>
      <c r="RPN2599" s="18"/>
      <c r="RPW2599" s="18"/>
      <c r="RQF2599" s="18"/>
      <c r="RQO2599" s="18"/>
      <c r="RQX2599" s="18"/>
      <c r="RRG2599" s="18"/>
      <c r="RRP2599" s="18"/>
      <c r="RRY2599" s="18"/>
      <c r="RSH2599" s="18"/>
      <c r="RSQ2599" s="18"/>
      <c r="RSZ2599" s="18"/>
      <c r="RTI2599" s="18"/>
      <c r="RTR2599" s="18"/>
      <c r="RUA2599" s="18"/>
      <c r="RUJ2599" s="18"/>
      <c r="RUS2599" s="18"/>
      <c r="RVB2599" s="18"/>
      <c r="RVK2599" s="18"/>
      <c r="RVT2599" s="18"/>
      <c r="RWC2599" s="18"/>
      <c r="RWL2599" s="18"/>
      <c r="RWU2599" s="18"/>
      <c r="RXD2599" s="18"/>
      <c r="RXM2599" s="18"/>
      <c r="RXV2599" s="18"/>
      <c r="RYE2599" s="18"/>
      <c r="RYN2599" s="18"/>
      <c r="RYW2599" s="18"/>
      <c r="RZF2599" s="18"/>
      <c r="RZO2599" s="18"/>
      <c r="RZX2599" s="18"/>
      <c r="SAG2599" s="18"/>
      <c r="SAP2599" s="18"/>
      <c r="SAY2599" s="18"/>
      <c r="SBH2599" s="18"/>
      <c r="SBQ2599" s="18"/>
      <c r="SBZ2599" s="18"/>
      <c r="SCI2599" s="18"/>
      <c r="SCR2599" s="18"/>
      <c r="SDA2599" s="18"/>
      <c r="SDJ2599" s="18"/>
      <c r="SDS2599" s="18"/>
      <c r="SEB2599" s="18"/>
      <c r="SEK2599" s="18"/>
      <c r="SET2599" s="18"/>
      <c r="SFC2599" s="18"/>
      <c r="SFL2599" s="18"/>
      <c r="SFU2599" s="18"/>
      <c r="SGD2599" s="18"/>
      <c r="SGM2599" s="18"/>
      <c r="SGV2599" s="18"/>
      <c r="SHE2599" s="18"/>
      <c r="SHN2599" s="18"/>
      <c r="SHW2599" s="18"/>
      <c r="SIF2599" s="18"/>
      <c r="SIO2599" s="18"/>
      <c r="SIX2599" s="18"/>
      <c r="SJG2599" s="18"/>
      <c r="SJP2599" s="18"/>
      <c r="SJY2599" s="18"/>
      <c r="SKH2599" s="18"/>
      <c r="SKQ2599" s="18"/>
      <c r="SKZ2599" s="18"/>
      <c r="SLI2599" s="18"/>
      <c r="SLR2599" s="18"/>
      <c r="SMA2599" s="18"/>
      <c r="SMJ2599" s="18"/>
      <c r="SMS2599" s="18"/>
      <c r="SNB2599" s="18"/>
      <c r="SNK2599" s="18"/>
      <c r="SNT2599" s="18"/>
      <c r="SOC2599" s="18"/>
      <c r="SOL2599" s="18"/>
      <c r="SOU2599" s="18"/>
      <c r="SPD2599" s="18"/>
      <c r="SPM2599" s="18"/>
      <c r="SPV2599" s="18"/>
      <c r="SQE2599" s="18"/>
      <c r="SQN2599" s="18"/>
      <c r="SQW2599" s="18"/>
      <c r="SRF2599" s="18"/>
      <c r="SRO2599" s="18"/>
      <c r="SRX2599" s="18"/>
      <c r="SSG2599" s="18"/>
      <c r="SSP2599" s="18"/>
      <c r="SSY2599" s="18"/>
      <c r="STH2599" s="18"/>
      <c r="STQ2599" s="18"/>
      <c r="STZ2599" s="18"/>
      <c r="SUI2599" s="18"/>
      <c r="SUR2599" s="18"/>
      <c r="SVA2599" s="18"/>
      <c r="SVJ2599" s="18"/>
      <c r="SVS2599" s="18"/>
      <c r="SWB2599" s="18"/>
      <c r="SWK2599" s="18"/>
      <c r="SWT2599" s="18"/>
      <c r="SXC2599" s="18"/>
      <c r="SXL2599" s="18"/>
      <c r="SXU2599" s="18"/>
      <c r="SYD2599" s="18"/>
      <c r="SYM2599" s="18"/>
      <c r="SYV2599" s="18"/>
      <c r="SZE2599" s="18"/>
      <c r="SZN2599" s="18"/>
      <c r="SZW2599" s="18"/>
      <c r="TAF2599" s="18"/>
      <c r="TAO2599" s="18"/>
      <c r="TAX2599" s="18"/>
      <c r="TBG2599" s="18"/>
      <c r="TBP2599" s="18"/>
      <c r="TBY2599" s="18"/>
      <c r="TCH2599" s="18"/>
      <c r="TCQ2599" s="18"/>
      <c r="TCZ2599" s="18"/>
      <c r="TDI2599" s="18"/>
      <c r="TDR2599" s="18"/>
      <c r="TEA2599" s="18"/>
      <c r="TEJ2599" s="18"/>
      <c r="TES2599" s="18"/>
      <c r="TFB2599" s="18"/>
      <c r="TFK2599" s="18"/>
      <c r="TFT2599" s="18"/>
      <c r="TGC2599" s="18"/>
      <c r="TGL2599" s="18"/>
      <c r="TGU2599" s="18"/>
      <c r="THD2599" s="18"/>
      <c r="THM2599" s="18"/>
      <c r="THV2599" s="18"/>
      <c r="TIE2599" s="18"/>
      <c r="TIN2599" s="18"/>
      <c r="TIW2599" s="18"/>
      <c r="TJF2599" s="18"/>
      <c r="TJO2599" s="18"/>
      <c r="TJX2599" s="18"/>
      <c r="TKG2599" s="18"/>
      <c r="TKP2599" s="18"/>
      <c r="TKY2599" s="18"/>
      <c r="TLH2599" s="18"/>
      <c r="TLQ2599" s="18"/>
      <c r="TLZ2599" s="18"/>
      <c r="TMI2599" s="18"/>
      <c r="TMR2599" s="18"/>
      <c r="TNA2599" s="18"/>
      <c r="TNJ2599" s="18"/>
      <c r="TNS2599" s="18"/>
      <c r="TOB2599" s="18"/>
      <c r="TOK2599" s="18"/>
      <c r="TOT2599" s="18"/>
      <c r="TPC2599" s="18"/>
      <c r="TPL2599" s="18"/>
      <c r="TPU2599" s="18"/>
      <c r="TQD2599" s="18"/>
      <c r="TQM2599" s="18"/>
      <c r="TQV2599" s="18"/>
      <c r="TRE2599" s="18"/>
      <c r="TRN2599" s="18"/>
      <c r="TRW2599" s="18"/>
      <c r="TSF2599" s="18"/>
      <c r="TSO2599" s="18"/>
      <c r="TSX2599" s="18"/>
      <c r="TTG2599" s="18"/>
      <c r="TTP2599" s="18"/>
      <c r="TTY2599" s="18"/>
      <c r="TUH2599" s="18"/>
      <c r="TUQ2599" s="18"/>
      <c r="TUZ2599" s="18"/>
      <c r="TVI2599" s="18"/>
      <c r="TVR2599" s="18"/>
      <c r="TWA2599" s="18"/>
      <c r="TWJ2599" s="18"/>
      <c r="TWS2599" s="18"/>
      <c r="TXB2599" s="18"/>
      <c r="TXK2599" s="18"/>
      <c r="TXT2599" s="18"/>
      <c r="TYC2599" s="18"/>
      <c r="TYL2599" s="18"/>
      <c r="TYU2599" s="18"/>
      <c r="TZD2599" s="18"/>
      <c r="TZM2599" s="18"/>
      <c r="TZV2599" s="18"/>
      <c r="UAE2599" s="18"/>
      <c r="UAN2599" s="18"/>
      <c r="UAW2599" s="18"/>
      <c r="UBF2599" s="18"/>
      <c r="UBO2599" s="18"/>
      <c r="UBX2599" s="18"/>
      <c r="UCG2599" s="18"/>
      <c r="UCP2599" s="18"/>
      <c r="UCY2599" s="18"/>
      <c r="UDH2599" s="18"/>
      <c r="UDQ2599" s="18"/>
      <c r="UDZ2599" s="18"/>
      <c r="UEI2599" s="18"/>
      <c r="UER2599" s="18"/>
      <c r="UFA2599" s="18"/>
      <c r="UFJ2599" s="18"/>
      <c r="UFS2599" s="18"/>
      <c r="UGB2599" s="18"/>
      <c r="UGK2599" s="18"/>
      <c r="UGT2599" s="18"/>
      <c r="UHC2599" s="18"/>
      <c r="UHL2599" s="18"/>
      <c r="UHU2599" s="18"/>
      <c r="UID2599" s="18"/>
      <c r="UIM2599" s="18"/>
      <c r="UIV2599" s="18"/>
      <c r="UJE2599" s="18"/>
      <c r="UJN2599" s="18"/>
      <c r="UJW2599" s="18"/>
      <c r="UKF2599" s="18"/>
      <c r="UKO2599" s="18"/>
      <c r="UKX2599" s="18"/>
      <c r="ULG2599" s="18"/>
      <c r="ULP2599" s="18"/>
      <c r="ULY2599" s="18"/>
      <c r="UMH2599" s="18"/>
      <c r="UMQ2599" s="18"/>
      <c r="UMZ2599" s="18"/>
      <c r="UNI2599" s="18"/>
      <c r="UNR2599" s="18"/>
      <c r="UOA2599" s="18"/>
      <c r="UOJ2599" s="18"/>
      <c r="UOS2599" s="18"/>
      <c r="UPB2599" s="18"/>
      <c r="UPK2599" s="18"/>
      <c r="UPT2599" s="18"/>
      <c r="UQC2599" s="18"/>
      <c r="UQL2599" s="18"/>
      <c r="UQU2599" s="18"/>
      <c r="URD2599" s="18"/>
      <c r="URM2599" s="18"/>
      <c r="URV2599" s="18"/>
      <c r="USE2599" s="18"/>
      <c r="USN2599" s="18"/>
      <c r="USW2599" s="18"/>
      <c r="UTF2599" s="18"/>
      <c r="UTO2599" s="18"/>
      <c r="UTX2599" s="18"/>
      <c r="UUG2599" s="18"/>
      <c r="UUP2599" s="18"/>
      <c r="UUY2599" s="18"/>
      <c r="UVH2599" s="18"/>
      <c r="UVQ2599" s="18"/>
      <c r="UVZ2599" s="18"/>
      <c r="UWI2599" s="18"/>
      <c r="UWR2599" s="18"/>
      <c r="UXA2599" s="18"/>
      <c r="UXJ2599" s="18"/>
      <c r="UXS2599" s="18"/>
      <c r="UYB2599" s="18"/>
      <c r="UYK2599" s="18"/>
      <c r="UYT2599" s="18"/>
      <c r="UZC2599" s="18"/>
      <c r="UZL2599" s="18"/>
      <c r="UZU2599" s="18"/>
      <c r="VAD2599" s="18"/>
      <c r="VAM2599" s="18"/>
      <c r="VAV2599" s="18"/>
      <c r="VBE2599" s="18"/>
      <c r="VBN2599" s="18"/>
      <c r="VBW2599" s="18"/>
      <c r="VCF2599" s="18"/>
      <c r="VCO2599" s="18"/>
      <c r="VCX2599" s="18"/>
      <c r="VDG2599" s="18"/>
      <c r="VDP2599" s="18"/>
      <c r="VDY2599" s="18"/>
      <c r="VEH2599" s="18"/>
      <c r="VEQ2599" s="18"/>
      <c r="VEZ2599" s="18"/>
      <c r="VFI2599" s="18"/>
      <c r="VFR2599" s="18"/>
      <c r="VGA2599" s="18"/>
      <c r="VGJ2599" s="18"/>
      <c r="VGS2599" s="18"/>
      <c r="VHB2599" s="18"/>
      <c r="VHK2599" s="18"/>
      <c r="VHT2599" s="18"/>
      <c r="VIC2599" s="18"/>
      <c r="VIL2599" s="18"/>
      <c r="VIU2599" s="18"/>
      <c r="VJD2599" s="18"/>
      <c r="VJM2599" s="18"/>
      <c r="VJV2599" s="18"/>
      <c r="VKE2599" s="18"/>
      <c r="VKN2599" s="18"/>
      <c r="VKW2599" s="18"/>
      <c r="VLF2599" s="18"/>
      <c r="VLO2599" s="18"/>
      <c r="VLX2599" s="18"/>
      <c r="VMG2599" s="18"/>
      <c r="VMP2599" s="18"/>
      <c r="VMY2599" s="18"/>
      <c r="VNH2599" s="18"/>
      <c r="VNQ2599" s="18"/>
      <c r="VNZ2599" s="18"/>
      <c r="VOI2599" s="18"/>
      <c r="VOR2599" s="18"/>
      <c r="VPA2599" s="18"/>
      <c r="VPJ2599" s="18"/>
      <c r="VPS2599" s="18"/>
      <c r="VQB2599" s="18"/>
      <c r="VQK2599" s="18"/>
      <c r="VQT2599" s="18"/>
      <c r="VRC2599" s="18"/>
      <c r="VRL2599" s="18"/>
      <c r="VRU2599" s="18"/>
      <c r="VSD2599" s="18"/>
      <c r="VSM2599" s="18"/>
      <c r="VSV2599" s="18"/>
      <c r="VTE2599" s="18"/>
      <c r="VTN2599" s="18"/>
      <c r="VTW2599" s="18"/>
      <c r="VUF2599" s="18"/>
      <c r="VUO2599" s="18"/>
      <c r="VUX2599" s="18"/>
      <c r="VVG2599" s="18"/>
      <c r="VVP2599" s="18"/>
      <c r="VVY2599" s="18"/>
      <c r="VWH2599" s="18"/>
      <c r="VWQ2599" s="18"/>
      <c r="VWZ2599" s="18"/>
      <c r="VXI2599" s="18"/>
      <c r="VXR2599" s="18"/>
      <c r="VYA2599" s="18"/>
      <c r="VYJ2599" s="18"/>
      <c r="VYS2599" s="18"/>
      <c r="VZB2599" s="18"/>
      <c r="VZK2599" s="18"/>
      <c r="VZT2599" s="18"/>
      <c r="WAC2599" s="18"/>
      <c r="WAL2599" s="18"/>
      <c r="WAU2599" s="18"/>
      <c r="WBD2599" s="18"/>
      <c r="WBM2599" s="18"/>
      <c r="WBV2599" s="18"/>
      <c r="WCE2599" s="18"/>
      <c r="WCN2599" s="18"/>
      <c r="WCW2599" s="18"/>
      <c r="WDF2599" s="18"/>
      <c r="WDO2599" s="18"/>
      <c r="WDX2599" s="18"/>
      <c r="WEG2599" s="18"/>
      <c r="WEP2599" s="18"/>
      <c r="WEY2599" s="18"/>
      <c r="WFH2599" s="18"/>
      <c r="WFQ2599" s="18"/>
      <c r="WFZ2599" s="18"/>
      <c r="WGI2599" s="18"/>
      <c r="WGR2599" s="18"/>
      <c r="WHA2599" s="18"/>
      <c r="WHJ2599" s="18"/>
      <c r="WHS2599" s="18"/>
      <c r="WIB2599" s="18"/>
      <c r="WIK2599" s="18"/>
      <c r="WIT2599" s="18"/>
      <c r="WJC2599" s="18"/>
      <c r="WJL2599" s="18"/>
      <c r="WJU2599" s="18"/>
      <c r="WKD2599" s="18"/>
      <c r="WKM2599" s="18"/>
      <c r="WKV2599" s="18"/>
      <c r="WLE2599" s="18"/>
      <c r="WLN2599" s="18"/>
      <c r="WLW2599" s="18"/>
      <c r="WMF2599" s="18"/>
      <c r="WMO2599" s="18"/>
      <c r="WMX2599" s="18"/>
      <c r="WNG2599" s="18"/>
      <c r="WNP2599" s="18"/>
      <c r="WNY2599" s="18"/>
      <c r="WOH2599" s="18"/>
      <c r="WOQ2599" s="18"/>
      <c r="WOZ2599" s="18"/>
      <c r="WPI2599" s="18"/>
      <c r="WPR2599" s="18"/>
      <c r="WQA2599" s="18"/>
      <c r="WQJ2599" s="18"/>
      <c r="WQS2599" s="18"/>
      <c r="WRB2599" s="18"/>
      <c r="WRK2599" s="18"/>
      <c r="WRT2599" s="18"/>
      <c r="WSC2599" s="18"/>
      <c r="WSL2599" s="18"/>
      <c r="WSU2599" s="18"/>
      <c r="WTD2599" s="18"/>
      <c r="WTM2599" s="18"/>
      <c r="WTV2599" s="18"/>
      <c r="WUE2599" s="18"/>
      <c r="WUN2599" s="18"/>
      <c r="WUW2599" s="18"/>
      <c r="WVF2599" s="18"/>
      <c r="WVO2599" s="18"/>
      <c r="WVX2599" s="18"/>
      <c r="WWG2599" s="18"/>
      <c r="WWP2599" s="18"/>
      <c r="WWY2599" s="18"/>
      <c r="WXH2599" s="18"/>
      <c r="WXQ2599" s="18"/>
      <c r="WXZ2599" s="18"/>
      <c r="WYI2599" s="18"/>
      <c r="WYR2599" s="18"/>
      <c r="WZA2599" s="18"/>
      <c r="WZJ2599" s="18"/>
      <c r="WZS2599" s="18"/>
      <c r="XAB2599" s="18"/>
      <c r="XAK2599" s="18"/>
      <c r="XAT2599" s="18"/>
      <c r="XBC2599" s="18"/>
      <c r="XBL2599" s="18"/>
      <c r="XBU2599" s="18"/>
      <c r="XCD2599" s="18"/>
      <c r="XCM2599" s="18"/>
      <c r="XCV2599" s="18"/>
      <c r="XDE2599" s="18"/>
      <c r="XDN2599" s="18"/>
      <c r="XDW2599" s="18"/>
      <c r="XEF2599" s="18"/>
      <c r="XEO2599" s="18"/>
      <c r="XEX2599" s="18"/>
    </row>
    <row r="2600" spans="1:1024 1033:2041 2050:3067 3076:4093 4102:5119 5128:6136 6145:7162 7171:8188 8197:9214 9223:10240 10249:11257 11266:12283 12292:13309 13318:14335 14344:15352 15361:16378" s="20" customFormat="1" x14ac:dyDescent="0.25">
      <c r="A2600" s="20">
        <v>164391</v>
      </c>
      <c r="B2600" s="20">
        <v>910323682</v>
      </c>
      <c r="C2600" s="20" t="s">
        <v>776</v>
      </c>
      <c r="D2600" s="20">
        <v>910323682</v>
      </c>
      <c r="E2600" s="20" t="s">
        <v>39</v>
      </c>
      <c r="F2600" s="20">
        <v>164391</v>
      </c>
      <c r="G2600" s="20" t="s">
        <v>6364</v>
      </c>
      <c r="P2600" s="18"/>
      <c r="Y2600" s="18"/>
      <c r="AH2600" s="18"/>
      <c r="AQ2600" s="18"/>
      <c r="AZ2600" s="18"/>
      <c r="BI2600" s="18"/>
      <c r="BR2600" s="18"/>
      <c r="CA2600" s="18"/>
      <c r="CJ2600" s="18"/>
      <c r="CS2600" s="18"/>
      <c r="DB2600" s="18"/>
      <c r="DK2600" s="18"/>
      <c r="DT2600" s="18"/>
      <c r="EC2600" s="18"/>
      <c r="EL2600" s="18"/>
      <c r="EU2600" s="18"/>
      <c r="FD2600" s="18"/>
      <c r="FM2600" s="18"/>
      <c r="FV2600" s="18"/>
      <c r="GE2600" s="18"/>
      <c r="GN2600" s="18"/>
      <c r="GW2600" s="18"/>
      <c r="HF2600" s="18"/>
      <c r="HO2600" s="18"/>
      <c r="HX2600" s="18"/>
      <c r="IG2600" s="18"/>
      <c r="IP2600" s="18"/>
      <c r="IY2600" s="18"/>
      <c r="JH2600" s="18"/>
      <c r="JQ2600" s="18"/>
      <c r="JZ2600" s="18"/>
      <c r="KI2600" s="18"/>
      <c r="KR2600" s="18"/>
      <c r="LA2600" s="18"/>
      <c r="LJ2600" s="18"/>
      <c r="LS2600" s="18"/>
      <c r="MB2600" s="18"/>
      <c r="MK2600" s="18"/>
      <c r="MT2600" s="18"/>
      <c r="NC2600" s="18"/>
      <c r="NL2600" s="18"/>
      <c r="NU2600" s="18"/>
      <c r="OD2600" s="18"/>
      <c r="OM2600" s="18"/>
      <c r="OV2600" s="18"/>
      <c r="PE2600" s="18"/>
      <c r="PN2600" s="18"/>
      <c r="PW2600" s="18"/>
      <c r="QF2600" s="18"/>
      <c r="QO2600" s="18"/>
      <c r="QX2600" s="18"/>
      <c r="RG2600" s="18"/>
      <c r="RP2600" s="18"/>
      <c r="RY2600" s="18"/>
      <c r="SH2600" s="18"/>
      <c r="SQ2600" s="18"/>
      <c r="SZ2600" s="18"/>
      <c r="TI2600" s="18"/>
      <c r="TR2600" s="18"/>
      <c r="UA2600" s="18"/>
      <c r="UJ2600" s="18"/>
      <c r="US2600" s="18"/>
      <c r="VB2600" s="18"/>
      <c r="VK2600" s="18"/>
      <c r="VT2600" s="18"/>
      <c r="WC2600" s="18"/>
      <c r="WL2600" s="18"/>
      <c r="WU2600" s="18"/>
      <c r="XD2600" s="18"/>
      <c r="XM2600" s="18"/>
      <c r="XV2600" s="18"/>
      <c r="YE2600" s="18"/>
      <c r="YN2600" s="18"/>
      <c r="YW2600" s="18"/>
      <c r="ZF2600" s="18"/>
      <c r="ZO2600" s="18"/>
      <c r="ZX2600" s="18"/>
      <c r="AAG2600" s="18"/>
      <c r="AAP2600" s="18"/>
      <c r="AAY2600" s="18"/>
      <c r="ABH2600" s="18"/>
      <c r="ABQ2600" s="18"/>
      <c r="ABZ2600" s="18"/>
      <c r="ACI2600" s="18"/>
      <c r="ACR2600" s="18"/>
      <c r="ADA2600" s="18"/>
      <c r="ADJ2600" s="18"/>
      <c r="ADS2600" s="18"/>
      <c r="AEB2600" s="18"/>
      <c r="AEK2600" s="18"/>
      <c r="AET2600" s="18"/>
      <c r="AFC2600" s="18"/>
      <c r="AFL2600" s="18"/>
      <c r="AFU2600" s="18"/>
      <c r="AGD2600" s="18"/>
      <c r="AGM2600" s="18"/>
      <c r="AGV2600" s="18"/>
      <c r="AHE2600" s="18"/>
      <c r="AHN2600" s="18"/>
      <c r="AHW2600" s="18"/>
      <c r="AIF2600" s="18"/>
      <c r="AIO2600" s="18"/>
      <c r="AIX2600" s="18"/>
      <c r="AJG2600" s="18"/>
      <c r="AJP2600" s="18"/>
      <c r="AJY2600" s="18"/>
      <c r="AKH2600" s="18"/>
      <c r="AKQ2600" s="18"/>
      <c r="AKZ2600" s="18"/>
      <c r="ALI2600" s="18"/>
      <c r="ALR2600" s="18"/>
      <c r="AMA2600" s="18"/>
      <c r="AMJ2600" s="18"/>
      <c r="AMS2600" s="18"/>
      <c r="ANB2600" s="18"/>
      <c r="ANK2600" s="18"/>
      <c r="ANT2600" s="18"/>
      <c r="AOC2600" s="18"/>
      <c r="AOL2600" s="18"/>
      <c r="AOU2600" s="18"/>
      <c r="APD2600" s="18"/>
      <c r="APM2600" s="18"/>
      <c r="APV2600" s="18"/>
      <c r="AQE2600" s="18"/>
      <c r="AQN2600" s="18"/>
      <c r="AQW2600" s="18"/>
      <c r="ARF2600" s="18"/>
      <c r="ARO2600" s="18"/>
      <c r="ARX2600" s="18"/>
      <c r="ASG2600" s="18"/>
      <c r="ASP2600" s="18"/>
      <c r="ASY2600" s="18"/>
      <c r="ATH2600" s="18"/>
      <c r="ATQ2600" s="18"/>
      <c r="ATZ2600" s="18"/>
      <c r="AUI2600" s="18"/>
      <c r="AUR2600" s="18"/>
      <c r="AVA2600" s="18"/>
      <c r="AVJ2600" s="18"/>
      <c r="AVS2600" s="18"/>
      <c r="AWB2600" s="18"/>
      <c r="AWK2600" s="18"/>
      <c r="AWT2600" s="18"/>
      <c r="AXC2600" s="18"/>
      <c r="AXL2600" s="18"/>
      <c r="AXU2600" s="18"/>
      <c r="AYD2600" s="18"/>
      <c r="AYM2600" s="18"/>
      <c r="AYV2600" s="18"/>
      <c r="AZE2600" s="18"/>
      <c r="AZN2600" s="18"/>
      <c r="AZW2600" s="18"/>
      <c r="BAF2600" s="18"/>
      <c r="BAO2600" s="18"/>
      <c r="BAX2600" s="18"/>
      <c r="BBG2600" s="18"/>
      <c r="BBP2600" s="18"/>
      <c r="BBY2600" s="18"/>
      <c r="BCH2600" s="18"/>
      <c r="BCQ2600" s="18"/>
      <c r="BCZ2600" s="18"/>
      <c r="BDI2600" s="18"/>
      <c r="BDR2600" s="18"/>
      <c r="BEA2600" s="18"/>
      <c r="BEJ2600" s="18"/>
      <c r="BES2600" s="18"/>
      <c r="BFB2600" s="18"/>
      <c r="BFK2600" s="18"/>
      <c r="BFT2600" s="18"/>
      <c r="BGC2600" s="18"/>
      <c r="BGL2600" s="18"/>
      <c r="BGU2600" s="18"/>
      <c r="BHD2600" s="18"/>
      <c r="BHM2600" s="18"/>
      <c r="BHV2600" s="18"/>
      <c r="BIE2600" s="18"/>
      <c r="BIN2600" s="18"/>
      <c r="BIW2600" s="18"/>
      <c r="BJF2600" s="18"/>
      <c r="BJO2600" s="18"/>
      <c r="BJX2600" s="18"/>
      <c r="BKG2600" s="18"/>
      <c r="BKP2600" s="18"/>
      <c r="BKY2600" s="18"/>
      <c r="BLH2600" s="18"/>
      <c r="BLQ2600" s="18"/>
      <c r="BLZ2600" s="18"/>
      <c r="BMI2600" s="18"/>
      <c r="BMR2600" s="18"/>
      <c r="BNA2600" s="18"/>
      <c r="BNJ2600" s="18"/>
      <c r="BNS2600" s="18"/>
      <c r="BOB2600" s="18"/>
      <c r="BOK2600" s="18"/>
      <c r="BOT2600" s="18"/>
      <c r="BPC2600" s="18"/>
      <c r="BPL2600" s="18"/>
      <c r="BPU2600" s="18"/>
      <c r="BQD2600" s="18"/>
      <c r="BQM2600" s="18"/>
      <c r="BQV2600" s="18"/>
      <c r="BRE2600" s="18"/>
      <c r="BRN2600" s="18"/>
      <c r="BRW2600" s="18"/>
      <c r="BSF2600" s="18"/>
      <c r="BSO2600" s="18"/>
      <c r="BSX2600" s="18"/>
      <c r="BTG2600" s="18"/>
      <c r="BTP2600" s="18"/>
      <c r="BTY2600" s="18"/>
      <c r="BUH2600" s="18"/>
      <c r="BUQ2600" s="18"/>
      <c r="BUZ2600" s="18"/>
      <c r="BVI2600" s="18"/>
      <c r="BVR2600" s="18"/>
      <c r="BWA2600" s="18"/>
      <c r="BWJ2600" s="18"/>
      <c r="BWS2600" s="18"/>
      <c r="BXB2600" s="18"/>
      <c r="BXK2600" s="18"/>
      <c r="BXT2600" s="18"/>
      <c r="BYC2600" s="18"/>
      <c r="BYL2600" s="18"/>
      <c r="BYU2600" s="18"/>
      <c r="BZD2600" s="18"/>
      <c r="BZM2600" s="18"/>
      <c r="BZV2600" s="18"/>
      <c r="CAE2600" s="18"/>
      <c r="CAN2600" s="18"/>
      <c r="CAW2600" s="18"/>
      <c r="CBF2600" s="18"/>
      <c r="CBO2600" s="18"/>
      <c r="CBX2600" s="18"/>
      <c r="CCG2600" s="18"/>
      <c r="CCP2600" s="18"/>
      <c r="CCY2600" s="18"/>
      <c r="CDH2600" s="18"/>
      <c r="CDQ2600" s="18"/>
      <c r="CDZ2600" s="18"/>
      <c r="CEI2600" s="18"/>
      <c r="CER2600" s="18"/>
      <c r="CFA2600" s="18"/>
      <c r="CFJ2600" s="18"/>
      <c r="CFS2600" s="18"/>
      <c r="CGB2600" s="18"/>
      <c r="CGK2600" s="18"/>
      <c r="CGT2600" s="18"/>
      <c r="CHC2600" s="18"/>
      <c r="CHL2600" s="18"/>
      <c r="CHU2600" s="18"/>
      <c r="CID2600" s="18"/>
      <c r="CIM2600" s="18"/>
      <c r="CIV2600" s="18"/>
      <c r="CJE2600" s="18"/>
      <c r="CJN2600" s="18"/>
      <c r="CJW2600" s="18"/>
      <c r="CKF2600" s="18"/>
      <c r="CKO2600" s="18"/>
      <c r="CKX2600" s="18"/>
      <c r="CLG2600" s="18"/>
      <c r="CLP2600" s="18"/>
      <c r="CLY2600" s="18"/>
      <c r="CMH2600" s="18"/>
      <c r="CMQ2600" s="18"/>
      <c r="CMZ2600" s="18"/>
      <c r="CNI2600" s="18"/>
      <c r="CNR2600" s="18"/>
      <c r="COA2600" s="18"/>
      <c r="COJ2600" s="18"/>
      <c r="COS2600" s="18"/>
      <c r="CPB2600" s="18"/>
      <c r="CPK2600" s="18"/>
      <c r="CPT2600" s="18"/>
      <c r="CQC2600" s="18"/>
      <c r="CQL2600" s="18"/>
      <c r="CQU2600" s="18"/>
      <c r="CRD2600" s="18"/>
      <c r="CRM2600" s="18"/>
      <c r="CRV2600" s="18"/>
      <c r="CSE2600" s="18"/>
      <c r="CSN2600" s="18"/>
      <c r="CSW2600" s="18"/>
      <c r="CTF2600" s="18"/>
      <c r="CTO2600" s="18"/>
      <c r="CTX2600" s="18"/>
      <c r="CUG2600" s="18"/>
      <c r="CUP2600" s="18"/>
      <c r="CUY2600" s="18"/>
      <c r="CVH2600" s="18"/>
      <c r="CVQ2600" s="18"/>
      <c r="CVZ2600" s="18"/>
      <c r="CWI2600" s="18"/>
      <c r="CWR2600" s="18"/>
      <c r="CXA2600" s="18"/>
      <c r="CXJ2600" s="18"/>
      <c r="CXS2600" s="18"/>
      <c r="CYB2600" s="18"/>
      <c r="CYK2600" s="18"/>
      <c r="CYT2600" s="18"/>
      <c r="CZC2600" s="18"/>
      <c r="CZL2600" s="18"/>
      <c r="CZU2600" s="18"/>
      <c r="DAD2600" s="18"/>
      <c r="DAM2600" s="18"/>
      <c r="DAV2600" s="18"/>
      <c r="DBE2600" s="18"/>
      <c r="DBN2600" s="18"/>
      <c r="DBW2600" s="18"/>
      <c r="DCF2600" s="18"/>
      <c r="DCO2600" s="18"/>
      <c r="DCX2600" s="18"/>
      <c r="DDG2600" s="18"/>
      <c r="DDP2600" s="18"/>
      <c r="DDY2600" s="18"/>
      <c r="DEH2600" s="18"/>
      <c r="DEQ2600" s="18"/>
      <c r="DEZ2600" s="18"/>
      <c r="DFI2600" s="18"/>
      <c r="DFR2600" s="18"/>
      <c r="DGA2600" s="18"/>
      <c r="DGJ2600" s="18"/>
      <c r="DGS2600" s="18"/>
      <c r="DHB2600" s="18"/>
      <c r="DHK2600" s="18"/>
      <c r="DHT2600" s="18"/>
      <c r="DIC2600" s="18"/>
      <c r="DIL2600" s="18"/>
      <c r="DIU2600" s="18"/>
      <c r="DJD2600" s="18"/>
      <c r="DJM2600" s="18"/>
      <c r="DJV2600" s="18"/>
      <c r="DKE2600" s="18"/>
      <c r="DKN2600" s="18"/>
      <c r="DKW2600" s="18"/>
      <c r="DLF2600" s="18"/>
      <c r="DLO2600" s="18"/>
      <c r="DLX2600" s="18"/>
      <c r="DMG2600" s="18"/>
      <c r="DMP2600" s="18"/>
      <c r="DMY2600" s="18"/>
      <c r="DNH2600" s="18"/>
      <c r="DNQ2600" s="18"/>
      <c r="DNZ2600" s="18"/>
      <c r="DOI2600" s="18"/>
      <c r="DOR2600" s="18"/>
      <c r="DPA2600" s="18"/>
      <c r="DPJ2600" s="18"/>
      <c r="DPS2600" s="18"/>
      <c r="DQB2600" s="18"/>
      <c r="DQK2600" s="18"/>
      <c r="DQT2600" s="18"/>
      <c r="DRC2600" s="18"/>
      <c r="DRL2600" s="18"/>
      <c r="DRU2600" s="18"/>
      <c r="DSD2600" s="18"/>
      <c r="DSM2600" s="18"/>
      <c r="DSV2600" s="18"/>
      <c r="DTE2600" s="18"/>
      <c r="DTN2600" s="18"/>
      <c r="DTW2600" s="18"/>
      <c r="DUF2600" s="18"/>
      <c r="DUO2600" s="18"/>
      <c r="DUX2600" s="18"/>
      <c r="DVG2600" s="18"/>
      <c r="DVP2600" s="18"/>
      <c r="DVY2600" s="18"/>
      <c r="DWH2600" s="18"/>
      <c r="DWQ2600" s="18"/>
      <c r="DWZ2600" s="18"/>
      <c r="DXI2600" s="18"/>
      <c r="DXR2600" s="18"/>
      <c r="DYA2600" s="18"/>
      <c r="DYJ2600" s="18"/>
      <c r="DYS2600" s="18"/>
      <c r="DZB2600" s="18"/>
      <c r="DZK2600" s="18"/>
      <c r="DZT2600" s="18"/>
      <c r="EAC2600" s="18"/>
      <c r="EAL2600" s="18"/>
      <c r="EAU2600" s="18"/>
      <c r="EBD2600" s="18"/>
      <c r="EBM2600" s="18"/>
      <c r="EBV2600" s="18"/>
      <c r="ECE2600" s="18"/>
      <c r="ECN2600" s="18"/>
      <c r="ECW2600" s="18"/>
      <c r="EDF2600" s="18"/>
      <c r="EDO2600" s="18"/>
      <c r="EDX2600" s="18"/>
      <c r="EEG2600" s="18"/>
      <c r="EEP2600" s="18"/>
      <c r="EEY2600" s="18"/>
      <c r="EFH2600" s="18"/>
      <c r="EFQ2600" s="18"/>
      <c r="EFZ2600" s="18"/>
      <c r="EGI2600" s="18"/>
      <c r="EGR2600" s="18"/>
      <c r="EHA2600" s="18"/>
      <c r="EHJ2600" s="18"/>
      <c r="EHS2600" s="18"/>
      <c r="EIB2600" s="18"/>
      <c r="EIK2600" s="18"/>
      <c r="EIT2600" s="18"/>
      <c r="EJC2600" s="18"/>
      <c r="EJL2600" s="18"/>
      <c r="EJU2600" s="18"/>
      <c r="EKD2600" s="18"/>
      <c r="EKM2600" s="18"/>
      <c r="EKV2600" s="18"/>
      <c r="ELE2600" s="18"/>
      <c r="ELN2600" s="18"/>
      <c r="ELW2600" s="18"/>
      <c r="EMF2600" s="18"/>
      <c r="EMO2600" s="18"/>
      <c r="EMX2600" s="18"/>
      <c r="ENG2600" s="18"/>
      <c r="ENP2600" s="18"/>
      <c r="ENY2600" s="18"/>
      <c r="EOH2600" s="18"/>
      <c r="EOQ2600" s="18"/>
      <c r="EOZ2600" s="18"/>
      <c r="EPI2600" s="18"/>
      <c r="EPR2600" s="18"/>
      <c r="EQA2600" s="18"/>
      <c r="EQJ2600" s="18"/>
      <c r="EQS2600" s="18"/>
      <c r="ERB2600" s="18"/>
      <c r="ERK2600" s="18"/>
      <c r="ERT2600" s="18"/>
      <c r="ESC2600" s="18"/>
      <c r="ESL2600" s="18"/>
      <c r="ESU2600" s="18"/>
      <c r="ETD2600" s="18"/>
      <c r="ETM2600" s="18"/>
      <c r="ETV2600" s="18"/>
      <c r="EUE2600" s="18"/>
      <c r="EUN2600" s="18"/>
      <c r="EUW2600" s="18"/>
      <c r="EVF2600" s="18"/>
      <c r="EVO2600" s="18"/>
      <c r="EVX2600" s="18"/>
      <c r="EWG2600" s="18"/>
      <c r="EWP2600" s="18"/>
      <c r="EWY2600" s="18"/>
      <c r="EXH2600" s="18"/>
      <c r="EXQ2600" s="18"/>
      <c r="EXZ2600" s="18"/>
      <c r="EYI2600" s="18"/>
      <c r="EYR2600" s="18"/>
      <c r="EZA2600" s="18"/>
      <c r="EZJ2600" s="18"/>
      <c r="EZS2600" s="18"/>
      <c r="FAB2600" s="18"/>
      <c r="FAK2600" s="18"/>
      <c r="FAT2600" s="18"/>
      <c r="FBC2600" s="18"/>
      <c r="FBL2600" s="18"/>
      <c r="FBU2600" s="18"/>
      <c r="FCD2600" s="18"/>
      <c r="FCM2600" s="18"/>
      <c r="FCV2600" s="18"/>
      <c r="FDE2600" s="18"/>
      <c r="FDN2600" s="18"/>
      <c r="FDW2600" s="18"/>
      <c r="FEF2600" s="18"/>
      <c r="FEO2600" s="18"/>
      <c r="FEX2600" s="18"/>
      <c r="FFG2600" s="18"/>
      <c r="FFP2600" s="18"/>
      <c r="FFY2600" s="18"/>
      <c r="FGH2600" s="18"/>
      <c r="FGQ2600" s="18"/>
      <c r="FGZ2600" s="18"/>
      <c r="FHI2600" s="18"/>
      <c r="FHR2600" s="18"/>
      <c r="FIA2600" s="18"/>
      <c r="FIJ2600" s="18"/>
      <c r="FIS2600" s="18"/>
      <c r="FJB2600" s="18"/>
      <c r="FJK2600" s="18"/>
      <c r="FJT2600" s="18"/>
      <c r="FKC2600" s="18"/>
      <c r="FKL2600" s="18"/>
      <c r="FKU2600" s="18"/>
      <c r="FLD2600" s="18"/>
      <c r="FLM2600" s="18"/>
      <c r="FLV2600" s="18"/>
      <c r="FME2600" s="18"/>
      <c r="FMN2600" s="18"/>
      <c r="FMW2600" s="18"/>
      <c r="FNF2600" s="18"/>
      <c r="FNO2600" s="18"/>
      <c r="FNX2600" s="18"/>
      <c r="FOG2600" s="18"/>
      <c r="FOP2600" s="18"/>
      <c r="FOY2600" s="18"/>
      <c r="FPH2600" s="18"/>
      <c r="FPQ2600" s="18"/>
      <c r="FPZ2600" s="18"/>
      <c r="FQI2600" s="18"/>
      <c r="FQR2600" s="18"/>
      <c r="FRA2600" s="18"/>
      <c r="FRJ2600" s="18"/>
      <c r="FRS2600" s="18"/>
      <c r="FSB2600" s="18"/>
      <c r="FSK2600" s="18"/>
      <c r="FST2600" s="18"/>
      <c r="FTC2600" s="18"/>
      <c r="FTL2600" s="18"/>
      <c r="FTU2600" s="18"/>
      <c r="FUD2600" s="18"/>
      <c r="FUM2600" s="18"/>
      <c r="FUV2600" s="18"/>
      <c r="FVE2600" s="18"/>
      <c r="FVN2600" s="18"/>
      <c r="FVW2600" s="18"/>
      <c r="FWF2600" s="18"/>
      <c r="FWO2600" s="18"/>
      <c r="FWX2600" s="18"/>
      <c r="FXG2600" s="18"/>
      <c r="FXP2600" s="18"/>
      <c r="FXY2600" s="18"/>
      <c r="FYH2600" s="18"/>
      <c r="FYQ2600" s="18"/>
      <c r="FYZ2600" s="18"/>
      <c r="FZI2600" s="18"/>
      <c r="FZR2600" s="18"/>
      <c r="GAA2600" s="18"/>
      <c r="GAJ2600" s="18"/>
      <c r="GAS2600" s="18"/>
      <c r="GBB2600" s="18"/>
      <c r="GBK2600" s="18"/>
      <c r="GBT2600" s="18"/>
      <c r="GCC2600" s="18"/>
      <c r="GCL2600" s="18"/>
      <c r="GCU2600" s="18"/>
      <c r="GDD2600" s="18"/>
      <c r="GDM2600" s="18"/>
      <c r="GDV2600" s="18"/>
      <c r="GEE2600" s="18"/>
      <c r="GEN2600" s="18"/>
      <c r="GEW2600" s="18"/>
      <c r="GFF2600" s="18"/>
      <c r="GFO2600" s="18"/>
      <c r="GFX2600" s="18"/>
      <c r="GGG2600" s="18"/>
      <c r="GGP2600" s="18"/>
      <c r="GGY2600" s="18"/>
      <c r="GHH2600" s="18"/>
      <c r="GHQ2600" s="18"/>
      <c r="GHZ2600" s="18"/>
      <c r="GII2600" s="18"/>
      <c r="GIR2600" s="18"/>
      <c r="GJA2600" s="18"/>
      <c r="GJJ2600" s="18"/>
      <c r="GJS2600" s="18"/>
      <c r="GKB2600" s="18"/>
      <c r="GKK2600" s="18"/>
      <c r="GKT2600" s="18"/>
      <c r="GLC2600" s="18"/>
      <c r="GLL2600" s="18"/>
      <c r="GLU2600" s="18"/>
      <c r="GMD2600" s="18"/>
      <c r="GMM2600" s="18"/>
      <c r="GMV2600" s="18"/>
      <c r="GNE2600" s="18"/>
      <c r="GNN2600" s="18"/>
      <c r="GNW2600" s="18"/>
      <c r="GOF2600" s="18"/>
      <c r="GOO2600" s="18"/>
      <c r="GOX2600" s="18"/>
      <c r="GPG2600" s="18"/>
      <c r="GPP2600" s="18"/>
      <c r="GPY2600" s="18"/>
      <c r="GQH2600" s="18"/>
      <c r="GQQ2600" s="18"/>
      <c r="GQZ2600" s="18"/>
      <c r="GRI2600" s="18"/>
      <c r="GRR2600" s="18"/>
      <c r="GSA2600" s="18"/>
      <c r="GSJ2600" s="18"/>
      <c r="GSS2600" s="18"/>
      <c r="GTB2600" s="18"/>
      <c r="GTK2600" s="18"/>
      <c r="GTT2600" s="18"/>
      <c r="GUC2600" s="18"/>
      <c r="GUL2600" s="18"/>
      <c r="GUU2600" s="18"/>
      <c r="GVD2600" s="18"/>
      <c r="GVM2600" s="18"/>
      <c r="GVV2600" s="18"/>
      <c r="GWE2600" s="18"/>
      <c r="GWN2600" s="18"/>
      <c r="GWW2600" s="18"/>
      <c r="GXF2600" s="18"/>
      <c r="GXO2600" s="18"/>
      <c r="GXX2600" s="18"/>
      <c r="GYG2600" s="18"/>
      <c r="GYP2600" s="18"/>
      <c r="GYY2600" s="18"/>
      <c r="GZH2600" s="18"/>
      <c r="GZQ2600" s="18"/>
      <c r="GZZ2600" s="18"/>
      <c r="HAI2600" s="18"/>
      <c r="HAR2600" s="18"/>
      <c r="HBA2600" s="18"/>
      <c r="HBJ2600" s="18"/>
      <c r="HBS2600" s="18"/>
      <c r="HCB2600" s="18"/>
      <c r="HCK2600" s="18"/>
      <c r="HCT2600" s="18"/>
      <c r="HDC2600" s="18"/>
      <c r="HDL2600" s="18"/>
      <c r="HDU2600" s="18"/>
      <c r="HED2600" s="18"/>
      <c r="HEM2600" s="18"/>
      <c r="HEV2600" s="18"/>
      <c r="HFE2600" s="18"/>
      <c r="HFN2600" s="18"/>
      <c r="HFW2600" s="18"/>
      <c r="HGF2600" s="18"/>
      <c r="HGO2600" s="18"/>
      <c r="HGX2600" s="18"/>
      <c r="HHG2600" s="18"/>
      <c r="HHP2600" s="18"/>
      <c r="HHY2600" s="18"/>
      <c r="HIH2600" s="18"/>
      <c r="HIQ2600" s="18"/>
      <c r="HIZ2600" s="18"/>
      <c r="HJI2600" s="18"/>
      <c r="HJR2600" s="18"/>
      <c r="HKA2600" s="18"/>
      <c r="HKJ2600" s="18"/>
      <c r="HKS2600" s="18"/>
      <c r="HLB2600" s="18"/>
      <c r="HLK2600" s="18"/>
      <c r="HLT2600" s="18"/>
      <c r="HMC2600" s="18"/>
      <c r="HML2600" s="18"/>
      <c r="HMU2600" s="18"/>
      <c r="HND2600" s="18"/>
      <c r="HNM2600" s="18"/>
      <c r="HNV2600" s="18"/>
      <c r="HOE2600" s="18"/>
      <c r="HON2600" s="18"/>
      <c r="HOW2600" s="18"/>
      <c r="HPF2600" s="18"/>
      <c r="HPO2600" s="18"/>
      <c r="HPX2600" s="18"/>
      <c r="HQG2600" s="18"/>
      <c r="HQP2600" s="18"/>
      <c r="HQY2600" s="18"/>
      <c r="HRH2600" s="18"/>
      <c r="HRQ2600" s="18"/>
      <c r="HRZ2600" s="18"/>
      <c r="HSI2600" s="18"/>
      <c r="HSR2600" s="18"/>
      <c r="HTA2600" s="18"/>
      <c r="HTJ2600" s="18"/>
      <c r="HTS2600" s="18"/>
      <c r="HUB2600" s="18"/>
      <c r="HUK2600" s="18"/>
      <c r="HUT2600" s="18"/>
      <c r="HVC2600" s="18"/>
      <c r="HVL2600" s="18"/>
      <c r="HVU2600" s="18"/>
      <c r="HWD2600" s="18"/>
      <c r="HWM2600" s="18"/>
      <c r="HWV2600" s="18"/>
      <c r="HXE2600" s="18"/>
      <c r="HXN2600" s="18"/>
      <c r="HXW2600" s="18"/>
      <c r="HYF2600" s="18"/>
      <c r="HYO2600" s="18"/>
      <c r="HYX2600" s="18"/>
      <c r="HZG2600" s="18"/>
      <c r="HZP2600" s="18"/>
      <c r="HZY2600" s="18"/>
      <c r="IAH2600" s="18"/>
      <c r="IAQ2600" s="18"/>
      <c r="IAZ2600" s="18"/>
      <c r="IBI2600" s="18"/>
      <c r="IBR2600" s="18"/>
      <c r="ICA2600" s="18"/>
      <c r="ICJ2600" s="18"/>
      <c r="ICS2600" s="18"/>
      <c r="IDB2600" s="18"/>
      <c r="IDK2600" s="18"/>
      <c r="IDT2600" s="18"/>
      <c r="IEC2600" s="18"/>
      <c r="IEL2600" s="18"/>
      <c r="IEU2600" s="18"/>
      <c r="IFD2600" s="18"/>
      <c r="IFM2600" s="18"/>
      <c r="IFV2600" s="18"/>
      <c r="IGE2600" s="18"/>
      <c r="IGN2600" s="18"/>
      <c r="IGW2600" s="18"/>
      <c r="IHF2600" s="18"/>
      <c r="IHO2600" s="18"/>
      <c r="IHX2600" s="18"/>
      <c r="IIG2600" s="18"/>
      <c r="IIP2600" s="18"/>
      <c r="IIY2600" s="18"/>
      <c r="IJH2600" s="18"/>
      <c r="IJQ2600" s="18"/>
      <c r="IJZ2600" s="18"/>
      <c r="IKI2600" s="18"/>
      <c r="IKR2600" s="18"/>
      <c r="ILA2600" s="18"/>
      <c r="ILJ2600" s="18"/>
      <c r="ILS2600" s="18"/>
      <c r="IMB2600" s="18"/>
      <c r="IMK2600" s="18"/>
      <c r="IMT2600" s="18"/>
      <c r="INC2600" s="18"/>
      <c r="INL2600" s="18"/>
      <c r="INU2600" s="18"/>
      <c r="IOD2600" s="18"/>
      <c r="IOM2600" s="18"/>
      <c r="IOV2600" s="18"/>
      <c r="IPE2600" s="18"/>
      <c r="IPN2600" s="18"/>
      <c r="IPW2600" s="18"/>
      <c r="IQF2600" s="18"/>
      <c r="IQO2600" s="18"/>
      <c r="IQX2600" s="18"/>
      <c r="IRG2600" s="18"/>
      <c r="IRP2600" s="18"/>
      <c r="IRY2600" s="18"/>
      <c r="ISH2600" s="18"/>
      <c r="ISQ2600" s="18"/>
      <c r="ISZ2600" s="18"/>
      <c r="ITI2600" s="18"/>
      <c r="ITR2600" s="18"/>
      <c r="IUA2600" s="18"/>
      <c r="IUJ2600" s="18"/>
      <c r="IUS2600" s="18"/>
      <c r="IVB2600" s="18"/>
      <c r="IVK2600" s="18"/>
      <c r="IVT2600" s="18"/>
      <c r="IWC2600" s="18"/>
      <c r="IWL2600" s="18"/>
      <c r="IWU2600" s="18"/>
      <c r="IXD2600" s="18"/>
      <c r="IXM2600" s="18"/>
      <c r="IXV2600" s="18"/>
      <c r="IYE2600" s="18"/>
      <c r="IYN2600" s="18"/>
      <c r="IYW2600" s="18"/>
      <c r="IZF2600" s="18"/>
      <c r="IZO2600" s="18"/>
      <c r="IZX2600" s="18"/>
      <c r="JAG2600" s="18"/>
      <c r="JAP2600" s="18"/>
      <c r="JAY2600" s="18"/>
      <c r="JBH2600" s="18"/>
      <c r="JBQ2600" s="18"/>
      <c r="JBZ2600" s="18"/>
      <c r="JCI2600" s="18"/>
      <c r="JCR2600" s="18"/>
      <c r="JDA2600" s="18"/>
      <c r="JDJ2600" s="18"/>
      <c r="JDS2600" s="18"/>
      <c r="JEB2600" s="18"/>
      <c r="JEK2600" s="18"/>
      <c r="JET2600" s="18"/>
      <c r="JFC2600" s="18"/>
      <c r="JFL2600" s="18"/>
      <c r="JFU2600" s="18"/>
      <c r="JGD2600" s="18"/>
      <c r="JGM2600" s="18"/>
      <c r="JGV2600" s="18"/>
      <c r="JHE2600" s="18"/>
      <c r="JHN2600" s="18"/>
      <c r="JHW2600" s="18"/>
      <c r="JIF2600" s="18"/>
      <c r="JIO2600" s="18"/>
      <c r="JIX2600" s="18"/>
      <c r="JJG2600" s="18"/>
      <c r="JJP2600" s="18"/>
      <c r="JJY2600" s="18"/>
      <c r="JKH2600" s="18"/>
      <c r="JKQ2600" s="18"/>
      <c r="JKZ2600" s="18"/>
      <c r="JLI2600" s="18"/>
      <c r="JLR2600" s="18"/>
      <c r="JMA2600" s="18"/>
      <c r="JMJ2600" s="18"/>
      <c r="JMS2600" s="18"/>
      <c r="JNB2600" s="18"/>
      <c r="JNK2600" s="18"/>
      <c r="JNT2600" s="18"/>
      <c r="JOC2600" s="18"/>
      <c r="JOL2600" s="18"/>
      <c r="JOU2600" s="18"/>
      <c r="JPD2600" s="18"/>
      <c r="JPM2600" s="18"/>
      <c r="JPV2600" s="18"/>
      <c r="JQE2600" s="18"/>
      <c r="JQN2600" s="18"/>
      <c r="JQW2600" s="18"/>
      <c r="JRF2600" s="18"/>
      <c r="JRO2600" s="18"/>
      <c r="JRX2600" s="18"/>
      <c r="JSG2600" s="18"/>
      <c r="JSP2600" s="18"/>
      <c r="JSY2600" s="18"/>
      <c r="JTH2600" s="18"/>
      <c r="JTQ2600" s="18"/>
      <c r="JTZ2600" s="18"/>
      <c r="JUI2600" s="18"/>
      <c r="JUR2600" s="18"/>
      <c r="JVA2600" s="18"/>
      <c r="JVJ2600" s="18"/>
      <c r="JVS2600" s="18"/>
      <c r="JWB2600" s="18"/>
      <c r="JWK2600" s="18"/>
      <c r="JWT2600" s="18"/>
      <c r="JXC2600" s="18"/>
      <c r="JXL2600" s="18"/>
      <c r="JXU2600" s="18"/>
      <c r="JYD2600" s="18"/>
      <c r="JYM2600" s="18"/>
      <c r="JYV2600" s="18"/>
      <c r="JZE2600" s="18"/>
      <c r="JZN2600" s="18"/>
      <c r="JZW2600" s="18"/>
      <c r="KAF2600" s="18"/>
      <c r="KAO2600" s="18"/>
      <c r="KAX2600" s="18"/>
      <c r="KBG2600" s="18"/>
      <c r="KBP2600" s="18"/>
      <c r="KBY2600" s="18"/>
      <c r="KCH2600" s="18"/>
      <c r="KCQ2600" s="18"/>
      <c r="KCZ2600" s="18"/>
      <c r="KDI2600" s="18"/>
      <c r="KDR2600" s="18"/>
      <c r="KEA2600" s="18"/>
      <c r="KEJ2600" s="18"/>
      <c r="KES2600" s="18"/>
      <c r="KFB2600" s="18"/>
      <c r="KFK2600" s="18"/>
      <c r="KFT2600" s="18"/>
      <c r="KGC2600" s="18"/>
      <c r="KGL2600" s="18"/>
      <c r="KGU2600" s="18"/>
      <c r="KHD2600" s="18"/>
      <c r="KHM2600" s="18"/>
      <c r="KHV2600" s="18"/>
      <c r="KIE2600" s="18"/>
      <c r="KIN2600" s="18"/>
      <c r="KIW2600" s="18"/>
      <c r="KJF2600" s="18"/>
      <c r="KJO2600" s="18"/>
      <c r="KJX2600" s="18"/>
      <c r="KKG2600" s="18"/>
      <c r="KKP2600" s="18"/>
      <c r="KKY2600" s="18"/>
      <c r="KLH2600" s="18"/>
      <c r="KLQ2600" s="18"/>
      <c r="KLZ2600" s="18"/>
      <c r="KMI2600" s="18"/>
      <c r="KMR2600" s="18"/>
      <c r="KNA2600" s="18"/>
      <c r="KNJ2600" s="18"/>
      <c r="KNS2600" s="18"/>
      <c r="KOB2600" s="18"/>
      <c r="KOK2600" s="18"/>
      <c r="KOT2600" s="18"/>
      <c r="KPC2600" s="18"/>
      <c r="KPL2600" s="18"/>
      <c r="KPU2600" s="18"/>
      <c r="KQD2600" s="18"/>
      <c r="KQM2600" s="18"/>
      <c r="KQV2600" s="18"/>
      <c r="KRE2600" s="18"/>
      <c r="KRN2600" s="18"/>
      <c r="KRW2600" s="18"/>
      <c r="KSF2600" s="18"/>
      <c r="KSO2600" s="18"/>
      <c r="KSX2600" s="18"/>
      <c r="KTG2600" s="18"/>
      <c r="KTP2600" s="18"/>
      <c r="KTY2600" s="18"/>
      <c r="KUH2600" s="18"/>
      <c r="KUQ2600" s="18"/>
      <c r="KUZ2600" s="18"/>
      <c r="KVI2600" s="18"/>
      <c r="KVR2600" s="18"/>
      <c r="KWA2600" s="18"/>
      <c r="KWJ2600" s="18"/>
      <c r="KWS2600" s="18"/>
      <c r="KXB2600" s="18"/>
      <c r="KXK2600" s="18"/>
      <c r="KXT2600" s="18"/>
      <c r="KYC2600" s="18"/>
      <c r="KYL2600" s="18"/>
      <c r="KYU2600" s="18"/>
      <c r="KZD2600" s="18"/>
      <c r="KZM2600" s="18"/>
      <c r="KZV2600" s="18"/>
      <c r="LAE2600" s="18"/>
      <c r="LAN2600" s="18"/>
      <c r="LAW2600" s="18"/>
      <c r="LBF2600" s="18"/>
      <c r="LBO2600" s="18"/>
      <c r="LBX2600" s="18"/>
      <c r="LCG2600" s="18"/>
      <c r="LCP2600" s="18"/>
      <c r="LCY2600" s="18"/>
      <c r="LDH2600" s="18"/>
      <c r="LDQ2600" s="18"/>
      <c r="LDZ2600" s="18"/>
      <c r="LEI2600" s="18"/>
      <c r="LER2600" s="18"/>
      <c r="LFA2600" s="18"/>
      <c r="LFJ2600" s="18"/>
      <c r="LFS2600" s="18"/>
      <c r="LGB2600" s="18"/>
      <c r="LGK2600" s="18"/>
      <c r="LGT2600" s="18"/>
      <c r="LHC2600" s="18"/>
      <c r="LHL2600" s="18"/>
      <c r="LHU2600" s="18"/>
      <c r="LID2600" s="18"/>
      <c r="LIM2600" s="18"/>
      <c r="LIV2600" s="18"/>
      <c r="LJE2600" s="18"/>
      <c r="LJN2600" s="18"/>
      <c r="LJW2600" s="18"/>
      <c r="LKF2600" s="18"/>
      <c r="LKO2600" s="18"/>
      <c r="LKX2600" s="18"/>
      <c r="LLG2600" s="18"/>
      <c r="LLP2600" s="18"/>
      <c r="LLY2600" s="18"/>
      <c r="LMH2600" s="18"/>
      <c r="LMQ2600" s="18"/>
      <c r="LMZ2600" s="18"/>
      <c r="LNI2600" s="18"/>
      <c r="LNR2600" s="18"/>
      <c r="LOA2600" s="18"/>
      <c r="LOJ2600" s="18"/>
      <c r="LOS2600" s="18"/>
      <c r="LPB2600" s="18"/>
      <c r="LPK2600" s="18"/>
      <c r="LPT2600" s="18"/>
      <c r="LQC2600" s="18"/>
      <c r="LQL2600" s="18"/>
      <c r="LQU2600" s="18"/>
      <c r="LRD2600" s="18"/>
      <c r="LRM2600" s="18"/>
      <c r="LRV2600" s="18"/>
      <c r="LSE2600" s="18"/>
      <c r="LSN2600" s="18"/>
      <c r="LSW2600" s="18"/>
      <c r="LTF2600" s="18"/>
      <c r="LTO2600" s="18"/>
      <c r="LTX2600" s="18"/>
      <c r="LUG2600" s="18"/>
      <c r="LUP2600" s="18"/>
      <c r="LUY2600" s="18"/>
      <c r="LVH2600" s="18"/>
      <c r="LVQ2600" s="18"/>
      <c r="LVZ2600" s="18"/>
      <c r="LWI2600" s="18"/>
      <c r="LWR2600" s="18"/>
      <c r="LXA2600" s="18"/>
      <c r="LXJ2600" s="18"/>
      <c r="LXS2600" s="18"/>
      <c r="LYB2600" s="18"/>
      <c r="LYK2600" s="18"/>
      <c r="LYT2600" s="18"/>
      <c r="LZC2600" s="18"/>
      <c r="LZL2600" s="18"/>
      <c r="LZU2600" s="18"/>
      <c r="MAD2600" s="18"/>
      <c r="MAM2600" s="18"/>
      <c r="MAV2600" s="18"/>
      <c r="MBE2600" s="18"/>
      <c r="MBN2600" s="18"/>
      <c r="MBW2600" s="18"/>
      <c r="MCF2600" s="18"/>
      <c r="MCO2600" s="18"/>
      <c r="MCX2600" s="18"/>
      <c r="MDG2600" s="18"/>
      <c r="MDP2600" s="18"/>
      <c r="MDY2600" s="18"/>
      <c r="MEH2600" s="18"/>
      <c r="MEQ2600" s="18"/>
      <c r="MEZ2600" s="18"/>
      <c r="MFI2600" s="18"/>
      <c r="MFR2600" s="18"/>
      <c r="MGA2600" s="18"/>
      <c r="MGJ2600" s="18"/>
      <c r="MGS2600" s="18"/>
      <c r="MHB2600" s="18"/>
      <c r="MHK2600" s="18"/>
      <c r="MHT2600" s="18"/>
      <c r="MIC2600" s="18"/>
      <c r="MIL2600" s="18"/>
      <c r="MIU2600" s="18"/>
      <c r="MJD2600" s="18"/>
      <c r="MJM2600" s="18"/>
      <c r="MJV2600" s="18"/>
      <c r="MKE2600" s="18"/>
      <c r="MKN2600" s="18"/>
      <c r="MKW2600" s="18"/>
      <c r="MLF2600" s="18"/>
      <c r="MLO2600" s="18"/>
      <c r="MLX2600" s="18"/>
      <c r="MMG2600" s="18"/>
      <c r="MMP2600" s="18"/>
      <c r="MMY2600" s="18"/>
      <c r="MNH2600" s="18"/>
      <c r="MNQ2600" s="18"/>
      <c r="MNZ2600" s="18"/>
      <c r="MOI2600" s="18"/>
      <c r="MOR2600" s="18"/>
      <c r="MPA2600" s="18"/>
      <c r="MPJ2600" s="18"/>
      <c r="MPS2600" s="18"/>
      <c r="MQB2600" s="18"/>
      <c r="MQK2600" s="18"/>
      <c r="MQT2600" s="18"/>
      <c r="MRC2600" s="18"/>
      <c r="MRL2600" s="18"/>
      <c r="MRU2600" s="18"/>
      <c r="MSD2600" s="18"/>
      <c r="MSM2600" s="18"/>
      <c r="MSV2600" s="18"/>
      <c r="MTE2600" s="18"/>
      <c r="MTN2600" s="18"/>
      <c r="MTW2600" s="18"/>
      <c r="MUF2600" s="18"/>
      <c r="MUO2600" s="18"/>
      <c r="MUX2600" s="18"/>
      <c r="MVG2600" s="18"/>
      <c r="MVP2600" s="18"/>
      <c r="MVY2600" s="18"/>
      <c r="MWH2600" s="18"/>
      <c r="MWQ2600" s="18"/>
      <c r="MWZ2600" s="18"/>
      <c r="MXI2600" s="18"/>
      <c r="MXR2600" s="18"/>
      <c r="MYA2600" s="18"/>
      <c r="MYJ2600" s="18"/>
      <c r="MYS2600" s="18"/>
      <c r="MZB2600" s="18"/>
      <c r="MZK2600" s="18"/>
      <c r="MZT2600" s="18"/>
      <c r="NAC2600" s="18"/>
      <c r="NAL2600" s="18"/>
      <c r="NAU2600" s="18"/>
      <c r="NBD2600" s="18"/>
      <c r="NBM2600" s="18"/>
      <c r="NBV2600" s="18"/>
      <c r="NCE2600" s="18"/>
      <c r="NCN2600" s="18"/>
      <c r="NCW2600" s="18"/>
      <c r="NDF2600" s="18"/>
      <c r="NDO2600" s="18"/>
      <c r="NDX2600" s="18"/>
      <c r="NEG2600" s="18"/>
      <c r="NEP2600" s="18"/>
      <c r="NEY2600" s="18"/>
      <c r="NFH2600" s="18"/>
      <c r="NFQ2600" s="18"/>
      <c r="NFZ2600" s="18"/>
      <c r="NGI2600" s="18"/>
      <c r="NGR2600" s="18"/>
      <c r="NHA2600" s="18"/>
      <c r="NHJ2600" s="18"/>
      <c r="NHS2600" s="18"/>
      <c r="NIB2600" s="18"/>
      <c r="NIK2600" s="18"/>
      <c r="NIT2600" s="18"/>
      <c r="NJC2600" s="18"/>
      <c r="NJL2600" s="18"/>
      <c r="NJU2600" s="18"/>
      <c r="NKD2600" s="18"/>
      <c r="NKM2600" s="18"/>
      <c r="NKV2600" s="18"/>
      <c r="NLE2600" s="18"/>
      <c r="NLN2600" s="18"/>
      <c r="NLW2600" s="18"/>
      <c r="NMF2600" s="18"/>
      <c r="NMO2600" s="18"/>
      <c r="NMX2600" s="18"/>
      <c r="NNG2600" s="18"/>
      <c r="NNP2600" s="18"/>
      <c r="NNY2600" s="18"/>
      <c r="NOH2600" s="18"/>
      <c r="NOQ2600" s="18"/>
      <c r="NOZ2600" s="18"/>
      <c r="NPI2600" s="18"/>
      <c r="NPR2600" s="18"/>
      <c r="NQA2600" s="18"/>
      <c r="NQJ2600" s="18"/>
      <c r="NQS2600" s="18"/>
      <c r="NRB2600" s="18"/>
      <c r="NRK2600" s="18"/>
      <c r="NRT2600" s="18"/>
      <c r="NSC2600" s="18"/>
      <c r="NSL2600" s="18"/>
      <c r="NSU2600" s="18"/>
      <c r="NTD2600" s="18"/>
      <c r="NTM2600" s="18"/>
      <c r="NTV2600" s="18"/>
      <c r="NUE2600" s="18"/>
      <c r="NUN2600" s="18"/>
      <c r="NUW2600" s="18"/>
      <c r="NVF2600" s="18"/>
      <c r="NVO2600" s="18"/>
      <c r="NVX2600" s="18"/>
      <c r="NWG2600" s="18"/>
      <c r="NWP2600" s="18"/>
      <c r="NWY2600" s="18"/>
      <c r="NXH2600" s="18"/>
      <c r="NXQ2600" s="18"/>
      <c r="NXZ2600" s="18"/>
      <c r="NYI2600" s="18"/>
      <c r="NYR2600" s="18"/>
      <c r="NZA2600" s="18"/>
      <c r="NZJ2600" s="18"/>
      <c r="NZS2600" s="18"/>
      <c r="OAB2600" s="18"/>
      <c r="OAK2600" s="18"/>
      <c r="OAT2600" s="18"/>
      <c r="OBC2600" s="18"/>
      <c r="OBL2600" s="18"/>
      <c r="OBU2600" s="18"/>
      <c r="OCD2600" s="18"/>
      <c r="OCM2600" s="18"/>
      <c r="OCV2600" s="18"/>
      <c r="ODE2600" s="18"/>
      <c r="ODN2600" s="18"/>
      <c r="ODW2600" s="18"/>
      <c r="OEF2600" s="18"/>
      <c r="OEO2600" s="18"/>
      <c r="OEX2600" s="18"/>
      <c r="OFG2600" s="18"/>
      <c r="OFP2600" s="18"/>
      <c r="OFY2600" s="18"/>
      <c r="OGH2600" s="18"/>
      <c r="OGQ2600" s="18"/>
      <c r="OGZ2600" s="18"/>
      <c r="OHI2600" s="18"/>
      <c r="OHR2600" s="18"/>
      <c r="OIA2600" s="18"/>
      <c r="OIJ2600" s="18"/>
      <c r="OIS2600" s="18"/>
      <c r="OJB2600" s="18"/>
      <c r="OJK2600" s="18"/>
      <c r="OJT2600" s="18"/>
      <c r="OKC2600" s="18"/>
      <c r="OKL2600" s="18"/>
      <c r="OKU2600" s="18"/>
      <c r="OLD2600" s="18"/>
      <c r="OLM2600" s="18"/>
      <c r="OLV2600" s="18"/>
      <c r="OME2600" s="18"/>
      <c r="OMN2600" s="18"/>
      <c r="OMW2600" s="18"/>
      <c r="ONF2600" s="18"/>
      <c r="ONO2600" s="18"/>
      <c r="ONX2600" s="18"/>
      <c r="OOG2600" s="18"/>
      <c r="OOP2600" s="18"/>
      <c r="OOY2600" s="18"/>
      <c r="OPH2600" s="18"/>
      <c r="OPQ2600" s="18"/>
      <c r="OPZ2600" s="18"/>
      <c r="OQI2600" s="18"/>
      <c r="OQR2600" s="18"/>
      <c r="ORA2600" s="18"/>
      <c r="ORJ2600" s="18"/>
      <c r="ORS2600" s="18"/>
      <c r="OSB2600" s="18"/>
      <c r="OSK2600" s="18"/>
      <c r="OST2600" s="18"/>
      <c r="OTC2600" s="18"/>
      <c r="OTL2600" s="18"/>
      <c r="OTU2600" s="18"/>
      <c r="OUD2600" s="18"/>
      <c r="OUM2600" s="18"/>
      <c r="OUV2600" s="18"/>
      <c r="OVE2600" s="18"/>
      <c r="OVN2600" s="18"/>
      <c r="OVW2600" s="18"/>
      <c r="OWF2600" s="18"/>
      <c r="OWO2600" s="18"/>
      <c r="OWX2600" s="18"/>
      <c r="OXG2600" s="18"/>
      <c r="OXP2600" s="18"/>
      <c r="OXY2600" s="18"/>
      <c r="OYH2600" s="18"/>
      <c r="OYQ2600" s="18"/>
      <c r="OYZ2600" s="18"/>
      <c r="OZI2600" s="18"/>
      <c r="OZR2600" s="18"/>
      <c r="PAA2600" s="18"/>
      <c r="PAJ2600" s="18"/>
      <c r="PAS2600" s="18"/>
      <c r="PBB2600" s="18"/>
      <c r="PBK2600" s="18"/>
      <c r="PBT2600" s="18"/>
      <c r="PCC2600" s="18"/>
      <c r="PCL2600" s="18"/>
      <c r="PCU2600" s="18"/>
      <c r="PDD2600" s="18"/>
      <c r="PDM2600" s="18"/>
      <c r="PDV2600" s="18"/>
      <c r="PEE2600" s="18"/>
      <c r="PEN2600" s="18"/>
      <c r="PEW2600" s="18"/>
      <c r="PFF2600" s="18"/>
      <c r="PFO2600" s="18"/>
      <c r="PFX2600" s="18"/>
      <c r="PGG2600" s="18"/>
      <c r="PGP2600" s="18"/>
      <c r="PGY2600" s="18"/>
      <c r="PHH2600" s="18"/>
      <c r="PHQ2600" s="18"/>
      <c r="PHZ2600" s="18"/>
      <c r="PII2600" s="18"/>
      <c r="PIR2600" s="18"/>
      <c r="PJA2600" s="18"/>
      <c r="PJJ2600" s="18"/>
      <c r="PJS2600" s="18"/>
      <c r="PKB2600" s="18"/>
      <c r="PKK2600" s="18"/>
      <c r="PKT2600" s="18"/>
      <c r="PLC2600" s="18"/>
      <c r="PLL2600" s="18"/>
      <c r="PLU2600" s="18"/>
      <c r="PMD2600" s="18"/>
      <c r="PMM2600" s="18"/>
      <c r="PMV2600" s="18"/>
      <c r="PNE2600" s="18"/>
      <c r="PNN2600" s="18"/>
      <c r="PNW2600" s="18"/>
      <c r="POF2600" s="18"/>
      <c r="POO2600" s="18"/>
      <c r="POX2600" s="18"/>
      <c r="PPG2600" s="18"/>
      <c r="PPP2600" s="18"/>
      <c r="PPY2600" s="18"/>
      <c r="PQH2600" s="18"/>
      <c r="PQQ2600" s="18"/>
      <c r="PQZ2600" s="18"/>
      <c r="PRI2600" s="18"/>
      <c r="PRR2600" s="18"/>
      <c r="PSA2600" s="18"/>
      <c r="PSJ2600" s="18"/>
      <c r="PSS2600" s="18"/>
      <c r="PTB2600" s="18"/>
      <c r="PTK2600" s="18"/>
      <c r="PTT2600" s="18"/>
      <c r="PUC2600" s="18"/>
      <c r="PUL2600" s="18"/>
      <c r="PUU2600" s="18"/>
      <c r="PVD2600" s="18"/>
      <c r="PVM2600" s="18"/>
      <c r="PVV2600" s="18"/>
      <c r="PWE2600" s="18"/>
      <c r="PWN2600" s="18"/>
      <c r="PWW2600" s="18"/>
      <c r="PXF2600" s="18"/>
      <c r="PXO2600" s="18"/>
      <c r="PXX2600" s="18"/>
      <c r="PYG2600" s="18"/>
      <c r="PYP2600" s="18"/>
      <c r="PYY2600" s="18"/>
      <c r="PZH2600" s="18"/>
      <c r="PZQ2600" s="18"/>
      <c r="PZZ2600" s="18"/>
      <c r="QAI2600" s="18"/>
      <c r="QAR2600" s="18"/>
      <c r="QBA2600" s="18"/>
      <c r="QBJ2600" s="18"/>
      <c r="QBS2600" s="18"/>
      <c r="QCB2600" s="18"/>
      <c r="QCK2600" s="18"/>
      <c r="QCT2600" s="18"/>
      <c r="QDC2600" s="18"/>
      <c r="QDL2600" s="18"/>
      <c r="QDU2600" s="18"/>
      <c r="QED2600" s="18"/>
      <c r="QEM2600" s="18"/>
      <c r="QEV2600" s="18"/>
      <c r="QFE2600" s="18"/>
      <c r="QFN2600" s="18"/>
      <c r="QFW2600" s="18"/>
      <c r="QGF2600" s="18"/>
      <c r="QGO2600" s="18"/>
      <c r="QGX2600" s="18"/>
      <c r="QHG2600" s="18"/>
      <c r="QHP2600" s="18"/>
      <c r="QHY2600" s="18"/>
      <c r="QIH2600" s="18"/>
      <c r="QIQ2600" s="18"/>
      <c r="QIZ2600" s="18"/>
      <c r="QJI2600" s="18"/>
      <c r="QJR2600" s="18"/>
      <c r="QKA2600" s="18"/>
      <c r="QKJ2600" s="18"/>
      <c r="QKS2600" s="18"/>
      <c r="QLB2600" s="18"/>
      <c r="QLK2600" s="18"/>
      <c r="QLT2600" s="18"/>
      <c r="QMC2600" s="18"/>
      <c r="QML2600" s="18"/>
      <c r="QMU2600" s="18"/>
      <c r="QND2600" s="18"/>
      <c r="QNM2600" s="18"/>
      <c r="QNV2600" s="18"/>
      <c r="QOE2600" s="18"/>
      <c r="QON2600" s="18"/>
      <c r="QOW2600" s="18"/>
      <c r="QPF2600" s="18"/>
      <c r="QPO2600" s="18"/>
      <c r="QPX2600" s="18"/>
      <c r="QQG2600" s="18"/>
      <c r="QQP2600" s="18"/>
      <c r="QQY2600" s="18"/>
      <c r="QRH2600" s="18"/>
      <c r="QRQ2600" s="18"/>
      <c r="QRZ2600" s="18"/>
      <c r="QSI2600" s="18"/>
      <c r="QSR2600" s="18"/>
      <c r="QTA2600" s="18"/>
      <c r="QTJ2600" s="18"/>
      <c r="QTS2600" s="18"/>
      <c r="QUB2600" s="18"/>
      <c r="QUK2600" s="18"/>
      <c r="QUT2600" s="18"/>
      <c r="QVC2600" s="18"/>
      <c r="QVL2600" s="18"/>
      <c r="QVU2600" s="18"/>
      <c r="QWD2600" s="18"/>
      <c r="QWM2600" s="18"/>
      <c r="QWV2600" s="18"/>
      <c r="QXE2600" s="18"/>
      <c r="QXN2600" s="18"/>
      <c r="QXW2600" s="18"/>
      <c r="QYF2600" s="18"/>
      <c r="QYO2600" s="18"/>
      <c r="QYX2600" s="18"/>
      <c r="QZG2600" s="18"/>
      <c r="QZP2600" s="18"/>
      <c r="QZY2600" s="18"/>
      <c r="RAH2600" s="18"/>
      <c r="RAQ2600" s="18"/>
      <c r="RAZ2600" s="18"/>
      <c r="RBI2600" s="18"/>
      <c r="RBR2600" s="18"/>
      <c r="RCA2600" s="18"/>
      <c r="RCJ2600" s="18"/>
      <c r="RCS2600" s="18"/>
      <c r="RDB2600" s="18"/>
      <c r="RDK2600" s="18"/>
      <c r="RDT2600" s="18"/>
      <c r="REC2600" s="18"/>
      <c r="REL2600" s="18"/>
      <c r="REU2600" s="18"/>
      <c r="RFD2600" s="18"/>
      <c r="RFM2600" s="18"/>
      <c r="RFV2600" s="18"/>
      <c r="RGE2600" s="18"/>
      <c r="RGN2600" s="18"/>
      <c r="RGW2600" s="18"/>
      <c r="RHF2600" s="18"/>
      <c r="RHO2600" s="18"/>
      <c r="RHX2600" s="18"/>
      <c r="RIG2600" s="18"/>
      <c r="RIP2600" s="18"/>
      <c r="RIY2600" s="18"/>
      <c r="RJH2600" s="18"/>
      <c r="RJQ2600" s="18"/>
      <c r="RJZ2600" s="18"/>
      <c r="RKI2600" s="18"/>
      <c r="RKR2600" s="18"/>
      <c r="RLA2600" s="18"/>
      <c r="RLJ2600" s="18"/>
      <c r="RLS2600" s="18"/>
      <c r="RMB2600" s="18"/>
      <c r="RMK2600" s="18"/>
      <c r="RMT2600" s="18"/>
      <c r="RNC2600" s="18"/>
      <c r="RNL2600" s="18"/>
      <c r="RNU2600" s="18"/>
      <c r="ROD2600" s="18"/>
      <c r="ROM2600" s="18"/>
      <c r="ROV2600" s="18"/>
      <c r="RPE2600" s="18"/>
      <c r="RPN2600" s="18"/>
      <c r="RPW2600" s="18"/>
      <c r="RQF2600" s="18"/>
      <c r="RQO2600" s="18"/>
      <c r="RQX2600" s="18"/>
      <c r="RRG2600" s="18"/>
      <c r="RRP2600" s="18"/>
      <c r="RRY2600" s="18"/>
      <c r="RSH2600" s="18"/>
      <c r="RSQ2600" s="18"/>
      <c r="RSZ2600" s="18"/>
      <c r="RTI2600" s="18"/>
      <c r="RTR2600" s="18"/>
      <c r="RUA2600" s="18"/>
      <c r="RUJ2600" s="18"/>
      <c r="RUS2600" s="18"/>
      <c r="RVB2600" s="18"/>
      <c r="RVK2600" s="18"/>
      <c r="RVT2600" s="18"/>
      <c r="RWC2600" s="18"/>
      <c r="RWL2600" s="18"/>
      <c r="RWU2600" s="18"/>
      <c r="RXD2600" s="18"/>
      <c r="RXM2600" s="18"/>
      <c r="RXV2600" s="18"/>
      <c r="RYE2600" s="18"/>
      <c r="RYN2600" s="18"/>
      <c r="RYW2600" s="18"/>
      <c r="RZF2600" s="18"/>
      <c r="RZO2600" s="18"/>
      <c r="RZX2600" s="18"/>
      <c r="SAG2600" s="18"/>
      <c r="SAP2600" s="18"/>
      <c r="SAY2600" s="18"/>
      <c r="SBH2600" s="18"/>
      <c r="SBQ2600" s="18"/>
      <c r="SBZ2600" s="18"/>
      <c r="SCI2600" s="18"/>
      <c r="SCR2600" s="18"/>
      <c r="SDA2600" s="18"/>
      <c r="SDJ2600" s="18"/>
      <c r="SDS2600" s="18"/>
      <c r="SEB2600" s="18"/>
      <c r="SEK2600" s="18"/>
      <c r="SET2600" s="18"/>
      <c r="SFC2600" s="18"/>
      <c r="SFL2600" s="18"/>
      <c r="SFU2600" s="18"/>
      <c r="SGD2600" s="18"/>
      <c r="SGM2600" s="18"/>
      <c r="SGV2600" s="18"/>
      <c r="SHE2600" s="18"/>
      <c r="SHN2600" s="18"/>
      <c r="SHW2600" s="18"/>
      <c r="SIF2600" s="18"/>
      <c r="SIO2600" s="18"/>
      <c r="SIX2600" s="18"/>
      <c r="SJG2600" s="18"/>
      <c r="SJP2600" s="18"/>
      <c r="SJY2600" s="18"/>
      <c r="SKH2600" s="18"/>
      <c r="SKQ2600" s="18"/>
      <c r="SKZ2600" s="18"/>
      <c r="SLI2600" s="18"/>
      <c r="SLR2600" s="18"/>
      <c r="SMA2600" s="18"/>
      <c r="SMJ2600" s="18"/>
      <c r="SMS2600" s="18"/>
      <c r="SNB2600" s="18"/>
      <c r="SNK2600" s="18"/>
      <c r="SNT2600" s="18"/>
      <c r="SOC2600" s="18"/>
      <c r="SOL2600" s="18"/>
      <c r="SOU2600" s="18"/>
      <c r="SPD2600" s="18"/>
      <c r="SPM2600" s="18"/>
      <c r="SPV2600" s="18"/>
      <c r="SQE2600" s="18"/>
      <c r="SQN2600" s="18"/>
      <c r="SQW2600" s="18"/>
      <c r="SRF2600" s="18"/>
      <c r="SRO2600" s="18"/>
      <c r="SRX2600" s="18"/>
      <c r="SSG2600" s="18"/>
      <c r="SSP2600" s="18"/>
      <c r="SSY2600" s="18"/>
      <c r="STH2600" s="18"/>
      <c r="STQ2600" s="18"/>
      <c r="STZ2600" s="18"/>
      <c r="SUI2600" s="18"/>
      <c r="SUR2600" s="18"/>
      <c r="SVA2600" s="18"/>
      <c r="SVJ2600" s="18"/>
      <c r="SVS2600" s="18"/>
      <c r="SWB2600" s="18"/>
      <c r="SWK2600" s="18"/>
      <c r="SWT2600" s="18"/>
      <c r="SXC2600" s="18"/>
      <c r="SXL2600" s="18"/>
      <c r="SXU2600" s="18"/>
      <c r="SYD2600" s="18"/>
      <c r="SYM2600" s="18"/>
      <c r="SYV2600" s="18"/>
      <c r="SZE2600" s="18"/>
      <c r="SZN2600" s="18"/>
      <c r="SZW2600" s="18"/>
      <c r="TAF2600" s="18"/>
      <c r="TAO2600" s="18"/>
      <c r="TAX2600" s="18"/>
      <c r="TBG2600" s="18"/>
      <c r="TBP2600" s="18"/>
      <c r="TBY2600" s="18"/>
      <c r="TCH2600" s="18"/>
      <c r="TCQ2600" s="18"/>
      <c r="TCZ2600" s="18"/>
      <c r="TDI2600" s="18"/>
      <c r="TDR2600" s="18"/>
      <c r="TEA2600" s="18"/>
      <c r="TEJ2600" s="18"/>
      <c r="TES2600" s="18"/>
      <c r="TFB2600" s="18"/>
      <c r="TFK2600" s="18"/>
      <c r="TFT2600" s="18"/>
      <c r="TGC2600" s="18"/>
      <c r="TGL2600" s="18"/>
      <c r="TGU2600" s="18"/>
      <c r="THD2600" s="18"/>
      <c r="THM2600" s="18"/>
      <c r="THV2600" s="18"/>
      <c r="TIE2600" s="18"/>
      <c r="TIN2600" s="18"/>
      <c r="TIW2600" s="18"/>
      <c r="TJF2600" s="18"/>
      <c r="TJO2600" s="18"/>
      <c r="TJX2600" s="18"/>
      <c r="TKG2600" s="18"/>
      <c r="TKP2600" s="18"/>
      <c r="TKY2600" s="18"/>
      <c r="TLH2600" s="18"/>
      <c r="TLQ2600" s="18"/>
      <c r="TLZ2600" s="18"/>
      <c r="TMI2600" s="18"/>
      <c r="TMR2600" s="18"/>
      <c r="TNA2600" s="18"/>
      <c r="TNJ2600" s="18"/>
      <c r="TNS2600" s="18"/>
      <c r="TOB2600" s="18"/>
      <c r="TOK2600" s="18"/>
      <c r="TOT2600" s="18"/>
      <c r="TPC2600" s="18"/>
      <c r="TPL2600" s="18"/>
      <c r="TPU2600" s="18"/>
      <c r="TQD2600" s="18"/>
      <c r="TQM2600" s="18"/>
      <c r="TQV2600" s="18"/>
      <c r="TRE2600" s="18"/>
      <c r="TRN2600" s="18"/>
      <c r="TRW2600" s="18"/>
      <c r="TSF2600" s="18"/>
      <c r="TSO2600" s="18"/>
      <c r="TSX2600" s="18"/>
      <c r="TTG2600" s="18"/>
      <c r="TTP2600" s="18"/>
      <c r="TTY2600" s="18"/>
      <c r="TUH2600" s="18"/>
      <c r="TUQ2600" s="18"/>
      <c r="TUZ2600" s="18"/>
      <c r="TVI2600" s="18"/>
      <c r="TVR2600" s="18"/>
      <c r="TWA2600" s="18"/>
      <c r="TWJ2600" s="18"/>
      <c r="TWS2600" s="18"/>
      <c r="TXB2600" s="18"/>
      <c r="TXK2600" s="18"/>
      <c r="TXT2600" s="18"/>
      <c r="TYC2600" s="18"/>
      <c r="TYL2600" s="18"/>
      <c r="TYU2600" s="18"/>
      <c r="TZD2600" s="18"/>
      <c r="TZM2600" s="18"/>
      <c r="TZV2600" s="18"/>
      <c r="UAE2600" s="18"/>
      <c r="UAN2600" s="18"/>
      <c r="UAW2600" s="18"/>
      <c r="UBF2600" s="18"/>
      <c r="UBO2600" s="18"/>
      <c r="UBX2600" s="18"/>
      <c r="UCG2600" s="18"/>
      <c r="UCP2600" s="18"/>
      <c r="UCY2600" s="18"/>
      <c r="UDH2600" s="18"/>
      <c r="UDQ2600" s="18"/>
      <c r="UDZ2600" s="18"/>
      <c r="UEI2600" s="18"/>
      <c r="UER2600" s="18"/>
      <c r="UFA2600" s="18"/>
      <c r="UFJ2600" s="18"/>
      <c r="UFS2600" s="18"/>
      <c r="UGB2600" s="18"/>
      <c r="UGK2600" s="18"/>
      <c r="UGT2600" s="18"/>
      <c r="UHC2600" s="18"/>
      <c r="UHL2600" s="18"/>
      <c r="UHU2600" s="18"/>
      <c r="UID2600" s="18"/>
      <c r="UIM2600" s="18"/>
      <c r="UIV2600" s="18"/>
      <c r="UJE2600" s="18"/>
      <c r="UJN2600" s="18"/>
      <c r="UJW2600" s="18"/>
      <c r="UKF2600" s="18"/>
      <c r="UKO2600" s="18"/>
      <c r="UKX2600" s="18"/>
      <c r="ULG2600" s="18"/>
      <c r="ULP2600" s="18"/>
      <c r="ULY2600" s="18"/>
      <c r="UMH2600" s="18"/>
      <c r="UMQ2600" s="18"/>
      <c r="UMZ2600" s="18"/>
      <c r="UNI2600" s="18"/>
      <c r="UNR2600" s="18"/>
      <c r="UOA2600" s="18"/>
      <c r="UOJ2600" s="18"/>
      <c r="UOS2600" s="18"/>
      <c r="UPB2600" s="18"/>
      <c r="UPK2600" s="18"/>
      <c r="UPT2600" s="18"/>
      <c r="UQC2600" s="18"/>
      <c r="UQL2600" s="18"/>
      <c r="UQU2600" s="18"/>
      <c r="URD2600" s="18"/>
      <c r="URM2600" s="18"/>
      <c r="URV2600" s="18"/>
      <c r="USE2600" s="18"/>
      <c r="USN2600" s="18"/>
      <c r="USW2600" s="18"/>
      <c r="UTF2600" s="18"/>
      <c r="UTO2600" s="18"/>
      <c r="UTX2600" s="18"/>
      <c r="UUG2600" s="18"/>
      <c r="UUP2600" s="18"/>
      <c r="UUY2600" s="18"/>
      <c r="UVH2600" s="18"/>
      <c r="UVQ2600" s="18"/>
      <c r="UVZ2600" s="18"/>
      <c r="UWI2600" s="18"/>
      <c r="UWR2600" s="18"/>
      <c r="UXA2600" s="18"/>
      <c r="UXJ2600" s="18"/>
      <c r="UXS2600" s="18"/>
      <c r="UYB2600" s="18"/>
      <c r="UYK2600" s="18"/>
      <c r="UYT2600" s="18"/>
      <c r="UZC2600" s="18"/>
      <c r="UZL2600" s="18"/>
      <c r="UZU2600" s="18"/>
      <c r="VAD2600" s="18"/>
      <c r="VAM2600" s="18"/>
      <c r="VAV2600" s="18"/>
      <c r="VBE2600" s="18"/>
      <c r="VBN2600" s="18"/>
      <c r="VBW2600" s="18"/>
      <c r="VCF2600" s="18"/>
      <c r="VCO2600" s="18"/>
      <c r="VCX2600" s="18"/>
      <c r="VDG2600" s="18"/>
      <c r="VDP2600" s="18"/>
      <c r="VDY2600" s="18"/>
      <c r="VEH2600" s="18"/>
      <c r="VEQ2600" s="18"/>
      <c r="VEZ2600" s="18"/>
      <c r="VFI2600" s="18"/>
      <c r="VFR2600" s="18"/>
      <c r="VGA2600" s="18"/>
      <c r="VGJ2600" s="18"/>
      <c r="VGS2600" s="18"/>
      <c r="VHB2600" s="18"/>
      <c r="VHK2600" s="18"/>
      <c r="VHT2600" s="18"/>
      <c r="VIC2600" s="18"/>
      <c r="VIL2600" s="18"/>
      <c r="VIU2600" s="18"/>
      <c r="VJD2600" s="18"/>
      <c r="VJM2600" s="18"/>
      <c r="VJV2600" s="18"/>
      <c r="VKE2600" s="18"/>
      <c r="VKN2600" s="18"/>
      <c r="VKW2600" s="18"/>
      <c r="VLF2600" s="18"/>
      <c r="VLO2600" s="18"/>
      <c r="VLX2600" s="18"/>
      <c r="VMG2600" s="18"/>
      <c r="VMP2600" s="18"/>
      <c r="VMY2600" s="18"/>
      <c r="VNH2600" s="18"/>
      <c r="VNQ2600" s="18"/>
      <c r="VNZ2600" s="18"/>
      <c r="VOI2600" s="18"/>
      <c r="VOR2600" s="18"/>
      <c r="VPA2600" s="18"/>
      <c r="VPJ2600" s="18"/>
      <c r="VPS2600" s="18"/>
      <c r="VQB2600" s="18"/>
      <c r="VQK2600" s="18"/>
      <c r="VQT2600" s="18"/>
      <c r="VRC2600" s="18"/>
      <c r="VRL2600" s="18"/>
      <c r="VRU2600" s="18"/>
      <c r="VSD2600" s="18"/>
      <c r="VSM2600" s="18"/>
      <c r="VSV2600" s="18"/>
      <c r="VTE2600" s="18"/>
      <c r="VTN2600" s="18"/>
      <c r="VTW2600" s="18"/>
      <c r="VUF2600" s="18"/>
      <c r="VUO2600" s="18"/>
      <c r="VUX2600" s="18"/>
      <c r="VVG2600" s="18"/>
      <c r="VVP2600" s="18"/>
      <c r="VVY2600" s="18"/>
      <c r="VWH2600" s="18"/>
      <c r="VWQ2600" s="18"/>
      <c r="VWZ2600" s="18"/>
      <c r="VXI2600" s="18"/>
      <c r="VXR2600" s="18"/>
      <c r="VYA2600" s="18"/>
      <c r="VYJ2600" s="18"/>
      <c r="VYS2600" s="18"/>
      <c r="VZB2600" s="18"/>
      <c r="VZK2600" s="18"/>
      <c r="VZT2600" s="18"/>
      <c r="WAC2600" s="18"/>
      <c r="WAL2600" s="18"/>
      <c r="WAU2600" s="18"/>
      <c r="WBD2600" s="18"/>
      <c r="WBM2600" s="18"/>
      <c r="WBV2600" s="18"/>
      <c r="WCE2600" s="18"/>
      <c r="WCN2600" s="18"/>
      <c r="WCW2600" s="18"/>
      <c r="WDF2600" s="18"/>
      <c r="WDO2600" s="18"/>
      <c r="WDX2600" s="18"/>
      <c r="WEG2600" s="18"/>
      <c r="WEP2600" s="18"/>
      <c r="WEY2600" s="18"/>
      <c r="WFH2600" s="18"/>
      <c r="WFQ2600" s="18"/>
      <c r="WFZ2600" s="18"/>
      <c r="WGI2600" s="18"/>
      <c r="WGR2600" s="18"/>
      <c r="WHA2600" s="18"/>
      <c r="WHJ2600" s="18"/>
      <c r="WHS2600" s="18"/>
      <c r="WIB2600" s="18"/>
      <c r="WIK2600" s="18"/>
      <c r="WIT2600" s="18"/>
      <c r="WJC2600" s="18"/>
      <c r="WJL2600" s="18"/>
      <c r="WJU2600" s="18"/>
      <c r="WKD2600" s="18"/>
      <c r="WKM2600" s="18"/>
      <c r="WKV2600" s="18"/>
      <c r="WLE2600" s="18"/>
      <c r="WLN2600" s="18"/>
      <c r="WLW2600" s="18"/>
      <c r="WMF2600" s="18"/>
      <c r="WMO2600" s="18"/>
      <c r="WMX2600" s="18"/>
      <c r="WNG2600" s="18"/>
      <c r="WNP2600" s="18"/>
      <c r="WNY2600" s="18"/>
      <c r="WOH2600" s="18"/>
      <c r="WOQ2600" s="18"/>
      <c r="WOZ2600" s="18"/>
      <c r="WPI2600" s="18"/>
      <c r="WPR2600" s="18"/>
      <c r="WQA2600" s="18"/>
      <c r="WQJ2600" s="18"/>
      <c r="WQS2600" s="18"/>
      <c r="WRB2600" s="18"/>
      <c r="WRK2600" s="18"/>
      <c r="WRT2600" s="18"/>
      <c r="WSC2600" s="18"/>
      <c r="WSL2600" s="18"/>
      <c r="WSU2600" s="18"/>
      <c r="WTD2600" s="18"/>
      <c r="WTM2600" s="18"/>
      <c r="WTV2600" s="18"/>
      <c r="WUE2600" s="18"/>
      <c r="WUN2600" s="18"/>
      <c r="WUW2600" s="18"/>
      <c r="WVF2600" s="18"/>
      <c r="WVO2600" s="18"/>
      <c r="WVX2600" s="18"/>
      <c r="WWG2600" s="18"/>
      <c r="WWP2600" s="18"/>
      <c r="WWY2600" s="18"/>
      <c r="WXH2600" s="18"/>
      <c r="WXQ2600" s="18"/>
      <c r="WXZ2600" s="18"/>
      <c r="WYI2600" s="18"/>
      <c r="WYR2600" s="18"/>
      <c r="WZA2600" s="18"/>
      <c r="WZJ2600" s="18"/>
      <c r="WZS2600" s="18"/>
      <c r="XAB2600" s="18"/>
      <c r="XAK2600" s="18"/>
      <c r="XAT2600" s="18"/>
      <c r="XBC2600" s="18"/>
      <c r="XBL2600" s="18"/>
      <c r="XBU2600" s="18"/>
      <c r="XCD2600" s="18"/>
      <c r="XCM2600" s="18"/>
      <c r="XCV2600" s="18"/>
      <c r="XDE2600" s="18"/>
      <c r="XDN2600" s="18"/>
      <c r="XDW2600" s="18"/>
      <c r="XEF2600" s="18"/>
      <c r="XEO2600" s="18"/>
      <c r="XEX2600" s="18"/>
    </row>
    <row r="2601" spans="1:1024 1033:2041 2050:3067 3076:4093 4102:5119 5128:6136 6145:7162 7171:8188 8197:9214 9223:10240 10249:11257 11266:12283 12292:13309 13318:14335 14344:15352 15361:16378" s="20" customFormat="1" x14ac:dyDescent="0.25">
      <c r="A2601" s="20">
        <v>156525</v>
      </c>
      <c r="B2601" s="20">
        <v>952541266</v>
      </c>
      <c r="C2601" s="20" t="s">
        <v>16851</v>
      </c>
      <c r="D2601" s="20">
        <v>952541266</v>
      </c>
      <c r="E2601" s="20" t="s">
        <v>4485</v>
      </c>
      <c r="F2601" s="20">
        <v>156525</v>
      </c>
      <c r="G2601" s="20" t="s">
        <v>6364</v>
      </c>
      <c r="P2601" s="18"/>
      <c r="Y2601" s="18"/>
      <c r="AH2601" s="18"/>
      <c r="AQ2601" s="18"/>
      <c r="AZ2601" s="18"/>
      <c r="BI2601" s="18"/>
      <c r="BR2601" s="18"/>
      <c r="CA2601" s="18"/>
      <c r="CJ2601" s="18"/>
      <c r="CS2601" s="18"/>
      <c r="DB2601" s="18"/>
      <c r="DK2601" s="18"/>
      <c r="DT2601" s="18"/>
      <c r="EC2601" s="18"/>
      <c r="EL2601" s="18"/>
      <c r="EU2601" s="18"/>
      <c r="FD2601" s="18"/>
      <c r="FM2601" s="18"/>
      <c r="FV2601" s="18"/>
      <c r="GE2601" s="18"/>
      <c r="GN2601" s="18"/>
      <c r="GW2601" s="18"/>
      <c r="HF2601" s="18"/>
      <c r="HO2601" s="18"/>
      <c r="HX2601" s="18"/>
      <c r="IG2601" s="18"/>
      <c r="IP2601" s="18"/>
      <c r="IY2601" s="18"/>
      <c r="JH2601" s="18"/>
      <c r="JQ2601" s="18"/>
      <c r="JZ2601" s="18"/>
      <c r="KI2601" s="18"/>
      <c r="KR2601" s="18"/>
      <c r="LA2601" s="18"/>
      <c r="LJ2601" s="18"/>
      <c r="LS2601" s="18"/>
      <c r="MB2601" s="18"/>
      <c r="MK2601" s="18"/>
      <c r="MT2601" s="18"/>
      <c r="NC2601" s="18"/>
      <c r="NL2601" s="18"/>
      <c r="NU2601" s="18"/>
      <c r="OD2601" s="18"/>
      <c r="OM2601" s="18"/>
      <c r="OV2601" s="18"/>
      <c r="PE2601" s="18"/>
      <c r="PN2601" s="18"/>
      <c r="PW2601" s="18"/>
      <c r="QF2601" s="18"/>
      <c r="QO2601" s="18"/>
      <c r="QX2601" s="18"/>
      <c r="RG2601" s="18"/>
      <c r="RP2601" s="18"/>
      <c r="RY2601" s="18"/>
      <c r="SH2601" s="18"/>
      <c r="SQ2601" s="18"/>
      <c r="SZ2601" s="18"/>
      <c r="TI2601" s="18"/>
      <c r="TR2601" s="18"/>
      <c r="UA2601" s="18"/>
      <c r="UJ2601" s="18"/>
      <c r="US2601" s="18"/>
      <c r="VB2601" s="18"/>
      <c r="VK2601" s="18"/>
      <c r="VT2601" s="18"/>
      <c r="WC2601" s="18"/>
      <c r="WL2601" s="18"/>
      <c r="WU2601" s="18"/>
      <c r="XD2601" s="18"/>
      <c r="XM2601" s="18"/>
      <c r="XV2601" s="18"/>
      <c r="YE2601" s="18"/>
      <c r="YN2601" s="18"/>
      <c r="YW2601" s="18"/>
      <c r="ZF2601" s="18"/>
      <c r="ZO2601" s="18"/>
      <c r="ZX2601" s="18"/>
      <c r="AAG2601" s="18"/>
      <c r="AAP2601" s="18"/>
      <c r="AAY2601" s="18"/>
      <c r="ABH2601" s="18"/>
      <c r="ABQ2601" s="18"/>
      <c r="ABZ2601" s="18"/>
      <c r="ACI2601" s="18"/>
      <c r="ACR2601" s="18"/>
      <c r="ADA2601" s="18"/>
      <c r="ADJ2601" s="18"/>
      <c r="ADS2601" s="18"/>
      <c r="AEB2601" s="18"/>
      <c r="AEK2601" s="18"/>
      <c r="AET2601" s="18"/>
      <c r="AFC2601" s="18"/>
      <c r="AFL2601" s="18"/>
      <c r="AFU2601" s="18"/>
      <c r="AGD2601" s="18"/>
      <c r="AGM2601" s="18"/>
      <c r="AGV2601" s="18"/>
      <c r="AHE2601" s="18"/>
      <c r="AHN2601" s="18"/>
      <c r="AHW2601" s="18"/>
      <c r="AIF2601" s="18"/>
      <c r="AIO2601" s="18"/>
      <c r="AIX2601" s="18"/>
      <c r="AJG2601" s="18"/>
      <c r="AJP2601" s="18"/>
      <c r="AJY2601" s="18"/>
      <c r="AKH2601" s="18"/>
      <c r="AKQ2601" s="18"/>
      <c r="AKZ2601" s="18"/>
      <c r="ALI2601" s="18"/>
      <c r="ALR2601" s="18"/>
      <c r="AMA2601" s="18"/>
      <c r="AMJ2601" s="18"/>
      <c r="AMS2601" s="18"/>
      <c r="ANB2601" s="18"/>
      <c r="ANK2601" s="18"/>
      <c r="ANT2601" s="18"/>
      <c r="AOC2601" s="18"/>
      <c r="AOL2601" s="18"/>
      <c r="AOU2601" s="18"/>
      <c r="APD2601" s="18"/>
      <c r="APM2601" s="18"/>
      <c r="APV2601" s="18"/>
      <c r="AQE2601" s="18"/>
      <c r="AQN2601" s="18"/>
      <c r="AQW2601" s="18"/>
      <c r="ARF2601" s="18"/>
      <c r="ARO2601" s="18"/>
      <c r="ARX2601" s="18"/>
      <c r="ASG2601" s="18"/>
      <c r="ASP2601" s="18"/>
      <c r="ASY2601" s="18"/>
      <c r="ATH2601" s="18"/>
      <c r="ATQ2601" s="18"/>
      <c r="ATZ2601" s="18"/>
      <c r="AUI2601" s="18"/>
      <c r="AUR2601" s="18"/>
      <c r="AVA2601" s="18"/>
      <c r="AVJ2601" s="18"/>
      <c r="AVS2601" s="18"/>
      <c r="AWB2601" s="18"/>
      <c r="AWK2601" s="18"/>
      <c r="AWT2601" s="18"/>
      <c r="AXC2601" s="18"/>
      <c r="AXL2601" s="18"/>
      <c r="AXU2601" s="18"/>
      <c r="AYD2601" s="18"/>
      <c r="AYM2601" s="18"/>
      <c r="AYV2601" s="18"/>
      <c r="AZE2601" s="18"/>
      <c r="AZN2601" s="18"/>
      <c r="AZW2601" s="18"/>
      <c r="BAF2601" s="18"/>
      <c r="BAO2601" s="18"/>
      <c r="BAX2601" s="18"/>
      <c r="BBG2601" s="18"/>
      <c r="BBP2601" s="18"/>
      <c r="BBY2601" s="18"/>
      <c r="BCH2601" s="18"/>
      <c r="BCQ2601" s="18"/>
      <c r="BCZ2601" s="18"/>
      <c r="BDI2601" s="18"/>
      <c r="BDR2601" s="18"/>
      <c r="BEA2601" s="18"/>
      <c r="BEJ2601" s="18"/>
      <c r="BES2601" s="18"/>
      <c r="BFB2601" s="18"/>
      <c r="BFK2601" s="18"/>
      <c r="BFT2601" s="18"/>
      <c r="BGC2601" s="18"/>
      <c r="BGL2601" s="18"/>
      <c r="BGU2601" s="18"/>
      <c r="BHD2601" s="18"/>
      <c r="BHM2601" s="18"/>
      <c r="BHV2601" s="18"/>
      <c r="BIE2601" s="18"/>
      <c r="BIN2601" s="18"/>
      <c r="BIW2601" s="18"/>
      <c r="BJF2601" s="18"/>
      <c r="BJO2601" s="18"/>
      <c r="BJX2601" s="18"/>
      <c r="BKG2601" s="18"/>
      <c r="BKP2601" s="18"/>
      <c r="BKY2601" s="18"/>
      <c r="BLH2601" s="18"/>
      <c r="BLQ2601" s="18"/>
      <c r="BLZ2601" s="18"/>
      <c r="BMI2601" s="18"/>
      <c r="BMR2601" s="18"/>
      <c r="BNA2601" s="18"/>
      <c r="BNJ2601" s="18"/>
      <c r="BNS2601" s="18"/>
      <c r="BOB2601" s="18"/>
      <c r="BOK2601" s="18"/>
      <c r="BOT2601" s="18"/>
      <c r="BPC2601" s="18"/>
      <c r="BPL2601" s="18"/>
      <c r="BPU2601" s="18"/>
      <c r="BQD2601" s="18"/>
      <c r="BQM2601" s="18"/>
      <c r="BQV2601" s="18"/>
      <c r="BRE2601" s="18"/>
      <c r="BRN2601" s="18"/>
      <c r="BRW2601" s="18"/>
      <c r="BSF2601" s="18"/>
      <c r="BSO2601" s="18"/>
      <c r="BSX2601" s="18"/>
      <c r="BTG2601" s="18"/>
      <c r="BTP2601" s="18"/>
      <c r="BTY2601" s="18"/>
      <c r="BUH2601" s="18"/>
      <c r="BUQ2601" s="18"/>
      <c r="BUZ2601" s="18"/>
      <c r="BVI2601" s="18"/>
      <c r="BVR2601" s="18"/>
      <c r="BWA2601" s="18"/>
      <c r="BWJ2601" s="18"/>
      <c r="BWS2601" s="18"/>
      <c r="BXB2601" s="18"/>
      <c r="BXK2601" s="18"/>
      <c r="BXT2601" s="18"/>
      <c r="BYC2601" s="18"/>
      <c r="BYL2601" s="18"/>
      <c r="BYU2601" s="18"/>
      <c r="BZD2601" s="18"/>
      <c r="BZM2601" s="18"/>
      <c r="BZV2601" s="18"/>
      <c r="CAE2601" s="18"/>
      <c r="CAN2601" s="18"/>
      <c r="CAW2601" s="18"/>
      <c r="CBF2601" s="18"/>
      <c r="CBO2601" s="18"/>
      <c r="CBX2601" s="18"/>
      <c r="CCG2601" s="18"/>
      <c r="CCP2601" s="18"/>
      <c r="CCY2601" s="18"/>
      <c r="CDH2601" s="18"/>
      <c r="CDQ2601" s="18"/>
      <c r="CDZ2601" s="18"/>
      <c r="CEI2601" s="18"/>
      <c r="CER2601" s="18"/>
      <c r="CFA2601" s="18"/>
      <c r="CFJ2601" s="18"/>
      <c r="CFS2601" s="18"/>
      <c r="CGB2601" s="18"/>
      <c r="CGK2601" s="18"/>
      <c r="CGT2601" s="18"/>
      <c r="CHC2601" s="18"/>
      <c r="CHL2601" s="18"/>
      <c r="CHU2601" s="18"/>
      <c r="CID2601" s="18"/>
      <c r="CIM2601" s="18"/>
      <c r="CIV2601" s="18"/>
      <c r="CJE2601" s="18"/>
      <c r="CJN2601" s="18"/>
      <c r="CJW2601" s="18"/>
      <c r="CKF2601" s="18"/>
      <c r="CKO2601" s="18"/>
      <c r="CKX2601" s="18"/>
      <c r="CLG2601" s="18"/>
      <c r="CLP2601" s="18"/>
      <c r="CLY2601" s="18"/>
      <c r="CMH2601" s="18"/>
      <c r="CMQ2601" s="18"/>
      <c r="CMZ2601" s="18"/>
      <c r="CNI2601" s="18"/>
      <c r="CNR2601" s="18"/>
      <c r="COA2601" s="18"/>
      <c r="COJ2601" s="18"/>
      <c r="COS2601" s="18"/>
      <c r="CPB2601" s="18"/>
      <c r="CPK2601" s="18"/>
      <c r="CPT2601" s="18"/>
      <c r="CQC2601" s="18"/>
      <c r="CQL2601" s="18"/>
      <c r="CQU2601" s="18"/>
      <c r="CRD2601" s="18"/>
      <c r="CRM2601" s="18"/>
      <c r="CRV2601" s="18"/>
      <c r="CSE2601" s="18"/>
      <c r="CSN2601" s="18"/>
      <c r="CSW2601" s="18"/>
      <c r="CTF2601" s="18"/>
      <c r="CTO2601" s="18"/>
      <c r="CTX2601" s="18"/>
      <c r="CUG2601" s="18"/>
      <c r="CUP2601" s="18"/>
      <c r="CUY2601" s="18"/>
      <c r="CVH2601" s="18"/>
      <c r="CVQ2601" s="18"/>
      <c r="CVZ2601" s="18"/>
      <c r="CWI2601" s="18"/>
      <c r="CWR2601" s="18"/>
      <c r="CXA2601" s="18"/>
      <c r="CXJ2601" s="18"/>
      <c r="CXS2601" s="18"/>
      <c r="CYB2601" s="18"/>
      <c r="CYK2601" s="18"/>
      <c r="CYT2601" s="18"/>
      <c r="CZC2601" s="18"/>
      <c r="CZL2601" s="18"/>
      <c r="CZU2601" s="18"/>
      <c r="DAD2601" s="18"/>
      <c r="DAM2601" s="18"/>
      <c r="DAV2601" s="18"/>
      <c r="DBE2601" s="18"/>
      <c r="DBN2601" s="18"/>
      <c r="DBW2601" s="18"/>
      <c r="DCF2601" s="18"/>
      <c r="DCO2601" s="18"/>
      <c r="DCX2601" s="18"/>
      <c r="DDG2601" s="18"/>
      <c r="DDP2601" s="18"/>
      <c r="DDY2601" s="18"/>
      <c r="DEH2601" s="18"/>
      <c r="DEQ2601" s="18"/>
      <c r="DEZ2601" s="18"/>
      <c r="DFI2601" s="18"/>
      <c r="DFR2601" s="18"/>
      <c r="DGA2601" s="18"/>
      <c r="DGJ2601" s="18"/>
      <c r="DGS2601" s="18"/>
      <c r="DHB2601" s="18"/>
      <c r="DHK2601" s="18"/>
      <c r="DHT2601" s="18"/>
      <c r="DIC2601" s="18"/>
      <c r="DIL2601" s="18"/>
      <c r="DIU2601" s="18"/>
      <c r="DJD2601" s="18"/>
      <c r="DJM2601" s="18"/>
      <c r="DJV2601" s="18"/>
      <c r="DKE2601" s="18"/>
      <c r="DKN2601" s="18"/>
      <c r="DKW2601" s="18"/>
      <c r="DLF2601" s="18"/>
      <c r="DLO2601" s="18"/>
      <c r="DLX2601" s="18"/>
      <c r="DMG2601" s="18"/>
      <c r="DMP2601" s="18"/>
      <c r="DMY2601" s="18"/>
      <c r="DNH2601" s="18"/>
      <c r="DNQ2601" s="18"/>
      <c r="DNZ2601" s="18"/>
      <c r="DOI2601" s="18"/>
      <c r="DOR2601" s="18"/>
      <c r="DPA2601" s="18"/>
      <c r="DPJ2601" s="18"/>
      <c r="DPS2601" s="18"/>
      <c r="DQB2601" s="18"/>
      <c r="DQK2601" s="18"/>
      <c r="DQT2601" s="18"/>
      <c r="DRC2601" s="18"/>
      <c r="DRL2601" s="18"/>
      <c r="DRU2601" s="18"/>
      <c r="DSD2601" s="18"/>
      <c r="DSM2601" s="18"/>
      <c r="DSV2601" s="18"/>
      <c r="DTE2601" s="18"/>
      <c r="DTN2601" s="18"/>
      <c r="DTW2601" s="18"/>
      <c r="DUF2601" s="18"/>
      <c r="DUO2601" s="18"/>
      <c r="DUX2601" s="18"/>
      <c r="DVG2601" s="18"/>
      <c r="DVP2601" s="18"/>
      <c r="DVY2601" s="18"/>
      <c r="DWH2601" s="18"/>
      <c r="DWQ2601" s="18"/>
      <c r="DWZ2601" s="18"/>
      <c r="DXI2601" s="18"/>
      <c r="DXR2601" s="18"/>
      <c r="DYA2601" s="18"/>
      <c r="DYJ2601" s="18"/>
      <c r="DYS2601" s="18"/>
      <c r="DZB2601" s="18"/>
      <c r="DZK2601" s="18"/>
      <c r="DZT2601" s="18"/>
      <c r="EAC2601" s="18"/>
      <c r="EAL2601" s="18"/>
      <c r="EAU2601" s="18"/>
      <c r="EBD2601" s="18"/>
      <c r="EBM2601" s="18"/>
      <c r="EBV2601" s="18"/>
      <c r="ECE2601" s="18"/>
      <c r="ECN2601" s="18"/>
      <c r="ECW2601" s="18"/>
      <c r="EDF2601" s="18"/>
      <c r="EDO2601" s="18"/>
      <c r="EDX2601" s="18"/>
      <c r="EEG2601" s="18"/>
      <c r="EEP2601" s="18"/>
      <c r="EEY2601" s="18"/>
      <c r="EFH2601" s="18"/>
      <c r="EFQ2601" s="18"/>
      <c r="EFZ2601" s="18"/>
      <c r="EGI2601" s="18"/>
      <c r="EGR2601" s="18"/>
      <c r="EHA2601" s="18"/>
      <c r="EHJ2601" s="18"/>
      <c r="EHS2601" s="18"/>
      <c r="EIB2601" s="18"/>
      <c r="EIK2601" s="18"/>
      <c r="EIT2601" s="18"/>
      <c r="EJC2601" s="18"/>
      <c r="EJL2601" s="18"/>
      <c r="EJU2601" s="18"/>
      <c r="EKD2601" s="18"/>
      <c r="EKM2601" s="18"/>
      <c r="EKV2601" s="18"/>
      <c r="ELE2601" s="18"/>
      <c r="ELN2601" s="18"/>
      <c r="ELW2601" s="18"/>
      <c r="EMF2601" s="18"/>
      <c r="EMO2601" s="18"/>
      <c r="EMX2601" s="18"/>
      <c r="ENG2601" s="18"/>
      <c r="ENP2601" s="18"/>
      <c r="ENY2601" s="18"/>
      <c r="EOH2601" s="18"/>
      <c r="EOQ2601" s="18"/>
      <c r="EOZ2601" s="18"/>
      <c r="EPI2601" s="18"/>
      <c r="EPR2601" s="18"/>
      <c r="EQA2601" s="18"/>
      <c r="EQJ2601" s="18"/>
      <c r="EQS2601" s="18"/>
      <c r="ERB2601" s="18"/>
      <c r="ERK2601" s="18"/>
      <c r="ERT2601" s="18"/>
      <c r="ESC2601" s="18"/>
      <c r="ESL2601" s="18"/>
      <c r="ESU2601" s="18"/>
      <c r="ETD2601" s="18"/>
      <c r="ETM2601" s="18"/>
      <c r="ETV2601" s="18"/>
      <c r="EUE2601" s="18"/>
      <c r="EUN2601" s="18"/>
      <c r="EUW2601" s="18"/>
      <c r="EVF2601" s="18"/>
      <c r="EVO2601" s="18"/>
      <c r="EVX2601" s="18"/>
      <c r="EWG2601" s="18"/>
      <c r="EWP2601" s="18"/>
      <c r="EWY2601" s="18"/>
      <c r="EXH2601" s="18"/>
      <c r="EXQ2601" s="18"/>
      <c r="EXZ2601" s="18"/>
      <c r="EYI2601" s="18"/>
      <c r="EYR2601" s="18"/>
      <c r="EZA2601" s="18"/>
      <c r="EZJ2601" s="18"/>
      <c r="EZS2601" s="18"/>
      <c r="FAB2601" s="18"/>
      <c r="FAK2601" s="18"/>
      <c r="FAT2601" s="18"/>
      <c r="FBC2601" s="18"/>
      <c r="FBL2601" s="18"/>
      <c r="FBU2601" s="18"/>
      <c r="FCD2601" s="18"/>
      <c r="FCM2601" s="18"/>
      <c r="FCV2601" s="18"/>
      <c r="FDE2601" s="18"/>
      <c r="FDN2601" s="18"/>
      <c r="FDW2601" s="18"/>
      <c r="FEF2601" s="18"/>
      <c r="FEO2601" s="18"/>
      <c r="FEX2601" s="18"/>
      <c r="FFG2601" s="18"/>
      <c r="FFP2601" s="18"/>
      <c r="FFY2601" s="18"/>
      <c r="FGH2601" s="18"/>
      <c r="FGQ2601" s="18"/>
      <c r="FGZ2601" s="18"/>
      <c r="FHI2601" s="18"/>
      <c r="FHR2601" s="18"/>
      <c r="FIA2601" s="18"/>
      <c r="FIJ2601" s="18"/>
      <c r="FIS2601" s="18"/>
      <c r="FJB2601" s="18"/>
      <c r="FJK2601" s="18"/>
      <c r="FJT2601" s="18"/>
      <c r="FKC2601" s="18"/>
      <c r="FKL2601" s="18"/>
      <c r="FKU2601" s="18"/>
      <c r="FLD2601" s="18"/>
      <c r="FLM2601" s="18"/>
      <c r="FLV2601" s="18"/>
      <c r="FME2601" s="18"/>
      <c r="FMN2601" s="18"/>
      <c r="FMW2601" s="18"/>
      <c r="FNF2601" s="18"/>
      <c r="FNO2601" s="18"/>
      <c r="FNX2601" s="18"/>
      <c r="FOG2601" s="18"/>
      <c r="FOP2601" s="18"/>
      <c r="FOY2601" s="18"/>
      <c r="FPH2601" s="18"/>
      <c r="FPQ2601" s="18"/>
      <c r="FPZ2601" s="18"/>
      <c r="FQI2601" s="18"/>
      <c r="FQR2601" s="18"/>
      <c r="FRA2601" s="18"/>
      <c r="FRJ2601" s="18"/>
      <c r="FRS2601" s="18"/>
      <c r="FSB2601" s="18"/>
      <c r="FSK2601" s="18"/>
      <c r="FST2601" s="18"/>
      <c r="FTC2601" s="18"/>
      <c r="FTL2601" s="18"/>
      <c r="FTU2601" s="18"/>
      <c r="FUD2601" s="18"/>
      <c r="FUM2601" s="18"/>
      <c r="FUV2601" s="18"/>
      <c r="FVE2601" s="18"/>
      <c r="FVN2601" s="18"/>
      <c r="FVW2601" s="18"/>
      <c r="FWF2601" s="18"/>
      <c r="FWO2601" s="18"/>
      <c r="FWX2601" s="18"/>
      <c r="FXG2601" s="18"/>
      <c r="FXP2601" s="18"/>
      <c r="FXY2601" s="18"/>
      <c r="FYH2601" s="18"/>
      <c r="FYQ2601" s="18"/>
      <c r="FYZ2601" s="18"/>
      <c r="FZI2601" s="18"/>
      <c r="FZR2601" s="18"/>
      <c r="GAA2601" s="18"/>
      <c r="GAJ2601" s="18"/>
      <c r="GAS2601" s="18"/>
      <c r="GBB2601" s="18"/>
      <c r="GBK2601" s="18"/>
      <c r="GBT2601" s="18"/>
      <c r="GCC2601" s="18"/>
      <c r="GCL2601" s="18"/>
      <c r="GCU2601" s="18"/>
      <c r="GDD2601" s="18"/>
      <c r="GDM2601" s="18"/>
      <c r="GDV2601" s="18"/>
      <c r="GEE2601" s="18"/>
      <c r="GEN2601" s="18"/>
      <c r="GEW2601" s="18"/>
      <c r="GFF2601" s="18"/>
      <c r="GFO2601" s="18"/>
      <c r="GFX2601" s="18"/>
      <c r="GGG2601" s="18"/>
      <c r="GGP2601" s="18"/>
      <c r="GGY2601" s="18"/>
      <c r="GHH2601" s="18"/>
      <c r="GHQ2601" s="18"/>
      <c r="GHZ2601" s="18"/>
      <c r="GII2601" s="18"/>
      <c r="GIR2601" s="18"/>
      <c r="GJA2601" s="18"/>
      <c r="GJJ2601" s="18"/>
      <c r="GJS2601" s="18"/>
      <c r="GKB2601" s="18"/>
      <c r="GKK2601" s="18"/>
      <c r="GKT2601" s="18"/>
      <c r="GLC2601" s="18"/>
      <c r="GLL2601" s="18"/>
      <c r="GLU2601" s="18"/>
      <c r="GMD2601" s="18"/>
      <c r="GMM2601" s="18"/>
      <c r="GMV2601" s="18"/>
      <c r="GNE2601" s="18"/>
      <c r="GNN2601" s="18"/>
      <c r="GNW2601" s="18"/>
      <c r="GOF2601" s="18"/>
      <c r="GOO2601" s="18"/>
      <c r="GOX2601" s="18"/>
      <c r="GPG2601" s="18"/>
      <c r="GPP2601" s="18"/>
      <c r="GPY2601" s="18"/>
      <c r="GQH2601" s="18"/>
      <c r="GQQ2601" s="18"/>
      <c r="GQZ2601" s="18"/>
      <c r="GRI2601" s="18"/>
      <c r="GRR2601" s="18"/>
      <c r="GSA2601" s="18"/>
      <c r="GSJ2601" s="18"/>
      <c r="GSS2601" s="18"/>
      <c r="GTB2601" s="18"/>
      <c r="GTK2601" s="18"/>
      <c r="GTT2601" s="18"/>
      <c r="GUC2601" s="18"/>
      <c r="GUL2601" s="18"/>
      <c r="GUU2601" s="18"/>
      <c r="GVD2601" s="18"/>
      <c r="GVM2601" s="18"/>
      <c r="GVV2601" s="18"/>
      <c r="GWE2601" s="18"/>
      <c r="GWN2601" s="18"/>
      <c r="GWW2601" s="18"/>
      <c r="GXF2601" s="18"/>
      <c r="GXO2601" s="18"/>
      <c r="GXX2601" s="18"/>
      <c r="GYG2601" s="18"/>
      <c r="GYP2601" s="18"/>
      <c r="GYY2601" s="18"/>
      <c r="GZH2601" s="18"/>
      <c r="GZQ2601" s="18"/>
      <c r="GZZ2601" s="18"/>
      <c r="HAI2601" s="18"/>
      <c r="HAR2601" s="18"/>
      <c r="HBA2601" s="18"/>
      <c r="HBJ2601" s="18"/>
      <c r="HBS2601" s="18"/>
      <c r="HCB2601" s="18"/>
      <c r="HCK2601" s="18"/>
      <c r="HCT2601" s="18"/>
      <c r="HDC2601" s="18"/>
      <c r="HDL2601" s="18"/>
      <c r="HDU2601" s="18"/>
      <c r="HED2601" s="18"/>
      <c r="HEM2601" s="18"/>
      <c r="HEV2601" s="18"/>
      <c r="HFE2601" s="18"/>
      <c r="HFN2601" s="18"/>
      <c r="HFW2601" s="18"/>
      <c r="HGF2601" s="18"/>
      <c r="HGO2601" s="18"/>
      <c r="HGX2601" s="18"/>
      <c r="HHG2601" s="18"/>
      <c r="HHP2601" s="18"/>
      <c r="HHY2601" s="18"/>
      <c r="HIH2601" s="18"/>
      <c r="HIQ2601" s="18"/>
      <c r="HIZ2601" s="18"/>
      <c r="HJI2601" s="18"/>
      <c r="HJR2601" s="18"/>
      <c r="HKA2601" s="18"/>
      <c r="HKJ2601" s="18"/>
      <c r="HKS2601" s="18"/>
      <c r="HLB2601" s="18"/>
      <c r="HLK2601" s="18"/>
      <c r="HLT2601" s="18"/>
      <c r="HMC2601" s="18"/>
      <c r="HML2601" s="18"/>
      <c r="HMU2601" s="18"/>
      <c r="HND2601" s="18"/>
      <c r="HNM2601" s="18"/>
      <c r="HNV2601" s="18"/>
      <c r="HOE2601" s="18"/>
      <c r="HON2601" s="18"/>
      <c r="HOW2601" s="18"/>
      <c r="HPF2601" s="18"/>
      <c r="HPO2601" s="18"/>
      <c r="HPX2601" s="18"/>
      <c r="HQG2601" s="18"/>
      <c r="HQP2601" s="18"/>
      <c r="HQY2601" s="18"/>
      <c r="HRH2601" s="18"/>
      <c r="HRQ2601" s="18"/>
      <c r="HRZ2601" s="18"/>
      <c r="HSI2601" s="18"/>
      <c r="HSR2601" s="18"/>
      <c r="HTA2601" s="18"/>
      <c r="HTJ2601" s="18"/>
      <c r="HTS2601" s="18"/>
      <c r="HUB2601" s="18"/>
      <c r="HUK2601" s="18"/>
      <c r="HUT2601" s="18"/>
      <c r="HVC2601" s="18"/>
      <c r="HVL2601" s="18"/>
      <c r="HVU2601" s="18"/>
      <c r="HWD2601" s="18"/>
      <c r="HWM2601" s="18"/>
      <c r="HWV2601" s="18"/>
      <c r="HXE2601" s="18"/>
      <c r="HXN2601" s="18"/>
      <c r="HXW2601" s="18"/>
      <c r="HYF2601" s="18"/>
      <c r="HYO2601" s="18"/>
      <c r="HYX2601" s="18"/>
      <c r="HZG2601" s="18"/>
      <c r="HZP2601" s="18"/>
      <c r="HZY2601" s="18"/>
      <c r="IAH2601" s="18"/>
      <c r="IAQ2601" s="18"/>
      <c r="IAZ2601" s="18"/>
      <c r="IBI2601" s="18"/>
      <c r="IBR2601" s="18"/>
      <c r="ICA2601" s="18"/>
      <c r="ICJ2601" s="18"/>
      <c r="ICS2601" s="18"/>
      <c r="IDB2601" s="18"/>
      <c r="IDK2601" s="18"/>
      <c r="IDT2601" s="18"/>
      <c r="IEC2601" s="18"/>
      <c r="IEL2601" s="18"/>
      <c r="IEU2601" s="18"/>
      <c r="IFD2601" s="18"/>
      <c r="IFM2601" s="18"/>
      <c r="IFV2601" s="18"/>
      <c r="IGE2601" s="18"/>
      <c r="IGN2601" s="18"/>
      <c r="IGW2601" s="18"/>
      <c r="IHF2601" s="18"/>
      <c r="IHO2601" s="18"/>
      <c r="IHX2601" s="18"/>
      <c r="IIG2601" s="18"/>
      <c r="IIP2601" s="18"/>
      <c r="IIY2601" s="18"/>
      <c r="IJH2601" s="18"/>
      <c r="IJQ2601" s="18"/>
      <c r="IJZ2601" s="18"/>
      <c r="IKI2601" s="18"/>
      <c r="IKR2601" s="18"/>
      <c r="ILA2601" s="18"/>
      <c r="ILJ2601" s="18"/>
      <c r="ILS2601" s="18"/>
      <c r="IMB2601" s="18"/>
      <c r="IMK2601" s="18"/>
      <c r="IMT2601" s="18"/>
      <c r="INC2601" s="18"/>
      <c r="INL2601" s="18"/>
      <c r="INU2601" s="18"/>
      <c r="IOD2601" s="18"/>
      <c r="IOM2601" s="18"/>
      <c r="IOV2601" s="18"/>
      <c r="IPE2601" s="18"/>
      <c r="IPN2601" s="18"/>
      <c r="IPW2601" s="18"/>
      <c r="IQF2601" s="18"/>
      <c r="IQO2601" s="18"/>
      <c r="IQX2601" s="18"/>
      <c r="IRG2601" s="18"/>
      <c r="IRP2601" s="18"/>
      <c r="IRY2601" s="18"/>
      <c r="ISH2601" s="18"/>
      <c r="ISQ2601" s="18"/>
      <c r="ISZ2601" s="18"/>
      <c r="ITI2601" s="18"/>
      <c r="ITR2601" s="18"/>
      <c r="IUA2601" s="18"/>
      <c r="IUJ2601" s="18"/>
      <c r="IUS2601" s="18"/>
      <c r="IVB2601" s="18"/>
      <c r="IVK2601" s="18"/>
      <c r="IVT2601" s="18"/>
      <c r="IWC2601" s="18"/>
      <c r="IWL2601" s="18"/>
      <c r="IWU2601" s="18"/>
      <c r="IXD2601" s="18"/>
      <c r="IXM2601" s="18"/>
      <c r="IXV2601" s="18"/>
      <c r="IYE2601" s="18"/>
      <c r="IYN2601" s="18"/>
      <c r="IYW2601" s="18"/>
      <c r="IZF2601" s="18"/>
      <c r="IZO2601" s="18"/>
      <c r="IZX2601" s="18"/>
      <c r="JAG2601" s="18"/>
      <c r="JAP2601" s="18"/>
      <c r="JAY2601" s="18"/>
      <c r="JBH2601" s="18"/>
      <c r="JBQ2601" s="18"/>
      <c r="JBZ2601" s="18"/>
      <c r="JCI2601" s="18"/>
      <c r="JCR2601" s="18"/>
      <c r="JDA2601" s="18"/>
      <c r="JDJ2601" s="18"/>
      <c r="JDS2601" s="18"/>
      <c r="JEB2601" s="18"/>
      <c r="JEK2601" s="18"/>
      <c r="JET2601" s="18"/>
      <c r="JFC2601" s="18"/>
      <c r="JFL2601" s="18"/>
      <c r="JFU2601" s="18"/>
      <c r="JGD2601" s="18"/>
      <c r="JGM2601" s="18"/>
      <c r="JGV2601" s="18"/>
      <c r="JHE2601" s="18"/>
      <c r="JHN2601" s="18"/>
      <c r="JHW2601" s="18"/>
      <c r="JIF2601" s="18"/>
      <c r="JIO2601" s="18"/>
      <c r="JIX2601" s="18"/>
      <c r="JJG2601" s="18"/>
      <c r="JJP2601" s="18"/>
      <c r="JJY2601" s="18"/>
      <c r="JKH2601" s="18"/>
      <c r="JKQ2601" s="18"/>
      <c r="JKZ2601" s="18"/>
      <c r="JLI2601" s="18"/>
      <c r="JLR2601" s="18"/>
      <c r="JMA2601" s="18"/>
      <c r="JMJ2601" s="18"/>
      <c r="JMS2601" s="18"/>
      <c r="JNB2601" s="18"/>
      <c r="JNK2601" s="18"/>
      <c r="JNT2601" s="18"/>
      <c r="JOC2601" s="18"/>
      <c r="JOL2601" s="18"/>
      <c r="JOU2601" s="18"/>
      <c r="JPD2601" s="18"/>
      <c r="JPM2601" s="18"/>
      <c r="JPV2601" s="18"/>
      <c r="JQE2601" s="18"/>
      <c r="JQN2601" s="18"/>
      <c r="JQW2601" s="18"/>
      <c r="JRF2601" s="18"/>
      <c r="JRO2601" s="18"/>
      <c r="JRX2601" s="18"/>
      <c r="JSG2601" s="18"/>
      <c r="JSP2601" s="18"/>
      <c r="JSY2601" s="18"/>
      <c r="JTH2601" s="18"/>
      <c r="JTQ2601" s="18"/>
      <c r="JTZ2601" s="18"/>
      <c r="JUI2601" s="18"/>
      <c r="JUR2601" s="18"/>
      <c r="JVA2601" s="18"/>
      <c r="JVJ2601" s="18"/>
      <c r="JVS2601" s="18"/>
      <c r="JWB2601" s="18"/>
      <c r="JWK2601" s="18"/>
      <c r="JWT2601" s="18"/>
      <c r="JXC2601" s="18"/>
      <c r="JXL2601" s="18"/>
      <c r="JXU2601" s="18"/>
      <c r="JYD2601" s="18"/>
      <c r="JYM2601" s="18"/>
      <c r="JYV2601" s="18"/>
      <c r="JZE2601" s="18"/>
      <c r="JZN2601" s="18"/>
      <c r="JZW2601" s="18"/>
      <c r="KAF2601" s="18"/>
      <c r="KAO2601" s="18"/>
      <c r="KAX2601" s="18"/>
      <c r="KBG2601" s="18"/>
      <c r="KBP2601" s="18"/>
      <c r="KBY2601" s="18"/>
      <c r="KCH2601" s="18"/>
      <c r="KCQ2601" s="18"/>
      <c r="KCZ2601" s="18"/>
      <c r="KDI2601" s="18"/>
      <c r="KDR2601" s="18"/>
      <c r="KEA2601" s="18"/>
      <c r="KEJ2601" s="18"/>
      <c r="KES2601" s="18"/>
      <c r="KFB2601" s="18"/>
      <c r="KFK2601" s="18"/>
      <c r="KFT2601" s="18"/>
      <c r="KGC2601" s="18"/>
      <c r="KGL2601" s="18"/>
      <c r="KGU2601" s="18"/>
      <c r="KHD2601" s="18"/>
      <c r="KHM2601" s="18"/>
      <c r="KHV2601" s="18"/>
      <c r="KIE2601" s="18"/>
      <c r="KIN2601" s="18"/>
      <c r="KIW2601" s="18"/>
      <c r="KJF2601" s="18"/>
      <c r="KJO2601" s="18"/>
      <c r="KJX2601" s="18"/>
      <c r="KKG2601" s="18"/>
      <c r="KKP2601" s="18"/>
      <c r="KKY2601" s="18"/>
      <c r="KLH2601" s="18"/>
      <c r="KLQ2601" s="18"/>
      <c r="KLZ2601" s="18"/>
      <c r="KMI2601" s="18"/>
      <c r="KMR2601" s="18"/>
      <c r="KNA2601" s="18"/>
      <c r="KNJ2601" s="18"/>
      <c r="KNS2601" s="18"/>
      <c r="KOB2601" s="18"/>
      <c r="KOK2601" s="18"/>
      <c r="KOT2601" s="18"/>
      <c r="KPC2601" s="18"/>
      <c r="KPL2601" s="18"/>
      <c r="KPU2601" s="18"/>
      <c r="KQD2601" s="18"/>
      <c r="KQM2601" s="18"/>
      <c r="KQV2601" s="18"/>
      <c r="KRE2601" s="18"/>
      <c r="KRN2601" s="18"/>
      <c r="KRW2601" s="18"/>
      <c r="KSF2601" s="18"/>
      <c r="KSO2601" s="18"/>
      <c r="KSX2601" s="18"/>
      <c r="KTG2601" s="18"/>
      <c r="KTP2601" s="18"/>
      <c r="KTY2601" s="18"/>
      <c r="KUH2601" s="18"/>
      <c r="KUQ2601" s="18"/>
      <c r="KUZ2601" s="18"/>
      <c r="KVI2601" s="18"/>
      <c r="KVR2601" s="18"/>
      <c r="KWA2601" s="18"/>
      <c r="KWJ2601" s="18"/>
      <c r="KWS2601" s="18"/>
      <c r="KXB2601" s="18"/>
      <c r="KXK2601" s="18"/>
      <c r="KXT2601" s="18"/>
      <c r="KYC2601" s="18"/>
      <c r="KYL2601" s="18"/>
      <c r="KYU2601" s="18"/>
      <c r="KZD2601" s="18"/>
      <c r="KZM2601" s="18"/>
      <c r="KZV2601" s="18"/>
      <c r="LAE2601" s="18"/>
      <c r="LAN2601" s="18"/>
      <c r="LAW2601" s="18"/>
      <c r="LBF2601" s="18"/>
      <c r="LBO2601" s="18"/>
      <c r="LBX2601" s="18"/>
      <c r="LCG2601" s="18"/>
      <c r="LCP2601" s="18"/>
      <c r="LCY2601" s="18"/>
      <c r="LDH2601" s="18"/>
      <c r="LDQ2601" s="18"/>
      <c r="LDZ2601" s="18"/>
      <c r="LEI2601" s="18"/>
      <c r="LER2601" s="18"/>
      <c r="LFA2601" s="18"/>
      <c r="LFJ2601" s="18"/>
      <c r="LFS2601" s="18"/>
      <c r="LGB2601" s="18"/>
      <c r="LGK2601" s="18"/>
      <c r="LGT2601" s="18"/>
      <c r="LHC2601" s="18"/>
      <c r="LHL2601" s="18"/>
      <c r="LHU2601" s="18"/>
      <c r="LID2601" s="18"/>
      <c r="LIM2601" s="18"/>
      <c r="LIV2601" s="18"/>
      <c r="LJE2601" s="18"/>
      <c r="LJN2601" s="18"/>
      <c r="LJW2601" s="18"/>
      <c r="LKF2601" s="18"/>
      <c r="LKO2601" s="18"/>
      <c r="LKX2601" s="18"/>
      <c r="LLG2601" s="18"/>
      <c r="LLP2601" s="18"/>
      <c r="LLY2601" s="18"/>
      <c r="LMH2601" s="18"/>
      <c r="LMQ2601" s="18"/>
      <c r="LMZ2601" s="18"/>
      <c r="LNI2601" s="18"/>
      <c r="LNR2601" s="18"/>
      <c r="LOA2601" s="18"/>
      <c r="LOJ2601" s="18"/>
      <c r="LOS2601" s="18"/>
      <c r="LPB2601" s="18"/>
      <c r="LPK2601" s="18"/>
      <c r="LPT2601" s="18"/>
      <c r="LQC2601" s="18"/>
      <c r="LQL2601" s="18"/>
      <c r="LQU2601" s="18"/>
      <c r="LRD2601" s="18"/>
      <c r="LRM2601" s="18"/>
      <c r="LRV2601" s="18"/>
      <c r="LSE2601" s="18"/>
      <c r="LSN2601" s="18"/>
      <c r="LSW2601" s="18"/>
      <c r="LTF2601" s="18"/>
      <c r="LTO2601" s="18"/>
      <c r="LTX2601" s="18"/>
      <c r="LUG2601" s="18"/>
      <c r="LUP2601" s="18"/>
      <c r="LUY2601" s="18"/>
      <c r="LVH2601" s="18"/>
      <c r="LVQ2601" s="18"/>
      <c r="LVZ2601" s="18"/>
      <c r="LWI2601" s="18"/>
      <c r="LWR2601" s="18"/>
      <c r="LXA2601" s="18"/>
      <c r="LXJ2601" s="18"/>
      <c r="LXS2601" s="18"/>
      <c r="LYB2601" s="18"/>
      <c r="LYK2601" s="18"/>
      <c r="LYT2601" s="18"/>
      <c r="LZC2601" s="18"/>
      <c r="LZL2601" s="18"/>
      <c r="LZU2601" s="18"/>
      <c r="MAD2601" s="18"/>
      <c r="MAM2601" s="18"/>
      <c r="MAV2601" s="18"/>
      <c r="MBE2601" s="18"/>
      <c r="MBN2601" s="18"/>
      <c r="MBW2601" s="18"/>
      <c r="MCF2601" s="18"/>
      <c r="MCO2601" s="18"/>
      <c r="MCX2601" s="18"/>
      <c r="MDG2601" s="18"/>
      <c r="MDP2601" s="18"/>
      <c r="MDY2601" s="18"/>
      <c r="MEH2601" s="18"/>
      <c r="MEQ2601" s="18"/>
      <c r="MEZ2601" s="18"/>
      <c r="MFI2601" s="18"/>
      <c r="MFR2601" s="18"/>
      <c r="MGA2601" s="18"/>
      <c r="MGJ2601" s="18"/>
      <c r="MGS2601" s="18"/>
      <c r="MHB2601" s="18"/>
      <c r="MHK2601" s="18"/>
      <c r="MHT2601" s="18"/>
      <c r="MIC2601" s="18"/>
      <c r="MIL2601" s="18"/>
      <c r="MIU2601" s="18"/>
      <c r="MJD2601" s="18"/>
      <c r="MJM2601" s="18"/>
      <c r="MJV2601" s="18"/>
      <c r="MKE2601" s="18"/>
      <c r="MKN2601" s="18"/>
      <c r="MKW2601" s="18"/>
      <c r="MLF2601" s="18"/>
      <c r="MLO2601" s="18"/>
      <c r="MLX2601" s="18"/>
      <c r="MMG2601" s="18"/>
      <c r="MMP2601" s="18"/>
      <c r="MMY2601" s="18"/>
      <c r="MNH2601" s="18"/>
      <c r="MNQ2601" s="18"/>
      <c r="MNZ2601" s="18"/>
      <c r="MOI2601" s="18"/>
      <c r="MOR2601" s="18"/>
      <c r="MPA2601" s="18"/>
      <c r="MPJ2601" s="18"/>
      <c r="MPS2601" s="18"/>
      <c r="MQB2601" s="18"/>
      <c r="MQK2601" s="18"/>
      <c r="MQT2601" s="18"/>
      <c r="MRC2601" s="18"/>
      <c r="MRL2601" s="18"/>
      <c r="MRU2601" s="18"/>
      <c r="MSD2601" s="18"/>
      <c r="MSM2601" s="18"/>
      <c r="MSV2601" s="18"/>
      <c r="MTE2601" s="18"/>
      <c r="MTN2601" s="18"/>
      <c r="MTW2601" s="18"/>
      <c r="MUF2601" s="18"/>
      <c r="MUO2601" s="18"/>
      <c r="MUX2601" s="18"/>
      <c r="MVG2601" s="18"/>
      <c r="MVP2601" s="18"/>
      <c r="MVY2601" s="18"/>
      <c r="MWH2601" s="18"/>
      <c r="MWQ2601" s="18"/>
      <c r="MWZ2601" s="18"/>
      <c r="MXI2601" s="18"/>
      <c r="MXR2601" s="18"/>
      <c r="MYA2601" s="18"/>
      <c r="MYJ2601" s="18"/>
      <c r="MYS2601" s="18"/>
      <c r="MZB2601" s="18"/>
      <c r="MZK2601" s="18"/>
      <c r="MZT2601" s="18"/>
      <c r="NAC2601" s="18"/>
      <c r="NAL2601" s="18"/>
      <c r="NAU2601" s="18"/>
      <c r="NBD2601" s="18"/>
      <c r="NBM2601" s="18"/>
      <c r="NBV2601" s="18"/>
      <c r="NCE2601" s="18"/>
      <c r="NCN2601" s="18"/>
      <c r="NCW2601" s="18"/>
      <c r="NDF2601" s="18"/>
      <c r="NDO2601" s="18"/>
      <c r="NDX2601" s="18"/>
      <c r="NEG2601" s="18"/>
      <c r="NEP2601" s="18"/>
      <c r="NEY2601" s="18"/>
      <c r="NFH2601" s="18"/>
      <c r="NFQ2601" s="18"/>
      <c r="NFZ2601" s="18"/>
      <c r="NGI2601" s="18"/>
      <c r="NGR2601" s="18"/>
      <c r="NHA2601" s="18"/>
      <c r="NHJ2601" s="18"/>
      <c r="NHS2601" s="18"/>
      <c r="NIB2601" s="18"/>
      <c r="NIK2601" s="18"/>
      <c r="NIT2601" s="18"/>
      <c r="NJC2601" s="18"/>
      <c r="NJL2601" s="18"/>
      <c r="NJU2601" s="18"/>
      <c r="NKD2601" s="18"/>
      <c r="NKM2601" s="18"/>
      <c r="NKV2601" s="18"/>
      <c r="NLE2601" s="18"/>
      <c r="NLN2601" s="18"/>
      <c r="NLW2601" s="18"/>
      <c r="NMF2601" s="18"/>
      <c r="NMO2601" s="18"/>
      <c r="NMX2601" s="18"/>
      <c r="NNG2601" s="18"/>
      <c r="NNP2601" s="18"/>
      <c r="NNY2601" s="18"/>
      <c r="NOH2601" s="18"/>
      <c r="NOQ2601" s="18"/>
      <c r="NOZ2601" s="18"/>
      <c r="NPI2601" s="18"/>
      <c r="NPR2601" s="18"/>
      <c r="NQA2601" s="18"/>
      <c r="NQJ2601" s="18"/>
      <c r="NQS2601" s="18"/>
      <c r="NRB2601" s="18"/>
      <c r="NRK2601" s="18"/>
      <c r="NRT2601" s="18"/>
      <c r="NSC2601" s="18"/>
      <c r="NSL2601" s="18"/>
      <c r="NSU2601" s="18"/>
      <c r="NTD2601" s="18"/>
      <c r="NTM2601" s="18"/>
      <c r="NTV2601" s="18"/>
      <c r="NUE2601" s="18"/>
      <c r="NUN2601" s="18"/>
      <c r="NUW2601" s="18"/>
      <c r="NVF2601" s="18"/>
      <c r="NVO2601" s="18"/>
      <c r="NVX2601" s="18"/>
      <c r="NWG2601" s="18"/>
      <c r="NWP2601" s="18"/>
      <c r="NWY2601" s="18"/>
      <c r="NXH2601" s="18"/>
      <c r="NXQ2601" s="18"/>
      <c r="NXZ2601" s="18"/>
      <c r="NYI2601" s="18"/>
      <c r="NYR2601" s="18"/>
      <c r="NZA2601" s="18"/>
      <c r="NZJ2601" s="18"/>
      <c r="NZS2601" s="18"/>
      <c r="OAB2601" s="18"/>
      <c r="OAK2601" s="18"/>
      <c r="OAT2601" s="18"/>
      <c r="OBC2601" s="18"/>
      <c r="OBL2601" s="18"/>
      <c r="OBU2601" s="18"/>
      <c r="OCD2601" s="18"/>
      <c r="OCM2601" s="18"/>
      <c r="OCV2601" s="18"/>
      <c r="ODE2601" s="18"/>
      <c r="ODN2601" s="18"/>
      <c r="ODW2601" s="18"/>
      <c r="OEF2601" s="18"/>
      <c r="OEO2601" s="18"/>
      <c r="OEX2601" s="18"/>
      <c r="OFG2601" s="18"/>
      <c r="OFP2601" s="18"/>
      <c r="OFY2601" s="18"/>
      <c r="OGH2601" s="18"/>
      <c r="OGQ2601" s="18"/>
      <c r="OGZ2601" s="18"/>
      <c r="OHI2601" s="18"/>
      <c r="OHR2601" s="18"/>
      <c r="OIA2601" s="18"/>
      <c r="OIJ2601" s="18"/>
      <c r="OIS2601" s="18"/>
      <c r="OJB2601" s="18"/>
      <c r="OJK2601" s="18"/>
      <c r="OJT2601" s="18"/>
      <c r="OKC2601" s="18"/>
      <c r="OKL2601" s="18"/>
      <c r="OKU2601" s="18"/>
      <c r="OLD2601" s="18"/>
      <c r="OLM2601" s="18"/>
      <c r="OLV2601" s="18"/>
      <c r="OME2601" s="18"/>
      <c r="OMN2601" s="18"/>
      <c r="OMW2601" s="18"/>
      <c r="ONF2601" s="18"/>
      <c r="ONO2601" s="18"/>
      <c r="ONX2601" s="18"/>
      <c r="OOG2601" s="18"/>
      <c r="OOP2601" s="18"/>
      <c r="OOY2601" s="18"/>
      <c r="OPH2601" s="18"/>
      <c r="OPQ2601" s="18"/>
      <c r="OPZ2601" s="18"/>
      <c r="OQI2601" s="18"/>
      <c r="OQR2601" s="18"/>
      <c r="ORA2601" s="18"/>
      <c r="ORJ2601" s="18"/>
      <c r="ORS2601" s="18"/>
      <c r="OSB2601" s="18"/>
      <c r="OSK2601" s="18"/>
      <c r="OST2601" s="18"/>
      <c r="OTC2601" s="18"/>
      <c r="OTL2601" s="18"/>
      <c r="OTU2601" s="18"/>
      <c r="OUD2601" s="18"/>
      <c r="OUM2601" s="18"/>
      <c r="OUV2601" s="18"/>
      <c r="OVE2601" s="18"/>
      <c r="OVN2601" s="18"/>
      <c r="OVW2601" s="18"/>
      <c r="OWF2601" s="18"/>
      <c r="OWO2601" s="18"/>
      <c r="OWX2601" s="18"/>
      <c r="OXG2601" s="18"/>
      <c r="OXP2601" s="18"/>
      <c r="OXY2601" s="18"/>
      <c r="OYH2601" s="18"/>
      <c r="OYQ2601" s="18"/>
      <c r="OYZ2601" s="18"/>
      <c r="OZI2601" s="18"/>
      <c r="OZR2601" s="18"/>
      <c r="PAA2601" s="18"/>
      <c r="PAJ2601" s="18"/>
      <c r="PAS2601" s="18"/>
      <c r="PBB2601" s="18"/>
      <c r="PBK2601" s="18"/>
      <c r="PBT2601" s="18"/>
      <c r="PCC2601" s="18"/>
      <c r="PCL2601" s="18"/>
      <c r="PCU2601" s="18"/>
      <c r="PDD2601" s="18"/>
      <c r="PDM2601" s="18"/>
      <c r="PDV2601" s="18"/>
      <c r="PEE2601" s="18"/>
      <c r="PEN2601" s="18"/>
      <c r="PEW2601" s="18"/>
      <c r="PFF2601" s="18"/>
      <c r="PFO2601" s="18"/>
      <c r="PFX2601" s="18"/>
      <c r="PGG2601" s="18"/>
      <c r="PGP2601" s="18"/>
      <c r="PGY2601" s="18"/>
      <c r="PHH2601" s="18"/>
      <c r="PHQ2601" s="18"/>
      <c r="PHZ2601" s="18"/>
      <c r="PII2601" s="18"/>
      <c r="PIR2601" s="18"/>
      <c r="PJA2601" s="18"/>
      <c r="PJJ2601" s="18"/>
      <c r="PJS2601" s="18"/>
      <c r="PKB2601" s="18"/>
      <c r="PKK2601" s="18"/>
      <c r="PKT2601" s="18"/>
      <c r="PLC2601" s="18"/>
      <c r="PLL2601" s="18"/>
      <c r="PLU2601" s="18"/>
      <c r="PMD2601" s="18"/>
      <c r="PMM2601" s="18"/>
      <c r="PMV2601" s="18"/>
      <c r="PNE2601" s="18"/>
      <c r="PNN2601" s="18"/>
      <c r="PNW2601" s="18"/>
      <c r="POF2601" s="18"/>
      <c r="POO2601" s="18"/>
      <c r="POX2601" s="18"/>
      <c r="PPG2601" s="18"/>
      <c r="PPP2601" s="18"/>
      <c r="PPY2601" s="18"/>
      <c r="PQH2601" s="18"/>
      <c r="PQQ2601" s="18"/>
      <c r="PQZ2601" s="18"/>
      <c r="PRI2601" s="18"/>
      <c r="PRR2601" s="18"/>
      <c r="PSA2601" s="18"/>
      <c r="PSJ2601" s="18"/>
      <c r="PSS2601" s="18"/>
      <c r="PTB2601" s="18"/>
      <c r="PTK2601" s="18"/>
      <c r="PTT2601" s="18"/>
      <c r="PUC2601" s="18"/>
      <c r="PUL2601" s="18"/>
      <c r="PUU2601" s="18"/>
      <c r="PVD2601" s="18"/>
      <c r="PVM2601" s="18"/>
      <c r="PVV2601" s="18"/>
      <c r="PWE2601" s="18"/>
      <c r="PWN2601" s="18"/>
      <c r="PWW2601" s="18"/>
      <c r="PXF2601" s="18"/>
      <c r="PXO2601" s="18"/>
      <c r="PXX2601" s="18"/>
      <c r="PYG2601" s="18"/>
      <c r="PYP2601" s="18"/>
      <c r="PYY2601" s="18"/>
      <c r="PZH2601" s="18"/>
      <c r="PZQ2601" s="18"/>
      <c r="PZZ2601" s="18"/>
      <c r="QAI2601" s="18"/>
      <c r="QAR2601" s="18"/>
      <c r="QBA2601" s="18"/>
      <c r="QBJ2601" s="18"/>
      <c r="QBS2601" s="18"/>
      <c r="QCB2601" s="18"/>
      <c r="QCK2601" s="18"/>
      <c r="QCT2601" s="18"/>
      <c r="QDC2601" s="18"/>
      <c r="QDL2601" s="18"/>
      <c r="QDU2601" s="18"/>
      <c r="QED2601" s="18"/>
      <c r="QEM2601" s="18"/>
      <c r="QEV2601" s="18"/>
      <c r="QFE2601" s="18"/>
      <c r="QFN2601" s="18"/>
      <c r="QFW2601" s="18"/>
      <c r="QGF2601" s="18"/>
      <c r="QGO2601" s="18"/>
      <c r="QGX2601" s="18"/>
      <c r="QHG2601" s="18"/>
      <c r="QHP2601" s="18"/>
      <c r="QHY2601" s="18"/>
      <c r="QIH2601" s="18"/>
      <c r="QIQ2601" s="18"/>
      <c r="QIZ2601" s="18"/>
      <c r="QJI2601" s="18"/>
      <c r="QJR2601" s="18"/>
      <c r="QKA2601" s="18"/>
      <c r="QKJ2601" s="18"/>
      <c r="QKS2601" s="18"/>
      <c r="QLB2601" s="18"/>
      <c r="QLK2601" s="18"/>
      <c r="QLT2601" s="18"/>
      <c r="QMC2601" s="18"/>
      <c r="QML2601" s="18"/>
      <c r="QMU2601" s="18"/>
      <c r="QND2601" s="18"/>
      <c r="QNM2601" s="18"/>
      <c r="QNV2601" s="18"/>
      <c r="QOE2601" s="18"/>
      <c r="QON2601" s="18"/>
      <c r="QOW2601" s="18"/>
      <c r="QPF2601" s="18"/>
      <c r="QPO2601" s="18"/>
      <c r="QPX2601" s="18"/>
      <c r="QQG2601" s="18"/>
      <c r="QQP2601" s="18"/>
      <c r="QQY2601" s="18"/>
      <c r="QRH2601" s="18"/>
      <c r="QRQ2601" s="18"/>
      <c r="QRZ2601" s="18"/>
      <c r="QSI2601" s="18"/>
      <c r="QSR2601" s="18"/>
      <c r="QTA2601" s="18"/>
      <c r="QTJ2601" s="18"/>
      <c r="QTS2601" s="18"/>
      <c r="QUB2601" s="18"/>
      <c r="QUK2601" s="18"/>
      <c r="QUT2601" s="18"/>
      <c r="QVC2601" s="18"/>
      <c r="QVL2601" s="18"/>
      <c r="QVU2601" s="18"/>
      <c r="QWD2601" s="18"/>
      <c r="QWM2601" s="18"/>
      <c r="QWV2601" s="18"/>
      <c r="QXE2601" s="18"/>
      <c r="QXN2601" s="18"/>
      <c r="QXW2601" s="18"/>
      <c r="QYF2601" s="18"/>
      <c r="QYO2601" s="18"/>
      <c r="QYX2601" s="18"/>
      <c r="QZG2601" s="18"/>
      <c r="QZP2601" s="18"/>
      <c r="QZY2601" s="18"/>
      <c r="RAH2601" s="18"/>
      <c r="RAQ2601" s="18"/>
      <c r="RAZ2601" s="18"/>
      <c r="RBI2601" s="18"/>
      <c r="RBR2601" s="18"/>
      <c r="RCA2601" s="18"/>
      <c r="RCJ2601" s="18"/>
      <c r="RCS2601" s="18"/>
      <c r="RDB2601" s="18"/>
      <c r="RDK2601" s="18"/>
      <c r="RDT2601" s="18"/>
      <c r="REC2601" s="18"/>
      <c r="REL2601" s="18"/>
      <c r="REU2601" s="18"/>
      <c r="RFD2601" s="18"/>
      <c r="RFM2601" s="18"/>
      <c r="RFV2601" s="18"/>
      <c r="RGE2601" s="18"/>
      <c r="RGN2601" s="18"/>
      <c r="RGW2601" s="18"/>
      <c r="RHF2601" s="18"/>
      <c r="RHO2601" s="18"/>
      <c r="RHX2601" s="18"/>
      <c r="RIG2601" s="18"/>
      <c r="RIP2601" s="18"/>
      <c r="RIY2601" s="18"/>
      <c r="RJH2601" s="18"/>
      <c r="RJQ2601" s="18"/>
      <c r="RJZ2601" s="18"/>
      <c r="RKI2601" s="18"/>
      <c r="RKR2601" s="18"/>
      <c r="RLA2601" s="18"/>
      <c r="RLJ2601" s="18"/>
      <c r="RLS2601" s="18"/>
      <c r="RMB2601" s="18"/>
      <c r="RMK2601" s="18"/>
      <c r="RMT2601" s="18"/>
      <c r="RNC2601" s="18"/>
      <c r="RNL2601" s="18"/>
      <c r="RNU2601" s="18"/>
      <c r="ROD2601" s="18"/>
      <c r="ROM2601" s="18"/>
      <c r="ROV2601" s="18"/>
      <c r="RPE2601" s="18"/>
      <c r="RPN2601" s="18"/>
      <c r="RPW2601" s="18"/>
      <c r="RQF2601" s="18"/>
      <c r="RQO2601" s="18"/>
      <c r="RQX2601" s="18"/>
      <c r="RRG2601" s="18"/>
      <c r="RRP2601" s="18"/>
      <c r="RRY2601" s="18"/>
      <c r="RSH2601" s="18"/>
      <c r="RSQ2601" s="18"/>
      <c r="RSZ2601" s="18"/>
      <c r="RTI2601" s="18"/>
      <c r="RTR2601" s="18"/>
      <c r="RUA2601" s="18"/>
      <c r="RUJ2601" s="18"/>
      <c r="RUS2601" s="18"/>
      <c r="RVB2601" s="18"/>
      <c r="RVK2601" s="18"/>
      <c r="RVT2601" s="18"/>
      <c r="RWC2601" s="18"/>
      <c r="RWL2601" s="18"/>
      <c r="RWU2601" s="18"/>
      <c r="RXD2601" s="18"/>
      <c r="RXM2601" s="18"/>
      <c r="RXV2601" s="18"/>
      <c r="RYE2601" s="18"/>
      <c r="RYN2601" s="18"/>
      <c r="RYW2601" s="18"/>
      <c r="RZF2601" s="18"/>
      <c r="RZO2601" s="18"/>
      <c r="RZX2601" s="18"/>
      <c r="SAG2601" s="18"/>
      <c r="SAP2601" s="18"/>
      <c r="SAY2601" s="18"/>
      <c r="SBH2601" s="18"/>
      <c r="SBQ2601" s="18"/>
      <c r="SBZ2601" s="18"/>
      <c r="SCI2601" s="18"/>
      <c r="SCR2601" s="18"/>
      <c r="SDA2601" s="18"/>
      <c r="SDJ2601" s="18"/>
      <c r="SDS2601" s="18"/>
      <c r="SEB2601" s="18"/>
      <c r="SEK2601" s="18"/>
      <c r="SET2601" s="18"/>
      <c r="SFC2601" s="18"/>
      <c r="SFL2601" s="18"/>
      <c r="SFU2601" s="18"/>
      <c r="SGD2601" s="18"/>
      <c r="SGM2601" s="18"/>
      <c r="SGV2601" s="18"/>
      <c r="SHE2601" s="18"/>
      <c r="SHN2601" s="18"/>
      <c r="SHW2601" s="18"/>
      <c r="SIF2601" s="18"/>
      <c r="SIO2601" s="18"/>
      <c r="SIX2601" s="18"/>
      <c r="SJG2601" s="18"/>
      <c r="SJP2601" s="18"/>
      <c r="SJY2601" s="18"/>
      <c r="SKH2601" s="18"/>
      <c r="SKQ2601" s="18"/>
      <c r="SKZ2601" s="18"/>
      <c r="SLI2601" s="18"/>
      <c r="SLR2601" s="18"/>
      <c r="SMA2601" s="18"/>
      <c r="SMJ2601" s="18"/>
      <c r="SMS2601" s="18"/>
      <c r="SNB2601" s="18"/>
      <c r="SNK2601" s="18"/>
      <c r="SNT2601" s="18"/>
      <c r="SOC2601" s="18"/>
      <c r="SOL2601" s="18"/>
      <c r="SOU2601" s="18"/>
      <c r="SPD2601" s="18"/>
      <c r="SPM2601" s="18"/>
      <c r="SPV2601" s="18"/>
      <c r="SQE2601" s="18"/>
      <c r="SQN2601" s="18"/>
      <c r="SQW2601" s="18"/>
      <c r="SRF2601" s="18"/>
      <c r="SRO2601" s="18"/>
      <c r="SRX2601" s="18"/>
      <c r="SSG2601" s="18"/>
      <c r="SSP2601" s="18"/>
      <c r="SSY2601" s="18"/>
      <c r="STH2601" s="18"/>
      <c r="STQ2601" s="18"/>
      <c r="STZ2601" s="18"/>
      <c r="SUI2601" s="18"/>
      <c r="SUR2601" s="18"/>
      <c r="SVA2601" s="18"/>
      <c r="SVJ2601" s="18"/>
      <c r="SVS2601" s="18"/>
      <c r="SWB2601" s="18"/>
      <c r="SWK2601" s="18"/>
      <c r="SWT2601" s="18"/>
      <c r="SXC2601" s="18"/>
      <c r="SXL2601" s="18"/>
      <c r="SXU2601" s="18"/>
      <c r="SYD2601" s="18"/>
      <c r="SYM2601" s="18"/>
      <c r="SYV2601" s="18"/>
      <c r="SZE2601" s="18"/>
      <c r="SZN2601" s="18"/>
      <c r="SZW2601" s="18"/>
      <c r="TAF2601" s="18"/>
      <c r="TAO2601" s="18"/>
      <c r="TAX2601" s="18"/>
      <c r="TBG2601" s="18"/>
      <c r="TBP2601" s="18"/>
      <c r="TBY2601" s="18"/>
      <c r="TCH2601" s="18"/>
      <c r="TCQ2601" s="18"/>
      <c r="TCZ2601" s="18"/>
      <c r="TDI2601" s="18"/>
      <c r="TDR2601" s="18"/>
      <c r="TEA2601" s="18"/>
      <c r="TEJ2601" s="18"/>
      <c r="TES2601" s="18"/>
      <c r="TFB2601" s="18"/>
      <c r="TFK2601" s="18"/>
      <c r="TFT2601" s="18"/>
      <c r="TGC2601" s="18"/>
      <c r="TGL2601" s="18"/>
      <c r="TGU2601" s="18"/>
      <c r="THD2601" s="18"/>
      <c r="THM2601" s="18"/>
      <c r="THV2601" s="18"/>
      <c r="TIE2601" s="18"/>
      <c r="TIN2601" s="18"/>
      <c r="TIW2601" s="18"/>
      <c r="TJF2601" s="18"/>
      <c r="TJO2601" s="18"/>
      <c r="TJX2601" s="18"/>
      <c r="TKG2601" s="18"/>
      <c r="TKP2601" s="18"/>
      <c r="TKY2601" s="18"/>
      <c r="TLH2601" s="18"/>
      <c r="TLQ2601" s="18"/>
      <c r="TLZ2601" s="18"/>
      <c r="TMI2601" s="18"/>
      <c r="TMR2601" s="18"/>
      <c r="TNA2601" s="18"/>
      <c r="TNJ2601" s="18"/>
      <c r="TNS2601" s="18"/>
      <c r="TOB2601" s="18"/>
      <c r="TOK2601" s="18"/>
      <c r="TOT2601" s="18"/>
      <c r="TPC2601" s="18"/>
      <c r="TPL2601" s="18"/>
      <c r="TPU2601" s="18"/>
      <c r="TQD2601" s="18"/>
      <c r="TQM2601" s="18"/>
      <c r="TQV2601" s="18"/>
      <c r="TRE2601" s="18"/>
      <c r="TRN2601" s="18"/>
      <c r="TRW2601" s="18"/>
      <c r="TSF2601" s="18"/>
      <c r="TSO2601" s="18"/>
      <c r="TSX2601" s="18"/>
      <c r="TTG2601" s="18"/>
      <c r="TTP2601" s="18"/>
      <c r="TTY2601" s="18"/>
      <c r="TUH2601" s="18"/>
      <c r="TUQ2601" s="18"/>
      <c r="TUZ2601" s="18"/>
      <c r="TVI2601" s="18"/>
      <c r="TVR2601" s="18"/>
      <c r="TWA2601" s="18"/>
      <c r="TWJ2601" s="18"/>
      <c r="TWS2601" s="18"/>
      <c r="TXB2601" s="18"/>
      <c r="TXK2601" s="18"/>
      <c r="TXT2601" s="18"/>
      <c r="TYC2601" s="18"/>
      <c r="TYL2601" s="18"/>
      <c r="TYU2601" s="18"/>
      <c r="TZD2601" s="18"/>
      <c r="TZM2601" s="18"/>
      <c r="TZV2601" s="18"/>
      <c r="UAE2601" s="18"/>
      <c r="UAN2601" s="18"/>
      <c r="UAW2601" s="18"/>
      <c r="UBF2601" s="18"/>
      <c r="UBO2601" s="18"/>
      <c r="UBX2601" s="18"/>
      <c r="UCG2601" s="18"/>
      <c r="UCP2601" s="18"/>
      <c r="UCY2601" s="18"/>
      <c r="UDH2601" s="18"/>
      <c r="UDQ2601" s="18"/>
      <c r="UDZ2601" s="18"/>
      <c r="UEI2601" s="18"/>
      <c r="UER2601" s="18"/>
      <c r="UFA2601" s="18"/>
      <c r="UFJ2601" s="18"/>
      <c r="UFS2601" s="18"/>
      <c r="UGB2601" s="18"/>
      <c r="UGK2601" s="18"/>
      <c r="UGT2601" s="18"/>
      <c r="UHC2601" s="18"/>
      <c r="UHL2601" s="18"/>
      <c r="UHU2601" s="18"/>
      <c r="UID2601" s="18"/>
      <c r="UIM2601" s="18"/>
      <c r="UIV2601" s="18"/>
      <c r="UJE2601" s="18"/>
      <c r="UJN2601" s="18"/>
      <c r="UJW2601" s="18"/>
      <c r="UKF2601" s="18"/>
      <c r="UKO2601" s="18"/>
      <c r="UKX2601" s="18"/>
      <c r="ULG2601" s="18"/>
      <c r="ULP2601" s="18"/>
      <c r="ULY2601" s="18"/>
      <c r="UMH2601" s="18"/>
      <c r="UMQ2601" s="18"/>
      <c r="UMZ2601" s="18"/>
      <c r="UNI2601" s="18"/>
      <c r="UNR2601" s="18"/>
      <c r="UOA2601" s="18"/>
      <c r="UOJ2601" s="18"/>
      <c r="UOS2601" s="18"/>
      <c r="UPB2601" s="18"/>
      <c r="UPK2601" s="18"/>
      <c r="UPT2601" s="18"/>
      <c r="UQC2601" s="18"/>
      <c r="UQL2601" s="18"/>
      <c r="UQU2601" s="18"/>
      <c r="URD2601" s="18"/>
      <c r="URM2601" s="18"/>
      <c r="URV2601" s="18"/>
      <c r="USE2601" s="18"/>
      <c r="USN2601" s="18"/>
      <c r="USW2601" s="18"/>
      <c r="UTF2601" s="18"/>
      <c r="UTO2601" s="18"/>
      <c r="UTX2601" s="18"/>
      <c r="UUG2601" s="18"/>
      <c r="UUP2601" s="18"/>
      <c r="UUY2601" s="18"/>
      <c r="UVH2601" s="18"/>
      <c r="UVQ2601" s="18"/>
      <c r="UVZ2601" s="18"/>
      <c r="UWI2601" s="18"/>
      <c r="UWR2601" s="18"/>
      <c r="UXA2601" s="18"/>
      <c r="UXJ2601" s="18"/>
      <c r="UXS2601" s="18"/>
      <c r="UYB2601" s="18"/>
      <c r="UYK2601" s="18"/>
      <c r="UYT2601" s="18"/>
      <c r="UZC2601" s="18"/>
      <c r="UZL2601" s="18"/>
      <c r="UZU2601" s="18"/>
      <c r="VAD2601" s="18"/>
      <c r="VAM2601" s="18"/>
      <c r="VAV2601" s="18"/>
      <c r="VBE2601" s="18"/>
      <c r="VBN2601" s="18"/>
      <c r="VBW2601" s="18"/>
      <c r="VCF2601" s="18"/>
      <c r="VCO2601" s="18"/>
      <c r="VCX2601" s="18"/>
      <c r="VDG2601" s="18"/>
      <c r="VDP2601" s="18"/>
      <c r="VDY2601" s="18"/>
      <c r="VEH2601" s="18"/>
      <c r="VEQ2601" s="18"/>
      <c r="VEZ2601" s="18"/>
      <c r="VFI2601" s="18"/>
      <c r="VFR2601" s="18"/>
      <c r="VGA2601" s="18"/>
      <c r="VGJ2601" s="18"/>
      <c r="VGS2601" s="18"/>
      <c r="VHB2601" s="18"/>
      <c r="VHK2601" s="18"/>
      <c r="VHT2601" s="18"/>
      <c r="VIC2601" s="18"/>
      <c r="VIL2601" s="18"/>
      <c r="VIU2601" s="18"/>
      <c r="VJD2601" s="18"/>
      <c r="VJM2601" s="18"/>
      <c r="VJV2601" s="18"/>
      <c r="VKE2601" s="18"/>
      <c r="VKN2601" s="18"/>
      <c r="VKW2601" s="18"/>
      <c r="VLF2601" s="18"/>
      <c r="VLO2601" s="18"/>
      <c r="VLX2601" s="18"/>
      <c r="VMG2601" s="18"/>
      <c r="VMP2601" s="18"/>
      <c r="VMY2601" s="18"/>
      <c r="VNH2601" s="18"/>
      <c r="VNQ2601" s="18"/>
      <c r="VNZ2601" s="18"/>
      <c r="VOI2601" s="18"/>
      <c r="VOR2601" s="18"/>
      <c r="VPA2601" s="18"/>
      <c r="VPJ2601" s="18"/>
      <c r="VPS2601" s="18"/>
      <c r="VQB2601" s="18"/>
      <c r="VQK2601" s="18"/>
      <c r="VQT2601" s="18"/>
      <c r="VRC2601" s="18"/>
      <c r="VRL2601" s="18"/>
      <c r="VRU2601" s="18"/>
      <c r="VSD2601" s="18"/>
      <c r="VSM2601" s="18"/>
      <c r="VSV2601" s="18"/>
      <c r="VTE2601" s="18"/>
      <c r="VTN2601" s="18"/>
      <c r="VTW2601" s="18"/>
      <c r="VUF2601" s="18"/>
      <c r="VUO2601" s="18"/>
      <c r="VUX2601" s="18"/>
      <c r="VVG2601" s="18"/>
      <c r="VVP2601" s="18"/>
      <c r="VVY2601" s="18"/>
      <c r="VWH2601" s="18"/>
      <c r="VWQ2601" s="18"/>
      <c r="VWZ2601" s="18"/>
      <c r="VXI2601" s="18"/>
      <c r="VXR2601" s="18"/>
      <c r="VYA2601" s="18"/>
      <c r="VYJ2601" s="18"/>
      <c r="VYS2601" s="18"/>
      <c r="VZB2601" s="18"/>
      <c r="VZK2601" s="18"/>
      <c r="VZT2601" s="18"/>
      <c r="WAC2601" s="18"/>
      <c r="WAL2601" s="18"/>
      <c r="WAU2601" s="18"/>
      <c r="WBD2601" s="18"/>
      <c r="WBM2601" s="18"/>
      <c r="WBV2601" s="18"/>
      <c r="WCE2601" s="18"/>
      <c r="WCN2601" s="18"/>
      <c r="WCW2601" s="18"/>
      <c r="WDF2601" s="18"/>
      <c r="WDO2601" s="18"/>
      <c r="WDX2601" s="18"/>
      <c r="WEG2601" s="18"/>
      <c r="WEP2601" s="18"/>
      <c r="WEY2601" s="18"/>
      <c r="WFH2601" s="18"/>
      <c r="WFQ2601" s="18"/>
      <c r="WFZ2601" s="18"/>
      <c r="WGI2601" s="18"/>
      <c r="WGR2601" s="18"/>
      <c r="WHA2601" s="18"/>
      <c r="WHJ2601" s="18"/>
      <c r="WHS2601" s="18"/>
      <c r="WIB2601" s="18"/>
      <c r="WIK2601" s="18"/>
      <c r="WIT2601" s="18"/>
      <c r="WJC2601" s="18"/>
      <c r="WJL2601" s="18"/>
      <c r="WJU2601" s="18"/>
      <c r="WKD2601" s="18"/>
      <c r="WKM2601" s="18"/>
      <c r="WKV2601" s="18"/>
      <c r="WLE2601" s="18"/>
      <c r="WLN2601" s="18"/>
      <c r="WLW2601" s="18"/>
      <c r="WMF2601" s="18"/>
      <c r="WMO2601" s="18"/>
      <c r="WMX2601" s="18"/>
      <c r="WNG2601" s="18"/>
      <c r="WNP2601" s="18"/>
      <c r="WNY2601" s="18"/>
      <c r="WOH2601" s="18"/>
      <c r="WOQ2601" s="18"/>
      <c r="WOZ2601" s="18"/>
      <c r="WPI2601" s="18"/>
      <c r="WPR2601" s="18"/>
      <c r="WQA2601" s="18"/>
      <c r="WQJ2601" s="18"/>
      <c r="WQS2601" s="18"/>
      <c r="WRB2601" s="18"/>
      <c r="WRK2601" s="18"/>
      <c r="WRT2601" s="18"/>
      <c r="WSC2601" s="18"/>
      <c r="WSL2601" s="18"/>
      <c r="WSU2601" s="18"/>
      <c r="WTD2601" s="18"/>
      <c r="WTM2601" s="18"/>
      <c r="WTV2601" s="18"/>
      <c r="WUE2601" s="18"/>
      <c r="WUN2601" s="18"/>
      <c r="WUW2601" s="18"/>
      <c r="WVF2601" s="18"/>
      <c r="WVO2601" s="18"/>
      <c r="WVX2601" s="18"/>
      <c r="WWG2601" s="18"/>
      <c r="WWP2601" s="18"/>
      <c r="WWY2601" s="18"/>
      <c r="WXH2601" s="18"/>
      <c r="WXQ2601" s="18"/>
      <c r="WXZ2601" s="18"/>
      <c r="WYI2601" s="18"/>
      <c r="WYR2601" s="18"/>
      <c r="WZA2601" s="18"/>
      <c r="WZJ2601" s="18"/>
      <c r="WZS2601" s="18"/>
      <c r="XAB2601" s="18"/>
      <c r="XAK2601" s="18"/>
      <c r="XAT2601" s="18"/>
      <c r="XBC2601" s="18"/>
      <c r="XBL2601" s="18"/>
      <c r="XBU2601" s="18"/>
      <c r="XCD2601" s="18"/>
      <c r="XCM2601" s="18"/>
      <c r="XCV2601" s="18"/>
      <c r="XDE2601" s="18"/>
      <c r="XDN2601" s="18"/>
      <c r="XDW2601" s="18"/>
      <c r="XEF2601" s="18"/>
      <c r="XEO2601" s="18"/>
      <c r="XEX2601" s="18"/>
    </row>
    <row r="2602" spans="1:1024 1033:2041 2050:3067 3076:4093 4102:5119 5128:6136 6145:7162 7171:8188 8197:9214 9223:10240 10249:11257 11266:12283 12292:13309 13318:14335 14344:15352 15361:16378" s="20" customFormat="1" x14ac:dyDescent="0.25">
      <c r="A2602" s="20">
        <v>142203</v>
      </c>
      <c r="B2602" s="20">
        <v>1309691242</v>
      </c>
      <c r="C2602" s="20" t="s">
        <v>777</v>
      </c>
      <c r="D2602" s="20">
        <v>1309691242</v>
      </c>
      <c r="E2602" s="20" t="s">
        <v>4485</v>
      </c>
      <c r="F2602" s="20">
        <v>142203</v>
      </c>
      <c r="G2602" s="20" t="s">
        <v>6364</v>
      </c>
      <c r="P2602" s="18"/>
      <c r="Y2602" s="18"/>
      <c r="AH2602" s="18"/>
      <c r="AQ2602" s="18"/>
      <c r="AZ2602" s="18"/>
      <c r="BI2602" s="18"/>
      <c r="BR2602" s="18"/>
      <c r="CA2602" s="18"/>
      <c r="CJ2602" s="18"/>
      <c r="CS2602" s="18"/>
      <c r="DB2602" s="18"/>
      <c r="DK2602" s="18"/>
      <c r="DT2602" s="18"/>
      <c r="EC2602" s="18"/>
      <c r="EL2602" s="18"/>
      <c r="EU2602" s="18"/>
      <c r="FD2602" s="18"/>
      <c r="FM2602" s="18"/>
      <c r="FV2602" s="18"/>
      <c r="GE2602" s="18"/>
      <c r="GN2602" s="18"/>
      <c r="GW2602" s="18"/>
      <c r="HF2602" s="18"/>
      <c r="HO2602" s="18"/>
      <c r="HX2602" s="18"/>
      <c r="IG2602" s="18"/>
      <c r="IP2602" s="18"/>
      <c r="IY2602" s="18"/>
      <c r="JH2602" s="18"/>
      <c r="JQ2602" s="18"/>
      <c r="JZ2602" s="18"/>
      <c r="KI2602" s="18"/>
      <c r="KR2602" s="18"/>
      <c r="LA2602" s="18"/>
      <c r="LJ2602" s="18"/>
      <c r="LS2602" s="18"/>
      <c r="MB2602" s="18"/>
      <c r="MK2602" s="18"/>
      <c r="MT2602" s="18"/>
      <c r="NC2602" s="18"/>
      <c r="NL2602" s="18"/>
      <c r="NU2602" s="18"/>
      <c r="OD2602" s="18"/>
      <c r="OM2602" s="18"/>
      <c r="OV2602" s="18"/>
      <c r="PE2602" s="18"/>
      <c r="PN2602" s="18"/>
      <c r="PW2602" s="18"/>
      <c r="QF2602" s="18"/>
      <c r="QO2602" s="18"/>
      <c r="QX2602" s="18"/>
      <c r="RG2602" s="18"/>
      <c r="RP2602" s="18"/>
      <c r="RY2602" s="18"/>
      <c r="SH2602" s="18"/>
      <c r="SQ2602" s="18"/>
      <c r="SZ2602" s="18"/>
      <c r="TI2602" s="18"/>
      <c r="TR2602" s="18"/>
      <c r="UA2602" s="18"/>
      <c r="UJ2602" s="18"/>
      <c r="US2602" s="18"/>
      <c r="VB2602" s="18"/>
      <c r="VK2602" s="18"/>
      <c r="VT2602" s="18"/>
      <c r="WC2602" s="18"/>
      <c r="WL2602" s="18"/>
      <c r="WU2602" s="18"/>
      <c r="XD2602" s="18"/>
      <c r="XM2602" s="18"/>
      <c r="XV2602" s="18"/>
      <c r="YE2602" s="18"/>
      <c r="YN2602" s="18"/>
      <c r="YW2602" s="18"/>
      <c r="ZF2602" s="18"/>
      <c r="ZO2602" s="18"/>
      <c r="ZX2602" s="18"/>
      <c r="AAG2602" s="18"/>
      <c r="AAP2602" s="18"/>
      <c r="AAY2602" s="18"/>
      <c r="ABH2602" s="18"/>
      <c r="ABQ2602" s="18"/>
      <c r="ABZ2602" s="18"/>
      <c r="ACI2602" s="18"/>
      <c r="ACR2602" s="18"/>
      <c r="ADA2602" s="18"/>
      <c r="ADJ2602" s="18"/>
      <c r="ADS2602" s="18"/>
      <c r="AEB2602" s="18"/>
      <c r="AEK2602" s="18"/>
      <c r="AET2602" s="18"/>
      <c r="AFC2602" s="18"/>
      <c r="AFL2602" s="18"/>
      <c r="AFU2602" s="18"/>
      <c r="AGD2602" s="18"/>
      <c r="AGM2602" s="18"/>
      <c r="AGV2602" s="18"/>
      <c r="AHE2602" s="18"/>
      <c r="AHN2602" s="18"/>
      <c r="AHW2602" s="18"/>
      <c r="AIF2602" s="18"/>
      <c r="AIO2602" s="18"/>
      <c r="AIX2602" s="18"/>
      <c r="AJG2602" s="18"/>
      <c r="AJP2602" s="18"/>
      <c r="AJY2602" s="18"/>
      <c r="AKH2602" s="18"/>
      <c r="AKQ2602" s="18"/>
      <c r="AKZ2602" s="18"/>
      <c r="ALI2602" s="18"/>
      <c r="ALR2602" s="18"/>
      <c r="AMA2602" s="18"/>
      <c r="AMJ2602" s="18"/>
      <c r="AMS2602" s="18"/>
      <c r="ANB2602" s="18"/>
      <c r="ANK2602" s="18"/>
      <c r="ANT2602" s="18"/>
      <c r="AOC2602" s="18"/>
      <c r="AOL2602" s="18"/>
      <c r="AOU2602" s="18"/>
      <c r="APD2602" s="18"/>
      <c r="APM2602" s="18"/>
      <c r="APV2602" s="18"/>
      <c r="AQE2602" s="18"/>
      <c r="AQN2602" s="18"/>
      <c r="AQW2602" s="18"/>
      <c r="ARF2602" s="18"/>
      <c r="ARO2602" s="18"/>
      <c r="ARX2602" s="18"/>
      <c r="ASG2602" s="18"/>
      <c r="ASP2602" s="18"/>
      <c r="ASY2602" s="18"/>
      <c r="ATH2602" s="18"/>
      <c r="ATQ2602" s="18"/>
      <c r="ATZ2602" s="18"/>
      <c r="AUI2602" s="18"/>
      <c r="AUR2602" s="18"/>
      <c r="AVA2602" s="18"/>
      <c r="AVJ2602" s="18"/>
      <c r="AVS2602" s="18"/>
      <c r="AWB2602" s="18"/>
      <c r="AWK2602" s="18"/>
      <c r="AWT2602" s="18"/>
      <c r="AXC2602" s="18"/>
      <c r="AXL2602" s="18"/>
      <c r="AXU2602" s="18"/>
      <c r="AYD2602" s="18"/>
      <c r="AYM2602" s="18"/>
      <c r="AYV2602" s="18"/>
      <c r="AZE2602" s="18"/>
      <c r="AZN2602" s="18"/>
      <c r="AZW2602" s="18"/>
      <c r="BAF2602" s="18"/>
      <c r="BAO2602" s="18"/>
      <c r="BAX2602" s="18"/>
      <c r="BBG2602" s="18"/>
      <c r="BBP2602" s="18"/>
      <c r="BBY2602" s="18"/>
      <c r="BCH2602" s="18"/>
      <c r="BCQ2602" s="18"/>
      <c r="BCZ2602" s="18"/>
      <c r="BDI2602" s="18"/>
      <c r="BDR2602" s="18"/>
      <c r="BEA2602" s="18"/>
      <c r="BEJ2602" s="18"/>
      <c r="BES2602" s="18"/>
      <c r="BFB2602" s="18"/>
      <c r="BFK2602" s="18"/>
      <c r="BFT2602" s="18"/>
      <c r="BGC2602" s="18"/>
      <c r="BGL2602" s="18"/>
      <c r="BGU2602" s="18"/>
      <c r="BHD2602" s="18"/>
      <c r="BHM2602" s="18"/>
      <c r="BHV2602" s="18"/>
      <c r="BIE2602" s="18"/>
      <c r="BIN2602" s="18"/>
      <c r="BIW2602" s="18"/>
      <c r="BJF2602" s="18"/>
      <c r="BJO2602" s="18"/>
      <c r="BJX2602" s="18"/>
      <c r="BKG2602" s="18"/>
      <c r="BKP2602" s="18"/>
      <c r="BKY2602" s="18"/>
      <c r="BLH2602" s="18"/>
      <c r="BLQ2602" s="18"/>
      <c r="BLZ2602" s="18"/>
      <c r="BMI2602" s="18"/>
      <c r="BMR2602" s="18"/>
      <c r="BNA2602" s="18"/>
      <c r="BNJ2602" s="18"/>
      <c r="BNS2602" s="18"/>
      <c r="BOB2602" s="18"/>
      <c r="BOK2602" s="18"/>
      <c r="BOT2602" s="18"/>
      <c r="BPC2602" s="18"/>
      <c r="BPL2602" s="18"/>
      <c r="BPU2602" s="18"/>
      <c r="BQD2602" s="18"/>
      <c r="BQM2602" s="18"/>
      <c r="BQV2602" s="18"/>
      <c r="BRE2602" s="18"/>
      <c r="BRN2602" s="18"/>
      <c r="BRW2602" s="18"/>
      <c r="BSF2602" s="18"/>
      <c r="BSO2602" s="18"/>
      <c r="BSX2602" s="18"/>
      <c r="BTG2602" s="18"/>
      <c r="BTP2602" s="18"/>
      <c r="BTY2602" s="18"/>
      <c r="BUH2602" s="18"/>
      <c r="BUQ2602" s="18"/>
      <c r="BUZ2602" s="18"/>
      <c r="BVI2602" s="18"/>
      <c r="BVR2602" s="18"/>
      <c r="BWA2602" s="18"/>
      <c r="BWJ2602" s="18"/>
      <c r="BWS2602" s="18"/>
      <c r="BXB2602" s="18"/>
      <c r="BXK2602" s="18"/>
      <c r="BXT2602" s="18"/>
      <c r="BYC2602" s="18"/>
      <c r="BYL2602" s="18"/>
      <c r="BYU2602" s="18"/>
      <c r="BZD2602" s="18"/>
      <c r="BZM2602" s="18"/>
      <c r="BZV2602" s="18"/>
      <c r="CAE2602" s="18"/>
      <c r="CAN2602" s="18"/>
      <c r="CAW2602" s="18"/>
      <c r="CBF2602" s="18"/>
      <c r="CBO2602" s="18"/>
      <c r="CBX2602" s="18"/>
      <c r="CCG2602" s="18"/>
      <c r="CCP2602" s="18"/>
      <c r="CCY2602" s="18"/>
      <c r="CDH2602" s="18"/>
      <c r="CDQ2602" s="18"/>
      <c r="CDZ2602" s="18"/>
      <c r="CEI2602" s="18"/>
      <c r="CER2602" s="18"/>
      <c r="CFA2602" s="18"/>
      <c r="CFJ2602" s="18"/>
      <c r="CFS2602" s="18"/>
      <c r="CGB2602" s="18"/>
      <c r="CGK2602" s="18"/>
      <c r="CGT2602" s="18"/>
      <c r="CHC2602" s="18"/>
      <c r="CHL2602" s="18"/>
      <c r="CHU2602" s="18"/>
      <c r="CID2602" s="18"/>
      <c r="CIM2602" s="18"/>
      <c r="CIV2602" s="18"/>
      <c r="CJE2602" s="18"/>
      <c r="CJN2602" s="18"/>
      <c r="CJW2602" s="18"/>
      <c r="CKF2602" s="18"/>
      <c r="CKO2602" s="18"/>
      <c r="CKX2602" s="18"/>
      <c r="CLG2602" s="18"/>
      <c r="CLP2602" s="18"/>
      <c r="CLY2602" s="18"/>
      <c r="CMH2602" s="18"/>
      <c r="CMQ2602" s="18"/>
      <c r="CMZ2602" s="18"/>
      <c r="CNI2602" s="18"/>
      <c r="CNR2602" s="18"/>
      <c r="COA2602" s="18"/>
      <c r="COJ2602" s="18"/>
      <c r="COS2602" s="18"/>
      <c r="CPB2602" s="18"/>
      <c r="CPK2602" s="18"/>
      <c r="CPT2602" s="18"/>
      <c r="CQC2602" s="18"/>
      <c r="CQL2602" s="18"/>
      <c r="CQU2602" s="18"/>
      <c r="CRD2602" s="18"/>
      <c r="CRM2602" s="18"/>
      <c r="CRV2602" s="18"/>
      <c r="CSE2602" s="18"/>
      <c r="CSN2602" s="18"/>
      <c r="CSW2602" s="18"/>
      <c r="CTF2602" s="18"/>
      <c r="CTO2602" s="18"/>
      <c r="CTX2602" s="18"/>
      <c r="CUG2602" s="18"/>
      <c r="CUP2602" s="18"/>
      <c r="CUY2602" s="18"/>
      <c r="CVH2602" s="18"/>
      <c r="CVQ2602" s="18"/>
      <c r="CVZ2602" s="18"/>
      <c r="CWI2602" s="18"/>
      <c r="CWR2602" s="18"/>
      <c r="CXA2602" s="18"/>
      <c r="CXJ2602" s="18"/>
      <c r="CXS2602" s="18"/>
      <c r="CYB2602" s="18"/>
      <c r="CYK2602" s="18"/>
      <c r="CYT2602" s="18"/>
      <c r="CZC2602" s="18"/>
      <c r="CZL2602" s="18"/>
      <c r="CZU2602" s="18"/>
      <c r="DAD2602" s="18"/>
      <c r="DAM2602" s="18"/>
      <c r="DAV2602" s="18"/>
      <c r="DBE2602" s="18"/>
      <c r="DBN2602" s="18"/>
      <c r="DBW2602" s="18"/>
      <c r="DCF2602" s="18"/>
      <c r="DCO2602" s="18"/>
      <c r="DCX2602" s="18"/>
      <c r="DDG2602" s="18"/>
      <c r="DDP2602" s="18"/>
      <c r="DDY2602" s="18"/>
      <c r="DEH2602" s="18"/>
      <c r="DEQ2602" s="18"/>
      <c r="DEZ2602" s="18"/>
      <c r="DFI2602" s="18"/>
      <c r="DFR2602" s="18"/>
      <c r="DGA2602" s="18"/>
      <c r="DGJ2602" s="18"/>
      <c r="DGS2602" s="18"/>
      <c r="DHB2602" s="18"/>
      <c r="DHK2602" s="18"/>
      <c r="DHT2602" s="18"/>
      <c r="DIC2602" s="18"/>
      <c r="DIL2602" s="18"/>
      <c r="DIU2602" s="18"/>
      <c r="DJD2602" s="18"/>
      <c r="DJM2602" s="18"/>
      <c r="DJV2602" s="18"/>
      <c r="DKE2602" s="18"/>
      <c r="DKN2602" s="18"/>
      <c r="DKW2602" s="18"/>
      <c r="DLF2602" s="18"/>
      <c r="DLO2602" s="18"/>
      <c r="DLX2602" s="18"/>
      <c r="DMG2602" s="18"/>
      <c r="DMP2602" s="18"/>
      <c r="DMY2602" s="18"/>
      <c r="DNH2602" s="18"/>
      <c r="DNQ2602" s="18"/>
      <c r="DNZ2602" s="18"/>
      <c r="DOI2602" s="18"/>
      <c r="DOR2602" s="18"/>
      <c r="DPA2602" s="18"/>
      <c r="DPJ2602" s="18"/>
      <c r="DPS2602" s="18"/>
      <c r="DQB2602" s="18"/>
      <c r="DQK2602" s="18"/>
      <c r="DQT2602" s="18"/>
      <c r="DRC2602" s="18"/>
      <c r="DRL2602" s="18"/>
      <c r="DRU2602" s="18"/>
      <c r="DSD2602" s="18"/>
      <c r="DSM2602" s="18"/>
      <c r="DSV2602" s="18"/>
      <c r="DTE2602" s="18"/>
      <c r="DTN2602" s="18"/>
      <c r="DTW2602" s="18"/>
      <c r="DUF2602" s="18"/>
      <c r="DUO2602" s="18"/>
      <c r="DUX2602" s="18"/>
      <c r="DVG2602" s="18"/>
      <c r="DVP2602" s="18"/>
      <c r="DVY2602" s="18"/>
      <c r="DWH2602" s="18"/>
      <c r="DWQ2602" s="18"/>
      <c r="DWZ2602" s="18"/>
      <c r="DXI2602" s="18"/>
      <c r="DXR2602" s="18"/>
      <c r="DYA2602" s="18"/>
      <c r="DYJ2602" s="18"/>
      <c r="DYS2602" s="18"/>
      <c r="DZB2602" s="18"/>
      <c r="DZK2602" s="18"/>
      <c r="DZT2602" s="18"/>
      <c r="EAC2602" s="18"/>
      <c r="EAL2602" s="18"/>
      <c r="EAU2602" s="18"/>
      <c r="EBD2602" s="18"/>
      <c r="EBM2602" s="18"/>
      <c r="EBV2602" s="18"/>
      <c r="ECE2602" s="18"/>
      <c r="ECN2602" s="18"/>
      <c r="ECW2602" s="18"/>
      <c r="EDF2602" s="18"/>
      <c r="EDO2602" s="18"/>
      <c r="EDX2602" s="18"/>
      <c r="EEG2602" s="18"/>
      <c r="EEP2602" s="18"/>
      <c r="EEY2602" s="18"/>
      <c r="EFH2602" s="18"/>
      <c r="EFQ2602" s="18"/>
      <c r="EFZ2602" s="18"/>
      <c r="EGI2602" s="18"/>
      <c r="EGR2602" s="18"/>
      <c r="EHA2602" s="18"/>
      <c r="EHJ2602" s="18"/>
      <c r="EHS2602" s="18"/>
      <c r="EIB2602" s="18"/>
      <c r="EIK2602" s="18"/>
      <c r="EIT2602" s="18"/>
      <c r="EJC2602" s="18"/>
      <c r="EJL2602" s="18"/>
      <c r="EJU2602" s="18"/>
      <c r="EKD2602" s="18"/>
      <c r="EKM2602" s="18"/>
      <c r="EKV2602" s="18"/>
      <c r="ELE2602" s="18"/>
      <c r="ELN2602" s="18"/>
      <c r="ELW2602" s="18"/>
      <c r="EMF2602" s="18"/>
      <c r="EMO2602" s="18"/>
      <c r="EMX2602" s="18"/>
      <c r="ENG2602" s="18"/>
      <c r="ENP2602" s="18"/>
      <c r="ENY2602" s="18"/>
      <c r="EOH2602" s="18"/>
      <c r="EOQ2602" s="18"/>
      <c r="EOZ2602" s="18"/>
      <c r="EPI2602" s="18"/>
      <c r="EPR2602" s="18"/>
      <c r="EQA2602" s="18"/>
      <c r="EQJ2602" s="18"/>
      <c r="EQS2602" s="18"/>
      <c r="ERB2602" s="18"/>
      <c r="ERK2602" s="18"/>
      <c r="ERT2602" s="18"/>
      <c r="ESC2602" s="18"/>
      <c r="ESL2602" s="18"/>
      <c r="ESU2602" s="18"/>
      <c r="ETD2602" s="18"/>
      <c r="ETM2602" s="18"/>
      <c r="ETV2602" s="18"/>
      <c r="EUE2602" s="18"/>
      <c r="EUN2602" s="18"/>
      <c r="EUW2602" s="18"/>
      <c r="EVF2602" s="18"/>
      <c r="EVO2602" s="18"/>
      <c r="EVX2602" s="18"/>
      <c r="EWG2602" s="18"/>
      <c r="EWP2602" s="18"/>
      <c r="EWY2602" s="18"/>
      <c r="EXH2602" s="18"/>
      <c r="EXQ2602" s="18"/>
      <c r="EXZ2602" s="18"/>
      <c r="EYI2602" s="18"/>
      <c r="EYR2602" s="18"/>
      <c r="EZA2602" s="18"/>
      <c r="EZJ2602" s="18"/>
      <c r="EZS2602" s="18"/>
      <c r="FAB2602" s="18"/>
      <c r="FAK2602" s="18"/>
      <c r="FAT2602" s="18"/>
      <c r="FBC2602" s="18"/>
      <c r="FBL2602" s="18"/>
      <c r="FBU2602" s="18"/>
      <c r="FCD2602" s="18"/>
      <c r="FCM2602" s="18"/>
      <c r="FCV2602" s="18"/>
      <c r="FDE2602" s="18"/>
      <c r="FDN2602" s="18"/>
      <c r="FDW2602" s="18"/>
      <c r="FEF2602" s="18"/>
      <c r="FEO2602" s="18"/>
      <c r="FEX2602" s="18"/>
      <c r="FFG2602" s="18"/>
      <c r="FFP2602" s="18"/>
      <c r="FFY2602" s="18"/>
      <c r="FGH2602" s="18"/>
      <c r="FGQ2602" s="18"/>
      <c r="FGZ2602" s="18"/>
      <c r="FHI2602" s="18"/>
      <c r="FHR2602" s="18"/>
      <c r="FIA2602" s="18"/>
      <c r="FIJ2602" s="18"/>
      <c r="FIS2602" s="18"/>
      <c r="FJB2602" s="18"/>
      <c r="FJK2602" s="18"/>
      <c r="FJT2602" s="18"/>
      <c r="FKC2602" s="18"/>
      <c r="FKL2602" s="18"/>
      <c r="FKU2602" s="18"/>
      <c r="FLD2602" s="18"/>
      <c r="FLM2602" s="18"/>
      <c r="FLV2602" s="18"/>
      <c r="FME2602" s="18"/>
      <c r="FMN2602" s="18"/>
      <c r="FMW2602" s="18"/>
      <c r="FNF2602" s="18"/>
      <c r="FNO2602" s="18"/>
      <c r="FNX2602" s="18"/>
      <c r="FOG2602" s="18"/>
      <c r="FOP2602" s="18"/>
      <c r="FOY2602" s="18"/>
      <c r="FPH2602" s="18"/>
      <c r="FPQ2602" s="18"/>
      <c r="FPZ2602" s="18"/>
      <c r="FQI2602" s="18"/>
      <c r="FQR2602" s="18"/>
      <c r="FRA2602" s="18"/>
      <c r="FRJ2602" s="18"/>
      <c r="FRS2602" s="18"/>
      <c r="FSB2602" s="18"/>
      <c r="FSK2602" s="18"/>
      <c r="FST2602" s="18"/>
      <c r="FTC2602" s="18"/>
      <c r="FTL2602" s="18"/>
      <c r="FTU2602" s="18"/>
      <c r="FUD2602" s="18"/>
      <c r="FUM2602" s="18"/>
      <c r="FUV2602" s="18"/>
      <c r="FVE2602" s="18"/>
      <c r="FVN2602" s="18"/>
      <c r="FVW2602" s="18"/>
      <c r="FWF2602" s="18"/>
      <c r="FWO2602" s="18"/>
      <c r="FWX2602" s="18"/>
      <c r="FXG2602" s="18"/>
      <c r="FXP2602" s="18"/>
      <c r="FXY2602" s="18"/>
      <c r="FYH2602" s="18"/>
      <c r="FYQ2602" s="18"/>
      <c r="FYZ2602" s="18"/>
      <c r="FZI2602" s="18"/>
      <c r="FZR2602" s="18"/>
      <c r="GAA2602" s="18"/>
      <c r="GAJ2602" s="18"/>
      <c r="GAS2602" s="18"/>
      <c r="GBB2602" s="18"/>
      <c r="GBK2602" s="18"/>
      <c r="GBT2602" s="18"/>
      <c r="GCC2602" s="18"/>
      <c r="GCL2602" s="18"/>
      <c r="GCU2602" s="18"/>
      <c r="GDD2602" s="18"/>
      <c r="GDM2602" s="18"/>
      <c r="GDV2602" s="18"/>
      <c r="GEE2602" s="18"/>
      <c r="GEN2602" s="18"/>
      <c r="GEW2602" s="18"/>
      <c r="GFF2602" s="18"/>
      <c r="GFO2602" s="18"/>
      <c r="GFX2602" s="18"/>
      <c r="GGG2602" s="18"/>
      <c r="GGP2602" s="18"/>
      <c r="GGY2602" s="18"/>
      <c r="GHH2602" s="18"/>
      <c r="GHQ2602" s="18"/>
      <c r="GHZ2602" s="18"/>
      <c r="GII2602" s="18"/>
      <c r="GIR2602" s="18"/>
      <c r="GJA2602" s="18"/>
      <c r="GJJ2602" s="18"/>
      <c r="GJS2602" s="18"/>
      <c r="GKB2602" s="18"/>
      <c r="GKK2602" s="18"/>
      <c r="GKT2602" s="18"/>
      <c r="GLC2602" s="18"/>
      <c r="GLL2602" s="18"/>
      <c r="GLU2602" s="18"/>
      <c r="GMD2602" s="18"/>
      <c r="GMM2602" s="18"/>
      <c r="GMV2602" s="18"/>
      <c r="GNE2602" s="18"/>
      <c r="GNN2602" s="18"/>
      <c r="GNW2602" s="18"/>
      <c r="GOF2602" s="18"/>
      <c r="GOO2602" s="18"/>
      <c r="GOX2602" s="18"/>
      <c r="GPG2602" s="18"/>
      <c r="GPP2602" s="18"/>
      <c r="GPY2602" s="18"/>
      <c r="GQH2602" s="18"/>
      <c r="GQQ2602" s="18"/>
      <c r="GQZ2602" s="18"/>
      <c r="GRI2602" s="18"/>
      <c r="GRR2602" s="18"/>
      <c r="GSA2602" s="18"/>
      <c r="GSJ2602" s="18"/>
      <c r="GSS2602" s="18"/>
      <c r="GTB2602" s="18"/>
      <c r="GTK2602" s="18"/>
      <c r="GTT2602" s="18"/>
      <c r="GUC2602" s="18"/>
      <c r="GUL2602" s="18"/>
      <c r="GUU2602" s="18"/>
      <c r="GVD2602" s="18"/>
      <c r="GVM2602" s="18"/>
      <c r="GVV2602" s="18"/>
      <c r="GWE2602" s="18"/>
      <c r="GWN2602" s="18"/>
      <c r="GWW2602" s="18"/>
      <c r="GXF2602" s="18"/>
      <c r="GXO2602" s="18"/>
      <c r="GXX2602" s="18"/>
      <c r="GYG2602" s="18"/>
      <c r="GYP2602" s="18"/>
      <c r="GYY2602" s="18"/>
      <c r="GZH2602" s="18"/>
      <c r="GZQ2602" s="18"/>
      <c r="GZZ2602" s="18"/>
      <c r="HAI2602" s="18"/>
      <c r="HAR2602" s="18"/>
      <c r="HBA2602" s="18"/>
      <c r="HBJ2602" s="18"/>
      <c r="HBS2602" s="18"/>
      <c r="HCB2602" s="18"/>
      <c r="HCK2602" s="18"/>
      <c r="HCT2602" s="18"/>
      <c r="HDC2602" s="18"/>
      <c r="HDL2602" s="18"/>
      <c r="HDU2602" s="18"/>
      <c r="HED2602" s="18"/>
      <c r="HEM2602" s="18"/>
      <c r="HEV2602" s="18"/>
      <c r="HFE2602" s="18"/>
      <c r="HFN2602" s="18"/>
      <c r="HFW2602" s="18"/>
      <c r="HGF2602" s="18"/>
      <c r="HGO2602" s="18"/>
      <c r="HGX2602" s="18"/>
      <c r="HHG2602" s="18"/>
      <c r="HHP2602" s="18"/>
      <c r="HHY2602" s="18"/>
      <c r="HIH2602" s="18"/>
      <c r="HIQ2602" s="18"/>
      <c r="HIZ2602" s="18"/>
      <c r="HJI2602" s="18"/>
      <c r="HJR2602" s="18"/>
      <c r="HKA2602" s="18"/>
      <c r="HKJ2602" s="18"/>
      <c r="HKS2602" s="18"/>
      <c r="HLB2602" s="18"/>
      <c r="HLK2602" s="18"/>
      <c r="HLT2602" s="18"/>
      <c r="HMC2602" s="18"/>
      <c r="HML2602" s="18"/>
      <c r="HMU2602" s="18"/>
      <c r="HND2602" s="18"/>
      <c r="HNM2602" s="18"/>
      <c r="HNV2602" s="18"/>
      <c r="HOE2602" s="18"/>
      <c r="HON2602" s="18"/>
      <c r="HOW2602" s="18"/>
      <c r="HPF2602" s="18"/>
      <c r="HPO2602" s="18"/>
      <c r="HPX2602" s="18"/>
      <c r="HQG2602" s="18"/>
      <c r="HQP2602" s="18"/>
      <c r="HQY2602" s="18"/>
      <c r="HRH2602" s="18"/>
      <c r="HRQ2602" s="18"/>
      <c r="HRZ2602" s="18"/>
      <c r="HSI2602" s="18"/>
      <c r="HSR2602" s="18"/>
      <c r="HTA2602" s="18"/>
      <c r="HTJ2602" s="18"/>
      <c r="HTS2602" s="18"/>
      <c r="HUB2602" s="18"/>
      <c r="HUK2602" s="18"/>
      <c r="HUT2602" s="18"/>
      <c r="HVC2602" s="18"/>
      <c r="HVL2602" s="18"/>
      <c r="HVU2602" s="18"/>
      <c r="HWD2602" s="18"/>
      <c r="HWM2602" s="18"/>
      <c r="HWV2602" s="18"/>
      <c r="HXE2602" s="18"/>
      <c r="HXN2602" s="18"/>
      <c r="HXW2602" s="18"/>
      <c r="HYF2602" s="18"/>
      <c r="HYO2602" s="18"/>
      <c r="HYX2602" s="18"/>
      <c r="HZG2602" s="18"/>
      <c r="HZP2602" s="18"/>
      <c r="HZY2602" s="18"/>
      <c r="IAH2602" s="18"/>
      <c r="IAQ2602" s="18"/>
      <c r="IAZ2602" s="18"/>
      <c r="IBI2602" s="18"/>
      <c r="IBR2602" s="18"/>
      <c r="ICA2602" s="18"/>
      <c r="ICJ2602" s="18"/>
      <c r="ICS2602" s="18"/>
      <c r="IDB2602" s="18"/>
      <c r="IDK2602" s="18"/>
      <c r="IDT2602" s="18"/>
      <c r="IEC2602" s="18"/>
      <c r="IEL2602" s="18"/>
      <c r="IEU2602" s="18"/>
      <c r="IFD2602" s="18"/>
      <c r="IFM2602" s="18"/>
      <c r="IFV2602" s="18"/>
      <c r="IGE2602" s="18"/>
      <c r="IGN2602" s="18"/>
      <c r="IGW2602" s="18"/>
      <c r="IHF2602" s="18"/>
      <c r="IHO2602" s="18"/>
      <c r="IHX2602" s="18"/>
      <c r="IIG2602" s="18"/>
      <c r="IIP2602" s="18"/>
      <c r="IIY2602" s="18"/>
      <c r="IJH2602" s="18"/>
      <c r="IJQ2602" s="18"/>
      <c r="IJZ2602" s="18"/>
      <c r="IKI2602" s="18"/>
      <c r="IKR2602" s="18"/>
      <c r="ILA2602" s="18"/>
      <c r="ILJ2602" s="18"/>
      <c r="ILS2602" s="18"/>
      <c r="IMB2602" s="18"/>
      <c r="IMK2602" s="18"/>
      <c r="IMT2602" s="18"/>
      <c r="INC2602" s="18"/>
      <c r="INL2602" s="18"/>
      <c r="INU2602" s="18"/>
      <c r="IOD2602" s="18"/>
      <c r="IOM2602" s="18"/>
      <c r="IOV2602" s="18"/>
      <c r="IPE2602" s="18"/>
      <c r="IPN2602" s="18"/>
      <c r="IPW2602" s="18"/>
      <c r="IQF2602" s="18"/>
      <c r="IQO2602" s="18"/>
      <c r="IQX2602" s="18"/>
      <c r="IRG2602" s="18"/>
      <c r="IRP2602" s="18"/>
      <c r="IRY2602" s="18"/>
      <c r="ISH2602" s="18"/>
      <c r="ISQ2602" s="18"/>
      <c r="ISZ2602" s="18"/>
      <c r="ITI2602" s="18"/>
      <c r="ITR2602" s="18"/>
      <c r="IUA2602" s="18"/>
      <c r="IUJ2602" s="18"/>
      <c r="IUS2602" s="18"/>
      <c r="IVB2602" s="18"/>
      <c r="IVK2602" s="18"/>
      <c r="IVT2602" s="18"/>
      <c r="IWC2602" s="18"/>
      <c r="IWL2602" s="18"/>
      <c r="IWU2602" s="18"/>
      <c r="IXD2602" s="18"/>
      <c r="IXM2602" s="18"/>
      <c r="IXV2602" s="18"/>
      <c r="IYE2602" s="18"/>
      <c r="IYN2602" s="18"/>
      <c r="IYW2602" s="18"/>
      <c r="IZF2602" s="18"/>
      <c r="IZO2602" s="18"/>
      <c r="IZX2602" s="18"/>
      <c r="JAG2602" s="18"/>
      <c r="JAP2602" s="18"/>
      <c r="JAY2602" s="18"/>
      <c r="JBH2602" s="18"/>
      <c r="JBQ2602" s="18"/>
      <c r="JBZ2602" s="18"/>
      <c r="JCI2602" s="18"/>
      <c r="JCR2602" s="18"/>
      <c r="JDA2602" s="18"/>
      <c r="JDJ2602" s="18"/>
      <c r="JDS2602" s="18"/>
      <c r="JEB2602" s="18"/>
      <c r="JEK2602" s="18"/>
      <c r="JET2602" s="18"/>
      <c r="JFC2602" s="18"/>
      <c r="JFL2602" s="18"/>
      <c r="JFU2602" s="18"/>
      <c r="JGD2602" s="18"/>
      <c r="JGM2602" s="18"/>
      <c r="JGV2602" s="18"/>
      <c r="JHE2602" s="18"/>
      <c r="JHN2602" s="18"/>
      <c r="JHW2602" s="18"/>
      <c r="JIF2602" s="18"/>
      <c r="JIO2602" s="18"/>
      <c r="JIX2602" s="18"/>
      <c r="JJG2602" s="18"/>
      <c r="JJP2602" s="18"/>
      <c r="JJY2602" s="18"/>
      <c r="JKH2602" s="18"/>
      <c r="JKQ2602" s="18"/>
      <c r="JKZ2602" s="18"/>
      <c r="JLI2602" s="18"/>
      <c r="JLR2602" s="18"/>
      <c r="JMA2602" s="18"/>
      <c r="JMJ2602" s="18"/>
      <c r="JMS2602" s="18"/>
      <c r="JNB2602" s="18"/>
      <c r="JNK2602" s="18"/>
      <c r="JNT2602" s="18"/>
      <c r="JOC2602" s="18"/>
      <c r="JOL2602" s="18"/>
      <c r="JOU2602" s="18"/>
      <c r="JPD2602" s="18"/>
      <c r="JPM2602" s="18"/>
      <c r="JPV2602" s="18"/>
      <c r="JQE2602" s="18"/>
      <c r="JQN2602" s="18"/>
      <c r="JQW2602" s="18"/>
      <c r="JRF2602" s="18"/>
      <c r="JRO2602" s="18"/>
      <c r="JRX2602" s="18"/>
      <c r="JSG2602" s="18"/>
      <c r="JSP2602" s="18"/>
      <c r="JSY2602" s="18"/>
      <c r="JTH2602" s="18"/>
      <c r="JTQ2602" s="18"/>
      <c r="JTZ2602" s="18"/>
      <c r="JUI2602" s="18"/>
      <c r="JUR2602" s="18"/>
      <c r="JVA2602" s="18"/>
      <c r="JVJ2602" s="18"/>
      <c r="JVS2602" s="18"/>
      <c r="JWB2602" s="18"/>
      <c r="JWK2602" s="18"/>
      <c r="JWT2602" s="18"/>
      <c r="JXC2602" s="18"/>
      <c r="JXL2602" s="18"/>
      <c r="JXU2602" s="18"/>
      <c r="JYD2602" s="18"/>
      <c r="JYM2602" s="18"/>
      <c r="JYV2602" s="18"/>
      <c r="JZE2602" s="18"/>
      <c r="JZN2602" s="18"/>
      <c r="JZW2602" s="18"/>
      <c r="KAF2602" s="18"/>
      <c r="KAO2602" s="18"/>
      <c r="KAX2602" s="18"/>
      <c r="KBG2602" s="18"/>
      <c r="KBP2602" s="18"/>
      <c r="KBY2602" s="18"/>
      <c r="KCH2602" s="18"/>
      <c r="KCQ2602" s="18"/>
      <c r="KCZ2602" s="18"/>
      <c r="KDI2602" s="18"/>
      <c r="KDR2602" s="18"/>
      <c r="KEA2602" s="18"/>
      <c r="KEJ2602" s="18"/>
      <c r="KES2602" s="18"/>
      <c r="KFB2602" s="18"/>
      <c r="KFK2602" s="18"/>
      <c r="KFT2602" s="18"/>
      <c r="KGC2602" s="18"/>
      <c r="KGL2602" s="18"/>
      <c r="KGU2602" s="18"/>
      <c r="KHD2602" s="18"/>
      <c r="KHM2602" s="18"/>
      <c r="KHV2602" s="18"/>
      <c r="KIE2602" s="18"/>
      <c r="KIN2602" s="18"/>
      <c r="KIW2602" s="18"/>
      <c r="KJF2602" s="18"/>
      <c r="KJO2602" s="18"/>
      <c r="KJX2602" s="18"/>
      <c r="KKG2602" s="18"/>
      <c r="KKP2602" s="18"/>
      <c r="KKY2602" s="18"/>
      <c r="KLH2602" s="18"/>
      <c r="KLQ2602" s="18"/>
      <c r="KLZ2602" s="18"/>
      <c r="KMI2602" s="18"/>
      <c r="KMR2602" s="18"/>
      <c r="KNA2602" s="18"/>
      <c r="KNJ2602" s="18"/>
      <c r="KNS2602" s="18"/>
      <c r="KOB2602" s="18"/>
      <c r="KOK2602" s="18"/>
      <c r="KOT2602" s="18"/>
      <c r="KPC2602" s="18"/>
      <c r="KPL2602" s="18"/>
      <c r="KPU2602" s="18"/>
      <c r="KQD2602" s="18"/>
      <c r="KQM2602" s="18"/>
      <c r="KQV2602" s="18"/>
      <c r="KRE2602" s="18"/>
      <c r="KRN2602" s="18"/>
      <c r="KRW2602" s="18"/>
      <c r="KSF2602" s="18"/>
      <c r="KSO2602" s="18"/>
      <c r="KSX2602" s="18"/>
      <c r="KTG2602" s="18"/>
      <c r="KTP2602" s="18"/>
      <c r="KTY2602" s="18"/>
      <c r="KUH2602" s="18"/>
      <c r="KUQ2602" s="18"/>
      <c r="KUZ2602" s="18"/>
      <c r="KVI2602" s="18"/>
      <c r="KVR2602" s="18"/>
      <c r="KWA2602" s="18"/>
      <c r="KWJ2602" s="18"/>
      <c r="KWS2602" s="18"/>
      <c r="KXB2602" s="18"/>
      <c r="KXK2602" s="18"/>
      <c r="KXT2602" s="18"/>
      <c r="KYC2602" s="18"/>
      <c r="KYL2602" s="18"/>
      <c r="KYU2602" s="18"/>
      <c r="KZD2602" s="18"/>
      <c r="KZM2602" s="18"/>
      <c r="KZV2602" s="18"/>
      <c r="LAE2602" s="18"/>
      <c r="LAN2602" s="18"/>
      <c r="LAW2602" s="18"/>
      <c r="LBF2602" s="18"/>
      <c r="LBO2602" s="18"/>
      <c r="LBX2602" s="18"/>
      <c r="LCG2602" s="18"/>
      <c r="LCP2602" s="18"/>
      <c r="LCY2602" s="18"/>
      <c r="LDH2602" s="18"/>
      <c r="LDQ2602" s="18"/>
      <c r="LDZ2602" s="18"/>
      <c r="LEI2602" s="18"/>
      <c r="LER2602" s="18"/>
      <c r="LFA2602" s="18"/>
      <c r="LFJ2602" s="18"/>
      <c r="LFS2602" s="18"/>
      <c r="LGB2602" s="18"/>
      <c r="LGK2602" s="18"/>
      <c r="LGT2602" s="18"/>
      <c r="LHC2602" s="18"/>
      <c r="LHL2602" s="18"/>
      <c r="LHU2602" s="18"/>
      <c r="LID2602" s="18"/>
      <c r="LIM2602" s="18"/>
      <c r="LIV2602" s="18"/>
      <c r="LJE2602" s="18"/>
      <c r="LJN2602" s="18"/>
      <c r="LJW2602" s="18"/>
      <c r="LKF2602" s="18"/>
      <c r="LKO2602" s="18"/>
      <c r="LKX2602" s="18"/>
      <c r="LLG2602" s="18"/>
      <c r="LLP2602" s="18"/>
      <c r="LLY2602" s="18"/>
      <c r="LMH2602" s="18"/>
      <c r="LMQ2602" s="18"/>
      <c r="LMZ2602" s="18"/>
      <c r="LNI2602" s="18"/>
      <c r="LNR2602" s="18"/>
      <c r="LOA2602" s="18"/>
      <c r="LOJ2602" s="18"/>
      <c r="LOS2602" s="18"/>
      <c r="LPB2602" s="18"/>
      <c r="LPK2602" s="18"/>
      <c r="LPT2602" s="18"/>
      <c r="LQC2602" s="18"/>
      <c r="LQL2602" s="18"/>
      <c r="LQU2602" s="18"/>
      <c r="LRD2602" s="18"/>
      <c r="LRM2602" s="18"/>
      <c r="LRV2602" s="18"/>
      <c r="LSE2602" s="18"/>
      <c r="LSN2602" s="18"/>
      <c r="LSW2602" s="18"/>
      <c r="LTF2602" s="18"/>
      <c r="LTO2602" s="18"/>
      <c r="LTX2602" s="18"/>
      <c r="LUG2602" s="18"/>
      <c r="LUP2602" s="18"/>
      <c r="LUY2602" s="18"/>
      <c r="LVH2602" s="18"/>
      <c r="LVQ2602" s="18"/>
      <c r="LVZ2602" s="18"/>
      <c r="LWI2602" s="18"/>
      <c r="LWR2602" s="18"/>
      <c r="LXA2602" s="18"/>
      <c r="LXJ2602" s="18"/>
      <c r="LXS2602" s="18"/>
      <c r="LYB2602" s="18"/>
      <c r="LYK2602" s="18"/>
      <c r="LYT2602" s="18"/>
      <c r="LZC2602" s="18"/>
      <c r="LZL2602" s="18"/>
      <c r="LZU2602" s="18"/>
      <c r="MAD2602" s="18"/>
      <c r="MAM2602" s="18"/>
      <c r="MAV2602" s="18"/>
      <c r="MBE2602" s="18"/>
      <c r="MBN2602" s="18"/>
      <c r="MBW2602" s="18"/>
      <c r="MCF2602" s="18"/>
      <c r="MCO2602" s="18"/>
      <c r="MCX2602" s="18"/>
      <c r="MDG2602" s="18"/>
      <c r="MDP2602" s="18"/>
      <c r="MDY2602" s="18"/>
      <c r="MEH2602" s="18"/>
      <c r="MEQ2602" s="18"/>
      <c r="MEZ2602" s="18"/>
      <c r="MFI2602" s="18"/>
      <c r="MFR2602" s="18"/>
      <c r="MGA2602" s="18"/>
      <c r="MGJ2602" s="18"/>
      <c r="MGS2602" s="18"/>
      <c r="MHB2602" s="18"/>
      <c r="MHK2602" s="18"/>
      <c r="MHT2602" s="18"/>
      <c r="MIC2602" s="18"/>
      <c r="MIL2602" s="18"/>
      <c r="MIU2602" s="18"/>
      <c r="MJD2602" s="18"/>
      <c r="MJM2602" s="18"/>
      <c r="MJV2602" s="18"/>
      <c r="MKE2602" s="18"/>
      <c r="MKN2602" s="18"/>
      <c r="MKW2602" s="18"/>
      <c r="MLF2602" s="18"/>
      <c r="MLO2602" s="18"/>
      <c r="MLX2602" s="18"/>
      <c r="MMG2602" s="18"/>
      <c r="MMP2602" s="18"/>
      <c r="MMY2602" s="18"/>
      <c r="MNH2602" s="18"/>
      <c r="MNQ2602" s="18"/>
      <c r="MNZ2602" s="18"/>
      <c r="MOI2602" s="18"/>
      <c r="MOR2602" s="18"/>
      <c r="MPA2602" s="18"/>
      <c r="MPJ2602" s="18"/>
      <c r="MPS2602" s="18"/>
      <c r="MQB2602" s="18"/>
      <c r="MQK2602" s="18"/>
      <c r="MQT2602" s="18"/>
      <c r="MRC2602" s="18"/>
      <c r="MRL2602" s="18"/>
      <c r="MRU2602" s="18"/>
      <c r="MSD2602" s="18"/>
      <c r="MSM2602" s="18"/>
      <c r="MSV2602" s="18"/>
      <c r="MTE2602" s="18"/>
      <c r="MTN2602" s="18"/>
      <c r="MTW2602" s="18"/>
      <c r="MUF2602" s="18"/>
      <c r="MUO2602" s="18"/>
      <c r="MUX2602" s="18"/>
      <c r="MVG2602" s="18"/>
      <c r="MVP2602" s="18"/>
      <c r="MVY2602" s="18"/>
      <c r="MWH2602" s="18"/>
      <c r="MWQ2602" s="18"/>
      <c r="MWZ2602" s="18"/>
      <c r="MXI2602" s="18"/>
      <c r="MXR2602" s="18"/>
      <c r="MYA2602" s="18"/>
      <c r="MYJ2602" s="18"/>
      <c r="MYS2602" s="18"/>
      <c r="MZB2602" s="18"/>
      <c r="MZK2602" s="18"/>
      <c r="MZT2602" s="18"/>
      <c r="NAC2602" s="18"/>
      <c r="NAL2602" s="18"/>
      <c r="NAU2602" s="18"/>
      <c r="NBD2602" s="18"/>
      <c r="NBM2602" s="18"/>
      <c r="NBV2602" s="18"/>
      <c r="NCE2602" s="18"/>
      <c r="NCN2602" s="18"/>
      <c r="NCW2602" s="18"/>
      <c r="NDF2602" s="18"/>
      <c r="NDO2602" s="18"/>
      <c r="NDX2602" s="18"/>
      <c r="NEG2602" s="18"/>
      <c r="NEP2602" s="18"/>
      <c r="NEY2602" s="18"/>
      <c r="NFH2602" s="18"/>
      <c r="NFQ2602" s="18"/>
      <c r="NFZ2602" s="18"/>
      <c r="NGI2602" s="18"/>
      <c r="NGR2602" s="18"/>
      <c r="NHA2602" s="18"/>
      <c r="NHJ2602" s="18"/>
      <c r="NHS2602" s="18"/>
      <c r="NIB2602" s="18"/>
      <c r="NIK2602" s="18"/>
      <c r="NIT2602" s="18"/>
      <c r="NJC2602" s="18"/>
      <c r="NJL2602" s="18"/>
      <c r="NJU2602" s="18"/>
      <c r="NKD2602" s="18"/>
      <c r="NKM2602" s="18"/>
      <c r="NKV2602" s="18"/>
      <c r="NLE2602" s="18"/>
      <c r="NLN2602" s="18"/>
      <c r="NLW2602" s="18"/>
      <c r="NMF2602" s="18"/>
      <c r="NMO2602" s="18"/>
      <c r="NMX2602" s="18"/>
      <c r="NNG2602" s="18"/>
      <c r="NNP2602" s="18"/>
      <c r="NNY2602" s="18"/>
      <c r="NOH2602" s="18"/>
      <c r="NOQ2602" s="18"/>
      <c r="NOZ2602" s="18"/>
      <c r="NPI2602" s="18"/>
      <c r="NPR2602" s="18"/>
      <c r="NQA2602" s="18"/>
      <c r="NQJ2602" s="18"/>
      <c r="NQS2602" s="18"/>
      <c r="NRB2602" s="18"/>
      <c r="NRK2602" s="18"/>
      <c r="NRT2602" s="18"/>
      <c r="NSC2602" s="18"/>
      <c r="NSL2602" s="18"/>
      <c r="NSU2602" s="18"/>
      <c r="NTD2602" s="18"/>
      <c r="NTM2602" s="18"/>
      <c r="NTV2602" s="18"/>
      <c r="NUE2602" s="18"/>
      <c r="NUN2602" s="18"/>
      <c r="NUW2602" s="18"/>
      <c r="NVF2602" s="18"/>
      <c r="NVO2602" s="18"/>
      <c r="NVX2602" s="18"/>
      <c r="NWG2602" s="18"/>
      <c r="NWP2602" s="18"/>
      <c r="NWY2602" s="18"/>
      <c r="NXH2602" s="18"/>
      <c r="NXQ2602" s="18"/>
      <c r="NXZ2602" s="18"/>
      <c r="NYI2602" s="18"/>
      <c r="NYR2602" s="18"/>
      <c r="NZA2602" s="18"/>
      <c r="NZJ2602" s="18"/>
      <c r="NZS2602" s="18"/>
      <c r="OAB2602" s="18"/>
      <c r="OAK2602" s="18"/>
      <c r="OAT2602" s="18"/>
      <c r="OBC2602" s="18"/>
      <c r="OBL2602" s="18"/>
      <c r="OBU2602" s="18"/>
      <c r="OCD2602" s="18"/>
      <c r="OCM2602" s="18"/>
      <c r="OCV2602" s="18"/>
      <c r="ODE2602" s="18"/>
      <c r="ODN2602" s="18"/>
      <c r="ODW2602" s="18"/>
      <c r="OEF2602" s="18"/>
      <c r="OEO2602" s="18"/>
      <c r="OEX2602" s="18"/>
      <c r="OFG2602" s="18"/>
      <c r="OFP2602" s="18"/>
      <c r="OFY2602" s="18"/>
      <c r="OGH2602" s="18"/>
      <c r="OGQ2602" s="18"/>
      <c r="OGZ2602" s="18"/>
      <c r="OHI2602" s="18"/>
      <c r="OHR2602" s="18"/>
      <c r="OIA2602" s="18"/>
      <c r="OIJ2602" s="18"/>
      <c r="OIS2602" s="18"/>
      <c r="OJB2602" s="18"/>
      <c r="OJK2602" s="18"/>
      <c r="OJT2602" s="18"/>
      <c r="OKC2602" s="18"/>
      <c r="OKL2602" s="18"/>
      <c r="OKU2602" s="18"/>
      <c r="OLD2602" s="18"/>
      <c r="OLM2602" s="18"/>
      <c r="OLV2602" s="18"/>
      <c r="OME2602" s="18"/>
      <c r="OMN2602" s="18"/>
      <c r="OMW2602" s="18"/>
      <c r="ONF2602" s="18"/>
      <c r="ONO2602" s="18"/>
      <c r="ONX2602" s="18"/>
      <c r="OOG2602" s="18"/>
      <c r="OOP2602" s="18"/>
      <c r="OOY2602" s="18"/>
      <c r="OPH2602" s="18"/>
      <c r="OPQ2602" s="18"/>
      <c r="OPZ2602" s="18"/>
      <c r="OQI2602" s="18"/>
      <c r="OQR2602" s="18"/>
      <c r="ORA2602" s="18"/>
      <c r="ORJ2602" s="18"/>
      <c r="ORS2602" s="18"/>
      <c r="OSB2602" s="18"/>
      <c r="OSK2602" s="18"/>
      <c r="OST2602" s="18"/>
      <c r="OTC2602" s="18"/>
      <c r="OTL2602" s="18"/>
      <c r="OTU2602" s="18"/>
      <c r="OUD2602" s="18"/>
      <c r="OUM2602" s="18"/>
      <c r="OUV2602" s="18"/>
      <c r="OVE2602" s="18"/>
      <c r="OVN2602" s="18"/>
      <c r="OVW2602" s="18"/>
      <c r="OWF2602" s="18"/>
      <c r="OWO2602" s="18"/>
      <c r="OWX2602" s="18"/>
      <c r="OXG2602" s="18"/>
      <c r="OXP2602" s="18"/>
      <c r="OXY2602" s="18"/>
      <c r="OYH2602" s="18"/>
      <c r="OYQ2602" s="18"/>
      <c r="OYZ2602" s="18"/>
      <c r="OZI2602" s="18"/>
      <c r="OZR2602" s="18"/>
      <c r="PAA2602" s="18"/>
      <c r="PAJ2602" s="18"/>
      <c r="PAS2602" s="18"/>
      <c r="PBB2602" s="18"/>
      <c r="PBK2602" s="18"/>
      <c r="PBT2602" s="18"/>
      <c r="PCC2602" s="18"/>
      <c r="PCL2602" s="18"/>
      <c r="PCU2602" s="18"/>
      <c r="PDD2602" s="18"/>
      <c r="PDM2602" s="18"/>
      <c r="PDV2602" s="18"/>
      <c r="PEE2602" s="18"/>
      <c r="PEN2602" s="18"/>
      <c r="PEW2602" s="18"/>
      <c r="PFF2602" s="18"/>
      <c r="PFO2602" s="18"/>
      <c r="PFX2602" s="18"/>
      <c r="PGG2602" s="18"/>
      <c r="PGP2602" s="18"/>
      <c r="PGY2602" s="18"/>
      <c r="PHH2602" s="18"/>
      <c r="PHQ2602" s="18"/>
      <c r="PHZ2602" s="18"/>
      <c r="PII2602" s="18"/>
      <c r="PIR2602" s="18"/>
      <c r="PJA2602" s="18"/>
      <c r="PJJ2602" s="18"/>
      <c r="PJS2602" s="18"/>
      <c r="PKB2602" s="18"/>
      <c r="PKK2602" s="18"/>
      <c r="PKT2602" s="18"/>
      <c r="PLC2602" s="18"/>
      <c r="PLL2602" s="18"/>
      <c r="PLU2602" s="18"/>
      <c r="PMD2602" s="18"/>
      <c r="PMM2602" s="18"/>
      <c r="PMV2602" s="18"/>
      <c r="PNE2602" s="18"/>
      <c r="PNN2602" s="18"/>
      <c r="PNW2602" s="18"/>
      <c r="POF2602" s="18"/>
      <c r="POO2602" s="18"/>
      <c r="POX2602" s="18"/>
      <c r="PPG2602" s="18"/>
      <c r="PPP2602" s="18"/>
      <c r="PPY2602" s="18"/>
      <c r="PQH2602" s="18"/>
      <c r="PQQ2602" s="18"/>
      <c r="PQZ2602" s="18"/>
      <c r="PRI2602" s="18"/>
      <c r="PRR2602" s="18"/>
      <c r="PSA2602" s="18"/>
      <c r="PSJ2602" s="18"/>
      <c r="PSS2602" s="18"/>
      <c r="PTB2602" s="18"/>
      <c r="PTK2602" s="18"/>
      <c r="PTT2602" s="18"/>
      <c r="PUC2602" s="18"/>
      <c r="PUL2602" s="18"/>
      <c r="PUU2602" s="18"/>
      <c r="PVD2602" s="18"/>
      <c r="PVM2602" s="18"/>
      <c r="PVV2602" s="18"/>
      <c r="PWE2602" s="18"/>
      <c r="PWN2602" s="18"/>
      <c r="PWW2602" s="18"/>
      <c r="PXF2602" s="18"/>
      <c r="PXO2602" s="18"/>
      <c r="PXX2602" s="18"/>
      <c r="PYG2602" s="18"/>
      <c r="PYP2602" s="18"/>
      <c r="PYY2602" s="18"/>
      <c r="PZH2602" s="18"/>
      <c r="PZQ2602" s="18"/>
      <c r="PZZ2602" s="18"/>
      <c r="QAI2602" s="18"/>
      <c r="QAR2602" s="18"/>
      <c r="QBA2602" s="18"/>
      <c r="QBJ2602" s="18"/>
      <c r="QBS2602" s="18"/>
      <c r="QCB2602" s="18"/>
      <c r="QCK2602" s="18"/>
      <c r="QCT2602" s="18"/>
      <c r="QDC2602" s="18"/>
      <c r="QDL2602" s="18"/>
      <c r="QDU2602" s="18"/>
      <c r="QED2602" s="18"/>
      <c r="QEM2602" s="18"/>
      <c r="QEV2602" s="18"/>
      <c r="QFE2602" s="18"/>
      <c r="QFN2602" s="18"/>
      <c r="QFW2602" s="18"/>
      <c r="QGF2602" s="18"/>
      <c r="QGO2602" s="18"/>
      <c r="QGX2602" s="18"/>
      <c r="QHG2602" s="18"/>
      <c r="QHP2602" s="18"/>
      <c r="QHY2602" s="18"/>
      <c r="QIH2602" s="18"/>
      <c r="QIQ2602" s="18"/>
      <c r="QIZ2602" s="18"/>
      <c r="QJI2602" s="18"/>
      <c r="QJR2602" s="18"/>
      <c r="QKA2602" s="18"/>
      <c r="QKJ2602" s="18"/>
      <c r="QKS2602" s="18"/>
      <c r="QLB2602" s="18"/>
      <c r="QLK2602" s="18"/>
      <c r="QLT2602" s="18"/>
      <c r="QMC2602" s="18"/>
      <c r="QML2602" s="18"/>
      <c r="QMU2602" s="18"/>
      <c r="QND2602" s="18"/>
      <c r="QNM2602" s="18"/>
      <c r="QNV2602" s="18"/>
      <c r="QOE2602" s="18"/>
      <c r="QON2602" s="18"/>
      <c r="QOW2602" s="18"/>
      <c r="QPF2602" s="18"/>
      <c r="QPO2602" s="18"/>
      <c r="QPX2602" s="18"/>
      <c r="QQG2602" s="18"/>
      <c r="QQP2602" s="18"/>
      <c r="QQY2602" s="18"/>
      <c r="QRH2602" s="18"/>
      <c r="QRQ2602" s="18"/>
      <c r="QRZ2602" s="18"/>
      <c r="QSI2602" s="18"/>
      <c r="QSR2602" s="18"/>
      <c r="QTA2602" s="18"/>
      <c r="QTJ2602" s="18"/>
      <c r="QTS2602" s="18"/>
      <c r="QUB2602" s="18"/>
      <c r="QUK2602" s="18"/>
      <c r="QUT2602" s="18"/>
      <c r="QVC2602" s="18"/>
      <c r="QVL2602" s="18"/>
      <c r="QVU2602" s="18"/>
      <c r="QWD2602" s="18"/>
      <c r="QWM2602" s="18"/>
      <c r="QWV2602" s="18"/>
      <c r="QXE2602" s="18"/>
      <c r="QXN2602" s="18"/>
      <c r="QXW2602" s="18"/>
      <c r="QYF2602" s="18"/>
      <c r="QYO2602" s="18"/>
      <c r="QYX2602" s="18"/>
      <c r="QZG2602" s="18"/>
      <c r="QZP2602" s="18"/>
      <c r="QZY2602" s="18"/>
      <c r="RAH2602" s="18"/>
      <c r="RAQ2602" s="18"/>
      <c r="RAZ2602" s="18"/>
      <c r="RBI2602" s="18"/>
      <c r="RBR2602" s="18"/>
      <c r="RCA2602" s="18"/>
      <c r="RCJ2602" s="18"/>
      <c r="RCS2602" s="18"/>
      <c r="RDB2602" s="18"/>
      <c r="RDK2602" s="18"/>
      <c r="RDT2602" s="18"/>
      <c r="REC2602" s="18"/>
      <c r="REL2602" s="18"/>
      <c r="REU2602" s="18"/>
      <c r="RFD2602" s="18"/>
      <c r="RFM2602" s="18"/>
      <c r="RFV2602" s="18"/>
      <c r="RGE2602" s="18"/>
      <c r="RGN2602" s="18"/>
      <c r="RGW2602" s="18"/>
      <c r="RHF2602" s="18"/>
      <c r="RHO2602" s="18"/>
      <c r="RHX2602" s="18"/>
      <c r="RIG2602" s="18"/>
      <c r="RIP2602" s="18"/>
      <c r="RIY2602" s="18"/>
      <c r="RJH2602" s="18"/>
      <c r="RJQ2602" s="18"/>
      <c r="RJZ2602" s="18"/>
      <c r="RKI2602" s="18"/>
      <c r="RKR2602" s="18"/>
      <c r="RLA2602" s="18"/>
      <c r="RLJ2602" s="18"/>
      <c r="RLS2602" s="18"/>
      <c r="RMB2602" s="18"/>
      <c r="RMK2602" s="18"/>
      <c r="RMT2602" s="18"/>
      <c r="RNC2602" s="18"/>
      <c r="RNL2602" s="18"/>
      <c r="RNU2602" s="18"/>
      <c r="ROD2602" s="18"/>
      <c r="ROM2602" s="18"/>
      <c r="ROV2602" s="18"/>
      <c r="RPE2602" s="18"/>
      <c r="RPN2602" s="18"/>
      <c r="RPW2602" s="18"/>
      <c r="RQF2602" s="18"/>
      <c r="RQO2602" s="18"/>
      <c r="RQX2602" s="18"/>
      <c r="RRG2602" s="18"/>
      <c r="RRP2602" s="18"/>
      <c r="RRY2602" s="18"/>
      <c r="RSH2602" s="18"/>
      <c r="RSQ2602" s="18"/>
      <c r="RSZ2602" s="18"/>
      <c r="RTI2602" s="18"/>
      <c r="RTR2602" s="18"/>
      <c r="RUA2602" s="18"/>
      <c r="RUJ2602" s="18"/>
      <c r="RUS2602" s="18"/>
      <c r="RVB2602" s="18"/>
      <c r="RVK2602" s="18"/>
      <c r="RVT2602" s="18"/>
      <c r="RWC2602" s="18"/>
      <c r="RWL2602" s="18"/>
      <c r="RWU2602" s="18"/>
      <c r="RXD2602" s="18"/>
      <c r="RXM2602" s="18"/>
      <c r="RXV2602" s="18"/>
      <c r="RYE2602" s="18"/>
      <c r="RYN2602" s="18"/>
      <c r="RYW2602" s="18"/>
      <c r="RZF2602" s="18"/>
      <c r="RZO2602" s="18"/>
      <c r="RZX2602" s="18"/>
      <c r="SAG2602" s="18"/>
      <c r="SAP2602" s="18"/>
      <c r="SAY2602" s="18"/>
      <c r="SBH2602" s="18"/>
      <c r="SBQ2602" s="18"/>
      <c r="SBZ2602" s="18"/>
      <c r="SCI2602" s="18"/>
      <c r="SCR2602" s="18"/>
      <c r="SDA2602" s="18"/>
      <c r="SDJ2602" s="18"/>
      <c r="SDS2602" s="18"/>
      <c r="SEB2602" s="18"/>
      <c r="SEK2602" s="18"/>
      <c r="SET2602" s="18"/>
      <c r="SFC2602" s="18"/>
      <c r="SFL2602" s="18"/>
      <c r="SFU2602" s="18"/>
      <c r="SGD2602" s="18"/>
      <c r="SGM2602" s="18"/>
      <c r="SGV2602" s="18"/>
      <c r="SHE2602" s="18"/>
      <c r="SHN2602" s="18"/>
      <c r="SHW2602" s="18"/>
      <c r="SIF2602" s="18"/>
      <c r="SIO2602" s="18"/>
      <c r="SIX2602" s="18"/>
      <c r="SJG2602" s="18"/>
      <c r="SJP2602" s="18"/>
      <c r="SJY2602" s="18"/>
      <c r="SKH2602" s="18"/>
      <c r="SKQ2602" s="18"/>
      <c r="SKZ2602" s="18"/>
      <c r="SLI2602" s="18"/>
      <c r="SLR2602" s="18"/>
      <c r="SMA2602" s="18"/>
      <c r="SMJ2602" s="18"/>
      <c r="SMS2602" s="18"/>
      <c r="SNB2602" s="18"/>
      <c r="SNK2602" s="18"/>
      <c r="SNT2602" s="18"/>
      <c r="SOC2602" s="18"/>
      <c r="SOL2602" s="18"/>
      <c r="SOU2602" s="18"/>
      <c r="SPD2602" s="18"/>
      <c r="SPM2602" s="18"/>
      <c r="SPV2602" s="18"/>
      <c r="SQE2602" s="18"/>
      <c r="SQN2602" s="18"/>
      <c r="SQW2602" s="18"/>
      <c r="SRF2602" s="18"/>
      <c r="SRO2602" s="18"/>
      <c r="SRX2602" s="18"/>
      <c r="SSG2602" s="18"/>
      <c r="SSP2602" s="18"/>
      <c r="SSY2602" s="18"/>
      <c r="STH2602" s="18"/>
      <c r="STQ2602" s="18"/>
      <c r="STZ2602" s="18"/>
      <c r="SUI2602" s="18"/>
      <c r="SUR2602" s="18"/>
      <c r="SVA2602" s="18"/>
      <c r="SVJ2602" s="18"/>
      <c r="SVS2602" s="18"/>
      <c r="SWB2602" s="18"/>
      <c r="SWK2602" s="18"/>
      <c r="SWT2602" s="18"/>
      <c r="SXC2602" s="18"/>
      <c r="SXL2602" s="18"/>
      <c r="SXU2602" s="18"/>
      <c r="SYD2602" s="18"/>
      <c r="SYM2602" s="18"/>
      <c r="SYV2602" s="18"/>
      <c r="SZE2602" s="18"/>
      <c r="SZN2602" s="18"/>
      <c r="SZW2602" s="18"/>
      <c r="TAF2602" s="18"/>
      <c r="TAO2602" s="18"/>
      <c r="TAX2602" s="18"/>
      <c r="TBG2602" s="18"/>
      <c r="TBP2602" s="18"/>
      <c r="TBY2602" s="18"/>
      <c r="TCH2602" s="18"/>
      <c r="TCQ2602" s="18"/>
      <c r="TCZ2602" s="18"/>
      <c r="TDI2602" s="18"/>
      <c r="TDR2602" s="18"/>
      <c r="TEA2602" s="18"/>
      <c r="TEJ2602" s="18"/>
      <c r="TES2602" s="18"/>
      <c r="TFB2602" s="18"/>
      <c r="TFK2602" s="18"/>
      <c r="TFT2602" s="18"/>
      <c r="TGC2602" s="18"/>
      <c r="TGL2602" s="18"/>
      <c r="TGU2602" s="18"/>
      <c r="THD2602" s="18"/>
      <c r="THM2602" s="18"/>
      <c r="THV2602" s="18"/>
      <c r="TIE2602" s="18"/>
      <c r="TIN2602" s="18"/>
      <c r="TIW2602" s="18"/>
      <c r="TJF2602" s="18"/>
      <c r="TJO2602" s="18"/>
      <c r="TJX2602" s="18"/>
      <c r="TKG2602" s="18"/>
      <c r="TKP2602" s="18"/>
      <c r="TKY2602" s="18"/>
      <c r="TLH2602" s="18"/>
      <c r="TLQ2602" s="18"/>
      <c r="TLZ2602" s="18"/>
      <c r="TMI2602" s="18"/>
      <c r="TMR2602" s="18"/>
      <c r="TNA2602" s="18"/>
      <c r="TNJ2602" s="18"/>
      <c r="TNS2602" s="18"/>
      <c r="TOB2602" s="18"/>
      <c r="TOK2602" s="18"/>
      <c r="TOT2602" s="18"/>
      <c r="TPC2602" s="18"/>
      <c r="TPL2602" s="18"/>
      <c r="TPU2602" s="18"/>
      <c r="TQD2602" s="18"/>
      <c r="TQM2602" s="18"/>
      <c r="TQV2602" s="18"/>
      <c r="TRE2602" s="18"/>
      <c r="TRN2602" s="18"/>
      <c r="TRW2602" s="18"/>
      <c r="TSF2602" s="18"/>
      <c r="TSO2602" s="18"/>
      <c r="TSX2602" s="18"/>
      <c r="TTG2602" s="18"/>
      <c r="TTP2602" s="18"/>
      <c r="TTY2602" s="18"/>
      <c r="TUH2602" s="18"/>
      <c r="TUQ2602" s="18"/>
      <c r="TUZ2602" s="18"/>
      <c r="TVI2602" s="18"/>
      <c r="TVR2602" s="18"/>
      <c r="TWA2602" s="18"/>
      <c r="TWJ2602" s="18"/>
      <c r="TWS2602" s="18"/>
      <c r="TXB2602" s="18"/>
      <c r="TXK2602" s="18"/>
      <c r="TXT2602" s="18"/>
      <c r="TYC2602" s="18"/>
      <c r="TYL2602" s="18"/>
      <c r="TYU2602" s="18"/>
      <c r="TZD2602" s="18"/>
      <c r="TZM2602" s="18"/>
      <c r="TZV2602" s="18"/>
      <c r="UAE2602" s="18"/>
      <c r="UAN2602" s="18"/>
      <c r="UAW2602" s="18"/>
      <c r="UBF2602" s="18"/>
      <c r="UBO2602" s="18"/>
      <c r="UBX2602" s="18"/>
      <c r="UCG2602" s="18"/>
      <c r="UCP2602" s="18"/>
      <c r="UCY2602" s="18"/>
      <c r="UDH2602" s="18"/>
      <c r="UDQ2602" s="18"/>
      <c r="UDZ2602" s="18"/>
      <c r="UEI2602" s="18"/>
      <c r="UER2602" s="18"/>
      <c r="UFA2602" s="18"/>
      <c r="UFJ2602" s="18"/>
      <c r="UFS2602" s="18"/>
      <c r="UGB2602" s="18"/>
      <c r="UGK2602" s="18"/>
      <c r="UGT2602" s="18"/>
      <c r="UHC2602" s="18"/>
      <c r="UHL2602" s="18"/>
      <c r="UHU2602" s="18"/>
      <c r="UID2602" s="18"/>
      <c r="UIM2602" s="18"/>
      <c r="UIV2602" s="18"/>
      <c r="UJE2602" s="18"/>
      <c r="UJN2602" s="18"/>
      <c r="UJW2602" s="18"/>
      <c r="UKF2602" s="18"/>
      <c r="UKO2602" s="18"/>
      <c r="UKX2602" s="18"/>
      <c r="ULG2602" s="18"/>
      <c r="ULP2602" s="18"/>
      <c r="ULY2602" s="18"/>
      <c r="UMH2602" s="18"/>
      <c r="UMQ2602" s="18"/>
      <c r="UMZ2602" s="18"/>
      <c r="UNI2602" s="18"/>
      <c r="UNR2602" s="18"/>
      <c r="UOA2602" s="18"/>
      <c r="UOJ2602" s="18"/>
      <c r="UOS2602" s="18"/>
      <c r="UPB2602" s="18"/>
      <c r="UPK2602" s="18"/>
      <c r="UPT2602" s="18"/>
      <c r="UQC2602" s="18"/>
      <c r="UQL2602" s="18"/>
      <c r="UQU2602" s="18"/>
      <c r="URD2602" s="18"/>
      <c r="URM2602" s="18"/>
      <c r="URV2602" s="18"/>
      <c r="USE2602" s="18"/>
      <c r="USN2602" s="18"/>
      <c r="USW2602" s="18"/>
      <c r="UTF2602" s="18"/>
      <c r="UTO2602" s="18"/>
      <c r="UTX2602" s="18"/>
      <c r="UUG2602" s="18"/>
      <c r="UUP2602" s="18"/>
      <c r="UUY2602" s="18"/>
      <c r="UVH2602" s="18"/>
      <c r="UVQ2602" s="18"/>
      <c r="UVZ2602" s="18"/>
      <c r="UWI2602" s="18"/>
      <c r="UWR2602" s="18"/>
      <c r="UXA2602" s="18"/>
      <c r="UXJ2602" s="18"/>
      <c r="UXS2602" s="18"/>
      <c r="UYB2602" s="18"/>
      <c r="UYK2602" s="18"/>
      <c r="UYT2602" s="18"/>
      <c r="UZC2602" s="18"/>
      <c r="UZL2602" s="18"/>
      <c r="UZU2602" s="18"/>
      <c r="VAD2602" s="18"/>
      <c r="VAM2602" s="18"/>
      <c r="VAV2602" s="18"/>
      <c r="VBE2602" s="18"/>
      <c r="VBN2602" s="18"/>
      <c r="VBW2602" s="18"/>
      <c r="VCF2602" s="18"/>
      <c r="VCO2602" s="18"/>
      <c r="VCX2602" s="18"/>
      <c r="VDG2602" s="18"/>
      <c r="VDP2602" s="18"/>
      <c r="VDY2602" s="18"/>
      <c r="VEH2602" s="18"/>
      <c r="VEQ2602" s="18"/>
      <c r="VEZ2602" s="18"/>
      <c r="VFI2602" s="18"/>
      <c r="VFR2602" s="18"/>
      <c r="VGA2602" s="18"/>
      <c r="VGJ2602" s="18"/>
      <c r="VGS2602" s="18"/>
      <c r="VHB2602" s="18"/>
      <c r="VHK2602" s="18"/>
      <c r="VHT2602" s="18"/>
      <c r="VIC2602" s="18"/>
      <c r="VIL2602" s="18"/>
      <c r="VIU2602" s="18"/>
      <c r="VJD2602" s="18"/>
      <c r="VJM2602" s="18"/>
      <c r="VJV2602" s="18"/>
      <c r="VKE2602" s="18"/>
      <c r="VKN2602" s="18"/>
      <c r="VKW2602" s="18"/>
      <c r="VLF2602" s="18"/>
      <c r="VLO2602" s="18"/>
      <c r="VLX2602" s="18"/>
      <c r="VMG2602" s="18"/>
      <c r="VMP2602" s="18"/>
      <c r="VMY2602" s="18"/>
      <c r="VNH2602" s="18"/>
      <c r="VNQ2602" s="18"/>
      <c r="VNZ2602" s="18"/>
      <c r="VOI2602" s="18"/>
      <c r="VOR2602" s="18"/>
      <c r="VPA2602" s="18"/>
      <c r="VPJ2602" s="18"/>
      <c r="VPS2602" s="18"/>
      <c r="VQB2602" s="18"/>
      <c r="VQK2602" s="18"/>
      <c r="VQT2602" s="18"/>
      <c r="VRC2602" s="18"/>
      <c r="VRL2602" s="18"/>
      <c r="VRU2602" s="18"/>
      <c r="VSD2602" s="18"/>
      <c r="VSM2602" s="18"/>
      <c r="VSV2602" s="18"/>
      <c r="VTE2602" s="18"/>
      <c r="VTN2602" s="18"/>
      <c r="VTW2602" s="18"/>
      <c r="VUF2602" s="18"/>
      <c r="VUO2602" s="18"/>
      <c r="VUX2602" s="18"/>
      <c r="VVG2602" s="18"/>
      <c r="VVP2602" s="18"/>
      <c r="VVY2602" s="18"/>
      <c r="VWH2602" s="18"/>
      <c r="VWQ2602" s="18"/>
      <c r="VWZ2602" s="18"/>
      <c r="VXI2602" s="18"/>
      <c r="VXR2602" s="18"/>
      <c r="VYA2602" s="18"/>
      <c r="VYJ2602" s="18"/>
      <c r="VYS2602" s="18"/>
      <c r="VZB2602" s="18"/>
      <c r="VZK2602" s="18"/>
      <c r="VZT2602" s="18"/>
      <c r="WAC2602" s="18"/>
      <c r="WAL2602" s="18"/>
      <c r="WAU2602" s="18"/>
      <c r="WBD2602" s="18"/>
      <c r="WBM2602" s="18"/>
      <c r="WBV2602" s="18"/>
      <c r="WCE2602" s="18"/>
      <c r="WCN2602" s="18"/>
      <c r="WCW2602" s="18"/>
      <c r="WDF2602" s="18"/>
      <c r="WDO2602" s="18"/>
      <c r="WDX2602" s="18"/>
      <c r="WEG2602" s="18"/>
      <c r="WEP2602" s="18"/>
      <c r="WEY2602" s="18"/>
      <c r="WFH2602" s="18"/>
      <c r="WFQ2602" s="18"/>
      <c r="WFZ2602" s="18"/>
      <c r="WGI2602" s="18"/>
      <c r="WGR2602" s="18"/>
      <c r="WHA2602" s="18"/>
      <c r="WHJ2602" s="18"/>
      <c r="WHS2602" s="18"/>
      <c r="WIB2602" s="18"/>
      <c r="WIK2602" s="18"/>
      <c r="WIT2602" s="18"/>
      <c r="WJC2602" s="18"/>
      <c r="WJL2602" s="18"/>
      <c r="WJU2602" s="18"/>
      <c r="WKD2602" s="18"/>
      <c r="WKM2602" s="18"/>
      <c r="WKV2602" s="18"/>
      <c r="WLE2602" s="18"/>
      <c r="WLN2602" s="18"/>
      <c r="WLW2602" s="18"/>
      <c r="WMF2602" s="18"/>
      <c r="WMO2602" s="18"/>
      <c r="WMX2602" s="18"/>
      <c r="WNG2602" s="18"/>
      <c r="WNP2602" s="18"/>
      <c r="WNY2602" s="18"/>
      <c r="WOH2602" s="18"/>
      <c r="WOQ2602" s="18"/>
      <c r="WOZ2602" s="18"/>
      <c r="WPI2602" s="18"/>
      <c r="WPR2602" s="18"/>
      <c r="WQA2602" s="18"/>
      <c r="WQJ2602" s="18"/>
      <c r="WQS2602" s="18"/>
      <c r="WRB2602" s="18"/>
      <c r="WRK2602" s="18"/>
      <c r="WRT2602" s="18"/>
      <c r="WSC2602" s="18"/>
      <c r="WSL2602" s="18"/>
      <c r="WSU2602" s="18"/>
      <c r="WTD2602" s="18"/>
      <c r="WTM2602" s="18"/>
      <c r="WTV2602" s="18"/>
      <c r="WUE2602" s="18"/>
      <c r="WUN2602" s="18"/>
      <c r="WUW2602" s="18"/>
      <c r="WVF2602" s="18"/>
      <c r="WVO2602" s="18"/>
      <c r="WVX2602" s="18"/>
      <c r="WWG2602" s="18"/>
      <c r="WWP2602" s="18"/>
      <c r="WWY2602" s="18"/>
      <c r="WXH2602" s="18"/>
      <c r="WXQ2602" s="18"/>
      <c r="WXZ2602" s="18"/>
      <c r="WYI2602" s="18"/>
      <c r="WYR2602" s="18"/>
      <c r="WZA2602" s="18"/>
      <c r="WZJ2602" s="18"/>
      <c r="WZS2602" s="18"/>
      <c r="XAB2602" s="18"/>
      <c r="XAK2602" s="18"/>
      <c r="XAT2602" s="18"/>
      <c r="XBC2602" s="18"/>
      <c r="XBL2602" s="18"/>
      <c r="XBU2602" s="18"/>
      <c r="XCD2602" s="18"/>
      <c r="XCM2602" s="18"/>
      <c r="XCV2602" s="18"/>
      <c r="XDE2602" s="18"/>
      <c r="XDN2602" s="18"/>
      <c r="XDW2602" s="18"/>
      <c r="XEF2602" s="18"/>
      <c r="XEO2602" s="18"/>
      <c r="XEX2602" s="18"/>
    </row>
    <row r="2603" spans="1:1024 1033:2041 2050:3067 3076:4093 4102:5119 5128:6136 6145:7162 7171:8188 8197:9214 9223:10240 10249:11257 11266:12283 12292:13309 13318:14335 14344:15352 15361:16378" s="20" customFormat="1" x14ac:dyDescent="0.25">
      <c r="A2603" s="20">
        <v>161963</v>
      </c>
      <c r="B2603" s="20">
        <v>920796307</v>
      </c>
      <c r="C2603" s="20" t="s">
        <v>778</v>
      </c>
      <c r="D2603" s="20">
        <v>920796307</v>
      </c>
      <c r="E2603" s="20" t="s">
        <v>81</v>
      </c>
      <c r="F2603" s="20">
        <v>161963</v>
      </c>
      <c r="G2603" s="20" t="s">
        <v>6364</v>
      </c>
      <c r="P2603" s="18"/>
      <c r="Y2603" s="18"/>
      <c r="AH2603" s="18"/>
      <c r="AQ2603" s="18"/>
      <c r="AZ2603" s="18"/>
      <c r="BI2603" s="18"/>
      <c r="BR2603" s="18"/>
      <c r="CA2603" s="18"/>
      <c r="CJ2603" s="18"/>
      <c r="CS2603" s="18"/>
      <c r="DB2603" s="18"/>
      <c r="DK2603" s="18"/>
      <c r="DT2603" s="18"/>
      <c r="EC2603" s="18"/>
      <c r="EL2603" s="18"/>
      <c r="EU2603" s="18"/>
      <c r="FD2603" s="18"/>
      <c r="FM2603" s="18"/>
      <c r="FV2603" s="18"/>
      <c r="GE2603" s="18"/>
      <c r="GN2603" s="18"/>
      <c r="GW2603" s="18"/>
      <c r="HF2603" s="18"/>
      <c r="HO2603" s="18"/>
      <c r="HX2603" s="18"/>
      <c r="IG2603" s="18"/>
      <c r="IP2603" s="18"/>
      <c r="IY2603" s="18"/>
      <c r="JH2603" s="18"/>
      <c r="JQ2603" s="18"/>
      <c r="JZ2603" s="18"/>
      <c r="KI2603" s="18"/>
      <c r="KR2603" s="18"/>
      <c r="LA2603" s="18"/>
      <c r="LJ2603" s="18"/>
      <c r="LS2603" s="18"/>
      <c r="MB2603" s="18"/>
      <c r="MK2603" s="18"/>
      <c r="MT2603" s="18"/>
      <c r="NC2603" s="18"/>
      <c r="NL2603" s="18"/>
      <c r="NU2603" s="18"/>
      <c r="OD2603" s="18"/>
      <c r="OM2603" s="18"/>
      <c r="OV2603" s="18"/>
      <c r="PE2603" s="18"/>
      <c r="PN2603" s="18"/>
      <c r="PW2603" s="18"/>
      <c r="QF2603" s="18"/>
      <c r="QO2603" s="18"/>
      <c r="QX2603" s="18"/>
      <c r="RG2603" s="18"/>
      <c r="RP2603" s="18"/>
      <c r="RY2603" s="18"/>
      <c r="SH2603" s="18"/>
      <c r="SQ2603" s="18"/>
      <c r="SZ2603" s="18"/>
      <c r="TI2603" s="18"/>
      <c r="TR2603" s="18"/>
      <c r="UA2603" s="18"/>
      <c r="UJ2603" s="18"/>
      <c r="US2603" s="18"/>
      <c r="VB2603" s="18"/>
      <c r="VK2603" s="18"/>
      <c r="VT2603" s="18"/>
      <c r="WC2603" s="18"/>
      <c r="WL2603" s="18"/>
      <c r="WU2603" s="18"/>
      <c r="XD2603" s="18"/>
      <c r="XM2603" s="18"/>
      <c r="XV2603" s="18"/>
      <c r="YE2603" s="18"/>
      <c r="YN2603" s="18"/>
      <c r="YW2603" s="18"/>
      <c r="ZF2603" s="18"/>
      <c r="ZO2603" s="18"/>
      <c r="ZX2603" s="18"/>
      <c r="AAG2603" s="18"/>
      <c r="AAP2603" s="18"/>
      <c r="AAY2603" s="18"/>
      <c r="ABH2603" s="18"/>
      <c r="ABQ2603" s="18"/>
      <c r="ABZ2603" s="18"/>
      <c r="ACI2603" s="18"/>
      <c r="ACR2603" s="18"/>
      <c r="ADA2603" s="18"/>
      <c r="ADJ2603" s="18"/>
      <c r="ADS2603" s="18"/>
      <c r="AEB2603" s="18"/>
      <c r="AEK2603" s="18"/>
      <c r="AET2603" s="18"/>
      <c r="AFC2603" s="18"/>
      <c r="AFL2603" s="18"/>
      <c r="AFU2603" s="18"/>
      <c r="AGD2603" s="18"/>
      <c r="AGM2603" s="18"/>
      <c r="AGV2603" s="18"/>
      <c r="AHE2603" s="18"/>
      <c r="AHN2603" s="18"/>
      <c r="AHW2603" s="18"/>
      <c r="AIF2603" s="18"/>
      <c r="AIO2603" s="18"/>
      <c r="AIX2603" s="18"/>
      <c r="AJG2603" s="18"/>
      <c r="AJP2603" s="18"/>
      <c r="AJY2603" s="18"/>
      <c r="AKH2603" s="18"/>
      <c r="AKQ2603" s="18"/>
      <c r="AKZ2603" s="18"/>
      <c r="ALI2603" s="18"/>
      <c r="ALR2603" s="18"/>
      <c r="AMA2603" s="18"/>
      <c r="AMJ2603" s="18"/>
      <c r="AMS2603" s="18"/>
      <c r="ANB2603" s="18"/>
      <c r="ANK2603" s="18"/>
      <c r="ANT2603" s="18"/>
      <c r="AOC2603" s="18"/>
      <c r="AOL2603" s="18"/>
      <c r="AOU2603" s="18"/>
      <c r="APD2603" s="18"/>
      <c r="APM2603" s="18"/>
      <c r="APV2603" s="18"/>
      <c r="AQE2603" s="18"/>
      <c r="AQN2603" s="18"/>
      <c r="AQW2603" s="18"/>
      <c r="ARF2603" s="18"/>
      <c r="ARO2603" s="18"/>
      <c r="ARX2603" s="18"/>
      <c r="ASG2603" s="18"/>
      <c r="ASP2603" s="18"/>
      <c r="ASY2603" s="18"/>
      <c r="ATH2603" s="18"/>
      <c r="ATQ2603" s="18"/>
      <c r="ATZ2603" s="18"/>
      <c r="AUI2603" s="18"/>
      <c r="AUR2603" s="18"/>
      <c r="AVA2603" s="18"/>
      <c r="AVJ2603" s="18"/>
      <c r="AVS2603" s="18"/>
      <c r="AWB2603" s="18"/>
      <c r="AWK2603" s="18"/>
      <c r="AWT2603" s="18"/>
      <c r="AXC2603" s="18"/>
      <c r="AXL2603" s="18"/>
      <c r="AXU2603" s="18"/>
      <c r="AYD2603" s="18"/>
      <c r="AYM2603" s="18"/>
      <c r="AYV2603" s="18"/>
      <c r="AZE2603" s="18"/>
      <c r="AZN2603" s="18"/>
      <c r="AZW2603" s="18"/>
      <c r="BAF2603" s="18"/>
      <c r="BAO2603" s="18"/>
      <c r="BAX2603" s="18"/>
      <c r="BBG2603" s="18"/>
      <c r="BBP2603" s="18"/>
      <c r="BBY2603" s="18"/>
      <c r="BCH2603" s="18"/>
      <c r="BCQ2603" s="18"/>
      <c r="BCZ2603" s="18"/>
      <c r="BDI2603" s="18"/>
      <c r="BDR2603" s="18"/>
      <c r="BEA2603" s="18"/>
      <c r="BEJ2603" s="18"/>
      <c r="BES2603" s="18"/>
      <c r="BFB2603" s="18"/>
      <c r="BFK2603" s="18"/>
      <c r="BFT2603" s="18"/>
      <c r="BGC2603" s="18"/>
      <c r="BGL2603" s="18"/>
      <c r="BGU2603" s="18"/>
      <c r="BHD2603" s="18"/>
      <c r="BHM2603" s="18"/>
      <c r="BHV2603" s="18"/>
      <c r="BIE2603" s="18"/>
      <c r="BIN2603" s="18"/>
      <c r="BIW2603" s="18"/>
      <c r="BJF2603" s="18"/>
      <c r="BJO2603" s="18"/>
      <c r="BJX2603" s="18"/>
      <c r="BKG2603" s="18"/>
      <c r="BKP2603" s="18"/>
      <c r="BKY2603" s="18"/>
      <c r="BLH2603" s="18"/>
      <c r="BLQ2603" s="18"/>
      <c r="BLZ2603" s="18"/>
      <c r="BMI2603" s="18"/>
      <c r="BMR2603" s="18"/>
      <c r="BNA2603" s="18"/>
      <c r="BNJ2603" s="18"/>
      <c r="BNS2603" s="18"/>
      <c r="BOB2603" s="18"/>
      <c r="BOK2603" s="18"/>
      <c r="BOT2603" s="18"/>
      <c r="BPC2603" s="18"/>
      <c r="BPL2603" s="18"/>
      <c r="BPU2603" s="18"/>
      <c r="BQD2603" s="18"/>
      <c r="BQM2603" s="18"/>
      <c r="BQV2603" s="18"/>
      <c r="BRE2603" s="18"/>
      <c r="BRN2603" s="18"/>
      <c r="BRW2603" s="18"/>
      <c r="BSF2603" s="18"/>
      <c r="BSO2603" s="18"/>
      <c r="BSX2603" s="18"/>
      <c r="BTG2603" s="18"/>
      <c r="BTP2603" s="18"/>
      <c r="BTY2603" s="18"/>
      <c r="BUH2603" s="18"/>
      <c r="BUQ2603" s="18"/>
      <c r="BUZ2603" s="18"/>
      <c r="BVI2603" s="18"/>
      <c r="BVR2603" s="18"/>
      <c r="BWA2603" s="18"/>
      <c r="BWJ2603" s="18"/>
      <c r="BWS2603" s="18"/>
      <c r="BXB2603" s="18"/>
      <c r="BXK2603" s="18"/>
      <c r="BXT2603" s="18"/>
      <c r="BYC2603" s="18"/>
      <c r="BYL2603" s="18"/>
      <c r="BYU2603" s="18"/>
      <c r="BZD2603" s="18"/>
      <c r="BZM2603" s="18"/>
      <c r="BZV2603" s="18"/>
      <c r="CAE2603" s="18"/>
      <c r="CAN2603" s="18"/>
      <c r="CAW2603" s="18"/>
      <c r="CBF2603" s="18"/>
      <c r="CBO2603" s="18"/>
      <c r="CBX2603" s="18"/>
      <c r="CCG2603" s="18"/>
      <c r="CCP2603" s="18"/>
      <c r="CCY2603" s="18"/>
      <c r="CDH2603" s="18"/>
      <c r="CDQ2603" s="18"/>
      <c r="CDZ2603" s="18"/>
      <c r="CEI2603" s="18"/>
      <c r="CER2603" s="18"/>
      <c r="CFA2603" s="18"/>
      <c r="CFJ2603" s="18"/>
      <c r="CFS2603" s="18"/>
      <c r="CGB2603" s="18"/>
      <c r="CGK2603" s="18"/>
      <c r="CGT2603" s="18"/>
      <c r="CHC2603" s="18"/>
      <c r="CHL2603" s="18"/>
      <c r="CHU2603" s="18"/>
      <c r="CID2603" s="18"/>
      <c r="CIM2603" s="18"/>
      <c r="CIV2603" s="18"/>
      <c r="CJE2603" s="18"/>
      <c r="CJN2603" s="18"/>
      <c r="CJW2603" s="18"/>
      <c r="CKF2603" s="18"/>
      <c r="CKO2603" s="18"/>
      <c r="CKX2603" s="18"/>
      <c r="CLG2603" s="18"/>
      <c r="CLP2603" s="18"/>
      <c r="CLY2603" s="18"/>
      <c r="CMH2603" s="18"/>
      <c r="CMQ2603" s="18"/>
      <c r="CMZ2603" s="18"/>
      <c r="CNI2603" s="18"/>
      <c r="CNR2603" s="18"/>
      <c r="COA2603" s="18"/>
      <c r="COJ2603" s="18"/>
      <c r="COS2603" s="18"/>
      <c r="CPB2603" s="18"/>
      <c r="CPK2603" s="18"/>
      <c r="CPT2603" s="18"/>
      <c r="CQC2603" s="18"/>
      <c r="CQL2603" s="18"/>
      <c r="CQU2603" s="18"/>
      <c r="CRD2603" s="18"/>
      <c r="CRM2603" s="18"/>
      <c r="CRV2603" s="18"/>
      <c r="CSE2603" s="18"/>
      <c r="CSN2603" s="18"/>
      <c r="CSW2603" s="18"/>
      <c r="CTF2603" s="18"/>
      <c r="CTO2603" s="18"/>
      <c r="CTX2603" s="18"/>
      <c r="CUG2603" s="18"/>
      <c r="CUP2603" s="18"/>
      <c r="CUY2603" s="18"/>
      <c r="CVH2603" s="18"/>
      <c r="CVQ2603" s="18"/>
      <c r="CVZ2603" s="18"/>
      <c r="CWI2603" s="18"/>
      <c r="CWR2603" s="18"/>
      <c r="CXA2603" s="18"/>
      <c r="CXJ2603" s="18"/>
      <c r="CXS2603" s="18"/>
      <c r="CYB2603" s="18"/>
      <c r="CYK2603" s="18"/>
      <c r="CYT2603" s="18"/>
      <c r="CZC2603" s="18"/>
      <c r="CZL2603" s="18"/>
      <c r="CZU2603" s="18"/>
      <c r="DAD2603" s="18"/>
      <c r="DAM2603" s="18"/>
      <c r="DAV2603" s="18"/>
      <c r="DBE2603" s="18"/>
      <c r="DBN2603" s="18"/>
      <c r="DBW2603" s="18"/>
      <c r="DCF2603" s="18"/>
      <c r="DCO2603" s="18"/>
      <c r="DCX2603" s="18"/>
      <c r="DDG2603" s="18"/>
      <c r="DDP2603" s="18"/>
      <c r="DDY2603" s="18"/>
      <c r="DEH2603" s="18"/>
      <c r="DEQ2603" s="18"/>
      <c r="DEZ2603" s="18"/>
      <c r="DFI2603" s="18"/>
      <c r="DFR2603" s="18"/>
      <c r="DGA2603" s="18"/>
      <c r="DGJ2603" s="18"/>
      <c r="DGS2603" s="18"/>
      <c r="DHB2603" s="18"/>
      <c r="DHK2603" s="18"/>
      <c r="DHT2603" s="18"/>
      <c r="DIC2603" s="18"/>
      <c r="DIL2603" s="18"/>
      <c r="DIU2603" s="18"/>
      <c r="DJD2603" s="18"/>
      <c r="DJM2603" s="18"/>
      <c r="DJV2603" s="18"/>
      <c r="DKE2603" s="18"/>
      <c r="DKN2603" s="18"/>
      <c r="DKW2603" s="18"/>
      <c r="DLF2603" s="18"/>
      <c r="DLO2603" s="18"/>
      <c r="DLX2603" s="18"/>
      <c r="DMG2603" s="18"/>
      <c r="DMP2603" s="18"/>
      <c r="DMY2603" s="18"/>
      <c r="DNH2603" s="18"/>
      <c r="DNQ2603" s="18"/>
      <c r="DNZ2603" s="18"/>
      <c r="DOI2603" s="18"/>
      <c r="DOR2603" s="18"/>
      <c r="DPA2603" s="18"/>
      <c r="DPJ2603" s="18"/>
      <c r="DPS2603" s="18"/>
      <c r="DQB2603" s="18"/>
      <c r="DQK2603" s="18"/>
      <c r="DQT2603" s="18"/>
      <c r="DRC2603" s="18"/>
      <c r="DRL2603" s="18"/>
      <c r="DRU2603" s="18"/>
      <c r="DSD2603" s="18"/>
      <c r="DSM2603" s="18"/>
      <c r="DSV2603" s="18"/>
      <c r="DTE2603" s="18"/>
      <c r="DTN2603" s="18"/>
      <c r="DTW2603" s="18"/>
      <c r="DUF2603" s="18"/>
      <c r="DUO2603" s="18"/>
      <c r="DUX2603" s="18"/>
      <c r="DVG2603" s="18"/>
      <c r="DVP2603" s="18"/>
      <c r="DVY2603" s="18"/>
      <c r="DWH2603" s="18"/>
      <c r="DWQ2603" s="18"/>
      <c r="DWZ2603" s="18"/>
      <c r="DXI2603" s="18"/>
      <c r="DXR2603" s="18"/>
      <c r="DYA2603" s="18"/>
      <c r="DYJ2603" s="18"/>
      <c r="DYS2603" s="18"/>
      <c r="DZB2603" s="18"/>
      <c r="DZK2603" s="18"/>
      <c r="DZT2603" s="18"/>
      <c r="EAC2603" s="18"/>
      <c r="EAL2603" s="18"/>
      <c r="EAU2603" s="18"/>
      <c r="EBD2603" s="18"/>
      <c r="EBM2603" s="18"/>
      <c r="EBV2603" s="18"/>
      <c r="ECE2603" s="18"/>
      <c r="ECN2603" s="18"/>
      <c r="ECW2603" s="18"/>
      <c r="EDF2603" s="18"/>
      <c r="EDO2603" s="18"/>
      <c r="EDX2603" s="18"/>
      <c r="EEG2603" s="18"/>
      <c r="EEP2603" s="18"/>
      <c r="EEY2603" s="18"/>
      <c r="EFH2603" s="18"/>
      <c r="EFQ2603" s="18"/>
      <c r="EFZ2603" s="18"/>
      <c r="EGI2603" s="18"/>
      <c r="EGR2603" s="18"/>
      <c r="EHA2603" s="18"/>
      <c r="EHJ2603" s="18"/>
      <c r="EHS2603" s="18"/>
      <c r="EIB2603" s="18"/>
      <c r="EIK2603" s="18"/>
      <c r="EIT2603" s="18"/>
      <c r="EJC2603" s="18"/>
      <c r="EJL2603" s="18"/>
      <c r="EJU2603" s="18"/>
      <c r="EKD2603" s="18"/>
      <c r="EKM2603" s="18"/>
      <c r="EKV2603" s="18"/>
      <c r="ELE2603" s="18"/>
      <c r="ELN2603" s="18"/>
      <c r="ELW2603" s="18"/>
      <c r="EMF2603" s="18"/>
      <c r="EMO2603" s="18"/>
      <c r="EMX2603" s="18"/>
      <c r="ENG2603" s="18"/>
      <c r="ENP2603" s="18"/>
      <c r="ENY2603" s="18"/>
      <c r="EOH2603" s="18"/>
      <c r="EOQ2603" s="18"/>
      <c r="EOZ2603" s="18"/>
      <c r="EPI2603" s="18"/>
      <c r="EPR2603" s="18"/>
      <c r="EQA2603" s="18"/>
      <c r="EQJ2603" s="18"/>
      <c r="EQS2603" s="18"/>
      <c r="ERB2603" s="18"/>
      <c r="ERK2603" s="18"/>
      <c r="ERT2603" s="18"/>
      <c r="ESC2603" s="18"/>
      <c r="ESL2603" s="18"/>
      <c r="ESU2603" s="18"/>
      <c r="ETD2603" s="18"/>
      <c r="ETM2603" s="18"/>
      <c r="ETV2603" s="18"/>
      <c r="EUE2603" s="18"/>
      <c r="EUN2603" s="18"/>
      <c r="EUW2603" s="18"/>
      <c r="EVF2603" s="18"/>
      <c r="EVO2603" s="18"/>
      <c r="EVX2603" s="18"/>
      <c r="EWG2603" s="18"/>
      <c r="EWP2603" s="18"/>
      <c r="EWY2603" s="18"/>
      <c r="EXH2603" s="18"/>
      <c r="EXQ2603" s="18"/>
      <c r="EXZ2603" s="18"/>
      <c r="EYI2603" s="18"/>
      <c r="EYR2603" s="18"/>
      <c r="EZA2603" s="18"/>
      <c r="EZJ2603" s="18"/>
      <c r="EZS2603" s="18"/>
      <c r="FAB2603" s="18"/>
      <c r="FAK2603" s="18"/>
      <c r="FAT2603" s="18"/>
      <c r="FBC2603" s="18"/>
      <c r="FBL2603" s="18"/>
      <c r="FBU2603" s="18"/>
      <c r="FCD2603" s="18"/>
      <c r="FCM2603" s="18"/>
      <c r="FCV2603" s="18"/>
      <c r="FDE2603" s="18"/>
      <c r="FDN2603" s="18"/>
      <c r="FDW2603" s="18"/>
      <c r="FEF2603" s="18"/>
      <c r="FEO2603" s="18"/>
      <c r="FEX2603" s="18"/>
      <c r="FFG2603" s="18"/>
      <c r="FFP2603" s="18"/>
      <c r="FFY2603" s="18"/>
      <c r="FGH2603" s="18"/>
      <c r="FGQ2603" s="18"/>
      <c r="FGZ2603" s="18"/>
      <c r="FHI2603" s="18"/>
      <c r="FHR2603" s="18"/>
      <c r="FIA2603" s="18"/>
      <c r="FIJ2603" s="18"/>
      <c r="FIS2603" s="18"/>
      <c r="FJB2603" s="18"/>
      <c r="FJK2603" s="18"/>
      <c r="FJT2603" s="18"/>
      <c r="FKC2603" s="18"/>
      <c r="FKL2603" s="18"/>
      <c r="FKU2603" s="18"/>
      <c r="FLD2603" s="18"/>
      <c r="FLM2603" s="18"/>
      <c r="FLV2603" s="18"/>
      <c r="FME2603" s="18"/>
      <c r="FMN2603" s="18"/>
      <c r="FMW2603" s="18"/>
      <c r="FNF2603" s="18"/>
      <c r="FNO2603" s="18"/>
      <c r="FNX2603" s="18"/>
      <c r="FOG2603" s="18"/>
      <c r="FOP2603" s="18"/>
      <c r="FOY2603" s="18"/>
      <c r="FPH2603" s="18"/>
      <c r="FPQ2603" s="18"/>
      <c r="FPZ2603" s="18"/>
      <c r="FQI2603" s="18"/>
      <c r="FQR2603" s="18"/>
      <c r="FRA2603" s="18"/>
      <c r="FRJ2603" s="18"/>
      <c r="FRS2603" s="18"/>
      <c r="FSB2603" s="18"/>
      <c r="FSK2603" s="18"/>
      <c r="FST2603" s="18"/>
      <c r="FTC2603" s="18"/>
      <c r="FTL2603" s="18"/>
      <c r="FTU2603" s="18"/>
      <c r="FUD2603" s="18"/>
      <c r="FUM2603" s="18"/>
      <c r="FUV2603" s="18"/>
      <c r="FVE2603" s="18"/>
      <c r="FVN2603" s="18"/>
      <c r="FVW2603" s="18"/>
      <c r="FWF2603" s="18"/>
      <c r="FWO2603" s="18"/>
      <c r="FWX2603" s="18"/>
      <c r="FXG2603" s="18"/>
      <c r="FXP2603" s="18"/>
      <c r="FXY2603" s="18"/>
      <c r="FYH2603" s="18"/>
      <c r="FYQ2603" s="18"/>
      <c r="FYZ2603" s="18"/>
      <c r="FZI2603" s="18"/>
      <c r="FZR2603" s="18"/>
      <c r="GAA2603" s="18"/>
      <c r="GAJ2603" s="18"/>
      <c r="GAS2603" s="18"/>
      <c r="GBB2603" s="18"/>
      <c r="GBK2603" s="18"/>
      <c r="GBT2603" s="18"/>
      <c r="GCC2603" s="18"/>
      <c r="GCL2603" s="18"/>
      <c r="GCU2603" s="18"/>
      <c r="GDD2603" s="18"/>
      <c r="GDM2603" s="18"/>
      <c r="GDV2603" s="18"/>
      <c r="GEE2603" s="18"/>
      <c r="GEN2603" s="18"/>
      <c r="GEW2603" s="18"/>
      <c r="GFF2603" s="18"/>
      <c r="GFO2603" s="18"/>
      <c r="GFX2603" s="18"/>
      <c r="GGG2603" s="18"/>
      <c r="GGP2603" s="18"/>
      <c r="GGY2603" s="18"/>
      <c r="GHH2603" s="18"/>
      <c r="GHQ2603" s="18"/>
      <c r="GHZ2603" s="18"/>
      <c r="GII2603" s="18"/>
      <c r="GIR2603" s="18"/>
      <c r="GJA2603" s="18"/>
      <c r="GJJ2603" s="18"/>
      <c r="GJS2603" s="18"/>
      <c r="GKB2603" s="18"/>
      <c r="GKK2603" s="18"/>
      <c r="GKT2603" s="18"/>
      <c r="GLC2603" s="18"/>
      <c r="GLL2603" s="18"/>
      <c r="GLU2603" s="18"/>
      <c r="GMD2603" s="18"/>
      <c r="GMM2603" s="18"/>
      <c r="GMV2603" s="18"/>
      <c r="GNE2603" s="18"/>
      <c r="GNN2603" s="18"/>
      <c r="GNW2603" s="18"/>
      <c r="GOF2603" s="18"/>
      <c r="GOO2603" s="18"/>
      <c r="GOX2603" s="18"/>
      <c r="GPG2603" s="18"/>
      <c r="GPP2603" s="18"/>
      <c r="GPY2603" s="18"/>
      <c r="GQH2603" s="18"/>
      <c r="GQQ2603" s="18"/>
      <c r="GQZ2603" s="18"/>
      <c r="GRI2603" s="18"/>
      <c r="GRR2603" s="18"/>
      <c r="GSA2603" s="18"/>
      <c r="GSJ2603" s="18"/>
      <c r="GSS2603" s="18"/>
      <c r="GTB2603" s="18"/>
      <c r="GTK2603" s="18"/>
      <c r="GTT2603" s="18"/>
      <c r="GUC2603" s="18"/>
      <c r="GUL2603" s="18"/>
      <c r="GUU2603" s="18"/>
      <c r="GVD2603" s="18"/>
      <c r="GVM2603" s="18"/>
      <c r="GVV2603" s="18"/>
      <c r="GWE2603" s="18"/>
      <c r="GWN2603" s="18"/>
      <c r="GWW2603" s="18"/>
      <c r="GXF2603" s="18"/>
      <c r="GXO2603" s="18"/>
      <c r="GXX2603" s="18"/>
      <c r="GYG2603" s="18"/>
      <c r="GYP2603" s="18"/>
      <c r="GYY2603" s="18"/>
      <c r="GZH2603" s="18"/>
      <c r="GZQ2603" s="18"/>
      <c r="GZZ2603" s="18"/>
      <c r="HAI2603" s="18"/>
      <c r="HAR2603" s="18"/>
      <c r="HBA2603" s="18"/>
      <c r="HBJ2603" s="18"/>
      <c r="HBS2603" s="18"/>
      <c r="HCB2603" s="18"/>
      <c r="HCK2603" s="18"/>
      <c r="HCT2603" s="18"/>
      <c r="HDC2603" s="18"/>
      <c r="HDL2603" s="18"/>
      <c r="HDU2603" s="18"/>
      <c r="HED2603" s="18"/>
      <c r="HEM2603" s="18"/>
      <c r="HEV2603" s="18"/>
      <c r="HFE2603" s="18"/>
      <c r="HFN2603" s="18"/>
      <c r="HFW2603" s="18"/>
      <c r="HGF2603" s="18"/>
      <c r="HGO2603" s="18"/>
      <c r="HGX2603" s="18"/>
      <c r="HHG2603" s="18"/>
      <c r="HHP2603" s="18"/>
      <c r="HHY2603" s="18"/>
      <c r="HIH2603" s="18"/>
      <c r="HIQ2603" s="18"/>
      <c r="HIZ2603" s="18"/>
      <c r="HJI2603" s="18"/>
      <c r="HJR2603" s="18"/>
      <c r="HKA2603" s="18"/>
      <c r="HKJ2603" s="18"/>
      <c r="HKS2603" s="18"/>
      <c r="HLB2603" s="18"/>
      <c r="HLK2603" s="18"/>
      <c r="HLT2603" s="18"/>
      <c r="HMC2603" s="18"/>
      <c r="HML2603" s="18"/>
      <c r="HMU2603" s="18"/>
      <c r="HND2603" s="18"/>
      <c r="HNM2603" s="18"/>
      <c r="HNV2603" s="18"/>
      <c r="HOE2603" s="18"/>
      <c r="HON2603" s="18"/>
      <c r="HOW2603" s="18"/>
      <c r="HPF2603" s="18"/>
      <c r="HPO2603" s="18"/>
      <c r="HPX2603" s="18"/>
      <c r="HQG2603" s="18"/>
      <c r="HQP2603" s="18"/>
      <c r="HQY2603" s="18"/>
      <c r="HRH2603" s="18"/>
      <c r="HRQ2603" s="18"/>
      <c r="HRZ2603" s="18"/>
      <c r="HSI2603" s="18"/>
      <c r="HSR2603" s="18"/>
      <c r="HTA2603" s="18"/>
      <c r="HTJ2603" s="18"/>
      <c r="HTS2603" s="18"/>
      <c r="HUB2603" s="18"/>
      <c r="HUK2603" s="18"/>
      <c r="HUT2603" s="18"/>
      <c r="HVC2603" s="18"/>
      <c r="HVL2603" s="18"/>
      <c r="HVU2603" s="18"/>
      <c r="HWD2603" s="18"/>
      <c r="HWM2603" s="18"/>
      <c r="HWV2603" s="18"/>
      <c r="HXE2603" s="18"/>
      <c r="HXN2603" s="18"/>
      <c r="HXW2603" s="18"/>
      <c r="HYF2603" s="18"/>
      <c r="HYO2603" s="18"/>
      <c r="HYX2603" s="18"/>
      <c r="HZG2603" s="18"/>
      <c r="HZP2603" s="18"/>
      <c r="HZY2603" s="18"/>
      <c r="IAH2603" s="18"/>
      <c r="IAQ2603" s="18"/>
      <c r="IAZ2603" s="18"/>
      <c r="IBI2603" s="18"/>
      <c r="IBR2603" s="18"/>
      <c r="ICA2603" s="18"/>
      <c r="ICJ2603" s="18"/>
      <c r="ICS2603" s="18"/>
      <c r="IDB2603" s="18"/>
      <c r="IDK2603" s="18"/>
      <c r="IDT2603" s="18"/>
      <c r="IEC2603" s="18"/>
      <c r="IEL2603" s="18"/>
      <c r="IEU2603" s="18"/>
      <c r="IFD2603" s="18"/>
      <c r="IFM2603" s="18"/>
      <c r="IFV2603" s="18"/>
      <c r="IGE2603" s="18"/>
      <c r="IGN2603" s="18"/>
      <c r="IGW2603" s="18"/>
      <c r="IHF2603" s="18"/>
      <c r="IHO2603" s="18"/>
      <c r="IHX2603" s="18"/>
      <c r="IIG2603" s="18"/>
      <c r="IIP2603" s="18"/>
      <c r="IIY2603" s="18"/>
      <c r="IJH2603" s="18"/>
      <c r="IJQ2603" s="18"/>
      <c r="IJZ2603" s="18"/>
      <c r="IKI2603" s="18"/>
      <c r="IKR2603" s="18"/>
      <c r="ILA2603" s="18"/>
      <c r="ILJ2603" s="18"/>
      <c r="ILS2603" s="18"/>
      <c r="IMB2603" s="18"/>
      <c r="IMK2603" s="18"/>
      <c r="IMT2603" s="18"/>
      <c r="INC2603" s="18"/>
      <c r="INL2603" s="18"/>
      <c r="INU2603" s="18"/>
      <c r="IOD2603" s="18"/>
      <c r="IOM2603" s="18"/>
      <c r="IOV2603" s="18"/>
      <c r="IPE2603" s="18"/>
      <c r="IPN2603" s="18"/>
      <c r="IPW2603" s="18"/>
      <c r="IQF2603" s="18"/>
      <c r="IQO2603" s="18"/>
      <c r="IQX2603" s="18"/>
      <c r="IRG2603" s="18"/>
      <c r="IRP2603" s="18"/>
      <c r="IRY2603" s="18"/>
      <c r="ISH2603" s="18"/>
      <c r="ISQ2603" s="18"/>
      <c r="ISZ2603" s="18"/>
      <c r="ITI2603" s="18"/>
      <c r="ITR2603" s="18"/>
      <c r="IUA2603" s="18"/>
      <c r="IUJ2603" s="18"/>
      <c r="IUS2603" s="18"/>
      <c r="IVB2603" s="18"/>
      <c r="IVK2603" s="18"/>
      <c r="IVT2603" s="18"/>
      <c r="IWC2603" s="18"/>
      <c r="IWL2603" s="18"/>
      <c r="IWU2603" s="18"/>
      <c r="IXD2603" s="18"/>
      <c r="IXM2603" s="18"/>
      <c r="IXV2603" s="18"/>
      <c r="IYE2603" s="18"/>
      <c r="IYN2603" s="18"/>
      <c r="IYW2603" s="18"/>
      <c r="IZF2603" s="18"/>
      <c r="IZO2603" s="18"/>
      <c r="IZX2603" s="18"/>
      <c r="JAG2603" s="18"/>
      <c r="JAP2603" s="18"/>
      <c r="JAY2603" s="18"/>
      <c r="JBH2603" s="18"/>
      <c r="JBQ2603" s="18"/>
      <c r="JBZ2603" s="18"/>
      <c r="JCI2603" s="18"/>
      <c r="JCR2603" s="18"/>
      <c r="JDA2603" s="18"/>
      <c r="JDJ2603" s="18"/>
      <c r="JDS2603" s="18"/>
      <c r="JEB2603" s="18"/>
      <c r="JEK2603" s="18"/>
      <c r="JET2603" s="18"/>
      <c r="JFC2603" s="18"/>
      <c r="JFL2603" s="18"/>
      <c r="JFU2603" s="18"/>
      <c r="JGD2603" s="18"/>
      <c r="JGM2603" s="18"/>
      <c r="JGV2603" s="18"/>
      <c r="JHE2603" s="18"/>
      <c r="JHN2603" s="18"/>
      <c r="JHW2603" s="18"/>
      <c r="JIF2603" s="18"/>
      <c r="JIO2603" s="18"/>
      <c r="JIX2603" s="18"/>
      <c r="JJG2603" s="18"/>
      <c r="JJP2603" s="18"/>
      <c r="JJY2603" s="18"/>
      <c r="JKH2603" s="18"/>
      <c r="JKQ2603" s="18"/>
      <c r="JKZ2603" s="18"/>
      <c r="JLI2603" s="18"/>
      <c r="JLR2603" s="18"/>
      <c r="JMA2603" s="18"/>
      <c r="JMJ2603" s="18"/>
      <c r="JMS2603" s="18"/>
      <c r="JNB2603" s="18"/>
      <c r="JNK2603" s="18"/>
      <c r="JNT2603" s="18"/>
      <c r="JOC2603" s="18"/>
      <c r="JOL2603" s="18"/>
      <c r="JOU2603" s="18"/>
      <c r="JPD2603" s="18"/>
      <c r="JPM2603" s="18"/>
      <c r="JPV2603" s="18"/>
      <c r="JQE2603" s="18"/>
      <c r="JQN2603" s="18"/>
      <c r="JQW2603" s="18"/>
      <c r="JRF2603" s="18"/>
      <c r="JRO2603" s="18"/>
      <c r="JRX2603" s="18"/>
      <c r="JSG2603" s="18"/>
      <c r="JSP2603" s="18"/>
      <c r="JSY2603" s="18"/>
      <c r="JTH2603" s="18"/>
      <c r="JTQ2603" s="18"/>
      <c r="JTZ2603" s="18"/>
      <c r="JUI2603" s="18"/>
      <c r="JUR2603" s="18"/>
      <c r="JVA2603" s="18"/>
      <c r="JVJ2603" s="18"/>
      <c r="JVS2603" s="18"/>
      <c r="JWB2603" s="18"/>
      <c r="JWK2603" s="18"/>
      <c r="JWT2603" s="18"/>
      <c r="JXC2603" s="18"/>
      <c r="JXL2603" s="18"/>
      <c r="JXU2603" s="18"/>
      <c r="JYD2603" s="18"/>
      <c r="JYM2603" s="18"/>
      <c r="JYV2603" s="18"/>
      <c r="JZE2603" s="18"/>
      <c r="JZN2603" s="18"/>
      <c r="JZW2603" s="18"/>
      <c r="KAF2603" s="18"/>
      <c r="KAO2603" s="18"/>
      <c r="KAX2603" s="18"/>
      <c r="KBG2603" s="18"/>
      <c r="KBP2603" s="18"/>
      <c r="KBY2603" s="18"/>
      <c r="KCH2603" s="18"/>
      <c r="KCQ2603" s="18"/>
      <c r="KCZ2603" s="18"/>
      <c r="KDI2603" s="18"/>
      <c r="KDR2603" s="18"/>
      <c r="KEA2603" s="18"/>
      <c r="KEJ2603" s="18"/>
      <c r="KES2603" s="18"/>
      <c r="KFB2603" s="18"/>
      <c r="KFK2603" s="18"/>
      <c r="KFT2603" s="18"/>
      <c r="KGC2603" s="18"/>
      <c r="KGL2603" s="18"/>
      <c r="KGU2603" s="18"/>
      <c r="KHD2603" s="18"/>
      <c r="KHM2603" s="18"/>
      <c r="KHV2603" s="18"/>
      <c r="KIE2603" s="18"/>
      <c r="KIN2603" s="18"/>
      <c r="KIW2603" s="18"/>
      <c r="KJF2603" s="18"/>
      <c r="KJO2603" s="18"/>
      <c r="KJX2603" s="18"/>
      <c r="KKG2603" s="18"/>
      <c r="KKP2603" s="18"/>
      <c r="KKY2603" s="18"/>
      <c r="KLH2603" s="18"/>
      <c r="KLQ2603" s="18"/>
      <c r="KLZ2603" s="18"/>
      <c r="KMI2603" s="18"/>
      <c r="KMR2603" s="18"/>
      <c r="KNA2603" s="18"/>
      <c r="KNJ2603" s="18"/>
      <c r="KNS2603" s="18"/>
      <c r="KOB2603" s="18"/>
      <c r="KOK2603" s="18"/>
      <c r="KOT2603" s="18"/>
      <c r="KPC2603" s="18"/>
      <c r="KPL2603" s="18"/>
      <c r="KPU2603" s="18"/>
      <c r="KQD2603" s="18"/>
      <c r="KQM2603" s="18"/>
      <c r="KQV2603" s="18"/>
      <c r="KRE2603" s="18"/>
      <c r="KRN2603" s="18"/>
      <c r="KRW2603" s="18"/>
      <c r="KSF2603" s="18"/>
      <c r="KSO2603" s="18"/>
      <c r="KSX2603" s="18"/>
      <c r="KTG2603" s="18"/>
      <c r="KTP2603" s="18"/>
      <c r="KTY2603" s="18"/>
      <c r="KUH2603" s="18"/>
      <c r="KUQ2603" s="18"/>
      <c r="KUZ2603" s="18"/>
      <c r="KVI2603" s="18"/>
      <c r="KVR2603" s="18"/>
      <c r="KWA2603" s="18"/>
      <c r="KWJ2603" s="18"/>
      <c r="KWS2603" s="18"/>
      <c r="KXB2603" s="18"/>
      <c r="KXK2603" s="18"/>
      <c r="KXT2603" s="18"/>
      <c r="KYC2603" s="18"/>
      <c r="KYL2603" s="18"/>
      <c r="KYU2603" s="18"/>
      <c r="KZD2603" s="18"/>
      <c r="KZM2603" s="18"/>
      <c r="KZV2603" s="18"/>
      <c r="LAE2603" s="18"/>
      <c r="LAN2603" s="18"/>
      <c r="LAW2603" s="18"/>
      <c r="LBF2603" s="18"/>
      <c r="LBO2603" s="18"/>
      <c r="LBX2603" s="18"/>
      <c r="LCG2603" s="18"/>
      <c r="LCP2603" s="18"/>
      <c r="LCY2603" s="18"/>
      <c r="LDH2603" s="18"/>
      <c r="LDQ2603" s="18"/>
      <c r="LDZ2603" s="18"/>
      <c r="LEI2603" s="18"/>
      <c r="LER2603" s="18"/>
      <c r="LFA2603" s="18"/>
      <c r="LFJ2603" s="18"/>
      <c r="LFS2603" s="18"/>
      <c r="LGB2603" s="18"/>
      <c r="LGK2603" s="18"/>
      <c r="LGT2603" s="18"/>
      <c r="LHC2603" s="18"/>
      <c r="LHL2603" s="18"/>
      <c r="LHU2603" s="18"/>
      <c r="LID2603" s="18"/>
      <c r="LIM2603" s="18"/>
      <c r="LIV2603" s="18"/>
      <c r="LJE2603" s="18"/>
      <c r="LJN2603" s="18"/>
      <c r="LJW2603" s="18"/>
      <c r="LKF2603" s="18"/>
      <c r="LKO2603" s="18"/>
      <c r="LKX2603" s="18"/>
      <c r="LLG2603" s="18"/>
      <c r="LLP2603" s="18"/>
      <c r="LLY2603" s="18"/>
      <c r="LMH2603" s="18"/>
      <c r="LMQ2603" s="18"/>
      <c r="LMZ2603" s="18"/>
      <c r="LNI2603" s="18"/>
      <c r="LNR2603" s="18"/>
      <c r="LOA2603" s="18"/>
      <c r="LOJ2603" s="18"/>
      <c r="LOS2603" s="18"/>
      <c r="LPB2603" s="18"/>
      <c r="LPK2603" s="18"/>
      <c r="LPT2603" s="18"/>
      <c r="LQC2603" s="18"/>
      <c r="LQL2603" s="18"/>
      <c r="LQU2603" s="18"/>
      <c r="LRD2603" s="18"/>
      <c r="LRM2603" s="18"/>
      <c r="LRV2603" s="18"/>
      <c r="LSE2603" s="18"/>
      <c r="LSN2603" s="18"/>
      <c r="LSW2603" s="18"/>
      <c r="LTF2603" s="18"/>
      <c r="LTO2603" s="18"/>
      <c r="LTX2603" s="18"/>
      <c r="LUG2603" s="18"/>
      <c r="LUP2603" s="18"/>
      <c r="LUY2603" s="18"/>
      <c r="LVH2603" s="18"/>
      <c r="LVQ2603" s="18"/>
      <c r="LVZ2603" s="18"/>
      <c r="LWI2603" s="18"/>
      <c r="LWR2603" s="18"/>
      <c r="LXA2603" s="18"/>
      <c r="LXJ2603" s="18"/>
      <c r="LXS2603" s="18"/>
      <c r="LYB2603" s="18"/>
      <c r="LYK2603" s="18"/>
      <c r="LYT2603" s="18"/>
      <c r="LZC2603" s="18"/>
      <c r="LZL2603" s="18"/>
      <c r="LZU2603" s="18"/>
      <c r="MAD2603" s="18"/>
      <c r="MAM2603" s="18"/>
      <c r="MAV2603" s="18"/>
      <c r="MBE2603" s="18"/>
      <c r="MBN2603" s="18"/>
      <c r="MBW2603" s="18"/>
      <c r="MCF2603" s="18"/>
      <c r="MCO2603" s="18"/>
      <c r="MCX2603" s="18"/>
      <c r="MDG2603" s="18"/>
      <c r="MDP2603" s="18"/>
      <c r="MDY2603" s="18"/>
      <c r="MEH2603" s="18"/>
      <c r="MEQ2603" s="18"/>
      <c r="MEZ2603" s="18"/>
      <c r="MFI2603" s="18"/>
      <c r="MFR2603" s="18"/>
      <c r="MGA2603" s="18"/>
      <c r="MGJ2603" s="18"/>
      <c r="MGS2603" s="18"/>
      <c r="MHB2603" s="18"/>
      <c r="MHK2603" s="18"/>
      <c r="MHT2603" s="18"/>
      <c r="MIC2603" s="18"/>
      <c r="MIL2603" s="18"/>
      <c r="MIU2603" s="18"/>
      <c r="MJD2603" s="18"/>
      <c r="MJM2603" s="18"/>
      <c r="MJV2603" s="18"/>
      <c r="MKE2603" s="18"/>
      <c r="MKN2603" s="18"/>
      <c r="MKW2603" s="18"/>
      <c r="MLF2603" s="18"/>
      <c r="MLO2603" s="18"/>
      <c r="MLX2603" s="18"/>
      <c r="MMG2603" s="18"/>
      <c r="MMP2603" s="18"/>
      <c r="MMY2603" s="18"/>
      <c r="MNH2603" s="18"/>
      <c r="MNQ2603" s="18"/>
      <c r="MNZ2603" s="18"/>
      <c r="MOI2603" s="18"/>
      <c r="MOR2603" s="18"/>
      <c r="MPA2603" s="18"/>
      <c r="MPJ2603" s="18"/>
      <c r="MPS2603" s="18"/>
      <c r="MQB2603" s="18"/>
      <c r="MQK2603" s="18"/>
      <c r="MQT2603" s="18"/>
      <c r="MRC2603" s="18"/>
      <c r="MRL2603" s="18"/>
      <c r="MRU2603" s="18"/>
      <c r="MSD2603" s="18"/>
      <c r="MSM2603" s="18"/>
      <c r="MSV2603" s="18"/>
      <c r="MTE2603" s="18"/>
      <c r="MTN2603" s="18"/>
      <c r="MTW2603" s="18"/>
      <c r="MUF2603" s="18"/>
      <c r="MUO2603" s="18"/>
      <c r="MUX2603" s="18"/>
      <c r="MVG2603" s="18"/>
      <c r="MVP2603" s="18"/>
      <c r="MVY2603" s="18"/>
      <c r="MWH2603" s="18"/>
      <c r="MWQ2603" s="18"/>
      <c r="MWZ2603" s="18"/>
      <c r="MXI2603" s="18"/>
      <c r="MXR2603" s="18"/>
      <c r="MYA2603" s="18"/>
      <c r="MYJ2603" s="18"/>
      <c r="MYS2603" s="18"/>
      <c r="MZB2603" s="18"/>
      <c r="MZK2603" s="18"/>
      <c r="MZT2603" s="18"/>
      <c r="NAC2603" s="18"/>
      <c r="NAL2603" s="18"/>
      <c r="NAU2603" s="18"/>
      <c r="NBD2603" s="18"/>
      <c r="NBM2603" s="18"/>
      <c r="NBV2603" s="18"/>
      <c r="NCE2603" s="18"/>
      <c r="NCN2603" s="18"/>
      <c r="NCW2603" s="18"/>
      <c r="NDF2603" s="18"/>
      <c r="NDO2603" s="18"/>
      <c r="NDX2603" s="18"/>
      <c r="NEG2603" s="18"/>
      <c r="NEP2603" s="18"/>
      <c r="NEY2603" s="18"/>
      <c r="NFH2603" s="18"/>
      <c r="NFQ2603" s="18"/>
      <c r="NFZ2603" s="18"/>
      <c r="NGI2603" s="18"/>
      <c r="NGR2603" s="18"/>
      <c r="NHA2603" s="18"/>
      <c r="NHJ2603" s="18"/>
      <c r="NHS2603" s="18"/>
      <c r="NIB2603" s="18"/>
      <c r="NIK2603" s="18"/>
      <c r="NIT2603" s="18"/>
      <c r="NJC2603" s="18"/>
      <c r="NJL2603" s="18"/>
      <c r="NJU2603" s="18"/>
      <c r="NKD2603" s="18"/>
      <c r="NKM2603" s="18"/>
      <c r="NKV2603" s="18"/>
      <c r="NLE2603" s="18"/>
      <c r="NLN2603" s="18"/>
      <c r="NLW2603" s="18"/>
      <c r="NMF2603" s="18"/>
      <c r="NMO2603" s="18"/>
      <c r="NMX2603" s="18"/>
      <c r="NNG2603" s="18"/>
      <c r="NNP2603" s="18"/>
      <c r="NNY2603" s="18"/>
      <c r="NOH2603" s="18"/>
      <c r="NOQ2603" s="18"/>
      <c r="NOZ2603" s="18"/>
      <c r="NPI2603" s="18"/>
      <c r="NPR2603" s="18"/>
      <c r="NQA2603" s="18"/>
      <c r="NQJ2603" s="18"/>
      <c r="NQS2603" s="18"/>
      <c r="NRB2603" s="18"/>
      <c r="NRK2603" s="18"/>
      <c r="NRT2603" s="18"/>
      <c r="NSC2603" s="18"/>
      <c r="NSL2603" s="18"/>
      <c r="NSU2603" s="18"/>
      <c r="NTD2603" s="18"/>
      <c r="NTM2603" s="18"/>
      <c r="NTV2603" s="18"/>
      <c r="NUE2603" s="18"/>
      <c r="NUN2603" s="18"/>
      <c r="NUW2603" s="18"/>
      <c r="NVF2603" s="18"/>
      <c r="NVO2603" s="18"/>
      <c r="NVX2603" s="18"/>
      <c r="NWG2603" s="18"/>
      <c r="NWP2603" s="18"/>
      <c r="NWY2603" s="18"/>
      <c r="NXH2603" s="18"/>
      <c r="NXQ2603" s="18"/>
      <c r="NXZ2603" s="18"/>
      <c r="NYI2603" s="18"/>
      <c r="NYR2603" s="18"/>
      <c r="NZA2603" s="18"/>
      <c r="NZJ2603" s="18"/>
      <c r="NZS2603" s="18"/>
      <c r="OAB2603" s="18"/>
      <c r="OAK2603" s="18"/>
      <c r="OAT2603" s="18"/>
      <c r="OBC2603" s="18"/>
      <c r="OBL2603" s="18"/>
      <c r="OBU2603" s="18"/>
      <c r="OCD2603" s="18"/>
      <c r="OCM2603" s="18"/>
      <c r="OCV2603" s="18"/>
      <c r="ODE2603" s="18"/>
      <c r="ODN2603" s="18"/>
      <c r="ODW2603" s="18"/>
      <c r="OEF2603" s="18"/>
      <c r="OEO2603" s="18"/>
      <c r="OEX2603" s="18"/>
      <c r="OFG2603" s="18"/>
      <c r="OFP2603" s="18"/>
      <c r="OFY2603" s="18"/>
      <c r="OGH2603" s="18"/>
      <c r="OGQ2603" s="18"/>
      <c r="OGZ2603" s="18"/>
      <c r="OHI2603" s="18"/>
      <c r="OHR2603" s="18"/>
      <c r="OIA2603" s="18"/>
      <c r="OIJ2603" s="18"/>
      <c r="OIS2603" s="18"/>
      <c r="OJB2603" s="18"/>
      <c r="OJK2603" s="18"/>
      <c r="OJT2603" s="18"/>
      <c r="OKC2603" s="18"/>
      <c r="OKL2603" s="18"/>
      <c r="OKU2603" s="18"/>
      <c r="OLD2603" s="18"/>
      <c r="OLM2603" s="18"/>
      <c r="OLV2603" s="18"/>
      <c r="OME2603" s="18"/>
      <c r="OMN2603" s="18"/>
      <c r="OMW2603" s="18"/>
      <c r="ONF2603" s="18"/>
      <c r="ONO2603" s="18"/>
      <c r="ONX2603" s="18"/>
      <c r="OOG2603" s="18"/>
      <c r="OOP2603" s="18"/>
      <c r="OOY2603" s="18"/>
      <c r="OPH2603" s="18"/>
      <c r="OPQ2603" s="18"/>
      <c r="OPZ2603" s="18"/>
      <c r="OQI2603" s="18"/>
      <c r="OQR2603" s="18"/>
      <c r="ORA2603" s="18"/>
      <c r="ORJ2603" s="18"/>
      <c r="ORS2603" s="18"/>
      <c r="OSB2603" s="18"/>
      <c r="OSK2603" s="18"/>
      <c r="OST2603" s="18"/>
      <c r="OTC2603" s="18"/>
      <c r="OTL2603" s="18"/>
      <c r="OTU2603" s="18"/>
      <c r="OUD2603" s="18"/>
      <c r="OUM2603" s="18"/>
      <c r="OUV2603" s="18"/>
      <c r="OVE2603" s="18"/>
      <c r="OVN2603" s="18"/>
      <c r="OVW2603" s="18"/>
      <c r="OWF2603" s="18"/>
      <c r="OWO2603" s="18"/>
      <c r="OWX2603" s="18"/>
      <c r="OXG2603" s="18"/>
      <c r="OXP2603" s="18"/>
      <c r="OXY2603" s="18"/>
      <c r="OYH2603" s="18"/>
      <c r="OYQ2603" s="18"/>
      <c r="OYZ2603" s="18"/>
      <c r="OZI2603" s="18"/>
      <c r="OZR2603" s="18"/>
      <c r="PAA2603" s="18"/>
      <c r="PAJ2603" s="18"/>
      <c r="PAS2603" s="18"/>
      <c r="PBB2603" s="18"/>
      <c r="PBK2603" s="18"/>
      <c r="PBT2603" s="18"/>
      <c r="PCC2603" s="18"/>
      <c r="PCL2603" s="18"/>
      <c r="PCU2603" s="18"/>
      <c r="PDD2603" s="18"/>
      <c r="PDM2603" s="18"/>
      <c r="PDV2603" s="18"/>
      <c r="PEE2603" s="18"/>
      <c r="PEN2603" s="18"/>
      <c r="PEW2603" s="18"/>
      <c r="PFF2603" s="18"/>
      <c r="PFO2603" s="18"/>
      <c r="PFX2603" s="18"/>
      <c r="PGG2603" s="18"/>
      <c r="PGP2603" s="18"/>
      <c r="PGY2603" s="18"/>
      <c r="PHH2603" s="18"/>
      <c r="PHQ2603" s="18"/>
      <c r="PHZ2603" s="18"/>
      <c r="PII2603" s="18"/>
      <c r="PIR2603" s="18"/>
      <c r="PJA2603" s="18"/>
      <c r="PJJ2603" s="18"/>
      <c r="PJS2603" s="18"/>
      <c r="PKB2603" s="18"/>
      <c r="PKK2603" s="18"/>
      <c r="PKT2603" s="18"/>
      <c r="PLC2603" s="18"/>
      <c r="PLL2603" s="18"/>
      <c r="PLU2603" s="18"/>
      <c r="PMD2603" s="18"/>
      <c r="PMM2603" s="18"/>
      <c r="PMV2603" s="18"/>
      <c r="PNE2603" s="18"/>
      <c r="PNN2603" s="18"/>
      <c r="PNW2603" s="18"/>
      <c r="POF2603" s="18"/>
      <c r="POO2603" s="18"/>
      <c r="POX2603" s="18"/>
      <c r="PPG2603" s="18"/>
      <c r="PPP2603" s="18"/>
      <c r="PPY2603" s="18"/>
      <c r="PQH2603" s="18"/>
      <c r="PQQ2603" s="18"/>
      <c r="PQZ2603" s="18"/>
      <c r="PRI2603" s="18"/>
      <c r="PRR2603" s="18"/>
      <c r="PSA2603" s="18"/>
      <c r="PSJ2603" s="18"/>
      <c r="PSS2603" s="18"/>
      <c r="PTB2603" s="18"/>
      <c r="PTK2603" s="18"/>
      <c r="PTT2603" s="18"/>
      <c r="PUC2603" s="18"/>
      <c r="PUL2603" s="18"/>
      <c r="PUU2603" s="18"/>
      <c r="PVD2603" s="18"/>
      <c r="PVM2603" s="18"/>
      <c r="PVV2603" s="18"/>
      <c r="PWE2603" s="18"/>
      <c r="PWN2603" s="18"/>
      <c r="PWW2603" s="18"/>
      <c r="PXF2603" s="18"/>
      <c r="PXO2603" s="18"/>
      <c r="PXX2603" s="18"/>
      <c r="PYG2603" s="18"/>
      <c r="PYP2603" s="18"/>
      <c r="PYY2603" s="18"/>
      <c r="PZH2603" s="18"/>
      <c r="PZQ2603" s="18"/>
      <c r="PZZ2603" s="18"/>
      <c r="QAI2603" s="18"/>
      <c r="QAR2603" s="18"/>
      <c r="QBA2603" s="18"/>
      <c r="QBJ2603" s="18"/>
      <c r="QBS2603" s="18"/>
      <c r="QCB2603" s="18"/>
      <c r="QCK2603" s="18"/>
      <c r="QCT2603" s="18"/>
      <c r="QDC2603" s="18"/>
      <c r="QDL2603" s="18"/>
      <c r="QDU2603" s="18"/>
      <c r="QED2603" s="18"/>
      <c r="QEM2603" s="18"/>
      <c r="QEV2603" s="18"/>
      <c r="QFE2603" s="18"/>
      <c r="QFN2603" s="18"/>
      <c r="QFW2603" s="18"/>
      <c r="QGF2603" s="18"/>
      <c r="QGO2603" s="18"/>
      <c r="QGX2603" s="18"/>
      <c r="QHG2603" s="18"/>
      <c r="QHP2603" s="18"/>
      <c r="QHY2603" s="18"/>
      <c r="QIH2603" s="18"/>
      <c r="QIQ2603" s="18"/>
      <c r="QIZ2603" s="18"/>
      <c r="QJI2603" s="18"/>
      <c r="QJR2603" s="18"/>
      <c r="QKA2603" s="18"/>
      <c r="QKJ2603" s="18"/>
      <c r="QKS2603" s="18"/>
      <c r="QLB2603" s="18"/>
      <c r="QLK2603" s="18"/>
      <c r="QLT2603" s="18"/>
      <c r="QMC2603" s="18"/>
      <c r="QML2603" s="18"/>
      <c r="QMU2603" s="18"/>
      <c r="QND2603" s="18"/>
      <c r="QNM2603" s="18"/>
      <c r="QNV2603" s="18"/>
      <c r="QOE2603" s="18"/>
      <c r="QON2603" s="18"/>
      <c r="QOW2603" s="18"/>
      <c r="QPF2603" s="18"/>
      <c r="QPO2603" s="18"/>
      <c r="QPX2603" s="18"/>
      <c r="QQG2603" s="18"/>
      <c r="QQP2603" s="18"/>
      <c r="QQY2603" s="18"/>
      <c r="QRH2603" s="18"/>
      <c r="QRQ2603" s="18"/>
      <c r="QRZ2603" s="18"/>
      <c r="QSI2603" s="18"/>
      <c r="QSR2603" s="18"/>
      <c r="QTA2603" s="18"/>
      <c r="QTJ2603" s="18"/>
      <c r="QTS2603" s="18"/>
      <c r="QUB2603" s="18"/>
      <c r="QUK2603" s="18"/>
      <c r="QUT2603" s="18"/>
      <c r="QVC2603" s="18"/>
      <c r="QVL2603" s="18"/>
      <c r="QVU2603" s="18"/>
      <c r="QWD2603" s="18"/>
      <c r="QWM2603" s="18"/>
      <c r="QWV2603" s="18"/>
      <c r="QXE2603" s="18"/>
      <c r="QXN2603" s="18"/>
      <c r="QXW2603" s="18"/>
      <c r="QYF2603" s="18"/>
      <c r="QYO2603" s="18"/>
      <c r="QYX2603" s="18"/>
      <c r="QZG2603" s="18"/>
      <c r="QZP2603" s="18"/>
      <c r="QZY2603" s="18"/>
      <c r="RAH2603" s="18"/>
      <c r="RAQ2603" s="18"/>
      <c r="RAZ2603" s="18"/>
      <c r="RBI2603" s="18"/>
      <c r="RBR2603" s="18"/>
      <c r="RCA2603" s="18"/>
      <c r="RCJ2603" s="18"/>
      <c r="RCS2603" s="18"/>
      <c r="RDB2603" s="18"/>
      <c r="RDK2603" s="18"/>
      <c r="RDT2603" s="18"/>
      <c r="REC2603" s="18"/>
      <c r="REL2603" s="18"/>
      <c r="REU2603" s="18"/>
      <c r="RFD2603" s="18"/>
      <c r="RFM2603" s="18"/>
      <c r="RFV2603" s="18"/>
      <c r="RGE2603" s="18"/>
      <c r="RGN2603" s="18"/>
      <c r="RGW2603" s="18"/>
      <c r="RHF2603" s="18"/>
      <c r="RHO2603" s="18"/>
      <c r="RHX2603" s="18"/>
      <c r="RIG2603" s="18"/>
      <c r="RIP2603" s="18"/>
      <c r="RIY2603" s="18"/>
      <c r="RJH2603" s="18"/>
      <c r="RJQ2603" s="18"/>
      <c r="RJZ2603" s="18"/>
      <c r="RKI2603" s="18"/>
      <c r="RKR2603" s="18"/>
      <c r="RLA2603" s="18"/>
      <c r="RLJ2603" s="18"/>
      <c r="RLS2603" s="18"/>
      <c r="RMB2603" s="18"/>
      <c r="RMK2603" s="18"/>
      <c r="RMT2603" s="18"/>
      <c r="RNC2603" s="18"/>
      <c r="RNL2603" s="18"/>
      <c r="RNU2603" s="18"/>
      <c r="ROD2603" s="18"/>
      <c r="ROM2603" s="18"/>
      <c r="ROV2603" s="18"/>
      <c r="RPE2603" s="18"/>
      <c r="RPN2603" s="18"/>
      <c r="RPW2603" s="18"/>
      <c r="RQF2603" s="18"/>
      <c r="RQO2603" s="18"/>
      <c r="RQX2603" s="18"/>
      <c r="RRG2603" s="18"/>
      <c r="RRP2603" s="18"/>
      <c r="RRY2603" s="18"/>
      <c r="RSH2603" s="18"/>
      <c r="RSQ2603" s="18"/>
      <c r="RSZ2603" s="18"/>
      <c r="RTI2603" s="18"/>
      <c r="RTR2603" s="18"/>
      <c r="RUA2603" s="18"/>
      <c r="RUJ2603" s="18"/>
      <c r="RUS2603" s="18"/>
      <c r="RVB2603" s="18"/>
      <c r="RVK2603" s="18"/>
      <c r="RVT2603" s="18"/>
      <c r="RWC2603" s="18"/>
      <c r="RWL2603" s="18"/>
      <c r="RWU2603" s="18"/>
      <c r="RXD2603" s="18"/>
      <c r="RXM2603" s="18"/>
      <c r="RXV2603" s="18"/>
      <c r="RYE2603" s="18"/>
      <c r="RYN2603" s="18"/>
      <c r="RYW2603" s="18"/>
      <c r="RZF2603" s="18"/>
      <c r="RZO2603" s="18"/>
      <c r="RZX2603" s="18"/>
      <c r="SAG2603" s="18"/>
      <c r="SAP2603" s="18"/>
      <c r="SAY2603" s="18"/>
      <c r="SBH2603" s="18"/>
      <c r="SBQ2603" s="18"/>
      <c r="SBZ2603" s="18"/>
      <c r="SCI2603" s="18"/>
      <c r="SCR2603" s="18"/>
      <c r="SDA2603" s="18"/>
      <c r="SDJ2603" s="18"/>
      <c r="SDS2603" s="18"/>
      <c r="SEB2603" s="18"/>
      <c r="SEK2603" s="18"/>
      <c r="SET2603" s="18"/>
      <c r="SFC2603" s="18"/>
      <c r="SFL2603" s="18"/>
      <c r="SFU2603" s="18"/>
      <c r="SGD2603" s="18"/>
      <c r="SGM2603" s="18"/>
      <c r="SGV2603" s="18"/>
      <c r="SHE2603" s="18"/>
      <c r="SHN2603" s="18"/>
      <c r="SHW2603" s="18"/>
      <c r="SIF2603" s="18"/>
      <c r="SIO2603" s="18"/>
      <c r="SIX2603" s="18"/>
      <c r="SJG2603" s="18"/>
      <c r="SJP2603" s="18"/>
      <c r="SJY2603" s="18"/>
      <c r="SKH2603" s="18"/>
      <c r="SKQ2603" s="18"/>
      <c r="SKZ2603" s="18"/>
      <c r="SLI2603" s="18"/>
      <c r="SLR2603" s="18"/>
      <c r="SMA2603" s="18"/>
      <c r="SMJ2603" s="18"/>
      <c r="SMS2603" s="18"/>
      <c r="SNB2603" s="18"/>
      <c r="SNK2603" s="18"/>
      <c r="SNT2603" s="18"/>
      <c r="SOC2603" s="18"/>
      <c r="SOL2603" s="18"/>
      <c r="SOU2603" s="18"/>
      <c r="SPD2603" s="18"/>
      <c r="SPM2603" s="18"/>
      <c r="SPV2603" s="18"/>
      <c r="SQE2603" s="18"/>
      <c r="SQN2603" s="18"/>
      <c r="SQW2603" s="18"/>
      <c r="SRF2603" s="18"/>
      <c r="SRO2603" s="18"/>
      <c r="SRX2603" s="18"/>
      <c r="SSG2603" s="18"/>
      <c r="SSP2603" s="18"/>
      <c r="SSY2603" s="18"/>
      <c r="STH2603" s="18"/>
      <c r="STQ2603" s="18"/>
      <c r="STZ2603" s="18"/>
      <c r="SUI2603" s="18"/>
      <c r="SUR2603" s="18"/>
      <c r="SVA2603" s="18"/>
      <c r="SVJ2603" s="18"/>
      <c r="SVS2603" s="18"/>
      <c r="SWB2603" s="18"/>
      <c r="SWK2603" s="18"/>
      <c r="SWT2603" s="18"/>
      <c r="SXC2603" s="18"/>
      <c r="SXL2603" s="18"/>
      <c r="SXU2603" s="18"/>
      <c r="SYD2603" s="18"/>
      <c r="SYM2603" s="18"/>
      <c r="SYV2603" s="18"/>
      <c r="SZE2603" s="18"/>
      <c r="SZN2603" s="18"/>
      <c r="SZW2603" s="18"/>
      <c r="TAF2603" s="18"/>
      <c r="TAO2603" s="18"/>
      <c r="TAX2603" s="18"/>
      <c r="TBG2603" s="18"/>
      <c r="TBP2603" s="18"/>
      <c r="TBY2603" s="18"/>
      <c r="TCH2603" s="18"/>
      <c r="TCQ2603" s="18"/>
      <c r="TCZ2603" s="18"/>
      <c r="TDI2603" s="18"/>
      <c r="TDR2603" s="18"/>
      <c r="TEA2603" s="18"/>
      <c r="TEJ2603" s="18"/>
      <c r="TES2603" s="18"/>
      <c r="TFB2603" s="18"/>
      <c r="TFK2603" s="18"/>
      <c r="TFT2603" s="18"/>
      <c r="TGC2603" s="18"/>
      <c r="TGL2603" s="18"/>
      <c r="TGU2603" s="18"/>
      <c r="THD2603" s="18"/>
      <c r="THM2603" s="18"/>
      <c r="THV2603" s="18"/>
      <c r="TIE2603" s="18"/>
      <c r="TIN2603" s="18"/>
      <c r="TIW2603" s="18"/>
      <c r="TJF2603" s="18"/>
      <c r="TJO2603" s="18"/>
      <c r="TJX2603" s="18"/>
      <c r="TKG2603" s="18"/>
      <c r="TKP2603" s="18"/>
      <c r="TKY2603" s="18"/>
      <c r="TLH2603" s="18"/>
      <c r="TLQ2603" s="18"/>
      <c r="TLZ2603" s="18"/>
      <c r="TMI2603" s="18"/>
      <c r="TMR2603" s="18"/>
      <c r="TNA2603" s="18"/>
      <c r="TNJ2603" s="18"/>
      <c r="TNS2603" s="18"/>
      <c r="TOB2603" s="18"/>
      <c r="TOK2603" s="18"/>
      <c r="TOT2603" s="18"/>
      <c r="TPC2603" s="18"/>
      <c r="TPL2603" s="18"/>
      <c r="TPU2603" s="18"/>
      <c r="TQD2603" s="18"/>
      <c r="TQM2603" s="18"/>
      <c r="TQV2603" s="18"/>
      <c r="TRE2603" s="18"/>
      <c r="TRN2603" s="18"/>
      <c r="TRW2603" s="18"/>
      <c r="TSF2603" s="18"/>
      <c r="TSO2603" s="18"/>
      <c r="TSX2603" s="18"/>
      <c r="TTG2603" s="18"/>
      <c r="TTP2603" s="18"/>
      <c r="TTY2603" s="18"/>
      <c r="TUH2603" s="18"/>
      <c r="TUQ2603" s="18"/>
      <c r="TUZ2603" s="18"/>
      <c r="TVI2603" s="18"/>
      <c r="TVR2603" s="18"/>
      <c r="TWA2603" s="18"/>
      <c r="TWJ2603" s="18"/>
      <c r="TWS2603" s="18"/>
      <c r="TXB2603" s="18"/>
      <c r="TXK2603" s="18"/>
      <c r="TXT2603" s="18"/>
      <c r="TYC2603" s="18"/>
      <c r="TYL2603" s="18"/>
      <c r="TYU2603" s="18"/>
      <c r="TZD2603" s="18"/>
      <c r="TZM2603" s="18"/>
      <c r="TZV2603" s="18"/>
      <c r="UAE2603" s="18"/>
      <c r="UAN2603" s="18"/>
      <c r="UAW2603" s="18"/>
      <c r="UBF2603" s="18"/>
      <c r="UBO2603" s="18"/>
      <c r="UBX2603" s="18"/>
      <c r="UCG2603" s="18"/>
      <c r="UCP2603" s="18"/>
      <c r="UCY2603" s="18"/>
      <c r="UDH2603" s="18"/>
      <c r="UDQ2603" s="18"/>
      <c r="UDZ2603" s="18"/>
      <c r="UEI2603" s="18"/>
      <c r="UER2603" s="18"/>
      <c r="UFA2603" s="18"/>
      <c r="UFJ2603" s="18"/>
      <c r="UFS2603" s="18"/>
      <c r="UGB2603" s="18"/>
      <c r="UGK2603" s="18"/>
      <c r="UGT2603" s="18"/>
      <c r="UHC2603" s="18"/>
      <c r="UHL2603" s="18"/>
      <c r="UHU2603" s="18"/>
      <c r="UID2603" s="18"/>
      <c r="UIM2603" s="18"/>
      <c r="UIV2603" s="18"/>
      <c r="UJE2603" s="18"/>
      <c r="UJN2603" s="18"/>
      <c r="UJW2603" s="18"/>
      <c r="UKF2603" s="18"/>
      <c r="UKO2603" s="18"/>
      <c r="UKX2603" s="18"/>
      <c r="ULG2603" s="18"/>
      <c r="ULP2603" s="18"/>
      <c r="ULY2603" s="18"/>
      <c r="UMH2603" s="18"/>
      <c r="UMQ2603" s="18"/>
      <c r="UMZ2603" s="18"/>
      <c r="UNI2603" s="18"/>
      <c r="UNR2603" s="18"/>
      <c r="UOA2603" s="18"/>
      <c r="UOJ2603" s="18"/>
      <c r="UOS2603" s="18"/>
      <c r="UPB2603" s="18"/>
      <c r="UPK2603" s="18"/>
      <c r="UPT2603" s="18"/>
      <c r="UQC2603" s="18"/>
      <c r="UQL2603" s="18"/>
      <c r="UQU2603" s="18"/>
      <c r="URD2603" s="18"/>
      <c r="URM2603" s="18"/>
      <c r="URV2603" s="18"/>
      <c r="USE2603" s="18"/>
      <c r="USN2603" s="18"/>
      <c r="USW2603" s="18"/>
      <c r="UTF2603" s="18"/>
      <c r="UTO2603" s="18"/>
      <c r="UTX2603" s="18"/>
      <c r="UUG2603" s="18"/>
      <c r="UUP2603" s="18"/>
      <c r="UUY2603" s="18"/>
      <c r="UVH2603" s="18"/>
      <c r="UVQ2603" s="18"/>
      <c r="UVZ2603" s="18"/>
      <c r="UWI2603" s="18"/>
      <c r="UWR2603" s="18"/>
      <c r="UXA2603" s="18"/>
      <c r="UXJ2603" s="18"/>
      <c r="UXS2603" s="18"/>
      <c r="UYB2603" s="18"/>
      <c r="UYK2603" s="18"/>
      <c r="UYT2603" s="18"/>
      <c r="UZC2603" s="18"/>
      <c r="UZL2603" s="18"/>
      <c r="UZU2603" s="18"/>
      <c r="VAD2603" s="18"/>
      <c r="VAM2603" s="18"/>
      <c r="VAV2603" s="18"/>
      <c r="VBE2603" s="18"/>
      <c r="VBN2603" s="18"/>
      <c r="VBW2603" s="18"/>
      <c r="VCF2603" s="18"/>
      <c r="VCO2603" s="18"/>
      <c r="VCX2603" s="18"/>
      <c r="VDG2603" s="18"/>
      <c r="VDP2603" s="18"/>
      <c r="VDY2603" s="18"/>
      <c r="VEH2603" s="18"/>
      <c r="VEQ2603" s="18"/>
      <c r="VEZ2603" s="18"/>
      <c r="VFI2603" s="18"/>
      <c r="VFR2603" s="18"/>
      <c r="VGA2603" s="18"/>
      <c r="VGJ2603" s="18"/>
      <c r="VGS2603" s="18"/>
      <c r="VHB2603" s="18"/>
      <c r="VHK2603" s="18"/>
      <c r="VHT2603" s="18"/>
      <c r="VIC2603" s="18"/>
      <c r="VIL2603" s="18"/>
      <c r="VIU2603" s="18"/>
      <c r="VJD2603" s="18"/>
      <c r="VJM2603" s="18"/>
      <c r="VJV2603" s="18"/>
      <c r="VKE2603" s="18"/>
      <c r="VKN2603" s="18"/>
      <c r="VKW2603" s="18"/>
      <c r="VLF2603" s="18"/>
      <c r="VLO2603" s="18"/>
      <c r="VLX2603" s="18"/>
      <c r="VMG2603" s="18"/>
      <c r="VMP2603" s="18"/>
      <c r="VMY2603" s="18"/>
      <c r="VNH2603" s="18"/>
      <c r="VNQ2603" s="18"/>
      <c r="VNZ2603" s="18"/>
      <c r="VOI2603" s="18"/>
      <c r="VOR2603" s="18"/>
      <c r="VPA2603" s="18"/>
      <c r="VPJ2603" s="18"/>
      <c r="VPS2603" s="18"/>
      <c r="VQB2603" s="18"/>
      <c r="VQK2603" s="18"/>
      <c r="VQT2603" s="18"/>
      <c r="VRC2603" s="18"/>
      <c r="VRL2603" s="18"/>
      <c r="VRU2603" s="18"/>
      <c r="VSD2603" s="18"/>
      <c r="VSM2603" s="18"/>
      <c r="VSV2603" s="18"/>
      <c r="VTE2603" s="18"/>
      <c r="VTN2603" s="18"/>
      <c r="VTW2603" s="18"/>
      <c r="VUF2603" s="18"/>
      <c r="VUO2603" s="18"/>
      <c r="VUX2603" s="18"/>
      <c r="VVG2603" s="18"/>
      <c r="VVP2603" s="18"/>
      <c r="VVY2603" s="18"/>
      <c r="VWH2603" s="18"/>
      <c r="VWQ2603" s="18"/>
      <c r="VWZ2603" s="18"/>
      <c r="VXI2603" s="18"/>
      <c r="VXR2603" s="18"/>
      <c r="VYA2603" s="18"/>
      <c r="VYJ2603" s="18"/>
      <c r="VYS2603" s="18"/>
      <c r="VZB2603" s="18"/>
      <c r="VZK2603" s="18"/>
      <c r="VZT2603" s="18"/>
      <c r="WAC2603" s="18"/>
      <c r="WAL2603" s="18"/>
      <c r="WAU2603" s="18"/>
      <c r="WBD2603" s="18"/>
      <c r="WBM2603" s="18"/>
      <c r="WBV2603" s="18"/>
      <c r="WCE2603" s="18"/>
      <c r="WCN2603" s="18"/>
      <c r="WCW2603" s="18"/>
      <c r="WDF2603" s="18"/>
      <c r="WDO2603" s="18"/>
      <c r="WDX2603" s="18"/>
      <c r="WEG2603" s="18"/>
      <c r="WEP2603" s="18"/>
      <c r="WEY2603" s="18"/>
      <c r="WFH2603" s="18"/>
      <c r="WFQ2603" s="18"/>
      <c r="WFZ2603" s="18"/>
      <c r="WGI2603" s="18"/>
      <c r="WGR2603" s="18"/>
      <c r="WHA2603" s="18"/>
      <c r="WHJ2603" s="18"/>
      <c r="WHS2603" s="18"/>
      <c r="WIB2603" s="18"/>
      <c r="WIK2603" s="18"/>
      <c r="WIT2603" s="18"/>
      <c r="WJC2603" s="18"/>
      <c r="WJL2603" s="18"/>
      <c r="WJU2603" s="18"/>
      <c r="WKD2603" s="18"/>
      <c r="WKM2603" s="18"/>
      <c r="WKV2603" s="18"/>
      <c r="WLE2603" s="18"/>
      <c r="WLN2603" s="18"/>
      <c r="WLW2603" s="18"/>
      <c r="WMF2603" s="18"/>
      <c r="WMO2603" s="18"/>
      <c r="WMX2603" s="18"/>
      <c r="WNG2603" s="18"/>
      <c r="WNP2603" s="18"/>
      <c r="WNY2603" s="18"/>
      <c r="WOH2603" s="18"/>
      <c r="WOQ2603" s="18"/>
      <c r="WOZ2603" s="18"/>
      <c r="WPI2603" s="18"/>
      <c r="WPR2603" s="18"/>
      <c r="WQA2603" s="18"/>
      <c r="WQJ2603" s="18"/>
      <c r="WQS2603" s="18"/>
      <c r="WRB2603" s="18"/>
      <c r="WRK2603" s="18"/>
      <c r="WRT2603" s="18"/>
      <c r="WSC2603" s="18"/>
      <c r="WSL2603" s="18"/>
      <c r="WSU2603" s="18"/>
      <c r="WTD2603" s="18"/>
      <c r="WTM2603" s="18"/>
      <c r="WTV2603" s="18"/>
      <c r="WUE2603" s="18"/>
      <c r="WUN2603" s="18"/>
      <c r="WUW2603" s="18"/>
      <c r="WVF2603" s="18"/>
      <c r="WVO2603" s="18"/>
      <c r="WVX2603" s="18"/>
      <c r="WWG2603" s="18"/>
      <c r="WWP2603" s="18"/>
      <c r="WWY2603" s="18"/>
      <c r="WXH2603" s="18"/>
      <c r="WXQ2603" s="18"/>
      <c r="WXZ2603" s="18"/>
      <c r="WYI2603" s="18"/>
      <c r="WYR2603" s="18"/>
      <c r="WZA2603" s="18"/>
      <c r="WZJ2603" s="18"/>
      <c r="WZS2603" s="18"/>
      <c r="XAB2603" s="18"/>
      <c r="XAK2603" s="18"/>
      <c r="XAT2603" s="18"/>
      <c r="XBC2603" s="18"/>
      <c r="XBL2603" s="18"/>
      <c r="XBU2603" s="18"/>
      <c r="XCD2603" s="18"/>
      <c r="XCM2603" s="18"/>
      <c r="XCV2603" s="18"/>
      <c r="XDE2603" s="18"/>
      <c r="XDN2603" s="18"/>
      <c r="XDW2603" s="18"/>
      <c r="XEF2603" s="18"/>
      <c r="XEO2603" s="18"/>
      <c r="XEX2603" s="18"/>
    </row>
    <row r="2604" spans="1:1024 1033:2041 2050:3067 3076:4093 4102:5119 5128:6136 6145:7162 7171:8188 8197:9214 9223:10240 10249:11257 11266:12283 12292:13309 13318:14335 14344:15352 15361:16378" s="20" customFormat="1" x14ac:dyDescent="0.25">
      <c r="A2604" s="20">
        <v>140927</v>
      </c>
      <c r="B2604" s="20">
        <v>917991036</v>
      </c>
      <c r="C2604" s="20" t="s">
        <v>780</v>
      </c>
      <c r="D2604" s="20">
        <v>917991036</v>
      </c>
      <c r="E2604" s="20" t="s">
        <v>51</v>
      </c>
      <c r="F2604" s="20">
        <v>140927</v>
      </c>
      <c r="G2604" s="20" t="s">
        <v>6364</v>
      </c>
      <c r="P2604" s="18"/>
      <c r="Y2604" s="18"/>
      <c r="AH2604" s="18"/>
      <c r="AQ2604" s="18"/>
      <c r="AZ2604" s="18"/>
      <c r="BI2604" s="18"/>
      <c r="BR2604" s="18"/>
      <c r="CA2604" s="18"/>
      <c r="CJ2604" s="18"/>
      <c r="CS2604" s="18"/>
      <c r="DB2604" s="18"/>
      <c r="DK2604" s="18"/>
      <c r="DT2604" s="18"/>
      <c r="EC2604" s="18"/>
      <c r="EL2604" s="18"/>
      <c r="EU2604" s="18"/>
      <c r="FD2604" s="18"/>
      <c r="FM2604" s="18"/>
      <c r="FV2604" s="18"/>
      <c r="GE2604" s="18"/>
      <c r="GN2604" s="18"/>
      <c r="GW2604" s="18"/>
      <c r="HF2604" s="18"/>
      <c r="HO2604" s="18"/>
      <c r="HX2604" s="18"/>
      <c r="IG2604" s="18"/>
      <c r="IP2604" s="18"/>
      <c r="IY2604" s="18"/>
      <c r="JH2604" s="18"/>
      <c r="JQ2604" s="18"/>
      <c r="JZ2604" s="18"/>
      <c r="KI2604" s="18"/>
      <c r="KR2604" s="18"/>
      <c r="LA2604" s="18"/>
      <c r="LJ2604" s="18"/>
      <c r="LS2604" s="18"/>
      <c r="MB2604" s="18"/>
      <c r="MK2604" s="18"/>
      <c r="MT2604" s="18"/>
      <c r="NC2604" s="18"/>
      <c r="NL2604" s="18"/>
      <c r="NU2604" s="18"/>
      <c r="OD2604" s="18"/>
      <c r="OM2604" s="18"/>
      <c r="OV2604" s="18"/>
      <c r="PE2604" s="18"/>
      <c r="PN2604" s="18"/>
      <c r="PW2604" s="18"/>
      <c r="QF2604" s="18"/>
      <c r="QO2604" s="18"/>
      <c r="QX2604" s="18"/>
      <c r="RG2604" s="18"/>
      <c r="RP2604" s="18"/>
      <c r="RY2604" s="18"/>
      <c r="SH2604" s="18"/>
      <c r="SQ2604" s="18"/>
      <c r="SZ2604" s="18"/>
      <c r="TI2604" s="18"/>
      <c r="TR2604" s="18"/>
      <c r="UA2604" s="18"/>
      <c r="UJ2604" s="18"/>
      <c r="US2604" s="18"/>
      <c r="VB2604" s="18"/>
      <c r="VK2604" s="18"/>
      <c r="VT2604" s="18"/>
      <c r="WC2604" s="18"/>
      <c r="WL2604" s="18"/>
      <c r="WU2604" s="18"/>
      <c r="XD2604" s="18"/>
      <c r="XM2604" s="18"/>
      <c r="XV2604" s="18"/>
      <c r="YE2604" s="18"/>
      <c r="YN2604" s="18"/>
      <c r="YW2604" s="18"/>
      <c r="ZF2604" s="18"/>
      <c r="ZO2604" s="18"/>
      <c r="ZX2604" s="18"/>
      <c r="AAG2604" s="18"/>
      <c r="AAP2604" s="18"/>
      <c r="AAY2604" s="18"/>
      <c r="ABH2604" s="18"/>
      <c r="ABQ2604" s="18"/>
      <c r="ABZ2604" s="18"/>
      <c r="ACI2604" s="18"/>
      <c r="ACR2604" s="18"/>
      <c r="ADA2604" s="18"/>
      <c r="ADJ2604" s="18"/>
      <c r="ADS2604" s="18"/>
      <c r="AEB2604" s="18"/>
      <c r="AEK2604" s="18"/>
      <c r="AET2604" s="18"/>
      <c r="AFC2604" s="18"/>
      <c r="AFL2604" s="18"/>
      <c r="AFU2604" s="18"/>
      <c r="AGD2604" s="18"/>
      <c r="AGM2604" s="18"/>
      <c r="AGV2604" s="18"/>
      <c r="AHE2604" s="18"/>
      <c r="AHN2604" s="18"/>
      <c r="AHW2604" s="18"/>
      <c r="AIF2604" s="18"/>
      <c r="AIO2604" s="18"/>
      <c r="AIX2604" s="18"/>
      <c r="AJG2604" s="18"/>
      <c r="AJP2604" s="18"/>
      <c r="AJY2604" s="18"/>
      <c r="AKH2604" s="18"/>
      <c r="AKQ2604" s="18"/>
      <c r="AKZ2604" s="18"/>
      <c r="ALI2604" s="18"/>
      <c r="ALR2604" s="18"/>
      <c r="AMA2604" s="18"/>
      <c r="AMJ2604" s="18"/>
      <c r="AMS2604" s="18"/>
      <c r="ANB2604" s="18"/>
      <c r="ANK2604" s="18"/>
      <c r="ANT2604" s="18"/>
      <c r="AOC2604" s="18"/>
      <c r="AOL2604" s="18"/>
      <c r="AOU2604" s="18"/>
      <c r="APD2604" s="18"/>
      <c r="APM2604" s="18"/>
      <c r="APV2604" s="18"/>
      <c r="AQE2604" s="18"/>
      <c r="AQN2604" s="18"/>
      <c r="AQW2604" s="18"/>
      <c r="ARF2604" s="18"/>
      <c r="ARO2604" s="18"/>
      <c r="ARX2604" s="18"/>
      <c r="ASG2604" s="18"/>
      <c r="ASP2604" s="18"/>
      <c r="ASY2604" s="18"/>
      <c r="ATH2604" s="18"/>
      <c r="ATQ2604" s="18"/>
      <c r="ATZ2604" s="18"/>
      <c r="AUI2604" s="18"/>
      <c r="AUR2604" s="18"/>
      <c r="AVA2604" s="18"/>
      <c r="AVJ2604" s="18"/>
      <c r="AVS2604" s="18"/>
      <c r="AWB2604" s="18"/>
      <c r="AWK2604" s="18"/>
      <c r="AWT2604" s="18"/>
      <c r="AXC2604" s="18"/>
      <c r="AXL2604" s="18"/>
      <c r="AXU2604" s="18"/>
      <c r="AYD2604" s="18"/>
      <c r="AYM2604" s="18"/>
      <c r="AYV2604" s="18"/>
      <c r="AZE2604" s="18"/>
      <c r="AZN2604" s="18"/>
      <c r="AZW2604" s="18"/>
      <c r="BAF2604" s="18"/>
      <c r="BAO2604" s="18"/>
      <c r="BAX2604" s="18"/>
      <c r="BBG2604" s="18"/>
      <c r="BBP2604" s="18"/>
      <c r="BBY2604" s="18"/>
      <c r="BCH2604" s="18"/>
      <c r="BCQ2604" s="18"/>
      <c r="BCZ2604" s="18"/>
      <c r="BDI2604" s="18"/>
      <c r="BDR2604" s="18"/>
      <c r="BEA2604" s="18"/>
      <c r="BEJ2604" s="18"/>
      <c r="BES2604" s="18"/>
      <c r="BFB2604" s="18"/>
      <c r="BFK2604" s="18"/>
      <c r="BFT2604" s="18"/>
      <c r="BGC2604" s="18"/>
      <c r="BGL2604" s="18"/>
      <c r="BGU2604" s="18"/>
      <c r="BHD2604" s="18"/>
      <c r="BHM2604" s="18"/>
      <c r="BHV2604" s="18"/>
      <c r="BIE2604" s="18"/>
      <c r="BIN2604" s="18"/>
      <c r="BIW2604" s="18"/>
      <c r="BJF2604" s="18"/>
      <c r="BJO2604" s="18"/>
      <c r="BJX2604" s="18"/>
      <c r="BKG2604" s="18"/>
      <c r="BKP2604" s="18"/>
      <c r="BKY2604" s="18"/>
      <c r="BLH2604" s="18"/>
      <c r="BLQ2604" s="18"/>
      <c r="BLZ2604" s="18"/>
      <c r="BMI2604" s="18"/>
      <c r="BMR2604" s="18"/>
      <c r="BNA2604" s="18"/>
      <c r="BNJ2604" s="18"/>
      <c r="BNS2604" s="18"/>
      <c r="BOB2604" s="18"/>
      <c r="BOK2604" s="18"/>
      <c r="BOT2604" s="18"/>
      <c r="BPC2604" s="18"/>
      <c r="BPL2604" s="18"/>
      <c r="BPU2604" s="18"/>
      <c r="BQD2604" s="18"/>
      <c r="BQM2604" s="18"/>
      <c r="BQV2604" s="18"/>
      <c r="BRE2604" s="18"/>
      <c r="BRN2604" s="18"/>
      <c r="BRW2604" s="18"/>
      <c r="BSF2604" s="18"/>
      <c r="BSO2604" s="18"/>
      <c r="BSX2604" s="18"/>
      <c r="BTG2604" s="18"/>
      <c r="BTP2604" s="18"/>
      <c r="BTY2604" s="18"/>
      <c r="BUH2604" s="18"/>
      <c r="BUQ2604" s="18"/>
      <c r="BUZ2604" s="18"/>
      <c r="BVI2604" s="18"/>
      <c r="BVR2604" s="18"/>
      <c r="BWA2604" s="18"/>
      <c r="BWJ2604" s="18"/>
      <c r="BWS2604" s="18"/>
      <c r="BXB2604" s="18"/>
      <c r="BXK2604" s="18"/>
      <c r="BXT2604" s="18"/>
      <c r="BYC2604" s="18"/>
      <c r="BYL2604" s="18"/>
      <c r="BYU2604" s="18"/>
      <c r="BZD2604" s="18"/>
      <c r="BZM2604" s="18"/>
      <c r="BZV2604" s="18"/>
      <c r="CAE2604" s="18"/>
      <c r="CAN2604" s="18"/>
      <c r="CAW2604" s="18"/>
      <c r="CBF2604" s="18"/>
      <c r="CBO2604" s="18"/>
      <c r="CBX2604" s="18"/>
      <c r="CCG2604" s="18"/>
      <c r="CCP2604" s="18"/>
      <c r="CCY2604" s="18"/>
      <c r="CDH2604" s="18"/>
      <c r="CDQ2604" s="18"/>
      <c r="CDZ2604" s="18"/>
      <c r="CEI2604" s="18"/>
      <c r="CER2604" s="18"/>
      <c r="CFA2604" s="18"/>
      <c r="CFJ2604" s="18"/>
      <c r="CFS2604" s="18"/>
      <c r="CGB2604" s="18"/>
      <c r="CGK2604" s="18"/>
      <c r="CGT2604" s="18"/>
      <c r="CHC2604" s="18"/>
      <c r="CHL2604" s="18"/>
      <c r="CHU2604" s="18"/>
      <c r="CID2604" s="18"/>
      <c r="CIM2604" s="18"/>
      <c r="CIV2604" s="18"/>
      <c r="CJE2604" s="18"/>
      <c r="CJN2604" s="18"/>
      <c r="CJW2604" s="18"/>
      <c r="CKF2604" s="18"/>
      <c r="CKO2604" s="18"/>
      <c r="CKX2604" s="18"/>
      <c r="CLG2604" s="18"/>
      <c r="CLP2604" s="18"/>
      <c r="CLY2604" s="18"/>
      <c r="CMH2604" s="18"/>
      <c r="CMQ2604" s="18"/>
      <c r="CMZ2604" s="18"/>
      <c r="CNI2604" s="18"/>
      <c r="CNR2604" s="18"/>
      <c r="COA2604" s="18"/>
      <c r="COJ2604" s="18"/>
      <c r="COS2604" s="18"/>
      <c r="CPB2604" s="18"/>
      <c r="CPK2604" s="18"/>
      <c r="CPT2604" s="18"/>
      <c r="CQC2604" s="18"/>
      <c r="CQL2604" s="18"/>
      <c r="CQU2604" s="18"/>
      <c r="CRD2604" s="18"/>
      <c r="CRM2604" s="18"/>
      <c r="CRV2604" s="18"/>
      <c r="CSE2604" s="18"/>
      <c r="CSN2604" s="18"/>
      <c r="CSW2604" s="18"/>
      <c r="CTF2604" s="18"/>
      <c r="CTO2604" s="18"/>
      <c r="CTX2604" s="18"/>
      <c r="CUG2604" s="18"/>
      <c r="CUP2604" s="18"/>
      <c r="CUY2604" s="18"/>
      <c r="CVH2604" s="18"/>
      <c r="CVQ2604" s="18"/>
      <c r="CVZ2604" s="18"/>
      <c r="CWI2604" s="18"/>
      <c r="CWR2604" s="18"/>
      <c r="CXA2604" s="18"/>
      <c r="CXJ2604" s="18"/>
      <c r="CXS2604" s="18"/>
      <c r="CYB2604" s="18"/>
      <c r="CYK2604" s="18"/>
      <c r="CYT2604" s="18"/>
      <c r="CZC2604" s="18"/>
      <c r="CZL2604" s="18"/>
      <c r="CZU2604" s="18"/>
      <c r="DAD2604" s="18"/>
      <c r="DAM2604" s="18"/>
      <c r="DAV2604" s="18"/>
      <c r="DBE2604" s="18"/>
      <c r="DBN2604" s="18"/>
      <c r="DBW2604" s="18"/>
      <c r="DCF2604" s="18"/>
      <c r="DCO2604" s="18"/>
      <c r="DCX2604" s="18"/>
      <c r="DDG2604" s="18"/>
      <c r="DDP2604" s="18"/>
      <c r="DDY2604" s="18"/>
      <c r="DEH2604" s="18"/>
      <c r="DEQ2604" s="18"/>
      <c r="DEZ2604" s="18"/>
      <c r="DFI2604" s="18"/>
      <c r="DFR2604" s="18"/>
      <c r="DGA2604" s="18"/>
      <c r="DGJ2604" s="18"/>
      <c r="DGS2604" s="18"/>
      <c r="DHB2604" s="18"/>
      <c r="DHK2604" s="18"/>
      <c r="DHT2604" s="18"/>
      <c r="DIC2604" s="18"/>
      <c r="DIL2604" s="18"/>
      <c r="DIU2604" s="18"/>
      <c r="DJD2604" s="18"/>
      <c r="DJM2604" s="18"/>
      <c r="DJV2604" s="18"/>
      <c r="DKE2604" s="18"/>
      <c r="DKN2604" s="18"/>
      <c r="DKW2604" s="18"/>
      <c r="DLF2604" s="18"/>
      <c r="DLO2604" s="18"/>
      <c r="DLX2604" s="18"/>
      <c r="DMG2604" s="18"/>
      <c r="DMP2604" s="18"/>
      <c r="DMY2604" s="18"/>
      <c r="DNH2604" s="18"/>
      <c r="DNQ2604" s="18"/>
      <c r="DNZ2604" s="18"/>
      <c r="DOI2604" s="18"/>
      <c r="DOR2604" s="18"/>
      <c r="DPA2604" s="18"/>
      <c r="DPJ2604" s="18"/>
      <c r="DPS2604" s="18"/>
      <c r="DQB2604" s="18"/>
      <c r="DQK2604" s="18"/>
      <c r="DQT2604" s="18"/>
      <c r="DRC2604" s="18"/>
      <c r="DRL2604" s="18"/>
      <c r="DRU2604" s="18"/>
      <c r="DSD2604" s="18"/>
      <c r="DSM2604" s="18"/>
      <c r="DSV2604" s="18"/>
      <c r="DTE2604" s="18"/>
      <c r="DTN2604" s="18"/>
      <c r="DTW2604" s="18"/>
      <c r="DUF2604" s="18"/>
      <c r="DUO2604" s="18"/>
      <c r="DUX2604" s="18"/>
      <c r="DVG2604" s="18"/>
      <c r="DVP2604" s="18"/>
      <c r="DVY2604" s="18"/>
      <c r="DWH2604" s="18"/>
      <c r="DWQ2604" s="18"/>
      <c r="DWZ2604" s="18"/>
      <c r="DXI2604" s="18"/>
      <c r="DXR2604" s="18"/>
      <c r="DYA2604" s="18"/>
      <c r="DYJ2604" s="18"/>
      <c r="DYS2604" s="18"/>
      <c r="DZB2604" s="18"/>
      <c r="DZK2604" s="18"/>
      <c r="DZT2604" s="18"/>
      <c r="EAC2604" s="18"/>
      <c r="EAL2604" s="18"/>
      <c r="EAU2604" s="18"/>
      <c r="EBD2604" s="18"/>
      <c r="EBM2604" s="18"/>
      <c r="EBV2604" s="18"/>
      <c r="ECE2604" s="18"/>
      <c r="ECN2604" s="18"/>
      <c r="ECW2604" s="18"/>
      <c r="EDF2604" s="18"/>
      <c r="EDO2604" s="18"/>
      <c r="EDX2604" s="18"/>
      <c r="EEG2604" s="18"/>
      <c r="EEP2604" s="18"/>
      <c r="EEY2604" s="18"/>
      <c r="EFH2604" s="18"/>
      <c r="EFQ2604" s="18"/>
      <c r="EFZ2604" s="18"/>
      <c r="EGI2604" s="18"/>
      <c r="EGR2604" s="18"/>
      <c r="EHA2604" s="18"/>
      <c r="EHJ2604" s="18"/>
      <c r="EHS2604" s="18"/>
      <c r="EIB2604" s="18"/>
      <c r="EIK2604" s="18"/>
      <c r="EIT2604" s="18"/>
      <c r="EJC2604" s="18"/>
      <c r="EJL2604" s="18"/>
      <c r="EJU2604" s="18"/>
      <c r="EKD2604" s="18"/>
      <c r="EKM2604" s="18"/>
      <c r="EKV2604" s="18"/>
      <c r="ELE2604" s="18"/>
      <c r="ELN2604" s="18"/>
      <c r="ELW2604" s="18"/>
      <c r="EMF2604" s="18"/>
      <c r="EMO2604" s="18"/>
      <c r="EMX2604" s="18"/>
      <c r="ENG2604" s="18"/>
      <c r="ENP2604" s="18"/>
      <c r="ENY2604" s="18"/>
      <c r="EOH2604" s="18"/>
      <c r="EOQ2604" s="18"/>
      <c r="EOZ2604" s="18"/>
      <c r="EPI2604" s="18"/>
      <c r="EPR2604" s="18"/>
      <c r="EQA2604" s="18"/>
      <c r="EQJ2604" s="18"/>
      <c r="EQS2604" s="18"/>
      <c r="ERB2604" s="18"/>
      <c r="ERK2604" s="18"/>
      <c r="ERT2604" s="18"/>
      <c r="ESC2604" s="18"/>
      <c r="ESL2604" s="18"/>
      <c r="ESU2604" s="18"/>
      <c r="ETD2604" s="18"/>
      <c r="ETM2604" s="18"/>
      <c r="ETV2604" s="18"/>
      <c r="EUE2604" s="18"/>
      <c r="EUN2604" s="18"/>
      <c r="EUW2604" s="18"/>
      <c r="EVF2604" s="18"/>
      <c r="EVO2604" s="18"/>
      <c r="EVX2604" s="18"/>
      <c r="EWG2604" s="18"/>
      <c r="EWP2604" s="18"/>
      <c r="EWY2604" s="18"/>
      <c r="EXH2604" s="18"/>
      <c r="EXQ2604" s="18"/>
      <c r="EXZ2604" s="18"/>
      <c r="EYI2604" s="18"/>
      <c r="EYR2604" s="18"/>
      <c r="EZA2604" s="18"/>
      <c r="EZJ2604" s="18"/>
      <c r="EZS2604" s="18"/>
      <c r="FAB2604" s="18"/>
      <c r="FAK2604" s="18"/>
      <c r="FAT2604" s="18"/>
      <c r="FBC2604" s="18"/>
      <c r="FBL2604" s="18"/>
      <c r="FBU2604" s="18"/>
      <c r="FCD2604" s="18"/>
      <c r="FCM2604" s="18"/>
      <c r="FCV2604" s="18"/>
      <c r="FDE2604" s="18"/>
      <c r="FDN2604" s="18"/>
      <c r="FDW2604" s="18"/>
      <c r="FEF2604" s="18"/>
      <c r="FEO2604" s="18"/>
      <c r="FEX2604" s="18"/>
      <c r="FFG2604" s="18"/>
      <c r="FFP2604" s="18"/>
      <c r="FFY2604" s="18"/>
      <c r="FGH2604" s="18"/>
      <c r="FGQ2604" s="18"/>
      <c r="FGZ2604" s="18"/>
      <c r="FHI2604" s="18"/>
      <c r="FHR2604" s="18"/>
      <c r="FIA2604" s="18"/>
      <c r="FIJ2604" s="18"/>
      <c r="FIS2604" s="18"/>
      <c r="FJB2604" s="18"/>
      <c r="FJK2604" s="18"/>
      <c r="FJT2604" s="18"/>
      <c r="FKC2604" s="18"/>
      <c r="FKL2604" s="18"/>
      <c r="FKU2604" s="18"/>
      <c r="FLD2604" s="18"/>
      <c r="FLM2604" s="18"/>
      <c r="FLV2604" s="18"/>
      <c r="FME2604" s="18"/>
      <c r="FMN2604" s="18"/>
      <c r="FMW2604" s="18"/>
      <c r="FNF2604" s="18"/>
      <c r="FNO2604" s="18"/>
      <c r="FNX2604" s="18"/>
      <c r="FOG2604" s="18"/>
      <c r="FOP2604" s="18"/>
      <c r="FOY2604" s="18"/>
      <c r="FPH2604" s="18"/>
      <c r="FPQ2604" s="18"/>
      <c r="FPZ2604" s="18"/>
      <c r="FQI2604" s="18"/>
      <c r="FQR2604" s="18"/>
      <c r="FRA2604" s="18"/>
      <c r="FRJ2604" s="18"/>
      <c r="FRS2604" s="18"/>
      <c r="FSB2604" s="18"/>
      <c r="FSK2604" s="18"/>
      <c r="FST2604" s="18"/>
      <c r="FTC2604" s="18"/>
      <c r="FTL2604" s="18"/>
      <c r="FTU2604" s="18"/>
      <c r="FUD2604" s="18"/>
      <c r="FUM2604" s="18"/>
      <c r="FUV2604" s="18"/>
      <c r="FVE2604" s="18"/>
      <c r="FVN2604" s="18"/>
      <c r="FVW2604" s="18"/>
      <c r="FWF2604" s="18"/>
      <c r="FWO2604" s="18"/>
      <c r="FWX2604" s="18"/>
      <c r="FXG2604" s="18"/>
      <c r="FXP2604" s="18"/>
      <c r="FXY2604" s="18"/>
      <c r="FYH2604" s="18"/>
      <c r="FYQ2604" s="18"/>
      <c r="FYZ2604" s="18"/>
      <c r="FZI2604" s="18"/>
      <c r="FZR2604" s="18"/>
      <c r="GAA2604" s="18"/>
      <c r="GAJ2604" s="18"/>
      <c r="GAS2604" s="18"/>
      <c r="GBB2604" s="18"/>
      <c r="GBK2604" s="18"/>
      <c r="GBT2604" s="18"/>
      <c r="GCC2604" s="18"/>
      <c r="GCL2604" s="18"/>
      <c r="GCU2604" s="18"/>
      <c r="GDD2604" s="18"/>
      <c r="GDM2604" s="18"/>
      <c r="GDV2604" s="18"/>
      <c r="GEE2604" s="18"/>
      <c r="GEN2604" s="18"/>
      <c r="GEW2604" s="18"/>
      <c r="GFF2604" s="18"/>
      <c r="GFO2604" s="18"/>
      <c r="GFX2604" s="18"/>
      <c r="GGG2604" s="18"/>
      <c r="GGP2604" s="18"/>
      <c r="GGY2604" s="18"/>
      <c r="GHH2604" s="18"/>
      <c r="GHQ2604" s="18"/>
      <c r="GHZ2604" s="18"/>
      <c r="GII2604" s="18"/>
      <c r="GIR2604" s="18"/>
      <c r="GJA2604" s="18"/>
      <c r="GJJ2604" s="18"/>
      <c r="GJS2604" s="18"/>
      <c r="GKB2604" s="18"/>
      <c r="GKK2604" s="18"/>
      <c r="GKT2604" s="18"/>
      <c r="GLC2604" s="18"/>
      <c r="GLL2604" s="18"/>
      <c r="GLU2604" s="18"/>
      <c r="GMD2604" s="18"/>
      <c r="GMM2604" s="18"/>
      <c r="GMV2604" s="18"/>
      <c r="GNE2604" s="18"/>
      <c r="GNN2604" s="18"/>
      <c r="GNW2604" s="18"/>
      <c r="GOF2604" s="18"/>
      <c r="GOO2604" s="18"/>
      <c r="GOX2604" s="18"/>
      <c r="GPG2604" s="18"/>
      <c r="GPP2604" s="18"/>
      <c r="GPY2604" s="18"/>
      <c r="GQH2604" s="18"/>
      <c r="GQQ2604" s="18"/>
      <c r="GQZ2604" s="18"/>
      <c r="GRI2604" s="18"/>
      <c r="GRR2604" s="18"/>
      <c r="GSA2604" s="18"/>
      <c r="GSJ2604" s="18"/>
      <c r="GSS2604" s="18"/>
      <c r="GTB2604" s="18"/>
      <c r="GTK2604" s="18"/>
      <c r="GTT2604" s="18"/>
      <c r="GUC2604" s="18"/>
      <c r="GUL2604" s="18"/>
      <c r="GUU2604" s="18"/>
      <c r="GVD2604" s="18"/>
      <c r="GVM2604" s="18"/>
      <c r="GVV2604" s="18"/>
      <c r="GWE2604" s="18"/>
      <c r="GWN2604" s="18"/>
      <c r="GWW2604" s="18"/>
      <c r="GXF2604" s="18"/>
      <c r="GXO2604" s="18"/>
      <c r="GXX2604" s="18"/>
      <c r="GYG2604" s="18"/>
      <c r="GYP2604" s="18"/>
      <c r="GYY2604" s="18"/>
      <c r="GZH2604" s="18"/>
      <c r="GZQ2604" s="18"/>
      <c r="GZZ2604" s="18"/>
      <c r="HAI2604" s="18"/>
      <c r="HAR2604" s="18"/>
      <c r="HBA2604" s="18"/>
      <c r="HBJ2604" s="18"/>
      <c r="HBS2604" s="18"/>
      <c r="HCB2604" s="18"/>
      <c r="HCK2604" s="18"/>
      <c r="HCT2604" s="18"/>
      <c r="HDC2604" s="18"/>
      <c r="HDL2604" s="18"/>
      <c r="HDU2604" s="18"/>
      <c r="HED2604" s="18"/>
      <c r="HEM2604" s="18"/>
      <c r="HEV2604" s="18"/>
      <c r="HFE2604" s="18"/>
      <c r="HFN2604" s="18"/>
      <c r="HFW2604" s="18"/>
      <c r="HGF2604" s="18"/>
      <c r="HGO2604" s="18"/>
      <c r="HGX2604" s="18"/>
      <c r="HHG2604" s="18"/>
      <c r="HHP2604" s="18"/>
      <c r="HHY2604" s="18"/>
      <c r="HIH2604" s="18"/>
      <c r="HIQ2604" s="18"/>
      <c r="HIZ2604" s="18"/>
      <c r="HJI2604" s="18"/>
      <c r="HJR2604" s="18"/>
      <c r="HKA2604" s="18"/>
      <c r="HKJ2604" s="18"/>
      <c r="HKS2604" s="18"/>
      <c r="HLB2604" s="18"/>
      <c r="HLK2604" s="18"/>
      <c r="HLT2604" s="18"/>
      <c r="HMC2604" s="18"/>
      <c r="HML2604" s="18"/>
      <c r="HMU2604" s="18"/>
      <c r="HND2604" s="18"/>
      <c r="HNM2604" s="18"/>
      <c r="HNV2604" s="18"/>
      <c r="HOE2604" s="18"/>
      <c r="HON2604" s="18"/>
      <c r="HOW2604" s="18"/>
      <c r="HPF2604" s="18"/>
      <c r="HPO2604" s="18"/>
      <c r="HPX2604" s="18"/>
      <c r="HQG2604" s="18"/>
      <c r="HQP2604" s="18"/>
      <c r="HQY2604" s="18"/>
      <c r="HRH2604" s="18"/>
      <c r="HRQ2604" s="18"/>
      <c r="HRZ2604" s="18"/>
      <c r="HSI2604" s="18"/>
      <c r="HSR2604" s="18"/>
      <c r="HTA2604" s="18"/>
      <c r="HTJ2604" s="18"/>
      <c r="HTS2604" s="18"/>
      <c r="HUB2604" s="18"/>
      <c r="HUK2604" s="18"/>
      <c r="HUT2604" s="18"/>
      <c r="HVC2604" s="18"/>
      <c r="HVL2604" s="18"/>
      <c r="HVU2604" s="18"/>
      <c r="HWD2604" s="18"/>
      <c r="HWM2604" s="18"/>
      <c r="HWV2604" s="18"/>
      <c r="HXE2604" s="18"/>
      <c r="HXN2604" s="18"/>
      <c r="HXW2604" s="18"/>
      <c r="HYF2604" s="18"/>
      <c r="HYO2604" s="18"/>
      <c r="HYX2604" s="18"/>
      <c r="HZG2604" s="18"/>
      <c r="HZP2604" s="18"/>
      <c r="HZY2604" s="18"/>
      <c r="IAH2604" s="18"/>
      <c r="IAQ2604" s="18"/>
      <c r="IAZ2604" s="18"/>
      <c r="IBI2604" s="18"/>
      <c r="IBR2604" s="18"/>
      <c r="ICA2604" s="18"/>
      <c r="ICJ2604" s="18"/>
      <c r="ICS2604" s="18"/>
      <c r="IDB2604" s="18"/>
      <c r="IDK2604" s="18"/>
      <c r="IDT2604" s="18"/>
      <c r="IEC2604" s="18"/>
      <c r="IEL2604" s="18"/>
      <c r="IEU2604" s="18"/>
      <c r="IFD2604" s="18"/>
      <c r="IFM2604" s="18"/>
      <c r="IFV2604" s="18"/>
      <c r="IGE2604" s="18"/>
      <c r="IGN2604" s="18"/>
      <c r="IGW2604" s="18"/>
      <c r="IHF2604" s="18"/>
      <c r="IHO2604" s="18"/>
      <c r="IHX2604" s="18"/>
      <c r="IIG2604" s="18"/>
      <c r="IIP2604" s="18"/>
      <c r="IIY2604" s="18"/>
      <c r="IJH2604" s="18"/>
      <c r="IJQ2604" s="18"/>
      <c r="IJZ2604" s="18"/>
      <c r="IKI2604" s="18"/>
      <c r="IKR2604" s="18"/>
      <c r="ILA2604" s="18"/>
      <c r="ILJ2604" s="18"/>
      <c r="ILS2604" s="18"/>
      <c r="IMB2604" s="18"/>
      <c r="IMK2604" s="18"/>
      <c r="IMT2604" s="18"/>
      <c r="INC2604" s="18"/>
      <c r="INL2604" s="18"/>
      <c r="INU2604" s="18"/>
      <c r="IOD2604" s="18"/>
      <c r="IOM2604" s="18"/>
      <c r="IOV2604" s="18"/>
      <c r="IPE2604" s="18"/>
      <c r="IPN2604" s="18"/>
      <c r="IPW2604" s="18"/>
      <c r="IQF2604" s="18"/>
      <c r="IQO2604" s="18"/>
      <c r="IQX2604" s="18"/>
      <c r="IRG2604" s="18"/>
      <c r="IRP2604" s="18"/>
      <c r="IRY2604" s="18"/>
      <c r="ISH2604" s="18"/>
      <c r="ISQ2604" s="18"/>
      <c r="ISZ2604" s="18"/>
      <c r="ITI2604" s="18"/>
      <c r="ITR2604" s="18"/>
      <c r="IUA2604" s="18"/>
      <c r="IUJ2604" s="18"/>
      <c r="IUS2604" s="18"/>
      <c r="IVB2604" s="18"/>
      <c r="IVK2604" s="18"/>
      <c r="IVT2604" s="18"/>
      <c r="IWC2604" s="18"/>
      <c r="IWL2604" s="18"/>
      <c r="IWU2604" s="18"/>
      <c r="IXD2604" s="18"/>
      <c r="IXM2604" s="18"/>
      <c r="IXV2604" s="18"/>
      <c r="IYE2604" s="18"/>
      <c r="IYN2604" s="18"/>
      <c r="IYW2604" s="18"/>
      <c r="IZF2604" s="18"/>
      <c r="IZO2604" s="18"/>
      <c r="IZX2604" s="18"/>
      <c r="JAG2604" s="18"/>
      <c r="JAP2604" s="18"/>
      <c r="JAY2604" s="18"/>
      <c r="JBH2604" s="18"/>
      <c r="JBQ2604" s="18"/>
      <c r="JBZ2604" s="18"/>
      <c r="JCI2604" s="18"/>
      <c r="JCR2604" s="18"/>
      <c r="JDA2604" s="18"/>
      <c r="JDJ2604" s="18"/>
      <c r="JDS2604" s="18"/>
      <c r="JEB2604" s="18"/>
      <c r="JEK2604" s="18"/>
      <c r="JET2604" s="18"/>
      <c r="JFC2604" s="18"/>
      <c r="JFL2604" s="18"/>
      <c r="JFU2604" s="18"/>
      <c r="JGD2604" s="18"/>
      <c r="JGM2604" s="18"/>
      <c r="JGV2604" s="18"/>
      <c r="JHE2604" s="18"/>
      <c r="JHN2604" s="18"/>
      <c r="JHW2604" s="18"/>
      <c r="JIF2604" s="18"/>
      <c r="JIO2604" s="18"/>
      <c r="JIX2604" s="18"/>
      <c r="JJG2604" s="18"/>
      <c r="JJP2604" s="18"/>
      <c r="JJY2604" s="18"/>
      <c r="JKH2604" s="18"/>
      <c r="JKQ2604" s="18"/>
      <c r="JKZ2604" s="18"/>
      <c r="JLI2604" s="18"/>
      <c r="JLR2604" s="18"/>
      <c r="JMA2604" s="18"/>
      <c r="JMJ2604" s="18"/>
      <c r="JMS2604" s="18"/>
      <c r="JNB2604" s="18"/>
      <c r="JNK2604" s="18"/>
      <c r="JNT2604" s="18"/>
      <c r="JOC2604" s="18"/>
      <c r="JOL2604" s="18"/>
      <c r="JOU2604" s="18"/>
      <c r="JPD2604" s="18"/>
      <c r="JPM2604" s="18"/>
      <c r="JPV2604" s="18"/>
      <c r="JQE2604" s="18"/>
      <c r="JQN2604" s="18"/>
      <c r="JQW2604" s="18"/>
      <c r="JRF2604" s="18"/>
      <c r="JRO2604" s="18"/>
      <c r="JRX2604" s="18"/>
      <c r="JSG2604" s="18"/>
      <c r="JSP2604" s="18"/>
      <c r="JSY2604" s="18"/>
      <c r="JTH2604" s="18"/>
      <c r="JTQ2604" s="18"/>
      <c r="JTZ2604" s="18"/>
      <c r="JUI2604" s="18"/>
      <c r="JUR2604" s="18"/>
      <c r="JVA2604" s="18"/>
      <c r="JVJ2604" s="18"/>
      <c r="JVS2604" s="18"/>
      <c r="JWB2604" s="18"/>
      <c r="JWK2604" s="18"/>
      <c r="JWT2604" s="18"/>
      <c r="JXC2604" s="18"/>
      <c r="JXL2604" s="18"/>
      <c r="JXU2604" s="18"/>
      <c r="JYD2604" s="18"/>
      <c r="JYM2604" s="18"/>
      <c r="JYV2604" s="18"/>
      <c r="JZE2604" s="18"/>
      <c r="JZN2604" s="18"/>
      <c r="JZW2604" s="18"/>
      <c r="KAF2604" s="18"/>
      <c r="KAO2604" s="18"/>
      <c r="KAX2604" s="18"/>
      <c r="KBG2604" s="18"/>
      <c r="KBP2604" s="18"/>
      <c r="KBY2604" s="18"/>
      <c r="KCH2604" s="18"/>
      <c r="KCQ2604" s="18"/>
      <c r="KCZ2604" s="18"/>
      <c r="KDI2604" s="18"/>
      <c r="KDR2604" s="18"/>
      <c r="KEA2604" s="18"/>
      <c r="KEJ2604" s="18"/>
      <c r="KES2604" s="18"/>
      <c r="KFB2604" s="18"/>
      <c r="KFK2604" s="18"/>
      <c r="KFT2604" s="18"/>
      <c r="KGC2604" s="18"/>
      <c r="KGL2604" s="18"/>
      <c r="KGU2604" s="18"/>
      <c r="KHD2604" s="18"/>
      <c r="KHM2604" s="18"/>
      <c r="KHV2604" s="18"/>
      <c r="KIE2604" s="18"/>
      <c r="KIN2604" s="18"/>
      <c r="KIW2604" s="18"/>
      <c r="KJF2604" s="18"/>
      <c r="KJO2604" s="18"/>
      <c r="KJX2604" s="18"/>
      <c r="KKG2604" s="18"/>
      <c r="KKP2604" s="18"/>
      <c r="KKY2604" s="18"/>
      <c r="KLH2604" s="18"/>
      <c r="KLQ2604" s="18"/>
      <c r="KLZ2604" s="18"/>
      <c r="KMI2604" s="18"/>
      <c r="KMR2604" s="18"/>
      <c r="KNA2604" s="18"/>
      <c r="KNJ2604" s="18"/>
      <c r="KNS2604" s="18"/>
      <c r="KOB2604" s="18"/>
      <c r="KOK2604" s="18"/>
      <c r="KOT2604" s="18"/>
      <c r="KPC2604" s="18"/>
      <c r="KPL2604" s="18"/>
      <c r="KPU2604" s="18"/>
      <c r="KQD2604" s="18"/>
      <c r="KQM2604" s="18"/>
      <c r="KQV2604" s="18"/>
      <c r="KRE2604" s="18"/>
      <c r="KRN2604" s="18"/>
      <c r="KRW2604" s="18"/>
      <c r="KSF2604" s="18"/>
      <c r="KSO2604" s="18"/>
      <c r="KSX2604" s="18"/>
      <c r="KTG2604" s="18"/>
      <c r="KTP2604" s="18"/>
      <c r="KTY2604" s="18"/>
      <c r="KUH2604" s="18"/>
      <c r="KUQ2604" s="18"/>
      <c r="KUZ2604" s="18"/>
      <c r="KVI2604" s="18"/>
      <c r="KVR2604" s="18"/>
      <c r="KWA2604" s="18"/>
      <c r="KWJ2604" s="18"/>
      <c r="KWS2604" s="18"/>
      <c r="KXB2604" s="18"/>
      <c r="KXK2604" s="18"/>
      <c r="KXT2604" s="18"/>
      <c r="KYC2604" s="18"/>
      <c r="KYL2604" s="18"/>
      <c r="KYU2604" s="18"/>
      <c r="KZD2604" s="18"/>
      <c r="KZM2604" s="18"/>
      <c r="KZV2604" s="18"/>
      <c r="LAE2604" s="18"/>
      <c r="LAN2604" s="18"/>
      <c r="LAW2604" s="18"/>
      <c r="LBF2604" s="18"/>
      <c r="LBO2604" s="18"/>
      <c r="LBX2604" s="18"/>
      <c r="LCG2604" s="18"/>
      <c r="LCP2604" s="18"/>
      <c r="LCY2604" s="18"/>
      <c r="LDH2604" s="18"/>
      <c r="LDQ2604" s="18"/>
      <c r="LDZ2604" s="18"/>
      <c r="LEI2604" s="18"/>
      <c r="LER2604" s="18"/>
      <c r="LFA2604" s="18"/>
      <c r="LFJ2604" s="18"/>
      <c r="LFS2604" s="18"/>
      <c r="LGB2604" s="18"/>
      <c r="LGK2604" s="18"/>
      <c r="LGT2604" s="18"/>
      <c r="LHC2604" s="18"/>
      <c r="LHL2604" s="18"/>
      <c r="LHU2604" s="18"/>
      <c r="LID2604" s="18"/>
      <c r="LIM2604" s="18"/>
      <c r="LIV2604" s="18"/>
      <c r="LJE2604" s="18"/>
      <c r="LJN2604" s="18"/>
      <c r="LJW2604" s="18"/>
      <c r="LKF2604" s="18"/>
      <c r="LKO2604" s="18"/>
      <c r="LKX2604" s="18"/>
      <c r="LLG2604" s="18"/>
      <c r="LLP2604" s="18"/>
      <c r="LLY2604" s="18"/>
      <c r="LMH2604" s="18"/>
      <c r="LMQ2604" s="18"/>
      <c r="LMZ2604" s="18"/>
      <c r="LNI2604" s="18"/>
      <c r="LNR2604" s="18"/>
      <c r="LOA2604" s="18"/>
      <c r="LOJ2604" s="18"/>
      <c r="LOS2604" s="18"/>
      <c r="LPB2604" s="18"/>
      <c r="LPK2604" s="18"/>
      <c r="LPT2604" s="18"/>
      <c r="LQC2604" s="18"/>
      <c r="LQL2604" s="18"/>
      <c r="LQU2604" s="18"/>
      <c r="LRD2604" s="18"/>
      <c r="LRM2604" s="18"/>
      <c r="LRV2604" s="18"/>
      <c r="LSE2604" s="18"/>
      <c r="LSN2604" s="18"/>
      <c r="LSW2604" s="18"/>
      <c r="LTF2604" s="18"/>
      <c r="LTO2604" s="18"/>
      <c r="LTX2604" s="18"/>
      <c r="LUG2604" s="18"/>
      <c r="LUP2604" s="18"/>
      <c r="LUY2604" s="18"/>
      <c r="LVH2604" s="18"/>
      <c r="LVQ2604" s="18"/>
      <c r="LVZ2604" s="18"/>
      <c r="LWI2604" s="18"/>
      <c r="LWR2604" s="18"/>
      <c r="LXA2604" s="18"/>
      <c r="LXJ2604" s="18"/>
      <c r="LXS2604" s="18"/>
      <c r="LYB2604" s="18"/>
      <c r="LYK2604" s="18"/>
      <c r="LYT2604" s="18"/>
      <c r="LZC2604" s="18"/>
      <c r="LZL2604" s="18"/>
      <c r="LZU2604" s="18"/>
      <c r="MAD2604" s="18"/>
      <c r="MAM2604" s="18"/>
      <c r="MAV2604" s="18"/>
      <c r="MBE2604" s="18"/>
      <c r="MBN2604" s="18"/>
      <c r="MBW2604" s="18"/>
      <c r="MCF2604" s="18"/>
      <c r="MCO2604" s="18"/>
      <c r="MCX2604" s="18"/>
      <c r="MDG2604" s="18"/>
      <c r="MDP2604" s="18"/>
      <c r="MDY2604" s="18"/>
      <c r="MEH2604" s="18"/>
      <c r="MEQ2604" s="18"/>
      <c r="MEZ2604" s="18"/>
      <c r="MFI2604" s="18"/>
      <c r="MFR2604" s="18"/>
      <c r="MGA2604" s="18"/>
      <c r="MGJ2604" s="18"/>
      <c r="MGS2604" s="18"/>
      <c r="MHB2604" s="18"/>
      <c r="MHK2604" s="18"/>
      <c r="MHT2604" s="18"/>
      <c r="MIC2604" s="18"/>
      <c r="MIL2604" s="18"/>
      <c r="MIU2604" s="18"/>
      <c r="MJD2604" s="18"/>
      <c r="MJM2604" s="18"/>
      <c r="MJV2604" s="18"/>
      <c r="MKE2604" s="18"/>
      <c r="MKN2604" s="18"/>
      <c r="MKW2604" s="18"/>
      <c r="MLF2604" s="18"/>
      <c r="MLO2604" s="18"/>
      <c r="MLX2604" s="18"/>
      <c r="MMG2604" s="18"/>
      <c r="MMP2604" s="18"/>
      <c r="MMY2604" s="18"/>
      <c r="MNH2604" s="18"/>
      <c r="MNQ2604" s="18"/>
      <c r="MNZ2604" s="18"/>
      <c r="MOI2604" s="18"/>
      <c r="MOR2604" s="18"/>
      <c r="MPA2604" s="18"/>
      <c r="MPJ2604" s="18"/>
      <c r="MPS2604" s="18"/>
      <c r="MQB2604" s="18"/>
      <c r="MQK2604" s="18"/>
      <c r="MQT2604" s="18"/>
      <c r="MRC2604" s="18"/>
      <c r="MRL2604" s="18"/>
      <c r="MRU2604" s="18"/>
      <c r="MSD2604" s="18"/>
      <c r="MSM2604" s="18"/>
      <c r="MSV2604" s="18"/>
      <c r="MTE2604" s="18"/>
      <c r="MTN2604" s="18"/>
      <c r="MTW2604" s="18"/>
      <c r="MUF2604" s="18"/>
      <c r="MUO2604" s="18"/>
      <c r="MUX2604" s="18"/>
      <c r="MVG2604" s="18"/>
      <c r="MVP2604" s="18"/>
      <c r="MVY2604" s="18"/>
      <c r="MWH2604" s="18"/>
      <c r="MWQ2604" s="18"/>
      <c r="MWZ2604" s="18"/>
      <c r="MXI2604" s="18"/>
      <c r="MXR2604" s="18"/>
      <c r="MYA2604" s="18"/>
      <c r="MYJ2604" s="18"/>
      <c r="MYS2604" s="18"/>
      <c r="MZB2604" s="18"/>
      <c r="MZK2604" s="18"/>
      <c r="MZT2604" s="18"/>
      <c r="NAC2604" s="18"/>
      <c r="NAL2604" s="18"/>
      <c r="NAU2604" s="18"/>
      <c r="NBD2604" s="18"/>
      <c r="NBM2604" s="18"/>
      <c r="NBV2604" s="18"/>
      <c r="NCE2604" s="18"/>
      <c r="NCN2604" s="18"/>
      <c r="NCW2604" s="18"/>
      <c r="NDF2604" s="18"/>
      <c r="NDO2604" s="18"/>
      <c r="NDX2604" s="18"/>
      <c r="NEG2604" s="18"/>
      <c r="NEP2604" s="18"/>
      <c r="NEY2604" s="18"/>
      <c r="NFH2604" s="18"/>
      <c r="NFQ2604" s="18"/>
      <c r="NFZ2604" s="18"/>
      <c r="NGI2604" s="18"/>
      <c r="NGR2604" s="18"/>
      <c r="NHA2604" s="18"/>
      <c r="NHJ2604" s="18"/>
      <c r="NHS2604" s="18"/>
      <c r="NIB2604" s="18"/>
      <c r="NIK2604" s="18"/>
      <c r="NIT2604" s="18"/>
      <c r="NJC2604" s="18"/>
      <c r="NJL2604" s="18"/>
      <c r="NJU2604" s="18"/>
      <c r="NKD2604" s="18"/>
      <c r="NKM2604" s="18"/>
      <c r="NKV2604" s="18"/>
      <c r="NLE2604" s="18"/>
      <c r="NLN2604" s="18"/>
      <c r="NLW2604" s="18"/>
      <c r="NMF2604" s="18"/>
      <c r="NMO2604" s="18"/>
      <c r="NMX2604" s="18"/>
      <c r="NNG2604" s="18"/>
      <c r="NNP2604" s="18"/>
      <c r="NNY2604" s="18"/>
      <c r="NOH2604" s="18"/>
      <c r="NOQ2604" s="18"/>
      <c r="NOZ2604" s="18"/>
      <c r="NPI2604" s="18"/>
      <c r="NPR2604" s="18"/>
      <c r="NQA2604" s="18"/>
      <c r="NQJ2604" s="18"/>
      <c r="NQS2604" s="18"/>
      <c r="NRB2604" s="18"/>
      <c r="NRK2604" s="18"/>
      <c r="NRT2604" s="18"/>
      <c r="NSC2604" s="18"/>
      <c r="NSL2604" s="18"/>
      <c r="NSU2604" s="18"/>
      <c r="NTD2604" s="18"/>
      <c r="NTM2604" s="18"/>
      <c r="NTV2604" s="18"/>
      <c r="NUE2604" s="18"/>
      <c r="NUN2604" s="18"/>
      <c r="NUW2604" s="18"/>
      <c r="NVF2604" s="18"/>
      <c r="NVO2604" s="18"/>
      <c r="NVX2604" s="18"/>
      <c r="NWG2604" s="18"/>
      <c r="NWP2604" s="18"/>
      <c r="NWY2604" s="18"/>
      <c r="NXH2604" s="18"/>
      <c r="NXQ2604" s="18"/>
      <c r="NXZ2604" s="18"/>
      <c r="NYI2604" s="18"/>
      <c r="NYR2604" s="18"/>
      <c r="NZA2604" s="18"/>
      <c r="NZJ2604" s="18"/>
      <c r="NZS2604" s="18"/>
      <c r="OAB2604" s="18"/>
      <c r="OAK2604" s="18"/>
      <c r="OAT2604" s="18"/>
      <c r="OBC2604" s="18"/>
      <c r="OBL2604" s="18"/>
      <c r="OBU2604" s="18"/>
      <c r="OCD2604" s="18"/>
      <c r="OCM2604" s="18"/>
      <c r="OCV2604" s="18"/>
      <c r="ODE2604" s="18"/>
      <c r="ODN2604" s="18"/>
      <c r="ODW2604" s="18"/>
      <c r="OEF2604" s="18"/>
      <c r="OEO2604" s="18"/>
      <c r="OEX2604" s="18"/>
      <c r="OFG2604" s="18"/>
      <c r="OFP2604" s="18"/>
      <c r="OFY2604" s="18"/>
      <c r="OGH2604" s="18"/>
      <c r="OGQ2604" s="18"/>
      <c r="OGZ2604" s="18"/>
      <c r="OHI2604" s="18"/>
      <c r="OHR2604" s="18"/>
      <c r="OIA2604" s="18"/>
      <c r="OIJ2604" s="18"/>
      <c r="OIS2604" s="18"/>
      <c r="OJB2604" s="18"/>
      <c r="OJK2604" s="18"/>
      <c r="OJT2604" s="18"/>
      <c r="OKC2604" s="18"/>
      <c r="OKL2604" s="18"/>
      <c r="OKU2604" s="18"/>
      <c r="OLD2604" s="18"/>
      <c r="OLM2604" s="18"/>
      <c r="OLV2604" s="18"/>
      <c r="OME2604" s="18"/>
      <c r="OMN2604" s="18"/>
      <c r="OMW2604" s="18"/>
      <c r="ONF2604" s="18"/>
      <c r="ONO2604" s="18"/>
      <c r="ONX2604" s="18"/>
      <c r="OOG2604" s="18"/>
      <c r="OOP2604" s="18"/>
      <c r="OOY2604" s="18"/>
      <c r="OPH2604" s="18"/>
      <c r="OPQ2604" s="18"/>
      <c r="OPZ2604" s="18"/>
      <c r="OQI2604" s="18"/>
      <c r="OQR2604" s="18"/>
      <c r="ORA2604" s="18"/>
      <c r="ORJ2604" s="18"/>
      <c r="ORS2604" s="18"/>
      <c r="OSB2604" s="18"/>
      <c r="OSK2604" s="18"/>
      <c r="OST2604" s="18"/>
      <c r="OTC2604" s="18"/>
      <c r="OTL2604" s="18"/>
      <c r="OTU2604" s="18"/>
      <c r="OUD2604" s="18"/>
      <c r="OUM2604" s="18"/>
      <c r="OUV2604" s="18"/>
      <c r="OVE2604" s="18"/>
      <c r="OVN2604" s="18"/>
      <c r="OVW2604" s="18"/>
      <c r="OWF2604" s="18"/>
      <c r="OWO2604" s="18"/>
      <c r="OWX2604" s="18"/>
      <c r="OXG2604" s="18"/>
      <c r="OXP2604" s="18"/>
      <c r="OXY2604" s="18"/>
      <c r="OYH2604" s="18"/>
      <c r="OYQ2604" s="18"/>
      <c r="OYZ2604" s="18"/>
      <c r="OZI2604" s="18"/>
      <c r="OZR2604" s="18"/>
      <c r="PAA2604" s="18"/>
      <c r="PAJ2604" s="18"/>
      <c r="PAS2604" s="18"/>
      <c r="PBB2604" s="18"/>
      <c r="PBK2604" s="18"/>
      <c r="PBT2604" s="18"/>
      <c r="PCC2604" s="18"/>
      <c r="PCL2604" s="18"/>
      <c r="PCU2604" s="18"/>
      <c r="PDD2604" s="18"/>
      <c r="PDM2604" s="18"/>
      <c r="PDV2604" s="18"/>
      <c r="PEE2604" s="18"/>
      <c r="PEN2604" s="18"/>
      <c r="PEW2604" s="18"/>
      <c r="PFF2604" s="18"/>
      <c r="PFO2604" s="18"/>
      <c r="PFX2604" s="18"/>
      <c r="PGG2604" s="18"/>
      <c r="PGP2604" s="18"/>
      <c r="PGY2604" s="18"/>
      <c r="PHH2604" s="18"/>
      <c r="PHQ2604" s="18"/>
      <c r="PHZ2604" s="18"/>
      <c r="PII2604" s="18"/>
      <c r="PIR2604" s="18"/>
      <c r="PJA2604" s="18"/>
      <c r="PJJ2604" s="18"/>
      <c r="PJS2604" s="18"/>
      <c r="PKB2604" s="18"/>
      <c r="PKK2604" s="18"/>
      <c r="PKT2604" s="18"/>
      <c r="PLC2604" s="18"/>
      <c r="PLL2604" s="18"/>
      <c r="PLU2604" s="18"/>
      <c r="PMD2604" s="18"/>
      <c r="PMM2604" s="18"/>
      <c r="PMV2604" s="18"/>
      <c r="PNE2604" s="18"/>
      <c r="PNN2604" s="18"/>
      <c r="PNW2604" s="18"/>
      <c r="POF2604" s="18"/>
      <c r="POO2604" s="18"/>
      <c r="POX2604" s="18"/>
      <c r="PPG2604" s="18"/>
      <c r="PPP2604" s="18"/>
      <c r="PPY2604" s="18"/>
      <c r="PQH2604" s="18"/>
      <c r="PQQ2604" s="18"/>
      <c r="PQZ2604" s="18"/>
      <c r="PRI2604" s="18"/>
      <c r="PRR2604" s="18"/>
      <c r="PSA2604" s="18"/>
      <c r="PSJ2604" s="18"/>
      <c r="PSS2604" s="18"/>
      <c r="PTB2604" s="18"/>
      <c r="PTK2604" s="18"/>
      <c r="PTT2604" s="18"/>
      <c r="PUC2604" s="18"/>
      <c r="PUL2604" s="18"/>
      <c r="PUU2604" s="18"/>
      <c r="PVD2604" s="18"/>
      <c r="PVM2604" s="18"/>
      <c r="PVV2604" s="18"/>
      <c r="PWE2604" s="18"/>
      <c r="PWN2604" s="18"/>
      <c r="PWW2604" s="18"/>
      <c r="PXF2604" s="18"/>
      <c r="PXO2604" s="18"/>
      <c r="PXX2604" s="18"/>
      <c r="PYG2604" s="18"/>
      <c r="PYP2604" s="18"/>
      <c r="PYY2604" s="18"/>
      <c r="PZH2604" s="18"/>
      <c r="PZQ2604" s="18"/>
      <c r="PZZ2604" s="18"/>
      <c r="QAI2604" s="18"/>
      <c r="QAR2604" s="18"/>
      <c r="QBA2604" s="18"/>
      <c r="QBJ2604" s="18"/>
      <c r="QBS2604" s="18"/>
      <c r="QCB2604" s="18"/>
      <c r="QCK2604" s="18"/>
      <c r="QCT2604" s="18"/>
      <c r="QDC2604" s="18"/>
      <c r="QDL2604" s="18"/>
      <c r="QDU2604" s="18"/>
      <c r="QED2604" s="18"/>
      <c r="QEM2604" s="18"/>
      <c r="QEV2604" s="18"/>
      <c r="QFE2604" s="18"/>
      <c r="QFN2604" s="18"/>
      <c r="QFW2604" s="18"/>
      <c r="QGF2604" s="18"/>
      <c r="QGO2604" s="18"/>
      <c r="QGX2604" s="18"/>
      <c r="QHG2604" s="18"/>
      <c r="QHP2604" s="18"/>
      <c r="QHY2604" s="18"/>
      <c r="QIH2604" s="18"/>
      <c r="QIQ2604" s="18"/>
      <c r="QIZ2604" s="18"/>
      <c r="QJI2604" s="18"/>
      <c r="QJR2604" s="18"/>
      <c r="QKA2604" s="18"/>
      <c r="QKJ2604" s="18"/>
      <c r="QKS2604" s="18"/>
      <c r="QLB2604" s="18"/>
      <c r="QLK2604" s="18"/>
      <c r="QLT2604" s="18"/>
      <c r="QMC2604" s="18"/>
      <c r="QML2604" s="18"/>
      <c r="QMU2604" s="18"/>
      <c r="QND2604" s="18"/>
      <c r="QNM2604" s="18"/>
      <c r="QNV2604" s="18"/>
      <c r="QOE2604" s="18"/>
      <c r="QON2604" s="18"/>
      <c r="QOW2604" s="18"/>
      <c r="QPF2604" s="18"/>
      <c r="QPO2604" s="18"/>
      <c r="QPX2604" s="18"/>
      <c r="QQG2604" s="18"/>
      <c r="QQP2604" s="18"/>
      <c r="QQY2604" s="18"/>
      <c r="QRH2604" s="18"/>
      <c r="QRQ2604" s="18"/>
      <c r="QRZ2604" s="18"/>
      <c r="QSI2604" s="18"/>
      <c r="QSR2604" s="18"/>
      <c r="QTA2604" s="18"/>
      <c r="QTJ2604" s="18"/>
      <c r="QTS2604" s="18"/>
      <c r="QUB2604" s="18"/>
      <c r="QUK2604" s="18"/>
      <c r="QUT2604" s="18"/>
      <c r="QVC2604" s="18"/>
      <c r="QVL2604" s="18"/>
      <c r="QVU2604" s="18"/>
      <c r="QWD2604" s="18"/>
      <c r="QWM2604" s="18"/>
      <c r="QWV2604" s="18"/>
      <c r="QXE2604" s="18"/>
      <c r="QXN2604" s="18"/>
      <c r="QXW2604" s="18"/>
      <c r="QYF2604" s="18"/>
      <c r="QYO2604" s="18"/>
      <c r="QYX2604" s="18"/>
      <c r="QZG2604" s="18"/>
      <c r="QZP2604" s="18"/>
      <c r="QZY2604" s="18"/>
      <c r="RAH2604" s="18"/>
      <c r="RAQ2604" s="18"/>
      <c r="RAZ2604" s="18"/>
      <c r="RBI2604" s="18"/>
      <c r="RBR2604" s="18"/>
      <c r="RCA2604" s="18"/>
      <c r="RCJ2604" s="18"/>
      <c r="RCS2604" s="18"/>
      <c r="RDB2604" s="18"/>
      <c r="RDK2604" s="18"/>
      <c r="RDT2604" s="18"/>
      <c r="REC2604" s="18"/>
      <c r="REL2604" s="18"/>
      <c r="REU2604" s="18"/>
      <c r="RFD2604" s="18"/>
      <c r="RFM2604" s="18"/>
      <c r="RFV2604" s="18"/>
      <c r="RGE2604" s="18"/>
      <c r="RGN2604" s="18"/>
      <c r="RGW2604" s="18"/>
      <c r="RHF2604" s="18"/>
      <c r="RHO2604" s="18"/>
      <c r="RHX2604" s="18"/>
      <c r="RIG2604" s="18"/>
      <c r="RIP2604" s="18"/>
      <c r="RIY2604" s="18"/>
      <c r="RJH2604" s="18"/>
      <c r="RJQ2604" s="18"/>
      <c r="RJZ2604" s="18"/>
      <c r="RKI2604" s="18"/>
      <c r="RKR2604" s="18"/>
      <c r="RLA2604" s="18"/>
      <c r="RLJ2604" s="18"/>
      <c r="RLS2604" s="18"/>
      <c r="RMB2604" s="18"/>
      <c r="RMK2604" s="18"/>
      <c r="RMT2604" s="18"/>
      <c r="RNC2604" s="18"/>
      <c r="RNL2604" s="18"/>
      <c r="RNU2604" s="18"/>
      <c r="ROD2604" s="18"/>
      <c r="ROM2604" s="18"/>
      <c r="ROV2604" s="18"/>
      <c r="RPE2604" s="18"/>
      <c r="RPN2604" s="18"/>
      <c r="RPW2604" s="18"/>
      <c r="RQF2604" s="18"/>
      <c r="RQO2604" s="18"/>
      <c r="RQX2604" s="18"/>
      <c r="RRG2604" s="18"/>
      <c r="RRP2604" s="18"/>
      <c r="RRY2604" s="18"/>
      <c r="RSH2604" s="18"/>
      <c r="RSQ2604" s="18"/>
      <c r="RSZ2604" s="18"/>
      <c r="RTI2604" s="18"/>
      <c r="RTR2604" s="18"/>
      <c r="RUA2604" s="18"/>
      <c r="RUJ2604" s="18"/>
      <c r="RUS2604" s="18"/>
      <c r="RVB2604" s="18"/>
      <c r="RVK2604" s="18"/>
      <c r="RVT2604" s="18"/>
      <c r="RWC2604" s="18"/>
      <c r="RWL2604" s="18"/>
      <c r="RWU2604" s="18"/>
      <c r="RXD2604" s="18"/>
      <c r="RXM2604" s="18"/>
      <c r="RXV2604" s="18"/>
      <c r="RYE2604" s="18"/>
      <c r="RYN2604" s="18"/>
      <c r="RYW2604" s="18"/>
      <c r="RZF2604" s="18"/>
      <c r="RZO2604" s="18"/>
      <c r="RZX2604" s="18"/>
      <c r="SAG2604" s="18"/>
      <c r="SAP2604" s="18"/>
      <c r="SAY2604" s="18"/>
      <c r="SBH2604" s="18"/>
      <c r="SBQ2604" s="18"/>
      <c r="SBZ2604" s="18"/>
      <c r="SCI2604" s="18"/>
      <c r="SCR2604" s="18"/>
      <c r="SDA2604" s="18"/>
      <c r="SDJ2604" s="18"/>
      <c r="SDS2604" s="18"/>
      <c r="SEB2604" s="18"/>
      <c r="SEK2604" s="18"/>
      <c r="SET2604" s="18"/>
      <c r="SFC2604" s="18"/>
      <c r="SFL2604" s="18"/>
      <c r="SFU2604" s="18"/>
      <c r="SGD2604" s="18"/>
      <c r="SGM2604" s="18"/>
      <c r="SGV2604" s="18"/>
      <c r="SHE2604" s="18"/>
      <c r="SHN2604" s="18"/>
      <c r="SHW2604" s="18"/>
      <c r="SIF2604" s="18"/>
      <c r="SIO2604" s="18"/>
      <c r="SIX2604" s="18"/>
      <c r="SJG2604" s="18"/>
      <c r="SJP2604" s="18"/>
      <c r="SJY2604" s="18"/>
      <c r="SKH2604" s="18"/>
      <c r="SKQ2604" s="18"/>
      <c r="SKZ2604" s="18"/>
      <c r="SLI2604" s="18"/>
      <c r="SLR2604" s="18"/>
      <c r="SMA2604" s="18"/>
      <c r="SMJ2604" s="18"/>
      <c r="SMS2604" s="18"/>
      <c r="SNB2604" s="18"/>
      <c r="SNK2604" s="18"/>
      <c r="SNT2604" s="18"/>
      <c r="SOC2604" s="18"/>
      <c r="SOL2604" s="18"/>
      <c r="SOU2604" s="18"/>
      <c r="SPD2604" s="18"/>
      <c r="SPM2604" s="18"/>
      <c r="SPV2604" s="18"/>
      <c r="SQE2604" s="18"/>
      <c r="SQN2604" s="18"/>
      <c r="SQW2604" s="18"/>
      <c r="SRF2604" s="18"/>
      <c r="SRO2604" s="18"/>
      <c r="SRX2604" s="18"/>
      <c r="SSG2604" s="18"/>
      <c r="SSP2604" s="18"/>
      <c r="SSY2604" s="18"/>
      <c r="STH2604" s="18"/>
      <c r="STQ2604" s="18"/>
      <c r="STZ2604" s="18"/>
      <c r="SUI2604" s="18"/>
      <c r="SUR2604" s="18"/>
      <c r="SVA2604" s="18"/>
      <c r="SVJ2604" s="18"/>
      <c r="SVS2604" s="18"/>
      <c r="SWB2604" s="18"/>
      <c r="SWK2604" s="18"/>
      <c r="SWT2604" s="18"/>
      <c r="SXC2604" s="18"/>
      <c r="SXL2604" s="18"/>
      <c r="SXU2604" s="18"/>
      <c r="SYD2604" s="18"/>
      <c r="SYM2604" s="18"/>
      <c r="SYV2604" s="18"/>
      <c r="SZE2604" s="18"/>
      <c r="SZN2604" s="18"/>
      <c r="SZW2604" s="18"/>
      <c r="TAF2604" s="18"/>
      <c r="TAO2604" s="18"/>
      <c r="TAX2604" s="18"/>
      <c r="TBG2604" s="18"/>
      <c r="TBP2604" s="18"/>
      <c r="TBY2604" s="18"/>
      <c r="TCH2604" s="18"/>
      <c r="TCQ2604" s="18"/>
      <c r="TCZ2604" s="18"/>
      <c r="TDI2604" s="18"/>
      <c r="TDR2604" s="18"/>
      <c r="TEA2604" s="18"/>
      <c r="TEJ2604" s="18"/>
      <c r="TES2604" s="18"/>
      <c r="TFB2604" s="18"/>
      <c r="TFK2604" s="18"/>
      <c r="TFT2604" s="18"/>
      <c r="TGC2604" s="18"/>
      <c r="TGL2604" s="18"/>
      <c r="TGU2604" s="18"/>
      <c r="THD2604" s="18"/>
      <c r="THM2604" s="18"/>
      <c r="THV2604" s="18"/>
      <c r="TIE2604" s="18"/>
      <c r="TIN2604" s="18"/>
      <c r="TIW2604" s="18"/>
      <c r="TJF2604" s="18"/>
      <c r="TJO2604" s="18"/>
      <c r="TJX2604" s="18"/>
      <c r="TKG2604" s="18"/>
      <c r="TKP2604" s="18"/>
      <c r="TKY2604" s="18"/>
      <c r="TLH2604" s="18"/>
      <c r="TLQ2604" s="18"/>
      <c r="TLZ2604" s="18"/>
      <c r="TMI2604" s="18"/>
      <c r="TMR2604" s="18"/>
      <c r="TNA2604" s="18"/>
      <c r="TNJ2604" s="18"/>
      <c r="TNS2604" s="18"/>
      <c r="TOB2604" s="18"/>
      <c r="TOK2604" s="18"/>
      <c r="TOT2604" s="18"/>
      <c r="TPC2604" s="18"/>
      <c r="TPL2604" s="18"/>
      <c r="TPU2604" s="18"/>
      <c r="TQD2604" s="18"/>
      <c r="TQM2604" s="18"/>
      <c r="TQV2604" s="18"/>
      <c r="TRE2604" s="18"/>
      <c r="TRN2604" s="18"/>
      <c r="TRW2604" s="18"/>
      <c r="TSF2604" s="18"/>
      <c r="TSO2604" s="18"/>
      <c r="TSX2604" s="18"/>
      <c r="TTG2604" s="18"/>
      <c r="TTP2604" s="18"/>
      <c r="TTY2604" s="18"/>
      <c r="TUH2604" s="18"/>
      <c r="TUQ2604" s="18"/>
      <c r="TUZ2604" s="18"/>
      <c r="TVI2604" s="18"/>
      <c r="TVR2604" s="18"/>
      <c r="TWA2604" s="18"/>
      <c r="TWJ2604" s="18"/>
      <c r="TWS2604" s="18"/>
      <c r="TXB2604" s="18"/>
      <c r="TXK2604" s="18"/>
      <c r="TXT2604" s="18"/>
      <c r="TYC2604" s="18"/>
      <c r="TYL2604" s="18"/>
      <c r="TYU2604" s="18"/>
      <c r="TZD2604" s="18"/>
      <c r="TZM2604" s="18"/>
      <c r="TZV2604" s="18"/>
      <c r="UAE2604" s="18"/>
      <c r="UAN2604" s="18"/>
      <c r="UAW2604" s="18"/>
      <c r="UBF2604" s="18"/>
      <c r="UBO2604" s="18"/>
      <c r="UBX2604" s="18"/>
      <c r="UCG2604" s="18"/>
      <c r="UCP2604" s="18"/>
      <c r="UCY2604" s="18"/>
      <c r="UDH2604" s="18"/>
      <c r="UDQ2604" s="18"/>
      <c r="UDZ2604" s="18"/>
      <c r="UEI2604" s="18"/>
      <c r="UER2604" s="18"/>
      <c r="UFA2604" s="18"/>
      <c r="UFJ2604" s="18"/>
      <c r="UFS2604" s="18"/>
      <c r="UGB2604" s="18"/>
      <c r="UGK2604" s="18"/>
      <c r="UGT2604" s="18"/>
      <c r="UHC2604" s="18"/>
      <c r="UHL2604" s="18"/>
      <c r="UHU2604" s="18"/>
      <c r="UID2604" s="18"/>
      <c r="UIM2604" s="18"/>
      <c r="UIV2604" s="18"/>
      <c r="UJE2604" s="18"/>
      <c r="UJN2604" s="18"/>
      <c r="UJW2604" s="18"/>
      <c r="UKF2604" s="18"/>
      <c r="UKO2604" s="18"/>
      <c r="UKX2604" s="18"/>
      <c r="ULG2604" s="18"/>
      <c r="ULP2604" s="18"/>
      <c r="ULY2604" s="18"/>
      <c r="UMH2604" s="18"/>
      <c r="UMQ2604" s="18"/>
      <c r="UMZ2604" s="18"/>
      <c r="UNI2604" s="18"/>
      <c r="UNR2604" s="18"/>
      <c r="UOA2604" s="18"/>
      <c r="UOJ2604" s="18"/>
      <c r="UOS2604" s="18"/>
      <c r="UPB2604" s="18"/>
      <c r="UPK2604" s="18"/>
      <c r="UPT2604" s="18"/>
      <c r="UQC2604" s="18"/>
      <c r="UQL2604" s="18"/>
      <c r="UQU2604" s="18"/>
      <c r="URD2604" s="18"/>
      <c r="URM2604" s="18"/>
      <c r="URV2604" s="18"/>
      <c r="USE2604" s="18"/>
      <c r="USN2604" s="18"/>
      <c r="USW2604" s="18"/>
      <c r="UTF2604" s="18"/>
      <c r="UTO2604" s="18"/>
      <c r="UTX2604" s="18"/>
      <c r="UUG2604" s="18"/>
      <c r="UUP2604" s="18"/>
      <c r="UUY2604" s="18"/>
      <c r="UVH2604" s="18"/>
      <c r="UVQ2604" s="18"/>
      <c r="UVZ2604" s="18"/>
      <c r="UWI2604" s="18"/>
      <c r="UWR2604" s="18"/>
      <c r="UXA2604" s="18"/>
      <c r="UXJ2604" s="18"/>
      <c r="UXS2604" s="18"/>
      <c r="UYB2604" s="18"/>
      <c r="UYK2604" s="18"/>
      <c r="UYT2604" s="18"/>
      <c r="UZC2604" s="18"/>
      <c r="UZL2604" s="18"/>
      <c r="UZU2604" s="18"/>
      <c r="VAD2604" s="18"/>
      <c r="VAM2604" s="18"/>
      <c r="VAV2604" s="18"/>
      <c r="VBE2604" s="18"/>
      <c r="VBN2604" s="18"/>
      <c r="VBW2604" s="18"/>
      <c r="VCF2604" s="18"/>
      <c r="VCO2604" s="18"/>
      <c r="VCX2604" s="18"/>
      <c r="VDG2604" s="18"/>
      <c r="VDP2604" s="18"/>
      <c r="VDY2604" s="18"/>
      <c r="VEH2604" s="18"/>
      <c r="VEQ2604" s="18"/>
      <c r="VEZ2604" s="18"/>
      <c r="VFI2604" s="18"/>
      <c r="VFR2604" s="18"/>
      <c r="VGA2604" s="18"/>
      <c r="VGJ2604" s="18"/>
      <c r="VGS2604" s="18"/>
      <c r="VHB2604" s="18"/>
      <c r="VHK2604" s="18"/>
      <c r="VHT2604" s="18"/>
      <c r="VIC2604" s="18"/>
      <c r="VIL2604" s="18"/>
      <c r="VIU2604" s="18"/>
      <c r="VJD2604" s="18"/>
      <c r="VJM2604" s="18"/>
      <c r="VJV2604" s="18"/>
      <c r="VKE2604" s="18"/>
      <c r="VKN2604" s="18"/>
      <c r="VKW2604" s="18"/>
      <c r="VLF2604" s="18"/>
      <c r="VLO2604" s="18"/>
      <c r="VLX2604" s="18"/>
      <c r="VMG2604" s="18"/>
      <c r="VMP2604" s="18"/>
      <c r="VMY2604" s="18"/>
      <c r="VNH2604" s="18"/>
      <c r="VNQ2604" s="18"/>
      <c r="VNZ2604" s="18"/>
      <c r="VOI2604" s="18"/>
      <c r="VOR2604" s="18"/>
      <c r="VPA2604" s="18"/>
      <c r="VPJ2604" s="18"/>
      <c r="VPS2604" s="18"/>
      <c r="VQB2604" s="18"/>
      <c r="VQK2604" s="18"/>
      <c r="VQT2604" s="18"/>
      <c r="VRC2604" s="18"/>
      <c r="VRL2604" s="18"/>
      <c r="VRU2604" s="18"/>
      <c r="VSD2604" s="18"/>
      <c r="VSM2604" s="18"/>
      <c r="VSV2604" s="18"/>
      <c r="VTE2604" s="18"/>
      <c r="VTN2604" s="18"/>
      <c r="VTW2604" s="18"/>
      <c r="VUF2604" s="18"/>
      <c r="VUO2604" s="18"/>
      <c r="VUX2604" s="18"/>
      <c r="VVG2604" s="18"/>
      <c r="VVP2604" s="18"/>
      <c r="VVY2604" s="18"/>
      <c r="VWH2604" s="18"/>
      <c r="VWQ2604" s="18"/>
      <c r="VWZ2604" s="18"/>
      <c r="VXI2604" s="18"/>
      <c r="VXR2604" s="18"/>
      <c r="VYA2604" s="18"/>
      <c r="VYJ2604" s="18"/>
      <c r="VYS2604" s="18"/>
      <c r="VZB2604" s="18"/>
      <c r="VZK2604" s="18"/>
      <c r="VZT2604" s="18"/>
      <c r="WAC2604" s="18"/>
      <c r="WAL2604" s="18"/>
      <c r="WAU2604" s="18"/>
      <c r="WBD2604" s="18"/>
      <c r="WBM2604" s="18"/>
      <c r="WBV2604" s="18"/>
      <c r="WCE2604" s="18"/>
      <c r="WCN2604" s="18"/>
      <c r="WCW2604" s="18"/>
      <c r="WDF2604" s="18"/>
      <c r="WDO2604" s="18"/>
      <c r="WDX2604" s="18"/>
      <c r="WEG2604" s="18"/>
      <c r="WEP2604" s="18"/>
      <c r="WEY2604" s="18"/>
      <c r="WFH2604" s="18"/>
      <c r="WFQ2604" s="18"/>
      <c r="WFZ2604" s="18"/>
      <c r="WGI2604" s="18"/>
      <c r="WGR2604" s="18"/>
      <c r="WHA2604" s="18"/>
      <c r="WHJ2604" s="18"/>
      <c r="WHS2604" s="18"/>
      <c r="WIB2604" s="18"/>
      <c r="WIK2604" s="18"/>
      <c r="WIT2604" s="18"/>
      <c r="WJC2604" s="18"/>
      <c r="WJL2604" s="18"/>
      <c r="WJU2604" s="18"/>
      <c r="WKD2604" s="18"/>
      <c r="WKM2604" s="18"/>
      <c r="WKV2604" s="18"/>
      <c r="WLE2604" s="18"/>
      <c r="WLN2604" s="18"/>
      <c r="WLW2604" s="18"/>
      <c r="WMF2604" s="18"/>
      <c r="WMO2604" s="18"/>
      <c r="WMX2604" s="18"/>
      <c r="WNG2604" s="18"/>
      <c r="WNP2604" s="18"/>
      <c r="WNY2604" s="18"/>
      <c r="WOH2604" s="18"/>
      <c r="WOQ2604" s="18"/>
      <c r="WOZ2604" s="18"/>
      <c r="WPI2604" s="18"/>
      <c r="WPR2604" s="18"/>
      <c r="WQA2604" s="18"/>
      <c r="WQJ2604" s="18"/>
      <c r="WQS2604" s="18"/>
      <c r="WRB2604" s="18"/>
      <c r="WRK2604" s="18"/>
      <c r="WRT2604" s="18"/>
      <c r="WSC2604" s="18"/>
      <c r="WSL2604" s="18"/>
      <c r="WSU2604" s="18"/>
      <c r="WTD2604" s="18"/>
      <c r="WTM2604" s="18"/>
      <c r="WTV2604" s="18"/>
      <c r="WUE2604" s="18"/>
      <c r="WUN2604" s="18"/>
      <c r="WUW2604" s="18"/>
      <c r="WVF2604" s="18"/>
      <c r="WVO2604" s="18"/>
      <c r="WVX2604" s="18"/>
      <c r="WWG2604" s="18"/>
      <c r="WWP2604" s="18"/>
      <c r="WWY2604" s="18"/>
      <c r="WXH2604" s="18"/>
      <c r="WXQ2604" s="18"/>
      <c r="WXZ2604" s="18"/>
      <c r="WYI2604" s="18"/>
      <c r="WYR2604" s="18"/>
      <c r="WZA2604" s="18"/>
      <c r="WZJ2604" s="18"/>
      <c r="WZS2604" s="18"/>
      <c r="XAB2604" s="18"/>
      <c r="XAK2604" s="18"/>
      <c r="XAT2604" s="18"/>
      <c r="XBC2604" s="18"/>
      <c r="XBL2604" s="18"/>
      <c r="XBU2604" s="18"/>
      <c r="XCD2604" s="18"/>
      <c r="XCM2604" s="18"/>
      <c r="XCV2604" s="18"/>
      <c r="XDE2604" s="18"/>
      <c r="XDN2604" s="18"/>
      <c r="XDW2604" s="18"/>
      <c r="XEF2604" s="18"/>
      <c r="XEO2604" s="18"/>
      <c r="XEX2604" s="18"/>
    </row>
    <row r="2605" spans="1:1024 1033:2041 2050:3067 3076:4093 4102:5119 5128:6136 6145:7162 7171:8188 8197:9214 9223:10240 10249:11257 11266:12283 12292:13309 13318:14335 14344:15352 15361:16378" s="20" customFormat="1" x14ac:dyDescent="0.25">
      <c r="A2605" s="20">
        <v>165617</v>
      </c>
      <c r="B2605" s="20">
        <v>802955179</v>
      </c>
      <c r="C2605" s="20" t="s">
        <v>11414</v>
      </c>
      <c r="D2605" s="20">
        <v>802955179</v>
      </c>
      <c r="E2605" s="20" t="s">
        <v>5447</v>
      </c>
      <c r="F2605" s="20">
        <v>165617</v>
      </c>
      <c r="G2605" s="20" t="s">
        <v>6364</v>
      </c>
      <c r="P2605" s="18"/>
      <c r="Y2605" s="18"/>
      <c r="AH2605" s="18"/>
      <c r="AQ2605" s="18"/>
      <c r="AZ2605" s="18"/>
      <c r="BI2605" s="18"/>
      <c r="BR2605" s="18"/>
      <c r="CA2605" s="18"/>
      <c r="CJ2605" s="18"/>
      <c r="CS2605" s="18"/>
      <c r="DB2605" s="18"/>
      <c r="DK2605" s="18"/>
      <c r="DT2605" s="18"/>
      <c r="EC2605" s="18"/>
      <c r="EL2605" s="18"/>
      <c r="EU2605" s="18"/>
      <c r="FD2605" s="18"/>
      <c r="FM2605" s="18"/>
      <c r="FV2605" s="18"/>
      <c r="GE2605" s="18"/>
      <c r="GN2605" s="18"/>
      <c r="GW2605" s="18"/>
      <c r="HF2605" s="18"/>
      <c r="HO2605" s="18"/>
      <c r="HX2605" s="18"/>
      <c r="IG2605" s="18"/>
      <c r="IP2605" s="18"/>
      <c r="IY2605" s="18"/>
      <c r="JH2605" s="18"/>
      <c r="JQ2605" s="18"/>
      <c r="JZ2605" s="18"/>
      <c r="KI2605" s="18"/>
      <c r="KR2605" s="18"/>
      <c r="LA2605" s="18"/>
      <c r="LJ2605" s="18"/>
      <c r="LS2605" s="18"/>
      <c r="MB2605" s="18"/>
      <c r="MK2605" s="18"/>
      <c r="MT2605" s="18"/>
      <c r="NC2605" s="18"/>
      <c r="NL2605" s="18"/>
      <c r="NU2605" s="18"/>
      <c r="OD2605" s="18"/>
      <c r="OM2605" s="18"/>
      <c r="OV2605" s="18"/>
      <c r="PE2605" s="18"/>
      <c r="PN2605" s="18"/>
      <c r="PW2605" s="18"/>
      <c r="QF2605" s="18"/>
      <c r="QO2605" s="18"/>
      <c r="QX2605" s="18"/>
      <c r="RG2605" s="18"/>
      <c r="RP2605" s="18"/>
      <c r="RY2605" s="18"/>
      <c r="SH2605" s="18"/>
      <c r="SQ2605" s="18"/>
      <c r="SZ2605" s="18"/>
      <c r="TI2605" s="18"/>
      <c r="TR2605" s="18"/>
      <c r="UA2605" s="18"/>
      <c r="UJ2605" s="18"/>
      <c r="US2605" s="18"/>
      <c r="VB2605" s="18"/>
      <c r="VK2605" s="18"/>
      <c r="VT2605" s="18"/>
      <c r="WC2605" s="18"/>
      <c r="WL2605" s="18"/>
      <c r="WU2605" s="18"/>
      <c r="XD2605" s="18"/>
      <c r="XM2605" s="18"/>
      <c r="XV2605" s="18"/>
      <c r="YE2605" s="18"/>
      <c r="YN2605" s="18"/>
      <c r="YW2605" s="18"/>
      <c r="ZF2605" s="18"/>
      <c r="ZO2605" s="18"/>
      <c r="ZX2605" s="18"/>
      <c r="AAG2605" s="18"/>
      <c r="AAP2605" s="18"/>
      <c r="AAY2605" s="18"/>
      <c r="ABH2605" s="18"/>
      <c r="ABQ2605" s="18"/>
      <c r="ABZ2605" s="18"/>
      <c r="ACI2605" s="18"/>
      <c r="ACR2605" s="18"/>
      <c r="ADA2605" s="18"/>
      <c r="ADJ2605" s="18"/>
      <c r="ADS2605" s="18"/>
      <c r="AEB2605" s="18"/>
      <c r="AEK2605" s="18"/>
      <c r="AET2605" s="18"/>
      <c r="AFC2605" s="18"/>
      <c r="AFL2605" s="18"/>
      <c r="AFU2605" s="18"/>
      <c r="AGD2605" s="18"/>
      <c r="AGM2605" s="18"/>
      <c r="AGV2605" s="18"/>
      <c r="AHE2605" s="18"/>
      <c r="AHN2605" s="18"/>
      <c r="AHW2605" s="18"/>
      <c r="AIF2605" s="18"/>
      <c r="AIO2605" s="18"/>
      <c r="AIX2605" s="18"/>
      <c r="AJG2605" s="18"/>
      <c r="AJP2605" s="18"/>
      <c r="AJY2605" s="18"/>
      <c r="AKH2605" s="18"/>
      <c r="AKQ2605" s="18"/>
      <c r="AKZ2605" s="18"/>
      <c r="ALI2605" s="18"/>
      <c r="ALR2605" s="18"/>
      <c r="AMA2605" s="18"/>
      <c r="AMJ2605" s="18"/>
      <c r="AMS2605" s="18"/>
      <c r="ANB2605" s="18"/>
      <c r="ANK2605" s="18"/>
      <c r="ANT2605" s="18"/>
      <c r="AOC2605" s="18"/>
      <c r="AOL2605" s="18"/>
      <c r="AOU2605" s="18"/>
      <c r="APD2605" s="18"/>
      <c r="APM2605" s="18"/>
      <c r="APV2605" s="18"/>
      <c r="AQE2605" s="18"/>
      <c r="AQN2605" s="18"/>
      <c r="AQW2605" s="18"/>
      <c r="ARF2605" s="18"/>
      <c r="ARO2605" s="18"/>
      <c r="ARX2605" s="18"/>
      <c r="ASG2605" s="18"/>
      <c r="ASP2605" s="18"/>
      <c r="ASY2605" s="18"/>
      <c r="ATH2605" s="18"/>
      <c r="ATQ2605" s="18"/>
      <c r="ATZ2605" s="18"/>
      <c r="AUI2605" s="18"/>
      <c r="AUR2605" s="18"/>
      <c r="AVA2605" s="18"/>
      <c r="AVJ2605" s="18"/>
      <c r="AVS2605" s="18"/>
      <c r="AWB2605" s="18"/>
      <c r="AWK2605" s="18"/>
      <c r="AWT2605" s="18"/>
      <c r="AXC2605" s="18"/>
      <c r="AXL2605" s="18"/>
      <c r="AXU2605" s="18"/>
      <c r="AYD2605" s="18"/>
      <c r="AYM2605" s="18"/>
      <c r="AYV2605" s="18"/>
      <c r="AZE2605" s="18"/>
      <c r="AZN2605" s="18"/>
      <c r="AZW2605" s="18"/>
      <c r="BAF2605" s="18"/>
      <c r="BAO2605" s="18"/>
      <c r="BAX2605" s="18"/>
      <c r="BBG2605" s="18"/>
      <c r="BBP2605" s="18"/>
      <c r="BBY2605" s="18"/>
      <c r="BCH2605" s="18"/>
      <c r="BCQ2605" s="18"/>
      <c r="BCZ2605" s="18"/>
      <c r="BDI2605" s="18"/>
      <c r="BDR2605" s="18"/>
      <c r="BEA2605" s="18"/>
      <c r="BEJ2605" s="18"/>
      <c r="BES2605" s="18"/>
      <c r="BFB2605" s="18"/>
      <c r="BFK2605" s="18"/>
      <c r="BFT2605" s="18"/>
      <c r="BGC2605" s="18"/>
      <c r="BGL2605" s="18"/>
      <c r="BGU2605" s="18"/>
      <c r="BHD2605" s="18"/>
      <c r="BHM2605" s="18"/>
      <c r="BHV2605" s="18"/>
      <c r="BIE2605" s="18"/>
      <c r="BIN2605" s="18"/>
      <c r="BIW2605" s="18"/>
      <c r="BJF2605" s="18"/>
      <c r="BJO2605" s="18"/>
      <c r="BJX2605" s="18"/>
      <c r="BKG2605" s="18"/>
      <c r="BKP2605" s="18"/>
      <c r="BKY2605" s="18"/>
      <c r="BLH2605" s="18"/>
      <c r="BLQ2605" s="18"/>
      <c r="BLZ2605" s="18"/>
      <c r="BMI2605" s="18"/>
      <c r="BMR2605" s="18"/>
      <c r="BNA2605" s="18"/>
      <c r="BNJ2605" s="18"/>
      <c r="BNS2605" s="18"/>
      <c r="BOB2605" s="18"/>
      <c r="BOK2605" s="18"/>
      <c r="BOT2605" s="18"/>
      <c r="BPC2605" s="18"/>
      <c r="BPL2605" s="18"/>
      <c r="BPU2605" s="18"/>
      <c r="BQD2605" s="18"/>
      <c r="BQM2605" s="18"/>
      <c r="BQV2605" s="18"/>
      <c r="BRE2605" s="18"/>
      <c r="BRN2605" s="18"/>
      <c r="BRW2605" s="18"/>
      <c r="BSF2605" s="18"/>
      <c r="BSO2605" s="18"/>
      <c r="BSX2605" s="18"/>
      <c r="BTG2605" s="18"/>
      <c r="BTP2605" s="18"/>
      <c r="BTY2605" s="18"/>
      <c r="BUH2605" s="18"/>
      <c r="BUQ2605" s="18"/>
      <c r="BUZ2605" s="18"/>
      <c r="BVI2605" s="18"/>
      <c r="BVR2605" s="18"/>
      <c r="BWA2605" s="18"/>
      <c r="BWJ2605" s="18"/>
      <c r="BWS2605" s="18"/>
      <c r="BXB2605" s="18"/>
      <c r="BXK2605" s="18"/>
      <c r="BXT2605" s="18"/>
      <c r="BYC2605" s="18"/>
      <c r="BYL2605" s="18"/>
      <c r="BYU2605" s="18"/>
      <c r="BZD2605" s="18"/>
      <c r="BZM2605" s="18"/>
      <c r="BZV2605" s="18"/>
      <c r="CAE2605" s="18"/>
      <c r="CAN2605" s="18"/>
      <c r="CAW2605" s="18"/>
      <c r="CBF2605" s="18"/>
      <c r="CBO2605" s="18"/>
      <c r="CBX2605" s="18"/>
      <c r="CCG2605" s="18"/>
      <c r="CCP2605" s="18"/>
      <c r="CCY2605" s="18"/>
      <c r="CDH2605" s="18"/>
      <c r="CDQ2605" s="18"/>
      <c r="CDZ2605" s="18"/>
      <c r="CEI2605" s="18"/>
      <c r="CER2605" s="18"/>
      <c r="CFA2605" s="18"/>
      <c r="CFJ2605" s="18"/>
      <c r="CFS2605" s="18"/>
      <c r="CGB2605" s="18"/>
      <c r="CGK2605" s="18"/>
      <c r="CGT2605" s="18"/>
      <c r="CHC2605" s="18"/>
      <c r="CHL2605" s="18"/>
      <c r="CHU2605" s="18"/>
      <c r="CID2605" s="18"/>
      <c r="CIM2605" s="18"/>
      <c r="CIV2605" s="18"/>
      <c r="CJE2605" s="18"/>
      <c r="CJN2605" s="18"/>
      <c r="CJW2605" s="18"/>
      <c r="CKF2605" s="18"/>
      <c r="CKO2605" s="18"/>
      <c r="CKX2605" s="18"/>
      <c r="CLG2605" s="18"/>
      <c r="CLP2605" s="18"/>
      <c r="CLY2605" s="18"/>
      <c r="CMH2605" s="18"/>
      <c r="CMQ2605" s="18"/>
      <c r="CMZ2605" s="18"/>
      <c r="CNI2605" s="18"/>
      <c r="CNR2605" s="18"/>
      <c r="COA2605" s="18"/>
      <c r="COJ2605" s="18"/>
      <c r="COS2605" s="18"/>
      <c r="CPB2605" s="18"/>
      <c r="CPK2605" s="18"/>
      <c r="CPT2605" s="18"/>
      <c r="CQC2605" s="18"/>
      <c r="CQL2605" s="18"/>
      <c r="CQU2605" s="18"/>
      <c r="CRD2605" s="18"/>
      <c r="CRM2605" s="18"/>
      <c r="CRV2605" s="18"/>
      <c r="CSE2605" s="18"/>
      <c r="CSN2605" s="18"/>
      <c r="CSW2605" s="18"/>
      <c r="CTF2605" s="18"/>
      <c r="CTO2605" s="18"/>
      <c r="CTX2605" s="18"/>
      <c r="CUG2605" s="18"/>
      <c r="CUP2605" s="18"/>
      <c r="CUY2605" s="18"/>
      <c r="CVH2605" s="18"/>
      <c r="CVQ2605" s="18"/>
      <c r="CVZ2605" s="18"/>
      <c r="CWI2605" s="18"/>
      <c r="CWR2605" s="18"/>
      <c r="CXA2605" s="18"/>
      <c r="CXJ2605" s="18"/>
      <c r="CXS2605" s="18"/>
      <c r="CYB2605" s="18"/>
      <c r="CYK2605" s="18"/>
      <c r="CYT2605" s="18"/>
      <c r="CZC2605" s="18"/>
      <c r="CZL2605" s="18"/>
      <c r="CZU2605" s="18"/>
      <c r="DAD2605" s="18"/>
      <c r="DAM2605" s="18"/>
      <c r="DAV2605" s="18"/>
      <c r="DBE2605" s="18"/>
      <c r="DBN2605" s="18"/>
      <c r="DBW2605" s="18"/>
      <c r="DCF2605" s="18"/>
      <c r="DCO2605" s="18"/>
      <c r="DCX2605" s="18"/>
      <c r="DDG2605" s="18"/>
      <c r="DDP2605" s="18"/>
      <c r="DDY2605" s="18"/>
      <c r="DEH2605" s="18"/>
      <c r="DEQ2605" s="18"/>
      <c r="DEZ2605" s="18"/>
      <c r="DFI2605" s="18"/>
      <c r="DFR2605" s="18"/>
      <c r="DGA2605" s="18"/>
      <c r="DGJ2605" s="18"/>
      <c r="DGS2605" s="18"/>
      <c r="DHB2605" s="18"/>
      <c r="DHK2605" s="18"/>
      <c r="DHT2605" s="18"/>
      <c r="DIC2605" s="18"/>
      <c r="DIL2605" s="18"/>
      <c r="DIU2605" s="18"/>
      <c r="DJD2605" s="18"/>
      <c r="DJM2605" s="18"/>
      <c r="DJV2605" s="18"/>
      <c r="DKE2605" s="18"/>
      <c r="DKN2605" s="18"/>
      <c r="DKW2605" s="18"/>
      <c r="DLF2605" s="18"/>
      <c r="DLO2605" s="18"/>
      <c r="DLX2605" s="18"/>
      <c r="DMG2605" s="18"/>
      <c r="DMP2605" s="18"/>
      <c r="DMY2605" s="18"/>
      <c r="DNH2605" s="18"/>
      <c r="DNQ2605" s="18"/>
      <c r="DNZ2605" s="18"/>
      <c r="DOI2605" s="18"/>
      <c r="DOR2605" s="18"/>
      <c r="DPA2605" s="18"/>
      <c r="DPJ2605" s="18"/>
      <c r="DPS2605" s="18"/>
      <c r="DQB2605" s="18"/>
      <c r="DQK2605" s="18"/>
      <c r="DQT2605" s="18"/>
      <c r="DRC2605" s="18"/>
      <c r="DRL2605" s="18"/>
      <c r="DRU2605" s="18"/>
      <c r="DSD2605" s="18"/>
      <c r="DSM2605" s="18"/>
      <c r="DSV2605" s="18"/>
      <c r="DTE2605" s="18"/>
      <c r="DTN2605" s="18"/>
      <c r="DTW2605" s="18"/>
      <c r="DUF2605" s="18"/>
      <c r="DUO2605" s="18"/>
      <c r="DUX2605" s="18"/>
      <c r="DVG2605" s="18"/>
      <c r="DVP2605" s="18"/>
      <c r="DVY2605" s="18"/>
      <c r="DWH2605" s="18"/>
      <c r="DWQ2605" s="18"/>
      <c r="DWZ2605" s="18"/>
      <c r="DXI2605" s="18"/>
      <c r="DXR2605" s="18"/>
      <c r="DYA2605" s="18"/>
      <c r="DYJ2605" s="18"/>
      <c r="DYS2605" s="18"/>
      <c r="DZB2605" s="18"/>
      <c r="DZK2605" s="18"/>
      <c r="DZT2605" s="18"/>
      <c r="EAC2605" s="18"/>
      <c r="EAL2605" s="18"/>
      <c r="EAU2605" s="18"/>
      <c r="EBD2605" s="18"/>
      <c r="EBM2605" s="18"/>
      <c r="EBV2605" s="18"/>
      <c r="ECE2605" s="18"/>
      <c r="ECN2605" s="18"/>
      <c r="ECW2605" s="18"/>
      <c r="EDF2605" s="18"/>
      <c r="EDO2605" s="18"/>
      <c r="EDX2605" s="18"/>
      <c r="EEG2605" s="18"/>
      <c r="EEP2605" s="18"/>
      <c r="EEY2605" s="18"/>
      <c r="EFH2605" s="18"/>
      <c r="EFQ2605" s="18"/>
      <c r="EFZ2605" s="18"/>
      <c r="EGI2605" s="18"/>
      <c r="EGR2605" s="18"/>
      <c r="EHA2605" s="18"/>
      <c r="EHJ2605" s="18"/>
      <c r="EHS2605" s="18"/>
      <c r="EIB2605" s="18"/>
      <c r="EIK2605" s="18"/>
      <c r="EIT2605" s="18"/>
      <c r="EJC2605" s="18"/>
      <c r="EJL2605" s="18"/>
      <c r="EJU2605" s="18"/>
      <c r="EKD2605" s="18"/>
      <c r="EKM2605" s="18"/>
      <c r="EKV2605" s="18"/>
      <c r="ELE2605" s="18"/>
      <c r="ELN2605" s="18"/>
      <c r="ELW2605" s="18"/>
      <c r="EMF2605" s="18"/>
      <c r="EMO2605" s="18"/>
      <c r="EMX2605" s="18"/>
      <c r="ENG2605" s="18"/>
      <c r="ENP2605" s="18"/>
      <c r="ENY2605" s="18"/>
      <c r="EOH2605" s="18"/>
      <c r="EOQ2605" s="18"/>
      <c r="EOZ2605" s="18"/>
      <c r="EPI2605" s="18"/>
      <c r="EPR2605" s="18"/>
      <c r="EQA2605" s="18"/>
      <c r="EQJ2605" s="18"/>
      <c r="EQS2605" s="18"/>
      <c r="ERB2605" s="18"/>
      <c r="ERK2605" s="18"/>
      <c r="ERT2605" s="18"/>
      <c r="ESC2605" s="18"/>
      <c r="ESL2605" s="18"/>
      <c r="ESU2605" s="18"/>
      <c r="ETD2605" s="18"/>
      <c r="ETM2605" s="18"/>
      <c r="ETV2605" s="18"/>
      <c r="EUE2605" s="18"/>
      <c r="EUN2605" s="18"/>
      <c r="EUW2605" s="18"/>
      <c r="EVF2605" s="18"/>
      <c r="EVO2605" s="18"/>
      <c r="EVX2605" s="18"/>
      <c r="EWG2605" s="18"/>
      <c r="EWP2605" s="18"/>
      <c r="EWY2605" s="18"/>
      <c r="EXH2605" s="18"/>
      <c r="EXQ2605" s="18"/>
      <c r="EXZ2605" s="18"/>
      <c r="EYI2605" s="18"/>
      <c r="EYR2605" s="18"/>
      <c r="EZA2605" s="18"/>
      <c r="EZJ2605" s="18"/>
      <c r="EZS2605" s="18"/>
      <c r="FAB2605" s="18"/>
      <c r="FAK2605" s="18"/>
      <c r="FAT2605" s="18"/>
      <c r="FBC2605" s="18"/>
      <c r="FBL2605" s="18"/>
      <c r="FBU2605" s="18"/>
      <c r="FCD2605" s="18"/>
      <c r="FCM2605" s="18"/>
      <c r="FCV2605" s="18"/>
      <c r="FDE2605" s="18"/>
      <c r="FDN2605" s="18"/>
      <c r="FDW2605" s="18"/>
      <c r="FEF2605" s="18"/>
      <c r="FEO2605" s="18"/>
      <c r="FEX2605" s="18"/>
      <c r="FFG2605" s="18"/>
      <c r="FFP2605" s="18"/>
      <c r="FFY2605" s="18"/>
      <c r="FGH2605" s="18"/>
      <c r="FGQ2605" s="18"/>
      <c r="FGZ2605" s="18"/>
      <c r="FHI2605" s="18"/>
      <c r="FHR2605" s="18"/>
      <c r="FIA2605" s="18"/>
      <c r="FIJ2605" s="18"/>
      <c r="FIS2605" s="18"/>
      <c r="FJB2605" s="18"/>
      <c r="FJK2605" s="18"/>
      <c r="FJT2605" s="18"/>
      <c r="FKC2605" s="18"/>
      <c r="FKL2605" s="18"/>
      <c r="FKU2605" s="18"/>
      <c r="FLD2605" s="18"/>
      <c r="FLM2605" s="18"/>
      <c r="FLV2605" s="18"/>
      <c r="FME2605" s="18"/>
      <c r="FMN2605" s="18"/>
      <c r="FMW2605" s="18"/>
      <c r="FNF2605" s="18"/>
      <c r="FNO2605" s="18"/>
      <c r="FNX2605" s="18"/>
      <c r="FOG2605" s="18"/>
      <c r="FOP2605" s="18"/>
      <c r="FOY2605" s="18"/>
      <c r="FPH2605" s="18"/>
      <c r="FPQ2605" s="18"/>
      <c r="FPZ2605" s="18"/>
      <c r="FQI2605" s="18"/>
      <c r="FQR2605" s="18"/>
      <c r="FRA2605" s="18"/>
      <c r="FRJ2605" s="18"/>
      <c r="FRS2605" s="18"/>
      <c r="FSB2605" s="18"/>
      <c r="FSK2605" s="18"/>
      <c r="FST2605" s="18"/>
      <c r="FTC2605" s="18"/>
      <c r="FTL2605" s="18"/>
      <c r="FTU2605" s="18"/>
      <c r="FUD2605" s="18"/>
      <c r="FUM2605" s="18"/>
      <c r="FUV2605" s="18"/>
      <c r="FVE2605" s="18"/>
      <c r="FVN2605" s="18"/>
      <c r="FVW2605" s="18"/>
      <c r="FWF2605" s="18"/>
      <c r="FWO2605" s="18"/>
      <c r="FWX2605" s="18"/>
      <c r="FXG2605" s="18"/>
      <c r="FXP2605" s="18"/>
      <c r="FXY2605" s="18"/>
      <c r="FYH2605" s="18"/>
      <c r="FYQ2605" s="18"/>
      <c r="FYZ2605" s="18"/>
      <c r="FZI2605" s="18"/>
      <c r="FZR2605" s="18"/>
      <c r="GAA2605" s="18"/>
      <c r="GAJ2605" s="18"/>
      <c r="GAS2605" s="18"/>
      <c r="GBB2605" s="18"/>
      <c r="GBK2605" s="18"/>
      <c r="GBT2605" s="18"/>
      <c r="GCC2605" s="18"/>
      <c r="GCL2605" s="18"/>
      <c r="GCU2605" s="18"/>
      <c r="GDD2605" s="18"/>
      <c r="GDM2605" s="18"/>
      <c r="GDV2605" s="18"/>
      <c r="GEE2605" s="18"/>
      <c r="GEN2605" s="18"/>
      <c r="GEW2605" s="18"/>
      <c r="GFF2605" s="18"/>
      <c r="GFO2605" s="18"/>
      <c r="GFX2605" s="18"/>
      <c r="GGG2605" s="18"/>
      <c r="GGP2605" s="18"/>
      <c r="GGY2605" s="18"/>
      <c r="GHH2605" s="18"/>
      <c r="GHQ2605" s="18"/>
      <c r="GHZ2605" s="18"/>
      <c r="GII2605" s="18"/>
      <c r="GIR2605" s="18"/>
      <c r="GJA2605" s="18"/>
      <c r="GJJ2605" s="18"/>
      <c r="GJS2605" s="18"/>
      <c r="GKB2605" s="18"/>
      <c r="GKK2605" s="18"/>
      <c r="GKT2605" s="18"/>
      <c r="GLC2605" s="18"/>
      <c r="GLL2605" s="18"/>
      <c r="GLU2605" s="18"/>
      <c r="GMD2605" s="18"/>
      <c r="GMM2605" s="18"/>
      <c r="GMV2605" s="18"/>
      <c r="GNE2605" s="18"/>
      <c r="GNN2605" s="18"/>
      <c r="GNW2605" s="18"/>
      <c r="GOF2605" s="18"/>
      <c r="GOO2605" s="18"/>
      <c r="GOX2605" s="18"/>
      <c r="GPG2605" s="18"/>
      <c r="GPP2605" s="18"/>
      <c r="GPY2605" s="18"/>
      <c r="GQH2605" s="18"/>
      <c r="GQQ2605" s="18"/>
      <c r="GQZ2605" s="18"/>
      <c r="GRI2605" s="18"/>
      <c r="GRR2605" s="18"/>
      <c r="GSA2605" s="18"/>
      <c r="GSJ2605" s="18"/>
      <c r="GSS2605" s="18"/>
      <c r="GTB2605" s="18"/>
      <c r="GTK2605" s="18"/>
      <c r="GTT2605" s="18"/>
      <c r="GUC2605" s="18"/>
      <c r="GUL2605" s="18"/>
      <c r="GUU2605" s="18"/>
      <c r="GVD2605" s="18"/>
      <c r="GVM2605" s="18"/>
      <c r="GVV2605" s="18"/>
      <c r="GWE2605" s="18"/>
      <c r="GWN2605" s="18"/>
      <c r="GWW2605" s="18"/>
      <c r="GXF2605" s="18"/>
      <c r="GXO2605" s="18"/>
      <c r="GXX2605" s="18"/>
      <c r="GYG2605" s="18"/>
      <c r="GYP2605" s="18"/>
      <c r="GYY2605" s="18"/>
      <c r="GZH2605" s="18"/>
      <c r="GZQ2605" s="18"/>
      <c r="GZZ2605" s="18"/>
      <c r="HAI2605" s="18"/>
      <c r="HAR2605" s="18"/>
      <c r="HBA2605" s="18"/>
      <c r="HBJ2605" s="18"/>
      <c r="HBS2605" s="18"/>
      <c r="HCB2605" s="18"/>
      <c r="HCK2605" s="18"/>
      <c r="HCT2605" s="18"/>
      <c r="HDC2605" s="18"/>
      <c r="HDL2605" s="18"/>
      <c r="HDU2605" s="18"/>
      <c r="HED2605" s="18"/>
      <c r="HEM2605" s="18"/>
      <c r="HEV2605" s="18"/>
      <c r="HFE2605" s="18"/>
      <c r="HFN2605" s="18"/>
      <c r="HFW2605" s="18"/>
      <c r="HGF2605" s="18"/>
      <c r="HGO2605" s="18"/>
      <c r="HGX2605" s="18"/>
      <c r="HHG2605" s="18"/>
      <c r="HHP2605" s="18"/>
      <c r="HHY2605" s="18"/>
      <c r="HIH2605" s="18"/>
      <c r="HIQ2605" s="18"/>
      <c r="HIZ2605" s="18"/>
      <c r="HJI2605" s="18"/>
      <c r="HJR2605" s="18"/>
      <c r="HKA2605" s="18"/>
      <c r="HKJ2605" s="18"/>
      <c r="HKS2605" s="18"/>
      <c r="HLB2605" s="18"/>
      <c r="HLK2605" s="18"/>
      <c r="HLT2605" s="18"/>
      <c r="HMC2605" s="18"/>
      <c r="HML2605" s="18"/>
      <c r="HMU2605" s="18"/>
      <c r="HND2605" s="18"/>
      <c r="HNM2605" s="18"/>
      <c r="HNV2605" s="18"/>
      <c r="HOE2605" s="18"/>
      <c r="HON2605" s="18"/>
      <c r="HOW2605" s="18"/>
      <c r="HPF2605" s="18"/>
      <c r="HPO2605" s="18"/>
      <c r="HPX2605" s="18"/>
      <c r="HQG2605" s="18"/>
      <c r="HQP2605" s="18"/>
      <c r="HQY2605" s="18"/>
      <c r="HRH2605" s="18"/>
      <c r="HRQ2605" s="18"/>
      <c r="HRZ2605" s="18"/>
      <c r="HSI2605" s="18"/>
      <c r="HSR2605" s="18"/>
      <c r="HTA2605" s="18"/>
      <c r="HTJ2605" s="18"/>
      <c r="HTS2605" s="18"/>
      <c r="HUB2605" s="18"/>
      <c r="HUK2605" s="18"/>
      <c r="HUT2605" s="18"/>
      <c r="HVC2605" s="18"/>
      <c r="HVL2605" s="18"/>
      <c r="HVU2605" s="18"/>
      <c r="HWD2605" s="18"/>
      <c r="HWM2605" s="18"/>
      <c r="HWV2605" s="18"/>
      <c r="HXE2605" s="18"/>
      <c r="HXN2605" s="18"/>
      <c r="HXW2605" s="18"/>
      <c r="HYF2605" s="18"/>
      <c r="HYO2605" s="18"/>
      <c r="HYX2605" s="18"/>
      <c r="HZG2605" s="18"/>
      <c r="HZP2605" s="18"/>
      <c r="HZY2605" s="18"/>
      <c r="IAH2605" s="18"/>
      <c r="IAQ2605" s="18"/>
      <c r="IAZ2605" s="18"/>
      <c r="IBI2605" s="18"/>
      <c r="IBR2605" s="18"/>
      <c r="ICA2605" s="18"/>
      <c r="ICJ2605" s="18"/>
      <c r="ICS2605" s="18"/>
      <c r="IDB2605" s="18"/>
      <c r="IDK2605" s="18"/>
      <c r="IDT2605" s="18"/>
      <c r="IEC2605" s="18"/>
      <c r="IEL2605" s="18"/>
      <c r="IEU2605" s="18"/>
      <c r="IFD2605" s="18"/>
      <c r="IFM2605" s="18"/>
      <c r="IFV2605" s="18"/>
      <c r="IGE2605" s="18"/>
      <c r="IGN2605" s="18"/>
      <c r="IGW2605" s="18"/>
      <c r="IHF2605" s="18"/>
      <c r="IHO2605" s="18"/>
      <c r="IHX2605" s="18"/>
      <c r="IIG2605" s="18"/>
      <c r="IIP2605" s="18"/>
      <c r="IIY2605" s="18"/>
      <c r="IJH2605" s="18"/>
      <c r="IJQ2605" s="18"/>
      <c r="IJZ2605" s="18"/>
      <c r="IKI2605" s="18"/>
      <c r="IKR2605" s="18"/>
      <c r="ILA2605" s="18"/>
      <c r="ILJ2605" s="18"/>
      <c r="ILS2605" s="18"/>
      <c r="IMB2605" s="18"/>
      <c r="IMK2605" s="18"/>
      <c r="IMT2605" s="18"/>
      <c r="INC2605" s="18"/>
      <c r="INL2605" s="18"/>
      <c r="INU2605" s="18"/>
      <c r="IOD2605" s="18"/>
      <c r="IOM2605" s="18"/>
      <c r="IOV2605" s="18"/>
      <c r="IPE2605" s="18"/>
      <c r="IPN2605" s="18"/>
      <c r="IPW2605" s="18"/>
      <c r="IQF2605" s="18"/>
      <c r="IQO2605" s="18"/>
      <c r="IQX2605" s="18"/>
      <c r="IRG2605" s="18"/>
      <c r="IRP2605" s="18"/>
      <c r="IRY2605" s="18"/>
      <c r="ISH2605" s="18"/>
      <c r="ISQ2605" s="18"/>
      <c r="ISZ2605" s="18"/>
      <c r="ITI2605" s="18"/>
      <c r="ITR2605" s="18"/>
      <c r="IUA2605" s="18"/>
      <c r="IUJ2605" s="18"/>
      <c r="IUS2605" s="18"/>
      <c r="IVB2605" s="18"/>
      <c r="IVK2605" s="18"/>
      <c r="IVT2605" s="18"/>
      <c r="IWC2605" s="18"/>
      <c r="IWL2605" s="18"/>
      <c r="IWU2605" s="18"/>
      <c r="IXD2605" s="18"/>
      <c r="IXM2605" s="18"/>
      <c r="IXV2605" s="18"/>
      <c r="IYE2605" s="18"/>
      <c r="IYN2605" s="18"/>
      <c r="IYW2605" s="18"/>
      <c r="IZF2605" s="18"/>
      <c r="IZO2605" s="18"/>
      <c r="IZX2605" s="18"/>
      <c r="JAG2605" s="18"/>
      <c r="JAP2605" s="18"/>
      <c r="JAY2605" s="18"/>
      <c r="JBH2605" s="18"/>
      <c r="JBQ2605" s="18"/>
      <c r="JBZ2605" s="18"/>
      <c r="JCI2605" s="18"/>
      <c r="JCR2605" s="18"/>
      <c r="JDA2605" s="18"/>
      <c r="JDJ2605" s="18"/>
      <c r="JDS2605" s="18"/>
      <c r="JEB2605" s="18"/>
      <c r="JEK2605" s="18"/>
      <c r="JET2605" s="18"/>
      <c r="JFC2605" s="18"/>
      <c r="JFL2605" s="18"/>
      <c r="JFU2605" s="18"/>
      <c r="JGD2605" s="18"/>
      <c r="JGM2605" s="18"/>
      <c r="JGV2605" s="18"/>
      <c r="JHE2605" s="18"/>
      <c r="JHN2605" s="18"/>
      <c r="JHW2605" s="18"/>
      <c r="JIF2605" s="18"/>
      <c r="JIO2605" s="18"/>
      <c r="JIX2605" s="18"/>
      <c r="JJG2605" s="18"/>
      <c r="JJP2605" s="18"/>
      <c r="JJY2605" s="18"/>
      <c r="JKH2605" s="18"/>
      <c r="JKQ2605" s="18"/>
      <c r="JKZ2605" s="18"/>
      <c r="JLI2605" s="18"/>
      <c r="JLR2605" s="18"/>
      <c r="JMA2605" s="18"/>
      <c r="JMJ2605" s="18"/>
      <c r="JMS2605" s="18"/>
      <c r="JNB2605" s="18"/>
      <c r="JNK2605" s="18"/>
      <c r="JNT2605" s="18"/>
      <c r="JOC2605" s="18"/>
      <c r="JOL2605" s="18"/>
      <c r="JOU2605" s="18"/>
      <c r="JPD2605" s="18"/>
      <c r="JPM2605" s="18"/>
      <c r="JPV2605" s="18"/>
      <c r="JQE2605" s="18"/>
      <c r="JQN2605" s="18"/>
      <c r="JQW2605" s="18"/>
      <c r="JRF2605" s="18"/>
      <c r="JRO2605" s="18"/>
      <c r="JRX2605" s="18"/>
      <c r="JSG2605" s="18"/>
      <c r="JSP2605" s="18"/>
      <c r="JSY2605" s="18"/>
      <c r="JTH2605" s="18"/>
      <c r="JTQ2605" s="18"/>
      <c r="JTZ2605" s="18"/>
      <c r="JUI2605" s="18"/>
      <c r="JUR2605" s="18"/>
      <c r="JVA2605" s="18"/>
      <c r="JVJ2605" s="18"/>
      <c r="JVS2605" s="18"/>
      <c r="JWB2605" s="18"/>
      <c r="JWK2605" s="18"/>
      <c r="JWT2605" s="18"/>
      <c r="JXC2605" s="18"/>
      <c r="JXL2605" s="18"/>
      <c r="JXU2605" s="18"/>
      <c r="JYD2605" s="18"/>
      <c r="JYM2605" s="18"/>
      <c r="JYV2605" s="18"/>
      <c r="JZE2605" s="18"/>
      <c r="JZN2605" s="18"/>
      <c r="JZW2605" s="18"/>
      <c r="KAF2605" s="18"/>
      <c r="KAO2605" s="18"/>
      <c r="KAX2605" s="18"/>
      <c r="KBG2605" s="18"/>
      <c r="KBP2605" s="18"/>
      <c r="KBY2605" s="18"/>
      <c r="KCH2605" s="18"/>
      <c r="KCQ2605" s="18"/>
      <c r="KCZ2605" s="18"/>
      <c r="KDI2605" s="18"/>
      <c r="KDR2605" s="18"/>
      <c r="KEA2605" s="18"/>
      <c r="KEJ2605" s="18"/>
      <c r="KES2605" s="18"/>
      <c r="KFB2605" s="18"/>
      <c r="KFK2605" s="18"/>
      <c r="KFT2605" s="18"/>
      <c r="KGC2605" s="18"/>
      <c r="KGL2605" s="18"/>
      <c r="KGU2605" s="18"/>
      <c r="KHD2605" s="18"/>
      <c r="KHM2605" s="18"/>
      <c r="KHV2605" s="18"/>
      <c r="KIE2605" s="18"/>
      <c r="KIN2605" s="18"/>
      <c r="KIW2605" s="18"/>
      <c r="KJF2605" s="18"/>
      <c r="KJO2605" s="18"/>
      <c r="KJX2605" s="18"/>
      <c r="KKG2605" s="18"/>
      <c r="KKP2605" s="18"/>
      <c r="KKY2605" s="18"/>
      <c r="KLH2605" s="18"/>
      <c r="KLQ2605" s="18"/>
      <c r="KLZ2605" s="18"/>
      <c r="KMI2605" s="18"/>
      <c r="KMR2605" s="18"/>
      <c r="KNA2605" s="18"/>
      <c r="KNJ2605" s="18"/>
      <c r="KNS2605" s="18"/>
      <c r="KOB2605" s="18"/>
      <c r="KOK2605" s="18"/>
      <c r="KOT2605" s="18"/>
      <c r="KPC2605" s="18"/>
      <c r="KPL2605" s="18"/>
      <c r="KPU2605" s="18"/>
      <c r="KQD2605" s="18"/>
      <c r="KQM2605" s="18"/>
      <c r="KQV2605" s="18"/>
      <c r="KRE2605" s="18"/>
      <c r="KRN2605" s="18"/>
      <c r="KRW2605" s="18"/>
      <c r="KSF2605" s="18"/>
      <c r="KSO2605" s="18"/>
      <c r="KSX2605" s="18"/>
      <c r="KTG2605" s="18"/>
      <c r="KTP2605" s="18"/>
      <c r="KTY2605" s="18"/>
      <c r="KUH2605" s="18"/>
      <c r="KUQ2605" s="18"/>
      <c r="KUZ2605" s="18"/>
      <c r="KVI2605" s="18"/>
      <c r="KVR2605" s="18"/>
      <c r="KWA2605" s="18"/>
      <c r="KWJ2605" s="18"/>
      <c r="KWS2605" s="18"/>
      <c r="KXB2605" s="18"/>
      <c r="KXK2605" s="18"/>
      <c r="KXT2605" s="18"/>
      <c r="KYC2605" s="18"/>
      <c r="KYL2605" s="18"/>
      <c r="KYU2605" s="18"/>
      <c r="KZD2605" s="18"/>
      <c r="KZM2605" s="18"/>
      <c r="KZV2605" s="18"/>
      <c r="LAE2605" s="18"/>
      <c r="LAN2605" s="18"/>
      <c r="LAW2605" s="18"/>
      <c r="LBF2605" s="18"/>
      <c r="LBO2605" s="18"/>
      <c r="LBX2605" s="18"/>
      <c r="LCG2605" s="18"/>
      <c r="LCP2605" s="18"/>
      <c r="LCY2605" s="18"/>
      <c r="LDH2605" s="18"/>
      <c r="LDQ2605" s="18"/>
      <c r="LDZ2605" s="18"/>
      <c r="LEI2605" s="18"/>
      <c r="LER2605" s="18"/>
      <c r="LFA2605" s="18"/>
      <c r="LFJ2605" s="18"/>
      <c r="LFS2605" s="18"/>
      <c r="LGB2605" s="18"/>
      <c r="LGK2605" s="18"/>
      <c r="LGT2605" s="18"/>
      <c r="LHC2605" s="18"/>
      <c r="LHL2605" s="18"/>
      <c r="LHU2605" s="18"/>
      <c r="LID2605" s="18"/>
      <c r="LIM2605" s="18"/>
      <c r="LIV2605" s="18"/>
      <c r="LJE2605" s="18"/>
      <c r="LJN2605" s="18"/>
      <c r="LJW2605" s="18"/>
      <c r="LKF2605" s="18"/>
      <c r="LKO2605" s="18"/>
      <c r="LKX2605" s="18"/>
      <c r="LLG2605" s="18"/>
      <c r="LLP2605" s="18"/>
      <c r="LLY2605" s="18"/>
      <c r="LMH2605" s="18"/>
      <c r="LMQ2605" s="18"/>
      <c r="LMZ2605" s="18"/>
      <c r="LNI2605" s="18"/>
      <c r="LNR2605" s="18"/>
      <c r="LOA2605" s="18"/>
      <c r="LOJ2605" s="18"/>
      <c r="LOS2605" s="18"/>
      <c r="LPB2605" s="18"/>
      <c r="LPK2605" s="18"/>
      <c r="LPT2605" s="18"/>
      <c r="LQC2605" s="18"/>
      <c r="LQL2605" s="18"/>
      <c r="LQU2605" s="18"/>
      <c r="LRD2605" s="18"/>
      <c r="LRM2605" s="18"/>
      <c r="LRV2605" s="18"/>
      <c r="LSE2605" s="18"/>
      <c r="LSN2605" s="18"/>
      <c r="LSW2605" s="18"/>
      <c r="LTF2605" s="18"/>
      <c r="LTO2605" s="18"/>
      <c r="LTX2605" s="18"/>
      <c r="LUG2605" s="18"/>
      <c r="LUP2605" s="18"/>
      <c r="LUY2605" s="18"/>
      <c r="LVH2605" s="18"/>
      <c r="LVQ2605" s="18"/>
      <c r="LVZ2605" s="18"/>
      <c r="LWI2605" s="18"/>
      <c r="LWR2605" s="18"/>
      <c r="LXA2605" s="18"/>
      <c r="LXJ2605" s="18"/>
      <c r="LXS2605" s="18"/>
      <c r="LYB2605" s="18"/>
      <c r="LYK2605" s="18"/>
      <c r="LYT2605" s="18"/>
      <c r="LZC2605" s="18"/>
      <c r="LZL2605" s="18"/>
      <c r="LZU2605" s="18"/>
      <c r="MAD2605" s="18"/>
      <c r="MAM2605" s="18"/>
      <c r="MAV2605" s="18"/>
      <c r="MBE2605" s="18"/>
      <c r="MBN2605" s="18"/>
      <c r="MBW2605" s="18"/>
      <c r="MCF2605" s="18"/>
      <c r="MCO2605" s="18"/>
      <c r="MCX2605" s="18"/>
      <c r="MDG2605" s="18"/>
      <c r="MDP2605" s="18"/>
      <c r="MDY2605" s="18"/>
      <c r="MEH2605" s="18"/>
      <c r="MEQ2605" s="18"/>
      <c r="MEZ2605" s="18"/>
      <c r="MFI2605" s="18"/>
      <c r="MFR2605" s="18"/>
      <c r="MGA2605" s="18"/>
      <c r="MGJ2605" s="18"/>
      <c r="MGS2605" s="18"/>
      <c r="MHB2605" s="18"/>
      <c r="MHK2605" s="18"/>
      <c r="MHT2605" s="18"/>
      <c r="MIC2605" s="18"/>
      <c r="MIL2605" s="18"/>
      <c r="MIU2605" s="18"/>
      <c r="MJD2605" s="18"/>
      <c r="MJM2605" s="18"/>
      <c r="MJV2605" s="18"/>
      <c r="MKE2605" s="18"/>
      <c r="MKN2605" s="18"/>
      <c r="MKW2605" s="18"/>
      <c r="MLF2605" s="18"/>
      <c r="MLO2605" s="18"/>
      <c r="MLX2605" s="18"/>
      <c r="MMG2605" s="18"/>
      <c r="MMP2605" s="18"/>
      <c r="MMY2605" s="18"/>
      <c r="MNH2605" s="18"/>
      <c r="MNQ2605" s="18"/>
      <c r="MNZ2605" s="18"/>
      <c r="MOI2605" s="18"/>
      <c r="MOR2605" s="18"/>
      <c r="MPA2605" s="18"/>
      <c r="MPJ2605" s="18"/>
      <c r="MPS2605" s="18"/>
      <c r="MQB2605" s="18"/>
      <c r="MQK2605" s="18"/>
      <c r="MQT2605" s="18"/>
      <c r="MRC2605" s="18"/>
      <c r="MRL2605" s="18"/>
      <c r="MRU2605" s="18"/>
      <c r="MSD2605" s="18"/>
      <c r="MSM2605" s="18"/>
      <c r="MSV2605" s="18"/>
      <c r="MTE2605" s="18"/>
      <c r="MTN2605" s="18"/>
      <c r="MTW2605" s="18"/>
      <c r="MUF2605" s="18"/>
      <c r="MUO2605" s="18"/>
      <c r="MUX2605" s="18"/>
      <c r="MVG2605" s="18"/>
      <c r="MVP2605" s="18"/>
      <c r="MVY2605" s="18"/>
      <c r="MWH2605" s="18"/>
      <c r="MWQ2605" s="18"/>
      <c r="MWZ2605" s="18"/>
      <c r="MXI2605" s="18"/>
      <c r="MXR2605" s="18"/>
      <c r="MYA2605" s="18"/>
      <c r="MYJ2605" s="18"/>
      <c r="MYS2605" s="18"/>
      <c r="MZB2605" s="18"/>
      <c r="MZK2605" s="18"/>
      <c r="MZT2605" s="18"/>
      <c r="NAC2605" s="18"/>
      <c r="NAL2605" s="18"/>
      <c r="NAU2605" s="18"/>
      <c r="NBD2605" s="18"/>
      <c r="NBM2605" s="18"/>
      <c r="NBV2605" s="18"/>
      <c r="NCE2605" s="18"/>
      <c r="NCN2605" s="18"/>
      <c r="NCW2605" s="18"/>
      <c r="NDF2605" s="18"/>
      <c r="NDO2605" s="18"/>
      <c r="NDX2605" s="18"/>
      <c r="NEG2605" s="18"/>
      <c r="NEP2605" s="18"/>
      <c r="NEY2605" s="18"/>
      <c r="NFH2605" s="18"/>
      <c r="NFQ2605" s="18"/>
      <c r="NFZ2605" s="18"/>
      <c r="NGI2605" s="18"/>
      <c r="NGR2605" s="18"/>
      <c r="NHA2605" s="18"/>
      <c r="NHJ2605" s="18"/>
      <c r="NHS2605" s="18"/>
      <c r="NIB2605" s="18"/>
      <c r="NIK2605" s="18"/>
      <c r="NIT2605" s="18"/>
      <c r="NJC2605" s="18"/>
      <c r="NJL2605" s="18"/>
      <c r="NJU2605" s="18"/>
      <c r="NKD2605" s="18"/>
      <c r="NKM2605" s="18"/>
      <c r="NKV2605" s="18"/>
      <c r="NLE2605" s="18"/>
      <c r="NLN2605" s="18"/>
      <c r="NLW2605" s="18"/>
      <c r="NMF2605" s="18"/>
      <c r="NMO2605" s="18"/>
      <c r="NMX2605" s="18"/>
      <c r="NNG2605" s="18"/>
      <c r="NNP2605" s="18"/>
      <c r="NNY2605" s="18"/>
      <c r="NOH2605" s="18"/>
      <c r="NOQ2605" s="18"/>
      <c r="NOZ2605" s="18"/>
      <c r="NPI2605" s="18"/>
      <c r="NPR2605" s="18"/>
      <c r="NQA2605" s="18"/>
      <c r="NQJ2605" s="18"/>
      <c r="NQS2605" s="18"/>
      <c r="NRB2605" s="18"/>
      <c r="NRK2605" s="18"/>
      <c r="NRT2605" s="18"/>
      <c r="NSC2605" s="18"/>
      <c r="NSL2605" s="18"/>
      <c r="NSU2605" s="18"/>
      <c r="NTD2605" s="18"/>
      <c r="NTM2605" s="18"/>
      <c r="NTV2605" s="18"/>
      <c r="NUE2605" s="18"/>
      <c r="NUN2605" s="18"/>
      <c r="NUW2605" s="18"/>
      <c r="NVF2605" s="18"/>
      <c r="NVO2605" s="18"/>
      <c r="NVX2605" s="18"/>
      <c r="NWG2605" s="18"/>
      <c r="NWP2605" s="18"/>
      <c r="NWY2605" s="18"/>
      <c r="NXH2605" s="18"/>
      <c r="NXQ2605" s="18"/>
      <c r="NXZ2605" s="18"/>
      <c r="NYI2605" s="18"/>
      <c r="NYR2605" s="18"/>
      <c r="NZA2605" s="18"/>
      <c r="NZJ2605" s="18"/>
      <c r="NZS2605" s="18"/>
      <c r="OAB2605" s="18"/>
      <c r="OAK2605" s="18"/>
      <c r="OAT2605" s="18"/>
      <c r="OBC2605" s="18"/>
      <c r="OBL2605" s="18"/>
      <c r="OBU2605" s="18"/>
      <c r="OCD2605" s="18"/>
      <c r="OCM2605" s="18"/>
      <c r="OCV2605" s="18"/>
      <c r="ODE2605" s="18"/>
      <c r="ODN2605" s="18"/>
      <c r="ODW2605" s="18"/>
      <c r="OEF2605" s="18"/>
      <c r="OEO2605" s="18"/>
      <c r="OEX2605" s="18"/>
      <c r="OFG2605" s="18"/>
      <c r="OFP2605" s="18"/>
      <c r="OFY2605" s="18"/>
      <c r="OGH2605" s="18"/>
      <c r="OGQ2605" s="18"/>
      <c r="OGZ2605" s="18"/>
      <c r="OHI2605" s="18"/>
      <c r="OHR2605" s="18"/>
      <c r="OIA2605" s="18"/>
      <c r="OIJ2605" s="18"/>
      <c r="OIS2605" s="18"/>
      <c r="OJB2605" s="18"/>
      <c r="OJK2605" s="18"/>
      <c r="OJT2605" s="18"/>
      <c r="OKC2605" s="18"/>
      <c r="OKL2605" s="18"/>
      <c r="OKU2605" s="18"/>
      <c r="OLD2605" s="18"/>
      <c r="OLM2605" s="18"/>
      <c r="OLV2605" s="18"/>
      <c r="OME2605" s="18"/>
      <c r="OMN2605" s="18"/>
      <c r="OMW2605" s="18"/>
      <c r="ONF2605" s="18"/>
      <c r="ONO2605" s="18"/>
      <c r="ONX2605" s="18"/>
      <c r="OOG2605" s="18"/>
      <c r="OOP2605" s="18"/>
      <c r="OOY2605" s="18"/>
      <c r="OPH2605" s="18"/>
      <c r="OPQ2605" s="18"/>
      <c r="OPZ2605" s="18"/>
      <c r="OQI2605" s="18"/>
      <c r="OQR2605" s="18"/>
      <c r="ORA2605" s="18"/>
      <c r="ORJ2605" s="18"/>
      <c r="ORS2605" s="18"/>
      <c r="OSB2605" s="18"/>
      <c r="OSK2605" s="18"/>
      <c r="OST2605" s="18"/>
      <c r="OTC2605" s="18"/>
      <c r="OTL2605" s="18"/>
      <c r="OTU2605" s="18"/>
      <c r="OUD2605" s="18"/>
      <c r="OUM2605" s="18"/>
      <c r="OUV2605" s="18"/>
      <c r="OVE2605" s="18"/>
      <c r="OVN2605" s="18"/>
      <c r="OVW2605" s="18"/>
      <c r="OWF2605" s="18"/>
      <c r="OWO2605" s="18"/>
      <c r="OWX2605" s="18"/>
      <c r="OXG2605" s="18"/>
      <c r="OXP2605" s="18"/>
      <c r="OXY2605" s="18"/>
      <c r="OYH2605" s="18"/>
      <c r="OYQ2605" s="18"/>
      <c r="OYZ2605" s="18"/>
      <c r="OZI2605" s="18"/>
      <c r="OZR2605" s="18"/>
      <c r="PAA2605" s="18"/>
      <c r="PAJ2605" s="18"/>
      <c r="PAS2605" s="18"/>
      <c r="PBB2605" s="18"/>
      <c r="PBK2605" s="18"/>
      <c r="PBT2605" s="18"/>
      <c r="PCC2605" s="18"/>
      <c r="PCL2605" s="18"/>
      <c r="PCU2605" s="18"/>
      <c r="PDD2605" s="18"/>
      <c r="PDM2605" s="18"/>
      <c r="PDV2605" s="18"/>
      <c r="PEE2605" s="18"/>
      <c r="PEN2605" s="18"/>
      <c r="PEW2605" s="18"/>
      <c r="PFF2605" s="18"/>
      <c r="PFO2605" s="18"/>
      <c r="PFX2605" s="18"/>
      <c r="PGG2605" s="18"/>
      <c r="PGP2605" s="18"/>
      <c r="PGY2605" s="18"/>
      <c r="PHH2605" s="18"/>
      <c r="PHQ2605" s="18"/>
      <c r="PHZ2605" s="18"/>
      <c r="PII2605" s="18"/>
      <c r="PIR2605" s="18"/>
      <c r="PJA2605" s="18"/>
      <c r="PJJ2605" s="18"/>
      <c r="PJS2605" s="18"/>
      <c r="PKB2605" s="18"/>
      <c r="PKK2605" s="18"/>
      <c r="PKT2605" s="18"/>
      <c r="PLC2605" s="18"/>
      <c r="PLL2605" s="18"/>
      <c r="PLU2605" s="18"/>
      <c r="PMD2605" s="18"/>
      <c r="PMM2605" s="18"/>
      <c r="PMV2605" s="18"/>
      <c r="PNE2605" s="18"/>
      <c r="PNN2605" s="18"/>
      <c r="PNW2605" s="18"/>
      <c r="POF2605" s="18"/>
      <c r="POO2605" s="18"/>
      <c r="POX2605" s="18"/>
      <c r="PPG2605" s="18"/>
      <c r="PPP2605" s="18"/>
      <c r="PPY2605" s="18"/>
      <c r="PQH2605" s="18"/>
      <c r="PQQ2605" s="18"/>
      <c r="PQZ2605" s="18"/>
      <c r="PRI2605" s="18"/>
      <c r="PRR2605" s="18"/>
      <c r="PSA2605" s="18"/>
      <c r="PSJ2605" s="18"/>
      <c r="PSS2605" s="18"/>
      <c r="PTB2605" s="18"/>
      <c r="PTK2605" s="18"/>
      <c r="PTT2605" s="18"/>
      <c r="PUC2605" s="18"/>
      <c r="PUL2605" s="18"/>
      <c r="PUU2605" s="18"/>
      <c r="PVD2605" s="18"/>
      <c r="PVM2605" s="18"/>
      <c r="PVV2605" s="18"/>
      <c r="PWE2605" s="18"/>
      <c r="PWN2605" s="18"/>
      <c r="PWW2605" s="18"/>
      <c r="PXF2605" s="18"/>
      <c r="PXO2605" s="18"/>
      <c r="PXX2605" s="18"/>
      <c r="PYG2605" s="18"/>
      <c r="PYP2605" s="18"/>
      <c r="PYY2605" s="18"/>
      <c r="PZH2605" s="18"/>
      <c r="PZQ2605" s="18"/>
      <c r="PZZ2605" s="18"/>
      <c r="QAI2605" s="18"/>
      <c r="QAR2605" s="18"/>
      <c r="QBA2605" s="18"/>
      <c r="QBJ2605" s="18"/>
      <c r="QBS2605" s="18"/>
      <c r="QCB2605" s="18"/>
      <c r="QCK2605" s="18"/>
      <c r="QCT2605" s="18"/>
      <c r="QDC2605" s="18"/>
      <c r="QDL2605" s="18"/>
      <c r="QDU2605" s="18"/>
      <c r="QED2605" s="18"/>
      <c r="QEM2605" s="18"/>
      <c r="QEV2605" s="18"/>
      <c r="QFE2605" s="18"/>
      <c r="QFN2605" s="18"/>
      <c r="QFW2605" s="18"/>
      <c r="QGF2605" s="18"/>
      <c r="QGO2605" s="18"/>
      <c r="QGX2605" s="18"/>
      <c r="QHG2605" s="18"/>
      <c r="QHP2605" s="18"/>
      <c r="QHY2605" s="18"/>
      <c r="QIH2605" s="18"/>
      <c r="QIQ2605" s="18"/>
      <c r="QIZ2605" s="18"/>
      <c r="QJI2605" s="18"/>
      <c r="QJR2605" s="18"/>
      <c r="QKA2605" s="18"/>
      <c r="QKJ2605" s="18"/>
      <c r="QKS2605" s="18"/>
      <c r="QLB2605" s="18"/>
      <c r="QLK2605" s="18"/>
      <c r="QLT2605" s="18"/>
      <c r="QMC2605" s="18"/>
      <c r="QML2605" s="18"/>
      <c r="QMU2605" s="18"/>
      <c r="QND2605" s="18"/>
      <c r="QNM2605" s="18"/>
      <c r="QNV2605" s="18"/>
      <c r="QOE2605" s="18"/>
      <c r="QON2605" s="18"/>
      <c r="QOW2605" s="18"/>
      <c r="QPF2605" s="18"/>
      <c r="QPO2605" s="18"/>
      <c r="QPX2605" s="18"/>
      <c r="QQG2605" s="18"/>
      <c r="QQP2605" s="18"/>
      <c r="QQY2605" s="18"/>
      <c r="QRH2605" s="18"/>
      <c r="QRQ2605" s="18"/>
      <c r="QRZ2605" s="18"/>
      <c r="QSI2605" s="18"/>
      <c r="QSR2605" s="18"/>
      <c r="QTA2605" s="18"/>
      <c r="QTJ2605" s="18"/>
      <c r="QTS2605" s="18"/>
      <c r="QUB2605" s="18"/>
      <c r="QUK2605" s="18"/>
      <c r="QUT2605" s="18"/>
      <c r="QVC2605" s="18"/>
      <c r="QVL2605" s="18"/>
      <c r="QVU2605" s="18"/>
      <c r="QWD2605" s="18"/>
      <c r="QWM2605" s="18"/>
      <c r="QWV2605" s="18"/>
      <c r="QXE2605" s="18"/>
      <c r="QXN2605" s="18"/>
      <c r="QXW2605" s="18"/>
      <c r="QYF2605" s="18"/>
      <c r="QYO2605" s="18"/>
      <c r="QYX2605" s="18"/>
      <c r="QZG2605" s="18"/>
      <c r="QZP2605" s="18"/>
      <c r="QZY2605" s="18"/>
      <c r="RAH2605" s="18"/>
      <c r="RAQ2605" s="18"/>
      <c r="RAZ2605" s="18"/>
      <c r="RBI2605" s="18"/>
      <c r="RBR2605" s="18"/>
      <c r="RCA2605" s="18"/>
      <c r="RCJ2605" s="18"/>
      <c r="RCS2605" s="18"/>
      <c r="RDB2605" s="18"/>
      <c r="RDK2605" s="18"/>
      <c r="RDT2605" s="18"/>
      <c r="REC2605" s="18"/>
      <c r="REL2605" s="18"/>
      <c r="REU2605" s="18"/>
      <c r="RFD2605" s="18"/>
      <c r="RFM2605" s="18"/>
      <c r="RFV2605" s="18"/>
      <c r="RGE2605" s="18"/>
      <c r="RGN2605" s="18"/>
      <c r="RGW2605" s="18"/>
      <c r="RHF2605" s="18"/>
      <c r="RHO2605" s="18"/>
      <c r="RHX2605" s="18"/>
      <c r="RIG2605" s="18"/>
      <c r="RIP2605" s="18"/>
      <c r="RIY2605" s="18"/>
      <c r="RJH2605" s="18"/>
      <c r="RJQ2605" s="18"/>
      <c r="RJZ2605" s="18"/>
      <c r="RKI2605" s="18"/>
      <c r="RKR2605" s="18"/>
      <c r="RLA2605" s="18"/>
      <c r="RLJ2605" s="18"/>
      <c r="RLS2605" s="18"/>
      <c r="RMB2605" s="18"/>
      <c r="RMK2605" s="18"/>
      <c r="RMT2605" s="18"/>
      <c r="RNC2605" s="18"/>
      <c r="RNL2605" s="18"/>
      <c r="RNU2605" s="18"/>
      <c r="ROD2605" s="18"/>
      <c r="ROM2605" s="18"/>
      <c r="ROV2605" s="18"/>
      <c r="RPE2605" s="18"/>
      <c r="RPN2605" s="18"/>
      <c r="RPW2605" s="18"/>
      <c r="RQF2605" s="18"/>
      <c r="RQO2605" s="18"/>
      <c r="RQX2605" s="18"/>
      <c r="RRG2605" s="18"/>
      <c r="RRP2605" s="18"/>
      <c r="RRY2605" s="18"/>
      <c r="RSH2605" s="18"/>
      <c r="RSQ2605" s="18"/>
      <c r="RSZ2605" s="18"/>
      <c r="RTI2605" s="18"/>
      <c r="RTR2605" s="18"/>
      <c r="RUA2605" s="18"/>
      <c r="RUJ2605" s="18"/>
      <c r="RUS2605" s="18"/>
      <c r="RVB2605" s="18"/>
      <c r="RVK2605" s="18"/>
      <c r="RVT2605" s="18"/>
      <c r="RWC2605" s="18"/>
      <c r="RWL2605" s="18"/>
      <c r="RWU2605" s="18"/>
      <c r="RXD2605" s="18"/>
      <c r="RXM2605" s="18"/>
      <c r="RXV2605" s="18"/>
      <c r="RYE2605" s="18"/>
      <c r="RYN2605" s="18"/>
      <c r="RYW2605" s="18"/>
      <c r="RZF2605" s="18"/>
      <c r="RZO2605" s="18"/>
      <c r="RZX2605" s="18"/>
      <c r="SAG2605" s="18"/>
      <c r="SAP2605" s="18"/>
      <c r="SAY2605" s="18"/>
      <c r="SBH2605" s="18"/>
      <c r="SBQ2605" s="18"/>
      <c r="SBZ2605" s="18"/>
      <c r="SCI2605" s="18"/>
      <c r="SCR2605" s="18"/>
      <c r="SDA2605" s="18"/>
      <c r="SDJ2605" s="18"/>
      <c r="SDS2605" s="18"/>
      <c r="SEB2605" s="18"/>
      <c r="SEK2605" s="18"/>
      <c r="SET2605" s="18"/>
      <c r="SFC2605" s="18"/>
      <c r="SFL2605" s="18"/>
      <c r="SFU2605" s="18"/>
      <c r="SGD2605" s="18"/>
      <c r="SGM2605" s="18"/>
      <c r="SGV2605" s="18"/>
      <c r="SHE2605" s="18"/>
      <c r="SHN2605" s="18"/>
      <c r="SHW2605" s="18"/>
      <c r="SIF2605" s="18"/>
      <c r="SIO2605" s="18"/>
      <c r="SIX2605" s="18"/>
      <c r="SJG2605" s="18"/>
      <c r="SJP2605" s="18"/>
      <c r="SJY2605" s="18"/>
      <c r="SKH2605" s="18"/>
      <c r="SKQ2605" s="18"/>
      <c r="SKZ2605" s="18"/>
      <c r="SLI2605" s="18"/>
      <c r="SLR2605" s="18"/>
      <c r="SMA2605" s="18"/>
      <c r="SMJ2605" s="18"/>
      <c r="SMS2605" s="18"/>
      <c r="SNB2605" s="18"/>
      <c r="SNK2605" s="18"/>
      <c r="SNT2605" s="18"/>
      <c r="SOC2605" s="18"/>
      <c r="SOL2605" s="18"/>
      <c r="SOU2605" s="18"/>
      <c r="SPD2605" s="18"/>
      <c r="SPM2605" s="18"/>
      <c r="SPV2605" s="18"/>
      <c r="SQE2605" s="18"/>
      <c r="SQN2605" s="18"/>
      <c r="SQW2605" s="18"/>
      <c r="SRF2605" s="18"/>
      <c r="SRO2605" s="18"/>
      <c r="SRX2605" s="18"/>
      <c r="SSG2605" s="18"/>
      <c r="SSP2605" s="18"/>
      <c r="SSY2605" s="18"/>
      <c r="STH2605" s="18"/>
      <c r="STQ2605" s="18"/>
      <c r="STZ2605" s="18"/>
      <c r="SUI2605" s="18"/>
      <c r="SUR2605" s="18"/>
      <c r="SVA2605" s="18"/>
      <c r="SVJ2605" s="18"/>
      <c r="SVS2605" s="18"/>
      <c r="SWB2605" s="18"/>
      <c r="SWK2605" s="18"/>
      <c r="SWT2605" s="18"/>
      <c r="SXC2605" s="18"/>
      <c r="SXL2605" s="18"/>
      <c r="SXU2605" s="18"/>
      <c r="SYD2605" s="18"/>
      <c r="SYM2605" s="18"/>
      <c r="SYV2605" s="18"/>
      <c r="SZE2605" s="18"/>
      <c r="SZN2605" s="18"/>
      <c r="SZW2605" s="18"/>
      <c r="TAF2605" s="18"/>
      <c r="TAO2605" s="18"/>
      <c r="TAX2605" s="18"/>
      <c r="TBG2605" s="18"/>
      <c r="TBP2605" s="18"/>
      <c r="TBY2605" s="18"/>
      <c r="TCH2605" s="18"/>
      <c r="TCQ2605" s="18"/>
      <c r="TCZ2605" s="18"/>
      <c r="TDI2605" s="18"/>
      <c r="TDR2605" s="18"/>
      <c r="TEA2605" s="18"/>
      <c r="TEJ2605" s="18"/>
      <c r="TES2605" s="18"/>
      <c r="TFB2605" s="18"/>
      <c r="TFK2605" s="18"/>
      <c r="TFT2605" s="18"/>
      <c r="TGC2605" s="18"/>
      <c r="TGL2605" s="18"/>
      <c r="TGU2605" s="18"/>
      <c r="THD2605" s="18"/>
      <c r="THM2605" s="18"/>
      <c r="THV2605" s="18"/>
      <c r="TIE2605" s="18"/>
      <c r="TIN2605" s="18"/>
      <c r="TIW2605" s="18"/>
      <c r="TJF2605" s="18"/>
      <c r="TJO2605" s="18"/>
      <c r="TJX2605" s="18"/>
      <c r="TKG2605" s="18"/>
      <c r="TKP2605" s="18"/>
      <c r="TKY2605" s="18"/>
      <c r="TLH2605" s="18"/>
      <c r="TLQ2605" s="18"/>
      <c r="TLZ2605" s="18"/>
      <c r="TMI2605" s="18"/>
      <c r="TMR2605" s="18"/>
      <c r="TNA2605" s="18"/>
      <c r="TNJ2605" s="18"/>
      <c r="TNS2605" s="18"/>
      <c r="TOB2605" s="18"/>
      <c r="TOK2605" s="18"/>
      <c r="TOT2605" s="18"/>
      <c r="TPC2605" s="18"/>
      <c r="TPL2605" s="18"/>
      <c r="TPU2605" s="18"/>
      <c r="TQD2605" s="18"/>
      <c r="TQM2605" s="18"/>
      <c r="TQV2605" s="18"/>
      <c r="TRE2605" s="18"/>
      <c r="TRN2605" s="18"/>
      <c r="TRW2605" s="18"/>
      <c r="TSF2605" s="18"/>
      <c r="TSO2605" s="18"/>
      <c r="TSX2605" s="18"/>
      <c r="TTG2605" s="18"/>
      <c r="TTP2605" s="18"/>
      <c r="TTY2605" s="18"/>
      <c r="TUH2605" s="18"/>
      <c r="TUQ2605" s="18"/>
      <c r="TUZ2605" s="18"/>
      <c r="TVI2605" s="18"/>
      <c r="TVR2605" s="18"/>
      <c r="TWA2605" s="18"/>
      <c r="TWJ2605" s="18"/>
      <c r="TWS2605" s="18"/>
      <c r="TXB2605" s="18"/>
      <c r="TXK2605" s="18"/>
      <c r="TXT2605" s="18"/>
      <c r="TYC2605" s="18"/>
      <c r="TYL2605" s="18"/>
      <c r="TYU2605" s="18"/>
      <c r="TZD2605" s="18"/>
      <c r="TZM2605" s="18"/>
      <c r="TZV2605" s="18"/>
      <c r="UAE2605" s="18"/>
      <c r="UAN2605" s="18"/>
      <c r="UAW2605" s="18"/>
      <c r="UBF2605" s="18"/>
      <c r="UBO2605" s="18"/>
      <c r="UBX2605" s="18"/>
      <c r="UCG2605" s="18"/>
      <c r="UCP2605" s="18"/>
      <c r="UCY2605" s="18"/>
      <c r="UDH2605" s="18"/>
      <c r="UDQ2605" s="18"/>
      <c r="UDZ2605" s="18"/>
      <c r="UEI2605" s="18"/>
      <c r="UER2605" s="18"/>
      <c r="UFA2605" s="18"/>
      <c r="UFJ2605" s="18"/>
      <c r="UFS2605" s="18"/>
      <c r="UGB2605" s="18"/>
      <c r="UGK2605" s="18"/>
      <c r="UGT2605" s="18"/>
      <c r="UHC2605" s="18"/>
      <c r="UHL2605" s="18"/>
      <c r="UHU2605" s="18"/>
      <c r="UID2605" s="18"/>
      <c r="UIM2605" s="18"/>
      <c r="UIV2605" s="18"/>
      <c r="UJE2605" s="18"/>
      <c r="UJN2605" s="18"/>
      <c r="UJW2605" s="18"/>
      <c r="UKF2605" s="18"/>
      <c r="UKO2605" s="18"/>
      <c r="UKX2605" s="18"/>
      <c r="ULG2605" s="18"/>
      <c r="ULP2605" s="18"/>
      <c r="ULY2605" s="18"/>
      <c r="UMH2605" s="18"/>
      <c r="UMQ2605" s="18"/>
      <c r="UMZ2605" s="18"/>
      <c r="UNI2605" s="18"/>
      <c r="UNR2605" s="18"/>
      <c r="UOA2605" s="18"/>
      <c r="UOJ2605" s="18"/>
      <c r="UOS2605" s="18"/>
      <c r="UPB2605" s="18"/>
      <c r="UPK2605" s="18"/>
      <c r="UPT2605" s="18"/>
      <c r="UQC2605" s="18"/>
      <c r="UQL2605" s="18"/>
      <c r="UQU2605" s="18"/>
      <c r="URD2605" s="18"/>
      <c r="URM2605" s="18"/>
      <c r="URV2605" s="18"/>
      <c r="USE2605" s="18"/>
      <c r="USN2605" s="18"/>
      <c r="USW2605" s="18"/>
      <c r="UTF2605" s="18"/>
      <c r="UTO2605" s="18"/>
      <c r="UTX2605" s="18"/>
      <c r="UUG2605" s="18"/>
      <c r="UUP2605" s="18"/>
      <c r="UUY2605" s="18"/>
      <c r="UVH2605" s="18"/>
      <c r="UVQ2605" s="18"/>
      <c r="UVZ2605" s="18"/>
      <c r="UWI2605" s="18"/>
      <c r="UWR2605" s="18"/>
      <c r="UXA2605" s="18"/>
      <c r="UXJ2605" s="18"/>
      <c r="UXS2605" s="18"/>
      <c r="UYB2605" s="18"/>
      <c r="UYK2605" s="18"/>
      <c r="UYT2605" s="18"/>
      <c r="UZC2605" s="18"/>
      <c r="UZL2605" s="18"/>
      <c r="UZU2605" s="18"/>
      <c r="VAD2605" s="18"/>
      <c r="VAM2605" s="18"/>
      <c r="VAV2605" s="18"/>
      <c r="VBE2605" s="18"/>
      <c r="VBN2605" s="18"/>
      <c r="VBW2605" s="18"/>
      <c r="VCF2605" s="18"/>
      <c r="VCO2605" s="18"/>
      <c r="VCX2605" s="18"/>
      <c r="VDG2605" s="18"/>
      <c r="VDP2605" s="18"/>
      <c r="VDY2605" s="18"/>
      <c r="VEH2605" s="18"/>
      <c r="VEQ2605" s="18"/>
      <c r="VEZ2605" s="18"/>
      <c r="VFI2605" s="18"/>
      <c r="VFR2605" s="18"/>
      <c r="VGA2605" s="18"/>
      <c r="VGJ2605" s="18"/>
      <c r="VGS2605" s="18"/>
      <c r="VHB2605" s="18"/>
      <c r="VHK2605" s="18"/>
      <c r="VHT2605" s="18"/>
      <c r="VIC2605" s="18"/>
      <c r="VIL2605" s="18"/>
      <c r="VIU2605" s="18"/>
      <c r="VJD2605" s="18"/>
      <c r="VJM2605" s="18"/>
      <c r="VJV2605" s="18"/>
      <c r="VKE2605" s="18"/>
      <c r="VKN2605" s="18"/>
      <c r="VKW2605" s="18"/>
      <c r="VLF2605" s="18"/>
      <c r="VLO2605" s="18"/>
      <c r="VLX2605" s="18"/>
      <c r="VMG2605" s="18"/>
      <c r="VMP2605" s="18"/>
      <c r="VMY2605" s="18"/>
      <c r="VNH2605" s="18"/>
      <c r="VNQ2605" s="18"/>
      <c r="VNZ2605" s="18"/>
      <c r="VOI2605" s="18"/>
      <c r="VOR2605" s="18"/>
      <c r="VPA2605" s="18"/>
      <c r="VPJ2605" s="18"/>
      <c r="VPS2605" s="18"/>
      <c r="VQB2605" s="18"/>
      <c r="VQK2605" s="18"/>
      <c r="VQT2605" s="18"/>
      <c r="VRC2605" s="18"/>
      <c r="VRL2605" s="18"/>
      <c r="VRU2605" s="18"/>
      <c r="VSD2605" s="18"/>
      <c r="VSM2605" s="18"/>
      <c r="VSV2605" s="18"/>
      <c r="VTE2605" s="18"/>
      <c r="VTN2605" s="18"/>
      <c r="VTW2605" s="18"/>
      <c r="VUF2605" s="18"/>
      <c r="VUO2605" s="18"/>
      <c r="VUX2605" s="18"/>
      <c r="VVG2605" s="18"/>
      <c r="VVP2605" s="18"/>
      <c r="VVY2605" s="18"/>
      <c r="VWH2605" s="18"/>
      <c r="VWQ2605" s="18"/>
      <c r="VWZ2605" s="18"/>
      <c r="VXI2605" s="18"/>
      <c r="VXR2605" s="18"/>
      <c r="VYA2605" s="18"/>
      <c r="VYJ2605" s="18"/>
      <c r="VYS2605" s="18"/>
      <c r="VZB2605" s="18"/>
      <c r="VZK2605" s="18"/>
      <c r="VZT2605" s="18"/>
      <c r="WAC2605" s="18"/>
      <c r="WAL2605" s="18"/>
      <c r="WAU2605" s="18"/>
      <c r="WBD2605" s="18"/>
      <c r="WBM2605" s="18"/>
      <c r="WBV2605" s="18"/>
      <c r="WCE2605" s="18"/>
      <c r="WCN2605" s="18"/>
      <c r="WCW2605" s="18"/>
      <c r="WDF2605" s="18"/>
      <c r="WDO2605" s="18"/>
      <c r="WDX2605" s="18"/>
      <c r="WEG2605" s="18"/>
      <c r="WEP2605" s="18"/>
      <c r="WEY2605" s="18"/>
      <c r="WFH2605" s="18"/>
      <c r="WFQ2605" s="18"/>
      <c r="WFZ2605" s="18"/>
      <c r="WGI2605" s="18"/>
      <c r="WGR2605" s="18"/>
      <c r="WHA2605" s="18"/>
      <c r="WHJ2605" s="18"/>
      <c r="WHS2605" s="18"/>
      <c r="WIB2605" s="18"/>
      <c r="WIK2605" s="18"/>
      <c r="WIT2605" s="18"/>
      <c r="WJC2605" s="18"/>
      <c r="WJL2605" s="18"/>
      <c r="WJU2605" s="18"/>
      <c r="WKD2605" s="18"/>
      <c r="WKM2605" s="18"/>
      <c r="WKV2605" s="18"/>
      <c r="WLE2605" s="18"/>
      <c r="WLN2605" s="18"/>
      <c r="WLW2605" s="18"/>
      <c r="WMF2605" s="18"/>
      <c r="WMO2605" s="18"/>
      <c r="WMX2605" s="18"/>
      <c r="WNG2605" s="18"/>
      <c r="WNP2605" s="18"/>
      <c r="WNY2605" s="18"/>
      <c r="WOH2605" s="18"/>
      <c r="WOQ2605" s="18"/>
      <c r="WOZ2605" s="18"/>
      <c r="WPI2605" s="18"/>
      <c r="WPR2605" s="18"/>
      <c r="WQA2605" s="18"/>
      <c r="WQJ2605" s="18"/>
      <c r="WQS2605" s="18"/>
      <c r="WRB2605" s="18"/>
      <c r="WRK2605" s="18"/>
      <c r="WRT2605" s="18"/>
      <c r="WSC2605" s="18"/>
      <c r="WSL2605" s="18"/>
      <c r="WSU2605" s="18"/>
      <c r="WTD2605" s="18"/>
      <c r="WTM2605" s="18"/>
      <c r="WTV2605" s="18"/>
      <c r="WUE2605" s="18"/>
      <c r="WUN2605" s="18"/>
      <c r="WUW2605" s="18"/>
      <c r="WVF2605" s="18"/>
      <c r="WVO2605" s="18"/>
      <c r="WVX2605" s="18"/>
      <c r="WWG2605" s="18"/>
      <c r="WWP2605" s="18"/>
      <c r="WWY2605" s="18"/>
      <c r="WXH2605" s="18"/>
      <c r="WXQ2605" s="18"/>
      <c r="WXZ2605" s="18"/>
      <c r="WYI2605" s="18"/>
      <c r="WYR2605" s="18"/>
      <c r="WZA2605" s="18"/>
      <c r="WZJ2605" s="18"/>
      <c r="WZS2605" s="18"/>
      <c r="XAB2605" s="18"/>
      <c r="XAK2605" s="18"/>
      <c r="XAT2605" s="18"/>
      <c r="XBC2605" s="18"/>
      <c r="XBL2605" s="18"/>
      <c r="XBU2605" s="18"/>
      <c r="XCD2605" s="18"/>
      <c r="XCM2605" s="18"/>
      <c r="XCV2605" s="18"/>
      <c r="XDE2605" s="18"/>
      <c r="XDN2605" s="18"/>
      <c r="XDW2605" s="18"/>
      <c r="XEF2605" s="18"/>
      <c r="XEO2605" s="18"/>
      <c r="XEX2605" s="18"/>
    </row>
    <row r="2606" spans="1:1024 1033:2041 2050:3067 3076:4093 4102:5119 5128:6136 6145:7162 7171:8188 8197:9214 9223:10240 10249:11257 11266:12283 12292:13309 13318:14335 14344:15352 15361:16378" s="20" customFormat="1" x14ac:dyDescent="0.25">
      <c r="A2606" s="20">
        <v>138640</v>
      </c>
      <c r="B2606" s="20">
        <v>916386790</v>
      </c>
      <c r="C2606" s="20" t="s">
        <v>781</v>
      </c>
      <c r="D2606" s="20">
        <v>916386790</v>
      </c>
      <c r="E2606" s="20" t="s">
        <v>34</v>
      </c>
      <c r="F2606" s="20">
        <v>138640</v>
      </c>
      <c r="G2606" s="20" t="s">
        <v>6364</v>
      </c>
      <c r="P2606" s="18"/>
      <c r="Y2606" s="18"/>
      <c r="AH2606" s="18"/>
      <c r="AQ2606" s="18"/>
      <c r="AZ2606" s="18"/>
      <c r="BI2606" s="18"/>
      <c r="BR2606" s="18"/>
      <c r="CA2606" s="18"/>
      <c r="CJ2606" s="18"/>
      <c r="CS2606" s="18"/>
      <c r="DB2606" s="18"/>
      <c r="DK2606" s="18"/>
      <c r="DT2606" s="18"/>
      <c r="EC2606" s="18"/>
      <c r="EL2606" s="18"/>
      <c r="EU2606" s="18"/>
      <c r="FD2606" s="18"/>
      <c r="FM2606" s="18"/>
      <c r="FV2606" s="18"/>
      <c r="GE2606" s="18"/>
      <c r="GN2606" s="18"/>
      <c r="GW2606" s="18"/>
      <c r="HF2606" s="18"/>
      <c r="HO2606" s="18"/>
      <c r="HX2606" s="18"/>
      <c r="IG2606" s="18"/>
      <c r="IP2606" s="18"/>
      <c r="IY2606" s="18"/>
      <c r="JH2606" s="18"/>
      <c r="JQ2606" s="18"/>
      <c r="JZ2606" s="18"/>
      <c r="KI2606" s="18"/>
      <c r="KR2606" s="18"/>
      <c r="LA2606" s="18"/>
      <c r="LJ2606" s="18"/>
      <c r="LS2606" s="18"/>
      <c r="MB2606" s="18"/>
      <c r="MK2606" s="18"/>
      <c r="MT2606" s="18"/>
      <c r="NC2606" s="18"/>
      <c r="NL2606" s="18"/>
      <c r="NU2606" s="18"/>
      <c r="OD2606" s="18"/>
      <c r="OM2606" s="18"/>
      <c r="OV2606" s="18"/>
      <c r="PE2606" s="18"/>
      <c r="PN2606" s="18"/>
      <c r="PW2606" s="18"/>
      <c r="QF2606" s="18"/>
      <c r="QO2606" s="18"/>
      <c r="QX2606" s="18"/>
      <c r="RG2606" s="18"/>
      <c r="RP2606" s="18"/>
      <c r="RY2606" s="18"/>
      <c r="SH2606" s="18"/>
      <c r="SQ2606" s="18"/>
      <c r="SZ2606" s="18"/>
      <c r="TI2606" s="18"/>
      <c r="TR2606" s="18"/>
      <c r="UA2606" s="18"/>
      <c r="UJ2606" s="18"/>
      <c r="US2606" s="18"/>
      <c r="VB2606" s="18"/>
      <c r="VK2606" s="18"/>
      <c r="VT2606" s="18"/>
      <c r="WC2606" s="18"/>
      <c r="WL2606" s="18"/>
      <c r="WU2606" s="18"/>
      <c r="XD2606" s="18"/>
      <c r="XM2606" s="18"/>
      <c r="XV2606" s="18"/>
      <c r="YE2606" s="18"/>
      <c r="YN2606" s="18"/>
      <c r="YW2606" s="18"/>
      <c r="ZF2606" s="18"/>
      <c r="ZO2606" s="18"/>
      <c r="ZX2606" s="18"/>
      <c r="AAG2606" s="18"/>
      <c r="AAP2606" s="18"/>
      <c r="AAY2606" s="18"/>
      <c r="ABH2606" s="18"/>
      <c r="ABQ2606" s="18"/>
      <c r="ABZ2606" s="18"/>
      <c r="ACI2606" s="18"/>
      <c r="ACR2606" s="18"/>
      <c r="ADA2606" s="18"/>
      <c r="ADJ2606" s="18"/>
      <c r="ADS2606" s="18"/>
      <c r="AEB2606" s="18"/>
      <c r="AEK2606" s="18"/>
      <c r="AET2606" s="18"/>
      <c r="AFC2606" s="18"/>
      <c r="AFL2606" s="18"/>
      <c r="AFU2606" s="18"/>
      <c r="AGD2606" s="18"/>
      <c r="AGM2606" s="18"/>
      <c r="AGV2606" s="18"/>
      <c r="AHE2606" s="18"/>
      <c r="AHN2606" s="18"/>
      <c r="AHW2606" s="18"/>
      <c r="AIF2606" s="18"/>
      <c r="AIO2606" s="18"/>
      <c r="AIX2606" s="18"/>
      <c r="AJG2606" s="18"/>
      <c r="AJP2606" s="18"/>
      <c r="AJY2606" s="18"/>
      <c r="AKH2606" s="18"/>
      <c r="AKQ2606" s="18"/>
      <c r="AKZ2606" s="18"/>
      <c r="ALI2606" s="18"/>
      <c r="ALR2606" s="18"/>
      <c r="AMA2606" s="18"/>
      <c r="AMJ2606" s="18"/>
      <c r="AMS2606" s="18"/>
      <c r="ANB2606" s="18"/>
      <c r="ANK2606" s="18"/>
      <c r="ANT2606" s="18"/>
      <c r="AOC2606" s="18"/>
      <c r="AOL2606" s="18"/>
      <c r="AOU2606" s="18"/>
      <c r="APD2606" s="18"/>
      <c r="APM2606" s="18"/>
      <c r="APV2606" s="18"/>
      <c r="AQE2606" s="18"/>
      <c r="AQN2606" s="18"/>
      <c r="AQW2606" s="18"/>
      <c r="ARF2606" s="18"/>
      <c r="ARO2606" s="18"/>
      <c r="ARX2606" s="18"/>
      <c r="ASG2606" s="18"/>
      <c r="ASP2606" s="18"/>
      <c r="ASY2606" s="18"/>
      <c r="ATH2606" s="18"/>
      <c r="ATQ2606" s="18"/>
      <c r="ATZ2606" s="18"/>
      <c r="AUI2606" s="18"/>
      <c r="AUR2606" s="18"/>
      <c r="AVA2606" s="18"/>
      <c r="AVJ2606" s="18"/>
      <c r="AVS2606" s="18"/>
      <c r="AWB2606" s="18"/>
      <c r="AWK2606" s="18"/>
      <c r="AWT2606" s="18"/>
      <c r="AXC2606" s="18"/>
      <c r="AXL2606" s="18"/>
      <c r="AXU2606" s="18"/>
      <c r="AYD2606" s="18"/>
      <c r="AYM2606" s="18"/>
      <c r="AYV2606" s="18"/>
      <c r="AZE2606" s="18"/>
      <c r="AZN2606" s="18"/>
      <c r="AZW2606" s="18"/>
      <c r="BAF2606" s="18"/>
      <c r="BAO2606" s="18"/>
      <c r="BAX2606" s="18"/>
      <c r="BBG2606" s="18"/>
      <c r="BBP2606" s="18"/>
      <c r="BBY2606" s="18"/>
      <c r="BCH2606" s="18"/>
      <c r="BCQ2606" s="18"/>
      <c r="BCZ2606" s="18"/>
      <c r="BDI2606" s="18"/>
      <c r="BDR2606" s="18"/>
      <c r="BEA2606" s="18"/>
      <c r="BEJ2606" s="18"/>
      <c r="BES2606" s="18"/>
      <c r="BFB2606" s="18"/>
      <c r="BFK2606" s="18"/>
      <c r="BFT2606" s="18"/>
      <c r="BGC2606" s="18"/>
      <c r="BGL2606" s="18"/>
      <c r="BGU2606" s="18"/>
      <c r="BHD2606" s="18"/>
      <c r="BHM2606" s="18"/>
      <c r="BHV2606" s="18"/>
      <c r="BIE2606" s="18"/>
      <c r="BIN2606" s="18"/>
      <c r="BIW2606" s="18"/>
      <c r="BJF2606" s="18"/>
      <c r="BJO2606" s="18"/>
      <c r="BJX2606" s="18"/>
      <c r="BKG2606" s="18"/>
      <c r="BKP2606" s="18"/>
      <c r="BKY2606" s="18"/>
      <c r="BLH2606" s="18"/>
      <c r="BLQ2606" s="18"/>
      <c r="BLZ2606" s="18"/>
      <c r="BMI2606" s="18"/>
      <c r="BMR2606" s="18"/>
      <c r="BNA2606" s="18"/>
      <c r="BNJ2606" s="18"/>
      <c r="BNS2606" s="18"/>
      <c r="BOB2606" s="18"/>
      <c r="BOK2606" s="18"/>
      <c r="BOT2606" s="18"/>
      <c r="BPC2606" s="18"/>
      <c r="BPL2606" s="18"/>
      <c r="BPU2606" s="18"/>
      <c r="BQD2606" s="18"/>
      <c r="BQM2606" s="18"/>
      <c r="BQV2606" s="18"/>
      <c r="BRE2606" s="18"/>
      <c r="BRN2606" s="18"/>
      <c r="BRW2606" s="18"/>
      <c r="BSF2606" s="18"/>
      <c r="BSO2606" s="18"/>
      <c r="BSX2606" s="18"/>
      <c r="BTG2606" s="18"/>
      <c r="BTP2606" s="18"/>
      <c r="BTY2606" s="18"/>
      <c r="BUH2606" s="18"/>
      <c r="BUQ2606" s="18"/>
      <c r="BUZ2606" s="18"/>
      <c r="BVI2606" s="18"/>
      <c r="BVR2606" s="18"/>
      <c r="BWA2606" s="18"/>
      <c r="BWJ2606" s="18"/>
      <c r="BWS2606" s="18"/>
      <c r="BXB2606" s="18"/>
      <c r="BXK2606" s="18"/>
      <c r="BXT2606" s="18"/>
      <c r="BYC2606" s="18"/>
      <c r="BYL2606" s="18"/>
      <c r="BYU2606" s="18"/>
      <c r="BZD2606" s="18"/>
      <c r="BZM2606" s="18"/>
      <c r="BZV2606" s="18"/>
      <c r="CAE2606" s="18"/>
      <c r="CAN2606" s="18"/>
      <c r="CAW2606" s="18"/>
      <c r="CBF2606" s="18"/>
      <c r="CBO2606" s="18"/>
      <c r="CBX2606" s="18"/>
      <c r="CCG2606" s="18"/>
      <c r="CCP2606" s="18"/>
      <c r="CCY2606" s="18"/>
      <c r="CDH2606" s="18"/>
      <c r="CDQ2606" s="18"/>
      <c r="CDZ2606" s="18"/>
      <c r="CEI2606" s="18"/>
      <c r="CER2606" s="18"/>
      <c r="CFA2606" s="18"/>
      <c r="CFJ2606" s="18"/>
      <c r="CFS2606" s="18"/>
      <c r="CGB2606" s="18"/>
      <c r="CGK2606" s="18"/>
      <c r="CGT2606" s="18"/>
      <c r="CHC2606" s="18"/>
      <c r="CHL2606" s="18"/>
      <c r="CHU2606" s="18"/>
      <c r="CID2606" s="18"/>
      <c r="CIM2606" s="18"/>
      <c r="CIV2606" s="18"/>
      <c r="CJE2606" s="18"/>
      <c r="CJN2606" s="18"/>
      <c r="CJW2606" s="18"/>
      <c r="CKF2606" s="18"/>
      <c r="CKO2606" s="18"/>
      <c r="CKX2606" s="18"/>
      <c r="CLG2606" s="18"/>
      <c r="CLP2606" s="18"/>
      <c r="CLY2606" s="18"/>
      <c r="CMH2606" s="18"/>
      <c r="CMQ2606" s="18"/>
      <c r="CMZ2606" s="18"/>
      <c r="CNI2606" s="18"/>
      <c r="CNR2606" s="18"/>
      <c r="COA2606" s="18"/>
      <c r="COJ2606" s="18"/>
      <c r="COS2606" s="18"/>
      <c r="CPB2606" s="18"/>
      <c r="CPK2606" s="18"/>
      <c r="CPT2606" s="18"/>
      <c r="CQC2606" s="18"/>
      <c r="CQL2606" s="18"/>
      <c r="CQU2606" s="18"/>
      <c r="CRD2606" s="18"/>
      <c r="CRM2606" s="18"/>
      <c r="CRV2606" s="18"/>
      <c r="CSE2606" s="18"/>
      <c r="CSN2606" s="18"/>
      <c r="CSW2606" s="18"/>
      <c r="CTF2606" s="18"/>
      <c r="CTO2606" s="18"/>
      <c r="CTX2606" s="18"/>
      <c r="CUG2606" s="18"/>
      <c r="CUP2606" s="18"/>
      <c r="CUY2606" s="18"/>
      <c r="CVH2606" s="18"/>
      <c r="CVQ2606" s="18"/>
      <c r="CVZ2606" s="18"/>
      <c r="CWI2606" s="18"/>
      <c r="CWR2606" s="18"/>
      <c r="CXA2606" s="18"/>
      <c r="CXJ2606" s="18"/>
      <c r="CXS2606" s="18"/>
      <c r="CYB2606" s="18"/>
      <c r="CYK2606" s="18"/>
      <c r="CYT2606" s="18"/>
      <c r="CZC2606" s="18"/>
      <c r="CZL2606" s="18"/>
      <c r="CZU2606" s="18"/>
      <c r="DAD2606" s="18"/>
      <c r="DAM2606" s="18"/>
      <c r="DAV2606" s="18"/>
      <c r="DBE2606" s="18"/>
      <c r="DBN2606" s="18"/>
      <c r="DBW2606" s="18"/>
      <c r="DCF2606" s="18"/>
      <c r="DCO2606" s="18"/>
      <c r="DCX2606" s="18"/>
      <c r="DDG2606" s="18"/>
      <c r="DDP2606" s="18"/>
      <c r="DDY2606" s="18"/>
      <c r="DEH2606" s="18"/>
      <c r="DEQ2606" s="18"/>
      <c r="DEZ2606" s="18"/>
      <c r="DFI2606" s="18"/>
      <c r="DFR2606" s="18"/>
      <c r="DGA2606" s="18"/>
      <c r="DGJ2606" s="18"/>
      <c r="DGS2606" s="18"/>
      <c r="DHB2606" s="18"/>
      <c r="DHK2606" s="18"/>
      <c r="DHT2606" s="18"/>
      <c r="DIC2606" s="18"/>
      <c r="DIL2606" s="18"/>
      <c r="DIU2606" s="18"/>
      <c r="DJD2606" s="18"/>
      <c r="DJM2606" s="18"/>
      <c r="DJV2606" s="18"/>
      <c r="DKE2606" s="18"/>
      <c r="DKN2606" s="18"/>
      <c r="DKW2606" s="18"/>
      <c r="DLF2606" s="18"/>
      <c r="DLO2606" s="18"/>
      <c r="DLX2606" s="18"/>
      <c r="DMG2606" s="18"/>
      <c r="DMP2606" s="18"/>
      <c r="DMY2606" s="18"/>
      <c r="DNH2606" s="18"/>
      <c r="DNQ2606" s="18"/>
      <c r="DNZ2606" s="18"/>
      <c r="DOI2606" s="18"/>
      <c r="DOR2606" s="18"/>
      <c r="DPA2606" s="18"/>
      <c r="DPJ2606" s="18"/>
      <c r="DPS2606" s="18"/>
      <c r="DQB2606" s="18"/>
      <c r="DQK2606" s="18"/>
      <c r="DQT2606" s="18"/>
      <c r="DRC2606" s="18"/>
      <c r="DRL2606" s="18"/>
      <c r="DRU2606" s="18"/>
      <c r="DSD2606" s="18"/>
      <c r="DSM2606" s="18"/>
      <c r="DSV2606" s="18"/>
      <c r="DTE2606" s="18"/>
      <c r="DTN2606" s="18"/>
      <c r="DTW2606" s="18"/>
      <c r="DUF2606" s="18"/>
      <c r="DUO2606" s="18"/>
      <c r="DUX2606" s="18"/>
      <c r="DVG2606" s="18"/>
      <c r="DVP2606" s="18"/>
      <c r="DVY2606" s="18"/>
      <c r="DWH2606" s="18"/>
      <c r="DWQ2606" s="18"/>
      <c r="DWZ2606" s="18"/>
      <c r="DXI2606" s="18"/>
      <c r="DXR2606" s="18"/>
      <c r="DYA2606" s="18"/>
      <c r="DYJ2606" s="18"/>
      <c r="DYS2606" s="18"/>
      <c r="DZB2606" s="18"/>
      <c r="DZK2606" s="18"/>
      <c r="DZT2606" s="18"/>
      <c r="EAC2606" s="18"/>
      <c r="EAL2606" s="18"/>
      <c r="EAU2606" s="18"/>
      <c r="EBD2606" s="18"/>
      <c r="EBM2606" s="18"/>
      <c r="EBV2606" s="18"/>
      <c r="ECE2606" s="18"/>
      <c r="ECN2606" s="18"/>
      <c r="ECW2606" s="18"/>
      <c r="EDF2606" s="18"/>
      <c r="EDO2606" s="18"/>
      <c r="EDX2606" s="18"/>
      <c r="EEG2606" s="18"/>
      <c r="EEP2606" s="18"/>
      <c r="EEY2606" s="18"/>
      <c r="EFH2606" s="18"/>
      <c r="EFQ2606" s="18"/>
      <c r="EFZ2606" s="18"/>
      <c r="EGI2606" s="18"/>
      <c r="EGR2606" s="18"/>
      <c r="EHA2606" s="18"/>
      <c r="EHJ2606" s="18"/>
      <c r="EHS2606" s="18"/>
      <c r="EIB2606" s="18"/>
      <c r="EIK2606" s="18"/>
      <c r="EIT2606" s="18"/>
      <c r="EJC2606" s="18"/>
      <c r="EJL2606" s="18"/>
      <c r="EJU2606" s="18"/>
      <c r="EKD2606" s="18"/>
      <c r="EKM2606" s="18"/>
      <c r="EKV2606" s="18"/>
      <c r="ELE2606" s="18"/>
      <c r="ELN2606" s="18"/>
      <c r="ELW2606" s="18"/>
      <c r="EMF2606" s="18"/>
      <c r="EMO2606" s="18"/>
      <c r="EMX2606" s="18"/>
      <c r="ENG2606" s="18"/>
      <c r="ENP2606" s="18"/>
      <c r="ENY2606" s="18"/>
      <c r="EOH2606" s="18"/>
      <c r="EOQ2606" s="18"/>
      <c r="EOZ2606" s="18"/>
      <c r="EPI2606" s="18"/>
      <c r="EPR2606" s="18"/>
      <c r="EQA2606" s="18"/>
      <c r="EQJ2606" s="18"/>
      <c r="EQS2606" s="18"/>
      <c r="ERB2606" s="18"/>
      <c r="ERK2606" s="18"/>
      <c r="ERT2606" s="18"/>
      <c r="ESC2606" s="18"/>
      <c r="ESL2606" s="18"/>
      <c r="ESU2606" s="18"/>
      <c r="ETD2606" s="18"/>
      <c r="ETM2606" s="18"/>
      <c r="ETV2606" s="18"/>
      <c r="EUE2606" s="18"/>
      <c r="EUN2606" s="18"/>
      <c r="EUW2606" s="18"/>
      <c r="EVF2606" s="18"/>
      <c r="EVO2606" s="18"/>
      <c r="EVX2606" s="18"/>
      <c r="EWG2606" s="18"/>
      <c r="EWP2606" s="18"/>
      <c r="EWY2606" s="18"/>
      <c r="EXH2606" s="18"/>
      <c r="EXQ2606" s="18"/>
      <c r="EXZ2606" s="18"/>
      <c r="EYI2606" s="18"/>
      <c r="EYR2606" s="18"/>
      <c r="EZA2606" s="18"/>
      <c r="EZJ2606" s="18"/>
      <c r="EZS2606" s="18"/>
      <c r="FAB2606" s="18"/>
      <c r="FAK2606" s="18"/>
      <c r="FAT2606" s="18"/>
      <c r="FBC2606" s="18"/>
      <c r="FBL2606" s="18"/>
      <c r="FBU2606" s="18"/>
      <c r="FCD2606" s="18"/>
      <c r="FCM2606" s="18"/>
      <c r="FCV2606" s="18"/>
      <c r="FDE2606" s="18"/>
      <c r="FDN2606" s="18"/>
      <c r="FDW2606" s="18"/>
      <c r="FEF2606" s="18"/>
      <c r="FEO2606" s="18"/>
      <c r="FEX2606" s="18"/>
      <c r="FFG2606" s="18"/>
      <c r="FFP2606" s="18"/>
      <c r="FFY2606" s="18"/>
      <c r="FGH2606" s="18"/>
      <c r="FGQ2606" s="18"/>
      <c r="FGZ2606" s="18"/>
      <c r="FHI2606" s="18"/>
      <c r="FHR2606" s="18"/>
      <c r="FIA2606" s="18"/>
      <c r="FIJ2606" s="18"/>
      <c r="FIS2606" s="18"/>
      <c r="FJB2606" s="18"/>
      <c r="FJK2606" s="18"/>
      <c r="FJT2606" s="18"/>
      <c r="FKC2606" s="18"/>
      <c r="FKL2606" s="18"/>
      <c r="FKU2606" s="18"/>
      <c r="FLD2606" s="18"/>
      <c r="FLM2606" s="18"/>
      <c r="FLV2606" s="18"/>
      <c r="FME2606" s="18"/>
      <c r="FMN2606" s="18"/>
      <c r="FMW2606" s="18"/>
      <c r="FNF2606" s="18"/>
      <c r="FNO2606" s="18"/>
      <c r="FNX2606" s="18"/>
      <c r="FOG2606" s="18"/>
      <c r="FOP2606" s="18"/>
      <c r="FOY2606" s="18"/>
      <c r="FPH2606" s="18"/>
      <c r="FPQ2606" s="18"/>
      <c r="FPZ2606" s="18"/>
      <c r="FQI2606" s="18"/>
      <c r="FQR2606" s="18"/>
      <c r="FRA2606" s="18"/>
      <c r="FRJ2606" s="18"/>
      <c r="FRS2606" s="18"/>
      <c r="FSB2606" s="18"/>
      <c r="FSK2606" s="18"/>
      <c r="FST2606" s="18"/>
      <c r="FTC2606" s="18"/>
      <c r="FTL2606" s="18"/>
      <c r="FTU2606" s="18"/>
      <c r="FUD2606" s="18"/>
      <c r="FUM2606" s="18"/>
      <c r="FUV2606" s="18"/>
      <c r="FVE2606" s="18"/>
      <c r="FVN2606" s="18"/>
      <c r="FVW2606" s="18"/>
      <c r="FWF2606" s="18"/>
      <c r="FWO2606" s="18"/>
      <c r="FWX2606" s="18"/>
      <c r="FXG2606" s="18"/>
      <c r="FXP2606" s="18"/>
      <c r="FXY2606" s="18"/>
      <c r="FYH2606" s="18"/>
      <c r="FYQ2606" s="18"/>
      <c r="FYZ2606" s="18"/>
      <c r="FZI2606" s="18"/>
      <c r="FZR2606" s="18"/>
      <c r="GAA2606" s="18"/>
      <c r="GAJ2606" s="18"/>
      <c r="GAS2606" s="18"/>
      <c r="GBB2606" s="18"/>
      <c r="GBK2606" s="18"/>
      <c r="GBT2606" s="18"/>
      <c r="GCC2606" s="18"/>
      <c r="GCL2606" s="18"/>
      <c r="GCU2606" s="18"/>
      <c r="GDD2606" s="18"/>
      <c r="GDM2606" s="18"/>
      <c r="GDV2606" s="18"/>
      <c r="GEE2606" s="18"/>
      <c r="GEN2606" s="18"/>
      <c r="GEW2606" s="18"/>
      <c r="GFF2606" s="18"/>
      <c r="GFO2606" s="18"/>
      <c r="GFX2606" s="18"/>
      <c r="GGG2606" s="18"/>
      <c r="GGP2606" s="18"/>
      <c r="GGY2606" s="18"/>
      <c r="GHH2606" s="18"/>
      <c r="GHQ2606" s="18"/>
      <c r="GHZ2606" s="18"/>
      <c r="GII2606" s="18"/>
      <c r="GIR2606" s="18"/>
      <c r="GJA2606" s="18"/>
      <c r="GJJ2606" s="18"/>
      <c r="GJS2606" s="18"/>
      <c r="GKB2606" s="18"/>
      <c r="GKK2606" s="18"/>
      <c r="GKT2606" s="18"/>
      <c r="GLC2606" s="18"/>
      <c r="GLL2606" s="18"/>
      <c r="GLU2606" s="18"/>
      <c r="GMD2606" s="18"/>
      <c r="GMM2606" s="18"/>
      <c r="GMV2606" s="18"/>
      <c r="GNE2606" s="18"/>
      <c r="GNN2606" s="18"/>
      <c r="GNW2606" s="18"/>
      <c r="GOF2606" s="18"/>
      <c r="GOO2606" s="18"/>
      <c r="GOX2606" s="18"/>
      <c r="GPG2606" s="18"/>
      <c r="GPP2606" s="18"/>
      <c r="GPY2606" s="18"/>
      <c r="GQH2606" s="18"/>
      <c r="GQQ2606" s="18"/>
      <c r="GQZ2606" s="18"/>
      <c r="GRI2606" s="18"/>
      <c r="GRR2606" s="18"/>
      <c r="GSA2606" s="18"/>
      <c r="GSJ2606" s="18"/>
      <c r="GSS2606" s="18"/>
      <c r="GTB2606" s="18"/>
      <c r="GTK2606" s="18"/>
      <c r="GTT2606" s="18"/>
      <c r="GUC2606" s="18"/>
      <c r="GUL2606" s="18"/>
      <c r="GUU2606" s="18"/>
      <c r="GVD2606" s="18"/>
      <c r="GVM2606" s="18"/>
      <c r="GVV2606" s="18"/>
      <c r="GWE2606" s="18"/>
      <c r="GWN2606" s="18"/>
      <c r="GWW2606" s="18"/>
      <c r="GXF2606" s="18"/>
      <c r="GXO2606" s="18"/>
      <c r="GXX2606" s="18"/>
      <c r="GYG2606" s="18"/>
      <c r="GYP2606" s="18"/>
      <c r="GYY2606" s="18"/>
      <c r="GZH2606" s="18"/>
      <c r="GZQ2606" s="18"/>
      <c r="GZZ2606" s="18"/>
      <c r="HAI2606" s="18"/>
      <c r="HAR2606" s="18"/>
      <c r="HBA2606" s="18"/>
      <c r="HBJ2606" s="18"/>
      <c r="HBS2606" s="18"/>
      <c r="HCB2606" s="18"/>
      <c r="HCK2606" s="18"/>
      <c r="HCT2606" s="18"/>
      <c r="HDC2606" s="18"/>
      <c r="HDL2606" s="18"/>
      <c r="HDU2606" s="18"/>
      <c r="HED2606" s="18"/>
      <c r="HEM2606" s="18"/>
      <c r="HEV2606" s="18"/>
      <c r="HFE2606" s="18"/>
      <c r="HFN2606" s="18"/>
      <c r="HFW2606" s="18"/>
      <c r="HGF2606" s="18"/>
      <c r="HGO2606" s="18"/>
      <c r="HGX2606" s="18"/>
      <c r="HHG2606" s="18"/>
      <c r="HHP2606" s="18"/>
      <c r="HHY2606" s="18"/>
      <c r="HIH2606" s="18"/>
      <c r="HIQ2606" s="18"/>
      <c r="HIZ2606" s="18"/>
      <c r="HJI2606" s="18"/>
      <c r="HJR2606" s="18"/>
      <c r="HKA2606" s="18"/>
      <c r="HKJ2606" s="18"/>
      <c r="HKS2606" s="18"/>
      <c r="HLB2606" s="18"/>
      <c r="HLK2606" s="18"/>
      <c r="HLT2606" s="18"/>
      <c r="HMC2606" s="18"/>
      <c r="HML2606" s="18"/>
      <c r="HMU2606" s="18"/>
      <c r="HND2606" s="18"/>
      <c r="HNM2606" s="18"/>
      <c r="HNV2606" s="18"/>
      <c r="HOE2606" s="18"/>
      <c r="HON2606" s="18"/>
      <c r="HOW2606" s="18"/>
      <c r="HPF2606" s="18"/>
      <c r="HPO2606" s="18"/>
      <c r="HPX2606" s="18"/>
      <c r="HQG2606" s="18"/>
      <c r="HQP2606" s="18"/>
      <c r="HQY2606" s="18"/>
      <c r="HRH2606" s="18"/>
      <c r="HRQ2606" s="18"/>
      <c r="HRZ2606" s="18"/>
      <c r="HSI2606" s="18"/>
      <c r="HSR2606" s="18"/>
      <c r="HTA2606" s="18"/>
      <c r="HTJ2606" s="18"/>
      <c r="HTS2606" s="18"/>
      <c r="HUB2606" s="18"/>
      <c r="HUK2606" s="18"/>
      <c r="HUT2606" s="18"/>
      <c r="HVC2606" s="18"/>
      <c r="HVL2606" s="18"/>
      <c r="HVU2606" s="18"/>
      <c r="HWD2606" s="18"/>
      <c r="HWM2606" s="18"/>
      <c r="HWV2606" s="18"/>
      <c r="HXE2606" s="18"/>
      <c r="HXN2606" s="18"/>
      <c r="HXW2606" s="18"/>
      <c r="HYF2606" s="18"/>
      <c r="HYO2606" s="18"/>
      <c r="HYX2606" s="18"/>
      <c r="HZG2606" s="18"/>
      <c r="HZP2606" s="18"/>
      <c r="HZY2606" s="18"/>
      <c r="IAH2606" s="18"/>
      <c r="IAQ2606" s="18"/>
      <c r="IAZ2606" s="18"/>
      <c r="IBI2606" s="18"/>
      <c r="IBR2606" s="18"/>
      <c r="ICA2606" s="18"/>
      <c r="ICJ2606" s="18"/>
      <c r="ICS2606" s="18"/>
      <c r="IDB2606" s="18"/>
      <c r="IDK2606" s="18"/>
      <c r="IDT2606" s="18"/>
      <c r="IEC2606" s="18"/>
      <c r="IEL2606" s="18"/>
      <c r="IEU2606" s="18"/>
      <c r="IFD2606" s="18"/>
      <c r="IFM2606" s="18"/>
      <c r="IFV2606" s="18"/>
      <c r="IGE2606" s="18"/>
      <c r="IGN2606" s="18"/>
      <c r="IGW2606" s="18"/>
      <c r="IHF2606" s="18"/>
      <c r="IHO2606" s="18"/>
      <c r="IHX2606" s="18"/>
      <c r="IIG2606" s="18"/>
      <c r="IIP2606" s="18"/>
      <c r="IIY2606" s="18"/>
      <c r="IJH2606" s="18"/>
      <c r="IJQ2606" s="18"/>
      <c r="IJZ2606" s="18"/>
      <c r="IKI2606" s="18"/>
      <c r="IKR2606" s="18"/>
      <c r="ILA2606" s="18"/>
      <c r="ILJ2606" s="18"/>
      <c r="ILS2606" s="18"/>
      <c r="IMB2606" s="18"/>
      <c r="IMK2606" s="18"/>
      <c r="IMT2606" s="18"/>
      <c r="INC2606" s="18"/>
      <c r="INL2606" s="18"/>
      <c r="INU2606" s="18"/>
      <c r="IOD2606" s="18"/>
      <c r="IOM2606" s="18"/>
      <c r="IOV2606" s="18"/>
      <c r="IPE2606" s="18"/>
      <c r="IPN2606" s="18"/>
      <c r="IPW2606" s="18"/>
      <c r="IQF2606" s="18"/>
      <c r="IQO2606" s="18"/>
      <c r="IQX2606" s="18"/>
      <c r="IRG2606" s="18"/>
      <c r="IRP2606" s="18"/>
      <c r="IRY2606" s="18"/>
      <c r="ISH2606" s="18"/>
      <c r="ISQ2606" s="18"/>
      <c r="ISZ2606" s="18"/>
      <c r="ITI2606" s="18"/>
      <c r="ITR2606" s="18"/>
      <c r="IUA2606" s="18"/>
      <c r="IUJ2606" s="18"/>
      <c r="IUS2606" s="18"/>
      <c r="IVB2606" s="18"/>
      <c r="IVK2606" s="18"/>
      <c r="IVT2606" s="18"/>
      <c r="IWC2606" s="18"/>
      <c r="IWL2606" s="18"/>
      <c r="IWU2606" s="18"/>
      <c r="IXD2606" s="18"/>
      <c r="IXM2606" s="18"/>
      <c r="IXV2606" s="18"/>
      <c r="IYE2606" s="18"/>
      <c r="IYN2606" s="18"/>
      <c r="IYW2606" s="18"/>
      <c r="IZF2606" s="18"/>
      <c r="IZO2606" s="18"/>
      <c r="IZX2606" s="18"/>
      <c r="JAG2606" s="18"/>
      <c r="JAP2606" s="18"/>
      <c r="JAY2606" s="18"/>
      <c r="JBH2606" s="18"/>
      <c r="JBQ2606" s="18"/>
      <c r="JBZ2606" s="18"/>
      <c r="JCI2606" s="18"/>
      <c r="JCR2606" s="18"/>
      <c r="JDA2606" s="18"/>
      <c r="JDJ2606" s="18"/>
      <c r="JDS2606" s="18"/>
      <c r="JEB2606" s="18"/>
      <c r="JEK2606" s="18"/>
      <c r="JET2606" s="18"/>
      <c r="JFC2606" s="18"/>
      <c r="JFL2606" s="18"/>
      <c r="JFU2606" s="18"/>
      <c r="JGD2606" s="18"/>
      <c r="JGM2606" s="18"/>
      <c r="JGV2606" s="18"/>
      <c r="JHE2606" s="18"/>
      <c r="JHN2606" s="18"/>
      <c r="JHW2606" s="18"/>
      <c r="JIF2606" s="18"/>
      <c r="JIO2606" s="18"/>
      <c r="JIX2606" s="18"/>
      <c r="JJG2606" s="18"/>
      <c r="JJP2606" s="18"/>
      <c r="JJY2606" s="18"/>
      <c r="JKH2606" s="18"/>
      <c r="JKQ2606" s="18"/>
      <c r="JKZ2606" s="18"/>
      <c r="JLI2606" s="18"/>
      <c r="JLR2606" s="18"/>
      <c r="JMA2606" s="18"/>
      <c r="JMJ2606" s="18"/>
      <c r="JMS2606" s="18"/>
      <c r="JNB2606" s="18"/>
      <c r="JNK2606" s="18"/>
      <c r="JNT2606" s="18"/>
      <c r="JOC2606" s="18"/>
      <c r="JOL2606" s="18"/>
      <c r="JOU2606" s="18"/>
      <c r="JPD2606" s="18"/>
      <c r="JPM2606" s="18"/>
      <c r="JPV2606" s="18"/>
      <c r="JQE2606" s="18"/>
      <c r="JQN2606" s="18"/>
      <c r="JQW2606" s="18"/>
      <c r="JRF2606" s="18"/>
      <c r="JRO2606" s="18"/>
      <c r="JRX2606" s="18"/>
      <c r="JSG2606" s="18"/>
      <c r="JSP2606" s="18"/>
      <c r="JSY2606" s="18"/>
      <c r="JTH2606" s="18"/>
      <c r="JTQ2606" s="18"/>
      <c r="JTZ2606" s="18"/>
      <c r="JUI2606" s="18"/>
      <c r="JUR2606" s="18"/>
      <c r="JVA2606" s="18"/>
      <c r="JVJ2606" s="18"/>
      <c r="JVS2606" s="18"/>
      <c r="JWB2606" s="18"/>
      <c r="JWK2606" s="18"/>
      <c r="JWT2606" s="18"/>
      <c r="JXC2606" s="18"/>
      <c r="JXL2606" s="18"/>
      <c r="JXU2606" s="18"/>
      <c r="JYD2606" s="18"/>
      <c r="JYM2606" s="18"/>
      <c r="JYV2606" s="18"/>
      <c r="JZE2606" s="18"/>
      <c r="JZN2606" s="18"/>
      <c r="JZW2606" s="18"/>
      <c r="KAF2606" s="18"/>
      <c r="KAO2606" s="18"/>
      <c r="KAX2606" s="18"/>
      <c r="KBG2606" s="18"/>
      <c r="KBP2606" s="18"/>
      <c r="KBY2606" s="18"/>
      <c r="KCH2606" s="18"/>
      <c r="KCQ2606" s="18"/>
      <c r="KCZ2606" s="18"/>
      <c r="KDI2606" s="18"/>
      <c r="KDR2606" s="18"/>
      <c r="KEA2606" s="18"/>
      <c r="KEJ2606" s="18"/>
      <c r="KES2606" s="18"/>
      <c r="KFB2606" s="18"/>
      <c r="KFK2606" s="18"/>
      <c r="KFT2606" s="18"/>
      <c r="KGC2606" s="18"/>
      <c r="KGL2606" s="18"/>
      <c r="KGU2606" s="18"/>
      <c r="KHD2606" s="18"/>
      <c r="KHM2606" s="18"/>
      <c r="KHV2606" s="18"/>
      <c r="KIE2606" s="18"/>
      <c r="KIN2606" s="18"/>
      <c r="KIW2606" s="18"/>
      <c r="KJF2606" s="18"/>
      <c r="KJO2606" s="18"/>
      <c r="KJX2606" s="18"/>
      <c r="KKG2606" s="18"/>
      <c r="KKP2606" s="18"/>
      <c r="KKY2606" s="18"/>
      <c r="KLH2606" s="18"/>
      <c r="KLQ2606" s="18"/>
      <c r="KLZ2606" s="18"/>
      <c r="KMI2606" s="18"/>
      <c r="KMR2606" s="18"/>
      <c r="KNA2606" s="18"/>
      <c r="KNJ2606" s="18"/>
      <c r="KNS2606" s="18"/>
      <c r="KOB2606" s="18"/>
      <c r="KOK2606" s="18"/>
      <c r="KOT2606" s="18"/>
      <c r="KPC2606" s="18"/>
      <c r="KPL2606" s="18"/>
      <c r="KPU2606" s="18"/>
      <c r="KQD2606" s="18"/>
      <c r="KQM2606" s="18"/>
      <c r="KQV2606" s="18"/>
      <c r="KRE2606" s="18"/>
      <c r="KRN2606" s="18"/>
      <c r="KRW2606" s="18"/>
      <c r="KSF2606" s="18"/>
      <c r="KSO2606" s="18"/>
      <c r="KSX2606" s="18"/>
      <c r="KTG2606" s="18"/>
      <c r="KTP2606" s="18"/>
      <c r="KTY2606" s="18"/>
      <c r="KUH2606" s="18"/>
      <c r="KUQ2606" s="18"/>
      <c r="KUZ2606" s="18"/>
      <c r="KVI2606" s="18"/>
      <c r="KVR2606" s="18"/>
      <c r="KWA2606" s="18"/>
      <c r="KWJ2606" s="18"/>
      <c r="KWS2606" s="18"/>
      <c r="KXB2606" s="18"/>
      <c r="KXK2606" s="18"/>
      <c r="KXT2606" s="18"/>
      <c r="KYC2606" s="18"/>
      <c r="KYL2606" s="18"/>
      <c r="KYU2606" s="18"/>
      <c r="KZD2606" s="18"/>
      <c r="KZM2606" s="18"/>
      <c r="KZV2606" s="18"/>
      <c r="LAE2606" s="18"/>
      <c r="LAN2606" s="18"/>
      <c r="LAW2606" s="18"/>
      <c r="LBF2606" s="18"/>
      <c r="LBO2606" s="18"/>
      <c r="LBX2606" s="18"/>
      <c r="LCG2606" s="18"/>
      <c r="LCP2606" s="18"/>
      <c r="LCY2606" s="18"/>
      <c r="LDH2606" s="18"/>
      <c r="LDQ2606" s="18"/>
      <c r="LDZ2606" s="18"/>
      <c r="LEI2606" s="18"/>
      <c r="LER2606" s="18"/>
      <c r="LFA2606" s="18"/>
      <c r="LFJ2606" s="18"/>
      <c r="LFS2606" s="18"/>
      <c r="LGB2606" s="18"/>
      <c r="LGK2606" s="18"/>
      <c r="LGT2606" s="18"/>
      <c r="LHC2606" s="18"/>
      <c r="LHL2606" s="18"/>
      <c r="LHU2606" s="18"/>
      <c r="LID2606" s="18"/>
      <c r="LIM2606" s="18"/>
      <c r="LIV2606" s="18"/>
      <c r="LJE2606" s="18"/>
      <c r="LJN2606" s="18"/>
      <c r="LJW2606" s="18"/>
      <c r="LKF2606" s="18"/>
      <c r="LKO2606" s="18"/>
      <c r="LKX2606" s="18"/>
      <c r="LLG2606" s="18"/>
      <c r="LLP2606" s="18"/>
      <c r="LLY2606" s="18"/>
      <c r="LMH2606" s="18"/>
      <c r="LMQ2606" s="18"/>
      <c r="LMZ2606" s="18"/>
      <c r="LNI2606" s="18"/>
      <c r="LNR2606" s="18"/>
      <c r="LOA2606" s="18"/>
      <c r="LOJ2606" s="18"/>
      <c r="LOS2606" s="18"/>
      <c r="LPB2606" s="18"/>
      <c r="LPK2606" s="18"/>
      <c r="LPT2606" s="18"/>
      <c r="LQC2606" s="18"/>
      <c r="LQL2606" s="18"/>
      <c r="LQU2606" s="18"/>
      <c r="LRD2606" s="18"/>
      <c r="LRM2606" s="18"/>
      <c r="LRV2606" s="18"/>
      <c r="LSE2606" s="18"/>
      <c r="LSN2606" s="18"/>
      <c r="LSW2606" s="18"/>
      <c r="LTF2606" s="18"/>
      <c r="LTO2606" s="18"/>
      <c r="LTX2606" s="18"/>
      <c r="LUG2606" s="18"/>
      <c r="LUP2606" s="18"/>
      <c r="LUY2606" s="18"/>
      <c r="LVH2606" s="18"/>
      <c r="LVQ2606" s="18"/>
      <c r="LVZ2606" s="18"/>
      <c r="LWI2606" s="18"/>
      <c r="LWR2606" s="18"/>
      <c r="LXA2606" s="18"/>
      <c r="LXJ2606" s="18"/>
      <c r="LXS2606" s="18"/>
      <c r="LYB2606" s="18"/>
      <c r="LYK2606" s="18"/>
      <c r="LYT2606" s="18"/>
      <c r="LZC2606" s="18"/>
      <c r="LZL2606" s="18"/>
      <c r="LZU2606" s="18"/>
      <c r="MAD2606" s="18"/>
      <c r="MAM2606" s="18"/>
      <c r="MAV2606" s="18"/>
      <c r="MBE2606" s="18"/>
      <c r="MBN2606" s="18"/>
      <c r="MBW2606" s="18"/>
      <c r="MCF2606" s="18"/>
      <c r="MCO2606" s="18"/>
      <c r="MCX2606" s="18"/>
      <c r="MDG2606" s="18"/>
      <c r="MDP2606" s="18"/>
      <c r="MDY2606" s="18"/>
      <c r="MEH2606" s="18"/>
      <c r="MEQ2606" s="18"/>
      <c r="MEZ2606" s="18"/>
      <c r="MFI2606" s="18"/>
      <c r="MFR2606" s="18"/>
      <c r="MGA2606" s="18"/>
      <c r="MGJ2606" s="18"/>
      <c r="MGS2606" s="18"/>
      <c r="MHB2606" s="18"/>
      <c r="MHK2606" s="18"/>
      <c r="MHT2606" s="18"/>
      <c r="MIC2606" s="18"/>
      <c r="MIL2606" s="18"/>
      <c r="MIU2606" s="18"/>
      <c r="MJD2606" s="18"/>
      <c r="MJM2606" s="18"/>
      <c r="MJV2606" s="18"/>
      <c r="MKE2606" s="18"/>
      <c r="MKN2606" s="18"/>
      <c r="MKW2606" s="18"/>
      <c r="MLF2606" s="18"/>
      <c r="MLO2606" s="18"/>
      <c r="MLX2606" s="18"/>
      <c r="MMG2606" s="18"/>
      <c r="MMP2606" s="18"/>
      <c r="MMY2606" s="18"/>
      <c r="MNH2606" s="18"/>
      <c r="MNQ2606" s="18"/>
      <c r="MNZ2606" s="18"/>
      <c r="MOI2606" s="18"/>
      <c r="MOR2606" s="18"/>
      <c r="MPA2606" s="18"/>
      <c r="MPJ2606" s="18"/>
      <c r="MPS2606" s="18"/>
      <c r="MQB2606" s="18"/>
      <c r="MQK2606" s="18"/>
      <c r="MQT2606" s="18"/>
      <c r="MRC2606" s="18"/>
      <c r="MRL2606" s="18"/>
      <c r="MRU2606" s="18"/>
      <c r="MSD2606" s="18"/>
      <c r="MSM2606" s="18"/>
      <c r="MSV2606" s="18"/>
      <c r="MTE2606" s="18"/>
      <c r="MTN2606" s="18"/>
      <c r="MTW2606" s="18"/>
      <c r="MUF2606" s="18"/>
      <c r="MUO2606" s="18"/>
      <c r="MUX2606" s="18"/>
      <c r="MVG2606" s="18"/>
      <c r="MVP2606" s="18"/>
      <c r="MVY2606" s="18"/>
      <c r="MWH2606" s="18"/>
      <c r="MWQ2606" s="18"/>
      <c r="MWZ2606" s="18"/>
      <c r="MXI2606" s="18"/>
      <c r="MXR2606" s="18"/>
      <c r="MYA2606" s="18"/>
      <c r="MYJ2606" s="18"/>
      <c r="MYS2606" s="18"/>
      <c r="MZB2606" s="18"/>
      <c r="MZK2606" s="18"/>
      <c r="MZT2606" s="18"/>
      <c r="NAC2606" s="18"/>
      <c r="NAL2606" s="18"/>
      <c r="NAU2606" s="18"/>
      <c r="NBD2606" s="18"/>
      <c r="NBM2606" s="18"/>
      <c r="NBV2606" s="18"/>
      <c r="NCE2606" s="18"/>
      <c r="NCN2606" s="18"/>
      <c r="NCW2606" s="18"/>
      <c r="NDF2606" s="18"/>
      <c r="NDO2606" s="18"/>
      <c r="NDX2606" s="18"/>
      <c r="NEG2606" s="18"/>
      <c r="NEP2606" s="18"/>
      <c r="NEY2606" s="18"/>
      <c r="NFH2606" s="18"/>
      <c r="NFQ2606" s="18"/>
      <c r="NFZ2606" s="18"/>
      <c r="NGI2606" s="18"/>
      <c r="NGR2606" s="18"/>
      <c r="NHA2606" s="18"/>
      <c r="NHJ2606" s="18"/>
      <c r="NHS2606" s="18"/>
      <c r="NIB2606" s="18"/>
      <c r="NIK2606" s="18"/>
      <c r="NIT2606" s="18"/>
      <c r="NJC2606" s="18"/>
      <c r="NJL2606" s="18"/>
      <c r="NJU2606" s="18"/>
      <c r="NKD2606" s="18"/>
      <c r="NKM2606" s="18"/>
      <c r="NKV2606" s="18"/>
      <c r="NLE2606" s="18"/>
      <c r="NLN2606" s="18"/>
      <c r="NLW2606" s="18"/>
      <c r="NMF2606" s="18"/>
      <c r="NMO2606" s="18"/>
      <c r="NMX2606" s="18"/>
      <c r="NNG2606" s="18"/>
      <c r="NNP2606" s="18"/>
      <c r="NNY2606" s="18"/>
      <c r="NOH2606" s="18"/>
      <c r="NOQ2606" s="18"/>
      <c r="NOZ2606" s="18"/>
      <c r="NPI2606" s="18"/>
      <c r="NPR2606" s="18"/>
      <c r="NQA2606" s="18"/>
      <c r="NQJ2606" s="18"/>
      <c r="NQS2606" s="18"/>
      <c r="NRB2606" s="18"/>
      <c r="NRK2606" s="18"/>
      <c r="NRT2606" s="18"/>
      <c r="NSC2606" s="18"/>
      <c r="NSL2606" s="18"/>
      <c r="NSU2606" s="18"/>
      <c r="NTD2606" s="18"/>
      <c r="NTM2606" s="18"/>
      <c r="NTV2606" s="18"/>
      <c r="NUE2606" s="18"/>
      <c r="NUN2606" s="18"/>
      <c r="NUW2606" s="18"/>
      <c r="NVF2606" s="18"/>
      <c r="NVO2606" s="18"/>
      <c r="NVX2606" s="18"/>
      <c r="NWG2606" s="18"/>
      <c r="NWP2606" s="18"/>
      <c r="NWY2606" s="18"/>
      <c r="NXH2606" s="18"/>
      <c r="NXQ2606" s="18"/>
      <c r="NXZ2606" s="18"/>
      <c r="NYI2606" s="18"/>
      <c r="NYR2606" s="18"/>
      <c r="NZA2606" s="18"/>
      <c r="NZJ2606" s="18"/>
      <c r="NZS2606" s="18"/>
      <c r="OAB2606" s="18"/>
      <c r="OAK2606" s="18"/>
      <c r="OAT2606" s="18"/>
      <c r="OBC2606" s="18"/>
      <c r="OBL2606" s="18"/>
      <c r="OBU2606" s="18"/>
      <c r="OCD2606" s="18"/>
      <c r="OCM2606" s="18"/>
      <c r="OCV2606" s="18"/>
      <c r="ODE2606" s="18"/>
      <c r="ODN2606" s="18"/>
      <c r="ODW2606" s="18"/>
      <c r="OEF2606" s="18"/>
      <c r="OEO2606" s="18"/>
      <c r="OEX2606" s="18"/>
      <c r="OFG2606" s="18"/>
      <c r="OFP2606" s="18"/>
      <c r="OFY2606" s="18"/>
      <c r="OGH2606" s="18"/>
      <c r="OGQ2606" s="18"/>
      <c r="OGZ2606" s="18"/>
      <c r="OHI2606" s="18"/>
      <c r="OHR2606" s="18"/>
      <c r="OIA2606" s="18"/>
      <c r="OIJ2606" s="18"/>
      <c r="OIS2606" s="18"/>
      <c r="OJB2606" s="18"/>
      <c r="OJK2606" s="18"/>
      <c r="OJT2606" s="18"/>
      <c r="OKC2606" s="18"/>
      <c r="OKL2606" s="18"/>
      <c r="OKU2606" s="18"/>
      <c r="OLD2606" s="18"/>
      <c r="OLM2606" s="18"/>
      <c r="OLV2606" s="18"/>
      <c r="OME2606" s="18"/>
      <c r="OMN2606" s="18"/>
      <c r="OMW2606" s="18"/>
      <c r="ONF2606" s="18"/>
      <c r="ONO2606" s="18"/>
      <c r="ONX2606" s="18"/>
      <c r="OOG2606" s="18"/>
      <c r="OOP2606" s="18"/>
      <c r="OOY2606" s="18"/>
      <c r="OPH2606" s="18"/>
      <c r="OPQ2606" s="18"/>
      <c r="OPZ2606" s="18"/>
      <c r="OQI2606" s="18"/>
      <c r="OQR2606" s="18"/>
      <c r="ORA2606" s="18"/>
      <c r="ORJ2606" s="18"/>
      <c r="ORS2606" s="18"/>
      <c r="OSB2606" s="18"/>
      <c r="OSK2606" s="18"/>
      <c r="OST2606" s="18"/>
      <c r="OTC2606" s="18"/>
      <c r="OTL2606" s="18"/>
      <c r="OTU2606" s="18"/>
      <c r="OUD2606" s="18"/>
      <c r="OUM2606" s="18"/>
      <c r="OUV2606" s="18"/>
      <c r="OVE2606" s="18"/>
      <c r="OVN2606" s="18"/>
      <c r="OVW2606" s="18"/>
      <c r="OWF2606" s="18"/>
      <c r="OWO2606" s="18"/>
      <c r="OWX2606" s="18"/>
      <c r="OXG2606" s="18"/>
      <c r="OXP2606" s="18"/>
      <c r="OXY2606" s="18"/>
      <c r="OYH2606" s="18"/>
      <c r="OYQ2606" s="18"/>
      <c r="OYZ2606" s="18"/>
      <c r="OZI2606" s="18"/>
      <c r="OZR2606" s="18"/>
      <c r="PAA2606" s="18"/>
      <c r="PAJ2606" s="18"/>
      <c r="PAS2606" s="18"/>
      <c r="PBB2606" s="18"/>
      <c r="PBK2606" s="18"/>
      <c r="PBT2606" s="18"/>
      <c r="PCC2606" s="18"/>
      <c r="PCL2606" s="18"/>
      <c r="PCU2606" s="18"/>
      <c r="PDD2606" s="18"/>
      <c r="PDM2606" s="18"/>
      <c r="PDV2606" s="18"/>
      <c r="PEE2606" s="18"/>
      <c r="PEN2606" s="18"/>
      <c r="PEW2606" s="18"/>
      <c r="PFF2606" s="18"/>
      <c r="PFO2606" s="18"/>
      <c r="PFX2606" s="18"/>
      <c r="PGG2606" s="18"/>
      <c r="PGP2606" s="18"/>
      <c r="PGY2606" s="18"/>
      <c r="PHH2606" s="18"/>
      <c r="PHQ2606" s="18"/>
      <c r="PHZ2606" s="18"/>
      <c r="PII2606" s="18"/>
      <c r="PIR2606" s="18"/>
      <c r="PJA2606" s="18"/>
      <c r="PJJ2606" s="18"/>
      <c r="PJS2606" s="18"/>
      <c r="PKB2606" s="18"/>
      <c r="PKK2606" s="18"/>
      <c r="PKT2606" s="18"/>
      <c r="PLC2606" s="18"/>
      <c r="PLL2606" s="18"/>
      <c r="PLU2606" s="18"/>
      <c r="PMD2606" s="18"/>
      <c r="PMM2606" s="18"/>
      <c r="PMV2606" s="18"/>
      <c r="PNE2606" s="18"/>
      <c r="PNN2606" s="18"/>
      <c r="PNW2606" s="18"/>
      <c r="POF2606" s="18"/>
      <c r="POO2606" s="18"/>
      <c r="POX2606" s="18"/>
      <c r="PPG2606" s="18"/>
      <c r="PPP2606" s="18"/>
      <c r="PPY2606" s="18"/>
      <c r="PQH2606" s="18"/>
      <c r="PQQ2606" s="18"/>
      <c r="PQZ2606" s="18"/>
      <c r="PRI2606" s="18"/>
      <c r="PRR2606" s="18"/>
      <c r="PSA2606" s="18"/>
      <c r="PSJ2606" s="18"/>
      <c r="PSS2606" s="18"/>
      <c r="PTB2606" s="18"/>
      <c r="PTK2606" s="18"/>
      <c r="PTT2606" s="18"/>
      <c r="PUC2606" s="18"/>
      <c r="PUL2606" s="18"/>
      <c r="PUU2606" s="18"/>
      <c r="PVD2606" s="18"/>
      <c r="PVM2606" s="18"/>
      <c r="PVV2606" s="18"/>
      <c r="PWE2606" s="18"/>
      <c r="PWN2606" s="18"/>
      <c r="PWW2606" s="18"/>
      <c r="PXF2606" s="18"/>
      <c r="PXO2606" s="18"/>
      <c r="PXX2606" s="18"/>
      <c r="PYG2606" s="18"/>
      <c r="PYP2606" s="18"/>
      <c r="PYY2606" s="18"/>
      <c r="PZH2606" s="18"/>
      <c r="PZQ2606" s="18"/>
      <c r="PZZ2606" s="18"/>
      <c r="QAI2606" s="18"/>
      <c r="QAR2606" s="18"/>
      <c r="QBA2606" s="18"/>
      <c r="QBJ2606" s="18"/>
      <c r="QBS2606" s="18"/>
      <c r="QCB2606" s="18"/>
      <c r="QCK2606" s="18"/>
      <c r="QCT2606" s="18"/>
      <c r="QDC2606" s="18"/>
      <c r="QDL2606" s="18"/>
      <c r="QDU2606" s="18"/>
      <c r="QED2606" s="18"/>
      <c r="QEM2606" s="18"/>
      <c r="QEV2606" s="18"/>
      <c r="QFE2606" s="18"/>
      <c r="QFN2606" s="18"/>
      <c r="QFW2606" s="18"/>
      <c r="QGF2606" s="18"/>
      <c r="QGO2606" s="18"/>
      <c r="QGX2606" s="18"/>
      <c r="QHG2606" s="18"/>
      <c r="QHP2606" s="18"/>
      <c r="QHY2606" s="18"/>
      <c r="QIH2606" s="18"/>
      <c r="QIQ2606" s="18"/>
      <c r="QIZ2606" s="18"/>
      <c r="QJI2606" s="18"/>
      <c r="QJR2606" s="18"/>
      <c r="QKA2606" s="18"/>
      <c r="QKJ2606" s="18"/>
      <c r="QKS2606" s="18"/>
      <c r="QLB2606" s="18"/>
      <c r="QLK2606" s="18"/>
      <c r="QLT2606" s="18"/>
      <c r="QMC2606" s="18"/>
      <c r="QML2606" s="18"/>
      <c r="QMU2606" s="18"/>
      <c r="QND2606" s="18"/>
      <c r="QNM2606" s="18"/>
      <c r="QNV2606" s="18"/>
      <c r="QOE2606" s="18"/>
      <c r="QON2606" s="18"/>
      <c r="QOW2606" s="18"/>
      <c r="QPF2606" s="18"/>
      <c r="QPO2606" s="18"/>
      <c r="QPX2606" s="18"/>
      <c r="QQG2606" s="18"/>
      <c r="QQP2606" s="18"/>
      <c r="QQY2606" s="18"/>
      <c r="QRH2606" s="18"/>
      <c r="QRQ2606" s="18"/>
      <c r="QRZ2606" s="18"/>
      <c r="QSI2606" s="18"/>
      <c r="QSR2606" s="18"/>
      <c r="QTA2606" s="18"/>
      <c r="QTJ2606" s="18"/>
      <c r="QTS2606" s="18"/>
      <c r="QUB2606" s="18"/>
      <c r="QUK2606" s="18"/>
      <c r="QUT2606" s="18"/>
      <c r="QVC2606" s="18"/>
      <c r="QVL2606" s="18"/>
      <c r="QVU2606" s="18"/>
      <c r="QWD2606" s="18"/>
      <c r="QWM2606" s="18"/>
      <c r="QWV2606" s="18"/>
      <c r="QXE2606" s="18"/>
      <c r="QXN2606" s="18"/>
      <c r="QXW2606" s="18"/>
      <c r="QYF2606" s="18"/>
      <c r="QYO2606" s="18"/>
      <c r="QYX2606" s="18"/>
      <c r="QZG2606" s="18"/>
      <c r="QZP2606" s="18"/>
      <c r="QZY2606" s="18"/>
      <c r="RAH2606" s="18"/>
      <c r="RAQ2606" s="18"/>
      <c r="RAZ2606" s="18"/>
      <c r="RBI2606" s="18"/>
      <c r="RBR2606" s="18"/>
      <c r="RCA2606" s="18"/>
      <c r="RCJ2606" s="18"/>
      <c r="RCS2606" s="18"/>
      <c r="RDB2606" s="18"/>
      <c r="RDK2606" s="18"/>
      <c r="RDT2606" s="18"/>
      <c r="REC2606" s="18"/>
      <c r="REL2606" s="18"/>
      <c r="REU2606" s="18"/>
      <c r="RFD2606" s="18"/>
      <c r="RFM2606" s="18"/>
      <c r="RFV2606" s="18"/>
      <c r="RGE2606" s="18"/>
      <c r="RGN2606" s="18"/>
      <c r="RGW2606" s="18"/>
      <c r="RHF2606" s="18"/>
      <c r="RHO2606" s="18"/>
      <c r="RHX2606" s="18"/>
      <c r="RIG2606" s="18"/>
      <c r="RIP2606" s="18"/>
      <c r="RIY2606" s="18"/>
      <c r="RJH2606" s="18"/>
      <c r="RJQ2606" s="18"/>
      <c r="RJZ2606" s="18"/>
      <c r="RKI2606" s="18"/>
      <c r="RKR2606" s="18"/>
      <c r="RLA2606" s="18"/>
      <c r="RLJ2606" s="18"/>
      <c r="RLS2606" s="18"/>
      <c r="RMB2606" s="18"/>
      <c r="RMK2606" s="18"/>
      <c r="RMT2606" s="18"/>
      <c r="RNC2606" s="18"/>
      <c r="RNL2606" s="18"/>
      <c r="RNU2606" s="18"/>
      <c r="ROD2606" s="18"/>
      <c r="ROM2606" s="18"/>
      <c r="ROV2606" s="18"/>
      <c r="RPE2606" s="18"/>
      <c r="RPN2606" s="18"/>
      <c r="RPW2606" s="18"/>
      <c r="RQF2606" s="18"/>
      <c r="RQO2606" s="18"/>
      <c r="RQX2606" s="18"/>
      <c r="RRG2606" s="18"/>
      <c r="RRP2606" s="18"/>
      <c r="RRY2606" s="18"/>
      <c r="RSH2606" s="18"/>
      <c r="RSQ2606" s="18"/>
      <c r="RSZ2606" s="18"/>
      <c r="RTI2606" s="18"/>
      <c r="RTR2606" s="18"/>
      <c r="RUA2606" s="18"/>
      <c r="RUJ2606" s="18"/>
      <c r="RUS2606" s="18"/>
      <c r="RVB2606" s="18"/>
      <c r="RVK2606" s="18"/>
      <c r="RVT2606" s="18"/>
      <c r="RWC2606" s="18"/>
      <c r="RWL2606" s="18"/>
      <c r="RWU2606" s="18"/>
      <c r="RXD2606" s="18"/>
      <c r="RXM2606" s="18"/>
      <c r="RXV2606" s="18"/>
      <c r="RYE2606" s="18"/>
      <c r="RYN2606" s="18"/>
      <c r="RYW2606" s="18"/>
      <c r="RZF2606" s="18"/>
      <c r="RZO2606" s="18"/>
      <c r="RZX2606" s="18"/>
      <c r="SAG2606" s="18"/>
      <c r="SAP2606" s="18"/>
      <c r="SAY2606" s="18"/>
      <c r="SBH2606" s="18"/>
      <c r="SBQ2606" s="18"/>
      <c r="SBZ2606" s="18"/>
      <c r="SCI2606" s="18"/>
      <c r="SCR2606" s="18"/>
      <c r="SDA2606" s="18"/>
      <c r="SDJ2606" s="18"/>
      <c r="SDS2606" s="18"/>
      <c r="SEB2606" s="18"/>
      <c r="SEK2606" s="18"/>
      <c r="SET2606" s="18"/>
      <c r="SFC2606" s="18"/>
      <c r="SFL2606" s="18"/>
      <c r="SFU2606" s="18"/>
      <c r="SGD2606" s="18"/>
      <c r="SGM2606" s="18"/>
      <c r="SGV2606" s="18"/>
      <c r="SHE2606" s="18"/>
      <c r="SHN2606" s="18"/>
      <c r="SHW2606" s="18"/>
      <c r="SIF2606" s="18"/>
      <c r="SIO2606" s="18"/>
      <c r="SIX2606" s="18"/>
      <c r="SJG2606" s="18"/>
      <c r="SJP2606" s="18"/>
      <c r="SJY2606" s="18"/>
      <c r="SKH2606" s="18"/>
      <c r="SKQ2606" s="18"/>
      <c r="SKZ2606" s="18"/>
      <c r="SLI2606" s="18"/>
      <c r="SLR2606" s="18"/>
      <c r="SMA2606" s="18"/>
      <c r="SMJ2606" s="18"/>
      <c r="SMS2606" s="18"/>
      <c r="SNB2606" s="18"/>
      <c r="SNK2606" s="18"/>
      <c r="SNT2606" s="18"/>
      <c r="SOC2606" s="18"/>
      <c r="SOL2606" s="18"/>
      <c r="SOU2606" s="18"/>
      <c r="SPD2606" s="18"/>
      <c r="SPM2606" s="18"/>
      <c r="SPV2606" s="18"/>
      <c r="SQE2606" s="18"/>
      <c r="SQN2606" s="18"/>
      <c r="SQW2606" s="18"/>
      <c r="SRF2606" s="18"/>
      <c r="SRO2606" s="18"/>
      <c r="SRX2606" s="18"/>
      <c r="SSG2606" s="18"/>
      <c r="SSP2606" s="18"/>
      <c r="SSY2606" s="18"/>
      <c r="STH2606" s="18"/>
      <c r="STQ2606" s="18"/>
      <c r="STZ2606" s="18"/>
      <c r="SUI2606" s="18"/>
      <c r="SUR2606" s="18"/>
      <c r="SVA2606" s="18"/>
      <c r="SVJ2606" s="18"/>
      <c r="SVS2606" s="18"/>
      <c r="SWB2606" s="18"/>
      <c r="SWK2606" s="18"/>
      <c r="SWT2606" s="18"/>
      <c r="SXC2606" s="18"/>
      <c r="SXL2606" s="18"/>
      <c r="SXU2606" s="18"/>
      <c r="SYD2606" s="18"/>
      <c r="SYM2606" s="18"/>
      <c r="SYV2606" s="18"/>
      <c r="SZE2606" s="18"/>
      <c r="SZN2606" s="18"/>
      <c r="SZW2606" s="18"/>
      <c r="TAF2606" s="18"/>
      <c r="TAO2606" s="18"/>
      <c r="TAX2606" s="18"/>
      <c r="TBG2606" s="18"/>
      <c r="TBP2606" s="18"/>
      <c r="TBY2606" s="18"/>
      <c r="TCH2606" s="18"/>
      <c r="TCQ2606" s="18"/>
      <c r="TCZ2606" s="18"/>
      <c r="TDI2606" s="18"/>
      <c r="TDR2606" s="18"/>
      <c r="TEA2606" s="18"/>
      <c r="TEJ2606" s="18"/>
      <c r="TES2606" s="18"/>
      <c r="TFB2606" s="18"/>
      <c r="TFK2606" s="18"/>
      <c r="TFT2606" s="18"/>
      <c r="TGC2606" s="18"/>
      <c r="TGL2606" s="18"/>
      <c r="TGU2606" s="18"/>
      <c r="THD2606" s="18"/>
      <c r="THM2606" s="18"/>
      <c r="THV2606" s="18"/>
      <c r="TIE2606" s="18"/>
      <c r="TIN2606" s="18"/>
      <c r="TIW2606" s="18"/>
      <c r="TJF2606" s="18"/>
      <c r="TJO2606" s="18"/>
      <c r="TJX2606" s="18"/>
      <c r="TKG2606" s="18"/>
      <c r="TKP2606" s="18"/>
      <c r="TKY2606" s="18"/>
      <c r="TLH2606" s="18"/>
      <c r="TLQ2606" s="18"/>
      <c r="TLZ2606" s="18"/>
      <c r="TMI2606" s="18"/>
      <c r="TMR2606" s="18"/>
      <c r="TNA2606" s="18"/>
      <c r="TNJ2606" s="18"/>
      <c r="TNS2606" s="18"/>
      <c r="TOB2606" s="18"/>
      <c r="TOK2606" s="18"/>
      <c r="TOT2606" s="18"/>
      <c r="TPC2606" s="18"/>
      <c r="TPL2606" s="18"/>
      <c r="TPU2606" s="18"/>
      <c r="TQD2606" s="18"/>
      <c r="TQM2606" s="18"/>
      <c r="TQV2606" s="18"/>
      <c r="TRE2606" s="18"/>
      <c r="TRN2606" s="18"/>
      <c r="TRW2606" s="18"/>
      <c r="TSF2606" s="18"/>
      <c r="TSO2606" s="18"/>
      <c r="TSX2606" s="18"/>
      <c r="TTG2606" s="18"/>
      <c r="TTP2606" s="18"/>
      <c r="TTY2606" s="18"/>
      <c r="TUH2606" s="18"/>
      <c r="TUQ2606" s="18"/>
      <c r="TUZ2606" s="18"/>
      <c r="TVI2606" s="18"/>
      <c r="TVR2606" s="18"/>
      <c r="TWA2606" s="18"/>
      <c r="TWJ2606" s="18"/>
      <c r="TWS2606" s="18"/>
      <c r="TXB2606" s="18"/>
      <c r="TXK2606" s="18"/>
      <c r="TXT2606" s="18"/>
      <c r="TYC2606" s="18"/>
      <c r="TYL2606" s="18"/>
      <c r="TYU2606" s="18"/>
      <c r="TZD2606" s="18"/>
      <c r="TZM2606" s="18"/>
      <c r="TZV2606" s="18"/>
      <c r="UAE2606" s="18"/>
      <c r="UAN2606" s="18"/>
      <c r="UAW2606" s="18"/>
      <c r="UBF2606" s="18"/>
      <c r="UBO2606" s="18"/>
      <c r="UBX2606" s="18"/>
      <c r="UCG2606" s="18"/>
      <c r="UCP2606" s="18"/>
      <c r="UCY2606" s="18"/>
      <c r="UDH2606" s="18"/>
      <c r="UDQ2606" s="18"/>
      <c r="UDZ2606" s="18"/>
      <c r="UEI2606" s="18"/>
      <c r="UER2606" s="18"/>
      <c r="UFA2606" s="18"/>
      <c r="UFJ2606" s="18"/>
      <c r="UFS2606" s="18"/>
      <c r="UGB2606" s="18"/>
      <c r="UGK2606" s="18"/>
      <c r="UGT2606" s="18"/>
      <c r="UHC2606" s="18"/>
      <c r="UHL2606" s="18"/>
      <c r="UHU2606" s="18"/>
      <c r="UID2606" s="18"/>
      <c r="UIM2606" s="18"/>
      <c r="UIV2606" s="18"/>
      <c r="UJE2606" s="18"/>
      <c r="UJN2606" s="18"/>
      <c r="UJW2606" s="18"/>
      <c r="UKF2606" s="18"/>
      <c r="UKO2606" s="18"/>
      <c r="UKX2606" s="18"/>
      <c r="ULG2606" s="18"/>
      <c r="ULP2606" s="18"/>
      <c r="ULY2606" s="18"/>
      <c r="UMH2606" s="18"/>
      <c r="UMQ2606" s="18"/>
      <c r="UMZ2606" s="18"/>
      <c r="UNI2606" s="18"/>
      <c r="UNR2606" s="18"/>
      <c r="UOA2606" s="18"/>
      <c r="UOJ2606" s="18"/>
      <c r="UOS2606" s="18"/>
      <c r="UPB2606" s="18"/>
      <c r="UPK2606" s="18"/>
      <c r="UPT2606" s="18"/>
      <c r="UQC2606" s="18"/>
      <c r="UQL2606" s="18"/>
      <c r="UQU2606" s="18"/>
      <c r="URD2606" s="18"/>
      <c r="URM2606" s="18"/>
      <c r="URV2606" s="18"/>
      <c r="USE2606" s="18"/>
      <c r="USN2606" s="18"/>
      <c r="USW2606" s="18"/>
      <c r="UTF2606" s="18"/>
      <c r="UTO2606" s="18"/>
      <c r="UTX2606" s="18"/>
      <c r="UUG2606" s="18"/>
      <c r="UUP2606" s="18"/>
      <c r="UUY2606" s="18"/>
      <c r="UVH2606" s="18"/>
      <c r="UVQ2606" s="18"/>
      <c r="UVZ2606" s="18"/>
      <c r="UWI2606" s="18"/>
      <c r="UWR2606" s="18"/>
      <c r="UXA2606" s="18"/>
      <c r="UXJ2606" s="18"/>
      <c r="UXS2606" s="18"/>
      <c r="UYB2606" s="18"/>
      <c r="UYK2606" s="18"/>
      <c r="UYT2606" s="18"/>
      <c r="UZC2606" s="18"/>
      <c r="UZL2606" s="18"/>
      <c r="UZU2606" s="18"/>
      <c r="VAD2606" s="18"/>
      <c r="VAM2606" s="18"/>
      <c r="VAV2606" s="18"/>
      <c r="VBE2606" s="18"/>
      <c r="VBN2606" s="18"/>
      <c r="VBW2606" s="18"/>
      <c r="VCF2606" s="18"/>
      <c r="VCO2606" s="18"/>
      <c r="VCX2606" s="18"/>
      <c r="VDG2606" s="18"/>
      <c r="VDP2606" s="18"/>
      <c r="VDY2606" s="18"/>
      <c r="VEH2606" s="18"/>
      <c r="VEQ2606" s="18"/>
      <c r="VEZ2606" s="18"/>
      <c r="VFI2606" s="18"/>
      <c r="VFR2606" s="18"/>
      <c r="VGA2606" s="18"/>
      <c r="VGJ2606" s="18"/>
      <c r="VGS2606" s="18"/>
      <c r="VHB2606" s="18"/>
      <c r="VHK2606" s="18"/>
      <c r="VHT2606" s="18"/>
      <c r="VIC2606" s="18"/>
      <c r="VIL2606" s="18"/>
      <c r="VIU2606" s="18"/>
      <c r="VJD2606" s="18"/>
      <c r="VJM2606" s="18"/>
      <c r="VJV2606" s="18"/>
      <c r="VKE2606" s="18"/>
      <c r="VKN2606" s="18"/>
      <c r="VKW2606" s="18"/>
      <c r="VLF2606" s="18"/>
      <c r="VLO2606" s="18"/>
      <c r="VLX2606" s="18"/>
      <c r="VMG2606" s="18"/>
      <c r="VMP2606" s="18"/>
      <c r="VMY2606" s="18"/>
      <c r="VNH2606" s="18"/>
      <c r="VNQ2606" s="18"/>
      <c r="VNZ2606" s="18"/>
      <c r="VOI2606" s="18"/>
      <c r="VOR2606" s="18"/>
      <c r="VPA2606" s="18"/>
      <c r="VPJ2606" s="18"/>
      <c r="VPS2606" s="18"/>
      <c r="VQB2606" s="18"/>
      <c r="VQK2606" s="18"/>
      <c r="VQT2606" s="18"/>
      <c r="VRC2606" s="18"/>
      <c r="VRL2606" s="18"/>
      <c r="VRU2606" s="18"/>
      <c r="VSD2606" s="18"/>
      <c r="VSM2606" s="18"/>
      <c r="VSV2606" s="18"/>
      <c r="VTE2606" s="18"/>
      <c r="VTN2606" s="18"/>
      <c r="VTW2606" s="18"/>
      <c r="VUF2606" s="18"/>
      <c r="VUO2606" s="18"/>
      <c r="VUX2606" s="18"/>
      <c r="VVG2606" s="18"/>
      <c r="VVP2606" s="18"/>
      <c r="VVY2606" s="18"/>
      <c r="VWH2606" s="18"/>
      <c r="VWQ2606" s="18"/>
      <c r="VWZ2606" s="18"/>
      <c r="VXI2606" s="18"/>
      <c r="VXR2606" s="18"/>
      <c r="VYA2606" s="18"/>
      <c r="VYJ2606" s="18"/>
      <c r="VYS2606" s="18"/>
      <c r="VZB2606" s="18"/>
      <c r="VZK2606" s="18"/>
      <c r="VZT2606" s="18"/>
      <c r="WAC2606" s="18"/>
      <c r="WAL2606" s="18"/>
      <c r="WAU2606" s="18"/>
      <c r="WBD2606" s="18"/>
      <c r="WBM2606" s="18"/>
      <c r="WBV2606" s="18"/>
      <c r="WCE2606" s="18"/>
      <c r="WCN2606" s="18"/>
      <c r="WCW2606" s="18"/>
      <c r="WDF2606" s="18"/>
      <c r="WDO2606" s="18"/>
      <c r="WDX2606" s="18"/>
      <c r="WEG2606" s="18"/>
      <c r="WEP2606" s="18"/>
      <c r="WEY2606" s="18"/>
      <c r="WFH2606" s="18"/>
      <c r="WFQ2606" s="18"/>
      <c r="WFZ2606" s="18"/>
      <c r="WGI2606" s="18"/>
      <c r="WGR2606" s="18"/>
      <c r="WHA2606" s="18"/>
      <c r="WHJ2606" s="18"/>
      <c r="WHS2606" s="18"/>
      <c r="WIB2606" s="18"/>
      <c r="WIK2606" s="18"/>
      <c r="WIT2606" s="18"/>
      <c r="WJC2606" s="18"/>
      <c r="WJL2606" s="18"/>
      <c r="WJU2606" s="18"/>
      <c r="WKD2606" s="18"/>
      <c r="WKM2606" s="18"/>
      <c r="WKV2606" s="18"/>
      <c r="WLE2606" s="18"/>
      <c r="WLN2606" s="18"/>
      <c r="WLW2606" s="18"/>
      <c r="WMF2606" s="18"/>
      <c r="WMO2606" s="18"/>
      <c r="WMX2606" s="18"/>
      <c r="WNG2606" s="18"/>
      <c r="WNP2606" s="18"/>
      <c r="WNY2606" s="18"/>
      <c r="WOH2606" s="18"/>
      <c r="WOQ2606" s="18"/>
      <c r="WOZ2606" s="18"/>
      <c r="WPI2606" s="18"/>
      <c r="WPR2606" s="18"/>
      <c r="WQA2606" s="18"/>
      <c r="WQJ2606" s="18"/>
      <c r="WQS2606" s="18"/>
      <c r="WRB2606" s="18"/>
      <c r="WRK2606" s="18"/>
      <c r="WRT2606" s="18"/>
      <c r="WSC2606" s="18"/>
      <c r="WSL2606" s="18"/>
      <c r="WSU2606" s="18"/>
      <c r="WTD2606" s="18"/>
      <c r="WTM2606" s="18"/>
      <c r="WTV2606" s="18"/>
      <c r="WUE2606" s="18"/>
      <c r="WUN2606" s="18"/>
      <c r="WUW2606" s="18"/>
      <c r="WVF2606" s="18"/>
      <c r="WVO2606" s="18"/>
      <c r="WVX2606" s="18"/>
      <c r="WWG2606" s="18"/>
      <c r="WWP2606" s="18"/>
      <c r="WWY2606" s="18"/>
      <c r="WXH2606" s="18"/>
      <c r="WXQ2606" s="18"/>
      <c r="WXZ2606" s="18"/>
      <c r="WYI2606" s="18"/>
      <c r="WYR2606" s="18"/>
      <c r="WZA2606" s="18"/>
      <c r="WZJ2606" s="18"/>
      <c r="WZS2606" s="18"/>
      <c r="XAB2606" s="18"/>
      <c r="XAK2606" s="18"/>
      <c r="XAT2606" s="18"/>
      <c r="XBC2606" s="18"/>
      <c r="XBL2606" s="18"/>
      <c r="XBU2606" s="18"/>
      <c r="XCD2606" s="18"/>
      <c r="XCM2606" s="18"/>
      <c r="XCV2606" s="18"/>
      <c r="XDE2606" s="18"/>
      <c r="XDN2606" s="18"/>
      <c r="XDW2606" s="18"/>
      <c r="XEF2606" s="18"/>
      <c r="XEO2606" s="18"/>
      <c r="XEX2606" s="18"/>
    </row>
    <row r="2607" spans="1:1024 1033:2041 2050:3067 3076:4093 4102:5119 5128:6136 6145:7162 7171:8188 8197:9214 9223:10240 10249:11257 11266:12283 12292:13309 13318:14335 14344:15352 15361:16378" s="20" customFormat="1" x14ac:dyDescent="0.25">
      <c r="A2607" s="20">
        <v>161760</v>
      </c>
      <c r="B2607" s="20">
        <v>951938307</v>
      </c>
      <c r="C2607" s="20" t="s">
        <v>16854</v>
      </c>
      <c r="D2607" s="20">
        <v>951938307</v>
      </c>
      <c r="E2607" s="20" t="s">
        <v>4404</v>
      </c>
      <c r="F2607" s="20">
        <v>161760</v>
      </c>
      <c r="G2607" s="20" t="s">
        <v>6364</v>
      </c>
      <c r="P2607" s="18"/>
      <c r="Y2607" s="18"/>
      <c r="AH2607" s="18"/>
      <c r="AQ2607" s="18"/>
      <c r="AZ2607" s="18"/>
      <c r="BI2607" s="18"/>
      <c r="BR2607" s="18"/>
      <c r="CA2607" s="18"/>
      <c r="CJ2607" s="18"/>
      <c r="CS2607" s="18"/>
      <c r="DB2607" s="18"/>
      <c r="DK2607" s="18"/>
      <c r="DT2607" s="18"/>
      <c r="EC2607" s="18"/>
      <c r="EL2607" s="18"/>
      <c r="EU2607" s="18"/>
      <c r="FD2607" s="18"/>
      <c r="FM2607" s="18"/>
      <c r="FV2607" s="18"/>
      <c r="GE2607" s="18"/>
      <c r="GN2607" s="18"/>
      <c r="GW2607" s="18"/>
      <c r="HF2607" s="18"/>
      <c r="HO2607" s="18"/>
      <c r="HX2607" s="18"/>
      <c r="IG2607" s="18"/>
      <c r="IP2607" s="18"/>
      <c r="IY2607" s="18"/>
      <c r="JH2607" s="18"/>
      <c r="JQ2607" s="18"/>
      <c r="JZ2607" s="18"/>
      <c r="KI2607" s="18"/>
      <c r="KR2607" s="18"/>
      <c r="LA2607" s="18"/>
      <c r="LJ2607" s="18"/>
      <c r="LS2607" s="18"/>
      <c r="MB2607" s="18"/>
      <c r="MK2607" s="18"/>
      <c r="MT2607" s="18"/>
      <c r="NC2607" s="18"/>
      <c r="NL2607" s="18"/>
      <c r="NU2607" s="18"/>
      <c r="OD2607" s="18"/>
      <c r="OM2607" s="18"/>
      <c r="OV2607" s="18"/>
      <c r="PE2607" s="18"/>
      <c r="PN2607" s="18"/>
      <c r="PW2607" s="18"/>
      <c r="QF2607" s="18"/>
      <c r="QO2607" s="18"/>
      <c r="QX2607" s="18"/>
      <c r="RG2607" s="18"/>
      <c r="RP2607" s="18"/>
      <c r="RY2607" s="18"/>
      <c r="SH2607" s="18"/>
      <c r="SQ2607" s="18"/>
      <c r="SZ2607" s="18"/>
      <c r="TI2607" s="18"/>
      <c r="TR2607" s="18"/>
      <c r="UA2607" s="18"/>
      <c r="UJ2607" s="18"/>
      <c r="US2607" s="18"/>
      <c r="VB2607" s="18"/>
      <c r="VK2607" s="18"/>
      <c r="VT2607" s="18"/>
      <c r="WC2607" s="18"/>
      <c r="WL2607" s="18"/>
      <c r="WU2607" s="18"/>
      <c r="XD2607" s="18"/>
      <c r="XM2607" s="18"/>
      <c r="XV2607" s="18"/>
      <c r="YE2607" s="18"/>
      <c r="YN2607" s="18"/>
      <c r="YW2607" s="18"/>
      <c r="ZF2607" s="18"/>
      <c r="ZO2607" s="18"/>
      <c r="ZX2607" s="18"/>
      <c r="AAG2607" s="18"/>
      <c r="AAP2607" s="18"/>
      <c r="AAY2607" s="18"/>
      <c r="ABH2607" s="18"/>
      <c r="ABQ2607" s="18"/>
      <c r="ABZ2607" s="18"/>
      <c r="ACI2607" s="18"/>
      <c r="ACR2607" s="18"/>
      <c r="ADA2607" s="18"/>
      <c r="ADJ2607" s="18"/>
      <c r="ADS2607" s="18"/>
      <c r="AEB2607" s="18"/>
      <c r="AEK2607" s="18"/>
      <c r="AET2607" s="18"/>
      <c r="AFC2607" s="18"/>
      <c r="AFL2607" s="18"/>
      <c r="AFU2607" s="18"/>
      <c r="AGD2607" s="18"/>
      <c r="AGM2607" s="18"/>
      <c r="AGV2607" s="18"/>
      <c r="AHE2607" s="18"/>
      <c r="AHN2607" s="18"/>
      <c r="AHW2607" s="18"/>
      <c r="AIF2607" s="18"/>
      <c r="AIO2607" s="18"/>
      <c r="AIX2607" s="18"/>
      <c r="AJG2607" s="18"/>
      <c r="AJP2607" s="18"/>
      <c r="AJY2607" s="18"/>
      <c r="AKH2607" s="18"/>
      <c r="AKQ2607" s="18"/>
      <c r="AKZ2607" s="18"/>
      <c r="ALI2607" s="18"/>
      <c r="ALR2607" s="18"/>
      <c r="AMA2607" s="18"/>
      <c r="AMJ2607" s="18"/>
      <c r="AMS2607" s="18"/>
      <c r="ANB2607" s="18"/>
      <c r="ANK2607" s="18"/>
      <c r="ANT2607" s="18"/>
      <c r="AOC2607" s="18"/>
      <c r="AOL2607" s="18"/>
      <c r="AOU2607" s="18"/>
      <c r="APD2607" s="18"/>
      <c r="APM2607" s="18"/>
      <c r="APV2607" s="18"/>
      <c r="AQE2607" s="18"/>
      <c r="AQN2607" s="18"/>
      <c r="AQW2607" s="18"/>
      <c r="ARF2607" s="18"/>
      <c r="ARO2607" s="18"/>
      <c r="ARX2607" s="18"/>
      <c r="ASG2607" s="18"/>
      <c r="ASP2607" s="18"/>
      <c r="ASY2607" s="18"/>
      <c r="ATH2607" s="18"/>
      <c r="ATQ2607" s="18"/>
      <c r="ATZ2607" s="18"/>
      <c r="AUI2607" s="18"/>
      <c r="AUR2607" s="18"/>
      <c r="AVA2607" s="18"/>
      <c r="AVJ2607" s="18"/>
      <c r="AVS2607" s="18"/>
      <c r="AWB2607" s="18"/>
      <c r="AWK2607" s="18"/>
      <c r="AWT2607" s="18"/>
      <c r="AXC2607" s="18"/>
      <c r="AXL2607" s="18"/>
      <c r="AXU2607" s="18"/>
      <c r="AYD2607" s="18"/>
      <c r="AYM2607" s="18"/>
      <c r="AYV2607" s="18"/>
      <c r="AZE2607" s="18"/>
      <c r="AZN2607" s="18"/>
      <c r="AZW2607" s="18"/>
      <c r="BAF2607" s="18"/>
      <c r="BAO2607" s="18"/>
      <c r="BAX2607" s="18"/>
      <c r="BBG2607" s="18"/>
      <c r="BBP2607" s="18"/>
      <c r="BBY2607" s="18"/>
      <c r="BCH2607" s="18"/>
      <c r="BCQ2607" s="18"/>
      <c r="BCZ2607" s="18"/>
      <c r="BDI2607" s="18"/>
      <c r="BDR2607" s="18"/>
      <c r="BEA2607" s="18"/>
      <c r="BEJ2607" s="18"/>
      <c r="BES2607" s="18"/>
      <c r="BFB2607" s="18"/>
      <c r="BFK2607" s="18"/>
      <c r="BFT2607" s="18"/>
      <c r="BGC2607" s="18"/>
      <c r="BGL2607" s="18"/>
      <c r="BGU2607" s="18"/>
      <c r="BHD2607" s="18"/>
      <c r="BHM2607" s="18"/>
      <c r="BHV2607" s="18"/>
      <c r="BIE2607" s="18"/>
      <c r="BIN2607" s="18"/>
      <c r="BIW2607" s="18"/>
      <c r="BJF2607" s="18"/>
      <c r="BJO2607" s="18"/>
      <c r="BJX2607" s="18"/>
      <c r="BKG2607" s="18"/>
      <c r="BKP2607" s="18"/>
      <c r="BKY2607" s="18"/>
      <c r="BLH2607" s="18"/>
      <c r="BLQ2607" s="18"/>
      <c r="BLZ2607" s="18"/>
      <c r="BMI2607" s="18"/>
      <c r="BMR2607" s="18"/>
      <c r="BNA2607" s="18"/>
      <c r="BNJ2607" s="18"/>
      <c r="BNS2607" s="18"/>
      <c r="BOB2607" s="18"/>
      <c r="BOK2607" s="18"/>
      <c r="BOT2607" s="18"/>
      <c r="BPC2607" s="18"/>
      <c r="BPL2607" s="18"/>
      <c r="BPU2607" s="18"/>
      <c r="BQD2607" s="18"/>
      <c r="BQM2607" s="18"/>
      <c r="BQV2607" s="18"/>
      <c r="BRE2607" s="18"/>
      <c r="BRN2607" s="18"/>
      <c r="BRW2607" s="18"/>
      <c r="BSF2607" s="18"/>
      <c r="BSO2607" s="18"/>
      <c r="BSX2607" s="18"/>
      <c r="BTG2607" s="18"/>
      <c r="BTP2607" s="18"/>
      <c r="BTY2607" s="18"/>
      <c r="BUH2607" s="18"/>
      <c r="BUQ2607" s="18"/>
      <c r="BUZ2607" s="18"/>
      <c r="BVI2607" s="18"/>
      <c r="BVR2607" s="18"/>
      <c r="BWA2607" s="18"/>
      <c r="BWJ2607" s="18"/>
      <c r="BWS2607" s="18"/>
      <c r="BXB2607" s="18"/>
      <c r="BXK2607" s="18"/>
      <c r="BXT2607" s="18"/>
      <c r="BYC2607" s="18"/>
      <c r="BYL2607" s="18"/>
      <c r="BYU2607" s="18"/>
      <c r="BZD2607" s="18"/>
      <c r="BZM2607" s="18"/>
      <c r="BZV2607" s="18"/>
      <c r="CAE2607" s="18"/>
      <c r="CAN2607" s="18"/>
      <c r="CAW2607" s="18"/>
      <c r="CBF2607" s="18"/>
      <c r="CBO2607" s="18"/>
      <c r="CBX2607" s="18"/>
      <c r="CCG2607" s="18"/>
      <c r="CCP2607" s="18"/>
      <c r="CCY2607" s="18"/>
      <c r="CDH2607" s="18"/>
      <c r="CDQ2607" s="18"/>
      <c r="CDZ2607" s="18"/>
      <c r="CEI2607" s="18"/>
      <c r="CER2607" s="18"/>
      <c r="CFA2607" s="18"/>
      <c r="CFJ2607" s="18"/>
      <c r="CFS2607" s="18"/>
      <c r="CGB2607" s="18"/>
      <c r="CGK2607" s="18"/>
      <c r="CGT2607" s="18"/>
      <c r="CHC2607" s="18"/>
      <c r="CHL2607" s="18"/>
      <c r="CHU2607" s="18"/>
      <c r="CID2607" s="18"/>
      <c r="CIM2607" s="18"/>
      <c r="CIV2607" s="18"/>
      <c r="CJE2607" s="18"/>
      <c r="CJN2607" s="18"/>
      <c r="CJW2607" s="18"/>
      <c r="CKF2607" s="18"/>
      <c r="CKO2607" s="18"/>
      <c r="CKX2607" s="18"/>
      <c r="CLG2607" s="18"/>
      <c r="CLP2607" s="18"/>
      <c r="CLY2607" s="18"/>
      <c r="CMH2607" s="18"/>
      <c r="CMQ2607" s="18"/>
      <c r="CMZ2607" s="18"/>
      <c r="CNI2607" s="18"/>
      <c r="CNR2607" s="18"/>
      <c r="COA2607" s="18"/>
      <c r="COJ2607" s="18"/>
      <c r="COS2607" s="18"/>
      <c r="CPB2607" s="18"/>
      <c r="CPK2607" s="18"/>
      <c r="CPT2607" s="18"/>
      <c r="CQC2607" s="18"/>
      <c r="CQL2607" s="18"/>
      <c r="CQU2607" s="18"/>
      <c r="CRD2607" s="18"/>
      <c r="CRM2607" s="18"/>
      <c r="CRV2607" s="18"/>
      <c r="CSE2607" s="18"/>
      <c r="CSN2607" s="18"/>
      <c r="CSW2607" s="18"/>
      <c r="CTF2607" s="18"/>
      <c r="CTO2607" s="18"/>
      <c r="CTX2607" s="18"/>
      <c r="CUG2607" s="18"/>
      <c r="CUP2607" s="18"/>
      <c r="CUY2607" s="18"/>
      <c r="CVH2607" s="18"/>
      <c r="CVQ2607" s="18"/>
      <c r="CVZ2607" s="18"/>
      <c r="CWI2607" s="18"/>
      <c r="CWR2607" s="18"/>
      <c r="CXA2607" s="18"/>
      <c r="CXJ2607" s="18"/>
      <c r="CXS2607" s="18"/>
      <c r="CYB2607" s="18"/>
      <c r="CYK2607" s="18"/>
      <c r="CYT2607" s="18"/>
      <c r="CZC2607" s="18"/>
      <c r="CZL2607" s="18"/>
      <c r="CZU2607" s="18"/>
      <c r="DAD2607" s="18"/>
      <c r="DAM2607" s="18"/>
      <c r="DAV2607" s="18"/>
      <c r="DBE2607" s="18"/>
      <c r="DBN2607" s="18"/>
      <c r="DBW2607" s="18"/>
      <c r="DCF2607" s="18"/>
      <c r="DCO2607" s="18"/>
      <c r="DCX2607" s="18"/>
      <c r="DDG2607" s="18"/>
      <c r="DDP2607" s="18"/>
      <c r="DDY2607" s="18"/>
      <c r="DEH2607" s="18"/>
      <c r="DEQ2607" s="18"/>
      <c r="DEZ2607" s="18"/>
      <c r="DFI2607" s="18"/>
      <c r="DFR2607" s="18"/>
      <c r="DGA2607" s="18"/>
      <c r="DGJ2607" s="18"/>
      <c r="DGS2607" s="18"/>
      <c r="DHB2607" s="18"/>
      <c r="DHK2607" s="18"/>
      <c r="DHT2607" s="18"/>
      <c r="DIC2607" s="18"/>
      <c r="DIL2607" s="18"/>
      <c r="DIU2607" s="18"/>
      <c r="DJD2607" s="18"/>
      <c r="DJM2607" s="18"/>
      <c r="DJV2607" s="18"/>
      <c r="DKE2607" s="18"/>
      <c r="DKN2607" s="18"/>
      <c r="DKW2607" s="18"/>
      <c r="DLF2607" s="18"/>
      <c r="DLO2607" s="18"/>
      <c r="DLX2607" s="18"/>
      <c r="DMG2607" s="18"/>
      <c r="DMP2607" s="18"/>
      <c r="DMY2607" s="18"/>
      <c r="DNH2607" s="18"/>
      <c r="DNQ2607" s="18"/>
      <c r="DNZ2607" s="18"/>
      <c r="DOI2607" s="18"/>
      <c r="DOR2607" s="18"/>
      <c r="DPA2607" s="18"/>
      <c r="DPJ2607" s="18"/>
      <c r="DPS2607" s="18"/>
      <c r="DQB2607" s="18"/>
      <c r="DQK2607" s="18"/>
      <c r="DQT2607" s="18"/>
      <c r="DRC2607" s="18"/>
      <c r="DRL2607" s="18"/>
      <c r="DRU2607" s="18"/>
      <c r="DSD2607" s="18"/>
      <c r="DSM2607" s="18"/>
      <c r="DSV2607" s="18"/>
      <c r="DTE2607" s="18"/>
      <c r="DTN2607" s="18"/>
      <c r="DTW2607" s="18"/>
      <c r="DUF2607" s="18"/>
      <c r="DUO2607" s="18"/>
      <c r="DUX2607" s="18"/>
      <c r="DVG2607" s="18"/>
      <c r="DVP2607" s="18"/>
      <c r="DVY2607" s="18"/>
      <c r="DWH2607" s="18"/>
      <c r="DWQ2607" s="18"/>
      <c r="DWZ2607" s="18"/>
      <c r="DXI2607" s="18"/>
      <c r="DXR2607" s="18"/>
      <c r="DYA2607" s="18"/>
      <c r="DYJ2607" s="18"/>
      <c r="DYS2607" s="18"/>
      <c r="DZB2607" s="18"/>
      <c r="DZK2607" s="18"/>
      <c r="DZT2607" s="18"/>
      <c r="EAC2607" s="18"/>
      <c r="EAL2607" s="18"/>
      <c r="EAU2607" s="18"/>
      <c r="EBD2607" s="18"/>
      <c r="EBM2607" s="18"/>
      <c r="EBV2607" s="18"/>
      <c r="ECE2607" s="18"/>
      <c r="ECN2607" s="18"/>
      <c r="ECW2607" s="18"/>
      <c r="EDF2607" s="18"/>
      <c r="EDO2607" s="18"/>
      <c r="EDX2607" s="18"/>
      <c r="EEG2607" s="18"/>
      <c r="EEP2607" s="18"/>
      <c r="EEY2607" s="18"/>
      <c r="EFH2607" s="18"/>
      <c r="EFQ2607" s="18"/>
      <c r="EFZ2607" s="18"/>
      <c r="EGI2607" s="18"/>
      <c r="EGR2607" s="18"/>
      <c r="EHA2607" s="18"/>
      <c r="EHJ2607" s="18"/>
      <c r="EHS2607" s="18"/>
      <c r="EIB2607" s="18"/>
      <c r="EIK2607" s="18"/>
      <c r="EIT2607" s="18"/>
      <c r="EJC2607" s="18"/>
      <c r="EJL2607" s="18"/>
      <c r="EJU2607" s="18"/>
      <c r="EKD2607" s="18"/>
      <c r="EKM2607" s="18"/>
      <c r="EKV2607" s="18"/>
      <c r="ELE2607" s="18"/>
      <c r="ELN2607" s="18"/>
      <c r="ELW2607" s="18"/>
      <c r="EMF2607" s="18"/>
      <c r="EMO2607" s="18"/>
      <c r="EMX2607" s="18"/>
      <c r="ENG2607" s="18"/>
      <c r="ENP2607" s="18"/>
      <c r="ENY2607" s="18"/>
      <c r="EOH2607" s="18"/>
      <c r="EOQ2607" s="18"/>
      <c r="EOZ2607" s="18"/>
      <c r="EPI2607" s="18"/>
      <c r="EPR2607" s="18"/>
      <c r="EQA2607" s="18"/>
      <c r="EQJ2607" s="18"/>
      <c r="EQS2607" s="18"/>
      <c r="ERB2607" s="18"/>
      <c r="ERK2607" s="18"/>
      <c r="ERT2607" s="18"/>
      <c r="ESC2607" s="18"/>
      <c r="ESL2607" s="18"/>
      <c r="ESU2607" s="18"/>
      <c r="ETD2607" s="18"/>
      <c r="ETM2607" s="18"/>
      <c r="ETV2607" s="18"/>
      <c r="EUE2607" s="18"/>
      <c r="EUN2607" s="18"/>
      <c r="EUW2607" s="18"/>
      <c r="EVF2607" s="18"/>
      <c r="EVO2607" s="18"/>
      <c r="EVX2607" s="18"/>
      <c r="EWG2607" s="18"/>
      <c r="EWP2607" s="18"/>
      <c r="EWY2607" s="18"/>
      <c r="EXH2607" s="18"/>
      <c r="EXQ2607" s="18"/>
      <c r="EXZ2607" s="18"/>
      <c r="EYI2607" s="18"/>
      <c r="EYR2607" s="18"/>
      <c r="EZA2607" s="18"/>
      <c r="EZJ2607" s="18"/>
      <c r="EZS2607" s="18"/>
      <c r="FAB2607" s="18"/>
      <c r="FAK2607" s="18"/>
      <c r="FAT2607" s="18"/>
      <c r="FBC2607" s="18"/>
      <c r="FBL2607" s="18"/>
      <c r="FBU2607" s="18"/>
      <c r="FCD2607" s="18"/>
      <c r="FCM2607" s="18"/>
      <c r="FCV2607" s="18"/>
      <c r="FDE2607" s="18"/>
      <c r="FDN2607" s="18"/>
      <c r="FDW2607" s="18"/>
      <c r="FEF2607" s="18"/>
      <c r="FEO2607" s="18"/>
      <c r="FEX2607" s="18"/>
      <c r="FFG2607" s="18"/>
      <c r="FFP2607" s="18"/>
      <c r="FFY2607" s="18"/>
      <c r="FGH2607" s="18"/>
      <c r="FGQ2607" s="18"/>
      <c r="FGZ2607" s="18"/>
      <c r="FHI2607" s="18"/>
      <c r="FHR2607" s="18"/>
      <c r="FIA2607" s="18"/>
      <c r="FIJ2607" s="18"/>
      <c r="FIS2607" s="18"/>
      <c r="FJB2607" s="18"/>
      <c r="FJK2607" s="18"/>
      <c r="FJT2607" s="18"/>
      <c r="FKC2607" s="18"/>
      <c r="FKL2607" s="18"/>
      <c r="FKU2607" s="18"/>
      <c r="FLD2607" s="18"/>
      <c r="FLM2607" s="18"/>
      <c r="FLV2607" s="18"/>
      <c r="FME2607" s="18"/>
      <c r="FMN2607" s="18"/>
      <c r="FMW2607" s="18"/>
      <c r="FNF2607" s="18"/>
      <c r="FNO2607" s="18"/>
      <c r="FNX2607" s="18"/>
      <c r="FOG2607" s="18"/>
      <c r="FOP2607" s="18"/>
      <c r="FOY2607" s="18"/>
      <c r="FPH2607" s="18"/>
      <c r="FPQ2607" s="18"/>
      <c r="FPZ2607" s="18"/>
      <c r="FQI2607" s="18"/>
      <c r="FQR2607" s="18"/>
      <c r="FRA2607" s="18"/>
      <c r="FRJ2607" s="18"/>
      <c r="FRS2607" s="18"/>
      <c r="FSB2607" s="18"/>
      <c r="FSK2607" s="18"/>
      <c r="FST2607" s="18"/>
      <c r="FTC2607" s="18"/>
      <c r="FTL2607" s="18"/>
      <c r="FTU2607" s="18"/>
      <c r="FUD2607" s="18"/>
      <c r="FUM2607" s="18"/>
      <c r="FUV2607" s="18"/>
      <c r="FVE2607" s="18"/>
      <c r="FVN2607" s="18"/>
      <c r="FVW2607" s="18"/>
      <c r="FWF2607" s="18"/>
      <c r="FWO2607" s="18"/>
      <c r="FWX2607" s="18"/>
      <c r="FXG2607" s="18"/>
      <c r="FXP2607" s="18"/>
      <c r="FXY2607" s="18"/>
      <c r="FYH2607" s="18"/>
      <c r="FYQ2607" s="18"/>
      <c r="FYZ2607" s="18"/>
      <c r="FZI2607" s="18"/>
      <c r="FZR2607" s="18"/>
      <c r="GAA2607" s="18"/>
      <c r="GAJ2607" s="18"/>
      <c r="GAS2607" s="18"/>
      <c r="GBB2607" s="18"/>
      <c r="GBK2607" s="18"/>
      <c r="GBT2607" s="18"/>
      <c r="GCC2607" s="18"/>
      <c r="GCL2607" s="18"/>
      <c r="GCU2607" s="18"/>
      <c r="GDD2607" s="18"/>
      <c r="GDM2607" s="18"/>
      <c r="GDV2607" s="18"/>
      <c r="GEE2607" s="18"/>
      <c r="GEN2607" s="18"/>
      <c r="GEW2607" s="18"/>
      <c r="GFF2607" s="18"/>
      <c r="GFO2607" s="18"/>
      <c r="GFX2607" s="18"/>
      <c r="GGG2607" s="18"/>
      <c r="GGP2607" s="18"/>
      <c r="GGY2607" s="18"/>
      <c r="GHH2607" s="18"/>
      <c r="GHQ2607" s="18"/>
      <c r="GHZ2607" s="18"/>
      <c r="GII2607" s="18"/>
      <c r="GIR2607" s="18"/>
      <c r="GJA2607" s="18"/>
      <c r="GJJ2607" s="18"/>
      <c r="GJS2607" s="18"/>
      <c r="GKB2607" s="18"/>
      <c r="GKK2607" s="18"/>
      <c r="GKT2607" s="18"/>
      <c r="GLC2607" s="18"/>
      <c r="GLL2607" s="18"/>
      <c r="GLU2607" s="18"/>
      <c r="GMD2607" s="18"/>
      <c r="GMM2607" s="18"/>
      <c r="GMV2607" s="18"/>
      <c r="GNE2607" s="18"/>
      <c r="GNN2607" s="18"/>
      <c r="GNW2607" s="18"/>
      <c r="GOF2607" s="18"/>
      <c r="GOO2607" s="18"/>
      <c r="GOX2607" s="18"/>
      <c r="GPG2607" s="18"/>
      <c r="GPP2607" s="18"/>
      <c r="GPY2607" s="18"/>
      <c r="GQH2607" s="18"/>
      <c r="GQQ2607" s="18"/>
      <c r="GQZ2607" s="18"/>
      <c r="GRI2607" s="18"/>
      <c r="GRR2607" s="18"/>
      <c r="GSA2607" s="18"/>
      <c r="GSJ2607" s="18"/>
      <c r="GSS2607" s="18"/>
      <c r="GTB2607" s="18"/>
      <c r="GTK2607" s="18"/>
      <c r="GTT2607" s="18"/>
      <c r="GUC2607" s="18"/>
      <c r="GUL2607" s="18"/>
      <c r="GUU2607" s="18"/>
      <c r="GVD2607" s="18"/>
      <c r="GVM2607" s="18"/>
      <c r="GVV2607" s="18"/>
      <c r="GWE2607" s="18"/>
      <c r="GWN2607" s="18"/>
      <c r="GWW2607" s="18"/>
      <c r="GXF2607" s="18"/>
      <c r="GXO2607" s="18"/>
      <c r="GXX2607" s="18"/>
      <c r="GYG2607" s="18"/>
      <c r="GYP2607" s="18"/>
      <c r="GYY2607" s="18"/>
      <c r="GZH2607" s="18"/>
      <c r="GZQ2607" s="18"/>
      <c r="GZZ2607" s="18"/>
      <c r="HAI2607" s="18"/>
      <c r="HAR2607" s="18"/>
      <c r="HBA2607" s="18"/>
      <c r="HBJ2607" s="18"/>
      <c r="HBS2607" s="18"/>
      <c r="HCB2607" s="18"/>
      <c r="HCK2607" s="18"/>
      <c r="HCT2607" s="18"/>
      <c r="HDC2607" s="18"/>
      <c r="HDL2607" s="18"/>
      <c r="HDU2607" s="18"/>
      <c r="HED2607" s="18"/>
      <c r="HEM2607" s="18"/>
      <c r="HEV2607" s="18"/>
      <c r="HFE2607" s="18"/>
      <c r="HFN2607" s="18"/>
      <c r="HFW2607" s="18"/>
      <c r="HGF2607" s="18"/>
      <c r="HGO2607" s="18"/>
      <c r="HGX2607" s="18"/>
      <c r="HHG2607" s="18"/>
      <c r="HHP2607" s="18"/>
      <c r="HHY2607" s="18"/>
      <c r="HIH2607" s="18"/>
      <c r="HIQ2607" s="18"/>
      <c r="HIZ2607" s="18"/>
      <c r="HJI2607" s="18"/>
      <c r="HJR2607" s="18"/>
      <c r="HKA2607" s="18"/>
      <c r="HKJ2607" s="18"/>
      <c r="HKS2607" s="18"/>
      <c r="HLB2607" s="18"/>
      <c r="HLK2607" s="18"/>
      <c r="HLT2607" s="18"/>
      <c r="HMC2607" s="18"/>
      <c r="HML2607" s="18"/>
      <c r="HMU2607" s="18"/>
      <c r="HND2607" s="18"/>
      <c r="HNM2607" s="18"/>
      <c r="HNV2607" s="18"/>
      <c r="HOE2607" s="18"/>
      <c r="HON2607" s="18"/>
      <c r="HOW2607" s="18"/>
      <c r="HPF2607" s="18"/>
      <c r="HPO2607" s="18"/>
      <c r="HPX2607" s="18"/>
      <c r="HQG2607" s="18"/>
      <c r="HQP2607" s="18"/>
      <c r="HQY2607" s="18"/>
      <c r="HRH2607" s="18"/>
      <c r="HRQ2607" s="18"/>
      <c r="HRZ2607" s="18"/>
      <c r="HSI2607" s="18"/>
      <c r="HSR2607" s="18"/>
      <c r="HTA2607" s="18"/>
      <c r="HTJ2607" s="18"/>
      <c r="HTS2607" s="18"/>
      <c r="HUB2607" s="18"/>
      <c r="HUK2607" s="18"/>
      <c r="HUT2607" s="18"/>
      <c r="HVC2607" s="18"/>
      <c r="HVL2607" s="18"/>
      <c r="HVU2607" s="18"/>
      <c r="HWD2607" s="18"/>
      <c r="HWM2607" s="18"/>
      <c r="HWV2607" s="18"/>
      <c r="HXE2607" s="18"/>
      <c r="HXN2607" s="18"/>
      <c r="HXW2607" s="18"/>
      <c r="HYF2607" s="18"/>
      <c r="HYO2607" s="18"/>
      <c r="HYX2607" s="18"/>
      <c r="HZG2607" s="18"/>
      <c r="HZP2607" s="18"/>
      <c r="HZY2607" s="18"/>
      <c r="IAH2607" s="18"/>
      <c r="IAQ2607" s="18"/>
      <c r="IAZ2607" s="18"/>
      <c r="IBI2607" s="18"/>
      <c r="IBR2607" s="18"/>
      <c r="ICA2607" s="18"/>
      <c r="ICJ2607" s="18"/>
      <c r="ICS2607" s="18"/>
      <c r="IDB2607" s="18"/>
      <c r="IDK2607" s="18"/>
      <c r="IDT2607" s="18"/>
      <c r="IEC2607" s="18"/>
      <c r="IEL2607" s="18"/>
      <c r="IEU2607" s="18"/>
      <c r="IFD2607" s="18"/>
      <c r="IFM2607" s="18"/>
      <c r="IFV2607" s="18"/>
      <c r="IGE2607" s="18"/>
      <c r="IGN2607" s="18"/>
      <c r="IGW2607" s="18"/>
      <c r="IHF2607" s="18"/>
      <c r="IHO2607" s="18"/>
      <c r="IHX2607" s="18"/>
      <c r="IIG2607" s="18"/>
      <c r="IIP2607" s="18"/>
      <c r="IIY2607" s="18"/>
      <c r="IJH2607" s="18"/>
      <c r="IJQ2607" s="18"/>
      <c r="IJZ2607" s="18"/>
      <c r="IKI2607" s="18"/>
      <c r="IKR2607" s="18"/>
      <c r="ILA2607" s="18"/>
      <c r="ILJ2607" s="18"/>
      <c r="ILS2607" s="18"/>
      <c r="IMB2607" s="18"/>
      <c r="IMK2607" s="18"/>
      <c r="IMT2607" s="18"/>
      <c r="INC2607" s="18"/>
      <c r="INL2607" s="18"/>
      <c r="INU2607" s="18"/>
      <c r="IOD2607" s="18"/>
      <c r="IOM2607" s="18"/>
      <c r="IOV2607" s="18"/>
      <c r="IPE2607" s="18"/>
      <c r="IPN2607" s="18"/>
      <c r="IPW2607" s="18"/>
      <c r="IQF2607" s="18"/>
      <c r="IQO2607" s="18"/>
      <c r="IQX2607" s="18"/>
      <c r="IRG2607" s="18"/>
      <c r="IRP2607" s="18"/>
      <c r="IRY2607" s="18"/>
      <c r="ISH2607" s="18"/>
      <c r="ISQ2607" s="18"/>
      <c r="ISZ2607" s="18"/>
      <c r="ITI2607" s="18"/>
      <c r="ITR2607" s="18"/>
      <c r="IUA2607" s="18"/>
      <c r="IUJ2607" s="18"/>
      <c r="IUS2607" s="18"/>
      <c r="IVB2607" s="18"/>
      <c r="IVK2607" s="18"/>
      <c r="IVT2607" s="18"/>
      <c r="IWC2607" s="18"/>
      <c r="IWL2607" s="18"/>
      <c r="IWU2607" s="18"/>
      <c r="IXD2607" s="18"/>
      <c r="IXM2607" s="18"/>
      <c r="IXV2607" s="18"/>
      <c r="IYE2607" s="18"/>
      <c r="IYN2607" s="18"/>
      <c r="IYW2607" s="18"/>
      <c r="IZF2607" s="18"/>
      <c r="IZO2607" s="18"/>
      <c r="IZX2607" s="18"/>
      <c r="JAG2607" s="18"/>
      <c r="JAP2607" s="18"/>
      <c r="JAY2607" s="18"/>
      <c r="JBH2607" s="18"/>
      <c r="JBQ2607" s="18"/>
      <c r="JBZ2607" s="18"/>
      <c r="JCI2607" s="18"/>
      <c r="JCR2607" s="18"/>
      <c r="JDA2607" s="18"/>
      <c r="JDJ2607" s="18"/>
      <c r="JDS2607" s="18"/>
      <c r="JEB2607" s="18"/>
      <c r="JEK2607" s="18"/>
      <c r="JET2607" s="18"/>
      <c r="JFC2607" s="18"/>
      <c r="JFL2607" s="18"/>
      <c r="JFU2607" s="18"/>
      <c r="JGD2607" s="18"/>
      <c r="JGM2607" s="18"/>
      <c r="JGV2607" s="18"/>
      <c r="JHE2607" s="18"/>
      <c r="JHN2607" s="18"/>
      <c r="JHW2607" s="18"/>
      <c r="JIF2607" s="18"/>
      <c r="JIO2607" s="18"/>
      <c r="JIX2607" s="18"/>
      <c r="JJG2607" s="18"/>
      <c r="JJP2607" s="18"/>
      <c r="JJY2607" s="18"/>
      <c r="JKH2607" s="18"/>
      <c r="JKQ2607" s="18"/>
      <c r="JKZ2607" s="18"/>
      <c r="JLI2607" s="18"/>
      <c r="JLR2607" s="18"/>
      <c r="JMA2607" s="18"/>
      <c r="JMJ2607" s="18"/>
      <c r="JMS2607" s="18"/>
      <c r="JNB2607" s="18"/>
      <c r="JNK2607" s="18"/>
      <c r="JNT2607" s="18"/>
      <c r="JOC2607" s="18"/>
      <c r="JOL2607" s="18"/>
      <c r="JOU2607" s="18"/>
      <c r="JPD2607" s="18"/>
      <c r="JPM2607" s="18"/>
      <c r="JPV2607" s="18"/>
      <c r="JQE2607" s="18"/>
      <c r="JQN2607" s="18"/>
      <c r="JQW2607" s="18"/>
      <c r="JRF2607" s="18"/>
      <c r="JRO2607" s="18"/>
      <c r="JRX2607" s="18"/>
      <c r="JSG2607" s="18"/>
      <c r="JSP2607" s="18"/>
      <c r="JSY2607" s="18"/>
      <c r="JTH2607" s="18"/>
      <c r="JTQ2607" s="18"/>
      <c r="JTZ2607" s="18"/>
      <c r="JUI2607" s="18"/>
      <c r="JUR2607" s="18"/>
      <c r="JVA2607" s="18"/>
      <c r="JVJ2607" s="18"/>
      <c r="JVS2607" s="18"/>
      <c r="JWB2607" s="18"/>
      <c r="JWK2607" s="18"/>
      <c r="JWT2607" s="18"/>
      <c r="JXC2607" s="18"/>
      <c r="JXL2607" s="18"/>
      <c r="JXU2607" s="18"/>
      <c r="JYD2607" s="18"/>
      <c r="JYM2607" s="18"/>
      <c r="JYV2607" s="18"/>
      <c r="JZE2607" s="18"/>
      <c r="JZN2607" s="18"/>
      <c r="JZW2607" s="18"/>
      <c r="KAF2607" s="18"/>
      <c r="KAO2607" s="18"/>
      <c r="KAX2607" s="18"/>
      <c r="KBG2607" s="18"/>
      <c r="KBP2607" s="18"/>
      <c r="KBY2607" s="18"/>
      <c r="KCH2607" s="18"/>
      <c r="KCQ2607" s="18"/>
      <c r="KCZ2607" s="18"/>
      <c r="KDI2607" s="18"/>
      <c r="KDR2607" s="18"/>
      <c r="KEA2607" s="18"/>
      <c r="KEJ2607" s="18"/>
      <c r="KES2607" s="18"/>
      <c r="KFB2607" s="18"/>
      <c r="KFK2607" s="18"/>
      <c r="KFT2607" s="18"/>
      <c r="KGC2607" s="18"/>
      <c r="KGL2607" s="18"/>
      <c r="KGU2607" s="18"/>
      <c r="KHD2607" s="18"/>
      <c r="KHM2607" s="18"/>
      <c r="KHV2607" s="18"/>
      <c r="KIE2607" s="18"/>
      <c r="KIN2607" s="18"/>
      <c r="KIW2607" s="18"/>
      <c r="KJF2607" s="18"/>
      <c r="KJO2607" s="18"/>
      <c r="KJX2607" s="18"/>
      <c r="KKG2607" s="18"/>
      <c r="KKP2607" s="18"/>
      <c r="KKY2607" s="18"/>
      <c r="KLH2607" s="18"/>
      <c r="KLQ2607" s="18"/>
      <c r="KLZ2607" s="18"/>
      <c r="KMI2607" s="18"/>
      <c r="KMR2607" s="18"/>
      <c r="KNA2607" s="18"/>
      <c r="KNJ2607" s="18"/>
      <c r="KNS2607" s="18"/>
      <c r="KOB2607" s="18"/>
      <c r="KOK2607" s="18"/>
      <c r="KOT2607" s="18"/>
      <c r="KPC2607" s="18"/>
      <c r="KPL2607" s="18"/>
      <c r="KPU2607" s="18"/>
      <c r="KQD2607" s="18"/>
      <c r="KQM2607" s="18"/>
      <c r="KQV2607" s="18"/>
      <c r="KRE2607" s="18"/>
      <c r="KRN2607" s="18"/>
      <c r="KRW2607" s="18"/>
      <c r="KSF2607" s="18"/>
      <c r="KSO2607" s="18"/>
      <c r="KSX2607" s="18"/>
      <c r="KTG2607" s="18"/>
      <c r="KTP2607" s="18"/>
      <c r="KTY2607" s="18"/>
      <c r="KUH2607" s="18"/>
      <c r="KUQ2607" s="18"/>
      <c r="KUZ2607" s="18"/>
      <c r="KVI2607" s="18"/>
      <c r="KVR2607" s="18"/>
      <c r="KWA2607" s="18"/>
      <c r="KWJ2607" s="18"/>
      <c r="KWS2607" s="18"/>
      <c r="KXB2607" s="18"/>
      <c r="KXK2607" s="18"/>
      <c r="KXT2607" s="18"/>
      <c r="KYC2607" s="18"/>
      <c r="KYL2607" s="18"/>
      <c r="KYU2607" s="18"/>
      <c r="KZD2607" s="18"/>
      <c r="KZM2607" s="18"/>
      <c r="KZV2607" s="18"/>
      <c r="LAE2607" s="18"/>
      <c r="LAN2607" s="18"/>
      <c r="LAW2607" s="18"/>
      <c r="LBF2607" s="18"/>
      <c r="LBO2607" s="18"/>
      <c r="LBX2607" s="18"/>
      <c r="LCG2607" s="18"/>
      <c r="LCP2607" s="18"/>
      <c r="LCY2607" s="18"/>
      <c r="LDH2607" s="18"/>
      <c r="LDQ2607" s="18"/>
      <c r="LDZ2607" s="18"/>
      <c r="LEI2607" s="18"/>
      <c r="LER2607" s="18"/>
      <c r="LFA2607" s="18"/>
      <c r="LFJ2607" s="18"/>
      <c r="LFS2607" s="18"/>
      <c r="LGB2607" s="18"/>
      <c r="LGK2607" s="18"/>
      <c r="LGT2607" s="18"/>
      <c r="LHC2607" s="18"/>
      <c r="LHL2607" s="18"/>
      <c r="LHU2607" s="18"/>
      <c r="LID2607" s="18"/>
      <c r="LIM2607" s="18"/>
      <c r="LIV2607" s="18"/>
      <c r="LJE2607" s="18"/>
      <c r="LJN2607" s="18"/>
      <c r="LJW2607" s="18"/>
      <c r="LKF2607" s="18"/>
      <c r="LKO2607" s="18"/>
      <c r="LKX2607" s="18"/>
      <c r="LLG2607" s="18"/>
      <c r="LLP2607" s="18"/>
      <c r="LLY2607" s="18"/>
      <c r="LMH2607" s="18"/>
      <c r="LMQ2607" s="18"/>
      <c r="LMZ2607" s="18"/>
      <c r="LNI2607" s="18"/>
      <c r="LNR2607" s="18"/>
      <c r="LOA2607" s="18"/>
      <c r="LOJ2607" s="18"/>
      <c r="LOS2607" s="18"/>
      <c r="LPB2607" s="18"/>
      <c r="LPK2607" s="18"/>
      <c r="LPT2607" s="18"/>
      <c r="LQC2607" s="18"/>
      <c r="LQL2607" s="18"/>
      <c r="LQU2607" s="18"/>
      <c r="LRD2607" s="18"/>
      <c r="LRM2607" s="18"/>
      <c r="LRV2607" s="18"/>
      <c r="LSE2607" s="18"/>
      <c r="LSN2607" s="18"/>
      <c r="LSW2607" s="18"/>
      <c r="LTF2607" s="18"/>
      <c r="LTO2607" s="18"/>
      <c r="LTX2607" s="18"/>
      <c r="LUG2607" s="18"/>
      <c r="LUP2607" s="18"/>
      <c r="LUY2607" s="18"/>
      <c r="LVH2607" s="18"/>
      <c r="LVQ2607" s="18"/>
      <c r="LVZ2607" s="18"/>
      <c r="LWI2607" s="18"/>
      <c r="LWR2607" s="18"/>
      <c r="LXA2607" s="18"/>
      <c r="LXJ2607" s="18"/>
      <c r="LXS2607" s="18"/>
      <c r="LYB2607" s="18"/>
      <c r="LYK2607" s="18"/>
      <c r="LYT2607" s="18"/>
      <c r="LZC2607" s="18"/>
      <c r="LZL2607" s="18"/>
      <c r="LZU2607" s="18"/>
      <c r="MAD2607" s="18"/>
      <c r="MAM2607" s="18"/>
      <c r="MAV2607" s="18"/>
      <c r="MBE2607" s="18"/>
      <c r="MBN2607" s="18"/>
      <c r="MBW2607" s="18"/>
      <c r="MCF2607" s="18"/>
      <c r="MCO2607" s="18"/>
      <c r="MCX2607" s="18"/>
      <c r="MDG2607" s="18"/>
      <c r="MDP2607" s="18"/>
      <c r="MDY2607" s="18"/>
      <c r="MEH2607" s="18"/>
      <c r="MEQ2607" s="18"/>
      <c r="MEZ2607" s="18"/>
      <c r="MFI2607" s="18"/>
      <c r="MFR2607" s="18"/>
      <c r="MGA2607" s="18"/>
      <c r="MGJ2607" s="18"/>
      <c r="MGS2607" s="18"/>
      <c r="MHB2607" s="18"/>
      <c r="MHK2607" s="18"/>
      <c r="MHT2607" s="18"/>
      <c r="MIC2607" s="18"/>
      <c r="MIL2607" s="18"/>
      <c r="MIU2607" s="18"/>
      <c r="MJD2607" s="18"/>
      <c r="MJM2607" s="18"/>
      <c r="MJV2607" s="18"/>
      <c r="MKE2607" s="18"/>
      <c r="MKN2607" s="18"/>
      <c r="MKW2607" s="18"/>
      <c r="MLF2607" s="18"/>
      <c r="MLO2607" s="18"/>
      <c r="MLX2607" s="18"/>
      <c r="MMG2607" s="18"/>
      <c r="MMP2607" s="18"/>
      <c r="MMY2607" s="18"/>
      <c r="MNH2607" s="18"/>
      <c r="MNQ2607" s="18"/>
      <c r="MNZ2607" s="18"/>
      <c r="MOI2607" s="18"/>
      <c r="MOR2607" s="18"/>
      <c r="MPA2607" s="18"/>
      <c r="MPJ2607" s="18"/>
      <c r="MPS2607" s="18"/>
      <c r="MQB2607" s="18"/>
      <c r="MQK2607" s="18"/>
      <c r="MQT2607" s="18"/>
      <c r="MRC2607" s="18"/>
      <c r="MRL2607" s="18"/>
      <c r="MRU2607" s="18"/>
      <c r="MSD2607" s="18"/>
      <c r="MSM2607" s="18"/>
      <c r="MSV2607" s="18"/>
      <c r="MTE2607" s="18"/>
      <c r="MTN2607" s="18"/>
      <c r="MTW2607" s="18"/>
      <c r="MUF2607" s="18"/>
      <c r="MUO2607" s="18"/>
      <c r="MUX2607" s="18"/>
      <c r="MVG2607" s="18"/>
      <c r="MVP2607" s="18"/>
      <c r="MVY2607" s="18"/>
      <c r="MWH2607" s="18"/>
      <c r="MWQ2607" s="18"/>
      <c r="MWZ2607" s="18"/>
      <c r="MXI2607" s="18"/>
      <c r="MXR2607" s="18"/>
      <c r="MYA2607" s="18"/>
      <c r="MYJ2607" s="18"/>
      <c r="MYS2607" s="18"/>
      <c r="MZB2607" s="18"/>
      <c r="MZK2607" s="18"/>
      <c r="MZT2607" s="18"/>
      <c r="NAC2607" s="18"/>
      <c r="NAL2607" s="18"/>
      <c r="NAU2607" s="18"/>
      <c r="NBD2607" s="18"/>
      <c r="NBM2607" s="18"/>
      <c r="NBV2607" s="18"/>
      <c r="NCE2607" s="18"/>
      <c r="NCN2607" s="18"/>
      <c r="NCW2607" s="18"/>
      <c r="NDF2607" s="18"/>
      <c r="NDO2607" s="18"/>
      <c r="NDX2607" s="18"/>
      <c r="NEG2607" s="18"/>
      <c r="NEP2607" s="18"/>
      <c r="NEY2607" s="18"/>
      <c r="NFH2607" s="18"/>
      <c r="NFQ2607" s="18"/>
      <c r="NFZ2607" s="18"/>
      <c r="NGI2607" s="18"/>
      <c r="NGR2607" s="18"/>
      <c r="NHA2607" s="18"/>
      <c r="NHJ2607" s="18"/>
      <c r="NHS2607" s="18"/>
      <c r="NIB2607" s="18"/>
      <c r="NIK2607" s="18"/>
      <c r="NIT2607" s="18"/>
      <c r="NJC2607" s="18"/>
      <c r="NJL2607" s="18"/>
      <c r="NJU2607" s="18"/>
      <c r="NKD2607" s="18"/>
      <c r="NKM2607" s="18"/>
      <c r="NKV2607" s="18"/>
      <c r="NLE2607" s="18"/>
      <c r="NLN2607" s="18"/>
      <c r="NLW2607" s="18"/>
      <c r="NMF2607" s="18"/>
      <c r="NMO2607" s="18"/>
      <c r="NMX2607" s="18"/>
      <c r="NNG2607" s="18"/>
      <c r="NNP2607" s="18"/>
      <c r="NNY2607" s="18"/>
      <c r="NOH2607" s="18"/>
      <c r="NOQ2607" s="18"/>
      <c r="NOZ2607" s="18"/>
      <c r="NPI2607" s="18"/>
      <c r="NPR2607" s="18"/>
      <c r="NQA2607" s="18"/>
      <c r="NQJ2607" s="18"/>
      <c r="NQS2607" s="18"/>
      <c r="NRB2607" s="18"/>
      <c r="NRK2607" s="18"/>
      <c r="NRT2607" s="18"/>
      <c r="NSC2607" s="18"/>
      <c r="NSL2607" s="18"/>
      <c r="NSU2607" s="18"/>
      <c r="NTD2607" s="18"/>
      <c r="NTM2607" s="18"/>
      <c r="NTV2607" s="18"/>
      <c r="NUE2607" s="18"/>
      <c r="NUN2607" s="18"/>
      <c r="NUW2607" s="18"/>
      <c r="NVF2607" s="18"/>
      <c r="NVO2607" s="18"/>
      <c r="NVX2607" s="18"/>
      <c r="NWG2607" s="18"/>
      <c r="NWP2607" s="18"/>
      <c r="NWY2607" s="18"/>
      <c r="NXH2607" s="18"/>
      <c r="NXQ2607" s="18"/>
      <c r="NXZ2607" s="18"/>
      <c r="NYI2607" s="18"/>
      <c r="NYR2607" s="18"/>
      <c r="NZA2607" s="18"/>
      <c r="NZJ2607" s="18"/>
      <c r="NZS2607" s="18"/>
      <c r="OAB2607" s="18"/>
      <c r="OAK2607" s="18"/>
      <c r="OAT2607" s="18"/>
      <c r="OBC2607" s="18"/>
      <c r="OBL2607" s="18"/>
      <c r="OBU2607" s="18"/>
      <c r="OCD2607" s="18"/>
      <c r="OCM2607" s="18"/>
      <c r="OCV2607" s="18"/>
      <c r="ODE2607" s="18"/>
      <c r="ODN2607" s="18"/>
      <c r="ODW2607" s="18"/>
      <c r="OEF2607" s="18"/>
      <c r="OEO2607" s="18"/>
      <c r="OEX2607" s="18"/>
      <c r="OFG2607" s="18"/>
      <c r="OFP2607" s="18"/>
      <c r="OFY2607" s="18"/>
      <c r="OGH2607" s="18"/>
      <c r="OGQ2607" s="18"/>
      <c r="OGZ2607" s="18"/>
      <c r="OHI2607" s="18"/>
      <c r="OHR2607" s="18"/>
      <c r="OIA2607" s="18"/>
      <c r="OIJ2607" s="18"/>
      <c r="OIS2607" s="18"/>
      <c r="OJB2607" s="18"/>
      <c r="OJK2607" s="18"/>
      <c r="OJT2607" s="18"/>
      <c r="OKC2607" s="18"/>
      <c r="OKL2607" s="18"/>
      <c r="OKU2607" s="18"/>
      <c r="OLD2607" s="18"/>
      <c r="OLM2607" s="18"/>
      <c r="OLV2607" s="18"/>
      <c r="OME2607" s="18"/>
      <c r="OMN2607" s="18"/>
      <c r="OMW2607" s="18"/>
      <c r="ONF2607" s="18"/>
      <c r="ONO2607" s="18"/>
      <c r="ONX2607" s="18"/>
      <c r="OOG2607" s="18"/>
      <c r="OOP2607" s="18"/>
      <c r="OOY2607" s="18"/>
      <c r="OPH2607" s="18"/>
      <c r="OPQ2607" s="18"/>
      <c r="OPZ2607" s="18"/>
      <c r="OQI2607" s="18"/>
      <c r="OQR2607" s="18"/>
      <c r="ORA2607" s="18"/>
      <c r="ORJ2607" s="18"/>
      <c r="ORS2607" s="18"/>
      <c r="OSB2607" s="18"/>
      <c r="OSK2607" s="18"/>
      <c r="OST2607" s="18"/>
      <c r="OTC2607" s="18"/>
      <c r="OTL2607" s="18"/>
      <c r="OTU2607" s="18"/>
      <c r="OUD2607" s="18"/>
      <c r="OUM2607" s="18"/>
      <c r="OUV2607" s="18"/>
      <c r="OVE2607" s="18"/>
      <c r="OVN2607" s="18"/>
      <c r="OVW2607" s="18"/>
      <c r="OWF2607" s="18"/>
      <c r="OWO2607" s="18"/>
      <c r="OWX2607" s="18"/>
      <c r="OXG2607" s="18"/>
      <c r="OXP2607" s="18"/>
      <c r="OXY2607" s="18"/>
      <c r="OYH2607" s="18"/>
      <c r="OYQ2607" s="18"/>
      <c r="OYZ2607" s="18"/>
      <c r="OZI2607" s="18"/>
      <c r="OZR2607" s="18"/>
      <c r="PAA2607" s="18"/>
      <c r="PAJ2607" s="18"/>
      <c r="PAS2607" s="18"/>
      <c r="PBB2607" s="18"/>
      <c r="PBK2607" s="18"/>
      <c r="PBT2607" s="18"/>
      <c r="PCC2607" s="18"/>
      <c r="PCL2607" s="18"/>
      <c r="PCU2607" s="18"/>
      <c r="PDD2607" s="18"/>
      <c r="PDM2607" s="18"/>
      <c r="PDV2607" s="18"/>
      <c r="PEE2607" s="18"/>
      <c r="PEN2607" s="18"/>
      <c r="PEW2607" s="18"/>
      <c r="PFF2607" s="18"/>
      <c r="PFO2607" s="18"/>
      <c r="PFX2607" s="18"/>
      <c r="PGG2607" s="18"/>
      <c r="PGP2607" s="18"/>
      <c r="PGY2607" s="18"/>
      <c r="PHH2607" s="18"/>
      <c r="PHQ2607" s="18"/>
      <c r="PHZ2607" s="18"/>
      <c r="PII2607" s="18"/>
      <c r="PIR2607" s="18"/>
      <c r="PJA2607" s="18"/>
      <c r="PJJ2607" s="18"/>
      <c r="PJS2607" s="18"/>
      <c r="PKB2607" s="18"/>
      <c r="PKK2607" s="18"/>
      <c r="PKT2607" s="18"/>
      <c r="PLC2607" s="18"/>
      <c r="PLL2607" s="18"/>
      <c r="PLU2607" s="18"/>
      <c r="PMD2607" s="18"/>
      <c r="PMM2607" s="18"/>
      <c r="PMV2607" s="18"/>
      <c r="PNE2607" s="18"/>
      <c r="PNN2607" s="18"/>
      <c r="PNW2607" s="18"/>
      <c r="POF2607" s="18"/>
      <c r="POO2607" s="18"/>
      <c r="POX2607" s="18"/>
      <c r="PPG2607" s="18"/>
      <c r="PPP2607" s="18"/>
      <c r="PPY2607" s="18"/>
      <c r="PQH2607" s="18"/>
      <c r="PQQ2607" s="18"/>
      <c r="PQZ2607" s="18"/>
      <c r="PRI2607" s="18"/>
      <c r="PRR2607" s="18"/>
      <c r="PSA2607" s="18"/>
      <c r="PSJ2607" s="18"/>
      <c r="PSS2607" s="18"/>
      <c r="PTB2607" s="18"/>
      <c r="PTK2607" s="18"/>
      <c r="PTT2607" s="18"/>
      <c r="PUC2607" s="18"/>
      <c r="PUL2607" s="18"/>
      <c r="PUU2607" s="18"/>
      <c r="PVD2607" s="18"/>
      <c r="PVM2607" s="18"/>
      <c r="PVV2607" s="18"/>
      <c r="PWE2607" s="18"/>
      <c r="PWN2607" s="18"/>
      <c r="PWW2607" s="18"/>
      <c r="PXF2607" s="18"/>
      <c r="PXO2607" s="18"/>
      <c r="PXX2607" s="18"/>
      <c r="PYG2607" s="18"/>
      <c r="PYP2607" s="18"/>
      <c r="PYY2607" s="18"/>
      <c r="PZH2607" s="18"/>
      <c r="PZQ2607" s="18"/>
      <c r="PZZ2607" s="18"/>
      <c r="QAI2607" s="18"/>
      <c r="QAR2607" s="18"/>
      <c r="QBA2607" s="18"/>
      <c r="QBJ2607" s="18"/>
      <c r="QBS2607" s="18"/>
      <c r="QCB2607" s="18"/>
      <c r="QCK2607" s="18"/>
      <c r="QCT2607" s="18"/>
      <c r="QDC2607" s="18"/>
      <c r="QDL2607" s="18"/>
      <c r="QDU2607" s="18"/>
      <c r="QED2607" s="18"/>
      <c r="QEM2607" s="18"/>
      <c r="QEV2607" s="18"/>
      <c r="QFE2607" s="18"/>
      <c r="QFN2607" s="18"/>
      <c r="QFW2607" s="18"/>
      <c r="QGF2607" s="18"/>
      <c r="QGO2607" s="18"/>
      <c r="QGX2607" s="18"/>
      <c r="QHG2607" s="18"/>
      <c r="QHP2607" s="18"/>
      <c r="QHY2607" s="18"/>
      <c r="QIH2607" s="18"/>
      <c r="QIQ2607" s="18"/>
      <c r="QIZ2607" s="18"/>
      <c r="QJI2607" s="18"/>
      <c r="QJR2607" s="18"/>
      <c r="QKA2607" s="18"/>
      <c r="QKJ2607" s="18"/>
      <c r="QKS2607" s="18"/>
      <c r="QLB2607" s="18"/>
      <c r="QLK2607" s="18"/>
      <c r="QLT2607" s="18"/>
      <c r="QMC2607" s="18"/>
      <c r="QML2607" s="18"/>
      <c r="QMU2607" s="18"/>
      <c r="QND2607" s="18"/>
      <c r="QNM2607" s="18"/>
      <c r="QNV2607" s="18"/>
      <c r="QOE2607" s="18"/>
      <c r="QON2607" s="18"/>
      <c r="QOW2607" s="18"/>
      <c r="QPF2607" s="18"/>
      <c r="QPO2607" s="18"/>
      <c r="QPX2607" s="18"/>
      <c r="QQG2607" s="18"/>
      <c r="QQP2607" s="18"/>
      <c r="QQY2607" s="18"/>
      <c r="QRH2607" s="18"/>
      <c r="QRQ2607" s="18"/>
      <c r="QRZ2607" s="18"/>
      <c r="QSI2607" s="18"/>
      <c r="QSR2607" s="18"/>
      <c r="QTA2607" s="18"/>
      <c r="QTJ2607" s="18"/>
      <c r="QTS2607" s="18"/>
      <c r="QUB2607" s="18"/>
      <c r="QUK2607" s="18"/>
      <c r="QUT2607" s="18"/>
      <c r="QVC2607" s="18"/>
      <c r="QVL2607" s="18"/>
      <c r="QVU2607" s="18"/>
      <c r="QWD2607" s="18"/>
      <c r="QWM2607" s="18"/>
      <c r="QWV2607" s="18"/>
      <c r="QXE2607" s="18"/>
      <c r="QXN2607" s="18"/>
      <c r="QXW2607" s="18"/>
      <c r="QYF2607" s="18"/>
      <c r="QYO2607" s="18"/>
      <c r="QYX2607" s="18"/>
      <c r="QZG2607" s="18"/>
      <c r="QZP2607" s="18"/>
      <c r="QZY2607" s="18"/>
      <c r="RAH2607" s="18"/>
      <c r="RAQ2607" s="18"/>
      <c r="RAZ2607" s="18"/>
      <c r="RBI2607" s="18"/>
      <c r="RBR2607" s="18"/>
      <c r="RCA2607" s="18"/>
      <c r="RCJ2607" s="18"/>
      <c r="RCS2607" s="18"/>
      <c r="RDB2607" s="18"/>
      <c r="RDK2607" s="18"/>
      <c r="RDT2607" s="18"/>
      <c r="REC2607" s="18"/>
      <c r="REL2607" s="18"/>
      <c r="REU2607" s="18"/>
      <c r="RFD2607" s="18"/>
      <c r="RFM2607" s="18"/>
      <c r="RFV2607" s="18"/>
      <c r="RGE2607" s="18"/>
      <c r="RGN2607" s="18"/>
      <c r="RGW2607" s="18"/>
      <c r="RHF2607" s="18"/>
      <c r="RHO2607" s="18"/>
      <c r="RHX2607" s="18"/>
      <c r="RIG2607" s="18"/>
      <c r="RIP2607" s="18"/>
      <c r="RIY2607" s="18"/>
      <c r="RJH2607" s="18"/>
      <c r="RJQ2607" s="18"/>
      <c r="RJZ2607" s="18"/>
      <c r="RKI2607" s="18"/>
      <c r="RKR2607" s="18"/>
      <c r="RLA2607" s="18"/>
      <c r="RLJ2607" s="18"/>
      <c r="RLS2607" s="18"/>
      <c r="RMB2607" s="18"/>
      <c r="RMK2607" s="18"/>
      <c r="RMT2607" s="18"/>
      <c r="RNC2607" s="18"/>
      <c r="RNL2607" s="18"/>
      <c r="RNU2607" s="18"/>
      <c r="ROD2607" s="18"/>
      <c r="ROM2607" s="18"/>
      <c r="ROV2607" s="18"/>
      <c r="RPE2607" s="18"/>
      <c r="RPN2607" s="18"/>
      <c r="RPW2607" s="18"/>
      <c r="RQF2607" s="18"/>
      <c r="RQO2607" s="18"/>
      <c r="RQX2607" s="18"/>
      <c r="RRG2607" s="18"/>
      <c r="RRP2607" s="18"/>
      <c r="RRY2607" s="18"/>
      <c r="RSH2607" s="18"/>
      <c r="RSQ2607" s="18"/>
      <c r="RSZ2607" s="18"/>
      <c r="RTI2607" s="18"/>
      <c r="RTR2607" s="18"/>
      <c r="RUA2607" s="18"/>
      <c r="RUJ2607" s="18"/>
      <c r="RUS2607" s="18"/>
      <c r="RVB2607" s="18"/>
      <c r="RVK2607" s="18"/>
      <c r="RVT2607" s="18"/>
      <c r="RWC2607" s="18"/>
      <c r="RWL2607" s="18"/>
      <c r="RWU2607" s="18"/>
      <c r="RXD2607" s="18"/>
      <c r="RXM2607" s="18"/>
      <c r="RXV2607" s="18"/>
      <c r="RYE2607" s="18"/>
      <c r="RYN2607" s="18"/>
      <c r="RYW2607" s="18"/>
      <c r="RZF2607" s="18"/>
      <c r="RZO2607" s="18"/>
      <c r="RZX2607" s="18"/>
      <c r="SAG2607" s="18"/>
      <c r="SAP2607" s="18"/>
      <c r="SAY2607" s="18"/>
      <c r="SBH2607" s="18"/>
      <c r="SBQ2607" s="18"/>
      <c r="SBZ2607" s="18"/>
      <c r="SCI2607" s="18"/>
      <c r="SCR2607" s="18"/>
      <c r="SDA2607" s="18"/>
      <c r="SDJ2607" s="18"/>
      <c r="SDS2607" s="18"/>
      <c r="SEB2607" s="18"/>
      <c r="SEK2607" s="18"/>
      <c r="SET2607" s="18"/>
      <c r="SFC2607" s="18"/>
      <c r="SFL2607" s="18"/>
      <c r="SFU2607" s="18"/>
      <c r="SGD2607" s="18"/>
      <c r="SGM2607" s="18"/>
      <c r="SGV2607" s="18"/>
      <c r="SHE2607" s="18"/>
      <c r="SHN2607" s="18"/>
      <c r="SHW2607" s="18"/>
      <c r="SIF2607" s="18"/>
      <c r="SIO2607" s="18"/>
      <c r="SIX2607" s="18"/>
      <c r="SJG2607" s="18"/>
      <c r="SJP2607" s="18"/>
      <c r="SJY2607" s="18"/>
      <c r="SKH2607" s="18"/>
      <c r="SKQ2607" s="18"/>
      <c r="SKZ2607" s="18"/>
      <c r="SLI2607" s="18"/>
      <c r="SLR2607" s="18"/>
      <c r="SMA2607" s="18"/>
      <c r="SMJ2607" s="18"/>
      <c r="SMS2607" s="18"/>
      <c r="SNB2607" s="18"/>
      <c r="SNK2607" s="18"/>
      <c r="SNT2607" s="18"/>
      <c r="SOC2607" s="18"/>
      <c r="SOL2607" s="18"/>
      <c r="SOU2607" s="18"/>
      <c r="SPD2607" s="18"/>
      <c r="SPM2607" s="18"/>
      <c r="SPV2607" s="18"/>
      <c r="SQE2607" s="18"/>
      <c r="SQN2607" s="18"/>
      <c r="SQW2607" s="18"/>
      <c r="SRF2607" s="18"/>
      <c r="SRO2607" s="18"/>
      <c r="SRX2607" s="18"/>
      <c r="SSG2607" s="18"/>
      <c r="SSP2607" s="18"/>
      <c r="SSY2607" s="18"/>
      <c r="STH2607" s="18"/>
      <c r="STQ2607" s="18"/>
      <c r="STZ2607" s="18"/>
      <c r="SUI2607" s="18"/>
      <c r="SUR2607" s="18"/>
      <c r="SVA2607" s="18"/>
      <c r="SVJ2607" s="18"/>
      <c r="SVS2607" s="18"/>
      <c r="SWB2607" s="18"/>
      <c r="SWK2607" s="18"/>
      <c r="SWT2607" s="18"/>
      <c r="SXC2607" s="18"/>
      <c r="SXL2607" s="18"/>
      <c r="SXU2607" s="18"/>
      <c r="SYD2607" s="18"/>
      <c r="SYM2607" s="18"/>
      <c r="SYV2607" s="18"/>
      <c r="SZE2607" s="18"/>
      <c r="SZN2607" s="18"/>
      <c r="SZW2607" s="18"/>
      <c r="TAF2607" s="18"/>
      <c r="TAO2607" s="18"/>
      <c r="TAX2607" s="18"/>
      <c r="TBG2607" s="18"/>
      <c r="TBP2607" s="18"/>
      <c r="TBY2607" s="18"/>
      <c r="TCH2607" s="18"/>
      <c r="TCQ2607" s="18"/>
      <c r="TCZ2607" s="18"/>
      <c r="TDI2607" s="18"/>
      <c r="TDR2607" s="18"/>
      <c r="TEA2607" s="18"/>
      <c r="TEJ2607" s="18"/>
      <c r="TES2607" s="18"/>
      <c r="TFB2607" s="18"/>
      <c r="TFK2607" s="18"/>
      <c r="TFT2607" s="18"/>
      <c r="TGC2607" s="18"/>
      <c r="TGL2607" s="18"/>
      <c r="TGU2607" s="18"/>
      <c r="THD2607" s="18"/>
      <c r="THM2607" s="18"/>
      <c r="THV2607" s="18"/>
      <c r="TIE2607" s="18"/>
      <c r="TIN2607" s="18"/>
      <c r="TIW2607" s="18"/>
      <c r="TJF2607" s="18"/>
      <c r="TJO2607" s="18"/>
      <c r="TJX2607" s="18"/>
      <c r="TKG2607" s="18"/>
      <c r="TKP2607" s="18"/>
      <c r="TKY2607" s="18"/>
      <c r="TLH2607" s="18"/>
      <c r="TLQ2607" s="18"/>
      <c r="TLZ2607" s="18"/>
      <c r="TMI2607" s="18"/>
      <c r="TMR2607" s="18"/>
      <c r="TNA2607" s="18"/>
      <c r="TNJ2607" s="18"/>
      <c r="TNS2607" s="18"/>
      <c r="TOB2607" s="18"/>
      <c r="TOK2607" s="18"/>
      <c r="TOT2607" s="18"/>
      <c r="TPC2607" s="18"/>
      <c r="TPL2607" s="18"/>
      <c r="TPU2607" s="18"/>
      <c r="TQD2607" s="18"/>
      <c r="TQM2607" s="18"/>
      <c r="TQV2607" s="18"/>
      <c r="TRE2607" s="18"/>
      <c r="TRN2607" s="18"/>
      <c r="TRW2607" s="18"/>
      <c r="TSF2607" s="18"/>
      <c r="TSO2607" s="18"/>
      <c r="TSX2607" s="18"/>
      <c r="TTG2607" s="18"/>
      <c r="TTP2607" s="18"/>
      <c r="TTY2607" s="18"/>
      <c r="TUH2607" s="18"/>
      <c r="TUQ2607" s="18"/>
      <c r="TUZ2607" s="18"/>
      <c r="TVI2607" s="18"/>
      <c r="TVR2607" s="18"/>
      <c r="TWA2607" s="18"/>
      <c r="TWJ2607" s="18"/>
      <c r="TWS2607" s="18"/>
      <c r="TXB2607" s="18"/>
      <c r="TXK2607" s="18"/>
      <c r="TXT2607" s="18"/>
      <c r="TYC2607" s="18"/>
      <c r="TYL2607" s="18"/>
      <c r="TYU2607" s="18"/>
      <c r="TZD2607" s="18"/>
      <c r="TZM2607" s="18"/>
      <c r="TZV2607" s="18"/>
      <c r="UAE2607" s="18"/>
      <c r="UAN2607" s="18"/>
      <c r="UAW2607" s="18"/>
      <c r="UBF2607" s="18"/>
      <c r="UBO2607" s="18"/>
      <c r="UBX2607" s="18"/>
      <c r="UCG2607" s="18"/>
      <c r="UCP2607" s="18"/>
      <c r="UCY2607" s="18"/>
      <c r="UDH2607" s="18"/>
      <c r="UDQ2607" s="18"/>
      <c r="UDZ2607" s="18"/>
      <c r="UEI2607" s="18"/>
      <c r="UER2607" s="18"/>
      <c r="UFA2607" s="18"/>
      <c r="UFJ2607" s="18"/>
      <c r="UFS2607" s="18"/>
      <c r="UGB2607" s="18"/>
      <c r="UGK2607" s="18"/>
      <c r="UGT2607" s="18"/>
      <c r="UHC2607" s="18"/>
      <c r="UHL2607" s="18"/>
      <c r="UHU2607" s="18"/>
      <c r="UID2607" s="18"/>
      <c r="UIM2607" s="18"/>
      <c r="UIV2607" s="18"/>
      <c r="UJE2607" s="18"/>
      <c r="UJN2607" s="18"/>
      <c r="UJW2607" s="18"/>
      <c r="UKF2607" s="18"/>
      <c r="UKO2607" s="18"/>
      <c r="UKX2607" s="18"/>
      <c r="ULG2607" s="18"/>
      <c r="ULP2607" s="18"/>
      <c r="ULY2607" s="18"/>
      <c r="UMH2607" s="18"/>
      <c r="UMQ2607" s="18"/>
      <c r="UMZ2607" s="18"/>
      <c r="UNI2607" s="18"/>
      <c r="UNR2607" s="18"/>
      <c r="UOA2607" s="18"/>
      <c r="UOJ2607" s="18"/>
      <c r="UOS2607" s="18"/>
      <c r="UPB2607" s="18"/>
      <c r="UPK2607" s="18"/>
      <c r="UPT2607" s="18"/>
      <c r="UQC2607" s="18"/>
      <c r="UQL2607" s="18"/>
      <c r="UQU2607" s="18"/>
      <c r="URD2607" s="18"/>
      <c r="URM2607" s="18"/>
      <c r="URV2607" s="18"/>
      <c r="USE2607" s="18"/>
      <c r="USN2607" s="18"/>
      <c r="USW2607" s="18"/>
      <c r="UTF2607" s="18"/>
      <c r="UTO2607" s="18"/>
      <c r="UTX2607" s="18"/>
      <c r="UUG2607" s="18"/>
      <c r="UUP2607" s="18"/>
      <c r="UUY2607" s="18"/>
      <c r="UVH2607" s="18"/>
      <c r="UVQ2607" s="18"/>
      <c r="UVZ2607" s="18"/>
      <c r="UWI2607" s="18"/>
      <c r="UWR2607" s="18"/>
      <c r="UXA2607" s="18"/>
      <c r="UXJ2607" s="18"/>
      <c r="UXS2607" s="18"/>
      <c r="UYB2607" s="18"/>
      <c r="UYK2607" s="18"/>
      <c r="UYT2607" s="18"/>
      <c r="UZC2607" s="18"/>
      <c r="UZL2607" s="18"/>
      <c r="UZU2607" s="18"/>
      <c r="VAD2607" s="18"/>
      <c r="VAM2607" s="18"/>
      <c r="VAV2607" s="18"/>
      <c r="VBE2607" s="18"/>
      <c r="VBN2607" s="18"/>
      <c r="VBW2607" s="18"/>
      <c r="VCF2607" s="18"/>
      <c r="VCO2607" s="18"/>
      <c r="VCX2607" s="18"/>
      <c r="VDG2607" s="18"/>
      <c r="VDP2607" s="18"/>
      <c r="VDY2607" s="18"/>
      <c r="VEH2607" s="18"/>
      <c r="VEQ2607" s="18"/>
      <c r="VEZ2607" s="18"/>
      <c r="VFI2607" s="18"/>
      <c r="VFR2607" s="18"/>
      <c r="VGA2607" s="18"/>
      <c r="VGJ2607" s="18"/>
      <c r="VGS2607" s="18"/>
      <c r="VHB2607" s="18"/>
      <c r="VHK2607" s="18"/>
      <c r="VHT2607" s="18"/>
      <c r="VIC2607" s="18"/>
      <c r="VIL2607" s="18"/>
      <c r="VIU2607" s="18"/>
      <c r="VJD2607" s="18"/>
      <c r="VJM2607" s="18"/>
      <c r="VJV2607" s="18"/>
      <c r="VKE2607" s="18"/>
      <c r="VKN2607" s="18"/>
      <c r="VKW2607" s="18"/>
      <c r="VLF2607" s="18"/>
      <c r="VLO2607" s="18"/>
      <c r="VLX2607" s="18"/>
      <c r="VMG2607" s="18"/>
      <c r="VMP2607" s="18"/>
      <c r="VMY2607" s="18"/>
      <c r="VNH2607" s="18"/>
      <c r="VNQ2607" s="18"/>
      <c r="VNZ2607" s="18"/>
      <c r="VOI2607" s="18"/>
      <c r="VOR2607" s="18"/>
      <c r="VPA2607" s="18"/>
      <c r="VPJ2607" s="18"/>
      <c r="VPS2607" s="18"/>
      <c r="VQB2607" s="18"/>
      <c r="VQK2607" s="18"/>
      <c r="VQT2607" s="18"/>
      <c r="VRC2607" s="18"/>
      <c r="VRL2607" s="18"/>
      <c r="VRU2607" s="18"/>
      <c r="VSD2607" s="18"/>
      <c r="VSM2607" s="18"/>
      <c r="VSV2607" s="18"/>
      <c r="VTE2607" s="18"/>
      <c r="VTN2607" s="18"/>
      <c r="VTW2607" s="18"/>
      <c r="VUF2607" s="18"/>
      <c r="VUO2607" s="18"/>
      <c r="VUX2607" s="18"/>
      <c r="VVG2607" s="18"/>
      <c r="VVP2607" s="18"/>
      <c r="VVY2607" s="18"/>
      <c r="VWH2607" s="18"/>
      <c r="VWQ2607" s="18"/>
      <c r="VWZ2607" s="18"/>
      <c r="VXI2607" s="18"/>
      <c r="VXR2607" s="18"/>
      <c r="VYA2607" s="18"/>
      <c r="VYJ2607" s="18"/>
      <c r="VYS2607" s="18"/>
      <c r="VZB2607" s="18"/>
      <c r="VZK2607" s="18"/>
      <c r="VZT2607" s="18"/>
      <c r="WAC2607" s="18"/>
      <c r="WAL2607" s="18"/>
      <c r="WAU2607" s="18"/>
      <c r="WBD2607" s="18"/>
      <c r="WBM2607" s="18"/>
      <c r="WBV2607" s="18"/>
      <c r="WCE2607" s="18"/>
      <c r="WCN2607" s="18"/>
      <c r="WCW2607" s="18"/>
      <c r="WDF2607" s="18"/>
      <c r="WDO2607" s="18"/>
      <c r="WDX2607" s="18"/>
      <c r="WEG2607" s="18"/>
      <c r="WEP2607" s="18"/>
      <c r="WEY2607" s="18"/>
      <c r="WFH2607" s="18"/>
      <c r="WFQ2607" s="18"/>
      <c r="WFZ2607" s="18"/>
      <c r="WGI2607" s="18"/>
      <c r="WGR2607" s="18"/>
      <c r="WHA2607" s="18"/>
      <c r="WHJ2607" s="18"/>
      <c r="WHS2607" s="18"/>
      <c r="WIB2607" s="18"/>
      <c r="WIK2607" s="18"/>
      <c r="WIT2607" s="18"/>
      <c r="WJC2607" s="18"/>
      <c r="WJL2607" s="18"/>
      <c r="WJU2607" s="18"/>
      <c r="WKD2607" s="18"/>
      <c r="WKM2607" s="18"/>
      <c r="WKV2607" s="18"/>
      <c r="WLE2607" s="18"/>
      <c r="WLN2607" s="18"/>
      <c r="WLW2607" s="18"/>
      <c r="WMF2607" s="18"/>
      <c r="WMO2607" s="18"/>
      <c r="WMX2607" s="18"/>
      <c r="WNG2607" s="18"/>
      <c r="WNP2607" s="18"/>
      <c r="WNY2607" s="18"/>
      <c r="WOH2607" s="18"/>
      <c r="WOQ2607" s="18"/>
      <c r="WOZ2607" s="18"/>
      <c r="WPI2607" s="18"/>
      <c r="WPR2607" s="18"/>
      <c r="WQA2607" s="18"/>
      <c r="WQJ2607" s="18"/>
      <c r="WQS2607" s="18"/>
      <c r="WRB2607" s="18"/>
      <c r="WRK2607" s="18"/>
      <c r="WRT2607" s="18"/>
      <c r="WSC2607" s="18"/>
      <c r="WSL2607" s="18"/>
      <c r="WSU2607" s="18"/>
      <c r="WTD2607" s="18"/>
      <c r="WTM2607" s="18"/>
      <c r="WTV2607" s="18"/>
      <c r="WUE2607" s="18"/>
      <c r="WUN2607" s="18"/>
      <c r="WUW2607" s="18"/>
      <c r="WVF2607" s="18"/>
      <c r="WVO2607" s="18"/>
      <c r="WVX2607" s="18"/>
      <c r="WWG2607" s="18"/>
      <c r="WWP2607" s="18"/>
      <c r="WWY2607" s="18"/>
      <c r="WXH2607" s="18"/>
      <c r="WXQ2607" s="18"/>
      <c r="WXZ2607" s="18"/>
      <c r="WYI2607" s="18"/>
      <c r="WYR2607" s="18"/>
      <c r="WZA2607" s="18"/>
      <c r="WZJ2607" s="18"/>
      <c r="WZS2607" s="18"/>
      <c r="XAB2607" s="18"/>
      <c r="XAK2607" s="18"/>
      <c r="XAT2607" s="18"/>
      <c r="XBC2607" s="18"/>
      <c r="XBL2607" s="18"/>
      <c r="XBU2607" s="18"/>
      <c r="XCD2607" s="18"/>
      <c r="XCM2607" s="18"/>
      <c r="XCV2607" s="18"/>
      <c r="XDE2607" s="18"/>
      <c r="XDN2607" s="18"/>
      <c r="XDW2607" s="18"/>
      <c r="XEF2607" s="18"/>
      <c r="XEO2607" s="18"/>
      <c r="XEX2607" s="18"/>
    </row>
    <row r="2608" spans="1:1024 1033:2041 2050:3067 3076:4093 4102:5119 5128:6136 6145:7162 7171:8188 8197:9214 9223:10240 10249:11257 11266:12283 12292:13309 13318:14335 14344:15352 15361:16378" s="20" customFormat="1" x14ac:dyDescent="0.25">
      <c r="A2608" s="20">
        <v>161050</v>
      </c>
      <c r="B2608" s="20">
        <v>943877647</v>
      </c>
      <c r="C2608" s="20" t="s">
        <v>11420</v>
      </c>
      <c r="D2608" s="20">
        <v>943877647</v>
      </c>
      <c r="E2608" s="20" t="s">
        <v>5447</v>
      </c>
      <c r="F2608" s="20">
        <v>161050</v>
      </c>
      <c r="G2608" s="20" t="s">
        <v>6364</v>
      </c>
      <c r="P2608" s="18"/>
      <c r="Y2608" s="18"/>
      <c r="AH2608" s="18"/>
      <c r="AQ2608" s="18"/>
      <c r="AZ2608" s="18"/>
      <c r="BI2608" s="18"/>
      <c r="BR2608" s="18"/>
      <c r="CA2608" s="18"/>
      <c r="CJ2608" s="18"/>
      <c r="CS2608" s="18"/>
      <c r="DB2608" s="18"/>
      <c r="DK2608" s="18"/>
      <c r="DT2608" s="18"/>
      <c r="EC2608" s="18"/>
      <c r="EL2608" s="18"/>
      <c r="EU2608" s="18"/>
      <c r="FD2608" s="18"/>
      <c r="FM2608" s="18"/>
      <c r="FV2608" s="18"/>
      <c r="GE2608" s="18"/>
      <c r="GN2608" s="18"/>
      <c r="GW2608" s="18"/>
      <c r="HF2608" s="18"/>
      <c r="HO2608" s="18"/>
      <c r="HX2608" s="18"/>
      <c r="IG2608" s="18"/>
      <c r="IP2608" s="18"/>
      <c r="IY2608" s="18"/>
      <c r="JH2608" s="18"/>
      <c r="JQ2608" s="18"/>
      <c r="JZ2608" s="18"/>
      <c r="KI2608" s="18"/>
      <c r="KR2608" s="18"/>
      <c r="LA2608" s="18"/>
      <c r="LJ2608" s="18"/>
      <c r="LS2608" s="18"/>
      <c r="MB2608" s="18"/>
      <c r="MK2608" s="18"/>
      <c r="MT2608" s="18"/>
      <c r="NC2608" s="18"/>
      <c r="NL2608" s="18"/>
      <c r="NU2608" s="18"/>
      <c r="OD2608" s="18"/>
      <c r="OM2608" s="18"/>
      <c r="OV2608" s="18"/>
      <c r="PE2608" s="18"/>
      <c r="PN2608" s="18"/>
      <c r="PW2608" s="18"/>
      <c r="QF2608" s="18"/>
      <c r="QO2608" s="18"/>
      <c r="QX2608" s="18"/>
      <c r="RG2608" s="18"/>
      <c r="RP2608" s="18"/>
      <c r="RY2608" s="18"/>
      <c r="SH2608" s="18"/>
      <c r="SQ2608" s="18"/>
      <c r="SZ2608" s="18"/>
      <c r="TI2608" s="18"/>
      <c r="TR2608" s="18"/>
      <c r="UA2608" s="18"/>
      <c r="UJ2608" s="18"/>
      <c r="US2608" s="18"/>
      <c r="VB2608" s="18"/>
      <c r="VK2608" s="18"/>
      <c r="VT2608" s="18"/>
      <c r="WC2608" s="18"/>
      <c r="WL2608" s="18"/>
      <c r="WU2608" s="18"/>
      <c r="XD2608" s="18"/>
      <c r="XM2608" s="18"/>
      <c r="XV2608" s="18"/>
      <c r="YE2608" s="18"/>
      <c r="YN2608" s="18"/>
      <c r="YW2608" s="18"/>
      <c r="ZF2608" s="18"/>
      <c r="ZO2608" s="18"/>
      <c r="ZX2608" s="18"/>
      <c r="AAG2608" s="18"/>
      <c r="AAP2608" s="18"/>
      <c r="AAY2608" s="18"/>
      <c r="ABH2608" s="18"/>
      <c r="ABQ2608" s="18"/>
      <c r="ABZ2608" s="18"/>
      <c r="ACI2608" s="18"/>
      <c r="ACR2608" s="18"/>
      <c r="ADA2608" s="18"/>
      <c r="ADJ2608" s="18"/>
      <c r="ADS2608" s="18"/>
      <c r="AEB2608" s="18"/>
      <c r="AEK2608" s="18"/>
      <c r="AET2608" s="18"/>
      <c r="AFC2608" s="18"/>
      <c r="AFL2608" s="18"/>
      <c r="AFU2608" s="18"/>
      <c r="AGD2608" s="18"/>
      <c r="AGM2608" s="18"/>
      <c r="AGV2608" s="18"/>
      <c r="AHE2608" s="18"/>
      <c r="AHN2608" s="18"/>
      <c r="AHW2608" s="18"/>
      <c r="AIF2608" s="18"/>
      <c r="AIO2608" s="18"/>
      <c r="AIX2608" s="18"/>
      <c r="AJG2608" s="18"/>
      <c r="AJP2608" s="18"/>
      <c r="AJY2608" s="18"/>
      <c r="AKH2608" s="18"/>
      <c r="AKQ2608" s="18"/>
      <c r="AKZ2608" s="18"/>
      <c r="ALI2608" s="18"/>
      <c r="ALR2608" s="18"/>
      <c r="AMA2608" s="18"/>
      <c r="AMJ2608" s="18"/>
      <c r="AMS2608" s="18"/>
      <c r="ANB2608" s="18"/>
      <c r="ANK2608" s="18"/>
      <c r="ANT2608" s="18"/>
      <c r="AOC2608" s="18"/>
      <c r="AOL2608" s="18"/>
      <c r="AOU2608" s="18"/>
      <c r="APD2608" s="18"/>
      <c r="APM2608" s="18"/>
      <c r="APV2608" s="18"/>
      <c r="AQE2608" s="18"/>
      <c r="AQN2608" s="18"/>
      <c r="AQW2608" s="18"/>
      <c r="ARF2608" s="18"/>
      <c r="ARO2608" s="18"/>
      <c r="ARX2608" s="18"/>
      <c r="ASG2608" s="18"/>
      <c r="ASP2608" s="18"/>
      <c r="ASY2608" s="18"/>
      <c r="ATH2608" s="18"/>
      <c r="ATQ2608" s="18"/>
      <c r="ATZ2608" s="18"/>
      <c r="AUI2608" s="18"/>
      <c r="AUR2608" s="18"/>
      <c r="AVA2608" s="18"/>
      <c r="AVJ2608" s="18"/>
      <c r="AVS2608" s="18"/>
      <c r="AWB2608" s="18"/>
      <c r="AWK2608" s="18"/>
      <c r="AWT2608" s="18"/>
      <c r="AXC2608" s="18"/>
      <c r="AXL2608" s="18"/>
      <c r="AXU2608" s="18"/>
      <c r="AYD2608" s="18"/>
      <c r="AYM2608" s="18"/>
      <c r="AYV2608" s="18"/>
      <c r="AZE2608" s="18"/>
      <c r="AZN2608" s="18"/>
      <c r="AZW2608" s="18"/>
      <c r="BAF2608" s="18"/>
      <c r="BAO2608" s="18"/>
      <c r="BAX2608" s="18"/>
      <c r="BBG2608" s="18"/>
      <c r="BBP2608" s="18"/>
      <c r="BBY2608" s="18"/>
      <c r="BCH2608" s="18"/>
      <c r="BCQ2608" s="18"/>
      <c r="BCZ2608" s="18"/>
      <c r="BDI2608" s="18"/>
      <c r="BDR2608" s="18"/>
      <c r="BEA2608" s="18"/>
      <c r="BEJ2608" s="18"/>
      <c r="BES2608" s="18"/>
      <c r="BFB2608" s="18"/>
      <c r="BFK2608" s="18"/>
      <c r="BFT2608" s="18"/>
      <c r="BGC2608" s="18"/>
      <c r="BGL2608" s="18"/>
      <c r="BGU2608" s="18"/>
      <c r="BHD2608" s="18"/>
      <c r="BHM2608" s="18"/>
      <c r="BHV2608" s="18"/>
      <c r="BIE2608" s="18"/>
      <c r="BIN2608" s="18"/>
      <c r="BIW2608" s="18"/>
      <c r="BJF2608" s="18"/>
      <c r="BJO2608" s="18"/>
      <c r="BJX2608" s="18"/>
      <c r="BKG2608" s="18"/>
      <c r="BKP2608" s="18"/>
      <c r="BKY2608" s="18"/>
      <c r="BLH2608" s="18"/>
      <c r="BLQ2608" s="18"/>
      <c r="BLZ2608" s="18"/>
      <c r="BMI2608" s="18"/>
      <c r="BMR2608" s="18"/>
      <c r="BNA2608" s="18"/>
      <c r="BNJ2608" s="18"/>
      <c r="BNS2608" s="18"/>
      <c r="BOB2608" s="18"/>
      <c r="BOK2608" s="18"/>
      <c r="BOT2608" s="18"/>
      <c r="BPC2608" s="18"/>
      <c r="BPL2608" s="18"/>
      <c r="BPU2608" s="18"/>
      <c r="BQD2608" s="18"/>
      <c r="BQM2608" s="18"/>
      <c r="BQV2608" s="18"/>
      <c r="BRE2608" s="18"/>
      <c r="BRN2608" s="18"/>
      <c r="BRW2608" s="18"/>
      <c r="BSF2608" s="18"/>
      <c r="BSO2608" s="18"/>
      <c r="BSX2608" s="18"/>
      <c r="BTG2608" s="18"/>
      <c r="BTP2608" s="18"/>
      <c r="BTY2608" s="18"/>
      <c r="BUH2608" s="18"/>
      <c r="BUQ2608" s="18"/>
      <c r="BUZ2608" s="18"/>
      <c r="BVI2608" s="18"/>
      <c r="BVR2608" s="18"/>
      <c r="BWA2608" s="18"/>
      <c r="BWJ2608" s="18"/>
      <c r="BWS2608" s="18"/>
      <c r="BXB2608" s="18"/>
      <c r="BXK2608" s="18"/>
      <c r="BXT2608" s="18"/>
      <c r="BYC2608" s="18"/>
      <c r="BYL2608" s="18"/>
      <c r="BYU2608" s="18"/>
      <c r="BZD2608" s="18"/>
      <c r="BZM2608" s="18"/>
      <c r="BZV2608" s="18"/>
      <c r="CAE2608" s="18"/>
      <c r="CAN2608" s="18"/>
      <c r="CAW2608" s="18"/>
      <c r="CBF2608" s="18"/>
      <c r="CBO2608" s="18"/>
      <c r="CBX2608" s="18"/>
      <c r="CCG2608" s="18"/>
      <c r="CCP2608" s="18"/>
      <c r="CCY2608" s="18"/>
      <c r="CDH2608" s="18"/>
      <c r="CDQ2608" s="18"/>
      <c r="CDZ2608" s="18"/>
      <c r="CEI2608" s="18"/>
      <c r="CER2608" s="18"/>
      <c r="CFA2608" s="18"/>
      <c r="CFJ2608" s="18"/>
      <c r="CFS2608" s="18"/>
      <c r="CGB2608" s="18"/>
      <c r="CGK2608" s="18"/>
      <c r="CGT2608" s="18"/>
      <c r="CHC2608" s="18"/>
      <c r="CHL2608" s="18"/>
      <c r="CHU2608" s="18"/>
      <c r="CID2608" s="18"/>
      <c r="CIM2608" s="18"/>
      <c r="CIV2608" s="18"/>
      <c r="CJE2608" s="18"/>
      <c r="CJN2608" s="18"/>
      <c r="CJW2608" s="18"/>
      <c r="CKF2608" s="18"/>
      <c r="CKO2608" s="18"/>
      <c r="CKX2608" s="18"/>
      <c r="CLG2608" s="18"/>
      <c r="CLP2608" s="18"/>
      <c r="CLY2608" s="18"/>
      <c r="CMH2608" s="18"/>
      <c r="CMQ2608" s="18"/>
      <c r="CMZ2608" s="18"/>
      <c r="CNI2608" s="18"/>
      <c r="CNR2608" s="18"/>
      <c r="COA2608" s="18"/>
      <c r="COJ2608" s="18"/>
      <c r="COS2608" s="18"/>
      <c r="CPB2608" s="18"/>
      <c r="CPK2608" s="18"/>
      <c r="CPT2608" s="18"/>
      <c r="CQC2608" s="18"/>
      <c r="CQL2608" s="18"/>
      <c r="CQU2608" s="18"/>
      <c r="CRD2608" s="18"/>
      <c r="CRM2608" s="18"/>
      <c r="CRV2608" s="18"/>
      <c r="CSE2608" s="18"/>
      <c r="CSN2608" s="18"/>
      <c r="CSW2608" s="18"/>
      <c r="CTF2608" s="18"/>
      <c r="CTO2608" s="18"/>
      <c r="CTX2608" s="18"/>
      <c r="CUG2608" s="18"/>
      <c r="CUP2608" s="18"/>
      <c r="CUY2608" s="18"/>
      <c r="CVH2608" s="18"/>
      <c r="CVQ2608" s="18"/>
      <c r="CVZ2608" s="18"/>
      <c r="CWI2608" s="18"/>
      <c r="CWR2608" s="18"/>
      <c r="CXA2608" s="18"/>
      <c r="CXJ2608" s="18"/>
      <c r="CXS2608" s="18"/>
      <c r="CYB2608" s="18"/>
      <c r="CYK2608" s="18"/>
      <c r="CYT2608" s="18"/>
      <c r="CZC2608" s="18"/>
      <c r="CZL2608" s="18"/>
      <c r="CZU2608" s="18"/>
      <c r="DAD2608" s="18"/>
      <c r="DAM2608" s="18"/>
      <c r="DAV2608" s="18"/>
      <c r="DBE2608" s="18"/>
      <c r="DBN2608" s="18"/>
      <c r="DBW2608" s="18"/>
      <c r="DCF2608" s="18"/>
      <c r="DCO2608" s="18"/>
      <c r="DCX2608" s="18"/>
      <c r="DDG2608" s="18"/>
      <c r="DDP2608" s="18"/>
      <c r="DDY2608" s="18"/>
      <c r="DEH2608" s="18"/>
      <c r="DEQ2608" s="18"/>
      <c r="DEZ2608" s="18"/>
      <c r="DFI2608" s="18"/>
      <c r="DFR2608" s="18"/>
      <c r="DGA2608" s="18"/>
      <c r="DGJ2608" s="18"/>
      <c r="DGS2608" s="18"/>
      <c r="DHB2608" s="18"/>
      <c r="DHK2608" s="18"/>
      <c r="DHT2608" s="18"/>
      <c r="DIC2608" s="18"/>
      <c r="DIL2608" s="18"/>
      <c r="DIU2608" s="18"/>
      <c r="DJD2608" s="18"/>
      <c r="DJM2608" s="18"/>
      <c r="DJV2608" s="18"/>
      <c r="DKE2608" s="18"/>
      <c r="DKN2608" s="18"/>
      <c r="DKW2608" s="18"/>
      <c r="DLF2608" s="18"/>
      <c r="DLO2608" s="18"/>
      <c r="DLX2608" s="18"/>
      <c r="DMG2608" s="18"/>
      <c r="DMP2608" s="18"/>
      <c r="DMY2608" s="18"/>
      <c r="DNH2608" s="18"/>
      <c r="DNQ2608" s="18"/>
      <c r="DNZ2608" s="18"/>
      <c r="DOI2608" s="18"/>
      <c r="DOR2608" s="18"/>
      <c r="DPA2608" s="18"/>
      <c r="DPJ2608" s="18"/>
      <c r="DPS2608" s="18"/>
      <c r="DQB2608" s="18"/>
      <c r="DQK2608" s="18"/>
      <c r="DQT2608" s="18"/>
      <c r="DRC2608" s="18"/>
      <c r="DRL2608" s="18"/>
      <c r="DRU2608" s="18"/>
      <c r="DSD2608" s="18"/>
      <c r="DSM2608" s="18"/>
      <c r="DSV2608" s="18"/>
      <c r="DTE2608" s="18"/>
      <c r="DTN2608" s="18"/>
      <c r="DTW2608" s="18"/>
      <c r="DUF2608" s="18"/>
      <c r="DUO2608" s="18"/>
      <c r="DUX2608" s="18"/>
      <c r="DVG2608" s="18"/>
      <c r="DVP2608" s="18"/>
      <c r="DVY2608" s="18"/>
      <c r="DWH2608" s="18"/>
      <c r="DWQ2608" s="18"/>
      <c r="DWZ2608" s="18"/>
      <c r="DXI2608" s="18"/>
      <c r="DXR2608" s="18"/>
      <c r="DYA2608" s="18"/>
      <c r="DYJ2608" s="18"/>
      <c r="DYS2608" s="18"/>
      <c r="DZB2608" s="18"/>
      <c r="DZK2608" s="18"/>
      <c r="DZT2608" s="18"/>
      <c r="EAC2608" s="18"/>
      <c r="EAL2608" s="18"/>
      <c r="EAU2608" s="18"/>
      <c r="EBD2608" s="18"/>
      <c r="EBM2608" s="18"/>
      <c r="EBV2608" s="18"/>
      <c r="ECE2608" s="18"/>
      <c r="ECN2608" s="18"/>
      <c r="ECW2608" s="18"/>
      <c r="EDF2608" s="18"/>
      <c r="EDO2608" s="18"/>
      <c r="EDX2608" s="18"/>
      <c r="EEG2608" s="18"/>
      <c r="EEP2608" s="18"/>
      <c r="EEY2608" s="18"/>
      <c r="EFH2608" s="18"/>
      <c r="EFQ2608" s="18"/>
      <c r="EFZ2608" s="18"/>
      <c r="EGI2608" s="18"/>
      <c r="EGR2608" s="18"/>
      <c r="EHA2608" s="18"/>
      <c r="EHJ2608" s="18"/>
      <c r="EHS2608" s="18"/>
      <c r="EIB2608" s="18"/>
      <c r="EIK2608" s="18"/>
      <c r="EIT2608" s="18"/>
      <c r="EJC2608" s="18"/>
      <c r="EJL2608" s="18"/>
      <c r="EJU2608" s="18"/>
      <c r="EKD2608" s="18"/>
      <c r="EKM2608" s="18"/>
      <c r="EKV2608" s="18"/>
      <c r="ELE2608" s="18"/>
      <c r="ELN2608" s="18"/>
      <c r="ELW2608" s="18"/>
      <c r="EMF2608" s="18"/>
      <c r="EMO2608" s="18"/>
      <c r="EMX2608" s="18"/>
      <c r="ENG2608" s="18"/>
      <c r="ENP2608" s="18"/>
      <c r="ENY2608" s="18"/>
      <c r="EOH2608" s="18"/>
      <c r="EOQ2608" s="18"/>
      <c r="EOZ2608" s="18"/>
      <c r="EPI2608" s="18"/>
      <c r="EPR2608" s="18"/>
      <c r="EQA2608" s="18"/>
      <c r="EQJ2608" s="18"/>
      <c r="EQS2608" s="18"/>
      <c r="ERB2608" s="18"/>
      <c r="ERK2608" s="18"/>
      <c r="ERT2608" s="18"/>
      <c r="ESC2608" s="18"/>
      <c r="ESL2608" s="18"/>
      <c r="ESU2608" s="18"/>
      <c r="ETD2608" s="18"/>
      <c r="ETM2608" s="18"/>
      <c r="ETV2608" s="18"/>
      <c r="EUE2608" s="18"/>
      <c r="EUN2608" s="18"/>
      <c r="EUW2608" s="18"/>
      <c r="EVF2608" s="18"/>
      <c r="EVO2608" s="18"/>
      <c r="EVX2608" s="18"/>
      <c r="EWG2608" s="18"/>
      <c r="EWP2608" s="18"/>
      <c r="EWY2608" s="18"/>
      <c r="EXH2608" s="18"/>
      <c r="EXQ2608" s="18"/>
      <c r="EXZ2608" s="18"/>
      <c r="EYI2608" s="18"/>
      <c r="EYR2608" s="18"/>
      <c r="EZA2608" s="18"/>
      <c r="EZJ2608" s="18"/>
      <c r="EZS2608" s="18"/>
      <c r="FAB2608" s="18"/>
      <c r="FAK2608" s="18"/>
      <c r="FAT2608" s="18"/>
      <c r="FBC2608" s="18"/>
      <c r="FBL2608" s="18"/>
      <c r="FBU2608" s="18"/>
      <c r="FCD2608" s="18"/>
      <c r="FCM2608" s="18"/>
      <c r="FCV2608" s="18"/>
      <c r="FDE2608" s="18"/>
      <c r="FDN2608" s="18"/>
      <c r="FDW2608" s="18"/>
      <c r="FEF2608" s="18"/>
      <c r="FEO2608" s="18"/>
      <c r="FEX2608" s="18"/>
      <c r="FFG2608" s="18"/>
      <c r="FFP2608" s="18"/>
      <c r="FFY2608" s="18"/>
      <c r="FGH2608" s="18"/>
      <c r="FGQ2608" s="18"/>
      <c r="FGZ2608" s="18"/>
      <c r="FHI2608" s="18"/>
      <c r="FHR2608" s="18"/>
      <c r="FIA2608" s="18"/>
      <c r="FIJ2608" s="18"/>
      <c r="FIS2608" s="18"/>
      <c r="FJB2608" s="18"/>
      <c r="FJK2608" s="18"/>
      <c r="FJT2608" s="18"/>
      <c r="FKC2608" s="18"/>
      <c r="FKL2608" s="18"/>
      <c r="FKU2608" s="18"/>
      <c r="FLD2608" s="18"/>
      <c r="FLM2608" s="18"/>
      <c r="FLV2608" s="18"/>
      <c r="FME2608" s="18"/>
      <c r="FMN2608" s="18"/>
      <c r="FMW2608" s="18"/>
      <c r="FNF2608" s="18"/>
      <c r="FNO2608" s="18"/>
      <c r="FNX2608" s="18"/>
      <c r="FOG2608" s="18"/>
      <c r="FOP2608" s="18"/>
      <c r="FOY2608" s="18"/>
      <c r="FPH2608" s="18"/>
      <c r="FPQ2608" s="18"/>
      <c r="FPZ2608" s="18"/>
      <c r="FQI2608" s="18"/>
      <c r="FQR2608" s="18"/>
      <c r="FRA2608" s="18"/>
      <c r="FRJ2608" s="18"/>
      <c r="FRS2608" s="18"/>
      <c r="FSB2608" s="18"/>
      <c r="FSK2608" s="18"/>
      <c r="FST2608" s="18"/>
      <c r="FTC2608" s="18"/>
      <c r="FTL2608" s="18"/>
      <c r="FTU2608" s="18"/>
      <c r="FUD2608" s="18"/>
      <c r="FUM2608" s="18"/>
      <c r="FUV2608" s="18"/>
      <c r="FVE2608" s="18"/>
      <c r="FVN2608" s="18"/>
      <c r="FVW2608" s="18"/>
      <c r="FWF2608" s="18"/>
      <c r="FWO2608" s="18"/>
      <c r="FWX2608" s="18"/>
      <c r="FXG2608" s="18"/>
      <c r="FXP2608" s="18"/>
      <c r="FXY2608" s="18"/>
      <c r="FYH2608" s="18"/>
      <c r="FYQ2608" s="18"/>
      <c r="FYZ2608" s="18"/>
      <c r="FZI2608" s="18"/>
      <c r="FZR2608" s="18"/>
      <c r="GAA2608" s="18"/>
      <c r="GAJ2608" s="18"/>
      <c r="GAS2608" s="18"/>
      <c r="GBB2608" s="18"/>
      <c r="GBK2608" s="18"/>
      <c r="GBT2608" s="18"/>
      <c r="GCC2608" s="18"/>
      <c r="GCL2608" s="18"/>
      <c r="GCU2608" s="18"/>
      <c r="GDD2608" s="18"/>
      <c r="GDM2608" s="18"/>
      <c r="GDV2608" s="18"/>
      <c r="GEE2608" s="18"/>
      <c r="GEN2608" s="18"/>
      <c r="GEW2608" s="18"/>
      <c r="GFF2608" s="18"/>
      <c r="GFO2608" s="18"/>
      <c r="GFX2608" s="18"/>
      <c r="GGG2608" s="18"/>
      <c r="GGP2608" s="18"/>
      <c r="GGY2608" s="18"/>
      <c r="GHH2608" s="18"/>
      <c r="GHQ2608" s="18"/>
      <c r="GHZ2608" s="18"/>
      <c r="GII2608" s="18"/>
      <c r="GIR2608" s="18"/>
      <c r="GJA2608" s="18"/>
      <c r="GJJ2608" s="18"/>
      <c r="GJS2608" s="18"/>
      <c r="GKB2608" s="18"/>
      <c r="GKK2608" s="18"/>
      <c r="GKT2608" s="18"/>
      <c r="GLC2608" s="18"/>
      <c r="GLL2608" s="18"/>
      <c r="GLU2608" s="18"/>
      <c r="GMD2608" s="18"/>
      <c r="GMM2608" s="18"/>
      <c r="GMV2608" s="18"/>
      <c r="GNE2608" s="18"/>
      <c r="GNN2608" s="18"/>
      <c r="GNW2608" s="18"/>
      <c r="GOF2608" s="18"/>
      <c r="GOO2608" s="18"/>
      <c r="GOX2608" s="18"/>
      <c r="GPG2608" s="18"/>
      <c r="GPP2608" s="18"/>
      <c r="GPY2608" s="18"/>
      <c r="GQH2608" s="18"/>
      <c r="GQQ2608" s="18"/>
      <c r="GQZ2608" s="18"/>
      <c r="GRI2608" s="18"/>
      <c r="GRR2608" s="18"/>
      <c r="GSA2608" s="18"/>
      <c r="GSJ2608" s="18"/>
      <c r="GSS2608" s="18"/>
      <c r="GTB2608" s="18"/>
      <c r="GTK2608" s="18"/>
      <c r="GTT2608" s="18"/>
      <c r="GUC2608" s="18"/>
      <c r="GUL2608" s="18"/>
      <c r="GUU2608" s="18"/>
      <c r="GVD2608" s="18"/>
      <c r="GVM2608" s="18"/>
      <c r="GVV2608" s="18"/>
      <c r="GWE2608" s="18"/>
      <c r="GWN2608" s="18"/>
      <c r="GWW2608" s="18"/>
      <c r="GXF2608" s="18"/>
      <c r="GXO2608" s="18"/>
      <c r="GXX2608" s="18"/>
      <c r="GYG2608" s="18"/>
      <c r="GYP2608" s="18"/>
      <c r="GYY2608" s="18"/>
      <c r="GZH2608" s="18"/>
      <c r="GZQ2608" s="18"/>
      <c r="GZZ2608" s="18"/>
      <c r="HAI2608" s="18"/>
      <c r="HAR2608" s="18"/>
      <c r="HBA2608" s="18"/>
      <c r="HBJ2608" s="18"/>
      <c r="HBS2608" s="18"/>
      <c r="HCB2608" s="18"/>
      <c r="HCK2608" s="18"/>
      <c r="HCT2608" s="18"/>
      <c r="HDC2608" s="18"/>
      <c r="HDL2608" s="18"/>
      <c r="HDU2608" s="18"/>
      <c r="HED2608" s="18"/>
      <c r="HEM2608" s="18"/>
      <c r="HEV2608" s="18"/>
      <c r="HFE2608" s="18"/>
      <c r="HFN2608" s="18"/>
      <c r="HFW2608" s="18"/>
      <c r="HGF2608" s="18"/>
      <c r="HGO2608" s="18"/>
      <c r="HGX2608" s="18"/>
      <c r="HHG2608" s="18"/>
      <c r="HHP2608" s="18"/>
      <c r="HHY2608" s="18"/>
      <c r="HIH2608" s="18"/>
      <c r="HIQ2608" s="18"/>
      <c r="HIZ2608" s="18"/>
      <c r="HJI2608" s="18"/>
      <c r="HJR2608" s="18"/>
      <c r="HKA2608" s="18"/>
      <c r="HKJ2608" s="18"/>
      <c r="HKS2608" s="18"/>
      <c r="HLB2608" s="18"/>
      <c r="HLK2608" s="18"/>
      <c r="HLT2608" s="18"/>
      <c r="HMC2608" s="18"/>
      <c r="HML2608" s="18"/>
      <c r="HMU2608" s="18"/>
      <c r="HND2608" s="18"/>
      <c r="HNM2608" s="18"/>
      <c r="HNV2608" s="18"/>
      <c r="HOE2608" s="18"/>
      <c r="HON2608" s="18"/>
      <c r="HOW2608" s="18"/>
      <c r="HPF2608" s="18"/>
      <c r="HPO2608" s="18"/>
      <c r="HPX2608" s="18"/>
      <c r="HQG2608" s="18"/>
      <c r="HQP2608" s="18"/>
      <c r="HQY2608" s="18"/>
      <c r="HRH2608" s="18"/>
      <c r="HRQ2608" s="18"/>
      <c r="HRZ2608" s="18"/>
      <c r="HSI2608" s="18"/>
      <c r="HSR2608" s="18"/>
      <c r="HTA2608" s="18"/>
      <c r="HTJ2608" s="18"/>
      <c r="HTS2608" s="18"/>
      <c r="HUB2608" s="18"/>
      <c r="HUK2608" s="18"/>
      <c r="HUT2608" s="18"/>
      <c r="HVC2608" s="18"/>
      <c r="HVL2608" s="18"/>
      <c r="HVU2608" s="18"/>
      <c r="HWD2608" s="18"/>
      <c r="HWM2608" s="18"/>
      <c r="HWV2608" s="18"/>
      <c r="HXE2608" s="18"/>
      <c r="HXN2608" s="18"/>
      <c r="HXW2608" s="18"/>
      <c r="HYF2608" s="18"/>
      <c r="HYO2608" s="18"/>
      <c r="HYX2608" s="18"/>
      <c r="HZG2608" s="18"/>
      <c r="HZP2608" s="18"/>
      <c r="HZY2608" s="18"/>
      <c r="IAH2608" s="18"/>
      <c r="IAQ2608" s="18"/>
      <c r="IAZ2608" s="18"/>
      <c r="IBI2608" s="18"/>
      <c r="IBR2608" s="18"/>
      <c r="ICA2608" s="18"/>
      <c r="ICJ2608" s="18"/>
      <c r="ICS2608" s="18"/>
      <c r="IDB2608" s="18"/>
      <c r="IDK2608" s="18"/>
      <c r="IDT2608" s="18"/>
      <c r="IEC2608" s="18"/>
      <c r="IEL2608" s="18"/>
      <c r="IEU2608" s="18"/>
      <c r="IFD2608" s="18"/>
      <c r="IFM2608" s="18"/>
      <c r="IFV2608" s="18"/>
      <c r="IGE2608" s="18"/>
      <c r="IGN2608" s="18"/>
      <c r="IGW2608" s="18"/>
      <c r="IHF2608" s="18"/>
      <c r="IHO2608" s="18"/>
      <c r="IHX2608" s="18"/>
      <c r="IIG2608" s="18"/>
      <c r="IIP2608" s="18"/>
      <c r="IIY2608" s="18"/>
      <c r="IJH2608" s="18"/>
      <c r="IJQ2608" s="18"/>
      <c r="IJZ2608" s="18"/>
      <c r="IKI2608" s="18"/>
      <c r="IKR2608" s="18"/>
      <c r="ILA2608" s="18"/>
      <c r="ILJ2608" s="18"/>
      <c r="ILS2608" s="18"/>
      <c r="IMB2608" s="18"/>
      <c r="IMK2608" s="18"/>
      <c r="IMT2608" s="18"/>
      <c r="INC2608" s="18"/>
      <c r="INL2608" s="18"/>
      <c r="INU2608" s="18"/>
      <c r="IOD2608" s="18"/>
      <c r="IOM2608" s="18"/>
      <c r="IOV2608" s="18"/>
      <c r="IPE2608" s="18"/>
      <c r="IPN2608" s="18"/>
      <c r="IPW2608" s="18"/>
      <c r="IQF2608" s="18"/>
      <c r="IQO2608" s="18"/>
      <c r="IQX2608" s="18"/>
      <c r="IRG2608" s="18"/>
      <c r="IRP2608" s="18"/>
      <c r="IRY2608" s="18"/>
      <c r="ISH2608" s="18"/>
      <c r="ISQ2608" s="18"/>
      <c r="ISZ2608" s="18"/>
      <c r="ITI2608" s="18"/>
      <c r="ITR2608" s="18"/>
      <c r="IUA2608" s="18"/>
      <c r="IUJ2608" s="18"/>
      <c r="IUS2608" s="18"/>
      <c r="IVB2608" s="18"/>
      <c r="IVK2608" s="18"/>
      <c r="IVT2608" s="18"/>
      <c r="IWC2608" s="18"/>
      <c r="IWL2608" s="18"/>
      <c r="IWU2608" s="18"/>
      <c r="IXD2608" s="18"/>
      <c r="IXM2608" s="18"/>
      <c r="IXV2608" s="18"/>
      <c r="IYE2608" s="18"/>
      <c r="IYN2608" s="18"/>
      <c r="IYW2608" s="18"/>
      <c r="IZF2608" s="18"/>
      <c r="IZO2608" s="18"/>
      <c r="IZX2608" s="18"/>
      <c r="JAG2608" s="18"/>
      <c r="JAP2608" s="18"/>
      <c r="JAY2608" s="18"/>
      <c r="JBH2608" s="18"/>
      <c r="JBQ2608" s="18"/>
      <c r="JBZ2608" s="18"/>
      <c r="JCI2608" s="18"/>
      <c r="JCR2608" s="18"/>
      <c r="JDA2608" s="18"/>
      <c r="JDJ2608" s="18"/>
      <c r="JDS2608" s="18"/>
      <c r="JEB2608" s="18"/>
      <c r="JEK2608" s="18"/>
      <c r="JET2608" s="18"/>
      <c r="JFC2608" s="18"/>
      <c r="JFL2608" s="18"/>
      <c r="JFU2608" s="18"/>
      <c r="JGD2608" s="18"/>
      <c r="JGM2608" s="18"/>
      <c r="JGV2608" s="18"/>
      <c r="JHE2608" s="18"/>
      <c r="JHN2608" s="18"/>
      <c r="JHW2608" s="18"/>
      <c r="JIF2608" s="18"/>
      <c r="JIO2608" s="18"/>
      <c r="JIX2608" s="18"/>
      <c r="JJG2608" s="18"/>
      <c r="JJP2608" s="18"/>
      <c r="JJY2608" s="18"/>
      <c r="JKH2608" s="18"/>
      <c r="JKQ2608" s="18"/>
      <c r="JKZ2608" s="18"/>
      <c r="JLI2608" s="18"/>
      <c r="JLR2608" s="18"/>
      <c r="JMA2608" s="18"/>
      <c r="JMJ2608" s="18"/>
      <c r="JMS2608" s="18"/>
      <c r="JNB2608" s="18"/>
      <c r="JNK2608" s="18"/>
      <c r="JNT2608" s="18"/>
      <c r="JOC2608" s="18"/>
      <c r="JOL2608" s="18"/>
      <c r="JOU2608" s="18"/>
      <c r="JPD2608" s="18"/>
      <c r="JPM2608" s="18"/>
      <c r="JPV2608" s="18"/>
      <c r="JQE2608" s="18"/>
      <c r="JQN2608" s="18"/>
      <c r="JQW2608" s="18"/>
      <c r="JRF2608" s="18"/>
      <c r="JRO2608" s="18"/>
      <c r="JRX2608" s="18"/>
      <c r="JSG2608" s="18"/>
      <c r="JSP2608" s="18"/>
      <c r="JSY2608" s="18"/>
      <c r="JTH2608" s="18"/>
      <c r="JTQ2608" s="18"/>
      <c r="JTZ2608" s="18"/>
      <c r="JUI2608" s="18"/>
      <c r="JUR2608" s="18"/>
      <c r="JVA2608" s="18"/>
      <c r="JVJ2608" s="18"/>
      <c r="JVS2608" s="18"/>
      <c r="JWB2608" s="18"/>
      <c r="JWK2608" s="18"/>
      <c r="JWT2608" s="18"/>
      <c r="JXC2608" s="18"/>
      <c r="JXL2608" s="18"/>
      <c r="JXU2608" s="18"/>
      <c r="JYD2608" s="18"/>
      <c r="JYM2608" s="18"/>
      <c r="JYV2608" s="18"/>
      <c r="JZE2608" s="18"/>
      <c r="JZN2608" s="18"/>
      <c r="JZW2608" s="18"/>
      <c r="KAF2608" s="18"/>
      <c r="KAO2608" s="18"/>
      <c r="KAX2608" s="18"/>
      <c r="KBG2608" s="18"/>
      <c r="KBP2608" s="18"/>
      <c r="KBY2608" s="18"/>
      <c r="KCH2608" s="18"/>
      <c r="KCQ2608" s="18"/>
      <c r="KCZ2608" s="18"/>
      <c r="KDI2608" s="18"/>
      <c r="KDR2608" s="18"/>
      <c r="KEA2608" s="18"/>
      <c r="KEJ2608" s="18"/>
      <c r="KES2608" s="18"/>
      <c r="KFB2608" s="18"/>
      <c r="KFK2608" s="18"/>
      <c r="KFT2608" s="18"/>
      <c r="KGC2608" s="18"/>
      <c r="KGL2608" s="18"/>
      <c r="KGU2608" s="18"/>
      <c r="KHD2608" s="18"/>
      <c r="KHM2608" s="18"/>
      <c r="KHV2608" s="18"/>
      <c r="KIE2608" s="18"/>
      <c r="KIN2608" s="18"/>
      <c r="KIW2608" s="18"/>
      <c r="KJF2608" s="18"/>
      <c r="KJO2608" s="18"/>
      <c r="KJX2608" s="18"/>
      <c r="KKG2608" s="18"/>
      <c r="KKP2608" s="18"/>
      <c r="KKY2608" s="18"/>
      <c r="KLH2608" s="18"/>
      <c r="KLQ2608" s="18"/>
      <c r="KLZ2608" s="18"/>
      <c r="KMI2608" s="18"/>
      <c r="KMR2608" s="18"/>
      <c r="KNA2608" s="18"/>
      <c r="KNJ2608" s="18"/>
      <c r="KNS2608" s="18"/>
      <c r="KOB2608" s="18"/>
      <c r="KOK2608" s="18"/>
      <c r="KOT2608" s="18"/>
      <c r="KPC2608" s="18"/>
      <c r="KPL2608" s="18"/>
      <c r="KPU2608" s="18"/>
      <c r="KQD2608" s="18"/>
      <c r="KQM2608" s="18"/>
      <c r="KQV2608" s="18"/>
      <c r="KRE2608" s="18"/>
      <c r="KRN2608" s="18"/>
      <c r="KRW2608" s="18"/>
      <c r="KSF2608" s="18"/>
      <c r="KSO2608" s="18"/>
      <c r="KSX2608" s="18"/>
      <c r="KTG2608" s="18"/>
      <c r="KTP2608" s="18"/>
      <c r="KTY2608" s="18"/>
      <c r="KUH2608" s="18"/>
      <c r="KUQ2608" s="18"/>
      <c r="KUZ2608" s="18"/>
      <c r="KVI2608" s="18"/>
      <c r="KVR2608" s="18"/>
      <c r="KWA2608" s="18"/>
      <c r="KWJ2608" s="18"/>
      <c r="KWS2608" s="18"/>
      <c r="KXB2608" s="18"/>
      <c r="KXK2608" s="18"/>
      <c r="KXT2608" s="18"/>
      <c r="KYC2608" s="18"/>
      <c r="KYL2608" s="18"/>
      <c r="KYU2608" s="18"/>
      <c r="KZD2608" s="18"/>
      <c r="KZM2608" s="18"/>
      <c r="KZV2608" s="18"/>
      <c r="LAE2608" s="18"/>
      <c r="LAN2608" s="18"/>
      <c r="LAW2608" s="18"/>
      <c r="LBF2608" s="18"/>
      <c r="LBO2608" s="18"/>
      <c r="LBX2608" s="18"/>
      <c r="LCG2608" s="18"/>
      <c r="LCP2608" s="18"/>
      <c r="LCY2608" s="18"/>
      <c r="LDH2608" s="18"/>
      <c r="LDQ2608" s="18"/>
      <c r="LDZ2608" s="18"/>
      <c r="LEI2608" s="18"/>
      <c r="LER2608" s="18"/>
      <c r="LFA2608" s="18"/>
      <c r="LFJ2608" s="18"/>
      <c r="LFS2608" s="18"/>
      <c r="LGB2608" s="18"/>
      <c r="LGK2608" s="18"/>
      <c r="LGT2608" s="18"/>
      <c r="LHC2608" s="18"/>
      <c r="LHL2608" s="18"/>
      <c r="LHU2608" s="18"/>
      <c r="LID2608" s="18"/>
      <c r="LIM2608" s="18"/>
      <c r="LIV2608" s="18"/>
      <c r="LJE2608" s="18"/>
      <c r="LJN2608" s="18"/>
      <c r="LJW2608" s="18"/>
      <c r="LKF2608" s="18"/>
      <c r="LKO2608" s="18"/>
      <c r="LKX2608" s="18"/>
      <c r="LLG2608" s="18"/>
      <c r="LLP2608" s="18"/>
      <c r="LLY2608" s="18"/>
      <c r="LMH2608" s="18"/>
      <c r="LMQ2608" s="18"/>
      <c r="LMZ2608" s="18"/>
      <c r="LNI2608" s="18"/>
      <c r="LNR2608" s="18"/>
      <c r="LOA2608" s="18"/>
      <c r="LOJ2608" s="18"/>
      <c r="LOS2608" s="18"/>
      <c r="LPB2608" s="18"/>
      <c r="LPK2608" s="18"/>
      <c r="LPT2608" s="18"/>
      <c r="LQC2608" s="18"/>
      <c r="LQL2608" s="18"/>
      <c r="LQU2608" s="18"/>
      <c r="LRD2608" s="18"/>
      <c r="LRM2608" s="18"/>
      <c r="LRV2608" s="18"/>
      <c r="LSE2608" s="18"/>
      <c r="LSN2608" s="18"/>
      <c r="LSW2608" s="18"/>
      <c r="LTF2608" s="18"/>
      <c r="LTO2608" s="18"/>
      <c r="LTX2608" s="18"/>
      <c r="LUG2608" s="18"/>
      <c r="LUP2608" s="18"/>
      <c r="LUY2608" s="18"/>
      <c r="LVH2608" s="18"/>
      <c r="LVQ2608" s="18"/>
      <c r="LVZ2608" s="18"/>
      <c r="LWI2608" s="18"/>
      <c r="LWR2608" s="18"/>
      <c r="LXA2608" s="18"/>
      <c r="LXJ2608" s="18"/>
      <c r="LXS2608" s="18"/>
      <c r="LYB2608" s="18"/>
      <c r="LYK2608" s="18"/>
      <c r="LYT2608" s="18"/>
      <c r="LZC2608" s="18"/>
      <c r="LZL2608" s="18"/>
      <c r="LZU2608" s="18"/>
      <c r="MAD2608" s="18"/>
      <c r="MAM2608" s="18"/>
      <c r="MAV2608" s="18"/>
      <c r="MBE2608" s="18"/>
      <c r="MBN2608" s="18"/>
      <c r="MBW2608" s="18"/>
      <c r="MCF2608" s="18"/>
      <c r="MCO2608" s="18"/>
      <c r="MCX2608" s="18"/>
      <c r="MDG2608" s="18"/>
      <c r="MDP2608" s="18"/>
      <c r="MDY2608" s="18"/>
      <c r="MEH2608" s="18"/>
      <c r="MEQ2608" s="18"/>
      <c r="MEZ2608" s="18"/>
      <c r="MFI2608" s="18"/>
      <c r="MFR2608" s="18"/>
      <c r="MGA2608" s="18"/>
      <c r="MGJ2608" s="18"/>
      <c r="MGS2608" s="18"/>
      <c r="MHB2608" s="18"/>
      <c r="MHK2608" s="18"/>
      <c r="MHT2608" s="18"/>
      <c r="MIC2608" s="18"/>
      <c r="MIL2608" s="18"/>
      <c r="MIU2608" s="18"/>
      <c r="MJD2608" s="18"/>
      <c r="MJM2608" s="18"/>
      <c r="MJV2608" s="18"/>
      <c r="MKE2608" s="18"/>
      <c r="MKN2608" s="18"/>
      <c r="MKW2608" s="18"/>
      <c r="MLF2608" s="18"/>
      <c r="MLO2608" s="18"/>
      <c r="MLX2608" s="18"/>
      <c r="MMG2608" s="18"/>
      <c r="MMP2608" s="18"/>
      <c r="MMY2608" s="18"/>
      <c r="MNH2608" s="18"/>
      <c r="MNQ2608" s="18"/>
      <c r="MNZ2608" s="18"/>
      <c r="MOI2608" s="18"/>
      <c r="MOR2608" s="18"/>
      <c r="MPA2608" s="18"/>
      <c r="MPJ2608" s="18"/>
      <c r="MPS2608" s="18"/>
      <c r="MQB2608" s="18"/>
      <c r="MQK2608" s="18"/>
      <c r="MQT2608" s="18"/>
      <c r="MRC2608" s="18"/>
      <c r="MRL2608" s="18"/>
      <c r="MRU2608" s="18"/>
      <c r="MSD2608" s="18"/>
      <c r="MSM2608" s="18"/>
      <c r="MSV2608" s="18"/>
      <c r="MTE2608" s="18"/>
      <c r="MTN2608" s="18"/>
      <c r="MTW2608" s="18"/>
      <c r="MUF2608" s="18"/>
      <c r="MUO2608" s="18"/>
      <c r="MUX2608" s="18"/>
      <c r="MVG2608" s="18"/>
      <c r="MVP2608" s="18"/>
      <c r="MVY2608" s="18"/>
      <c r="MWH2608" s="18"/>
      <c r="MWQ2608" s="18"/>
      <c r="MWZ2608" s="18"/>
      <c r="MXI2608" s="18"/>
      <c r="MXR2608" s="18"/>
      <c r="MYA2608" s="18"/>
      <c r="MYJ2608" s="18"/>
      <c r="MYS2608" s="18"/>
      <c r="MZB2608" s="18"/>
      <c r="MZK2608" s="18"/>
      <c r="MZT2608" s="18"/>
      <c r="NAC2608" s="18"/>
      <c r="NAL2608" s="18"/>
      <c r="NAU2608" s="18"/>
      <c r="NBD2608" s="18"/>
      <c r="NBM2608" s="18"/>
      <c r="NBV2608" s="18"/>
      <c r="NCE2608" s="18"/>
      <c r="NCN2608" s="18"/>
      <c r="NCW2608" s="18"/>
      <c r="NDF2608" s="18"/>
      <c r="NDO2608" s="18"/>
      <c r="NDX2608" s="18"/>
      <c r="NEG2608" s="18"/>
      <c r="NEP2608" s="18"/>
      <c r="NEY2608" s="18"/>
      <c r="NFH2608" s="18"/>
      <c r="NFQ2608" s="18"/>
      <c r="NFZ2608" s="18"/>
      <c r="NGI2608" s="18"/>
      <c r="NGR2608" s="18"/>
      <c r="NHA2608" s="18"/>
      <c r="NHJ2608" s="18"/>
      <c r="NHS2608" s="18"/>
      <c r="NIB2608" s="18"/>
      <c r="NIK2608" s="18"/>
      <c r="NIT2608" s="18"/>
      <c r="NJC2608" s="18"/>
      <c r="NJL2608" s="18"/>
      <c r="NJU2608" s="18"/>
      <c r="NKD2608" s="18"/>
      <c r="NKM2608" s="18"/>
      <c r="NKV2608" s="18"/>
      <c r="NLE2608" s="18"/>
      <c r="NLN2608" s="18"/>
      <c r="NLW2608" s="18"/>
      <c r="NMF2608" s="18"/>
      <c r="NMO2608" s="18"/>
      <c r="NMX2608" s="18"/>
      <c r="NNG2608" s="18"/>
      <c r="NNP2608" s="18"/>
      <c r="NNY2608" s="18"/>
      <c r="NOH2608" s="18"/>
      <c r="NOQ2608" s="18"/>
      <c r="NOZ2608" s="18"/>
      <c r="NPI2608" s="18"/>
      <c r="NPR2608" s="18"/>
      <c r="NQA2608" s="18"/>
      <c r="NQJ2608" s="18"/>
      <c r="NQS2608" s="18"/>
      <c r="NRB2608" s="18"/>
      <c r="NRK2608" s="18"/>
      <c r="NRT2608" s="18"/>
      <c r="NSC2608" s="18"/>
      <c r="NSL2608" s="18"/>
      <c r="NSU2608" s="18"/>
      <c r="NTD2608" s="18"/>
      <c r="NTM2608" s="18"/>
      <c r="NTV2608" s="18"/>
      <c r="NUE2608" s="18"/>
      <c r="NUN2608" s="18"/>
      <c r="NUW2608" s="18"/>
      <c r="NVF2608" s="18"/>
      <c r="NVO2608" s="18"/>
      <c r="NVX2608" s="18"/>
      <c r="NWG2608" s="18"/>
      <c r="NWP2608" s="18"/>
      <c r="NWY2608" s="18"/>
      <c r="NXH2608" s="18"/>
      <c r="NXQ2608" s="18"/>
      <c r="NXZ2608" s="18"/>
      <c r="NYI2608" s="18"/>
      <c r="NYR2608" s="18"/>
      <c r="NZA2608" s="18"/>
      <c r="NZJ2608" s="18"/>
      <c r="NZS2608" s="18"/>
      <c r="OAB2608" s="18"/>
      <c r="OAK2608" s="18"/>
      <c r="OAT2608" s="18"/>
      <c r="OBC2608" s="18"/>
      <c r="OBL2608" s="18"/>
      <c r="OBU2608" s="18"/>
      <c r="OCD2608" s="18"/>
      <c r="OCM2608" s="18"/>
      <c r="OCV2608" s="18"/>
      <c r="ODE2608" s="18"/>
      <c r="ODN2608" s="18"/>
      <c r="ODW2608" s="18"/>
      <c r="OEF2608" s="18"/>
      <c r="OEO2608" s="18"/>
      <c r="OEX2608" s="18"/>
      <c r="OFG2608" s="18"/>
      <c r="OFP2608" s="18"/>
      <c r="OFY2608" s="18"/>
      <c r="OGH2608" s="18"/>
      <c r="OGQ2608" s="18"/>
      <c r="OGZ2608" s="18"/>
      <c r="OHI2608" s="18"/>
      <c r="OHR2608" s="18"/>
      <c r="OIA2608" s="18"/>
      <c r="OIJ2608" s="18"/>
      <c r="OIS2608" s="18"/>
      <c r="OJB2608" s="18"/>
      <c r="OJK2608" s="18"/>
      <c r="OJT2608" s="18"/>
      <c r="OKC2608" s="18"/>
      <c r="OKL2608" s="18"/>
      <c r="OKU2608" s="18"/>
      <c r="OLD2608" s="18"/>
      <c r="OLM2608" s="18"/>
      <c r="OLV2608" s="18"/>
      <c r="OME2608" s="18"/>
      <c r="OMN2608" s="18"/>
      <c r="OMW2608" s="18"/>
      <c r="ONF2608" s="18"/>
      <c r="ONO2608" s="18"/>
      <c r="ONX2608" s="18"/>
      <c r="OOG2608" s="18"/>
      <c r="OOP2608" s="18"/>
      <c r="OOY2608" s="18"/>
      <c r="OPH2608" s="18"/>
      <c r="OPQ2608" s="18"/>
      <c r="OPZ2608" s="18"/>
      <c r="OQI2608" s="18"/>
      <c r="OQR2608" s="18"/>
      <c r="ORA2608" s="18"/>
      <c r="ORJ2608" s="18"/>
      <c r="ORS2608" s="18"/>
      <c r="OSB2608" s="18"/>
      <c r="OSK2608" s="18"/>
      <c r="OST2608" s="18"/>
      <c r="OTC2608" s="18"/>
      <c r="OTL2608" s="18"/>
      <c r="OTU2608" s="18"/>
      <c r="OUD2608" s="18"/>
      <c r="OUM2608" s="18"/>
      <c r="OUV2608" s="18"/>
      <c r="OVE2608" s="18"/>
      <c r="OVN2608" s="18"/>
      <c r="OVW2608" s="18"/>
      <c r="OWF2608" s="18"/>
      <c r="OWO2608" s="18"/>
      <c r="OWX2608" s="18"/>
      <c r="OXG2608" s="18"/>
      <c r="OXP2608" s="18"/>
      <c r="OXY2608" s="18"/>
      <c r="OYH2608" s="18"/>
      <c r="OYQ2608" s="18"/>
      <c r="OYZ2608" s="18"/>
      <c r="OZI2608" s="18"/>
      <c r="OZR2608" s="18"/>
      <c r="PAA2608" s="18"/>
      <c r="PAJ2608" s="18"/>
      <c r="PAS2608" s="18"/>
      <c r="PBB2608" s="18"/>
      <c r="PBK2608" s="18"/>
      <c r="PBT2608" s="18"/>
      <c r="PCC2608" s="18"/>
      <c r="PCL2608" s="18"/>
      <c r="PCU2608" s="18"/>
      <c r="PDD2608" s="18"/>
      <c r="PDM2608" s="18"/>
      <c r="PDV2608" s="18"/>
      <c r="PEE2608" s="18"/>
      <c r="PEN2608" s="18"/>
      <c r="PEW2608" s="18"/>
      <c r="PFF2608" s="18"/>
      <c r="PFO2608" s="18"/>
      <c r="PFX2608" s="18"/>
      <c r="PGG2608" s="18"/>
      <c r="PGP2608" s="18"/>
      <c r="PGY2608" s="18"/>
      <c r="PHH2608" s="18"/>
      <c r="PHQ2608" s="18"/>
      <c r="PHZ2608" s="18"/>
      <c r="PII2608" s="18"/>
      <c r="PIR2608" s="18"/>
      <c r="PJA2608" s="18"/>
      <c r="PJJ2608" s="18"/>
      <c r="PJS2608" s="18"/>
      <c r="PKB2608" s="18"/>
      <c r="PKK2608" s="18"/>
      <c r="PKT2608" s="18"/>
      <c r="PLC2608" s="18"/>
      <c r="PLL2608" s="18"/>
      <c r="PLU2608" s="18"/>
      <c r="PMD2608" s="18"/>
      <c r="PMM2608" s="18"/>
      <c r="PMV2608" s="18"/>
      <c r="PNE2608" s="18"/>
      <c r="PNN2608" s="18"/>
      <c r="PNW2608" s="18"/>
      <c r="POF2608" s="18"/>
      <c r="POO2608" s="18"/>
      <c r="POX2608" s="18"/>
      <c r="PPG2608" s="18"/>
      <c r="PPP2608" s="18"/>
      <c r="PPY2608" s="18"/>
      <c r="PQH2608" s="18"/>
      <c r="PQQ2608" s="18"/>
      <c r="PQZ2608" s="18"/>
      <c r="PRI2608" s="18"/>
      <c r="PRR2608" s="18"/>
      <c r="PSA2608" s="18"/>
      <c r="PSJ2608" s="18"/>
      <c r="PSS2608" s="18"/>
      <c r="PTB2608" s="18"/>
      <c r="PTK2608" s="18"/>
      <c r="PTT2608" s="18"/>
      <c r="PUC2608" s="18"/>
      <c r="PUL2608" s="18"/>
      <c r="PUU2608" s="18"/>
      <c r="PVD2608" s="18"/>
      <c r="PVM2608" s="18"/>
      <c r="PVV2608" s="18"/>
      <c r="PWE2608" s="18"/>
      <c r="PWN2608" s="18"/>
      <c r="PWW2608" s="18"/>
      <c r="PXF2608" s="18"/>
      <c r="PXO2608" s="18"/>
      <c r="PXX2608" s="18"/>
      <c r="PYG2608" s="18"/>
      <c r="PYP2608" s="18"/>
      <c r="PYY2608" s="18"/>
      <c r="PZH2608" s="18"/>
      <c r="PZQ2608" s="18"/>
      <c r="PZZ2608" s="18"/>
      <c r="QAI2608" s="18"/>
      <c r="QAR2608" s="18"/>
      <c r="QBA2608" s="18"/>
      <c r="QBJ2608" s="18"/>
      <c r="QBS2608" s="18"/>
      <c r="QCB2608" s="18"/>
      <c r="QCK2608" s="18"/>
      <c r="QCT2608" s="18"/>
      <c r="QDC2608" s="18"/>
      <c r="QDL2608" s="18"/>
      <c r="QDU2608" s="18"/>
      <c r="QED2608" s="18"/>
      <c r="QEM2608" s="18"/>
      <c r="QEV2608" s="18"/>
      <c r="QFE2608" s="18"/>
      <c r="QFN2608" s="18"/>
      <c r="QFW2608" s="18"/>
      <c r="QGF2608" s="18"/>
      <c r="QGO2608" s="18"/>
      <c r="QGX2608" s="18"/>
      <c r="QHG2608" s="18"/>
      <c r="QHP2608" s="18"/>
      <c r="QHY2608" s="18"/>
      <c r="QIH2608" s="18"/>
      <c r="QIQ2608" s="18"/>
      <c r="QIZ2608" s="18"/>
      <c r="QJI2608" s="18"/>
      <c r="QJR2608" s="18"/>
      <c r="QKA2608" s="18"/>
      <c r="QKJ2608" s="18"/>
      <c r="QKS2608" s="18"/>
      <c r="QLB2608" s="18"/>
      <c r="QLK2608" s="18"/>
      <c r="QLT2608" s="18"/>
      <c r="QMC2608" s="18"/>
      <c r="QML2608" s="18"/>
      <c r="QMU2608" s="18"/>
      <c r="QND2608" s="18"/>
      <c r="QNM2608" s="18"/>
      <c r="QNV2608" s="18"/>
      <c r="QOE2608" s="18"/>
      <c r="QON2608" s="18"/>
      <c r="QOW2608" s="18"/>
      <c r="QPF2608" s="18"/>
      <c r="QPO2608" s="18"/>
      <c r="QPX2608" s="18"/>
      <c r="QQG2608" s="18"/>
      <c r="QQP2608" s="18"/>
      <c r="QQY2608" s="18"/>
      <c r="QRH2608" s="18"/>
      <c r="QRQ2608" s="18"/>
      <c r="QRZ2608" s="18"/>
      <c r="QSI2608" s="18"/>
      <c r="QSR2608" s="18"/>
      <c r="QTA2608" s="18"/>
      <c r="QTJ2608" s="18"/>
      <c r="QTS2608" s="18"/>
      <c r="QUB2608" s="18"/>
      <c r="QUK2608" s="18"/>
      <c r="QUT2608" s="18"/>
      <c r="QVC2608" s="18"/>
      <c r="QVL2608" s="18"/>
      <c r="QVU2608" s="18"/>
      <c r="QWD2608" s="18"/>
      <c r="QWM2608" s="18"/>
      <c r="QWV2608" s="18"/>
      <c r="QXE2608" s="18"/>
      <c r="QXN2608" s="18"/>
      <c r="QXW2608" s="18"/>
      <c r="QYF2608" s="18"/>
      <c r="QYO2608" s="18"/>
      <c r="QYX2608" s="18"/>
      <c r="QZG2608" s="18"/>
      <c r="QZP2608" s="18"/>
      <c r="QZY2608" s="18"/>
      <c r="RAH2608" s="18"/>
      <c r="RAQ2608" s="18"/>
      <c r="RAZ2608" s="18"/>
      <c r="RBI2608" s="18"/>
      <c r="RBR2608" s="18"/>
      <c r="RCA2608" s="18"/>
      <c r="RCJ2608" s="18"/>
      <c r="RCS2608" s="18"/>
      <c r="RDB2608" s="18"/>
      <c r="RDK2608" s="18"/>
      <c r="RDT2608" s="18"/>
      <c r="REC2608" s="18"/>
      <c r="REL2608" s="18"/>
      <c r="REU2608" s="18"/>
      <c r="RFD2608" s="18"/>
      <c r="RFM2608" s="18"/>
      <c r="RFV2608" s="18"/>
      <c r="RGE2608" s="18"/>
      <c r="RGN2608" s="18"/>
      <c r="RGW2608" s="18"/>
      <c r="RHF2608" s="18"/>
      <c r="RHO2608" s="18"/>
      <c r="RHX2608" s="18"/>
      <c r="RIG2608" s="18"/>
      <c r="RIP2608" s="18"/>
      <c r="RIY2608" s="18"/>
      <c r="RJH2608" s="18"/>
      <c r="RJQ2608" s="18"/>
      <c r="RJZ2608" s="18"/>
      <c r="RKI2608" s="18"/>
      <c r="RKR2608" s="18"/>
      <c r="RLA2608" s="18"/>
      <c r="RLJ2608" s="18"/>
      <c r="RLS2608" s="18"/>
      <c r="RMB2608" s="18"/>
      <c r="RMK2608" s="18"/>
      <c r="RMT2608" s="18"/>
      <c r="RNC2608" s="18"/>
      <c r="RNL2608" s="18"/>
      <c r="RNU2608" s="18"/>
      <c r="ROD2608" s="18"/>
      <c r="ROM2608" s="18"/>
      <c r="ROV2608" s="18"/>
      <c r="RPE2608" s="18"/>
      <c r="RPN2608" s="18"/>
      <c r="RPW2608" s="18"/>
      <c r="RQF2608" s="18"/>
      <c r="RQO2608" s="18"/>
      <c r="RQX2608" s="18"/>
      <c r="RRG2608" s="18"/>
      <c r="RRP2608" s="18"/>
      <c r="RRY2608" s="18"/>
      <c r="RSH2608" s="18"/>
      <c r="RSQ2608" s="18"/>
      <c r="RSZ2608" s="18"/>
      <c r="RTI2608" s="18"/>
      <c r="RTR2608" s="18"/>
      <c r="RUA2608" s="18"/>
      <c r="RUJ2608" s="18"/>
      <c r="RUS2608" s="18"/>
      <c r="RVB2608" s="18"/>
      <c r="RVK2608" s="18"/>
      <c r="RVT2608" s="18"/>
      <c r="RWC2608" s="18"/>
      <c r="RWL2608" s="18"/>
      <c r="RWU2608" s="18"/>
      <c r="RXD2608" s="18"/>
      <c r="RXM2608" s="18"/>
      <c r="RXV2608" s="18"/>
      <c r="RYE2608" s="18"/>
      <c r="RYN2608" s="18"/>
      <c r="RYW2608" s="18"/>
      <c r="RZF2608" s="18"/>
      <c r="RZO2608" s="18"/>
      <c r="RZX2608" s="18"/>
      <c r="SAG2608" s="18"/>
      <c r="SAP2608" s="18"/>
      <c r="SAY2608" s="18"/>
      <c r="SBH2608" s="18"/>
      <c r="SBQ2608" s="18"/>
      <c r="SBZ2608" s="18"/>
      <c r="SCI2608" s="18"/>
      <c r="SCR2608" s="18"/>
      <c r="SDA2608" s="18"/>
      <c r="SDJ2608" s="18"/>
      <c r="SDS2608" s="18"/>
      <c r="SEB2608" s="18"/>
      <c r="SEK2608" s="18"/>
      <c r="SET2608" s="18"/>
      <c r="SFC2608" s="18"/>
      <c r="SFL2608" s="18"/>
      <c r="SFU2608" s="18"/>
      <c r="SGD2608" s="18"/>
      <c r="SGM2608" s="18"/>
      <c r="SGV2608" s="18"/>
      <c r="SHE2608" s="18"/>
      <c r="SHN2608" s="18"/>
      <c r="SHW2608" s="18"/>
      <c r="SIF2608" s="18"/>
      <c r="SIO2608" s="18"/>
      <c r="SIX2608" s="18"/>
      <c r="SJG2608" s="18"/>
      <c r="SJP2608" s="18"/>
      <c r="SJY2608" s="18"/>
      <c r="SKH2608" s="18"/>
      <c r="SKQ2608" s="18"/>
      <c r="SKZ2608" s="18"/>
      <c r="SLI2608" s="18"/>
      <c r="SLR2608" s="18"/>
      <c r="SMA2608" s="18"/>
      <c r="SMJ2608" s="18"/>
      <c r="SMS2608" s="18"/>
      <c r="SNB2608" s="18"/>
      <c r="SNK2608" s="18"/>
      <c r="SNT2608" s="18"/>
      <c r="SOC2608" s="18"/>
      <c r="SOL2608" s="18"/>
      <c r="SOU2608" s="18"/>
      <c r="SPD2608" s="18"/>
      <c r="SPM2608" s="18"/>
      <c r="SPV2608" s="18"/>
      <c r="SQE2608" s="18"/>
      <c r="SQN2608" s="18"/>
      <c r="SQW2608" s="18"/>
      <c r="SRF2608" s="18"/>
      <c r="SRO2608" s="18"/>
      <c r="SRX2608" s="18"/>
      <c r="SSG2608" s="18"/>
      <c r="SSP2608" s="18"/>
      <c r="SSY2608" s="18"/>
      <c r="STH2608" s="18"/>
      <c r="STQ2608" s="18"/>
      <c r="STZ2608" s="18"/>
      <c r="SUI2608" s="18"/>
      <c r="SUR2608" s="18"/>
      <c r="SVA2608" s="18"/>
      <c r="SVJ2608" s="18"/>
      <c r="SVS2608" s="18"/>
      <c r="SWB2608" s="18"/>
      <c r="SWK2608" s="18"/>
      <c r="SWT2608" s="18"/>
      <c r="SXC2608" s="18"/>
      <c r="SXL2608" s="18"/>
      <c r="SXU2608" s="18"/>
      <c r="SYD2608" s="18"/>
      <c r="SYM2608" s="18"/>
      <c r="SYV2608" s="18"/>
      <c r="SZE2608" s="18"/>
      <c r="SZN2608" s="18"/>
      <c r="SZW2608" s="18"/>
      <c r="TAF2608" s="18"/>
      <c r="TAO2608" s="18"/>
      <c r="TAX2608" s="18"/>
      <c r="TBG2608" s="18"/>
      <c r="TBP2608" s="18"/>
      <c r="TBY2608" s="18"/>
      <c r="TCH2608" s="18"/>
      <c r="TCQ2608" s="18"/>
      <c r="TCZ2608" s="18"/>
      <c r="TDI2608" s="18"/>
      <c r="TDR2608" s="18"/>
      <c r="TEA2608" s="18"/>
      <c r="TEJ2608" s="18"/>
      <c r="TES2608" s="18"/>
      <c r="TFB2608" s="18"/>
      <c r="TFK2608" s="18"/>
      <c r="TFT2608" s="18"/>
      <c r="TGC2608" s="18"/>
      <c r="TGL2608" s="18"/>
      <c r="TGU2608" s="18"/>
      <c r="THD2608" s="18"/>
      <c r="THM2608" s="18"/>
      <c r="THV2608" s="18"/>
      <c r="TIE2608" s="18"/>
      <c r="TIN2608" s="18"/>
      <c r="TIW2608" s="18"/>
      <c r="TJF2608" s="18"/>
      <c r="TJO2608" s="18"/>
      <c r="TJX2608" s="18"/>
      <c r="TKG2608" s="18"/>
      <c r="TKP2608" s="18"/>
      <c r="TKY2608" s="18"/>
      <c r="TLH2608" s="18"/>
      <c r="TLQ2608" s="18"/>
      <c r="TLZ2608" s="18"/>
      <c r="TMI2608" s="18"/>
      <c r="TMR2608" s="18"/>
      <c r="TNA2608" s="18"/>
      <c r="TNJ2608" s="18"/>
      <c r="TNS2608" s="18"/>
      <c r="TOB2608" s="18"/>
      <c r="TOK2608" s="18"/>
      <c r="TOT2608" s="18"/>
      <c r="TPC2608" s="18"/>
      <c r="TPL2608" s="18"/>
      <c r="TPU2608" s="18"/>
      <c r="TQD2608" s="18"/>
      <c r="TQM2608" s="18"/>
      <c r="TQV2608" s="18"/>
      <c r="TRE2608" s="18"/>
      <c r="TRN2608" s="18"/>
      <c r="TRW2608" s="18"/>
      <c r="TSF2608" s="18"/>
      <c r="TSO2608" s="18"/>
      <c r="TSX2608" s="18"/>
      <c r="TTG2608" s="18"/>
      <c r="TTP2608" s="18"/>
      <c r="TTY2608" s="18"/>
      <c r="TUH2608" s="18"/>
      <c r="TUQ2608" s="18"/>
      <c r="TUZ2608" s="18"/>
      <c r="TVI2608" s="18"/>
      <c r="TVR2608" s="18"/>
      <c r="TWA2608" s="18"/>
      <c r="TWJ2608" s="18"/>
      <c r="TWS2608" s="18"/>
      <c r="TXB2608" s="18"/>
      <c r="TXK2608" s="18"/>
      <c r="TXT2608" s="18"/>
      <c r="TYC2608" s="18"/>
      <c r="TYL2608" s="18"/>
      <c r="TYU2608" s="18"/>
      <c r="TZD2608" s="18"/>
      <c r="TZM2608" s="18"/>
      <c r="TZV2608" s="18"/>
      <c r="UAE2608" s="18"/>
      <c r="UAN2608" s="18"/>
      <c r="UAW2608" s="18"/>
      <c r="UBF2608" s="18"/>
      <c r="UBO2608" s="18"/>
      <c r="UBX2608" s="18"/>
      <c r="UCG2608" s="18"/>
      <c r="UCP2608" s="18"/>
      <c r="UCY2608" s="18"/>
      <c r="UDH2608" s="18"/>
      <c r="UDQ2608" s="18"/>
      <c r="UDZ2608" s="18"/>
      <c r="UEI2608" s="18"/>
      <c r="UER2608" s="18"/>
      <c r="UFA2608" s="18"/>
      <c r="UFJ2608" s="18"/>
      <c r="UFS2608" s="18"/>
      <c r="UGB2608" s="18"/>
      <c r="UGK2608" s="18"/>
      <c r="UGT2608" s="18"/>
      <c r="UHC2608" s="18"/>
      <c r="UHL2608" s="18"/>
      <c r="UHU2608" s="18"/>
      <c r="UID2608" s="18"/>
      <c r="UIM2608" s="18"/>
      <c r="UIV2608" s="18"/>
      <c r="UJE2608" s="18"/>
      <c r="UJN2608" s="18"/>
      <c r="UJW2608" s="18"/>
      <c r="UKF2608" s="18"/>
      <c r="UKO2608" s="18"/>
      <c r="UKX2608" s="18"/>
      <c r="ULG2608" s="18"/>
      <c r="ULP2608" s="18"/>
      <c r="ULY2608" s="18"/>
      <c r="UMH2608" s="18"/>
      <c r="UMQ2608" s="18"/>
      <c r="UMZ2608" s="18"/>
      <c r="UNI2608" s="18"/>
      <c r="UNR2608" s="18"/>
      <c r="UOA2608" s="18"/>
      <c r="UOJ2608" s="18"/>
      <c r="UOS2608" s="18"/>
      <c r="UPB2608" s="18"/>
      <c r="UPK2608" s="18"/>
      <c r="UPT2608" s="18"/>
      <c r="UQC2608" s="18"/>
      <c r="UQL2608" s="18"/>
      <c r="UQU2608" s="18"/>
      <c r="URD2608" s="18"/>
      <c r="URM2608" s="18"/>
      <c r="URV2608" s="18"/>
      <c r="USE2608" s="18"/>
      <c r="USN2608" s="18"/>
      <c r="USW2608" s="18"/>
      <c r="UTF2608" s="18"/>
      <c r="UTO2608" s="18"/>
      <c r="UTX2608" s="18"/>
      <c r="UUG2608" s="18"/>
      <c r="UUP2608" s="18"/>
      <c r="UUY2608" s="18"/>
      <c r="UVH2608" s="18"/>
      <c r="UVQ2608" s="18"/>
      <c r="UVZ2608" s="18"/>
      <c r="UWI2608" s="18"/>
      <c r="UWR2608" s="18"/>
      <c r="UXA2608" s="18"/>
      <c r="UXJ2608" s="18"/>
      <c r="UXS2608" s="18"/>
      <c r="UYB2608" s="18"/>
      <c r="UYK2608" s="18"/>
      <c r="UYT2608" s="18"/>
      <c r="UZC2608" s="18"/>
      <c r="UZL2608" s="18"/>
      <c r="UZU2608" s="18"/>
      <c r="VAD2608" s="18"/>
      <c r="VAM2608" s="18"/>
      <c r="VAV2608" s="18"/>
      <c r="VBE2608" s="18"/>
      <c r="VBN2608" s="18"/>
      <c r="VBW2608" s="18"/>
      <c r="VCF2608" s="18"/>
      <c r="VCO2608" s="18"/>
      <c r="VCX2608" s="18"/>
      <c r="VDG2608" s="18"/>
      <c r="VDP2608" s="18"/>
      <c r="VDY2608" s="18"/>
      <c r="VEH2608" s="18"/>
      <c r="VEQ2608" s="18"/>
      <c r="VEZ2608" s="18"/>
      <c r="VFI2608" s="18"/>
      <c r="VFR2608" s="18"/>
      <c r="VGA2608" s="18"/>
      <c r="VGJ2608" s="18"/>
      <c r="VGS2608" s="18"/>
      <c r="VHB2608" s="18"/>
      <c r="VHK2608" s="18"/>
      <c r="VHT2608" s="18"/>
      <c r="VIC2608" s="18"/>
      <c r="VIL2608" s="18"/>
      <c r="VIU2608" s="18"/>
      <c r="VJD2608" s="18"/>
      <c r="VJM2608" s="18"/>
      <c r="VJV2608" s="18"/>
      <c r="VKE2608" s="18"/>
      <c r="VKN2608" s="18"/>
      <c r="VKW2608" s="18"/>
      <c r="VLF2608" s="18"/>
      <c r="VLO2608" s="18"/>
      <c r="VLX2608" s="18"/>
      <c r="VMG2608" s="18"/>
      <c r="VMP2608" s="18"/>
      <c r="VMY2608" s="18"/>
      <c r="VNH2608" s="18"/>
      <c r="VNQ2608" s="18"/>
      <c r="VNZ2608" s="18"/>
      <c r="VOI2608" s="18"/>
      <c r="VOR2608" s="18"/>
      <c r="VPA2608" s="18"/>
      <c r="VPJ2608" s="18"/>
      <c r="VPS2608" s="18"/>
      <c r="VQB2608" s="18"/>
      <c r="VQK2608" s="18"/>
      <c r="VQT2608" s="18"/>
      <c r="VRC2608" s="18"/>
      <c r="VRL2608" s="18"/>
      <c r="VRU2608" s="18"/>
      <c r="VSD2608" s="18"/>
      <c r="VSM2608" s="18"/>
      <c r="VSV2608" s="18"/>
      <c r="VTE2608" s="18"/>
      <c r="VTN2608" s="18"/>
      <c r="VTW2608" s="18"/>
      <c r="VUF2608" s="18"/>
      <c r="VUO2608" s="18"/>
      <c r="VUX2608" s="18"/>
      <c r="VVG2608" s="18"/>
      <c r="VVP2608" s="18"/>
      <c r="VVY2608" s="18"/>
      <c r="VWH2608" s="18"/>
      <c r="VWQ2608" s="18"/>
      <c r="VWZ2608" s="18"/>
      <c r="VXI2608" s="18"/>
      <c r="VXR2608" s="18"/>
      <c r="VYA2608" s="18"/>
      <c r="VYJ2608" s="18"/>
      <c r="VYS2608" s="18"/>
      <c r="VZB2608" s="18"/>
      <c r="VZK2608" s="18"/>
      <c r="VZT2608" s="18"/>
      <c r="WAC2608" s="18"/>
      <c r="WAL2608" s="18"/>
      <c r="WAU2608" s="18"/>
      <c r="WBD2608" s="18"/>
      <c r="WBM2608" s="18"/>
      <c r="WBV2608" s="18"/>
      <c r="WCE2608" s="18"/>
      <c r="WCN2608" s="18"/>
      <c r="WCW2608" s="18"/>
      <c r="WDF2608" s="18"/>
      <c r="WDO2608" s="18"/>
      <c r="WDX2608" s="18"/>
      <c r="WEG2608" s="18"/>
      <c r="WEP2608" s="18"/>
      <c r="WEY2608" s="18"/>
      <c r="WFH2608" s="18"/>
      <c r="WFQ2608" s="18"/>
      <c r="WFZ2608" s="18"/>
      <c r="WGI2608" s="18"/>
      <c r="WGR2608" s="18"/>
      <c r="WHA2608" s="18"/>
      <c r="WHJ2608" s="18"/>
      <c r="WHS2608" s="18"/>
      <c r="WIB2608" s="18"/>
      <c r="WIK2608" s="18"/>
      <c r="WIT2608" s="18"/>
      <c r="WJC2608" s="18"/>
      <c r="WJL2608" s="18"/>
      <c r="WJU2608" s="18"/>
      <c r="WKD2608" s="18"/>
      <c r="WKM2608" s="18"/>
      <c r="WKV2608" s="18"/>
      <c r="WLE2608" s="18"/>
      <c r="WLN2608" s="18"/>
      <c r="WLW2608" s="18"/>
      <c r="WMF2608" s="18"/>
      <c r="WMO2608" s="18"/>
      <c r="WMX2608" s="18"/>
      <c r="WNG2608" s="18"/>
      <c r="WNP2608" s="18"/>
      <c r="WNY2608" s="18"/>
      <c r="WOH2608" s="18"/>
      <c r="WOQ2608" s="18"/>
      <c r="WOZ2608" s="18"/>
      <c r="WPI2608" s="18"/>
      <c r="WPR2608" s="18"/>
      <c r="WQA2608" s="18"/>
      <c r="WQJ2608" s="18"/>
      <c r="WQS2608" s="18"/>
      <c r="WRB2608" s="18"/>
      <c r="WRK2608" s="18"/>
      <c r="WRT2608" s="18"/>
      <c r="WSC2608" s="18"/>
      <c r="WSL2608" s="18"/>
      <c r="WSU2608" s="18"/>
      <c r="WTD2608" s="18"/>
      <c r="WTM2608" s="18"/>
      <c r="WTV2608" s="18"/>
      <c r="WUE2608" s="18"/>
      <c r="WUN2608" s="18"/>
      <c r="WUW2608" s="18"/>
      <c r="WVF2608" s="18"/>
      <c r="WVO2608" s="18"/>
      <c r="WVX2608" s="18"/>
      <c r="WWG2608" s="18"/>
      <c r="WWP2608" s="18"/>
      <c r="WWY2608" s="18"/>
      <c r="WXH2608" s="18"/>
      <c r="WXQ2608" s="18"/>
      <c r="WXZ2608" s="18"/>
      <c r="WYI2608" s="18"/>
      <c r="WYR2608" s="18"/>
      <c r="WZA2608" s="18"/>
      <c r="WZJ2608" s="18"/>
      <c r="WZS2608" s="18"/>
      <c r="XAB2608" s="18"/>
      <c r="XAK2608" s="18"/>
      <c r="XAT2608" s="18"/>
      <c r="XBC2608" s="18"/>
      <c r="XBL2608" s="18"/>
      <c r="XBU2608" s="18"/>
      <c r="XCD2608" s="18"/>
      <c r="XCM2608" s="18"/>
      <c r="XCV2608" s="18"/>
      <c r="XDE2608" s="18"/>
      <c r="XDN2608" s="18"/>
      <c r="XDW2608" s="18"/>
      <c r="XEF2608" s="18"/>
      <c r="XEO2608" s="18"/>
      <c r="XEX2608" s="18"/>
    </row>
    <row r="2609" spans="1:1024 1033:2041 2050:3067 3076:4093 4102:5119 5128:6136 6145:7162 7171:8188 8197:9214 9223:10240 10249:11257 11266:12283 12292:13309 13318:14335 14344:15352 15361:16378" s="20" customFormat="1" x14ac:dyDescent="0.25">
      <c r="A2609" s="20">
        <v>165318</v>
      </c>
      <c r="B2609" s="20">
        <v>802573790</v>
      </c>
      <c r="C2609" s="20" t="s">
        <v>16856</v>
      </c>
      <c r="D2609" s="20">
        <v>802573790</v>
      </c>
      <c r="E2609" s="20" t="s">
        <v>5447</v>
      </c>
      <c r="F2609" s="20">
        <v>165318</v>
      </c>
      <c r="G2609" s="20" t="s">
        <v>6364</v>
      </c>
      <c r="P2609" s="18"/>
      <c r="Y2609" s="18"/>
      <c r="AH2609" s="18"/>
      <c r="AQ2609" s="18"/>
      <c r="AZ2609" s="18"/>
      <c r="BI2609" s="18"/>
      <c r="BR2609" s="18"/>
      <c r="CA2609" s="18"/>
      <c r="CJ2609" s="18"/>
      <c r="CS2609" s="18"/>
      <c r="DB2609" s="18"/>
      <c r="DK2609" s="18"/>
      <c r="DT2609" s="18"/>
      <c r="EC2609" s="18"/>
      <c r="EL2609" s="18"/>
      <c r="EU2609" s="18"/>
      <c r="FD2609" s="18"/>
      <c r="FM2609" s="18"/>
      <c r="FV2609" s="18"/>
      <c r="GE2609" s="18"/>
      <c r="GN2609" s="18"/>
      <c r="GW2609" s="18"/>
      <c r="HF2609" s="18"/>
      <c r="HO2609" s="18"/>
      <c r="HX2609" s="18"/>
      <c r="IG2609" s="18"/>
      <c r="IP2609" s="18"/>
      <c r="IY2609" s="18"/>
      <c r="JH2609" s="18"/>
      <c r="JQ2609" s="18"/>
      <c r="JZ2609" s="18"/>
      <c r="KI2609" s="18"/>
      <c r="KR2609" s="18"/>
      <c r="LA2609" s="18"/>
      <c r="LJ2609" s="18"/>
      <c r="LS2609" s="18"/>
      <c r="MB2609" s="18"/>
      <c r="MK2609" s="18"/>
      <c r="MT2609" s="18"/>
      <c r="NC2609" s="18"/>
      <c r="NL2609" s="18"/>
      <c r="NU2609" s="18"/>
      <c r="OD2609" s="18"/>
      <c r="OM2609" s="18"/>
      <c r="OV2609" s="18"/>
      <c r="PE2609" s="18"/>
      <c r="PN2609" s="18"/>
      <c r="PW2609" s="18"/>
      <c r="QF2609" s="18"/>
      <c r="QO2609" s="18"/>
      <c r="QX2609" s="18"/>
      <c r="RG2609" s="18"/>
      <c r="RP2609" s="18"/>
      <c r="RY2609" s="18"/>
      <c r="SH2609" s="18"/>
      <c r="SQ2609" s="18"/>
      <c r="SZ2609" s="18"/>
      <c r="TI2609" s="18"/>
      <c r="TR2609" s="18"/>
      <c r="UA2609" s="18"/>
      <c r="UJ2609" s="18"/>
      <c r="US2609" s="18"/>
      <c r="VB2609" s="18"/>
      <c r="VK2609" s="18"/>
      <c r="VT2609" s="18"/>
      <c r="WC2609" s="18"/>
      <c r="WL2609" s="18"/>
      <c r="WU2609" s="18"/>
      <c r="XD2609" s="18"/>
      <c r="XM2609" s="18"/>
      <c r="XV2609" s="18"/>
      <c r="YE2609" s="18"/>
      <c r="YN2609" s="18"/>
      <c r="YW2609" s="18"/>
      <c r="ZF2609" s="18"/>
      <c r="ZO2609" s="18"/>
      <c r="ZX2609" s="18"/>
      <c r="AAG2609" s="18"/>
      <c r="AAP2609" s="18"/>
      <c r="AAY2609" s="18"/>
      <c r="ABH2609" s="18"/>
      <c r="ABQ2609" s="18"/>
      <c r="ABZ2609" s="18"/>
      <c r="ACI2609" s="18"/>
      <c r="ACR2609" s="18"/>
      <c r="ADA2609" s="18"/>
      <c r="ADJ2609" s="18"/>
      <c r="ADS2609" s="18"/>
      <c r="AEB2609" s="18"/>
      <c r="AEK2609" s="18"/>
      <c r="AET2609" s="18"/>
      <c r="AFC2609" s="18"/>
      <c r="AFL2609" s="18"/>
      <c r="AFU2609" s="18"/>
      <c r="AGD2609" s="18"/>
      <c r="AGM2609" s="18"/>
      <c r="AGV2609" s="18"/>
      <c r="AHE2609" s="18"/>
      <c r="AHN2609" s="18"/>
      <c r="AHW2609" s="18"/>
      <c r="AIF2609" s="18"/>
      <c r="AIO2609" s="18"/>
      <c r="AIX2609" s="18"/>
      <c r="AJG2609" s="18"/>
      <c r="AJP2609" s="18"/>
      <c r="AJY2609" s="18"/>
      <c r="AKH2609" s="18"/>
      <c r="AKQ2609" s="18"/>
      <c r="AKZ2609" s="18"/>
      <c r="ALI2609" s="18"/>
      <c r="ALR2609" s="18"/>
      <c r="AMA2609" s="18"/>
      <c r="AMJ2609" s="18"/>
      <c r="AMS2609" s="18"/>
      <c r="ANB2609" s="18"/>
      <c r="ANK2609" s="18"/>
      <c r="ANT2609" s="18"/>
      <c r="AOC2609" s="18"/>
      <c r="AOL2609" s="18"/>
      <c r="AOU2609" s="18"/>
      <c r="APD2609" s="18"/>
      <c r="APM2609" s="18"/>
      <c r="APV2609" s="18"/>
      <c r="AQE2609" s="18"/>
      <c r="AQN2609" s="18"/>
      <c r="AQW2609" s="18"/>
      <c r="ARF2609" s="18"/>
      <c r="ARO2609" s="18"/>
      <c r="ARX2609" s="18"/>
      <c r="ASG2609" s="18"/>
      <c r="ASP2609" s="18"/>
      <c r="ASY2609" s="18"/>
      <c r="ATH2609" s="18"/>
      <c r="ATQ2609" s="18"/>
      <c r="ATZ2609" s="18"/>
      <c r="AUI2609" s="18"/>
      <c r="AUR2609" s="18"/>
      <c r="AVA2609" s="18"/>
      <c r="AVJ2609" s="18"/>
      <c r="AVS2609" s="18"/>
      <c r="AWB2609" s="18"/>
      <c r="AWK2609" s="18"/>
      <c r="AWT2609" s="18"/>
      <c r="AXC2609" s="18"/>
      <c r="AXL2609" s="18"/>
      <c r="AXU2609" s="18"/>
      <c r="AYD2609" s="18"/>
      <c r="AYM2609" s="18"/>
      <c r="AYV2609" s="18"/>
      <c r="AZE2609" s="18"/>
      <c r="AZN2609" s="18"/>
      <c r="AZW2609" s="18"/>
      <c r="BAF2609" s="18"/>
      <c r="BAO2609" s="18"/>
      <c r="BAX2609" s="18"/>
      <c r="BBG2609" s="18"/>
      <c r="BBP2609" s="18"/>
      <c r="BBY2609" s="18"/>
      <c r="BCH2609" s="18"/>
      <c r="BCQ2609" s="18"/>
      <c r="BCZ2609" s="18"/>
      <c r="BDI2609" s="18"/>
      <c r="BDR2609" s="18"/>
      <c r="BEA2609" s="18"/>
      <c r="BEJ2609" s="18"/>
      <c r="BES2609" s="18"/>
      <c r="BFB2609" s="18"/>
      <c r="BFK2609" s="18"/>
      <c r="BFT2609" s="18"/>
      <c r="BGC2609" s="18"/>
      <c r="BGL2609" s="18"/>
      <c r="BGU2609" s="18"/>
      <c r="BHD2609" s="18"/>
      <c r="BHM2609" s="18"/>
      <c r="BHV2609" s="18"/>
      <c r="BIE2609" s="18"/>
      <c r="BIN2609" s="18"/>
      <c r="BIW2609" s="18"/>
      <c r="BJF2609" s="18"/>
      <c r="BJO2609" s="18"/>
      <c r="BJX2609" s="18"/>
      <c r="BKG2609" s="18"/>
      <c r="BKP2609" s="18"/>
      <c r="BKY2609" s="18"/>
      <c r="BLH2609" s="18"/>
      <c r="BLQ2609" s="18"/>
      <c r="BLZ2609" s="18"/>
      <c r="BMI2609" s="18"/>
      <c r="BMR2609" s="18"/>
      <c r="BNA2609" s="18"/>
      <c r="BNJ2609" s="18"/>
      <c r="BNS2609" s="18"/>
      <c r="BOB2609" s="18"/>
      <c r="BOK2609" s="18"/>
      <c r="BOT2609" s="18"/>
      <c r="BPC2609" s="18"/>
      <c r="BPL2609" s="18"/>
      <c r="BPU2609" s="18"/>
      <c r="BQD2609" s="18"/>
      <c r="BQM2609" s="18"/>
      <c r="BQV2609" s="18"/>
      <c r="BRE2609" s="18"/>
      <c r="BRN2609" s="18"/>
      <c r="BRW2609" s="18"/>
      <c r="BSF2609" s="18"/>
      <c r="BSO2609" s="18"/>
      <c r="BSX2609" s="18"/>
      <c r="BTG2609" s="18"/>
      <c r="BTP2609" s="18"/>
      <c r="BTY2609" s="18"/>
      <c r="BUH2609" s="18"/>
      <c r="BUQ2609" s="18"/>
      <c r="BUZ2609" s="18"/>
      <c r="BVI2609" s="18"/>
      <c r="BVR2609" s="18"/>
      <c r="BWA2609" s="18"/>
      <c r="BWJ2609" s="18"/>
      <c r="BWS2609" s="18"/>
      <c r="BXB2609" s="18"/>
      <c r="BXK2609" s="18"/>
      <c r="BXT2609" s="18"/>
      <c r="BYC2609" s="18"/>
      <c r="BYL2609" s="18"/>
      <c r="BYU2609" s="18"/>
      <c r="BZD2609" s="18"/>
      <c r="BZM2609" s="18"/>
      <c r="BZV2609" s="18"/>
      <c r="CAE2609" s="18"/>
      <c r="CAN2609" s="18"/>
      <c r="CAW2609" s="18"/>
      <c r="CBF2609" s="18"/>
      <c r="CBO2609" s="18"/>
      <c r="CBX2609" s="18"/>
      <c r="CCG2609" s="18"/>
      <c r="CCP2609" s="18"/>
      <c r="CCY2609" s="18"/>
      <c r="CDH2609" s="18"/>
      <c r="CDQ2609" s="18"/>
      <c r="CDZ2609" s="18"/>
      <c r="CEI2609" s="18"/>
      <c r="CER2609" s="18"/>
      <c r="CFA2609" s="18"/>
      <c r="CFJ2609" s="18"/>
      <c r="CFS2609" s="18"/>
      <c r="CGB2609" s="18"/>
      <c r="CGK2609" s="18"/>
      <c r="CGT2609" s="18"/>
      <c r="CHC2609" s="18"/>
      <c r="CHL2609" s="18"/>
      <c r="CHU2609" s="18"/>
      <c r="CID2609" s="18"/>
      <c r="CIM2609" s="18"/>
      <c r="CIV2609" s="18"/>
      <c r="CJE2609" s="18"/>
      <c r="CJN2609" s="18"/>
      <c r="CJW2609" s="18"/>
      <c r="CKF2609" s="18"/>
      <c r="CKO2609" s="18"/>
      <c r="CKX2609" s="18"/>
      <c r="CLG2609" s="18"/>
      <c r="CLP2609" s="18"/>
      <c r="CLY2609" s="18"/>
      <c r="CMH2609" s="18"/>
      <c r="CMQ2609" s="18"/>
      <c r="CMZ2609" s="18"/>
      <c r="CNI2609" s="18"/>
      <c r="CNR2609" s="18"/>
      <c r="COA2609" s="18"/>
      <c r="COJ2609" s="18"/>
      <c r="COS2609" s="18"/>
      <c r="CPB2609" s="18"/>
      <c r="CPK2609" s="18"/>
      <c r="CPT2609" s="18"/>
      <c r="CQC2609" s="18"/>
      <c r="CQL2609" s="18"/>
      <c r="CQU2609" s="18"/>
      <c r="CRD2609" s="18"/>
      <c r="CRM2609" s="18"/>
      <c r="CRV2609" s="18"/>
      <c r="CSE2609" s="18"/>
      <c r="CSN2609" s="18"/>
      <c r="CSW2609" s="18"/>
      <c r="CTF2609" s="18"/>
      <c r="CTO2609" s="18"/>
      <c r="CTX2609" s="18"/>
      <c r="CUG2609" s="18"/>
      <c r="CUP2609" s="18"/>
      <c r="CUY2609" s="18"/>
      <c r="CVH2609" s="18"/>
      <c r="CVQ2609" s="18"/>
      <c r="CVZ2609" s="18"/>
      <c r="CWI2609" s="18"/>
      <c r="CWR2609" s="18"/>
      <c r="CXA2609" s="18"/>
      <c r="CXJ2609" s="18"/>
      <c r="CXS2609" s="18"/>
      <c r="CYB2609" s="18"/>
      <c r="CYK2609" s="18"/>
      <c r="CYT2609" s="18"/>
      <c r="CZC2609" s="18"/>
      <c r="CZL2609" s="18"/>
      <c r="CZU2609" s="18"/>
      <c r="DAD2609" s="18"/>
      <c r="DAM2609" s="18"/>
      <c r="DAV2609" s="18"/>
      <c r="DBE2609" s="18"/>
      <c r="DBN2609" s="18"/>
      <c r="DBW2609" s="18"/>
      <c r="DCF2609" s="18"/>
      <c r="DCO2609" s="18"/>
      <c r="DCX2609" s="18"/>
      <c r="DDG2609" s="18"/>
      <c r="DDP2609" s="18"/>
      <c r="DDY2609" s="18"/>
      <c r="DEH2609" s="18"/>
      <c r="DEQ2609" s="18"/>
      <c r="DEZ2609" s="18"/>
      <c r="DFI2609" s="18"/>
      <c r="DFR2609" s="18"/>
      <c r="DGA2609" s="18"/>
      <c r="DGJ2609" s="18"/>
      <c r="DGS2609" s="18"/>
      <c r="DHB2609" s="18"/>
      <c r="DHK2609" s="18"/>
      <c r="DHT2609" s="18"/>
      <c r="DIC2609" s="18"/>
      <c r="DIL2609" s="18"/>
      <c r="DIU2609" s="18"/>
      <c r="DJD2609" s="18"/>
      <c r="DJM2609" s="18"/>
      <c r="DJV2609" s="18"/>
      <c r="DKE2609" s="18"/>
      <c r="DKN2609" s="18"/>
      <c r="DKW2609" s="18"/>
      <c r="DLF2609" s="18"/>
      <c r="DLO2609" s="18"/>
      <c r="DLX2609" s="18"/>
      <c r="DMG2609" s="18"/>
      <c r="DMP2609" s="18"/>
      <c r="DMY2609" s="18"/>
      <c r="DNH2609" s="18"/>
      <c r="DNQ2609" s="18"/>
      <c r="DNZ2609" s="18"/>
      <c r="DOI2609" s="18"/>
      <c r="DOR2609" s="18"/>
      <c r="DPA2609" s="18"/>
      <c r="DPJ2609" s="18"/>
      <c r="DPS2609" s="18"/>
      <c r="DQB2609" s="18"/>
      <c r="DQK2609" s="18"/>
      <c r="DQT2609" s="18"/>
      <c r="DRC2609" s="18"/>
      <c r="DRL2609" s="18"/>
      <c r="DRU2609" s="18"/>
      <c r="DSD2609" s="18"/>
      <c r="DSM2609" s="18"/>
      <c r="DSV2609" s="18"/>
      <c r="DTE2609" s="18"/>
      <c r="DTN2609" s="18"/>
      <c r="DTW2609" s="18"/>
      <c r="DUF2609" s="18"/>
      <c r="DUO2609" s="18"/>
      <c r="DUX2609" s="18"/>
      <c r="DVG2609" s="18"/>
      <c r="DVP2609" s="18"/>
      <c r="DVY2609" s="18"/>
      <c r="DWH2609" s="18"/>
      <c r="DWQ2609" s="18"/>
      <c r="DWZ2609" s="18"/>
      <c r="DXI2609" s="18"/>
      <c r="DXR2609" s="18"/>
      <c r="DYA2609" s="18"/>
      <c r="DYJ2609" s="18"/>
      <c r="DYS2609" s="18"/>
      <c r="DZB2609" s="18"/>
      <c r="DZK2609" s="18"/>
      <c r="DZT2609" s="18"/>
      <c r="EAC2609" s="18"/>
      <c r="EAL2609" s="18"/>
      <c r="EAU2609" s="18"/>
      <c r="EBD2609" s="18"/>
      <c r="EBM2609" s="18"/>
      <c r="EBV2609" s="18"/>
      <c r="ECE2609" s="18"/>
      <c r="ECN2609" s="18"/>
      <c r="ECW2609" s="18"/>
      <c r="EDF2609" s="18"/>
      <c r="EDO2609" s="18"/>
      <c r="EDX2609" s="18"/>
      <c r="EEG2609" s="18"/>
      <c r="EEP2609" s="18"/>
      <c r="EEY2609" s="18"/>
      <c r="EFH2609" s="18"/>
      <c r="EFQ2609" s="18"/>
      <c r="EFZ2609" s="18"/>
      <c r="EGI2609" s="18"/>
      <c r="EGR2609" s="18"/>
      <c r="EHA2609" s="18"/>
      <c r="EHJ2609" s="18"/>
      <c r="EHS2609" s="18"/>
      <c r="EIB2609" s="18"/>
      <c r="EIK2609" s="18"/>
      <c r="EIT2609" s="18"/>
      <c r="EJC2609" s="18"/>
      <c r="EJL2609" s="18"/>
      <c r="EJU2609" s="18"/>
      <c r="EKD2609" s="18"/>
      <c r="EKM2609" s="18"/>
      <c r="EKV2609" s="18"/>
      <c r="ELE2609" s="18"/>
      <c r="ELN2609" s="18"/>
      <c r="ELW2609" s="18"/>
      <c r="EMF2609" s="18"/>
      <c r="EMO2609" s="18"/>
      <c r="EMX2609" s="18"/>
      <c r="ENG2609" s="18"/>
      <c r="ENP2609" s="18"/>
      <c r="ENY2609" s="18"/>
      <c r="EOH2609" s="18"/>
      <c r="EOQ2609" s="18"/>
      <c r="EOZ2609" s="18"/>
      <c r="EPI2609" s="18"/>
      <c r="EPR2609" s="18"/>
      <c r="EQA2609" s="18"/>
      <c r="EQJ2609" s="18"/>
      <c r="EQS2609" s="18"/>
      <c r="ERB2609" s="18"/>
      <c r="ERK2609" s="18"/>
      <c r="ERT2609" s="18"/>
      <c r="ESC2609" s="18"/>
      <c r="ESL2609" s="18"/>
      <c r="ESU2609" s="18"/>
      <c r="ETD2609" s="18"/>
      <c r="ETM2609" s="18"/>
      <c r="ETV2609" s="18"/>
      <c r="EUE2609" s="18"/>
      <c r="EUN2609" s="18"/>
      <c r="EUW2609" s="18"/>
      <c r="EVF2609" s="18"/>
      <c r="EVO2609" s="18"/>
      <c r="EVX2609" s="18"/>
      <c r="EWG2609" s="18"/>
      <c r="EWP2609" s="18"/>
      <c r="EWY2609" s="18"/>
      <c r="EXH2609" s="18"/>
      <c r="EXQ2609" s="18"/>
      <c r="EXZ2609" s="18"/>
      <c r="EYI2609" s="18"/>
      <c r="EYR2609" s="18"/>
      <c r="EZA2609" s="18"/>
      <c r="EZJ2609" s="18"/>
      <c r="EZS2609" s="18"/>
      <c r="FAB2609" s="18"/>
      <c r="FAK2609" s="18"/>
      <c r="FAT2609" s="18"/>
      <c r="FBC2609" s="18"/>
      <c r="FBL2609" s="18"/>
      <c r="FBU2609" s="18"/>
      <c r="FCD2609" s="18"/>
      <c r="FCM2609" s="18"/>
      <c r="FCV2609" s="18"/>
      <c r="FDE2609" s="18"/>
      <c r="FDN2609" s="18"/>
      <c r="FDW2609" s="18"/>
      <c r="FEF2609" s="18"/>
      <c r="FEO2609" s="18"/>
      <c r="FEX2609" s="18"/>
      <c r="FFG2609" s="18"/>
      <c r="FFP2609" s="18"/>
      <c r="FFY2609" s="18"/>
      <c r="FGH2609" s="18"/>
      <c r="FGQ2609" s="18"/>
      <c r="FGZ2609" s="18"/>
      <c r="FHI2609" s="18"/>
      <c r="FHR2609" s="18"/>
      <c r="FIA2609" s="18"/>
      <c r="FIJ2609" s="18"/>
      <c r="FIS2609" s="18"/>
      <c r="FJB2609" s="18"/>
      <c r="FJK2609" s="18"/>
      <c r="FJT2609" s="18"/>
      <c r="FKC2609" s="18"/>
      <c r="FKL2609" s="18"/>
      <c r="FKU2609" s="18"/>
      <c r="FLD2609" s="18"/>
      <c r="FLM2609" s="18"/>
      <c r="FLV2609" s="18"/>
      <c r="FME2609" s="18"/>
      <c r="FMN2609" s="18"/>
      <c r="FMW2609" s="18"/>
      <c r="FNF2609" s="18"/>
      <c r="FNO2609" s="18"/>
      <c r="FNX2609" s="18"/>
      <c r="FOG2609" s="18"/>
      <c r="FOP2609" s="18"/>
      <c r="FOY2609" s="18"/>
      <c r="FPH2609" s="18"/>
      <c r="FPQ2609" s="18"/>
      <c r="FPZ2609" s="18"/>
      <c r="FQI2609" s="18"/>
      <c r="FQR2609" s="18"/>
      <c r="FRA2609" s="18"/>
      <c r="FRJ2609" s="18"/>
      <c r="FRS2609" s="18"/>
      <c r="FSB2609" s="18"/>
      <c r="FSK2609" s="18"/>
      <c r="FST2609" s="18"/>
      <c r="FTC2609" s="18"/>
      <c r="FTL2609" s="18"/>
      <c r="FTU2609" s="18"/>
      <c r="FUD2609" s="18"/>
      <c r="FUM2609" s="18"/>
      <c r="FUV2609" s="18"/>
      <c r="FVE2609" s="18"/>
      <c r="FVN2609" s="18"/>
      <c r="FVW2609" s="18"/>
      <c r="FWF2609" s="18"/>
      <c r="FWO2609" s="18"/>
      <c r="FWX2609" s="18"/>
      <c r="FXG2609" s="18"/>
      <c r="FXP2609" s="18"/>
      <c r="FXY2609" s="18"/>
      <c r="FYH2609" s="18"/>
      <c r="FYQ2609" s="18"/>
      <c r="FYZ2609" s="18"/>
      <c r="FZI2609" s="18"/>
      <c r="FZR2609" s="18"/>
      <c r="GAA2609" s="18"/>
      <c r="GAJ2609" s="18"/>
      <c r="GAS2609" s="18"/>
      <c r="GBB2609" s="18"/>
      <c r="GBK2609" s="18"/>
      <c r="GBT2609" s="18"/>
      <c r="GCC2609" s="18"/>
      <c r="GCL2609" s="18"/>
      <c r="GCU2609" s="18"/>
      <c r="GDD2609" s="18"/>
      <c r="GDM2609" s="18"/>
      <c r="GDV2609" s="18"/>
      <c r="GEE2609" s="18"/>
      <c r="GEN2609" s="18"/>
      <c r="GEW2609" s="18"/>
      <c r="GFF2609" s="18"/>
      <c r="GFO2609" s="18"/>
      <c r="GFX2609" s="18"/>
      <c r="GGG2609" s="18"/>
      <c r="GGP2609" s="18"/>
      <c r="GGY2609" s="18"/>
      <c r="GHH2609" s="18"/>
      <c r="GHQ2609" s="18"/>
      <c r="GHZ2609" s="18"/>
      <c r="GII2609" s="18"/>
      <c r="GIR2609" s="18"/>
      <c r="GJA2609" s="18"/>
      <c r="GJJ2609" s="18"/>
      <c r="GJS2609" s="18"/>
      <c r="GKB2609" s="18"/>
      <c r="GKK2609" s="18"/>
      <c r="GKT2609" s="18"/>
      <c r="GLC2609" s="18"/>
      <c r="GLL2609" s="18"/>
      <c r="GLU2609" s="18"/>
      <c r="GMD2609" s="18"/>
      <c r="GMM2609" s="18"/>
      <c r="GMV2609" s="18"/>
      <c r="GNE2609" s="18"/>
      <c r="GNN2609" s="18"/>
      <c r="GNW2609" s="18"/>
      <c r="GOF2609" s="18"/>
      <c r="GOO2609" s="18"/>
      <c r="GOX2609" s="18"/>
      <c r="GPG2609" s="18"/>
      <c r="GPP2609" s="18"/>
      <c r="GPY2609" s="18"/>
      <c r="GQH2609" s="18"/>
      <c r="GQQ2609" s="18"/>
      <c r="GQZ2609" s="18"/>
      <c r="GRI2609" s="18"/>
      <c r="GRR2609" s="18"/>
      <c r="GSA2609" s="18"/>
      <c r="GSJ2609" s="18"/>
      <c r="GSS2609" s="18"/>
      <c r="GTB2609" s="18"/>
      <c r="GTK2609" s="18"/>
      <c r="GTT2609" s="18"/>
      <c r="GUC2609" s="18"/>
      <c r="GUL2609" s="18"/>
      <c r="GUU2609" s="18"/>
      <c r="GVD2609" s="18"/>
      <c r="GVM2609" s="18"/>
      <c r="GVV2609" s="18"/>
      <c r="GWE2609" s="18"/>
      <c r="GWN2609" s="18"/>
      <c r="GWW2609" s="18"/>
      <c r="GXF2609" s="18"/>
      <c r="GXO2609" s="18"/>
      <c r="GXX2609" s="18"/>
      <c r="GYG2609" s="18"/>
      <c r="GYP2609" s="18"/>
      <c r="GYY2609" s="18"/>
      <c r="GZH2609" s="18"/>
      <c r="GZQ2609" s="18"/>
      <c r="GZZ2609" s="18"/>
      <c r="HAI2609" s="18"/>
      <c r="HAR2609" s="18"/>
      <c r="HBA2609" s="18"/>
      <c r="HBJ2609" s="18"/>
      <c r="HBS2609" s="18"/>
      <c r="HCB2609" s="18"/>
      <c r="HCK2609" s="18"/>
      <c r="HCT2609" s="18"/>
      <c r="HDC2609" s="18"/>
      <c r="HDL2609" s="18"/>
      <c r="HDU2609" s="18"/>
      <c r="HED2609" s="18"/>
      <c r="HEM2609" s="18"/>
      <c r="HEV2609" s="18"/>
      <c r="HFE2609" s="18"/>
      <c r="HFN2609" s="18"/>
      <c r="HFW2609" s="18"/>
      <c r="HGF2609" s="18"/>
      <c r="HGO2609" s="18"/>
      <c r="HGX2609" s="18"/>
      <c r="HHG2609" s="18"/>
      <c r="HHP2609" s="18"/>
      <c r="HHY2609" s="18"/>
      <c r="HIH2609" s="18"/>
      <c r="HIQ2609" s="18"/>
      <c r="HIZ2609" s="18"/>
      <c r="HJI2609" s="18"/>
      <c r="HJR2609" s="18"/>
      <c r="HKA2609" s="18"/>
      <c r="HKJ2609" s="18"/>
      <c r="HKS2609" s="18"/>
      <c r="HLB2609" s="18"/>
      <c r="HLK2609" s="18"/>
      <c r="HLT2609" s="18"/>
      <c r="HMC2609" s="18"/>
      <c r="HML2609" s="18"/>
      <c r="HMU2609" s="18"/>
      <c r="HND2609" s="18"/>
      <c r="HNM2609" s="18"/>
      <c r="HNV2609" s="18"/>
      <c r="HOE2609" s="18"/>
      <c r="HON2609" s="18"/>
      <c r="HOW2609" s="18"/>
      <c r="HPF2609" s="18"/>
      <c r="HPO2609" s="18"/>
      <c r="HPX2609" s="18"/>
      <c r="HQG2609" s="18"/>
      <c r="HQP2609" s="18"/>
      <c r="HQY2609" s="18"/>
      <c r="HRH2609" s="18"/>
      <c r="HRQ2609" s="18"/>
      <c r="HRZ2609" s="18"/>
      <c r="HSI2609" s="18"/>
      <c r="HSR2609" s="18"/>
      <c r="HTA2609" s="18"/>
      <c r="HTJ2609" s="18"/>
      <c r="HTS2609" s="18"/>
      <c r="HUB2609" s="18"/>
      <c r="HUK2609" s="18"/>
      <c r="HUT2609" s="18"/>
      <c r="HVC2609" s="18"/>
      <c r="HVL2609" s="18"/>
      <c r="HVU2609" s="18"/>
      <c r="HWD2609" s="18"/>
      <c r="HWM2609" s="18"/>
      <c r="HWV2609" s="18"/>
      <c r="HXE2609" s="18"/>
      <c r="HXN2609" s="18"/>
      <c r="HXW2609" s="18"/>
      <c r="HYF2609" s="18"/>
      <c r="HYO2609" s="18"/>
      <c r="HYX2609" s="18"/>
      <c r="HZG2609" s="18"/>
      <c r="HZP2609" s="18"/>
      <c r="HZY2609" s="18"/>
      <c r="IAH2609" s="18"/>
      <c r="IAQ2609" s="18"/>
      <c r="IAZ2609" s="18"/>
      <c r="IBI2609" s="18"/>
      <c r="IBR2609" s="18"/>
      <c r="ICA2609" s="18"/>
      <c r="ICJ2609" s="18"/>
      <c r="ICS2609" s="18"/>
      <c r="IDB2609" s="18"/>
      <c r="IDK2609" s="18"/>
      <c r="IDT2609" s="18"/>
      <c r="IEC2609" s="18"/>
      <c r="IEL2609" s="18"/>
      <c r="IEU2609" s="18"/>
      <c r="IFD2609" s="18"/>
      <c r="IFM2609" s="18"/>
      <c r="IFV2609" s="18"/>
      <c r="IGE2609" s="18"/>
      <c r="IGN2609" s="18"/>
      <c r="IGW2609" s="18"/>
      <c r="IHF2609" s="18"/>
      <c r="IHO2609" s="18"/>
      <c r="IHX2609" s="18"/>
      <c r="IIG2609" s="18"/>
      <c r="IIP2609" s="18"/>
      <c r="IIY2609" s="18"/>
      <c r="IJH2609" s="18"/>
      <c r="IJQ2609" s="18"/>
      <c r="IJZ2609" s="18"/>
      <c r="IKI2609" s="18"/>
      <c r="IKR2609" s="18"/>
      <c r="ILA2609" s="18"/>
      <c r="ILJ2609" s="18"/>
      <c r="ILS2609" s="18"/>
      <c r="IMB2609" s="18"/>
      <c r="IMK2609" s="18"/>
      <c r="IMT2609" s="18"/>
      <c r="INC2609" s="18"/>
      <c r="INL2609" s="18"/>
      <c r="INU2609" s="18"/>
      <c r="IOD2609" s="18"/>
      <c r="IOM2609" s="18"/>
      <c r="IOV2609" s="18"/>
      <c r="IPE2609" s="18"/>
      <c r="IPN2609" s="18"/>
      <c r="IPW2609" s="18"/>
      <c r="IQF2609" s="18"/>
      <c r="IQO2609" s="18"/>
      <c r="IQX2609" s="18"/>
      <c r="IRG2609" s="18"/>
      <c r="IRP2609" s="18"/>
      <c r="IRY2609" s="18"/>
      <c r="ISH2609" s="18"/>
      <c r="ISQ2609" s="18"/>
      <c r="ISZ2609" s="18"/>
      <c r="ITI2609" s="18"/>
      <c r="ITR2609" s="18"/>
      <c r="IUA2609" s="18"/>
      <c r="IUJ2609" s="18"/>
      <c r="IUS2609" s="18"/>
      <c r="IVB2609" s="18"/>
      <c r="IVK2609" s="18"/>
      <c r="IVT2609" s="18"/>
      <c r="IWC2609" s="18"/>
      <c r="IWL2609" s="18"/>
      <c r="IWU2609" s="18"/>
      <c r="IXD2609" s="18"/>
      <c r="IXM2609" s="18"/>
      <c r="IXV2609" s="18"/>
      <c r="IYE2609" s="18"/>
      <c r="IYN2609" s="18"/>
      <c r="IYW2609" s="18"/>
      <c r="IZF2609" s="18"/>
      <c r="IZO2609" s="18"/>
      <c r="IZX2609" s="18"/>
      <c r="JAG2609" s="18"/>
      <c r="JAP2609" s="18"/>
      <c r="JAY2609" s="18"/>
      <c r="JBH2609" s="18"/>
      <c r="JBQ2609" s="18"/>
      <c r="JBZ2609" s="18"/>
      <c r="JCI2609" s="18"/>
      <c r="JCR2609" s="18"/>
      <c r="JDA2609" s="18"/>
      <c r="JDJ2609" s="18"/>
      <c r="JDS2609" s="18"/>
      <c r="JEB2609" s="18"/>
      <c r="JEK2609" s="18"/>
      <c r="JET2609" s="18"/>
      <c r="JFC2609" s="18"/>
      <c r="JFL2609" s="18"/>
      <c r="JFU2609" s="18"/>
      <c r="JGD2609" s="18"/>
      <c r="JGM2609" s="18"/>
      <c r="JGV2609" s="18"/>
      <c r="JHE2609" s="18"/>
      <c r="JHN2609" s="18"/>
      <c r="JHW2609" s="18"/>
      <c r="JIF2609" s="18"/>
      <c r="JIO2609" s="18"/>
      <c r="JIX2609" s="18"/>
      <c r="JJG2609" s="18"/>
      <c r="JJP2609" s="18"/>
      <c r="JJY2609" s="18"/>
      <c r="JKH2609" s="18"/>
      <c r="JKQ2609" s="18"/>
      <c r="JKZ2609" s="18"/>
      <c r="JLI2609" s="18"/>
      <c r="JLR2609" s="18"/>
      <c r="JMA2609" s="18"/>
      <c r="JMJ2609" s="18"/>
      <c r="JMS2609" s="18"/>
      <c r="JNB2609" s="18"/>
      <c r="JNK2609" s="18"/>
      <c r="JNT2609" s="18"/>
      <c r="JOC2609" s="18"/>
      <c r="JOL2609" s="18"/>
      <c r="JOU2609" s="18"/>
      <c r="JPD2609" s="18"/>
      <c r="JPM2609" s="18"/>
      <c r="JPV2609" s="18"/>
      <c r="JQE2609" s="18"/>
      <c r="JQN2609" s="18"/>
      <c r="JQW2609" s="18"/>
      <c r="JRF2609" s="18"/>
      <c r="JRO2609" s="18"/>
      <c r="JRX2609" s="18"/>
      <c r="JSG2609" s="18"/>
      <c r="JSP2609" s="18"/>
      <c r="JSY2609" s="18"/>
      <c r="JTH2609" s="18"/>
      <c r="JTQ2609" s="18"/>
      <c r="JTZ2609" s="18"/>
      <c r="JUI2609" s="18"/>
      <c r="JUR2609" s="18"/>
      <c r="JVA2609" s="18"/>
      <c r="JVJ2609" s="18"/>
      <c r="JVS2609" s="18"/>
      <c r="JWB2609" s="18"/>
      <c r="JWK2609" s="18"/>
      <c r="JWT2609" s="18"/>
      <c r="JXC2609" s="18"/>
      <c r="JXL2609" s="18"/>
      <c r="JXU2609" s="18"/>
      <c r="JYD2609" s="18"/>
      <c r="JYM2609" s="18"/>
      <c r="JYV2609" s="18"/>
      <c r="JZE2609" s="18"/>
      <c r="JZN2609" s="18"/>
      <c r="JZW2609" s="18"/>
      <c r="KAF2609" s="18"/>
      <c r="KAO2609" s="18"/>
      <c r="KAX2609" s="18"/>
      <c r="KBG2609" s="18"/>
      <c r="KBP2609" s="18"/>
      <c r="KBY2609" s="18"/>
      <c r="KCH2609" s="18"/>
      <c r="KCQ2609" s="18"/>
      <c r="KCZ2609" s="18"/>
      <c r="KDI2609" s="18"/>
      <c r="KDR2609" s="18"/>
      <c r="KEA2609" s="18"/>
      <c r="KEJ2609" s="18"/>
      <c r="KES2609" s="18"/>
      <c r="KFB2609" s="18"/>
      <c r="KFK2609" s="18"/>
      <c r="KFT2609" s="18"/>
      <c r="KGC2609" s="18"/>
      <c r="KGL2609" s="18"/>
      <c r="KGU2609" s="18"/>
      <c r="KHD2609" s="18"/>
      <c r="KHM2609" s="18"/>
      <c r="KHV2609" s="18"/>
      <c r="KIE2609" s="18"/>
      <c r="KIN2609" s="18"/>
      <c r="KIW2609" s="18"/>
      <c r="KJF2609" s="18"/>
      <c r="KJO2609" s="18"/>
      <c r="KJX2609" s="18"/>
      <c r="KKG2609" s="18"/>
      <c r="KKP2609" s="18"/>
      <c r="KKY2609" s="18"/>
      <c r="KLH2609" s="18"/>
      <c r="KLQ2609" s="18"/>
      <c r="KLZ2609" s="18"/>
      <c r="KMI2609" s="18"/>
      <c r="KMR2609" s="18"/>
      <c r="KNA2609" s="18"/>
      <c r="KNJ2609" s="18"/>
      <c r="KNS2609" s="18"/>
      <c r="KOB2609" s="18"/>
      <c r="KOK2609" s="18"/>
      <c r="KOT2609" s="18"/>
      <c r="KPC2609" s="18"/>
      <c r="KPL2609" s="18"/>
      <c r="KPU2609" s="18"/>
      <c r="KQD2609" s="18"/>
      <c r="KQM2609" s="18"/>
      <c r="KQV2609" s="18"/>
      <c r="KRE2609" s="18"/>
      <c r="KRN2609" s="18"/>
      <c r="KRW2609" s="18"/>
      <c r="KSF2609" s="18"/>
      <c r="KSO2609" s="18"/>
      <c r="KSX2609" s="18"/>
      <c r="KTG2609" s="18"/>
      <c r="KTP2609" s="18"/>
      <c r="KTY2609" s="18"/>
      <c r="KUH2609" s="18"/>
      <c r="KUQ2609" s="18"/>
      <c r="KUZ2609" s="18"/>
      <c r="KVI2609" s="18"/>
      <c r="KVR2609" s="18"/>
      <c r="KWA2609" s="18"/>
      <c r="KWJ2609" s="18"/>
      <c r="KWS2609" s="18"/>
      <c r="KXB2609" s="18"/>
      <c r="KXK2609" s="18"/>
      <c r="KXT2609" s="18"/>
      <c r="KYC2609" s="18"/>
      <c r="KYL2609" s="18"/>
      <c r="KYU2609" s="18"/>
      <c r="KZD2609" s="18"/>
      <c r="KZM2609" s="18"/>
      <c r="KZV2609" s="18"/>
      <c r="LAE2609" s="18"/>
      <c r="LAN2609" s="18"/>
      <c r="LAW2609" s="18"/>
      <c r="LBF2609" s="18"/>
      <c r="LBO2609" s="18"/>
      <c r="LBX2609" s="18"/>
      <c r="LCG2609" s="18"/>
      <c r="LCP2609" s="18"/>
      <c r="LCY2609" s="18"/>
      <c r="LDH2609" s="18"/>
      <c r="LDQ2609" s="18"/>
      <c r="LDZ2609" s="18"/>
      <c r="LEI2609" s="18"/>
      <c r="LER2609" s="18"/>
      <c r="LFA2609" s="18"/>
      <c r="LFJ2609" s="18"/>
      <c r="LFS2609" s="18"/>
      <c r="LGB2609" s="18"/>
      <c r="LGK2609" s="18"/>
      <c r="LGT2609" s="18"/>
      <c r="LHC2609" s="18"/>
      <c r="LHL2609" s="18"/>
      <c r="LHU2609" s="18"/>
      <c r="LID2609" s="18"/>
      <c r="LIM2609" s="18"/>
      <c r="LIV2609" s="18"/>
      <c r="LJE2609" s="18"/>
      <c r="LJN2609" s="18"/>
      <c r="LJW2609" s="18"/>
      <c r="LKF2609" s="18"/>
      <c r="LKO2609" s="18"/>
      <c r="LKX2609" s="18"/>
      <c r="LLG2609" s="18"/>
      <c r="LLP2609" s="18"/>
      <c r="LLY2609" s="18"/>
      <c r="LMH2609" s="18"/>
      <c r="LMQ2609" s="18"/>
      <c r="LMZ2609" s="18"/>
      <c r="LNI2609" s="18"/>
      <c r="LNR2609" s="18"/>
      <c r="LOA2609" s="18"/>
      <c r="LOJ2609" s="18"/>
      <c r="LOS2609" s="18"/>
      <c r="LPB2609" s="18"/>
      <c r="LPK2609" s="18"/>
      <c r="LPT2609" s="18"/>
      <c r="LQC2609" s="18"/>
      <c r="LQL2609" s="18"/>
      <c r="LQU2609" s="18"/>
      <c r="LRD2609" s="18"/>
      <c r="LRM2609" s="18"/>
      <c r="LRV2609" s="18"/>
      <c r="LSE2609" s="18"/>
      <c r="LSN2609" s="18"/>
      <c r="LSW2609" s="18"/>
      <c r="LTF2609" s="18"/>
      <c r="LTO2609" s="18"/>
      <c r="LTX2609" s="18"/>
      <c r="LUG2609" s="18"/>
      <c r="LUP2609" s="18"/>
      <c r="LUY2609" s="18"/>
      <c r="LVH2609" s="18"/>
      <c r="LVQ2609" s="18"/>
      <c r="LVZ2609" s="18"/>
      <c r="LWI2609" s="18"/>
      <c r="LWR2609" s="18"/>
      <c r="LXA2609" s="18"/>
      <c r="LXJ2609" s="18"/>
      <c r="LXS2609" s="18"/>
      <c r="LYB2609" s="18"/>
      <c r="LYK2609" s="18"/>
      <c r="LYT2609" s="18"/>
      <c r="LZC2609" s="18"/>
      <c r="LZL2609" s="18"/>
      <c r="LZU2609" s="18"/>
      <c r="MAD2609" s="18"/>
      <c r="MAM2609" s="18"/>
      <c r="MAV2609" s="18"/>
      <c r="MBE2609" s="18"/>
      <c r="MBN2609" s="18"/>
      <c r="MBW2609" s="18"/>
      <c r="MCF2609" s="18"/>
      <c r="MCO2609" s="18"/>
      <c r="MCX2609" s="18"/>
      <c r="MDG2609" s="18"/>
      <c r="MDP2609" s="18"/>
      <c r="MDY2609" s="18"/>
      <c r="MEH2609" s="18"/>
      <c r="MEQ2609" s="18"/>
      <c r="MEZ2609" s="18"/>
      <c r="MFI2609" s="18"/>
      <c r="MFR2609" s="18"/>
      <c r="MGA2609" s="18"/>
      <c r="MGJ2609" s="18"/>
      <c r="MGS2609" s="18"/>
      <c r="MHB2609" s="18"/>
      <c r="MHK2609" s="18"/>
      <c r="MHT2609" s="18"/>
      <c r="MIC2609" s="18"/>
      <c r="MIL2609" s="18"/>
      <c r="MIU2609" s="18"/>
      <c r="MJD2609" s="18"/>
      <c r="MJM2609" s="18"/>
      <c r="MJV2609" s="18"/>
      <c r="MKE2609" s="18"/>
      <c r="MKN2609" s="18"/>
      <c r="MKW2609" s="18"/>
      <c r="MLF2609" s="18"/>
      <c r="MLO2609" s="18"/>
      <c r="MLX2609" s="18"/>
      <c r="MMG2609" s="18"/>
      <c r="MMP2609" s="18"/>
      <c r="MMY2609" s="18"/>
      <c r="MNH2609" s="18"/>
      <c r="MNQ2609" s="18"/>
      <c r="MNZ2609" s="18"/>
      <c r="MOI2609" s="18"/>
      <c r="MOR2609" s="18"/>
      <c r="MPA2609" s="18"/>
      <c r="MPJ2609" s="18"/>
      <c r="MPS2609" s="18"/>
      <c r="MQB2609" s="18"/>
      <c r="MQK2609" s="18"/>
      <c r="MQT2609" s="18"/>
      <c r="MRC2609" s="18"/>
      <c r="MRL2609" s="18"/>
      <c r="MRU2609" s="18"/>
      <c r="MSD2609" s="18"/>
      <c r="MSM2609" s="18"/>
      <c r="MSV2609" s="18"/>
      <c r="MTE2609" s="18"/>
      <c r="MTN2609" s="18"/>
      <c r="MTW2609" s="18"/>
      <c r="MUF2609" s="18"/>
      <c r="MUO2609" s="18"/>
      <c r="MUX2609" s="18"/>
      <c r="MVG2609" s="18"/>
      <c r="MVP2609" s="18"/>
      <c r="MVY2609" s="18"/>
      <c r="MWH2609" s="18"/>
      <c r="MWQ2609" s="18"/>
      <c r="MWZ2609" s="18"/>
      <c r="MXI2609" s="18"/>
      <c r="MXR2609" s="18"/>
      <c r="MYA2609" s="18"/>
      <c r="MYJ2609" s="18"/>
      <c r="MYS2609" s="18"/>
      <c r="MZB2609" s="18"/>
      <c r="MZK2609" s="18"/>
      <c r="MZT2609" s="18"/>
      <c r="NAC2609" s="18"/>
      <c r="NAL2609" s="18"/>
      <c r="NAU2609" s="18"/>
      <c r="NBD2609" s="18"/>
      <c r="NBM2609" s="18"/>
      <c r="NBV2609" s="18"/>
      <c r="NCE2609" s="18"/>
      <c r="NCN2609" s="18"/>
      <c r="NCW2609" s="18"/>
      <c r="NDF2609" s="18"/>
      <c r="NDO2609" s="18"/>
      <c r="NDX2609" s="18"/>
      <c r="NEG2609" s="18"/>
      <c r="NEP2609" s="18"/>
      <c r="NEY2609" s="18"/>
      <c r="NFH2609" s="18"/>
      <c r="NFQ2609" s="18"/>
      <c r="NFZ2609" s="18"/>
      <c r="NGI2609" s="18"/>
      <c r="NGR2609" s="18"/>
      <c r="NHA2609" s="18"/>
      <c r="NHJ2609" s="18"/>
      <c r="NHS2609" s="18"/>
      <c r="NIB2609" s="18"/>
      <c r="NIK2609" s="18"/>
      <c r="NIT2609" s="18"/>
      <c r="NJC2609" s="18"/>
      <c r="NJL2609" s="18"/>
      <c r="NJU2609" s="18"/>
      <c r="NKD2609" s="18"/>
      <c r="NKM2609" s="18"/>
      <c r="NKV2609" s="18"/>
      <c r="NLE2609" s="18"/>
      <c r="NLN2609" s="18"/>
      <c r="NLW2609" s="18"/>
      <c r="NMF2609" s="18"/>
      <c r="NMO2609" s="18"/>
      <c r="NMX2609" s="18"/>
      <c r="NNG2609" s="18"/>
      <c r="NNP2609" s="18"/>
      <c r="NNY2609" s="18"/>
      <c r="NOH2609" s="18"/>
      <c r="NOQ2609" s="18"/>
      <c r="NOZ2609" s="18"/>
      <c r="NPI2609" s="18"/>
      <c r="NPR2609" s="18"/>
      <c r="NQA2609" s="18"/>
      <c r="NQJ2609" s="18"/>
      <c r="NQS2609" s="18"/>
      <c r="NRB2609" s="18"/>
      <c r="NRK2609" s="18"/>
      <c r="NRT2609" s="18"/>
      <c r="NSC2609" s="18"/>
      <c r="NSL2609" s="18"/>
      <c r="NSU2609" s="18"/>
      <c r="NTD2609" s="18"/>
      <c r="NTM2609" s="18"/>
      <c r="NTV2609" s="18"/>
      <c r="NUE2609" s="18"/>
      <c r="NUN2609" s="18"/>
      <c r="NUW2609" s="18"/>
      <c r="NVF2609" s="18"/>
      <c r="NVO2609" s="18"/>
      <c r="NVX2609" s="18"/>
      <c r="NWG2609" s="18"/>
      <c r="NWP2609" s="18"/>
      <c r="NWY2609" s="18"/>
      <c r="NXH2609" s="18"/>
      <c r="NXQ2609" s="18"/>
      <c r="NXZ2609" s="18"/>
      <c r="NYI2609" s="18"/>
      <c r="NYR2609" s="18"/>
      <c r="NZA2609" s="18"/>
      <c r="NZJ2609" s="18"/>
      <c r="NZS2609" s="18"/>
      <c r="OAB2609" s="18"/>
      <c r="OAK2609" s="18"/>
      <c r="OAT2609" s="18"/>
      <c r="OBC2609" s="18"/>
      <c r="OBL2609" s="18"/>
      <c r="OBU2609" s="18"/>
      <c r="OCD2609" s="18"/>
      <c r="OCM2609" s="18"/>
      <c r="OCV2609" s="18"/>
      <c r="ODE2609" s="18"/>
      <c r="ODN2609" s="18"/>
      <c r="ODW2609" s="18"/>
      <c r="OEF2609" s="18"/>
      <c r="OEO2609" s="18"/>
      <c r="OEX2609" s="18"/>
      <c r="OFG2609" s="18"/>
      <c r="OFP2609" s="18"/>
      <c r="OFY2609" s="18"/>
      <c r="OGH2609" s="18"/>
      <c r="OGQ2609" s="18"/>
      <c r="OGZ2609" s="18"/>
      <c r="OHI2609" s="18"/>
      <c r="OHR2609" s="18"/>
      <c r="OIA2609" s="18"/>
      <c r="OIJ2609" s="18"/>
      <c r="OIS2609" s="18"/>
      <c r="OJB2609" s="18"/>
      <c r="OJK2609" s="18"/>
      <c r="OJT2609" s="18"/>
      <c r="OKC2609" s="18"/>
      <c r="OKL2609" s="18"/>
      <c r="OKU2609" s="18"/>
      <c r="OLD2609" s="18"/>
      <c r="OLM2609" s="18"/>
      <c r="OLV2609" s="18"/>
      <c r="OME2609" s="18"/>
      <c r="OMN2609" s="18"/>
      <c r="OMW2609" s="18"/>
      <c r="ONF2609" s="18"/>
      <c r="ONO2609" s="18"/>
      <c r="ONX2609" s="18"/>
      <c r="OOG2609" s="18"/>
      <c r="OOP2609" s="18"/>
      <c r="OOY2609" s="18"/>
      <c r="OPH2609" s="18"/>
      <c r="OPQ2609" s="18"/>
      <c r="OPZ2609" s="18"/>
      <c r="OQI2609" s="18"/>
      <c r="OQR2609" s="18"/>
      <c r="ORA2609" s="18"/>
      <c r="ORJ2609" s="18"/>
      <c r="ORS2609" s="18"/>
      <c r="OSB2609" s="18"/>
      <c r="OSK2609" s="18"/>
      <c r="OST2609" s="18"/>
      <c r="OTC2609" s="18"/>
      <c r="OTL2609" s="18"/>
      <c r="OTU2609" s="18"/>
      <c r="OUD2609" s="18"/>
      <c r="OUM2609" s="18"/>
      <c r="OUV2609" s="18"/>
      <c r="OVE2609" s="18"/>
      <c r="OVN2609" s="18"/>
      <c r="OVW2609" s="18"/>
      <c r="OWF2609" s="18"/>
      <c r="OWO2609" s="18"/>
      <c r="OWX2609" s="18"/>
      <c r="OXG2609" s="18"/>
      <c r="OXP2609" s="18"/>
      <c r="OXY2609" s="18"/>
      <c r="OYH2609" s="18"/>
      <c r="OYQ2609" s="18"/>
      <c r="OYZ2609" s="18"/>
      <c r="OZI2609" s="18"/>
      <c r="OZR2609" s="18"/>
      <c r="PAA2609" s="18"/>
      <c r="PAJ2609" s="18"/>
      <c r="PAS2609" s="18"/>
      <c r="PBB2609" s="18"/>
      <c r="PBK2609" s="18"/>
      <c r="PBT2609" s="18"/>
      <c r="PCC2609" s="18"/>
      <c r="PCL2609" s="18"/>
      <c r="PCU2609" s="18"/>
      <c r="PDD2609" s="18"/>
      <c r="PDM2609" s="18"/>
      <c r="PDV2609" s="18"/>
      <c r="PEE2609" s="18"/>
      <c r="PEN2609" s="18"/>
      <c r="PEW2609" s="18"/>
      <c r="PFF2609" s="18"/>
      <c r="PFO2609" s="18"/>
      <c r="PFX2609" s="18"/>
      <c r="PGG2609" s="18"/>
      <c r="PGP2609" s="18"/>
      <c r="PGY2609" s="18"/>
      <c r="PHH2609" s="18"/>
      <c r="PHQ2609" s="18"/>
      <c r="PHZ2609" s="18"/>
      <c r="PII2609" s="18"/>
      <c r="PIR2609" s="18"/>
      <c r="PJA2609" s="18"/>
      <c r="PJJ2609" s="18"/>
      <c r="PJS2609" s="18"/>
      <c r="PKB2609" s="18"/>
      <c r="PKK2609" s="18"/>
      <c r="PKT2609" s="18"/>
      <c r="PLC2609" s="18"/>
      <c r="PLL2609" s="18"/>
      <c r="PLU2609" s="18"/>
      <c r="PMD2609" s="18"/>
      <c r="PMM2609" s="18"/>
      <c r="PMV2609" s="18"/>
      <c r="PNE2609" s="18"/>
      <c r="PNN2609" s="18"/>
      <c r="PNW2609" s="18"/>
      <c r="POF2609" s="18"/>
      <c r="POO2609" s="18"/>
      <c r="POX2609" s="18"/>
      <c r="PPG2609" s="18"/>
      <c r="PPP2609" s="18"/>
      <c r="PPY2609" s="18"/>
      <c r="PQH2609" s="18"/>
      <c r="PQQ2609" s="18"/>
      <c r="PQZ2609" s="18"/>
      <c r="PRI2609" s="18"/>
      <c r="PRR2609" s="18"/>
      <c r="PSA2609" s="18"/>
      <c r="PSJ2609" s="18"/>
      <c r="PSS2609" s="18"/>
      <c r="PTB2609" s="18"/>
      <c r="PTK2609" s="18"/>
      <c r="PTT2609" s="18"/>
      <c r="PUC2609" s="18"/>
      <c r="PUL2609" s="18"/>
      <c r="PUU2609" s="18"/>
      <c r="PVD2609" s="18"/>
      <c r="PVM2609" s="18"/>
      <c r="PVV2609" s="18"/>
      <c r="PWE2609" s="18"/>
      <c r="PWN2609" s="18"/>
      <c r="PWW2609" s="18"/>
      <c r="PXF2609" s="18"/>
      <c r="PXO2609" s="18"/>
      <c r="PXX2609" s="18"/>
      <c r="PYG2609" s="18"/>
      <c r="PYP2609" s="18"/>
      <c r="PYY2609" s="18"/>
      <c r="PZH2609" s="18"/>
      <c r="PZQ2609" s="18"/>
      <c r="PZZ2609" s="18"/>
      <c r="QAI2609" s="18"/>
      <c r="QAR2609" s="18"/>
      <c r="QBA2609" s="18"/>
      <c r="QBJ2609" s="18"/>
      <c r="QBS2609" s="18"/>
      <c r="QCB2609" s="18"/>
      <c r="QCK2609" s="18"/>
      <c r="QCT2609" s="18"/>
      <c r="QDC2609" s="18"/>
      <c r="QDL2609" s="18"/>
      <c r="QDU2609" s="18"/>
      <c r="QED2609" s="18"/>
      <c r="QEM2609" s="18"/>
      <c r="QEV2609" s="18"/>
      <c r="QFE2609" s="18"/>
      <c r="QFN2609" s="18"/>
      <c r="QFW2609" s="18"/>
      <c r="QGF2609" s="18"/>
      <c r="QGO2609" s="18"/>
      <c r="QGX2609" s="18"/>
      <c r="QHG2609" s="18"/>
      <c r="QHP2609" s="18"/>
      <c r="QHY2609" s="18"/>
      <c r="QIH2609" s="18"/>
      <c r="QIQ2609" s="18"/>
      <c r="QIZ2609" s="18"/>
      <c r="QJI2609" s="18"/>
      <c r="QJR2609" s="18"/>
      <c r="QKA2609" s="18"/>
      <c r="QKJ2609" s="18"/>
      <c r="QKS2609" s="18"/>
      <c r="QLB2609" s="18"/>
      <c r="QLK2609" s="18"/>
      <c r="QLT2609" s="18"/>
      <c r="QMC2609" s="18"/>
      <c r="QML2609" s="18"/>
      <c r="QMU2609" s="18"/>
      <c r="QND2609" s="18"/>
      <c r="QNM2609" s="18"/>
      <c r="QNV2609" s="18"/>
      <c r="QOE2609" s="18"/>
      <c r="QON2609" s="18"/>
      <c r="QOW2609" s="18"/>
      <c r="QPF2609" s="18"/>
      <c r="QPO2609" s="18"/>
      <c r="QPX2609" s="18"/>
      <c r="QQG2609" s="18"/>
      <c r="QQP2609" s="18"/>
      <c r="QQY2609" s="18"/>
      <c r="QRH2609" s="18"/>
      <c r="QRQ2609" s="18"/>
      <c r="QRZ2609" s="18"/>
      <c r="QSI2609" s="18"/>
      <c r="QSR2609" s="18"/>
      <c r="QTA2609" s="18"/>
      <c r="QTJ2609" s="18"/>
      <c r="QTS2609" s="18"/>
      <c r="QUB2609" s="18"/>
      <c r="QUK2609" s="18"/>
      <c r="QUT2609" s="18"/>
      <c r="QVC2609" s="18"/>
      <c r="QVL2609" s="18"/>
      <c r="QVU2609" s="18"/>
      <c r="QWD2609" s="18"/>
      <c r="QWM2609" s="18"/>
      <c r="QWV2609" s="18"/>
      <c r="QXE2609" s="18"/>
      <c r="QXN2609" s="18"/>
      <c r="QXW2609" s="18"/>
      <c r="QYF2609" s="18"/>
      <c r="QYO2609" s="18"/>
      <c r="QYX2609" s="18"/>
      <c r="QZG2609" s="18"/>
      <c r="QZP2609" s="18"/>
      <c r="QZY2609" s="18"/>
      <c r="RAH2609" s="18"/>
      <c r="RAQ2609" s="18"/>
      <c r="RAZ2609" s="18"/>
      <c r="RBI2609" s="18"/>
      <c r="RBR2609" s="18"/>
      <c r="RCA2609" s="18"/>
      <c r="RCJ2609" s="18"/>
      <c r="RCS2609" s="18"/>
      <c r="RDB2609" s="18"/>
      <c r="RDK2609" s="18"/>
      <c r="RDT2609" s="18"/>
      <c r="REC2609" s="18"/>
      <c r="REL2609" s="18"/>
      <c r="REU2609" s="18"/>
      <c r="RFD2609" s="18"/>
      <c r="RFM2609" s="18"/>
      <c r="RFV2609" s="18"/>
      <c r="RGE2609" s="18"/>
      <c r="RGN2609" s="18"/>
      <c r="RGW2609" s="18"/>
      <c r="RHF2609" s="18"/>
      <c r="RHO2609" s="18"/>
      <c r="RHX2609" s="18"/>
      <c r="RIG2609" s="18"/>
      <c r="RIP2609" s="18"/>
      <c r="RIY2609" s="18"/>
      <c r="RJH2609" s="18"/>
      <c r="RJQ2609" s="18"/>
      <c r="RJZ2609" s="18"/>
      <c r="RKI2609" s="18"/>
      <c r="RKR2609" s="18"/>
      <c r="RLA2609" s="18"/>
      <c r="RLJ2609" s="18"/>
      <c r="RLS2609" s="18"/>
      <c r="RMB2609" s="18"/>
      <c r="RMK2609" s="18"/>
      <c r="RMT2609" s="18"/>
      <c r="RNC2609" s="18"/>
      <c r="RNL2609" s="18"/>
      <c r="RNU2609" s="18"/>
      <c r="ROD2609" s="18"/>
      <c r="ROM2609" s="18"/>
      <c r="ROV2609" s="18"/>
      <c r="RPE2609" s="18"/>
      <c r="RPN2609" s="18"/>
      <c r="RPW2609" s="18"/>
      <c r="RQF2609" s="18"/>
      <c r="RQO2609" s="18"/>
      <c r="RQX2609" s="18"/>
      <c r="RRG2609" s="18"/>
      <c r="RRP2609" s="18"/>
      <c r="RRY2609" s="18"/>
      <c r="RSH2609" s="18"/>
      <c r="RSQ2609" s="18"/>
      <c r="RSZ2609" s="18"/>
      <c r="RTI2609" s="18"/>
      <c r="RTR2609" s="18"/>
      <c r="RUA2609" s="18"/>
      <c r="RUJ2609" s="18"/>
      <c r="RUS2609" s="18"/>
      <c r="RVB2609" s="18"/>
      <c r="RVK2609" s="18"/>
      <c r="RVT2609" s="18"/>
      <c r="RWC2609" s="18"/>
      <c r="RWL2609" s="18"/>
      <c r="RWU2609" s="18"/>
      <c r="RXD2609" s="18"/>
      <c r="RXM2609" s="18"/>
      <c r="RXV2609" s="18"/>
      <c r="RYE2609" s="18"/>
      <c r="RYN2609" s="18"/>
      <c r="RYW2609" s="18"/>
      <c r="RZF2609" s="18"/>
      <c r="RZO2609" s="18"/>
      <c r="RZX2609" s="18"/>
      <c r="SAG2609" s="18"/>
      <c r="SAP2609" s="18"/>
      <c r="SAY2609" s="18"/>
      <c r="SBH2609" s="18"/>
      <c r="SBQ2609" s="18"/>
      <c r="SBZ2609" s="18"/>
      <c r="SCI2609" s="18"/>
      <c r="SCR2609" s="18"/>
      <c r="SDA2609" s="18"/>
      <c r="SDJ2609" s="18"/>
      <c r="SDS2609" s="18"/>
      <c r="SEB2609" s="18"/>
      <c r="SEK2609" s="18"/>
      <c r="SET2609" s="18"/>
      <c r="SFC2609" s="18"/>
      <c r="SFL2609" s="18"/>
      <c r="SFU2609" s="18"/>
      <c r="SGD2609" s="18"/>
      <c r="SGM2609" s="18"/>
      <c r="SGV2609" s="18"/>
      <c r="SHE2609" s="18"/>
      <c r="SHN2609" s="18"/>
      <c r="SHW2609" s="18"/>
      <c r="SIF2609" s="18"/>
      <c r="SIO2609" s="18"/>
      <c r="SIX2609" s="18"/>
      <c r="SJG2609" s="18"/>
      <c r="SJP2609" s="18"/>
      <c r="SJY2609" s="18"/>
      <c r="SKH2609" s="18"/>
      <c r="SKQ2609" s="18"/>
      <c r="SKZ2609" s="18"/>
      <c r="SLI2609" s="18"/>
      <c r="SLR2609" s="18"/>
      <c r="SMA2609" s="18"/>
      <c r="SMJ2609" s="18"/>
      <c r="SMS2609" s="18"/>
      <c r="SNB2609" s="18"/>
      <c r="SNK2609" s="18"/>
      <c r="SNT2609" s="18"/>
      <c r="SOC2609" s="18"/>
      <c r="SOL2609" s="18"/>
      <c r="SOU2609" s="18"/>
      <c r="SPD2609" s="18"/>
      <c r="SPM2609" s="18"/>
      <c r="SPV2609" s="18"/>
      <c r="SQE2609" s="18"/>
      <c r="SQN2609" s="18"/>
      <c r="SQW2609" s="18"/>
      <c r="SRF2609" s="18"/>
      <c r="SRO2609" s="18"/>
      <c r="SRX2609" s="18"/>
      <c r="SSG2609" s="18"/>
      <c r="SSP2609" s="18"/>
      <c r="SSY2609" s="18"/>
      <c r="STH2609" s="18"/>
      <c r="STQ2609" s="18"/>
      <c r="STZ2609" s="18"/>
      <c r="SUI2609" s="18"/>
      <c r="SUR2609" s="18"/>
      <c r="SVA2609" s="18"/>
      <c r="SVJ2609" s="18"/>
      <c r="SVS2609" s="18"/>
      <c r="SWB2609" s="18"/>
      <c r="SWK2609" s="18"/>
      <c r="SWT2609" s="18"/>
      <c r="SXC2609" s="18"/>
      <c r="SXL2609" s="18"/>
      <c r="SXU2609" s="18"/>
      <c r="SYD2609" s="18"/>
      <c r="SYM2609" s="18"/>
      <c r="SYV2609" s="18"/>
      <c r="SZE2609" s="18"/>
      <c r="SZN2609" s="18"/>
      <c r="SZW2609" s="18"/>
      <c r="TAF2609" s="18"/>
      <c r="TAO2609" s="18"/>
      <c r="TAX2609" s="18"/>
      <c r="TBG2609" s="18"/>
      <c r="TBP2609" s="18"/>
      <c r="TBY2609" s="18"/>
      <c r="TCH2609" s="18"/>
      <c r="TCQ2609" s="18"/>
      <c r="TCZ2609" s="18"/>
      <c r="TDI2609" s="18"/>
      <c r="TDR2609" s="18"/>
      <c r="TEA2609" s="18"/>
      <c r="TEJ2609" s="18"/>
      <c r="TES2609" s="18"/>
      <c r="TFB2609" s="18"/>
      <c r="TFK2609" s="18"/>
      <c r="TFT2609" s="18"/>
      <c r="TGC2609" s="18"/>
      <c r="TGL2609" s="18"/>
      <c r="TGU2609" s="18"/>
      <c r="THD2609" s="18"/>
      <c r="THM2609" s="18"/>
      <c r="THV2609" s="18"/>
      <c r="TIE2609" s="18"/>
      <c r="TIN2609" s="18"/>
      <c r="TIW2609" s="18"/>
      <c r="TJF2609" s="18"/>
      <c r="TJO2609" s="18"/>
      <c r="TJX2609" s="18"/>
      <c r="TKG2609" s="18"/>
      <c r="TKP2609" s="18"/>
      <c r="TKY2609" s="18"/>
      <c r="TLH2609" s="18"/>
      <c r="TLQ2609" s="18"/>
      <c r="TLZ2609" s="18"/>
      <c r="TMI2609" s="18"/>
      <c r="TMR2609" s="18"/>
      <c r="TNA2609" s="18"/>
      <c r="TNJ2609" s="18"/>
      <c r="TNS2609" s="18"/>
      <c r="TOB2609" s="18"/>
      <c r="TOK2609" s="18"/>
      <c r="TOT2609" s="18"/>
      <c r="TPC2609" s="18"/>
      <c r="TPL2609" s="18"/>
      <c r="TPU2609" s="18"/>
      <c r="TQD2609" s="18"/>
      <c r="TQM2609" s="18"/>
      <c r="TQV2609" s="18"/>
      <c r="TRE2609" s="18"/>
      <c r="TRN2609" s="18"/>
      <c r="TRW2609" s="18"/>
      <c r="TSF2609" s="18"/>
      <c r="TSO2609" s="18"/>
      <c r="TSX2609" s="18"/>
      <c r="TTG2609" s="18"/>
      <c r="TTP2609" s="18"/>
      <c r="TTY2609" s="18"/>
      <c r="TUH2609" s="18"/>
      <c r="TUQ2609" s="18"/>
      <c r="TUZ2609" s="18"/>
      <c r="TVI2609" s="18"/>
      <c r="TVR2609" s="18"/>
      <c r="TWA2609" s="18"/>
      <c r="TWJ2609" s="18"/>
      <c r="TWS2609" s="18"/>
      <c r="TXB2609" s="18"/>
      <c r="TXK2609" s="18"/>
      <c r="TXT2609" s="18"/>
      <c r="TYC2609" s="18"/>
      <c r="TYL2609" s="18"/>
      <c r="TYU2609" s="18"/>
      <c r="TZD2609" s="18"/>
      <c r="TZM2609" s="18"/>
      <c r="TZV2609" s="18"/>
      <c r="UAE2609" s="18"/>
      <c r="UAN2609" s="18"/>
      <c r="UAW2609" s="18"/>
      <c r="UBF2609" s="18"/>
      <c r="UBO2609" s="18"/>
      <c r="UBX2609" s="18"/>
      <c r="UCG2609" s="18"/>
      <c r="UCP2609" s="18"/>
      <c r="UCY2609" s="18"/>
      <c r="UDH2609" s="18"/>
      <c r="UDQ2609" s="18"/>
      <c r="UDZ2609" s="18"/>
      <c r="UEI2609" s="18"/>
      <c r="UER2609" s="18"/>
      <c r="UFA2609" s="18"/>
      <c r="UFJ2609" s="18"/>
      <c r="UFS2609" s="18"/>
      <c r="UGB2609" s="18"/>
      <c r="UGK2609" s="18"/>
      <c r="UGT2609" s="18"/>
      <c r="UHC2609" s="18"/>
      <c r="UHL2609" s="18"/>
      <c r="UHU2609" s="18"/>
      <c r="UID2609" s="18"/>
      <c r="UIM2609" s="18"/>
      <c r="UIV2609" s="18"/>
      <c r="UJE2609" s="18"/>
      <c r="UJN2609" s="18"/>
      <c r="UJW2609" s="18"/>
      <c r="UKF2609" s="18"/>
      <c r="UKO2609" s="18"/>
      <c r="UKX2609" s="18"/>
      <c r="ULG2609" s="18"/>
      <c r="ULP2609" s="18"/>
      <c r="ULY2609" s="18"/>
      <c r="UMH2609" s="18"/>
      <c r="UMQ2609" s="18"/>
      <c r="UMZ2609" s="18"/>
      <c r="UNI2609" s="18"/>
      <c r="UNR2609" s="18"/>
      <c r="UOA2609" s="18"/>
      <c r="UOJ2609" s="18"/>
      <c r="UOS2609" s="18"/>
      <c r="UPB2609" s="18"/>
      <c r="UPK2609" s="18"/>
      <c r="UPT2609" s="18"/>
      <c r="UQC2609" s="18"/>
      <c r="UQL2609" s="18"/>
      <c r="UQU2609" s="18"/>
      <c r="URD2609" s="18"/>
      <c r="URM2609" s="18"/>
      <c r="URV2609" s="18"/>
      <c r="USE2609" s="18"/>
      <c r="USN2609" s="18"/>
      <c r="USW2609" s="18"/>
      <c r="UTF2609" s="18"/>
      <c r="UTO2609" s="18"/>
      <c r="UTX2609" s="18"/>
      <c r="UUG2609" s="18"/>
      <c r="UUP2609" s="18"/>
      <c r="UUY2609" s="18"/>
      <c r="UVH2609" s="18"/>
      <c r="UVQ2609" s="18"/>
      <c r="UVZ2609" s="18"/>
      <c r="UWI2609" s="18"/>
      <c r="UWR2609" s="18"/>
      <c r="UXA2609" s="18"/>
      <c r="UXJ2609" s="18"/>
      <c r="UXS2609" s="18"/>
      <c r="UYB2609" s="18"/>
      <c r="UYK2609" s="18"/>
      <c r="UYT2609" s="18"/>
      <c r="UZC2609" s="18"/>
      <c r="UZL2609" s="18"/>
      <c r="UZU2609" s="18"/>
      <c r="VAD2609" s="18"/>
      <c r="VAM2609" s="18"/>
      <c r="VAV2609" s="18"/>
      <c r="VBE2609" s="18"/>
      <c r="VBN2609" s="18"/>
      <c r="VBW2609" s="18"/>
      <c r="VCF2609" s="18"/>
      <c r="VCO2609" s="18"/>
      <c r="VCX2609" s="18"/>
      <c r="VDG2609" s="18"/>
      <c r="VDP2609" s="18"/>
      <c r="VDY2609" s="18"/>
      <c r="VEH2609" s="18"/>
      <c r="VEQ2609" s="18"/>
      <c r="VEZ2609" s="18"/>
      <c r="VFI2609" s="18"/>
      <c r="VFR2609" s="18"/>
      <c r="VGA2609" s="18"/>
      <c r="VGJ2609" s="18"/>
      <c r="VGS2609" s="18"/>
      <c r="VHB2609" s="18"/>
      <c r="VHK2609" s="18"/>
      <c r="VHT2609" s="18"/>
      <c r="VIC2609" s="18"/>
      <c r="VIL2609" s="18"/>
      <c r="VIU2609" s="18"/>
      <c r="VJD2609" s="18"/>
      <c r="VJM2609" s="18"/>
      <c r="VJV2609" s="18"/>
      <c r="VKE2609" s="18"/>
      <c r="VKN2609" s="18"/>
      <c r="VKW2609" s="18"/>
      <c r="VLF2609" s="18"/>
      <c r="VLO2609" s="18"/>
      <c r="VLX2609" s="18"/>
      <c r="VMG2609" s="18"/>
      <c r="VMP2609" s="18"/>
      <c r="VMY2609" s="18"/>
      <c r="VNH2609" s="18"/>
      <c r="VNQ2609" s="18"/>
      <c r="VNZ2609" s="18"/>
      <c r="VOI2609" s="18"/>
      <c r="VOR2609" s="18"/>
      <c r="VPA2609" s="18"/>
      <c r="VPJ2609" s="18"/>
      <c r="VPS2609" s="18"/>
      <c r="VQB2609" s="18"/>
      <c r="VQK2609" s="18"/>
      <c r="VQT2609" s="18"/>
      <c r="VRC2609" s="18"/>
      <c r="VRL2609" s="18"/>
      <c r="VRU2609" s="18"/>
      <c r="VSD2609" s="18"/>
      <c r="VSM2609" s="18"/>
      <c r="VSV2609" s="18"/>
      <c r="VTE2609" s="18"/>
      <c r="VTN2609" s="18"/>
      <c r="VTW2609" s="18"/>
      <c r="VUF2609" s="18"/>
      <c r="VUO2609" s="18"/>
      <c r="VUX2609" s="18"/>
      <c r="VVG2609" s="18"/>
      <c r="VVP2609" s="18"/>
      <c r="VVY2609" s="18"/>
      <c r="VWH2609" s="18"/>
      <c r="VWQ2609" s="18"/>
      <c r="VWZ2609" s="18"/>
      <c r="VXI2609" s="18"/>
      <c r="VXR2609" s="18"/>
      <c r="VYA2609" s="18"/>
      <c r="VYJ2609" s="18"/>
      <c r="VYS2609" s="18"/>
      <c r="VZB2609" s="18"/>
      <c r="VZK2609" s="18"/>
      <c r="VZT2609" s="18"/>
      <c r="WAC2609" s="18"/>
      <c r="WAL2609" s="18"/>
      <c r="WAU2609" s="18"/>
      <c r="WBD2609" s="18"/>
      <c r="WBM2609" s="18"/>
      <c r="WBV2609" s="18"/>
      <c r="WCE2609" s="18"/>
      <c r="WCN2609" s="18"/>
      <c r="WCW2609" s="18"/>
      <c r="WDF2609" s="18"/>
      <c r="WDO2609" s="18"/>
      <c r="WDX2609" s="18"/>
      <c r="WEG2609" s="18"/>
      <c r="WEP2609" s="18"/>
      <c r="WEY2609" s="18"/>
      <c r="WFH2609" s="18"/>
      <c r="WFQ2609" s="18"/>
      <c r="WFZ2609" s="18"/>
      <c r="WGI2609" s="18"/>
      <c r="WGR2609" s="18"/>
      <c r="WHA2609" s="18"/>
      <c r="WHJ2609" s="18"/>
      <c r="WHS2609" s="18"/>
      <c r="WIB2609" s="18"/>
      <c r="WIK2609" s="18"/>
      <c r="WIT2609" s="18"/>
      <c r="WJC2609" s="18"/>
      <c r="WJL2609" s="18"/>
      <c r="WJU2609" s="18"/>
      <c r="WKD2609" s="18"/>
      <c r="WKM2609" s="18"/>
      <c r="WKV2609" s="18"/>
      <c r="WLE2609" s="18"/>
      <c r="WLN2609" s="18"/>
      <c r="WLW2609" s="18"/>
      <c r="WMF2609" s="18"/>
      <c r="WMO2609" s="18"/>
      <c r="WMX2609" s="18"/>
      <c r="WNG2609" s="18"/>
      <c r="WNP2609" s="18"/>
      <c r="WNY2609" s="18"/>
      <c r="WOH2609" s="18"/>
      <c r="WOQ2609" s="18"/>
      <c r="WOZ2609" s="18"/>
      <c r="WPI2609" s="18"/>
      <c r="WPR2609" s="18"/>
      <c r="WQA2609" s="18"/>
      <c r="WQJ2609" s="18"/>
      <c r="WQS2609" s="18"/>
      <c r="WRB2609" s="18"/>
      <c r="WRK2609" s="18"/>
      <c r="WRT2609" s="18"/>
      <c r="WSC2609" s="18"/>
      <c r="WSL2609" s="18"/>
      <c r="WSU2609" s="18"/>
      <c r="WTD2609" s="18"/>
      <c r="WTM2609" s="18"/>
      <c r="WTV2609" s="18"/>
      <c r="WUE2609" s="18"/>
      <c r="WUN2609" s="18"/>
      <c r="WUW2609" s="18"/>
      <c r="WVF2609" s="18"/>
      <c r="WVO2609" s="18"/>
      <c r="WVX2609" s="18"/>
      <c r="WWG2609" s="18"/>
      <c r="WWP2609" s="18"/>
      <c r="WWY2609" s="18"/>
      <c r="WXH2609" s="18"/>
      <c r="WXQ2609" s="18"/>
      <c r="WXZ2609" s="18"/>
      <c r="WYI2609" s="18"/>
      <c r="WYR2609" s="18"/>
      <c r="WZA2609" s="18"/>
      <c r="WZJ2609" s="18"/>
      <c r="WZS2609" s="18"/>
      <c r="XAB2609" s="18"/>
      <c r="XAK2609" s="18"/>
      <c r="XAT2609" s="18"/>
      <c r="XBC2609" s="18"/>
      <c r="XBL2609" s="18"/>
      <c r="XBU2609" s="18"/>
      <c r="XCD2609" s="18"/>
      <c r="XCM2609" s="18"/>
      <c r="XCV2609" s="18"/>
      <c r="XDE2609" s="18"/>
      <c r="XDN2609" s="18"/>
      <c r="XDW2609" s="18"/>
      <c r="XEF2609" s="18"/>
      <c r="XEO2609" s="18"/>
      <c r="XEX2609" s="18"/>
    </row>
    <row r="2610" spans="1:1024 1033:2041 2050:3067 3076:4093 4102:5119 5128:6136 6145:7162 7171:8188 8197:9214 9223:10240 10249:11257 11266:12283 12292:13309 13318:14335 14344:15352 15361:16378" s="20" customFormat="1" x14ac:dyDescent="0.25">
      <c r="A2610" s="20">
        <v>141194</v>
      </c>
      <c r="B2610" s="20">
        <v>928520675</v>
      </c>
      <c r="C2610" s="20" t="s">
        <v>4511</v>
      </c>
      <c r="D2610" s="20">
        <v>928520675</v>
      </c>
      <c r="E2610" s="20" t="s">
        <v>5447</v>
      </c>
      <c r="F2610" s="20">
        <v>141194</v>
      </c>
      <c r="G2610" s="20" t="s">
        <v>6364</v>
      </c>
      <c r="P2610" s="18"/>
      <c r="Y2610" s="18"/>
      <c r="AH2610" s="18"/>
      <c r="AQ2610" s="18"/>
      <c r="AZ2610" s="18"/>
      <c r="BI2610" s="18"/>
      <c r="BR2610" s="18"/>
      <c r="CA2610" s="18"/>
      <c r="CJ2610" s="18"/>
      <c r="CS2610" s="18"/>
      <c r="DB2610" s="18"/>
      <c r="DK2610" s="18"/>
      <c r="DT2610" s="18"/>
      <c r="EC2610" s="18"/>
      <c r="EL2610" s="18"/>
      <c r="EU2610" s="18"/>
      <c r="FD2610" s="18"/>
      <c r="FM2610" s="18"/>
      <c r="FV2610" s="18"/>
      <c r="GE2610" s="18"/>
      <c r="GN2610" s="18"/>
      <c r="GW2610" s="18"/>
      <c r="HF2610" s="18"/>
      <c r="HO2610" s="18"/>
      <c r="HX2610" s="18"/>
      <c r="IG2610" s="18"/>
      <c r="IP2610" s="18"/>
      <c r="IY2610" s="18"/>
      <c r="JH2610" s="18"/>
      <c r="JQ2610" s="18"/>
      <c r="JZ2610" s="18"/>
      <c r="KI2610" s="18"/>
      <c r="KR2610" s="18"/>
      <c r="LA2610" s="18"/>
      <c r="LJ2610" s="18"/>
      <c r="LS2610" s="18"/>
      <c r="MB2610" s="18"/>
      <c r="MK2610" s="18"/>
      <c r="MT2610" s="18"/>
      <c r="NC2610" s="18"/>
      <c r="NL2610" s="18"/>
      <c r="NU2610" s="18"/>
      <c r="OD2610" s="18"/>
      <c r="OM2610" s="18"/>
      <c r="OV2610" s="18"/>
      <c r="PE2610" s="18"/>
      <c r="PN2610" s="18"/>
      <c r="PW2610" s="18"/>
      <c r="QF2610" s="18"/>
      <c r="QO2610" s="18"/>
      <c r="QX2610" s="18"/>
      <c r="RG2610" s="18"/>
      <c r="RP2610" s="18"/>
      <c r="RY2610" s="18"/>
      <c r="SH2610" s="18"/>
      <c r="SQ2610" s="18"/>
      <c r="SZ2610" s="18"/>
      <c r="TI2610" s="18"/>
      <c r="TR2610" s="18"/>
      <c r="UA2610" s="18"/>
      <c r="UJ2610" s="18"/>
      <c r="US2610" s="18"/>
      <c r="VB2610" s="18"/>
      <c r="VK2610" s="18"/>
      <c r="VT2610" s="18"/>
      <c r="WC2610" s="18"/>
      <c r="WL2610" s="18"/>
      <c r="WU2610" s="18"/>
      <c r="XD2610" s="18"/>
      <c r="XM2610" s="18"/>
      <c r="XV2610" s="18"/>
      <c r="YE2610" s="18"/>
      <c r="YN2610" s="18"/>
      <c r="YW2610" s="18"/>
      <c r="ZF2610" s="18"/>
      <c r="ZO2610" s="18"/>
      <c r="ZX2610" s="18"/>
      <c r="AAG2610" s="18"/>
      <c r="AAP2610" s="18"/>
      <c r="AAY2610" s="18"/>
      <c r="ABH2610" s="18"/>
      <c r="ABQ2610" s="18"/>
      <c r="ABZ2610" s="18"/>
      <c r="ACI2610" s="18"/>
      <c r="ACR2610" s="18"/>
      <c r="ADA2610" s="18"/>
      <c r="ADJ2610" s="18"/>
      <c r="ADS2610" s="18"/>
      <c r="AEB2610" s="18"/>
      <c r="AEK2610" s="18"/>
      <c r="AET2610" s="18"/>
      <c r="AFC2610" s="18"/>
      <c r="AFL2610" s="18"/>
      <c r="AFU2610" s="18"/>
      <c r="AGD2610" s="18"/>
      <c r="AGM2610" s="18"/>
      <c r="AGV2610" s="18"/>
      <c r="AHE2610" s="18"/>
      <c r="AHN2610" s="18"/>
      <c r="AHW2610" s="18"/>
      <c r="AIF2610" s="18"/>
      <c r="AIO2610" s="18"/>
      <c r="AIX2610" s="18"/>
      <c r="AJG2610" s="18"/>
      <c r="AJP2610" s="18"/>
      <c r="AJY2610" s="18"/>
      <c r="AKH2610" s="18"/>
      <c r="AKQ2610" s="18"/>
      <c r="AKZ2610" s="18"/>
      <c r="ALI2610" s="18"/>
      <c r="ALR2610" s="18"/>
      <c r="AMA2610" s="18"/>
      <c r="AMJ2610" s="18"/>
      <c r="AMS2610" s="18"/>
      <c r="ANB2610" s="18"/>
      <c r="ANK2610" s="18"/>
      <c r="ANT2610" s="18"/>
      <c r="AOC2610" s="18"/>
      <c r="AOL2610" s="18"/>
      <c r="AOU2610" s="18"/>
      <c r="APD2610" s="18"/>
      <c r="APM2610" s="18"/>
      <c r="APV2610" s="18"/>
      <c r="AQE2610" s="18"/>
      <c r="AQN2610" s="18"/>
      <c r="AQW2610" s="18"/>
      <c r="ARF2610" s="18"/>
      <c r="ARO2610" s="18"/>
      <c r="ARX2610" s="18"/>
      <c r="ASG2610" s="18"/>
      <c r="ASP2610" s="18"/>
      <c r="ASY2610" s="18"/>
      <c r="ATH2610" s="18"/>
      <c r="ATQ2610" s="18"/>
      <c r="ATZ2610" s="18"/>
      <c r="AUI2610" s="18"/>
      <c r="AUR2610" s="18"/>
      <c r="AVA2610" s="18"/>
      <c r="AVJ2610" s="18"/>
      <c r="AVS2610" s="18"/>
      <c r="AWB2610" s="18"/>
      <c r="AWK2610" s="18"/>
      <c r="AWT2610" s="18"/>
      <c r="AXC2610" s="18"/>
      <c r="AXL2610" s="18"/>
      <c r="AXU2610" s="18"/>
      <c r="AYD2610" s="18"/>
      <c r="AYM2610" s="18"/>
      <c r="AYV2610" s="18"/>
      <c r="AZE2610" s="18"/>
      <c r="AZN2610" s="18"/>
      <c r="AZW2610" s="18"/>
      <c r="BAF2610" s="18"/>
      <c r="BAO2610" s="18"/>
      <c r="BAX2610" s="18"/>
      <c r="BBG2610" s="18"/>
      <c r="BBP2610" s="18"/>
      <c r="BBY2610" s="18"/>
      <c r="BCH2610" s="18"/>
      <c r="BCQ2610" s="18"/>
      <c r="BCZ2610" s="18"/>
      <c r="BDI2610" s="18"/>
      <c r="BDR2610" s="18"/>
      <c r="BEA2610" s="18"/>
      <c r="BEJ2610" s="18"/>
      <c r="BES2610" s="18"/>
      <c r="BFB2610" s="18"/>
      <c r="BFK2610" s="18"/>
      <c r="BFT2610" s="18"/>
      <c r="BGC2610" s="18"/>
      <c r="BGL2610" s="18"/>
      <c r="BGU2610" s="18"/>
      <c r="BHD2610" s="18"/>
      <c r="BHM2610" s="18"/>
      <c r="BHV2610" s="18"/>
      <c r="BIE2610" s="18"/>
      <c r="BIN2610" s="18"/>
      <c r="BIW2610" s="18"/>
      <c r="BJF2610" s="18"/>
      <c r="BJO2610" s="18"/>
      <c r="BJX2610" s="18"/>
      <c r="BKG2610" s="18"/>
      <c r="BKP2610" s="18"/>
      <c r="BKY2610" s="18"/>
      <c r="BLH2610" s="18"/>
      <c r="BLQ2610" s="18"/>
      <c r="BLZ2610" s="18"/>
      <c r="BMI2610" s="18"/>
      <c r="BMR2610" s="18"/>
      <c r="BNA2610" s="18"/>
      <c r="BNJ2610" s="18"/>
      <c r="BNS2610" s="18"/>
      <c r="BOB2610" s="18"/>
      <c r="BOK2610" s="18"/>
      <c r="BOT2610" s="18"/>
      <c r="BPC2610" s="18"/>
      <c r="BPL2610" s="18"/>
      <c r="BPU2610" s="18"/>
      <c r="BQD2610" s="18"/>
      <c r="BQM2610" s="18"/>
      <c r="BQV2610" s="18"/>
      <c r="BRE2610" s="18"/>
      <c r="BRN2610" s="18"/>
      <c r="BRW2610" s="18"/>
      <c r="BSF2610" s="18"/>
      <c r="BSO2610" s="18"/>
      <c r="BSX2610" s="18"/>
      <c r="BTG2610" s="18"/>
      <c r="BTP2610" s="18"/>
      <c r="BTY2610" s="18"/>
      <c r="BUH2610" s="18"/>
      <c r="BUQ2610" s="18"/>
      <c r="BUZ2610" s="18"/>
      <c r="BVI2610" s="18"/>
      <c r="BVR2610" s="18"/>
      <c r="BWA2610" s="18"/>
      <c r="BWJ2610" s="18"/>
      <c r="BWS2610" s="18"/>
      <c r="BXB2610" s="18"/>
      <c r="BXK2610" s="18"/>
      <c r="BXT2610" s="18"/>
      <c r="BYC2610" s="18"/>
      <c r="BYL2610" s="18"/>
      <c r="BYU2610" s="18"/>
      <c r="BZD2610" s="18"/>
      <c r="BZM2610" s="18"/>
      <c r="BZV2610" s="18"/>
      <c r="CAE2610" s="18"/>
      <c r="CAN2610" s="18"/>
      <c r="CAW2610" s="18"/>
      <c r="CBF2610" s="18"/>
      <c r="CBO2610" s="18"/>
      <c r="CBX2610" s="18"/>
      <c r="CCG2610" s="18"/>
      <c r="CCP2610" s="18"/>
      <c r="CCY2610" s="18"/>
      <c r="CDH2610" s="18"/>
      <c r="CDQ2610" s="18"/>
      <c r="CDZ2610" s="18"/>
      <c r="CEI2610" s="18"/>
      <c r="CER2610" s="18"/>
      <c r="CFA2610" s="18"/>
      <c r="CFJ2610" s="18"/>
      <c r="CFS2610" s="18"/>
      <c r="CGB2610" s="18"/>
      <c r="CGK2610" s="18"/>
      <c r="CGT2610" s="18"/>
      <c r="CHC2610" s="18"/>
      <c r="CHL2610" s="18"/>
      <c r="CHU2610" s="18"/>
      <c r="CID2610" s="18"/>
      <c r="CIM2610" s="18"/>
      <c r="CIV2610" s="18"/>
      <c r="CJE2610" s="18"/>
      <c r="CJN2610" s="18"/>
      <c r="CJW2610" s="18"/>
      <c r="CKF2610" s="18"/>
      <c r="CKO2610" s="18"/>
      <c r="CKX2610" s="18"/>
      <c r="CLG2610" s="18"/>
      <c r="CLP2610" s="18"/>
      <c r="CLY2610" s="18"/>
      <c r="CMH2610" s="18"/>
      <c r="CMQ2610" s="18"/>
      <c r="CMZ2610" s="18"/>
      <c r="CNI2610" s="18"/>
      <c r="CNR2610" s="18"/>
      <c r="COA2610" s="18"/>
      <c r="COJ2610" s="18"/>
      <c r="COS2610" s="18"/>
      <c r="CPB2610" s="18"/>
      <c r="CPK2610" s="18"/>
      <c r="CPT2610" s="18"/>
      <c r="CQC2610" s="18"/>
      <c r="CQL2610" s="18"/>
      <c r="CQU2610" s="18"/>
      <c r="CRD2610" s="18"/>
      <c r="CRM2610" s="18"/>
      <c r="CRV2610" s="18"/>
      <c r="CSE2610" s="18"/>
      <c r="CSN2610" s="18"/>
      <c r="CSW2610" s="18"/>
      <c r="CTF2610" s="18"/>
      <c r="CTO2610" s="18"/>
      <c r="CTX2610" s="18"/>
      <c r="CUG2610" s="18"/>
      <c r="CUP2610" s="18"/>
      <c r="CUY2610" s="18"/>
      <c r="CVH2610" s="18"/>
      <c r="CVQ2610" s="18"/>
      <c r="CVZ2610" s="18"/>
      <c r="CWI2610" s="18"/>
      <c r="CWR2610" s="18"/>
      <c r="CXA2610" s="18"/>
      <c r="CXJ2610" s="18"/>
      <c r="CXS2610" s="18"/>
      <c r="CYB2610" s="18"/>
      <c r="CYK2610" s="18"/>
      <c r="CYT2610" s="18"/>
      <c r="CZC2610" s="18"/>
      <c r="CZL2610" s="18"/>
      <c r="CZU2610" s="18"/>
      <c r="DAD2610" s="18"/>
      <c r="DAM2610" s="18"/>
      <c r="DAV2610" s="18"/>
      <c r="DBE2610" s="18"/>
      <c r="DBN2610" s="18"/>
      <c r="DBW2610" s="18"/>
      <c r="DCF2610" s="18"/>
      <c r="DCO2610" s="18"/>
      <c r="DCX2610" s="18"/>
      <c r="DDG2610" s="18"/>
      <c r="DDP2610" s="18"/>
      <c r="DDY2610" s="18"/>
      <c r="DEH2610" s="18"/>
      <c r="DEQ2610" s="18"/>
      <c r="DEZ2610" s="18"/>
      <c r="DFI2610" s="18"/>
      <c r="DFR2610" s="18"/>
      <c r="DGA2610" s="18"/>
      <c r="DGJ2610" s="18"/>
      <c r="DGS2610" s="18"/>
      <c r="DHB2610" s="18"/>
      <c r="DHK2610" s="18"/>
      <c r="DHT2610" s="18"/>
      <c r="DIC2610" s="18"/>
      <c r="DIL2610" s="18"/>
      <c r="DIU2610" s="18"/>
      <c r="DJD2610" s="18"/>
      <c r="DJM2610" s="18"/>
      <c r="DJV2610" s="18"/>
      <c r="DKE2610" s="18"/>
      <c r="DKN2610" s="18"/>
      <c r="DKW2610" s="18"/>
      <c r="DLF2610" s="18"/>
      <c r="DLO2610" s="18"/>
      <c r="DLX2610" s="18"/>
      <c r="DMG2610" s="18"/>
      <c r="DMP2610" s="18"/>
      <c r="DMY2610" s="18"/>
      <c r="DNH2610" s="18"/>
      <c r="DNQ2610" s="18"/>
      <c r="DNZ2610" s="18"/>
      <c r="DOI2610" s="18"/>
      <c r="DOR2610" s="18"/>
      <c r="DPA2610" s="18"/>
      <c r="DPJ2610" s="18"/>
      <c r="DPS2610" s="18"/>
      <c r="DQB2610" s="18"/>
      <c r="DQK2610" s="18"/>
      <c r="DQT2610" s="18"/>
      <c r="DRC2610" s="18"/>
      <c r="DRL2610" s="18"/>
      <c r="DRU2610" s="18"/>
      <c r="DSD2610" s="18"/>
      <c r="DSM2610" s="18"/>
      <c r="DSV2610" s="18"/>
      <c r="DTE2610" s="18"/>
      <c r="DTN2610" s="18"/>
      <c r="DTW2610" s="18"/>
      <c r="DUF2610" s="18"/>
      <c r="DUO2610" s="18"/>
      <c r="DUX2610" s="18"/>
      <c r="DVG2610" s="18"/>
      <c r="DVP2610" s="18"/>
      <c r="DVY2610" s="18"/>
      <c r="DWH2610" s="18"/>
      <c r="DWQ2610" s="18"/>
      <c r="DWZ2610" s="18"/>
      <c r="DXI2610" s="18"/>
      <c r="DXR2610" s="18"/>
      <c r="DYA2610" s="18"/>
      <c r="DYJ2610" s="18"/>
      <c r="DYS2610" s="18"/>
      <c r="DZB2610" s="18"/>
      <c r="DZK2610" s="18"/>
      <c r="DZT2610" s="18"/>
      <c r="EAC2610" s="18"/>
      <c r="EAL2610" s="18"/>
      <c r="EAU2610" s="18"/>
      <c r="EBD2610" s="18"/>
      <c r="EBM2610" s="18"/>
      <c r="EBV2610" s="18"/>
      <c r="ECE2610" s="18"/>
      <c r="ECN2610" s="18"/>
      <c r="ECW2610" s="18"/>
      <c r="EDF2610" s="18"/>
      <c r="EDO2610" s="18"/>
      <c r="EDX2610" s="18"/>
      <c r="EEG2610" s="18"/>
      <c r="EEP2610" s="18"/>
      <c r="EEY2610" s="18"/>
      <c r="EFH2610" s="18"/>
      <c r="EFQ2610" s="18"/>
      <c r="EFZ2610" s="18"/>
      <c r="EGI2610" s="18"/>
      <c r="EGR2610" s="18"/>
      <c r="EHA2610" s="18"/>
      <c r="EHJ2610" s="18"/>
      <c r="EHS2610" s="18"/>
      <c r="EIB2610" s="18"/>
      <c r="EIK2610" s="18"/>
      <c r="EIT2610" s="18"/>
      <c r="EJC2610" s="18"/>
      <c r="EJL2610" s="18"/>
      <c r="EJU2610" s="18"/>
      <c r="EKD2610" s="18"/>
      <c r="EKM2610" s="18"/>
      <c r="EKV2610" s="18"/>
      <c r="ELE2610" s="18"/>
      <c r="ELN2610" s="18"/>
      <c r="ELW2610" s="18"/>
      <c r="EMF2610" s="18"/>
      <c r="EMO2610" s="18"/>
      <c r="EMX2610" s="18"/>
      <c r="ENG2610" s="18"/>
      <c r="ENP2610" s="18"/>
      <c r="ENY2610" s="18"/>
      <c r="EOH2610" s="18"/>
      <c r="EOQ2610" s="18"/>
      <c r="EOZ2610" s="18"/>
      <c r="EPI2610" s="18"/>
      <c r="EPR2610" s="18"/>
      <c r="EQA2610" s="18"/>
      <c r="EQJ2610" s="18"/>
      <c r="EQS2610" s="18"/>
      <c r="ERB2610" s="18"/>
      <c r="ERK2610" s="18"/>
      <c r="ERT2610" s="18"/>
      <c r="ESC2610" s="18"/>
      <c r="ESL2610" s="18"/>
      <c r="ESU2610" s="18"/>
      <c r="ETD2610" s="18"/>
      <c r="ETM2610" s="18"/>
      <c r="ETV2610" s="18"/>
      <c r="EUE2610" s="18"/>
      <c r="EUN2610" s="18"/>
      <c r="EUW2610" s="18"/>
      <c r="EVF2610" s="18"/>
      <c r="EVO2610" s="18"/>
      <c r="EVX2610" s="18"/>
      <c r="EWG2610" s="18"/>
      <c r="EWP2610" s="18"/>
      <c r="EWY2610" s="18"/>
      <c r="EXH2610" s="18"/>
      <c r="EXQ2610" s="18"/>
      <c r="EXZ2610" s="18"/>
      <c r="EYI2610" s="18"/>
      <c r="EYR2610" s="18"/>
      <c r="EZA2610" s="18"/>
      <c r="EZJ2610" s="18"/>
      <c r="EZS2610" s="18"/>
      <c r="FAB2610" s="18"/>
      <c r="FAK2610" s="18"/>
      <c r="FAT2610" s="18"/>
      <c r="FBC2610" s="18"/>
      <c r="FBL2610" s="18"/>
      <c r="FBU2610" s="18"/>
      <c r="FCD2610" s="18"/>
      <c r="FCM2610" s="18"/>
      <c r="FCV2610" s="18"/>
      <c r="FDE2610" s="18"/>
      <c r="FDN2610" s="18"/>
      <c r="FDW2610" s="18"/>
      <c r="FEF2610" s="18"/>
      <c r="FEO2610" s="18"/>
      <c r="FEX2610" s="18"/>
      <c r="FFG2610" s="18"/>
      <c r="FFP2610" s="18"/>
      <c r="FFY2610" s="18"/>
      <c r="FGH2610" s="18"/>
      <c r="FGQ2610" s="18"/>
      <c r="FGZ2610" s="18"/>
      <c r="FHI2610" s="18"/>
      <c r="FHR2610" s="18"/>
      <c r="FIA2610" s="18"/>
      <c r="FIJ2610" s="18"/>
      <c r="FIS2610" s="18"/>
      <c r="FJB2610" s="18"/>
      <c r="FJK2610" s="18"/>
      <c r="FJT2610" s="18"/>
      <c r="FKC2610" s="18"/>
      <c r="FKL2610" s="18"/>
      <c r="FKU2610" s="18"/>
      <c r="FLD2610" s="18"/>
      <c r="FLM2610" s="18"/>
      <c r="FLV2610" s="18"/>
      <c r="FME2610" s="18"/>
      <c r="FMN2610" s="18"/>
      <c r="FMW2610" s="18"/>
      <c r="FNF2610" s="18"/>
      <c r="FNO2610" s="18"/>
      <c r="FNX2610" s="18"/>
      <c r="FOG2610" s="18"/>
      <c r="FOP2610" s="18"/>
      <c r="FOY2610" s="18"/>
      <c r="FPH2610" s="18"/>
      <c r="FPQ2610" s="18"/>
      <c r="FPZ2610" s="18"/>
      <c r="FQI2610" s="18"/>
      <c r="FQR2610" s="18"/>
      <c r="FRA2610" s="18"/>
      <c r="FRJ2610" s="18"/>
      <c r="FRS2610" s="18"/>
      <c r="FSB2610" s="18"/>
      <c r="FSK2610" s="18"/>
      <c r="FST2610" s="18"/>
      <c r="FTC2610" s="18"/>
      <c r="FTL2610" s="18"/>
      <c r="FTU2610" s="18"/>
      <c r="FUD2610" s="18"/>
      <c r="FUM2610" s="18"/>
      <c r="FUV2610" s="18"/>
      <c r="FVE2610" s="18"/>
      <c r="FVN2610" s="18"/>
      <c r="FVW2610" s="18"/>
      <c r="FWF2610" s="18"/>
      <c r="FWO2610" s="18"/>
      <c r="FWX2610" s="18"/>
      <c r="FXG2610" s="18"/>
      <c r="FXP2610" s="18"/>
      <c r="FXY2610" s="18"/>
      <c r="FYH2610" s="18"/>
      <c r="FYQ2610" s="18"/>
      <c r="FYZ2610" s="18"/>
      <c r="FZI2610" s="18"/>
      <c r="FZR2610" s="18"/>
      <c r="GAA2610" s="18"/>
      <c r="GAJ2610" s="18"/>
      <c r="GAS2610" s="18"/>
      <c r="GBB2610" s="18"/>
      <c r="GBK2610" s="18"/>
      <c r="GBT2610" s="18"/>
      <c r="GCC2610" s="18"/>
      <c r="GCL2610" s="18"/>
      <c r="GCU2610" s="18"/>
      <c r="GDD2610" s="18"/>
      <c r="GDM2610" s="18"/>
      <c r="GDV2610" s="18"/>
      <c r="GEE2610" s="18"/>
      <c r="GEN2610" s="18"/>
      <c r="GEW2610" s="18"/>
      <c r="GFF2610" s="18"/>
      <c r="GFO2610" s="18"/>
      <c r="GFX2610" s="18"/>
      <c r="GGG2610" s="18"/>
      <c r="GGP2610" s="18"/>
      <c r="GGY2610" s="18"/>
      <c r="GHH2610" s="18"/>
      <c r="GHQ2610" s="18"/>
      <c r="GHZ2610" s="18"/>
      <c r="GII2610" s="18"/>
      <c r="GIR2610" s="18"/>
      <c r="GJA2610" s="18"/>
      <c r="GJJ2610" s="18"/>
      <c r="GJS2610" s="18"/>
      <c r="GKB2610" s="18"/>
      <c r="GKK2610" s="18"/>
      <c r="GKT2610" s="18"/>
      <c r="GLC2610" s="18"/>
      <c r="GLL2610" s="18"/>
      <c r="GLU2610" s="18"/>
      <c r="GMD2610" s="18"/>
      <c r="GMM2610" s="18"/>
      <c r="GMV2610" s="18"/>
      <c r="GNE2610" s="18"/>
      <c r="GNN2610" s="18"/>
      <c r="GNW2610" s="18"/>
      <c r="GOF2610" s="18"/>
      <c r="GOO2610" s="18"/>
      <c r="GOX2610" s="18"/>
      <c r="GPG2610" s="18"/>
      <c r="GPP2610" s="18"/>
      <c r="GPY2610" s="18"/>
      <c r="GQH2610" s="18"/>
      <c r="GQQ2610" s="18"/>
      <c r="GQZ2610" s="18"/>
      <c r="GRI2610" s="18"/>
      <c r="GRR2610" s="18"/>
      <c r="GSA2610" s="18"/>
      <c r="GSJ2610" s="18"/>
      <c r="GSS2610" s="18"/>
      <c r="GTB2610" s="18"/>
      <c r="GTK2610" s="18"/>
      <c r="GTT2610" s="18"/>
      <c r="GUC2610" s="18"/>
      <c r="GUL2610" s="18"/>
      <c r="GUU2610" s="18"/>
      <c r="GVD2610" s="18"/>
      <c r="GVM2610" s="18"/>
      <c r="GVV2610" s="18"/>
      <c r="GWE2610" s="18"/>
      <c r="GWN2610" s="18"/>
      <c r="GWW2610" s="18"/>
      <c r="GXF2610" s="18"/>
      <c r="GXO2610" s="18"/>
      <c r="GXX2610" s="18"/>
      <c r="GYG2610" s="18"/>
      <c r="GYP2610" s="18"/>
      <c r="GYY2610" s="18"/>
      <c r="GZH2610" s="18"/>
      <c r="GZQ2610" s="18"/>
      <c r="GZZ2610" s="18"/>
      <c r="HAI2610" s="18"/>
      <c r="HAR2610" s="18"/>
      <c r="HBA2610" s="18"/>
      <c r="HBJ2610" s="18"/>
      <c r="HBS2610" s="18"/>
      <c r="HCB2610" s="18"/>
      <c r="HCK2610" s="18"/>
      <c r="HCT2610" s="18"/>
      <c r="HDC2610" s="18"/>
      <c r="HDL2610" s="18"/>
      <c r="HDU2610" s="18"/>
      <c r="HED2610" s="18"/>
      <c r="HEM2610" s="18"/>
      <c r="HEV2610" s="18"/>
      <c r="HFE2610" s="18"/>
      <c r="HFN2610" s="18"/>
      <c r="HFW2610" s="18"/>
      <c r="HGF2610" s="18"/>
      <c r="HGO2610" s="18"/>
      <c r="HGX2610" s="18"/>
      <c r="HHG2610" s="18"/>
      <c r="HHP2610" s="18"/>
      <c r="HHY2610" s="18"/>
      <c r="HIH2610" s="18"/>
      <c r="HIQ2610" s="18"/>
      <c r="HIZ2610" s="18"/>
      <c r="HJI2610" s="18"/>
      <c r="HJR2610" s="18"/>
      <c r="HKA2610" s="18"/>
      <c r="HKJ2610" s="18"/>
      <c r="HKS2610" s="18"/>
      <c r="HLB2610" s="18"/>
      <c r="HLK2610" s="18"/>
      <c r="HLT2610" s="18"/>
      <c r="HMC2610" s="18"/>
      <c r="HML2610" s="18"/>
      <c r="HMU2610" s="18"/>
      <c r="HND2610" s="18"/>
      <c r="HNM2610" s="18"/>
      <c r="HNV2610" s="18"/>
      <c r="HOE2610" s="18"/>
      <c r="HON2610" s="18"/>
      <c r="HOW2610" s="18"/>
      <c r="HPF2610" s="18"/>
      <c r="HPO2610" s="18"/>
      <c r="HPX2610" s="18"/>
      <c r="HQG2610" s="18"/>
      <c r="HQP2610" s="18"/>
      <c r="HQY2610" s="18"/>
      <c r="HRH2610" s="18"/>
      <c r="HRQ2610" s="18"/>
      <c r="HRZ2610" s="18"/>
      <c r="HSI2610" s="18"/>
      <c r="HSR2610" s="18"/>
      <c r="HTA2610" s="18"/>
      <c r="HTJ2610" s="18"/>
      <c r="HTS2610" s="18"/>
      <c r="HUB2610" s="18"/>
      <c r="HUK2610" s="18"/>
      <c r="HUT2610" s="18"/>
      <c r="HVC2610" s="18"/>
      <c r="HVL2610" s="18"/>
      <c r="HVU2610" s="18"/>
      <c r="HWD2610" s="18"/>
      <c r="HWM2610" s="18"/>
      <c r="HWV2610" s="18"/>
      <c r="HXE2610" s="18"/>
      <c r="HXN2610" s="18"/>
      <c r="HXW2610" s="18"/>
      <c r="HYF2610" s="18"/>
      <c r="HYO2610" s="18"/>
      <c r="HYX2610" s="18"/>
      <c r="HZG2610" s="18"/>
      <c r="HZP2610" s="18"/>
      <c r="HZY2610" s="18"/>
      <c r="IAH2610" s="18"/>
      <c r="IAQ2610" s="18"/>
      <c r="IAZ2610" s="18"/>
      <c r="IBI2610" s="18"/>
      <c r="IBR2610" s="18"/>
      <c r="ICA2610" s="18"/>
      <c r="ICJ2610" s="18"/>
      <c r="ICS2610" s="18"/>
      <c r="IDB2610" s="18"/>
      <c r="IDK2610" s="18"/>
      <c r="IDT2610" s="18"/>
      <c r="IEC2610" s="18"/>
      <c r="IEL2610" s="18"/>
      <c r="IEU2610" s="18"/>
      <c r="IFD2610" s="18"/>
      <c r="IFM2610" s="18"/>
      <c r="IFV2610" s="18"/>
      <c r="IGE2610" s="18"/>
      <c r="IGN2610" s="18"/>
      <c r="IGW2610" s="18"/>
      <c r="IHF2610" s="18"/>
      <c r="IHO2610" s="18"/>
      <c r="IHX2610" s="18"/>
      <c r="IIG2610" s="18"/>
      <c r="IIP2610" s="18"/>
      <c r="IIY2610" s="18"/>
      <c r="IJH2610" s="18"/>
      <c r="IJQ2610" s="18"/>
      <c r="IJZ2610" s="18"/>
      <c r="IKI2610" s="18"/>
      <c r="IKR2610" s="18"/>
      <c r="ILA2610" s="18"/>
      <c r="ILJ2610" s="18"/>
      <c r="ILS2610" s="18"/>
      <c r="IMB2610" s="18"/>
      <c r="IMK2610" s="18"/>
      <c r="IMT2610" s="18"/>
      <c r="INC2610" s="18"/>
      <c r="INL2610" s="18"/>
      <c r="INU2610" s="18"/>
      <c r="IOD2610" s="18"/>
      <c r="IOM2610" s="18"/>
      <c r="IOV2610" s="18"/>
      <c r="IPE2610" s="18"/>
      <c r="IPN2610" s="18"/>
      <c r="IPW2610" s="18"/>
      <c r="IQF2610" s="18"/>
      <c r="IQO2610" s="18"/>
      <c r="IQX2610" s="18"/>
      <c r="IRG2610" s="18"/>
      <c r="IRP2610" s="18"/>
      <c r="IRY2610" s="18"/>
      <c r="ISH2610" s="18"/>
      <c r="ISQ2610" s="18"/>
      <c r="ISZ2610" s="18"/>
      <c r="ITI2610" s="18"/>
      <c r="ITR2610" s="18"/>
      <c r="IUA2610" s="18"/>
      <c r="IUJ2610" s="18"/>
      <c r="IUS2610" s="18"/>
      <c r="IVB2610" s="18"/>
      <c r="IVK2610" s="18"/>
      <c r="IVT2610" s="18"/>
      <c r="IWC2610" s="18"/>
      <c r="IWL2610" s="18"/>
      <c r="IWU2610" s="18"/>
      <c r="IXD2610" s="18"/>
      <c r="IXM2610" s="18"/>
      <c r="IXV2610" s="18"/>
      <c r="IYE2610" s="18"/>
      <c r="IYN2610" s="18"/>
      <c r="IYW2610" s="18"/>
      <c r="IZF2610" s="18"/>
      <c r="IZO2610" s="18"/>
      <c r="IZX2610" s="18"/>
      <c r="JAG2610" s="18"/>
      <c r="JAP2610" s="18"/>
      <c r="JAY2610" s="18"/>
      <c r="JBH2610" s="18"/>
      <c r="JBQ2610" s="18"/>
      <c r="JBZ2610" s="18"/>
      <c r="JCI2610" s="18"/>
      <c r="JCR2610" s="18"/>
      <c r="JDA2610" s="18"/>
      <c r="JDJ2610" s="18"/>
      <c r="JDS2610" s="18"/>
      <c r="JEB2610" s="18"/>
      <c r="JEK2610" s="18"/>
      <c r="JET2610" s="18"/>
      <c r="JFC2610" s="18"/>
      <c r="JFL2610" s="18"/>
      <c r="JFU2610" s="18"/>
      <c r="JGD2610" s="18"/>
      <c r="JGM2610" s="18"/>
      <c r="JGV2610" s="18"/>
      <c r="JHE2610" s="18"/>
      <c r="JHN2610" s="18"/>
      <c r="JHW2610" s="18"/>
      <c r="JIF2610" s="18"/>
      <c r="JIO2610" s="18"/>
      <c r="JIX2610" s="18"/>
      <c r="JJG2610" s="18"/>
      <c r="JJP2610" s="18"/>
      <c r="JJY2610" s="18"/>
      <c r="JKH2610" s="18"/>
      <c r="JKQ2610" s="18"/>
      <c r="JKZ2610" s="18"/>
      <c r="JLI2610" s="18"/>
      <c r="JLR2610" s="18"/>
      <c r="JMA2610" s="18"/>
      <c r="JMJ2610" s="18"/>
      <c r="JMS2610" s="18"/>
      <c r="JNB2610" s="18"/>
      <c r="JNK2610" s="18"/>
      <c r="JNT2610" s="18"/>
      <c r="JOC2610" s="18"/>
      <c r="JOL2610" s="18"/>
      <c r="JOU2610" s="18"/>
      <c r="JPD2610" s="18"/>
      <c r="JPM2610" s="18"/>
      <c r="JPV2610" s="18"/>
      <c r="JQE2610" s="18"/>
      <c r="JQN2610" s="18"/>
      <c r="JQW2610" s="18"/>
      <c r="JRF2610" s="18"/>
      <c r="JRO2610" s="18"/>
      <c r="JRX2610" s="18"/>
      <c r="JSG2610" s="18"/>
      <c r="JSP2610" s="18"/>
      <c r="JSY2610" s="18"/>
      <c r="JTH2610" s="18"/>
      <c r="JTQ2610" s="18"/>
      <c r="JTZ2610" s="18"/>
      <c r="JUI2610" s="18"/>
      <c r="JUR2610" s="18"/>
      <c r="JVA2610" s="18"/>
      <c r="JVJ2610" s="18"/>
      <c r="JVS2610" s="18"/>
      <c r="JWB2610" s="18"/>
      <c r="JWK2610" s="18"/>
      <c r="JWT2610" s="18"/>
      <c r="JXC2610" s="18"/>
      <c r="JXL2610" s="18"/>
      <c r="JXU2610" s="18"/>
      <c r="JYD2610" s="18"/>
      <c r="JYM2610" s="18"/>
      <c r="JYV2610" s="18"/>
      <c r="JZE2610" s="18"/>
      <c r="JZN2610" s="18"/>
      <c r="JZW2610" s="18"/>
      <c r="KAF2610" s="18"/>
      <c r="KAO2610" s="18"/>
      <c r="KAX2610" s="18"/>
      <c r="KBG2610" s="18"/>
      <c r="KBP2610" s="18"/>
      <c r="KBY2610" s="18"/>
      <c r="KCH2610" s="18"/>
      <c r="KCQ2610" s="18"/>
      <c r="KCZ2610" s="18"/>
      <c r="KDI2610" s="18"/>
      <c r="KDR2610" s="18"/>
      <c r="KEA2610" s="18"/>
      <c r="KEJ2610" s="18"/>
      <c r="KES2610" s="18"/>
      <c r="KFB2610" s="18"/>
      <c r="KFK2610" s="18"/>
      <c r="KFT2610" s="18"/>
      <c r="KGC2610" s="18"/>
      <c r="KGL2610" s="18"/>
      <c r="KGU2610" s="18"/>
      <c r="KHD2610" s="18"/>
      <c r="KHM2610" s="18"/>
      <c r="KHV2610" s="18"/>
      <c r="KIE2610" s="18"/>
      <c r="KIN2610" s="18"/>
      <c r="KIW2610" s="18"/>
      <c r="KJF2610" s="18"/>
      <c r="KJO2610" s="18"/>
      <c r="KJX2610" s="18"/>
      <c r="KKG2610" s="18"/>
      <c r="KKP2610" s="18"/>
      <c r="KKY2610" s="18"/>
      <c r="KLH2610" s="18"/>
      <c r="KLQ2610" s="18"/>
      <c r="KLZ2610" s="18"/>
      <c r="KMI2610" s="18"/>
      <c r="KMR2610" s="18"/>
      <c r="KNA2610" s="18"/>
      <c r="KNJ2610" s="18"/>
      <c r="KNS2610" s="18"/>
      <c r="KOB2610" s="18"/>
      <c r="KOK2610" s="18"/>
      <c r="KOT2610" s="18"/>
      <c r="KPC2610" s="18"/>
      <c r="KPL2610" s="18"/>
      <c r="KPU2610" s="18"/>
      <c r="KQD2610" s="18"/>
      <c r="KQM2610" s="18"/>
      <c r="KQV2610" s="18"/>
      <c r="KRE2610" s="18"/>
      <c r="KRN2610" s="18"/>
      <c r="KRW2610" s="18"/>
      <c r="KSF2610" s="18"/>
      <c r="KSO2610" s="18"/>
      <c r="KSX2610" s="18"/>
      <c r="KTG2610" s="18"/>
      <c r="KTP2610" s="18"/>
      <c r="KTY2610" s="18"/>
      <c r="KUH2610" s="18"/>
      <c r="KUQ2610" s="18"/>
      <c r="KUZ2610" s="18"/>
      <c r="KVI2610" s="18"/>
      <c r="KVR2610" s="18"/>
      <c r="KWA2610" s="18"/>
      <c r="KWJ2610" s="18"/>
      <c r="KWS2610" s="18"/>
      <c r="KXB2610" s="18"/>
      <c r="KXK2610" s="18"/>
      <c r="KXT2610" s="18"/>
      <c r="KYC2610" s="18"/>
      <c r="KYL2610" s="18"/>
      <c r="KYU2610" s="18"/>
      <c r="KZD2610" s="18"/>
      <c r="KZM2610" s="18"/>
      <c r="KZV2610" s="18"/>
      <c r="LAE2610" s="18"/>
      <c r="LAN2610" s="18"/>
      <c r="LAW2610" s="18"/>
      <c r="LBF2610" s="18"/>
      <c r="LBO2610" s="18"/>
      <c r="LBX2610" s="18"/>
      <c r="LCG2610" s="18"/>
      <c r="LCP2610" s="18"/>
      <c r="LCY2610" s="18"/>
      <c r="LDH2610" s="18"/>
      <c r="LDQ2610" s="18"/>
      <c r="LDZ2610" s="18"/>
      <c r="LEI2610" s="18"/>
      <c r="LER2610" s="18"/>
      <c r="LFA2610" s="18"/>
      <c r="LFJ2610" s="18"/>
      <c r="LFS2610" s="18"/>
      <c r="LGB2610" s="18"/>
      <c r="LGK2610" s="18"/>
      <c r="LGT2610" s="18"/>
      <c r="LHC2610" s="18"/>
      <c r="LHL2610" s="18"/>
      <c r="LHU2610" s="18"/>
      <c r="LID2610" s="18"/>
      <c r="LIM2610" s="18"/>
      <c r="LIV2610" s="18"/>
      <c r="LJE2610" s="18"/>
      <c r="LJN2610" s="18"/>
      <c r="LJW2610" s="18"/>
      <c r="LKF2610" s="18"/>
      <c r="LKO2610" s="18"/>
      <c r="LKX2610" s="18"/>
      <c r="LLG2610" s="18"/>
      <c r="LLP2610" s="18"/>
      <c r="LLY2610" s="18"/>
      <c r="LMH2610" s="18"/>
      <c r="LMQ2610" s="18"/>
      <c r="LMZ2610" s="18"/>
      <c r="LNI2610" s="18"/>
      <c r="LNR2610" s="18"/>
      <c r="LOA2610" s="18"/>
      <c r="LOJ2610" s="18"/>
      <c r="LOS2610" s="18"/>
      <c r="LPB2610" s="18"/>
      <c r="LPK2610" s="18"/>
      <c r="LPT2610" s="18"/>
      <c r="LQC2610" s="18"/>
      <c r="LQL2610" s="18"/>
      <c r="LQU2610" s="18"/>
      <c r="LRD2610" s="18"/>
      <c r="LRM2610" s="18"/>
      <c r="LRV2610" s="18"/>
      <c r="LSE2610" s="18"/>
      <c r="LSN2610" s="18"/>
      <c r="LSW2610" s="18"/>
      <c r="LTF2610" s="18"/>
      <c r="LTO2610" s="18"/>
      <c r="LTX2610" s="18"/>
      <c r="LUG2610" s="18"/>
      <c r="LUP2610" s="18"/>
      <c r="LUY2610" s="18"/>
      <c r="LVH2610" s="18"/>
      <c r="LVQ2610" s="18"/>
      <c r="LVZ2610" s="18"/>
      <c r="LWI2610" s="18"/>
      <c r="LWR2610" s="18"/>
      <c r="LXA2610" s="18"/>
      <c r="LXJ2610" s="18"/>
      <c r="LXS2610" s="18"/>
      <c r="LYB2610" s="18"/>
      <c r="LYK2610" s="18"/>
      <c r="LYT2610" s="18"/>
      <c r="LZC2610" s="18"/>
      <c r="LZL2610" s="18"/>
      <c r="LZU2610" s="18"/>
      <c r="MAD2610" s="18"/>
      <c r="MAM2610" s="18"/>
      <c r="MAV2610" s="18"/>
      <c r="MBE2610" s="18"/>
      <c r="MBN2610" s="18"/>
      <c r="MBW2610" s="18"/>
      <c r="MCF2610" s="18"/>
      <c r="MCO2610" s="18"/>
      <c r="MCX2610" s="18"/>
      <c r="MDG2610" s="18"/>
      <c r="MDP2610" s="18"/>
      <c r="MDY2610" s="18"/>
      <c r="MEH2610" s="18"/>
      <c r="MEQ2610" s="18"/>
      <c r="MEZ2610" s="18"/>
      <c r="MFI2610" s="18"/>
      <c r="MFR2610" s="18"/>
      <c r="MGA2610" s="18"/>
      <c r="MGJ2610" s="18"/>
      <c r="MGS2610" s="18"/>
      <c r="MHB2610" s="18"/>
      <c r="MHK2610" s="18"/>
      <c r="MHT2610" s="18"/>
      <c r="MIC2610" s="18"/>
      <c r="MIL2610" s="18"/>
      <c r="MIU2610" s="18"/>
      <c r="MJD2610" s="18"/>
      <c r="MJM2610" s="18"/>
      <c r="MJV2610" s="18"/>
      <c r="MKE2610" s="18"/>
      <c r="MKN2610" s="18"/>
      <c r="MKW2610" s="18"/>
      <c r="MLF2610" s="18"/>
      <c r="MLO2610" s="18"/>
      <c r="MLX2610" s="18"/>
      <c r="MMG2610" s="18"/>
      <c r="MMP2610" s="18"/>
      <c r="MMY2610" s="18"/>
      <c r="MNH2610" s="18"/>
      <c r="MNQ2610" s="18"/>
      <c r="MNZ2610" s="18"/>
      <c r="MOI2610" s="18"/>
      <c r="MOR2610" s="18"/>
      <c r="MPA2610" s="18"/>
      <c r="MPJ2610" s="18"/>
      <c r="MPS2610" s="18"/>
      <c r="MQB2610" s="18"/>
      <c r="MQK2610" s="18"/>
      <c r="MQT2610" s="18"/>
      <c r="MRC2610" s="18"/>
      <c r="MRL2610" s="18"/>
      <c r="MRU2610" s="18"/>
      <c r="MSD2610" s="18"/>
      <c r="MSM2610" s="18"/>
      <c r="MSV2610" s="18"/>
      <c r="MTE2610" s="18"/>
      <c r="MTN2610" s="18"/>
      <c r="MTW2610" s="18"/>
      <c r="MUF2610" s="18"/>
      <c r="MUO2610" s="18"/>
      <c r="MUX2610" s="18"/>
      <c r="MVG2610" s="18"/>
      <c r="MVP2610" s="18"/>
      <c r="MVY2610" s="18"/>
      <c r="MWH2610" s="18"/>
      <c r="MWQ2610" s="18"/>
      <c r="MWZ2610" s="18"/>
      <c r="MXI2610" s="18"/>
      <c r="MXR2610" s="18"/>
      <c r="MYA2610" s="18"/>
      <c r="MYJ2610" s="18"/>
      <c r="MYS2610" s="18"/>
      <c r="MZB2610" s="18"/>
      <c r="MZK2610" s="18"/>
      <c r="MZT2610" s="18"/>
      <c r="NAC2610" s="18"/>
      <c r="NAL2610" s="18"/>
      <c r="NAU2610" s="18"/>
      <c r="NBD2610" s="18"/>
      <c r="NBM2610" s="18"/>
      <c r="NBV2610" s="18"/>
      <c r="NCE2610" s="18"/>
      <c r="NCN2610" s="18"/>
      <c r="NCW2610" s="18"/>
      <c r="NDF2610" s="18"/>
      <c r="NDO2610" s="18"/>
      <c r="NDX2610" s="18"/>
      <c r="NEG2610" s="18"/>
      <c r="NEP2610" s="18"/>
      <c r="NEY2610" s="18"/>
      <c r="NFH2610" s="18"/>
      <c r="NFQ2610" s="18"/>
      <c r="NFZ2610" s="18"/>
      <c r="NGI2610" s="18"/>
      <c r="NGR2610" s="18"/>
      <c r="NHA2610" s="18"/>
      <c r="NHJ2610" s="18"/>
      <c r="NHS2610" s="18"/>
      <c r="NIB2610" s="18"/>
      <c r="NIK2610" s="18"/>
      <c r="NIT2610" s="18"/>
      <c r="NJC2610" s="18"/>
      <c r="NJL2610" s="18"/>
      <c r="NJU2610" s="18"/>
      <c r="NKD2610" s="18"/>
      <c r="NKM2610" s="18"/>
      <c r="NKV2610" s="18"/>
      <c r="NLE2610" s="18"/>
      <c r="NLN2610" s="18"/>
      <c r="NLW2610" s="18"/>
      <c r="NMF2610" s="18"/>
      <c r="NMO2610" s="18"/>
      <c r="NMX2610" s="18"/>
      <c r="NNG2610" s="18"/>
      <c r="NNP2610" s="18"/>
      <c r="NNY2610" s="18"/>
      <c r="NOH2610" s="18"/>
      <c r="NOQ2610" s="18"/>
      <c r="NOZ2610" s="18"/>
      <c r="NPI2610" s="18"/>
      <c r="NPR2610" s="18"/>
      <c r="NQA2610" s="18"/>
      <c r="NQJ2610" s="18"/>
      <c r="NQS2610" s="18"/>
      <c r="NRB2610" s="18"/>
      <c r="NRK2610" s="18"/>
      <c r="NRT2610" s="18"/>
      <c r="NSC2610" s="18"/>
      <c r="NSL2610" s="18"/>
      <c r="NSU2610" s="18"/>
      <c r="NTD2610" s="18"/>
      <c r="NTM2610" s="18"/>
      <c r="NTV2610" s="18"/>
      <c r="NUE2610" s="18"/>
      <c r="NUN2610" s="18"/>
      <c r="NUW2610" s="18"/>
      <c r="NVF2610" s="18"/>
      <c r="NVO2610" s="18"/>
      <c r="NVX2610" s="18"/>
      <c r="NWG2610" s="18"/>
      <c r="NWP2610" s="18"/>
      <c r="NWY2610" s="18"/>
      <c r="NXH2610" s="18"/>
      <c r="NXQ2610" s="18"/>
      <c r="NXZ2610" s="18"/>
      <c r="NYI2610" s="18"/>
      <c r="NYR2610" s="18"/>
      <c r="NZA2610" s="18"/>
      <c r="NZJ2610" s="18"/>
      <c r="NZS2610" s="18"/>
      <c r="OAB2610" s="18"/>
      <c r="OAK2610" s="18"/>
      <c r="OAT2610" s="18"/>
      <c r="OBC2610" s="18"/>
      <c r="OBL2610" s="18"/>
      <c r="OBU2610" s="18"/>
      <c r="OCD2610" s="18"/>
      <c r="OCM2610" s="18"/>
      <c r="OCV2610" s="18"/>
      <c r="ODE2610" s="18"/>
      <c r="ODN2610" s="18"/>
      <c r="ODW2610" s="18"/>
      <c r="OEF2610" s="18"/>
      <c r="OEO2610" s="18"/>
      <c r="OEX2610" s="18"/>
      <c r="OFG2610" s="18"/>
      <c r="OFP2610" s="18"/>
      <c r="OFY2610" s="18"/>
      <c r="OGH2610" s="18"/>
      <c r="OGQ2610" s="18"/>
      <c r="OGZ2610" s="18"/>
      <c r="OHI2610" s="18"/>
      <c r="OHR2610" s="18"/>
      <c r="OIA2610" s="18"/>
      <c r="OIJ2610" s="18"/>
      <c r="OIS2610" s="18"/>
      <c r="OJB2610" s="18"/>
      <c r="OJK2610" s="18"/>
      <c r="OJT2610" s="18"/>
      <c r="OKC2610" s="18"/>
      <c r="OKL2610" s="18"/>
      <c r="OKU2610" s="18"/>
      <c r="OLD2610" s="18"/>
      <c r="OLM2610" s="18"/>
      <c r="OLV2610" s="18"/>
      <c r="OME2610" s="18"/>
      <c r="OMN2610" s="18"/>
      <c r="OMW2610" s="18"/>
      <c r="ONF2610" s="18"/>
      <c r="ONO2610" s="18"/>
      <c r="ONX2610" s="18"/>
      <c r="OOG2610" s="18"/>
      <c r="OOP2610" s="18"/>
      <c r="OOY2610" s="18"/>
      <c r="OPH2610" s="18"/>
      <c r="OPQ2610" s="18"/>
      <c r="OPZ2610" s="18"/>
      <c r="OQI2610" s="18"/>
      <c r="OQR2610" s="18"/>
      <c r="ORA2610" s="18"/>
      <c r="ORJ2610" s="18"/>
      <c r="ORS2610" s="18"/>
      <c r="OSB2610" s="18"/>
      <c r="OSK2610" s="18"/>
      <c r="OST2610" s="18"/>
      <c r="OTC2610" s="18"/>
      <c r="OTL2610" s="18"/>
      <c r="OTU2610" s="18"/>
      <c r="OUD2610" s="18"/>
      <c r="OUM2610" s="18"/>
      <c r="OUV2610" s="18"/>
      <c r="OVE2610" s="18"/>
      <c r="OVN2610" s="18"/>
      <c r="OVW2610" s="18"/>
      <c r="OWF2610" s="18"/>
      <c r="OWO2610" s="18"/>
      <c r="OWX2610" s="18"/>
      <c r="OXG2610" s="18"/>
      <c r="OXP2610" s="18"/>
      <c r="OXY2610" s="18"/>
      <c r="OYH2610" s="18"/>
      <c r="OYQ2610" s="18"/>
      <c r="OYZ2610" s="18"/>
      <c r="OZI2610" s="18"/>
      <c r="OZR2610" s="18"/>
      <c r="PAA2610" s="18"/>
      <c r="PAJ2610" s="18"/>
      <c r="PAS2610" s="18"/>
      <c r="PBB2610" s="18"/>
      <c r="PBK2610" s="18"/>
      <c r="PBT2610" s="18"/>
      <c r="PCC2610" s="18"/>
      <c r="PCL2610" s="18"/>
      <c r="PCU2610" s="18"/>
      <c r="PDD2610" s="18"/>
      <c r="PDM2610" s="18"/>
      <c r="PDV2610" s="18"/>
      <c r="PEE2610" s="18"/>
      <c r="PEN2610" s="18"/>
      <c r="PEW2610" s="18"/>
      <c r="PFF2610" s="18"/>
      <c r="PFO2610" s="18"/>
      <c r="PFX2610" s="18"/>
      <c r="PGG2610" s="18"/>
      <c r="PGP2610" s="18"/>
      <c r="PGY2610" s="18"/>
      <c r="PHH2610" s="18"/>
      <c r="PHQ2610" s="18"/>
      <c r="PHZ2610" s="18"/>
      <c r="PII2610" s="18"/>
      <c r="PIR2610" s="18"/>
      <c r="PJA2610" s="18"/>
      <c r="PJJ2610" s="18"/>
      <c r="PJS2610" s="18"/>
      <c r="PKB2610" s="18"/>
      <c r="PKK2610" s="18"/>
      <c r="PKT2610" s="18"/>
      <c r="PLC2610" s="18"/>
      <c r="PLL2610" s="18"/>
      <c r="PLU2610" s="18"/>
      <c r="PMD2610" s="18"/>
      <c r="PMM2610" s="18"/>
      <c r="PMV2610" s="18"/>
      <c r="PNE2610" s="18"/>
      <c r="PNN2610" s="18"/>
      <c r="PNW2610" s="18"/>
      <c r="POF2610" s="18"/>
      <c r="POO2610" s="18"/>
      <c r="POX2610" s="18"/>
      <c r="PPG2610" s="18"/>
      <c r="PPP2610" s="18"/>
      <c r="PPY2610" s="18"/>
      <c r="PQH2610" s="18"/>
      <c r="PQQ2610" s="18"/>
      <c r="PQZ2610" s="18"/>
      <c r="PRI2610" s="18"/>
      <c r="PRR2610" s="18"/>
      <c r="PSA2610" s="18"/>
      <c r="PSJ2610" s="18"/>
      <c r="PSS2610" s="18"/>
      <c r="PTB2610" s="18"/>
      <c r="PTK2610" s="18"/>
      <c r="PTT2610" s="18"/>
      <c r="PUC2610" s="18"/>
      <c r="PUL2610" s="18"/>
      <c r="PUU2610" s="18"/>
      <c r="PVD2610" s="18"/>
      <c r="PVM2610" s="18"/>
      <c r="PVV2610" s="18"/>
      <c r="PWE2610" s="18"/>
      <c r="PWN2610" s="18"/>
      <c r="PWW2610" s="18"/>
      <c r="PXF2610" s="18"/>
      <c r="PXO2610" s="18"/>
      <c r="PXX2610" s="18"/>
      <c r="PYG2610" s="18"/>
      <c r="PYP2610" s="18"/>
      <c r="PYY2610" s="18"/>
      <c r="PZH2610" s="18"/>
      <c r="PZQ2610" s="18"/>
      <c r="PZZ2610" s="18"/>
      <c r="QAI2610" s="18"/>
      <c r="QAR2610" s="18"/>
      <c r="QBA2610" s="18"/>
      <c r="QBJ2610" s="18"/>
      <c r="QBS2610" s="18"/>
      <c r="QCB2610" s="18"/>
      <c r="QCK2610" s="18"/>
      <c r="QCT2610" s="18"/>
      <c r="QDC2610" s="18"/>
      <c r="QDL2610" s="18"/>
      <c r="QDU2610" s="18"/>
      <c r="QED2610" s="18"/>
      <c r="QEM2610" s="18"/>
      <c r="QEV2610" s="18"/>
      <c r="QFE2610" s="18"/>
      <c r="QFN2610" s="18"/>
      <c r="QFW2610" s="18"/>
      <c r="QGF2610" s="18"/>
      <c r="QGO2610" s="18"/>
      <c r="QGX2610" s="18"/>
      <c r="QHG2610" s="18"/>
      <c r="QHP2610" s="18"/>
      <c r="QHY2610" s="18"/>
      <c r="QIH2610" s="18"/>
      <c r="QIQ2610" s="18"/>
      <c r="QIZ2610" s="18"/>
      <c r="QJI2610" s="18"/>
      <c r="QJR2610" s="18"/>
      <c r="QKA2610" s="18"/>
      <c r="QKJ2610" s="18"/>
      <c r="QKS2610" s="18"/>
      <c r="QLB2610" s="18"/>
      <c r="QLK2610" s="18"/>
      <c r="QLT2610" s="18"/>
      <c r="QMC2610" s="18"/>
      <c r="QML2610" s="18"/>
      <c r="QMU2610" s="18"/>
      <c r="QND2610" s="18"/>
      <c r="QNM2610" s="18"/>
      <c r="QNV2610" s="18"/>
      <c r="QOE2610" s="18"/>
      <c r="QON2610" s="18"/>
      <c r="QOW2610" s="18"/>
      <c r="QPF2610" s="18"/>
      <c r="QPO2610" s="18"/>
      <c r="QPX2610" s="18"/>
      <c r="QQG2610" s="18"/>
      <c r="QQP2610" s="18"/>
      <c r="QQY2610" s="18"/>
      <c r="QRH2610" s="18"/>
      <c r="QRQ2610" s="18"/>
      <c r="QRZ2610" s="18"/>
      <c r="QSI2610" s="18"/>
      <c r="QSR2610" s="18"/>
      <c r="QTA2610" s="18"/>
      <c r="QTJ2610" s="18"/>
      <c r="QTS2610" s="18"/>
      <c r="QUB2610" s="18"/>
      <c r="QUK2610" s="18"/>
      <c r="QUT2610" s="18"/>
      <c r="QVC2610" s="18"/>
      <c r="QVL2610" s="18"/>
      <c r="QVU2610" s="18"/>
      <c r="QWD2610" s="18"/>
      <c r="QWM2610" s="18"/>
      <c r="QWV2610" s="18"/>
      <c r="QXE2610" s="18"/>
      <c r="QXN2610" s="18"/>
      <c r="QXW2610" s="18"/>
      <c r="QYF2610" s="18"/>
      <c r="QYO2610" s="18"/>
      <c r="QYX2610" s="18"/>
      <c r="QZG2610" s="18"/>
      <c r="QZP2610" s="18"/>
      <c r="QZY2610" s="18"/>
      <c r="RAH2610" s="18"/>
      <c r="RAQ2610" s="18"/>
      <c r="RAZ2610" s="18"/>
      <c r="RBI2610" s="18"/>
      <c r="RBR2610" s="18"/>
      <c r="RCA2610" s="18"/>
      <c r="RCJ2610" s="18"/>
      <c r="RCS2610" s="18"/>
      <c r="RDB2610" s="18"/>
      <c r="RDK2610" s="18"/>
      <c r="RDT2610" s="18"/>
      <c r="REC2610" s="18"/>
      <c r="REL2610" s="18"/>
      <c r="REU2610" s="18"/>
      <c r="RFD2610" s="18"/>
      <c r="RFM2610" s="18"/>
      <c r="RFV2610" s="18"/>
      <c r="RGE2610" s="18"/>
      <c r="RGN2610" s="18"/>
      <c r="RGW2610" s="18"/>
      <c r="RHF2610" s="18"/>
      <c r="RHO2610" s="18"/>
      <c r="RHX2610" s="18"/>
      <c r="RIG2610" s="18"/>
      <c r="RIP2610" s="18"/>
      <c r="RIY2610" s="18"/>
      <c r="RJH2610" s="18"/>
      <c r="RJQ2610" s="18"/>
      <c r="RJZ2610" s="18"/>
      <c r="RKI2610" s="18"/>
      <c r="RKR2610" s="18"/>
      <c r="RLA2610" s="18"/>
      <c r="RLJ2610" s="18"/>
      <c r="RLS2610" s="18"/>
      <c r="RMB2610" s="18"/>
      <c r="RMK2610" s="18"/>
      <c r="RMT2610" s="18"/>
      <c r="RNC2610" s="18"/>
      <c r="RNL2610" s="18"/>
      <c r="RNU2610" s="18"/>
      <c r="ROD2610" s="18"/>
      <c r="ROM2610" s="18"/>
      <c r="ROV2610" s="18"/>
      <c r="RPE2610" s="18"/>
      <c r="RPN2610" s="18"/>
      <c r="RPW2610" s="18"/>
      <c r="RQF2610" s="18"/>
      <c r="RQO2610" s="18"/>
      <c r="RQX2610" s="18"/>
      <c r="RRG2610" s="18"/>
      <c r="RRP2610" s="18"/>
      <c r="RRY2610" s="18"/>
      <c r="RSH2610" s="18"/>
      <c r="RSQ2610" s="18"/>
      <c r="RSZ2610" s="18"/>
      <c r="RTI2610" s="18"/>
      <c r="RTR2610" s="18"/>
      <c r="RUA2610" s="18"/>
      <c r="RUJ2610" s="18"/>
      <c r="RUS2610" s="18"/>
      <c r="RVB2610" s="18"/>
      <c r="RVK2610" s="18"/>
      <c r="RVT2610" s="18"/>
      <c r="RWC2610" s="18"/>
      <c r="RWL2610" s="18"/>
      <c r="RWU2610" s="18"/>
      <c r="RXD2610" s="18"/>
      <c r="RXM2610" s="18"/>
      <c r="RXV2610" s="18"/>
      <c r="RYE2610" s="18"/>
      <c r="RYN2610" s="18"/>
      <c r="RYW2610" s="18"/>
      <c r="RZF2610" s="18"/>
      <c r="RZO2610" s="18"/>
      <c r="RZX2610" s="18"/>
      <c r="SAG2610" s="18"/>
      <c r="SAP2610" s="18"/>
      <c r="SAY2610" s="18"/>
      <c r="SBH2610" s="18"/>
      <c r="SBQ2610" s="18"/>
      <c r="SBZ2610" s="18"/>
      <c r="SCI2610" s="18"/>
      <c r="SCR2610" s="18"/>
      <c r="SDA2610" s="18"/>
      <c r="SDJ2610" s="18"/>
      <c r="SDS2610" s="18"/>
      <c r="SEB2610" s="18"/>
      <c r="SEK2610" s="18"/>
      <c r="SET2610" s="18"/>
      <c r="SFC2610" s="18"/>
      <c r="SFL2610" s="18"/>
      <c r="SFU2610" s="18"/>
      <c r="SGD2610" s="18"/>
      <c r="SGM2610" s="18"/>
      <c r="SGV2610" s="18"/>
      <c r="SHE2610" s="18"/>
      <c r="SHN2610" s="18"/>
      <c r="SHW2610" s="18"/>
      <c r="SIF2610" s="18"/>
      <c r="SIO2610" s="18"/>
      <c r="SIX2610" s="18"/>
      <c r="SJG2610" s="18"/>
      <c r="SJP2610" s="18"/>
      <c r="SJY2610" s="18"/>
      <c r="SKH2610" s="18"/>
      <c r="SKQ2610" s="18"/>
      <c r="SKZ2610" s="18"/>
      <c r="SLI2610" s="18"/>
      <c r="SLR2610" s="18"/>
      <c r="SMA2610" s="18"/>
      <c r="SMJ2610" s="18"/>
      <c r="SMS2610" s="18"/>
      <c r="SNB2610" s="18"/>
      <c r="SNK2610" s="18"/>
      <c r="SNT2610" s="18"/>
      <c r="SOC2610" s="18"/>
      <c r="SOL2610" s="18"/>
      <c r="SOU2610" s="18"/>
      <c r="SPD2610" s="18"/>
      <c r="SPM2610" s="18"/>
      <c r="SPV2610" s="18"/>
      <c r="SQE2610" s="18"/>
      <c r="SQN2610" s="18"/>
      <c r="SQW2610" s="18"/>
      <c r="SRF2610" s="18"/>
      <c r="SRO2610" s="18"/>
      <c r="SRX2610" s="18"/>
      <c r="SSG2610" s="18"/>
      <c r="SSP2610" s="18"/>
      <c r="SSY2610" s="18"/>
      <c r="STH2610" s="18"/>
      <c r="STQ2610" s="18"/>
      <c r="STZ2610" s="18"/>
      <c r="SUI2610" s="18"/>
      <c r="SUR2610" s="18"/>
      <c r="SVA2610" s="18"/>
      <c r="SVJ2610" s="18"/>
      <c r="SVS2610" s="18"/>
      <c r="SWB2610" s="18"/>
      <c r="SWK2610" s="18"/>
      <c r="SWT2610" s="18"/>
      <c r="SXC2610" s="18"/>
      <c r="SXL2610" s="18"/>
      <c r="SXU2610" s="18"/>
      <c r="SYD2610" s="18"/>
      <c r="SYM2610" s="18"/>
      <c r="SYV2610" s="18"/>
      <c r="SZE2610" s="18"/>
      <c r="SZN2610" s="18"/>
      <c r="SZW2610" s="18"/>
      <c r="TAF2610" s="18"/>
      <c r="TAO2610" s="18"/>
      <c r="TAX2610" s="18"/>
      <c r="TBG2610" s="18"/>
      <c r="TBP2610" s="18"/>
      <c r="TBY2610" s="18"/>
      <c r="TCH2610" s="18"/>
      <c r="TCQ2610" s="18"/>
      <c r="TCZ2610" s="18"/>
      <c r="TDI2610" s="18"/>
      <c r="TDR2610" s="18"/>
      <c r="TEA2610" s="18"/>
      <c r="TEJ2610" s="18"/>
      <c r="TES2610" s="18"/>
      <c r="TFB2610" s="18"/>
      <c r="TFK2610" s="18"/>
      <c r="TFT2610" s="18"/>
      <c r="TGC2610" s="18"/>
      <c r="TGL2610" s="18"/>
      <c r="TGU2610" s="18"/>
      <c r="THD2610" s="18"/>
      <c r="THM2610" s="18"/>
      <c r="THV2610" s="18"/>
      <c r="TIE2610" s="18"/>
      <c r="TIN2610" s="18"/>
      <c r="TIW2610" s="18"/>
      <c r="TJF2610" s="18"/>
      <c r="TJO2610" s="18"/>
      <c r="TJX2610" s="18"/>
      <c r="TKG2610" s="18"/>
      <c r="TKP2610" s="18"/>
      <c r="TKY2610" s="18"/>
      <c r="TLH2610" s="18"/>
      <c r="TLQ2610" s="18"/>
      <c r="TLZ2610" s="18"/>
      <c r="TMI2610" s="18"/>
      <c r="TMR2610" s="18"/>
      <c r="TNA2610" s="18"/>
      <c r="TNJ2610" s="18"/>
      <c r="TNS2610" s="18"/>
      <c r="TOB2610" s="18"/>
      <c r="TOK2610" s="18"/>
      <c r="TOT2610" s="18"/>
      <c r="TPC2610" s="18"/>
      <c r="TPL2610" s="18"/>
      <c r="TPU2610" s="18"/>
      <c r="TQD2610" s="18"/>
      <c r="TQM2610" s="18"/>
      <c r="TQV2610" s="18"/>
      <c r="TRE2610" s="18"/>
      <c r="TRN2610" s="18"/>
      <c r="TRW2610" s="18"/>
      <c r="TSF2610" s="18"/>
      <c r="TSO2610" s="18"/>
      <c r="TSX2610" s="18"/>
      <c r="TTG2610" s="18"/>
      <c r="TTP2610" s="18"/>
      <c r="TTY2610" s="18"/>
      <c r="TUH2610" s="18"/>
      <c r="TUQ2610" s="18"/>
      <c r="TUZ2610" s="18"/>
      <c r="TVI2610" s="18"/>
      <c r="TVR2610" s="18"/>
      <c r="TWA2610" s="18"/>
      <c r="TWJ2610" s="18"/>
      <c r="TWS2610" s="18"/>
      <c r="TXB2610" s="18"/>
      <c r="TXK2610" s="18"/>
      <c r="TXT2610" s="18"/>
      <c r="TYC2610" s="18"/>
      <c r="TYL2610" s="18"/>
      <c r="TYU2610" s="18"/>
      <c r="TZD2610" s="18"/>
      <c r="TZM2610" s="18"/>
      <c r="TZV2610" s="18"/>
      <c r="UAE2610" s="18"/>
      <c r="UAN2610" s="18"/>
      <c r="UAW2610" s="18"/>
      <c r="UBF2610" s="18"/>
      <c r="UBO2610" s="18"/>
      <c r="UBX2610" s="18"/>
      <c r="UCG2610" s="18"/>
      <c r="UCP2610" s="18"/>
      <c r="UCY2610" s="18"/>
      <c r="UDH2610" s="18"/>
      <c r="UDQ2610" s="18"/>
      <c r="UDZ2610" s="18"/>
      <c r="UEI2610" s="18"/>
      <c r="UER2610" s="18"/>
      <c r="UFA2610" s="18"/>
      <c r="UFJ2610" s="18"/>
      <c r="UFS2610" s="18"/>
      <c r="UGB2610" s="18"/>
      <c r="UGK2610" s="18"/>
      <c r="UGT2610" s="18"/>
      <c r="UHC2610" s="18"/>
      <c r="UHL2610" s="18"/>
      <c r="UHU2610" s="18"/>
      <c r="UID2610" s="18"/>
      <c r="UIM2610" s="18"/>
      <c r="UIV2610" s="18"/>
      <c r="UJE2610" s="18"/>
      <c r="UJN2610" s="18"/>
      <c r="UJW2610" s="18"/>
      <c r="UKF2610" s="18"/>
      <c r="UKO2610" s="18"/>
      <c r="UKX2610" s="18"/>
      <c r="ULG2610" s="18"/>
      <c r="ULP2610" s="18"/>
      <c r="ULY2610" s="18"/>
      <c r="UMH2610" s="18"/>
      <c r="UMQ2610" s="18"/>
      <c r="UMZ2610" s="18"/>
      <c r="UNI2610" s="18"/>
      <c r="UNR2610" s="18"/>
      <c r="UOA2610" s="18"/>
      <c r="UOJ2610" s="18"/>
      <c r="UOS2610" s="18"/>
      <c r="UPB2610" s="18"/>
      <c r="UPK2610" s="18"/>
      <c r="UPT2610" s="18"/>
      <c r="UQC2610" s="18"/>
      <c r="UQL2610" s="18"/>
      <c r="UQU2610" s="18"/>
      <c r="URD2610" s="18"/>
      <c r="URM2610" s="18"/>
      <c r="URV2610" s="18"/>
      <c r="USE2610" s="18"/>
      <c r="USN2610" s="18"/>
      <c r="USW2610" s="18"/>
      <c r="UTF2610" s="18"/>
      <c r="UTO2610" s="18"/>
      <c r="UTX2610" s="18"/>
      <c r="UUG2610" s="18"/>
      <c r="UUP2610" s="18"/>
      <c r="UUY2610" s="18"/>
      <c r="UVH2610" s="18"/>
      <c r="UVQ2610" s="18"/>
      <c r="UVZ2610" s="18"/>
      <c r="UWI2610" s="18"/>
      <c r="UWR2610" s="18"/>
      <c r="UXA2610" s="18"/>
      <c r="UXJ2610" s="18"/>
      <c r="UXS2610" s="18"/>
      <c r="UYB2610" s="18"/>
      <c r="UYK2610" s="18"/>
      <c r="UYT2610" s="18"/>
      <c r="UZC2610" s="18"/>
      <c r="UZL2610" s="18"/>
      <c r="UZU2610" s="18"/>
      <c r="VAD2610" s="18"/>
      <c r="VAM2610" s="18"/>
      <c r="VAV2610" s="18"/>
      <c r="VBE2610" s="18"/>
      <c r="VBN2610" s="18"/>
      <c r="VBW2610" s="18"/>
      <c r="VCF2610" s="18"/>
      <c r="VCO2610" s="18"/>
      <c r="VCX2610" s="18"/>
      <c r="VDG2610" s="18"/>
      <c r="VDP2610" s="18"/>
      <c r="VDY2610" s="18"/>
      <c r="VEH2610" s="18"/>
      <c r="VEQ2610" s="18"/>
      <c r="VEZ2610" s="18"/>
      <c r="VFI2610" s="18"/>
      <c r="VFR2610" s="18"/>
      <c r="VGA2610" s="18"/>
      <c r="VGJ2610" s="18"/>
      <c r="VGS2610" s="18"/>
      <c r="VHB2610" s="18"/>
      <c r="VHK2610" s="18"/>
      <c r="VHT2610" s="18"/>
      <c r="VIC2610" s="18"/>
      <c r="VIL2610" s="18"/>
      <c r="VIU2610" s="18"/>
      <c r="VJD2610" s="18"/>
      <c r="VJM2610" s="18"/>
      <c r="VJV2610" s="18"/>
      <c r="VKE2610" s="18"/>
      <c r="VKN2610" s="18"/>
      <c r="VKW2610" s="18"/>
      <c r="VLF2610" s="18"/>
      <c r="VLO2610" s="18"/>
      <c r="VLX2610" s="18"/>
      <c r="VMG2610" s="18"/>
      <c r="VMP2610" s="18"/>
      <c r="VMY2610" s="18"/>
      <c r="VNH2610" s="18"/>
      <c r="VNQ2610" s="18"/>
      <c r="VNZ2610" s="18"/>
      <c r="VOI2610" s="18"/>
      <c r="VOR2610" s="18"/>
      <c r="VPA2610" s="18"/>
      <c r="VPJ2610" s="18"/>
      <c r="VPS2610" s="18"/>
      <c r="VQB2610" s="18"/>
      <c r="VQK2610" s="18"/>
      <c r="VQT2610" s="18"/>
      <c r="VRC2610" s="18"/>
      <c r="VRL2610" s="18"/>
      <c r="VRU2610" s="18"/>
      <c r="VSD2610" s="18"/>
      <c r="VSM2610" s="18"/>
      <c r="VSV2610" s="18"/>
      <c r="VTE2610" s="18"/>
      <c r="VTN2610" s="18"/>
      <c r="VTW2610" s="18"/>
      <c r="VUF2610" s="18"/>
      <c r="VUO2610" s="18"/>
      <c r="VUX2610" s="18"/>
      <c r="VVG2610" s="18"/>
      <c r="VVP2610" s="18"/>
      <c r="VVY2610" s="18"/>
      <c r="VWH2610" s="18"/>
      <c r="VWQ2610" s="18"/>
      <c r="VWZ2610" s="18"/>
      <c r="VXI2610" s="18"/>
      <c r="VXR2610" s="18"/>
      <c r="VYA2610" s="18"/>
      <c r="VYJ2610" s="18"/>
      <c r="VYS2610" s="18"/>
      <c r="VZB2610" s="18"/>
      <c r="VZK2610" s="18"/>
      <c r="VZT2610" s="18"/>
      <c r="WAC2610" s="18"/>
      <c r="WAL2610" s="18"/>
      <c r="WAU2610" s="18"/>
      <c r="WBD2610" s="18"/>
      <c r="WBM2610" s="18"/>
      <c r="WBV2610" s="18"/>
      <c r="WCE2610" s="18"/>
      <c r="WCN2610" s="18"/>
      <c r="WCW2610" s="18"/>
      <c r="WDF2610" s="18"/>
      <c r="WDO2610" s="18"/>
      <c r="WDX2610" s="18"/>
      <c r="WEG2610" s="18"/>
      <c r="WEP2610" s="18"/>
      <c r="WEY2610" s="18"/>
      <c r="WFH2610" s="18"/>
      <c r="WFQ2610" s="18"/>
      <c r="WFZ2610" s="18"/>
      <c r="WGI2610" s="18"/>
      <c r="WGR2610" s="18"/>
      <c r="WHA2610" s="18"/>
      <c r="WHJ2610" s="18"/>
      <c r="WHS2610" s="18"/>
      <c r="WIB2610" s="18"/>
      <c r="WIK2610" s="18"/>
      <c r="WIT2610" s="18"/>
      <c r="WJC2610" s="18"/>
      <c r="WJL2610" s="18"/>
      <c r="WJU2610" s="18"/>
      <c r="WKD2610" s="18"/>
      <c r="WKM2610" s="18"/>
      <c r="WKV2610" s="18"/>
      <c r="WLE2610" s="18"/>
      <c r="WLN2610" s="18"/>
      <c r="WLW2610" s="18"/>
      <c r="WMF2610" s="18"/>
      <c r="WMO2610" s="18"/>
      <c r="WMX2610" s="18"/>
      <c r="WNG2610" s="18"/>
      <c r="WNP2610" s="18"/>
      <c r="WNY2610" s="18"/>
      <c r="WOH2610" s="18"/>
      <c r="WOQ2610" s="18"/>
      <c r="WOZ2610" s="18"/>
      <c r="WPI2610" s="18"/>
      <c r="WPR2610" s="18"/>
      <c r="WQA2610" s="18"/>
      <c r="WQJ2610" s="18"/>
      <c r="WQS2610" s="18"/>
      <c r="WRB2610" s="18"/>
      <c r="WRK2610" s="18"/>
      <c r="WRT2610" s="18"/>
      <c r="WSC2610" s="18"/>
      <c r="WSL2610" s="18"/>
      <c r="WSU2610" s="18"/>
      <c r="WTD2610" s="18"/>
      <c r="WTM2610" s="18"/>
      <c r="WTV2610" s="18"/>
      <c r="WUE2610" s="18"/>
      <c r="WUN2610" s="18"/>
      <c r="WUW2610" s="18"/>
      <c r="WVF2610" s="18"/>
      <c r="WVO2610" s="18"/>
      <c r="WVX2610" s="18"/>
      <c r="WWG2610" s="18"/>
      <c r="WWP2610" s="18"/>
      <c r="WWY2610" s="18"/>
      <c r="WXH2610" s="18"/>
      <c r="WXQ2610" s="18"/>
      <c r="WXZ2610" s="18"/>
      <c r="WYI2610" s="18"/>
      <c r="WYR2610" s="18"/>
      <c r="WZA2610" s="18"/>
      <c r="WZJ2610" s="18"/>
      <c r="WZS2610" s="18"/>
      <c r="XAB2610" s="18"/>
      <c r="XAK2610" s="18"/>
      <c r="XAT2610" s="18"/>
      <c r="XBC2610" s="18"/>
      <c r="XBL2610" s="18"/>
      <c r="XBU2610" s="18"/>
      <c r="XCD2610" s="18"/>
      <c r="XCM2610" s="18"/>
      <c r="XCV2610" s="18"/>
      <c r="XDE2610" s="18"/>
      <c r="XDN2610" s="18"/>
      <c r="XDW2610" s="18"/>
      <c r="XEF2610" s="18"/>
      <c r="XEO2610" s="18"/>
      <c r="XEX2610" s="18"/>
    </row>
    <row r="2611" spans="1:1024 1033:2041 2050:3067 3076:4093 4102:5119 5128:6136 6145:7162 7171:8188 8197:9214 9223:10240 10249:11257 11266:12283 12292:13309 13318:14335 14344:15352 15361:16378" s="20" customFormat="1" x14ac:dyDescent="0.25">
      <c r="A2611" s="20">
        <v>162580</v>
      </c>
      <c r="B2611" s="20">
        <v>803430859</v>
      </c>
      <c r="C2611" s="20" t="s">
        <v>11437</v>
      </c>
      <c r="D2611" s="20">
        <v>803430859</v>
      </c>
      <c r="E2611" s="20" t="s">
        <v>4485</v>
      </c>
      <c r="F2611" s="20">
        <v>162580</v>
      </c>
      <c r="G2611" s="20" t="s">
        <v>6364</v>
      </c>
      <c r="P2611" s="18"/>
      <c r="Y2611" s="18"/>
      <c r="AH2611" s="18"/>
      <c r="AQ2611" s="18"/>
      <c r="AZ2611" s="18"/>
      <c r="BI2611" s="18"/>
      <c r="BR2611" s="18"/>
      <c r="CA2611" s="18"/>
      <c r="CJ2611" s="18"/>
      <c r="CS2611" s="18"/>
      <c r="DB2611" s="18"/>
      <c r="DK2611" s="18"/>
      <c r="DT2611" s="18"/>
      <c r="EC2611" s="18"/>
      <c r="EL2611" s="18"/>
      <c r="EU2611" s="18"/>
      <c r="FD2611" s="18"/>
      <c r="FM2611" s="18"/>
      <c r="FV2611" s="18"/>
      <c r="GE2611" s="18"/>
      <c r="GN2611" s="18"/>
      <c r="GW2611" s="18"/>
      <c r="HF2611" s="18"/>
      <c r="HO2611" s="18"/>
      <c r="HX2611" s="18"/>
      <c r="IG2611" s="18"/>
      <c r="IP2611" s="18"/>
      <c r="IY2611" s="18"/>
      <c r="JH2611" s="18"/>
      <c r="JQ2611" s="18"/>
      <c r="JZ2611" s="18"/>
      <c r="KI2611" s="18"/>
      <c r="KR2611" s="18"/>
      <c r="LA2611" s="18"/>
      <c r="LJ2611" s="18"/>
      <c r="LS2611" s="18"/>
      <c r="MB2611" s="18"/>
      <c r="MK2611" s="18"/>
      <c r="MT2611" s="18"/>
      <c r="NC2611" s="18"/>
      <c r="NL2611" s="18"/>
      <c r="NU2611" s="18"/>
      <c r="OD2611" s="18"/>
      <c r="OM2611" s="18"/>
      <c r="OV2611" s="18"/>
      <c r="PE2611" s="18"/>
      <c r="PN2611" s="18"/>
      <c r="PW2611" s="18"/>
      <c r="QF2611" s="18"/>
      <c r="QO2611" s="18"/>
      <c r="QX2611" s="18"/>
      <c r="RG2611" s="18"/>
      <c r="RP2611" s="18"/>
      <c r="RY2611" s="18"/>
      <c r="SH2611" s="18"/>
      <c r="SQ2611" s="18"/>
      <c r="SZ2611" s="18"/>
      <c r="TI2611" s="18"/>
      <c r="TR2611" s="18"/>
      <c r="UA2611" s="18"/>
      <c r="UJ2611" s="18"/>
      <c r="US2611" s="18"/>
      <c r="VB2611" s="18"/>
      <c r="VK2611" s="18"/>
      <c r="VT2611" s="18"/>
      <c r="WC2611" s="18"/>
      <c r="WL2611" s="18"/>
      <c r="WU2611" s="18"/>
      <c r="XD2611" s="18"/>
      <c r="XM2611" s="18"/>
      <c r="XV2611" s="18"/>
      <c r="YE2611" s="18"/>
      <c r="YN2611" s="18"/>
      <c r="YW2611" s="18"/>
      <c r="ZF2611" s="18"/>
      <c r="ZO2611" s="18"/>
      <c r="ZX2611" s="18"/>
      <c r="AAG2611" s="18"/>
      <c r="AAP2611" s="18"/>
      <c r="AAY2611" s="18"/>
      <c r="ABH2611" s="18"/>
      <c r="ABQ2611" s="18"/>
      <c r="ABZ2611" s="18"/>
      <c r="ACI2611" s="18"/>
      <c r="ACR2611" s="18"/>
      <c r="ADA2611" s="18"/>
      <c r="ADJ2611" s="18"/>
      <c r="ADS2611" s="18"/>
      <c r="AEB2611" s="18"/>
      <c r="AEK2611" s="18"/>
      <c r="AET2611" s="18"/>
      <c r="AFC2611" s="18"/>
      <c r="AFL2611" s="18"/>
      <c r="AFU2611" s="18"/>
      <c r="AGD2611" s="18"/>
      <c r="AGM2611" s="18"/>
      <c r="AGV2611" s="18"/>
      <c r="AHE2611" s="18"/>
      <c r="AHN2611" s="18"/>
      <c r="AHW2611" s="18"/>
      <c r="AIF2611" s="18"/>
      <c r="AIO2611" s="18"/>
      <c r="AIX2611" s="18"/>
      <c r="AJG2611" s="18"/>
      <c r="AJP2611" s="18"/>
      <c r="AJY2611" s="18"/>
      <c r="AKH2611" s="18"/>
      <c r="AKQ2611" s="18"/>
      <c r="AKZ2611" s="18"/>
      <c r="ALI2611" s="18"/>
      <c r="ALR2611" s="18"/>
      <c r="AMA2611" s="18"/>
      <c r="AMJ2611" s="18"/>
      <c r="AMS2611" s="18"/>
      <c r="ANB2611" s="18"/>
      <c r="ANK2611" s="18"/>
      <c r="ANT2611" s="18"/>
      <c r="AOC2611" s="18"/>
      <c r="AOL2611" s="18"/>
      <c r="AOU2611" s="18"/>
      <c r="APD2611" s="18"/>
      <c r="APM2611" s="18"/>
      <c r="APV2611" s="18"/>
      <c r="AQE2611" s="18"/>
      <c r="AQN2611" s="18"/>
      <c r="AQW2611" s="18"/>
      <c r="ARF2611" s="18"/>
      <c r="ARO2611" s="18"/>
      <c r="ARX2611" s="18"/>
      <c r="ASG2611" s="18"/>
      <c r="ASP2611" s="18"/>
      <c r="ASY2611" s="18"/>
      <c r="ATH2611" s="18"/>
      <c r="ATQ2611" s="18"/>
      <c r="ATZ2611" s="18"/>
      <c r="AUI2611" s="18"/>
      <c r="AUR2611" s="18"/>
      <c r="AVA2611" s="18"/>
      <c r="AVJ2611" s="18"/>
      <c r="AVS2611" s="18"/>
      <c r="AWB2611" s="18"/>
      <c r="AWK2611" s="18"/>
      <c r="AWT2611" s="18"/>
      <c r="AXC2611" s="18"/>
      <c r="AXL2611" s="18"/>
      <c r="AXU2611" s="18"/>
      <c r="AYD2611" s="18"/>
      <c r="AYM2611" s="18"/>
      <c r="AYV2611" s="18"/>
      <c r="AZE2611" s="18"/>
      <c r="AZN2611" s="18"/>
      <c r="AZW2611" s="18"/>
      <c r="BAF2611" s="18"/>
      <c r="BAO2611" s="18"/>
      <c r="BAX2611" s="18"/>
      <c r="BBG2611" s="18"/>
      <c r="BBP2611" s="18"/>
      <c r="BBY2611" s="18"/>
      <c r="BCH2611" s="18"/>
      <c r="BCQ2611" s="18"/>
      <c r="BCZ2611" s="18"/>
      <c r="BDI2611" s="18"/>
      <c r="BDR2611" s="18"/>
      <c r="BEA2611" s="18"/>
      <c r="BEJ2611" s="18"/>
      <c r="BES2611" s="18"/>
      <c r="BFB2611" s="18"/>
      <c r="BFK2611" s="18"/>
      <c r="BFT2611" s="18"/>
      <c r="BGC2611" s="18"/>
      <c r="BGL2611" s="18"/>
      <c r="BGU2611" s="18"/>
      <c r="BHD2611" s="18"/>
      <c r="BHM2611" s="18"/>
      <c r="BHV2611" s="18"/>
      <c r="BIE2611" s="18"/>
      <c r="BIN2611" s="18"/>
      <c r="BIW2611" s="18"/>
      <c r="BJF2611" s="18"/>
      <c r="BJO2611" s="18"/>
      <c r="BJX2611" s="18"/>
      <c r="BKG2611" s="18"/>
      <c r="BKP2611" s="18"/>
      <c r="BKY2611" s="18"/>
      <c r="BLH2611" s="18"/>
      <c r="BLQ2611" s="18"/>
      <c r="BLZ2611" s="18"/>
      <c r="BMI2611" s="18"/>
      <c r="BMR2611" s="18"/>
      <c r="BNA2611" s="18"/>
      <c r="BNJ2611" s="18"/>
      <c r="BNS2611" s="18"/>
      <c r="BOB2611" s="18"/>
      <c r="BOK2611" s="18"/>
      <c r="BOT2611" s="18"/>
      <c r="BPC2611" s="18"/>
      <c r="BPL2611" s="18"/>
      <c r="BPU2611" s="18"/>
      <c r="BQD2611" s="18"/>
      <c r="BQM2611" s="18"/>
      <c r="BQV2611" s="18"/>
      <c r="BRE2611" s="18"/>
      <c r="BRN2611" s="18"/>
      <c r="BRW2611" s="18"/>
      <c r="BSF2611" s="18"/>
      <c r="BSO2611" s="18"/>
      <c r="BSX2611" s="18"/>
      <c r="BTG2611" s="18"/>
      <c r="BTP2611" s="18"/>
      <c r="BTY2611" s="18"/>
      <c r="BUH2611" s="18"/>
      <c r="BUQ2611" s="18"/>
      <c r="BUZ2611" s="18"/>
      <c r="BVI2611" s="18"/>
      <c r="BVR2611" s="18"/>
      <c r="BWA2611" s="18"/>
      <c r="BWJ2611" s="18"/>
      <c r="BWS2611" s="18"/>
      <c r="BXB2611" s="18"/>
      <c r="BXK2611" s="18"/>
      <c r="BXT2611" s="18"/>
      <c r="BYC2611" s="18"/>
      <c r="BYL2611" s="18"/>
      <c r="BYU2611" s="18"/>
      <c r="BZD2611" s="18"/>
      <c r="BZM2611" s="18"/>
      <c r="BZV2611" s="18"/>
      <c r="CAE2611" s="18"/>
      <c r="CAN2611" s="18"/>
      <c r="CAW2611" s="18"/>
      <c r="CBF2611" s="18"/>
      <c r="CBO2611" s="18"/>
      <c r="CBX2611" s="18"/>
      <c r="CCG2611" s="18"/>
      <c r="CCP2611" s="18"/>
      <c r="CCY2611" s="18"/>
      <c r="CDH2611" s="18"/>
      <c r="CDQ2611" s="18"/>
      <c r="CDZ2611" s="18"/>
      <c r="CEI2611" s="18"/>
      <c r="CER2611" s="18"/>
      <c r="CFA2611" s="18"/>
      <c r="CFJ2611" s="18"/>
      <c r="CFS2611" s="18"/>
      <c r="CGB2611" s="18"/>
      <c r="CGK2611" s="18"/>
      <c r="CGT2611" s="18"/>
      <c r="CHC2611" s="18"/>
      <c r="CHL2611" s="18"/>
      <c r="CHU2611" s="18"/>
      <c r="CID2611" s="18"/>
      <c r="CIM2611" s="18"/>
      <c r="CIV2611" s="18"/>
      <c r="CJE2611" s="18"/>
      <c r="CJN2611" s="18"/>
      <c r="CJW2611" s="18"/>
      <c r="CKF2611" s="18"/>
      <c r="CKO2611" s="18"/>
      <c r="CKX2611" s="18"/>
      <c r="CLG2611" s="18"/>
      <c r="CLP2611" s="18"/>
      <c r="CLY2611" s="18"/>
      <c r="CMH2611" s="18"/>
      <c r="CMQ2611" s="18"/>
      <c r="CMZ2611" s="18"/>
      <c r="CNI2611" s="18"/>
      <c r="CNR2611" s="18"/>
      <c r="COA2611" s="18"/>
      <c r="COJ2611" s="18"/>
      <c r="COS2611" s="18"/>
      <c r="CPB2611" s="18"/>
      <c r="CPK2611" s="18"/>
      <c r="CPT2611" s="18"/>
      <c r="CQC2611" s="18"/>
      <c r="CQL2611" s="18"/>
      <c r="CQU2611" s="18"/>
      <c r="CRD2611" s="18"/>
      <c r="CRM2611" s="18"/>
      <c r="CRV2611" s="18"/>
      <c r="CSE2611" s="18"/>
      <c r="CSN2611" s="18"/>
      <c r="CSW2611" s="18"/>
      <c r="CTF2611" s="18"/>
      <c r="CTO2611" s="18"/>
      <c r="CTX2611" s="18"/>
      <c r="CUG2611" s="18"/>
      <c r="CUP2611" s="18"/>
      <c r="CUY2611" s="18"/>
      <c r="CVH2611" s="18"/>
      <c r="CVQ2611" s="18"/>
      <c r="CVZ2611" s="18"/>
      <c r="CWI2611" s="18"/>
      <c r="CWR2611" s="18"/>
      <c r="CXA2611" s="18"/>
      <c r="CXJ2611" s="18"/>
      <c r="CXS2611" s="18"/>
      <c r="CYB2611" s="18"/>
      <c r="CYK2611" s="18"/>
      <c r="CYT2611" s="18"/>
      <c r="CZC2611" s="18"/>
      <c r="CZL2611" s="18"/>
      <c r="CZU2611" s="18"/>
      <c r="DAD2611" s="18"/>
      <c r="DAM2611" s="18"/>
      <c r="DAV2611" s="18"/>
      <c r="DBE2611" s="18"/>
      <c r="DBN2611" s="18"/>
      <c r="DBW2611" s="18"/>
      <c r="DCF2611" s="18"/>
      <c r="DCO2611" s="18"/>
      <c r="DCX2611" s="18"/>
      <c r="DDG2611" s="18"/>
      <c r="DDP2611" s="18"/>
      <c r="DDY2611" s="18"/>
      <c r="DEH2611" s="18"/>
      <c r="DEQ2611" s="18"/>
      <c r="DEZ2611" s="18"/>
      <c r="DFI2611" s="18"/>
      <c r="DFR2611" s="18"/>
      <c r="DGA2611" s="18"/>
      <c r="DGJ2611" s="18"/>
      <c r="DGS2611" s="18"/>
      <c r="DHB2611" s="18"/>
      <c r="DHK2611" s="18"/>
      <c r="DHT2611" s="18"/>
      <c r="DIC2611" s="18"/>
      <c r="DIL2611" s="18"/>
      <c r="DIU2611" s="18"/>
      <c r="DJD2611" s="18"/>
      <c r="DJM2611" s="18"/>
      <c r="DJV2611" s="18"/>
      <c r="DKE2611" s="18"/>
      <c r="DKN2611" s="18"/>
      <c r="DKW2611" s="18"/>
      <c r="DLF2611" s="18"/>
      <c r="DLO2611" s="18"/>
      <c r="DLX2611" s="18"/>
      <c r="DMG2611" s="18"/>
      <c r="DMP2611" s="18"/>
      <c r="DMY2611" s="18"/>
      <c r="DNH2611" s="18"/>
      <c r="DNQ2611" s="18"/>
      <c r="DNZ2611" s="18"/>
      <c r="DOI2611" s="18"/>
      <c r="DOR2611" s="18"/>
      <c r="DPA2611" s="18"/>
      <c r="DPJ2611" s="18"/>
      <c r="DPS2611" s="18"/>
      <c r="DQB2611" s="18"/>
      <c r="DQK2611" s="18"/>
      <c r="DQT2611" s="18"/>
      <c r="DRC2611" s="18"/>
      <c r="DRL2611" s="18"/>
      <c r="DRU2611" s="18"/>
      <c r="DSD2611" s="18"/>
      <c r="DSM2611" s="18"/>
      <c r="DSV2611" s="18"/>
      <c r="DTE2611" s="18"/>
      <c r="DTN2611" s="18"/>
      <c r="DTW2611" s="18"/>
      <c r="DUF2611" s="18"/>
      <c r="DUO2611" s="18"/>
      <c r="DUX2611" s="18"/>
      <c r="DVG2611" s="18"/>
      <c r="DVP2611" s="18"/>
      <c r="DVY2611" s="18"/>
      <c r="DWH2611" s="18"/>
      <c r="DWQ2611" s="18"/>
      <c r="DWZ2611" s="18"/>
      <c r="DXI2611" s="18"/>
      <c r="DXR2611" s="18"/>
      <c r="DYA2611" s="18"/>
      <c r="DYJ2611" s="18"/>
      <c r="DYS2611" s="18"/>
      <c r="DZB2611" s="18"/>
      <c r="DZK2611" s="18"/>
      <c r="DZT2611" s="18"/>
      <c r="EAC2611" s="18"/>
      <c r="EAL2611" s="18"/>
      <c r="EAU2611" s="18"/>
      <c r="EBD2611" s="18"/>
      <c r="EBM2611" s="18"/>
      <c r="EBV2611" s="18"/>
      <c r="ECE2611" s="18"/>
      <c r="ECN2611" s="18"/>
      <c r="ECW2611" s="18"/>
      <c r="EDF2611" s="18"/>
      <c r="EDO2611" s="18"/>
      <c r="EDX2611" s="18"/>
      <c r="EEG2611" s="18"/>
      <c r="EEP2611" s="18"/>
      <c r="EEY2611" s="18"/>
      <c r="EFH2611" s="18"/>
      <c r="EFQ2611" s="18"/>
      <c r="EFZ2611" s="18"/>
      <c r="EGI2611" s="18"/>
      <c r="EGR2611" s="18"/>
      <c r="EHA2611" s="18"/>
      <c r="EHJ2611" s="18"/>
      <c r="EHS2611" s="18"/>
      <c r="EIB2611" s="18"/>
      <c r="EIK2611" s="18"/>
      <c r="EIT2611" s="18"/>
      <c r="EJC2611" s="18"/>
      <c r="EJL2611" s="18"/>
      <c r="EJU2611" s="18"/>
      <c r="EKD2611" s="18"/>
      <c r="EKM2611" s="18"/>
      <c r="EKV2611" s="18"/>
      <c r="ELE2611" s="18"/>
      <c r="ELN2611" s="18"/>
      <c r="ELW2611" s="18"/>
      <c r="EMF2611" s="18"/>
      <c r="EMO2611" s="18"/>
      <c r="EMX2611" s="18"/>
      <c r="ENG2611" s="18"/>
      <c r="ENP2611" s="18"/>
      <c r="ENY2611" s="18"/>
      <c r="EOH2611" s="18"/>
      <c r="EOQ2611" s="18"/>
      <c r="EOZ2611" s="18"/>
      <c r="EPI2611" s="18"/>
      <c r="EPR2611" s="18"/>
      <c r="EQA2611" s="18"/>
      <c r="EQJ2611" s="18"/>
      <c r="EQS2611" s="18"/>
      <c r="ERB2611" s="18"/>
      <c r="ERK2611" s="18"/>
      <c r="ERT2611" s="18"/>
      <c r="ESC2611" s="18"/>
      <c r="ESL2611" s="18"/>
      <c r="ESU2611" s="18"/>
      <c r="ETD2611" s="18"/>
      <c r="ETM2611" s="18"/>
      <c r="ETV2611" s="18"/>
      <c r="EUE2611" s="18"/>
      <c r="EUN2611" s="18"/>
      <c r="EUW2611" s="18"/>
      <c r="EVF2611" s="18"/>
      <c r="EVO2611" s="18"/>
      <c r="EVX2611" s="18"/>
      <c r="EWG2611" s="18"/>
      <c r="EWP2611" s="18"/>
      <c r="EWY2611" s="18"/>
      <c r="EXH2611" s="18"/>
      <c r="EXQ2611" s="18"/>
      <c r="EXZ2611" s="18"/>
      <c r="EYI2611" s="18"/>
      <c r="EYR2611" s="18"/>
      <c r="EZA2611" s="18"/>
      <c r="EZJ2611" s="18"/>
      <c r="EZS2611" s="18"/>
      <c r="FAB2611" s="18"/>
      <c r="FAK2611" s="18"/>
      <c r="FAT2611" s="18"/>
      <c r="FBC2611" s="18"/>
      <c r="FBL2611" s="18"/>
      <c r="FBU2611" s="18"/>
      <c r="FCD2611" s="18"/>
      <c r="FCM2611" s="18"/>
      <c r="FCV2611" s="18"/>
      <c r="FDE2611" s="18"/>
      <c r="FDN2611" s="18"/>
      <c r="FDW2611" s="18"/>
      <c r="FEF2611" s="18"/>
      <c r="FEO2611" s="18"/>
      <c r="FEX2611" s="18"/>
      <c r="FFG2611" s="18"/>
      <c r="FFP2611" s="18"/>
      <c r="FFY2611" s="18"/>
      <c r="FGH2611" s="18"/>
      <c r="FGQ2611" s="18"/>
      <c r="FGZ2611" s="18"/>
      <c r="FHI2611" s="18"/>
      <c r="FHR2611" s="18"/>
      <c r="FIA2611" s="18"/>
      <c r="FIJ2611" s="18"/>
      <c r="FIS2611" s="18"/>
      <c r="FJB2611" s="18"/>
      <c r="FJK2611" s="18"/>
      <c r="FJT2611" s="18"/>
      <c r="FKC2611" s="18"/>
      <c r="FKL2611" s="18"/>
      <c r="FKU2611" s="18"/>
      <c r="FLD2611" s="18"/>
      <c r="FLM2611" s="18"/>
      <c r="FLV2611" s="18"/>
      <c r="FME2611" s="18"/>
      <c r="FMN2611" s="18"/>
      <c r="FMW2611" s="18"/>
      <c r="FNF2611" s="18"/>
      <c r="FNO2611" s="18"/>
      <c r="FNX2611" s="18"/>
      <c r="FOG2611" s="18"/>
      <c r="FOP2611" s="18"/>
      <c r="FOY2611" s="18"/>
      <c r="FPH2611" s="18"/>
      <c r="FPQ2611" s="18"/>
      <c r="FPZ2611" s="18"/>
      <c r="FQI2611" s="18"/>
      <c r="FQR2611" s="18"/>
      <c r="FRA2611" s="18"/>
      <c r="FRJ2611" s="18"/>
      <c r="FRS2611" s="18"/>
      <c r="FSB2611" s="18"/>
      <c r="FSK2611" s="18"/>
      <c r="FST2611" s="18"/>
      <c r="FTC2611" s="18"/>
      <c r="FTL2611" s="18"/>
      <c r="FTU2611" s="18"/>
      <c r="FUD2611" s="18"/>
      <c r="FUM2611" s="18"/>
      <c r="FUV2611" s="18"/>
      <c r="FVE2611" s="18"/>
      <c r="FVN2611" s="18"/>
      <c r="FVW2611" s="18"/>
      <c r="FWF2611" s="18"/>
      <c r="FWO2611" s="18"/>
      <c r="FWX2611" s="18"/>
      <c r="FXG2611" s="18"/>
      <c r="FXP2611" s="18"/>
      <c r="FXY2611" s="18"/>
      <c r="FYH2611" s="18"/>
      <c r="FYQ2611" s="18"/>
      <c r="FYZ2611" s="18"/>
      <c r="FZI2611" s="18"/>
      <c r="FZR2611" s="18"/>
      <c r="GAA2611" s="18"/>
      <c r="GAJ2611" s="18"/>
      <c r="GAS2611" s="18"/>
      <c r="GBB2611" s="18"/>
      <c r="GBK2611" s="18"/>
      <c r="GBT2611" s="18"/>
      <c r="GCC2611" s="18"/>
      <c r="GCL2611" s="18"/>
      <c r="GCU2611" s="18"/>
      <c r="GDD2611" s="18"/>
      <c r="GDM2611" s="18"/>
      <c r="GDV2611" s="18"/>
      <c r="GEE2611" s="18"/>
      <c r="GEN2611" s="18"/>
      <c r="GEW2611" s="18"/>
      <c r="GFF2611" s="18"/>
      <c r="GFO2611" s="18"/>
      <c r="GFX2611" s="18"/>
      <c r="GGG2611" s="18"/>
      <c r="GGP2611" s="18"/>
      <c r="GGY2611" s="18"/>
      <c r="GHH2611" s="18"/>
      <c r="GHQ2611" s="18"/>
      <c r="GHZ2611" s="18"/>
      <c r="GII2611" s="18"/>
      <c r="GIR2611" s="18"/>
      <c r="GJA2611" s="18"/>
      <c r="GJJ2611" s="18"/>
      <c r="GJS2611" s="18"/>
      <c r="GKB2611" s="18"/>
      <c r="GKK2611" s="18"/>
      <c r="GKT2611" s="18"/>
      <c r="GLC2611" s="18"/>
      <c r="GLL2611" s="18"/>
      <c r="GLU2611" s="18"/>
      <c r="GMD2611" s="18"/>
      <c r="GMM2611" s="18"/>
      <c r="GMV2611" s="18"/>
      <c r="GNE2611" s="18"/>
      <c r="GNN2611" s="18"/>
      <c r="GNW2611" s="18"/>
      <c r="GOF2611" s="18"/>
      <c r="GOO2611" s="18"/>
      <c r="GOX2611" s="18"/>
      <c r="GPG2611" s="18"/>
      <c r="GPP2611" s="18"/>
      <c r="GPY2611" s="18"/>
      <c r="GQH2611" s="18"/>
      <c r="GQQ2611" s="18"/>
      <c r="GQZ2611" s="18"/>
      <c r="GRI2611" s="18"/>
      <c r="GRR2611" s="18"/>
      <c r="GSA2611" s="18"/>
      <c r="GSJ2611" s="18"/>
      <c r="GSS2611" s="18"/>
      <c r="GTB2611" s="18"/>
      <c r="GTK2611" s="18"/>
      <c r="GTT2611" s="18"/>
      <c r="GUC2611" s="18"/>
      <c r="GUL2611" s="18"/>
      <c r="GUU2611" s="18"/>
      <c r="GVD2611" s="18"/>
      <c r="GVM2611" s="18"/>
      <c r="GVV2611" s="18"/>
      <c r="GWE2611" s="18"/>
      <c r="GWN2611" s="18"/>
      <c r="GWW2611" s="18"/>
      <c r="GXF2611" s="18"/>
      <c r="GXO2611" s="18"/>
      <c r="GXX2611" s="18"/>
      <c r="GYG2611" s="18"/>
      <c r="GYP2611" s="18"/>
      <c r="GYY2611" s="18"/>
      <c r="GZH2611" s="18"/>
      <c r="GZQ2611" s="18"/>
      <c r="GZZ2611" s="18"/>
      <c r="HAI2611" s="18"/>
      <c r="HAR2611" s="18"/>
      <c r="HBA2611" s="18"/>
      <c r="HBJ2611" s="18"/>
      <c r="HBS2611" s="18"/>
      <c r="HCB2611" s="18"/>
      <c r="HCK2611" s="18"/>
      <c r="HCT2611" s="18"/>
      <c r="HDC2611" s="18"/>
      <c r="HDL2611" s="18"/>
      <c r="HDU2611" s="18"/>
      <c r="HED2611" s="18"/>
      <c r="HEM2611" s="18"/>
      <c r="HEV2611" s="18"/>
      <c r="HFE2611" s="18"/>
      <c r="HFN2611" s="18"/>
      <c r="HFW2611" s="18"/>
      <c r="HGF2611" s="18"/>
      <c r="HGO2611" s="18"/>
      <c r="HGX2611" s="18"/>
      <c r="HHG2611" s="18"/>
      <c r="HHP2611" s="18"/>
      <c r="HHY2611" s="18"/>
      <c r="HIH2611" s="18"/>
      <c r="HIQ2611" s="18"/>
      <c r="HIZ2611" s="18"/>
      <c r="HJI2611" s="18"/>
      <c r="HJR2611" s="18"/>
      <c r="HKA2611" s="18"/>
      <c r="HKJ2611" s="18"/>
      <c r="HKS2611" s="18"/>
      <c r="HLB2611" s="18"/>
      <c r="HLK2611" s="18"/>
      <c r="HLT2611" s="18"/>
      <c r="HMC2611" s="18"/>
      <c r="HML2611" s="18"/>
      <c r="HMU2611" s="18"/>
      <c r="HND2611" s="18"/>
      <c r="HNM2611" s="18"/>
      <c r="HNV2611" s="18"/>
      <c r="HOE2611" s="18"/>
      <c r="HON2611" s="18"/>
      <c r="HOW2611" s="18"/>
      <c r="HPF2611" s="18"/>
      <c r="HPO2611" s="18"/>
      <c r="HPX2611" s="18"/>
      <c r="HQG2611" s="18"/>
      <c r="HQP2611" s="18"/>
      <c r="HQY2611" s="18"/>
      <c r="HRH2611" s="18"/>
      <c r="HRQ2611" s="18"/>
      <c r="HRZ2611" s="18"/>
      <c r="HSI2611" s="18"/>
      <c r="HSR2611" s="18"/>
      <c r="HTA2611" s="18"/>
      <c r="HTJ2611" s="18"/>
      <c r="HTS2611" s="18"/>
      <c r="HUB2611" s="18"/>
      <c r="HUK2611" s="18"/>
      <c r="HUT2611" s="18"/>
      <c r="HVC2611" s="18"/>
      <c r="HVL2611" s="18"/>
      <c r="HVU2611" s="18"/>
      <c r="HWD2611" s="18"/>
      <c r="HWM2611" s="18"/>
      <c r="HWV2611" s="18"/>
      <c r="HXE2611" s="18"/>
      <c r="HXN2611" s="18"/>
      <c r="HXW2611" s="18"/>
      <c r="HYF2611" s="18"/>
      <c r="HYO2611" s="18"/>
      <c r="HYX2611" s="18"/>
      <c r="HZG2611" s="18"/>
      <c r="HZP2611" s="18"/>
      <c r="HZY2611" s="18"/>
      <c r="IAH2611" s="18"/>
      <c r="IAQ2611" s="18"/>
      <c r="IAZ2611" s="18"/>
      <c r="IBI2611" s="18"/>
      <c r="IBR2611" s="18"/>
      <c r="ICA2611" s="18"/>
      <c r="ICJ2611" s="18"/>
      <c r="ICS2611" s="18"/>
      <c r="IDB2611" s="18"/>
      <c r="IDK2611" s="18"/>
      <c r="IDT2611" s="18"/>
      <c r="IEC2611" s="18"/>
      <c r="IEL2611" s="18"/>
      <c r="IEU2611" s="18"/>
      <c r="IFD2611" s="18"/>
      <c r="IFM2611" s="18"/>
      <c r="IFV2611" s="18"/>
      <c r="IGE2611" s="18"/>
      <c r="IGN2611" s="18"/>
      <c r="IGW2611" s="18"/>
      <c r="IHF2611" s="18"/>
      <c r="IHO2611" s="18"/>
      <c r="IHX2611" s="18"/>
      <c r="IIG2611" s="18"/>
      <c r="IIP2611" s="18"/>
      <c r="IIY2611" s="18"/>
      <c r="IJH2611" s="18"/>
      <c r="IJQ2611" s="18"/>
      <c r="IJZ2611" s="18"/>
      <c r="IKI2611" s="18"/>
      <c r="IKR2611" s="18"/>
      <c r="ILA2611" s="18"/>
      <c r="ILJ2611" s="18"/>
      <c r="ILS2611" s="18"/>
      <c r="IMB2611" s="18"/>
      <c r="IMK2611" s="18"/>
      <c r="IMT2611" s="18"/>
      <c r="INC2611" s="18"/>
      <c r="INL2611" s="18"/>
      <c r="INU2611" s="18"/>
      <c r="IOD2611" s="18"/>
      <c r="IOM2611" s="18"/>
      <c r="IOV2611" s="18"/>
      <c r="IPE2611" s="18"/>
      <c r="IPN2611" s="18"/>
      <c r="IPW2611" s="18"/>
      <c r="IQF2611" s="18"/>
      <c r="IQO2611" s="18"/>
      <c r="IQX2611" s="18"/>
      <c r="IRG2611" s="18"/>
      <c r="IRP2611" s="18"/>
      <c r="IRY2611" s="18"/>
      <c r="ISH2611" s="18"/>
      <c r="ISQ2611" s="18"/>
      <c r="ISZ2611" s="18"/>
      <c r="ITI2611" s="18"/>
      <c r="ITR2611" s="18"/>
      <c r="IUA2611" s="18"/>
      <c r="IUJ2611" s="18"/>
      <c r="IUS2611" s="18"/>
      <c r="IVB2611" s="18"/>
      <c r="IVK2611" s="18"/>
      <c r="IVT2611" s="18"/>
      <c r="IWC2611" s="18"/>
      <c r="IWL2611" s="18"/>
      <c r="IWU2611" s="18"/>
      <c r="IXD2611" s="18"/>
      <c r="IXM2611" s="18"/>
      <c r="IXV2611" s="18"/>
      <c r="IYE2611" s="18"/>
      <c r="IYN2611" s="18"/>
      <c r="IYW2611" s="18"/>
      <c r="IZF2611" s="18"/>
      <c r="IZO2611" s="18"/>
      <c r="IZX2611" s="18"/>
      <c r="JAG2611" s="18"/>
      <c r="JAP2611" s="18"/>
      <c r="JAY2611" s="18"/>
      <c r="JBH2611" s="18"/>
      <c r="JBQ2611" s="18"/>
      <c r="JBZ2611" s="18"/>
      <c r="JCI2611" s="18"/>
      <c r="JCR2611" s="18"/>
      <c r="JDA2611" s="18"/>
      <c r="JDJ2611" s="18"/>
      <c r="JDS2611" s="18"/>
      <c r="JEB2611" s="18"/>
      <c r="JEK2611" s="18"/>
      <c r="JET2611" s="18"/>
      <c r="JFC2611" s="18"/>
      <c r="JFL2611" s="18"/>
      <c r="JFU2611" s="18"/>
      <c r="JGD2611" s="18"/>
      <c r="JGM2611" s="18"/>
      <c r="JGV2611" s="18"/>
      <c r="JHE2611" s="18"/>
      <c r="JHN2611" s="18"/>
      <c r="JHW2611" s="18"/>
      <c r="JIF2611" s="18"/>
      <c r="JIO2611" s="18"/>
      <c r="JIX2611" s="18"/>
      <c r="JJG2611" s="18"/>
      <c r="JJP2611" s="18"/>
      <c r="JJY2611" s="18"/>
      <c r="JKH2611" s="18"/>
      <c r="JKQ2611" s="18"/>
      <c r="JKZ2611" s="18"/>
      <c r="JLI2611" s="18"/>
      <c r="JLR2611" s="18"/>
      <c r="JMA2611" s="18"/>
      <c r="JMJ2611" s="18"/>
      <c r="JMS2611" s="18"/>
      <c r="JNB2611" s="18"/>
      <c r="JNK2611" s="18"/>
      <c r="JNT2611" s="18"/>
      <c r="JOC2611" s="18"/>
      <c r="JOL2611" s="18"/>
      <c r="JOU2611" s="18"/>
      <c r="JPD2611" s="18"/>
      <c r="JPM2611" s="18"/>
      <c r="JPV2611" s="18"/>
      <c r="JQE2611" s="18"/>
      <c r="JQN2611" s="18"/>
      <c r="JQW2611" s="18"/>
      <c r="JRF2611" s="18"/>
      <c r="JRO2611" s="18"/>
      <c r="JRX2611" s="18"/>
      <c r="JSG2611" s="18"/>
      <c r="JSP2611" s="18"/>
      <c r="JSY2611" s="18"/>
      <c r="JTH2611" s="18"/>
      <c r="JTQ2611" s="18"/>
      <c r="JTZ2611" s="18"/>
      <c r="JUI2611" s="18"/>
      <c r="JUR2611" s="18"/>
      <c r="JVA2611" s="18"/>
      <c r="JVJ2611" s="18"/>
      <c r="JVS2611" s="18"/>
      <c r="JWB2611" s="18"/>
      <c r="JWK2611" s="18"/>
      <c r="JWT2611" s="18"/>
      <c r="JXC2611" s="18"/>
      <c r="JXL2611" s="18"/>
      <c r="JXU2611" s="18"/>
      <c r="JYD2611" s="18"/>
      <c r="JYM2611" s="18"/>
      <c r="JYV2611" s="18"/>
      <c r="JZE2611" s="18"/>
      <c r="JZN2611" s="18"/>
      <c r="JZW2611" s="18"/>
      <c r="KAF2611" s="18"/>
      <c r="KAO2611" s="18"/>
      <c r="KAX2611" s="18"/>
      <c r="KBG2611" s="18"/>
      <c r="KBP2611" s="18"/>
      <c r="KBY2611" s="18"/>
      <c r="KCH2611" s="18"/>
      <c r="KCQ2611" s="18"/>
      <c r="KCZ2611" s="18"/>
      <c r="KDI2611" s="18"/>
      <c r="KDR2611" s="18"/>
      <c r="KEA2611" s="18"/>
      <c r="KEJ2611" s="18"/>
      <c r="KES2611" s="18"/>
      <c r="KFB2611" s="18"/>
      <c r="KFK2611" s="18"/>
      <c r="KFT2611" s="18"/>
      <c r="KGC2611" s="18"/>
      <c r="KGL2611" s="18"/>
      <c r="KGU2611" s="18"/>
      <c r="KHD2611" s="18"/>
      <c r="KHM2611" s="18"/>
      <c r="KHV2611" s="18"/>
      <c r="KIE2611" s="18"/>
      <c r="KIN2611" s="18"/>
      <c r="KIW2611" s="18"/>
      <c r="KJF2611" s="18"/>
      <c r="KJO2611" s="18"/>
      <c r="KJX2611" s="18"/>
      <c r="KKG2611" s="18"/>
      <c r="KKP2611" s="18"/>
      <c r="KKY2611" s="18"/>
      <c r="KLH2611" s="18"/>
      <c r="KLQ2611" s="18"/>
      <c r="KLZ2611" s="18"/>
      <c r="KMI2611" s="18"/>
      <c r="KMR2611" s="18"/>
      <c r="KNA2611" s="18"/>
      <c r="KNJ2611" s="18"/>
      <c r="KNS2611" s="18"/>
      <c r="KOB2611" s="18"/>
      <c r="KOK2611" s="18"/>
      <c r="KOT2611" s="18"/>
      <c r="KPC2611" s="18"/>
      <c r="KPL2611" s="18"/>
      <c r="KPU2611" s="18"/>
      <c r="KQD2611" s="18"/>
      <c r="KQM2611" s="18"/>
      <c r="KQV2611" s="18"/>
      <c r="KRE2611" s="18"/>
      <c r="KRN2611" s="18"/>
      <c r="KRW2611" s="18"/>
      <c r="KSF2611" s="18"/>
      <c r="KSO2611" s="18"/>
      <c r="KSX2611" s="18"/>
      <c r="KTG2611" s="18"/>
      <c r="KTP2611" s="18"/>
      <c r="KTY2611" s="18"/>
      <c r="KUH2611" s="18"/>
      <c r="KUQ2611" s="18"/>
      <c r="KUZ2611" s="18"/>
      <c r="KVI2611" s="18"/>
      <c r="KVR2611" s="18"/>
      <c r="KWA2611" s="18"/>
      <c r="KWJ2611" s="18"/>
      <c r="KWS2611" s="18"/>
      <c r="KXB2611" s="18"/>
      <c r="KXK2611" s="18"/>
      <c r="KXT2611" s="18"/>
      <c r="KYC2611" s="18"/>
      <c r="KYL2611" s="18"/>
      <c r="KYU2611" s="18"/>
      <c r="KZD2611" s="18"/>
      <c r="KZM2611" s="18"/>
      <c r="KZV2611" s="18"/>
      <c r="LAE2611" s="18"/>
      <c r="LAN2611" s="18"/>
      <c r="LAW2611" s="18"/>
      <c r="LBF2611" s="18"/>
      <c r="LBO2611" s="18"/>
      <c r="LBX2611" s="18"/>
      <c r="LCG2611" s="18"/>
      <c r="LCP2611" s="18"/>
      <c r="LCY2611" s="18"/>
      <c r="LDH2611" s="18"/>
      <c r="LDQ2611" s="18"/>
      <c r="LDZ2611" s="18"/>
      <c r="LEI2611" s="18"/>
      <c r="LER2611" s="18"/>
      <c r="LFA2611" s="18"/>
      <c r="LFJ2611" s="18"/>
      <c r="LFS2611" s="18"/>
      <c r="LGB2611" s="18"/>
      <c r="LGK2611" s="18"/>
      <c r="LGT2611" s="18"/>
      <c r="LHC2611" s="18"/>
      <c r="LHL2611" s="18"/>
      <c r="LHU2611" s="18"/>
      <c r="LID2611" s="18"/>
      <c r="LIM2611" s="18"/>
      <c r="LIV2611" s="18"/>
      <c r="LJE2611" s="18"/>
      <c r="LJN2611" s="18"/>
      <c r="LJW2611" s="18"/>
      <c r="LKF2611" s="18"/>
      <c r="LKO2611" s="18"/>
      <c r="LKX2611" s="18"/>
      <c r="LLG2611" s="18"/>
      <c r="LLP2611" s="18"/>
      <c r="LLY2611" s="18"/>
      <c r="LMH2611" s="18"/>
      <c r="LMQ2611" s="18"/>
      <c r="LMZ2611" s="18"/>
      <c r="LNI2611" s="18"/>
      <c r="LNR2611" s="18"/>
      <c r="LOA2611" s="18"/>
      <c r="LOJ2611" s="18"/>
      <c r="LOS2611" s="18"/>
      <c r="LPB2611" s="18"/>
      <c r="LPK2611" s="18"/>
      <c r="LPT2611" s="18"/>
      <c r="LQC2611" s="18"/>
      <c r="LQL2611" s="18"/>
      <c r="LQU2611" s="18"/>
      <c r="LRD2611" s="18"/>
      <c r="LRM2611" s="18"/>
      <c r="LRV2611" s="18"/>
      <c r="LSE2611" s="18"/>
      <c r="LSN2611" s="18"/>
      <c r="LSW2611" s="18"/>
      <c r="LTF2611" s="18"/>
      <c r="LTO2611" s="18"/>
      <c r="LTX2611" s="18"/>
      <c r="LUG2611" s="18"/>
      <c r="LUP2611" s="18"/>
      <c r="LUY2611" s="18"/>
      <c r="LVH2611" s="18"/>
      <c r="LVQ2611" s="18"/>
      <c r="LVZ2611" s="18"/>
      <c r="LWI2611" s="18"/>
      <c r="LWR2611" s="18"/>
      <c r="LXA2611" s="18"/>
      <c r="LXJ2611" s="18"/>
      <c r="LXS2611" s="18"/>
      <c r="LYB2611" s="18"/>
      <c r="LYK2611" s="18"/>
      <c r="LYT2611" s="18"/>
      <c r="LZC2611" s="18"/>
      <c r="LZL2611" s="18"/>
      <c r="LZU2611" s="18"/>
      <c r="MAD2611" s="18"/>
      <c r="MAM2611" s="18"/>
      <c r="MAV2611" s="18"/>
      <c r="MBE2611" s="18"/>
      <c r="MBN2611" s="18"/>
      <c r="MBW2611" s="18"/>
      <c r="MCF2611" s="18"/>
      <c r="MCO2611" s="18"/>
      <c r="MCX2611" s="18"/>
      <c r="MDG2611" s="18"/>
      <c r="MDP2611" s="18"/>
      <c r="MDY2611" s="18"/>
      <c r="MEH2611" s="18"/>
      <c r="MEQ2611" s="18"/>
      <c r="MEZ2611" s="18"/>
      <c r="MFI2611" s="18"/>
      <c r="MFR2611" s="18"/>
      <c r="MGA2611" s="18"/>
      <c r="MGJ2611" s="18"/>
      <c r="MGS2611" s="18"/>
      <c r="MHB2611" s="18"/>
      <c r="MHK2611" s="18"/>
      <c r="MHT2611" s="18"/>
      <c r="MIC2611" s="18"/>
      <c r="MIL2611" s="18"/>
      <c r="MIU2611" s="18"/>
      <c r="MJD2611" s="18"/>
      <c r="MJM2611" s="18"/>
      <c r="MJV2611" s="18"/>
      <c r="MKE2611" s="18"/>
      <c r="MKN2611" s="18"/>
      <c r="MKW2611" s="18"/>
      <c r="MLF2611" s="18"/>
      <c r="MLO2611" s="18"/>
      <c r="MLX2611" s="18"/>
      <c r="MMG2611" s="18"/>
      <c r="MMP2611" s="18"/>
      <c r="MMY2611" s="18"/>
      <c r="MNH2611" s="18"/>
      <c r="MNQ2611" s="18"/>
      <c r="MNZ2611" s="18"/>
      <c r="MOI2611" s="18"/>
      <c r="MOR2611" s="18"/>
      <c r="MPA2611" s="18"/>
      <c r="MPJ2611" s="18"/>
      <c r="MPS2611" s="18"/>
      <c r="MQB2611" s="18"/>
      <c r="MQK2611" s="18"/>
      <c r="MQT2611" s="18"/>
      <c r="MRC2611" s="18"/>
      <c r="MRL2611" s="18"/>
      <c r="MRU2611" s="18"/>
      <c r="MSD2611" s="18"/>
      <c r="MSM2611" s="18"/>
      <c r="MSV2611" s="18"/>
      <c r="MTE2611" s="18"/>
      <c r="MTN2611" s="18"/>
      <c r="MTW2611" s="18"/>
      <c r="MUF2611" s="18"/>
      <c r="MUO2611" s="18"/>
      <c r="MUX2611" s="18"/>
      <c r="MVG2611" s="18"/>
      <c r="MVP2611" s="18"/>
      <c r="MVY2611" s="18"/>
      <c r="MWH2611" s="18"/>
      <c r="MWQ2611" s="18"/>
      <c r="MWZ2611" s="18"/>
      <c r="MXI2611" s="18"/>
      <c r="MXR2611" s="18"/>
      <c r="MYA2611" s="18"/>
      <c r="MYJ2611" s="18"/>
      <c r="MYS2611" s="18"/>
      <c r="MZB2611" s="18"/>
      <c r="MZK2611" s="18"/>
      <c r="MZT2611" s="18"/>
      <c r="NAC2611" s="18"/>
      <c r="NAL2611" s="18"/>
      <c r="NAU2611" s="18"/>
      <c r="NBD2611" s="18"/>
      <c r="NBM2611" s="18"/>
      <c r="NBV2611" s="18"/>
      <c r="NCE2611" s="18"/>
      <c r="NCN2611" s="18"/>
      <c r="NCW2611" s="18"/>
      <c r="NDF2611" s="18"/>
      <c r="NDO2611" s="18"/>
      <c r="NDX2611" s="18"/>
      <c r="NEG2611" s="18"/>
      <c r="NEP2611" s="18"/>
      <c r="NEY2611" s="18"/>
      <c r="NFH2611" s="18"/>
      <c r="NFQ2611" s="18"/>
      <c r="NFZ2611" s="18"/>
      <c r="NGI2611" s="18"/>
      <c r="NGR2611" s="18"/>
      <c r="NHA2611" s="18"/>
      <c r="NHJ2611" s="18"/>
      <c r="NHS2611" s="18"/>
      <c r="NIB2611" s="18"/>
      <c r="NIK2611" s="18"/>
      <c r="NIT2611" s="18"/>
      <c r="NJC2611" s="18"/>
      <c r="NJL2611" s="18"/>
      <c r="NJU2611" s="18"/>
      <c r="NKD2611" s="18"/>
      <c r="NKM2611" s="18"/>
      <c r="NKV2611" s="18"/>
      <c r="NLE2611" s="18"/>
      <c r="NLN2611" s="18"/>
      <c r="NLW2611" s="18"/>
      <c r="NMF2611" s="18"/>
      <c r="NMO2611" s="18"/>
      <c r="NMX2611" s="18"/>
      <c r="NNG2611" s="18"/>
      <c r="NNP2611" s="18"/>
      <c r="NNY2611" s="18"/>
      <c r="NOH2611" s="18"/>
      <c r="NOQ2611" s="18"/>
      <c r="NOZ2611" s="18"/>
      <c r="NPI2611" s="18"/>
      <c r="NPR2611" s="18"/>
      <c r="NQA2611" s="18"/>
      <c r="NQJ2611" s="18"/>
      <c r="NQS2611" s="18"/>
      <c r="NRB2611" s="18"/>
      <c r="NRK2611" s="18"/>
      <c r="NRT2611" s="18"/>
      <c r="NSC2611" s="18"/>
      <c r="NSL2611" s="18"/>
      <c r="NSU2611" s="18"/>
      <c r="NTD2611" s="18"/>
      <c r="NTM2611" s="18"/>
      <c r="NTV2611" s="18"/>
      <c r="NUE2611" s="18"/>
      <c r="NUN2611" s="18"/>
      <c r="NUW2611" s="18"/>
      <c r="NVF2611" s="18"/>
      <c r="NVO2611" s="18"/>
      <c r="NVX2611" s="18"/>
      <c r="NWG2611" s="18"/>
      <c r="NWP2611" s="18"/>
      <c r="NWY2611" s="18"/>
      <c r="NXH2611" s="18"/>
      <c r="NXQ2611" s="18"/>
      <c r="NXZ2611" s="18"/>
      <c r="NYI2611" s="18"/>
      <c r="NYR2611" s="18"/>
      <c r="NZA2611" s="18"/>
      <c r="NZJ2611" s="18"/>
      <c r="NZS2611" s="18"/>
      <c r="OAB2611" s="18"/>
      <c r="OAK2611" s="18"/>
      <c r="OAT2611" s="18"/>
      <c r="OBC2611" s="18"/>
      <c r="OBL2611" s="18"/>
      <c r="OBU2611" s="18"/>
      <c r="OCD2611" s="18"/>
      <c r="OCM2611" s="18"/>
      <c r="OCV2611" s="18"/>
      <c r="ODE2611" s="18"/>
      <c r="ODN2611" s="18"/>
      <c r="ODW2611" s="18"/>
      <c r="OEF2611" s="18"/>
      <c r="OEO2611" s="18"/>
      <c r="OEX2611" s="18"/>
      <c r="OFG2611" s="18"/>
      <c r="OFP2611" s="18"/>
      <c r="OFY2611" s="18"/>
      <c r="OGH2611" s="18"/>
      <c r="OGQ2611" s="18"/>
      <c r="OGZ2611" s="18"/>
      <c r="OHI2611" s="18"/>
      <c r="OHR2611" s="18"/>
      <c r="OIA2611" s="18"/>
      <c r="OIJ2611" s="18"/>
      <c r="OIS2611" s="18"/>
      <c r="OJB2611" s="18"/>
      <c r="OJK2611" s="18"/>
      <c r="OJT2611" s="18"/>
      <c r="OKC2611" s="18"/>
      <c r="OKL2611" s="18"/>
      <c r="OKU2611" s="18"/>
      <c r="OLD2611" s="18"/>
      <c r="OLM2611" s="18"/>
      <c r="OLV2611" s="18"/>
      <c r="OME2611" s="18"/>
      <c r="OMN2611" s="18"/>
      <c r="OMW2611" s="18"/>
      <c r="ONF2611" s="18"/>
      <c r="ONO2611" s="18"/>
      <c r="ONX2611" s="18"/>
      <c r="OOG2611" s="18"/>
      <c r="OOP2611" s="18"/>
      <c r="OOY2611" s="18"/>
      <c r="OPH2611" s="18"/>
      <c r="OPQ2611" s="18"/>
      <c r="OPZ2611" s="18"/>
      <c r="OQI2611" s="18"/>
      <c r="OQR2611" s="18"/>
      <c r="ORA2611" s="18"/>
      <c r="ORJ2611" s="18"/>
      <c r="ORS2611" s="18"/>
      <c r="OSB2611" s="18"/>
      <c r="OSK2611" s="18"/>
      <c r="OST2611" s="18"/>
      <c r="OTC2611" s="18"/>
      <c r="OTL2611" s="18"/>
      <c r="OTU2611" s="18"/>
      <c r="OUD2611" s="18"/>
      <c r="OUM2611" s="18"/>
      <c r="OUV2611" s="18"/>
      <c r="OVE2611" s="18"/>
      <c r="OVN2611" s="18"/>
      <c r="OVW2611" s="18"/>
      <c r="OWF2611" s="18"/>
      <c r="OWO2611" s="18"/>
      <c r="OWX2611" s="18"/>
      <c r="OXG2611" s="18"/>
      <c r="OXP2611" s="18"/>
      <c r="OXY2611" s="18"/>
      <c r="OYH2611" s="18"/>
      <c r="OYQ2611" s="18"/>
      <c r="OYZ2611" s="18"/>
      <c r="OZI2611" s="18"/>
      <c r="OZR2611" s="18"/>
      <c r="PAA2611" s="18"/>
      <c r="PAJ2611" s="18"/>
      <c r="PAS2611" s="18"/>
      <c r="PBB2611" s="18"/>
      <c r="PBK2611" s="18"/>
      <c r="PBT2611" s="18"/>
      <c r="PCC2611" s="18"/>
      <c r="PCL2611" s="18"/>
      <c r="PCU2611" s="18"/>
      <c r="PDD2611" s="18"/>
      <c r="PDM2611" s="18"/>
      <c r="PDV2611" s="18"/>
      <c r="PEE2611" s="18"/>
      <c r="PEN2611" s="18"/>
      <c r="PEW2611" s="18"/>
      <c r="PFF2611" s="18"/>
      <c r="PFO2611" s="18"/>
      <c r="PFX2611" s="18"/>
      <c r="PGG2611" s="18"/>
      <c r="PGP2611" s="18"/>
      <c r="PGY2611" s="18"/>
      <c r="PHH2611" s="18"/>
      <c r="PHQ2611" s="18"/>
      <c r="PHZ2611" s="18"/>
      <c r="PII2611" s="18"/>
      <c r="PIR2611" s="18"/>
      <c r="PJA2611" s="18"/>
      <c r="PJJ2611" s="18"/>
      <c r="PJS2611" s="18"/>
      <c r="PKB2611" s="18"/>
      <c r="PKK2611" s="18"/>
      <c r="PKT2611" s="18"/>
      <c r="PLC2611" s="18"/>
      <c r="PLL2611" s="18"/>
      <c r="PLU2611" s="18"/>
      <c r="PMD2611" s="18"/>
      <c r="PMM2611" s="18"/>
      <c r="PMV2611" s="18"/>
      <c r="PNE2611" s="18"/>
      <c r="PNN2611" s="18"/>
      <c r="PNW2611" s="18"/>
      <c r="POF2611" s="18"/>
      <c r="POO2611" s="18"/>
      <c r="POX2611" s="18"/>
      <c r="PPG2611" s="18"/>
      <c r="PPP2611" s="18"/>
      <c r="PPY2611" s="18"/>
      <c r="PQH2611" s="18"/>
      <c r="PQQ2611" s="18"/>
      <c r="PQZ2611" s="18"/>
      <c r="PRI2611" s="18"/>
      <c r="PRR2611" s="18"/>
      <c r="PSA2611" s="18"/>
      <c r="PSJ2611" s="18"/>
      <c r="PSS2611" s="18"/>
      <c r="PTB2611" s="18"/>
      <c r="PTK2611" s="18"/>
      <c r="PTT2611" s="18"/>
      <c r="PUC2611" s="18"/>
      <c r="PUL2611" s="18"/>
      <c r="PUU2611" s="18"/>
      <c r="PVD2611" s="18"/>
      <c r="PVM2611" s="18"/>
      <c r="PVV2611" s="18"/>
      <c r="PWE2611" s="18"/>
      <c r="PWN2611" s="18"/>
      <c r="PWW2611" s="18"/>
      <c r="PXF2611" s="18"/>
      <c r="PXO2611" s="18"/>
      <c r="PXX2611" s="18"/>
      <c r="PYG2611" s="18"/>
      <c r="PYP2611" s="18"/>
      <c r="PYY2611" s="18"/>
      <c r="PZH2611" s="18"/>
      <c r="PZQ2611" s="18"/>
      <c r="PZZ2611" s="18"/>
      <c r="QAI2611" s="18"/>
      <c r="QAR2611" s="18"/>
      <c r="QBA2611" s="18"/>
      <c r="QBJ2611" s="18"/>
      <c r="QBS2611" s="18"/>
      <c r="QCB2611" s="18"/>
      <c r="QCK2611" s="18"/>
      <c r="QCT2611" s="18"/>
      <c r="QDC2611" s="18"/>
      <c r="QDL2611" s="18"/>
      <c r="QDU2611" s="18"/>
      <c r="QED2611" s="18"/>
      <c r="QEM2611" s="18"/>
      <c r="QEV2611" s="18"/>
      <c r="QFE2611" s="18"/>
      <c r="QFN2611" s="18"/>
      <c r="QFW2611" s="18"/>
      <c r="QGF2611" s="18"/>
      <c r="QGO2611" s="18"/>
      <c r="QGX2611" s="18"/>
      <c r="QHG2611" s="18"/>
      <c r="QHP2611" s="18"/>
      <c r="QHY2611" s="18"/>
      <c r="QIH2611" s="18"/>
      <c r="QIQ2611" s="18"/>
      <c r="QIZ2611" s="18"/>
      <c r="QJI2611" s="18"/>
      <c r="QJR2611" s="18"/>
      <c r="QKA2611" s="18"/>
      <c r="QKJ2611" s="18"/>
      <c r="QKS2611" s="18"/>
      <c r="QLB2611" s="18"/>
      <c r="QLK2611" s="18"/>
      <c r="QLT2611" s="18"/>
      <c r="QMC2611" s="18"/>
      <c r="QML2611" s="18"/>
      <c r="QMU2611" s="18"/>
      <c r="QND2611" s="18"/>
      <c r="QNM2611" s="18"/>
      <c r="QNV2611" s="18"/>
      <c r="QOE2611" s="18"/>
      <c r="QON2611" s="18"/>
      <c r="QOW2611" s="18"/>
      <c r="QPF2611" s="18"/>
      <c r="QPO2611" s="18"/>
      <c r="QPX2611" s="18"/>
      <c r="QQG2611" s="18"/>
      <c r="QQP2611" s="18"/>
      <c r="QQY2611" s="18"/>
      <c r="QRH2611" s="18"/>
      <c r="QRQ2611" s="18"/>
      <c r="QRZ2611" s="18"/>
      <c r="QSI2611" s="18"/>
      <c r="QSR2611" s="18"/>
      <c r="QTA2611" s="18"/>
      <c r="QTJ2611" s="18"/>
      <c r="QTS2611" s="18"/>
      <c r="QUB2611" s="18"/>
      <c r="QUK2611" s="18"/>
      <c r="QUT2611" s="18"/>
      <c r="QVC2611" s="18"/>
      <c r="QVL2611" s="18"/>
      <c r="QVU2611" s="18"/>
      <c r="QWD2611" s="18"/>
      <c r="QWM2611" s="18"/>
      <c r="QWV2611" s="18"/>
      <c r="QXE2611" s="18"/>
      <c r="QXN2611" s="18"/>
      <c r="QXW2611" s="18"/>
      <c r="QYF2611" s="18"/>
      <c r="QYO2611" s="18"/>
      <c r="QYX2611" s="18"/>
      <c r="QZG2611" s="18"/>
      <c r="QZP2611" s="18"/>
      <c r="QZY2611" s="18"/>
      <c r="RAH2611" s="18"/>
      <c r="RAQ2611" s="18"/>
      <c r="RAZ2611" s="18"/>
      <c r="RBI2611" s="18"/>
      <c r="RBR2611" s="18"/>
      <c r="RCA2611" s="18"/>
      <c r="RCJ2611" s="18"/>
      <c r="RCS2611" s="18"/>
      <c r="RDB2611" s="18"/>
      <c r="RDK2611" s="18"/>
      <c r="RDT2611" s="18"/>
      <c r="REC2611" s="18"/>
      <c r="REL2611" s="18"/>
      <c r="REU2611" s="18"/>
      <c r="RFD2611" s="18"/>
      <c r="RFM2611" s="18"/>
      <c r="RFV2611" s="18"/>
      <c r="RGE2611" s="18"/>
      <c r="RGN2611" s="18"/>
      <c r="RGW2611" s="18"/>
      <c r="RHF2611" s="18"/>
      <c r="RHO2611" s="18"/>
      <c r="RHX2611" s="18"/>
      <c r="RIG2611" s="18"/>
      <c r="RIP2611" s="18"/>
      <c r="RIY2611" s="18"/>
      <c r="RJH2611" s="18"/>
      <c r="RJQ2611" s="18"/>
      <c r="RJZ2611" s="18"/>
      <c r="RKI2611" s="18"/>
      <c r="RKR2611" s="18"/>
      <c r="RLA2611" s="18"/>
      <c r="RLJ2611" s="18"/>
      <c r="RLS2611" s="18"/>
      <c r="RMB2611" s="18"/>
      <c r="RMK2611" s="18"/>
      <c r="RMT2611" s="18"/>
      <c r="RNC2611" s="18"/>
      <c r="RNL2611" s="18"/>
      <c r="RNU2611" s="18"/>
      <c r="ROD2611" s="18"/>
      <c r="ROM2611" s="18"/>
      <c r="ROV2611" s="18"/>
      <c r="RPE2611" s="18"/>
      <c r="RPN2611" s="18"/>
      <c r="RPW2611" s="18"/>
      <c r="RQF2611" s="18"/>
      <c r="RQO2611" s="18"/>
      <c r="RQX2611" s="18"/>
      <c r="RRG2611" s="18"/>
      <c r="RRP2611" s="18"/>
      <c r="RRY2611" s="18"/>
      <c r="RSH2611" s="18"/>
      <c r="RSQ2611" s="18"/>
      <c r="RSZ2611" s="18"/>
      <c r="RTI2611" s="18"/>
      <c r="RTR2611" s="18"/>
      <c r="RUA2611" s="18"/>
      <c r="RUJ2611" s="18"/>
      <c r="RUS2611" s="18"/>
      <c r="RVB2611" s="18"/>
      <c r="RVK2611" s="18"/>
      <c r="RVT2611" s="18"/>
      <c r="RWC2611" s="18"/>
      <c r="RWL2611" s="18"/>
      <c r="RWU2611" s="18"/>
      <c r="RXD2611" s="18"/>
      <c r="RXM2611" s="18"/>
      <c r="RXV2611" s="18"/>
      <c r="RYE2611" s="18"/>
      <c r="RYN2611" s="18"/>
      <c r="RYW2611" s="18"/>
      <c r="RZF2611" s="18"/>
      <c r="RZO2611" s="18"/>
      <c r="RZX2611" s="18"/>
      <c r="SAG2611" s="18"/>
      <c r="SAP2611" s="18"/>
      <c r="SAY2611" s="18"/>
      <c r="SBH2611" s="18"/>
      <c r="SBQ2611" s="18"/>
      <c r="SBZ2611" s="18"/>
      <c r="SCI2611" s="18"/>
      <c r="SCR2611" s="18"/>
      <c r="SDA2611" s="18"/>
      <c r="SDJ2611" s="18"/>
      <c r="SDS2611" s="18"/>
      <c r="SEB2611" s="18"/>
      <c r="SEK2611" s="18"/>
      <c r="SET2611" s="18"/>
      <c r="SFC2611" s="18"/>
      <c r="SFL2611" s="18"/>
      <c r="SFU2611" s="18"/>
      <c r="SGD2611" s="18"/>
      <c r="SGM2611" s="18"/>
      <c r="SGV2611" s="18"/>
      <c r="SHE2611" s="18"/>
      <c r="SHN2611" s="18"/>
      <c r="SHW2611" s="18"/>
      <c r="SIF2611" s="18"/>
      <c r="SIO2611" s="18"/>
      <c r="SIX2611" s="18"/>
      <c r="SJG2611" s="18"/>
      <c r="SJP2611" s="18"/>
      <c r="SJY2611" s="18"/>
      <c r="SKH2611" s="18"/>
      <c r="SKQ2611" s="18"/>
      <c r="SKZ2611" s="18"/>
      <c r="SLI2611" s="18"/>
      <c r="SLR2611" s="18"/>
      <c r="SMA2611" s="18"/>
      <c r="SMJ2611" s="18"/>
      <c r="SMS2611" s="18"/>
      <c r="SNB2611" s="18"/>
      <c r="SNK2611" s="18"/>
      <c r="SNT2611" s="18"/>
      <c r="SOC2611" s="18"/>
      <c r="SOL2611" s="18"/>
      <c r="SOU2611" s="18"/>
      <c r="SPD2611" s="18"/>
      <c r="SPM2611" s="18"/>
      <c r="SPV2611" s="18"/>
      <c r="SQE2611" s="18"/>
      <c r="SQN2611" s="18"/>
      <c r="SQW2611" s="18"/>
      <c r="SRF2611" s="18"/>
      <c r="SRO2611" s="18"/>
      <c r="SRX2611" s="18"/>
      <c r="SSG2611" s="18"/>
      <c r="SSP2611" s="18"/>
      <c r="SSY2611" s="18"/>
      <c r="STH2611" s="18"/>
      <c r="STQ2611" s="18"/>
      <c r="STZ2611" s="18"/>
      <c r="SUI2611" s="18"/>
      <c r="SUR2611" s="18"/>
      <c r="SVA2611" s="18"/>
      <c r="SVJ2611" s="18"/>
      <c r="SVS2611" s="18"/>
      <c r="SWB2611" s="18"/>
      <c r="SWK2611" s="18"/>
      <c r="SWT2611" s="18"/>
      <c r="SXC2611" s="18"/>
      <c r="SXL2611" s="18"/>
      <c r="SXU2611" s="18"/>
      <c r="SYD2611" s="18"/>
      <c r="SYM2611" s="18"/>
      <c r="SYV2611" s="18"/>
      <c r="SZE2611" s="18"/>
      <c r="SZN2611" s="18"/>
      <c r="SZW2611" s="18"/>
      <c r="TAF2611" s="18"/>
      <c r="TAO2611" s="18"/>
      <c r="TAX2611" s="18"/>
      <c r="TBG2611" s="18"/>
      <c r="TBP2611" s="18"/>
      <c r="TBY2611" s="18"/>
      <c r="TCH2611" s="18"/>
      <c r="TCQ2611" s="18"/>
      <c r="TCZ2611" s="18"/>
      <c r="TDI2611" s="18"/>
      <c r="TDR2611" s="18"/>
      <c r="TEA2611" s="18"/>
      <c r="TEJ2611" s="18"/>
      <c r="TES2611" s="18"/>
      <c r="TFB2611" s="18"/>
      <c r="TFK2611" s="18"/>
      <c r="TFT2611" s="18"/>
      <c r="TGC2611" s="18"/>
      <c r="TGL2611" s="18"/>
      <c r="TGU2611" s="18"/>
      <c r="THD2611" s="18"/>
      <c r="THM2611" s="18"/>
      <c r="THV2611" s="18"/>
      <c r="TIE2611" s="18"/>
      <c r="TIN2611" s="18"/>
      <c r="TIW2611" s="18"/>
      <c r="TJF2611" s="18"/>
      <c r="TJO2611" s="18"/>
      <c r="TJX2611" s="18"/>
      <c r="TKG2611" s="18"/>
      <c r="TKP2611" s="18"/>
      <c r="TKY2611" s="18"/>
      <c r="TLH2611" s="18"/>
      <c r="TLQ2611" s="18"/>
      <c r="TLZ2611" s="18"/>
      <c r="TMI2611" s="18"/>
      <c r="TMR2611" s="18"/>
      <c r="TNA2611" s="18"/>
      <c r="TNJ2611" s="18"/>
      <c r="TNS2611" s="18"/>
      <c r="TOB2611" s="18"/>
      <c r="TOK2611" s="18"/>
      <c r="TOT2611" s="18"/>
      <c r="TPC2611" s="18"/>
      <c r="TPL2611" s="18"/>
      <c r="TPU2611" s="18"/>
      <c r="TQD2611" s="18"/>
      <c r="TQM2611" s="18"/>
      <c r="TQV2611" s="18"/>
      <c r="TRE2611" s="18"/>
      <c r="TRN2611" s="18"/>
      <c r="TRW2611" s="18"/>
      <c r="TSF2611" s="18"/>
      <c r="TSO2611" s="18"/>
      <c r="TSX2611" s="18"/>
      <c r="TTG2611" s="18"/>
      <c r="TTP2611" s="18"/>
      <c r="TTY2611" s="18"/>
      <c r="TUH2611" s="18"/>
      <c r="TUQ2611" s="18"/>
      <c r="TUZ2611" s="18"/>
      <c r="TVI2611" s="18"/>
      <c r="TVR2611" s="18"/>
      <c r="TWA2611" s="18"/>
      <c r="TWJ2611" s="18"/>
      <c r="TWS2611" s="18"/>
      <c r="TXB2611" s="18"/>
      <c r="TXK2611" s="18"/>
      <c r="TXT2611" s="18"/>
      <c r="TYC2611" s="18"/>
      <c r="TYL2611" s="18"/>
      <c r="TYU2611" s="18"/>
      <c r="TZD2611" s="18"/>
      <c r="TZM2611" s="18"/>
      <c r="TZV2611" s="18"/>
      <c r="UAE2611" s="18"/>
      <c r="UAN2611" s="18"/>
      <c r="UAW2611" s="18"/>
      <c r="UBF2611" s="18"/>
      <c r="UBO2611" s="18"/>
      <c r="UBX2611" s="18"/>
      <c r="UCG2611" s="18"/>
      <c r="UCP2611" s="18"/>
      <c r="UCY2611" s="18"/>
      <c r="UDH2611" s="18"/>
      <c r="UDQ2611" s="18"/>
      <c r="UDZ2611" s="18"/>
      <c r="UEI2611" s="18"/>
      <c r="UER2611" s="18"/>
      <c r="UFA2611" s="18"/>
      <c r="UFJ2611" s="18"/>
      <c r="UFS2611" s="18"/>
      <c r="UGB2611" s="18"/>
      <c r="UGK2611" s="18"/>
      <c r="UGT2611" s="18"/>
      <c r="UHC2611" s="18"/>
      <c r="UHL2611" s="18"/>
      <c r="UHU2611" s="18"/>
      <c r="UID2611" s="18"/>
      <c r="UIM2611" s="18"/>
      <c r="UIV2611" s="18"/>
      <c r="UJE2611" s="18"/>
      <c r="UJN2611" s="18"/>
      <c r="UJW2611" s="18"/>
      <c r="UKF2611" s="18"/>
      <c r="UKO2611" s="18"/>
      <c r="UKX2611" s="18"/>
      <c r="ULG2611" s="18"/>
      <c r="ULP2611" s="18"/>
      <c r="ULY2611" s="18"/>
      <c r="UMH2611" s="18"/>
      <c r="UMQ2611" s="18"/>
      <c r="UMZ2611" s="18"/>
      <c r="UNI2611" s="18"/>
      <c r="UNR2611" s="18"/>
      <c r="UOA2611" s="18"/>
      <c r="UOJ2611" s="18"/>
      <c r="UOS2611" s="18"/>
      <c r="UPB2611" s="18"/>
      <c r="UPK2611" s="18"/>
      <c r="UPT2611" s="18"/>
      <c r="UQC2611" s="18"/>
      <c r="UQL2611" s="18"/>
      <c r="UQU2611" s="18"/>
      <c r="URD2611" s="18"/>
      <c r="URM2611" s="18"/>
      <c r="URV2611" s="18"/>
      <c r="USE2611" s="18"/>
      <c r="USN2611" s="18"/>
      <c r="USW2611" s="18"/>
      <c r="UTF2611" s="18"/>
      <c r="UTO2611" s="18"/>
      <c r="UTX2611" s="18"/>
      <c r="UUG2611" s="18"/>
      <c r="UUP2611" s="18"/>
      <c r="UUY2611" s="18"/>
      <c r="UVH2611" s="18"/>
      <c r="UVQ2611" s="18"/>
      <c r="UVZ2611" s="18"/>
      <c r="UWI2611" s="18"/>
      <c r="UWR2611" s="18"/>
      <c r="UXA2611" s="18"/>
      <c r="UXJ2611" s="18"/>
      <c r="UXS2611" s="18"/>
      <c r="UYB2611" s="18"/>
      <c r="UYK2611" s="18"/>
      <c r="UYT2611" s="18"/>
      <c r="UZC2611" s="18"/>
      <c r="UZL2611" s="18"/>
      <c r="UZU2611" s="18"/>
      <c r="VAD2611" s="18"/>
      <c r="VAM2611" s="18"/>
      <c r="VAV2611" s="18"/>
      <c r="VBE2611" s="18"/>
      <c r="VBN2611" s="18"/>
      <c r="VBW2611" s="18"/>
      <c r="VCF2611" s="18"/>
      <c r="VCO2611" s="18"/>
      <c r="VCX2611" s="18"/>
      <c r="VDG2611" s="18"/>
      <c r="VDP2611" s="18"/>
      <c r="VDY2611" s="18"/>
      <c r="VEH2611" s="18"/>
      <c r="VEQ2611" s="18"/>
      <c r="VEZ2611" s="18"/>
      <c r="VFI2611" s="18"/>
      <c r="VFR2611" s="18"/>
      <c r="VGA2611" s="18"/>
      <c r="VGJ2611" s="18"/>
      <c r="VGS2611" s="18"/>
      <c r="VHB2611" s="18"/>
      <c r="VHK2611" s="18"/>
      <c r="VHT2611" s="18"/>
      <c r="VIC2611" s="18"/>
      <c r="VIL2611" s="18"/>
      <c r="VIU2611" s="18"/>
      <c r="VJD2611" s="18"/>
      <c r="VJM2611" s="18"/>
      <c r="VJV2611" s="18"/>
      <c r="VKE2611" s="18"/>
      <c r="VKN2611" s="18"/>
      <c r="VKW2611" s="18"/>
      <c r="VLF2611" s="18"/>
      <c r="VLO2611" s="18"/>
      <c r="VLX2611" s="18"/>
      <c r="VMG2611" s="18"/>
      <c r="VMP2611" s="18"/>
      <c r="VMY2611" s="18"/>
      <c r="VNH2611" s="18"/>
      <c r="VNQ2611" s="18"/>
      <c r="VNZ2611" s="18"/>
      <c r="VOI2611" s="18"/>
      <c r="VOR2611" s="18"/>
      <c r="VPA2611" s="18"/>
      <c r="VPJ2611" s="18"/>
      <c r="VPS2611" s="18"/>
      <c r="VQB2611" s="18"/>
      <c r="VQK2611" s="18"/>
      <c r="VQT2611" s="18"/>
      <c r="VRC2611" s="18"/>
      <c r="VRL2611" s="18"/>
      <c r="VRU2611" s="18"/>
      <c r="VSD2611" s="18"/>
      <c r="VSM2611" s="18"/>
      <c r="VSV2611" s="18"/>
      <c r="VTE2611" s="18"/>
      <c r="VTN2611" s="18"/>
      <c r="VTW2611" s="18"/>
      <c r="VUF2611" s="18"/>
      <c r="VUO2611" s="18"/>
      <c r="VUX2611" s="18"/>
      <c r="VVG2611" s="18"/>
      <c r="VVP2611" s="18"/>
      <c r="VVY2611" s="18"/>
      <c r="VWH2611" s="18"/>
      <c r="VWQ2611" s="18"/>
      <c r="VWZ2611" s="18"/>
      <c r="VXI2611" s="18"/>
      <c r="VXR2611" s="18"/>
      <c r="VYA2611" s="18"/>
      <c r="VYJ2611" s="18"/>
      <c r="VYS2611" s="18"/>
      <c r="VZB2611" s="18"/>
      <c r="VZK2611" s="18"/>
      <c r="VZT2611" s="18"/>
      <c r="WAC2611" s="18"/>
      <c r="WAL2611" s="18"/>
      <c r="WAU2611" s="18"/>
      <c r="WBD2611" s="18"/>
      <c r="WBM2611" s="18"/>
      <c r="WBV2611" s="18"/>
      <c r="WCE2611" s="18"/>
      <c r="WCN2611" s="18"/>
      <c r="WCW2611" s="18"/>
      <c r="WDF2611" s="18"/>
      <c r="WDO2611" s="18"/>
      <c r="WDX2611" s="18"/>
      <c r="WEG2611" s="18"/>
      <c r="WEP2611" s="18"/>
      <c r="WEY2611" s="18"/>
      <c r="WFH2611" s="18"/>
      <c r="WFQ2611" s="18"/>
      <c r="WFZ2611" s="18"/>
      <c r="WGI2611" s="18"/>
      <c r="WGR2611" s="18"/>
      <c r="WHA2611" s="18"/>
      <c r="WHJ2611" s="18"/>
      <c r="WHS2611" s="18"/>
      <c r="WIB2611" s="18"/>
      <c r="WIK2611" s="18"/>
      <c r="WIT2611" s="18"/>
      <c r="WJC2611" s="18"/>
      <c r="WJL2611" s="18"/>
      <c r="WJU2611" s="18"/>
      <c r="WKD2611" s="18"/>
      <c r="WKM2611" s="18"/>
      <c r="WKV2611" s="18"/>
      <c r="WLE2611" s="18"/>
      <c r="WLN2611" s="18"/>
      <c r="WLW2611" s="18"/>
      <c r="WMF2611" s="18"/>
      <c r="WMO2611" s="18"/>
      <c r="WMX2611" s="18"/>
      <c r="WNG2611" s="18"/>
      <c r="WNP2611" s="18"/>
      <c r="WNY2611" s="18"/>
      <c r="WOH2611" s="18"/>
      <c r="WOQ2611" s="18"/>
      <c r="WOZ2611" s="18"/>
      <c r="WPI2611" s="18"/>
      <c r="WPR2611" s="18"/>
      <c r="WQA2611" s="18"/>
      <c r="WQJ2611" s="18"/>
      <c r="WQS2611" s="18"/>
      <c r="WRB2611" s="18"/>
      <c r="WRK2611" s="18"/>
      <c r="WRT2611" s="18"/>
      <c r="WSC2611" s="18"/>
      <c r="WSL2611" s="18"/>
      <c r="WSU2611" s="18"/>
      <c r="WTD2611" s="18"/>
      <c r="WTM2611" s="18"/>
      <c r="WTV2611" s="18"/>
      <c r="WUE2611" s="18"/>
      <c r="WUN2611" s="18"/>
      <c r="WUW2611" s="18"/>
      <c r="WVF2611" s="18"/>
      <c r="WVO2611" s="18"/>
      <c r="WVX2611" s="18"/>
      <c r="WWG2611" s="18"/>
      <c r="WWP2611" s="18"/>
      <c r="WWY2611" s="18"/>
      <c r="WXH2611" s="18"/>
      <c r="WXQ2611" s="18"/>
      <c r="WXZ2611" s="18"/>
      <c r="WYI2611" s="18"/>
      <c r="WYR2611" s="18"/>
      <c r="WZA2611" s="18"/>
      <c r="WZJ2611" s="18"/>
      <c r="WZS2611" s="18"/>
      <c r="XAB2611" s="18"/>
      <c r="XAK2611" s="18"/>
      <c r="XAT2611" s="18"/>
      <c r="XBC2611" s="18"/>
      <c r="XBL2611" s="18"/>
      <c r="XBU2611" s="18"/>
      <c r="XCD2611" s="18"/>
      <c r="XCM2611" s="18"/>
      <c r="XCV2611" s="18"/>
      <c r="XDE2611" s="18"/>
      <c r="XDN2611" s="18"/>
      <c r="XDW2611" s="18"/>
      <c r="XEF2611" s="18"/>
      <c r="XEO2611" s="18"/>
      <c r="XEX2611" s="18"/>
    </row>
    <row r="2612" spans="1:1024 1033:2041 2050:3067 3076:4093 4102:5119 5128:6136 6145:7162 7171:8188 8197:9214 9223:10240 10249:11257 11266:12283 12292:13309 13318:14335 14344:15352 15361:16378" s="20" customFormat="1" x14ac:dyDescent="0.25">
      <c r="A2612" s="20">
        <v>142773</v>
      </c>
      <c r="B2612" s="20">
        <v>805033255</v>
      </c>
      <c r="C2612" s="20" t="s">
        <v>16858</v>
      </c>
      <c r="D2612" s="20">
        <v>805033255</v>
      </c>
      <c r="E2612" s="20" t="s">
        <v>34</v>
      </c>
      <c r="F2612" s="20">
        <v>142773</v>
      </c>
      <c r="G2612" s="20" t="s">
        <v>6364</v>
      </c>
      <c r="P2612" s="18"/>
      <c r="Y2612" s="18"/>
      <c r="AH2612" s="18"/>
      <c r="AQ2612" s="18"/>
      <c r="AZ2612" s="18"/>
      <c r="BI2612" s="18"/>
      <c r="BR2612" s="18"/>
      <c r="CA2612" s="18"/>
      <c r="CJ2612" s="18"/>
      <c r="CS2612" s="18"/>
      <c r="DB2612" s="18"/>
      <c r="DK2612" s="18"/>
      <c r="DT2612" s="18"/>
      <c r="EC2612" s="18"/>
      <c r="EL2612" s="18"/>
      <c r="EU2612" s="18"/>
      <c r="FD2612" s="18"/>
      <c r="FM2612" s="18"/>
      <c r="FV2612" s="18"/>
      <c r="GE2612" s="18"/>
      <c r="GN2612" s="18"/>
      <c r="GW2612" s="18"/>
      <c r="HF2612" s="18"/>
      <c r="HO2612" s="18"/>
      <c r="HX2612" s="18"/>
      <c r="IG2612" s="18"/>
      <c r="IP2612" s="18"/>
      <c r="IY2612" s="18"/>
      <c r="JH2612" s="18"/>
      <c r="JQ2612" s="18"/>
      <c r="JZ2612" s="18"/>
      <c r="KI2612" s="18"/>
      <c r="KR2612" s="18"/>
      <c r="LA2612" s="18"/>
      <c r="LJ2612" s="18"/>
      <c r="LS2612" s="18"/>
      <c r="MB2612" s="18"/>
      <c r="MK2612" s="18"/>
      <c r="MT2612" s="18"/>
      <c r="NC2612" s="18"/>
      <c r="NL2612" s="18"/>
      <c r="NU2612" s="18"/>
      <c r="OD2612" s="18"/>
      <c r="OM2612" s="18"/>
      <c r="OV2612" s="18"/>
      <c r="PE2612" s="18"/>
      <c r="PN2612" s="18"/>
      <c r="PW2612" s="18"/>
      <c r="QF2612" s="18"/>
      <c r="QO2612" s="18"/>
      <c r="QX2612" s="18"/>
      <c r="RG2612" s="18"/>
      <c r="RP2612" s="18"/>
      <c r="RY2612" s="18"/>
      <c r="SH2612" s="18"/>
      <c r="SQ2612" s="18"/>
      <c r="SZ2612" s="18"/>
      <c r="TI2612" s="18"/>
      <c r="TR2612" s="18"/>
      <c r="UA2612" s="18"/>
      <c r="UJ2612" s="18"/>
      <c r="US2612" s="18"/>
      <c r="VB2612" s="18"/>
      <c r="VK2612" s="18"/>
      <c r="VT2612" s="18"/>
      <c r="WC2612" s="18"/>
      <c r="WL2612" s="18"/>
      <c r="WU2612" s="18"/>
      <c r="XD2612" s="18"/>
      <c r="XM2612" s="18"/>
      <c r="XV2612" s="18"/>
      <c r="YE2612" s="18"/>
      <c r="YN2612" s="18"/>
      <c r="YW2612" s="18"/>
      <c r="ZF2612" s="18"/>
      <c r="ZO2612" s="18"/>
      <c r="ZX2612" s="18"/>
      <c r="AAG2612" s="18"/>
      <c r="AAP2612" s="18"/>
      <c r="AAY2612" s="18"/>
      <c r="ABH2612" s="18"/>
      <c r="ABQ2612" s="18"/>
      <c r="ABZ2612" s="18"/>
      <c r="ACI2612" s="18"/>
      <c r="ACR2612" s="18"/>
      <c r="ADA2612" s="18"/>
      <c r="ADJ2612" s="18"/>
      <c r="ADS2612" s="18"/>
      <c r="AEB2612" s="18"/>
      <c r="AEK2612" s="18"/>
      <c r="AET2612" s="18"/>
      <c r="AFC2612" s="18"/>
      <c r="AFL2612" s="18"/>
      <c r="AFU2612" s="18"/>
      <c r="AGD2612" s="18"/>
      <c r="AGM2612" s="18"/>
      <c r="AGV2612" s="18"/>
      <c r="AHE2612" s="18"/>
      <c r="AHN2612" s="18"/>
      <c r="AHW2612" s="18"/>
      <c r="AIF2612" s="18"/>
      <c r="AIO2612" s="18"/>
      <c r="AIX2612" s="18"/>
      <c r="AJG2612" s="18"/>
      <c r="AJP2612" s="18"/>
      <c r="AJY2612" s="18"/>
      <c r="AKH2612" s="18"/>
      <c r="AKQ2612" s="18"/>
      <c r="AKZ2612" s="18"/>
      <c r="ALI2612" s="18"/>
      <c r="ALR2612" s="18"/>
      <c r="AMA2612" s="18"/>
      <c r="AMJ2612" s="18"/>
      <c r="AMS2612" s="18"/>
      <c r="ANB2612" s="18"/>
      <c r="ANK2612" s="18"/>
      <c r="ANT2612" s="18"/>
      <c r="AOC2612" s="18"/>
      <c r="AOL2612" s="18"/>
      <c r="AOU2612" s="18"/>
      <c r="APD2612" s="18"/>
      <c r="APM2612" s="18"/>
      <c r="APV2612" s="18"/>
      <c r="AQE2612" s="18"/>
      <c r="AQN2612" s="18"/>
      <c r="AQW2612" s="18"/>
      <c r="ARF2612" s="18"/>
      <c r="ARO2612" s="18"/>
      <c r="ARX2612" s="18"/>
      <c r="ASG2612" s="18"/>
      <c r="ASP2612" s="18"/>
      <c r="ASY2612" s="18"/>
      <c r="ATH2612" s="18"/>
      <c r="ATQ2612" s="18"/>
      <c r="ATZ2612" s="18"/>
      <c r="AUI2612" s="18"/>
      <c r="AUR2612" s="18"/>
      <c r="AVA2612" s="18"/>
      <c r="AVJ2612" s="18"/>
      <c r="AVS2612" s="18"/>
      <c r="AWB2612" s="18"/>
      <c r="AWK2612" s="18"/>
      <c r="AWT2612" s="18"/>
      <c r="AXC2612" s="18"/>
      <c r="AXL2612" s="18"/>
      <c r="AXU2612" s="18"/>
      <c r="AYD2612" s="18"/>
      <c r="AYM2612" s="18"/>
      <c r="AYV2612" s="18"/>
      <c r="AZE2612" s="18"/>
      <c r="AZN2612" s="18"/>
      <c r="AZW2612" s="18"/>
      <c r="BAF2612" s="18"/>
      <c r="BAO2612" s="18"/>
      <c r="BAX2612" s="18"/>
      <c r="BBG2612" s="18"/>
      <c r="BBP2612" s="18"/>
      <c r="BBY2612" s="18"/>
      <c r="BCH2612" s="18"/>
      <c r="BCQ2612" s="18"/>
      <c r="BCZ2612" s="18"/>
      <c r="BDI2612" s="18"/>
      <c r="BDR2612" s="18"/>
      <c r="BEA2612" s="18"/>
      <c r="BEJ2612" s="18"/>
      <c r="BES2612" s="18"/>
      <c r="BFB2612" s="18"/>
      <c r="BFK2612" s="18"/>
      <c r="BFT2612" s="18"/>
      <c r="BGC2612" s="18"/>
      <c r="BGL2612" s="18"/>
      <c r="BGU2612" s="18"/>
      <c r="BHD2612" s="18"/>
      <c r="BHM2612" s="18"/>
      <c r="BHV2612" s="18"/>
      <c r="BIE2612" s="18"/>
      <c r="BIN2612" s="18"/>
      <c r="BIW2612" s="18"/>
      <c r="BJF2612" s="18"/>
      <c r="BJO2612" s="18"/>
      <c r="BJX2612" s="18"/>
      <c r="BKG2612" s="18"/>
      <c r="BKP2612" s="18"/>
      <c r="BKY2612" s="18"/>
      <c r="BLH2612" s="18"/>
      <c r="BLQ2612" s="18"/>
      <c r="BLZ2612" s="18"/>
      <c r="BMI2612" s="18"/>
      <c r="BMR2612" s="18"/>
      <c r="BNA2612" s="18"/>
      <c r="BNJ2612" s="18"/>
      <c r="BNS2612" s="18"/>
      <c r="BOB2612" s="18"/>
      <c r="BOK2612" s="18"/>
      <c r="BOT2612" s="18"/>
      <c r="BPC2612" s="18"/>
      <c r="BPL2612" s="18"/>
      <c r="BPU2612" s="18"/>
      <c r="BQD2612" s="18"/>
      <c r="BQM2612" s="18"/>
      <c r="BQV2612" s="18"/>
      <c r="BRE2612" s="18"/>
      <c r="BRN2612" s="18"/>
      <c r="BRW2612" s="18"/>
      <c r="BSF2612" s="18"/>
      <c r="BSO2612" s="18"/>
      <c r="BSX2612" s="18"/>
      <c r="BTG2612" s="18"/>
      <c r="BTP2612" s="18"/>
      <c r="BTY2612" s="18"/>
      <c r="BUH2612" s="18"/>
      <c r="BUQ2612" s="18"/>
      <c r="BUZ2612" s="18"/>
      <c r="BVI2612" s="18"/>
      <c r="BVR2612" s="18"/>
      <c r="BWA2612" s="18"/>
      <c r="BWJ2612" s="18"/>
      <c r="BWS2612" s="18"/>
      <c r="BXB2612" s="18"/>
      <c r="BXK2612" s="18"/>
      <c r="BXT2612" s="18"/>
      <c r="BYC2612" s="18"/>
      <c r="BYL2612" s="18"/>
      <c r="BYU2612" s="18"/>
      <c r="BZD2612" s="18"/>
      <c r="BZM2612" s="18"/>
      <c r="BZV2612" s="18"/>
      <c r="CAE2612" s="18"/>
      <c r="CAN2612" s="18"/>
      <c r="CAW2612" s="18"/>
      <c r="CBF2612" s="18"/>
      <c r="CBO2612" s="18"/>
      <c r="CBX2612" s="18"/>
      <c r="CCG2612" s="18"/>
      <c r="CCP2612" s="18"/>
      <c r="CCY2612" s="18"/>
      <c r="CDH2612" s="18"/>
      <c r="CDQ2612" s="18"/>
      <c r="CDZ2612" s="18"/>
      <c r="CEI2612" s="18"/>
      <c r="CER2612" s="18"/>
      <c r="CFA2612" s="18"/>
      <c r="CFJ2612" s="18"/>
      <c r="CFS2612" s="18"/>
      <c r="CGB2612" s="18"/>
      <c r="CGK2612" s="18"/>
      <c r="CGT2612" s="18"/>
      <c r="CHC2612" s="18"/>
      <c r="CHL2612" s="18"/>
      <c r="CHU2612" s="18"/>
      <c r="CID2612" s="18"/>
      <c r="CIM2612" s="18"/>
      <c r="CIV2612" s="18"/>
      <c r="CJE2612" s="18"/>
      <c r="CJN2612" s="18"/>
      <c r="CJW2612" s="18"/>
      <c r="CKF2612" s="18"/>
      <c r="CKO2612" s="18"/>
      <c r="CKX2612" s="18"/>
      <c r="CLG2612" s="18"/>
      <c r="CLP2612" s="18"/>
      <c r="CLY2612" s="18"/>
      <c r="CMH2612" s="18"/>
      <c r="CMQ2612" s="18"/>
      <c r="CMZ2612" s="18"/>
      <c r="CNI2612" s="18"/>
      <c r="CNR2612" s="18"/>
      <c r="COA2612" s="18"/>
      <c r="COJ2612" s="18"/>
      <c r="COS2612" s="18"/>
      <c r="CPB2612" s="18"/>
      <c r="CPK2612" s="18"/>
      <c r="CPT2612" s="18"/>
      <c r="CQC2612" s="18"/>
      <c r="CQL2612" s="18"/>
      <c r="CQU2612" s="18"/>
      <c r="CRD2612" s="18"/>
      <c r="CRM2612" s="18"/>
      <c r="CRV2612" s="18"/>
      <c r="CSE2612" s="18"/>
      <c r="CSN2612" s="18"/>
      <c r="CSW2612" s="18"/>
      <c r="CTF2612" s="18"/>
      <c r="CTO2612" s="18"/>
      <c r="CTX2612" s="18"/>
      <c r="CUG2612" s="18"/>
      <c r="CUP2612" s="18"/>
      <c r="CUY2612" s="18"/>
      <c r="CVH2612" s="18"/>
      <c r="CVQ2612" s="18"/>
      <c r="CVZ2612" s="18"/>
      <c r="CWI2612" s="18"/>
      <c r="CWR2612" s="18"/>
      <c r="CXA2612" s="18"/>
      <c r="CXJ2612" s="18"/>
      <c r="CXS2612" s="18"/>
      <c r="CYB2612" s="18"/>
      <c r="CYK2612" s="18"/>
      <c r="CYT2612" s="18"/>
      <c r="CZC2612" s="18"/>
      <c r="CZL2612" s="18"/>
      <c r="CZU2612" s="18"/>
      <c r="DAD2612" s="18"/>
      <c r="DAM2612" s="18"/>
      <c r="DAV2612" s="18"/>
      <c r="DBE2612" s="18"/>
      <c r="DBN2612" s="18"/>
      <c r="DBW2612" s="18"/>
      <c r="DCF2612" s="18"/>
      <c r="DCO2612" s="18"/>
      <c r="DCX2612" s="18"/>
      <c r="DDG2612" s="18"/>
      <c r="DDP2612" s="18"/>
      <c r="DDY2612" s="18"/>
      <c r="DEH2612" s="18"/>
      <c r="DEQ2612" s="18"/>
      <c r="DEZ2612" s="18"/>
      <c r="DFI2612" s="18"/>
      <c r="DFR2612" s="18"/>
      <c r="DGA2612" s="18"/>
      <c r="DGJ2612" s="18"/>
      <c r="DGS2612" s="18"/>
      <c r="DHB2612" s="18"/>
      <c r="DHK2612" s="18"/>
      <c r="DHT2612" s="18"/>
      <c r="DIC2612" s="18"/>
      <c r="DIL2612" s="18"/>
      <c r="DIU2612" s="18"/>
      <c r="DJD2612" s="18"/>
      <c r="DJM2612" s="18"/>
      <c r="DJV2612" s="18"/>
      <c r="DKE2612" s="18"/>
      <c r="DKN2612" s="18"/>
      <c r="DKW2612" s="18"/>
      <c r="DLF2612" s="18"/>
      <c r="DLO2612" s="18"/>
      <c r="DLX2612" s="18"/>
      <c r="DMG2612" s="18"/>
      <c r="DMP2612" s="18"/>
      <c r="DMY2612" s="18"/>
      <c r="DNH2612" s="18"/>
      <c r="DNQ2612" s="18"/>
      <c r="DNZ2612" s="18"/>
      <c r="DOI2612" s="18"/>
      <c r="DOR2612" s="18"/>
      <c r="DPA2612" s="18"/>
      <c r="DPJ2612" s="18"/>
      <c r="DPS2612" s="18"/>
      <c r="DQB2612" s="18"/>
      <c r="DQK2612" s="18"/>
      <c r="DQT2612" s="18"/>
      <c r="DRC2612" s="18"/>
      <c r="DRL2612" s="18"/>
      <c r="DRU2612" s="18"/>
      <c r="DSD2612" s="18"/>
      <c r="DSM2612" s="18"/>
      <c r="DSV2612" s="18"/>
      <c r="DTE2612" s="18"/>
      <c r="DTN2612" s="18"/>
      <c r="DTW2612" s="18"/>
      <c r="DUF2612" s="18"/>
      <c r="DUO2612" s="18"/>
      <c r="DUX2612" s="18"/>
      <c r="DVG2612" s="18"/>
      <c r="DVP2612" s="18"/>
      <c r="DVY2612" s="18"/>
      <c r="DWH2612" s="18"/>
      <c r="DWQ2612" s="18"/>
      <c r="DWZ2612" s="18"/>
      <c r="DXI2612" s="18"/>
      <c r="DXR2612" s="18"/>
      <c r="DYA2612" s="18"/>
      <c r="DYJ2612" s="18"/>
      <c r="DYS2612" s="18"/>
      <c r="DZB2612" s="18"/>
      <c r="DZK2612" s="18"/>
      <c r="DZT2612" s="18"/>
      <c r="EAC2612" s="18"/>
      <c r="EAL2612" s="18"/>
      <c r="EAU2612" s="18"/>
      <c r="EBD2612" s="18"/>
      <c r="EBM2612" s="18"/>
      <c r="EBV2612" s="18"/>
      <c r="ECE2612" s="18"/>
      <c r="ECN2612" s="18"/>
      <c r="ECW2612" s="18"/>
      <c r="EDF2612" s="18"/>
      <c r="EDO2612" s="18"/>
      <c r="EDX2612" s="18"/>
      <c r="EEG2612" s="18"/>
      <c r="EEP2612" s="18"/>
      <c r="EEY2612" s="18"/>
      <c r="EFH2612" s="18"/>
      <c r="EFQ2612" s="18"/>
      <c r="EFZ2612" s="18"/>
      <c r="EGI2612" s="18"/>
      <c r="EGR2612" s="18"/>
      <c r="EHA2612" s="18"/>
      <c r="EHJ2612" s="18"/>
      <c r="EHS2612" s="18"/>
      <c r="EIB2612" s="18"/>
      <c r="EIK2612" s="18"/>
      <c r="EIT2612" s="18"/>
      <c r="EJC2612" s="18"/>
      <c r="EJL2612" s="18"/>
      <c r="EJU2612" s="18"/>
      <c r="EKD2612" s="18"/>
      <c r="EKM2612" s="18"/>
      <c r="EKV2612" s="18"/>
      <c r="ELE2612" s="18"/>
      <c r="ELN2612" s="18"/>
      <c r="ELW2612" s="18"/>
      <c r="EMF2612" s="18"/>
      <c r="EMO2612" s="18"/>
      <c r="EMX2612" s="18"/>
      <c r="ENG2612" s="18"/>
      <c r="ENP2612" s="18"/>
      <c r="ENY2612" s="18"/>
      <c r="EOH2612" s="18"/>
      <c r="EOQ2612" s="18"/>
      <c r="EOZ2612" s="18"/>
      <c r="EPI2612" s="18"/>
      <c r="EPR2612" s="18"/>
      <c r="EQA2612" s="18"/>
      <c r="EQJ2612" s="18"/>
      <c r="EQS2612" s="18"/>
      <c r="ERB2612" s="18"/>
      <c r="ERK2612" s="18"/>
      <c r="ERT2612" s="18"/>
      <c r="ESC2612" s="18"/>
      <c r="ESL2612" s="18"/>
      <c r="ESU2612" s="18"/>
      <c r="ETD2612" s="18"/>
      <c r="ETM2612" s="18"/>
      <c r="ETV2612" s="18"/>
      <c r="EUE2612" s="18"/>
      <c r="EUN2612" s="18"/>
      <c r="EUW2612" s="18"/>
      <c r="EVF2612" s="18"/>
      <c r="EVO2612" s="18"/>
      <c r="EVX2612" s="18"/>
      <c r="EWG2612" s="18"/>
      <c r="EWP2612" s="18"/>
      <c r="EWY2612" s="18"/>
      <c r="EXH2612" s="18"/>
      <c r="EXQ2612" s="18"/>
      <c r="EXZ2612" s="18"/>
      <c r="EYI2612" s="18"/>
      <c r="EYR2612" s="18"/>
      <c r="EZA2612" s="18"/>
      <c r="EZJ2612" s="18"/>
      <c r="EZS2612" s="18"/>
      <c r="FAB2612" s="18"/>
      <c r="FAK2612" s="18"/>
      <c r="FAT2612" s="18"/>
      <c r="FBC2612" s="18"/>
      <c r="FBL2612" s="18"/>
      <c r="FBU2612" s="18"/>
      <c r="FCD2612" s="18"/>
      <c r="FCM2612" s="18"/>
      <c r="FCV2612" s="18"/>
      <c r="FDE2612" s="18"/>
      <c r="FDN2612" s="18"/>
      <c r="FDW2612" s="18"/>
      <c r="FEF2612" s="18"/>
      <c r="FEO2612" s="18"/>
      <c r="FEX2612" s="18"/>
      <c r="FFG2612" s="18"/>
      <c r="FFP2612" s="18"/>
      <c r="FFY2612" s="18"/>
      <c r="FGH2612" s="18"/>
      <c r="FGQ2612" s="18"/>
      <c r="FGZ2612" s="18"/>
      <c r="FHI2612" s="18"/>
      <c r="FHR2612" s="18"/>
      <c r="FIA2612" s="18"/>
      <c r="FIJ2612" s="18"/>
      <c r="FIS2612" s="18"/>
      <c r="FJB2612" s="18"/>
      <c r="FJK2612" s="18"/>
      <c r="FJT2612" s="18"/>
      <c r="FKC2612" s="18"/>
      <c r="FKL2612" s="18"/>
      <c r="FKU2612" s="18"/>
      <c r="FLD2612" s="18"/>
      <c r="FLM2612" s="18"/>
      <c r="FLV2612" s="18"/>
      <c r="FME2612" s="18"/>
      <c r="FMN2612" s="18"/>
      <c r="FMW2612" s="18"/>
      <c r="FNF2612" s="18"/>
      <c r="FNO2612" s="18"/>
      <c r="FNX2612" s="18"/>
      <c r="FOG2612" s="18"/>
      <c r="FOP2612" s="18"/>
      <c r="FOY2612" s="18"/>
      <c r="FPH2612" s="18"/>
      <c r="FPQ2612" s="18"/>
      <c r="FPZ2612" s="18"/>
      <c r="FQI2612" s="18"/>
      <c r="FQR2612" s="18"/>
      <c r="FRA2612" s="18"/>
      <c r="FRJ2612" s="18"/>
      <c r="FRS2612" s="18"/>
      <c r="FSB2612" s="18"/>
      <c r="FSK2612" s="18"/>
      <c r="FST2612" s="18"/>
      <c r="FTC2612" s="18"/>
      <c r="FTL2612" s="18"/>
      <c r="FTU2612" s="18"/>
      <c r="FUD2612" s="18"/>
      <c r="FUM2612" s="18"/>
      <c r="FUV2612" s="18"/>
      <c r="FVE2612" s="18"/>
      <c r="FVN2612" s="18"/>
      <c r="FVW2612" s="18"/>
      <c r="FWF2612" s="18"/>
      <c r="FWO2612" s="18"/>
      <c r="FWX2612" s="18"/>
      <c r="FXG2612" s="18"/>
      <c r="FXP2612" s="18"/>
      <c r="FXY2612" s="18"/>
      <c r="FYH2612" s="18"/>
      <c r="FYQ2612" s="18"/>
      <c r="FYZ2612" s="18"/>
      <c r="FZI2612" s="18"/>
      <c r="FZR2612" s="18"/>
      <c r="GAA2612" s="18"/>
      <c r="GAJ2612" s="18"/>
      <c r="GAS2612" s="18"/>
      <c r="GBB2612" s="18"/>
      <c r="GBK2612" s="18"/>
      <c r="GBT2612" s="18"/>
      <c r="GCC2612" s="18"/>
      <c r="GCL2612" s="18"/>
      <c r="GCU2612" s="18"/>
      <c r="GDD2612" s="18"/>
      <c r="GDM2612" s="18"/>
      <c r="GDV2612" s="18"/>
      <c r="GEE2612" s="18"/>
      <c r="GEN2612" s="18"/>
      <c r="GEW2612" s="18"/>
      <c r="GFF2612" s="18"/>
      <c r="GFO2612" s="18"/>
      <c r="GFX2612" s="18"/>
      <c r="GGG2612" s="18"/>
      <c r="GGP2612" s="18"/>
      <c r="GGY2612" s="18"/>
      <c r="GHH2612" s="18"/>
      <c r="GHQ2612" s="18"/>
      <c r="GHZ2612" s="18"/>
      <c r="GII2612" s="18"/>
      <c r="GIR2612" s="18"/>
      <c r="GJA2612" s="18"/>
      <c r="GJJ2612" s="18"/>
      <c r="GJS2612" s="18"/>
      <c r="GKB2612" s="18"/>
      <c r="GKK2612" s="18"/>
      <c r="GKT2612" s="18"/>
      <c r="GLC2612" s="18"/>
      <c r="GLL2612" s="18"/>
      <c r="GLU2612" s="18"/>
      <c r="GMD2612" s="18"/>
      <c r="GMM2612" s="18"/>
      <c r="GMV2612" s="18"/>
      <c r="GNE2612" s="18"/>
      <c r="GNN2612" s="18"/>
      <c r="GNW2612" s="18"/>
      <c r="GOF2612" s="18"/>
      <c r="GOO2612" s="18"/>
      <c r="GOX2612" s="18"/>
      <c r="GPG2612" s="18"/>
      <c r="GPP2612" s="18"/>
      <c r="GPY2612" s="18"/>
      <c r="GQH2612" s="18"/>
      <c r="GQQ2612" s="18"/>
      <c r="GQZ2612" s="18"/>
      <c r="GRI2612" s="18"/>
      <c r="GRR2612" s="18"/>
      <c r="GSA2612" s="18"/>
      <c r="GSJ2612" s="18"/>
      <c r="GSS2612" s="18"/>
      <c r="GTB2612" s="18"/>
      <c r="GTK2612" s="18"/>
      <c r="GTT2612" s="18"/>
      <c r="GUC2612" s="18"/>
      <c r="GUL2612" s="18"/>
      <c r="GUU2612" s="18"/>
      <c r="GVD2612" s="18"/>
      <c r="GVM2612" s="18"/>
      <c r="GVV2612" s="18"/>
      <c r="GWE2612" s="18"/>
      <c r="GWN2612" s="18"/>
      <c r="GWW2612" s="18"/>
      <c r="GXF2612" s="18"/>
      <c r="GXO2612" s="18"/>
      <c r="GXX2612" s="18"/>
      <c r="GYG2612" s="18"/>
      <c r="GYP2612" s="18"/>
      <c r="GYY2612" s="18"/>
      <c r="GZH2612" s="18"/>
      <c r="GZQ2612" s="18"/>
      <c r="GZZ2612" s="18"/>
      <c r="HAI2612" s="18"/>
      <c r="HAR2612" s="18"/>
      <c r="HBA2612" s="18"/>
      <c r="HBJ2612" s="18"/>
      <c r="HBS2612" s="18"/>
      <c r="HCB2612" s="18"/>
      <c r="HCK2612" s="18"/>
      <c r="HCT2612" s="18"/>
      <c r="HDC2612" s="18"/>
      <c r="HDL2612" s="18"/>
      <c r="HDU2612" s="18"/>
      <c r="HED2612" s="18"/>
      <c r="HEM2612" s="18"/>
      <c r="HEV2612" s="18"/>
      <c r="HFE2612" s="18"/>
      <c r="HFN2612" s="18"/>
      <c r="HFW2612" s="18"/>
      <c r="HGF2612" s="18"/>
      <c r="HGO2612" s="18"/>
      <c r="HGX2612" s="18"/>
      <c r="HHG2612" s="18"/>
      <c r="HHP2612" s="18"/>
      <c r="HHY2612" s="18"/>
      <c r="HIH2612" s="18"/>
      <c r="HIQ2612" s="18"/>
      <c r="HIZ2612" s="18"/>
      <c r="HJI2612" s="18"/>
      <c r="HJR2612" s="18"/>
      <c r="HKA2612" s="18"/>
      <c r="HKJ2612" s="18"/>
      <c r="HKS2612" s="18"/>
      <c r="HLB2612" s="18"/>
      <c r="HLK2612" s="18"/>
      <c r="HLT2612" s="18"/>
      <c r="HMC2612" s="18"/>
      <c r="HML2612" s="18"/>
      <c r="HMU2612" s="18"/>
      <c r="HND2612" s="18"/>
      <c r="HNM2612" s="18"/>
      <c r="HNV2612" s="18"/>
      <c r="HOE2612" s="18"/>
      <c r="HON2612" s="18"/>
      <c r="HOW2612" s="18"/>
      <c r="HPF2612" s="18"/>
      <c r="HPO2612" s="18"/>
      <c r="HPX2612" s="18"/>
      <c r="HQG2612" s="18"/>
      <c r="HQP2612" s="18"/>
      <c r="HQY2612" s="18"/>
      <c r="HRH2612" s="18"/>
      <c r="HRQ2612" s="18"/>
      <c r="HRZ2612" s="18"/>
      <c r="HSI2612" s="18"/>
      <c r="HSR2612" s="18"/>
      <c r="HTA2612" s="18"/>
      <c r="HTJ2612" s="18"/>
      <c r="HTS2612" s="18"/>
      <c r="HUB2612" s="18"/>
      <c r="HUK2612" s="18"/>
      <c r="HUT2612" s="18"/>
      <c r="HVC2612" s="18"/>
      <c r="HVL2612" s="18"/>
      <c r="HVU2612" s="18"/>
      <c r="HWD2612" s="18"/>
      <c r="HWM2612" s="18"/>
      <c r="HWV2612" s="18"/>
      <c r="HXE2612" s="18"/>
      <c r="HXN2612" s="18"/>
      <c r="HXW2612" s="18"/>
      <c r="HYF2612" s="18"/>
      <c r="HYO2612" s="18"/>
      <c r="HYX2612" s="18"/>
      <c r="HZG2612" s="18"/>
      <c r="HZP2612" s="18"/>
      <c r="HZY2612" s="18"/>
      <c r="IAH2612" s="18"/>
      <c r="IAQ2612" s="18"/>
      <c r="IAZ2612" s="18"/>
      <c r="IBI2612" s="18"/>
      <c r="IBR2612" s="18"/>
      <c r="ICA2612" s="18"/>
      <c r="ICJ2612" s="18"/>
      <c r="ICS2612" s="18"/>
      <c r="IDB2612" s="18"/>
      <c r="IDK2612" s="18"/>
      <c r="IDT2612" s="18"/>
      <c r="IEC2612" s="18"/>
      <c r="IEL2612" s="18"/>
      <c r="IEU2612" s="18"/>
      <c r="IFD2612" s="18"/>
      <c r="IFM2612" s="18"/>
      <c r="IFV2612" s="18"/>
      <c r="IGE2612" s="18"/>
      <c r="IGN2612" s="18"/>
      <c r="IGW2612" s="18"/>
      <c r="IHF2612" s="18"/>
      <c r="IHO2612" s="18"/>
      <c r="IHX2612" s="18"/>
      <c r="IIG2612" s="18"/>
      <c r="IIP2612" s="18"/>
      <c r="IIY2612" s="18"/>
      <c r="IJH2612" s="18"/>
      <c r="IJQ2612" s="18"/>
      <c r="IJZ2612" s="18"/>
      <c r="IKI2612" s="18"/>
      <c r="IKR2612" s="18"/>
      <c r="ILA2612" s="18"/>
      <c r="ILJ2612" s="18"/>
      <c r="ILS2612" s="18"/>
      <c r="IMB2612" s="18"/>
      <c r="IMK2612" s="18"/>
      <c r="IMT2612" s="18"/>
      <c r="INC2612" s="18"/>
      <c r="INL2612" s="18"/>
      <c r="INU2612" s="18"/>
      <c r="IOD2612" s="18"/>
      <c r="IOM2612" s="18"/>
      <c r="IOV2612" s="18"/>
      <c r="IPE2612" s="18"/>
      <c r="IPN2612" s="18"/>
      <c r="IPW2612" s="18"/>
      <c r="IQF2612" s="18"/>
      <c r="IQO2612" s="18"/>
      <c r="IQX2612" s="18"/>
      <c r="IRG2612" s="18"/>
      <c r="IRP2612" s="18"/>
      <c r="IRY2612" s="18"/>
      <c r="ISH2612" s="18"/>
      <c r="ISQ2612" s="18"/>
      <c r="ISZ2612" s="18"/>
      <c r="ITI2612" s="18"/>
      <c r="ITR2612" s="18"/>
      <c r="IUA2612" s="18"/>
      <c r="IUJ2612" s="18"/>
      <c r="IUS2612" s="18"/>
      <c r="IVB2612" s="18"/>
      <c r="IVK2612" s="18"/>
      <c r="IVT2612" s="18"/>
      <c r="IWC2612" s="18"/>
      <c r="IWL2612" s="18"/>
      <c r="IWU2612" s="18"/>
      <c r="IXD2612" s="18"/>
      <c r="IXM2612" s="18"/>
      <c r="IXV2612" s="18"/>
      <c r="IYE2612" s="18"/>
      <c r="IYN2612" s="18"/>
      <c r="IYW2612" s="18"/>
      <c r="IZF2612" s="18"/>
      <c r="IZO2612" s="18"/>
      <c r="IZX2612" s="18"/>
      <c r="JAG2612" s="18"/>
      <c r="JAP2612" s="18"/>
      <c r="JAY2612" s="18"/>
      <c r="JBH2612" s="18"/>
      <c r="JBQ2612" s="18"/>
      <c r="JBZ2612" s="18"/>
      <c r="JCI2612" s="18"/>
      <c r="JCR2612" s="18"/>
      <c r="JDA2612" s="18"/>
      <c r="JDJ2612" s="18"/>
      <c r="JDS2612" s="18"/>
      <c r="JEB2612" s="18"/>
      <c r="JEK2612" s="18"/>
      <c r="JET2612" s="18"/>
      <c r="JFC2612" s="18"/>
      <c r="JFL2612" s="18"/>
      <c r="JFU2612" s="18"/>
      <c r="JGD2612" s="18"/>
      <c r="JGM2612" s="18"/>
      <c r="JGV2612" s="18"/>
      <c r="JHE2612" s="18"/>
      <c r="JHN2612" s="18"/>
      <c r="JHW2612" s="18"/>
      <c r="JIF2612" s="18"/>
      <c r="JIO2612" s="18"/>
      <c r="JIX2612" s="18"/>
      <c r="JJG2612" s="18"/>
      <c r="JJP2612" s="18"/>
      <c r="JJY2612" s="18"/>
      <c r="JKH2612" s="18"/>
      <c r="JKQ2612" s="18"/>
      <c r="JKZ2612" s="18"/>
      <c r="JLI2612" s="18"/>
      <c r="JLR2612" s="18"/>
      <c r="JMA2612" s="18"/>
      <c r="JMJ2612" s="18"/>
      <c r="JMS2612" s="18"/>
      <c r="JNB2612" s="18"/>
      <c r="JNK2612" s="18"/>
      <c r="JNT2612" s="18"/>
      <c r="JOC2612" s="18"/>
      <c r="JOL2612" s="18"/>
      <c r="JOU2612" s="18"/>
      <c r="JPD2612" s="18"/>
      <c r="JPM2612" s="18"/>
      <c r="JPV2612" s="18"/>
      <c r="JQE2612" s="18"/>
      <c r="JQN2612" s="18"/>
      <c r="JQW2612" s="18"/>
      <c r="JRF2612" s="18"/>
      <c r="JRO2612" s="18"/>
      <c r="JRX2612" s="18"/>
      <c r="JSG2612" s="18"/>
      <c r="JSP2612" s="18"/>
      <c r="JSY2612" s="18"/>
      <c r="JTH2612" s="18"/>
      <c r="JTQ2612" s="18"/>
      <c r="JTZ2612" s="18"/>
      <c r="JUI2612" s="18"/>
      <c r="JUR2612" s="18"/>
      <c r="JVA2612" s="18"/>
      <c r="JVJ2612" s="18"/>
      <c r="JVS2612" s="18"/>
      <c r="JWB2612" s="18"/>
      <c r="JWK2612" s="18"/>
      <c r="JWT2612" s="18"/>
      <c r="JXC2612" s="18"/>
      <c r="JXL2612" s="18"/>
      <c r="JXU2612" s="18"/>
      <c r="JYD2612" s="18"/>
      <c r="JYM2612" s="18"/>
      <c r="JYV2612" s="18"/>
      <c r="JZE2612" s="18"/>
      <c r="JZN2612" s="18"/>
      <c r="JZW2612" s="18"/>
      <c r="KAF2612" s="18"/>
      <c r="KAO2612" s="18"/>
      <c r="KAX2612" s="18"/>
      <c r="KBG2612" s="18"/>
      <c r="KBP2612" s="18"/>
      <c r="KBY2612" s="18"/>
      <c r="KCH2612" s="18"/>
      <c r="KCQ2612" s="18"/>
      <c r="KCZ2612" s="18"/>
      <c r="KDI2612" s="18"/>
      <c r="KDR2612" s="18"/>
      <c r="KEA2612" s="18"/>
      <c r="KEJ2612" s="18"/>
      <c r="KES2612" s="18"/>
      <c r="KFB2612" s="18"/>
      <c r="KFK2612" s="18"/>
      <c r="KFT2612" s="18"/>
      <c r="KGC2612" s="18"/>
      <c r="KGL2612" s="18"/>
      <c r="KGU2612" s="18"/>
      <c r="KHD2612" s="18"/>
      <c r="KHM2612" s="18"/>
      <c r="KHV2612" s="18"/>
      <c r="KIE2612" s="18"/>
      <c r="KIN2612" s="18"/>
      <c r="KIW2612" s="18"/>
      <c r="KJF2612" s="18"/>
      <c r="KJO2612" s="18"/>
      <c r="KJX2612" s="18"/>
      <c r="KKG2612" s="18"/>
      <c r="KKP2612" s="18"/>
      <c r="KKY2612" s="18"/>
      <c r="KLH2612" s="18"/>
      <c r="KLQ2612" s="18"/>
      <c r="KLZ2612" s="18"/>
      <c r="KMI2612" s="18"/>
      <c r="KMR2612" s="18"/>
      <c r="KNA2612" s="18"/>
      <c r="KNJ2612" s="18"/>
      <c r="KNS2612" s="18"/>
      <c r="KOB2612" s="18"/>
      <c r="KOK2612" s="18"/>
      <c r="KOT2612" s="18"/>
      <c r="KPC2612" s="18"/>
      <c r="KPL2612" s="18"/>
      <c r="KPU2612" s="18"/>
      <c r="KQD2612" s="18"/>
      <c r="KQM2612" s="18"/>
      <c r="KQV2612" s="18"/>
      <c r="KRE2612" s="18"/>
      <c r="KRN2612" s="18"/>
      <c r="KRW2612" s="18"/>
      <c r="KSF2612" s="18"/>
      <c r="KSO2612" s="18"/>
      <c r="KSX2612" s="18"/>
      <c r="KTG2612" s="18"/>
      <c r="KTP2612" s="18"/>
      <c r="KTY2612" s="18"/>
      <c r="KUH2612" s="18"/>
      <c r="KUQ2612" s="18"/>
      <c r="KUZ2612" s="18"/>
      <c r="KVI2612" s="18"/>
      <c r="KVR2612" s="18"/>
      <c r="KWA2612" s="18"/>
      <c r="KWJ2612" s="18"/>
      <c r="KWS2612" s="18"/>
      <c r="KXB2612" s="18"/>
      <c r="KXK2612" s="18"/>
      <c r="KXT2612" s="18"/>
      <c r="KYC2612" s="18"/>
      <c r="KYL2612" s="18"/>
      <c r="KYU2612" s="18"/>
      <c r="KZD2612" s="18"/>
      <c r="KZM2612" s="18"/>
      <c r="KZV2612" s="18"/>
      <c r="LAE2612" s="18"/>
      <c r="LAN2612" s="18"/>
      <c r="LAW2612" s="18"/>
      <c r="LBF2612" s="18"/>
      <c r="LBO2612" s="18"/>
      <c r="LBX2612" s="18"/>
      <c r="LCG2612" s="18"/>
      <c r="LCP2612" s="18"/>
      <c r="LCY2612" s="18"/>
      <c r="LDH2612" s="18"/>
      <c r="LDQ2612" s="18"/>
      <c r="LDZ2612" s="18"/>
      <c r="LEI2612" s="18"/>
      <c r="LER2612" s="18"/>
      <c r="LFA2612" s="18"/>
      <c r="LFJ2612" s="18"/>
      <c r="LFS2612" s="18"/>
      <c r="LGB2612" s="18"/>
      <c r="LGK2612" s="18"/>
      <c r="LGT2612" s="18"/>
      <c r="LHC2612" s="18"/>
      <c r="LHL2612" s="18"/>
      <c r="LHU2612" s="18"/>
      <c r="LID2612" s="18"/>
      <c r="LIM2612" s="18"/>
      <c r="LIV2612" s="18"/>
      <c r="LJE2612" s="18"/>
      <c r="LJN2612" s="18"/>
      <c r="LJW2612" s="18"/>
      <c r="LKF2612" s="18"/>
      <c r="LKO2612" s="18"/>
      <c r="LKX2612" s="18"/>
      <c r="LLG2612" s="18"/>
      <c r="LLP2612" s="18"/>
      <c r="LLY2612" s="18"/>
      <c r="LMH2612" s="18"/>
      <c r="LMQ2612" s="18"/>
      <c r="LMZ2612" s="18"/>
      <c r="LNI2612" s="18"/>
      <c r="LNR2612" s="18"/>
      <c r="LOA2612" s="18"/>
      <c r="LOJ2612" s="18"/>
      <c r="LOS2612" s="18"/>
      <c r="LPB2612" s="18"/>
      <c r="LPK2612" s="18"/>
      <c r="LPT2612" s="18"/>
      <c r="LQC2612" s="18"/>
      <c r="LQL2612" s="18"/>
      <c r="LQU2612" s="18"/>
      <c r="LRD2612" s="18"/>
      <c r="LRM2612" s="18"/>
      <c r="LRV2612" s="18"/>
      <c r="LSE2612" s="18"/>
      <c r="LSN2612" s="18"/>
      <c r="LSW2612" s="18"/>
      <c r="LTF2612" s="18"/>
      <c r="LTO2612" s="18"/>
      <c r="LTX2612" s="18"/>
      <c r="LUG2612" s="18"/>
      <c r="LUP2612" s="18"/>
      <c r="LUY2612" s="18"/>
      <c r="LVH2612" s="18"/>
      <c r="LVQ2612" s="18"/>
      <c r="LVZ2612" s="18"/>
      <c r="LWI2612" s="18"/>
      <c r="LWR2612" s="18"/>
      <c r="LXA2612" s="18"/>
      <c r="LXJ2612" s="18"/>
      <c r="LXS2612" s="18"/>
      <c r="LYB2612" s="18"/>
      <c r="LYK2612" s="18"/>
      <c r="LYT2612" s="18"/>
      <c r="LZC2612" s="18"/>
      <c r="LZL2612" s="18"/>
      <c r="LZU2612" s="18"/>
      <c r="MAD2612" s="18"/>
      <c r="MAM2612" s="18"/>
      <c r="MAV2612" s="18"/>
      <c r="MBE2612" s="18"/>
      <c r="MBN2612" s="18"/>
      <c r="MBW2612" s="18"/>
      <c r="MCF2612" s="18"/>
      <c r="MCO2612" s="18"/>
      <c r="MCX2612" s="18"/>
      <c r="MDG2612" s="18"/>
      <c r="MDP2612" s="18"/>
      <c r="MDY2612" s="18"/>
      <c r="MEH2612" s="18"/>
      <c r="MEQ2612" s="18"/>
      <c r="MEZ2612" s="18"/>
      <c r="MFI2612" s="18"/>
      <c r="MFR2612" s="18"/>
      <c r="MGA2612" s="18"/>
      <c r="MGJ2612" s="18"/>
      <c r="MGS2612" s="18"/>
      <c r="MHB2612" s="18"/>
      <c r="MHK2612" s="18"/>
      <c r="MHT2612" s="18"/>
      <c r="MIC2612" s="18"/>
      <c r="MIL2612" s="18"/>
      <c r="MIU2612" s="18"/>
      <c r="MJD2612" s="18"/>
      <c r="MJM2612" s="18"/>
      <c r="MJV2612" s="18"/>
      <c r="MKE2612" s="18"/>
      <c r="MKN2612" s="18"/>
      <c r="MKW2612" s="18"/>
      <c r="MLF2612" s="18"/>
      <c r="MLO2612" s="18"/>
      <c r="MLX2612" s="18"/>
      <c r="MMG2612" s="18"/>
      <c r="MMP2612" s="18"/>
      <c r="MMY2612" s="18"/>
      <c r="MNH2612" s="18"/>
      <c r="MNQ2612" s="18"/>
      <c r="MNZ2612" s="18"/>
      <c r="MOI2612" s="18"/>
      <c r="MOR2612" s="18"/>
      <c r="MPA2612" s="18"/>
      <c r="MPJ2612" s="18"/>
      <c r="MPS2612" s="18"/>
      <c r="MQB2612" s="18"/>
      <c r="MQK2612" s="18"/>
      <c r="MQT2612" s="18"/>
      <c r="MRC2612" s="18"/>
      <c r="MRL2612" s="18"/>
      <c r="MRU2612" s="18"/>
      <c r="MSD2612" s="18"/>
      <c r="MSM2612" s="18"/>
      <c r="MSV2612" s="18"/>
      <c r="MTE2612" s="18"/>
      <c r="MTN2612" s="18"/>
      <c r="MTW2612" s="18"/>
      <c r="MUF2612" s="18"/>
      <c r="MUO2612" s="18"/>
      <c r="MUX2612" s="18"/>
      <c r="MVG2612" s="18"/>
      <c r="MVP2612" s="18"/>
      <c r="MVY2612" s="18"/>
      <c r="MWH2612" s="18"/>
      <c r="MWQ2612" s="18"/>
      <c r="MWZ2612" s="18"/>
      <c r="MXI2612" s="18"/>
      <c r="MXR2612" s="18"/>
      <c r="MYA2612" s="18"/>
      <c r="MYJ2612" s="18"/>
      <c r="MYS2612" s="18"/>
      <c r="MZB2612" s="18"/>
      <c r="MZK2612" s="18"/>
      <c r="MZT2612" s="18"/>
      <c r="NAC2612" s="18"/>
      <c r="NAL2612" s="18"/>
      <c r="NAU2612" s="18"/>
      <c r="NBD2612" s="18"/>
      <c r="NBM2612" s="18"/>
      <c r="NBV2612" s="18"/>
      <c r="NCE2612" s="18"/>
      <c r="NCN2612" s="18"/>
      <c r="NCW2612" s="18"/>
      <c r="NDF2612" s="18"/>
      <c r="NDO2612" s="18"/>
      <c r="NDX2612" s="18"/>
      <c r="NEG2612" s="18"/>
      <c r="NEP2612" s="18"/>
      <c r="NEY2612" s="18"/>
      <c r="NFH2612" s="18"/>
      <c r="NFQ2612" s="18"/>
      <c r="NFZ2612" s="18"/>
      <c r="NGI2612" s="18"/>
      <c r="NGR2612" s="18"/>
      <c r="NHA2612" s="18"/>
      <c r="NHJ2612" s="18"/>
      <c r="NHS2612" s="18"/>
      <c r="NIB2612" s="18"/>
      <c r="NIK2612" s="18"/>
      <c r="NIT2612" s="18"/>
      <c r="NJC2612" s="18"/>
      <c r="NJL2612" s="18"/>
      <c r="NJU2612" s="18"/>
      <c r="NKD2612" s="18"/>
      <c r="NKM2612" s="18"/>
      <c r="NKV2612" s="18"/>
      <c r="NLE2612" s="18"/>
      <c r="NLN2612" s="18"/>
      <c r="NLW2612" s="18"/>
      <c r="NMF2612" s="18"/>
      <c r="NMO2612" s="18"/>
      <c r="NMX2612" s="18"/>
      <c r="NNG2612" s="18"/>
      <c r="NNP2612" s="18"/>
      <c r="NNY2612" s="18"/>
      <c r="NOH2612" s="18"/>
      <c r="NOQ2612" s="18"/>
      <c r="NOZ2612" s="18"/>
      <c r="NPI2612" s="18"/>
      <c r="NPR2612" s="18"/>
      <c r="NQA2612" s="18"/>
      <c r="NQJ2612" s="18"/>
      <c r="NQS2612" s="18"/>
      <c r="NRB2612" s="18"/>
      <c r="NRK2612" s="18"/>
      <c r="NRT2612" s="18"/>
      <c r="NSC2612" s="18"/>
      <c r="NSL2612" s="18"/>
      <c r="NSU2612" s="18"/>
      <c r="NTD2612" s="18"/>
      <c r="NTM2612" s="18"/>
      <c r="NTV2612" s="18"/>
      <c r="NUE2612" s="18"/>
      <c r="NUN2612" s="18"/>
      <c r="NUW2612" s="18"/>
      <c r="NVF2612" s="18"/>
      <c r="NVO2612" s="18"/>
      <c r="NVX2612" s="18"/>
      <c r="NWG2612" s="18"/>
      <c r="NWP2612" s="18"/>
      <c r="NWY2612" s="18"/>
      <c r="NXH2612" s="18"/>
      <c r="NXQ2612" s="18"/>
      <c r="NXZ2612" s="18"/>
      <c r="NYI2612" s="18"/>
      <c r="NYR2612" s="18"/>
      <c r="NZA2612" s="18"/>
      <c r="NZJ2612" s="18"/>
      <c r="NZS2612" s="18"/>
      <c r="OAB2612" s="18"/>
      <c r="OAK2612" s="18"/>
      <c r="OAT2612" s="18"/>
      <c r="OBC2612" s="18"/>
      <c r="OBL2612" s="18"/>
      <c r="OBU2612" s="18"/>
      <c r="OCD2612" s="18"/>
      <c r="OCM2612" s="18"/>
      <c r="OCV2612" s="18"/>
      <c r="ODE2612" s="18"/>
      <c r="ODN2612" s="18"/>
      <c r="ODW2612" s="18"/>
      <c r="OEF2612" s="18"/>
      <c r="OEO2612" s="18"/>
      <c r="OEX2612" s="18"/>
      <c r="OFG2612" s="18"/>
      <c r="OFP2612" s="18"/>
      <c r="OFY2612" s="18"/>
      <c r="OGH2612" s="18"/>
      <c r="OGQ2612" s="18"/>
      <c r="OGZ2612" s="18"/>
      <c r="OHI2612" s="18"/>
      <c r="OHR2612" s="18"/>
      <c r="OIA2612" s="18"/>
      <c r="OIJ2612" s="18"/>
      <c r="OIS2612" s="18"/>
      <c r="OJB2612" s="18"/>
      <c r="OJK2612" s="18"/>
      <c r="OJT2612" s="18"/>
      <c r="OKC2612" s="18"/>
      <c r="OKL2612" s="18"/>
      <c r="OKU2612" s="18"/>
      <c r="OLD2612" s="18"/>
      <c r="OLM2612" s="18"/>
      <c r="OLV2612" s="18"/>
      <c r="OME2612" s="18"/>
      <c r="OMN2612" s="18"/>
      <c r="OMW2612" s="18"/>
      <c r="ONF2612" s="18"/>
      <c r="ONO2612" s="18"/>
      <c r="ONX2612" s="18"/>
      <c r="OOG2612" s="18"/>
      <c r="OOP2612" s="18"/>
      <c r="OOY2612" s="18"/>
      <c r="OPH2612" s="18"/>
      <c r="OPQ2612" s="18"/>
      <c r="OPZ2612" s="18"/>
      <c r="OQI2612" s="18"/>
      <c r="OQR2612" s="18"/>
      <c r="ORA2612" s="18"/>
      <c r="ORJ2612" s="18"/>
      <c r="ORS2612" s="18"/>
      <c r="OSB2612" s="18"/>
      <c r="OSK2612" s="18"/>
      <c r="OST2612" s="18"/>
      <c r="OTC2612" s="18"/>
      <c r="OTL2612" s="18"/>
      <c r="OTU2612" s="18"/>
      <c r="OUD2612" s="18"/>
      <c r="OUM2612" s="18"/>
      <c r="OUV2612" s="18"/>
      <c r="OVE2612" s="18"/>
      <c r="OVN2612" s="18"/>
      <c r="OVW2612" s="18"/>
      <c r="OWF2612" s="18"/>
      <c r="OWO2612" s="18"/>
      <c r="OWX2612" s="18"/>
      <c r="OXG2612" s="18"/>
      <c r="OXP2612" s="18"/>
      <c r="OXY2612" s="18"/>
      <c r="OYH2612" s="18"/>
      <c r="OYQ2612" s="18"/>
      <c r="OYZ2612" s="18"/>
      <c r="OZI2612" s="18"/>
      <c r="OZR2612" s="18"/>
      <c r="PAA2612" s="18"/>
      <c r="PAJ2612" s="18"/>
      <c r="PAS2612" s="18"/>
      <c r="PBB2612" s="18"/>
      <c r="PBK2612" s="18"/>
      <c r="PBT2612" s="18"/>
      <c r="PCC2612" s="18"/>
      <c r="PCL2612" s="18"/>
      <c r="PCU2612" s="18"/>
      <c r="PDD2612" s="18"/>
      <c r="PDM2612" s="18"/>
      <c r="PDV2612" s="18"/>
      <c r="PEE2612" s="18"/>
      <c r="PEN2612" s="18"/>
      <c r="PEW2612" s="18"/>
      <c r="PFF2612" s="18"/>
      <c r="PFO2612" s="18"/>
      <c r="PFX2612" s="18"/>
      <c r="PGG2612" s="18"/>
      <c r="PGP2612" s="18"/>
      <c r="PGY2612" s="18"/>
      <c r="PHH2612" s="18"/>
      <c r="PHQ2612" s="18"/>
      <c r="PHZ2612" s="18"/>
      <c r="PII2612" s="18"/>
      <c r="PIR2612" s="18"/>
      <c r="PJA2612" s="18"/>
      <c r="PJJ2612" s="18"/>
      <c r="PJS2612" s="18"/>
      <c r="PKB2612" s="18"/>
      <c r="PKK2612" s="18"/>
      <c r="PKT2612" s="18"/>
      <c r="PLC2612" s="18"/>
      <c r="PLL2612" s="18"/>
      <c r="PLU2612" s="18"/>
      <c r="PMD2612" s="18"/>
      <c r="PMM2612" s="18"/>
      <c r="PMV2612" s="18"/>
      <c r="PNE2612" s="18"/>
      <c r="PNN2612" s="18"/>
      <c r="PNW2612" s="18"/>
      <c r="POF2612" s="18"/>
      <c r="POO2612" s="18"/>
      <c r="POX2612" s="18"/>
      <c r="PPG2612" s="18"/>
      <c r="PPP2612" s="18"/>
      <c r="PPY2612" s="18"/>
      <c r="PQH2612" s="18"/>
      <c r="PQQ2612" s="18"/>
      <c r="PQZ2612" s="18"/>
      <c r="PRI2612" s="18"/>
      <c r="PRR2612" s="18"/>
      <c r="PSA2612" s="18"/>
      <c r="PSJ2612" s="18"/>
      <c r="PSS2612" s="18"/>
      <c r="PTB2612" s="18"/>
      <c r="PTK2612" s="18"/>
      <c r="PTT2612" s="18"/>
      <c r="PUC2612" s="18"/>
      <c r="PUL2612" s="18"/>
      <c r="PUU2612" s="18"/>
      <c r="PVD2612" s="18"/>
      <c r="PVM2612" s="18"/>
      <c r="PVV2612" s="18"/>
      <c r="PWE2612" s="18"/>
      <c r="PWN2612" s="18"/>
      <c r="PWW2612" s="18"/>
      <c r="PXF2612" s="18"/>
      <c r="PXO2612" s="18"/>
      <c r="PXX2612" s="18"/>
      <c r="PYG2612" s="18"/>
      <c r="PYP2612" s="18"/>
      <c r="PYY2612" s="18"/>
      <c r="PZH2612" s="18"/>
      <c r="PZQ2612" s="18"/>
      <c r="PZZ2612" s="18"/>
      <c r="QAI2612" s="18"/>
      <c r="QAR2612" s="18"/>
      <c r="QBA2612" s="18"/>
      <c r="QBJ2612" s="18"/>
      <c r="QBS2612" s="18"/>
      <c r="QCB2612" s="18"/>
      <c r="QCK2612" s="18"/>
      <c r="QCT2612" s="18"/>
      <c r="QDC2612" s="18"/>
      <c r="QDL2612" s="18"/>
      <c r="QDU2612" s="18"/>
      <c r="QED2612" s="18"/>
      <c r="QEM2612" s="18"/>
      <c r="QEV2612" s="18"/>
      <c r="QFE2612" s="18"/>
      <c r="QFN2612" s="18"/>
      <c r="QFW2612" s="18"/>
      <c r="QGF2612" s="18"/>
      <c r="QGO2612" s="18"/>
      <c r="QGX2612" s="18"/>
      <c r="QHG2612" s="18"/>
      <c r="QHP2612" s="18"/>
      <c r="QHY2612" s="18"/>
      <c r="QIH2612" s="18"/>
      <c r="QIQ2612" s="18"/>
      <c r="QIZ2612" s="18"/>
      <c r="QJI2612" s="18"/>
      <c r="QJR2612" s="18"/>
      <c r="QKA2612" s="18"/>
      <c r="QKJ2612" s="18"/>
      <c r="QKS2612" s="18"/>
      <c r="QLB2612" s="18"/>
      <c r="QLK2612" s="18"/>
      <c r="QLT2612" s="18"/>
      <c r="QMC2612" s="18"/>
      <c r="QML2612" s="18"/>
      <c r="QMU2612" s="18"/>
      <c r="QND2612" s="18"/>
      <c r="QNM2612" s="18"/>
      <c r="QNV2612" s="18"/>
      <c r="QOE2612" s="18"/>
      <c r="QON2612" s="18"/>
      <c r="QOW2612" s="18"/>
      <c r="QPF2612" s="18"/>
      <c r="QPO2612" s="18"/>
      <c r="QPX2612" s="18"/>
      <c r="QQG2612" s="18"/>
      <c r="QQP2612" s="18"/>
      <c r="QQY2612" s="18"/>
      <c r="QRH2612" s="18"/>
      <c r="QRQ2612" s="18"/>
      <c r="QRZ2612" s="18"/>
      <c r="QSI2612" s="18"/>
      <c r="QSR2612" s="18"/>
      <c r="QTA2612" s="18"/>
      <c r="QTJ2612" s="18"/>
      <c r="QTS2612" s="18"/>
      <c r="QUB2612" s="18"/>
      <c r="QUK2612" s="18"/>
      <c r="QUT2612" s="18"/>
      <c r="QVC2612" s="18"/>
      <c r="QVL2612" s="18"/>
      <c r="QVU2612" s="18"/>
      <c r="QWD2612" s="18"/>
      <c r="QWM2612" s="18"/>
      <c r="QWV2612" s="18"/>
      <c r="QXE2612" s="18"/>
      <c r="QXN2612" s="18"/>
      <c r="QXW2612" s="18"/>
      <c r="QYF2612" s="18"/>
      <c r="QYO2612" s="18"/>
      <c r="QYX2612" s="18"/>
      <c r="QZG2612" s="18"/>
      <c r="QZP2612" s="18"/>
      <c r="QZY2612" s="18"/>
      <c r="RAH2612" s="18"/>
      <c r="RAQ2612" s="18"/>
      <c r="RAZ2612" s="18"/>
      <c r="RBI2612" s="18"/>
      <c r="RBR2612" s="18"/>
      <c r="RCA2612" s="18"/>
      <c r="RCJ2612" s="18"/>
      <c r="RCS2612" s="18"/>
      <c r="RDB2612" s="18"/>
      <c r="RDK2612" s="18"/>
      <c r="RDT2612" s="18"/>
      <c r="REC2612" s="18"/>
      <c r="REL2612" s="18"/>
      <c r="REU2612" s="18"/>
      <c r="RFD2612" s="18"/>
      <c r="RFM2612" s="18"/>
      <c r="RFV2612" s="18"/>
      <c r="RGE2612" s="18"/>
      <c r="RGN2612" s="18"/>
      <c r="RGW2612" s="18"/>
      <c r="RHF2612" s="18"/>
      <c r="RHO2612" s="18"/>
      <c r="RHX2612" s="18"/>
      <c r="RIG2612" s="18"/>
      <c r="RIP2612" s="18"/>
      <c r="RIY2612" s="18"/>
      <c r="RJH2612" s="18"/>
      <c r="RJQ2612" s="18"/>
      <c r="RJZ2612" s="18"/>
      <c r="RKI2612" s="18"/>
      <c r="RKR2612" s="18"/>
      <c r="RLA2612" s="18"/>
      <c r="RLJ2612" s="18"/>
      <c r="RLS2612" s="18"/>
      <c r="RMB2612" s="18"/>
      <c r="RMK2612" s="18"/>
      <c r="RMT2612" s="18"/>
      <c r="RNC2612" s="18"/>
      <c r="RNL2612" s="18"/>
      <c r="RNU2612" s="18"/>
      <c r="ROD2612" s="18"/>
      <c r="ROM2612" s="18"/>
      <c r="ROV2612" s="18"/>
      <c r="RPE2612" s="18"/>
      <c r="RPN2612" s="18"/>
      <c r="RPW2612" s="18"/>
      <c r="RQF2612" s="18"/>
      <c r="RQO2612" s="18"/>
      <c r="RQX2612" s="18"/>
      <c r="RRG2612" s="18"/>
      <c r="RRP2612" s="18"/>
      <c r="RRY2612" s="18"/>
      <c r="RSH2612" s="18"/>
      <c r="RSQ2612" s="18"/>
      <c r="RSZ2612" s="18"/>
      <c r="RTI2612" s="18"/>
      <c r="RTR2612" s="18"/>
      <c r="RUA2612" s="18"/>
      <c r="RUJ2612" s="18"/>
      <c r="RUS2612" s="18"/>
      <c r="RVB2612" s="18"/>
      <c r="RVK2612" s="18"/>
      <c r="RVT2612" s="18"/>
      <c r="RWC2612" s="18"/>
      <c r="RWL2612" s="18"/>
      <c r="RWU2612" s="18"/>
      <c r="RXD2612" s="18"/>
      <c r="RXM2612" s="18"/>
      <c r="RXV2612" s="18"/>
      <c r="RYE2612" s="18"/>
      <c r="RYN2612" s="18"/>
      <c r="RYW2612" s="18"/>
      <c r="RZF2612" s="18"/>
      <c r="RZO2612" s="18"/>
      <c r="RZX2612" s="18"/>
      <c r="SAG2612" s="18"/>
      <c r="SAP2612" s="18"/>
      <c r="SAY2612" s="18"/>
      <c r="SBH2612" s="18"/>
      <c r="SBQ2612" s="18"/>
      <c r="SBZ2612" s="18"/>
      <c r="SCI2612" s="18"/>
      <c r="SCR2612" s="18"/>
      <c r="SDA2612" s="18"/>
      <c r="SDJ2612" s="18"/>
      <c r="SDS2612" s="18"/>
      <c r="SEB2612" s="18"/>
      <c r="SEK2612" s="18"/>
      <c r="SET2612" s="18"/>
      <c r="SFC2612" s="18"/>
      <c r="SFL2612" s="18"/>
      <c r="SFU2612" s="18"/>
      <c r="SGD2612" s="18"/>
      <c r="SGM2612" s="18"/>
      <c r="SGV2612" s="18"/>
      <c r="SHE2612" s="18"/>
      <c r="SHN2612" s="18"/>
      <c r="SHW2612" s="18"/>
      <c r="SIF2612" s="18"/>
      <c r="SIO2612" s="18"/>
      <c r="SIX2612" s="18"/>
      <c r="SJG2612" s="18"/>
      <c r="SJP2612" s="18"/>
      <c r="SJY2612" s="18"/>
      <c r="SKH2612" s="18"/>
      <c r="SKQ2612" s="18"/>
      <c r="SKZ2612" s="18"/>
      <c r="SLI2612" s="18"/>
      <c r="SLR2612" s="18"/>
      <c r="SMA2612" s="18"/>
      <c r="SMJ2612" s="18"/>
      <c r="SMS2612" s="18"/>
      <c r="SNB2612" s="18"/>
      <c r="SNK2612" s="18"/>
      <c r="SNT2612" s="18"/>
      <c r="SOC2612" s="18"/>
      <c r="SOL2612" s="18"/>
      <c r="SOU2612" s="18"/>
      <c r="SPD2612" s="18"/>
      <c r="SPM2612" s="18"/>
      <c r="SPV2612" s="18"/>
      <c r="SQE2612" s="18"/>
      <c r="SQN2612" s="18"/>
      <c r="SQW2612" s="18"/>
      <c r="SRF2612" s="18"/>
      <c r="SRO2612" s="18"/>
      <c r="SRX2612" s="18"/>
      <c r="SSG2612" s="18"/>
      <c r="SSP2612" s="18"/>
      <c r="SSY2612" s="18"/>
      <c r="STH2612" s="18"/>
      <c r="STQ2612" s="18"/>
      <c r="STZ2612" s="18"/>
      <c r="SUI2612" s="18"/>
      <c r="SUR2612" s="18"/>
      <c r="SVA2612" s="18"/>
      <c r="SVJ2612" s="18"/>
      <c r="SVS2612" s="18"/>
      <c r="SWB2612" s="18"/>
      <c r="SWK2612" s="18"/>
      <c r="SWT2612" s="18"/>
      <c r="SXC2612" s="18"/>
      <c r="SXL2612" s="18"/>
      <c r="SXU2612" s="18"/>
      <c r="SYD2612" s="18"/>
      <c r="SYM2612" s="18"/>
      <c r="SYV2612" s="18"/>
      <c r="SZE2612" s="18"/>
      <c r="SZN2612" s="18"/>
      <c r="SZW2612" s="18"/>
      <c r="TAF2612" s="18"/>
      <c r="TAO2612" s="18"/>
      <c r="TAX2612" s="18"/>
      <c r="TBG2612" s="18"/>
      <c r="TBP2612" s="18"/>
      <c r="TBY2612" s="18"/>
      <c r="TCH2612" s="18"/>
      <c r="TCQ2612" s="18"/>
      <c r="TCZ2612" s="18"/>
      <c r="TDI2612" s="18"/>
      <c r="TDR2612" s="18"/>
      <c r="TEA2612" s="18"/>
      <c r="TEJ2612" s="18"/>
      <c r="TES2612" s="18"/>
      <c r="TFB2612" s="18"/>
      <c r="TFK2612" s="18"/>
      <c r="TFT2612" s="18"/>
      <c r="TGC2612" s="18"/>
      <c r="TGL2612" s="18"/>
      <c r="TGU2612" s="18"/>
      <c r="THD2612" s="18"/>
      <c r="THM2612" s="18"/>
      <c r="THV2612" s="18"/>
      <c r="TIE2612" s="18"/>
      <c r="TIN2612" s="18"/>
      <c r="TIW2612" s="18"/>
      <c r="TJF2612" s="18"/>
      <c r="TJO2612" s="18"/>
      <c r="TJX2612" s="18"/>
      <c r="TKG2612" s="18"/>
      <c r="TKP2612" s="18"/>
      <c r="TKY2612" s="18"/>
      <c r="TLH2612" s="18"/>
      <c r="TLQ2612" s="18"/>
      <c r="TLZ2612" s="18"/>
      <c r="TMI2612" s="18"/>
      <c r="TMR2612" s="18"/>
      <c r="TNA2612" s="18"/>
      <c r="TNJ2612" s="18"/>
      <c r="TNS2612" s="18"/>
      <c r="TOB2612" s="18"/>
      <c r="TOK2612" s="18"/>
      <c r="TOT2612" s="18"/>
      <c r="TPC2612" s="18"/>
      <c r="TPL2612" s="18"/>
      <c r="TPU2612" s="18"/>
      <c r="TQD2612" s="18"/>
      <c r="TQM2612" s="18"/>
      <c r="TQV2612" s="18"/>
      <c r="TRE2612" s="18"/>
      <c r="TRN2612" s="18"/>
      <c r="TRW2612" s="18"/>
      <c r="TSF2612" s="18"/>
      <c r="TSO2612" s="18"/>
      <c r="TSX2612" s="18"/>
      <c r="TTG2612" s="18"/>
      <c r="TTP2612" s="18"/>
      <c r="TTY2612" s="18"/>
      <c r="TUH2612" s="18"/>
      <c r="TUQ2612" s="18"/>
      <c r="TUZ2612" s="18"/>
      <c r="TVI2612" s="18"/>
      <c r="TVR2612" s="18"/>
      <c r="TWA2612" s="18"/>
      <c r="TWJ2612" s="18"/>
      <c r="TWS2612" s="18"/>
      <c r="TXB2612" s="18"/>
      <c r="TXK2612" s="18"/>
      <c r="TXT2612" s="18"/>
      <c r="TYC2612" s="18"/>
      <c r="TYL2612" s="18"/>
      <c r="TYU2612" s="18"/>
      <c r="TZD2612" s="18"/>
      <c r="TZM2612" s="18"/>
      <c r="TZV2612" s="18"/>
      <c r="UAE2612" s="18"/>
      <c r="UAN2612" s="18"/>
      <c r="UAW2612" s="18"/>
      <c r="UBF2612" s="18"/>
      <c r="UBO2612" s="18"/>
      <c r="UBX2612" s="18"/>
      <c r="UCG2612" s="18"/>
      <c r="UCP2612" s="18"/>
      <c r="UCY2612" s="18"/>
      <c r="UDH2612" s="18"/>
      <c r="UDQ2612" s="18"/>
      <c r="UDZ2612" s="18"/>
      <c r="UEI2612" s="18"/>
      <c r="UER2612" s="18"/>
      <c r="UFA2612" s="18"/>
      <c r="UFJ2612" s="18"/>
      <c r="UFS2612" s="18"/>
      <c r="UGB2612" s="18"/>
      <c r="UGK2612" s="18"/>
      <c r="UGT2612" s="18"/>
      <c r="UHC2612" s="18"/>
      <c r="UHL2612" s="18"/>
      <c r="UHU2612" s="18"/>
      <c r="UID2612" s="18"/>
      <c r="UIM2612" s="18"/>
      <c r="UIV2612" s="18"/>
      <c r="UJE2612" s="18"/>
      <c r="UJN2612" s="18"/>
      <c r="UJW2612" s="18"/>
      <c r="UKF2612" s="18"/>
      <c r="UKO2612" s="18"/>
      <c r="UKX2612" s="18"/>
      <c r="ULG2612" s="18"/>
      <c r="ULP2612" s="18"/>
      <c r="ULY2612" s="18"/>
      <c r="UMH2612" s="18"/>
      <c r="UMQ2612" s="18"/>
      <c r="UMZ2612" s="18"/>
      <c r="UNI2612" s="18"/>
      <c r="UNR2612" s="18"/>
      <c r="UOA2612" s="18"/>
      <c r="UOJ2612" s="18"/>
      <c r="UOS2612" s="18"/>
      <c r="UPB2612" s="18"/>
      <c r="UPK2612" s="18"/>
      <c r="UPT2612" s="18"/>
      <c r="UQC2612" s="18"/>
      <c r="UQL2612" s="18"/>
      <c r="UQU2612" s="18"/>
      <c r="URD2612" s="18"/>
      <c r="URM2612" s="18"/>
      <c r="URV2612" s="18"/>
      <c r="USE2612" s="18"/>
      <c r="USN2612" s="18"/>
      <c r="USW2612" s="18"/>
      <c r="UTF2612" s="18"/>
      <c r="UTO2612" s="18"/>
      <c r="UTX2612" s="18"/>
      <c r="UUG2612" s="18"/>
      <c r="UUP2612" s="18"/>
      <c r="UUY2612" s="18"/>
      <c r="UVH2612" s="18"/>
      <c r="UVQ2612" s="18"/>
      <c r="UVZ2612" s="18"/>
      <c r="UWI2612" s="18"/>
      <c r="UWR2612" s="18"/>
      <c r="UXA2612" s="18"/>
      <c r="UXJ2612" s="18"/>
      <c r="UXS2612" s="18"/>
      <c r="UYB2612" s="18"/>
      <c r="UYK2612" s="18"/>
      <c r="UYT2612" s="18"/>
      <c r="UZC2612" s="18"/>
      <c r="UZL2612" s="18"/>
      <c r="UZU2612" s="18"/>
      <c r="VAD2612" s="18"/>
      <c r="VAM2612" s="18"/>
      <c r="VAV2612" s="18"/>
      <c r="VBE2612" s="18"/>
      <c r="VBN2612" s="18"/>
      <c r="VBW2612" s="18"/>
      <c r="VCF2612" s="18"/>
      <c r="VCO2612" s="18"/>
      <c r="VCX2612" s="18"/>
      <c r="VDG2612" s="18"/>
      <c r="VDP2612" s="18"/>
      <c r="VDY2612" s="18"/>
      <c r="VEH2612" s="18"/>
      <c r="VEQ2612" s="18"/>
      <c r="VEZ2612" s="18"/>
      <c r="VFI2612" s="18"/>
      <c r="VFR2612" s="18"/>
      <c r="VGA2612" s="18"/>
      <c r="VGJ2612" s="18"/>
      <c r="VGS2612" s="18"/>
      <c r="VHB2612" s="18"/>
      <c r="VHK2612" s="18"/>
      <c r="VHT2612" s="18"/>
      <c r="VIC2612" s="18"/>
      <c r="VIL2612" s="18"/>
      <c r="VIU2612" s="18"/>
      <c r="VJD2612" s="18"/>
      <c r="VJM2612" s="18"/>
      <c r="VJV2612" s="18"/>
      <c r="VKE2612" s="18"/>
      <c r="VKN2612" s="18"/>
      <c r="VKW2612" s="18"/>
      <c r="VLF2612" s="18"/>
      <c r="VLO2612" s="18"/>
      <c r="VLX2612" s="18"/>
      <c r="VMG2612" s="18"/>
      <c r="VMP2612" s="18"/>
      <c r="VMY2612" s="18"/>
      <c r="VNH2612" s="18"/>
      <c r="VNQ2612" s="18"/>
      <c r="VNZ2612" s="18"/>
      <c r="VOI2612" s="18"/>
      <c r="VOR2612" s="18"/>
      <c r="VPA2612" s="18"/>
      <c r="VPJ2612" s="18"/>
      <c r="VPS2612" s="18"/>
      <c r="VQB2612" s="18"/>
      <c r="VQK2612" s="18"/>
      <c r="VQT2612" s="18"/>
      <c r="VRC2612" s="18"/>
      <c r="VRL2612" s="18"/>
      <c r="VRU2612" s="18"/>
      <c r="VSD2612" s="18"/>
      <c r="VSM2612" s="18"/>
      <c r="VSV2612" s="18"/>
      <c r="VTE2612" s="18"/>
      <c r="VTN2612" s="18"/>
      <c r="VTW2612" s="18"/>
      <c r="VUF2612" s="18"/>
      <c r="VUO2612" s="18"/>
      <c r="VUX2612" s="18"/>
      <c r="VVG2612" s="18"/>
      <c r="VVP2612" s="18"/>
      <c r="VVY2612" s="18"/>
      <c r="VWH2612" s="18"/>
      <c r="VWQ2612" s="18"/>
      <c r="VWZ2612" s="18"/>
      <c r="VXI2612" s="18"/>
      <c r="VXR2612" s="18"/>
      <c r="VYA2612" s="18"/>
      <c r="VYJ2612" s="18"/>
      <c r="VYS2612" s="18"/>
      <c r="VZB2612" s="18"/>
      <c r="VZK2612" s="18"/>
      <c r="VZT2612" s="18"/>
      <c r="WAC2612" s="18"/>
      <c r="WAL2612" s="18"/>
      <c r="WAU2612" s="18"/>
      <c r="WBD2612" s="18"/>
      <c r="WBM2612" s="18"/>
      <c r="WBV2612" s="18"/>
      <c r="WCE2612" s="18"/>
      <c r="WCN2612" s="18"/>
      <c r="WCW2612" s="18"/>
      <c r="WDF2612" s="18"/>
      <c r="WDO2612" s="18"/>
      <c r="WDX2612" s="18"/>
      <c r="WEG2612" s="18"/>
      <c r="WEP2612" s="18"/>
      <c r="WEY2612" s="18"/>
      <c r="WFH2612" s="18"/>
      <c r="WFQ2612" s="18"/>
      <c r="WFZ2612" s="18"/>
      <c r="WGI2612" s="18"/>
      <c r="WGR2612" s="18"/>
      <c r="WHA2612" s="18"/>
      <c r="WHJ2612" s="18"/>
      <c r="WHS2612" s="18"/>
      <c r="WIB2612" s="18"/>
      <c r="WIK2612" s="18"/>
      <c r="WIT2612" s="18"/>
      <c r="WJC2612" s="18"/>
      <c r="WJL2612" s="18"/>
      <c r="WJU2612" s="18"/>
      <c r="WKD2612" s="18"/>
      <c r="WKM2612" s="18"/>
      <c r="WKV2612" s="18"/>
      <c r="WLE2612" s="18"/>
      <c r="WLN2612" s="18"/>
      <c r="WLW2612" s="18"/>
      <c r="WMF2612" s="18"/>
      <c r="WMO2612" s="18"/>
      <c r="WMX2612" s="18"/>
      <c r="WNG2612" s="18"/>
      <c r="WNP2612" s="18"/>
      <c r="WNY2612" s="18"/>
      <c r="WOH2612" s="18"/>
      <c r="WOQ2612" s="18"/>
      <c r="WOZ2612" s="18"/>
      <c r="WPI2612" s="18"/>
      <c r="WPR2612" s="18"/>
      <c r="WQA2612" s="18"/>
      <c r="WQJ2612" s="18"/>
      <c r="WQS2612" s="18"/>
      <c r="WRB2612" s="18"/>
      <c r="WRK2612" s="18"/>
      <c r="WRT2612" s="18"/>
      <c r="WSC2612" s="18"/>
      <c r="WSL2612" s="18"/>
      <c r="WSU2612" s="18"/>
      <c r="WTD2612" s="18"/>
      <c r="WTM2612" s="18"/>
      <c r="WTV2612" s="18"/>
      <c r="WUE2612" s="18"/>
      <c r="WUN2612" s="18"/>
      <c r="WUW2612" s="18"/>
      <c r="WVF2612" s="18"/>
      <c r="WVO2612" s="18"/>
      <c r="WVX2612" s="18"/>
      <c r="WWG2612" s="18"/>
      <c r="WWP2612" s="18"/>
      <c r="WWY2612" s="18"/>
      <c r="WXH2612" s="18"/>
      <c r="WXQ2612" s="18"/>
      <c r="WXZ2612" s="18"/>
      <c r="WYI2612" s="18"/>
      <c r="WYR2612" s="18"/>
      <c r="WZA2612" s="18"/>
      <c r="WZJ2612" s="18"/>
      <c r="WZS2612" s="18"/>
      <c r="XAB2612" s="18"/>
      <c r="XAK2612" s="18"/>
      <c r="XAT2612" s="18"/>
      <c r="XBC2612" s="18"/>
      <c r="XBL2612" s="18"/>
      <c r="XBU2612" s="18"/>
      <c r="XCD2612" s="18"/>
      <c r="XCM2612" s="18"/>
      <c r="XCV2612" s="18"/>
      <c r="XDE2612" s="18"/>
      <c r="XDN2612" s="18"/>
      <c r="XDW2612" s="18"/>
      <c r="XEF2612" s="18"/>
      <c r="XEO2612" s="18"/>
      <c r="XEX2612" s="18"/>
    </row>
    <row r="2613" spans="1:1024 1033:2041 2050:3067 3076:4093 4102:5119 5128:6136 6145:7162 7171:8188 8197:9214 9223:10240 10249:11257 11266:12283 12292:13309 13318:14335 14344:15352 15361:16378" s="20" customFormat="1" x14ac:dyDescent="0.25">
      <c r="A2613" s="20">
        <v>164381</v>
      </c>
      <c r="B2613" s="20">
        <v>951088491</v>
      </c>
      <c r="C2613" s="20" t="s">
        <v>16860</v>
      </c>
      <c r="D2613" s="20">
        <v>951088491</v>
      </c>
      <c r="E2613" s="20" t="s">
        <v>4485</v>
      </c>
      <c r="F2613" s="20">
        <v>164381</v>
      </c>
      <c r="G2613" s="20" t="s">
        <v>6364</v>
      </c>
      <c r="P2613" s="18"/>
      <c r="Y2613" s="18"/>
      <c r="AH2613" s="18"/>
      <c r="AQ2613" s="18"/>
      <c r="AZ2613" s="18"/>
      <c r="BI2613" s="18"/>
      <c r="BR2613" s="18"/>
      <c r="CA2613" s="18"/>
      <c r="CJ2613" s="18"/>
      <c r="CS2613" s="18"/>
      <c r="DB2613" s="18"/>
      <c r="DK2613" s="18"/>
      <c r="DT2613" s="18"/>
      <c r="EC2613" s="18"/>
      <c r="EL2613" s="18"/>
      <c r="EU2613" s="18"/>
      <c r="FD2613" s="18"/>
      <c r="FM2613" s="18"/>
      <c r="FV2613" s="18"/>
      <c r="GE2613" s="18"/>
      <c r="GN2613" s="18"/>
      <c r="GW2613" s="18"/>
      <c r="HF2613" s="18"/>
      <c r="HO2613" s="18"/>
      <c r="HX2613" s="18"/>
      <c r="IG2613" s="18"/>
      <c r="IP2613" s="18"/>
      <c r="IY2613" s="18"/>
      <c r="JH2613" s="18"/>
      <c r="JQ2613" s="18"/>
      <c r="JZ2613" s="18"/>
      <c r="KI2613" s="18"/>
      <c r="KR2613" s="18"/>
      <c r="LA2613" s="18"/>
      <c r="LJ2613" s="18"/>
      <c r="LS2613" s="18"/>
      <c r="MB2613" s="18"/>
      <c r="MK2613" s="18"/>
      <c r="MT2613" s="18"/>
      <c r="NC2613" s="18"/>
      <c r="NL2613" s="18"/>
      <c r="NU2613" s="18"/>
      <c r="OD2613" s="18"/>
      <c r="OM2613" s="18"/>
      <c r="OV2613" s="18"/>
      <c r="PE2613" s="18"/>
      <c r="PN2613" s="18"/>
      <c r="PW2613" s="18"/>
      <c r="QF2613" s="18"/>
      <c r="QO2613" s="18"/>
      <c r="QX2613" s="18"/>
      <c r="RG2613" s="18"/>
      <c r="RP2613" s="18"/>
      <c r="RY2613" s="18"/>
      <c r="SH2613" s="18"/>
      <c r="SQ2613" s="18"/>
      <c r="SZ2613" s="18"/>
      <c r="TI2613" s="18"/>
      <c r="TR2613" s="18"/>
      <c r="UA2613" s="18"/>
      <c r="UJ2613" s="18"/>
      <c r="US2613" s="18"/>
      <c r="VB2613" s="18"/>
      <c r="VK2613" s="18"/>
      <c r="VT2613" s="18"/>
      <c r="WC2613" s="18"/>
      <c r="WL2613" s="18"/>
      <c r="WU2613" s="18"/>
      <c r="XD2613" s="18"/>
      <c r="XM2613" s="18"/>
      <c r="XV2613" s="18"/>
      <c r="YE2613" s="18"/>
      <c r="YN2613" s="18"/>
      <c r="YW2613" s="18"/>
      <c r="ZF2613" s="18"/>
      <c r="ZO2613" s="18"/>
      <c r="ZX2613" s="18"/>
      <c r="AAG2613" s="18"/>
      <c r="AAP2613" s="18"/>
      <c r="AAY2613" s="18"/>
      <c r="ABH2613" s="18"/>
      <c r="ABQ2613" s="18"/>
      <c r="ABZ2613" s="18"/>
      <c r="ACI2613" s="18"/>
      <c r="ACR2613" s="18"/>
      <c r="ADA2613" s="18"/>
      <c r="ADJ2613" s="18"/>
      <c r="ADS2613" s="18"/>
      <c r="AEB2613" s="18"/>
      <c r="AEK2613" s="18"/>
      <c r="AET2613" s="18"/>
      <c r="AFC2613" s="18"/>
      <c r="AFL2613" s="18"/>
      <c r="AFU2613" s="18"/>
      <c r="AGD2613" s="18"/>
      <c r="AGM2613" s="18"/>
      <c r="AGV2613" s="18"/>
      <c r="AHE2613" s="18"/>
      <c r="AHN2613" s="18"/>
      <c r="AHW2613" s="18"/>
      <c r="AIF2613" s="18"/>
      <c r="AIO2613" s="18"/>
      <c r="AIX2613" s="18"/>
      <c r="AJG2613" s="18"/>
      <c r="AJP2613" s="18"/>
      <c r="AJY2613" s="18"/>
      <c r="AKH2613" s="18"/>
      <c r="AKQ2613" s="18"/>
      <c r="AKZ2613" s="18"/>
      <c r="ALI2613" s="18"/>
      <c r="ALR2613" s="18"/>
      <c r="AMA2613" s="18"/>
      <c r="AMJ2613" s="18"/>
      <c r="AMS2613" s="18"/>
      <c r="ANB2613" s="18"/>
      <c r="ANK2613" s="18"/>
      <c r="ANT2613" s="18"/>
      <c r="AOC2613" s="18"/>
      <c r="AOL2613" s="18"/>
      <c r="AOU2613" s="18"/>
      <c r="APD2613" s="18"/>
      <c r="APM2613" s="18"/>
      <c r="APV2613" s="18"/>
      <c r="AQE2613" s="18"/>
      <c r="AQN2613" s="18"/>
      <c r="AQW2613" s="18"/>
      <c r="ARF2613" s="18"/>
      <c r="ARO2613" s="18"/>
      <c r="ARX2613" s="18"/>
      <c r="ASG2613" s="18"/>
      <c r="ASP2613" s="18"/>
      <c r="ASY2613" s="18"/>
      <c r="ATH2613" s="18"/>
      <c r="ATQ2613" s="18"/>
      <c r="ATZ2613" s="18"/>
      <c r="AUI2613" s="18"/>
      <c r="AUR2613" s="18"/>
      <c r="AVA2613" s="18"/>
      <c r="AVJ2613" s="18"/>
      <c r="AVS2613" s="18"/>
      <c r="AWB2613" s="18"/>
      <c r="AWK2613" s="18"/>
      <c r="AWT2613" s="18"/>
      <c r="AXC2613" s="18"/>
      <c r="AXL2613" s="18"/>
      <c r="AXU2613" s="18"/>
      <c r="AYD2613" s="18"/>
      <c r="AYM2613" s="18"/>
      <c r="AYV2613" s="18"/>
      <c r="AZE2613" s="18"/>
      <c r="AZN2613" s="18"/>
      <c r="AZW2613" s="18"/>
      <c r="BAF2613" s="18"/>
      <c r="BAO2613" s="18"/>
      <c r="BAX2613" s="18"/>
      <c r="BBG2613" s="18"/>
      <c r="BBP2613" s="18"/>
      <c r="BBY2613" s="18"/>
      <c r="BCH2613" s="18"/>
      <c r="BCQ2613" s="18"/>
      <c r="BCZ2613" s="18"/>
      <c r="BDI2613" s="18"/>
      <c r="BDR2613" s="18"/>
      <c r="BEA2613" s="18"/>
      <c r="BEJ2613" s="18"/>
      <c r="BES2613" s="18"/>
      <c r="BFB2613" s="18"/>
      <c r="BFK2613" s="18"/>
      <c r="BFT2613" s="18"/>
      <c r="BGC2613" s="18"/>
      <c r="BGL2613" s="18"/>
      <c r="BGU2613" s="18"/>
      <c r="BHD2613" s="18"/>
      <c r="BHM2613" s="18"/>
      <c r="BHV2613" s="18"/>
      <c r="BIE2613" s="18"/>
      <c r="BIN2613" s="18"/>
      <c r="BIW2613" s="18"/>
      <c r="BJF2613" s="18"/>
      <c r="BJO2613" s="18"/>
      <c r="BJX2613" s="18"/>
      <c r="BKG2613" s="18"/>
      <c r="BKP2613" s="18"/>
      <c r="BKY2613" s="18"/>
      <c r="BLH2613" s="18"/>
      <c r="BLQ2613" s="18"/>
      <c r="BLZ2613" s="18"/>
      <c r="BMI2613" s="18"/>
      <c r="BMR2613" s="18"/>
      <c r="BNA2613" s="18"/>
      <c r="BNJ2613" s="18"/>
      <c r="BNS2613" s="18"/>
      <c r="BOB2613" s="18"/>
      <c r="BOK2613" s="18"/>
      <c r="BOT2613" s="18"/>
      <c r="BPC2613" s="18"/>
      <c r="BPL2613" s="18"/>
      <c r="BPU2613" s="18"/>
      <c r="BQD2613" s="18"/>
      <c r="BQM2613" s="18"/>
      <c r="BQV2613" s="18"/>
      <c r="BRE2613" s="18"/>
      <c r="BRN2613" s="18"/>
      <c r="BRW2613" s="18"/>
      <c r="BSF2613" s="18"/>
      <c r="BSO2613" s="18"/>
      <c r="BSX2613" s="18"/>
      <c r="BTG2613" s="18"/>
      <c r="BTP2613" s="18"/>
      <c r="BTY2613" s="18"/>
      <c r="BUH2613" s="18"/>
      <c r="BUQ2613" s="18"/>
      <c r="BUZ2613" s="18"/>
      <c r="BVI2613" s="18"/>
      <c r="BVR2613" s="18"/>
      <c r="BWA2613" s="18"/>
      <c r="BWJ2613" s="18"/>
      <c r="BWS2613" s="18"/>
      <c r="BXB2613" s="18"/>
      <c r="BXK2613" s="18"/>
      <c r="BXT2613" s="18"/>
      <c r="BYC2613" s="18"/>
      <c r="BYL2613" s="18"/>
      <c r="BYU2613" s="18"/>
      <c r="BZD2613" s="18"/>
      <c r="BZM2613" s="18"/>
      <c r="BZV2613" s="18"/>
      <c r="CAE2613" s="18"/>
      <c r="CAN2613" s="18"/>
      <c r="CAW2613" s="18"/>
      <c r="CBF2613" s="18"/>
      <c r="CBO2613" s="18"/>
      <c r="CBX2613" s="18"/>
      <c r="CCG2613" s="18"/>
      <c r="CCP2613" s="18"/>
      <c r="CCY2613" s="18"/>
      <c r="CDH2613" s="18"/>
      <c r="CDQ2613" s="18"/>
      <c r="CDZ2613" s="18"/>
      <c r="CEI2613" s="18"/>
      <c r="CER2613" s="18"/>
      <c r="CFA2613" s="18"/>
      <c r="CFJ2613" s="18"/>
      <c r="CFS2613" s="18"/>
      <c r="CGB2613" s="18"/>
      <c r="CGK2613" s="18"/>
      <c r="CGT2613" s="18"/>
      <c r="CHC2613" s="18"/>
      <c r="CHL2613" s="18"/>
      <c r="CHU2613" s="18"/>
      <c r="CID2613" s="18"/>
      <c r="CIM2613" s="18"/>
      <c r="CIV2613" s="18"/>
      <c r="CJE2613" s="18"/>
      <c r="CJN2613" s="18"/>
      <c r="CJW2613" s="18"/>
      <c r="CKF2613" s="18"/>
      <c r="CKO2613" s="18"/>
      <c r="CKX2613" s="18"/>
      <c r="CLG2613" s="18"/>
      <c r="CLP2613" s="18"/>
      <c r="CLY2613" s="18"/>
      <c r="CMH2613" s="18"/>
      <c r="CMQ2613" s="18"/>
      <c r="CMZ2613" s="18"/>
      <c r="CNI2613" s="18"/>
      <c r="CNR2613" s="18"/>
      <c r="COA2613" s="18"/>
      <c r="COJ2613" s="18"/>
      <c r="COS2613" s="18"/>
      <c r="CPB2613" s="18"/>
      <c r="CPK2613" s="18"/>
      <c r="CPT2613" s="18"/>
      <c r="CQC2613" s="18"/>
      <c r="CQL2613" s="18"/>
      <c r="CQU2613" s="18"/>
      <c r="CRD2613" s="18"/>
      <c r="CRM2613" s="18"/>
      <c r="CRV2613" s="18"/>
      <c r="CSE2613" s="18"/>
      <c r="CSN2613" s="18"/>
      <c r="CSW2613" s="18"/>
      <c r="CTF2613" s="18"/>
      <c r="CTO2613" s="18"/>
      <c r="CTX2613" s="18"/>
      <c r="CUG2613" s="18"/>
      <c r="CUP2613" s="18"/>
      <c r="CUY2613" s="18"/>
      <c r="CVH2613" s="18"/>
      <c r="CVQ2613" s="18"/>
      <c r="CVZ2613" s="18"/>
      <c r="CWI2613" s="18"/>
      <c r="CWR2613" s="18"/>
      <c r="CXA2613" s="18"/>
      <c r="CXJ2613" s="18"/>
      <c r="CXS2613" s="18"/>
      <c r="CYB2613" s="18"/>
      <c r="CYK2613" s="18"/>
      <c r="CYT2613" s="18"/>
      <c r="CZC2613" s="18"/>
      <c r="CZL2613" s="18"/>
      <c r="CZU2613" s="18"/>
      <c r="DAD2613" s="18"/>
      <c r="DAM2613" s="18"/>
      <c r="DAV2613" s="18"/>
      <c r="DBE2613" s="18"/>
      <c r="DBN2613" s="18"/>
      <c r="DBW2613" s="18"/>
      <c r="DCF2613" s="18"/>
      <c r="DCO2613" s="18"/>
      <c r="DCX2613" s="18"/>
      <c r="DDG2613" s="18"/>
      <c r="DDP2613" s="18"/>
      <c r="DDY2613" s="18"/>
      <c r="DEH2613" s="18"/>
      <c r="DEQ2613" s="18"/>
      <c r="DEZ2613" s="18"/>
      <c r="DFI2613" s="18"/>
      <c r="DFR2613" s="18"/>
      <c r="DGA2613" s="18"/>
      <c r="DGJ2613" s="18"/>
      <c r="DGS2613" s="18"/>
      <c r="DHB2613" s="18"/>
      <c r="DHK2613" s="18"/>
      <c r="DHT2613" s="18"/>
      <c r="DIC2613" s="18"/>
      <c r="DIL2613" s="18"/>
      <c r="DIU2613" s="18"/>
      <c r="DJD2613" s="18"/>
      <c r="DJM2613" s="18"/>
      <c r="DJV2613" s="18"/>
      <c r="DKE2613" s="18"/>
      <c r="DKN2613" s="18"/>
      <c r="DKW2613" s="18"/>
      <c r="DLF2613" s="18"/>
      <c r="DLO2613" s="18"/>
      <c r="DLX2613" s="18"/>
      <c r="DMG2613" s="18"/>
      <c r="DMP2613" s="18"/>
      <c r="DMY2613" s="18"/>
      <c r="DNH2613" s="18"/>
      <c r="DNQ2613" s="18"/>
      <c r="DNZ2613" s="18"/>
      <c r="DOI2613" s="18"/>
      <c r="DOR2613" s="18"/>
      <c r="DPA2613" s="18"/>
      <c r="DPJ2613" s="18"/>
      <c r="DPS2613" s="18"/>
      <c r="DQB2613" s="18"/>
      <c r="DQK2613" s="18"/>
      <c r="DQT2613" s="18"/>
      <c r="DRC2613" s="18"/>
      <c r="DRL2613" s="18"/>
      <c r="DRU2613" s="18"/>
      <c r="DSD2613" s="18"/>
      <c r="DSM2613" s="18"/>
      <c r="DSV2613" s="18"/>
      <c r="DTE2613" s="18"/>
      <c r="DTN2613" s="18"/>
      <c r="DTW2613" s="18"/>
      <c r="DUF2613" s="18"/>
      <c r="DUO2613" s="18"/>
      <c r="DUX2613" s="18"/>
      <c r="DVG2613" s="18"/>
      <c r="DVP2613" s="18"/>
      <c r="DVY2613" s="18"/>
      <c r="DWH2613" s="18"/>
      <c r="DWQ2613" s="18"/>
      <c r="DWZ2613" s="18"/>
      <c r="DXI2613" s="18"/>
      <c r="DXR2613" s="18"/>
      <c r="DYA2613" s="18"/>
      <c r="DYJ2613" s="18"/>
      <c r="DYS2613" s="18"/>
      <c r="DZB2613" s="18"/>
      <c r="DZK2613" s="18"/>
      <c r="DZT2613" s="18"/>
      <c r="EAC2613" s="18"/>
      <c r="EAL2613" s="18"/>
      <c r="EAU2613" s="18"/>
      <c r="EBD2613" s="18"/>
      <c r="EBM2613" s="18"/>
      <c r="EBV2613" s="18"/>
      <c r="ECE2613" s="18"/>
      <c r="ECN2613" s="18"/>
      <c r="ECW2613" s="18"/>
      <c r="EDF2613" s="18"/>
      <c r="EDO2613" s="18"/>
      <c r="EDX2613" s="18"/>
      <c r="EEG2613" s="18"/>
      <c r="EEP2613" s="18"/>
      <c r="EEY2613" s="18"/>
      <c r="EFH2613" s="18"/>
      <c r="EFQ2613" s="18"/>
      <c r="EFZ2613" s="18"/>
      <c r="EGI2613" s="18"/>
      <c r="EGR2613" s="18"/>
      <c r="EHA2613" s="18"/>
      <c r="EHJ2613" s="18"/>
      <c r="EHS2613" s="18"/>
      <c r="EIB2613" s="18"/>
      <c r="EIK2613" s="18"/>
      <c r="EIT2613" s="18"/>
      <c r="EJC2613" s="18"/>
      <c r="EJL2613" s="18"/>
      <c r="EJU2613" s="18"/>
      <c r="EKD2613" s="18"/>
      <c r="EKM2613" s="18"/>
      <c r="EKV2613" s="18"/>
      <c r="ELE2613" s="18"/>
      <c r="ELN2613" s="18"/>
      <c r="ELW2613" s="18"/>
      <c r="EMF2613" s="18"/>
      <c r="EMO2613" s="18"/>
      <c r="EMX2613" s="18"/>
      <c r="ENG2613" s="18"/>
      <c r="ENP2613" s="18"/>
      <c r="ENY2613" s="18"/>
      <c r="EOH2613" s="18"/>
      <c r="EOQ2613" s="18"/>
      <c r="EOZ2613" s="18"/>
      <c r="EPI2613" s="18"/>
      <c r="EPR2613" s="18"/>
      <c r="EQA2613" s="18"/>
      <c r="EQJ2613" s="18"/>
      <c r="EQS2613" s="18"/>
      <c r="ERB2613" s="18"/>
      <c r="ERK2613" s="18"/>
      <c r="ERT2613" s="18"/>
      <c r="ESC2613" s="18"/>
      <c r="ESL2613" s="18"/>
      <c r="ESU2613" s="18"/>
      <c r="ETD2613" s="18"/>
      <c r="ETM2613" s="18"/>
      <c r="ETV2613" s="18"/>
      <c r="EUE2613" s="18"/>
      <c r="EUN2613" s="18"/>
      <c r="EUW2613" s="18"/>
      <c r="EVF2613" s="18"/>
      <c r="EVO2613" s="18"/>
      <c r="EVX2613" s="18"/>
      <c r="EWG2613" s="18"/>
      <c r="EWP2613" s="18"/>
      <c r="EWY2613" s="18"/>
      <c r="EXH2613" s="18"/>
      <c r="EXQ2613" s="18"/>
      <c r="EXZ2613" s="18"/>
      <c r="EYI2613" s="18"/>
      <c r="EYR2613" s="18"/>
      <c r="EZA2613" s="18"/>
      <c r="EZJ2613" s="18"/>
      <c r="EZS2613" s="18"/>
      <c r="FAB2613" s="18"/>
      <c r="FAK2613" s="18"/>
      <c r="FAT2613" s="18"/>
      <c r="FBC2613" s="18"/>
      <c r="FBL2613" s="18"/>
      <c r="FBU2613" s="18"/>
      <c r="FCD2613" s="18"/>
      <c r="FCM2613" s="18"/>
      <c r="FCV2613" s="18"/>
      <c r="FDE2613" s="18"/>
      <c r="FDN2613" s="18"/>
      <c r="FDW2613" s="18"/>
      <c r="FEF2613" s="18"/>
      <c r="FEO2613" s="18"/>
      <c r="FEX2613" s="18"/>
      <c r="FFG2613" s="18"/>
      <c r="FFP2613" s="18"/>
      <c r="FFY2613" s="18"/>
      <c r="FGH2613" s="18"/>
      <c r="FGQ2613" s="18"/>
      <c r="FGZ2613" s="18"/>
      <c r="FHI2613" s="18"/>
      <c r="FHR2613" s="18"/>
      <c r="FIA2613" s="18"/>
      <c r="FIJ2613" s="18"/>
      <c r="FIS2613" s="18"/>
      <c r="FJB2613" s="18"/>
      <c r="FJK2613" s="18"/>
      <c r="FJT2613" s="18"/>
      <c r="FKC2613" s="18"/>
      <c r="FKL2613" s="18"/>
      <c r="FKU2613" s="18"/>
      <c r="FLD2613" s="18"/>
      <c r="FLM2613" s="18"/>
      <c r="FLV2613" s="18"/>
      <c r="FME2613" s="18"/>
      <c r="FMN2613" s="18"/>
      <c r="FMW2613" s="18"/>
      <c r="FNF2613" s="18"/>
      <c r="FNO2613" s="18"/>
      <c r="FNX2613" s="18"/>
      <c r="FOG2613" s="18"/>
      <c r="FOP2613" s="18"/>
      <c r="FOY2613" s="18"/>
      <c r="FPH2613" s="18"/>
      <c r="FPQ2613" s="18"/>
      <c r="FPZ2613" s="18"/>
      <c r="FQI2613" s="18"/>
      <c r="FQR2613" s="18"/>
      <c r="FRA2613" s="18"/>
      <c r="FRJ2613" s="18"/>
      <c r="FRS2613" s="18"/>
      <c r="FSB2613" s="18"/>
      <c r="FSK2613" s="18"/>
      <c r="FST2613" s="18"/>
      <c r="FTC2613" s="18"/>
      <c r="FTL2613" s="18"/>
      <c r="FTU2613" s="18"/>
      <c r="FUD2613" s="18"/>
      <c r="FUM2613" s="18"/>
      <c r="FUV2613" s="18"/>
      <c r="FVE2613" s="18"/>
      <c r="FVN2613" s="18"/>
      <c r="FVW2613" s="18"/>
      <c r="FWF2613" s="18"/>
      <c r="FWO2613" s="18"/>
      <c r="FWX2613" s="18"/>
      <c r="FXG2613" s="18"/>
      <c r="FXP2613" s="18"/>
      <c r="FXY2613" s="18"/>
      <c r="FYH2613" s="18"/>
      <c r="FYQ2613" s="18"/>
      <c r="FYZ2613" s="18"/>
      <c r="FZI2613" s="18"/>
      <c r="FZR2613" s="18"/>
      <c r="GAA2613" s="18"/>
      <c r="GAJ2613" s="18"/>
      <c r="GAS2613" s="18"/>
      <c r="GBB2613" s="18"/>
      <c r="GBK2613" s="18"/>
      <c r="GBT2613" s="18"/>
      <c r="GCC2613" s="18"/>
      <c r="GCL2613" s="18"/>
      <c r="GCU2613" s="18"/>
      <c r="GDD2613" s="18"/>
      <c r="GDM2613" s="18"/>
      <c r="GDV2613" s="18"/>
      <c r="GEE2613" s="18"/>
      <c r="GEN2613" s="18"/>
      <c r="GEW2613" s="18"/>
      <c r="GFF2613" s="18"/>
      <c r="GFO2613" s="18"/>
      <c r="GFX2613" s="18"/>
      <c r="GGG2613" s="18"/>
      <c r="GGP2613" s="18"/>
      <c r="GGY2613" s="18"/>
      <c r="GHH2613" s="18"/>
      <c r="GHQ2613" s="18"/>
      <c r="GHZ2613" s="18"/>
      <c r="GII2613" s="18"/>
      <c r="GIR2613" s="18"/>
      <c r="GJA2613" s="18"/>
      <c r="GJJ2613" s="18"/>
      <c r="GJS2613" s="18"/>
      <c r="GKB2613" s="18"/>
      <c r="GKK2613" s="18"/>
      <c r="GKT2613" s="18"/>
      <c r="GLC2613" s="18"/>
      <c r="GLL2613" s="18"/>
      <c r="GLU2613" s="18"/>
      <c r="GMD2613" s="18"/>
      <c r="GMM2613" s="18"/>
      <c r="GMV2613" s="18"/>
      <c r="GNE2613" s="18"/>
      <c r="GNN2613" s="18"/>
      <c r="GNW2613" s="18"/>
      <c r="GOF2613" s="18"/>
      <c r="GOO2613" s="18"/>
      <c r="GOX2613" s="18"/>
      <c r="GPG2613" s="18"/>
      <c r="GPP2613" s="18"/>
      <c r="GPY2613" s="18"/>
      <c r="GQH2613" s="18"/>
      <c r="GQQ2613" s="18"/>
      <c r="GQZ2613" s="18"/>
      <c r="GRI2613" s="18"/>
      <c r="GRR2613" s="18"/>
      <c r="GSA2613" s="18"/>
      <c r="GSJ2613" s="18"/>
      <c r="GSS2613" s="18"/>
      <c r="GTB2613" s="18"/>
      <c r="GTK2613" s="18"/>
      <c r="GTT2613" s="18"/>
      <c r="GUC2613" s="18"/>
      <c r="GUL2613" s="18"/>
      <c r="GUU2613" s="18"/>
      <c r="GVD2613" s="18"/>
      <c r="GVM2613" s="18"/>
      <c r="GVV2613" s="18"/>
      <c r="GWE2613" s="18"/>
      <c r="GWN2613" s="18"/>
      <c r="GWW2613" s="18"/>
      <c r="GXF2613" s="18"/>
      <c r="GXO2613" s="18"/>
      <c r="GXX2613" s="18"/>
      <c r="GYG2613" s="18"/>
      <c r="GYP2613" s="18"/>
      <c r="GYY2613" s="18"/>
      <c r="GZH2613" s="18"/>
      <c r="GZQ2613" s="18"/>
      <c r="GZZ2613" s="18"/>
      <c r="HAI2613" s="18"/>
      <c r="HAR2613" s="18"/>
      <c r="HBA2613" s="18"/>
      <c r="HBJ2613" s="18"/>
      <c r="HBS2613" s="18"/>
      <c r="HCB2613" s="18"/>
      <c r="HCK2613" s="18"/>
      <c r="HCT2613" s="18"/>
      <c r="HDC2613" s="18"/>
      <c r="HDL2613" s="18"/>
      <c r="HDU2613" s="18"/>
      <c r="HED2613" s="18"/>
      <c r="HEM2613" s="18"/>
      <c r="HEV2613" s="18"/>
      <c r="HFE2613" s="18"/>
      <c r="HFN2613" s="18"/>
      <c r="HFW2613" s="18"/>
      <c r="HGF2613" s="18"/>
      <c r="HGO2613" s="18"/>
      <c r="HGX2613" s="18"/>
      <c r="HHG2613" s="18"/>
      <c r="HHP2613" s="18"/>
      <c r="HHY2613" s="18"/>
      <c r="HIH2613" s="18"/>
      <c r="HIQ2613" s="18"/>
      <c r="HIZ2613" s="18"/>
      <c r="HJI2613" s="18"/>
      <c r="HJR2613" s="18"/>
      <c r="HKA2613" s="18"/>
      <c r="HKJ2613" s="18"/>
      <c r="HKS2613" s="18"/>
      <c r="HLB2613" s="18"/>
      <c r="HLK2613" s="18"/>
      <c r="HLT2613" s="18"/>
      <c r="HMC2613" s="18"/>
      <c r="HML2613" s="18"/>
      <c r="HMU2613" s="18"/>
      <c r="HND2613" s="18"/>
      <c r="HNM2613" s="18"/>
      <c r="HNV2613" s="18"/>
      <c r="HOE2613" s="18"/>
      <c r="HON2613" s="18"/>
      <c r="HOW2613" s="18"/>
      <c r="HPF2613" s="18"/>
      <c r="HPO2613" s="18"/>
      <c r="HPX2613" s="18"/>
      <c r="HQG2613" s="18"/>
      <c r="HQP2613" s="18"/>
      <c r="HQY2613" s="18"/>
      <c r="HRH2613" s="18"/>
      <c r="HRQ2613" s="18"/>
      <c r="HRZ2613" s="18"/>
      <c r="HSI2613" s="18"/>
      <c r="HSR2613" s="18"/>
      <c r="HTA2613" s="18"/>
      <c r="HTJ2613" s="18"/>
      <c r="HTS2613" s="18"/>
      <c r="HUB2613" s="18"/>
      <c r="HUK2613" s="18"/>
      <c r="HUT2613" s="18"/>
      <c r="HVC2613" s="18"/>
      <c r="HVL2613" s="18"/>
      <c r="HVU2613" s="18"/>
      <c r="HWD2613" s="18"/>
      <c r="HWM2613" s="18"/>
      <c r="HWV2613" s="18"/>
      <c r="HXE2613" s="18"/>
      <c r="HXN2613" s="18"/>
      <c r="HXW2613" s="18"/>
      <c r="HYF2613" s="18"/>
      <c r="HYO2613" s="18"/>
      <c r="HYX2613" s="18"/>
      <c r="HZG2613" s="18"/>
      <c r="HZP2613" s="18"/>
      <c r="HZY2613" s="18"/>
      <c r="IAH2613" s="18"/>
      <c r="IAQ2613" s="18"/>
      <c r="IAZ2613" s="18"/>
      <c r="IBI2613" s="18"/>
      <c r="IBR2613" s="18"/>
      <c r="ICA2613" s="18"/>
      <c r="ICJ2613" s="18"/>
      <c r="ICS2613" s="18"/>
      <c r="IDB2613" s="18"/>
      <c r="IDK2613" s="18"/>
      <c r="IDT2613" s="18"/>
      <c r="IEC2613" s="18"/>
      <c r="IEL2613" s="18"/>
      <c r="IEU2613" s="18"/>
      <c r="IFD2613" s="18"/>
      <c r="IFM2613" s="18"/>
      <c r="IFV2613" s="18"/>
      <c r="IGE2613" s="18"/>
      <c r="IGN2613" s="18"/>
      <c r="IGW2613" s="18"/>
      <c r="IHF2613" s="18"/>
      <c r="IHO2613" s="18"/>
      <c r="IHX2613" s="18"/>
      <c r="IIG2613" s="18"/>
      <c r="IIP2613" s="18"/>
      <c r="IIY2613" s="18"/>
      <c r="IJH2613" s="18"/>
      <c r="IJQ2613" s="18"/>
      <c r="IJZ2613" s="18"/>
      <c r="IKI2613" s="18"/>
      <c r="IKR2613" s="18"/>
      <c r="ILA2613" s="18"/>
      <c r="ILJ2613" s="18"/>
      <c r="ILS2613" s="18"/>
      <c r="IMB2613" s="18"/>
      <c r="IMK2613" s="18"/>
      <c r="IMT2613" s="18"/>
      <c r="INC2613" s="18"/>
      <c r="INL2613" s="18"/>
      <c r="INU2613" s="18"/>
      <c r="IOD2613" s="18"/>
      <c r="IOM2613" s="18"/>
      <c r="IOV2613" s="18"/>
      <c r="IPE2613" s="18"/>
      <c r="IPN2613" s="18"/>
      <c r="IPW2613" s="18"/>
      <c r="IQF2613" s="18"/>
      <c r="IQO2613" s="18"/>
      <c r="IQX2613" s="18"/>
      <c r="IRG2613" s="18"/>
      <c r="IRP2613" s="18"/>
      <c r="IRY2613" s="18"/>
      <c r="ISH2613" s="18"/>
      <c r="ISQ2613" s="18"/>
      <c r="ISZ2613" s="18"/>
      <c r="ITI2613" s="18"/>
      <c r="ITR2613" s="18"/>
      <c r="IUA2613" s="18"/>
      <c r="IUJ2613" s="18"/>
      <c r="IUS2613" s="18"/>
      <c r="IVB2613" s="18"/>
      <c r="IVK2613" s="18"/>
      <c r="IVT2613" s="18"/>
      <c r="IWC2613" s="18"/>
      <c r="IWL2613" s="18"/>
      <c r="IWU2613" s="18"/>
      <c r="IXD2613" s="18"/>
      <c r="IXM2613" s="18"/>
      <c r="IXV2613" s="18"/>
      <c r="IYE2613" s="18"/>
      <c r="IYN2613" s="18"/>
      <c r="IYW2613" s="18"/>
      <c r="IZF2613" s="18"/>
      <c r="IZO2613" s="18"/>
      <c r="IZX2613" s="18"/>
      <c r="JAG2613" s="18"/>
      <c r="JAP2613" s="18"/>
      <c r="JAY2613" s="18"/>
      <c r="JBH2613" s="18"/>
      <c r="JBQ2613" s="18"/>
      <c r="JBZ2613" s="18"/>
      <c r="JCI2613" s="18"/>
      <c r="JCR2613" s="18"/>
      <c r="JDA2613" s="18"/>
      <c r="JDJ2613" s="18"/>
      <c r="JDS2613" s="18"/>
      <c r="JEB2613" s="18"/>
      <c r="JEK2613" s="18"/>
      <c r="JET2613" s="18"/>
      <c r="JFC2613" s="18"/>
      <c r="JFL2613" s="18"/>
      <c r="JFU2613" s="18"/>
      <c r="JGD2613" s="18"/>
      <c r="JGM2613" s="18"/>
      <c r="JGV2613" s="18"/>
      <c r="JHE2613" s="18"/>
      <c r="JHN2613" s="18"/>
      <c r="JHW2613" s="18"/>
      <c r="JIF2613" s="18"/>
      <c r="JIO2613" s="18"/>
      <c r="JIX2613" s="18"/>
      <c r="JJG2613" s="18"/>
      <c r="JJP2613" s="18"/>
      <c r="JJY2613" s="18"/>
      <c r="JKH2613" s="18"/>
      <c r="JKQ2613" s="18"/>
      <c r="JKZ2613" s="18"/>
      <c r="JLI2613" s="18"/>
      <c r="JLR2613" s="18"/>
      <c r="JMA2613" s="18"/>
      <c r="JMJ2613" s="18"/>
      <c r="JMS2613" s="18"/>
      <c r="JNB2613" s="18"/>
      <c r="JNK2613" s="18"/>
      <c r="JNT2613" s="18"/>
      <c r="JOC2613" s="18"/>
      <c r="JOL2613" s="18"/>
      <c r="JOU2613" s="18"/>
      <c r="JPD2613" s="18"/>
      <c r="JPM2613" s="18"/>
      <c r="JPV2613" s="18"/>
      <c r="JQE2613" s="18"/>
      <c r="JQN2613" s="18"/>
      <c r="JQW2613" s="18"/>
      <c r="JRF2613" s="18"/>
      <c r="JRO2613" s="18"/>
      <c r="JRX2613" s="18"/>
      <c r="JSG2613" s="18"/>
      <c r="JSP2613" s="18"/>
      <c r="JSY2613" s="18"/>
      <c r="JTH2613" s="18"/>
      <c r="JTQ2613" s="18"/>
      <c r="JTZ2613" s="18"/>
      <c r="JUI2613" s="18"/>
      <c r="JUR2613" s="18"/>
      <c r="JVA2613" s="18"/>
      <c r="JVJ2613" s="18"/>
      <c r="JVS2613" s="18"/>
      <c r="JWB2613" s="18"/>
      <c r="JWK2613" s="18"/>
      <c r="JWT2613" s="18"/>
      <c r="JXC2613" s="18"/>
      <c r="JXL2613" s="18"/>
      <c r="JXU2613" s="18"/>
      <c r="JYD2613" s="18"/>
      <c r="JYM2613" s="18"/>
      <c r="JYV2613" s="18"/>
      <c r="JZE2613" s="18"/>
      <c r="JZN2613" s="18"/>
      <c r="JZW2613" s="18"/>
      <c r="KAF2613" s="18"/>
      <c r="KAO2613" s="18"/>
      <c r="KAX2613" s="18"/>
      <c r="KBG2613" s="18"/>
      <c r="KBP2613" s="18"/>
      <c r="KBY2613" s="18"/>
      <c r="KCH2613" s="18"/>
      <c r="KCQ2613" s="18"/>
      <c r="KCZ2613" s="18"/>
      <c r="KDI2613" s="18"/>
      <c r="KDR2613" s="18"/>
      <c r="KEA2613" s="18"/>
      <c r="KEJ2613" s="18"/>
      <c r="KES2613" s="18"/>
      <c r="KFB2613" s="18"/>
      <c r="KFK2613" s="18"/>
      <c r="KFT2613" s="18"/>
      <c r="KGC2613" s="18"/>
      <c r="KGL2613" s="18"/>
      <c r="KGU2613" s="18"/>
      <c r="KHD2613" s="18"/>
      <c r="KHM2613" s="18"/>
      <c r="KHV2613" s="18"/>
      <c r="KIE2613" s="18"/>
      <c r="KIN2613" s="18"/>
      <c r="KIW2613" s="18"/>
      <c r="KJF2613" s="18"/>
      <c r="KJO2613" s="18"/>
      <c r="KJX2613" s="18"/>
      <c r="KKG2613" s="18"/>
      <c r="KKP2613" s="18"/>
      <c r="KKY2613" s="18"/>
      <c r="KLH2613" s="18"/>
      <c r="KLQ2613" s="18"/>
      <c r="KLZ2613" s="18"/>
      <c r="KMI2613" s="18"/>
      <c r="KMR2613" s="18"/>
      <c r="KNA2613" s="18"/>
      <c r="KNJ2613" s="18"/>
      <c r="KNS2613" s="18"/>
      <c r="KOB2613" s="18"/>
      <c r="KOK2613" s="18"/>
      <c r="KOT2613" s="18"/>
      <c r="KPC2613" s="18"/>
      <c r="KPL2613" s="18"/>
      <c r="KPU2613" s="18"/>
      <c r="KQD2613" s="18"/>
      <c r="KQM2613" s="18"/>
      <c r="KQV2613" s="18"/>
      <c r="KRE2613" s="18"/>
      <c r="KRN2613" s="18"/>
      <c r="KRW2613" s="18"/>
      <c r="KSF2613" s="18"/>
      <c r="KSO2613" s="18"/>
      <c r="KSX2613" s="18"/>
      <c r="KTG2613" s="18"/>
      <c r="KTP2613" s="18"/>
      <c r="KTY2613" s="18"/>
      <c r="KUH2613" s="18"/>
      <c r="KUQ2613" s="18"/>
      <c r="KUZ2613" s="18"/>
      <c r="KVI2613" s="18"/>
      <c r="KVR2613" s="18"/>
      <c r="KWA2613" s="18"/>
      <c r="KWJ2613" s="18"/>
      <c r="KWS2613" s="18"/>
      <c r="KXB2613" s="18"/>
      <c r="KXK2613" s="18"/>
      <c r="KXT2613" s="18"/>
      <c r="KYC2613" s="18"/>
      <c r="KYL2613" s="18"/>
      <c r="KYU2613" s="18"/>
      <c r="KZD2613" s="18"/>
      <c r="KZM2613" s="18"/>
      <c r="KZV2613" s="18"/>
      <c r="LAE2613" s="18"/>
      <c r="LAN2613" s="18"/>
      <c r="LAW2613" s="18"/>
      <c r="LBF2613" s="18"/>
      <c r="LBO2613" s="18"/>
      <c r="LBX2613" s="18"/>
      <c r="LCG2613" s="18"/>
      <c r="LCP2613" s="18"/>
      <c r="LCY2613" s="18"/>
      <c r="LDH2613" s="18"/>
      <c r="LDQ2613" s="18"/>
      <c r="LDZ2613" s="18"/>
      <c r="LEI2613" s="18"/>
      <c r="LER2613" s="18"/>
      <c r="LFA2613" s="18"/>
      <c r="LFJ2613" s="18"/>
      <c r="LFS2613" s="18"/>
      <c r="LGB2613" s="18"/>
      <c r="LGK2613" s="18"/>
      <c r="LGT2613" s="18"/>
      <c r="LHC2613" s="18"/>
      <c r="LHL2613" s="18"/>
      <c r="LHU2613" s="18"/>
      <c r="LID2613" s="18"/>
      <c r="LIM2613" s="18"/>
      <c r="LIV2613" s="18"/>
      <c r="LJE2613" s="18"/>
      <c r="LJN2613" s="18"/>
      <c r="LJW2613" s="18"/>
      <c r="LKF2613" s="18"/>
      <c r="LKO2613" s="18"/>
      <c r="LKX2613" s="18"/>
      <c r="LLG2613" s="18"/>
      <c r="LLP2613" s="18"/>
      <c r="LLY2613" s="18"/>
      <c r="LMH2613" s="18"/>
      <c r="LMQ2613" s="18"/>
      <c r="LMZ2613" s="18"/>
      <c r="LNI2613" s="18"/>
      <c r="LNR2613" s="18"/>
      <c r="LOA2613" s="18"/>
      <c r="LOJ2613" s="18"/>
      <c r="LOS2613" s="18"/>
      <c r="LPB2613" s="18"/>
      <c r="LPK2613" s="18"/>
      <c r="LPT2613" s="18"/>
      <c r="LQC2613" s="18"/>
      <c r="LQL2613" s="18"/>
      <c r="LQU2613" s="18"/>
      <c r="LRD2613" s="18"/>
      <c r="LRM2613" s="18"/>
      <c r="LRV2613" s="18"/>
      <c r="LSE2613" s="18"/>
      <c r="LSN2613" s="18"/>
      <c r="LSW2613" s="18"/>
      <c r="LTF2613" s="18"/>
      <c r="LTO2613" s="18"/>
      <c r="LTX2613" s="18"/>
      <c r="LUG2613" s="18"/>
      <c r="LUP2613" s="18"/>
      <c r="LUY2613" s="18"/>
      <c r="LVH2613" s="18"/>
      <c r="LVQ2613" s="18"/>
      <c r="LVZ2613" s="18"/>
      <c r="LWI2613" s="18"/>
      <c r="LWR2613" s="18"/>
      <c r="LXA2613" s="18"/>
      <c r="LXJ2613" s="18"/>
      <c r="LXS2613" s="18"/>
      <c r="LYB2613" s="18"/>
      <c r="LYK2613" s="18"/>
      <c r="LYT2613" s="18"/>
      <c r="LZC2613" s="18"/>
      <c r="LZL2613" s="18"/>
      <c r="LZU2613" s="18"/>
      <c r="MAD2613" s="18"/>
      <c r="MAM2613" s="18"/>
      <c r="MAV2613" s="18"/>
      <c r="MBE2613" s="18"/>
      <c r="MBN2613" s="18"/>
      <c r="MBW2613" s="18"/>
      <c r="MCF2613" s="18"/>
      <c r="MCO2613" s="18"/>
      <c r="MCX2613" s="18"/>
      <c r="MDG2613" s="18"/>
      <c r="MDP2613" s="18"/>
      <c r="MDY2613" s="18"/>
      <c r="MEH2613" s="18"/>
      <c r="MEQ2613" s="18"/>
      <c r="MEZ2613" s="18"/>
      <c r="MFI2613" s="18"/>
      <c r="MFR2613" s="18"/>
      <c r="MGA2613" s="18"/>
      <c r="MGJ2613" s="18"/>
      <c r="MGS2613" s="18"/>
      <c r="MHB2613" s="18"/>
      <c r="MHK2613" s="18"/>
      <c r="MHT2613" s="18"/>
      <c r="MIC2613" s="18"/>
      <c r="MIL2613" s="18"/>
      <c r="MIU2613" s="18"/>
      <c r="MJD2613" s="18"/>
      <c r="MJM2613" s="18"/>
      <c r="MJV2613" s="18"/>
      <c r="MKE2613" s="18"/>
      <c r="MKN2613" s="18"/>
      <c r="MKW2613" s="18"/>
      <c r="MLF2613" s="18"/>
      <c r="MLO2613" s="18"/>
      <c r="MLX2613" s="18"/>
      <c r="MMG2613" s="18"/>
      <c r="MMP2613" s="18"/>
      <c r="MMY2613" s="18"/>
      <c r="MNH2613" s="18"/>
      <c r="MNQ2613" s="18"/>
      <c r="MNZ2613" s="18"/>
      <c r="MOI2613" s="18"/>
      <c r="MOR2613" s="18"/>
      <c r="MPA2613" s="18"/>
      <c r="MPJ2613" s="18"/>
      <c r="MPS2613" s="18"/>
      <c r="MQB2613" s="18"/>
      <c r="MQK2613" s="18"/>
      <c r="MQT2613" s="18"/>
      <c r="MRC2613" s="18"/>
      <c r="MRL2613" s="18"/>
      <c r="MRU2613" s="18"/>
      <c r="MSD2613" s="18"/>
      <c r="MSM2613" s="18"/>
      <c r="MSV2613" s="18"/>
      <c r="MTE2613" s="18"/>
      <c r="MTN2613" s="18"/>
      <c r="MTW2613" s="18"/>
      <c r="MUF2613" s="18"/>
      <c r="MUO2613" s="18"/>
      <c r="MUX2613" s="18"/>
      <c r="MVG2613" s="18"/>
      <c r="MVP2613" s="18"/>
      <c r="MVY2613" s="18"/>
      <c r="MWH2613" s="18"/>
      <c r="MWQ2613" s="18"/>
      <c r="MWZ2613" s="18"/>
      <c r="MXI2613" s="18"/>
      <c r="MXR2613" s="18"/>
      <c r="MYA2613" s="18"/>
      <c r="MYJ2613" s="18"/>
      <c r="MYS2613" s="18"/>
      <c r="MZB2613" s="18"/>
      <c r="MZK2613" s="18"/>
      <c r="MZT2613" s="18"/>
      <c r="NAC2613" s="18"/>
      <c r="NAL2613" s="18"/>
      <c r="NAU2613" s="18"/>
      <c r="NBD2613" s="18"/>
      <c r="NBM2613" s="18"/>
      <c r="NBV2613" s="18"/>
      <c r="NCE2613" s="18"/>
      <c r="NCN2613" s="18"/>
      <c r="NCW2613" s="18"/>
      <c r="NDF2613" s="18"/>
      <c r="NDO2613" s="18"/>
      <c r="NDX2613" s="18"/>
      <c r="NEG2613" s="18"/>
      <c r="NEP2613" s="18"/>
      <c r="NEY2613" s="18"/>
      <c r="NFH2613" s="18"/>
      <c r="NFQ2613" s="18"/>
      <c r="NFZ2613" s="18"/>
      <c r="NGI2613" s="18"/>
      <c r="NGR2613" s="18"/>
      <c r="NHA2613" s="18"/>
      <c r="NHJ2613" s="18"/>
      <c r="NHS2613" s="18"/>
      <c r="NIB2613" s="18"/>
      <c r="NIK2613" s="18"/>
      <c r="NIT2613" s="18"/>
      <c r="NJC2613" s="18"/>
      <c r="NJL2613" s="18"/>
      <c r="NJU2613" s="18"/>
      <c r="NKD2613" s="18"/>
      <c r="NKM2613" s="18"/>
      <c r="NKV2613" s="18"/>
      <c r="NLE2613" s="18"/>
      <c r="NLN2613" s="18"/>
      <c r="NLW2613" s="18"/>
      <c r="NMF2613" s="18"/>
      <c r="NMO2613" s="18"/>
      <c r="NMX2613" s="18"/>
      <c r="NNG2613" s="18"/>
      <c r="NNP2613" s="18"/>
      <c r="NNY2613" s="18"/>
      <c r="NOH2613" s="18"/>
      <c r="NOQ2613" s="18"/>
      <c r="NOZ2613" s="18"/>
      <c r="NPI2613" s="18"/>
      <c r="NPR2613" s="18"/>
      <c r="NQA2613" s="18"/>
      <c r="NQJ2613" s="18"/>
      <c r="NQS2613" s="18"/>
      <c r="NRB2613" s="18"/>
      <c r="NRK2613" s="18"/>
      <c r="NRT2613" s="18"/>
      <c r="NSC2613" s="18"/>
      <c r="NSL2613" s="18"/>
      <c r="NSU2613" s="18"/>
      <c r="NTD2613" s="18"/>
      <c r="NTM2613" s="18"/>
      <c r="NTV2613" s="18"/>
      <c r="NUE2613" s="18"/>
      <c r="NUN2613" s="18"/>
      <c r="NUW2613" s="18"/>
      <c r="NVF2613" s="18"/>
      <c r="NVO2613" s="18"/>
      <c r="NVX2613" s="18"/>
      <c r="NWG2613" s="18"/>
      <c r="NWP2613" s="18"/>
      <c r="NWY2613" s="18"/>
      <c r="NXH2613" s="18"/>
      <c r="NXQ2613" s="18"/>
      <c r="NXZ2613" s="18"/>
      <c r="NYI2613" s="18"/>
      <c r="NYR2613" s="18"/>
      <c r="NZA2613" s="18"/>
      <c r="NZJ2613" s="18"/>
      <c r="NZS2613" s="18"/>
      <c r="OAB2613" s="18"/>
      <c r="OAK2613" s="18"/>
      <c r="OAT2613" s="18"/>
      <c r="OBC2613" s="18"/>
      <c r="OBL2613" s="18"/>
      <c r="OBU2613" s="18"/>
      <c r="OCD2613" s="18"/>
      <c r="OCM2613" s="18"/>
      <c r="OCV2613" s="18"/>
      <c r="ODE2613" s="18"/>
      <c r="ODN2613" s="18"/>
      <c r="ODW2613" s="18"/>
      <c r="OEF2613" s="18"/>
      <c r="OEO2613" s="18"/>
      <c r="OEX2613" s="18"/>
      <c r="OFG2613" s="18"/>
      <c r="OFP2613" s="18"/>
      <c r="OFY2613" s="18"/>
      <c r="OGH2613" s="18"/>
      <c r="OGQ2613" s="18"/>
      <c r="OGZ2613" s="18"/>
      <c r="OHI2613" s="18"/>
      <c r="OHR2613" s="18"/>
      <c r="OIA2613" s="18"/>
      <c r="OIJ2613" s="18"/>
      <c r="OIS2613" s="18"/>
      <c r="OJB2613" s="18"/>
      <c r="OJK2613" s="18"/>
      <c r="OJT2613" s="18"/>
      <c r="OKC2613" s="18"/>
      <c r="OKL2613" s="18"/>
      <c r="OKU2613" s="18"/>
      <c r="OLD2613" s="18"/>
      <c r="OLM2613" s="18"/>
      <c r="OLV2613" s="18"/>
      <c r="OME2613" s="18"/>
      <c r="OMN2613" s="18"/>
      <c r="OMW2613" s="18"/>
      <c r="ONF2613" s="18"/>
      <c r="ONO2613" s="18"/>
      <c r="ONX2613" s="18"/>
      <c r="OOG2613" s="18"/>
      <c r="OOP2613" s="18"/>
      <c r="OOY2613" s="18"/>
      <c r="OPH2613" s="18"/>
      <c r="OPQ2613" s="18"/>
      <c r="OPZ2613" s="18"/>
      <c r="OQI2613" s="18"/>
      <c r="OQR2613" s="18"/>
      <c r="ORA2613" s="18"/>
      <c r="ORJ2613" s="18"/>
      <c r="ORS2613" s="18"/>
      <c r="OSB2613" s="18"/>
      <c r="OSK2613" s="18"/>
      <c r="OST2613" s="18"/>
      <c r="OTC2613" s="18"/>
      <c r="OTL2613" s="18"/>
      <c r="OTU2613" s="18"/>
      <c r="OUD2613" s="18"/>
      <c r="OUM2613" s="18"/>
      <c r="OUV2613" s="18"/>
      <c r="OVE2613" s="18"/>
      <c r="OVN2613" s="18"/>
      <c r="OVW2613" s="18"/>
      <c r="OWF2613" s="18"/>
      <c r="OWO2613" s="18"/>
      <c r="OWX2613" s="18"/>
      <c r="OXG2613" s="18"/>
      <c r="OXP2613" s="18"/>
      <c r="OXY2613" s="18"/>
      <c r="OYH2613" s="18"/>
      <c r="OYQ2613" s="18"/>
      <c r="OYZ2613" s="18"/>
      <c r="OZI2613" s="18"/>
      <c r="OZR2613" s="18"/>
      <c r="PAA2613" s="18"/>
      <c r="PAJ2613" s="18"/>
      <c r="PAS2613" s="18"/>
      <c r="PBB2613" s="18"/>
      <c r="PBK2613" s="18"/>
      <c r="PBT2613" s="18"/>
      <c r="PCC2613" s="18"/>
      <c r="PCL2613" s="18"/>
      <c r="PCU2613" s="18"/>
      <c r="PDD2613" s="18"/>
      <c r="PDM2613" s="18"/>
      <c r="PDV2613" s="18"/>
      <c r="PEE2613" s="18"/>
      <c r="PEN2613" s="18"/>
      <c r="PEW2613" s="18"/>
      <c r="PFF2613" s="18"/>
      <c r="PFO2613" s="18"/>
      <c r="PFX2613" s="18"/>
      <c r="PGG2613" s="18"/>
      <c r="PGP2613" s="18"/>
      <c r="PGY2613" s="18"/>
      <c r="PHH2613" s="18"/>
      <c r="PHQ2613" s="18"/>
      <c r="PHZ2613" s="18"/>
      <c r="PII2613" s="18"/>
      <c r="PIR2613" s="18"/>
      <c r="PJA2613" s="18"/>
      <c r="PJJ2613" s="18"/>
      <c r="PJS2613" s="18"/>
      <c r="PKB2613" s="18"/>
      <c r="PKK2613" s="18"/>
      <c r="PKT2613" s="18"/>
      <c r="PLC2613" s="18"/>
      <c r="PLL2613" s="18"/>
      <c r="PLU2613" s="18"/>
      <c r="PMD2613" s="18"/>
      <c r="PMM2613" s="18"/>
      <c r="PMV2613" s="18"/>
      <c r="PNE2613" s="18"/>
      <c r="PNN2613" s="18"/>
      <c r="PNW2613" s="18"/>
      <c r="POF2613" s="18"/>
      <c r="POO2613" s="18"/>
      <c r="POX2613" s="18"/>
      <c r="PPG2613" s="18"/>
      <c r="PPP2613" s="18"/>
      <c r="PPY2613" s="18"/>
      <c r="PQH2613" s="18"/>
      <c r="PQQ2613" s="18"/>
      <c r="PQZ2613" s="18"/>
      <c r="PRI2613" s="18"/>
      <c r="PRR2613" s="18"/>
      <c r="PSA2613" s="18"/>
      <c r="PSJ2613" s="18"/>
      <c r="PSS2613" s="18"/>
      <c r="PTB2613" s="18"/>
      <c r="PTK2613" s="18"/>
      <c r="PTT2613" s="18"/>
      <c r="PUC2613" s="18"/>
      <c r="PUL2613" s="18"/>
      <c r="PUU2613" s="18"/>
      <c r="PVD2613" s="18"/>
      <c r="PVM2613" s="18"/>
      <c r="PVV2613" s="18"/>
      <c r="PWE2613" s="18"/>
      <c r="PWN2613" s="18"/>
      <c r="PWW2613" s="18"/>
      <c r="PXF2613" s="18"/>
      <c r="PXO2613" s="18"/>
      <c r="PXX2613" s="18"/>
      <c r="PYG2613" s="18"/>
      <c r="PYP2613" s="18"/>
      <c r="PYY2613" s="18"/>
      <c r="PZH2613" s="18"/>
      <c r="PZQ2613" s="18"/>
      <c r="PZZ2613" s="18"/>
      <c r="QAI2613" s="18"/>
      <c r="QAR2613" s="18"/>
      <c r="QBA2613" s="18"/>
      <c r="QBJ2613" s="18"/>
      <c r="QBS2613" s="18"/>
      <c r="QCB2613" s="18"/>
      <c r="QCK2613" s="18"/>
      <c r="QCT2613" s="18"/>
      <c r="QDC2613" s="18"/>
      <c r="QDL2613" s="18"/>
      <c r="QDU2613" s="18"/>
      <c r="QED2613" s="18"/>
      <c r="QEM2613" s="18"/>
      <c r="QEV2613" s="18"/>
      <c r="QFE2613" s="18"/>
      <c r="QFN2613" s="18"/>
      <c r="QFW2613" s="18"/>
      <c r="QGF2613" s="18"/>
      <c r="QGO2613" s="18"/>
      <c r="QGX2613" s="18"/>
      <c r="QHG2613" s="18"/>
      <c r="QHP2613" s="18"/>
      <c r="QHY2613" s="18"/>
      <c r="QIH2613" s="18"/>
      <c r="QIQ2613" s="18"/>
      <c r="QIZ2613" s="18"/>
      <c r="QJI2613" s="18"/>
      <c r="QJR2613" s="18"/>
      <c r="QKA2613" s="18"/>
      <c r="QKJ2613" s="18"/>
      <c r="QKS2613" s="18"/>
      <c r="QLB2613" s="18"/>
      <c r="QLK2613" s="18"/>
      <c r="QLT2613" s="18"/>
      <c r="QMC2613" s="18"/>
      <c r="QML2613" s="18"/>
      <c r="QMU2613" s="18"/>
      <c r="QND2613" s="18"/>
      <c r="QNM2613" s="18"/>
      <c r="QNV2613" s="18"/>
      <c r="QOE2613" s="18"/>
      <c r="QON2613" s="18"/>
      <c r="QOW2613" s="18"/>
      <c r="QPF2613" s="18"/>
      <c r="QPO2613" s="18"/>
      <c r="QPX2613" s="18"/>
      <c r="QQG2613" s="18"/>
      <c r="QQP2613" s="18"/>
      <c r="QQY2613" s="18"/>
      <c r="QRH2613" s="18"/>
      <c r="QRQ2613" s="18"/>
      <c r="QRZ2613" s="18"/>
      <c r="QSI2613" s="18"/>
      <c r="QSR2613" s="18"/>
      <c r="QTA2613" s="18"/>
      <c r="QTJ2613" s="18"/>
      <c r="QTS2613" s="18"/>
      <c r="QUB2613" s="18"/>
      <c r="QUK2613" s="18"/>
      <c r="QUT2613" s="18"/>
      <c r="QVC2613" s="18"/>
      <c r="QVL2613" s="18"/>
      <c r="QVU2613" s="18"/>
      <c r="QWD2613" s="18"/>
      <c r="QWM2613" s="18"/>
      <c r="QWV2613" s="18"/>
      <c r="QXE2613" s="18"/>
      <c r="QXN2613" s="18"/>
      <c r="QXW2613" s="18"/>
      <c r="QYF2613" s="18"/>
      <c r="QYO2613" s="18"/>
      <c r="QYX2613" s="18"/>
      <c r="QZG2613" s="18"/>
      <c r="QZP2613" s="18"/>
      <c r="QZY2613" s="18"/>
      <c r="RAH2613" s="18"/>
      <c r="RAQ2613" s="18"/>
      <c r="RAZ2613" s="18"/>
      <c r="RBI2613" s="18"/>
      <c r="RBR2613" s="18"/>
      <c r="RCA2613" s="18"/>
      <c r="RCJ2613" s="18"/>
      <c r="RCS2613" s="18"/>
      <c r="RDB2613" s="18"/>
      <c r="RDK2613" s="18"/>
      <c r="RDT2613" s="18"/>
      <c r="REC2613" s="18"/>
      <c r="REL2613" s="18"/>
      <c r="REU2613" s="18"/>
      <c r="RFD2613" s="18"/>
      <c r="RFM2613" s="18"/>
      <c r="RFV2613" s="18"/>
      <c r="RGE2613" s="18"/>
      <c r="RGN2613" s="18"/>
      <c r="RGW2613" s="18"/>
      <c r="RHF2613" s="18"/>
      <c r="RHO2613" s="18"/>
      <c r="RHX2613" s="18"/>
      <c r="RIG2613" s="18"/>
      <c r="RIP2613" s="18"/>
      <c r="RIY2613" s="18"/>
      <c r="RJH2613" s="18"/>
      <c r="RJQ2613" s="18"/>
      <c r="RJZ2613" s="18"/>
      <c r="RKI2613" s="18"/>
      <c r="RKR2613" s="18"/>
      <c r="RLA2613" s="18"/>
      <c r="RLJ2613" s="18"/>
      <c r="RLS2613" s="18"/>
      <c r="RMB2613" s="18"/>
      <c r="RMK2613" s="18"/>
      <c r="RMT2613" s="18"/>
      <c r="RNC2613" s="18"/>
      <c r="RNL2613" s="18"/>
      <c r="RNU2613" s="18"/>
      <c r="ROD2613" s="18"/>
      <c r="ROM2613" s="18"/>
      <c r="ROV2613" s="18"/>
      <c r="RPE2613" s="18"/>
      <c r="RPN2613" s="18"/>
      <c r="RPW2613" s="18"/>
      <c r="RQF2613" s="18"/>
      <c r="RQO2613" s="18"/>
      <c r="RQX2613" s="18"/>
      <c r="RRG2613" s="18"/>
      <c r="RRP2613" s="18"/>
      <c r="RRY2613" s="18"/>
      <c r="RSH2613" s="18"/>
      <c r="RSQ2613" s="18"/>
      <c r="RSZ2613" s="18"/>
      <c r="RTI2613" s="18"/>
      <c r="RTR2613" s="18"/>
      <c r="RUA2613" s="18"/>
      <c r="RUJ2613" s="18"/>
      <c r="RUS2613" s="18"/>
      <c r="RVB2613" s="18"/>
      <c r="RVK2613" s="18"/>
      <c r="RVT2613" s="18"/>
      <c r="RWC2613" s="18"/>
      <c r="RWL2613" s="18"/>
      <c r="RWU2613" s="18"/>
      <c r="RXD2613" s="18"/>
      <c r="RXM2613" s="18"/>
      <c r="RXV2613" s="18"/>
      <c r="RYE2613" s="18"/>
      <c r="RYN2613" s="18"/>
      <c r="RYW2613" s="18"/>
      <c r="RZF2613" s="18"/>
      <c r="RZO2613" s="18"/>
      <c r="RZX2613" s="18"/>
      <c r="SAG2613" s="18"/>
      <c r="SAP2613" s="18"/>
      <c r="SAY2613" s="18"/>
      <c r="SBH2613" s="18"/>
      <c r="SBQ2613" s="18"/>
      <c r="SBZ2613" s="18"/>
      <c r="SCI2613" s="18"/>
      <c r="SCR2613" s="18"/>
      <c r="SDA2613" s="18"/>
      <c r="SDJ2613" s="18"/>
      <c r="SDS2613" s="18"/>
      <c r="SEB2613" s="18"/>
      <c r="SEK2613" s="18"/>
      <c r="SET2613" s="18"/>
      <c r="SFC2613" s="18"/>
      <c r="SFL2613" s="18"/>
      <c r="SFU2613" s="18"/>
      <c r="SGD2613" s="18"/>
      <c r="SGM2613" s="18"/>
      <c r="SGV2613" s="18"/>
      <c r="SHE2613" s="18"/>
      <c r="SHN2613" s="18"/>
      <c r="SHW2613" s="18"/>
      <c r="SIF2613" s="18"/>
      <c r="SIO2613" s="18"/>
      <c r="SIX2613" s="18"/>
      <c r="SJG2613" s="18"/>
      <c r="SJP2613" s="18"/>
      <c r="SJY2613" s="18"/>
      <c r="SKH2613" s="18"/>
      <c r="SKQ2613" s="18"/>
      <c r="SKZ2613" s="18"/>
      <c r="SLI2613" s="18"/>
      <c r="SLR2613" s="18"/>
      <c r="SMA2613" s="18"/>
      <c r="SMJ2613" s="18"/>
      <c r="SMS2613" s="18"/>
      <c r="SNB2613" s="18"/>
      <c r="SNK2613" s="18"/>
      <c r="SNT2613" s="18"/>
      <c r="SOC2613" s="18"/>
      <c r="SOL2613" s="18"/>
      <c r="SOU2613" s="18"/>
      <c r="SPD2613" s="18"/>
      <c r="SPM2613" s="18"/>
      <c r="SPV2613" s="18"/>
      <c r="SQE2613" s="18"/>
      <c r="SQN2613" s="18"/>
      <c r="SQW2613" s="18"/>
      <c r="SRF2613" s="18"/>
      <c r="SRO2613" s="18"/>
      <c r="SRX2613" s="18"/>
      <c r="SSG2613" s="18"/>
      <c r="SSP2613" s="18"/>
      <c r="SSY2613" s="18"/>
      <c r="STH2613" s="18"/>
      <c r="STQ2613" s="18"/>
      <c r="STZ2613" s="18"/>
      <c r="SUI2613" s="18"/>
      <c r="SUR2613" s="18"/>
      <c r="SVA2613" s="18"/>
      <c r="SVJ2613" s="18"/>
      <c r="SVS2613" s="18"/>
      <c r="SWB2613" s="18"/>
      <c r="SWK2613" s="18"/>
      <c r="SWT2613" s="18"/>
      <c r="SXC2613" s="18"/>
      <c r="SXL2613" s="18"/>
      <c r="SXU2613" s="18"/>
      <c r="SYD2613" s="18"/>
      <c r="SYM2613" s="18"/>
      <c r="SYV2613" s="18"/>
      <c r="SZE2613" s="18"/>
      <c r="SZN2613" s="18"/>
      <c r="SZW2613" s="18"/>
      <c r="TAF2613" s="18"/>
      <c r="TAO2613" s="18"/>
      <c r="TAX2613" s="18"/>
      <c r="TBG2613" s="18"/>
      <c r="TBP2613" s="18"/>
      <c r="TBY2613" s="18"/>
      <c r="TCH2613" s="18"/>
      <c r="TCQ2613" s="18"/>
      <c r="TCZ2613" s="18"/>
      <c r="TDI2613" s="18"/>
      <c r="TDR2613" s="18"/>
      <c r="TEA2613" s="18"/>
      <c r="TEJ2613" s="18"/>
      <c r="TES2613" s="18"/>
      <c r="TFB2613" s="18"/>
      <c r="TFK2613" s="18"/>
      <c r="TFT2613" s="18"/>
      <c r="TGC2613" s="18"/>
      <c r="TGL2613" s="18"/>
      <c r="TGU2613" s="18"/>
      <c r="THD2613" s="18"/>
      <c r="THM2613" s="18"/>
      <c r="THV2613" s="18"/>
      <c r="TIE2613" s="18"/>
      <c r="TIN2613" s="18"/>
      <c r="TIW2613" s="18"/>
      <c r="TJF2613" s="18"/>
      <c r="TJO2613" s="18"/>
      <c r="TJX2613" s="18"/>
      <c r="TKG2613" s="18"/>
      <c r="TKP2613" s="18"/>
      <c r="TKY2613" s="18"/>
      <c r="TLH2613" s="18"/>
      <c r="TLQ2613" s="18"/>
      <c r="TLZ2613" s="18"/>
      <c r="TMI2613" s="18"/>
      <c r="TMR2613" s="18"/>
      <c r="TNA2613" s="18"/>
      <c r="TNJ2613" s="18"/>
      <c r="TNS2613" s="18"/>
      <c r="TOB2613" s="18"/>
      <c r="TOK2613" s="18"/>
      <c r="TOT2613" s="18"/>
      <c r="TPC2613" s="18"/>
      <c r="TPL2613" s="18"/>
      <c r="TPU2613" s="18"/>
      <c r="TQD2613" s="18"/>
      <c r="TQM2613" s="18"/>
      <c r="TQV2613" s="18"/>
      <c r="TRE2613" s="18"/>
      <c r="TRN2613" s="18"/>
      <c r="TRW2613" s="18"/>
      <c r="TSF2613" s="18"/>
      <c r="TSO2613" s="18"/>
      <c r="TSX2613" s="18"/>
      <c r="TTG2613" s="18"/>
      <c r="TTP2613" s="18"/>
      <c r="TTY2613" s="18"/>
      <c r="TUH2613" s="18"/>
      <c r="TUQ2613" s="18"/>
      <c r="TUZ2613" s="18"/>
      <c r="TVI2613" s="18"/>
      <c r="TVR2613" s="18"/>
      <c r="TWA2613" s="18"/>
      <c r="TWJ2613" s="18"/>
      <c r="TWS2613" s="18"/>
      <c r="TXB2613" s="18"/>
      <c r="TXK2613" s="18"/>
      <c r="TXT2613" s="18"/>
      <c r="TYC2613" s="18"/>
      <c r="TYL2613" s="18"/>
      <c r="TYU2613" s="18"/>
      <c r="TZD2613" s="18"/>
      <c r="TZM2613" s="18"/>
      <c r="TZV2613" s="18"/>
      <c r="UAE2613" s="18"/>
      <c r="UAN2613" s="18"/>
      <c r="UAW2613" s="18"/>
      <c r="UBF2613" s="18"/>
      <c r="UBO2613" s="18"/>
      <c r="UBX2613" s="18"/>
      <c r="UCG2613" s="18"/>
      <c r="UCP2613" s="18"/>
      <c r="UCY2613" s="18"/>
      <c r="UDH2613" s="18"/>
      <c r="UDQ2613" s="18"/>
      <c r="UDZ2613" s="18"/>
      <c r="UEI2613" s="18"/>
      <c r="UER2613" s="18"/>
      <c r="UFA2613" s="18"/>
      <c r="UFJ2613" s="18"/>
      <c r="UFS2613" s="18"/>
      <c r="UGB2613" s="18"/>
      <c r="UGK2613" s="18"/>
      <c r="UGT2613" s="18"/>
      <c r="UHC2613" s="18"/>
      <c r="UHL2613" s="18"/>
      <c r="UHU2613" s="18"/>
      <c r="UID2613" s="18"/>
      <c r="UIM2613" s="18"/>
      <c r="UIV2613" s="18"/>
      <c r="UJE2613" s="18"/>
      <c r="UJN2613" s="18"/>
      <c r="UJW2613" s="18"/>
      <c r="UKF2613" s="18"/>
      <c r="UKO2613" s="18"/>
      <c r="UKX2613" s="18"/>
      <c r="ULG2613" s="18"/>
      <c r="ULP2613" s="18"/>
      <c r="ULY2613" s="18"/>
      <c r="UMH2613" s="18"/>
      <c r="UMQ2613" s="18"/>
      <c r="UMZ2613" s="18"/>
      <c r="UNI2613" s="18"/>
      <c r="UNR2613" s="18"/>
      <c r="UOA2613" s="18"/>
      <c r="UOJ2613" s="18"/>
      <c r="UOS2613" s="18"/>
      <c r="UPB2613" s="18"/>
      <c r="UPK2613" s="18"/>
      <c r="UPT2613" s="18"/>
      <c r="UQC2613" s="18"/>
      <c r="UQL2613" s="18"/>
      <c r="UQU2613" s="18"/>
      <c r="URD2613" s="18"/>
      <c r="URM2613" s="18"/>
      <c r="URV2613" s="18"/>
      <c r="USE2613" s="18"/>
      <c r="USN2613" s="18"/>
      <c r="USW2613" s="18"/>
      <c r="UTF2613" s="18"/>
      <c r="UTO2613" s="18"/>
      <c r="UTX2613" s="18"/>
      <c r="UUG2613" s="18"/>
      <c r="UUP2613" s="18"/>
      <c r="UUY2613" s="18"/>
      <c r="UVH2613" s="18"/>
      <c r="UVQ2613" s="18"/>
      <c r="UVZ2613" s="18"/>
      <c r="UWI2613" s="18"/>
      <c r="UWR2613" s="18"/>
      <c r="UXA2613" s="18"/>
      <c r="UXJ2613" s="18"/>
      <c r="UXS2613" s="18"/>
      <c r="UYB2613" s="18"/>
      <c r="UYK2613" s="18"/>
      <c r="UYT2613" s="18"/>
      <c r="UZC2613" s="18"/>
      <c r="UZL2613" s="18"/>
      <c r="UZU2613" s="18"/>
      <c r="VAD2613" s="18"/>
      <c r="VAM2613" s="18"/>
      <c r="VAV2613" s="18"/>
      <c r="VBE2613" s="18"/>
      <c r="VBN2613" s="18"/>
      <c r="VBW2613" s="18"/>
      <c r="VCF2613" s="18"/>
      <c r="VCO2613" s="18"/>
      <c r="VCX2613" s="18"/>
      <c r="VDG2613" s="18"/>
      <c r="VDP2613" s="18"/>
      <c r="VDY2613" s="18"/>
      <c r="VEH2613" s="18"/>
      <c r="VEQ2613" s="18"/>
      <c r="VEZ2613" s="18"/>
      <c r="VFI2613" s="18"/>
      <c r="VFR2613" s="18"/>
      <c r="VGA2613" s="18"/>
      <c r="VGJ2613" s="18"/>
      <c r="VGS2613" s="18"/>
      <c r="VHB2613" s="18"/>
      <c r="VHK2613" s="18"/>
      <c r="VHT2613" s="18"/>
      <c r="VIC2613" s="18"/>
      <c r="VIL2613" s="18"/>
      <c r="VIU2613" s="18"/>
      <c r="VJD2613" s="18"/>
      <c r="VJM2613" s="18"/>
      <c r="VJV2613" s="18"/>
      <c r="VKE2613" s="18"/>
      <c r="VKN2613" s="18"/>
      <c r="VKW2613" s="18"/>
      <c r="VLF2613" s="18"/>
      <c r="VLO2613" s="18"/>
      <c r="VLX2613" s="18"/>
      <c r="VMG2613" s="18"/>
      <c r="VMP2613" s="18"/>
      <c r="VMY2613" s="18"/>
      <c r="VNH2613" s="18"/>
      <c r="VNQ2613" s="18"/>
      <c r="VNZ2613" s="18"/>
      <c r="VOI2613" s="18"/>
      <c r="VOR2613" s="18"/>
      <c r="VPA2613" s="18"/>
      <c r="VPJ2613" s="18"/>
      <c r="VPS2613" s="18"/>
      <c r="VQB2613" s="18"/>
      <c r="VQK2613" s="18"/>
      <c r="VQT2613" s="18"/>
      <c r="VRC2613" s="18"/>
      <c r="VRL2613" s="18"/>
      <c r="VRU2613" s="18"/>
      <c r="VSD2613" s="18"/>
      <c r="VSM2613" s="18"/>
      <c r="VSV2613" s="18"/>
      <c r="VTE2613" s="18"/>
      <c r="VTN2613" s="18"/>
      <c r="VTW2613" s="18"/>
      <c r="VUF2613" s="18"/>
      <c r="VUO2613" s="18"/>
      <c r="VUX2613" s="18"/>
      <c r="VVG2613" s="18"/>
      <c r="VVP2613" s="18"/>
      <c r="VVY2613" s="18"/>
      <c r="VWH2613" s="18"/>
      <c r="VWQ2613" s="18"/>
      <c r="VWZ2613" s="18"/>
      <c r="VXI2613" s="18"/>
      <c r="VXR2613" s="18"/>
      <c r="VYA2613" s="18"/>
      <c r="VYJ2613" s="18"/>
      <c r="VYS2613" s="18"/>
      <c r="VZB2613" s="18"/>
      <c r="VZK2613" s="18"/>
      <c r="VZT2613" s="18"/>
      <c r="WAC2613" s="18"/>
      <c r="WAL2613" s="18"/>
      <c r="WAU2613" s="18"/>
      <c r="WBD2613" s="18"/>
      <c r="WBM2613" s="18"/>
      <c r="WBV2613" s="18"/>
      <c r="WCE2613" s="18"/>
      <c r="WCN2613" s="18"/>
      <c r="WCW2613" s="18"/>
      <c r="WDF2613" s="18"/>
      <c r="WDO2613" s="18"/>
      <c r="WDX2613" s="18"/>
      <c r="WEG2613" s="18"/>
      <c r="WEP2613" s="18"/>
      <c r="WEY2613" s="18"/>
      <c r="WFH2613" s="18"/>
      <c r="WFQ2613" s="18"/>
      <c r="WFZ2613" s="18"/>
      <c r="WGI2613" s="18"/>
      <c r="WGR2613" s="18"/>
      <c r="WHA2613" s="18"/>
      <c r="WHJ2613" s="18"/>
      <c r="WHS2613" s="18"/>
      <c r="WIB2613" s="18"/>
      <c r="WIK2613" s="18"/>
      <c r="WIT2613" s="18"/>
      <c r="WJC2613" s="18"/>
      <c r="WJL2613" s="18"/>
      <c r="WJU2613" s="18"/>
      <c r="WKD2613" s="18"/>
      <c r="WKM2613" s="18"/>
      <c r="WKV2613" s="18"/>
      <c r="WLE2613" s="18"/>
      <c r="WLN2613" s="18"/>
      <c r="WLW2613" s="18"/>
      <c r="WMF2613" s="18"/>
      <c r="WMO2613" s="18"/>
      <c r="WMX2613" s="18"/>
      <c r="WNG2613" s="18"/>
      <c r="WNP2613" s="18"/>
      <c r="WNY2613" s="18"/>
      <c r="WOH2613" s="18"/>
      <c r="WOQ2613" s="18"/>
      <c r="WOZ2613" s="18"/>
      <c r="WPI2613" s="18"/>
      <c r="WPR2613" s="18"/>
      <c r="WQA2613" s="18"/>
      <c r="WQJ2613" s="18"/>
      <c r="WQS2613" s="18"/>
      <c r="WRB2613" s="18"/>
      <c r="WRK2613" s="18"/>
      <c r="WRT2613" s="18"/>
      <c r="WSC2613" s="18"/>
      <c r="WSL2613" s="18"/>
      <c r="WSU2613" s="18"/>
      <c r="WTD2613" s="18"/>
      <c r="WTM2613" s="18"/>
      <c r="WTV2613" s="18"/>
      <c r="WUE2613" s="18"/>
      <c r="WUN2613" s="18"/>
      <c r="WUW2613" s="18"/>
      <c r="WVF2613" s="18"/>
      <c r="WVO2613" s="18"/>
      <c r="WVX2613" s="18"/>
      <c r="WWG2613" s="18"/>
      <c r="WWP2613" s="18"/>
      <c r="WWY2613" s="18"/>
      <c r="WXH2613" s="18"/>
      <c r="WXQ2613" s="18"/>
      <c r="WXZ2613" s="18"/>
      <c r="WYI2613" s="18"/>
      <c r="WYR2613" s="18"/>
      <c r="WZA2613" s="18"/>
      <c r="WZJ2613" s="18"/>
      <c r="WZS2613" s="18"/>
      <c r="XAB2613" s="18"/>
      <c r="XAK2613" s="18"/>
      <c r="XAT2613" s="18"/>
      <c r="XBC2613" s="18"/>
      <c r="XBL2613" s="18"/>
      <c r="XBU2613" s="18"/>
      <c r="XCD2613" s="18"/>
      <c r="XCM2613" s="18"/>
      <c r="XCV2613" s="18"/>
      <c r="XDE2613" s="18"/>
      <c r="XDN2613" s="18"/>
      <c r="XDW2613" s="18"/>
      <c r="XEF2613" s="18"/>
      <c r="XEO2613" s="18"/>
      <c r="XEX2613" s="18"/>
    </row>
    <row r="2614" spans="1:1024 1033:2041 2050:3067 3076:4093 4102:5119 5128:6136 6145:7162 7171:8188 8197:9214 9223:10240 10249:11257 11266:12283 12292:13309 13318:14335 14344:15352 15361:16378" s="20" customFormat="1" x14ac:dyDescent="0.25">
      <c r="A2614" s="20">
        <v>164095</v>
      </c>
      <c r="B2614" s="20">
        <v>805060134</v>
      </c>
      <c r="C2614" s="20" t="s">
        <v>2684</v>
      </c>
      <c r="D2614" s="20">
        <v>805060134</v>
      </c>
      <c r="E2614" s="20" t="s">
        <v>4485</v>
      </c>
      <c r="F2614" s="20">
        <v>164095</v>
      </c>
      <c r="G2614" s="20" t="s">
        <v>6364</v>
      </c>
      <c r="P2614" s="18"/>
      <c r="Y2614" s="18"/>
      <c r="AH2614" s="18"/>
      <c r="AQ2614" s="18"/>
      <c r="AZ2614" s="18"/>
      <c r="BI2614" s="18"/>
      <c r="BR2614" s="18"/>
      <c r="CA2614" s="18"/>
      <c r="CJ2614" s="18"/>
      <c r="CS2614" s="18"/>
      <c r="DB2614" s="18"/>
      <c r="DK2614" s="18"/>
      <c r="DT2614" s="18"/>
      <c r="EC2614" s="18"/>
      <c r="EL2614" s="18"/>
      <c r="EU2614" s="18"/>
      <c r="FD2614" s="18"/>
      <c r="FM2614" s="18"/>
      <c r="FV2614" s="18"/>
      <c r="GE2614" s="18"/>
      <c r="GN2614" s="18"/>
      <c r="GW2614" s="18"/>
      <c r="HF2614" s="18"/>
      <c r="HO2614" s="18"/>
      <c r="HX2614" s="18"/>
      <c r="IG2614" s="18"/>
      <c r="IP2614" s="18"/>
      <c r="IY2614" s="18"/>
      <c r="JH2614" s="18"/>
      <c r="JQ2614" s="18"/>
      <c r="JZ2614" s="18"/>
      <c r="KI2614" s="18"/>
      <c r="KR2614" s="18"/>
      <c r="LA2614" s="18"/>
      <c r="LJ2614" s="18"/>
      <c r="LS2614" s="18"/>
      <c r="MB2614" s="18"/>
      <c r="MK2614" s="18"/>
      <c r="MT2614" s="18"/>
      <c r="NC2614" s="18"/>
      <c r="NL2614" s="18"/>
      <c r="NU2614" s="18"/>
      <c r="OD2614" s="18"/>
      <c r="OM2614" s="18"/>
      <c r="OV2614" s="18"/>
      <c r="PE2614" s="18"/>
      <c r="PN2614" s="18"/>
      <c r="PW2614" s="18"/>
      <c r="QF2614" s="18"/>
      <c r="QO2614" s="18"/>
      <c r="QX2614" s="18"/>
      <c r="RG2614" s="18"/>
      <c r="RP2614" s="18"/>
      <c r="RY2614" s="18"/>
      <c r="SH2614" s="18"/>
      <c r="SQ2614" s="18"/>
      <c r="SZ2614" s="18"/>
      <c r="TI2614" s="18"/>
      <c r="TR2614" s="18"/>
      <c r="UA2614" s="18"/>
      <c r="UJ2614" s="18"/>
      <c r="US2614" s="18"/>
      <c r="VB2614" s="18"/>
      <c r="VK2614" s="18"/>
      <c r="VT2614" s="18"/>
      <c r="WC2614" s="18"/>
      <c r="WL2614" s="18"/>
      <c r="WU2614" s="18"/>
      <c r="XD2614" s="18"/>
      <c r="XM2614" s="18"/>
      <c r="XV2614" s="18"/>
      <c r="YE2614" s="18"/>
      <c r="YN2614" s="18"/>
      <c r="YW2614" s="18"/>
      <c r="ZF2614" s="18"/>
      <c r="ZO2614" s="18"/>
      <c r="ZX2614" s="18"/>
      <c r="AAG2614" s="18"/>
      <c r="AAP2614" s="18"/>
      <c r="AAY2614" s="18"/>
      <c r="ABH2614" s="18"/>
      <c r="ABQ2614" s="18"/>
      <c r="ABZ2614" s="18"/>
      <c r="ACI2614" s="18"/>
      <c r="ACR2614" s="18"/>
      <c r="ADA2614" s="18"/>
      <c r="ADJ2614" s="18"/>
      <c r="ADS2614" s="18"/>
      <c r="AEB2614" s="18"/>
      <c r="AEK2614" s="18"/>
      <c r="AET2614" s="18"/>
      <c r="AFC2614" s="18"/>
      <c r="AFL2614" s="18"/>
      <c r="AFU2614" s="18"/>
      <c r="AGD2614" s="18"/>
      <c r="AGM2614" s="18"/>
      <c r="AGV2614" s="18"/>
      <c r="AHE2614" s="18"/>
      <c r="AHN2614" s="18"/>
      <c r="AHW2614" s="18"/>
      <c r="AIF2614" s="18"/>
      <c r="AIO2614" s="18"/>
      <c r="AIX2614" s="18"/>
      <c r="AJG2614" s="18"/>
      <c r="AJP2614" s="18"/>
      <c r="AJY2614" s="18"/>
      <c r="AKH2614" s="18"/>
      <c r="AKQ2614" s="18"/>
      <c r="AKZ2614" s="18"/>
      <c r="ALI2614" s="18"/>
      <c r="ALR2614" s="18"/>
      <c r="AMA2614" s="18"/>
      <c r="AMJ2614" s="18"/>
      <c r="AMS2614" s="18"/>
      <c r="ANB2614" s="18"/>
      <c r="ANK2614" s="18"/>
      <c r="ANT2614" s="18"/>
      <c r="AOC2614" s="18"/>
      <c r="AOL2614" s="18"/>
      <c r="AOU2614" s="18"/>
      <c r="APD2614" s="18"/>
      <c r="APM2614" s="18"/>
      <c r="APV2614" s="18"/>
      <c r="AQE2614" s="18"/>
      <c r="AQN2614" s="18"/>
      <c r="AQW2614" s="18"/>
      <c r="ARF2614" s="18"/>
      <c r="ARO2614" s="18"/>
      <c r="ARX2614" s="18"/>
      <c r="ASG2614" s="18"/>
      <c r="ASP2614" s="18"/>
      <c r="ASY2614" s="18"/>
      <c r="ATH2614" s="18"/>
      <c r="ATQ2614" s="18"/>
      <c r="ATZ2614" s="18"/>
      <c r="AUI2614" s="18"/>
      <c r="AUR2614" s="18"/>
      <c r="AVA2614" s="18"/>
      <c r="AVJ2614" s="18"/>
      <c r="AVS2614" s="18"/>
      <c r="AWB2614" s="18"/>
      <c r="AWK2614" s="18"/>
      <c r="AWT2614" s="18"/>
      <c r="AXC2614" s="18"/>
      <c r="AXL2614" s="18"/>
      <c r="AXU2614" s="18"/>
      <c r="AYD2614" s="18"/>
      <c r="AYM2614" s="18"/>
      <c r="AYV2614" s="18"/>
      <c r="AZE2614" s="18"/>
      <c r="AZN2614" s="18"/>
      <c r="AZW2614" s="18"/>
      <c r="BAF2614" s="18"/>
      <c r="BAO2614" s="18"/>
      <c r="BAX2614" s="18"/>
      <c r="BBG2614" s="18"/>
      <c r="BBP2614" s="18"/>
      <c r="BBY2614" s="18"/>
      <c r="BCH2614" s="18"/>
      <c r="BCQ2614" s="18"/>
      <c r="BCZ2614" s="18"/>
      <c r="BDI2614" s="18"/>
      <c r="BDR2614" s="18"/>
      <c r="BEA2614" s="18"/>
      <c r="BEJ2614" s="18"/>
      <c r="BES2614" s="18"/>
      <c r="BFB2614" s="18"/>
      <c r="BFK2614" s="18"/>
      <c r="BFT2614" s="18"/>
      <c r="BGC2614" s="18"/>
      <c r="BGL2614" s="18"/>
      <c r="BGU2614" s="18"/>
      <c r="BHD2614" s="18"/>
      <c r="BHM2614" s="18"/>
      <c r="BHV2614" s="18"/>
      <c r="BIE2614" s="18"/>
      <c r="BIN2614" s="18"/>
      <c r="BIW2614" s="18"/>
      <c r="BJF2614" s="18"/>
      <c r="BJO2614" s="18"/>
      <c r="BJX2614" s="18"/>
      <c r="BKG2614" s="18"/>
      <c r="BKP2614" s="18"/>
      <c r="BKY2614" s="18"/>
      <c r="BLH2614" s="18"/>
      <c r="BLQ2614" s="18"/>
      <c r="BLZ2614" s="18"/>
      <c r="BMI2614" s="18"/>
      <c r="BMR2614" s="18"/>
      <c r="BNA2614" s="18"/>
      <c r="BNJ2614" s="18"/>
      <c r="BNS2614" s="18"/>
      <c r="BOB2614" s="18"/>
      <c r="BOK2614" s="18"/>
      <c r="BOT2614" s="18"/>
      <c r="BPC2614" s="18"/>
      <c r="BPL2614" s="18"/>
      <c r="BPU2614" s="18"/>
      <c r="BQD2614" s="18"/>
      <c r="BQM2614" s="18"/>
      <c r="BQV2614" s="18"/>
      <c r="BRE2614" s="18"/>
      <c r="BRN2614" s="18"/>
      <c r="BRW2614" s="18"/>
      <c r="BSF2614" s="18"/>
      <c r="BSO2614" s="18"/>
      <c r="BSX2614" s="18"/>
      <c r="BTG2614" s="18"/>
      <c r="BTP2614" s="18"/>
      <c r="BTY2614" s="18"/>
      <c r="BUH2614" s="18"/>
      <c r="BUQ2614" s="18"/>
      <c r="BUZ2614" s="18"/>
      <c r="BVI2614" s="18"/>
      <c r="BVR2614" s="18"/>
      <c r="BWA2614" s="18"/>
      <c r="BWJ2614" s="18"/>
      <c r="BWS2614" s="18"/>
      <c r="BXB2614" s="18"/>
      <c r="BXK2614" s="18"/>
      <c r="BXT2614" s="18"/>
      <c r="BYC2614" s="18"/>
      <c r="BYL2614" s="18"/>
      <c r="BYU2614" s="18"/>
      <c r="BZD2614" s="18"/>
      <c r="BZM2614" s="18"/>
      <c r="BZV2614" s="18"/>
      <c r="CAE2614" s="18"/>
      <c r="CAN2614" s="18"/>
      <c r="CAW2614" s="18"/>
      <c r="CBF2614" s="18"/>
      <c r="CBO2614" s="18"/>
      <c r="CBX2614" s="18"/>
      <c r="CCG2614" s="18"/>
      <c r="CCP2614" s="18"/>
      <c r="CCY2614" s="18"/>
      <c r="CDH2614" s="18"/>
      <c r="CDQ2614" s="18"/>
      <c r="CDZ2614" s="18"/>
      <c r="CEI2614" s="18"/>
      <c r="CER2614" s="18"/>
      <c r="CFA2614" s="18"/>
      <c r="CFJ2614" s="18"/>
      <c r="CFS2614" s="18"/>
      <c r="CGB2614" s="18"/>
      <c r="CGK2614" s="18"/>
      <c r="CGT2614" s="18"/>
      <c r="CHC2614" s="18"/>
      <c r="CHL2614" s="18"/>
      <c r="CHU2614" s="18"/>
      <c r="CID2614" s="18"/>
      <c r="CIM2614" s="18"/>
      <c r="CIV2614" s="18"/>
      <c r="CJE2614" s="18"/>
      <c r="CJN2614" s="18"/>
      <c r="CJW2614" s="18"/>
      <c r="CKF2614" s="18"/>
      <c r="CKO2614" s="18"/>
      <c r="CKX2614" s="18"/>
      <c r="CLG2614" s="18"/>
      <c r="CLP2614" s="18"/>
      <c r="CLY2614" s="18"/>
      <c r="CMH2614" s="18"/>
      <c r="CMQ2614" s="18"/>
      <c r="CMZ2614" s="18"/>
      <c r="CNI2614" s="18"/>
      <c r="CNR2614" s="18"/>
      <c r="COA2614" s="18"/>
      <c r="COJ2614" s="18"/>
      <c r="COS2614" s="18"/>
      <c r="CPB2614" s="18"/>
      <c r="CPK2614" s="18"/>
      <c r="CPT2614" s="18"/>
      <c r="CQC2614" s="18"/>
      <c r="CQL2614" s="18"/>
      <c r="CQU2614" s="18"/>
      <c r="CRD2614" s="18"/>
      <c r="CRM2614" s="18"/>
      <c r="CRV2614" s="18"/>
      <c r="CSE2614" s="18"/>
      <c r="CSN2614" s="18"/>
      <c r="CSW2614" s="18"/>
      <c r="CTF2614" s="18"/>
      <c r="CTO2614" s="18"/>
      <c r="CTX2614" s="18"/>
      <c r="CUG2614" s="18"/>
      <c r="CUP2614" s="18"/>
      <c r="CUY2614" s="18"/>
      <c r="CVH2614" s="18"/>
      <c r="CVQ2614" s="18"/>
      <c r="CVZ2614" s="18"/>
      <c r="CWI2614" s="18"/>
      <c r="CWR2614" s="18"/>
      <c r="CXA2614" s="18"/>
      <c r="CXJ2614" s="18"/>
      <c r="CXS2614" s="18"/>
      <c r="CYB2614" s="18"/>
      <c r="CYK2614" s="18"/>
      <c r="CYT2614" s="18"/>
      <c r="CZC2614" s="18"/>
      <c r="CZL2614" s="18"/>
      <c r="CZU2614" s="18"/>
      <c r="DAD2614" s="18"/>
      <c r="DAM2614" s="18"/>
      <c r="DAV2614" s="18"/>
      <c r="DBE2614" s="18"/>
      <c r="DBN2614" s="18"/>
      <c r="DBW2614" s="18"/>
      <c r="DCF2614" s="18"/>
      <c r="DCO2614" s="18"/>
      <c r="DCX2614" s="18"/>
      <c r="DDG2614" s="18"/>
      <c r="DDP2614" s="18"/>
      <c r="DDY2614" s="18"/>
      <c r="DEH2614" s="18"/>
      <c r="DEQ2614" s="18"/>
      <c r="DEZ2614" s="18"/>
      <c r="DFI2614" s="18"/>
      <c r="DFR2614" s="18"/>
      <c r="DGA2614" s="18"/>
      <c r="DGJ2614" s="18"/>
      <c r="DGS2614" s="18"/>
      <c r="DHB2614" s="18"/>
      <c r="DHK2614" s="18"/>
      <c r="DHT2614" s="18"/>
      <c r="DIC2614" s="18"/>
      <c r="DIL2614" s="18"/>
      <c r="DIU2614" s="18"/>
      <c r="DJD2614" s="18"/>
      <c r="DJM2614" s="18"/>
      <c r="DJV2614" s="18"/>
      <c r="DKE2614" s="18"/>
      <c r="DKN2614" s="18"/>
      <c r="DKW2614" s="18"/>
      <c r="DLF2614" s="18"/>
      <c r="DLO2614" s="18"/>
      <c r="DLX2614" s="18"/>
      <c r="DMG2614" s="18"/>
      <c r="DMP2614" s="18"/>
      <c r="DMY2614" s="18"/>
      <c r="DNH2614" s="18"/>
      <c r="DNQ2614" s="18"/>
      <c r="DNZ2614" s="18"/>
      <c r="DOI2614" s="18"/>
      <c r="DOR2614" s="18"/>
      <c r="DPA2614" s="18"/>
      <c r="DPJ2614" s="18"/>
      <c r="DPS2614" s="18"/>
      <c r="DQB2614" s="18"/>
      <c r="DQK2614" s="18"/>
      <c r="DQT2614" s="18"/>
      <c r="DRC2614" s="18"/>
      <c r="DRL2614" s="18"/>
      <c r="DRU2614" s="18"/>
      <c r="DSD2614" s="18"/>
      <c r="DSM2614" s="18"/>
      <c r="DSV2614" s="18"/>
      <c r="DTE2614" s="18"/>
      <c r="DTN2614" s="18"/>
      <c r="DTW2614" s="18"/>
      <c r="DUF2614" s="18"/>
      <c r="DUO2614" s="18"/>
      <c r="DUX2614" s="18"/>
      <c r="DVG2614" s="18"/>
      <c r="DVP2614" s="18"/>
      <c r="DVY2614" s="18"/>
      <c r="DWH2614" s="18"/>
      <c r="DWQ2614" s="18"/>
      <c r="DWZ2614" s="18"/>
      <c r="DXI2614" s="18"/>
      <c r="DXR2614" s="18"/>
      <c r="DYA2614" s="18"/>
      <c r="DYJ2614" s="18"/>
      <c r="DYS2614" s="18"/>
      <c r="DZB2614" s="18"/>
      <c r="DZK2614" s="18"/>
      <c r="DZT2614" s="18"/>
      <c r="EAC2614" s="18"/>
      <c r="EAL2614" s="18"/>
      <c r="EAU2614" s="18"/>
      <c r="EBD2614" s="18"/>
      <c r="EBM2614" s="18"/>
      <c r="EBV2614" s="18"/>
      <c r="ECE2614" s="18"/>
      <c r="ECN2614" s="18"/>
      <c r="ECW2614" s="18"/>
      <c r="EDF2614" s="18"/>
      <c r="EDO2614" s="18"/>
      <c r="EDX2614" s="18"/>
      <c r="EEG2614" s="18"/>
      <c r="EEP2614" s="18"/>
      <c r="EEY2614" s="18"/>
      <c r="EFH2614" s="18"/>
      <c r="EFQ2614" s="18"/>
      <c r="EFZ2614" s="18"/>
      <c r="EGI2614" s="18"/>
      <c r="EGR2614" s="18"/>
      <c r="EHA2614" s="18"/>
      <c r="EHJ2614" s="18"/>
      <c r="EHS2614" s="18"/>
      <c r="EIB2614" s="18"/>
      <c r="EIK2614" s="18"/>
      <c r="EIT2614" s="18"/>
      <c r="EJC2614" s="18"/>
      <c r="EJL2614" s="18"/>
      <c r="EJU2614" s="18"/>
      <c r="EKD2614" s="18"/>
      <c r="EKM2614" s="18"/>
      <c r="EKV2614" s="18"/>
      <c r="ELE2614" s="18"/>
      <c r="ELN2614" s="18"/>
      <c r="ELW2614" s="18"/>
      <c r="EMF2614" s="18"/>
      <c r="EMO2614" s="18"/>
      <c r="EMX2614" s="18"/>
      <c r="ENG2614" s="18"/>
      <c r="ENP2614" s="18"/>
      <c r="ENY2614" s="18"/>
      <c r="EOH2614" s="18"/>
      <c r="EOQ2614" s="18"/>
      <c r="EOZ2614" s="18"/>
      <c r="EPI2614" s="18"/>
      <c r="EPR2614" s="18"/>
      <c r="EQA2614" s="18"/>
      <c r="EQJ2614" s="18"/>
      <c r="EQS2614" s="18"/>
      <c r="ERB2614" s="18"/>
      <c r="ERK2614" s="18"/>
      <c r="ERT2614" s="18"/>
      <c r="ESC2614" s="18"/>
      <c r="ESL2614" s="18"/>
      <c r="ESU2614" s="18"/>
      <c r="ETD2614" s="18"/>
      <c r="ETM2614" s="18"/>
      <c r="ETV2614" s="18"/>
      <c r="EUE2614" s="18"/>
      <c r="EUN2614" s="18"/>
      <c r="EUW2614" s="18"/>
      <c r="EVF2614" s="18"/>
      <c r="EVO2614" s="18"/>
      <c r="EVX2614" s="18"/>
      <c r="EWG2614" s="18"/>
      <c r="EWP2614" s="18"/>
      <c r="EWY2614" s="18"/>
      <c r="EXH2614" s="18"/>
      <c r="EXQ2614" s="18"/>
      <c r="EXZ2614" s="18"/>
      <c r="EYI2614" s="18"/>
      <c r="EYR2614" s="18"/>
      <c r="EZA2614" s="18"/>
      <c r="EZJ2614" s="18"/>
      <c r="EZS2614" s="18"/>
      <c r="FAB2614" s="18"/>
      <c r="FAK2614" s="18"/>
      <c r="FAT2614" s="18"/>
      <c r="FBC2614" s="18"/>
      <c r="FBL2614" s="18"/>
      <c r="FBU2614" s="18"/>
      <c r="FCD2614" s="18"/>
      <c r="FCM2614" s="18"/>
      <c r="FCV2614" s="18"/>
      <c r="FDE2614" s="18"/>
      <c r="FDN2614" s="18"/>
      <c r="FDW2614" s="18"/>
      <c r="FEF2614" s="18"/>
      <c r="FEO2614" s="18"/>
      <c r="FEX2614" s="18"/>
      <c r="FFG2614" s="18"/>
      <c r="FFP2614" s="18"/>
      <c r="FFY2614" s="18"/>
      <c r="FGH2614" s="18"/>
      <c r="FGQ2614" s="18"/>
      <c r="FGZ2614" s="18"/>
      <c r="FHI2614" s="18"/>
      <c r="FHR2614" s="18"/>
      <c r="FIA2614" s="18"/>
      <c r="FIJ2614" s="18"/>
      <c r="FIS2614" s="18"/>
      <c r="FJB2614" s="18"/>
      <c r="FJK2614" s="18"/>
      <c r="FJT2614" s="18"/>
      <c r="FKC2614" s="18"/>
      <c r="FKL2614" s="18"/>
      <c r="FKU2614" s="18"/>
      <c r="FLD2614" s="18"/>
      <c r="FLM2614" s="18"/>
      <c r="FLV2614" s="18"/>
      <c r="FME2614" s="18"/>
      <c r="FMN2614" s="18"/>
      <c r="FMW2614" s="18"/>
      <c r="FNF2614" s="18"/>
      <c r="FNO2614" s="18"/>
      <c r="FNX2614" s="18"/>
      <c r="FOG2614" s="18"/>
      <c r="FOP2614" s="18"/>
      <c r="FOY2614" s="18"/>
      <c r="FPH2614" s="18"/>
      <c r="FPQ2614" s="18"/>
      <c r="FPZ2614" s="18"/>
      <c r="FQI2614" s="18"/>
      <c r="FQR2614" s="18"/>
      <c r="FRA2614" s="18"/>
      <c r="FRJ2614" s="18"/>
      <c r="FRS2614" s="18"/>
      <c r="FSB2614" s="18"/>
      <c r="FSK2614" s="18"/>
      <c r="FST2614" s="18"/>
      <c r="FTC2614" s="18"/>
      <c r="FTL2614" s="18"/>
      <c r="FTU2614" s="18"/>
      <c r="FUD2614" s="18"/>
      <c r="FUM2614" s="18"/>
      <c r="FUV2614" s="18"/>
      <c r="FVE2614" s="18"/>
      <c r="FVN2614" s="18"/>
      <c r="FVW2614" s="18"/>
      <c r="FWF2614" s="18"/>
      <c r="FWO2614" s="18"/>
      <c r="FWX2614" s="18"/>
      <c r="FXG2614" s="18"/>
      <c r="FXP2614" s="18"/>
      <c r="FXY2614" s="18"/>
      <c r="FYH2614" s="18"/>
      <c r="FYQ2614" s="18"/>
      <c r="FYZ2614" s="18"/>
      <c r="FZI2614" s="18"/>
      <c r="FZR2614" s="18"/>
      <c r="GAA2614" s="18"/>
      <c r="GAJ2614" s="18"/>
      <c r="GAS2614" s="18"/>
      <c r="GBB2614" s="18"/>
      <c r="GBK2614" s="18"/>
      <c r="GBT2614" s="18"/>
      <c r="GCC2614" s="18"/>
      <c r="GCL2614" s="18"/>
      <c r="GCU2614" s="18"/>
      <c r="GDD2614" s="18"/>
      <c r="GDM2614" s="18"/>
      <c r="GDV2614" s="18"/>
      <c r="GEE2614" s="18"/>
      <c r="GEN2614" s="18"/>
      <c r="GEW2614" s="18"/>
      <c r="GFF2614" s="18"/>
      <c r="GFO2614" s="18"/>
      <c r="GFX2614" s="18"/>
      <c r="GGG2614" s="18"/>
      <c r="GGP2614" s="18"/>
      <c r="GGY2614" s="18"/>
      <c r="GHH2614" s="18"/>
      <c r="GHQ2614" s="18"/>
      <c r="GHZ2614" s="18"/>
      <c r="GII2614" s="18"/>
      <c r="GIR2614" s="18"/>
      <c r="GJA2614" s="18"/>
      <c r="GJJ2614" s="18"/>
      <c r="GJS2614" s="18"/>
      <c r="GKB2614" s="18"/>
      <c r="GKK2614" s="18"/>
      <c r="GKT2614" s="18"/>
      <c r="GLC2614" s="18"/>
      <c r="GLL2614" s="18"/>
      <c r="GLU2614" s="18"/>
      <c r="GMD2614" s="18"/>
      <c r="GMM2614" s="18"/>
      <c r="GMV2614" s="18"/>
      <c r="GNE2614" s="18"/>
      <c r="GNN2614" s="18"/>
      <c r="GNW2614" s="18"/>
      <c r="GOF2614" s="18"/>
      <c r="GOO2614" s="18"/>
      <c r="GOX2614" s="18"/>
      <c r="GPG2614" s="18"/>
      <c r="GPP2614" s="18"/>
      <c r="GPY2614" s="18"/>
      <c r="GQH2614" s="18"/>
      <c r="GQQ2614" s="18"/>
      <c r="GQZ2614" s="18"/>
      <c r="GRI2614" s="18"/>
      <c r="GRR2614" s="18"/>
      <c r="GSA2614" s="18"/>
      <c r="GSJ2614" s="18"/>
      <c r="GSS2614" s="18"/>
      <c r="GTB2614" s="18"/>
      <c r="GTK2614" s="18"/>
      <c r="GTT2614" s="18"/>
      <c r="GUC2614" s="18"/>
      <c r="GUL2614" s="18"/>
      <c r="GUU2614" s="18"/>
      <c r="GVD2614" s="18"/>
      <c r="GVM2614" s="18"/>
      <c r="GVV2614" s="18"/>
      <c r="GWE2614" s="18"/>
      <c r="GWN2614" s="18"/>
      <c r="GWW2614" s="18"/>
      <c r="GXF2614" s="18"/>
      <c r="GXO2614" s="18"/>
      <c r="GXX2614" s="18"/>
      <c r="GYG2614" s="18"/>
      <c r="GYP2614" s="18"/>
      <c r="GYY2614" s="18"/>
      <c r="GZH2614" s="18"/>
      <c r="GZQ2614" s="18"/>
      <c r="GZZ2614" s="18"/>
      <c r="HAI2614" s="18"/>
      <c r="HAR2614" s="18"/>
      <c r="HBA2614" s="18"/>
      <c r="HBJ2614" s="18"/>
      <c r="HBS2614" s="18"/>
      <c r="HCB2614" s="18"/>
      <c r="HCK2614" s="18"/>
      <c r="HCT2614" s="18"/>
      <c r="HDC2614" s="18"/>
      <c r="HDL2614" s="18"/>
      <c r="HDU2614" s="18"/>
      <c r="HED2614" s="18"/>
      <c r="HEM2614" s="18"/>
      <c r="HEV2614" s="18"/>
      <c r="HFE2614" s="18"/>
      <c r="HFN2614" s="18"/>
      <c r="HFW2614" s="18"/>
      <c r="HGF2614" s="18"/>
      <c r="HGO2614" s="18"/>
      <c r="HGX2614" s="18"/>
      <c r="HHG2614" s="18"/>
      <c r="HHP2614" s="18"/>
      <c r="HHY2614" s="18"/>
      <c r="HIH2614" s="18"/>
      <c r="HIQ2614" s="18"/>
      <c r="HIZ2614" s="18"/>
      <c r="HJI2614" s="18"/>
      <c r="HJR2614" s="18"/>
      <c r="HKA2614" s="18"/>
      <c r="HKJ2614" s="18"/>
      <c r="HKS2614" s="18"/>
      <c r="HLB2614" s="18"/>
      <c r="HLK2614" s="18"/>
      <c r="HLT2614" s="18"/>
      <c r="HMC2614" s="18"/>
      <c r="HML2614" s="18"/>
      <c r="HMU2614" s="18"/>
      <c r="HND2614" s="18"/>
      <c r="HNM2614" s="18"/>
      <c r="HNV2614" s="18"/>
      <c r="HOE2614" s="18"/>
      <c r="HON2614" s="18"/>
      <c r="HOW2614" s="18"/>
      <c r="HPF2614" s="18"/>
      <c r="HPO2614" s="18"/>
      <c r="HPX2614" s="18"/>
      <c r="HQG2614" s="18"/>
      <c r="HQP2614" s="18"/>
      <c r="HQY2614" s="18"/>
      <c r="HRH2614" s="18"/>
      <c r="HRQ2614" s="18"/>
      <c r="HRZ2614" s="18"/>
      <c r="HSI2614" s="18"/>
      <c r="HSR2614" s="18"/>
      <c r="HTA2614" s="18"/>
      <c r="HTJ2614" s="18"/>
      <c r="HTS2614" s="18"/>
      <c r="HUB2614" s="18"/>
      <c r="HUK2614" s="18"/>
      <c r="HUT2614" s="18"/>
      <c r="HVC2614" s="18"/>
      <c r="HVL2614" s="18"/>
      <c r="HVU2614" s="18"/>
      <c r="HWD2614" s="18"/>
      <c r="HWM2614" s="18"/>
      <c r="HWV2614" s="18"/>
      <c r="HXE2614" s="18"/>
      <c r="HXN2614" s="18"/>
      <c r="HXW2614" s="18"/>
      <c r="HYF2614" s="18"/>
      <c r="HYO2614" s="18"/>
      <c r="HYX2614" s="18"/>
      <c r="HZG2614" s="18"/>
      <c r="HZP2614" s="18"/>
      <c r="HZY2614" s="18"/>
      <c r="IAH2614" s="18"/>
      <c r="IAQ2614" s="18"/>
      <c r="IAZ2614" s="18"/>
      <c r="IBI2614" s="18"/>
      <c r="IBR2614" s="18"/>
      <c r="ICA2614" s="18"/>
      <c r="ICJ2614" s="18"/>
      <c r="ICS2614" s="18"/>
      <c r="IDB2614" s="18"/>
      <c r="IDK2614" s="18"/>
      <c r="IDT2614" s="18"/>
      <c r="IEC2614" s="18"/>
      <c r="IEL2614" s="18"/>
      <c r="IEU2614" s="18"/>
      <c r="IFD2614" s="18"/>
      <c r="IFM2614" s="18"/>
      <c r="IFV2614" s="18"/>
      <c r="IGE2614" s="18"/>
      <c r="IGN2614" s="18"/>
      <c r="IGW2614" s="18"/>
      <c r="IHF2614" s="18"/>
      <c r="IHO2614" s="18"/>
      <c r="IHX2614" s="18"/>
      <c r="IIG2614" s="18"/>
      <c r="IIP2614" s="18"/>
      <c r="IIY2614" s="18"/>
      <c r="IJH2614" s="18"/>
      <c r="IJQ2614" s="18"/>
      <c r="IJZ2614" s="18"/>
      <c r="IKI2614" s="18"/>
      <c r="IKR2614" s="18"/>
      <c r="ILA2614" s="18"/>
      <c r="ILJ2614" s="18"/>
      <c r="ILS2614" s="18"/>
      <c r="IMB2614" s="18"/>
      <c r="IMK2614" s="18"/>
      <c r="IMT2614" s="18"/>
      <c r="INC2614" s="18"/>
      <c r="INL2614" s="18"/>
      <c r="INU2614" s="18"/>
      <c r="IOD2614" s="18"/>
      <c r="IOM2614" s="18"/>
      <c r="IOV2614" s="18"/>
      <c r="IPE2614" s="18"/>
      <c r="IPN2614" s="18"/>
      <c r="IPW2614" s="18"/>
      <c r="IQF2614" s="18"/>
      <c r="IQO2614" s="18"/>
      <c r="IQX2614" s="18"/>
      <c r="IRG2614" s="18"/>
      <c r="IRP2614" s="18"/>
      <c r="IRY2614" s="18"/>
      <c r="ISH2614" s="18"/>
      <c r="ISQ2614" s="18"/>
      <c r="ISZ2614" s="18"/>
      <c r="ITI2614" s="18"/>
      <c r="ITR2614" s="18"/>
      <c r="IUA2614" s="18"/>
      <c r="IUJ2614" s="18"/>
      <c r="IUS2614" s="18"/>
      <c r="IVB2614" s="18"/>
      <c r="IVK2614" s="18"/>
      <c r="IVT2614" s="18"/>
      <c r="IWC2614" s="18"/>
      <c r="IWL2614" s="18"/>
      <c r="IWU2614" s="18"/>
      <c r="IXD2614" s="18"/>
      <c r="IXM2614" s="18"/>
      <c r="IXV2614" s="18"/>
      <c r="IYE2614" s="18"/>
      <c r="IYN2614" s="18"/>
      <c r="IYW2614" s="18"/>
      <c r="IZF2614" s="18"/>
      <c r="IZO2614" s="18"/>
      <c r="IZX2614" s="18"/>
      <c r="JAG2614" s="18"/>
      <c r="JAP2614" s="18"/>
      <c r="JAY2614" s="18"/>
      <c r="JBH2614" s="18"/>
      <c r="JBQ2614" s="18"/>
      <c r="JBZ2614" s="18"/>
      <c r="JCI2614" s="18"/>
      <c r="JCR2614" s="18"/>
      <c r="JDA2614" s="18"/>
      <c r="JDJ2614" s="18"/>
      <c r="JDS2614" s="18"/>
      <c r="JEB2614" s="18"/>
      <c r="JEK2614" s="18"/>
      <c r="JET2614" s="18"/>
      <c r="JFC2614" s="18"/>
      <c r="JFL2614" s="18"/>
      <c r="JFU2614" s="18"/>
      <c r="JGD2614" s="18"/>
      <c r="JGM2614" s="18"/>
      <c r="JGV2614" s="18"/>
      <c r="JHE2614" s="18"/>
      <c r="JHN2614" s="18"/>
      <c r="JHW2614" s="18"/>
      <c r="JIF2614" s="18"/>
      <c r="JIO2614" s="18"/>
      <c r="JIX2614" s="18"/>
      <c r="JJG2614" s="18"/>
      <c r="JJP2614" s="18"/>
      <c r="JJY2614" s="18"/>
      <c r="JKH2614" s="18"/>
      <c r="JKQ2614" s="18"/>
      <c r="JKZ2614" s="18"/>
      <c r="JLI2614" s="18"/>
      <c r="JLR2614" s="18"/>
      <c r="JMA2614" s="18"/>
      <c r="JMJ2614" s="18"/>
      <c r="JMS2614" s="18"/>
      <c r="JNB2614" s="18"/>
      <c r="JNK2614" s="18"/>
      <c r="JNT2614" s="18"/>
      <c r="JOC2614" s="18"/>
      <c r="JOL2614" s="18"/>
      <c r="JOU2614" s="18"/>
      <c r="JPD2614" s="18"/>
      <c r="JPM2614" s="18"/>
      <c r="JPV2614" s="18"/>
      <c r="JQE2614" s="18"/>
      <c r="JQN2614" s="18"/>
      <c r="JQW2614" s="18"/>
      <c r="JRF2614" s="18"/>
      <c r="JRO2614" s="18"/>
      <c r="JRX2614" s="18"/>
      <c r="JSG2614" s="18"/>
      <c r="JSP2614" s="18"/>
      <c r="JSY2614" s="18"/>
      <c r="JTH2614" s="18"/>
      <c r="JTQ2614" s="18"/>
      <c r="JTZ2614" s="18"/>
      <c r="JUI2614" s="18"/>
      <c r="JUR2614" s="18"/>
      <c r="JVA2614" s="18"/>
      <c r="JVJ2614" s="18"/>
      <c r="JVS2614" s="18"/>
      <c r="JWB2614" s="18"/>
      <c r="JWK2614" s="18"/>
      <c r="JWT2614" s="18"/>
      <c r="JXC2614" s="18"/>
      <c r="JXL2614" s="18"/>
      <c r="JXU2614" s="18"/>
      <c r="JYD2614" s="18"/>
      <c r="JYM2614" s="18"/>
      <c r="JYV2614" s="18"/>
      <c r="JZE2614" s="18"/>
      <c r="JZN2614" s="18"/>
      <c r="JZW2614" s="18"/>
      <c r="KAF2614" s="18"/>
      <c r="KAO2614" s="18"/>
      <c r="KAX2614" s="18"/>
      <c r="KBG2614" s="18"/>
      <c r="KBP2614" s="18"/>
      <c r="KBY2614" s="18"/>
      <c r="KCH2614" s="18"/>
      <c r="KCQ2614" s="18"/>
      <c r="KCZ2614" s="18"/>
      <c r="KDI2614" s="18"/>
      <c r="KDR2614" s="18"/>
      <c r="KEA2614" s="18"/>
      <c r="KEJ2614" s="18"/>
      <c r="KES2614" s="18"/>
      <c r="KFB2614" s="18"/>
      <c r="KFK2614" s="18"/>
      <c r="KFT2614" s="18"/>
      <c r="KGC2614" s="18"/>
      <c r="KGL2614" s="18"/>
      <c r="KGU2614" s="18"/>
      <c r="KHD2614" s="18"/>
      <c r="KHM2614" s="18"/>
      <c r="KHV2614" s="18"/>
      <c r="KIE2614" s="18"/>
      <c r="KIN2614" s="18"/>
      <c r="KIW2614" s="18"/>
      <c r="KJF2614" s="18"/>
      <c r="KJO2614" s="18"/>
      <c r="KJX2614" s="18"/>
      <c r="KKG2614" s="18"/>
      <c r="KKP2614" s="18"/>
      <c r="KKY2614" s="18"/>
      <c r="KLH2614" s="18"/>
      <c r="KLQ2614" s="18"/>
      <c r="KLZ2614" s="18"/>
      <c r="KMI2614" s="18"/>
      <c r="KMR2614" s="18"/>
      <c r="KNA2614" s="18"/>
      <c r="KNJ2614" s="18"/>
      <c r="KNS2614" s="18"/>
      <c r="KOB2614" s="18"/>
      <c r="KOK2614" s="18"/>
      <c r="KOT2614" s="18"/>
      <c r="KPC2614" s="18"/>
      <c r="KPL2614" s="18"/>
      <c r="KPU2614" s="18"/>
      <c r="KQD2614" s="18"/>
      <c r="KQM2614" s="18"/>
      <c r="KQV2614" s="18"/>
      <c r="KRE2614" s="18"/>
      <c r="KRN2614" s="18"/>
      <c r="KRW2614" s="18"/>
      <c r="KSF2614" s="18"/>
      <c r="KSO2614" s="18"/>
      <c r="KSX2614" s="18"/>
      <c r="KTG2614" s="18"/>
      <c r="KTP2614" s="18"/>
      <c r="KTY2614" s="18"/>
      <c r="KUH2614" s="18"/>
      <c r="KUQ2614" s="18"/>
      <c r="KUZ2614" s="18"/>
      <c r="KVI2614" s="18"/>
      <c r="KVR2614" s="18"/>
      <c r="KWA2614" s="18"/>
      <c r="KWJ2614" s="18"/>
      <c r="KWS2614" s="18"/>
      <c r="KXB2614" s="18"/>
      <c r="KXK2614" s="18"/>
      <c r="KXT2614" s="18"/>
      <c r="KYC2614" s="18"/>
      <c r="KYL2614" s="18"/>
      <c r="KYU2614" s="18"/>
      <c r="KZD2614" s="18"/>
      <c r="KZM2614" s="18"/>
      <c r="KZV2614" s="18"/>
      <c r="LAE2614" s="18"/>
      <c r="LAN2614" s="18"/>
      <c r="LAW2614" s="18"/>
      <c r="LBF2614" s="18"/>
      <c r="LBO2614" s="18"/>
      <c r="LBX2614" s="18"/>
      <c r="LCG2614" s="18"/>
      <c r="LCP2614" s="18"/>
      <c r="LCY2614" s="18"/>
      <c r="LDH2614" s="18"/>
      <c r="LDQ2614" s="18"/>
      <c r="LDZ2614" s="18"/>
      <c r="LEI2614" s="18"/>
      <c r="LER2614" s="18"/>
      <c r="LFA2614" s="18"/>
      <c r="LFJ2614" s="18"/>
      <c r="LFS2614" s="18"/>
      <c r="LGB2614" s="18"/>
      <c r="LGK2614" s="18"/>
      <c r="LGT2614" s="18"/>
      <c r="LHC2614" s="18"/>
      <c r="LHL2614" s="18"/>
      <c r="LHU2614" s="18"/>
      <c r="LID2614" s="18"/>
      <c r="LIM2614" s="18"/>
      <c r="LIV2614" s="18"/>
      <c r="LJE2614" s="18"/>
      <c r="LJN2614" s="18"/>
      <c r="LJW2614" s="18"/>
      <c r="LKF2614" s="18"/>
      <c r="LKO2614" s="18"/>
      <c r="LKX2614" s="18"/>
      <c r="LLG2614" s="18"/>
      <c r="LLP2614" s="18"/>
      <c r="LLY2614" s="18"/>
      <c r="LMH2614" s="18"/>
      <c r="LMQ2614" s="18"/>
      <c r="LMZ2614" s="18"/>
      <c r="LNI2614" s="18"/>
      <c r="LNR2614" s="18"/>
      <c r="LOA2614" s="18"/>
      <c r="LOJ2614" s="18"/>
      <c r="LOS2614" s="18"/>
      <c r="LPB2614" s="18"/>
      <c r="LPK2614" s="18"/>
      <c r="LPT2614" s="18"/>
      <c r="LQC2614" s="18"/>
      <c r="LQL2614" s="18"/>
      <c r="LQU2614" s="18"/>
      <c r="LRD2614" s="18"/>
      <c r="LRM2614" s="18"/>
      <c r="LRV2614" s="18"/>
      <c r="LSE2614" s="18"/>
      <c r="LSN2614" s="18"/>
      <c r="LSW2614" s="18"/>
      <c r="LTF2614" s="18"/>
      <c r="LTO2614" s="18"/>
      <c r="LTX2614" s="18"/>
      <c r="LUG2614" s="18"/>
      <c r="LUP2614" s="18"/>
      <c r="LUY2614" s="18"/>
      <c r="LVH2614" s="18"/>
      <c r="LVQ2614" s="18"/>
      <c r="LVZ2614" s="18"/>
      <c r="LWI2614" s="18"/>
      <c r="LWR2614" s="18"/>
      <c r="LXA2614" s="18"/>
      <c r="LXJ2614" s="18"/>
      <c r="LXS2614" s="18"/>
      <c r="LYB2614" s="18"/>
      <c r="LYK2614" s="18"/>
      <c r="LYT2614" s="18"/>
      <c r="LZC2614" s="18"/>
      <c r="LZL2614" s="18"/>
      <c r="LZU2614" s="18"/>
      <c r="MAD2614" s="18"/>
      <c r="MAM2614" s="18"/>
      <c r="MAV2614" s="18"/>
      <c r="MBE2614" s="18"/>
      <c r="MBN2614" s="18"/>
      <c r="MBW2614" s="18"/>
      <c r="MCF2614" s="18"/>
      <c r="MCO2614" s="18"/>
      <c r="MCX2614" s="18"/>
      <c r="MDG2614" s="18"/>
      <c r="MDP2614" s="18"/>
      <c r="MDY2614" s="18"/>
      <c r="MEH2614" s="18"/>
      <c r="MEQ2614" s="18"/>
      <c r="MEZ2614" s="18"/>
      <c r="MFI2614" s="18"/>
      <c r="MFR2614" s="18"/>
      <c r="MGA2614" s="18"/>
      <c r="MGJ2614" s="18"/>
      <c r="MGS2614" s="18"/>
      <c r="MHB2614" s="18"/>
      <c r="MHK2614" s="18"/>
      <c r="MHT2614" s="18"/>
      <c r="MIC2614" s="18"/>
      <c r="MIL2614" s="18"/>
      <c r="MIU2614" s="18"/>
      <c r="MJD2614" s="18"/>
      <c r="MJM2614" s="18"/>
      <c r="MJV2614" s="18"/>
      <c r="MKE2614" s="18"/>
      <c r="MKN2614" s="18"/>
      <c r="MKW2614" s="18"/>
      <c r="MLF2614" s="18"/>
      <c r="MLO2614" s="18"/>
      <c r="MLX2614" s="18"/>
      <c r="MMG2614" s="18"/>
      <c r="MMP2614" s="18"/>
      <c r="MMY2614" s="18"/>
      <c r="MNH2614" s="18"/>
      <c r="MNQ2614" s="18"/>
      <c r="MNZ2614" s="18"/>
      <c r="MOI2614" s="18"/>
      <c r="MOR2614" s="18"/>
      <c r="MPA2614" s="18"/>
      <c r="MPJ2614" s="18"/>
      <c r="MPS2614" s="18"/>
      <c r="MQB2614" s="18"/>
      <c r="MQK2614" s="18"/>
      <c r="MQT2614" s="18"/>
      <c r="MRC2614" s="18"/>
      <c r="MRL2614" s="18"/>
      <c r="MRU2614" s="18"/>
      <c r="MSD2614" s="18"/>
      <c r="MSM2614" s="18"/>
      <c r="MSV2614" s="18"/>
      <c r="MTE2614" s="18"/>
      <c r="MTN2614" s="18"/>
      <c r="MTW2614" s="18"/>
      <c r="MUF2614" s="18"/>
      <c r="MUO2614" s="18"/>
      <c r="MUX2614" s="18"/>
      <c r="MVG2614" s="18"/>
      <c r="MVP2614" s="18"/>
      <c r="MVY2614" s="18"/>
      <c r="MWH2614" s="18"/>
      <c r="MWQ2614" s="18"/>
      <c r="MWZ2614" s="18"/>
      <c r="MXI2614" s="18"/>
      <c r="MXR2614" s="18"/>
      <c r="MYA2614" s="18"/>
      <c r="MYJ2614" s="18"/>
      <c r="MYS2614" s="18"/>
      <c r="MZB2614" s="18"/>
      <c r="MZK2614" s="18"/>
      <c r="MZT2614" s="18"/>
      <c r="NAC2614" s="18"/>
      <c r="NAL2614" s="18"/>
      <c r="NAU2614" s="18"/>
      <c r="NBD2614" s="18"/>
      <c r="NBM2614" s="18"/>
      <c r="NBV2614" s="18"/>
      <c r="NCE2614" s="18"/>
      <c r="NCN2614" s="18"/>
      <c r="NCW2614" s="18"/>
      <c r="NDF2614" s="18"/>
      <c r="NDO2614" s="18"/>
      <c r="NDX2614" s="18"/>
      <c r="NEG2614" s="18"/>
      <c r="NEP2614" s="18"/>
      <c r="NEY2614" s="18"/>
      <c r="NFH2614" s="18"/>
      <c r="NFQ2614" s="18"/>
      <c r="NFZ2614" s="18"/>
      <c r="NGI2614" s="18"/>
      <c r="NGR2614" s="18"/>
      <c r="NHA2614" s="18"/>
      <c r="NHJ2614" s="18"/>
      <c r="NHS2614" s="18"/>
      <c r="NIB2614" s="18"/>
      <c r="NIK2614" s="18"/>
      <c r="NIT2614" s="18"/>
      <c r="NJC2614" s="18"/>
      <c r="NJL2614" s="18"/>
      <c r="NJU2614" s="18"/>
      <c r="NKD2614" s="18"/>
      <c r="NKM2614" s="18"/>
      <c r="NKV2614" s="18"/>
      <c r="NLE2614" s="18"/>
      <c r="NLN2614" s="18"/>
      <c r="NLW2614" s="18"/>
      <c r="NMF2614" s="18"/>
      <c r="NMO2614" s="18"/>
      <c r="NMX2614" s="18"/>
      <c r="NNG2614" s="18"/>
      <c r="NNP2614" s="18"/>
      <c r="NNY2614" s="18"/>
      <c r="NOH2614" s="18"/>
      <c r="NOQ2614" s="18"/>
      <c r="NOZ2614" s="18"/>
      <c r="NPI2614" s="18"/>
      <c r="NPR2614" s="18"/>
      <c r="NQA2614" s="18"/>
      <c r="NQJ2614" s="18"/>
      <c r="NQS2614" s="18"/>
      <c r="NRB2614" s="18"/>
      <c r="NRK2614" s="18"/>
      <c r="NRT2614" s="18"/>
      <c r="NSC2614" s="18"/>
      <c r="NSL2614" s="18"/>
      <c r="NSU2614" s="18"/>
      <c r="NTD2614" s="18"/>
      <c r="NTM2614" s="18"/>
      <c r="NTV2614" s="18"/>
      <c r="NUE2614" s="18"/>
      <c r="NUN2614" s="18"/>
      <c r="NUW2614" s="18"/>
      <c r="NVF2614" s="18"/>
      <c r="NVO2614" s="18"/>
      <c r="NVX2614" s="18"/>
      <c r="NWG2614" s="18"/>
      <c r="NWP2614" s="18"/>
      <c r="NWY2614" s="18"/>
      <c r="NXH2614" s="18"/>
      <c r="NXQ2614" s="18"/>
      <c r="NXZ2614" s="18"/>
      <c r="NYI2614" s="18"/>
      <c r="NYR2614" s="18"/>
      <c r="NZA2614" s="18"/>
      <c r="NZJ2614" s="18"/>
      <c r="NZS2614" s="18"/>
      <c r="OAB2614" s="18"/>
      <c r="OAK2614" s="18"/>
      <c r="OAT2614" s="18"/>
      <c r="OBC2614" s="18"/>
      <c r="OBL2614" s="18"/>
      <c r="OBU2614" s="18"/>
      <c r="OCD2614" s="18"/>
      <c r="OCM2614" s="18"/>
      <c r="OCV2614" s="18"/>
      <c r="ODE2614" s="18"/>
      <c r="ODN2614" s="18"/>
      <c r="ODW2614" s="18"/>
      <c r="OEF2614" s="18"/>
      <c r="OEO2614" s="18"/>
      <c r="OEX2614" s="18"/>
      <c r="OFG2614" s="18"/>
      <c r="OFP2614" s="18"/>
      <c r="OFY2614" s="18"/>
      <c r="OGH2614" s="18"/>
      <c r="OGQ2614" s="18"/>
      <c r="OGZ2614" s="18"/>
      <c r="OHI2614" s="18"/>
      <c r="OHR2614" s="18"/>
      <c r="OIA2614" s="18"/>
      <c r="OIJ2614" s="18"/>
      <c r="OIS2614" s="18"/>
      <c r="OJB2614" s="18"/>
      <c r="OJK2614" s="18"/>
      <c r="OJT2614" s="18"/>
      <c r="OKC2614" s="18"/>
      <c r="OKL2614" s="18"/>
      <c r="OKU2614" s="18"/>
      <c r="OLD2614" s="18"/>
      <c r="OLM2614" s="18"/>
      <c r="OLV2614" s="18"/>
      <c r="OME2614" s="18"/>
      <c r="OMN2614" s="18"/>
      <c r="OMW2614" s="18"/>
      <c r="ONF2614" s="18"/>
      <c r="ONO2614" s="18"/>
      <c r="ONX2614" s="18"/>
      <c r="OOG2614" s="18"/>
      <c r="OOP2614" s="18"/>
      <c r="OOY2614" s="18"/>
      <c r="OPH2614" s="18"/>
      <c r="OPQ2614" s="18"/>
      <c r="OPZ2614" s="18"/>
      <c r="OQI2614" s="18"/>
      <c r="OQR2614" s="18"/>
      <c r="ORA2614" s="18"/>
      <c r="ORJ2614" s="18"/>
      <c r="ORS2614" s="18"/>
      <c r="OSB2614" s="18"/>
      <c r="OSK2614" s="18"/>
      <c r="OST2614" s="18"/>
      <c r="OTC2614" s="18"/>
      <c r="OTL2614" s="18"/>
      <c r="OTU2614" s="18"/>
      <c r="OUD2614" s="18"/>
      <c r="OUM2614" s="18"/>
      <c r="OUV2614" s="18"/>
      <c r="OVE2614" s="18"/>
      <c r="OVN2614" s="18"/>
      <c r="OVW2614" s="18"/>
      <c r="OWF2614" s="18"/>
      <c r="OWO2614" s="18"/>
      <c r="OWX2614" s="18"/>
      <c r="OXG2614" s="18"/>
      <c r="OXP2614" s="18"/>
      <c r="OXY2614" s="18"/>
      <c r="OYH2614" s="18"/>
      <c r="OYQ2614" s="18"/>
      <c r="OYZ2614" s="18"/>
      <c r="OZI2614" s="18"/>
      <c r="OZR2614" s="18"/>
      <c r="PAA2614" s="18"/>
      <c r="PAJ2614" s="18"/>
      <c r="PAS2614" s="18"/>
      <c r="PBB2614" s="18"/>
      <c r="PBK2614" s="18"/>
      <c r="PBT2614" s="18"/>
      <c r="PCC2614" s="18"/>
      <c r="PCL2614" s="18"/>
      <c r="PCU2614" s="18"/>
      <c r="PDD2614" s="18"/>
      <c r="PDM2614" s="18"/>
      <c r="PDV2614" s="18"/>
      <c r="PEE2614" s="18"/>
      <c r="PEN2614" s="18"/>
      <c r="PEW2614" s="18"/>
      <c r="PFF2614" s="18"/>
      <c r="PFO2614" s="18"/>
      <c r="PFX2614" s="18"/>
      <c r="PGG2614" s="18"/>
      <c r="PGP2614" s="18"/>
      <c r="PGY2614" s="18"/>
      <c r="PHH2614" s="18"/>
      <c r="PHQ2614" s="18"/>
      <c r="PHZ2614" s="18"/>
      <c r="PII2614" s="18"/>
      <c r="PIR2614" s="18"/>
      <c r="PJA2614" s="18"/>
      <c r="PJJ2614" s="18"/>
      <c r="PJS2614" s="18"/>
      <c r="PKB2614" s="18"/>
      <c r="PKK2614" s="18"/>
      <c r="PKT2614" s="18"/>
      <c r="PLC2614" s="18"/>
      <c r="PLL2614" s="18"/>
      <c r="PLU2614" s="18"/>
      <c r="PMD2614" s="18"/>
      <c r="PMM2614" s="18"/>
      <c r="PMV2614" s="18"/>
      <c r="PNE2614" s="18"/>
      <c r="PNN2614" s="18"/>
      <c r="PNW2614" s="18"/>
      <c r="POF2614" s="18"/>
      <c r="POO2614" s="18"/>
      <c r="POX2614" s="18"/>
      <c r="PPG2614" s="18"/>
      <c r="PPP2614" s="18"/>
      <c r="PPY2614" s="18"/>
      <c r="PQH2614" s="18"/>
      <c r="PQQ2614" s="18"/>
      <c r="PQZ2614" s="18"/>
      <c r="PRI2614" s="18"/>
      <c r="PRR2614" s="18"/>
      <c r="PSA2614" s="18"/>
      <c r="PSJ2614" s="18"/>
      <c r="PSS2614" s="18"/>
      <c r="PTB2614" s="18"/>
      <c r="PTK2614" s="18"/>
      <c r="PTT2614" s="18"/>
      <c r="PUC2614" s="18"/>
      <c r="PUL2614" s="18"/>
      <c r="PUU2614" s="18"/>
      <c r="PVD2614" s="18"/>
      <c r="PVM2614" s="18"/>
      <c r="PVV2614" s="18"/>
      <c r="PWE2614" s="18"/>
      <c r="PWN2614" s="18"/>
      <c r="PWW2614" s="18"/>
      <c r="PXF2614" s="18"/>
      <c r="PXO2614" s="18"/>
      <c r="PXX2614" s="18"/>
      <c r="PYG2614" s="18"/>
      <c r="PYP2614" s="18"/>
      <c r="PYY2614" s="18"/>
      <c r="PZH2614" s="18"/>
      <c r="PZQ2614" s="18"/>
      <c r="PZZ2614" s="18"/>
      <c r="QAI2614" s="18"/>
      <c r="QAR2614" s="18"/>
      <c r="QBA2614" s="18"/>
      <c r="QBJ2614" s="18"/>
      <c r="QBS2614" s="18"/>
      <c r="QCB2614" s="18"/>
      <c r="QCK2614" s="18"/>
      <c r="QCT2614" s="18"/>
      <c r="QDC2614" s="18"/>
      <c r="QDL2614" s="18"/>
      <c r="QDU2614" s="18"/>
      <c r="QED2614" s="18"/>
      <c r="QEM2614" s="18"/>
      <c r="QEV2614" s="18"/>
      <c r="QFE2614" s="18"/>
      <c r="QFN2614" s="18"/>
      <c r="QFW2614" s="18"/>
      <c r="QGF2614" s="18"/>
      <c r="QGO2614" s="18"/>
      <c r="QGX2614" s="18"/>
      <c r="QHG2614" s="18"/>
      <c r="QHP2614" s="18"/>
      <c r="QHY2614" s="18"/>
      <c r="QIH2614" s="18"/>
      <c r="QIQ2614" s="18"/>
      <c r="QIZ2614" s="18"/>
      <c r="QJI2614" s="18"/>
      <c r="QJR2614" s="18"/>
      <c r="QKA2614" s="18"/>
      <c r="QKJ2614" s="18"/>
      <c r="QKS2614" s="18"/>
      <c r="QLB2614" s="18"/>
      <c r="QLK2614" s="18"/>
      <c r="QLT2614" s="18"/>
      <c r="QMC2614" s="18"/>
      <c r="QML2614" s="18"/>
      <c r="QMU2614" s="18"/>
      <c r="QND2614" s="18"/>
      <c r="QNM2614" s="18"/>
      <c r="QNV2614" s="18"/>
      <c r="QOE2614" s="18"/>
      <c r="QON2614" s="18"/>
      <c r="QOW2614" s="18"/>
      <c r="QPF2614" s="18"/>
      <c r="QPO2614" s="18"/>
      <c r="QPX2614" s="18"/>
      <c r="QQG2614" s="18"/>
      <c r="QQP2614" s="18"/>
      <c r="QQY2614" s="18"/>
      <c r="QRH2614" s="18"/>
      <c r="QRQ2614" s="18"/>
      <c r="QRZ2614" s="18"/>
      <c r="QSI2614" s="18"/>
      <c r="QSR2614" s="18"/>
      <c r="QTA2614" s="18"/>
      <c r="QTJ2614" s="18"/>
      <c r="QTS2614" s="18"/>
      <c r="QUB2614" s="18"/>
      <c r="QUK2614" s="18"/>
      <c r="QUT2614" s="18"/>
      <c r="QVC2614" s="18"/>
      <c r="QVL2614" s="18"/>
      <c r="QVU2614" s="18"/>
      <c r="QWD2614" s="18"/>
      <c r="QWM2614" s="18"/>
      <c r="QWV2614" s="18"/>
      <c r="QXE2614" s="18"/>
      <c r="QXN2614" s="18"/>
      <c r="QXW2614" s="18"/>
      <c r="QYF2614" s="18"/>
      <c r="QYO2614" s="18"/>
      <c r="QYX2614" s="18"/>
      <c r="QZG2614" s="18"/>
      <c r="QZP2614" s="18"/>
      <c r="QZY2614" s="18"/>
      <c r="RAH2614" s="18"/>
      <c r="RAQ2614" s="18"/>
      <c r="RAZ2614" s="18"/>
      <c r="RBI2614" s="18"/>
      <c r="RBR2614" s="18"/>
      <c r="RCA2614" s="18"/>
      <c r="RCJ2614" s="18"/>
      <c r="RCS2614" s="18"/>
      <c r="RDB2614" s="18"/>
      <c r="RDK2614" s="18"/>
      <c r="RDT2614" s="18"/>
      <c r="REC2614" s="18"/>
      <c r="REL2614" s="18"/>
      <c r="REU2614" s="18"/>
      <c r="RFD2614" s="18"/>
      <c r="RFM2614" s="18"/>
      <c r="RFV2614" s="18"/>
      <c r="RGE2614" s="18"/>
      <c r="RGN2614" s="18"/>
      <c r="RGW2614" s="18"/>
      <c r="RHF2614" s="18"/>
      <c r="RHO2614" s="18"/>
      <c r="RHX2614" s="18"/>
      <c r="RIG2614" s="18"/>
      <c r="RIP2614" s="18"/>
      <c r="RIY2614" s="18"/>
      <c r="RJH2614" s="18"/>
      <c r="RJQ2614" s="18"/>
      <c r="RJZ2614" s="18"/>
      <c r="RKI2614" s="18"/>
      <c r="RKR2614" s="18"/>
      <c r="RLA2614" s="18"/>
      <c r="RLJ2614" s="18"/>
      <c r="RLS2614" s="18"/>
      <c r="RMB2614" s="18"/>
      <c r="RMK2614" s="18"/>
      <c r="RMT2614" s="18"/>
      <c r="RNC2614" s="18"/>
      <c r="RNL2614" s="18"/>
      <c r="RNU2614" s="18"/>
      <c r="ROD2614" s="18"/>
      <c r="ROM2614" s="18"/>
      <c r="ROV2614" s="18"/>
      <c r="RPE2614" s="18"/>
      <c r="RPN2614" s="18"/>
      <c r="RPW2614" s="18"/>
      <c r="RQF2614" s="18"/>
      <c r="RQO2614" s="18"/>
      <c r="RQX2614" s="18"/>
      <c r="RRG2614" s="18"/>
      <c r="RRP2614" s="18"/>
      <c r="RRY2614" s="18"/>
      <c r="RSH2614" s="18"/>
      <c r="RSQ2614" s="18"/>
      <c r="RSZ2614" s="18"/>
      <c r="RTI2614" s="18"/>
      <c r="RTR2614" s="18"/>
      <c r="RUA2614" s="18"/>
      <c r="RUJ2614" s="18"/>
      <c r="RUS2614" s="18"/>
      <c r="RVB2614" s="18"/>
      <c r="RVK2614" s="18"/>
      <c r="RVT2614" s="18"/>
      <c r="RWC2614" s="18"/>
      <c r="RWL2614" s="18"/>
      <c r="RWU2614" s="18"/>
      <c r="RXD2614" s="18"/>
      <c r="RXM2614" s="18"/>
      <c r="RXV2614" s="18"/>
      <c r="RYE2614" s="18"/>
      <c r="RYN2614" s="18"/>
      <c r="RYW2614" s="18"/>
      <c r="RZF2614" s="18"/>
      <c r="RZO2614" s="18"/>
      <c r="RZX2614" s="18"/>
      <c r="SAG2614" s="18"/>
      <c r="SAP2614" s="18"/>
      <c r="SAY2614" s="18"/>
      <c r="SBH2614" s="18"/>
      <c r="SBQ2614" s="18"/>
      <c r="SBZ2614" s="18"/>
      <c r="SCI2614" s="18"/>
      <c r="SCR2614" s="18"/>
      <c r="SDA2614" s="18"/>
      <c r="SDJ2614" s="18"/>
      <c r="SDS2614" s="18"/>
      <c r="SEB2614" s="18"/>
      <c r="SEK2614" s="18"/>
      <c r="SET2614" s="18"/>
      <c r="SFC2614" s="18"/>
      <c r="SFL2614" s="18"/>
      <c r="SFU2614" s="18"/>
      <c r="SGD2614" s="18"/>
      <c r="SGM2614" s="18"/>
      <c r="SGV2614" s="18"/>
      <c r="SHE2614" s="18"/>
      <c r="SHN2614" s="18"/>
      <c r="SHW2614" s="18"/>
      <c r="SIF2614" s="18"/>
      <c r="SIO2614" s="18"/>
      <c r="SIX2614" s="18"/>
      <c r="SJG2614" s="18"/>
      <c r="SJP2614" s="18"/>
      <c r="SJY2614" s="18"/>
      <c r="SKH2614" s="18"/>
      <c r="SKQ2614" s="18"/>
      <c r="SKZ2614" s="18"/>
      <c r="SLI2614" s="18"/>
      <c r="SLR2614" s="18"/>
      <c r="SMA2614" s="18"/>
      <c r="SMJ2614" s="18"/>
      <c r="SMS2614" s="18"/>
      <c r="SNB2614" s="18"/>
      <c r="SNK2614" s="18"/>
      <c r="SNT2614" s="18"/>
      <c r="SOC2614" s="18"/>
      <c r="SOL2614" s="18"/>
      <c r="SOU2614" s="18"/>
      <c r="SPD2614" s="18"/>
      <c r="SPM2614" s="18"/>
      <c r="SPV2614" s="18"/>
      <c r="SQE2614" s="18"/>
      <c r="SQN2614" s="18"/>
      <c r="SQW2614" s="18"/>
      <c r="SRF2614" s="18"/>
      <c r="SRO2614" s="18"/>
      <c r="SRX2614" s="18"/>
      <c r="SSG2614" s="18"/>
      <c r="SSP2614" s="18"/>
      <c r="SSY2614" s="18"/>
      <c r="STH2614" s="18"/>
      <c r="STQ2614" s="18"/>
      <c r="STZ2614" s="18"/>
      <c r="SUI2614" s="18"/>
      <c r="SUR2614" s="18"/>
      <c r="SVA2614" s="18"/>
      <c r="SVJ2614" s="18"/>
      <c r="SVS2614" s="18"/>
      <c r="SWB2614" s="18"/>
      <c r="SWK2614" s="18"/>
      <c r="SWT2614" s="18"/>
      <c r="SXC2614" s="18"/>
      <c r="SXL2614" s="18"/>
      <c r="SXU2614" s="18"/>
      <c r="SYD2614" s="18"/>
      <c r="SYM2614" s="18"/>
      <c r="SYV2614" s="18"/>
      <c r="SZE2614" s="18"/>
      <c r="SZN2614" s="18"/>
      <c r="SZW2614" s="18"/>
      <c r="TAF2614" s="18"/>
      <c r="TAO2614" s="18"/>
      <c r="TAX2614" s="18"/>
      <c r="TBG2614" s="18"/>
      <c r="TBP2614" s="18"/>
      <c r="TBY2614" s="18"/>
      <c r="TCH2614" s="18"/>
      <c r="TCQ2614" s="18"/>
      <c r="TCZ2614" s="18"/>
      <c r="TDI2614" s="18"/>
      <c r="TDR2614" s="18"/>
      <c r="TEA2614" s="18"/>
      <c r="TEJ2614" s="18"/>
      <c r="TES2614" s="18"/>
      <c r="TFB2614" s="18"/>
      <c r="TFK2614" s="18"/>
      <c r="TFT2614" s="18"/>
      <c r="TGC2614" s="18"/>
      <c r="TGL2614" s="18"/>
      <c r="TGU2614" s="18"/>
      <c r="THD2614" s="18"/>
      <c r="THM2614" s="18"/>
      <c r="THV2614" s="18"/>
      <c r="TIE2614" s="18"/>
      <c r="TIN2614" s="18"/>
      <c r="TIW2614" s="18"/>
      <c r="TJF2614" s="18"/>
      <c r="TJO2614" s="18"/>
      <c r="TJX2614" s="18"/>
      <c r="TKG2614" s="18"/>
      <c r="TKP2614" s="18"/>
      <c r="TKY2614" s="18"/>
      <c r="TLH2614" s="18"/>
      <c r="TLQ2614" s="18"/>
      <c r="TLZ2614" s="18"/>
      <c r="TMI2614" s="18"/>
      <c r="TMR2614" s="18"/>
      <c r="TNA2614" s="18"/>
      <c r="TNJ2614" s="18"/>
      <c r="TNS2614" s="18"/>
      <c r="TOB2614" s="18"/>
      <c r="TOK2614" s="18"/>
      <c r="TOT2614" s="18"/>
      <c r="TPC2614" s="18"/>
      <c r="TPL2614" s="18"/>
      <c r="TPU2614" s="18"/>
      <c r="TQD2614" s="18"/>
      <c r="TQM2614" s="18"/>
      <c r="TQV2614" s="18"/>
      <c r="TRE2614" s="18"/>
      <c r="TRN2614" s="18"/>
      <c r="TRW2614" s="18"/>
      <c r="TSF2614" s="18"/>
      <c r="TSO2614" s="18"/>
      <c r="TSX2614" s="18"/>
      <c r="TTG2614" s="18"/>
      <c r="TTP2614" s="18"/>
      <c r="TTY2614" s="18"/>
      <c r="TUH2614" s="18"/>
      <c r="TUQ2614" s="18"/>
      <c r="TUZ2614" s="18"/>
      <c r="TVI2614" s="18"/>
      <c r="TVR2614" s="18"/>
      <c r="TWA2614" s="18"/>
      <c r="TWJ2614" s="18"/>
      <c r="TWS2614" s="18"/>
      <c r="TXB2614" s="18"/>
      <c r="TXK2614" s="18"/>
      <c r="TXT2614" s="18"/>
      <c r="TYC2614" s="18"/>
      <c r="TYL2614" s="18"/>
      <c r="TYU2614" s="18"/>
      <c r="TZD2614" s="18"/>
      <c r="TZM2614" s="18"/>
      <c r="TZV2614" s="18"/>
      <c r="UAE2614" s="18"/>
      <c r="UAN2614" s="18"/>
      <c r="UAW2614" s="18"/>
      <c r="UBF2614" s="18"/>
      <c r="UBO2614" s="18"/>
      <c r="UBX2614" s="18"/>
      <c r="UCG2614" s="18"/>
      <c r="UCP2614" s="18"/>
      <c r="UCY2614" s="18"/>
      <c r="UDH2614" s="18"/>
      <c r="UDQ2614" s="18"/>
      <c r="UDZ2614" s="18"/>
      <c r="UEI2614" s="18"/>
      <c r="UER2614" s="18"/>
      <c r="UFA2614" s="18"/>
      <c r="UFJ2614" s="18"/>
      <c r="UFS2614" s="18"/>
      <c r="UGB2614" s="18"/>
      <c r="UGK2614" s="18"/>
      <c r="UGT2614" s="18"/>
      <c r="UHC2614" s="18"/>
      <c r="UHL2614" s="18"/>
      <c r="UHU2614" s="18"/>
      <c r="UID2614" s="18"/>
      <c r="UIM2614" s="18"/>
      <c r="UIV2614" s="18"/>
      <c r="UJE2614" s="18"/>
      <c r="UJN2614" s="18"/>
      <c r="UJW2614" s="18"/>
      <c r="UKF2614" s="18"/>
      <c r="UKO2614" s="18"/>
      <c r="UKX2614" s="18"/>
      <c r="ULG2614" s="18"/>
      <c r="ULP2614" s="18"/>
      <c r="ULY2614" s="18"/>
      <c r="UMH2614" s="18"/>
      <c r="UMQ2614" s="18"/>
      <c r="UMZ2614" s="18"/>
      <c r="UNI2614" s="18"/>
      <c r="UNR2614" s="18"/>
      <c r="UOA2614" s="18"/>
      <c r="UOJ2614" s="18"/>
      <c r="UOS2614" s="18"/>
      <c r="UPB2614" s="18"/>
      <c r="UPK2614" s="18"/>
      <c r="UPT2614" s="18"/>
      <c r="UQC2614" s="18"/>
      <c r="UQL2614" s="18"/>
      <c r="UQU2614" s="18"/>
      <c r="URD2614" s="18"/>
      <c r="URM2614" s="18"/>
      <c r="URV2614" s="18"/>
      <c r="USE2614" s="18"/>
      <c r="USN2614" s="18"/>
      <c r="USW2614" s="18"/>
      <c r="UTF2614" s="18"/>
      <c r="UTO2614" s="18"/>
      <c r="UTX2614" s="18"/>
      <c r="UUG2614" s="18"/>
      <c r="UUP2614" s="18"/>
      <c r="UUY2614" s="18"/>
      <c r="UVH2614" s="18"/>
      <c r="UVQ2614" s="18"/>
      <c r="UVZ2614" s="18"/>
      <c r="UWI2614" s="18"/>
      <c r="UWR2614" s="18"/>
      <c r="UXA2614" s="18"/>
      <c r="UXJ2614" s="18"/>
      <c r="UXS2614" s="18"/>
      <c r="UYB2614" s="18"/>
      <c r="UYK2614" s="18"/>
      <c r="UYT2614" s="18"/>
      <c r="UZC2614" s="18"/>
      <c r="UZL2614" s="18"/>
      <c r="UZU2614" s="18"/>
      <c r="VAD2614" s="18"/>
      <c r="VAM2614" s="18"/>
      <c r="VAV2614" s="18"/>
      <c r="VBE2614" s="18"/>
      <c r="VBN2614" s="18"/>
      <c r="VBW2614" s="18"/>
      <c r="VCF2614" s="18"/>
      <c r="VCO2614" s="18"/>
      <c r="VCX2614" s="18"/>
      <c r="VDG2614" s="18"/>
      <c r="VDP2614" s="18"/>
      <c r="VDY2614" s="18"/>
      <c r="VEH2614" s="18"/>
      <c r="VEQ2614" s="18"/>
      <c r="VEZ2614" s="18"/>
      <c r="VFI2614" s="18"/>
      <c r="VFR2614" s="18"/>
      <c r="VGA2614" s="18"/>
      <c r="VGJ2614" s="18"/>
      <c r="VGS2614" s="18"/>
      <c r="VHB2614" s="18"/>
      <c r="VHK2614" s="18"/>
      <c r="VHT2614" s="18"/>
      <c r="VIC2614" s="18"/>
      <c r="VIL2614" s="18"/>
      <c r="VIU2614" s="18"/>
      <c r="VJD2614" s="18"/>
      <c r="VJM2614" s="18"/>
      <c r="VJV2614" s="18"/>
      <c r="VKE2614" s="18"/>
      <c r="VKN2614" s="18"/>
      <c r="VKW2614" s="18"/>
      <c r="VLF2614" s="18"/>
      <c r="VLO2614" s="18"/>
      <c r="VLX2614" s="18"/>
      <c r="VMG2614" s="18"/>
      <c r="VMP2614" s="18"/>
      <c r="VMY2614" s="18"/>
      <c r="VNH2614" s="18"/>
      <c r="VNQ2614" s="18"/>
      <c r="VNZ2614" s="18"/>
      <c r="VOI2614" s="18"/>
      <c r="VOR2614" s="18"/>
      <c r="VPA2614" s="18"/>
      <c r="VPJ2614" s="18"/>
      <c r="VPS2614" s="18"/>
      <c r="VQB2614" s="18"/>
      <c r="VQK2614" s="18"/>
      <c r="VQT2614" s="18"/>
      <c r="VRC2614" s="18"/>
      <c r="VRL2614" s="18"/>
      <c r="VRU2614" s="18"/>
      <c r="VSD2614" s="18"/>
      <c r="VSM2614" s="18"/>
      <c r="VSV2614" s="18"/>
      <c r="VTE2614" s="18"/>
      <c r="VTN2614" s="18"/>
      <c r="VTW2614" s="18"/>
      <c r="VUF2614" s="18"/>
      <c r="VUO2614" s="18"/>
      <c r="VUX2614" s="18"/>
      <c r="VVG2614" s="18"/>
      <c r="VVP2614" s="18"/>
      <c r="VVY2614" s="18"/>
      <c r="VWH2614" s="18"/>
      <c r="VWQ2614" s="18"/>
      <c r="VWZ2614" s="18"/>
      <c r="VXI2614" s="18"/>
      <c r="VXR2614" s="18"/>
      <c r="VYA2614" s="18"/>
      <c r="VYJ2614" s="18"/>
      <c r="VYS2614" s="18"/>
      <c r="VZB2614" s="18"/>
      <c r="VZK2614" s="18"/>
      <c r="VZT2614" s="18"/>
      <c r="WAC2614" s="18"/>
      <c r="WAL2614" s="18"/>
      <c r="WAU2614" s="18"/>
      <c r="WBD2614" s="18"/>
      <c r="WBM2614" s="18"/>
      <c r="WBV2614" s="18"/>
      <c r="WCE2614" s="18"/>
      <c r="WCN2614" s="18"/>
      <c r="WCW2614" s="18"/>
      <c r="WDF2614" s="18"/>
      <c r="WDO2614" s="18"/>
      <c r="WDX2614" s="18"/>
      <c r="WEG2614" s="18"/>
      <c r="WEP2614" s="18"/>
      <c r="WEY2614" s="18"/>
      <c r="WFH2614" s="18"/>
      <c r="WFQ2614" s="18"/>
      <c r="WFZ2614" s="18"/>
      <c r="WGI2614" s="18"/>
      <c r="WGR2614" s="18"/>
      <c r="WHA2614" s="18"/>
      <c r="WHJ2614" s="18"/>
      <c r="WHS2614" s="18"/>
      <c r="WIB2614" s="18"/>
      <c r="WIK2614" s="18"/>
      <c r="WIT2614" s="18"/>
      <c r="WJC2614" s="18"/>
      <c r="WJL2614" s="18"/>
      <c r="WJU2614" s="18"/>
      <c r="WKD2614" s="18"/>
      <c r="WKM2614" s="18"/>
      <c r="WKV2614" s="18"/>
      <c r="WLE2614" s="18"/>
      <c r="WLN2614" s="18"/>
      <c r="WLW2614" s="18"/>
      <c r="WMF2614" s="18"/>
      <c r="WMO2614" s="18"/>
      <c r="WMX2614" s="18"/>
      <c r="WNG2614" s="18"/>
      <c r="WNP2614" s="18"/>
      <c r="WNY2614" s="18"/>
      <c r="WOH2614" s="18"/>
      <c r="WOQ2614" s="18"/>
      <c r="WOZ2614" s="18"/>
      <c r="WPI2614" s="18"/>
      <c r="WPR2614" s="18"/>
      <c r="WQA2614" s="18"/>
      <c r="WQJ2614" s="18"/>
      <c r="WQS2614" s="18"/>
      <c r="WRB2614" s="18"/>
      <c r="WRK2614" s="18"/>
      <c r="WRT2614" s="18"/>
      <c r="WSC2614" s="18"/>
      <c r="WSL2614" s="18"/>
      <c r="WSU2614" s="18"/>
      <c r="WTD2614" s="18"/>
      <c r="WTM2614" s="18"/>
      <c r="WTV2614" s="18"/>
      <c r="WUE2614" s="18"/>
      <c r="WUN2614" s="18"/>
      <c r="WUW2614" s="18"/>
      <c r="WVF2614" s="18"/>
      <c r="WVO2614" s="18"/>
      <c r="WVX2614" s="18"/>
      <c r="WWG2614" s="18"/>
      <c r="WWP2614" s="18"/>
      <c r="WWY2614" s="18"/>
      <c r="WXH2614" s="18"/>
      <c r="WXQ2614" s="18"/>
      <c r="WXZ2614" s="18"/>
      <c r="WYI2614" s="18"/>
      <c r="WYR2614" s="18"/>
      <c r="WZA2614" s="18"/>
      <c r="WZJ2614" s="18"/>
      <c r="WZS2614" s="18"/>
      <c r="XAB2614" s="18"/>
      <c r="XAK2614" s="18"/>
      <c r="XAT2614" s="18"/>
      <c r="XBC2614" s="18"/>
      <c r="XBL2614" s="18"/>
      <c r="XBU2614" s="18"/>
      <c r="XCD2614" s="18"/>
      <c r="XCM2614" s="18"/>
      <c r="XCV2614" s="18"/>
      <c r="XDE2614" s="18"/>
      <c r="XDN2614" s="18"/>
      <c r="XDW2614" s="18"/>
      <c r="XEF2614" s="18"/>
      <c r="XEO2614" s="18"/>
      <c r="XEX2614" s="18"/>
    </row>
    <row r="2615" spans="1:1024 1033:2041 2050:3067 3076:4093 4102:5119 5128:6136 6145:7162 7171:8188 8197:9214 9223:10240 10249:11257 11266:12283 12292:13309 13318:14335 14344:15352 15361:16378" s="20" customFormat="1" x14ac:dyDescent="0.25">
      <c r="A2615" s="20">
        <v>164347</v>
      </c>
      <c r="B2615" s="20">
        <v>805165776</v>
      </c>
      <c r="C2615" s="20" t="s">
        <v>6036</v>
      </c>
      <c r="D2615" s="20">
        <v>805165776</v>
      </c>
      <c r="E2615" s="20" t="s">
        <v>4485</v>
      </c>
      <c r="F2615" s="20">
        <v>164347</v>
      </c>
      <c r="G2615" s="20" t="s">
        <v>6364</v>
      </c>
      <c r="P2615" s="18"/>
      <c r="Y2615" s="18"/>
      <c r="AH2615" s="18"/>
      <c r="AQ2615" s="18"/>
      <c r="AZ2615" s="18"/>
      <c r="BI2615" s="18"/>
      <c r="BR2615" s="18"/>
      <c r="CA2615" s="18"/>
      <c r="CJ2615" s="18"/>
      <c r="CS2615" s="18"/>
      <c r="DB2615" s="18"/>
      <c r="DK2615" s="18"/>
      <c r="DT2615" s="18"/>
      <c r="EC2615" s="18"/>
      <c r="EL2615" s="18"/>
      <c r="EU2615" s="18"/>
      <c r="FD2615" s="18"/>
      <c r="FM2615" s="18"/>
      <c r="FV2615" s="18"/>
      <c r="GE2615" s="18"/>
      <c r="GN2615" s="18"/>
      <c r="GW2615" s="18"/>
      <c r="HF2615" s="18"/>
      <c r="HO2615" s="18"/>
      <c r="HX2615" s="18"/>
      <c r="IG2615" s="18"/>
      <c r="IP2615" s="18"/>
      <c r="IY2615" s="18"/>
      <c r="JH2615" s="18"/>
      <c r="JQ2615" s="18"/>
      <c r="JZ2615" s="18"/>
      <c r="KI2615" s="18"/>
      <c r="KR2615" s="18"/>
      <c r="LA2615" s="18"/>
      <c r="LJ2615" s="18"/>
      <c r="LS2615" s="18"/>
      <c r="MB2615" s="18"/>
      <c r="MK2615" s="18"/>
      <c r="MT2615" s="18"/>
      <c r="NC2615" s="18"/>
      <c r="NL2615" s="18"/>
      <c r="NU2615" s="18"/>
      <c r="OD2615" s="18"/>
      <c r="OM2615" s="18"/>
      <c r="OV2615" s="18"/>
      <c r="PE2615" s="18"/>
      <c r="PN2615" s="18"/>
      <c r="PW2615" s="18"/>
      <c r="QF2615" s="18"/>
      <c r="QO2615" s="18"/>
      <c r="QX2615" s="18"/>
      <c r="RG2615" s="18"/>
      <c r="RP2615" s="18"/>
      <c r="RY2615" s="18"/>
      <c r="SH2615" s="18"/>
      <c r="SQ2615" s="18"/>
      <c r="SZ2615" s="18"/>
      <c r="TI2615" s="18"/>
      <c r="TR2615" s="18"/>
      <c r="UA2615" s="18"/>
      <c r="UJ2615" s="18"/>
      <c r="US2615" s="18"/>
      <c r="VB2615" s="18"/>
      <c r="VK2615" s="18"/>
      <c r="VT2615" s="18"/>
      <c r="WC2615" s="18"/>
      <c r="WL2615" s="18"/>
      <c r="WU2615" s="18"/>
      <c r="XD2615" s="18"/>
      <c r="XM2615" s="18"/>
      <c r="XV2615" s="18"/>
      <c r="YE2615" s="18"/>
      <c r="YN2615" s="18"/>
      <c r="YW2615" s="18"/>
      <c r="ZF2615" s="18"/>
      <c r="ZO2615" s="18"/>
      <c r="ZX2615" s="18"/>
      <c r="AAG2615" s="18"/>
      <c r="AAP2615" s="18"/>
      <c r="AAY2615" s="18"/>
      <c r="ABH2615" s="18"/>
      <c r="ABQ2615" s="18"/>
      <c r="ABZ2615" s="18"/>
      <c r="ACI2615" s="18"/>
      <c r="ACR2615" s="18"/>
      <c r="ADA2615" s="18"/>
      <c r="ADJ2615" s="18"/>
      <c r="ADS2615" s="18"/>
      <c r="AEB2615" s="18"/>
      <c r="AEK2615" s="18"/>
      <c r="AET2615" s="18"/>
      <c r="AFC2615" s="18"/>
      <c r="AFL2615" s="18"/>
      <c r="AFU2615" s="18"/>
      <c r="AGD2615" s="18"/>
      <c r="AGM2615" s="18"/>
      <c r="AGV2615" s="18"/>
      <c r="AHE2615" s="18"/>
      <c r="AHN2615" s="18"/>
      <c r="AHW2615" s="18"/>
      <c r="AIF2615" s="18"/>
      <c r="AIO2615" s="18"/>
      <c r="AIX2615" s="18"/>
      <c r="AJG2615" s="18"/>
      <c r="AJP2615" s="18"/>
      <c r="AJY2615" s="18"/>
      <c r="AKH2615" s="18"/>
      <c r="AKQ2615" s="18"/>
      <c r="AKZ2615" s="18"/>
      <c r="ALI2615" s="18"/>
      <c r="ALR2615" s="18"/>
      <c r="AMA2615" s="18"/>
      <c r="AMJ2615" s="18"/>
      <c r="AMS2615" s="18"/>
      <c r="ANB2615" s="18"/>
      <c r="ANK2615" s="18"/>
      <c r="ANT2615" s="18"/>
      <c r="AOC2615" s="18"/>
      <c r="AOL2615" s="18"/>
      <c r="AOU2615" s="18"/>
      <c r="APD2615" s="18"/>
      <c r="APM2615" s="18"/>
      <c r="APV2615" s="18"/>
      <c r="AQE2615" s="18"/>
      <c r="AQN2615" s="18"/>
      <c r="AQW2615" s="18"/>
      <c r="ARF2615" s="18"/>
      <c r="ARO2615" s="18"/>
      <c r="ARX2615" s="18"/>
      <c r="ASG2615" s="18"/>
      <c r="ASP2615" s="18"/>
      <c r="ASY2615" s="18"/>
      <c r="ATH2615" s="18"/>
      <c r="ATQ2615" s="18"/>
      <c r="ATZ2615" s="18"/>
      <c r="AUI2615" s="18"/>
      <c r="AUR2615" s="18"/>
      <c r="AVA2615" s="18"/>
      <c r="AVJ2615" s="18"/>
      <c r="AVS2615" s="18"/>
      <c r="AWB2615" s="18"/>
      <c r="AWK2615" s="18"/>
      <c r="AWT2615" s="18"/>
      <c r="AXC2615" s="18"/>
      <c r="AXL2615" s="18"/>
      <c r="AXU2615" s="18"/>
      <c r="AYD2615" s="18"/>
      <c r="AYM2615" s="18"/>
      <c r="AYV2615" s="18"/>
      <c r="AZE2615" s="18"/>
      <c r="AZN2615" s="18"/>
      <c r="AZW2615" s="18"/>
      <c r="BAF2615" s="18"/>
      <c r="BAO2615" s="18"/>
      <c r="BAX2615" s="18"/>
      <c r="BBG2615" s="18"/>
      <c r="BBP2615" s="18"/>
      <c r="BBY2615" s="18"/>
      <c r="BCH2615" s="18"/>
      <c r="BCQ2615" s="18"/>
      <c r="BCZ2615" s="18"/>
      <c r="BDI2615" s="18"/>
      <c r="BDR2615" s="18"/>
      <c r="BEA2615" s="18"/>
      <c r="BEJ2615" s="18"/>
      <c r="BES2615" s="18"/>
      <c r="BFB2615" s="18"/>
      <c r="BFK2615" s="18"/>
      <c r="BFT2615" s="18"/>
      <c r="BGC2615" s="18"/>
      <c r="BGL2615" s="18"/>
      <c r="BGU2615" s="18"/>
      <c r="BHD2615" s="18"/>
      <c r="BHM2615" s="18"/>
      <c r="BHV2615" s="18"/>
      <c r="BIE2615" s="18"/>
      <c r="BIN2615" s="18"/>
      <c r="BIW2615" s="18"/>
      <c r="BJF2615" s="18"/>
      <c r="BJO2615" s="18"/>
      <c r="BJX2615" s="18"/>
      <c r="BKG2615" s="18"/>
      <c r="BKP2615" s="18"/>
      <c r="BKY2615" s="18"/>
      <c r="BLH2615" s="18"/>
      <c r="BLQ2615" s="18"/>
      <c r="BLZ2615" s="18"/>
      <c r="BMI2615" s="18"/>
      <c r="BMR2615" s="18"/>
      <c r="BNA2615" s="18"/>
      <c r="BNJ2615" s="18"/>
      <c r="BNS2615" s="18"/>
      <c r="BOB2615" s="18"/>
      <c r="BOK2615" s="18"/>
      <c r="BOT2615" s="18"/>
      <c r="BPC2615" s="18"/>
      <c r="BPL2615" s="18"/>
      <c r="BPU2615" s="18"/>
      <c r="BQD2615" s="18"/>
      <c r="BQM2615" s="18"/>
      <c r="BQV2615" s="18"/>
      <c r="BRE2615" s="18"/>
      <c r="BRN2615" s="18"/>
      <c r="BRW2615" s="18"/>
      <c r="BSF2615" s="18"/>
      <c r="BSO2615" s="18"/>
      <c r="BSX2615" s="18"/>
      <c r="BTG2615" s="18"/>
      <c r="BTP2615" s="18"/>
      <c r="BTY2615" s="18"/>
      <c r="BUH2615" s="18"/>
      <c r="BUQ2615" s="18"/>
      <c r="BUZ2615" s="18"/>
      <c r="BVI2615" s="18"/>
      <c r="BVR2615" s="18"/>
      <c r="BWA2615" s="18"/>
      <c r="BWJ2615" s="18"/>
      <c r="BWS2615" s="18"/>
      <c r="BXB2615" s="18"/>
      <c r="BXK2615" s="18"/>
      <c r="BXT2615" s="18"/>
      <c r="BYC2615" s="18"/>
      <c r="BYL2615" s="18"/>
      <c r="BYU2615" s="18"/>
      <c r="BZD2615" s="18"/>
      <c r="BZM2615" s="18"/>
      <c r="BZV2615" s="18"/>
      <c r="CAE2615" s="18"/>
      <c r="CAN2615" s="18"/>
      <c r="CAW2615" s="18"/>
      <c r="CBF2615" s="18"/>
      <c r="CBO2615" s="18"/>
      <c r="CBX2615" s="18"/>
      <c r="CCG2615" s="18"/>
      <c r="CCP2615" s="18"/>
      <c r="CCY2615" s="18"/>
      <c r="CDH2615" s="18"/>
      <c r="CDQ2615" s="18"/>
      <c r="CDZ2615" s="18"/>
      <c r="CEI2615" s="18"/>
      <c r="CER2615" s="18"/>
      <c r="CFA2615" s="18"/>
      <c r="CFJ2615" s="18"/>
      <c r="CFS2615" s="18"/>
      <c r="CGB2615" s="18"/>
      <c r="CGK2615" s="18"/>
      <c r="CGT2615" s="18"/>
      <c r="CHC2615" s="18"/>
      <c r="CHL2615" s="18"/>
      <c r="CHU2615" s="18"/>
      <c r="CID2615" s="18"/>
      <c r="CIM2615" s="18"/>
      <c r="CIV2615" s="18"/>
      <c r="CJE2615" s="18"/>
      <c r="CJN2615" s="18"/>
      <c r="CJW2615" s="18"/>
      <c r="CKF2615" s="18"/>
      <c r="CKO2615" s="18"/>
      <c r="CKX2615" s="18"/>
      <c r="CLG2615" s="18"/>
      <c r="CLP2615" s="18"/>
      <c r="CLY2615" s="18"/>
      <c r="CMH2615" s="18"/>
      <c r="CMQ2615" s="18"/>
      <c r="CMZ2615" s="18"/>
      <c r="CNI2615" s="18"/>
      <c r="CNR2615" s="18"/>
      <c r="COA2615" s="18"/>
      <c r="COJ2615" s="18"/>
      <c r="COS2615" s="18"/>
      <c r="CPB2615" s="18"/>
      <c r="CPK2615" s="18"/>
      <c r="CPT2615" s="18"/>
      <c r="CQC2615" s="18"/>
      <c r="CQL2615" s="18"/>
      <c r="CQU2615" s="18"/>
      <c r="CRD2615" s="18"/>
      <c r="CRM2615" s="18"/>
      <c r="CRV2615" s="18"/>
      <c r="CSE2615" s="18"/>
      <c r="CSN2615" s="18"/>
      <c r="CSW2615" s="18"/>
      <c r="CTF2615" s="18"/>
      <c r="CTO2615" s="18"/>
      <c r="CTX2615" s="18"/>
      <c r="CUG2615" s="18"/>
      <c r="CUP2615" s="18"/>
      <c r="CUY2615" s="18"/>
      <c r="CVH2615" s="18"/>
      <c r="CVQ2615" s="18"/>
      <c r="CVZ2615" s="18"/>
      <c r="CWI2615" s="18"/>
      <c r="CWR2615" s="18"/>
      <c r="CXA2615" s="18"/>
      <c r="CXJ2615" s="18"/>
      <c r="CXS2615" s="18"/>
      <c r="CYB2615" s="18"/>
      <c r="CYK2615" s="18"/>
      <c r="CYT2615" s="18"/>
      <c r="CZC2615" s="18"/>
      <c r="CZL2615" s="18"/>
      <c r="CZU2615" s="18"/>
      <c r="DAD2615" s="18"/>
      <c r="DAM2615" s="18"/>
      <c r="DAV2615" s="18"/>
      <c r="DBE2615" s="18"/>
      <c r="DBN2615" s="18"/>
      <c r="DBW2615" s="18"/>
      <c r="DCF2615" s="18"/>
      <c r="DCO2615" s="18"/>
      <c r="DCX2615" s="18"/>
      <c r="DDG2615" s="18"/>
      <c r="DDP2615" s="18"/>
      <c r="DDY2615" s="18"/>
      <c r="DEH2615" s="18"/>
      <c r="DEQ2615" s="18"/>
      <c r="DEZ2615" s="18"/>
      <c r="DFI2615" s="18"/>
      <c r="DFR2615" s="18"/>
      <c r="DGA2615" s="18"/>
      <c r="DGJ2615" s="18"/>
      <c r="DGS2615" s="18"/>
      <c r="DHB2615" s="18"/>
      <c r="DHK2615" s="18"/>
      <c r="DHT2615" s="18"/>
      <c r="DIC2615" s="18"/>
      <c r="DIL2615" s="18"/>
      <c r="DIU2615" s="18"/>
      <c r="DJD2615" s="18"/>
      <c r="DJM2615" s="18"/>
      <c r="DJV2615" s="18"/>
      <c r="DKE2615" s="18"/>
      <c r="DKN2615" s="18"/>
      <c r="DKW2615" s="18"/>
      <c r="DLF2615" s="18"/>
      <c r="DLO2615" s="18"/>
      <c r="DLX2615" s="18"/>
      <c r="DMG2615" s="18"/>
      <c r="DMP2615" s="18"/>
      <c r="DMY2615" s="18"/>
      <c r="DNH2615" s="18"/>
      <c r="DNQ2615" s="18"/>
      <c r="DNZ2615" s="18"/>
      <c r="DOI2615" s="18"/>
      <c r="DOR2615" s="18"/>
      <c r="DPA2615" s="18"/>
      <c r="DPJ2615" s="18"/>
      <c r="DPS2615" s="18"/>
      <c r="DQB2615" s="18"/>
      <c r="DQK2615" s="18"/>
      <c r="DQT2615" s="18"/>
      <c r="DRC2615" s="18"/>
      <c r="DRL2615" s="18"/>
      <c r="DRU2615" s="18"/>
      <c r="DSD2615" s="18"/>
      <c r="DSM2615" s="18"/>
      <c r="DSV2615" s="18"/>
      <c r="DTE2615" s="18"/>
      <c r="DTN2615" s="18"/>
      <c r="DTW2615" s="18"/>
      <c r="DUF2615" s="18"/>
      <c r="DUO2615" s="18"/>
      <c r="DUX2615" s="18"/>
      <c r="DVG2615" s="18"/>
      <c r="DVP2615" s="18"/>
      <c r="DVY2615" s="18"/>
      <c r="DWH2615" s="18"/>
      <c r="DWQ2615" s="18"/>
      <c r="DWZ2615" s="18"/>
      <c r="DXI2615" s="18"/>
      <c r="DXR2615" s="18"/>
      <c r="DYA2615" s="18"/>
      <c r="DYJ2615" s="18"/>
      <c r="DYS2615" s="18"/>
      <c r="DZB2615" s="18"/>
      <c r="DZK2615" s="18"/>
      <c r="DZT2615" s="18"/>
      <c r="EAC2615" s="18"/>
      <c r="EAL2615" s="18"/>
      <c r="EAU2615" s="18"/>
      <c r="EBD2615" s="18"/>
      <c r="EBM2615" s="18"/>
      <c r="EBV2615" s="18"/>
      <c r="ECE2615" s="18"/>
      <c r="ECN2615" s="18"/>
      <c r="ECW2615" s="18"/>
      <c r="EDF2615" s="18"/>
      <c r="EDO2615" s="18"/>
      <c r="EDX2615" s="18"/>
      <c r="EEG2615" s="18"/>
      <c r="EEP2615" s="18"/>
      <c r="EEY2615" s="18"/>
      <c r="EFH2615" s="18"/>
      <c r="EFQ2615" s="18"/>
      <c r="EFZ2615" s="18"/>
      <c r="EGI2615" s="18"/>
      <c r="EGR2615" s="18"/>
      <c r="EHA2615" s="18"/>
      <c r="EHJ2615" s="18"/>
      <c r="EHS2615" s="18"/>
      <c r="EIB2615" s="18"/>
      <c r="EIK2615" s="18"/>
      <c r="EIT2615" s="18"/>
      <c r="EJC2615" s="18"/>
      <c r="EJL2615" s="18"/>
      <c r="EJU2615" s="18"/>
      <c r="EKD2615" s="18"/>
      <c r="EKM2615" s="18"/>
      <c r="EKV2615" s="18"/>
      <c r="ELE2615" s="18"/>
      <c r="ELN2615" s="18"/>
      <c r="ELW2615" s="18"/>
      <c r="EMF2615" s="18"/>
      <c r="EMO2615" s="18"/>
      <c r="EMX2615" s="18"/>
      <c r="ENG2615" s="18"/>
      <c r="ENP2615" s="18"/>
      <c r="ENY2615" s="18"/>
      <c r="EOH2615" s="18"/>
      <c r="EOQ2615" s="18"/>
      <c r="EOZ2615" s="18"/>
      <c r="EPI2615" s="18"/>
      <c r="EPR2615" s="18"/>
      <c r="EQA2615" s="18"/>
      <c r="EQJ2615" s="18"/>
      <c r="EQS2615" s="18"/>
      <c r="ERB2615" s="18"/>
      <c r="ERK2615" s="18"/>
      <c r="ERT2615" s="18"/>
      <c r="ESC2615" s="18"/>
      <c r="ESL2615" s="18"/>
      <c r="ESU2615" s="18"/>
      <c r="ETD2615" s="18"/>
      <c r="ETM2615" s="18"/>
      <c r="ETV2615" s="18"/>
      <c r="EUE2615" s="18"/>
      <c r="EUN2615" s="18"/>
      <c r="EUW2615" s="18"/>
      <c r="EVF2615" s="18"/>
      <c r="EVO2615" s="18"/>
      <c r="EVX2615" s="18"/>
      <c r="EWG2615" s="18"/>
      <c r="EWP2615" s="18"/>
      <c r="EWY2615" s="18"/>
      <c r="EXH2615" s="18"/>
      <c r="EXQ2615" s="18"/>
      <c r="EXZ2615" s="18"/>
      <c r="EYI2615" s="18"/>
      <c r="EYR2615" s="18"/>
      <c r="EZA2615" s="18"/>
      <c r="EZJ2615" s="18"/>
      <c r="EZS2615" s="18"/>
      <c r="FAB2615" s="18"/>
      <c r="FAK2615" s="18"/>
      <c r="FAT2615" s="18"/>
      <c r="FBC2615" s="18"/>
      <c r="FBL2615" s="18"/>
      <c r="FBU2615" s="18"/>
      <c r="FCD2615" s="18"/>
      <c r="FCM2615" s="18"/>
      <c r="FCV2615" s="18"/>
      <c r="FDE2615" s="18"/>
      <c r="FDN2615" s="18"/>
      <c r="FDW2615" s="18"/>
      <c r="FEF2615" s="18"/>
      <c r="FEO2615" s="18"/>
      <c r="FEX2615" s="18"/>
      <c r="FFG2615" s="18"/>
      <c r="FFP2615" s="18"/>
      <c r="FFY2615" s="18"/>
      <c r="FGH2615" s="18"/>
      <c r="FGQ2615" s="18"/>
      <c r="FGZ2615" s="18"/>
      <c r="FHI2615" s="18"/>
      <c r="FHR2615" s="18"/>
      <c r="FIA2615" s="18"/>
      <c r="FIJ2615" s="18"/>
      <c r="FIS2615" s="18"/>
      <c r="FJB2615" s="18"/>
      <c r="FJK2615" s="18"/>
      <c r="FJT2615" s="18"/>
      <c r="FKC2615" s="18"/>
      <c r="FKL2615" s="18"/>
      <c r="FKU2615" s="18"/>
      <c r="FLD2615" s="18"/>
      <c r="FLM2615" s="18"/>
      <c r="FLV2615" s="18"/>
      <c r="FME2615" s="18"/>
      <c r="FMN2615" s="18"/>
      <c r="FMW2615" s="18"/>
      <c r="FNF2615" s="18"/>
      <c r="FNO2615" s="18"/>
      <c r="FNX2615" s="18"/>
      <c r="FOG2615" s="18"/>
      <c r="FOP2615" s="18"/>
      <c r="FOY2615" s="18"/>
      <c r="FPH2615" s="18"/>
      <c r="FPQ2615" s="18"/>
      <c r="FPZ2615" s="18"/>
      <c r="FQI2615" s="18"/>
      <c r="FQR2615" s="18"/>
      <c r="FRA2615" s="18"/>
      <c r="FRJ2615" s="18"/>
      <c r="FRS2615" s="18"/>
      <c r="FSB2615" s="18"/>
      <c r="FSK2615" s="18"/>
      <c r="FST2615" s="18"/>
      <c r="FTC2615" s="18"/>
      <c r="FTL2615" s="18"/>
      <c r="FTU2615" s="18"/>
      <c r="FUD2615" s="18"/>
      <c r="FUM2615" s="18"/>
      <c r="FUV2615" s="18"/>
      <c r="FVE2615" s="18"/>
      <c r="FVN2615" s="18"/>
      <c r="FVW2615" s="18"/>
      <c r="FWF2615" s="18"/>
      <c r="FWO2615" s="18"/>
      <c r="FWX2615" s="18"/>
      <c r="FXG2615" s="18"/>
      <c r="FXP2615" s="18"/>
      <c r="FXY2615" s="18"/>
      <c r="FYH2615" s="18"/>
      <c r="FYQ2615" s="18"/>
      <c r="FYZ2615" s="18"/>
      <c r="FZI2615" s="18"/>
      <c r="FZR2615" s="18"/>
      <c r="GAA2615" s="18"/>
      <c r="GAJ2615" s="18"/>
      <c r="GAS2615" s="18"/>
      <c r="GBB2615" s="18"/>
      <c r="GBK2615" s="18"/>
      <c r="GBT2615" s="18"/>
      <c r="GCC2615" s="18"/>
      <c r="GCL2615" s="18"/>
      <c r="GCU2615" s="18"/>
      <c r="GDD2615" s="18"/>
      <c r="GDM2615" s="18"/>
      <c r="GDV2615" s="18"/>
      <c r="GEE2615" s="18"/>
      <c r="GEN2615" s="18"/>
      <c r="GEW2615" s="18"/>
      <c r="GFF2615" s="18"/>
      <c r="GFO2615" s="18"/>
      <c r="GFX2615" s="18"/>
      <c r="GGG2615" s="18"/>
      <c r="GGP2615" s="18"/>
      <c r="GGY2615" s="18"/>
      <c r="GHH2615" s="18"/>
      <c r="GHQ2615" s="18"/>
      <c r="GHZ2615" s="18"/>
      <c r="GII2615" s="18"/>
      <c r="GIR2615" s="18"/>
      <c r="GJA2615" s="18"/>
      <c r="GJJ2615" s="18"/>
      <c r="GJS2615" s="18"/>
      <c r="GKB2615" s="18"/>
      <c r="GKK2615" s="18"/>
      <c r="GKT2615" s="18"/>
      <c r="GLC2615" s="18"/>
      <c r="GLL2615" s="18"/>
      <c r="GLU2615" s="18"/>
      <c r="GMD2615" s="18"/>
      <c r="GMM2615" s="18"/>
      <c r="GMV2615" s="18"/>
      <c r="GNE2615" s="18"/>
      <c r="GNN2615" s="18"/>
      <c r="GNW2615" s="18"/>
      <c r="GOF2615" s="18"/>
      <c r="GOO2615" s="18"/>
      <c r="GOX2615" s="18"/>
      <c r="GPG2615" s="18"/>
      <c r="GPP2615" s="18"/>
      <c r="GPY2615" s="18"/>
      <c r="GQH2615" s="18"/>
      <c r="GQQ2615" s="18"/>
      <c r="GQZ2615" s="18"/>
      <c r="GRI2615" s="18"/>
      <c r="GRR2615" s="18"/>
      <c r="GSA2615" s="18"/>
      <c r="GSJ2615" s="18"/>
      <c r="GSS2615" s="18"/>
      <c r="GTB2615" s="18"/>
      <c r="GTK2615" s="18"/>
      <c r="GTT2615" s="18"/>
      <c r="GUC2615" s="18"/>
      <c r="GUL2615" s="18"/>
      <c r="GUU2615" s="18"/>
      <c r="GVD2615" s="18"/>
      <c r="GVM2615" s="18"/>
      <c r="GVV2615" s="18"/>
      <c r="GWE2615" s="18"/>
      <c r="GWN2615" s="18"/>
      <c r="GWW2615" s="18"/>
      <c r="GXF2615" s="18"/>
      <c r="GXO2615" s="18"/>
      <c r="GXX2615" s="18"/>
      <c r="GYG2615" s="18"/>
      <c r="GYP2615" s="18"/>
      <c r="GYY2615" s="18"/>
      <c r="GZH2615" s="18"/>
      <c r="GZQ2615" s="18"/>
      <c r="GZZ2615" s="18"/>
      <c r="HAI2615" s="18"/>
      <c r="HAR2615" s="18"/>
      <c r="HBA2615" s="18"/>
      <c r="HBJ2615" s="18"/>
      <c r="HBS2615" s="18"/>
      <c r="HCB2615" s="18"/>
      <c r="HCK2615" s="18"/>
      <c r="HCT2615" s="18"/>
      <c r="HDC2615" s="18"/>
      <c r="HDL2615" s="18"/>
      <c r="HDU2615" s="18"/>
      <c r="HED2615" s="18"/>
      <c r="HEM2615" s="18"/>
      <c r="HEV2615" s="18"/>
      <c r="HFE2615" s="18"/>
      <c r="HFN2615" s="18"/>
      <c r="HFW2615" s="18"/>
      <c r="HGF2615" s="18"/>
      <c r="HGO2615" s="18"/>
      <c r="HGX2615" s="18"/>
      <c r="HHG2615" s="18"/>
      <c r="HHP2615" s="18"/>
      <c r="HHY2615" s="18"/>
      <c r="HIH2615" s="18"/>
      <c r="HIQ2615" s="18"/>
      <c r="HIZ2615" s="18"/>
      <c r="HJI2615" s="18"/>
      <c r="HJR2615" s="18"/>
      <c r="HKA2615" s="18"/>
      <c r="HKJ2615" s="18"/>
      <c r="HKS2615" s="18"/>
      <c r="HLB2615" s="18"/>
      <c r="HLK2615" s="18"/>
      <c r="HLT2615" s="18"/>
      <c r="HMC2615" s="18"/>
      <c r="HML2615" s="18"/>
      <c r="HMU2615" s="18"/>
      <c r="HND2615" s="18"/>
      <c r="HNM2615" s="18"/>
      <c r="HNV2615" s="18"/>
      <c r="HOE2615" s="18"/>
      <c r="HON2615" s="18"/>
      <c r="HOW2615" s="18"/>
      <c r="HPF2615" s="18"/>
      <c r="HPO2615" s="18"/>
      <c r="HPX2615" s="18"/>
      <c r="HQG2615" s="18"/>
      <c r="HQP2615" s="18"/>
      <c r="HQY2615" s="18"/>
      <c r="HRH2615" s="18"/>
      <c r="HRQ2615" s="18"/>
      <c r="HRZ2615" s="18"/>
      <c r="HSI2615" s="18"/>
      <c r="HSR2615" s="18"/>
      <c r="HTA2615" s="18"/>
      <c r="HTJ2615" s="18"/>
      <c r="HTS2615" s="18"/>
      <c r="HUB2615" s="18"/>
      <c r="HUK2615" s="18"/>
      <c r="HUT2615" s="18"/>
      <c r="HVC2615" s="18"/>
      <c r="HVL2615" s="18"/>
      <c r="HVU2615" s="18"/>
      <c r="HWD2615" s="18"/>
      <c r="HWM2615" s="18"/>
      <c r="HWV2615" s="18"/>
      <c r="HXE2615" s="18"/>
      <c r="HXN2615" s="18"/>
      <c r="HXW2615" s="18"/>
      <c r="HYF2615" s="18"/>
      <c r="HYO2615" s="18"/>
      <c r="HYX2615" s="18"/>
      <c r="HZG2615" s="18"/>
      <c r="HZP2615" s="18"/>
      <c r="HZY2615" s="18"/>
      <c r="IAH2615" s="18"/>
      <c r="IAQ2615" s="18"/>
      <c r="IAZ2615" s="18"/>
      <c r="IBI2615" s="18"/>
      <c r="IBR2615" s="18"/>
      <c r="ICA2615" s="18"/>
      <c r="ICJ2615" s="18"/>
      <c r="ICS2615" s="18"/>
      <c r="IDB2615" s="18"/>
      <c r="IDK2615" s="18"/>
      <c r="IDT2615" s="18"/>
      <c r="IEC2615" s="18"/>
      <c r="IEL2615" s="18"/>
      <c r="IEU2615" s="18"/>
      <c r="IFD2615" s="18"/>
      <c r="IFM2615" s="18"/>
      <c r="IFV2615" s="18"/>
      <c r="IGE2615" s="18"/>
      <c r="IGN2615" s="18"/>
      <c r="IGW2615" s="18"/>
      <c r="IHF2615" s="18"/>
      <c r="IHO2615" s="18"/>
      <c r="IHX2615" s="18"/>
      <c r="IIG2615" s="18"/>
      <c r="IIP2615" s="18"/>
      <c r="IIY2615" s="18"/>
      <c r="IJH2615" s="18"/>
      <c r="IJQ2615" s="18"/>
      <c r="IJZ2615" s="18"/>
      <c r="IKI2615" s="18"/>
      <c r="IKR2615" s="18"/>
      <c r="ILA2615" s="18"/>
      <c r="ILJ2615" s="18"/>
      <c r="ILS2615" s="18"/>
      <c r="IMB2615" s="18"/>
      <c r="IMK2615" s="18"/>
      <c r="IMT2615" s="18"/>
      <c r="INC2615" s="18"/>
      <c r="INL2615" s="18"/>
      <c r="INU2615" s="18"/>
      <c r="IOD2615" s="18"/>
      <c r="IOM2615" s="18"/>
      <c r="IOV2615" s="18"/>
      <c r="IPE2615" s="18"/>
      <c r="IPN2615" s="18"/>
      <c r="IPW2615" s="18"/>
      <c r="IQF2615" s="18"/>
      <c r="IQO2615" s="18"/>
      <c r="IQX2615" s="18"/>
      <c r="IRG2615" s="18"/>
      <c r="IRP2615" s="18"/>
      <c r="IRY2615" s="18"/>
      <c r="ISH2615" s="18"/>
      <c r="ISQ2615" s="18"/>
      <c r="ISZ2615" s="18"/>
      <c r="ITI2615" s="18"/>
      <c r="ITR2615" s="18"/>
      <c r="IUA2615" s="18"/>
      <c r="IUJ2615" s="18"/>
      <c r="IUS2615" s="18"/>
      <c r="IVB2615" s="18"/>
      <c r="IVK2615" s="18"/>
      <c r="IVT2615" s="18"/>
      <c r="IWC2615" s="18"/>
      <c r="IWL2615" s="18"/>
      <c r="IWU2615" s="18"/>
      <c r="IXD2615" s="18"/>
      <c r="IXM2615" s="18"/>
      <c r="IXV2615" s="18"/>
      <c r="IYE2615" s="18"/>
      <c r="IYN2615" s="18"/>
      <c r="IYW2615" s="18"/>
      <c r="IZF2615" s="18"/>
      <c r="IZO2615" s="18"/>
      <c r="IZX2615" s="18"/>
      <c r="JAG2615" s="18"/>
      <c r="JAP2615" s="18"/>
      <c r="JAY2615" s="18"/>
      <c r="JBH2615" s="18"/>
      <c r="JBQ2615" s="18"/>
      <c r="JBZ2615" s="18"/>
      <c r="JCI2615" s="18"/>
      <c r="JCR2615" s="18"/>
      <c r="JDA2615" s="18"/>
      <c r="JDJ2615" s="18"/>
      <c r="JDS2615" s="18"/>
      <c r="JEB2615" s="18"/>
      <c r="JEK2615" s="18"/>
      <c r="JET2615" s="18"/>
      <c r="JFC2615" s="18"/>
      <c r="JFL2615" s="18"/>
      <c r="JFU2615" s="18"/>
      <c r="JGD2615" s="18"/>
      <c r="JGM2615" s="18"/>
      <c r="JGV2615" s="18"/>
      <c r="JHE2615" s="18"/>
      <c r="JHN2615" s="18"/>
      <c r="JHW2615" s="18"/>
      <c r="JIF2615" s="18"/>
      <c r="JIO2615" s="18"/>
      <c r="JIX2615" s="18"/>
      <c r="JJG2615" s="18"/>
      <c r="JJP2615" s="18"/>
      <c r="JJY2615" s="18"/>
      <c r="JKH2615" s="18"/>
      <c r="JKQ2615" s="18"/>
      <c r="JKZ2615" s="18"/>
      <c r="JLI2615" s="18"/>
      <c r="JLR2615" s="18"/>
      <c r="JMA2615" s="18"/>
      <c r="JMJ2615" s="18"/>
      <c r="JMS2615" s="18"/>
      <c r="JNB2615" s="18"/>
      <c r="JNK2615" s="18"/>
      <c r="JNT2615" s="18"/>
      <c r="JOC2615" s="18"/>
      <c r="JOL2615" s="18"/>
      <c r="JOU2615" s="18"/>
      <c r="JPD2615" s="18"/>
      <c r="JPM2615" s="18"/>
      <c r="JPV2615" s="18"/>
      <c r="JQE2615" s="18"/>
      <c r="JQN2615" s="18"/>
      <c r="JQW2615" s="18"/>
      <c r="JRF2615" s="18"/>
      <c r="JRO2615" s="18"/>
      <c r="JRX2615" s="18"/>
      <c r="JSG2615" s="18"/>
      <c r="JSP2615" s="18"/>
      <c r="JSY2615" s="18"/>
      <c r="JTH2615" s="18"/>
      <c r="JTQ2615" s="18"/>
      <c r="JTZ2615" s="18"/>
      <c r="JUI2615" s="18"/>
      <c r="JUR2615" s="18"/>
      <c r="JVA2615" s="18"/>
      <c r="JVJ2615" s="18"/>
      <c r="JVS2615" s="18"/>
      <c r="JWB2615" s="18"/>
      <c r="JWK2615" s="18"/>
      <c r="JWT2615" s="18"/>
      <c r="JXC2615" s="18"/>
      <c r="JXL2615" s="18"/>
      <c r="JXU2615" s="18"/>
      <c r="JYD2615" s="18"/>
      <c r="JYM2615" s="18"/>
      <c r="JYV2615" s="18"/>
      <c r="JZE2615" s="18"/>
      <c r="JZN2615" s="18"/>
      <c r="JZW2615" s="18"/>
      <c r="KAF2615" s="18"/>
      <c r="KAO2615" s="18"/>
      <c r="KAX2615" s="18"/>
      <c r="KBG2615" s="18"/>
      <c r="KBP2615" s="18"/>
      <c r="KBY2615" s="18"/>
      <c r="KCH2615" s="18"/>
      <c r="KCQ2615" s="18"/>
      <c r="KCZ2615" s="18"/>
      <c r="KDI2615" s="18"/>
      <c r="KDR2615" s="18"/>
      <c r="KEA2615" s="18"/>
      <c r="KEJ2615" s="18"/>
      <c r="KES2615" s="18"/>
      <c r="KFB2615" s="18"/>
      <c r="KFK2615" s="18"/>
      <c r="KFT2615" s="18"/>
      <c r="KGC2615" s="18"/>
      <c r="KGL2615" s="18"/>
      <c r="KGU2615" s="18"/>
      <c r="KHD2615" s="18"/>
      <c r="KHM2615" s="18"/>
      <c r="KHV2615" s="18"/>
      <c r="KIE2615" s="18"/>
      <c r="KIN2615" s="18"/>
      <c r="KIW2615" s="18"/>
      <c r="KJF2615" s="18"/>
      <c r="KJO2615" s="18"/>
      <c r="KJX2615" s="18"/>
      <c r="KKG2615" s="18"/>
      <c r="KKP2615" s="18"/>
      <c r="KKY2615" s="18"/>
      <c r="KLH2615" s="18"/>
      <c r="KLQ2615" s="18"/>
      <c r="KLZ2615" s="18"/>
      <c r="KMI2615" s="18"/>
      <c r="KMR2615" s="18"/>
      <c r="KNA2615" s="18"/>
      <c r="KNJ2615" s="18"/>
      <c r="KNS2615" s="18"/>
      <c r="KOB2615" s="18"/>
      <c r="KOK2615" s="18"/>
      <c r="KOT2615" s="18"/>
      <c r="KPC2615" s="18"/>
      <c r="KPL2615" s="18"/>
      <c r="KPU2615" s="18"/>
      <c r="KQD2615" s="18"/>
      <c r="KQM2615" s="18"/>
      <c r="KQV2615" s="18"/>
      <c r="KRE2615" s="18"/>
      <c r="KRN2615" s="18"/>
      <c r="KRW2615" s="18"/>
      <c r="KSF2615" s="18"/>
      <c r="KSO2615" s="18"/>
      <c r="KSX2615" s="18"/>
      <c r="KTG2615" s="18"/>
      <c r="KTP2615" s="18"/>
      <c r="KTY2615" s="18"/>
      <c r="KUH2615" s="18"/>
      <c r="KUQ2615" s="18"/>
      <c r="KUZ2615" s="18"/>
      <c r="KVI2615" s="18"/>
      <c r="KVR2615" s="18"/>
      <c r="KWA2615" s="18"/>
      <c r="KWJ2615" s="18"/>
      <c r="KWS2615" s="18"/>
      <c r="KXB2615" s="18"/>
      <c r="KXK2615" s="18"/>
      <c r="KXT2615" s="18"/>
      <c r="KYC2615" s="18"/>
      <c r="KYL2615" s="18"/>
      <c r="KYU2615" s="18"/>
      <c r="KZD2615" s="18"/>
      <c r="KZM2615" s="18"/>
      <c r="KZV2615" s="18"/>
      <c r="LAE2615" s="18"/>
      <c r="LAN2615" s="18"/>
      <c r="LAW2615" s="18"/>
      <c r="LBF2615" s="18"/>
      <c r="LBO2615" s="18"/>
      <c r="LBX2615" s="18"/>
      <c r="LCG2615" s="18"/>
      <c r="LCP2615" s="18"/>
      <c r="LCY2615" s="18"/>
      <c r="LDH2615" s="18"/>
      <c r="LDQ2615" s="18"/>
      <c r="LDZ2615" s="18"/>
      <c r="LEI2615" s="18"/>
      <c r="LER2615" s="18"/>
      <c r="LFA2615" s="18"/>
      <c r="LFJ2615" s="18"/>
      <c r="LFS2615" s="18"/>
      <c r="LGB2615" s="18"/>
      <c r="LGK2615" s="18"/>
      <c r="LGT2615" s="18"/>
      <c r="LHC2615" s="18"/>
      <c r="LHL2615" s="18"/>
      <c r="LHU2615" s="18"/>
      <c r="LID2615" s="18"/>
      <c r="LIM2615" s="18"/>
      <c r="LIV2615" s="18"/>
      <c r="LJE2615" s="18"/>
      <c r="LJN2615" s="18"/>
      <c r="LJW2615" s="18"/>
      <c r="LKF2615" s="18"/>
      <c r="LKO2615" s="18"/>
      <c r="LKX2615" s="18"/>
      <c r="LLG2615" s="18"/>
      <c r="LLP2615" s="18"/>
      <c r="LLY2615" s="18"/>
      <c r="LMH2615" s="18"/>
      <c r="LMQ2615" s="18"/>
      <c r="LMZ2615" s="18"/>
      <c r="LNI2615" s="18"/>
      <c r="LNR2615" s="18"/>
      <c r="LOA2615" s="18"/>
      <c r="LOJ2615" s="18"/>
      <c r="LOS2615" s="18"/>
      <c r="LPB2615" s="18"/>
      <c r="LPK2615" s="18"/>
      <c r="LPT2615" s="18"/>
      <c r="LQC2615" s="18"/>
      <c r="LQL2615" s="18"/>
      <c r="LQU2615" s="18"/>
      <c r="LRD2615" s="18"/>
      <c r="LRM2615" s="18"/>
      <c r="LRV2615" s="18"/>
      <c r="LSE2615" s="18"/>
      <c r="LSN2615" s="18"/>
      <c r="LSW2615" s="18"/>
      <c r="LTF2615" s="18"/>
      <c r="LTO2615" s="18"/>
      <c r="LTX2615" s="18"/>
      <c r="LUG2615" s="18"/>
      <c r="LUP2615" s="18"/>
      <c r="LUY2615" s="18"/>
      <c r="LVH2615" s="18"/>
      <c r="LVQ2615" s="18"/>
      <c r="LVZ2615" s="18"/>
      <c r="LWI2615" s="18"/>
      <c r="LWR2615" s="18"/>
      <c r="LXA2615" s="18"/>
      <c r="LXJ2615" s="18"/>
      <c r="LXS2615" s="18"/>
      <c r="LYB2615" s="18"/>
      <c r="LYK2615" s="18"/>
      <c r="LYT2615" s="18"/>
      <c r="LZC2615" s="18"/>
      <c r="LZL2615" s="18"/>
      <c r="LZU2615" s="18"/>
      <c r="MAD2615" s="18"/>
      <c r="MAM2615" s="18"/>
      <c r="MAV2615" s="18"/>
      <c r="MBE2615" s="18"/>
      <c r="MBN2615" s="18"/>
      <c r="MBW2615" s="18"/>
      <c r="MCF2615" s="18"/>
      <c r="MCO2615" s="18"/>
      <c r="MCX2615" s="18"/>
      <c r="MDG2615" s="18"/>
      <c r="MDP2615" s="18"/>
      <c r="MDY2615" s="18"/>
      <c r="MEH2615" s="18"/>
      <c r="MEQ2615" s="18"/>
      <c r="MEZ2615" s="18"/>
      <c r="MFI2615" s="18"/>
      <c r="MFR2615" s="18"/>
      <c r="MGA2615" s="18"/>
      <c r="MGJ2615" s="18"/>
      <c r="MGS2615" s="18"/>
      <c r="MHB2615" s="18"/>
      <c r="MHK2615" s="18"/>
      <c r="MHT2615" s="18"/>
      <c r="MIC2615" s="18"/>
      <c r="MIL2615" s="18"/>
      <c r="MIU2615" s="18"/>
      <c r="MJD2615" s="18"/>
      <c r="MJM2615" s="18"/>
      <c r="MJV2615" s="18"/>
      <c r="MKE2615" s="18"/>
      <c r="MKN2615" s="18"/>
      <c r="MKW2615" s="18"/>
      <c r="MLF2615" s="18"/>
      <c r="MLO2615" s="18"/>
      <c r="MLX2615" s="18"/>
      <c r="MMG2615" s="18"/>
      <c r="MMP2615" s="18"/>
      <c r="MMY2615" s="18"/>
      <c r="MNH2615" s="18"/>
      <c r="MNQ2615" s="18"/>
      <c r="MNZ2615" s="18"/>
      <c r="MOI2615" s="18"/>
      <c r="MOR2615" s="18"/>
      <c r="MPA2615" s="18"/>
      <c r="MPJ2615" s="18"/>
      <c r="MPS2615" s="18"/>
      <c r="MQB2615" s="18"/>
      <c r="MQK2615" s="18"/>
      <c r="MQT2615" s="18"/>
      <c r="MRC2615" s="18"/>
      <c r="MRL2615" s="18"/>
      <c r="MRU2615" s="18"/>
      <c r="MSD2615" s="18"/>
      <c r="MSM2615" s="18"/>
      <c r="MSV2615" s="18"/>
      <c r="MTE2615" s="18"/>
      <c r="MTN2615" s="18"/>
      <c r="MTW2615" s="18"/>
      <c r="MUF2615" s="18"/>
      <c r="MUO2615" s="18"/>
      <c r="MUX2615" s="18"/>
      <c r="MVG2615" s="18"/>
      <c r="MVP2615" s="18"/>
      <c r="MVY2615" s="18"/>
      <c r="MWH2615" s="18"/>
      <c r="MWQ2615" s="18"/>
      <c r="MWZ2615" s="18"/>
      <c r="MXI2615" s="18"/>
      <c r="MXR2615" s="18"/>
      <c r="MYA2615" s="18"/>
      <c r="MYJ2615" s="18"/>
      <c r="MYS2615" s="18"/>
      <c r="MZB2615" s="18"/>
      <c r="MZK2615" s="18"/>
      <c r="MZT2615" s="18"/>
      <c r="NAC2615" s="18"/>
      <c r="NAL2615" s="18"/>
      <c r="NAU2615" s="18"/>
      <c r="NBD2615" s="18"/>
      <c r="NBM2615" s="18"/>
      <c r="NBV2615" s="18"/>
      <c r="NCE2615" s="18"/>
      <c r="NCN2615" s="18"/>
      <c r="NCW2615" s="18"/>
      <c r="NDF2615" s="18"/>
      <c r="NDO2615" s="18"/>
      <c r="NDX2615" s="18"/>
      <c r="NEG2615" s="18"/>
      <c r="NEP2615" s="18"/>
      <c r="NEY2615" s="18"/>
      <c r="NFH2615" s="18"/>
      <c r="NFQ2615" s="18"/>
      <c r="NFZ2615" s="18"/>
      <c r="NGI2615" s="18"/>
      <c r="NGR2615" s="18"/>
      <c r="NHA2615" s="18"/>
      <c r="NHJ2615" s="18"/>
      <c r="NHS2615" s="18"/>
      <c r="NIB2615" s="18"/>
      <c r="NIK2615" s="18"/>
      <c r="NIT2615" s="18"/>
      <c r="NJC2615" s="18"/>
      <c r="NJL2615" s="18"/>
      <c r="NJU2615" s="18"/>
      <c r="NKD2615" s="18"/>
      <c r="NKM2615" s="18"/>
      <c r="NKV2615" s="18"/>
      <c r="NLE2615" s="18"/>
      <c r="NLN2615" s="18"/>
      <c r="NLW2615" s="18"/>
      <c r="NMF2615" s="18"/>
      <c r="NMO2615" s="18"/>
      <c r="NMX2615" s="18"/>
      <c r="NNG2615" s="18"/>
      <c r="NNP2615" s="18"/>
      <c r="NNY2615" s="18"/>
      <c r="NOH2615" s="18"/>
      <c r="NOQ2615" s="18"/>
      <c r="NOZ2615" s="18"/>
      <c r="NPI2615" s="18"/>
      <c r="NPR2615" s="18"/>
      <c r="NQA2615" s="18"/>
      <c r="NQJ2615" s="18"/>
      <c r="NQS2615" s="18"/>
      <c r="NRB2615" s="18"/>
      <c r="NRK2615" s="18"/>
      <c r="NRT2615" s="18"/>
      <c r="NSC2615" s="18"/>
      <c r="NSL2615" s="18"/>
      <c r="NSU2615" s="18"/>
      <c r="NTD2615" s="18"/>
      <c r="NTM2615" s="18"/>
      <c r="NTV2615" s="18"/>
      <c r="NUE2615" s="18"/>
      <c r="NUN2615" s="18"/>
      <c r="NUW2615" s="18"/>
      <c r="NVF2615" s="18"/>
      <c r="NVO2615" s="18"/>
      <c r="NVX2615" s="18"/>
      <c r="NWG2615" s="18"/>
      <c r="NWP2615" s="18"/>
      <c r="NWY2615" s="18"/>
      <c r="NXH2615" s="18"/>
      <c r="NXQ2615" s="18"/>
      <c r="NXZ2615" s="18"/>
      <c r="NYI2615" s="18"/>
      <c r="NYR2615" s="18"/>
      <c r="NZA2615" s="18"/>
      <c r="NZJ2615" s="18"/>
      <c r="NZS2615" s="18"/>
      <c r="OAB2615" s="18"/>
      <c r="OAK2615" s="18"/>
      <c r="OAT2615" s="18"/>
      <c r="OBC2615" s="18"/>
      <c r="OBL2615" s="18"/>
      <c r="OBU2615" s="18"/>
      <c r="OCD2615" s="18"/>
      <c r="OCM2615" s="18"/>
      <c r="OCV2615" s="18"/>
      <c r="ODE2615" s="18"/>
      <c r="ODN2615" s="18"/>
      <c r="ODW2615" s="18"/>
      <c r="OEF2615" s="18"/>
      <c r="OEO2615" s="18"/>
      <c r="OEX2615" s="18"/>
      <c r="OFG2615" s="18"/>
      <c r="OFP2615" s="18"/>
      <c r="OFY2615" s="18"/>
      <c r="OGH2615" s="18"/>
      <c r="OGQ2615" s="18"/>
      <c r="OGZ2615" s="18"/>
      <c r="OHI2615" s="18"/>
      <c r="OHR2615" s="18"/>
      <c r="OIA2615" s="18"/>
      <c r="OIJ2615" s="18"/>
      <c r="OIS2615" s="18"/>
      <c r="OJB2615" s="18"/>
      <c r="OJK2615" s="18"/>
      <c r="OJT2615" s="18"/>
      <c r="OKC2615" s="18"/>
      <c r="OKL2615" s="18"/>
      <c r="OKU2615" s="18"/>
      <c r="OLD2615" s="18"/>
      <c r="OLM2615" s="18"/>
      <c r="OLV2615" s="18"/>
      <c r="OME2615" s="18"/>
      <c r="OMN2615" s="18"/>
      <c r="OMW2615" s="18"/>
      <c r="ONF2615" s="18"/>
      <c r="ONO2615" s="18"/>
      <c r="ONX2615" s="18"/>
      <c r="OOG2615" s="18"/>
      <c r="OOP2615" s="18"/>
      <c r="OOY2615" s="18"/>
      <c r="OPH2615" s="18"/>
      <c r="OPQ2615" s="18"/>
      <c r="OPZ2615" s="18"/>
      <c r="OQI2615" s="18"/>
      <c r="OQR2615" s="18"/>
      <c r="ORA2615" s="18"/>
      <c r="ORJ2615" s="18"/>
      <c r="ORS2615" s="18"/>
      <c r="OSB2615" s="18"/>
      <c r="OSK2615" s="18"/>
      <c r="OST2615" s="18"/>
      <c r="OTC2615" s="18"/>
      <c r="OTL2615" s="18"/>
      <c r="OTU2615" s="18"/>
      <c r="OUD2615" s="18"/>
      <c r="OUM2615" s="18"/>
      <c r="OUV2615" s="18"/>
      <c r="OVE2615" s="18"/>
      <c r="OVN2615" s="18"/>
      <c r="OVW2615" s="18"/>
      <c r="OWF2615" s="18"/>
      <c r="OWO2615" s="18"/>
      <c r="OWX2615" s="18"/>
      <c r="OXG2615" s="18"/>
      <c r="OXP2615" s="18"/>
      <c r="OXY2615" s="18"/>
      <c r="OYH2615" s="18"/>
      <c r="OYQ2615" s="18"/>
      <c r="OYZ2615" s="18"/>
      <c r="OZI2615" s="18"/>
      <c r="OZR2615" s="18"/>
      <c r="PAA2615" s="18"/>
      <c r="PAJ2615" s="18"/>
      <c r="PAS2615" s="18"/>
      <c r="PBB2615" s="18"/>
      <c r="PBK2615" s="18"/>
      <c r="PBT2615" s="18"/>
      <c r="PCC2615" s="18"/>
      <c r="PCL2615" s="18"/>
      <c r="PCU2615" s="18"/>
      <c r="PDD2615" s="18"/>
      <c r="PDM2615" s="18"/>
      <c r="PDV2615" s="18"/>
      <c r="PEE2615" s="18"/>
      <c r="PEN2615" s="18"/>
      <c r="PEW2615" s="18"/>
      <c r="PFF2615" s="18"/>
      <c r="PFO2615" s="18"/>
      <c r="PFX2615" s="18"/>
      <c r="PGG2615" s="18"/>
      <c r="PGP2615" s="18"/>
      <c r="PGY2615" s="18"/>
      <c r="PHH2615" s="18"/>
      <c r="PHQ2615" s="18"/>
      <c r="PHZ2615" s="18"/>
      <c r="PII2615" s="18"/>
      <c r="PIR2615" s="18"/>
      <c r="PJA2615" s="18"/>
      <c r="PJJ2615" s="18"/>
      <c r="PJS2615" s="18"/>
      <c r="PKB2615" s="18"/>
      <c r="PKK2615" s="18"/>
      <c r="PKT2615" s="18"/>
      <c r="PLC2615" s="18"/>
      <c r="PLL2615" s="18"/>
      <c r="PLU2615" s="18"/>
      <c r="PMD2615" s="18"/>
      <c r="PMM2615" s="18"/>
      <c r="PMV2615" s="18"/>
      <c r="PNE2615" s="18"/>
      <c r="PNN2615" s="18"/>
      <c r="PNW2615" s="18"/>
      <c r="POF2615" s="18"/>
      <c r="POO2615" s="18"/>
      <c r="POX2615" s="18"/>
      <c r="PPG2615" s="18"/>
      <c r="PPP2615" s="18"/>
      <c r="PPY2615" s="18"/>
      <c r="PQH2615" s="18"/>
      <c r="PQQ2615" s="18"/>
      <c r="PQZ2615" s="18"/>
      <c r="PRI2615" s="18"/>
      <c r="PRR2615" s="18"/>
      <c r="PSA2615" s="18"/>
      <c r="PSJ2615" s="18"/>
      <c r="PSS2615" s="18"/>
      <c r="PTB2615" s="18"/>
      <c r="PTK2615" s="18"/>
      <c r="PTT2615" s="18"/>
      <c r="PUC2615" s="18"/>
      <c r="PUL2615" s="18"/>
      <c r="PUU2615" s="18"/>
      <c r="PVD2615" s="18"/>
      <c r="PVM2615" s="18"/>
      <c r="PVV2615" s="18"/>
      <c r="PWE2615" s="18"/>
      <c r="PWN2615" s="18"/>
      <c r="PWW2615" s="18"/>
      <c r="PXF2615" s="18"/>
      <c r="PXO2615" s="18"/>
      <c r="PXX2615" s="18"/>
      <c r="PYG2615" s="18"/>
      <c r="PYP2615" s="18"/>
      <c r="PYY2615" s="18"/>
      <c r="PZH2615" s="18"/>
      <c r="PZQ2615" s="18"/>
      <c r="PZZ2615" s="18"/>
      <c r="QAI2615" s="18"/>
      <c r="QAR2615" s="18"/>
      <c r="QBA2615" s="18"/>
      <c r="QBJ2615" s="18"/>
      <c r="QBS2615" s="18"/>
      <c r="QCB2615" s="18"/>
      <c r="QCK2615" s="18"/>
      <c r="QCT2615" s="18"/>
      <c r="QDC2615" s="18"/>
      <c r="QDL2615" s="18"/>
      <c r="QDU2615" s="18"/>
      <c r="QED2615" s="18"/>
      <c r="QEM2615" s="18"/>
      <c r="QEV2615" s="18"/>
      <c r="QFE2615" s="18"/>
      <c r="QFN2615" s="18"/>
      <c r="QFW2615" s="18"/>
      <c r="QGF2615" s="18"/>
      <c r="QGO2615" s="18"/>
      <c r="QGX2615" s="18"/>
      <c r="QHG2615" s="18"/>
      <c r="QHP2615" s="18"/>
      <c r="QHY2615" s="18"/>
      <c r="QIH2615" s="18"/>
      <c r="QIQ2615" s="18"/>
      <c r="QIZ2615" s="18"/>
      <c r="QJI2615" s="18"/>
      <c r="QJR2615" s="18"/>
      <c r="QKA2615" s="18"/>
      <c r="QKJ2615" s="18"/>
      <c r="QKS2615" s="18"/>
      <c r="QLB2615" s="18"/>
      <c r="QLK2615" s="18"/>
      <c r="QLT2615" s="18"/>
      <c r="QMC2615" s="18"/>
      <c r="QML2615" s="18"/>
      <c r="QMU2615" s="18"/>
      <c r="QND2615" s="18"/>
      <c r="QNM2615" s="18"/>
      <c r="QNV2615" s="18"/>
      <c r="QOE2615" s="18"/>
      <c r="QON2615" s="18"/>
      <c r="QOW2615" s="18"/>
      <c r="QPF2615" s="18"/>
      <c r="QPO2615" s="18"/>
      <c r="QPX2615" s="18"/>
      <c r="QQG2615" s="18"/>
      <c r="QQP2615" s="18"/>
      <c r="QQY2615" s="18"/>
      <c r="QRH2615" s="18"/>
      <c r="QRQ2615" s="18"/>
      <c r="QRZ2615" s="18"/>
      <c r="QSI2615" s="18"/>
      <c r="QSR2615" s="18"/>
      <c r="QTA2615" s="18"/>
      <c r="QTJ2615" s="18"/>
      <c r="QTS2615" s="18"/>
      <c r="QUB2615" s="18"/>
      <c r="QUK2615" s="18"/>
      <c r="QUT2615" s="18"/>
      <c r="QVC2615" s="18"/>
      <c r="QVL2615" s="18"/>
      <c r="QVU2615" s="18"/>
      <c r="QWD2615" s="18"/>
      <c r="QWM2615" s="18"/>
      <c r="QWV2615" s="18"/>
      <c r="QXE2615" s="18"/>
      <c r="QXN2615" s="18"/>
      <c r="QXW2615" s="18"/>
      <c r="QYF2615" s="18"/>
      <c r="QYO2615" s="18"/>
      <c r="QYX2615" s="18"/>
      <c r="QZG2615" s="18"/>
      <c r="QZP2615" s="18"/>
      <c r="QZY2615" s="18"/>
      <c r="RAH2615" s="18"/>
      <c r="RAQ2615" s="18"/>
      <c r="RAZ2615" s="18"/>
      <c r="RBI2615" s="18"/>
      <c r="RBR2615" s="18"/>
      <c r="RCA2615" s="18"/>
      <c r="RCJ2615" s="18"/>
      <c r="RCS2615" s="18"/>
      <c r="RDB2615" s="18"/>
      <c r="RDK2615" s="18"/>
      <c r="RDT2615" s="18"/>
      <c r="REC2615" s="18"/>
      <c r="REL2615" s="18"/>
      <c r="REU2615" s="18"/>
      <c r="RFD2615" s="18"/>
      <c r="RFM2615" s="18"/>
      <c r="RFV2615" s="18"/>
      <c r="RGE2615" s="18"/>
      <c r="RGN2615" s="18"/>
      <c r="RGW2615" s="18"/>
      <c r="RHF2615" s="18"/>
      <c r="RHO2615" s="18"/>
      <c r="RHX2615" s="18"/>
      <c r="RIG2615" s="18"/>
      <c r="RIP2615" s="18"/>
      <c r="RIY2615" s="18"/>
      <c r="RJH2615" s="18"/>
      <c r="RJQ2615" s="18"/>
      <c r="RJZ2615" s="18"/>
      <c r="RKI2615" s="18"/>
      <c r="RKR2615" s="18"/>
      <c r="RLA2615" s="18"/>
      <c r="RLJ2615" s="18"/>
      <c r="RLS2615" s="18"/>
      <c r="RMB2615" s="18"/>
      <c r="RMK2615" s="18"/>
      <c r="RMT2615" s="18"/>
      <c r="RNC2615" s="18"/>
      <c r="RNL2615" s="18"/>
      <c r="RNU2615" s="18"/>
      <c r="ROD2615" s="18"/>
      <c r="ROM2615" s="18"/>
      <c r="ROV2615" s="18"/>
      <c r="RPE2615" s="18"/>
      <c r="RPN2615" s="18"/>
      <c r="RPW2615" s="18"/>
      <c r="RQF2615" s="18"/>
      <c r="RQO2615" s="18"/>
      <c r="RQX2615" s="18"/>
      <c r="RRG2615" s="18"/>
      <c r="RRP2615" s="18"/>
      <c r="RRY2615" s="18"/>
      <c r="RSH2615" s="18"/>
      <c r="RSQ2615" s="18"/>
      <c r="RSZ2615" s="18"/>
      <c r="RTI2615" s="18"/>
      <c r="RTR2615" s="18"/>
      <c r="RUA2615" s="18"/>
      <c r="RUJ2615" s="18"/>
      <c r="RUS2615" s="18"/>
      <c r="RVB2615" s="18"/>
      <c r="RVK2615" s="18"/>
      <c r="RVT2615" s="18"/>
      <c r="RWC2615" s="18"/>
      <c r="RWL2615" s="18"/>
      <c r="RWU2615" s="18"/>
      <c r="RXD2615" s="18"/>
      <c r="RXM2615" s="18"/>
      <c r="RXV2615" s="18"/>
      <c r="RYE2615" s="18"/>
      <c r="RYN2615" s="18"/>
      <c r="RYW2615" s="18"/>
      <c r="RZF2615" s="18"/>
      <c r="RZO2615" s="18"/>
      <c r="RZX2615" s="18"/>
      <c r="SAG2615" s="18"/>
      <c r="SAP2615" s="18"/>
      <c r="SAY2615" s="18"/>
      <c r="SBH2615" s="18"/>
      <c r="SBQ2615" s="18"/>
      <c r="SBZ2615" s="18"/>
      <c r="SCI2615" s="18"/>
      <c r="SCR2615" s="18"/>
      <c r="SDA2615" s="18"/>
      <c r="SDJ2615" s="18"/>
      <c r="SDS2615" s="18"/>
      <c r="SEB2615" s="18"/>
      <c r="SEK2615" s="18"/>
      <c r="SET2615" s="18"/>
      <c r="SFC2615" s="18"/>
      <c r="SFL2615" s="18"/>
      <c r="SFU2615" s="18"/>
      <c r="SGD2615" s="18"/>
      <c r="SGM2615" s="18"/>
      <c r="SGV2615" s="18"/>
      <c r="SHE2615" s="18"/>
      <c r="SHN2615" s="18"/>
      <c r="SHW2615" s="18"/>
      <c r="SIF2615" s="18"/>
      <c r="SIO2615" s="18"/>
      <c r="SIX2615" s="18"/>
      <c r="SJG2615" s="18"/>
      <c r="SJP2615" s="18"/>
      <c r="SJY2615" s="18"/>
      <c r="SKH2615" s="18"/>
      <c r="SKQ2615" s="18"/>
      <c r="SKZ2615" s="18"/>
      <c r="SLI2615" s="18"/>
      <c r="SLR2615" s="18"/>
      <c r="SMA2615" s="18"/>
      <c r="SMJ2615" s="18"/>
      <c r="SMS2615" s="18"/>
      <c r="SNB2615" s="18"/>
      <c r="SNK2615" s="18"/>
      <c r="SNT2615" s="18"/>
      <c r="SOC2615" s="18"/>
      <c r="SOL2615" s="18"/>
      <c r="SOU2615" s="18"/>
      <c r="SPD2615" s="18"/>
      <c r="SPM2615" s="18"/>
      <c r="SPV2615" s="18"/>
      <c r="SQE2615" s="18"/>
      <c r="SQN2615" s="18"/>
      <c r="SQW2615" s="18"/>
      <c r="SRF2615" s="18"/>
      <c r="SRO2615" s="18"/>
      <c r="SRX2615" s="18"/>
      <c r="SSG2615" s="18"/>
      <c r="SSP2615" s="18"/>
      <c r="SSY2615" s="18"/>
      <c r="STH2615" s="18"/>
      <c r="STQ2615" s="18"/>
      <c r="STZ2615" s="18"/>
      <c r="SUI2615" s="18"/>
      <c r="SUR2615" s="18"/>
      <c r="SVA2615" s="18"/>
      <c r="SVJ2615" s="18"/>
      <c r="SVS2615" s="18"/>
      <c r="SWB2615" s="18"/>
      <c r="SWK2615" s="18"/>
      <c r="SWT2615" s="18"/>
      <c r="SXC2615" s="18"/>
      <c r="SXL2615" s="18"/>
      <c r="SXU2615" s="18"/>
      <c r="SYD2615" s="18"/>
      <c r="SYM2615" s="18"/>
      <c r="SYV2615" s="18"/>
      <c r="SZE2615" s="18"/>
      <c r="SZN2615" s="18"/>
      <c r="SZW2615" s="18"/>
      <c r="TAF2615" s="18"/>
      <c r="TAO2615" s="18"/>
      <c r="TAX2615" s="18"/>
      <c r="TBG2615" s="18"/>
      <c r="TBP2615" s="18"/>
      <c r="TBY2615" s="18"/>
      <c r="TCH2615" s="18"/>
      <c r="TCQ2615" s="18"/>
      <c r="TCZ2615" s="18"/>
      <c r="TDI2615" s="18"/>
      <c r="TDR2615" s="18"/>
      <c r="TEA2615" s="18"/>
      <c r="TEJ2615" s="18"/>
      <c r="TES2615" s="18"/>
      <c r="TFB2615" s="18"/>
      <c r="TFK2615" s="18"/>
      <c r="TFT2615" s="18"/>
      <c r="TGC2615" s="18"/>
      <c r="TGL2615" s="18"/>
      <c r="TGU2615" s="18"/>
      <c r="THD2615" s="18"/>
      <c r="THM2615" s="18"/>
      <c r="THV2615" s="18"/>
      <c r="TIE2615" s="18"/>
      <c r="TIN2615" s="18"/>
      <c r="TIW2615" s="18"/>
      <c r="TJF2615" s="18"/>
      <c r="TJO2615" s="18"/>
      <c r="TJX2615" s="18"/>
      <c r="TKG2615" s="18"/>
      <c r="TKP2615" s="18"/>
      <c r="TKY2615" s="18"/>
      <c r="TLH2615" s="18"/>
      <c r="TLQ2615" s="18"/>
      <c r="TLZ2615" s="18"/>
      <c r="TMI2615" s="18"/>
      <c r="TMR2615" s="18"/>
      <c r="TNA2615" s="18"/>
      <c r="TNJ2615" s="18"/>
      <c r="TNS2615" s="18"/>
      <c r="TOB2615" s="18"/>
      <c r="TOK2615" s="18"/>
      <c r="TOT2615" s="18"/>
      <c r="TPC2615" s="18"/>
      <c r="TPL2615" s="18"/>
      <c r="TPU2615" s="18"/>
      <c r="TQD2615" s="18"/>
      <c r="TQM2615" s="18"/>
      <c r="TQV2615" s="18"/>
      <c r="TRE2615" s="18"/>
      <c r="TRN2615" s="18"/>
      <c r="TRW2615" s="18"/>
      <c r="TSF2615" s="18"/>
      <c r="TSO2615" s="18"/>
      <c r="TSX2615" s="18"/>
      <c r="TTG2615" s="18"/>
      <c r="TTP2615" s="18"/>
      <c r="TTY2615" s="18"/>
      <c r="TUH2615" s="18"/>
      <c r="TUQ2615" s="18"/>
      <c r="TUZ2615" s="18"/>
      <c r="TVI2615" s="18"/>
      <c r="TVR2615" s="18"/>
      <c r="TWA2615" s="18"/>
      <c r="TWJ2615" s="18"/>
      <c r="TWS2615" s="18"/>
      <c r="TXB2615" s="18"/>
      <c r="TXK2615" s="18"/>
      <c r="TXT2615" s="18"/>
      <c r="TYC2615" s="18"/>
      <c r="TYL2615" s="18"/>
      <c r="TYU2615" s="18"/>
      <c r="TZD2615" s="18"/>
      <c r="TZM2615" s="18"/>
      <c r="TZV2615" s="18"/>
      <c r="UAE2615" s="18"/>
      <c r="UAN2615" s="18"/>
      <c r="UAW2615" s="18"/>
      <c r="UBF2615" s="18"/>
      <c r="UBO2615" s="18"/>
      <c r="UBX2615" s="18"/>
      <c r="UCG2615" s="18"/>
      <c r="UCP2615" s="18"/>
      <c r="UCY2615" s="18"/>
      <c r="UDH2615" s="18"/>
      <c r="UDQ2615" s="18"/>
      <c r="UDZ2615" s="18"/>
      <c r="UEI2615" s="18"/>
      <c r="UER2615" s="18"/>
      <c r="UFA2615" s="18"/>
      <c r="UFJ2615" s="18"/>
      <c r="UFS2615" s="18"/>
      <c r="UGB2615" s="18"/>
      <c r="UGK2615" s="18"/>
      <c r="UGT2615" s="18"/>
      <c r="UHC2615" s="18"/>
      <c r="UHL2615" s="18"/>
      <c r="UHU2615" s="18"/>
      <c r="UID2615" s="18"/>
      <c r="UIM2615" s="18"/>
      <c r="UIV2615" s="18"/>
      <c r="UJE2615" s="18"/>
      <c r="UJN2615" s="18"/>
      <c r="UJW2615" s="18"/>
      <c r="UKF2615" s="18"/>
      <c r="UKO2615" s="18"/>
      <c r="UKX2615" s="18"/>
      <c r="ULG2615" s="18"/>
      <c r="ULP2615" s="18"/>
      <c r="ULY2615" s="18"/>
      <c r="UMH2615" s="18"/>
      <c r="UMQ2615" s="18"/>
      <c r="UMZ2615" s="18"/>
      <c r="UNI2615" s="18"/>
      <c r="UNR2615" s="18"/>
      <c r="UOA2615" s="18"/>
      <c r="UOJ2615" s="18"/>
      <c r="UOS2615" s="18"/>
      <c r="UPB2615" s="18"/>
      <c r="UPK2615" s="18"/>
      <c r="UPT2615" s="18"/>
      <c r="UQC2615" s="18"/>
      <c r="UQL2615" s="18"/>
      <c r="UQU2615" s="18"/>
      <c r="URD2615" s="18"/>
      <c r="URM2615" s="18"/>
      <c r="URV2615" s="18"/>
      <c r="USE2615" s="18"/>
      <c r="USN2615" s="18"/>
      <c r="USW2615" s="18"/>
      <c r="UTF2615" s="18"/>
      <c r="UTO2615" s="18"/>
      <c r="UTX2615" s="18"/>
      <c r="UUG2615" s="18"/>
      <c r="UUP2615" s="18"/>
      <c r="UUY2615" s="18"/>
      <c r="UVH2615" s="18"/>
      <c r="UVQ2615" s="18"/>
      <c r="UVZ2615" s="18"/>
      <c r="UWI2615" s="18"/>
      <c r="UWR2615" s="18"/>
      <c r="UXA2615" s="18"/>
      <c r="UXJ2615" s="18"/>
      <c r="UXS2615" s="18"/>
      <c r="UYB2615" s="18"/>
      <c r="UYK2615" s="18"/>
      <c r="UYT2615" s="18"/>
      <c r="UZC2615" s="18"/>
      <c r="UZL2615" s="18"/>
      <c r="UZU2615" s="18"/>
      <c r="VAD2615" s="18"/>
      <c r="VAM2615" s="18"/>
      <c r="VAV2615" s="18"/>
      <c r="VBE2615" s="18"/>
      <c r="VBN2615" s="18"/>
      <c r="VBW2615" s="18"/>
      <c r="VCF2615" s="18"/>
      <c r="VCO2615" s="18"/>
      <c r="VCX2615" s="18"/>
      <c r="VDG2615" s="18"/>
      <c r="VDP2615" s="18"/>
      <c r="VDY2615" s="18"/>
      <c r="VEH2615" s="18"/>
      <c r="VEQ2615" s="18"/>
      <c r="VEZ2615" s="18"/>
      <c r="VFI2615" s="18"/>
      <c r="VFR2615" s="18"/>
      <c r="VGA2615" s="18"/>
      <c r="VGJ2615" s="18"/>
      <c r="VGS2615" s="18"/>
      <c r="VHB2615" s="18"/>
      <c r="VHK2615" s="18"/>
      <c r="VHT2615" s="18"/>
      <c r="VIC2615" s="18"/>
      <c r="VIL2615" s="18"/>
      <c r="VIU2615" s="18"/>
      <c r="VJD2615" s="18"/>
      <c r="VJM2615" s="18"/>
      <c r="VJV2615" s="18"/>
      <c r="VKE2615" s="18"/>
      <c r="VKN2615" s="18"/>
      <c r="VKW2615" s="18"/>
      <c r="VLF2615" s="18"/>
      <c r="VLO2615" s="18"/>
      <c r="VLX2615" s="18"/>
      <c r="VMG2615" s="18"/>
      <c r="VMP2615" s="18"/>
      <c r="VMY2615" s="18"/>
      <c r="VNH2615" s="18"/>
      <c r="VNQ2615" s="18"/>
      <c r="VNZ2615" s="18"/>
      <c r="VOI2615" s="18"/>
      <c r="VOR2615" s="18"/>
      <c r="VPA2615" s="18"/>
      <c r="VPJ2615" s="18"/>
      <c r="VPS2615" s="18"/>
      <c r="VQB2615" s="18"/>
      <c r="VQK2615" s="18"/>
      <c r="VQT2615" s="18"/>
      <c r="VRC2615" s="18"/>
      <c r="VRL2615" s="18"/>
      <c r="VRU2615" s="18"/>
      <c r="VSD2615" s="18"/>
      <c r="VSM2615" s="18"/>
      <c r="VSV2615" s="18"/>
      <c r="VTE2615" s="18"/>
      <c r="VTN2615" s="18"/>
      <c r="VTW2615" s="18"/>
      <c r="VUF2615" s="18"/>
      <c r="VUO2615" s="18"/>
      <c r="VUX2615" s="18"/>
      <c r="VVG2615" s="18"/>
      <c r="VVP2615" s="18"/>
      <c r="VVY2615" s="18"/>
      <c r="VWH2615" s="18"/>
      <c r="VWQ2615" s="18"/>
      <c r="VWZ2615" s="18"/>
      <c r="VXI2615" s="18"/>
      <c r="VXR2615" s="18"/>
      <c r="VYA2615" s="18"/>
      <c r="VYJ2615" s="18"/>
      <c r="VYS2615" s="18"/>
      <c r="VZB2615" s="18"/>
      <c r="VZK2615" s="18"/>
      <c r="VZT2615" s="18"/>
      <c r="WAC2615" s="18"/>
      <c r="WAL2615" s="18"/>
      <c r="WAU2615" s="18"/>
      <c r="WBD2615" s="18"/>
      <c r="WBM2615" s="18"/>
      <c r="WBV2615" s="18"/>
      <c r="WCE2615" s="18"/>
      <c r="WCN2615" s="18"/>
      <c r="WCW2615" s="18"/>
      <c r="WDF2615" s="18"/>
      <c r="WDO2615" s="18"/>
      <c r="WDX2615" s="18"/>
      <c r="WEG2615" s="18"/>
      <c r="WEP2615" s="18"/>
      <c r="WEY2615" s="18"/>
      <c r="WFH2615" s="18"/>
      <c r="WFQ2615" s="18"/>
      <c r="WFZ2615" s="18"/>
      <c r="WGI2615" s="18"/>
      <c r="WGR2615" s="18"/>
      <c r="WHA2615" s="18"/>
      <c r="WHJ2615" s="18"/>
      <c r="WHS2615" s="18"/>
      <c r="WIB2615" s="18"/>
      <c r="WIK2615" s="18"/>
      <c r="WIT2615" s="18"/>
      <c r="WJC2615" s="18"/>
      <c r="WJL2615" s="18"/>
      <c r="WJU2615" s="18"/>
      <c r="WKD2615" s="18"/>
      <c r="WKM2615" s="18"/>
      <c r="WKV2615" s="18"/>
      <c r="WLE2615" s="18"/>
      <c r="WLN2615" s="18"/>
      <c r="WLW2615" s="18"/>
      <c r="WMF2615" s="18"/>
      <c r="WMO2615" s="18"/>
      <c r="WMX2615" s="18"/>
      <c r="WNG2615" s="18"/>
      <c r="WNP2615" s="18"/>
      <c r="WNY2615" s="18"/>
      <c r="WOH2615" s="18"/>
      <c r="WOQ2615" s="18"/>
      <c r="WOZ2615" s="18"/>
      <c r="WPI2615" s="18"/>
      <c r="WPR2615" s="18"/>
      <c r="WQA2615" s="18"/>
      <c r="WQJ2615" s="18"/>
      <c r="WQS2615" s="18"/>
      <c r="WRB2615" s="18"/>
      <c r="WRK2615" s="18"/>
      <c r="WRT2615" s="18"/>
      <c r="WSC2615" s="18"/>
      <c r="WSL2615" s="18"/>
      <c r="WSU2615" s="18"/>
      <c r="WTD2615" s="18"/>
      <c r="WTM2615" s="18"/>
      <c r="WTV2615" s="18"/>
      <c r="WUE2615" s="18"/>
      <c r="WUN2615" s="18"/>
      <c r="WUW2615" s="18"/>
      <c r="WVF2615" s="18"/>
      <c r="WVO2615" s="18"/>
      <c r="WVX2615" s="18"/>
      <c r="WWG2615" s="18"/>
      <c r="WWP2615" s="18"/>
      <c r="WWY2615" s="18"/>
      <c r="WXH2615" s="18"/>
      <c r="WXQ2615" s="18"/>
      <c r="WXZ2615" s="18"/>
      <c r="WYI2615" s="18"/>
      <c r="WYR2615" s="18"/>
      <c r="WZA2615" s="18"/>
      <c r="WZJ2615" s="18"/>
      <c r="WZS2615" s="18"/>
      <c r="XAB2615" s="18"/>
      <c r="XAK2615" s="18"/>
      <c r="XAT2615" s="18"/>
      <c r="XBC2615" s="18"/>
      <c r="XBL2615" s="18"/>
      <c r="XBU2615" s="18"/>
      <c r="XCD2615" s="18"/>
      <c r="XCM2615" s="18"/>
      <c r="XCV2615" s="18"/>
      <c r="XDE2615" s="18"/>
      <c r="XDN2615" s="18"/>
      <c r="XDW2615" s="18"/>
      <c r="XEF2615" s="18"/>
      <c r="XEO2615" s="18"/>
      <c r="XEX2615" s="18"/>
    </row>
    <row r="2616" spans="1:1024 1033:2041 2050:3067 3076:4093 4102:5119 5128:6136 6145:7162 7171:8188 8197:9214 9223:10240 10249:11257 11266:12283 12292:13309 13318:14335 14344:15352 15361:16378" s="20" customFormat="1" x14ac:dyDescent="0.25">
      <c r="A2616" s="20">
        <v>140096</v>
      </c>
      <c r="B2616" s="20">
        <v>851075523</v>
      </c>
      <c r="C2616" s="20" t="s">
        <v>782</v>
      </c>
      <c r="D2616" s="20">
        <v>851075523</v>
      </c>
      <c r="E2616" s="20" t="s">
        <v>4485</v>
      </c>
      <c r="F2616" s="20">
        <v>140096</v>
      </c>
      <c r="G2616" s="20" t="s">
        <v>6364</v>
      </c>
      <c r="P2616" s="18"/>
      <c r="Y2616" s="18"/>
      <c r="AH2616" s="18"/>
      <c r="AQ2616" s="18"/>
      <c r="AZ2616" s="18"/>
      <c r="BI2616" s="18"/>
      <c r="BR2616" s="18"/>
      <c r="CA2616" s="18"/>
      <c r="CJ2616" s="18"/>
      <c r="CS2616" s="18"/>
      <c r="DB2616" s="18"/>
      <c r="DK2616" s="18"/>
      <c r="DT2616" s="18"/>
      <c r="EC2616" s="18"/>
      <c r="EL2616" s="18"/>
      <c r="EU2616" s="18"/>
      <c r="FD2616" s="18"/>
      <c r="FM2616" s="18"/>
      <c r="FV2616" s="18"/>
      <c r="GE2616" s="18"/>
      <c r="GN2616" s="18"/>
      <c r="GW2616" s="18"/>
      <c r="HF2616" s="18"/>
      <c r="HO2616" s="18"/>
      <c r="HX2616" s="18"/>
      <c r="IG2616" s="18"/>
      <c r="IP2616" s="18"/>
      <c r="IY2616" s="18"/>
      <c r="JH2616" s="18"/>
      <c r="JQ2616" s="18"/>
      <c r="JZ2616" s="18"/>
      <c r="KI2616" s="18"/>
      <c r="KR2616" s="18"/>
      <c r="LA2616" s="18"/>
      <c r="LJ2616" s="18"/>
      <c r="LS2616" s="18"/>
      <c r="MB2616" s="18"/>
      <c r="MK2616" s="18"/>
      <c r="MT2616" s="18"/>
      <c r="NC2616" s="18"/>
      <c r="NL2616" s="18"/>
      <c r="NU2616" s="18"/>
      <c r="OD2616" s="18"/>
      <c r="OM2616" s="18"/>
      <c r="OV2616" s="18"/>
      <c r="PE2616" s="18"/>
      <c r="PN2616" s="18"/>
      <c r="PW2616" s="18"/>
      <c r="QF2616" s="18"/>
      <c r="QO2616" s="18"/>
      <c r="QX2616" s="18"/>
      <c r="RG2616" s="18"/>
      <c r="RP2616" s="18"/>
      <c r="RY2616" s="18"/>
      <c r="SH2616" s="18"/>
      <c r="SQ2616" s="18"/>
      <c r="SZ2616" s="18"/>
      <c r="TI2616" s="18"/>
      <c r="TR2616" s="18"/>
      <c r="UA2616" s="18"/>
      <c r="UJ2616" s="18"/>
      <c r="US2616" s="18"/>
      <c r="VB2616" s="18"/>
      <c r="VK2616" s="18"/>
      <c r="VT2616" s="18"/>
      <c r="WC2616" s="18"/>
      <c r="WL2616" s="18"/>
      <c r="WU2616" s="18"/>
      <c r="XD2616" s="18"/>
      <c r="XM2616" s="18"/>
      <c r="XV2616" s="18"/>
      <c r="YE2616" s="18"/>
      <c r="YN2616" s="18"/>
      <c r="YW2616" s="18"/>
      <c r="ZF2616" s="18"/>
      <c r="ZO2616" s="18"/>
      <c r="ZX2616" s="18"/>
      <c r="AAG2616" s="18"/>
      <c r="AAP2616" s="18"/>
      <c r="AAY2616" s="18"/>
      <c r="ABH2616" s="18"/>
      <c r="ABQ2616" s="18"/>
      <c r="ABZ2616" s="18"/>
      <c r="ACI2616" s="18"/>
      <c r="ACR2616" s="18"/>
      <c r="ADA2616" s="18"/>
      <c r="ADJ2616" s="18"/>
      <c r="ADS2616" s="18"/>
      <c r="AEB2616" s="18"/>
      <c r="AEK2616" s="18"/>
      <c r="AET2616" s="18"/>
      <c r="AFC2616" s="18"/>
      <c r="AFL2616" s="18"/>
      <c r="AFU2616" s="18"/>
      <c r="AGD2616" s="18"/>
      <c r="AGM2616" s="18"/>
      <c r="AGV2616" s="18"/>
      <c r="AHE2616" s="18"/>
      <c r="AHN2616" s="18"/>
      <c r="AHW2616" s="18"/>
      <c r="AIF2616" s="18"/>
      <c r="AIO2616" s="18"/>
      <c r="AIX2616" s="18"/>
      <c r="AJG2616" s="18"/>
      <c r="AJP2616" s="18"/>
      <c r="AJY2616" s="18"/>
      <c r="AKH2616" s="18"/>
      <c r="AKQ2616" s="18"/>
      <c r="AKZ2616" s="18"/>
      <c r="ALI2616" s="18"/>
      <c r="ALR2616" s="18"/>
      <c r="AMA2616" s="18"/>
      <c r="AMJ2616" s="18"/>
      <c r="AMS2616" s="18"/>
      <c r="ANB2616" s="18"/>
      <c r="ANK2616" s="18"/>
      <c r="ANT2616" s="18"/>
      <c r="AOC2616" s="18"/>
      <c r="AOL2616" s="18"/>
      <c r="AOU2616" s="18"/>
      <c r="APD2616" s="18"/>
      <c r="APM2616" s="18"/>
      <c r="APV2616" s="18"/>
      <c r="AQE2616" s="18"/>
      <c r="AQN2616" s="18"/>
      <c r="AQW2616" s="18"/>
      <c r="ARF2616" s="18"/>
      <c r="ARO2616" s="18"/>
      <c r="ARX2616" s="18"/>
      <c r="ASG2616" s="18"/>
      <c r="ASP2616" s="18"/>
      <c r="ASY2616" s="18"/>
      <c r="ATH2616" s="18"/>
      <c r="ATQ2616" s="18"/>
      <c r="ATZ2616" s="18"/>
      <c r="AUI2616" s="18"/>
      <c r="AUR2616" s="18"/>
      <c r="AVA2616" s="18"/>
      <c r="AVJ2616" s="18"/>
      <c r="AVS2616" s="18"/>
      <c r="AWB2616" s="18"/>
      <c r="AWK2616" s="18"/>
      <c r="AWT2616" s="18"/>
      <c r="AXC2616" s="18"/>
      <c r="AXL2616" s="18"/>
      <c r="AXU2616" s="18"/>
      <c r="AYD2616" s="18"/>
      <c r="AYM2616" s="18"/>
      <c r="AYV2616" s="18"/>
      <c r="AZE2616" s="18"/>
      <c r="AZN2616" s="18"/>
      <c r="AZW2616" s="18"/>
      <c r="BAF2616" s="18"/>
      <c r="BAO2616" s="18"/>
      <c r="BAX2616" s="18"/>
      <c r="BBG2616" s="18"/>
      <c r="BBP2616" s="18"/>
      <c r="BBY2616" s="18"/>
      <c r="BCH2616" s="18"/>
      <c r="BCQ2616" s="18"/>
      <c r="BCZ2616" s="18"/>
      <c r="BDI2616" s="18"/>
      <c r="BDR2616" s="18"/>
      <c r="BEA2616" s="18"/>
      <c r="BEJ2616" s="18"/>
      <c r="BES2616" s="18"/>
      <c r="BFB2616" s="18"/>
      <c r="BFK2616" s="18"/>
      <c r="BFT2616" s="18"/>
      <c r="BGC2616" s="18"/>
      <c r="BGL2616" s="18"/>
      <c r="BGU2616" s="18"/>
      <c r="BHD2616" s="18"/>
      <c r="BHM2616" s="18"/>
      <c r="BHV2616" s="18"/>
      <c r="BIE2616" s="18"/>
      <c r="BIN2616" s="18"/>
      <c r="BIW2616" s="18"/>
      <c r="BJF2616" s="18"/>
      <c r="BJO2616" s="18"/>
      <c r="BJX2616" s="18"/>
      <c r="BKG2616" s="18"/>
      <c r="BKP2616" s="18"/>
      <c r="BKY2616" s="18"/>
      <c r="BLH2616" s="18"/>
      <c r="BLQ2616" s="18"/>
      <c r="BLZ2616" s="18"/>
      <c r="BMI2616" s="18"/>
      <c r="BMR2616" s="18"/>
      <c r="BNA2616" s="18"/>
      <c r="BNJ2616" s="18"/>
      <c r="BNS2616" s="18"/>
      <c r="BOB2616" s="18"/>
      <c r="BOK2616" s="18"/>
      <c r="BOT2616" s="18"/>
      <c r="BPC2616" s="18"/>
      <c r="BPL2616" s="18"/>
      <c r="BPU2616" s="18"/>
      <c r="BQD2616" s="18"/>
      <c r="BQM2616" s="18"/>
      <c r="BQV2616" s="18"/>
      <c r="BRE2616" s="18"/>
      <c r="BRN2616" s="18"/>
      <c r="BRW2616" s="18"/>
      <c r="BSF2616" s="18"/>
      <c r="BSO2616" s="18"/>
      <c r="BSX2616" s="18"/>
      <c r="BTG2616" s="18"/>
      <c r="BTP2616" s="18"/>
      <c r="BTY2616" s="18"/>
      <c r="BUH2616" s="18"/>
      <c r="BUQ2616" s="18"/>
      <c r="BUZ2616" s="18"/>
      <c r="BVI2616" s="18"/>
      <c r="BVR2616" s="18"/>
      <c r="BWA2616" s="18"/>
      <c r="BWJ2616" s="18"/>
      <c r="BWS2616" s="18"/>
      <c r="BXB2616" s="18"/>
      <c r="BXK2616" s="18"/>
      <c r="BXT2616" s="18"/>
      <c r="BYC2616" s="18"/>
      <c r="BYL2616" s="18"/>
      <c r="BYU2616" s="18"/>
      <c r="BZD2616" s="18"/>
      <c r="BZM2616" s="18"/>
      <c r="BZV2616" s="18"/>
      <c r="CAE2616" s="18"/>
      <c r="CAN2616" s="18"/>
      <c r="CAW2616" s="18"/>
      <c r="CBF2616" s="18"/>
      <c r="CBO2616" s="18"/>
      <c r="CBX2616" s="18"/>
      <c r="CCG2616" s="18"/>
      <c r="CCP2616" s="18"/>
      <c r="CCY2616" s="18"/>
      <c r="CDH2616" s="18"/>
      <c r="CDQ2616" s="18"/>
      <c r="CDZ2616" s="18"/>
      <c r="CEI2616" s="18"/>
      <c r="CER2616" s="18"/>
      <c r="CFA2616" s="18"/>
      <c r="CFJ2616" s="18"/>
      <c r="CFS2616" s="18"/>
      <c r="CGB2616" s="18"/>
      <c r="CGK2616" s="18"/>
      <c r="CGT2616" s="18"/>
      <c r="CHC2616" s="18"/>
      <c r="CHL2616" s="18"/>
      <c r="CHU2616" s="18"/>
      <c r="CID2616" s="18"/>
      <c r="CIM2616" s="18"/>
      <c r="CIV2616" s="18"/>
      <c r="CJE2616" s="18"/>
      <c r="CJN2616" s="18"/>
      <c r="CJW2616" s="18"/>
      <c r="CKF2616" s="18"/>
      <c r="CKO2616" s="18"/>
      <c r="CKX2616" s="18"/>
      <c r="CLG2616" s="18"/>
      <c r="CLP2616" s="18"/>
      <c r="CLY2616" s="18"/>
      <c r="CMH2616" s="18"/>
      <c r="CMQ2616" s="18"/>
      <c r="CMZ2616" s="18"/>
      <c r="CNI2616" s="18"/>
      <c r="CNR2616" s="18"/>
      <c r="COA2616" s="18"/>
      <c r="COJ2616" s="18"/>
      <c r="COS2616" s="18"/>
      <c r="CPB2616" s="18"/>
      <c r="CPK2616" s="18"/>
      <c r="CPT2616" s="18"/>
      <c r="CQC2616" s="18"/>
      <c r="CQL2616" s="18"/>
      <c r="CQU2616" s="18"/>
      <c r="CRD2616" s="18"/>
      <c r="CRM2616" s="18"/>
      <c r="CRV2616" s="18"/>
      <c r="CSE2616" s="18"/>
      <c r="CSN2616" s="18"/>
      <c r="CSW2616" s="18"/>
      <c r="CTF2616" s="18"/>
      <c r="CTO2616" s="18"/>
      <c r="CTX2616" s="18"/>
      <c r="CUG2616" s="18"/>
      <c r="CUP2616" s="18"/>
      <c r="CUY2616" s="18"/>
      <c r="CVH2616" s="18"/>
      <c r="CVQ2616" s="18"/>
      <c r="CVZ2616" s="18"/>
      <c r="CWI2616" s="18"/>
      <c r="CWR2616" s="18"/>
      <c r="CXA2616" s="18"/>
      <c r="CXJ2616" s="18"/>
      <c r="CXS2616" s="18"/>
      <c r="CYB2616" s="18"/>
      <c r="CYK2616" s="18"/>
      <c r="CYT2616" s="18"/>
      <c r="CZC2616" s="18"/>
      <c r="CZL2616" s="18"/>
      <c r="CZU2616" s="18"/>
      <c r="DAD2616" s="18"/>
      <c r="DAM2616" s="18"/>
      <c r="DAV2616" s="18"/>
      <c r="DBE2616" s="18"/>
      <c r="DBN2616" s="18"/>
      <c r="DBW2616" s="18"/>
      <c r="DCF2616" s="18"/>
      <c r="DCO2616" s="18"/>
      <c r="DCX2616" s="18"/>
      <c r="DDG2616" s="18"/>
      <c r="DDP2616" s="18"/>
      <c r="DDY2616" s="18"/>
      <c r="DEH2616" s="18"/>
      <c r="DEQ2616" s="18"/>
      <c r="DEZ2616" s="18"/>
      <c r="DFI2616" s="18"/>
      <c r="DFR2616" s="18"/>
      <c r="DGA2616" s="18"/>
      <c r="DGJ2616" s="18"/>
      <c r="DGS2616" s="18"/>
      <c r="DHB2616" s="18"/>
      <c r="DHK2616" s="18"/>
      <c r="DHT2616" s="18"/>
      <c r="DIC2616" s="18"/>
      <c r="DIL2616" s="18"/>
      <c r="DIU2616" s="18"/>
      <c r="DJD2616" s="18"/>
      <c r="DJM2616" s="18"/>
      <c r="DJV2616" s="18"/>
      <c r="DKE2616" s="18"/>
      <c r="DKN2616" s="18"/>
      <c r="DKW2616" s="18"/>
      <c r="DLF2616" s="18"/>
      <c r="DLO2616" s="18"/>
      <c r="DLX2616" s="18"/>
      <c r="DMG2616" s="18"/>
      <c r="DMP2616" s="18"/>
      <c r="DMY2616" s="18"/>
      <c r="DNH2616" s="18"/>
      <c r="DNQ2616" s="18"/>
      <c r="DNZ2616" s="18"/>
      <c r="DOI2616" s="18"/>
      <c r="DOR2616" s="18"/>
      <c r="DPA2616" s="18"/>
      <c r="DPJ2616" s="18"/>
      <c r="DPS2616" s="18"/>
      <c r="DQB2616" s="18"/>
      <c r="DQK2616" s="18"/>
      <c r="DQT2616" s="18"/>
      <c r="DRC2616" s="18"/>
      <c r="DRL2616" s="18"/>
      <c r="DRU2616" s="18"/>
      <c r="DSD2616" s="18"/>
      <c r="DSM2616" s="18"/>
      <c r="DSV2616" s="18"/>
      <c r="DTE2616" s="18"/>
      <c r="DTN2616" s="18"/>
      <c r="DTW2616" s="18"/>
      <c r="DUF2616" s="18"/>
      <c r="DUO2616" s="18"/>
      <c r="DUX2616" s="18"/>
      <c r="DVG2616" s="18"/>
      <c r="DVP2616" s="18"/>
      <c r="DVY2616" s="18"/>
      <c r="DWH2616" s="18"/>
      <c r="DWQ2616" s="18"/>
      <c r="DWZ2616" s="18"/>
      <c r="DXI2616" s="18"/>
      <c r="DXR2616" s="18"/>
      <c r="DYA2616" s="18"/>
      <c r="DYJ2616" s="18"/>
      <c r="DYS2616" s="18"/>
      <c r="DZB2616" s="18"/>
      <c r="DZK2616" s="18"/>
      <c r="DZT2616" s="18"/>
      <c r="EAC2616" s="18"/>
      <c r="EAL2616" s="18"/>
      <c r="EAU2616" s="18"/>
      <c r="EBD2616" s="18"/>
      <c r="EBM2616" s="18"/>
      <c r="EBV2616" s="18"/>
      <c r="ECE2616" s="18"/>
      <c r="ECN2616" s="18"/>
      <c r="ECW2616" s="18"/>
      <c r="EDF2616" s="18"/>
      <c r="EDO2616" s="18"/>
      <c r="EDX2616" s="18"/>
      <c r="EEG2616" s="18"/>
      <c r="EEP2616" s="18"/>
      <c r="EEY2616" s="18"/>
      <c r="EFH2616" s="18"/>
      <c r="EFQ2616" s="18"/>
      <c r="EFZ2616" s="18"/>
      <c r="EGI2616" s="18"/>
      <c r="EGR2616" s="18"/>
      <c r="EHA2616" s="18"/>
      <c r="EHJ2616" s="18"/>
      <c r="EHS2616" s="18"/>
      <c r="EIB2616" s="18"/>
      <c r="EIK2616" s="18"/>
      <c r="EIT2616" s="18"/>
      <c r="EJC2616" s="18"/>
      <c r="EJL2616" s="18"/>
      <c r="EJU2616" s="18"/>
      <c r="EKD2616" s="18"/>
      <c r="EKM2616" s="18"/>
      <c r="EKV2616" s="18"/>
      <c r="ELE2616" s="18"/>
      <c r="ELN2616" s="18"/>
      <c r="ELW2616" s="18"/>
      <c r="EMF2616" s="18"/>
      <c r="EMO2616" s="18"/>
      <c r="EMX2616" s="18"/>
      <c r="ENG2616" s="18"/>
      <c r="ENP2616" s="18"/>
      <c r="ENY2616" s="18"/>
      <c r="EOH2616" s="18"/>
      <c r="EOQ2616" s="18"/>
      <c r="EOZ2616" s="18"/>
      <c r="EPI2616" s="18"/>
      <c r="EPR2616" s="18"/>
      <c r="EQA2616" s="18"/>
      <c r="EQJ2616" s="18"/>
      <c r="EQS2616" s="18"/>
      <c r="ERB2616" s="18"/>
      <c r="ERK2616" s="18"/>
      <c r="ERT2616" s="18"/>
      <c r="ESC2616" s="18"/>
      <c r="ESL2616" s="18"/>
      <c r="ESU2616" s="18"/>
      <c r="ETD2616" s="18"/>
      <c r="ETM2616" s="18"/>
      <c r="ETV2616" s="18"/>
      <c r="EUE2616" s="18"/>
      <c r="EUN2616" s="18"/>
      <c r="EUW2616" s="18"/>
      <c r="EVF2616" s="18"/>
      <c r="EVO2616" s="18"/>
      <c r="EVX2616" s="18"/>
      <c r="EWG2616" s="18"/>
      <c r="EWP2616" s="18"/>
      <c r="EWY2616" s="18"/>
      <c r="EXH2616" s="18"/>
      <c r="EXQ2616" s="18"/>
      <c r="EXZ2616" s="18"/>
      <c r="EYI2616" s="18"/>
      <c r="EYR2616" s="18"/>
      <c r="EZA2616" s="18"/>
      <c r="EZJ2616" s="18"/>
      <c r="EZS2616" s="18"/>
      <c r="FAB2616" s="18"/>
      <c r="FAK2616" s="18"/>
      <c r="FAT2616" s="18"/>
      <c r="FBC2616" s="18"/>
      <c r="FBL2616" s="18"/>
      <c r="FBU2616" s="18"/>
      <c r="FCD2616" s="18"/>
      <c r="FCM2616" s="18"/>
      <c r="FCV2616" s="18"/>
      <c r="FDE2616" s="18"/>
      <c r="FDN2616" s="18"/>
      <c r="FDW2616" s="18"/>
      <c r="FEF2616" s="18"/>
      <c r="FEO2616" s="18"/>
      <c r="FEX2616" s="18"/>
      <c r="FFG2616" s="18"/>
      <c r="FFP2616" s="18"/>
      <c r="FFY2616" s="18"/>
      <c r="FGH2616" s="18"/>
      <c r="FGQ2616" s="18"/>
      <c r="FGZ2616" s="18"/>
      <c r="FHI2616" s="18"/>
      <c r="FHR2616" s="18"/>
      <c r="FIA2616" s="18"/>
      <c r="FIJ2616" s="18"/>
      <c r="FIS2616" s="18"/>
      <c r="FJB2616" s="18"/>
      <c r="FJK2616" s="18"/>
      <c r="FJT2616" s="18"/>
      <c r="FKC2616" s="18"/>
      <c r="FKL2616" s="18"/>
      <c r="FKU2616" s="18"/>
      <c r="FLD2616" s="18"/>
      <c r="FLM2616" s="18"/>
      <c r="FLV2616" s="18"/>
      <c r="FME2616" s="18"/>
      <c r="FMN2616" s="18"/>
      <c r="FMW2616" s="18"/>
      <c r="FNF2616" s="18"/>
      <c r="FNO2616" s="18"/>
      <c r="FNX2616" s="18"/>
      <c r="FOG2616" s="18"/>
      <c r="FOP2616" s="18"/>
      <c r="FOY2616" s="18"/>
      <c r="FPH2616" s="18"/>
      <c r="FPQ2616" s="18"/>
      <c r="FPZ2616" s="18"/>
      <c r="FQI2616" s="18"/>
      <c r="FQR2616" s="18"/>
      <c r="FRA2616" s="18"/>
      <c r="FRJ2616" s="18"/>
      <c r="FRS2616" s="18"/>
      <c r="FSB2616" s="18"/>
      <c r="FSK2616" s="18"/>
      <c r="FST2616" s="18"/>
      <c r="FTC2616" s="18"/>
      <c r="FTL2616" s="18"/>
      <c r="FTU2616" s="18"/>
      <c r="FUD2616" s="18"/>
      <c r="FUM2616" s="18"/>
      <c r="FUV2616" s="18"/>
      <c r="FVE2616" s="18"/>
      <c r="FVN2616" s="18"/>
      <c r="FVW2616" s="18"/>
      <c r="FWF2616" s="18"/>
      <c r="FWO2616" s="18"/>
      <c r="FWX2616" s="18"/>
      <c r="FXG2616" s="18"/>
      <c r="FXP2616" s="18"/>
      <c r="FXY2616" s="18"/>
      <c r="FYH2616" s="18"/>
      <c r="FYQ2616" s="18"/>
      <c r="FYZ2616" s="18"/>
      <c r="FZI2616" s="18"/>
      <c r="FZR2616" s="18"/>
      <c r="GAA2616" s="18"/>
      <c r="GAJ2616" s="18"/>
      <c r="GAS2616" s="18"/>
      <c r="GBB2616" s="18"/>
      <c r="GBK2616" s="18"/>
      <c r="GBT2616" s="18"/>
      <c r="GCC2616" s="18"/>
      <c r="GCL2616" s="18"/>
      <c r="GCU2616" s="18"/>
      <c r="GDD2616" s="18"/>
      <c r="GDM2616" s="18"/>
      <c r="GDV2616" s="18"/>
      <c r="GEE2616" s="18"/>
      <c r="GEN2616" s="18"/>
      <c r="GEW2616" s="18"/>
      <c r="GFF2616" s="18"/>
      <c r="GFO2616" s="18"/>
      <c r="GFX2616" s="18"/>
      <c r="GGG2616" s="18"/>
      <c r="GGP2616" s="18"/>
      <c r="GGY2616" s="18"/>
      <c r="GHH2616" s="18"/>
      <c r="GHQ2616" s="18"/>
      <c r="GHZ2616" s="18"/>
      <c r="GII2616" s="18"/>
      <c r="GIR2616" s="18"/>
      <c r="GJA2616" s="18"/>
      <c r="GJJ2616" s="18"/>
      <c r="GJS2616" s="18"/>
      <c r="GKB2616" s="18"/>
      <c r="GKK2616" s="18"/>
      <c r="GKT2616" s="18"/>
      <c r="GLC2616" s="18"/>
      <c r="GLL2616" s="18"/>
      <c r="GLU2616" s="18"/>
      <c r="GMD2616" s="18"/>
      <c r="GMM2616" s="18"/>
      <c r="GMV2616" s="18"/>
      <c r="GNE2616" s="18"/>
      <c r="GNN2616" s="18"/>
      <c r="GNW2616" s="18"/>
      <c r="GOF2616" s="18"/>
      <c r="GOO2616" s="18"/>
      <c r="GOX2616" s="18"/>
      <c r="GPG2616" s="18"/>
      <c r="GPP2616" s="18"/>
      <c r="GPY2616" s="18"/>
      <c r="GQH2616" s="18"/>
      <c r="GQQ2616" s="18"/>
      <c r="GQZ2616" s="18"/>
      <c r="GRI2616" s="18"/>
      <c r="GRR2616" s="18"/>
      <c r="GSA2616" s="18"/>
      <c r="GSJ2616" s="18"/>
      <c r="GSS2616" s="18"/>
      <c r="GTB2616" s="18"/>
      <c r="GTK2616" s="18"/>
      <c r="GTT2616" s="18"/>
      <c r="GUC2616" s="18"/>
      <c r="GUL2616" s="18"/>
      <c r="GUU2616" s="18"/>
      <c r="GVD2616" s="18"/>
      <c r="GVM2616" s="18"/>
      <c r="GVV2616" s="18"/>
      <c r="GWE2616" s="18"/>
      <c r="GWN2616" s="18"/>
      <c r="GWW2616" s="18"/>
      <c r="GXF2616" s="18"/>
      <c r="GXO2616" s="18"/>
      <c r="GXX2616" s="18"/>
      <c r="GYG2616" s="18"/>
      <c r="GYP2616" s="18"/>
      <c r="GYY2616" s="18"/>
      <c r="GZH2616" s="18"/>
      <c r="GZQ2616" s="18"/>
      <c r="GZZ2616" s="18"/>
      <c r="HAI2616" s="18"/>
      <c r="HAR2616" s="18"/>
      <c r="HBA2616" s="18"/>
      <c r="HBJ2616" s="18"/>
      <c r="HBS2616" s="18"/>
      <c r="HCB2616" s="18"/>
      <c r="HCK2616" s="18"/>
      <c r="HCT2616" s="18"/>
      <c r="HDC2616" s="18"/>
      <c r="HDL2616" s="18"/>
      <c r="HDU2616" s="18"/>
      <c r="HED2616" s="18"/>
      <c r="HEM2616" s="18"/>
      <c r="HEV2616" s="18"/>
      <c r="HFE2616" s="18"/>
      <c r="HFN2616" s="18"/>
      <c r="HFW2616" s="18"/>
      <c r="HGF2616" s="18"/>
      <c r="HGO2616" s="18"/>
      <c r="HGX2616" s="18"/>
      <c r="HHG2616" s="18"/>
      <c r="HHP2616" s="18"/>
      <c r="HHY2616" s="18"/>
      <c r="HIH2616" s="18"/>
      <c r="HIQ2616" s="18"/>
      <c r="HIZ2616" s="18"/>
      <c r="HJI2616" s="18"/>
      <c r="HJR2616" s="18"/>
      <c r="HKA2616" s="18"/>
      <c r="HKJ2616" s="18"/>
      <c r="HKS2616" s="18"/>
      <c r="HLB2616" s="18"/>
      <c r="HLK2616" s="18"/>
      <c r="HLT2616" s="18"/>
      <c r="HMC2616" s="18"/>
      <c r="HML2616" s="18"/>
      <c r="HMU2616" s="18"/>
      <c r="HND2616" s="18"/>
      <c r="HNM2616" s="18"/>
      <c r="HNV2616" s="18"/>
      <c r="HOE2616" s="18"/>
      <c r="HON2616" s="18"/>
      <c r="HOW2616" s="18"/>
      <c r="HPF2616" s="18"/>
      <c r="HPO2616" s="18"/>
      <c r="HPX2616" s="18"/>
      <c r="HQG2616" s="18"/>
      <c r="HQP2616" s="18"/>
      <c r="HQY2616" s="18"/>
      <c r="HRH2616" s="18"/>
      <c r="HRQ2616" s="18"/>
      <c r="HRZ2616" s="18"/>
      <c r="HSI2616" s="18"/>
      <c r="HSR2616" s="18"/>
      <c r="HTA2616" s="18"/>
      <c r="HTJ2616" s="18"/>
      <c r="HTS2616" s="18"/>
      <c r="HUB2616" s="18"/>
      <c r="HUK2616" s="18"/>
      <c r="HUT2616" s="18"/>
      <c r="HVC2616" s="18"/>
      <c r="HVL2616" s="18"/>
      <c r="HVU2616" s="18"/>
      <c r="HWD2616" s="18"/>
      <c r="HWM2616" s="18"/>
      <c r="HWV2616" s="18"/>
      <c r="HXE2616" s="18"/>
      <c r="HXN2616" s="18"/>
      <c r="HXW2616" s="18"/>
      <c r="HYF2616" s="18"/>
      <c r="HYO2616" s="18"/>
      <c r="HYX2616" s="18"/>
      <c r="HZG2616" s="18"/>
      <c r="HZP2616" s="18"/>
      <c r="HZY2616" s="18"/>
      <c r="IAH2616" s="18"/>
      <c r="IAQ2616" s="18"/>
      <c r="IAZ2616" s="18"/>
      <c r="IBI2616" s="18"/>
      <c r="IBR2616" s="18"/>
      <c r="ICA2616" s="18"/>
      <c r="ICJ2616" s="18"/>
      <c r="ICS2616" s="18"/>
      <c r="IDB2616" s="18"/>
      <c r="IDK2616" s="18"/>
      <c r="IDT2616" s="18"/>
      <c r="IEC2616" s="18"/>
      <c r="IEL2616" s="18"/>
      <c r="IEU2616" s="18"/>
      <c r="IFD2616" s="18"/>
      <c r="IFM2616" s="18"/>
      <c r="IFV2616" s="18"/>
      <c r="IGE2616" s="18"/>
      <c r="IGN2616" s="18"/>
      <c r="IGW2616" s="18"/>
      <c r="IHF2616" s="18"/>
      <c r="IHO2616" s="18"/>
      <c r="IHX2616" s="18"/>
      <c r="IIG2616" s="18"/>
      <c r="IIP2616" s="18"/>
      <c r="IIY2616" s="18"/>
      <c r="IJH2616" s="18"/>
      <c r="IJQ2616" s="18"/>
      <c r="IJZ2616" s="18"/>
      <c r="IKI2616" s="18"/>
      <c r="IKR2616" s="18"/>
      <c r="ILA2616" s="18"/>
      <c r="ILJ2616" s="18"/>
      <c r="ILS2616" s="18"/>
      <c r="IMB2616" s="18"/>
      <c r="IMK2616" s="18"/>
      <c r="IMT2616" s="18"/>
      <c r="INC2616" s="18"/>
      <c r="INL2616" s="18"/>
      <c r="INU2616" s="18"/>
      <c r="IOD2616" s="18"/>
      <c r="IOM2616" s="18"/>
      <c r="IOV2616" s="18"/>
      <c r="IPE2616" s="18"/>
      <c r="IPN2616" s="18"/>
      <c r="IPW2616" s="18"/>
      <c r="IQF2616" s="18"/>
      <c r="IQO2616" s="18"/>
      <c r="IQX2616" s="18"/>
      <c r="IRG2616" s="18"/>
      <c r="IRP2616" s="18"/>
      <c r="IRY2616" s="18"/>
      <c r="ISH2616" s="18"/>
      <c r="ISQ2616" s="18"/>
      <c r="ISZ2616" s="18"/>
      <c r="ITI2616" s="18"/>
      <c r="ITR2616" s="18"/>
      <c r="IUA2616" s="18"/>
      <c r="IUJ2616" s="18"/>
      <c r="IUS2616" s="18"/>
      <c r="IVB2616" s="18"/>
      <c r="IVK2616" s="18"/>
      <c r="IVT2616" s="18"/>
      <c r="IWC2616" s="18"/>
      <c r="IWL2616" s="18"/>
      <c r="IWU2616" s="18"/>
      <c r="IXD2616" s="18"/>
      <c r="IXM2616" s="18"/>
      <c r="IXV2616" s="18"/>
      <c r="IYE2616" s="18"/>
      <c r="IYN2616" s="18"/>
      <c r="IYW2616" s="18"/>
      <c r="IZF2616" s="18"/>
      <c r="IZO2616" s="18"/>
      <c r="IZX2616" s="18"/>
      <c r="JAG2616" s="18"/>
      <c r="JAP2616" s="18"/>
      <c r="JAY2616" s="18"/>
      <c r="JBH2616" s="18"/>
      <c r="JBQ2616" s="18"/>
      <c r="JBZ2616" s="18"/>
      <c r="JCI2616" s="18"/>
      <c r="JCR2616" s="18"/>
      <c r="JDA2616" s="18"/>
      <c r="JDJ2616" s="18"/>
      <c r="JDS2616" s="18"/>
      <c r="JEB2616" s="18"/>
      <c r="JEK2616" s="18"/>
      <c r="JET2616" s="18"/>
      <c r="JFC2616" s="18"/>
      <c r="JFL2616" s="18"/>
      <c r="JFU2616" s="18"/>
      <c r="JGD2616" s="18"/>
      <c r="JGM2616" s="18"/>
      <c r="JGV2616" s="18"/>
      <c r="JHE2616" s="18"/>
      <c r="JHN2616" s="18"/>
      <c r="JHW2616" s="18"/>
      <c r="JIF2616" s="18"/>
      <c r="JIO2616" s="18"/>
      <c r="JIX2616" s="18"/>
      <c r="JJG2616" s="18"/>
      <c r="JJP2616" s="18"/>
      <c r="JJY2616" s="18"/>
      <c r="JKH2616" s="18"/>
      <c r="JKQ2616" s="18"/>
      <c r="JKZ2616" s="18"/>
      <c r="JLI2616" s="18"/>
      <c r="JLR2616" s="18"/>
      <c r="JMA2616" s="18"/>
      <c r="JMJ2616" s="18"/>
      <c r="JMS2616" s="18"/>
      <c r="JNB2616" s="18"/>
      <c r="JNK2616" s="18"/>
      <c r="JNT2616" s="18"/>
      <c r="JOC2616" s="18"/>
      <c r="JOL2616" s="18"/>
      <c r="JOU2616" s="18"/>
      <c r="JPD2616" s="18"/>
      <c r="JPM2616" s="18"/>
      <c r="JPV2616" s="18"/>
      <c r="JQE2616" s="18"/>
      <c r="JQN2616" s="18"/>
      <c r="JQW2616" s="18"/>
      <c r="JRF2616" s="18"/>
      <c r="JRO2616" s="18"/>
      <c r="JRX2616" s="18"/>
      <c r="JSG2616" s="18"/>
      <c r="JSP2616" s="18"/>
      <c r="JSY2616" s="18"/>
      <c r="JTH2616" s="18"/>
      <c r="JTQ2616" s="18"/>
      <c r="JTZ2616" s="18"/>
      <c r="JUI2616" s="18"/>
      <c r="JUR2616" s="18"/>
      <c r="JVA2616" s="18"/>
      <c r="JVJ2616" s="18"/>
      <c r="JVS2616" s="18"/>
      <c r="JWB2616" s="18"/>
      <c r="JWK2616" s="18"/>
      <c r="JWT2616" s="18"/>
      <c r="JXC2616" s="18"/>
      <c r="JXL2616" s="18"/>
      <c r="JXU2616" s="18"/>
      <c r="JYD2616" s="18"/>
      <c r="JYM2616" s="18"/>
      <c r="JYV2616" s="18"/>
      <c r="JZE2616" s="18"/>
      <c r="JZN2616" s="18"/>
      <c r="JZW2616" s="18"/>
      <c r="KAF2616" s="18"/>
      <c r="KAO2616" s="18"/>
      <c r="KAX2616" s="18"/>
      <c r="KBG2616" s="18"/>
      <c r="KBP2616" s="18"/>
      <c r="KBY2616" s="18"/>
      <c r="KCH2616" s="18"/>
      <c r="KCQ2616" s="18"/>
      <c r="KCZ2616" s="18"/>
      <c r="KDI2616" s="18"/>
      <c r="KDR2616" s="18"/>
      <c r="KEA2616" s="18"/>
      <c r="KEJ2616" s="18"/>
      <c r="KES2616" s="18"/>
      <c r="KFB2616" s="18"/>
      <c r="KFK2616" s="18"/>
      <c r="KFT2616" s="18"/>
      <c r="KGC2616" s="18"/>
      <c r="KGL2616" s="18"/>
      <c r="KGU2616" s="18"/>
      <c r="KHD2616" s="18"/>
      <c r="KHM2616" s="18"/>
      <c r="KHV2616" s="18"/>
      <c r="KIE2616" s="18"/>
      <c r="KIN2616" s="18"/>
      <c r="KIW2616" s="18"/>
      <c r="KJF2616" s="18"/>
      <c r="KJO2616" s="18"/>
      <c r="KJX2616" s="18"/>
      <c r="KKG2616" s="18"/>
      <c r="KKP2616" s="18"/>
      <c r="KKY2616" s="18"/>
      <c r="KLH2616" s="18"/>
      <c r="KLQ2616" s="18"/>
      <c r="KLZ2616" s="18"/>
      <c r="KMI2616" s="18"/>
      <c r="KMR2616" s="18"/>
      <c r="KNA2616" s="18"/>
      <c r="KNJ2616" s="18"/>
      <c r="KNS2616" s="18"/>
      <c r="KOB2616" s="18"/>
      <c r="KOK2616" s="18"/>
      <c r="KOT2616" s="18"/>
      <c r="KPC2616" s="18"/>
      <c r="KPL2616" s="18"/>
      <c r="KPU2616" s="18"/>
      <c r="KQD2616" s="18"/>
      <c r="KQM2616" s="18"/>
      <c r="KQV2616" s="18"/>
      <c r="KRE2616" s="18"/>
      <c r="KRN2616" s="18"/>
      <c r="KRW2616" s="18"/>
      <c r="KSF2616" s="18"/>
      <c r="KSO2616" s="18"/>
      <c r="KSX2616" s="18"/>
      <c r="KTG2616" s="18"/>
      <c r="KTP2616" s="18"/>
      <c r="KTY2616" s="18"/>
      <c r="KUH2616" s="18"/>
      <c r="KUQ2616" s="18"/>
      <c r="KUZ2616" s="18"/>
      <c r="KVI2616" s="18"/>
      <c r="KVR2616" s="18"/>
      <c r="KWA2616" s="18"/>
      <c r="KWJ2616" s="18"/>
      <c r="KWS2616" s="18"/>
      <c r="KXB2616" s="18"/>
      <c r="KXK2616" s="18"/>
      <c r="KXT2616" s="18"/>
      <c r="KYC2616" s="18"/>
      <c r="KYL2616" s="18"/>
      <c r="KYU2616" s="18"/>
      <c r="KZD2616" s="18"/>
      <c r="KZM2616" s="18"/>
      <c r="KZV2616" s="18"/>
      <c r="LAE2616" s="18"/>
      <c r="LAN2616" s="18"/>
      <c r="LAW2616" s="18"/>
      <c r="LBF2616" s="18"/>
      <c r="LBO2616" s="18"/>
      <c r="LBX2616" s="18"/>
      <c r="LCG2616" s="18"/>
      <c r="LCP2616" s="18"/>
      <c r="LCY2616" s="18"/>
      <c r="LDH2616" s="18"/>
      <c r="LDQ2616" s="18"/>
      <c r="LDZ2616" s="18"/>
      <c r="LEI2616" s="18"/>
      <c r="LER2616" s="18"/>
      <c r="LFA2616" s="18"/>
      <c r="LFJ2616" s="18"/>
      <c r="LFS2616" s="18"/>
      <c r="LGB2616" s="18"/>
      <c r="LGK2616" s="18"/>
      <c r="LGT2616" s="18"/>
      <c r="LHC2616" s="18"/>
      <c r="LHL2616" s="18"/>
      <c r="LHU2616" s="18"/>
      <c r="LID2616" s="18"/>
      <c r="LIM2616" s="18"/>
      <c r="LIV2616" s="18"/>
      <c r="LJE2616" s="18"/>
      <c r="LJN2616" s="18"/>
      <c r="LJW2616" s="18"/>
      <c r="LKF2616" s="18"/>
      <c r="LKO2616" s="18"/>
      <c r="LKX2616" s="18"/>
      <c r="LLG2616" s="18"/>
      <c r="LLP2616" s="18"/>
      <c r="LLY2616" s="18"/>
      <c r="LMH2616" s="18"/>
      <c r="LMQ2616" s="18"/>
      <c r="LMZ2616" s="18"/>
      <c r="LNI2616" s="18"/>
      <c r="LNR2616" s="18"/>
      <c r="LOA2616" s="18"/>
      <c r="LOJ2616" s="18"/>
      <c r="LOS2616" s="18"/>
      <c r="LPB2616" s="18"/>
      <c r="LPK2616" s="18"/>
      <c r="LPT2616" s="18"/>
      <c r="LQC2616" s="18"/>
      <c r="LQL2616" s="18"/>
      <c r="LQU2616" s="18"/>
      <c r="LRD2616" s="18"/>
      <c r="LRM2616" s="18"/>
      <c r="LRV2616" s="18"/>
      <c r="LSE2616" s="18"/>
      <c r="LSN2616" s="18"/>
      <c r="LSW2616" s="18"/>
      <c r="LTF2616" s="18"/>
      <c r="LTO2616" s="18"/>
      <c r="LTX2616" s="18"/>
      <c r="LUG2616" s="18"/>
      <c r="LUP2616" s="18"/>
      <c r="LUY2616" s="18"/>
      <c r="LVH2616" s="18"/>
      <c r="LVQ2616" s="18"/>
      <c r="LVZ2616" s="18"/>
      <c r="LWI2616" s="18"/>
      <c r="LWR2616" s="18"/>
      <c r="LXA2616" s="18"/>
      <c r="LXJ2616" s="18"/>
      <c r="LXS2616" s="18"/>
      <c r="LYB2616" s="18"/>
      <c r="LYK2616" s="18"/>
      <c r="LYT2616" s="18"/>
      <c r="LZC2616" s="18"/>
      <c r="LZL2616" s="18"/>
      <c r="LZU2616" s="18"/>
      <c r="MAD2616" s="18"/>
      <c r="MAM2616" s="18"/>
      <c r="MAV2616" s="18"/>
      <c r="MBE2616" s="18"/>
      <c r="MBN2616" s="18"/>
      <c r="MBW2616" s="18"/>
      <c r="MCF2616" s="18"/>
      <c r="MCO2616" s="18"/>
      <c r="MCX2616" s="18"/>
      <c r="MDG2616" s="18"/>
      <c r="MDP2616" s="18"/>
      <c r="MDY2616" s="18"/>
      <c r="MEH2616" s="18"/>
      <c r="MEQ2616" s="18"/>
      <c r="MEZ2616" s="18"/>
      <c r="MFI2616" s="18"/>
      <c r="MFR2616" s="18"/>
      <c r="MGA2616" s="18"/>
      <c r="MGJ2616" s="18"/>
      <c r="MGS2616" s="18"/>
      <c r="MHB2616" s="18"/>
      <c r="MHK2616" s="18"/>
      <c r="MHT2616" s="18"/>
      <c r="MIC2616" s="18"/>
      <c r="MIL2616" s="18"/>
      <c r="MIU2616" s="18"/>
      <c r="MJD2616" s="18"/>
      <c r="MJM2616" s="18"/>
      <c r="MJV2616" s="18"/>
      <c r="MKE2616" s="18"/>
      <c r="MKN2616" s="18"/>
      <c r="MKW2616" s="18"/>
      <c r="MLF2616" s="18"/>
      <c r="MLO2616" s="18"/>
      <c r="MLX2616" s="18"/>
      <c r="MMG2616" s="18"/>
      <c r="MMP2616" s="18"/>
      <c r="MMY2616" s="18"/>
      <c r="MNH2616" s="18"/>
      <c r="MNQ2616" s="18"/>
      <c r="MNZ2616" s="18"/>
      <c r="MOI2616" s="18"/>
      <c r="MOR2616" s="18"/>
      <c r="MPA2616" s="18"/>
      <c r="MPJ2616" s="18"/>
      <c r="MPS2616" s="18"/>
      <c r="MQB2616" s="18"/>
      <c r="MQK2616" s="18"/>
      <c r="MQT2616" s="18"/>
      <c r="MRC2616" s="18"/>
      <c r="MRL2616" s="18"/>
      <c r="MRU2616" s="18"/>
      <c r="MSD2616" s="18"/>
      <c r="MSM2616" s="18"/>
      <c r="MSV2616" s="18"/>
      <c r="MTE2616" s="18"/>
      <c r="MTN2616" s="18"/>
      <c r="MTW2616" s="18"/>
      <c r="MUF2616" s="18"/>
      <c r="MUO2616" s="18"/>
      <c r="MUX2616" s="18"/>
      <c r="MVG2616" s="18"/>
      <c r="MVP2616" s="18"/>
      <c r="MVY2616" s="18"/>
      <c r="MWH2616" s="18"/>
      <c r="MWQ2616" s="18"/>
      <c r="MWZ2616" s="18"/>
      <c r="MXI2616" s="18"/>
      <c r="MXR2616" s="18"/>
      <c r="MYA2616" s="18"/>
      <c r="MYJ2616" s="18"/>
      <c r="MYS2616" s="18"/>
      <c r="MZB2616" s="18"/>
      <c r="MZK2616" s="18"/>
      <c r="MZT2616" s="18"/>
      <c r="NAC2616" s="18"/>
      <c r="NAL2616" s="18"/>
      <c r="NAU2616" s="18"/>
      <c r="NBD2616" s="18"/>
      <c r="NBM2616" s="18"/>
      <c r="NBV2616" s="18"/>
      <c r="NCE2616" s="18"/>
      <c r="NCN2616" s="18"/>
      <c r="NCW2616" s="18"/>
      <c r="NDF2616" s="18"/>
      <c r="NDO2616" s="18"/>
      <c r="NDX2616" s="18"/>
      <c r="NEG2616" s="18"/>
      <c r="NEP2616" s="18"/>
      <c r="NEY2616" s="18"/>
      <c r="NFH2616" s="18"/>
      <c r="NFQ2616" s="18"/>
      <c r="NFZ2616" s="18"/>
      <c r="NGI2616" s="18"/>
      <c r="NGR2616" s="18"/>
      <c r="NHA2616" s="18"/>
      <c r="NHJ2616" s="18"/>
      <c r="NHS2616" s="18"/>
      <c r="NIB2616" s="18"/>
      <c r="NIK2616" s="18"/>
      <c r="NIT2616" s="18"/>
      <c r="NJC2616" s="18"/>
      <c r="NJL2616" s="18"/>
      <c r="NJU2616" s="18"/>
      <c r="NKD2616" s="18"/>
      <c r="NKM2616" s="18"/>
      <c r="NKV2616" s="18"/>
      <c r="NLE2616" s="18"/>
      <c r="NLN2616" s="18"/>
      <c r="NLW2616" s="18"/>
      <c r="NMF2616" s="18"/>
      <c r="NMO2616" s="18"/>
      <c r="NMX2616" s="18"/>
      <c r="NNG2616" s="18"/>
      <c r="NNP2616" s="18"/>
      <c r="NNY2616" s="18"/>
      <c r="NOH2616" s="18"/>
      <c r="NOQ2616" s="18"/>
      <c r="NOZ2616" s="18"/>
      <c r="NPI2616" s="18"/>
      <c r="NPR2616" s="18"/>
      <c r="NQA2616" s="18"/>
      <c r="NQJ2616" s="18"/>
      <c r="NQS2616" s="18"/>
      <c r="NRB2616" s="18"/>
      <c r="NRK2616" s="18"/>
      <c r="NRT2616" s="18"/>
      <c r="NSC2616" s="18"/>
      <c r="NSL2616" s="18"/>
      <c r="NSU2616" s="18"/>
      <c r="NTD2616" s="18"/>
      <c r="NTM2616" s="18"/>
      <c r="NTV2616" s="18"/>
      <c r="NUE2616" s="18"/>
      <c r="NUN2616" s="18"/>
      <c r="NUW2616" s="18"/>
      <c r="NVF2616" s="18"/>
      <c r="NVO2616" s="18"/>
      <c r="NVX2616" s="18"/>
      <c r="NWG2616" s="18"/>
      <c r="NWP2616" s="18"/>
      <c r="NWY2616" s="18"/>
      <c r="NXH2616" s="18"/>
      <c r="NXQ2616" s="18"/>
      <c r="NXZ2616" s="18"/>
      <c r="NYI2616" s="18"/>
      <c r="NYR2616" s="18"/>
      <c r="NZA2616" s="18"/>
      <c r="NZJ2616" s="18"/>
      <c r="NZS2616" s="18"/>
      <c r="OAB2616" s="18"/>
      <c r="OAK2616" s="18"/>
      <c r="OAT2616" s="18"/>
      <c r="OBC2616" s="18"/>
      <c r="OBL2616" s="18"/>
      <c r="OBU2616" s="18"/>
      <c r="OCD2616" s="18"/>
      <c r="OCM2616" s="18"/>
      <c r="OCV2616" s="18"/>
      <c r="ODE2616" s="18"/>
      <c r="ODN2616" s="18"/>
      <c r="ODW2616" s="18"/>
      <c r="OEF2616" s="18"/>
      <c r="OEO2616" s="18"/>
      <c r="OEX2616" s="18"/>
      <c r="OFG2616" s="18"/>
      <c r="OFP2616" s="18"/>
      <c r="OFY2616" s="18"/>
      <c r="OGH2616" s="18"/>
      <c r="OGQ2616" s="18"/>
      <c r="OGZ2616" s="18"/>
      <c r="OHI2616" s="18"/>
      <c r="OHR2616" s="18"/>
      <c r="OIA2616" s="18"/>
      <c r="OIJ2616" s="18"/>
      <c r="OIS2616" s="18"/>
      <c r="OJB2616" s="18"/>
      <c r="OJK2616" s="18"/>
      <c r="OJT2616" s="18"/>
      <c r="OKC2616" s="18"/>
      <c r="OKL2616" s="18"/>
      <c r="OKU2616" s="18"/>
      <c r="OLD2616" s="18"/>
      <c r="OLM2616" s="18"/>
      <c r="OLV2616" s="18"/>
      <c r="OME2616" s="18"/>
      <c r="OMN2616" s="18"/>
      <c r="OMW2616" s="18"/>
      <c r="ONF2616" s="18"/>
      <c r="ONO2616" s="18"/>
      <c r="ONX2616" s="18"/>
      <c r="OOG2616" s="18"/>
      <c r="OOP2616" s="18"/>
      <c r="OOY2616" s="18"/>
      <c r="OPH2616" s="18"/>
      <c r="OPQ2616" s="18"/>
      <c r="OPZ2616" s="18"/>
      <c r="OQI2616" s="18"/>
      <c r="OQR2616" s="18"/>
      <c r="ORA2616" s="18"/>
      <c r="ORJ2616" s="18"/>
      <c r="ORS2616" s="18"/>
      <c r="OSB2616" s="18"/>
      <c r="OSK2616" s="18"/>
      <c r="OST2616" s="18"/>
      <c r="OTC2616" s="18"/>
      <c r="OTL2616" s="18"/>
      <c r="OTU2616" s="18"/>
      <c r="OUD2616" s="18"/>
      <c r="OUM2616" s="18"/>
      <c r="OUV2616" s="18"/>
      <c r="OVE2616" s="18"/>
      <c r="OVN2616" s="18"/>
      <c r="OVW2616" s="18"/>
      <c r="OWF2616" s="18"/>
      <c r="OWO2616" s="18"/>
      <c r="OWX2616" s="18"/>
      <c r="OXG2616" s="18"/>
      <c r="OXP2616" s="18"/>
      <c r="OXY2616" s="18"/>
      <c r="OYH2616" s="18"/>
      <c r="OYQ2616" s="18"/>
      <c r="OYZ2616" s="18"/>
      <c r="OZI2616" s="18"/>
      <c r="OZR2616" s="18"/>
      <c r="PAA2616" s="18"/>
      <c r="PAJ2616" s="18"/>
      <c r="PAS2616" s="18"/>
      <c r="PBB2616" s="18"/>
      <c r="PBK2616" s="18"/>
      <c r="PBT2616" s="18"/>
      <c r="PCC2616" s="18"/>
      <c r="PCL2616" s="18"/>
      <c r="PCU2616" s="18"/>
      <c r="PDD2616" s="18"/>
      <c r="PDM2616" s="18"/>
      <c r="PDV2616" s="18"/>
      <c r="PEE2616" s="18"/>
      <c r="PEN2616" s="18"/>
      <c r="PEW2616" s="18"/>
      <c r="PFF2616" s="18"/>
      <c r="PFO2616" s="18"/>
      <c r="PFX2616" s="18"/>
      <c r="PGG2616" s="18"/>
      <c r="PGP2616" s="18"/>
      <c r="PGY2616" s="18"/>
      <c r="PHH2616" s="18"/>
      <c r="PHQ2616" s="18"/>
      <c r="PHZ2616" s="18"/>
      <c r="PII2616" s="18"/>
      <c r="PIR2616" s="18"/>
      <c r="PJA2616" s="18"/>
      <c r="PJJ2616" s="18"/>
      <c r="PJS2616" s="18"/>
      <c r="PKB2616" s="18"/>
      <c r="PKK2616" s="18"/>
      <c r="PKT2616" s="18"/>
      <c r="PLC2616" s="18"/>
      <c r="PLL2616" s="18"/>
      <c r="PLU2616" s="18"/>
      <c r="PMD2616" s="18"/>
      <c r="PMM2616" s="18"/>
      <c r="PMV2616" s="18"/>
      <c r="PNE2616" s="18"/>
      <c r="PNN2616" s="18"/>
      <c r="PNW2616" s="18"/>
      <c r="POF2616" s="18"/>
      <c r="POO2616" s="18"/>
      <c r="POX2616" s="18"/>
      <c r="PPG2616" s="18"/>
      <c r="PPP2616" s="18"/>
      <c r="PPY2616" s="18"/>
      <c r="PQH2616" s="18"/>
      <c r="PQQ2616" s="18"/>
      <c r="PQZ2616" s="18"/>
      <c r="PRI2616" s="18"/>
      <c r="PRR2616" s="18"/>
      <c r="PSA2616" s="18"/>
      <c r="PSJ2616" s="18"/>
      <c r="PSS2616" s="18"/>
      <c r="PTB2616" s="18"/>
      <c r="PTK2616" s="18"/>
      <c r="PTT2616" s="18"/>
      <c r="PUC2616" s="18"/>
      <c r="PUL2616" s="18"/>
      <c r="PUU2616" s="18"/>
      <c r="PVD2616" s="18"/>
      <c r="PVM2616" s="18"/>
      <c r="PVV2616" s="18"/>
      <c r="PWE2616" s="18"/>
      <c r="PWN2616" s="18"/>
      <c r="PWW2616" s="18"/>
      <c r="PXF2616" s="18"/>
      <c r="PXO2616" s="18"/>
      <c r="PXX2616" s="18"/>
      <c r="PYG2616" s="18"/>
      <c r="PYP2616" s="18"/>
      <c r="PYY2616" s="18"/>
      <c r="PZH2616" s="18"/>
      <c r="PZQ2616" s="18"/>
      <c r="PZZ2616" s="18"/>
      <c r="QAI2616" s="18"/>
      <c r="QAR2616" s="18"/>
      <c r="QBA2616" s="18"/>
      <c r="QBJ2616" s="18"/>
      <c r="QBS2616" s="18"/>
      <c r="QCB2616" s="18"/>
      <c r="QCK2616" s="18"/>
      <c r="QCT2616" s="18"/>
      <c r="QDC2616" s="18"/>
      <c r="QDL2616" s="18"/>
      <c r="QDU2616" s="18"/>
      <c r="QED2616" s="18"/>
      <c r="QEM2616" s="18"/>
      <c r="QEV2616" s="18"/>
      <c r="QFE2616" s="18"/>
      <c r="QFN2616" s="18"/>
      <c r="QFW2616" s="18"/>
      <c r="QGF2616" s="18"/>
      <c r="QGO2616" s="18"/>
      <c r="QGX2616" s="18"/>
      <c r="QHG2616" s="18"/>
      <c r="QHP2616" s="18"/>
      <c r="QHY2616" s="18"/>
      <c r="QIH2616" s="18"/>
      <c r="QIQ2616" s="18"/>
      <c r="QIZ2616" s="18"/>
      <c r="QJI2616" s="18"/>
      <c r="QJR2616" s="18"/>
      <c r="QKA2616" s="18"/>
      <c r="QKJ2616" s="18"/>
      <c r="QKS2616" s="18"/>
      <c r="QLB2616" s="18"/>
      <c r="QLK2616" s="18"/>
      <c r="QLT2616" s="18"/>
      <c r="QMC2616" s="18"/>
      <c r="QML2616" s="18"/>
      <c r="QMU2616" s="18"/>
      <c r="QND2616" s="18"/>
      <c r="QNM2616" s="18"/>
      <c r="QNV2616" s="18"/>
      <c r="QOE2616" s="18"/>
      <c r="QON2616" s="18"/>
      <c r="QOW2616" s="18"/>
      <c r="QPF2616" s="18"/>
      <c r="QPO2616" s="18"/>
      <c r="QPX2616" s="18"/>
      <c r="QQG2616" s="18"/>
      <c r="QQP2616" s="18"/>
      <c r="QQY2616" s="18"/>
      <c r="QRH2616" s="18"/>
      <c r="QRQ2616" s="18"/>
      <c r="QRZ2616" s="18"/>
      <c r="QSI2616" s="18"/>
      <c r="QSR2616" s="18"/>
      <c r="QTA2616" s="18"/>
      <c r="QTJ2616" s="18"/>
      <c r="QTS2616" s="18"/>
      <c r="QUB2616" s="18"/>
      <c r="QUK2616" s="18"/>
      <c r="QUT2616" s="18"/>
      <c r="QVC2616" s="18"/>
      <c r="QVL2616" s="18"/>
      <c r="QVU2616" s="18"/>
      <c r="QWD2616" s="18"/>
      <c r="QWM2616" s="18"/>
      <c r="QWV2616" s="18"/>
      <c r="QXE2616" s="18"/>
      <c r="QXN2616" s="18"/>
      <c r="QXW2616" s="18"/>
      <c r="QYF2616" s="18"/>
      <c r="QYO2616" s="18"/>
      <c r="QYX2616" s="18"/>
      <c r="QZG2616" s="18"/>
      <c r="QZP2616" s="18"/>
      <c r="QZY2616" s="18"/>
      <c r="RAH2616" s="18"/>
      <c r="RAQ2616" s="18"/>
      <c r="RAZ2616" s="18"/>
      <c r="RBI2616" s="18"/>
      <c r="RBR2616" s="18"/>
      <c r="RCA2616" s="18"/>
      <c r="RCJ2616" s="18"/>
      <c r="RCS2616" s="18"/>
      <c r="RDB2616" s="18"/>
      <c r="RDK2616" s="18"/>
      <c r="RDT2616" s="18"/>
      <c r="REC2616" s="18"/>
      <c r="REL2616" s="18"/>
      <c r="REU2616" s="18"/>
      <c r="RFD2616" s="18"/>
      <c r="RFM2616" s="18"/>
      <c r="RFV2616" s="18"/>
      <c r="RGE2616" s="18"/>
      <c r="RGN2616" s="18"/>
      <c r="RGW2616" s="18"/>
      <c r="RHF2616" s="18"/>
      <c r="RHO2616" s="18"/>
      <c r="RHX2616" s="18"/>
      <c r="RIG2616" s="18"/>
      <c r="RIP2616" s="18"/>
      <c r="RIY2616" s="18"/>
      <c r="RJH2616" s="18"/>
      <c r="RJQ2616" s="18"/>
      <c r="RJZ2616" s="18"/>
      <c r="RKI2616" s="18"/>
      <c r="RKR2616" s="18"/>
      <c r="RLA2616" s="18"/>
      <c r="RLJ2616" s="18"/>
      <c r="RLS2616" s="18"/>
      <c r="RMB2616" s="18"/>
      <c r="RMK2616" s="18"/>
      <c r="RMT2616" s="18"/>
      <c r="RNC2616" s="18"/>
      <c r="RNL2616" s="18"/>
      <c r="RNU2616" s="18"/>
      <c r="ROD2616" s="18"/>
      <c r="ROM2616" s="18"/>
      <c r="ROV2616" s="18"/>
      <c r="RPE2616" s="18"/>
      <c r="RPN2616" s="18"/>
      <c r="RPW2616" s="18"/>
      <c r="RQF2616" s="18"/>
      <c r="RQO2616" s="18"/>
      <c r="RQX2616" s="18"/>
      <c r="RRG2616" s="18"/>
      <c r="RRP2616" s="18"/>
      <c r="RRY2616" s="18"/>
      <c r="RSH2616" s="18"/>
      <c r="RSQ2616" s="18"/>
      <c r="RSZ2616" s="18"/>
      <c r="RTI2616" s="18"/>
      <c r="RTR2616" s="18"/>
      <c r="RUA2616" s="18"/>
      <c r="RUJ2616" s="18"/>
      <c r="RUS2616" s="18"/>
      <c r="RVB2616" s="18"/>
      <c r="RVK2616" s="18"/>
      <c r="RVT2616" s="18"/>
      <c r="RWC2616" s="18"/>
      <c r="RWL2616" s="18"/>
      <c r="RWU2616" s="18"/>
      <c r="RXD2616" s="18"/>
      <c r="RXM2616" s="18"/>
      <c r="RXV2616" s="18"/>
      <c r="RYE2616" s="18"/>
      <c r="RYN2616" s="18"/>
      <c r="RYW2616" s="18"/>
      <c r="RZF2616" s="18"/>
      <c r="RZO2616" s="18"/>
      <c r="RZX2616" s="18"/>
      <c r="SAG2616" s="18"/>
      <c r="SAP2616" s="18"/>
      <c r="SAY2616" s="18"/>
      <c r="SBH2616" s="18"/>
      <c r="SBQ2616" s="18"/>
      <c r="SBZ2616" s="18"/>
      <c r="SCI2616" s="18"/>
      <c r="SCR2616" s="18"/>
      <c r="SDA2616" s="18"/>
      <c r="SDJ2616" s="18"/>
      <c r="SDS2616" s="18"/>
      <c r="SEB2616" s="18"/>
      <c r="SEK2616" s="18"/>
      <c r="SET2616" s="18"/>
      <c r="SFC2616" s="18"/>
      <c r="SFL2616" s="18"/>
      <c r="SFU2616" s="18"/>
      <c r="SGD2616" s="18"/>
      <c r="SGM2616" s="18"/>
      <c r="SGV2616" s="18"/>
      <c r="SHE2616" s="18"/>
      <c r="SHN2616" s="18"/>
      <c r="SHW2616" s="18"/>
      <c r="SIF2616" s="18"/>
      <c r="SIO2616" s="18"/>
      <c r="SIX2616" s="18"/>
      <c r="SJG2616" s="18"/>
      <c r="SJP2616" s="18"/>
      <c r="SJY2616" s="18"/>
      <c r="SKH2616" s="18"/>
      <c r="SKQ2616" s="18"/>
      <c r="SKZ2616" s="18"/>
      <c r="SLI2616" s="18"/>
      <c r="SLR2616" s="18"/>
      <c r="SMA2616" s="18"/>
      <c r="SMJ2616" s="18"/>
      <c r="SMS2616" s="18"/>
      <c r="SNB2616" s="18"/>
      <c r="SNK2616" s="18"/>
      <c r="SNT2616" s="18"/>
      <c r="SOC2616" s="18"/>
      <c r="SOL2616" s="18"/>
      <c r="SOU2616" s="18"/>
      <c r="SPD2616" s="18"/>
      <c r="SPM2616" s="18"/>
      <c r="SPV2616" s="18"/>
      <c r="SQE2616" s="18"/>
      <c r="SQN2616" s="18"/>
      <c r="SQW2616" s="18"/>
      <c r="SRF2616" s="18"/>
      <c r="SRO2616" s="18"/>
      <c r="SRX2616" s="18"/>
      <c r="SSG2616" s="18"/>
      <c r="SSP2616" s="18"/>
      <c r="SSY2616" s="18"/>
      <c r="STH2616" s="18"/>
      <c r="STQ2616" s="18"/>
      <c r="STZ2616" s="18"/>
      <c r="SUI2616" s="18"/>
      <c r="SUR2616" s="18"/>
      <c r="SVA2616" s="18"/>
      <c r="SVJ2616" s="18"/>
      <c r="SVS2616" s="18"/>
      <c r="SWB2616" s="18"/>
      <c r="SWK2616" s="18"/>
      <c r="SWT2616" s="18"/>
      <c r="SXC2616" s="18"/>
      <c r="SXL2616" s="18"/>
      <c r="SXU2616" s="18"/>
      <c r="SYD2616" s="18"/>
      <c r="SYM2616" s="18"/>
      <c r="SYV2616" s="18"/>
      <c r="SZE2616" s="18"/>
      <c r="SZN2616" s="18"/>
      <c r="SZW2616" s="18"/>
      <c r="TAF2616" s="18"/>
      <c r="TAO2616" s="18"/>
      <c r="TAX2616" s="18"/>
      <c r="TBG2616" s="18"/>
      <c r="TBP2616" s="18"/>
      <c r="TBY2616" s="18"/>
      <c r="TCH2616" s="18"/>
      <c r="TCQ2616" s="18"/>
      <c r="TCZ2616" s="18"/>
      <c r="TDI2616" s="18"/>
      <c r="TDR2616" s="18"/>
      <c r="TEA2616" s="18"/>
      <c r="TEJ2616" s="18"/>
      <c r="TES2616" s="18"/>
      <c r="TFB2616" s="18"/>
      <c r="TFK2616" s="18"/>
      <c r="TFT2616" s="18"/>
      <c r="TGC2616" s="18"/>
      <c r="TGL2616" s="18"/>
      <c r="TGU2616" s="18"/>
      <c r="THD2616" s="18"/>
      <c r="THM2616" s="18"/>
      <c r="THV2616" s="18"/>
      <c r="TIE2616" s="18"/>
      <c r="TIN2616" s="18"/>
      <c r="TIW2616" s="18"/>
      <c r="TJF2616" s="18"/>
      <c r="TJO2616" s="18"/>
      <c r="TJX2616" s="18"/>
      <c r="TKG2616" s="18"/>
      <c r="TKP2616" s="18"/>
      <c r="TKY2616" s="18"/>
      <c r="TLH2616" s="18"/>
      <c r="TLQ2616" s="18"/>
      <c r="TLZ2616" s="18"/>
      <c r="TMI2616" s="18"/>
      <c r="TMR2616" s="18"/>
      <c r="TNA2616" s="18"/>
      <c r="TNJ2616" s="18"/>
      <c r="TNS2616" s="18"/>
      <c r="TOB2616" s="18"/>
      <c r="TOK2616" s="18"/>
      <c r="TOT2616" s="18"/>
      <c r="TPC2616" s="18"/>
      <c r="TPL2616" s="18"/>
      <c r="TPU2616" s="18"/>
      <c r="TQD2616" s="18"/>
      <c r="TQM2616" s="18"/>
      <c r="TQV2616" s="18"/>
      <c r="TRE2616" s="18"/>
      <c r="TRN2616" s="18"/>
      <c r="TRW2616" s="18"/>
      <c r="TSF2616" s="18"/>
      <c r="TSO2616" s="18"/>
      <c r="TSX2616" s="18"/>
      <c r="TTG2616" s="18"/>
      <c r="TTP2616" s="18"/>
      <c r="TTY2616" s="18"/>
      <c r="TUH2616" s="18"/>
      <c r="TUQ2616" s="18"/>
      <c r="TUZ2616" s="18"/>
      <c r="TVI2616" s="18"/>
      <c r="TVR2616" s="18"/>
      <c r="TWA2616" s="18"/>
      <c r="TWJ2616" s="18"/>
      <c r="TWS2616" s="18"/>
      <c r="TXB2616" s="18"/>
      <c r="TXK2616" s="18"/>
      <c r="TXT2616" s="18"/>
      <c r="TYC2616" s="18"/>
      <c r="TYL2616" s="18"/>
      <c r="TYU2616" s="18"/>
      <c r="TZD2616" s="18"/>
      <c r="TZM2616" s="18"/>
      <c r="TZV2616" s="18"/>
      <c r="UAE2616" s="18"/>
      <c r="UAN2616" s="18"/>
      <c r="UAW2616" s="18"/>
      <c r="UBF2616" s="18"/>
      <c r="UBO2616" s="18"/>
      <c r="UBX2616" s="18"/>
      <c r="UCG2616" s="18"/>
      <c r="UCP2616" s="18"/>
      <c r="UCY2616" s="18"/>
      <c r="UDH2616" s="18"/>
      <c r="UDQ2616" s="18"/>
      <c r="UDZ2616" s="18"/>
      <c r="UEI2616" s="18"/>
      <c r="UER2616" s="18"/>
      <c r="UFA2616" s="18"/>
      <c r="UFJ2616" s="18"/>
      <c r="UFS2616" s="18"/>
      <c r="UGB2616" s="18"/>
      <c r="UGK2616" s="18"/>
      <c r="UGT2616" s="18"/>
      <c r="UHC2616" s="18"/>
      <c r="UHL2616" s="18"/>
      <c r="UHU2616" s="18"/>
      <c r="UID2616" s="18"/>
      <c r="UIM2616" s="18"/>
      <c r="UIV2616" s="18"/>
      <c r="UJE2616" s="18"/>
      <c r="UJN2616" s="18"/>
      <c r="UJW2616" s="18"/>
      <c r="UKF2616" s="18"/>
      <c r="UKO2616" s="18"/>
      <c r="UKX2616" s="18"/>
      <c r="ULG2616" s="18"/>
      <c r="ULP2616" s="18"/>
      <c r="ULY2616" s="18"/>
      <c r="UMH2616" s="18"/>
      <c r="UMQ2616" s="18"/>
      <c r="UMZ2616" s="18"/>
      <c r="UNI2616" s="18"/>
      <c r="UNR2616" s="18"/>
      <c r="UOA2616" s="18"/>
      <c r="UOJ2616" s="18"/>
      <c r="UOS2616" s="18"/>
      <c r="UPB2616" s="18"/>
      <c r="UPK2616" s="18"/>
      <c r="UPT2616" s="18"/>
      <c r="UQC2616" s="18"/>
      <c r="UQL2616" s="18"/>
      <c r="UQU2616" s="18"/>
      <c r="URD2616" s="18"/>
      <c r="URM2616" s="18"/>
      <c r="URV2616" s="18"/>
      <c r="USE2616" s="18"/>
      <c r="USN2616" s="18"/>
      <c r="USW2616" s="18"/>
      <c r="UTF2616" s="18"/>
      <c r="UTO2616" s="18"/>
      <c r="UTX2616" s="18"/>
      <c r="UUG2616" s="18"/>
      <c r="UUP2616" s="18"/>
      <c r="UUY2616" s="18"/>
      <c r="UVH2616" s="18"/>
      <c r="UVQ2616" s="18"/>
      <c r="UVZ2616" s="18"/>
      <c r="UWI2616" s="18"/>
      <c r="UWR2616" s="18"/>
      <c r="UXA2616" s="18"/>
      <c r="UXJ2616" s="18"/>
      <c r="UXS2616" s="18"/>
      <c r="UYB2616" s="18"/>
      <c r="UYK2616" s="18"/>
      <c r="UYT2616" s="18"/>
      <c r="UZC2616" s="18"/>
      <c r="UZL2616" s="18"/>
      <c r="UZU2616" s="18"/>
      <c r="VAD2616" s="18"/>
      <c r="VAM2616" s="18"/>
      <c r="VAV2616" s="18"/>
      <c r="VBE2616" s="18"/>
      <c r="VBN2616" s="18"/>
      <c r="VBW2616" s="18"/>
      <c r="VCF2616" s="18"/>
      <c r="VCO2616" s="18"/>
      <c r="VCX2616" s="18"/>
      <c r="VDG2616" s="18"/>
      <c r="VDP2616" s="18"/>
      <c r="VDY2616" s="18"/>
      <c r="VEH2616" s="18"/>
      <c r="VEQ2616" s="18"/>
      <c r="VEZ2616" s="18"/>
      <c r="VFI2616" s="18"/>
      <c r="VFR2616" s="18"/>
      <c r="VGA2616" s="18"/>
      <c r="VGJ2616" s="18"/>
      <c r="VGS2616" s="18"/>
      <c r="VHB2616" s="18"/>
      <c r="VHK2616" s="18"/>
      <c r="VHT2616" s="18"/>
      <c r="VIC2616" s="18"/>
      <c r="VIL2616" s="18"/>
      <c r="VIU2616" s="18"/>
      <c r="VJD2616" s="18"/>
      <c r="VJM2616" s="18"/>
      <c r="VJV2616" s="18"/>
      <c r="VKE2616" s="18"/>
      <c r="VKN2616" s="18"/>
      <c r="VKW2616" s="18"/>
      <c r="VLF2616" s="18"/>
      <c r="VLO2616" s="18"/>
      <c r="VLX2616" s="18"/>
      <c r="VMG2616" s="18"/>
      <c r="VMP2616" s="18"/>
      <c r="VMY2616" s="18"/>
      <c r="VNH2616" s="18"/>
      <c r="VNQ2616" s="18"/>
      <c r="VNZ2616" s="18"/>
      <c r="VOI2616" s="18"/>
      <c r="VOR2616" s="18"/>
      <c r="VPA2616" s="18"/>
      <c r="VPJ2616" s="18"/>
      <c r="VPS2616" s="18"/>
      <c r="VQB2616" s="18"/>
      <c r="VQK2616" s="18"/>
      <c r="VQT2616" s="18"/>
      <c r="VRC2616" s="18"/>
      <c r="VRL2616" s="18"/>
      <c r="VRU2616" s="18"/>
      <c r="VSD2616" s="18"/>
      <c r="VSM2616" s="18"/>
      <c r="VSV2616" s="18"/>
      <c r="VTE2616" s="18"/>
      <c r="VTN2616" s="18"/>
      <c r="VTW2616" s="18"/>
      <c r="VUF2616" s="18"/>
      <c r="VUO2616" s="18"/>
      <c r="VUX2616" s="18"/>
      <c r="VVG2616" s="18"/>
      <c r="VVP2616" s="18"/>
      <c r="VVY2616" s="18"/>
      <c r="VWH2616" s="18"/>
      <c r="VWQ2616" s="18"/>
      <c r="VWZ2616" s="18"/>
      <c r="VXI2616" s="18"/>
      <c r="VXR2616" s="18"/>
      <c r="VYA2616" s="18"/>
      <c r="VYJ2616" s="18"/>
      <c r="VYS2616" s="18"/>
      <c r="VZB2616" s="18"/>
      <c r="VZK2616" s="18"/>
      <c r="VZT2616" s="18"/>
      <c r="WAC2616" s="18"/>
      <c r="WAL2616" s="18"/>
      <c r="WAU2616" s="18"/>
      <c r="WBD2616" s="18"/>
      <c r="WBM2616" s="18"/>
      <c r="WBV2616" s="18"/>
      <c r="WCE2616" s="18"/>
      <c r="WCN2616" s="18"/>
      <c r="WCW2616" s="18"/>
      <c r="WDF2616" s="18"/>
      <c r="WDO2616" s="18"/>
      <c r="WDX2616" s="18"/>
      <c r="WEG2616" s="18"/>
      <c r="WEP2616" s="18"/>
      <c r="WEY2616" s="18"/>
      <c r="WFH2616" s="18"/>
      <c r="WFQ2616" s="18"/>
      <c r="WFZ2616" s="18"/>
      <c r="WGI2616" s="18"/>
      <c r="WGR2616" s="18"/>
      <c r="WHA2616" s="18"/>
      <c r="WHJ2616" s="18"/>
      <c r="WHS2616" s="18"/>
      <c r="WIB2616" s="18"/>
      <c r="WIK2616" s="18"/>
      <c r="WIT2616" s="18"/>
      <c r="WJC2616" s="18"/>
      <c r="WJL2616" s="18"/>
      <c r="WJU2616" s="18"/>
      <c r="WKD2616" s="18"/>
      <c r="WKM2616" s="18"/>
      <c r="WKV2616" s="18"/>
      <c r="WLE2616" s="18"/>
      <c r="WLN2616" s="18"/>
      <c r="WLW2616" s="18"/>
      <c r="WMF2616" s="18"/>
      <c r="WMO2616" s="18"/>
      <c r="WMX2616" s="18"/>
      <c r="WNG2616" s="18"/>
      <c r="WNP2616" s="18"/>
      <c r="WNY2616" s="18"/>
      <c r="WOH2616" s="18"/>
      <c r="WOQ2616" s="18"/>
      <c r="WOZ2616" s="18"/>
      <c r="WPI2616" s="18"/>
      <c r="WPR2616" s="18"/>
      <c r="WQA2616" s="18"/>
      <c r="WQJ2616" s="18"/>
      <c r="WQS2616" s="18"/>
      <c r="WRB2616" s="18"/>
      <c r="WRK2616" s="18"/>
      <c r="WRT2616" s="18"/>
      <c r="WSC2616" s="18"/>
      <c r="WSL2616" s="18"/>
      <c r="WSU2616" s="18"/>
      <c r="WTD2616" s="18"/>
      <c r="WTM2616" s="18"/>
      <c r="WTV2616" s="18"/>
      <c r="WUE2616" s="18"/>
      <c r="WUN2616" s="18"/>
      <c r="WUW2616" s="18"/>
      <c r="WVF2616" s="18"/>
      <c r="WVO2616" s="18"/>
      <c r="WVX2616" s="18"/>
      <c r="WWG2616" s="18"/>
      <c r="WWP2616" s="18"/>
      <c r="WWY2616" s="18"/>
      <c r="WXH2616" s="18"/>
      <c r="WXQ2616" s="18"/>
      <c r="WXZ2616" s="18"/>
      <c r="WYI2616" s="18"/>
      <c r="WYR2616" s="18"/>
      <c r="WZA2616" s="18"/>
      <c r="WZJ2616" s="18"/>
      <c r="WZS2616" s="18"/>
      <c r="XAB2616" s="18"/>
      <c r="XAK2616" s="18"/>
      <c r="XAT2616" s="18"/>
      <c r="XBC2616" s="18"/>
      <c r="XBL2616" s="18"/>
      <c r="XBU2616" s="18"/>
      <c r="XCD2616" s="18"/>
      <c r="XCM2616" s="18"/>
      <c r="XCV2616" s="18"/>
      <c r="XDE2616" s="18"/>
      <c r="XDN2616" s="18"/>
      <c r="XDW2616" s="18"/>
      <c r="XEF2616" s="18"/>
      <c r="XEO2616" s="18"/>
      <c r="XEX2616" s="18"/>
    </row>
    <row r="2617" spans="1:1024 1033:2041 2050:3067 3076:4093 4102:5119 5128:6136 6145:7162 7171:8188 8197:9214 9223:10240 10249:11257 11266:12283 12292:13309 13318:14335 14344:15352 15361:16378" s="20" customFormat="1" x14ac:dyDescent="0.25">
      <c r="A2617" s="20">
        <v>141121</v>
      </c>
      <c r="B2617" s="20">
        <v>921925178</v>
      </c>
      <c r="C2617" s="20" t="s">
        <v>783</v>
      </c>
      <c r="D2617" s="20">
        <v>921925178</v>
      </c>
      <c r="E2617" s="20" t="s">
        <v>34</v>
      </c>
      <c r="F2617" s="20">
        <v>141121</v>
      </c>
      <c r="G2617" s="20" t="s">
        <v>6364</v>
      </c>
      <c r="P2617" s="18"/>
      <c r="Y2617" s="18"/>
      <c r="AH2617" s="18"/>
      <c r="AQ2617" s="18"/>
      <c r="AZ2617" s="18"/>
      <c r="BI2617" s="18"/>
      <c r="BR2617" s="18"/>
      <c r="CA2617" s="18"/>
      <c r="CJ2617" s="18"/>
      <c r="CS2617" s="18"/>
      <c r="DB2617" s="18"/>
      <c r="DK2617" s="18"/>
      <c r="DT2617" s="18"/>
      <c r="EC2617" s="18"/>
      <c r="EL2617" s="18"/>
      <c r="EU2617" s="18"/>
      <c r="FD2617" s="18"/>
      <c r="FM2617" s="18"/>
      <c r="FV2617" s="18"/>
      <c r="GE2617" s="18"/>
      <c r="GN2617" s="18"/>
      <c r="GW2617" s="18"/>
      <c r="HF2617" s="18"/>
      <c r="HO2617" s="18"/>
      <c r="HX2617" s="18"/>
      <c r="IG2617" s="18"/>
      <c r="IP2617" s="18"/>
      <c r="IY2617" s="18"/>
      <c r="JH2617" s="18"/>
      <c r="JQ2617" s="18"/>
      <c r="JZ2617" s="18"/>
      <c r="KI2617" s="18"/>
      <c r="KR2617" s="18"/>
      <c r="LA2617" s="18"/>
      <c r="LJ2617" s="18"/>
      <c r="LS2617" s="18"/>
      <c r="MB2617" s="18"/>
      <c r="MK2617" s="18"/>
      <c r="MT2617" s="18"/>
      <c r="NC2617" s="18"/>
      <c r="NL2617" s="18"/>
      <c r="NU2617" s="18"/>
      <c r="OD2617" s="18"/>
      <c r="OM2617" s="18"/>
      <c r="OV2617" s="18"/>
      <c r="PE2617" s="18"/>
      <c r="PN2617" s="18"/>
      <c r="PW2617" s="18"/>
      <c r="QF2617" s="18"/>
      <c r="QO2617" s="18"/>
      <c r="QX2617" s="18"/>
      <c r="RG2617" s="18"/>
      <c r="RP2617" s="18"/>
      <c r="RY2617" s="18"/>
      <c r="SH2617" s="18"/>
      <c r="SQ2617" s="18"/>
      <c r="SZ2617" s="18"/>
      <c r="TI2617" s="18"/>
      <c r="TR2617" s="18"/>
      <c r="UA2617" s="18"/>
      <c r="UJ2617" s="18"/>
      <c r="US2617" s="18"/>
      <c r="VB2617" s="18"/>
      <c r="VK2617" s="18"/>
      <c r="VT2617" s="18"/>
      <c r="WC2617" s="18"/>
      <c r="WL2617" s="18"/>
      <c r="WU2617" s="18"/>
      <c r="XD2617" s="18"/>
      <c r="XM2617" s="18"/>
      <c r="XV2617" s="18"/>
      <c r="YE2617" s="18"/>
      <c r="YN2617" s="18"/>
      <c r="YW2617" s="18"/>
      <c r="ZF2617" s="18"/>
      <c r="ZO2617" s="18"/>
      <c r="ZX2617" s="18"/>
      <c r="AAG2617" s="18"/>
      <c r="AAP2617" s="18"/>
      <c r="AAY2617" s="18"/>
      <c r="ABH2617" s="18"/>
      <c r="ABQ2617" s="18"/>
      <c r="ABZ2617" s="18"/>
      <c r="ACI2617" s="18"/>
      <c r="ACR2617" s="18"/>
      <c r="ADA2617" s="18"/>
      <c r="ADJ2617" s="18"/>
      <c r="ADS2617" s="18"/>
      <c r="AEB2617" s="18"/>
      <c r="AEK2617" s="18"/>
      <c r="AET2617" s="18"/>
      <c r="AFC2617" s="18"/>
      <c r="AFL2617" s="18"/>
      <c r="AFU2617" s="18"/>
      <c r="AGD2617" s="18"/>
      <c r="AGM2617" s="18"/>
      <c r="AGV2617" s="18"/>
      <c r="AHE2617" s="18"/>
      <c r="AHN2617" s="18"/>
      <c r="AHW2617" s="18"/>
      <c r="AIF2617" s="18"/>
      <c r="AIO2617" s="18"/>
      <c r="AIX2617" s="18"/>
      <c r="AJG2617" s="18"/>
      <c r="AJP2617" s="18"/>
      <c r="AJY2617" s="18"/>
      <c r="AKH2617" s="18"/>
      <c r="AKQ2617" s="18"/>
      <c r="AKZ2617" s="18"/>
      <c r="ALI2617" s="18"/>
      <c r="ALR2617" s="18"/>
      <c r="AMA2617" s="18"/>
      <c r="AMJ2617" s="18"/>
      <c r="AMS2617" s="18"/>
      <c r="ANB2617" s="18"/>
      <c r="ANK2617" s="18"/>
      <c r="ANT2617" s="18"/>
      <c r="AOC2617" s="18"/>
      <c r="AOL2617" s="18"/>
      <c r="AOU2617" s="18"/>
      <c r="APD2617" s="18"/>
      <c r="APM2617" s="18"/>
      <c r="APV2617" s="18"/>
      <c r="AQE2617" s="18"/>
      <c r="AQN2617" s="18"/>
      <c r="AQW2617" s="18"/>
      <c r="ARF2617" s="18"/>
      <c r="ARO2617" s="18"/>
      <c r="ARX2617" s="18"/>
      <c r="ASG2617" s="18"/>
      <c r="ASP2617" s="18"/>
      <c r="ASY2617" s="18"/>
      <c r="ATH2617" s="18"/>
      <c r="ATQ2617" s="18"/>
      <c r="ATZ2617" s="18"/>
      <c r="AUI2617" s="18"/>
      <c r="AUR2617" s="18"/>
      <c r="AVA2617" s="18"/>
      <c r="AVJ2617" s="18"/>
      <c r="AVS2617" s="18"/>
      <c r="AWB2617" s="18"/>
      <c r="AWK2617" s="18"/>
      <c r="AWT2617" s="18"/>
      <c r="AXC2617" s="18"/>
      <c r="AXL2617" s="18"/>
      <c r="AXU2617" s="18"/>
      <c r="AYD2617" s="18"/>
      <c r="AYM2617" s="18"/>
      <c r="AYV2617" s="18"/>
      <c r="AZE2617" s="18"/>
      <c r="AZN2617" s="18"/>
      <c r="AZW2617" s="18"/>
      <c r="BAF2617" s="18"/>
      <c r="BAO2617" s="18"/>
      <c r="BAX2617" s="18"/>
      <c r="BBG2617" s="18"/>
      <c r="BBP2617" s="18"/>
      <c r="BBY2617" s="18"/>
      <c r="BCH2617" s="18"/>
      <c r="BCQ2617" s="18"/>
      <c r="BCZ2617" s="18"/>
      <c r="BDI2617" s="18"/>
      <c r="BDR2617" s="18"/>
      <c r="BEA2617" s="18"/>
      <c r="BEJ2617" s="18"/>
      <c r="BES2617" s="18"/>
      <c r="BFB2617" s="18"/>
      <c r="BFK2617" s="18"/>
      <c r="BFT2617" s="18"/>
      <c r="BGC2617" s="18"/>
      <c r="BGL2617" s="18"/>
      <c r="BGU2617" s="18"/>
      <c r="BHD2617" s="18"/>
      <c r="BHM2617" s="18"/>
      <c r="BHV2617" s="18"/>
      <c r="BIE2617" s="18"/>
      <c r="BIN2617" s="18"/>
      <c r="BIW2617" s="18"/>
      <c r="BJF2617" s="18"/>
      <c r="BJO2617" s="18"/>
      <c r="BJX2617" s="18"/>
      <c r="BKG2617" s="18"/>
      <c r="BKP2617" s="18"/>
      <c r="BKY2617" s="18"/>
      <c r="BLH2617" s="18"/>
      <c r="BLQ2617" s="18"/>
      <c r="BLZ2617" s="18"/>
      <c r="BMI2617" s="18"/>
      <c r="BMR2617" s="18"/>
      <c r="BNA2617" s="18"/>
      <c r="BNJ2617" s="18"/>
      <c r="BNS2617" s="18"/>
      <c r="BOB2617" s="18"/>
      <c r="BOK2617" s="18"/>
      <c r="BOT2617" s="18"/>
      <c r="BPC2617" s="18"/>
      <c r="BPL2617" s="18"/>
      <c r="BPU2617" s="18"/>
      <c r="BQD2617" s="18"/>
      <c r="BQM2617" s="18"/>
      <c r="BQV2617" s="18"/>
      <c r="BRE2617" s="18"/>
      <c r="BRN2617" s="18"/>
      <c r="BRW2617" s="18"/>
      <c r="BSF2617" s="18"/>
      <c r="BSO2617" s="18"/>
      <c r="BSX2617" s="18"/>
      <c r="BTG2617" s="18"/>
      <c r="BTP2617" s="18"/>
      <c r="BTY2617" s="18"/>
      <c r="BUH2617" s="18"/>
      <c r="BUQ2617" s="18"/>
      <c r="BUZ2617" s="18"/>
      <c r="BVI2617" s="18"/>
      <c r="BVR2617" s="18"/>
      <c r="BWA2617" s="18"/>
      <c r="BWJ2617" s="18"/>
      <c r="BWS2617" s="18"/>
      <c r="BXB2617" s="18"/>
      <c r="BXK2617" s="18"/>
      <c r="BXT2617" s="18"/>
      <c r="BYC2617" s="18"/>
      <c r="BYL2617" s="18"/>
      <c r="BYU2617" s="18"/>
      <c r="BZD2617" s="18"/>
      <c r="BZM2617" s="18"/>
      <c r="BZV2617" s="18"/>
      <c r="CAE2617" s="18"/>
      <c r="CAN2617" s="18"/>
      <c r="CAW2617" s="18"/>
      <c r="CBF2617" s="18"/>
      <c r="CBO2617" s="18"/>
      <c r="CBX2617" s="18"/>
      <c r="CCG2617" s="18"/>
      <c r="CCP2617" s="18"/>
      <c r="CCY2617" s="18"/>
      <c r="CDH2617" s="18"/>
      <c r="CDQ2617" s="18"/>
      <c r="CDZ2617" s="18"/>
      <c r="CEI2617" s="18"/>
      <c r="CER2617" s="18"/>
      <c r="CFA2617" s="18"/>
      <c r="CFJ2617" s="18"/>
      <c r="CFS2617" s="18"/>
      <c r="CGB2617" s="18"/>
      <c r="CGK2617" s="18"/>
      <c r="CGT2617" s="18"/>
      <c r="CHC2617" s="18"/>
      <c r="CHL2617" s="18"/>
      <c r="CHU2617" s="18"/>
      <c r="CID2617" s="18"/>
      <c r="CIM2617" s="18"/>
      <c r="CIV2617" s="18"/>
      <c r="CJE2617" s="18"/>
      <c r="CJN2617" s="18"/>
      <c r="CJW2617" s="18"/>
      <c r="CKF2617" s="18"/>
      <c r="CKO2617" s="18"/>
      <c r="CKX2617" s="18"/>
      <c r="CLG2617" s="18"/>
      <c r="CLP2617" s="18"/>
      <c r="CLY2617" s="18"/>
      <c r="CMH2617" s="18"/>
      <c r="CMQ2617" s="18"/>
      <c r="CMZ2617" s="18"/>
      <c r="CNI2617" s="18"/>
      <c r="CNR2617" s="18"/>
      <c r="COA2617" s="18"/>
      <c r="COJ2617" s="18"/>
      <c r="COS2617" s="18"/>
      <c r="CPB2617" s="18"/>
      <c r="CPK2617" s="18"/>
      <c r="CPT2617" s="18"/>
      <c r="CQC2617" s="18"/>
      <c r="CQL2617" s="18"/>
      <c r="CQU2617" s="18"/>
      <c r="CRD2617" s="18"/>
      <c r="CRM2617" s="18"/>
      <c r="CRV2617" s="18"/>
      <c r="CSE2617" s="18"/>
      <c r="CSN2617" s="18"/>
      <c r="CSW2617" s="18"/>
      <c r="CTF2617" s="18"/>
      <c r="CTO2617" s="18"/>
      <c r="CTX2617" s="18"/>
      <c r="CUG2617" s="18"/>
      <c r="CUP2617" s="18"/>
      <c r="CUY2617" s="18"/>
      <c r="CVH2617" s="18"/>
      <c r="CVQ2617" s="18"/>
      <c r="CVZ2617" s="18"/>
      <c r="CWI2617" s="18"/>
      <c r="CWR2617" s="18"/>
      <c r="CXA2617" s="18"/>
      <c r="CXJ2617" s="18"/>
      <c r="CXS2617" s="18"/>
      <c r="CYB2617" s="18"/>
      <c r="CYK2617" s="18"/>
      <c r="CYT2617" s="18"/>
      <c r="CZC2617" s="18"/>
      <c r="CZL2617" s="18"/>
      <c r="CZU2617" s="18"/>
      <c r="DAD2617" s="18"/>
      <c r="DAM2617" s="18"/>
      <c r="DAV2617" s="18"/>
      <c r="DBE2617" s="18"/>
      <c r="DBN2617" s="18"/>
      <c r="DBW2617" s="18"/>
      <c r="DCF2617" s="18"/>
      <c r="DCO2617" s="18"/>
      <c r="DCX2617" s="18"/>
      <c r="DDG2617" s="18"/>
      <c r="DDP2617" s="18"/>
      <c r="DDY2617" s="18"/>
      <c r="DEH2617" s="18"/>
      <c r="DEQ2617" s="18"/>
      <c r="DEZ2617" s="18"/>
      <c r="DFI2617" s="18"/>
      <c r="DFR2617" s="18"/>
      <c r="DGA2617" s="18"/>
      <c r="DGJ2617" s="18"/>
      <c r="DGS2617" s="18"/>
      <c r="DHB2617" s="18"/>
      <c r="DHK2617" s="18"/>
      <c r="DHT2617" s="18"/>
      <c r="DIC2617" s="18"/>
      <c r="DIL2617" s="18"/>
      <c r="DIU2617" s="18"/>
      <c r="DJD2617" s="18"/>
      <c r="DJM2617" s="18"/>
      <c r="DJV2617" s="18"/>
      <c r="DKE2617" s="18"/>
      <c r="DKN2617" s="18"/>
      <c r="DKW2617" s="18"/>
      <c r="DLF2617" s="18"/>
      <c r="DLO2617" s="18"/>
      <c r="DLX2617" s="18"/>
      <c r="DMG2617" s="18"/>
      <c r="DMP2617" s="18"/>
      <c r="DMY2617" s="18"/>
      <c r="DNH2617" s="18"/>
      <c r="DNQ2617" s="18"/>
      <c r="DNZ2617" s="18"/>
      <c r="DOI2617" s="18"/>
      <c r="DOR2617" s="18"/>
      <c r="DPA2617" s="18"/>
      <c r="DPJ2617" s="18"/>
      <c r="DPS2617" s="18"/>
      <c r="DQB2617" s="18"/>
      <c r="DQK2617" s="18"/>
      <c r="DQT2617" s="18"/>
      <c r="DRC2617" s="18"/>
      <c r="DRL2617" s="18"/>
      <c r="DRU2617" s="18"/>
      <c r="DSD2617" s="18"/>
      <c r="DSM2617" s="18"/>
      <c r="DSV2617" s="18"/>
      <c r="DTE2617" s="18"/>
      <c r="DTN2617" s="18"/>
      <c r="DTW2617" s="18"/>
      <c r="DUF2617" s="18"/>
      <c r="DUO2617" s="18"/>
      <c r="DUX2617" s="18"/>
      <c r="DVG2617" s="18"/>
      <c r="DVP2617" s="18"/>
      <c r="DVY2617" s="18"/>
      <c r="DWH2617" s="18"/>
      <c r="DWQ2617" s="18"/>
      <c r="DWZ2617" s="18"/>
      <c r="DXI2617" s="18"/>
      <c r="DXR2617" s="18"/>
      <c r="DYA2617" s="18"/>
      <c r="DYJ2617" s="18"/>
      <c r="DYS2617" s="18"/>
      <c r="DZB2617" s="18"/>
      <c r="DZK2617" s="18"/>
      <c r="DZT2617" s="18"/>
      <c r="EAC2617" s="18"/>
      <c r="EAL2617" s="18"/>
      <c r="EAU2617" s="18"/>
      <c r="EBD2617" s="18"/>
      <c r="EBM2617" s="18"/>
      <c r="EBV2617" s="18"/>
      <c r="ECE2617" s="18"/>
      <c r="ECN2617" s="18"/>
      <c r="ECW2617" s="18"/>
      <c r="EDF2617" s="18"/>
      <c r="EDO2617" s="18"/>
      <c r="EDX2617" s="18"/>
      <c r="EEG2617" s="18"/>
      <c r="EEP2617" s="18"/>
      <c r="EEY2617" s="18"/>
      <c r="EFH2617" s="18"/>
      <c r="EFQ2617" s="18"/>
      <c r="EFZ2617" s="18"/>
      <c r="EGI2617" s="18"/>
      <c r="EGR2617" s="18"/>
      <c r="EHA2617" s="18"/>
      <c r="EHJ2617" s="18"/>
      <c r="EHS2617" s="18"/>
      <c r="EIB2617" s="18"/>
      <c r="EIK2617" s="18"/>
      <c r="EIT2617" s="18"/>
      <c r="EJC2617" s="18"/>
      <c r="EJL2617" s="18"/>
      <c r="EJU2617" s="18"/>
      <c r="EKD2617" s="18"/>
      <c r="EKM2617" s="18"/>
      <c r="EKV2617" s="18"/>
      <c r="ELE2617" s="18"/>
      <c r="ELN2617" s="18"/>
      <c r="ELW2617" s="18"/>
      <c r="EMF2617" s="18"/>
      <c r="EMO2617" s="18"/>
      <c r="EMX2617" s="18"/>
      <c r="ENG2617" s="18"/>
      <c r="ENP2617" s="18"/>
      <c r="ENY2617" s="18"/>
      <c r="EOH2617" s="18"/>
      <c r="EOQ2617" s="18"/>
      <c r="EOZ2617" s="18"/>
      <c r="EPI2617" s="18"/>
      <c r="EPR2617" s="18"/>
      <c r="EQA2617" s="18"/>
      <c r="EQJ2617" s="18"/>
      <c r="EQS2617" s="18"/>
      <c r="ERB2617" s="18"/>
      <c r="ERK2617" s="18"/>
      <c r="ERT2617" s="18"/>
      <c r="ESC2617" s="18"/>
      <c r="ESL2617" s="18"/>
      <c r="ESU2617" s="18"/>
      <c r="ETD2617" s="18"/>
      <c r="ETM2617" s="18"/>
      <c r="ETV2617" s="18"/>
      <c r="EUE2617" s="18"/>
      <c r="EUN2617" s="18"/>
      <c r="EUW2617" s="18"/>
      <c r="EVF2617" s="18"/>
      <c r="EVO2617" s="18"/>
      <c r="EVX2617" s="18"/>
      <c r="EWG2617" s="18"/>
      <c r="EWP2617" s="18"/>
      <c r="EWY2617" s="18"/>
      <c r="EXH2617" s="18"/>
      <c r="EXQ2617" s="18"/>
      <c r="EXZ2617" s="18"/>
      <c r="EYI2617" s="18"/>
      <c r="EYR2617" s="18"/>
      <c r="EZA2617" s="18"/>
      <c r="EZJ2617" s="18"/>
      <c r="EZS2617" s="18"/>
      <c r="FAB2617" s="18"/>
      <c r="FAK2617" s="18"/>
      <c r="FAT2617" s="18"/>
      <c r="FBC2617" s="18"/>
      <c r="FBL2617" s="18"/>
      <c r="FBU2617" s="18"/>
      <c r="FCD2617" s="18"/>
      <c r="FCM2617" s="18"/>
      <c r="FCV2617" s="18"/>
      <c r="FDE2617" s="18"/>
      <c r="FDN2617" s="18"/>
      <c r="FDW2617" s="18"/>
      <c r="FEF2617" s="18"/>
      <c r="FEO2617" s="18"/>
      <c r="FEX2617" s="18"/>
      <c r="FFG2617" s="18"/>
      <c r="FFP2617" s="18"/>
      <c r="FFY2617" s="18"/>
      <c r="FGH2617" s="18"/>
      <c r="FGQ2617" s="18"/>
      <c r="FGZ2617" s="18"/>
      <c r="FHI2617" s="18"/>
      <c r="FHR2617" s="18"/>
      <c r="FIA2617" s="18"/>
      <c r="FIJ2617" s="18"/>
      <c r="FIS2617" s="18"/>
      <c r="FJB2617" s="18"/>
      <c r="FJK2617" s="18"/>
      <c r="FJT2617" s="18"/>
      <c r="FKC2617" s="18"/>
      <c r="FKL2617" s="18"/>
      <c r="FKU2617" s="18"/>
      <c r="FLD2617" s="18"/>
      <c r="FLM2617" s="18"/>
      <c r="FLV2617" s="18"/>
      <c r="FME2617" s="18"/>
      <c r="FMN2617" s="18"/>
      <c r="FMW2617" s="18"/>
      <c r="FNF2617" s="18"/>
      <c r="FNO2617" s="18"/>
      <c r="FNX2617" s="18"/>
      <c r="FOG2617" s="18"/>
      <c r="FOP2617" s="18"/>
      <c r="FOY2617" s="18"/>
      <c r="FPH2617" s="18"/>
      <c r="FPQ2617" s="18"/>
      <c r="FPZ2617" s="18"/>
      <c r="FQI2617" s="18"/>
      <c r="FQR2617" s="18"/>
      <c r="FRA2617" s="18"/>
      <c r="FRJ2617" s="18"/>
      <c r="FRS2617" s="18"/>
      <c r="FSB2617" s="18"/>
      <c r="FSK2617" s="18"/>
      <c r="FST2617" s="18"/>
      <c r="FTC2617" s="18"/>
      <c r="FTL2617" s="18"/>
      <c r="FTU2617" s="18"/>
      <c r="FUD2617" s="18"/>
      <c r="FUM2617" s="18"/>
      <c r="FUV2617" s="18"/>
      <c r="FVE2617" s="18"/>
      <c r="FVN2617" s="18"/>
      <c r="FVW2617" s="18"/>
      <c r="FWF2617" s="18"/>
      <c r="FWO2617" s="18"/>
      <c r="FWX2617" s="18"/>
      <c r="FXG2617" s="18"/>
      <c r="FXP2617" s="18"/>
      <c r="FXY2617" s="18"/>
      <c r="FYH2617" s="18"/>
      <c r="FYQ2617" s="18"/>
      <c r="FYZ2617" s="18"/>
      <c r="FZI2617" s="18"/>
      <c r="FZR2617" s="18"/>
      <c r="GAA2617" s="18"/>
      <c r="GAJ2617" s="18"/>
      <c r="GAS2617" s="18"/>
      <c r="GBB2617" s="18"/>
      <c r="GBK2617" s="18"/>
      <c r="GBT2617" s="18"/>
      <c r="GCC2617" s="18"/>
      <c r="GCL2617" s="18"/>
      <c r="GCU2617" s="18"/>
      <c r="GDD2617" s="18"/>
      <c r="GDM2617" s="18"/>
      <c r="GDV2617" s="18"/>
      <c r="GEE2617" s="18"/>
      <c r="GEN2617" s="18"/>
      <c r="GEW2617" s="18"/>
      <c r="GFF2617" s="18"/>
      <c r="GFO2617" s="18"/>
      <c r="GFX2617" s="18"/>
      <c r="GGG2617" s="18"/>
      <c r="GGP2617" s="18"/>
      <c r="GGY2617" s="18"/>
      <c r="GHH2617" s="18"/>
      <c r="GHQ2617" s="18"/>
      <c r="GHZ2617" s="18"/>
      <c r="GII2617" s="18"/>
      <c r="GIR2617" s="18"/>
      <c r="GJA2617" s="18"/>
      <c r="GJJ2617" s="18"/>
      <c r="GJS2617" s="18"/>
      <c r="GKB2617" s="18"/>
      <c r="GKK2617" s="18"/>
      <c r="GKT2617" s="18"/>
      <c r="GLC2617" s="18"/>
      <c r="GLL2617" s="18"/>
      <c r="GLU2617" s="18"/>
      <c r="GMD2617" s="18"/>
      <c r="GMM2617" s="18"/>
      <c r="GMV2617" s="18"/>
      <c r="GNE2617" s="18"/>
      <c r="GNN2617" s="18"/>
      <c r="GNW2617" s="18"/>
      <c r="GOF2617" s="18"/>
      <c r="GOO2617" s="18"/>
      <c r="GOX2617" s="18"/>
      <c r="GPG2617" s="18"/>
      <c r="GPP2617" s="18"/>
      <c r="GPY2617" s="18"/>
      <c r="GQH2617" s="18"/>
      <c r="GQQ2617" s="18"/>
      <c r="GQZ2617" s="18"/>
      <c r="GRI2617" s="18"/>
      <c r="GRR2617" s="18"/>
      <c r="GSA2617" s="18"/>
      <c r="GSJ2617" s="18"/>
      <c r="GSS2617" s="18"/>
      <c r="GTB2617" s="18"/>
      <c r="GTK2617" s="18"/>
      <c r="GTT2617" s="18"/>
      <c r="GUC2617" s="18"/>
      <c r="GUL2617" s="18"/>
      <c r="GUU2617" s="18"/>
      <c r="GVD2617" s="18"/>
      <c r="GVM2617" s="18"/>
      <c r="GVV2617" s="18"/>
      <c r="GWE2617" s="18"/>
      <c r="GWN2617" s="18"/>
      <c r="GWW2617" s="18"/>
      <c r="GXF2617" s="18"/>
      <c r="GXO2617" s="18"/>
      <c r="GXX2617" s="18"/>
      <c r="GYG2617" s="18"/>
      <c r="GYP2617" s="18"/>
      <c r="GYY2617" s="18"/>
      <c r="GZH2617" s="18"/>
      <c r="GZQ2617" s="18"/>
      <c r="GZZ2617" s="18"/>
      <c r="HAI2617" s="18"/>
      <c r="HAR2617" s="18"/>
      <c r="HBA2617" s="18"/>
      <c r="HBJ2617" s="18"/>
      <c r="HBS2617" s="18"/>
      <c r="HCB2617" s="18"/>
      <c r="HCK2617" s="18"/>
      <c r="HCT2617" s="18"/>
      <c r="HDC2617" s="18"/>
      <c r="HDL2617" s="18"/>
      <c r="HDU2617" s="18"/>
      <c r="HED2617" s="18"/>
      <c r="HEM2617" s="18"/>
      <c r="HEV2617" s="18"/>
      <c r="HFE2617" s="18"/>
      <c r="HFN2617" s="18"/>
      <c r="HFW2617" s="18"/>
      <c r="HGF2617" s="18"/>
      <c r="HGO2617" s="18"/>
      <c r="HGX2617" s="18"/>
      <c r="HHG2617" s="18"/>
      <c r="HHP2617" s="18"/>
      <c r="HHY2617" s="18"/>
      <c r="HIH2617" s="18"/>
      <c r="HIQ2617" s="18"/>
      <c r="HIZ2617" s="18"/>
      <c r="HJI2617" s="18"/>
      <c r="HJR2617" s="18"/>
      <c r="HKA2617" s="18"/>
      <c r="HKJ2617" s="18"/>
      <c r="HKS2617" s="18"/>
      <c r="HLB2617" s="18"/>
      <c r="HLK2617" s="18"/>
      <c r="HLT2617" s="18"/>
      <c r="HMC2617" s="18"/>
      <c r="HML2617" s="18"/>
      <c r="HMU2617" s="18"/>
      <c r="HND2617" s="18"/>
      <c r="HNM2617" s="18"/>
      <c r="HNV2617" s="18"/>
      <c r="HOE2617" s="18"/>
      <c r="HON2617" s="18"/>
      <c r="HOW2617" s="18"/>
      <c r="HPF2617" s="18"/>
      <c r="HPO2617" s="18"/>
      <c r="HPX2617" s="18"/>
      <c r="HQG2617" s="18"/>
      <c r="HQP2617" s="18"/>
      <c r="HQY2617" s="18"/>
      <c r="HRH2617" s="18"/>
      <c r="HRQ2617" s="18"/>
      <c r="HRZ2617" s="18"/>
      <c r="HSI2617" s="18"/>
      <c r="HSR2617" s="18"/>
      <c r="HTA2617" s="18"/>
      <c r="HTJ2617" s="18"/>
      <c r="HTS2617" s="18"/>
      <c r="HUB2617" s="18"/>
      <c r="HUK2617" s="18"/>
      <c r="HUT2617" s="18"/>
      <c r="HVC2617" s="18"/>
      <c r="HVL2617" s="18"/>
      <c r="HVU2617" s="18"/>
      <c r="HWD2617" s="18"/>
      <c r="HWM2617" s="18"/>
      <c r="HWV2617" s="18"/>
      <c r="HXE2617" s="18"/>
      <c r="HXN2617" s="18"/>
      <c r="HXW2617" s="18"/>
      <c r="HYF2617" s="18"/>
      <c r="HYO2617" s="18"/>
      <c r="HYX2617" s="18"/>
      <c r="HZG2617" s="18"/>
      <c r="HZP2617" s="18"/>
      <c r="HZY2617" s="18"/>
      <c r="IAH2617" s="18"/>
      <c r="IAQ2617" s="18"/>
      <c r="IAZ2617" s="18"/>
      <c r="IBI2617" s="18"/>
      <c r="IBR2617" s="18"/>
      <c r="ICA2617" s="18"/>
      <c r="ICJ2617" s="18"/>
      <c r="ICS2617" s="18"/>
      <c r="IDB2617" s="18"/>
      <c r="IDK2617" s="18"/>
      <c r="IDT2617" s="18"/>
      <c r="IEC2617" s="18"/>
      <c r="IEL2617" s="18"/>
      <c r="IEU2617" s="18"/>
      <c r="IFD2617" s="18"/>
      <c r="IFM2617" s="18"/>
      <c r="IFV2617" s="18"/>
      <c r="IGE2617" s="18"/>
      <c r="IGN2617" s="18"/>
      <c r="IGW2617" s="18"/>
      <c r="IHF2617" s="18"/>
      <c r="IHO2617" s="18"/>
      <c r="IHX2617" s="18"/>
      <c r="IIG2617" s="18"/>
      <c r="IIP2617" s="18"/>
      <c r="IIY2617" s="18"/>
      <c r="IJH2617" s="18"/>
      <c r="IJQ2617" s="18"/>
      <c r="IJZ2617" s="18"/>
      <c r="IKI2617" s="18"/>
      <c r="IKR2617" s="18"/>
      <c r="ILA2617" s="18"/>
      <c r="ILJ2617" s="18"/>
      <c r="ILS2617" s="18"/>
      <c r="IMB2617" s="18"/>
      <c r="IMK2617" s="18"/>
      <c r="IMT2617" s="18"/>
      <c r="INC2617" s="18"/>
      <c r="INL2617" s="18"/>
      <c r="INU2617" s="18"/>
      <c r="IOD2617" s="18"/>
      <c r="IOM2617" s="18"/>
      <c r="IOV2617" s="18"/>
      <c r="IPE2617" s="18"/>
      <c r="IPN2617" s="18"/>
      <c r="IPW2617" s="18"/>
      <c r="IQF2617" s="18"/>
      <c r="IQO2617" s="18"/>
      <c r="IQX2617" s="18"/>
      <c r="IRG2617" s="18"/>
      <c r="IRP2617" s="18"/>
      <c r="IRY2617" s="18"/>
      <c r="ISH2617" s="18"/>
      <c r="ISQ2617" s="18"/>
      <c r="ISZ2617" s="18"/>
      <c r="ITI2617" s="18"/>
      <c r="ITR2617" s="18"/>
      <c r="IUA2617" s="18"/>
      <c r="IUJ2617" s="18"/>
      <c r="IUS2617" s="18"/>
      <c r="IVB2617" s="18"/>
      <c r="IVK2617" s="18"/>
      <c r="IVT2617" s="18"/>
      <c r="IWC2617" s="18"/>
      <c r="IWL2617" s="18"/>
      <c r="IWU2617" s="18"/>
      <c r="IXD2617" s="18"/>
      <c r="IXM2617" s="18"/>
      <c r="IXV2617" s="18"/>
      <c r="IYE2617" s="18"/>
      <c r="IYN2617" s="18"/>
      <c r="IYW2617" s="18"/>
      <c r="IZF2617" s="18"/>
      <c r="IZO2617" s="18"/>
      <c r="IZX2617" s="18"/>
      <c r="JAG2617" s="18"/>
      <c r="JAP2617" s="18"/>
      <c r="JAY2617" s="18"/>
      <c r="JBH2617" s="18"/>
      <c r="JBQ2617" s="18"/>
      <c r="JBZ2617" s="18"/>
      <c r="JCI2617" s="18"/>
      <c r="JCR2617" s="18"/>
      <c r="JDA2617" s="18"/>
      <c r="JDJ2617" s="18"/>
      <c r="JDS2617" s="18"/>
      <c r="JEB2617" s="18"/>
      <c r="JEK2617" s="18"/>
      <c r="JET2617" s="18"/>
      <c r="JFC2617" s="18"/>
      <c r="JFL2617" s="18"/>
      <c r="JFU2617" s="18"/>
      <c r="JGD2617" s="18"/>
      <c r="JGM2617" s="18"/>
      <c r="JGV2617" s="18"/>
      <c r="JHE2617" s="18"/>
      <c r="JHN2617" s="18"/>
      <c r="JHW2617" s="18"/>
      <c r="JIF2617" s="18"/>
      <c r="JIO2617" s="18"/>
      <c r="JIX2617" s="18"/>
      <c r="JJG2617" s="18"/>
      <c r="JJP2617" s="18"/>
      <c r="JJY2617" s="18"/>
      <c r="JKH2617" s="18"/>
      <c r="JKQ2617" s="18"/>
      <c r="JKZ2617" s="18"/>
      <c r="JLI2617" s="18"/>
      <c r="JLR2617" s="18"/>
      <c r="JMA2617" s="18"/>
      <c r="JMJ2617" s="18"/>
      <c r="JMS2617" s="18"/>
      <c r="JNB2617" s="18"/>
      <c r="JNK2617" s="18"/>
      <c r="JNT2617" s="18"/>
      <c r="JOC2617" s="18"/>
      <c r="JOL2617" s="18"/>
      <c r="JOU2617" s="18"/>
      <c r="JPD2617" s="18"/>
      <c r="JPM2617" s="18"/>
      <c r="JPV2617" s="18"/>
      <c r="JQE2617" s="18"/>
      <c r="JQN2617" s="18"/>
      <c r="JQW2617" s="18"/>
      <c r="JRF2617" s="18"/>
      <c r="JRO2617" s="18"/>
      <c r="JRX2617" s="18"/>
      <c r="JSG2617" s="18"/>
      <c r="JSP2617" s="18"/>
      <c r="JSY2617" s="18"/>
      <c r="JTH2617" s="18"/>
      <c r="JTQ2617" s="18"/>
      <c r="JTZ2617" s="18"/>
      <c r="JUI2617" s="18"/>
      <c r="JUR2617" s="18"/>
      <c r="JVA2617" s="18"/>
      <c r="JVJ2617" s="18"/>
      <c r="JVS2617" s="18"/>
      <c r="JWB2617" s="18"/>
      <c r="JWK2617" s="18"/>
      <c r="JWT2617" s="18"/>
      <c r="JXC2617" s="18"/>
      <c r="JXL2617" s="18"/>
      <c r="JXU2617" s="18"/>
      <c r="JYD2617" s="18"/>
      <c r="JYM2617" s="18"/>
      <c r="JYV2617" s="18"/>
      <c r="JZE2617" s="18"/>
      <c r="JZN2617" s="18"/>
      <c r="JZW2617" s="18"/>
      <c r="KAF2617" s="18"/>
      <c r="KAO2617" s="18"/>
      <c r="KAX2617" s="18"/>
      <c r="KBG2617" s="18"/>
      <c r="KBP2617" s="18"/>
      <c r="KBY2617" s="18"/>
      <c r="KCH2617" s="18"/>
      <c r="KCQ2617" s="18"/>
      <c r="KCZ2617" s="18"/>
      <c r="KDI2617" s="18"/>
      <c r="KDR2617" s="18"/>
      <c r="KEA2617" s="18"/>
      <c r="KEJ2617" s="18"/>
      <c r="KES2617" s="18"/>
      <c r="KFB2617" s="18"/>
      <c r="KFK2617" s="18"/>
      <c r="KFT2617" s="18"/>
      <c r="KGC2617" s="18"/>
      <c r="KGL2617" s="18"/>
      <c r="KGU2617" s="18"/>
      <c r="KHD2617" s="18"/>
      <c r="KHM2617" s="18"/>
      <c r="KHV2617" s="18"/>
      <c r="KIE2617" s="18"/>
      <c r="KIN2617" s="18"/>
      <c r="KIW2617" s="18"/>
      <c r="KJF2617" s="18"/>
      <c r="KJO2617" s="18"/>
      <c r="KJX2617" s="18"/>
      <c r="KKG2617" s="18"/>
      <c r="KKP2617" s="18"/>
      <c r="KKY2617" s="18"/>
      <c r="KLH2617" s="18"/>
      <c r="KLQ2617" s="18"/>
      <c r="KLZ2617" s="18"/>
      <c r="KMI2617" s="18"/>
      <c r="KMR2617" s="18"/>
      <c r="KNA2617" s="18"/>
      <c r="KNJ2617" s="18"/>
      <c r="KNS2617" s="18"/>
      <c r="KOB2617" s="18"/>
      <c r="KOK2617" s="18"/>
      <c r="KOT2617" s="18"/>
      <c r="KPC2617" s="18"/>
      <c r="KPL2617" s="18"/>
      <c r="KPU2617" s="18"/>
      <c r="KQD2617" s="18"/>
      <c r="KQM2617" s="18"/>
      <c r="KQV2617" s="18"/>
      <c r="KRE2617" s="18"/>
      <c r="KRN2617" s="18"/>
      <c r="KRW2617" s="18"/>
      <c r="KSF2617" s="18"/>
      <c r="KSO2617" s="18"/>
      <c r="KSX2617" s="18"/>
      <c r="KTG2617" s="18"/>
      <c r="KTP2617" s="18"/>
      <c r="KTY2617" s="18"/>
      <c r="KUH2617" s="18"/>
      <c r="KUQ2617" s="18"/>
      <c r="KUZ2617" s="18"/>
      <c r="KVI2617" s="18"/>
      <c r="KVR2617" s="18"/>
      <c r="KWA2617" s="18"/>
      <c r="KWJ2617" s="18"/>
      <c r="KWS2617" s="18"/>
      <c r="KXB2617" s="18"/>
      <c r="KXK2617" s="18"/>
      <c r="KXT2617" s="18"/>
      <c r="KYC2617" s="18"/>
      <c r="KYL2617" s="18"/>
      <c r="KYU2617" s="18"/>
      <c r="KZD2617" s="18"/>
      <c r="KZM2617" s="18"/>
      <c r="KZV2617" s="18"/>
      <c r="LAE2617" s="18"/>
      <c r="LAN2617" s="18"/>
      <c r="LAW2617" s="18"/>
      <c r="LBF2617" s="18"/>
      <c r="LBO2617" s="18"/>
      <c r="LBX2617" s="18"/>
      <c r="LCG2617" s="18"/>
      <c r="LCP2617" s="18"/>
      <c r="LCY2617" s="18"/>
      <c r="LDH2617" s="18"/>
      <c r="LDQ2617" s="18"/>
      <c r="LDZ2617" s="18"/>
      <c r="LEI2617" s="18"/>
      <c r="LER2617" s="18"/>
      <c r="LFA2617" s="18"/>
      <c r="LFJ2617" s="18"/>
      <c r="LFS2617" s="18"/>
      <c r="LGB2617" s="18"/>
      <c r="LGK2617" s="18"/>
      <c r="LGT2617" s="18"/>
      <c r="LHC2617" s="18"/>
      <c r="LHL2617" s="18"/>
      <c r="LHU2617" s="18"/>
      <c r="LID2617" s="18"/>
      <c r="LIM2617" s="18"/>
      <c r="LIV2617" s="18"/>
      <c r="LJE2617" s="18"/>
      <c r="LJN2617" s="18"/>
      <c r="LJW2617" s="18"/>
      <c r="LKF2617" s="18"/>
      <c r="LKO2617" s="18"/>
      <c r="LKX2617" s="18"/>
      <c r="LLG2617" s="18"/>
      <c r="LLP2617" s="18"/>
      <c r="LLY2617" s="18"/>
      <c r="LMH2617" s="18"/>
      <c r="LMQ2617" s="18"/>
      <c r="LMZ2617" s="18"/>
      <c r="LNI2617" s="18"/>
      <c r="LNR2617" s="18"/>
      <c r="LOA2617" s="18"/>
      <c r="LOJ2617" s="18"/>
      <c r="LOS2617" s="18"/>
      <c r="LPB2617" s="18"/>
      <c r="LPK2617" s="18"/>
      <c r="LPT2617" s="18"/>
      <c r="LQC2617" s="18"/>
      <c r="LQL2617" s="18"/>
      <c r="LQU2617" s="18"/>
      <c r="LRD2617" s="18"/>
      <c r="LRM2617" s="18"/>
      <c r="LRV2617" s="18"/>
      <c r="LSE2617" s="18"/>
      <c r="LSN2617" s="18"/>
      <c r="LSW2617" s="18"/>
      <c r="LTF2617" s="18"/>
      <c r="LTO2617" s="18"/>
      <c r="LTX2617" s="18"/>
      <c r="LUG2617" s="18"/>
      <c r="LUP2617" s="18"/>
      <c r="LUY2617" s="18"/>
      <c r="LVH2617" s="18"/>
      <c r="LVQ2617" s="18"/>
      <c r="LVZ2617" s="18"/>
      <c r="LWI2617" s="18"/>
      <c r="LWR2617" s="18"/>
      <c r="LXA2617" s="18"/>
      <c r="LXJ2617" s="18"/>
      <c r="LXS2617" s="18"/>
      <c r="LYB2617" s="18"/>
      <c r="LYK2617" s="18"/>
      <c r="LYT2617" s="18"/>
      <c r="LZC2617" s="18"/>
      <c r="LZL2617" s="18"/>
      <c r="LZU2617" s="18"/>
      <c r="MAD2617" s="18"/>
      <c r="MAM2617" s="18"/>
      <c r="MAV2617" s="18"/>
      <c r="MBE2617" s="18"/>
      <c r="MBN2617" s="18"/>
      <c r="MBW2617" s="18"/>
      <c r="MCF2617" s="18"/>
      <c r="MCO2617" s="18"/>
      <c r="MCX2617" s="18"/>
      <c r="MDG2617" s="18"/>
      <c r="MDP2617" s="18"/>
      <c r="MDY2617" s="18"/>
      <c r="MEH2617" s="18"/>
      <c r="MEQ2617" s="18"/>
      <c r="MEZ2617" s="18"/>
      <c r="MFI2617" s="18"/>
      <c r="MFR2617" s="18"/>
      <c r="MGA2617" s="18"/>
      <c r="MGJ2617" s="18"/>
      <c r="MGS2617" s="18"/>
      <c r="MHB2617" s="18"/>
      <c r="MHK2617" s="18"/>
      <c r="MHT2617" s="18"/>
      <c r="MIC2617" s="18"/>
      <c r="MIL2617" s="18"/>
      <c r="MIU2617" s="18"/>
      <c r="MJD2617" s="18"/>
      <c r="MJM2617" s="18"/>
      <c r="MJV2617" s="18"/>
      <c r="MKE2617" s="18"/>
      <c r="MKN2617" s="18"/>
      <c r="MKW2617" s="18"/>
      <c r="MLF2617" s="18"/>
      <c r="MLO2617" s="18"/>
      <c r="MLX2617" s="18"/>
      <c r="MMG2617" s="18"/>
      <c r="MMP2617" s="18"/>
      <c r="MMY2617" s="18"/>
      <c r="MNH2617" s="18"/>
      <c r="MNQ2617" s="18"/>
      <c r="MNZ2617" s="18"/>
      <c r="MOI2617" s="18"/>
      <c r="MOR2617" s="18"/>
      <c r="MPA2617" s="18"/>
      <c r="MPJ2617" s="18"/>
      <c r="MPS2617" s="18"/>
      <c r="MQB2617" s="18"/>
      <c r="MQK2617" s="18"/>
      <c r="MQT2617" s="18"/>
      <c r="MRC2617" s="18"/>
      <c r="MRL2617" s="18"/>
      <c r="MRU2617" s="18"/>
      <c r="MSD2617" s="18"/>
      <c r="MSM2617" s="18"/>
      <c r="MSV2617" s="18"/>
      <c r="MTE2617" s="18"/>
      <c r="MTN2617" s="18"/>
      <c r="MTW2617" s="18"/>
      <c r="MUF2617" s="18"/>
      <c r="MUO2617" s="18"/>
      <c r="MUX2617" s="18"/>
      <c r="MVG2617" s="18"/>
      <c r="MVP2617" s="18"/>
      <c r="MVY2617" s="18"/>
      <c r="MWH2617" s="18"/>
      <c r="MWQ2617" s="18"/>
      <c r="MWZ2617" s="18"/>
      <c r="MXI2617" s="18"/>
      <c r="MXR2617" s="18"/>
      <c r="MYA2617" s="18"/>
      <c r="MYJ2617" s="18"/>
      <c r="MYS2617" s="18"/>
      <c r="MZB2617" s="18"/>
      <c r="MZK2617" s="18"/>
      <c r="MZT2617" s="18"/>
      <c r="NAC2617" s="18"/>
      <c r="NAL2617" s="18"/>
      <c r="NAU2617" s="18"/>
      <c r="NBD2617" s="18"/>
      <c r="NBM2617" s="18"/>
      <c r="NBV2617" s="18"/>
      <c r="NCE2617" s="18"/>
      <c r="NCN2617" s="18"/>
      <c r="NCW2617" s="18"/>
      <c r="NDF2617" s="18"/>
      <c r="NDO2617" s="18"/>
      <c r="NDX2617" s="18"/>
      <c r="NEG2617" s="18"/>
      <c r="NEP2617" s="18"/>
      <c r="NEY2617" s="18"/>
      <c r="NFH2617" s="18"/>
      <c r="NFQ2617" s="18"/>
      <c r="NFZ2617" s="18"/>
      <c r="NGI2617" s="18"/>
      <c r="NGR2617" s="18"/>
      <c r="NHA2617" s="18"/>
      <c r="NHJ2617" s="18"/>
      <c r="NHS2617" s="18"/>
      <c r="NIB2617" s="18"/>
      <c r="NIK2617" s="18"/>
      <c r="NIT2617" s="18"/>
      <c r="NJC2617" s="18"/>
      <c r="NJL2617" s="18"/>
      <c r="NJU2617" s="18"/>
      <c r="NKD2617" s="18"/>
      <c r="NKM2617" s="18"/>
      <c r="NKV2617" s="18"/>
      <c r="NLE2617" s="18"/>
      <c r="NLN2617" s="18"/>
      <c r="NLW2617" s="18"/>
      <c r="NMF2617" s="18"/>
      <c r="NMO2617" s="18"/>
      <c r="NMX2617" s="18"/>
      <c r="NNG2617" s="18"/>
      <c r="NNP2617" s="18"/>
      <c r="NNY2617" s="18"/>
      <c r="NOH2617" s="18"/>
      <c r="NOQ2617" s="18"/>
      <c r="NOZ2617" s="18"/>
      <c r="NPI2617" s="18"/>
      <c r="NPR2617" s="18"/>
      <c r="NQA2617" s="18"/>
      <c r="NQJ2617" s="18"/>
      <c r="NQS2617" s="18"/>
      <c r="NRB2617" s="18"/>
      <c r="NRK2617" s="18"/>
      <c r="NRT2617" s="18"/>
      <c r="NSC2617" s="18"/>
      <c r="NSL2617" s="18"/>
      <c r="NSU2617" s="18"/>
      <c r="NTD2617" s="18"/>
      <c r="NTM2617" s="18"/>
      <c r="NTV2617" s="18"/>
      <c r="NUE2617" s="18"/>
      <c r="NUN2617" s="18"/>
      <c r="NUW2617" s="18"/>
      <c r="NVF2617" s="18"/>
      <c r="NVO2617" s="18"/>
      <c r="NVX2617" s="18"/>
      <c r="NWG2617" s="18"/>
      <c r="NWP2617" s="18"/>
      <c r="NWY2617" s="18"/>
      <c r="NXH2617" s="18"/>
      <c r="NXQ2617" s="18"/>
      <c r="NXZ2617" s="18"/>
      <c r="NYI2617" s="18"/>
      <c r="NYR2617" s="18"/>
      <c r="NZA2617" s="18"/>
      <c r="NZJ2617" s="18"/>
      <c r="NZS2617" s="18"/>
      <c r="OAB2617" s="18"/>
      <c r="OAK2617" s="18"/>
      <c r="OAT2617" s="18"/>
      <c r="OBC2617" s="18"/>
      <c r="OBL2617" s="18"/>
      <c r="OBU2617" s="18"/>
      <c r="OCD2617" s="18"/>
      <c r="OCM2617" s="18"/>
      <c r="OCV2617" s="18"/>
      <c r="ODE2617" s="18"/>
      <c r="ODN2617" s="18"/>
      <c r="ODW2617" s="18"/>
      <c r="OEF2617" s="18"/>
      <c r="OEO2617" s="18"/>
      <c r="OEX2617" s="18"/>
      <c r="OFG2617" s="18"/>
      <c r="OFP2617" s="18"/>
      <c r="OFY2617" s="18"/>
      <c r="OGH2617" s="18"/>
      <c r="OGQ2617" s="18"/>
      <c r="OGZ2617" s="18"/>
      <c r="OHI2617" s="18"/>
      <c r="OHR2617" s="18"/>
      <c r="OIA2617" s="18"/>
      <c r="OIJ2617" s="18"/>
      <c r="OIS2617" s="18"/>
      <c r="OJB2617" s="18"/>
      <c r="OJK2617" s="18"/>
      <c r="OJT2617" s="18"/>
      <c r="OKC2617" s="18"/>
      <c r="OKL2617" s="18"/>
      <c r="OKU2617" s="18"/>
      <c r="OLD2617" s="18"/>
      <c r="OLM2617" s="18"/>
      <c r="OLV2617" s="18"/>
      <c r="OME2617" s="18"/>
      <c r="OMN2617" s="18"/>
      <c r="OMW2617" s="18"/>
      <c r="ONF2617" s="18"/>
      <c r="ONO2617" s="18"/>
      <c r="ONX2617" s="18"/>
      <c r="OOG2617" s="18"/>
      <c r="OOP2617" s="18"/>
      <c r="OOY2617" s="18"/>
      <c r="OPH2617" s="18"/>
      <c r="OPQ2617" s="18"/>
      <c r="OPZ2617" s="18"/>
      <c r="OQI2617" s="18"/>
      <c r="OQR2617" s="18"/>
      <c r="ORA2617" s="18"/>
      <c r="ORJ2617" s="18"/>
      <c r="ORS2617" s="18"/>
      <c r="OSB2617" s="18"/>
      <c r="OSK2617" s="18"/>
      <c r="OST2617" s="18"/>
      <c r="OTC2617" s="18"/>
      <c r="OTL2617" s="18"/>
      <c r="OTU2617" s="18"/>
      <c r="OUD2617" s="18"/>
      <c r="OUM2617" s="18"/>
      <c r="OUV2617" s="18"/>
      <c r="OVE2617" s="18"/>
      <c r="OVN2617" s="18"/>
      <c r="OVW2617" s="18"/>
      <c r="OWF2617" s="18"/>
      <c r="OWO2617" s="18"/>
      <c r="OWX2617" s="18"/>
      <c r="OXG2617" s="18"/>
      <c r="OXP2617" s="18"/>
      <c r="OXY2617" s="18"/>
      <c r="OYH2617" s="18"/>
      <c r="OYQ2617" s="18"/>
      <c r="OYZ2617" s="18"/>
      <c r="OZI2617" s="18"/>
      <c r="OZR2617" s="18"/>
      <c r="PAA2617" s="18"/>
      <c r="PAJ2617" s="18"/>
      <c r="PAS2617" s="18"/>
      <c r="PBB2617" s="18"/>
      <c r="PBK2617" s="18"/>
      <c r="PBT2617" s="18"/>
      <c r="PCC2617" s="18"/>
      <c r="PCL2617" s="18"/>
      <c r="PCU2617" s="18"/>
      <c r="PDD2617" s="18"/>
      <c r="PDM2617" s="18"/>
      <c r="PDV2617" s="18"/>
      <c r="PEE2617" s="18"/>
      <c r="PEN2617" s="18"/>
      <c r="PEW2617" s="18"/>
      <c r="PFF2617" s="18"/>
      <c r="PFO2617" s="18"/>
      <c r="PFX2617" s="18"/>
      <c r="PGG2617" s="18"/>
      <c r="PGP2617" s="18"/>
      <c r="PGY2617" s="18"/>
      <c r="PHH2617" s="18"/>
      <c r="PHQ2617" s="18"/>
      <c r="PHZ2617" s="18"/>
      <c r="PII2617" s="18"/>
      <c r="PIR2617" s="18"/>
      <c r="PJA2617" s="18"/>
      <c r="PJJ2617" s="18"/>
      <c r="PJS2617" s="18"/>
      <c r="PKB2617" s="18"/>
      <c r="PKK2617" s="18"/>
      <c r="PKT2617" s="18"/>
      <c r="PLC2617" s="18"/>
      <c r="PLL2617" s="18"/>
      <c r="PLU2617" s="18"/>
      <c r="PMD2617" s="18"/>
      <c r="PMM2617" s="18"/>
      <c r="PMV2617" s="18"/>
      <c r="PNE2617" s="18"/>
      <c r="PNN2617" s="18"/>
      <c r="PNW2617" s="18"/>
      <c r="POF2617" s="18"/>
      <c r="POO2617" s="18"/>
      <c r="POX2617" s="18"/>
      <c r="PPG2617" s="18"/>
      <c r="PPP2617" s="18"/>
      <c r="PPY2617" s="18"/>
      <c r="PQH2617" s="18"/>
      <c r="PQQ2617" s="18"/>
      <c r="PQZ2617" s="18"/>
      <c r="PRI2617" s="18"/>
      <c r="PRR2617" s="18"/>
      <c r="PSA2617" s="18"/>
      <c r="PSJ2617" s="18"/>
      <c r="PSS2617" s="18"/>
      <c r="PTB2617" s="18"/>
      <c r="PTK2617" s="18"/>
      <c r="PTT2617" s="18"/>
      <c r="PUC2617" s="18"/>
      <c r="PUL2617" s="18"/>
      <c r="PUU2617" s="18"/>
      <c r="PVD2617" s="18"/>
      <c r="PVM2617" s="18"/>
      <c r="PVV2617" s="18"/>
      <c r="PWE2617" s="18"/>
      <c r="PWN2617" s="18"/>
      <c r="PWW2617" s="18"/>
      <c r="PXF2617" s="18"/>
      <c r="PXO2617" s="18"/>
      <c r="PXX2617" s="18"/>
      <c r="PYG2617" s="18"/>
      <c r="PYP2617" s="18"/>
      <c r="PYY2617" s="18"/>
      <c r="PZH2617" s="18"/>
      <c r="PZQ2617" s="18"/>
      <c r="PZZ2617" s="18"/>
      <c r="QAI2617" s="18"/>
      <c r="QAR2617" s="18"/>
      <c r="QBA2617" s="18"/>
      <c r="QBJ2617" s="18"/>
      <c r="QBS2617" s="18"/>
      <c r="QCB2617" s="18"/>
      <c r="QCK2617" s="18"/>
      <c r="QCT2617" s="18"/>
      <c r="QDC2617" s="18"/>
      <c r="QDL2617" s="18"/>
      <c r="QDU2617" s="18"/>
      <c r="QED2617" s="18"/>
      <c r="QEM2617" s="18"/>
      <c r="QEV2617" s="18"/>
      <c r="QFE2617" s="18"/>
      <c r="QFN2617" s="18"/>
      <c r="QFW2617" s="18"/>
      <c r="QGF2617" s="18"/>
      <c r="QGO2617" s="18"/>
      <c r="QGX2617" s="18"/>
      <c r="QHG2617" s="18"/>
      <c r="QHP2617" s="18"/>
      <c r="QHY2617" s="18"/>
      <c r="QIH2617" s="18"/>
      <c r="QIQ2617" s="18"/>
      <c r="QIZ2617" s="18"/>
      <c r="QJI2617" s="18"/>
      <c r="QJR2617" s="18"/>
      <c r="QKA2617" s="18"/>
      <c r="QKJ2617" s="18"/>
      <c r="QKS2617" s="18"/>
      <c r="QLB2617" s="18"/>
      <c r="QLK2617" s="18"/>
      <c r="QLT2617" s="18"/>
      <c r="QMC2617" s="18"/>
      <c r="QML2617" s="18"/>
      <c r="QMU2617" s="18"/>
      <c r="QND2617" s="18"/>
      <c r="QNM2617" s="18"/>
      <c r="QNV2617" s="18"/>
      <c r="QOE2617" s="18"/>
      <c r="QON2617" s="18"/>
      <c r="QOW2617" s="18"/>
      <c r="QPF2617" s="18"/>
      <c r="QPO2617" s="18"/>
      <c r="QPX2617" s="18"/>
      <c r="QQG2617" s="18"/>
      <c r="QQP2617" s="18"/>
      <c r="QQY2617" s="18"/>
      <c r="QRH2617" s="18"/>
      <c r="QRQ2617" s="18"/>
      <c r="QRZ2617" s="18"/>
      <c r="QSI2617" s="18"/>
      <c r="QSR2617" s="18"/>
      <c r="QTA2617" s="18"/>
      <c r="QTJ2617" s="18"/>
      <c r="QTS2617" s="18"/>
      <c r="QUB2617" s="18"/>
      <c r="QUK2617" s="18"/>
      <c r="QUT2617" s="18"/>
      <c r="QVC2617" s="18"/>
      <c r="QVL2617" s="18"/>
      <c r="QVU2617" s="18"/>
      <c r="QWD2617" s="18"/>
      <c r="QWM2617" s="18"/>
      <c r="QWV2617" s="18"/>
      <c r="QXE2617" s="18"/>
      <c r="QXN2617" s="18"/>
      <c r="QXW2617" s="18"/>
      <c r="QYF2617" s="18"/>
      <c r="QYO2617" s="18"/>
      <c r="QYX2617" s="18"/>
      <c r="QZG2617" s="18"/>
      <c r="QZP2617" s="18"/>
      <c r="QZY2617" s="18"/>
      <c r="RAH2617" s="18"/>
      <c r="RAQ2617" s="18"/>
      <c r="RAZ2617" s="18"/>
      <c r="RBI2617" s="18"/>
      <c r="RBR2617" s="18"/>
      <c r="RCA2617" s="18"/>
      <c r="RCJ2617" s="18"/>
      <c r="RCS2617" s="18"/>
      <c r="RDB2617" s="18"/>
      <c r="RDK2617" s="18"/>
      <c r="RDT2617" s="18"/>
      <c r="REC2617" s="18"/>
      <c r="REL2617" s="18"/>
      <c r="REU2617" s="18"/>
      <c r="RFD2617" s="18"/>
      <c r="RFM2617" s="18"/>
      <c r="RFV2617" s="18"/>
      <c r="RGE2617" s="18"/>
      <c r="RGN2617" s="18"/>
      <c r="RGW2617" s="18"/>
      <c r="RHF2617" s="18"/>
      <c r="RHO2617" s="18"/>
      <c r="RHX2617" s="18"/>
      <c r="RIG2617" s="18"/>
      <c r="RIP2617" s="18"/>
      <c r="RIY2617" s="18"/>
      <c r="RJH2617" s="18"/>
      <c r="RJQ2617" s="18"/>
      <c r="RJZ2617" s="18"/>
      <c r="RKI2617" s="18"/>
      <c r="RKR2617" s="18"/>
      <c r="RLA2617" s="18"/>
      <c r="RLJ2617" s="18"/>
      <c r="RLS2617" s="18"/>
      <c r="RMB2617" s="18"/>
      <c r="RMK2617" s="18"/>
      <c r="RMT2617" s="18"/>
      <c r="RNC2617" s="18"/>
      <c r="RNL2617" s="18"/>
      <c r="RNU2617" s="18"/>
      <c r="ROD2617" s="18"/>
      <c r="ROM2617" s="18"/>
      <c r="ROV2617" s="18"/>
      <c r="RPE2617" s="18"/>
      <c r="RPN2617" s="18"/>
      <c r="RPW2617" s="18"/>
      <c r="RQF2617" s="18"/>
      <c r="RQO2617" s="18"/>
      <c r="RQX2617" s="18"/>
      <c r="RRG2617" s="18"/>
      <c r="RRP2617" s="18"/>
      <c r="RRY2617" s="18"/>
      <c r="RSH2617" s="18"/>
      <c r="RSQ2617" s="18"/>
      <c r="RSZ2617" s="18"/>
      <c r="RTI2617" s="18"/>
      <c r="RTR2617" s="18"/>
      <c r="RUA2617" s="18"/>
      <c r="RUJ2617" s="18"/>
      <c r="RUS2617" s="18"/>
      <c r="RVB2617" s="18"/>
      <c r="RVK2617" s="18"/>
      <c r="RVT2617" s="18"/>
      <c r="RWC2617" s="18"/>
      <c r="RWL2617" s="18"/>
      <c r="RWU2617" s="18"/>
      <c r="RXD2617" s="18"/>
      <c r="RXM2617" s="18"/>
      <c r="RXV2617" s="18"/>
      <c r="RYE2617" s="18"/>
      <c r="RYN2617" s="18"/>
      <c r="RYW2617" s="18"/>
      <c r="RZF2617" s="18"/>
      <c r="RZO2617" s="18"/>
      <c r="RZX2617" s="18"/>
      <c r="SAG2617" s="18"/>
      <c r="SAP2617" s="18"/>
      <c r="SAY2617" s="18"/>
      <c r="SBH2617" s="18"/>
      <c r="SBQ2617" s="18"/>
      <c r="SBZ2617" s="18"/>
      <c r="SCI2617" s="18"/>
      <c r="SCR2617" s="18"/>
      <c r="SDA2617" s="18"/>
      <c r="SDJ2617" s="18"/>
      <c r="SDS2617" s="18"/>
      <c r="SEB2617" s="18"/>
      <c r="SEK2617" s="18"/>
      <c r="SET2617" s="18"/>
      <c r="SFC2617" s="18"/>
      <c r="SFL2617" s="18"/>
      <c r="SFU2617" s="18"/>
      <c r="SGD2617" s="18"/>
      <c r="SGM2617" s="18"/>
      <c r="SGV2617" s="18"/>
      <c r="SHE2617" s="18"/>
      <c r="SHN2617" s="18"/>
      <c r="SHW2617" s="18"/>
      <c r="SIF2617" s="18"/>
      <c r="SIO2617" s="18"/>
      <c r="SIX2617" s="18"/>
      <c r="SJG2617" s="18"/>
      <c r="SJP2617" s="18"/>
      <c r="SJY2617" s="18"/>
      <c r="SKH2617" s="18"/>
      <c r="SKQ2617" s="18"/>
      <c r="SKZ2617" s="18"/>
      <c r="SLI2617" s="18"/>
      <c r="SLR2617" s="18"/>
      <c r="SMA2617" s="18"/>
      <c r="SMJ2617" s="18"/>
      <c r="SMS2617" s="18"/>
      <c r="SNB2617" s="18"/>
      <c r="SNK2617" s="18"/>
      <c r="SNT2617" s="18"/>
      <c r="SOC2617" s="18"/>
      <c r="SOL2617" s="18"/>
      <c r="SOU2617" s="18"/>
      <c r="SPD2617" s="18"/>
      <c r="SPM2617" s="18"/>
      <c r="SPV2617" s="18"/>
      <c r="SQE2617" s="18"/>
      <c r="SQN2617" s="18"/>
      <c r="SQW2617" s="18"/>
      <c r="SRF2617" s="18"/>
      <c r="SRO2617" s="18"/>
      <c r="SRX2617" s="18"/>
      <c r="SSG2617" s="18"/>
      <c r="SSP2617" s="18"/>
      <c r="SSY2617" s="18"/>
      <c r="STH2617" s="18"/>
      <c r="STQ2617" s="18"/>
      <c r="STZ2617" s="18"/>
      <c r="SUI2617" s="18"/>
      <c r="SUR2617" s="18"/>
      <c r="SVA2617" s="18"/>
      <c r="SVJ2617" s="18"/>
      <c r="SVS2617" s="18"/>
      <c r="SWB2617" s="18"/>
      <c r="SWK2617" s="18"/>
      <c r="SWT2617" s="18"/>
      <c r="SXC2617" s="18"/>
      <c r="SXL2617" s="18"/>
      <c r="SXU2617" s="18"/>
      <c r="SYD2617" s="18"/>
      <c r="SYM2617" s="18"/>
      <c r="SYV2617" s="18"/>
      <c r="SZE2617" s="18"/>
      <c r="SZN2617" s="18"/>
      <c r="SZW2617" s="18"/>
      <c r="TAF2617" s="18"/>
      <c r="TAO2617" s="18"/>
      <c r="TAX2617" s="18"/>
      <c r="TBG2617" s="18"/>
      <c r="TBP2617" s="18"/>
      <c r="TBY2617" s="18"/>
      <c r="TCH2617" s="18"/>
      <c r="TCQ2617" s="18"/>
      <c r="TCZ2617" s="18"/>
      <c r="TDI2617" s="18"/>
      <c r="TDR2617" s="18"/>
      <c r="TEA2617" s="18"/>
      <c r="TEJ2617" s="18"/>
      <c r="TES2617" s="18"/>
      <c r="TFB2617" s="18"/>
      <c r="TFK2617" s="18"/>
      <c r="TFT2617" s="18"/>
      <c r="TGC2617" s="18"/>
      <c r="TGL2617" s="18"/>
      <c r="TGU2617" s="18"/>
      <c r="THD2617" s="18"/>
      <c r="THM2617" s="18"/>
      <c r="THV2617" s="18"/>
      <c r="TIE2617" s="18"/>
      <c r="TIN2617" s="18"/>
      <c r="TIW2617" s="18"/>
      <c r="TJF2617" s="18"/>
      <c r="TJO2617" s="18"/>
      <c r="TJX2617" s="18"/>
      <c r="TKG2617" s="18"/>
      <c r="TKP2617" s="18"/>
      <c r="TKY2617" s="18"/>
      <c r="TLH2617" s="18"/>
      <c r="TLQ2617" s="18"/>
      <c r="TLZ2617" s="18"/>
      <c r="TMI2617" s="18"/>
      <c r="TMR2617" s="18"/>
      <c r="TNA2617" s="18"/>
      <c r="TNJ2617" s="18"/>
      <c r="TNS2617" s="18"/>
      <c r="TOB2617" s="18"/>
      <c r="TOK2617" s="18"/>
      <c r="TOT2617" s="18"/>
      <c r="TPC2617" s="18"/>
      <c r="TPL2617" s="18"/>
      <c r="TPU2617" s="18"/>
      <c r="TQD2617" s="18"/>
      <c r="TQM2617" s="18"/>
      <c r="TQV2617" s="18"/>
      <c r="TRE2617" s="18"/>
      <c r="TRN2617" s="18"/>
      <c r="TRW2617" s="18"/>
      <c r="TSF2617" s="18"/>
      <c r="TSO2617" s="18"/>
      <c r="TSX2617" s="18"/>
      <c r="TTG2617" s="18"/>
      <c r="TTP2617" s="18"/>
      <c r="TTY2617" s="18"/>
      <c r="TUH2617" s="18"/>
      <c r="TUQ2617" s="18"/>
      <c r="TUZ2617" s="18"/>
      <c r="TVI2617" s="18"/>
      <c r="TVR2617" s="18"/>
      <c r="TWA2617" s="18"/>
      <c r="TWJ2617" s="18"/>
      <c r="TWS2617" s="18"/>
      <c r="TXB2617" s="18"/>
      <c r="TXK2617" s="18"/>
      <c r="TXT2617" s="18"/>
      <c r="TYC2617" s="18"/>
      <c r="TYL2617" s="18"/>
      <c r="TYU2617" s="18"/>
      <c r="TZD2617" s="18"/>
      <c r="TZM2617" s="18"/>
      <c r="TZV2617" s="18"/>
      <c r="UAE2617" s="18"/>
      <c r="UAN2617" s="18"/>
      <c r="UAW2617" s="18"/>
      <c r="UBF2617" s="18"/>
      <c r="UBO2617" s="18"/>
      <c r="UBX2617" s="18"/>
      <c r="UCG2617" s="18"/>
      <c r="UCP2617" s="18"/>
      <c r="UCY2617" s="18"/>
      <c r="UDH2617" s="18"/>
      <c r="UDQ2617" s="18"/>
      <c r="UDZ2617" s="18"/>
      <c r="UEI2617" s="18"/>
      <c r="UER2617" s="18"/>
      <c r="UFA2617" s="18"/>
      <c r="UFJ2617" s="18"/>
      <c r="UFS2617" s="18"/>
      <c r="UGB2617" s="18"/>
      <c r="UGK2617" s="18"/>
      <c r="UGT2617" s="18"/>
      <c r="UHC2617" s="18"/>
      <c r="UHL2617" s="18"/>
      <c r="UHU2617" s="18"/>
      <c r="UID2617" s="18"/>
      <c r="UIM2617" s="18"/>
      <c r="UIV2617" s="18"/>
      <c r="UJE2617" s="18"/>
      <c r="UJN2617" s="18"/>
      <c r="UJW2617" s="18"/>
      <c r="UKF2617" s="18"/>
      <c r="UKO2617" s="18"/>
      <c r="UKX2617" s="18"/>
      <c r="ULG2617" s="18"/>
      <c r="ULP2617" s="18"/>
      <c r="ULY2617" s="18"/>
      <c r="UMH2617" s="18"/>
      <c r="UMQ2617" s="18"/>
      <c r="UMZ2617" s="18"/>
      <c r="UNI2617" s="18"/>
      <c r="UNR2617" s="18"/>
      <c r="UOA2617" s="18"/>
      <c r="UOJ2617" s="18"/>
      <c r="UOS2617" s="18"/>
      <c r="UPB2617" s="18"/>
      <c r="UPK2617" s="18"/>
      <c r="UPT2617" s="18"/>
      <c r="UQC2617" s="18"/>
      <c r="UQL2617" s="18"/>
      <c r="UQU2617" s="18"/>
      <c r="URD2617" s="18"/>
      <c r="URM2617" s="18"/>
      <c r="URV2617" s="18"/>
      <c r="USE2617" s="18"/>
      <c r="USN2617" s="18"/>
      <c r="USW2617" s="18"/>
      <c r="UTF2617" s="18"/>
      <c r="UTO2617" s="18"/>
      <c r="UTX2617" s="18"/>
      <c r="UUG2617" s="18"/>
      <c r="UUP2617" s="18"/>
      <c r="UUY2617" s="18"/>
      <c r="UVH2617" s="18"/>
      <c r="UVQ2617" s="18"/>
      <c r="UVZ2617" s="18"/>
      <c r="UWI2617" s="18"/>
      <c r="UWR2617" s="18"/>
      <c r="UXA2617" s="18"/>
      <c r="UXJ2617" s="18"/>
      <c r="UXS2617" s="18"/>
      <c r="UYB2617" s="18"/>
      <c r="UYK2617" s="18"/>
      <c r="UYT2617" s="18"/>
      <c r="UZC2617" s="18"/>
      <c r="UZL2617" s="18"/>
      <c r="UZU2617" s="18"/>
      <c r="VAD2617" s="18"/>
      <c r="VAM2617" s="18"/>
      <c r="VAV2617" s="18"/>
      <c r="VBE2617" s="18"/>
      <c r="VBN2617" s="18"/>
      <c r="VBW2617" s="18"/>
      <c r="VCF2617" s="18"/>
      <c r="VCO2617" s="18"/>
      <c r="VCX2617" s="18"/>
      <c r="VDG2617" s="18"/>
      <c r="VDP2617" s="18"/>
      <c r="VDY2617" s="18"/>
      <c r="VEH2617" s="18"/>
      <c r="VEQ2617" s="18"/>
      <c r="VEZ2617" s="18"/>
      <c r="VFI2617" s="18"/>
      <c r="VFR2617" s="18"/>
      <c r="VGA2617" s="18"/>
      <c r="VGJ2617" s="18"/>
      <c r="VGS2617" s="18"/>
      <c r="VHB2617" s="18"/>
      <c r="VHK2617" s="18"/>
      <c r="VHT2617" s="18"/>
      <c r="VIC2617" s="18"/>
      <c r="VIL2617" s="18"/>
      <c r="VIU2617" s="18"/>
      <c r="VJD2617" s="18"/>
      <c r="VJM2617" s="18"/>
      <c r="VJV2617" s="18"/>
      <c r="VKE2617" s="18"/>
      <c r="VKN2617" s="18"/>
      <c r="VKW2617" s="18"/>
      <c r="VLF2617" s="18"/>
      <c r="VLO2617" s="18"/>
      <c r="VLX2617" s="18"/>
      <c r="VMG2617" s="18"/>
      <c r="VMP2617" s="18"/>
      <c r="VMY2617" s="18"/>
      <c r="VNH2617" s="18"/>
      <c r="VNQ2617" s="18"/>
      <c r="VNZ2617" s="18"/>
      <c r="VOI2617" s="18"/>
      <c r="VOR2617" s="18"/>
      <c r="VPA2617" s="18"/>
      <c r="VPJ2617" s="18"/>
      <c r="VPS2617" s="18"/>
      <c r="VQB2617" s="18"/>
      <c r="VQK2617" s="18"/>
      <c r="VQT2617" s="18"/>
      <c r="VRC2617" s="18"/>
      <c r="VRL2617" s="18"/>
      <c r="VRU2617" s="18"/>
      <c r="VSD2617" s="18"/>
      <c r="VSM2617" s="18"/>
      <c r="VSV2617" s="18"/>
      <c r="VTE2617" s="18"/>
      <c r="VTN2617" s="18"/>
      <c r="VTW2617" s="18"/>
      <c r="VUF2617" s="18"/>
      <c r="VUO2617" s="18"/>
      <c r="VUX2617" s="18"/>
      <c r="VVG2617" s="18"/>
      <c r="VVP2617" s="18"/>
      <c r="VVY2617" s="18"/>
      <c r="VWH2617" s="18"/>
      <c r="VWQ2617" s="18"/>
      <c r="VWZ2617" s="18"/>
      <c r="VXI2617" s="18"/>
      <c r="VXR2617" s="18"/>
      <c r="VYA2617" s="18"/>
      <c r="VYJ2617" s="18"/>
      <c r="VYS2617" s="18"/>
      <c r="VZB2617" s="18"/>
      <c r="VZK2617" s="18"/>
      <c r="VZT2617" s="18"/>
      <c r="WAC2617" s="18"/>
      <c r="WAL2617" s="18"/>
      <c r="WAU2617" s="18"/>
      <c r="WBD2617" s="18"/>
      <c r="WBM2617" s="18"/>
      <c r="WBV2617" s="18"/>
      <c r="WCE2617" s="18"/>
      <c r="WCN2617" s="18"/>
      <c r="WCW2617" s="18"/>
      <c r="WDF2617" s="18"/>
      <c r="WDO2617" s="18"/>
      <c r="WDX2617" s="18"/>
      <c r="WEG2617" s="18"/>
      <c r="WEP2617" s="18"/>
      <c r="WEY2617" s="18"/>
      <c r="WFH2617" s="18"/>
      <c r="WFQ2617" s="18"/>
      <c r="WFZ2617" s="18"/>
      <c r="WGI2617" s="18"/>
      <c r="WGR2617" s="18"/>
      <c r="WHA2617" s="18"/>
      <c r="WHJ2617" s="18"/>
      <c r="WHS2617" s="18"/>
      <c r="WIB2617" s="18"/>
      <c r="WIK2617" s="18"/>
      <c r="WIT2617" s="18"/>
      <c r="WJC2617" s="18"/>
      <c r="WJL2617" s="18"/>
      <c r="WJU2617" s="18"/>
      <c r="WKD2617" s="18"/>
      <c r="WKM2617" s="18"/>
      <c r="WKV2617" s="18"/>
      <c r="WLE2617" s="18"/>
      <c r="WLN2617" s="18"/>
      <c r="WLW2617" s="18"/>
      <c r="WMF2617" s="18"/>
      <c r="WMO2617" s="18"/>
      <c r="WMX2617" s="18"/>
      <c r="WNG2617" s="18"/>
      <c r="WNP2617" s="18"/>
      <c r="WNY2617" s="18"/>
      <c r="WOH2617" s="18"/>
      <c r="WOQ2617" s="18"/>
      <c r="WOZ2617" s="18"/>
      <c r="WPI2617" s="18"/>
      <c r="WPR2617" s="18"/>
      <c r="WQA2617" s="18"/>
      <c r="WQJ2617" s="18"/>
      <c r="WQS2617" s="18"/>
      <c r="WRB2617" s="18"/>
      <c r="WRK2617" s="18"/>
      <c r="WRT2617" s="18"/>
      <c r="WSC2617" s="18"/>
      <c r="WSL2617" s="18"/>
      <c r="WSU2617" s="18"/>
      <c r="WTD2617" s="18"/>
      <c r="WTM2617" s="18"/>
      <c r="WTV2617" s="18"/>
      <c r="WUE2617" s="18"/>
      <c r="WUN2617" s="18"/>
      <c r="WUW2617" s="18"/>
      <c r="WVF2617" s="18"/>
      <c r="WVO2617" s="18"/>
      <c r="WVX2617" s="18"/>
      <c r="WWG2617" s="18"/>
      <c r="WWP2617" s="18"/>
      <c r="WWY2617" s="18"/>
      <c r="WXH2617" s="18"/>
      <c r="WXQ2617" s="18"/>
      <c r="WXZ2617" s="18"/>
      <c r="WYI2617" s="18"/>
      <c r="WYR2617" s="18"/>
      <c r="WZA2617" s="18"/>
      <c r="WZJ2617" s="18"/>
      <c r="WZS2617" s="18"/>
      <c r="XAB2617" s="18"/>
      <c r="XAK2617" s="18"/>
      <c r="XAT2617" s="18"/>
      <c r="XBC2617" s="18"/>
      <c r="XBL2617" s="18"/>
      <c r="XBU2617" s="18"/>
      <c r="XCD2617" s="18"/>
      <c r="XCM2617" s="18"/>
      <c r="XCV2617" s="18"/>
      <c r="XDE2617" s="18"/>
      <c r="XDN2617" s="18"/>
      <c r="XDW2617" s="18"/>
      <c r="XEF2617" s="18"/>
      <c r="XEO2617" s="18"/>
      <c r="XEX2617" s="18"/>
    </row>
    <row r="2618" spans="1:1024 1033:2041 2050:3067 3076:4093 4102:5119 5128:6136 6145:7162 7171:8188 8197:9214 9223:10240 10249:11257 11266:12283 12292:13309 13318:14335 14344:15352 15361:16378" s="20" customFormat="1" x14ac:dyDescent="0.25">
      <c r="A2618" s="20">
        <v>165601</v>
      </c>
      <c r="B2618" s="20">
        <v>944302488</v>
      </c>
      <c r="C2618" s="20" t="s">
        <v>16862</v>
      </c>
      <c r="D2618" s="20">
        <v>944302488</v>
      </c>
      <c r="E2618" s="20" t="s">
        <v>5447</v>
      </c>
      <c r="F2618" s="20">
        <v>165601</v>
      </c>
      <c r="G2618" s="20" t="s">
        <v>6364</v>
      </c>
      <c r="P2618" s="18"/>
      <c r="Y2618" s="18"/>
      <c r="AH2618" s="18"/>
      <c r="AQ2618" s="18"/>
      <c r="AZ2618" s="18"/>
      <c r="BI2618" s="18"/>
      <c r="BR2618" s="18"/>
      <c r="CA2618" s="18"/>
      <c r="CJ2618" s="18"/>
      <c r="CS2618" s="18"/>
      <c r="DB2618" s="18"/>
      <c r="DK2618" s="18"/>
      <c r="DT2618" s="18"/>
      <c r="EC2618" s="18"/>
      <c r="EL2618" s="18"/>
      <c r="EU2618" s="18"/>
      <c r="FD2618" s="18"/>
      <c r="FM2618" s="18"/>
      <c r="FV2618" s="18"/>
      <c r="GE2618" s="18"/>
      <c r="GN2618" s="18"/>
      <c r="GW2618" s="18"/>
      <c r="HF2618" s="18"/>
      <c r="HO2618" s="18"/>
      <c r="HX2618" s="18"/>
      <c r="IG2618" s="18"/>
      <c r="IP2618" s="18"/>
      <c r="IY2618" s="18"/>
      <c r="JH2618" s="18"/>
      <c r="JQ2618" s="18"/>
      <c r="JZ2618" s="18"/>
      <c r="KI2618" s="18"/>
      <c r="KR2618" s="18"/>
      <c r="LA2618" s="18"/>
      <c r="LJ2618" s="18"/>
      <c r="LS2618" s="18"/>
      <c r="MB2618" s="18"/>
      <c r="MK2618" s="18"/>
      <c r="MT2618" s="18"/>
      <c r="NC2618" s="18"/>
      <c r="NL2618" s="18"/>
      <c r="NU2618" s="18"/>
      <c r="OD2618" s="18"/>
      <c r="OM2618" s="18"/>
      <c r="OV2618" s="18"/>
      <c r="PE2618" s="18"/>
      <c r="PN2618" s="18"/>
      <c r="PW2618" s="18"/>
      <c r="QF2618" s="18"/>
      <c r="QO2618" s="18"/>
      <c r="QX2618" s="18"/>
      <c r="RG2618" s="18"/>
      <c r="RP2618" s="18"/>
      <c r="RY2618" s="18"/>
      <c r="SH2618" s="18"/>
      <c r="SQ2618" s="18"/>
      <c r="SZ2618" s="18"/>
      <c r="TI2618" s="18"/>
      <c r="TR2618" s="18"/>
      <c r="UA2618" s="18"/>
      <c r="UJ2618" s="18"/>
      <c r="US2618" s="18"/>
      <c r="VB2618" s="18"/>
      <c r="VK2618" s="18"/>
      <c r="VT2618" s="18"/>
      <c r="WC2618" s="18"/>
      <c r="WL2618" s="18"/>
      <c r="WU2618" s="18"/>
      <c r="XD2618" s="18"/>
      <c r="XM2618" s="18"/>
      <c r="XV2618" s="18"/>
      <c r="YE2618" s="18"/>
      <c r="YN2618" s="18"/>
      <c r="YW2618" s="18"/>
      <c r="ZF2618" s="18"/>
      <c r="ZO2618" s="18"/>
      <c r="ZX2618" s="18"/>
      <c r="AAG2618" s="18"/>
      <c r="AAP2618" s="18"/>
      <c r="AAY2618" s="18"/>
      <c r="ABH2618" s="18"/>
      <c r="ABQ2618" s="18"/>
      <c r="ABZ2618" s="18"/>
      <c r="ACI2618" s="18"/>
      <c r="ACR2618" s="18"/>
      <c r="ADA2618" s="18"/>
      <c r="ADJ2618" s="18"/>
      <c r="ADS2618" s="18"/>
      <c r="AEB2618" s="18"/>
      <c r="AEK2618" s="18"/>
      <c r="AET2618" s="18"/>
      <c r="AFC2618" s="18"/>
      <c r="AFL2618" s="18"/>
      <c r="AFU2618" s="18"/>
      <c r="AGD2618" s="18"/>
      <c r="AGM2618" s="18"/>
      <c r="AGV2618" s="18"/>
      <c r="AHE2618" s="18"/>
      <c r="AHN2618" s="18"/>
      <c r="AHW2618" s="18"/>
      <c r="AIF2618" s="18"/>
      <c r="AIO2618" s="18"/>
      <c r="AIX2618" s="18"/>
      <c r="AJG2618" s="18"/>
      <c r="AJP2618" s="18"/>
      <c r="AJY2618" s="18"/>
      <c r="AKH2618" s="18"/>
      <c r="AKQ2618" s="18"/>
      <c r="AKZ2618" s="18"/>
      <c r="ALI2618" s="18"/>
      <c r="ALR2618" s="18"/>
      <c r="AMA2618" s="18"/>
      <c r="AMJ2618" s="18"/>
      <c r="AMS2618" s="18"/>
      <c r="ANB2618" s="18"/>
      <c r="ANK2618" s="18"/>
      <c r="ANT2618" s="18"/>
      <c r="AOC2618" s="18"/>
      <c r="AOL2618" s="18"/>
      <c r="AOU2618" s="18"/>
      <c r="APD2618" s="18"/>
      <c r="APM2618" s="18"/>
      <c r="APV2618" s="18"/>
      <c r="AQE2618" s="18"/>
      <c r="AQN2618" s="18"/>
      <c r="AQW2618" s="18"/>
      <c r="ARF2618" s="18"/>
      <c r="ARO2618" s="18"/>
      <c r="ARX2618" s="18"/>
      <c r="ASG2618" s="18"/>
      <c r="ASP2618" s="18"/>
      <c r="ASY2618" s="18"/>
      <c r="ATH2618" s="18"/>
      <c r="ATQ2618" s="18"/>
      <c r="ATZ2618" s="18"/>
      <c r="AUI2618" s="18"/>
      <c r="AUR2618" s="18"/>
      <c r="AVA2618" s="18"/>
      <c r="AVJ2618" s="18"/>
      <c r="AVS2618" s="18"/>
      <c r="AWB2618" s="18"/>
      <c r="AWK2618" s="18"/>
      <c r="AWT2618" s="18"/>
      <c r="AXC2618" s="18"/>
      <c r="AXL2618" s="18"/>
      <c r="AXU2618" s="18"/>
      <c r="AYD2618" s="18"/>
      <c r="AYM2618" s="18"/>
      <c r="AYV2618" s="18"/>
      <c r="AZE2618" s="18"/>
      <c r="AZN2618" s="18"/>
      <c r="AZW2618" s="18"/>
      <c r="BAF2618" s="18"/>
      <c r="BAO2618" s="18"/>
      <c r="BAX2618" s="18"/>
      <c r="BBG2618" s="18"/>
      <c r="BBP2618" s="18"/>
      <c r="BBY2618" s="18"/>
      <c r="BCH2618" s="18"/>
      <c r="BCQ2618" s="18"/>
      <c r="BCZ2618" s="18"/>
      <c r="BDI2618" s="18"/>
      <c r="BDR2618" s="18"/>
      <c r="BEA2618" s="18"/>
      <c r="BEJ2618" s="18"/>
      <c r="BES2618" s="18"/>
      <c r="BFB2618" s="18"/>
      <c r="BFK2618" s="18"/>
      <c r="BFT2618" s="18"/>
      <c r="BGC2618" s="18"/>
      <c r="BGL2618" s="18"/>
      <c r="BGU2618" s="18"/>
      <c r="BHD2618" s="18"/>
      <c r="BHM2618" s="18"/>
      <c r="BHV2618" s="18"/>
      <c r="BIE2618" s="18"/>
      <c r="BIN2618" s="18"/>
      <c r="BIW2618" s="18"/>
      <c r="BJF2618" s="18"/>
      <c r="BJO2618" s="18"/>
      <c r="BJX2618" s="18"/>
      <c r="BKG2618" s="18"/>
      <c r="BKP2618" s="18"/>
      <c r="BKY2618" s="18"/>
      <c r="BLH2618" s="18"/>
      <c r="BLQ2618" s="18"/>
      <c r="BLZ2618" s="18"/>
      <c r="BMI2618" s="18"/>
      <c r="BMR2618" s="18"/>
      <c r="BNA2618" s="18"/>
      <c r="BNJ2618" s="18"/>
      <c r="BNS2618" s="18"/>
      <c r="BOB2618" s="18"/>
      <c r="BOK2618" s="18"/>
      <c r="BOT2618" s="18"/>
      <c r="BPC2618" s="18"/>
      <c r="BPL2618" s="18"/>
      <c r="BPU2618" s="18"/>
      <c r="BQD2618" s="18"/>
      <c r="BQM2618" s="18"/>
      <c r="BQV2618" s="18"/>
      <c r="BRE2618" s="18"/>
      <c r="BRN2618" s="18"/>
      <c r="BRW2618" s="18"/>
      <c r="BSF2618" s="18"/>
      <c r="BSO2618" s="18"/>
      <c r="BSX2618" s="18"/>
      <c r="BTG2618" s="18"/>
      <c r="BTP2618" s="18"/>
      <c r="BTY2618" s="18"/>
      <c r="BUH2618" s="18"/>
      <c r="BUQ2618" s="18"/>
      <c r="BUZ2618" s="18"/>
      <c r="BVI2618" s="18"/>
      <c r="BVR2618" s="18"/>
      <c r="BWA2618" s="18"/>
      <c r="BWJ2618" s="18"/>
      <c r="BWS2618" s="18"/>
      <c r="BXB2618" s="18"/>
      <c r="BXK2618" s="18"/>
      <c r="BXT2618" s="18"/>
      <c r="BYC2618" s="18"/>
      <c r="BYL2618" s="18"/>
      <c r="BYU2618" s="18"/>
      <c r="BZD2618" s="18"/>
      <c r="BZM2618" s="18"/>
      <c r="BZV2618" s="18"/>
      <c r="CAE2618" s="18"/>
      <c r="CAN2618" s="18"/>
      <c r="CAW2618" s="18"/>
      <c r="CBF2618" s="18"/>
      <c r="CBO2618" s="18"/>
      <c r="CBX2618" s="18"/>
      <c r="CCG2618" s="18"/>
      <c r="CCP2618" s="18"/>
      <c r="CCY2618" s="18"/>
      <c r="CDH2618" s="18"/>
      <c r="CDQ2618" s="18"/>
      <c r="CDZ2618" s="18"/>
      <c r="CEI2618" s="18"/>
      <c r="CER2618" s="18"/>
      <c r="CFA2618" s="18"/>
      <c r="CFJ2618" s="18"/>
      <c r="CFS2618" s="18"/>
      <c r="CGB2618" s="18"/>
      <c r="CGK2618" s="18"/>
      <c r="CGT2618" s="18"/>
      <c r="CHC2618" s="18"/>
      <c r="CHL2618" s="18"/>
      <c r="CHU2618" s="18"/>
      <c r="CID2618" s="18"/>
      <c r="CIM2618" s="18"/>
      <c r="CIV2618" s="18"/>
      <c r="CJE2618" s="18"/>
      <c r="CJN2618" s="18"/>
      <c r="CJW2618" s="18"/>
      <c r="CKF2618" s="18"/>
      <c r="CKO2618" s="18"/>
      <c r="CKX2618" s="18"/>
      <c r="CLG2618" s="18"/>
      <c r="CLP2618" s="18"/>
      <c r="CLY2618" s="18"/>
      <c r="CMH2618" s="18"/>
      <c r="CMQ2618" s="18"/>
      <c r="CMZ2618" s="18"/>
      <c r="CNI2618" s="18"/>
      <c r="CNR2618" s="18"/>
      <c r="COA2618" s="18"/>
      <c r="COJ2618" s="18"/>
      <c r="COS2618" s="18"/>
      <c r="CPB2618" s="18"/>
      <c r="CPK2618" s="18"/>
      <c r="CPT2618" s="18"/>
      <c r="CQC2618" s="18"/>
      <c r="CQL2618" s="18"/>
      <c r="CQU2618" s="18"/>
      <c r="CRD2618" s="18"/>
      <c r="CRM2618" s="18"/>
      <c r="CRV2618" s="18"/>
      <c r="CSE2618" s="18"/>
      <c r="CSN2618" s="18"/>
      <c r="CSW2618" s="18"/>
      <c r="CTF2618" s="18"/>
      <c r="CTO2618" s="18"/>
      <c r="CTX2618" s="18"/>
      <c r="CUG2618" s="18"/>
      <c r="CUP2618" s="18"/>
      <c r="CUY2618" s="18"/>
      <c r="CVH2618" s="18"/>
      <c r="CVQ2618" s="18"/>
      <c r="CVZ2618" s="18"/>
      <c r="CWI2618" s="18"/>
      <c r="CWR2618" s="18"/>
      <c r="CXA2618" s="18"/>
      <c r="CXJ2618" s="18"/>
      <c r="CXS2618" s="18"/>
      <c r="CYB2618" s="18"/>
      <c r="CYK2618" s="18"/>
      <c r="CYT2618" s="18"/>
      <c r="CZC2618" s="18"/>
      <c r="CZL2618" s="18"/>
      <c r="CZU2618" s="18"/>
      <c r="DAD2618" s="18"/>
      <c r="DAM2618" s="18"/>
      <c r="DAV2618" s="18"/>
      <c r="DBE2618" s="18"/>
      <c r="DBN2618" s="18"/>
      <c r="DBW2618" s="18"/>
      <c r="DCF2618" s="18"/>
      <c r="DCO2618" s="18"/>
      <c r="DCX2618" s="18"/>
      <c r="DDG2618" s="18"/>
      <c r="DDP2618" s="18"/>
      <c r="DDY2618" s="18"/>
      <c r="DEH2618" s="18"/>
      <c r="DEQ2618" s="18"/>
      <c r="DEZ2618" s="18"/>
      <c r="DFI2618" s="18"/>
      <c r="DFR2618" s="18"/>
      <c r="DGA2618" s="18"/>
      <c r="DGJ2618" s="18"/>
      <c r="DGS2618" s="18"/>
      <c r="DHB2618" s="18"/>
      <c r="DHK2618" s="18"/>
      <c r="DHT2618" s="18"/>
      <c r="DIC2618" s="18"/>
      <c r="DIL2618" s="18"/>
      <c r="DIU2618" s="18"/>
      <c r="DJD2618" s="18"/>
      <c r="DJM2618" s="18"/>
      <c r="DJV2618" s="18"/>
      <c r="DKE2618" s="18"/>
      <c r="DKN2618" s="18"/>
      <c r="DKW2618" s="18"/>
      <c r="DLF2618" s="18"/>
      <c r="DLO2618" s="18"/>
      <c r="DLX2618" s="18"/>
      <c r="DMG2618" s="18"/>
      <c r="DMP2618" s="18"/>
      <c r="DMY2618" s="18"/>
      <c r="DNH2618" s="18"/>
      <c r="DNQ2618" s="18"/>
      <c r="DNZ2618" s="18"/>
      <c r="DOI2618" s="18"/>
      <c r="DOR2618" s="18"/>
      <c r="DPA2618" s="18"/>
      <c r="DPJ2618" s="18"/>
      <c r="DPS2618" s="18"/>
      <c r="DQB2618" s="18"/>
      <c r="DQK2618" s="18"/>
      <c r="DQT2618" s="18"/>
      <c r="DRC2618" s="18"/>
      <c r="DRL2618" s="18"/>
      <c r="DRU2618" s="18"/>
      <c r="DSD2618" s="18"/>
      <c r="DSM2618" s="18"/>
      <c r="DSV2618" s="18"/>
      <c r="DTE2618" s="18"/>
      <c r="DTN2618" s="18"/>
      <c r="DTW2618" s="18"/>
      <c r="DUF2618" s="18"/>
      <c r="DUO2618" s="18"/>
      <c r="DUX2618" s="18"/>
      <c r="DVG2618" s="18"/>
      <c r="DVP2618" s="18"/>
      <c r="DVY2618" s="18"/>
      <c r="DWH2618" s="18"/>
      <c r="DWQ2618" s="18"/>
      <c r="DWZ2618" s="18"/>
      <c r="DXI2618" s="18"/>
      <c r="DXR2618" s="18"/>
      <c r="DYA2618" s="18"/>
      <c r="DYJ2618" s="18"/>
      <c r="DYS2618" s="18"/>
      <c r="DZB2618" s="18"/>
      <c r="DZK2618" s="18"/>
      <c r="DZT2618" s="18"/>
      <c r="EAC2618" s="18"/>
      <c r="EAL2618" s="18"/>
      <c r="EAU2618" s="18"/>
      <c r="EBD2618" s="18"/>
      <c r="EBM2618" s="18"/>
      <c r="EBV2618" s="18"/>
      <c r="ECE2618" s="18"/>
      <c r="ECN2618" s="18"/>
      <c r="ECW2618" s="18"/>
      <c r="EDF2618" s="18"/>
      <c r="EDO2618" s="18"/>
      <c r="EDX2618" s="18"/>
      <c r="EEG2618" s="18"/>
      <c r="EEP2618" s="18"/>
      <c r="EEY2618" s="18"/>
      <c r="EFH2618" s="18"/>
      <c r="EFQ2618" s="18"/>
      <c r="EFZ2618" s="18"/>
      <c r="EGI2618" s="18"/>
      <c r="EGR2618" s="18"/>
      <c r="EHA2618" s="18"/>
      <c r="EHJ2618" s="18"/>
      <c r="EHS2618" s="18"/>
      <c r="EIB2618" s="18"/>
      <c r="EIK2618" s="18"/>
      <c r="EIT2618" s="18"/>
      <c r="EJC2618" s="18"/>
      <c r="EJL2618" s="18"/>
      <c r="EJU2618" s="18"/>
      <c r="EKD2618" s="18"/>
      <c r="EKM2618" s="18"/>
      <c r="EKV2618" s="18"/>
      <c r="ELE2618" s="18"/>
      <c r="ELN2618" s="18"/>
      <c r="ELW2618" s="18"/>
      <c r="EMF2618" s="18"/>
      <c r="EMO2618" s="18"/>
      <c r="EMX2618" s="18"/>
      <c r="ENG2618" s="18"/>
      <c r="ENP2618" s="18"/>
      <c r="ENY2618" s="18"/>
      <c r="EOH2618" s="18"/>
      <c r="EOQ2618" s="18"/>
      <c r="EOZ2618" s="18"/>
      <c r="EPI2618" s="18"/>
      <c r="EPR2618" s="18"/>
      <c r="EQA2618" s="18"/>
      <c r="EQJ2618" s="18"/>
      <c r="EQS2618" s="18"/>
      <c r="ERB2618" s="18"/>
      <c r="ERK2618" s="18"/>
      <c r="ERT2618" s="18"/>
      <c r="ESC2618" s="18"/>
      <c r="ESL2618" s="18"/>
      <c r="ESU2618" s="18"/>
      <c r="ETD2618" s="18"/>
      <c r="ETM2618" s="18"/>
      <c r="ETV2618" s="18"/>
      <c r="EUE2618" s="18"/>
      <c r="EUN2618" s="18"/>
      <c r="EUW2618" s="18"/>
      <c r="EVF2618" s="18"/>
      <c r="EVO2618" s="18"/>
      <c r="EVX2618" s="18"/>
      <c r="EWG2618" s="18"/>
      <c r="EWP2618" s="18"/>
      <c r="EWY2618" s="18"/>
      <c r="EXH2618" s="18"/>
      <c r="EXQ2618" s="18"/>
      <c r="EXZ2618" s="18"/>
      <c r="EYI2618" s="18"/>
      <c r="EYR2618" s="18"/>
      <c r="EZA2618" s="18"/>
      <c r="EZJ2618" s="18"/>
      <c r="EZS2618" s="18"/>
      <c r="FAB2618" s="18"/>
      <c r="FAK2618" s="18"/>
      <c r="FAT2618" s="18"/>
      <c r="FBC2618" s="18"/>
      <c r="FBL2618" s="18"/>
      <c r="FBU2618" s="18"/>
      <c r="FCD2618" s="18"/>
      <c r="FCM2618" s="18"/>
      <c r="FCV2618" s="18"/>
      <c r="FDE2618" s="18"/>
      <c r="FDN2618" s="18"/>
      <c r="FDW2618" s="18"/>
      <c r="FEF2618" s="18"/>
      <c r="FEO2618" s="18"/>
      <c r="FEX2618" s="18"/>
      <c r="FFG2618" s="18"/>
      <c r="FFP2618" s="18"/>
      <c r="FFY2618" s="18"/>
      <c r="FGH2618" s="18"/>
      <c r="FGQ2618" s="18"/>
      <c r="FGZ2618" s="18"/>
      <c r="FHI2618" s="18"/>
      <c r="FHR2618" s="18"/>
      <c r="FIA2618" s="18"/>
      <c r="FIJ2618" s="18"/>
      <c r="FIS2618" s="18"/>
      <c r="FJB2618" s="18"/>
      <c r="FJK2618" s="18"/>
      <c r="FJT2618" s="18"/>
      <c r="FKC2618" s="18"/>
      <c r="FKL2618" s="18"/>
      <c r="FKU2618" s="18"/>
      <c r="FLD2618" s="18"/>
      <c r="FLM2618" s="18"/>
      <c r="FLV2618" s="18"/>
      <c r="FME2618" s="18"/>
      <c r="FMN2618" s="18"/>
      <c r="FMW2618" s="18"/>
      <c r="FNF2618" s="18"/>
      <c r="FNO2618" s="18"/>
      <c r="FNX2618" s="18"/>
      <c r="FOG2618" s="18"/>
      <c r="FOP2618" s="18"/>
      <c r="FOY2618" s="18"/>
      <c r="FPH2618" s="18"/>
      <c r="FPQ2618" s="18"/>
      <c r="FPZ2618" s="18"/>
      <c r="FQI2618" s="18"/>
      <c r="FQR2618" s="18"/>
      <c r="FRA2618" s="18"/>
      <c r="FRJ2618" s="18"/>
      <c r="FRS2618" s="18"/>
      <c r="FSB2618" s="18"/>
      <c r="FSK2618" s="18"/>
      <c r="FST2618" s="18"/>
      <c r="FTC2618" s="18"/>
      <c r="FTL2618" s="18"/>
      <c r="FTU2618" s="18"/>
      <c r="FUD2618" s="18"/>
      <c r="FUM2618" s="18"/>
      <c r="FUV2618" s="18"/>
      <c r="FVE2618" s="18"/>
      <c r="FVN2618" s="18"/>
      <c r="FVW2618" s="18"/>
      <c r="FWF2618" s="18"/>
      <c r="FWO2618" s="18"/>
      <c r="FWX2618" s="18"/>
      <c r="FXG2618" s="18"/>
      <c r="FXP2618" s="18"/>
      <c r="FXY2618" s="18"/>
      <c r="FYH2618" s="18"/>
      <c r="FYQ2618" s="18"/>
      <c r="FYZ2618" s="18"/>
      <c r="FZI2618" s="18"/>
      <c r="FZR2618" s="18"/>
      <c r="GAA2618" s="18"/>
      <c r="GAJ2618" s="18"/>
      <c r="GAS2618" s="18"/>
      <c r="GBB2618" s="18"/>
      <c r="GBK2618" s="18"/>
      <c r="GBT2618" s="18"/>
      <c r="GCC2618" s="18"/>
      <c r="GCL2618" s="18"/>
      <c r="GCU2618" s="18"/>
      <c r="GDD2618" s="18"/>
      <c r="GDM2618" s="18"/>
      <c r="GDV2618" s="18"/>
      <c r="GEE2618" s="18"/>
      <c r="GEN2618" s="18"/>
      <c r="GEW2618" s="18"/>
      <c r="GFF2618" s="18"/>
      <c r="GFO2618" s="18"/>
      <c r="GFX2618" s="18"/>
      <c r="GGG2618" s="18"/>
      <c r="GGP2618" s="18"/>
      <c r="GGY2618" s="18"/>
      <c r="GHH2618" s="18"/>
      <c r="GHQ2618" s="18"/>
      <c r="GHZ2618" s="18"/>
      <c r="GII2618" s="18"/>
      <c r="GIR2618" s="18"/>
      <c r="GJA2618" s="18"/>
      <c r="GJJ2618" s="18"/>
      <c r="GJS2618" s="18"/>
      <c r="GKB2618" s="18"/>
      <c r="GKK2618" s="18"/>
      <c r="GKT2618" s="18"/>
      <c r="GLC2618" s="18"/>
      <c r="GLL2618" s="18"/>
      <c r="GLU2618" s="18"/>
      <c r="GMD2618" s="18"/>
      <c r="GMM2618" s="18"/>
      <c r="GMV2618" s="18"/>
      <c r="GNE2618" s="18"/>
      <c r="GNN2618" s="18"/>
      <c r="GNW2618" s="18"/>
      <c r="GOF2618" s="18"/>
      <c r="GOO2618" s="18"/>
      <c r="GOX2618" s="18"/>
      <c r="GPG2618" s="18"/>
      <c r="GPP2618" s="18"/>
      <c r="GPY2618" s="18"/>
      <c r="GQH2618" s="18"/>
      <c r="GQQ2618" s="18"/>
      <c r="GQZ2618" s="18"/>
      <c r="GRI2618" s="18"/>
      <c r="GRR2618" s="18"/>
      <c r="GSA2618" s="18"/>
      <c r="GSJ2618" s="18"/>
      <c r="GSS2618" s="18"/>
      <c r="GTB2618" s="18"/>
      <c r="GTK2618" s="18"/>
      <c r="GTT2618" s="18"/>
      <c r="GUC2618" s="18"/>
      <c r="GUL2618" s="18"/>
      <c r="GUU2618" s="18"/>
      <c r="GVD2618" s="18"/>
      <c r="GVM2618" s="18"/>
      <c r="GVV2618" s="18"/>
      <c r="GWE2618" s="18"/>
      <c r="GWN2618" s="18"/>
      <c r="GWW2618" s="18"/>
      <c r="GXF2618" s="18"/>
      <c r="GXO2618" s="18"/>
      <c r="GXX2618" s="18"/>
      <c r="GYG2618" s="18"/>
      <c r="GYP2618" s="18"/>
      <c r="GYY2618" s="18"/>
      <c r="GZH2618" s="18"/>
      <c r="GZQ2618" s="18"/>
      <c r="GZZ2618" s="18"/>
      <c r="HAI2618" s="18"/>
      <c r="HAR2618" s="18"/>
      <c r="HBA2618" s="18"/>
      <c r="HBJ2618" s="18"/>
      <c r="HBS2618" s="18"/>
      <c r="HCB2618" s="18"/>
      <c r="HCK2618" s="18"/>
      <c r="HCT2618" s="18"/>
      <c r="HDC2618" s="18"/>
      <c r="HDL2618" s="18"/>
      <c r="HDU2618" s="18"/>
      <c r="HED2618" s="18"/>
      <c r="HEM2618" s="18"/>
      <c r="HEV2618" s="18"/>
      <c r="HFE2618" s="18"/>
      <c r="HFN2618" s="18"/>
      <c r="HFW2618" s="18"/>
      <c r="HGF2618" s="18"/>
      <c r="HGO2618" s="18"/>
      <c r="HGX2618" s="18"/>
      <c r="HHG2618" s="18"/>
      <c r="HHP2618" s="18"/>
      <c r="HHY2618" s="18"/>
      <c r="HIH2618" s="18"/>
      <c r="HIQ2618" s="18"/>
      <c r="HIZ2618" s="18"/>
      <c r="HJI2618" s="18"/>
      <c r="HJR2618" s="18"/>
      <c r="HKA2618" s="18"/>
      <c r="HKJ2618" s="18"/>
      <c r="HKS2618" s="18"/>
      <c r="HLB2618" s="18"/>
      <c r="HLK2618" s="18"/>
      <c r="HLT2618" s="18"/>
      <c r="HMC2618" s="18"/>
      <c r="HML2618" s="18"/>
      <c r="HMU2618" s="18"/>
      <c r="HND2618" s="18"/>
      <c r="HNM2618" s="18"/>
      <c r="HNV2618" s="18"/>
      <c r="HOE2618" s="18"/>
      <c r="HON2618" s="18"/>
      <c r="HOW2618" s="18"/>
      <c r="HPF2618" s="18"/>
      <c r="HPO2618" s="18"/>
      <c r="HPX2618" s="18"/>
      <c r="HQG2618" s="18"/>
      <c r="HQP2618" s="18"/>
      <c r="HQY2618" s="18"/>
      <c r="HRH2618" s="18"/>
      <c r="HRQ2618" s="18"/>
      <c r="HRZ2618" s="18"/>
      <c r="HSI2618" s="18"/>
      <c r="HSR2618" s="18"/>
      <c r="HTA2618" s="18"/>
      <c r="HTJ2618" s="18"/>
      <c r="HTS2618" s="18"/>
      <c r="HUB2618" s="18"/>
      <c r="HUK2618" s="18"/>
      <c r="HUT2618" s="18"/>
      <c r="HVC2618" s="18"/>
      <c r="HVL2618" s="18"/>
      <c r="HVU2618" s="18"/>
      <c r="HWD2618" s="18"/>
      <c r="HWM2618" s="18"/>
      <c r="HWV2618" s="18"/>
      <c r="HXE2618" s="18"/>
      <c r="HXN2618" s="18"/>
      <c r="HXW2618" s="18"/>
      <c r="HYF2618" s="18"/>
      <c r="HYO2618" s="18"/>
      <c r="HYX2618" s="18"/>
      <c r="HZG2618" s="18"/>
      <c r="HZP2618" s="18"/>
      <c r="HZY2618" s="18"/>
      <c r="IAH2618" s="18"/>
      <c r="IAQ2618" s="18"/>
      <c r="IAZ2618" s="18"/>
      <c r="IBI2618" s="18"/>
      <c r="IBR2618" s="18"/>
      <c r="ICA2618" s="18"/>
      <c r="ICJ2618" s="18"/>
      <c r="ICS2618" s="18"/>
      <c r="IDB2618" s="18"/>
      <c r="IDK2618" s="18"/>
      <c r="IDT2618" s="18"/>
      <c r="IEC2618" s="18"/>
      <c r="IEL2618" s="18"/>
      <c r="IEU2618" s="18"/>
      <c r="IFD2618" s="18"/>
      <c r="IFM2618" s="18"/>
      <c r="IFV2618" s="18"/>
      <c r="IGE2618" s="18"/>
      <c r="IGN2618" s="18"/>
      <c r="IGW2618" s="18"/>
      <c r="IHF2618" s="18"/>
      <c r="IHO2618" s="18"/>
      <c r="IHX2618" s="18"/>
      <c r="IIG2618" s="18"/>
      <c r="IIP2618" s="18"/>
      <c r="IIY2618" s="18"/>
      <c r="IJH2618" s="18"/>
      <c r="IJQ2618" s="18"/>
      <c r="IJZ2618" s="18"/>
      <c r="IKI2618" s="18"/>
      <c r="IKR2618" s="18"/>
      <c r="ILA2618" s="18"/>
      <c r="ILJ2618" s="18"/>
      <c r="ILS2618" s="18"/>
      <c r="IMB2618" s="18"/>
      <c r="IMK2618" s="18"/>
      <c r="IMT2618" s="18"/>
      <c r="INC2618" s="18"/>
      <c r="INL2618" s="18"/>
      <c r="INU2618" s="18"/>
      <c r="IOD2618" s="18"/>
      <c r="IOM2618" s="18"/>
      <c r="IOV2618" s="18"/>
      <c r="IPE2618" s="18"/>
      <c r="IPN2618" s="18"/>
      <c r="IPW2618" s="18"/>
      <c r="IQF2618" s="18"/>
      <c r="IQO2618" s="18"/>
      <c r="IQX2618" s="18"/>
      <c r="IRG2618" s="18"/>
      <c r="IRP2618" s="18"/>
      <c r="IRY2618" s="18"/>
      <c r="ISH2618" s="18"/>
      <c r="ISQ2618" s="18"/>
      <c r="ISZ2618" s="18"/>
      <c r="ITI2618" s="18"/>
      <c r="ITR2618" s="18"/>
      <c r="IUA2618" s="18"/>
      <c r="IUJ2618" s="18"/>
      <c r="IUS2618" s="18"/>
      <c r="IVB2618" s="18"/>
      <c r="IVK2618" s="18"/>
      <c r="IVT2618" s="18"/>
      <c r="IWC2618" s="18"/>
      <c r="IWL2618" s="18"/>
      <c r="IWU2618" s="18"/>
      <c r="IXD2618" s="18"/>
      <c r="IXM2618" s="18"/>
      <c r="IXV2618" s="18"/>
      <c r="IYE2618" s="18"/>
      <c r="IYN2618" s="18"/>
      <c r="IYW2618" s="18"/>
      <c r="IZF2618" s="18"/>
      <c r="IZO2618" s="18"/>
      <c r="IZX2618" s="18"/>
      <c r="JAG2618" s="18"/>
      <c r="JAP2618" s="18"/>
      <c r="JAY2618" s="18"/>
      <c r="JBH2618" s="18"/>
      <c r="JBQ2618" s="18"/>
      <c r="JBZ2618" s="18"/>
      <c r="JCI2618" s="18"/>
      <c r="JCR2618" s="18"/>
      <c r="JDA2618" s="18"/>
      <c r="JDJ2618" s="18"/>
      <c r="JDS2618" s="18"/>
      <c r="JEB2618" s="18"/>
      <c r="JEK2618" s="18"/>
      <c r="JET2618" s="18"/>
      <c r="JFC2618" s="18"/>
      <c r="JFL2618" s="18"/>
      <c r="JFU2618" s="18"/>
      <c r="JGD2618" s="18"/>
      <c r="JGM2618" s="18"/>
      <c r="JGV2618" s="18"/>
      <c r="JHE2618" s="18"/>
      <c r="JHN2618" s="18"/>
      <c r="JHW2618" s="18"/>
      <c r="JIF2618" s="18"/>
      <c r="JIO2618" s="18"/>
      <c r="JIX2618" s="18"/>
      <c r="JJG2618" s="18"/>
      <c r="JJP2618" s="18"/>
      <c r="JJY2618" s="18"/>
      <c r="JKH2618" s="18"/>
      <c r="JKQ2618" s="18"/>
      <c r="JKZ2618" s="18"/>
      <c r="JLI2618" s="18"/>
      <c r="JLR2618" s="18"/>
      <c r="JMA2618" s="18"/>
      <c r="JMJ2618" s="18"/>
      <c r="JMS2618" s="18"/>
      <c r="JNB2618" s="18"/>
      <c r="JNK2618" s="18"/>
      <c r="JNT2618" s="18"/>
      <c r="JOC2618" s="18"/>
      <c r="JOL2618" s="18"/>
      <c r="JOU2618" s="18"/>
      <c r="JPD2618" s="18"/>
      <c r="JPM2618" s="18"/>
      <c r="JPV2618" s="18"/>
      <c r="JQE2618" s="18"/>
      <c r="JQN2618" s="18"/>
      <c r="JQW2618" s="18"/>
      <c r="JRF2618" s="18"/>
      <c r="JRO2618" s="18"/>
      <c r="JRX2618" s="18"/>
      <c r="JSG2618" s="18"/>
      <c r="JSP2618" s="18"/>
      <c r="JSY2618" s="18"/>
      <c r="JTH2618" s="18"/>
      <c r="JTQ2618" s="18"/>
      <c r="JTZ2618" s="18"/>
      <c r="JUI2618" s="18"/>
      <c r="JUR2618" s="18"/>
      <c r="JVA2618" s="18"/>
      <c r="JVJ2618" s="18"/>
      <c r="JVS2618" s="18"/>
      <c r="JWB2618" s="18"/>
      <c r="JWK2618" s="18"/>
      <c r="JWT2618" s="18"/>
      <c r="JXC2618" s="18"/>
      <c r="JXL2618" s="18"/>
      <c r="JXU2618" s="18"/>
      <c r="JYD2618" s="18"/>
      <c r="JYM2618" s="18"/>
      <c r="JYV2618" s="18"/>
      <c r="JZE2618" s="18"/>
      <c r="JZN2618" s="18"/>
      <c r="JZW2618" s="18"/>
      <c r="KAF2618" s="18"/>
      <c r="KAO2618" s="18"/>
      <c r="KAX2618" s="18"/>
      <c r="KBG2618" s="18"/>
      <c r="KBP2618" s="18"/>
      <c r="KBY2618" s="18"/>
      <c r="KCH2618" s="18"/>
      <c r="KCQ2618" s="18"/>
      <c r="KCZ2618" s="18"/>
      <c r="KDI2618" s="18"/>
      <c r="KDR2618" s="18"/>
      <c r="KEA2618" s="18"/>
      <c r="KEJ2618" s="18"/>
      <c r="KES2618" s="18"/>
      <c r="KFB2618" s="18"/>
      <c r="KFK2618" s="18"/>
      <c r="KFT2618" s="18"/>
      <c r="KGC2618" s="18"/>
      <c r="KGL2618" s="18"/>
      <c r="KGU2618" s="18"/>
      <c r="KHD2618" s="18"/>
      <c r="KHM2618" s="18"/>
      <c r="KHV2618" s="18"/>
      <c r="KIE2618" s="18"/>
      <c r="KIN2618" s="18"/>
      <c r="KIW2618" s="18"/>
      <c r="KJF2618" s="18"/>
      <c r="KJO2618" s="18"/>
      <c r="KJX2618" s="18"/>
      <c r="KKG2618" s="18"/>
      <c r="KKP2618" s="18"/>
      <c r="KKY2618" s="18"/>
      <c r="KLH2618" s="18"/>
      <c r="KLQ2618" s="18"/>
      <c r="KLZ2618" s="18"/>
      <c r="KMI2618" s="18"/>
      <c r="KMR2618" s="18"/>
      <c r="KNA2618" s="18"/>
      <c r="KNJ2618" s="18"/>
      <c r="KNS2618" s="18"/>
      <c r="KOB2618" s="18"/>
      <c r="KOK2618" s="18"/>
      <c r="KOT2618" s="18"/>
      <c r="KPC2618" s="18"/>
      <c r="KPL2618" s="18"/>
      <c r="KPU2618" s="18"/>
      <c r="KQD2618" s="18"/>
      <c r="KQM2618" s="18"/>
      <c r="KQV2618" s="18"/>
      <c r="KRE2618" s="18"/>
      <c r="KRN2618" s="18"/>
      <c r="KRW2618" s="18"/>
      <c r="KSF2618" s="18"/>
      <c r="KSO2618" s="18"/>
      <c r="KSX2618" s="18"/>
      <c r="KTG2618" s="18"/>
      <c r="KTP2618" s="18"/>
      <c r="KTY2618" s="18"/>
      <c r="KUH2618" s="18"/>
      <c r="KUQ2618" s="18"/>
      <c r="KUZ2618" s="18"/>
      <c r="KVI2618" s="18"/>
      <c r="KVR2618" s="18"/>
      <c r="KWA2618" s="18"/>
      <c r="KWJ2618" s="18"/>
      <c r="KWS2618" s="18"/>
      <c r="KXB2618" s="18"/>
      <c r="KXK2618" s="18"/>
      <c r="KXT2618" s="18"/>
      <c r="KYC2618" s="18"/>
      <c r="KYL2618" s="18"/>
      <c r="KYU2618" s="18"/>
      <c r="KZD2618" s="18"/>
      <c r="KZM2618" s="18"/>
      <c r="KZV2618" s="18"/>
      <c r="LAE2618" s="18"/>
      <c r="LAN2618" s="18"/>
      <c r="LAW2618" s="18"/>
      <c r="LBF2618" s="18"/>
      <c r="LBO2618" s="18"/>
      <c r="LBX2618" s="18"/>
      <c r="LCG2618" s="18"/>
      <c r="LCP2618" s="18"/>
      <c r="LCY2618" s="18"/>
      <c r="LDH2618" s="18"/>
      <c r="LDQ2618" s="18"/>
      <c r="LDZ2618" s="18"/>
      <c r="LEI2618" s="18"/>
      <c r="LER2618" s="18"/>
      <c r="LFA2618" s="18"/>
      <c r="LFJ2618" s="18"/>
      <c r="LFS2618" s="18"/>
      <c r="LGB2618" s="18"/>
      <c r="LGK2618" s="18"/>
      <c r="LGT2618" s="18"/>
      <c r="LHC2618" s="18"/>
      <c r="LHL2618" s="18"/>
      <c r="LHU2618" s="18"/>
      <c r="LID2618" s="18"/>
      <c r="LIM2618" s="18"/>
      <c r="LIV2618" s="18"/>
      <c r="LJE2618" s="18"/>
      <c r="LJN2618" s="18"/>
      <c r="LJW2618" s="18"/>
      <c r="LKF2618" s="18"/>
      <c r="LKO2618" s="18"/>
      <c r="LKX2618" s="18"/>
      <c r="LLG2618" s="18"/>
      <c r="LLP2618" s="18"/>
      <c r="LLY2618" s="18"/>
      <c r="LMH2618" s="18"/>
      <c r="LMQ2618" s="18"/>
      <c r="LMZ2618" s="18"/>
      <c r="LNI2618" s="18"/>
      <c r="LNR2618" s="18"/>
      <c r="LOA2618" s="18"/>
      <c r="LOJ2618" s="18"/>
      <c r="LOS2618" s="18"/>
      <c r="LPB2618" s="18"/>
      <c r="LPK2618" s="18"/>
      <c r="LPT2618" s="18"/>
      <c r="LQC2618" s="18"/>
      <c r="LQL2618" s="18"/>
      <c r="LQU2618" s="18"/>
      <c r="LRD2618" s="18"/>
      <c r="LRM2618" s="18"/>
      <c r="LRV2618" s="18"/>
      <c r="LSE2618" s="18"/>
      <c r="LSN2618" s="18"/>
      <c r="LSW2618" s="18"/>
      <c r="LTF2618" s="18"/>
      <c r="LTO2618" s="18"/>
      <c r="LTX2618" s="18"/>
      <c r="LUG2618" s="18"/>
      <c r="LUP2618" s="18"/>
      <c r="LUY2618" s="18"/>
      <c r="LVH2618" s="18"/>
      <c r="LVQ2618" s="18"/>
      <c r="LVZ2618" s="18"/>
      <c r="LWI2618" s="18"/>
      <c r="LWR2618" s="18"/>
      <c r="LXA2618" s="18"/>
      <c r="LXJ2618" s="18"/>
      <c r="LXS2618" s="18"/>
      <c r="LYB2618" s="18"/>
      <c r="LYK2618" s="18"/>
      <c r="LYT2618" s="18"/>
      <c r="LZC2618" s="18"/>
      <c r="LZL2618" s="18"/>
      <c r="LZU2618" s="18"/>
      <c r="MAD2618" s="18"/>
      <c r="MAM2618" s="18"/>
      <c r="MAV2618" s="18"/>
      <c r="MBE2618" s="18"/>
      <c r="MBN2618" s="18"/>
      <c r="MBW2618" s="18"/>
      <c r="MCF2618" s="18"/>
      <c r="MCO2618" s="18"/>
      <c r="MCX2618" s="18"/>
      <c r="MDG2618" s="18"/>
      <c r="MDP2618" s="18"/>
      <c r="MDY2618" s="18"/>
      <c r="MEH2618" s="18"/>
      <c r="MEQ2618" s="18"/>
      <c r="MEZ2618" s="18"/>
      <c r="MFI2618" s="18"/>
      <c r="MFR2618" s="18"/>
      <c r="MGA2618" s="18"/>
      <c r="MGJ2618" s="18"/>
      <c r="MGS2618" s="18"/>
      <c r="MHB2618" s="18"/>
      <c r="MHK2618" s="18"/>
      <c r="MHT2618" s="18"/>
      <c r="MIC2618" s="18"/>
      <c r="MIL2618" s="18"/>
      <c r="MIU2618" s="18"/>
      <c r="MJD2618" s="18"/>
      <c r="MJM2618" s="18"/>
      <c r="MJV2618" s="18"/>
      <c r="MKE2618" s="18"/>
      <c r="MKN2618" s="18"/>
      <c r="MKW2618" s="18"/>
      <c r="MLF2618" s="18"/>
      <c r="MLO2618" s="18"/>
      <c r="MLX2618" s="18"/>
      <c r="MMG2618" s="18"/>
      <c r="MMP2618" s="18"/>
      <c r="MMY2618" s="18"/>
      <c r="MNH2618" s="18"/>
      <c r="MNQ2618" s="18"/>
      <c r="MNZ2618" s="18"/>
      <c r="MOI2618" s="18"/>
      <c r="MOR2618" s="18"/>
      <c r="MPA2618" s="18"/>
      <c r="MPJ2618" s="18"/>
      <c r="MPS2618" s="18"/>
      <c r="MQB2618" s="18"/>
      <c r="MQK2618" s="18"/>
      <c r="MQT2618" s="18"/>
      <c r="MRC2618" s="18"/>
      <c r="MRL2618" s="18"/>
      <c r="MRU2618" s="18"/>
      <c r="MSD2618" s="18"/>
      <c r="MSM2618" s="18"/>
      <c r="MSV2618" s="18"/>
      <c r="MTE2618" s="18"/>
      <c r="MTN2618" s="18"/>
      <c r="MTW2618" s="18"/>
      <c r="MUF2618" s="18"/>
      <c r="MUO2618" s="18"/>
      <c r="MUX2618" s="18"/>
      <c r="MVG2618" s="18"/>
      <c r="MVP2618" s="18"/>
      <c r="MVY2618" s="18"/>
      <c r="MWH2618" s="18"/>
      <c r="MWQ2618" s="18"/>
      <c r="MWZ2618" s="18"/>
      <c r="MXI2618" s="18"/>
      <c r="MXR2618" s="18"/>
      <c r="MYA2618" s="18"/>
      <c r="MYJ2618" s="18"/>
      <c r="MYS2618" s="18"/>
      <c r="MZB2618" s="18"/>
      <c r="MZK2618" s="18"/>
      <c r="MZT2618" s="18"/>
      <c r="NAC2618" s="18"/>
      <c r="NAL2618" s="18"/>
      <c r="NAU2618" s="18"/>
      <c r="NBD2618" s="18"/>
      <c r="NBM2618" s="18"/>
      <c r="NBV2618" s="18"/>
      <c r="NCE2618" s="18"/>
      <c r="NCN2618" s="18"/>
      <c r="NCW2618" s="18"/>
      <c r="NDF2618" s="18"/>
      <c r="NDO2618" s="18"/>
      <c r="NDX2618" s="18"/>
      <c r="NEG2618" s="18"/>
      <c r="NEP2618" s="18"/>
      <c r="NEY2618" s="18"/>
      <c r="NFH2618" s="18"/>
      <c r="NFQ2618" s="18"/>
      <c r="NFZ2618" s="18"/>
      <c r="NGI2618" s="18"/>
      <c r="NGR2618" s="18"/>
      <c r="NHA2618" s="18"/>
      <c r="NHJ2618" s="18"/>
      <c r="NHS2618" s="18"/>
      <c r="NIB2618" s="18"/>
      <c r="NIK2618" s="18"/>
      <c r="NIT2618" s="18"/>
      <c r="NJC2618" s="18"/>
      <c r="NJL2618" s="18"/>
      <c r="NJU2618" s="18"/>
      <c r="NKD2618" s="18"/>
      <c r="NKM2618" s="18"/>
      <c r="NKV2618" s="18"/>
      <c r="NLE2618" s="18"/>
      <c r="NLN2618" s="18"/>
      <c r="NLW2618" s="18"/>
      <c r="NMF2618" s="18"/>
      <c r="NMO2618" s="18"/>
      <c r="NMX2618" s="18"/>
      <c r="NNG2618" s="18"/>
      <c r="NNP2618" s="18"/>
      <c r="NNY2618" s="18"/>
      <c r="NOH2618" s="18"/>
      <c r="NOQ2618" s="18"/>
      <c r="NOZ2618" s="18"/>
      <c r="NPI2618" s="18"/>
      <c r="NPR2618" s="18"/>
      <c r="NQA2618" s="18"/>
      <c r="NQJ2618" s="18"/>
      <c r="NQS2618" s="18"/>
      <c r="NRB2618" s="18"/>
      <c r="NRK2618" s="18"/>
      <c r="NRT2618" s="18"/>
      <c r="NSC2618" s="18"/>
      <c r="NSL2618" s="18"/>
      <c r="NSU2618" s="18"/>
      <c r="NTD2618" s="18"/>
      <c r="NTM2618" s="18"/>
      <c r="NTV2618" s="18"/>
      <c r="NUE2618" s="18"/>
      <c r="NUN2618" s="18"/>
      <c r="NUW2618" s="18"/>
      <c r="NVF2618" s="18"/>
      <c r="NVO2618" s="18"/>
      <c r="NVX2618" s="18"/>
      <c r="NWG2618" s="18"/>
      <c r="NWP2618" s="18"/>
      <c r="NWY2618" s="18"/>
      <c r="NXH2618" s="18"/>
      <c r="NXQ2618" s="18"/>
      <c r="NXZ2618" s="18"/>
      <c r="NYI2618" s="18"/>
      <c r="NYR2618" s="18"/>
      <c r="NZA2618" s="18"/>
      <c r="NZJ2618" s="18"/>
      <c r="NZS2618" s="18"/>
      <c r="OAB2618" s="18"/>
      <c r="OAK2618" s="18"/>
      <c r="OAT2618" s="18"/>
      <c r="OBC2618" s="18"/>
      <c r="OBL2618" s="18"/>
      <c r="OBU2618" s="18"/>
      <c r="OCD2618" s="18"/>
      <c r="OCM2618" s="18"/>
      <c r="OCV2618" s="18"/>
      <c r="ODE2618" s="18"/>
      <c r="ODN2618" s="18"/>
      <c r="ODW2618" s="18"/>
      <c r="OEF2618" s="18"/>
      <c r="OEO2618" s="18"/>
      <c r="OEX2618" s="18"/>
      <c r="OFG2618" s="18"/>
      <c r="OFP2618" s="18"/>
      <c r="OFY2618" s="18"/>
      <c r="OGH2618" s="18"/>
      <c r="OGQ2618" s="18"/>
      <c r="OGZ2618" s="18"/>
      <c r="OHI2618" s="18"/>
      <c r="OHR2618" s="18"/>
      <c r="OIA2618" s="18"/>
      <c r="OIJ2618" s="18"/>
      <c r="OIS2618" s="18"/>
      <c r="OJB2618" s="18"/>
      <c r="OJK2618" s="18"/>
      <c r="OJT2618" s="18"/>
      <c r="OKC2618" s="18"/>
      <c r="OKL2618" s="18"/>
      <c r="OKU2618" s="18"/>
      <c r="OLD2618" s="18"/>
      <c r="OLM2618" s="18"/>
      <c r="OLV2618" s="18"/>
      <c r="OME2618" s="18"/>
      <c r="OMN2618" s="18"/>
      <c r="OMW2618" s="18"/>
      <c r="ONF2618" s="18"/>
      <c r="ONO2618" s="18"/>
      <c r="ONX2618" s="18"/>
      <c r="OOG2618" s="18"/>
      <c r="OOP2618" s="18"/>
      <c r="OOY2618" s="18"/>
      <c r="OPH2618" s="18"/>
      <c r="OPQ2618" s="18"/>
      <c r="OPZ2618" s="18"/>
      <c r="OQI2618" s="18"/>
      <c r="OQR2618" s="18"/>
      <c r="ORA2618" s="18"/>
      <c r="ORJ2618" s="18"/>
      <c r="ORS2618" s="18"/>
      <c r="OSB2618" s="18"/>
      <c r="OSK2618" s="18"/>
      <c r="OST2618" s="18"/>
      <c r="OTC2618" s="18"/>
      <c r="OTL2618" s="18"/>
      <c r="OTU2618" s="18"/>
      <c r="OUD2618" s="18"/>
      <c r="OUM2618" s="18"/>
      <c r="OUV2618" s="18"/>
      <c r="OVE2618" s="18"/>
      <c r="OVN2618" s="18"/>
      <c r="OVW2618" s="18"/>
      <c r="OWF2618" s="18"/>
      <c r="OWO2618" s="18"/>
      <c r="OWX2618" s="18"/>
      <c r="OXG2618" s="18"/>
      <c r="OXP2618" s="18"/>
      <c r="OXY2618" s="18"/>
      <c r="OYH2618" s="18"/>
      <c r="OYQ2618" s="18"/>
      <c r="OYZ2618" s="18"/>
      <c r="OZI2618" s="18"/>
      <c r="OZR2618" s="18"/>
      <c r="PAA2618" s="18"/>
      <c r="PAJ2618" s="18"/>
      <c r="PAS2618" s="18"/>
      <c r="PBB2618" s="18"/>
      <c r="PBK2618" s="18"/>
      <c r="PBT2618" s="18"/>
      <c r="PCC2618" s="18"/>
      <c r="PCL2618" s="18"/>
      <c r="PCU2618" s="18"/>
      <c r="PDD2618" s="18"/>
      <c r="PDM2618" s="18"/>
      <c r="PDV2618" s="18"/>
      <c r="PEE2618" s="18"/>
      <c r="PEN2618" s="18"/>
      <c r="PEW2618" s="18"/>
      <c r="PFF2618" s="18"/>
      <c r="PFO2618" s="18"/>
      <c r="PFX2618" s="18"/>
      <c r="PGG2618" s="18"/>
      <c r="PGP2618" s="18"/>
      <c r="PGY2618" s="18"/>
      <c r="PHH2618" s="18"/>
      <c r="PHQ2618" s="18"/>
      <c r="PHZ2618" s="18"/>
      <c r="PII2618" s="18"/>
      <c r="PIR2618" s="18"/>
      <c r="PJA2618" s="18"/>
      <c r="PJJ2618" s="18"/>
      <c r="PJS2618" s="18"/>
      <c r="PKB2618" s="18"/>
      <c r="PKK2618" s="18"/>
      <c r="PKT2618" s="18"/>
      <c r="PLC2618" s="18"/>
      <c r="PLL2618" s="18"/>
      <c r="PLU2618" s="18"/>
      <c r="PMD2618" s="18"/>
      <c r="PMM2618" s="18"/>
      <c r="PMV2618" s="18"/>
      <c r="PNE2618" s="18"/>
      <c r="PNN2618" s="18"/>
      <c r="PNW2618" s="18"/>
      <c r="POF2618" s="18"/>
      <c r="POO2618" s="18"/>
      <c r="POX2618" s="18"/>
      <c r="PPG2618" s="18"/>
      <c r="PPP2618" s="18"/>
      <c r="PPY2618" s="18"/>
      <c r="PQH2618" s="18"/>
      <c r="PQQ2618" s="18"/>
      <c r="PQZ2618" s="18"/>
      <c r="PRI2618" s="18"/>
      <c r="PRR2618" s="18"/>
      <c r="PSA2618" s="18"/>
      <c r="PSJ2618" s="18"/>
      <c r="PSS2618" s="18"/>
      <c r="PTB2618" s="18"/>
      <c r="PTK2618" s="18"/>
      <c r="PTT2618" s="18"/>
      <c r="PUC2618" s="18"/>
      <c r="PUL2618" s="18"/>
      <c r="PUU2618" s="18"/>
      <c r="PVD2618" s="18"/>
      <c r="PVM2618" s="18"/>
      <c r="PVV2618" s="18"/>
      <c r="PWE2618" s="18"/>
      <c r="PWN2618" s="18"/>
      <c r="PWW2618" s="18"/>
      <c r="PXF2618" s="18"/>
      <c r="PXO2618" s="18"/>
      <c r="PXX2618" s="18"/>
      <c r="PYG2618" s="18"/>
      <c r="PYP2618" s="18"/>
      <c r="PYY2618" s="18"/>
      <c r="PZH2618" s="18"/>
      <c r="PZQ2618" s="18"/>
      <c r="PZZ2618" s="18"/>
      <c r="QAI2618" s="18"/>
      <c r="QAR2618" s="18"/>
      <c r="QBA2618" s="18"/>
      <c r="QBJ2618" s="18"/>
      <c r="QBS2618" s="18"/>
      <c r="QCB2618" s="18"/>
      <c r="QCK2618" s="18"/>
      <c r="QCT2618" s="18"/>
      <c r="QDC2618" s="18"/>
      <c r="QDL2618" s="18"/>
      <c r="QDU2618" s="18"/>
      <c r="QED2618" s="18"/>
      <c r="QEM2618" s="18"/>
      <c r="QEV2618" s="18"/>
      <c r="QFE2618" s="18"/>
      <c r="QFN2618" s="18"/>
      <c r="QFW2618" s="18"/>
      <c r="QGF2618" s="18"/>
      <c r="QGO2618" s="18"/>
      <c r="QGX2618" s="18"/>
      <c r="QHG2618" s="18"/>
      <c r="QHP2618" s="18"/>
      <c r="QHY2618" s="18"/>
      <c r="QIH2618" s="18"/>
      <c r="QIQ2618" s="18"/>
      <c r="QIZ2618" s="18"/>
      <c r="QJI2618" s="18"/>
      <c r="QJR2618" s="18"/>
      <c r="QKA2618" s="18"/>
      <c r="QKJ2618" s="18"/>
      <c r="QKS2618" s="18"/>
      <c r="QLB2618" s="18"/>
      <c r="QLK2618" s="18"/>
      <c r="QLT2618" s="18"/>
      <c r="QMC2618" s="18"/>
      <c r="QML2618" s="18"/>
      <c r="QMU2618" s="18"/>
      <c r="QND2618" s="18"/>
      <c r="QNM2618" s="18"/>
      <c r="QNV2618" s="18"/>
      <c r="QOE2618" s="18"/>
      <c r="QON2618" s="18"/>
      <c r="QOW2618" s="18"/>
      <c r="QPF2618" s="18"/>
      <c r="QPO2618" s="18"/>
      <c r="QPX2618" s="18"/>
      <c r="QQG2618" s="18"/>
      <c r="QQP2618" s="18"/>
      <c r="QQY2618" s="18"/>
      <c r="QRH2618" s="18"/>
      <c r="QRQ2618" s="18"/>
      <c r="QRZ2618" s="18"/>
      <c r="QSI2618" s="18"/>
      <c r="QSR2618" s="18"/>
      <c r="QTA2618" s="18"/>
      <c r="QTJ2618" s="18"/>
      <c r="QTS2618" s="18"/>
      <c r="QUB2618" s="18"/>
      <c r="QUK2618" s="18"/>
      <c r="QUT2618" s="18"/>
      <c r="QVC2618" s="18"/>
      <c r="QVL2618" s="18"/>
      <c r="QVU2618" s="18"/>
      <c r="QWD2618" s="18"/>
      <c r="QWM2618" s="18"/>
      <c r="QWV2618" s="18"/>
      <c r="QXE2618" s="18"/>
      <c r="QXN2618" s="18"/>
      <c r="QXW2618" s="18"/>
      <c r="QYF2618" s="18"/>
      <c r="QYO2618" s="18"/>
      <c r="QYX2618" s="18"/>
      <c r="QZG2618" s="18"/>
      <c r="QZP2618" s="18"/>
      <c r="QZY2618" s="18"/>
      <c r="RAH2618" s="18"/>
      <c r="RAQ2618" s="18"/>
      <c r="RAZ2618" s="18"/>
      <c r="RBI2618" s="18"/>
      <c r="RBR2618" s="18"/>
      <c r="RCA2618" s="18"/>
      <c r="RCJ2618" s="18"/>
      <c r="RCS2618" s="18"/>
      <c r="RDB2618" s="18"/>
      <c r="RDK2618" s="18"/>
      <c r="RDT2618" s="18"/>
      <c r="REC2618" s="18"/>
      <c r="REL2618" s="18"/>
      <c r="REU2618" s="18"/>
      <c r="RFD2618" s="18"/>
      <c r="RFM2618" s="18"/>
      <c r="RFV2618" s="18"/>
      <c r="RGE2618" s="18"/>
      <c r="RGN2618" s="18"/>
      <c r="RGW2618" s="18"/>
      <c r="RHF2618" s="18"/>
      <c r="RHO2618" s="18"/>
      <c r="RHX2618" s="18"/>
      <c r="RIG2618" s="18"/>
      <c r="RIP2618" s="18"/>
      <c r="RIY2618" s="18"/>
      <c r="RJH2618" s="18"/>
      <c r="RJQ2618" s="18"/>
      <c r="RJZ2618" s="18"/>
      <c r="RKI2618" s="18"/>
      <c r="RKR2618" s="18"/>
      <c r="RLA2618" s="18"/>
      <c r="RLJ2618" s="18"/>
      <c r="RLS2618" s="18"/>
      <c r="RMB2618" s="18"/>
      <c r="RMK2618" s="18"/>
      <c r="RMT2618" s="18"/>
      <c r="RNC2618" s="18"/>
      <c r="RNL2618" s="18"/>
      <c r="RNU2618" s="18"/>
      <c r="ROD2618" s="18"/>
      <c r="ROM2618" s="18"/>
      <c r="ROV2618" s="18"/>
      <c r="RPE2618" s="18"/>
      <c r="RPN2618" s="18"/>
      <c r="RPW2618" s="18"/>
      <c r="RQF2618" s="18"/>
      <c r="RQO2618" s="18"/>
      <c r="RQX2618" s="18"/>
      <c r="RRG2618" s="18"/>
      <c r="RRP2618" s="18"/>
      <c r="RRY2618" s="18"/>
      <c r="RSH2618" s="18"/>
      <c r="RSQ2618" s="18"/>
      <c r="RSZ2618" s="18"/>
      <c r="RTI2618" s="18"/>
      <c r="RTR2618" s="18"/>
      <c r="RUA2618" s="18"/>
      <c r="RUJ2618" s="18"/>
      <c r="RUS2618" s="18"/>
      <c r="RVB2618" s="18"/>
      <c r="RVK2618" s="18"/>
      <c r="RVT2618" s="18"/>
      <c r="RWC2618" s="18"/>
      <c r="RWL2618" s="18"/>
      <c r="RWU2618" s="18"/>
      <c r="RXD2618" s="18"/>
      <c r="RXM2618" s="18"/>
      <c r="RXV2618" s="18"/>
      <c r="RYE2618" s="18"/>
      <c r="RYN2618" s="18"/>
      <c r="RYW2618" s="18"/>
      <c r="RZF2618" s="18"/>
      <c r="RZO2618" s="18"/>
      <c r="RZX2618" s="18"/>
      <c r="SAG2618" s="18"/>
      <c r="SAP2618" s="18"/>
      <c r="SAY2618" s="18"/>
      <c r="SBH2618" s="18"/>
      <c r="SBQ2618" s="18"/>
      <c r="SBZ2618" s="18"/>
      <c r="SCI2618" s="18"/>
      <c r="SCR2618" s="18"/>
      <c r="SDA2618" s="18"/>
      <c r="SDJ2618" s="18"/>
      <c r="SDS2618" s="18"/>
      <c r="SEB2618" s="18"/>
      <c r="SEK2618" s="18"/>
      <c r="SET2618" s="18"/>
      <c r="SFC2618" s="18"/>
      <c r="SFL2618" s="18"/>
      <c r="SFU2618" s="18"/>
      <c r="SGD2618" s="18"/>
      <c r="SGM2618" s="18"/>
      <c r="SGV2618" s="18"/>
      <c r="SHE2618" s="18"/>
      <c r="SHN2618" s="18"/>
      <c r="SHW2618" s="18"/>
      <c r="SIF2618" s="18"/>
      <c r="SIO2618" s="18"/>
      <c r="SIX2618" s="18"/>
      <c r="SJG2618" s="18"/>
      <c r="SJP2618" s="18"/>
      <c r="SJY2618" s="18"/>
      <c r="SKH2618" s="18"/>
      <c r="SKQ2618" s="18"/>
      <c r="SKZ2618" s="18"/>
      <c r="SLI2618" s="18"/>
      <c r="SLR2618" s="18"/>
      <c r="SMA2618" s="18"/>
      <c r="SMJ2618" s="18"/>
      <c r="SMS2618" s="18"/>
      <c r="SNB2618" s="18"/>
      <c r="SNK2618" s="18"/>
      <c r="SNT2618" s="18"/>
      <c r="SOC2618" s="18"/>
      <c r="SOL2618" s="18"/>
      <c r="SOU2618" s="18"/>
      <c r="SPD2618" s="18"/>
      <c r="SPM2618" s="18"/>
      <c r="SPV2618" s="18"/>
      <c r="SQE2618" s="18"/>
      <c r="SQN2618" s="18"/>
      <c r="SQW2618" s="18"/>
      <c r="SRF2618" s="18"/>
      <c r="SRO2618" s="18"/>
      <c r="SRX2618" s="18"/>
      <c r="SSG2618" s="18"/>
      <c r="SSP2618" s="18"/>
      <c r="SSY2618" s="18"/>
      <c r="STH2618" s="18"/>
      <c r="STQ2618" s="18"/>
      <c r="STZ2618" s="18"/>
      <c r="SUI2618" s="18"/>
      <c r="SUR2618" s="18"/>
      <c r="SVA2618" s="18"/>
      <c r="SVJ2618" s="18"/>
      <c r="SVS2618" s="18"/>
      <c r="SWB2618" s="18"/>
      <c r="SWK2618" s="18"/>
      <c r="SWT2618" s="18"/>
      <c r="SXC2618" s="18"/>
      <c r="SXL2618" s="18"/>
      <c r="SXU2618" s="18"/>
      <c r="SYD2618" s="18"/>
      <c r="SYM2618" s="18"/>
      <c r="SYV2618" s="18"/>
      <c r="SZE2618" s="18"/>
      <c r="SZN2618" s="18"/>
      <c r="SZW2618" s="18"/>
      <c r="TAF2618" s="18"/>
      <c r="TAO2618" s="18"/>
      <c r="TAX2618" s="18"/>
      <c r="TBG2618" s="18"/>
      <c r="TBP2618" s="18"/>
      <c r="TBY2618" s="18"/>
      <c r="TCH2618" s="18"/>
      <c r="TCQ2618" s="18"/>
      <c r="TCZ2618" s="18"/>
      <c r="TDI2618" s="18"/>
      <c r="TDR2618" s="18"/>
      <c r="TEA2618" s="18"/>
      <c r="TEJ2618" s="18"/>
      <c r="TES2618" s="18"/>
      <c r="TFB2618" s="18"/>
      <c r="TFK2618" s="18"/>
      <c r="TFT2618" s="18"/>
      <c r="TGC2618" s="18"/>
      <c r="TGL2618" s="18"/>
      <c r="TGU2618" s="18"/>
      <c r="THD2618" s="18"/>
      <c r="THM2618" s="18"/>
      <c r="THV2618" s="18"/>
      <c r="TIE2618" s="18"/>
      <c r="TIN2618" s="18"/>
      <c r="TIW2618" s="18"/>
      <c r="TJF2618" s="18"/>
      <c r="TJO2618" s="18"/>
      <c r="TJX2618" s="18"/>
      <c r="TKG2618" s="18"/>
      <c r="TKP2618" s="18"/>
      <c r="TKY2618" s="18"/>
      <c r="TLH2618" s="18"/>
      <c r="TLQ2618" s="18"/>
      <c r="TLZ2618" s="18"/>
      <c r="TMI2618" s="18"/>
      <c r="TMR2618" s="18"/>
      <c r="TNA2618" s="18"/>
      <c r="TNJ2618" s="18"/>
      <c r="TNS2618" s="18"/>
      <c r="TOB2618" s="18"/>
      <c r="TOK2618" s="18"/>
      <c r="TOT2618" s="18"/>
      <c r="TPC2618" s="18"/>
      <c r="TPL2618" s="18"/>
      <c r="TPU2618" s="18"/>
      <c r="TQD2618" s="18"/>
      <c r="TQM2618" s="18"/>
      <c r="TQV2618" s="18"/>
      <c r="TRE2618" s="18"/>
      <c r="TRN2618" s="18"/>
      <c r="TRW2618" s="18"/>
      <c r="TSF2618" s="18"/>
      <c r="TSO2618" s="18"/>
      <c r="TSX2618" s="18"/>
      <c r="TTG2618" s="18"/>
      <c r="TTP2618" s="18"/>
      <c r="TTY2618" s="18"/>
      <c r="TUH2618" s="18"/>
      <c r="TUQ2618" s="18"/>
      <c r="TUZ2618" s="18"/>
      <c r="TVI2618" s="18"/>
      <c r="TVR2618" s="18"/>
      <c r="TWA2618" s="18"/>
      <c r="TWJ2618" s="18"/>
      <c r="TWS2618" s="18"/>
      <c r="TXB2618" s="18"/>
      <c r="TXK2618" s="18"/>
      <c r="TXT2618" s="18"/>
      <c r="TYC2618" s="18"/>
      <c r="TYL2618" s="18"/>
      <c r="TYU2618" s="18"/>
      <c r="TZD2618" s="18"/>
      <c r="TZM2618" s="18"/>
      <c r="TZV2618" s="18"/>
      <c r="UAE2618" s="18"/>
      <c r="UAN2618" s="18"/>
      <c r="UAW2618" s="18"/>
      <c r="UBF2618" s="18"/>
      <c r="UBO2618" s="18"/>
      <c r="UBX2618" s="18"/>
      <c r="UCG2618" s="18"/>
      <c r="UCP2618" s="18"/>
      <c r="UCY2618" s="18"/>
      <c r="UDH2618" s="18"/>
      <c r="UDQ2618" s="18"/>
      <c r="UDZ2618" s="18"/>
      <c r="UEI2618" s="18"/>
      <c r="UER2618" s="18"/>
      <c r="UFA2618" s="18"/>
      <c r="UFJ2618" s="18"/>
      <c r="UFS2618" s="18"/>
      <c r="UGB2618" s="18"/>
      <c r="UGK2618" s="18"/>
      <c r="UGT2618" s="18"/>
      <c r="UHC2618" s="18"/>
      <c r="UHL2618" s="18"/>
      <c r="UHU2618" s="18"/>
      <c r="UID2618" s="18"/>
      <c r="UIM2618" s="18"/>
      <c r="UIV2618" s="18"/>
      <c r="UJE2618" s="18"/>
      <c r="UJN2618" s="18"/>
      <c r="UJW2618" s="18"/>
      <c r="UKF2618" s="18"/>
      <c r="UKO2618" s="18"/>
      <c r="UKX2618" s="18"/>
      <c r="ULG2618" s="18"/>
      <c r="ULP2618" s="18"/>
      <c r="ULY2618" s="18"/>
      <c r="UMH2618" s="18"/>
      <c r="UMQ2618" s="18"/>
      <c r="UMZ2618" s="18"/>
      <c r="UNI2618" s="18"/>
      <c r="UNR2618" s="18"/>
      <c r="UOA2618" s="18"/>
      <c r="UOJ2618" s="18"/>
      <c r="UOS2618" s="18"/>
      <c r="UPB2618" s="18"/>
      <c r="UPK2618" s="18"/>
      <c r="UPT2618" s="18"/>
      <c r="UQC2618" s="18"/>
      <c r="UQL2618" s="18"/>
      <c r="UQU2618" s="18"/>
      <c r="URD2618" s="18"/>
      <c r="URM2618" s="18"/>
      <c r="URV2618" s="18"/>
      <c r="USE2618" s="18"/>
      <c r="USN2618" s="18"/>
      <c r="USW2618" s="18"/>
      <c r="UTF2618" s="18"/>
      <c r="UTO2618" s="18"/>
      <c r="UTX2618" s="18"/>
      <c r="UUG2618" s="18"/>
      <c r="UUP2618" s="18"/>
      <c r="UUY2618" s="18"/>
      <c r="UVH2618" s="18"/>
      <c r="UVQ2618" s="18"/>
      <c r="UVZ2618" s="18"/>
      <c r="UWI2618" s="18"/>
      <c r="UWR2618" s="18"/>
      <c r="UXA2618" s="18"/>
      <c r="UXJ2618" s="18"/>
      <c r="UXS2618" s="18"/>
      <c r="UYB2618" s="18"/>
      <c r="UYK2618" s="18"/>
      <c r="UYT2618" s="18"/>
      <c r="UZC2618" s="18"/>
      <c r="UZL2618" s="18"/>
      <c r="UZU2618" s="18"/>
      <c r="VAD2618" s="18"/>
      <c r="VAM2618" s="18"/>
      <c r="VAV2618" s="18"/>
      <c r="VBE2618" s="18"/>
      <c r="VBN2618" s="18"/>
      <c r="VBW2618" s="18"/>
      <c r="VCF2618" s="18"/>
      <c r="VCO2618" s="18"/>
      <c r="VCX2618" s="18"/>
      <c r="VDG2618" s="18"/>
      <c r="VDP2618" s="18"/>
      <c r="VDY2618" s="18"/>
      <c r="VEH2618" s="18"/>
      <c r="VEQ2618" s="18"/>
      <c r="VEZ2618" s="18"/>
      <c r="VFI2618" s="18"/>
      <c r="VFR2618" s="18"/>
      <c r="VGA2618" s="18"/>
      <c r="VGJ2618" s="18"/>
      <c r="VGS2618" s="18"/>
      <c r="VHB2618" s="18"/>
      <c r="VHK2618" s="18"/>
      <c r="VHT2618" s="18"/>
      <c r="VIC2618" s="18"/>
      <c r="VIL2618" s="18"/>
      <c r="VIU2618" s="18"/>
      <c r="VJD2618" s="18"/>
      <c r="VJM2618" s="18"/>
      <c r="VJV2618" s="18"/>
      <c r="VKE2618" s="18"/>
      <c r="VKN2618" s="18"/>
      <c r="VKW2618" s="18"/>
      <c r="VLF2618" s="18"/>
      <c r="VLO2618" s="18"/>
      <c r="VLX2618" s="18"/>
      <c r="VMG2618" s="18"/>
      <c r="VMP2618" s="18"/>
      <c r="VMY2618" s="18"/>
      <c r="VNH2618" s="18"/>
      <c r="VNQ2618" s="18"/>
      <c r="VNZ2618" s="18"/>
      <c r="VOI2618" s="18"/>
      <c r="VOR2618" s="18"/>
      <c r="VPA2618" s="18"/>
      <c r="VPJ2618" s="18"/>
      <c r="VPS2618" s="18"/>
      <c r="VQB2618" s="18"/>
      <c r="VQK2618" s="18"/>
      <c r="VQT2618" s="18"/>
      <c r="VRC2618" s="18"/>
      <c r="VRL2618" s="18"/>
      <c r="VRU2618" s="18"/>
      <c r="VSD2618" s="18"/>
      <c r="VSM2618" s="18"/>
      <c r="VSV2618" s="18"/>
      <c r="VTE2618" s="18"/>
      <c r="VTN2618" s="18"/>
      <c r="VTW2618" s="18"/>
      <c r="VUF2618" s="18"/>
      <c r="VUO2618" s="18"/>
      <c r="VUX2618" s="18"/>
      <c r="VVG2618" s="18"/>
      <c r="VVP2618" s="18"/>
      <c r="VVY2618" s="18"/>
      <c r="VWH2618" s="18"/>
      <c r="VWQ2618" s="18"/>
      <c r="VWZ2618" s="18"/>
      <c r="VXI2618" s="18"/>
      <c r="VXR2618" s="18"/>
      <c r="VYA2618" s="18"/>
      <c r="VYJ2618" s="18"/>
      <c r="VYS2618" s="18"/>
      <c r="VZB2618" s="18"/>
      <c r="VZK2618" s="18"/>
      <c r="VZT2618" s="18"/>
      <c r="WAC2618" s="18"/>
      <c r="WAL2618" s="18"/>
      <c r="WAU2618" s="18"/>
      <c r="WBD2618" s="18"/>
      <c r="WBM2618" s="18"/>
      <c r="WBV2618" s="18"/>
      <c r="WCE2618" s="18"/>
      <c r="WCN2618" s="18"/>
      <c r="WCW2618" s="18"/>
      <c r="WDF2618" s="18"/>
      <c r="WDO2618" s="18"/>
      <c r="WDX2618" s="18"/>
      <c r="WEG2618" s="18"/>
      <c r="WEP2618" s="18"/>
      <c r="WEY2618" s="18"/>
      <c r="WFH2618" s="18"/>
      <c r="WFQ2618" s="18"/>
      <c r="WFZ2618" s="18"/>
      <c r="WGI2618" s="18"/>
      <c r="WGR2618" s="18"/>
      <c r="WHA2618" s="18"/>
      <c r="WHJ2618" s="18"/>
      <c r="WHS2618" s="18"/>
      <c r="WIB2618" s="18"/>
      <c r="WIK2618" s="18"/>
      <c r="WIT2618" s="18"/>
      <c r="WJC2618" s="18"/>
      <c r="WJL2618" s="18"/>
      <c r="WJU2618" s="18"/>
      <c r="WKD2618" s="18"/>
      <c r="WKM2618" s="18"/>
      <c r="WKV2618" s="18"/>
      <c r="WLE2618" s="18"/>
      <c r="WLN2618" s="18"/>
      <c r="WLW2618" s="18"/>
      <c r="WMF2618" s="18"/>
      <c r="WMO2618" s="18"/>
      <c r="WMX2618" s="18"/>
      <c r="WNG2618" s="18"/>
      <c r="WNP2618" s="18"/>
      <c r="WNY2618" s="18"/>
      <c r="WOH2618" s="18"/>
      <c r="WOQ2618" s="18"/>
      <c r="WOZ2618" s="18"/>
      <c r="WPI2618" s="18"/>
      <c r="WPR2618" s="18"/>
      <c r="WQA2618" s="18"/>
      <c r="WQJ2618" s="18"/>
      <c r="WQS2618" s="18"/>
      <c r="WRB2618" s="18"/>
      <c r="WRK2618" s="18"/>
      <c r="WRT2618" s="18"/>
      <c r="WSC2618" s="18"/>
      <c r="WSL2618" s="18"/>
      <c r="WSU2618" s="18"/>
      <c r="WTD2618" s="18"/>
      <c r="WTM2618" s="18"/>
      <c r="WTV2618" s="18"/>
      <c r="WUE2618" s="18"/>
      <c r="WUN2618" s="18"/>
      <c r="WUW2618" s="18"/>
      <c r="WVF2618" s="18"/>
      <c r="WVO2618" s="18"/>
      <c r="WVX2618" s="18"/>
      <c r="WWG2618" s="18"/>
      <c r="WWP2618" s="18"/>
      <c r="WWY2618" s="18"/>
      <c r="WXH2618" s="18"/>
      <c r="WXQ2618" s="18"/>
      <c r="WXZ2618" s="18"/>
      <c r="WYI2618" s="18"/>
      <c r="WYR2618" s="18"/>
      <c r="WZA2618" s="18"/>
      <c r="WZJ2618" s="18"/>
      <c r="WZS2618" s="18"/>
      <c r="XAB2618" s="18"/>
      <c r="XAK2618" s="18"/>
      <c r="XAT2618" s="18"/>
      <c r="XBC2618" s="18"/>
      <c r="XBL2618" s="18"/>
      <c r="XBU2618" s="18"/>
      <c r="XCD2618" s="18"/>
      <c r="XCM2618" s="18"/>
      <c r="XCV2618" s="18"/>
      <c r="XDE2618" s="18"/>
      <c r="XDN2618" s="18"/>
      <c r="XDW2618" s="18"/>
      <c r="XEF2618" s="18"/>
      <c r="XEO2618" s="18"/>
      <c r="XEX2618" s="18"/>
    </row>
    <row r="2619" spans="1:1024 1033:2041 2050:3067 3076:4093 4102:5119 5128:6136 6145:7162 7171:8188 8197:9214 9223:10240 10249:11257 11266:12283 12292:13309 13318:14335 14344:15352 15361:16378" s="20" customFormat="1" x14ac:dyDescent="0.25">
      <c r="A2619" s="20">
        <v>163503</v>
      </c>
      <c r="B2619" s="20">
        <v>942007410</v>
      </c>
      <c r="C2619" s="20" t="s">
        <v>16864</v>
      </c>
      <c r="D2619" s="20">
        <v>942007410</v>
      </c>
      <c r="E2619" s="20" t="s">
        <v>5447</v>
      </c>
      <c r="F2619" s="20">
        <v>163503</v>
      </c>
      <c r="G2619" s="20" t="s">
        <v>6364</v>
      </c>
      <c r="P2619" s="18"/>
      <c r="Y2619" s="18"/>
      <c r="AH2619" s="18"/>
      <c r="AQ2619" s="18"/>
      <c r="AZ2619" s="18"/>
      <c r="BI2619" s="18"/>
      <c r="BR2619" s="18"/>
      <c r="CA2619" s="18"/>
      <c r="CJ2619" s="18"/>
      <c r="CS2619" s="18"/>
      <c r="DB2619" s="18"/>
      <c r="DK2619" s="18"/>
      <c r="DT2619" s="18"/>
      <c r="EC2619" s="18"/>
      <c r="EL2619" s="18"/>
      <c r="EU2619" s="18"/>
      <c r="FD2619" s="18"/>
      <c r="FM2619" s="18"/>
      <c r="FV2619" s="18"/>
      <c r="GE2619" s="18"/>
      <c r="GN2619" s="18"/>
      <c r="GW2619" s="18"/>
      <c r="HF2619" s="18"/>
      <c r="HO2619" s="18"/>
      <c r="HX2619" s="18"/>
      <c r="IG2619" s="18"/>
      <c r="IP2619" s="18"/>
      <c r="IY2619" s="18"/>
      <c r="JH2619" s="18"/>
      <c r="JQ2619" s="18"/>
      <c r="JZ2619" s="18"/>
      <c r="KI2619" s="18"/>
      <c r="KR2619" s="18"/>
      <c r="LA2619" s="18"/>
      <c r="LJ2619" s="18"/>
      <c r="LS2619" s="18"/>
      <c r="MB2619" s="18"/>
      <c r="MK2619" s="18"/>
      <c r="MT2619" s="18"/>
      <c r="NC2619" s="18"/>
      <c r="NL2619" s="18"/>
      <c r="NU2619" s="18"/>
      <c r="OD2619" s="18"/>
      <c r="OM2619" s="18"/>
      <c r="OV2619" s="18"/>
      <c r="PE2619" s="18"/>
      <c r="PN2619" s="18"/>
      <c r="PW2619" s="18"/>
      <c r="QF2619" s="18"/>
      <c r="QO2619" s="18"/>
      <c r="QX2619" s="18"/>
      <c r="RG2619" s="18"/>
      <c r="RP2619" s="18"/>
      <c r="RY2619" s="18"/>
      <c r="SH2619" s="18"/>
      <c r="SQ2619" s="18"/>
      <c r="SZ2619" s="18"/>
      <c r="TI2619" s="18"/>
      <c r="TR2619" s="18"/>
      <c r="UA2619" s="18"/>
      <c r="UJ2619" s="18"/>
      <c r="US2619" s="18"/>
      <c r="VB2619" s="18"/>
      <c r="VK2619" s="18"/>
      <c r="VT2619" s="18"/>
      <c r="WC2619" s="18"/>
      <c r="WL2619" s="18"/>
      <c r="WU2619" s="18"/>
      <c r="XD2619" s="18"/>
      <c r="XM2619" s="18"/>
      <c r="XV2619" s="18"/>
      <c r="YE2619" s="18"/>
      <c r="YN2619" s="18"/>
      <c r="YW2619" s="18"/>
      <c r="ZF2619" s="18"/>
      <c r="ZO2619" s="18"/>
      <c r="ZX2619" s="18"/>
      <c r="AAG2619" s="18"/>
      <c r="AAP2619" s="18"/>
      <c r="AAY2619" s="18"/>
      <c r="ABH2619" s="18"/>
      <c r="ABQ2619" s="18"/>
      <c r="ABZ2619" s="18"/>
      <c r="ACI2619" s="18"/>
      <c r="ACR2619" s="18"/>
      <c r="ADA2619" s="18"/>
      <c r="ADJ2619" s="18"/>
      <c r="ADS2619" s="18"/>
      <c r="AEB2619" s="18"/>
      <c r="AEK2619" s="18"/>
      <c r="AET2619" s="18"/>
      <c r="AFC2619" s="18"/>
      <c r="AFL2619" s="18"/>
      <c r="AFU2619" s="18"/>
      <c r="AGD2619" s="18"/>
      <c r="AGM2619" s="18"/>
      <c r="AGV2619" s="18"/>
      <c r="AHE2619" s="18"/>
      <c r="AHN2619" s="18"/>
      <c r="AHW2619" s="18"/>
      <c r="AIF2619" s="18"/>
      <c r="AIO2619" s="18"/>
      <c r="AIX2619" s="18"/>
      <c r="AJG2619" s="18"/>
      <c r="AJP2619" s="18"/>
      <c r="AJY2619" s="18"/>
      <c r="AKH2619" s="18"/>
      <c r="AKQ2619" s="18"/>
      <c r="AKZ2619" s="18"/>
      <c r="ALI2619" s="18"/>
      <c r="ALR2619" s="18"/>
      <c r="AMA2619" s="18"/>
      <c r="AMJ2619" s="18"/>
      <c r="AMS2619" s="18"/>
      <c r="ANB2619" s="18"/>
      <c r="ANK2619" s="18"/>
      <c r="ANT2619" s="18"/>
      <c r="AOC2619" s="18"/>
      <c r="AOL2619" s="18"/>
      <c r="AOU2619" s="18"/>
      <c r="APD2619" s="18"/>
      <c r="APM2619" s="18"/>
      <c r="APV2619" s="18"/>
      <c r="AQE2619" s="18"/>
      <c r="AQN2619" s="18"/>
      <c r="AQW2619" s="18"/>
      <c r="ARF2619" s="18"/>
      <c r="ARO2619" s="18"/>
      <c r="ARX2619" s="18"/>
      <c r="ASG2619" s="18"/>
      <c r="ASP2619" s="18"/>
      <c r="ASY2619" s="18"/>
      <c r="ATH2619" s="18"/>
      <c r="ATQ2619" s="18"/>
      <c r="ATZ2619" s="18"/>
      <c r="AUI2619" s="18"/>
      <c r="AUR2619" s="18"/>
      <c r="AVA2619" s="18"/>
      <c r="AVJ2619" s="18"/>
      <c r="AVS2619" s="18"/>
      <c r="AWB2619" s="18"/>
      <c r="AWK2619" s="18"/>
      <c r="AWT2619" s="18"/>
      <c r="AXC2619" s="18"/>
      <c r="AXL2619" s="18"/>
      <c r="AXU2619" s="18"/>
      <c r="AYD2619" s="18"/>
      <c r="AYM2619" s="18"/>
      <c r="AYV2619" s="18"/>
      <c r="AZE2619" s="18"/>
      <c r="AZN2619" s="18"/>
      <c r="AZW2619" s="18"/>
      <c r="BAF2619" s="18"/>
      <c r="BAO2619" s="18"/>
      <c r="BAX2619" s="18"/>
      <c r="BBG2619" s="18"/>
      <c r="BBP2619" s="18"/>
      <c r="BBY2619" s="18"/>
      <c r="BCH2619" s="18"/>
      <c r="BCQ2619" s="18"/>
      <c r="BCZ2619" s="18"/>
      <c r="BDI2619" s="18"/>
      <c r="BDR2619" s="18"/>
      <c r="BEA2619" s="18"/>
      <c r="BEJ2619" s="18"/>
      <c r="BES2619" s="18"/>
      <c r="BFB2619" s="18"/>
      <c r="BFK2619" s="18"/>
      <c r="BFT2619" s="18"/>
      <c r="BGC2619" s="18"/>
      <c r="BGL2619" s="18"/>
      <c r="BGU2619" s="18"/>
      <c r="BHD2619" s="18"/>
      <c r="BHM2619" s="18"/>
      <c r="BHV2619" s="18"/>
      <c r="BIE2619" s="18"/>
      <c r="BIN2619" s="18"/>
      <c r="BIW2619" s="18"/>
      <c r="BJF2619" s="18"/>
      <c r="BJO2619" s="18"/>
      <c r="BJX2619" s="18"/>
      <c r="BKG2619" s="18"/>
      <c r="BKP2619" s="18"/>
      <c r="BKY2619" s="18"/>
      <c r="BLH2619" s="18"/>
      <c r="BLQ2619" s="18"/>
      <c r="BLZ2619" s="18"/>
      <c r="BMI2619" s="18"/>
      <c r="BMR2619" s="18"/>
      <c r="BNA2619" s="18"/>
      <c r="BNJ2619" s="18"/>
      <c r="BNS2619" s="18"/>
      <c r="BOB2619" s="18"/>
      <c r="BOK2619" s="18"/>
      <c r="BOT2619" s="18"/>
      <c r="BPC2619" s="18"/>
      <c r="BPL2619" s="18"/>
      <c r="BPU2619" s="18"/>
      <c r="BQD2619" s="18"/>
      <c r="BQM2619" s="18"/>
      <c r="BQV2619" s="18"/>
      <c r="BRE2619" s="18"/>
      <c r="BRN2619" s="18"/>
      <c r="BRW2619" s="18"/>
      <c r="BSF2619" s="18"/>
      <c r="BSO2619" s="18"/>
      <c r="BSX2619" s="18"/>
      <c r="BTG2619" s="18"/>
      <c r="BTP2619" s="18"/>
      <c r="BTY2619" s="18"/>
      <c r="BUH2619" s="18"/>
      <c r="BUQ2619" s="18"/>
      <c r="BUZ2619" s="18"/>
      <c r="BVI2619" s="18"/>
      <c r="BVR2619" s="18"/>
      <c r="BWA2619" s="18"/>
      <c r="BWJ2619" s="18"/>
      <c r="BWS2619" s="18"/>
      <c r="BXB2619" s="18"/>
      <c r="BXK2619" s="18"/>
      <c r="BXT2619" s="18"/>
      <c r="BYC2619" s="18"/>
      <c r="BYL2619" s="18"/>
      <c r="BYU2619" s="18"/>
      <c r="BZD2619" s="18"/>
      <c r="BZM2619" s="18"/>
      <c r="BZV2619" s="18"/>
      <c r="CAE2619" s="18"/>
      <c r="CAN2619" s="18"/>
      <c r="CAW2619" s="18"/>
      <c r="CBF2619" s="18"/>
      <c r="CBO2619" s="18"/>
      <c r="CBX2619" s="18"/>
      <c r="CCG2619" s="18"/>
      <c r="CCP2619" s="18"/>
      <c r="CCY2619" s="18"/>
      <c r="CDH2619" s="18"/>
      <c r="CDQ2619" s="18"/>
      <c r="CDZ2619" s="18"/>
      <c r="CEI2619" s="18"/>
      <c r="CER2619" s="18"/>
      <c r="CFA2619" s="18"/>
      <c r="CFJ2619" s="18"/>
      <c r="CFS2619" s="18"/>
      <c r="CGB2619" s="18"/>
      <c r="CGK2619" s="18"/>
      <c r="CGT2619" s="18"/>
      <c r="CHC2619" s="18"/>
      <c r="CHL2619" s="18"/>
      <c r="CHU2619" s="18"/>
      <c r="CID2619" s="18"/>
      <c r="CIM2619" s="18"/>
      <c r="CIV2619" s="18"/>
      <c r="CJE2619" s="18"/>
      <c r="CJN2619" s="18"/>
      <c r="CJW2619" s="18"/>
      <c r="CKF2619" s="18"/>
      <c r="CKO2619" s="18"/>
      <c r="CKX2619" s="18"/>
      <c r="CLG2619" s="18"/>
      <c r="CLP2619" s="18"/>
      <c r="CLY2619" s="18"/>
      <c r="CMH2619" s="18"/>
      <c r="CMQ2619" s="18"/>
      <c r="CMZ2619" s="18"/>
      <c r="CNI2619" s="18"/>
      <c r="CNR2619" s="18"/>
      <c r="COA2619" s="18"/>
      <c r="COJ2619" s="18"/>
      <c r="COS2619" s="18"/>
      <c r="CPB2619" s="18"/>
      <c r="CPK2619" s="18"/>
      <c r="CPT2619" s="18"/>
      <c r="CQC2619" s="18"/>
      <c r="CQL2619" s="18"/>
      <c r="CQU2619" s="18"/>
      <c r="CRD2619" s="18"/>
      <c r="CRM2619" s="18"/>
      <c r="CRV2619" s="18"/>
      <c r="CSE2619" s="18"/>
      <c r="CSN2619" s="18"/>
      <c r="CSW2619" s="18"/>
      <c r="CTF2619" s="18"/>
      <c r="CTO2619" s="18"/>
      <c r="CTX2619" s="18"/>
      <c r="CUG2619" s="18"/>
      <c r="CUP2619" s="18"/>
      <c r="CUY2619" s="18"/>
      <c r="CVH2619" s="18"/>
      <c r="CVQ2619" s="18"/>
      <c r="CVZ2619" s="18"/>
      <c r="CWI2619" s="18"/>
      <c r="CWR2619" s="18"/>
      <c r="CXA2619" s="18"/>
      <c r="CXJ2619" s="18"/>
      <c r="CXS2619" s="18"/>
      <c r="CYB2619" s="18"/>
      <c r="CYK2619" s="18"/>
      <c r="CYT2619" s="18"/>
      <c r="CZC2619" s="18"/>
      <c r="CZL2619" s="18"/>
      <c r="CZU2619" s="18"/>
      <c r="DAD2619" s="18"/>
      <c r="DAM2619" s="18"/>
      <c r="DAV2619" s="18"/>
      <c r="DBE2619" s="18"/>
      <c r="DBN2619" s="18"/>
      <c r="DBW2619" s="18"/>
      <c r="DCF2619" s="18"/>
      <c r="DCO2619" s="18"/>
      <c r="DCX2619" s="18"/>
      <c r="DDG2619" s="18"/>
      <c r="DDP2619" s="18"/>
      <c r="DDY2619" s="18"/>
      <c r="DEH2619" s="18"/>
      <c r="DEQ2619" s="18"/>
      <c r="DEZ2619" s="18"/>
      <c r="DFI2619" s="18"/>
      <c r="DFR2619" s="18"/>
      <c r="DGA2619" s="18"/>
      <c r="DGJ2619" s="18"/>
      <c r="DGS2619" s="18"/>
      <c r="DHB2619" s="18"/>
      <c r="DHK2619" s="18"/>
      <c r="DHT2619" s="18"/>
      <c r="DIC2619" s="18"/>
      <c r="DIL2619" s="18"/>
      <c r="DIU2619" s="18"/>
      <c r="DJD2619" s="18"/>
      <c r="DJM2619" s="18"/>
      <c r="DJV2619" s="18"/>
      <c r="DKE2619" s="18"/>
      <c r="DKN2619" s="18"/>
      <c r="DKW2619" s="18"/>
      <c r="DLF2619" s="18"/>
      <c r="DLO2619" s="18"/>
      <c r="DLX2619" s="18"/>
      <c r="DMG2619" s="18"/>
      <c r="DMP2619" s="18"/>
      <c r="DMY2619" s="18"/>
      <c r="DNH2619" s="18"/>
      <c r="DNQ2619" s="18"/>
      <c r="DNZ2619" s="18"/>
      <c r="DOI2619" s="18"/>
      <c r="DOR2619" s="18"/>
      <c r="DPA2619" s="18"/>
      <c r="DPJ2619" s="18"/>
      <c r="DPS2619" s="18"/>
      <c r="DQB2619" s="18"/>
      <c r="DQK2619" s="18"/>
      <c r="DQT2619" s="18"/>
      <c r="DRC2619" s="18"/>
      <c r="DRL2619" s="18"/>
      <c r="DRU2619" s="18"/>
      <c r="DSD2619" s="18"/>
      <c r="DSM2619" s="18"/>
      <c r="DSV2619" s="18"/>
      <c r="DTE2619" s="18"/>
      <c r="DTN2619" s="18"/>
      <c r="DTW2619" s="18"/>
      <c r="DUF2619" s="18"/>
      <c r="DUO2619" s="18"/>
      <c r="DUX2619" s="18"/>
      <c r="DVG2619" s="18"/>
      <c r="DVP2619" s="18"/>
      <c r="DVY2619" s="18"/>
      <c r="DWH2619" s="18"/>
      <c r="DWQ2619" s="18"/>
      <c r="DWZ2619" s="18"/>
      <c r="DXI2619" s="18"/>
      <c r="DXR2619" s="18"/>
      <c r="DYA2619" s="18"/>
      <c r="DYJ2619" s="18"/>
      <c r="DYS2619" s="18"/>
      <c r="DZB2619" s="18"/>
      <c r="DZK2619" s="18"/>
      <c r="DZT2619" s="18"/>
      <c r="EAC2619" s="18"/>
      <c r="EAL2619" s="18"/>
      <c r="EAU2619" s="18"/>
      <c r="EBD2619" s="18"/>
      <c r="EBM2619" s="18"/>
      <c r="EBV2619" s="18"/>
      <c r="ECE2619" s="18"/>
      <c r="ECN2619" s="18"/>
      <c r="ECW2619" s="18"/>
      <c r="EDF2619" s="18"/>
      <c r="EDO2619" s="18"/>
      <c r="EDX2619" s="18"/>
      <c r="EEG2619" s="18"/>
      <c r="EEP2619" s="18"/>
      <c r="EEY2619" s="18"/>
      <c r="EFH2619" s="18"/>
      <c r="EFQ2619" s="18"/>
      <c r="EFZ2619" s="18"/>
      <c r="EGI2619" s="18"/>
      <c r="EGR2619" s="18"/>
      <c r="EHA2619" s="18"/>
      <c r="EHJ2619" s="18"/>
      <c r="EHS2619" s="18"/>
      <c r="EIB2619" s="18"/>
      <c r="EIK2619" s="18"/>
      <c r="EIT2619" s="18"/>
      <c r="EJC2619" s="18"/>
      <c r="EJL2619" s="18"/>
      <c r="EJU2619" s="18"/>
      <c r="EKD2619" s="18"/>
      <c r="EKM2619" s="18"/>
      <c r="EKV2619" s="18"/>
      <c r="ELE2619" s="18"/>
      <c r="ELN2619" s="18"/>
      <c r="ELW2619" s="18"/>
      <c r="EMF2619" s="18"/>
      <c r="EMO2619" s="18"/>
      <c r="EMX2619" s="18"/>
      <c r="ENG2619" s="18"/>
      <c r="ENP2619" s="18"/>
      <c r="ENY2619" s="18"/>
      <c r="EOH2619" s="18"/>
      <c r="EOQ2619" s="18"/>
      <c r="EOZ2619" s="18"/>
      <c r="EPI2619" s="18"/>
      <c r="EPR2619" s="18"/>
      <c r="EQA2619" s="18"/>
      <c r="EQJ2619" s="18"/>
      <c r="EQS2619" s="18"/>
      <c r="ERB2619" s="18"/>
      <c r="ERK2619" s="18"/>
      <c r="ERT2619" s="18"/>
      <c r="ESC2619" s="18"/>
      <c r="ESL2619" s="18"/>
      <c r="ESU2619" s="18"/>
      <c r="ETD2619" s="18"/>
      <c r="ETM2619" s="18"/>
      <c r="ETV2619" s="18"/>
      <c r="EUE2619" s="18"/>
      <c r="EUN2619" s="18"/>
      <c r="EUW2619" s="18"/>
      <c r="EVF2619" s="18"/>
      <c r="EVO2619" s="18"/>
      <c r="EVX2619" s="18"/>
      <c r="EWG2619" s="18"/>
      <c r="EWP2619" s="18"/>
      <c r="EWY2619" s="18"/>
      <c r="EXH2619" s="18"/>
      <c r="EXQ2619" s="18"/>
      <c r="EXZ2619" s="18"/>
      <c r="EYI2619" s="18"/>
      <c r="EYR2619" s="18"/>
      <c r="EZA2619" s="18"/>
      <c r="EZJ2619" s="18"/>
      <c r="EZS2619" s="18"/>
      <c r="FAB2619" s="18"/>
      <c r="FAK2619" s="18"/>
      <c r="FAT2619" s="18"/>
      <c r="FBC2619" s="18"/>
      <c r="FBL2619" s="18"/>
      <c r="FBU2619" s="18"/>
      <c r="FCD2619" s="18"/>
      <c r="FCM2619" s="18"/>
      <c r="FCV2619" s="18"/>
      <c r="FDE2619" s="18"/>
      <c r="FDN2619" s="18"/>
      <c r="FDW2619" s="18"/>
      <c r="FEF2619" s="18"/>
      <c r="FEO2619" s="18"/>
      <c r="FEX2619" s="18"/>
      <c r="FFG2619" s="18"/>
      <c r="FFP2619" s="18"/>
      <c r="FFY2619" s="18"/>
      <c r="FGH2619" s="18"/>
      <c r="FGQ2619" s="18"/>
      <c r="FGZ2619" s="18"/>
      <c r="FHI2619" s="18"/>
      <c r="FHR2619" s="18"/>
      <c r="FIA2619" s="18"/>
      <c r="FIJ2619" s="18"/>
      <c r="FIS2619" s="18"/>
      <c r="FJB2619" s="18"/>
      <c r="FJK2619" s="18"/>
      <c r="FJT2619" s="18"/>
      <c r="FKC2619" s="18"/>
      <c r="FKL2619" s="18"/>
      <c r="FKU2619" s="18"/>
      <c r="FLD2619" s="18"/>
      <c r="FLM2619" s="18"/>
      <c r="FLV2619" s="18"/>
      <c r="FME2619" s="18"/>
      <c r="FMN2619" s="18"/>
      <c r="FMW2619" s="18"/>
      <c r="FNF2619" s="18"/>
      <c r="FNO2619" s="18"/>
      <c r="FNX2619" s="18"/>
      <c r="FOG2619" s="18"/>
      <c r="FOP2619" s="18"/>
      <c r="FOY2619" s="18"/>
      <c r="FPH2619" s="18"/>
      <c r="FPQ2619" s="18"/>
      <c r="FPZ2619" s="18"/>
      <c r="FQI2619" s="18"/>
      <c r="FQR2619" s="18"/>
      <c r="FRA2619" s="18"/>
      <c r="FRJ2619" s="18"/>
      <c r="FRS2619" s="18"/>
      <c r="FSB2619" s="18"/>
      <c r="FSK2619" s="18"/>
      <c r="FST2619" s="18"/>
      <c r="FTC2619" s="18"/>
      <c r="FTL2619" s="18"/>
      <c r="FTU2619" s="18"/>
      <c r="FUD2619" s="18"/>
      <c r="FUM2619" s="18"/>
      <c r="FUV2619" s="18"/>
      <c r="FVE2619" s="18"/>
      <c r="FVN2619" s="18"/>
      <c r="FVW2619" s="18"/>
      <c r="FWF2619" s="18"/>
      <c r="FWO2619" s="18"/>
      <c r="FWX2619" s="18"/>
      <c r="FXG2619" s="18"/>
      <c r="FXP2619" s="18"/>
      <c r="FXY2619" s="18"/>
      <c r="FYH2619" s="18"/>
      <c r="FYQ2619" s="18"/>
      <c r="FYZ2619" s="18"/>
      <c r="FZI2619" s="18"/>
      <c r="FZR2619" s="18"/>
      <c r="GAA2619" s="18"/>
      <c r="GAJ2619" s="18"/>
      <c r="GAS2619" s="18"/>
      <c r="GBB2619" s="18"/>
      <c r="GBK2619" s="18"/>
      <c r="GBT2619" s="18"/>
      <c r="GCC2619" s="18"/>
      <c r="GCL2619" s="18"/>
      <c r="GCU2619" s="18"/>
      <c r="GDD2619" s="18"/>
      <c r="GDM2619" s="18"/>
      <c r="GDV2619" s="18"/>
      <c r="GEE2619" s="18"/>
      <c r="GEN2619" s="18"/>
      <c r="GEW2619" s="18"/>
      <c r="GFF2619" s="18"/>
      <c r="GFO2619" s="18"/>
      <c r="GFX2619" s="18"/>
      <c r="GGG2619" s="18"/>
      <c r="GGP2619" s="18"/>
      <c r="GGY2619" s="18"/>
      <c r="GHH2619" s="18"/>
      <c r="GHQ2619" s="18"/>
      <c r="GHZ2619" s="18"/>
      <c r="GII2619" s="18"/>
      <c r="GIR2619" s="18"/>
      <c r="GJA2619" s="18"/>
      <c r="GJJ2619" s="18"/>
      <c r="GJS2619" s="18"/>
      <c r="GKB2619" s="18"/>
      <c r="GKK2619" s="18"/>
      <c r="GKT2619" s="18"/>
      <c r="GLC2619" s="18"/>
      <c r="GLL2619" s="18"/>
      <c r="GLU2619" s="18"/>
      <c r="GMD2619" s="18"/>
      <c r="GMM2619" s="18"/>
      <c r="GMV2619" s="18"/>
      <c r="GNE2619" s="18"/>
      <c r="GNN2619" s="18"/>
      <c r="GNW2619" s="18"/>
      <c r="GOF2619" s="18"/>
      <c r="GOO2619" s="18"/>
      <c r="GOX2619" s="18"/>
      <c r="GPG2619" s="18"/>
      <c r="GPP2619" s="18"/>
      <c r="GPY2619" s="18"/>
      <c r="GQH2619" s="18"/>
      <c r="GQQ2619" s="18"/>
      <c r="GQZ2619" s="18"/>
      <c r="GRI2619" s="18"/>
      <c r="GRR2619" s="18"/>
      <c r="GSA2619" s="18"/>
      <c r="GSJ2619" s="18"/>
      <c r="GSS2619" s="18"/>
      <c r="GTB2619" s="18"/>
      <c r="GTK2619" s="18"/>
      <c r="GTT2619" s="18"/>
      <c r="GUC2619" s="18"/>
      <c r="GUL2619" s="18"/>
      <c r="GUU2619" s="18"/>
      <c r="GVD2619" s="18"/>
      <c r="GVM2619" s="18"/>
      <c r="GVV2619" s="18"/>
      <c r="GWE2619" s="18"/>
      <c r="GWN2619" s="18"/>
      <c r="GWW2619" s="18"/>
      <c r="GXF2619" s="18"/>
      <c r="GXO2619" s="18"/>
      <c r="GXX2619" s="18"/>
      <c r="GYG2619" s="18"/>
      <c r="GYP2619" s="18"/>
      <c r="GYY2619" s="18"/>
      <c r="GZH2619" s="18"/>
      <c r="GZQ2619" s="18"/>
      <c r="GZZ2619" s="18"/>
      <c r="HAI2619" s="18"/>
      <c r="HAR2619" s="18"/>
      <c r="HBA2619" s="18"/>
      <c r="HBJ2619" s="18"/>
      <c r="HBS2619" s="18"/>
      <c r="HCB2619" s="18"/>
      <c r="HCK2619" s="18"/>
      <c r="HCT2619" s="18"/>
      <c r="HDC2619" s="18"/>
      <c r="HDL2619" s="18"/>
      <c r="HDU2619" s="18"/>
      <c r="HED2619" s="18"/>
      <c r="HEM2619" s="18"/>
      <c r="HEV2619" s="18"/>
      <c r="HFE2619" s="18"/>
      <c r="HFN2619" s="18"/>
      <c r="HFW2619" s="18"/>
      <c r="HGF2619" s="18"/>
      <c r="HGO2619" s="18"/>
      <c r="HGX2619" s="18"/>
      <c r="HHG2619" s="18"/>
      <c r="HHP2619" s="18"/>
      <c r="HHY2619" s="18"/>
      <c r="HIH2619" s="18"/>
      <c r="HIQ2619" s="18"/>
      <c r="HIZ2619" s="18"/>
      <c r="HJI2619" s="18"/>
      <c r="HJR2619" s="18"/>
      <c r="HKA2619" s="18"/>
      <c r="HKJ2619" s="18"/>
      <c r="HKS2619" s="18"/>
      <c r="HLB2619" s="18"/>
      <c r="HLK2619" s="18"/>
      <c r="HLT2619" s="18"/>
      <c r="HMC2619" s="18"/>
      <c r="HML2619" s="18"/>
      <c r="HMU2619" s="18"/>
      <c r="HND2619" s="18"/>
      <c r="HNM2619" s="18"/>
      <c r="HNV2619" s="18"/>
      <c r="HOE2619" s="18"/>
      <c r="HON2619" s="18"/>
      <c r="HOW2619" s="18"/>
      <c r="HPF2619" s="18"/>
      <c r="HPO2619" s="18"/>
      <c r="HPX2619" s="18"/>
      <c r="HQG2619" s="18"/>
      <c r="HQP2619" s="18"/>
      <c r="HQY2619" s="18"/>
      <c r="HRH2619" s="18"/>
      <c r="HRQ2619" s="18"/>
      <c r="HRZ2619" s="18"/>
      <c r="HSI2619" s="18"/>
      <c r="HSR2619" s="18"/>
      <c r="HTA2619" s="18"/>
      <c r="HTJ2619" s="18"/>
      <c r="HTS2619" s="18"/>
      <c r="HUB2619" s="18"/>
      <c r="HUK2619" s="18"/>
      <c r="HUT2619" s="18"/>
      <c r="HVC2619" s="18"/>
      <c r="HVL2619" s="18"/>
      <c r="HVU2619" s="18"/>
      <c r="HWD2619" s="18"/>
      <c r="HWM2619" s="18"/>
      <c r="HWV2619" s="18"/>
      <c r="HXE2619" s="18"/>
      <c r="HXN2619" s="18"/>
      <c r="HXW2619" s="18"/>
      <c r="HYF2619" s="18"/>
      <c r="HYO2619" s="18"/>
      <c r="HYX2619" s="18"/>
      <c r="HZG2619" s="18"/>
      <c r="HZP2619" s="18"/>
      <c r="HZY2619" s="18"/>
      <c r="IAH2619" s="18"/>
      <c r="IAQ2619" s="18"/>
      <c r="IAZ2619" s="18"/>
      <c r="IBI2619" s="18"/>
      <c r="IBR2619" s="18"/>
      <c r="ICA2619" s="18"/>
      <c r="ICJ2619" s="18"/>
      <c r="ICS2619" s="18"/>
      <c r="IDB2619" s="18"/>
      <c r="IDK2619" s="18"/>
      <c r="IDT2619" s="18"/>
      <c r="IEC2619" s="18"/>
      <c r="IEL2619" s="18"/>
      <c r="IEU2619" s="18"/>
      <c r="IFD2619" s="18"/>
      <c r="IFM2619" s="18"/>
      <c r="IFV2619" s="18"/>
      <c r="IGE2619" s="18"/>
      <c r="IGN2619" s="18"/>
      <c r="IGW2619" s="18"/>
      <c r="IHF2619" s="18"/>
      <c r="IHO2619" s="18"/>
      <c r="IHX2619" s="18"/>
      <c r="IIG2619" s="18"/>
      <c r="IIP2619" s="18"/>
      <c r="IIY2619" s="18"/>
      <c r="IJH2619" s="18"/>
      <c r="IJQ2619" s="18"/>
      <c r="IJZ2619" s="18"/>
      <c r="IKI2619" s="18"/>
      <c r="IKR2619" s="18"/>
      <c r="ILA2619" s="18"/>
      <c r="ILJ2619" s="18"/>
      <c r="ILS2619" s="18"/>
      <c r="IMB2619" s="18"/>
      <c r="IMK2619" s="18"/>
      <c r="IMT2619" s="18"/>
      <c r="INC2619" s="18"/>
      <c r="INL2619" s="18"/>
      <c r="INU2619" s="18"/>
      <c r="IOD2619" s="18"/>
      <c r="IOM2619" s="18"/>
      <c r="IOV2619" s="18"/>
      <c r="IPE2619" s="18"/>
      <c r="IPN2619" s="18"/>
      <c r="IPW2619" s="18"/>
      <c r="IQF2619" s="18"/>
      <c r="IQO2619" s="18"/>
      <c r="IQX2619" s="18"/>
      <c r="IRG2619" s="18"/>
      <c r="IRP2619" s="18"/>
      <c r="IRY2619" s="18"/>
      <c r="ISH2619" s="18"/>
      <c r="ISQ2619" s="18"/>
      <c r="ISZ2619" s="18"/>
      <c r="ITI2619" s="18"/>
      <c r="ITR2619" s="18"/>
      <c r="IUA2619" s="18"/>
      <c r="IUJ2619" s="18"/>
      <c r="IUS2619" s="18"/>
      <c r="IVB2619" s="18"/>
      <c r="IVK2619" s="18"/>
      <c r="IVT2619" s="18"/>
      <c r="IWC2619" s="18"/>
      <c r="IWL2619" s="18"/>
      <c r="IWU2619" s="18"/>
      <c r="IXD2619" s="18"/>
      <c r="IXM2619" s="18"/>
      <c r="IXV2619" s="18"/>
      <c r="IYE2619" s="18"/>
      <c r="IYN2619" s="18"/>
      <c r="IYW2619" s="18"/>
      <c r="IZF2619" s="18"/>
      <c r="IZO2619" s="18"/>
      <c r="IZX2619" s="18"/>
      <c r="JAG2619" s="18"/>
      <c r="JAP2619" s="18"/>
      <c r="JAY2619" s="18"/>
      <c r="JBH2619" s="18"/>
      <c r="JBQ2619" s="18"/>
      <c r="JBZ2619" s="18"/>
      <c r="JCI2619" s="18"/>
      <c r="JCR2619" s="18"/>
      <c r="JDA2619" s="18"/>
      <c r="JDJ2619" s="18"/>
      <c r="JDS2619" s="18"/>
      <c r="JEB2619" s="18"/>
      <c r="JEK2619" s="18"/>
      <c r="JET2619" s="18"/>
      <c r="JFC2619" s="18"/>
      <c r="JFL2619" s="18"/>
      <c r="JFU2619" s="18"/>
      <c r="JGD2619" s="18"/>
      <c r="JGM2619" s="18"/>
      <c r="JGV2619" s="18"/>
      <c r="JHE2619" s="18"/>
      <c r="JHN2619" s="18"/>
      <c r="JHW2619" s="18"/>
      <c r="JIF2619" s="18"/>
      <c r="JIO2619" s="18"/>
      <c r="JIX2619" s="18"/>
      <c r="JJG2619" s="18"/>
      <c r="JJP2619" s="18"/>
      <c r="JJY2619" s="18"/>
      <c r="JKH2619" s="18"/>
      <c r="JKQ2619" s="18"/>
      <c r="JKZ2619" s="18"/>
      <c r="JLI2619" s="18"/>
      <c r="JLR2619" s="18"/>
      <c r="JMA2619" s="18"/>
      <c r="JMJ2619" s="18"/>
      <c r="JMS2619" s="18"/>
      <c r="JNB2619" s="18"/>
      <c r="JNK2619" s="18"/>
      <c r="JNT2619" s="18"/>
      <c r="JOC2619" s="18"/>
      <c r="JOL2619" s="18"/>
      <c r="JOU2619" s="18"/>
      <c r="JPD2619" s="18"/>
      <c r="JPM2619" s="18"/>
      <c r="JPV2619" s="18"/>
      <c r="JQE2619" s="18"/>
      <c r="JQN2619" s="18"/>
      <c r="JQW2619" s="18"/>
      <c r="JRF2619" s="18"/>
      <c r="JRO2619" s="18"/>
      <c r="JRX2619" s="18"/>
      <c r="JSG2619" s="18"/>
      <c r="JSP2619" s="18"/>
      <c r="JSY2619" s="18"/>
      <c r="JTH2619" s="18"/>
      <c r="JTQ2619" s="18"/>
      <c r="JTZ2619" s="18"/>
      <c r="JUI2619" s="18"/>
      <c r="JUR2619" s="18"/>
      <c r="JVA2619" s="18"/>
      <c r="JVJ2619" s="18"/>
      <c r="JVS2619" s="18"/>
      <c r="JWB2619" s="18"/>
      <c r="JWK2619" s="18"/>
      <c r="JWT2619" s="18"/>
      <c r="JXC2619" s="18"/>
      <c r="JXL2619" s="18"/>
      <c r="JXU2619" s="18"/>
      <c r="JYD2619" s="18"/>
      <c r="JYM2619" s="18"/>
      <c r="JYV2619" s="18"/>
      <c r="JZE2619" s="18"/>
      <c r="JZN2619" s="18"/>
      <c r="JZW2619" s="18"/>
      <c r="KAF2619" s="18"/>
      <c r="KAO2619" s="18"/>
      <c r="KAX2619" s="18"/>
      <c r="KBG2619" s="18"/>
      <c r="KBP2619" s="18"/>
      <c r="KBY2619" s="18"/>
      <c r="KCH2619" s="18"/>
      <c r="KCQ2619" s="18"/>
      <c r="KCZ2619" s="18"/>
      <c r="KDI2619" s="18"/>
      <c r="KDR2619" s="18"/>
      <c r="KEA2619" s="18"/>
      <c r="KEJ2619" s="18"/>
      <c r="KES2619" s="18"/>
      <c r="KFB2619" s="18"/>
      <c r="KFK2619" s="18"/>
      <c r="KFT2619" s="18"/>
      <c r="KGC2619" s="18"/>
      <c r="KGL2619" s="18"/>
      <c r="KGU2619" s="18"/>
      <c r="KHD2619" s="18"/>
      <c r="KHM2619" s="18"/>
      <c r="KHV2619" s="18"/>
      <c r="KIE2619" s="18"/>
      <c r="KIN2619" s="18"/>
      <c r="KIW2619" s="18"/>
      <c r="KJF2619" s="18"/>
      <c r="KJO2619" s="18"/>
      <c r="KJX2619" s="18"/>
      <c r="KKG2619" s="18"/>
      <c r="KKP2619" s="18"/>
      <c r="KKY2619" s="18"/>
      <c r="KLH2619" s="18"/>
      <c r="KLQ2619" s="18"/>
      <c r="KLZ2619" s="18"/>
      <c r="KMI2619" s="18"/>
      <c r="KMR2619" s="18"/>
      <c r="KNA2619" s="18"/>
      <c r="KNJ2619" s="18"/>
      <c r="KNS2619" s="18"/>
      <c r="KOB2619" s="18"/>
      <c r="KOK2619" s="18"/>
      <c r="KOT2619" s="18"/>
      <c r="KPC2619" s="18"/>
      <c r="KPL2619" s="18"/>
      <c r="KPU2619" s="18"/>
      <c r="KQD2619" s="18"/>
      <c r="KQM2619" s="18"/>
      <c r="KQV2619" s="18"/>
      <c r="KRE2619" s="18"/>
      <c r="KRN2619" s="18"/>
      <c r="KRW2619" s="18"/>
      <c r="KSF2619" s="18"/>
      <c r="KSO2619" s="18"/>
      <c r="KSX2619" s="18"/>
      <c r="KTG2619" s="18"/>
      <c r="KTP2619" s="18"/>
      <c r="KTY2619" s="18"/>
      <c r="KUH2619" s="18"/>
      <c r="KUQ2619" s="18"/>
      <c r="KUZ2619" s="18"/>
      <c r="KVI2619" s="18"/>
      <c r="KVR2619" s="18"/>
      <c r="KWA2619" s="18"/>
      <c r="KWJ2619" s="18"/>
      <c r="KWS2619" s="18"/>
      <c r="KXB2619" s="18"/>
      <c r="KXK2619" s="18"/>
      <c r="KXT2619" s="18"/>
      <c r="KYC2619" s="18"/>
      <c r="KYL2619" s="18"/>
      <c r="KYU2619" s="18"/>
      <c r="KZD2619" s="18"/>
      <c r="KZM2619" s="18"/>
      <c r="KZV2619" s="18"/>
      <c r="LAE2619" s="18"/>
      <c r="LAN2619" s="18"/>
      <c r="LAW2619" s="18"/>
      <c r="LBF2619" s="18"/>
      <c r="LBO2619" s="18"/>
      <c r="LBX2619" s="18"/>
      <c r="LCG2619" s="18"/>
      <c r="LCP2619" s="18"/>
      <c r="LCY2619" s="18"/>
      <c r="LDH2619" s="18"/>
      <c r="LDQ2619" s="18"/>
      <c r="LDZ2619" s="18"/>
      <c r="LEI2619" s="18"/>
      <c r="LER2619" s="18"/>
      <c r="LFA2619" s="18"/>
      <c r="LFJ2619" s="18"/>
      <c r="LFS2619" s="18"/>
      <c r="LGB2619" s="18"/>
      <c r="LGK2619" s="18"/>
      <c r="LGT2619" s="18"/>
      <c r="LHC2619" s="18"/>
      <c r="LHL2619" s="18"/>
      <c r="LHU2619" s="18"/>
      <c r="LID2619" s="18"/>
      <c r="LIM2619" s="18"/>
      <c r="LIV2619" s="18"/>
      <c r="LJE2619" s="18"/>
      <c r="LJN2619" s="18"/>
      <c r="LJW2619" s="18"/>
      <c r="LKF2619" s="18"/>
      <c r="LKO2619" s="18"/>
      <c r="LKX2619" s="18"/>
      <c r="LLG2619" s="18"/>
      <c r="LLP2619" s="18"/>
      <c r="LLY2619" s="18"/>
      <c r="LMH2619" s="18"/>
      <c r="LMQ2619" s="18"/>
      <c r="LMZ2619" s="18"/>
      <c r="LNI2619" s="18"/>
      <c r="LNR2619" s="18"/>
      <c r="LOA2619" s="18"/>
      <c r="LOJ2619" s="18"/>
      <c r="LOS2619" s="18"/>
      <c r="LPB2619" s="18"/>
      <c r="LPK2619" s="18"/>
      <c r="LPT2619" s="18"/>
      <c r="LQC2619" s="18"/>
      <c r="LQL2619" s="18"/>
      <c r="LQU2619" s="18"/>
      <c r="LRD2619" s="18"/>
      <c r="LRM2619" s="18"/>
      <c r="LRV2619" s="18"/>
      <c r="LSE2619" s="18"/>
      <c r="LSN2619" s="18"/>
      <c r="LSW2619" s="18"/>
      <c r="LTF2619" s="18"/>
      <c r="LTO2619" s="18"/>
      <c r="LTX2619" s="18"/>
      <c r="LUG2619" s="18"/>
      <c r="LUP2619" s="18"/>
      <c r="LUY2619" s="18"/>
      <c r="LVH2619" s="18"/>
      <c r="LVQ2619" s="18"/>
      <c r="LVZ2619" s="18"/>
      <c r="LWI2619" s="18"/>
      <c r="LWR2619" s="18"/>
      <c r="LXA2619" s="18"/>
      <c r="LXJ2619" s="18"/>
      <c r="LXS2619" s="18"/>
      <c r="LYB2619" s="18"/>
      <c r="LYK2619" s="18"/>
      <c r="LYT2619" s="18"/>
      <c r="LZC2619" s="18"/>
      <c r="LZL2619" s="18"/>
      <c r="LZU2619" s="18"/>
      <c r="MAD2619" s="18"/>
      <c r="MAM2619" s="18"/>
      <c r="MAV2619" s="18"/>
      <c r="MBE2619" s="18"/>
      <c r="MBN2619" s="18"/>
      <c r="MBW2619" s="18"/>
      <c r="MCF2619" s="18"/>
      <c r="MCO2619" s="18"/>
      <c r="MCX2619" s="18"/>
      <c r="MDG2619" s="18"/>
      <c r="MDP2619" s="18"/>
      <c r="MDY2619" s="18"/>
      <c r="MEH2619" s="18"/>
      <c r="MEQ2619" s="18"/>
      <c r="MEZ2619" s="18"/>
      <c r="MFI2619" s="18"/>
      <c r="MFR2619" s="18"/>
      <c r="MGA2619" s="18"/>
      <c r="MGJ2619" s="18"/>
      <c r="MGS2619" s="18"/>
      <c r="MHB2619" s="18"/>
      <c r="MHK2619" s="18"/>
      <c r="MHT2619" s="18"/>
      <c r="MIC2619" s="18"/>
      <c r="MIL2619" s="18"/>
      <c r="MIU2619" s="18"/>
      <c r="MJD2619" s="18"/>
      <c r="MJM2619" s="18"/>
      <c r="MJV2619" s="18"/>
      <c r="MKE2619" s="18"/>
      <c r="MKN2619" s="18"/>
      <c r="MKW2619" s="18"/>
      <c r="MLF2619" s="18"/>
      <c r="MLO2619" s="18"/>
      <c r="MLX2619" s="18"/>
      <c r="MMG2619" s="18"/>
      <c r="MMP2619" s="18"/>
      <c r="MMY2619" s="18"/>
      <c r="MNH2619" s="18"/>
      <c r="MNQ2619" s="18"/>
      <c r="MNZ2619" s="18"/>
      <c r="MOI2619" s="18"/>
      <c r="MOR2619" s="18"/>
      <c r="MPA2619" s="18"/>
      <c r="MPJ2619" s="18"/>
      <c r="MPS2619" s="18"/>
      <c r="MQB2619" s="18"/>
      <c r="MQK2619" s="18"/>
      <c r="MQT2619" s="18"/>
      <c r="MRC2619" s="18"/>
      <c r="MRL2619" s="18"/>
      <c r="MRU2619" s="18"/>
      <c r="MSD2619" s="18"/>
      <c r="MSM2619" s="18"/>
      <c r="MSV2619" s="18"/>
      <c r="MTE2619" s="18"/>
      <c r="MTN2619" s="18"/>
      <c r="MTW2619" s="18"/>
      <c r="MUF2619" s="18"/>
      <c r="MUO2619" s="18"/>
      <c r="MUX2619" s="18"/>
      <c r="MVG2619" s="18"/>
      <c r="MVP2619" s="18"/>
      <c r="MVY2619" s="18"/>
      <c r="MWH2619" s="18"/>
      <c r="MWQ2619" s="18"/>
      <c r="MWZ2619" s="18"/>
      <c r="MXI2619" s="18"/>
      <c r="MXR2619" s="18"/>
      <c r="MYA2619" s="18"/>
      <c r="MYJ2619" s="18"/>
      <c r="MYS2619" s="18"/>
      <c r="MZB2619" s="18"/>
      <c r="MZK2619" s="18"/>
      <c r="MZT2619" s="18"/>
      <c r="NAC2619" s="18"/>
      <c r="NAL2619" s="18"/>
      <c r="NAU2619" s="18"/>
      <c r="NBD2619" s="18"/>
      <c r="NBM2619" s="18"/>
      <c r="NBV2619" s="18"/>
      <c r="NCE2619" s="18"/>
      <c r="NCN2619" s="18"/>
      <c r="NCW2619" s="18"/>
      <c r="NDF2619" s="18"/>
      <c r="NDO2619" s="18"/>
      <c r="NDX2619" s="18"/>
      <c r="NEG2619" s="18"/>
      <c r="NEP2619" s="18"/>
      <c r="NEY2619" s="18"/>
      <c r="NFH2619" s="18"/>
      <c r="NFQ2619" s="18"/>
      <c r="NFZ2619" s="18"/>
      <c r="NGI2619" s="18"/>
      <c r="NGR2619" s="18"/>
      <c r="NHA2619" s="18"/>
      <c r="NHJ2619" s="18"/>
      <c r="NHS2619" s="18"/>
      <c r="NIB2619" s="18"/>
      <c r="NIK2619" s="18"/>
      <c r="NIT2619" s="18"/>
      <c r="NJC2619" s="18"/>
      <c r="NJL2619" s="18"/>
      <c r="NJU2619" s="18"/>
      <c r="NKD2619" s="18"/>
      <c r="NKM2619" s="18"/>
      <c r="NKV2619" s="18"/>
      <c r="NLE2619" s="18"/>
      <c r="NLN2619" s="18"/>
      <c r="NLW2619" s="18"/>
      <c r="NMF2619" s="18"/>
      <c r="NMO2619" s="18"/>
      <c r="NMX2619" s="18"/>
      <c r="NNG2619" s="18"/>
      <c r="NNP2619" s="18"/>
      <c r="NNY2619" s="18"/>
      <c r="NOH2619" s="18"/>
      <c r="NOQ2619" s="18"/>
      <c r="NOZ2619" s="18"/>
      <c r="NPI2619" s="18"/>
      <c r="NPR2619" s="18"/>
      <c r="NQA2619" s="18"/>
      <c r="NQJ2619" s="18"/>
      <c r="NQS2619" s="18"/>
      <c r="NRB2619" s="18"/>
      <c r="NRK2619" s="18"/>
      <c r="NRT2619" s="18"/>
      <c r="NSC2619" s="18"/>
      <c r="NSL2619" s="18"/>
      <c r="NSU2619" s="18"/>
      <c r="NTD2619" s="18"/>
      <c r="NTM2619" s="18"/>
      <c r="NTV2619" s="18"/>
      <c r="NUE2619" s="18"/>
      <c r="NUN2619" s="18"/>
      <c r="NUW2619" s="18"/>
      <c r="NVF2619" s="18"/>
      <c r="NVO2619" s="18"/>
      <c r="NVX2619" s="18"/>
      <c r="NWG2619" s="18"/>
      <c r="NWP2619" s="18"/>
      <c r="NWY2619" s="18"/>
      <c r="NXH2619" s="18"/>
      <c r="NXQ2619" s="18"/>
      <c r="NXZ2619" s="18"/>
      <c r="NYI2619" s="18"/>
      <c r="NYR2619" s="18"/>
      <c r="NZA2619" s="18"/>
      <c r="NZJ2619" s="18"/>
      <c r="NZS2619" s="18"/>
      <c r="OAB2619" s="18"/>
      <c r="OAK2619" s="18"/>
      <c r="OAT2619" s="18"/>
      <c r="OBC2619" s="18"/>
      <c r="OBL2619" s="18"/>
      <c r="OBU2619" s="18"/>
      <c r="OCD2619" s="18"/>
      <c r="OCM2619" s="18"/>
      <c r="OCV2619" s="18"/>
      <c r="ODE2619" s="18"/>
      <c r="ODN2619" s="18"/>
      <c r="ODW2619" s="18"/>
      <c r="OEF2619" s="18"/>
      <c r="OEO2619" s="18"/>
      <c r="OEX2619" s="18"/>
      <c r="OFG2619" s="18"/>
      <c r="OFP2619" s="18"/>
      <c r="OFY2619" s="18"/>
      <c r="OGH2619" s="18"/>
      <c r="OGQ2619" s="18"/>
      <c r="OGZ2619" s="18"/>
      <c r="OHI2619" s="18"/>
      <c r="OHR2619" s="18"/>
      <c r="OIA2619" s="18"/>
      <c r="OIJ2619" s="18"/>
      <c r="OIS2619" s="18"/>
      <c r="OJB2619" s="18"/>
      <c r="OJK2619" s="18"/>
      <c r="OJT2619" s="18"/>
      <c r="OKC2619" s="18"/>
      <c r="OKL2619" s="18"/>
      <c r="OKU2619" s="18"/>
      <c r="OLD2619" s="18"/>
      <c r="OLM2619" s="18"/>
      <c r="OLV2619" s="18"/>
      <c r="OME2619" s="18"/>
      <c r="OMN2619" s="18"/>
      <c r="OMW2619" s="18"/>
      <c r="ONF2619" s="18"/>
      <c r="ONO2619" s="18"/>
      <c r="ONX2619" s="18"/>
      <c r="OOG2619" s="18"/>
      <c r="OOP2619" s="18"/>
      <c r="OOY2619" s="18"/>
      <c r="OPH2619" s="18"/>
      <c r="OPQ2619" s="18"/>
      <c r="OPZ2619" s="18"/>
      <c r="OQI2619" s="18"/>
      <c r="OQR2619" s="18"/>
      <c r="ORA2619" s="18"/>
      <c r="ORJ2619" s="18"/>
      <c r="ORS2619" s="18"/>
      <c r="OSB2619" s="18"/>
      <c r="OSK2619" s="18"/>
      <c r="OST2619" s="18"/>
      <c r="OTC2619" s="18"/>
      <c r="OTL2619" s="18"/>
      <c r="OTU2619" s="18"/>
      <c r="OUD2619" s="18"/>
      <c r="OUM2619" s="18"/>
      <c r="OUV2619" s="18"/>
      <c r="OVE2619" s="18"/>
      <c r="OVN2619" s="18"/>
      <c r="OVW2619" s="18"/>
      <c r="OWF2619" s="18"/>
      <c r="OWO2619" s="18"/>
      <c r="OWX2619" s="18"/>
      <c r="OXG2619" s="18"/>
      <c r="OXP2619" s="18"/>
      <c r="OXY2619" s="18"/>
      <c r="OYH2619" s="18"/>
      <c r="OYQ2619" s="18"/>
      <c r="OYZ2619" s="18"/>
      <c r="OZI2619" s="18"/>
      <c r="OZR2619" s="18"/>
      <c r="PAA2619" s="18"/>
      <c r="PAJ2619" s="18"/>
      <c r="PAS2619" s="18"/>
      <c r="PBB2619" s="18"/>
      <c r="PBK2619" s="18"/>
      <c r="PBT2619" s="18"/>
      <c r="PCC2619" s="18"/>
      <c r="PCL2619" s="18"/>
      <c r="PCU2619" s="18"/>
      <c r="PDD2619" s="18"/>
      <c r="PDM2619" s="18"/>
      <c r="PDV2619" s="18"/>
      <c r="PEE2619" s="18"/>
      <c r="PEN2619" s="18"/>
      <c r="PEW2619" s="18"/>
      <c r="PFF2619" s="18"/>
      <c r="PFO2619" s="18"/>
      <c r="PFX2619" s="18"/>
      <c r="PGG2619" s="18"/>
      <c r="PGP2619" s="18"/>
      <c r="PGY2619" s="18"/>
      <c r="PHH2619" s="18"/>
      <c r="PHQ2619" s="18"/>
      <c r="PHZ2619" s="18"/>
      <c r="PII2619" s="18"/>
      <c r="PIR2619" s="18"/>
      <c r="PJA2619" s="18"/>
      <c r="PJJ2619" s="18"/>
      <c r="PJS2619" s="18"/>
      <c r="PKB2619" s="18"/>
      <c r="PKK2619" s="18"/>
      <c r="PKT2619" s="18"/>
      <c r="PLC2619" s="18"/>
      <c r="PLL2619" s="18"/>
      <c r="PLU2619" s="18"/>
      <c r="PMD2619" s="18"/>
      <c r="PMM2619" s="18"/>
      <c r="PMV2619" s="18"/>
      <c r="PNE2619" s="18"/>
      <c r="PNN2619" s="18"/>
      <c r="PNW2619" s="18"/>
      <c r="POF2619" s="18"/>
      <c r="POO2619" s="18"/>
      <c r="POX2619" s="18"/>
      <c r="PPG2619" s="18"/>
      <c r="PPP2619" s="18"/>
      <c r="PPY2619" s="18"/>
      <c r="PQH2619" s="18"/>
      <c r="PQQ2619" s="18"/>
      <c r="PQZ2619" s="18"/>
      <c r="PRI2619" s="18"/>
      <c r="PRR2619" s="18"/>
      <c r="PSA2619" s="18"/>
      <c r="PSJ2619" s="18"/>
      <c r="PSS2619" s="18"/>
      <c r="PTB2619" s="18"/>
      <c r="PTK2619" s="18"/>
      <c r="PTT2619" s="18"/>
      <c r="PUC2619" s="18"/>
      <c r="PUL2619" s="18"/>
      <c r="PUU2619" s="18"/>
      <c r="PVD2619" s="18"/>
      <c r="PVM2619" s="18"/>
      <c r="PVV2619" s="18"/>
      <c r="PWE2619" s="18"/>
      <c r="PWN2619" s="18"/>
      <c r="PWW2619" s="18"/>
      <c r="PXF2619" s="18"/>
      <c r="PXO2619" s="18"/>
      <c r="PXX2619" s="18"/>
      <c r="PYG2619" s="18"/>
      <c r="PYP2619" s="18"/>
      <c r="PYY2619" s="18"/>
      <c r="PZH2619" s="18"/>
      <c r="PZQ2619" s="18"/>
      <c r="PZZ2619" s="18"/>
      <c r="QAI2619" s="18"/>
      <c r="QAR2619" s="18"/>
      <c r="QBA2619" s="18"/>
      <c r="QBJ2619" s="18"/>
      <c r="QBS2619" s="18"/>
      <c r="QCB2619" s="18"/>
      <c r="QCK2619" s="18"/>
      <c r="QCT2619" s="18"/>
      <c r="QDC2619" s="18"/>
      <c r="QDL2619" s="18"/>
      <c r="QDU2619" s="18"/>
      <c r="QED2619" s="18"/>
      <c r="QEM2619" s="18"/>
      <c r="QEV2619" s="18"/>
      <c r="QFE2619" s="18"/>
      <c r="QFN2619" s="18"/>
      <c r="QFW2619" s="18"/>
      <c r="QGF2619" s="18"/>
      <c r="QGO2619" s="18"/>
      <c r="QGX2619" s="18"/>
      <c r="QHG2619" s="18"/>
      <c r="QHP2619" s="18"/>
      <c r="QHY2619" s="18"/>
      <c r="QIH2619" s="18"/>
      <c r="QIQ2619" s="18"/>
      <c r="QIZ2619" s="18"/>
      <c r="QJI2619" s="18"/>
      <c r="QJR2619" s="18"/>
      <c r="QKA2619" s="18"/>
      <c r="QKJ2619" s="18"/>
      <c r="QKS2619" s="18"/>
      <c r="QLB2619" s="18"/>
      <c r="QLK2619" s="18"/>
      <c r="QLT2619" s="18"/>
      <c r="QMC2619" s="18"/>
      <c r="QML2619" s="18"/>
      <c r="QMU2619" s="18"/>
      <c r="QND2619" s="18"/>
      <c r="QNM2619" s="18"/>
      <c r="QNV2619" s="18"/>
      <c r="QOE2619" s="18"/>
      <c r="QON2619" s="18"/>
      <c r="QOW2619" s="18"/>
      <c r="QPF2619" s="18"/>
      <c r="QPO2619" s="18"/>
      <c r="QPX2619" s="18"/>
      <c r="QQG2619" s="18"/>
      <c r="QQP2619" s="18"/>
      <c r="QQY2619" s="18"/>
      <c r="QRH2619" s="18"/>
      <c r="QRQ2619" s="18"/>
      <c r="QRZ2619" s="18"/>
      <c r="QSI2619" s="18"/>
      <c r="QSR2619" s="18"/>
      <c r="QTA2619" s="18"/>
      <c r="QTJ2619" s="18"/>
      <c r="QTS2619" s="18"/>
      <c r="QUB2619" s="18"/>
      <c r="QUK2619" s="18"/>
      <c r="QUT2619" s="18"/>
      <c r="QVC2619" s="18"/>
      <c r="QVL2619" s="18"/>
      <c r="QVU2619" s="18"/>
      <c r="QWD2619" s="18"/>
      <c r="QWM2619" s="18"/>
      <c r="QWV2619" s="18"/>
      <c r="QXE2619" s="18"/>
      <c r="QXN2619" s="18"/>
      <c r="QXW2619" s="18"/>
      <c r="QYF2619" s="18"/>
      <c r="QYO2619" s="18"/>
      <c r="QYX2619" s="18"/>
      <c r="QZG2619" s="18"/>
      <c r="QZP2619" s="18"/>
      <c r="QZY2619" s="18"/>
      <c r="RAH2619" s="18"/>
      <c r="RAQ2619" s="18"/>
      <c r="RAZ2619" s="18"/>
      <c r="RBI2619" s="18"/>
      <c r="RBR2619" s="18"/>
      <c r="RCA2619" s="18"/>
      <c r="RCJ2619" s="18"/>
      <c r="RCS2619" s="18"/>
      <c r="RDB2619" s="18"/>
      <c r="RDK2619" s="18"/>
      <c r="RDT2619" s="18"/>
      <c r="REC2619" s="18"/>
      <c r="REL2619" s="18"/>
      <c r="REU2619" s="18"/>
      <c r="RFD2619" s="18"/>
      <c r="RFM2619" s="18"/>
      <c r="RFV2619" s="18"/>
      <c r="RGE2619" s="18"/>
      <c r="RGN2619" s="18"/>
      <c r="RGW2619" s="18"/>
      <c r="RHF2619" s="18"/>
      <c r="RHO2619" s="18"/>
      <c r="RHX2619" s="18"/>
      <c r="RIG2619" s="18"/>
      <c r="RIP2619" s="18"/>
      <c r="RIY2619" s="18"/>
      <c r="RJH2619" s="18"/>
      <c r="RJQ2619" s="18"/>
      <c r="RJZ2619" s="18"/>
      <c r="RKI2619" s="18"/>
      <c r="RKR2619" s="18"/>
      <c r="RLA2619" s="18"/>
      <c r="RLJ2619" s="18"/>
      <c r="RLS2619" s="18"/>
      <c r="RMB2619" s="18"/>
      <c r="RMK2619" s="18"/>
      <c r="RMT2619" s="18"/>
      <c r="RNC2619" s="18"/>
      <c r="RNL2619" s="18"/>
      <c r="RNU2619" s="18"/>
      <c r="ROD2619" s="18"/>
      <c r="ROM2619" s="18"/>
      <c r="ROV2619" s="18"/>
      <c r="RPE2619" s="18"/>
      <c r="RPN2619" s="18"/>
      <c r="RPW2619" s="18"/>
      <c r="RQF2619" s="18"/>
      <c r="RQO2619" s="18"/>
      <c r="RQX2619" s="18"/>
      <c r="RRG2619" s="18"/>
      <c r="RRP2619" s="18"/>
      <c r="RRY2619" s="18"/>
      <c r="RSH2619" s="18"/>
      <c r="RSQ2619" s="18"/>
      <c r="RSZ2619" s="18"/>
      <c r="RTI2619" s="18"/>
      <c r="RTR2619" s="18"/>
      <c r="RUA2619" s="18"/>
      <c r="RUJ2619" s="18"/>
      <c r="RUS2619" s="18"/>
      <c r="RVB2619" s="18"/>
      <c r="RVK2619" s="18"/>
      <c r="RVT2619" s="18"/>
      <c r="RWC2619" s="18"/>
      <c r="RWL2619" s="18"/>
      <c r="RWU2619" s="18"/>
      <c r="RXD2619" s="18"/>
      <c r="RXM2619" s="18"/>
      <c r="RXV2619" s="18"/>
      <c r="RYE2619" s="18"/>
      <c r="RYN2619" s="18"/>
      <c r="RYW2619" s="18"/>
      <c r="RZF2619" s="18"/>
      <c r="RZO2619" s="18"/>
      <c r="RZX2619" s="18"/>
      <c r="SAG2619" s="18"/>
      <c r="SAP2619" s="18"/>
      <c r="SAY2619" s="18"/>
      <c r="SBH2619" s="18"/>
      <c r="SBQ2619" s="18"/>
      <c r="SBZ2619" s="18"/>
      <c r="SCI2619" s="18"/>
      <c r="SCR2619" s="18"/>
      <c r="SDA2619" s="18"/>
      <c r="SDJ2619" s="18"/>
      <c r="SDS2619" s="18"/>
      <c r="SEB2619" s="18"/>
      <c r="SEK2619" s="18"/>
      <c r="SET2619" s="18"/>
      <c r="SFC2619" s="18"/>
      <c r="SFL2619" s="18"/>
      <c r="SFU2619" s="18"/>
      <c r="SGD2619" s="18"/>
      <c r="SGM2619" s="18"/>
      <c r="SGV2619" s="18"/>
      <c r="SHE2619" s="18"/>
      <c r="SHN2619" s="18"/>
      <c r="SHW2619" s="18"/>
      <c r="SIF2619" s="18"/>
      <c r="SIO2619" s="18"/>
      <c r="SIX2619" s="18"/>
      <c r="SJG2619" s="18"/>
      <c r="SJP2619" s="18"/>
      <c r="SJY2619" s="18"/>
      <c r="SKH2619" s="18"/>
      <c r="SKQ2619" s="18"/>
      <c r="SKZ2619" s="18"/>
      <c r="SLI2619" s="18"/>
      <c r="SLR2619" s="18"/>
      <c r="SMA2619" s="18"/>
      <c r="SMJ2619" s="18"/>
      <c r="SMS2619" s="18"/>
      <c r="SNB2619" s="18"/>
      <c r="SNK2619" s="18"/>
      <c r="SNT2619" s="18"/>
      <c r="SOC2619" s="18"/>
      <c r="SOL2619" s="18"/>
      <c r="SOU2619" s="18"/>
      <c r="SPD2619" s="18"/>
      <c r="SPM2619" s="18"/>
      <c r="SPV2619" s="18"/>
      <c r="SQE2619" s="18"/>
      <c r="SQN2619" s="18"/>
      <c r="SQW2619" s="18"/>
      <c r="SRF2619" s="18"/>
      <c r="SRO2619" s="18"/>
      <c r="SRX2619" s="18"/>
      <c r="SSG2619" s="18"/>
      <c r="SSP2619" s="18"/>
      <c r="SSY2619" s="18"/>
      <c r="STH2619" s="18"/>
      <c r="STQ2619" s="18"/>
      <c r="STZ2619" s="18"/>
      <c r="SUI2619" s="18"/>
      <c r="SUR2619" s="18"/>
      <c r="SVA2619" s="18"/>
      <c r="SVJ2619" s="18"/>
      <c r="SVS2619" s="18"/>
      <c r="SWB2619" s="18"/>
      <c r="SWK2619" s="18"/>
      <c r="SWT2619" s="18"/>
      <c r="SXC2619" s="18"/>
      <c r="SXL2619" s="18"/>
      <c r="SXU2619" s="18"/>
      <c r="SYD2619" s="18"/>
      <c r="SYM2619" s="18"/>
      <c r="SYV2619" s="18"/>
      <c r="SZE2619" s="18"/>
      <c r="SZN2619" s="18"/>
      <c r="SZW2619" s="18"/>
      <c r="TAF2619" s="18"/>
      <c r="TAO2619" s="18"/>
      <c r="TAX2619" s="18"/>
      <c r="TBG2619" s="18"/>
      <c r="TBP2619" s="18"/>
      <c r="TBY2619" s="18"/>
      <c r="TCH2619" s="18"/>
      <c r="TCQ2619" s="18"/>
      <c r="TCZ2619" s="18"/>
      <c r="TDI2619" s="18"/>
      <c r="TDR2619" s="18"/>
      <c r="TEA2619" s="18"/>
      <c r="TEJ2619" s="18"/>
      <c r="TES2619" s="18"/>
      <c r="TFB2619" s="18"/>
      <c r="TFK2619" s="18"/>
      <c r="TFT2619" s="18"/>
      <c r="TGC2619" s="18"/>
      <c r="TGL2619" s="18"/>
      <c r="TGU2619" s="18"/>
      <c r="THD2619" s="18"/>
      <c r="THM2619" s="18"/>
      <c r="THV2619" s="18"/>
      <c r="TIE2619" s="18"/>
      <c r="TIN2619" s="18"/>
      <c r="TIW2619" s="18"/>
      <c r="TJF2619" s="18"/>
      <c r="TJO2619" s="18"/>
      <c r="TJX2619" s="18"/>
      <c r="TKG2619" s="18"/>
      <c r="TKP2619" s="18"/>
      <c r="TKY2619" s="18"/>
      <c r="TLH2619" s="18"/>
      <c r="TLQ2619" s="18"/>
      <c r="TLZ2619" s="18"/>
      <c r="TMI2619" s="18"/>
      <c r="TMR2619" s="18"/>
      <c r="TNA2619" s="18"/>
      <c r="TNJ2619" s="18"/>
      <c r="TNS2619" s="18"/>
      <c r="TOB2619" s="18"/>
      <c r="TOK2619" s="18"/>
      <c r="TOT2619" s="18"/>
      <c r="TPC2619" s="18"/>
      <c r="TPL2619" s="18"/>
      <c r="TPU2619" s="18"/>
      <c r="TQD2619" s="18"/>
      <c r="TQM2619" s="18"/>
      <c r="TQV2619" s="18"/>
      <c r="TRE2619" s="18"/>
      <c r="TRN2619" s="18"/>
      <c r="TRW2619" s="18"/>
      <c r="TSF2619" s="18"/>
      <c r="TSO2619" s="18"/>
      <c r="TSX2619" s="18"/>
      <c r="TTG2619" s="18"/>
      <c r="TTP2619" s="18"/>
      <c r="TTY2619" s="18"/>
      <c r="TUH2619" s="18"/>
      <c r="TUQ2619" s="18"/>
      <c r="TUZ2619" s="18"/>
      <c r="TVI2619" s="18"/>
      <c r="TVR2619" s="18"/>
      <c r="TWA2619" s="18"/>
      <c r="TWJ2619" s="18"/>
      <c r="TWS2619" s="18"/>
      <c r="TXB2619" s="18"/>
      <c r="TXK2619" s="18"/>
      <c r="TXT2619" s="18"/>
      <c r="TYC2619" s="18"/>
      <c r="TYL2619" s="18"/>
      <c r="TYU2619" s="18"/>
      <c r="TZD2619" s="18"/>
      <c r="TZM2619" s="18"/>
      <c r="TZV2619" s="18"/>
      <c r="UAE2619" s="18"/>
      <c r="UAN2619" s="18"/>
      <c r="UAW2619" s="18"/>
      <c r="UBF2619" s="18"/>
      <c r="UBO2619" s="18"/>
      <c r="UBX2619" s="18"/>
      <c r="UCG2619" s="18"/>
      <c r="UCP2619" s="18"/>
      <c r="UCY2619" s="18"/>
      <c r="UDH2619" s="18"/>
      <c r="UDQ2619" s="18"/>
      <c r="UDZ2619" s="18"/>
      <c r="UEI2619" s="18"/>
      <c r="UER2619" s="18"/>
      <c r="UFA2619" s="18"/>
      <c r="UFJ2619" s="18"/>
      <c r="UFS2619" s="18"/>
      <c r="UGB2619" s="18"/>
      <c r="UGK2619" s="18"/>
      <c r="UGT2619" s="18"/>
      <c r="UHC2619" s="18"/>
      <c r="UHL2619" s="18"/>
      <c r="UHU2619" s="18"/>
      <c r="UID2619" s="18"/>
      <c r="UIM2619" s="18"/>
      <c r="UIV2619" s="18"/>
      <c r="UJE2619" s="18"/>
      <c r="UJN2619" s="18"/>
      <c r="UJW2619" s="18"/>
      <c r="UKF2619" s="18"/>
      <c r="UKO2619" s="18"/>
      <c r="UKX2619" s="18"/>
      <c r="ULG2619" s="18"/>
      <c r="ULP2619" s="18"/>
      <c r="ULY2619" s="18"/>
      <c r="UMH2619" s="18"/>
      <c r="UMQ2619" s="18"/>
      <c r="UMZ2619" s="18"/>
      <c r="UNI2619" s="18"/>
      <c r="UNR2619" s="18"/>
      <c r="UOA2619" s="18"/>
      <c r="UOJ2619" s="18"/>
      <c r="UOS2619" s="18"/>
      <c r="UPB2619" s="18"/>
      <c r="UPK2619" s="18"/>
      <c r="UPT2619" s="18"/>
      <c r="UQC2619" s="18"/>
      <c r="UQL2619" s="18"/>
      <c r="UQU2619" s="18"/>
      <c r="URD2619" s="18"/>
      <c r="URM2619" s="18"/>
      <c r="URV2619" s="18"/>
      <c r="USE2619" s="18"/>
      <c r="USN2619" s="18"/>
      <c r="USW2619" s="18"/>
      <c r="UTF2619" s="18"/>
      <c r="UTO2619" s="18"/>
      <c r="UTX2619" s="18"/>
      <c r="UUG2619" s="18"/>
      <c r="UUP2619" s="18"/>
      <c r="UUY2619" s="18"/>
      <c r="UVH2619" s="18"/>
      <c r="UVQ2619" s="18"/>
      <c r="UVZ2619" s="18"/>
      <c r="UWI2619" s="18"/>
      <c r="UWR2619" s="18"/>
      <c r="UXA2619" s="18"/>
      <c r="UXJ2619" s="18"/>
      <c r="UXS2619" s="18"/>
      <c r="UYB2619" s="18"/>
      <c r="UYK2619" s="18"/>
      <c r="UYT2619" s="18"/>
      <c r="UZC2619" s="18"/>
      <c r="UZL2619" s="18"/>
      <c r="UZU2619" s="18"/>
      <c r="VAD2619" s="18"/>
      <c r="VAM2619" s="18"/>
      <c r="VAV2619" s="18"/>
      <c r="VBE2619" s="18"/>
      <c r="VBN2619" s="18"/>
      <c r="VBW2619" s="18"/>
      <c r="VCF2619" s="18"/>
      <c r="VCO2619" s="18"/>
      <c r="VCX2619" s="18"/>
      <c r="VDG2619" s="18"/>
      <c r="VDP2619" s="18"/>
      <c r="VDY2619" s="18"/>
      <c r="VEH2619" s="18"/>
      <c r="VEQ2619" s="18"/>
      <c r="VEZ2619" s="18"/>
      <c r="VFI2619" s="18"/>
      <c r="VFR2619" s="18"/>
      <c r="VGA2619" s="18"/>
      <c r="VGJ2619" s="18"/>
      <c r="VGS2619" s="18"/>
      <c r="VHB2619" s="18"/>
      <c r="VHK2619" s="18"/>
      <c r="VHT2619" s="18"/>
      <c r="VIC2619" s="18"/>
      <c r="VIL2619" s="18"/>
      <c r="VIU2619" s="18"/>
      <c r="VJD2619" s="18"/>
      <c r="VJM2619" s="18"/>
      <c r="VJV2619" s="18"/>
      <c r="VKE2619" s="18"/>
      <c r="VKN2619" s="18"/>
      <c r="VKW2619" s="18"/>
      <c r="VLF2619" s="18"/>
      <c r="VLO2619" s="18"/>
      <c r="VLX2619" s="18"/>
      <c r="VMG2619" s="18"/>
      <c r="VMP2619" s="18"/>
      <c r="VMY2619" s="18"/>
      <c r="VNH2619" s="18"/>
      <c r="VNQ2619" s="18"/>
      <c r="VNZ2619" s="18"/>
      <c r="VOI2619" s="18"/>
      <c r="VOR2619" s="18"/>
      <c r="VPA2619" s="18"/>
      <c r="VPJ2619" s="18"/>
      <c r="VPS2619" s="18"/>
      <c r="VQB2619" s="18"/>
      <c r="VQK2619" s="18"/>
      <c r="VQT2619" s="18"/>
      <c r="VRC2619" s="18"/>
      <c r="VRL2619" s="18"/>
      <c r="VRU2619" s="18"/>
      <c r="VSD2619" s="18"/>
      <c r="VSM2619" s="18"/>
      <c r="VSV2619" s="18"/>
      <c r="VTE2619" s="18"/>
      <c r="VTN2619" s="18"/>
      <c r="VTW2619" s="18"/>
      <c r="VUF2619" s="18"/>
      <c r="VUO2619" s="18"/>
      <c r="VUX2619" s="18"/>
      <c r="VVG2619" s="18"/>
      <c r="VVP2619" s="18"/>
      <c r="VVY2619" s="18"/>
      <c r="VWH2619" s="18"/>
      <c r="VWQ2619" s="18"/>
      <c r="VWZ2619" s="18"/>
      <c r="VXI2619" s="18"/>
      <c r="VXR2619" s="18"/>
      <c r="VYA2619" s="18"/>
      <c r="VYJ2619" s="18"/>
      <c r="VYS2619" s="18"/>
      <c r="VZB2619" s="18"/>
      <c r="VZK2619" s="18"/>
      <c r="VZT2619" s="18"/>
      <c r="WAC2619" s="18"/>
      <c r="WAL2619" s="18"/>
      <c r="WAU2619" s="18"/>
      <c r="WBD2619" s="18"/>
      <c r="WBM2619" s="18"/>
      <c r="WBV2619" s="18"/>
      <c r="WCE2619" s="18"/>
      <c r="WCN2619" s="18"/>
      <c r="WCW2619" s="18"/>
      <c r="WDF2619" s="18"/>
      <c r="WDO2619" s="18"/>
      <c r="WDX2619" s="18"/>
      <c r="WEG2619" s="18"/>
      <c r="WEP2619" s="18"/>
      <c r="WEY2619" s="18"/>
      <c r="WFH2619" s="18"/>
      <c r="WFQ2619" s="18"/>
      <c r="WFZ2619" s="18"/>
      <c r="WGI2619" s="18"/>
      <c r="WGR2619" s="18"/>
      <c r="WHA2619" s="18"/>
      <c r="WHJ2619" s="18"/>
      <c r="WHS2619" s="18"/>
      <c r="WIB2619" s="18"/>
      <c r="WIK2619" s="18"/>
      <c r="WIT2619" s="18"/>
      <c r="WJC2619" s="18"/>
      <c r="WJL2619" s="18"/>
      <c r="WJU2619" s="18"/>
      <c r="WKD2619" s="18"/>
      <c r="WKM2619" s="18"/>
      <c r="WKV2619" s="18"/>
      <c r="WLE2619" s="18"/>
      <c r="WLN2619" s="18"/>
      <c r="WLW2619" s="18"/>
      <c r="WMF2619" s="18"/>
      <c r="WMO2619" s="18"/>
      <c r="WMX2619" s="18"/>
      <c r="WNG2619" s="18"/>
      <c r="WNP2619" s="18"/>
      <c r="WNY2619" s="18"/>
      <c r="WOH2619" s="18"/>
      <c r="WOQ2619" s="18"/>
      <c r="WOZ2619" s="18"/>
      <c r="WPI2619" s="18"/>
      <c r="WPR2619" s="18"/>
      <c r="WQA2619" s="18"/>
      <c r="WQJ2619" s="18"/>
      <c r="WQS2619" s="18"/>
      <c r="WRB2619" s="18"/>
      <c r="WRK2619" s="18"/>
      <c r="WRT2619" s="18"/>
      <c r="WSC2619" s="18"/>
      <c r="WSL2619" s="18"/>
      <c r="WSU2619" s="18"/>
      <c r="WTD2619" s="18"/>
      <c r="WTM2619" s="18"/>
      <c r="WTV2619" s="18"/>
      <c r="WUE2619" s="18"/>
      <c r="WUN2619" s="18"/>
      <c r="WUW2619" s="18"/>
      <c r="WVF2619" s="18"/>
      <c r="WVO2619" s="18"/>
      <c r="WVX2619" s="18"/>
      <c r="WWG2619" s="18"/>
      <c r="WWP2619" s="18"/>
      <c r="WWY2619" s="18"/>
      <c r="WXH2619" s="18"/>
      <c r="WXQ2619" s="18"/>
      <c r="WXZ2619" s="18"/>
      <c r="WYI2619" s="18"/>
      <c r="WYR2619" s="18"/>
      <c r="WZA2619" s="18"/>
      <c r="WZJ2619" s="18"/>
      <c r="WZS2619" s="18"/>
      <c r="XAB2619" s="18"/>
      <c r="XAK2619" s="18"/>
      <c r="XAT2619" s="18"/>
      <c r="XBC2619" s="18"/>
      <c r="XBL2619" s="18"/>
      <c r="XBU2619" s="18"/>
      <c r="XCD2619" s="18"/>
      <c r="XCM2619" s="18"/>
      <c r="XCV2619" s="18"/>
      <c r="XDE2619" s="18"/>
      <c r="XDN2619" s="18"/>
      <c r="XDW2619" s="18"/>
      <c r="XEF2619" s="18"/>
      <c r="XEO2619" s="18"/>
      <c r="XEX2619" s="18"/>
    </row>
    <row r="2620" spans="1:1024 1033:2041 2050:3067 3076:4093 4102:5119 5128:6136 6145:7162 7171:8188 8197:9214 9223:10240 10249:11257 11266:12283 12292:13309 13318:14335 14344:15352 15361:16378" s="20" customFormat="1" x14ac:dyDescent="0.25">
      <c r="A2620" s="20">
        <v>163750</v>
      </c>
      <c r="B2620" s="20">
        <v>951203546</v>
      </c>
      <c r="C2620" s="20" t="s">
        <v>16866</v>
      </c>
      <c r="D2620" s="20">
        <v>951203546</v>
      </c>
      <c r="E2620" s="20" t="s">
        <v>54</v>
      </c>
      <c r="F2620" s="20">
        <v>163750</v>
      </c>
      <c r="G2620" s="20" t="s">
        <v>6364</v>
      </c>
      <c r="P2620" s="18"/>
      <c r="Y2620" s="18"/>
      <c r="AH2620" s="18"/>
      <c r="AQ2620" s="18"/>
      <c r="AZ2620" s="18"/>
      <c r="BI2620" s="18"/>
      <c r="BR2620" s="18"/>
      <c r="CA2620" s="18"/>
      <c r="CJ2620" s="18"/>
      <c r="CS2620" s="18"/>
      <c r="DB2620" s="18"/>
      <c r="DK2620" s="18"/>
      <c r="DT2620" s="18"/>
      <c r="EC2620" s="18"/>
      <c r="EL2620" s="18"/>
      <c r="EU2620" s="18"/>
      <c r="FD2620" s="18"/>
      <c r="FM2620" s="18"/>
      <c r="FV2620" s="18"/>
      <c r="GE2620" s="18"/>
      <c r="GN2620" s="18"/>
      <c r="GW2620" s="18"/>
      <c r="HF2620" s="18"/>
      <c r="HO2620" s="18"/>
      <c r="HX2620" s="18"/>
      <c r="IG2620" s="18"/>
      <c r="IP2620" s="18"/>
      <c r="IY2620" s="18"/>
      <c r="JH2620" s="18"/>
      <c r="JQ2620" s="18"/>
      <c r="JZ2620" s="18"/>
      <c r="KI2620" s="18"/>
      <c r="KR2620" s="18"/>
      <c r="LA2620" s="18"/>
      <c r="LJ2620" s="18"/>
      <c r="LS2620" s="18"/>
      <c r="MB2620" s="18"/>
      <c r="MK2620" s="18"/>
      <c r="MT2620" s="18"/>
      <c r="NC2620" s="18"/>
      <c r="NL2620" s="18"/>
      <c r="NU2620" s="18"/>
      <c r="OD2620" s="18"/>
      <c r="OM2620" s="18"/>
      <c r="OV2620" s="18"/>
      <c r="PE2620" s="18"/>
      <c r="PN2620" s="18"/>
      <c r="PW2620" s="18"/>
      <c r="QF2620" s="18"/>
      <c r="QO2620" s="18"/>
      <c r="QX2620" s="18"/>
      <c r="RG2620" s="18"/>
      <c r="RP2620" s="18"/>
      <c r="RY2620" s="18"/>
      <c r="SH2620" s="18"/>
      <c r="SQ2620" s="18"/>
      <c r="SZ2620" s="18"/>
      <c r="TI2620" s="18"/>
      <c r="TR2620" s="18"/>
      <c r="UA2620" s="18"/>
      <c r="UJ2620" s="18"/>
      <c r="US2620" s="18"/>
      <c r="VB2620" s="18"/>
      <c r="VK2620" s="18"/>
      <c r="VT2620" s="18"/>
      <c r="WC2620" s="18"/>
      <c r="WL2620" s="18"/>
      <c r="WU2620" s="18"/>
      <c r="XD2620" s="18"/>
      <c r="XM2620" s="18"/>
      <c r="XV2620" s="18"/>
      <c r="YE2620" s="18"/>
      <c r="YN2620" s="18"/>
      <c r="YW2620" s="18"/>
      <c r="ZF2620" s="18"/>
      <c r="ZO2620" s="18"/>
      <c r="ZX2620" s="18"/>
      <c r="AAG2620" s="18"/>
      <c r="AAP2620" s="18"/>
      <c r="AAY2620" s="18"/>
      <c r="ABH2620" s="18"/>
      <c r="ABQ2620" s="18"/>
      <c r="ABZ2620" s="18"/>
      <c r="ACI2620" s="18"/>
      <c r="ACR2620" s="18"/>
      <c r="ADA2620" s="18"/>
      <c r="ADJ2620" s="18"/>
      <c r="ADS2620" s="18"/>
      <c r="AEB2620" s="18"/>
      <c r="AEK2620" s="18"/>
      <c r="AET2620" s="18"/>
      <c r="AFC2620" s="18"/>
      <c r="AFL2620" s="18"/>
      <c r="AFU2620" s="18"/>
      <c r="AGD2620" s="18"/>
      <c r="AGM2620" s="18"/>
      <c r="AGV2620" s="18"/>
      <c r="AHE2620" s="18"/>
      <c r="AHN2620" s="18"/>
      <c r="AHW2620" s="18"/>
      <c r="AIF2620" s="18"/>
      <c r="AIO2620" s="18"/>
      <c r="AIX2620" s="18"/>
      <c r="AJG2620" s="18"/>
      <c r="AJP2620" s="18"/>
      <c r="AJY2620" s="18"/>
      <c r="AKH2620" s="18"/>
      <c r="AKQ2620" s="18"/>
      <c r="AKZ2620" s="18"/>
      <c r="ALI2620" s="18"/>
      <c r="ALR2620" s="18"/>
      <c r="AMA2620" s="18"/>
      <c r="AMJ2620" s="18"/>
      <c r="AMS2620" s="18"/>
      <c r="ANB2620" s="18"/>
      <c r="ANK2620" s="18"/>
      <c r="ANT2620" s="18"/>
      <c r="AOC2620" s="18"/>
      <c r="AOL2620" s="18"/>
      <c r="AOU2620" s="18"/>
      <c r="APD2620" s="18"/>
      <c r="APM2620" s="18"/>
      <c r="APV2620" s="18"/>
      <c r="AQE2620" s="18"/>
      <c r="AQN2620" s="18"/>
      <c r="AQW2620" s="18"/>
      <c r="ARF2620" s="18"/>
      <c r="ARO2620" s="18"/>
      <c r="ARX2620" s="18"/>
      <c r="ASG2620" s="18"/>
      <c r="ASP2620" s="18"/>
      <c r="ASY2620" s="18"/>
      <c r="ATH2620" s="18"/>
      <c r="ATQ2620" s="18"/>
      <c r="ATZ2620" s="18"/>
      <c r="AUI2620" s="18"/>
      <c r="AUR2620" s="18"/>
      <c r="AVA2620" s="18"/>
      <c r="AVJ2620" s="18"/>
      <c r="AVS2620" s="18"/>
      <c r="AWB2620" s="18"/>
      <c r="AWK2620" s="18"/>
      <c r="AWT2620" s="18"/>
      <c r="AXC2620" s="18"/>
      <c r="AXL2620" s="18"/>
      <c r="AXU2620" s="18"/>
      <c r="AYD2620" s="18"/>
      <c r="AYM2620" s="18"/>
      <c r="AYV2620" s="18"/>
      <c r="AZE2620" s="18"/>
      <c r="AZN2620" s="18"/>
      <c r="AZW2620" s="18"/>
      <c r="BAF2620" s="18"/>
      <c r="BAO2620" s="18"/>
      <c r="BAX2620" s="18"/>
      <c r="BBG2620" s="18"/>
      <c r="BBP2620" s="18"/>
      <c r="BBY2620" s="18"/>
      <c r="BCH2620" s="18"/>
      <c r="BCQ2620" s="18"/>
      <c r="BCZ2620" s="18"/>
      <c r="BDI2620" s="18"/>
      <c r="BDR2620" s="18"/>
      <c r="BEA2620" s="18"/>
      <c r="BEJ2620" s="18"/>
      <c r="BES2620" s="18"/>
      <c r="BFB2620" s="18"/>
      <c r="BFK2620" s="18"/>
      <c r="BFT2620" s="18"/>
      <c r="BGC2620" s="18"/>
      <c r="BGL2620" s="18"/>
      <c r="BGU2620" s="18"/>
      <c r="BHD2620" s="18"/>
      <c r="BHM2620" s="18"/>
      <c r="BHV2620" s="18"/>
      <c r="BIE2620" s="18"/>
      <c r="BIN2620" s="18"/>
      <c r="BIW2620" s="18"/>
      <c r="BJF2620" s="18"/>
      <c r="BJO2620" s="18"/>
      <c r="BJX2620" s="18"/>
      <c r="BKG2620" s="18"/>
      <c r="BKP2620" s="18"/>
      <c r="BKY2620" s="18"/>
      <c r="BLH2620" s="18"/>
      <c r="BLQ2620" s="18"/>
      <c r="BLZ2620" s="18"/>
      <c r="BMI2620" s="18"/>
      <c r="BMR2620" s="18"/>
      <c r="BNA2620" s="18"/>
      <c r="BNJ2620" s="18"/>
      <c r="BNS2620" s="18"/>
      <c r="BOB2620" s="18"/>
      <c r="BOK2620" s="18"/>
      <c r="BOT2620" s="18"/>
      <c r="BPC2620" s="18"/>
      <c r="BPL2620" s="18"/>
      <c r="BPU2620" s="18"/>
      <c r="BQD2620" s="18"/>
      <c r="BQM2620" s="18"/>
      <c r="BQV2620" s="18"/>
      <c r="BRE2620" s="18"/>
      <c r="BRN2620" s="18"/>
      <c r="BRW2620" s="18"/>
      <c r="BSF2620" s="18"/>
      <c r="BSO2620" s="18"/>
      <c r="BSX2620" s="18"/>
      <c r="BTG2620" s="18"/>
      <c r="BTP2620" s="18"/>
      <c r="BTY2620" s="18"/>
      <c r="BUH2620" s="18"/>
      <c r="BUQ2620" s="18"/>
      <c r="BUZ2620" s="18"/>
      <c r="BVI2620" s="18"/>
      <c r="BVR2620" s="18"/>
      <c r="BWA2620" s="18"/>
      <c r="BWJ2620" s="18"/>
      <c r="BWS2620" s="18"/>
      <c r="BXB2620" s="18"/>
      <c r="BXK2620" s="18"/>
      <c r="BXT2620" s="18"/>
      <c r="BYC2620" s="18"/>
      <c r="BYL2620" s="18"/>
      <c r="BYU2620" s="18"/>
      <c r="BZD2620" s="18"/>
      <c r="BZM2620" s="18"/>
      <c r="BZV2620" s="18"/>
      <c r="CAE2620" s="18"/>
      <c r="CAN2620" s="18"/>
      <c r="CAW2620" s="18"/>
      <c r="CBF2620" s="18"/>
      <c r="CBO2620" s="18"/>
      <c r="CBX2620" s="18"/>
      <c r="CCG2620" s="18"/>
      <c r="CCP2620" s="18"/>
      <c r="CCY2620" s="18"/>
      <c r="CDH2620" s="18"/>
      <c r="CDQ2620" s="18"/>
      <c r="CDZ2620" s="18"/>
      <c r="CEI2620" s="18"/>
      <c r="CER2620" s="18"/>
      <c r="CFA2620" s="18"/>
      <c r="CFJ2620" s="18"/>
      <c r="CFS2620" s="18"/>
      <c r="CGB2620" s="18"/>
      <c r="CGK2620" s="18"/>
      <c r="CGT2620" s="18"/>
      <c r="CHC2620" s="18"/>
      <c r="CHL2620" s="18"/>
      <c r="CHU2620" s="18"/>
      <c r="CID2620" s="18"/>
      <c r="CIM2620" s="18"/>
      <c r="CIV2620" s="18"/>
      <c r="CJE2620" s="18"/>
      <c r="CJN2620" s="18"/>
      <c r="CJW2620" s="18"/>
      <c r="CKF2620" s="18"/>
      <c r="CKO2620" s="18"/>
      <c r="CKX2620" s="18"/>
      <c r="CLG2620" s="18"/>
      <c r="CLP2620" s="18"/>
      <c r="CLY2620" s="18"/>
      <c r="CMH2620" s="18"/>
      <c r="CMQ2620" s="18"/>
      <c r="CMZ2620" s="18"/>
      <c r="CNI2620" s="18"/>
      <c r="CNR2620" s="18"/>
      <c r="COA2620" s="18"/>
      <c r="COJ2620" s="18"/>
      <c r="COS2620" s="18"/>
      <c r="CPB2620" s="18"/>
      <c r="CPK2620" s="18"/>
      <c r="CPT2620" s="18"/>
      <c r="CQC2620" s="18"/>
      <c r="CQL2620" s="18"/>
      <c r="CQU2620" s="18"/>
      <c r="CRD2620" s="18"/>
      <c r="CRM2620" s="18"/>
      <c r="CRV2620" s="18"/>
      <c r="CSE2620" s="18"/>
      <c r="CSN2620" s="18"/>
      <c r="CSW2620" s="18"/>
      <c r="CTF2620" s="18"/>
      <c r="CTO2620" s="18"/>
      <c r="CTX2620" s="18"/>
      <c r="CUG2620" s="18"/>
      <c r="CUP2620" s="18"/>
      <c r="CUY2620" s="18"/>
      <c r="CVH2620" s="18"/>
      <c r="CVQ2620" s="18"/>
      <c r="CVZ2620" s="18"/>
      <c r="CWI2620" s="18"/>
      <c r="CWR2620" s="18"/>
      <c r="CXA2620" s="18"/>
      <c r="CXJ2620" s="18"/>
      <c r="CXS2620" s="18"/>
      <c r="CYB2620" s="18"/>
      <c r="CYK2620" s="18"/>
      <c r="CYT2620" s="18"/>
      <c r="CZC2620" s="18"/>
      <c r="CZL2620" s="18"/>
      <c r="CZU2620" s="18"/>
      <c r="DAD2620" s="18"/>
      <c r="DAM2620" s="18"/>
      <c r="DAV2620" s="18"/>
      <c r="DBE2620" s="18"/>
      <c r="DBN2620" s="18"/>
      <c r="DBW2620" s="18"/>
      <c r="DCF2620" s="18"/>
      <c r="DCO2620" s="18"/>
      <c r="DCX2620" s="18"/>
      <c r="DDG2620" s="18"/>
      <c r="DDP2620" s="18"/>
      <c r="DDY2620" s="18"/>
      <c r="DEH2620" s="18"/>
      <c r="DEQ2620" s="18"/>
      <c r="DEZ2620" s="18"/>
      <c r="DFI2620" s="18"/>
      <c r="DFR2620" s="18"/>
      <c r="DGA2620" s="18"/>
      <c r="DGJ2620" s="18"/>
      <c r="DGS2620" s="18"/>
      <c r="DHB2620" s="18"/>
      <c r="DHK2620" s="18"/>
      <c r="DHT2620" s="18"/>
      <c r="DIC2620" s="18"/>
      <c r="DIL2620" s="18"/>
      <c r="DIU2620" s="18"/>
      <c r="DJD2620" s="18"/>
      <c r="DJM2620" s="18"/>
      <c r="DJV2620" s="18"/>
      <c r="DKE2620" s="18"/>
      <c r="DKN2620" s="18"/>
      <c r="DKW2620" s="18"/>
      <c r="DLF2620" s="18"/>
      <c r="DLO2620" s="18"/>
      <c r="DLX2620" s="18"/>
      <c r="DMG2620" s="18"/>
      <c r="DMP2620" s="18"/>
      <c r="DMY2620" s="18"/>
      <c r="DNH2620" s="18"/>
      <c r="DNQ2620" s="18"/>
      <c r="DNZ2620" s="18"/>
      <c r="DOI2620" s="18"/>
      <c r="DOR2620" s="18"/>
      <c r="DPA2620" s="18"/>
      <c r="DPJ2620" s="18"/>
      <c r="DPS2620" s="18"/>
      <c r="DQB2620" s="18"/>
      <c r="DQK2620" s="18"/>
      <c r="DQT2620" s="18"/>
      <c r="DRC2620" s="18"/>
      <c r="DRL2620" s="18"/>
      <c r="DRU2620" s="18"/>
      <c r="DSD2620" s="18"/>
      <c r="DSM2620" s="18"/>
      <c r="DSV2620" s="18"/>
      <c r="DTE2620" s="18"/>
      <c r="DTN2620" s="18"/>
      <c r="DTW2620" s="18"/>
      <c r="DUF2620" s="18"/>
      <c r="DUO2620" s="18"/>
      <c r="DUX2620" s="18"/>
      <c r="DVG2620" s="18"/>
      <c r="DVP2620" s="18"/>
      <c r="DVY2620" s="18"/>
      <c r="DWH2620" s="18"/>
      <c r="DWQ2620" s="18"/>
      <c r="DWZ2620" s="18"/>
      <c r="DXI2620" s="18"/>
      <c r="DXR2620" s="18"/>
      <c r="DYA2620" s="18"/>
      <c r="DYJ2620" s="18"/>
      <c r="DYS2620" s="18"/>
      <c r="DZB2620" s="18"/>
      <c r="DZK2620" s="18"/>
      <c r="DZT2620" s="18"/>
      <c r="EAC2620" s="18"/>
      <c r="EAL2620" s="18"/>
      <c r="EAU2620" s="18"/>
      <c r="EBD2620" s="18"/>
      <c r="EBM2620" s="18"/>
      <c r="EBV2620" s="18"/>
      <c r="ECE2620" s="18"/>
      <c r="ECN2620" s="18"/>
      <c r="ECW2620" s="18"/>
      <c r="EDF2620" s="18"/>
      <c r="EDO2620" s="18"/>
      <c r="EDX2620" s="18"/>
      <c r="EEG2620" s="18"/>
      <c r="EEP2620" s="18"/>
      <c r="EEY2620" s="18"/>
      <c r="EFH2620" s="18"/>
      <c r="EFQ2620" s="18"/>
      <c r="EFZ2620" s="18"/>
      <c r="EGI2620" s="18"/>
      <c r="EGR2620" s="18"/>
      <c r="EHA2620" s="18"/>
      <c r="EHJ2620" s="18"/>
      <c r="EHS2620" s="18"/>
      <c r="EIB2620" s="18"/>
      <c r="EIK2620" s="18"/>
      <c r="EIT2620" s="18"/>
      <c r="EJC2620" s="18"/>
      <c r="EJL2620" s="18"/>
      <c r="EJU2620" s="18"/>
      <c r="EKD2620" s="18"/>
      <c r="EKM2620" s="18"/>
      <c r="EKV2620" s="18"/>
      <c r="ELE2620" s="18"/>
      <c r="ELN2620" s="18"/>
      <c r="ELW2620" s="18"/>
      <c r="EMF2620" s="18"/>
      <c r="EMO2620" s="18"/>
      <c r="EMX2620" s="18"/>
      <c r="ENG2620" s="18"/>
      <c r="ENP2620" s="18"/>
      <c r="ENY2620" s="18"/>
      <c r="EOH2620" s="18"/>
      <c r="EOQ2620" s="18"/>
      <c r="EOZ2620" s="18"/>
      <c r="EPI2620" s="18"/>
      <c r="EPR2620" s="18"/>
      <c r="EQA2620" s="18"/>
      <c r="EQJ2620" s="18"/>
      <c r="EQS2620" s="18"/>
      <c r="ERB2620" s="18"/>
      <c r="ERK2620" s="18"/>
      <c r="ERT2620" s="18"/>
      <c r="ESC2620" s="18"/>
      <c r="ESL2620" s="18"/>
      <c r="ESU2620" s="18"/>
      <c r="ETD2620" s="18"/>
      <c r="ETM2620" s="18"/>
      <c r="ETV2620" s="18"/>
      <c r="EUE2620" s="18"/>
      <c r="EUN2620" s="18"/>
      <c r="EUW2620" s="18"/>
      <c r="EVF2620" s="18"/>
      <c r="EVO2620" s="18"/>
      <c r="EVX2620" s="18"/>
      <c r="EWG2620" s="18"/>
      <c r="EWP2620" s="18"/>
      <c r="EWY2620" s="18"/>
      <c r="EXH2620" s="18"/>
      <c r="EXQ2620" s="18"/>
      <c r="EXZ2620" s="18"/>
      <c r="EYI2620" s="18"/>
      <c r="EYR2620" s="18"/>
      <c r="EZA2620" s="18"/>
      <c r="EZJ2620" s="18"/>
      <c r="EZS2620" s="18"/>
      <c r="FAB2620" s="18"/>
      <c r="FAK2620" s="18"/>
      <c r="FAT2620" s="18"/>
      <c r="FBC2620" s="18"/>
      <c r="FBL2620" s="18"/>
      <c r="FBU2620" s="18"/>
      <c r="FCD2620" s="18"/>
      <c r="FCM2620" s="18"/>
      <c r="FCV2620" s="18"/>
      <c r="FDE2620" s="18"/>
      <c r="FDN2620" s="18"/>
      <c r="FDW2620" s="18"/>
      <c r="FEF2620" s="18"/>
      <c r="FEO2620" s="18"/>
      <c r="FEX2620" s="18"/>
      <c r="FFG2620" s="18"/>
      <c r="FFP2620" s="18"/>
      <c r="FFY2620" s="18"/>
      <c r="FGH2620" s="18"/>
      <c r="FGQ2620" s="18"/>
      <c r="FGZ2620" s="18"/>
      <c r="FHI2620" s="18"/>
      <c r="FHR2620" s="18"/>
      <c r="FIA2620" s="18"/>
      <c r="FIJ2620" s="18"/>
      <c r="FIS2620" s="18"/>
      <c r="FJB2620" s="18"/>
      <c r="FJK2620" s="18"/>
      <c r="FJT2620" s="18"/>
      <c r="FKC2620" s="18"/>
      <c r="FKL2620" s="18"/>
      <c r="FKU2620" s="18"/>
      <c r="FLD2620" s="18"/>
      <c r="FLM2620" s="18"/>
      <c r="FLV2620" s="18"/>
      <c r="FME2620" s="18"/>
      <c r="FMN2620" s="18"/>
      <c r="FMW2620" s="18"/>
      <c r="FNF2620" s="18"/>
      <c r="FNO2620" s="18"/>
      <c r="FNX2620" s="18"/>
      <c r="FOG2620" s="18"/>
      <c r="FOP2620" s="18"/>
      <c r="FOY2620" s="18"/>
      <c r="FPH2620" s="18"/>
      <c r="FPQ2620" s="18"/>
      <c r="FPZ2620" s="18"/>
      <c r="FQI2620" s="18"/>
      <c r="FQR2620" s="18"/>
      <c r="FRA2620" s="18"/>
      <c r="FRJ2620" s="18"/>
      <c r="FRS2620" s="18"/>
      <c r="FSB2620" s="18"/>
      <c r="FSK2620" s="18"/>
      <c r="FST2620" s="18"/>
      <c r="FTC2620" s="18"/>
      <c r="FTL2620" s="18"/>
      <c r="FTU2620" s="18"/>
      <c r="FUD2620" s="18"/>
      <c r="FUM2620" s="18"/>
      <c r="FUV2620" s="18"/>
      <c r="FVE2620" s="18"/>
      <c r="FVN2620" s="18"/>
      <c r="FVW2620" s="18"/>
      <c r="FWF2620" s="18"/>
      <c r="FWO2620" s="18"/>
      <c r="FWX2620" s="18"/>
      <c r="FXG2620" s="18"/>
      <c r="FXP2620" s="18"/>
      <c r="FXY2620" s="18"/>
      <c r="FYH2620" s="18"/>
      <c r="FYQ2620" s="18"/>
      <c r="FYZ2620" s="18"/>
      <c r="FZI2620" s="18"/>
      <c r="FZR2620" s="18"/>
      <c r="GAA2620" s="18"/>
      <c r="GAJ2620" s="18"/>
      <c r="GAS2620" s="18"/>
      <c r="GBB2620" s="18"/>
      <c r="GBK2620" s="18"/>
      <c r="GBT2620" s="18"/>
      <c r="GCC2620" s="18"/>
      <c r="GCL2620" s="18"/>
      <c r="GCU2620" s="18"/>
      <c r="GDD2620" s="18"/>
      <c r="GDM2620" s="18"/>
      <c r="GDV2620" s="18"/>
      <c r="GEE2620" s="18"/>
      <c r="GEN2620" s="18"/>
      <c r="GEW2620" s="18"/>
      <c r="GFF2620" s="18"/>
      <c r="GFO2620" s="18"/>
      <c r="GFX2620" s="18"/>
      <c r="GGG2620" s="18"/>
      <c r="GGP2620" s="18"/>
      <c r="GGY2620" s="18"/>
      <c r="GHH2620" s="18"/>
      <c r="GHQ2620" s="18"/>
      <c r="GHZ2620" s="18"/>
      <c r="GII2620" s="18"/>
      <c r="GIR2620" s="18"/>
      <c r="GJA2620" s="18"/>
      <c r="GJJ2620" s="18"/>
      <c r="GJS2620" s="18"/>
      <c r="GKB2620" s="18"/>
      <c r="GKK2620" s="18"/>
      <c r="GKT2620" s="18"/>
      <c r="GLC2620" s="18"/>
      <c r="GLL2620" s="18"/>
      <c r="GLU2620" s="18"/>
      <c r="GMD2620" s="18"/>
      <c r="GMM2620" s="18"/>
      <c r="GMV2620" s="18"/>
      <c r="GNE2620" s="18"/>
      <c r="GNN2620" s="18"/>
      <c r="GNW2620" s="18"/>
      <c r="GOF2620" s="18"/>
      <c r="GOO2620" s="18"/>
      <c r="GOX2620" s="18"/>
      <c r="GPG2620" s="18"/>
      <c r="GPP2620" s="18"/>
      <c r="GPY2620" s="18"/>
      <c r="GQH2620" s="18"/>
      <c r="GQQ2620" s="18"/>
      <c r="GQZ2620" s="18"/>
      <c r="GRI2620" s="18"/>
      <c r="GRR2620" s="18"/>
      <c r="GSA2620" s="18"/>
      <c r="GSJ2620" s="18"/>
      <c r="GSS2620" s="18"/>
      <c r="GTB2620" s="18"/>
      <c r="GTK2620" s="18"/>
      <c r="GTT2620" s="18"/>
      <c r="GUC2620" s="18"/>
      <c r="GUL2620" s="18"/>
      <c r="GUU2620" s="18"/>
      <c r="GVD2620" s="18"/>
      <c r="GVM2620" s="18"/>
      <c r="GVV2620" s="18"/>
      <c r="GWE2620" s="18"/>
      <c r="GWN2620" s="18"/>
      <c r="GWW2620" s="18"/>
      <c r="GXF2620" s="18"/>
      <c r="GXO2620" s="18"/>
      <c r="GXX2620" s="18"/>
      <c r="GYG2620" s="18"/>
      <c r="GYP2620" s="18"/>
      <c r="GYY2620" s="18"/>
      <c r="GZH2620" s="18"/>
      <c r="GZQ2620" s="18"/>
      <c r="GZZ2620" s="18"/>
      <c r="HAI2620" s="18"/>
      <c r="HAR2620" s="18"/>
      <c r="HBA2620" s="18"/>
      <c r="HBJ2620" s="18"/>
      <c r="HBS2620" s="18"/>
      <c r="HCB2620" s="18"/>
      <c r="HCK2620" s="18"/>
      <c r="HCT2620" s="18"/>
      <c r="HDC2620" s="18"/>
      <c r="HDL2620" s="18"/>
      <c r="HDU2620" s="18"/>
      <c r="HED2620" s="18"/>
      <c r="HEM2620" s="18"/>
      <c r="HEV2620" s="18"/>
      <c r="HFE2620" s="18"/>
      <c r="HFN2620" s="18"/>
      <c r="HFW2620" s="18"/>
      <c r="HGF2620" s="18"/>
      <c r="HGO2620" s="18"/>
      <c r="HGX2620" s="18"/>
      <c r="HHG2620" s="18"/>
      <c r="HHP2620" s="18"/>
      <c r="HHY2620" s="18"/>
      <c r="HIH2620" s="18"/>
      <c r="HIQ2620" s="18"/>
      <c r="HIZ2620" s="18"/>
      <c r="HJI2620" s="18"/>
      <c r="HJR2620" s="18"/>
      <c r="HKA2620" s="18"/>
      <c r="HKJ2620" s="18"/>
      <c r="HKS2620" s="18"/>
      <c r="HLB2620" s="18"/>
      <c r="HLK2620" s="18"/>
      <c r="HLT2620" s="18"/>
      <c r="HMC2620" s="18"/>
      <c r="HML2620" s="18"/>
      <c r="HMU2620" s="18"/>
      <c r="HND2620" s="18"/>
      <c r="HNM2620" s="18"/>
      <c r="HNV2620" s="18"/>
      <c r="HOE2620" s="18"/>
      <c r="HON2620" s="18"/>
      <c r="HOW2620" s="18"/>
      <c r="HPF2620" s="18"/>
      <c r="HPO2620" s="18"/>
      <c r="HPX2620" s="18"/>
      <c r="HQG2620" s="18"/>
      <c r="HQP2620" s="18"/>
      <c r="HQY2620" s="18"/>
      <c r="HRH2620" s="18"/>
      <c r="HRQ2620" s="18"/>
      <c r="HRZ2620" s="18"/>
      <c r="HSI2620" s="18"/>
      <c r="HSR2620" s="18"/>
      <c r="HTA2620" s="18"/>
      <c r="HTJ2620" s="18"/>
      <c r="HTS2620" s="18"/>
      <c r="HUB2620" s="18"/>
      <c r="HUK2620" s="18"/>
      <c r="HUT2620" s="18"/>
      <c r="HVC2620" s="18"/>
      <c r="HVL2620" s="18"/>
      <c r="HVU2620" s="18"/>
      <c r="HWD2620" s="18"/>
      <c r="HWM2620" s="18"/>
      <c r="HWV2620" s="18"/>
      <c r="HXE2620" s="18"/>
      <c r="HXN2620" s="18"/>
      <c r="HXW2620" s="18"/>
      <c r="HYF2620" s="18"/>
      <c r="HYO2620" s="18"/>
      <c r="HYX2620" s="18"/>
      <c r="HZG2620" s="18"/>
      <c r="HZP2620" s="18"/>
      <c r="HZY2620" s="18"/>
      <c r="IAH2620" s="18"/>
      <c r="IAQ2620" s="18"/>
      <c r="IAZ2620" s="18"/>
      <c r="IBI2620" s="18"/>
      <c r="IBR2620" s="18"/>
      <c r="ICA2620" s="18"/>
      <c r="ICJ2620" s="18"/>
      <c r="ICS2620" s="18"/>
      <c r="IDB2620" s="18"/>
      <c r="IDK2620" s="18"/>
      <c r="IDT2620" s="18"/>
      <c r="IEC2620" s="18"/>
      <c r="IEL2620" s="18"/>
      <c r="IEU2620" s="18"/>
      <c r="IFD2620" s="18"/>
      <c r="IFM2620" s="18"/>
      <c r="IFV2620" s="18"/>
      <c r="IGE2620" s="18"/>
      <c r="IGN2620" s="18"/>
      <c r="IGW2620" s="18"/>
      <c r="IHF2620" s="18"/>
      <c r="IHO2620" s="18"/>
      <c r="IHX2620" s="18"/>
      <c r="IIG2620" s="18"/>
      <c r="IIP2620" s="18"/>
      <c r="IIY2620" s="18"/>
      <c r="IJH2620" s="18"/>
      <c r="IJQ2620" s="18"/>
      <c r="IJZ2620" s="18"/>
      <c r="IKI2620" s="18"/>
      <c r="IKR2620" s="18"/>
      <c r="ILA2620" s="18"/>
      <c r="ILJ2620" s="18"/>
      <c r="ILS2620" s="18"/>
      <c r="IMB2620" s="18"/>
      <c r="IMK2620" s="18"/>
      <c r="IMT2620" s="18"/>
      <c r="INC2620" s="18"/>
      <c r="INL2620" s="18"/>
      <c r="INU2620" s="18"/>
      <c r="IOD2620" s="18"/>
      <c r="IOM2620" s="18"/>
      <c r="IOV2620" s="18"/>
      <c r="IPE2620" s="18"/>
      <c r="IPN2620" s="18"/>
      <c r="IPW2620" s="18"/>
      <c r="IQF2620" s="18"/>
      <c r="IQO2620" s="18"/>
      <c r="IQX2620" s="18"/>
      <c r="IRG2620" s="18"/>
      <c r="IRP2620" s="18"/>
      <c r="IRY2620" s="18"/>
      <c r="ISH2620" s="18"/>
      <c r="ISQ2620" s="18"/>
      <c r="ISZ2620" s="18"/>
      <c r="ITI2620" s="18"/>
      <c r="ITR2620" s="18"/>
      <c r="IUA2620" s="18"/>
      <c r="IUJ2620" s="18"/>
      <c r="IUS2620" s="18"/>
      <c r="IVB2620" s="18"/>
      <c r="IVK2620" s="18"/>
      <c r="IVT2620" s="18"/>
      <c r="IWC2620" s="18"/>
      <c r="IWL2620" s="18"/>
      <c r="IWU2620" s="18"/>
      <c r="IXD2620" s="18"/>
      <c r="IXM2620" s="18"/>
      <c r="IXV2620" s="18"/>
      <c r="IYE2620" s="18"/>
      <c r="IYN2620" s="18"/>
      <c r="IYW2620" s="18"/>
      <c r="IZF2620" s="18"/>
      <c r="IZO2620" s="18"/>
      <c r="IZX2620" s="18"/>
      <c r="JAG2620" s="18"/>
      <c r="JAP2620" s="18"/>
      <c r="JAY2620" s="18"/>
      <c r="JBH2620" s="18"/>
      <c r="JBQ2620" s="18"/>
      <c r="JBZ2620" s="18"/>
      <c r="JCI2620" s="18"/>
      <c r="JCR2620" s="18"/>
      <c r="JDA2620" s="18"/>
      <c r="JDJ2620" s="18"/>
      <c r="JDS2620" s="18"/>
      <c r="JEB2620" s="18"/>
      <c r="JEK2620" s="18"/>
      <c r="JET2620" s="18"/>
      <c r="JFC2620" s="18"/>
      <c r="JFL2620" s="18"/>
      <c r="JFU2620" s="18"/>
      <c r="JGD2620" s="18"/>
      <c r="JGM2620" s="18"/>
      <c r="JGV2620" s="18"/>
      <c r="JHE2620" s="18"/>
      <c r="JHN2620" s="18"/>
      <c r="JHW2620" s="18"/>
      <c r="JIF2620" s="18"/>
      <c r="JIO2620" s="18"/>
      <c r="JIX2620" s="18"/>
      <c r="JJG2620" s="18"/>
      <c r="JJP2620" s="18"/>
      <c r="JJY2620" s="18"/>
      <c r="JKH2620" s="18"/>
      <c r="JKQ2620" s="18"/>
      <c r="JKZ2620" s="18"/>
      <c r="JLI2620" s="18"/>
      <c r="JLR2620" s="18"/>
      <c r="JMA2620" s="18"/>
      <c r="JMJ2620" s="18"/>
      <c r="JMS2620" s="18"/>
      <c r="JNB2620" s="18"/>
      <c r="JNK2620" s="18"/>
      <c r="JNT2620" s="18"/>
      <c r="JOC2620" s="18"/>
      <c r="JOL2620" s="18"/>
      <c r="JOU2620" s="18"/>
      <c r="JPD2620" s="18"/>
      <c r="JPM2620" s="18"/>
      <c r="JPV2620" s="18"/>
      <c r="JQE2620" s="18"/>
      <c r="JQN2620" s="18"/>
      <c r="JQW2620" s="18"/>
      <c r="JRF2620" s="18"/>
      <c r="JRO2620" s="18"/>
      <c r="JRX2620" s="18"/>
      <c r="JSG2620" s="18"/>
      <c r="JSP2620" s="18"/>
      <c r="JSY2620" s="18"/>
      <c r="JTH2620" s="18"/>
      <c r="JTQ2620" s="18"/>
      <c r="JTZ2620" s="18"/>
      <c r="JUI2620" s="18"/>
      <c r="JUR2620" s="18"/>
      <c r="JVA2620" s="18"/>
      <c r="JVJ2620" s="18"/>
      <c r="JVS2620" s="18"/>
      <c r="JWB2620" s="18"/>
      <c r="JWK2620" s="18"/>
      <c r="JWT2620" s="18"/>
      <c r="JXC2620" s="18"/>
      <c r="JXL2620" s="18"/>
      <c r="JXU2620" s="18"/>
      <c r="JYD2620" s="18"/>
      <c r="JYM2620" s="18"/>
      <c r="JYV2620" s="18"/>
      <c r="JZE2620" s="18"/>
      <c r="JZN2620" s="18"/>
      <c r="JZW2620" s="18"/>
      <c r="KAF2620" s="18"/>
      <c r="KAO2620" s="18"/>
      <c r="KAX2620" s="18"/>
      <c r="KBG2620" s="18"/>
      <c r="KBP2620" s="18"/>
      <c r="KBY2620" s="18"/>
      <c r="KCH2620" s="18"/>
      <c r="KCQ2620" s="18"/>
      <c r="KCZ2620" s="18"/>
      <c r="KDI2620" s="18"/>
      <c r="KDR2620" s="18"/>
      <c r="KEA2620" s="18"/>
      <c r="KEJ2620" s="18"/>
      <c r="KES2620" s="18"/>
      <c r="KFB2620" s="18"/>
      <c r="KFK2620" s="18"/>
      <c r="KFT2620" s="18"/>
      <c r="KGC2620" s="18"/>
      <c r="KGL2620" s="18"/>
      <c r="KGU2620" s="18"/>
      <c r="KHD2620" s="18"/>
      <c r="KHM2620" s="18"/>
      <c r="KHV2620" s="18"/>
      <c r="KIE2620" s="18"/>
      <c r="KIN2620" s="18"/>
      <c r="KIW2620" s="18"/>
      <c r="KJF2620" s="18"/>
      <c r="KJO2620" s="18"/>
      <c r="KJX2620" s="18"/>
      <c r="KKG2620" s="18"/>
      <c r="KKP2620" s="18"/>
      <c r="KKY2620" s="18"/>
      <c r="KLH2620" s="18"/>
      <c r="KLQ2620" s="18"/>
      <c r="KLZ2620" s="18"/>
      <c r="KMI2620" s="18"/>
      <c r="KMR2620" s="18"/>
      <c r="KNA2620" s="18"/>
      <c r="KNJ2620" s="18"/>
      <c r="KNS2620" s="18"/>
      <c r="KOB2620" s="18"/>
      <c r="KOK2620" s="18"/>
      <c r="KOT2620" s="18"/>
      <c r="KPC2620" s="18"/>
      <c r="KPL2620" s="18"/>
      <c r="KPU2620" s="18"/>
      <c r="KQD2620" s="18"/>
      <c r="KQM2620" s="18"/>
      <c r="KQV2620" s="18"/>
      <c r="KRE2620" s="18"/>
      <c r="KRN2620" s="18"/>
      <c r="KRW2620" s="18"/>
      <c r="KSF2620" s="18"/>
      <c r="KSO2620" s="18"/>
      <c r="KSX2620" s="18"/>
      <c r="KTG2620" s="18"/>
      <c r="KTP2620" s="18"/>
      <c r="KTY2620" s="18"/>
      <c r="KUH2620" s="18"/>
      <c r="KUQ2620" s="18"/>
      <c r="KUZ2620" s="18"/>
      <c r="KVI2620" s="18"/>
      <c r="KVR2620" s="18"/>
      <c r="KWA2620" s="18"/>
      <c r="KWJ2620" s="18"/>
      <c r="KWS2620" s="18"/>
      <c r="KXB2620" s="18"/>
      <c r="KXK2620" s="18"/>
      <c r="KXT2620" s="18"/>
      <c r="KYC2620" s="18"/>
      <c r="KYL2620" s="18"/>
      <c r="KYU2620" s="18"/>
      <c r="KZD2620" s="18"/>
      <c r="KZM2620" s="18"/>
      <c r="KZV2620" s="18"/>
      <c r="LAE2620" s="18"/>
      <c r="LAN2620" s="18"/>
      <c r="LAW2620" s="18"/>
      <c r="LBF2620" s="18"/>
      <c r="LBO2620" s="18"/>
      <c r="LBX2620" s="18"/>
      <c r="LCG2620" s="18"/>
      <c r="LCP2620" s="18"/>
      <c r="LCY2620" s="18"/>
      <c r="LDH2620" s="18"/>
      <c r="LDQ2620" s="18"/>
      <c r="LDZ2620" s="18"/>
      <c r="LEI2620" s="18"/>
      <c r="LER2620" s="18"/>
      <c r="LFA2620" s="18"/>
      <c r="LFJ2620" s="18"/>
      <c r="LFS2620" s="18"/>
      <c r="LGB2620" s="18"/>
      <c r="LGK2620" s="18"/>
      <c r="LGT2620" s="18"/>
      <c r="LHC2620" s="18"/>
      <c r="LHL2620" s="18"/>
      <c r="LHU2620" s="18"/>
      <c r="LID2620" s="18"/>
      <c r="LIM2620" s="18"/>
      <c r="LIV2620" s="18"/>
      <c r="LJE2620" s="18"/>
      <c r="LJN2620" s="18"/>
      <c r="LJW2620" s="18"/>
      <c r="LKF2620" s="18"/>
      <c r="LKO2620" s="18"/>
      <c r="LKX2620" s="18"/>
      <c r="LLG2620" s="18"/>
      <c r="LLP2620" s="18"/>
      <c r="LLY2620" s="18"/>
      <c r="LMH2620" s="18"/>
      <c r="LMQ2620" s="18"/>
      <c r="LMZ2620" s="18"/>
      <c r="LNI2620" s="18"/>
      <c r="LNR2620" s="18"/>
      <c r="LOA2620" s="18"/>
      <c r="LOJ2620" s="18"/>
      <c r="LOS2620" s="18"/>
      <c r="LPB2620" s="18"/>
      <c r="LPK2620" s="18"/>
      <c r="LPT2620" s="18"/>
      <c r="LQC2620" s="18"/>
      <c r="LQL2620" s="18"/>
      <c r="LQU2620" s="18"/>
      <c r="LRD2620" s="18"/>
      <c r="LRM2620" s="18"/>
      <c r="LRV2620" s="18"/>
      <c r="LSE2620" s="18"/>
      <c r="LSN2620" s="18"/>
      <c r="LSW2620" s="18"/>
      <c r="LTF2620" s="18"/>
      <c r="LTO2620" s="18"/>
      <c r="LTX2620" s="18"/>
      <c r="LUG2620" s="18"/>
      <c r="LUP2620" s="18"/>
      <c r="LUY2620" s="18"/>
      <c r="LVH2620" s="18"/>
      <c r="LVQ2620" s="18"/>
      <c r="LVZ2620" s="18"/>
      <c r="LWI2620" s="18"/>
      <c r="LWR2620" s="18"/>
      <c r="LXA2620" s="18"/>
      <c r="LXJ2620" s="18"/>
      <c r="LXS2620" s="18"/>
      <c r="LYB2620" s="18"/>
      <c r="LYK2620" s="18"/>
      <c r="LYT2620" s="18"/>
      <c r="LZC2620" s="18"/>
      <c r="LZL2620" s="18"/>
      <c r="LZU2620" s="18"/>
      <c r="MAD2620" s="18"/>
      <c r="MAM2620" s="18"/>
      <c r="MAV2620" s="18"/>
      <c r="MBE2620" s="18"/>
      <c r="MBN2620" s="18"/>
      <c r="MBW2620" s="18"/>
      <c r="MCF2620" s="18"/>
      <c r="MCO2620" s="18"/>
      <c r="MCX2620" s="18"/>
      <c r="MDG2620" s="18"/>
      <c r="MDP2620" s="18"/>
      <c r="MDY2620" s="18"/>
      <c r="MEH2620" s="18"/>
      <c r="MEQ2620" s="18"/>
      <c r="MEZ2620" s="18"/>
      <c r="MFI2620" s="18"/>
      <c r="MFR2620" s="18"/>
      <c r="MGA2620" s="18"/>
      <c r="MGJ2620" s="18"/>
      <c r="MGS2620" s="18"/>
      <c r="MHB2620" s="18"/>
      <c r="MHK2620" s="18"/>
      <c r="MHT2620" s="18"/>
      <c r="MIC2620" s="18"/>
      <c r="MIL2620" s="18"/>
      <c r="MIU2620" s="18"/>
      <c r="MJD2620" s="18"/>
      <c r="MJM2620" s="18"/>
      <c r="MJV2620" s="18"/>
      <c r="MKE2620" s="18"/>
      <c r="MKN2620" s="18"/>
      <c r="MKW2620" s="18"/>
      <c r="MLF2620" s="18"/>
      <c r="MLO2620" s="18"/>
      <c r="MLX2620" s="18"/>
      <c r="MMG2620" s="18"/>
      <c r="MMP2620" s="18"/>
      <c r="MMY2620" s="18"/>
      <c r="MNH2620" s="18"/>
      <c r="MNQ2620" s="18"/>
      <c r="MNZ2620" s="18"/>
      <c r="MOI2620" s="18"/>
      <c r="MOR2620" s="18"/>
      <c r="MPA2620" s="18"/>
      <c r="MPJ2620" s="18"/>
      <c r="MPS2620" s="18"/>
      <c r="MQB2620" s="18"/>
      <c r="MQK2620" s="18"/>
      <c r="MQT2620" s="18"/>
      <c r="MRC2620" s="18"/>
      <c r="MRL2620" s="18"/>
      <c r="MRU2620" s="18"/>
      <c r="MSD2620" s="18"/>
      <c r="MSM2620" s="18"/>
      <c r="MSV2620" s="18"/>
      <c r="MTE2620" s="18"/>
      <c r="MTN2620" s="18"/>
      <c r="MTW2620" s="18"/>
      <c r="MUF2620" s="18"/>
      <c r="MUO2620" s="18"/>
      <c r="MUX2620" s="18"/>
      <c r="MVG2620" s="18"/>
      <c r="MVP2620" s="18"/>
      <c r="MVY2620" s="18"/>
      <c r="MWH2620" s="18"/>
      <c r="MWQ2620" s="18"/>
      <c r="MWZ2620" s="18"/>
      <c r="MXI2620" s="18"/>
      <c r="MXR2620" s="18"/>
      <c r="MYA2620" s="18"/>
      <c r="MYJ2620" s="18"/>
      <c r="MYS2620" s="18"/>
      <c r="MZB2620" s="18"/>
      <c r="MZK2620" s="18"/>
      <c r="MZT2620" s="18"/>
      <c r="NAC2620" s="18"/>
      <c r="NAL2620" s="18"/>
      <c r="NAU2620" s="18"/>
      <c r="NBD2620" s="18"/>
      <c r="NBM2620" s="18"/>
      <c r="NBV2620" s="18"/>
      <c r="NCE2620" s="18"/>
      <c r="NCN2620" s="18"/>
      <c r="NCW2620" s="18"/>
      <c r="NDF2620" s="18"/>
      <c r="NDO2620" s="18"/>
      <c r="NDX2620" s="18"/>
      <c r="NEG2620" s="18"/>
      <c r="NEP2620" s="18"/>
      <c r="NEY2620" s="18"/>
      <c r="NFH2620" s="18"/>
      <c r="NFQ2620" s="18"/>
      <c r="NFZ2620" s="18"/>
      <c r="NGI2620" s="18"/>
      <c r="NGR2620" s="18"/>
      <c r="NHA2620" s="18"/>
      <c r="NHJ2620" s="18"/>
      <c r="NHS2620" s="18"/>
      <c r="NIB2620" s="18"/>
      <c r="NIK2620" s="18"/>
      <c r="NIT2620" s="18"/>
      <c r="NJC2620" s="18"/>
      <c r="NJL2620" s="18"/>
      <c r="NJU2620" s="18"/>
      <c r="NKD2620" s="18"/>
      <c r="NKM2620" s="18"/>
      <c r="NKV2620" s="18"/>
      <c r="NLE2620" s="18"/>
      <c r="NLN2620" s="18"/>
      <c r="NLW2620" s="18"/>
      <c r="NMF2620" s="18"/>
      <c r="NMO2620" s="18"/>
      <c r="NMX2620" s="18"/>
      <c r="NNG2620" s="18"/>
      <c r="NNP2620" s="18"/>
      <c r="NNY2620" s="18"/>
      <c r="NOH2620" s="18"/>
      <c r="NOQ2620" s="18"/>
      <c r="NOZ2620" s="18"/>
      <c r="NPI2620" s="18"/>
      <c r="NPR2620" s="18"/>
      <c r="NQA2620" s="18"/>
      <c r="NQJ2620" s="18"/>
      <c r="NQS2620" s="18"/>
      <c r="NRB2620" s="18"/>
      <c r="NRK2620" s="18"/>
      <c r="NRT2620" s="18"/>
      <c r="NSC2620" s="18"/>
      <c r="NSL2620" s="18"/>
      <c r="NSU2620" s="18"/>
      <c r="NTD2620" s="18"/>
      <c r="NTM2620" s="18"/>
      <c r="NTV2620" s="18"/>
      <c r="NUE2620" s="18"/>
      <c r="NUN2620" s="18"/>
      <c r="NUW2620" s="18"/>
      <c r="NVF2620" s="18"/>
      <c r="NVO2620" s="18"/>
      <c r="NVX2620" s="18"/>
      <c r="NWG2620" s="18"/>
      <c r="NWP2620" s="18"/>
      <c r="NWY2620" s="18"/>
      <c r="NXH2620" s="18"/>
      <c r="NXQ2620" s="18"/>
      <c r="NXZ2620" s="18"/>
      <c r="NYI2620" s="18"/>
      <c r="NYR2620" s="18"/>
      <c r="NZA2620" s="18"/>
      <c r="NZJ2620" s="18"/>
      <c r="NZS2620" s="18"/>
      <c r="OAB2620" s="18"/>
      <c r="OAK2620" s="18"/>
      <c r="OAT2620" s="18"/>
      <c r="OBC2620" s="18"/>
      <c r="OBL2620" s="18"/>
      <c r="OBU2620" s="18"/>
      <c r="OCD2620" s="18"/>
      <c r="OCM2620" s="18"/>
      <c r="OCV2620" s="18"/>
      <c r="ODE2620" s="18"/>
      <c r="ODN2620" s="18"/>
      <c r="ODW2620" s="18"/>
      <c r="OEF2620" s="18"/>
      <c r="OEO2620" s="18"/>
      <c r="OEX2620" s="18"/>
      <c r="OFG2620" s="18"/>
      <c r="OFP2620" s="18"/>
      <c r="OFY2620" s="18"/>
      <c r="OGH2620" s="18"/>
      <c r="OGQ2620" s="18"/>
      <c r="OGZ2620" s="18"/>
      <c r="OHI2620" s="18"/>
      <c r="OHR2620" s="18"/>
      <c r="OIA2620" s="18"/>
      <c r="OIJ2620" s="18"/>
      <c r="OIS2620" s="18"/>
      <c r="OJB2620" s="18"/>
      <c r="OJK2620" s="18"/>
      <c r="OJT2620" s="18"/>
      <c r="OKC2620" s="18"/>
      <c r="OKL2620" s="18"/>
      <c r="OKU2620" s="18"/>
      <c r="OLD2620" s="18"/>
      <c r="OLM2620" s="18"/>
      <c r="OLV2620" s="18"/>
      <c r="OME2620" s="18"/>
      <c r="OMN2620" s="18"/>
      <c r="OMW2620" s="18"/>
      <c r="ONF2620" s="18"/>
      <c r="ONO2620" s="18"/>
      <c r="ONX2620" s="18"/>
      <c r="OOG2620" s="18"/>
      <c r="OOP2620" s="18"/>
      <c r="OOY2620" s="18"/>
      <c r="OPH2620" s="18"/>
      <c r="OPQ2620" s="18"/>
      <c r="OPZ2620" s="18"/>
      <c r="OQI2620" s="18"/>
      <c r="OQR2620" s="18"/>
      <c r="ORA2620" s="18"/>
      <c r="ORJ2620" s="18"/>
      <c r="ORS2620" s="18"/>
      <c r="OSB2620" s="18"/>
      <c r="OSK2620" s="18"/>
      <c r="OST2620" s="18"/>
      <c r="OTC2620" s="18"/>
      <c r="OTL2620" s="18"/>
      <c r="OTU2620" s="18"/>
      <c r="OUD2620" s="18"/>
      <c r="OUM2620" s="18"/>
      <c r="OUV2620" s="18"/>
      <c r="OVE2620" s="18"/>
      <c r="OVN2620" s="18"/>
      <c r="OVW2620" s="18"/>
      <c r="OWF2620" s="18"/>
      <c r="OWO2620" s="18"/>
      <c r="OWX2620" s="18"/>
      <c r="OXG2620" s="18"/>
      <c r="OXP2620" s="18"/>
      <c r="OXY2620" s="18"/>
      <c r="OYH2620" s="18"/>
      <c r="OYQ2620" s="18"/>
      <c r="OYZ2620" s="18"/>
      <c r="OZI2620" s="18"/>
      <c r="OZR2620" s="18"/>
      <c r="PAA2620" s="18"/>
      <c r="PAJ2620" s="18"/>
      <c r="PAS2620" s="18"/>
      <c r="PBB2620" s="18"/>
      <c r="PBK2620" s="18"/>
      <c r="PBT2620" s="18"/>
      <c r="PCC2620" s="18"/>
      <c r="PCL2620" s="18"/>
      <c r="PCU2620" s="18"/>
      <c r="PDD2620" s="18"/>
      <c r="PDM2620" s="18"/>
      <c r="PDV2620" s="18"/>
      <c r="PEE2620" s="18"/>
      <c r="PEN2620" s="18"/>
      <c r="PEW2620" s="18"/>
      <c r="PFF2620" s="18"/>
      <c r="PFO2620" s="18"/>
      <c r="PFX2620" s="18"/>
      <c r="PGG2620" s="18"/>
      <c r="PGP2620" s="18"/>
      <c r="PGY2620" s="18"/>
      <c r="PHH2620" s="18"/>
      <c r="PHQ2620" s="18"/>
      <c r="PHZ2620" s="18"/>
      <c r="PII2620" s="18"/>
      <c r="PIR2620" s="18"/>
      <c r="PJA2620" s="18"/>
      <c r="PJJ2620" s="18"/>
      <c r="PJS2620" s="18"/>
      <c r="PKB2620" s="18"/>
      <c r="PKK2620" s="18"/>
      <c r="PKT2620" s="18"/>
      <c r="PLC2620" s="18"/>
      <c r="PLL2620" s="18"/>
      <c r="PLU2620" s="18"/>
      <c r="PMD2620" s="18"/>
      <c r="PMM2620" s="18"/>
      <c r="PMV2620" s="18"/>
      <c r="PNE2620" s="18"/>
      <c r="PNN2620" s="18"/>
      <c r="PNW2620" s="18"/>
      <c r="POF2620" s="18"/>
      <c r="POO2620" s="18"/>
      <c r="POX2620" s="18"/>
      <c r="PPG2620" s="18"/>
      <c r="PPP2620" s="18"/>
      <c r="PPY2620" s="18"/>
      <c r="PQH2620" s="18"/>
      <c r="PQQ2620" s="18"/>
      <c r="PQZ2620" s="18"/>
      <c r="PRI2620" s="18"/>
      <c r="PRR2620" s="18"/>
      <c r="PSA2620" s="18"/>
      <c r="PSJ2620" s="18"/>
      <c r="PSS2620" s="18"/>
      <c r="PTB2620" s="18"/>
      <c r="PTK2620" s="18"/>
      <c r="PTT2620" s="18"/>
      <c r="PUC2620" s="18"/>
      <c r="PUL2620" s="18"/>
      <c r="PUU2620" s="18"/>
      <c r="PVD2620" s="18"/>
      <c r="PVM2620" s="18"/>
      <c r="PVV2620" s="18"/>
      <c r="PWE2620" s="18"/>
      <c r="PWN2620" s="18"/>
      <c r="PWW2620" s="18"/>
      <c r="PXF2620" s="18"/>
      <c r="PXO2620" s="18"/>
      <c r="PXX2620" s="18"/>
      <c r="PYG2620" s="18"/>
      <c r="PYP2620" s="18"/>
      <c r="PYY2620" s="18"/>
      <c r="PZH2620" s="18"/>
      <c r="PZQ2620" s="18"/>
      <c r="PZZ2620" s="18"/>
      <c r="QAI2620" s="18"/>
      <c r="QAR2620" s="18"/>
      <c r="QBA2620" s="18"/>
      <c r="QBJ2620" s="18"/>
      <c r="QBS2620" s="18"/>
      <c r="QCB2620" s="18"/>
      <c r="QCK2620" s="18"/>
      <c r="QCT2620" s="18"/>
      <c r="QDC2620" s="18"/>
      <c r="QDL2620" s="18"/>
      <c r="QDU2620" s="18"/>
      <c r="QED2620" s="18"/>
      <c r="QEM2620" s="18"/>
      <c r="QEV2620" s="18"/>
      <c r="QFE2620" s="18"/>
      <c r="QFN2620" s="18"/>
      <c r="QFW2620" s="18"/>
      <c r="QGF2620" s="18"/>
      <c r="QGO2620" s="18"/>
      <c r="QGX2620" s="18"/>
      <c r="QHG2620" s="18"/>
      <c r="QHP2620" s="18"/>
      <c r="QHY2620" s="18"/>
      <c r="QIH2620" s="18"/>
      <c r="QIQ2620" s="18"/>
      <c r="QIZ2620" s="18"/>
      <c r="QJI2620" s="18"/>
      <c r="QJR2620" s="18"/>
      <c r="QKA2620" s="18"/>
      <c r="QKJ2620" s="18"/>
      <c r="QKS2620" s="18"/>
      <c r="QLB2620" s="18"/>
      <c r="QLK2620" s="18"/>
      <c r="QLT2620" s="18"/>
      <c r="QMC2620" s="18"/>
      <c r="QML2620" s="18"/>
      <c r="QMU2620" s="18"/>
      <c r="QND2620" s="18"/>
      <c r="QNM2620" s="18"/>
      <c r="QNV2620" s="18"/>
      <c r="QOE2620" s="18"/>
      <c r="QON2620" s="18"/>
      <c r="QOW2620" s="18"/>
      <c r="QPF2620" s="18"/>
      <c r="QPO2620" s="18"/>
      <c r="QPX2620" s="18"/>
      <c r="QQG2620" s="18"/>
      <c r="QQP2620" s="18"/>
      <c r="QQY2620" s="18"/>
      <c r="QRH2620" s="18"/>
      <c r="QRQ2620" s="18"/>
      <c r="QRZ2620" s="18"/>
      <c r="QSI2620" s="18"/>
      <c r="QSR2620" s="18"/>
      <c r="QTA2620" s="18"/>
      <c r="QTJ2620" s="18"/>
      <c r="QTS2620" s="18"/>
      <c r="QUB2620" s="18"/>
      <c r="QUK2620" s="18"/>
      <c r="QUT2620" s="18"/>
      <c r="QVC2620" s="18"/>
      <c r="QVL2620" s="18"/>
      <c r="QVU2620" s="18"/>
      <c r="QWD2620" s="18"/>
      <c r="QWM2620" s="18"/>
      <c r="QWV2620" s="18"/>
      <c r="QXE2620" s="18"/>
      <c r="QXN2620" s="18"/>
      <c r="QXW2620" s="18"/>
      <c r="QYF2620" s="18"/>
      <c r="QYO2620" s="18"/>
      <c r="QYX2620" s="18"/>
      <c r="QZG2620" s="18"/>
      <c r="QZP2620" s="18"/>
      <c r="QZY2620" s="18"/>
      <c r="RAH2620" s="18"/>
      <c r="RAQ2620" s="18"/>
      <c r="RAZ2620" s="18"/>
      <c r="RBI2620" s="18"/>
      <c r="RBR2620" s="18"/>
      <c r="RCA2620" s="18"/>
      <c r="RCJ2620" s="18"/>
      <c r="RCS2620" s="18"/>
      <c r="RDB2620" s="18"/>
      <c r="RDK2620" s="18"/>
      <c r="RDT2620" s="18"/>
      <c r="REC2620" s="18"/>
      <c r="REL2620" s="18"/>
      <c r="REU2620" s="18"/>
      <c r="RFD2620" s="18"/>
      <c r="RFM2620" s="18"/>
      <c r="RFV2620" s="18"/>
      <c r="RGE2620" s="18"/>
      <c r="RGN2620" s="18"/>
      <c r="RGW2620" s="18"/>
      <c r="RHF2620" s="18"/>
      <c r="RHO2620" s="18"/>
      <c r="RHX2620" s="18"/>
      <c r="RIG2620" s="18"/>
      <c r="RIP2620" s="18"/>
      <c r="RIY2620" s="18"/>
      <c r="RJH2620" s="18"/>
      <c r="RJQ2620" s="18"/>
      <c r="RJZ2620" s="18"/>
      <c r="RKI2620" s="18"/>
      <c r="RKR2620" s="18"/>
      <c r="RLA2620" s="18"/>
      <c r="RLJ2620" s="18"/>
      <c r="RLS2620" s="18"/>
      <c r="RMB2620" s="18"/>
      <c r="RMK2620" s="18"/>
      <c r="RMT2620" s="18"/>
      <c r="RNC2620" s="18"/>
      <c r="RNL2620" s="18"/>
      <c r="RNU2620" s="18"/>
      <c r="ROD2620" s="18"/>
      <c r="ROM2620" s="18"/>
      <c r="ROV2620" s="18"/>
      <c r="RPE2620" s="18"/>
      <c r="RPN2620" s="18"/>
      <c r="RPW2620" s="18"/>
      <c r="RQF2620" s="18"/>
      <c r="RQO2620" s="18"/>
      <c r="RQX2620" s="18"/>
      <c r="RRG2620" s="18"/>
      <c r="RRP2620" s="18"/>
      <c r="RRY2620" s="18"/>
      <c r="RSH2620" s="18"/>
      <c r="RSQ2620" s="18"/>
      <c r="RSZ2620" s="18"/>
      <c r="RTI2620" s="18"/>
      <c r="RTR2620" s="18"/>
      <c r="RUA2620" s="18"/>
      <c r="RUJ2620" s="18"/>
      <c r="RUS2620" s="18"/>
      <c r="RVB2620" s="18"/>
      <c r="RVK2620" s="18"/>
      <c r="RVT2620" s="18"/>
      <c r="RWC2620" s="18"/>
      <c r="RWL2620" s="18"/>
      <c r="RWU2620" s="18"/>
      <c r="RXD2620" s="18"/>
      <c r="RXM2620" s="18"/>
      <c r="RXV2620" s="18"/>
      <c r="RYE2620" s="18"/>
      <c r="RYN2620" s="18"/>
      <c r="RYW2620" s="18"/>
      <c r="RZF2620" s="18"/>
      <c r="RZO2620" s="18"/>
      <c r="RZX2620" s="18"/>
      <c r="SAG2620" s="18"/>
      <c r="SAP2620" s="18"/>
      <c r="SAY2620" s="18"/>
      <c r="SBH2620" s="18"/>
      <c r="SBQ2620" s="18"/>
      <c r="SBZ2620" s="18"/>
      <c r="SCI2620" s="18"/>
      <c r="SCR2620" s="18"/>
      <c r="SDA2620" s="18"/>
      <c r="SDJ2620" s="18"/>
      <c r="SDS2620" s="18"/>
      <c r="SEB2620" s="18"/>
      <c r="SEK2620" s="18"/>
      <c r="SET2620" s="18"/>
      <c r="SFC2620" s="18"/>
      <c r="SFL2620" s="18"/>
      <c r="SFU2620" s="18"/>
      <c r="SGD2620" s="18"/>
      <c r="SGM2620" s="18"/>
      <c r="SGV2620" s="18"/>
      <c r="SHE2620" s="18"/>
      <c r="SHN2620" s="18"/>
      <c r="SHW2620" s="18"/>
      <c r="SIF2620" s="18"/>
      <c r="SIO2620" s="18"/>
      <c r="SIX2620" s="18"/>
      <c r="SJG2620" s="18"/>
      <c r="SJP2620" s="18"/>
      <c r="SJY2620" s="18"/>
      <c r="SKH2620" s="18"/>
      <c r="SKQ2620" s="18"/>
      <c r="SKZ2620" s="18"/>
      <c r="SLI2620" s="18"/>
      <c r="SLR2620" s="18"/>
      <c r="SMA2620" s="18"/>
      <c r="SMJ2620" s="18"/>
      <c r="SMS2620" s="18"/>
      <c r="SNB2620" s="18"/>
      <c r="SNK2620" s="18"/>
      <c r="SNT2620" s="18"/>
      <c r="SOC2620" s="18"/>
      <c r="SOL2620" s="18"/>
      <c r="SOU2620" s="18"/>
      <c r="SPD2620" s="18"/>
      <c r="SPM2620" s="18"/>
      <c r="SPV2620" s="18"/>
      <c r="SQE2620" s="18"/>
      <c r="SQN2620" s="18"/>
      <c r="SQW2620" s="18"/>
      <c r="SRF2620" s="18"/>
      <c r="SRO2620" s="18"/>
      <c r="SRX2620" s="18"/>
      <c r="SSG2620" s="18"/>
      <c r="SSP2620" s="18"/>
      <c r="SSY2620" s="18"/>
      <c r="STH2620" s="18"/>
      <c r="STQ2620" s="18"/>
      <c r="STZ2620" s="18"/>
      <c r="SUI2620" s="18"/>
      <c r="SUR2620" s="18"/>
      <c r="SVA2620" s="18"/>
      <c r="SVJ2620" s="18"/>
      <c r="SVS2620" s="18"/>
      <c r="SWB2620" s="18"/>
      <c r="SWK2620" s="18"/>
      <c r="SWT2620" s="18"/>
      <c r="SXC2620" s="18"/>
      <c r="SXL2620" s="18"/>
      <c r="SXU2620" s="18"/>
      <c r="SYD2620" s="18"/>
      <c r="SYM2620" s="18"/>
      <c r="SYV2620" s="18"/>
      <c r="SZE2620" s="18"/>
      <c r="SZN2620" s="18"/>
      <c r="SZW2620" s="18"/>
      <c r="TAF2620" s="18"/>
      <c r="TAO2620" s="18"/>
      <c r="TAX2620" s="18"/>
      <c r="TBG2620" s="18"/>
      <c r="TBP2620" s="18"/>
      <c r="TBY2620" s="18"/>
      <c r="TCH2620" s="18"/>
      <c r="TCQ2620" s="18"/>
      <c r="TCZ2620" s="18"/>
      <c r="TDI2620" s="18"/>
      <c r="TDR2620" s="18"/>
      <c r="TEA2620" s="18"/>
      <c r="TEJ2620" s="18"/>
      <c r="TES2620" s="18"/>
      <c r="TFB2620" s="18"/>
      <c r="TFK2620" s="18"/>
      <c r="TFT2620" s="18"/>
      <c r="TGC2620" s="18"/>
      <c r="TGL2620" s="18"/>
      <c r="TGU2620" s="18"/>
      <c r="THD2620" s="18"/>
      <c r="THM2620" s="18"/>
      <c r="THV2620" s="18"/>
      <c r="TIE2620" s="18"/>
      <c r="TIN2620" s="18"/>
      <c r="TIW2620" s="18"/>
      <c r="TJF2620" s="18"/>
      <c r="TJO2620" s="18"/>
      <c r="TJX2620" s="18"/>
      <c r="TKG2620" s="18"/>
      <c r="TKP2620" s="18"/>
      <c r="TKY2620" s="18"/>
      <c r="TLH2620" s="18"/>
      <c r="TLQ2620" s="18"/>
      <c r="TLZ2620" s="18"/>
      <c r="TMI2620" s="18"/>
      <c r="TMR2620" s="18"/>
      <c r="TNA2620" s="18"/>
      <c r="TNJ2620" s="18"/>
      <c r="TNS2620" s="18"/>
      <c r="TOB2620" s="18"/>
      <c r="TOK2620" s="18"/>
      <c r="TOT2620" s="18"/>
      <c r="TPC2620" s="18"/>
      <c r="TPL2620" s="18"/>
      <c r="TPU2620" s="18"/>
      <c r="TQD2620" s="18"/>
      <c r="TQM2620" s="18"/>
      <c r="TQV2620" s="18"/>
      <c r="TRE2620" s="18"/>
      <c r="TRN2620" s="18"/>
      <c r="TRW2620" s="18"/>
      <c r="TSF2620" s="18"/>
      <c r="TSO2620" s="18"/>
      <c r="TSX2620" s="18"/>
      <c r="TTG2620" s="18"/>
      <c r="TTP2620" s="18"/>
      <c r="TTY2620" s="18"/>
      <c r="TUH2620" s="18"/>
      <c r="TUQ2620" s="18"/>
      <c r="TUZ2620" s="18"/>
      <c r="TVI2620" s="18"/>
      <c r="TVR2620" s="18"/>
      <c r="TWA2620" s="18"/>
      <c r="TWJ2620" s="18"/>
      <c r="TWS2620" s="18"/>
      <c r="TXB2620" s="18"/>
      <c r="TXK2620" s="18"/>
      <c r="TXT2620" s="18"/>
      <c r="TYC2620" s="18"/>
      <c r="TYL2620" s="18"/>
      <c r="TYU2620" s="18"/>
      <c r="TZD2620" s="18"/>
      <c r="TZM2620" s="18"/>
      <c r="TZV2620" s="18"/>
      <c r="UAE2620" s="18"/>
      <c r="UAN2620" s="18"/>
      <c r="UAW2620" s="18"/>
      <c r="UBF2620" s="18"/>
      <c r="UBO2620" s="18"/>
      <c r="UBX2620" s="18"/>
      <c r="UCG2620" s="18"/>
      <c r="UCP2620" s="18"/>
      <c r="UCY2620" s="18"/>
      <c r="UDH2620" s="18"/>
      <c r="UDQ2620" s="18"/>
      <c r="UDZ2620" s="18"/>
      <c r="UEI2620" s="18"/>
      <c r="UER2620" s="18"/>
      <c r="UFA2620" s="18"/>
      <c r="UFJ2620" s="18"/>
      <c r="UFS2620" s="18"/>
      <c r="UGB2620" s="18"/>
      <c r="UGK2620" s="18"/>
      <c r="UGT2620" s="18"/>
      <c r="UHC2620" s="18"/>
      <c r="UHL2620" s="18"/>
      <c r="UHU2620" s="18"/>
      <c r="UID2620" s="18"/>
      <c r="UIM2620" s="18"/>
      <c r="UIV2620" s="18"/>
      <c r="UJE2620" s="18"/>
      <c r="UJN2620" s="18"/>
      <c r="UJW2620" s="18"/>
      <c r="UKF2620" s="18"/>
      <c r="UKO2620" s="18"/>
      <c r="UKX2620" s="18"/>
      <c r="ULG2620" s="18"/>
      <c r="ULP2620" s="18"/>
      <c r="ULY2620" s="18"/>
      <c r="UMH2620" s="18"/>
      <c r="UMQ2620" s="18"/>
      <c r="UMZ2620" s="18"/>
      <c r="UNI2620" s="18"/>
      <c r="UNR2620" s="18"/>
      <c r="UOA2620" s="18"/>
      <c r="UOJ2620" s="18"/>
      <c r="UOS2620" s="18"/>
      <c r="UPB2620" s="18"/>
      <c r="UPK2620" s="18"/>
      <c r="UPT2620" s="18"/>
      <c r="UQC2620" s="18"/>
      <c r="UQL2620" s="18"/>
      <c r="UQU2620" s="18"/>
      <c r="URD2620" s="18"/>
      <c r="URM2620" s="18"/>
      <c r="URV2620" s="18"/>
      <c r="USE2620" s="18"/>
      <c r="USN2620" s="18"/>
      <c r="USW2620" s="18"/>
      <c r="UTF2620" s="18"/>
      <c r="UTO2620" s="18"/>
      <c r="UTX2620" s="18"/>
      <c r="UUG2620" s="18"/>
      <c r="UUP2620" s="18"/>
      <c r="UUY2620" s="18"/>
      <c r="UVH2620" s="18"/>
      <c r="UVQ2620" s="18"/>
      <c r="UVZ2620" s="18"/>
      <c r="UWI2620" s="18"/>
      <c r="UWR2620" s="18"/>
      <c r="UXA2620" s="18"/>
      <c r="UXJ2620" s="18"/>
      <c r="UXS2620" s="18"/>
      <c r="UYB2620" s="18"/>
      <c r="UYK2620" s="18"/>
      <c r="UYT2620" s="18"/>
      <c r="UZC2620" s="18"/>
      <c r="UZL2620" s="18"/>
      <c r="UZU2620" s="18"/>
      <c r="VAD2620" s="18"/>
      <c r="VAM2620" s="18"/>
      <c r="VAV2620" s="18"/>
      <c r="VBE2620" s="18"/>
      <c r="VBN2620" s="18"/>
      <c r="VBW2620" s="18"/>
      <c r="VCF2620" s="18"/>
      <c r="VCO2620" s="18"/>
      <c r="VCX2620" s="18"/>
      <c r="VDG2620" s="18"/>
      <c r="VDP2620" s="18"/>
      <c r="VDY2620" s="18"/>
      <c r="VEH2620" s="18"/>
      <c r="VEQ2620" s="18"/>
      <c r="VEZ2620" s="18"/>
      <c r="VFI2620" s="18"/>
      <c r="VFR2620" s="18"/>
      <c r="VGA2620" s="18"/>
      <c r="VGJ2620" s="18"/>
      <c r="VGS2620" s="18"/>
      <c r="VHB2620" s="18"/>
      <c r="VHK2620" s="18"/>
      <c r="VHT2620" s="18"/>
      <c r="VIC2620" s="18"/>
      <c r="VIL2620" s="18"/>
      <c r="VIU2620" s="18"/>
      <c r="VJD2620" s="18"/>
      <c r="VJM2620" s="18"/>
      <c r="VJV2620" s="18"/>
      <c r="VKE2620" s="18"/>
      <c r="VKN2620" s="18"/>
      <c r="VKW2620" s="18"/>
      <c r="VLF2620" s="18"/>
      <c r="VLO2620" s="18"/>
      <c r="VLX2620" s="18"/>
      <c r="VMG2620" s="18"/>
      <c r="VMP2620" s="18"/>
      <c r="VMY2620" s="18"/>
      <c r="VNH2620" s="18"/>
      <c r="VNQ2620" s="18"/>
      <c r="VNZ2620" s="18"/>
      <c r="VOI2620" s="18"/>
      <c r="VOR2620" s="18"/>
      <c r="VPA2620" s="18"/>
      <c r="VPJ2620" s="18"/>
      <c r="VPS2620" s="18"/>
      <c r="VQB2620" s="18"/>
      <c r="VQK2620" s="18"/>
      <c r="VQT2620" s="18"/>
      <c r="VRC2620" s="18"/>
      <c r="VRL2620" s="18"/>
      <c r="VRU2620" s="18"/>
      <c r="VSD2620" s="18"/>
      <c r="VSM2620" s="18"/>
      <c r="VSV2620" s="18"/>
      <c r="VTE2620" s="18"/>
      <c r="VTN2620" s="18"/>
      <c r="VTW2620" s="18"/>
      <c r="VUF2620" s="18"/>
      <c r="VUO2620" s="18"/>
      <c r="VUX2620" s="18"/>
      <c r="VVG2620" s="18"/>
      <c r="VVP2620" s="18"/>
      <c r="VVY2620" s="18"/>
      <c r="VWH2620" s="18"/>
      <c r="VWQ2620" s="18"/>
      <c r="VWZ2620" s="18"/>
      <c r="VXI2620" s="18"/>
      <c r="VXR2620" s="18"/>
      <c r="VYA2620" s="18"/>
      <c r="VYJ2620" s="18"/>
      <c r="VYS2620" s="18"/>
      <c r="VZB2620" s="18"/>
      <c r="VZK2620" s="18"/>
      <c r="VZT2620" s="18"/>
      <c r="WAC2620" s="18"/>
      <c r="WAL2620" s="18"/>
      <c r="WAU2620" s="18"/>
      <c r="WBD2620" s="18"/>
      <c r="WBM2620" s="18"/>
      <c r="WBV2620" s="18"/>
      <c r="WCE2620" s="18"/>
      <c r="WCN2620" s="18"/>
      <c r="WCW2620" s="18"/>
      <c r="WDF2620" s="18"/>
      <c r="WDO2620" s="18"/>
      <c r="WDX2620" s="18"/>
      <c r="WEG2620" s="18"/>
      <c r="WEP2620" s="18"/>
      <c r="WEY2620" s="18"/>
      <c r="WFH2620" s="18"/>
      <c r="WFQ2620" s="18"/>
      <c r="WFZ2620" s="18"/>
      <c r="WGI2620" s="18"/>
      <c r="WGR2620" s="18"/>
      <c r="WHA2620" s="18"/>
      <c r="WHJ2620" s="18"/>
      <c r="WHS2620" s="18"/>
      <c r="WIB2620" s="18"/>
      <c r="WIK2620" s="18"/>
      <c r="WIT2620" s="18"/>
      <c r="WJC2620" s="18"/>
      <c r="WJL2620" s="18"/>
      <c r="WJU2620" s="18"/>
      <c r="WKD2620" s="18"/>
      <c r="WKM2620" s="18"/>
      <c r="WKV2620" s="18"/>
      <c r="WLE2620" s="18"/>
      <c r="WLN2620" s="18"/>
      <c r="WLW2620" s="18"/>
      <c r="WMF2620" s="18"/>
      <c r="WMO2620" s="18"/>
      <c r="WMX2620" s="18"/>
      <c r="WNG2620" s="18"/>
      <c r="WNP2620" s="18"/>
      <c r="WNY2620" s="18"/>
      <c r="WOH2620" s="18"/>
      <c r="WOQ2620" s="18"/>
      <c r="WOZ2620" s="18"/>
      <c r="WPI2620" s="18"/>
      <c r="WPR2620" s="18"/>
      <c r="WQA2620" s="18"/>
      <c r="WQJ2620" s="18"/>
      <c r="WQS2620" s="18"/>
      <c r="WRB2620" s="18"/>
      <c r="WRK2620" s="18"/>
      <c r="WRT2620" s="18"/>
      <c r="WSC2620" s="18"/>
      <c r="WSL2620" s="18"/>
      <c r="WSU2620" s="18"/>
      <c r="WTD2620" s="18"/>
      <c r="WTM2620" s="18"/>
      <c r="WTV2620" s="18"/>
      <c r="WUE2620" s="18"/>
      <c r="WUN2620" s="18"/>
      <c r="WUW2620" s="18"/>
      <c r="WVF2620" s="18"/>
      <c r="WVO2620" s="18"/>
      <c r="WVX2620" s="18"/>
      <c r="WWG2620" s="18"/>
      <c r="WWP2620" s="18"/>
      <c r="WWY2620" s="18"/>
      <c r="WXH2620" s="18"/>
      <c r="WXQ2620" s="18"/>
      <c r="WXZ2620" s="18"/>
      <c r="WYI2620" s="18"/>
      <c r="WYR2620" s="18"/>
      <c r="WZA2620" s="18"/>
      <c r="WZJ2620" s="18"/>
      <c r="WZS2620" s="18"/>
      <c r="XAB2620" s="18"/>
      <c r="XAK2620" s="18"/>
      <c r="XAT2620" s="18"/>
      <c r="XBC2620" s="18"/>
      <c r="XBL2620" s="18"/>
      <c r="XBU2620" s="18"/>
      <c r="XCD2620" s="18"/>
      <c r="XCM2620" s="18"/>
      <c r="XCV2620" s="18"/>
      <c r="XDE2620" s="18"/>
      <c r="XDN2620" s="18"/>
      <c r="XDW2620" s="18"/>
      <c r="XEF2620" s="18"/>
      <c r="XEO2620" s="18"/>
      <c r="XEX2620" s="18"/>
    </row>
    <row r="2621" spans="1:1024 1033:2041 2050:3067 3076:4093 4102:5119 5128:6136 6145:7162 7171:8188 8197:9214 9223:10240 10249:11257 11266:12283 12292:13309 13318:14335 14344:15352 15361:16378" s="20" customFormat="1" x14ac:dyDescent="0.25">
      <c r="A2621" s="20">
        <v>140383</v>
      </c>
      <c r="B2621" s="20">
        <v>802016022</v>
      </c>
      <c r="C2621" s="20" t="s">
        <v>6038</v>
      </c>
      <c r="D2621" s="20">
        <v>802016022</v>
      </c>
      <c r="E2621" s="20" t="s">
        <v>4485</v>
      </c>
      <c r="F2621" s="20">
        <v>140383</v>
      </c>
      <c r="G2621" s="20" t="s">
        <v>6364</v>
      </c>
      <c r="P2621" s="18"/>
      <c r="Y2621" s="18"/>
      <c r="AH2621" s="18"/>
      <c r="AQ2621" s="18"/>
      <c r="AZ2621" s="18"/>
      <c r="BI2621" s="18"/>
      <c r="BR2621" s="18"/>
      <c r="CA2621" s="18"/>
      <c r="CJ2621" s="18"/>
      <c r="CS2621" s="18"/>
      <c r="DB2621" s="18"/>
      <c r="DK2621" s="18"/>
      <c r="DT2621" s="18"/>
      <c r="EC2621" s="18"/>
      <c r="EL2621" s="18"/>
      <c r="EU2621" s="18"/>
      <c r="FD2621" s="18"/>
      <c r="FM2621" s="18"/>
      <c r="FV2621" s="18"/>
      <c r="GE2621" s="18"/>
      <c r="GN2621" s="18"/>
      <c r="GW2621" s="18"/>
      <c r="HF2621" s="18"/>
      <c r="HO2621" s="18"/>
      <c r="HX2621" s="18"/>
      <c r="IG2621" s="18"/>
      <c r="IP2621" s="18"/>
      <c r="IY2621" s="18"/>
      <c r="JH2621" s="18"/>
      <c r="JQ2621" s="18"/>
      <c r="JZ2621" s="18"/>
      <c r="KI2621" s="18"/>
      <c r="KR2621" s="18"/>
      <c r="LA2621" s="18"/>
      <c r="LJ2621" s="18"/>
      <c r="LS2621" s="18"/>
      <c r="MB2621" s="18"/>
      <c r="MK2621" s="18"/>
      <c r="MT2621" s="18"/>
      <c r="NC2621" s="18"/>
      <c r="NL2621" s="18"/>
      <c r="NU2621" s="18"/>
      <c r="OD2621" s="18"/>
      <c r="OM2621" s="18"/>
      <c r="OV2621" s="18"/>
      <c r="PE2621" s="18"/>
      <c r="PN2621" s="18"/>
      <c r="PW2621" s="18"/>
      <c r="QF2621" s="18"/>
      <c r="QO2621" s="18"/>
      <c r="QX2621" s="18"/>
      <c r="RG2621" s="18"/>
      <c r="RP2621" s="18"/>
      <c r="RY2621" s="18"/>
      <c r="SH2621" s="18"/>
      <c r="SQ2621" s="18"/>
      <c r="SZ2621" s="18"/>
      <c r="TI2621" s="18"/>
      <c r="TR2621" s="18"/>
      <c r="UA2621" s="18"/>
      <c r="UJ2621" s="18"/>
      <c r="US2621" s="18"/>
      <c r="VB2621" s="18"/>
      <c r="VK2621" s="18"/>
      <c r="VT2621" s="18"/>
      <c r="WC2621" s="18"/>
      <c r="WL2621" s="18"/>
      <c r="WU2621" s="18"/>
      <c r="XD2621" s="18"/>
      <c r="XM2621" s="18"/>
      <c r="XV2621" s="18"/>
      <c r="YE2621" s="18"/>
      <c r="YN2621" s="18"/>
      <c r="YW2621" s="18"/>
      <c r="ZF2621" s="18"/>
      <c r="ZO2621" s="18"/>
      <c r="ZX2621" s="18"/>
      <c r="AAG2621" s="18"/>
      <c r="AAP2621" s="18"/>
      <c r="AAY2621" s="18"/>
      <c r="ABH2621" s="18"/>
      <c r="ABQ2621" s="18"/>
      <c r="ABZ2621" s="18"/>
      <c r="ACI2621" s="18"/>
      <c r="ACR2621" s="18"/>
      <c r="ADA2621" s="18"/>
      <c r="ADJ2621" s="18"/>
      <c r="ADS2621" s="18"/>
      <c r="AEB2621" s="18"/>
      <c r="AEK2621" s="18"/>
      <c r="AET2621" s="18"/>
      <c r="AFC2621" s="18"/>
      <c r="AFL2621" s="18"/>
      <c r="AFU2621" s="18"/>
      <c r="AGD2621" s="18"/>
      <c r="AGM2621" s="18"/>
      <c r="AGV2621" s="18"/>
      <c r="AHE2621" s="18"/>
      <c r="AHN2621" s="18"/>
      <c r="AHW2621" s="18"/>
      <c r="AIF2621" s="18"/>
      <c r="AIO2621" s="18"/>
      <c r="AIX2621" s="18"/>
      <c r="AJG2621" s="18"/>
      <c r="AJP2621" s="18"/>
      <c r="AJY2621" s="18"/>
      <c r="AKH2621" s="18"/>
      <c r="AKQ2621" s="18"/>
      <c r="AKZ2621" s="18"/>
      <c r="ALI2621" s="18"/>
      <c r="ALR2621" s="18"/>
      <c r="AMA2621" s="18"/>
      <c r="AMJ2621" s="18"/>
      <c r="AMS2621" s="18"/>
      <c r="ANB2621" s="18"/>
      <c r="ANK2621" s="18"/>
      <c r="ANT2621" s="18"/>
      <c r="AOC2621" s="18"/>
      <c r="AOL2621" s="18"/>
      <c r="AOU2621" s="18"/>
      <c r="APD2621" s="18"/>
      <c r="APM2621" s="18"/>
      <c r="APV2621" s="18"/>
      <c r="AQE2621" s="18"/>
      <c r="AQN2621" s="18"/>
      <c r="AQW2621" s="18"/>
      <c r="ARF2621" s="18"/>
      <c r="ARO2621" s="18"/>
      <c r="ARX2621" s="18"/>
      <c r="ASG2621" s="18"/>
      <c r="ASP2621" s="18"/>
      <c r="ASY2621" s="18"/>
      <c r="ATH2621" s="18"/>
      <c r="ATQ2621" s="18"/>
      <c r="ATZ2621" s="18"/>
      <c r="AUI2621" s="18"/>
      <c r="AUR2621" s="18"/>
      <c r="AVA2621" s="18"/>
      <c r="AVJ2621" s="18"/>
      <c r="AVS2621" s="18"/>
      <c r="AWB2621" s="18"/>
      <c r="AWK2621" s="18"/>
      <c r="AWT2621" s="18"/>
      <c r="AXC2621" s="18"/>
      <c r="AXL2621" s="18"/>
      <c r="AXU2621" s="18"/>
      <c r="AYD2621" s="18"/>
      <c r="AYM2621" s="18"/>
      <c r="AYV2621" s="18"/>
      <c r="AZE2621" s="18"/>
      <c r="AZN2621" s="18"/>
      <c r="AZW2621" s="18"/>
      <c r="BAF2621" s="18"/>
      <c r="BAO2621" s="18"/>
      <c r="BAX2621" s="18"/>
      <c r="BBG2621" s="18"/>
      <c r="BBP2621" s="18"/>
      <c r="BBY2621" s="18"/>
      <c r="BCH2621" s="18"/>
      <c r="BCQ2621" s="18"/>
      <c r="BCZ2621" s="18"/>
      <c r="BDI2621" s="18"/>
      <c r="BDR2621" s="18"/>
      <c r="BEA2621" s="18"/>
      <c r="BEJ2621" s="18"/>
      <c r="BES2621" s="18"/>
      <c r="BFB2621" s="18"/>
      <c r="BFK2621" s="18"/>
      <c r="BFT2621" s="18"/>
      <c r="BGC2621" s="18"/>
      <c r="BGL2621" s="18"/>
      <c r="BGU2621" s="18"/>
      <c r="BHD2621" s="18"/>
      <c r="BHM2621" s="18"/>
      <c r="BHV2621" s="18"/>
      <c r="BIE2621" s="18"/>
      <c r="BIN2621" s="18"/>
      <c r="BIW2621" s="18"/>
      <c r="BJF2621" s="18"/>
      <c r="BJO2621" s="18"/>
      <c r="BJX2621" s="18"/>
      <c r="BKG2621" s="18"/>
      <c r="BKP2621" s="18"/>
      <c r="BKY2621" s="18"/>
      <c r="BLH2621" s="18"/>
      <c r="BLQ2621" s="18"/>
      <c r="BLZ2621" s="18"/>
      <c r="BMI2621" s="18"/>
      <c r="BMR2621" s="18"/>
      <c r="BNA2621" s="18"/>
      <c r="BNJ2621" s="18"/>
      <c r="BNS2621" s="18"/>
      <c r="BOB2621" s="18"/>
      <c r="BOK2621" s="18"/>
      <c r="BOT2621" s="18"/>
      <c r="BPC2621" s="18"/>
      <c r="BPL2621" s="18"/>
      <c r="BPU2621" s="18"/>
      <c r="BQD2621" s="18"/>
      <c r="BQM2621" s="18"/>
      <c r="BQV2621" s="18"/>
      <c r="BRE2621" s="18"/>
      <c r="BRN2621" s="18"/>
      <c r="BRW2621" s="18"/>
      <c r="BSF2621" s="18"/>
      <c r="BSO2621" s="18"/>
      <c r="BSX2621" s="18"/>
      <c r="BTG2621" s="18"/>
      <c r="BTP2621" s="18"/>
      <c r="BTY2621" s="18"/>
      <c r="BUH2621" s="18"/>
      <c r="BUQ2621" s="18"/>
      <c r="BUZ2621" s="18"/>
      <c r="BVI2621" s="18"/>
      <c r="BVR2621" s="18"/>
      <c r="BWA2621" s="18"/>
      <c r="BWJ2621" s="18"/>
      <c r="BWS2621" s="18"/>
      <c r="BXB2621" s="18"/>
      <c r="BXK2621" s="18"/>
      <c r="BXT2621" s="18"/>
      <c r="BYC2621" s="18"/>
      <c r="BYL2621" s="18"/>
      <c r="BYU2621" s="18"/>
      <c r="BZD2621" s="18"/>
      <c r="BZM2621" s="18"/>
      <c r="BZV2621" s="18"/>
      <c r="CAE2621" s="18"/>
      <c r="CAN2621" s="18"/>
      <c r="CAW2621" s="18"/>
      <c r="CBF2621" s="18"/>
      <c r="CBO2621" s="18"/>
      <c r="CBX2621" s="18"/>
      <c r="CCG2621" s="18"/>
      <c r="CCP2621" s="18"/>
      <c r="CCY2621" s="18"/>
      <c r="CDH2621" s="18"/>
      <c r="CDQ2621" s="18"/>
      <c r="CDZ2621" s="18"/>
      <c r="CEI2621" s="18"/>
      <c r="CER2621" s="18"/>
      <c r="CFA2621" s="18"/>
      <c r="CFJ2621" s="18"/>
      <c r="CFS2621" s="18"/>
      <c r="CGB2621" s="18"/>
      <c r="CGK2621" s="18"/>
      <c r="CGT2621" s="18"/>
      <c r="CHC2621" s="18"/>
      <c r="CHL2621" s="18"/>
      <c r="CHU2621" s="18"/>
      <c r="CID2621" s="18"/>
      <c r="CIM2621" s="18"/>
      <c r="CIV2621" s="18"/>
      <c r="CJE2621" s="18"/>
      <c r="CJN2621" s="18"/>
      <c r="CJW2621" s="18"/>
      <c r="CKF2621" s="18"/>
      <c r="CKO2621" s="18"/>
      <c r="CKX2621" s="18"/>
      <c r="CLG2621" s="18"/>
      <c r="CLP2621" s="18"/>
      <c r="CLY2621" s="18"/>
      <c r="CMH2621" s="18"/>
      <c r="CMQ2621" s="18"/>
      <c r="CMZ2621" s="18"/>
      <c r="CNI2621" s="18"/>
      <c r="CNR2621" s="18"/>
      <c r="COA2621" s="18"/>
      <c r="COJ2621" s="18"/>
      <c r="COS2621" s="18"/>
      <c r="CPB2621" s="18"/>
      <c r="CPK2621" s="18"/>
      <c r="CPT2621" s="18"/>
      <c r="CQC2621" s="18"/>
      <c r="CQL2621" s="18"/>
      <c r="CQU2621" s="18"/>
      <c r="CRD2621" s="18"/>
      <c r="CRM2621" s="18"/>
      <c r="CRV2621" s="18"/>
      <c r="CSE2621" s="18"/>
      <c r="CSN2621" s="18"/>
      <c r="CSW2621" s="18"/>
      <c r="CTF2621" s="18"/>
      <c r="CTO2621" s="18"/>
      <c r="CTX2621" s="18"/>
      <c r="CUG2621" s="18"/>
      <c r="CUP2621" s="18"/>
      <c r="CUY2621" s="18"/>
      <c r="CVH2621" s="18"/>
      <c r="CVQ2621" s="18"/>
      <c r="CVZ2621" s="18"/>
      <c r="CWI2621" s="18"/>
      <c r="CWR2621" s="18"/>
      <c r="CXA2621" s="18"/>
      <c r="CXJ2621" s="18"/>
      <c r="CXS2621" s="18"/>
      <c r="CYB2621" s="18"/>
      <c r="CYK2621" s="18"/>
      <c r="CYT2621" s="18"/>
      <c r="CZC2621" s="18"/>
      <c r="CZL2621" s="18"/>
      <c r="CZU2621" s="18"/>
      <c r="DAD2621" s="18"/>
      <c r="DAM2621" s="18"/>
      <c r="DAV2621" s="18"/>
      <c r="DBE2621" s="18"/>
      <c r="DBN2621" s="18"/>
      <c r="DBW2621" s="18"/>
      <c r="DCF2621" s="18"/>
      <c r="DCO2621" s="18"/>
      <c r="DCX2621" s="18"/>
      <c r="DDG2621" s="18"/>
      <c r="DDP2621" s="18"/>
      <c r="DDY2621" s="18"/>
      <c r="DEH2621" s="18"/>
      <c r="DEQ2621" s="18"/>
      <c r="DEZ2621" s="18"/>
      <c r="DFI2621" s="18"/>
      <c r="DFR2621" s="18"/>
      <c r="DGA2621" s="18"/>
      <c r="DGJ2621" s="18"/>
      <c r="DGS2621" s="18"/>
      <c r="DHB2621" s="18"/>
      <c r="DHK2621" s="18"/>
      <c r="DHT2621" s="18"/>
      <c r="DIC2621" s="18"/>
      <c r="DIL2621" s="18"/>
      <c r="DIU2621" s="18"/>
      <c r="DJD2621" s="18"/>
      <c r="DJM2621" s="18"/>
      <c r="DJV2621" s="18"/>
      <c r="DKE2621" s="18"/>
      <c r="DKN2621" s="18"/>
      <c r="DKW2621" s="18"/>
      <c r="DLF2621" s="18"/>
      <c r="DLO2621" s="18"/>
      <c r="DLX2621" s="18"/>
      <c r="DMG2621" s="18"/>
      <c r="DMP2621" s="18"/>
      <c r="DMY2621" s="18"/>
      <c r="DNH2621" s="18"/>
      <c r="DNQ2621" s="18"/>
      <c r="DNZ2621" s="18"/>
      <c r="DOI2621" s="18"/>
      <c r="DOR2621" s="18"/>
      <c r="DPA2621" s="18"/>
      <c r="DPJ2621" s="18"/>
      <c r="DPS2621" s="18"/>
      <c r="DQB2621" s="18"/>
      <c r="DQK2621" s="18"/>
      <c r="DQT2621" s="18"/>
      <c r="DRC2621" s="18"/>
      <c r="DRL2621" s="18"/>
      <c r="DRU2621" s="18"/>
      <c r="DSD2621" s="18"/>
      <c r="DSM2621" s="18"/>
      <c r="DSV2621" s="18"/>
      <c r="DTE2621" s="18"/>
      <c r="DTN2621" s="18"/>
      <c r="DTW2621" s="18"/>
      <c r="DUF2621" s="18"/>
      <c r="DUO2621" s="18"/>
      <c r="DUX2621" s="18"/>
      <c r="DVG2621" s="18"/>
      <c r="DVP2621" s="18"/>
      <c r="DVY2621" s="18"/>
      <c r="DWH2621" s="18"/>
      <c r="DWQ2621" s="18"/>
      <c r="DWZ2621" s="18"/>
      <c r="DXI2621" s="18"/>
      <c r="DXR2621" s="18"/>
      <c r="DYA2621" s="18"/>
      <c r="DYJ2621" s="18"/>
      <c r="DYS2621" s="18"/>
      <c r="DZB2621" s="18"/>
      <c r="DZK2621" s="18"/>
      <c r="DZT2621" s="18"/>
      <c r="EAC2621" s="18"/>
      <c r="EAL2621" s="18"/>
      <c r="EAU2621" s="18"/>
      <c r="EBD2621" s="18"/>
      <c r="EBM2621" s="18"/>
      <c r="EBV2621" s="18"/>
      <c r="ECE2621" s="18"/>
      <c r="ECN2621" s="18"/>
      <c r="ECW2621" s="18"/>
      <c r="EDF2621" s="18"/>
      <c r="EDO2621" s="18"/>
      <c r="EDX2621" s="18"/>
      <c r="EEG2621" s="18"/>
      <c r="EEP2621" s="18"/>
      <c r="EEY2621" s="18"/>
      <c r="EFH2621" s="18"/>
      <c r="EFQ2621" s="18"/>
      <c r="EFZ2621" s="18"/>
      <c r="EGI2621" s="18"/>
      <c r="EGR2621" s="18"/>
      <c r="EHA2621" s="18"/>
      <c r="EHJ2621" s="18"/>
      <c r="EHS2621" s="18"/>
      <c r="EIB2621" s="18"/>
      <c r="EIK2621" s="18"/>
      <c r="EIT2621" s="18"/>
      <c r="EJC2621" s="18"/>
      <c r="EJL2621" s="18"/>
      <c r="EJU2621" s="18"/>
      <c r="EKD2621" s="18"/>
      <c r="EKM2621" s="18"/>
      <c r="EKV2621" s="18"/>
      <c r="ELE2621" s="18"/>
      <c r="ELN2621" s="18"/>
      <c r="ELW2621" s="18"/>
      <c r="EMF2621" s="18"/>
      <c r="EMO2621" s="18"/>
      <c r="EMX2621" s="18"/>
      <c r="ENG2621" s="18"/>
      <c r="ENP2621" s="18"/>
      <c r="ENY2621" s="18"/>
      <c r="EOH2621" s="18"/>
      <c r="EOQ2621" s="18"/>
      <c r="EOZ2621" s="18"/>
      <c r="EPI2621" s="18"/>
      <c r="EPR2621" s="18"/>
      <c r="EQA2621" s="18"/>
      <c r="EQJ2621" s="18"/>
      <c r="EQS2621" s="18"/>
      <c r="ERB2621" s="18"/>
      <c r="ERK2621" s="18"/>
      <c r="ERT2621" s="18"/>
      <c r="ESC2621" s="18"/>
      <c r="ESL2621" s="18"/>
      <c r="ESU2621" s="18"/>
      <c r="ETD2621" s="18"/>
      <c r="ETM2621" s="18"/>
      <c r="ETV2621" s="18"/>
      <c r="EUE2621" s="18"/>
      <c r="EUN2621" s="18"/>
      <c r="EUW2621" s="18"/>
      <c r="EVF2621" s="18"/>
      <c r="EVO2621" s="18"/>
      <c r="EVX2621" s="18"/>
      <c r="EWG2621" s="18"/>
      <c r="EWP2621" s="18"/>
      <c r="EWY2621" s="18"/>
      <c r="EXH2621" s="18"/>
      <c r="EXQ2621" s="18"/>
      <c r="EXZ2621" s="18"/>
      <c r="EYI2621" s="18"/>
      <c r="EYR2621" s="18"/>
      <c r="EZA2621" s="18"/>
      <c r="EZJ2621" s="18"/>
      <c r="EZS2621" s="18"/>
      <c r="FAB2621" s="18"/>
      <c r="FAK2621" s="18"/>
      <c r="FAT2621" s="18"/>
      <c r="FBC2621" s="18"/>
      <c r="FBL2621" s="18"/>
      <c r="FBU2621" s="18"/>
      <c r="FCD2621" s="18"/>
      <c r="FCM2621" s="18"/>
      <c r="FCV2621" s="18"/>
      <c r="FDE2621" s="18"/>
      <c r="FDN2621" s="18"/>
      <c r="FDW2621" s="18"/>
      <c r="FEF2621" s="18"/>
      <c r="FEO2621" s="18"/>
      <c r="FEX2621" s="18"/>
      <c r="FFG2621" s="18"/>
      <c r="FFP2621" s="18"/>
      <c r="FFY2621" s="18"/>
      <c r="FGH2621" s="18"/>
      <c r="FGQ2621" s="18"/>
      <c r="FGZ2621" s="18"/>
      <c r="FHI2621" s="18"/>
      <c r="FHR2621" s="18"/>
      <c r="FIA2621" s="18"/>
      <c r="FIJ2621" s="18"/>
      <c r="FIS2621" s="18"/>
      <c r="FJB2621" s="18"/>
      <c r="FJK2621" s="18"/>
      <c r="FJT2621" s="18"/>
      <c r="FKC2621" s="18"/>
      <c r="FKL2621" s="18"/>
      <c r="FKU2621" s="18"/>
      <c r="FLD2621" s="18"/>
      <c r="FLM2621" s="18"/>
      <c r="FLV2621" s="18"/>
      <c r="FME2621" s="18"/>
      <c r="FMN2621" s="18"/>
      <c r="FMW2621" s="18"/>
      <c r="FNF2621" s="18"/>
      <c r="FNO2621" s="18"/>
      <c r="FNX2621" s="18"/>
      <c r="FOG2621" s="18"/>
      <c r="FOP2621" s="18"/>
      <c r="FOY2621" s="18"/>
      <c r="FPH2621" s="18"/>
      <c r="FPQ2621" s="18"/>
      <c r="FPZ2621" s="18"/>
      <c r="FQI2621" s="18"/>
      <c r="FQR2621" s="18"/>
      <c r="FRA2621" s="18"/>
      <c r="FRJ2621" s="18"/>
      <c r="FRS2621" s="18"/>
      <c r="FSB2621" s="18"/>
      <c r="FSK2621" s="18"/>
      <c r="FST2621" s="18"/>
      <c r="FTC2621" s="18"/>
      <c r="FTL2621" s="18"/>
      <c r="FTU2621" s="18"/>
      <c r="FUD2621" s="18"/>
      <c r="FUM2621" s="18"/>
      <c r="FUV2621" s="18"/>
      <c r="FVE2621" s="18"/>
      <c r="FVN2621" s="18"/>
      <c r="FVW2621" s="18"/>
      <c r="FWF2621" s="18"/>
      <c r="FWO2621" s="18"/>
      <c r="FWX2621" s="18"/>
      <c r="FXG2621" s="18"/>
      <c r="FXP2621" s="18"/>
      <c r="FXY2621" s="18"/>
      <c r="FYH2621" s="18"/>
      <c r="FYQ2621" s="18"/>
      <c r="FYZ2621" s="18"/>
      <c r="FZI2621" s="18"/>
      <c r="FZR2621" s="18"/>
      <c r="GAA2621" s="18"/>
      <c r="GAJ2621" s="18"/>
      <c r="GAS2621" s="18"/>
      <c r="GBB2621" s="18"/>
      <c r="GBK2621" s="18"/>
      <c r="GBT2621" s="18"/>
      <c r="GCC2621" s="18"/>
      <c r="GCL2621" s="18"/>
      <c r="GCU2621" s="18"/>
      <c r="GDD2621" s="18"/>
      <c r="GDM2621" s="18"/>
      <c r="GDV2621" s="18"/>
      <c r="GEE2621" s="18"/>
      <c r="GEN2621" s="18"/>
      <c r="GEW2621" s="18"/>
      <c r="GFF2621" s="18"/>
      <c r="GFO2621" s="18"/>
      <c r="GFX2621" s="18"/>
      <c r="GGG2621" s="18"/>
      <c r="GGP2621" s="18"/>
      <c r="GGY2621" s="18"/>
      <c r="GHH2621" s="18"/>
      <c r="GHQ2621" s="18"/>
      <c r="GHZ2621" s="18"/>
      <c r="GII2621" s="18"/>
      <c r="GIR2621" s="18"/>
      <c r="GJA2621" s="18"/>
      <c r="GJJ2621" s="18"/>
      <c r="GJS2621" s="18"/>
      <c r="GKB2621" s="18"/>
      <c r="GKK2621" s="18"/>
      <c r="GKT2621" s="18"/>
      <c r="GLC2621" s="18"/>
      <c r="GLL2621" s="18"/>
      <c r="GLU2621" s="18"/>
      <c r="GMD2621" s="18"/>
      <c r="GMM2621" s="18"/>
      <c r="GMV2621" s="18"/>
      <c r="GNE2621" s="18"/>
      <c r="GNN2621" s="18"/>
      <c r="GNW2621" s="18"/>
      <c r="GOF2621" s="18"/>
      <c r="GOO2621" s="18"/>
      <c r="GOX2621" s="18"/>
      <c r="GPG2621" s="18"/>
      <c r="GPP2621" s="18"/>
      <c r="GPY2621" s="18"/>
      <c r="GQH2621" s="18"/>
      <c r="GQQ2621" s="18"/>
      <c r="GQZ2621" s="18"/>
      <c r="GRI2621" s="18"/>
      <c r="GRR2621" s="18"/>
      <c r="GSA2621" s="18"/>
      <c r="GSJ2621" s="18"/>
      <c r="GSS2621" s="18"/>
      <c r="GTB2621" s="18"/>
      <c r="GTK2621" s="18"/>
      <c r="GTT2621" s="18"/>
      <c r="GUC2621" s="18"/>
      <c r="GUL2621" s="18"/>
      <c r="GUU2621" s="18"/>
      <c r="GVD2621" s="18"/>
      <c r="GVM2621" s="18"/>
      <c r="GVV2621" s="18"/>
      <c r="GWE2621" s="18"/>
      <c r="GWN2621" s="18"/>
      <c r="GWW2621" s="18"/>
      <c r="GXF2621" s="18"/>
      <c r="GXO2621" s="18"/>
      <c r="GXX2621" s="18"/>
      <c r="GYG2621" s="18"/>
      <c r="GYP2621" s="18"/>
      <c r="GYY2621" s="18"/>
      <c r="GZH2621" s="18"/>
      <c r="GZQ2621" s="18"/>
      <c r="GZZ2621" s="18"/>
      <c r="HAI2621" s="18"/>
      <c r="HAR2621" s="18"/>
      <c r="HBA2621" s="18"/>
      <c r="HBJ2621" s="18"/>
      <c r="HBS2621" s="18"/>
      <c r="HCB2621" s="18"/>
      <c r="HCK2621" s="18"/>
      <c r="HCT2621" s="18"/>
      <c r="HDC2621" s="18"/>
      <c r="HDL2621" s="18"/>
      <c r="HDU2621" s="18"/>
      <c r="HED2621" s="18"/>
      <c r="HEM2621" s="18"/>
      <c r="HEV2621" s="18"/>
      <c r="HFE2621" s="18"/>
      <c r="HFN2621" s="18"/>
      <c r="HFW2621" s="18"/>
      <c r="HGF2621" s="18"/>
      <c r="HGO2621" s="18"/>
      <c r="HGX2621" s="18"/>
      <c r="HHG2621" s="18"/>
      <c r="HHP2621" s="18"/>
      <c r="HHY2621" s="18"/>
      <c r="HIH2621" s="18"/>
      <c r="HIQ2621" s="18"/>
      <c r="HIZ2621" s="18"/>
      <c r="HJI2621" s="18"/>
      <c r="HJR2621" s="18"/>
      <c r="HKA2621" s="18"/>
      <c r="HKJ2621" s="18"/>
      <c r="HKS2621" s="18"/>
      <c r="HLB2621" s="18"/>
      <c r="HLK2621" s="18"/>
      <c r="HLT2621" s="18"/>
      <c r="HMC2621" s="18"/>
      <c r="HML2621" s="18"/>
      <c r="HMU2621" s="18"/>
      <c r="HND2621" s="18"/>
      <c r="HNM2621" s="18"/>
      <c r="HNV2621" s="18"/>
      <c r="HOE2621" s="18"/>
      <c r="HON2621" s="18"/>
      <c r="HOW2621" s="18"/>
      <c r="HPF2621" s="18"/>
      <c r="HPO2621" s="18"/>
      <c r="HPX2621" s="18"/>
      <c r="HQG2621" s="18"/>
      <c r="HQP2621" s="18"/>
      <c r="HQY2621" s="18"/>
      <c r="HRH2621" s="18"/>
      <c r="HRQ2621" s="18"/>
      <c r="HRZ2621" s="18"/>
      <c r="HSI2621" s="18"/>
      <c r="HSR2621" s="18"/>
      <c r="HTA2621" s="18"/>
      <c r="HTJ2621" s="18"/>
      <c r="HTS2621" s="18"/>
      <c r="HUB2621" s="18"/>
      <c r="HUK2621" s="18"/>
      <c r="HUT2621" s="18"/>
      <c r="HVC2621" s="18"/>
      <c r="HVL2621" s="18"/>
      <c r="HVU2621" s="18"/>
      <c r="HWD2621" s="18"/>
      <c r="HWM2621" s="18"/>
      <c r="HWV2621" s="18"/>
      <c r="HXE2621" s="18"/>
      <c r="HXN2621" s="18"/>
      <c r="HXW2621" s="18"/>
      <c r="HYF2621" s="18"/>
      <c r="HYO2621" s="18"/>
      <c r="HYX2621" s="18"/>
      <c r="HZG2621" s="18"/>
      <c r="HZP2621" s="18"/>
      <c r="HZY2621" s="18"/>
      <c r="IAH2621" s="18"/>
      <c r="IAQ2621" s="18"/>
      <c r="IAZ2621" s="18"/>
      <c r="IBI2621" s="18"/>
      <c r="IBR2621" s="18"/>
      <c r="ICA2621" s="18"/>
      <c r="ICJ2621" s="18"/>
      <c r="ICS2621" s="18"/>
      <c r="IDB2621" s="18"/>
      <c r="IDK2621" s="18"/>
      <c r="IDT2621" s="18"/>
      <c r="IEC2621" s="18"/>
      <c r="IEL2621" s="18"/>
      <c r="IEU2621" s="18"/>
      <c r="IFD2621" s="18"/>
      <c r="IFM2621" s="18"/>
      <c r="IFV2621" s="18"/>
      <c r="IGE2621" s="18"/>
      <c r="IGN2621" s="18"/>
      <c r="IGW2621" s="18"/>
      <c r="IHF2621" s="18"/>
      <c r="IHO2621" s="18"/>
      <c r="IHX2621" s="18"/>
      <c r="IIG2621" s="18"/>
      <c r="IIP2621" s="18"/>
      <c r="IIY2621" s="18"/>
      <c r="IJH2621" s="18"/>
      <c r="IJQ2621" s="18"/>
      <c r="IJZ2621" s="18"/>
      <c r="IKI2621" s="18"/>
      <c r="IKR2621" s="18"/>
      <c r="ILA2621" s="18"/>
      <c r="ILJ2621" s="18"/>
      <c r="ILS2621" s="18"/>
      <c r="IMB2621" s="18"/>
      <c r="IMK2621" s="18"/>
      <c r="IMT2621" s="18"/>
      <c r="INC2621" s="18"/>
      <c r="INL2621" s="18"/>
      <c r="INU2621" s="18"/>
      <c r="IOD2621" s="18"/>
      <c r="IOM2621" s="18"/>
      <c r="IOV2621" s="18"/>
      <c r="IPE2621" s="18"/>
      <c r="IPN2621" s="18"/>
      <c r="IPW2621" s="18"/>
      <c r="IQF2621" s="18"/>
      <c r="IQO2621" s="18"/>
      <c r="IQX2621" s="18"/>
      <c r="IRG2621" s="18"/>
      <c r="IRP2621" s="18"/>
      <c r="IRY2621" s="18"/>
      <c r="ISH2621" s="18"/>
      <c r="ISQ2621" s="18"/>
      <c r="ISZ2621" s="18"/>
      <c r="ITI2621" s="18"/>
      <c r="ITR2621" s="18"/>
      <c r="IUA2621" s="18"/>
      <c r="IUJ2621" s="18"/>
      <c r="IUS2621" s="18"/>
      <c r="IVB2621" s="18"/>
      <c r="IVK2621" s="18"/>
      <c r="IVT2621" s="18"/>
      <c r="IWC2621" s="18"/>
      <c r="IWL2621" s="18"/>
      <c r="IWU2621" s="18"/>
      <c r="IXD2621" s="18"/>
      <c r="IXM2621" s="18"/>
      <c r="IXV2621" s="18"/>
      <c r="IYE2621" s="18"/>
      <c r="IYN2621" s="18"/>
      <c r="IYW2621" s="18"/>
      <c r="IZF2621" s="18"/>
      <c r="IZO2621" s="18"/>
      <c r="IZX2621" s="18"/>
      <c r="JAG2621" s="18"/>
      <c r="JAP2621" s="18"/>
      <c r="JAY2621" s="18"/>
      <c r="JBH2621" s="18"/>
      <c r="JBQ2621" s="18"/>
      <c r="JBZ2621" s="18"/>
      <c r="JCI2621" s="18"/>
      <c r="JCR2621" s="18"/>
      <c r="JDA2621" s="18"/>
      <c r="JDJ2621" s="18"/>
      <c r="JDS2621" s="18"/>
      <c r="JEB2621" s="18"/>
      <c r="JEK2621" s="18"/>
      <c r="JET2621" s="18"/>
      <c r="JFC2621" s="18"/>
      <c r="JFL2621" s="18"/>
      <c r="JFU2621" s="18"/>
      <c r="JGD2621" s="18"/>
      <c r="JGM2621" s="18"/>
      <c r="JGV2621" s="18"/>
      <c r="JHE2621" s="18"/>
      <c r="JHN2621" s="18"/>
      <c r="JHW2621" s="18"/>
      <c r="JIF2621" s="18"/>
      <c r="JIO2621" s="18"/>
      <c r="JIX2621" s="18"/>
      <c r="JJG2621" s="18"/>
      <c r="JJP2621" s="18"/>
      <c r="JJY2621" s="18"/>
      <c r="JKH2621" s="18"/>
      <c r="JKQ2621" s="18"/>
      <c r="JKZ2621" s="18"/>
      <c r="JLI2621" s="18"/>
      <c r="JLR2621" s="18"/>
      <c r="JMA2621" s="18"/>
      <c r="JMJ2621" s="18"/>
      <c r="JMS2621" s="18"/>
      <c r="JNB2621" s="18"/>
      <c r="JNK2621" s="18"/>
      <c r="JNT2621" s="18"/>
      <c r="JOC2621" s="18"/>
      <c r="JOL2621" s="18"/>
      <c r="JOU2621" s="18"/>
      <c r="JPD2621" s="18"/>
      <c r="JPM2621" s="18"/>
      <c r="JPV2621" s="18"/>
      <c r="JQE2621" s="18"/>
      <c r="JQN2621" s="18"/>
      <c r="JQW2621" s="18"/>
      <c r="JRF2621" s="18"/>
      <c r="JRO2621" s="18"/>
      <c r="JRX2621" s="18"/>
      <c r="JSG2621" s="18"/>
      <c r="JSP2621" s="18"/>
      <c r="JSY2621" s="18"/>
      <c r="JTH2621" s="18"/>
      <c r="JTQ2621" s="18"/>
      <c r="JTZ2621" s="18"/>
      <c r="JUI2621" s="18"/>
      <c r="JUR2621" s="18"/>
      <c r="JVA2621" s="18"/>
      <c r="JVJ2621" s="18"/>
      <c r="JVS2621" s="18"/>
      <c r="JWB2621" s="18"/>
      <c r="JWK2621" s="18"/>
      <c r="JWT2621" s="18"/>
      <c r="JXC2621" s="18"/>
      <c r="JXL2621" s="18"/>
      <c r="JXU2621" s="18"/>
      <c r="JYD2621" s="18"/>
      <c r="JYM2621" s="18"/>
      <c r="JYV2621" s="18"/>
      <c r="JZE2621" s="18"/>
      <c r="JZN2621" s="18"/>
      <c r="JZW2621" s="18"/>
      <c r="KAF2621" s="18"/>
      <c r="KAO2621" s="18"/>
      <c r="KAX2621" s="18"/>
      <c r="KBG2621" s="18"/>
      <c r="KBP2621" s="18"/>
      <c r="KBY2621" s="18"/>
      <c r="KCH2621" s="18"/>
      <c r="KCQ2621" s="18"/>
      <c r="KCZ2621" s="18"/>
      <c r="KDI2621" s="18"/>
      <c r="KDR2621" s="18"/>
      <c r="KEA2621" s="18"/>
      <c r="KEJ2621" s="18"/>
      <c r="KES2621" s="18"/>
      <c r="KFB2621" s="18"/>
      <c r="KFK2621" s="18"/>
      <c r="KFT2621" s="18"/>
      <c r="KGC2621" s="18"/>
      <c r="KGL2621" s="18"/>
      <c r="KGU2621" s="18"/>
      <c r="KHD2621" s="18"/>
      <c r="KHM2621" s="18"/>
      <c r="KHV2621" s="18"/>
      <c r="KIE2621" s="18"/>
      <c r="KIN2621" s="18"/>
      <c r="KIW2621" s="18"/>
      <c r="KJF2621" s="18"/>
      <c r="KJO2621" s="18"/>
      <c r="KJX2621" s="18"/>
      <c r="KKG2621" s="18"/>
      <c r="KKP2621" s="18"/>
      <c r="KKY2621" s="18"/>
      <c r="KLH2621" s="18"/>
      <c r="KLQ2621" s="18"/>
      <c r="KLZ2621" s="18"/>
      <c r="KMI2621" s="18"/>
      <c r="KMR2621" s="18"/>
      <c r="KNA2621" s="18"/>
      <c r="KNJ2621" s="18"/>
      <c r="KNS2621" s="18"/>
      <c r="KOB2621" s="18"/>
      <c r="KOK2621" s="18"/>
      <c r="KOT2621" s="18"/>
      <c r="KPC2621" s="18"/>
      <c r="KPL2621" s="18"/>
      <c r="KPU2621" s="18"/>
      <c r="KQD2621" s="18"/>
      <c r="KQM2621" s="18"/>
      <c r="KQV2621" s="18"/>
      <c r="KRE2621" s="18"/>
      <c r="KRN2621" s="18"/>
      <c r="KRW2621" s="18"/>
      <c r="KSF2621" s="18"/>
      <c r="KSO2621" s="18"/>
      <c r="KSX2621" s="18"/>
      <c r="KTG2621" s="18"/>
      <c r="KTP2621" s="18"/>
      <c r="KTY2621" s="18"/>
      <c r="KUH2621" s="18"/>
      <c r="KUQ2621" s="18"/>
      <c r="KUZ2621" s="18"/>
      <c r="KVI2621" s="18"/>
      <c r="KVR2621" s="18"/>
      <c r="KWA2621" s="18"/>
      <c r="KWJ2621" s="18"/>
      <c r="KWS2621" s="18"/>
      <c r="KXB2621" s="18"/>
      <c r="KXK2621" s="18"/>
      <c r="KXT2621" s="18"/>
      <c r="KYC2621" s="18"/>
      <c r="KYL2621" s="18"/>
      <c r="KYU2621" s="18"/>
      <c r="KZD2621" s="18"/>
      <c r="KZM2621" s="18"/>
      <c r="KZV2621" s="18"/>
      <c r="LAE2621" s="18"/>
      <c r="LAN2621" s="18"/>
      <c r="LAW2621" s="18"/>
      <c r="LBF2621" s="18"/>
      <c r="LBO2621" s="18"/>
      <c r="LBX2621" s="18"/>
      <c r="LCG2621" s="18"/>
      <c r="LCP2621" s="18"/>
      <c r="LCY2621" s="18"/>
      <c r="LDH2621" s="18"/>
      <c r="LDQ2621" s="18"/>
      <c r="LDZ2621" s="18"/>
      <c r="LEI2621" s="18"/>
      <c r="LER2621" s="18"/>
      <c r="LFA2621" s="18"/>
      <c r="LFJ2621" s="18"/>
      <c r="LFS2621" s="18"/>
      <c r="LGB2621" s="18"/>
      <c r="LGK2621" s="18"/>
      <c r="LGT2621" s="18"/>
      <c r="LHC2621" s="18"/>
      <c r="LHL2621" s="18"/>
      <c r="LHU2621" s="18"/>
      <c r="LID2621" s="18"/>
      <c r="LIM2621" s="18"/>
      <c r="LIV2621" s="18"/>
      <c r="LJE2621" s="18"/>
      <c r="LJN2621" s="18"/>
      <c r="LJW2621" s="18"/>
      <c r="LKF2621" s="18"/>
      <c r="LKO2621" s="18"/>
      <c r="LKX2621" s="18"/>
      <c r="LLG2621" s="18"/>
      <c r="LLP2621" s="18"/>
      <c r="LLY2621" s="18"/>
      <c r="LMH2621" s="18"/>
      <c r="LMQ2621" s="18"/>
      <c r="LMZ2621" s="18"/>
      <c r="LNI2621" s="18"/>
      <c r="LNR2621" s="18"/>
      <c r="LOA2621" s="18"/>
      <c r="LOJ2621" s="18"/>
      <c r="LOS2621" s="18"/>
      <c r="LPB2621" s="18"/>
      <c r="LPK2621" s="18"/>
      <c r="LPT2621" s="18"/>
      <c r="LQC2621" s="18"/>
      <c r="LQL2621" s="18"/>
      <c r="LQU2621" s="18"/>
      <c r="LRD2621" s="18"/>
      <c r="LRM2621" s="18"/>
      <c r="LRV2621" s="18"/>
      <c r="LSE2621" s="18"/>
      <c r="LSN2621" s="18"/>
      <c r="LSW2621" s="18"/>
      <c r="LTF2621" s="18"/>
      <c r="LTO2621" s="18"/>
      <c r="LTX2621" s="18"/>
      <c r="LUG2621" s="18"/>
      <c r="LUP2621" s="18"/>
      <c r="LUY2621" s="18"/>
      <c r="LVH2621" s="18"/>
      <c r="LVQ2621" s="18"/>
      <c r="LVZ2621" s="18"/>
      <c r="LWI2621" s="18"/>
      <c r="LWR2621" s="18"/>
      <c r="LXA2621" s="18"/>
      <c r="LXJ2621" s="18"/>
      <c r="LXS2621" s="18"/>
      <c r="LYB2621" s="18"/>
      <c r="LYK2621" s="18"/>
      <c r="LYT2621" s="18"/>
      <c r="LZC2621" s="18"/>
      <c r="LZL2621" s="18"/>
      <c r="LZU2621" s="18"/>
      <c r="MAD2621" s="18"/>
      <c r="MAM2621" s="18"/>
      <c r="MAV2621" s="18"/>
      <c r="MBE2621" s="18"/>
      <c r="MBN2621" s="18"/>
      <c r="MBW2621" s="18"/>
      <c r="MCF2621" s="18"/>
      <c r="MCO2621" s="18"/>
      <c r="MCX2621" s="18"/>
      <c r="MDG2621" s="18"/>
      <c r="MDP2621" s="18"/>
      <c r="MDY2621" s="18"/>
      <c r="MEH2621" s="18"/>
      <c r="MEQ2621" s="18"/>
      <c r="MEZ2621" s="18"/>
      <c r="MFI2621" s="18"/>
      <c r="MFR2621" s="18"/>
      <c r="MGA2621" s="18"/>
      <c r="MGJ2621" s="18"/>
      <c r="MGS2621" s="18"/>
      <c r="MHB2621" s="18"/>
      <c r="MHK2621" s="18"/>
      <c r="MHT2621" s="18"/>
      <c r="MIC2621" s="18"/>
      <c r="MIL2621" s="18"/>
      <c r="MIU2621" s="18"/>
      <c r="MJD2621" s="18"/>
      <c r="MJM2621" s="18"/>
      <c r="MJV2621" s="18"/>
      <c r="MKE2621" s="18"/>
      <c r="MKN2621" s="18"/>
      <c r="MKW2621" s="18"/>
      <c r="MLF2621" s="18"/>
      <c r="MLO2621" s="18"/>
      <c r="MLX2621" s="18"/>
      <c r="MMG2621" s="18"/>
      <c r="MMP2621" s="18"/>
      <c r="MMY2621" s="18"/>
      <c r="MNH2621" s="18"/>
      <c r="MNQ2621" s="18"/>
      <c r="MNZ2621" s="18"/>
      <c r="MOI2621" s="18"/>
      <c r="MOR2621" s="18"/>
      <c r="MPA2621" s="18"/>
      <c r="MPJ2621" s="18"/>
      <c r="MPS2621" s="18"/>
      <c r="MQB2621" s="18"/>
      <c r="MQK2621" s="18"/>
      <c r="MQT2621" s="18"/>
      <c r="MRC2621" s="18"/>
      <c r="MRL2621" s="18"/>
      <c r="MRU2621" s="18"/>
      <c r="MSD2621" s="18"/>
      <c r="MSM2621" s="18"/>
      <c r="MSV2621" s="18"/>
      <c r="MTE2621" s="18"/>
      <c r="MTN2621" s="18"/>
      <c r="MTW2621" s="18"/>
      <c r="MUF2621" s="18"/>
      <c r="MUO2621" s="18"/>
      <c r="MUX2621" s="18"/>
      <c r="MVG2621" s="18"/>
      <c r="MVP2621" s="18"/>
      <c r="MVY2621" s="18"/>
      <c r="MWH2621" s="18"/>
      <c r="MWQ2621" s="18"/>
      <c r="MWZ2621" s="18"/>
      <c r="MXI2621" s="18"/>
      <c r="MXR2621" s="18"/>
      <c r="MYA2621" s="18"/>
      <c r="MYJ2621" s="18"/>
      <c r="MYS2621" s="18"/>
      <c r="MZB2621" s="18"/>
      <c r="MZK2621" s="18"/>
      <c r="MZT2621" s="18"/>
      <c r="NAC2621" s="18"/>
      <c r="NAL2621" s="18"/>
      <c r="NAU2621" s="18"/>
      <c r="NBD2621" s="18"/>
      <c r="NBM2621" s="18"/>
      <c r="NBV2621" s="18"/>
      <c r="NCE2621" s="18"/>
      <c r="NCN2621" s="18"/>
      <c r="NCW2621" s="18"/>
      <c r="NDF2621" s="18"/>
      <c r="NDO2621" s="18"/>
      <c r="NDX2621" s="18"/>
      <c r="NEG2621" s="18"/>
      <c r="NEP2621" s="18"/>
      <c r="NEY2621" s="18"/>
      <c r="NFH2621" s="18"/>
      <c r="NFQ2621" s="18"/>
      <c r="NFZ2621" s="18"/>
      <c r="NGI2621" s="18"/>
      <c r="NGR2621" s="18"/>
      <c r="NHA2621" s="18"/>
      <c r="NHJ2621" s="18"/>
      <c r="NHS2621" s="18"/>
      <c r="NIB2621" s="18"/>
      <c r="NIK2621" s="18"/>
      <c r="NIT2621" s="18"/>
      <c r="NJC2621" s="18"/>
      <c r="NJL2621" s="18"/>
      <c r="NJU2621" s="18"/>
      <c r="NKD2621" s="18"/>
      <c r="NKM2621" s="18"/>
      <c r="NKV2621" s="18"/>
      <c r="NLE2621" s="18"/>
      <c r="NLN2621" s="18"/>
      <c r="NLW2621" s="18"/>
      <c r="NMF2621" s="18"/>
      <c r="NMO2621" s="18"/>
      <c r="NMX2621" s="18"/>
      <c r="NNG2621" s="18"/>
      <c r="NNP2621" s="18"/>
      <c r="NNY2621" s="18"/>
      <c r="NOH2621" s="18"/>
      <c r="NOQ2621" s="18"/>
      <c r="NOZ2621" s="18"/>
      <c r="NPI2621" s="18"/>
      <c r="NPR2621" s="18"/>
      <c r="NQA2621" s="18"/>
      <c r="NQJ2621" s="18"/>
      <c r="NQS2621" s="18"/>
      <c r="NRB2621" s="18"/>
      <c r="NRK2621" s="18"/>
      <c r="NRT2621" s="18"/>
      <c r="NSC2621" s="18"/>
      <c r="NSL2621" s="18"/>
      <c r="NSU2621" s="18"/>
      <c r="NTD2621" s="18"/>
      <c r="NTM2621" s="18"/>
      <c r="NTV2621" s="18"/>
      <c r="NUE2621" s="18"/>
      <c r="NUN2621" s="18"/>
      <c r="NUW2621" s="18"/>
      <c r="NVF2621" s="18"/>
      <c r="NVO2621" s="18"/>
      <c r="NVX2621" s="18"/>
      <c r="NWG2621" s="18"/>
      <c r="NWP2621" s="18"/>
      <c r="NWY2621" s="18"/>
      <c r="NXH2621" s="18"/>
      <c r="NXQ2621" s="18"/>
      <c r="NXZ2621" s="18"/>
      <c r="NYI2621" s="18"/>
      <c r="NYR2621" s="18"/>
      <c r="NZA2621" s="18"/>
      <c r="NZJ2621" s="18"/>
      <c r="NZS2621" s="18"/>
      <c r="OAB2621" s="18"/>
      <c r="OAK2621" s="18"/>
      <c r="OAT2621" s="18"/>
      <c r="OBC2621" s="18"/>
      <c r="OBL2621" s="18"/>
      <c r="OBU2621" s="18"/>
      <c r="OCD2621" s="18"/>
      <c r="OCM2621" s="18"/>
      <c r="OCV2621" s="18"/>
      <c r="ODE2621" s="18"/>
      <c r="ODN2621" s="18"/>
      <c r="ODW2621" s="18"/>
      <c r="OEF2621" s="18"/>
      <c r="OEO2621" s="18"/>
      <c r="OEX2621" s="18"/>
      <c r="OFG2621" s="18"/>
      <c r="OFP2621" s="18"/>
      <c r="OFY2621" s="18"/>
      <c r="OGH2621" s="18"/>
      <c r="OGQ2621" s="18"/>
      <c r="OGZ2621" s="18"/>
      <c r="OHI2621" s="18"/>
      <c r="OHR2621" s="18"/>
      <c r="OIA2621" s="18"/>
      <c r="OIJ2621" s="18"/>
      <c r="OIS2621" s="18"/>
      <c r="OJB2621" s="18"/>
      <c r="OJK2621" s="18"/>
      <c r="OJT2621" s="18"/>
      <c r="OKC2621" s="18"/>
      <c r="OKL2621" s="18"/>
      <c r="OKU2621" s="18"/>
      <c r="OLD2621" s="18"/>
      <c r="OLM2621" s="18"/>
      <c r="OLV2621" s="18"/>
      <c r="OME2621" s="18"/>
      <c r="OMN2621" s="18"/>
      <c r="OMW2621" s="18"/>
      <c r="ONF2621" s="18"/>
      <c r="ONO2621" s="18"/>
      <c r="ONX2621" s="18"/>
      <c r="OOG2621" s="18"/>
      <c r="OOP2621" s="18"/>
      <c r="OOY2621" s="18"/>
      <c r="OPH2621" s="18"/>
      <c r="OPQ2621" s="18"/>
      <c r="OPZ2621" s="18"/>
      <c r="OQI2621" s="18"/>
      <c r="OQR2621" s="18"/>
      <c r="ORA2621" s="18"/>
      <c r="ORJ2621" s="18"/>
      <c r="ORS2621" s="18"/>
      <c r="OSB2621" s="18"/>
      <c r="OSK2621" s="18"/>
      <c r="OST2621" s="18"/>
      <c r="OTC2621" s="18"/>
      <c r="OTL2621" s="18"/>
      <c r="OTU2621" s="18"/>
      <c r="OUD2621" s="18"/>
      <c r="OUM2621" s="18"/>
      <c r="OUV2621" s="18"/>
      <c r="OVE2621" s="18"/>
      <c r="OVN2621" s="18"/>
      <c r="OVW2621" s="18"/>
      <c r="OWF2621" s="18"/>
      <c r="OWO2621" s="18"/>
      <c r="OWX2621" s="18"/>
      <c r="OXG2621" s="18"/>
      <c r="OXP2621" s="18"/>
      <c r="OXY2621" s="18"/>
      <c r="OYH2621" s="18"/>
      <c r="OYQ2621" s="18"/>
      <c r="OYZ2621" s="18"/>
      <c r="OZI2621" s="18"/>
      <c r="OZR2621" s="18"/>
      <c r="PAA2621" s="18"/>
      <c r="PAJ2621" s="18"/>
      <c r="PAS2621" s="18"/>
      <c r="PBB2621" s="18"/>
      <c r="PBK2621" s="18"/>
      <c r="PBT2621" s="18"/>
      <c r="PCC2621" s="18"/>
      <c r="PCL2621" s="18"/>
      <c r="PCU2621" s="18"/>
      <c r="PDD2621" s="18"/>
      <c r="PDM2621" s="18"/>
      <c r="PDV2621" s="18"/>
      <c r="PEE2621" s="18"/>
      <c r="PEN2621" s="18"/>
      <c r="PEW2621" s="18"/>
      <c r="PFF2621" s="18"/>
      <c r="PFO2621" s="18"/>
      <c r="PFX2621" s="18"/>
      <c r="PGG2621" s="18"/>
      <c r="PGP2621" s="18"/>
      <c r="PGY2621" s="18"/>
      <c r="PHH2621" s="18"/>
      <c r="PHQ2621" s="18"/>
      <c r="PHZ2621" s="18"/>
      <c r="PII2621" s="18"/>
      <c r="PIR2621" s="18"/>
      <c r="PJA2621" s="18"/>
      <c r="PJJ2621" s="18"/>
      <c r="PJS2621" s="18"/>
      <c r="PKB2621" s="18"/>
      <c r="PKK2621" s="18"/>
      <c r="PKT2621" s="18"/>
      <c r="PLC2621" s="18"/>
      <c r="PLL2621" s="18"/>
      <c r="PLU2621" s="18"/>
      <c r="PMD2621" s="18"/>
      <c r="PMM2621" s="18"/>
      <c r="PMV2621" s="18"/>
      <c r="PNE2621" s="18"/>
      <c r="PNN2621" s="18"/>
      <c r="PNW2621" s="18"/>
      <c r="POF2621" s="18"/>
      <c r="POO2621" s="18"/>
      <c r="POX2621" s="18"/>
      <c r="PPG2621" s="18"/>
      <c r="PPP2621" s="18"/>
      <c r="PPY2621" s="18"/>
      <c r="PQH2621" s="18"/>
      <c r="PQQ2621" s="18"/>
      <c r="PQZ2621" s="18"/>
      <c r="PRI2621" s="18"/>
      <c r="PRR2621" s="18"/>
      <c r="PSA2621" s="18"/>
      <c r="PSJ2621" s="18"/>
      <c r="PSS2621" s="18"/>
      <c r="PTB2621" s="18"/>
      <c r="PTK2621" s="18"/>
      <c r="PTT2621" s="18"/>
      <c r="PUC2621" s="18"/>
      <c r="PUL2621" s="18"/>
      <c r="PUU2621" s="18"/>
      <c r="PVD2621" s="18"/>
      <c r="PVM2621" s="18"/>
      <c r="PVV2621" s="18"/>
      <c r="PWE2621" s="18"/>
      <c r="PWN2621" s="18"/>
      <c r="PWW2621" s="18"/>
      <c r="PXF2621" s="18"/>
      <c r="PXO2621" s="18"/>
      <c r="PXX2621" s="18"/>
      <c r="PYG2621" s="18"/>
      <c r="PYP2621" s="18"/>
      <c r="PYY2621" s="18"/>
      <c r="PZH2621" s="18"/>
      <c r="PZQ2621" s="18"/>
      <c r="PZZ2621" s="18"/>
      <c r="QAI2621" s="18"/>
      <c r="QAR2621" s="18"/>
      <c r="QBA2621" s="18"/>
      <c r="QBJ2621" s="18"/>
      <c r="QBS2621" s="18"/>
      <c r="QCB2621" s="18"/>
      <c r="QCK2621" s="18"/>
      <c r="QCT2621" s="18"/>
      <c r="QDC2621" s="18"/>
      <c r="QDL2621" s="18"/>
      <c r="QDU2621" s="18"/>
      <c r="QED2621" s="18"/>
      <c r="QEM2621" s="18"/>
      <c r="QEV2621" s="18"/>
      <c r="QFE2621" s="18"/>
      <c r="QFN2621" s="18"/>
      <c r="QFW2621" s="18"/>
      <c r="QGF2621" s="18"/>
      <c r="QGO2621" s="18"/>
      <c r="QGX2621" s="18"/>
      <c r="QHG2621" s="18"/>
      <c r="QHP2621" s="18"/>
      <c r="QHY2621" s="18"/>
      <c r="QIH2621" s="18"/>
      <c r="QIQ2621" s="18"/>
      <c r="QIZ2621" s="18"/>
      <c r="QJI2621" s="18"/>
      <c r="QJR2621" s="18"/>
      <c r="QKA2621" s="18"/>
      <c r="QKJ2621" s="18"/>
      <c r="QKS2621" s="18"/>
      <c r="QLB2621" s="18"/>
      <c r="QLK2621" s="18"/>
      <c r="QLT2621" s="18"/>
      <c r="QMC2621" s="18"/>
      <c r="QML2621" s="18"/>
      <c r="QMU2621" s="18"/>
      <c r="QND2621" s="18"/>
      <c r="QNM2621" s="18"/>
      <c r="QNV2621" s="18"/>
      <c r="QOE2621" s="18"/>
      <c r="QON2621" s="18"/>
      <c r="QOW2621" s="18"/>
      <c r="QPF2621" s="18"/>
      <c r="QPO2621" s="18"/>
      <c r="QPX2621" s="18"/>
      <c r="QQG2621" s="18"/>
      <c r="QQP2621" s="18"/>
      <c r="QQY2621" s="18"/>
      <c r="QRH2621" s="18"/>
      <c r="QRQ2621" s="18"/>
      <c r="QRZ2621" s="18"/>
      <c r="QSI2621" s="18"/>
      <c r="QSR2621" s="18"/>
      <c r="QTA2621" s="18"/>
      <c r="QTJ2621" s="18"/>
      <c r="QTS2621" s="18"/>
      <c r="QUB2621" s="18"/>
      <c r="QUK2621" s="18"/>
      <c r="QUT2621" s="18"/>
      <c r="QVC2621" s="18"/>
      <c r="QVL2621" s="18"/>
      <c r="QVU2621" s="18"/>
      <c r="QWD2621" s="18"/>
      <c r="QWM2621" s="18"/>
      <c r="QWV2621" s="18"/>
      <c r="QXE2621" s="18"/>
      <c r="QXN2621" s="18"/>
      <c r="QXW2621" s="18"/>
      <c r="QYF2621" s="18"/>
      <c r="QYO2621" s="18"/>
      <c r="QYX2621" s="18"/>
      <c r="QZG2621" s="18"/>
      <c r="QZP2621" s="18"/>
      <c r="QZY2621" s="18"/>
      <c r="RAH2621" s="18"/>
      <c r="RAQ2621" s="18"/>
      <c r="RAZ2621" s="18"/>
      <c r="RBI2621" s="18"/>
      <c r="RBR2621" s="18"/>
      <c r="RCA2621" s="18"/>
      <c r="RCJ2621" s="18"/>
      <c r="RCS2621" s="18"/>
      <c r="RDB2621" s="18"/>
      <c r="RDK2621" s="18"/>
      <c r="RDT2621" s="18"/>
      <c r="REC2621" s="18"/>
      <c r="REL2621" s="18"/>
      <c r="REU2621" s="18"/>
      <c r="RFD2621" s="18"/>
      <c r="RFM2621" s="18"/>
      <c r="RFV2621" s="18"/>
      <c r="RGE2621" s="18"/>
      <c r="RGN2621" s="18"/>
      <c r="RGW2621" s="18"/>
      <c r="RHF2621" s="18"/>
      <c r="RHO2621" s="18"/>
      <c r="RHX2621" s="18"/>
      <c r="RIG2621" s="18"/>
      <c r="RIP2621" s="18"/>
      <c r="RIY2621" s="18"/>
      <c r="RJH2621" s="18"/>
      <c r="RJQ2621" s="18"/>
      <c r="RJZ2621" s="18"/>
      <c r="RKI2621" s="18"/>
      <c r="RKR2621" s="18"/>
      <c r="RLA2621" s="18"/>
      <c r="RLJ2621" s="18"/>
      <c r="RLS2621" s="18"/>
      <c r="RMB2621" s="18"/>
      <c r="RMK2621" s="18"/>
      <c r="RMT2621" s="18"/>
      <c r="RNC2621" s="18"/>
      <c r="RNL2621" s="18"/>
      <c r="RNU2621" s="18"/>
      <c r="ROD2621" s="18"/>
      <c r="ROM2621" s="18"/>
      <c r="ROV2621" s="18"/>
      <c r="RPE2621" s="18"/>
      <c r="RPN2621" s="18"/>
      <c r="RPW2621" s="18"/>
      <c r="RQF2621" s="18"/>
      <c r="RQO2621" s="18"/>
      <c r="RQX2621" s="18"/>
      <c r="RRG2621" s="18"/>
      <c r="RRP2621" s="18"/>
      <c r="RRY2621" s="18"/>
      <c r="RSH2621" s="18"/>
      <c r="RSQ2621" s="18"/>
      <c r="RSZ2621" s="18"/>
      <c r="RTI2621" s="18"/>
      <c r="RTR2621" s="18"/>
      <c r="RUA2621" s="18"/>
      <c r="RUJ2621" s="18"/>
      <c r="RUS2621" s="18"/>
      <c r="RVB2621" s="18"/>
      <c r="RVK2621" s="18"/>
      <c r="RVT2621" s="18"/>
      <c r="RWC2621" s="18"/>
      <c r="RWL2621" s="18"/>
      <c r="RWU2621" s="18"/>
      <c r="RXD2621" s="18"/>
      <c r="RXM2621" s="18"/>
      <c r="RXV2621" s="18"/>
      <c r="RYE2621" s="18"/>
      <c r="RYN2621" s="18"/>
      <c r="RYW2621" s="18"/>
      <c r="RZF2621" s="18"/>
      <c r="RZO2621" s="18"/>
      <c r="RZX2621" s="18"/>
      <c r="SAG2621" s="18"/>
      <c r="SAP2621" s="18"/>
      <c r="SAY2621" s="18"/>
      <c r="SBH2621" s="18"/>
      <c r="SBQ2621" s="18"/>
      <c r="SBZ2621" s="18"/>
      <c r="SCI2621" s="18"/>
      <c r="SCR2621" s="18"/>
      <c r="SDA2621" s="18"/>
      <c r="SDJ2621" s="18"/>
      <c r="SDS2621" s="18"/>
      <c r="SEB2621" s="18"/>
      <c r="SEK2621" s="18"/>
      <c r="SET2621" s="18"/>
      <c r="SFC2621" s="18"/>
      <c r="SFL2621" s="18"/>
      <c r="SFU2621" s="18"/>
      <c r="SGD2621" s="18"/>
      <c r="SGM2621" s="18"/>
      <c r="SGV2621" s="18"/>
      <c r="SHE2621" s="18"/>
      <c r="SHN2621" s="18"/>
      <c r="SHW2621" s="18"/>
      <c r="SIF2621" s="18"/>
      <c r="SIO2621" s="18"/>
      <c r="SIX2621" s="18"/>
      <c r="SJG2621" s="18"/>
      <c r="SJP2621" s="18"/>
      <c r="SJY2621" s="18"/>
      <c r="SKH2621" s="18"/>
      <c r="SKQ2621" s="18"/>
      <c r="SKZ2621" s="18"/>
      <c r="SLI2621" s="18"/>
      <c r="SLR2621" s="18"/>
      <c r="SMA2621" s="18"/>
      <c r="SMJ2621" s="18"/>
      <c r="SMS2621" s="18"/>
      <c r="SNB2621" s="18"/>
      <c r="SNK2621" s="18"/>
      <c r="SNT2621" s="18"/>
      <c r="SOC2621" s="18"/>
      <c r="SOL2621" s="18"/>
      <c r="SOU2621" s="18"/>
      <c r="SPD2621" s="18"/>
      <c r="SPM2621" s="18"/>
      <c r="SPV2621" s="18"/>
      <c r="SQE2621" s="18"/>
      <c r="SQN2621" s="18"/>
      <c r="SQW2621" s="18"/>
      <c r="SRF2621" s="18"/>
      <c r="SRO2621" s="18"/>
      <c r="SRX2621" s="18"/>
      <c r="SSG2621" s="18"/>
      <c r="SSP2621" s="18"/>
      <c r="SSY2621" s="18"/>
      <c r="STH2621" s="18"/>
      <c r="STQ2621" s="18"/>
      <c r="STZ2621" s="18"/>
      <c r="SUI2621" s="18"/>
      <c r="SUR2621" s="18"/>
      <c r="SVA2621" s="18"/>
      <c r="SVJ2621" s="18"/>
      <c r="SVS2621" s="18"/>
      <c r="SWB2621" s="18"/>
      <c r="SWK2621" s="18"/>
      <c r="SWT2621" s="18"/>
      <c r="SXC2621" s="18"/>
      <c r="SXL2621" s="18"/>
      <c r="SXU2621" s="18"/>
      <c r="SYD2621" s="18"/>
      <c r="SYM2621" s="18"/>
      <c r="SYV2621" s="18"/>
      <c r="SZE2621" s="18"/>
      <c r="SZN2621" s="18"/>
      <c r="SZW2621" s="18"/>
      <c r="TAF2621" s="18"/>
      <c r="TAO2621" s="18"/>
      <c r="TAX2621" s="18"/>
      <c r="TBG2621" s="18"/>
      <c r="TBP2621" s="18"/>
      <c r="TBY2621" s="18"/>
      <c r="TCH2621" s="18"/>
      <c r="TCQ2621" s="18"/>
      <c r="TCZ2621" s="18"/>
      <c r="TDI2621" s="18"/>
      <c r="TDR2621" s="18"/>
      <c r="TEA2621" s="18"/>
      <c r="TEJ2621" s="18"/>
      <c r="TES2621" s="18"/>
      <c r="TFB2621" s="18"/>
      <c r="TFK2621" s="18"/>
      <c r="TFT2621" s="18"/>
      <c r="TGC2621" s="18"/>
      <c r="TGL2621" s="18"/>
      <c r="TGU2621" s="18"/>
      <c r="THD2621" s="18"/>
      <c r="THM2621" s="18"/>
      <c r="THV2621" s="18"/>
      <c r="TIE2621" s="18"/>
      <c r="TIN2621" s="18"/>
      <c r="TIW2621" s="18"/>
      <c r="TJF2621" s="18"/>
      <c r="TJO2621" s="18"/>
      <c r="TJX2621" s="18"/>
      <c r="TKG2621" s="18"/>
      <c r="TKP2621" s="18"/>
      <c r="TKY2621" s="18"/>
      <c r="TLH2621" s="18"/>
      <c r="TLQ2621" s="18"/>
      <c r="TLZ2621" s="18"/>
      <c r="TMI2621" s="18"/>
      <c r="TMR2621" s="18"/>
      <c r="TNA2621" s="18"/>
      <c r="TNJ2621" s="18"/>
      <c r="TNS2621" s="18"/>
      <c r="TOB2621" s="18"/>
      <c r="TOK2621" s="18"/>
      <c r="TOT2621" s="18"/>
      <c r="TPC2621" s="18"/>
      <c r="TPL2621" s="18"/>
      <c r="TPU2621" s="18"/>
      <c r="TQD2621" s="18"/>
      <c r="TQM2621" s="18"/>
      <c r="TQV2621" s="18"/>
      <c r="TRE2621" s="18"/>
      <c r="TRN2621" s="18"/>
      <c r="TRW2621" s="18"/>
      <c r="TSF2621" s="18"/>
      <c r="TSO2621" s="18"/>
      <c r="TSX2621" s="18"/>
      <c r="TTG2621" s="18"/>
      <c r="TTP2621" s="18"/>
      <c r="TTY2621" s="18"/>
      <c r="TUH2621" s="18"/>
      <c r="TUQ2621" s="18"/>
      <c r="TUZ2621" s="18"/>
      <c r="TVI2621" s="18"/>
      <c r="TVR2621" s="18"/>
      <c r="TWA2621" s="18"/>
      <c r="TWJ2621" s="18"/>
      <c r="TWS2621" s="18"/>
      <c r="TXB2621" s="18"/>
      <c r="TXK2621" s="18"/>
      <c r="TXT2621" s="18"/>
      <c r="TYC2621" s="18"/>
      <c r="TYL2621" s="18"/>
      <c r="TYU2621" s="18"/>
      <c r="TZD2621" s="18"/>
      <c r="TZM2621" s="18"/>
      <c r="TZV2621" s="18"/>
      <c r="UAE2621" s="18"/>
      <c r="UAN2621" s="18"/>
      <c r="UAW2621" s="18"/>
      <c r="UBF2621" s="18"/>
      <c r="UBO2621" s="18"/>
      <c r="UBX2621" s="18"/>
      <c r="UCG2621" s="18"/>
      <c r="UCP2621" s="18"/>
      <c r="UCY2621" s="18"/>
      <c r="UDH2621" s="18"/>
      <c r="UDQ2621" s="18"/>
      <c r="UDZ2621" s="18"/>
      <c r="UEI2621" s="18"/>
      <c r="UER2621" s="18"/>
      <c r="UFA2621" s="18"/>
      <c r="UFJ2621" s="18"/>
      <c r="UFS2621" s="18"/>
      <c r="UGB2621" s="18"/>
      <c r="UGK2621" s="18"/>
      <c r="UGT2621" s="18"/>
      <c r="UHC2621" s="18"/>
      <c r="UHL2621" s="18"/>
      <c r="UHU2621" s="18"/>
      <c r="UID2621" s="18"/>
      <c r="UIM2621" s="18"/>
      <c r="UIV2621" s="18"/>
      <c r="UJE2621" s="18"/>
      <c r="UJN2621" s="18"/>
      <c r="UJW2621" s="18"/>
      <c r="UKF2621" s="18"/>
      <c r="UKO2621" s="18"/>
      <c r="UKX2621" s="18"/>
      <c r="ULG2621" s="18"/>
      <c r="ULP2621" s="18"/>
      <c r="ULY2621" s="18"/>
      <c r="UMH2621" s="18"/>
      <c r="UMQ2621" s="18"/>
      <c r="UMZ2621" s="18"/>
      <c r="UNI2621" s="18"/>
      <c r="UNR2621" s="18"/>
      <c r="UOA2621" s="18"/>
      <c r="UOJ2621" s="18"/>
      <c r="UOS2621" s="18"/>
      <c r="UPB2621" s="18"/>
      <c r="UPK2621" s="18"/>
      <c r="UPT2621" s="18"/>
      <c r="UQC2621" s="18"/>
      <c r="UQL2621" s="18"/>
      <c r="UQU2621" s="18"/>
      <c r="URD2621" s="18"/>
      <c r="URM2621" s="18"/>
      <c r="URV2621" s="18"/>
      <c r="USE2621" s="18"/>
      <c r="USN2621" s="18"/>
      <c r="USW2621" s="18"/>
      <c r="UTF2621" s="18"/>
      <c r="UTO2621" s="18"/>
      <c r="UTX2621" s="18"/>
      <c r="UUG2621" s="18"/>
      <c r="UUP2621" s="18"/>
      <c r="UUY2621" s="18"/>
      <c r="UVH2621" s="18"/>
      <c r="UVQ2621" s="18"/>
      <c r="UVZ2621" s="18"/>
      <c r="UWI2621" s="18"/>
      <c r="UWR2621" s="18"/>
      <c r="UXA2621" s="18"/>
      <c r="UXJ2621" s="18"/>
      <c r="UXS2621" s="18"/>
      <c r="UYB2621" s="18"/>
      <c r="UYK2621" s="18"/>
      <c r="UYT2621" s="18"/>
      <c r="UZC2621" s="18"/>
      <c r="UZL2621" s="18"/>
      <c r="UZU2621" s="18"/>
      <c r="VAD2621" s="18"/>
      <c r="VAM2621" s="18"/>
      <c r="VAV2621" s="18"/>
      <c r="VBE2621" s="18"/>
      <c r="VBN2621" s="18"/>
      <c r="VBW2621" s="18"/>
      <c r="VCF2621" s="18"/>
      <c r="VCO2621" s="18"/>
      <c r="VCX2621" s="18"/>
      <c r="VDG2621" s="18"/>
      <c r="VDP2621" s="18"/>
      <c r="VDY2621" s="18"/>
      <c r="VEH2621" s="18"/>
      <c r="VEQ2621" s="18"/>
      <c r="VEZ2621" s="18"/>
      <c r="VFI2621" s="18"/>
      <c r="VFR2621" s="18"/>
      <c r="VGA2621" s="18"/>
      <c r="VGJ2621" s="18"/>
      <c r="VGS2621" s="18"/>
      <c r="VHB2621" s="18"/>
      <c r="VHK2621" s="18"/>
      <c r="VHT2621" s="18"/>
      <c r="VIC2621" s="18"/>
      <c r="VIL2621" s="18"/>
      <c r="VIU2621" s="18"/>
      <c r="VJD2621" s="18"/>
      <c r="VJM2621" s="18"/>
      <c r="VJV2621" s="18"/>
      <c r="VKE2621" s="18"/>
      <c r="VKN2621" s="18"/>
      <c r="VKW2621" s="18"/>
      <c r="VLF2621" s="18"/>
      <c r="VLO2621" s="18"/>
      <c r="VLX2621" s="18"/>
      <c r="VMG2621" s="18"/>
      <c r="VMP2621" s="18"/>
      <c r="VMY2621" s="18"/>
      <c r="VNH2621" s="18"/>
      <c r="VNQ2621" s="18"/>
      <c r="VNZ2621" s="18"/>
      <c r="VOI2621" s="18"/>
      <c r="VOR2621" s="18"/>
      <c r="VPA2621" s="18"/>
      <c r="VPJ2621" s="18"/>
      <c r="VPS2621" s="18"/>
      <c r="VQB2621" s="18"/>
      <c r="VQK2621" s="18"/>
      <c r="VQT2621" s="18"/>
      <c r="VRC2621" s="18"/>
      <c r="VRL2621" s="18"/>
      <c r="VRU2621" s="18"/>
      <c r="VSD2621" s="18"/>
      <c r="VSM2621" s="18"/>
      <c r="VSV2621" s="18"/>
      <c r="VTE2621" s="18"/>
      <c r="VTN2621" s="18"/>
      <c r="VTW2621" s="18"/>
      <c r="VUF2621" s="18"/>
      <c r="VUO2621" s="18"/>
      <c r="VUX2621" s="18"/>
      <c r="VVG2621" s="18"/>
      <c r="VVP2621" s="18"/>
      <c r="VVY2621" s="18"/>
      <c r="VWH2621" s="18"/>
      <c r="VWQ2621" s="18"/>
      <c r="VWZ2621" s="18"/>
      <c r="VXI2621" s="18"/>
      <c r="VXR2621" s="18"/>
      <c r="VYA2621" s="18"/>
      <c r="VYJ2621" s="18"/>
      <c r="VYS2621" s="18"/>
      <c r="VZB2621" s="18"/>
      <c r="VZK2621" s="18"/>
      <c r="VZT2621" s="18"/>
      <c r="WAC2621" s="18"/>
      <c r="WAL2621" s="18"/>
      <c r="WAU2621" s="18"/>
      <c r="WBD2621" s="18"/>
      <c r="WBM2621" s="18"/>
      <c r="WBV2621" s="18"/>
      <c r="WCE2621" s="18"/>
      <c r="WCN2621" s="18"/>
      <c r="WCW2621" s="18"/>
      <c r="WDF2621" s="18"/>
      <c r="WDO2621" s="18"/>
      <c r="WDX2621" s="18"/>
      <c r="WEG2621" s="18"/>
      <c r="WEP2621" s="18"/>
      <c r="WEY2621" s="18"/>
      <c r="WFH2621" s="18"/>
      <c r="WFQ2621" s="18"/>
      <c r="WFZ2621" s="18"/>
      <c r="WGI2621" s="18"/>
      <c r="WGR2621" s="18"/>
      <c r="WHA2621" s="18"/>
      <c r="WHJ2621" s="18"/>
      <c r="WHS2621" s="18"/>
      <c r="WIB2621" s="18"/>
      <c r="WIK2621" s="18"/>
      <c r="WIT2621" s="18"/>
      <c r="WJC2621" s="18"/>
      <c r="WJL2621" s="18"/>
      <c r="WJU2621" s="18"/>
      <c r="WKD2621" s="18"/>
      <c r="WKM2621" s="18"/>
      <c r="WKV2621" s="18"/>
      <c r="WLE2621" s="18"/>
      <c r="WLN2621" s="18"/>
      <c r="WLW2621" s="18"/>
      <c r="WMF2621" s="18"/>
      <c r="WMO2621" s="18"/>
      <c r="WMX2621" s="18"/>
      <c r="WNG2621" s="18"/>
      <c r="WNP2621" s="18"/>
      <c r="WNY2621" s="18"/>
      <c r="WOH2621" s="18"/>
      <c r="WOQ2621" s="18"/>
      <c r="WOZ2621" s="18"/>
      <c r="WPI2621" s="18"/>
      <c r="WPR2621" s="18"/>
      <c r="WQA2621" s="18"/>
      <c r="WQJ2621" s="18"/>
      <c r="WQS2621" s="18"/>
      <c r="WRB2621" s="18"/>
      <c r="WRK2621" s="18"/>
      <c r="WRT2621" s="18"/>
      <c r="WSC2621" s="18"/>
      <c r="WSL2621" s="18"/>
      <c r="WSU2621" s="18"/>
      <c r="WTD2621" s="18"/>
      <c r="WTM2621" s="18"/>
      <c r="WTV2621" s="18"/>
      <c r="WUE2621" s="18"/>
      <c r="WUN2621" s="18"/>
      <c r="WUW2621" s="18"/>
      <c r="WVF2621" s="18"/>
      <c r="WVO2621" s="18"/>
      <c r="WVX2621" s="18"/>
      <c r="WWG2621" s="18"/>
      <c r="WWP2621" s="18"/>
      <c r="WWY2621" s="18"/>
      <c r="WXH2621" s="18"/>
      <c r="WXQ2621" s="18"/>
      <c r="WXZ2621" s="18"/>
      <c r="WYI2621" s="18"/>
      <c r="WYR2621" s="18"/>
      <c r="WZA2621" s="18"/>
      <c r="WZJ2621" s="18"/>
      <c r="WZS2621" s="18"/>
      <c r="XAB2621" s="18"/>
      <c r="XAK2621" s="18"/>
      <c r="XAT2621" s="18"/>
      <c r="XBC2621" s="18"/>
      <c r="XBL2621" s="18"/>
      <c r="XBU2621" s="18"/>
      <c r="XCD2621" s="18"/>
      <c r="XCM2621" s="18"/>
      <c r="XCV2621" s="18"/>
      <c r="XDE2621" s="18"/>
      <c r="XDN2621" s="18"/>
      <c r="XDW2621" s="18"/>
      <c r="XEF2621" s="18"/>
      <c r="XEO2621" s="18"/>
      <c r="XEX2621" s="18"/>
    </row>
    <row r="2622" spans="1:1024 1033:2041 2050:3067 3076:4093 4102:5119 5128:6136 6145:7162 7171:8188 8197:9214 9223:10240 10249:11257 11266:12283 12292:13309 13318:14335 14344:15352 15361:16378" s="20" customFormat="1" x14ac:dyDescent="0.25">
      <c r="A2622" s="20">
        <v>156345</v>
      </c>
      <c r="B2622" s="20">
        <v>928907690</v>
      </c>
      <c r="C2622" s="20" t="s">
        <v>784</v>
      </c>
      <c r="D2622" s="20">
        <v>928907690</v>
      </c>
      <c r="E2622" s="20" t="s">
        <v>5447</v>
      </c>
      <c r="F2622" s="20">
        <v>156345</v>
      </c>
      <c r="G2622" s="20" t="s">
        <v>6364</v>
      </c>
      <c r="P2622" s="18"/>
      <c r="Y2622" s="18"/>
      <c r="AH2622" s="18"/>
      <c r="AQ2622" s="18"/>
      <c r="AZ2622" s="18"/>
      <c r="BI2622" s="18"/>
      <c r="BR2622" s="18"/>
      <c r="CA2622" s="18"/>
      <c r="CJ2622" s="18"/>
      <c r="CS2622" s="18"/>
      <c r="DB2622" s="18"/>
      <c r="DK2622" s="18"/>
      <c r="DT2622" s="18"/>
      <c r="EC2622" s="18"/>
      <c r="EL2622" s="18"/>
      <c r="EU2622" s="18"/>
      <c r="FD2622" s="18"/>
      <c r="FM2622" s="18"/>
      <c r="FV2622" s="18"/>
      <c r="GE2622" s="18"/>
      <c r="GN2622" s="18"/>
      <c r="GW2622" s="18"/>
      <c r="HF2622" s="18"/>
      <c r="HO2622" s="18"/>
      <c r="HX2622" s="18"/>
      <c r="IG2622" s="18"/>
      <c r="IP2622" s="18"/>
      <c r="IY2622" s="18"/>
      <c r="JH2622" s="18"/>
      <c r="JQ2622" s="18"/>
      <c r="JZ2622" s="18"/>
      <c r="KI2622" s="18"/>
      <c r="KR2622" s="18"/>
      <c r="LA2622" s="18"/>
      <c r="LJ2622" s="18"/>
      <c r="LS2622" s="18"/>
      <c r="MB2622" s="18"/>
      <c r="MK2622" s="18"/>
      <c r="MT2622" s="18"/>
      <c r="NC2622" s="18"/>
      <c r="NL2622" s="18"/>
      <c r="NU2622" s="18"/>
      <c r="OD2622" s="18"/>
      <c r="OM2622" s="18"/>
      <c r="OV2622" s="18"/>
      <c r="PE2622" s="18"/>
      <c r="PN2622" s="18"/>
      <c r="PW2622" s="18"/>
      <c r="QF2622" s="18"/>
      <c r="QO2622" s="18"/>
      <c r="QX2622" s="18"/>
      <c r="RG2622" s="18"/>
      <c r="RP2622" s="18"/>
      <c r="RY2622" s="18"/>
      <c r="SH2622" s="18"/>
      <c r="SQ2622" s="18"/>
      <c r="SZ2622" s="18"/>
      <c r="TI2622" s="18"/>
      <c r="TR2622" s="18"/>
      <c r="UA2622" s="18"/>
      <c r="UJ2622" s="18"/>
      <c r="US2622" s="18"/>
      <c r="VB2622" s="18"/>
      <c r="VK2622" s="18"/>
      <c r="VT2622" s="18"/>
      <c r="WC2622" s="18"/>
      <c r="WL2622" s="18"/>
      <c r="WU2622" s="18"/>
      <c r="XD2622" s="18"/>
      <c r="XM2622" s="18"/>
      <c r="XV2622" s="18"/>
      <c r="YE2622" s="18"/>
      <c r="YN2622" s="18"/>
      <c r="YW2622" s="18"/>
      <c r="ZF2622" s="18"/>
      <c r="ZO2622" s="18"/>
      <c r="ZX2622" s="18"/>
      <c r="AAG2622" s="18"/>
      <c r="AAP2622" s="18"/>
      <c r="AAY2622" s="18"/>
      <c r="ABH2622" s="18"/>
      <c r="ABQ2622" s="18"/>
      <c r="ABZ2622" s="18"/>
      <c r="ACI2622" s="18"/>
      <c r="ACR2622" s="18"/>
      <c r="ADA2622" s="18"/>
      <c r="ADJ2622" s="18"/>
      <c r="ADS2622" s="18"/>
      <c r="AEB2622" s="18"/>
      <c r="AEK2622" s="18"/>
      <c r="AET2622" s="18"/>
      <c r="AFC2622" s="18"/>
      <c r="AFL2622" s="18"/>
      <c r="AFU2622" s="18"/>
      <c r="AGD2622" s="18"/>
      <c r="AGM2622" s="18"/>
      <c r="AGV2622" s="18"/>
      <c r="AHE2622" s="18"/>
      <c r="AHN2622" s="18"/>
      <c r="AHW2622" s="18"/>
      <c r="AIF2622" s="18"/>
      <c r="AIO2622" s="18"/>
      <c r="AIX2622" s="18"/>
      <c r="AJG2622" s="18"/>
      <c r="AJP2622" s="18"/>
      <c r="AJY2622" s="18"/>
      <c r="AKH2622" s="18"/>
      <c r="AKQ2622" s="18"/>
      <c r="AKZ2622" s="18"/>
      <c r="ALI2622" s="18"/>
      <c r="ALR2622" s="18"/>
      <c r="AMA2622" s="18"/>
      <c r="AMJ2622" s="18"/>
      <c r="AMS2622" s="18"/>
      <c r="ANB2622" s="18"/>
      <c r="ANK2622" s="18"/>
      <c r="ANT2622" s="18"/>
      <c r="AOC2622" s="18"/>
      <c r="AOL2622" s="18"/>
      <c r="AOU2622" s="18"/>
      <c r="APD2622" s="18"/>
      <c r="APM2622" s="18"/>
      <c r="APV2622" s="18"/>
      <c r="AQE2622" s="18"/>
      <c r="AQN2622" s="18"/>
      <c r="AQW2622" s="18"/>
      <c r="ARF2622" s="18"/>
      <c r="ARO2622" s="18"/>
      <c r="ARX2622" s="18"/>
      <c r="ASG2622" s="18"/>
      <c r="ASP2622" s="18"/>
      <c r="ASY2622" s="18"/>
      <c r="ATH2622" s="18"/>
      <c r="ATQ2622" s="18"/>
      <c r="ATZ2622" s="18"/>
      <c r="AUI2622" s="18"/>
      <c r="AUR2622" s="18"/>
      <c r="AVA2622" s="18"/>
      <c r="AVJ2622" s="18"/>
      <c r="AVS2622" s="18"/>
      <c r="AWB2622" s="18"/>
      <c r="AWK2622" s="18"/>
      <c r="AWT2622" s="18"/>
      <c r="AXC2622" s="18"/>
      <c r="AXL2622" s="18"/>
      <c r="AXU2622" s="18"/>
      <c r="AYD2622" s="18"/>
      <c r="AYM2622" s="18"/>
      <c r="AYV2622" s="18"/>
      <c r="AZE2622" s="18"/>
      <c r="AZN2622" s="18"/>
      <c r="AZW2622" s="18"/>
      <c r="BAF2622" s="18"/>
      <c r="BAO2622" s="18"/>
      <c r="BAX2622" s="18"/>
      <c r="BBG2622" s="18"/>
      <c r="BBP2622" s="18"/>
      <c r="BBY2622" s="18"/>
      <c r="BCH2622" s="18"/>
      <c r="BCQ2622" s="18"/>
      <c r="BCZ2622" s="18"/>
      <c r="BDI2622" s="18"/>
      <c r="BDR2622" s="18"/>
      <c r="BEA2622" s="18"/>
      <c r="BEJ2622" s="18"/>
      <c r="BES2622" s="18"/>
      <c r="BFB2622" s="18"/>
      <c r="BFK2622" s="18"/>
      <c r="BFT2622" s="18"/>
      <c r="BGC2622" s="18"/>
      <c r="BGL2622" s="18"/>
      <c r="BGU2622" s="18"/>
      <c r="BHD2622" s="18"/>
      <c r="BHM2622" s="18"/>
      <c r="BHV2622" s="18"/>
      <c r="BIE2622" s="18"/>
      <c r="BIN2622" s="18"/>
      <c r="BIW2622" s="18"/>
      <c r="BJF2622" s="18"/>
      <c r="BJO2622" s="18"/>
      <c r="BJX2622" s="18"/>
      <c r="BKG2622" s="18"/>
      <c r="BKP2622" s="18"/>
      <c r="BKY2622" s="18"/>
      <c r="BLH2622" s="18"/>
      <c r="BLQ2622" s="18"/>
      <c r="BLZ2622" s="18"/>
      <c r="BMI2622" s="18"/>
      <c r="BMR2622" s="18"/>
      <c r="BNA2622" s="18"/>
      <c r="BNJ2622" s="18"/>
      <c r="BNS2622" s="18"/>
      <c r="BOB2622" s="18"/>
      <c r="BOK2622" s="18"/>
      <c r="BOT2622" s="18"/>
      <c r="BPC2622" s="18"/>
      <c r="BPL2622" s="18"/>
      <c r="BPU2622" s="18"/>
      <c r="BQD2622" s="18"/>
      <c r="BQM2622" s="18"/>
      <c r="BQV2622" s="18"/>
      <c r="BRE2622" s="18"/>
      <c r="BRN2622" s="18"/>
      <c r="BRW2622" s="18"/>
      <c r="BSF2622" s="18"/>
      <c r="BSO2622" s="18"/>
      <c r="BSX2622" s="18"/>
      <c r="BTG2622" s="18"/>
      <c r="BTP2622" s="18"/>
      <c r="BTY2622" s="18"/>
      <c r="BUH2622" s="18"/>
      <c r="BUQ2622" s="18"/>
      <c r="BUZ2622" s="18"/>
      <c r="BVI2622" s="18"/>
      <c r="BVR2622" s="18"/>
      <c r="BWA2622" s="18"/>
      <c r="BWJ2622" s="18"/>
      <c r="BWS2622" s="18"/>
      <c r="BXB2622" s="18"/>
      <c r="BXK2622" s="18"/>
      <c r="BXT2622" s="18"/>
      <c r="BYC2622" s="18"/>
      <c r="BYL2622" s="18"/>
      <c r="BYU2622" s="18"/>
      <c r="BZD2622" s="18"/>
      <c r="BZM2622" s="18"/>
      <c r="BZV2622" s="18"/>
      <c r="CAE2622" s="18"/>
      <c r="CAN2622" s="18"/>
      <c r="CAW2622" s="18"/>
      <c r="CBF2622" s="18"/>
      <c r="CBO2622" s="18"/>
      <c r="CBX2622" s="18"/>
      <c r="CCG2622" s="18"/>
      <c r="CCP2622" s="18"/>
      <c r="CCY2622" s="18"/>
      <c r="CDH2622" s="18"/>
      <c r="CDQ2622" s="18"/>
      <c r="CDZ2622" s="18"/>
      <c r="CEI2622" s="18"/>
      <c r="CER2622" s="18"/>
      <c r="CFA2622" s="18"/>
      <c r="CFJ2622" s="18"/>
      <c r="CFS2622" s="18"/>
      <c r="CGB2622" s="18"/>
      <c r="CGK2622" s="18"/>
      <c r="CGT2622" s="18"/>
      <c r="CHC2622" s="18"/>
      <c r="CHL2622" s="18"/>
      <c r="CHU2622" s="18"/>
      <c r="CID2622" s="18"/>
      <c r="CIM2622" s="18"/>
      <c r="CIV2622" s="18"/>
      <c r="CJE2622" s="18"/>
      <c r="CJN2622" s="18"/>
      <c r="CJW2622" s="18"/>
      <c r="CKF2622" s="18"/>
      <c r="CKO2622" s="18"/>
      <c r="CKX2622" s="18"/>
      <c r="CLG2622" s="18"/>
      <c r="CLP2622" s="18"/>
      <c r="CLY2622" s="18"/>
      <c r="CMH2622" s="18"/>
      <c r="CMQ2622" s="18"/>
      <c r="CMZ2622" s="18"/>
      <c r="CNI2622" s="18"/>
      <c r="CNR2622" s="18"/>
      <c r="COA2622" s="18"/>
      <c r="COJ2622" s="18"/>
      <c r="COS2622" s="18"/>
      <c r="CPB2622" s="18"/>
      <c r="CPK2622" s="18"/>
      <c r="CPT2622" s="18"/>
      <c r="CQC2622" s="18"/>
      <c r="CQL2622" s="18"/>
      <c r="CQU2622" s="18"/>
      <c r="CRD2622" s="18"/>
      <c r="CRM2622" s="18"/>
      <c r="CRV2622" s="18"/>
      <c r="CSE2622" s="18"/>
      <c r="CSN2622" s="18"/>
      <c r="CSW2622" s="18"/>
      <c r="CTF2622" s="18"/>
      <c r="CTO2622" s="18"/>
      <c r="CTX2622" s="18"/>
      <c r="CUG2622" s="18"/>
      <c r="CUP2622" s="18"/>
      <c r="CUY2622" s="18"/>
      <c r="CVH2622" s="18"/>
      <c r="CVQ2622" s="18"/>
      <c r="CVZ2622" s="18"/>
      <c r="CWI2622" s="18"/>
      <c r="CWR2622" s="18"/>
      <c r="CXA2622" s="18"/>
      <c r="CXJ2622" s="18"/>
      <c r="CXS2622" s="18"/>
      <c r="CYB2622" s="18"/>
      <c r="CYK2622" s="18"/>
      <c r="CYT2622" s="18"/>
      <c r="CZC2622" s="18"/>
      <c r="CZL2622" s="18"/>
      <c r="CZU2622" s="18"/>
      <c r="DAD2622" s="18"/>
      <c r="DAM2622" s="18"/>
      <c r="DAV2622" s="18"/>
      <c r="DBE2622" s="18"/>
      <c r="DBN2622" s="18"/>
      <c r="DBW2622" s="18"/>
      <c r="DCF2622" s="18"/>
      <c r="DCO2622" s="18"/>
      <c r="DCX2622" s="18"/>
      <c r="DDG2622" s="18"/>
      <c r="DDP2622" s="18"/>
      <c r="DDY2622" s="18"/>
      <c r="DEH2622" s="18"/>
      <c r="DEQ2622" s="18"/>
      <c r="DEZ2622" s="18"/>
      <c r="DFI2622" s="18"/>
      <c r="DFR2622" s="18"/>
      <c r="DGA2622" s="18"/>
      <c r="DGJ2622" s="18"/>
      <c r="DGS2622" s="18"/>
      <c r="DHB2622" s="18"/>
      <c r="DHK2622" s="18"/>
      <c r="DHT2622" s="18"/>
      <c r="DIC2622" s="18"/>
      <c r="DIL2622" s="18"/>
      <c r="DIU2622" s="18"/>
      <c r="DJD2622" s="18"/>
      <c r="DJM2622" s="18"/>
      <c r="DJV2622" s="18"/>
      <c r="DKE2622" s="18"/>
      <c r="DKN2622" s="18"/>
      <c r="DKW2622" s="18"/>
      <c r="DLF2622" s="18"/>
      <c r="DLO2622" s="18"/>
      <c r="DLX2622" s="18"/>
      <c r="DMG2622" s="18"/>
      <c r="DMP2622" s="18"/>
      <c r="DMY2622" s="18"/>
      <c r="DNH2622" s="18"/>
      <c r="DNQ2622" s="18"/>
      <c r="DNZ2622" s="18"/>
      <c r="DOI2622" s="18"/>
      <c r="DOR2622" s="18"/>
      <c r="DPA2622" s="18"/>
      <c r="DPJ2622" s="18"/>
      <c r="DPS2622" s="18"/>
      <c r="DQB2622" s="18"/>
      <c r="DQK2622" s="18"/>
      <c r="DQT2622" s="18"/>
      <c r="DRC2622" s="18"/>
      <c r="DRL2622" s="18"/>
      <c r="DRU2622" s="18"/>
      <c r="DSD2622" s="18"/>
      <c r="DSM2622" s="18"/>
      <c r="DSV2622" s="18"/>
      <c r="DTE2622" s="18"/>
      <c r="DTN2622" s="18"/>
      <c r="DTW2622" s="18"/>
      <c r="DUF2622" s="18"/>
      <c r="DUO2622" s="18"/>
      <c r="DUX2622" s="18"/>
      <c r="DVG2622" s="18"/>
      <c r="DVP2622" s="18"/>
      <c r="DVY2622" s="18"/>
      <c r="DWH2622" s="18"/>
      <c r="DWQ2622" s="18"/>
      <c r="DWZ2622" s="18"/>
      <c r="DXI2622" s="18"/>
      <c r="DXR2622" s="18"/>
      <c r="DYA2622" s="18"/>
      <c r="DYJ2622" s="18"/>
      <c r="DYS2622" s="18"/>
      <c r="DZB2622" s="18"/>
      <c r="DZK2622" s="18"/>
      <c r="DZT2622" s="18"/>
      <c r="EAC2622" s="18"/>
      <c r="EAL2622" s="18"/>
      <c r="EAU2622" s="18"/>
      <c r="EBD2622" s="18"/>
      <c r="EBM2622" s="18"/>
      <c r="EBV2622" s="18"/>
      <c r="ECE2622" s="18"/>
      <c r="ECN2622" s="18"/>
      <c r="ECW2622" s="18"/>
      <c r="EDF2622" s="18"/>
      <c r="EDO2622" s="18"/>
      <c r="EDX2622" s="18"/>
      <c r="EEG2622" s="18"/>
      <c r="EEP2622" s="18"/>
      <c r="EEY2622" s="18"/>
      <c r="EFH2622" s="18"/>
      <c r="EFQ2622" s="18"/>
      <c r="EFZ2622" s="18"/>
      <c r="EGI2622" s="18"/>
      <c r="EGR2622" s="18"/>
      <c r="EHA2622" s="18"/>
      <c r="EHJ2622" s="18"/>
      <c r="EHS2622" s="18"/>
      <c r="EIB2622" s="18"/>
      <c r="EIK2622" s="18"/>
      <c r="EIT2622" s="18"/>
      <c r="EJC2622" s="18"/>
      <c r="EJL2622" s="18"/>
      <c r="EJU2622" s="18"/>
      <c r="EKD2622" s="18"/>
      <c r="EKM2622" s="18"/>
      <c r="EKV2622" s="18"/>
      <c r="ELE2622" s="18"/>
      <c r="ELN2622" s="18"/>
      <c r="ELW2622" s="18"/>
      <c r="EMF2622" s="18"/>
      <c r="EMO2622" s="18"/>
      <c r="EMX2622" s="18"/>
      <c r="ENG2622" s="18"/>
      <c r="ENP2622" s="18"/>
      <c r="ENY2622" s="18"/>
      <c r="EOH2622" s="18"/>
      <c r="EOQ2622" s="18"/>
      <c r="EOZ2622" s="18"/>
      <c r="EPI2622" s="18"/>
      <c r="EPR2622" s="18"/>
      <c r="EQA2622" s="18"/>
      <c r="EQJ2622" s="18"/>
      <c r="EQS2622" s="18"/>
      <c r="ERB2622" s="18"/>
      <c r="ERK2622" s="18"/>
      <c r="ERT2622" s="18"/>
      <c r="ESC2622" s="18"/>
      <c r="ESL2622" s="18"/>
      <c r="ESU2622" s="18"/>
      <c r="ETD2622" s="18"/>
      <c r="ETM2622" s="18"/>
      <c r="ETV2622" s="18"/>
      <c r="EUE2622" s="18"/>
      <c r="EUN2622" s="18"/>
      <c r="EUW2622" s="18"/>
      <c r="EVF2622" s="18"/>
      <c r="EVO2622" s="18"/>
      <c r="EVX2622" s="18"/>
      <c r="EWG2622" s="18"/>
      <c r="EWP2622" s="18"/>
      <c r="EWY2622" s="18"/>
      <c r="EXH2622" s="18"/>
      <c r="EXQ2622" s="18"/>
      <c r="EXZ2622" s="18"/>
      <c r="EYI2622" s="18"/>
      <c r="EYR2622" s="18"/>
      <c r="EZA2622" s="18"/>
      <c r="EZJ2622" s="18"/>
      <c r="EZS2622" s="18"/>
      <c r="FAB2622" s="18"/>
      <c r="FAK2622" s="18"/>
      <c r="FAT2622" s="18"/>
      <c r="FBC2622" s="18"/>
      <c r="FBL2622" s="18"/>
      <c r="FBU2622" s="18"/>
      <c r="FCD2622" s="18"/>
      <c r="FCM2622" s="18"/>
      <c r="FCV2622" s="18"/>
      <c r="FDE2622" s="18"/>
      <c r="FDN2622" s="18"/>
      <c r="FDW2622" s="18"/>
      <c r="FEF2622" s="18"/>
      <c r="FEO2622" s="18"/>
      <c r="FEX2622" s="18"/>
      <c r="FFG2622" s="18"/>
      <c r="FFP2622" s="18"/>
      <c r="FFY2622" s="18"/>
      <c r="FGH2622" s="18"/>
      <c r="FGQ2622" s="18"/>
      <c r="FGZ2622" s="18"/>
      <c r="FHI2622" s="18"/>
      <c r="FHR2622" s="18"/>
      <c r="FIA2622" s="18"/>
      <c r="FIJ2622" s="18"/>
      <c r="FIS2622" s="18"/>
      <c r="FJB2622" s="18"/>
      <c r="FJK2622" s="18"/>
      <c r="FJT2622" s="18"/>
      <c r="FKC2622" s="18"/>
      <c r="FKL2622" s="18"/>
      <c r="FKU2622" s="18"/>
      <c r="FLD2622" s="18"/>
      <c r="FLM2622" s="18"/>
      <c r="FLV2622" s="18"/>
      <c r="FME2622" s="18"/>
      <c r="FMN2622" s="18"/>
      <c r="FMW2622" s="18"/>
      <c r="FNF2622" s="18"/>
      <c r="FNO2622" s="18"/>
      <c r="FNX2622" s="18"/>
      <c r="FOG2622" s="18"/>
      <c r="FOP2622" s="18"/>
      <c r="FOY2622" s="18"/>
      <c r="FPH2622" s="18"/>
      <c r="FPQ2622" s="18"/>
      <c r="FPZ2622" s="18"/>
      <c r="FQI2622" s="18"/>
      <c r="FQR2622" s="18"/>
      <c r="FRA2622" s="18"/>
      <c r="FRJ2622" s="18"/>
      <c r="FRS2622" s="18"/>
      <c r="FSB2622" s="18"/>
      <c r="FSK2622" s="18"/>
      <c r="FST2622" s="18"/>
      <c r="FTC2622" s="18"/>
      <c r="FTL2622" s="18"/>
      <c r="FTU2622" s="18"/>
      <c r="FUD2622" s="18"/>
      <c r="FUM2622" s="18"/>
      <c r="FUV2622" s="18"/>
      <c r="FVE2622" s="18"/>
      <c r="FVN2622" s="18"/>
      <c r="FVW2622" s="18"/>
      <c r="FWF2622" s="18"/>
      <c r="FWO2622" s="18"/>
      <c r="FWX2622" s="18"/>
      <c r="FXG2622" s="18"/>
      <c r="FXP2622" s="18"/>
      <c r="FXY2622" s="18"/>
      <c r="FYH2622" s="18"/>
      <c r="FYQ2622" s="18"/>
      <c r="FYZ2622" s="18"/>
      <c r="FZI2622" s="18"/>
      <c r="FZR2622" s="18"/>
      <c r="GAA2622" s="18"/>
      <c r="GAJ2622" s="18"/>
      <c r="GAS2622" s="18"/>
      <c r="GBB2622" s="18"/>
      <c r="GBK2622" s="18"/>
      <c r="GBT2622" s="18"/>
      <c r="GCC2622" s="18"/>
      <c r="GCL2622" s="18"/>
      <c r="GCU2622" s="18"/>
      <c r="GDD2622" s="18"/>
      <c r="GDM2622" s="18"/>
      <c r="GDV2622" s="18"/>
      <c r="GEE2622" s="18"/>
      <c r="GEN2622" s="18"/>
      <c r="GEW2622" s="18"/>
      <c r="GFF2622" s="18"/>
      <c r="GFO2622" s="18"/>
      <c r="GFX2622" s="18"/>
      <c r="GGG2622" s="18"/>
      <c r="GGP2622" s="18"/>
      <c r="GGY2622" s="18"/>
      <c r="GHH2622" s="18"/>
      <c r="GHQ2622" s="18"/>
      <c r="GHZ2622" s="18"/>
      <c r="GII2622" s="18"/>
      <c r="GIR2622" s="18"/>
      <c r="GJA2622" s="18"/>
      <c r="GJJ2622" s="18"/>
      <c r="GJS2622" s="18"/>
      <c r="GKB2622" s="18"/>
      <c r="GKK2622" s="18"/>
      <c r="GKT2622" s="18"/>
      <c r="GLC2622" s="18"/>
      <c r="GLL2622" s="18"/>
      <c r="GLU2622" s="18"/>
      <c r="GMD2622" s="18"/>
      <c r="GMM2622" s="18"/>
      <c r="GMV2622" s="18"/>
      <c r="GNE2622" s="18"/>
      <c r="GNN2622" s="18"/>
      <c r="GNW2622" s="18"/>
      <c r="GOF2622" s="18"/>
      <c r="GOO2622" s="18"/>
      <c r="GOX2622" s="18"/>
      <c r="GPG2622" s="18"/>
      <c r="GPP2622" s="18"/>
      <c r="GPY2622" s="18"/>
      <c r="GQH2622" s="18"/>
      <c r="GQQ2622" s="18"/>
      <c r="GQZ2622" s="18"/>
      <c r="GRI2622" s="18"/>
      <c r="GRR2622" s="18"/>
      <c r="GSA2622" s="18"/>
      <c r="GSJ2622" s="18"/>
      <c r="GSS2622" s="18"/>
      <c r="GTB2622" s="18"/>
      <c r="GTK2622" s="18"/>
      <c r="GTT2622" s="18"/>
      <c r="GUC2622" s="18"/>
      <c r="GUL2622" s="18"/>
      <c r="GUU2622" s="18"/>
      <c r="GVD2622" s="18"/>
      <c r="GVM2622" s="18"/>
      <c r="GVV2622" s="18"/>
      <c r="GWE2622" s="18"/>
      <c r="GWN2622" s="18"/>
      <c r="GWW2622" s="18"/>
      <c r="GXF2622" s="18"/>
      <c r="GXO2622" s="18"/>
      <c r="GXX2622" s="18"/>
      <c r="GYG2622" s="18"/>
      <c r="GYP2622" s="18"/>
      <c r="GYY2622" s="18"/>
      <c r="GZH2622" s="18"/>
      <c r="GZQ2622" s="18"/>
      <c r="GZZ2622" s="18"/>
      <c r="HAI2622" s="18"/>
      <c r="HAR2622" s="18"/>
      <c r="HBA2622" s="18"/>
      <c r="HBJ2622" s="18"/>
      <c r="HBS2622" s="18"/>
      <c r="HCB2622" s="18"/>
      <c r="HCK2622" s="18"/>
      <c r="HCT2622" s="18"/>
      <c r="HDC2622" s="18"/>
      <c r="HDL2622" s="18"/>
      <c r="HDU2622" s="18"/>
      <c r="HED2622" s="18"/>
      <c r="HEM2622" s="18"/>
      <c r="HEV2622" s="18"/>
      <c r="HFE2622" s="18"/>
      <c r="HFN2622" s="18"/>
      <c r="HFW2622" s="18"/>
      <c r="HGF2622" s="18"/>
      <c r="HGO2622" s="18"/>
      <c r="HGX2622" s="18"/>
      <c r="HHG2622" s="18"/>
      <c r="HHP2622" s="18"/>
      <c r="HHY2622" s="18"/>
      <c r="HIH2622" s="18"/>
      <c r="HIQ2622" s="18"/>
      <c r="HIZ2622" s="18"/>
      <c r="HJI2622" s="18"/>
      <c r="HJR2622" s="18"/>
      <c r="HKA2622" s="18"/>
      <c r="HKJ2622" s="18"/>
      <c r="HKS2622" s="18"/>
      <c r="HLB2622" s="18"/>
      <c r="HLK2622" s="18"/>
      <c r="HLT2622" s="18"/>
      <c r="HMC2622" s="18"/>
      <c r="HML2622" s="18"/>
      <c r="HMU2622" s="18"/>
      <c r="HND2622" s="18"/>
      <c r="HNM2622" s="18"/>
      <c r="HNV2622" s="18"/>
      <c r="HOE2622" s="18"/>
      <c r="HON2622" s="18"/>
      <c r="HOW2622" s="18"/>
      <c r="HPF2622" s="18"/>
      <c r="HPO2622" s="18"/>
      <c r="HPX2622" s="18"/>
      <c r="HQG2622" s="18"/>
      <c r="HQP2622" s="18"/>
      <c r="HQY2622" s="18"/>
      <c r="HRH2622" s="18"/>
      <c r="HRQ2622" s="18"/>
      <c r="HRZ2622" s="18"/>
      <c r="HSI2622" s="18"/>
      <c r="HSR2622" s="18"/>
      <c r="HTA2622" s="18"/>
      <c r="HTJ2622" s="18"/>
      <c r="HTS2622" s="18"/>
      <c r="HUB2622" s="18"/>
      <c r="HUK2622" s="18"/>
      <c r="HUT2622" s="18"/>
      <c r="HVC2622" s="18"/>
      <c r="HVL2622" s="18"/>
      <c r="HVU2622" s="18"/>
      <c r="HWD2622" s="18"/>
      <c r="HWM2622" s="18"/>
      <c r="HWV2622" s="18"/>
      <c r="HXE2622" s="18"/>
      <c r="HXN2622" s="18"/>
      <c r="HXW2622" s="18"/>
      <c r="HYF2622" s="18"/>
      <c r="HYO2622" s="18"/>
      <c r="HYX2622" s="18"/>
      <c r="HZG2622" s="18"/>
      <c r="HZP2622" s="18"/>
      <c r="HZY2622" s="18"/>
      <c r="IAH2622" s="18"/>
      <c r="IAQ2622" s="18"/>
      <c r="IAZ2622" s="18"/>
      <c r="IBI2622" s="18"/>
      <c r="IBR2622" s="18"/>
      <c r="ICA2622" s="18"/>
      <c r="ICJ2622" s="18"/>
      <c r="ICS2622" s="18"/>
      <c r="IDB2622" s="18"/>
      <c r="IDK2622" s="18"/>
      <c r="IDT2622" s="18"/>
      <c r="IEC2622" s="18"/>
      <c r="IEL2622" s="18"/>
      <c r="IEU2622" s="18"/>
      <c r="IFD2622" s="18"/>
      <c r="IFM2622" s="18"/>
      <c r="IFV2622" s="18"/>
      <c r="IGE2622" s="18"/>
      <c r="IGN2622" s="18"/>
      <c r="IGW2622" s="18"/>
      <c r="IHF2622" s="18"/>
      <c r="IHO2622" s="18"/>
      <c r="IHX2622" s="18"/>
      <c r="IIG2622" s="18"/>
      <c r="IIP2622" s="18"/>
      <c r="IIY2622" s="18"/>
      <c r="IJH2622" s="18"/>
      <c r="IJQ2622" s="18"/>
      <c r="IJZ2622" s="18"/>
      <c r="IKI2622" s="18"/>
      <c r="IKR2622" s="18"/>
      <c r="ILA2622" s="18"/>
      <c r="ILJ2622" s="18"/>
      <c r="ILS2622" s="18"/>
      <c r="IMB2622" s="18"/>
      <c r="IMK2622" s="18"/>
      <c r="IMT2622" s="18"/>
      <c r="INC2622" s="18"/>
      <c r="INL2622" s="18"/>
      <c r="INU2622" s="18"/>
      <c r="IOD2622" s="18"/>
      <c r="IOM2622" s="18"/>
      <c r="IOV2622" s="18"/>
      <c r="IPE2622" s="18"/>
      <c r="IPN2622" s="18"/>
      <c r="IPW2622" s="18"/>
      <c r="IQF2622" s="18"/>
      <c r="IQO2622" s="18"/>
      <c r="IQX2622" s="18"/>
      <c r="IRG2622" s="18"/>
      <c r="IRP2622" s="18"/>
      <c r="IRY2622" s="18"/>
      <c r="ISH2622" s="18"/>
      <c r="ISQ2622" s="18"/>
      <c r="ISZ2622" s="18"/>
      <c r="ITI2622" s="18"/>
      <c r="ITR2622" s="18"/>
      <c r="IUA2622" s="18"/>
      <c r="IUJ2622" s="18"/>
      <c r="IUS2622" s="18"/>
      <c r="IVB2622" s="18"/>
      <c r="IVK2622" s="18"/>
      <c r="IVT2622" s="18"/>
      <c r="IWC2622" s="18"/>
      <c r="IWL2622" s="18"/>
      <c r="IWU2622" s="18"/>
      <c r="IXD2622" s="18"/>
      <c r="IXM2622" s="18"/>
      <c r="IXV2622" s="18"/>
      <c r="IYE2622" s="18"/>
      <c r="IYN2622" s="18"/>
      <c r="IYW2622" s="18"/>
      <c r="IZF2622" s="18"/>
      <c r="IZO2622" s="18"/>
      <c r="IZX2622" s="18"/>
      <c r="JAG2622" s="18"/>
      <c r="JAP2622" s="18"/>
      <c r="JAY2622" s="18"/>
      <c r="JBH2622" s="18"/>
      <c r="JBQ2622" s="18"/>
      <c r="JBZ2622" s="18"/>
      <c r="JCI2622" s="18"/>
      <c r="JCR2622" s="18"/>
      <c r="JDA2622" s="18"/>
      <c r="JDJ2622" s="18"/>
      <c r="JDS2622" s="18"/>
      <c r="JEB2622" s="18"/>
      <c r="JEK2622" s="18"/>
      <c r="JET2622" s="18"/>
      <c r="JFC2622" s="18"/>
      <c r="JFL2622" s="18"/>
      <c r="JFU2622" s="18"/>
      <c r="JGD2622" s="18"/>
      <c r="JGM2622" s="18"/>
      <c r="JGV2622" s="18"/>
      <c r="JHE2622" s="18"/>
      <c r="JHN2622" s="18"/>
      <c r="JHW2622" s="18"/>
      <c r="JIF2622" s="18"/>
      <c r="JIO2622" s="18"/>
      <c r="JIX2622" s="18"/>
      <c r="JJG2622" s="18"/>
      <c r="JJP2622" s="18"/>
      <c r="JJY2622" s="18"/>
      <c r="JKH2622" s="18"/>
      <c r="JKQ2622" s="18"/>
      <c r="JKZ2622" s="18"/>
      <c r="JLI2622" s="18"/>
      <c r="JLR2622" s="18"/>
      <c r="JMA2622" s="18"/>
      <c r="JMJ2622" s="18"/>
      <c r="JMS2622" s="18"/>
      <c r="JNB2622" s="18"/>
      <c r="JNK2622" s="18"/>
      <c r="JNT2622" s="18"/>
      <c r="JOC2622" s="18"/>
      <c r="JOL2622" s="18"/>
      <c r="JOU2622" s="18"/>
      <c r="JPD2622" s="18"/>
      <c r="JPM2622" s="18"/>
      <c r="JPV2622" s="18"/>
      <c r="JQE2622" s="18"/>
      <c r="JQN2622" s="18"/>
      <c r="JQW2622" s="18"/>
      <c r="JRF2622" s="18"/>
      <c r="JRO2622" s="18"/>
      <c r="JRX2622" s="18"/>
      <c r="JSG2622" s="18"/>
      <c r="JSP2622" s="18"/>
      <c r="JSY2622" s="18"/>
      <c r="JTH2622" s="18"/>
      <c r="JTQ2622" s="18"/>
      <c r="JTZ2622" s="18"/>
      <c r="JUI2622" s="18"/>
      <c r="JUR2622" s="18"/>
      <c r="JVA2622" s="18"/>
      <c r="JVJ2622" s="18"/>
      <c r="JVS2622" s="18"/>
      <c r="JWB2622" s="18"/>
      <c r="JWK2622" s="18"/>
      <c r="JWT2622" s="18"/>
      <c r="JXC2622" s="18"/>
      <c r="JXL2622" s="18"/>
      <c r="JXU2622" s="18"/>
      <c r="JYD2622" s="18"/>
      <c r="JYM2622" s="18"/>
      <c r="JYV2622" s="18"/>
      <c r="JZE2622" s="18"/>
      <c r="JZN2622" s="18"/>
      <c r="JZW2622" s="18"/>
      <c r="KAF2622" s="18"/>
      <c r="KAO2622" s="18"/>
      <c r="KAX2622" s="18"/>
      <c r="KBG2622" s="18"/>
      <c r="KBP2622" s="18"/>
      <c r="KBY2622" s="18"/>
      <c r="KCH2622" s="18"/>
      <c r="KCQ2622" s="18"/>
      <c r="KCZ2622" s="18"/>
      <c r="KDI2622" s="18"/>
      <c r="KDR2622" s="18"/>
      <c r="KEA2622" s="18"/>
      <c r="KEJ2622" s="18"/>
      <c r="KES2622" s="18"/>
      <c r="KFB2622" s="18"/>
      <c r="KFK2622" s="18"/>
      <c r="KFT2622" s="18"/>
      <c r="KGC2622" s="18"/>
      <c r="KGL2622" s="18"/>
      <c r="KGU2622" s="18"/>
      <c r="KHD2622" s="18"/>
      <c r="KHM2622" s="18"/>
      <c r="KHV2622" s="18"/>
      <c r="KIE2622" s="18"/>
      <c r="KIN2622" s="18"/>
      <c r="KIW2622" s="18"/>
      <c r="KJF2622" s="18"/>
      <c r="KJO2622" s="18"/>
      <c r="KJX2622" s="18"/>
      <c r="KKG2622" s="18"/>
      <c r="KKP2622" s="18"/>
      <c r="KKY2622" s="18"/>
      <c r="KLH2622" s="18"/>
      <c r="KLQ2622" s="18"/>
      <c r="KLZ2622" s="18"/>
      <c r="KMI2622" s="18"/>
      <c r="KMR2622" s="18"/>
      <c r="KNA2622" s="18"/>
      <c r="KNJ2622" s="18"/>
      <c r="KNS2622" s="18"/>
      <c r="KOB2622" s="18"/>
      <c r="KOK2622" s="18"/>
      <c r="KOT2622" s="18"/>
      <c r="KPC2622" s="18"/>
      <c r="KPL2622" s="18"/>
      <c r="KPU2622" s="18"/>
      <c r="KQD2622" s="18"/>
      <c r="KQM2622" s="18"/>
      <c r="KQV2622" s="18"/>
      <c r="KRE2622" s="18"/>
      <c r="KRN2622" s="18"/>
      <c r="KRW2622" s="18"/>
      <c r="KSF2622" s="18"/>
      <c r="KSO2622" s="18"/>
      <c r="KSX2622" s="18"/>
      <c r="KTG2622" s="18"/>
      <c r="KTP2622" s="18"/>
      <c r="KTY2622" s="18"/>
      <c r="KUH2622" s="18"/>
      <c r="KUQ2622" s="18"/>
      <c r="KUZ2622" s="18"/>
      <c r="KVI2622" s="18"/>
      <c r="KVR2622" s="18"/>
      <c r="KWA2622" s="18"/>
      <c r="KWJ2622" s="18"/>
      <c r="KWS2622" s="18"/>
      <c r="KXB2622" s="18"/>
      <c r="KXK2622" s="18"/>
      <c r="KXT2622" s="18"/>
      <c r="KYC2622" s="18"/>
      <c r="KYL2622" s="18"/>
      <c r="KYU2622" s="18"/>
      <c r="KZD2622" s="18"/>
      <c r="KZM2622" s="18"/>
      <c r="KZV2622" s="18"/>
      <c r="LAE2622" s="18"/>
      <c r="LAN2622" s="18"/>
      <c r="LAW2622" s="18"/>
      <c r="LBF2622" s="18"/>
      <c r="LBO2622" s="18"/>
      <c r="LBX2622" s="18"/>
      <c r="LCG2622" s="18"/>
      <c r="LCP2622" s="18"/>
      <c r="LCY2622" s="18"/>
      <c r="LDH2622" s="18"/>
      <c r="LDQ2622" s="18"/>
      <c r="LDZ2622" s="18"/>
      <c r="LEI2622" s="18"/>
      <c r="LER2622" s="18"/>
      <c r="LFA2622" s="18"/>
      <c r="LFJ2622" s="18"/>
      <c r="LFS2622" s="18"/>
      <c r="LGB2622" s="18"/>
      <c r="LGK2622" s="18"/>
      <c r="LGT2622" s="18"/>
      <c r="LHC2622" s="18"/>
      <c r="LHL2622" s="18"/>
      <c r="LHU2622" s="18"/>
      <c r="LID2622" s="18"/>
      <c r="LIM2622" s="18"/>
      <c r="LIV2622" s="18"/>
      <c r="LJE2622" s="18"/>
      <c r="LJN2622" s="18"/>
      <c r="LJW2622" s="18"/>
      <c r="LKF2622" s="18"/>
      <c r="LKO2622" s="18"/>
      <c r="LKX2622" s="18"/>
      <c r="LLG2622" s="18"/>
      <c r="LLP2622" s="18"/>
      <c r="LLY2622" s="18"/>
      <c r="LMH2622" s="18"/>
      <c r="LMQ2622" s="18"/>
      <c r="LMZ2622" s="18"/>
      <c r="LNI2622" s="18"/>
      <c r="LNR2622" s="18"/>
      <c r="LOA2622" s="18"/>
      <c r="LOJ2622" s="18"/>
      <c r="LOS2622" s="18"/>
      <c r="LPB2622" s="18"/>
      <c r="LPK2622" s="18"/>
      <c r="LPT2622" s="18"/>
      <c r="LQC2622" s="18"/>
      <c r="LQL2622" s="18"/>
      <c r="LQU2622" s="18"/>
      <c r="LRD2622" s="18"/>
      <c r="LRM2622" s="18"/>
      <c r="LRV2622" s="18"/>
      <c r="LSE2622" s="18"/>
      <c r="LSN2622" s="18"/>
      <c r="LSW2622" s="18"/>
      <c r="LTF2622" s="18"/>
      <c r="LTO2622" s="18"/>
      <c r="LTX2622" s="18"/>
      <c r="LUG2622" s="18"/>
      <c r="LUP2622" s="18"/>
      <c r="LUY2622" s="18"/>
      <c r="LVH2622" s="18"/>
      <c r="LVQ2622" s="18"/>
      <c r="LVZ2622" s="18"/>
      <c r="LWI2622" s="18"/>
      <c r="LWR2622" s="18"/>
      <c r="LXA2622" s="18"/>
      <c r="LXJ2622" s="18"/>
      <c r="LXS2622" s="18"/>
      <c r="LYB2622" s="18"/>
      <c r="LYK2622" s="18"/>
      <c r="LYT2622" s="18"/>
      <c r="LZC2622" s="18"/>
      <c r="LZL2622" s="18"/>
      <c r="LZU2622" s="18"/>
      <c r="MAD2622" s="18"/>
      <c r="MAM2622" s="18"/>
      <c r="MAV2622" s="18"/>
      <c r="MBE2622" s="18"/>
      <c r="MBN2622" s="18"/>
      <c r="MBW2622" s="18"/>
      <c r="MCF2622" s="18"/>
      <c r="MCO2622" s="18"/>
      <c r="MCX2622" s="18"/>
      <c r="MDG2622" s="18"/>
      <c r="MDP2622" s="18"/>
      <c r="MDY2622" s="18"/>
      <c r="MEH2622" s="18"/>
      <c r="MEQ2622" s="18"/>
      <c r="MEZ2622" s="18"/>
      <c r="MFI2622" s="18"/>
      <c r="MFR2622" s="18"/>
      <c r="MGA2622" s="18"/>
      <c r="MGJ2622" s="18"/>
      <c r="MGS2622" s="18"/>
      <c r="MHB2622" s="18"/>
      <c r="MHK2622" s="18"/>
      <c r="MHT2622" s="18"/>
      <c r="MIC2622" s="18"/>
      <c r="MIL2622" s="18"/>
      <c r="MIU2622" s="18"/>
      <c r="MJD2622" s="18"/>
      <c r="MJM2622" s="18"/>
      <c r="MJV2622" s="18"/>
      <c r="MKE2622" s="18"/>
      <c r="MKN2622" s="18"/>
      <c r="MKW2622" s="18"/>
      <c r="MLF2622" s="18"/>
      <c r="MLO2622" s="18"/>
      <c r="MLX2622" s="18"/>
      <c r="MMG2622" s="18"/>
      <c r="MMP2622" s="18"/>
      <c r="MMY2622" s="18"/>
      <c r="MNH2622" s="18"/>
      <c r="MNQ2622" s="18"/>
      <c r="MNZ2622" s="18"/>
      <c r="MOI2622" s="18"/>
      <c r="MOR2622" s="18"/>
      <c r="MPA2622" s="18"/>
      <c r="MPJ2622" s="18"/>
      <c r="MPS2622" s="18"/>
      <c r="MQB2622" s="18"/>
      <c r="MQK2622" s="18"/>
      <c r="MQT2622" s="18"/>
      <c r="MRC2622" s="18"/>
      <c r="MRL2622" s="18"/>
      <c r="MRU2622" s="18"/>
      <c r="MSD2622" s="18"/>
      <c r="MSM2622" s="18"/>
      <c r="MSV2622" s="18"/>
      <c r="MTE2622" s="18"/>
      <c r="MTN2622" s="18"/>
      <c r="MTW2622" s="18"/>
      <c r="MUF2622" s="18"/>
      <c r="MUO2622" s="18"/>
      <c r="MUX2622" s="18"/>
      <c r="MVG2622" s="18"/>
      <c r="MVP2622" s="18"/>
      <c r="MVY2622" s="18"/>
      <c r="MWH2622" s="18"/>
      <c r="MWQ2622" s="18"/>
      <c r="MWZ2622" s="18"/>
      <c r="MXI2622" s="18"/>
      <c r="MXR2622" s="18"/>
      <c r="MYA2622" s="18"/>
      <c r="MYJ2622" s="18"/>
      <c r="MYS2622" s="18"/>
      <c r="MZB2622" s="18"/>
      <c r="MZK2622" s="18"/>
      <c r="MZT2622" s="18"/>
      <c r="NAC2622" s="18"/>
      <c r="NAL2622" s="18"/>
      <c r="NAU2622" s="18"/>
      <c r="NBD2622" s="18"/>
      <c r="NBM2622" s="18"/>
      <c r="NBV2622" s="18"/>
      <c r="NCE2622" s="18"/>
      <c r="NCN2622" s="18"/>
      <c r="NCW2622" s="18"/>
      <c r="NDF2622" s="18"/>
      <c r="NDO2622" s="18"/>
      <c r="NDX2622" s="18"/>
      <c r="NEG2622" s="18"/>
      <c r="NEP2622" s="18"/>
      <c r="NEY2622" s="18"/>
      <c r="NFH2622" s="18"/>
      <c r="NFQ2622" s="18"/>
      <c r="NFZ2622" s="18"/>
      <c r="NGI2622" s="18"/>
      <c r="NGR2622" s="18"/>
      <c r="NHA2622" s="18"/>
      <c r="NHJ2622" s="18"/>
      <c r="NHS2622" s="18"/>
      <c r="NIB2622" s="18"/>
      <c r="NIK2622" s="18"/>
      <c r="NIT2622" s="18"/>
      <c r="NJC2622" s="18"/>
      <c r="NJL2622" s="18"/>
      <c r="NJU2622" s="18"/>
      <c r="NKD2622" s="18"/>
      <c r="NKM2622" s="18"/>
      <c r="NKV2622" s="18"/>
      <c r="NLE2622" s="18"/>
      <c r="NLN2622" s="18"/>
      <c r="NLW2622" s="18"/>
      <c r="NMF2622" s="18"/>
      <c r="NMO2622" s="18"/>
      <c r="NMX2622" s="18"/>
      <c r="NNG2622" s="18"/>
      <c r="NNP2622" s="18"/>
      <c r="NNY2622" s="18"/>
      <c r="NOH2622" s="18"/>
      <c r="NOQ2622" s="18"/>
      <c r="NOZ2622" s="18"/>
      <c r="NPI2622" s="18"/>
      <c r="NPR2622" s="18"/>
      <c r="NQA2622" s="18"/>
      <c r="NQJ2622" s="18"/>
      <c r="NQS2622" s="18"/>
      <c r="NRB2622" s="18"/>
      <c r="NRK2622" s="18"/>
      <c r="NRT2622" s="18"/>
      <c r="NSC2622" s="18"/>
      <c r="NSL2622" s="18"/>
      <c r="NSU2622" s="18"/>
      <c r="NTD2622" s="18"/>
      <c r="NTM2622" s="18"/>
      <c r="NTV2622" s="18"/>
      <c r="NUE2622" s="18"/>
      <c r="NUN2622" s="18"/>
      <c r="NUW2622" s="18"/>
      <c r="NVF2622" s="18"/>
      <c r="NVO2622" s="18"/>
      <c r="NVX2622" s="18"/>
      <c r="NWG2622" s="18"/>
      <c r="NWP2622" s="18"/>
      <c r="NWY2622" s="18"/>
      <c r="NXH2622" s="18"/>
      <c r="NXQ2622" s="18"/>
      <c r="NXZ2622" s="18"/>
      <c r="NYI2622" s="18"/>
      <c r="NYR2622" s="18"/>
      <c r="NZA2622" s="18"/>
      <c r="NZJ2622" s="18"/>
      <c r="NZS2622" s="18"/>
      <c r="OAB2622" s="18"/>
      <c r="OAK2622" s="18"/>
      <c r="OAT2622" s="18"/>
      <c r="OBC2622" s="18"/>
      <c r="OBL2622" s="18"/>
      <c r="OBU2622" s="18"/>
      <c r="OCD2622" s="18"/>
      <c r="OCM2622" s="18"/>
      <c r="OCV2622" s="18"/>
      <c r="ODE2622" s="18"/>
      <c r="ODN2622" s="18"/>
      <c r="ODW2622" s="18"/>
      <c r="OEF2622" s="18"/>
      <c r="OEO2622" s="18"/>
      <c r="OEX2622" s="18"/>
      <c r="OFG2622" s="18"/>
      <c r="OFP2622" s="18"/>
      <c r="OFY2622" s="18"/>
      <c r="OGH2622" s="18"/>
      <c r="OGQ2622" s="18"/>
      <c r="OGZ2622" s="18"/>
      <c r="OHI2622" s="18"/>
      <c r="OHR2622" s="18"/>
      <c r="OIA2622" s="18"/>
      <c r="OIJ2622" s="18"/>
      <c r="OIS2622" s="18"/>
      <c r="OJB2622" s="18"/>
      <c r="OJK2622" s="18"/>
      <c r="OJT2622" s="18"/>
      <c r="OKC2622" s="18"/>
      <c r="OKL2622" s="18"/>
      <c r="OKU2622" s="18"/>
      <c r="OLD2622" s="18"/>
      <c r="OLM2622" s="18"/>
      <c r="OLV2622" s="18"/>
      <c r="OME2622" s="18"/>
      <c r="OMN2622" s="18"/>
      <c r="OMW2622" s="18"/>
      <c r="ONF2622" s="18"/>
      <c r="ONO2622" s="18"/>
      <c r="ONX2622" s="18"/>
      <c r="OOG2622" s="18"/>
      <c r="OOP2622" s="18"/>
      <c r="OOY2622" s="18"/>
      <c r="OPH2622" s="18"/>
      <c r="OPQ2622" s="18"/>
      <c r="OPZ2622" s="18"/>
      <c r="OQI2622" s="18"/>
      <c r="OQR2622" s="18"/>
      <c r="ORA2622" s="18"/>
      <c r="ORJ2622" s="18"/>
      <c r="ORS2622" s="18"/>
      <c r="OSB2622" s="18"/>
      <c r="OSK2622" s="18"/>
      <c r="OST2622" s="18"/>
      <c r="OTC2622" s="18"/>
      <c r="OTL2622" s="18"/>
      <c r="OTU2622" s="18"/>
      <c r="OUD2622" s="18"/>
      <c r="OUM2622" s="18"/>
      <c r="OUV2622" s="18"/>
      <c r="OVE2622" s="18"/>
      <c r="OVN2622" s="18"/>
      <c r="OVW2622" s="18"/>
      <c r="OWF2622" s="18"/>
      <c r="OWO2622" s="18"/>
      <c r="OWX2622" s="18"/>
      <c r="OXG2622" s="18"/>
      <c r="OXP2622" s="18"/>
      <c r="OXY2622" s="18"/>
      <c r="OYH2622" s="18"/>
      <c r="OYQ2622" s="18"/>
      <c r="OYZ2622" s="18"/>
      <c r="OZI2622" s="18"/>
      <c r="OZR2622" s="18"/>
      <c r="PAA2622" s="18"/>
      <c r="PAJ2622" s="18"/>
      <c r="PAS2622" s="18"/>
      <c r="PBB2622" s="18"/>
      <c r="PBK2622" s="18"/>
      <c r="PBT2622" s="18"/>
      <c r="PCC2622" s="18"/>
      <c r="PCL2622" s="18"/>
      <c r="PCU2622" s="18"/>
      <c r="PDD2622" s="18"/>
      <c r="PDM2622" s="18"/>
      <c r="PDV2622" s="18"/>
      <c r="PEE2622" s="18"/>
      <c r="PEN2622" s="18"/>
      <c r="PEW2622" s="18"/>
      <c r="PFF2622" s="18"/>
      <c r="PFO2622" s="18"/>
      <c r="PFX2622" s="18"/>
      <c r="PGG2622" s="18"/>
      <c r="PGP2622" s="18"/>
      <c r="PGY2622" s="18"/>
      <c r="PHH2622" s="18"/>
      <c r="PHQ2622" s="18"/>
      <c r="PHZ2622" s="18"/>
      <c r="PII2622" s="18"/>
      <c r="PIR2622" s="18"/>
      <c r="PJA2622" s="18"/>
      <c r="PJJ2622" s="18"/>
      <c r="PJS2622" s="18"/>
      <c r="PKB2622" s="18"/>
      <c r="PKK2622" s="18"/>
      <c r="PKT2622" s="18"/>
      <c r="PLC2622" s="18"/>
      <c r="PLL2622" s="18"/>
      <c r="PLU2622" s="18"/>
      <c r="PMD2622" s="18"/>
      <c r="PMM2622" s="18"/>
      <c r="PMV2622" s="18"/>
      <c r="PNE2622" s="18"/>
      <c r="PNN2622" s="18"/>
      <c r="PNW2622" s="18"/>
      <c r="POF2622" s="18"/>
      <c r="POO2622" s="18"/>
      <c r="POX2622" s="18"/>
      <c r="PPG2622" s="18"/>
      <c r="PPP2622" s="18"/>
      <c r="PPY2622" s="18"/>
      <c r="PQH2622" s="18"/>
      <c r="PQQ2622" s="18"/>
      <c r="PQZ2622" s="18"/>
      <c r="PRI2622" s="18"/>
      <c r="PRR2622" s="18"/>
      <c r="PSA2622" s="18"/>
      <c r="PSJ2622" s="18"/>
      <c r="PSS2622" s="18"/>
      <c r="PTB2622" s="18"/>
      <c r="PTK2622" s="18"/>
      <c r="PTT2622" s="18"/>
      <c r="PUC2622" s="18"/>
      <c r="PUL2622" s="18"/>
      <c r="PUU2622" s="18"/>
      <c r="PVD2622" s="18"/>
      <c r="PVM2622" s="18"/>
      <c r="PVV2622" s="18"/>
      <c r="PWE2622" s="18"/>
      <c r="PWN2622" s="18"/>
      <c r="PWW2622" s="18"/>
      <c r="PXF2622" s="18"/>
      <c r="PXO2622" s="18"/>
      <c r="PXX2622" s="18"/>
      <c r="PYG2622" s="18"/>
      <c r="PYP2622" s="18"/>
      <c r="PYY2622" s="18"/>
      <c r="PZH2622" s="18"/>
      <c r="PZQ2622" s="18"/>
      <c r="PZZ2622" s="18"/>
      <c r="QAI2622" s="18"/>
      <c r="QAR2622" s="18"/>
      <c r="QBA2622" s="18"/>
      <c r="QBJ2622" s="18"/>
      <c r="QBS2622" s="18"/>
      <c r="QCB2622" s="18"/>
      <c r="QCK2622" s="18"/>
      <c r="QCT2622" s="18"/>
      <c r="QDC2622" s="18"/>
      <c r="QDL2622" s="18"/>
      <c r="QDU2622" s="18"/>
      <c r="QED2622" s="18"/>
      <c r="QEM2622" s="18"/>
      <c r="QEV2622" s="18"/>
      <c r="QFE2622" s="18"/>
      <c r="QFN2622" s="18"/>
      <c r="QFW2622" s="18"/>
      <c r="QGF2622" s="18"/>
      <c r="QGO2622" s="18"/>
      <c r="QGX2622" s="18"/>
      <c r="QHG2622" s="18"/>
      <c r="QHP2622" s="18"/>
      <c r="QHY2622" s="18"/>
      <c r="QIH2622" s="18"/>
      <c r="QIQ2622" s="18"/>
      <c r="QIZ2622" s="18"/>
      <c r="QJI2622" s="18"/>
      <c r="QJR2622" s="18"/>
      <c r="QKA2622" s="18"/>
      <c r="QKJ2622" s="18"/>
      <c r="QKS2622" s="18"/>
      <c r="QLB2622" s="18"/>
      <c r="QLK2622" s="18"/>
      <c r="QLT2622" s="18"/>
      <c r="QMC2622" s="18"/>
      <c r="QML2622" s="18"/>
      <c r="QMU2622" s="18"/>
      <c r="QND2622" s="18"/>
      <c r="QNM2622" s="18"/>
      <c r="QNV2622" s="18"/>
      <c r="QOE2622" s="18"/>
      <c r="QON2622" s="18"/>
      <c r="QOW2622" s="18"/>
      <c r="QPF2622" s="18"/>
      <c r="QPO2622" s="18"/>
      <c r="QPX2622" s="18"/>
      <c r="QQG2622" s="18"/>
      <c r="QQP2622" s="18"/>
      <c r="QQY2622" s="18"/>
      <c r="QRH2622" s="18"/>
      <c r="QRQ2622" s="18"/>
      <c r="QRZ2622" s="18"/>
      <c r="QSI2622" s="18"/>
      <c r="QSR2622" s="18"/>
      <c r="QTA2622" s="18"/>
      <c r="QTJ2622" s="18"/>
      <c r="QTS2622" s="18"/>
      <c r="QUB2622" s="18"/>
      <c r="QUK2622" s="18"/>
      <c r="QUT2622" s="18"/>
      <c r="QVC2622" s="18"/>
      <c r="QVL2622" s="18"/>
      <c r="QVU2622" s="18"/>
      <c r="QWD2622" s="18"/>
      <c r="QWM2622" s="18"/>
      <c r="QWV2622" s="18"/>
      <c r="QXE2622" s="18"/>
      <c r="QXN2622" s="18"/>
      <c r="QXW2622" s="18"/>
      <c r="QYF2622" s="18"/>
      <c r="QYO2622" s="18"/>
      <c r="QYX2622" s="18"/>
      <c r="QZG2622" s="18"/>
      <c r="QZP2622" s="18"/>
      <c r="QZY2622" s="18"/>
      <c r="RAH2622" s="18"/>
      <c r="RAQ2622" s="18"/>
      <c r="RAZ2622" s="18"/>
      <c r="RBI2622" s="18"/>
      <c r="RBR2622" s="18"/>
      <c r="RCA2622" s="18"/>
      <c r="RCJ2622" s="18"/>
      <c r="RCS2622" s="18"/>
      <c r="RDB2622" s="18"/>
      <c r="RDK2622" s="18"/>
      <c r="RDT2622" s="18"/>
      <c r="REC2622" s="18"/>
      <c r="REL2622" s="18"/>
      <c r="REU2622" s="18"/>
      <c r="RFD2622" s="18"/>
      <c r="RFM2622" s="18"/>
      <c r="RFV2622" s="18"/>
      <c r="RGE2622" s="18"/>
      <c r="RGN2622" s="18"/>
      <c r="RGW2622" s="18"/>
      <c r="RHF2622" s="18"/>
      <c r="RHO2622" s="18"/>
      <c r="RHX2622" s="18"/>
      <c r="RIG2622" s="18"/>
      <c r="RIP2622" s="18"/>
      <c r="RIY2622" s="18"/>
      <c r="RJH2622" s="18"/>
      <c r="RJQ2622" s="18"/>
      <c r="RJZ2622" s="18"/>
      <c r="RKI2622" s="18"/>
      <c r="RKR2622" s="18"/>
      <c r="RLA2622" s="18"/>
      <c r="RLJ2622" s="18"/>
      <c r="RLS2622" s="18"/>
      <c r="RMB2622" s="18"/>
      <c r="RMK2622" s="18"/>
      <c r="RMT2622" s="18"/>
      <c r="RNC2622" s="18"/>
      <c r="RNL2622" s="18"/>
      <c r="RNU2622" s="18"/>
      <c r="ROD2622" s="18"/>
      <c r="ROM2622" s="18"/>
      <c r="ROV2622" s="18"/>
      <c r="RPE2622" s="18"/>
      <c r="RPN2622" s="18"/>
      <c r="RPW2622" s="18"/>
      <c r="RQF2622" s="18"/>
      <c r="RQO2622" s="18"/>
      <c r="RQX2622" s="18"/>
      <c r="RRG2622" s="18"/>
      <c r="RRP2622" s="18"/>
      <c r="RRY2622" s="18"/>
      <c r="RSH2622" s="18"/>
      <c r="RSQ2622" s="18"/>
      <c r="RSZ2622" s="18"/>
      <c r="RTI2622" s="18"/>
      <c r="RTR2622" s="18"/>
      <c r="RUA2622" s="18"/>
      <c r="RUJ2622" s="18"/>
      <c r="RUS2622" s="18"/>
      <c r="RVB2622" s="18"/>
      <c r="RVK2622" s="18"/>
      <c r="RVT2622" s="18"/>
      <c r="RWC2622" s="18"/>
      <c r="RWL2622" s="18"/>
      <c r="RWU2622" s="18"/>
      <c r="RXD2622" s="18"/>
      <c r="RXM2622" s="18"/>
      <c r="RXV2622" s="18"/>
      <c r="RYE2622" s="18"/>
      <c r="RYN2622" s="18"/>
      <c r="RYW2622" s="18"/>
      <c r="RZF2622" s="18"/>
      <c r="RZO2622" s="18"/>
      <c r="RZX2622" s="18"/>
      <c r="SAG2622" s="18"/>
      <c r="SAP2622" s="18"/>
      <c r="SAY2622" s="18"/>
      <c r="SBH2622" s="18"/>
      <c r="SBQ2622" s="18"/>
      <c r="SBZ2622" s="18"/>
      <c r="SCI2622" s="18"/>
      <c r="SCR2622" s="18"/>
      <c r="SDA2622" s="18"/>
      <c r="SDJ2622" s="18"/>
      <c r="SDS2622" s="18"/>
      <c r="SEB2622" s="18"/>
      <c r="SEK2622" s="18"/>
      <c r="SET2622" s="18"/>
      <c r="SFC2622" s="18"/>
      <c r="SFL2622" s="18"/>
      <c r="SFU2622" s="18"/>
      <c r="SGD2622" s="18"/>
      <c r="SGM2622" s="18"/>
      <c r="SGV2622" s="18"/>
      <c r="SHE2622" s="18"/>
      <c r="SHN2622" s="18"/>
      <c r="SHW2622" s="18"/>
      <c r="SIF2622" s="18"/>
      <c r="SIO2622" s="18"/>
      <c r="SIX2622" s="18"/>
      <c r="SJG2622" s="18"/>
      <c r="SJP2622" s="18"/>
      <c r="SJY2622" s="18"/>
      <c r="SKH2622" s="18"/>
      <c r="SKQ2622" s="18"/>
      <c r="SKZ2622" s="18"/>
      <c r="SLI2622" s="18"/>
      <c r="SLR2622" s="18"/>
      <c r="SMA2622" s="18"/>
      <c r="SMJ2622" s="18"/>
      <c r="SMS2622" s="18"/>
      <c r="SNB2622" s="18"/>
      <c r="SNK2622" s="18"/>
      <c r="SNT2622" s="18"/>
      <c r="SOC2622" s="18"/>
      <c r="SOL2622" s="18"/>
      <c r="SOU2622" s="18"/>
      <c r="SPD2622" s="18"/>
      <c r="SPM2622" s="18"/>
      <c r="SPV2622" s="18"/>
      <c r="SQE2622" s="18"/>
      <c r="SQN2622" s="18"/>
      <c r="SQW2622" s="18"/>
      <c r="SRF2622" s="18"/>
      <c r="SRO2622" s="18"/>
      <c r="SRX2622" s="18"/>
      <c r="SSG2622" s="18"/>
      <c r="SSP2622" s="18"/>
      <c r="SSY2622" s="18"/>
      <c r="STH2622" s="18"/>
      <c r="STQ2622" s="18"/>
      <c r="STZ2622" s="18"/>
      <c r="SUI2622" s="18"/>
      <c r="SUR2622" s="18"/>
      <c r="SVA2622" s="18"/>
      <c r="SVJ2622" s="18"/>
      <c r="SVS2622" s="18"/>
      <c r="SWB2622" s="18"/>
      <c r="SWK2622" s="18"/>
      <c r="SWT2622" s="18"/>
      <c r="SXC2622" s="18"/>
      <c r="SXL2622" s="18"/>
      <c r="SXU2622" s="18"/>
      <c r="SYD2622" s="18"/>
      <c r="SYM2622" s="18"/>
      <c r="SYV2622" s="18"/>
      <c r="SZE2622" s="18"/>
      <c r="SZN2622" s="18"/>
      <c r="SZW2622" s="18"/>
      <c r="TAF2622" s="18"/>
      <c r="TAO2622" s="18"/>
      <c r="TAX2622" s="18"/>
      <c r="TBG2622" s="18"/>
      <c r="TBP2622" s="18"/>
      <c r="TBY2622" s="18"/>
      <c r="TCH2622" s="18"/>
      <c r="TCQ2622" s="18"/>
      <c r="TCZ2622" s="18"/>
      <c r="TDI2622" s="18"/>
      <c r="TDR2622" s="18"/>
      <c r="TEA2622" s="18"/>
      <c r="TEJ2622" s="18"/>
      <c r="TES2622" s="18"/>
      <c r="TFB2622" s="18"/>
      <c r="TFK2622" s="18"/>
      <c r="TFT2622" s="18"/>
      <c r="TGC2622" s="18"/>
      <c r="TGL2622" s="18"/>
      <c r="TGU2622" s="18"/>
      <c r="THD2622" s="18"/>
      <c r="THM2622" s="18"/>
      <c r="THV2622" s="18"/>
      <c r="TIE2622" s="18"/>
      <c r="TIN2622" s="18"/>
      <c r="TIW2622" s="18"/>
      <c r="TJF2622" s="18"/>
      <c r="TJO2622" s="18"/>
      <c r="TJX2622" s="18"/>
      <c r="TKG2622" s="18"/>
      <c r="TKP2622" s="18"/>
      <c r="TKY2622" s="18"/>
      <c r="TLH2622" s="18"/>
      <c r="TLQ2622" s="18"/>
      <c r="TLZ2622" s="18"/>
      <c r="TMI2622" s="18"/>
      <c r="TMR2622" s="18"/>
      <c r="TNA2622" s="18"/>
      <c r="TNJ2622" s="18"/>
      <c r="TNS2622" s="18"/>
      <c r="TOB2622" s="18"/>
      <c r="TOK2622" s="18"/>
      <c r="TOT2622" s="18"/>
      <c r="TPC2622" s="18"/>
      <c r="TPL2622" s="18"/>
      <c r="TPU2622" s="18"/>
      <c r="TQD2622" s="18"/>
      <c r="TQM2622" s="18"/>
      <c r="TQV2622" s="18"/>
      <c r="TRE2622" s="18"/>
      <c r="TRN2622" s="18"/>
      <c r="TRW2622" s="18"/>
      <c r="TSF2622" s="18"/>
      <c r="TSO2622" s="18"/>
      <c r="TSX2622" s="18"/>
      <c r="TTG2622" s="18"/>
      <c r="TTP2622" s="18"/>
      <c r="TTY2622" s="18"/>
      <c r="TUH2622" s="18"/>
      <c r="TUQ2622" s="18"/>
      <c r="TUZ2622" s="18"/>
      <c r="TVI2622" s="18"/>
      <c r="TVR2622" s="18"/>
      <c r="TWA2622" s="18"/>
      <c r="TWJ2622" s="18"/>
      <c r="TWS2622" s="18"/>
      <c r="TXB2622" s="18"/>
      <c r="TXK2622" s="18"/>
      <c r="TXT2622" s="18"/>
      <c r="TYC2622" s="18"/>
      <c r="TYL2622" s="18"/>
      <c r="TYU2622" s="18"/>
      <c r="TZD2622" s="18"/>
      <c r="TZM2622" s="18"/>
      <c r="TZV2622" s="18"/>
      <c r="UAE2622" s="18"/>
      <c r="UAN2622" s="18"/>
      <c r="UAW2622" s="18"/>
      <c r="UBF2622" s="18"/>
      <c r="UBO2622" s="18"/>
      <c r="UBX2622" s="18"/>
      <c r="UCG2622" s="18"/>
      <c r="UCP2622" s="18"/>
      <c r="UCY2622" s="18"/>
      <c r="UDH2622" s="18"/>
      <c r="UDQ2622" s="18"/>
      <c r="UDZ2622" s="18"/>
      <c r="UEI2622" s="18"/>
      <c r="UER2622" s="18"/>
      <c r="UFA2622" s="18"/>
      <c r="UFJ2622" s="18"/>
      <c r="UFS2622" s="18"/>
      <c r="UGB2622" s="18"/>
      <c r="UGK2622" s="18"/>
      <c r="UGT2622" s="18"/>
      <c r="UHC2622" s="18"/>
      <c r="UHL2622" s="18"/>
      <c r="UHU2622" s="18"/>
      <c r="UID2622" s="18"/>
      <c r="UIM2622" s="18"/>
      <c r="UIV2622" s="18"/>
      <c r="UJE2622" s="18"/>
      <c r="UJN2622" s="18"/>
      <c r="UJW2622" s="18"/>
      <c r="UKF2622" s="18"/>
      <c r="UKO2622" s="18"/>
      <c r="UKX2622" s="18"/>
      <c r="ULG2622" s="18"/>
      <c r="ULP2622" s="18"/>
      <c r="ULY2622" s="18"/>
      <c r="UMH2622" s="18"/>
      <c r="UMQ2622" s="18"/>
      <c r="UMZ2622" s="18"/>
      <c r="UNI2622" s="18"/>
      <c r="UNR2622" s="18"/>
      <c r="UOA2622" s="18"/>
      <c r="UOJ2622" s="18"/>
      <c r="UOS2622" s="18"/>
      <c r="UPB2622" s="18"/>
      <c r="UPK2622" s="18"/>
      <c r="UPT2622" s="18"/>
      <c r="UQC2622" s="18"/>
      <c r="UQL2622" s="18"/>
      <c r="UQU2622" s="18"/>
      <c r="URD2622" s="18"/>
      <c r="URM2622" s="18"/>
      <c r="URV2622" s="18"/>
      <c r="USE2622" s="18"/>
      <c r="USN2622" s="18"/>
      <c r="USW2622" s="18"/>
      <c r="UTF2622" s="18"/>
      <c r="UTO2622" s="18"/>
      <c r="UTX2622" s="18"/>
      <c r="UUG2622" s="18"/>
      <c r="UUP2622" s="18"/>
      <c r="UUY2622" s="18"/>
      <c r="UVH2622" s="18"/>
      <c r="UVQ2622" s="18"/>
      <c r="UVZ2622" s="18"/>
      <c r="UWI2622" s="18"/>
      <c r="UWR2622" s="18"/>
      <c r="UXA2622" s="18"/>
      <c r="UXJ2622" s="18"/>
      <c r="UXS2622" s="18"/>
      <c r="UYB2622" s="18"/>
      <c r="UYK2622" s="18"/>
      <c r="UYT2622" s="18"/>
      <c r="UZC2622" s="18"/>
      <c r="UZL2622" s="18"/>
      <c r="UZU2622" s="18"/>
      <c r="VAD2622" s="18"/>
      <c r="VAM2622" s="18"/>
      <c r="VAV2622" s="18"/>
      <c r="VBE2622" s="18"/>
      <c r="VBN2622" s="18"/>
      <c r="VBW2622" s="18"/>
      <c r="VCF2622" s="18"/>
      <c r="VCO2622" s="18"/>
      <c r="VCX2622" s="18"/>
      <c r="VDG2622" s="18"/>
      <c r="VDP2622" s="18"/>
      <c r="VDY2622" s="18"/>
      <c r="VEH2622" s="18"/>
      <c r="VEQ2622" s="18"/>
      <c r="VEZ2622" s="18"/>
      <c r="VFI2622" s="18"/>
      <c r="VFR2622" s="18"/>
      <c r="VGA2622" s="18"/>
      <c r="VGJ2622" s="18"/>
      <c r="VGS2622" s="18"/>
      <c r="VHB2622" s="18"/>
      <c r="VHK2622" s="18"/>
      <c r="VHT2622" s="18"/>
      <c r="VIC2622" s="18"/>
      <c r="VIL2622" s="18"/>
      <c r="VIU2622" s="18"/>
      <c r="VJD2622" s="18"/>
      <c r="VJM2622" s="18"/>
      <c r="VJV2622" s="18"/>
      <c r="VKE2622" s="18"/>
      <c r="VKN2622" s="18"/>
      <c r="VKW2622" s="18"/>
      <c r="VLF2622" s="18"/>
      <c r="VLO2622" s="18"/>
      <c r="VLX2622" s="18"/>
      <c r="VMG2622" s="18"/>
      <c r="VMP2622" s="18"/>
      <c r="VMY2622" s="18"/>
      <c r="VNH2622" s="18"/>
      <c r="VNQ2622" s="18"/>
      <c r="VNZ2622" s="18"/>
      <c r="VOI2622" s="18"/>
      <c r="VOR2622" s="18"/>
      <c r="VPA2622" s="18"/>
      <c r="VPJ2622" s="18"/>
      <c r="VPS2622" s="18"/>
      <c r="VQB2622" s="18"/>
      <c r="VQK2622" s="18"/>
      <c r="VQT2622" s="18"/>
      <c r="VRC2622" s="18"/>
      <c r="VRL2622" s="18"/>
      <c r="VRU2622" s="18"/>
      <c r="VSD2622" s="18"/>
      <c r="VSM2622" s="18"/>
      <c r="VSV2622" s="18"/>
      <c r="VTE2622" s="18"/>
      <c r="VTN2622" s="18"/>
      <c r="VTW2622" s="18"/>
      <c r="VUF2622" s="18"/>
      <c r="VUO2622" s="18"/>
      <c r="VUX2622" s="18"/>
      <c r="VVG2622" s="18"/>
      <c r="VVP2622" s="18"/>
      <c r="VVY2622" s="18"/>
      <c r="VWH2622" s="18"/>
      <c r="VWQ2622" s="18"/>
      <c r="VWZ2622" s="18"/>
      <c r="VXI2622" s="18"/>
      <c r="VXR2622" s="18"/>
      <c r="VYA2622" s="18"/>
      <c r="VYJ2622" s="18"/>
      <c r="VYS2622" s="18"/>
      <c r="VZB2622" s="18"/>
      <c r="VZK2622" s="18"/>
      <c r="VZT2622" s="18"/>
      <c r="WAC2622" s="18"/>
      <c r="WAL2622" s="18"/>
      <c r="WAU2622" s="18"/>
      <c r="WBD2622" s="18"/>
      <c r="WBM2622" s="18"/>
      <c r="WBV2622" s="18"/>
      <c r="WCE2622" s="18"/>
      <c r="WCN2622" s="18"/>
      <c r="WCW2622" s="18"/>
      <c r="WDF2622" s="18"/>
      <c r="WDO2622" s="18"/>
      <c r="WDX2622" s="18"/>
      <c r="WEG2622" s="18"/>
      <c r="WEP2622" s="18"/>
      <c r="WEY2622" s="18"/>
      <c r="WFH2622" s="18"/>
      <c r="WFQ2622" s="18"/>
      <c r="WFZ2622" s="18"/>
      <c r="WGI2622" s="18"/>
      <c r="WGR2622" s="18"/>
      <c r="WHA2622" s="18"/>
      <c r="WHJ2622" s="18"/>
      <c r="WHS2622" s="18"/>
      <c r="WIB2622" s="18"/>
      <c r="WIK2622" s="18"/>
      <c r="WIT2622" s="18"/>
      <c r="WJC2622" s="18"/>
      <c r="WJL2622" s="18"/>
      <c r="WJU2622" s="18"/>
      <c r="WKD2622" s="18"/>
      <c r="WKM2622" s="18"/>
      <c r="WKV2622" s="18"/>
      <c r="WLE2622" s="18"/>
      <c r="WLN2622" s="18"/>
      <c r="WLW2622" s="18"/>
      <c r="WMF2622" s="18"/>
      <c r="WMO2622" s="18"/>
      <c r="WMX2622" s="18"/>
      <c r="WNG2622" s="18"/>
      <c r="WNP2622" s="18"/>
      <c r="WNY2622" s="18"/>
      <c r="WOH2622" s="18"/>
      <c r="WOQ2622" s="18"/>
      <c r="WOZ2622" s="18"/>
      <c r="WPI2622" s="18"/>
      <c r="WPR2622" s="18"/>
      <c r="WQA2622" s="18"/>
      <c r="WQJ2622" s="18"/>
      <c r="WQS2622" s="18"/>
      <c r="WRB2622" s="18"/>
      <c r="WRK2622" s="18"/>
      <c r="WRT2622" s="18"/>
      <c r="WSC2622" s="18"/>
      <c r="WSL2622" s="18"/>
      <c r="WSU2622" s="18"/>
      <c r="WTD2622" s="18"/>
      <c r="WTM2622" s="18"/>
      <c r="WTV2622" s="18"/>
      <c r="WUE2622" s="18"/>
      <c r="WUN2622" s="18"/>
      <c r="WUW2622" s="18"/>
      <c r="WVF2622" s="18"/>
      <c r="WVO2622" s="18"/>
      <c r="WVX2622" s="18"/>
      <c r="WWG2622" s="18"/>
      <c r="WWP2622" s="18"/>
      <c r="WWY2622" s="18"/>
      <c r="WXH2622" s="18"/>
      <c r="WXQ2622" s="18"/>
      <c r="WXZ2622" s="18"/>
      <c r="WYI2622" s="18"/>
      <c r="WYR2622" s="18"/>
      <c r="WZA2622" s="18"/>
      <c r="WZJ2622" s="18"/>
      <c r="WZS2622" s="18"/>
      <c r="XAB2622" s="18"/>
      <c r="XAK2622" s="18"/>
      <c r="XAT2622" s="18"/>
      <c r="XBC2622" s="18"/>
      <c r="XBL2622" s="18"/>
      <c r="XBU2622" s="18"/>
      <c r="XCD2622" s="18"/>
      <c r="XCM2622" s="18"/>
      <c r="XCV2622" s="18"/>
      <c r="XDE2622" s="18"/>
      <c r="XDN2622" s="18"/>
      <c r="XDW2622" s="18"/>
      <c r="XEF2622" s="18"/>
      <c r="XEO2622" s="18"/>
      <c r="XEX2622" s="18"/>
    </row>
    <row r="2623" spans="1:1024 1033:2041 2050:3067 3076:4093 4102:5119 5128:6136 6145:7162 7171:8188 8197:9214 9223:10240 10249:11257 11266:12283 12292:13309 13318:14335 14344:15352 15361:16378" s="20" customFormat="1" x14ac:dyDescent="0.25">
      <c r="A2623" s="20">
        <v>142598</v>
      </c>
      <c r="B2623" s="20">
        <v>955364658</v>
      </c>
      <c r="C2623" s="20" t="s">
        <v>16868</v>
      </c>
      <c r="D2623" s="20">
        <v>955364658</v>
      </c>
      <c r="E2623" s="20" t="s">
        <v>4404</v>
      </c>
      <c r="F2623" s="20">
        <v>142598</v>
      </c>
      <c r="G2623" s="20" t="s">
        <v>6364</v>
      </c>
      <c r="P2623" s="18"/>
      <c r="Y2623" s="18"/>
      <c r="AH2623" s="18"/>
      <c r="AQ2623" s="18"/>
      <c r="AZ2623" s="18"/>
      <c r="BI2623" s="18"/>
      <c r="BR2623" s="18"/>
      <c r="CA2623" s="18"/>
      <c r="CJ2623" s="18"/>
      <c r="CS2623" s="18"/>
      <c r="DB2623" s="18"/>
      <c r="DK2623" s="18"/>
      <c r="DT2623" s="18"/>
      <c r="EC2623" s="18"/>
      <c r="EL2623" s="18"/>
      <c r="EU2623" s="18"/>
      <c r="FD2623" s="18"/>
      <c r="FM2623" s="18"/>
      <c r="FV2623" s="18"/>
      <c r="GE2623" s="18"/>
      <c r="GN2623" s="18"/>
      <c r="GW2623" s="18"/>
      <c r="HF2623" s="18"/>
      <c r="HO2623" s="18"/>
      <c r="HX2623" s="18"/>
      <c r="IG2623" s="18"/>
      <c r="IP2623" s="18"/>
      <c r="IY2623" s="18"/>
      <c r="JH2623" s="18"/>
      <c r="JQ2623" s="18"/>
      <c r="JZ2623" s="18"/>
      <c r="KI2623" s="18"/>
      <c r="KR2623" s="18"/>
      <c r="LA2623" s="18"/>
      <c r="LJ2623" s="18"/>
      <c r="LS2623" s="18"/>
      <c r="MB2623" s="18"/>
      <c r="MK2623" s="18"/>
      <c r="MT2623" s="18"/>
      <c r="NC2623" s="18"/>
      <c r="NL2623" s="18"/>
      <c r="NU2623" s="18"/>
      <c r="OD2623" s="18"/>
      <c r="OM2623" s="18"/>
      <c r="OV2623" s="18"/>
      <c r="PE2623" s="18"/>
      <c r="PN2623" s="18"/>
      <c r="PW2623" s="18"/>
      <c r="QF2623" s="18"/>
      <c r="QO2623" s="18"/>
      <c r="QX2623" s="18"/>
      <c r="RG2623" s="18"/>
      <c r="RP2623" s="18"/>
      <c r="RY2623" s="18"/>
      <c r="SH2623" s="18"/>
      <c r="SQ2623" s="18"/>
      <c r="SZ2623" s="18"/>
      <c r="TI2623" s="18"/>
      <c r="TR2623" s="18"/>
      <c r="UA2623" s="18"/>
      <c r="UJ2623" s="18"/>
      <c r="US2623" s="18"/>
      <c r="VB2623" s="18"/>
      <c r="VK2623" s="18"/>
      <c r="VT2623" s="18"/>
      <c r="WC2623" s="18"/>
      <c r="WL2623" s="18"/>
      <c r="WU2623" s="18"/>
      <c r="XD2623" s="18"/>
      <c r="XM2623" s="18"/>
      <c r="XV2623" s="18"/>
      <c r="YE2623" s="18"/>
      <c r="YN2623" s="18"/>
      <c r="YW2623" s="18"/>
      <c r="ZF2623" s="18"/>
      <c r="ZO2623" s="18"/>
      <c r="ZX2623" s="18"/>
      <c r="AAG2623" s="18"/>
      <c r="AAP2623" s="18"/>
      <c r="AAY2623" s="18"/>
      <c r="ABH2623" s="18"/>
      <c r="ABQ2623" s="18"/>
      <c r="ABZ2623" s="18"/>
      <c r="ACI2623" s="18"/>
      <c r="ACR2623" s="18"/>
      <c r="ADA2623" s="18"/>
      <c r="ADJ2623" s="18"/>
      <c r="ADS2623" s="18"/>
      <c r="AEB2623" s="18"/>
      <c r="AEK2623" s="18"/>
      <c r="AET2623" s="18"/>
      <c r="AFC2623" s="18"/>
      <c r="AFL2623" s="18"/>
      <c r="AFU2623" s="18"/>
      <c r="AGD2623" s="18"/>
      <c r="AGM2623" s="18"/>
      <c r="AGV2623" s="18"/>
      <c r="AHE2623" s="18"/>
      <c r="AHN2623" s="18"/>
      <c r="AHW2623" s="18"/>
      <c r="AIF2623" s="18"/>
      <c r="AIO2623" s="18"/>
      <c r="AIX2623" s="18"/>
      <c r="AJG2623" s="18"/>
      <c r="AJP2623" s="18"/>
      <c r="AJY2623" s="18"/>
      <c r="AKH2623" s="18"/>
      <c r="AKQ2623" s="18"/>
      <c r="AKZ2623" s="18"/>
      <c r="ALI2623" s="18"/>
      <c r="ALR2623" s="18"/>
      <c r="AMA2623" s="18"/>
      <c r="AMJ2623" s="18"/>
      <c r="AMS2623" s="18"/>
      <c r="ANB2623" s="18"/>
      <c r="ANK2623" s="18"/>
      <c r="ANT2623" s="18"/>
      <c r="AOC2623" s="18"/>
      <c r="AOL2623" s="18"/>
      <c r="AOU2623" s="18"/>
      <c r="APD2623" s="18"/>
      <c r="APM2623" s="18"/>
      <c r="APV2623" s="18"/>
      <c r="AQE2623" s="18"/>
      <c r="AQN2623" s="18"/>
      <c r="AQW2623" s="18"/>
      <c r="ARF2623" s="18"/>
      <c r="ARO2623" s="18"/>
      <c r="ARX2623" s="18"/>
      <c r="ASG2623" s="18"/>
      <c r="ASP2623" s="18"/>
      <c r="ASY2623" s="18"/>
      <c r="ATH2623" s="18"/>
      <c r="ATQ2623" s="18"/>
      <c r="ATZ2623" s="18"/>
      <c r="AUI2623" s="18"/>
      <c r="AUR2623" s="18"/>
      <c r="AVA2623" s="18"/>
      <c r="AVJ2623" s="18"/>
      <c r="AVS2623" s="18"/>
      <c r="AWB2623" s="18"/>
      <c r="AWK2623" s="18"/>
      <c r="AWT2623" s="18"/>
      <c r="AXC2623" s="18"/>
      <c r="AXL2623" s="18"/>
      <c r="AXU2623" s="18"/>
      <c r="AYD2623" s="18"/>
      <c r="AYM2623" s="18"/>
      <c r="AYV2623" s="18"/>
      <c r="AZE2623" s="18"/>
      <c r="AZN2623" s="18"/>
      <c r="AZW2623" s="18"/>
      <c r="BAF2623" s="18"/>
      <c r="BAO2623" s="18"/>
      <c r="BAX2623" s="18"/>
      <c r="BBG2623" s="18"/>
      <c r="BBP2623" s="18"/>
      <c r="BBY2623" s="18"/>
      <c r="BCH2623" s="18"/>
      <c r="BCQ2623" s="18"/>
      <c r="BCZ2623" s="18"/>
      <c r="BDI2623" s="18"/>
      <c r="BDR2623" s="18"/>
      <c r="BEA2623" s="18"/>
      <c r="BEJ2623" s="18"/>
      <c r="BES2623" s="18"/>
      <c r="BFB2623" s="18"/>
      <c r="BFK2623" s="18"/>
      <c r="BFT2623" s="18"/>
      <c r="BGC2623" s="18"/>
      <c r="BGL2623" s="18"/>
      <c r="BGU2623" s="18"/>
      <c r="BHD2623" s="18"/>
      <c r="BHM2623" s="18"/>
      <c r="BHV2623" s="18"/>
      <c r="BIE2623" s="18"/>
      <c r="BIN2623" s="18"/>
      <c r="BIW2623" s="18"/>
      <c r="BJF2623" s="18"/>
      <c r="BJO2623" s="18"/>
      <c r="BJX2623" s="18"/>
      <c r="BKG2623" s="18"/>
      <c r="BKP2623" s="18"/>
      <c r="BKY2623" s="18"/>
      <c r="BLH2623" s="18"/>
      <c r="BLQ2623" s="18"/>
      <c r="BLZ2623" s="18"/>
      <c r="BMI2623" s="18"/>
      <c r="BMR2623" s="18"/>
      <c r="BNA2623" s="18"/>
      <c r="BNJ2623" s="18"/>
      <c r="BNS2623" s="18"/>
      <c r="BOB2623" s="18"/>
      <c r="BOK2623" s="18"/>
      <c r="BOT2623" s="18"/>
      <c r="BPC2623" s="18"/>
      <c r="BPL2623" s="18"/>
      <c r="BPU2623" s="18"/>
      <c r="BQD2623" s="18"/>
      <c r="BQM2623" s="18"/>
      <c r="BQV2623" s="18"/>
      <c r="BRE2623" s="18"/>
      <c r="BRN2623" s="18"/>
      <c r="BRW2623" s="18"/>
      <c r="BSF2623" s="18"/>
      <c r="BSO2623" s="18"/>
      <c r="BSX2623" s="18"/>
      <c r="BTG2623" s="18"/>
      <c r="BTP2623" s="18"/>
      <c r="BTY2623" s="18"/>
      <c r="BUH2623" s="18"/>
      <c r="BUQ2623" s="18"/>
      <c r="BUZ2623" s="18"/>
      <c r="BVI2623" s="18"/>
      <c r="BVR2623" s="18"/>
      <c r="BWA2623" s="18"/>
      <c r="BWJ2623" s="18"/>
      <c r="BWS2623" s="18"/>
      <c r="BXB2623" s="18"/>
      <c r="BXK2623" s="18"/>
      <c r="BXT2623" s="18"/>
      <c r="BYC2623" s="18"/>
      <c r="BYL2623" s="18"/>
      <c r="BYU2623" s="18"/>
      <c r="BZD2623" s="18"/>
      <c r="BZM2623" s="18"/>
      <c r="BZV2623" s="18"/>
      <c r="CAE2623" s="18"/>
      <c r="CAN2623" s="18"/>
      <c r="CAW2623" s="18"/>
      <c r="CBF2623" s="18"/>
      <c r="CBO2623" s="18"/>
      <c r="CBX2623" s="18"/>
      <c r="CCG2623" s="18"/>
      <c r="CCP2623" s="18"/>
      <c r="CCY2623" s="18"/>
      <c r="CDH2623" s="18"/>
      <c r="CDQ2623" s="18"/>
      <c r="CDZ2623" s="18"/>
      <c r="CEI2623" s="18"/>
      <c r="CER2623" s="18"/>
      <c r="CFA2623" s="18"/>
      <c r="CFJ2623" s="18"/>
      <c r="CFS2623" s="18"/>
      <c r="CGB2623" s="18"/>
      <c r="CGK2623" s="18"/>
      <c r="CGT2623" s="18"/>
      <c r="CHC2623" s="18"/>
      <c r="CHL2623" s="18"/>
      <c r="CHU2623" s="18"/>
      <c r="CID2623" s="18"/>
      <c r="CIM2623" s="18"/>
      <c r="CIV2623" s="18"/>
      <c r="CJE2623" s="18"/>
      <c r="CJN2623" s="18"/>
      <c r="CJW2623" s="18"/>
      <c r="CKF2623" s="18"/>
      <c r="CKO2623" s="18"/>
      <c r="CKX2623" s="18"/>
      <c r="CLG2623" s="18"/>
      <c r="CLP2623" s="18"/>
      <c r="CLY2623" s="18"/>
      <c r="CMH2623" s="18"/>
      <c r="CMQ2623" s="18"/>
      <c r="CMZ2623" s="18"/>
      <c r="CNI2623" s="18"/>
      <c r="CNR2623" s="18"/>
      <c r="COA2623" s="18"/>
      <c r="COJ2623" s="18"/>
      <c r="COS2623" s="18"/>
      <c r="CPB2623" s="18"/>
      <c r="CPK2623" s="18"/>
      <c r="CPT2623" s="18"/>
      <c r="CQC2623" s="18"/>
      <c r="CQL2623" s="18"/>
      <c r="CQU2623" s="18"/>
      <c r="CRD2623" s="18"/>
      <c r="CRM2623" s="18"/>
      <c r="CRV2623" s="18"/>
      <c r="CSE2623" s="18"/>
      <c r="CSN2623" s="18"/>
      <c r="CSW2623" s="18"/>
      <c r="CTF2623" s="18"/>
      <c r="CTO2623" s="18"/>
      <c r="CTX2623" s="18"/>
      <c r="CUG2623" s="18"/>
      <c r="CUP2623" s="18"/>
      <c r="CUY2623" s="18"/>
      <c r="CVH2623" s="18"/>
      <c r="CVQ2623" s="18"/>
      <c r="CVZ2623" s="18"/>
      <c r="CWI2623" s="18"/>
      <c r="CWR2623" s="18"/>
      <c r="CXA2623" s="18"/>
      <c r="CXJ2623" s="18"/>
      <c r="CXS2623" s="18"/>
      <c r="CYB2623" s="18"/>
      <c r="CYK2623" s="18"/>
      <c r="CYT2623" s="18"/>
      <c r="CZC2623" s="18"/>
      <c r="CZL2623" s="18"/>
      <c r="CZU2623" s="18"/>
      <c r="DAD2623" s="18"/>
      <c r="DAM2623" s="18"/>
      <c r="DAV2623" s="18"/>
      <c r="DBE2623" s="18"/>
      <c r="DBN2623" s="18"/>
      <c r="DBW2623" s="18"/>
      <c r="DCF2623" s="18"/>
      <c r="DCO2623" s="18"/>
      <c r="DCX2623" s="18"/>
      <c r="DDG2623" s="18"/>
      <c r="DDP2623" s="18"/>
      <c r="DDY2623" s="18"/>
      <c r="DEH2623" s="18"/>
      <c r="DEQ2623" s="18"/>
      <c r="DEZ2623" s="18"/>
      <c r="DFI2623" s="18"/>
      <c r="DFR2623" s="18"/>
      <c r="DGA2623" s="18"/>
      <c r="DGJ2623" s="18"/>
      <c r="DGS2623" s="18"/>
      <c r="DHB2623" s="18"/>
      <c r="DHK2623" s="18"/>
      <c r="DHT2623" s="18"/>
      <c r="DIC2623" s="18"/>
      <c r="DIL2623" s="18"/>
      <c r="DIU2623" s="18"/>
      <c r="DJD2623" s="18"/>
      <c r="DJM2623" s="18"/>
      <c r="DJV2623" s="18"/>
      <c r="DKE2623" s="18"/>
      <c r="DKN2623" s="18"/>
      <c r="DKW2623" s="18"/>
      <c r="DLF2623" s="18"/>
      <c r="DLO2623" s="18"/>
      <c r="DLX2623" s="18"/>
      <c r="DMG2623" s="18"/>
      <c r="DMP2623" s="18"/>
      <c r="DMY2623" s="18"/>
      <c r="DNH2623" s="18"/>
      <c r="DNQ2623" s="18"/>
      <c r="DNZ2623" s="18"/>
      <c r="DOI2623" s="18"/>
      <c r="DOR2623" s="18"/>
      <c r="DPA2623" s="18"/>
      <c r="DPJ2623" s="18"/>
      <c r="DPS2623" s="18"/>
      <c r="DQB2623" s="18"/>
      <c r="DQK2623" s="18"/>
      <c r="DQT2623" s="18"/>
      <c r="DRC2623" s="18"/>
      <c r="DRL2623" s="18"/>
      <c r="DRU2623" s="18"/>
      <c r="DSD2623" s="18"/>
      <c r="DSM2623" s="18"/>
      <c r="DSV2623" s="18"/>
      <c r="DTE2623" s="18"/>
      <c r="DTN2623" s="18"/>
      <c r="DTW2623" s="18"/>
      <c r="DUF2623" s="18"/>
      <c r="DUO2623" s="18"/>
      <c r="DUX2623" s="18"/>
      <c r="DVG2623" s="18"/>
      <c r="DVP2623" s="18"/>
      <c r="DVY2623" s="18"/>
      <c r="DWH2623" s="18"/>
      <c r="DWQ2623" s="18"/>
      <c r="DWZ2623" s="18"/>
      <c r="DXI2623" s="18"/>
      <c r="DXR2623" s="18"/>
      <c r="DYA2623" s="18"/>
      <c r="DYJ2623" s="18"/>
      <c r="DYS2623" s="18"/>
      <c r="DZB2623" s="18"/>
      <c r="DZK2623" s="18"/>
      <c r="DZT2623" s="18"/>
      <c r="EAC2623" s="18"/>
      <c r="EAL2623" s="18"/>
      <c r="EAU2623" s="18"/>
      <c r="EBD2623" s="18"/>
      <c r="EBM2623" s="18"/>
      <c r="EBV2623" s="18"/>
      <c r="ECE2623" s="18"/>
      <c r="ECN2623" s="18"/>
      <c r="ECW2623" s="18"/>
      <c r="EDF2623" s="18"/>
      <c r="EDO2623" s="18"/>
      <c r="EDX2623" s="18"/>
      <c r="EEG2623" s="18"/>
      <c r="EEP2623" s="18"/>
      <c r="EEY2623" s="18"/>
      <c r="EFH2623" s="18"/>
      <c r="EFQ2623" s="18"/>
      <c r="EFZ2623" s="18"/>
      <c r="EGI2623" s="18"/>
      <c r="EGR2623" s="18"/>
      <c r="EHA2623" s="18"/>
      <c r="EHJ2623" s="18"/>
      <c r="EHS2623" s="18"/>
      <c r="EIB2623" s="18"/>
      <c r="EIK2623" s="18"/>
      <c r="EIT2623" s="18"/>
      <c r="EJC2623" s="18"/>
      <c r="EJL2623" s="18"/>
      <c r="EJU2623" s="18"/>
      <c r="EKD2623" s="18"/>
      <c r="EKM2623" s="18"/>
      <c r="EKV2623" s="18"/>
      <c r="ELE2623" s="18"/>
      <c r="ELN2623" s="18"/>
      <c r="ELW2623" s="18"/>
      <c r="EMF2623" s="18"/>
      <c r="EMO2623" s="18"/>
      <c r="EMX2623" s="18"/>
      <c r="ENG2623" s="18"/>
      <c r="ENP2623" s="18"/>
      <c r="ENY2623" s="18"/>
      <c r="EOH2623" s="18"/>
      <c r="EOQ2623" s="18"/>
      <c r="EOZ2623" s="18"/>
      <c r="EPI2623" s="18"/>
      <c r="EPR2623" s="18"/>
      <c r="EQA2623" s="18"/>
      <c r="EQJ2623" s="18"/>
      <c r="EQS2623" s="18"/>
      <c r="ERB2623" s="18"/>
      <c r="ERK2623" s="18"/>
      <c r="ERT2623" s="18"/>
      <c r="ESC2623" s="18"/>
      <c r="ESL2623" s="18"/>
      <c r="ESU2623" s="18"/>
      <c r="ETD2623" s="18"/>
      <c r="ETM2623" s="18"/>
      <c r="ETV2623" s="18"/>
      <c r="EUE2623" s="18"/>
      <c r="EUN2623" s="18"/>
      <c r="EUW2623" s="18"/>
      <c r="EVF2623" s="18"/>
      <c r="EVO2623" s="18"/>
      <c r="EVX2623" s="18"/>
      <c r="EWG2623" s="18"/>
      <c r="EWP2623" s="18"/>
      <c r="EWY2623" s="18"/>
      <c r="EXH2623" s="18"/>
      <c r="EXQ2623" s="18"/>
      <c r="EXZ2623" s="18"/>
      <c r="EYI2623" s="18"/>
      <c r="EYR2623" s="18"/>
      <c r="EZA2623" s="18"/>
      <c r="EZJ2623" s="18"/>
      <c r="EZS2623" s="18"/>
      <c r="FAB2623" s="18"/>
      <c r="FAK2623" s="18"/>
      <c r="FAT2623" s="18"/>
      <c r="FBC2623" s="18"/>
      <c r="FBL2623" s="18"/>
      <c r="FBU2623" s="18"/>
      <c r="FCD2623" s="18"/>
      <c r="FCM2623" s="18"/>
      <c r="FCV2623" s="18"/>
      <c r="FDE2623" s="18"/>
      <c r="FDN2623" s="18"/>
      <c r="FDW2623" s="18"/>
      <c r="FEF2623" s="18"/>
      <c r="FEO2623" s="18"/>
      <c r="FEX2623" s="18"/>
      <c r="FFG2623" s="18"/>
      <c r="FFP2623" s="18"/>
      <c r="FFY2623" s="18"/>
      <c r="FGH2623" s="18"/>
      <c r="FGQ2623" s="18"/>
      <c r="FGZ2623" s="18"/>
      <c r="FHI2623" s="18"/>
      <c r="FHR2623" s="18"/>
      <c r="FIA2623" s="18"/>
      <c r="FIJ2623" s="18"/>
      <c r="FIS2623" s="18"/>
      <c r="FJB2623" s="18"/>
      <c r="FJK2623" s="18"/>
      <c r="FJT2623" s="18"/>
      <c r="FKC2623" s="18"/>
      <c r="FKL2623" s="18"/>
      <c r="FKU2623" s="18"/>
      <c r="FLD2623" s="18"/>
      <c r="FLM2623" s="18"/>
      <c r="FLV2623" s="18"/>
      <c r="FME2623" s="18"/>
      <c r="FMN2623" s="18"/>
      <c r="FMW2623" s="18"/>
      <c r="FNF2623" s="18"/>
      <c r="FNO2623" s="18"/>
      <c r="FNX2623" s="18"/>
      <c r="FOG2623" s="18"/>
      <c r="FOP2623" s="18"/>
      <c r="FOY2623" s="18"/>
      <c r="FPH2623" s="18"/>
      <c r="FPQ2623" s="18"/>
      <c r="FPZ2623" s="18"/>
      <c r="FQI2623" s="18"/>
      <c r="FQR2623" s="18"/>
      <c r="FRA2623" s="18"/>
      <c r="FRJ2623" s="18"/>
      <c r="FRS2623" s="18"/>
      <c r="FSB2623" s="18"/>
      <c r="FSK2623" s="18"/>
      <c r="FST2623" s="18"/>
      <c r="FTC2623" s="18"/>
      <c r="FTL2623" s="18"/>
      <c r="FTU2623" s="18"/>
      <c r="FUD2623" s="18"/>
      <c r="FUM2623" s="18"/>
      <c r="FUV2623" s="18"/>
      <c r="FVE2623" s="18"/>
      <c r="FVN2623" s="18"/>
      <c r="FVW2623" s="18"/>
      <c r="FWF2623" s="18"/>
      <c r="FWO2623" s="18"/>
      <c r="FWX2623" s="18"/>
      <c r="FXG2623" s="18"/>
      <c r="FXP2623" s="18"/>
      <c r="FXY2623" s="18"/>
      <c r="FYH2623" s="18"/>
      <c r="FYQ2623" s="18"/>
      <c r="FYZ2623" s="18"/>
      <c r="FZI2623" s="18"/>
      <c r="FZR2623" s="18"/>
      <c r="GAA2623" s="18"/>
      <c r="GAJ2623" s="18"/>
      <c r="GAS2623" s="18"/>
      <c r="GBB2623" s="18"/>
      <c r="GBK2623" s="18"/>
      <c r="GBT2623" s="18"/>
      <c r="GCC2623" s="18"/>
      <c r="GCL2623" s="18"/>
      <c r="GCU2623" s="18"/>
      <c r="GDD2623" s="18"/>
      <c r="GDM2623" s="18"/>
      <c r="GDV2623" s="18"/>
      <c r="GEE2623" s="18"/>
      <c r="GEN2623" s="18"/>
      <c r="GEW2623" s="18"/>
      <c r="GFF2623" s="18"/>
      <c r="GFO2623" s="18"/>
      <c r="GFX2623" s="18"/>
      <c r="GGG2623" s="18"/>
      <c r="GGP2623" s="18"/>
      <c r="GGY2623" s="18"/>
      <c r="GHH2623" s="18"/>
      <c r="GHQ2623" s="18"/>
      <c r="GHZ2623" s="18"/>
      <c r="GII2623" s="18"/>
      <c r="GIR2623" s="18"/>
      <c r="GJA2623" s="18"/>
      <c r="GJJ2623" s="18"/>
      <c r="GJS2623" s="18"/>
      <c r="GKB2623" s="18"/>
      <c r="GKK2623" s="18"/>
      <c r="GKT2623" s="18"/>
      <c r="GLC2623" s="18"/>
      <c r="GLL2623" s="18"/>
      <c r="GLU2623" s="18"/>
      <c r="GMD2623" s="18"/>
      <c r="GMM2623" s="18"/>
      <c r="GMV2623" s="18"/>
      <c r="GNE2623" s="18"/>
      <c r="GNN2623" s="18"/>
      <c r="GNW2623" s="18"/>
      <c r="GOF2623" s="18"/>
      <c r="GOO2623" s="18"/>
      <c r="GOX2623" s="18"/>
      <c r="GPG2623" s="18"/>
      <c r="GPP2623" s="18"/>
      <c r="GPY2623" s="18"/>
      <c r="GQH2623" s="18"/>
      <c r="GQQ2623" s="18"/>
      <c r="GQZ2623" s="18"/>
      <c r="GRI2623" s="18"/>
      <c r="GRR2623" s="18"/>
      <c r="GSA2623" s="18"/>
      <c r="GSJ2623" s="18"/>
      <c r="GSS2623" s="18"/>
      <c r="GTB2623" s="18"/>
      <c r="GTK2623" s="18"/>
      <c r="GTT2623" s="18"/>
      <c r="GUC2623" s="18"/>
      <c r="GUL2623" s="18"/>
      <c r="GUU2623" s="18"/>
      <c r="GVD2623" s="18"/>
      <c r="GVM2623" s="18"/>
      <c r="GVV2623" s="18"/>
      <c r="GWE2623" s="18"/>
      <c r="GWN2623" s="18"/>
      <c r="GWW2623" s="18"/>
      <c r="GXF2623" s="18"/>
      <c r="GXO2623" s="18"/>
      <c r="GXX2623" s="18"/>
      <c r="GYG2623" s="18"/>
      <c r="GYP2623" s="18"/>
      <c r="GYY2623" s="18"/>
      <c r="GZH2623" s="18"/>
      <c r="GZQ2623" s="18"/>
      <c r="GZZ2623" s="18"/>
      <c r="HAI2623" s="18"/>
      <c r="HAR2623" s="18"/>
      <c r="HBA2623" s="18"/>
      <c r="HBJ2623" s="18"/>
      <c r="HBS2623" s="18"/>
      <c r="HCB2623" s="18"/>
      <c r="HCK2623" s="18"/>
      <c r="HCT2623" s="18"/>
      <c r="HDC2623" s="18"/>
      <c r="HDL2623" s="18"/>
      <c r="HDU2623" s="18"/>
      <c r="HED2623" s="18"/>
      <c r="HEM2623" s="18"/>
      <c r="HEV2623" s="18"/>
      <c r="HFE2623" s="18"/>
      <c r="HFN2623" s="18"/>
      <c r="HFW2623" s="18"/>
      <c r="HGF2623" s="18"/>
      <c r="HGO2623" s="18"/>
      <c r="HGX2623" s="18"/>
      <c r="HHG2623" s="18"/>
      <c r="HHP2623" s="18"/>
      <c r="HHY2623" s="18"/>
      <c r="HIH2623" s="18"/>
      <c r="HIQ2623" s="18"/>
      <c r="HIZ2623" s="18"/>
      <c r="HJI2623" s="18"/>
      <c r="HJR2623" s="18"/>
      <c r="HKA2623" s="18"/>
      <c r="HKJ2623" s="18"/>
      <c r="HKS2623" s="18"/>
      <c r="HLB2623" s="18"/>
      <c r="HLK2623" s="18"/>
      <c r="HLT2623" s="18"/>
      <c r="HMC2623" s="18"/>
      <c r="HML2623" s="18"/>
      <c r="HMU2623" s="18"/>
      <c r="HND2623" s="18"/>
      <c r="HNM2623" s="18"/>
      <c r="HNV2623" s="18"/>
      <c r="HOE2623" s="18"/>
      <c r="HON2623" s="18"/>
      <c r="HOW2623" s="18"/>
      <c r="HPF2623" s="18"/>
      <c r="HPO2623" s="18"/>
      <c r="HPX2623" s="18"/>
      <c r="HQG2623" s="18"/>
      <c r="HQP2623" s="18"/>
      <c r="HQY2623" s="18"/>
      <c r="HRH2623" s="18"/>
      <c r="HRQ2623" s="18"/>
      <c r="HRZ2623" s="18"/>
      <c r="HSI2623" s="18"/>
      <c r="HSR2623" s="18"/>
      <c r="HTA2623" s="18"/>
      <c r="HTJ2623" s="18"/>
      <c r="HTS2623" s="18"/>
      <c r="HUB2623" s="18"/>
      <c r="HUK2623" s="18"/>
      <c r="HUT2623" s="18"/>
      <c r="HVC2623" s="18"/>
      <c r="HVL2623" s="18"/>
      <c r="HVU2623" s="18"/>
      <c r="HWD2623" s="18"/>
      <c r="HWM2623" s="18"/>
      <c r="HWV2623" s="18"/>
      <c r="HXE2623" s="18"/>
      <c r="HXN2623" s="18"/>
      <c r="HXW2623" s="18"/>
      <c r="HYF2623" s="18"/>
      <c r="HYO2623" s="18"/>
      <c r="HYX2623" s="18"/>
      <c r="HZG2623" s="18"/>
      <c r="HZP2623" s="18"/>
      <c r="HZY2623" s="18"/>
      <c r="IAH2623" s="18"/>
      <c r="IAQ2623" s="18"/>
      <c r="IAZ2623" s="18"/>
      <c r="IBI2623" s="18"/>
      <c r="IBR2623" s="18"/>
      <c r="ICA2623" s="18"/>
      <c r="ICJ2623" s="18"/>
      <c r="ICS2623" s="18"/>
      <c r="IDB2623" s="18"/>
      <c r="IDK2623" s="18"/>
      <c r="IDT2623" s="18"/>
      <c r="IEC2623" s="18"/>
      <c r="IEL2623" s="18"/>
      <c r="IEU2623" s="18"/>
      <c r="IFD2623" s="18"/>
      <c r="IFM2623" s="18"/>
      <c r="IFV2623" s="18"/>
      <c r="IGE2623" s="18"/>
      <c r="IGN2623" s="18"/>
      <c r="IGW2623" s="18"/>
      <c r="IHF2623" s="18"/>
      <c r="IHO2623" s="18"/>
      <c r="IHX2623" s="18"/>
      <c r="IIG2623" s="18"/>
      <c r="IIP2623" s="18"/>
      <c r="IIY2623" s="18"/>
      <c r="IJH2623" s="18"/>
      <c r="IJQ2623" s="18"/>
      <c r="IJZ2623" s="18"/>
      <c r="IKI2623" s="18"/>
      <c r="IKR2623" s="18"/>
      <c r="ILA2623" s="18"/>
      <c r="ILJ2623" s="18"/>
      <c r="ILS2623" s="18"/>
      <c r="IMB2623" s="18"/>
      <c r="IMK2623" s="18"/>
      <c r="IMT2623" s="18"/>
      <c r="INC2623" s="18"/>
      <c r="INL2623" s="18"/>
      <c r="INU2623" s="18"/>
      <c r="IOD2623" s="18"/>
      <c r="IOM2623" s="18"/>
      <c r="IOV2623" s="18"/>
      <c r="IPE2623" s="18"/>
      <c r="IPN2623" s="18"/>
      <c r="IPW2623" s="18"/>
      <c r="IQF2623" s="18"/>
      <c r="IQO2623" s="18"/>
      <c r="IQX2623" s="18"/>
      <c r="IRG2623" s="18"/>
      <c r="IRP2623" s="18"/>
      <c r="IRY2623" s="18"/>
      <c r="ISH2623" s="18"/>
      <c r="ISQ2623" s="18"/>
      <c r="ISZ2623" s="18"/>
      <c r="ITI2623" s="18"/>
      <c r="ITR2623" s="18"/>
      <c r="IUA2623" s="18"/>
      <c r="IUJ2623" s="18"/>
      <c r="IUS2623" s="18"/>
      <c r="IVB2623" s="18"/>
      <c r="IVK2623" s="18"/>
      <c r="IVT2623" s="18"/>
      <c r="IWC2623" s="18"/>
      <c r="IWL2623" s="18"/>
      <c r="IWU2623" s="18"/>
      <c r="IXD2623" s="18"/>
      <c r="IXM2623" s="18"/>
      <c r="IXV2623" s="18"/>
      <c r="IYE2623" s="18"/>
      <c r="IYN2623" s="18"/>
      <c r="IYW2623" s="18"/>
      <c r="IZF2623" s="18"/>
      <c r="IZO2623" s="18"/>
      <c r="IZX2623" s="18"/>
      <c r="JAG2623" s="18"/>
      <c r="JAP2623" s="18"/>
      <c r="JAY2623" s="18"/>
      <c r="JBH2623" s="18"/>
      <c r="JBQ2623" s="18"/>
      <c r="JBZ2623" s="18"/>
      <c r="JCI2623" s="18"/>
      <c r="JCR2623" s="18"/>
      <c r="JDA2623" s="18"/>
      <c r="JDJ2623" s="18"/>
      <c r="JDS2623" s="18"/>
      <c r="JEB2623" s="18"/>
      <c r="JEK2623" s="18"/>
      <c r="JET2623" s="18"/>
      <c r="JFC2623" s="18"/>
      <c r="JFL2623" s="18"/>
      <c r="JFU2623" s="18"/>
      <c r="JGD2623" s="18"/>
      <c r="JGM2623" s="18"/>
      <c r="JGV2623" s="18"/>
      <c r="JHE2623" s="18"/>
      <c r="JHN2623" s="18"/>
      <c r="JHW2623" s="18"/>
      <c r="JIF2623" s="18"/>
      <c r="JIO2623" s="18"/>
      <c r="JIX2623" s="18"/>
      <c r="JJG2623" s="18"/>
      <c r="JJP2623" s="18"/>
      <c r="JJY2623" s="18"/>
      <c r="JKH2623" s="18"/>
      <c r="JKQ2623" s="18"/>
      <c r="JKZ2623" s="18"/>
      <c r="JLI2623" s="18"/>
      <c r="JLR2623" s="18"/>
      <c r="JMA2623" s="18"/>
      <c r="JMJ2623" s="18"/>
      <c r="JMS2623" s="18"/>
      <c r="JNB2623" s="18"/>
      <c r="JNK2623" s="18"/>
      <c r="JNT2623" s="18"/>
      <c r="JOC2623" s="18"/>
      <c r="JOL2623" s="18"/>
      <c r="JOU2623" s="18"/>
      <c r="JPD2623" s="18"/>
      <c r="JPM2623" s="18"/>
      <c r="JPV2623" s="18"/>
      <c r="JQE2623" s="18"/>
      <c r="JQN2623" s="18"/>
      <c r="JQW2623" s="18"/>
      <c r="JRF2623" s="18"/>
      <c r="JRO2623" s="18"/>
      <c r="JRX2623" s="18"/>
      <c r="JSG2623" s="18"/>
      <c r="JSP2623" s="18"/>
      <c r="JSY2623" s="18"/>
      <c r="JTH2623" s="18"/>
      <c r="JTQ2623" s="18"/>
      <c r="JTZ2623" s="18"/>
      <c r="JUI2623" s="18"/>
      <c r="JUR2623" s="18"/>
      <c r="JVA2623" s="18"/>
      <c r="JVJ2623" s="18"/>
      <c r="JVS2623" s="18"/>
      <c r="JWB2623" s="18"/>
      <c r="JWK2623" s="18"/>
      <c r="JWT2623" s="18"/>
      <c r="JXC2623" s="18"/>
      <c r="JXL2623" s="18"/>
      <c r="JXU2623" s="18"/>
      <c r="JYD2623" s="18"/>
      <c r="JYM2623" s="18"/>
      <c r="JYV2623" s="18"/>
      <c r="JZE2623" s="18"/>
      <c r="JZN2623" s="18"/>
      <c r="JZW2623" s="18"/>
      <c r="KAF2623" s="18"/>
      <c r="KAO2623" s="18"/>
      <c r="KAX2623" s="18"/>
      <c r="KBG2623" s="18"/>
      <c r="KBP2623" s="18"/>
      <c r="KBY2623" s="18"/>
      <c r="KCH2623" s="18"/>
      <c r="KCQ2623" s="18"/>
      <c r="KCZ2623" s="18"/>
      <c r="KDI2623" s="18"/>
      <c r="KDR2623" s="18"/>
      <c r="KEA2623" s="18"/>
      <c r="KEJ2623" s="18"/>
      <c r="KES2623" s="18"/>
      <c r="KFB2623" s="18"/>
      <c r="KFK2623" s="18"/>
      <c r="KFT2623" s="18"/>
      <c r="KGC2623" s="18"/>
      <c r="KGL2623" s="18"/>
      <c r="KGU2623" s="18"/>
      <c r="KHD2623" s="18"/>
      <c r="KHM2623" s="18"/>
      <c r="KHV2623" s="18"/>
      <c r="KIE2623" s="18"/>
      <c r="KIN2623" s="18"/>
      <c r="KIW2623" s="18"/>
      <c r="KJF2623" s="18"/>
      <c r="KJO2623" s="18"/>
      <c r="KJX2623" s="18"/>
      <c r="KKG2623" s="18"/>
      <c r="KKP2623" s="18"/>
      <c r="KKY2623" s="18"/>
      <c r="KLH2623" s="18"/>
      <c r="KLQ2623" s="18"/>
      <c r="KLZ2623" s="18"/>
      <c r="KMI2623" s="18"/>
      <c r="KMR2623" s="18"/>
      <c r="KNA2623" s="18"/>
      <c r="KNJ2623" s="18"/>
      <c r="KNS2623" s="18"/>
      <c r="KOB2623" s="18"/>
      <c r="KOK2623" s="18"/>
      <c r="KOT2623" s="18"/>
      <c r="KPC2623" s="18"/>
      <c r="KPL2623" s="18"/>
      <c r="KPU2623" s="18"/>
      <c r="KQD2623" s="18"/>
      <c r="KQM2623" s="18"/>
      <c r="KQV2623" s="18"/>
      <c r="KRE2623" s="18"/>
      <c r="KRN2623" s="18"/>
      <c r="KRW2623" s="18"/>
      <c r="KSF2623" s="18"/>
      <c r="KSO2623" s="18"/>
      <c r="KSX2623" s="18"/>
      <c r="KTG2623" s="18"/>
      <c r="KTP2623" s="18"/>
      <c r="KTY2623" s="18"/>
      <c r="KUH2623" s="18"/>
      <c r="KUQ2623" s="18"/>
      <c r="KUZ2623" s="18"/>
      <c r="KVI2623" s="18"/>
      <c r="KVR2623" s="18"/>
      <c r="KWA2623" s="18"/>
      <c r="KWJ2623" s="18"/>
      <c r="KWS2623" s="18"/>
      <c r="KXB2623" s="18"/>
      <c r="KXK2623" s="18"/>
      <c r="KXT2623" s="18"/>
      <c r="KYC2623" s="18"/>
      <c r="KYL2623" s="18"/>
      <c r="KYU2623" s="18"/>
      <c r="KZD2623" s="18"/>
      <c r="KZM2623" s="18"/>
      <c r="KZV2623" s="18"/>
      <c r="LAE2623" s="18"/>
      <c r="LAN2623" s="18"/>
      <c r="LAW2623" s="18"/>
      <c r="LBF2623" s="18"/>
      <c r="LBO2623" s="18"/>
      <c r="LBX2623" s="18"/>
      <c r="LCG2623" s="18"/>
      <c r="LCP2623" s="18"/>
      <c r="LCY2623" s="18"/>
      <c r="LDH2623" s="18"/>
      <c r="LDQ2623" s="18"/>
      <c r="LDZ2623" s="18"/>
      <c r="LEI2623" s="18"/>
      <c r="LER2623" s="18"/>
      <c r="LFA2623" s="18"/>
      <c r="LFJ2623" s="18"/>
      <c r="LFS2623" s="18"/>
      <c r="LGB2623" s="18"/>
      <c r="LGK2623" s="18"/>
      <c r="LGT2623" s="18"/>
      <c r="LHC2623" s="18"/>
      <c r="LHL2623" s="18"/>
      <c r="LHU2623" s="18"/>
      <c r="LID2623" s="18"/>
      <c r="LIM2623" s="18"/>
      <c r="LIV2623" s="18"/>
      <c r="LJE2623" s="18"/>
      <c r="LJN2623" s="18"/>
      <c r="LJW2623" s="18"/>
      <c r="LKF2623" s="18"/>
      <c r="LKO2623" s="18"/>
      <c r="LKX2623" s="18"/>
      <c r="LLG2623" s="18"/>
      <c r="LLP2623" s="18"/>
      <c r="LLY2623" s="18"/>
      <c r="LMH2623" s="18"/>
      <c r="LMQ2623" s="18"/>
      <c r="LMZ2623" s="18"/>
      <c r="LNI2623" s="18"/>
      <c r="LNR2623" s="18"/>
      <c r="LOA2623" s="18"/>
      <c r="LOJ2623" s="18"/>
      <c r="LOS2623" s="18"/>
      <c r="LPB2623" s="18"/>
      <c r="LPK2623" s="18"/>
      <c r="LPT2623" s="18"/>
      <c r="LQC2623" s="18"/>
      <c r="LQL2623" s="18"/>
      <c r="LQU2623" s="18"/>
      <c r="LRD2623" s="18"/>
      <c r="LRM2623" s="18"/>
      <c r="LRV2623" s="18"/>
      <c r="LSE2623" s="18"/>
      <c r="LSN2623" s="18"/>
      <c r="LSW2623" s="18"/>
      <c r="LTF2623" s="18"/>
      <c r="LTO2623" s="18"/>
      <c r="LTX2623" s="18"/>
      <c r="LUG2623" s="18"/>
      <c r="LUP2623" s="18"/>
      <c r="LUY2623" s="18"/>
      <c r="LVH2623" s="18"/>
      <c r="LVQ2623" s="18"/>
      <c r="LVZ2623" s="18"/>
      <c r="LWI2623" s="18"/>
      <c r="LWR2623" s="18"/>
      <c r="LXA2623" s="18"/>
      <c r="LXJ2623" s="18"/>
      <c r="LXS2623" s="18"/>
      <c r="LYB2623" s="18"/>
      <c r="LYK2623" s="18"/>
      <c r="LYT2623" s="18"/>
      <c r="LZC2623" s="18"/>
      <c r="LZL2623" s="18"/>
      <c r="LZU2623" s="18"/>
      <c r="MAD2623" s="18"/>
      <c r="MAM2623" s="18"/>
      <c r="MAV2623" s="18"/>
      <c r="MBE2623" s="18"/>
      <c r="MBN2623" s="18"/>
      <c r="MBW2623" s="18"/>
      <c r="MCF2623" s="18"/>
      <c r="MCO2623" s="18"/>
      <c r="MCX2623" s="18"/>
      <c r="MDG2623" s="18"/>
      <c r="MDP2623" s="18"/>
      <c r="MDY2623" s="18"/>
      <c r="MEH2623" s="18"/>
      <c r="MEQ2623" s="18"/>
      <c r="MEZ2623" s="18"/>
      <c r="MFI2623" s="18"/>
      <c r="MFR2623" s="18"/>
      <c r="MGA2623" s="18"/>
      <c r="MGJ2623" s="18"/>
      <c r="MGS2623" s="18"/>
      <c r="MHB2623" s="18"/>
      <c r="MHK2623" s="18"/>
      <c r="MHT2623" s="18"/>
      <c r="MIC2623" s="18"/>
      <c r="MIL2623" s="18"/>
      <c r="MIU2623" s="18"/>
      <c r="MJD2623" s="18"/>
      <c r="MJM2623" s="18"/>
      <c r="MJV2623" s="18"/>
      <c r="MKE2623" s="18"/>
      <c r="MKN2623" s="18"/>
      <c r="MKW2623" s="18"/>
      <c r="MLF2623" s="18"/>
      <c r="MLO2623" s="18"/>
      <c r="MLX2623" s="18"/>
      <c r="MMG2623" s="18"/>
      <c r="MMP2623" s="18"/>
      <c r="MMY2623" s="18"/>
      <c r="MNH2623" s="18"/>
      <c r="MNQ2623" s="18"/>
      <c r="MNZ2623" s="18"/>
      <c r="MOI2623" s="18"/>
      <c r="MOR2623" s="18"/>
      <c r="MPA2623" s="18"/>
      <c r="MPJ2623" s="18"/>
      <c r="MPS2623" s="18"/>
      <c r="MQB2623" s="18"/>
      <c r="MQK2623" s="18"/>
      <c r="MQT2623" s="18"/>
      <c r="MRC2623" s="18"/>
      <c r="MRL2623" s="18"/>
      <c r="MRU2623" s="18"/>
      <c r="MSD2623" s="18"/>
      <c r="MSM2623" s="18"/>
      <c r="MSV2623" s="18"/>
      <c r="MTE2623" s="18"/>
      <c r="MTN2623" s="18"/>
      <c r="MTW2623" s="18"/>
      <c r="MUF2623" s="18"/>
      <c r="MUO2623" s="18"/>
      <c r="MUX2623" s="18"/>
      <c r="MVG2623" s="18"/>
      <c r="MVP2623" s="18"/>
      <c r="MVY2623" s="18"/>
      <c r="MWH2623" s="18"/>
      <c r="MWQ2623" s="18"/>
      <c r="MWZ2623" s="18"/>
      <c r="MXI2623" s="18"/>
      <c r="MXR2623" s="18"/>
      <c r="MYA2623" s="18"/>
      <c r="MYJ2623" s="18"/>
      <c r="MYS2623" s="18"/>
      <c r="MZB2623" s="18"/>
      <c r="MZK2623" s="18"/>
      <c r="MZT2623" s="18"/>
      <c r="NAC2623" s="18"/>
      <c r="NAL2623" s="18"/>
      <c r="NAU2623" s="18"/>
      <c r="NBD2623" s="18"/>
      <c r="NBM2623" s="18"/>
      <c r="NBV2623" s="18"/>
      <c r="NCE2623" s="18"/>
      <c r="NCN2623" s="18"/>
      <c r="NCW2623" s="18"/>
      <c r="NDF2623" s="18"/>
      <c r="NDO2623" s="18"/>
      <c r="NDX2623" s="18"/>
      <c r="NEG2623" s="18"/>
      <c r="NEP2623" s="18"/>
      <c r="NEY2623" s="18"/>
      <c r="NFH2623" s="18"/>
      <c r="NFQ2623" s="18"/>
      <c r="NFZ2623" s="18"/>
      <c r="NGI2623" s="18"/>
      <c r="NGR2623" s="18"/>
      <c r="NHA2623" s="18"/>
      <c r="NHJ2623" s="18"/>
      <c r="NHS2623" s="18"/>
      <c r="NIB2623" s="18"/>
      <c r="NIK2623" s="18"/>
      <c r="NIT2623" s="18"/>
      <c r="NJC2623" s="18"/>
      <c r="NJL2623" s="18"/>
      <c r="NJU2623" s="18"/>
      <c r="NKD2623" s="18"/>
      <c r="NKM2623" s="18"/>
      <c r="NKV2623" s="18"/>
      <c r="NLE2623" s="18"/>
      <c r="NLN2623" s="18"/>
      <c r="NLW2623" s="18"/>
      <c r="NMF2623" s="18"/>
      <c r="NMO2623" s="18"/>
      <c r="NMX2623" s="18"/>
      <c r="NNG2623" s="18"/>
      <c r="NNP2623" s="18"/>
      <c r="NNY2623" s="18"/>
      <c r="NOH2623" s="18"/>
      <c r="NOQ2623" s="18"/>
      <c r="NOZ2623" s="18"/>
      <c r="NPI2623" s="18"/>
      <c r="NPR2623" s="18"/>
      <c r="NQA2623" s="18"/>
      <c r="NQJ2623" s="18"/>
      <c r="NQS2623" s="18"/>
      <c r="NRB2623" s="18"/>
      <c r="NRK2623" s="18"/>
      <c r="NRT2623" s="18"/>
      <c r="NSC2623" s="18"/>
      <c r="NSL2623" s="18"/>
      <c r="NSU2623" s="18"/>
      <c r="NTD2623" s="18"/>
      <c r="NTM2623" s="18"/>
      <c r="NTV2623" s="18"/>
      <c r="NUE2623" s="18"/>
      <c r="NUN2623" s="18"/>
      <c r="NUW2623" s="18"/>
      <c r="NVF2623" s="18"/>
      <c r="NVO2623" s="18"/>
      <c r="NVX2623" s="18"/>
      <c r="NWG2623" s="18"/>
      <c r="NWP2623" s="18"/>
      <c r="NWY2623" s="18"/>
      <c r="NXH2623" s="18"/>
      <c r="NXQ2623" s="18"/>
      <c r="NXZ2623" s="18"/>
      <c r="NYI2623" s="18"/>
      <c r="NYR2623" s="18"/>
      <c r="NZA2623" s="18"/>
      <c r="NZJ2623" s="18"/>
      <c r="NZS2623" s="18"/>
      <c r="OAB2623" s="18"/>
      <c r="OAK2623" s="18"/>
      <c r="OAT2623" s="18"/>
      <c r="OBC2623" s="18"/>
      <c r="OBL2623" s="18"/>
      <c r="OBU2623" s="18"/>
      <c r="OCD2623" s="18"/>
      <c r="OCM2623" s="18"/>
      <c r="OCV2623" s="18"/>
      <c r="ODE2623" s="18"/>
      <c r="ODN2623" s="18"/>
      <c r="ODW2623" s="18"/>
      <c r="OEF2623" s="18"/>
      <c r="OEO2623" s="18"/>
      <c r="OEX2623" s="18"/>
      <c r="OFG2623" s="18"/>
      <c r="OFP2623" s="18"/>
      <c r="OFY2623" s="18"/>
      <c r="OGH2623" s="18"/>
      <c r="OGQ2623" s="18"/>
      <c r="OGZ2623" s="18"/>
      <c r="OHI2623" s="18"/>
      <c r="OHR2623" s="18"/>
      <c r="OIA2623" s="18"/>
      <c r="OIJ2623" s="18"/>
      <c r="OIS2623" s="18"/>
      <c r="OJB2623" s="18"/>
      <c r="OJK2623" s="18"/>
      <c r="OJT2623" s="18"/>
      <c r="OKC2623" s="18"/>
      <c r="OKL2623" s="18"/>
      <c r="OKU2623" s="18"/>
      <c r="OLD2623" s="18"/>
      <c r="OLM2623" s="18"/>
      <c r="OLV2623" s="18"/>
      <c r="OME2623" s="18"/>
      <c r="OMN2623" s="18"/>
      <c r="OMW2623" s="18"/>
      <c r="ONF2623" s="18"/>
      <c r="ONO2623" s="18"/>
      <c r="ONX2623" s="18"/>
      <c r="OOG2623" s="18"/>
      <c r="OOP2623" s="18"/>
      <c r="OOY2623" s="18"/>
      <c r="OPH2623" s="18"/>
      <c r="OPQ2623" s="18"/>
      <c r="OPZ2623" s="18"/>
      <c r="OQI2623" s="18"/>
      <c r="OQR2623" s="18"/>
      <c r="ORA2623" s="18"/>
      <c r="ORJ2623" s="18"/>
      <c r="ORS2623" s="18"/>
      <c r="OSB2623" s="18"/>
      <c r="OSK2623" s="18"/>
      <c r="OST2623" s="18"/>
      <c r="OTC2623" s="18"/>
      <c r="OTL2623" s="18"/>
      <c r="OTU2623" s="18"/>
      <c r="OUD2623" s="18"/>
      <c r="OUM2623" s="18"/>
      <c r="OUV2623" s="18"/>
      <c r="OVE2623" s="18"/>
      <c r="OVN2623" s="18"/>
      <c r="OVW2623" s="18"/>
      <c r="OWF2623" s="18"/>
      <c r="OWO2623" s="18"/>
      <c r="OWX2623" s="18"/>
      <c r="OXG2623" s="18"/>
      <c r="OXP2623" s="18"/>
      <c r="OXY2623" s="18"/>
      <c r="OYH2623" s="18"/>
      <c r="OYQ2623" s="18"/>
      <c r="OYZ2623" s="18"/>
      <c r="OZI2623" s="18"/>
      <c r="OZR2623" s="18"/>
      <c r="PAA2623" s="18"/>
      <c r="PAJ2623" s="18"/>
      <c r="PAS2623" s="18"/>
      <c r="PBB2623" s="18"/>
      <c r="PBK2623" s="18"/>
      <c r="PBT2623" s="18"/>
      <c r="PCC2623" s="18"/>
      <c r="PCL2623" s="18"/>
      <c r="PCU2623" s="18"/>
      <c r="PDD2623" s="18"/>
      <c r="PDM2623" s="18"/>
      <c r="PDV2623" s="18"/>
      <c r="PEE2623" s="18"/>
      <c r="PEN2623" s="18"/>
      <c r="PEW2623" s="18"/>
      <c r="PFF2623" s="18"/>
      <c r="PFO2623" s="18"/>
      <c r="PFX2623" s="18"/>
      <c r="PGG2623" s="18"/>
      <c r="PGP2623" s="18"/>
      <c r="PGY2623" s="18"/>
      <c r="PHH2623" s="18"/>
      <c r="PHQ2623" s="18"/>
      <c r="PHZ2623" s="18"/>
      <c r="PII2623" s="18"/>
      <c r="PIR2623" s="18"/>
      <c r="PJA2623" s="18"/>
      <c r="PJJ2623" s="18"/>
      <c r="PJS2623" s="18"/>
      <c r="PKB2623" s="18"/>
      <c r="PKK2623" s="18"/>
      <c r="PKT2623" s="18"/>
      <c r="PLC2623" s="18"/>
      <c r="PLL2623" s="18"/>
      <c r="PLU2623" s="18"/>
      <c r="PMD2623" s="18"/>
      <c r="PMM2623" s="18"/>
      <c r="PMV2623" s="18"/>
      <c r="PNE2623" s="18"/>
      <c r="PNN2623" s="18"/>
      <c r="PNW2623" s="18"/>
      <c r="POF2623" s="18"/>
      <c r="POO2623" s="18"/>
      <c r="POX2623" s="18"/>
      <c r="PPG2623" s="18"/>
      <c r="PPP2623" s="18"/>
      <c r="PPY2623" s="18"/>
      <c r="PQH2623" s="18"/>
      <c r="PQQ2623" s="18"/>
      <c r="PQZ2623" s="18"/>
      <c r="PRI2623" s="18"/>
      <c r="PRR2623" s="18"/>
      <c r="PSA2623" s="18"/>
      <c r="PSJ2623" s="18"/>
      <c r="PSS2623" s="18"/>
      <c r="PTB2623" s="18"/>
      <c r="PTK2623" s="18"/>
      <c r="PTT2623" s="18"/>
      <c r="PUC2623" s="18"/>
      <c r="PUL2623" s="18"/>
      <c r="PUU2623" s="18"/>
      <c r="PVD2623" s="18"/>
      <c r="PVM2623" s="18"/>
      <c r="PVV2623" s="18"/>
      <c r="PWE2623" s="18"/>
      <c r="PWN2623" s="18"/>
      <c r="PWW2623" s="18"/>
      <c r="PXF2623" s="18"/>
      <c r="PXO2623" s="18"/>
      <c r="PXX2623" s="18"/>
      <c r="PYG2623" s="18"/>
      <c r="PYP2623" s="18"/>
      <c r="PYY2623" s="18"/>
      <c r="PZH2623" s="18"/>
      <c r="PZQ2623" s="18"/>
      <c r="PZZ2623" s="18"/>
      <c r="QAI2623" s="18"/>
      <c r="QAR2623" s="18"/>
      <c r="QBA2623" s="18"/>
      <c r="QBJ2623" s="18"/>
      <c r="QBS2623" s="18"/>
      <c r="QCB2623" s="18"/>
      <c r="QCK2623" s="18"/>
      <c r="QCT2623" s="18"/>
      <c r="QDC2623" s="18"/>
      <c r="QDL2623" s="18"/>
      <c r="QDU2623" s="18"/>
      <c r="QED2623" s="18"/>
      <c r="QEM2623" s="18"/>
      <c r="QEV2623" s="18"/>
      <c r="QFE2623" s="18"/>
      <c r="QFN2623" s="18"/>
      <c r="QFW2623" s="18"/>
      <c r="QGF2623" s="18"/>
      <c r="QGO2623" s="18"/>
      <c r="QGX2623" s="18"/>
      <c r="QHG2623" s="18"/>
      <c r="QHP2623" s="18"/>
      <c r="QHY2623" s="18"/>
      <c r="QIH2623" s="18"/>
      <c r="QIQ2623" s="18"/>
      <c r="QIZ2623" s="18"/>
      <c r="QJI2623" s="18"/>
      <c r="QJR2623" s="18"/>
      <c r="QKA2623" s="18"/>
      <c r="QKJ2623" s="18"/>
      <c r="QKS2623" s="18"/>
      <c r="QLB2623" s="18"/>
      <c r="QLK2623" s="18"/>
      <c r="QLT2623" s="18"/>
      <c r="QMC2623" s="18"/>
      <c r="QML2623" s="18"/>
      <c r="QMU2623" s="18"/>
      <c r="QND2623" s="18"/>
      <c r="QNM2623" s="18"/>
      <c r="QNV2623" s="18"/>
      <c r="QOE2623" s="18"/>
      <c r="QON2623" s="18"/>
      <c r="QOW2623" s="18"/>
      <c r="QPF2623" s="18"/>
      <c r="QPO2623" s="18"/>
      <c r="QPX2623" s="18"/>
      <c r="QQG2623" s="18"/>
      <c r="QQP2623" s="18"/>
      <c r="QQY2623" s="18"/>
      <c r="QRH2623" s="18"/>
      <c r="QRQ2623" s="18"/>
      <c r="QRZ2623" s="18"/>
      <c r="QSI2623" s="18"/>
      <c r="QSR2623" s="18"/>
      <c r="QTA2623" s="18"/>
      <c r="QTJ2623" s="18"/>
      <c r="QTS2623" s="18"/>
      <c r="QUB2623" s="18"/>
      <c r="QUK2623" s="18"/>
      <c r="QUT2623" s="18"/>
      <c r="QVC2623" s="18"/>
      <c r="QVL2623" s="18"/>
      <c r="QVU2623" s="18"/>
      <c r="QWD2623" s="18"/>
      <c r="QWM2623" s="18"/>
      <c r="QWV2623" s="18"/>
      <c r="QXE2623" s="18"/>
      <c r="QXN2623" s="18"/>
      <c r="QXW2623" s="18"/>
      <c r="QYF2623" s="18"/>
      <c r="QYO2623" s="18"/>
      <c r="QYX2623" s="18"/>
      <c r="QZG2623" s="18"/>
      <c r="QZP2623" s="18"/>
      <c r="QZY2623" s="18"/>
      <c r="RAH2623" s="18"/>
      <c r="RAQ2623" s="18"/>
      <c r="RAZ2623" s="18"/>
      <c r="RBI2623" s="18"/>
      <c r="RBR2623" s="18"/>
      <c r="RCA2623" s="18"/>
      <c r="RCJ2623" s="18"/>
      <c r="RCS2623" s="18"/>
      <c r="RDB2623" s="18"/>
      <c r="RDK2623" s="18"/>
      <c r="RDT2623" s="18"/>
      <c r="REC2623" s="18"/>
      <c r="REL2623" s="18"/>
      <c r="REU2623" s="18"/>
      <c r="RFD2623" s="18"/>
      <c r="RFM2623" s="18"/>
      <c r="RFV2623" s="18"/>
      <c r="RGE2623" s="18"/>
      <c r="RGN2623" s="18"/>
      <c r="RGW2623" s="18"/>
      <c r="RHF2623" s="18"/>
      <c r="RHO2623" s="18"/>
      <c r="RHX2623" s="18"/>
      <c r="RIG2623" s="18"/>
      <c r="RIP2623" s="18"/>
      <c r="RIY2623" s="18"/>
      <c r="RJH2623" s="18"/>
      <c r="RJQ2623" s="18"/>
      <c r="RJZ2623" s="18"/>
      <c r="RKI2623" s="18"/>
      <c r="RKR2623" s="18"/>
      <c r="RLA2623" s="18"/>
      <c r="RLJ2623" s="18"/>
      <c r="RLS2623" s="18"/>
      <c r="RMB2623" s="18"/>
      <c r="RMK2623" s="18"/>
      <c r="RMT2623" s="18"/>
      <c r="RNC2623" s="18"/>
      <c r="RNL2623" s="18"/>
      <c r="RNU2623" s="18"/>
      <c r="ROD2623" s="18"/>
      <c r="ROM2623" s="18"/>
      <c r="ROV2623" s="18"/>
      <c r="RPE2623" s="18"/>
      <c r="RPN2623" s="18"/>
      <c r="RPW2623" s="18"/>
      <c r="RQF2623" s="18"/>
      <c r="RQO2623" s="18"/>
      <c r="RQX2623" s="18"/>
      <c r="RRG2623" s="18"/>
      <c r="RRP2623" s="18"/>
      <c r="RRY2623" s="18"/>
      <c r="RSH2623" s="18"/>
      <c r="RSQ2623" s="18"/>
      <c r="RSZ2623" s="18"/>
      <c r="RTI2623" s="18"/>
      <c r="RTR2623" s="18"/>
      <c r="RUA2623" s="18"/>
      <c r="RUJ2623" s="18"/>
      <c r="RUS2623" s="18"/>
      <c r="RVB2623" s="18"/>
      <c r="RVK2623" s="18"/>
      <c r="RVT2623" s="18"/>
      <c r="RWC2623" s="18"/>
      <c r="RWL2623" s="18"/>
      <c r="RWU2623" s="18"/>
      <c r="RXD2623" s="18"/>
      <c r="RXM2623" s="18"/>
      <c r="RXV2623" s="18"/>
      <c r="RYE2623" s="18"/>
      <c r="RYN2623" s="18"/>
      <c r="RYW2623" s="18"/>
      <c r="RZF2623" s="18"/>
      <c r="RZO2623" s="18"/>
      <c r="RZX2623" s="18"/>
      <c r="SAG2623" s="18"/>
      <c r="SAP2623" s="18"/>
      <c r="SAY2623" s="18"/>
      <c r="SBH2623" s="18"/>
      <c r="SBQ2623" s="18"/>
      <c r="SBZ2623" s="18"/>
      <c r="SCI2623" s="18"/>
      <c r="SCR2623" s="18"/>
      <c r="SDA2623" s="18"/>
      <c r="SDJ2623" s="18"/>
      <c r="SDS2623" s="18"/>
      <c r="SEB2623" s="18"/>
      <c r="SEK2623" s="18"/>
      <c r="SET2623" s="18"/>
      <c r="SFC2623" s="18"/>
      <c r="SFL2623" s="18"/>
      <c r="SFU2623" s="18"/>
      <c r="SGD2623" s="18"/>
      <c r="SGM2623" s="18"/>
      <c r="SGV2623" s="18"/>
      <c r="SHE2623" s="18"/>
      <c r="SHN2623" s="18"/>
      <c r="SHW2623" s="18"/>
      <c r="SIF2623" s="18"/>
      <c r="SIO2623" s="18"/>
      <c r="SIX2623" s="18"/>
      <c r="SJG2623" s="18"/>
      <c r="SJP2623" s="18"/>
      <c r="SJY2623" s="18"/>
      <c r="SKH2623" s="18"/>
      <c r="SKQ2623" s="18"/>
      <c r="SKZ2623" s="18"/>
      <c r="SLI2623" s="18"/>
      <c r="SLR2623" s="18"/>
      <c r="SMA2623" s="18"/>
      <c r="SMJ2623" s="18"/>
      <c r="SMS2623" s="18"/>
      <c r="SNB2623" s="18"/>
      <c r="SNK2623" s="18"/>
      <c r="SNT2623" s="18"/>
      <c r="SOC2623" s="18"/>
      <c r="SOL2623" s="18"/>
      <c r="SOU2623" s="18"/>
      <c r="SPD2623" s="18"/>
      <c r="SPM2623" s="18"/>
      <c r="SPV2623" s="18"/>
      <c r="SQE2623" s="18"/>
      <c r="SQN2623" s="18"/>
      <c r="SQW2623" s="18"/>
      <c r="SRF2623" s="18"/>
      <c r="SRO2623" s="18"/>
      <c r="SRX2623" s="18"/>
      <c r="SSG2623" s="18"/>
      <c r="SSP2623" s="18"/>
      <c r="SSY2623" s="18"/>
      <c r="STH2623" s="18"/>
      <c r="STQ2623" s="18"/>
      <c r="STZ2623" s="18"/>
      <c r="SUI2623" s="18"/>
      <c r="SUR2623" s="18"/>
      <c r="SVA2623" s="18"/>
      <c r="SVJ2623" s="18"/>
      <c r="SVS2623" s="18"/>
      <c r="SWB2623" s="18"/>
      <c r="SWK2623" s="18"/>
      <c r="SWT2623" s="18"/>
      <c r="SXC2623" s="18"/>
      <c r="SXL2623" s="18"/>
      <c r="SXU2623" s="18"/>
      <c r="SYD2623" s="18"/>
      <c r="SYM2623" s="18"/>
      <c r="SYV2623" s="18"/>
      <c r="SZE2623" s="18"/>
      <c r="SZN2623" s="18"/>
      <c r="SZW2623" s="18"/>
      <c r="TAF2623" s="18"/>
      <c r="TAO2623" s="18"/>
      <c r="TAX2623" s="18"/>
      <c r="TBG2623" s="18"/>
      <c r="TBP2623" s="18"/>
      <c r="TBY2623" s="18"/>
      <c r="TCH2623" s="18"/>
      <c r="TCQ2623" s="18"/>
      <c r="TCZ2623" s="18"/>
      <c r="TDI2623" s="18"/>
      <c r="TDR2623" s="18"/>
      <c r="TEA2623" s="18"/>
      <c r="TEJ2623" s="18"/>
      <c r="TES2623" s="18"/>
      <c r="TFB2623" s="18"/>
      <c r="TFK2623" s="18"/>
      <c r="TFT2623" s="18"/>
      <c r="TGC2623" s="18"/>
      <c r="TGL2623" s="18"/>
      <c r="TGU2623" s="18"/>
      <c r="THD2623" s="18"/>
      <c r="THM2623" s="18"/>
      <c r="THV2623" s="18"/>
      <c r="TIE2623" s="18"/>
      <c r="TIN2623" s="18"/>
      <c r="TIW2623" s="18"/>
      <c r="TJF2623" s="18"/>
      <c r="TJO2623" s="18"/>
      <c r="TJX2623" s="18"/>
      <c r="TKG2623" s="18"/>
      <c r="TKP2623" s="18"/>
      <c r="TKY2623" s="18"/>
      <c r="TLH2623" s="18"/>
      <c r="TLQ2623" s="18"/>
      <c r="TLZ2623" s="18"/>
      <c r="TMI2623" s="18"/>
      <c r="TMR2623" s="18"/>
      <c r="TNA2623" s="18"/>
      <c r="TNJ2623" s="18"/>
      <c r="TNS2623" s="18"/>
      <c r="TOB2623" s="18"/>
      <c r="TOK2623" s="18"/>
      <c r="TOT2623" s="18"/>
      <c r="TPC2623" s="18"/>
      <c r="TPL2623" s="18"/>
      <c r="TPU2623" s="18"/>
      <c r="TQD2623" s="18"/>
      <c r="TQM2623" s="18"/>
      <c r="TQV2623" s="18"/>
      <c r="TRE2623" s="18"/>
      <c r="TRN2623" s="18"/>
      <c r="TRW2623" s="18"/>
      <c r="TSF2623" s="18"/>
      <c r="TSO2623" s="18"/>
      <c r="TSX2623" s="18"/>
      <c r="TTG2623" s="18"/>
      <c r="TTP2623" s="18"/>
      <c r="TTY2623" s="18"/>
      <c r="TUH2623" s="18"/>
      <c r="TUQ2623" s="18"/>
      <c r="TUZ2623" s="18"/>
      <c r="TVI2623" s="18"/>
      <c r="TVR2623" s="18"/>
      <c r="TWA2623" s="18"/>
      <c r="TWJ2623" s="18"/>
      <c r="TWS2623" s="18"/>
      <c r="TXB2623" s="18"/>
      <c r="TXK2623" s="18"/>
      <c r="TXT2623" s="18"/>
      <c r="TYC2623" s="18"/>
      <c r="TYL2623" s="18"/>
      <c r="TYU2623" s="18"/>
      <c r="TZD2623" s="18"/>
      <c r="TZM2623" s="18"/>
      <c r="TZV2623" s="18"/>
      <c r="UAE2623" s="18"/>
      <c r="UAN2623" s="18"/>
      <c r="UAW2623" s="18"/>
      <c r="UBF2623" s="18"/>
      <c r="UBO2623" s="18"/>
      <c r="UBX2623" s="18"/>
      <c r="UCG2623" s="18"/>
      <c r="UCP2623" s="18"/>
      <c r="UCY2623" s="18"/>
      <c r="UDH2623" s="18"/>
      <c r="UDQ2623" s="18"/>
      <c r="UDZ2623" s="18"/>
      <c r="UEI2623" s="18"/>
      <c r="UER2623" s="18"/>
      <c r="UFA2623" s="18"/>
      <c r="UFJ2623" s="18"/>
      <c r="UFS2623" s="18"/>
      <c r="UGB2623" s="18"/>
      <c r="UGK2623" s="18"/>
      <c r="UGT2623" s="18"/>
      <c r="UHC2623" s="18"/>
      <c r="UHL2623" s="18"/>
      <c r="UHU2623" s="18"/>
      <c r="UID2623" s="18"/>
      <c r="UIM2623" s="18"/>
      <c r="UIV2623" s="18"/>
      <c r="UJE2623" s="18"/>
      <c r="UJN2623" s="18"/>
      <c r="UJW2623" s="18"/>
      <c r="UKF2623" s="18"/>
      <c r="UKO2623" s="18"/>
      <c r="UKX2623" s="18"/>
      <c r="ULG2623" s="18"/>
      <c r="ULP2623" s="18"/>
      <c r="ULY2623" s="18"/>
      <c r="UMH2623" s="18"/>
      <c r="UMQ2623" s="18"/>
      <c r="UMZ2623" s="18"/>
      <c r="UNI2623" s="18"/>
      <c r="UNR2623" s="18"/>
      <c r="UOA2623" s="18"/>
      <c r="UOJ2623" s="18"/>
      <c r="UOS2623" s="18"/>
      <c r="UPB2623" s="18"/>
      <c r="UPK2623" s="18"/>
      <c r="UPT2623" s="18"/>
      <c r="UQC2623" s="18"/>
      <c r="UQL2623" s="18"/>
      <c r="UQU2623" s="18"/>
      <c r="URD2623" s="18"/>
      <c r="URM2623" s="18"/>
      <c r="URV2623" s="18"/>
      <c r="USE2623" s="18"/>
      <c r="USN2623" s="18"/>
      <c r="USW2623" s="18"/>
      <c r="UTF2623" s="18"/>
      <c r="UTO2623" s="18"/>
      <c r="UTX2623" s="18"/>
      <c r="UUG2623" s="18"/>
      <c r="UUP2623" s="18"/>
      <c r="UUY2623" s="18"/>
      <c r="UVH2623" s="18"/>
      <c r="UVQ2623" s="18"/>
      <c r="UVZ2623" s="18"/>
      <c r="UWI2623" s="18"/>
      <c r="UWR2623" s="18"/>
      <c r="UXA2623" s="18"/>
      <c r="UXJ2623" s="18"/>
      <c r="UXS2623" s="18"/>
      <c r="UYB2623" s="18"/>
      <c r="UYK2623" s="18"/>
      <c r="UYT2623" s="18"/>
      <c r="UZC2623" s="18"/>
      <c r="UZL2623" s="18"/>
      <c r="UZU2623" s="18"/>
      <c r="VAD2623" s="18"/>
      <c r="VAM2623" s="18"/>
      <c r="VAV2623" s="18"/>
      <c r="VBE2623" s="18"/>
      <c r="VBN2623" s="18"/>
      <c r="VBW2623" s="18"/>
      <c r="VCF2623" s="18"/>
      <c r="VCO2623" s="18"/>
      <c r="VCX2623" s="18"/>
      <c r="VDG2623" s="18"/>
      <c r="VDP2623" s="18"/>
      <c r="VDY2623" s="18"/>
      <c r="VEH2623" s="18"/>
      <c r="VEQ2623" s="18"/>
      <c r="VEZ2623" s="18"/>
      <c r="VFI2623" s="18"/>
      <c r="VFR2623" s="18"/>
      <c r="VGA2623" s="18"/>
      <c r="VGJ2623" s="18"/>
      <c r="VGS2623" s="18"/>
      <c r="VHB2623" s="18"/>
      <c r="VHK2623" s="18"/>
      <c r="VHT2623" s="18"/>
      <c r="VIC2623" s="18"/>
      <c r="VIL2623" s="18"/>
      <c r="VIU2623" s="18"/>
      <c r="VJD2623" s="18"/>
      <c r="VJM2623" s="18"/>
      <c r="VJV2623" s="18"/>
      <c r="VKE2623" s="18"/>
      <c r="VKN2623" s="18"/>
      <c r="VKW2623" s="18"/>
      <c r="VLF2623" s="18"/>
      <c r="VLO2623" s="18"/>
      <c r="VLX2623" s="18"/>
      <c r="VMG2623" s="18"/>
      <c r="VMP2623" s="18"/>
      <c r="VMY2623" s="18"/>
      <c r="VNH2623" s="18"/>
      <c r="VNQ2623" s="18"/>
      <c r="VNZ2623" s="18"/>
      <c r="VOI2623" s="18"/>
      <c r="VOR2623" s="18"/>
      <c r="VPA2623" s="18"/>
      <c r="VPJ2623" s="18"/>
      <c r="VPS2623" s="18"/>
      <c r="VQB2623" s="18"/>
      <c r="VQK2623" s="18"/>
      <c r="VQT2623" s="18"/>
      <c r="VRC2623" s="18"/>
      <c r="VRL2623" s="18"/>
      <c r="VRU2623" s="18"/>
      <c r="VSD2623" s="18"/>
      <c r="VSM2623" s="18"/>
      <c r="VSV2623" s="18"/>
      <c r="VTE2623" s="18"/>
      <c r="VTN2623" s="18"/>
      <c r="VTW2623" s="18"/>
      <c r="VUF2623" s="18"/>
      <c r="VUO2623" s="18"/>
      <c r="VUX2623" s="18"/>
      <c r="VVG2623" s="18"/>
      <c r="VVP2623" s="18"/>
      <c r="VVY2623" s="18"/>
      <c r="VWH2623" s="18"/>
      <c r="VWQ2623" s="18"/>
      <c r="VWZ2623" s="18"/>
      <c r="VXI2623" s="18"/>
      <c r="VXR2623" s="18"/>
      <c r="VYA2623" s="18"/>
      <c r="VYJ2623" s="18"/>
      <c r="VYS2623" s="18"/>
      <c r="VZB2623" s="18"/>
      <c r="VZK2623" s="18"/>
      <c r="VZT2623" s="18"/>
      <c r="WAC2623" s="18"/>
      <c r="WAL2623" s="18"/>
      <c r="WAU2623" s="18"/>
      <c r="WBD2623" s="18"/>
      <c r="WBM2623" s="18"/>
      <c r="WBV2623" s="18"/>
      <c r="WCE2623" s="18"/>
      <c r="WCN2623" s="18"/>
      <c r="WCW2623" s="18"/>
      <c r="WDF2623" s="18"/>
      <c r="WDO2623" s="18"/>
      <c r="WDX2623" s="18"/>
      <c r="WEG2623" s="18"/>
      <c r="WEP2623" s="18"/>
      <c r="WEY2623" s="18"/>
      <c r="WFH2623" s="18"/>
      <c r="WFQ2623" s="18"/>
      <c r="WFZ2623" s="18"/>
      <c r="WGI2623" s="18"/>
      <c r="WGR2623" s="18"/>
      <c r="WHA2623" s="18"/>
      <c r="WHJ2623" s="18"/>
      <c r="WHS2623" s="18"/>
      <c r="WIB2623" s="18"/>
      <c r="WIK2623" s="18"/>
      <c r="WIT2623" s="18"/>
      <c r="WJC2623" s="18"/>
      <c r="WJL2623" s="18"/>
      <c r="WJU2623" s="18"/>
      <c r="WKD2623" s="18"/>
      <c r="WKM2623" s="18"/>
      <c r="WKV2623" s="18"/>
      <c r="WLE2623" s="18"/>
      <c r="WLN2623" s="18"/>
      <c r="WLW2623" s="18"/>
      <c r="WMF2623" s="18"/>
      <c r="WMO2623" s="18"/>
      <c r="WMX2623" s="18"/>
      <c r="WNG2623" s="18"/>
      <c r="WNP2623" s="18"/>
      <c r="WNY2623" s="18"/>
      <c r="WOH2623" s="18"/>
      <c r="WOQ2623" s="18"/>
      <c r="WOZ2623" s="18"/>
      <c r="WPI2623" s="18"/>
      <c r="WPR2623" s="18"/>
      <c r="WQA2623" s="18"/>
      <c r="WQJ2623" s="18"/>
      <c r="WQS2623" s="18"/>
      <c r="WRB2623" s="18"/>
      <c r="WRK2623" s="18"/>
      <c r="WRT2623" s="18"/>
      <c r="WSC2623" s="18"/>
      <c r="WSL2623" s="18"/>
      <c r="WSU2623" s="18"/>
      <c r="WTD2623" s="18"/>
      <c r="WTM2623" s="18"/>
      <c r="WTV2623" s="18"/>
      <c r="WUE2623" s="18"/>
      <c r="WUN2623" s="18"/>
      <c r="WUW2623" s="18"/>
      <c r="WVF2623" s="18"/>
      <c r="WVO2623" s="18"/>
      <c r="WVX2623" s="18"/>
      <c r="WWG2623" s="18"/>
      <c r="WWP2623" s="18"/>
      <c r="WWY2623" s="18"/>
      <c r="WXH2623" s="18"/>
      <c r="WXQ2623" s="18"/>
      <c r="WXZ2623" s="18"/>
      <c r="WYI2623" s="18"/>
      <c r="WYR2623" s="18"/>
      <c r="WZA2623" s="18"/>
      <c r="WZJ2623" s="18"/>
      <c r="WZS2623" s="18"/>
      <c r="XAB2623" s="18"/>
      <c r="XAK2623" s="18"/>
      <c r="XAT2623" s="18"/>
      <c r="XBC2623" s="18"/>
      <c r="XBL2623" s="18"/>
      <c r="XBU2623" s="18"/>
      <c r="XCD2623" s="18"/>
      <c r="XCM2623" s="18"/>
      <c r="XCV2623" s="18"/>
      <c r="XDE2623" s="18"/>
      <c r="XDN2623" s="18"/>
      <c r="XDW2623" s="18"/>
      <c r="XEF2623" s="18"/>
      <c r="XEO2623" s="18"/>
      <c r="XEX2623" s="18"/>
    </row>
    <row r="2624" spans="1:1024 1033:2041 2050:3067 3076:4093 4102:5119 5128:6136 6145:7162 7171:8188 8197:9214 9223:10240 10249:11257 11266:12283 12292:13309 13318:14335 14344:15352 15361:16378" s="20" customFormat="1" x14ac:dyDescent="0.25">
      <c r="A2624" s="20">
        <v>141852</v>
      </c>
      <c r="B2624" s="20">
        <v>930395330</v>
      </c>
      <c r="C2624" s="20" t="s">
        <v>11458</v>
      </c>
      <c r="D2624" s="20">
        <v>930395330</v>
      </c>
      <c r="E2624" s="20" t="s">
        <v>6445</v>
      </c>
      <c r="F2624" s="20">
        <v>141852</v>
      </c>
      <c r="G2624" s="20" t="s">
        <v>6364</v>
      </c>
      <c r="P2624" s="18"/>
      <c r="Y2624" s="18"/>
      <c r="AH2624" s="18"/>
      <c r="AQ2624" s="18"/>
      <c r="AZ2624" s="18"/>
      <c r="BI2624" s="18"/>
      <c r="BR2624" s="18"/>
      <c r="CA2624" s="18"/>
      <c r="CJ2624" s="18"/>
      <c r="CS2624" s="18"/>
      <c r="DB2624" s="18"/>
      <c r="DK2624" s="18"/>
      <c r="DT2624" s="18"/>
      <c r="EC2624" s="18"/>
      <c r="EL2624" s="18"/>
      <c r="EU2624" s="18"/>
      <c r="FD2624" s="18"/>
      <c r="FM2624" s="18"/>
      <c r="FV2624" s="18"/>
      <c r="GE2624" s="18"/>
      <c r="GN2624" s="18"/>
      <c r="GW2624" s="18"/>
      <c r="HF2624" s="18"/>
      <c r="HO2624" s="18"/>
      <c r="HX2624" s="18"/>
      <c r="IG2624" s="18"/>
      <c r="IP2624" s="18"/>
      <c r="IY2624" s="18"/>
      <c r="JH2624" s="18"/>
      <c r="JQ2624" s="18"/>
      <c r="JZ2624" s="18"/>
      <c r="KI2624" s="18"/>
      <c r="KR2624" s="18"/>
      <c r="LA2624" s="18"/>
      <c r="LJ2624" s="18"/>
      <c r="LS2624" s="18"/>
      <c r="MB2624" s="18"/>
      <c r="MK2624" s="18"/>
      <c r="MT2624" s="18"/>
      <c r="NC2624" s="18"/>
      <c r="NL2624" s="18"/>
      <c r="NU2624" s="18"/>
      <c r="OD2624" s="18"/>
      <c r="OM2624" s="18"/>
      <c r="OV2624" s="18"/>
      <c r="PE2624" s="18"/>
      <c r="PN2624" s="18"/>
      <c r="PW2624" s="18"/>
      <c r="QF2624" s="18"/>
      <c r="QO2624" s="18"/>
      <c r="QX2624" s="18"/>
      <c r="RG2624" s="18"/>
      <c r="RP2624" s="18"/>
      <c r="RY2624" s="18"/>
      <c r="SH2624" s="18"/>
      <c r="SQ2624" s="18"/>
      <c r="SZ2624" s="18"/>
      <c r="TI2624" s="18"/>
      <c r="TR2624" s="18"/>
      <c r="UA2624" s="18"/>
      <c r="UJ2624" s="18"/>
      <c r="US2624" s="18"/>
      <c r="VB2624" s="18"/>
      <c r="VK2624" s="18"/>
      <c r="VT2624" s="18"/>
      <c r="WC2624" s="18"/>
      <c r="WL2624" s="18"/>
      <c r="WU2624" s="18"/>
      <c r="XD2624" s="18"/>
      <c r="XM2624" s="18"/>
      <c r="XV2624" s="18"/>
      <c r="YE2624" s="18"/>
      <c r="YN2624" s="18"/>
      <c r="YW2624" s="18"/>
      <c r="ZF2624" s="18"/>
      <c r="ZO2624" s="18"/>
      <c r="ZX2624" s="18"/>
      <c r="AAG2624" s="18"/>
      <c r="AAP2624" s="18"/>
      <c r="AAY2624" s="18"/>
      <c r="ABH2624" s="18"/>
      <c r="ABQ2624" s="18"/>
      <c r="ABZ2624" s="18"/>
      <c r="ACI2624" s="18"/>
      <c r="ACR2624" s="18"/>
      <c r="ADA2624" s="18"/>
      <c r="ADJ2624" s="18"/>
      <c r="ADS2624" s="18"/>
      <c r="AEB2624" s="18"/>
      <c r="AEK2624" s="18"/>
      <c r="AET2624" s="18"/>
      <c r="AFC2624" s="18"/>
      <c r="AFL2624" s="18"/>
      <c r="AFU2624" s="18"/>
      <c r="AGD2624" s="18"/>
      <c r="AGM2624" s="18"/>
      <c r="AGV2624" s="18"/>
      <c r="AHE2624" s="18"/>
      <c r="AHN2624" s="18"/>
      <c r="AHW2624" s="18"/>
      <c r="AIF2624" s="18"/>
      <c r="AIO2624" s="18"/>
      <c r="AIX2624" s="18"/>
      <c r="AJG2624" s="18"/>
      <c r="AJP2624" s="18"/>
      <c r="AJY2624" s="18"/>
      <c r="AKH2624" s="18"/>
      <c r="AKQ2624" s="18"/>
      <c r="AKZ2624" s="18"/>
      <c r="ALI2624" s="18"/>
      <c r="ALR2624" s="18"/>
      <c r="AMA2624" s="18"/>
      <c r="AMJ2624" s="18"/>
      <c r="AMS2624" s="18"/>
      <c r="ANB2624" s="18"/>
      <c r="ANK2624" s="18"/>
      <c r="ANT2624" s="18"/>
      <c r="AOC2624" s="18"/>
      <c r="AOL2624" s="18"/>
      <c r="AOU2624" s="18"/>
      <c r="APD2624" s="18"/>
      <c r="APM2624" s="18"/>
      <c r="APV2624" s="18"/>
      <c r="AQE2624" s="18"/>
      <c r="AQN2624" s="18"/>
      <c r="AQW2624" s="18"/>
      <c r="ARF2624" s="18"/>
      <c r="ARO2624" s="18"/>
      <c r="ARX2624" s="18"/>
      <c r="ASG2624" s="18"/>
      <c r="ASP2624" s="18"/>
      <c r="ASY2624" s="18"/>
      <c r="ATH2624" s="18"/>
      <c r="ATQ2624" s="18"/>
      <c r="ATZ2624" s="18"/>
      <c r="AUI2624" s="18"/>
      <c r="AUR2624" s="18"/>
      <c r="AVA2624" s="18"/>
      <c r="AVJ2624" s="18"/>
      <c r="AVS2624" s="18"/>
      <c r="AWB2624" s="18"/>
      <c r="AWK2624" s="18"/>
      <c r="AWT2624" s="18"/>
      <c r="AXC2624" s="18"/>
      <c r="AXL2624" s="18"/>
      <c r="AXU2624" s="18"/>
      <c r="AYD2624" s="18"/>
      <c r="AYM2624" s="18"/>
      <c r="AYV2624" s="18"/>
      <c r="AZE2624" s="18"/>
      <c r="AZN2624" s="18"/>
      <c r="AZW2624" s="18"/>
      <c r="BAF2624" s="18"/>
      <c r="BAO2624" s="18"/>
      <c r="BAX2624" s="18"/>
      <c r="BBG2624" s="18"/>
      <c r="BBP2624" s="18"/>
      <c r="BBY2624" s="18"/>
      <c r="BCH2624" s="18"/>
      <c r="BCQ2624" s="18"/>
      <c r="BCZ2624" s="18"/>
      <c r="BDI2624" s="18"/>
      <c r="BDR2624" s="18"/>
      <c r="BEA2624" s="18"/>
      <c r="BEJ2624" s="18"/>
      <c r="BES2624" s="18"/>
      <c r="BFB2624" s="18"/>
      <c r="BFK2624" s="18"/>
      <c r="BFT2624" s="18"/>
      <c r="BGC2624" s="18"/>
      <c r="BGL2624" s="18"/>
      <c r="BGU2624" s="18"/>
      <c r="BHD2624" s="18"/>
      <c r="BHM2624" s="18"/>
      <c r="BHV2624" s="18"/>
      <c r="BIE2624" s="18"/>
      <c r="BIN2624" s="18"/>
      <c r="BIW2624" s="18"/>
      <c r="BJF2624" s="18"/>
      <c r="BJO2624" s="18"/>
      <c r="BJX2624" s="18"/>
      <c r="BKG2624" s="18"/>
      <c r="BKP2624" s="18"/>
      <c r="BKY2624" s="18"/>
      <c r="BLH2624" s="18"/>
      <c r="BLQ2624" s="18"/>
      <c r="BLZ2624" s="18"/>
      <c r="BMI2624" s="18"/>
      <c r="BMR2624" s="18"/>
      <c r="BNA2624" s="18"/>
      <c r="BNJ2624" s="18"/>
      <c r="BNS2624" s="18"/>
      <c r="BOB2624" s="18"/>
      <c r="BOK2624" s="18"/>
      <c r="BOT2624" s="18"/>
      <c r="BPC2624" s="18"/>
      <c r="BPL2624" s="18"/>
      <c r="BPU2624" s="18"/>
      <c r="BQD2624" s="18"/>
      <c r="BQM2624" s="18"/>
      <c r="BQV2624" s="18"/>
      <c r="BRE2624" s="18"/>
      <c r="BRN2624" s="18"/>
      <c r="BRW2624" s="18"/>
      <c r="BSF2624" s="18"/>
      <c r="BSO2624" s="18"/>
      <c r="BSX2624" s="18"/>
      <c r="BTG2624" s="18"/>
      <c r="BTP2624" s="18"/>
      <c r="BTY2624" s="18"/>
      <c r="BUH2624" s="18"/>
      <c r="BUQ2624" s="18"/>
      <c r="BUZ2624" s="18"/>
      <c r="BVI2624" s="18"/>
      <c r="BVR2624" s="18"/>
      <c r="BWA2624" s="18"/>
      <c r="BWJ2624" s="18"/>
      <c r="BWS2624" s="18"/>
      <c r="BXB2624" s="18"/>
      <c r="BXK2624" s="18"/>
      <c r="BXT2624" s="18"/>
      <c r="BYC2624" s="18"/>
      <c r="BYL2624" s="18"/>
      <c r="BYU2624" s="18"/>
      <c r="BZD2624" s="18"/>
      <c r="BZM2624" s="18"/>
      <c r="BZV2624" s="18"/>
      <c r="CAE2624" s="18"/>
      <c r="CAN2624" s="18"/>
      <c r="CAW2624" s="18"/>
      <c r="CBF2624" s="18"/>
      <c r="CBO2624" s="18"/>
      <c r="CBX2624" s="18"/>
      <c r="CCG2624" s="18"/>
      <c r="CCP2624" s="18"/>
      <c r="CCY2624" s="18"/>
      <c r="CDH2624" s="18"/>
      <c r="CDQ2624" s="18"/>
      <c r="CDZ2624" s="18"/>
      <c r="CEI2624" s="18"/>
      <c r="CER2624" s="18"/>
      <c r="CFA2624" s="18"/>
      <c r="CFJ2624" s="18"/>
      <c r="CFS2624" s="18"/>
      <c r="CGB2624" s="18"/>
      <c r="CGK2624" s="18"/>
      <c r="CGT2624" s="18"/>
      <c r="CHC2624" s="18"/>
      <c r="CHL2624" s="18"/>
      <c r="CHU2624" s="18"/>
      <c r="CID2624" s="18"/>
      <c r="CIM2624" s="18"/>
      <c r="CIV2624" s="18"/>
      <c r="CJE2624" s="18"/>
      <c r="CJN2624" s="18"/>
      <c r="CJW2624" s="18"/>
      <c r="CKF2624" s="18"/>
      <c r="CKO2624" s="18"/>
      <c r="CKX2624" s="18"/>
      <c r="CLG2624" s="18"/>
      <c r="CLP2624" s="18"/>
      <c r="CLY2624" s="18"/>
      <c r="CMH2624" s="18"/>
      <c r="CMQ2624" s="18"/>
      <c r="CMZ2624" s="18"/>
      <c r="CNI2624" s="18"/>
      <c r="CNR2624" s="18"/>
      <c r="COA2624" s="18"/>
      <c r="COJ2624" s="18"/>
      <c r="COS2624" s="18"/>
      <c r="CPB2624" s="18"/>
      <c r="CPK2624" s="18"/>
      <c r="CPT2624" s="18"/>
      <c r="CQC2624" s="18"/>
      <c r="CQL2624" s="18"/>
      <c r="CQU2624" s="18"/>
      <c r="CRD2624" s="18"/>
      <c r="CRM2624" s="18"/>
      <c r="CRV2624" s="18"/>
      <c r="CSE2624" s="18"/>
      <c r="CSN2624" s="18"/>
      <c r="CSW2624" s="18"/>
      <c r="CTF2624" s="18"/>
      <c r="CTO2624" s="18"/>
      <c r="CTX2624" s="18"/>
      <c r="CUG2624" s="18"/>
      <c r="CUP2624" s="18"/>
      <c r="CUY2624" s="18"/>
      <c r="CVH2624" s="18"/>
      <c r="CVQ2624" s="18"/>
      <c r="CVZ2624" s="18"/>
      <c r="CWI2624" s="18"/>
      <c r="CWR2624" s="18"/>
      <c r="CXA2624" s="18"/>
      <c r="CXJ2624" s="18"/>
      <c r="CXS2624" s="18"/>
      <c r="CYB2624" s="18"/>
      <c r="CYK2624" s="18"/>
      <c r="CYT2624" s="18"/>
      <c r="CZC2624" s="18"/>
      <c r="CZL2624" s="18"/>
      <c r="CZU2624" s="18"/>
      <c r="DAD2624" s="18"/>
      <c r="DAM2624" s="18"/>
      <c r="DAV2624" s="18"/>
      <c r="DBE2624" s="18"/>
      <c r="DBN2624" s="18"/>
      <c r="DBW2624" s="18"/>
      <c r="DCF2624" s="18"/>
      <c r="DCO2624" s="18"/>
      <c r="DCX2624" s="18"/>
      <c r="DDG2624" s="18"/>
      <c r="DDP2624" s="18"/>
      <c r="DDY2624" s="18"/>
      <c r="DEH2624" s="18"/>
      <c r="DEQ2624" s="18"/>
      <c r="DEZ2624" s="18"/>
      <c r="DFI2624" s="18"/>
      <c r="DFR2624" s="18"/>
      <c r="DGA2624" s="18"/>
      <c r="DGJ2624" s="18"/>
      <c r="DGS2624" s="18"/>
      <c r="DHB2624" s="18"/>
      <c r="DHK2624" s="18"/>
      <c r="DHT2624" s="18"/>
      <c r="DIC2624" s="18"/>
      <c r="DIL2624" s="18"/>
      <c r="DIU2624" s="18"/>
      <c r="DJD2624" s="18"/>
      <c r="DJM2624" s="18"/>
      <c r="DJV2624" s="18"/>
      <c r="DKE2624" s="18"/>
      <c r="DKN2624" s="18"/>
      <c r="DKW2624" s="18"/>
      <c r="DLF2624" s="18"/>
      <c r="DLO2624" s="18"/>
      <c r="DLX2624" s="18"/>
      <c r="DMG2624" s="18"/>
      <c r="DMP2624" s="18"/>
      <c r="DMY2624" s="18"/>
      <c r="DNH2624" s="18"/>
      <c r="DNQ2624" s="18"/>
      <c r="DNZ2624" s="18"/>
      <c r="DOI2624" s="18"/>
      <c r="DOR2624" s="18"/>
      <c r="DPA2624" s="18"/>
      <c r="DPJ2624" s="18"/>
      <c r="DPS2624" s="18"/>
      <c r="DQB2624" s="18"/>
      <c r="DQK2624" s="18"/>
      <c r="DQT2624" s="18"/>
      <c r="DRC2624" s="18"/>
      <c r="DRL2624" s="18"/>
      <c r="DRU2624" s="18"/>
      <c r="DSD2624" s="18"/>
      <c r="DSM2624" s="18"/>
      <c r="DSV2624" s="18"/>
      <c r="DTE2624" s="18"/>
      <c r="DTN2624" s="18"/>
      <c r="DTW2624" s="18"/>
      <c r="DUF2624" s="18"/>
      <c r="DUO2624" s="18"/>
      <c r="DUX2624" s="18"/>
      <c r="DVG2624" s="18"/>
      <c r="DVP2624" s="18"/>
      <c r="DVY2624" s="18"/>
      <c r="DWH2624" s="18"/>
      <c r="DWQ2624" s="18"/>
      <c r="DWZ2624" s="18"/>
      <c r="DXI2624" s="18"/>
      <c r="DXR2624" s="18"/>
      <c r="DYA2624" s="18"/>
      <c r="DYJ2624" s="18"/>
      <c r="DYS2624" s="18"/>
      <c r="DZB2624" s="18"/>
      <c r="DZK2624" s="18"/>
      <c r="DZT2624" s="18"/>
      <c r="EAC2624" s="18"/>
      <c r="EAL2624" s="18"/>
      <c r="EAU2624" s="18"/>
      <c r="EBD2624" s="18"/>
      <c r="EBM2624" s="18"/>
      <c r="EBV2624" s="18"/>
      <c r="ECE2624" s="18"/>
      <c r="ECN2624" s="18"/>
      <c r="ECW2624" s="18"/>
      <c r="EDF2624" s="18"/>
      <c r="EDO2624" s="18"/>
      <c r="EDX2624" s="18"/>
      <c r="EEG2624" s="18"/>
      <c r="EEP2624" s="18"/>
      <c r="EEY2624" s="18"/>
      <c r="EFH2624" s="18"/>
      <c r="EFQ2624" s="18"/>
      <c r="EFZ2624" s="18"/>
      <c r="EGI2624" s="18"/>
      <c r="EGR2624" s="18"/>
      <c r="EHA2624" s="18"/>
      <c r="EHJ2624" s="18"/>
      <c r="EHS2624" s="18"/>
      <c r="EIB2624" s="18"/>
      <c r="EIK2624" s="18"/>
      <c r="EIT2624" s="18"/>
      <c r="EJC2624" s="18"/>
      <c r="EJL2624" s="18"/>
      <c r="EJU2624" s="18"/>
      <c r="EKD2624" s="18"/>
      <c r="EKM2624" s="18"/>
      <c r="EKV2624" s="18"/>
      <c r="ELE2624" s="18"/>
      <c r="ELN2624" s="18"/>
      <c r="ELW2624" s="18"/>
      <c r="EMF2624" s="18"/>
      <c r="EMO2624" s="18"/>
      <c r="EMX2624" s="18"/>
      <c r="ENG2624" s="18"/>
      <c r="ENP2624" s="18"/>
      <c r="ENY2624" s="18"/>
      <c r="EOH2624" s="18"/>
      <c r="EOQ2624" s="18"/>
      <c r="EOZ2624" s="18"/>
      <c r="EPI2624" s="18"/>
      <c r="EPR2624" s="18"/>
      <c r="EQA2624" s="18"/>
      <c r="EQJ2624" s="18"/>
      <c r="EQS2624" s="18"/>
      <c r="ERB2624" s="18"/>
      <c r="ERK2624" s="18"/>
      <c r="ERT2624" s="18"/>
      <c r="ESC2624" s="18"/>
      <c r="ESL2624" s="18"/>
      <c r="ESU2624" s="18"/>
      <c r="ETD2624" s="18"/>
      <c r="ETM2624" s="18"/>
      <c r="ETV2624" s="18"/>
      <c r="EUE2624" s="18"/>
      <c r="EUN2624" s="18"/>
      <c r="EUW2624" s="18"/>
      <c r="EVF2624" s="18"/>
      <c r="EVO2624" s="18"/>
      <c r="EVX2624" s="18"/>
      <c r="EWG2624" s="18"/>
      <c r="EWP2624" s="18"/>
      <c r="EWY2624" s="18"/>
      <c r="EXH2624" s="18"/>
      <c r="EXQ2624" s="18"/>
      <c r="EXZ2624" s="18"/>
      <c r="EYI2624" s="18"/>
      <c r="EYR2624" s="18"/>
      <c r="EZA2624" s="18"/>
      <c r="EZJ2624" s="18"/>
      <c r="EZS2624" s="18"/>
      <c r="FAB2624" s="18"/>
      <c r="FAK2624" s="18"/>
      <c r="FAT2624" s="18"/>
      <c r="FBC2624" s="18"/>
      <c r="FBL2624" s="18"/>
      <c r="FBU2624" s="18"/>
      <c r="FCD2624" s="18"/>
      <c r="FCM2624" s="18"/>
      <c r="FCV2624" s="18"/>
      <c r="FDE2624" s="18"/>
      <c r="FDN2624" s="18"/>
      <c r="FDW2624" s="18"/>
      <c r="FEF2624" s="18"/>
      <c r="FEO2624" s="18"/>
      <c r="FEX2624" s="18"/>
      <c r="FFG2624" s="18"/>
      <c r="FFP2624" s="18"/>
      <c r="FFY2624" s="18"/>
      <c r="FGH2624" s="18"/>
      <c r="FGQ2624" s="18"/>
      <c r="FGZ2624" s="18"/>
      <c r="FHI2624" s="18"/>
      <c r="FHR2624" s="18"/>
      <c r="FIA2624" s="18"/>
      <c r="FIJ2624" s="18"/>
      <c r="FIS2624" s="18"/>
      <c r="FJB2624" s="18"/>
      <c r="FJK2624" s="18"/>
      <c r="FJT2624" s="18"/>
      <c r="FKC2624" s="18"/>
      <c r="FKL2624" s="18"/>
      <c r="FKU2624" s="18"/>
      <c r="FLD2624" s="18"/>
      <c r="FLM2624" s="18"/>
      <c r="FLV2624" s="18"/>
      <c r="FME2624" s="18"/>
      <c r="FMN2624" s="18"/>
      <c r="FMW2624" s="18"/>
      <c r="FNF2624" s="18"/>
      <c r="FNO2624" s="18"/>
      <c r="FNX2624" s="18"/>
      <c r="FOG2624" s="18"/>
      <c r="FOP2624" s="18"/>
      <c r="FOY2624" s="18"/>
      <c r="FPH2624" s="18"/>
      <c r="FPQ2624" s="18"/>
      <c r="FPZ2624" s="18"/>
      <c r="FQI2624" s="18"/>
      <c r="FQR2624" s="18"/>
      <c r="FRA2624" s="18"/>
      <c r="FRJ2624" s="18"/>
      <c r="FRS2624" s="18"/>
      <c r="FSB2624" s="18"/>
      <c r="FSK2624" s="18"/>
      <c r="FST2624" s="18"/>
      <c r="FTC2624" s="18"/>
      <c r="FTL2624" s="18"/>
      <c r="FTU2624" s="18"/>
      <c r="FUD2624" s="18"/>
      <c r="FUM2624" s="18"/>
      <c r="FUV2624" s="18"/>
      <c r="FVE2624" s="18"/>
      <c r="FVN2624" s="18"/>
      <c r="FVW2624" s="18"/>
      <c r="FWF2624" s="18"/>
      <c r="FWO2624" s="18"/>
      <c r="FWX2624" s="18"/>
      <c r="FXG2624" s="18"/>
      <c r="FXP2624" s="18"/>
      <c r="FXY2624" s="18"/>
      <c r="FYH2624" s="18"/>
      <c r="FYQ2624" s="18"/>
      <c r="FYZ2624" s="18"/>
      <c r="FZI2624" s="18"/>
      <c r="FZR2624" s="18"/>
      <c r="GAA2624" s="18"/>
      <c r="GAJ2624" s="18"/>
      <c r="GAS2624" s="18"/>
      <c r="GBB2624" s="18"/>
      <c r="GBK2624" s="18"/>
      <c r="GBT2624" s="18"/>
      <c r="GCC2624" s="18"/>
      <c r="GCL2624" s="18"/>
      <c r="GCU2624" s="18"/>
      <c r="GDD2624" s="18"/>
      <c r="GDM2624" s="18"/>
      <c r="GDV2624" s="18"/>
      <c r="GEE2624" s="18"/>
      <c r="GEN2624" s="18"/>
      <c r="GEW2624" s="18"/>
      <c r="GFF2624" s="18"/>
      <c r="GFO2624" s="18"/>
      <c r="GFX2624" s="18"/>
      <c r="GGG2624" s="18"/>
      <c r="GGP2624" s="18"/>
      <c r="GGY2624" s="18"/>
      <c r="GHH2624" s="18"/>
      <c r="GHQ2624" s="18"/>
      <c r="GHZ2624" s="18"/>
      <c r="GII2624" s="18"/>
      <c r="GIR2624" s="18"/>
      <c r="GJA2624" s="18"/>
      <c r="GJJ2624" s="18"/>
      <c r="GJS2624" s="18"/>
      <c r="GKB2624" s="18"/>
      <c r="GKK2624" s="18"/>
      <c r="GKT2624" s="18"/>
      <c r="GLC2624" s="18"/>
      <c r="GLL2624" s="18"/>
      <c r="GLU2624" s="18"/>
      <c r="GMD2624" s="18"/>
      <c r="GMM2624" s="18"/>
      <c r="GMV2624" s="18"/>
      <c r="GNE2624" s="18"/>
      <c r="GNN2624" s="18"/>
      <c r="GNW2624" s="18"/>
      <c r="GOF2624" s="18"/>
      <c r="GOO2624" s="18"/>
      <c r="GOX2624" s="18"/>
      <c r="GPG2624" s="18"/>
      <c r="GPP2624" s="18"/>
      <c r="GPY2624" s="18"/>
      <c r="GQH2624" s="18"/>
      <c r="GQQ2624" s="18"/>
      <c r="GQZ2624" s="18"/>
      <c r="GRI2624" s="18"/>
      <c r="GRR2624" s="18"/>
      <c r="GSA2624" s="18"/>
      <c r="GSJ2624" s="18"/>
      <c r="GSS2624" s="18"/>
      <c r="GTB2624" s="18"/>
      <c r="GTK2624" s="18"/>
      <c r="GTT2624" s="18"/>
      <c r="GUC2624" s="18"/>
      <c r="GUL2624" s="18"/>
      <c r="GUU2624" s="18"/>
      <c r="GVD2624" s="18"/>
      <c r="GVM2624" s="18"/>
      <c r="GVV2624" s="18"/>
      <c r="GWE2624" s="18"/>
      <c r="GWN2624" s="18"/>
      <c r="GWW2624" s="18"/>
      <c r="GXF2624" s="18"/>
      <c r="GXO2624" s="18"/>
      <c r="GXX2624" s="18"/>
      <c r="GYG2624" s="18"/>
      <c r="GYP2624" s="18"/>
      <c r="GYY2624" s="18"/>
      <c r="GZH2624" s="18"/>
      <c r="GZQ2624" s="18"/>
      <c r="GZZ2624" s="18"/>
      <c r="HAI2624" s="18"/>
      <c r="HAR2624" s="18"/>
      <c r="HBA2624" s="18"/>
      <c r="HBJ2624" s="18"/>
      <c r="HBS2624" s="18"/>
      <c r="HCB2624" s="18"/>
      <c r="HCK2624" s="18"/>
      <c r="HCT2624" s="18"/>
      <c r="HDC2624" s="18"/>
      <c r="HDL2624" s="18"/>
      <c r="HDU2624" s="18"/>
      <c r="HED2624" s="18"/>
      <c r="HEM2624" s="18"/>
      <c r="HEV2624" s="18"/>
      <c r="HFE2624" s="18"/>
      <c r="HFN2624" s="18"/>
      <c r="HFW2624" s="18"/>
      <c r="HGF2624" s="18"/>
      <c r="HGO2624" s="18"/>
      <c r="HGX2624" s="18"/>
      <c r="HHG2624" s="18"/>
      <c r="HHP2624" s="18"/>
      <c r="HHY2624" s="18"/>
      <c r="HIH2624" s="18"/>
      <c r="HIQ2624" s="18"/>
      <c r="HIZ2624" s="18"/>
      <c r="HJI2624" s="18"/>
      <c r="HJR2624" s="18"/>
      <c r="HKA2624" s="18"/>
      <c r="HKJ2624" s="18"/>
      <c r="HKS2624" s="18"/>
      <c r="HLB2624" s="18"/>
      <c r="HLK2624" s="18"/>
      <c r="HLT2624" s="18"/>
      <c r="HMC2624" s="18"/>
      <c r="HML2624" s="18"/>
      <c r="HMU2624" s="18"/>
      <c r="HND2624" s="18"/>
      <c r="HNM2624" s="18"/>
      <c r="HNV2624" s="18"/>
      <c r="HOE2624" s="18"/>
      <c r="HON2624" s="18"/>
      <c r="HOW2624" s="18"/>
      <c r="HPF2624" s="18"/>
      <c r="HPO2624" s="18"/>
      <c r="HPX2624" s="18"/>
      <c r="HQG2624" s="18"/>
      <c r="HQP2624" s="18"/>
      <c r="HQY2624" s="18"/>
      <c r="HRH2624" s="18"/>
      <c r="HRQ2624" s="18"/>
      <c r="HRZ2624" s="18"/>
      <c r="HSI2624" s="18"/>
      <c r="HSR2624" s="18"/>
      <c r="HTA2624" s="18"/>
      <c r="HTJ2624" s="18"/>
      <c r="HTS2624" s="18"/>
      <c r="HUB2624" s="18"/>
      <c r="HUK2624" s="18"/>
      <c r="HUT2624" s="18"/>
      <c r="HVC2624" s="18"/>
      <c r="HVL2624" s="18"/>
      <c r="HVU2624" s="18"/>
      <c r="HWD2624" s="18"/>
      <c r="HWM2624" s="18"/>
      <c r="HWV2624" s="18"/>
      <c r="HXE2624" s="18"/>
      <c r="HXN2624" s="18"/>
      <c r="HXW2624" s="18"/>
      <c r="HYF2624" s="18"/>
      <c r="HYO2624" s="18"/>
      <c r="HYX2624" s="18"/>
      <c r="HZG2624" s="18"/>
      <c r="HZP2624" s="18"/>
      <c r="HZY2624" s="18"/>
      <c r="IAH2624" s="18"/>
      <c r="IAQ2624" s="18"/>
      <c r="IAZ2624" s="18"/>
      <c r="IBI2624" s="18"/>
      <c r="IBR2624" s="18"/>
      <c r="ICA2624" s="18"/>
      <c r="ICJ2624" s="18"/>
      <c r="ICS2624" s="18"/>
      <c r="IDB2624" s="18"/>
      <c r="IDK2624" s="18"/>
      <c r="IDT2624" s="18"/>
      <c r="IEC2624" s="18"/>
      <c r="IEL2624" s="18"/>
      <c r="IEU2624" s="18"/>
      <c r="IFD2624" s="18"/>
      <c r="IFM2624" s="18"/>
      <c r="IFV2624" s="18"/>
      <c r="IGE2624" s="18"/>
      <c r="IGN2624" s="18"/>
      <c r="IGW2624" s="18"/>
      <c r="IHF2624" s="18"/>
      <c r="IHO2624" s="18"/>
      <c r="IHX2624" s="18"/>
      <c r="IIG2624" s="18"/>
      <c r="IIP2624" s="18"/>
      <c r="IIY2624" s="18"/>
      <c r="IJH2624" s="18"/>
      <c r="IJQ2624" s="18"/>
      <c r="IJZ2624" s="18"/>
      <c r="IKI2624" s="18"/>
      <c r="IKR2624" s="18"/>
      <c r="ILA2624" s="18"/>
      <c r="ILJ2624" s="18"/>
      <c r="ILS2624" s="18"/>
      <c r="IMB2624" s="18"/>
      <c r="IMK2624" s="18"/>
      <c r="IMT2624" s="18"/>
      <c r="INC2624" s="18"/>
      <c r="INL2624" s="18"/>
      <c r="INU2624" s="18"/>
      <c r="IOD2624" s="18"/>
      <c r="IOM2624" s="18"/>
      <c r="IOV2624" s="18"/>
      <c r="IPE2624" s="18"/>
      <c r="IPN2624" s="18"/>
      <c r="IPW2624" s="18"/>
      <c r="IQF2624" s="18"/>
      <c r="IQO2624" s="18"/>
      <c r="IQX2624" s="18"/>
      <c r="IRG2624" s="18"/>
      <c r="IRP2624" s="18"/>
      <c r="IRY2624" s="18"/>
      <c r="ISH2624" s="18"/>
      <c r="ISQ2624" s="18"/>
      <c r="ISZ2624" s="18"/>
      <c r="ITI2624" s="18"/>
      <c r="ITR2624" s="18"/>
      <c r="IUA2624" s="18"/>
      <c r="IUJ2624" s="18"/>
      <c r="IUS2624" s="18"/>
      <c r="IVB2624" s="18"/>
      <c r="IVK2624" s="18"/>
      <c r="IVT2624" s="18"/>
      <c r="IWC2624" s="18"/>
      <c r="IWL2624" s="18"/>
      <c r="IWU2624" s="18"/>
      <c r="IXD2624" s="18"/>
      <c r="IXM2624" s="18"/>
      <c r="IXV2624" s="18"/>
      <c r="IYE2624" s="18"/>
      <c r="IYN2624" s="18"/>
      <c r="IYW2624" s="18"/>
      <c r="IZF2624" s="18"/>
      <c r="IZO2624" s="18"/>
      <c r="IZX2624" s="18"/>
      <c r="JAG2624" s="18"/>
      <c r="JAP2624" s="18"/>
      <c r="JAY2624" s="18"/>
      <c r="JBH2624" s="18"/>
      <c r="JBQ2624" s="18"/>
      <c r="JBZ2624" s="18"/>
      <c r="JCI2624" s="18"/>
      <c r="JCR2624" s="18"/>
      <c r="JDA2624" s="18"/>
      <c r="JDJ2624" s="18"/>
      <c r="JDS2624" s="18"/>
      <c r="JEB2624" s="18"/>
      <c r="JEK2624" s="18"/>
      <c r="JET2624" s="18"/>
      <c r="JFC2624" s="18"/>
      <c r="JFL2624" s="18"/>
      <c r="JFU2624" s="18"/>
      <c r="JGD2624" s="18"/>
      <c r="JGM2624" s="18"/>
      <c r="JGV2624" s="18"/>
      <c r="JHE2624" s="18"/>
      <c r="JHN2624" s="18"/>
      <c r="JHW2624" s="18"/>
      <c r="JIF2624" s="18"/>
      <c r="JIO2624" s="18"/>
      <c r="JIX2624" s="18"/>
      <c r="JJG2624" s="18"/>
      <c r="JJP2624" s="18"/>
      <c r="JJY2624" s="18"/>
      <c r="JKH2624" s="18"/>
      <c r="JKQ2624" s="18"/>
      <c r="JKZ2624" s="18"/>
      <c r="JLI2624" s="18"/>
      <c r="JLR2624" s="18"/>
      <c r="JMA2624" s="18"/>
      <c r="JMJ2624" s="18"/>
      <c r="JMS2624" s="18"/>
      <c r="JNB2624" s="18"/>
      <c r="JNK2624" s="18"/>
      <c r="JNT2624" s="18"/>
      <c r="JOC2624" s="18"/>
      <c r="JOL2624" s="18"/>
      <c r="JOU2624" s="18"/>
      <c r="JPD2624" s="18"/>
      <c r="JPM2624" s="18"/>
      <c r="JPV2624" s="18"/>
      <c r="JQE2624" s="18"/>
      <c r="JQN2624" s="18"/>
      <c r="JQW2624" s="18"/>
      <c r="JRF2624" s="18"/>
      <c r="JRO2624" s="18"/>
      <c r="JRX2624" s="18"/>
      <c r="JSG2624" s="18"/>
      <c r="JSP2624" s="18"/>
      <c r="JSY2624" s="18"/>
      <c r="JTH2624" s="18"/>
      <c r="JTQ2624" s="18"/>
      <c r="JTZ2624" s="18"/>
      <c r="JUI2624" s="18"/>
      <c r="JUR2624" s="18"/>
      <c r="JVA2624" s="18"/>
      <c r="JVJ2624" s="18"/>
      <c r="JVS2624" s="18"/>
      <c r="JWB2624" s="18"/>
      <c r="JWK2624" s="18"/>
      <c r="JWT2624" s="18"/>
      <c r="JXC2624" s="18"/>
      <c r="JXL2624" s="18"/>
      <c r="JXU2624" s="18"/>
      <c r="JYD2624" s="18"/>
      <c r="JYM2624" s="18"/>
      <c r="JYV2624" s="18"/>
      <c r="JZE2624" s="18"/>
      <c r="JZN2624" s="18"/>
      <c r="JZW2624" s="18"/>
      <c r="KAF2624" s="18"/>
      <c r="KAO2624" s="18"/>
      <c r="KAX2624" s="18"/>
      <c r="KBG2624" s="18"/>
      <c r="KBP2624" s="18"/>
      <c r="KBY2624" s="18"/>
      <c r="KCH2624" s="18"/>
      <c r="KCQ2624" s="18"/>
      <c r="KCZ2624" s="18"/>
      <c r="KDI2624" s="18"/>
      <c r="KDR2624" s="18"/>
      <c r="KEA2624" s="18"/>
      <c r="KEJ2624" s="18"/>
      <c r="KES2624" s="18"/>
      <c r="KFB2624" s="18"/>
      <c r="KFK2624" s="18"/>
      <c r="KFT2624" s="18"/>
      <c r="KGC2624" s="18"/>
      <c r="KGL2624" s="18"/>
      <c r="KGU2624" s="18"/>
      <c r="KHD2624" s="18"/>
      <c r="KHM2624" s="18"/>
      <c r="KHV2624" s="18"/>
      <c r="KIE2624" s="18"/>
      <c r="KIN2624" s="18"/>
      <c r="KIW2624" s="18"/>
      <c r="KJF2624" s="18"/>
      <c r="KJO2624" s="18"/>
      <c r="KJX2624" s="18"/>
      <c r="KKG2624" s="18"/>
      <c r="KKP2624" s="18"/>
      <c r="KKY2624" s="18"/>
      <c r="KLH2624" s="18"/>
      <c r="KLQ2624" s="18"/>
      <c r="KLZ2624" s="18"/>
      <c r="KMI2624" s="18"/>
      <c r="KMR2624" s="18"/>
      <c r="KNA2624" s="18"/>
      <c r="KNJ2624" s="18"/>
      <c r="KNS2624" s="18"/>
      <c r="KOB2624" s="18"/>
      <c r="KOK2624" s="18"/>
      <c r="KOT2624" s="18"/>
      <c r="KPC2624" s="18"/>
      <c r="KPL2624" s="18"/>
      <c r="KPU2624" s="18"/>
      <c r="KQD2624" s="18"/>
      <c r="KQM2624" s="18"/>
      <c r="KQV2624" s="18"/>
      <c r="KRE2624" s="18"/>
      <c r="KRN2624" s="18"/>
      <c r="KRW2624" s="18"/>
      <c r="KSF2624" s="18"/>
      <c r="KSO2624" s="18"/>
      <c r="KSX2624" s="18"/>
      <c r="KTG2624" s="18"/>
      <c r="KTP2624" s="18"/>
      <c r="KTY2624" s="18"/>
      <c r="KUH2624" s="18"/>
      <c r="KUQ2624" s="18"/>
      <c r="KUZ2624" s="18"/>
      <c r="KVI2624" s="18"/>
      <c r="KVR2624" s="18"/>
      <c r="KWA2624" s="18"/>
      <c r="KWJ2624" s="18"/>
      <c r="KWS2624" s="18"/>
      <c r="KXB2624" s="18"/>
      <c r="KXK2624" s="18"/>
      <c r="KXT2624" s="18"/>
      <c r="KYC2624" s="18"/>
      <c r="KYL2624" s="18"/>
      <c r="KYU2624" s="18"/>
      <c r="KZD2624" s="18"/>
      <c r="KZM2624" s="18"/>
      <c r="KZV2624" s="18"/>
      <c r="LAE2624" s="18"/>
      <c r="LAN2624" s="18"/>
      <c r="LAW2624" s="18"/>
      <c r="LBF2624" s="18"/>
      <c r="LBO2624" s="18"/>
      <c r="LBX2624" s="18"/>
      <c r="LCG2624" s="18"/>
      <c r="LCP2624" s="18"/>
      <c r="LCY2624" s="18"/>
      <c r="LDH2624" s="18"/>
      <c r="LDQ2624" s="18"/>
      <c r="LDZ2624" s="18"/>
      <c r="LEI2624" s="18"/>
      <c r="LER2624" s="18"/>
      <c r="LFA2624" s="18"/>
      <c r="LFJ2624" s="18"/>
      <c r="LFS2624" s="18"/>
      <c r="LGB2624" s="18"/>
      <c r="LGK2624" s="18"/>
      <c r="LGT2624" s="18"/>
      <c r="LHC2624" s="18"/>
      <c r="LHL2624" s="18"/>
      <c r="LHU2624" s="18"/>
      <c r="LID2624" s="18"/>
      <c r="LIM2624" s="18"/>
      <c r="LIV2624" s="18"/>
      <c r="LJE2624" s="18"/>
      <c r="LJN2624" s="18"/>
      <c r="LJW2624" s="18"/>
      <c r="LKF2624" s="18"/>
      <c r="LKO2624" s="18"/>
      <c r="LKX2624" s="18"/>
      <c r="LLG2624" s="18"/>
      <c r="LLP2624" s="18"/>
      <c r="LLY2624" s="18"/>
      <c r="LMH2624" s="18"/>
      <c r="LMQ2624" s="18"/>
      <c r="LMZ2624" s="18"/>
      <c r="LNI2624" s="18"/>
      <c r="LNR2624" s="18"/>
      <c r="LOA2624" s="18"/>
      <c r="LOJ2624" s="18"/>
      <c r="LOS2624" s="18"/>
      <c r="LPB2624" s="18"/>
      <c r="LPK2624" s="18"/>
      <c r="LPT2624" s="18"/>
      <c r="LQC2624" s="18"/>
      <c r="LQL2624" s="18"/>
      <c r="LQU2624" s="18"/>
      <c r="LRD2624" s="18"/>
      <c r="LRM2624" s="18"/>
      <c r="LRV2624" s="18"/>
      <c r="LSE2624" s="18"/>
      <c r="LSN2624" s="18"/>
      <c r="LSW2624" s="18"/>
      <c r="LTF2624" s="18"/>
      <c r="LTO2624" s="18"/>
      <c r="LTX2624" s="18"/>
      <c r="LUG2624" s="18"/>
      <c r="LUP2624" s="18"/>
      <c r="LUY2624" s="18"/>
      <c r="LVH2624" s="18"/>
      <c r="LVQ2624" s="18"/>
      <c r="LVZ2624" s="18"/>
      <c r="LWI2624" s="18"/>
      <c r="LWR2624" s="18"/>
      <c r="LXA2624" s="18"/>
      <c r="LXJ2624" s="18"/>
      <c r="LXS2624" s="18"/>
      <c r="LYB2624" s="18"/>
      <c r="LYK2624" s="18"/>
      <c r="LYT2624" s="18"/>
      <c r="LZC2624" s="18"/>
      <c r="LZL2624" s="18"/>
      <c r="LZU2624" s="18"/>
      <c r="MAD2624" s="18"/>
      <c r="MAM2624" s="18"/>
      <c r="MAV2624" s="18"/>
      <c r="MBE2624" s="18"/>
      <c r="MBN2624" s="18"/>
      <c r="MBW2624" s="18"/>
      <c r="MCF2624" s="18"/>
      <c r="MCO2624" s="18"/>
      <c r="MCX2624" s="18"/>
      <c r="MDG2624" s="18"/>
      <c r="MDP2624" s="18"/>
      <c r="MDY2624" s="18"/>
      <c r="MEH2624" s="18"/>
      <c r="MEQ2624" s="18"/>
      <c r="MEZ2624" s="18"/>
      <c r="MFI2624" s="18"/>
      <c r="MFR2624" s="18"/>
      <c r="MGA2624" s="18"/>
      <c r="MGJ2624" s="18"/>
      <c r="MGS2624" s="18"/>
      <c r="MHB2624" s="18"/>
      <c r="MHK2624" s="18"/>
      <c r="MHT2624" s="18"/>
      <c r="MIC2624" s="18"/>
      <c r="MIL2624" s="18"/>
      <c r="MIU2624" s="18"/>
      <c r="MJD2624" s="18"/>
      <c r="MJM2624" s="18"/>
      <c r="MJV2624" s="18"/>
      <c r="MKE2624" s="18"/>
      <c r="MKN2624" s="18"/>
      <c r="MKW2624" s="18"/>
      <c r="MLF2624" s="18"/>
      <c r="MLO2624" s="18"/>
      <c r="MLX2624" s="18"/>
      <c r="MMG2624" s="18"/>
      <c r="MMP2624" s="18"/>
      <c r="MMY2624" s="18"/>
      <c r="MNH2624" s="18"/>
      <c r="MNQ2624" s="18"/>
      <c r="MNZ2624" s="18"/>
      <c r="MOI2624" s="18"/>
      <c r="MOR2624" s="18"/>
      <c r="MPA2624" s="18"/>
      <c r="MPJ2624" s="18"/>
      <c r="MPS2624" s="18"/>
      <c r="MQB2624" s="18"/>
      <c r="MQK2624" s="18"/>
      <c r="MQT2624" s="18"/>
      <c r="MRC2624" s="18"/>
      <c r="MRL2624" s="18"/>
      <c r="MRU2624" s="18"/>
      <c r="MSD2624" s="18"/>
      <c r="MSM2624" s="18"/>
      <c r="MSV2624" s="18"/>
      <c r="MTE2624" s="18"/>
      <c r="MTN2624" s="18"/>
      <c r="MTW2624" s="18"/>
      <c r="MUF2624" s="18"/>
      <c r="MUO2624" s="18"/>
      <c r="MUX2624" s="18"/>
      <c r="MVG2624" s="18"/>
      <c r="MVP2624" s="18"/>
      <c r="MVY2624" s="18"/>
      <c r="MWH2624" s="18"/>
      <c r="MWQ2624" s="18"/>
      <c r="MWZ2624" s="18"/>
      <c r="MXI2624" s="18"/>
      <c r="MXR2624" s="18"/>
      <c r="MYA2624" s="18"/>
      <c r="MYJ2624" s="18"/>
      <c r="MYS2624" s="18"/>
      <c r="MZB2624" s="18"/>
      <c r="MZK2624" s="18"/>
      <c r="MZT2624" s="18"/>
      <c r="NAC2624" s="18"/>
      <c r="NAL2624" s="18"/>
      <c r="NAU2624" s="18"/>
      <c r="NBD2624" s="18"/>
      <c r="NBM2624" s="18"/>
      <c r="NBV2624" s="18"/>
      <c r="NCE2624" s="18"/>
      <c r="NCN2624" s="18"/>
      <c r="NCW2624" s="18"/>
      <c r="NDF2624" s="18"/>
      <c r="NDO2624" s="18"/>
      <c r="NDX2624" s="18"/>
      <c r="NEG2624" s="18"/>
      <c r="NEP2624" s="18"/>
      <c r="NEY2624" s="18"/>
      <c r="NFH2624" s="18"/>
      <c r="NFQ2624" s="18"/>
      <c r="NFZ2624" s="18"/>
      <c r="NGI2624" s="18"/>
      <c r="NGR2624" s="18"/>
      <c r="NHA2624" s="18"/>
      <c r="NHJ2624" s="18"/>
      <c r="NHS2624" s="18"/>
      <c r="NIB2624" s="18"/>
      <c r="NIK2624" s="18"/>
      <c r="NIT2624" s="18"/>
      <c r="NJC2624" s="18"/>
      <c r="NJL2624" s="18"/>
      <c r="NJU2624" s="18"/>
      <c r="NKD2624" s="18"/>
      <c r="NKM2624" s="18"/>
      <c r="NKV2624" s="18"/>
      <c r="NLE2624" s="18"/>
      <c r="NLN2624" s="18"/>
      <c r="NLW2624" s="18"/>
      <c r="NMF2624" s="18"/>
      <c r="NMO2624" s="18"/>
      <c r="NMX2624" s="18"/>
      <c r="NNG2624" s="18"/>
      <c r="NNP2624" s="18"/>
      <c r="NNY2624" s="18"/>
      <c r="NOH2624" s="18"/>
      <c r="NOQ2624" s="18"/>
      <c r="NOZ2624" s="18"/>
      <c r="NPI2624" s="18"/>
      <c r="NPR2624" s="18"/>
      <c r="NQA2624" s="18"/>
      <c r="NQJ2624" s="18"/>
      <c r="NQS2624" s="18"/>
      <c r="NRB2624" s="18"/>
      <c r="NRK2624" s="18"/>
      <c r="NRT2624" s="18"/>
      <c r="NSC2624" s="18"/>
      <c r="NSL2624" s="18"/>
      <c r="NSU2624" s="18"/>
      <c r="NTD2624" s="18"/>
      <c r="NTM2624" s="18"/>
      <c r="NTV2624" s="18"/>
      <c r="NUE2624" s="18"/>
      <c r="NUN2624" s="18"/>
      <c r="NUW2624" s="18"/>
      <c r="NVF2624" s="18"/>
      <c r="NVO2624" s="18"/>
      <c r="NVX2624" s="18"/>
      <c r="NWG2624" s="18"/>
      <c r="NWP2624" s="18"/>
      <c r="NWY2624" s="18"/>
      <c r="NXH2624" s="18"/>
      <c r="NXQ2624" s="18"/>
      <c r="NXZ2624" s="18"/>
      <c r="NYI2624" s="18"/>
      <c r="NYR2624" s="18"/>
      <c r="NZA2624" s="18"/>
      <c r="NZJ2624" s="18"/>
      <c r="NZS2624" s="18"/>
      <c r="OAB2624" s="18"/>
      <c r="OAK2624" s="18"/>
      <c r="OAT2624" s="18"/>
      <c r="OBC2624" s="18"/>
      <c r="OBL2624" s="18"/>
      <c r="OBU2624" s="18"/>
      <c r="OCD2624" s="18"/>
      <c r="OCM2624" s="18"/>
      <c r="OCV2624" s="18"/>
      <c r="ODE2624" s="18"/>
      <c r="ODN2624" s="18"/>
      <c r="ODW2624" s="18"/>
      <c r="OEF2624" s="18"/>
      <c r="OEO2624" s="18"/>
      <c r="OEX2624" s="18"/>
      <c r="OFG2624" s="18"/>
      <c r="OFP2624" s="18"/>
      <c r="OFY2624" s="18"/>
      <c r="OGH2624" s="18"/>
      <c r="OGQ2624" s="18"/>
      <c r="OGZ2624" s="18"/>
      <c r="OHI2624" s="18"/>
      <c r="OHR2624" s="18"/>
      <c r="OIA2624" s="18"/>
      <c r="OIJ2624" s="18"/>
      <c r="OIS2624" s="18"/>
      <c r="OJB2624" s="18"/>
      <c r="OJK2624" s="18"/>
      <c r="OJT2624" s="18"/>
      <c r="OKC2624" s="18"/>
      <c r="OKL2624" s="18"/>
      <c r="OKU2624" s="18"/>
      <c r="OLD2624" s="18"/>
      <c r="OLM2624" s="18"/>
      <c r="OLV2624" s="18"/>
      <c r="OME2624" s="18"/>
      <c r="OMN2624" s="18"/>
      <c r="OMW2624" s="18"/>
      <c r="ONF2624" s="18"/>
      <c r="ONO2624" s="18"/>
      <c r="ONX2624" s="18"/>
      <c r="OOG2624" s="18"/>
      <c r="OOP2624" s="18"/>
      <c r="OOY2624" s="18"/>
      <c r="OPH2624" s="18"/>
      <c r="OPQ2624" s="18"/>
      <c r="OPZ2624" s="18"/>
      <c r="OQI2624" s="18"/>
      <c r="OQR2624" s="18"/>
      <c r="ORA2624" s="18"/>
      <c r="ORJ2624" s="18"/>
      <c r="ORS2624" s="18"/>
      <c r="OSB2624" s="18"/>
      <c r="OSK2624" s="18"/>
      <c r="OST2624" s="18"/>
      <c r="OTC2624" s="18"/>
      <c r="OTL2624" s="18"/>
      <c r="OTU2624" s="18"/>
      <c r="OUD2624" s="18"/>
      <c r="OUM2624" s="18"/>
      <c r="OUV2624" s="18"/>
      <c r="OVE2624" s="18"/>
      <c r="OVN2624" s="18"/>
      <c r="OVW2624" s="18"/>
      <c r="OWF2624" s="18"/>
      <c r="OWO2624" s="18"/>
      <c r="OWX2624" s="18"/>
      <c r="OXG2624" s="18"/>
      <c r="OXP2624" s="18"/>
      <c r="OXY2624" s="18"/>
      <c r="OYH2624" s="18"/>
      <c r="OYQ2624" s="18"/>
      <c r="OYZ2624" s="18"/>
      <c r="OZI2624" s="18"/>
      <c r="OZR2624" s="18"/>
      <c r="PAA2624" s="18"/>
      <c r="PAJ2624" s="18"/>
      <c r="PAS2624" s="18"/>
      <c r="PBB2624" s="18"/>
      <c r="PBK2624" s="18"/>
      <c r="PBT2624" s="18"/>
      <c r="PCC2624" s="18"/>
      <c r="PCL2624" s="18"/>
      <c r="PCU2624" s="18"/>
      <c r="PDD2624" s="18"/>
      <c r="PDM2624" s="18"/>
      <c r="PDV2624" s="18"/>
      <c r="PEE2624" s="18"/>
      <c r="PEN2624" s="18"/>
      <c r="PEW2624" s="18"/>
      <c r="PFF2624" s="18"/>
      <c r="PFO2624" s="18"/>
      <c r="PFX2624" s="18"/>
      <c r="PGG2624" s="18"/>
      <c r="PGP2624" s="18"/>
      <c r="PGY2624" s="18"/>
      <c r="PHH2624" s="18"/>
      <c r="PHQ2624" s="18"/>
      <c r="PHZ2624" s="18"/>
      <c r="PII2624" s="18"/>
      <c r="PIR2624" s="18"/>
      <c r="PJA2624" s="18"/>
      <c r="PJJ2624" s="18"/>
      <c r="PJS2624" s="18"/>
      <c r="PKB2624" s="18"/>
      <c r="PKK2624" s="18"/>
      <c r="PKT2624" s="18"/>
      <c r="PLC2624" s="18"/>
      <c r="PLL2624" s="18"/>
      <c r="PLU2624" s="18"/>
      <c r="PMD2624" s="18"/>
      <c r="PMM2624" s="18"/>
      <c r="PMV2624" s="18"/>
      <c r="PNE2624" s="18"/>
      <c r="PNN2624" s="18"/>
      <c r="PNW2624" s="18"/>
      <c r="POF2624" s="18"/>
      <c r="POO2624" s="18"/>
      <c r="POX2624" s="18"/>
      <c r="PPG2624" s="18"/>
      <c r="PPP2624" s="18"/>
      <c r="PPY2624" s="18"/>
      <c r="PQH2624" s="18"/>
      <c r="PQQ2624" s="18"/>
      <c r="PQZ2624" s="18"/>
      <c r="PRI2624" s="18"/>
      <c r="PRR2624" s="18"/>
      <c r="PSA2624" s="18"/>
      <c r="PSJ2624" s="18"/>
      <c r="PSS2624" s="18"/>
      <c r="PTB2624" s="18"/>
      <c r="PTK2624" s="18"/>
      <c r="PTT2624" s="18"/>
      <c r="PUC2624" s="18"/>
      <c r="PUL2624" s="18"/>
      <c r="PUU2624" s="18"/>
      <c r="PVD2624" s="18"/>
      <c r="PVM2624" s="18"/>
      <c r="PVV2624" s="18"/>
      <c r="PWE2624" s="18"/>
      <c r="PWN2624" s="18"/>
      <c r="PWW2624" s="18"/>
      <c r="PXF2624" s="18"/>
      <c r="PXO2624" s="18"/>
      <c r="PXX2624" s="18"/>
      <c r="PYG2624" s="18"/>
      <c r="PYP2624" s="18"/>
      <c r="PYY2624" s="18"/>
      <c r="PZH2624" s="18"/>
      <c r="PZQ2624" s="18"/>
      <c r="PZZ2624" s="18"/>
      <c r="QAI2624" s="18"/>
      <c r="QAR2624" s="18"/>
      <c r="QBA2624" s="18"/>
      <c r="QBJ2624" s="18"/>
      <c r="QBS2624" s="18"/>
      <c r="QCB2624" s="18"/>
      <c r="QCK2624" s="18"/>
      <c r="QCT2624" s="18"/>
      <c r="QDC2624" s="18"/>
      <c r="QDL2624" s="18"/>
      <c r="QDU2624" s="18"/>
      <c r="QED2624" s="18"/>
      <c r="QEM2624" s="18"/>
      <c r="QEV2624" s="18"/>
      <c r="QFE2624" s="18"/>
      <c r="QFN2624" s="18"/>
      <c r="QFW2624" s="18"/>
      <c r="QGF2624" s="18"/>
      <c r="QGO2624" s="18"/>
      <c r="QGX2624" s="18"/>
      <c r="QHG2624" s="18"/>
      <c r="QHP2624" s="18"/>
      <c r="QHY2624" s="18"/>
      <c r="QIH2624" s="18"/>
      <c r="QIQ2624" s="18"/>
      <c r="QIZ2624" s="18"/>
      <c r="QJI2624" s="18"/>
      <c r="QJR2624" s="18"/>
      <c r="QKA2624" s="18"/>
      <c r="QKJ2624" s="18"/>
      <c r="QKS2624" s="18"/>
      <c r="QLB2624" s="18"/>
      <c r="QLK2624" s="18"/>
      <c r="QLT2624" s="18"/>
      <c r="QMC2624" s="18"/>
      <c r="QML2624" s="18"/>
      <c r="QMU2624" s="18"/>
      <c r="QND2624" s="18"/>
      <c r="QNM2624" s="18"/>
      <c r="QNV2624" s="18"/>
      <c r="QOE2624" s="18"/>
      <c r="QON2624" s="18"/>
      <c r="QOW2624" s="18"/>
      <c r="QPF2624" s="18"/>
      <c r="QPO2624" s="18"/>
      <c r="QPX2624" s="18"/>
      <c r="QQG2624" s="18"/>
      <c r="QQP2624" s="18"/>
      <c r="QQY2624" s="18"/>
      <c r="QRH2624" s="18"/>
      <c r="QRQ2624" s="18"/>
      <c r="QRZ2624" s="18"/>
      <c r="QSI2624" s="18"/>
      <c r="QSR2624" s="18"/>
      <c r="QTA2624" s="18"/>
      <c r="QTJ2624" s="18"/>
      <c r="QTS2624" s="18"/>
      <c r="QUB2624" s="18"/>
      <c r="QUK2624" s="18"/>
      <c r="QUT2624" s="18"/>
      <c r="QVC2624" s="18"/>
      <c r="QVL2624" s="18"/>
      <c r="QVU2624" s="18"/>
      <c r="QWD2624" s="18"/>
      <c r="QWM2624" s="18"/>
      <c r="QWV2624" s="18"/>
      <c r="QXE2624" s="18"/>
      <c r="QXN2624" s="18"/>
      <c r="QXW2624" s="18"/>
      <c r="QYF2624" s="18"/>
      <c r="QYO2624" s="18"/>
      <c r="QYX2624" s="18"/>
      <c r="QZG2624" s="18"/>
      <c r="QZP2624" s="18"/>
      <c r="QZY2624" s="18"/>
      <c r="RAH2624" s="18"/>
      <c r="RAQ2624" s="18"/>
      <c r="RAZ2624" s="18"/>
      <c r="RBI2624" s="18"/>
      <c r="RBR2624" s="18"/>
      <c r="RCA2624" s="18"/>
      <c r="RCJ2624" s="18"/>
      <c r="RCS2624" s="18"/>
      <c r="RDB2624" s="18"/>
      <c r="RDK2624" s="18"/>
      <c r="RDT2624" s="18"/>
      <c r="REC2624" s="18"/>
      <c r="REL2624" s="18"/>
      <c r="REU2624" s="18"/>
      <c r="RFD2624" s="18"/>
      <c r="RFM2624" s="18"/>
      <c r="RFV2624" s="18"/>
      <c r="RGE2624" s="18"/>
      <c r="RGN2624" s="18"/>
      <c r="RGW2624" s="18"/>
      <c r="RHF2624" s="18"/>
      <c r="RHO2624" s="18"/>
      <c r="RHX2624" s="18"/>
      <c r="RIG2624" s="18"/>
      <c r="RIP2624" s="18"/>
      <c r="RIY2624" s="18"/>
      <c r="RJH2624" s="18"/>
      <c r="RJQ2624" s="18"/>
      <c r="RJZ2624" s="18"/>
      <c r="RKI2624" s="18"/>
      <c r="RKR2624" s="18"/>
      <c r="RLA2624" s="18"/>
      <c r="RLJ2624" s="18"/>
      <c r="RLS2624" s="18"/>
      <c r="RMB2624" s="18"/>
      <c r="RMK2624" s="18"/>
      <c r="RMT2624" s="18"/>
      <c r="RNC2624" s="18"/>
      <c r="RNL2624" s="18"/>
      <c r="RNU2624" s="18"/>
      <c r="ROD2624" s="18"/>
      <c r="ROM2624" s="18"/>
      <c r="ROV2624" s="18"/>
      <c r="RPE2624" s="18"/>
      <c r="RPN2624" s="18"/>
      <c r="RPW2624" s="18"/>
      <c r="RQF2624" s="18"/>
      <c r="RQO2624" s="18"/>
      <c r="RQX2624" s="18"/>
      <c r="RRG2624" s="18"/>
      <c r="RRP2624" s="18"/>
      <c r="RRY2624" s="18"/>
      <c r="RSH2624" s="18"/>
      <c r="RSQ2624" s="18"/>
      <c r="RSZ2624" s="18"/>
      <c r="RTI2624" s="18"/>
      <c r="RTR2624" s="18"/>
      <c r="RUA2624" s="18"/>
      <c r="RUJ2624" s="18"/>
      <c r="RUS2624" s="18"/>
      <c r="RVB2624" s="18"/>
      <c r="RVK2624" s="18"/>
      <c r="RVT2624" s="18"/>
      <c r="RWC2624" s="18"/>
      <c r="RWL2624" s="18"/>
      <c r="RWU2624" s="18"/>
      <c r="RXD2624" s="18"/>
      <c r="RXM2624" s="18"/>
      <c r="RXV2624" s="18"/>
      <c r="RYE2624" s="18"/>
      <c r="RYN2624" s="18"/>
      <c r="RYW2624" s="18"/>
      <c r="RZF2624" s="18"/>
      <c r="RZO2624" s="18"/>
      <c r="RZX2624" s="18"/>
      <c r="SAG2624" s="18"/>
      <c r="SAP2624" s="18"/>
      <c r="SAY2624" s="18"/>
      <c r="SBH2624" s="18"/>
      <c r="SBQ2624" s="18"/>
      <c r="SBZ2624" s="18"/>
      <c r="SCI2624" s="18"/>
      <c r="SCR2624" s="18"/>
      <c r="SDA2624" s="18"/>
      <c r="SDJ2624" s="18"/>
      <c r="SDS2624" s="18"/>
      <c r="SEB2624" s="18"/>
      <c r="SEK2624" s="18"/>
      <c r="SET2624" s="18"/>
      <c r="SFC2624" s="18"/>
      <c r="SFL2624" s="18"/>
      <c r="SFU2624" s="18"/>
      <c r="SGD2624" s="18"/>
      <c r="SGM2624" s="18"/>
      <c r="SGV2624" s="18"/>
      <c r="SHE2624" s="18"/>
      <c r="SHN2624" s="18"/>
      <c r="SHW2624" s="18"/>
      <c r="SIF2624" s="18"/>
      <c r="SIO2624" s="18"/>
      <c r="SIX2624" s="18"/>
      <c r="SJG2624" s="18"/>
      <c r="SJP2624" s="18"/>
      <c r="SJY2624" s="18"/>
      <c r="SKH2624" s="18"/>
      <c r="SKQ2624" s="18"/>
      <c r="SKZ2624" s="18"/>
      <c r="SLI2624" s="18"/>
      <c r="SLR2624" s="18"/>
      <c r="SMA2624" s="18"/>
      <c r="SMJ2624" s="18"/>
      <c r="SMS2624" s="18"/>
      <c r="SNB2624" s="18"/>
      <c r="SNK2624" s="18"/>
      <c r="SNT2624" s="18"/>
      <c r="SOC2624" s="18"/>
      <c r="SOL2624" s="18"/>
      <c r="SOU2624" s="18"/>
      <c r="SPD2624" s="18"/>
      <c r="SPM2624" s="18"/>
      <c r="SPV2624" s="18"/>
      <c r="SQE2624" s="18"/>
      <c r="SQN2624" s="18"/>
      <c r="SQW2624" s="18"/>
      <c r="SRF2624" s="18"/>
      <c r="SRO2624" s="18"/>
      <c r="SRX2624" s="18"/>
      <c r="SSG2624" s="18"/>
      <c r="SSP2624" s="18"/>
      <c r="SSY2624" s="18"/>
      <c r="STH2624" s="18"/>
      <c r="STQ2624" s="18"/>
      <c r="STZ2624" s="18"/>
      <c r="SUI2624" s="18"/>
      <c r="SUR2624" s="18"/>
      <c r="SVA2624" s="18"/>
      <c r="SVJ2624" s="18"/>
      <c r="SVS2624" s="18"/>
      <c r="SWB2624" s="18"/>
      <c r="SWK2624" s="18"/>
      <c r="SWT2624" s="18"/>
      <c r="SXC2624" s="18"/>
      <c r="SXL2624" s="18"/>
      <c r="SXU2624" s="18"/>
      <c r="SYD2624" s="18"/>
      <c r="SYM2624" s="18"/>
      <c r="SYV2624" s="18"/>
      <c r="SZE2624" s="18"/>
      <c r="SZN2624" s="18"/>
      <c r="SZW2624" s="18"/>
      <c r="TAF2624" s="18"/>
      <c r="TAO2624" s="18"/>
      <c r="TAX2624" s="18"/>
      <c r="TBG2624" s="18"/>
      <c r="TBP2624" s="18"/>
      <c r="TBY2624" s="18"/>
      <c r="TCH2624" s="18"/>
      <c r="TCQ2624" s="18"/>
      <c r="TCZ2624" s="18"/>
      <c r="TDI2624" s="18"/>
      <c r="TDR2624" s="18"/>
      <c r="TEA2624" s="18"/>
      <c r="TEJ2624" s="18"/>
      <c r="TES2624" s="18"/>
      <c r="TFB2624" s="18"/>
      <c r="TFK2624" s="18"/>
      <c r="TFT2624" s="18"/>
      <c r="TGC2624" s="18"/>
      <c r="TGL2624" s="18"/>
      <c r="TGU2624" s="18"/>
      <c r="THD2624" s="18"/>
      <c r="THM2624" s="18"/>
      <c r="THV2624" s="18"/>
      <c r="TIE2624" s="18"/>
      <c r="TIN2624" s="18"/>
      <c r="TIW2624" s="18"/>
      <c r="TJF2624" s="18"/>
      <c r="TJO2624" s="18"/>
      <c r="TJX2624" s="18"/>
      <c r="TKG2624" s="18"/>
      <c r="TKP2624" s="18"/>
      <c r="TKY2624" s="18"/>
      <c r="TLH2624" s="18"/>
      <c r="TLQ2624" s="18"/>
      <c r="TLZ2624" s="18"/>
      <c r="TMI2624" s="18"/>
      <c r="TMR2624" s="18"/>
      <c r="TNA2624" s="18"/>
      <c r="TNJ2624" s="18"/>
      <c r="TNS2624" s="18"/>
      <c r="TOB2624" s="18"/>
      <c r="TOK2624" s="18"/>
      <c r="TOT2624" s="18"/>
      <c r="TPC2624" s="18"/>
      <c r="TPL2624" s="18"/>
      <c r="TPU2624" s="18"/>
      <c r="TQD2624" s="18"/>
      <c r="TQM2624" s="18"/>
      <c r="TQV2624" s="18"/>
      <c r="TRE2624" s="18"/>
      <c r="TRN2624" s="18"/>
      <c r="TRW2624" s="18"/>
      <c r="TSF2624" s="18"/>
      <c r="TSO2624" s="18"/>
      <c r="TSX2624" s="18"/>
      <c r="TTG2624" s="18"/>
      <c r="TTP2624" s="18"/>
      <c r="TTY2624" s="18"/>
      <c r="TUH2624" s="18"/>
      <c r="TUQ2624" s="18"/>
      <c r="TUZ2624" s="18"/>
      <c r="TVI2624" s="18"/>
      <c r="TVR2624" s="18"/>
      <c r="TWA2624" s="18"/>
      <c r="TWJ2624" s="18"/>
      <c r="TWS2624" s="18"/>
      <c r="TXB2624" s="18"/>
      <c r="TXK2624" s="18"/>
      <c r="TXT2624" s="18"/>
      <c r="TYC2624" s="18"/>
      <c r="TYL2624" s="18"/>
      <c r="TYU2624" s="18"/>
      <c r="TZD2624" s="18"/>
      <c r="TZM2624" s="18"/>
      <c r="TZV2624" s="18"/>
      <c r="UAE2624" s="18"/>
      <c r="UAN2624" s="18"/>
      <c r="UAW2624" s="18"/>
      <c r="UBF2624" s="18"/>
      <c r="UBO2624" s="18"/>
      <c r="UBX2624" s="18"/>
      <c r="UCG2624" s="18"/>
      <c r="UCP2624" s="18"/>
      <c r="UCY2624" s="18"/>
      <c r="UDH2624" s="18"/>
      <c r="UDQ2624" s="18"/>
      <c r="UDZ2624" s="18"/>
      <c r="UEI2624" s="18"/>
      <c r="UER2624" s="18"/>
      <c r="UFA2624" s="18"/>
      <c r="UFJ2624" s="18"/>
      <c r="UFS2624" s="18"/>
      <c r="UGB2624" s="18"/>
      <c r="UGK2624" s="18"/>
      <c r="UGT2624" s="18"/>
      <c r="UHC2624" s="18"/>
      <c r="UHL2624" s="18"/>
      <c r="UHU2624" s="18"/>
      <c r="UID2624" s="18"/>
      <c r="UIM2624" s="18"/>
      <c r="UIV2624" s="18"/>
      <c r="UJE2624" s="18"/>
      <c r="UJN2624" s="18"/>
      <c r="UJW2624" s="18"/>
      <c r="UKF2624" s="18"/>
      <c r="UKO2624" s="18"/>
      <c r="UKX2624" s="18"/>
      <c r="ULG2624" s="18"/>
      <c r="ULP2624" s="18"/>
      <c r="ULY2624" s="18"/>
      <c r="UMH2624" s="18"/>
      <c r="UMQ2624" s="18"/>
      <c r="UMZ2624" s="18"/>
      <c r="UNI2624" s="18"/>
      <c r="UNR2624" s="18"/>
      <c r="UOA2624" s="18"/>
      <c r="UOJ2624" s="18"/>
      <c r="UOS2624" s="18"/>
      <c r="UPB2624" s="18"/>
      <c r="UPK2624" s="18"/>
      <c r="UPT2624" s="18"/>
      <c r="UQC2624" s="18"/>
      <c r="UQL2624" s="18"/>
      <c r="UQU2624" s="18"/>
      <c r="URD2624" s="18"/>
      <c r="URM2624" s="18"/>
      <c r="URV2624" s="18"/>
      <c r="USE2624" s="18"/>
      <c r="USN2624" s="18"/>
      <c r="USW2624" s="18"/>
      <c r="UTF2624" s="18"/>
      <c r="UTO2624" s="18"/>
      <c r="UTX2624" s="18"/>
      <c r="UUG2624" s="18"/>
      <c r="UUP2624" s="18"/>
      <c r="UUY2624" s="18"/>
      <c r="UVH2624" s="18"/>
      <c r="UVQ2624" s="18"/>
      <c r="UVZ2624" s="18"/>
      <c r="UWI2624" s="18"/>
      <c r="UWR2624" s="18"/>
      <c r="UXA2624" s="18"/>
      <c r="UXJ2624" s="18"/>
      <c r="UXS2624" s="18"/>
      <c r="UYB2624" s="18"/>
      <c r="UYK2624" s="18"/>
      <c r="UYT2624" s="18"/>
      <c r="UZC2624" s="18"/>
      <c r="UZL2624" s="18"/>
      <c r="UZU2624" s="18"/>
      <c r="VAD2624" s="18"/>
      <c r="VAM2624" s="18"/>
      <c r="VAV2624" s="18"/>
      <c r="VBE2624" s="18"/>
      <c r="VBN2624" s="18"/>
      <c r="VBW2624" s="18"/>
      <c r="VCF2624" s="18"/>
      <c r="VCO2624" s="18"/>
      <c r="VCX2624" s="18"/>
      <c r="VDG2624" s="18"/>
      <c r="VDP2624" s="18"/>
      <c r="VDY2624" s="18"/>
      <c r="VEH2624" s="18"/>
      <c r="VEQ2624" s="18"/>
      <c r="VEZ2624" s="18"/>
      <c r="VFI2624" s="18"/>
      <c r="VFR2624" s="18"/>
      <c r="VGA2624" s="18"/>
      <c r="VGJ2624" s="18"/>
      <c r="VGS2624" s="18"/>
      <c r="VHB2624" s="18"/>
      <c r="VHK2624" s="18"/>
      <c r="VHT2624" s="18"/>
      <c r="VIC2624" s="18"/>
      <c r="VIL2624" s="18"/>
      <c r="VIU2624" s="18"/>
      <c r="VJD2624" s="18"/>
      <c r="VJM2624" s="18"/>
      <c r="VJV2624" s="18"/>
      <c r="VKE2624" s="18"/>
      <c r="VKN2624" s="18"/>
      <c r="VKW2624" s="18"/>
      <c r="VLF2624" s="18"/>
      <c r="VLO2624" s="18"/>
      <c r="VLX2624" s="18"/>
      <c r="VMG2624" s="18"/>
      <c r="VMP2624" s="18"/>
      <c r="VMY2624" s="18"/>
      <c r="VNH2624" s="18"/>
      <c r="VNQ2624" s="18"/>
      <c r="VNZ2624" s="18"/>
      <c r="VOI2624" s="18"/>
      <c r="VOR2624" s="18"/>
      <c r="VPA2624" s="18"/>
      <c r="VPJ2624" s="18"/>
      <c r="VPS2624" s="18"/>
      <c r="VQB2624" s="18"/>
      <c r="VQK2624" s="18"/>
      <c r="VQT2624" s="18"/>
      <c r="VRC2624" s="18"/>
      <c r="VRL2624" s="18"/>
      <c r="VRU2624" s="18"/>
      <c r="VSD2624" s="18"/>
      <c r="VSM2624" s="18"/>
      <c r="VSV2624" s="18"/>
      <c r="VTE2624" s="18"/>
      <c r="VTN2624" s="18"/>
      <c r="VTW2624" s="18"/>
      <c r="VUF2624" s="18"/>
      <c r="VUO2624" s="18"/>
      <c r="VUX2624" s="18"/>
      <c r="VVG2624" s="18"/>
      <c r="VVP2624" s="18"/>
      <c r="VVY2624" s="18"/>
      <c r="VWH2624" s="18"/>
      <c r="VWQ2624" s="18"/>
      <c r="VWZ2624" s="18"/>
      <c r="VXI2624" s="18"/>
      <c r="VXR2624" s="18"/>
      <c r="VYA2624" s="18"/>
      <c r="VYJ2624" s="18"/>
      <c r="VYS2624" s="18"/>
      <c r="VZB2624" s="18"/>
      <c r="VZK2624" s="18"/>
      <c r="VZT2624" s="18"/>
      <c r="WAC2624" s="18"/>
      <c r="WAL2624" s="18"/>
      <c r="WAU2624" s="18"/>
      <c r="WBD2624" s="18"/>
      <c r="WBM2624" s="18"/>
      <c r="WBV2624" s="18"/>
      <c r="WCE2624" s="18"/>
      <c r="WCN2624" s="18"/>
      <c r="WCW2624" s="18"/>
      <c r="WDF2624" s="18"/>
      <c r="WDO2624" s="18"/>
      <c r="WDX2624" s="18"/>
      <c r="WEG2624" s="18"/>
      <c r="WEP2624" s="18"/>
      <c r="WEY2624" s="18"/>
      <c r="WFH2624" s="18"/>
      <c r="WFQ2624" s="18"/>
      <c r="WFZ2624" s="18"/>
      <c r="WGI2624" s="18"/>
      <c r="WGR2624" s="18"/>
      <c r="WHA2624" s="18"/>
      <c r="WHJ2624" s="18"/>
      <c r="WHS2624" s="18"/>
      <c r="WIB2624" s="18"/>
      <c r="WIK2624" s="18"/>
      <c r="WIT2624" s="18"/>
      <c r="WJC2624" s="18"/>
      <c r="WJL2624" s="18"/>
      <c r="WJU2624" s="18"/>
      <c r="WKD2624" s="18"/>
      <c r="WKM2624" s="18"/>
      <c r="WKV2624" s="18"/>
      <c r="WLE2624" s="18"/>
      <c r="WLN2624" s="18"/>
      <c r="WLW2624" s="18"/>
      <c r="WMF2624" s="18"/>
      <c r="WMO2624" s="18"/>
      <c r="WMX2624" s="18"/>
      <c r="WNG2624" s="18"/>
      <c r="WNP2624" s="18"/>
      <c r="WNY2624" s="18"/>
      <c r="WOH2624" s="18"/>
      <c r="WOQ2624" s="18"/>
      <c r="WOZ2624" s="18"/>
      <c r="WPI2624" s="18"/>
      <c r="WPR2624" s="18"/>
      <c r="WQA2624" s="18"/>
      <c r="WQJ2624" s="18"/>
      <c r="WQS2624" s="18"/>
      <c r="WRB2624" s="18"/>
      <c r="WRK2624" s="18"/>
      <c r="WRT2624" s="18"/>
      <c r="WSC2624" s="18"/>
      <c r="WSL2624" s="18"/>
      <c r="WSU2624" s="18"/>
      <c r="WTD2624" s="18"/>
      <c r="WTM2624" s="18"/>
      <c r="WTV2624" s="18"/>
      <c r="WUE2624" s="18"/>
      <c r="WUN2624" s="18"/>
      <c r="WUW2624" s="18"/>
      <c r="WVF2624" s="18"/>
      <c r="WVO2624" s="18"/>
      <c r="WVX2624" s="18"/>
      <c r="WWG2624" s="18"/>
      <c r="WWP2624" s="18"/>
      <c r="WWY2624" s="18"/>
      <c r="WXH2624" s="18"/>
      <c r="WXQ2624" s="18"/>
      <c r="WXZ2624" s="18"/>
      <c r="WYI2624" s="18"/>
      <c r="WYR2624" s="18"/>
      <c r="WZA2624" s="18"/>
      <c r="WZJ2624" s="18"/>
      <c r="WZS2624" s="18"/>
      <c r="XAB2624" s="18"/>
      <c r="XAK2624" s="18"/>
      <c r="XAT2624" s="18"/>
      <c r="XBC2624" s="18"/>
      <c r="XBL2624" s="18"/>
      <c r="XBU2624" s="18"/>
      <c r="XCD2624" s="18"/>
      <c r="XCM2624" s="18"/>
      <c r="XCV2624" s="18"/>
      <c r="XDE2624" s="18"/>
      <c r="XDN2624" s="18"/>
      <c r="XDW2624" s="18"/>
      <c r="XEF2624" s="18"/>
      <c r="XEO2624" s="18"/>
      <c r="XEX2624" s="18"/>
    </row>
    <row r="2625" spans="1:1024 1033:2041 2050:3067 3076:4093 4102:5119 5128:6136 6145:7162 7171:8188 8197:9214 9223:10240 10249:11257 11266:12283 12292:13309 13318:14335 14344:15352 15361:16378" s="20" customFormat="1" x14ac:dyDescent="0.25">
      <c r="A2625" s="20">
        <v>164969</v>
      </c>
      <c r="B2625" s="20">
        <v>951912716</v>
      </c>
      <c r="C2625" s="20" t="s">
        <v>16870</v>
      </c>
      <c r="D2625" s="20">
        <v>951912716</v>
      </c>
      <c r="E2625" s="20" t="s">
        <v>5447</v>
      </c>
      <c r="F2625" s="20">
        <v>164969</v>
      </c>
      <c r="G2625" s="20" t="s">
        <v>6364</v>
      </c>
      <c r="P2625" s="18"/>
      <c r="Y2625" s="18"/>
      <c r="AH2625" s="18"/>
      <c r="AQ2625" s="18"/>
      <c r="AZ2625" s="18"/>
      <c r="BI2625" s="18"/>
      <c r="BR2625" s="18"/>
      <c r="CA2625" s="18"/>
      <c r="CJ2625" s="18"/>
      <c r="CS2625" s="18"/>
      <c r="DB2625" s="18"/>
      <c r="DK2625" s="18"/>
      <c r="DT2625" s="18"/>
      <c r="EC2625" s="18"/>
      <c r="EL2625" s="18"/>
      <c r="EU2625" s="18"/>
      <c r="FD2625" s="18"/>
      <c r="FM2625" s="18"/>
      <c r="FV2625" s="18"/>
      <c r="GE2625" s="18"/>
      <c r="GN2625" s="18"/>
      <c r="GW2625" s="18"/>
      <c r="HF2625" s="18"/>
      <c r="HO2625" s="18"/>
      <c r="HX2625" s="18"/>
      <c r="IG2625" s="18"/>
      <c r="IP2625" s="18"/>
      <c r="IY2625" s="18"/>
      <c r="JH2625" s="18"/>
      <c r="JQ2625" s="18"/>
      <c r="JZ2625" s="18"/>
      <c r="KI2625" s="18"/>
      <c r="KR2625" s="18"/>
      <c r="LA2625" s="18"/>
      <c r="LJ2625" s="18"/>
      <c r="LS2625" s="18"/>
      <c r="MB2625" s="18"/>
      <c r="MK2625" s="18"/>
      <c r="MT2625" s="18"/>
      <c r="NC2625" s="18"/>
      <c r="NL2625" s="18"/>
      <c r="NU2625" s="18"/>
      <c r="OD2625" s="18"/>
      <c r="OM2625" s="18"/>
      <c r="OV2625" s="18"/>
      <c r="PE2625" s="18"/>
      <c r="PN2625" s="18"/>
      <c r="PW2625" s="18"/>
      <c r="QF2625" s="18"/>
      <c r="QO2625" s="18"/>
      <c r="QX2625" s="18"/>
      <c r="RG2625" s="18"/>
      <c r="RP2625" s="18"/>
      <c r="RY2625" s="18"/>
      <c r="SH2625" s="18"/>
      <c r="SQ2625" s="18"/>
      <c r="SZ2625" s="18"/>
      <c r="TI2625" s="18"/>
      <c r="TR2625" s="18"/>
      <c r="UA2625" s="18"/>
      <c r="UJ2625" s="18"/>
      <c r="US2625" s="18"/>
      <c r="VB2625" s="18"/>
      <c r="VK2625" s="18"/>
      <c r="VT2625" s="18"/>
      <c r="WC2625" s="18"/>
      <c r="WL2625" s="18"/>
      <c r="WU2625" s="18"/>
      <c r="XD2625" s="18"/>
      <c r="XM2625" s="18"/>
      <c r="XV2625" s="18"/>
      <c r="YE2625" s="18"/>
      <c r="YN2625" s="18"/>
      <c r="YW2625" s="18"/>
      <c r="ZF2625" s="18"/>
      <c r="ZO2625" s="18"/>
      <c r="ZX2625" s="18"/>
      <c r="AAG2625" s="18"/>
      <c r="AAP2625" s="18"/>
      <c r="AAY2625" s="18"/>
      <c r="ABH2625" s="18"/>
      <c r="ABQ2625" s="18"/>
      <c r="ABZ2625" s="18"/>
      <c r="ACI2625" s="18"/>
      <c r="ACR2625" s="18"/>
      <c r="ADA2625" s="18"/>
      <c r="ADJ2625" s="18"/>
      <c r="ADS2625" s="18"/>
      <c r="AEB2625" s="18"/>
      <c r="AEK2625" s="18"/>
      <c r="AET2625" s="18"/>
      <c r="AFC2625" s="18"/>
      <c r="AFL2625" s="18"/>
      <c r="AFU2625" s="18"/>
      <c r="AGD2625" s="18"/>
      <c r="AGM2625" s="18"/>
      <c r="AGV2625" s="18"/>
      <c r="AHE2625" s="18"/>
      <c r="AHN2625" s="18"/>
      <c r="AHW2625" s="18"/>
      <c r="AIF2625" s="18"/>
      <c r="AIO2625" s="18"/>
      <c r="AIX2625" s="18"/>
      <c r="AJG2625" s="18"/>
      <c r="AJP2625" s="18"/>
      <c r="AJY2625" s="18"/>
      <c r="AKH2625" s="18"/>
      <c r="AKQ2625" s="18"/>
      <c r="AKZ2625" s="18"/>
      <c r="ALI2625" s="18"/>
      <c r="ALR2625" s="18"/>
      <c r="AMA2625" s="18"/>
      <c r="AMJ2625" s="18"/>
      <c r="AMS2625" s="18"/>
      <c r="ANB2625" s="18"/>
      <c r="ANK2625" s="18"/>
      <c r="ANT2625" s="18"/>
      <c r="AOC2625" s="18"/>
      <c r="AOL2625" s="18"/>
      <c r="AOU2625" s="18"/>
      <c r="APD2625" s="18"/>
      <c r="APM2625" s="18"/>
      <c r="APV2625" s="18"/>
      <c r="AQE2625" s="18"/>
      <c r="AQN2625" s="18"/>
      <c r="AQW2625" s="18"/>
      <c r="ARF2625" s="18"/>
      <c r="ARO2625" s="18"/>
      <c r="ARX2625" s="18"/>
      <c r="ASG2625" s="18"/>
      <c r="ASP2625" s="18"/>
      <c r="ASY2625" s="18"/>
      <c r="ATH2625" s="18"/>
      <c r="ATQ2625" s="18"/>
      <c r="ATZ2625" s="18"/>
      <c r="AUI2625" s="18"/>
      <c r="AUR2625" s="18"/>
      <c r="AVA2625" s="18"/>
      <c r="AVJ2625" s="18"/>
      <c r="AVS2625" s="18"/>
      <c r="AWB2625" s="18"/>
      <c r="AWK2625" s="18"/>
      <c r="AWT2625" s="18"/>
      <c r="AXC2625" s="18"/>
      <c r="AXL2625" s="18"/>
      <c r="AXU2625" s="18"/>
      <c r="AYD2625" s="18"/>
      <c r="AYM2625" s="18"/>
      <c r="AYV2625" s="18"/>
      <c r="AZE2625" s="18"/>
      <c r="AZN2625" s="18"/>
      <c r="AZW2625" s="18"/>
      <c r="BAF2625" s="18"/>
      <c r="BAO2625" s="18"/>
      <c r="BAX2625" s="18"/>
      <c r="BBG2625" s="18"/>
      <c r="BBP2625" s="18"/>
      <c r="BBY2625" s="18"/>
      <c r="BCH2625" s="18"/>
      <c r="BCQ2625" s="18"/>
      <c r="BCZ2625" s="18"/>
      <c r="BDI2625" s="18"/>
      <c r="BDR2625" s="18"/>
      <c r="BEA2625" s="18"/>
      <c r="BEJ2625" s="18"/>
      <c r="BES2625" s="18"/>
      <c r="BFB2625" s="18"/>
      <c r="BFK2625" s="18"/>
      <c r="BFT2625" s="18"/>
      <c r="BGC2625" s="18"/>
      <c r="BGL2625" s="18"/>
      <c r="BGU2625" s="18"/>
      <c r="BHD2625" s="18"/>
      <c r="BHM2625" s="18"/>
      <c r="BHV2625" s="18"/>
      <c r="BIE2625" s="18"/>
      <c r="BIN2625" s="18"/>
      <c r="BIW2625" s="18"/>
      <c r="BJF2625" s="18"/>
      <c r="BJO2625" s="18"/>
      <c r="BJX2625" s="18"/>
      <c r="BKG2625" s="18"/>
      <c r="BKP2625" s="18"/>
      <c r="BKY2625" s="18"/>
      <c r="BLH2625" s="18"/>
      <c r="BLQ2625" s="18"/>
      <c r="BLZ2625" s="18"/>
      <c r="BMI2625" s="18"/>
      <c r="BMR2625" s="18"/>
      <c r="BNA2625" s="18"/>
      <c r="BNJ2625" s="18"/>
      <c r="BNS2625" s="18"/>
      <c r="BOB2625" s="18"/>
      <c r="BOK2625" s="18"/>
      <c r="BOT2625" s="18"/>
      <c r="BPC2625" s="18"/>
      <c r="BPL2625" s="18"/>
      <c r="BPU2625" s="18"/>
      <c r="BQD2625" s="18"/>
      <c r="BQM2625" s="18"/>
      <c r="BQV2625" s="18"/>
      <c r="BRE2625" s="18"/>
      <c r="BRN2625" s="18"/>
      <c r="BRW2625" s="18"/>
      <c r="BSF2625" s="18"/>
      <c r="BSO2625" s="18"/>
      <c r="BSX2625" s="18"/>
      <c r="BTG2625" s="18"/>
      <c r="BTP2625" s="18"/>
      <c r="BTY2625" s="18"/>
      <c r="BUH2625" s="18"/>
      <c r="BUQ2625" s="18"/>
      <c r="BUZ2625" s="18"/>
      <c r="BVI2625" s="18"/>
      <c r="BVR2625" s="18"/>
      <c r="BWA2625" s="18"/>
      <c r="BWJ2625" s="18"/>
      <c r="BWS2625" s="18"/>
      <c r="BXB2625" s="18"/>
      <c r="BXK2625" s="18"/>
      <c r="BXT2625" s="18"/>
      <c r="BYC2625" s="18"/>
      <c r="BYL2625" s="18"/>
      <c r="BYU2625" s="18"/>
      <c r="BZD2625" s="18"/>
      <c r="BZM2625" s="18"/>
      <c r="BZV2625" s="18"/>
      <c r="CAE2625" s="18"/>
      <c r="CAN2625" s="18"/>
      <c r="CAW2625" s="18"/>
      <c r="CBF2625" s="18"/>
      <c r="CBO2625" s="18"/>
      <c r="CBX2625" s="18"/>
      <c r="CCG2625" s="18"/>
      <c r="CCP2625" s="18"/>
      <c r="CCY2625" s="18"/>
      <c r="CDH2625" s="18"/>
      <c r="CDQ2625" s="18"/>
      <c r="CDZ2625" s="18"/>
      <c r="CEI2625" s="18"/>
      <c r="CER2625" s="18"/>
      <c r="CFA2625" s="18"/>
      <c r="CFJ2625" s="18"/>
      <c r="CFS2625" s="18"/>
      <c r="CGB2625" s="18"/>
      <c r="CGK2625" s="18"/>
      <c r="CGT2625" s="18"/>
      <c r="CHC2625" s="18"/>
      <c r="CHL2625" s="18"/>
      <c r="CHU2625" s="18"/>
      <c r="CID2625" s="18"/>
      <c r="CIM2625" s="18"/>
      <c r="CIV2625" s="18"/>
      <c r="CJE2625" s="18"/>
      <c r="CJN2625" s="18"/>
      <c r="CJW2625" s="18"/>
      <c r="CKF2625" s="18"/>
      <c r="CKO2625" s="18"/>
      <c r="CKX2625" s="18"/>
      <c r="CLG2625" s="18"/>
      <c r="CLP2625" s="18"/>
      <c r="CLY2625" s="18"/>
      <c r="CMH2625" s="18"/>
      <c r="CMQ2625" s="18"/>
      <c r="CMZ2625" s="18"/>
      <c r="CNI2625" s="18"/>
      <c r="CNR2625" s="18"/>
      <c r="COA2625" s="18"/>
      <c r="COJ2625" s="18"/>
      <c r="COS2625" s="18"/>
      <c r="CPB2625" s="18"/>
      <c r="CPK2625" s="18"/>
      <c r="CPT2625" s="18"/>
      <c r="CQC2625" s="18"/>
      <c r="CQL2625" s="18"/>
      <c r="CQU2625" s="18"/>
      <c r="CRD2625" s="18"/>
      <c r="CRM2625" s="18"/>
      <c r="CRV2625" s="18"/>
      <c r="CSE2625" s="18"/>
      <c r="CSN2625" s="18"/>
      <c r="CSW2625" s="18"/>
      <c r="CTF2625" s="18"/>
      <c r="CTO2625" s="18"/>
      <c r="CTX2625" s="18"/>
      <c r="CUG2625" s="18"/>
      <c r="CUP2625" s="18"/>
      <c r="CUY2625" s="18"/>
      <c r="CVH2625" s="18"/>
      <c r="CVQ2625" s="18"/>
      <c r="CVZ2625" s="18"/>
      <c r="CWI2625" s="18"/>
      <c r="CWR2625" s="18"/>
      <c r="CXA2625" s="18"/>
      <c r="CXJ2625" s="18"/>
      <c r="CXS2625" s="18"/>
      <c r="CYB2625" s="18"/>
      <c r="CYK2625" s="18"/>
      <c r="CYT2625" s="18"/>
      <c r="CZC2625" s="18"/>
      <c r="CZL2625" s="18"/>
      <c r="CZU2625" s="18"/>
      <c r="DAD2625" s="18"/>
      <c r="DAM2625" s="18"/>
      <c r="DAV2625" s="18"/>
      <c r="DBE2625" s="18"/>
      <c r="DBN2625" s="18"/>
      <c r="DBW2625" s="18"/>
      <c r="DCF2625" s="18"/>
      <c r="DCO2625" s="18"/>
      <c r="DCX2625" s="18"/>
      <c r="DDG2625" s="18"/>
      <c r="DDP2625" s="18"/>
      <c r="DDY2625" s="18"/>
      <c r="DEH2625" s="18"/>
      <c r="DEQ2625" s="18"/>
      <c r="DEZ2625" s="18"/>
      <c r="DFI2625" s="18"/>
      <c r="DFR2625" s="18"/>
      <c r="DGA2625" s="18"/>
      <c r="DGJ2625" s="18"/>
      <c r="DGS2625" s="18"/>
      <c r="DHB2625" s="18"/>
      <c r="DHK2625" s="18"/>
      <c r="DHT2625" s="18"/>
      <c r="DIC2625" s="18"/>
      <c r="DIL2625" s="18"/>
      <c r="DIU2625" s="18"/>
      <c r="DJD2625" s="18"/>
      <c r="DJM2625" s="18"/>
      <c r="DJV2625" s="18"/>
      <c r="DKE2625" s="18"/>
      <c r="DKN2625" s="18"/>
      <c r="DKW2625" s="18"/>
      <c r="DLF2625" s="18"/>
      <c r="DLO2625" s="18"/>
      <c r="DLX2625" s="18"/>
      <c r="DMG2625" s="18"/>
      <c r="DMP2625" s="18"/>
      <c r="DMY2625" s="18"/>
      <c r="DNH2625" s="18"/>
      <c r="DNQ2625" s="18"/>
      <c r="DNZ2625" s="18"/>
      <c r="DOI2625" s="18"/>
      <c r="DOR2625" s="18"/>
      <c r="DPA2625" s="18"/>
      <c r="DPJ2625" s="18"/>
      <c r="DPS2625" s="18"/>
      <c r="DQB2625" s="18"/>
      <c r="DQK2625" s="18"/>
      <c r="DQT2625" s="18"/>
      <c r="DRC2625" s="18"/>
      <c r="DRL2625" s="18"/>
      <c r="DRU2625" s="18"/>
      <c r="DSD2625" s="18"/>
      <c r="DSM2625" s="18"/>
      <c r="DSV2625" s="18"/>
      <c r="DTE2625" s="18"/>
      <c r="DTN2625" s="18"/>
      <c r="DTW2625" s="18"/>
      <c r="DUF2625" s="18"/>
      <c r="DUO2625" s="18"/>
      <c r="DUX2625" s="18"/>
      <c r="DVG2625" s="18"/>
      <c r="DVP2625" s="18"/>
      <c r="DVY2625" s="18"/>
      <c r="DWH2625" s="18"/>
      <c r="DWQ2625" s="18"/>
      <c r="DWZ2625" s="18"/>
      <c r="DXI2625" s="18"/>
      <c r="DXR2625" s="18"/>
      <c r="DYA2625" s="18"/>
      <c r="DYJ2625" s="18"/>
      <c r="DYS2625" s="18"/>
      <c r="DZB2625" s="18"/>
      <c r="DZK2625" s="18"/>
      <c r="DZT2625" s="18"/>
      <c r="EAC2625" s="18"/>
      <c r="EAL2625" s="18"/>
      <c r="EAU2625" s="18"/>
      <c r="EBD2625" s="18"/>
      <c r="EBM2625" s="18"/>
      <c r="EBV2625" s="18"/>
      <c r="ECE2625" s="18"/>
      <c r="ECN2625" s="18"/>
      <c r="ECW2625" s="18"/>
      <c r="EDF2625" s="18"/>
      <c r="EDO2625" s="18"/>
      <c r="EDX2625" s="18"/>
      <c r="EEG2625" s="18"/>
      <c r="EEP2625" s="18"/>
      <c r="EEY2625" s="18"/>
      <c r="EFH2625" s="18"/>
      <c r="EFQ2625" s="18"/>
      <c r="EFZ2625" s="18"/>
      <c r="EGI2625" s="18"/>
      <c r="EGR2625" s="18"/>
      <c r="EHA2625" s="18"/>
      <c r="EHJ2625" s="18"/>
      <c r="EHS2625" s="18"/>
      <c r="EIB2625" s="18"/>
      <c r="EIK2625" s="18"/>
      <c r="EIT2625" s="18"/>
      <c r="EJC2625" s="18"/>
      <c r="EJL2625" s="18"/>
      <c r="EJU2625" s="18"/>
      <c r="EKD2625" s="18"/>
      <c r="EKM2625" s="18"/>
      <c r="EKV2625" s="18"/>
      <c r="ELE2625" s="18"/>
      <c r="ELN2625" s="18"/>
      <c r="ELW2625" s="18"/>
      <c r="EMF2625" s="18"/>
      <c r="EMO2625" s="18"/>
      <c r="EMX2625" s="18"/>
      <c r="ENG2625" s="18"/>
      <c r="ENP2625" s="18"/>
      <c r="ENY2625" s="18"/>
      <c r="EOH2625" s="18"/>
      <c r="EOQ2625" s="18"/>
      <c r="EOZ2625" s="18"/>
      <c r="EPI2625" s="18"/>
      <c r="EPR2625" s="18"/>
      <c r="EQA2625" s="18"/>
      <c r="EQJ2625" s="18"/>
      <c r="EQS2625" s="18"/>
      <c r="ERB2625" s="18"/>
      <c r="ERK2625" s="18"/>
      <c r="ERT2625" s="18"/>
      <c r="ESC2625" s="18"/>
      <c r="ESL2625" s="18"/>
      <c r="ESU2625" s="18"/>
      <c r="ETD2625" s="18"/>
      <c r="ETM2625" s="18"/>
      <c r="ETV2625" s="18"/>
      <c r="EUE2625" s="18"/>
      <c r="EUN2625" s="18"/>
      <c r="EUW2625" s="18"/>
      <c r="EVF2625" s="18"/>
      <c r="EVO2625" s="18"/>
      <c r="EVX2625" s="18"/>
      <c r="EWG2625" s="18"/>
      <c r="EWP2625" s="18"/>
      <c r="EWY2625" s="18"/>
      <c r="EXH2625" s="18"/>
      <c r="EXQ2625" s="18"/>
      <c r="EXZ2625" s="18"/>
      <c r="EYI2625" s="18"/>
      <c r="EYR2625" s="18"/>
      <c r="EZA2625" s="18"/>
      <c r="EZJ2625" s="18"/>
      <c r="EZS2625" s="18"/>
      <c r="FAB2625" s="18"/>
      <c r="FAK2625" s="18"/>
      <c r="FAT2625" s="18"/>
      <c r="FBC2625" s="18"/>
      <c r="FBL2625" s="18"/>
      <c r="FBU2625" s="18"/>
      <c r="FCD2625" s="18"/>
      <c r="FCM2625" s="18"/>
      <c r="FCV2625" s="18"/>
      <c r="FDE2625" s="18"/>
      <c r="FDN2625" s="18"/>
      <c r="FDW2625" s="18"/>
      <c r="FEF2625" s="18"/>
      <c r="FEO2625" s="18"/>
      <c r="FEX2625" s="18"/>
      <c r="FFG2625" s="18"/>
      <c r="FFP2625" s="18"/>
      <c r="FFY2625" s="18"/>
      <c r="FGH2625" s="18"/>
      <c r="FGQ2625" s="18"/>
      <c r="FGZ2625" s="18"/>
      <c r="FHI2625" s="18"/>
      <c r="FHR2625" s="18"/>
      <c r="FIA2625" s="18"/>
      <c r="FIJ2625" s="18"/>
      <c r="FIS2625" s="18"/>
      <c r="FJB2625" s="18"/>
      <c r="FJK2625" s="18"/>
      <c r="FJT2625" s="18"/>
      <c r="FKC2625" s="18"/>
      <c r="FKL2625" s="18"/>
      <c r="FKU2625" s="18"/>
      <c r="FLD2625" s="18"/>
      <c r="FLM2625" s="18"/>
      <c r="FLV2625" s="18"/>
      <c r="FME2625" s="18"/>
      <c r="FMN2625" s="18"/>
      <c r="FMW2625" s="18"/>
      <c r="FNF2625" s="18"/>
      <c r="FNO2625" s="18"/>
      <c r="FNX2625" s="18"/>
      <c r="FOG2625" s="18"/>
      <c r="FOP2625" s="18"/>
      <c r="FOY2625" s="18"/>
      <c r="FPH2625" s="18"/>
      <c r="FPQ2625" s="18"/>
      <c r="FPZ2625" s="18"/>
      <c r="FQI2625" s="18"/>
      <c r="FQR2625" s="18"/>
      <c r="FRA2625" s="18"/>
      <c r="FRJ2625" s="18"/>
      <c r="FRS2625" s="18"/>
      <c r="FSB2625" s="18"/>
      <c r="FSK2625" s="18"/>
      <c r="FST2625" s="18"/>
      <c r="FTC2625" s="18"/>
      <c r="FTL2625" s="18"/>
      <c r="FTU2625" s="18"/>
      <c r="FUD2625" s="18"/>
      <c r="FUM2625" s="18"/>
      <c r="FUV2625" s="18"/>
      <c r="FVE2625" s="18"/>
      <c r="FVN2625" s="18"/>
      <c r="FVW2625" s="18"/>
      <c r="FWF2625" s="18"/>
      <c r="FWO2625" s="18"/>
      <c r="FWX2625" s="18"/>
      <c r="FXG2625" s="18"/>
      <c r="FXP2625" s="18"/>
      <c r="FXY2625" s="18"/>
      <c r="FYH2625" s="18"/>
      <c r="FYQ2625" s="18"/>
      <c r="FYZ2625" s="18"/>
      <c r="FZI2625" s="18"/>
      <c r="FZR2625" s="18"/>
      <c r="GAA2625" s="18"/>
      <c r="GAJ2625" s="18"/>
      <c r="GAS2625" s="18"/>
      <c r="GBB2625" s="18"/>
      <c r="GBK2625" s="18"/>
      <c r="GBT2625" s="18"/>
      <c r="GCC2625" s="18"/>
      <c r="GCL2625" s="18"/>
      <c r="GCU2625" s="18"/>
      <c r="GDD2625" s="18"/>
      <c r="GDM2625" s="18"/>
      <c r="GDV2625" s="18"/>
      <c r="GEE2625" s="18"/>
      <c r="GEN2625" s="18"/>
      <c r="GEW2625" s="18"/>
      <c r="GFF2625" s="18"/>
      <c r="GFO2625" s="18"/>
      <c r="GFX2625" s="18"/>
      <c r="GGG2625" s="18"/>
      <c r="GGP2625" s="18"/>
      <c r="GGY2625" s="18"/>
      <c r="GHH2625" s="18"/>
      <c r="GHQ2625" s="18"/>
      <c r="GHZ2625" s="18"/>
      <c r="GII2625" s="18"/>
      <c r="GIR2625" s="18"/>
      <c r="GJA2625" s="18"/>
      <c r="GJJ2625" s="18"/>
      <c r="GJS2625" s="18"/>
      <c r="GKB2625" s="18"/>
      <c r="GKK2625" s="18"/>
      <c r="GKT2625" s="18"/>
      <c r="GLC2625" s="18"/>
      <c r="GLL2625" s="18"/>
      <c r="GLU2625" s="18"/>
      <c r="GMD2625" s="18"/>
      <c r="GMM2625" s="18"/>
      <c r="GMV2625" s="18"/>
      <c r="GNE2625" s="18"/>
      <c r="GNN2625" s="18"/>
      <c r="GNW2625" s="18"/>
      <c r="GOF2625" s="18"/>
      <c r="GOO2625" s="18"/>
      <c r="GOX2625" s="18"/>
      <c r="GPG2625" s="18"/>
      <c r="GPP2625" s="18"/>
      <c r="GPY2625" s="18"/>
      <c r="GQH2625" s="18"/>
      <c r="GQQ2625" s="18"/>
      <c r="GQZ2625" s="18"/>
      <c r="GRI2625" s="18"/>
      <c r="GRR2625" s="18"/>
      <c r="GSA2625" s="18"/>
      <c r="GSJ2625" s="18"/>
      <c r="GSS2625" s="18"/>
      <c r="GTB2625" s="18"/>
      <c r="GTK2625" s="18"/>
      <c r="GTT2625" s="18"/>
      <c r="GUC2625" s="18"/>
      <c r="GUL2625" s="18"/>
      <c r="GUU2625" s="18"/>
      <c r="GVD2625" s="18"/>
      <c r="GVM2625" s="18"/>
      <c r="GVV2625" s="18"/>
      <c r="GWE2625" s="18"/>
      <c r="GWN2625" s="18"/>
      <c r="GWW2625" s="18"/>
      <c r="GXF2625" s="18"/>
      <c r="GXO2625" s="18"/>
      <c r="GXX2625" s="18"/>
      <c r="GYG2625" s="18"/>
      <c r="GYP2625" s="18"/>
      <c r="GYY2625" s="18"/>
      <c r="GZH2625" s="18"/>
      <c r="GZQ2625" s="18"/>
      <c r="GZZ2625" s="18"/>
      <c r="HAI2625" s="18"/>
      <c r="HAR2625" s="18"/>
      <c r="HBA2625" s="18"/>
      <c r="HBJ2625" s="18"/>
      <c r="HBS2625" s="18"/>
      <c r="HCB2625" s="18"/>
      <c r="HCK2625" s="18"/>
      <c r="HCT2625" s="18"/>
      <c r="HDC2625" s="18"/>
      <c r="HDL2625" s="18"/>
      <c r="HDU2625" s="18"/>
      <c r="HED2625" s="18"/>
      <c r="HEM2625" s="18"/>
      <c r="HEV2625" s="18"/>
      <c r="HFE2625" s="18"/>
      <c r="HFN2625" s="18"/>
      <c r="HFW2625" s="18"/>
      <c r="HGF2625" s="18"/>
      <c r="HGO2625" s="18"/>
      <c r="HGX2625" s="18"/>
      <c r="HHG2625" s="18"/>
      <c r="HHP2625" s="18"/>
      <c r="HHY2625" s="18"/>
      <c r="HIH2625" s="18"/>
      <c r="HIQ2625" s="18"/>
      <c r="HIZ2625" s="18"/>
      <c r="HJI2625" s="18"/>
      <c r="HJR2625" s="18"/>
      <c r="HKA2625" s="18"/>
      <c r="HKJ2625" s="18"/>
      <c r="HKS2625" s="18"/>
      <c r="HLB2625" s="18"/>
      <c r="HLK2625" s="18"/>
      <c r="HLT2625" s="18"/>
      <c r="HMC2625" s="18"/>
      <c r="HML2625" s="18"/>
      <c r="HMU2625" s="18"/>
      <c r="HND2625" s="18"/>
      <c r="HNM2625" s="18"/>
      <c r="HNV2625" s="18"/>
      <c r="HOE2625" s="18"/>
      <c r="HON2625" s="18"/>
      <c r="HOW2625" s="18"/>
      <c r="HPF2625" s="18"/>
      <c r="HPO2625" s="18"/>
      <c r="HPX2625" s="18"/>
      <c r="HQG2625" s="18"/>
      <c r="HQP2625" s="18"/>
      <c r="HQY2625" s="18"/>
      <c r="HRH2625" s="18"/>
      <c r="HRQ2625" s="18"/>
      <c r="HRZ2625" s="18"/>
      <c r="HSI2625" s="18"/>
      <c r="HSR2625" s="18"/>
      <c r="HTA2625" s="18"/>
      <c r="HTJ2625" s="18"/>
      <c r="HTS2625" s="18"/>
      <c r="HUB2625" s="18"/>
      <c r="HUK2625" s="18"/>
      <c r="HUT2625" s="18"/>
      <c r="HVC2625" s="18"/>
      <c r="HVL2625" s="18"/>
      <c r="HVU2625" s="18"/>
      <c r="HWD2625" s="18"/>
      <c r="HWM2625" s="18"/>
      <c r="HWV2625" s="18"/>
      <c r="HXE2625" s="18"/>
      <c r="HXN2625" s="18"/>
      <c r="HXW2625" s="18"/>
      <c r="HYF2625" s="18"/>
      <c r="HYO2625" s="18"/>
      <c r="HYX2625" s="18"/>
      <c r="HZG2625" s="18"/>
      <c r="HZP2625" s="18"/>
      <c r="HZY2625" s="18"/>
      <c r="IAH2625" s="18"/>
      <c r="IAQ2625" s="18"/>
      <c r="IAZ2625" s="18"/>
      <c r="IBI2625" s="18"/>
      <c r="IBR2625" s="18"/>
      <c r="ICA2625" s="18"/>
      <c r="ICJ2625" s="18"/>
      <c r="ICS2625" s="18"/>
      <c r="IDB2625" s="18"/>
      <c r="IDK2625" s="18"/>
      <c r="IDT2625" s="18"/>
      <c r="IEC2625" s="18"/>
      <c r="IEL2625" s="18"/>
      <c r="IEU2625" s="18"/>
      <c r="IFD2625" s="18"/>
      <c r="IFM2625" s="18"/>
      <c r="IFV2625" s="18"/>
      <c r="IGE2625" s="18"/>
      <c r="IGN2625" s="18"/>
      <c r="IGW2625" s="18"/>
      <c r="IHF2625" s="18"/>
      <c r="IHO2625" s="18"/>
      <c r="IHX2625" s="18"/>
      <c r="IIG2625" s="18"/>
      <c r="IIP2625" s="18"/>
      <c r="IIY2625" s="18"/>
      <c r="IJH2625" s="18"/>
      <c r="IJQ2625" s="18"/>
      <c r="IJZ2625" s="18"/>
      <c r="IKI2625" s="18"/>
      <c r="IKR2625" s="18"/>
      <c r="ILA2625" s="18"/>
      <c r="ILJ2625" s="18"/>
      <c r="ILS2625" s="18"/>
      <c r="IMB2625" s="18"/>
      <c r="IMK2625" s="18"/>
      <c r="IMT2625" s="18"/>
      <c r="INC2625" s="18"/>
      <c r="INL2625" s="18"/>
      <c r="INU2625" s="18"/>
      <c r="IOD2625" s="18"/>
      <c r="IOM2625" s="18"/>
      <c r="IOV2625" s="18"/>
      <c r="IPE2625" s="18"/>
      <c r="IPN2625" s="18"/>
      <c r="IPW2625" s="18"/>
      <c r="IQF2625" s="18"/>
      <c r="IQO2625" s="18"/>
      <c r="IQX2625" s="18"/>
      <c r="IRG2625" s="18"/>
      <c r="IRP2625" s="18"/>
      <c r="IRY2625" s="18"/>
      <c r="ISH2625" s="18"/>
      <c r="ISQ2625" s="18"/>
      <c r="ISZ2625" s="18"/>
      <c r="ITI2625" s="18"/>
      <c r="ITR2625" s="18"/>
      <c r="IUA2625" s="18"/>
      <c r="IUJ2625" s="18"/>
      <c r="IUS2625" s="18"/>
      <c r="IVB2625" s="18"/>
      <c r="IVK2625" s="18"/>
      <c r="IVT2625" s="18"/>
      <c r="IWC2625" s="18"/>
      <c r="IWL2625" s="18"/>
      <c r="IWU2625" s="18"/>
      <c r="IXD2625" s="18"/>
      <c r="IXM2625" s="18"/>
      <c r="IXV2625" s="18"/>
      <c r="IYE2625" s="18"/>
      <c r="IYN2625" s="18"/>
      <c r="IYW2625" s="18"/>
      <c r="IZF2625" s="18"/>
      <c r="IZO2625" s="18"/>
      <c r="IZX2625" s="18"/>
      <c r="JAG2625" s="18"/>
      <c r="JAP2625" s="18"/>
      <c r="JAY2625" s="18"/>
      <c r="JBH2625" s="18"/>
      <c r="JBQ2625" s="18"/>
      <c r="JBZ2625" s="18"/>
      <c r="JCI2625" s="18"/>
      <c r="JCR2625" s="18"/>
      <c r="JDA2625" s="18"/>
      <c r="JDJ2625" s="18"/>
      <c r="JDS2625" s="18"/>
      <c r="JEB2625" s="18"/>
      <c r="JEK2625" s="18"/>
      <c r="JET2625" s="18"/>
      <c r="JFC2625" s="18"/>
      <c r="JFL2625" s="18"/>
      <c r="JFU2625" s="18"/>
      <c r="JGD2625" s="18"/>
      <c r="JGM2625" s="18"/>
      <c r="JGV2625" s="18"/>
      <c r="JHE2625" s="18"/>
      <c r="JHN2625" s="18"/>
      <c r="JHW2625" s="18"/>
      <c r="JIF2625" s="18"/>
      <c r="JIO2625" s="18"/>
      <c r="JIX2625" s="18"/>
      <c r="JJG2625" s="18"/>
      <c r="JJP2625" s="18"/>
      <c r="JJY2625" s="18"/>
      <c r="JKH2625" s="18"/>
      <c r="JKQ2625" s="18"/>
      <c r="JKZ2625" s="18"/>
      <c r="JLI2625" s="18"/>
      <c r="JLR2625" s="18"/>
      <c r="JMA2625" s="18"/>
      <c r="JMJ2625" s="18"/>
      <c r="JMS2625" s="18"/>
      <c r="JNB2625" s="18"/>
      <c r="JNK2625" s="18"/>
      <c r="JNT2625" s="18"/>
      <c r="JOC2625" s="18"/>
      <c r="JOL2625" s="18"/>
      <c r="JOU2625" s="18"/>
      <c r="JPD2625" s="18"/>
      <c r="JPM2625" s="18"/>
      <c r="JPV2625" s="18"/>
      <c r="JQE2625" s="18"/>
      <c r="JQN2625" s="18"/>
      <c r="JQW2625" s="18"/>
      <c r="JRF2625" s="18"/>
      <c r="JRO2625" s="18"/>
      <c r="JRX2625" s="18"/>
      <c r="JSG2625" s="18"/>
      <c r="JSP2625" s="18"/>
      <c r="JSY2625" s="18"/>
      <c r="JTH2625" s="18"/>
      <c r="JTQ2625" s="18"/>
      <c r="JTZ2625" s="18"/>
      <c r="JUI2625" s="18"/>
      <c r="JUR2625" s="18"/>
      <c r="JVA2625" s="18"/>
      <c r="JVJ2625" s="18"/>
      <c r="JVS2625" s="18"/>
      <c r="JWB2625" s="18"/>
      <c r="JWK2625" s="18"/>
      <c r="JWT2625" s="18"/>
      <c r="JXC2625" s="18"/>
      <c r="JXL2625" s="18"/>
      <c r="JXU2625" s="18"/>
      <c r="JYD2625" s="18"/>
      <c r="JYM2625" s="18"/>
      <c r="JYV2625" s="18"/>
      <c r="JZE2625" s="18"/>
      <c r="JZN2625" s="18"/>
      <c r="JZW2625" s="18"/>
      <c r="KAF2625" s="18"/>
      <c r="KAO2625" s="18"/>
      <c r="KAX2625" s="18"/>
      <c r="KBG2625" s="18"/>
      <c r="KBP2625" s="18"/>
      <c r="KBY2625" s="18"/>
      <c r="KCH2625" s="18"/>
      <c r="KCQ2625" s="18"/>
      <c r="KCZ2625" s="18"/>
      <c r="KDI2625" s="18"/>
      <c r="KDR2625" s="18"/>
      <c r="KEA2625" s="18"/>
      <c r="KEJ2625" s="18"/>
      <c r="KES2625" s="18"/>
      <c r="KFB2625" s="18"/>
      <c r="KFK2625" s="18"/>
      <c r="KFT2625" s="18"/>
      <c r="KGC2625" s="18"/>
      <c r="KGL2625" s="18"/>
      <c r="KGU2625" s="18"/>
      <c r="KHD2625" s="18"/>
      <c r="KHM2625" s="18"/>
      <c r="KHV2625" s="18"/>
      <c r="KIE2625" s="18"/>
      <c r="KIN2625" s="18"/>
      <c r="KIW2625" s="18"/>
      <c r="KJF2625" s="18"/>
      <c r="KJO2625" s="18"/>
      <c r="KJX2625" s="18"/>
      <c r="KKG2625" s="18"/>
      <c r="KKP2625" s="18"/>
      <c r="KKY2625" s="18"/>
      <c r="KLH2625" s="18"/>
      <c r="KLQ2625" s="18"/>
      <c r="KLZ2625" s="18"/>
      <c r="KMI2625" s="18"/>
      <c r="KMR2625" s="18"/>
      <c r="KNA2625" s="18"/>
      <c r="KNJ2625" s="18"/>
      <c r="KNS2625" s="18"/>
      <c r="KOB2625" s="18"/>
      <c r="KOK2625" s="18"/>
      <c r="KOT2625" s="18"/>
      <c r="KPC2625" s="18"/>
      <c r="KPL2625" s="18"/>
      <c r="KPU2625" s="18"/>
      <c r="KQD2625" s="18"/>
      <c r="KQM2625" s="18"/>
      <c r="KQV2625" s="18"/>
      <c r="KRE2625" s="18"/>
      <c r="KRN2625" s="18"/>
      <c r="KRW2625" s="18"/>
      <c r="KSF2625" s="18"/>
      <c r="KSO2625" s="18"/>
      <c r="KSX2625" s="18"/>
      <c r="KTG2625" s="18"/>
      <c r="KTP2625" s="18"/>
      <c r="KTY2625" s="18"/>
      <c r="KUH2625" s="18"/>
      <c r="KUQ2625" s="18"/>
      <c r="KUZ2625" s="18"/>
      <c r="KVI2625" s="18"/>
      <c r="KVR2625" s="18"/>
      <c r="KWA2625" s="18"/>
      <c r="KWJ2625" s="18"/>
      <c r="KWS2625" s="18"/>
      <c r="KXB2625" s="18"/>
      <c r="KXK2625" s="18"/>
      <c r="KXT2625" s="18"/>
      <c r="KYC2625" s="18"/>
      <c r="KYL2625" s="18"/>
      <c r="KYU2625" s="18"/>
      <c r="KZD2625" s="18"/>
      <c r="KZM2625" s="18"/>
      <c r="KZV2625" s="18"/>
      <c r="LAE2625" s="18"/>
      <c r="LAN2625" s="18"/>
      <c r="LAW2625" s="18"/>
      <c r="LBF2625" s="18"/>
      <c r="LBO2625" s="18"/>
      <c r="LBX2625" s="18"/>
      <c r="LCG2625" s="18"/>
      <c r="LCP2625" s="18"/>
      <c r="LCY2625" s="18"/>
      <c r="LDH2625" s="18"/>
      <c r="LDQ2625" s="18"/>
      <c r="LDZ2625" s="18"/>
      <c r="LEI2625" s="18"/>
      <c r="LER2625" s="18"/>
      <c r="LFA2625" s="18"/>
      <c r="LFJ2625" s="18"/>
      <c r="LFS2625" s="18"/>
      <c r="LGB2625" s="18"/>
      <c r="LGK2625" s="18"/>
      <c r="LGT2625" s="18"/>
      <c r="LHC2625" s="18"/>
      <c r="LHL2625" s="18"/>
      <c r="LHU2625" s="18"/>
      <c r="LID2625" s="18"/>
      <c r="LIM2625" s="18"/>
      <c r="LIV2625" s="18"/>
      <c r="LJE2625" s="18"/>
      <c r="LJN2625" s="18"/>
      <c r="LJW2625" s="18"/>
      <c r="LKF2625" s="18"/>
      <c r="LKO2625" s="18"/>
      <c r="LKX2625" s="18"/>
      <c r="LLG2625" s="18"/>
      <c r="LLP2625" s="18"/>
      <c r="LLY2625" s="18"/>
      <c r="LMH2625" s="18"/>
      <c r="LMQ2625" s="18"/>
      <c r="LMZ2625" s="18"/>
      <c r="LNI2625" s="18"/>
      <c r="LNR2625" s="18"/>
      <c r="LOA2625" s="18"/>
      <c r="LOJ2625" s="18"/>
      <c r="LOS2625" s="18"/>
      <c r="LPB2625" s="18"/>
      <c r="LPK2625" s="18"/>
      <c r="LPT2625" s="18"/>
      <c r="LQC2625" s="18"/>
      <c r="LQL2625" s="18"/>
      <c r="LQU2625" s="18"/>
      <c r="LRD2625" s="18"/>
      <c r="LRM2625" s="18"/>
      <c r="LRV2625" s="18"/>
      <c r="LSE2625" s="18"/>
      <c r="LSN2625" s="18"/>
      <c r="LSW2625" s="18"/>
      <c r="LTF2625" s="18"/>
      <c r="LTO2625" s="18"/>
      <c r="LTX2625" s="18"/>
      <c r="LUG2625" s="18"/>
      <c r="LUP2625" s="18"/>
      <c r="LUY2625" s="18"/>
      <c r="LVH2625" s="18"/>
      <c r="LVQ2625" s="18"/>
      <c r="LVZ2625" s="18"/>
      <c r="LWI2625" s="18"/>
      <c r="LWR2625" s="18"/>
      <c r="LXA2625" s="18"/>
      <c r="LXJ2625" s="18"/>
      <c r="LXS2625" s="18"/>
      <c r="LYB2625" s="18"/>
      <c r="LYK2625" s="18"/>
      <c r="LYT2625" s="18"/>
      <c r="LZC2625" s="18"/>
      <c r="LZL2625" s="18"/>
      <c r="LZU2625" s="18"/>
      <c r="MAD2625" s="18"/>
      <c r="MAM2625" s="18"/>
      <c r="MAV2625" s="18"/>
      <c r="MBE2625" s="18"/>
      <c r="MBN2625" s="18"/>
      <c r="MBW2625" s="18"/>
      <c r="MCF2625" s="18"/>
      <c r="MCO2625" s="18"/>
      <c r="MCX2625" s="18"/>
      <c r="MDG2625" s="18"/>
      <c r="MDP2625" s="18"/>
      <c r="MDY2625" s="18"/>
      <c r="MEH2625" s="18"/>
      <c r="MEQ2625" s="18"/>
      <c r="MEZ2625" s="18"/>
      <c r="MFI2625" s="18"/>
      <c r="MFR2625" s="18"/>
      <c r="MGA2625" s="18"/>
      <c r="MGJ2625" s="18"/>
      <c r="MGS2625" s="18"/>
      <c r="MHB2625" s="18"/>
      <c r="MHK2625" s="18"/>
      <c r="MHT2625" s="18"/>
      <c r="MIC2625" s="18"/>
      <c r="MIL2625" s="18"/>
      <c r="MIU2625" s="18"/>
      <c r="MJD2625" s="18"/>
      <c r="MJM2625" s="18"/>
      <c r="MJV2625" s="18"/>
      <c r="MKE2625" s="18"/>
      <c r="MKN2625" s="18"/>
      <c r="MKW2625" s="18"/>
      <c r="MLF2625" s="18"/>
      <c r="MLO2625" s="18"/>
      <c r="MLX2625" s="18"/>
      <c r="MMG2625" s="18"/>
      <c r="MMP2625" s="18"/>
      <c r="MMY2625" s="18"/>
      <c r="MNH2625" s="18"/>
      <c r="MNQ2625" s="18"/>
      <c r="MNZ2625" s="18"/>
      <c r="MOI2625" s="18"/>
      <c r="MOR2625" s="18"/>
      <c r="MPA2625" s="18"/>
      <c r="MPJ2625" s="18"/>
      <c r="MPS2625" s="18"/>
      <c r="MQB2625" s="18"/>
      <c r="MQK2625" s="18"/>
      <c r="MQT2625" s="18"/>
      <c r="MRC2625" s="18"/>
      <c r="MRL2625" s="18"/>
      <c r="MRU2625" s="18"/>
      <c r="MSD2625" s="18"/>
      <c r="MSM2625" s="18"/>
      <c r="MSV2625" s="18"/>
      <c r="MTE2625" s="18"/>
      <c r="MTN2625" s="18"/>
      <c r="MTW2625" s="18"/>
      <c r="MUF2625" s="18"/>
      <c r="MUO2625" s="18"/>
      <c r="MUX2625" s="18"/>
      <c r="MVG2625" s="18"/>
      <c r="MVP2625" s="18"/>
      <c r="MVY2625" s="18"/>
      <c r="MWH2625" s="18"/>
      <c r="MWQ2625" s="18"/>
      <c r="MWZ2625" s="18"/>
      <c r="MXI2625" s="18"/>
      <c r="MXR2625" s="18"/>
      <c r="MYA2625" s="18"/>
      <c r="MYJ2625" s="18"/>
      <c r="MYS2625" s="18"/>
      <c r="MZB2625" s="18"/>
      <c r="MZK2625" s="18"/>
      <c r="MZT2625" s="18"/>
      <c r="NAC2625" s="18"/>
      <c r="NAL2625" s="18"/>
      <c r="NAU2625" s="18"/>
      <c r="NBD2625" s="18"/>
      <c r="NBM2625" s="18"/>
      <c r="NBV2625" s="18"/>
      <c r="NCE2625" s="18"/>
      <c r="NCN2625" s="18"/>
      <c r="NCW2625" s="18"/>
      <c r="NDF2625" s="18"/>
      <c r="NDO2625" s="18"/>
      <c r="NDX2625" s="18"/>
      <c r="NEG2625" s="18"/>
      <c r="NEP2625" s="18"/>
      <c r="NEY2625" s="18"/>
      <c r="NFH2625" s="18"/>
      <c r="NFQ2625" s="18"/>
      <c r="NFZ2625" s="18"/>
      <c r="NGI2625" s="18"/>
      <c r="NGR2625" s="18"/>
      <c r="NHA2625" s="18"/>
      <c r="NHJ2625" s="18"/>
      <c r="NHS2625" s="18"/>
      <c r="NIB2625" s="18"/>
      <c r="NIK2625" s="18"/>
      <c r="NIT2625" s="18"/>
      <c r="NJC2625" s="18"/>
      <c r="NJL2625" s="18"/>
      <c r="NJU2625" s="18"/>
      <c r="NKD2625" s="18"/>
      <c r="NKM2625" s="18"/>
      <c r="NKV2625" s="18"/>
      <c r="NLE2625" s="18"/>
      <c r="NLN2625" s="18"/>
      <c r="NLW2625" s="18"/>
      <c r="NMF2625" s="18"/>
      <c r="NMO2625" s="18"/>
      <c r="NMX2625" s="18"/>
      <c r="NNG2625" s="18"/>
      <c r="NNP2625" s="18"/>
      <c r="NNY2625" s="18"/>
      <c r="NOH2625" s="18"/>
      <c r="NOQ2625" s="18"/>
      <c r="NOZ2625" s="18"/>
      <c r="NPI2625" s="18"/>
      <c r="NPR2625" s="18"/>
      <c r="NQA2625" s="18"/>
      <c r="NQJ2625" s="18"/>
      <c r="NQS2625" s="18"/>
      <c r="NRB2625" s="18"/>
      <c r="NRK2625" s="18"/>
      <c r="NRT2625" s="18"/>
      <c r="NSC2625" s="18"/>
      <c r="NSL2625" s="18"/>
      <c r="NSU2625" s="18"/>
      <c r="NTD2625" s="18"/>
      <c r="NTM2625" s="18"/>
      <c r="NTV2625" s="18"/>
      <c r="NUE2625" s="18"/>
      <c r="NUN2625" s="18"/>
      <c r="NUW2625" s="18"/>
      <c r="NVF2625" s="18"/>
      <c r="NVO2625" s="18"/>
      <c r="NVX2625" s="18"/>
      <c r="NWG2625" s="18"/>
      <c r="NWP2625" s="18"/>
      <c r="NWY2625" s="18"/>
      <c r="NXH2625" s="18"/>
      <c r="NXQ2625" s="18"/>
      <c r="NXZ2625" s="18"/>
      <c r="NYI2625" s="18"/>
      <c r="NYR2625" s="18"/>
      <c r="NZA2625" s="18"/>
      <c r="NZJ2625" s="18"/>
      <c r="NZS2625" s="18"/>
      <c r="OAB2625" s="18"/>
      <c r="OAK2625" s="18"/>
      <c r="OAT2625" s="18"/>
      <c r="OBC2625" s="18"/>
      <c r="OBL2625" s="18"/>
      <c r="OBU2625" s="18"/>
      <c r="OCD2625" s="18"/>
      <c r="OCM2625" s="18"/>
      <c r="OCV2625" s="18"/>
      <c r="ODE2625" s="18"/>
      <c r="ODN2625" s="18"/>
      <c r="ODW2625" s="18"/>
      <c r="OEF2625" s="18"/>
      <c r="OEO2625" s="18"/>
      <c r="OEX2625" s="18"/>
      <c r="OFG2625" s="18"/>
      <c r="OFP2625" s="18"/>
      <c r="OFY2625" s="18"/>
      <c r="OGH2625" s="18"/>
      <c r="OGQ2625" s="18"/>
      <c r="OGZ2625" s="18"/>
      <c r="OHI2625" s="18"/>
      <c r="OHR2625" s="18"/>
      <c r="OIA2625" s="18"/>
      <c r="OIJ2625" s="18"/>
      <c r="OIS2625" s="18"/>
      <c r="OJB2625" s="18"/>
      <c r="OJK2625" s="18"/>
      <c r="OJT2625" s="18"/>
      <c r="OKC2625" s="18"/>
      <c r="OKL2625" s="18"/>
      <c r="OKU2625" s="18"/>
      <c r="OLD2625" s="18"/>
      <c r="OLM2625" s="18"/>
      <c r="OLV2625" s="18"/>
      <c r="OME2625" s="18"/>
      <c r="OMN2625" s="18"/>
      <c r="OMW2625" s="18"/>
      <c r="ONF2625" s="18"/>
      <c r="ONO2625" s="18"/>
      <c r="ONX2625" s="18"/>
      <c r="OOG2625" s="18"/>
      <c r="OOP2625" s="18"/>
      <c r="OOY2625" s="18"/>
      <c r="OPH2625" s="18"/>
      <c r="OPQ2625" s="18"/>
      <c r="OPZ2625" s="18"/>
      <c r="OQI2625" s="18"/>
      <c r="OQR2625" s="18"/>
      <c r="ORA2625" s="18"/>
      <c r="ORJ2625" s="18"/>
      <c r="ORS2625" s="18"/>
      <c r="OSB2625" s="18"/>
      <c r="OSK2625" s="18"/>
      <c r="OST2625" s="18"/>
      <c r="OTC2625" s="18"/>
      <c r="OTL2625" s="18"/>
      <c r="OTU2625" s="18"/>
      <c r="OUD2625" s="18"/>
      <c r="OUM2625" s="18"/>
      <c r="OUV2625" s="18"/>
      <c r="OVE2625" s="18"/>
      <c r="OVN2625" s="18"/>
      <c r="OVW2625" s="18"/>
      <c r="OWF2625" s="18"/>
      <c r="OWO2625" s="18"/>
      <c r="OWX2625" s="18"/>
      <c r="OXG2625" s="18"/>
      <c r="OXP2625" s="18"/>
      <c r="OXY2625" s="18"/>
      <c r="OYH2625" s="18"/>
      <c r="OYQ2625" s="18"/>
      <c r="OYZ2625" s="18"/>
      <c r="OZI2625" s="18"/>
      <c r="OZR2625" s="18"/>
      <c r="PAA2625" s="18"/>
      <c r="PAJ2625" s="18"/>
      <c r="PAS2625" s="18"/>
      <c r="PBB2625" s="18"/>
      <c r="PBK2625" s="18"/>
      <c r="PBT2625" s="18"/>
      <c r="PCC2625" s="18"/>
      <c r="PCL2625" s="18"/>
      <c r="PCU2625" s="18"/>
      <c r="PDD2625" s="18"/>
      <c r="PDM2625" s="18"/>
      <c r="PDV2625" s="18"/>
      <c r="PEE2625" s="18"/>
      <c r="PEN2625" s="18"/>
      <c r="PEW2625" s="18"/>
      <c r="PFF2625" s="18"/>
      <c r="PFO2625" s="18"/>
      <c r="PFX2625" s="18"/>
      <c r="PGG2625" s="18"/>
      <c r="PGP2625" s="18"/>
      <c r="PGY2625" s="18"/>
      <c r="PHH2625" s="18"/>
      <c r="PHQ2625" s="18"/>
      <c r="PHZ2625" s="18"/>
      <c r="PII2625" s="18"/>
      <c r="PIR2625" s="18"/>
      <c r="PJA2625" s="18"/>
      <c r="PJJ2625" s="18"/>
      <c r="PJS2625" s="18"/>
      <c r="PKB2625" s="18"/>
      <c r="PKK2625" s="18"/>
      <c r="PKT2625" s="18"/>
      <c r="PLC2625" s="18"/>
      <c r="PLL2625" s="18"/>
      <c r="PLU2625" s="18"/>
      <c r="PMD2625" s="18"/>
      <c r="PMM2625" s="18"/>
      <c r="PMV2625" s="18"/>
      <c r="PNE2625" s="18"/>
      <c r="PNN2625" s="18"/>
      <c r="PNW2625" s="18"/>
      <c r="POF2625" s="18"/>
      <c r="POO2625" s="18"/>
      <c r="POX2625" s="18"/>
      <c r="PPG2625" s="18"/>
      <c r="PPP2625" s="18"/>
      <c r="PPY2625" s="18"/>
      <c r="PQH2625" s="18"/>
      <c r="PQQ2625" s="18"/>
      <c r="PQZ2625" s="18"/>
      <c r="PRI2625" s="18"/>
      <c r="PRR2625" s="18"/>
      <c r="PSA2625" s="18"/>
      <c r="PSJ2625" s="18"/>
      <c r="PSS2625" s="18"/>
      <c r="PTB2625" s="18"/>
      <c r="PTK2625" s="18"/>
      <c r="PTT2625" s="18"/>
      <c r="PUC2625" s="18"/>
      <c r="PUL2625" s="18"/>
      <c r="PUU2625" s="18"/>
      <c r="PVD2625" s="18"/>
      <c r="PVM2625" s="18"/>
      <c r="PVV2625" s="18"/>
      <c r="PWE2625" s="18"/>
      <c r="PWN2625" s="18"/>
      <c r="PWW2625" s="18"/>
      <c r="PXF2625" s="18"/>
      <c r="PXO2625" s="18"/>
      <c r="PXX2625" s="18"/>
      <c r="PYG2625" s="18"/>
      <c r="PYP2625" s="18"/>
      <c r="PYY2625" s="18"/>
      <c r="PZH2625" s="18"/>
      <c r="PZQ2625" s="18"/>
      <c r="PZZ2625" s="18"/>
      <c r="QAI2625" s="18"/>
      <c r="QAR2625" s="18"/>
      <c r="QBA2625" s="18"/>
      <c r="QBJ2625" s="18"/>
      <c r="QBS2625" s="18"/>
      <c r="QCB2625" s="18"/>
      <c r="QCK2625" s="18"/>
      <c r="QCT2625" s="18"/>
      <c r="QDC2625" s="18"/>
      <c r="QDL2625" s="18"/>
      <c r="QDU2625" s="18"/>
      <c r="QED2625" s="18"/>
      <c r="QEM2625" s="18"/>
      <c r="QEV2625" s="18"/>
      <c r="QFE2625" s="18"/>
      <c r="QFN2625" s="18"/>
      <c r="QFW2625" s="18"/>
      <c r="QGF2625" s="18"/>
      <c r="QGO2625" s="18"/>
      <c r="QGX2625" s="18"/>
      <c r="QHG2625" s="18"/>
      <c r="QHP2625" s="18"/>
      <c r="QHY2625" s="18"/>
      <c r="QIH2625" s="18"/>
      <c r="QIQ2625" s="18"/>
      <c r="QIZ2625" s="18"/>
      <c r="QJI2625" s="18"/>
      <c r="QJR2625" s="18"/>
      <c r="QKA2625" s="18"/>
      <c r="QKJ2625" s="18"/>
      <c r="QKS2625" s="18"/>
      <c r="QLB2625" s="18"/>
      <c r="QLK2625" s="18"/>
      <c r="QLT2625" s="18"/>
      <c r="QMC2625" s="18"/>
      <c r="QML2625" s="18"/>
      <c r="QMU2625" s="18"/>
      <c r="QND2625" s="18"/>
      <c r="QNM2625" s="18"/>
      <c r="QNV2625" s="18"/>
      <c r="QOE2625" s="18"/>
      <c r="QON2625" s="18"/>
      <c r="QOW2625" s="18"/>
      <c r="QPF2625" s="18"/>
      <c r="QPO2625" s="18"/>
      <c r="QPX2625" s="18"/>
      <c r="QQG2625" s="18"/>
      <c r="QQP2625" s="18"/>
      <c r="QQY2625" s="18"/>
      <c r="QRH2625" s="18"/>
      <c r="QRQ2625" s="18"/>
      <c r="QRZ2625" s="18"/>
      <c r="QSI2625" s="18"/>
      <c r="QSR2625" s="18"/>
      <c r="QTA2625" s="18"/>
      <c r="QTJ2625" s="18"/>
      <c r="QTS2625" s="18"/>
      <c r="QUB2625" s="18"/>
      <c r="QUK2625" s="18"/>
      <c r="QUT2625" s="18"/>
      <c r="QVC2625" s="18"/>
      <c r="QVL2625" s="18"/>
      <c r="QVU2625" s="18"/>
      <c r="QWD2625" s="18"/>
      <c r="QWM2625" s="18"/>
      <c r="QWV2625" s="18"/>
      <c r="QXE2625" s="18"/>
      <c r="QXN2625" s="18"/>
      <c r="QXW2625" s="18"/>
      <c r="QYF2625" s="18"/>
      <c r="QYO2625" s="18"/>
      <c r="QYX2625" s="18"/>
      <c r="QZG2625" s="18"/>
      <c r="QZP2625" s="18"/>
      <c r="QZY2625" s="18"/>
      <c r="RAH2625" s="18"/>
      <c r="RAQ2625" s="18"/>
      <c r="RAZ2625" s="18"/>
      <c r="RBI2625" s="18"/>
      <c r="RBR2625" s="18"/>
      <c r="RCA2625" s="18"/>
      <c r="RCJ2625" s="18"/>
      <c r="RCS2625" s="18"/>
      <c r="RDB2625" s="18"/>
      <c r="RDK2625" s="18"/>
      <c r="RDT2625" s="18"/>
      <c r="REC2625" s="18"/>
      <c r="REL2625" s="18"/>
      <c r="REU2625" s="18"/>
      <c r="RFD2625" s="18"/>
      <c r="RFM2625" s="18"/>
      <c r="RFV2625" s="18"/>
      <c r="RGE2625" s="18"/>
      <c r="RGN2625" s="18"/>
      <c r="RGW2625" s="18"/>
      <c r="RHF2625" s="18"/>
      <c r="RHO2625" s="18"/>
      <c r="RHX2625" s="18"/>
      <c r="RIG2625" s="18"/>
      <c r="RIP2625" s="18"/>
      <c r="RIY2625" s="18"/>
      <c r="RJH2625" s="18"/>
      <c r="RJQ2625" s="18"/>
      <c r="RJZ2625" s="18"/>
      <c r="RKI2625" s="18"/>
      <c r="RKR2625" s="18"/>
      <c r="RLA2625" s="18"/>
      <c r="RLJ2625" s="18"/>
      <c r="RLS2625" s="18"/>
      <c r="RMB2625" s="18"/>
      <c r="RMK2625" s="18"/>
      <c r="RMT2625" s="18"/>
      <c r="RNC2625" s="18"/>
      <c r="RNL2625" s="18"/>
      <c r="RNU2625" s="18"/>
      <c r="ROD2625" s="18"/>
      <c r="ROM2625" s="18"/>
      <c r="ROV2625" s="18"/>
      <c r="RPE2625" s="18"/>
      <c r="RPN2625" s="18"/>
      <c r="RPW2625" s="18"/>
      <c r="RQF2625" s="18"/>
      <c r="RQO2625" s="18"/>
      <c r="RQX2625" s="18"/>
      <c r="RRG2625" s="18"/>
      <c r="RRP2625" s="18"/>
      <c r="RRY2625" s="18"/>
      <c r="RSH2625" s="18"/>
      <c r="RSQ2625" s="18"/>
      <c r="RSZ2625" s="18"/>
      <c r="RTI2625" s="18"/>
      <c r="RTR2625" s="18"/>
      <c r="RUA2625" s="18"/>
      <c r="RUJ2625" s="18"/>
      <c r="RUS2625" s="18"/>
      <c r="RVB2625" s="18"/>
      <c r="RVK2625" s="18"/>
      <c r="RVT2625" s="18"/>
      <c r="RWC2625" s="18"/>
      <c r="RWL2625" s="18"/>
      <c r="RWU2625" s="18"/>
      <c r="RXD2625" s="18"/>
      <c r="RXM2625" s="18"/>
      <c r="RXV2625" s="18"/>
      <c r="RYE2625" s="18"/>
      <c r="RYN2625" s="18"/>
      <c r="RYW2625" s="18"/>
      <c r="RZF2625" s="18"/>
      <c r="RZO2625" s="18"/>
      <c r="RZX2625" s="18"/>
      <c r="SAG2625" s="18"/>
      <c r="SAP2625" s="18"/>
      <c r="SAY2625" s="18"/>
      <c r="SBH2625" s="18"/>
      <c r="SBQ2625" s="18"/>
      <c r="SBZ2625" s="18"/>
      <c r="SCI2625" s="18"/>
      <c r="SCR2625" s="18"/>
      <c r="SDA2625" s="18"/>
      <c r="SDJ2625" s="18"/>
      <c r="SDS2625" s="18"/>
      <c r="SEB2625" s="18"/>
      <c r="SEK2625" s="18"/>
      <c r="SET2625" s="18"/>
      <c r="SFC2625" s="18"/>
      <c r="SFL2625" s="18"/>
      <c r="SFU2625" s="18"/>
      <c r="SGD2625" s="18"/>
      <c r="SGM2625" s="18"/>
      <c r="SGV2625" s="18"/>
      <c r="SHE2625" s="18"/>
      <c r="SHN2625" s="18"/>
      <c r="SHW2625" s="18"/>
      <c r="SIF2625" s="18"/>
      <c r="SIO2625" s="18"/>
      <c r="SIX2625" s="18"/>
      <c r="SJG2625" s="18"/>
      <c r="SJP2625" s="18"/>
      <c r="SJY2625" s="18"/>
      <c r="SKH2625" s="18"/>
      <c r="SKQ2625" s="18"/>
      <c r="SKZ2625" s="18"/>
      <c r="SLI2625" s="18"/>
      <c r="SLR2625" s="18"/>
      <c r="SMA2625" s="18"/>
      <c r="SMJ2625" s="18"/>
      <c r="SMS2625" s="18"/>
      <c r="SNB2625" s="18"/>
      <c r="SNK2625" s="18"/>
      <c r="SNT2625" s="18"/>
      <c r="SOC2625" s="18"/>
      <c r="SOL2625" s="18"/>
      <c r="SOU2625" s="18"/>
      <c r="SPD2625" s="18"/>
      <c r="SPM2625" s="18"/>
      <c r="SPV2625" s="18"/>
      <c r="SQE2625" s="18"/>
      <c r="SQN2625" s="18"/>
      <c r="SQW2625" s="18"/>
      <c r="SRF2625" s="18"/>
      <c r="SRO2625" s="18"/>
      <c r="SRX2625" s="18"/>
      <c r="SSG2625" s="18"/>
      <c r="SSP2625" s="18"/>
      <c r="SSY2625" s="18"/>
      <c r="STH2625" s="18"/>
      <c r="STQ2625" s="18"/>
      <c r="STZ2625" s="18"/>
      <c r="SUI2625" s="18"/>
      <c r="SUR2625" s="18"/>
      <c r="SVA2625" s="18"/>
      <c r="SVJ2625" s="18"/>
      <c r="SVS2625" s="18"/>
      <c r="SWB2625" s="18"/>
      <c r="SWK2625" s="18"/>
      <c r="SWT2625" s="18"/>
      <c r="SXC2625" s="18"/>
      <c r="SXL2625" s="18"/>
      <c r="SXU2625" s="18"/>
      <c r="SYD2625" s="18"/>
      <c r="SYM2625" s="18"/>
      <c r="SYV2625" s="18"/>
      <c r="SZE2625" s="18"/>
      <c r="SZN2625" s="18"/>
      <c r="SZW2625" s="18"/>
      <c r="TAF2625" s="18"/>
      <c r="TAO2625" s="18"/>
      <c r="TAX2625" s="18"/>
      <c r="TBG2625" s="18"/>
      <c r="TBP2625" s="18"/>
      <c r="TBY2625" s="18"/>
      <c r="TCH2625" s="18"/>
      <c r="TCQ2625" s="18"/>
      <c r="TCZ2625" s="18"/>
      <c r="TDI2625" s="18"/>
      <c r="TDR2625" s="18"/>
      <c r="TEA2625" s="18"/>
      <c r="TEJ2625" s="18"/>
      <c r="TES2625" s="18"/>
      <c r="TFB2625" s="18"/>
      <c r="TFK2625" s="18"/>
      <c r="TFT2625" s="18"/>
      <c r="TGC2625" s="18"/>
      <c r="TGL2625" s="18"/>
      <c r="TGU2625" s="18"/>
      <c r="THD2625" s="18"/>
      <c r="THM2625" s="18"/>
      <c r="THV2625" s="18"/>
      <c r="TIE2625" s="18"/>
      <c r="TIN2625" s="18"/>
      <c r="TIW2625" s="18"/>
      <c r="TJF2625" s="18"/>
      <c r="TJO2625" s="18"/>
      <c r="TJX2625" s="18"/>
      <c r="TKG2625" s="18"/>
      <c r="TKP2625" s="18"/>
      <c r="TKY2625" s="18"/>
      <c r="TLH2625" s="18"/>
      <c r="TLQ2625" s="18"/>
      <c r="TLZ2625" s="18"/>
      <c r="TMI2625" s="18"/>
      <c r="TMR2625" s="18"/>
      <c r="TNA2625" s="18"/>
      <c r="TNJ2625" s="18"/>
      <c r="TNS2625" s="18"/>
      <c r="TOB2625" s="18"/>
      <c r="TOK2625" s="18"/>
      <c r="TOT2625" s="18"/>
      <c r="TPC2625" s="18"/>
      <c r="TPL2625" s="18"/>
      <c r="TPU2625" s="18"/>
      <c r="TQD2625" s="18"/>
      <c r="TQM2625" s="18"/>
      <c r="TQV2625" s="18"/>
      <c r="TRE2625" s="18"/>
      <c r="TRN2625" s="18"/>
      <c r="TRW2625" s="18"/>
      <c r="TSF2625" s="18"/>
      <c r="TSO2625" s="18"/>
      <c r="TSX2625" s="18"/>
      <c r="TTG2625" s="18"/>
      <c r="TTP2625" s="18"/>
      <c r="TTY2625" s="18"/>
      <c r="TUH2625" s="18"/>
      <c r="TUQ2625" s="18"/>
      <c r="TUZ2625" s="18"/>
      <c r="TVI2625" s="18"/>
      <c r="TVR2625" s="18"/>
      <c r="TWA2625" s="18"/>
      <c r="TWJ2625" s="18"/>
      <c r="TWS2625" s="18"/>
      <c r="TXB2625" s="18"/>
      <c r="TXK2625" s="18"/>
      <c r="TXT2625" s="18"/>
      <c r="TYC2625" s="18"/>
      <c r="TYL2625" s="18"/>
      <c r="TYU2625" s="18"/>
      <c r="TZD2625" s="18"/>
      <c r="TZM2625" s="18"/>
      <c r="TZV2625" s="18"/>
      <c r="UAE2625" s="18"/>
      <c r="UAN2625" s="18"/>
      <c r="UAW2625" s="18"/>
      <c r="UBF2625" s="18"/>
      <c r="UBO2625" s="18"/>
      <c r="UBX2625" s="18"/>
      <c r="UCG2625" s="18"/>
      <c r="UCP2625" s="18"/>
      <c r="UCY2625" s="18"/>
      <c r="UDH2625" s="18"/>
      <c r="UDQ2625" s="18"/>
      <c r="UDZ2625" s="18"/>
      <c r="UEI2625" s="18"/>
      <c r="UER2625" s="18"/>
      <c r="UFA2625" s="18"/>
      <c r="UFJ2625" s="18"/>
      <c r="UFS2625" s="18"/>
      <c r="UGB2625" s="18"/>
      <c r="UGK2625" s="18"/>
      <c r="UGT2625" s="18"/>
      <c r="UHC2625" s="18"/>
      <c r="UHL2625" s="18"/>
      <c r="UHU2625" s="18"/>
      <c r="UID2625" s="18"/>
      <c r="UIM2625" s="18"/>
      <c r="UIV2625" s="18"/>
      <c r="UJE2625" s="18"/>
      <c r="UJN2625" s="18"/>
      <c r="UJW2625" s="18"/>
      <c r="UKF2625" s="18"/>
      <c r="UKO2625" s="18"/>
      <c r="UKX2625" s="18"/>
      <c r="ULG2625" s="18"/>
      <c r="ULP2625" s="18"/>
      <c r="ULY2625" s="18"/>
      <c r="UMH2625" s="18"/>
      <c r="UMQ2625" s="18"/>
      <c r="UMZ2625" s="18"/>
      <c r="UNI2625" s="18"/>
      <c r="UNR2625" s="18"/>
      <c r="UOA2625" s="18"/>
      <c r="UOJ2625" s="18"/>
      <c r="UOS2625" s="18"/>
      <c r="UPB2625" s="18"/>
      <c r="UPK2625" s="18"/>
      <c r="UPT2625" s="18"/>
      <c r="UQC2625" s="18"/>
      <c r="UQL2625" s="18"/>
      <c r="UQU2625" s="18"/>
      <c r="URD2625" s="18"/>
      <c r="URM2625" s="18"/>
      <c r="URV2625" s="18"/>
      <c r="USE2625" s="18"/>
      <c r="USN2625" s="18"/>
      <c r="USW2625" s="18"/>
      <c r="UTF2625" s="18"/>
      <c r="UTO2625" s="18"/>
      <c r="UTX2625" s="18"/>
      <c r="UUG2625" s="18"/>
      <c r="UUP2625" s="18"/>
      <c r="UUY2625" s="18"/>
      <c r="UVH2625" s="18"/>
      <c r="UVQ2625" s="18"/>
      <c r="UVZ2625" s="18"/>
      <c r="UWI2625" s="18"/>
      <c r="UWR2625" s="18"/>
      <c r="UXA2625" s="18"/>
      <c r="UXJ2625" s="18"/>
      <c r="UXS2625" s="18"/>
      <c r="UYB2625" s="18"/>
      <c r="UYK2625" s="18"/>
      <c r="UYT2625" s="18"/>
      <c r="UZC2625" s="18"/>
      <c r="UZL2625" s="18"/>
      <c r="UZU2625" s="18"/>
      <c r="VAD2625" s="18"/>
      <c r="VAM2625" s="18"/>
      <c r="VAV2625" s="18"/>
      <c r="VBE2625" s="18"/>
      <c r="VBN2625" s="18"/>
      <c r="VBW2625" s="18"/>
      <c r="VCF2625" s="18"/>
      <c r="VCO2625" s="18"/>
      <c r="VCX2625" s="18"/>
      <c r="VDG2625" s="18"/>
      <c r="VDP2625" s="18"/>
      <c r="VDY2625" s="18"/>
      <c r="VEH2625" s="18"/>
      <c r="VEQ2625" s="18"/>
      <c r="VEZ2625" s="18"/>
      <c r="VFI2625" s="18"/>
      <c r="VFR2625" s="18"/>
      <c r="VGA2625" s="18"/>
      <c r="VGJ2625" s="18"/>
      <c r="VGS2625" s="18"/>
      <c r="VHB2625" s="18"/>
      <c r="VHK2625" s="18"/>
      <c r="VHT2625" s="18"/>
      <c r="VIC2625" s="18"/>
      <c r="VIL2625" s="18"/>
      <c r="VIU2625" s="18"/>
      <c r="VJD2625" s="18"/>
      <c r="VJM2625" s="18"/>
      <c r="VJV2625" s="18"/>
      <c r="VKE2625" s="18"/>
      <c r="VKN2625" s="18"/>
      <c r="VKW2625" s="18"/>
      <c r="VLF2625" s="18"/>
      <c r="VLO2625" s="18"/>
      <c r="VLX2625" s="18"/>
      <c r="VMG2625" s="18"/>
      <c r="VMP2625" s="18"/>
      <c r="VMY2625" s="18"/>
      <c r="VNH2625" s="18"/>
      <c r="VNQ2625" s="18"/>
      <c r="VNZ2625" s="18"/>
      <c r="VOI2625" s="18"/>
      <c r="VOR2625" s="18"/>
      <c r="VPA2625" s="18"/>
      <c r="VPJ2625" s="18"/>
      <c r="VPS2625" s="18"/>
      <c r="VQB2625" s="18"/>
      <c r="VQK2625" s="18"/>
      <c r="VQT2625" s="18"/>
      <c r="VRC2625" s="18"/>
      <c r="VRL2625" s="18"/>
      <c r="VRU2625" s="18"/>
      <c r="VSD2625" s="18"/>
      <c r="VSM2625" s="18"/>
      <c r="VSV2625" s="18"/>
      <c r="VTE2625" s="18"/>
      <c r="VTN2625" s="18"/>
      <c r="VTW2625" s="18"/>
      <c r="VUF2625" s="18"/>
      <c r="VUO2625" s="18"/>
      <c r="VUX2625" s="18"/>
      <c r="VVG2625" s="18"/>
      <c r="VVP2625" s="18"/>
      <c r="VVY2625" s="18"/>
      <c r="VWH2625" s="18"/>
      <c r="VWQ2625" s="18"/>
      <c r="VWZ2625" s="18"/>
      <c r="VXI2625" s="18"/>
      <c r="VXR2625" s="18"/>
      <c r="VYA2625" s="18"/>
      <c r="VYJ2625" s="18"/>
      <c r="VYS2625" s="18"/>
      <c r="VZB2625" s="18"/>
      <c r="VZK2625" s="18"/>
      <c r="VZT2625" s="18"/>
      <c r="WAC2625" s="18"/>
      <c r="WAL2625" s="18"/>
      <c r="WAU2625" s="18"/>
      <c r="WBD2625" s="18"/>
      <c r="WBM2625" s="18"/>
      <c r="WBV2625" s="18"/>
      <c r="WCE2625" s="18"/>
      <c r="WCN2625" s="18"/>
      <c r="WCW2625" s="18"/>
      <c r="WDF2625" s="18"/>
      <c r="WDO2625" s="18"/>
      <c r="WDX2625" s="18"/>
      <c r="WEG2625" s="18"/>
      <c r="WEP2625" s="18"/>
      <c r="WEY2625" s="18"/>
      <c r="WFH2625" s="18"/>
      <c r="WFQ2625" s="18"/>
      <c r="WFZ2625" s="18"/>
      <c r="WGI2625" s="18"/>
      <c r="WGR2625" s="18"/>
      <c r="WHA2625" s="18"/>
      <c r="WHJ2625" s="18"/>
      <c r="WHS2625" s="18"/>
      <c r="WIB2625" s="18"/>
      <c r="WIK2625" s="18"/>
      <c r="WIT2625" s="18"/>
      <c r="WJC2625" s="18"/>
      <c r="WJL2625" s="18"/>
      <c r="WJU2625" s="18"/>
      <c r="WKD2625" s="18"/>
      <c r="WKM2625" s="18"/>
      <c r="WKV2625" s="18"/>
      <c r="WLE2625" s="18"/>
      <c r="WLN2625" s="18"/>
      <c r="WLW2625" s="18"/>
      <c r="WMF2625" s="18"/>
      <c r="WMO2625" s="18"/>
      <c r="WMX2625" s="18"/>
      <c r="WNG2625" s="18"/>
      <c r="WNP2625" s="18"/>
      <c r="WNY2625" s="18"/>
      <c r="WOH2625" s="18"/>
      <c r="WOQ2625" s="18"/>
      <c r="WOZ2625" s="18"/>
      <c r="WPI2625" s="18"/>
      <c r="WPR2625" s="18"/>
      <c r="WQA2625" s="18"/>
      <c r="WQJ2625" s="18"/>
      <c r="WQS2625" s="18"/>
      <c r="WRB2625" s="18"/>
      <c r="WRK2625" s="18"/>
      <c r="WRT2625" s="18"/>
      <c r="WSC2625" s="18"/>
      <c r="WSL2625" s="18"/>
      <c r="WSU2625" s="18"/>
      <c r="WTD2625" s="18"/>
      <c r="WTM2625" s="18"/>
      <c r="WTV2625" s="18"/>
      <c r="WUE2625" s="18"/>
      <c r="WUN2625" s="18"/>
      <c r="WUW2625" s="18"/>
      <c r="WVF2625" s="18"/>
      <c r="WVO2625" s="18"/>
      <c r="WVX2625" s="18"/>
      <c r="WWG2625" s="18"/>
      <c r="WWP2625" s="18"/>
      <c r="WWY2625" s="18"/>
      <c r="WXH2625" s="18"/>
      <c r="WXQ2625" s="18"/>
      <c r="WXZ2625" s="18"/>
      <c r="WYI2625" s="18"/>
      <c r="WYR2625" s="18"/>
      <c r="WZA2625" s="18"/>
      <c r="WZJ2625" s="18"/>
      <c r="WZS2625" s="18"/>
      <c r="XAB2625" s="18"/>
      <c r="XAK2625" s="18"/>
      <c r="XAT2625" s="18"/>
      <c r="XBC2625" s="18"/>
      <c r="XBL2625" s="18"/>
      <c r="XBU2625" s="18"/>
      <c r="XCD2625" s="18"/>
      <c r="XCM2625" s="18"/>
      <c r="XCV2625" s="18"/>
      <c r="XDE2625" s="18"/>
      <c r="XDN2625" s="18"/>
      <c r="XDW2625" s="18"/>
      <c r="XEF2625" s="18"/>
      <c r="XEO2625" s="18"/>
      <c r="XEX2625" s="18"/>
    </row>
    <row r="2626" spans="1:1024 1033:2041 2050:3067 3076:4093 4102:5119 5128:6136 6145:7162 7171:8188 8197:9214 9223:10240 10249:11257 11266:12283 12292:13309 13318:14335 14344:15352 15361:16378" s="20" customFormat="1" x14ac:dyDescent="0.25">
      <c r="A2626" s="20">
        <v>145807</v>
      </c>
      <c r="B2626" s="20">
        <v>926416660</v>
      </c>
      <c r="C2626" s="20" t="s">
        <v>16872</v>
      </c>
      <c r="D2626" s="20">
        <v>926416660</v>
      </c>
      <c r="E2626" s="20" t="s">
        <v>4404</v>
      </c>
      <c r="F2626" s="20">
        <v>145807</v>
      </c>
      <c r="G2626" s="20" t="s">
        <v>6364</v>
      </c>
      <c r="P2626" s="18"/>
      <c r="Y2626" s="18"/>
      <c r="AH2626" s="18"/>
      <c r="AQ2626" s="18"/>
      <c r="AZ2626" s="18"/>
      <c r="BI2626" s="18"/>
      <c r="BR2626" s="18"/>
      <c r="CA2626" s="18"/>
      <c r="CJ2626" s="18"/>
      <c r="CS2626" s="18"/>
      <c r="DB2626" s="18"/>
      <c r="DK2626" s="18"/>
      <c r="DT2626" s="18"/>
      <c r="EC2626" s="18"/>
      <c r="EL2626" s="18"/>
      <c r="EU2626" s="18"/>
      <c r="FD2626" s="18"/>
      <c r="FM2626" s="18"/>
      <c r="FV2626" s="18"/>
      <c r="GE2626" s="18"/>
      <c r="GN2626" s="18"/>
      <c r="GW2626" s="18"/>
      <c r="HF2626" s="18"/>
      <c r="HO2626" s="18"/>
      <c r="HX2626" s="18"/>
      <c r="IG2626" s="18"/>
      <c r="IP2626" s="18"/>
      <c r="IY2626" s="18"/>
      <c r="JH2626" s="18"/>
      <c r="JQ2626" s="18"/>
      <c r="JZ2626" s="18"/>
      <c r="KI2626" s="18"/>
      <c r="KR2626" s="18"/>
      <c r="LA2626" s="18"/>
      <c r="LJ2626" s="18"/>
      <c r="LS2626" s="18"/>
      <c r="MB2626" s="18"/>
      <c r="MK2626" s="18"/>
      <c r="MT2626" s="18"/>
      <c r="NC2626" s="18"/>
      <c r="NL2626" s="18"/>
      <c r="NU2626" s="18"/>
      <c r="OD2626" s="18"/>
      <c r="OM2626" s="18"/>
      <c r="OV2626" s="18"/>
      <c r="PE2626" s="18"/>
      <c r="PN2626" s="18"/>
      <c r="PW2626" s="18"/>
      <c r="QF2626" s="18"/>
      <c r="QO2626" s="18"/>
      <c r="QX2626" s="18"/>
      <c r="RG2626" s="18"/>
      <c r="RP2626" s="18"/>
      <c r="RY2626" s="18"/>
      <c r="SH2626" s="18"/>
      <c r="SQ2626" s="18"/>
      <c r="SZ2626" s="18"/>
      <c r="TI2626" s="18"/>
      <c r="TR2626" s="18"/>
      <c r="UA2626" s="18"/>
      <c r="UJ2626" s="18"/>
      <c r="US2626" s="18"/>
      <c r="VB2626" s="18"/>
      <c r="VK2626" s="18"/>
      <c r="VT2626" s="18"/>
      <c r="WC2626" s="18"/>
      <c r="WL2626" s="18"/>
      <c r="WU2626" s="18"/>
      <c r="XD2626" s="18"/>
      <c r="XM2626" s="18"/>
      <c r="XV2626" s="18"/>
      <c r="YE2626" s="18"/>
      <c r="YN2626" s="18"/>
      <c r="YW2626" s="18"/>
      <c r="ZF2626" s="18"/>
      <c r="ZO2626" s="18"/>
      <c r="ZX2626" s="18"/>
      <c r="AAG2626" s="18"/>
      <c r="AAP2626" s="18"/>
      <c r="AAY2626" s="18"/>
      <c r="ABH2626" s="18"/>
      <c r="ABQ2626" s="18"/>
      <c r="ABZ2626" s="18"/>
      <c r="ACI2626" s="18"/>
      <c r="ACR2626" s="18"/>
      <c r="ADA2626" s="18"/>
      <c r="ADJ2626" s="18"/>
      <c r="ADS2626" s="18"/>
      <c r="AEB2626" s="18"/>
      <c r="AEK2626" s="18"/>
      <c r="AET2626" s="18"/>
      <c r="AFC2626" s="18"/>
      <c r="AFL2626" s="18"/>
      <c r="AFU2626" s="18"/>
      <c r="AGD2626" s="18"/>
      <c r="AGM2626" s="18"/>
      <c r="AGV2626" s="18"/>
      <c r="AHE2626" s="18"/>
      <c r="AHN2626" s="18"/>
      <c r="AHW2626" s="18"/>
      <c r="AIF2626" s="18"/>
      <c r="AIO2626" s="18"/>
      <c r="AIX2626" s="18"/>
      <c r="AJG2626" s="18"/>
      <c r="AJP2626" s="18"/>
      <c r="AJY2626" s="18"/>
      <c r="AKH2626" s="18"/>
      <c r="AKQ2626" s="18"/>
      <c r="AKZ2626" s="18"/>
      <c r="ALI2626" s="18"/>
      <c r="ALR2626" s="18"/>
      <c r="AMA2626" s="18"/>
      <c r="AMJ2626" s="18"/>
      <c r="AMS2626" s="18"/>
      <c r="ANB2626" s="18"/>
      <c r="ANK2626" s="18"/>
      <c r="ANT2626" s="18"/>
      <c r="AOC2626" s="18"/>
      <c r="AOL2626" s="18"/>
      <c r="AOU2626" s="18"/>
      <c r="APD2626" s="18"/>
      <c r="APM2626" s="18"/>
      <c r="APV2626" s="18"/>
      <c r="AQE2626" s="18"/>
      <c r="AQN2626" s="18"/>
      <c r="AQW2626" s="18"/>
      <c r="ARF2626" s="18"/>
      <c r="ARO2626" s="18"/>
      <c r="ARX2626" s="18"/>
      <c r="ASG2626" s="18"/>
      <c r="ASP2626" s="18"/>
      <c r="ASY2626" s="18"/>
      <c r="ATH2626" s="18"/>
      <c r="ATQ2626" s="18"/>
      <c r="ATZ2626" s="18"/>
      <c r="AUI2626" s="18"/>
      <c r="AUR2626" s="18"/>
      <c r="AVA2626" s="18"/>
      <c r="AVJ2626" s="18"/>
      <c r="AVS2626" s="18"/>
      <c r="AWB2626" s="18"/>
      <c r="AWK2626" s="18"/>
      <c r="AWT2626" s="18"/>
      <c r="AXC2626" s="18"/>
      <c r="AXL2626" s="18"/>
      <c r="AXU2626" s="18"/>
      <c r="AYD2626" s="18"/>
      <c r="AYM2626" s="18"/>
      <c r="AYV2626" s="18"/>
      <c r="AZE2626" s="18"/>
      <c r="AZN2626" s="18"/>
      <c r="AZW2626" s="18"/>
      <c r="BAF2626" s="18"/>
      <c r="BAO2626" s="18"/>
      <c r="BAX2626" s="18"/>
      <c r="BBG2626" s="18"/>
      <c r="BBP2626" s="18"/>
      <c r="BBY2626" s="18"/>
      <c r="BCH2626" s="18"/>
      <c r="BCQ2626" s="18"/>
      <c r="BCZ2626" s="18"/>
      <c r="BDI2626" s="18"/>
      <c r="BDR2626" s="18"/>
      <c r="BEA2626" s="18"/>
      <c r="BEJ2626" s="18"/>
      <c r="BES2626" s="18"/>
      <c r="BFB2626" s="18"/>
      <c r="BFK2626" s="18"/>
      <c r="BFT2626" s="18"/>
      <c r="BGC2626" s="18"/>
      <c r="BGL2626" s="18"/>
      <c r="BGU2626" s="18"/>
      <c r="BHD2626" s="18"/>
      <c r="BHM2626" s="18"/>
      <c r="BHV2626" s="18"/>
      <c r="BIE2626" s="18"/>
      <c r="BIN2626" s="18"/>
      <c r="BIW2626" s="18"/>
      <c r="BJF2626" s="18"/>
      <c r="BJO2626" s="18"/>
      <c r="BJX2626" s="18"/>
      <c r="BKG2626" s="18"/>
      <c r="BKP2626" s="18"/>
      <c r="BKY2626" s="18"/>
      <c r="BLH2626" s="18"/>
      <c r="BLQ2626" s="18"/>
      <c r="BLZ2626" s="18"/>
      <c r="BMI2626" s="18"/>
      <c r="BMR2626" s="18"/>
      <c r="BNA2626" s="18"/>
      <c r="BNJ2626" s="18"/>
      <c r="BNS2626" s="18"/>
      <c r="BOB2626" s="18"/>
      <c r="BOK2626" s="18"/>
      <c r="BOT2626" s="18"/>
      <c r="BPC2626" s="18"/>
      <c r="BPL2626" s="18"/>
      <c r="BPU2626" s="18"/>
      <c r="BQD2626" s="18"/>
      <c r="BQM2626" s="18"/>
      <c r="BQV2626" s="18"/>
      <c r="BRE2626" s="18"/>
      <c r="BRN2626" s="18"/>
      <c r="BRW2626" s="18"/>
      <c r="BSF2626" s="18"/>
      <c r="BSO2626" s="18"/>
      <c r="BSX2626" s="18"/>
      <c r="BTG2626" s="18"/>
      <c r="BTP2626" s="18"/>
      <c r="BTY2626" s="18"/>
      <c r="BUH2626" s="18"/>
      <c r="BUQ2626" s="18"/>
      <c r="BUZ2626" s="18"/>
      <c r="BVI2626" s="18"/>
      <c r="BVR2626" s="18"/>
      <c r="BWA2626" s="18"/>
      <c r="BWJ2626" s="18"/>
      <c r="BWS2626" s="18"/>
      <c r="BXB2626" s="18"/>
      <c r="BXK2626" s="18"/>
      <c r="BXT2626" s="18"/>
      <c r="BYC2626" s="18"/>
      <c r="BYL2626" s="18"/>
      <c r="BYU2626" s="18"/>
      <c r="BZD2626" s="18"/>
      <c r="BZM2626" s="18"/>
      <c r="BZV2626" s="18"/>
      <c r="CAE2626" s="18"/>
      <c r="CAN2626" s="18"/>
      <c r="CAW2626" s="18"/>
      <c r="CBF2626" s="18"/>
      <c r="CBO2626" s="18"/>
      <c r="CBX2626" s="18"/>
      <c r="CCG2626" s="18"/>
      <c r="CCP2626" s="18"/>
      <c r="CCY2626" s="18"/>
      <c r="CDH2626" s="18"/>
      <c r="CDQ2626" s="18"/>
      <c r="CDZ2626" s="18"/>
      <c r="CEI2626" s="18"/>
      <c r="CER2626" s="18"/>
      <c r="CFA2626" s="18"/>
      <c r="CFJ2626" s="18"/>
      <c r="CFS2626" s="18"/>
      <c r="CGB2626" s="18"/>
      <c r="CGK2626" s="18"/>
      <c r="CGT2626" s="18"/>
      <c r="CHC2626" s="18"/>
      <c r="CHL2626" s="18"/>
      <c r="CHU2626" s="18"/>
      <c r="CID2626" s="18"/>
      <c r="CIM2626" s="18"/>
      <c r="CIV2626" s="18"/>
      <c r="CJE2626" s="18"/>
      <c r="CJN2626" s="18"/>
      <c r="CJW2626" s="18"/>
      <c r="CKF2626" s="18"/>
      <c r="CKO2626" s="18"/>
      <c r="CKX2626" s="18"/>
      <c r="CLG2626" s="18"/>
      <c r="CLP2626" s="18"/>
      <c r="CLY2626" s="18"/>
      <c r="CMH2626" s="18"/>
      <c r="CMQ2626" s="18"/>
      <c r="CMZ2626" s="18"/>
      <c r="CNI2626" s="18"/>
      <c r="CNR2626" s="18"/>
      <c r="COA2626" s="18"/>
      <c r="COJ2626" s="18"/>
      <c r="COS2626" s="18"/>
      <c r="CPB2626" s="18"/>
      <c r="CPK2626" s="18"/>
      <c r="CPT2626" s="18"/>
      <c r="CQC2626" s="18"/>
      <c r="CQL2626" s="18"/>
      <c r="CQU2626" s="18"/>
      <c r="CRD2626" s="18"/>
      <c r="CRM2626" s="18"/>
      <c r="CRV2626" s="18"/>
      <c r="CSE2626" s="18"/>
      <c r="CSN2626" s="18"/>
      <c r="CSW2626" s="18"/>
      <c r="CTF2626" s="18"/>
      <c r="CTO2626" s="18"/>
      <c r="CTX2626" s="18"/>
      <c r="CUG2626" s="18"/>
      <c r="CUP2626" s="18"/>
      <c r="CUY2626" s="18"/>
      <c r="CVH2626" s="18"/>
      <c r="CVQ2626" s="18"/>
      <c r="CVZ2626" s="18"/>
      <c r="CWI2626" s="18"/>
      <c r="CWR2626" s="18"/>
      <c r="CXA2626" s="18"/>
      <c r="CXJ2626" s="18"/>
      <c r="CXS2626" s="18"/>
      <c r="CYB2626" s="18"/>
      <c r="CYK2626" s="18"/>
      <c r="CYT2626" s="18"/>
      <c r="CZC2626" s="18"/>
      <c r="CZL2626" s="18"/>
      <c r="CZU2626" s="18"/>
      <c r="DAD2626" s="18"/>
      <c r="DAM2626" s="18"/>
      <c r="DAV2626" s="18"/>
      <c r="DBE2626" s="18"/>
      <c r="DBN2626" s="18"/>
      <c r="DBW2626" s="18"/>
      <c r="DCF2626" s="18"/>
      <c r="DCO2626" s="18"/>
      <c r="DCX2626" s="18"/>
      <c r="DDG2626" s="18"/>
      <c r="DDP2626" s="18"/>
      <c r="DDY2626" s="18"/>
      <c r="DEH2626" s="18"/>
      <c r="DEQ2626" s="18"/>
      <c r="DEZ2626" s="18"/>
      <c r="DFI2626" s="18"/>
      <c r="DFR2626" s="18"/>
      <c r="DGA2626" s="18"/>
      <c r="DGJ2626" s="18"/>
      <c r="DGS2626" s="18"/>
      <c r="DHB2626" s="18"/>
      <c r="DHK2626" s="18"/>
      <c r="DHT2626" s="18"/>
      <c r="DIC2626" s="18"/>
      <c r="DIL2626" s="18"/>
      <c r="DIU2626" s="18"/>
      <c r="DJD2626" s="18"/>
      <c r="DJM2626" s="18"/>
      <c r="DJV2626" s="18"/>
      <c r="DKE2626" s="18"/>
      <c r="DKN2626" s="18"/>
      <c r="DKW2626" s="18"/>
      <c r="DLF2626" s="18"/>
      <c r="DLO2626" s="18"/>
      <c r="DLX2626" s="18"/>
      <c r="DMG2626" s="18"/>
      <c r="DMP2626" s="18"/>
      <c r="DMY2626" s="18"/>
      <c r="DNH2626" s="18"/>
      <c r="DNQ2626" s="18"/>
      <c r="DNZ2626" s="18"/>
      <c r="DOI2626" s="18"/>
      <c r="DOR2626" s="18"/>
      <c r="DPA2626" s="18"/>
      <c r="DPJ2626" s="18"/>
      <c r="DPS2626" s="18"/>
      <c r="DQB2626" s="18"/>
      <c r="DQK2626" s="18"/>
      <c r="DQT2626" s="18"/>
      <c r="DRC2626" s="18"/>
      <c r="DRL2626" s="18"/>
      <c r="DRU2626" s="18"/>
      <c r="DSD2626" s="18"/>
      <c r="DSM2626" s="18"/>
      <c r="DSV2626" s="18"/>
      <c r="DTE2626" s="18"/>
      <c r="DTN2626" s="18"/>
      <c r="DTW2626" s="18"/>
      <c r="DUF2626" s="18"/>
      <c r="DUO2626" s="18"/>
      <c r="DUX2626" s="18"/>
      <c r="DVG2626" s="18"/>
      <c r="DVP2626" s="18"/>
      <c r="DVY2626" s="18"/>
      <c r="DWH2626" s="18"/>
      <c r="DWQ2626" s="18"/>
      <c r="DWZ2626" s="18"/>
      <c r="DXI2626" s="18"/>
      <c r="DXR2626" s="18"/>
      <c r="DYA2626" s="18"/>
      <c r="DYJ2626" s="18"/>
      <c r="DYS2626" s="18"/>
      <c r="DZB2626" s="18"/>
      <c r="DZK2626" s="18"/>
      <c r="DZT2626" s="18"/>
      <c r="EAC2626" s="18"/>
      <c r="EAL2626" s="18"/>
      <c r="EAU2626" s="18"/>
      <c r="EBD2626" s="18"/>
      <c r="EBM2626" s="18"/>
      <c r="EBV2626" s="18"/>
      <c r="ECE2626" s="18"/>
      <c r="ECN2626" s="18"/>
      <c r="ECW2626" s="18"/>
      <c r="EDF2626" s="18"/>
      <c r="EDO2626" s="18"/>
      <c r="EDX2626" s="18"/>
      <c r="EEG2626" s="18"/>
      <c r="EEP2626" s="18"/>
      <c r="EEY2626" s="18"/>
      <c r="EFH2626" s="18"/>
      <c r="EFQ2626" s="18"/>
      <c r="EFZ2626" s="18"/>
      <c r="EGI2626" s="18"/>
      <c r="EGR2626" s="18"/>
      <c r="EHA2626" s="18"/>
      <c r="EHJ2626" s="18"/>
      <c r="EHS2626" s="18"/>
      <c r="EIB2626" s="18"/>
      <c r="EIK2626" s="18"/>
      <c r="EIT2626" s="18"/>
      <c r="EJC2626" s="18"/>
      <c r="EJL2626" s="18"/>
      <c r="EJU2626" s="18"/>
      <c r="EKD2626" s="18"/>
      <c r="EKM2626" s="18"/>
      <c r="EKV2626" s="18"/>
      <c r="ELE2626" s="18"/>
      <c r="ELN2626" s="18"/>
      <c r="ELW2626" s="18"/>
      <c r="EMF2626" s="18"/>
      <c r="EMO2626" s="18"/>
      <c r="EMX2626" s="18"/>
      <c r="ENG2626" s="18"/>
      <c r="ENP2626" s="18"/>
      <c r="ENY2626" s="18"/>
      <c r="EOH2626" s="18"/>
      <c r="EOQ2626" s="18"/>
      <c r="EOZ2626" s="18"/>
      <c r="EPI2626" s="18"/>
      <c r="EPR2626" s="18"/>
      <c r="EQA2626" s="18"/>
      <c r="EQJ2626" s="18"/>
      <c r="EQS2626" s="18"/>
      <c r="ERB2626" s="18"/>
      <c r="ERK2626" s="18"/>
      <c r="ERT2626" s="18"/>
      <c r="ESC2626" s="18"/>
      <c r="ESL2626" s="18"/>
      <c r="ESU2626" s="18"/>
      <c r="ETD2626" s="18"/>
      <c r="ETM2626" s="18"/>
      <c r="ETV2626" s="18"/>
      <c r="EUE2626" s="18"/>
      <c r="EUN2626" s="18"/>
      <c r="EUW2626" s="18"/>
      <c r="EVF2626" s="18"/>
      <c r="EVO2626" s="18"/>
      <c r="EVX2626" s="18"/>
      <c r="EWG2626" s="18"/>
      <c r="EWP2626" s="18"/>
      <c r="EWY2626" s="18"/>
      <c r="EXH2626" s="18"/>
      <c r="EXQ2626" s="18"/>
      <c r="EXZ2626" s="18"/>
      <c r="EYI2626" s="18"/>
      <c r="EYR2626" s="18"/>
      <c r="EZA2626" s="18"/>
      <c r="EZJ2626" s="18"/>
      <c r="EZS2626" s="18"/>
      <c r="FAB2626" s="18"/>
      <c r="FAK2626" s="18"/>
      <c r="FAT2626" s="18"/>
      <c r="FBC2626" s="18"/>
      <c r="FBL2626" s="18"/>
      <c r="FBU2626" s="18"/>
      <c r="FCD2626" s="18"/>
      <c r="FCM2626" s="18"/>
      <c r="FCV2626" s="18"/>
      <c r="FDE2626" s="18"/>
      <c r="FDN2626" s="18"/>
      <c r="FDW2626" s="18"/>
      <c r="FEF2626" s="18"/>
      <c r="FEO2626" s="18"/>
      <c r="FEX2626" s="18"/>
      <c r="FFG2626" s="18"/>
      <c r="FFP2626" s="18"/>
      <c r="FFY2626" s="18"/>
      <c r="FGH2626" s="18"/>
      <c r="FGQ2626" s="18"/>
      <c r="FGZ2626" s="18"/>
      <c r="FHI2626" s="18"/>
      <c r="FHR2626" s="18"/>
      <c r="FIA2626" s="18"/>
      <c r="FIJ2626" s="18"/>
      <c r="FIS2626" s="18"/>
      <c r="FJB2626" s="18"/>
      <c r="FJK2626" s="18"/>
      <c r="FJT2626" s="18"/>
      <c r="FKC2626" s="18"/>
      <c r="FKL2626" s="18"/>
      <c r="FKU2626" s="18"/>
      <c r="FLD2626" s="18"/>
      <c r="FLM2626" s="18"/>
      <c r="FLV2626" s="18"/>
      <c r="FME2626" s="18"/>
      <c r="FMN2626" s="18"/>
      <c r="FMW2626" s="18"/>
      <c r="FNF2626" s="18"/>
      <c r="FNO2626" s="18"/>
      <c r="FNX2626" s="18"/>
      <c r="FOG2626" s="18"/>
      <c r="FOP2626" s="18"/>
      <c r="FOY2626" s="18"/>
      <c r="FPH2626" s="18"/>
      <c r="FPQ2626" s="18"/>
      <c r="FPZ2626" s="18"/>
      <c r="FQI2626" s="18"/>
      <c r="FQR2626" s="18"/>
      <c r="FRA2626" s="18"/>
      <c r="FRJ2626" s="18"/>
      <c r="FRS2626" s="18"/>
      <c r="FSB2626" s="18"/>
      <c r="FSK2626" s="18"/>
      <c r="FST2626" s="18"/>
      <c r="FTC2626" s="18"/>
      <c r="FTL2626" s="18"/>
      <c r="FTU2626" s="18"/>
      <c r="FUD2626" s="18"/>
      <c r="FUM2626" s="18"/>
      <c r="FUV2626" s="18"/>
      <c r="FVE2626" s="18"/>
      <c r="FVN2626" s="18"/>
      <c r="FVW2626" s="18"/>
      <c r="FWF2626" s="18"/>
      <c r="FWO2626" s="18"/>
      <c r="FWX2626" s="18"/>
      <c r="FXG2626" s="18"/>
      <c r="FXP2626" s="18"/>
      <c r="FXY2626" s="18"/>
      <c r="FYH2626" s="18"/>
      <c r="FYQ2626" s="18"/>
      <c r="FYZ2626" s="18"/>
      <c r="FZI2626" s="18"/>
      <c r="FZR2626" s="18"/>
      <c r="GAA2626" s="18"/>
      <c r="GAJ2626" s="18"/>
      <c r="GAS2626" s="18"/>
      <c r="GBB2626" s="18"/>
      <c r="GBK2626" s="18"/>
      <c r="GBT2626" s="18"/>
      <c r="GCC2626" s="18"/>
      <c r="GCL2626" s="18"/>
      <c r="GCU2626" s="18"/>
      <c r="GDD2626" s="18"/>
      <c r="GDM2626" s="18"/>
      <c r="GDV2626" s="18"/>
      <c r="GEE2626" s="18"/>
      <c r="GEN2626" s="18"/>
      <c r="GEW2626" s="18"/>
      <c r="GFF2626" s="18"/>
      <c r="GFO2626" s="18"/>
      <c r="GFX2626" s="18"/>
      <c r="GGG2626" s="18"/>
      <c r="GGP2626" s="18"/>
      <c r="GGY2626" s="18"/>
      <c r="GHH2626" s="18"/>
      <c r="GHQ2626" s="18"/>
      <c r="GHZ2626" s="18"/>
      <c r="GII2626" s="18"/>
      <c r="GIR2626" s="18"/>
      <c r="GJA2626" s="18"/>
      <c r="GJJ2626" s="18"/>
      <c r="GJS2626" s="18"/>
      <c r="GKB2626" s="18"/>
      <c r="GKK2626" s="18"/>
      <c r="GKT2626" s="18"/>
      <c r="GLC2626" s="18"/>
      <c r="GLL2626" s="18"/>
      <c r="GLU2626" s="18"/>
      <c r="GMD2626" s="18"/>
      <c r="GMM2626" s="18"/>
      <c r="GMV2626" s="18"/>
      <c r="GNE2626" s="18"/>
      <c r="GNN2626" s="18"/>
      <c r="GNW2626" s="18"/>
      <c r="GOF2626" s="18"/>
      <c r="GOO2626" s="18"/>
      <c r="GOX2626" s="18"/>
      <c r="GPG2626" s="18"/>
      <c r="GPP2626" s="18"/>
      <c r="GPY2626" s="18"/>
      <c r="GQH2626" s="18"/>
      <c r="GQQ2626" s="18"/>
      <c r="GQZ2626" s="18"/>
      <c r="GRI2626" s="18"/>
      <c r="GRR2626" s="18"/>
      <c r="GSA2626" s="18"/>
      <c r="GSJ2626" s="18"/>
      <c r="GSS2626" s="18"/>
      <c r="GTB2626" s="18"/>
      <c r="GTK2626" s="18"/>
      <c r="GTT2626" s="18"/>
      <c r="GUC2626" s="18"/>
      <c r="GUL2626" s="18"/>
      <c r="GUU2626" s="18"/>
      <c r="GVD2626" s="18"/>
      <c r="GVM2626" s="18"/>
      <c r="GVV2626" s="18"/>
      <c r="GWE2626" s="18"/>
      <c r="GWN2626" s="18"/>
      <c r="GWW2626" s="18"/>
      <c r="GXF2626" s="18"/>
      <c r="GXO2626" s="18"/>
      <c r="GXX2626" s="18"/>
      <c r="GYG2626" s="18"/>
      <c r="GYP2626" s="18"/>
      <c r="GYY2626" s="18"/>
      <c r="GZH2626" s="18"/>
      <c r="GZQ2626" s="18"/>
      <c r="GZZ2626" s="18"/>
      <c r="HAI2626" s="18"/>
      <c r="HAR2626" s="18"/>
      <c r="HBA2626" s="18"/>
      <c r="HBJ2626" s="18"/>
      <c r="HBS2626" s="18"/>
      <c r="HCB2626" s="18"/>
      <c r="HCK2626" s="18"/>
      <c r="HCT2626" s="18"/>
      <c r="HDC2626" s="18"/>
      <c r="HDL2626" s="18"/>
      <c r="HDU2626" s="18"/>
      <c r="HED2626" s="18"/>
      <c r="HEM2626" s="18"/>
      <c r="HEV2626" s="18"/>
      <c r="HFE2626" s="18"/>
      <c r="HFN2626" s="18"/>
      <c r="HFW2626" s="18"/>
      <c r="HGF2626" s="18"/>
      <c r="HGO2626" s="18"/>
      <c r="HGX2626" s="18"/>
      <c r="HHG2626" s="18"/>
      <c r="HHP2626" s="18"/>
      <c r="HHY2626" s="18"/>
      <c r="HIH2626" s="18"/>
      <c r="HIQ2626" s="18"/>
      <c r="HIZ2626" s="18"/>
      <c r="HJI2626" s="18"/>
      <c r="HJR2626" s="18"/>
      <c r="HKA2626" s="18"/>
      <c r="HKJ2626" s="18"/>
      <c r="HKS2626" s="18"/>
      <c r="HLB2626" s="18"/>
      <c r="HLK2626" s="18"/>
      <c r="HLT2626" s="18"/>
      <c r="HMC2626" s="18"/>
      <c r="HML2626" s="18"/>
      <c r="HMU2626" s="18"/>
      <c r="HND2626" s="18"/>
      <c r="HNM2626" s="18"/>
      <c r="HNV2626" s="18"/>
      <c r="HOE2626" s="18"/>
      <c r="HON2626" s="18"/>
      <c r="HOW2626" s="18"/>
      <c r="HPF2626" s="18"/>
      <c r="HPO2626" s="18"/>
      <c r="HPX2626" s="18"/>
      <c r="HQG2626" s="18"/>
      <c r="HQP2626" s="18"/>
      <c r="HQY2626" s="18"/>
      <c r="HRH2626" s="18"/>
      <c r="HRQ2626" s="18"/>
      <c r="HRZ2626" s="18"/>
      <c r="HSI2626" s="18"/>
      <c r="HSR2626" s="18"/>
      <c r="HTA2626" s="18"/>
      <c r="HTJ2626" s="18"/>
      <c r="HTS2626" s="18"/>
      <c r="HUB2626" s="18"/>
      <c r="HUK2626" s="18"/>
      <c r="HUT2626" s="18"/>
      <c r="HVC2626" s="18"/>
      <c r="HVL2626" s="18"/>
      <c r="HVU2626" s="18"/>
      <c r="HWD2626" s="18"/>
      <c r="HWM2626" s="18"/>
      <c r="HWV2626" s="18"/>
      <c r="HXE2626" s="18"/>
      <c r="HXN2626" s="18"/>
      <c r="HXW2626" s="18"/>
      <c r="HYF2626" s="18"/>
      <c r="HYO2626" s="18"/>
      <c r="HYX2626" s="18"/>
      <c r="HZG2626" s="18"/>
      <c r="HZP2626" s="18"/>
      <c r="HZY2626" s="18"/>
      <c r="IAH2626" s="18"/>
      <c r="IAQ2626" s="18"/>
      <c r="IAZ2626" s="18"/>
      <c r="IBI2626" s="18"/>
      <c r="IBR2626" s="18"/>
      <c r="ICA2626" s="18"/>
      <c r="ICJ2626" s="18"/>
      <c r="ICS2626" s="18"/>
      <c r="IDB2626" s="18"/>
      <c r="IDK2626" s="18"/>
      <c r="IDT2626" s="18"/>
      <c r="IEC2626" s="18"/>
      <c r="IEL2626" s="18"/>
      <c r="IEU2626" s="18"/>
      <c r="IFD2626" s="18"/>
      <c r="IFM2626" s="18"/>
      <c r="IFV2626" s="18"/>
      <c r="IGE2626" s="18"/>
      <c r="IGN2626" s="18"/>
      <c r="IGW2626" s="18"/>
      <c r="IHF2626" s="18"/>
      <c r="IHO2626" s="18"/>
      <c r="IHX2626" s="18"/>
      <c r="IIG2626" s="18"/>
      <c r="IIP2626" s="18"/>
      <c r="IIY2626" s="18"/>
      <c r="IJH2626" s="18"/>
      <c r="IJQ2626" s="18"/>
      <c r="IJZ2626" s="18"/>
      <c r="IKI2626" s="18"/>
      <c r="IKR2626" s="18"/>
      <c r="ILA2626" s="18"/>
      <c r="ILJ2626" s="18"/>
      <c r="ILS2626" s="18"/>
      <c r="IMB2626" s="18"/>
      <c r="IMK2626" s="18"/>
      <c r="IMT2626" s="18"/>
      <c r="INC2626" s="18"/>
      <c r="INL2626" s="18"/>
      <c r="INU2626" s="18"/>
      <c r="IOD2626" s="18"/>
      <c r="IOM2626" s="18"/>
      <c r="IOV2626" s="18"/>
      <c r="IPE2626" s="18"/>
      <c r="IPN2626" s="18"/>
      <c r="IPW2626" s="18"/>
      <c r="IQF2626" s="18"/>
      <c r="IQO2626" s="18"/>
      <c r="IQX2626" s="18"/>
      <c r="IRG2626" s="18"/>
      <c r="IRP2626" s="18"/>
      <c r="IRY2626" s="18"/>
      <c r="ISH2626" s="18"/>
      <c r="ISQ2626" s="18"/>
      <c r="ISZ2626" s="18"/>
      <c r="ITI2626" s="18"/>
      <c r="ITR2626" s="18"/>
      <c r="IUA2626" s="18"/>
      <c r="IUJ2626" s="18"/>
      <c r="IUS2626" s="18"/>
      <c r="IVB2626" s="18"/>
      <c r="IVK2626" s="18"/>
      <c r="IVT2626" s="18"/>
      <c r="IWC2626" s="18"/>
      <c r="IWL2626" s="18"/>
      <c r="IWU2626" s="18"/>
      <c r="IXD2626" s="18"/>
      <c r="IXM2626" s="18"/>
      <c r="IXV2626" s="18"/>
      <c r="IYE2626" s="18"/>
      <c r="IYN2626" s="18"/>
      <c r="IYW2626" s="18"/>
      <c r="IZF2626" s="18"/>
      <c r="IZO2626" s="18"/>
      <c r="IZX2626" s="18"/>
      <c r="JAG2626" s="18"/>
      <c r="JAP2626" s="18"/>
      <c r="JAY2626" s="18"/>
      <c r="JBH2626" s="18"/>
      <c r="JBQ2626" s="18"/>
      <c r="JBZ2626" s="18"/>
      <c r="JCI2626" s="18"/>
      <c r="JCR2626" s="18"/>
      <c r="JDA2626" s="18"/>
      <c r="JDJ2626" s="18"/>
      <c r="JDS2626" s="18"/>
      <c r="JEB2626" s="18"/>
      <c r="JEK2626" s="18"/>
      <c r="JET2626" s="18"/>
      <c r="JFC2626" s="18"/>
      <c r="JFL2626" s="18"/>
      <c r="JFU2626" s="18"/>
      <c r="JGD2626" s="18"/>
      <c r="JGM2626" s="18"/>
      <c r="JGV2626" s="18"/>
      <c r="JHE2626" s="18"/>
      <c r="JHN2626" s="18"/>
      <c r="JHW2626" s="18"/>
      <c r="JIF2626" s="18"/>
      <c r="JIO2626" s="18"/>
      <c r="JIX2626" s="18"/>
      <c r="JJG2626" s="18"/>
      <c r="JJP2626" s="18"/>
      <c r="JJY2626" s="18"/>
      <c r="JKH2626" s="18"/>
      <c r="JKQ2626" s="18"/>
      <c r="JKZ2626" s="18"/>
      <c r="JLI2626" s="18"/>
      <c r="JLR2626" s="18"/>
      <c r="JMA2626" s="18"/>
      <c r="JMJ2626" s="18"/>
      <c r="JMS2626" s="18"/>
      <c r="JNB2626" s="18"/>
      <c r="JNK2626" s="18"/>
      <c r="JNT2626" s="18"/>
      <c r="JOC2626" s="18"/>
      <c r="JOL2626" s="18"/>
      <c r="JOU2626" s="18"/>
      <c r="JPD2626" s="18"/>
      <c r="JPM2626" s="18"/>
      <c r="JPV2626" s="18"/>
      <c r="JQE2626" s="18"/>
      <c r="JQN2626" s="18"/>
      <c r="JQW2626" s="18"/>
      <c r="JRF2626" s="18"/>
      <c r="JRO2626" s="18"/>
      <c r="JRX2626" s="18"/>
      <c r="JSG2626" s="18"/>
      <c r="JSP2626" s="18"/>
      <c r="JSY2626" s="18"/>
      <c r="JTH2626" s="18"/>
      <c r="JTQ2626" s="18"/>
      <c r="JTZ2626" s="18"/>
      <c r="JUI2626" s="18"/>
      <c r="JUR2626" s="18"/>
      <c r="JVA2626" s="18"/>
      <c r="JVJ2626" s="18"/>
      <c r="JVS2626" s="18"/>
      <c r="JWB2626" s="18"/>
      <c r="JWK2626" s="18"/>
      <c r="JWT2626" s="18"/>
      <c r="JXC2626" s="18"/>
      <c r="JXL2626" s="18"/>
      <c r="JXU2626" s="18"/>
      <c r="JYD2626" s="18"/>
      <c r="JYM2626" s="18"/>
      <c r="JYV2626" s="18"/>
      <c r="JZE2626" s="18"/>
      <c r="JZN2626" s="18"/>
      <c r="JZW2626" s="18"/>
      <c r="KAF2626" s="18"/>
      <c r="KAO2626" s="18"/>
      <c r="KAX2626" s="18"/>
      <c r="KBG2626" s="18"/>
      <c r="KBP2626" s="18"/>
      <c r="KBY2626" s="18"/>
      <c r="KCH2626" s="18"/>
      <c r="KCQ2626" s="18"/>
      <c r="KCZ2626" s="18"/>
      <c r="KDI2626" s="18"/>
      <c r="KDR2626" s="18"/>
      <c r="KEA2626" s="18"/>
      <c r="KEJ2626" s="18"/>
      <c r="KES2626" s="18"/>
      <c r="KFB2626" s="18"/>
      <c r="KFK2626" s="18"/>
      <c r="KFT2626" s="18"/>
      <c r="KGC2626" s="18"/>
      <c r="KGL2626" s="18"/>
      <c r="KGU2626" s="18"/>
      <c r="KHD2626" s="18"/>
      <c r="KHM2626" s="18"/>
      <c r="KHV2626" s="18"/>
      <c r="KIE2626" s="18"/>
      <c r="KIN2626" s="18"/>
      <c r="KIW2626" s="18"/>
      <c r="KJF2626" s="18"/>
      <c r="KJO2626" s="18"/>
      <c r="KJX2626" s="18"/>
      <c r="KKG2626" s="18"/>
      <c r="KKP2626" s="18"/>
      <c r="KKY2626" s="18"/>
      <c r="KLH2626" s="18"/>
      <c r="KLQ2626" s="18"/>
      <c r="KLZ2626" s="18"/>
      <c r="KMI2626" s="18"/>
      <c r="KMR2626" s="18"/>
      <c r="KNA2626" s="18"/>
      <c r="KNJ2626" s="18"/>
      <c r="KNS2626" s="18"/>
      <c r="KOB2626" s="18"/>
      <c r="KOK2626" s="18"/>
      <c r="KOT2626" s="18"/>
      <c r="KPC2626" s="18"/>
      <c r="KPL2626" s="18"/>
      <c r="KPU2626" s="18"/>
      <c r="KQD2626" s="18"/>
      <c r="KQM2626" s="18"/>
      <c r="KQV2626" s="18"/>
      <c r="KRE2626" s="18"/>
      <c r="KRN2626" s="18"/>
      <c r="KRW2626" s="18"/>
      <c r="KSF2626" s="18"/>
      <c r="KSO2626" s="18"/>
      <c r="KSX2626" s="18"/>
      <c r="KTG2626" s="18"/>
      <c r="KTP2626" s="18"/>
      <c r="KTY2626" s="18"/>
      <c r="KUH2626" s="18"/>
      <c r="KUQ2626" s="18"/>
      <c r="KUZ2626" s="18"/>
      <c r="KVI2626" s="18"/>
      <c r="KVR2626" s="18"/>
      <c r="KWA2626" s="18"/>
      <c r="KWJ2626" s="18"/>
      <c r="KWS2626" s="18"/>
      <c r="KXB2626" s="18"/>
      <c r="KXK2626" s="18"/>
      <c r="KXT2626" s="18"/>
      <c r="KYC2626" s="18"/>
      <c r="KYL2626" s="18"/>
      <c r="KYU2626" s="18"/>
      <c r="KZD2626" s="18"/>
      <c r="KZM2626" s="18"/>
      <c r="KZV2626" s="18"/>
      <c r="LAE2626" s="18"/>
      <c r="LAN2626" s="18"/>
      <c r="LAW2626" s="18"/>
      <c r="LBF2626" s="18"/>
      <c r="LBO2626" s="18"/>
      <c r="LBX2626" s="18"/>
      <c r="LCG2626" s="18"/>
      <c r="LCP2626" s="18"/>
      <c r="LCY2626" s="18"/>
      <c r="LDH2626" s="18"/>
      <c r="LDQ2626" s="18"/>
      <c r="LDZ2626" s="18"/>
      <c r="LEI2626" s="18"/>
      <c r="LER2626" s="18"/>
      <c r="LFA2626" s="18"/>
      <c r="LFJ2626" s="18"/>
      <c r="LFS2626" s="18"/>
      <c r="LGB2626" s="18"/>
      <c r="LGK2626" s="18"/>
      <c r="LGT2626" s="18"/>
      <c r="LHC2626" s="18"/>
      <c r="LHL2626" s="18"/>
      <c r="LHU2626" s="18"/>
      <c r="LID2626" s="18"/>
      <c r="LIM2626" s="18"/>
      <c r="LIV2626" s="18"/>
      <c r="LJE2626" s="18"/>
      <c r="LJN2626" s="18"/>
      <c r="LJW2626" s="18"/>
      <c r="LKF2626" s="18"/>
      <c r="LKO2626" s="18"/>
      <c r="LKX2626" s="18"/>
      <c r="LLG2626" s="18"/>
      <c r="LLP2626" s="18"/>
      <c r="LLY2626" s="18"/>
      <c r="LMH2626" s="18"/>
      <c r="LMQ2626" s="18"/>
      <c r="LMZ2626" s="18"/>
      <c r="LNI2626" s="18"/>
      <c r="LNR2626" s="18"/>
      <c r="LOA2626" s="18"/>
      <c r="LOJ2626" s="18"/>
      <c r="LOS2626" s="18"/>
      <c r="LPB2626" s="18"/>
      <c r="LPK2626" s="18"/>
      <c r="LPT2626" s="18"/>
      <c r="LQC2626" s="18"/>
      <c r="LQL2626" s="18"/>
      <c r="LQU2626" s="18"/>
      <c r="LRD2626" s="18"/>
      <c r="LRM2626" s="18"/>
      <c r="LRV2626" s="18"/>
      <c r="LSE2626" s="18"/>
      <c r="LSN2626" s="18"/>
      <c r="LSW2626" s="18"/>
      <c r="LTF2626" s="18"/>
      <c r="LTO2626" s="18"/>
      <c r="LTX2626" s="18"/>
      <c r="LUG2626" s="18"/>
      <c r="LUP2626" s="18"/>
      <c r="LUY2626" s="18"/>
      <c r="LVH2626" s="18"/>
      <c r="LVQ2626" s="18"/>
      <c r="LVZ2626" s="18"/>
      <c r="LWI2626" s="18"/>
      <c r="LWR2626" s="18"/>
      <c r="LXA2626" s="18"/>
      <c r="LXJ2626" s="18"/>
      <c r="LXS2626" s="18"/>
      <c r="LYB2626" s="18"/>
      <c r="LYK2626" s="18"/>
      <c r="LYT2626" s="18"/>
      <c r="LZC2626" s="18"/>
      <c r="LZL2626" s="18"/>
      <c r="LZU2626" s="18"/>
      <c r="MAD2626" s="18"/>
      <c r="MAM2626" s="18"/>
      <c r="MAV2626" s="18"/>
      <c r="MBE2626" s="18"/>
      <c r="MBN2626" s="18"/>
      <c r="MBW2626" s="18"/>
      <c r="MCF2626" s="18"/>
      <c r="MCO2626" s="18"/>
      <c r="MCX2626" s="18"/>
      <c r="MDG2626" s="18"/>
      <c r="MDP2626" s="18"/>
      <c r="MDY2626" s="18"/>
      <c r="MEH2626" s="18"/>
      <c r="MEQ2626" s="18"/>
      <c r="MEZ2626" s="18"/>
      <c r="MFI2626" s="18"/>
      <c r="MFR2626" s="18"/>
      <c r="MGA2626" s="18"/>
      <c r="MGJ2626" s="18"/>
      <c r="MGS2626" s="18"/>
      <c r="MHB2626" s="18"/>
      <c r="MHK2626" s="18"/>
      <c r="MHT2626" s="18"/>
      <c r="MIC2626" s="18"/>
      <c r="MIL2626" s="18"/>
      <c r="MIU2626" s="18"/>
      <c r="MJD2626" s="18"/>
      <c r="MJM2626" s="18"/>
      <c r="MJV2626" s="18"/>
      <c r="MKE2626" s="18"/>
      <c r="MKN2626" s="18"/>
      <c r="MKW2626" s="18"/>
      <c r="MLF2626" s="18"/>
      <c r="MLO2626" s="18"/>
      <c r="MLX2626" s="18"/>
      <c r="MMG2626" s="18"/>
      <c r="MMP2626" s="18"/>
      <c r="MMY2626" s="18"/>
      <c r="MNH2626" s="18"/>
      <c r="MNQ2626" s="18"/>
      <c r="MNZ2626" s="18"/>
      <c r="MOI2626" s="18"/>
      <c r="MOR2626" s="18"/>
      <c r="MPA2626" s="18"/>
      <c r="MPJ2626" s="18"/>
      <c r="MPS2626" s="18"/>
      <c r="MQB2626" s="18"/>
      <c r="MQK2626" s="18"/>
      <c r="MQT2626" s="18"/>
      <c r="MRC2626" s="18"/>
      <c r="MRL2626" s="18"/>
      <c r="MRU2626" s="18"/>
      <c r="MSD2626" s="18"/>
      <c r="MSM2626" s="18"/>
      <c r="MSV2626" s="18"/>
      <c r="MTE2626" s="18"/>
      <c r="MTN2626" s="18"/>
      <c r="MTW2626" s="18"/>
      <c r="MUF2626" s="18"/>
      <c r="MUO2626" s="18"/>
      <c r="MUX2626" s="18"/>
      <c r="MVG2626" s="18"/>
      <c r="MVP2626" s="18"/>
      <c r="MVY2626" s="18"/>
      <c r="MWH2626" s="18"/>
      <c r="MWQ2626" s="18"/>
      <c r="MWZ2626" s="18"/>
      <c r="MXI2626" s="18"/>
      <c r="MXR2626" s="18"/>
      <c r="MYA2626" s="18"/>
      <c r="MYJ2626" s="18"/>
      <c r="MYS2626" s="18"/>
      <c r="MZB2626" s="18"/>
      <c r="MZK2626" s="18"/>
      <c r="MZT2626" s="18"/>
      <c r="NAC2626" s="18"/>
      <c r="NAL2626" s="18"/>
      <c r="NAU2626" s="18"/>
      <c r="NBD2626" s="18"/>
      <c r="NBM2626" s="18"/>
      <c r="NBV2626" s="18"/>
      <c r="NCE2626" s="18"/>
      <c r="NCN2626" s="18"/>
      <c r="NCW2626" s="18"/>
      <c r="NDF2626" s="18"/>
      <c r="NDO2626" s="18"/>
      <c r="NDX2626" s="18"/>
      <c r="NEG2626" s="18"/>
      <c r="NEP2626" s="18"/>
      <c r="NEY2626" s="18"/>
      <c r="NFH2626" s="18"/>
      <c r="NFQ2626" s="18"/>
      <c r="NFZ2626" s="18"/>
      <c r="NGI2626" s="18"/>
      <c r="NGR2626" s="18"/>
      <c r="NHA2626" s="18"/>
      <c r="NHJ2626" s="18"/>
      <c r="NHS2626" s="18"/>
      <c r="NIB2626" s="18"/>
      <c r="NIK2626" s="18"/>
      <c r="NIT2626" s="18"/>
      <c r="NJC2626" s="18"/>
      <c r="NJL2626" s="18"/>
      <c r="NJU2626" s="18"/>
      <c r="NKD2626" s="18"/>
      <c r="NKM2626" s="18"/>
      <c r="NKV2626" s="18"/>
      <c r="NLE2626" s="18"/>
      <c r="NLN2626" s="18"/>
      <c r="NLW2626" s="18"/>
      <c r="NMF2626" s="18"/>
      <c r="NMO2626" s="18"/>
      <c r="NMX2626" s="18"/>
      <c r="NNG2626" s="18"/>
      <c r="NNP2626" s="18"/>
      <c r="NNY2626" s="18"/>
      <c r="NOH2626" s="18"/>
      <c r="NOQ2626" s="18"/>
      <c r="NOZ2626" s="18"/>
      <c r="NPI2626" s="18"/>
      <c r="NPR2626" s="18"/>
      <c r="NQA2626" s="18"/>
      <c r="NQJ2626" s="18"/>
      <c r="NQS2626" s="18"/>
      <c r="NRB2626" s="18"/>
      <c r="NRK2626" s="18"/>
      <c r="NRT2626" s="18"/>
      <c r="NSC2626" s="18"/>
      <c r="NSL2626" s="18"/>
      <c r="NSU2626" s="18"/>
      <c r="NTD2626" s="18"/>
      <c r="NTM2626" s="18"/>
      <c r="NTV2626" s="18"/>
      <c r="NUE2626" s="18"/>
      <c r="NUN2626" s="18"/>
      <c r="NUW2626" s="18"/>
      <c r="NVF2626" s="18"/>
      <c r="NVO2626" s="18"/>
      <c r="NVX2626" s="18"/>
      <c r="NWG2626" s="18"/>
      <c r="NWP2626" s="18"/>
      <c r="NWY2626" s="18"/>
      <c r="NXH2626" s="18"/>
      <c r="NXQ2626" s="18"/>
      <c r="NXZ2626" s="18"/>
      <c r="NYI2626" s="18"/>
      <c r="NYR2626" s="18"/>
      <c r="NZA2626" s="18"/>
      <c r="NZJ2626" s="18"/>
      <c r="NZS2626" s="18"/>
      <c r="OAB2626" s="18"/>
      <c r="OAK2626" s="18"/>
      <c r="OAT2626" s="18"/>
      <c r="OBC2626" s="18"/>
      <c r="OBL2626" s="18"/>
      <c r="OBU2626" s="18"/>
      <c r="OCD2626" s="18"/>
      <c r="OCM2626" s="18"/>
      <c r="OCV2626" s="18"/>
      <c r="ODE2626" s="18"/>
      <c r="ODN2626" s="18"/>
      <c r="ODW2626" s="18"/>
      <c r="OEF2626" s="18"/>
      <c r="OEO2626" s="18"/>
      <c r="OEX2626" s="18"/>
      <c r="OFG2626" s="18"/>
      <c r="OFP2626" s="18"/>
      <c r="OFY2626" s="18"/>
      <c r="OGH2626" s="18"/>
      <c r="OGQ2626" s="18"/>
      <c r="OGZ2626" s="18"/>
      <c r="OHI2626" s="18"/>
      <c r="OHR2626" s="18"/>
      <c r="OIA2626" s="18"/>
      <c r="OIJ2626" s="18"/>
      <c r="OIS2626" s="18"/>
      <c r="OJB2626" s="18"/>
      <c r="OJK2626" s="18"/>
      <c r="OJT2626" s="18"/>
      <c r="OKC2626" s="18"/>
      <c r="OKL2626" s="18"/>
      <c r="OKU2626" s="18"/>
      <c r="OLD2626" s="18"/>
      <c r="OLM2626" s="18"/>
      <c r="OLV2626" s="18"/>
      <c r="OME2626" s="18"/>
      <c r="OMN2626" s="18"/>
      <c r="OMW2626" s="18"/>
      <c r="ONF2626" s="18"/>
      <c r="ONO2626" s="18"/>
      <c r="ONX2626" s="18"/>
      <c r="OOG2626" s="18"/>
      <c r="OOP2626" s="18"/>
      <c r="OOY2626" s="18"/>
      <c r="OPH2626" s="18"/>
      <c r="OPQ2626" s="18"/>
      <c r="OPZ2626" s="18"/>
      <c r="OQI2626" s="18"/>
      <c r="OQR2626" s="18"/>
      <c r="ORA2626" s="18"/>
      <c r="ORJ2626" s="18"/>
      <c r="ORS2626" s="18"/>
      <c r="OSB2626" s="18"/>
      <c r="OSK2626" s="18"/>
      <c r="OST2626" s="18"/>
      <c r="OTC2626" s="18"/>
      <c r="OTL2626" s="18"/>
      <c r="OTU2626" s="18"/>
      <c r="OUD2626" s="18"/>
      <c r="OUM2626" s="18"/>
      <c r="OUV2626" s="18"/>
      <c r="OVE2626" s="18"/>
      <c r="OVN2626" s="18"/>
      <c r="OVW2626" s="18"/>
      <c r="OWF2626" s="18"/>
      <c r="OWO2626" s="18"/>
      <c r="OWX2626" s="18"/>
      <c r="OXG2626" s="18"/>
      <c r="OXP2626" s="18"/>
      <c r="OXY2626" s="18"/>
      <c r="OYH2626" s="18"/>
      <c r="OYQ2626" s="18"/>
      <c r="OYZ2626" s="18"/>
      <c r="OZI2626" s="18"/>
      <c r="OZR2626" s="18"/>
      <c r="PAA2626" s="18"/>
      <c r="PAJ2626" s="18"/>
      <c r="PAS2626" s="18"/>
      <c r="PBB2626" s="18"/>
      <c r="PBK2626" s="18"/>
      <c r="PBT2626" s="18"/>
      <c r="PCC2626" s="18"/>
      <c r="PCL2626" s="18"/>
      <c r="PCU2626" s="18"/>
      <c r="PDD2626" s="18"/>
      <c r="PDM2626" s="18"/>
      <c r="PDV2626" s="18"/>
      <c r="PEE2626" s="18"/>
      <c r="PEN2626" s="18"/>
      <c r="PEW2626" s="18"/>
      <c r="PFF2626" s="18"/>
      <c r="PFO2626" s="18"/>
      <c r="PFX2626" s="18"/>
      <c r="PGG2626" s="18"/>
      <c r="PGP2626" s="18"/>
      <c r="PGY2626" s="18"/>
      <c r="PHH2626" s="18"/>
      <c r="PHQ2626" s="18"/>
      <c r="PHZ2626" s="18"/>
      <c r="PII2626" s="18"/>
      <c r="PIR2626" s="18"/>
      <c r="PJA2626" s="18"/>
      <c r="PJJ2626" s="18"/>
      <c r="PJS2626" s="18"/>
      <c r="PKB2626" s="18"/>
      <c r="PKK2626" s="18"/>
      <c r="PKT2626" s="18"/>
      <c r="PLC2626" s="18"/>
      <c r="PLL2626" s="18"/>
      <c r="PLU2626" s="18"/>
      <c r="PMD2626" s="18"/>
      <c r="PMM2626" s="18"/>
      <c r="PMV2626" s="18"/>
      <c r="PNE2626" s="18"/>
      <c r="PNN2626" s="18"/>
      <c r="PNW2626" s="18"/>
      <c r="POF2626" s="18"/>
      <c r="POO2626" s="18"/>
      <c r="POX2626" s="18"/>
      <c r="PPG2626" s="18"/>
      <c r="PPP2626" s="18"/>
      <c r="PPY2626" s="18"/>
      <c r="PQH2626" s="18"/>
      <c r="PQQ2626" s="18"/>
      <c r="PQZ2626" s="18"/>
      <c r="PRI2626" s="18"/>
      <c r="PRR2626" s="18"/>
      <c r="PSA2626" s="18"/>
      <c r="PSJ2626" s="18"/>
      <c r="PSS2626" s="18"/>
      <c r="PTB2626" s="18"/>
      <c r="PTK2626" s="18"/>
      <c r="PTT2626" s="18"/>
      <c r="PUC2626" s="18"/>
      <c r="PUL2626" s="18"/>
      <c r="PUU2626" s="18"/>
      <c r="PVD2626" s="18"/>
      <c r="PVM2626" s="18"/>
      <c r="PVV2626" s="18"/>
      <c r="PWE2626" s="18"/>
      <c r="PWN2626" s="18"/>
      <c r="PWW2626" s="18"/>
      <c r="PXF2626" s="18"/>
      <c r="PXO2626" s="18"/>
      <c r="PXX2626" s="18"/>
      <c r="PYG2626" s="18"/>
      <c r="PYP2626" s="18"/>
      <c r="PYY2626" s="18"/>
      <c r="PZH2626" s="18"/>
      <c r="PZQ2626" s="18"/>
      <c r="PZZ2626" s="18"/>
      <c r="QAI2626" s="18"/>
      <c r="QAR2626" s="18"/>
      <c r="QBA2626" s="18"/>
      <c r="QBJ2626" s="18"/>
      <c r="QBS2626" s="18"/>
      <c r="QCB2626" s="18"/>
      <c r="QCK2626" s="18"/>
      <c r="QCT2626" s="18"/>
      <c r="QDC2626" s="18"/>
      <c r="QDL2626" s="18"/>
      <c r="QDU2626" s="18"/>
      <c r="QED2626" s="18"/>
      <c r="QEM2626" s="18"/>
      <c r="QEV2626" s="18"/>
      <c r="QFE2626" s="18"/>
      <c r="QFN2626" s="18"/>
      <c r="QFW2626" s="18"/>
      <c r="QGF2626" s="18"/>
      <c r="QGO2626" s="18"/>
      <c r="QGX2626" s="18"/>
      <c r="QHG2626" s="18"/>
      <c r="QHP2626" s="18"/>
      <c r="QHY2626" s="18"/>
      <c r="QIH2626" s="18"/>
      <c r="QIQ2626" s="18"/>
      <c r="QIZ2626" s="18"/>
      <c r="QJI2626" s="18"/>
      <c r="QJR2626" s="18"/>
      <c r="QKA2626" s="18"/>
      <c r="QKJ2626" s="18"/>
      <c r="QKS2626" s="18"/>
      <c r="QLB2626" s="18"/>
      <c r="QLK2626" s="18"/>
      <c r="QLT2626" s="18"/>
      <c r="QMC2626" s="18"/>
      <c r="QML2626" s="18"/>
      <c r="QMU2626" s="18"/>
      <c r="QND2626" s="18"/>
      <c r="QNM2626" s="18"/>
      <c r="QNV2626" s="18"/>
      <c r="QOE2626" s="18"/>
      <c r="QON2626" s="18"/>
      <c r="QOW2626" s="18"/>
      <c r="QPF2626" s="18"/>
      <c r="QPO2626" s="18"/>
      <c r="QPX2626" s="18"/>
      <c r="QQG2626" s="18"/>
      <c r="QQP2626" s="18"/>
      <c r="QQY2626" s="18"/>
      <c r="QRH2626" s="18"/>
      <c r="QRQ2626" s="18"/>
      <c r="QRZ2626" s="18"/>
      <c r="QSI2626" s="18"/>
      <c r="QSR2626" s="18"/>
      <c r="QTA2626" s="18"/>
      <c r="QTJ2626" s="18"/>
      <c r="QTS2626" s="18"/>
      <c r="QUB2626" s="18"/>
      <c r="QUK2626" s="18"/>
      <c r="QUT2626" s="18"/>
      <c r="QVC2626" s="18"/>
      <c r="QVL2626" s="18"/>
      <c r="QVU2626" s="18"/>
      <c r="QWD2626" s="18"/>
      <c r="QWM2626" s="18"/>
      <c r="QWV2626" s="18"/>
      <c r="QXE2626" s="18"/>
      <c r="QXN2626" s="18"/>
      <c r="QXW2626" s="18"/>
      <c r="QYF2626" s="18"/>
      <c r="QYO2626" s="18"/>
      <c r="QYX2626" s="18"/>
      <c r="QZG2626" s="18"/>
      <c r="QZP2626" s="18"/>
      <c r="QZY2626" s="18"/>
      <c r="RAH2626" s="18"/>
      <c r="RAQ2626" s="18"/>
      <c r="RAZ2626" s="18"/>
      <c r="RBI2626" s="18"/>
      <c r="RBR2626" s="18"/>
      <c r="RCA2626" s="18"/>
      <c r="RCJ2626" s="18"/>
      <c r="RCS2626" s="18"/>
      <c r="RDB2626" s="18"/>
      <c r="RDK2626" s="18"/>
      <c r="RDT2626" s="18"/>
      <c r="REC2626" s="18"/>
      <c r="REL2626" s="18"/>
      <c r="REU2626" s="18"/>
      <c r="RFD2626" s="18"/>
      <c r="RFM2626" s="18"/>
      <c r="RFV2626" s="18"/>
      <c r="RGE2626" s="18"/>
      <c r="RGN2626" s="18"/>
      <c r="RGW2626" s="18"/>
      <c r="RHF2626" s="18"/>
      <c r="RHO2626" s="18"/>
      <c r="RHX2626" s="18"/>
      <c r="RIG2626" s="18"/>
      <c r="RIP2626" s="18"/>
      <c r="RIY2626" s="18"/>
      <c r="RJH2626" s="18"/>
      <c r="RJQ2626" s="18"/>
      <c r="RJZ2626" s="18"/>
      <c r="RKI2626" s="18"/>
      <c r="RKR2626" s="18"/>
      <c r="RLA2626" s="18"/>
      <c r="RLJ2626" s="18"/>
      <c r="RLS2626" s="18"/>
      <c r="RMB2626" s="18"/>
      <c r="RMK2626" s="18"/>
      <c r="RMT2626" s="18"/>
      <c r="RNC2626" s="18"/>
      <c r="RNL2626" s="18"/>
      <c r="RNU2626" s="18"/>
      <c r="ROD2626" s="18"/>
      <c r="ROM2626" s="18"/>
      <c r="ROV2626" s="18"/>
      <c r="RPE2626" s="18"/>
      <c r="RPN2626" s="18"/>
      <c r="RPW2626" s="18"/>
      <c r="RQF2626" s="18"/>
      <c r="RQO2626" s="18"/>
      <c r="RQX2626" s="18"/>
      <c r="RRG2626" s="18"/>
      <c r="RRP2626" s="18"/>
      <c r="RRY2626" s="18"/>
      <c r="RSH2626" s="18"/>
      <c r="RSQ2626" s="18"/>
      <c r="RSZ2626" s="18"/>
      <c r="RTI2626" s="18"/>
      <c r="RTR2626" s="18"/>
      <c r="RUA2626" s="18"/>
      <c r="RUJ2626" s="18"/>
      <c r="RUS2626" s="18"/>
      <c r="RVB2626" s="18"/>
      <c r="RVK2626" s="18"/>
      <c r="RVT2626" s="18"/>
      <c r="RWC2626" s="18"/>
      <c r="RWL2626" s="18"/>
      <c r="RWU2626" s="18"/>
      <c r="RXD2626" s="18"/>
      <c r="RXM2626" s="18"/>
      <c r="RXV2626" s="18"/>
      <c r="RYE2626" s="18"/>
      <c r="RYN2626" s="18"/>
      <c r="RYW2626" s="18"/>
      <c r="RZF2626" s="18"/>
      <c r="RZO2626" s="18"/>
      <c r="RZX2626" s="18"/>
      <c r="SAG2626" s="18"/>
      <c r="SAP2626" s="18"/>
      <c r="SAY2626" s="18"/>
      <c r="SBH2626" s="18"/>
      <c r="SBQ2626" s="18"/>
      <c r="SBZ2626" s="18"/>
      <c r="SCI2626" s="18"/>
      <c r="SCR2626" s="18"/>
      <c r="SDA2626" s="18"/>
      <c r="SDJ2626" s="18"/>
      <c r="SDS2626" s="18"/>
      <c r="SEB2626" s="18"/>
      <c r="SEK2626" s="18"/>
      <c r="SET2626" s="18"/>
      <c r="SFC2626" s="18"/>
      <c r="SFL2626" s="18"/>
      <c r="SFU2626" s="18"/>
      <c r="SGD2626" s="18"/>
      <c r="SGM2626" s="18"/>
      <c r="SGV2626" s="18"/>
      <c r="SHE2626" s="18"/>
      <c r="SHN2626" s="18"/>
      <c r="SHW2626" s="18"/>
      <c r="SIF2626" s="18"/>
      <c r="SIO2626" s="18"/>
      <c r="SIX2626" s="18"/>
      <c r="SJG2626" s="18"/>
      <c r="SJP2626" s="18"/>
      <c r="SJY2626" s="18"/>
      <c r="SKH2626" s="18"/>
      <c r="SKQ2626" s="18"/>
      <c r="SKZ2626" s="18"/>
      <c r="SLI2626" s="18"/>
      <c r="SLR2626" s="18"/>
      <c r="SMA2626" s="18"/>
      <c r="SMJ2626" s="18"/>
      <c r="SMS2626" s="18"/>
      <c r="SNB2626" s="18"/>
      <c r="SNK2626" s="18"/>
      <c r="SNT2626" s="18"/>
      <c r="SOC2626" s="18"/>
      <c r="SOL2626" s="18"/>
      <c r="SOU2626" s="18"/>
      <c r="SPD2626" s="18"/>
      <c r="SPM2626" s="18"/>
      <c r="SPV2626" s="18"/>
      <c r="SQE2626" s="18"/>
      <c r="SQN2626" s="18"/>
      <c r="SQW2626" s="18"/>
      <c r="SRF2626" s="18"/>
      <c r="SRO2626" s="18"/>
      <c r="SRX2626" s="18"/>
      <c r="SSG2626" s="18"/>
      <c r="SSP2626" s="18"/>
      <c r="SSY2626" s="18"/>
      <c r="STH2626" s="18"/>
      <c r="STQ2626" s="18"/>
      <c r="STZ2626" s="18"/>
      <c r="SUI2626" s="18"/>
      <c r="SUR2626" s="18"/>
      <c r="SVA2626" s="18"/>
      <c r="SVJ2626" s="18"/>
      <c r="SVS2626" s="18"/>
      <c r="SWB2626" s="18"/>
      <c r="SWK2626" s="18"/>
      <c r="SWT2626" s="18"/>
      <c r="SXC2626" s="18"/>
      <c r="SXL2626" s="18"/>
      <c r="SXU2626" s="18"/>
      <c r="SYD2626" s="18"/>
      <c r="SYM2626" s="18"/>
      <c r="SYV2626" s="18"/>
      <c r="SZE2626" s="18"/>
      <c r="SZN2626" s="18"/>
      <c r="SZW2626" s="18"/>
      <c r="TAF2626" s="18"/>
      <c r="TAO2626" s="18"/>
      <c r="TAX2626" s="18"/>
      <c r="TBG2626" s="18"/>
      <c r="TBP2626" s="18"/>
      <c r="TBY2626" s="18"/>
      <c r="TCH2626" s="18"/>
      <c r="TCQ2626" s="18"/>
      <c r="TCZ2626" s="18"/>
      <c r="TDI2626" s="18"/>
      <c r="TDR2626" s="18"/>
      <c r="TEA2626" s="18"/>
      <c r="TEJ2626" s="18"/>
      <c r="TES2626" s="18"/>
      <c r="TFB2626" s="18"/>
      <c r="TFK2626" s="18"/>
      <c r="TFT2626" s="18"/>
      <c r="TGC2626" s="18"/>
      <c r="TGL2626" s="18"/>
      <c r="TGU2626" s="18"/>
      <c r="THD2626" s="18"/>
      <c r="THM2626" s="18"/>
      <c r="THV2626" s="18"/>
      <c r="TIE2626" s="18"/>
      <c r="TIN2626" s="18"/>
      <c r="TIW2626" s="18"/>
      <c r="TJF2626" s="18"/>
      <c r="TJO2626" s="18"/>
      <c r="TJX2626" s="18"/>
      <c r="TKG2626" s="18"/>
      <c r="TKP2626" s="18"/>
      <c r="TKY2626" s="18"/>
      <c r="TLH2626" s="18"/>
      <c r="TLQ2626" s="18"/>
      <c r="TLZ2626" s="18"/>
      <c r="TMI2626" s="18"/>
      <c r="TMR2626" s="18"/>
      <c r="TNA2626" s="18"/>
      <c r="TNJ2626" s="18"/>
      <c r="TNS2626" s="18"/>
      <c r="TOB2626" s="18"/>
      <c r="TOK2626" s="18"/>
      <c r="TOT2626" s="18"/>
      <c r="TPC2626" s="18"/>
      <c r="TPL2626" s="18"/>
      <c r="TPU2626" s="18"/>
      <c r="TQD2626" s="18"/>
      <c r="TQM2626" s="18"/>
      <c r="TQV2626" s="18"/>
      <c r="TRE2626" s="18"/>
      <c r="TRN2626" s="18"/>
      <c r="TRW2626" s="18"/>
      <c r="TSF2626" s="18"/>
      <c r="TSO2626" s="18"/>
      <c r="TSX2626" s="18"/>
      <c r="TTG2626" s="18"/>
      <c r="TTP2626" s="18"/>
      <c r="TTY2626" s="18"/>
      <c r="TUH2626" s="18"/>
      <c r="TUQ2626" s="18"/>
      <c r="TUZ2626" s="18"/>
      <c r="TVI2626" s="18"/>
      <c r="TVR2626" s="18"/>
      <c r="TWA2626" s="18"/>
      <c r="TWJ2626" s="18"/>
      <c r="TWS2626" s="18"/>
      <c r="TXB2626" s="18"/>
      <c r="TXK2626" s="18"/>
      <c r="TXT2626" s="18"/>
      <c r="TYC2626" s="18"/>
      <c r="TYL2626" s="18"/>
      <c r="TYU2626" s="18"/>
      <c r="TZD2626" s="18"/>
      <c r="TZM2626" s="18"/>
      <c r="TZV2626" s="18"/>
      <c r="UAE2626" s="18"/>
      <c r="UAN2626" s="18"/>
      <c r="UAW2626" s="18"/>
      <c r="UBF2626" s="18"/>
      <c r="UBO2626" s="18"/>
      <c r="UBX2626" s="18"/>
      <c r="UCG2626" s="18"/>
      <c r="UCP2626" s="18"/>
      <c r="UCY2626" s="18"/>
      <c r="UDH2626" s="18"/>
      <c r="UDQ2626" s="18"/>
      <c r="UDZ2626" s="18"/>
      <c r="UEI2626" s="18"/>
      <c r="UER2626" s="18"/>
      <c r="UFA2626" s="18"/>
      <c r="UFJ2626" s="18"/>
      <c r="UFS2626" s="18"/>
      <c r="UGB2626" s="18"/>
      <c r="UGK2626" s="18"/>
      <c r="UGT2626" s="18"/>
      <c r="UHC2626" s="18"/>
      <c r="UHL2626" s="18"/>
      <c r="UHU2626" s="18"/>
      <c r="UID2626" s="18"/>
      <c r="UIM2626" s="18"/>
      <c r="UIV2626" s="18"/>
      <c r="UJE2626" s="18"/>
      <c r="UJN2626" s="18"/>
      <c r="UJW2626" s="18"/>
      <c r="UKF2626" s="18"/>
      <c r="UKO2626" s="18"/>
      <c r="UKX2626" s="18"/>
      <c r="ULG2626" s="18"/>
      <c r="ULP2626" s="18"/>
      <c r="ULY2626" s="18"/>
      <c r="UMH2626" s="18"/>
      <c r="UMQ2626" s="18"/>
      <c r="UMZ2626" s="18"/>
      <c r="UNI2626" s="18"/>
      <c r="UNR2626" s="18"/>
      <c r="UOA2626" s="18"/>
      <c r="UOJ2626" s="18"/>
      <c r="UOS2626" s="18"/>
      <c r="UPB2626" s="18"/>
      <c r="UPK2626" s="18"/>
      <c r="UPT2626" s="18"/>
      <c r="UQC2626" s="18"/>
      <c r="UQL2626" s="18"/>
      <c r="UQU2626" s="18"/>
      <c r="URD2626" s="18"/>
      <c r="URM2626" s="18"/>
      <c r="URV2626" s="18"/>
      <c r="USE2626" s="18"/>
      <c r="USN2626" s="18"/>
      <c r="USW2626" s="18"/>
      <c r="UTF2626" s="18"/>
      <c r="UTO2626" s="18"/>
      <c r="UTX2626" s="18"/>
      <c r="UUG2626" s="18"/>
      <c r="UUP2626" s="18"/>
      <c r="UUY2626" s="18"/>
      <c r="UVH2626" s="18"/>
      <c r="UVQ2626" s="18"/>
      <c r="UVZ2626" s="18"/>
      <c r="UWI2626" s="18"/>
      <c r="UWR2626" s="18"/>
      <c r="UXA2626" s="18"/>
      <c r="UXJ2626" s="18"/>
      <c r="UXS2626" s="18"/>
      <c r="UYB2626" s="18"/>
      <c r="UYK2626" s="18"/>
      <c r="UYT2626" s="18"/>
      <c r="UZC2626" s="18"/>
      <c r="UZL2626" s="18"/>
      <c r="UZU2626" s="18"/>
      <c r="VAD2626" s="18"/>
      <c r="VAM2626" s="18"/>
      <c r="VAV2626" s="18"/>
      <c r="VBE2626" s="18"/>
      <c r="VBN2626" s="18"/>
      <c r="VBW2626" s="18"/>
      <c r="VCF2626" s="18"/>
      <c r="VCO2626" s="18"/>
      <c r="VCX2626" s="18"/>
      <c r="VDG2626" s="18"/>
      <c r="VDP2626" s="18"/>
      <c r="VDY2626" s="18"/>
      <c r="VEH2626" s="18"/>
      <c r="VEQ2626" s="18"/>
      <c r="VEZ2626" s="18"/>
      <c r="VFI2626" s="18"/>
      <c r="VFR2626" s="18"/>
      <c r="VGA2626" s="18"/>
      <c r="VGJ2626" s="18"/>
      <c r="VGS2626" s="18"/>
      <c r="VHB2626" s="18"/>
      <c r="VHK2626" s="18"/>
      <c r="VHT2626" s="18"/>
      <c r="VIC2626" s="18"/>
      <c r="VIL2626" s="18"/>
      <c r="VIU2626" s="18"/>
      <c r="VJD2626" s="18"/>
      <c r="VJM2626" s="18"/>
      <c r="VJV2626" s="18"/>
      <c r="VKE2626" s="18"/>
      <c r="VKN2626" s="18"/>
      <c r="VKW2626" s="18"/>
      <c r="VLF2626" s="18"/>
      <c r="VLO2626" s="18"/>
      <c r="VLX2626" s="18"/>
      <c r="VMG2626" s="18"/>
      <c r="VMP2626" s="18"/>
      <c r="VMY2626" s="18"/>
      <c r="VNH2626" s="18"/>
      <c r="VNQ2626" s="18"/>
      <c r="VNZ2626" s="18"/>
      <c r="VOI2626" s="18"/>
      <c r="VOR2626" s="18"/>
      <c r="VPA2626" s="18"/>
      <c r="VPJ2626" s="18"/>
      <c r="VPS2626" s="18"/>
      <c r="VQB2626" s="18"/>
      <c r="VQK2626" s="18"/>
      <c r="VQT2626" s="18"/>
      <c r="VRC2626" s="18"/>
      <c r="VRL2626" s="18"/>
      <c r="VRU2626" s="18"/>
      <c r="VSD2626" s="18"/>
      <c r="VSM2626" s="18"/>
      <c r="VSV2626" s="18"/>
      <c r="VTE2626" s="18"/>
      <c r="VTN2626" s="18"/>
      <c r="VTW2626" s="18"/>
      <c r="VUF2626" s="18"/>
      <c r="VUO2626" s="18"/>
      <c r="VUX2626" s="18"/>
      <c r="VVG2626" s="18"/>
      <c r="VVP2626" s="18"/>
      <c r="VVY2626" s="18"/>
      <c r="VWH2626" s="18"/>
      <c r="VWQ2626" s="18"/>
      <c r="VWZ2626" s="18"/>
      <c r="VXI2626" s="18"/>
      <c r="VXR2626" s="18"/>
      <c r="VYA2626" s="18"/>
      <c r="VYJ2626" s="18"/>
      <c r="VYS2626" s="18"/>
      <c r="VZB2626" s="18"/>
      <c r="VZK2626" s="18"/>
      <c r="VZT2626" s="18"/>
      <c r="WAC2626" s="18"/>
      <c r="WAL2626" s="18"/>
      <c r="WAU2626" s="18"/>
      <c r="WBD2626" s="18"/>
      <c r="WBM2626" s="18"/>
      <c r="WBV2626" s="18"/>
      <c r="WCE2626" s="18"/>
      <c r="WCN2626" s="18"/>
      <c r="WCW2626" s="18"/>
      <c r="WDF2626" s="18"/>
      <c r="WDO2626" s="18"/>
      <c r="WDX2626" s="18"/>
      <c r="WEG2626" s="18"/>
      <c r="WEP2626" s="18"/>
      <c r="WEY2626" s="18"/>
      <c r="WFH2626" s="18"/>
      <c r="WFQ2626" s="18"/>
      <c r="WFZ2626" s="18"/>
      <c r="WGI2626" s="18"/>
      <c r="WGR2626" s="18"/>
      <c r="WHA2626" s="18"/>
      <c r="WHJ2626" s="18"/>
      <c r="WHS2626" s="18"/>
      <c r="WIB2626" s="18"/>
      <c r="WIK2626" s="18"/>
      <c r="WIT2626" s="18"/>
      <c r="WJC2626" s="18"/>
      <c r="WJL2626" s="18"/>
      <c r="WJU2626" s="18"/>
      <c r="WKD2626" s="18"/>
      <c r="WKM2626" s="18"/>
      <c r="WKV2626" s="18"/>
      <c r="WLE2626" s="18"/>
      <c r="WLN2626" s="18"/>
      <c r="WLW2626" s="18"/>
      <c r="WMF2626" s="18"/>
      <c r="WMO2626" s="18"/>
      <c r="WMX2626" s="18"/>
      <c r="WNG2626" s="18"/>
      <c r="WNP2626" s="18"/>
      <c r="WNY2626" s="18"/>
      <c r="WOH2626" s="18"/>
      <c r="WOQ2626" s="18"/>
      <c r="WOZ2626" s="18"/>
      <c r="WPI2626" s="18"/>
      <c r="WPR2626" s="18"/>
      <c r="WQA2626" s="18"/>
      <c r="WQJ2626" s="18"/>
      <c r="WQS2626" s="18"/>
      <c r="WRB2626" s="18"/>
      <c r="WRK2626" s="18"/>
      <c r="WRT2626" s="18"/>
      <c r="WSC2626" s="18"/>
      <c r="WSL2626" s="18"/>
      <c r="WSU2626" s="18"/>
      <c r="WTD2626" s="18"/>
      <c r="WTM2626" s="18"/>
      <c r="WTV2626" s="18"/>
      <c r="WUE2626" s="18"/>
      <c r="WUN2626" s="18"/>
      <c r="WUW2626" s="18"/>
      <c r="WVF2626" s="18"/>
      <c r="WVO2626" s="18"/>
      <c r="WVX2626" s="18"/>
      <c r="WWG2626" s="18"/>
      <c r="WWP2626" s="18"/>
      <c r="WWY2626" s="18"/>
      <c r="WXH2626" s="18"/>
      <c r="WXQ2626" s="18"/>
      <c r="WXZ2626" s="18"/>
      <c r="WYI2626" s="18"/>
      <c r="WYR2626" s="18"/>
      <c r="WZA2626" s="18"/>
      <c r="WZJ2626" s="18"/>
      <c r="WZS2626" s="18"/>
      <c r="XAB2626" s="18"/>
      <c r="XAK2626" s="18"/>
      <c r="XAT2626" s="18"/>
      <c r="XBC2626" s="18"/>
      <c r="XBL2626" s="18"/>
      <c r="XBU2626" s="18"/>
      <c r="XCD2626" s="18"/>
      <c r="XCM2626" s="18"/>
      <c r="XCV2626" s="18"/>
      <c r="XDE2626" s="18"/>
      <c r="XDN2626" s="18"/>
      <c r="XDW2626" s="18"/>
      <c r="XEF2626" s="18"/>
      <c r="XEO2626" s="18"/>
      <c r="XEX2626" s="18"/>
    </row>
    <row r="2627" spans="1:1024 1033:2041 2050:3067 3076:4093 4102:5119 5128:6136 6145:7162 7171:8188 8197:9214 9223:10240 10249:11257 11266:12283 12292:13309 13318:14335 14344:15352 15361:16378" s="20" customFormat="1" x14ac:dyDescent="0.25">
      <c r="A2627" s="20">
        <v>163008</v>
      </c>
      <c r="B2627" s="20">
        <v>952633188</v>
      </c>
      <c r="C2627" s="20" t="s">
        <v>16874</v>
      </c>
      <c r="D2627" s="20">
        <v>952633188</v>
      </c>
      <c r="E2627" s="20" t="s">
        <v>36</v>
      </c>
      <c r="F2627" s="20">
        <v>163008</v>
      </c>
      <c r="G2627" s="20" t="s">
        <v>6364</v>
      </c>
      <c r="P2627" s="18"/>
      <c r="Y2627" s="18"/>
      <c r="AH2627" s="18"/>
      <c r="AQ2627" s="18"/>
      <c r="AZ2627" s="18"/>
      <c r="BI2627" s="18"/>
      <c r="BR2627" s="18"/>
      <c r="CA2627" s="18"/>
      <c r="CJ2627" s="18"/>
      <c r="CS2627" s="18"/>
      <c r="DB2627" s="18"/>
      <c r="DK2627" s="18"/>
      <c r="DT2627" s="18"/>
      <c r="EC2627" s="18"/>
      <c r="EL2627" s="18"/>
      <c r="EU2627" s="18"/>
      <c r="FD2627" s="18"/>
      <c r="FM2627" s="18"/>
      <c r="FV2627" s="18"/>
      <c r="GE2627" s="18"/>
      <c r="GN2627" s="18"/>
      <c r="GW2627" s="18"/>
      <c r="HF2627" s="18"/>
      <c r="HO2627" s="18"/>
      <c r="HX2627" s="18"/>
      <c r="IG2627" s="18"/>
      <c r="IP2627" s="18"/>
      <c r="IY2627" s="18"/>
      <c r="JH2627" s="18"/>
      <c r="JQ2627" s="18"/>
      <c r="JZ2627" s="18"/>
      <c r="KI2627" s="18"/>
      <c r="KR2627" s="18"/>
      <c r="LA2627" s="18"/>
      <c r="LJ2627" s="18"/>
      <c r="LS2627" s="18"/>
      <c r="MB2627" s="18"/>
      <c r="MK2627" s="18"/>
      <c r="MT2627" s="18"/>
      <c r="NC2627" s="18"/>
      <c r="NL2627" s="18"/>
      <c r="NU2627" s="18"/>
      <c r="OD2627" s="18"/>
      <c r="OM2627" s="18"/>
      <c r="OV2627" s="18"/>
      <c r="PE2627" s="18"/>
      <c r="PN2627" s="18"/>
      <c r="PW2627" s="18"/>
      <c r="QF2627" s="18"/>
      <c r="QO2627" s="18"/>
      <c r="QX2627" s="18"/>
      <c r="RG2627" s="18"/>
      <c r="RP2627" s="18"/>
      <c r="RY2627" s="18"/>
      <c r="SH2627" s="18"/>
      <c r="SQ2627" s="18"/>
      <c r="SZ2627" s="18"/>
      <c r="TI2627" s="18"/>
      <c r="TR2627" s="18"/>
      <c r="UA2627" s="18"/>
      <c r="UJ2627" s="18"/>
      <c r="US2627" s="18"/>
      <c r="VB2627" s="18"/>
      <c r="VK2627" s="18"/>
      <c r="VT2627" s="18"/>
      <c r="WC2627" s="18"/>
      <c r="WL2627" s="18"/>
      <c r="WU2627" s="18"/>
      <c r="XD2627" s="18"/>
      <c r="XM2627" s="18"/>
      <c r="XV2627" s="18"/>
      <c r="YE2627" s="18"/>
      <c r="YN2627" s="18"/>
      <c r="YW2627" s="18"/>
      <c r="ZF2627" s="18"/>
      <c r="ZO2627" s="18"/>
      <c r="ZX2627" s="18"/>
      <c r="AAG2627" s="18"/>
      <c r="AAP2627" s="18"/>
      <c r="AAY2627" s="18"/>
      <c r="ABH2627" s="18"/>
      <c r="ABQ2627" s="18"/>
      <c r="ABZ2627" s="18"/>
      <c r="ACI2627" s="18"/>
      <c r="ACR2627" s="18"/>
      <c r="ADA2627" s="18"/>
      <c r="ADJ2627" s="18"/>
      <c r="ADS2627" s="18"/>
      <c r="AEB2627" s="18"/>
      <c r="AEK2627" s="18"/>
      <c r="AET2627" s="18"/>
      <c r="AFC2627" s="18"/>
      <c r="AFL2627" s="18"/>
      <c r="AFU2627" s="18"/>
      <c r="AGD2627" s="18"/>
      <c r="AGM2627" s="18"/>
      <c r="AGV2627" s="18"/>
      <c r="AHE2627" s="18"/>
      <c r="AHN2627" s="18"/>
      <c r="AHW2627" s="18"/>
      <c r="AIF2627" s="18"/>
      <c r="AIO2627" s="18"/>
      <c r="AIX2627" s="18"/>
      <c r="AJG2627" s="18"/>
      <c r="AJP2627" s="18"/>
      <c r="AJY2627" s="18"/>
      <c r="AKH2627" s="18"/>
      <c r="AKQ2627" s="18"/>
      <c r="AKZ2627" s="18"/>
      <c r="ALI2627" s="18"/>
      <c r="ALR2627" s="18"/>
      <c r="AMA2627" s="18"/>
      <c r="AMJ2627" s="18"/>
      <c r="AMS2627" s="18"/>
      <c r="ANB2627" s="18"/>
      <c r="ANK2627" s="18"/>
      <c r="ANT2627" s="18"/>
      <c r="AOC2627" s="18"/>
      <c r="AOL2627" s="18"/>
      <c r="AOU2627" s="18"/>
      <c r="APD2627" s="18"/>
      <c r="APM2627" s="18"/>
      <c r="APV2627" s="18"/>
      <c r="AQE2627" s="18"/>
      <c r="AQN2627" s="18"/>
      <c r="AQW2627" s="18"/>
      <c r="ARF2627" s="18"/>
      <c r="ARO2627" s="18"/>
      <c r="ARX2627" s="18"/>
      <c r="ASG2627" s="18"/>
      <c r="ASP2627" s="18"/>
      <c r="ASY2627" s="18"/>
      <c r="ATH2627" s="18"/>
      <c r="ATQ2627" s="18"/>
      <c r="ATZ2627" s="18"/>
      <c r="AUI2627" s="18"/>
      <c r="AUR2627" s="18"/>
      <c r="AVA2627" s="18"/>
      <c r="AVJ2627" s="18"/>
      <c r="AVS2627" s="18"/>
      <c r="AWB2627" s="18"/>
      <c r="AWK2627" s="18"/>
      <c r="AWT2627" s="18"/>
      <c r="AXC2627" s="18"/>
      <c r="AXL2627" s="18"/>
      <c r="AXU2627" s="18"/>
      <c r="AYD2627" s="18"/>
      <c r="AYM2627" s="18"/>
      <c r="AYV2627" s="18"/>
      <c r="AZE2627" s="18"/>
      <c r="AZN2627" s="18"/>
      <c r="AZW2627" s="18"/>
      <c r="BAF2627" s="18"/>
      <c r="BAO2627" s="18"/>
      <c r="BAX2627" s="18"/>
      <c r="BBG2627" s="18"/>
      <c r="BBP2627" s="18"/>
      <c r="BBY2627" s="18"/>
      <c r="BCH2627" s="18"/>
      <c r="BCQ2627" s="18"/>
      <c r="BCZ2627" s="18"/>
      <c r="BDI2627" s="18"/>
      <c r="BDR2627" s="18"/>
      <c r="BEA2627" s="18"/>
      <c r="BEJ2627" s="18"/>
      <c r="BES2627" s="18"/>
      <c r="BFB2627" s="18"/>
      <c r="BFK2627" s="18"/>
      <c r="BFT2627" s="18"/>
      <c r="BGC2627" s="18"/>
      <c r="BGL2627" s="18"/>
      <c r="BGU2627" s="18"/>
      <c r="BHD2627" s="18"/>
      <c r="BHM2627" s="18"/>
      <c r="BHV2627" s="18"/>
      <c r="BIE2627" s="18"/>
      <c r="BIN2627" s="18"/>
      <c r="BIW2627" s="18"/>
      <c r="BJF2627" s="18"/>
      <c r="BJO2627" s="18"/>
      <c r="BJX2627" s="18"/>
      <c r="BKG2627" s="18"/>
      <c r="BKP2627" s="18"/>
      <c r="BKY2627" s="18"/>
      <c r="BLH2627" s="18"/>
      <c r="BLQ2627" s="18"/>
      <c r="BLZ2627" s="18"/>
      <c r="BMI2627" s="18"/>
      <c r="BMR2627" s="18"/>
      <c r="BNA2627" s="18"/>
      <c r="BNJ2627" s="18"/>
      <c r="BNS2627" s="18"/>
      <c r="BOB2627" s="18"/>
      <c r="BOK2627" s="18"/>
      <c r="BOT2627" s="18"/>
      <c r="BPC2627" s="18"/>
      <c r="BPL2627" s="18"/>
      <c r="BPU2627" s="18"/>
      <c r="BQD2627" s="18"/>
      <c r="BQM2627" s="18"/>
      <c r="BQV2627" s="18"/>
      <c r="BRE2627" s="18"/>
      <c r="BRN2627" s="18"/>
      <c r="BRW2627" s="18"/>
      <c r="BSF2627" s="18"/>
      <c r="BSO2627" s="18"/>
      <c r="BSX2627" s="18"/>
      <c r="BTG2627" s="18"/>
      <c r="BTP2627" s="18"/>
      <c r="BTY2627" s="18"/>
      <c r="BUH2627" s="18"/>
      <c r="BUQ2627" s="18"/>
      <c r="BUZ2627" s="18"/>
      <c r="BVI2627" s="18"/>
      <c r="BVR2627" s="18"/>
      <c r="BWA2627" s="18"/>
      <c r="BWJ2627" s="18"/>
      <c r="BWS2627" s="18"/>
      <c r="BXB2627" s="18"/>
      <c r="BXK2627" s="18"/>
      <c r="BXT2627" s="18"/>
      <c r="BYC2627" s="18"/>
      <c r="BYL2627" s="18"/>
      <c r="BYU2627" s="18"/>
      <c r="BZD2627" s="18"/>
      <c r="BZM2627" s="18"/>
      <c r="BZV2627" s="18"/>
      <c r="CAE2627" s="18"/>
      <c r="CAN2627" s="18"/>
      <c r="CAW2627" s="18"/>
      <c r="CBF2627" s="18"/>
      <c r="CBO2627" s="18"/>
      <c r="CBX2627" s="18"/>
      <c r="CCG2627" s="18"/>
      <c r="CCP2627" s="18"/>
      <c r="CCY2627" s="18"/>
      <c r="CDH2627" s="18"/>
      <c r="CDQ2627" s="18"/>
      <c r="CDZ2627" s="18"/>
      <c r="CEI2627" s="18"/>
      <c r="CER2627" s="18"/>
      <c r="CFA2627" s="18"/>
      <c r="CFJ2627" s="18"/>
      <c r="CFS2627" s="18"/>
      <c r="CGB2627" s="18"/>
      <c r="CGK2627" s="18"/>
      <c r="CGT2627" s="18"/>
      <c r="CHC2627" s="18"/>
      <c r="CHL2627" s="18"/>
      <c r="CHU2627" s="18"/>
      <c r="CID2627" s="18"/>
      <c r="CIM2627" s="18"/>
      <c r="CIV2627" s="18"/>
      <c r="CJE2627" s="18"/>
      <c r="CJN2627" s="18"/>
      <c r="CJW2627" s="18"/>
      <c r="CKF2627" s="18"/>
      <c r="CKO2627" s="18"/>
      <c r="CKX2627" s="18"/>
      <c r="CLG2627" s="18"/>
      <c r="CLP2627" s="18"/>
      <c r="CLY2627" s="18"/>
      <c r="CMH2627" s="18"/>
      <c r="CMQ2627" s="18"/>
      <c r="CMZ2627" s="18"/>
      <c r="CNI2627" s="18"/>
      <c r="CNR2627" s="18"/>
      <c r="COA2627" s="18"/>
      <c r="COJ2627" s="18"/>
      <c r="COS2627" s="18"/>
      <c r="CPB2627" s="18"/>
      <c r="CPK2627" s="18"/>
      <c r="CPT2627" s="18"/>
      <c r="CQC2627" s="18"/>
      <c r="CQL2627" s="18"/>
      <c r="CQU2627" s="18"/>
      <c r="CRD2627" s="18"/>
      <c r="CRM2627" s="18"/>
      <c r="CRV2627" s="18"/>
      <c r="CSE2627" s="18"/>
      <c r="CSN2627" s="18"/>
      <c r="CSW2627" s="18"/>
      <c r="CTF2627" s="18"/>
      <c r="CTO2627" s="18"/>
      <c r="CTX2627" s="18"/>
      <c r="CUG2627" s="18"/>
      <c r="CUP2627" s="18"/>
      <c r="CUY2627" s="18"/>
      <c r="CVH2627" s="18"/>
      <c r="CVQ2627" s="18"/>
      <c r="CVZ2627" s="18"/>
      <c r="CWI2627" s="18"/>
      <c r="CWR2627" s="18"/>
      <c r="CXA2627" s="18"/>
      <c r="CXJ2627" s="18"/>
      <c r="CXS2627" s="18"/>
      <c r="CYB2627" s="18"/>
      <c r="CYK2627" s="18"/>
      <c r="CYT2627" s="18"/>
      <c r="CZC2627" s="18"/>
      <c r="CZL2627" s="18"/>
      <c r="CZU2627" s="18"/>
      <c r="DAD2627" s="18"/>
      <c r="DAM2627" s="18"/>
      <c r="DAV2627" s="18"/>
      <c r="DBE2627" s="18"/>
      <c r="DBN2627" s="18"/>
      <c r="DBW2627" s="18"/>
      <c r="DCF2627" s="18"/>
      <c r="DCO2627" s="18"/>
      <c r="DCX2627" s="18"/>
      <c r="DDG2627" s="18"/>
      <c r="DDP2627" s="18"/>
      <c r="DDY2627" s="18"/>
      <c r="DEH2627" s="18"/>
      <c r="DEQ2627" s="18"/>
      <c r="DEZ2627" s="18"/>
      <c r="DFI2627" s="18"/>
      <c r="DFR2627" s="18"/>
      <c r="DGA2627" s="18"/>
      <c r="DGJ2627" s="18"/>
      <c r="DGS2627" s="18"/>
      <c r="DHB2627" s="18"/>
      <c r="DHK2627" s="18"/>
      <c r="DHT2627" s="18"/>
      <c r="DIC2627" s="18"/>
      <c r="DIL2627" s="18"/>
      <c r="DIU2627" s="18"/>
      <c r="DJD2627" s="18"/>
      <c r="DJM2627" s="18"/>
      <c r="DJV2627" s="18"/>
      <c r="DKE2627" s="18"/>
      <c r="DKN2627" s="18"/>
      <c r="DKW2627" s="18"/>
      <c r="DLF2627" s="18"/>
      <c r="DLO2627" s="18"/>
      <c r="DLX2627" s="18"/>
      <c r="DMG2627" s="18"/>
      <c r="DMP2627" s="18"/>
      <c r="DMY2627" s="18"/>
      <c r="DNH2627" s="18"/>
      <c r="DNQ2627" s="18"/>
      <c r="DNZ2627" s="18"/>
      <c r="DOI2627" s="18"/>
      <c r="DOR2627" s="18"/>
      <c r="DPA2627" s="18"/>
      <c r="DPJ2627" s="18"/>
      <c r="DPS2627" s="18"/>
      <c r="DQB2627" s="18"/>
      <c r="DQK2627" s="18"/>
      <c r="DQT2627" s="18"/>
      <c r="DRC2627" s="18"/>
      <c r="DRL2627" s="18"/>
      <c r="DRU2627" s="18"/>
      <c r="DSD2627" s="18"/>
      <c r="DSM2627" s="18"/>
      <c r="DSV2627" s="18"/>
      <c r="DTE2627" s="18"/>
      <c r="DTN2627" s="18"/>
      <c r="DTW2627" s="18"/>
      <c r="DUF2627" s="18"/>
      <c r="DUO2627" s="18"/>
      <c r="DUX2627" s="18"/>
      <c r="DVG2627" s="18"/>
      <c r="DVP2627" s="18"/>
      <c r="DVY2627" s="18"/>
      <c r="DWH2627" s="18"/>
      <c r="DWQ2627" s="18"/>
      <c r="DWZ2627" s="18"/>
      <c r="DXI2627" s="18"/>
      <c r="DXR2627" s="18"/>
      <c r="DYA2627" s="18"/>
      <c r="DYJ2627" s="18"/>
      <c r="DYS2627" s="18"/>
      <c r="DZB2627" s="18"/>
      <c r="DZK2627" s="18"/>
      <c r="DZT2627" s="18"/>
      <c r="EAC2627" s="18"/>
      <c r="EAL2627" s="18"/>
      <c r="EAU2627" s="18"/>
      <c r="EBD2627" s="18"/>
      <c r="EBM2627" s="18"/>
      <c r="EBV2627" s="18"/>
      <c r="ECE2627" s="18"/>
      <c r="ECN2627" s="18"/>
      <c r="ECW2627" s="18"/>
      <c r="EDF2627" s="18"/>
      <c r="EDO2627" s="18"/>
      <c r="EDX2627" s="18"/>
      <c r="EEG2627" s="18"/>
      <c r="EEP2627" s="18"/>
      <c r="EEY2627" s="18"/>
      <c r="EFH2627" s="18"/>
      <c r="EFQ2627" s="18"/>
      <c r="EFZ2627" s="18"/>
      <c r="EGI2627" s="18"/>
      <c r="EGR2627" s="18"/>
      <c r="EHA2627" s="18"/>
      <c r="EHJ2627" s="18"/>
      <c r="EHS2627" s="18"/>
      <c r="EIB2627" s="18"/>
      <c r="EIK2627" s="18"/>
      <c r="EIT2627" s="18"/>
      <c r="EJC2627" s="18"/>
      <c r="EJL2627" s="18"/>
      <c r="EJU2627" s="18"/>
      <c r="EKD2627" s="18"/>
      <c r="EKM2627" s="18"/>
      <c r="EKV2627" s="18"/>
      <c r="ELE2627" s="18"/>
      <c r="ELN2627" s="18"/>
      <c r="ELW2627" s="18"/>
      <c r="EMF2627" s="18"/>
      <c r="EMO2627" s="18"/>
      <c r="EMX2627" s="18"/>
      <c r="ENG2627" s="18"/>
      <c r="ENP2627" s="18"/>
      <c r="ENY2627" s="18"/>
      <c r="EOH2627" s="18"/>
      <c r="EOQ2627" s="18"/>
      <c r="EOZ2627" s="18"/>
      <c r="EPI2627" s="18"/>
      <c r="EPR2627" s="18"/>
      <c r="EQA2627" s="18"/>
      <c r="EQJ2627" s="18"/>
      <c r="EQS2627" s="18"/>
      <c r="ERB2627" s="18"/>
      <c r="ERK2627" s="18"/>
      <c r="ERT2627" s="18"/>
      <c r="ESC2627" s="18"/>
      <c r="ESL2627" s="18"/>
      <c r="ESU2627" s="18"/>
      <c r="ETD2627" s="18"/>
      <c r="ETM2627" s="18"/>
      <c r="ETV2627" s="18"/>
      <c r="EUE2627" s="18"/>
      <c r="EUN2627" s="18"/>
      <c r="EUW2627" s="18"/>
      <c r="EVF2627" s="18"/>
      <c r="EVO2627" s="18"/>
      <c r="EVX2627" s="18"/>
      <c r="EWG2627" s="18"/>
      <c r="EWP2627" s="18"/>
      <c r="EWY2627" s="18"/>
      <c r="EXH2627" s="18"/>
      <c r="EXQ2627" s="18"/>
      <c r="EXZ2627" s="18"/>
      <c r="EYI2627" s="18"/>
      <c r="EYR2627" s="18"/>
      <c r="EZA2627" s="18"/>
      <c r="EZJ2627" s="18"/>
      <c r="EZS2627" s="18"/>
      <c r="FAB2627" s="18"/>
      <c r="FAK2627" s="18"/>
      <c r="FAT2627" s="18"/>
      <c r="FBC2627" s="18"/>
      <c r="FBL2627" s="18"/>
      <c r="FBU2627" s="18"/>
      <c r="FCD2627" s="18"/>
      <c r="FCM2627" s="18"/>
      <c r="FCV2627" s="18"/>
      <c r="FDE2627" s="18"/>
      <c r="FDN2627" s="18"/>
      <c r="FDW2627" s="18"/>
      <c r="FEF2627" s="18"/>
      <c r="FEO2627" s="18"/>
      <c r="FEX2627" s="18"/>
      <c r="FFG2627" s="18"/>
      <c r="FFP2627" s="18"/>
      <c r="FFY2627" s="18"/>
      <c r="FGH2627" s="18"/>
      <c r="FGQ2627" s="18"/>
      <c r="FGZ2627" s="18"/>
      <c r="FHI2627" s="18"/>
      <c r="FHR2627" s="18"/>
      <c r="FIA2627" s="18"/>
      <c r="FIJ2627" s="18"/>
      <c r="FIS2627" s="18"/>
      <c r="FJB2627" s="18"/>
      <c r="FJK2627" s="18"/>
      <c r="FJT2627" s="18"/>
      <c r="FKC2627" s="18"/>
      <c r="FKL2627" s="18"/>
      <c r="FKU2627" s="18"/>
      <c r="FLD2627" s="18"/>
      <c r="FLM2627" s="18"/>
      <c r="FLV2627" s="18"/>
      <c r="FME2627" s="18"/>
      <c r="FMN2627" s="18"/>
      <c r="FMW2627" s="18"/>
      <c r="FNF2627" s="18"/>
      <c r="FNO2627" s="18"/>
      <c r="FNX2627" s="18"/>
      <c r="FOG2627" s="18"/>
      <c r="FOP2627" s="18"/>
      <c r="FOY2627" s="18"/>
      <c r="FPH2627" s="18"/>
      <c r="FPQ2627" s="18"/>
      <c r="FPZ2627" s="18"/>
      <c r="FQI2627" s="18"/>
      <c r="FQR2627" s="18"/>
      <c r="FRA2627" s="18"/>
      <c r="FRJ2627" s="18"/>
      <c r="FRS2627" s="18"/>
      <c r="FSB2627" s="18"/>
      <c r="FSK2627" s="18"/>
      <c r="FST2627" s="18"/>
      <c r="FTC2627" s="18"/>
      <c r="FTL2627" s="18"/>
      <c r="FTU2627" s="18"/>
      <c r="FUD2627" s="18"/>
      <c r="FUM2627" s="18"/>
      <c r="FUV2627" s="18"/>
      <c r="FVE2627" s="18"/>
      <c r="FVN2627" s="18"/>
      <c r="FVW2627" s="18"/>
      <c r="FWF2627" s="18"/>
      <c r="FWO2627" s="18"/>
      <c r="FWX2627" s="18"/>
      <c r="FXG2627" s="18"/>
      <c r="FXP2627" s="18"/>
      <c r="FXY2627" s="18"/>
      <c r="FYH2627" s="18"/>
      <c r="FYQ2627" s="18"/>
      <c r="FYZ2627" s="18"/>
      <c r="FZI2627" s="18"/>
      <c r="FZR2627" s="18"/>
      <c r="GAA2627" s="18"/>
      <c r="GAJ2627" s="18"/>
      <c r="GAS2627" s="18"/>
      <c r="GBB2627" s="18"/>
      <c r="GBK2627" s="18"/>
      <c r="GBT2627" s="18"/>
      <c r="GCC2627" s="18"/>
      <c r="GCL2627" s="18"/>
      <c r="GCU2627" s="18"/>
      <c r="GDD2627" s="18"/>
      <c r="GDM2627" s="18"/>
      <c r="GDV2627" s="18"/>
      <c r="GEE2627" s="18"/>
      <c r="GEN2627" s="18"/>
      <c r="GEW2627" s="18"/>
      <c r="GFF2627" s="18"/>
      <c r="GFO2627" s="18"/>
      <c r="GFX2627" s="18"/>
      <c r="GGG2627" s="18"/>
      <c r="GGP2627" s="18"/>
      <c r="GGY2627" s="18"/>
      <c r="GHH2627" s="18"/>
      <c r="GHQ2627" s="18"/>
      <c r="GHZ2627" s="18"/>
      <c r="GII2627" s="18"/>
      <c r="GIR2627" s="18"/>
      <c r="GJA2627" s="18"/>
      <c r="GJJ2627" s="18"/>
      <c r="GJS2627" s="18"/>
      <c r="GKB2627" s="18"/>
      <c r="GKK2627" s="18"/>
      <c r="GKT2627" s="18"/>
      <c r="GLC2627" s="18"/>
      <c r="GLL2627" s="18"/>
      <c r="GLU2627" s="18"/>
      <c r="GMD2627" s="18"/>
      <c r="GMM2627" s="18"/>
      <c r="GMV2627" s="18"/>
      <c r="GNE2627" s="18"/>
      <c r="GNN2627" s="18"/>
      <c r="GNW2627" s="18"/>
      <c r="GOF2627" s="18"/>
      <c r="GOO2627" s="18"/>
      <c r="GOX2627" s="18"/>
      <c r="GPG2627" s="18"/>
      <c r="GPP2627" s="18"/>
      <c r="GPY2627" s="18"/>
      <c r="GQH2627" s="18"/>
      <c r="GQQ2627" s="18"/>
      <c r="GQZ2627" s="18"/>
      <c r="GRI2627" s="18"/>
      <c r="GRR2627" s="18"/>
      <c r="GSA2627" s="18"/>
      <c r="GSJ2627" s="18"/>
      <c r="GSS2627" s="18"/>
      <c r="GTB2627" s="18"/>
      <c r="GTK2627" s="18"/>
      <c r="GTT2627" s="18"/>
      <c r="GUC2627" s="18"/>
      <c r="GUL2627" s="18"/>
      <c r="GUU2627" s="18"/>
      <c r="GVD2627" s="18"/>
      <c r="GVM2627" s="18"/>
      <c r="GVV2627" s="18"/>
      <c r="GWE2627" s="18"/>
      <c r="GWN2627" s="18"/>
      <c r="GWW2627" s="18"/>
      <c r="GXF2627" s="18"/>
      <c r="GXO2627" s="18"/>
      <c r="GXX2627" s="18"/>
      <c r="GYG2627" s="18"/>
      <c r="GYP2627" s="18"/>
      <c r="GYY2627" s="18"/>
      <c r="GZH2627" s="18"/>
      <c r="GZQ2627" s="18"/>
      <c r="GZZ2627" s="18"/>
      <c r="HAI2627" s="18"/>
      <c r="HAR2627" s="18"/>
      <c r="HBA2627" s="18"/>
      <c r="HBJ2627" s="18"/>
      <c r="HBS2627" s="18"/>
      <c r="HCB2627" s="18"/>
      <c r="HCK2627" s="18"/>
      <c r="HCT2627" s="18"/>
      <c r="HDC2627" s="18"/>
      <c r="HDL2627" s="18"/>
      <c r="HDU2627" s="18"/>
      <c r="HED2627" s="18"/>
      <c r="HEM2627" s="18"/>
      <c r="HEV2627" s="18"/>
      <c r="HFE2627" s="18"/>
      <c r="HFN2627" s="18"/>
      <c r="HFW2627" s="18"/>
      <c r="HGF2627" s="18"/>
      <c r="HGO2627" s="18"/>
      <c r="HGX2627" s="18"/>
      <c r="HHG2627" s="18"/>
      <c r="HHP2627" s="18"/>
      <c r="HHY2627" s="18"/>
      <c r="HIH2627" s="18"/>
      <c r="HIQ2627" s="18"/>
      <c r="HIZ2627" s="18"/>
      <c r="HJI2627" s="18"/>
      <c r="HJR2627" s="18"/>
      <c r="HKA2627" s="18"/>
      <c r="HKJ2627" s="18"/>
      <c r="HKS2627" s="18"/>
      <c r="HLB2627" s="18"/>
      <c r="HLK2627" s="18"/>
      <c r="HLT2627" s="18"/>
      <c r="HMC2627" s="18"/>
      <c r="HML2627" s="18"/>
      <c r="HMU2627" s="18"/>
      <c r="HND2627" s="18"/>
      <c r="HNM2627" s="18"/>
      <c r="HNV2627" s="18"/>
      <c r="HOE2627" s="18"/>
      <c r="HON2627" s="18"/>
      <c r="HOW2627" s="18"/>
      <c r="HPF2627" s="18"/>
      <c r="HPO2627" s="18"/>
      <c r="HPX2627" s="18"/>
      <c r="HQG2627" s="18"/>
      <c r="HQP2627" s="18"/>
      <c r="HQY2627" s="18"/>
      <c r="HRH2627" s="18"/>
      <c r="HRQ2627" s="18"/>
      <c r="HRZ2627" s="18"/>
      <c r="HSI2627" s="18"/>
      <c r="HSR2627" s="18"/>
      <c r="HTA2627" s="18"/>
      <c r="HTJ2627" s="18"/>
      <c r="HTS2627" s="18"/>
      <c r="HUB2627" s="18"/>
      <c r="HUK2627" s="18"/>
      <c r="HUT2627" s="18"/>
      <c r="HVC2627" s="18"/>
      <c r="HVL2627" s="18"/>
      <c r="HVU2627" s="18"/>
      <c r="HWD2627" s="18"/>
      <c r="HWM2627" s="18"/>
      <c r="HWV2627" s="18"/>
      <c r="HXE2627" s="18"/>
      <c r="HXN2627" s="18"/>
      <c r="HXW2627" s="18"/>
      <c r="HYF2627" s="18"/>
      <c r="HYO2627" s="18"/>
      <c r="HYX2627" s="18"/>
      <c r="HZG2627" s="18"/>
      <c r="HZP2627" s="18"/>
      <c r="HZY2627" s="18"/>
      <c r="IAH2627" s="18"/>
      <c r="IAQ2627" s="18"/>
      <c r="IAZ2627" s="18"/>
      <c r="IBI2627" s="18"/>
      <c r="IBR2627" s="18"/>
      <c r="ICA2627" s="18"/>
      <c r="ICJ2627" s="18"/>
      <c r="ICS2627" s="18"/>
      <c r="IDB2627" s="18"/>
      <c r="IDK2627" s="18"/>
      <c r="IDT2627" s="18"/>
      <c r="IEC2627" s="18"/>
      <c r="IEL2627" s="18"/>
      <c r="IEU2627" s="18"/>
      <c r="IFD2627" s="18"/>
      <c r="IFM2627" s="18"/>
      <c r="IFV2627" s="18"/>
      <c r="IGE2627" s="18"/>
      <c r="IGN2627" s="18"/>
      <c r="IGW2627" s="18"/>
      <c r="IHF2627" s="18"/>
      <c r="IHO2627" s="18"/>
      <c r="IHX2627" s="18"/>
      <c r="IIG2627" s="18"/>
      <c r="IIP2627" s="18"/>
      <c r="IIY2627" s="18"/>
      <c r="IJH2627" s="18"/>
      <c r="IJQ2627" s="18"/>
      <c r="IJZ2627" s="18"/>
      <c r="IKI2627" s="18"/>
      <c r="IKR2627" s="18"/>
      <c r="ILA2627" s="18"/>
      <c r="ILJ2627" s="18"/>
      <c r="ILS2627" s="18"/>
      <c r="IMB2627" s="18"/>
      <c r="IMK2627" s="18"/>
      <c r="IMT2627" s="18"/>
      <c r="INC2627" s="18"/>
      <c r="INL2627" s="18"/>
      <c r="INU2627" s="18"/>
      <c r="IOD2627" s="18"/>
      <c r="IOM2627" s="18"/>
      <c r="IOV2627" s="18"/>
      <c r="IPE2627" s="18"/>
      <c r="IPN2627" s="18"/>
      <c r="IPW2627" s="18"/>
      <c r="IQF2627" s="18"/>
      <c r="IQO2627" s="18"/>
      <c r="IQX2627" s="18"/>
      <c r="IRG2627" s="18"/>
      <c r="IRP2627" s="18"/>
      <c r="IRY2627" s="18"/>
      <c r="ISH2627" s="18"/>
      <c r="ISQ2627" s="18"/>
      <c r="ISZ2627" s="18"/>
      <c r="ITI2627" s="18"/>
      <c r="ITR2627" s="18"/>
      <c r="IUA2627" s="18"/>
      <c r="IUJ2627" s="18"/>
      <c r="IUS2627" s="18"/>
      <c r="IVB2627" s="18"/>
      <c r="IVK2627" s="18"/>
      <c r="IVT2627" s="18"/>
      <c r="IWC2627" s="18"/>
      <c r="IWL2627" s="18"/>
      <c r="IWU2627" s="18"/>
      <c r="IXD2627" s="18"/>
      <c r="IXM2627" s="18"/>
      <c r="IXV2627" s="18"/>
      <c r="IYE2627" s="18"/>
      <c r="IYN2627" s="18"/>
      <c r="IYW2627" s="18"/>
      <c r="IZF2627" s="18"/>
      <c r="IZO2627" s="18"/>
      <c r="IZX2627" s="18"/>
      <c r="JAG2627" s="18"/>
      <c r="JAP2627" s="18"/>
      <c r="JAY2627" s="18"/>
      <c r="JBH2627" s="18"/>
      <c r="JBQ2627" s="18"/>
      <c r="JBZ2627" s="18"/>
      <c r="JCI2627" s="18"/>
      <c r="JCR2627" s="18"/>
      <c r="JDA2627" s="18"/>
      <c r="JDJ2627" s="18"/>
      <c r="JDS2627" s="18"/>
      <c r="JEB2627" s="18"/>
      <c r="JEK2627" s="18"/>
      <c r="JET2627" s="18"/>
      <c r="JFC2627" s="18"/>
      <c r="JFL2627" s="18"/>
      <c r="JFU2627" s="18"/>
      <c r="JGD2627" s="18"/>
      <c r="JGM2627" s="18"/>
      <c r="JGV2627" s="18"/>
      <c r="JHE2627" s="18"/>
      <c r="JHN2627" s="18"/>
      <c r="JHW2627" s="18"/>
      <c r="JIF2627" s="18"/>
      <c r="JIO2627" s="18"/>
      <c r="JIX2627" s="18"/>
      <c r="JJG2627" s="18"/>
      <c r="JJP2627" s="18"/>
      <c r="JJY2627" s="18"/>
      <c r="JKH2627" s="18"/>
      <c r="JKQ2627" s="18"/>
      <c r="JKZ2627" s="18"/>
      <c r="JLI2627" s="18"/>
      <c r="JLR2627" s="18"/>
      <c r="JMA2627" s="18"/>
      <c r="JMJ2627" s="18"/>
      <c r="JMS2627" s="18"/>
      <c r="JNB2627" s="18"/>
      <c r="JNK2627" s="18"/>
      <c r="JNT2627" s="18"/>
      <c r="JOC2627" s="18"/>
      <c r="JOL2627" s="18"/>
      <c r="JOU2627" s="18"/>
      <c r="JPD2627" s="18"/>
      <c r="JPM2627" s="18"/>
      <c r="JPV2627" s="18"/>
      <c r="JQE2627" s="18"/>
      <c r="JQN2627" s="18"/>
      <c r="JQW2627" s="18"/>
      <c r="JRF2627" s="18"/>
      <c r="JRO2627" s="18"/>
      <c r="JRX2627" s="18"/>
      <c r="JSG2627" s="18"/>
      <c r="JSP2627" s="18"/>
      <c r="JSY2627" s="18"/>
      <c r="JTH2627" s="18"/>
      <c r="JTQ2627" s="18"/>
      <c r="JTZ2627" s="18"/>
      <c r="JUI2627" s="18"/>
      <c r="JUR2627" s="18"/>
      <c r="JVA2627" s="18"/>
      <c r="JVJ2627" s="18"/>
      <c r="JVS2627" s="18"/>
      <c r="JWB2627" s="18"/>
      <c r="JWK2627" s="18"/>
      <c r="JWT2627" s="18"/>
      <c r="JXC2627" s="18"/>
      <c r="JXL2627" s="18"/>
      <c r="JXU2627" s="18"/>
      <c r="JYD2627" s="18"/>
      <c r="JYM2627" s="18"/>
      <c r="JYV2627" s="18"/>
      <c r="JZE2627" s="18"/>
      <c r="JZN2627" s="18"/>
      <c r="JZW2627" s="18"/>
      <c r="KAF2627" s="18"/>
      <c r="KAO2627" s="18"/>
      <c r="KAX2627" s="18"/>
      <c r="KBG2627" s="18"/>
      <c r="KBP2627" s="18"/>
      <c r="KBY2627" s="18"/>
      <c r="KCH2627" s="18"/>
      <c r="KCQ2627" s="18"/>
      <c r="KCZ2627" s="18"/>
      <c r="KDI2627" s="18"/>
      <c r="KDR2627" s="18"/>
      <c r="KEA2627" s="18"/>
      <c r="KEJ2627" s="18"/>
      <c r="KES2627" s="18"/>
      <c r="KFB2627" s="18"/>
      <c r="KFK2627" s="18"/>
      <c r="KFT2627" s="18"/>
      <c r="KGC2627" s="18"/>
      <c r="KGL2627" s="18"/>
      <c r="KGU2627" s="18"/>
      <c r="KHD2627" s="18"/>
      <c r="KHM2627" s="18"/>
      <c r="KHV2627" s="18"/>
      <c r="KIE2627" s="18"/>
      <c r="KIN2627" s="18"/>
      <c r="KIW2627" s="18"/>
      <c r="KJF2627" s="18"/>
      <c r="KJO2627" s="18"/>
      <c r="KJX2627" s="18"/>
      <c r="KKG2627" s="18"/>
      <c r="KKP2627" s="18"/>
      <c r="KKY2627" s="18"/>
      <c r="KLH2627" s="18"/>
      <c r="KLQ2627" s="18"/>
      <c r="KLZ2627" s="18"/>
      <c r="KMI2627" s="18"/>
      <c r="KMR2627" s="18"/>
      <c r="KNA2627" s="18"/>
      <c r="KNJ2627" s="18"/>
      <c r="KNS2627" s="18"/>
      <c r="KOB2627" s="18"/>
      <c r="KOK2627" s="18"/>
      <c r="KOT2627" s="18"/>
      <c r="KPC2627" s="18"/>
      <c r="KPL2627" s="18"/>
      <c r="KPU2627" s="18"/>
      <c r="KQD2627" s="18"/>
      <c r="KQM2627" s="18"/>
      <c r="KQV2627" s="18"/>
      <c r="KRE2627" s="18"/>
      <c r="KRN2627" s="18"/>
      <c r="KRW2627" s="18"/>
      <c r="KSF2627" s="18"/>
      <c r="KSO2627" s="18"/>
      <c r="KSX2627" s="18"/>
      <c r="KTG2627" s="18"/>
      <c r="KTP2627" s="18"/>
      <c r="KTY2627" s="18"/>
      <c r="KUH2627" s="18"/>
      <c r="KUQ2627" s="18"/>
      <c r="KUZ2627" s="18"/>
      <c r="KVI2627" s="18"/>
      <c r="KVR2627" s="18"/>
      <c r="KWA2627" s="18"/>
      <c r="KWJ2627" s="18"/>
      <c r="KWS2627" s="18"/>
      <c r="KXB2627" s="18"/>
      <c r="KXK2627" s="18"/>
      <c r="KXT2627" s="18"/>
      <c r="KYC2627" s="18"/>
      <c r="KYL2627" s="18"/>
      <c r="KYU2627" s="18"/>
      <c r="KZD2627" s="18"/>
      <c r="KZM2627" s="18"/>
      <c r="KZV2627" s="18"/>
      <c r="LAE2627" s="18"/>
      <c r="LAN2627" s="18"/>
      <c r="LAW2627" s="18"/>
      <c r="LBF2627" s="18"/>
      <c r="LBO2627" s="18"/>
      <c r="LBX2627" s="18"/>
      <c r="LCG2627" s="18"/>
      <c r="LCP2627" s="18"/>
      <c r="LCY2627" s="18"/>
      <c r="LDH2627" s="18"/>
      <c r="LDQ2627" s="18"/>
      <c r="LDZ2627" s="18"/>
      <c r="LEI2627" s="18"/>
      <c r="LER2627" s="18"/>
      <c r="LFA2627" s="18"/>
      <c r="LFJ2627" s="18"/>
      <c r="LFS2627" s="18"/>
      <c r="LGB2627" s="18"/>
      <c r="LGK2627" s="18"/>
      <c r="LGT2627" s="18"/>
      <c r="LHC2627" s="18"/>
      <c r="LHL2627" s="18"/>
      <c r="LHU2627" s="18"/>
      <c r="LID2627" s="18"/>
      <c r="LIM2627" s="18"/>
      <c r="LIV2627" s="18"/>
      <c r="LJE2627" s="18"/>
      <c r="LJN2627" s="18"/>
      <c r="LJW2627" s="18"/>
      <c r="LKF2627" s="18"/>
      <c r="LKO2627" s="18"/>
      <c r="LKX2627" s="18"/>
      <c r="LLG2627" s="18"/>
      <c r="LLP2627" s="18"/>
      <c r="LLY2627" s="18"/>
      <c r="LMH2627" s="18"/>
      <c r="LMQ2627" s="18"/>
      <c r="LMZ2627" s="18"/>
      <c r="LNI2627" s="18"/>
      <c r="LNR2627" s="18"/>
      <c r="LOA2627" s="18"/>
      <c r="LOJ2627" s="18"/>
      <c r="LOS2627" s="18"/>
      <c r="LPB2627" s="18"/>
      <c r="LPK2627" s="18"/>
      <c r="LPT2627" s="18"/>
      <c r="LQC2627" s="18"/>
      <c r="LQL2627" s="18"/>
      <c r="LQU2627" s="18"/>
      <c r="LRD2627" s="18"/>
      <c r="LRM2627" s="18"/>
      <c r="LRV2627" s="18"/>
      <c r="LSE2627" s="18"/>
      <c r="LSN2627" s="18"/>
      <c r="LSW2627" s="18"/>
      <c r="LTF2627" s="18"/>
      <c r="LTO2627" s="18"/>
      <c r="LTX2627" s="18"/>
      <c r="LUG2627" s="18"/>
      <c r="LUP2627" s="18"/>
      <c r="LUY2627" s="18"/>
      <c r="LVH2627" s="18"/>
      <c r="LVQ2627" s="18"/>
      <c r="LVZ2627" s="18"/>
      <c r="LWI2627" s="18"/>
      <c r="LWR2627" s="18"/>
      <c r="LXA2627" s="18"/>
      <c r="LXJ2627" s="18"/>
      <c r="LXS2627" s="18"/>
      <c r="LYB2627" s="18"/>
      <c r="LYK2627" s="18"/>
      <c r="LYT2627" s="18"/>
      <c r="LZC2627" s="18"/>
      <c r="LZL2627" s="18"/>
      <c r="LZU2627" s="18"/>
      <c r="MAD2627" s="18"/>
      <c r="MAM2627" s="18"/>
      <c r="MAV2627" s="18"/>
      <c r="MBE2627" s="18"/>
      <c r="MBN2627" s="18"/>
      <c r="MBW2627" s="18"/>
      <c r="MCF2627" s="18"/>
      <c r="MCO2627" s="18"/>
      <c r="MCX2627" s="18"/>
      <c r="MDG2627" s="18"/>
      <c r="MDP2627" s="18"/>
      <c r="MDY2627" s="18"/>
      <c r="MEH2627" s="18"/>
      <c r="MEQ2627" s="18"/>
      <c r="MEZ2627" s="18"/>
      <c r="MFI2627" s="18"/>
      <c r="MFR2627" s="18"/>
      <c r="MGA2627" s="18"/>
      <c r="MGJ2627" s="18"/>
      <c r="MGS2627" s="18"/>
      <c r="MHB2627" s="18"/>
      <c r="MHK2627" s="18"/>
      <c r="MHT2627" s="18"/>
      <c r="MIC2627" s="18"/>
      <c r="MIL2627" s="18"/>
      <c r="MIU2627" s="18"/>
      <c r="MJD2627" s="18"/>
      <c r="MJM2627" s="18"/>
      <c r="MJV2627" s="18"/>
      <c r="MKE2627" s="18"/>
      <c r="MKN2627" s="18"/>
      <c r="MKW2627" s="18"/>
      <c r="MLF2627" s="18"/>
      <c r="MLO2627" s="18"/>
      <c r="MLX2627" s="18"/>
      <c r="MMG2627" s="18"/>
      <c r="MMP2627" s="18"/>
      <c r="MMY2627" s="18"/>
      <c r="MNH2627" s="18"/>
      <c r="MNQ2627" s="18"/>
      <c r="MNZ2627" s="18"/>
      <c r="MOI2627" s="18"/>
      <c r="MOR2627" s="18"/>
      <c r="MPA2627" s="18"/>
      <c r="MPJ2627" s="18"/>
      <c r="MPS2627" s="18"/>
      <c r="MQB2627" s="18"/>
      <c r="MQK2627" s="18"/>
      <c r="MQT2627" s="18"/>
      <c r="MRC2627" s="18"/>
      <c r="MRL2627" s="18"/>
      <c r="MRU2627" s="18"/>
      <c r="MSD2627" s="18"/>
      <c r="MSM2627" s="18"/>
      <c r="MSV2627" s="18"/>
      <c r="MTE2627" s="18"/>
      <c r="MTN2627" s="18"/>
      <c r="MTW2627" s="18"/>
      <c r="MUF2627" s="18"/>
      <c r="MUO2627" s="18"/>
      <c r="MUX2627" s="18"/>
      <c r="MVG2627" s="18"/>
      <c r="MVP2627" s="18"/>
      <c r="MVY2627" s="18"/>
      <c r="MWH2627" s="18"/>
      <c r="MWQ2627" s="18"/>
      <c r="MWZ2627" s="18"/>
      <c r="MXI2627" s="18"/>
      <c r="MXR2627" s="18"/>
      <c r="MYA2627" s="18"/>
      <c r="MYJ2627" s="18"/>
      <c r="MYS2627" s="18"/>
      <c r="MZB2627" s="18"/>
      <c r="MZK2627" s="18"/>
      <c r="MZT2627" s="18"/>
      <c r="NAC2627" s="18"/>
      <c r="NAL2627" s="18"/>
      <c r="NAU2627" s="18"/>
      <c r="NBD2627" s="18"/>
      <c r="NBM2627" s="18"/>
      <c r="NBV2627" s="18"/>
      <c r="NCE2627" s="18"/>
      <c r="NCN2627" s="18"/>
      <c r="NCW2627" s="18"/>
      <c r="NDF2627" s="18"/>
      <c r="NDO2627" s="18"/>
      <c r="NDX2627" s="18"/>
      <c r="NEG2627" s="18"/>
      <c r="NEP2627" s="18"/>
      <c r="NEY2627" s="18"/>
      <c r="NFH2627" s="18"/>
      <c r="NFQ2627" s="18"/>
      <c r="NFZ2627" s="18"/>
      <c r="NGI2627" s="18"/>
      <c r="NGR2627" s="18"/>
      <c r="NHA2627" s="18"/>
      <c r="NHJ2627" s="18"/>
      <c r="NHS2627" s="18"/>
      <c r="NIB2627" s="18"/>
      <c r="NIK2627" s="18"/>
      <c r="NIT2627" s="18"/>
      <c r="NJC2627" s="18"/>
      <c r="NJL2627" s="18"/>
      <c r="NJU2627" s="18"/>
      <c r="NKD2627" s="18"/>
      <c r="NKM2627" s="18"/>
      <c r="NKV2627" s="18"/>
      <c r="NLE2627" s="18"/>
      <c r="NLN2627" s="18"/>
      <c r="NLW2627" s="18"/>
      <c r="NMF2627" s="18"/>
      <c r="NMO2627" s="18"/>
      <c r="NMX2627" s="18"/>
      <c r="NNG2627" s="18"/>
      <c r="NNP2627" s="18"/>
      <c r="NNY2627" s="18"/>
      <c r="NOH2627" s="18"/>
      <c r="NOQ2627" s="18"/>
      <c r="NOZ2627" s="18"/>
      <c r="NPI2627" s="18"/>
      <c r="NPR2627" s="18"/>
      <c r="NQA2627" s="18"/>
      <c r="NQJ2627" s="18"/>
      <c r="NQS2627" s="18"/>
      <c r="NRB2627" s="18"/>
      <c r="NRK2627" s="18"/>
      <c r="NRT2627" s="18"/>
      <c r="NSC2627" s="18"/>
      <c r="NSL2627" s="18"/>
      <c r="NSU2627" s="18"/>
      <c r="NTD2627" s="18"/>
      <c r="NTM2627" s="18"/>
      <c r="NTV2627" s="18"/>
      <c r="NUE2627" s="18"/>
      <c r="NUN2627" s="18"/>
      <c r="NUW2627" s="18"/>
      <c r="NVF2627" s="18"/>
      <c r="NVO2627" s="18"/>
      <c r="NVX2627" s="18"/>
      <c r="NWG2627" s="18"/>
      <c r="NWP2627" s="18"/>
      <c r="NWY2627" s="18"/>
      <c r="NXH2627" s="18"/>
      <c r="NXQ2627" s="18"/>
      <c r="NXZ2627" s="18"/>
      <c r="NYI2627" s="18"/>
      <c r="NYR2627" s="18"/>
      <c r="NZA2627" s="18"/>
      <c r="NZJ2627" s="18"/>
      <c r="NZS2627" s="18"/>
      <c r="OAB2627" s="18"/>
      <c r="OAK2627" s="18"/>
      <c r="OAT2627" s="18"/>
      <c r="OBC2627" s="18"/>
      <c r="OBL2627" s="18"/>
      <c r="OBU2627" s="18"/>
      <c r="OCD2627" s="18"/>
      <c r="OCM2627" s="18"/>
      <c r="OCV2627" s="18"/>
      <c r="ODE2627" s="18"/>
      <c r="ODN2627" s="18"/>
      <c r="ODW2627" s="18"/>
      <c r="OEF2627" s="18"/>
      <c r="OEO2627" s="18"/>
      <c r="OEX2627" s="18"/>
      <c r="OFG2627" s="18"/>
      <c r="OFP2627" s="18"/>
      <c r="OFY2627" s="18"/>
      <c r="OGH2627" s="18"/>
      <c r="OGQ2627" s="18"/>
      <c r="OGZ2627" s="18"/>
      <c r="OHI2627" s="18"/>
      <c r="OHR2627" s="18"/>
      <c r="OIA2627" s="18"/>
      <c r="OIJ2627" s="18"/>
      <c r="OIS2627" s="18"/>
      <c r="OJB2627" s="18"/>
      <c r="OJK2627" s="18"/>
      <c r="OJT2627" s="18"/>
      <c r="OKC2627" s="18"/>
      <c r="OKL2627" s="18"/>
      <c r="OKU2627" s="18"/>
      <c r="OLD2627" s="18"/>
      <c r="OLM2627" s="18"/>
      <c r="OLV2627" s="18"/>
      <c r="OME2627" s="18"/>
      <c r="OMN2627" s="18"/>
      <c r="OMW2627" s="18"/>
      <c r="ONF2627" s="18"/>
      <c r="ONO2627" s="18"/>
      <c r="ONX2627" s="18"/>
      <c r="OOG2627" s="18"/>
      <c r="OOP2627" s="18"/>
      <c r="OOY2627" s="18"/>
      <c r="OPH2627" s="18"/>
      <c r="OPQ2627" s="18"/>
      <c r="OPZ2627" s="18"/>
      <c r="OQI2627" s="18"/>
      <c r="OQR2627" s="18"/>
      <c r="ORA2627" s="18"/>
      <c r="ORJ2627" s="18"/>
      <c r="ORS2627" s="18"/>
      <c r="OSB2627" s="18"/>
      <c r="OSK2627" s="18"/>
      <c r="OST2627" s="18"/>
      <c r="OTC2627" s="18"/>
      <c r="OTL2627" s="18"/>
      <c r="OTU2627" s="18"/>
      <c r="OUD2627" s="18"/>
      <c r="OUM2627" s="18"/>
      <c r="OUV2627" s="18"/>
      <c r="OVE2627" s="18"/>
      <c r="OVN2627" s="18"/>
      <c r="OVW2627" s="18"/>
      <c r="OWF2627" s="18"/>
      <c r="OWO2627" s="18"/>
      <c r="OWX2627" s="18"/>
      <c r="OXG2627" s="18"/>
      <c r="OXP2627" s="18"/>
      <c r="OXY2627" s="18"/>
      <c r="OYH2627" s="18"/>
      <c r="OYQ2627" s="18"/>
      <c r="OYZ2627" s="18"/>
      <c r="OZI2627" s="18"/>
      <c r="OZR2627" s="18"/>
      <c r="PAA2627" s="18"/>
      <c r="PAJ2627" s="18"/>
      <c r="PAS2627" s="18"/>
      <c r="PBB2627" s="18"/>
      <c r="PBK2627" s="18"/>
      <c r="PBT2627" s="18"/>
      <c r="PCC2627" s="18"/>
      <c r="PCL2627" s="18"/>
      <c r="PCU2627" s="18"/>
      <c r="PDD2627" s="18"/>
      <c r="PDM2627" s="18"/>
      <c r="PDV2627" s="18"/>
      <c r="PEE2627" s="18"/>
      <c r="PEN2627" s="18"/>
      <c r="PEW2627" s="18"/>
      <c r="PFF2627" s="18"/>
      <c r="PFO2627" s="18"/>
      <c r="PFX2627" s="18"/>
      <c r="PGG2627" s="18"/>
      <c r="PGP2627" s="18"/>
      <c r="PGY2627" s="18"/>
      <c r="PHH2627" s="18"/>
      <c r="PHQ2627" s="18"/>
      <c r="PHZ2627" s="18"/>
      <c r="PII2627" s="18"/>
      <c r="PIR2627" s="18"/>
      <c r="PJA2627" s="18"/>
      <c r="PJJ2627" s="18"/>
      <c r="PJS2627" s="18"/>
      <c r="PKB2627" s="18"/>
      <c r="PKK2627" s="18"/>
      <c r="PKT2627" s="18"/>
      <c r="PLC2627" s="18"/>
      <c r="PLL2627" s="18"/>
      <c r="PLU2627" s="18"/>
      <c r="PMD2627" s="18"/>
      <c r="PMM2627" s="18"/>
      <c r="PMV2627" s="18"/>
      <c r="PNE2627" s="18"/>
      <c r="PNN2627" s="18"/>
      <c r="PNW2627" s="18"/>
      <c r="POF2627" s="18"/>
      <c r="POO2627" s="18"/>
      <c r="POX2627" s="18"/>
      <c r="PPG2627" s="18"/>
      <c r="PPP2627" s="18"/>
      <c r="PPY2627" s="18"/>
      <c r="PQH2627" s="18"/>
      <c r="PQQ2627" s="18"/>
      <c r="PQZ2627" s="18"/>
      <c r="PRI2627" s="18"/>
      <c r="PRR2627" s="18"/>
      <c r="PSA2627" s="18"/>
      <c r="PSJ2627" s="18"/>
      <c r="PSS2627" s="18"/>
      <c r="PTB2627" s="18"/>
      <c r="PTK2627" s="18"/>
      <c r="PTT2627" s="18"/>
      <c r="PUC2627" s="18"/>
      <c r="PUL2627" s="18"/>
      <c r="PUU2627" s="18"/>
      <c r="PVD2627" s="18"/>
      <c r="PVM2627" s="18"/>
      <c r="PVV2627" s="18"/>
      <c r="PWE2627" s="18"/>
      <c r="PWN2627" s="18"/>
      <c r="PWW2627" s="18"/>
      <c r="PXF2627" s="18"/>
      <c r="PXO2627" s="18"/>
      <c r="PXX2627" s="18"/>
      <c r="PYG2627" s="18"/>
      <c r="PYP2627" s="18"/>
      <c r="PYY2627" s="18"/>
      <c r="PZH2627" s="18"/>
      <c r="PZQ2627" s="18"/>
      <c r="PZZ2627" s="18"/>
      <c r="QAI2627" s="18"/>
      <c r="QAR2627" s="18"/>
      <c r="QBA2627" s="18"/>
      <c r="QBJ2627" s="18"/>
      <c r="QBS2627" s="18"/>
      <c r="QCB2627" s="18"/>
      <c r="QCK2627" s="18"/>
      <c r="QCT2627" s="18"/>
      <c r="QDC2627" s="18"/>
      <c r="QDL2627" s="18"/>
      <c r="QDU2627" s="18"/>
      <c r="QED2627" s="18"/>
      <c r="QEM2627" s="18"/>
      <c r="QEV2627" s="18"/>
      <c r="QFE2627" s="18"/>
      <c r="QFN2627" s="18"/>
      <c r="QFW2627" s="18"/>
      <c r="QGF2627" s="18"/>
      <c r="QGO2627" s="18"/>
      <c r="QGX2627" s="18"/>
      <c r="QHG2627" s="18"/>
      <c r="QHP2627" s="18"/>
      <c r="QHY2627" s="18"/>
      <c r="QIH2627" s="18"/>
      <c r="QIQ2627" s="18"/>
      <c r="QIZ2627" s="18"/>
      <c r="QJI2627" s="18"/>
      <c r="QJR2627" s="18"/>
      <c r="QKA2627" s="18"/>
      <c r="QKJ2627" s="18"/>
      <c r="QKS2627" s="18"/>
      <c r="QLB2627" s="18"/>
      <c r="QLK2627" s="18"/>
      <c r="QLT2627" s="18"/>
      <c r="QMC2627" s="18"/>
      <c r="QML2627" s="18"/>
      <c r="QMU2627" s="18"/>
      <c r="QND2627" s="18"/>
      <c r="QNM2627" s="18"/>
      <c r="QNV2627" s="18"/>
      <c r="QOE2627" s="18"/>
      <c r="QON2627" s="18"/>
      <c r="QOW2627" s="18"/>
      <c r="QPF2627" s="18"/>
      <c r="QPO2627" s="18"/>
      <c r="QPX2627" s="18"/>
      <c r="QQG2627" s="18"/>
      <c r="QQP2627" s="18"/>
      <c r="QQY2627" s="18"/>
      <c r="QRH2627" s="18"/>
      <c r="QRQ2627" s="18"/>
      <c r="QRZ2627" s="18"/>
      <c r="QSI2627" s="18"/>
      <c r="QSR2627" s="18"/>
      <c r="QTA2627" s="18"/>
      <c r="QTJ2627" s="18"/>
      <c r="QTS2627" s="18"/>
      <c r="QUB2627" s="18"/>
      <c r="QUK2627" s="18"/>
      <c r="QUT2627" s="18"/>
      <c r="QVC2627" s="18"/>
      <c r="QVL2627" s="18"/>
      <c r="QVU2627" s="18"/>
      <c r="QWD2627" s="18"/>
      <c r="QWM2627" s="18"/>
      <c r="QWV2627" s="18"/>
      <c r="QXE2627" s="18"/>
      <c r="QXN2627" s="18"/>
      <c r="QXW2627" s="18"/>
      <c r="QYF2627" s="18"/>
      <c r="QYO2627" s="18"/>
      <c r="QYX2627" s="18"/>
      <c r="QZG2627" s="18"/>
      <c r="QZP2627" s="18"/>
      <c r="QZY2627" s="18"/>
      <c r="RAH2627" s="18"/>
      <c r="RAQ2627" s="18"/>
      <c r="RAZ2627" s="18"/>
      <c r="RBI2627" s="18"/>
      <c r="RBR2627" s="18"/>
      <c r="RCA2627" s="18"/>
      <c r="RCJ2627" s="18"/>
      <c r="RCS2627" s="18"/>
      <c r="RDB2627" s="18"/>
      <c r="RDK2627" s="18"/>
      <c r="RDT2627" s="18"/>
      <c r="REC2627" s="18"/>
      <c r="REL2627" s="18"/>
      <c r="REU2627" s="18"/>
      <c r="RFD2627" s="18"/>
      <c r="RFM2627" s="18"/>
      <c r="RFV2627" s="18"/>
      <c r="RGE2627" s="18"/>
      <c r="RGN2627" s="18"/>
      <c r="RGW2627" s="18"/>
      <c r="RHF2627" s="18"/>
      <c r="RHO2627" s="18"/>
      <c r="RHX2627" s="18"/>
      <c r="RIG2627" s="18"/>
      <c r="RIP2627" s="18"/>
      <c r="RIY2627" s="18"/>
      <c r="RJH2627" s="18"/>
      <c r="RJQ2627" s="18"/>
      <c r="RJZ2627" s="18"/>
      <c r="RKI2627" s="18"/>
      <c r="RKR2627" s="18"/>
      <c r="RLA2627" s="18"/>
      <c r="RLJ2627" s="18"/>
      <c r="RLS2627" s="18"/>
      <c r="RMB2627" s="18"/>
      <c r="RMK2627" s="18"/>
      <c r="RMT2627" s="18"/>
      <c r="RNC2627" s="18"/>
      <c r="RNL2627" s="18"/>
      <c r="RNU2627" s="18"/>
      <c r="ROD2627" s="18"/>
      <c r="ROM2627" s="18"/>
      <c r="ROV2627" s="18"/>
      <c r="RPE2627" s="18"/>
      <c r="RPN2627" s="18"/>
      <c r="RPW2627" s="18"/>
      <c r="RQF2627" s="18"/>
      <c r="RQO2627" s="18"/>
      <c r="RQX2627" s="18"/>
      <c r="RRG2627" s="18"/>
      <c r="RRP2627" s="18"/>
      <c r="RRY2627" s="18"/>
      <c r="RSH2627" s="18"/>
      <c r="RSQ2627" s="18"/>
      <c r="RSZ2627" s="18"/>
      <c r="RTI2627" s="18"/>
      <c r="RTR2627" s="18"/>
      <c r="RUA2627" s="18"/>
      <c r="RUJ2627" s="18"/>
      <c r="RUS2627" s="18"/>
      <c r="RVB2627" s="18"/>
      <c r="RVK2627" s="18"/>
      <c r="RVT2627" s="18"/>
      <c r="RWC2627" s="18"/>
      <c r="RWL2627" s="18"/>
      <c r="RWU2627" s="18"/>
      <c r="RXD2627" s="18"/>
      <c r="RXM2627" s="18"/>
      <c r="RXV2627" s="18"/>
      <c r="RYE2627" s="18"/>
      <c r="RYN2627" s="18"/>
      <c r="RYW2627" s="18"/>
      <c r="RZF2627" s="18"/>
      <c r="RZO2627" s="18"/>
      <c r="RZX2627" s="18"/>
      <c r="SAG2627" s="18"/>
      <c r="SAP2627" s="18"/>
      <c r="SAY2627" s="18"/>
      <c r="SBH2627" s="18"/>
      <c r="SBQ2627" s="18"/>
      <c r="SBZ2627" s="18"/>
      <c r="SCI2627" s="18"/>
      <c r="SCR2627" s="18"/>
      <c r="SDA2627" s="18"/>
      <c r="SDJ2627" s="18"/>
      <c r="SDS2627" s="18"/>
      <c r="SEB2627" s="18"/>
      <c r="SEK2627" s="18"/>
      <c r="SET2627" s="18"/>
      <c r="SFC2627" s="18"/>
      <c r="SFL2627" s="18"/>
      <c r="SFU2627" s="18"/>
      <c r="SGD2627" s="18"/>
      <c r="SGM2627" s="18"/>
      <c r="SGV2627" s="18"/>
      <c r="SHE2627" s="18"/>
      <c r="SHN2627" s="18"/>
      <c r="SHW2627" s="18"/>
      <c r="SIF2627" s="18"/>
      <c r="SIO2627" s="18"/>
      <c r="SIX2627" s="18"/>
      <c r="SJG2627" s="18"/>
      <c r="SJP2627" s="18"/>
      <c r="SJY2627" s="18"/>
      <c r="SKH2627" s="18"/>
      <c r="SKQ2627" s="18"/>
      <c r="SKZ2627" s="18"/>
      <c r="SLI2627" s="18"/>
      <c r="SLR2627" s="18"/>
      <c r="SMA2627" s="18"/>
      <c r="SMJ2627" s="18"/>
      <c r="SMS2627" s="18"/>
      <c r="SNB2627" s="18"/>
      <c r="SNK2627" s="18"/>
      <c r="SNT2627" s="18"/>
      <c r="SOC2627" s="18"/>
      <c r="SOL2627" s="18"/>
      <c r="SOU2627" s="18"/>
      <c r="SPD2627" s="18"/>
      <c r="SPM2627" s="18"/>
      <c r="SPV2627" s="18"/>
      <c r="SQE2627" s="18"/>
      <c r="SQN2627" s="18"/>
      <c r="SQW2627" s="18"/>
      <c r="SRF2627" s="18"/>
      <c r="SRO2627" s="18"/>
      <c r="SRX2627" s="18"/>
      <c r="SSG2627" s="18"/>
      <c r="SSP2627" s="18"/>
      <c r="SSY2627" s="18"/>
      <c r="STH2627" s="18"/>
      <c r="STQ2627" s="18"/>
      <c r="STZ2627" s="18"/>
      <c r="SUI2627" s="18"/>
      <c r="SUR2627" s="18"/>
      <c r="SVA2627" s="18"/>
      <c r="SVJ2627" s="18"/>
      <c r="SVS2627" s="18"/>
      <c r="SWB2627" s="18"/>
      <c r="SWK2627" s="18"/>
      <c r="SWT2627" s="18"/>
      <c r="SXC2627" s="18"/>
      <c r="SXL2627" s="18"/>
      <c r="SXU2627" s="18"/>
      <c r="SYD2627" s="18"/>
      <c r="SYM2627" s="18"/>
      <c r="SYV2627" s="18"/>
      <c r="SZE2627" s="18"/>
      <c r="SZN2627" s="18"/>
      <c r="SZW2627" s="18"/>
      <c r="TAF2627" s="18"/>
      <c r="TAO2627" s="18"/>
      <c r="TAX2627" s="18"/>
      <c r="TBG2627" s="18"/>
      <c r="TBP2627" s="18"/>
      <c r="TBY2627" s="18"/>
      <c r="TCH2627" s="18"/>
      <c r="TCQ2627" s="18"/>
      <c r="TCZ2627" s="18"/>
      <c r="TDI2627" s="18"/>
      <c r="TDR2627" s="18"/>
      <c r="TEA2627" s="18"/>
      <c r="TEJ2627" s="18"/>
      <c r="TES2627" s="18"/>
      <c r="TFB2627" s="18"/>
      <c r="TFK2627" s="18"/>
      <c r="TFT2627" s="18"/>
      <c r="TGC2627" s="18"/>
      <c r="TGL2627" s="18"/>
      <c r="TGU2627" s="18"/>
      <c r="THD2627" s="18"/>
      <c r="THM2627" s="18"/>
      <c r="THV2627" s="18"/>
      <c r="TIE2627" s="18"/>
      <c r="TIN2627" s="18"/>
      <c r="TIW2627" s="18"/>
      <c r="TJF2627" s="18"/>
      <c r="TJO2627" s="18"/>
      <c r="TJX2627" s="18"/>
      <c r="TKG2627" s="18"/>
      <c r="TKP2627" s="18"/>
      <c r="TKY2627" s="18"/>
      <c r="TLH2627" s="18"/>
      <c r="TLQ2627" s="18"/>
      <c r="TLZ2627" s="18"/>
      <c r="TMI2627" s="18"/>
      <c r="TMR2627" s="18"/>
      <c r="TNA2627" s="18"/>
      <c r="TNJ2627" s="18"/>
      <c r="TNS2627" s="18"/>
      <c r="TOB2627" s="18"/>
      <c r="TOK2627" s="18"/>
      <c r="TOT2627" s="18"/>
      <c r="TPC2627" s="18"/>
      <c r="TPL2627" s="18"/>
      <c r="TPU2627" s="18"/>
      <c r="TQD2627" s="18"/>
      <c r="TQM2627" s="18"/>
      <c r="TQV2627" s="18"/>
      <c r="TRE2627" s="18"/>
      <c r="TRN2627" s="18"/>
      <c r="TRW2627" s="18"/>
      <c r="TSF2627" s="18"/>
      <c r="TSO2627" s="18"/>
      <c r="TSX2627" s="18"/>
      <c r="TTG2627" s="18"/>
      <c r="TTP2627" s="18"/>
      <c r="TTY2627" s="18"/>
      <c r="TUH2627" s="18"/>
      <c r="TUQ2627" s="18"/>
      <c r="TUZ2627" s="18"/>
      <c r="TVI2627" s="18"/>
      <c r="TVR2627" s="18"/>
      <c r="TWA2627" s="18"/>
      <c r="TWJ2627" s="18"/>
      <c r="TWS2627" s="18"/>
      <c r="TXB2627" s="18"/>
      <c r="TXK2627" s="18"/>
      <c r="TXT2627" s="18"/>
      <c r="TYC2627" s="18"/>
      <c r="TYL2627" s="18"/>
      <c r="TYU2627" s="18"/>
      <c r="TZD2627" s="18"/>
      <c r="TZM2627" s="18"/>
      <c r="TZV2627" s="18"/>
      <c r="UAE2627" s="18"/>
      <c r="UAN2627" s="18"/>
      <c r="UAW2627" s="18"/>
      <c r="UBF2627" s="18"/>
      <c r="UBO2627" s="18"/>
      <c r="UBX2627" s="18"/>
      <c r="UCG2627" s="18"/>
      <c r="UCP2627" s="18"/>
      <c r="UCY2627" s="18"/>
      <c r="UDH2627" s="18"/>
      <c r="UDQ2627" s="18"/>
      <c r="UDZ2627" s="18"/>
      <c r="UEI2627" s="18"/>
      <c r="UER2627" s="18"/>
      <c r="UFA2627" s="18"/>
      <c r="UFJ2627" s="18"/>
      <c r="UFS2627" s="18"/>
      <c r="UGB2627" s="18"/>
      <c r="UGK2627" s="18"/>
      <c r="UGT2627" s="18"/>
      <c r="UHC2627" s="18"/>
      <c r="UHL2627" s="18"/>
      <c r="UHU2627" s="18"/>
      <c r="UID2627" s="18"/>
      <c r="UIM2627" s="18"/>
      <c r="UIV2627" s="18"/>
      <c r="UJE2627" s="18"/>
      <c r="UJN2627" s="18"/>
      <c r="UJW2627" s="18"/>
      <c r="UKF2627" s="18"/>
      <c r="UKO2627" s="18"/>
      <c r="UKX2627" s="18"/>
      <c r="ULG2627" s="18"/>
      <c r="ULP2627" s="18"/>
      <c r="ULY2627" s="18"/>
      <c r="UMH2627" s="18"/>
      <c r="UMQ2627" s="18"/>
      <c r="UMZ2627" s="18"/>
      <c r="UNI2627" s="18"/>
      <c r="UNR2627" s="18"/>
      <c r="UOA2627" s="18"/>
      <c r="UOJ2627" s="18"/>
      <c r="UOS2627" s="18"/>
      <c r="UPB2627" s="18"/>
      <c r="UPK2627" s="18"/>
      <c r="UPT2627" s="18"/>
      <c r="UQC2627" s="18"/>
      <c r="UQL2627" s="18"/>
      <c r="UQU2627" s="18"/>
      <c r="URD2627" s="18"/>
      <c r="URM2627" s="18"/>
      <c r="URV2627" s="18"/>
      <c r="USE2627" s="18"/>
      <c r="USN2627" s="18"/>
      <c r="USW2627" s="18"/>
      <c r="UTF2627" s="18"/>
      <c r="UTO2627" s="18"/>
      <c r="UTX2627" s="18"/>
      <c r="UUG2627" s="18"/>
      <c r="UUP2627" s="18"/>
      <c r="UUY2627" s="18"/>
      <c r="UVH2627" s="18"/>
      <c r="UVQ2627" s="18"/>
      <c r="UVZ2627" s="18"/>
      <c r="UWI2627" s="18"/>
      <c r="UWR2627" s="18"/>
      <c r="UXA2627" s="18"/>
      <c r="UXJ2627" s="18"/>
      <c r="UXS2627" s="18"/>
      <c r="UYB2627" s="18"/>
      <c r="UYK2627" s="18"/>
      <c r="UYT2627" s="18"/>
      <c r="UZC2627" s="18"/>
      <c r="UZL2627" s="18"/>
      <c r="UZU2627" s="18"/>
      <c r="VAD2627" s="18"/>
      <c r="VAM2627" s="18"/>
      <c r="VAV2627" s="18"/>
      <c r="VBE2627" s="18"/>
      <c r="VBN2627" s="18"/>
      <c r="VBW2627" s="18"/>
      <c r="VCF2627" s="18"/>
      <c r="VCO2627" s="18"/>
      <c r="VCX2627" s="18"/>
      <c r="VDG2627" s="18"/>
      <c r="VDP2627" s="18"/>
      <c r="VDY2627" s="18"/>
      <c r="VEH2627" s="18"/>
      <c r="VEQ2627" s="18"/>
      <c r="VEZ2627" s="18"/>
      <c r="VFI2627" s="18"/>
      <c r="VFR2627" s="18"/>
      <c r="VGA2627" s="18"/>
      <c r="VGJ2627" s="18"/>
      <c r="VGS2627" s="18"/>
      <c r="VHB2627" s="18"/>
      <c r="VHK2627" s="18"/>
      <c r="VHT2627" s="18"/>
      <c r="VIC2627" s="18"/>
      <c r="VIL2627" s="18"/>
      <c r="VIU2627" s="18"/>
      <c r="VJD2627" s="18"/>
      <c r="VJM2627" s="18"/>
      <c r="VJV2627" s="18"/>
      <c r="VKE2627" s="18"/>
      <c r="VKN2627" s="18"/>
      <c r="VKW2627" s="18"/>
      <c r="VLF2627" s="18"/>
      <c r="VLO2627" s="18"/>
      <c r="VLX2627" s="18"/>
      <c r="VMG2627" s="18"/>
      <c r="VMP2627" s="18"/>
      <c r="VMY2627" s="18"/>
      <c r="VNH2627" s="18"/>
      <c r="VNQ2627" s="18"/>
      <c r="VNZ2627" s="18"/>
      <c r="VOI2627" s="18"/>
      <c r="VOR2627" s="18"/>
      <c r="VPA2627" s="18"/>
      <c r="VPJ2627" s="18"/>
      <c r="VPS2627" s="18"/>
      <c r="VQB2627" s="18"/>
      <c r="VQK2627" s="18"/>
      <c r="VQT2627" s="18"/>
      <c r="VRC2627" s="18"/>
      <c r="VRL2627" s="18"/>
      <c r="VRU2627" s="18"/>
      <c r="VSD2627" s="18"/>
      <c r="VSM2627" s="18"/>
      <c r="VSV2627" s="18"/>
      <c r="VTE2627" s="18"/>
      <c r="VTN2627" s="18"/>
      <c r="VTW2627" s="18"/>
      <c r="VUF2627" s="18"/>
      <c r="VUO2627" s="18"/>
      <c r="VUX2627" s="18"/>
      <c r="VVG2627" s="18"/>
      <c r="VVP2627" s="18"/>
      <c r="VVY2627" s="18"/>
      <c r="VWH2627" s="18"/>
      <c r="VWQ2627" s="18"/>
      <c r="VWZ2627" s="18"/>
      <c r="VXI2627" s="18"/>
      <c r="VXR2627" s="18"/>
      <c r="VYA2627" s="18"/>
      <c r="VYJ2627" s="18"/>
      <c r="VYS2627" s="18"/>
      <c r="VZB2627" s="18"/>
      <c r="VZK2627" s="18"/>
      <c r="VZT2627" s="18"/>
      <c r="WAC2627" s="18"/>
      <c r="WAL2627" s="18"/>
      <c r="WAU2627" s="18"/>
      <c r="WBD2627" s="18"/>
      <c r="WBM2627" s="18"/>
      <c r="WBV2627" s="18"/>
      <c r="WCE2627" s="18"/>
      <c r="WCN2627" s="18"/>
      <c r="WCW2627" s="18"/>
      <c r="WDF2627" s="18"/>
      <c r="WDO2627" s="18"/>
      <c r="WDX2627" s="18"/>
      <c r="WEG2627" s="18"/>
      <c r="WEP2627" s="18"/>
      <c r="WEY2627" s="18"/>
      <c r="WFH2627" s="18"/>
      <c r="WFQ2627" s="18"/>
      <c r="WFZ2627" s="18"/>
      <c r="WGI2627" s="18"/>
      <c r="WGR2627" s="18"/>
      <c r="WHA2627" s="18"/>
      <c r="WHJ2627" s="18"/>
      <c r="WHS2627" s="18"/>
      <c r="WIB2627" s="18"/>
      <c r="WIK2627" s="18"/>
      <c r="WIT2627" s="18"/>
      <c r="WJC2627" s="18"/>
      <c r="WJL2627" s="18"/>
      <c r="WJU2627" s="18"/>
      <c r="WKD2627" s="18"/>
      <c r="WKM2627" s="18"/>
      <c r="WKV2627" s="18"/>
      <c r="WLE2627" s="18"/>
      <c r="WLN2627" s="18"/>
      <c r="WLW2627" s="18"/>
      <c r="WMF2627" s="18"/>
      <c r="WMO2627" s="18"/>
      <c r="WMX2627" s="18"/>
      <c r="WNG2627" s="18"/>
      <c r="WNP2627" s="18"/>
      <c r="WNY2627" s="18"/>
      <c r="WOH2627" s="18"/>
      <c r="WOQ2627" s="18"/>
      <c r="WOZ2627" s="18"/>
      <c r="WPI2627" s="18"/>
      <c r="WPR2627" s="18"/>
      <c r="WQA2627" s="18"/>
      <c r="WQJ2627" s="18"/>
      <c r="WQS2627" s="18"/>
      <c r="WRB2627" s="18"/>
      <c r="WRK2627" s="18"/>
      <c r="WRT2627" s="18"/>
      <c r="WSC2627" s="18"/>
      <c r="WSL2627" s="18"/>
      <c r="WSU2627" s="18"/>
      <c r="WTD2627" s="18"/>
      <c r="WTM2627" s="18"/>
      <c r="WTV2627" s="18"/>
      <c r="WUE2627" s="18"/>
      <c r="WUN2627" s="18"/>
      <c r="WUW2627" s="18"/>
      <c r="WVF2627" s="18"/>
      <c r="WVO2627" s="18"/>
      <c r="WVX2627" s="18"/>
      <c r="WWG2627" s="18"/>
      <c r="WWP2627" s="18"/>
      <c r="WWY2627" s="18"/>
      <c r="WXH2627" s="18"/>
      <c r="WXQ2627" s="18"/>
      <c r="WXZ2627" s="18"/>
      <c r="WYI2627" s="18"/>
      <c r="WYR2627" s="18"/>
      <c r="WZA2627" s="18"/>
      <c r="WZJ2627" s="18"/>
      <c r="WZS2627" s="18"/>
      <c r="XAB2627" s="18"/>
      <c r="XAK2627" s="18"/>
      <c r="XAT2627" s="18"/>
      <c r="XBC2627" s="18"/>
      <c r="XBL2627" s="18"/>
      <c r="XBU2627" s="18"/>
      <c r="XCD2627" s="18"/>
      <c r="XCM2627" s="18"/>
      <c r="XCV2627" s="18"/>
      <c r="XDE2627" s="18"/>
      <c r="XDN2627" s="18"/>
      <c r="XDW2627" s="18"/>
      <c r="XEF2627" s="18"/>
      <c r="XEO2627" s="18"/>
      <c r="XEX2627" s="18"/>
    </row>
    <row r="2628" spans="1:1024 1033:2041 2050:3067 3076:4093 4102:5119 5128:6136 6145:7162 7171:8188 8197:9214 9223:10240 10249:11257 11266:12283 12292:13309 13318:14335 14344:15352 15361:16378" s="20" customFormat="1" x14ac:dyDescent="0.25">
      <c r="A2628" s="20">
        <v>141578</v>
      </c>
      <c r="B2628" s="20">
        <v>931117246</v>
      </c>
      <c r="C2628" s="20" t="s">
        <v>16876</v>
      </c>
      <c r="D2628" s="20">
        <v>931117246</v>
      </c>
      <c r="E2628" s="20" t="s">
        <v>86</v>
      </c>
      <c r="F2628" s="20">
        <v>141578</v>
      </c>
      <c r="G2628" s="20" t="s">
        <v>6364</v>
      </c>
      <c r="P2628" s="18"/>
      <c r="Y2628" s="18"/>
      <c r="AH2628" s="18"/>
      <c r="AQ2628" s="18"/>
      <c r="AZ2628" s="18"/>
      <c r="BI2628" s="18"/>
      <c r="BR2628" s="18"/>
      <c r="CA2628" s="18"/>
      <c r="CJ2628" s="18"/>
      <c r="CS2628" s="18"/>
      <c r="DB2628" s="18"/>
      <c r="DK2628" s="18"/>
      <c r="DT2628" s="18"/>
      <c r="EC2628" s="18"/>
      <c r="EL2628" s="18"/>
      <c r="EU2628" s="18"/>
      <c r="FD2628" s="18"/>
      <c r="FM2628" s="18"/>
      <c r="FV2628" s="18"/>
      <c r="GE2628" s="18"/>
      <c r="GN2628" s="18"/>
      <c r="GW2628" s="18"/>
      <c r="HF2628" s="18"/>
      <c r="HO2628" s="18"/>
      <c r="HX2628" s="18"/>
      <c r="IG2628" s="18"/>
      <c r="IP2628" s="18"/>
      <c r="IY2628" s="18"/>
      <c r="JH2628" s="18"/>
      <c r="JQ2628" s="18"/>
      <c r="JZ2628" s="18"/>
      <c r="KI2628" s="18"/>
      <c r="KR2628" s="18"/>
      <c r="LA2628" s="18"/>
      <c r="LJ2628" s="18"/>
      <c r="LS2628" s="18"/>
      <c r="MB2628" s="18"/>
      <c r="MK2628" s="18"/>
      <c r="MT2628" s="18"/>
      <c r="NC2628" s="18"/>
      <c r="NL2628" s="18"/>
      <c r="NU2628" s="18"/>
      <c r="OD2628" s="18"/>
      <c r="OM2628" s="18"/>
      <c r="OV2628" s="18"/>
      <c r="PE2628" s="18"/>
      <c r="PN2628" s="18"/>
      <c r="PW2628" s="18"/>
      <c r="QF2628" s="18"/>
      <c r="QO2628" s="18"/>
      <c r="QX2628" s="18"/>
      <c r="RG2628" s="18"/>
      <c r="RP2628" s="18"/>
      <c r="RY2628" s="18"/>
      <c r="SH2628" s="18"/>
      <c r="SQ2628" s="18"/>
      <c r="SZ2628" s="18"/>
      <c r="TI2628" s="18"/>
      <c r="TR2628" s="18"/>
      <c r="UA2628" s="18"/>
      <c r="UJ2628" s="18"/>
      <c r="US2628" s="18"/>
      <c r="VB2628" s="18"/>
      <c r="VK2628" s="18"/>
      <c r="VT2628" s="18"/>
      <c r="WC2628" s="18"/>
      <c r="WL2628" s="18"/>
      <c r="WU2628" s="18"/>
      <c r="XD2628" s="18"/>
      <c r="XM2628" s="18"/>
      <c r="XV2628" s="18"/>
      <c r="YE2628" s="18"/>
      <c r="YN2628" s="18"/>
      <c r="YW2628" s="18"/>
      <c r="ZF2628" s="18"/>
      <c r="ZO2628" s="18"/>
      <c r="ZX2628" s="18"/>
      <c r="AAG2628" s="18"/>
      <c r="AAP2628" s="18"/>
      <c r="AAY2628" s="18"/>
      <c r="ABH2628" s="18"/>
      <c r="ABQ2628" s="18"/>
      <c r="ABZ2628" s="18"/>
      <c r="ACI2628" s="18"/>
      <c r="ACR2628" s="18"/>
      <c r="ADA2628" s="18"/>
      <c r="ADJ2628" s="18"/>
      <c r="ADS2628" s="18"/>
      <c r="AEB2628" s="18"/>
      <c r="AEK2628" s="18"/>
      <c r="AET2628" s="18"/>
      <c r="AFC2628" s="18"/>
      <c r="AFL2628" s="18"/>
      <c r="AFU2628" s="18"/>
      <c r="AGD2628" s="18"/>
      <c r="AGM2628" s="18"/>
      <c r="AGV2628" s="18"/>
      <c r="AHE2628" s="18"/>
      <c r="AHN2628" s="18"/>
      <c r="AHW2628" s="18"/>
      <c r="AIF2628" s="18"/>
      <c r="AIO2628" s="18"/>
      <c r="AIX2628" s="18"/>
      <c r="AJG2628" s="18"/>
      <c r="AJP2628" s="18"/>
      <c r="AJY2628" s="18"/>
      <c r="AKH2628" s="18"/>
      <c r="AKQ2628" s="18"/>
      <c r="AKZ2628" s="18"/>
      <c r="ALI2628" s="18"/>
      <c r="ALR2628" s="18"/>
      <c r="AMA2628" s="18"/>
      <c r="AMJ2628" s="18"/>
      <c r="AMS2628" s="18"/>
      <c r="ANB2628" s="18"/>
      <c r="ANK2628" s="18"/>
      <c r="ANT2628" s="18"/>
      <c r="AOC2628" s="18"/>
      <c r="AOL2628" s="18"/>
      <c r="AOU2628" s="18"/>
      <c r="APD2628" s="18"/>
      <c r="APM2628" s="18"/>
      <c r="APV2628" s="18"/>
      <c r="AQE2628" s="18"/>
      <c r="AQN2628" s="18"/>
      <c r="AQW2628" s="18"/>
      <c r="ARF2628" s="18"/>
      <c r="ARO2628" s="18"/>
      <c r="ARX2628" s="18"/>
      <c r="ASG2628" s="18"/>
      <c r="ASP2628" s="18"/>
      <c r="ASY2628" s="18"/>
      <c r="ATH2628" s="18"/>
      <c r="ATQ2628" s="18"/>
      <c r="ATZ2628" s="18"/>
      <c r="AUI2628" s="18"/>
      <c r="AUR2628" s="18"/>
      <c r="AVA2628" s="18"/>
      <c r="AVJ2628" s="18"/>
      <c r="AVS2628" s="18"/>
      <c r="AWB2628" s="18"/>
      <c r="AWK2628" s="18"/>
      <c r="AWT2628" s="18"/>
      <c r="AXC2628" s="18"/>
      <c r="AXL2628" s="18"/>
      <c r="AXU2628" s="18"/>
      <c r="AYD2628" s="18"/>
      <c r="AYM2628" s="18"/>
      <c r="AYV2628" s="18"/>
      <c r="AZE2628" s="18"/>
      <c r="AZN2628" s="18"/>
      <c r="AZW2628" s="18"/>
      <c r="BAF2628" s="18"/>
      <c r="BAO2628" s="18"/>
      <c r="BAX2628" s="18"/>
      <c r="BBG2628" s="18"/>
      <c r="BBP2628" s="18"/>
      <c r="BBY2628" s="18"/>
      <c r="BCH2628" s="18"/>
      <c r="BCQ2628" s="18"/>
      <c r="BCZ2628" s="18"/>
      <c r="BDI2628" s="18"/>
      <c r="BDR2628" s="18"/>
      <c r="BEA2628" s="18"/>
      <c r="BEJ2628" s="18"/>
      <c r="BES2628" s="18"/>
      <c r="BFB2628" s="18"/>
      <c r="BFK2628" s="18"/>
      <c r="BFT2628" s="18"/>
      <c r="BGC2628" s="18"/>
      <c r="BGL2628" s="18"/>
      <c r="BGU2628" s="18"/>
      <c r="BHD2628" s="18"/>
      <c r="BHM2628" s="18"/>
      <c r="BHV2628" s="18"/>
      <c r="BIE2628" s="18"/>
      <c r="BIN2628" s="18"/>
      <c r="BIW2628" s="18"/>
      <c r="BJF2628" s="18"/>
      <c r="BJO2628" s="18"/>
      <c r="BJX2628" s="18"/>
      <c r="BKG2628" s="18"/>
      <c r="BKP2628" s="18"/>
      <c r="BKY2628" s="18"/>
      <c r="BLH2628" s="18"/>
      <c r="BLQ2628" s="18"/>
      <c r="BLZ2628" s="18"/>
      <c r="BMI2628" s="18"/>
      <c r="BMR2628" s="18"/>
      <c r="BNA2628" s="18"/>
      <c r="BNJ2628" s="18"/>
      <c r="BNS2628" s="18"/>
      <c r="BOB2628" s="18"/>
      <c r="BOK2628" s="18"/>
      <c r="BOT2628" s="18"/>
      <c r="BPC2628" s="18"/>
      <c r="BPL2628" s="18"/>
      <c r="BPU2628" s="18"/>
      <c r="BQD2628" s="18"/>
      <c r="BQM2628" s="18"/>
      <c r="BQV2628" s="18"/>
      <c r="BRE2628" s="18"/>
      <c r="BRN2628" s="18"/>
      <c r="BRW2628" s="18"/>
      <c r="BSF2628" s="18"/>
      <c r="BSO2628" s="18"/>
      <c r="BSX2628" s="18"/>
      <c r="BTG2628" s="18"/>
      <c r="BTP2628" s="18"/>
      <c r="BTY2628" s="18"/>
      <c r="BUH2628" s="18"/>
      <c r="BUQ2628" s="18"/>
      <c r="BUZ2628" s="18"/>
      <c r="BVI2628" s="18"/>
      <c r="BVR2628" s="18"/>
      <c r="BWA2628" s="18"/>
      <c r="BWJ2628" s="18"/>
      <c r="BWS2628" s="18"/>
      <c r="BXB2628" s="18"/>
      <c r="BXK2628" s="18"/>
      <c r="BXT2628" s="18"/>
      <c r="BYC2628" s="18"/>
      <c r="BYL2628" s="18"/>
      <c r="BYU2628" s="18"/>
      <c r="BZD2628" s="18"/>
      <c r="BZM2628" s="18"/>
      <c r="BZV2628" s="18"/>
      <c r="CAE2628" s="18"/>
      <c r="CAN2628" s="18"/>
      <c r="CAW2628" s="18"/>
      <c r="CBF2628" s="18"/>
      <c r="CBO2628" s="18"/>
      <c r="CBX2628" s="18"/>
      <c r="CCG2628" s="18"/>
      <c r="CCP2628" s="18"/>
      <c r="CCY2628" s="18"/>
      <c r="CDH2628" s="18"/>
      <c r="CDQ2628" s="18"/>
      <c r="CDZ2628" s="18"/>
      <c r="CEI2628" s="18"/>
      <c r="CER2628" s="18"/>
      <c r="CFA2628" s="18"/>
      <c r="CFJ2628" s="18"/>
      <c r="CFS2628" s="18"/>
      <c r="CGB2628" s="18"/>
      <c r="CGK2628" s="18"/>
      <c r="CGT2628" s="18"/>
      <c r="CHC2628" s="18"/>
      <c r="CHL2628" s="18"/>
      <c r="CHU2628" s="18"/>
      <c r="CID2628" s="18"/>
      <c r="CIM2628" s="18"/>
      <c r="CIV2628" s="18"/>
      <c r="CJE2628" s="18"/>
      <c r="CJN2628" s="18"/>
      <c r="CJW2628" s="18"/>
      <c r="CKF2628" s="18"/>
      <c r="CKO2628" s="18"/>
      <c r="CKX2628" s="18"/>
      <c r="CLG2628" s="18"/>
      <c r="CLP2628" s="18"/>
      <c r="CLY2628" s="18"/>
      <c r="CMH2628" s="18"/>
      <c r="CMQ2628" s="18"/>
      <c r="CMZ2628" s="18"/>
      <c r="CNI2628" s="18"/>
      <c r="CNR2628" s="18"/>
      <c r="COA2628" s="18"/>
      <c r="COJ2628" s="18"/>
      <c r="COS2628" s="18"/>
      <c r="CPB2628" s="18"/>
      <c r="CPK2628" s="18"/>
      <c r="CPT2628" s="18"/>
      <c r="CQC2628" s="18"/>
      <c r="CQL2628" s="18"/>
      <c r="CQU2628" s="18"/>
      <c r="CRD2628" s="18"/>
      <c r="CRM2628" s="18"/>
      <c r="CRV2628" s="18"/>
      <c r="CSE2628" s="18"/>
      <c r="CSN2628" s="18"/>
      <c r="CSW2628" s="18"/>
      <c r="CTF2628" s="18"/>
      <c r="CTO2628" s="18"/>
      <c r="CTX2628" s="18"/>
      <c r="CUG2628" s="18"/>
      <c r="CUP2628" s="18"/>
      <c r="CUY2628" s="18"/>
      <c r="CVH2628" s="18"/>
      <c r="CVQ2628" s="18"/>
      <c r="CVZ2628" s="18"/>
      <c r="CWI2628" s="18"/>
      <c r="CWR2628" s="18"/>
      <c r="CXA2628" s="18"/>
      <c r="CXJ2628" s="18"/>
      <c r="CXS2628" s="18"/>
      <c r="CYB2628" s="18"/>
      <c r="CYK2628" s="18"/>
      <c r="CYT2628" s="18"/>
      <c r="CZC2628" s="18"/>
      <c r="CZL2628" s="18"/>
      <c r="CZU2628" s="18"/>
      <c r="DAD2628" s="18"/>
      <c r="DAM2628" s="18"/>
      <c r="DAV2628" s="18"/>
      <c r="DBE2628" s="18"/>
      <c r="DBN2628" s="18"/>
      <c r="DBW2628" s="18"/>
      <c r="DCF2628" s="18"/>
      <c r="DCO2628" s="18"/>
      <c r="DCX2628" s="18"/>
      <c r="DDG2628" s="18"/>
      <c r="DDP2628" s="18"/>
      <c r="DDY2628" s="18"/>
      <c r="DEH2628" s="18"/>
      <c r="DEQ2628" s="18"/>
      <c r="DEZ2628" s="18"/>
      <c r="DFI2628" s="18"/>
      <c r="DFR2628" s="18"/>
      <c r="DGA2628" s="18"/>
      <c r="DGJ2628" s="18"/>
      <c r="DGS2628" s="18"/>
      <c r="DHB2628" s="18"/>
      <c r="DHK2628" s="18"/>
      <c r="DHT2628" s="18"/>
      <c r="DIC2628" s="18"/>
      <c r="DIL2628" s="18"/>
      <c r="DIU2628" s="18"/>
      <c r="DJD2628" s="18"/>
      <c r="DJM2628" s="18"/>
      <c r="DJV2628" s="18"/>
      <c r="DKE2628" s="18"/>
      <c r="DKN2628" s="18"/>
      <c r="DKW2628" s="18"/>
      <c r="DLF2628" s="18"/>
      <c r="DLO2628" s="18"/>
      <c r="DLX2628" s="18"/>
      <c r="DMG2628" s="18"/>
      <c r="DMP2628" s="18"/>
      <c r="DMY2628" s="18"/>
      <c r="DNH2628" s="18"/>
      <c r="DNQ2628" s="18"/>
      <c r="DNZ2628" s="18"/>
      <c r="DOI2628" s="18"/>
      <c r="DOR2628" s="18"/>
      <c r="DPA2628" s="18"/>
      <c r="DPJ2628" s="18"/>
      <c r="DPS2628" s="18"/>
      <c r="DQB2628" s="18"/>
      <c r="DQK2628" s="18"/>
      <c r="DQT2628" s="18"/>
      <c r="DRC2628" s="18"/>
      <c r="DRL2628" s="18"/>
      <c r="DRU2628" s="18"/>
      <c r="DSD2628" s="18"/>
      <c r="DSM2628" s="18"/>
      <c r="DSV2628" s="18"/>
      <c r="DTE2628" s="18"/>
      <c r="DTN2628" s="18"/>
      <c r="DTW2628" s="18"/>
      <c r="DUF2628" s="18"/>
      <c r="DUO2628" s="18"/>
      <c r="DUX2628" s="18"/>
      <c r="DVG2628" s="18"/>
      <c r="DVP2628" s="18"/>
      <c r="DVY2628" s="18"/>
      <c r="DWH2628" s="18"/>
      <c r="DWQ2628" s="18"/>
      <c r="DWZ2628" s="18"/>
      <c r="DXI2628" s="18"/>
      <c r="DXR2628" s="18"/>
      <c r="DYA2628" s="18"/>
      <c r="DYJ2628" s="18"/>
      <c r="DYS2628" s="18"/>
      <c r="DZB2628" s="18"/>
      <c r="DZK2628" s="18"/>
      <c r="DZT2628" s="18"/>
      <c r="EAC2628" s="18"/>
      <c r="EAL2628" s="18"/>
      <c r="EAU2628" s="18"/>
      <c r="EBD2628" s="18"/>
      <c r="EBM2628" s="18"/>
      <c r="EBV2628" s="18"/>
      <c r="ECE2628" s="18"/>
      <c r="ECN2628" s="18"/>
      <c r="ECW2628" s="18"/>
      <c r="EDF2628" s="18"/>
      <c r="EDO2628" s="18"/>
      <c r="EDX2628" s="18"/>
      <c r="EEG2628" s="18"/>
      <c r="EEP2628" s="18"/>
      <c r="EEY2628" s="18"/>
      <c r="EFH2628" s="18"/>
      <c r="EFQ2628" s="18"/>
      <c r="EFZ2628" s="18"/>
      <c r="EGI2628" s="18"/>
      <c r="EGR2628" s="18"/>
      <c r="EHA2628" s="18"/>
      <c r="EHJ2628" s="18"/>
      <c r="EHS2628" s="18"/>
      <c r="EIB2628" s="18"/>
      <c r="EIK2628" s="18"/>
      <c r="EIT2628" s="18"/>
      <c r="EJC2628" s="18"/>
      <c r="EJL2628" s="18"/>
      <c r="EJU2628" s="18"/>
      <c r="EKD2628" s="18"/>
      <c r="EKM2628" s="18"/>
      <c r="EKV2628" s="18"/>
      <c r="ELE2628" s="18"/>
      <c r="ELN2628" s="18"/>
      <c r="ELW2628" s="18"/>
      <c r="EMF2628" s="18"/>
      <c r="EMO2628" s="18"/>
      <c r="EMX2628" s="18"/>
      <c r="ENG2628" s="18"/>
      <c r="ENP2628" s="18"/>
      <c r="ENY2628" s="18"/>
      <c r="EOH2628" s="18"/>
      <c r="EOQ2628" s="18"/>
      <c r="EOZ2628" s="18"/>
      <c r="EPI2628" s="18"/>
      <c r="EPR2628" s="18"/>
      <c r="EQA2628" s="18"/>
      <c r="EQJ2628" s="18"/>
      <c r="EQS2628" s="18"/>
      <c r="ERB2628" s="18"/>
      <c r="ERK2628" s="18"/>
      <c r="ERT2628" s="18"/>
      <c r="ESC2628" s="18"/>
      <c r="ESL2628" s="18"/>
      <c r="ESU2628" s="18"/>
      <c r="ETD2628" s="18"/>
      <c r="ETM2628" s="18"/>
      <c r="ETV2628" s="18"/>
      <c r="EUE2628" s="18"/>
      <c r="EUN2628" s="18"/>
      <c r="EUW2628" s="18"/>
      <c r="EVF2628" s="18"/>
      <c r="EVO2628" s="18"/>
      <c r="EVX2628" s="18"/>
      <c r="EWG2628" s="18"/>
      <c r="EWP2628" s="18"/>
      <c r="EWY2628" s="18"/>
      <c r="EXH2628" s="18"/>
      <c r="EXQ2628" s="18"/>
      <c r="EXZ2628" s="18"/>
      <c r="EYI2628" s="18"/>
      <c r="EYR2628" s="18"/>
      <c r="EZA2628" s="18"/>
      <c r="EZJ2628" s="18"/>
      <c r="EZS2628" s="18"/>
      <c r="FAB2628" s="18"/>
      <c r="FAK2628" s="18"/>
      <c r="FAT2628" s="18"/>
      <c r="FBC2628" s="18"/>
      <c r="FBL2628" s="18"/>
      <c r="FBU2628" s="18"/>
      <c r="FCD2628" s="18"/>
      <c r="FCM2628" s="18"/>
      <c r="FCV2628" s="18"/>
      <c r="FDE2628" s="18"/>
      <c r="FDN2628" s="18"/>
      <c r="FDW2628" s="18"/>
      <c r="FEF2628" s="18"/>
      <c r="FEO2628" s="18"/>
      <c r="FEX2628" s="18"/>
      <c r="FFG2628" s="18"/>
      <c r="FFP2628" s="18"/>
      <c r="FFY2628" s="18"/>
      <c r="FGH2628" s="18"/>
      <c r="FGQ2628" s="18"/>
      <c r="FGZ2628" s="18"/>
      <c r="FHI2628" s="18"/>
      <c r="FHR2628" s="18"/>
      <c r="FIA2628" s="18"/>
      <c r="FIJ2628" s="18"/>
      <c r="FIS2628" s="18"/>
      <c r="FJB2628" s="18"/>
      <c r="FJK2628" s="18"/>
      <c r="FJT2628" s="18"/>
      <c r="FKC2628" s="18"/>
      <c r="FKL2628" s="18"/>
      <c r="FKU2628" s="18"/>
      <c r="FLD2628" s="18"/>
      <c r="FLM2628" s="18"/>
      <c r="FLV2628" s="18"/>
      <c r="FME2628" s="18"/>
      <c r="FMN2628" s="18"/>
      <c r="FMW2628" s="18"/>
      <c r="FNF2628" s="18"/>
      <c r="FNO2628" s="18"/>
      <c r="FNX2628" s="18"/>
      <c r="FOG2628" s="18"/>
      <c r="FOP2628" s="18"/>
      <c r="FOY2628" s="18"/>
      <c r="FPH2628" s="18"/>
      <c r="FPQ2628" s="18"/>
      <c r="FPZ2628" s="18"/>
      <c r="FQI2628" s="18"/>
      <c r="FQR2628" s="18"/>
      <c r="FRA2628" s="18"/>
      <c r="FRJ2628" s="18"/>
      <c r="FRS2628" s="18"/>
      <c r="FSB2628" s="18"/>
      <c r="FSK2628" s="18"/>
      <c r="FST2628" s="18"/>
      <c r="FTC2628" s="18"/>
      <c r="FTL2628" s="18"/>
      <c r="FTU2628" s="18"/>
      <c r="FUD2628" s="18"/>
      <c r="FUM2628" s="18"/>
      <c r="FUV2628" s="18"/>
      <c r="FVE2628" s="18"/>
      <c r="FVN2628" s="18"/>
      <c r="FVW2628" s="18"/>
      <c r="FWF2628" s="18"/>
      <c r="FWO2628" s="18"/>
      <c r="FWX2628" s="18"/>
      <c r="FXG2628" s="18"/>
      <c r="FXP2628" s="18"/>
      <c r="FXY2628" s="18"/>
      <c r="FYH2628" s="18"/>
      <c r="FYQ2628" s="18"/>
      <c r="FYZ2628" s="18"/>
      <c r="FZI2628" s="18"/>
      <c r="FZR2628" s="18"/>
      <c r="GAA2628" s="18"/>
      <c r="GAJ2628" s="18"/>
      <c r="GAS2628" s="18"/>
      <c r="GBB2628" s="18"/>
      <c r="GBK2628" s="18"/>
      <c r="GBT2628" s="18"/>
      <c r="GCC2628" s="18"/>
      <c r="GCL2628" s="18"/>
      <c r="GCU2628" s="18"/>
      <c r="GDD2628" s="18"/>
      <c r="GDM2628" s="18"/>
      <c r="GDV2628" s="18"/>
      <c r="GEE2628" s="18"/>
      <c r="GEN2628" s="18"/>
      <c r="GEW2628" s="18"/>
      <c r="GFF2628" s="18"/>
      <c r="GFO2628" s="18"/>
      <c r="GFX2628" s="18"/>
      <c r="GGG2628" s="18"/>
      <c r="GGP2628" s="18"/>
      <c r="GGY2628" s="18"/>
      <c r="GHH2628" s="18"/>
      <c r="GHQ2628" s="18"/>
      <c r="GHZ2628" s="18"/>
      <c r="GII2628" s="18"/>
      <c r="GIR2628" s="18"/>
      <c r="GJA2628" s="18"/>
      <c r="GJJ2628" s="18"/>
      <c r="GJS2628" s="18"/>
      <c r="GKB2628" s="18"/>
      <c r="GKK2628" s="18"/>
      <c r="GKT2628" s="18"/>
      <c r="GLC2628" s="18"/>
      <c r="GLL2628" s="18"/>
      <c r="GLU2628" s="18"/>
      <c r="GMD2628" s="18"/>
      <c r="GMM2628" s="18"/>
      <c r="GMV2628" s="18"/>
      <c r="GNE2628" s="18"/>
      <c r="GNN2628" s="18"/>
      <c r="GNW2628" s="18"/>
      <c r="GOF2628" s="18"/>
      <c r="GOO2628" s="18"/>
      <c r="GOX2628" s="18"/>
      <c r="GPG2628" s="18"/>
      <c r="GPP2628" s="18"/>
      <c r="GPY2628" s="18"/>
      <c r="GQH2628" s="18"/>
      <c r="GQQ2628" s="18"/>
      <c r="GQZ2628" s="18"/>
      <c r="GRI2628" s="18"/>
      <c r="GRR2628" s="18"/>
      <c r="GSA2628" s="18"/>
      <c r="GSJ2628" s="18"/>
      <c r="GSS2628" s="18"/>
      <c r="GTB2628" s="18"/>
      <c r="GTK2628" s="18"/>
      <c r="GTT2628" s="18"/>
      <c r="GUC2628" s="18"/>
      <c r="GUL2628" s="18"/>
      <c r="GUU2628" s="18"/>
      <c r="GVD2628" s="18"/>
      <c r="GVM2628" s="18"/>
      <c r="GVV2628" s="18"/>
      <c r="GWE2628" s="18"/>
      <c r="GWN2628" s="18"/>
      <c r="GWW2628" s="18"/>
      <c r="GXF2628" s="18"/>
      <c r="GXO2628" s="18"/>
      <c r="GXX2628" s="18"/>
      <c r="GYG2628" s="18"/>
      <c r="GYP2628" s="18"/>
      <c r="GYY2628" s="18"/>
      <c r="GZH2628" s="18"/>
      <c r="GZQ2628" s="18"/>
      <c r="GZZ2628" s="18"/>
      <c r="HAI2628" s="18"/>
      <c r="HAR2628" s="18"/>
      <c r="HBA2628" s="18"/>
      <c r="HBJ2628" s="18"/>
      <c r="HBS2628" s="18"/>
      <c r="HCB2628" s="18"/>
      <c r="HCK2628" s="18"/>
      <c r="HCT2628" s="18"/>
      <c r="HDC2628" s="18"/>
      <c r="HDL2628" s="18"/>
      <c r="HDU2628" s="18"/>
      <c r="HED2628" s="18"/>
      <c r="HEM2628" s="18"/>
      <c r="HEV2628" s="18"/>
      <c r="HFE2628" s="18"/>
      <c r="HFN2628" s="18"/>
      <c r="HFW2628" s="18"/>
      <c r="HGF2628" s="18"/>
      <c r="HGO2628" s="18"/>
      <c r="HGX2628" s="18"/>
      <c r="HHG2628" s="18"/>
      <c r="HHP2628" s="18"/>
      <c r="HHY2628" s="18"/>
      <c r="HIH2628" s="18"/>
      <c r="HIQ2628" s="18"/>
      <c r="HIZ2628" s="18"/>
      <c r="HJI2628" s="18"/>
      <c r="HJR2628" s="18"/>
      <c r="HKA2628" s="18"/>
      <c r="HKJ2628" s="18"/>
      <c r="HKS2628" s="18"/>
      <c r="HLB2628" s="18"/>
      <c r="HLK2628" s="18"/>
      <c r="HLT2628" s="18"/>
      <c r="HMC2628" s="18"/>
      <c r="HML2628" s="18"/>
      <c r="HMU2628" s="18"/>
      <c r="HND2628" s="18"/>
      <c r="HNM2628" s="18"/>
      <c r="HNV2628" s="18"/>
      <c r="HOE2628" s="18"/>
      <c r="HON2628" s="18"/>
      <c r="HOW2628" s="18"/>
      <c r="HPF2628" s="18"/>
      <c r="HPO2628" s="18"/>
      <c r="HPX2628" s="18"/>
      <c r="HQG2628" s="18"/>
      <c r="HQP2628" s="18"/>
      <c r="HQY2628" s="18"/>
      <c r="HRH2628" s="18"/>
      <c r="HRQ2628" s="18"/>
      <c r="HRZ2628" s="18"/>
      <c r="HSI2628" s="18"/>
      <c r="HSR2628" s="18"/>
      <c r="HTA2628" s="18"/>
      <c r="HTJ2628" s="18"/>
      <c r="HTS2628" s="18"/>
      <c r="HUB2628" s="18"/>
      <c r="HUK2628" s="18"/>
      <c r="HUT2628" s="18"/>
      <c r="HVC2628" s="18"/>
      <c r="HVL2628" s="18"/>
      <c r="HVU2628" s="18"/>
      <c r="HWD2628" s="18"/>
      <c r="HWM2628" s="18"/>
      <c r="HWV2628" s="18"/>
      <c r="HXE2628" s="18"/>
      <c r="HXN2628" s="18"/>
      <c r="HXW2628" s="18"/>
      <c r="HYF2628" s="18"/>
      <c r="HYO2628" s="18"/>
      <c r="HYX2628" s="18"/>
      <c r="HZG2628" s="18"/>
      <c r="HZP2628" s="18"/>
      <c r="HZY2628" s="18"/>
      <c r="IAH2628" s="18"/>
      <c r="IAQ2628" s="18"/>
      <c r="IAZ2628" s="18"/>
      <c r="IBI2628" s="18"/>
      <c r="IBR2628" s="18"/>
      <c r="ICA2628" s="18"/>
      <c r="ICJ2628" s="18"/>
      <c r="ICS2628" s="18"/>
      <c r="IDB2628" s="18"/>
      <c r="IDK2628" s="18"/>
      <c r="IDT2628" s="18"/>
      <c r="IEC2628" s="18"/>
      <c r="IEL2628" s="18"/>
      <c r="IEU2628" s="18"/>
      <c r="IFD2628" s="18"/>
      <c r="IFM2628" s="18"/>
      <c r="IFV2628" s="18"/>
      <c r="IGE2628" s="18"/>
      <c r="IGN2628" s="18"/>
      <c r="IGW2628" s="18"/>
      <c r="IHF2628" s="18"/>
      <c r="IHO2628" s="18"/>
      <c r="IHX2628" s="18"/>
      <c r="IIG2628" s="18"/>
      <c r="IIP2628" s="18"/>
      <c r="IIY2628" s="18"/>
      <c r="IJH2628" s="18"/>
      <c r="IJQ2628" s="18"/>
      <c r="IJZ2628" s="18"/>
      <c r="IKI2628" s="18"/>
      <c r="IKR2628" s="18"/>
      <c r="ILA2628" s="18"/>
      <c r="ILJ2628" s="18"/>
      <c r="ILS2628" s="18"/>
      <c r="IMB2628" s="18"/>
      <c r="IMK2628" s="18"/>
      <c r="IMT2628" s="18"/>
      <c r="INC2628" s="18"/>
      <c r="INL2628" s="18"/>
      <c r="INU2628" s="18"/>
      <c r="IOD2628" s="18"/>
      <c r="IOM2628" s="18"/>
      <c r="IOV2628" s="18"/>
      <c r="IPE2628" s="18"/>
      <c r="IPN2628" s="18"/>
      <c r="IPW2628" s="18"/>
      <c r="IQF2628" s="18"/>
      <c r="IQO2628" s="18"/>
      <c r="IQX2628" s="18"/>
      <c r="IRG2628" s="18"/>
      <c r="IRP2628" s="18"/>
      <c r="IRY2628" s="18"/>
      <c r="ISH2628" s="18"/>
      <c r="ISQ2628" s="18"/>
      <c r="ISZ2628" s="18"/>
      <c r="ITI2628" s="18"/>
      <c r="ITR2628" s="18"/>
      <c r="IUA2628" s="18"/>
      <c r="IUJ2628" s="18"/>
      <c r="IUS2628" s="18"/>
      <c r="IVB2628" s="18"/>
      <c r="IVK2628" s="18"/>
      <c r="IVT2628" s="18"/>
      <c r="IWC2628" s="18"/>
      <c r="IWL2628" s="18"/>
      <c r="IWU2628" s="18"/>
      <c r="IXD2628" s="18"/>
      <c r="IXM2628" s="18"/>
      <c r="IXV2628" s="18"/>
      <c r="IYE2628" s="18"/>
      <c r="IYN2628" s="18"/>
      <c r="IYW2628" s="18"/>
      <c r="IZF2628" s="18"/>
      <c r="IZO2628" s="18"/>
      <c r="IZX2628" s="18"/>
      <c r="JAG2628" s="18"/>
      <c r="JAP2628" s="18"/>
      <c r="JAY2628" s="18"/>
      <c r="JBH2628" s="18"/>
      <c r="JBQ2628" s="18"/>
      <c r="JBZ2628" s="18"/>
      <c r="JCI2628" s="18"/>
      <c r="JCR2628" s="18"/>
      <c r="JDA2628" s="18"/>
      <c r="JDJ2628" s="18"/>
      <c r="JDS2628" s="18"/>
      <c r="JEB2628" s="18"/>
      <c r="JEK2628" s="18"/>
      <c r="JET2628" s="18"/>
      <c r="JFC2628" s="18"/>
      <c r="JFL2628" s="18"/>
      <c r="JFU2628" s="18"/>
      <c r="JGD2628" s="18"/>
      <c r="JGM2628" s="18"/>
      <c r="JGV2628" s="18"/>
      <c r="JHE2628" s="18"/>
      <c r="JHN2628" s="18"/>
      <c r="JHW2628" s="18"/>
      <c r="JIF2628" s="18"/>
      <c r="JIO2628" s="18"/>
      <c r="JIX2628" s="18"/>
      <c r="JJG2628" s="18"/>
      <c r="JJP2628" s="18"/>
      <c r="JJY2628" s="18"/>
      <c r="JKH2628" s="18"/>
      <c r="JKQ2628" s="18"/>
      <c r="JKZ2628" s="18"/>
      <c r="JLI2628" s="18"/>
      <c r="JLR2628" s="18"/>
      <c r="JMA2628" s="18"/>
      <c r="JMJ2628" s="18"/>
      <c r="JMS2628" s="18"/>
      <c r="JNB2628" s="18"/>
      <c r="JNK2628" s="18"/>
      <c r="JNT2628" s="18"/>
      <c r="JOC2628" s="18"/>
      <c r="JOL2628" s="18"/>
      <c r="JOU2628" s="18"/>
      <c r="JPD2628" s="18"/>
      <c r="JPM2628" s="18"/>
      <c r="JPV2628" s="18"/>
      <c r="JQE2628" s="18"/>
      <c r="JQN2628" s="18"/>
      <c r="JQW2628" s="18"/>
      <c r="JRF2628" s="18"/>
      <c r="JRO2628" s="18"/>
      <c r="JRX2628" s="18"/>
      <c r="JSG2628" s="18"/>
      <c r="JSP2628" s="18"/>
      <c r="JSY2628" s="18"/>
      <c r="JTH2628" s="18"/>
      <c r="JTQ2628" s="18"/>
      <c r="JTZ2628" s="18"/>
      <c r="JUI2628" s="18"/>
      <c r="JUR2628" s="18"/>
      <c r="JVA2628" s="18"/>
      <c r="JVJ2628" s="18"/>
      <c r="JVS2628" s="18"/>
      <c r="JWB2628" s="18"/>
      <c r="JWK2628" s="18"/>
      <c r="JWT2628" s="18"/>
      <c r="JXC2628" s="18"/>
      <c r="JXL2628" s="18"/>
      <c r="JXU2628" s="18"/>
      <c r="JYD2628" s="18"/>
      <c r="JYM2628" s="18"/>
      <c r="JYV2628" s="18"/>
      <c r="JZE2628" s="18"/>
      <c r="JZN2628" s="18"/>
      <c r="JZW2628" s="18"/>
      <c r="KAF2628" s="18"/>
      <c r="KAO2628" s="18"/>
      <c r="KAX2628" s="18"/>
      <c r="KBG2628" s="18"/>
      <c r="KBP2628" s="18"/>
      <c r="KBY2628" s="18"/>
      <c r="KCH2628" s="18"/>
      <c r="KCQ2628" s="18"/>
      <c r="KCZ2628" s="18"/>
      <c r="KDI2628" s="18"/>
      <c r="KDR2628" s="18"/>
      <c r="KEA2628" s="18"/>
      <c r="KEJ2628" s="18"/>
      <c r="KES2628" s="18"/>
      <c r="KFB2628" s="18"/>
      <c r="KFK2628" s="18"/>
      <c r="KFT2628" s="18"/>
      <c r="KGC2628" s="18"/>
      <c r="KGL2628" s="18"/>
      <c r="KGU2628" s="18"/>
      <c r="KHD2628" s="18"/>
      <c r="KHM2628" s="18"/>
      <c r="KHV2628" s="18"/>
      <c r="KIE2628" s="18"/>
      <c r="KIN2628" s="18"/>
      <c r="KIW2628" s="18"/>
      <c r="KJF2628" s="18"/>
      <c r="KJO2628" s="18"/>
      <c r="KJX2628" s="18"/>
      <c r="KKG2628" s="18"/>
      <c r="KKP2628" s="18"/>
      <c r="KKY2628" s="18"/>
      <c r="KLH2628" s="18"/>
      <c r="KLQ2628" s="18"/>
      <c r="KLZ2628" s="18"/>
      <c r="KMI2628" s="18"/>
      <c r="KMR2628" s="18"/>
      <c r="KNA2628" s="18"/>
      <c r="KNJ2628" s="18"/>
      <c r="KNS2628" s="18"/>
      <c r="KOB2628" s="18"/>
      <c r="KOK2628" s="18"/>
      <c r="KOT2628" s="18"/>
      <c r="KPC2628" s="18"/>
      <c r="KPL2628" s="18"/>
      <c r="KPU2628" s="18"/>
      <c r="KQD2628" s="18"/>
      <c r="KQM2628" s="18"/>
      <c r="KQV2628" s="18"/>
      <c r="KRE2628" s="18"/>
      <c r="KRN2628" s="18"/>
      <c r="KRW2628" s="18"/>
      <c r="KSF2628" s="18"/>
      <c r="KSO2628" s="18"/>
      <c r="KSX2628" s="18"/>
      <c r="KTG2628" s="18"/>
      <c r="KTP2628" s="18"/>
      <c r="KTY2628" s="18"/>
      <c r="KUH2628" s="18"/>
      <c r="KUQ2628" s="18"/>
      <c r="KUZ2628" s="18"/>
      <c r="KVI2628" s="18"/>
      <c r="KVR2628" s="18"/>
      <c r="KWA2628" s="18"/>
      <c r="KWJ2628" s="18"/>
      <c r="KWS2628" s="18"/>
      <c r="KXB2628" s="18"/>
      <c r="KXK2628" s="18"/>
      <c r="KXT2628" s="18"/>
      <c r="KYC2628" s="18"/>
      <c r="KYL2628" s="18"/>
      <c r="KYU2628" s="18"/>
      <c r="KZD2628" s="18"/>
      <c r="KZM2628" s="18"/>
      <c r="KZV2628" s="18"/>
      <c r="LAE2628" s="18"/>
      <c r="LAN2628" s="18"/>
      <c r="LAW2628" s="18"/>
      <c r="LBF2628" s="18"/>
      <c r="LBO2628" s="18"/>
      <c r="LBX2628" s="18"/>
      <c r="LCG2628" s="18"/>
      <c r="LCP2628" s="18"/>
      <c r="LCY2628" s="18"/>
      <c r="LDH2628" s="18"/>
      <c r="LDQ2628" s="18"/>
      <c r="LDZ2628" s="18"/>
      <c r="LEI2628" s="18"/>
      <c r="LER2628" s="18"/>
      <c r="LFA2628" s="18"/>
      <c r="LFJ2628" s="18"/>
      <c r="LFS2628" s="18"/>
      <c r="LGB2628" s="18"/>
      <c r="LGK2628" s="18"/>
      <c r="LGT2628" s="18"/>
      <c r="LHC2628" s="18"/>
      <c r="LHL2628" s="18"/>
      <c r="LHU2628" s="18"/>
      <c r="LID2628" s="18"/>
      <c r="LIM2628" s="18"/>
      <c r="LIV2628" s="18"/>
      <c r="LJE2628" s="18"/>
      <c r="LJN2628" s="18"/>
      <c r="LJW2628" s="18"/>
      <c r="LKF2628" s="18"/>
      <c r="LKO2628" s="18"/>
      <c r="LKX2628" s="18"/>
      <c r="LLG2628" s="18"/>
      <c r="LLP2628" s="18"/>
      <c r="LLY2628" s="18"/>
      <c r="LMH2628" s="18"/>
      <c r="LMQ2628" s="18"/>
      <c r="LMZ2628" s="18"/>
      <c r="LNI2628" s="18"/>
      <c r="LNR2628" s="18"/>
      <c r="LOA2628" s="18"/>
      <c r="LOJ2628" s="18"/>
      <c r="LOS2628" s="18"/>
      <c r="LPB2628" s="18"/>
      <c r="LPK2628" s="18"/>
      <c r="LPT2628" s="18"/>
      <c r="LQC2628" s="18"/>
      <c r="LQL2628" s="18"/>
      <c r="LQU2628" s="18"/>
      <c r="LRD2628" s="18"/>
      <c r="LRM2628" s="18"/>
      <c r="LRV2628" s="18"/>
      <c r="LSE2628" s="18"/>
      <c r="LSN2628" s="18"/>
      <c r="LSW2628" s="18"/>
      <c r="LTF2628" s="18"/>
      <c r="LTO2628" s="18"/>
      <c r="LTX2628" s="18"/>
      <c r="LUG2628" s="18"/>
      <c r="LUP2628" s="18"/>
      <c r="LUY2628" s="18"/>
      <c r="LVH2628" s="18"/>
      <c r="LVQ2628" s="18"/>
      <c r="LVZ2628" s="18"/>
      <c r="LWI2628" s="18"/>
      <c r="LWR2628" s="18"/>
      <c r="LXA2628" s="18"/>
      <c r="LXJ2628" s="18"/>
      <c r="LXS2628" s="18"/>
      <c r="LYB2628" s="18"/>
      <c r="LYK2628" s="18"/>
      <c r="LYT2628" s="18"/>
      <c r="LZC2628" s="18"/>
      <c r="LZL2628" s="18"/>
      <c r="LZU2628" s="18"/>
      <c r="MAD2628" s="18"/>
      <c r="MAM2628" s="18"/>
      <c r="MAV2628" s="18"/>
      <c r="MBE2628" s="18"/>
      <c r="MBN2628" s="18"/>
      <c r="MBW2628" s="18"/>
      <c r="MCF2628" s="18"/>
      <c r="MCO2628" s="18"/>
      <c r="MCX2628" s="18"/>
      <c r="MDG2628" s="18"/>
      <c r="MDP2628" s="18"/>
      <c r="MDY2628" s="18"/>
      <c r="MEH2628" s="18"/>
      <c r="MEQ2628" s="18"/>
      <c r="MEZ2628" s="18"/>
      <c r="MFI2628" s="18"/>
      <c r="MFR2628" s="18"/>
      <c r="MGA2628" s="18"/>
      <c r="MGJ2628" s="18"/>
      <c r="MGS2628" s="18"/>
      <c r="MHB2628" s="18"/>
      <c r="MHK2628" s="18"/>
      <c r="MHT2628" s="18"/>
      <c r="MIC2628" s="18"/>
      <c r="MIL2628" s="18"/>
      <c r="MIU2628" s="18"/>
      <c r="MJD2628" s="18"/>
      <c r="MJM2628" s="18"/>
      <c r="MJV2628" s="18"/>
      <c r="MKE2628" s="18"/>
      <c r="MKN2628" s="18"/>
      <c r="MKW2628" s="18"/>
      <c r="MLF2628" s="18"/>
      <c r="MLO2628" s="18"/>
      <c r="MLX2628" s="18"/>
      <c r="MMG2628" s="18"/>
      <c r="MMP2628" s="18"/>
      <c r="MMY2628" s="18"/>
      <c r="MNH2628" s="18"/>
      <c r="MNQ2628" s="18"/>
      <c r="MNZ2628" s="18"/>
      <c r="MOI2628" s="18"/>
      <c r="MOR2628" s="18"/>
      <c r="MPA2628" s="18"/>
      <c r="MPJ2628" s="18"/>
      <c r="MPS2628" s="18"/>
      <c r="MQB2628" s="18"/>
      <c r="MQK2628" s="18"/>
      <c r="MQT2628" s="18"/>
      <c r="MRC2628" s="18"/>
      <c r="MRL2628" s="18"/>
      <c r="MRU2628" s="18"/>
      <c r="MSD2628" s="18"/>
      <c r="MSM2628" s="18"/>
      <c r="MSV2628" s="18"/>
      <c r="MTE2628" s="18"/>
      <c r="MTN2628" s="18"/>
      <c r="MTW2628" s="18"/>
      <c r="MUF2628" s="18"/>
      <c r="MUO2628" s="18"/>
      <c r="MUX2628" s="18"/>
      <c r="MVG2628" s="18"/>
      <c r="MVP2628" s="18"/>
      <c r="MVY2628" s="18"/>
      <c r="MWH2628" s="18"/>
      <c r="MWQ2628" s="18"/>
      <c r="MWZ2628" s="18"/>
      <c r="MXI2628" s="18"/>
      <c r="MXR2628" s="18"/>
      <c r="MYA2628" s="18"/>
      <c r="MYJ2628" s="18"/>
      <c r="MYS2628" s="18"/>
      <c r="MZB2628" s="18"/>
      <c r="MZK2628" s="18"/>
      <c r="MZT2628" s="18"/>
      <c r="NAC2628" s="18"/>
      <c r="NAL2628" s="18"/>
      <c r="NAU2628" s="18"/>
      <c r="NBD2628" s="18"/>
      <c r="NBM2628" s="18"/>
      <c r="NBV2628" s="18"/>
      <c r="NCE2628" s="18"/>
      <c r="NCN2628" s="18"/>
      <c r="NCW2628" s="18"/>
      <c r="NDF2628" s="18"/>
      <c r="NDO2628" s="18"/>
      <c r="NDX2628" s="18"/>
      <c r="NEG2628" s="18"/>
      <c r="NEP2628" s="18"/>
      <c r="NEY2628" s="18"/>
      <c r="NFH2628" s="18"/>
      <c r="NFQ2628" s="18"/>
      <c r="NFZ2628" s="18"/>
      <c r="NGI2628" s="18"/>
      <c r="NGR2628" s="18"/>
      <c r="NHA2628" s="18"/>
      <c r="NHJ2628" s="18"/>
      <c r="NHS2628" s="18"/>
      <c r="NIB2628" s="18"/>
      <c r="NIK2628" s="18"/>
      <c r="NIT2628" s="18"/>
      <c r="NJC2628" s="18"/>
      <c r="NJL2628" s="18"/>
      <c r="NJU2628" s="18"/>
      <c r="NKD2628" s="18"/>
      <c r="NKM2628" s="18"/>
      <c r="NKV2628" s="18"/>
      <c r="NLE2628" s="18"/>
      <c r="NLN2628" s="18"/>
      <c r="NLW2628" s="18"/>
      <c r="NMF2628" s="18"/>
      <c r="NMO2628" s="18"/>
      <c r="NMX2628" s="18"/>
      <c r="NNG2628" s="18"/>
      <c r="NNP2628" s="18"/>
      <c r="NNY2628" s="18"/>
      <c r="NOH2628" s="18"/>
      <c r="NOQ2628" s="18"/>
      <c r="NOZ2628" s="18"/>
      <c r="NPI2628" s="18"/>
      <c r="NPR2628" s="18"/>
      <c r="NQA2628" s="18"/>
      <c r="NQJ2628" s="18"/>
      <c r="NQS2628" s="18"/>
      <c r="NRB2628" s="18"/>
      <c r="NRK2628" s="18"/>
      <c r="NRT2628" s="18"/>
      <c r="NSC2628" s="18"/>
      <c r="NSL2628" s="18"/>
      <c r="NSU2628" s="18"/>
      <c r="NTD2628" s="18"/>
      <c r="NTM2628" s="18"/>
      <c r="NTV2628" s="18"/>
      <c r="NUE2628" s="18"/>
      <c r="NUN2628" s="18"/>
      <c r="NUW2628" s="18"/>
      <c r="NVF2628" s="18"/>
      <c r="NVO2628" s="18"/>
      <c r="NVX2628" s="18"/>
      <c r="NWG2628" s="18"/>
      <c r="NWP2628" s="18"/>
      <c r="NWY2628" s="18"/>
      <c r="NXH2628" s="18"/>
      <c r="NXQ2628" s="18"/>
      <c r="NXZ2628" s="18"/>
      <c r="NYI2628" s="18"/>
      <c r="NYR2628" s="18"/>
      <c r="NZA2628" s="18"/>
      <c r="NZJ2628" s="18"/>
      <c r="NZS2628" s="18"/>
      <c r="OAB2628" s="18"/>
      <c r="OAK2628" s="18"/>
      <c r="OAT2628" s="18"/>
      <c r="OBC2628" s="18"/>
      <c r="OBL2628" s="18"/>
      <c r="OBU2628" s="18"/>
      <c r="OCD2628" s="18"/>
      <c r="OCM2628" s="18"/>
      <c r="OCV2628" s="18"/>
      <c r="ODE2628" s="18"/>
      <c r="ODN2628" s="18"/>
      <c r="ODW2628" s="18"/>
      <c r="OEF2628" s="18"/>
      <c r="OEO2628" s="18"/>
      <c r="OEX2628" s="18"/>
      <c r="OFG2628" s="18"/>
      <c r="OFP2628" s="18"/>
      <c r="OFY2628" s="18"/>
      <c r="OGH2628" s="18"/>
      <c r="OGQ2628" s="18"/>
      <c r="OGZ2628" s="18"/>
      <c r="OHI2628" s="18"/>
      <c r="OHR2628" s="18"/>
      <c r="OIA2628" s="18"/>
      <c r="OIJ2628" s="18"/>
      <c r="OIS2628" s="18"/>
      <c r="OJB2628" s="18"/>
      <c r="OJK2628" s="18"/>
      <c r="OJT2628" s="18"/>
      <c r="OKC2628" s="18"/>
      <c r="OKL2628" s="18"/>
      <c r="OKU2628" s="18"/>
      <c r="OLD2628" s="18"/>
      <c r="OLM2628" s="18"/>
      <c r="OLV2628" s="18"/>
      <c r="OME2628" s="18"/>
      <c r="OMN2628" s="18"/>
      <c r="OMW2628" s="18"/>
      <c r="ONF2628" s="18"/>
      <c r="ONO2628" s="18"/>
      <c r="ONX2628" s="18"/>
      <c r="OOG2628" s="18"/>
      <c r="OOP2628" s="18"/>
      <c r="OOY2628" s="18"/>
      <c r="OPH2628" s="18"/>
      <c r="OPQ2628" s="18"/>
      <c r="OPZ2628" s="18"/>
      <c r="OQI2628" s="18"/>
      <c r="OQR2628" s="18"/>
      <c r="ORA2628" s="18"/>
      <c r="ORJ2628" s="18"/>
      <c r="ORS2628" s="18"/>
      <c r="OSB2628" s="18"/>
      <c r="OSK2628" s="18"/>
      <c r="OST2628" s="18"/>
      <c r="OTC2628" s="18"/>
      <c r="OTL2628" s="18"/>
      <c r="OTU2628" s="18"/>
      <c r="OUD2628" s="18"/>
      <c r="OUM2628" s="18"/>
      <c r="OUV2628" s="18"/>
      <c r="OVE2628" s="18"/>
      <c r="OVN2628" s="18"/>
      <c r="OVW2628" s="18"/>
      <c r="OWF2628" s="18"/>
      <c r="OWO2628" s="18"/>
      <c r="OWX2628" s="18"/>
      <c r="OXG2628" s="18"/>
      <c r="OXP2628" s="18"/>
      <c r="OXY2628" s="18"/>
      <c r="OYH2628" s="18"/>
      <c r="OYQ2628" s="18"/>
      <c r="OYZ2628" s="18"/>
      <c r="OZI2628" s="18"/>
      <c r="OZR2628" s="18"/>
      <c r="PAA2628" s="18"/>
      <c r="PAJ2628" s="18"/>
      <c r="PAS2628" s="18"/>
      <c r="PBB2628" s="18"/>
      <c r="PBK2628" s="18"/>
      <c r="PBT2628" s="18"/>
      <c r="PCC2628" s="18"/>
      <c r="PCL2628" s="18"/>
      <c r="PCU2628" s="18"/>
      <c r="PDD2628" s="18"/>
      <c r="PDM2628" s="18"/>
      <c r="PDV2628" s="18"/>
      <c r="PEE2628" s="18"/>
      <c r="PEN2628" s="18"/>
      <c r="PEW2628" s="18"/>
      <c r="PFF2628" s="18"/>
      <c r="PFO2628" s="18"/>
      <c r="PFX2628" s="18"/>
      <c r="PGG2628" s="18"/>
      <c r="PGP2628" s="18"/>
      <c r="PGY2628" s="18"/>
      <c r="PHH2628" s="18"/>
      <c r="PHQ2628" s="18"/>
      <c r="PHZ2628" s="18"/>
      <c r="PII2628" s="18"/>
      <c r="PIR2628" s="18"/>
      <c r="PJA2628" s="18"/>
      <c r="PJJ2628" s="18"/>
      <c r="PJS2628" s="18"/>
      <c r="PKB2628" s="18"/>
      <c r="PKK2628" s="18"/>
      <c r="PKT2628" s="18"/>
      <c r="PLC2628" s="18"/>
      <c r="PLL2628" s="18"/>
      <c r="PLU2628" s="18"/>
      <c r="PMD2628" s="18"/>
      <c r="PMM2628" s="18"/>
      <c r="PMV2628" s="18"/>
      <c r="PNE2628" s="18"/>
      <c r="PNN2628" s="18"/>
      <c r="PNW2628" s="18"/>
      <c r="POF2628" s="18"/>
      <c r="POO2628" s="18"/>
      <c r="POX2628" s="18"/>
      <c r="PPG2628" s="18"/>
      <c r="PPP2628" s="18"/>
      <c r="PPY2628" s="18"/>
      <c r="PQH2628" s="18"/>
      <c r="PQQ2628" s="18"/>
      <c r="PQZ2628" s="18"/>
      <c r="PRI2628" s="18"/>
      <c r="PRR2628" s="18"/>
      <c r="PSA2628" s="18"/>
      <c r="PSJ2628" s="18"/>
      <c r="PSS2628" s="18"/>
      <c r="PTB2628" s="18"/>
      <c r="PTK2628" s="18"/>
      <c r="PTT2628" s="18"/>
      <c r="PUC2628" s="18"/>
      <c r="PUL2628" s="18"/>
      <c r="PUU2628" s="18"/>
      <c r="PVD2628" s="18"/>
      <c r="PVM2628" s="18"/>
      <c r="PVV2628" s="18"/>
      <c r="PWE2628" s="18"/>
      <c r="PWN2628" s="18"/>
      <c r="PWW2628" s="18"/>
      <c r="PXF2628" s="18"/>
      <c r="PXO2628" s="18"/>
      <c r="PXX2628" s="18"/>
      <c r="PYG2628" s="18"/>
      <c r="PYP2628" s="18"/>
      <c r="PYY2628" s="18"/>
      <c r="PZH2628" s="18"/>
      <c r="PZQ2628" s="18"/>
      <c r="PZZ2628" s="18"/>
      <c r="QAI2628" s="18"/>
      <c r="QAR2628" s="18"/>
      <c r="QBA2628" s="18"/>
      <c r="QBJ2628" s="18"/>
      <c r="QBS2628" s="18"/>
      <c r="QCB2628" s="18"/>
      <c r="QCK2628" s="18"/>
      <c r="QCT2628" s="18"/>
      <c r="QDC2628" s="18"/>
      <c r="QDL2628" s="18"/>
      <c r="QDU2628" s="18"/>
      <c r="QED2628" s="18"/>
      <c r="QEM2628" s="18"/>
      <c r="QEV2628" s="18"/>
      <c r="QFE2628" s="18"/>
      <c r="QFN2628" s="18"/>
      <c r="QFW2628" s="18"/>
      <c r="QGF2628" s="18"/>
      <c r="QGO2628" s="18"/>
      <c r="QGX2628" s="18"/>
      <c r="QHG2628" s="18"/>
      <c r="QHP2628" s="18"/>
      <c r="QHY2628" s="18"/>
      <c r="QIH2628" s="18"/>
      <c r="QIQ2628" s="18"/>
      <c r="QIZ2628" s="18"/>
      <c r="QJI2628" s="18"/>
      <c r="QJR2628" s="18"/>
      <c r="QKA2628" s="18"/>
      <c r="QKJ2628" s="18"/>
      <c r="QKS2628" s="18"/>
      <c r="QLB2628" s="18"/>
      <c r="QLK2628" s="18"/>
      <c r="QLT2628" s="18"/>
      <c r="QMC2628" s="18"/>
      <c r="QML2628" s="18"/>
      <c r="QMU2628" s="18"/>
      <c r="QND2628" s="18"/>
      <c r="QNM2628" s="18"/>
      <c r="QNV2628" s="18"/>
      <c r="QOE2628" s="18"/>
      <c r="QON2628" s="18"/>
      <c r="QOW2628" s="18"/>
      <c r="QPF2628" s="18"/>
      <c r="QPO2628" s="18"/>
      <c r="QPX2628" s="18"/>
      <c r="QQG2628" s="18"/>
      <c r="QQP2628" s="18"/>
      <c r="QQY2628" s="18"/>
      <c r="QRH2628" s="18"/>
      <c r="QRQ2628" s="18"/>
      <c r="QRZ2628" s="18"/>
      <c r="QSI2628" s="18"/>
      <c r="QSR2628" s="18"/>
      <c r="QTA2628" s="18"/>
      <c r="QTJ2628" s="18"/>
      <c r="QTS2628" s="18"/>
      <c r="QUB2628" s="18"/>
      <c r="QUK2628" s="18"/>
      <c r="QUT2628" s="18"/>
      <c r="QVC2628" s="18"/>
      <c r="QVL2628" s="18"/>
      <c r="QVU2628" s="18"/>
      <c r="QWD2628" s="18"/>
      <c r="QWM2628" s="18"/>
      <c r="QWV2628" s="18"/>
      <c r="QXE2628" s="18"/>
      <c r="QXN2628" s="18"/>
      <c r="QXW2628" s="18"/>
      <c r="QYF2628" s="18"/>
      <c r="QYO2628" s="18"/>
      <c r="QYX2628" s="18"/>
      <c r="QZG2628" s="18"/>
      <c r="QZP2628" s="18"/>
      <c r="QZY2628" s="18"/>
      <c r="RAH2628" s="18"/>
      <c r="RAQ2628" s="18"/>
      <c r="RAZ2628" s="18"/>
      <c r="RBI2628" s="18"/>
      <c r="RBR2628" s="18"/>
      <c r="RCA2628" s="18"/>
      <c r="RCJ2628" s="18"/>
      <c r="RCS2628" s="18"/>
      <c r="RDB2628" s="18"/>
      <c r="RDK2628" s="18"/>
      <c r="RDT2628" s="18"/>
      <c r="REC2628" s="18"/>
      <c r="REL2628" s="18"/>
      <c r="REU2628" s="18"/>
      <c r="RFD2628" s="18"/>
      <c r="RFM2628" s="18"/>
      <c r="RFV2628" s="18"/>
      <c r="RGE2628" s="18"/>
      <c r="RGN2628" s="18"/>
      <c r="RGW2628" s="18"/>
      <c r="RHF2628" s="18"/>
      <c r="RHO2628" s="18"/>
      <c r="RHX2628" s="18"/>
      <c r="RIG2628" s="18"/>
      <c r="RIP2628" s="18"/>
      <c r="RIY2628" s="18"/>
      <c r="RJH2628" s="18"/>
      <c r="RJQ2628" s="18"/>
      <c r="RJZ2628" s="18"/>
      <c r="RKI2628" s="18"/>
      <c r="RKR2628" s="18"/>
      <c r="RLA2628" s="18"/>
      <c r="RLJ2628" s="18"/>
      <c r="RLS2628" s="18"/>
      <c r="RMB2628" s="18"/>
      <c r="RMK2628" s="18"/>
      <c r="RMT2628" s="18"/>
      <c r="RNC2628" s="18"/>
      <c r="RNL2628" s="18"/>
      <c r="RNU2628" s="18"/>
      <c r="ROD2628" s="18"/>
      <c r="ROM2628" s="18"/>
      <c r="ROV2628" s="18"/>
      <c r="RPE2628" s="18"/>
      <c r="RPN2628" s="18"/>
      <c r="RPW2628" s="18"/>
      <c r="RQF2628" s="18"/>
      <c r="RQO2628" s="18"/>
      <c r="RQX2628" s="18"/>
      <c r="RRG2628" s="18"/>
      <c r="RRP2628" s="18"/>
      <c r="RRY2628" s="18"/>
      <c r="RSH2628" s="18"/>
      <c r="RSQ2628" s="18"/>
      <c r="RSZ2628" s="18"/>
      <c r="RTI2628" s="18"/>
      <c r="RTR2628" s="18"/>
      <c r="RUA2628" s="18"/>
      <c r="RUJ2628" s="18"/>
      <c r="RUS2628" s="18"/>
      <c r="RVB2628" s="18"/>
      <c r="RVK2628" s="18"/>
      <c r="RVT2628" s="18"/>
      <c r="RWC2628" s="18"/>
      <c r="RWL2628" s="18"/>
      <c r="RWU2628" s="18"/>
      <c r="RXD2628" s="18"/>
      <c r="RXM2628" s="18"/>
      <c r="RXV2628" s="18"/>
      <c r="RYE2628" s="18"/>
      <c r="RYN2628" s="18"/>
      <c r="RYW2628" s="18"/>
      <c r="RZF2628" s="18"/>
      <c r="RZO2628" s="18"/>
      <c r="RZX2628" s="18"/>
      <c r="SAG2628" s="18"/>
      <c r="SAP2628" s="18"/>
      <c r="SAY2628" s="18"/>
      <c r="SBH2628" s="18"/>
      <c r="SBQ2628" s="18"/>
      <c r="SBZ2628" s="18"/>
      <c r="SCI2628" s="18"/>
      <c r="SCR2628" s="18"/>
      <c r="SDA2628" s="18"/>
      <c r="SDJ2628" s="18"/>
      <c r="SDS2628" s="18"/>
      <c r="SEB2628" s="18"/>
      <c r="SEK2628" s="18"/>
      <c r="SET2628" s="18"/>
      <c r="SFC2628" s="18"/>
      <c r="SFL2628" s="18"/>
      <c r="SFU2628" s="18"/>
      <c r="SGD2628" s="18"/>
      <c r="SGM2628" s="18"/>
      <c r="SGV2628" s="18"/>
      <c r="SHE2628" s="18"/>
      <c r="SHN2628" s="18"/>
      <c r="SHW2628" s="18"/>
      <c r="SIF2628" s="18"/>
      <c r="SIO2628" s="18"/>
      <c r="SIX2628" s="18"/>
      <c r="SJG2628" s="18"/>
      <c r="SJP2628" s="18"/>
      <c r="SJY2628" s="18"/>
      <c r="SKH2628" s="18"/>
      <c r="SKQ2628" s="18"/>
      <c r="SKZ2628" s="18"/>
      <c r="SLI2628" s="18"/>
      <c r="SLR2628" s="18"/>
      <c r="SMA2628" s="18"/>
      <c r="SMJ2628" s="18"/>
      <c r="SMS2628" s="18"/>
      <c r="SNB2628" s="18"/>
      <c r="SNK2628" s="18"/>
      <c r="SNT2628" s="18"/>
      <c r="SOC2628" s="18"/>
      <c r="SOL2628" s="18"/>
      <c r="SOU2628" s="18"/>
      <c r="SPD2628" s="18"/>
      <c r="SPM2628" s="18"/>
      <c r="SPV2628" s="18"/>
      <c r="SQE2628" s="18"/>
      <c r="SQN2628" s="18"/>
      <c r="SQW2628" s="18"/>
      <c r="SRF2628" s="18"/>
      <c r="SRO2628" s="18"/>
      <c r="SRX2628" s="18"/>
      <c r="SSG2628" s="18"/>
      <c r="SSP2628" s="18"/>
      <c r="SSY2628" s="18"/>
      <c r="STH2628" s="18"/>
      <c r="STQ2628" s="18"/>
      <c r="STZ2628" s="18"/>
      <c r="SUI2628" s="18"/>
      <c r="SUR2628" s="18"/>
      <c r="SVA2628" s="18"/>
      <c r="SVJ2628" s="18"/>
      <c r="SVS2628" s="18"/>
      <c r="SWB2628" s="18"/>
      <c r="SWK2628" s="18"/>
      <c r="SWT2628" s="18"/>
      <c r="SXC2628" s="18"/>
      <c r="SXL2628" s="18"/>
      <c r="SXU2628" s="18"/>
      <c r="SYD2628" s="18"/>
      <c r="SYM2628" s="18"/>
      <c r="SYV2628" s="18"/>
      <c r="SZE2628" s="18"/>
      <c r="SZN2628" s="18"/>
      <c r="SZW2628" s="18"/>
      <c r="TAF2628" s="18"/>
      <c r="TAO2628" s="18"/>
      <c r="TAX2628" s="18"/>
      <c r="TBG2628" s="18"/>
      <c r="TBP2628" s="18"/>
      <c r="TBY2628" s="18"/>
      <c r="TCH2628" s="18"/>
      <c r="TCQ2628" s="18"/>
      <c r="TCZ2628" s="18"/>
      <c r="TDI2628" s="18"/>
      <c r="TDR2628" s="18"/>
      <c r="TEA2628" s="18"/>
      <c r="TEJ2628" s="18"/>
      <c r="TES2628" s="18"/>
      <c r="TFB2628" s="18"/>
      <c r="TFK2628" s="18"/>
      <c r="TFT2628" s="18"/>
      <c r="TGC2628" s="18"/>
      <c r="TGL2628" s="18"/>
      <c r="TGU2628" s="18"/>
      <c r="THD2628" s="18"/>
      <c r="THM2628" s="18"/>
      <c r="THV2628" s="18"/>
      <c r="TIE2628" s="18"/>
      <c r="TIN2628" s="18"/>
      <c r="TIW2628" s="18"/>
      <c r="TJF2628" s="18"/>
      <c r="TJO2628" s="18"/>
      <c r="TJX2628" s="18"/>
      <c r="TKG2628" s="18"/>
      <c r="TKP2628" s="18"/>
      <c r="TKY2628" s="18"/>
      <c r="TLH2628" s="18"/>
      <c r="TLQ2628" s="18"/>
      <c r="TLZ2628" s="18"/>
      <c r="TMI2628" s="18"/>
      <c r="TMR2628" s="18"/>
      <c r="TNA2628" s="18"/>
      <c r="TNJ2628" s="18"/>
      <c r="TNS2628" s="18"/>
      <c r="TOB2628" s="18"/>
      <c r="TOK2628" s="18"/>
      <c r="TOT2628" s="18"/>
      <c r="TPC2628" s="18"/>
      <c r="TPL2628" s="18"/>
      <c r="TPU2628" s="18"/>
      <c r="TQD2628" s="18"/>
      <c r="TQM2628" s="18"/>
      <c r="TQV2628" s="18"/>
      <c r="TRE2628" s="18"/>
      <c r="TRN2628" s="18"/>
      <c r="TRW2628" s="18"/>
      <c r="TSF2628" s="18"/>
      <c r="TSO2628" s="18"/>
      <c r="TSX2628" s="18"/>
      <c r="TTG2628" s="18"/>
      <c r="TTP2628" s="18"/>
      <c r="TTY2628" s="18"/>
      <c r="TUH2628" s="18"/>
      <c r="TUQ2628" s="18"/>
      <c r="TUZ2628" s="18"/>
      <c r="TVI2628" s="18"/>
      <c r="TVR2628" s="18"/>
      <c r="TWA2628" s="18"/>
      <c r="TWJ2628" s="18"/>
      <c r="TWS2628" s="18"/>
      <c r="TXB2628" s="18"/>
      <c r="TXK2628" s="18"/>
      <c r="TXT2628" s="18"/>
      <c r="TYC2628" s="18"/>
      <c r="TYL2628" s="18"/>
      <c r="TYU2628" s="18"/>
      <c r="TZD2628" s="18"/>
      <c r="TZM2628" s="18"/>
      <c r="TZV2628" s="18"/>
      <c r="UAE2628" s="18"/>
      <c r="UAN2628" s="18"/>
      <c r="UAW2628" s="18"/>
      <c r="UBF2628" s="18"/>
      <c r="UBO2628" s="18"/>
      <c r="UBX2628" s="18"/>
      <c r="UCG2628" s="18"/>
      <c r="UCP2628" s="18"/>
      <c r="UCY2628" s="18"/>
      <c r="UDH2628" s="18"/>
      <c r="UDQ2628" s="18"/>
      <c r="UDZ2628" s="18"/>
      <c r="UEI2628" s="18"/>
      <c r="UER2628" s="18"/>
      <c r="UFA2628" s="18"/>
      <c r="UFJ2628" s="18"/>
      <c r="UFS2628" s="18"/>
      <c r="UGB2628" s="18"/>
      <c r="UGK2628" s="18"/>
      <c r="UGT2628" s="18"/>
      <c r="UHC2628" s="18"/>
      <c r="UHL2628" s="18"/>
      <c r="UHU2628" s="18"/>
      <c r="UID2628" s="18"/>
      <c r="UIM2628" s="18"/>
      <c r="UIV2628" s="18"/>
      <c r="UJE2628" s="18"/>
      <c r="UJN2628" s="18"/>
      <c r="UJW2628" s="18"/>
      <c r="UKF2628" s="18"/>
      <c r="UKO2628" s="18"/>
      <c r="UKX2628" s="18"/>
      <c r="ULG2628" s="18"/>
      <c r="ULP2628" s="18"/>
      <c r="ULY2628" s="18"/>
      <c r="UMH2628" s="18"/>
      <c r="UMQ2628" s="18"/>
      <c r="UMZ2628" s="18"/>
      <c r="UNI2628" s="18"/>
      <c r="UNR2628" s="18"/>
      <c r="UOA2628" s="18"/>
      <c r="UOJ2628" s="18"/>
      <c r="UOS2628" s="18"/>
      <c r="UPB2628" s="18"/>
      <c r="UPK2628" s="18"/>
      <c r="UPT2628" s="18"/>
      <c r="UQC2628" s="18"/>
      <c r="UQL2628" s="18"/>
      <c r="UQU2628" s="18"/>
      <c r="URD2628" s="18"/>
      <c r="URM2628" s="18"/>
      <c r="URV2628" s="18"/>
      <c r="USE2628" s="18"/>
      <c r="USN2628" s="18"/>
      <c r="USW2628" s="18"/>
      <c r="UTF2628" s="18"/>
      <c r="UTO2628" s="18"/>
      <c r="UTX2628" s="18"/>
      <c r="UUG2628" s="18"/>
      <c r="UUP2628" s="18"/>
      <c r="UUY2628" s="18"/>
      <c r="UVH2628" s="18"/>
      <c r="UVQ2628" s="18"/>
      <c r="UVZ2628" s="18"/>
      <c r="UWI2628" s="18"/>
      <c r="UWR2628" s="18"/>
      <c r="UXA2628" s="18"/>
      <c r="UXJ2628" s="18"/>
      <c r="UXS2628" s="18"/>
      <c r="UYB2628" s="18"/>
      <c r="UYK2628" s="18"/>
      <c r="UYT2628" s="18"/>
      <c r="UZC2628" s="18"/>
      <c r="UZL2628" s="18"/>
      <c r="UZU2628" s="18"/>
      <c r="VAD2628" s="18"/>
      <c r="VAM2628" s="18"/>
      <c r="VAV2628" s="18"/>
      <c r="VBE2628" s="18"/>
      <c r="VBN2628" s="18"/>
      <c r="VBW2628" s="18"/>
      <c r="VCF2628" s="18"/>
      <c r="VCO2628" s="18"/>
      <c r="VCX2628" s="18"/>
      <c r="VDG2628" s="18"/>
      <c r="VDP2628" s="18"/>
      <c r="VDY2628" s="18"/>
      <c r="VEH2628" s="18"/>
      <c r="VEQ2628" s="18"/>
      <c r="VEZ2628" s="18"/>
      <c r="VFI2628" s="18"/>
      <c r="VFR2628" s="18"/>
      <c r="VGA2628" s="18"/>
      <c r="VGJ2628" s="18"/>
      <c r="VGS2628" s="18"/>
      <c r="VHB2628" s="18"/>
      <c r="VHK2628" s="18"/>
      <c r="VHT2628" s="18"/>
      <c r="VIC2628" s="18"/>
      <c r="VIL2628" s="18"/>
      <c r="VIU2628" s="18"/>
      <c r="VJD2628" s="18"/>
      <c r="VJM2628" s="18"/>
      <c r="VJV2628" s="18"/>
      <c r="VKE2628" s="18"/>
      <c r="VKN2628" s="18"/>
      <c r="VKW2628" s="18"/>
      <c r="VLF2628" s="18"/>
      <c r="VLO2628" s="18"/>
      <c r="VLX2628" s="18"/>
      <c r="VMG2628" s="18"/>
      <c r="VMP2628" s="18"/>
      <c r="VMY2628" s="18"/>
      <c r="VNH2628" s="18"/>
      <c r="VNQ2628" s="18"/>
      <c r="VNZ2628" s="18"/>
      <c r="VOI2628" s="18"/>
      <c r="VOR2628" s="18"/>
      <c r="VPA2628" s="18"/>
      <c r="VPJ2628" s="18"/>
      <c r="VPS2628" s="18"/>
      <c r="VQB2628" s="18"/>
      <c r="VQK2628" s="18"/>
      <c r="VQT2628" s="18"/>
      <c r="VRC2628" s="18"/>
      <c r="VRL2628" s="18"/>
      <c r="VRU2628" s="18"/>
      <c r="VSD2628" s="18"/>
      <c r="VSM2628" s="18"/>
      <c r="VSV2628" s="18"/>
      <c r="VTE2628" s="18"/>
      <c r="VTN2628" s="18"/>
      <c r="VTW2628" s="18"/>
      <c r="VUF2628" s="18"/>
      <c r="VUO2628" s="18"/>
      <c r="VUX2628" s="18"/>
      <c r="VVG2628" s="18"/>
      <c r="VVP2628" s="18"/>
      <c r="VVY2628" s="18"/>
      <c r="VWH2628" s="18"/>
      <c r="VWQ2628" s="18"/>
      <c r="VWZ2628" s="18"/>
      <c r="VXI2628" s="18"/>
      <c r="VXR2628" s="18"/>
      <c r="VYA2628" s="18"/>
      <c r="VYJ2628" s="18"/>
      <c r="VYS2628" s="18"/>
      <c r="VZB2628" s="18"/>
      <c r="VZK2628" s="18"/>
      <c r="VZT2628" s="18"/>
      <c r="WAC2628" s="18"/>
      <c r="WAL2628" s="18"/>
      <c r="WAU2628" s="18"/>
      <c r="WBD2628" s="18"/>
      <c r="WBM2628" s="18"/>
      <c r="WBV2628" s="18"/>
      <c r="WCE2628" s="18"/>
      <c r="WCN2628" s="18"/>
      <c r="WCW2628" s="18"/>
      <c r="WDF2628" s="18"/>
      <c r="WDO2628" s="18"/>
      <c r="WDX2628" s="18"/>
      <c r="WEG2628" s="18"/>
      <c r="WEP2628" s="18"/>
      <c r="WEY2628" s="18"/>
      <c r="WFH2628" s="18"/>
      <c r="WFQ2628" s="18"/>
      <c r="WFZ2628" s="18"/>
      <c r="WGI2628" s="18"/>
      <c r="WGR2628" s="18"/>
      <c r="WHA2628" s="18"/>
      <c r="WHJ2628" s="18"/>
      <c r="WHS2628" s="18"/>
      <c r="WIB2628" s="18"/>
      <c r="WIK2628" s="18"/>
      <c r="WIT2628" s="18"/>
      <c r="WJC2628" s="18"/>
      <c r="WJL2628" s="18"/>
      <c r="WJU2628" s="18"/>
      <c r="WKD2628" s="18"/>
      <c r="WKM2628" s="18"/>
      <c r="WKV2628" s="18"/>
      <c r="WLE2628" s="18"/>
      <c r="WLN2628" s="18"/>
      <c r="WLW2628" s="18"/>
      <c r="WMF2628" s="18"/>
      <c r="WMO2628" s="18"/>
      <c r="WMX2628" s="18"/>
      <c r="WNG2628" s="18"/>
      <c r="WNP2628" s="18"/>
      <c r="WNY2628" s="18"/>
      <c r="WOH2628" s="18"/>
      <c r="WOQ2628" s="18"/>
      <c r="WOZ2628" s="18"/>
      <c r="WPI2628" s="18"/>
      <c r="WPR2628" s="18"/>
      <c r="WQA2628" s="18"/>
      <c r="WQJ2628" s="18"/>
      <c r="WQS2628" s="18"/>
      <c r="WRB2628" s="18"/>
      <c r="WRK2628" s="18"/>
      <c r="WRT2628" s="18"/>
      <c r="WSC2628" s="18"/>
      <c r="WSL2628" s="18"/>
      <c r="WSU2628" s="18"/>
      <c r="WTD2628" s="18"/>
      <c r="WTM2628" s="18"/>
      <c r="WTV2628" s="18"/>
      <c r="WUE2628" s="18"/>
      <c r="WUN2628" s="18"/>
      <c r="WUW2628" s="18"/>
      <c r="WVF2628" s="18"/>
      <c r="WVO2628" s="18"/>
      <c r="WVX2628" s="18"/>
      <c r="WWG2628" s="18"/>
      <c r="WWP2628" s="18"/>
      <c r="WWY2628" s="18"/>
      <c r="WXH2628" s="18"/>
      <c r="WXQ2628" s="18"/>
      <c r="WXZ2628" s="18"/>
      <c r="WYI2628" s="18"/>
      <c r="WYR2628" s="18"/>
      <c r="WZA2628" s="18"/>
      <c r="WZJ2628" s="18"/>
      <c r="WZS2628" s="18"/>
      <c r="XAB2628" s="18"/>
      <c r="XAK2628" s="18"/>
      <c r="XAT2628" s="18"/>
      <c r="XBC2628" s="18"/>
      <c r="XBL2628" s="18"/>
      <c r="XBU2628" s="18"/>
      <c r="XCD2628" s="18"/>
      <c r="XCM2628" s="18"/>
      <c r="XCV2628" s="18"/>
      <c r="XDE2628" s="18"/>
      <c r="XDN2628" s="18"/>
      <c r="XDW2628" s="18"/>
      <c r="XEF2628" s="18"/>
      <c r="XEO2628" s="18"/>
      <c r="XEX2628" s="18"/>
    </row>
    <row r="2629" spans="1:1024 1033:2041 2050:3067 3076:4093 4102:5119 5128:6136 6145:7162 7171:8188 8197:9214 9223:10240 10249:11257 11266:12283 12292:13309 13318:14335 14344:15352 15361:16378" s="20" customFormat="1" x14ac:dyDescent="0.25">
      <c r="A2629" s="20">
        <v>138236</v>
      </c>
      <c r="B2629" s="20">
        <v>803343813</v>
      </c>
      <c r="C2629" s="20" t="s">
        <v>785</v>
      </c>
      <c r="D2629" s="20">
        <v>803343813</v>
      </c>
      <c r="E2629" s="20" t="s">
        <v>21</v>
      </c>
      <c r="F2629" s="20">
        <v>138236</v>
      </c>
      <c r="G2629" s="20" t="s">
        <v>6364</v>
      </c>
      <c r="P2629" s="18"/>
      <c r="Y2629" s="18"/>
      <c r="AH2629" s="18"/>
      <c r="AQ2629" s="18"/>
      <c r="AZ2629" s="18"/>
      <c r="BI2629" s="18"/>
      <c r="BR2629" s="18"/>
      <c r="CA2629" s="18"/>
      <c r="CJ2629" s="18"/>
      <c r="CS2629" s="18"/>
      <c r="DB2629" s="18"/>
      <c r="DK2629" s="18"/>
      <c r="DT2629" s="18"/>
      <c r="EC2629" s="18"/>
      <c r="EL2629" s="18"/>
      <c r="EU2629" s="18"/>
      <c r="FD2629" s="18"/>
      <c r="FM2629" s="18"/>
      <c r="FV2629" s="18"/>
      <c r="GE2629" s="18"/>
      <c r="GN2629" s="18"/>
      <c r="GW2629" s="18"/>
      <c r="HF2629" s="18"/>
      <c r="HO2629" s="18"/>
      <c r="HX2629" s="18"/>
      <c r="IG2629" s="18"/>
      <c r="IP2629" s="18"/>
      <c r="IY2629" s="18"/>
      <c r="JH2629" s="18"/>
      <c r="JQ2629" s="18"/>
      <c r="JZ2629" s="18"/>
      <c r="KI2629" s="18"/>
      <c r="KR2629" s="18"/>
      <c r="LA2629" s="18"/>
      <c r="LJ2629" s="18"/>
      <c r="LS2629" s="18"/>
      <c r="MB2629" s="18"/>
      <c r="MK2629" s="18"/>
      <c r="MT2629" s="18"/>
      <c r="NC2629" s="18"/>
      <c r="NL2629" s="18"/>
      <c r="NU2629" s="18"/>
      <c r="OD2629" s="18"/>
      <c r="OM2629" s="18"/>
      <c r="OV2629" s="18"/>
      <c r="PE2629" s="18"/>
      <c r="PN2629" s="18"/>
      <c r="PW2629" s="18"/>
      <c r="QF2629" s="18"/>
      <c r="QO2629" s="18"/>
      <c r="QX2629" s="18"/>
      <c r="RG2629" s="18"/>
      <c r="RP2629" s="18"/>
      <c r="RY2629" s="18"/>
      <c r="SH2629" s="18"/>
      <c r="SQ2629" s="18"/>
      <c r="SZ2629" s="18"/>
      <c r="TI2629" s="18"/>
      <c r="TR2629" s="18"/>
      <c r="UA2629" s="18"/>
      <c r="UJ2629" s="18"/>
      <c r="US2629" s="18"/>
      <c r="VB2629" s="18"/>
      <c r="VK2629" s="18"/>
      <c r="VT2629" s="18"/>
      <c r="WC2629" s="18"/>
      <c r="WL2629" s="18"/>
      <c r="WU2629" s="18"/>
      <c r="XD2629" s="18"/>
      <c r="XM2629" s="18"/>
      <c r="XV2629" s="18"/>
      <c r="YE2629" s="18"/>
      <c r="YN2629" s="18"/>
      <c r="YW2629" s="18"/>
      <c r="ZF2629" s="18"/>
      <c r="ZO2629" s="18"/>
      <c r="ZX2629" s="18"/>
      <c r="AAG2629" s="18"/>
      <c r="AAP2629" s="18"/>
      <c r="AAY2629" s="18"/>
      <c r="ABH2629" s="18"/>
      <c r="ABQ2629" s="18"/>
      <c r="ABZ2629" s="18"/>
      <c r="ACI2629" s="18"/>
      <c r="ACR2629" s="18"/>
      <c r="ADA2629" s="18"/>
      <c r="ADJ2629" s="18"/>
      <c r="ADS2629" s="18"/>
      <c r="AEB2629" s="18"/>
      <c r="AEK2629" s="18"/>
      <c r="AET2629" s="18"/>
      <c r="AFC2629" s="18"/>
      <c r="AFL2629" s="18"/>
      <c r="AFU2629" s="18"/>
      <c r="AGD2629" s="18"/>
      <c r="AGM2629" s="18"/>
      <c r="AGV2629" s="18"/>
      <c r="AHE2629" s="18"/>
      <c r="AHN2629" s="18"/>
      <c r="AHW2629" s="18"/>
      <c r="AIF2629" s="18"/>
      <c r="AIO2629" s="18"/>
      <c r="AIX2629" s="18"/>
      <c r="AJG2629" s="18"/>
      <c r="AJP2629" s="18"/>
      <c r="AJY2629" s="18"/>
      <c r="AKH2629" s="18"/>
      <c r="AKQ2629" s="18"/>
      <c r="AKZ2629" s="18"/>
      <c r="ALI2629" s="18"/>
      <c r="ALR2629" s="18"/>
      <c r="AMA2629" s="18"/>
      <c r="AMJ2629" s="18"/>
      <c r="AMS2629" s="18"/>
      <c r="ANB2629" s="18"/>
      <c r="ANK2629" s="18"/>
      <c r="ANT2629" s="18"/>
      <c r="AOC2629" s="18"/>
      <c r="AOL2629" s="18"/>
      <c r="AOU2629" s="18"/>
      <c r="APD2629" s="18"/>
      <c r="APM2629" s="18"/>
      <c r="APV2629" s="18"/>
      <c r="AQE2629" s="18"/>
      <c r="AQN2629" s="18"/>
      <c r="AQW2629" s="18"/>
      <c r="ARF2629" s="18"/>
      <c r="ARO2629" s="18"/>
      <c r="ARX2629" s="18"/>
      <c r="ASG2629" s="18"/>
      <c r="ASP2629" s="18"/>
      <c r="ASY2629" s="18"/>
      <c r="ATH2629" s="18"/>
      <c r="ATQ2629" s="18"/>
      <c r="ATZ2629" s="18"/>
      <c r="AUI2629" s="18"/>
      <c r="AUR2629" s="18"/>
      <c r="AVA2629" s="18"/>
      <c r="AVJ2629" s="18"/>
      <c r="AVS2629" s="18"/>
      <c r="AWB2629" s="18"/>
      <c r="AWK2629" s="18"/>
      <c r="AWT2629" s="18"/>
      <c r="AXC2629" s="18"/>
      <c r="AXL2629" s="18"/>
      <c r="AXU2629" s="18"/>
      <c r="AYD2629" s="18"/>
      <c r="AYM2629" s="18"/>
      <c r="AYV2629" s="18"/>
      <c r="AZE2629" s="18"/>
      <c r="AZN2629" s="18"/>
      <c r="AZW2629" s="18"/>
      <c r="BAF2629" s="18"/>
      <c r="BAO2629" s="18"/>
      <c r="BAX2629" s="18"/>
      <c r="BBG2629" s="18"/>
      <c r="BBP2629" s="18"/>
      <c r="BBY2629" s="18"/>
      <c r="BCH2629" s="18"/>
      <c r="BCQ2629" s="18"/>
      <c r="BCZ2629" s="18"/>
      <c r="BDI2629" s="18"/>
      <c r="BDR2629" s="18"/>
      <c r="BEA2629" s="18"/>
      <c r="BEJ2629" s="18"/>
      <c r="BES2629" s="18"/>
      <c r="BFB2629" s="18"/>
      <c r="BFK2629" s="18"/>
      <c r="BFT2629" s="18"/>
      <c r="BGC2629" s="18"/>
      <c r="BGL2629" s="18"/>
      <c r="BGU2629" s="18"/>
      <c r="BHD2629" s="18"/>
      <c r="BHM2629" s="18"/>
      <c r="BHV2629" s="18"/>
      <c r="BIE2629" s="18"/>
      <c r="BIN2629" s="18"/>
      <c r="BIW2629" s="18"/>
      <c r="BJF2629" s="18"/>
      <c r="BJO2629" s="18"/>
      <c r="BJX2629" s="18"/>
      <c r="BKG2629" s="18"/>
      <c r="BKP2629" s="18"/>
      <c r="BKY2629" s="18"/>
      <c r="BLH2629" s="18"/>
      <c r="BLQ2629" s="18"/>
      <c r="BLZ2629" s="18"/>
      <c r="BMI2629" s="18"/>
      <c r="BMR2629" s="18"/>
      <c r="BNA2629" s="18"/>
      <c r="BNJ2629" s="18"/>
      <c r="BNS2629" s="18"/>
      <c r="BOB2629" s="18"/>
      <c r="BOK2629" s="18"/>
      <c r="BOT2629" s="18"/>
      <c r="BPC2629" s="18"/>
      <c r="BPL2629" s="18"/>
      <c r="BPU2629" s="18"/>
      <c r="BQD2629" s="18"/>
      <c r="BQM2629" s="18"/>
      <c r="BQV2629" s="18"/>
      <c r="BRE2629" s="18"/>
      <c r="BRN2629" s="18"/>
      <c r="BRW2629" s="18"/>
      <c r="BSF2629" s="18"/>
      <c r="BSO2629" s="18"/>
      <c r="BSX2629" s="18"/>
      <c r="BTG2629" s="18"/>
      <c r="BTP2629" s="18"/>
      <c r="BTY2629" s="18"/>
      <c r="BUH2629" s="18"/>
      <c r="BUQ2629" s="18"/>
      <c r="BUZ2629" s="18"/>
      <c r="BVI2629" s="18"/>
      <c r="BVR2629" s="18"/>
      <c r="BWA2629" s="18"/>
      <c r="BWJ2629" s="18"/>
      <c r="BWS2629" s="18"/>
      <c r="BXB2629" s="18"/>
      <c r="BXK2629" s="18"/>
      <c r="BXT2629" s="18"/>
      <c r="BYC2629" s="18"/>
      <c r="BYL2629" s="18"/>
      <c r="BYU2629" s="18"/>
      <c r="BZD2629" s="18"/>
      <c r="BZM2629" s="18"/>
      <c r="BZV2629" s="18"/>
      <c r="CAE2629" s="18"/>
      <c r="CAN2629" s="18"/>
      <c r="CAW2629" s="18"/>
      <c r="CBF2629" s="18"/>
      <c r="CBO2629" s="18"/>
      <c r="CBX2629" s="18"/>
      <c r="CCG2629" s="18"/>
      <c r="CCP2629" s="18"/>
      <c r="CCY2629" s="18"/>
      <c r="CDH2629" s="18"/>
      <c r="CDQ2629" s="18"/>
      <c r="CDZ2629" s="18"/>
      <c r="CEI2629" s="18"/>
      <c r="CER2629" s="18"/>
      <c r="CFA2629" s="18"/>
      <c r="CFJ2629" s="18"/>
      <c r="CFS2629" s="18"/>
      <c r="CGB2629" s="18"/>
      <c r="CGK2629" s="18"/>
      <c r="CGT2629" s="18"/>
      <c r="CHC2629" s="18"/>
      <c r="CHL2629" s="18"/>
      <c r="CHU2629" s="18"/>
      <c r="CID2629" s="18"/>
      <c r="CIM2629" s="18"/>
      <c r="CIV2629" s="18"/>
      <c r="CJE2629" s="18"/>
      <c r="CJN2629" s="18"/>
      <c r="CJW2629" s="18"/>
      <c r="CKF2629" s="18"/>
      <c r="CKO2629" s="18"/>
      <c r="CKX2629" s="18"/>
      <c r="CLG2629" s="18"/>
      <c r="CLP2629" s="18"/>
      <c r="CLY2629" s="18"/>
      <c r="CMH2629" s="18"/>
      <c r="CMQ2629" s="18"/>
      <c r="CMZ2629" s="18"/>
      <c r="CNI2629" s="18"/>
      <c r="CNR2629" s="18"/>
      <c r="COA2629" s="18"/>
      <c r="COJ2629" s="18"/>
      <c r="COS2629" s="18"/>
      <c r="CPB2629" s="18"/>
      <c r="CPK2629" s="18"/>
      <c r="CPT2629" s="18"/>
      <c r="CQC2629" s="18"/>
      <c r="CQL2629" s="18"/>
      <c r="CQU2629" s="18"/>
      <c r="CRD2629" s="18"/>
      <c r="CRM2629" s="18"/>
      <c r="CRV2629" s="18"/>
      <c r="CSE2629" s="18"/>
      <c r="CSN2629" s="18"/>
      <c r="CSW2629" s="18"/>
      <c r="CTF2629" s="18"/>
      <c r="CTO2629" s="18"/>
      <c r="CTX2629" s="18"/>
      <c r="CUG2629" s="18"/>
      <c r="CUP2629" s="18"/>
      <c r="CUY2629" s="18"/>
      <c r="CVH2629" s="18"/>
      <c r="CVQ2629" s="18"/>
      <c r="CVZ2629" s="18"/>
      <c r="CWI2629" s="18"/>
      <c r="CWR2629" s="18"/>
      <c r="CXA2629" s="18"/>
      <c r="CXJ2629" s="18"/>
      <c r="CXS2629" s="18"/>
      <c r="CYB2629" s="18"/>
      <c r="CYK2629" s="18"/>
      <c r="CYT2629" s="18"/>
      <c r="CZC2629" s="18"/>
      <c r="CZL2629" s="18"/>
      <c r="CZU2629" s="18"/>
      <c r="DAD2629" s="18"/>
      <c r="DAM2629" s="18"/>
      <c r="DAV2629" s="18"/>
      <c r="DBE2629" s="18"/>
      <c r="DBN2629" s="18"/>
      <c r="DBW2629" s="18"/>
      <c r="DCF2629" s="18"/>
      <c r="DCO2629" s="18"/>
      <c r="DCX2629" s="18"/>
      <c r="DDG2629" s="18"/>
      <c r="DDP2629" s="18"/>
      <c r="DDY2629" s="18"/>
      <c r="DEH2629" s="18"/>
      <c r="DEQ2629" s="18"/>
      <c r="DEZ2629" s="18"/>
      <c r="DFI2629" s="18"/>
      <c r="DFR2629" s="18"/>
      <c r="DGA2629" s="18"/>
      <c r="DGJ2629" s="18"/>
      <c r="DGS2629" s="18"/>
      <c r="DHB2629" s="18"/>
      <c r="DHK2629" s="18"/>
      <c r="DHT2629" s="18"/>
      <c r="DIC2629" s="18"/>
      <c r="DIL2629" s="18"/>
      <c r="DIU2629" s="18"/>
      <c r="DJD2629" s="18"/>
      <c r="DJM2629" s="18"/>
      <c r="DJV2629" s="18"/>
      <c r="DKE2629" s="18"/>
      <c r="DKN2629" s="18"/>
      <c r="DKW2629" s="18"/>
      <c r="DLF2629" s="18"/>
      <c r="DLO2629" s="18"/>
      <c r="DLX2629" s="18"/>
      <c r="DMG2629" s="18"/>
      <c r="DMP2629" s="18"/>
      <c r="DMY2629" s="18"/>
      <c r="DNH2629" s="18"/>
      <c r="DNQ2629" s="18"/>
      <c r="DNZ2629" s="18"/>
      <c r="DOI2629" s="18"/>
      <c r="DOR2629" s="18"/>
      <c r="DPA2629" s="18"/>
      <c r="DPJ2629" s="18"/>
      <c r="DPS2629" s="18"/>
      <c r="DQB2629" s="18"/>
      <c r="DQK2629" s="18"/>
      <c r="DQT2629" s="18"/>
      <c r="DRC2629" s="18"/>
      <c r="DRL2629" s="18"/>
      <c r="DRU2629" s="18"/>
      <c r="DSD2629" s="18"/>
      <c r="DSM2629" s="18"/>
      <c r="DSV2629" s="18"/>
      <c r="DTE2629" s="18"/>
      <c r="DTN2629" s="18"/>
      <c r="DTW2629" s="18"/>
      <c r="DUF2629" s="18"/>
      <c r="DUO2629" s="18"/>
      <c r="DUX2629" s="18"/>
      <c r="DVG2629" s="18"/>
      <c r="DVP2629" s="18"/>
      <c r="DVY2629" s="18"/>
      <c r="DWH2629" s="18"/>
      <c r="DWQ2629" s="18"/>
      <c r="DWZ2629" s="18"/>
      <c r="DXI2629" s="18"/>
      <c r="DXR2629" s="18"/>
      <c r="DYA2629" s="18"/>
      <c r="DYJ2629" s="18"/>
      <c r="DYS2629" s="18"/>
      <c r="DZB2629" s="18"/>
      <c r="DZK2629" s="18"/>
      <c r="DZT2629" s="18"/>
      <c r="EAC2629" s="18"/>
      <c r="EAL2629" s="18"/>
      <c r="EAU2629" s="18"/>
      <c r="EBD2629" s="18"/>
      <c r="EBM2629" s="18"/>
      <c r="EBV2629" s="18"/>
      <c r="ECE2629" s="18"/>
      <c r="ECN2629" s="18"/>
      <c r="ECW2629" s="18"/>
      <c r="EDF2629" s="18"/>
      <c r="EDO2629" s="18"/>
      <c r="EDX2629" s="18"/>
      <c r="EEG2629" s="18"/>
      <c r="EEP2629" s="18"/>
      <c r="EEY2629" s="18"/>
      <c r="EFH2629" s="18"/>
      <c r="EFQ2629" s="18"/>
      <c r="EFZ2629" s="18"/>
      <c r="EGI2629" s="18"/>
      <c r="EGR2629" s="18"/>
      <c r="EHA2629" s="18"/>
      <c r="EHJ2629" s="18"/>
      <c r="EHS2629" s="18"/>
      <c r="EIB2629" s="18"/>
      <c r="EIK2629" s="18"/>
      <c r="EIT2629" s="18"/>
      <c r="EJC2629" s="18"/>
      <c r="EJL2629" s="18"/>
      <c r="EJU2629" s="18"/>
      <c r="EKD2629" s="18"/>
      <c r="EKM2629" s="18"/>
      <c r="EKV2629" s="18"/>
      <c r="ELE2629" s="18"/>
      <c r="ELN2629" s="18"/>
      <c r="ELW2629" s="18"/>
      <c r="EMF2629" s="18"/>
      <c r="EMO2629" s="18"/>
      <c r="EMX2629" s="18"/>
      <c r="ENG2629" s="18"/>
      <c r="ENP2629" s="18"/>
      <c r="ENY2629" s="18"/>
      <c r="EOH2629" s="18"/>
      <c r="EOQ2629" s="18"/>
      <c r="EOZ2629" s="18"/>
      <c r="EPI2629" s="18"/>
      <c r="EPR2629" s="18"/>
      <c r="EQA2629" s="18"/>
      <c r="EQJ2629" s="18"/>
      <c r="EQS2629" s="18"/>
      <c r="ERB2629" s="18"/>
      <c r="ERK2629" s="18"/>
      <c r="ERT2629" s="18"/>
      <c r="ESC2629" s="18"/>
      <c r="ESL2629" s="18"/>
      <c r="ESU2629" s="18"/>
      <c r="ETD2629" s="18"/>
      <c r="ETM2629" s="18"/>
      <c r="ETV2629" s="18"/>
      <c r="EUE2629" s="18"/>
      <c r="EUN2629" s="18"/>
      <c r="EUW2629" s="18"/>
      <c r="EVF2629" s="18"/>
      <c r="EVO2629" s="18"/>
      <c r="EVX2629" s="18"/>
      <c r="EWG2629" s="18"/>
      <c r="EWP2629" s="18"/>
      <c r="EWY2629" s="18"/>
      <c r="EXH2629" s="18"/>
      <c r="EXQ2629" s="18"/>
      <c r="EXZ2629" s="18"/>
      <c r="EYI2629" s="18"/>
      <c r="EYR2629" s="18"/>
      <c r="EZA2629" s="18"/>
      <c r="EZJ2629" s="18"/>
      <c r="EZS2629" s="18"/>
      <c r="FAB2629" s="18"/>
      <c r="FAK2629" s="18"/>
      <c r="FAT2629" s="18"/>
      <c r="FBC2629" s="18"/>
      <c r="FBL2629" s="18"/>
      <c r="FBU2629" s="18"/>
      <c r="FCD2629" s="18"/>
      <c r="FCM2629" s="18"/>
      <c r="FCV2629" s="18"/>
      <c r="FDE2629" s="18"/>
      <c r="FDN2629" s="18"/>
      <c r="FDW2629" s="18"/>
      <c r="FEF2629" s="18"/>
      <c r="FEO2629" s="18"/>
      <c r="FEX2629" s="18"/>
      <c r="FFG2629" s="18"/>
      <c r="FFP2629" s="18"/>
      <c r="FFY2629" s="18"/>
      <c r="FGH2629" s="18"/>
      <c r="FGQ2629" s="18"/>
      <c r="FGZ2629" s="18"/>
      <c r="FHI2629" s="18"/>
      <c r="FHR2629" s="18"/>
      <c r="FIA2629" s="18"/>
      <c r="FIJ2629" s="18"/>
      <c r="FIS2629" s="18"/>
      <c r="FJB2629" s="18"/>
      <c r="FJK2629" s="18"/>
      <c r="FJT2629" s="18"/>
      <c r="FKC2629" s="18"/>
      <c r="FKL2629" s="18"/>
      <c r="FKU2629" s="18"/>
      <c r="FLD2629" s="18"/>
      <c r="FLM2629" s="18"/>
      <c r="FLV2629" s="18"/>
      <c r="FME2629" s="18"/>
      <c r="FMN2629" s="18"/>
      <c r="FMW2629" s="18"/>
      <c r="FNF2629" s="18"/>
      <c r="FNO2629" s="18"/>
      <c r="FNX2629" s="18"/>
      <c r="FOG2629" s="18"/>
      <c r="FOP2629" s="18"/>
      <c r="FOY2629" s="18"/>
      <c r="FPH2629" s="18"/>
      <c r="FPQ2629" s="18"/>
      <c r="FPZ2629" s="18"/>
      <c r="FQI2629" s="18"/>
      <c r="FQR2629" s="18"/>
      <c r="FRA2629" s="18"/>
      <c r="FRJ2629" s="18"/>
      <c r="FRS2629" s="18"/>
      <c r="FSB2629" s="18"/>
      <c r="FSK2629" s="18"/>
      <c r="FST2629" s="18"/>
      <c r="FTC2629" s="18"/>
      <c r="FTL2629" s="18"/>
      <c r="FTU2629" s="18"/>
      <c r="FUD2629" s="18"/>
      <c r="FUM2629" s="18"/>
      <c r="FUV2629" s="18"/>
      <c r="FVE2629" s="18"/>
      <c r="FVN2629" s="18"/>
      <c r="FVW2629" s="18"/>
      <c r="FWF2629" s="18"/>
      <c r="FWO2629" s="18"/>
      <c r="FWX2629" s="18"/>
      <c r="FXG2629" s="18"/>
      <c r="FXP2629" s="18"/>
      <c r="FXY2629" s="18"/>
      <c r="FYH2629" s="18"/>
      <c r="FYQ2629" s="18"/>
      <c r="FYZ2629" s="18"/>
      <c r="FZI2629" s="18"/>
      <c r="FZR2629" s="18"/>
      <c r="GAA2629" s="18"/>
      <c r="GAJ2629" s="18"/>
      <c r="GAS2629" s="18"/>
      <c r="GBB2629" s="18"/>
      <c r="GBK2629" s="18"/>
      <c r="GBT2629" s="18"/>
      <c r="GCC2629" s="18"/>
      <c r="GCL2629" s="18"/>
      <c r="GCU2629" s="18"/>
      <c r="GDD2629" s="18"/>
      <c r="GDM2629" s="18"/>
      <c r="GDV2629" s="18"/>
      <c r="GEE2629" s="18"/>
      <c r="GEN2629" s="18"/>
      <c r="GEW2629" s="18"/>
      <c r="GFF2629" s="18"/>
      <c r="GFO2629" s="18"/>
      <c r="GFX2629" s="18"/>
      <c r="GGG2629" s="18"/>
      <c r="GGP2629" s="18"/>
      <c r="GGY2629" s="18"/>
      <c r="GHH2629" s="18"/>
      <c r="GHQ2629" s="18"/>
      <c r="GHZ2629" s="18"/>
      <c r="GII2629" s="18"/>
      <c r="GIR2629" s="18"/>
      <c r="GJA2629" s="18"/>
      <c r="GJJ2629" s="18"/>
      <c r="GJS2629" s="18"/>
      <c r="GKB2629" s="18"/>
      <c r="GKK2629" s="18"/>
      <c r="GKT2629" s="18"/>
      <c r="GLC2629" s="18"/>
      <c r="GLL2629" s="18"/>
      <c r="GLU2629" s="18"/>
      <c r="GMD2629" s="18"/>
      <c r="GMM2629" s="18"/>
      <c r="GMV2629" s="18"/>
      <c r="GNE2629" s="18"/>
      <c r="GNN2629" s="18"/>
      <c r="GNW2629" s="18"/>
      <c r="GOF2629" s="18"/>
      <c r="GOO2629" s="18"/>
      <c r="GOX2629" s="18"/>
      <c r="GPG2629" s="18"/>
      <c r="GPP2629" s="18"/>
      <c r="GPY2629" s="18"/>
      <c r="GQH2629" s="18"/>
      <c r="GQQ2629" s="18"/>
      <c r="GQZ2629" s="18"/>
      <c r="GRI2629" s="18"/>
      <c r="GRR2629" s="18"/>
      <c r="GSA2629" s="18"/>
      <c r="GSJ2629" s="18"/>
      <c r="GSS2629" s="18"/>
      <c r="GTB2629" s="18"/>
      <c r="GTK2629" s="18"/>
      <c r="GTT2629" s="18"/>
      <c r="GUC2629" s="18"/>
      <c r="GUL2629" s="18"/>
      <c r="GUU2629" s="18"/>
      <c r="GVD2629" s="18"/>
      <c r="GVM2629" s="18"/>
      <c r="GVV2629" s="18"/>
      <c r="GWE2629" s="18"/>
      <c r="GWN2629" s="18"/>
      <c r="GWW2629" s="18"/>
      <c r="GXF2629" s="18"/>
      <c r="GXO2629" s="18"/>
      <c r="GXX2629" s="18"/>
      <c r="GYG2629" s="18"/>
      <c r="GYP2629" s="18"/>
      <c r="GYY2629" s="18"/>
      <c r="GZH2629" s="18"/>
      <c r="GZQ2629" s="18"/>
      <c r="GZZ2629" s="18"/>
      <c r="HAI2629" s="18"/>
      <c r="HAR2629" s="18"/>
      <c r="HBA2629" s="18"/>
      <c r="HBJ2629" s="18"/>
      <c r="HBS2629" s="18"/>
      <c r="HCB2629" s="18"/>
      <c r="HCK2629" s="18"/>
      <c r="HCT2629" s="18"/>
      <c r="HDC2629" s="18"/>
      <c r="HDL2629" s="18"/>
      <c r="HDU2629" s="18"/>
      <c r="HED2629" s="18"/>
      <c r="HEM2629" s="18"/>
      <c r="HEV2629" s="18"/>
      <c r="HFE2629" s="18"/>
      <c r="HFN2629" s="18"/>
      <c r="HFW2629" s="18"/>
      <c r="HGF2629" s="18"/>
      <c r="HGO2629" s="18"/>
      <c r="HGX2629" s="18"/>
      <c r="HHG2629" s="18"/>
      <c r="HHP2629" s="18"/>
      <c r="HHY2629" s="18"/>
      <c r="HIH2629" s="18"/>
      <c r="HIQ2629" s="18"/>
      <c r="HIZ2629" s="18"/>
      <c r="HJI2629" s="18"/>
      <c r="HJR2629" s="18"/>
      <c r="HKA2629" s="18"/>
      <c r="HKJ2629" s="18"/>
      <c r="HKS2629" s="18"/>
      <c r="HLB2629" s="18"/>
      <c r="HLK2629" s="18"/>
      <c r="HLT2629" s="18"/>
      <c r="HMC2629" s="18"/>
      <c r="HML2629" s="18"/>
      <c r="HMU2629" s="18"/>
      <c r="HND2629" s="18"/>
      <c r="HNM2629" s="18"/>
      <c r="HNV2629" s="18"/>
      <c r="HOE2629" s="18"/>
      <c r="HON2629" s="18"/>
      <c r="HOW2629" s="18"/>
      <c r="HPF2629" s="18"/>
      <c r="HPO2629" s="18"/>
      <c r="HPX2629" s="18"/>
      <c r="HQG2629" s="18"/>
      <c r="HQP2629" s="18"/>
      <c r="HQY2629" s="18"/>
      <c r="HRH2629" s="18"/>
      <c r="HRQ2629" s="18"/>
      <c r="HRZ2629" s="18"/>
      <c r="HSI2629" s="18"/>
      <c r="HSR2629" s="18"/>
      <c r="HTA2629" s="18"/>
      <c r="HTJ2629" s="18"/>
      <c r="HTS2629" s="18"/>
      <c r="HUB2629" s="18"/>
      <c r="HUK2629" s="18"/>
      <c r="HUT2629" s="18"/>
      <c r="HVC2629" s="18"/>
      <c r="HVL2629" s="18"/>
      <c r="HVU2629" s="18"/>
      <c r="HWD2629" s="18"/>
      <c r="HWM2629" s="18"/>
      <c r="HWV2629" s="18"/>
      <c r="HXE2629" s="18"/>
      <c r="HXN2629" s="18"/>
      <c r="HXW2629" s="18"/>
      <c r="HYF2629" s="18"/>
      <c r="HYO2629" s="18"/>
      <c r="HYX2629" s="18"/>
      <c r="HZG2629" s="18"/>
      <c r="HZP2629" s="18"/>
      <c r="HZY2629" s="18"/>
      <c r="IAH2629" s="18"/>
      <c r="IAQ2629" s="18"/>
      <c r="IAZ2629" s="18"/>
      <c r="IBI2629" s="18"/>
      <c r="IBR2629" s="18"/>
      <c r="ICA2629" s="18"/>
      <c r="ICJ2629" s="18"/>
      <c r="ICS2629" s="18"/>
      <c r="IDB2629" s="18"/>
      <c r="IDK2629" s="18"/>
      <c r="IDT2629" s="18"/>
      <c r="IEC2629" s="18"/>
      <c r="IEL2629" s="18"/>
      <c r="IEU2629" s="18"/>
      <c r="IFD2629" s="18"/>
      <c r="IFM2629" s="18"/>
      <c r="IFV2629" s="18"/>
      <c r="IGE2629" s="18"/>
      <c r="IGN2629" s="18"/>
      <c r="IGW2629" s="18"/>
      <c r="IHF2629" s="18"/>
      <c r="IHO2629" s="18"/>
      <c r="IHX2629" s="18"/>
      <c r="IIG2629" s="18"/>
      <c r="IIP2629" s="18"/>
      <c r="IIY2629" s="18"/>
      <c r="IJH2629" s="18"/>
      <c r="IJQ2629" s="18"/>
      <c r="IJZ2629" s="18"/>
      <c r="IKI2629" s="18"/>
      <c r="IKR2629" s="18"/>
      <c r="ILA2629" s="18"/>
      <c r="ILJ2629" s="18"/>
      <c r="ILS2629" s="18"/>
      <c r="IMB2629" s="18"/>
      <c r="IMK2629" s="18"/>
      <c r="IMT2629" s="18"/>
      <c r="INC2629" s="18"/>
      <c r="INL2629" s="18"/>
      <c r="INU2629" s="18"/>
      <c r="IOD2629" s="18"/>
      <c r="IOM2629" s="18"/>
      <c r="IOV2629" s="18"/>
      <c r="IPE2629" s="18"/>
      <c r="IPN2629" s="18"/>
      <c r="IPW2629" s="18"/>
      <c r="IQF2629" s="18"/>
      <c r="IQO2629" s="18"/>
      <c r="IQX2629" s="18"/>
      <c r="IRG2629" s="18"/>
      <c r="IRP2629" s="18"/>
      <c r="IRY2629" s="18"/>
      <c r="ISH2629" s="18"/>
      <c r="ISQ2629" s="18"/>
      <c r="ISZ2629" s="18"/>
      <c r="ITI2629" s="18"/>
      <c r="ITR2629" s="18"/>
      <c r="IUA2629" s="18"/>
      <c r="IUJ2629" s="18"/>
      <c r="IUS2629" s="18"/>
      <c r="IVB2629" s="18"/>
      <c r="IVK2629" s="18"/>
      <c r="IVT2629" s="18"/>
      <c r="IWC2629" s="18"/>
      <c r="IWL2629" s="18"/>
      <c r="IWU2629" s="18"/>
      <c r="IXD2629" s="18"/>
      <c r="IXM2629" s="18"/>
      <c r="IXV2629" s="18"/>
      <c r="IYE2629" s="18"/>
      <c r="IYN2629" s="18"/>
      <c r="IYW2629" s="18"/>
      <c r="IZF2629" s="18"/>
      <c r="IZO2629" s="18"/>
      <c r="IZX2629" s="18"/>
      <c r="JAG2629" s="18"/>
      <c r="JAP2629" s="18"/>
      <c r="JAY2629" s="18"/>
      <c r="JBH2629" s="18"/>
      <c r="JBQ2629" s="18"/>
      <c r="JBZ2629" s="18"/>
      <c r="JCI2629" s="18"/>
      <c r="JCR2629" s="18"/>
      <c r="JDA2629" s="18"/>
      <c r="JDJ2629" s="18"/>
      <c r="JDS2629" s="18"/>
      <c r="JEB2629" s="18"/>
      <c r="JEK2629" s="18"/>
      <c r="JET2629" s="18"/>
      <c r="JFC2629" s="18"/>
      <c r="JFL2629" s="18"/>
      <c r="JFU2629" s="18"/>
      <c r="JGD2629" s="18"/>
      <c r="JGM2629" s="18"/>
      <c r="JGV2629" s="18"/>
      <c r="JHE2629" s="18"/>
      <c r="JHN2629" s="18"/>
      <c r="JHW2629" s="18"/>
      <c r="JIF2629" s="18"/>
      <c r="JIO2629" s="18"/>
      <c r="JIX2629" s="18"/>
      <c r="JJG2629" s="18"/>
      <c r="JJP2629" s="18"/>
      <c r="JJY2629" s="18"/>
      <c r="JKH2629" s="18"/>
      <c r="JKQ2629" s="18"/>
      <c r="JKZ2629" s="18"/>
      <c r="JLI2629" s="18"/>
      <c r="JLR2629" s="18"/>
      <c r="JMA2629" s="18"/>
      <c r="JMJ2629" s="18"/>
      <c r="JMS2629" s="18"/>
      <c r="JNB2629" s="18"/>
      <c r="JNK2629" s="18"/>
      <c r="JNT2629" s="18"/>
      <c r="JOC2629" s="18"/>
      <c r="JOL2629" s="18"/>
      <c r="JOU2629" s="18"/>
      <c r="JPD2629" s="18"/>
      <c r="JPM2629" s="18"/>
      <c r="JPV2629" s="18"/>
      <c r="JQE2629" s="18"/>
      <c r="JQN2629" s="18"/>
      <c r="JQW2629" s="18"/>
      <c r="JRF2629" s="18"/>
      <c r="JRO2629" s="18"/>
      <c r="JRX2629" s="18"/>
      <c r="JSG2629" s="18"/>
      <c r="JSP2629" s="18"/>
      <c r="JSY2629" s="18"/>
      <c r="JTH2629" s="18"/>
      <c r="JTQ2629" s="18"/>
      <c r="JTZ2629" s="18"/>
      <c r="JUI2629" s="18"/>
      <c r="JUR2629" s="18"/>
      <c r="JVA2629" s="18"/>
      <c r="JVJ2629" s="18"/>
      <c r="JVS2629" s="18"/>
      <c r="JWB2629" s="18"/>
      <c r="JWK2629" s="18"/>
      <c r="JWT2629" s="18"/>
      <c r="JXC2629" s="18"/>
      <c r="JXL2629" s="18"/>
      <c r="JXU2629" s="18"/>
      <c r="JYD2629" s="18"/>
      <c r="JYM2629" s="18"/>
      <c r="JYV2629" s="18"/>
      <c r="JZE2629" s="18"/>
      <c r="JZN2629" s="18"/>
      <c r="JZW2629" s="18"/>
      <c r="KAF2629" s="18"/>
      <c r="KAO2629" s="18"/>
      <c r="KAX2629" s="18"/>
      <c r="KBG2629" s="18"/>
      <c r="KBP2629" s="18"/>
      <c r="KBY2629" s="18"/>
      <c r="KCH2629" s="18"/>
      <c r="KCQ2629" s="18"/>
      <c r="KCZ2629" s="18"/>
      <c r="KDI2629" s="18"/>
      <c r="KDR2629" s="18"/>
      <c r="KEA2629" s="18"/>
      <c r="KEJ2629" s="18"/>
      <c r="KES2629" s="18"/>
      <c r="KFB2629" s="18"/>
      <c r="KFK2629" s="18"/>
      <c r="KFT2629" s="18"/>
      <c r="KGC2629" s="18"/>
      <c r="KGL2629" s="18"/>
      <c r="KGU2629" s="18"/>
      <c r="KHD2629" s="18"/>
      <c r="KHM2629" s="18"/>
      <c r="KHV2629" s="18"/>
      <c r="KIE2629" s="18"/>
      <c r="KIN2629" s="18"/>
      <c r="KIW2629" s="18"/>
      <c r="KJF2629" s="18"/>
      <c r="KJO2629" s="18"/>
      <c r="KJX2629" s="18"/>
      <c r="KKG2629" s="18"/>
      <c r="KKP2629" s="18"/>
      <c r="KKY2629" s="18"/>
      <c r="KLH2629" s="18"/>
      <c r="KLQ2629" s="18"/>
      <c r="KLZ2629" s="18"/>
      <c r="KMI2629" s="18"/>
      <c r="KMR2629" s="18"/>
      <c r="KNA2629" s="18"/>
      <c r="KNJ2629" s="18"/>
      <c r="KNS2629" s="18"/>
      <c r="KOB2629" s="18"/>
      <c r="KOK2629" s="18"/>
      <c r="KOT2629" s="18"/>
      <c r="KPC2629" s="18"/>
      <c r="KPL2629" s="18"/>
      <c r="KPU2629" s="18"/>
      <c r="KQD2629" s="18"/>
      <c r="KQM2629" s="18"/>
      <c r="KQV2629" s="18"/>
      <c r="KRE2629" s="18"/>
      <c r="KRN2629" s="18"/>
      <c r="KRW2629" s="18"/>
      <c r="KSF2629" s="18"/>
      <c r="KSO2629" s="18"/>
      <c r="KSX2629" s="18"/>
      <c r="KTG2629" s="18"/>
      <c r="KTP2629" s="18"/>
      <c r="KTY2629" s="18"/>
      <c r="KUH2629" s="18"/>
      <c r="KUQ2629" s="18"/>
      <c r="KUZ2629" s="18"/>
      <c r="KVI2629" s="18"/>
      <c r="KVR2629" s="18"/>
      <c r="KWA2629" s="18"/>
      <c r="KWJ2629" s="18"/>
      <c r="KWS2629" s="18"/>
      <c r="KXB2629" s="18"/>
      <c r="KXK2629" s="18"/>
      <c r="KXT2629" s="18"/>
      <c r="KYC2629" s="18"/>
      <c r="KYL2629" s="18"/>
      <c r="KYU2629" s="18"/>
      <c r="KZD2629" s="18"/>
      <c r="KZM2629" s="18"/>
      <c r="KZV2629" s="18"/>
      <c r="LAE2629" s="18"/>
      <c r="LAN2629" s="18"/>
      <c r="LAW2629" s="18"/>
      <c r="LBF2629" s="18"/>
      <c r="LBO2629" s="18"/>
      <c r="LBX2629" s="18"/>
      <c r="LCG2629" s="18"/>
      <c r="LCP2629" s="18"/>
      <c r="LCY2629" s="18"/>
      <c r="LDH2629" s="18"/>
      <c r="LDQ2629" s="18"/>
      <c r="LDZ2629" s="18"/>
      <c r="LEI2629" s="18"/>
      <c r="LER2629" s="18"/>
      <c r="LFA2629" s="18"/>
      <c r="LFJ2629" s="18"/>
      <c r="LFS2629" s="18"/>
      <c r="LGB2629" s="18"/>
      <c r="LGK2629" s="18"/>
      <c r="LGT2629" s="18"/>
      <c r="LHC2629" s="18"/>
      <c r="LHL2629" s="18"/>
      <c r="LHU2629" s="18"/>
      <c r="LID2629" s="18"/>
      <c r="LIM2629" s="18"/>
      <c r="LIV2629" s="18"/>
      <c r="LJE2629" s="18"/>
      <c r="LJN2629" s="18"/>
      <c r="LJW2629" s="18"/>
      <c r="LKF2629" s="18"/>
      <c r="LKO2629" s="18"/>
      <c r="LKX2629" s="18"/>
      <c r="LLG2629" s="18"/>
      <c r="LLP2629" s="18"/>
      <c r="LLY2629" s="18"/>
      <c r="LMH2629" s="18"/>
      <c r="LMQ2629" s="18"/>
      <c r="LMZ2629" s="18"/>
      <c r="LNI2629" s="18"/>
      <c r="LNR2629" s="18"/>
      <c r="LOA2629" s="18"/>
      <c r="LOJ2629" s="18"/>
      <c r="LOS2629" s="18"/>
      <c r="LPB2629" s="18"/>
      <c r="LPK2629" s="18"/>
      <c r="LPT2629" s="18"/>
      <c r="LQC2629" s="18"/>
      <c r="LQL2629" s="18"/>
      <c r="LQU2629" s="18"/>
      <c r="LRD2629" s="18"/>
      <c r="LRM2629" s="18"/>
      <c r="LRV2629" s="18"/>
      <c r="LSE2629" s="18"/>
      <c r="LSN2629" s="18"/>
      <c r="LSW2629" s="18"/>
      <c r="LTF2629" s="18"/>
      <c r="LTO2629" s="18"/>
      <c r="LTX2629" s="18"/>
      <c r="LUG2629" s="18"/>
      <c r="LUP2629" s="18"/>
      <c r="LUY2629" s="18"/>
      <c r="LVH2629" s="18"/>
      <c r="LVQ2629" s="18"/>
      <c r="LVZ2629" s="18"/>
      <c r="LWI2629" s="18"/>
      <c r="LWR2629" s="18"/>
      <c r="LXA2629" s="18"/>
      <c r="LXJ2629" s="18"/>
      <c r="LXS2629" s="18"/>
      <c r="LYB2629" s="18"/>
      <c r="LYK2629" s="18"/>
      <c r="LYT2629" s="18"/>
      <c r="LZC2629" s="18"/>
      <c r="LZL2629" s="18"/>
      <c r="LZU2629" s="18"/>
      <c r="MAD2629" s="18"/>
      <c r="MAM2629" s="18"/>
      <c r="MAV2629" s="18"/>
      <c r="MBE2629" s="18"/>
      <c r="MBN2629" s="18"/>
      <c r="MBW2629" s="18"/>
      <c r="MCF2629" s="18"/>
      <c r="MCO2629" s="18"/>
      <c r="MCX2629" s="18"/>
      <c r="MDG2629" s="18"/>
      <c r="MDP2629" s="18"/>
      <c r="MDY2629" s="18"/>
      <c r="MEH2629" s="18"/>
      <c r="MEQ2629" s="18"/>
      <c r="MEZ2629" s="18"/>
      <c r="MFI2629" s="18"/>
      <c r="MFR2629" s="18"/>
      <c r="MGA2629" s="18"/>
      <c r="MGJ2629" s="18"/>
      <c r="MGS2629" s="18"/>
      <c r="MHB2629" s="18"/>
      <c r="MHK2629" s="18"/>
      <c r="MHT2629" s="18"/>
      <c r="MIC2629" s="18"/>
      <c r="MIL2629" s="18"/>
      <c r="MIU2629" s="18"/>
      <c r="MJD2629" s="18"/>
      <c r="MJM2629" s="18"/>
      <c r="MJV2629" s="18"/>
      <c r="MKE2629" s="18"/>
      <c r="MKN2629" s="18"/>
      <c r="MKW2629" s="18"/>
      <c r="MLF2629" s="18"/>
      <c r="MLO2629" s="18"/>
      <c r="MLX2629" s="18"/>
      <c r="MMG2629" s="18"/>
      <c r="MMP2629" s="18"/>
      <c r="MMY2629" s="18"/>
      <c r="MNH2629" s="18"/>
      <c r="MNQ2629" s="18"/>
      <c r="MNZ2629" s="18"/>
      <c r="MOI2629" s="18"/>
      <c r="MOR2629" s="18"/>
      <c r="MPA2629" s="18"/>
      <c r="MPJ2629" s="18"/>
      <c r="MPS2629" s="18"/>
      <c r="MQB2629" s="18"/>
      <c r="MQK2629" s="18"/>
      <c r="MQT2629" s="18"/>
      <c r="MRC2629" s="18"/>
      <c r="MRL2629" s="18"/>
      <c r="MRU2629" s="18"/>
      <c r="MSD2629" s="18"/>
      <c r="MSM2629" s="18"/>
      <c r="MSV2629" s="18"/>
      <c r="MTE2629" s="18"/>
      <c r="MTN2629" s="18"/>
      <c r="MTW2629" s="18"/>
      <c r="MUF2629" s="18"/>
      <c r="MUO2629" s="18"/>
      <c r="MUX2629" s="18"/>
      <c r="MVG2629" s="18"/>
      <c r="MVP2629" s="18"/>
      <c r="MVY2629" s="18"/>
      <c r="MWH2629" s="18"/>
      <c r="MWQ2629" s="18"/>
      <c r="MWZ2629" s="18"/>
      <c r="MXI2629" s="18"/>
      <c r="MXR2629" s="18"/>
      <c r="MYA2629" s="18"/>
      <c r="MYJ2629" s="18"/>
      <c r="MYS2629" s="18"/>
      <c r="MZB2629" s="18"/>
      <c r="MZK2629" s="18"/>
      <c r="MZT2629" s="18"/>
      <c r="NAC2629" s="18"/>
      <c r="NAL2629" s="18"/>
      <c r="NAU2629" s="18"/>
      <c r="NBD2629" s="18"/>
      <c r="NBM2629" s="18"/>
      <c r="NBV2629" s="18"/>
      <c r="NCE2629" s="18"/>
      <c r="NCN2629" s="18"/>
      <c r="NCW2629" s="18"/>
      <c r="NDF2629" s="18"/>
      <c r="NDO2629" s="18"/>
      <c r="NDX2629" s="18"/>
      <c r="NEG2629" s="18"/>
      <c r="NEP2629" s="18"/>
      <c r="NEY2629" s="18"/>
      <c r="NFH2629" s="18"/>
      <c r="NFQ2629" s="18"/>
      <c r="NFZ2629" s="18"/>
      <c r="NGI2629" s="18"/>
      <c r="NGR2629" s="18"/>
      <c r="NHA2629" s="18"/>
      <c r="NHJ2629" s="18"/>
      <c r="NHS2629" s="18"/>
      <c r="NIB2629" s="18"/>
      <c r="NIK2629" s="18"/>
      <c r="NIT2629" s="18"/>
      <c r="NJC2629" s="18"/>
      <c r="NJL2629" s="18"/>
      <c r="NJU2629" s="18"/>
      <c r="NKD2629" s="18"/>
      <c r="NKM2629" s="18"/>
      <c r="NKV2629" s="18"/>
      <c r="NLE2629" s="18"/>
      <c r="NLN2629" s="18"/>
      <c r="NLW2629" s="18"/>
      <c r="NMF2629" s="18"/>
      <c r="NMO2629" s="18"/>
      <c r="NMX2629" s="18"/>
      <c r="NNG2629" s="18"/>
      <c r="NNP2629" s="18"/>
      <c r="NNY2629" s="18"/>
      <c r="NOH2629" s="18"/>
      <c r="NOQ2629" s="18"/>
      <c r="NOZ2629" s="18"/>
      <c r="NPI2629" s="18"/>
      <c r="NPR2629" s="18"/>
      <c r="NQA2629" s="18"/>
      <c r="NQJ2629" s="18"/>
      <c r="NQS2629" s="18"/>
      <c r="NRB2629" s="18"/>
      <c r="NRK2629" s="18"/>
      <c r="NRT2629" s="18"/>
      <c r="NSC2629" s="18"/>
      <c r="NSL2629" s="18"/>
      <c r="NSU2629" s="18"/>
      <c r="NTD2629" s="18"/>
      <c r="NTM2629" s="18"/>
      <c r="NTV2629" s="18"/>
      <c r="NUE2629" s="18"/>
      <c r="NUN2629" s="18"/>
      <c r="NUW2629" s="18"/>
      <c r="NVF2629" s="18"/>
      <c r="NVO2629" s="18"/>
      <c r="NVX2629" s="18"/>
      <c r="NWG2629" s="18"/>
      <c r="NWP2629" s="18"/>
      <c r="NWY2629" s="18"/>
      <c r="NXH2629" s="18"/>
      <c r="NXQ2629" s="18"/>
      <c r="NXZ2629" s="18"/>
      <c r="NYI2629" s="18"/>
      <c r="NYR2629" s="18"/>
      <c r="NZA2629" s="18"/>
      <c r="NZJ2629" s="18"/>
      <c r="NZS2629" s="18"/>
      <c r="OAB2629" s="18"/>
      <c r="OAK2629" s="18"/>
      <c r="OAT2629" s="18"/>
      <c r="OBC2629" s="18"/>
      <c r="OBL2629" s="18"/>
      <c r="OBU2629" s="18"/>
      <c r="OCD2629" s="18"/>
      <c r="OCM2629" s="18"/>
      <c r="OCV2629" s="18"/>
      <c r="ODE2629" s="18"/>
      <c r="ODN2629" s="18"/>
      <c r="ODW2629" s="18"/>
      <c r="OEF2629" s="18"/>
      <c r="OEO2629" s="18"/>
      <c r="OEX2629" s="18"/>
      <c r="OFG2629" s="18"/>
      <c r="OFP2629" s="18"/>
      <c r="OFY2629" s="18"/>
      <c r="OGH2629" s="18"/>
      <c r="OGQ2629" s="18"/>
      <c r="OGZ2629" s="18"/>
      <c r="OHI2629" s="18"/>
      <c r="OHR2629" s="18"/>
      <c r="OIA2629" s="18"/>
      <c r="OIJ2629" s="18"/>
      <c r="OIS2629" s="18"/>
      <c r="OJB2629" s="18"/>
      <c r="OJK2629" s="18"/>
      <c r="OJT2629" s="18"/>
      <c r="OKC2629" s="18"/>
      <c r="OKL2629" s="18"/>
      <c r="OKU2629" s="18"/>
      <c r="OLD2629" s="18"/>
      <c r="OLM2629" s="18"/>
      <c r="OLV2629" s="18"/>
      <c r="OME2629" s="18"/>
      <c r="OMN2629" s="18"/>
      <c r="OMW2629" s="18"/>
      <c r="ONF2629" s="18"/>
      <c r="ONO2629" s="18"/>
      <c r="ONX2629" s="18"/>
      <c r="OOG2629" s="18"/>
      <c r="OOP2629" s="18"/>
      <c r="OOY2629" s="18"/>
      <c r="OPH2629" s="18"/>
      <c r="OPQ2629" s="18"/>
      <c r="OPZ2629" s="18"/>
      <c r="OQI2629" s="18"/>
      <c r="OQR2629" s="18"/>
      <c r="ORA2629" s="18"/>
      <c r="ORJ2629" s="18"/>
      <c r="ORS2629" s="18"/>
      <c r="OSB2629" s="18"/>
      <c r="OSK2629" s="18"/>
      <c r="OST2629" s="18"/>
      <c r="OTC2629" s="18"/>
      <c r="OTL2629" s="18"/>
      <c r="OTU2629" s="18"/>
      <c r="OUD2629" s="18"/>
      <c r="OUM2629" s="18"/>
      <c r="OUV2629" s="18"/>
      <c r="OVE2629" s="18"/>
      <c r="OVN2629" s="18"/>
      <c r="OVW2629" s="18"/>
      <c r="OWF2629" s="18"/>
      <c r="OWO2629" s="18"/>
      <c r="OWX2629" s="18"/>
      <c r="OXG2629" s="18"/>
      <c r="OXP2629" s="18"/>
      <c r="OXY2629" s="18"/>
      <c r="OYH2629" s="18"/>
      <c r="OYQ2629" s="18"/>
      <c r="OYZ2629" s="18"/>
      <c r="OZI2629" s="18"/>
      <c r="OZR2629" s="18"/>
      <c r="PAA2629" s="18"/>
      <c r="PAJ2629" s="18"/>
      <c r="PAS2629" s="18"/>
      <c r="PBB2629" s="18"/>
      <c r="PBK2629" s="18"/>
      <c r="PBT2629" s="18"/>
      <c r="PCC2629" s="18"/>
      <c r="PCL2629" s="18"/>
      <c r="PCU2629" s="18"/>
      <c r="PDD2629" s="18"/>
      <c r="PDM2629" s="18"/>
      <c r="PDV2629" s="18"/>
      <c r="PEE2629" s="18"/>
      <c r="PEN2629" s="18"/>
      <c r="PEW2629" s="18"/>
      <c r="PFF2629" s="18"/>
      <c r="PFO2629" s="18"/>
      <c r="PFX2629" s="18"/>
      <c r="PGG2629" s="18"/>
      <c r="PGP2629" s="18"/>
      <c r="PGY2629" s="18"/>
      <c r="PHH2629" s="18"/>
      <c r="PHQ2629" s="18"/>
      <c r="PHZ2629" s="18"/>
      <c r="PII2629" s="18"/>
      <c r="PIR2629" s="18"/>
      <c r="PJA2629" s="18"/>
      <c r="PJJ2629" s="18"/>
      <c r="PJS2629" s="18"/>
      <c r="PKB2629" s="18"/>
      <c r="PKK2629" s="18"/>
      <c r="PKT2629" s="18"/>
      <c r="PLC2629" s="18"/>
      <c r="PLL2629" s="18"/>
      <c r="PLU2629" s="18"/>
      <c r="PMD2629" s="18"/>
      <c r="PMM2629" s="18"/>
      <c r="PMV2629" s="18"/>
      <c r="PNE2629" s="18"/>
      <c r="PNN2629" s="18"/>
      <c r="PNW2629" s="18"/>
      <c r="POF2629" s="18"/>
      <c r="POO2629" s="18"/>
      <c r="POX2629" s="18"/>
      <c r="PPG2629" s="18"/>
      <c r="PPP2629" s="18"/>
      <c r="PPY2629" s="18"/>
      <c r="PQH2629" s="18"/>
      <c r="PQQ2629" s="18"/>
      <c r="PQZ2629" s="18"/>
      <c r="PRI2629" s="18"/>
      <c r="PRR2629" s="18"/>
      <c r="PSA2629" s="18"/>
      <c r="PSJ2629" s="18"/>
      <c r="PSS2629" s="18"/>
      <c r="PTB2629" s="18"/>
      <c r="PTK2629" s="18"/>
      <c r="PTT2629" s="18"/>
      <c r="PUC2629" s="18"/>
      <c r="PUL2629" s="18"/>
      <c r="PUU2629" s="18"/>
      <c r="PVD2629" s="18"/>
      <c r="PVM2629" s="18"/>
      <c r="PVV2629" s="18"/>
      <c r="PWE2629" s="18"/>
      <c r="PWN2629" s="18"/>
      <c r="PWW2629" s="18"/>
      <c r="PXF2629" s="18"/>
      <c r="PXO2629" s="18"/>
      <c r="PXX2629" s="18"/>
      <c r="PYG2629" s="18"/>
      <c r="PYP2629" s="18"/>
      <c r="PYY2629" s="18"/>
      <c r="PZH2629" s="18"/>
      <c r="PZQ2629" s="18"/>
      <c r="PZZ2629" s="18"/>
      <c r="QAI2629" s="18"/>
      <c r="QAR2629" s="18"/>
      <c r="QBA2629" s="18"/>
      <c r="QBJ2629" s="18"/>
      <c r="QBS2629" s="18"/>
      <c r="QCB2629" s="18"/>
      <c r="QCK2629" s="18"/>
      <c r="QCT2629" s="18"/>
      <c r="QDC2629" s="18"/>
      <c r="QDL2629" s="18"/>
      <c r="QDU2629" s="18"/>
      <c r="QED2629" s="18"/>
      <c r="QEM2629" s="18"/>
      <c r="QEV2629" s="18"/>
      <c r="QFE2629" s="18"/>
      <c r="QFN2629" s="18"/>
      <c r="QFW2629" s="18"/>
      <c r="QGF2629" s="18"/>
      <c r="QGO2629" s="18"/>
      <c r="QGX2629" s="18"/>
      <c r="QHG2629" s="18"/>
      <c r="QHP2629" s="18"/>
      <c r="QHY2629" s="18"/>
      <c r="QIH2629" s="18"/>
      <c r="QIQ2629" s="18"/>
      <c r="QIZ2629" s="18"/>
      <c r="QJI2629" s="18"/>
      <c r="QJR2629" s="18"/>
      <c r="QKA2629" s="18"/>
      <c r="QKJ2629" s="18"/>
      <c r="QKS2629" s="18"/>
      <c r="QLB2629" s="18"/>
      <c r="QLK2629" s="18"/>
      <c r="QLT2629" s="18"/>
      <c r="QMC2629" s="18"/>
      <c r="QML2629" s="18"/>
      <c r="QMU2629" s="18"/>
      <c r="QND2629" s="18"/>
      <c r="QNM2629" s="18"/>
      <c r="QNV2629" s="18"/>
      <c r="QOE2629" s="18"/>
      <c r="QON2629" s="18"/>
      <c r="QOW2629" s="18"/>
      <c r="QPF2629" s="18"/>
      <c r="QPO2629" s="18"/>
      <c r="QPX2629" s="18"/>
      <c r="QQG2629" s="18"/>
      <c r="QQP2629" s="18"/>
      <c r="QQY2629" s="18"/>
      <c r="QRH2629" s="18"/>
      <c r="QRQ2629" s="18"/>
      <c r="QRZ2629" s="18"/>
      <c r="QSI2629" s="18"/>
      <c r="QSR2629" s="18"/>
      <c r="QTA2629" s="18"/>
      <c r="QTJ2629" s="18"/>
      <c r="QTS2629" s="18"/>
      <c r="QUB2629" s="18"/>
      <c r="QUK2629" s="18"/>
      <c r="QUT2629" s="18"/>
      <c r="QVC2629" s="18"/>
      <c r="QVL2629" s="18"/>
      <c r="QVU2629" s="18"/>
      <c r="QWD2629" s="18"/>
      <c r="QWM2629" s="18"/>
      <c r="QWV2629" s="18"/>
      <c r="QXE2629" s="18"/>
      <c r="QXN2629" s="18"/>
      <c r="QXW2629" s="18"/>
      <c r="QYF2629" s="18"/>
      <c r="QYO2629" s="18"/>
      <c r="QYX2629" s="18"/>
      <c r="QZG2629" s="18"/>
      <c r="QZP2629" s="18"/>
      <c r="QZY2629" s="18"/>
      <c r="RAH2629" s="18"/>
      <c r="RAQ2629" s="18"/>
      <c r="RAZ2629" s="18"/>
      <c r="RBI2629" s="18"/>
      <c r="RBR2629" s="18"/>
      <c r="RCA2629" s="18"/>
      <c r="RCJ2629" s="18"/>
      <c r="RCS2629" s="18"/>
      <c r="RDB2629" s="18"/>
      <c r="RDK2629" s="18"/>
      <c r="RDT2629" s="18"/>
      <c r="REC2629" s="18"/>
      <c r="REL2629" s="18"/>
      <c r="REU2629" s="18"/>
      <c r="RFD2629" s="18"/>
      <c r="RFM2629" s="18"/>
      <c r="RFV2629" s="18"/>
      <c r="RGE2629" s="18"/>
      <c r="RGN2629" s="18"/>
      <c r="RGW2629" s="18"/>
      <c r="RHF2629" s="18"/>
      <c r="RHO2629" s="18"/>
      <c r="RHX2629" s="18"/>
      <c r="RIG2629" s="18"/>
      <c r="RIP2629" s="18"/>
      <c r="RIY2629" s="18"/>
      <c r="RJH2629" s="18"/>
      <c r="RJQ2629" s="18"/>
      <c r="RJZ2629" s="18"/>
      <c r="RKI2629" s="18"/>
      <c r="RKR2629" s="18"/>
      <c r="RLA2629" s="18"/>
      <c r="RLJ2629" s="18"/>
      <c r="RLS2629" s="18"/>
      <c r="RMB2629" s="18"/>
      <c r="RMK2629" s="18"/>
      <c r="RMT2629" s="18"/>
      <c r="RNC2629" s="18"/>
      <c r="RNL2629" s="18"/>
      <c r="RNU2629" s="18"/>
      <c r="ROD2629" s="18"/>
      <c r="ROM2629" s="18"/>
      <c r="ROV2629" s="18"/>
      <c r="RPE2629" s="18"/>
      <c r="RPN2629" s="18"/>
      <c r="RPW2629" s="18"/>
      <c r="RQF2629" s="18"/>
      <c r="RQO2629" s="18"/>
      <c r="RQX2629" s="18"/>
      <c r="RRG2629" s="18"/>
      <c r="RRP2629" s="18"/>
      <c r="RRY2629" s="18"/>
      <c r="RSH2629" s="18"/>
      <c r="RSQ2629" s="18"/>
      <c r="RSZ2629" s="18"/>
      <c r="RTI2629" s="18"/>
      <c r="RTR2629" s="18"/>
      <c r="RUA2629" s="18"/>
      <c r="RUJ2629" s="18"/>
      <c r="RUS2629" s="18"/>
      <c r="RVB2629" s="18"/>
      <c r="RVK2629" s="18"/>
      <c r="RVT2629" s="18"/>
      <c r="RWC2629" s="18"/>
      <c r="RWL2629" s="18"/>
      <c r="RWU2629" s="18"/>
      <c r="RXD2629" s="18"/>
      <c r="RXM2629" s="18"/>
      <c r="RXV2629" s="18"/>
      <c r="RYE2629" s="18"/>
      <c r="RYN2629" s="18"/>
      <c r="RYW2629" s="18"/>
      <c r="RZF2629" s="18"/>
      <c r="RZO2629" s="18"/>
      <c r="RZX2629" s="18"/>
      <c r="SAG2629" s="18"/>
      <c r="SAP2629" s="18"/>
      <c r="SAY2629" s="18"/>
      <c r="SBH2629" s="18"/>
      <c r="SBQ2629" s="18"/>
      <c r="SBZ2629" s="18"/>
      <c r="SCI2629" s="18"/>
      <c r="SCR2629" s="18"/>
      <c r="SDA2629" s="18"/>
      <c r="SDJ2629" s="18"/>
      <c r="SDS2629" s="18"/>
      <c r="SEB2629" s="18"/>
      <c r="SEK2629" s="18"/>
      <c r="SET2629" s="18"/>
      <c r="SFC2629" s="18"/>
      <c r="SFL2629" s="18"/>
      <c r="SFU2629" s="18"/>
      <c r="SGD2629" s="18"/>
      <c r="SGM2629" s="18"/>
      <c r="SGV2629" s="18"/>
      <c r="SHE2629" s="18"/>
      <c r="SHN2629" s="18"/>
      <c r="SHW2629" s="18"/>
      <c r="SIF2629" s="18"/>
      <c r="SIO2629" s="18"/>
      <c r="SIX2629" s="18"/>
      <c r="SJG2629" s="18"/>
      <c r="SJP2629" s="18"/>
      <c r="SJY2629" s="18"/>
      <c r="SKH2629" s="18"/>
      <c r="SKQ2629" s="18"/>
      <c r="SKZ2629" s="18"/>
      <c r="SLI2629" s="18"/>
      <c r="SLR2629" s="18"/>
      <c r="SMA2629" s="18"/>
      <c r="SMJ2629" s="18"/>
      <c r="SMS2629" s="18"/>
      <c r="SNB2629" s="18"/>
      <c r="SNK2629" s="18"/>
      <c r="SNT2629" s="18"/>
      <c r="SOC2629" s="18"/>
      <c r="SOL2629" s="18"/>
      <c r="SOU2629" s="18"/>
      <c r="SPD2629" s="18"/>
      <c r="SPM2629" s="18"/>
      <c r="SPV2629" s="18"/>
      <c r="SQE2629" s="18"/>
      <c r="SQN2629" s="18"/>
      <c r="SQW2629" s="18"/>
      <c r="SRF2629" s="18"/>
      <c r="SRO2629" s="18"/>
      <c r="SRX2629" s="18"/>
      <c r="SSG2629" s="18"/>
      <c r="SSP2629" s="18"/>
      <c r="SSY2629" s="18"/>
      <c r="STH2629" s="18"/>
      <c r="STQ2629" s="18"/>
      <c r="STZ2629" s="18"/>
      <c r="SUI2629" s="18"/>
      <c r="SUR2629" s="18"/>
      <c r="SVA2629" s="18"/>
      <c r="SVJ2629" s="18"/>
      <c r="SVS2629" s="18"/>
      <c r="SWB2629" s="18"/>
      <c r="SWK2629" s="18"/>
      <c r="SWT2629" s="18"/>
      <c r="SXC2629" s="18"/>
      <c r="SXL2629" s="18"/>
      <c r="SXU2629" s="18"/>
      <c r="SYD2629" s="18"/>
      <c r="SYM2629" s="18"/>
      <c r="SYV2629" s="18"/>
      <c r="SZE2629" s="18"/>
      <c r="SZN2629" s="18"/>
      <c r="SZW2629" s="18"/>
      <c r="TAF2629" s="18"/>
      <c r="TAO2629" s="18"/>
      <c r="TAX2629" s="18"/>
      <c r="TBG2629" s="18"/>
      <c r="TBP2629" s="18"/>
      <c r="TBY2629" s="18"/>
      <c r="TCH2629" s="18"/>
      <c r="TCQ2629" s="18"/>
      <c r="TCZ2629" s="18"/>
      <c r="TDI2629" s="18"/>
      <c r="TDR2629" s="18"/>
      <c r="TEA2629" s="18"/>
      <c r="TEJ2629" s="18"/>
      <c r="TES2629" s="18"/>
      <c r="TFB2629" s="18"/>
      <c r="TFK2629" s="18"/>
      <c r="TFT2629" s="18"/>
      <c r="TGC2629" s="18"/>
      <c r="TGL2629" s="18"/>
      <c r="TGU2629" s="18"/>
      <c r="THD2629" s="18"/>
      <c r="THM2629" s="18"/>
      <c r="THV2629" s="18"/>
      <c r="TIE2629" s="18"/>
      <c r="TIN2629" s="18"/>
      <c r="TIW2629" s="18"/>
      <c r="TJF2629" s="18"/>
      <c r="TJO2629" s="18"/>
      <c r="TJX2629" s="18"/>
      <c r="TKG2629" s="18"/>
      <c r="TKP2629" s="18"/>
      <c r="TKY2629" s="18"/>
      <c r="TLH2629" s="18"/>
      <c r="TLQ2629" s="18"/>
      <c r="TLZ2629" s="18"/>
      <c r="TMI2629" s="18"/>
      <c r="TMR2629" s="18"/>
      <c r="TNA2629" s="18"/>
      <c r="TNJ2629" s="18"/>
      <c r="TNS2629" s="18"/>
      <c r="TOB2629" s="18"/>
      <c r="TOK2629" s="18"/>
      <c r="TOT2629" s="18"/>
      <c r="TPC2629" s="18"/>
      <c r="TPL2629" s="18"/>
      <c r="TPU2629" s="18"/>
      <c r="TQD2629" s="18"/>
      <c r="TQM2629" s="18"/>
      <c r="TQV2629" s="18"/>
      <c r="TRE2629" s="18"/>
      <c r="TRN2629" s="18"/>
      <c r="TRW2629" s="18"/>
      <c r="TSF2629" s="18"/>
      <c r="TSO2629" s="18"/>
      <c r="TSX2629" s="18"/>
      <c r="TTG2629" s="18"/>
      <c r="TTP2629" s="18"/>
      <c r="TTY2629" s="18"/>
      <c r="TUH2629" s="18"/>
      <c r="TUQ2629" s="18"/>
      <c r="TUZ2629" s="18"/>
      <c r="TVI2629" s="18"/>
      <c r="TVR2629" s="18"/>
      <c r="TWA2629" s="18"/>
      <c r="TWJ2629" s="18"/>
      <c r="TWS2629" s="18"/>
      <c r="TXB2629" s="18"/>
      <c r="TXK2629" s="18"/>
      <c r="TXT2629" s="18"/>
      <c r="TYC2629" s="18"/>
      <c r="TYL2629" s="18"/>
      <c r="TYU2629" s="18"/>
      <c r="TZD2629" s="18"/>
      <c r="TZM2629" s="18"/>
      <c r="TZV2629" s="18"/>
      <c r="UAE2629" s="18"/>
      <c r="UAN2629" s="18"/>
      <c r="UAW2629" s="18"/>
      <c r="UBF2629" s="18"/>
      <c r="UBO2629" s="18"/>
      <c r="UBX2629" s="18"/>
      <c r="UCG2629" s="18"/>
      <c r="UCP2629" s="18"/>
      <c r="UCY2629" s="18"/>
      <c r="UDH2629" s="18"/>
      <c r="UDQ2629" s="18"/>
      <c r="UDZ2629" s="18"/>
      <c r="UEI2629" s="18"/>
      <c r="UER2629" s="18"/>
      <c r="UFA2629" s="18"/>
      <c r="UFJ2629" s="18"/>
      <c r="UFS2629" s="18"/>
      <c r="UGB2629" s="18"/>
      <c r="UGK2629" s="18"/>
      <c r="UGT2629" s="18"/>
      <c r="UHC2629" s="18"/>
      <c r="UHL2629" s="18"/>
      <c r="UHU2629" s="18"/>
      <c r="UID2629" s="18"/>
      <c r="UIM2629" s="18"/>
      <c r="UIV2629" s="18"/>
      <c r="UJE2629" s="18"/>
      <c r="UJN2629" s="18"/>
      <c r="UJW2629" s="18"/>
      <c r="UKF2629" s="18"/>
      <c r="UKO2629" s="18"/>
      <c r="UKX2629" s="18"/>
      <c r="ULG2629" s="18"/>
      <c r="ULP2629" s="18"/>
      <c r="ULY2629" s="18"/>
      <c r="UMH2629" s="18"/>
      <c r="UMQ2629" s="18"/>
      <c r="UMZ2629" s="18"/>
      <c r="UNI2629" s="18"/>
      <c r="UNR2629" s="18"/>
      <c r="UOA2629" s="18"/>
      <c r="UOJ2629" s="18"/>
      <c r="UOS2629" s="18"/>
      <c r="UPB2629" s="18"/>
      <c r="UPK2629" s="18"/>
      <c r="UPT2629" s="18"/>
      <c r="UQC2629" s="18"/>
      <c r="UQL2629" s="18"/>
      <c r="UQU2629" s="18"/>
      <c r="URD2629" s="18"/>
      <c r="URM2629" s="18"/>
      <c r="URV2629" s="18"/>
      <c r="USE2629" s="18"/>
      <c r="USN2629" s="18"/>
      <c r="USW2629" s="18"/>
      <c r="UTF2629" s="18"/>
      <c r="UTO2629" s="18"/>
      <c r="UTX2629" s="18"/>
      <c r="UUG2629" s="18"/>
      <c r="UUP2629" s="18"/>
      <c r="UUY2629" s="18"/>
      <c r="UVH2629" s="18"/>
      <c r="UVQ2629" s="18"/>
      <c r="UVZ2629" s="18"/>
      <c r="UWI2629" s="18"/>
      <c r="UWR2629" s="18"/>
      <c r="UXA2629" s="18"/>
      <c r="UXJ2629" s="18"/>
      <c r="UXS2629" s="18"/>
      <c r="UYB2629" s="18"/>
      <c r="UYK2629" s="18"/>
      <c r="UYT2629" s="18"/>
      <c r="UZC2629" s="18"/>
      <c r="UZL2629" s="18"/>
      <c r="UZU2629" s="18"/>
      <c r="VAD2629" s="18"/>
      <c r="VAM2629" s="18"/>
      <c r="VAV2629" s="18"/>
      <c r="VBE2629" s="18"/>
      <c r="VBN2629" s="18"/>
      <c r="VBW2629" s="18"/>
      <c r="VCF2629" s="18"/>
      <c r="VCO2629" s="18"/>
      <c r="VCX2629" s="18"/>
      <c r="VDG2629" s="18"/>
      <c r="VDP2629" s="18"/>
      <c r="VDY2629" s="18"/>
      <c r="VEH2629" s="18"/>
      <c r="VEQ2629" s="18"/>
      <c r="VEZ2629" s="18"/>
      <c r="VFI2629" s="18"/>
      <c r="VFR2629" s="18"/>
      <c r="VGA2629" s="18"/>
      <c r="VGJ2629" s="18"/>
      <c r="VGS2629" s="18"/>
      <c r="VHB2629" s="18"/>
      <c r="VHK2629" s="18"/>
      <c r="VHT2629" s="18"/>
      <c r="VIC2629" s="18"/>
      <c r="VIL2629" s="18"/>
      <c r="VIU2629" s="18"/>
      <c r="VJD2629" s="18"/>
      <c r="VJM2629" s="18"/>
      <c r="VJV2629" s="18"/>
      <c r="VKE2629" s="18"/>
      <c r="VKN2629" s="18"/>
      <c r="VKW2629" s="18"/>
      <c r="VLF2629" s="18"/>
      <c r="VLO2629" s="18"/>
      <c r="VLX2629" s="18"/>
      <c r="VMG2629" s="18"/>
      <c r="VMP2629" s="18"/>
      <c r="VMY2629" s="18"/>
      <c r="VNH2629" s="18"/>
      <c r="VNQ2629" s="18"/>
      <c r="VNZ2629" s="18"/>
      <c r="VOI2629" s="18"/>
      <c r="VOR2629" s="18"/>
      <c r="VPA2629" s="18"/>
      <c r="VPJ2629" s="18"/>
      <c r="VPS2629" s="18"/>
      <c r="VQB2629" s="18"/>
      <c r="VQK2629" s="18"/>
      <c r="VQT2629" s="18"/>
      <c r="VRC2629" s="18"/>
      <c r="VRL2629" s="18"/>
      <c r="VRU2629" s="18"/>
      <c r="VSD2629" s="18"/>
      <c r="VSM2629" s="18"/>
      <c r="VSV2629" s="18"/>
      <c r="VTE2629" s="18"/>
      <c r="VTN2629" s="18"/>
      <c r="VTW2629" s="18"/>
      <c r="VUF2629" s="18"/>
      <c r="VUO2629" s="18"/>
      <c r="VUX2629" s="18"/>
      <c r="VVG2629" s="18"/>
      <c r="VVP2629" s="18"/>
      <c r="VVY2629" s="18"/>
      <c r="VWH2629" s="18"/>
      <c r="VWQ2629" s="18"/>
      <c r="VWZ2629" s="18"/>
      <c r="VXI2629" s="18"/>
      <c r="VXR2629" s="18"/>
      <c r="VYA2629" s="18"/>
      <c r="VYJ2629" s="18"/>
      <c r="VYS2629" s="18"/>
      <c r="VZB2629" s="18"/>
      <c r="VZK2629" s="18"/>
      <c r="VZT2629" s="18"/>
      <c r="WAC2629" s="18"/>
      <c r="WAL2629" s="18"/>
      <c r="WAU2629" s="18"/>
      <c r="WBD2629" s="18"/>
      <c r="WBM2629" s="18"/>
      <c r="WBV2629" s="18"/>
      <c r="WCE2629" s="18"/>
      <c r="WCN2629" s="18"/>
      <c r="WCW2629" s="18"/>
      <c r="WDF2629" s="18"/>
      <c r="WDO2629" s="18"/>
      <c r="WDX2629" s="18"/>
      <c r="WEG2629" s="18"/>
      <c r="WEP2629" s="18"/>
      <c r="WEY2629" s="18"/>
      <c r="WFH2629" s="18"/>
      <c r="WFQ2629" s="18"/>
      <c r="WFZ2629" s="18"/>
      <c r="WGI2629" s="18"/>
      <c r="WGR2629" s="18"/>
      <c r="WHA2629" s="18"/>
      <c r="WHJ2629" s="18"/>
      <c r="WHS2629" s="18"/>
      <c r="WIB2629" s="18"/>
      <c r="WIK2629" s="18"/>
      <c r="WIT2629" s="18"/>
      <c r="WJC2629" s="18"/>
      <c r="WJL2629" s="18"/>
      <c r="WJU2629" s="18"/>
      <c r="WKD2629" s="18"/>
      <c r="WKM2629" s="18"/>
      <c r="WKV2629" s="18"/>
      <c r="WLE2629" s="18"/>
      <c r="WLN2629" s="18"/>
      <c r="WLW2629" s="18"/>
      <c r="WMF2629" s="18"/>
      <c r="WMO2629" s="18"/>
      <c r="WMX2629" s="18"/>
      <c r="WNG2629" s="18"/>
      <c r="WNP2629" s="18"/>
      <c r="WNY2629" s="18"/>
      <c r="WOH2629" s="18"/>
      <c r="WOQ2629" s="18"/>
      <c r="WOZ2629" s="18"/>
      <c r="WPI2629" s="18"/>
      <c r="WPR2629" s="18"/>
      <c r="WQA2629" s="18"/>
      <c r="WQJ2629" s="18"/>
      <c r="WQS2629" s="18"/>
      <c r="WRB2629" s="18"/>
      <c r="WRK2629" s="18"/>
      <c r="WRT2629" s="18"/>
      <c r="WSC2629" s="18"/>
      <c r="WSL2629" s="18"/>
      <c r="WSU2629" s="18"/>
      <c r="WTD2629" s="18"/>
      <c r="WTM2629" s="18"/>
      <c r="WTV2629" s="18"/>
      <c r="WUE2629" s="18"/>
      <c r="WUN2629" s="18"/>
      <c r="WUW2629" s="18"/>
      <c r="WVF2629" s="18"/>
      <c r="WVO2629" s="18"/>
      <c r="WVX2629" s="18"/>
      <c r="WWG2629" s="18"/>
      <c r="WWP2629" s="18"/>
      <c r="WWY2629" s="18"/>
      <c r="WXH2629" s="18"/>
      <c r="WXQ2629" s="18"/>
      <c r="WXZ2629" s="18"/>
      <c r="WYI2629" s="18"/>
      <c r="WYR2629" s="18"/>
      <c r="WZA2629" s="18"/>
      <c r="WZJ2629" s="18"/>
      <c r="WZS2629" s="18"/>
      <c r="XAB2629" s="18"/>
      <c r="XAK2629" s="18"/>
      <c r="XAT2629" s="18"/>
      <c r="XBC2629" s="18"/>
      <c r="XBL2629" s="18"/>
      <c r="XBU2629" s="18"/>
      <c r="XCD2629" s="18"/>
      <c r="XCM2629" s="18"/>
      <c r="XCV2629" s="18"/>
      <c r="XDE2629" s="18"/>
      <c r="XDN2629" s="18"/>
      <c r="XDW2629" s="18"/>
      <c r="XEF2629" s="18"/>
      <c r="XEO2629" s="18"/>
      <c r="XEX2629" s="18"/>
    </row>
    <row r="2630" spans="1:1024 1033:2041 2050:3067 3076:4093 4102:5119 5128:6136 6145:7162 7171:8188 8197:9214 9223:10240 10249:11257 11266:12283 12292:13309 13318:14335 14344:15352 15361:16378" s="20" customFormat="1" x14ac:dyDescent="0.25">
      <c r="A2630" s="20">
        <v>138053</v>
      </c>
      <c r="B2630" s="20">
        <v>850601121</v>
      </c>
      <c r="C2630" s="20" t="s">
        <v>11464</v>
      </c>
      <c r="D2630" s="20">
        <v>850601121</v>
      </c>
      <c r="E2630" s="20" t="s">
        <v>34</v>
      </c>
      <c r="F2630" s="20">
        <v>138053</v>
      </c>
      <c r="G2630" s="20" t="s">
        <v>6364</v>
      </c>
      <c r="P2630" s="18"/>
      <c r="Y2630" s="18"/>
      <c r="AH2630" s="18"/>
      <c r="AQ2630" s="18"/>
      <c r="AZ2630" s="18"/>
      <c r="BI2630" s="18"/>
      <c r="BR2630" s="18"/>
      <c r="CA2630" s="18"/>
      <c r="CJ2630" s="18"/>
      <c r="CS2630" s="18"/>
      <c r="DB2630" s="18"/>
      <c r="DK2630" s="18"/>
      <c r="DT2630" s="18"/>
      <c r="EC2630" s="18"/>
      <c r="EL2630" s="18"/>
      <c r="EU2630" s="18"/>
      <c r="FD2630" s="18"/>
      <c r="FM2630" s="18"/>
      <c r="FV2630" s="18"/>
      <c r="GE2630" s="18"/>
      <c r="GN2630" s="18"/>
      <c r="GW2630" s="18"/>
      <c r="HF2630" s="18"/>
      <c r="HO2630" s="18"/>
      <c r="HX2630" s="18"/>
      <c r="IG2630" s="18"/>
      <c r="IP2630" s="18"/>
      <c r="IY2630" s="18"/>
      <c r="JH2630" s="18"/>
      <c r="JQ2630" s="18"/>
      <c r="JZ2630" s="18"/>
      <c r="KI2630" s="18"/>
      <c r="KR2630" s="18"/>
      <c r="LA2630" s="18"/>
      <c r="LJ2630" s="18"/>
      <c r="LS2630" s="18"/>
      <c r="MB2630" s="18"/>
      <c r="MK2630" s="18"/>
      <c r="MT2630" s="18"/>
      <c r="NC2630" s="18"/>
      <c r="NL2630" s="18"/>
      <c r="NU2630" s="18"/>
      <c r="OD2630" s="18"/>
      <c r="OM2630" s="18"/>
      <c r="OV2630" s="18"/>
      <c r="PE2630" s="18"/>
      <c r="PN2630" s="18"/>
      <c r="PW2630" s="18"/>
      <c r="QF2630" s="18"/>
      <c r="QO2630" s="18"/>
      <c r="QX2630" s="18"/>
      <c r="RG2630" s="18"/>
      <c r="RP2630" s="18"/>
      <c r="RY2630" s="18"/>
      <c r="SH2630" s="18"/>
      <c r="SQ2630" s="18"/>
      <c r="SZ2630" s="18"/>
      <c r="TI2630" s="18"/>
      <c r="TR2630" s="18"/>
      <c r="UA2630" s="18"/>
      <c r="UJ2630" s="18"/>
      <c r="US2630" s="18"/>
      <c r="VB2630" s="18"/>
      <c r="VK2630" s="18"/>
      <c r="VT2630" s="18"/>
      <c r="WC2630" s="18"/>
      <c r="WL2630" s="18"/>
      <c r="WU2630" s="18"/>
      <c r="XD2630" s="18"/>
      <c r="XM2630" s="18"/>
      <c r="XV2630" s="18"/>
      <c r="YE2630" s="18"/>
      <c r="YN2630" s="18"/>
      <c r="YW2630" s="18"/>
      <c r="ZF2630" s="18"/>
      <c r="ZO2630" s="18"/>
      <c r="ZX2630" s="18"/>
      <c r="AAG2630" s="18"/>
      <c r="AAP2630" s="18"/>
      <c r="AAY2630" s="18"/>
      <c r="ABH2630" s="18"/>
      <c r="ABQ2630" s="18"/>
      <c r="ABZ2630" s="18"/>
      <c r="ACI2630" s="18"/>
      <c r="ACR2630" s="18"/>
      <c r="ADA2630" s="18"/>
      <c r="ADJ2630" s="18"/>
      <c r="ADS2630" s="18"/>
      <c r="AEB2630" s="18"/>
      <c r="AEK2630" s="18"/>
      <c r="AET2630" s="18"/>
      <c r="AFC2630" s="18"/>
      <c r="AFL2630" s="18"/>
      <c r="AFU2630" s="18"/>
      <c r="AGD2630" s="18"/>
      <c r="AGM2630" s="18"/>
      <c r="AGV2630" s="18"/>
      <c r="AHE2630" s="18"/>
      <c r="AHN2630" s="18"/>
      <c r="AHW2630" s="18"/>
      <c r="AIF2630" s="18"/>
      <c r="AIO2630" s="18"/>
      <c r="AIX2630" s="18"/>
      <c r="AJG2630" s="18"/>
      <c r="AJP2630" s="18"/>
      <c r="AJY2630" s="18"/>
      <c r="AKH2630" s="18"/>
      <c r="AKQ2630" s="18"/>
      <c r="AKZ2630" s="18"/>
      <c r="ALI2630" s="18"/>
      <c r="ALR2630" s="18"/>
      <c r="AMA2630" s="18"/>
      <c r="AMJ2630" s="18"/>
      <c r="AMS2630" s="18"/>
      <c r="ANB2630" s="18"/>
      <c r="ANK2630" s="18"/>
      <c r="ANT2630" s="18"/>
      <c r="AOC2630" s="18"/>
      <c r="AOL2630" s="18"/>
      <c r="AOU2630" s="18"/>
      <c r="APD2630" s="18"/>
      <c r="APM2630" s="18"/>
      <c r="APV2630" s="18"/>
      <c r="AQE2630" s="18"/>
      <c r="AQN2630" s="18"/>
      <c r="AQW2630" s="18"/>
      <c r="ARF2630" s="18"/>
      <c r="ARO2630" s="18"/>
      <c r="ARX2630" s="18"/>
      <c r="ASG2630" s="18"/>
      <c r="ASP2630" s="18"/>
      <c r="ASY2630" s="18"/>
      <c r="ATH2630" s="18"/>
      <c r="ATQ2630" s="18"/>
      <c r="ATZ2630" s="18"/>
      <c r="AUI2630" s="18"/>
      <c r="AUR2630" s="18"/>
      <c r="AVA2630" s="18"/>
      <c r="AVJ2630" s="18"/>
      <c r="AVS2630" s="18"/>
      <c r="AWB2630" s="18"/>
      <c r="AWK2630" s="18"/>
      <c r="AWT2630" s="18"/>
      <c r="AXC2630" s="18"/>
      <c r="AXL2630" s="18"/>
      <c r="AXU2630" s="18"/>
      <c r="AYD2630" s="18"/>
      <c r="AYM2630" s="18"/>
      <c r="AYV2630" s="18"/>
      <c r="AZE2630" s="18"/>
      <c r="AZN2630" s="18"/>
      <c r="AZW2630" s="18"/>
      <c r="BAF2630" s="18"/>
      <c r="BAO2630" s="18"/>
      <c r="BAX2630" s="18"/>
      <c r="BBG2630" s="18"/>
      <c r="BBP2630" s="18"/>
      <c r="BBY2630" s="18"/>
      <c r="BCH2630" s="18"/>
      <c r="BCQ2630" s="18"/>
      <c r="BCZ2630" s="18"/>
      <c r="BDI2630" s="18"/>
      <c r="BDR2630" s="18"/>
      <c r="BEA2630" s="18"/>
      <c r="BEJ2630" s="18"/>
      <c r="BES2630" s="18"/>
      <c r="BFB2630" s="18"/>
      <c r="BFK2630" s="18"/>
      <c r="BFT2630" s="18"/>
      <c r="BGC2630" s="18"/>
      <c r="BGL2630" s="18"/>
      <c r="BGU2630" s="18"/>
      <c r="BHD2630" s="18"/>
      <c r="BHM2630" s="18"/>
      <c r="BHV2630" s="18"/>
      <c r="BIE2630" s="18"/>
      <c r="BIN2630" s="18"/>
      <c r="BIW2630" s="18"/>
      <c r="BJF2630" s="18"/>
      <c r="BJO2630" s="18"/>
      <c r="BJX2630" s="18"/>
      <c r="BKG2630" s="18"/>
      <c r="BKP2630" s="18"/>
      <c r="BKY2630" s="18"/>
      <c r="BLH2630" s="18"/>
      <c r="BLQ2630" s="18"/>
      <c r="BLZ2630" s="18"/>
      <c r="BMI2630" s="18"/>
      <c r="BMR2630" s="18"/>
      <c r="BNA2630" s="18"/>
      <c r="BNJ2630" s="18"/>
      <c r="BNS2630" s="18"/>
      <c r="BOB2630" s="18"/>
      <c r="BOK2630" s="18"/>
      <c r="BOT2630" s="18"/>
      <c r="BPC2630" s="18"/>
      <c r="BPL2630" s="18"/>
      <c r="BPU2630" s="18"/>
      <c r="BQD2630" s="18"/>
      <c r="BQM2630" s="18"/>
      <c r="BQV2630" s="18"/>
      <c r="BRE2630" s="18"/>
      <c r="BRN2630" s="18"/>
      <c r="BRW2630" s="18"/>
      <c r="BSF2630" s="18"/>
      <c r="BSO2630" s="18"/>
      <c r="BSX2630" s="18"/>
      <c r="BTG2630" s="18"/>
      <c r="BTP2630" s="18"/>
      <c r="BTY2630" s="18"/>
      <c r="BUH2630" s="18"/>
      <c r="BUQ2630" s="18"/>
      <c r="BUZ2630" s="18"/>
      <c r="BVI2630" s="18"/>
      <c r="BVR2630" s="18"/>
      <c r="BWA2630" s="18"/>
      <c r="BWJ2630" s="18"/>
      <c r="BWS2630" s="18"/>
      <c r="BXB2630" s="18"/>
      <c r="BXK2630" s="18"/>
      <c r="BXT2630" s="18"/>
      <c r="BYC2630" s="18"/>
      <c r="BYL2630" s="18"/>
      <c r="BYU2630" s="18"/>
      <c r="BZD2630" s="18"/>
      <c r="BZM2630" s="18"/>
      <c r="BZV2630" s="18"/>
      <c r="CAE2630" s="18"/>
      <c r="CAN2630" s="18"/>
      <c r="CAW2630" s="18"/>
      <c r="CBF2630" s="18"/>
      <c r="CBO2630" s="18"/>
      <c r="CBX2630" s="18"/>
      <c r="CCG2630" s="18"/>
      <c r="CCP2630" s="18"/>
      <c r="CCY2630" s="18"/>
      <c r="CDH2630" s="18"/>
      <c r="CDQ2630" s="18"/>
      <c r="CDZ2630" s="18"/>
      <c r="CEI2630" s="18"/>
      <c r="CER2630" s="18"/>
      <c r="CFA2630" s="18"/>
      <c r="CFJ2630" s="18"/>
      <c r="CFS2630" s="18"/>
      <c r="CGB2630" s="18"/>
      <c r="CGK2630" s="18"/>
      <c r="CGT2630" s="18"/>
      <c r="CHC2630" s="18"/>
      <c r="CHL2630" s="18"/>
      <c r="CHU2630" s="18"/>
      <c r="CID2630" s="18"/>
      <c r="CIM2630" s="18"/>
      <c r="CIV2630" s="18"/>
      <c r="CJE2630" s="18"/>
      <c r="CJN2630" s="18"/>
      <c r="CJW2630" s="18"/>
      <c r="CKF2630" s="18"/>
      <c r="CKO2630" s="18"/>
      <c r="CKX2630" s="18"/>
      <c r="CLG2630" s="18"/>
      <c r="CLP2630" s="18"/>
      <c r="CLY2630" s="18"/>
      <c r="CMH2630" s="18"/>
      <c r="CMQ2630" s="18"/>
      <c r="CMZ2630" s="18"/>
      <c r="CNI2630" s="18"/>
      <c r="CNR2630" s="18"/>
      <c r="COA2630" s="18"/>
      <c r="COJ2630" s="18"/>
      <c r="COS2630" s="18"/>
      <c r="CPB2630" s="18"/>
      <c r="CPK2630" s="18"/>
      <c r="CPT2630" s="18"/>
      <c r="CQC2630" s="18"/>
      <c r="CQL2630" s="18"/>
      <c r="CQU2630" s="18"/>
      <c r="CRD2630" s="18"/>
      <c r="CRM2630" s="18"/>
      <c r="CRV2630" s="18"/>
      <c r="CSE2630" s="18"/>
      <c r="CSN2630" s="18"/>
      <c r="CSW2630" s="18"/>
      <c r="CTF2630" s="18"/>
      <c r="CTO2630" s="18"/>
      <c r="CTX2630" s="18"/>
      <c r="CUG2630" s="18"/>
      <c r="CUP2630" s="18"/>
      <c r="CUY2630" s="18"/>
      <c r="CVH2630" s="18"/>
      <c r="CVQ2630" s="18"/>
      <c r="CVZ2630" s="18"/>
      <c r="CWI2630" s="18"/>
      <c r="CWR2630" s="18"/>
      <c r="CXA2630" s="18"/>
      <c r="CXJ2630" s="18"/>
      <c r="CXS2630" s="18"/>
      <c r="CYB2630" s="18"/>
      <c r="CYK2630" s="18"/>
      <c r="CYT2630" s="18"/>
      <c r="CZC2630" s="18"/>
      <c r="CZL2630" s="18"/>
      <c r="CZU2630" s="18"/>
      <c r="DAD2630" s="18"/>
      <c r="DAM2630" s="18"/>
      <c r="DAV2630" s="18"/>
      <c r="DBE2630" s="18"/>
      <c r="DBN2630" s="18"/>
      <c r="DBW2630" s="18"/>
      <c r="DCF2630" s="18"/>
      <c r="DCO2630" s="18"/>
      <c r="DCX2630" s="18"/>
      <c r="DDG2630" s="18"/>
      <c r="DDP2630" s="18"/>
      <c r="DDY2630" s="18"/>
      <c r="DEH2630" s="18"/>
      <c r="DEQ2630" s="18"/>
      <c r="DEZ2630" s="18"/>
      <c r="DFI2630" s="18"/>
      <c r="DFR2630" s="18"/>
      <c r="DGA2630" s="18"/>
      <c r="DGJ2630" s="18"/>
      <c r="DGS2630" s="18"/>
      <c r="DHB2630" s="18"/>
      <c r="DHK2630" s="18"/>
      <c r="DHT2630" s="18"/>
      <c r="DIC2630" s="18"/>
      <c r="DIL2630" s="18"/>
      <c r="DIU2630" s="18"/>
      <c r="DJD2630" s="18"/>
      <c r="DJM2630" s="18"/>
      <c r="DJV2630" s="18"/>
      <c r="DKE2630" s="18"/>
      <c r="DKN2630" s="18"/>
      <c r="DKW2630" s="18"/>
      <c r="DLF2630" s="18"/>
      <c r="DLO2630" s="18"/>
      <c r="DLX2630" s="18"/>
      <c r="DMG2630" s="18"/>
      <c r="DMP2630" s="18"/>
      <c r="DMY2630" s="18"/>
      <c r="DNH2630" s="18"/>
      <c r="DNQ2630" s="18"/>
      <c r="DNZ2630" s="18"/>
      <c r="DOI2630" s="18"/>
      <c r="DOR2630" s="18"/>
      <c r="DPA2630" s="18"/>
      <c r="DPJ2630" s="18"/>
      <c r="DPS2630" s="18"/>
      <c r="DQB2630" s="18"/>
      <c r="DQK2630" s="18"/>
      <c r="DQT2630" s="18"/>
      <c r="DRC2630" s="18"/>
      <c r="DRL2630" s="18"/>
      <c r="DRU2630" s="18"/>
      <c r="DSD2630" s="18"/>
      <c r="DSM2630" s="18"/>
      <c r="DSV2630" s="18"/>
      <c r="DTE2630" s="18"/>
      <c r="DTN2630" s="18"/>
      <c r="DTW2630" s="18"/>
      <c r="DUF2630" s="18"/>
      <c r="DUO2630" s="18"/>
      <c r="DUX2630" s="18"/>
      <c r="DVG2630" s="18"/>
      <c r="DVP2630" s="18"/>
      <c r="DVY2630" s="18"/>
      <c r="DWH2630" s="18"/>
      <c r="DWQ2630" s="18"/>
      <c r="DWZ2630" s="18"/>
      <c r="DXI2630" s="18"/>
      <c r="DXR2630" s="18"/>
      <c r="DYA2630" s="18"/>
      <c r="DYJ2630" s="18"/>
      <c r="DYS2630" s="18"/>
      <c r="DZB2630" s="18"/>
      <c r="DZK2630" s="18"/>
      <c r="DZT2630" s="18"/>
      <c r="EAC2630" s="18"/>
      <c r="EAL2630" s="18"/>
      <c r="EAU2630" s="18"/>
      <c r="EBD2630" s="18"/>
      <c r="EBM2630" s="18"/>
      <c r="EBV2630" s="18"/>
      <c r="ECE2630" s="18"/>
      <c r="ECN2630" s="18"/>
      <c r="ECW2630" s="18"/>
      <c r="EDF2630" s="18"/>
      <c r="EDO2630" s="18"/>
      <c r="EDX2630" s="18"/>
      <c r="EEG2630" s="18"/>
      <c r="EEP2630" s="18"/>
      <c r="EEY2630" s="18"/>
      <c r="EFH2630" s="18"/>
      <c r="EFQ2630" s="18"/>
      <c r="EFZ2630" s="18"/>
      <c r="EGI2630" s="18"/>
      <c r="EGR2630" s="18"/>
      <c r="EHA2630" s="18"/>
      <c r="EHJ2630" s="18"/>
      <c r="EHS2630" s="18"/>
      <c r="EIB2630" s="18"/>
      <c r="EIK2630" s="18"/>
      <c r="EIT2630" s="18"/>
      <c r="EJC2630" s="18"/>
      <c r="EJL2630" s="18"/>
      <c r="EJU2630" s="18"/>
      <c r="EKD2630" s="18"/>
      <c r="EKM2630" s="18"/>
      <c r="EKV2630" s="18"/>
      <c r="ELE2630" s="18"/>
      <c r="ELN2630" s="18"/>
      <c r="ELW2630" s="18"/>
      <c r="EMF2630" s="18"/>
      <c r="EMO2630" s="18"/>
      <c r="EMX2630" s="18"/>
      <c r="ENG2630" s="18"/>
      <c r="ENP2630" s="18"/>
      <c r="ENY2630" s="18"/>
      <c r="EOH2630" s="18"/>
      <c r="EOQ2630" s="18"/>
      <c r="EOZ2630" s="18"/>
      <c r="EPI2630" s="18"/>
      <c r="EPR2630" s="18"/>
      <c r="EQA2630" s="18"/>
      <c r="EQJ2630" s="18"/>
      <c r="EQS2630" s="18"/>
      <c r="ERB2630" s="18"/>
      <c r="ERK2630" s="18"/>
      <c r="ERT2630" s="18"/>
      <c r="ESC2630" s="18"/>
      <c r="ESL2630" s="18"/>
      <c r="ESU2630" s="18"/>
      <c r="ETD2630" s="18"/>
      <c r="ETM2630" s="18"/>
      <c r="ETV2630" s="18"/>
      <c r="EUE2630" s="18"/>
      <c r="EUN2630" s="18"/>
      <c r="EUW2630" s="18"/>
      <c r="EVF2630" s="18"/>
      <c r="EVO2630" s="18"/>
      <c r="EVX2630" s="18"/>
      <c r="EWG2630" s="18"/>
      <c r="EWP2630" s="18"/>
      <c r="EWY2630" s="18"/>
      <c r="EXH2630" s="18"/>
      <c r="EXQ2630" s="18"/>
      <c r="EXZ2630" s="18"/>
      <c r="EYI2630" s="18"/>
      <c r="EYR2630" s="18"/>
      <c r="EZA2630" s="18"/>
      <c r="EZJ2630" s="18"/>
      <c r="EZS2630" s="18"/>
      <c r="FAB2630" s="18"/>
      <c r="FAK2630" s="18"/>
      <c r="FAT2630" s="18"/>
      <c r="FBC2630" s="18"/>
      <c r="FBL2630" s="18"/>
      <c r="FBU2630" s="18"/>
      <c r="FCD2630" s="18"/>
      <c r="FCM2630" s="18"/>
      <c r="FCV2630" s="18"/>
      <c r="FDE2630" s="18"/>
      <c r="FDN2630" s="18"/>
      <c r="FDW2630" s="18"/>
      <c r="FEF2630" s="18"/>
      <c r="FEO2630" s="18"/>
      <c r="FEX2630" s="18"/>
      <c r="FFG2630" s="18"/>
      <c r="FFP2630" s="18"/>
      <c r="FFY2630" s="18"/>
      <c r="FGH2630" s="18"/>
      <c r="FGQ2630" s="18"/>
      <c r="FGZ2630" s="18"/>
      <c r="FHI2630" s="18"/>
      <c r="FHR2630" s="18"/>
      <c r="FIA2630" s="18"/>
      <c r="FIJ2630" s="18"/>
      <c r="FIS2630" s="18"/>
      <c r="FJB2630" s="18"/>
      <c r="FJK2630" s="18"/>
      <c r="FJT2630" s="18"/>
      <c r="FKC2630" s="18"/>
      <c r="FKL2630" s="18"/>
      <c r="FKU2630" s="18"/>
      <c r="FLD2630" s="18"/>
      <c r="FLM2630" s="18"/>
      <c r="FLV2630" s="18"/>
      <c r="FME2630" s="18"/>
      <c r="FMN2630" s="18"/>
      <c r="FMW2630" s="18"/>
      <c r="FNF2630" s="18"/>
      <c r="FNO2630" s="18"/>
      <c r="FNX2630" s="18"/>
      <c r="FOG2630" s="18"/>
      <c r="FOP2630" s="18"/>
      <c r="FOY2630" s="18"/>
      <c r="FPH2630" s="18"/>
      <c r="FPQ2630" s="18"/>
      <c r="FPZ2630" s="18"/>
      <c r="FQI2630" s="18"/>
      <c r="FQR2630" s="18"/>
      <c r="FRA2630" s="18"/>
      <c r="FRJ2630" s="18"/>
      <c r="FRS2630" s="18"/>
      <c r="FSB2630" s="18"/>
      <c r="FSK2630" s="18"/>
      <c r="FST2630" s="18"/>
      <c r="FTC2630" s="18"/>
      <c r="FTL2630" s="18"/>
      <c r="FTU2630" s="18"/>
      <c r="FUD2630" s="18"/>
      <c r="FUM2630" s="18"/>
      <c r="FUV2630" s="18"/>
      <c r="FVE2630" s="18"/>
      <c r="FVN2630" s="18"/>
      <c r="FVW2630" s="18"/>
      <c r="FWF2630" s="18"/>
      <c r="FWO2630" s="18"/>
      <c r="FWX2630" s="18"/>
      <c r="FXG2630" s="18"/>
      <c r="FXP2630" s="18"/>
      <c r="FXY2630" s="18"/>
      <c r="FYH2630" s="18"/>
      <c r="FYQ2630" s="18"/>
      <c r="FYZ2630" s="18"/>
      <c r="FZI2630" s="18"/>
      <c r="FZR2630" s="18"/>
      <c r="GAA2630" s="18"/>
      <c r="GAJ2630" s="18"/>
      <c r="GAS2630" s="18"/>
      <c r="GBB2630" s="18"/>
      <c r="GBK2630" s="18"/>
      <c r="GBT2630" s="18"/>
      <c r="GCC2630" s="18"/>
      <c r="GCL2630" s="18"/>
      <c r="GCU2630" s="18"/>
      <c r="GDD2630" s="18"/>
      <c r="GDM2630" s="18"/>
      <c r="GDV2630" s="18"/>
      <c r="GEE2630" s="18"/>
      <c r="GEN2630" s="18"/>
      <c r="GEW2630" s="18"/>
      <c r="GFF2630" s="18"/>
      <c r="GFO2630" s="18"/>
      <c r="GFX2630" s="18"/>
      <c r="GGG2630" s="18"/>
      <c r="GGP2630" s="18"/>
      <c r="GGY2630" s="18"/>
      <c r="GHH2630" s="18"/>
      <c r="GHQ2630" s="18"/>
      <c r="GHZ2630" s="18"/>
      <c r="GII2630" s="18"/>
      <c r="GIR2630" s="18"/>
      <c r="GJA2630" s="18"/>
      <c r="GJJ2630" s="18"/>
      <c r="GJS2630" s="18"/>
      <c r="GKB2630" s="18"/>
      <c r="GKK2630" s="18"/>
      <c r="GKT2630" s="18"/>
      <c r="GLC2630" s="18"/>
      <c r="GLL2630" s="18"/>
      <c r="GLU2630" s="18"/>
      <c r="GMD2630" s="18"/>
      <c r="GMM2630" s="18"/>
      <c r="GMV2630" s="18"/>
      <c r="GNE2630" s="18"/>
      <c r="GNN2630" s="18"/>
      <c r="GNW2630" s="18"/>
      <c r="GOF2630" s="18"/>
      <c r="GOO2630" s="18"/>
      <c r="GOX2630" s="18"/>
      <c r="GPG2630" s="18"/>
      <c r="GPP2630" s="18"/>
      <c r="GPY2630" s="18"/>
      <c r="GQH2630" s="18"/>
      <c r="GQQ2630" s="18"/>
      <c r="GQZ2630" s="18"/>
      <c r="GRI2630" s="18"/>
      <c r="GRR2630" s="18"/>
      <c r="GSA2630" s="18"/>
      <c r="GSJ2630" s="18"/>
      <c r="GSS2630" s="18"/>
      <c r="GTB2630" s="18"/>
      <c r="GTK2630" s="18"/>
      <c r="GTT2630" s="18"/>
      <c r="GUC2630" s="18"/>
      <c r="GUL2630" s="18"/>
      <c r="GUU2630" s="18"/>
      <c r="GVD2630" s="18"/>
      <c r="GVM2630" s="18"/>
      <c r="GVV2630" s="18"/>
      <c r="GWE2630" s="18"/>
      <c r="GWN2630" s="18"/>
      <c r="GWW2630" s="18"/>
      <c r="GXF2630" s="18"/>
      <c r="GXO2630" s="18"/>
      <c r="GXX2630" s="18"/>
      <c r="GYG2630" s="18"/>
      <c r="GYP2630" s="18"/>
      <c r="GYY2630" s="18"/>
      <c r="GZH2630" s="18"/>
      <c r="GZQ2630" s="18"/>
      <c r="GZZ2630" s="18"/>
      <c r="HAI2630" s="18"/>
      <c r="HAR2630" s="18"/>
      <c r="HBA2630" s="18"/>
      <c r="HBJ2630" s="18"/>
      <c r="HBS2630" s="18"/>
      <c r="HCB2630" s="18"/>
      <c r="HCK2630" s="18"/>
      <c r="HCT2630" s="18"/>
      <c r="HDC2630" s="18"/>
      <c r="HDL2630" s="18"/>
      <c r="HDU2630" s="18"/>
      <c r="HED2630" s="18"/>
      <c r="HEM2630" s="18"/>
      <c r="HEV2630" s="18"/>
      <c r="HFE2630" s="18"/>
      <c r="HFN2630" s="18"/>
      <c r="HFW2630" s="18"/>
      <c r="HGF2630" s="18"/>
      <c r="HGO2630" s="18"/>
      <c r="HGX2630" s="18"/>
      <c r="HHG2630" s="18"/>
      <c r="HHP2630" s="18"/>
      <c r="HHY2630" s="18"/>
      <c r="HIH2630" s="18"/>
      <c r="HIQ2630" s="18"/>
      <c r="HIZ2630" s="18"/>
      <c r="HJI2630" s="18"/>
      <c r="HJR2630" s="18"/>
      <c r="HKA2630" s="18"/>
      <c r="HKJ2630" s="18"/>
      <c r="HKS2630" s="18"/>
      <c r="HLB2630" s="18"/>
      <c r="HLK2630" s="18"/>
      <c r="HLT2630" s="18"/>
      <c r="HMC2630" s="18"/>
      <c r="HML2630" s="18"/>
      <c r="HMU2630" s="18"/>
      <c r="HND2630" s="18"/>
      <c r="HNM2630" s="18"/>
      <c r="HNV2630" s="18"/>
      <c r="HOE2630" s="18"/>
      <c r="HON2630" s="18"/>
      <c r="HOW2630" s="18"/>
      <c r="HPF2630" s="18"/>
      <c r="HPO2630" s="18"/>
      <c r="HPX2630" s="18"/>
      <c r="HQG2630" s="18"/>
      <c r="HQP2630" s="18"/>
      <c r="HQY2630" s="18"/>
      <c r="HRH2630" s="18"/>
      <c r="HRQ2630" s="18"/>
      <c r="HRZ2630" s="18"/>
      <c r="HSI2630" s="18"/>
      <c r="HSR2630" s="18"/>
      <c r="HTA2630" s="18"/>
      <c r="HTJ2630" s="18"/>
      <c r="HTS2630" s="18"/>
      <c r="HUB2630" s="18"/>
      <c r="HUK2630" s="18"/>
      <c r="HUT2630" s="18"/>
      <c r="HVC2630" s="18"/>
      <c r="HVL2630" s="18"/>
      <c r="HVU2630" s="18"/>
      <c r="HWD2630" s="18"/>
      <c r="HWM2630" s="18"/>
      <c r="HWV2630" s="18"/>
      <c r="HXE2630" s="18"/>
      <c r="HXN2630" s="18"/>
      <c r="HXW2630" s="18"/>
      <c r="HYF2630" s="18"/>
      <c r="HYO2630" s="18"/>
      <c r="HYX2630" s="18"/>
      <c r="HZG2630" s="18"/>
      <c r="HZP2630" s="18"/>
      <c r="HZY2630" s="18"/>
      <c r="IAH2630" s="18"/>
      <c r="IAQ2630" s="18"/>
      <c r="IAZ2630" s="18"/>
      <c r="IBI2630" s="18"/>
      <c r="IBR2630" s="18"/>
      <c r="ICA2630" s="18"/>
      <c r="ICJ2630" s="18"/>
      <c r="ICS2630" s="18"/>
      <c r="IDB2630" s="18"/>
      <c r="IDK2630" s="18"/>
      <c r="IDT2630" s="18"/>
      <c r="IEC2630" s="18"/>
      <c r="IEL2630" s="18"/>
      <c r="IEU2630" s="18"/>
      <c r="IFD2630" s="18"/>
      <c r="IFM2630" s="18"/>
      <c r="IFV2630" s="18"/>
      <c r="IGE2630" s="18"/>
      <c r="IGN2630" s="18"/>
      <c r="IGW2630" s="18"/>
      <c r="IHF2630" s="18"/>
      <c r="IHO2630" s="18"/>
      <c r="IHX2630" s="18"/>
      <c r="IIG2630" s="18"/>
      <c r="IIP2630" s="18"/>
      <c r="IIY2630" s="18"/>
      <c r="IJH2630" s="18"/>
      <c r="IJQ2630" s="18"/>
      <c r="IJZ2630" s="18"/>
      <c r="IKI2630" s="18"/>
      <c r="IKR2630" s="18"/>
      <c r="ILA2630" s="18"/>
      <c r="ILJ2630" s="18"/>
      <c r="ILS2630" s="18"/>
      <c r="IMB2630" s="18"/>
      <c r="IMK2630" s="18"/>
      <c r="IMT2630" s="18"/>
      <c r="INC2630" s="18"/>
      <c r="INL2630" s="18"/>
      <c r="INU2630" s="18"/>
      <c r="IOD2630" s="18"/>
      <c r="IOM2630" s="18"/>
      <c r="IOV2630" s="18"/>
      <c r="IPE2630" s="18"/>
      <c r="IPN2630" s="18"/>
      <c r="IPW2630" s="18"/>
      <c r="IQF2630" s="18"/>
      <c r="IQO2630" s="18"/>
      <c r="IQX2630" s="18"/>
      <c r="IRG2630" s="18"/>
      <c r="IRP2630" s="18"/>
      <c r="IRY2630" s="18"/>
      <c r="ISH2630" s="18"/>
      <c r="ISQ2630" s="18"/>
      <c r="ISZ2630" s="18"/>
      <c r="ITI2630" s="18"/>
      <c r="ITR2630" s="18"/>
      <c r="IUA2630" s="18"/>
      <c r="IUJ2630" s="18"/>
      <c r="IUS2630" s="18"/>
      <c r="IVB2630" s="18"/>
      <c r="IVK2630" s="18"/>
      <c r="IVT2630" s="18"/>
      <c r="IWC2630" s="18"/>
      <c r="IWL2630" s="18"/>
      <c r="IWU2630" s="18"/>
      <c r="IXD2630" s="18"/>
      <c r="IXM2630" s="18"/>
      <c r="IXV2630" s="18"/>
      <c r="IYE2630" s="18"/>
      <c r="IYN2630" s="18"/>
      <c r="IYW2630" s="18"/>
      <c r="IZF2630" s="18"/>
      <c r="IZO2630" s="18"/>
      <c r="IZX2630" s="18"/>
      <c r="JAG2630" s="18"/>
      <c r="JAP2630" s="18"/>
      <c r="JAY2630" s="18"/>
      <c r="JBH2630" s="18"/>
      <c r="JBQ2630" s="18"/>
      <c r="JBZ2630" s="18"/>
      <c r="JCI2630" s="18"/>
      <c r="JCR2630" s="18"/>
      <c r="JDA2630" s="18"/>
      <c r="JDJ2630" s="18"/>
      <c r="JDS2630" s="18"/>
      <c r="JEB2630" s="18"/>
      <c r="JEK2630" s="18"/>
      <c r="JET2630" s="18"/>
      <c r="JFC2630" s="18"/>
      <c r="JFL2630" s="18"/>
      <c r="JFU2630" s="18"/>
      <c r="JGD2630" s="18"/>
      <c r="JGM2630" s="18"/>
      <c r="JGV2630" s="18"/>
      <c r="JHE2630" s="18"/>
      <c r="JHN2630" s="18"/>
      <c r="JHW2630" s="18"/>
      <c r="JIF2630" s="18"/>
      <c r="JIO2630" s="18"/>
      <c r="JIX2630" s="18"/>
      <c r="JJG2630" s="18"/>
      <c r="JJP2630" s="18"/>
      <c r="JJY2630" s="18"/>
      <c r="JKH2630" s="18"/>
      <c r="JKQ2630" s="18"/>
      <c r="JKZ2630" s="18"/>
      <c r="JLI2630" s="18"/>
      <c r="JLR2630" s="18"/>
      <c r="JMA2630" s="18"/>
      <c r="JMJ2630" s="18"/>
      <c r="JMS2630" s="18"/>
      <c r="JNB2630" s="18"/>
      <c r="JNK2630" s="18"/>
      <c r="JNT2630" s="18"/>
      <c r="JOC2630" s="18"/>
      <c r="JOL2630" s="18"/>
      <c r="JOU2630" s="18"/>
      <c r="JPD2630" s="18"/>
      <c r="JPM2630" s="18"/>
      <c r="JPV2630" s="18"/>
      <c r="JQE2630" s="18"/>
      <c r="JQN2630" s="18"/>
      <c r="JQW2630" s="18"/>
      <c r="JRF2630" s="18"/>
      <c r="JRO2630" s="18"/>
      <c r="JRX2630" s="18"/>
      <c r="JSG2630" s="18"/>
      <c r="JSP2630" s="18"/>
      <c r="JSY2630" s="18"/>
      <c r="JTH2630" s="18"/>
      <c r="JTQ2630" s="18"/>
      <c r="JTZ2630" s="18"/>
      <c r="JUI2630" s="18"/>
      <c r="JUR2630" s="18"/>
      <c r="JVA2630" s="18"/>
      <c r="JVJ2630" s="18"/>
      <c r="JVS2630" s="18"/>
      <c r="JWB2630" s="18"/>
      <c r="JWK2630" s="18"/>
      <c r="JWT2630" s="18"/>
      <c r="JXC2630" s="18"/>
      <c r="JXL2630" s="18"/>
      <c r="JXU2630" s="18"/>
      <c r="JYD2630" s="18"/>
      <c r="JYM2630" s="18"/>
      <c r="JYV2630" s="18"/>
      <c r="JZE2630" s="18"/>
      <c r="JZN2630" s="18"/>
      <c r="JZW2630" s="18"/>
      <c r="KAF2630" s="18"/>
      <c r="KAO2630" s="18"/>
      <c r="KAX2630" s="18"/>
      <c r="KBG2630" s="18"/>
      <c r="KBP2630" s="18"/>
      <c r="KBY2630" s="18"/>
      <c r="KCH2630" s="18"/>
      <c r="KCQ2630" s="18"/>
      <c r="KCZ2630" s="18"/>
      <c r="KDI2630" s="18"/>
      <c r="KDR2630" s="18"/>
      <c r="KEA2630" s="18"/>
      <c r="KEJ2630" s="18"/>
      <c r="KES2630" s="18"/>
      <c r="KFB2630" s="18"/>
      <c r="KFK2630" s="18"/>
      <c r="KFT2630" s="18"/>
      <c r="KGC2630" s="18"/>
      <c r="KGL2630" s="18"/>
      <c r="KGU2630" s="18"/>
      <c r="KHD2630" s="18"/>
      <c r="KHM2630" s="18"/>
      <c r="KHV2630" s="18"/>
      <c r="KIE2630" s="18"/>
      <c r="KIN2630" s="18"/>
      <c r="KIW2630" s="18"/>
      <c r="KJF2630" s="18"/>
      <c r="KJO2630" s="18"/>
      <c r="KJX2630" s="18"/>
      <c r="KKG2630" s="18"/>
      <c r="KKP2630" s="18"/>
      <c r="KKY2630" s="18"/>
      <c r="KLH2630" s="18"/>
      <c r="KLQ2630" s="18"/>
      <c r="KLZ2630" s="18"/>
      <c r="KMI2630" s="18"/>
      <c r="KMR2630" s="18"/>
      <c r="KNA2630" s="18"/>
      <c r="KNJ2630" s="18"/>
      <c r="KNS2630" s="18"/>
      <c r="KOB2630" s="18"/>
      <c r="KOK2630" s="18"/>
      <c r="KOT2630" s="18"/>
      <c r="KPC2630" s="18"/>
      <c r="KPL2630" s="18"/>
      <c r="KPU2630" s="18"/>
      <c r="KQD2630" s="18"/>
      <c r="KQM2630" s="18"/>
      <c r="KQV2630" s="18"/>
      <c r="KRE2630" s="18"/>
      <c r="KRN2630" s="18"/>
      <c r="KRW2630" s="18"/>
      <c r="KSF2630" s="18"/>
      <c r="KSO2630" s="18"/>
      <c r="KSX2630" s="18"/>
      <c r="KTG2630" s="18"/>
      <c r="KTP2630" s="18"/>
      <c r="KTY2630" s="18"/>
      <c r="KUH2630" s="18"/>
      <c r="KUQ2630" s="18"/>
      <c r="KUZ2630" s="18"/>
      <c r="KVI2630" s="18"/>
      <c r="KVR2630" s="18"/>
      <c r="KWA2630" s="18"/>
      <c r="KWJ2630" s="18"/>
      <c r="KWS2630" s="18"/>
      <c r="KXB2630" s="18"/>
      <c r="KXK2630" s="18"/>
      <c r="KXT2630" s="18"/>
      <c r="KYC2630" s="18"/>
      <c r="KYL2630" s="18"/>
      <c r="KYU2630" s="18"/>
      <c r="KZD2630" s="18"/>
      <c r="KZM2630" s="18"/>
      <c r="KZV2630" s="18"/>
      <c r="LAE2630" s="18"/>
      <c r="LAN2630" s="18"/>
      <c r="LAW2630" s="18"/>
      <c r="LBF2630" s="18"/>
      <c r="LBO2630" s="18"/>
      <c r="LBX2630" s="18"/>
      <c r="LCG2630" s="18"/>
      <c r="LCP2630" s="18"/>
      <c r="LCY2630" s="18"/>
      <c r="LDH2630" s="18"/>
      <c r="LDQ2630" s="18"/>
      <c r="LDZ2630" s="18"/>
      <c r="LEI2630" s="18"/>
      <c r="LER2630" s="18"/>
      <c r="LFA2630" s="18"/>
      <c r="LFJ2630" s="18"/>
      <c r="LFS2630" s="18"/>
      <c r="LGB2630" s="18"/>
      <c r="LGK2630" s="18"/>
      <c r="LGT2630" s="18"/>
      <c r="LHC2630" s="18"/>
      <c r="LHL2630" s="18"/>
      <c r="LHU2630" s="18"/>
      <c r="LID2630" s="18"/>
      <c r="LIM2630" s="18"/>
      <c r="LIV2630" s="18"/>
      <c r="LJE2630" s="18"/>
      <c r="LJN2630" s="18"/>
      <c r="LJW2630" s="18"/>
      <c r="LKF2630" s="18"/>
      <c r="LKO2630" s="18"/>
      <c r="LKX2630" s="18"/>
      <c r="LLG2630" s="18"/>
      <c r="LLP2630" s="18"/>
      <c r="LLY2630" s="18"/>
      <c r="LMH2630" s="18"/>
      <c r="LMQ2630" s="18"/>
      <c r="LMZ2630" s="18"/>
      <c r="LNI2630" s="18"/>
      <c r="LNR2630" s="18"/>
      <c r="LOA2630" s="18"/>
      <c r="LOJ2630" s="18"/>
      <c r="LOS2630" s="18"/>
      <c r="LPB2630" s="18"/>
      <c r="LPK2630" s="18"/>
      <c r="LPT2630" s="18"/>
      <c r="LQC2630" s="18"/>
      <c r="LQL2630" s="18"/>
      <c r="LQU2630" s="18"/>
      <c r="LRD2630" s="18"/>
      <c r="LRM2630" s="18"/>
      <c r="LRV2630" s="18"/>
      <c r="LSE2630" s="18"/>
      <c r="LSN2630" s="18"/>
      <c r="LSW2630" s="18"/>
      <c r="LTF2630" s="18"/>
      <c r="LTO2630" s="18"/>
      <c r="LTX2630" s="18"/>
      <c r="LUG2630" s="18"/>
      <c r="LUP2630" s="18"/>
      <c r="LUY2630" s="18"/>
      <c r="LVH2630" s="18"/>
      <c r="LVQ2630" s="18"/>
      <c r="LVZ2630" s="18"/>
      <c r="LWI2630" s="18"/>
      <c r="LWR2630" s="18"/>
      <c r="LXA2630" s="18"/>
      <c r="LXJ2630" s="18"/>
      <c r="LXS2630" s="18"/>
      <c r="LYB2630" s="18"/>
      <c r="LYK2630" s="18"/>
      <c r="LYT2630" s="18"/>
      <c r="LZC2630" s="18"/>
      <c r="LZL2630" s="18"/>
      <c r="LZU2630" s="18"/>
      <c r="MAD2630" s="18"/>
      <c r="MAM2630" s="18"/>
      <c r="MAV2630" s="18"/>
      <c r="MBE2630" s="18"/>
      <c r="MBN2630" s="18"/>
      <c r="MBW2630" s="18"/>
      <c r="MCF2630" s="18"/>
      <c r="MCO2630" s="18"/>
      <c r="MCX2630" s="18"/>
      <c r="MDG2630" s="18"/>
      <c r="MDP2630" s="18"/>
      <c r="MDY2630" s="18"/>
      <c r="MEH2630" s="18"/>
      <c r="MEQ2630" s="18"/>
      <c r="MEZ2630" s="18"/>
      <c r="MFI2630" s="18"/>
      <c r="MFR2630" s="18"/>
      <c r="MGA2630" s="18"/>
      <c r="MGJ2630" s="18"/>
      <c r="MGS2630" s="18"/>
      <c r="MHB2630" s="18"/>
      <c r="MHK2630" s="18"/>
      <c r="MHT2630" s="18"/>
      <c r="MIC2630" s="18"/>
      <c r="MIL2630" s="18"/>
      <c r="MIU2630" s="18"/>
      <c r="MJD2630" s="18"/>
      <c r="MJM2630" s="18"/>
      <c r="MJV2630" s="18"/>
      <c r="MKE2630" s="18"/>
      <c r="MKN2630" s="18"/>
      <c r="MKW2630" s="18"/>
      <c r="MLF2630" s="18"/>
      <c r="MLO2630" s="18"/>
      <c r="MLX2630" s="18"/>
      <c r="MMG2630" s="18"/>
      <c r="MMP2630" s="18"/>
      <c r="MMY2630" s="18"/>
      <c r="MNH2630" s="18"/>
      <c r="MNQ2630" s="18"/>
      <c r="MNZ2630" s="18"/>
      <c r="MOI2630" s="18"/>
      <c r="MOR2630" s="18"/>
      <c r="MPA2630" s="18"/>
      <c r="MPJ2630" s="18"/>
      <c r="MPS2630" s="18"/>
      <c r="MQB2630" s="18"/>
      <c r="MQK2630" s="18"/>
      <c r="MQT2630" s="18"/>
      <c r="MRC2630" s="18"/>
      <c r="MRL2630" s="18"/>
      <c r="MRU2630" s="18"/>
      <c r="MSD2630" s="18"/>
      <c r="MSM2630" s="18"/>
      <c r="MSV2630" s="18"/>
      <c r="MTE2630" s="18"/>
      <c r="MTN2630" s="18"/>
      <c r="MTW2630" s="18"/>
      <c r="MUF2630" s="18"/>
      <c r="MUO2630" s="18"/>
      <c r="MUX2630" s="18"/>
      <c r="MVG2630" s="18"/>
      <c r="MVP2630" s="18"/>
      <c r="MVY2630" s="18"/>
      <c r="MWH2630" s="18"/>
      <c r="MWQ2630" s="18"/>
      <c r="MWZ2630" s="18"/>
      <c r="MXI2630" s="18"/>
      <c r="MXR2630" s="18"/>
      <c r="MYA2630" s="18"/>
      <c r="MYJ2630" s="18"/>
      <c r="MYS2630" s="18"/>
      <c r="MZB2630" s="18"/>
      <c r="MZK2630" s="18"/>
      <c r="MZT2630" s="18"/>
      <c r="NAC2630" s="18"/>
      <c r="NAL2630" s="18"/>
      <c r="NAU2630" s="18"/>
      <c r="NBD2630" s="18"/>
      <c r="NBM2630" s="18"/>
      <c r="NBV2630" s="18"/>
      <c r="NCE2630" s="18"/>
      <c r="NCN2630" s="18"/>
      <c r="NCW2630" s="18"/>
      <c r="NDF2630" s="18"/>
      <c r="NDO2630" s="18"/>
      <c r="NDX2630" s="18"/>
      <c r="NEG2630" s="18"/>
      <c r="NEP2630" s="18"/>
      <c r="NEY2630" s="18"/>
      <c r="NFH2630" s="18"/>
      <c r="NFQ2630" s="18"/>
      <c r="NFZ2630" s="18"/>
      <c r="NGI2630" s="18"/>
      <c r="NGR2630" s="18"/>
      <c r="NHA2630" s="18"/>
      <c r="NHJ2630" s="18"/>
      <c r="NHS2630" s="18"/>
      <c r="NIB2630" s="18"/>
      <c r="NIK2630" s="18"/>
      <c r="NIT2630" s="18"/>
      <c r="NJC2630" s="18"/>
      <c r="NJL2630" s="18"/>
      <c r="NJU2630" s="18"/>
      <c r="NKD2630" s="18"/>
      <c r="NKM2630" s="18"/>
      <c r="NKV2630" s="18"/>
      <c r="NLE2630" s="18"/>
      <c r="NLN2630" s="18"/>
      <c r="NLW2630" s="18"/>
      <c r="NMF2630" s="18"/>
      <c r="NMO2630" s="18"/>
      <c r="NMX2630" s="18"/>
      <c r="NNG2630" s="18"/>
      <c r="NNP2630" s="18"/>
      <c r="NNY2630" s="18"/>
      <c r="NOH2630" s="18"/>
      <c r="NOQ2630" s="18"/>
      <c r="NOZ2630" s="18"/>
      <c r="NPI2630" s="18"/>
      <c r="NPR2630" s="18"/>
      <c r="NQA2630" s="18"/>
      <c r="NQJ2630" s="18"/>
      <c r="NQS2630" s="18"/>
      <c r="NRB2630" s="18"/>
      <c r="NRK2630" s="18"/>
      <c r="NRT2630" s="18"/>
      <c r="NSC2630" s="18"/>
      <c r="NSL2630" s="18"/>
      <c r="NSU2630" s="18"/>
      <c r="NTD2630" s="18"/>
      <c r="NTM2630" s="18"/>
      <c r="NTV2630" s="18"/>
      <c r="NUE2630" s="18"/>
      <c r="NUN2630" s="18"/>
      <c r="NUW2630" s="18"/>
      <c r="NVF2630" s="18"/>
      <c r="NVO2630" s="18"/>
      <c r="NVX2630" s="18"/>
      <c r="NWG2630" s="18"/>
      <c r="NWP2630" s="18"/>
      <c r="NWY2630" s="18"/>
      <c r="NXH2630" s="18"/>
      <c r="NXQ2630" s="18"/>
      <c r="NXZ2630" s="18"/>
      <c r="NYI2630" s="18"/>
      <c r="NYR2630" s="18"/>
      <c r="NZA2630" s="18"/>
      <c r="NZJ2630" s="18"/>
      <c r="NZS2630" s="18"/>
      <c r="OAB2630" s="18"/>
      <c r="OAK2630" s="18"/>
      <c r="OAT2630" s="18"/>
      <c r="OBC2630" s="18"/>
      <c r="OBL2630" s="18"/>
      <c r="OBU2630" s="18"/>
      <c r="OCD2630" s="18"/>
      <c r="OCM2630" s="18"/>
      <c r="OCV2630" s="18"/>
      <c r="ODE2630" s="18"/>
      <c r="ODN2630" s="18"/>
      <c r="ODW2630" s="18"/>
      <c r="OEF2630" s="18"/>
      <c r="OEO2630" s="18"/>
      <c r="OEX2630" s="18"/>
      <c r="OFG2630" s="18"/>
      <c r="OFP2630" s="18"/>
      <c r="OFY2630" s="18"/>
      <c r="OGH2630" s="18"/>
      <c r="OGQ2630" s="18"/>
      <c r="OGZ2630" s="18"/>
      <c r="OHI2630" s="18"/>
      <c r="OHR2630" s="18"/>
      <c r="OIA2630" s="18"/>
      <c r="OIJ2630" s="18"/>
      <c r="OIS2630" s="18"/>
      <c r="OJB2630" s="18"/>
      <c r="OJK2630" s="18"/>
      <c r="OJT2630" s="18"/>
      <c r="OKC2630" s="18"/>
      <c r="OKL2630" s="18"/>
      <c r="OKU2630" s="18"/>
      <c r="OLD2630" s="18"/>
      <c r="OLM2630" s="18"/>
      <c r="OLV2630" s="18"/>
      <c r="OME2630" s="18"/>
      <c r="OMN2630" s="18"/>
      <c r="OMW2630" s="18"/>
      <c r="ONF2630" s="18"/>
      <c r="ONO2630" s="18"/>
      <c r="ONX2630" s="18"/>
      <c r="OOG2630" s="18"/>
      <c r="OOP2630" s="18"/>
      <c r="OOY2630" s="18"/>
      <c r="OPH2630" s="18"/>
      <c r="OPQ2630" s="18"/>
      <c r="OPZ2630" s="18"/>
      <c r="OQI2630" s="18"/>
      <c r="OQR2630" s="18"/>
      <c r="ORA2630" s="18"/>
      <c r="ORJ2630" s="18"/>
      <c r="ORS2630" s="18"/>
      <c r="OSB2630" s="18"/>
      <c r="OSK2630" s="18"/>
      <c r="OST2630" s="18"/>
      <c r="OTC2630" s="18"/>
      <c r="OTL2630" s="18"/>
      <c r="OTU2630" s="18"/>
      <c r="OUD2630" s="18"/>
      <c r="OUM2630" s="18"/>
      <c r="OUV2630" s="18"/>
      <c r="OVE2630" s="18"/>
      <c r="OVN2630" s="18"/>
      <c r="OVW2630" s="18"/>
      <c r="OWF2630" s="18"/>
      <c r="OWO2630" s="18"/>
      <c r="OWX2630" s="18"/>
      <c r="OXG2630" s="18"/>
      <c r="OXP2630" s="18"/>
      <c r="OXY2630" s="18"/>
      <c r="OYH2630" s="18"/>
      <c r="OYQ2630" s="18"/>
      <c r="OYZ2630" s="18"/>
      <c r="OZI2630" s="18"/>
      <c r="OZR2630" s="18"/>
      <c r="PAA2630" s="18"/>
      <c r="PAJ2630" s="18"/>
      <c r="PAS2630" s="18"/>
      <c r="PBB2630" s="18"/>
      <c r="PBK2630" s="18"/>
      <c r="PBT2630" s="18"/>
      <c r="PCC2630" s="18"/>
      <c r="PCL2630" s="18"/>
      <c r="PCU2630" s="18"/>
      <c r="PDD2630" s="18"/>
      <c r="PDM2630" s="18"/>
      <c r="PDV2630" s="18"/>
      <c r="PEE2630" s="18"/>
      <c r="PEN2630" s="18"/>
      <c r="PEW2630" s="18"/>
      <c r="PFF2630" s="18"/>
      <c r="PFO2630" s="18"/>
      <c r="PFX2630" s="18"/>
      <c r="PGG2630" s="18"/>
      <c r="PGP2630" s="18"/>
      <c r="PGY2630" s="18"/>
      <c r="PHH2630" s="18"/>
      <c r="PHQ2630" s="18"/>
      <c r="PHZ2630" s="18"/>
      <c r="PII2630" s="18"/>
      <c r="PIR2630" s="18"/>
      <c r="PJA2630" s="18"/>
      <c r="PJJ2630" s="18"/>
      <c r="PJS2630" s="18"/>
      <c r="PKB2630" s="18"/>
      <c r="PKK2630" s="18"/>
      <c r="PKT2630" s="18"/>
      <c r="PLC2630" s="18"/>
      <c r="PLL2630" s="18"/>
      <c r="PLU2630" s="18"/>
      <c r="PMD2630" s="18"/>
      <c r="PMM2630" s="18"/>
      <c r="PMV2630" s="18"/>
      <c r="PNE2630" s="18"/>
      <c r="PNN2630" s="18"/>
      <c r="PNW2630" s="18"/>
      <c r="POF2630" s="18"/>
      <c r="POO2630" s="18"/>
      <c r="POX2630" s="18"/>
      <c r="PPG2630" s="18"/>
      <c r="PPP2630" s="18"/>
      <c r="PPY2630" s="18"/>
      <c r="PQH2630" s="18"/>
      <c r="PQQ2630" s="18"/>
      <c r="PQZ2630" s="18"/>
      <c r="PRI2630" s="18"/>
      <c r="PRR2630" s="18"/>
      <c r="PSA2630" s="18"/>
      <c r="PSJ2630" s="18"/>
      <c r="PSS2630" s="18"/>
      <c r="PTB2630" s="18"/>
      <c r="PTK2630" s="18"/>
      <c r="PTT2630" s="18"/>
      <c r="PUC2630" s="18"/>
      <c r="PUL2630" s="18"/>
      <c r="PUU2630" s="18"/>
      <c r="PVD2630" s="18"/>
      <c r="PVM2630" s="18"/>
      <c r="PVV2630" s="18"/>
      <c r="PWE2630" s="18"/>
      <c r="PWN2630" s="18"/>
      <c r="PWW2630" s="18"/>
      <c r="PXF2630" s="18"/>
      <c r="PXO2630" s="18"/>
      <c r="PXX2630" s="18"/>
      <c r="PYG2630" s="18"/>
      <c r="PYP2630" s="18"/>
      <c r="PYY2630" s="18"/>
      <c r="PZH2630" s="18"/>
      <c r="PZQ2630" s="18"/>
      <c r="PZZ2630" s="18"/>
      <c r="QAI2630" s="18"/>
      <c r="QAR2630" s="18"/>
      <c r="QBA2630" s="18"/>
      <c r="QBJ2630" s="18"/>
      <c r="QBS2630" s="18"/>
      <c r="QCB2630" s="18"/>
      <c r="QCK2630" s="18"/>
      <c r="QCT2630" s="18"/>
      <c r="QDC2630" s="18"/>
      <c r="QDL2630" s="18"/>
      <c r="QDU2630" s="18"/>
      <c r="QED2630" s="18"/>
      <c r="QEM2630" s="18"/>
      <c r="QEV2630" s="18"/>
      <c r="QFE2630" s="18"/>
      <c r="QFN2630" s="18"/>
      <c r="QFW2630" s="18"/>
      <c r="QGF2630" s="18"/>
      <c r="QGO2630" s="18"/>
      <c r="QGX2630" s="18"/>
      <c r="QHG2630" s="18"/>
      <c r="QHP2630" s="18"/>
      <c r="QHY2630" s="18"/>
      <c r="QIH2630" s="18"/>
      <c r="QIQ2630" s="18"/>
      <c r="QIZ2630" s="18"/>
      <c r="QJI2630" s="18"/>
      <c r="QJR2630" s="18"/>
      <c r="QKA2630" s="18"/>
      <c r="QKJ2630" s="18"/>
      <c r="QKS2630" s="18"/>
      <c r="QLB2630" s="18"/>
      <c r="QLK2630" s="18"/>
      <c r="QLT2630" s="18"/>
      <c r="QMC2630" s="18"/>
      <c r="QML2630" s="18"/>
      <c r="QMU2630" s="18"/>
      <c r="QND2630" s="18"/>
      <c r="QNM2630" s="18"/>
      <c r="QNV2630" s="18"/>
      <c r="QOE2630" s="18"/>
      <c r="QON2630" s="18"/>
      <c r="QOW2630" s="18"/>
      <c r="QPF2630" s="18"/>
      <c r="QPO2630" s="18"/>
      <c r="QPX2630" s="18"/>
      <c r="QQG2630" s="18"/>
      <c r="QQP2630" s="18"/>
      <c r="QQY2630" s="18"/>
      <c r="QRH2630" s="18"/>
      <c r="QRQ2630" s="18"/>
      <c r="QRZ2630" s="18"/>
      <c r="QSI2630" s="18"/>
      <c r="QSR2630" s="18"/>
      <c r="QTA2630" s="18"/>
      <c r="QTJ2630" s="18"/>
      <c r="QTS2630" s="18"/>
      <c r="QUB2630" s="18"/>
      <c r="QUK2630" s="18"/>
      <c r="QUT2630" s="18"/>
      <c r="QVC2630" s="18"/>
      <c r="QVL2630" s="18"/>
      <c r="QVU2630" s="18"/>
      <c r="QWD2630" s="18"/>
      <c r="QWM2630" s="18"/>
      <c r="QWV2630" s="18"/>
      <c r="QXE2630" s="18"/>
      <c r="QXN2630" s="18"/>
      <c r="QXW2630" s="18"/>
      <c r="QYF2630" s="18"/>
      <c r="QYO2630" s="18"/>
      <c r="QYX2630" s="18"/>
      <c r="QZG2630" s="18"/>
      <c r="QZP2630" s="18"/>
      <c r="QZY2630" s="18"/>
      <c r="RAH2630" s="18"/>
      <c r="RAQ2630" s="18"/>
      <c r="RAZ2630" s="18"/>
      <c r="RBI2630" s="18"/>
      <c r="RBR2630" s="18"/>
      <c r="RCA2630" s="18"/>
      <c r="RCJ2630" s="18"/>
      <c r="RCS2630" s="18"/>
      <c r="RDB2630" s="18"/>
      <c r="RDK2630" s="18"/>
      <c r="RDT2630" s="18"/>
      <c r="REC2630" s="18"/>
      <c r="REL2630" s="18"/>
      <c r="REU2630" s="18"/>
      <c r="RFD2630" s="18"/>
      <c r="RFM2630" s="18"/>
      <c r="RFV2630" s="18"/>
      <c r="RGE2630" s="18"/>
      <c r="RGN2630" s="18"/>
      <c r="RGW2630" s="18"/>
      <c r="RHF2630" s="18"/>
      <c r="RHO2630" s="18"/>
      <c r="RHX2630" s="18"/>
      <c r="RIG2630" s="18"/>
      <c r="RIP2630" s="18"/>
      <c r="RIY2630" s="18"/>
      <c r="RJH2630" s="18"/>
      <c r="RJQ2630" s="18"/>
      <c r="RJZ2630" s="18"/>
      <c r="RKI2630" s="18"/>
      <c r="RKR2630" s="18"/>
      <c r="RLA2630" s="18"/>
      <c r="RLJ2630" s="18"/>
      <c r="RLS2630" s="18"/>
      <c r="RMB2630" s="18"/>
      <c r="RMK2630" s="18"/>
      <c r="RMT2630" s="18"/>
      <c r="RNC2630" s="18"/>
      <c r="RNL2630" s="18"/>
      <c r="RNU2630" s="18"/>
      <c r="ROD2630" s="18"/>
      <c r="ROM2630" s="18"/>
      <c r="ROV2630" s="18"/>
      <c r="RPE2630" s="18"/>
      <c r="RPN2630" s="18"/>
      <c r="RPW2630" s="18"/>
      <c r="RQF2630" s="18"/>
      <c r="RQO2630" s="18"/>
      <c r="RQX2630" s="18"/>
      <c r="RRG2630" s="18"/>
      <c r="RRP2630" s="18"/>
      <c r="RRY2630" s="18"/>
      <c r="RSH2630" s="18"/>
      <c r="RSQ2630" s="18"/>
      <c r="RSZ2630" s="18"/>
      <c r="RTI2630" s="18"/>
      <c r="RTR2630" s="18"/>
      <c r="RUA2630" s="18"/>
      <c r="RUJ2630" s="18"/>
      <c r="RUS2630" s="18"/>
      <c r="RVB2630" s="18"/>
      <c r="RVK2630" s="18"/>
      <c r="RVT2630" s="18"/>
      <c r="RWC2630" s="18"/>
      <c r="RWL2630" s="18"/>
      <c r="RWU2630" s="18"/>
      <c r="RXD2630" s="18"/>
      <c r="RXM2630" s="18"/>
      <c r="RXV2630" s="18"/>
      <c r="RYE2630" s="18"/>
      <c r="RYN2630" s="18"/>
      <c r="RYW2630" s="18"/>
      <c r="RZF2630" s="18"/>
      <c r="RZO2630" s="18"/>
      <c r="RZX2630" s="18"/>
      <c r="SAG2630" s="18"/>
      <c r="SAP2630" s="18"/>
      <c r="SAY2630" s="18"/>
      <c r="SBH2630" s="18"/>
      <c r="SBQ2630" s="18"/>
      <c r="SBZ2630" s="18"/>
      <c r="SCI2630" s="18"/>
      <c r="SCR2630" s="18"/>
      <c r="SDA2630" s="18"/>
      <c r="SDJ2630" s="18"/>
      <c r="SDS2630" s="18"/>
      <c r="SEB2630" s="18"/>
      <c r="SEK2630" s="18"/>
      <c r="SET2630" s="18"/>
      <c r="SFC2630" s="18"/>
      <c r="SFL2630" s="18"/>
      <c r="SFU2630" s="18"/>
      <c r="SGD2630" s="18"/>
      <c r="SGM2630" s="18"/>
      <c r="SGV2630" s="18"/>
      <c r="SHE2630" s="18"/>
      <c r="SHN2630" s="18"/>
      <c r="SHW2630" s="18"/>
      <c r="SIF2630" s="18"/>
      <c r="SIO2630" s="18"/>
      <c r="SIX2630" s="18"/>
      <c r="SJG2630" s="18"/>
      <c r="SJP2630" s="18"/>
      <c r="SJY2630" s="18"/>
      <c r="SKH2630" s="18"/>
      <c r="SKQ2630" s="18"/>
      <c r="SKZ2630" s="18"/>
      <c r="SLI2630" s="18"/>
      <c r="SLR2630" s="18"/>
      <c r="SMA2630" s="18"/>
      <c r="SMJ2630" s="18"/>
      <c r="SMS2630" s="18"/>
      <c r="SNB2630" s="18"/>
      <c r="SNK2630" s="18"/>
      <c r="SNT2630" s="18"/>
      <c r="SOC2630" s="18"/>
      <c r="SOL2630" s="18"/>
      <c r="SOU2630" s="18"/>
      <c r="SPD2630" s="18"/>
      <c r="SPM2630" s="18"/>
      <c r="SPV2630" s="18"/>
      <c r="SQE2630" s="18"/>
      <c r="SQN2630" s="18"/>
      <c r="SQW2630" s="18"/>
      <c r="SRF2630" s="18"/>
      <c r="SRO2630" s="18"/>
      <c r="SRX2630" s="18"/>
      <c r="SSG2630" s="18"/>
      <c r="SSP2630" s="18"/>
      <c r="SSY2630" s="18"/>
      <c r="STH2630" s="18"/>
      <c r="STQ2630" s="18"/>
      <c r="STZ2630" s="18"/>
      <c r="SUI2630" s="18"/>
      <c r="SUR2630" s="18"/>
      <c r="SVA2630" s="18"/>
      <c r="SVJ2630" s="18"/>
      <c r="SVS2630" s="18"/>
      <c r="SWB2630" s="18"/>
      <c r="SWK2630" s="18"/>
      <c r="SWT2630" s="18"/>
      <c r="SXC2630" s="18"/>
      <c r="SXL2630" s="18"/>
      <c r="SXU2630" s="18"/>
      <c r="SYD2630" s="18"/>
      <c r="SYM2630" s="18"/>
      <c r="SYV2630" s="18"/>
      <c r="SZE2630" s="18"/>
      <c r="SZN2630" s="18"/>
      <c r="SZW2630" s="18"/>
      <c r="TAF2630" s="18"/>
      <c r="TAO2630" s="18"/>
      <c r="TAX2630" s="18"/>
      <c r="TBG2630" s="18"/>
      <c r="TBP2630" s="18"/>
      <c r="TBY2630" s="18"/>
      <c r="TCH2630" s="18"/>
      <c r="TCQ2630" s="18"/>
      <c r="TCZ2630" s="18"/>
      <c r="TDI2630" s="18"/>
      <c r="TDR2630" s="18"/>
      <c r="TEA2630" s="18"/>
      <c r="TEJ2630" s="18"/>
      <c r="TES2630" s="18"/>
      <c r="TFB2630" s="18"/>
      <c r="TFK2630" s="18"/>
      <c r="TFT2630" s="18"/>
      <c r="TGC2630" s="18"/>
      <c r="TGL2630" s="18"/>
      <c r="TGU2630" s="18"/>
      <c r="THD2630" s="18"/>
      <c r="THM2630" s="18"/>
      <c r="THV2630" s="18"/>
      <c r="TIE2630" s="18"/>
      <c r="TIN2630" s="18"/>
      <c r="TIW2630" s="18"/>
      <c r="TJF2630" s="18"/>
      <c r="TJO2630" s="18"/>
      <c r="TJX2630" s="18"/>
      <c r="TKG2630" s="18"/>
      <c r="TKP2630" s="18"/>
      <c r="TKY2630" s="18"/>
      <c r="TLH2630" s="18"/>
      <c r="TLQ2630" s="18"/>
      <c r="TLZ2630" s="18"/>
      <c r="TMI2630" s="18"/>
      <c r="TMR2630" s="18"/>
      <c r="TNA2630" s="18"/>
      <c r="TNJ2630" s="18"/>
      <c r="TNS2630" s="18"/>
      <c r="TOB2630" s="18"/>
      <c r="TOK2630" s="18"/>
      <c r="TOT2630" s="18"/>
      <c r="TPC2630" s="18"/>
      <c r="TPL2630" s="18"/>
      <c r="TPU2630" s="18"/>
      <c r="TQD2630" s="18"/>
      <c r="TQM2630" s="18"/>
      <c r="TQV2630" s="18"/>
      <c r="TRE2630" s="18"/>
      <c r="TRN2630" s="18"/>
      <c r="TRW2630" s="18"/>
      <c r="TSF2630" s="18"/>
      <c r="TSO2630" s="18"/>
      <c r="TSX2630" s="18"/>
      <c r="TTG2630" s="18"/>
      <c r="TTP2630" s="18"/>
      <c r="TTY2630" s="18"/>
      <c r="TUH2630" s="18"/>
      <c r="TUQ2630" s="18"/>
      <c r="TUZ2630" s="18"/>
      <c r="TVI2630" s="18"/>
      <c r="TVR2630" s="18"/>
      <c r="TWA2630" s="18"/>
      <c r="TWJ2630" s="18"/>
      <c r="TWS2630" s="18"/>
      <c r="TXB2630" s="18"/>
      <c r="TXK2630" s="18"/>
      <c r="TXT2630" s="18"/>
      <c r="TYC2630" s="18"/>
      <c r="TYL2630" s="18"/>
      <c r="TYU2630" s="18"/>
      <c r="TZD2630" s="18"/>
      <c r="TZM2630" s="18"/>
      <c r="TZV2630" s="18"/>
      <c r="UAE2630" s="18"/>
      <c r="UAN2630" s="18"/>
      <c r="UAW2630" s="18"/>
      <c r="UBF2630" s="18"/>
      <c r="UBO2630" s="18"/>
      <c r="UBX2630" s="18"/>
      <c r="UCG2630" s="18"/>
      <c r="UCP2630" s="18"/>
      <c r="UCY2630" s="18"/>
      <c r="UDH2630" s="18"/>
      <c r="UDQ2630" s="18"/>
      <c r="UDZ2630" s="18"/>
      <c r="UEI2630" s="18"/>
      <c r="UER2630" s="18"/>
      <c r="UFA2630" s="18"/>
      <c r="UFJ2630" s="18"/>
      <c r="UFS2630" s="18"/>
      <c r="UGB2630" s="18"/>
      <c r="UGK2630" s="18"/>
      <c r="UGT2630" s="18"/>
      <c r="UHC2630" s="18"/>
      <c r="UHL2630" s="18"/>
      <c r="UHU2630" s="18"/>
      <c r="UID2630" s="18"/>
      <c r="UIM2630" s="18"/>
      <c r="UIV2630" s="18"/>
      <c r="UJE2630" s="18"/>
      <c r="UJN2630" s="18"/>
      <c r="UJW2630" s="18"/>
      <c r="UKF2630" s="18"/>
      <c r="UKO2630" s="18"/>
      <c r="UKX2630" s="18"/>
      <c r="ULG2630" s="18"/>
      <c r="ULP2630" s="18"/>
      <c r="ULY2630" s="18"/>
      <c r="UMH2630" s="18"/>
      <c r="UMQ2630" s="18"/>
      <c r="UMZ2630" s="18"/>
      <c r="UNI2630" s="18"/>
      <c r="UNR2630" s="18"/>
      <c r="UOA2630" s="18"/>
      <c r="UOJ2630" s="18"/>
      <c r="UOS2630" s="18"/>
      <c r="UPB2630" s="18"/>
      <c r="UPK2630" s="18"/>
      <c r="UPT2630" s="18"/>
      <c r="UQC2630" s="18"/>
      <c r="UQL2630" s="18"/>
      <c r="UQU2630" s="18"/>
      <c r="URD2630" s="18"/>
      <c r="URM2630" s="18"/>
      <c r="URV2630" s="18"/>
      <c r="USE2630" s="18"/>
      <c r="USN2630" s="18"/>
      <c r="USW2630" s="18"/>
      <c r="UTF2630" s="18"/>
      <c r="UTO2630" s="18"/>
      <c r="UTX2630" s="18"/>
      <c r="UUG2630" s="18"/>
      <c r="UUP2630" s="18"/>
      <c r="UUY2630" s="18"/>
      <c r="UVH2630" s="18"/>
      <c r="UVQ2630" s="18"/>
      <c r="UVZ2630" s="18"/>
      <c r="UWI2630" s="18"/>
      <c r="UWR2630" s="18"/>
      <c r="UXA2630" s="18"/>
      <c r="UXJ2630" s="18"/>
      <c r="UXS2630" s="18"/>
      <c r="UYB2630" s="18"/>
      <c r="UYK2630" s="18"/>
      <c r="UYT2630" s="18"/>
      <c r="UZC2630" s="18"/>
      <c r="UZL2630" s="18"/>
      <c r="UZU2630" s="18"/>
      <c r="VAD2630" s="18"/>
      <c r="VAM2630" s="18"/>
      <c r="VAV2630" s="18"/>
      <c r="VBE2630" s="18"/>
      <c r="VBN2630" s="18"/>
      <c r="VBW2630" s="18"/>
      <c r="VCF2630" s="18"/>
      <c r="VCO2630" s="18"/>
      <c r="VCX2630" s="18"/>
      <c r="VDG2630" s="18"/>
      <c r="VDP2630" s="18"/>
      <c r="VDY2630" s="18"/>
      <c r="VEH2630" s="18"/>
      <c r="VEQ2630" s="18"/>
      <c r="VEZ2630" s="18"/>
      <c r="VFI2630" s="18"/>
      <c r="VFR2630" s="18"/>
      <c r="VGA2630" s="18"/>
      <c r="VGJ2630" s="18"/>
      <c r="VGS2630" s="18"/>
      <c r="VHB2630" s="18"/>
      <c r="VHK2630" s="18"/>
      <c r="VHT2630" s="18"/>
      <c r="VIC2630" s="18"/>
      <c r="VIL2630" s="18"/>
      <c r="VIU2630" s="18"/>
      <c r="VJD2630" s="18"/>
      <c r="VJM2630" s="18"/>
      <c r="VJV2630" s="18"/>
      <c r="VKE2630" s="18"/>
      <c r="VKN2630" s="18"/>
      <c r="VKW2630" s="18"/>
      <c r="VLF2630" s="18"/>
      <c r="VLO2630" s="18"/>
      <c r="VLX2630" s="18"/>
      <c r="VMG2630" s="18"/>
      <c r="VMP2630" s="18"/>
      <c r="VMY2630" s="18"/>
      <c r="VNH2630" s="18"/>
      <c r="VNQ2630" s="18"/>
      <c r="VNZ2630" s="18"/>
      <c r="VOI2630" s="18"/>
      <c r="VOR2630" s="18"/>
      <c r="VPA2630" s="18"/>
      <c r="VPJ2630" s="18"/>
      <c r="VPS2630" s="18"/>
      <c r="VQB2630" s="18"/>
      <c r="VQK2630" s="18"/>
      <c r="VQT2630" s="18"/>
      <c r="VRC2630" s="18"/>
      <c r="VRL2630" s="18"/>
      <c r="VRU2630" s="18"/>
      <c r="VSD2630" s="18"/>
      <c r="VSM2630" s="18"/>
      <c r="VSV2630" s="18"/>
      <c r="VTE2630" s="18"/>
      <c r="VTN2630" s="18"/>
      <c r="VTW2630" s="18"/>
      <c r="VUF2630" s="18"/>
      <c r="VUO2630" s="18"/>
      <c r="VUX2630" s="18"/>
      <c r="VVG2630" s="18"/>
      <c r="VVP2630" s="18"/>
      <c r="VVY2630" s="18"/>
      <c r="VWH2630" s="18"/>
      <c r="VWQ2630" s="18"/>
      <c r="VWZ2630" s="18"/>
      <c r="VXI2630" s="18"/>
      <c r="VXR2630" s="18"/>
      <c r="VYA2630" s="18"/>
      <c r="VYJ2630" s="18"/>
      <c r="VYS2630" s="18"/>
      <c r="VZB2630" s="18"/>
      <c r="VZK2630" s="18"/>
      <c r="VZT2630" s="18"/>
      <c r="WAC2630" s="18"/>
      <c r="WAL2630" s="18"/>
      <c r="WAU2630" s="18"/>
      <c r="WBD2630" s="18"/>
      <c r="WBM2630" s="18"/>
      <c r="WBV2630" s="18"/>
      <c r="WCE2630" s="18"/>
      <c r="WCN2630" s="18"/>
      <c r="WCW2630" s="18"/>
      <c r="WDF2630" s="18"/>
      <c r="WDO2630" s="18"/>
      <c r="WDX2630" s="18"/>
      <c r="WEG2630" s="18"/>
      <c r="WEP2630" s="18"/>
      <c r="WEY2630" s="18"/>
      <c r="WFH2630" s="18"/>
      <c r="WFQ2630" s="18"/>
      <c r="WFZ2630" s="18"/>
      <c r="WGI2630" s="18"/>
      <c r="WGR2630" s="18"/>
      <c r="WHA2630" s="18"/>
      <c r="WHJ2630" s="18"/>
      <c r="WHS2630" s="18"/>
      <c r="WIB2630" s="18"/>
      <c r="WIK2630" s="18"/>
      <c r="WIT2630" s="18"/>
      <c r="WJC2630" s="18"/>
      <c r="WJL2630" s="18"/>
      <c r="WJU2630" s="18"/>
      <c r="WKD2630" s="18"/>
      <c r="WKM2630" s="18"/>
      <c r="WKV2630" s="18"/>
      <c r="WLE2630" s="18"/>
      <c r="WLN2630" s="18"/>
      <c r="WLW2630" s="18"/>
      <c r="WMF2630" s="18"/>
      <c r="WMO2630" s="18"/>
      <c r="WMX2630" s="18"/>
      <c r="WNG2630" s="18"/>
      <c r="WNP2630" s="18"/>
      <c r="WNY2630" s="18"/>
      <c r="WOH2630" s="18"/>
      <c r="WOQ2630" s="18"/>
      <c r="WOZ2630" s="18"/>
      <c r="WPI2630" s="18"/>
      <c r="WPR2630" s="18"/>
      <c r="WQA2630" s="18"/>
      <c r="WQJ2630" s="18"/>
      <c r="WQS2630" s="18"/>
      <c r="WRB2630" s="18"/>
      <c r="WRK2630" s="18"/>
      <c r="WRT2630" s="18"/>
      <c r="WSC2630" s="18"/>
      <c r="WSL2630" s="18"/>
      <c r="WSU2630" s="18"/>
      <c r="WTD2630" s="18"/>
      <c r="WTM2630" s="18"/>
      <c r="WTV2630" s="18"/>
      <c r="WUE2630" s="18"/>
      <c r="WUN2630" s="18"/>
      <c r="WUW2630" s="18"/>
      <c r="WVF2630" s="18"/>
      <c r="WVO2630" s="18"/>
      <c r="WVX2630" s="18"/>
      <c r="WWG2630" s="18"/>
      <c r="WWP2630" s="18"/>
      <c r="WWY2630" s="18"/>
      <c r="WXH2630" s="18"/>
      <c r="WXQ2630" s="18"/>
      <c r="WXZ2630" s="18"/>
      <c r="WYI2630" s="18"/>
      <c r="WYR2630" s="18"/>
      <c r="WZA2630" s="18"/>
      <c r="WZJ2630" s="18"/>
      <c r="WZS2630" s="18"/>
      <c r="XAB2630" s="18"/>
      <c r="XAK2630" s="18"/>
      <c r="XAT2630" s="18"/>
      <c r="XBC2630" s="18"/>
      <c r="XBL2630" s="18"/>
      <c r="XBU2630" s="18"/>
      <c r="XCD2630" s="18"/>
      <c r="XCM2630" s="18"/>
      <c r="XCV2630" s="18"/>
      <c r="XDE2630" s="18"/>
      <c r="XDN2630" s="18"/>
      <c r="XDW2630" s="18"/>
      <c r="XEF2630" s="18"/>
      <c r="XEO2630" s="18"/>
      <c r="XEX2630" s="18"/>
    </row>
    <row r="2631" spans="1:1024 1033:2041 2050:3067 3076:4093 4102:5119 5128:6136 6145:7162 7171:8188 8197:9214 9223:10240 10249:11257 11266:12283 12292:13309 13318:14335 14344:15352 15361:16378" s="20" customFormat="1" x14ac:dyDescent="0.25">
      <c r="A2631" s="20">
        <v>161018</v>
      </c>
      <c r="B2631" s="20">
        <v>920525748</v>
      </c>
      <c r="C2631" s="20" t="s">
        <v>16878</v>
      </c>
      <c r="D2631" s="20">
        <v>920525748</v>
      </c>
      <c r="E2631" s="20" t="s">
        <v>34</v>
      </c>
      <c r="F2631" s="20">
        <v>161018</v>
      </c>
      <c r="G2631" s="20" t="s">
        <v>6364</v>
      </c>
      <c r="P2631" s="18"/>
      <c r="Y2631" s="18"/>
      <c r="AH2631" s="18"/>
      <c r="AQ2631" s="18"/>
      <c r="AZ2631" s="18"/>
      <c r="BI2631" s="18"/>
      <c r="BR2631" s="18"/>
      <c r="CA2631" s="18"/>
      <c r="CJ2631" s="18"/>
      <c r="CS2631" s="18"/>
      <c r="DB2631" s="18"/>
      <c r="DK2631" s="18"/>
      <c r="DT2631" s="18"/>
      <c r="EC2631" s="18"/>
      <c r="EL2631" s="18"/>
      <c r="EU2631" s="18"/>
      <c r="FD2631" s="18"/>
      <c r="FM2631" s="18"/>
      <c r="FV2631" s="18"/>
      <c r="GE2631" s="18"/>
      <c r="GN2631" s="18"/>
      <c r="GW2631" s="18"/>
      <c r="HF2631" s="18"/>
      <c r="HO2631" s="18"/>
      <c r="HX2631" s="18"/>
      <c r="IG2631" s="18"/>
      <c r="IP2631" s="18"/>
      <c r="IY2631" s="18"/>
      <c r="JH2631" s="18"/>
      <c r="JQ2631" s="18"/>
      <c r="JZ2631" s="18"/>
      <c r="KI2631" s="18"/>
      <c r="KR2631" s="18"/>
      <c r="LA2631" s="18"/>
      <c r="LJ2631" s="18"/>
      <c r="LS2631" s="18"/>
      <c r="MB2631" s="18"/>
      <c r="MK2631" s="18"/>
      <c r="MT2631" s="18"/>
      <c r="NC2631" s="18"/>
      <c r="NL2631" s="18"/>
      <c r="NU2631" s="18"/>
      <c r="OD2631" s="18"/>
      <c r="OM2631" s="18"/>
      <c r="OV2631" s="18"/>
      <c r="PE2631" s="18"/>
      <c r="PN2631" s="18"/>
      <c r="PW2631" s="18"/>
      <c r="QF2631" s="18"/>
      <c r="QO2631" s="18"/>
      <c r="QX2631" s="18"/>
      <c r="RG2631" s="18"/>
      <c r="RP2631" s="18"/>
      <c r="RY2631" s="18"/>
      <c r="SH2631" s="18"/>
      <c r="SQ2631" s="18"/>
      <c r="SZ2631" s="18"/>
      <c r="TI2631" s="18"/>
      <c r="TR2631" s="18"/>
      <c r="UA2631" s="18"/>
      <c r="UJ2631" s="18"/>
      <c r="US2631" s="18"/>
      <c r="VB2631" s="18"/>
      <c r="VK2631" s="18"/>
      <c r="VT2631" s="18"/>
      <c r="WC2631" s="18"/>
      <c r="WL2631" s="18"/>
      <c r="WU2631" s="18"/>
      <c r="XD2631" s="18"/>
      <c r="XM2631" s="18"/>
      <c r="XV2631" s="18"/>
      <c r="YE2631" s="18"/>
      <c r="YN2631" s="18"/>
      <c r="YW2631" s="18"/>
      <c r="ZF2631" s="18"/>
      <c r="ZO2631" s="18"/>
      <c r="ZX2631" s="18"/>
      <c r="AAG2631" s="18"/>
      <c r="AAP2631" s="18"/>
      <c r="AAY2631" s="18"/>
      <c r="ABH2631" s="18"/>
      <c r="ABQ2631" s="18"/>
      <c r="ABZ2631" s="18"/>
      <c r="ACI2631" s="18"/>
      <c r="ACR2631" s="18"/>
      <c r="ADA2631" s="18"/>
      <c r="ADJ2631" s="18"/>
      <c r="ADS2631" s="18"/>
      <c r="AEB2631" s="18"/>
      <c r="AEK2631" s="18"/>
      <c r="AET2631" s="18"/>
      <c r="AFC2631" s="18"/>
      <c r="AFL2631" s="18"/>
      <c r="AFU2631" s="18"/>
      <c r="AGD2631" s="18"/>
      <c r="AGM2631" s="18"/>
      <c r="AGV2631" s="18"/>
      <c r="AHE2631" s="18"/>
      <c r="AHN2631" s="18"/>
      <c r="AHW2631" s="18"/>
      <c r="AIF2631" s="18"/>
      <c r="AIO2631" s="18"/>
      <c r="AIX2631" s="18"/>
      <c r="AJG2631" s="18"/>
      <c r="AJP2631" s="18"/>
      <c r="AJY2631" s="18"/>
      <c r="AKH2631" s="18"/>
      <c r="AKQ2631" s="18"/>
      <c r="AKZ2631" s="18"/>
      <c r="ALI2631" s="18"/>
      <c r="ALR2631" s="18"/>
      <c r="AMA2631" s="18"/>
      <c r="AMJ2631" s="18"/>
      <c r="AMS2631" s="18"/>
      <c r="ANB2631" s="18"/>
      <c r="ANK2631" s="18"/>
      <c r="ANT2631" s="18"/>
      <c r="AOC2631" s="18"/>
      <c r="AOL2631" s="18"/>
      <c r="AOU2631" s="18"/>
      <c r="APD2631" s="18"/>
      <c r="APM2631" s="18"/>
      <c r="APV2631" s="18"/>
      <c r="AQE2631" s="18"/>
      <c r="AQN2631" s="18"/>
      <c r="AQW2631" s="18"/>
      <c r="ARF2631" s="18"/>
      <c r="ARO2631" s="18"/>
      <c r="ARX2631" s="18"/>
      <c r="ASG2631" s="18"/>
      <c r="ASP2631" s="18"/>
      <c r="ASY2631" s="18"/>
      <c r="ATH2631" s="18"/>
      <c r="ATQ2631" s="18"/>
      <c r="ATZ2631" s="18"/>
      <c r="AUI2631" s="18"/>
      <c r="AUR2631" s="18"/>
      <c r="AVA2631" s="18"/>
      <c r="AVJ2631" s="18"/>
      <c r="AVS2631" s="18"/>
      <c r="AWB2631" s="18"/>
      <c r="AWK2631" s="18"/>
      <c r="AWT2631" s="18"/>
      <c r="AXC2631" s="18"/>
      <c r="AXL2631" s="18"/>
      <c r="AXU2631" s="18"/>
      <c r="AYD2631" s="18"/>
      <c r="AYM2631" s="18"/>
      <c r="AYV2631" s="18"/>
      <c r="AZE2631" s="18"/>
      <c r="AZN2631" s="18"/>
      <c r="AZW2631" s="18"/>
      <c r="BAF2631" s="18"/>
      <c r="BAO2631" s="18"/>
      <c r="BAX2631" s="18"/>
      <c r="BBG2631" s="18"/>
      <c r="BBP2631" s="18"/>
      <c r="BBY2631" s="18"/>
      <c r="BCH2631" s="18"/>
      <c r="BCQ2631" s="18"/>
      <c r="BCZ2631" s="18"/>
      <c r="BDI2631" s="18"/>
      <c r="BDR2631" s="18"/>
      <c r="BEA2631" s="18"/>
      <c r="BEJ2631" s="18"/>
      <c r="BES2631" s="18"/>
      <c r="BFB2631" s="18"/>
      <c r="BFK2631" s="18"/>
      <c r="BFT2631" s="18"/>
      <c r="BGC2631" s="18"/>
      <c r="BGL2631" s="18"/>
      <c r="BGU2631" s="18"/>
      <c r="BHD2631" s="18"/>
      <c r="BHM2631" s="18"/>
      <c r="BHV2631" s="18"/>
      <c r="BIE2631" s="18"/>
      <c r="BIN2631" s="18"/>
      <c r="BIW2631" s="18"/>
      <c r="BJF2631" s="18"/>
      <c r="BJO2631" s="18"/>
      <c r="BJX2631" s="18"/>
      <c r="BKG2631" s="18"/>
      <c r="BKP2631" s="18"/>
      <c r="BKY2631" s="18"/>
      <c r="BLH2631" s="18"/>
      <c r="BLQ2631" s="18"/>
      <c r="BLZ2631" s="18"/>
      <c r="BMI2631" s="18"/>
      <c r="BMR2631" s="18"/>
      <c r="BNA2631" s="18"/>
      <c r="BNJ2631" s="18"/>
      <c r="BNS2631" s="18"/>
      <c r="BOB2631" s="18"/>
      <c r="BOK2631" s="18"/>
      <c r="BOT2631" s="18"/>
      <c r="BPC2631" s="18"/>
      <c r="BPL2631" s="18"/>
      <c r="BPU2631" s="18"/>
      <c r="BQD2631" s="18"/>
      <c r="BQM2631" s="18"/>
      <c r="BQV2631" s="18"/>
      <c r="BRE2631" s="18"/>
      <c r="BRN2631" s="18"/>
      <c r="BRW2631" s="18"/>
      <c r="BSF2631" s="18"/>
      <c r="BSO2631" s="18"/>
      <c r="BSX2631" s="18"/>
      <c r="BTG2631" s="18"/>
      <c r="BTP2631" s="18"/>
      <c r="BTY2631" s="18"/>
      <c r="BUH2631" s="18"/>
      <c r="BUQ2631" s="18"/>
      <c r="BUZ2631" s="18"/>
      <c r="BVI2631" s="18"/>
      <c r="BVR2631" s="18"/>
      <c r="BWA2631" s="18"/>
      <c r="BWJ2631" s="18"/>
      <c r="BWS2631" s="18"/>
      <c r="BXB2631" s="18"/>
      <c r="BXK2631" s="18"/>
      <c r="BXT2631" s="18"/>
      <c r="BYC2631" s="18"/>
      <c r="BYL2631" s="18"/>
      <c r="BYU2631" s="18"/>
      <c r="BZD2631" s="18"/>
      <c r="BZM2631" s="18"/>
      <c r="BZV2631" s="18"/>
      <c r="CAE2631" s="18"/>
      <c r="CAN2631" s="18"/>
      <c r="CAW2631" s="18"/>
      <c r="CBF2631" s="18"/>
      <c r="CBO2631" s="18"/>
      <c r="CBX2631" s="18"/>
      <c r="CCG2631" s="18"/>
      <c r="CCP2631" s="18"/>
      <c r="CCY2631" s="18"/>
      <c r="CDH2631" s="18"/>
      <c r="CDQ2631" s="18"/>
      <c r="CDZ2631" s="18"/>
      <c r="CEI2631" s="18"/>
      <c r="CER2631" s="18"/>
      <c r="CFA2631" s="18"/>
      <c r="CFJ2631" s="18"/>
      <c r="CFS2631" s="18"/>
      <c r="CGB2631" s="18"/>
      <c r="CGK2631" s="18"/>
      <c r="CGT2631" s="18"/>
      <c r="CHC2631" s="18"/>
      <c r="CHL2631" s="18"/>
      <c r="CHU2631" s="18"/>
      <c r="CID2631" s="18"/>
      <c r="CIM2631" s="18"/>
      <c r="CIV2631" s="18"/>
      <c r="CJE2631" s="18"/>
      <c r="CJN2631" s="18"/>
      <c r="CJW2631" s="18"/>
      <c r="CKF2631" s="18"/>
      <c r="CKO2631" s="18"/>
      <c r="CKX2631" s="18"/>
      <c r="CLG2631" s="18"/>
      <c r="CLP2631" s="18"/>
      <c r="CLY2631" s="18"/>
      <c r="CMH2631" s="18"/>
      <c r="CMQ2631" s="18"/>
      <c r="CMZ2631" s="18"/>
      <c r="CNI2631" s="18"/>
      <c r="CNR2631" s="18"/>
      <c r="COA2631" s="18"/>
      <c r="COJ2631" s="18"/>
      <c r="COS2631" s="18"/>
      <c r="CPB2631" s="18"/>
      <c r="CPK2631" s="18"/>
      <c r="CPT2631" s="18"/>
      <c r="CQC2631" s="18"/>
      <c r="CQL2631" s="18"/>
      <c r="CQU2631" s="18"/>
      <c r="CRD2631" s="18"/>
      <c r="CRM2631" s="18"/>
      <c r="CRV2631" s="18"/>
      <c r="CSE2631" s="18"/>
      <c r="CSN2631" s="18"/>
      <c r="CSW2631" s="18"/>
      <c r="CTF2631" s="18"/>
      <c r="CTO2631" s="18"/>
      <c r="CTX2631" s="18"/>
      <c r="CUG2631" s="18"/>
      <c r="CUP2631" s="18"/>
      <c r="CUY2631" s="18"/>
      <c r="CVH2631" s="18"/>
      <c r="CVQ2631" s="18"/>
      <c r="CVZ2631" s="18"/>
      <c r="CWI2631" s="18"/>
      <c r="CWR2631" s="18"/>
      <c r="CXA2631" s="18"/>
      <c r="CXJ2631" s="18"/>
      <c r="CXS2631" s="18"/>
      <c r="CYB2631" s="18"/>
      <c r="CYK2631" s="18"/>
      <c r="CYT2631" s="18"/>
      <c r="CZC2631" s="18"/>
      <c r="CZL2631" s="18"/>
      <c r="CZU2631" s="18"/>
      <c r="DAD2631" s="18"/>
      <c r="DAM2631" s="18"/>
      <c r="DAV2631" s="18"/>
      <c r="DBE2631" s="18"/>
      <c r="DBN2631" s="18"/>
      <c r="DBW2631" s="18"/>
      <c r="DCF2631" s="18"/>
      <c r="DCO2631" s="18"/>
      <c r="DCX2631" s="18"/>
      <c r="DDG2631" s="18"/>
      <c r="DDP2631" s="18"/>
      <c r="DDY2631" s="18"/>
      <c r="DEH2631" s="18"/>
      <c r="DEQ2631" s="18"/>
      <c r="DEZ2631" s="18"/>
      <c r="DFI2631" s="18"/>
      <c r="DFR2631" s="18"/>
      <c r="DGA2631" s="18"/>
      <c r="DGJ2631" s="18"/>
      <c r="DGS2631" s="18"/>
      <c r="DHB2631" s="18"/>
      <c r="DHK2631" s="18"/>
      <c r="DHT2631" s="18"/>
      <c r="DIC2631" s="18"/>
      <c r="DIL2631" s="18"/>
      <c r="DIU2631" s="18"/>
      <c r="DJD2631" s="18"/>
      <c r="DJM2631" s="18"/>
      <c r="DJV2631" s="18"/>
      <c r="DKE2631" s="18"/>
      <c r="DKN2631" s="18"/>
      <c r="DKW2631" s="18"/>
      <c r="DLF2631" s="18"/>
      <c r="DLO2631" s="18"/>
      <c r="DLX2631" s="18"/>
      <c r="DMG2631" s="18"/>
      <c r="DMP2631" s="18"/>
      <c r="DMY2631" s="18"/>
      <c r="DNH2631" s="18"/>
      <c r="DNQ2631" s="18"/>
      <c r="DNZ2631" s="18"/>
      <c r="DOI2631" s="18"/>
      <c r="DOR2631" s="18"/>
      <c r="DPA2631" s="18"/>
      <c r="DPJ2631" s="18"/>
      <c r="DPS2631" s="18"/>
      <c r="DQB2631" s="18"/>
      <c r="DQK2631" s="18"/>
      <c r="DQT2631" s="18"/>
      <c r="DRC2631" s="18"/>
      <c r="DRL2631" s="18"/>
      <c r="DRU2631" s="18"/>
      <c r="DSD2631" s="18"/>
      <c r="DSM2631" s="18"/>
      <c r="DSV2631" s="18"/>
      <c r="DTE2631" s="18"/>
      <c r="DTN2631" s="18"/>
      <c r="DTW2631" s="18"/>
      <c r="DUF2631" s="18"/>
      <c r="DUO2631" s="18"/>
      <c r="DUX2631" s="18"/>
      <c r="DVG2631" s="18"/>
      <c r="DVP2631" s="18"/>
      <c r="DVY2631" s="18"/>
      <c r="DWH2631" s="18"/>
      <c r="DWQ2631" s="18"/>
      <c r="DWZ2631" s="18"/>
      <c r="DXI2631" s="18"/>
      <c r="DXR2631" s="18"/>
      <c r="DYA2631" s="18"/>
      <c r="DYJ2631" s="18"/>
      <c r="DYS2631" s="18"/>
      <c r="DZB2631" s="18"/>
      <c r="DZK2631" s="18"/>
      <c r="DZT2631" s="18"/>
      <c r="EAC2631" s="18"/>
      <c r="EAL2631" s="18"/>
      <c r="EAU2631" s="18"/>
      <c r="EBD2631" s="18"/>
      <c r="EBM2631" s="18"/>
      <c r="EBV2631" s="18"/>
      <c r="ECE2631" s="18"/>
      <c r="ECN2631" s="18"/>
      <c r="ECW2631" s="18"/>
      <c r="EDF2631" s="18"/>
      <c r="EDO2631" s="18"/>
      <c r="EDX2631" s="18"/>
      <c r="EEG2631" s="18"/>
      <c r="EEP2631" s="18"/>
      <c r="EEY2631" s="18"/>
      <c r="EFH2631" s="18"/>
      <c r="EFQ2631" s="18"/>
      <c r="EFZ2631" s="18"/>
      <c r="EGI2631" s="18"/>
      <c r="EGR2631" s="18"/>
      <c r="EHA2631" s="18"/>
      <c r="EHJ2631" s="18"/>
      <c r="EHS2631" s="18"/>
      <c r="EIB2631" s="18"/>
      <c r="EIK2631" s="18"/>
      <c r="EIT2631" s="18"/>
      <c r="EJC2631" s="18"/>
      <c r="EJL2631" s="18"/>
      <c r="EJU2631" s="18"/>
      <c r="EKD2631" s="18"/>
      <c r="EKM2631" s="18"/>
      <c r="EKV2631" s="18"/>
      <c r="ELE2631" s="18"/>
      <c r="ELN2631" s="18"/>
      <c r="ELW2631" s="18"/>
      <c r="EMF2631" s="18"/>
      <c r="EMO2631" s="18"/>
      <c r="EMX2631" s="18"/>
      <c r="ENG2631" s="18"/>
      <c r="ENP2631" s="18"/>
      <c r="ENY2631" s="18"/>
      <c r="EOH2631" s="18"/>
      <c r="EOQ2631" s="18"/>
      <c r="EOZ2631" s="18"/>
      <c r="EPI2631" s="18"/>
      <c r="EPR2631" s="18"/>
      <c r="EQA2631" s="18"/>
      <c r="EQJ2631" s="18"/>
      <c r="EQS2631" s="18"/>
      <c r="ERB2631" s="18"/>
      <c r="ERK2631" s="18"/>
      <c r="ERT2631" s="18"/>
      <c r="ESC2631" s="18"/>
      <c r="ESL2631" s="18"/>
      <c r="ESU2631" s="18"/>
      <c r="ETD2631" s="18"/>
      <c r="ETM2631" s="18"/>
      <c r="ETV2631" s="18"/>
      <c r="EUE2631" s="18"/>
      <c r="EUN2631" s="18"/>
      <c r="EUW2631" s="18"/>
      <c r="EVF2631" s="18"/>
      <c r="EVO2631" s="18"/>
      <c r="EVX2631" s="18"/>
      <c r="EWG2631" s="18"/>
      <c r="EWP2631" s="18"/>
      <c r="EWY2631" s="18"/>
      <c r="EXH2631" s="18"/>
      <c r="EXQ2631" s="18"/>
      <c r="EXZ2631" s="18"/>
      <c r="EYI2631" s="18"/>
      <c r="EYR2631" s="18"/>
      <c r="EZA2631" s="18"/>
      <c r="EZJ2631" s="18"/>
      <c r="EZS2631" s="18"/>
      <c r="FAB2631" s="18"/>
      <c r="FAK2631" s="18"/>
      <c r="FAT2631" s="18"/>
      <c r="FBC2631" s="18"/>
      <c r="FBL2631" s="18"/>
      <c r="FBU2631" s="18"/>
      <c r="FCD2631" s="18"/>
      <c r="FCM2631" s="18"/>
      <c r="FCV2631" s="18"/>
      <c r="FDE2631" s="18"/>
      <c r="FDN2631" s="18"/>
      <c r="FDW2631" s="18"/>
      <c r="FEF2631" s="18"/>
      <c r="FEO2631" s="18"/>
      <c r="FEX2631" s="18"/>
      <c r="FFG2631" s="18"/>
      <c r="FFP2631" s="18"/>
      <c r="FFY2631" s="18"/>
      <c r="FGH2631" s="18"/>
      <c r="FGQ2631" s="18"/>
      <c r="FGZ2631" s="18"/>
      <c r="FHI2631" s="18"/>
      <c r="FHR2631" s="18"/>
      <c r="FIA2631" s="18"/>
      <c r="FIJ2631" s="18"/>
      <c r="FIS2631" s="18"/>
      <c r="FJB2631" s="18"/>
      <c r="FJK2631" s="18"/>
      <c r="FJT2631" s="18"/>
      <c r="FKC2631" s="18"/>
      <c r="FKL2631" s="18"/>
      <c r="FKU2631" s="18"/>
      <c r="FLD2631" s="18"/>
      <c r="FLM2631" s="18"/>
      <c r="FLV2631" s="18"/>
      <c r="FME2631" s="18"/>
      <c r="FMN2631" s="18"/>
      <c r="FMW2631" s="18"/>
      <c r="FNF2631" s="18"/>
      <c r="FNO2631" s="18"/>
      <c r="FNX2631" s="18"/>
      <c r="FOG2631" s="18"/>
      <c r="FOP2631" s="18"/>
      <c r="FOY2631" s="18"/>
      <c r="FPH2631" s="18"/>
      <c r="FPQ2631" s="18"/>
      <c r="FPZ2631" s="18"/>
      <c r="FQI2631" s="18"/>
      <c r="FQR2631" s="18"/>
      <c r="FRA2631" s="18"/>
      <c r="FRJ2631" s="18"/>
      <c r="FRS2631" s="18"/>
      <c r="FSB2631" s="18"/>
      <c r="FSK2631" s="18"/>
      <c r="FST2631" s="18"/>
      <c r="FTC2631" s="18"/>
      <c r="FTL2631" s="18"/>
      <c r="FTU2631" s="18"/>
      <c r="FUD2631" s="18"/>
      <c r="FUM2631" s="18"/>
      <c r="FUV2631" s="18"/>
      <c r="FVE2631" s="18"/>
      <c r="FVN2631" s="18"/>
      <c r="FVW2631" s="18"/>
      <c r="FWF2631" s="18"/>
      <c r="FWO2631" s="18"/>
      <c r="FWX2631" s="18"/>
      <c r="FXG2631" s="18"/>
      <c r="FXP2631" s="18"/>
      <c r="FXY2631" s="18"/>
      <c r="FYH2631" s="18"/>
      <c r="FYQ2631" s="18"/>
      <c r="FYZ2631" s="18"/>
      <c r="FZI2631" s="18"/>
      <c r="FZR2631" s="18"/>
      <c r="GAA2631" s="18"/>
      <c r="GAJ2631" s="18"/>
      <c r="GAS2631" s="18"/>
      <c r="GBB2631" s="18"/>
      <c r="GBK2631" s="18"/>
      <c r="GBT2631" s="18"/>
      <c r="GCC2631" s="18"/>
      <c r="GCL2631" s="18"/>
      <c r="GCU2631" s="18"/>
      <c r="GDD2631" s="18"/>
      <c r="GDM2631" s="18"/>
      <c r="GDV2631" s="18"/>
      <c r="GEE2631" s="18"/>
      <c r="GEN2631" s="18"/>
      <c r="GEW2631" s="18"/>
      <c r="GFF2631" s="18"/>
      <c r="GFO2631" s="18"/>
      <c r="GFX2631" s="18"/>
      <c r="GGG2631" s="18"/>
      <c r="GGP2631" s="18"/>
      <c r="GGY2631" s="18"/>
      <c r="GHH2631" s="18"/>
      <c r="GHQ2631" s="18"/>
      <c r="GHZ2631" s="18"/>
      <c r="GII2631" s="18"/>
      <c r="GIR2631" s="18"/>
      <c r="GJA2631" s="18"/>
      <c r="GJJ2631" s="18"/>
      <c r="GJS2631" s="18"/>
      <c r="GKB2631" s="18"/>
      <c r="GKK2631" s="18"/>
      <c r="GKT2631" s="18"/>
      <c r="GLC2631" s="18"/>
      <c r="GLL2631" s="18"/>
      <c r="GLU2631" s="18"/>
      <c r="GMD2631" s="18"/>
      <c r="GMM2631" s="18"/>
      <c r="GMV2631" s="18"/>
      <c r="GNE2631" s="18"/>
      <c r="GNN2631" s="18"/>
      <c r="GNW2631" s="18"/>
      <c r="GOF2631" s="18"/>
      <c r="GOO2631" s="18"/>
      <c r="GOX2631" s="18"/>
      <c r="GPG2631" s="18"/>
      <c r="GPP2631" s="18"/>
      <c r="GPY2631" s="18"/>
      <c r="GQH2631" s="18"/>
      <c r="GQQ2631" s="18"/>
      <c r="GQZ2631" s="18"/>
      <c r="GRI2631" s="18"/>
      <c r="GRR2631" s="18"/>
      <c r="GSA2631" s="18"/>
      <c r="GSJ2631" s="18"/>
      <c r="GSS2631" s="18"/>
      <c r="GTB2631" s="18"/>
      <c r="GTK2631" s="18"/>
      <c r="GTT2631" s="18"/>
      <c r="GUC2631" s="18"/>
      <c r="GUL2631" s="18"/>
      <c r="GUU2631" s="18"/>
      <c r="GVD2631" s="18"/>
      <c r="GVM2631" s="18"/>
      <c r="GVV2631" s="18"/>
      <c r="GWE2631" s="18"/>
      <c r="GWN2631" s="18"/>
      <c r="GWW2631" s="18"/>
      <c r="GXF2631" s="18"/>
      <c r="GXO2631" s="18"/>
      <c r="GXX2631" s="18"/>
      <c r="GYG2631" s="18"/>
      <c r="GYP2631" s="18"/>
      <c r="GYY2631" s="18"/>
      <c r="GZH2631" s="18"/>
      <c r="GZQ2631" s="18"/>
      <c r="GZZ2631" s="18"/>
      <c r="HAI2631" s="18"/>
      <c r="HAR2631" s="18"/>
      <c r="HBA2631" s="18"/>
      <c r="HBJ2631" s="18"/>
      <c r="HBS2631" s="18"/>
      <c r="HCB2631" s="18"/>
      <c r="HCK2631" s="18"/>
      <c r="HCT2631" s="18"/>
      <c r="HDC2631" s="18"/>
      <c r="HDL2631" s="18"/>
      <c r="HDU2631" s="18"/>
      <c r="HED2631" s="18"/>
      <c r="HEM2631" s="18"/>
      <c r="HEV2631" s="18"/>
      <c r="HFE2631" s="18"/>
      <c r="HFN2631" s="18"/>
      <c r="HFW2631" s="18"/>
      <c r="HGF2631" s="18"/>
      <c r="HGO2631" s="18"/>
      <c r="HGX2631" s="18"/>
      <c r="HHG2631" s="18"/>
      <c r="HHP2631" s="18"/>
      <c r="HHY2631" s="18"/>
      <c r="HIH2631" s="18"/>
      <c r="HIQ2631" s="18"/>
      <c r="HIZ2631" s="18"/>
      <c r="HJI2631" s="18"/>
      <c r="HJR2631" s="18"/>
      <c r="HKA2631" s="18"/>
      <c r="HKJ2631" s="18"/>
      <c r="HKS2631" s="18"/>
      <c r="HLB2631" s="18"/>
      <c r="HLK2631" s="18"/>
      <c r="HLT2631" s="18"/>
      <c r="HMC2631" s="18"/>
      <c r="HML2631" s="18"/>
      <c r="HMU2631" s="18"/>
      <c r="HND2631" s="18"/>
      <c r="HNM2631" s="18"/>
      <c r="HNV2631" s="18"/>
      <c r="HOE2631" s="18"/>
      <c r="HON2631" s="18"/>
      <c r="HOW2631" s="18"/>
      <c r="HPF2631" s="18"/>
      <c r="HPO2631" s="18"/>
      <c r="HPX2631" s="18"/>
      <c r="HQG2631" s="18"/>
      <c r="HQP2631" s="18"/>
      <c r="HQY2631" s="18"/>
      <c r="HRH2631" s="18"/>
      <c r="HRQ2631" s="18"/>
      <c r="HRZ2631" s="18"/>
      <c r="HSI2631" s="18"/>
      <c r="HSR2631" s="18"/>
      <c r="HTA2631" s="18"/>
      <c r="HTJ2631" s="18"/>
      <c r="HTS2631" s="18"/>
      <c r="HUB2631" s="18"/>
      <c r="HUK2631" s="18"/>
      <c r="HUT2631" s="18"/>
      <c r="HVC2631" s="18"/>
      <c r="HVL2631" s="18"/>
      <c r="HVU2631" s="18"/>
      <c r="HWD2631" s="18"/>
      <c r="HWM2631" s="18"/>
      <c r="HWV2631" s="18"/>
      <c r="HXE2631" s="18"/>
      <c r="HXN2631" s="18"/>
      <c r="HXW2631" s="18"/>
      <c r="HYF2631" s="18"/>
      <c r="HYO2631" s="18"/>
      <c r="HYX2631" s="18"/>
      <c r="HZG2631" s="18"/>
      <c r="HZP2631" s="18"/>
      <c r="HZY2631" s="18"/>
      <c r="IAH2631" s="18"/>
      <c r="IAQ2631" s="18"/>
      <c r="IAZ2631" s="18"/>
      <c r="IBI2631" s="18"/>
      <c r="IBR2631" s="18"/>
      <c r="ICA2631" s="18"/>
      <c r="ICJ2631" s="18"/>
      <c r="ICS2631" s="18"/>
      <c r="IDB2631" s="18"/>
      <c r="IDK2631" s="18"/>
      <c r="IDT2631" s="18"/>
      <c r="IEC2631" s="18"/>
      <c r="IEL2631" s="18"/>
      <c r="IEU2631" s="18"/>
      <c r="IFD2631" s="18"/>
      <c r="IFM2631" s="18"/>
      <c r="IFV2631" s="18"/>
      <c r="IGE2631" s="18"/>
      <c r="IGN2631" s="18"/>
      <c r="IGW2631" s="18"/>
      <c r="IHF2631" s="18"/>
      <c r="IHO2631" s="18"/>
      <c r="IHX2631" s="18"/>
      <c r="IIG2631" s="18"/>
      <c r="IIP2631" s="18"/>
      <c r="IIY2631" s="18"/>
      <c r="IJH2631" s="18"/>
      <c r="IJQ2631" s="18"/>
      <c r="IJZ2631" s="18"/>
      <c r="IKI2631" s="18"/>
      <c r="IKR2631" s="18"/>
      <c r="ILA2631" s="18"/>
      <c r="ILJ2631" s="18"/>
      <c r="ILS2631" s="18"/>
      <c r="IMB2631" s="18"/>
      <c r="IMK2631" s="18"/>
      <c r="IMT2631" s="18"/>
      <c r="INC2631" s="18"/>
      <c r="INL2631" s="18"/>
      <c r="INU2631" s="18"/>
      <c r="IOD2631" s="18"/>
      <c r="IOM2631" s="18"/>
      <c r="IOV2631" s="18"/>
      <c r="IPE2631" s="18"/>
      <c r="IPN2631" s="18"/>
      <c r="IPW2631" s="18"/>
      <c r="IQF2631" s="18"/>
      <c r="IQO2631" s="18"/>
      <c r="IQX2631" s="18"/>
      <c r="IRG2631" s="18"/>
      <c r="IRP2631" s="18"/>
      <c r="IRY2631" s="18"/>
      <c r="ISH2631" s="18"/>
      <c r="ISQ2631" s="18"/>
      <c r="ISZ2631" s="18"/>
      <c r="ITI2631" s="18"/>
      <c r="ITR2631" s="18"/>
      <c r="IUA2631" s="18"/>
      <c r="IUJ2631" s="18"/>
      <c r="IUS2631" s="18"/>
      <c r="IVB2631" s="18"/>
      <c r="IVK2631" s="18"/>
      <c r="IVT2631" s="18"/>
      <c r="IWC2631" s="18"/>
      <c r="IWL2631" s="18"/>
      <c r="IWU2631" s="18"/>
      <c r="IXD2631" s="18"/>
      <c r="IXM2631" s="18"/>
      <c r="IXV2631" s="18"/>
      <c r="IYE2631" s="18"/>
      <c r="IYN2631" s="18"/>
      <c r="IYW2631" s="18"/>
      <c r="IZF2631" s="18"/>
      <c r="IZO2631" s="18"/>
      <c r="IZX2631" s="18"/>
      <c r="JAG2631" s="18"/>
      <c r="JAP2631" s="18"/>
      <c r="JAY2631" s="18"/>
      <c r="JBH2631" s="18"/>
      <c r="JBQ2631" s="18"/>
      <c r="JBZ2631" s="18"/>
      <c r="JCI2631" s="18"/>
      <c r="JCR2631" s="18"/>
      <c r="JDA2631" s="18"/>
      <c r="JDJ2631" s="18"/>
      <c r="JDS2631" s="18"/>
      <c r="JEB2631" s="18"/>
      <c r="JEK2631" s="18"/>
      <c r="JET2631" s="18"/>
      <c r="JFC2631" s="18"/>
      <c r="JFL2631" s="18"/>
      <c r="JFU2631" s="18"/>
      <c r="JGD2631" s="18"/>
      <c r="JGM2631" s="18"/>
      <c r="JGV2631" s="18"/>
      <c r="JHE2631" s="18"/>
      <c r="JHN2631" s="18"/>
      <c r="JHW2631" s="18"/>
      <c r="JIF2631" s="18"/>
      <c r="JIO2631" s="18"/>
      <c r="JIX2631" s="18"/>
      <c r="JJG2631" s="18"/>
      <c r="JJP2631" s="18"/>
      <c r="JJY2631" s="18"/>
      <c r="JKH2631" s="18"/>
      <c r="JKQ2631" s="18"/>
      <c r="JKZ2631" s="18"/>
      <c r="JLI2631" s="18"/>
      <c r="JLR2631" s="18"/>
      <c r="JMA2631" s="18"/>
      <c r="JMJ2631" s="18"/>
      <c r="JMS2631" s="18"/>
      <c r="JNB2631" s="18"/>
      <c r="JNK2631" s="18"/>
      <c r="JNT2631" s="18"/>
      <c r="JOC2631" s="18"/>
      <c r="JOL2631" s="18"/>
      <c r="JOU2631" s="18"/>
      <c r="JPD2631" s="18"/>
      <c r="JPM2631" s="18"/>
      <c r="JPV2631" s="18"/>
      <c r="JQE2631" s="18"/>
      <c r="JQN2631" s="18"/>
      <c r="JQW2631" s="18"/>
      <c r="JRF2631" s="18"/>
      <c r="JRO2631" s="18"/>
      <c r="JRX2631" s="18"/>
      <c r="JSG2631" s="18"/>
      <c r="JSP2631" s="18"/>
      <c r="JSY2631" s="18"/>
      <c r="JTH2631" s="18"/>
      <c r="JTQ2631" s="18"/>
      <c r="JTZ2631" s="18"/>
      <c r="JUI2631" s="18"/>
      <c r="JUR2631" s="18"/>
      <c r="JVA2631" s="18"/>
      <c r="JVJ2631" s="18"/>
      <c r="JVS2631" s="18"/>
      <c r="JWB2631" s="18"/>
      <c r="JWK2631" s="18"/>
      <c r="JWT2631" s="18"/>
      <c r="JXC2631" s="18"/>
      <c r="JXL2631" s="18"/>
      <c r="JXU2631" s="18"/>
      <c r="JYD2631" s="18"/>
      <c r="JYM2631" s="18"/>
      <c r="JYV2631" s="18"/>
      <c r="JZE2631" s="18"/>
      <c r="JZN2631" s="18"/>
      <c r="JZW2631" s="18"/>
      <c r="KAF2631" s="18"/>
      <c r="KAO2631" s="18"/>
      <c r="KAX2631" s="18"/>
      <c r="KBG2631" s="18"/>
      <c r="KBP2631" s="18"/>
      <c r="KBY2631" s="18"/>
      <c r="KCH2631" s="18"/>
      <c r="KCQ2631" s="18"/>
      <c r="KCZ2631" s="18"/>
      <c r="KDI2631" s="18"/>
      <c r="KDR2631" s="18"/>
      <c r="KEA2631" s="18"/>
      <c r="KEJ2631" s="18"/>
      <c r="KES2631" s="18"/>
      <c r="KFB2631" s="18"/>
      <c r="KFK2631" s="18"/>
      <c r="KFT2631" s="18"/>
      <c r="KGC2631" s="18"/>
      <c r="KGL2631" s="18"/>
      <c r="KGU2631" s="18"/>
      <c r="KHD2631" s="18"/>
      <c r="KHM2631" s="18"/>
      <c r="KHV2631" s="18"/>
      <c r="KIE2631" s="18"/>
      <c r="KIN2631" s="18"/>
      <c r="KIW2631" s="18"/>
      <c r="KJF2631" s="18"/>
      <c r="KJO2631" s="18"/>
      <c r="KJX2631" s="18"/>
      <c r="KKG2631" s="18"/>
      <c r="KKP2631" s="18"/>
      <c r="KKY2631" s="18"/>
      <c r="KLH2631" s="18"/>
      <c r="KLQ2631" s="18"/>
      <c r="KLZ2631" s="18"/>
      <c r="KMI2631" s="18"/>
      <c r="KMR2631" s="18"/>
      <c r="KNA2631" s="18"/>
      <c r="KNJ2631" s="18"/>
      <c r="KNS2631" s="18"/>
      <c r="KOB2631" s="18"/>
      <c r="KOK2631" s="18"/>
      <c r="KOT2631" s="18"/>
      <c r="KPC2631" s="18"/>
      <c r="KPL2631" s="18"/>
      <c r="KPU2631" s="18"/>
      <c r="KQD2631" s="18"/>
      <c r="KQM2631" s="18"/>
      <c r="KQV2631" s="18"/>
      <c r="KRE2631" s="18"/>
      <c r="KRN2631" s="18"/>
      <c r="KRW2631" s="18"/>
      <c r="KSF2631" s="18"/>
      <c r="KSO2631" s="18"/>
      <c r="KSX2631" s="18"/>
      <c r="KTG2631" s="18"/>
      <c r="KTP2631" s="18"/>
      <c r="KTY2631" s="18"/>
      <c r="KUH2631" s="18"/>
      <c r="KUQ2631" s="18"/>
      <c r="KUZ2631" s="18"/>
      <c r="KVI2631" s="18"/>
      <c r="KVR2631" s="18"/>
      <c r="KWA2631" s="18"/>
      <c r="KWJ2631" s="18"/>
      <c r="KWS2631" s="18"/>
      <c r="KXB2631" s="18"/>
      <c r="KXK2631" s="18"/>
      <c r="KXT2631" s="18"/>
      <c r="KYC2631" s="18"/>
      <c r="KYL2631" s="18"/>
      <c r="KYU2631" s="18"/>
      <c r="KZD2631" s="18"/>
      <c r="KZM2631" s="18"/>
      <c r="KZV2631" s="18"/>
      <c r="LAE2631" s="18"/>
      <c r="LAN2631" s="18"/>
      <c r="LAW2631" s="18"/>
      <c r="LBF2631" s="18"/>
      <c r="LBO2631" s="18"/>
      <c r="LBX2631" s="18"/>
      <c r="LCG2631" s="18"/>
      <c r="LCP2631" s="18"/>
      <c r="LCY2631" s="18"/>
      <c r="LDH2631" s="18"/>
      <c r="LDQ2631" s="18"/>
      <c r="LDZ2631" s="18"/>
      <c r="LEI2631" s="18"/>
      <c r="LER2631" s="18"/>
      <c r="LFA2631" s="18"/>
      <c r="LFJ2631" s="18"/>
      <c r="LFS2631" s="18"/>
      <c r="LGB2631" s="18"/>
      <c r="LGK2631" s="18"/>
      <c r="LGT2631" s="18"/>
      <c r="LHC2631" s="18"/>
      <c r="LHL2631" s="18"/>
      <c r="LHU2631" s="18"/>
      <c r="LID2631" s="18"/>
      <c r="LIM2631" s="18"/>
      <c r="LIV2631" s="18"/>
      <c r="LJE2631" s="18"/>
      <c r="LJN2631" s="18"/>
      <c r="LJW2631" s="18"/>
      <c r="LKF2631" s="18"/>
      <c r="LKO2631" s="18"/>
      <c r="LKX2631" s="18"/>
      <c r="LLG2631" s="18"/>
      <c r="LLP2631" s="18"/>
      <c r="LLY2631" s="18"/>
      <c r="LMH2631" s="18"/>
      <c r="LMQ2631" s="18"/>
      <c r="LMZ2631" s="18"/>
      <c r="LNI2631" s="18"/>
      <c r="LNR2631" s="18"/>
      <c r="LOA2631" s="18"/>
      <c r="LOJ2631" s="18"/>
      <c r="LOS2631" s="18"/>
      <c r="LPB2631" s="18"/>
      <c r="LPK2631" s="18"/>
      <c r="LPT2631" s="18"/>
      <c r="LQC2631" s="18"/>
      <c r="LQL2631" s="18"/>
      <c r="LQU2631" s="18"/>
      <c r="LRD2631" s="18"/>
      <c r="LRM2631" s="18"/>
      <c r="LRV2631" s="18"/>
      <c r="LSE2631" s="18"/>
      <c r="LSN2631" s="18"/>
      <c r="LSW2631" s="18"/>
      <c r="LTF2631" s="18"/>
      <c r="LTO2631" s="18"/>
      <c r="LTX2631" s="18"/>
      <c r="LUG2631" s="18"/>
      <c r="LUP2631" s="18"/>
      <c r="LUY2631" s="18"/>
      <c r="LVH2631" s="18"/>
      <c r="LVQ2631" s="18"/>
      <c r="LVZ2631" s="18"/>
      <c r="LWI2631" s="18"/>
      <c r="LWR2631" s="18"/>
      <c r="LXA2631" s="18"/>
      <c r="LXJ2631" s="18"/>
      <c r="LXS2631" s="18"/>
      <c r="LYB2631" s="18"/>
      <c r="LYK2631" s="18"/>
      <c r="LYT2631" s="18"/>
      <c r="LZC2631" s="18"/>
      <c r="LZL2631" s="18"/>
      <c r="LZU2631" s="18"/>
      <c r="MAD2631" s="18"/>
      <c r="MAM2631" s="18"/>
      <c r="MAV2631" s="18"/>
      <c r="MBE2631" s="18"/>
      <c r="MBN2631" s="18"/>
      <c r="MBW2631" s="18"/>
      <c r="MCF2631" s="18"/>
      <c r="MCO2631" s="18"/>
      <c r="MCX2631" s="18"/>
      <c r="MDG2631" s="18"/>
      <c r="MDP2631" s="18"/>
      <c r="MDY2631" s="18"/>
      <c r="MEH2631" s="18"/>
      <c r="MEQ2631" s="18"/>
      <c r="MEZ2631" s="18"/>
      <c r="MFI2631" s="18"/>
      <c r="MFR2631" s="18"/>
      <c r="MGA2631" s="18"/>
      <c r="MGJ2631" s="18"/>
      <c r="MGS2631" s="18"/>
      <c r="MHB2631" s="18"/>
      <c r="MHK2631" s="18"/>
      <c r="MHT2631" s="18"/>
      <c r="MIC2631" s="18"/>
      <c r="MIL2631" s="18"/>
      <c r="MIU2631" s="18"/>
      <c r="MJD2631" s="18"/>
      <c r="MJM2631" s="18"/>
      <c r="MJV2631" s="18"/>
      <c r="MKE2631" s="18"/>
      <c r="MKN2631" s="18"/>
      <c r="MKW2631" s="18"/>
      <c r="MLF2631" s="18"/>
      <c r="MLO2631" s="18"/>
      <c r="MLX2631" s="18"/>
      <c r="MMG2631" s="18"/>
      <c r="MMP2631" s="18"/>
      <c r="MMY2631" s="18"/>
      <c r="MNH2631" s="18"/>
      <c r="MNQ2631" s="18"/>
      <c r="MNZ2631" s="18"/>
      <c r="MOI2631" s="18"/>
      <c r="MOR2631" s="18"/>
      <c r="MPA2631" s="18"/>
      <c r="MPJ2631" s="18"/>
      <c r="MPS2631" s="18"/>
      <c r="MQB2631" s="18"/>
      <c r="MQK2631" s="18"/>
      <c r="MQT2631" s="18"/>
      <c r="MRC2631" s="18"/>
      <c r="MRL2631" s="18"/>
      <c r="MRU2631" s="18"/>
      <c r="MSD2631" s="18"/>
      <c r="MSM2631" s="18"/>
      <c r="MSV2631" s="18"/>
      <c r="MTE2631" s="18"/>
      <c r="MTN2631" s="18"/>
      <c r="MTW2631" s="18"/>
      <c r="MUF2631" s="18"/>
      <c r="MUO2631" s="18"/>
      <c r="MUX2631" s="18"/>
      <c r="MVG2631" s="18"/>
      <c r="MVP2631" s="18"/>
      <c r="MVY2631" s="18"/>
      <c r="MWH2631" s="18"/>
      <c r="MWQ2631" s="18"/>
      <c r="MWZ2631" s="18"/>
      <c r="MXI2631" s="18"/>
      <c r="MXR2631" s="18"/>
      <c r="MYA2631" s="18"/>
      <c r="MYJ2631" s="18"/>
      <c r="MYS2631" s="18"/>
      <c r="MZB2631" s="18"/>
      <c r="MZK2631" s="18"/>
      <c r="MZT2631" s="18"/>
      <c r="NAC2631" s="18"/>
      <c r="NAL2631" s="18"/>
      <c r="NAU2631" s="18"/>
      <c r="NBD2631" s="18"/>
      <c r="NBM2631" s="18"/>
      <c r="NBV2631" s="18"/>
      <c r="NCE2631" s="18"/>
      <c r="NCN2631" s="18"/>
      <c r="NCW2631" s="18"/>
      <c r="NDF2631" s="18"/>
      <c r="NDO2631" s="18"/>
      <c r="NDX2631" s="18"/>
      <c r="NEG2631" s="18"/>
      <c r="NEP2631" s="18"/>
      <c r="NEY2631" s="18"/>
      <c r="NFH2631" s="18"/>
      <c r="NFQ2631" s="18"/>
      <c r="NFZ2631" s="18"/>
      <c r="NGI2631" s="18"/>
      <c r="NGR2631" s="18"/>
      <c r="NHA2631" s="18"/>
      <c r="NHJ2631" s="18"/>
      <c r="NHS2631" s="18"/>
      <c r="NIB2631" s="18"/>
      <c r="NIK2631" s="18"/>
      <c r="NIT2631" s="18"/>
      <c r="NJC2631" s="18"/>
      <c r="NJL2631" s="18"/>
      <c r="NJU2631" s="18"/>
      <c r="NKD2631" s="18"/>
      <c r="NKM2631" s="18"/>
      <c r="NKV2631" s="18"/>
      <c r="NLE2631" s="18"/>
      <c r="NLN2631" s="18"/>
      <c r="NLW2631" s="18"/>
      <c r="NMF2631" s="18"/>
      <c r="NMO2631" s="18"/>
      <c r="NMX2631" s="18"/>
      <c r="NNG2631" s="18"/>
      <c r="NNP2631" s="18"/>
      <c r="NNY2631" s="18"/>
      <c r="NOH2631" s="18"/>
      <c r="NOQ2631" s="18"/>
      <c r="NOZ2631" s="18"/>
      <c r="NPI2631" s="18"/>
      <c r="NPR2631" s="18"/>
      <c r="NQA2631" s="18"/>
      <c r="NQJ2631" s="18"/>
      <c r="NQS2631" s="18"/>
      <c r="NRB2631" s="18"/>
      <c r="NRK2631" s="18"/>
      <c r="NRT2631" s="18"/>
      <c r="NSC2631" s="18"/>
      <c r="NSL2631" s="18"/>
      <c r="NSU2631" s="18"/>
      <c r="NTD2631" s="18"/>
      <c r="NTM2631" s="18"/>
      <c r="NTV2631" s="18"/>
      <c r="NUE2631" s="18"/>
      <c r="NUN2631" s="18"/>
      <c r="NUW2631" s="18"/>
      <c r="NVF2631" s="18"/>
      <c r="NVO2631" s="18"/>
      <c r="NVX2631" s="18"/>
      <c r="NWG2631" s="18"/>
      <c r="NWP2631" s="18"/>
      <c r="NWY2631" s="18"/>
      <c r="NXH2631" s="18"/>
      <c r="NXQ2631" s="18"/>
      <c r="NXZ2631" s="18"/>
      <c r="NYI2631" s="18"/>
      <c r="NYR2631" s="18"/>
      <c r="NZA2631" s="18"/>
      <c r="NZJ2631" s="18"/>
      <c r="NZS2631" s="18"/>
      <c r="OAB2631" s="18"/>
      <c r="OAK2631" s="18"/>
      <c r="OAT2631" s="18"/>
      <c r="OBC2631" s="18"/>
      <c r="OBL2631" s="18"/>
      <c r="OBU2631" s="18"/>
      <c r="OCD2631" s="18"/>
      <c r="OCM2631" s="18"/>
      <c r="OCV2631" s="18"/>
      <c r="ODE2631" s="18"/>
      <c r="ODN2631" s="18"/>
      <c r="ODW2631" s="18"/>
      <c r="OEF2631" s="18"/>
      <c r="OEO2631" s="18"/>
      <c r="OEX2631" s="18"/>
      <c r="OFG2631" s="18"/>
      <c r="OFP2631" s="18"/>
      <c r="OFY2631" s="18"/>
      <c r="OGH2631" s="18"/>
      <c r="OGQ2631" s="18"/>
      <c r="OGZ2631" s="18"/>
      <c r="OHI2631" s="18"/>
      <c r="OHR2631" s="18"/>
      <c r="OIA2631" s="18"/>
      <c r="OIJ2631" s="18"/>
      <c r="OIS2631" s="18"/>
      <c r="OJB2631" s="18"/>
      <c r="OJK2631" s="18"/>
      <c r="OJT2631" s="18"/>
      <c r="OKC2631" s="18"/>
      <c r="OKL2631" s="18"/>
      <c r="OKU2631" s="18"/>
      <c r="OLD2631" s="18"/>
      <c r="OLM2631" s="18"/>
      <c r="OLV2631" s="18"/>
      <c r="OME2631" s="18"/>
      <c r="OMN2631" s="18"/>
      <c r="OMW2631" s="18"/>
      <c r="ONF2631" s="18"/>
      <c r="ONO2631" s="18"/>
      <c r="ONX2631" s="18"/>
      <c r="OOG2631" s="18"/>
      <c r="OOP2631" s="18"/>
      <c r="OOY2631" s="18"/>
      <c r="OPH2631" s="18"/>
      <c r="OPQ2631" s="18"/>
      <c r="OPZ2631" s="18"/>
      <c r="OQI2631" s="18"/>
      <c r="OQR2631" s="18"/>
      <c r="ORA2631" s="18"/>
      <c r="ORJ2631" s="18"/>
      <c r="ORS2631" s="18"/>
      <c r="OSB2631" s="18"/>
      <c r="OSK2631" s="18"/>
      <c r="OST2631" s="18"/>
      <c r="OTC2631" s="18"/>
      <c r="OTL2631" s="18"/>
      <c r="OTU2631" s="18"/>
      <c r="OUD2631" s="18"/>
      <c r="OUM2631" s="18"/>
      <c r="OUV2631" s="18"/>
      <c r="OVE2631" s="18"/>
      <c r="OVN2631" s="18"/>
      <c r="OVW2631" s="18"/>
      <c r="OWF2631" s="18"/>
      <c r="OWO2631" s="18"/>
      <c r="OWX2631" s="18"/>
      <c r="OXG2631" s="18"/>
      <c r="OXP2631" s="18"/>
      <c r="OXY2631" s="18"/>
      <c r="OYH2631" s="18"/>
      <c r="OYQ2631" s="18"/>
      <c r="OYZ2631" s="18"/>
      <c r="OZI2631" s="18"/>
      <c r="OZR2631" s="18"/>
      <c r="PAA2631" s="18"/>
      <c r="PAJ2631" s="18"/>
      <c r="PAS2631" s="18"/>
      <c r="PBB2631" s="18"/>
      <c r="PBK2631" s="18"/>
      <c r="PBT2631" s="18"/>
      <c r="PCC2631" s="18"/>
      <c r="PCL2631" s="18"/>
      <c r="PCU2631" s="18"/>
      <c r="PDD2631" s="18"/>
      <c r="PDM2631" s="18"/>
      <c r="PDV2631" s="18"/>
      <c r="PEE2631" s="18"/>
      <c r="PEN2631" s="18"/>
      <c r="PEW2631" s="18"/>
      <c r="PFF2631" s="18"/>
      <c r="PFO2631" s="18"/>
      <c r="PFX2631" s="18"/>
      <c r="PGG2631" s="18"/>
      <c r="PGP2631" s="18"/>
      <c r="PGY2631" s="18"/>
      <c r="PHH2631" s="18"/>
      <c r="PHQ2631" s="18"/>
      <c r="PHZ2631" s="18"/>
      <c r="PII2631" s="18"/>
      <c r="PIR2631" s="18"/>
      <c r="PJA2631" s="18"/>
      <c r="PJJ2631" s="18"/>
      <c r="PJS2631" s="18"/>
      <c r="PKB2631" s="18"/>
      <c r="PKK2631" s="18"/>
      <c r="PKT2631" s="18"/>
      <c r="PLC2631" s="18"/>
      <c r="PLL2631" s="18"/>
      <c r="PLU2631" s="18"/>
      <c r="PMD2631" s="18"/>
      <c r="PMM2631" s="18"/>
      <c r="PMV2631" s="18"/>
      <c r="PNE2631" s="18"/>
      <c r="PNN2631" s="18"/>
      <c r="PNW2631" s="18"/>
      <c r="POF2631" s="18"/>
      <c r="POO2631" s="18"/>
      <c r="POX2631" s="18"/>
      <c r="PPG2631" s="18"/>
      <c r="PPP2631" s="18"/>
      <c r="PPY2631" s="18"/>
      <c r="PQH2631" s="18"/>
      <c r="PQQ2631" s="18"/>
      <c r="PQZ2631" s="18"/>
      <c r="PRI2631" s="18"/>
      <c r="PRR2631" s="18"/>
      <c r="PSA2631" s="18"/>
      <c r="PSJ2631" s="18"/>
      <c r="PSS2631" s="18"/>
      <c r="PTB2631" s="18"/>
      <c r="PTK2631" s="18"/>
      <c r="PTT2631" s="18"/>
      <c r="PUC2631" s="18"/>
      <c r="PUL2631" s="18"/>
      <c r="PUU2631" s="18"/>
      <c r="PVD2631" s="18"/>
      <c r="PVM2631" s="18"/>
      <c r="PVV2631" s="18"/>
      <c r="PWE2631" s="18"/>
      <c r="PWN2631" s="18"/>
      <c r="PWW2631" s="18"/>
      <c r="PXF2631" s="18"/>
      <c r="PXO2631" s="18"/>
      <c r="PXX2631" s="18"/>
      <c r="PYG2631" s="18"/>
      <c r="PYP2631" s="18"/>
      <c r="PYY2631" s="18"/>
      <c r="PZH2631" s="18"/>
      <c r="PZQ2631" s="18"/>
      <c r="PZZ2631" s="18"/>
      <c r="QAI2631" s="18"/>
      <c r="QAR2631" s="18"/>
      <c r="QBA2631" s="18"/>
      <c r="QBJ2631" s="18"/>
      <c r="QBS2631" s="18"/>
      <c r="QCB2631" s="18"/>
      <c r="QCK2631" s="18"/>
      <c r="QCT2631" s="18"/>
      <c r="QDC2631" s="18"/>
      <c r="QDL2631" s="18"/>
      <c r="QDU2631" s="18"/>
      <c r="QED2631" s="18"/>
      <c r="QEM2631" s="18"/>
      <c r="QEV2631" s="18"/>
      <c r="QFE2631" s="18"/>
      <c r="QFN2631" s="18"/>
      <c r="QFW2631" s="18"/>
      <c r="QGF2631" s="18"/>
      <c r="QGO2631" s="18"/>
      <c r="QGX2631" s="18"/>
      <c r="QHG2631" s="18"/>
      <c r="QHP2631" s="18"/>
      <c r="QHY2631" s="18"/>
      <c r="QIH2631" s="18"/>
      <c r="QIQ2631" s="18"/>
      <c r="QIZ2631" s="18"/>
      <c r="QJI2631" s="18"/>
      <c r="QJR2631" s="18"/>
      <c r="QKA2631" s="18"/>
      <c r="QKJ2631" s="18"/>
      <c r="QKS2631" s="18"/>
      <c r="QLB2631" s="18"/>
      <c r="QLK2631" s="18"/>
      <c r="QLT2631" s="18"/>
      <c r="QMC2631" s="18"/>
      <c r="QML2631" s="18"/>
      <c r="QMU2631" s="18"/>
      <c r="QND2631" s="18"/>
      <c r="QNM2631" s="18"/>
      <c r="QNV2631" s="18"/>
      <c r="QOE2631" s="18"/>
      <c r="QON2631" s="18"/>
      <c r="QOW2631" s="18"/>
      <c r="QPF2631" s="18"/>
      <c r="QPO2631" s="18"/>
      <c r="QPX2631" s="18"/>
      <c r="QQG2631" s="18"/>
      <c r="QQP2631" s="18"/>
      <c r="QQY2631" s="18"/>
      <c r="QRH2631" s="18"/>
      <c r="QRQ2631" s="18"/>
      <c r="QRZ2631" s="18"/>
      <c r="QSI2631" s="18"/>
      <c r="QSR2631" s="18"/>
      <c r="QTA2631" s="18"/>
      <c r="QTJ2631" s="18"/>
      <c r="QTS2631" s="18"/>
      <c r="QUB2631" s="18"/>
      <c r="QUK2631" s="18"/>
      <c r="QUT2631" s="18"/>
      <c r="QVC2631" s="18"/>
      <c r="QVL2631" s="18"/>
      <c r="QVU2631" s="18"/>
      <c r="QWD2631" s="18"/>
      <c r="QWM2631" s="18"/>
      <c r="QWV2631" s="18"/>
      <c r="QXE2631" s="18"/>
      <c r="QXN2631" s="18"/>
      <c r="QXW2631" s="18"/>
      <c r="QYF2631" s="18"/>
      <c r="QYO2631" s="18"/>
      <c r="QYX2631" s="18"/>
      <c r="QZG2631" s="18"/>
      <c r="QZP2631" s="18"/>
      <c r="QZY2631" s="18"/>
      <c r="RAH2631" s="18"/>
      <c r="RAQ2631" s="18"/>
      <c r="RAZ2631" s="18"/>
      <c r="RBI2631" s="18"/>
      <c r="RBR2631" s="18"/>
      <c r="RCA2631" s="18"/>
      <c r="RCJ2631" s="18"/>
      <c r="RCS2631" s="18"/>
      <c r="RDB2631" s="18"/>
      <c r="RDK2631" s="18"/>
      <c r="RDT2631" s="18"/>
      <c r="REC2631" s="18"/>
      <c r="REL2631" s="18"/>
      <c r="REU2631" s="18"/>
      <c r="RFD2631" s="18"/>
      <c r="RFM2631" s="18"/>
      <c r="RFV2631" s="18"/>
      <c r="RGE2631" s="18"/>
      <c r="RGN2631" s="18"/>
      <c r="RGW2631" s="18"/>
      <c r="RHF2631" s="18"/>
      <c r="RHO2631" s="18"/>
      <c r="RHX2631" s="18"/>
      <c r="RIG2631" s="18"/>
      <c r="RIP2631" s="18"/>
      <c r="RIY2631" s="18"/>
      <c r="RJH2631" s="18"/>
      <c r="RJQ2631" s="18"/>
      <c r="RJZ2631" s="18"/>
      <c r="RKI2631" s="18"/>
      <c r="RKR2631" s="18"/>
      <c r="RLA2631" s="18"/>
      <c r="RLJ2631" s="18"/>
      <c r="RLS2631" s="18"/>
      <c r="RMB2631" s="18"/>
      <c r="RMK2631" s="18"/>
      <c r="RMT2631" s="18"/>
      <c r="RNC2631" s="18"/>
      <c r="RNL2631" s="18"/>
      <c r="RNU2631" s="18"/>
      <c r="ROD2631" s="18"/>
      <c r="ROM2631" s="18"/>
      <c r="ROV2631" s="18"/>
      <c r="RPE2631" s="18"/>
      <c r="RPN2631" s="18"/>
      <c r="RPW2631" s="18"/>
      <c r="RQF2631" s="18"/>
      <c r="RQO2631" s="18"/>
      <c r="RQX2631" s="18"/>
      <c r="RRG2631" s="18"/>
      <c r="RRP2631" s="18"/>
      <c r="RRY2631" s="18"/>
      <c r="RSH2631" s="18"/>
      <c r="RSQ2631" s="18"/>
      <c r="RSZ2631" s="18"/>
      <c r="RTI2631" s="18"/>
      <c r="RTR2631" s="18"/>
      <c r="RUA2631" s="18"/>
      <c r="RUJ2631" s="18"/>
      <c r="RUS2631" s="18"/>
      <c r="RVB2631" s="18"/>
      <c r="RVK2631" s="18"/>
      <c r="RVT2631" s="18"/>
      <c r="RWC2631" s="18"/>
      <c r="RWL2631" s="18"/>
      <c r="RWU2631" s="18"/>
      <c r="RXD2631" s="18"/>
      <c r="RXM2631" s="18"/>
      <c r="RXV2631" s="18"/>
      <c r="RYE2631" s="18"/>
      <c r="RYN2631" s="18"/>
      <c r="RYW2631" s="18"/>
      <c r="RZF2631" s="18"/>
      <c r="RZO2631" s="18"/>
      <c r="RZX2631" s="18"/>
      <c r="SAG2631" s="18"/>
      <c r="SAP2631" s="18"/>
      <c r="SAY2631" s="18"/>
      <c r="SBH2631" s="18"/>
      <c r="SBQ2631" s="18"/>
      <c r="SBZ2631" s="18"/>
      <c r="SCI2631" s="18"/>
      <c r="SCR2631" s="18"/>
      <c r="SDA2631" s="18"/>
      <c r="SDJ2631" s="18"/>
      <c r="SDS2631" s="18"/>
      <c r="SEB2631" s="18"/>
      <c r="SEK2631" s="18"/>
      <c r="SET2631" s="18"/>
      <c r="SFC2631" s="18"/>
      <c r="SFL2631" s="18"/>
      <c r="SFU2631" s="18"/>
      <c r="SGD2631" s="18"/>
      <c r="SGM2631" s="18"/>
      <c r="SGV2631" s="18"/>
      <c r="SHE2631" s="18"/>
      <c r="SHN2631" s="18"/>
      <c r="SHW2631" s="18"/>
      <c r="SIF2631" s="18"/>
      <c r="SIO2631" s="18"/>
      <c r="SIX2631" s="18"/>
      <c r="SJG2631" s="18"/>
      <c r="SJP2631" s="18"/>
      <c r="SJY2631" s="18"/>
      <c r="SKH2631" s="18"/>
      <c r="SKQ2631" s="18"/>
      <c r="SKZ2631" s="18"/>
      <c r="SLI2631" s="18"/>
      <c r="SLR2631" s="18"/>
      <c r="SMA2631" s="18"/>
      <c r="SMJ2631" s="18"/>
      <c r="SMS2631" s="18"/>
      <c r="SNB2631" s="18"/>
      <c r="SNK2631" s="18"/>
      <c r="SNT2631" s="18"/>
      <c r="SOC2631" s="18"/>
      <c r="SOL2631" s="18"/>
      <c r="SOU2631" s="18"/>
      <c r="SPD2631" s="18"/>
      <c r="SPM2631" s="18"/>
      <c r="SPV2631" s="18"/>
      <c r="SQE2631" s="18"/>
      <c r="SQN2631" s="18"/>
      <c r="SQW2631" s="18"/>
      <c r="SRF2631" s="18"/>
      <c r="SRO2631" s="18"/>
      <c r="SRX2631" s="18"/>
      <c r="SSG2631" s="18"/>
      <c r="SSP2631" s="18"/>
      <c r="SSY2631" s="18"/>
      <c r="STH2631" s="18"/>
      <c r="STQ2631" s="18"/>
      <c r="STZ2631" s="18"/>
      <c r="SUI2631" s="18"/>
      <c r="SUR2631" s="18"/>
      <c r="SVA2631" s="18"/>
      <c r="SVJ2631" s="18"/>
      <c r="SVS2631" s="18"/>
      <c r="SWB2631" s="18"/>
      <c r="SWK2631" s="18"/>
      <c r="SWT2631" s="18"/>
      <c r="SXC2631" s="18"/>
      <c r="SXL2631" s="18"/>
      <c r="SXU2631" s="18"/>
      <c r="SYD2631" s="18"/>
      <c r="SYM2631" s="18"/>
      <c r="SYV2631" s="18"/>
      <c r="SZE2631" s="18"/>
      <c r="SZN2631" s="18"/>
      <c r="SZW2631" s="18"/>
      <c r="TAF2631" s="18"/>
      <c r="TAO2631" s="18"/>
      <c r="TAX2631" s="18"/>
      <c r="TBG2631" s="18"/>
      <c r="TBP2631" s="18"/>
      <c r="TBY2631" s="18"/>
      <c r="TCH2631" s="18"/>
      <c r="TCQ2631" s="18"/>
      <c r="TCZ2631" s="18"/>
      <c r="TDI2631" s="18"/>
      <c r="TDR2631" s="18"/>
      <c r="TEA2631" s="18"/>
      <c r="TEJ2631" s="18"/>
      <c r="TES2631" s="18"/>
      <c r="TFB2631" s="18"/>
      <c r="TFK2631" s="18"/>
      <c r="TFT2631" s="18"/>
      <c r="TGC2631" s="18"/>
      <c r="TGL2631" s="18"/>
      <c r="TGU2631" s="18"/>
      <c r="THD2631" s="18"/>
      <c r="THM2631" s="18"/>
      <c r="THV2631" s="18"/>
      <c r="TIE2631" s="18"/>
      <c r="TIN2631" s="18"/>
      <c r="TIW2631" s="18"/>
      <c r="TJF2631" s="18"/>
      <c r="TJO2631" s="18"/>
      <c r="TJX2631" s="18"/>
      <c r="TKG2631" s="18"/>
      <c r="TKP2631" s="18"/>
      <c r="TKY2631" s="18"/>
      <c r="TLH2631" s="18"/>
      <c r="TLQ2631" s="18"/>
      <c r="TLZ2631" s="18"/>
      <c r="TMI2631" s="18"/>
      <c r="TMR2631" s="18"/>
      <c r="TNA2631" s="18"/>
      <c r="TNJ2631" s="18"/>
      <c r="TNS2631" s="18"/>
      <c r="TOB2631" s="18"/>
      <c r="TOK2631" s="18"/>
      <c r="TOT2631" s="18"/>
      <c r="TPC2631" s="18"/>
      <c r="TPL2631" s="18"/>
      <c r="TPU2631" s="18"/>
      <c r="TQD2631" s="18"/>
      <c r="TQM2631" s="18"/>
      <c r="TQV2631" s="18"/>
      <c r="TRE2631" s="18"/>
      <c r="TRN2631" s="18"/>
      <c r="TRW2631" s="18"/>
      <c r="TSF2631" s="18"/>
      <c r="TSO2631" s="18"/>
      <c r="TSX2631" s="18"/>
      <c r="TTG2631" s="18"/>
      <c r="TTP2631" s="18"/>
      <c r="TTY2631" s="18"/>
      <c r="TUH2631" s="18"/>
      <c r="TUQ2631" s="18"/>
      <c r="TUZ2631" s="18"/>
      <c r="TVI2631" s="18"/>
      <c r="TVR2631" s="18"/>
      <c r="TWA2631" s="18"/>
      <c r="TWJ2631" s="18"/>
      <c r="TWS2631" s="18"/>
      <c r="TXB2631" s="18"/>
      <c r="TXK2631" s="18"/>
      <c r="TXT2631" s="18"/>
      <c r="TYC2631" s="18"/>
      <c r="TYL2631" s="18"/>
      <c r="TYU2631" s="18"/>
      <c r="TZD2631" s="18"/>
      <c r="TZM2631" s="18"/>
      <c r="TZV2631" s="18"/>
      <c r="UAE2631" s="18"/>
      <c r="UAN2631" s="18"/>
      <c r="UAW2631" s="18"/>
      <c r="UBF2631" s="18"/>
      <c r="UBO2631" s="18"/>
      <c r="UBX2631" s="18"/>
      <c r="UCG2631" s="18"/>
      <c r="UCP2631" s="18"/>
      <c r="UCY2631" s="18"/>
      <c r="UDH2631" s="18"/>
      <c r="UDQ2631" s="18"/>
      <c r="UDZ2631" s="18"/>
      <c r="UEI2631" s="18"/>
      <c r="UER2631" s="18"/>
      <c r="UFA2631" s="18"/>
      <c r="UFJ2631" s="18"/>
      <c r="UFS2631" s="18"/>
      <c r="UGB2631" s="18"/>
      <c r="UGK2631" s="18"/>
      <c r="UGT2631" s="18"/>
      <c r="UHC2631" s="18"/>
      <c r="UHL2631" s="18"/>
      <c r="UHU2631" s="18"/>
      <c r="UID2631" s="18"/>
      <c r="UIM2631" s="18"/>
      <c r="UIV2631" s="18"/>
      <c r="UJE2631" s="18"/>
      <c r="UJN2631" s="18"/>
      <c r="UJW2631" s="18"/>
      <c r="UKF2631" s="18"/>
      <c r="UKO2631" s="18"/>
      <c r="UKX2631" s="18"/>
      <c r="ULG2631" s="18"/>
      <c r="ULP2631" s="18"/>
      <c r="ULY2631" s="18"/>
      <c r="UMH2631" s="18"/>
      <c r="UMQ2631" s="18"/>
      <c r="UMZ2631" s="18"/>
      <c r="UNI2631" s="18"/>
      <c r="UNR2631" s="18"/>
      <c r="UOA2631" s="18"/>
      <c r="UOJ2631" s="18"/>
      <c r="UOS2631" s="18"/>
      <c r="UPB2631" s="18"/>
      <c r="UPK2631" s="18"/>
      <c r="UPT2631" s="18"/>
      <c r="UQC2631" s="18"/>
      <c r="UQL2631" s="18"/>
      <c r="UQU2631" s="18"/>
      <c r="URD2631" s="18"/>
      <c r="URM2631" s="18"/>
      <c r="URV2631" s="18"/>
      <c r="USE2631" s="18"/>
      <c r="USN2631" s="18"/>
      <c r="USW2631" s="18"/>
      <c r="UTF2631" s="18"/>
      <c r="UTO2631" s="18"/>
      <c r="UTX2631" s="18"/>
      <c r="UUG2631" s="18"/>
      <c r="UUP2631" s="18"/>
      <c r="UUY2631" s="18"/>
      <c r="UVH2631" s="18"/>
      <c r="UVQ2631" s="18"/>
      <c r="UVZ2631" s="18"/>
      <c r="UWI2631" s="18"/>
      <c r="UWR2631" s="18"/>
      <c r="UXA2631" s="18"/>
      <c r="UXJ2631" s="18"/>
      <c r="UXS2631" s="18"/>
      <c r="UYB2631" s="18"/>
      <c r="UYK2631" s="18"/>
      <c r="UYT2631" s="18"/>
      <c r="UZC2631" s="18"/>
      <c r="UZL2631" s="18"/>
      <c r="UZU2631" s="18"/>
      <c r="VAD2631" s="18"/>
      <c r="VAM2631" s="18"/>
      <c r="VAV2631" s="18"/>
      <c r="VBE2631" s="18"/>
      <c r="VBN2631" s="18"/>
      <c r="VBW2631" s="18"/>
      <c r="VCF2631" s="18"/>
      <c r="VCO2631" s="18"/>
      <c r="VCX2631" s="18"/>
      <c r="VDG2631" s="18"/>
      <c r="VDP2631" s="18"/>
      <c r="VDY2631" s="18"/>
      <c r="VEH2631" s="18"/>
      <c r="VEQ2631" s="18"/>
      <c r="VEZ2631" s="18"/>
      <c r="VFI2631" s="18"/>
      <c r="VFR2631" s="18"/>
      <c r="VGA2631" s="18"/>
      <c r="VGJ2631" s="18"/>
      <c r="VGS2631" s="18"/>
      <c r="VHB2631" s="18"/>
      <c r="VHK2631" s="18"/>
      <c r="VHT2631" s="18"/>
      <c r="VIC2631" s="18"/>
      <c r="VIL2631" s="18"/>
      <c r="VIU2631" s="18"/>
      <c r="VJD2631" s="18"/>
      <c r="VJM2631" s="18"/>
      <c r="VJV2631" s="18"/>
      <c r="VKE2631" s="18"/>
      <c r="VKN2631" s="18"/>
      <c r="VKW2631" s="18"/>
      <c r="VLF2631" s="18"/>
      <c r="VLO2631" s="18"/>
      <c r="VLX2631" s="18"/>
      <c r="VMG2631" s="18"/>
      <c r="VMP2631" s="18"/>
      <c r="VMY2631" s="18"/>
      <c r="VNH2631" s="18"/>
      <c r="VNQ2631" s="18"/>
      <c r="VNZ2631" s="18"/>
      <c r="VOI2631" s="18"/>
      <c r="VOR2631" s="18"/>
      <c r="VPA2631" s="18"/>
      <c r="VPJ2631" s="18"/>
      <c r="VPS2631" s="18"/>
      <c r="VQB2631" s="18"/>
      <c r="VQK2631" s="18"/>
      <c r="VQT2631" s="18"/>
      <c r="VRC2631" s="18"/>
      <c r="VRL2631" s="18"/>
      <c r="VRU2631" s="18"/>
      <c r="VSD2631" s="18"/>
      <c r="VSM2631" s="18"/>
      <c r="VSV2631" s="18"/>
      <c r="VTE2631" s="18"/>
      <c r="VTN2631" s="18"/>
      <c r="VTW2631" s="18"/>
      <c r="VUF2631" s="18"/>
      <c r="VUO2631" s="18"/>
      <c r="VUX2631" s="18"/>
      <c r="VVG2631" s="18"/>
      <c r="VVP2631" s="18"/>
      <c r="VVY2631" s="18"/>
      <c r="VWH2631" s="18"/>
      <c r="VWQ2631" s="18"/>
      <c r="VWZ2631" s="18"/>
      <c r="VXI2631" s="18"/>
      <c r="VXR2631" s="18"/>
      <c r="VYA2631" s="18"/>
      <c r="VYJ2631" s="18"/>
      <c r="VYS2631" s="18"/>
      <c r="VZB2631" s="18"/>
      <c r="VZK2631" s="18"/>
      <c r="VZT2631" s="18"/>
      <c r="WAC2631" s="18"/>
      <c r="WAL2631" s="18"/>
      <c r="WAU2631" s="18"/>
      <c r="WBD2631" s="18"/>
      <c r="WBM2631" s="18"/>
      <c r="WBV2631" s="18"/>
      <c r="WCE2631" s="18"/>
      <c r="WCN2631" s="18"/>
      <c r="WCW2631" s="18"/>
      <c r="WDF2631" s="18"/>
      <c r="WDO2631" s="18"/>
      <c r="WDX2631" s="18"/>
      <c r="WEG2631" s="18"/>
      <c r="WEP2631" s="18"/>
      <c r="WEY2631" s="18"/>
      <c r="WFH2631" s="18"/>
      <c r="WFQ2631" s="18"/>
      <c r="WFZ2631" s="18"/>
      <c r="WGI2631" s="18"/>
      <c r="WGR2631" s="18"/>
      <c r="WHA2631" s="18"/>
      <c r="WHJ2631" s="18"/>
      <c r="WHS2631" s="18"/>
      <c r="WIB2631" s="18"/>
      <c r="WIK2631" s="18"/>
      <c r="WIT2631" s="18"/>
      <c r="WJC2631" s="18"/>
      <c r="WJL2631" s="18"/>
      <c r="WJU2631" s="18"/>
      <c r="WKD2631" s="18"/>
      <c r="WKM2631" s="18"/>
      <c r="WKV2631" s="18"/>
      <c r="WLE2631" s="18"/>
      <c r="WLN2631" s="18"/>
      <c r="WLW2631" s="18"/>
      <c r="WMF2631" s="18"/>
      <c r="WMO2631" s="18"/>
      <c r="WMX2631" s="18"/>
      <c r="WNG2631" s="18"/>
      <c r="WNP2631" s="18"/>
      <c r="WNY2631" s="18"/>
      <c r="WOH2631" s="18"/>
      <c r="WOQ2631" s="18"/>
      <c r="WOZ2631" s="18"/>
      <c r="WPI2631" s="18"/>
      <c r="WPR2631" s="18"/>
      <c r="WQA2631" s="18"/>
      <c r="WQJ2631" s="18"/>
      <c r="WQS2631" s="18"/>
      <c r="WRB2631" s="18"/>
      <c r="WRK2631" s="18"/>
      <c r="WRT2631" s="18"/>
      <c r="WSC2631" s="18"/>
      <c r="WSL2631" s="18"/>
      <c r="WSU2631" s="18"/>
      <c r="WTD2631" s="18"/>
      <c r="WTM2631" s="18"/>
      <c r="WTV2631" s="18"/>
      <c r="WUE2631" s="18"/>
      <c r="WUN2631" s="18"/>
      <c r="WUW2631" s="18"/>
      <c r="WVF2631" s="18"/>
      <c r="WVO2631" s="18"/>
      <c r="WVX2631" s="18"/>
      <c r="WWG2631" s="18"/>
      <c r="WWP2631" s="18"/>
      <c r="WWY2631" s="18"/>
      <c r="WXH2631" s="18"/>
      <c r="WXQ2631" s="18"/>
      <c r="WXZ2631" s="18"/>
      <c r="WYI2631" s="18"/>
      <c r="WYR2631" s="18"/>
      <c r="WZA2631" s="18"/>
      <c r="WZJ2631" s="18"/>
      <c r="WZS2631" s="18"/>
      <c r="XAB2631" s="18"/>
      <c r="XAK2631" s="18"/>
      <c r="XAT2631" s="18"/>
      <c r="XBC2631" s="18"/>
      <c r="XBL2631" s="18"/>
      <c r="XBU2631" s="18"/>
      <c r="XCD2631" s="18"/>
      <c r="XCM2631" s="18"/>
      <c r="XCV2631" s="18"/>
      <c r="XDE2631" s="18"/>
      <c r="XDN2631" s="18"/>
      <c r="XDW2631" s="18"/>
      <c r="XEF2631" s="18"/>
      <c r="XEO2631" s="18"/>
      <c r="XEX2631" s="18"/>
    </row>
    <row r="2632" spans="1:1024 1033:2041 2050:3067 3076:4093 4102:5119 5128:6136 6145:7162 7171:8188 8197:9214 9223:10240 10249:11257 11266:12283 12292:13309 13318:14335 14344:15352 15361:16378" s="20" customFormat="1" x14ac:dyDescent="0.25">
      <c r="A2632" s="20">
        <v>140941</v>
      </c>
      <c r="B2632" s="20">
        <v>850904665</v>
      </c>
      <c r="C2632" s="20" t="s">
        <v>4513</v>
      </c>
      <c r="D2632" s="20">
        <v>850904665</v>
      </c>
      <c r="E2632" s="20" t="s">
        <v>21</v>
      </c>
      <c r="F2632" s="20">
        <v>140941</v>
      </c>
      <c r="G2632" s="20" t="s">
        <v>6364</v>
      </c>
      <c r="P2632" s="18"/>
      <c r="Y2632" s="18"/>
      <c r="AH2632" s="18"/>
      <c r="AQ2632" s="18"/>
      <c r="AZ2632" s="18"/>
      <c r="BI2632" s="18"/>
      <c r="BR2632" s="18"/>
      <c r="CA2632" s="18"/>
      <c r="CJ2632" s="18"/>
      <c r="CS2632" s="18"/>
      <c r="DB2632" s="18"/>
      <c r="DK2632" s="18"/>
      <c r="DT2632" s="18"/>
      <c r="EC2632" s="18"/>
      <c r="EL2632" s="18"/>
      <c r="EU2632" s="18"/>
      <c r="FD2632" s="18"/>
      <c r="FM2632" s="18"/>
      <c r="FV2632" s="18"/>
      <c r="GE2632" s="18"/>
      <c r="GN2632" s="18"/>
      <c r="GW2632" s="18"/>
      <c r="HF2632" s="18"/>
      <c r="HO2632" s="18"/>
      <c r="HX2632" s="18"/>
      <c r="IG2632" s="18"/>
      <c r="IP2632" s="18"/>
      <c r="IY2632" s="18"/>
      <c r="JH2632" s="18"/>
      <c r="JQ2632" s="18"/>
      <c r="JZ2632" s="18"/>
      <c r="KI2632" s="18"/>
      <c r="KR2632" s="18"/>
      <c r="LA2632" s="18"/>
      <c r="LJ2632" s="18"/>
      <c r="LS2632" s="18"/>
      <c r="MB2632" s="18"/>
      <c r="MK2632" s="18"/>
      <c r="MT2632" s="18"/>
      <c r="NC2632" s="18"/>
      <c r="NL2632" s="18"/>
      <c r="NU2632" s="18"/>
      <c r="OD2632" s="18"/>
      <c r="OM2632" s="18"/>
      <c r="OV2632" s="18"/>
      <c r="PE2632" s="18"/>
      <c r="PN2632" s="18"/>
      <c r="PW2632" s="18"/>
      <c r="QF2632" s="18"/>
      <c r="QO2632" s="18"/>
      <c r="QX2632" s="18"/>
      <c r="RG2632" s="18"/>
      <c r="RP2632" s="18"/>
      <c r="RY2632" s="18"/>
      <c r="SH2632" s="18"/>
      <c r="SQ2632" s="18"/>
      <c r="SZ2632" s="18"/>
      <c r="TI2632" s="18"/>
      <c r="TR2632" s="18"/>
      <c r="UA2632" s="18"/>
      <c r="UJ2632" s="18"/>
      <c r="US2632" s="18"/>
      <c r="VB2632" s="18"/>
      <c r="VK2632" s="18"/>
      <c r="VT2632" s="18"/>
      <c r="WC2632" s="18"/>
      <c r="WL2632" s="18"/>
      <c r="WU2632" s="18"/>
      <c r="XD2632" s="18"/>
      <c r="XM2632" s="18"/>
      <c r="XV2632" s="18"/>
      <c r="YE2632" s="18"/>
      <c r="YN2632" s="18"/>
      <c r="YW2632" s="18"/>
      <c r="ZF2632" s="18"/>
      <c r="ZO2632" s="18"/>
      <c r="ZX2632" s="18"/>
      <c r="AAG2632" s="18"/>
      <c r="AAP2632" s="18"/>
      <c r="AAY2632" s="18"/>
      <c r="ABH2632" s="18"/>
      <c r="ABQ2632" s="18"/>
      <c r="ABZ2632" s="18"/>
      <c r="ACI2632" s="18"/>
      <c r="ACR2632" s="18"/>
      <c r="ADA2632" s="18"/>
      <c r="ADJ2632" s="18"/>
      <c r="ADS2632" s="18"/>
      <c r="AEB2632" s="18"/>
      <c r="AEK2632" s="18"/>
      <c r="AET2632" s="18"/>
      <c r="AFC2632" s="18"/>
      <c r="AFL2632" s="18"/>
      <c r="AFU2632" s="18"/>
      <c r="AGD2632" s="18"/>
      <c r="AGM2632" s="18"/>
      <c r="AGV2632" s="18"/>
      <c r="AHE2632" s="18"/>
      <c r="AHN2632" s="18"/>
      <c r="AHW2632" s="18"/>
      <c r="AIF2632" s="18"/>
      <c r="AIO2632" s="18"/>
      <c r="AIX2632" s="18"/>
      <c r="AJG2632" s="18"/>
      <c r="AJP2632" s="18"/>
      <c r="AJY2632" s="18"/>
      <c r="AKH2632" s="18"/>
      <c r="AKQ2632" s="18"/>
      <c r="AKZ2632" s="18"/>
      <c r="ALI2632" s="18"/>
      <c r="ALR2632" s="18"/>
      <c r="AMA2632" s="18"/>
      <c r="AMJ2632" s="18"/>
      <c r="AMS2632" s="18"/>
      <c r="ANB2632" s="18"/>
      <c r="ANK2632" s="18"/>
      <c r="ANT2632" s="18"/>
      <c r="AOC2632" s="18"/>
      <c r="AOL2632" s="18"/>
      <c r="AOU2632" s="18"/>
      <c r="APD2632" s="18"/>
      <c r="APM2632" s="18"/>
      <c r="APV2632" s="18"/>
      <c r="AQE2632" s="18"/>
      <c r="AQN2632" s="18"/>
      <c r="AQW2632" s="18"/>
      <c r="ARF2632" s="18"/>
      <c r="ARO2632" s="18"/>
      <c r="ARX2632" s="18"/>
      <c r="ASG2632" s="18"/>
      <c r="ASP2632" s="18"/>
      <c r="ASY2632" s="18"/>
      <c r="ATH2632" s="18"/>
      <c r="ATQ2632" s="18"/>
      <c r="ATZ2632" s="18"/>
      <c r="AUI2632" s="18"/>
      <c r="AUR2632" s="18"/>
      <c r="AVA2632" s="18"/>
      <c r="AVJ2632" s="18"/>
      <c r="AVS2632" s="18"/>
      <c r="AWB2632" s="18"/>
      <c r="AWK2632" s="18"/>
      <c r="AWT2632" s="18"/>
      <c r="AXC2632" s="18"/>
      <c r="AXL2632" s="18"/>
      <c r="AXU2632" s="18"/>
      <c r="AYD2632" s="18"/>
      <c r="AYM2632" s="18"/>
      <c r="AYV2632" s="18"/>
      <c r="AZE2632" s="18"/>
      <c r="AZN2632" s="18"/>
      <c r="AZW2632" s="18"/>
      <c r="BAF2632" s="18"/>
      <c r="BAO2632" s="18"/>
      <c r="BAX2632" s="18"/>
      <c r="BBG2632" s="18"/>
      <c r="BBP2632" s="18"/>
      <c r="BBY2632" s="18"/>
      <c r="BCH2632" s="18"/>
      <c r="BCQ2632" s="18"/>
      <c r="BCZ2632" s="18"/>
      <c r="BDI2632" s="18"/>
      <c r="BDR2632" s="18"/>
      <c r="BEA2632" s="18"/>
      <c r="BEJ2632" s="18"/>
      <c r="BES2632" s="18"/>
      <c r="BFB2632" s="18"/>
      <c r="BFK2632" s="18"/>
      <c r="BFT2632" s="18"/>
      <c r="BGC2632" s="18"/>
      <c r="BGL2632" s="18"/>
      <c r="BGU2632" s="18"/>
      <c r="BHD2632" s="18"/>
      <c r="BHM2632" s="18"/>
      <c r="BHV2632" s="18"/>
      <c r="BIE2632" s="18"/>
      <c r="BIN2632" s="18"/>
      <c r="BIW2632" s="18"/>
      <c r="BJF2632" s="18"/>
      <c r="BJO2632" s="18"/>
      <c r="BJX2632" s="18"/>
      <c r="BKG2632" s="18"/>
      <c r="BKP2632" s="18"/>
      <c r="BKY2632" s="18"/>
      <c r="BLH2632" s="18"/>
      <c r="BLQ2632" s="18"/>
      <c r="BLZ2632" s="18"/>
      <c r="BMI2632" s="18"/>
      <c r="BMR2632" s="18"/>
      <c r="BNA2632" s="18"/>
      <c r="BNJ2632" s="18"/>
      <c r="BNS2632" s="18"/>
      <c r="BOB2632" s="18"/>
      <c r="BOK2632" s="18"/>
      <c r="BOT2632" s="18"/>
      <c r="BPC2632" s="18"/>
      <c r="BPL2632" s="18"/>
      <c r="BPU2632" s="18"/>
      <c r="BQD2632" s="18"/>
      <c r="BQM2632" s="18"/>
      <c r="BQV2632" s="18"/>
      <c r="BRE2632" s="18"/>
      <c r="BRN2632" s="18"/>
      <c r="BRW2632" s="18"/>
      <c r="BSF2632" s="18"/>
      <c r="BSO2632" s="18"/>
      <c r="BSX2632" s="18"/>
      <c r="BTG2632" s="18"/>
      <c r="BTP2632" s="18"/>
      <c r="BTY2632" s="18"/>
      <c r="BUH2632" s="18"/>
      <c r="BUQ2632" s="18"/>
      <c r="BUZ2632" s="18"/>
      <c r="BVI2632" s="18"/>
      <c r="BVR2632" s="18"/>
      <c r="BWA2632" s="18"/>
      <c r="BWJ2632" s="18"/>
      <c r="BWS2632" s="18"/>
      <c r="BXB2632" s="18"/>
      <c r="BXK2632" s="18"/>
      <c r="BXT2632" s="18"/>
      <c r="BYC2632" s="18"/>
      <c r="BYL2632" s="18"/>
      <c r="BYU2632" s="18"/>
      <c r="BZD2632" s="18"/>
      <c r="BZM2632" s="18"/>
      <c r="BZV2632" s="18"/>
      <c r="CAE2632" s="18"/>
      <c r="CAN2632" s="18"/>
      <c r="CAW2632" s="18"/>
      <c r="CBF2632" s="18"/>
      <c r="CBO2632" s="18"/>
      <c r="CBX2632" s="18"/>
      <c r="CCG2632" s="18"/>
      <c r="CCP2632" s="18"/>
      <c r="CCY2632" s="18"/>
      <c r="CDH2632" s="18"/>
      <c r="CDQ2632" s="18"/>
      <c r="CDZ2632" s="18"/>
      <c r="CEI2632" s="18"/>
      <c r="CER2632" s="18"/>
      <c r="CFA2632" s="18"/>
      <c r="CFJ2632" s="18"/>
      <c r="CFS2632" s="18"/>
      <c r="CGB2632" s="18"/>
      <c r="CGK2632" s="18"/>
      <c r="CGT2632" s="18"/>
      <c r="CHC2632" s="18"/>
      <c r="CHL2632" s="18"/>
      <c r="CHU2632" s="18"/>
      <c r="CID2632" s="18"/>
      <c r="CIM2632" s="18"/>
      <c r="CIV2632" s="18"/>
      <c r="CJE2632" s="18"/>
      <c r="CJN2632" s="18"/>
      <c r="CJW2632" s="18"/>
      <c r="CKF2632" s="18"/>
      <c r="CKO2632" s="18"/>
      <c r="CKX2632" s="18"/>
      <c r="CLG2632" s="18"/>
      <c r="CLP2632" s="18"/>
      <c r="CLY2632" s="18"/>
      <c r="CMH2632" s="18"/>
      <c r="CMQ2632" s="18"/>
      <c r="CMZ2632" s="18"/>
      <c r="CNI2632" s="18"/>
      <c r="CNR2632" s="18"/>
      <c r="COA2632" s="18"/>
      <c r="COJ2632" s="18"/>
      <c r="COS2632" s="18"/>
      <c r="CPB2632" s="18"/>
      <c r="CPK2632" s="18"/>
      <c r="CPT2632" s="18"/>
      <c r="CQC2632" s="18"/>
      <c r="CQL2632" s="18"/>
      <c r="CQU2632" s="18"/>
      <c r="CRD2632" s="18"/>
      <c r="CRM2632" s="18"/>
      <c r="CRV2632" s="18"/>
      <c r="CSE2632" s="18"/>
      <c r="CSN2632" s="18"/>
      <c r="CSW2632" s="18"/>
      <c r="CTF2632" s="18"/>
      <c r="CTO2632" s="18"/>
      <c r="CTX2632" s="18"/>
      <c r="CUG2632" s="18"/>
      <c r="CUP2632" s="18"/>
      <c r="CUY2632" s="18"/>
      <c r="CVH2632" s="18"/>
      <c r="CVQ2632" s="18"/>
      <c r="CVZ2632" s="18"/>
      <c r="CWI2632" s="18"/>
      <c r="CWR2632" s="18"/>
      <c r="CXA2632" s="18"/>
      <c r="CXJ2632" s="18"/>
      <c r="CXS2632" s="18"/>
      <c r="CYB2632" s="18"/>
      <c r="CYK2632" s="18"/>
      <c r="CYT2632" s="18"/>
      <c r="CZC2632" s="18"/>
      <c r="CZL2632" s="18"/>
      <c r="CZU2632" s="18"/>
      <c r="DAD2632" s="18"/>
      <c r="DAM2632" s="18"/>
      <c r="DAV2632" s="18"/>
      <c r="DBE2632" s="18"/>
      <c r="DBN2632" s="18"/>
      <c r="DBW2632" s="18"/>
      <c r="DCF2632" s="18"/>
      <c r="DCO2632" s="18"/>
      <c r="DCX2632" s="18"/>
      <c r="DDG2632" s="18"/>
      <c r="DDP2632" s="18"/>
      <c r="DDY2632" s="18"/>
      <c r="DEH2632" s="18"/>
      <c r="DEQ2632" s="18"/>
      <c r="DEZ2632" s="18"/>
      <c r="DFI2632" s="18"/>
      <c r="DFR2632" s="18"/>
      <c r="DGA2632" s="18"/>
      <c r="DGJ2632" s="18"/>
      <c r="DGS2632" s="18"/>
      <c r="DHB2632" s="18"/>
      <c r="DHK2632" s="18"/>
      <c r="DHT2632" s="18"/>
      <c r="DIC2632" s="18"/>
      <c r="DIL2632" s="18"/>
      <c r="DIU2632" s="18"/>
      <c r="DJD2632" s="18"/>
      <c r="DJM2632" s="18"/>
      <c r="DJV2632" s="18"/>
      <c r="DKE2632" s="18"/>
      <c r="DKN2632" s="18"/>
      <c r="DKW2632" s="18"/>
      <c r="DLF2632" s="18"/>
      <c r="DLO2632" s="18"/>
      <c r="DLX2632" s="18"/>
      <c r="DMG2632" s="18"/>
      <c r="DMP2632" s="18"/>
      <c r="DMY2632" s="18"/>
      <c r="DNH2632" s="18"/>
      <c r="DNQ2632" s="18"/>
      <c r="DNZ2632" s="18"/>
      <c r="DOI2632" s="18"/>
      <c r="DOR2632" s="18"/>
      <c r="DPA2632" s="18"/>
      <c r="DPJ2632" s="18"/>
      <c r="DPS2632" s="18"/>
      <c r="DQB2632" s="18"/>
      <c r="DQK2632" s="18"/>
      <c r="DQT2632" s="18"/>
      <c r="DRC2632" s="18"/>
      <c r="DRL2632" s="18"/>
      <c r="DRU2632" s="18"/>
      <c r="DSD2632" s="18"/>
      <c r="DSM2632" s="18"/>
      <c r="DSV2632" s="18"/>
      <c r="DTE2632" s="18"/>
      <c r="DTN2632" s="18"/>
      <c r="DTW2632" s="18"/>
      <c r="DUF2632" s="18"/>
      <c r="DUO2632" s="18"/>
      <c r="DUX2632" s="18"/>
      <c r="DVG2632" s="18"/>
      <c r="DVP2632" s="18"/>
      <c r="DVY2632" s="18"/>
      <c r="DWH2632" s="18"/>
      <c r="DWQ2632" s="18"/>
      <c r="DWZ2632" s="18"/>
      <c r="DXI2632" s="18"/>
      <c r="DXR2632" s="18"/>
      <c r="DYA2632" s="18"/>
      <c r="DYJ2632" s="18"/>
      <c r="DYS2632" s="18"/>
      <c r="DZB2632" s="18"/>
      <c r="DZK2632" s="18"/>
      <c r="DZT2632" s="18"/>
      <c r="EAC2632" s="18"/>
      <c r="EAL2632" s="18"/>
      <c r="EAU2632" s="18"/>
      <c r="EBD2632" s="18"/>
      <c r="EBM2632" s="18"/>
      <c r="EBV2632" s="18"/>
      <c r="ECE2632" s="18"/>
      <c r="ECN2632" s="18"/>
      <c r="ECW2632" s="18"/>
      <c r="EDF2632" s="18"/>
      <c r="EDO2632" s="18"/>
      <c r="EDX2632" s="18"/>
      <c r="EEG2632" s="18"/>
      <c r="EEP2632" s="18"/>
      <c r="EEY2632" s="18"/>
      <c r="EFH2632" s="18"/>
      <c r="EFQ2632" s="18"/>
      <c r="EFZ2632" s="18"/>
      <c r="EGI2632" s="18"/>
      <c r="EGR2632" s="18"/>
      <c r="EHA2632" s="18"/>
      <c r="EHJ2632" s="18"/>
      <c r="EHS2632" s="18"/>
      <c r="EIB2632" s="18"/>
      <c r="EIK2632" s="18"/>
      <c r="EIT2632" s="18"/>
      <c r="EJC2632" s="18"/>
      <c r="EJL2632" s="18"/>
      <c r="EJU2632" s="18"/>
      <c r="EKD2632" s="18"/>
      <c r="EKM2632" s="18"/>
      <c r="EKV2632" s="18"/>
      <c r="ELE2632" s="18"/>
      <c r="ELN2632" s="18"/>
      <c r="ELW2632" s="18"/>
      <c r="EMF2632" s="18"/>
      <c r="EMO2632" s="18"/>
      <c r="EMX2632" s="18"/>
      <c r="ENG2632" s="18"/>
      <c r="ENP2632" s="18"/>
      <c r="ENY2632" s="18"/>
      <c r="EOH2632" s="18"/>
      <c r="EOQ2632" s="18"/>
      <c r="EOZ2632" s="18"/>
      <c r="EPI2632" s="18"/>
      <c r="EPR2632" s="18"/>
      <c r="EQA2632" s="18"/>
      <c r="EQJ2632" s="18"/>
      <c r="EQS2632" s="18"/>
      <c r="ERB2632" s="18"/>
      <c r="ERK2632" s="18"/>
      <c r="ERT2632" s="18"/>
      <c r="ESC2632" s="18"/>
      <c r="ESL2632" s="18"/>
      <c r="ESU2632" s="18"/>
      <c r="ETD2632" s="18"/>
      <c r="ETM2632" s="18"/>
      <c r="ETV2632" s="18"/>
      <c r="EUE2632" s="18"/>
      <c r="EUN2632" s="18"/>
      <c r="EUW2632" s="18"/>
      <c r="EVF2632" s="18"/>
      <c r="EVO2632" s="18"/>
      <c r="EVX2632" s="18"/>
      <c r="EWG2632" s="18"/>
      <c r="EWP2632" s="18"/>
      <c r="EWY2632" s="18"/>
      <c r="EXH2632" s="18"/>
      <c r="EXQ2632" s="18"/>
      <c r="EXZ2632" s="18"/>
      <c r="EYI2632" s="18"/>
      <c r="EYR2632" s="18"/>
      <c r="EZA2632" s="18"/>
      <c r="EZJ2632" s="18"/>
      <c r="EZS2632" s="18"/>
      <c r="FAB2632" s="18"/>
      <c r="FAK2632" s="18"/>
      <c r="FAT2632" s="18"/>
      <c r="FBC2632" s="18"/>
      <c r="FBL2632" s="18"/>
      <c r="FBU2632" s="18"/>
      <c r="FCD2632" s="18"/>
      <c r="FCM2632" s="18"/>
      <c r="FCV2632" s="18"/>
      <c r="FDE2632" s="18"/>
      <c r="FDN2632" s="18"/>
      <c r="FDW2632" s="18"/>
      <c r="FEF2632" s="18"/>
      <c r="FEO2632" s="18"/>
      <c r="FEX2632" s="18"/>
      <c r="FFG2632" s="18"/>
      <c r="FFP2632" s="18"/>
      <c r="FFY2632" s="18"/>
      <c r="FGH2632" s="18"/>
      <c r="FGQ2632" s="18"/>
      <c r="FGZ2632" s="18"/>
      <c r="FHI2632" s="18"/>
      <c r="FHR2632" s="18"/>
      <c r="FIA2632" s="18"/>
      <c r="FIJ2632" s="18"/>
      <c r="FIS2632" s="18"/>
      <c r="FJB2632" s="18"/>
      <c r="FJK2632" s="18"/>
      <c r="FJT2632" s="18"/>
      <c r="FKC2632" s="18"/>
      <c r="FKL2632" s="18"/>
      <c r="FKU2632" s="18"/>
      <c r="FLD2632" s="18"/>
      <c r="FLM2632" s="18"/>
      <c r="FLV2632" s="18"/>
      <c r="FME2632" s="18"/>
      <c r="FMN2632" s="18"/>
      <c r="FMW2632" s="18"/>
      <c r="FNF2632" s="18"/>
      <c r="FNO2632" s="18"/>
      <c r="FNX2632" s="18"/>
      <c r="FOG2632" s="18"/>
      <c r="FOP2632" s="18"/>
      <c r="FOY2632" s="18"/>
      <c r="FPH2632" s="18"/>
      <c r="FPQ2632" s="18"/>
      <c r="FPZ2632" s="18"/>
      <c r="FQI2632" s="18"/>
      <c r="FQR2632" s="18"/>
      <c r="FRA2632" s="18"/>
      <c r="FRJ2632" s="18"/>
      <c r="FRS2632" s="18"/>
      <c r="FSB2632" s="18"/>
      <c r="FSK2632" s="18"/>
      <c r="FST2632" s="18"/>
      <c r="FTC2632" s="18"/>
      <c r="FTL2632" s="18"/>
      <c r="FTU2632" s="18"/>
      <c r="FUD2632" s="18"/>
      <c r="FUM2632" s="18"/>
      <c r="FUV2632" s="18"/>
      <c r="FVE2632" s="18"/>
      <c r="FVN2632" s="18"/>
      <c r="FVW2632" s="18"/>
      <c r="FWF2632" s="18"/>
      <c r="FWO2632" s="18"/>
      <c r="FWX2632" s="18"/>
      <c r="FXG2632" s="18"/>
      <c r="FXP2632" s="18"/>
      <c r="FXY2632" s="18"/>
      <c r="FYH2632" s="18"/>
      <c r="FYQ2632" s="18"/>
      <c r="FYZ2632" s="18"/>
      <c r="FZI2632" s="18"/>
      <c r="FZR2632" s="18"/>
      <c r="GAA2632" s="18"/>
      <c r="GAJ2632" s="18"/>
      <c r="GAS2632" s="18"/>
      <c r="GBB2632" s="18"/>
      <c r="GBK2632" s="18"/>
      <c r="GBT2632" s="18"/>
      <c r="GCC2632" s="18"/>
      <c r="GCL2632" s="18"/>
      <c r="GCU2632" s="18"/>
      <c r="GDD2632" s="18"/>
      <c r="GDM2632" s="18"/>
      <c r="GDV2632" s="18"/>
      <c r="GEE2632" s="18"/>
      <c r="GEN2632" s="18"/>
      <c r="GEW2632" s="18"/>
      <c r="GFF2632" s="18"/>
      <c r="GFO2632" s="18"/>
      <c r="GFX2632" s="18"/>
      <c r="GGG2632" s="18"/>
      <c r="GGP2632" s="18"/>
      <c r="GGY2632" s="18"/>
      <c r="GHH2632" s="18"/>
      <c r="GHQ2632" s="18"/>
      <c r="GHZ2632" s="18"/>
      <c r="GII2632" s="18"/>
      <c r="GIR2632" s="18"/>
      <c r="GJA2632" s="18"/>
      <c r="GJJ2632" s="18"/>
      <c r="GJS2632" s="18"/>
      <c r="GKB2632" s="18"/>
      <c r="GKK2632" s="18"/>
      <c r="GKT2632" s="18"/>
      <c r="GLC2632" s="18"/>
      <c r="GLL2632" s="18"/>
      <c r="GLU2632" s="18"/>
      <c r="GMD2632" s="18"/>
      <c r="GMM2632" s="18"/>
      <c r="GMV2632" s="18"/>
      <c r="GNE2632" s="18"/>
      <c r="GNN2632" s="18"/>
      <c r="GNW2632" s="18"/>
      <c r="GOF2632" s="18"/>
      <c r="GOO2632" s="18"/>
      <c r="GOX2632" s="18"/>
      <c r="GPG2632" s="18"/>
      <c r="GPP2632" s="18"/>
      <c r="GPY2632" s="18"/>
      <c r="GQH2632" s="18"/>
      <c r="GQQ2632" s="18"/>
      <c r="GQZ2632" s="18"/>
      <c r="GRI2632" s="18"/>
      <c r="GRR2632" s="18"/>
      <c r="GSA2632" s="18"/>
      <c r="GSJ2632" s="18"/>
      <c r="GSS2632" s="18"/>
      <c r="GTB2632" s="18"/>
      <c r="GTK2632" s="18"/>
      <c r="GTT2632" s="18"/>
      <c r="GUC2632" s="18"/>
      <c r="GUL2632" s="18"/>
      <c r="GUU2632" s="18"/>
      <c r="GVD2632" s="18"/>
      <c r="GVM2632" s="18"/>
      <c r="GVV2632" s="18"/>
      <c r="GWE2632" s="18"/>
      <c r="GWN2632" s="18"/>
      <c r="GWW2632" s="18"/>
      <c r="GXF2632" s="18"/>
      <c r="GXO2632" s="18"/>
      <c r="GXX2632" s="18"/>
      <c r="GYG2632" s="18"/>
      <c r="GYP2632" s="18"/>
      <c r="GYY2632" s="18"/>
      <c r="GZH2632" s="18"/>
      <c r="GZQ2632" s="18"/>
      <c r="GZZ2632" s="18"/>
      <c r="HAI2632" s="18"/>
      <c r="HAR2632" s="18"/>
      <c r="HBA2632" s="18"/>
      <c r="HBJ2632" s="18"/>
      <c r="HBS2632" s="18"/>
      <c r="HCB2632" s="18"/>
      <c r="HCK2632" s="18"/>
      <c r="HCT2632" s="18"/>
      <c r="HDC2632" s="18"/>
      <c r="HDL2632" s="18"/>
      <c r="HDU2632" s="18"/>
      <c r="HED2632" s="18"/>
      <c r="HEM2632" s="18"/>
      <c r="HEV2632" s="18"/>
      <c r="HFE2632" s="18"/>
      <c r="HFN2632" s="18"/>
      <c r="HFW2632" s="18"/>
      <c r="HGF2632" s="18"/>
      <c r="HGO2632" s="18"/>
      <c r="HGX2632" s="18"/>
      <c r="HHG2632" s="18"/>
      <c r="HHP2632" s="18"/>
      <c r="HHY2632" s="18"/>
      <c r="HIH2632" s="18"/>
      <c r="HIQ2632" s="18"/>
      <c r="HIZ2632" s="18"/>
      <c r="HJI2632" s="18"/>
      <c r="HJR2632" s="18"/>
      <c r="HKA2632" s="18"/>
      <c r="HKJ2632" s="18"/>
      <c r="HKS2632" s="18"/>
      <c r="HLB2632" s="18"/>
      <c r="HLK2632" s="18"/>
      <c r="HLT2632" s="18"/>
      <c r="HMC2632" s="18"/>
      <c r="HML2632" s="18"/>
      <c r="HMU2632" s="18"/>
      <c r="HND2632" s="18"/>
      <c r="HNM2632" s="18"/>
      <c r="HNV2632" s="18"/>
      <c r="HOE2632" s="18"/>
      <c r="HON2632" s="18"/>
      <c r="HOW2632" s="18"/>
      <c r="HPF2632" s="18"/>
      <c r="HPO2632" s="18"/>
      <c r="HPX2632" s="18"/>
      <c r="HQG2632" s="18"/>
      <c r="HQP2632" s="18"/>
      <c r="HQY2632" s="18"/>
      <c r="HRH2632" s="18"/>
      <c r="HRQ2632" s="18"/>
      <c r="HRZ2632" s="18"/>
      <c r="HSI2632" s="18"/>
      <c r="HSR2632" s="18"/>
      <c r="HTA2632" s="18"/>
      <c r="HTJ2632" s="18"/>
      <c r="HTS2632" s="18"/>
      <c r="HUB2632" s="18"/>
      <c r="HUK2632" s="18"/>
      <c r="HUT2632" s="18"/>
      <c r="HVC2632" s="18"/>
      <c r="HVL2632" s="18"/>
      <c r="HVU2632" s="18"/>
      <c r="HWD2632" s="18"/>
      <c r="HWM2632" s="18"/>
      <c r="HWV2632" s="18"/>
      <c r="HXE2632" s="18"/>
      <c r="HXN2632" s="18"/>
      <c r="HXW2632" s="18"/>
      <c r="HYF2632" s="18"/>
      <c r="HYO2632" s="18"/>
      <c r="HYX2632" s="18"/>
      <c r="HZG2632" s="18"/>
      <c r="HZP2632" s="18"/>
      <c r="HZY2632" s="18"/>
      <c r="IAH2632" s="18"/>
      <c r="IAQ2632" s="18"/>
      <c r="IAZ2632" s="18"/>
      <c r="IBI2632" s="18"/>
      <c r="IBR2632" s="18"/>
      <c r="ICA2632" s="18"/>
      <c r="ICJ2632" s="18"/>
      <c r="ICS2632" s="18"/>
      <c r="IDB2632" s="18"/>
      <c r="IDK2632" s="18"/>
      <c r="IDT2632" s="18"/>
      <c r="IEC2632" s="18"/>
      <c r="IEL2632" s="18"/>
      <c r="IEU2632" s="18"/>
      <c r="IFD2632" s="18"/>
      <c r="IFM2632" s="18"/>
      <c r="IFV2632" s="18"/>
      <c r="IGE2632" s="18"/>
      <c r="IGN2632" s="18"/>
      <c r="IGW2632" s="18"/>
      <c r="IHF2632" s="18"/>
      <c r="IHO2632" s="18"/>
      <c r="IHX2632" s="18"/>
      <c r="IIG2632" s="18"/>
      <c r="IIP2632" s="18"/>
      <c r="IIY2632" s="18"/>
      <c r="IJH2632" s="18"/>
      <c r="IJQ2632" s="18"/>
      <c r="IJZ2632" s="18"/>
      <c r="IKI2632" s="18"/>
      <c r="IKR2632" s="18"/>
      <c r="ILA2632" s="18"/>
      <c r="ILJ2632" s="18"/>
      <c r="ILS2632" s="18"/>
      <c r="IMB2632" s="18"/>
      <c r="IMK2632" s="18"/>
      <c r="IMT2632" s="18"/>
      <c r="INC2632" s="18"/>
      <c r="INL2632" s="18"/>
      <c r="INU2632" s="18"/>
      <c r="IOD2632" s="18"/>
      <c r="IOM2632" s="18"/>
      <c r="IOV2632" s="18"/>
      <c r="IPE2632" s="18"/>
      <c r="IPN2632" s="18"/>
      <c r="IPW2632" s="18"/>
      <c r="IQF2632" s="18"/>
      <c r="IQO2632" s="18"/>
      <c r="IQX2632" s="18"/>
      <c r="IRG2632" s="18"/>
      <c r="IRP2632" s="18"/>
      <c r="IRY2632" s="18"/>
      <c r="ISH2632" s="18"/>
      <c r="ISQ2632" s="18"/>
      <c r="ISZ2632" s="18"/>
      <c r="ITI2632" s="18"/>
      <c r="ITR2632" s="18"/>
      <c r="IUA2632" s="18"/>
      <c r="IUJ2632" s="18"/>
      <c r="IUS2632" s="18"/>
      <c r="IVB2632" s="18"/>
      <c r="IVK2632" s="18"/>
      <c r="IVT2632" s="18"/>
      <c r="IWC2632" s="18"/>
      <c r="IWL2632" s="18"/>
      <c r="IWU2632" s="18"/>
      <c r="IXD2632" s="18"/>
      <c r="IXM2632" s="18"/>
      <c r="IXV2632" s="18"/>
      <c r="IYE2632" s="18"/>
      <c r="IYN2632" s="18"/>
      <c r="IYW2632" s="18"/>
      <c r="IZF2632" s="18"/>
      <c r="IZO2632" s="18"/>
      <c r="IZX2632" s="18"/>
      <c r="JAG2632" s="18"/>
      <c r="JAP2632" s="18"/>
      <c r="JAY2632" s="18"/>
      <c r="JBH2632" s="18"/>
      <c r="JBQ2632" s="18"/>
      <c r="JBZ2632" s="18"/>
      <c r="JCI2632" s="18"/>
      <c r="JCR2632" s="18"/>
      <c r="JDA2632" s="18"/>
      <c r="JDJ2632" s="18"/>
      <c r="JDS2632" s="18"/>
      <c r="JEB2632" s="18"/>
      <c r="JEK2632" s="18"/>
      <c r="JET2632" s="18"/>
      <c r="JFC2632" s="18"/>
      <c r="JFL2632" s="18"/>
      <c r="JFU2632" s="18"/>
      <c r="JGD2632" s="18"/>
      <c r="JGM2632" s="18"/>
      <c r="JGV2632" s="18"/>
      <c r="JHE2632" s="18"/>
      <c r="JHN2632" s="18"/>
      <c r="JHW2632" s="18"/>
      <c r="JIF2632" s="18"/>
      <c r="JIO2632" s="18"/>
      <c r="JIX2632" s="18"/>
      <c r="JJG2632" s="18"/>
      <c r="JJP2632" s="18"/>
      <c r="JJY2632" s="18"/>
      <c r="JKH2632" s="18"/>
      <c r="JKQ2632" s="18"/>
      <c r="JKZ2632" s="18"/>
      <c r="JLI2632" s="18"/>
      <c r="JLR2632" s="18"/>
      <c r="JMA2632" s="18"/>
      <c r="JMJ2632" s="18"/>
      <c r="JMS2632" s="18"/>
      <c r="JNB2632" s="18"/>
      <c r="JNK2632" s="18"/>
      <c r="JNT2632" s="18"/>
      <c r="JOC2632" s="18"/>
      <c r="JOL2632" s="18"/>
      <c r="JOU2632" s="18"/>
      <c r="JPD2632" s="18"/>
      <c r="JPM2632" s="18"/>
      <c r="JPV2632" s="18"/>
      <c r="JQE2632" s="18"/>
      <c r="JQN2632" s="18"/>
      <c r="JQW2632" s="18"/>
      <c r="JRF2632" s="18"/>
      <c r="JRO2632" s="18"/>
      <c r="JRX2632" s="18"/>
      <c r="JSG2632" s="18"/>
      <c r="JSP2632" s="18"/>
      <c r="JSY2632" s="18"/>
      <c r="JTH2632" s="18"/>
      <c r="JTQ2632" s="18"/>
      <c r="JTZ2632" s="18"/>
      <c r="JUI2632" s="18"/>
      <c r="JUR2632" s="18"/>
      <c r="JVA2632" s="18"/>
      <c r="JVJ2632" s="18"/>
      <c r="JVS2632" s="18"/>
      <c r="JWB2632" s="18"/>
      <c r="JWK2632" s="18"/>
      <c r="JWT2632" s="18"/>
      <c r="JXC2632" s="18"/>
      <c r="JXL2632" s="18"/>
      <c r="JXU2632" s="18"/>
      <c r="JYD2632" s="18"/>
      <c r="JYM2632" s="18"/>
      <c r="JYV2632" s="18"/>
      <c r="JZE2632" s="18"/>
      <c r="JZN2632" s="18"/>
      <c r="JZW2632" s="18"/>
      <c r="KAF2632" s="18"/>
      <c r="KAO2632" s="18"/>
      <c r="KAX2632" s="18"/>
      <c r="KBG2632" s="18"/>
      <c r="KBP2632" s="18"/>
      <c r="KBY2632" s="18"/>
      <c r="KCH2632" s="18"/>
      <c r="KCQ2632" s="18"/>
      <c r="KCZ2632" s="18"/>
      <c r="KDI2632" s="18"/>
      <c r="KDR2632" s="18"/>
      <c r="KEA2632" s="18"/>
      <c r="KEJ2632" s="18"/>
      <c r="KES2632" s="18"/>
      <c r="KFB2632" s="18"/>
      <c r="KFK2632" s="18"/>
      <c r="KFT2632" s="18"/>
      <c r="KGC2632" s="18"/>
      <c r="KGL2632" s="18"/>
      <c r="KGU2632" s="18"/>
      <c r="KHD2632" s="18"/>
      <c r="KHM2632" s="18"/>
      <c r="KHV2632" s="18"/>
      <c r="KIE2632" s="18"/>
      <c r="KIN2632" s="18"/>
      <c r="KIW2632" s="18"/>
      <c r="KJF2632" s="18"/>
      <c r="KJO2632" s="18"/>
      <c r="KJX2632" s="18"/>
      <c r="KKG2632" s="18"/>
      <c r="KKP2632" s="18"/>
      <c r="KKY2632" s="18"/>
      <c r="KLH2632" s="18"/>
      <c r="KLQ2632" s="18"/>
      <c r="KLZ2632" s="18"/>
      <c r="KMI2632" s="18"/>
      <c r="KMR2632" s="18"/>
      <c r="KNA2632" s="18"/>
      <c r="KNJ2632" s="18"/>
      <c r="KNS2632" s="18"/>
      <c r="KOB2632" s="18"/>
      <c r="KOK2632" s="18"/>
      <c r="KOT2632" s="18"/>
      <c r="KPC2632" s="18"/>
      <c r="KPL2632" s="18"/>
      <c r="KPU2632" s="18"/>
      <c r="KQD2632" s="18"/>
      <c r="KQM2632" s="18"/>
      <c r="KQV2632" s="18"/>
      <c r="KRE2632" s="18"/>
      <c r="KRN2632" s="18"/>
      <c r="KRW2632" s="18"/>
      <c r="KSF2632" s="18"/>
      <c r="KSO2632" s="18"/>
      <c r="KSX2632" s="18"/>
      <c r="KTG2632" s="18"/>
      <c r="KTP2632" s="18"/>
      <c r="KTY2632" s="18"/>
      <c r="KUH2632" s="18"/>
      <c r="KUQ2632" s="18"/>
      <c r="KUZ2632" s="18"/>
      <c r="KVI2632" s="18"/>
      <c r="KVR2632" s="18"/>
      <c r="KWA2632" s="18"/>
      <c r="KWJ2632" s="18"/>
      <c r="KWS2632" s="18"/>
      <c r="KXB2632" s="18"/>
      <c r="KXK2632" s="18"/>
      <c r="KXT2632" s="18"/>
      <c r="KYC2632" s="18"/>
      <c r="KYL2632" s="18"/>
      <c r="KYU2632" s="18"/>
      <c r="KZD2632" s="18"/>
      <c r="KZM2632" s="18"/>
      <c r="KZV2632" s="18"/>
      <c r="LAE2632" s="18"/>
      <c r="LAN2632" s="18"/>
      <c r="LAW2632" s="18"/>
      <c r="LBF2632" s="18"/>
      <c r="LBO2632" s="18"/>
      <c r="LBX2632" s="18"/>
      <c r="LCG2632" s="18"/>
      <c r="LCP2632" s="18"/>
      <c r="LCY2632" s="18"/>
      <c r="LDH2632" s="18"/>
      <c r="LDQ2632" s="18"/>
      <c r="LDZ2632" s="18"/>
      <c r="LEI2632" s="18"/>
      <c r="LER2632" s="18"/>
      <c r="LFA2632" s="18"/>
      <c r="LFJ2632" s="18"/>
      <c r="LFS2632" s="18"/>
      <c r="LGB2632" s="18"/>
      <c r="LGK2632" s="18"/>
      <c r="LGT2632" s="18"/>
      <c r="LHC2632" s="18"/>
      <c r="LHL2632" s="18"/>
      <c r="LHU2632" s="18"/>
      <c r="LID2632" s="18"/>
      <c r="LIM2632" s="18"/>
      <c r="LIV2632" s="18"/>
      <c r="LJE2632" s="18"/>
      <c r="LJN2632" s="18"/>
      <c r="LJW2632" s="18"/>
      <c r="LKF2632" s="18"/>
      <c r="LKO2632" s="18"/>
      <c r="LKX2632" s="18"/>
      <c r="LLG2632" s="18"/>
      <c r="LLP2632" s="18"/>
      <c r="LLY2632" s="18"/>
      <c r="LMH2632" s="18"/>
      <c r="LMQ2632" s="18"/>
      <c r="LMZ2632" s="18"/>
      <c r="LNI2632" s="18"/>
      <c r="LNR2632" s="18"/>
      <c r="LOA2632" s="18"/>
      <c r="LOJ2632" s="18"/>
      <c r="LOS2632" s="18"/>
      <c r="LPB2632" s="18"/>
      <c r="LPK2632" s="18"/>
      <c r="LPT2632" s="18"/>
      <c r="LQC2632" s="18"/>
      <c r="LQL2632" s="18"/>
      <c r="LQU2632" s="18"/>
      <c r="LRD2632" s="18"/>
      <c r="LRM2632" s="18"/>
      <c r="LRV2632" s="18"/>
      <c r="LSE2632" s="18"/>
      <c r="LSN2632" s="18"/>
      <c r="LSW2632" s="18"/>
      <c r="LTF2632" s="18"/>
      <c r="LTO2632" s="18"/>
      <c r="LTX2632" s="18"/>
      <c r="LUG2632" s="18"/>
      <c r="LUP2632" s="18"/>
      <c r="LUY2632" s="18"/>
      <c r="LVH2632" s="18"/>
      <c r="LVQ2632" s="18"/>
      <c r="LVZ2632" s="18"/>
      <c r="LWI2632" s="18"/>
      <c r="LWR2632" s="18"/>
      <c r="LXA2632" s="18"/>
      <c r="LXJ2632" s="18"/>
      <c r="LXS2632" s="18"/>
      <c r="LYB2632" s="18"/>
      <c r="LYK2632" s="18"/>
      <c r="LYT2632" s="18"/>
      <c r="LZC2632" s="18"/>
      <c r="LZL2632" s="18"/>
      <c r="LZU2632" s="18"/>
      <c r="MAD2632" s="18"/>
      <c r="MAM2632" s="18"/>
      <c r="MAV2632" s="18"/>
      <c r="MBE2632" s="18"/>
      <c r="MBN2632" s="18"/>
      <c r="MBW2632" s="18"/>
      <c r="MCF2632" s="18"/>
      <c r="MCO2632" s="18"/>
      <c r="MCX2632" s="18"/>
      <c r="MDG2632" s="18"/>
      <c r="MDP2632" s="18"/>
      <c r="MDY2632" s="18"/>
      <c r="MEH2632" s="18"/>
      <c r="MEQ2632" s="18"/>
      <c r="MEZ2632" s="18"/>
      <c r="MFI2632" s="18"/>
      <c r="MFR2632" s="18"/>
      <c r="MGA2632" s="18"/>
      <c r="MGJ2632" s="18"/>
      <c r="MGS2632" s="18"/>
      <c r="MHB2632" s="18"/>
      <c r="MHK2632" s="18"/>
      <c r="MHT2632" s="18"/>
      <c r="MIC2632" s="18"/>
      <c r="MIL2632" s="18"/>
      <c r="MIU2632" s="18"/>
      <c r="MJD2632" s="18"/>
      <c r="MJM2632" s="18"/>
      <c r="MJV2632" s="18"/>
      <c r="MKE2632" s="18"/>
      <c r="MKN2632" s="18"/>
      <c r="MKW2632" s="18"/>
      <c r="MLF2632" s="18"/>
      <c r="MLO2632" s="18"/>
      <c r="MLX2632" s="18"/>
      <c r="MMG2632" s="18"/>
      <c r="MMP2632" s="18"/>
      <c r="MMY2632" s="18"/>
      <c r="MNH2632" s="18"/>
      <c r="MNQ2632" s="18"/>
      <c r="MNZ2632" s="18"/>
      <c r="MOI2632" s="18"/>
      <c r="MOR2632" s="18"/>
      <c r="MPA2632" s="18"/>
      <c r="MPJ2632" s="18"/>
      <c r="MPS2632" s="18"/>
      <c r="MQB2632" s="18"/>
      <c r="MQK2632" s="18"/>
      <c r="MQT2632" s="18"/>
      <c r="MRC2632" s="18"/>
      <c r="MRL2632" s="18"/>
      <c r="MRU2632" s="18"/>
      <c r="MSD2632" s="18"/>
      <c r="MSM2632" s="18"/>
      <c r="MSV2632" s="18"/>
      <c r="MTE2632" s="18"/>
      <c r="MTN2632" s="18"/>
      <c r="MTW2632" s="18"/>
      <c r="MUF2632" s="18"/>
      <c r="MUO2632" s="18"/>
      <c r="MUX2632" s="18"/>
      <c r="MVG2632" s="18"/>
      <c r="MVP2632" s="18"/>
      <c r="MVY2632" s="18"/>
      <c r="MWH2632" s="18"/>
      <c r="MWQ2632" s="18"/>
      <c r="MWZ2632" s="18"/>
      <c r="MXI2632" s="18"/>
      <c r="MXR2632" s="18"/>
      <c r="MYA2632" s="18"/>
      <c r="MYJ2632" s="18"/>
      <c r="MYS2632" s="18"/>
      <c r="MZB2632" s="18"/>
      <c r="MZK2632" s="18"/>
      <c r="MZT2632" s="18"/>
      <c r="NAC2632" s="18"/>
      <c r="NAL2632" s="18"/>
      <c r="NAU2632" s="18"/>
      <c r="NBD2632" s="18"/>
      <c r="NBM2632" s="18"/>
      <c r="NBV2632" s="18"/>
      <c r="NCE2632" s="18"/>
      <c r="NCN2632" s="18"/>
      <c r="NCW2632" s="18"/>
      <c r="NDF2632" s="18"/>
      <c r="NDO2632" s="18"/>
      <c r="NDX2632" s="18"/>
      <c r="NEG2632" s="18"/>
      <c r="NEP2632" s="18"/>
      <c r="NEY2632" s="18"/>
      <c r="NFH2632" s="18"/>
      <c r="NFQ2632" s="18"/>
      <c r="NFZ2632" s="18"/>
      <c r="NGI2632" s="18"/>
      <c r="NGR2632" s="18"/>
      <c r="NHA2632" s="18"/>
      <c r="NHJ2632" s="18"/>
      <c r="NHS2632" s="18"/>
      <c r="NIB2632" s="18"/>
      <c r="NIK2632" s="18"/>
      <c r="NIT2632" s="18"/>
      <c r="NJC2632" s="18"/>
      <c r="NJL2632" s="18"/>
      <c r="NJU2632" s="18"/>
      <c r="NKD2632" s="18"/>
      <c r="NKM2632" s="18"/>
      <c r="NKV2632" s="18"/>
      <c r="NLE2632" s="18"/>
      <c r="NLN2632" s="18"/>
      <c r="NLW2632" s="18"/>
      <c r="NMF2632" s="18"/>
      <c r="NMO2632" s="18"/>
      <c r="NMX2632" s="18"/>
      <c r="NNG2632" s="18"/>
      <c r="NNP2632" s="18"/>
      <c r="NNY2632" s="18"/>
      <c r="NOH2632" s="18"/>
      <c r="NOQ2632" s="18"/>
      <c r="NOZ2632" s="18"/>
      <c r="NPI2632" s="18"/>
      <c r="NPR2632" s="18"/>
      <c r="NQA2632" s="18"/>
      <c r="NQJ2632" s="18"/>
      <c r="NQS2632" s="18"/>
      <c r="NRB2632" s="18"/>
      <c r="NRK2632" s="18"/>
      <c r="NRT2632" s="18"/>
      <c r="NSC2632" s="18"/>
      <c r="NSL2632" s="18"/>
      <c r="NSU2632" s="18"/>
      <c r="NTD2632" s="18"/>
      <c r="NTM2632" s="18"/>
      <c r="NTV2632" s="18"/>
      <c r="NUE2632" s="18"/>
      <c r="NUN2632" s="18"/>
      <c r="NUW2632" s="18"/>
      <c r="NVF2632" s="18"/>
      <c r="NVO2632" s="18"/>
      <c r="NVX2632" s="18"/>
      <c r="NWG2632" s="18"/>
      <c r="NWP2632" s="18"/>
      <c r="NWY2632" s="18"/>
      <c r="NXH2632" s="18"/>
      <c r="NXQ2632" s="18"/>
      <c r="NXZ2632" s="18"/>
      <c r="NYI2632" s="18"/>
      <c r="NYR2632" s="18"/>
      <c r="NZA2632" s="18"/>
      <c r="NZJ2632" s="18"/>
      <c r="NZS2632" s="18"/>
      <c r="OAB2632" s="18"/>
      <c r="OAK2632" s="18"/>
      <c r="OAT2632" s="18"/>
      <c r="OBC2632" s="18"/>
      <c r="OBL2632" s="18"/>
      <c r="OBU2632" s="18"/>
      <c r="OCD2632" s="18"/>
      <c r="OCM2632" s="18"/>
      <c r="OCV2632" s="18"/>
      <c r="ODE2632" s="18"/>
      <c r="ODN2632" s="18"/>
      <c r="ODW2632" s="18"/>
      <c r="OEF2632" s="18"/>
      <c r="OEO2632" s="18"/>
      <c r="OEX2632" s="18"/>
      <c r="OFG2632" s="18"/>
      <c r="OFP2632" s="18"/>
      <c r="OFY2632" s="18"/>
      <c r="OGH2632" s="18"/>
      <c r="OGQ2632" s="18"/>
      <c r="OGZ2632" s="18"/>
      <c r="OHI2632" s="18"/>
      <c r="OHR2632" s="18"/>
      <c r="OIA2632" s="18"/>
      <c r="OIJ2632" s="18"/>
      <c r="OIS2632" s="18"/>
      <c r="OJB2632" s="18"/>
      <c r="OJK2632" s="18"/>
      <c r="OJT2632" s="18"/>
      <c r="OKC2632" s="18"/>
      <c r="OKL2632" s="18"/>
      <c r="OKU2632" s="18"/>
      <c r="OLD2632" s="18"/>
      <c r="OLM2632" s="18"/>
      <c r="OLV2632" s="18"/>
      <c r="OME2632" s="18"/>
      <c r="OMN2632" s="18"/>
      <c r="OMW2632" s="18"/>
      <c r="ONF2632" s="18"/>
      <c r="ONO2632" s="18"/>
      <c r="ONX2632" s="18"/>
      <c r="OOG2632" s="18"/>
      <c r="OOP2632" s="18"/>
      <c r="OOY2632" s="18"/>
      <c r="OPH2632" s="18"/>
      <c r="OPQ2632" s="18"/>
      <c r="OPZ2632" s="18"/>
      <c r="OQI2632" s="18"/>
      <c r="OQR2632" s="18"/>
      <c r="ORA2632" s="18"/>
      <c r="ORJ2632" s="18"/>
      <c r="ORS2632" s="18"/>
      <c r="OSB2632" s="18"/>
      <c r="OSK2632" s="18"/>
      <c r="OST2632" s="18"/>
      <c r="OTC2632" s="18"/>
      <c r="OTL2632" s="18"/>
      <c r="OTU2632" s="18"/>
      <c r="OUD2632" s="18"/>
      <c r="OUM2632" s="18"/>
      <c r="OUV2632" s="18"/>
      <c r="OVE2632" s="18"/>
      <c r="OVN2632" s="18"/>
      <c r="OVW2632" s="18"/>
      <c r="OWF2632" s="18"/>
      <c r="OWO2632" s="18"/>
      <c r="OWX2632" s="18"/>
      <c r="OXG2632" s="18"/>
      <c r="OXP2632" s="18"/>
      <c r="OXY2632" s="18"/>
      <c r="OYH2632" s="18"/>
      <c r="OYQ2632" s="18"/>
      <c r="OYZ2632" s="18"/>
      <c r="OZI2632" s="18"/>
      <c r="OZR2632" s="18"/>
      <c r="PAA2632" s="18"/>
      <c r="PAJ2632" s="18"/>
      <c r="PAS2632" s="18"/>
      <c r="PBB2632" s="18"/>
      <c r="PBK2632" s="18"/>
      <c r="PBT2632" s="18"/>
      <c r="PCC2632" s="18"/>
      <c r="PCL2632" s="18"/>
      <c r="PCU2632" s="18"/>
      <c r="PDD2632" s="18"/>
      <c r="PDM2632" s="18"/>
      <c r="PDV2632" s="18"/>
      <c r="PEE2632" s="18"/>
      <c r="PEN2632" s="18"/>
      <c r="PEW2632" s="18"/>
      <c r="PFF2632" s="18"/>
      <c r="PFO2632" s="18"/>
      <c r="PFX2632" s="18"/>
      <c r="PGG2632" s="18"/>
      <c r="PGP2632" s="18"/>
      <c r="PGY2632" s="18"/>
      <c r="PHH2632" s="18"/>
      <c r="PHQ2632" s="18"/>
      <c r="PHZ2632" s="18"/>
      <c r="PII2632" s="18"/>
      <c r="PIR2632" s="18"/>
      <c r="PJA2632" s="18"/>
      <c r="PJJ2632" s="18"/>
      <c r="PJS2632" s="18"/>
      <c r="PKB2632" s="18"/>
      <c r="PKK2632" s="18"/>
      <c r="PKT2632" s="18"/>
      <c r="PLC2632" s="18"/>
      <c r="PLL2632" s="18"/>
      <c r="PLU2632" s="18"/>
      <c r="PMD2632" s="18"/>
      <c r="PMM2632" s="18"/>
      <c r="PMV2632" s="18"/>
      <c r="PNE2632" s="18"/>
      <c r="PNN2632" s="18"/>
      <c r="PNW2632" s="18"/>
      <c r="POF2632" s="18"/>
      <c r="POO2632" s="18"/>
      <c r="POX2632" s="18"/>
      <c r="PPG2632" s="18"/>
      <c r="PPP2632" s="18"/>
      <c r="PPY2632" s="18"/>
      <c r="PQH2632" s="18"/>
      <c r="PQQ2632" s="18"/>
      <c r="PQZ2632" s="18"/>
      <c r="PRI2632" s="18"/>
      <c r="PRR2632" s="18"/>
      <c r="PSA2632" s="18"/>
      <c r="PSJ2632" s="18"/>
      <c r="PSS2632" s="18"/>
      <c r="PTB2632" s="18"/>
      <c r="PTK2632" s="18"/>
      <c r="PTT2632" s="18"/>
      <c r="PUC2632" s="18"/>
      <c r="PUL2632" s="18"/>
      <c r="PUU2632" s="18"/>
      <c r="PVD2632" s="18"/>
      <c r="PVM2632" s="18"/>
      <c r="PVV2632" s="18"/>
      <c r="PWE2632" s="18"/>
      <c r="PWN2632" s="18"/>
      <c r="PWW2632" s="18"/>
      <c r="PXF2632" s="18"/>
      <c r="PXO2632" s="18"/>
      <c r="PXX2632" s="18"/>
      <c r="PYG2632" s="18"/>
      <c r="PYP2632" s="18"/>
      <c r="PYY2632" s="18"/>
      <c r="PZH2632" s="18"/>
      <c r="PZQ2632" s="18"/>
      <c r="PZZ2632" s="18"/>
      <c r="QAI2632" s="18"/>
      <c r="QAR2632" s="18"/>
      <c r="QBA2632" s="18"/>
      <c r="QBJ2632" s="18"/>
      <c r="QBS2632" s="18"/>
      <c r="QCB2632" s="18"/>
      <c r="QCK2632" s="18"/>
      <c r="QCT2632" s="18"/>
      <c r="QDC2632" s="18"/>
      <c r="QDL2632" s="18"/>
      <c r="QDU2632" s="18"/>
      <c r="QED2632" s="18"/>
      <c r="QEM2632" s="18"/>
      <c r="QEV2632" s="18"/>
      <c r="QFE2632" s="18"/>
      <c r="QFN2632" s="18"/>
      <c r="QFW2632" s="18"/>
      <c r="QGF2632" s="18"/>
      <c r="QGO2632" s="18"/>
      <c r="QGX2632" s="18"/>
      <c r="QHG2632" s="18"/>
      <c r="QHP2632" s="18"/>
      <c r="QHY2632" s="18"/>
      <c r="QIH2632" s="18"/>
      <c r="QIQ2632" s="18"/>
      <c r="QIZ2632" s="18"/>
      <c r="QJI2632" s="18"/>
      <c r="QJR2632" s="18"/>
      <c r="QKA2632" s="18"/>
      <c r="QKJ2632" s="18"/>
      <c r="QKS2632" s="18"/>
      <c r="QLB2632" s="18"/>
      <c r="QLK2632" s="18"/>
      <c r="QLT2632" s="18"/>
      <c r="QMC2632" s="18"/>
      <c r="QML2632" s="18"/>
      <c r="QMU2632" s="18"/>
      <c r="QND2632" s="18"/>
      <c r="QNM2632" s="18"/>
      <c r="QNV2632" s="18"/>
      <c r="QOE2632" s="18"/>
      <c r="QON2632" s="18"/>
      <c r="QOW2632" s="18"/>
      <c r="QPF2632" s="18"/>
      <c r="QPO2632" s="18"/>
      <c r="QPX2632" s="18"/>
      <c r="QQG2632" s="18"/>
      <c r="QQP2632" s="18"/>
      <c r="QQY2632" s="18"/>
      <c r="QRH2632" s="18"/>
      <c r="QRQ2632" s="18"/>
      <c r="QRZ2632" s="18"/>
      <c r="QSI2632" s="18"/>
      <c r="QSR2632" s="18"/>
      <c r="QTA2632" s="18"/>
      <c r="QTJ2632" s="18"/>
      <c r="QTS2632" s="18"/>
      <c r="QUB2632" s="18"/>
      <c r="QUK2632" s="18"/>
      <c r="QUT2632" s="18"/>
      <c r="QVC2632" s="18"/>
      <c r="QVL2632" s="18"/>
      <c r="QVU2632" s="18"/>
      <c r="QWD2632" s="18"/>
      <c r="QWM2632" s="18"/>
      <c r="QWV2632" s="18"/>
      <c r="QXE2632" s="18"/>
      <c r="QXN2632" s="18"/>
      <c r="QXW2632" s="18"/>
      <c r="QYF2632" s="18"/>
      <c r="QYO2632" s="18"/>
      <c r="QYX2632" s="18"/>
      <c r="QZG2632" s="18"/>
      <c r="QZP2632" s="18"/>
      <c r="QZY2632" s="18"/>
      <c r="RAH2632" s="18"/>
      <c r="RAQ2632" s="18"/>
      <c r="RAZ2632" s="18"/>
      <c r="RBI2632" s="18"/>
      <c r="RBR2632" s="18"/>
      <c r="RCA2632" s="18"/>
      <c r="RCJ2632" s="18"/>
      <c r="RCS2632" s="18"/>
      <c r="RDB2632" s="18"/>
      <c r="RDK2632" s="18"/>
      <c r="RDT2632" s="18"/>
      <c r="REC2632" s="18"/>
      <c r="REL2632" s="18"/>
      <c r="REU2632" s="18"/>
      <c r="RFD2632" s="18"/>
      <c r="RFM2632" s="18"/>
      <c r="RFV2632" s="18"/>
      <c r="RGE2632" s="18"/>
      <c r="RGN2632" s="18"/>
      <c r="RGW2632" s="18"/>
      <c r="RHF2632" s="18"/>
      <c r="RHO2632" s="18"/>
      <c r="RHX2632" s="18"/>
      <c r="RIG2632" s="18"/>
      <c r="RIP2632" s="18"/>
      <c r="RIY2632" s="18"/>
      <c r="RJH2632" s="18"/>
      <c r="RJQ2632" s="18"/>
      <c r="RJZ2632" s="18"/>
      <c r="RKI2632" s="18"/>
      <c r="RKR2632" s="18"/>
      <c r="RLA2632" s="18"/>
      <c r="RLJ2632" s="18"/>
      <c r="RLS2632" s="18"/>
      <c r="RMB2632" s="18"/>
      <c r="RMK2632" s="18"/>
      <c r="RMT2632" s="18"/>
      <c r="RNC2632" s="18"/>
      <c r="RNL2632" s="18"/>
      <c r="RNU2632" s="18"/>
      <c r="ROD2632" s="18"/>
      <c r="ROM2632" s="18"/>
      <c r="ROV2632" s="18"/>
      <c r="RPE2632" s="18"/>
      <c r="RPN2632" s="18"/>
      <c r="RPW2632" s="18"/>
      <c r="RQF2632" s="18"/>
      <c r="RQO2632" s="18"/>
      <c r="RQX2632" s="18"/>
      <c r="RRG2632" s="18"/>
      <c r="RRP2632" s="18"/>
      <c r="RRY2632" s="18"/>
      <c r="RSH2632" s="18"/>
      <c r="RSQ2632" s="18"/>
      <c r="RSZ2632" s="18"/>
      <c r="RTI2632" s="18"/>
      <c r="RTR2632" s="18"/>
      <c r="RUA2632" s="18"/>
      <c r="RUJ2632" s="18"/>
      <c r="RUS2632" s="18"/>
      <c r="RVB2632" s="18"/>
      <c r="RVK2632" s="18"/>
      <c r="RVT2632" s="18"/>
      <c r="RWC2632" s="18"/>
      <c r="RWL2632" s="18"/>
      <c r="RWU2632" s="18"/>
      <c r="RXD2632" s="18"/>
      <c r="RXM2632" s="18"/>
      <c r="RXV2632" s="18"/>
      <c r="RYE2632" s="18"/>
      <c r="RYN2632" s="18"/>
      <c r="RYW2632" s="18"/>
      <c r="RZF2632" s="18"/>
      <c r="RZO2632" s="18"/>
      <c r="RZX2632" s="18"/>
      <c r="SAG2632" s="18"/>
      <c r="SAP2632" s="18"/>
      <c r="SAY2632" s="18"/>
      <c r="SBH2632" s="18"/>
      <c r="SBQ2632" s="18"/>
      <c r="SBZ2632" s="18"/>
      <c r="SCI2632" s="18"/>
      <c r="SCR2632" s="18"/>
      <c r="SDA2632" s="18"/>
      <c r="SDJ2632" s="18"/>
      <c r="SDS2632" s="18"/>
      <c r="SEB2632" s="18"/>
      <c r="SEK2632" s="18"/>
      <c r="SET2632" s="18"/>
      <c r="SFC2632" s="18"/>
      <c r="SFL2632" s="18"/>
      <c r="SFU2632" s="18"/>
      <c r="SGD2632" s="18"/>
      <c r="SGM2632" s="18"/>
      <c r="SGV2632" s="18"/>
      <c r="SHE2632" s="18"/>
      <c r="SHN2632" s="18"/>
      <c r="SHW2632" s="18"/>
      <c r="SIF2632" s="18"/>
      <c r="SIO2632" s="18"/>
      <c r="SIX2632" s="18"/>
      <c r="SJG2632" s="18"/>
      <c r="SJP2632" s="18"/>
      <c r="SJY2632" s="18"/>
      <c r="SKH2632" s="18"/>
      <c r="SKQ2632" s="18"/>
      <c r="SKZ2632" s="18"/>
      <c r="SLI2632" s="18"/>
      <c r="SLR2632" s="18"/>
      <c r="SMA2632" s="18"/>
      <c r="SMJ2632" s="18"/>
      <c r="SMS2632" s="18"/>
      <c r="SNB2632" s="18"/>
      <c r="SNK2632" s="18"/>
      <c r="SNT2632" s="18"/>
      <c r="SOC2632" s="18"/>
      <c r="SOL2632" s="18"/>
      <c r="SOU2632" s="18"/>
      <c r="SPD2632" s="18"/>
      <c r="SPM2632" s="18"/>
      <c r="SPV2632" s="18"/>
      <c r="SQE2632" s="18"/>
      <c r="SQN2632" s="18"/>
      <c r="SQW2632" s="18"/>
      <c r="SRF2632" s="18"/>
      <c r="SRO2632" s="18"/>
      <c r="SRX2632" s="18"/>
      <c r="SSG2632" s="18"/>
      <c r="SSP2632" s="18"/>
      <c r="SSY2632" s="18"/>
      <c r="STH2632" s="18"/>
      <c r="STQ2632" s="18"/>
      <c r="STZ2632" s="18"/>
      <c r="SUI2632" s="18"/>
      <c r="SUR2632" s="18"/>
      <c r="SVA2632" s="18"/>
      <c r="SVJ2632" s="18"/>
      <c r="SVS2632" s="18"/>
      <c r="SWB2632" s="18"/>
      <c r="SWK2632" s="18"/>
      <c r="SWT2632" s="18"/>
      <c r="SXC2632" s="18"/>
      <c r="SXL2632" s="18"/>
      <c r="SXU2632" s="18"/>
      <c r="SYD2632" s="18"/>
      <c r="SYM2632" s="18"/>
      <c r="SYV2632" s="18"/>
      <c r="SZE2632" s="18"/>
      <c r="SZN2632" s="18"/>
      <c r="SZW2632" s="18"/>
      <c r="TAF2632" s="18"/>
      <c r="TAO2632" s="18"/>
      <c r="TAX2632" s="18"/>
      <c r="TBG2632" s="18"/>
      <c r="TBP2632" s="18"/>
      <c r="TBY2632" s="18"/>
      <c r="TCH2632" s="18"/>
      <c r="TCQ2632" s="18"/>
      <c r="TCZ2632" s="18"/>
      <c r="TDI2632" s="18"/>
      <c r="TDR2632" s="18"/>
      <c r="TEA2632" s="18"/>
      <c r="TEJ2632" s="18"/>
      <c r="TES2632" s="18"/>
      <c r="TFB2632" s="18"/>
      <c r="TFK2632" s="18"/>
      <c r="TFT2632" s="18"/>
      <c r="TGC2632" s="18"/>
      <c r="TGL2632" s="18"/>
      <c r="TGU2632" s="18"/>
      <c r="THD2632" s="18"/>
      <c r="THM2632" s="18"/>
      <c r="THV2632" s="18"/>
      <c r="TIE2632" s="18"/>
      <c r="TIN2632" s="18"/>
      <c r="TIW2632" s="18"/>
      <c r="TJF2632" s="18"/>
      <c r="TJO2632" s="18"/>
      <c r="TJX2632" s="18"/>
      <c r="TKG2632" s="18"/>
      <c r="TKP2632" s="18"/>
      <c r="TKY2632" s="18"/>
      <c r="TLH2632" s="18"/>
      <c r="TLQ2632" s="18"/>
      <c r="TLZ2632" s="18"/>
      <c r="TMI2632" s="18"/>
      <c r="TMR2632" s="18"/>
      <c r="TNA2632" s="18"/>
      <c r="TNJ2632" s="18"/>
      <c r="TNS2632" s="18"/>
      <c r="TOB2632" s="18"/>
      <c r="TOK2632" s="18"/>
      <c r="TOT2632" s="18"/>
      <c r="TPC2632" s="18"/>
      <c r="TPL2632" s="18"/>
      <c r="TPU2632" s="18"/>
      <c r="TQD2632" s="18"/>
      <c r="TQM2632" s="18"/>
      <c r="TQV2632" s="18"/>
      <c r="TRE2632" s="18"/>
      <c r="TRN2632" s="18"/>
      <c r="TRW2632" s="18"/>
      <c r="TSF2632" s="18"/>
      <c r="TSO2632" s="18"/>
      <c r="TSX2632" s="18"/>
      <c r="TTG2632" s="18"/>
      <c r="TTP2632" s="18"/>
      <c r="TTY2632" s="18"/>
      <c r="TUH2632" s="18"/>
      <c r="TUQ2632" s="18"/>
      <c r="TUZ2632" s="18"/>
      <c r="TVI2632" s="18"/>
      <c r="TVR2632" s="18"/>
      <c r="TWA2632" s="18"/>
      <c r="TWJ2632" s="18"/>
      <c r="TWS2632" s="18"/>
      <c r="TXB2632" s="18"/>
      <c r="TXK2632" s="18"/>
      <c r="TXT2632" s="18"/>
      <c r="TYC2632" s="18"/>
      <c r="TYL2632" s="18"/>
      <c r="TYU2632" s="18"/>
      <c r="TZD2632" s="18"/>
      <c r="TZM2632" s="18"/>
      <c r="TZV2632" s="18"/>
      <c r="UAE2632" s="18"/>
      <c r="UAN2632" s="18"/>
      <c r="UAW2632" s="18"/>
      <c r="UBF2632" s="18"/>
      <c r="UBO2632" s="18"/>
      <c r="UBX2632" s="18"/>
      <c r="UCG2632" s="18"/>
      <c r="UCP2632" s="18"/>
      <c r="UCY2632" s="18"/>
      <c r="UDH2632" s="18"/>
      <c r="UDQ2632" s="18"/>
      <c r="UDZ2632" s="18"/>
      <c r="UEI2632" s="18"/>
      <c r="UER2632" s="18"/>
      <c r="UFA2632" s="18"/>
      <c r="UFJ2632" s="18"/>
      <c r="UFS2632" s="18"/>
      <c r="UGB2632" s="18"/>
      <c r="UGK2632" s="18"/>
      <c r="UGT2632" s="18"/>
      <c r="UHC2632" s="18"/>
      <c r="UHL2632" s="18"/>
      <c r="UHU2632" s="18"/>
      <c r="UID2632" s="18"/>
      <c r="UIM2632" s="18"/>
      <c r="UIV2632" s="18"/>
      <c r="UJE2632" s="18"/>
      <c r="UJN2632" s="18"/>
      <c r="UJW2632" s="18"/>
      <c r="UKF2632" s="18"/>
      <c r="UKO2632" s="18"/>
      <c r="UKX2632" s="18"/>
      <c r="ULG2632" s="18"/>
      <c r="ULP2632" s="18"/>
      <c r="ULY2632" s="18"/>
      <c r="UMH2632" s="18"/>
      <c r="UMQ2632" s="18"/>
      <c r="UMZ2632" s="18"/>
      <c r="UNI2632" s="18"/>
      <c r="UNR2632" s="18"/>
      <c r="UOA2632" s="18"/>
      <c r="UOJ2632" s="18"/>
      <c r="UOS2632" s="18"/>
      <c r="UPB2632" s="18"/>
      <c r="UPK2632" s="18"/>
      <c r="UPT2632" s="18"/>
      <c r="UQC2632" s="18"/>
      <c r="UQL2632" s="18"/>
      <c r="UQU2632" s="18"/>
      <c r="URD2632" s="18"/>
      <c r="URM2632" s="18"/>
      <c r="URV2632" s="18"/>
      <c r="USE2632" s="18"/>
      <c r="USN2632" s="18"/>
      <c r="USW2632" s="18"/>
      <c r="UTF2632" s="18"/>
      <c r="UTO2632" s="18"/>
      <c r="UTX2632" s="18"/>
      <c r="UUG2632" s="18"/>
      <c r="UUP2632" s="18"/>
      <c r="UUY2632" s="18"/>
      <c r="UVH2632" s="18"/>
      <c r="UVQ2632" s="18"/>
      <c r="UVZ2632" s="18"/>
      <c r="UWI2632" s="18"/>
      <c r="UWR2632" s="18"/>
      <c r="UXA2632" s="18"/>
      <c r="UXJ2632" s="18"/>
      <c r="UXS2632" s="18"/>
      <c r="UYB2632" s="18"/>
      <c r="UYK2632" s="18"/>
      <c r="UYT2632" s="18"/>
      <c r="UZC2632" s="18"/>
      <c r="UZL2632" s="18"/>
      <c r="UZU2632" s="18"/>
      <c r="VAD2632" s="18"/>
      <c r="VAM2632" s="18"/>
      <c r="VAV2632" s="18"/>
      <c r="VBE2632" s="18"/>
      <c r="VBN2632" s="18"/>
      <c r="VBW2632" s="18"/>
      <c r="VCF2632" s="18"/>
      <c r="VCO2632" s="18"/>
      <c r="VCX2632" s="18"/>
      <c r="VDG2632" s="18"/>
      <c r="VDP2632" s="18"/>
      <c r="VDY2632" s="18"/>
      <c r="VEH2632" s="18"/>
      <c r="VEQ2632" s="18"/>
      <c r="VEZ2632" s="18"/>
      <c r="VFI2632" s="18"/>
      <c r="VFR2632" s="18"/>
      <c r="VGA2632" s="18"/>
      <c r="VGJ2632" s="18"/>
      <c r="VGS2632" s="18"/>
      <c r="VHB2632" s="18"/>
      <c r="VHK2632" s="18"/>
      <c r="VHT2632" s="18"/>
      <c r="VIC2632" s="18"/>
      <c r="VIL2632" s="18"/>
      <c r="VIU2632" s="18"/>
      <c r="VJD2632" s="18"/>
      <c r="VJM2632" s="18"/>
      <c r="VJV2632" s="18"/>
      <c r="VKE2632" s="18"/>
      <c r="VKN2632" s="18"/>
      <c r="VKW2632" s="18"/>
      <c r="VLF2632" s="18"/>
      <c r="VLO2632" s="18"/>
      <c r="VLX2632" s="18"/>
      <c r="VMG2632" s="18"/>
      <c r="VMP2632" s="18"/>
      <c r="VMY2632" s="18"/>
      <c r="VNH2632" s="18"/>
      <c r="VNQ2632" s="18"/>
      <c r="VNZ2632" s="18"/>
      <c r="VOI2632" s="18"/>
      <c r="VOR2632" s="18"/>
      <c r="VPA2632" s="18"/>
      <c r="VPJ2632" s="18"/>
      <c r="VPS2632" s="18"/>
      <c r="VQB2632" s="18"/>
      <c r="VQK2632" s="18"/>
      <c r="VQT2632" s="18"/>
      <c r="VRC2632" s="18"/>
      <c r="VRL2632" s="18"/>
      <c r="VRU2632" s="18"/>
      <c r="VSD2632" s="18"/>
      <c r="VSM2632" s="18"/>
      <c r="VSV2632" s="18"/>
      <c r="VTE2632" s="18"/>
      <c r="VTN2632" s="18"/>
      <c r="VTW2632" s="18"/>
      <c r="VUF2632" s="18"/>
      <c r="VUO2632" s="18"/>
      <c r="VUX2632" s="18"/>
      <c r="VVG2632" s="18"/>
      <c r="VVP2632" s="18"/>
      <c r="VVY2632" s="18"/>
      <c r="VWH2632" s="18"/>
      <c r="VWQ2632" s="18"/>
      <c r="VWZ2632" s="18"/>
      <c r="VXI2632" s="18"/>
      <c r="VXR2632" s="18"/>
      <c r="VYA2632" s="18"/>
      <c r="VYJ2632" s="18"/>
      <c r="VYS2632" s="18"/>
      <c r="VZB2632" s="18"/>
      <c r="VZK2632" s="18"/>
      <c r="VZT2632" s="18"/>
      <c r="WAC2632" s="18"/>
      <c r="WAL2632" s="18"/>
      <c r="WAU2632" s="18"/>
      <c r="WBD2632" s="18"/>
      <c r="WBM2632" s="18"/>
      <c r="WBV2632" s="18"/>
      <c r="WCE2632" s="18"/>
      <c r="WCN2632" s="18"/>
      <c r="WCW2632" s="18"/>
      <c r="WDF2632" s="18"/>
      <c r="WDO2632" s="18"/>
      <c r="WDX2632" s="18"/>
      <c r="WEG2632" s="18"/>
      <c r="WEP2632" s="18"/>
      <c r="WEY2632" s="18"/>
      <c r="WFH2632" s="18"/>
      <c r="WFQ2632" s="18"/>
      <c r="WFZ2632" s="18"/>
      <c r="WGI2632" s="18"/>
      <c r="WGR2632" s="18"/>
      <c r="WHA2632" s="18"/>
      <c r="WHJ2632" s="18"/>
      <c r="WHS2632" s="18"/>
      <c r="WIB2632" s="18"/>
      <c r="WIK2632" s="18"/>
      <c r="WIT2632" s="18"/>
      <c r="WJC2632" s="18"/>
      <c r="WJL2632" s="18"/>
      <c r="WJU2632" s="18"/>
      <c r="WKD2632" s="18"/>
      <c r="WKM2632" s="18"/>
      <c r="WKV2632" s="18"/>
      <c r="WLE2632" s="18"/>
      <c r="WLN2632" s="18"/>
      <c r="WLW2632" s="18"/>
      <c r="WMF2632" s="18"/>
      <c r="WMO2632" s="18"/>
      <c r="WMX2632" s="18"/>
      <c r="WNG2632" s="18"/>
      <c r="WNP2632" s="18"/>
      <c r="WNY2632" s="18"/>
      <c r="WOH2632" s="18"/>
      <c r="WOQ2632" s="18"/>
      <c r="WOZ2632" s="18"/>
      <c r="WPI2632" s="18"/>
      <c r="WPR2632" s="18"/>
      <c r="WQA2632" s="18"/>
      <c r="WQJ2632" s="18"/>
      <c r="WQS2632" s="18"/>
      <c r="WRB2632" s="18"/>
      <c r="WRK2632" s="18"/>
      <c r="WRT2632" s="18"/>
      <c r="WSC2632" s="18"/>
      <c r="WSL2632" s="18"/>
      <c r="WSU2632" s="18"/>
      <c r="WTD2632" s="18"/>
      <c r="WTM2632" s="18"/>
      <c r="WTV2632" s="18"/>
      <c r="WUE2632" s="18"/>
      <c r="WUN2632" s="18"/>
      <c r="WUW2632" s="18"/>
      <c r="WVF2632" s="18"/>
      <c r="WVO2632" s="18"/>
      <c r="WVX2632" s="18"/>
      <c r="WWG2632" s="18"/>
      <c r="WWP2632" s="18"/>
      <c r="WWY2632" s="18"/>
      <c r="WXH2632" s="18"/>
      <c r="WXQ2632" s="18"/>
      <c r="WXZ2632" s="18"/>
      <c r="WYI2632" s="18"/>
      <c r="WYR2632" s="18"/>
      <c r="WZA2632" s="18"/>
      <c r="WZJ2632" s="18"/>
      <c r="WZS2632" s="18"/>
      <c r="XAB2632" s="18"/>
      <c r="XAK2632" s="18"/>
      <c r="XAT2632" s="18"/>
      <c r="XBC2632" s="18"/>
      <c r="XBL2632" s="18"/>
      <c r="XBU2632" s="18"/>
      <c r="XCD2632" s="18"/>
      <c r="XCM2632" s="18"/>
      <c r="XCV2632" s="18"/>
      <c r="XDE2632" s="18"/>
      <c r="XDN2632" s="18"/>
      <c r="XDW2632" s="18"/>
      <c r="XEF2632" s="18"/>
      <c r="XEO2632" s="18"/>
      <c r="XEX2632" s="18"/>
    </row>
    <row r="2633" spans="1:1024 1033:2041 2050:3067 3076:4093 4102:5119 5128:6136 6145:7162 7171:8188 8197:9214 9223:10240 10249:11257 11266:12283 12292:13309 13318:14335 14344:15352 15361:16378" s="20" customFormat="1" x14ac:dyDescent="0.25">
      <c r="A2633" s="20">
        <v>163186</v>
      </c>
      <c r="B2633" s="20">
        <v>850904632</v>
      </c>
      <c r="C2633" s="20" t="s">
        <v>16880</v>
      </c>
      <c r="D2633" s="20">
        <v>850904632</v>
      </c>
      <c r="E2633" s="20" t="s">
        <v>5447</v>
      </c>
      <c r="F2633" s="20">
        <v>163186</v>
      </c>
      <c r="G2633" s="20" t="s">
        <v>6364</v>
      </c>
      <c r="P2633" s="18"/>
      <c r="Y2633" s="18"/>
      <c r="AH2633" s="18"/>
      <c r="AQ2633" s="18"/>
      <c r="AZ2633" s="18"/>
      <c r="BI2633" s="18"/>
      <c r="BR2633" s="18"/>
      <c r="CA2633" s="18"/>
      <c r="CJ2633" s="18"/>
      <c r="CS2633" s="18"/>
      <c r="DB2633" s="18"/>
      <c r="DK2633" s="18"/>
      <c r="DT2633" s="18"/>
      <c r="EC2633" s="18"/>
      <c r="EL2633" s="18"/>
      <c r="EU2633" s="18"/>
      <c r="FD2633" s="18"/>
      <c r="FM2633" s="18"/>
      <c r="FV2633" s="18"/>
      <c r="GE2633" s="18"/>
      <c r="GN2633" s="18"/>
      <c r="GW2633" s="18"/>
      <c r="HF2633" s="18"/>
      <c r="HO2633" s="18"/>
      <c r="HX2633" s="18"/>
      <c r="IG2633" s="18"/>
      <c r="IP2633" s="18"/>
      <c r="IY2633" s="18"/>
      <c r="JH2633" s="18"/>
      <c r="JQ2633" s="18"/>
      <c r="JZ2633" s="18"/>
      <c r="KI2633" s="18"/>
      <c r="KR2633" s="18"/>
      <c r="LA2633" s="18"/>
      <c r="LJ2633" s="18"/>
      <c r="LS2633" s="18"/>
      <c r="MB2633" s="18"/>
      <c r="MK2633" s="18"/>
      <c r="MT2633" s="18"/>
      <c r="NC2633" s="18"/>
      <c r="NL2633" s="18"/>
      <c r="NU2633" s="18"/>
      <c r="OD2633" s="18"/>
      <c r="OM2633" s="18"/>
      <c r="OV2633" s="18"/>
      <c r="PE2633" s="18"/>
      <c r="PN2633" s="18"/>
      <c r="PW2633" s="18"/>
      <c r="QF2633" s="18"/>
      <c r="QO2633" s="18"/>
      <c r="QX2633" s="18"/>
      <c r="RG2633" s="18"/>
      <c r="RP2633" s="18"/>
      <c r="RY2633" s="18"/>
      <c r="SH2633" s="18"/>
      <c r="SQ2633" s="18"/>
      <c r="SZ2633" s="18"/>
      <c r="TI2633" s="18"/>
      <c r="TR2633" s="18"/>
      <c r="UA2633" s="18"/>
      <c r="UJ2633" s="18"/>
      <c r="US2633" s="18"/>
      <c r="VB2633" s="18"/>
      <c r="VK2633" s="18"/>
      <c r="VT2633" s="18"/>
      <c r="WC2633" s="18"/>
      <c r="WL2633" s="18"/>
      <c r="WU2633" s="18"/>
      <c r="XD2633" s="18"/>
      <c r="XM2633" s="18"/>
      <c r="XV2633" s="18"/>
      <c r="YE2633" s="18"/>
      <c r="YN2633" s="18"/>
      <c r="YW2633" s="18"/>
      <c r="ZF2633" s="18"/>
      <c r="ZO2633" s="18"/>
      <c r="ZX2633" s="18"/>
      <c r="AAG2633" s="18"/>
      <c r="AAP2633" s="18"/>
      <c r="AAY2633" s="18"/>
      <c r="ABH2633" s="18"/>
      <c r="ABQ2633" s="18"/>
      <c r="ABZ2633" s="18"/>
      <c r="ACI2633" s="18"/>
      <c r="ACR2633" s="18"/>
      <c r="ADA2633" s="18"/>
      <c r="ADJ2633" s="18"/>
      <c r="ADS2633" s="18"/>
      <c r="AEB2633" s="18"/>
      <c r="AEK2633" s="18"/>
      <c r="AET2633" s="18"/>
      <c r="AFC2633" s="18"/>
      <c r="AFL2633" s="18"/>
      <c r="AFU2633" s="18"/>
      <c r="AGD2633" s="18"/>
      <c r="AGM2633" s="18"/>
      <c r="AGV2633" s="18"/>
      <c r="AHE2633" s="18"/>
      <c r="AHN2633" s="18"/>
      <c r="AHW2633" s="18"/>
      <c r="AIF2633" s="18"/>
      <c r="AIO2633" s="18"/>
      <c r="AIX2633" s="18"/>
      <c r="AJG2633" s="18"/>
      <c r="AJP2633" s="18"/>
      <c r="AJY2633" s="18"/>
      <c r="AKH2633" s="18"/>
      <c r="AKQ2633" s="18"/>
      <c r="AKZ2633" s="18"/>
      <c r="ALI2633" s="18"/>
      <c r="ALR2633" s="18"/>
      <c r="AMA2633" s="18"/>
      <c r="AMJ2633" s="18"/>
      <c r="AMS2633" s="18"/>
      <c r="ANB2633" s="18"/>
      <c r="ANK2633" s="18"/>
      <c r="ANT2633" s="18"/>
      <c r="AOC2633" s="18"/>
      <c r="AOL2633" s="18"/>
      <c r="AOU2633" s="18"/>
      <c r="APD2633" s="18"/>
      <c r="APM2633" s="18"/>
      <c r="APV2633" s="18"/>
      <c r="AQE2633" s="18"/>
      <c r="AQN2633" s="18"/>
      <c r="AQW2633" s="18"/>
      <c r="ARF2633" s="18"/>
      <c r="ARO2633" s="18"/>
      <c r="ARX2633" s="18"/>
      <c r="ASG2633" s="18"/>
      <c r="ASP2633" s="18"/>
      <c r="ASY2633" s="18"/>
      <c r="ATH2633" s="18"/>
      <c r="ATQ2633" s="18"/>
      <c r="ATZ2633" s="18"/>
      <c r="AUI2633" s="18"/>
      <c r="AUR2633" s="18"/>
      <c r="AVA2633" s="18"/>
      <c r="AVJ2633" s="18"/>
      <c r="AVS2633" s="18"/>
      <c r="AWB2633" s="18"/>
      <c r="AWK2633" s="18"/>
      <c r="AWT2633" s="18"/>
      <c r="AXC2633" s="18"/>
      <c r="AXL2633" s="18"/>
      <c r="AXU2633" s="18"/>
      <c r="AYD2633" s="18"/>
      <c r="AYM2633" s="18"/>
      <c r="AYV2633" s="18"/>
      <c r="AZE2633" s="18"/>
      <c r="AZN2633" s="18"/>
      <c r="AZW2633" s="18"/>
      <c r="BAF2633" s="18"/>
      <c r="BAO2633" s="18"/>
      <c r="BAX2633" s="18"/>
      <c r="BBG2633" s="18"/>
      <c r="BBP2633" s="18"/>
      <c r="BBY2633" s="18"/>
      <c r="BCH2633" s="18"/>
      <c r="BCQ2633" s="18"/>
      <c r="BCZ2633" s="18"/>
      <c r="BDI2633" s="18"/>
      <c r="BDR2633" s="18"/>
      <c r="BEA2633" s="18"/>
      <c r="BEJ2633" s="18"/>
      <c r="BES2633" s="18"/>
      <c r="BFB2633" s="18"/>
      <c r="BFK2633" s="18"/>
      <c r="BFT2633" s="18"/>
      <c r="BGC2633" s="18"/>
      <c r="BGL2633" s="18"/>
      <c r="BGU2633" s="18"/>
      <c r="BHD2633" s="18"/>
      <c r="BHM2633" s="18"/>
      <c r="BHV2633" s="18"/>
      <c r="BIE2633" s="18"/>
      <c r="BIN2633" s="18"/>
      <c r="BIW2633" s="18"/>
      <c r="BJF2633" s="18"/>
      <c r="BJO2633" s="18"/>
      <c r="BJX2633" s="18"/>
      <c r="BKG2633" s="18"/>
      <c r="BKP2633" s="18"/>
      <c r="BKY2633" s="18"/>
      <c r="BLH2633" s="18"/>
      <c r="BLQ2633" s="18"/>
      <c r="BLZ2633" s="18"/>
      <c r="BMI2633" s="18"/>
      <c r="BMR2633" s="18"/>
      <c r="BNA2633" s="18"/>
      <c r="BNJ2633" s="18"/>
      <c r="BNS2633" s="18"/>
      <c r="BOB2633" s="18"/>
      <c r="BOK2633" s="18"/>
      <c r="BOT2633" s="18"/>
      <c r="BPC2633" s="18"/>
      <c r="BPL2633" s="18"/>
      <c r="BPU2633" s="18"/>
      <c r="BQD2633" s="18"/>
      <c r="BQM2633" s="18"/>
      <c r="BQV2633" s="18"/>
      <c r="BRE2633" s="18"/>
      <c r="BRN2633" s="18"/>
      <c r="BRW2633" s="18"/>
      <c r="BSF2633" s="18"/>
      <c r="BSO2633" s="18"/>
      <c r="BSX2633" s="18"/>
      <c r="BTG2633" s="18"/>
      <c r="BTP2633" s="18"/>
      <c r="BTY2633" s="18"/>
      <c r="BUH2633" s="18"/>
      <c r="BUQ2633" s="18"/>
      <c r="BUZ2633" s="18"/>
      <c r="BVI2633" s="18"/>
      <c r="BVR2633" s="18"/>
      <c r="BWA2633" s="18"/>
      <c r="BWJ2633" s="18"/>
      <c r="BWS2633" s="18"/>
      <c r="BXB2633" s="18"/>
      <c r="BXK2633" s="18"/>
      <c r="BXT2633" s="18"/>
      <c r="BYC2633" s="18"/>
      <c r="BYL2633" s="18"/>
      <c r="BYU2633" s="18"/>
      <c r="BZD2633" s="18"/>
      <c r="BZM2633" s="18"/>
      <c r="BZV2633" s="18"/>
      <c r="CAE2633" s="18"/>
      <c r="CAN2633" s="18"/>
      <c r="CAW2633" s="18"/>
      <c r="CBF2633" s="18"/>
      <c r="CBO2633" s="18"/>
      <c r="CBX2633" s="18"/>
      <c r="CCG2633" s="18"/>
      <c r="CCP2633" s="18"/>
      <c r="CCY2633" s="18"/>
      <c r="CDH2633" s="18"/>
      <c r="CDQ2633" s="18"/>
      <c r="CDZ2633" s="18"/>
      <c r="CEI2633" s="18"/>
      <c r="CER2633" s="18"/>
      <c r="CFA2633" s="18"/>
      <c r="CFJ2633" s="18"/>
      <c r="CFS2633" s="18"/>
      <c r="CGB2633" s="18"/>
      <c r="CGK2633" s="18"/>
      <c r="CGT2633" s="18"/>
      <c r="CHC2633" s="18"/>
      <c r="CHL2633" s="18"/>
      <c r="CHU2633" s="18"/>
      <c r="CID2633" s="18"/>
      <c r="CIM2633" s="18"/>
      <c r="CIV2633" s="18"/>
      <c r="CJE2633" s="18"/>
      <c r="CJN2633" s="18"/>
      <c r="CJW2633" s="18"/>
      <c r="CKF2633" s="18"/>
      <c r="CKO2633" s="18"/>
      <c r="CKX2633" s="18"/>
      <c r="CLG2633" s="18"/>
      <c r="CLP2633" s="18"/>
      <c r="CLY2633" s="18"/>
      <c r="CMH2633" s="18"/>
      <c r="CMQ2633" s="18"/>
      <c r="CMZ2633" s="18"/>
      <c r="CNI2633" s="18"/>
      <c r="CNR2633" s="18"/>
      <c r="COA2633" s="18"/>
      <c r="COJ2633" s="18"/>
      <c r="COS2633" s="18"/>
      <c r="CPB2633" s="18"/>
      <c r="CPK2633" s="18"/>
      <c r="CPT2633" s="18"/>
      <c r="CQC2633" s="18"/>
      <c r="CQL2633" s="18"/>
      <c r="CQU2633" s="18"/>
      <c r="CRD2633" s="18"/>
      <c r="CRM2633" s="18"/>
      <c r="CRV2633" s="18"/>
      <c r="CSE2633" s="18"/>
      <c r="CSN2633" s="18"/>
      <c r="CSW2633" s="18"/>
      <c r="CTF2633" s="18"/>
      <c r="CTO2633" s="18"/>
      <c r="CTX2633" s="18"/>
      <c r="CUG2633" s="18"/>
      <c r="CUP2633" s="18"/>
      <c r="CUY2633" s="18"/>
      <c r="CVH2633" s="18"/>
      <c r="CVQ2633" s="18"/>
      <c r="CVZ2633" s="18"/>
      <c r="CWI2633" s="18"/>
      <c r="CWR2633" s="18"/>
      <c r="CXA2633" s="18"/>
      <c r="CXJ2633" s="18"/>
      <c r="CXS2633" s="18"/>
      <c r="CYB2633" s="18"/>
      <c r="CYK2633" s="18"/>
      <c r="CYT2633" s="18"/>
      <c r="CZC2633" s="18"/>
      <c r="CZL2633" s="18"/>
      <c r="CZU2633" s="18"/>
      <c r="DAD2633" s="18"/>
      <c r="DAM2633" s="18"/>
      <c r="DAV2633" s="18"/>
      <c r="DBE2633" s="18"/>
      <c r="DBN2633" s="18"/>
      <c r="DBW2633" s="18"/>
      <c r="DCF2633" s="18"/>
      <c r="DCO2633" s="18"/>
      <c r="DCX2633" s="18"/>
      <c r="DDG2633" s="18"/>
      <c r="DDP2633" s="18"/>
      <c r="DDY2633" s="18"/>
      <c r="DEH2633" s="18"/>
      <c r="DEQ2633" s="18"/>
      <c r="DEZ2633" s="18"/>
      <c r="DFI2633" s="18"/>
      <c r="DFR2633" s="18"/>
      <c r="DGA2633" s="18"/>
      <c r="DGJ2633" s="18"/>
      <c r="DGS2633" s="18"/>
      <c r="DHB2633" s="18"/>
      <c r="DHK2633" s="18"/>
      <c r="DHT2633" s="18"/>
      <c r="DIC2633" s="18"/>
      <c r="DIL2633" s="18"/>
      <c r="DIU2633" s="18"/>
      <c r="DJD2633" s="18"/>
      <c r="DJM2633" s="18"/>
      <c r="DJV2633" s="18"/>
      <c r="DKE2633" s="18"/>
      <c r="DKN2633" s="18"/>
      <c r="DKW2633" s="18"/>
      <c r="DLF2633" s="18"/>
      <c r="DLO2633" s="18"/>
      <c r="DLX2633" s="18"/>
      <c r="DMG2633" s="18"/>
      <c r="DMP2633" s="18"/>
      <c r="DMY2633" s="18"/>
      <c r="DNH2633" s="18"/>
      <c r="DNQ2633" s="18"/>
      <c r="DNZ2633" s="18"/>
      <c r="DOI2633" s="18"/>
      <c r="DOR2633" s="18"/>
      <c r="DPA2633" s="18"/>
      <c r="DPJ2633" s="18"/>
      <c r="DPS2633" s="18"/>
      <c r="DQB2633" s="18"/>
      <c r="DQK2633" s="18"/>
      <c r="DQT2633" s="18"/>
      <c r="DRC2633" s="18"/>
      <c r="DRL2633" s="18"/>
      <c r="DRU2633" s="18"/>
      <c r="DSD2633" s="18"/>
      <c r="DSM2633" s="18"/>
      <c r="DSV2633" s="18"/>
      <c r="DTE2633" s="18"/>
      <c r="DTN2633" s="18"/>
      <c r="DTW2633" s="18"/>
      <c r="DUF2633" s="18"/>
      <c r="DUO2633" s="18"/>
      <c r="DUX2633" s="18"/>
      <c r="DVG2633" s="18"/>
      <c r="DVP2633" s="18"/>
      <c r="DVY2633" s="18"/>
      <c r="DWH2633" s="18"/>
      <c r="DWQ2633" s="18"/>
      <c r="DWZ2633" s="18"/>
      <c r="DXI2633" s="18"/>
      <c r="DXR2633" s="18"/>
      <c r="DYA2633" s="18"/>
      <c r="DYJ2633" s="18"/>
      <c r="DYS2633" s="18"/>
      <c r="DZB2633" s="18"/>
      <c r="DZK2633" s="18"/>
      <c r="DZT2633" s="18"/>
      <c r="EAC2633" s="18"/>
      <c r="EAL2633" s="18"/>
      <c r="EAU2633" s="18"/>
      <c r="EBD2633" s="18"/>
      <c r="EBM2633" s="18"/>
      <c r="EBV2633" s="18"/>
      <c r="ECE2633" s="18"/>
      <c r="ECN2633" s="18"/>
      <c r="ECW2633" s="18"/>
      <c r="EDF2633" s="18"/>
      <c r="EDO2633" s="18"/>
      <c r="EDX2633" s="18"/>
      <c r="EEG2633" s="18"/>
      <c r="EEP2633" s="18"/>
      <c r="EEY2633" s="18"/>
      <c r="EFH2633" s="18"/>
      <c r="EFQ2633" s="18"/>
      <c r="EFZ2633" s="18"/>
      <c r="EGI2633" s="18"/>
      <c r="EGR2633" s="18"/>
      <c r="EHA2633" s="18"/>
      <c r="EHJ2633" s="18"/>
      <c r="EHS2633" s="18"/>
      <c r="EIB2633" s="18"/>
      <c r="EIK2633" s="18"/>
      <c r="EIT2633" s="18"/>
      <c r="EJC2633" s="18"/>
      <c r="EJL2633" s="18"/>
      <c r="EJU2633" s="18"/>
      <c r="EKD2633" s="18"/>
      <c r="EKM2633" s="18"/>
      <c r="EKV2633" s="18"/>
      <c r="ELE2633" s="18"/>
      <c r="ELN2633" s="18"/>
      <c r="ELW2633" s="18"/>
      <c r="EMF2633" s="18"/>
      <c r="EMO2633" s="18"/>
      <c r="EMX2633" s="18"/>
      <c r="ENG2633" s="18"/>
      <c r="ENP2633" s="18"/>
      <c r="ENY2633" s="18"/>
      <c r="EOH2633" s="18"/>
      <c r="EOQ2633" s="18"/>
      <c r="EOZ2633" s="18"/>
      <c r="EPI2633" s="18"/>
      <c r="EPR2633" s="18"/>
      <c r="EQA2633" s="18"/>
      <c r="EQJ2633" s="18"/>
      <c r="EQS2633" s="18"/>
      <c r="ERB2633" s="18"/>
      <c r="ERK2633" s="18"/>
      <c r="ERT2633" s="18"/>
      <c r="ESC2633" s="18"/>
      <c r="ESL2633" s="18"/>
      <c r="ESU2633" s="18"/>
      <c r="ETD2633" s="18"/>
      <c r="ETM2633" s="18"/>
      <c r="ETV2633" s="18"/>
      <c r="EUE2633" s="18"/>
      <c r="EUN2633" s="18"/>
      <c r="EUW2633" s="18"/>
      <c r="EVF2633" s="18"/>
      <c r="EVO2633" s="18"/>
      <c r="EVX2633" s="18"/>
      <c r="EWG2633" s="18"/>
      <c r="EWP2633" s="18"/>
      <c r="EWY2633" s="18"/>
      <c r="EXH2633" s="18"/>
      <c r="EXQ2633" s="18"/>
      <c r="EXZ2633" s="18"/>
      <c r="EYI2633" s="18"/>
      <c r="EYR2633" s="18"/>
      <c r="EZA2633" s="18"/>
      <c r="EZJ2633" s="18"/>
      <c r="EZS2633" s="18"/>
      <c r="FAB2633" s="18"/>
      <c r="FAK2633" s="18"/>
      <c r="FAT2633" s="18"/>
      <c r="FBC2633" s="18"/>
      <c r="FBL2633" s="18"/>
      <c r="FBU2633" s="18"/>
      <c r="FCD2633" s="18"/>
      <c r="FCM2633" s="18"/>
      <c r="FCV2633" s="18"/>
      <c r="FDE2633" s="18"/>
      <c r="FDN2633" s="18"/>
      <c r="FDW2633" s="18"/>
      <c r="FEF2633" s="18"/>
      <c r="FEO2633" s="18"/>
      <c r="FEX2633" s="18"/>
      <c r="FFG2633" s="18"/>
      <c r="FFP2633" s="18"/>
      <c r="FFY2633" s="18"/>
      <c r="FGH2633" s="18"/>
      <c r="FGQ2633" s="18"/>
      <c r="FGZ2633" s="18"/>
      <c r="FHI2633" s="18"/>
      <c r="FHR2633" s="18"/>
      <c r="FIA2633" s="18"/>
      <c r="FIJ2633" s="18"/>
      <c r="FIS2633" s="18"/>
      <c r="FJB2633" s="18"/>
      <c r="FJK2633" s="18"/>
      <c r="FJT2633" s="18"/>
      <c r="FKC2633" s="18"/>
      <c r="FKL2633" s="18"/>
      <c r="FKU2633" s="18"/>
      <c r="FLD2633" s="18"/>
      <c r="FLM2633" s="18"/>
      <c r="FLV2633" s="18"/>
      <c r="FME2633" s="18"/>
      <c r="FMN2633" s="18"/>
      <c r="FMW2633" s="18"/>
      <c r="FNF2633" s="18"/>
      <c r="FNO2633" s="18"/>
      <c r="FNX2633" s="18"/>
      <c r="FOG2633" s="18"/>
      <c r="FOP2633" s="18"/>
      <c r="FOY2633" s="18"/>
      <c r="FPH2633" s="18"/>
      <c r="FPQ2633" s="18"/>
      <c r="FPZ2633" s="18"/>
      <c r="FQI2633" s="18"/>
      <c r="FQR2633" s="18"/>
      <c r="FRA2633" s="18"/>
      <c r="FRJ2633" s="18"/>
      <c r="FRS2633" s="18"/>
      <c r="FSB2633" s="18"/>
      <c r="FSK2633" s="18"/>
      <c r="FST2633" s="18"/>
      <c r="FTC2633" s="18"/>
      <c r="FTL2633" s="18"/>
      <c r="FTU2633" s="18"/>
      <c r="FUD2633" s="18"/>
      <c r="FUM2633" s="18"/>
      <c r="FUV2633" s="18"/>
      <c r="FVE2633" s="18"/>
      <c r="FVN2633" s="18"/>
      <c r="FVW2633" s="18"/>
      <c r="FWF2633" s="18"/>
      <c r="FWO2633" s="18"/>
      <c r="FWX2633" s="18"/>
      <c r="FXG2633" s="18"/>
      <c r="FXP2633" s="18"/>
      <c r="FXY2633" s="18"/>
      <c r="FYH2633" s="18"/>
      <c r="FYQ2633" s="18"/>
      <c r="FYZ2633" s="18"/>
      <c r="FZI2633" s="18"/>
      <c r="FZR2633" s="18"/>
      <c r="GAA2633" s="18"/>
      <c r="GAJ2633" s="18"/>
      <c r="GAS2633" s="18"/>
      <c r="GBB2633" s="18"/>
      <c r="GBK2633" s="18"/>
      <c r="GBT2633" s="18"/>
      <c r="GCC2633" s="18"/>
      <c r="GCL2633" s="18"/>
      <c r="GCU2633" s="18"/>
      <c r="GDD2633" s="18"/>
      <c r="GDM2633" s="18"/>
      <c r="GDV2633" s="18"/>
      <c r="GEE2633" s="18"/>
      <c r="GEN2633" s="18"/>
      <c r="GEW2633" s="18"/>
      <c r="GFF2633" s="18"/>
      <c r="GFO2633" s="18"/>
      <c r="GFX2633" s="18"/>
      <c r="GGG2633" s="18"/>
      <c r="GGP2633" s="18"/>
      <c r="GGY2633" s="18"/>
      <c r="GHH2633" s="18"/>
      <c r="GHQ2633" s="18"/>
      <c r="GHZ2633" s="18"/>
      <c r="GII2633" s="18"/>
      <c r="GIR2633" s="18"/>
      <c r="GJA2633" s="18"/>
      <c r="GJJ2633" s="18"/>
      <c r="GJS2633" s="18"/>
      <c r="GKB2633" s="18"/>
      <c r="GKK2633" s="18"/>
      <c r="GKT2633" s="18"/>
      <c r="GLC2633" s="18"/>
      <c r="GLL2633" s="18"/>
      <c r="GLU2633" s="18"/>
      <c r="GMD2633" s="18"/>
      <c r="GMM2633" s="18"/>
      <c r="GMV2633" s="18"/>
      <c r="GNE2633" s="18"/>
      <c r="GNN2633" s="18"/>
      <c r="GNW2633" s="18"/>
      <c r="GOF2633" s="18"/>
      <c r="GOO2633" s="18"/>
      <c r="GOX2633" s="18"/>
      <c r="GPG2633" s="18"/>
      <c r="GPP2633" s="18"/>
      <c r="GPY2633" s="18"/>
      <c r="GQH2633" s="18"/>
      <c r="GQQ2633" s="18"/>
      <c r="GQZ2633" s="18"/>
      <c r="GRI2633" s="18"/>
      <c r="GRR2633" s="18"/>
      <c r="GSA2633" s="18"/>
      <c r="GSJ2633" s="18"/>
      <c r="GSS2633" s="18"/>
      <c r="GTB2633" s="18"/>
      <c r="GTK2633" s="18"/>
      <c r="GTT2633" s="18"/>
      <c r="GUC2633" s="18"/>
      <c r="GUL2633" s="18"/>
      <c r="GUU2633" s="18"/>
      <c r="GVD2633" s="18"/>
      <c r="GVM2633" s="18"/>
      <c r="GVV2633" s="18"/>
      <c r="GWE2633" s="18"/>
      <c r="GWN2633" s="18"/>
      <c r="GWW2633" s="18"/>
      <c r="GXF2633" s="18"/>
      <c r="GXO2633" s="18"/>
      <c r="GXX2633" s="18"/>
      <c r="GYG2633" s="18"/>
      <c r="GYP2633" s="18"/>
      <c r="GYY2633" s="18"/>
      <c r="GZH2633" s="18"/>
      <c r="GZQ2633" s="18"/>
      <c r="GZZ2633" s="18"/>
      <c r="HAI2633" s="18"/>
      <c r="HAR2633" s="18"/>
      <c r="HBA2633" s="18"/>
      <c r="HBJ2633" s="18"/>
      <c r="HBS2633" s="18"/>
      <c r="HCB2633" s="18"/>
      <c r="HCK2633" s="18"/>
      <c r="HCT2633" s="18"/>
      <c r="HDC2633" s="18"/>
      <c r="HDL2633" s="18"/>
      <c r="HDU2633" s="18"/>
      <c r="HED2633" s="18"/>
      <c r="HEM2633" s="18"/>
      <c r="HEV2633" s="18"/>
      <c r="HFE2633" s="18"/>
      <c r="HFN2633" s="18"/>
      <c r="HFW2633" s="18"/>
      <c r="HGF2633" s="18"/>
      <c r="HGO2633" s="18"/>
      <c r="HGX2633" s="18"/>
      <c r="HHG2633" s="18"/>
      <c r="HHP2633" s="18"/>
      <c r="HHY2633" s="18"/>
      <c r="HIH2633" s="18"/>
      <c r="HIQ2633" s="18"/>
      <c r="HIZ2633" s="18"/>
      <c r="HJI2633" s="18"/>
      <c r="HJR2633" s="18"/>
      <c r="HKA2633" s="18"/>
      <c r="HKJ2633" s="18"/>
      <c r="HKS2633" s="18"/>
      <c r="HLB2633" s="18"/>
      <c r="HLK2633" s="18"/>
      <c r="HLT2633" s="18"/>
      <c r="HMC2633" s="18"/>
      <c r="HML2633" s="18"/>
      <c r="HMU2633" s="18"/>
      <c r="HND2633" s="18"/>
      <c r="HNM2633" s="18"/>
      <c r="HNV2633" s="18"/>
      <c r="HOE2633" s="18"/>
      <c r="HON2633" s="18"/>
      <c r="HOW2633" s="18"/>
      <c r="HPF2633" s="18"/>
      <c r="HPO2633" s="18"/>
      <c r="HPX2633" s="18"/>
      <c r="HQG2633" s="18"/>
      <c r="HQP2633" s="18"/>
      <c r="HQY2633" s="18"/>
      <c r="HRH2633" s="18"/>
      <c r="HRQ2633" s="18"/>
      <c r="HRZ2633" s="18"/>
      <c r="HSI2633" s="18"/>
      <c r="HSR2633" s="18"/>
      <c r="HTA2633" s="18"/>
      <c r="HTJ2633" s="18"/>
      <c r="HTS2633" s="18"/>
      <c r="HUB2633" s="18"/>
      <c r="HUK2633" s="18"/>
      <c r="HUT2633" s="18"/>
      <c r="HVC2633" s="18"/>
      <c r="HVL2633" s="18"/>
      <c r="HVU2633" s="18"/>
      <c r="HWD2633" s="18"/>
      <c r="HWM2633" s="18"/>
      <c r="HWV2633" s="18"/>
      <c r="HXE2633" s="18"/>
      <c r="HXN2633" s="18"/>
      <c r="HXW2633" s="18"/>
      <c r="HYF2633" s="18"/>
      <c r="HYO2633" s="18"/>
      <c r="HYX2633" s="18"/>
      <c r="HZG2633" s="18"/>
      <c r="HZP2633" s="18"/>
      <c r="HZY2633" s="18"/>
      <c r="IAH2633" s="18"/>
      <c r="IAQ2633" s="18"/>
      <c r="IAZ2633" s="18"/>
      <c r="IBI2633" s="18"/>
      <c r="IBR2633" s="18"/>
      <c r="ICA2633" s="18"/>
      <c r="ICJ2633" s="18"/>
      <c r="ICS2633" s="18"/>
      <c r="IDB2633" s="18"/>
      <c r="IDK2633" s="18"/>
      <c r="IDT2633" s="18"/>
      <c r="IEC2633" s="18"/>
      <c r="IEL2633" s="18"/>
      <c r="IEU2633" s="18"/>
      <c r="IFD2633" s="18"/>
      <c r="IFM2633" s="18"/>
      <c r="IFV2633" s="18"/>
      <c r="IGE2633" s="18"/>
      <c r="IGN2633" s="18"/>
      <c r="IGW2633" s="18"/>
      <c r="IHF2633" s="18"/>
      <c r="IHO2633" s="18"/>
      <c r="IHX2633" s="18"/>
      <c r="IIG2633" s="18"/>
      <c r="IIP2633" s="18"/>
      <c r="IIY2633" s="18"/>
      <c r="IJH2633" s="18"/>
      <c r="IJQ2633" s="18"/>
      <c r="IJZ2633" s="18"/>
      <c r="IKI2633" s="18"/>
      <c r="IKR2633" s="18"/>
      <c r="ILA2633" s="18"/>
      <c r="ILJ2633" s="18"/>
      <c r="ILS2633" s="18"/>
      <c r="IMB2633" s="18"/>
      <c r="IMK2633" s="18"/>
      <c r="IMT2633" s="18"/>
      <c r="INC2633" s="18"/>
      <c r="INL2633" s="18"/>
      <c r="INU2633" s="18"/>
      <c r="IOD2633" s="18"/>
      <c r="IOM2633" s="18"/>
      <c r="IOV2633" s="18"/>
      <c r="IPE2633" s="18"/>
      <c r="IPN2633" s="18"/>
      <c r="IPW2633" s="18"/>
      <c r="IQF2633" s="18"/>
      <c r="IQO2633" s="18"/>
      <c r="IQX2633" s="18"/>
      <c r="IRG2633" s="18"/>
      <c r="IRP2633" s="18"/>
      <c r="IRY2633" s="18"/>
      <c r="ISH2633" s="18"/>
      <c r="ISQ2633" s="18"/>
      <c r="ISZ2633" s="18"/>
      <c r="ITI2633" s="18"/>
      <c r="ITR2633" s="18"/>
      <c r="IUA2633" s="18"/>
      <c r="IUJ2633" s="18"/>
      <c r="IUS2633" s="18"/>
      <c r="IVB2633" s="18"/>
      <c r="IVK2633" s="18"/>
      <c r="IVT2633" s="18"/>
      <c r="IWC2633" s="18"/>
      <c r="IWL2633" s="18"/>
      <c r="IWU2633" s="18"/>
      <c r="IXD2633" s="18"/>
      <c r="IXM2633" s="18"/>
      <c r="IXV2633" s="18"/>
      <c r="IYE2633" s="18"/>
      <c r="IYN2633" s="18"/>
      <c r="IYW2633" s="18"/>
      <c r="IZF2633" s="18"/>
      <c r="IZO2633" s="18"/>
      <c r="IZX2633" s="18"/>
      <c r="JAG2633" s="18"/>
      <c r="JAP2633" s="18"/>
      <c r="JAY2633" s="18"/>
      <c r="JBH2633" s="18"/>
      <c r="JBQ2633" s="18"/>
      <c r="JBZ2633" s="18"/>
      <c r="JCI2633" s="18"/>
      <c r="JCR2633" s="18"/>
      <c r="JDA2633" s="18"/>
      <c r="JDJ2633" s="18"/>
      <c r="JDS2633" s="18"/>
      <c r="JEB2633" s="18"/>
      <c r="JEK2633" s="18"/>
      <c r="JET2633" s="18"/>
      <c r="JFC2633" s="18"/>
      <c r="JFL2633" s="18"/>
      <c r="JFU2633" s="18"/>
      <c r="JGD2633" s="18"/>
      <c r="JGM2633" s="18"/>
      <c r="JGV2633" s="18"/>
      <c r="JHE2633" s="18"/>
      <c r="JHN2633" s="18"/>
      <c r="JHW2633" s="18"/>
      <c r="JIF2633" s="18"/>
      <c r="JIO2633" s="18"/>
      <c r="JIX2633" s="18"/>
      <c r="JJG2633" s="18"/>
      <c r="JJP2633" s="18"/>
      <c r="JJY2633" s="18"/>
      <c r="JKH2633" s="18"/>
      <c r="JKQ2633" s="18"/>
      <c r="JKZ2633" s="18"/>
      <c r="JLI2633" s="18"/>
      <c r="JLR2633" s="18"/>
      <c r="JMA2633" s="18"/>
      <c r="JMJ2633" s="18"/>
      <c r="JMS2633" s="18"/>
      <c r="JNB2633" s="18"/>
      <c r="JNK2633" s="18"/>
      <c r="JNT2633" s="18"/>
      <c r="JOC2633" s="18"/>
      <c r="JOL2633" s="18"/>
      <c r="JOU2633" s="18"/>
      <c r="JPD2633" s="18"/>
      <c r="JPM2633" s="18"/>
      <c r="JPV2633" s="18"/>
      <c r="JQE2633" s="18"/>
      <c r="JQN2633" s="18"/>
      <c r="JQW2633" s="18"/>
      <c r="JRF2633" s="18"/>
      <c r="JRO2633" s="18"/>
      <c r="JRX2633" s="18"/>
      <c r="JSG2633" s="18"/>
      <c r="JSP2633" s="18"/>
      <c r="JSY2633" s="18"/>
      <c r="JTH2633" s="18"/>
      <c r="JTQ2633" s="18"/>
      <c r="JTZ2633" s="18"/>
      <c r="JUI2633" s="18"/>
      <c r="JUR2633" s="18"/>
      <c r="JVA2633" s="18"/>
      <c r="JVJ2633" s="18"/>
      <c r="JVS2633" s="18"/>
      <c r="JWB2633" s="18"/>
      <c r="JWK2633" s="18"/>
      <c r="JWT2633" s="18"/>
      <c r="JXC2633" s="18"/>
      <c r="JXL2633" s="18"/>
      <c r="JXU2633" s="18"/>
      <c r="JYD2633" s="18"/>
      <c r="JYM2633" s="18"/>
      <c r="JYV2633" s="18"/>
      <c r="JZE2633" s="18"/>
      <c r="JZN2633" s="18"/>
      <c r="JZW2633" s="18"/>
      <c r="KAF2633" s="18"/>
      <c r="KAO2633" s="18"/>
      <c r="KAX2633" s="18"/>
      <c r="KBG2633" s="18"/>
      <c r="KBP2633" s="18"/>
      <c r="KBY2633" s="18"/>
      <c r="KCH2633" s="18"/>
      <c r="KCQ2633" s="18"/>
      <c r="KCZ2633" s="18"/>
      <c r="KDI2633" s="18"/>
      <c r="KDR2633" s="18"/>
      <c r="KEA2633" s="18"/>
      <c r="KEJ2633" s="18"/>
      <c r="KES2633" s="18"/>
      <c r="KFB2633" s="18"/>
      <c r="KFK2633" s="18"/>
      <c r="KFT2633" s="18"/>
      <c r="KGC2633" s="18"/>
      <c r="KGL2633" s="18"/>
      <c r="KGU2633" s="18"/>
      <c r="KHD2633" s="18"/>
      <c r="KHM2633" s="18"/>
      <c r="KHV2633" s="18"/>
      <c r="KIE2633" s="18"/>
      <c r="KIN2633" s="18"/>
      <c r="KIW2633" s="18"/>
      <c r="KJF2633" s="18"/>
      <c r="KJO2633" s="18"/>
      <c r="KJX2633" s="18"/>
      <c r="KKG2633" s="18"/>
      <c r="KKP2633" s="18"/>
      <c r="KKY2633" s="18"/>
      <c r="KLH2633" s="18"/>
      <c r="KLQ2633" s="18"/>
      <c r="KLZ2633" s="18"/>
      <c r="KMI2633" s="18"/>
      <c r="KMR2633" s="18"/>
      <c r="KNA2633" s="18"/>
      <c r="KNJ2633" s="18"/>
      <c r="KNS2633" s="18"/>
      <c r="KOB2633" s="18"/>
      <c r="KOK2633" s="18"/>
      <c r="KOT2633" s="18"/>
      <c r="KPC2633" s="18"/>
      <c r="KPL2633" s="18"/>
      <c r="KPU2633" s="18"/>
      <c r="KQD2633" s="18"/>
      <c r="KQM2633" s="18"/>
      <c r="KQV2633" s="18"/>
      <c r="KRE2633" s="18"/>
      <c r="KRN2633" s="18"/>
      <c r="KRW2633" s="18"/>
      <c r="KSF2633" s="18"/>
      <c r="KSO2633" s="18"/>
      <c r="KSX2633" s="18"/>
      <c r="KTG2633" s="18"/>
      <c r="KTP2633" s="18"/>
      <c r="KTY2633" s="18"/>
      <c r="KUH2633" s="18"/>
      <c r="KUQ2633" s="18"/>
      <c r="KUZ2633" s="18"/>
      <c r="KVI2633" s="18"/>
      <c r="KVR2633" s="18"/>
      <c r="KWA2633" s="18"/>
      <c r="KWJ2633" s="18"/>
      <c r="KWS2633" s="18"/>
      <c r="KXB2633" s="18"/>
      <c r="KXK2633" s="18"/>
      <c r="KXT2633" s="18"/>
      <c r="KYC2633" s="18"/>
      <c r="KYL2633" s="18"/>
      <c r="KYU2633" s="18"/>
      <c r="KZD2633" s="18"/>
      <c r="KZM2633" s="18"/>
      <c r="KZV2633" s="18"/>
      <c r="LAE2633" s="18"/>
      <c r="LAN2633" s="18"/>
      <c r="LAW2633" s="18"/>
      <c r="LBF2633" s="18"/>
      <c r="LBO2633" s="18"/>
      <c r="LBX2633" s="18"/>
      <c r="LCG2633" s="18"/>
      <c r="LCP2633" s="18"/>
      <c r="LCY2633" s="18"/>
      <c r="LDH2633" s="18"/>
      <c r="LDQ2633" s="18"/>
      <c r="LDZ2633" s="18"/>
      <c r="LEI2633" s="18"/>
      <c r="LER2633" s="18"/>
      <c r="LFA2633" s="18"/>
      <c r="LFJ2633" s="18"/>
      <c r="LFS2633" s="18"/>
      <c r="LGB2633" s="18"/>
      <c r="LGK2633" s="18"/>
      <c r="LGT2633" s="18"/>
      <c r="LHC2633" s="18"/>
      <c r="LHL2633" s="18"/>
      <c r="LHU2633" s="18"/>
      <c r="LID2633" s="18"/>
      <c r="LIM2633" s="18"/>
      <c r="LIV2633" s="18"/>
      <c r="LJE2633" s="18"/>
      <c r="LJN2633" s="18"/>
      <c r="LJW2633" s="18"/>
      <c r="LKF2633" s="18"/>
      <c r="LKO2633" s="18"/>
      <c r="LKX2633" s="18"/>
      <c r="LLG2633" s="18"/>
      <c r="LLP2633" s="18"/>
      <c r="LLY2633" s="18"/>
      <c r="LMH2633" s="18"/>
      <c r="LMQ2633" s="18"/>
      <c r="LMZ2633" s="18"/>
      <c r="LNI2633" s="18"/>
      <c r="LNR2633" s="18"/>
      <c r="LOA2633" s="18"/>
      <c r="LOJ2633" s="18"/>
      <c r="LOS2633" s="18"/>
      <c r="LPB2633" s="18"/>
      <c r="LPK2633" s="18"/>
      <c r="LPT2633" s="18"/>
      <c r="LQC2633" s="18"/>
      <c r="LQL2633" s="18"/>
      <c r="LQU2633" s="18"/>
      <c r="LRD2633" s="18"/>
      <c r="LRM2633" s="18"/>
      <c r="LRV2633" s="18"/>
      <c r="LSE2633" s="18"/>
      <c r="LSN2633" s="18"/>
      <c r="LSW2633" s="18"/>
      <c r="LTF2633" s="18"/>
      <c r="LTO2633" s="18"/>
      <c r="LTX2633" s="18"/>
      <c r="LUG2633" s="18"/>
      <c r="LUP2633" s="18"/>
      <c r="LUY2633" s="18"/>
      <c r="LVH2633" s="18"/>
      <c r="LVQ2633" s="18"/>
      <c r="LVZ2633" s="18"/>
      <c r="LWI2633" s="18"/>
      <c r="LWR2633" s="18"/>
      <c r="LXA2633" s="18"/>
      <c r="LXJ2633" s="18"/>
      <c r="LXS2633" s="18"/>
      <c r="LYB2633" s="18"/>
      <c r="LYK2633" s="18"/>
      <c r="LYT2633" s="18"/>
      <c r="LZC2633" s="18"/>
      <c r="LZL2633" s="18"/>
      <c r="LZU2633" s="18"/>
      <c r="MAD2633" s="18"/>
      <c r="MAM2633" s="18"/>
      <c r="MAV2633" s="18"/>
      <c r="MBE2633" s="18"/>
      <c r="MBN2633" s="18"/>
      <c r="MBW2633" s="18"/>
      <c r="MCF2633" s="18"/>
      <c r="MCO2633" s="18"/>
      <c r="MCX2633" s="18"/>
      <c r="MDG2633" s="18"/>
      <c r="MDP2633" s="18"/>
      <c r="MDY2633" s="18"/>
      <c r="MEH2633" s="18"/>
      <c r="MEQ2633" s="18"/>
      <c r="MEZ2633" s="18"/>
      <c r="MFI2633" s="18"/>
      <c r="MFR2633" s="18"/>
      <c r="MGA2633" s="18"/>
      <c r="MGJ2633" s="18"/>
      <c r="MGS2633" s="18"/>
      <c r="MHB2633" s="18"/>
      <c r="MHK2633" s="18"/>
      <c r="MHT2633" s="18"/>
      <c r="MIC2633" s="18"/>
      <c r="MIL2633" s="18"/>
      <c r="MIU2633" s="18"/>
      <c r="MJD2633" s="18"/>
      <c r="MJM2633" s="18"/>
      <c r="MJV2633" s="18"/>
      <c r="MKE2633" s="18"/>
      <c r="MKN2633" s="18"/>
      <c r="MKW2633" s="18"/>
      <c r="MLF2633" s="18"/>
      <c r="MLO2633" s="18"/>
      <c r="MLX2633" s="18"/>
      <c r="MMG2633" s="18"/>
      <c r="MMP2633" s="18"/>
      <c r="MMY2633" s="18"/>
      <c r="MNH2633" s="18"/>
      <c r="MNQ2633" s="18"/>
      <c r="MNZ2633" s="18"/>
      <c r="MOI2633" s="18"/>
      <c r="MOR2633" s="18"/>
      <c r="MPA2633" s="18"/>
      <c r="MPJ2633" s="18"/>
      <c r="MPS2633" s="18"/>
      <c r="MQB2633" s="18"/>
      <c r="MQK2633" s="18"/>
      <c r="MQT2633" s="18"/>
      <c r="MRC2633" s="18"/>
      <c r="MRL2633" s="18"/>
      <c r="MRU2633" s="18"/>
      <c r="MSD2633" s="18"/>
      <c r="MSM2633" s="18"/>
      <c r="MSV2633" s="18"/>
      <c r="MTE2633" s="18"/>
      <c r="MTN2633" s="18"/>
      <c r="MTW2633" s="18"/>
      <c r="MUF2633" s="18"/>
      <c r="MUO2633" s="18"/>
      <c r="MUX2633" s="18"/>
      <c r="MVG2633" s="18"/>
      <c r="MVP2633" s="18"/>
      <c r="MVY2633" s="18"/>
      <c r="MWH2633" s="18"/>
      <c r="MWQ2633" s="18"/>
      <c r="MWZ2633" s="18"/>
      <c r="MXI2633" s="18"/>
      <c r="MXR2633" s="18"/>
      <c r="MYA2633" s="18"/>
      <c r="MYJ2633" s="18"/>
      <c r="MYS2633" s="18"/>
      <c r="MZB2633" s="18"/>
      <c r="MZK2633" s="18"/>
      <c r="MZT2633" s="18"/>
      <c r="NAC2633" s="18"/>
      <c r="NAL2633" s="18"/>
      <c r="NAU2633" s="18"/>
      <c r="NBD2633" s="18"/>
      <c r="NBM2633" s="18"/>
      <c r="NBV2633" s="18"/>
      <c r="NCE2633" s="18"/>
      <c r="NCN2633" s="18"/>
      <c r="NCW2633" s="18"/>
      <c r="NDF2633" s="18"/>
      <c r="NDO2633" s="18"/>
      <c r="NDX2633" s="18"/>
      <c r="NEG2633" s="18"/>
      <c r="NEP2633" s="18"/>
      <c r="NEY2633" s="18"/>
      <c r="NFH2633" s="18"/>
      <c r="NFQ2633" s="18"/>
      <c r="NFZ2633" s="18"/>
      <c r="NGI2633" s="18"/>
      <c r="NGR2633" s="18"/>
      <c r="NHA2633" s="18"/>
      <c r="NHJ2633" s="18"/>
      <c r="NHS2633" s="18"/>
      <c r="NIB2633" s="18"/>
      <c r="NIK2633" s="18"/>
      <c r="NIT2633" s="18"/>
      <c r="NJC2633" s="18"/>
      <c r="NJL2633" s="18"/>
      <c r="NJU2633" s="18"/>
      <c r="NKD2633" s="18"/>
      <c r="NKM2633" s="18"/>
      <c r="NKV2633" s="18"/>
      <c r="NLE2633" s="18"/>
      <c r="NLN2633" s="18"/>
      <c r="NLW2633" s="18"/>
      <c r="NMF2633" s="18"/>
      <c r="NMO2633" s="18"/>
      <c r="NMX2633" s="18"/>
      <c r="NNG2633" s="18"/>
      <c r="NNP2633" s="18"/>
      <c r="NNY2633" s="18"/>
      <c r="NOH2633" s="18"/>
      <c r="NOQ2633" s="18"/>
      <c r="NOZ2633" s="18"/>
      <c r="NPI2633" s="18"/>
      <c r="NPR2633" s="18"/>
      <c r="NQA2633" s="18"/>
      <c r="NQJ2633" s="18"/>
      <c r="NQS2633" s="18"/>
      <c r="NRB2633" s="18"/>
      <c r="NRK2633" s="18"/>
      <c r="NRT2633" s="18"/>
      <c r="NSC2633" s="18"/>
      <c r="NSL2633" s="18"/>
      <c r="NSU2633" s="18"/>
      <c r="NTD2633" s="18"/>
      <c r="NTM2633" s="18"/>
      <c r="NTV2633" s="18"/>
      <c r="NUE2633" s="18"/>
      <c r="NUN2633" s="18"/>
      <c r="NUW2633" s="18"/>
      <c r="NVF2633" s="18"/>
      <c r="NVO2633" s="18"/>
      <c r="NVX2633" s="18"/>
      <c r="NWG2633" s="18"/>
      <c r="NWP2633" s="18"/>
      <c r="NWY2633" s="18"/>
      <c r="NXH2633" s="18"/>
      <c r="NXQ2633" s="18"/>
      <c r="NXZ2633" s="18"/>
      <c r="NYI2633" s="18"/>
      <c r="NYR2633" s="18"/>
      <c r="NZA2633" s="18"/>
      <c r="NZJ2633" s="18"/>
      <c r="NZS2633" s="18"/>
      <c r="OAB2633" s="18"/>
      <c r="OAK2633" s="18"/>
      <c r="OAT2633" s="18"/>
      <c r="OBC2633" s="18"/>
      <c r="OBL2633" s="18"/>
      <c r="OBU2633" s="18"/>
      <c r="OCD2633" s="18"/>
      <c r="OCM2633" s="18"/>
      <c r="OCV2633" s="18"/>
      <c r="ODE2633" s="18"/>
      <c r="ODN2633" s="18"/>
      <c r="ODW2633" s="18"/>
      <c r="OEF2633" s="18"/>
      <c r="OEO2633" s="18"/>
      <c r="OEX2633" s="18"/>
      <c r="OFG2633" s="18"/>
      <c r="OFP2633" s="18"/>
      <c r="OFY2633" s="18"/>
      <c r="OGH2633" s="18"/>
      <c r="OGQ2633" s="18"/>
      <c r="OGZ2633" s="18"/>
      <c r="OHI2633" s="18"/>
      <c r="OHR2633" s="18"/>
      <c r="OIA2633" s="18"/>
      <c r="OIJ2633" s="18"/>
      <c r="OIS2633" s="18"/>
      <c r="OJB2633" s="18"/>
      <c r="OJK2633" s="18"/>
      <c r="OJT2633" s="18"/>
      <c r="OKC2633" s="18"/>
      <c r="OKL2633" s="18"/>
      <c r="OKU2633" s="18"/>
      <c r="OLD2633" s="18"/>
      <c r="OLM2633" s="18"/>
      <c r="OLV2633" s="18"/>
      <c r="OME2633" s="18"/>
      <c r="OMN2633" s="18"/>
      <c r="OMW2633" s="18"/>
      <c r="ONF2633" s="18"/>
      <c r="ONO2633" s="18"/>
      <c r="ONX2633" s="18"/>
      <c r="OOG2633" s="18"/>
      <c r="OOP2633" s="18"/>
      <c r="OOY2633" s="18"/>
      <c r="OPH2633" s="18"/>
      <c r="OPQ2633" s="18"/>
      <c r="OPZ2633" s="18"/>
      <c r="OQI2633" s="18"/>
      <c r="OQR2633" s="18"/>
      <c r="ORA2633" s="18"/>
      <c r="ORJ2633" s="18"/>
      <c r="ORS2633" s="18"/>
      <c r="OSB2633" s="18"/>
      <c r="OSK2633" s="18"/>
      <c r="OST2633" s="18"/>
      <c r="OTC2633" s="18"/>
      <c r="OTL2633" s="18"/>
      <c r="OTU2633" s="18"/>
      <c r="OUD2633" s="18"/>
      <c r="OUM2633" s="18"/>
      <c r="OUV2633" s="18"/>
      <c r="OVE2633" s="18"/>
      <c r="OVN2633" s="18"/>
      <c r="OVW2633" s="18"/>
      <c r="OWF2633" s="18"/>
      <c r="OWO2633" s="18"/>
      <c r="OWX2633" s="18"/>
      <c r="OXG2633" s="18"/>
      <c r="OXP2633" s="18"/>
      <c r="OXY2633" s="18"/>
      <c r="OYH2633" s="18"/>
      <c r="OYQ2633" s="18"/>
      <c r="OYZ2633" s="18"/>
      <c r="OZI2633" s="18"/>
      <c r="OZR2633" s="18"/>
      <c r="PAA2633" s="18"/>
      <c r="PAJ2633" s="18"/>
      <c r="PAS2633" s="18"/>
      <c r="PBB2633" s="18"/>
      <c r="PBK2633" s="18"/>
      <c r="PBT2633" s="18"/>
      <c r="PCC2633" s="18"/>
      <c r="PCL2633" s="18"/>
      <c r="PCU2633" s="18"/>
      <c r="PDD2633" s="18"/>
      <c r="PDM2633" s="18"/>
      <c r="PDV2633" s="18"/>
      <c r="PEE2633" s="18"/>
      <c r="PEN2633" s="18"/>
      <c r="PEW2633" s="18"/>
      <c r="PFF2633" s="18"/>
      <c r="PFO2633" s="18"/>
      <c r="PFX2633" s="18"/>
      <c r="PGG2633" s="18"/>
      <c r="PGP2633" s="18"/>
      <c r="PGY2633" s="18"/>
      <c r="PHH2633" s="18"/>
      <c r="PHQ2633" s="18"/>
      <c r="PHZ2633" s="18"/>
      <c r="PII2633" s="18"/>
      <c r="PIR2633" s="18"/>
      <c r="PJA2633" s="18"/>
      <c r="PJJ2633" s="18"/>
      <c r="PJS2633" s="18"/>
      <c r="PKB2633" s="18"/>
      <c r="PKK2633" s="18"/>
      <c r="PKT2633" s="18"/>
      <c r="PLC2633" s="18"/>
      <c r="PLL2633" s="18"/>
      <c r="PLU2633" s="18"/>
      <c r="PMD2633" s="18"/>
      <c r="PMM2633" s="18"/>
      <c r="PMV2633" s="18"/>
      <c r="PNE2633" s="18"/>
      <c r="PNN2633" s="18"/>
      <c r="PNW2633" s="18"/>
      <c r="POF2633" s="18"/>
      <c r="POO2633" s="18"/>
      <c r="POX2633" s="18"/>
      <c r="PPG2633" s="18"/>
      <c r="PPP2633" s="18"/>
      <c r="PPY2633" s="18"/>
      <c r="PQH2633" s="18"/>
      <c r="PQQ2633" s="18"/>
      <c r="PQZ2633" s="18"/>
      <c r="PRI2633" s="18"/>
      <c r="PRR2633" s="18"/>
      <c r="PSA2633" s="18"/>
      <c r="PSJ2633" s="18"/>
      <c r="PSS2633" s="18"/>
      <c r="PTB2633" s="18"/>
      <c r="PTK2633" s="18"/>
      <c r="PTT2633" s="18"/>
      <c r="PUC2633" s="18"/>
      <c r="PUL2633" s="18"/>
      <c r="PUU2633" s="18"/>
      <c r="PVD2633" s="18"/>
      <c r="PVM2633" s="18"/>
      <c r="PVV2633" s="18"/>
      <c r="PWE2633" s="18"/>
      <c r="PWN2633" s="18"/>
      <c r="PWW2633" s="18"/>
      <c r="PXF2633" s="18"/>
      <c r="PXO2633" s="18"/>
      <c r="PXX2633" s="18"/>
      <c r="PYG2633" s="18"/>
      <c r="PYP2633" s="18"/>
      <c r="PYY2633" s="18"/>
      <c r="PZH2633" s="18"/>
      <c r="PZQ2633" s="18"/>
      <c r="PZZ2633" s="18"/>
      <c r="QAI2633" s="18"/>
      <c r="QAR2633" s="18"/>
      <c r="QBA2633" s="18"/>
      <c r="QBJ2633" s="18"/>
      <c r="QBS2633" s="18"/>
      <c r="QCB2633" s="18"/>
      <c r="QCK2633" s="18"/>
      <c r="QCT2633" s="18"/>
      <c r="QDC2633" s="18"/>
      <c r="QDL2633" s="18"/>
      <c r="QDU2633" s="18"/>
      <c r="QED2633" s="18"/>
      <c r="QEM2633" s="18"/>
      <c r="QEV2633" s="18"/>
      <c r="QFE2633" s="18"/>
      <c r="QFN2633" s="18"/>
      <c r="QFW2633" s="18"/>
      <c r="QGF2633" s="18"/>
      <c r="QGO2633" s="18"/>
      <c r="QGX2633" s="18"/>
      <c r="QHG2633" s="18"/>
      <c r="QHP2633" s="18"/>
      <c r="QHY2633" s="18"/>
      <c r="QIH2633" s="18"/>
      <c r="QIQ2633" s="18"/>
      <c r="QIZ2633" s="18"/>
      <c r="QJI2633" s="18"/>
      <c r="QJR2633" s="18"/>
      <c r="QKA2633" s="18"/>
      <c r="QKJ2633" s="18"/>
      <c r="QKS2633" s="18"/>
      <c r="QLB2633" s="18"/>
      <c r="QLK2633" s="18"/>
      <c r="QLT2633" s="18"/>
      <c r="QMC2633" s="18"/>
      <c r="QML2633" s="18"/>
      <c r="QMU2633" s="18"/>
      <c r="QND2633" s="18"/>
      <c r="QNM2633" s="18"/>
      <c r="QNV2633" s="18"/>
      <c r="QOE2633" s="18"/>
      <c r="QON2633" s="18"/>
      <c r="QOW2633" s="18"/>
      <c r="QPF2633" s="18"/>
      <c r="QPO2633" s="18"/>
      <c r="QPX2633" s="18"/>
      <c r="QQG2633" s="18"/>
      <c r="QQP2633" s="18"/>
      <c r="QQY2633" s="18"/>
      <c r="QRH2633" s="18"/>
      <c r="QRQ2633" s="18"/>
      <c r="QRZ2633" s="18"/>
      <c r="QSI2633" s="18"/>
      <c r="QSR2633" s="18"/>
      <c r="QTA2633" s="18"/>
      <c r="QTJ2633" s="18"/>
      <c r="QTS2633" s="18"/>
      <c r="QUB2633" s="18"/>
      <c r="QUK2633" s="18"/>
      <c r="QUT2633" s="18"/>
      <c r="QVC2633" s="18"/>
      <c r="QVL2633" s="18"/>
      <c r="QVU2633" s="18"/>
      <c r="QWD2633" s="18"/>
      <c r="QWM2633" s="18"/>
      <c r="QWV2633" s="18"/>
      <c r="QXE2633" s="18"/>
      <c r="QXN2633" s="18"/>
      <c r="QXW2633" s="18"/>
      <c r="QYF2633" s="18"/>
      <c r="QYO2633" s="18"/>
      <c r="QYX2633" s="18"/>
      <c r="QZG2633" s="18"/>
      <c r="QZP2633" s="18"/>
      <c r="QZY2633" s="18"/>
      <c r="RAH2633" s="18"/>
      <c r="RAQ2633" s="18"/>
      <c r="RAZ2633" s="18"/>
      <c r="RBI2633" s="18"/>
      <c r="RBR2633" s="18"/>
      <c r="RCA2633" s="18"/>
      <c r="RCJ2633" s="18"/>
      <c r="RCS2633" s="18"/>
      <c r="RDB2633" s="18"/>
      <c r="RDK2633" s="18"/>
      <c r="RDT2633" s="18"/>
      <c r="REC2633" s="18"/>
      <c r="REL2633" s="18"/>
      <c r="REU2633" s="18"/>
      <c r="RFD2633" s="18"/>
      <c r="RFM2633" s="18"/>
      <c r="RFV2633" s="18"/>
      <c r="RGE2633" s="18"/>
      <c r="RGN2633" s="18"/>
      <c r="RGW2633" s="18"/>
      <c r="RHF2633" s="18"/>
      <c r="RHO2633" s="18"/>
      <c r="RHX2633" s="18"/>
      <c r="RIG2633" s="18"/>
      <c r="RIP2633" s="18"/>
      <c r="RIY2633" s="18"/>
      <c r="RJH2633" s="18"/>
      <c r="RJQ2633" s="18"/>
      <c r="RJZ2633" s="18"/>
      <c r="RKI2633" s="18"/>
      <c r="RKR2633" s="18"/>
      <c r="RLA2633" s="18"/>
      <c r="RLJ2633" s="18"/>
      <c r="RLS2633" s="18"/>
      <c r="RMB2633" s="18"/>
      <c r="RMK2633" s="18"/>
      <c r="RMT2633" s="18"/>
      <c r="RNC2633" s="18"/>
      <c r="RNL2633" s="18"/>
      <c r="RNU2633" s="18"/>
      <c r="ROD2633" s="18"/>
      <c r="ROM2633" s="18"/>
      <c r="ROV2633" s="18"/>
      <c r="RPE2633" s="18"/>
      <c r="RPN2633" s="18"/>
      <c r="RPW2633" s="18"/>
      <c r="RQF2633" s="18"/>
      <c r="RQO2633" s="18"/>
      <c r="RQX2633" s="18"/>
      <c r="RRG2633" s="18"/>
      <c r="RRP2633" s="18"/>
      <c r="RRY2633" s="18"/>
      <c r="RSH2633" s="18"/>
      <c r="RSQ2633" s="18"/>
      <c r="RSZ2633" s="18"/>
      <c r="RTI2633" s="18"/>
      <c r="RTR2633" s="18"/>
      <c r="RUA2633" s="18"/>
      <c r="RUJ2633" s="18"/>
      <c r="RUS2633" s="18"/>
      <c r="RVB2633" s="18"/>
      <c r="RVK2633" s="18"/>
      <c r="RVT2633" s="18"/>
      <c r="RWC2633" s="18"/>
      <c r="RWL2633" s="18"/>
      <c r="RWU2633" s="18"/>
      <c r="RXD2633" s="18"/>
      <c r="RXM2633" s="18"/>
      <c r="RXV2633" s="18"/>
      <c r="RYE2633" s="18"/>
      <c r="RYN2633" s="18"/>
      <c r="RYW2633" s="18"/>
      <c r="RZF2633" s="18"/>
      <c r="RZO2633" s="18"/>
      <c r="RZX2633" s="18"/>
      <c r="SAG2633" s="18"/>
      <c r="SAP2633" s="18"/>
      <c r="SAY2633" s="18"/>
      <c r="SBH2633" s="18"/>
      <c r="SBQ2633" s="18"/>
      <c r="SBZ2633" s="18"/>
      <c r="SCI2633" s="18"/>
      <c r="SCR2633" s="18"/>
      <c r="SDA2633" s="18"/>
      <c r="SDJ2633" s="18"/>
      <c r="SDS2633" s="18"/>
      <c r="SEB2633" s="18"/>
      <c r="SEK2633" s="18"/>
      <c r="SET2633" s="18"/>
      <c r="SFC2633" s="18"/>
      <c r="SFL2633" s="18"/>
      <c r="SFU2633" s="18"/>
      <c r="SGD2633" s="18"/>
      <c r="SGM2633" s="18"/>
      <c r="SGV2633" s="18"/>
      <c r="SHE2633" s="18"/>
      <c r="SHN2633" s="18"/>
      <c r="SHW2633" s="18"/>
      <c r="SIF2633" s="18"/>
      <c r="SIO2633" s="18"/>
      <c r="SIX2633" s="18"/>
      <c r="SJG2633" s="18"/>
      <c r="SJP2633" s="18"/>
      <c r="SJY2633" s="18"/>
      <c r="SKH2633" s="18"/>
      <c r="SKQ2633" s="18"/>
      <c r="SKZ2633" s="18"/>
      <c r="SLI2633" s="18"/>
      <c r="SLR2633" s="18"/>
      <c r="SMA2633" s="18"/>
      <c r="SMJ2633" s="18"/>
      <c r="SMS2633" s="18"/>
      <c r="SNB2633" s="18"/>
      <c r="SNK2633" s="18"/>
      <c r="SNT2633" s="18"/>
      <c r="SOC2633" s="18"/>
      <c r="SOL2633" s="18"/>
      <c r="SOU2633" s="18"/>
      <c r="SPD2633" s="18"/>
      <c r="SPM2633" s="18"/>
      <c r="SPV2633" s="18"/>
      <c r="SQE2633" s="18"/>
      <c r="SQN2633" s="18"/>
      <c r="SQW2633" s="18"/>
      <c r="SRF2633" s="18"/>
      <c r="SRO2633" s="18"/>
      <c r="SRX2633" s="18"/>
      <c r="SSG2633" s="18"/>
      <c r="SSP2633" s="18"/>
      <c r="SSY2633" s="18"/>
      <c r="STH2633" s="18"/>
      <c r="STQ2633" s="18"/>
      <c r="STZ2633" s="18"/>
      <c r="SUI2633" s="18"/>
      <c r="SUR2633" s="18"/>
      <c r="SVA2633" s="18"/>
      <c r="SVJ2633" s="18"/>
      <c r="SVS2633" s="18"/>
      <c r="SWB2633" s="18"/>
      <c r="SWK2633" s="18"/>
      <c r="SWT2633" s="18"/>
      <c r="SXC2633" s="18"/>
      <c r="SXL2633" s="18"/>
      <c r="SXU2633" s="18"/>
      <c r="SYD2633" s="18"/>
      <c r="SYM2633" s="18"/>
      <c r="SYV2633" s="18"/>
      <c r="SZE2633" s="18"/>
      <c r="SZN2633" s="18"/>
      <c r="SZW2633" s="18"/>
      <c r="TAF2633" s="18"/>
      <c r="TAO2633" s="18"/>
      <c r="TAX2633" s="18"/>
      <c r="TBG2633" s="18"/>
      <c r="TBP2633" s="18"/>
      <c r="TBY2633" s="18"/>
      <c r="TCH2633" s="18"/>
      <c r="TCQ2633" s="18"/>
      <c r="TCZ2633" s="18"/>
      <c r="TDI2633" s="18"/>
      <c r="TDR2633" s="18"/>
      <c r="TEA2633" s="18"/>
      <c r="TEJ2633" s="18"/>
      <c r="TES2633" s="18"/>
      <c r="TFB2633" s="18"/>
      <c r="TFK2633" s="18"/>
      <c r="TFT2633" s="18"/>
      <c r="TGC2633" s="18"/>
      <c r="TGL2633" s="18"/>
      <c r="TGU2633" s="18"/>
      <c r="THD2633" s="18"/>
      <c r="THM2633" s="18"/>
      <c r="THV2633" s="18"/>
      <c r="TIE2633" s="18"/>
      <c r="TIN2633" s="18"/>
      <c r="TIW2633" s="18"/>
      <c r="TJF2633" s="18"/>
      <c r="TJO2633" s="18"/>
      <c r="TJX2633" s="18"/>
      <c r="TKG2633" s="18"/>
      <c r="TKP2633" s="18"/>
      <c r="TKY2633" s="18"/>
      <c r="TLH2633" s="18"/>
      <c r="TLQ2633" s="18"/>
      <c r="TLZ2633" s="18"/>
      <c r="TMI2633" s="18"/>
      <c r="TMR2633" s="18"/>
      <c r="TNA2633" s="18"/>
      <c r="TNJ2633" s="18"/>
      <c r="TNS2633" s="18"/>
      <c r="TOB2633" s="18"/>
      <c r="TOK2633" s="18"/>
      <c r="TOT2633" s="18"/>
      <c r="TPC2633" s="18"/>
      <c r="TPL2633" s="18"/>
      <c r="TPU2633" s="18"/>
      <c r="TQD2633" s="18"/>
      <c r="TQM2633" s="18"/>
      <c r="TQV2633" s="18"/>
      <c r="TRE2633" s="18"/>
      <c r="TRN2633" s="18"/>
      <c r="TRW2633" s="18"/>
      <c r="TSF2633" s="18"/>
      <c r="TSO2633" s="18"/>
      <c r="TSX2633" s="18"/>
      <c r="TTG2633" s="18"/>
      <c r="TTP2633" s="18"/>
      <c r="TTY2633" s="18"/>
      <c r="TUH2633" s="18"/>
      <c r="TUQ2633" s="18"/>
      <c r="TUZ2633" s="18"/>
      <c r="TVI2633" s="18"/>
      <c r="TVR2633" s="18"/>
      <c r="TWA2633" s="18"/>
      <c r="TWJ2633" s="18"/>
      <c r="TWS2633" s="18"/>
      <c r="TXB2633" s="18"/>
      <c r="TXK2633" s="18"/>
      <c r="TXT2633" s="18"/>
      <c r="TYC2633" s="18"/>
      <c r="TYL2633" s="18"/>
      <c r="TYU2633" s="18"/>
      <c r="TZD2633" s="18"/>
      <c r="TZM2633" s="18"/>
      <c r="TZV2633" s="18"/>
      <c r="UAE2633" s="18"/>
      <c r="UAN2633" s="18"/>
      <c r="UAW2633" s="18"/>
      <c r="UBF2633" s="18"/>
      <c r="UBO2633" s="18"/>
      <c r="UBX2633" s="18"/>
      <c r="UCG2633" s="18"/>
      <c r="UCP2633" s="18"/>
      <c r="UCY2633" s="18"/>
      <c r="UDH2633" s="18"/>
      <c r="UDQ2633" s="18"/>
      <c r="UDZ2633" s="18"/>
      <c r="UEI2633" s="18"/>
      <c r="UER2633" s="18"/>
      <c r="UFA2633" s="18"/>
      <c r="UFJ2633" s="18"/>
      <c r="UFS2633" s="18"/>
      <c r="UGB2633" s="18"/>
      <c r="UGK2633" s="18"/>
      <c r="UGT2633" s="18"/>
      <c r="UHC2633" s="18"/>
      <c r="UHL2633" s="18"/>
      <c r="UHU2633" s="18"/>
      <c r="UID2633" s="18"/>
      <c r="UIM2633" s="18"/>
      <c r="UIV2633" s="18"/>
      <c r="UJE2633" s="18"/>
      <c r="UJN2633" s="18"/>
      <c r="UJW2633" s="18"/>
      <c r="UKF2633" s="18"/>
      <c r="UKO2633" s="18"/>
      <c r="UKX2633" s="18"/>
      <c r="ULG2633" s="18"/>
      <c r="ULP2633" s="18"/>
      <c r="ULY2633" s="18"/>
      <c r="UMH2633" s="18"/>
      <c r="UMQ2633" s="18"/>
      <c r="UMZ2633" s="18"/>
      <c r="UNI2633" s="18"/>
      <c r="UNR2633" s="18"/>
      <c r="UOA2633" s="18"/>
      <c r="UOJ2633" s="18"/>
      <c r="UOS2633" s="18"/>
      <c r="UPB2633" s="18"/>
      <c r="UPK2633" s="18"/>
      <c r="UPT2633" s="18"/>
      <c r="UQC2633" s="18"/>
      <c r="UQL2633" s="18"/>
      <c r="UQU2633" s="18"/>
      <c r="URD2633" s="18"/>
      <c r="URM2633" s="18"/>
      <c r="URV2633" s="18"/>
      <c r="USE2633" s="18"/>
      <c r="USN2633" s="18"/>
      <c r="USW2633" s="18"/>
      <c r="UTF2633" s="18"/>
      <c r="UTO2633" s="18"/>
      <c r="UTX2633" s="18"/>
      <c r="UUG2633" s="18"/>
      <c r="UUP2633" s="18"/>
      <c r="UUY2633" s="18"/>
      <c r="UVH2633" s="18"/>
      <c r="UVQ2633" s="18"/>
      <c r="UVZ2633" s="18"/>
      <c r="UWI2633" s="18"/>
      <c r="UWR2633" s="18"/>
      <c r="UXA2633" s="18"/>
      <c r="UXJ2633" s="18"/>
      <c r="UXS2633" s="18"/>
      <c r="UYB2633" s="18"/>
      <c r="UYK2633" s="18"/>
      <c r="UYT2633" s="18"/>
      <c r="UZC2633" s="18"/>
      <c r="UZL2633" s="18"/>
      <c r="UZU2633" s="18"/>
      <c r="VAD2633" s="18"/>
      <c r="VAM2633" s="18"/>
      <c r="VAV2633" s="18"/>
      <c r="VBE2633" s="18"/>
      <c r="VBN2633" s="18"/>
      <c r="VBW2633" s="18"/>
      <c r="VCF2633" s="18"/>
      <c r="VCO2633" s="18"/>
      <c r="VCX2633" s="18"/>
      <c r="VDG2633" s="18"/>
      <c r="VDP2633" s="18"/>
      <c r="VDY2633" s="18"/>
      <c r="VEH2633" s="18"/>
      <c r="VEQ2633" s="18"/>
      <c r="VEZ2633" s="18"/>
      <c r="VFI2633" s="18"/>
      <c r="VFR2633" s="18"/>
      <c r="VGA2633" s="18"/>
      <c r="VGJ2633" s="18"/>
      <c r="VGS2633" s="18"/>
      <c r="VHB2633" s="18"/>
      <c r="VHK2633" s="18"/>
      <c r="VHT2633" s="18"/>
      <c r="VIC2633" s="18"/>
      <c r="VIL2633" s="18"/>
      <c r="VIU2633" s="18"/>
      <c r="VJD2633" s="18"/>
      <c r="VJM2633" s="18"/>
      <c r="VJV2633" s="18"/>
      <c r="VKE2633" s="18"/>
      <c r="VKN2633" s="18"/>
      <c r="VKW2633" s="18"/>
      <c r="VLF2633" s="18"/>
      <c r="VLO2633" s="18"/>
      <c r="VLX2633" s="18"/>
      <c r="VMG2633" s="18"/>
      <c r="VMP2633" s="18"/>
      <c r="VMY2633" s="18"/>
      <c r="VNH2633" s="18"/>
      <c r="VNQ2633" s="18"/>
      <c r="VNZ2633" s="18"/>
      <c r="VOI2633" s="18"/>
      <c r="VOR2633" s="18"/>
      <c r="VPA2633" s="18"/>
      <c r="VPJ2633" s="18"/>
      <c r="VPS2633" s="18"/>
      <c r="VQB2633" s="18"/>
      <c r="VQK2633" s="18"/>
      <c r="VQT2633" s="18"/>
      <c r="VRC2633" s="18"/>
      <c r="VRL2633" s="18"/>
      <c r="VRU2633" s="18"/>
      <c r="VSD2633" s="18"/>
      <c r="VSM2633" s="18"/>
      <c r="VSV2633" s="18"/>
      <c r="VTE2633" s="18"/>
      <c r="VTN2633" s="18"/>
      <c r="VTW2633" s="18"/>
      <c r="VUF2633" s="18"/>
      <c r="VUO2633" s="18"/>
      <c r="VUX2633" s="18"/>
      <c r="VVG2633" s="18"/>
      <c r="VVP2633" s="18"/>
      <c r="VVY2633" s="18"/>
      <c r="VWH2633" s="18"/>
      <c r="VWQ2633" s="18"/>
      <c r="VWZ2633" s="18"/>
      <c r="VXI2633" s="18"/>
      <c r="VXR2633" s="18"/>
      <c r="VYA2633" s="18"/>
      <c r="VYJ2633" s="18"/>
      <c r="VYS2633" s="18"/>
      <c r="VZB2633" s="18"/>
      <c r="VZK2633" s="18"/>
      <c r="VZT2633" s="18"/>
      <c r="WAC2633" s="18"/>
      <c r="WAL2633" s="18"/>
      <c r="WAU2633" s="18"/>
      <c r="WBD2633" s="18"/>
      <c r="WBM2633" s="18"/>
      <c r="WBV2633" s="18"/>
      <c r="WCE2633" s="18"/>
      <c r="WCN2633" s="18"/>
      <c r="WCW2633" s="18"/>
      <c r="WDF2633" s="18"/>
      <c r="WDO2633" s="18"/>
      <c r="WDX2633" s="18"/>
      <c r="WEG2633" s="18"/>
      <c r="WEP2633" s="18"/>
      <c r="WEY2633" s="18"/>
      <c r="WFH2633" s="18"/>
      <c r="WFQ2633" s="18"/>
      <c r="WFZ2633" s="18"/>
      <c r="WGI2633" s="18"/>
      <c r="WGR2633" s="18"/>
      <c r="WHA2633" s="18"/>
      <c r="WHJ2633" s="18"/>
      <c r="WHS2633" s="18"/>
      <c r="WIB2633" s="18"/>
      <c r="WIK2633" s="18"/>
      <c r="WIT2633" s="18"/>
      <c r="WJC2633" s="18"/>
      <c r="WJL2633" s="18"/>
      <c r="WJU2633" s="18"/>
      <c r="WKD2633" s="18"/>
      <c r="WKM2633" s="18"/>
      <c r="WKV2633" s="18"/>
      <c r="WLE2633" s="18"/>
      <c r="WLN2633" s="18"/>
      <c r="WLW2633" s="18"/>
      <c r="WMF2633" s="18"/>
      <c r="WMO2633" s="18"/>
      <c r="WMX2633" s="18"/>
      <c r="WNG2633" s="18"/>
      <c r="WNP2633" s="18"/>
      <c r="WNY2633" s="18"/>
      <c r="WOH2633" s="18"/>
      <c r="WOQ2633" s="18"/>
      <c r="WOZ2633" s="18"/>
      <c r="WPI2633" s="18"/>
      <c r="WPR2633" s="18"/>
      <c r="WQA2633" s="18"/>
      <c r="WQJ2633" s="18"/>
      <c r="WQS2633" s="18"/>
      <c r="WRB2633" s="18"/>
      <c r="WRK2633" s="18"/>
      <c r="WRT2633" s="18"/>
      <c r="WSC2633" s="18"/>
      <c r="WSL2633" s="18"/>
      <c r="WSU2633" s="18"/>
      <c r="WTD2633" s="18"/>
      <c r="WTM2633" s="18"/>
      <c r="WTV2633" s="18"/>
      <c r="WUE2633" s="18"/>
      <c r="WUN2633" s="18"/>
      <c r="WUW2633" s="18"/>
      <c r="WVF2633" s="18"/>
      <c r="WVO2633" s="18"/>
      <c r="WVX2633" s="18"/>
      <c r="WWG2633" s="18"/>
      <c r="WWP2633" s="18"/>
      <c r="WWY2633" s="18"/>
      <c r="WXH2633" s="18"/>
      <c r="WXQ2633" s="18"/>
      <c r="WXZ2633" s="18"/>
      <c r="WYI2633" s="18"/>
      <c r="WYR2633" s="18"/>
      <c r="WZA2633" s="18"/>
      <c r="WZJ2633" s="18"/>
      <c r="WZS2633" s="18"/>
      <c r="XAB2633" s="18"/>
      <c r="XAK2633" s="18"/>
      <c r="XAT2633" s="18"/>
      <c r="XBC2633" s="18"/>
      <c r="XBL2633" s="18"/>
      <c r="XBU2633" s="18"/>
      <c r="XCD2633" s="18"/>
      <c r="XCM2633" s="18"/>
      <c r="XCV2633" s="18"/>
      <c r="XDE2633" s="18"/>
      <c r="XDN2633" s="18"/>
      <c r="XDW2633" s="18"/>
      <c r="XEF2633" s="18"/>
      <c r="XEO2633" s="18"/>
      <c r="XEX2633" s="18"/>
    </row>
    <row r="2634" spans="1:1024 1033:2041 2050:3067 3076:4093 4102:5119 5128:6136 6145:7162 7171:8188 8197:9214 9223:10240 10249:11257 11266:12283 12292:13309 13318:14335 14344:15352 15361:16378" s="20" customFormat="1" x14ac:dyDescent="0.25">
      <c r="A2634" s="20">
        <v>138104</v>
      </c>
      <c r="B2634" s="20">
        <v>951992585</v>
      </c>
      <c r="C2634" s="20" t="s">
        <v>786</v>
      </c>
      <c r="D2634" s="20">
        <v>951992585</v>
      </c>
      <c r="E2634" s="20" t="s">
        <v>60</v>
      </c>
      <c r="F2634" s="20">
        <v>138104</v>
      </c>
      <c r="G2634" s="20" t="s">
        <v>6364</v>
      </c>
      <c r="P2634" s="18"/>
      <c r="Y2634" s="18"/>
      <c r="AH2634" s="18"/>
      <c r="AQ2634" s="18"/>
      <c r="AZ2634" s="18"/>
      <c r="BI2634" s="18"/>
      <c r="BR2634" s="18"/>
      <c r="CA2634" s="18"/>
      <c r="CJ2634" s="18"/>
      <c r="CS2634" s="18"/>
      <c r="DB2634" s="18"/>
      <c r="DK2634" s="18"/>
      <c r="DT2634" s="18"/>
      <c r="EC2634" s="18"/>
      <c r="EL2634" s="18"/>
      <c r="EU2634" s="18"/>
      <c r="FD2634" s="18"/>
      <c r="FM2634" s="18"/>
      <c r="FV2634" s="18"/>
      <c r="GE2634" s="18"/>
      <c r="GN2634" s="18"/>
      <c r="GW2634" s="18"/>
      <c r="HF2634" s="18"/>
      <c r="HO2634" s="18"/>
      <c r="HX2634" s="18"/>
      <c r="IG2634" s="18"/>
      <c r="IP2634" s="18"/>
      <c r="IY2634" s="18"/>
      <c r="JH2634" s="18"/>
      <c r="JQ2634" s="18"/>
      <c r="JZ2634" s="18"/>
      <c r="KI2634" s="18"/>
      <c r="KR2634" s="18"/>
      <c r="LA2634" s="18"/>
      <c r="LJ2634" s="18"/>
      <c r="LS2634" s="18"/>
      <c r="MB2634" s="18"/>
      <c r="MK2634" s="18"/>
      <c r="MT2634" s="18"/>
      <c r="NC2634" s="18"/>
      <c r="NL2634" s="18"/>
      <c r="NU2634" s="18"/>
      <c r="OD2634" s="18"/>
      <c r="OM2634" s="18"/>
      <c r="OV2634" s="18"/>
      <c r="PE2634" s="18"/>
      <c r="PN2634" s="18"/>
      <c r="PW2634" s="18"/>
      <c r="QF2634" s="18"/>
      <c r="QO2634" s="18"/>
      <c r="QX2634" s="18"/>
      <c r="RG2634" s="18"/>
      <c r="RP2634" s="18"/>
      <c r="RY2634" s="18"/>
      <c r="SH2634" s="18"/>
      <c r="SQ2634" s="18"/>
      <c r="SZ2634" s="18"/>
      <c r="TI2634" s="18"/>
      <c r="TR2634" s="18"/>
      <c r="UA2634" s="18"/>
      <c r="UJ2634" s="18"/>
      <c r="US2634" s="18"/>
      <c r="VB2634" s="18"/>
      <c r="VK2634" s="18"/>
      <c r="VT2634" s="18"/>
      <c r="WC2634" s="18"/>
      <c r="WL2634" s="18"/>
      <c r="WU2634" s="18"/>
      <c r="XD2634" s="18"/>
      <c r="XM2634" s="18"/>
      <c r="XV2634" s="18"/>
      <c r="YE2634" s="18"/>
      <c r="YN2634" s="18"/>
      <c r="YW2634" s="18"/>
      <c r="ZF2634" s="18"/>
      <c r="ZO2634" s="18"/>
      <c r="ZX2634" s="18"/>
      <c r="AAG2634" s="18"/>
      <c r="AAP2634" s="18"/>
      <c r="AAY2634" s="18"/>
      <c r="ABH2634" s="18"/>
      <c r="ABQ2634" s="18"/>
      <c r="ABZ2634" s="18"/>
      <c r="ACI2634" s="18"/>
      <c r="ACR2634" s="18"/>
      <c r="ADA2634" s="18"/>
      <c r="ADJ2634" s="18"/>
      <c r="ADS2634" s="18"/>
      <c r="AEB2634" s="18"/>
      <c r="AEK2634" s="18"/>
      <c r="AET2634" s="18"/>
      <c r="AFC2634" s="18"/>
      <c r="AFL2634" s="18"/>
      <c r="AFU2634" s="18"/>
      <c r="AGD2634" s="18"/>
      <c r="AGM2634" s="18"/>
      <c r="AGV2634" s="18"/>
      <c r="AHE2634" s="18"/>
      <c r="AHN2634" s="18"/>
      <c r="AHW2634" s="18"/>
      <c r="AIF2634" s="18"/>
      <c r="AIO2634" s="18"/>
      <c r="AIX2634" s="18"/>
      <c r="AJG2634" s="18"/>
      <c r="AJP2634" s="18"/>
      <c r="AJY2634" s="18"/>
      <c r="AKH2634" s="18"/>
      <c r="AKQ2634" s="18"/>
      <c r="AKZ2634" s="18"/>
      <c r="ALI2634" s="18"/>
      <c r="ALR2634" s="18"/>
      <c r="AMA2634" s="18"/>
      <c r="AMJ2634" s="18"/>
      <c r="AMS2634" s="18"/>
      <c r="ANB2634" s="18"/>
      <c r="ANK2634" s="18"/>
      <c r="ANT2634" s="18"/>
      <c r="AOC2634" s="18"/>
      <c r="AOL2634" s="18"/>
      <c r="AOU2634" s="18"/>
      <c r="APD2634" s="18"/>
      <c r="APM2634" s="18"/>
      <c r="APV2634" s="18"/>
      <c r="AQE2634" s="18"/>
      <c r="AQN2634" s="18"/>
      <c r="AQW2634" s="18"/>
      <c r="ARF2634" s="18"/>
      <c r="ARO2634" s="18"/>
      <c r="ARX2634" s="18"/>
      <c r="ASG2634" s="18"/>
      <c r="ASP2634" s="18"/>
      <c r="ASY2634" s="18"/>
      <c r="ATH2634" s="18"/>
      <c r="ATQ2634" s="18"/>
      <c r="ATZ2634" s="18"/>
      <c r="AUI2634" s="18"/>
      <c r="AUR2634" s="18"/>
      <c r="AVA2634" s="18"/>
      <c r="AVJ2634" s="18"/>
      <c r="AVS2634" s="18"/>
      <c r="AWB2634" s="18"/>
      <c r="AWK2634" s="18"/>
      <c r="AWT2634" s="18"/>
      <c r="AXC2634" s="18"/>
      <c r="AXL2634" s="18"/>
      <c r="AXU2634" s="18"/>
      <c r="AYD2634" s="18"/>
      <c r="AYM2634" s="18"/>
      <c r="AYV2634" s="18"/>
      <c r="AZE2634" s="18"/>
      <c r="AZN2634" s="18"/>
      <c r="AZW2634" s="18"/>
      <c r="BAF2634" s="18"/>
      <c r="BAO2634" s="18"/>
      <c r="BAX2634" s="18"/>
      <c r="BBG2634" s="18"/>
      <c r="BBP2634" s="18"/>
      <c r="BBY2634" s="18"/>
      <c r="BCH2634" s="18"/>
      <c r="BCQ2634" s="18"/>
      <c r="BCZ2634" s="18"/>
      <c r="BDI2634" s="18"/>
      <c r="BDR2634" s="18"/>
      <c r="BEA2634" s="18"/>
      <c r="BEJ2634" s="18"/>
      <c r="BES2634" s="18"/>
      <c r="BFB2634" s="18"/>
      <c r="BFK2634" s="18"/>
      <c r="BFT2634" s="18"/>
      <c r="BGC2634" s="18"/>
      <c r="BGL2634" s="18"/>
      <c r="BGU2634" s="18"/>
      <c r="BHD2634" s="18"/>
      <c r="BHM2634" s="18"/>
      <c r="BHV2634" s="18"/>
      <c r="BIE2634" s="18"/>
      <c r="BIN2634" s="18"/>
      <c r="BIW2634" s="18"/>
      <c r="BJF2634" s="18"/>
      <c r="BJO2634" s="18"/>
      <c r="BJX2634" s="18"/>
      <c r="BKG2634" s="18"/>
      <c r="BKP2634" s="18"/>
      <c r="BKY2634" s="18"/>
      <c r="BLH2634" s="18"/>
      <c r="BLQ2634" s="18"/>
      <c r="BLZ2634" s="18"/>
      <c r="BMI2634" s="18"/>
      <c r="BMR2634" s="18"/>
      <c r="BNA2634" s="18"/>
      <c r="BNJ2634" s="18"/>
      <c r="BNS2634" s="18"/>
      <c r="BOB2634" s="18"/>
      <c r="BOK2634" s="18"/>
      <c r="BOT2634" s="18"/>
      <c r="BPC2634" s="18"/>
      <c r="BPL2634" s="18"/>
      <c r="BPU2634" s="18"/>
      <c r="BQD2634" s="18"/>
      <c r="BQM2634" s="18"/>
      <c r="BQV2634" s="18"/>
      <c r="BRE2634" s="18"/>
      <c r="BRN2634" s="18"/>
      <c r="BRW2634" s="18"/>
      <c r="BSF2634" s="18"/>
      <c r="BSO2634" s="18"/>
      <c r="BSX2634" s="18"/>
      <c r="BTG2634" s="18"/>
      <c r="BTP2634" s="18"/>
      <c r="BTY2634" s="18"/>
      <c r="BUH2634" s="18"/>
      <c r="BUQ2634" s="18"/>
      <c r="BUZ2634" s="18"/>
      <c r="BVI2634" s="18"/>
      <c r="BVR2634" s="18"/>
      <c r="BWA2634" s="18"/>
      <c r="BWJ2634" s="18"/>
      <c r="BWS2634" s="18"/>
      <c r="BXB2634" s="18"/>
      <c r="BXK2634" s="18"/>
      <c r="BXT2634" s="18"/>
      <c r="BYC2634" s="18"/>
      <c r="BYL2634" s="18"/>
      <c r="BYU2634" s="18"/>
      <c r="BZD2634" s="18"/>
      <c r="BZM2634" s="18"/>
      <c r="BZV2634" s="18"/>
      <c r="CAE2634" s="18"/>
      <c r="CAN2634" s="18"/>
      <c r="CAW2634" s="18"/>
      <c r="CBF2634" s="18"/>
      <c r="CBO2634" s="18"/>
      <c r="CBX2634" s="18"/>
      <c r="CCG2634" s="18"/>
      <c r="CCP2634" s="18"/>
      <c r="CCY2634" s="18"/>
      <c r="CDH2634" s="18"/>
      <c r="CDQ2634" s="18"/>
      <c r="CDZ2634" s="18"/>
      <c r="CEI2634" s="18"/>
      <c r="CER2634" s="18"/>
      <c r="CFA2634" s="18"/>
      <c r="CFJ2634" s="18"/>
      <c r="CFS2634" s="18"/>
      <c r="CGB2634" s="18"/>
      <c r="CGK2634" s="18"/>
      <c r="CGT2634" s="18"/>
      <c r="CHC2634" s="18"/>
      <c r="CHL2634" s="18"/>
      <c r="CHU2634" s="18"/>
      <c r="CID2634" s="18"/>
      <c r="CIM2634" s="18"/>
      <c r="CIV2634" s="18"/>
      <c r="CJE2634" s="18"/>
      <c r="CJN2634" s="18"/>
      <c r="CJW2634" s="18"/>
      <c r="CKF2634" s="18"/>
      <c r="CKO2634" s="18"/>
      <c r="CKX2634" s="18"/>
      <c r="CLG2634" s="18"/>
      <c r="CLP2634" s="18"/>
      <c r="CLY2634" s="18"/>
      <c r="CMH2634" s="18"/>
      <c r="CMQ2634" s="18"/>
      <c r="CMZ2634" s="18"/>
      <c r="CNI2634" s="18"/>
      <c r="CNR2634" s="18"/>
      <c r="COA2634" s="18"/>
      <c r="COJ2634" s="18"/>
      <c r="COS2634" s="18"/>
      <c r="CPB2634" s="18"/>
      <c r="CPK2634" s="18"/>
      <c r="CPT2634" s="18"/>
      <c r="CQC2634" s="18"/>
      <c r="CQL2634" s="18"/>
      <c r="CQU2634" s="18"/>
      <c r="CRD2634" s="18"/>
      <c r="CRM2634" s="18"/>
      <c r="CRV2634" s="18"/>
      <c r="CSE2634" s="18"/>
      <c r="CSN2634" s="18"/>
      <c r="CSW2634" s="18"/>
      <c r="CTF2634" s="18"/>
      <c r="CTO2634" s="18"/>
      <c r="CTX2634" s="18"/>
      <c r="CUG2634" s="18"/>
      <c r="CUP2634" s="18"/>
      <c r="CUY2634" s="18"/>
      <c r="CVH2634" s="18"/>
      <c r="CVQ2634" s="18"/>
      <c r="CVZ2634" s="18"/>
      <c r="CWI2634" s="18"/>
      <c r="CWR2634" s="18"/>
      <c r="CXA2634" s="18"/>
      <c r="CXJ2634" s="18"/>
      <c r="CXS2634" s="18"/>
      <c r="CYB2634" s="18"/>
      <c r="CYK2634" s="18"/>
      <c r="CYT2634" s="18"/>
      <c r="CZC2634" s="18"/>
      <c r="CZL2634" s="18"/>
      <c r="CZU2634" s="18"/>
      <c r="DAD2634" s="18"/>
      <c r="DAM2634" s="18"/>
      <c r="DAV2634" s="18"/>
      <c r="DBE2634" s="18"/>
      <c r="DBN2634" s="18"/>
      <c r="DBW2634" s="18"/>
      <c r="DCF2634" s="18"/>
      <c r="DCO2634" s="18"/>
      <c r="DCX2634" s="18"/>
      <c r="DDG2634" s="18"/>
      <c r="DDP2634" s="18"/>
      <c r="DDY2634" s="18"/>
      <c r="DEH2634" s="18"/>
      <c r="DEQ2634" s="18"/>
      <c r="DEZ2634" s="18"/>
      <c r="DFI2634" s="18"/>
      <c r="DFR2634" s="18"/>
      <c r="DGA2634" s="18"/>
      <c r="DGJ2634" s="18"/>
      <c r="DGS2634" s="18"/>
      <c r="DHB2634" s="18"/>
      <c r="DHK2634" s="18"/>
      <c r="DHT2634" s="18"/>
      <c r="DIC2634" s="18"/>
      <c r="DIL2634" s="18"/>
      <c r="DIU2634" s="18"/>
      <c r="DJD2634" s="18"/>
      <c r="DJM2634" s="18"/>
      <c r="DJV2634" s="18"/>
      <c r="DKE2634" s="18"/>
      <c r="DKN2634" s="18"/>
      <c r="DKW2634" s="18"/>
      <c r="DLF2634" s="18"/>
      <c r="DLO2634" s="18"/>
      <c r="DLX2634" s="18"/>
      <c r="DMG2634" s="18"/>
      <c r="DMP2634" s="18"/>
      <c r="DMY2634" s="18"/>
      <c r="DNH2634" s="18"/>
      <c r="DNQ2634" s="18"/>
      <c r="DNZ2634" s="18"/>
      <c r="DOI2634" s="18"/>
      <c r="DOR2634" s="18"/>
      <c r="DPA2634" s="18"/>
      <c r="DPJ2634" s="18"/>
      <c r="DPS2634" s="18"/>
      <c r="DQB2634" s="18"/>
      <c r="DQK2634" s="18"/>
      <c r="DQT2634" s="18"/>
      <c r="DRC2634" s="18"/>
      <c r="DRL2634" s="18"/>
      <c r="DRU2634" s="18"/>
      <c r="DSD2634" s="18"/>
      <c r="DSM2634" s="18"/>
      <c r="DSV2634" s="18"/>
      <c r="DTE2634" s="18"/>
      <c r="DTN2634" s="18"/>
      <c r="DTW2634" s="18"/>
      <c r="DUF2634" s="18"/>
      <c r="DUO2634" s="18"/>
      <c r="DUX2634" s="18"/>
      <c r="DVG2634" s="18"/>
      <c r="DVP2634" s="18"/>
      <c r="DVY2634" s="18"/>
      <c r="DWH2634" s="18"/>
      <c r="DWQ2634" s="18"/>
      <c r="DWZ2634" s="18"/>
      <c r="DXI2634" s="18"/>
      <c r="DXR2634" s="18"/>
      <c r="DYA2634" s="18"/>
      <c r="DYJ2634" s="18"/>
      <c r="DYS2634" s="18"/>
      <c r="DZB2634" s="18"/>
      <c r="DZK2634" s="18"/>
      <c r="DZT2634" s="18"/>
      <c r="EAC2634" s="18"/>
      <c r="EAL2634" s="18"/>
      <c r="EAU2634" s="18"/>
      <c r="EBD2634" s="18"/>
      <c r="EBM2634" s="18"/>
      <c r="EBV2634" s="18"/>
      <c r="ECE2634" s="18"/>
      <c r="ECN2634" s="18"/>
      <c r="ECW2634" s="18"/>
      <c r="EDF2634" s="18"/>
      <c r="EDO2634" s="18"/>
      <c r="EDX2634" s="18"/>
      <c r="EEG2634" s="18"/>
      <c r="EEP2634" s="18"/>
      <c r="EEY2634" s="18"/>
      <c r="EFH2634" s="18"/>
      <c r="EFQ2634" s="18"/>
      <c r="EFZ2634" s="18"/>
      <c r="EGI2634" s="18"/>
      <c r="EGR2634" s="18"/>
      <c r="EHA2634" s="18"/>
      <c r="EHJ2634" s="18"/>
      <c r="EHS2634" s="18"/>
      <c r="EIB2634" s="18"/>
      <c r="EIK2634" s="18"/>
      <c r="EIT2634" s="18"/>
      <c r="EJC2634" s="18"/>
      <c r="EJL2634" s="18"/>
      <c r="EJU2634" s="18"/>
      <c r="EKD2634" s="18"/>
      <c r="EKM2634" s="18"/>
      <c r="EKV2634" s="18"/>
      <c r="ELE2634" s="18"/>
      <c r="ELN2634" s="18"/>
      <c r="ELW2634" s="18"/>
      <c r="EMF2634" s="18"/>
      <c r="EMO2634" s="18"/>
      <c r="EMX2634" s="18"/>
      <c r="ENG2634" s="18"/>
      <c r="ENP2634" s="18"/>
      <c r="ENY2634" s="18"/>
      <c r="EOH2634" s="18"/>
      <c r="EOQ2634" s="18"/>
      <c r="EOZ2634" s="18"/>
      <c r="EPI2634" s="18"/>
      <c r="EPR2634" s="18"/>
      <c r="EQA2634" s="18"/>
      <c r="EQJ2634" s="18"/>
      <c r="EQS2634" s="18"/>
      <c r="ERB2634" s="18"/>
      <c r="ERK2634" s="18"/>
      <c r="ERT2634" s="18"/>
      <c r="ESC2634" s="18"/>
      <c r="ESL2634" s="18"/>
      <c r="ESU2634" s="18"/>
      <c r="ETD2634" s="18"/>
      <c r="ETM2634" s="18"/>
      <c r="ETV2634" s="18"/>
      <c r="EUE2634" s="18"/>
      <c r="EUN2634" s="18"/>
      <c r="EUW2634" s="18"/>
      <c r="EVF2634" s="18"/>
      <c r="EVO2634" s="18"/>
      <c r="EVX2634" s="18"/>
      <c r="EWG2634" s="18"/>
      <c r="EWP2634" s="18"/>
      <c r="EWY2634" s="18"/>
      <c r="EXH2634" s="18"/>
      <c r="EXQ2634" s="18"/>
      <c r="EXZ2634" s="18"/>
      <c r="EYI2634" s="18"/>
      <c r="EYR2634" s="18"/>
      <c r="EZA2634" s="18"/>
      <c r="EZJ2634" s="18"/>
      <c r="EZS2634" s="18"/>
      <c r="FAB2634" s="18"/>
      <c r="FAK2634" s="18"/>
      <c r="FAT2634" s="18"/>
      <c r="FBC2634" s="18"/>
      <c r="FBL2634" s="18"/>
      <c r="FBU2634" s="18"/>
      <c r="FCD2634" s="18"/>
      <c r="FCM2634" s="18"/>
      <c r="FCV2634" s="18"/>
      <c r="FDE2634" s="18"/>
      <c r="FDN2634" s="18"/>
      <c r="FDW2634" s="18"/>
      <c r="FEF2634" s="18"/>
      <c r="FEO2634" s="18"/>
      <c r="FEX2634" s="18"/>
      <c r="FFG2634" s="18"/>
      <c r="FFP2634" s="18"/>
      <c r="FFY2634" s="18"/>
      <c r="FGH2634" s="18"/>
      <c r="FGQ2634" s="18"/>
      <c r="FGZ2634" s="18"/>
      <c r="FHI2634" s="18"/>
      <c r="FHR2634" s="18"/>
      <c r="FIA2634" s="18"/>
      <c r="FIJ2634" s="18"/>
      <c r="FIS2634" s="18"/>
      <c r="FJB2634" s="18"/>
      <c r="FJK2634" s="18"/>
      <c r="FJT2634" s="18"/>
      <c r="FKC2634" s="18"/>
      <c r="FKL2634" s="18"/>
      <c r="FKU2634" s="18"/>
      <c r="FLD2634" s="18"/>
      <c r="FLM2634" s="18"/>
      <c r="FLV2634" s="18"/>
      <c r="FME2634" s="18"/>
      <c r="FMN2634" s="18"/>
      <c r="FMW2634" s="18"/>
      <c r="FNF2634" s="18"/>
      <c r="FNO2634" s="18"/>
      <c r="FNX2634" s="18"/>
      <c r="FOG2634" s="18"/>
      <c r="FOP2634" s="18"/>
      <c r="FOY2634" s="18"/>
      <c r="FPH2634" s="18"/>
      <c r="FPQ2634" s="18"/>
      <c r="FPZ2634" s="18"/>
      <c r="FQI2634" s="18"/>
      <c r="FQR2634" s="18"/>
      <c r="FRA2634" s="18"/>
      <c r="FRJ2634" s="18"/>
      <c r="FRS2634" s="18"/>
      <c r="FSB2634" s="18"/>
      <c r="FSK2634" s="18"/>
      <c r="FST2634" s="18"/>
      <c r="FTC2634" s="18"/>
      <c r="FTL2634" s="18"/>
      <c r="FTU2634" s="18"/>
      <c r="FUD2634" s="18"/>
      <c r="FUM2634" s="18"/>
      <c r="FUV2634" s="18"/>
      <c r="FVE2634" s="18"/>
      <c r="FVN2634" s="18"/>
      <c r="FVW2634" s="18"/>
      <c r="FWF2634" s="18"/>
      <c r="FWO2634" s="18"/>
      <c r="FWX2634" s="18"/>
      <c r="FXG2634" s="18"/>
      <c r="FXP2634" s="18"/>
      <c r="FXY2634" s="18"/>
      <c r="FYH2634" s="18"/>
      <c r="FYQ2634" s="18"/>
      <c r="FYZ2634" s="18"/>
      <c r="FZI2634" s="18"/>
      <c r="FZR2634" s="18"/>
      <c r="GAA2634" s="18"/>
      <c r="GAJ2634" s="18"/>
      <c r="GAS2634" s="18"/>
      <c r="GBB2634" s="18"/>
      <c r="GBK2634" s="18"/>
      <c r="GBT2634" s="18"/>
      <c r="GCC2634" s="18"/>
      <c r="GCL2634" s="18"/>
      <c r="GCU2634" s="18"/>
      <c r="GDD2634" s="18"/>
      <c r="GDM2634" s="18"/>
      <c r="GDV2634" s="18"/>
      <c r="GEE2634" s="18"/>
      <c r="GEN2634" s="18"/>
      <c r="GEW2634" s="18"/>
      <c r="GFF2634" s="18"/>
      <c r="GFO2634" s="18"/>
      <c r="GFX2634" s="18"/>
      <c r="GGG2634" s="18"/>
      <c r="GGP2634" s="18"/>
      <c r="GGY2634" s="18"/>
      <c r="GHH2634" s="18"/>
      <c r="GHQ2634" s="18"/>
      <c r="GHZ2634" s="18"/>
      <c r="GII2634" s="18"/>
      <c r="GIR2634" s="18"/>
      <c r="GJA2634" s="18"/>
      <c r="GJJ2634" s="18"/>
      <c r="GJS2634" s="18"/>
      <c r="GKB2634" s="18"/>
      <c r="GKK2634" s="18"/>
      <c r="GKT2634" s="18"/>
      <c r="GLC2634" s="18"/>
      <c r="GLL2634" s="18"/>
      <c r="GLU2634" s="18"/>
      <c r="GMD2634" s="18"/>
      <c r="GMM2634" s="18"/>
      <c r="GMV2634" s="18"/>
      <c r="GNE2634" s="18"/>
      <c r="GNN2634" s="18"/>
      <c r="GNW2634" s="18"/>
      <c r="GOF2634" s="18"/>
      <c r="GOO2634" s="18"/>
      <c r="GOX2634" s="18"/>
      <c r="GPG2634" s="18"/>
      <c r="GPP2634" s="18"/>
      <c r="GPY2634" s="18"/>
      <c r="GQH2634" s="18"/>
      <c r="GQQ2634" s="18"/>
      <c r="GQZ2634" s="18"/>
      <c r="GRI2634" s="18"/>
      <c r="GRR2634" s="18"/>
      <c r="GSA2634" s="18"/>
      <c r="GSJ2634" s="18"/>
      <c r="GSS2634" s="18"/>
      <c r="GTB2634" s="18"/>
      <c r="GTK2634" s="18"/>
      <c r="GTT2634" s="18"/>
      <c r="GUC2634" s="18"/>
      <c r="GUL2634" s="18"/>
      <c r="GUU2634" s="18"/>
      <c r="GVD2634" s="18"/>
      <c r="GVM2634" s="18"/>
      <c r="GVV2634" s="18"/>
      <c r="GWE2634" s="18"/>
      <c r="GWN2634" s="18"/>
      <c r="GWW2634" s="18"/>
      <c r="GXF2634" s="18"/>
      <c r="GXO2634" s="18"/>
      <c r="GXX2634" s="18"/>
      <c r="GYG2634" s="18"/>
      <c r="GYP2634" s="18"/>
      <c r="GYY2634" s="18"/>
      <c r="GZH2634" s="18"/>
      <c r="GZQ2634" s="18"/>
      <c r="GZZ2634" s="18"/>
      <c r="HAI2634" s="18"/>
      <c r="HAR2634" s="18"/>
      <c r="HBA2634" s="18"/>
      <c r="HBJ2634" s="18"/>
      <c r="HBS2634" s="18"/>
      <c r="HCB2634" s="18"/>
      <c r="HCK2634" s="18"/>
      <c r="HCT2634" s="18"/>
      <c r="HDC2634" s="18"/>
      <c r="HDL2634" s="18"/>
      <c r="HDU2634" s="18"/>
      <c r="HED2634" s="18"/>
      <c r="HEM2634" s="18"/>
      <c r="HEV2634" s="18"/>
      <c r="HFE2634" s="18"/>
      <c r="HFN2634" s="18"/>
      <c r="HFW2634" s="18"/>
      <c r="HGF2634" s="18"/>
      <c r="HGO2634" s="18"/>
      <c r="HGX2634" s="18"/>
      <c r="HHG2634" s="18"/>
      <c r="HHP2634" s="18"/>
      <c r="HHY2634" s="18"/>
      <c r="HIH2634" s="18"/>
      <c r="HIQ2634" s="18"/>
      <c r="HIZ2634" s="18"/>
      <c r="HJI2634" s="18"/>
      <c r="HJR2634" s="18"/>
      <c r="HKA2634" s="18"/>
      <c r="HKJ2634" s="18"/>
      <c r="HKS2634" s="18"/>
      <c r="HLB2634" s="18"/>
      <c r="HLK2634" s="18"/>
      <c r="HLT2634" s="18"/>
      <c r="HMC2634" s="18"/>
      <c r="HML2634" s="18"/>
      <c r="HMU2634" s="18"/>
      <c r="HND2634" s="18"/>
      <c r="HNM2634" s="18"/>
      <c r="HNV2634" s="18"/>
      <c r="HOE2634" s="18"/>
      <c r="HON2634" s="18"/>
      <c r="HOW2634" s="18"/>
      <c r="HPF2634" s="18"/>
      <c r="HPO2634" s="18"/>
      <c r="HPX2634" s="18"/>
      <c r="HQG2634" s="18"/>
      <c r="HQP2634" s="18"/>
      <c r="HQY2634" s="18"/>
      <c r="HRH2634" s="18"/>
      <c r="HRQ2634" s="18"/>
      <c r="HRZ2634" s="18"/>
      <c r="HSI2634" s="18"/>
      <c r="HSR2634" s="18"/>
      <c r="HTA2634" s="18"/>
      <c r="HTJ2634" s="18"/>
      <c r="HTS2634" s="18"/>
      <c r="HUB2634" s="18"/>
      <c r="HUK2634" s="18"/>
      <c r="HUT2634" s="18"/>
      <c r="HVC2634" s="18"/>
      <c r="HVL2634" s="18"/>
      <c r="HVU2634" s="18"/>
      <c r="HWD2634" s="18"/>
      <c r="HWM2634" s="18"/>
      <c r="HWV2634" s="18"/>
      <c r="HXE2634" s="18"/>
      <c r="HXN2634" s="18"/>
      <c r="HXW2634" s="18"/>
      <c r="HYF2634" s="18"/>
      <c r="HYO2634" s="18"/>
      <c r="HYX2634" s="18"/>
      <c r="HZG2634" s="18"/>
      <c r="HZP2634" s="18"/>
      <c r="HZY2634" s="18"/>
      <c r="IAH2634" s="18"/>
      <c r="IAQ2634" s="18"/>
      <c r="IAZ2634" s="18"/>
      <c r="IBI2634" s="18"/>
      <c r="IBR2634" s="18"/>
      <c r="ICA2634" s="18"/>
      <c r="ICJ2634" s="18"/>
      <c r="ICS2634" s="18"/>
      <c r="IDB2634" s="18"/>
      <c r="IDK2634" s="18"/>
      <c r="IDT2634" s="18"/>
      <c r="IEC2634" s="18"/>
      <c r="IEL2634" s="18"/>
      <c r="IEU2634" s="18"/>
      <c r="IFD2634" s="18"/>
      <c r="IFM2634" s="18"/>
      <c r="IFV2634" s="18"/>
      <c r="IGE2634" s="18"/>
      <c r="IGN2634" s="18"/>
      <c r="IGW2634" s="18"/>
      <c r="IHF2634" s="18"/>
      <c r="IHO2634" s="18"/>
      <c r="IHX2634" s="18"/>
      <c r="IIG2634" s="18"/>
      <c r="IIP2634" s="18"/>
      <c r="IIY2634" s="18"/>
      <c r="IJH2634" s="18"/>
      <c r="IJQ2634" s="18"/>
      <c r="IJZ2634" s="18"/>
      <c r="IKI2634" s="18"/>
      <c r="IKR2634" s="18"/>
      <c r="ILA2634" s="18"/>
      <c r="ILJ2634" s="18"/>
      <c r="ILS2634" s="18"/>
      <c r="IMB2634" s="18"/>
      <c r="IMK2634" s="18"/>
      <c r="IMT2634" s="18"/>
      <c r="INC2634" s="18"/>
      <c r="INL2634" s="18"/>
      <c r="INU2634" s="18"/>
      <c r="IOD2634" s="18"/>
      <c r="IOM2634" s="18"/>
      <c r="IOV2634" s="18"/>
      <c r="IPE2634" s="18"/>
      <c r="IPN2634" s="18"/>
      <c r="IPW2634" s="18"/>
      <c r="IQF2634" s="18"/>
      <c r="IQO2634" s="18"/>
      <c r="IQX2634" s="18"/>
      <c r="IRG2634" s="18"/>
      <c r="IRP2634" s="18"/>
      <c r="IRY2634" s="18"/>
      <c r="ISH2634" s="18"/>
      <c r="ISQ2634" s="18"/>
      <c r="ISZ2634" s="18"/>
      <c r="ITI2634" s="18"/>
      <c r="ITR2634" s="18"/>
      <c r="IUA2634" s="18"/>
      <c r="IUJ2634" s="18"/>
      <c r="IUS2634" s="18"/>
      <c r="IVB2634" s="18"/>
      <c r="IVK2634" s="18"/>
      <c r="IVT2634" s="18"/>
      <c r="IWC2634" s="18"/>
      <c r="IWL2634" s="18"/>
      <c r="IWU2634" s="18"/>
      <c r="IXD2634" s="18"/>
      <c r="IXM2634" s="18"/>
      <c r="IXV2634" s="18"/>
      <c r="IYE2634" s="18"/>
      <c r="IYN2634" s="18"/>
      <c r="IYW2634" s="18"/>
      <c r="IZF2634" s="18"/>
      <c r="IZO2634" s="18"/>
      <c r="IZX2634" s="18"/>
      <c r="JAG2634" s="18"/>
      <c r="JAP2634" s="18"/>
      <c r="JAY2634" s="18"/>
      <c r="JBH2634" s="18"/>
      <c r="JBQ2634" s="18"/>
      <c r="JBZ2634" s="18"/>
      <c r="JCI2634" s="18"/>
      <c r="JCR2634" s="18"/>
      <c r="JDA2634" s="18"/>
      <c r="JDJ2634" s="18"/>
      <c r="JDS2634" s="18"/>
      <c r="JEB2634" s="18"/>
      <c r="JEK2634" s="18"/>
      <c r="JET2634" s="18"/>
      <c r="JFC2634" s="18"/>
      <c r="JFL2634" s="18"/>
      <c r="JFU2634" s="18"/>
      <c r="JGD2634" s="18"/>
      <c r="JGM2634" s="18"/>
      <c r="JGV2634" s="18"/>
      <c r="JHE2634" s="18"/>
      <c r="JHN2634" s="18"/>
      <c r="JHW2634" s="18"/>
      <c r="JIF2634" s="18"/>
      <c r="JIO2634" s="18"/>
      <c r="JIX2634" s="18"/>
      <c r="JJG2634" s="18"/>
      <c r="JJP2634" s="18"/>
      <c r="JJY2634" s="18"/>
      <c r="JKH2634" s="18"/>
      <c r="JKQ2634" s="18"/>
      <c r="JKZ2634" s="18"/>
      <c r="JLI2634" s="18"/>
      <c r="JLR2634" s="18"/>
      <c r="JMA2634" s="18"/>
      <c r="JMJ2634" s="18"/>
      <c r="JMS2634" s="18"/>
      <c r="JNB2634" s="18"/>
      <c r="JNK2634" s="18"/>
      <c r="JNT2634" s="18"/>
      <c r="JOC2634" s="18"/>
      <c r="JOL2634" s="18"/>
      <c r="JOU2634" s="18"/>
      <c r="JPD2634" s="18"/>
      <c r="JPM2634" s="18"/>
      <c r="JPV2634" s="18"/>
      <c r="JQE2634" s="18"/>
      <c r="JQN2634" s="18"/>
      <c r="JQW2634" s="18"/>
      <c r="JRF2634" s="18"/>
      <c r="JRO2634" s="18"/>
      <c r="JRX2634" s="18"/>
      <c r="JSG2634" s="18"/>
      <c r="JSP2634" s="18"/>
      <c r="JSY2634" s="18"/>
      <c r="JTH2634" s="18"/>
      <c r="JTQ2634" s="18"/>
      <c r="JTZ2634" s="18"/>
      <c r="JUI2634" s="18"/>
      <c r="JUR2634" s="18"/>
      <c r="JVA2634" s="18"/>
      <c r="JVJ2634" s="18"/>
      <c r="JVS2634" s="18"/>
      <c r="JWB2634" s="18"/>
      <c r="JWK2634" s="18"/>
      <c r="JWT2634" s="18"/>
      <c r="JXC2634" s="18"/>
      <c r="JXL2634" s="18"/>
      <c r="JXU2634" s="18"/>
      <c r="JYD2634" s="18"/>
      <c r="JYM2634" s="18"/>
      <c r="JYV2634" s="18"/>
      <c r="JZE2634" s="18"/>
      <c r="JZN2634" s="18"/>
      <c r="JZW2634" s="18"/>
      <c r="KAF2634" s="18"/>
      <c r="KAO2634" s="18"/>
      <c r="KAX2634" s="18"/>
      <c r="KBG2634" s="18"/>
      <c r="KBP2634" s="18"/>
      <c r="KBY2634" s="18"/>
      <c r="KCH2634" s="18"/>
      <c r="KCQ2634" s="18"/>
      <c r="KCZ2634" s="18"/>
      <c r="KDI2634" s="18"/>
      <c r="KDR2634" s="18"/>
      <c r="KEA2634" s="18"/>
      <c r="KEJ2634" s="18"/>
      <c r="KES2634" s="18"/>
      <c r="KFB2634" s="18"/>
      <c r="KFK2634" s="18"/>
      <c r="KFT2634" s="18"/>
      <c r="KGC2634" s="18"/>
      <c r="KGL2634" s="18"/>
      <c r="KGU2634" s="18"/>
      <c r="KHD2634" s="18"/>
      <c r="KHM2634" s="18"/>
      <c r="KHV2634" s="18"/>
      <c r="KIE2634" s="18"/>
      <c r="KIN2634" s="18"/>
      <c r="KIW2634" s="18"/>
      <c r="KJF2634" s="18"/>
      <c r="KJO2634" s="18"/>
      <c r="KJX2634" s="18"/>
      <c r="KKG2634" s="18"/>
      <c r="KKP2634" s="18"/>
      <c r="KKY2634" s="18"/>
      <c r="KLH2634" s="18"/>
      <c r="KLQ2634" s="18"/>
      <c r="KLZ2634" s="18"/>
      <c r="KMI2634" s="18"/>
      <c r="KMR2634" s="18"/>
      <c r="KNA2634" s="18"/>
      <c r="KNJ2634" s="18"/>
      <c r="KNS2634" s="18"/>
      <c r="KOB2634" s="18"/>
      <c r="KOK2634" s="18"/>
      <c r="KOT2634" s="18"/>
      <c r="KPC2634" s="18"/>
      <c r="KPL2634" s="18"/>
      <c r="KPU2634" s="18"/>
      <c r="KQD2634" s="18"/>
      <c r="KQM2634" s="18"/>
      <c r="KQV2634" s="18"/>
      <c r="KRE2634" s="18"/>
      <c r="KRN2634" s="18"/>
      <c r="KRW2634" s="18"/>
      <c r="KSF2634" s="18"/>
      <c r="KSO2634" s="18"/>
      <c r="KSX2634" s="18"/>
      <c r="KTG2634" s="18"/>
      <c r="KTP2634" s="18"/>
      <c r="KTY2634" s="18"/>
      <c r="KUH2634" s="18"/>
      <c r="KUQ2634" s="18"/>
      <c r="KUZ2634" s="18"/>
      <c r="KVI2634" s="18"/>
      <c r="KVR2634" s="18"/>
      <c r="KWA2634" s="18"/>
      <c r="KWJ2634" s="18"/>
      <c r="KWS2634" s="18"/>
      <c r="KXB2634" s="18"/>
      <c r="KXK2634" s="18"/>
      <c r="KXT2634" s="18"/>
      <c r="KYC2634" s="18"/>
      <c r="KYL2634" s="18"/>
      <c r="KYU2634" s="18"/>
      <c r="KZD2634" s="18"/>
      <c r="KZM2634" s="18"/>
      <c r="KZV2634" s="18"/>
      <c r="LAE2634" s="18"/>
      <c r="LAN2634" s="18"/>
      <c r="LAW2634" s="18"/>
      <c r="LBF2634" s="18"/>
      <c r="LBO2634" s="18"/>
      <c r="LBX2634" s="18"/>
      <c r="LCG2634" s="18"/>
      <c r="LCP2634" s="18"/>
      <c r="LCY2634" s="18"/>
      <c r="LDH2634" s="18"/>
      <c r="LDQ2634" s="18"/>
      <c r="LDZ2634" s="18"/>
      <c r="LEI2634" s="18"/>
      <c r="LER2634" s="18"/>
      <c r="LFA2634" s="18"/>
      <c r="LFJ2634" s="18"/>
      <c r="LFS2634" s="18"/>
      <c r="LGB2634" s="18"/>
      <c r="LGK2634" s="18"/>
      <c r="LGT2634" s="18"/>
      <c r="LHC2634" s="18"/>
      <c r="LHL2634" s="18"/>
      <c r="LHU2634" s="18"/>
      <c r="LID2634" s="18"/>
      <c r="LIM2634" s="18"/>
      <c r="LIV2634" s="18"/>
      <c r="LJE2634" s="18"/>
      <c r="LJN2634" s="18"/>
      <c r="LJW2634" s="18"/>
      <c r="LKF2634" s="18"/>
      <c r="LKO2634" s="18"/>
      <c r="LKX2634" s="18"/>
      <c r="LLG2634" s="18"/>
      <c r="LLP2634" s="18"/>
      <c r="LLY2634" s="18"/>
      <c r="LMH2634" s="18"/>
      <c r="LMQ2634" s="18"/>
      <c r="LMZ2634" s="18"/>
      <c r="LNI2634" s="18"/>
      <c r="LNR2634" s="18"/>
      <c r="LOA2634" s="18"/>
      <c r="LOJ2634" s="18"/>
      <c r="LOS2634" s="18"/>
      <c r="LPB2634" s="18"/>
      <c r="LPK2634" s="18"/>
      <c r="LPT2634" s="18"/>
      <c r="LQC2634" s="18"/>
      <c r="LQL2634" s="18"/>
      <c r="LQU2634" s="18"/>
      <c r="LRD2634" s="18"/>
      <c r="LRM2634" s="18"/>
      <c r="LRV2634" s="18"/>
      <c r="LSE2634" s="18"/>
      <c r="LSN2634" s="18"/>
      <c r="LSW2634" s="18"/>
      <c r="LTF2634" s="18"/>
      <c r="LTO2634" s="18"/>
      <c r="LTX2634" s="18"/>
      <c r="LUG2634" s="18"/>
      <c r="LUP2634" s="18"/>
      <c r="LUY2634" s="18"/>
      <c r="LVH2634" s="18"/>
      <c r="LVQ2634" s="18"/>
      <c r="LVZ2634" s="18"/>
      <c r="LWI2634" s="18"/>
      <c r="LWR2634" s="18"/>
      <c r="LXA2634" s="18"/>
      <c r="LXJ2634" s="18"/>
      <c r="LXS2634" s="18"/>
      <c r="LYB2634" s="18"/>
      <c r="LYK2634" s="18"/>
      <c r="LYT2634" s="18"/>
      <c r="LZC2634" s="18"/>
      <c r="LZL2634" s="18"/>
      <c r="LZU2634" s="18"/>
      <c r="MAD2634" s="18"/>
      <c r="MAM2634" s="18"/>
      <c r="MAV2634" s="18"/>
      <c r="MBE2634" s="18"/>
      <c r="MBN2634" s="18"/>
      <c r="MBW2634" s="18"/>
      <c r="MCF2634" s="18"/>
      <c r="MCO2634" s="18"/>
      <c r="MCX2634" s="18"/>
      <c r="MDG2634" s="18"/>
      <c r="MDP2634" s="18"/>
      <c r="MDY2634" s="18"/>
      <c r="MEH2634" s="18"/>
      <c r="MEQ2634" s="18"/>
      <c r="MEZ2634" s="18"/>
      <c r="MFI2634" s="18"/>
      <c r="MFR2634" s="18"/>
      <c r="MGA2634" s="18"/>
      <c r="MGJ2634" s="18"/>
      <c r="MGS2634" s="18"/>
      <c r="MHB2634" s="18"/>
      <c r="MHK2634" s="18"/>
      <c r="MHT2634" s="18"/>
      <c r="MIC2634" s="18"/>
      <c r="MIL2634" s="18"/>
      <c r="MIU2634" s="18"/>
      <c r="MJD2634" s="18"/>
      <c r="MJM2634" s="18"/>
      <c r="MJV2634" s="18"/>
      <c r="MKE2634" s="18"/>
      <c r="MKN2634" s="18"/>
      <c r="MKW2634" s="18"/>
      <c r="MLF2634" s="18"/>
      <c r="MLO2634" s="18"/>
      <c r="MLX2634" s="18"/>
      <c r="MMG2634" s="18"/>
      <c r="MMP2634" s="18"/>
      <c r="MMY2634" s="18"/>
      <c r="MNH2634" s="18"/>
      <c r="MNQ2634" s="18"/>
      <c r="MNZ2634" s="18"/>
      <c r="MOI2634" s="18"/>
      <c r="MOR2634" s="18"/>
      <c r="MPA2634" s="18"/>
      <c r="MPJ2634" s="18"/>
      <c r="MPS2634" s="18"/>
      <c r="MQB2634" s="18"/>
      <c r="MQK2634" s="18"/>
      <c r="MQT2634" s="18"/>
      <c r="MRC2634" s="18"/>
      <c r="MRL2634" s="18"/>
      <c r="MRU2634" s="18"/>
      <c r="MSD2634" s="18"/>
      <c r="MSM2634" s="18"/>
      <c r="MSV2634" s="18"/>
      <c r="MTE2634" s="18"/>
      <c r="MTN2634" s="18"/>
      <c r="MTW2634" s="18"/>
      <c r="MUF2634" s="18"/>
      <c r="MUO2634" s="18"/>
      <c r="MUX2634" s="18"/>
      <c r="MVG2634" s="18"/>
      <c r="MVP2634" s="18"/>
      <c r="MVY2634" s="18"/>
      <c r="MWH2634" s="18"/>
      <c r="MWQ2634" s="18"/>
      <c r="MWZ2634" s="18"/>
      <c r="MXI2634" s="18"/>
      <c r="MXR2634" s="18"/>
      <c r="MYA2634" s="18"/>
      <c r="MYJ2634" s="18"/>
      <c r="MYS2634" s="18"/>
      <c r="MZB2634" s="18"/>
      <c r="MZK2634" s="18"/>
      <c r="MZT2634" s="18"/>
      <c r="NAC2634" s="18"/>
      <c r="NAL2634" s="18"/>
      <c r="NAU2634" s="18"/>
      <c r="NBD2634" s="18"/>
      <c r="NBM2634" s="18"/>
      <c r="NBV2634" s="18"/>
      <c r="NCE2634" s="18"/>
      <c r="NCN2634" s="18"/>
      <c r="NCW2634" s="18"/>
      <c r="NDF2634" s="18"/>
      <c r="NDO2634" s="18"/>
      <c r="NDX2634" s="18"/>
      <c r="NEG2634" s="18"/>
      <c r="NEP2634" s="18"/>
      <c r="NEY2634" s="18"/>
      <c r="NFH2634" s="18"/>
      <c r="NFQ2634" s="18"/>
      <c r="NFZ2634" s="18"/>
      <c r="NGI2634" s="18"/>
      <c r="NGR2634" s="18"/>
      <c r="NHA2634" s="18"/>
      <c r="NHJ2634" s="18"/>
      <c r="NHS2634" s="18"/>
      <c r="NIB2634" s="18"/>
      <c r="NIK2634" s="18"/>
      <c r="NIT2634" s="18"/>
      <c r="NJC2634" s="18"/>
      <c r="NJL2634" s="18"/>
      <c r="NJU2634" s="18"/>
      <c r="NKD2634" s="18"/>
      <c r="NKM2634" s="18"/>
      <c r="NKV2634" s="18"/>
      <c r="NLE2634" s="18"/>
      <c r="NLN2634" s="18"/>
      <c r="NLW2634" s="18"/>
      <c r="NMF2634" s="18"/>
      <c r="NMO2634" s="18"/>
      <c r="NMX2634" s="18"/>
      <c r="NNG2634" s="18"/>
      <c r="NNP2634" s="18"/>
      <c r="NNY2634" s="18"/>
      <c r="NOH2634" s="18"/>
      <c r="NOQ2634" s="18"/>
      <c r="NOZ2634" s="18"/>
      <c r="NPI2634" s="18"/>
      <c r="NPR2634" s="18"/>
      <c r="NQA2634" s="18"/>
      <c r="NQJ2634" s="18"/>
      <c r="NQS2634" s="18"/>
      <c r="NRB2634" s="18"/>
      <c r="NRK2634" s="18"/>
      <c r="NRT2634" s="18"/>
      <c r="NSC2634" s="18"/>
      <c r="NSL2634" s="18"/>
      <c r="NSU2634" s="18"/>
      <c r="NTD2634" s="18"/>
      <c r="NTM2634" s="18"/>
      <c r="NTV2634" s="18"/>
      <c r="NUE2634" s="18"/>
      <c r="NUN2634" s="18"/>
      <c r="NUW2634" s="18"/>
      <c r="NVF2634" s="18"/>
      <c r="NVO2634" s="18"/>
      <c r="NVX2634" s="18"/>
      <c r="NWG2634" s="18"/>
      <c r="NWP2634" s="18"/>
      <c r="NWY2634" s="18"/>
      <c r="NXH2634" s="18"/>
      <c r="NXQ2634" s="18"/>
      <c r="NXZ2634" s="18"/>
      <c r="NYI2634" s="18"/>
      <c r="NYR2634" s="18"/>
      <c r="NZA2634" s="18"/>
      <c r="NZJ2634" s="18"/>
      <c r="NZS2634" s="18"/>
      <c r="OAB2634" s="18"/>
      <c r="OAK2634" s="18"/>
      <c r="OAT2634" s="18"/>
      <c r="OBC2634" s="18"/>
      <c r="OBL2634" s="18"/>
      <c r="OBU2634" s="18"/>
      <c r="OCD2634" s="18"/>
      <c r="OCM2634" s="18"/>
      <c r="OCV2634" s="18"/>
      <c r="ODE2634" s="18"/>
      <c r="ODN2634" s="18"/>
      <c r="ODW2634" s="18"/>
      <c r="OEF2634" s="18"/>
      <c r="OEO2634" s="18"/>
      <c r="OEX2634" s="18"/>
      <c r="OFG2634" s="18"/>
      <c r="OFP2634" s="18"/>
      <c r="OFY2634" s="18"/>
      <c r="OGH2634" s="18"/>
      <c r="OGQ2634" s="18"/>
      <c r="OGZ2634" s="18"/>
      <c r="OHI2634" s="18"/>
      <c r="OHR2634" s="18"/>
      <c r="OIA2634" s="18"/>
      <c r="OIJ2634" s="18"/>
      <c r="OIS2634" s="18"/>
      <c r="OJB2634" s="18"/>
      <c r="OJK2634" s="18"/>
      <c r="OJT2634" s="18"/>
      <c r="OKC2634" s="18"/>
      <c r="OKL2634" s="18"/>
      <c r="OKU2634" s="18"/>
      <c r="OLD2634" s="18"/>
      <c r="OLM2634" s="18"/>
      <c r="OLV2634" s="18"/>
      <c r="OME2634" s="18"/>
      <c r="OMN2634" s="18"/>
      <c r="OMW2634" s="18"/>
      <c r="ONF2634" s="18"/>
      <c r="ONO2634" s="18"/>
      <c r="ONX2634" s="18"/>
      <c r="OOG2634" s="18"/>
      <c r="OOP2634" s="18"/>
      <c r="OOY2634" s="18"/>
      <c r="OPH2634" s="18"/>
      <c r="OPQ2634" s="18"/>
      <c r="OPZ2634" s="18"/>
      <c r="OQI2634" s="18"/>
      <c r="OQR2634" s="18"/>
      <c r="ORA2634" s="18"/>
      <c r="ORJ2634" s="18"/>
      <c r="ORS2634" s="18"/>
      <c r="OSB2634" s="18"/>
      <c r="OSK2634" s="18"/>
      <c r="OST2634" s="18"/>
      <c r="OTC2634" s="18"/>
      <c r="OTL2634" s="18"/>
      <c r="OTU2634" s="18"/>
      <c r="OUD2634" s="18"/>
      <c r="OUM2634" s="18"/>
      <c r="OUV2634" s="18"/>
      <c r="OVE2634" s="18"/>
      <c r="OVN2634" s="18"/>
      <c r="OVW2634" s="18"/>
      <c r="OWF2634" s="18"/>
      <c r="OWO2634" s="18"/>
      <c r="OWX2634" s="18"/>
      <c r="OXG2634" s="18"/>
      <c r="OXP2634" s="18"/>
      <c r="OXY2634" s="18"/>
      <c r="OYH2634" s="18"/>
      <c r="OYQ2634" s="18"/>
      <c r="OYZ2634" s="18"/>
      <c r="OZI2634" s="18"/>
      <c r="OZR2634" s="18"/>
      <c r="PAA2634" s="18"/>
      <c r="PAJ2634" s="18"/>
      <c r="PAS2634" s="18"/>
      <c r="PBB2634" s="18"/>
      <c r="PBK2634" s="18"/>
      <c r="PBT2634" s="18"/>
      <c r="PCC2634" s="18"/>
      <c r="PCL2634" s="18"/>
      <c r="PCU2634" s="18"/>
      <c r="PDD2634" s="18"/>
      <c r="PDM2634" s="18"/>
      <c r="PDV2634" s="18"/>
      <c r="PEE2634" s="18"/>
      <c r="PEN2634" s="18"/>
      <c r="PEW2634" s="18"/>
      <c r="PFF2634" s="18"/>
      <c r="PFO2634" s="18"/>
      <c r="PFX2634" s="18"/>
      <c r="PGG2634" s="18"/>
      <c r="PGP2634" s="18"/>
      <c r="PGY2634" s="18"/>
      <c r="PHH2634" s="18"/>
      <c r="PHQ2634" s="18"/>
      <c r="PHZ2634" s="18"/>
      <c r="PII2634" s="18"/>
      <c r="PIR2634" s="18"/>
      <c r="PJA2634" s="18"/>
      <c r="PJJ2634" s="18"/>
      <c r="PJS2634" s="18"/>
      <c r="PKB2634" s="18"/>
      <c r="PKK2634" s="18"/>
      <c r="PKT2634" s="18"/>
      <c r="PLC2634" s="18"/>
      <c r="PLL2634" s="18"/>
      <c r="PLU2634" s="18"/>
      <c r="PMD2634" s="18"/>
      <c r="PMM2634" s="18"/>
      <c r="PMV2634" s="18"/>
      <c r="PNE2634" s="18"/>
      <c r="PNN2634" s="18"/>
      <c r="PNW2634" s="18"/>
      <c r="POF2634" s="18"/>
      <c r="POO2634" s="18"/>
      <c r="POX2634" s="18"/>
      <c r="PPG2634" s="18"/>
      <c r="PPP2634" s="18"/>
      <c r="PPY2634" s="18"/>
      <c r="PQH2634" s="18"/>
      <c r="PQQ2634" s="18"/>
      <c r="PQZ2634" s="18"/>
      <c r="PRI2634" s="18"/>
      <c r="PRR2634" s="18"/>
      <c r="PSA2634" s="18"/>
      <c r="PSJ2634" s="18"/>
      <c r="PSS2634" s="18"/>
      <c r="PTB2634" s="18"/>
      <c r="PTK2634" s="18"/>
      <c r="PTT2634" s="18"/>
      <c r="PUC2634" s="18"/>
      <c r="PUL2634" s="18"/>
      <c r="PUU2634" s="18"/>
      <c r="PVD2634" s="18"/>
      <c r="PVM2634" s="18"/>
      <c r="PVV2634" s="18"/>
      <c r="PWE2634" s="18"/>
      <c r="PWN2634" s="18"/>
      <c r="PWW2634" s="18"/>
      <c r="PXF2634" s="18"/>
      <c r="PXO2634" s="18"/>
      <c r="PXX2634" s="18"/>
      <c r="PYG2634" s="18"/>
      <c r="PYP2634" s="18"/>
      <c r="PYY2634" s="18"/>
      <c r="PZH2634" s="18"/>
      <c r="PZQ2634" s="18"/>
      <c r="PZZ2634" s="18"/>
      <c r="QAI2634" s="18"/>
      <c r="QAR2634" s="18"/>
      <c r="QBA2634" s="18"/>
      <c r="QBJ2634" s="18"/>
      <c r="QBS2634" s="18"/>
      <c r="QCB2634" s="18"/>
      <c r="QCK2634" s="18"/>
      <c r="QCT2634" s="18"/>
      <c r="QDC2634" s="18"/>
      <c r="QDL2634" s="18"/>
      <c r="QDU2634" s="18"/>
      <c r="QED2634" s="18"/>
      <c r="QEM2634" s="18"/>
      <c r="QEV2634" s="18"/>
      <c r="QFE2634" s="18"/>
      <c r="QFN2634" s="18"/>
      <c r="QFW2634" s="18"/>
      <c r="QGF2634" s="18"/>
      <c r="QGO2634" s="18"/>
      <c r="QGX2634" s="18"/>
      <c r="QHG2634" s="18"/>
      <c r="QHP2634" s="18"/>
      <c r="QHY2634" s="18"/>
      <c r="QIH2634" s="18"/>
      <c r="QIQ2634" s="18"/>
      <c r="QIZ2634" s="18"/>
      <c r="QJI2634" s="18"/>
      <c r="QJR2634" s="18"/>
      <c r="QKA2634" s="18"/>
      <c r="QKJ2634" s="18"/>
      <c r="QKS2634" s="18"/>
      <c r="QLB2634" s="18"/>
      <c r="QLK2634" s="18"/>
      <c r="QLT2634" s="18"/>
      <c r="QMC2634" s="18"/>
      <c r="QML2634" s="18"/>
      <c r="QMU2634" s="18"/>
      <c r="QND2634" s="18"/>
      <c r="QNM2634" s="18"/>
      <c r="QNV2634" s="18"/>
      <c r="QOE2634" s="18"/>
      <c r="QON2634" s="18"/>
      <c r="QOW2634" s="18"/>
      <c r="QPF2634" s="18"/>
      <c r="QPO2634" s="18"/>
      <c r="QPX2634" s="18"/>
      <c r="QQG2634" s="18"/>
      <c r="QQP2634" s="18"/>
      <c r="QQY2634" s="18"/>
      <c r="QRH2634" s="18"/>
      <c r="QRQ2634" s="18"/>
      <c r="QRZ2634" s="18"/>
      <c r="QSI2634" s="18"/>
      <c r="QSR2634" s="18"/>
      <c r="QTA2634" s="18"/>
      <c r="QTJ2634" s="18"/>
      <c r="QTS2634" s="18"/>
      <c r="QUB2634" s="18"/>
      <c r="QUK2634" s="18"/>
      <c r="QUT2634" s="18"/>
      <c r="QVC2634" s="18"/>
      <c r="QVL2634" s="18"/>
      <c r="QVU2634" s="18"/>
      <c r="QWD2634" s="18"/>
      <c r="QWM2634" s="18"/>
      <c r="QWV2634" s="18"/>
      <c r="QXE2634" s="18"/>
      <c r="QXN2634" s="18"/>
      <c r="QXW2634" s="18"/>
      <c r="QYF2634" s="18"/>
      <c r="QYO2634" s="18"/>
      <c r="QYX2634" s="18"/>
      <c r="QZG2634" s="18"/>
      <c r="QZP2634" s="18"/>
      <c r="QZY2634" s="18"/>
      <c r="RAH2634" s="18"/>
      <c r="RAQ2634" s="18"/>
      <c r="RAZ2634" s="18"/>
      <c r="RBI2634" s="18"/>
      <c r="RBR2634" s="18"/>
      <c r="RCA2634" s="18"/>
      <c r="RCJ2634" s="18"/>
      <c r="RCS2634" s="18"/>
      <c r="RDB2634" s="18"/>
      <c r="RDK2634" s="18"/>
      <c r="RDT2634" s="18"/>
      <c r="REC2634" s="18"/>
      <c r="REL2634" s="18"/>
      <c r="REU2634" s="18"/>
      <c r="RFD2634" s="18"/>
      <c r="RFM2634" s="18"/>
      <c r="RFV2634" s="18"/>
      <c r="RGE2634" s="18"/>
      <c r="RGN2634" s="18"/>
      <c r="RGW2634" s="18"/>
      <c r="RHF2634" s="18"/>
      <c r="RHO2634" s="18"/>
      <c r="RHX2634" s="18"/>
      <c r="RIG2634" s="18"/>
      <c r="RIP2634" s="18"/>
      <c r="RIY2634" s="18"/>
      <c r="RJH2634" s="18"/>
      <c r="RJQ2634" s="18"/>
      <c r="RJZ2634" s="18"/>
      <c r="RKI2634" s="18"/>
      <c r="RKR2634" s="18"/>
      <c r="RLA2634" s="18"/>
      <c r="RLJ2634" s="18"/>
      <c r="RLS2634" s="18"/>
      <c r="RMB2634" s="18"/>
      <c r="RMK2634" s="18"/>
      <c r="RMT2634" s="18"/>
      <c r="RNC2634" s="18"/>
      <c r="RNL2634" s="18"/>
      <c r="RNU2634" s="18"/>
      <c r="ROD2634" s="18"/>
      <c r="ROM2634" s="18"/>
      <c r="ROV2634" s="18"/>
      <c r="RPE2634" s="18"/>
      <c r="RPN2634" s="18"/>
      <c r="RPW2634" s="18"/>
      <c r="RQF2634" s="18"/>
      <c r="RQO2634" s="18"/>
      <c r="RQX2634" s="18"/>
      <c r="RRG2634" s="18"/>
      <c r="RRP2634" s="18"/>
      <c r="RRY2634" s="18"/>
      <c r="RSH2634" s="18"/>
      <c r="RSQ2634" s="18"/>
      <c r="RSZ2634" s="18"/>
      <c r="RTI2634" s="18"/>
      <c r="RTR2634" s="18"/>
      <c r="RUA2634" s="18"/>
      <c r="RUJ2634" s="18"/>
      <c r="RUS2634" s="18"/>
      <c r="RVB2634" s="18"/>
      <c r="RVK2634" s="18"/>
      <c r="RVT2634" s="18"/>
      <c r="RWC2634" s="18"/>
      <c r="RWL2634" s="18"/>
      <c r="RWU2634" s="18"/>
      <c r="RXD2634" s="18"/>
      <c r="RXM2634" s="18"/>
      <c r="RXV2634" s="18"/>
      <c r="RYE2634" s="18"/>
      <c r="RYN2634" s="18"/>
      <c r="RYW2634" s="18"/>
      <c r="RZF2634" s="18"/>
      <c r="RZO2634" s="18"/>
      <c r="RZX2634" s="18"/>
      <c r="SAG2634" s="18"/>
      <c r="SAP2634" s="18"/>
      <c r="SAY2634" s="18"/>
      <c r="SBH2634" s="18"/>
      <c r="SBQ2634" s="18"/>
      <c r="SBZ2634" s="18"/>
      <c r="SCI2634" s="18"/>
      <c r="SCR2634" s="18"/>
      <c r="SDA2634" s="18"/>
      <c r="SDJ2634" s="18"/>
      <c r="SDS2634" s="18"/>
      <c r="SEB2634" s="18"/>
      <c r="SEK2634" s="18"/>
      <c r="SET2634" s="18"/>
      <c r="SFC2634" s="18"/>
      <c r="SFL2634" s="18"/>
      <c r="SFU2634" s="18"/>
      <c r="SGD2634" s="18"/>
      <c r="SGM2634" s="18"/>
      <c r="SGV2634" s="18"/>
      <c r="SHE2634" s="18"/>
      <c r="SHN2634" s="18"/>
      <c r="SHW2634" s="18"/>
      <c r="SIF2634" s="18"/>
      <c r="SIO2634" s="18"/>
      <c r="SIX2634" s="18"/>
      <c r="SJG2634" s="18"/>
      <c r="SJP2634" s="18"/>
      <c r="SJY2634" s="18"/>
      <c r="SKH2634" s="18"/>
      <c r="SKQ2634" s="18"/>
      <c r="SKZ2634" s="18"/>
      <c r="SLI2634" s="18"/>
      <c r="SLR2634" s="18"/>
      <c r="SMA2634" s="18"/>
      <c r="SMJ2634" s="18"/>
      <c r="SMS2634" s="18"/>
      <c r="SNB2634" s="18"/>
      <c r="SNK2634" s="18"/>
      <c r="SNT2634" s="18"/>
      <c r="SOC2634" s="18"/>
      <c r="SOL2634" s="18"/>
      <c r="SOU2634" s="18"/>
      <c r="SPD2634" s="18"/>
      <c r="SPM2634" s="18"/>
      <c r="SPV2634" s="18"/>
      <c r="SQE2634" s="18"/>
      <c r="SQN2634" s="18"/>
      <c r="SQW2634" s="18"/>
      <c r="SRF2634" s="18"/>
      <c r="SRO2634" s="18"/>
      <c r="SRX2634" s="18"/>
      <c r="SSG2634" s="18"/>
      <c r="SSP2634" s="18"/>
      <c r="SSY2634" s="18"/>
      <c r="STH2634" s="18"/>
      <c r="STQ2634" s="18"/>
      <c r="STZ2634" s="18"/>
      <c r="SUI2634" s="18"/>
      <c r="SUR2634" s="18"/>
      <c r="SVA2634" s="18"/>
      <c r="SVJ2634" s="18"/>
      <c r="SVS2634" s="18"/>
      <c r="SWB2634" s="18"/>
      <c r="SWK2634" s="18"/>
      <c r="SWT2634" s="18"/>
      <c r="SXC2634" s="18"/>
      <c r="SXL2634" s="18"/>
      <c r="SXU2634" s="18"/>
      <c r="SYD2634" s="18"/>
      <c r="SYM2634" s="18"/>
      <c r="SYV2634" s="18"/>
      <c r="SZE2634" s="18"/>
      <c r="SZN2634" s="18"/>
      <c r="SZW2634" s="18"/>
      <c r="TAF2634" s="18"/>
      <c r="TAO2634" s="18"/>
      <c r="TAX2634" s="18"/>
      <c r="TBG2634" s="18"/>
      <c r="TBP2634" s="18"/>
      <c r="TBY2634" s="18"/>
      <c r="TCH2634" s="18"/>
      <c r="TCQ2634" s="18"/>
      <c r="TCZ2634" s="18"/>
      <c r="TDI2634" s="18"/>
      <c r="TDR2634" s="18"/>
      <c r="TEA2634" s="18"/>
      <c r="TEJ2634" s="18"/>
      <c r="TES2634" s="18"/>
      <c r="TFB2634" s="18"/>
      <c r="TFK2634" s="18"/>
      <c r="TFT2634" s="18"/>
      <c r="TGC2634" s="18"/>
      <c r="TGL2634" s="18"/>
      <c r="TGU2634" s="18"/>
      <c r="THD2634" s="18"/>
      <c r="THM2634" s="18"/>
      <c r="THV2634" s="18"/>
      <c r="TIE2634" s="18"/>
      <c r="TIN2634" s="18"/>
      <c r="TIW2634" s="18"/>
      <c r="TJF2634" s="18"/>
      <c r="TJO2634" s="18"/>
      <c r="TJX2634" s="18"/>
      <c r="TKG2634" s="18"/>
      <c r="TKP2634" s="18"/>
      <c r="TKY2634" s="18"/>
      <c r="TLH2634" s="18"/>
      <c r="TLQ2634" s="18"/>
      <c r="TLZ2634" s="18"/>
      <c r="TMI2634" s="18"/>
      <c r="TMR2634" s="18"/>
      <c r="TNA2634" s="18"/>
      <c r="TNJ2634" s="18"/>
      <c r="TNS2634" s="18"/>
      <c r="TOB2634" s="18"/>
      <c r="TOK2634" s="18"/>
      <c r="TOT2634" s="18"/>
      <c r="TPC2634" s="18"/>
      <c r="TPL2634" s="18"/>
      <c r="TPU2634" s="18"/>
      <c r="TQD2634" s="18"/>
      <c r="TQM2634" s="18"/>
      <c r="TQV2634" s="18"/>
      <c r="TRE2634" s="18"/>
      <c r="TRN2634" s="18"/>
      <c r="TRW2634" s="18"/>
      <c r="TSF2634" s="18"/>
      <c r="TSO2634" s="18"/>
      <c r="TSX2634" s="18"/>
      <c r="TTG2634" s="18"/>
      <c r="TTP2634" s="18"/>
      <c r="TTY2634" s="18"/>
      <c r="TUH2634" s="18"/>
      <c r="TUQ2634" s="18"/>
      <c r="TUZ2634" s="18"/>
      <c r="TVI2634" s="18"/>
      <c r="TVR2634" s="18"/>
      <c r="TWA2634" s="18"/>
      <c r="TWJ2634" s="18"/>
      <c r="TWS2634" s="18"/>
      <c r="TXB2634" s="18"/>
      <c r="TXK2634" s="18"/>
      <c r="TXT2634" s="18"/>
      <c r="TYC2634" s="18"/>
      <c r="TYL2634" s="18"/>
      <c r="TYU2634" s="18"/>
      <c r="TZD2634" s="18"/>
      <c r="TZM2634" s="18"/>
      <c r="TZV2634" s="18"/>
      <c r="UAE2634" s="18"/>
      <c r="UAN2634" s="18"/>
      <c r="UAW2634" s="18"/>
      <c r="UBF2634" s="18"/>
      <c r="UBO2634" s="18"/>
      <c r="UBX2634" s="18"/>
      <c r="UCG2634" s="18"/>
      <c r="UCP2634" s="18"/>
      <c r="UCY2634" s="18"/>
      <c r="UDH2634" s="18"/>
      <c r="UDQ2634" s="18"/>
      <c r="UDZ2634" s="18"/>
      <c r="UEI2634" s="18"/>
      <c r="UER2634" s="18"/>
      <c r="UFA2634" s="18"/>
      <c r="UFJ2634" s="18"/>
      <c r="UFS2634" s="18"/>
      <c r="UGB2634" s="18"/>
      <c r="UGK2634" s="18"/>
      <c r="UGT2634" s="18"/>
      <c r="UHC2634" s="18"/>
      <c r="UHL2634" s="18"/>
      <c r="UHU2634" s="18"/>
      <c r="UID2634" s="18"/>
      <c r="UIM2634" s="18"/>
      <c r="UIV2634" s="18"/>
      <c r="UJE2634" s="18"/>
      <c r="UJN2634" s="18"/>
      <c r="UJW2634" s="18"/>
      <c r="UKF2634" s="18"/>
      <c r="UKO2634" s="18"/>
      <c r="UKX2634" s="18"/>
      <c r="ULG2634" s="18"/>
      <c r="ULP2634" s="18"/>
      <c r="ULY2634" s="18"/>
      <c r="UMH2634" s="18"/>
      <c r="UMQ2634" s="18"/>
      <c r="UMZ2634" s="18"/>
      <c r="UNI2634" s="18"/>
      <c r="UNR2634" s="18"/>
      <c r="UOA2634" s="18"/>
      <c r="UOJ2634" s="18"/>
      <c r="UOS2634" s="18"/>
      <c r="UPB2634" s="18"/>
      <c r="UPK2634" s="18"/>
      <c r="UPT2634" s="18"/>
      <c r="UQC2634" s="18"/>
      <c r="UQL2634" s="18"/>
      <c r="UQU2634" s="18"/>
      <c r="URD2634" s="18"/>
      <c r="URM2634" s="18"/>
      <c r="URV2634" s="18"/>
      <c r="USE2634" s="18"/>
      <c r="USN2634" s="18"/>
      <c r="USW2634" s="18"/>
      <c r="UTF2634" s="18"/>
      <c r="UTO2634" s="18"/>
      <c r="UTX2634" s="18"/>
      <c r="UUG2634" s="18"/>
      <c r="UUP2634" s="18"/>
      <c r="UUY2634" s="18"/>
      <c r="UVH2634" s="18"/>
      <c r="UVQ2634" s="18"/>
      <c r="UVZ2634" s="18"/>
      <c r="UWI2634" s="18"/>
      <c r="UWR2634" s="18"/>
      <c r="UXA2634" s="18"/>
      <c r="UXJ2634" s="18"/>
      <c r="UXS2634" s="18"/>
      <c r="UYB2634" s="18"/>
      <c r="UYK2634" s="18"/>
      <c r="UYT2634" s="18"/>
      <c r="UZC2634" s="18"/>
      <c r="UZL2634" s="18"/>
      <c r="UZU2634" s="18"/>
      <c r="VAD2634" s="18"/>
      <c r="VAM2634" s="18"/>
      <c r="VAV2634" s="18"/>
      <c r="VBE2634" s="18"/>
      <c r="VBN2634" s="18"/>
      <c r="VBW2634" s="18"/>
      <c r="VCF2634" s="18"/>
      <c r="VCO2634" s="18"/>
      <c r="VCX2634" s="18"/>
      <c r="VDG2634" s="18"/>
      <c r="VDP2634" s="18"/>
      <c r="VDY2634" s="18"/>
      <c r="VEH2634" s="18"/>
      <c r="VEQ2634" s="18"/>
      <c r="VEZ2634" s="18"/>
      <c r="VFI2634" s="18"/>
      <c r="VFR2634" s="18"/>
      <c r="VGA2634" s="18"/>
      <c r="VGJ2634" s="18"/>
      <c r="VGS2634" s="18"/>
      <c r="VHB2634" s="18"/>
      <c r="VHK2634" s="18"/>
      <c r="VHT2634" s="18"/>
      <c r="VIC2634" s="18"/>
      <c r="VIL2634" s="18"/>
      <c r="VIU2634" s="18"/>
      <c r="VJD2634" s="18"/>
      <c r="VJM2634" s="18"/>
      <c r="VJV2634" s="18"/>
      <c r="VKE2634" s="18"/>
      <c r="VKN2634" s="18"/>
      <c r="VKW2634" s="18"/>
      <c r="VLF2634" s="18"/>
      <c r="VLO2634" s="18"/>
      <c r="VLX2634" s="18"/>
      <c r="VMG2634" s="18"/>
      <c r="VMP2634" s="18"/>
      <c r="VMY2634" s="18"/>
      <c r="VNH2634" s="18"/>
      <c r="VNQ2634" s="18"/>
      <c r="VNZ2634" s="18"/>
      <c r="VOI2634" s="18"/>
      <c r="VOR2634" s="18"/>
      <c r="VPA2634" s="18"/>
      <c r="VPJ2634" s="18"/>
      <c r="VPS2634" s="18"/>
      <c r="VQB2634" s="18"/>
      <c r="VQK2634" s="18"/>
      <c r="VQT2634" s="18"/>
      <c r="VRC2634" s="18"/>
      <c r="VRL2634" s="18"/>
      <c r="VRU2634" s="18"/>
      <c r="VSD2634" s="18"/>
      <c r="VSM2634" s="18"/>
      <c r="VSV2634" s="18"/>
      <c r="VTE2634" s="18"/>
      <c r="VTN2634" s="18"/>
      <c r="VTW2634" s="18"/>
      <c r="VUF2634" s="18"/>
      <c r="VUO2634" s="18"/>
      <c r="VUX2634" s="18"/>
      <c r="VVG2634" s="18"/>
      <c r="VVP2634" s="18"/>
      <c r="VVY2634" s="18"/>
      <c r="VWH2634" s="18"/>
      <c r="VWQ2634" s="18"/>
      <c r="VWZ2634" s="18"/>
      <c r="VXI2634" s="18"/>
      <c r="VXR2634" s="18"/>
      <c r="VYA2634" s="18"/>
      <c r="VYJ2634" s="18"/>
      <c r="VYS2634" s="18"/>
      <c r="VZB2634" s="18"/>
      <c r="VZK2634" s="18"/>
      <c r="VZT2634" s="18"/>
      <c r="WAC2634" s="18"/>
      <c r="WAL2634" s="18"/>
      <c r="WAU2634" s="18"/>
      <c r="WBD2634" s="18"/>
      <c r="WBM2634" s="18"/>
      <c r="WBV2634" s="18"/>
      <c r="WCE2634" s="18"/>
      <c r="WCN2634" s="18"/>
      <c r="WCW2634" s="18"/>
      <c r="WDF2634" s="18"/>
      <c r="WDO2634" s="18"/>
      <c r="WDX2634" s="18"/>
      <c r="WEG2634" s="18"/>
      <c r="WEP2634" s="18"/>
      <c r="WEY2634" s="18"/>
      <c r="WFH2634" s="18"/>
      <c r="WFQ2634" s="18"/>
      <c r="WFZ2634" s="18"/>
      <c r="WGI2634" s="18"/>
      <c r="WGR2634" s="18"/>
      <c r="WHA2634" s="18"/>
      <c r="WHJ2634" s="18"/>
      <c r="WHS2634" s="18"/>
      <c r="WIB2634" s="18"/>
      <c r="WIK2634" s="18"/>
      <c r="WIT2634" s="18"/>
      <c r="WJC2634" s="18"/>
      <c r="WJL2634" s="18"/>
      <c r="WJU2634" s="18"/>
      <c r="WKD2634" s="18"/>
      <c r="WKM2634" s="18"/>
      <c r="WKV2634" s="18"/>
      <c r="WLE2634" s="18"/>
      <c r="WLN2634" s="18"/>
      <c r="WLW2634" s="18"/>
      <c r="WMF2634" s="18"/>
      <c r="WMO2634" s="18"/>
      <c r="WMX2634" s="18"/>
      <c r="WNG2634" s="18"/>
      <c r="WNP2634" s="18"/>
      <c r="WNY2634" s="18"/>
      <c r="WOH2634" s="18"/>
      <c r="WOQ2634" s="18"/>
      <c r="WOZ2634" s="18"/>
      <c r="WPI2634" s="18"/>
      <c r="WPR2634" s="18"/>
      <c r="WQA2634" s="18"/>
      <c r="WQJ2634" s="18"/>
      <c r="WQS2634" s="18"/>
      <c r="WRB2634" s="18"/>
      <c r="WRK2634" s="18"/>
      <c r="WRT2634" s="18"/>
      <c r="WSC2634" s="18"/>
      <c r="WSL2634" s="18"/>
      <c r="WSU2634" s="18"/>
      <c r="WTD2634" s="18"/>
      <c r="WTM2634" s="18"/>
      <c r="WTV2634" s="18"/>
      <c r="WUE2634" s="18"/>
      <c r="WUN2634" s="18"/>
      <c r="WUW2634" s="18"/>
      <c r="WVF2634" s="18"/>
      <c r="WVO2634" s="18"/>
      <c r="WVX2634" s="18"/>
      <c r="WWG2634" s="18"/>
      <c r="WWP2634" s="18"/>
      <c r="WWY2634" s="18"/>
      <c r="WXH2634" s="18"/>
      <c r="WXQ2634" s="18"/>
      <c r="WXZ2634" s="18"/>
      <c r="WYI2634" s="18"/>
      <c r="WYR2634" s="18"/>
      <c r="WZA2634" s="18"/>
      <c r="WZJ2634" s="18"/>
      <c r="WZS2634" s="18"/>
      <c r="XAB2634" s="18"/>
      <c r="XAK2634" s="18"/>
      <c r="XAT2634" s="18"/>
      <c r="XBC2634" s="18"/>
      <c r="XBL2634" s="18"/>
      <c r="XBU2634" s="18"/>
      <c r="XCD2634" s="18"/>
      <c r="XCM2634" s="18"/>
      <c r="XCV2634" s="18"/>
      <c r="XDE2634" s="18"/>
      <c r="XDN2634" s="18"/>
      <c r="XDW2634" s="18"/>
      <c r="XEF2634" s="18"/>
      <c r="XEO2634" s="18"/>
      <c r="XEX2634" s="18"/>
    </row>
    <row r="2635" spans="1:1024 1033:2041 2050:3067 3076:4093 4102:5119 5128:6136 6145:7162 7171:8188 8197:9214 9223:10240 10249:11257 11266:12283 12292:13309 13318:14335 14344:15352 15361:16378" s="20" customFormat="1" x14ac:dyDescent="0.25">
      <c r="A2635" s="20">
        <v>163593</v>
      </c>
      <c r="B2635" s="20">
        <v>957556566</v>
      </c>
      <c r="C2635" s="20" t="s">
        <v>16882</v>
      </c>
      <c r="D2635" s="20">
        <v>957556566</v>
      </c>
      <c r="E2635" s="20" t="s">
        <v>34</v>
      </c>
      <c r="F2635" s="20">
        <v>163593</v>
      </c>
      <c r="G2635" s="20" t="s">
        <v>6364</v>
      </c>
      <c r="P2635" s="18"/>
      <c r="Y2635" s="18"/>
      <c r="AH2635" s="18"/>
      <c r="AQ2635" s="18"/>
      <c r="AZ2635" s="18"/>
      <c r="BI2635" s="18"/>
      <c r="BR2635" s="18"/>
      <c r="CA2635" s="18"/>
      <c r="CJ2635" s="18"/>
      <c r="CS2635" s="18"/>
      <c r="DB2635" s="18"/>
      <c r="DK2635" s="18"/>
      <c r="DT2635" s="18"/>
      <c r="EC2635" s="18"/>
      <c r="EL2635" s="18"/>
      <c r="EU2635" s="18"/>
      <c r="FD2635" s="18"/>
      <c r="FM2635" s="18"/>
      <c r="FV2635" s="18"/>
      <c r="GE2635" s="18"/>
      <c r="GN2635" s="18"/>
      <c r="GW2635" s="18"/>
      <c r="HF2635" s="18"/>
      <c r="HO2635" s="18"/>
      <c r="HX2635" s="18"/>
      <c r="IG2635" s="18"/>
      <c r="IP2635" s="18"/>
      <c r="IY2635" s="18"/>
      <c r="JH2635" s="18"/>
      <c r="JQ2635" s="18"/>
      <c r="JZ2635" s="18"/>
      <c r="KI2635" s="18"/>
      <c r="KR2635" s="18"/>
      <c r="LA2635" s="18"/>
      <c r="LJ2635" s="18"/>
      <c r="LS2635" s="18"/>
      <c r="MB2635" s="18"/>
      <c r="MK2635" s="18"/>
      <c r="MT2635" s="18"/>
      <c r="NC2635" s="18"/>
      <c r="NL2635" s="18"/>
      <c r="NU2635" s="18"/>
      <c r="OD2635" s="18"/>
      <c r="OM2635" s="18"/>
      <c r="OV2635" s="18"/>
      <c r="PE2635" s="18"/>
      <c r="PN2635" s="18"/>
      <c r="PW2635" s="18"/>
      <c r="QF2635" s="18"/>
      <c r="QO2635" s="18"/>
      <c r="QX2635" s="18"/>
      <c r="RG2635" s="18"/>
      <c r="RP2635" s="18"/>
      <c r="RY2635" s="18"/>
      <c r="SH2635" s="18"/>
      <c r="SQ2635" s="18"/>
      <c r="SZ2635" s="18"/>
      <c r="TI2635" s="18"/>
      <c r="TR2635" s="18"/>
      <c r="UA2635" s="18"/>
      <c r="UJ2635" s="18"/>
      <c r="US2635" s="18"/>
      <c r="VB2635" s="18"/>
      <c r="VK2635" s="18"/>
      <c r="VT2635" s="18"/>
      <c r="WC2635" s="18"/>
      <c r="WL2635" s="18"/>
      <c r="WU2635" s="18"/>
      <c r="XD2635" s="18"/>
      <c r="XM2635" s="18"/>
      <c r="XV2635" s="18"/>
      <c r="YE2635" s="18"/>
      <c r="YN2635" s="18"/>
      <c r="YW2635" s="18"/>
      <c r="ZF2635" s="18"/>
      <c r="ZO2635" s="18"/>
      <c r="ZX2635" s="18"/>
      <c r="AAG2635" s="18"/>
      <c r="AAP2635" s="18"/>
      <c r="AAY2635" s="18"/>
      <c r="ABH2635" s="18"/>
      <c r="ABQ2635" s="18"/>
      <c r="ABZ2635" s="18"/>
      <c r="ACI2635" s="18"/>
      <c r="ACR2635" s="18"/>
      <c r="ADA2635" s="18"/>
      <c r="ADJ2635" s="18"/>
      <c r="ADS2635" s="18"/>
      <c r="AEB2635" s="18"/>
      <c r="AEK2635" s="18"/>
      <c r="AET2635" s="18"/>
      <c r="AFC2635" s="18"/>
      <c r="AFL2635" s="18"/>
      <c r="AFU2635" s="18"/>
      <c r="AGD2635" s="18"/>
      <c r="AGM2635" s="18"/>
      <c r="AGV2635" s="18"/>
      <c r="AHE2635" s="18"/>
      <c r="AHN2635" s="18"/>
      <c r="AHW2635" s="18"/>
      <c r="AIF2635" s="18"/>
      <c r="AIO2635" s="18"/>
      <c r="AIX2635" s="18"/>
      <c r="AJG2635" s="18"/>
      <c r="AJP2635" s="18"/>
      <c r="AJY2635" s="18"/>
      <c r="AKH2635" s="18"/>
      <c r="AKQ2635" s="18"/>
      <c r="AKZ2635" s="18"/>
      <c r="ALI2635" s="18"/>
      <c r="ALR2635" s="18"/>
      <c r="AMA2635" s="18"/>
      <c r="AMJ2635" s="18"/>
      <c r="AMS2635" s="18"/>
      <c r="ANB2635" s="18"/>
      <c r="ANK2635" s="18"/>
      <c r="ANT2635" s="18"/>
      <c r="AOC2635" s="18"/>
      <c r="AOL2635" s="18"/>
      <c r="AOU2635" s="18"/>
      <c r="APD2635" s="18"/>
      <c r="APM2635" s="18"/>
      <c r="APV2635" s="18"/>
      <c r="AQE2635" s="18"/>
      <c r="AQN2635" s="18"/>
      <c r="AQW2635" s="18"/>
      <c r="ARF2635" s="18"/>
      <c r="ARO2635" s="18"/>
      <c r="ARX2635" s="18"/>
      <c r="ASG2635" s="18"/>
      <c r="ASP2635" s="18"/>
      <c r="ASY2635" s="18"/>
      <c r="ATH2635" s="18"/>
      <c r="ATQ2635" s="18"/>
      <c r="ATZ2635" s="18"/>
      <c r="AUI2635" s="18"/>
      <c r="AUR2635" s="18"/>
      <c r="AVA2635" s="18"/>
      <c r="AVJ2635" s="18"/>
      <c r="AVS2635" s="18"/>
      <c r="AWB2635" s="18"/>
      <c r="AWK2635" s="18"/>
      <c r="AWT2635" s="18"/>
      <c r="AXC2635" s="18"/>
      <c r="AXL2635" s="18"/>
      <c r="AXU2635" s="18"/>
      <c r="AYD2635" s="18"/>
      <c r="AYM2635" s="18"/>
      <c r="AYV2635" s="18"/>
      <c r="AZE2635" s="18"/>
      <c r="AZN2635" s="18"/>
      <c r="AZW2635" s="18"/>
      <c r="BAF2635" s="18"/>
      <c r="BAO2635" s="18"/>
      <c r="BAX2635" s="18"/>
      <c r="BBG2635" s="18"/>
      <c r="BBP2635" s="18"/>
      <c r="BBY2635" s="18"/>
      <c r="BCH2635" s="18"/>
      <c r="BCQ2635" s="18"/>
      <c r="BCZ2635" s="18"/>
      <c r="BDI2635" s="18"/>
      <c r="BDR2635" s="18"/>
      <c r="BEA2635" s="18"/>
      <c r="BEJ2635" s="18"/>
      <c r="BES2635" s="18"/>
      <c r="BFB2635" s="18"/>
      <c r="BFK2635" s="18"/>
      <c r="BFT2635" s="18"/>
      <c r="BGC2635" s="18"/>
      <c r="BGL2635" s="18"/>
      <c r="BGU2635" s="18"/>
      <c r="BHD2635" s="18"/>
      <c r="BHM2635" s="18"/>
      <c r="BHV2635" s="18"/>
      <c r="BIE2635" s="18"/>
      <c r="BIN2635" s="18"/>
      <c r="BIW2635" s="18"/>
      <c r="BJF2635" s="18"/>
      <c r="BJO2635" s="18"/>
      <c r="BJX2635" s="18"/>
      <c r="BKG2635" s="18"/>
      <c r="BKP2635" s="18"/>
      <c r="BKY2635" s="18"/>
      <c r="BLH2635" s="18"/>
      <c r="BLQ2635" s="18"/>
      <c r="BLZ2635" s="18"/>
      <c r="BMI2635" s="18"/>
      <c r="BMR2635" s="18"/>
      <c r="BNA2635" s="18"/>
      <c r="BNJ2635" s="18"/>
      <c r="BNS2635" s="18"/>
      <c r="BOB2635" s="18"/>
      <c r="BOK2635" s="18"/>
      <c r="BOT2635" s="18"/>
      <c r="BPC2635" s="18"/>
      <c r="BPL2635" s="18"/>
      <c r="BPU2635" s="18"/>
      <c r="BQD2635" s="18"/>
      <c r="BQM2635" s="18"/>
      <c r="BQV2635" s="18"/>
      <c r="BRE2635" s="18"/>
      <c r="BRN2635" s="18"/>
      <c r="BRW2635" s="18"/>
      <c r="BSF2635" s="18"/>
      <c r="BSO2635" s="18"/>
      <c r="BSX2635" s="18"/>
      <c r="BTG2635" s="18"/>
      <c r="BTP2635" s="18"/>
      <c r="BTY2635" s="18"/>
      <c r="BUH2635" s="18"/>
      <c r="BUQ2635" s="18"/>
      <c r="BUZ2635" s="18"/>
      <c r="BVI2635" s="18"/>
      <c r="BVR2635" s="18"/>
      <c r="BWA2635" s="18"/>
      <c r="BWJ2635" s="18"/>
      <c r="BWS2635" s="18"/>
      <c r="BXB2635" s="18"/>
      <c r="BXK2635" s="18"/>
      <c r="BXT2635" s="18"/>
      <c r="BYC2635" s="18"/>
      <c r="BYL2635" s="18"/>
      <c r="BYU2635" s="18"/>
      <c r="BZD2635" s="18"/>
      <c r="BZM2635" s="18"/>
      <c r="BZV2635" s="18"/>
      <c r="CAE2635" s="18"/>
      <c r="CAN2635" s="18"/>
      <c r="CAW2635" s="18"/>
      <c r="CBF2635" s="18"/>
      <c r="CBO2635" s="18"/>
      <c r="CBX2635" s="18"/>
      <c r="CCG2635" s="18"/>
      <c r="CCP2635" s="18"/>
      <c r="CCY2635" s="18"/>
      <c r="CDH2635" s="18"/>
      <c r="CDQ2635" s="18"/>
      <c r="CDZ2635" s="18"/>
      <c r="CEI2635" s="18"/>
      <c r="CER2635" s="18"/>
      <c r="CFA2635" s="18"/>
      <c r="CFJ2635" s="18"/>
      <c r="CFS2635" s="18"/>
      <c r="CGB2635" s="18"/>
      <c r="CGK2635" s="18"/>
      <c r="CGT2635" s="18"/>
      <c r="CHC2635" s="18"/>
      <c r="CHL2635" s="18"/>
      <c r="CHU2635" s="18"/>
      <c r="CID2635" s="18"/>
      <c r="CIM2635" s="18"/>
      <c r="CIV2635" s="18"/>
      <c r="CJE2635" s="18"/>
      <c r="CJN2635" s="18"/>
      <c r="CJW2635" s="18"/>
      <c r="CKF2635" s="18"/>
      <c r="CKO2635" s="18"/>
      <c r="CKX2635" s="18"/>
      <c r="CLG2635" s="18"/>
      <c r="CLP2635" s="18"/>
      <c r="CLY2635" s="18"/>
      <c r="CMH2635" s="18"/>
      <c r="CMQ2635" s="18"/>
      <c r="CMZ2635" s="18"/>
      <c r="CNI2635" s="18"/>
      <c r="CNR2635" s="18"/>
      <c r="COA2635" s="18"/>
      <c r="COJ2635" s="18"/>
      <c r="COS2635" s="18"/>
      <c r="CPB2635" s="18"/>
      <c r="CPK2635" s="18"/>
      <c r="CPT2635" s="18"/>
      <c r="CQC2635" s="18"/>
      <c r="CQL2635" s="18"/>
      <c r="CQU2635" s="18"/>
      <c r="CRD2635" s="18"/>
      <c r="CRM2635" s="18"/>
      <c r="CRV2635" s="18"/>
      <c r="CSE2635" s="18"/>
      <c r="CSN2635" s="18"/>
      <c r="CSW2635" s="18"/>
      <c r="CTF2635" s="18"/>
      <c r="CTO2635" s="18"/>
      <c r="CTX2635" s="18"/>
      <c r="CUG2635" s="18"/>
      <c r="CUP2635" s="18"/>
      <c r="CUY2635" s="18"/>
      <c r="CVH2635" s="18"/>
      <c r="CVQ2635" s="18"/>
      <c r="CVZ2635" s="18"/>
      <c r="CWI2635" s="18"/>
      <c r="CWR2635" s="18"/>
      <c r="CXA2635" s="18"/>
      <c r="CXJ2635" s="18"/>
      <c r="CXS2635" s="18"/>
      <c r="CYB2635" s="18"/>
      <c r="CYK2635" s="18"/>
      <c r="CYT2635" s="18"/>
      <c r="CZC2635" s="18"/>
      <c r="CZL2635" s="18"/>
      <c r="CZU2635" s="18"/>
      <c r="DAD2635" s="18"/>
      <c r="DAM2635" s="18"/>
      <c r="DAV2635" s="18"/>
      <c r="DBE2635" s="18"/>
      <c r="DBN2635" s="18"/>
      <c r="DBW2635" s="18"/>
      <c r="DCF2635" s="18"/>
      <c r="DCO2635" s="18"/>
      <c r="DCX2635" s="18"/>
      <c r="DDG2635" s="18"/>
      <c r="DDP2635" s="18"/>
      <c r="DDY2635" s="18"/>
      <c r="DEH2635" s="18"/>
      <c r="DEQ2635" s="18"/>
      <c r="DEZ2635" s="18"/>
      <c r="DFI2635" s="18"/>
      <c r="DFR2635" s="18"/>
      <c r="DGA2635" s="18"/>
      <c r="DGJ2635" s="18"/>
      <c r="DGS2635" s="18"/>
      <c r="DHB2635" s="18"/>
      <c r="DHK2635" s="18"/>
      <c r="DHT2635" s="18"/>
      <c r="DIC2635" s="18"/>
      <c r="DIL2635" s="18"/>
      <c r="DIU2635" s="18"/>
      <c r="DJD2635" s="18"/>
      <c r="DJM2635" s="18"/>
      <c r="DJV2635" s="18"/>
      <c r="DKE2635" s="18"/>
      <c r="DKN2635" s="18"/>
      <c r="DKW2635" s="18"/>
      <c r="DLF2635" s="18"/>
      <c r="DLO2635" s="18"/>
      <c r="DLX2635" s="18"/>
      <c r="DMG2635" s="18"/>
      <c r="DMP2635" s="18"/>
      <c r="DMY2635" s="18"/>
      <c r="DNH2635" s="18"/>
      <c r="DNQ2635" s="18"/>
      <c r="DNZ2635" s="18"/>
      <c r="DOI2635" s="18"/>
      <c r="DOR2635" s="18"/>
      <c r="DPA2635" s="18"/>
      <c r="DPJ2635" s="18"/>
      <c r="DPS2635" s="18"/>
      <c r="DQB2635" s="18"/>
      <c r="DQK2635" s="18"/>
      <c r="DQT2635" s="18"/>
      <c r="DRC2635" s="18"/>
      <c r="DRL2635" s="18"/>
      <c r="DRU2635" s="18"/>
      <c r="DSD2635" s="18"/>
      <c r="DSM2635" s="18"/>
      <c r="DSV2635" s="18"/>
      <c r="DTE2635" s="18"/>
      <c r="DTN2635" s="18"/>
      <c r="DTW2635" s="18"/>
      <c r="DUF2635" s="18"/>
      <c r="DUO2635" s="18"/>
      <c r="DUX2635" s="18"/>
      <c r="DVG2635" s="18"/>
      <c r="DVP2635" s="18"/>
      <c r="DVY2635" s="18"/>
      <c r="DWH2635" s="18"/>
      <c r="DWQ2635" s="18"/>
      <c r="DWZ2635" s="18"/>
      <c r="DXI2635" s="18"/>
      <c r="DXR2635" s="18"/>
      <c r="DYA2635" s="18"/>
      <c r="DYJ2635" s="18"/>
      <c r="DYS2635" s="18"/>
      <c r="DZB2635" s="18"/>
      <c r="DZK2635" s="18"/>
      <c r="DZT2635" s="18"/>
      <c r="EAC2635" s="18"/>
      <c r="EAL2635" s="18"/>
      <c r="EAU2635" s="18"/>
      <c r="EBD2635" s="18"/>
      <c r="EBM2635" s="18"/>
      <c r="EBV2635" s="18"/>
      <c r="ECE2635" s="18"/>
      <c r="ECN2635" s="18"/>
      <c r="ECW2635" s="18"/>
      <c r="EDF2635" s="18"/>
      <c r="EDO2635" s="18"/>
      <c r="EDX2635" s="18"/>
      <c r="EEG2635" s="18"/>
      <c r="EEP2635" s="18"/>
      <c r="EEY2635" s="18"/>
      <c r="EFH2635" s="18"/>
      <c r="EFQ2635" s="18"/>
      <c r="EFZ2635" s="18"/>
      <c r="EGI2635" s="18"/>
      <c r="EGR2635" s="18"/>
      <c r="EHA2635" s="18"/>
      <c r="EHJ2635" s="18"/>
      <c r="EHS2635" s="18"/>
      <c r="EIB2635" s="18"/>
      <c r="EIK2635" s="18"/>
      <c r="EIT2635" s="18"/>
      <c r="EJC2635" s="18"/>
      <c r="EJL2635" s="18"/>
      <c r="EJU2635" s="18"/>
      <c r="EKD2635" s="18"/>
      <c r="EKM2635" s="18"/>
      <c r="EKV2635" s="18"/>
      <c r="ELE2635" s="18"/>
      <c r="ELN2635" s="18"/>
      <c r="ELW2635" s="18"/>
      <c r="EMF2635" s="18"/>
      <c r="EMO2635" s="18"/>
      <c r="EMX2635" s="18"/>
      <c r="ENG2635" s="18"/>
      <c r="ENP2635" s="18"/>
      <c r="ENY2635" s="18"/>
      <c r="EOH2635" s="18"/>
      <c r="EOQ2635" s="18"/>
      <c r="EOZ2635" s="18"/>
      <c r="EPI2635" s="18"/>
      <c r="EPR2635" s="18"/>
      <c r="EQA2635" s="18"/>
      <c r="EQJ2635" s="18"/>
      <c r="EQS2635" s="18"/>
      <c r="ERB2635" s="18"/>
      <c r="ERK2635" s="18"/>
      <c r="ERT2635" s="18"/>
      <c r="ESC2635" s="18"/>
      <c r="ESL2635" s="18"/>
      <c r="ESU2635" s="18"/>
      <c r="ETD2635" s="18"/>
      <c r="ETM2635" s="18"/>
      <c r="ETV2635" s="18"/>
      <c r="EUE2635" s="18"/>
      <c r="EUN2635" s="18"/>
      <c r="EUW2635" s="18"/>
      <c r="EVF2635" s="18"/>
      <c r="EVO2635" s="18"/>
      <c r="EVX2635" s="18"/>
      <c r="EWG2635" s="18"/>
      <c r="EWP2635" s="18"/>
      <c r="EWY2635" s="18"/>
      <c r="EXH2635" s="18"/>
      <c r="EXQ2635" s="18"/>
      <c r="EXZ2635" s="18"/>
      <c r="EYI2635" s="18"/>
      <c r="EYR2635" s="18"/>
      <c r="EZA2635" s="18"/>
      <c r="EZJ2635" s="18"/>
      <c r="EZS2635" s="18"/>
      <c r="FAB2635" s="18"/>
      <c r="FAK2635" s="18"/>
      <c r="FAT2635" s="18"/>
      <c r="FBC2635" s="18"/>
      <c r="FBL2635" s="18"/>
      <c r="FBU2635" s="18"/>
      <c r="FCD2635" s="18"/>
      <c r="FCM2635" s="18"/>
      <c r="FCV2635" s="18"/>
      <c r="FDE2635" s="18"/>
      <c r="FDN2635" s="18"/>
      <c r="FDW2635" s="18"/>
      <c r="FEF2635" s="18"/>
      <c r="FEO2635" s="18"/>
      <c r="FEX2635" s="18"/>
      <c r="FFG2635" s="18"/>
      <c r="FFP2635" s="18"/>
      <c r="FFY2635" s="18"/>
      <c r="FGH2635" s="18"/>
      <c r="FGQ2635" s="18"/>
      <c r="FGZ2635" s="18"/>
      <c r="FHI2635" s="18"/>
      <c r="FHR2635" s="18"/>
      <c r="FIA2635" s="18"/>
      <c r="FIJ2635" s="18"/>
      <c r="FIS2635" s="18"/>
      <c r="FJB2635" s="18"/>
      <c r="FJK2635" s="18"/>
      <c r="FJT2635" s="18"/>
      <c r="FKC2635" s="18"/>
      <c r="FKL2635" s="18"/>
      <c r="FKU2635" s="18"/>
      <c r="FLD2635" s="18"/>
      <c r="FLM2635" s="18"/>
      <c r="FLV2635" s="18"/>
      <c r="FME2635" s="18"/>
      <c r="FMN2635" s="18"/>
      <c r="FMW2635" s="18"/>
      <c r="FNF2635" s="18"/>
      <c r="FNO2635" s="18"/>
      <c r="FNX2635" s="18"/>
      <c r="FOG2635" s="18"/>
      <c r="FOP2635" s="18"/>
      <c r="FOY2635" s="18"/>
      <c r="FPH2635" s="18"/>
      <c r="FPQ2635" s="18"/>
      <c r="FPZ2635" s="18"/>
      <c r="FQI2635" s="18"/>
      <c r="FQR2635" s="18"/>
      <c r="FRA2635" s="18"/>
      <c r="FRJ2635" s="18"/>
      <c r="FRS2635" s="18"/>
      <c r="FSB2635" s="18"/>
      <c r="FSK2635" s="18"/>
      <c r="FST2635" s="18"/>
      <c r="FTC2635" s="18"/>
      <c r="FTL2635" s="18"/>
      <c r="FTU2635" s="18"/>
      <c r="FUD2635" s="18"/>
      <c r="FUM2635" s="18"/>
      <c r="FUV2635" s="18"/>
      <c r="FVE2635" s="18"/>
      <c r="FVN2635" s="18"/>
      <c r="FVW2635" s="18"/>
      <c r="FWF2635" s="18"/>
      <c r="FWO2635" s="18"/>
      <c r="FWX2635" s="18"/>
      <c r="FXG2635" s="18"/>
      <c r="FXP2635" s="18"/>
      <c r="FXY2635" s="18"/>
      <c r="FYH2635" s="18"/>
      <c r="FYQ2635" s="18"/>
      <c r="FYZ2635" s="18"/>
      <c r="FZI2635" s="18"/>
      <c r="FZR2635" s="18"/>
      <c r="GAA2635" s="18"/>
      <c r="GAJ2635" s="18"/>
      <c r="GAS2635" s="18"/>
      <c r="GBB2635" s="18"/>
      <c r="GBK2635" s="18"/>
      <c r="GBT2635" s="18"/>
      <c r="GCC2635" s="18"/>
      <c r="GCL2635" s="18"/>
      <c r="GCU2635" s="18"/>
      <c r="GDD2635" s="18"/>
      <c r="GDM2635" s="18"/>
      <c r="GDV2635" s="18"/>
      <c r="GEE2635" s="18"/>
      <c r="GEN2635" s="18"/>
      <c r="GEW2635" s="18"/>
      <c r="GFF2635" s="18"/>
      <c r="GFO2635" s="18"/>
      <c r="GFX2635" s="18"/>
      <c r="GGG2635" s="18"/>
      <c r="GGP2635" s="18"/>
      <c r="GGY2635" s="18"/>
      <c r="GHH2635" s="18"/>
      <c r="GHQ2635" s="18"/>
      <c r="GHZ2635" s="18"/>
      <c r="GII2635" s="18"/>
      <c r="GIR2635" s="18"/>
      <c r="GJA2635" s="18"/>
      <c r="GJJ2635" s="18"/>
      <c r="GJS2635" s="18"/>
      <c r="GKB2635" s="18"/>
      <c r="GKK2635" s="18"/>
      <c r="GKT2635" s="18"/>
      <c r="GLC2635" s="18"/>
      <c r="GLL2635" s="18"/>
      <c r="GLU2635" s="18"/>
      <c r="GMD2635" s="18"/>
      <c r="GMM2635" s="18"/>
      <c r="GMV2635" s="18"/>
      <c r="GNE2635" s="18"/>
      <c r="GNN2635" s="18"/>
      <c r="GNW2635" s="18"/>
      <c r="GOF2635" s="18"/>
      <c r="GOO2635" s="18"/>
      <c r="GOX2635" s="18"/>
      <c r="GPG2635" s="18"/>
      <c r="GPP2635" s="18"/>
      <c r="GPY2635" s="18"/>
      <c r="GQH2635" s="18"/>
      <c r="GQQ2635" s="18"/>
      <c r="GQZ2635" s="18"/>
      <c r="GRI2635" s="18"/>
      <c r="GRR2635" s="18"/>
      <c r="GSA2635" s="18"/>
      <c r="GSJ2635" s="18"/>
      <c r="GSS2635" s="18"/>
      <c r="GTB2635" s="18"/>
      <c r="GTK2635" s="18"/>
      <c r="GTT2635" s="18"/>
      <c r="GUC2635" s="18"/>
      <c r="GUL2635" s="18"/>
      <c r="GUU2635" s="18"/>
      <c r="GVD2635" s="18"/>
      <c r="GVM2635" s="18"/>
      <c r="GVV2635" s="18"/>
      <c r="GWE2635" s="18"/>
      <c r="GWN2635" s="18"/>
      <c r="GWW2635" s="18"/>
      <c r="GXF2635" s="18"/>
      <c r="GXO2635" s="18"/>
      <c r="GXX2635" s="18"/>
      <c r="GYG2635" s="18"/>
      <c r="GYP2635" s="18"/>
      <c r="GYY2635" s="18"/>
      <c r="GZH2635" s="18"/>
      <c r="GZQ2635" s="18"/>
      <c r="GZZ2635" s="18"/>
      <c r="HAI2635" s="18"/>
      <c r="HAR2635" s="18"/>
      <c r="HBA2635" s="18"/>
      <c r="HBJ2635" s="18"/>
      <c r="HBS2635" s="18"/>
      <c r="HCB2635" s="18"/>
      <c r="HCK2635" s="18"/>
      <c r="HCT2635" s="18"/>
      <c r="HDC2635" s="18"/>
      <c r="HDL2635" s="18"/>
      <c r="HDU2635" s="18"/>
      <c r="HED2635" s="18"/>
      <c r="HEM2635" s="18"/>
      <c r="HEV2635" s="18"/>
      <c r="HFE2635" s="18"/>
      <c r="HFN2635" s="18"/>
      <c r="HFW2635" s="18"/>
      <c r="HGF2635" s="18"/>
      <c r="HGO2635" s="18"/>
      <c r="HGX2635" s="18"/>
      <c r="HHG2635" s="18"/>
      <c r="HHP2635" s="18"/>
      <c r="HHY2635" s="18"/>
      <c r="HIH2635" s="18"/>
      <c r="HIQ2635" s="18"/>
      <c r="HIZ2635" s="18"/>
      <c r="HJI2635" s="18"/>
      <c r="HJR2635" s="18"/>
      <c r="HKA2635" s="18"/>
      <c r="HKJ2635" s="18"/>
      <c r="HKS2635" s="18"/>
      <c r="HLB2635" s="18"/>
      <c r="HLK2635" s="18"/>
      <c r="HLT2635" s="18"/>
      <c r="HMC2635" s="18"/>
      <c r="HML2635" s="18"/>
      <c r="HMU2635" s="18"/>
      <c r="HND2635" s="18"/>
      <c r="HNM2635" s="18"/>
      <c r="HNV2635" s="18"/>
      <c r="HOE2635" s="18"/>
      <c r="HON2635" s="18"/>
      <c r="HOW2635" s="18"/>
      <c r="HPF2635" s="18"/>
      <c r="HPO2635" s="18"/>
      <c r="HPX2635" s="18"/>
      <c r="HQG2635" s="18"/>
      <c r="HQP2635" s="18"/>
      <c r="HQY2635" s="18"/>
      <c r="HRH2635" s="18"/>
      <c r="HRQ2635" s="18"/>
      <c r="HRZ2635" s="18"/>
      <c r="HSI2635" s="18"/>
      <c r="HSR2635" s="18"/>
      <c r="HTA2635" s="18"/>
      <c r="HTJ2635" s="18"/>
      <c r="HTS2635" s="18"/>
      <c r="HUB2635" s="18"/>
      <c r="HUK2635" s="18"/>
      <c r="HUT2635" s="18"/>
      <c r="HVC2635" s="18"/>
      <c r="HVL2635" s="18"/>
      <c r="HVU2635" s="18"/>
      <c r="HWD2635" s="18"/>
      <c r="HWM2635" s="18"/>
      <c r="HWV2635" s="18"/>
      <c r="HXE2635" s="18"/>
      <c r="HXN2635" s="18"/>
      <c r="HXW2635" s="18"/>
      <c r="HYF2635" s="18"/>
      <c r="HYO2635" s="18"/>
      <c r="HYX2635" s="18"/>
      <c r="HZG2635" s="18"/>
      <c r="HZP2635" s="18"/>
      <c r="HZY2635" s="18"/>
      <c r="IAH2635" s="18"/>
      <c r="IAQ2635" s="18"/>
      <c r="IAZ2635" s="18"/>
      <c r="IBI2635" s="18"/>
      <c r="IBR2635" s="18"/>
      <c r="ICA2635" s="18"/>
      <c r="ICJ2635" s="18"/>
      <c r="ICS2635" s="18"/>
      <c r="IDB2635" s="18"/>
      <c r="IDK2635" s="18"/>
      <c r="IDT2635" s="18"/>
      <c r="IEC2635" s="18"/>
      <c r="IEL2635" s="18"/>
      <c r="IEU2635" s="18"/>
      <c r="IFD2635" s="18"/>
      <c r="IFM2635" s="18"/>
      <c r="IFV2635" s="18"/>
      <c r="IGE2635" s="18"/>
      <c r="IGN2635" s="18"/>
      <c r="IGW2635" s="18"/>
      <c r="IHF2635" s="18"/>
      <c r="IHO2635" s="18"/>
      <c r="IHX2635" s="18"/>
      <c r="IIG2635" s="18"/>
      <c r="IIP2635" s="18"/>
      <c r="IIY2635" s="18"/>
      <c r="IJH2635" s="18"/>
      <c r="IJQ2635" s="18"/>
      <c r="IJZ2635" s="18"/>
      <c r="IKI2635" s="18"/>
      <c r="IKR2635" s="18"/>
      <c r="ILA2635" s="18"/>
      <c r="ILJ2635" s="18"/>
      <c r="ILS2635" s="18"/>
      <c r="IMB2635" s="18"/>
      <c r="IMK2635" s="18"/>
      <c r="IMT2635" s="18"/>
      <c r="INC2635" s="18"/>
      <c r="INL2635" s="18"/>
      <c r="INU2635" s="18"/>
      <c r="IOD2635" s="18"/>
      <c r="IOM2635" s="18"/>
      <c r="IOV2635" s="18"/>
      <c r="IPE2635" s="18"/>
      <c r="IPN2635" s="18"/>
      <c r="IPW2635" s="18"/>
      <c r="IQF2635" s="18"/>
      <c r="IQO2635" s="18"/>
      <c r="IQX2635" s="18"/>
      <c r="IRG2635" s="18"/>
      <c r="IRP2635" s="18"/>
      <c r="IRY2635" s="18"/>
      <c r="ISH2635" s="18"/>
      <c r="ISQ2635" s="18"/>
      <c r="ISZ2635" s="18"/>
      <c r="ITI2635" s="18"/>
      <c r="ITR2635" s="18"/>
      <c r="IUA2635" s="18"/>
      <c r="IUJ2635" s="18"/>
      <c r="IUS2635" s="18"/>
      <c r="IVB2635" s="18"/>
      <c r="IVK2635" s="18"/>
      <c r="IVT2635" s="18"/>
      <c r="IWC2635" s="18"/>
      <c r="IWL2635" s="18"/>
      <c r="IWU2635" s="18"/>
      <c r="IXD2635" s="18"/>
      <c r="IXM2635" s="18"/>
      <c r="IXV2635" s="18"/>
      <c r="IYE2635" s="18"/>
      <c r="IYN2635" s="18"/>
      <c r="IYW2635" s="18"/>
      <c r="IZF2635" s="18"/>
      <c r="IZO2635" s="18"/>
      <c r="IZX2635" s="18"/>
      <c r="JAG2635" s="18"/>
      <c r="JAP2635" s="18"/>
      <c r="JAY2635" s="18"/>
      <c r="JBH2635" s="18"/>
      <c r="JBQ2635" s="18"/>
      <c r="JBZ2635" s="18"/>
      <c r="JCI2635" s="18"/>
      <c r="JCR2635" s="18"/>
      <c r="JDA2635" s="18"/>
      <c r="JDJ2635" s="18"/>
      <c r="JDS2635" s="18"/>
      <c r="JEB2635" s="18"/>
      <c r="JEK2635" s="18"/>
      <c r="JET2635" s="18"/>
      <c r="JFC2635" s="18"/>
      <c r="JFL2635" s="18"/>
      <c r="JFU2635" s="18"/>
      <c r="JGD2635" s="18"/>
      <c r="JGM2635" s="18"/>
      <c r="JGV2635" s="18"/>
      <c r="JHE2635" s="18"/>
      <c r="JHN2635" s="18"/>
      <c r="JHW2635" s="18"/>
      <c r="JIF2635" s="18"/>
      <c r="JIO2635" s="18"/>
      <c r="JIX2635" s="18"/>
      <c r="JJG2635" s="18"/>
      <c r="JJP2635" s="18"/>
      <c r="JJY2635" s="18"/>
      <c r="JKH2635" s="18"/>
      <c r="JKQ2635" s="18"/>
      <c r="JKZ2635" s="18"/>
      <c r="JLI2635" s="18"/>
      <c r="JLR2635" s="18"/>
      <c r="JMA2635" s="18"/>
      <c r="JMJ2635" s="18"/>
      <c r="JMS2635" s="18"/>
      <c r="JNB2635" s="18"/>
      <c r="JNK2635" s="18"/>
      <c r="JNT2635" s="18"/>
      <c r="JOC2635" s="18"/>
      <c r="JOL2635" s="18"/>
      <c r="JOU2635" s="18"/>
      <c r="JPD2635" s="18"/>
      <c r="JPM2635" s="18"/>
      <c r="JPV2635" s="18"/>
      <c r="JQE2635" s="18"/>
      <c r="JQN2635" s="18"/>
      <c r="JQW2635" s="18"/>
      <c r="JRF2635" s="18"/>
      <c r="JRO2635" s="18"/>
      <c r="JRX2635" s="18"/>
      <c r="JSG2635" s="18"/>
      <c r="JSP2635" s="18"/>
      <c r="JSY2635" s="18"/>
      <c r="JTH2635" s="18"/>
      <c r="JTQ2635" s="18"/>
      <c r="JTZ2635" s="18"/>
      <c r="JUI2635" s="18"/>
      <c r="JUR2635" s="18"/>
      <c r="JVA2635" s="18"/>
      <c r="JVJ2635" s="18"/>
      <c r="JVS2635" s="18"/>
      <c r="JWB2635" s="18"/>
      <c r="JWK2635" s="18"/>
      <c r="JWT2635" s="18"/>
      <c r="JXC2635" s="18"/>
      <c r="JXL2635" s="18"/>
      <c r="JXU2635" s="18"/>
      <c r="JYD2635" s="18"/>
      <c r="JYM2635" s="18"/>
      <c r="JYV2635" s="18"/>
      <c r="JZE2635" s="18"/>
      <c r="JZN2635" s="18"/>
      <c r="JZW2635" s="18"/>
      <c r="KAF2635" s="18"/>
      <c r="KAO2635" s="18"/>
      <c r="KAX2635" s="18"/>
      <c r="KBG2635" s="18"/>
      <c r="KBP2635" s="18"/>
      <c r="KBY2635" s="18"/>
      <c r="KCH2635" s="18"/>
      <c r="KCQ2635" s="18"/>
      <c r="KCZ2635" s="18"/>
      <c r="KDI2635" s="18"/>
      <c r="KDR2635" s="18"/>
      <c r="KEA2635" s="18"/>
      <c r="KEJ2635" s="18"/>
      <c r="KES2635" s="18"/>
      <c r="KFB2635" s="18"/>
      <c r="KFK2635" s="18"/>
      <c r="KFT2635" s="18"/>
      <c r="KGC2635" s="18"/>
      <c r="KGL2635" s="18"/>
      <c r="KGU2635" s="18"/>
      <c r="KHD2635" s="18"/>
      <c r="KHM2635" s="18"/>
      <c r="KHV2635" s="18"/>
      <c r="KIE2635" s="18"/>
      <c r="KIN2635" s="18"/>
      <c r="KIW2635" s="18"/>
      <c r="KJF2635" s="18"/>
      <c r="KJO2635" s="18"/>
      <c r="KJX2635" s="18"/>
      <c r="KKG2635" s="18"/>
      <c r="KKP2635" s="18"/>
      <c r="KKY2635" s="18"/>
      <c r="KLH2635" s="18"/>
      <c r="KLQ2635" s="18"/>
      <c r="KLZ2635" s="18"/>
      <c r="KMI2635" s="18"/>
      <c r="KMR2635" s="18"/>
      <c r="KNA2635" s="18"/>
      <c r="KNJ2635" s="18"/>
      <c r="KNS2635" s="18"/>
      <c r="KOB2635" s="18"/>
      <c r="KOK2635" s="18"/>
      <c r="KOT2635" s="18"/>
      <c r="KPC2635" s="18"/>
      <c r="KPL2635" s="18"/>
      <c r="KPU2635" s="18"/>
      <c r="KQD2635" s="18"/>
      <c r="KQM2635" s="18"/>
      <c r="KQV2635" s="18"/>
      <c r="KRE2635" s="18"/>
      <c r="KRN2635" s="18"/>
      <c r="KRW2635" s="18"/>
      <c r="KSF2635" s="18"/>
      <c r="KSO2635" s="18"/>
      <c r="KSX2635" s="18"/>
      <c r="KTG2635" s="18"/>
      <c r="KTP2635" s="18"/>
      <c r="KTY2635" s="18"/>
      <c r="KUH2635" s="18"/>
      <c r="KUQ2635" s="18"/>
      <c r="KUZ2635" s="18"/>
      <c r="KVI2635" s="18"/>
      <c r="KVR2635" s="18"/>
      <c r="KWA2635" s="18"/>
      <c r="KWJ2635" s="18"/>
      <c r="KWS2635" s="18"/>
      <c r="KXB2635" s="18"/>
      <c r="KXK2635" s="18"/>
      <c r="KXT2635" s="18"/>
      <c r="KYC2635" s="18"/>
      <c r="KYL2635" s="18"/>
      <c r="KYU2635" s="18"/>
      <c r="KZD2635" s="18"/>
      <c r="KZM2635" s="18"/>
      <c r="KZV2635" s="18"/>
      <c r="LAE2635" s="18"/>
      <c r="LAN2635" s="18"/>
      <c r="LAW2635" s="18"/>
      <c r="LBF2635" s="18"/>
      <c r="LBO2635" s="18"/>
      <c r="LBX2635" s="18"/>
      <c r="LCG2635" s="18"/>
      <c r="LCP2635" s="18"/>
      <c r="LCY2635" s="18"/>
      <c r="LDH2635" s="18"/>
      <c r="LDQ2635" s="18"/>
      <c r="LDZ2635" s="18"/>
      <c r="LEI2635" s="18"/>
      <c r="LER2635" s="18"/>
      <c r="LFA2635" s="18"/>
      <c r="LFJ2635" s="18"/>
      <c r="LFS2635" s="18"/>
      <c r="LGB2635" s="18"/>
      <c r="LGK2635" s="18"/>
      <c r="LGT2635" s="18"/>
      <c r="LHC2635" s="18"/>
      <c r="LHL2635" s="18"/>
      <c r="LHU2635" s="18"/>
      <c r="LID2635" s="18"/>
      <c r="LIM2635" s="18"/>
      <c r="LIV2635" s="18"/>
      <c r="LJE2635" s="18"/>
      <c r="LJN2635" s="18"/>
      <c r="LJW2635" s="18"/>
      <c r="LKF2635" s="18"/>
      <c r="LKO2635" s="18"/>
      <c r="LKX2635" s="18"/>
      <c r="LLG2635" s="18"/>
      <c r="LLP2635" s="18"/>
      <c r="LLY2635" s="18"/>
      <c r="LMH2635" s="18"/>
      <c r="LMQ2635" s="18"/>
      <c r="LMZ2635" s="18"/>
      <c r="LNI2635" s="18"/>
      <c r="LNR2635" s="18"/>
      <c r="LOA2635" s="18"/>
      <c r="LOJ2635" s="18"/>
      <c r="LOS2635" s="18"/>
      <c r="LPB2635" s="18"/>
      <c r="LPK2635" s="18"/>
      <c r="LPT2635" s="18"/>
      <c r="LQC2635" s="18"/>
      <c r="LQL2635" s="18"/>
      <c r="LQU2635" s="18"/>
      <c r="LRD2635" s="18"/>
      <c r="LRM2635" s="18"/>
      <c r="LRV2635" s="18"/>
      <c r="LSE2635" s="18"/>
      <c r="LSN2635" s="18"/>
      <c r="LSW2635" s="18"/>
      <c r="LTF2635" s="18"/>
      <c r="LTO2635" s="18"/>
      <c r="LTX2635" s="18"/>
      <c r="LUG2635" s="18"/>
      <c r="LUP2635" s="18"/>
      <c r="LUY2635" s="18"/>
      <c r="LVH2635" s="18"/>
      <c r="LVQ2635" s="18"/>
      <c r="LVZ2635" s="18"/>
      <c r="LWI2635" s="18"/>
      <c r="LWR2635" s="18"/>
      <c r="LXA2635" s="18"/>
      <c r="LXJ2635" s="18"/>
      <c r="LXS2635" s="18"/>
      <c r="LYB2635" s="18"/>
      <c r="LYK2635" s="18"/>
      <c r="LYT2635" s="18"/>
      <c r="LZC2635" s="18"/>
      <c r="LZL2635" s="18"/>
      <c r="LZU2635" s="18"/>
      <c r="MAD2635" s="18"/>
      <c r="MAM2635" s="18"/>
      <c r="MAV2635" s="18"/>
      <c r="MBE2635" s="18"/>
      <c r="MBN2635" s="18"/>
      <c r="MBW2635" s="18"/>
      <c r="MCF2635" s="18"/>
      <c r="MCO2635" s="18"/>
      <c r="MCX2635" s="18"/>
      <c r="MDG2635" s="18"/>
      <c r="MDP2635" s="18"/>
      <c r="MDY2635" s="18"/>
      <c r="MEH2635" s="18"/>
      <c r="MEQ2635" s="18"/>
      <c r="MEZ2635" s="18"/>
      <c r="MFI2635" s="18"/>
      <c r="MFR2635" s="18"/>
      <c r="MGA2635" s="18"/>
      <c r="MGJ2635" s="18"/>
      <c r="MGS2635" s="18"/>
      <c r="MHB2635" s="18"/>
      <c r="MHK2635" s="18"/>
      <c r="MHT2635" s="18"/>
      <c r="MIC2635" s="18"/>
      <c r="MIL2635" s="18"/>
      <c r="MIU2635" s="18"/>
      <c r="MJD2635" s="18"/>
      <c r="MJM2635" s="18"/>
      <c r="MJV2635" s="18"/>
      <c r="MKE2635" s="18"/>
      <c r="MKN2635" s="18"/>
      <c r="MKW2635" s="18"/>
      <c r="MLF2635" s="18"/>
      <c r="MLO2635" s="18"/>
      <c r="MLX2635" s="18"/>
      <c r="MMG2635" s="18"/>
      <c r="MMP2635" s="18"/>
      <c r="MMY2635" s="18"/>
      <c r="MNH2635" s="18"/>
      <c r="MNQ2635" s="18"/>
      <c r="MNZ2635" s="18"/>
      <c r="MOI2635" s="18"/>
      <c r="MOR2635" s="18"/>
      <c r="MPA2635" s="18"/>
      <c r="MPJ2635" s="18"/>
      <c r="MPS2635" s="18"/>
      <c r="MQB2635" s="18"/>
      <c r="MQK2635" s="18"/>
      <c r="MQT2635" s="18"/>
      <c r="MRC2635" s="18"/>
      <c r="MRL2635" s="18"/>
      <c r="MRU2635" s="18"/>
      <c r="MSD2635" s="18"/>
      <c r="MSM2635" s="18"/>
      <c r="MSV2635" s="18"/>
      <c r="MTE2635" s="18"/>
      <c r="MTN2635" s="18"/>
      <c r="MTW2635" s="18"/>
      <c r="MUF2635" s="18"/>
      <c r="MUO2635" s="18"/>
      <c r="MUX2635" s="18"/>
      <c r="MVG2635" s="18"/>
      <c r="MVP2635" s="18"/>
      <c r="MVY2635" s="18"/>
      <c r="MWH2635" s="18"/>
      <c r="MWQ2635" s="18"/>
      <c r="MWZ2635" s="18"/>
      <c r="MXI2635" s="18"/>
      <c r="MXR2635" s="18"/>
      <c r="MYA2635" s="18"/>
      <c r="MYJ2635" s="18"/>
      <c r="MYS2635" s="18"/>
      <c r="MZB2635" s="18"/>
      <c r="MZK2635" s="18"/>
      <c r="MZT2635" s="18"/>
      <c r="NAC2635" s="18"/>
      <c r="NAL2635" s="18"/>
      <c r="NAU2635" s="18"/>
      <c r="NBD2635" s="18"/>
      <c r="NBM2635" s="18"/>
      <c r="NBV2635" s="18"/>
      <c r="NCE2635" s="18"/>
      <c r="NCN2635" s="18"/>
      <c r="NCW2635" s="18"/>
      <c r="NDF2635" s="18"/>
      <c r="NDO2635" s="18"/>
      <c r="NDX2635" s="18"/>
      <c r="NEG2635" s="18"/>
      <c r="NEP2635" s="18"/>
      <c r="NEY2635" s="18"/>
      <c r="NFH2635" s="18"/>
      <c r="NFQ2635" s="18"/>
      <c r="NFZ2635" s="18"/>
      <c r="NGI2635" s="18"/>
      <c r="NGR2635" s="18"/>
      <c r="NHA2635" s="18"/>
      <c r="NHJ2635" s="18"/>
      <c r="NHS2635" s="18"/>
      <c r="NIB2635" s="18"/>
      <c r="NIK2635" s="18"/>
      <c r="NIT2635" s="18"/>
      <c r="NJC2635" s="18"/>
      <c r="NJL2635" s="18"/>
      <c r="NJU2635" s="18"/>
      <c r="NKD2635" s="18"/>
      <c r="NKM2635" s="18"/>
      <c r="NKV2635" s="18"/>
      <c r="NLE2635" s="18"/>
      <c r="NLN2635" s="18"/>
      <c r="NLW2635" s="18"/>
      <c r="NMF2635" s="18"/>
      <c r="NMO2635" s="18"/>
      <c r="NMX2635" s="18"/>
      <c r="NNG2635" s="18"/>
      <c r="NNP2635" s="18"/>
      <c r="NNY2635" s="18"/>
      <c r="NOH2635" s="18"/>
      <c r="NOQ2635" s="18"/>
      <c r="NOZ2635" s="18"/>
      <c r="NPI2635" s="18"/>
      <c r="NPR2635" s="18"/>
      <c r="NQA2635" s="18"/>
      <c r="NQJ2635" s="18"/>
      <c r="NQS2635" s="18"/>
      <c r="NRB2635" s="18"/>
      <c r="NRK2635" s="18"/>
      <c r="NRT2635" s="18"/>
      <c r="NSC2635" s="18"/>
      <c r="NSL2635" s="18"/>
      <c r="NSU2635" s="18"/>
      <c r="NTD2635" s="18"/>
      <c r="NTM2635" s="18"/>
      <c r="NTV2635" s="18"/>
      <c r="NUE2635" s="18"/>
      <c r="NUN2635" s="18"/>
      <c r="NUW2635" s="18"/>
      <c r="NVF2635" s="18"/>
      <c r="NVO2635" s="18"/>
      <c r="NVX2635" s="18"/>
      <c r="NWG2635" s="18"/>
      <c r="NWP2635" s="18"/>
      <c r="NWY2635" s="18"/>
      <c r="NXH2635" s="18"/>
      <c r="NXQ2635" s="18"/>
      <c r="NXZ2635" s="18"/>
      <c r="NYI2635" s="18"/>
      <c r="NYR2635" s="18"/>
      <c r="NZA2635" s="18"/>
      <c r="NZJ2635" s="18"/>
      <c r="NZS2635" s="18"/>
      <c r="OAB2635" s="18"/>
      <c r="OAK2635" s="18"/>
      <c r="OAT2635" s="18"/>
      <c r="OBC2635" s="18"/>
      <c r="OBL2635" s="18"/>
      <c r="OBU2635" s="18"/>
      <c r="OCD2635" s="18"/>
      <c r="OCM2635" s="18"/>
      <c r="OCV2635" s="18"/>
      <c r="ODE2635" s="18"/>
      <c r="ODN2635" s="18"/>
      <c r="ODW2635" s="18"/>
      <c r="OEF2635" s="18"/>
      <c r="OEO2635" s="18"/>
      <c r="OEX2635" s="18"/>
      <c r="OFG2635" s="18"/>
      <c r="OFP2635" s="18"/>
      <c r="OFY2635" s="18"/>
      <c r="OGH2635" s="18"/>
      <c r="OGQ2635" s="18"/>
      <c r="OGZ2635" s="18"/>
      <c r="OHI2635" s="18"/>
      <c r="OHR2635" s="18"/>
      <c r="OIA2635" s="18"/>
      <c r="OIJ2635" s="18"/>
      <c r="OIS2635" s="18"/>
      <c r="OJB2635" s="18"/>
      <c r="OJK2635" s="18"/>
      <c r="OJT2635" s="18"/>
      <c r="OKC2635" s="18"/>
      <c r="OKL2635" s="18"/>
      <c r="OKU2635" s="18"/>
      <c r="OLD2635" s="18"/>
      <c r="OLM2635" s="18"/>
      <c r="OLV2635" s="18"/>
      <c r="OME2635" s="18"/>
      <c r="OMN2635" s="18"/>
      <c r="OMW2635" s="18"/>
      <c r="ONF2635" s="18"/>
      <c r="ONO2635" s="18"/>
      <c r="ONX2635" s="18"/>
      <c r="OOG2635" s="18"/>
      <c r="OOP2635" s="18"/>
      <c r="OOY2635" s="18"/>
      <c r="OPH2635" s="18"/>
      <c r="OPQ2635" s="18"/>
      <c r="OPZ2635" s="18"/>
      <c r="OQI2635" s="18"/>
      <c r="OQR2635" s="18"/>
      <c r="ORA2635" s="18"/>
      <c r="ORJ2635" s="18"/>
      <c r="ORS2635" s="18"/>
      <c r="OSB2635" s="18"/>
      <c r="OSK2635" s="18"/>
      <c r="OST2635" s="18"/>
      <c r="OTC2635" s="18"/>
      <c r="OTL2635" s="18"/>
      <c r="OTU2635" s="18"/>
      <c r="OUD2635" s="18"/>
      <c r="OUM2635" s="18"/>
      <c r="OUV2635" s="18"/>
      <c r="OVE2635" s="18"/>
      <c r="OVN2635" s="18"/>
      <c r="OVW2635" s="18"/>
      <c r="OWF2635" s="18"/>
      <c r="OWO2635" s="18"/>
      <c r="OWX2635" s="18"/>
      <c r="OXG2635" s="18"/>
      <c r="OXP2635" s="18"/>
      <c r="OXY2635" s="18"/>
      <c r="OYH2635" s="18"/>
      <c r="OYQ2635" s="18"/>
      <c r="OYZ2635" s="18"/>
      <c r="OZI2635" s="18"/>
      <c r="OZR2635" s="18"/>
      <c r="PAA2635" s="18"/>
      <c r="PAJ2635" s="18"/>
      <c r="PAS2635" s="18"/>
      <c r="PBB2635" s="18"/>
      <c r="PBK2635" s="18"/>
      <c r="PBT2635" s="18"/>
      <c r="PCC2635" s="18"/>
      <c r="PCL2635" s="18"/>
      <c r="PCU2635" s="18"/>
      <c r="PDD2635" s="18"/>
      <c r="PDM2635" s="18"/>
      <c r="PDV2635" s="18"/>
      <c r="PEE2635" s="18"/>
      <c r="PEN2635" s="18"/>
      <c r="PEW2635" s="18"/>
      <c r="PFF2635" s="18"/>
      <c r="PFO2635" s="18"/>
      <c r="PFX2635" s="18"/>
      <c r="PGG2635" s="18"/>
      <c r="PGP2635" s="18"/>
      <c r="PGY2635" s="18"/>
      <c r="PHH2635" s="18"/>
      <c r="PHQ2635" s="18"/>
      <c r="PHZ2635" s="18"/>
      <c r="PII2635" s="18"/>
      <c r="PIR2635" s="18"/>
      <c r="PJA2635" s="18"/>
      <c r="PJJ2635" s="18"/>
      <c r="PJS2635" s="18"/>
      <c r="PKB2635" s="18"/>
      <c r="PKK2635" s="18"/>
      <c r="PKT2635" s="18"/>
      <c r="PLC2635" s="18"/>
      <c r="PLL2635" s="18"/>
      <c r="PLU2635" s="18"/>
      <c r="PMD2635" s="18"/>
      <c r="PMM2635" s="18"/>
      <c r="PMV2635" s="18"/>
      <c r="PNE2635" s="18"/>
      <c r="PNN2635" s="18"/>
      <c r="PNW2635" s="18"/>
      <c r="POF2635" s="18"/>
      <c r="POO2635" s="18"/>
      <c r="POX2635" s="18"/>
      <c r="PPG2635" s="18"/>
      <c r="PPP2635" s="18"/>
      <c r="PPY2635" s="18"/>
      <c r="PQH2635" s="18"/>
      <c r="PQQ2635" s="18"/>
      <c r="PQZ2635" s="18"/>
      <c r="PRI2635" s="18"/>
      <c r="PRR2635" s="18"/>
      <c r="PSA2635" s="18"/>
      <c r="PSJ2635" s="18"/>
      <c r="PSS2635" s="18"/>
      <c r="PTB2635" s="18"/>
      <c r="PTK2635" s="18"/>
      <c r="PTT2635" s="18"/>
      <c r="PUC2635" s="18"/>
      <c r="PUL2635" s="18"/>
      <c r="PUU2635" s="18"/>
      <c r="PVD2635" s="18"/>
      <c r="PVM2635" s="18"/>
      <c r="PVV2635" s="18"/>
      <c r="PWE2635" s="18"/>
      <c r="PWN2635" s="18"/>
      <c r="PWW2635" s="18"/>
      <c r="PXF2635" s="18"/>
      <c r="PXO2635" s="18"/>
      <c r="PXX2635" s="18"/>
      <c r="PYG2635" s="18"/>
      <c r="PYP2635" s="18"/>
      <c r="PYY2635" s="18"/>
      <c r="PZH2635" s="18"/>
      <c r="PZQ2635" s="18"/>
      <c r="PZZ2635" s="18"/>
      <c r="QAI2635" s="18"/>
      <c r="QAR2635" s="18"/>
      <c r="QBA2635" s="18"/>
      <c r="QBJ2635" s="18"/>
      <c r="QBS2635" s="18"/>
      <c r="QCB2635" s="18"/>
      <c r="QCK2635" s="18"/>
      <c r="QCT2635" s="18"/>
      <c r="QDC2635" s="18"/>
      <c r="QDL2635" s="18"/>
      <c r="QDU2635" s="18"/>
      <c r="QED2635" s="18"/>
      <c r="QEM2635" s="18"/>
      <c r="QEV2635" s="18"/>
      <c r="QFE2635" s="18"/>
      <c r="QFN2635" s="18"/>
      <c r="QFW2635" s="18"/>
      <c r="QGF2635" s="18"/>
      <c r="QGO2635" s="18"/>
      <c r="QGX2635" s="18"/>
      <c r="QHG2635" s="18"/>
      <c r="QHP2635" s="18"/>
      <c r="QHY2635" s="18"/>
      <c r="QIH2635" s="18"/>
      <c r="QIQ2635" s="18"/>
      <c r="QIZ2635" s="18"/>
      <c r="QJI2635" s="18"/>
      <c r="QJR2635" s="18"/>
      <c r="QKA2635" s="18"/>
      <c r="QKJ2635" s="18"/>
      <c r="QKS2635" s="18"/>
      <c r="QLB2635" s="18"/>
      <c r="QLK2635" s="18"/>
      <c r="QLT2635" s="18"/>
      <c r="QMC2635" s="18"/>
      <c r="QML2635" s="18"/>
      <c r="QMU2635" s="18"/>
      <c r="QND2635" s="18"/>
      <c r="QNM2635" s="18"/>
      <c r="QNV2635" s="18"/>
      <c r="QOE2635" s="18"/>
      <c r="QON2635" s="18"/>
      <c r="QOW2635" s="18"/>
      <c r="QPF2635" s="18"/>
      <c r="QPO2635" s="18"/>
      <c r="QPX2635" s="18"/>
      <c r="QQG2635" s="18"/>
      <c r="QQP2635" s="18"/>
      <c r="QQY2635" s="18"/>
      <c r="QRH2635" s="18"/>
      <c r="QRQ2635" s="18"/>
      <c r="QRZ2635" s="18"/>
      <c r="QSI2635" s="18"/>
      <c r="QSR2635" s="18"/>
      <c r="QTA2635" s="18"/>
      <c r="QTJ2635" s="18"/>
      <c r="QTS2635" s="18"/>
      <c r="QUB2635" s="18"/>
      <c r="QUK2635" s="18"/>
      <c r="QUT2635" s="18"/>
      <c r="QVC2635" s="18"/>
      <c r="QVL2635" s="18"/>
      <c r="QVU2635" s="18"/>
      <c r="QWD2635" s="18"/>
      <c r="QWM2635" s="18"/>
      <c r="QWV2635" s="18"/>
      <c r="QXE2635" s="18"/>
      <c r="QXN2635" s="18"/>
      <c r="QXW2635" s="18"/>
      <c r="QYF2635" s="18"/>
      <c r="QYO2635" s="18"/>
      <c r="QYX2635" s="18"/>
      <c r="QZG2635" s="18"/>
      <c r="QZP2635" s="18"/>
      <c r="QZY2635" s="18"/>
      <c r="RAH2635" s="18"/>
      <c r="RAQ2635" s="18"/>
      <c r="RAZ2635" s="18"/>
      <c r="RBI2635" s="18"/>
      <c r="RBR2635" s="18"/>
      <c r="RCA2635" s="18"/>
      <c r="RCJ2635" s="18"/>
      <c r="RCS2635" s="18"/>
      <c r="RDB2635" s="18"/>
      <c r="RDK2635" s="18"/>
      <c r="RDT2635" s="18"/>
      <c r="REC2635" s="18"/>
      <c r="REL2635" s="18"/>
      <c r="REU2635" s="18"/>
      <c r="RFD2635" s="18"/>
      <c r="RFM2635" s="18"/>
      <c r="RFV2635" s="18"/>
      <c r="RGE2635" s="18"/>
      <c r="RGN2635" s="18"/>
      <c r="RGW2635" s="18"/>
      <c r="RHF2635" s="18"/>
      <c r="RHO2635" s="18"/>
      <c r="RHX2635" s="18"/>
      <c r="RIG2635" s="18"/>
      <c r="RIP2635" s="18"/>
      <c r="RIY2635" s="18"/>
      <c r="RJH2635" s="18"/>
      <c r="RJQ2635" s="18"/>
      <c r="RJZ2635" s="18"/>
      <c r="RKI2635" s="18"/>
      <c r="RKR2635" s="18"/>
      <c r="RLA2635" s="18"/>
      <c r="RLJ2635" s="18"/>
      <c r="RLS2635" s="18"/>
      <c r="RMB2635" s="18"/>
      <c r="RMK2635" s="18"/>
      <c r="RMT2635" s="18"/>
      <c r="RNC2635" s="18"/>
      <c r="RNL2635" s="18"/>
      <c r="RNU2635" s="18"/>
      <c r="ROD2635" s="18"/>
      <c r="ROM2635" s="18"/>
      <c r="ROV2635" s="18"/>
      <c r="RPE2635" s="18"/>
      <c r="RPN2635" s="18"/>
      <c r="RPW2635" s="18"/>
      <c r="RQF2635" s="18"/>
      <c r="RQO2635" s="18"/>
      <c r="RQX2635" s="18"/>
      <c r="RRG2635" s="18"/>
      <c r="RRP2635" s="18"/>
      <c r="RRY2635" s="18"/>
      <c r="RSH2635" s="18"/>
      <c r="RSQ2635" s="18"/>
      <c r="RSZ2635" s="18"/>
      <c r="RTI2635" s="18"/>
      <c r="RTR2635" s="18"/>
      <c r="RUA2635" s="18"/>
      <c r="RUJ2635" s="18"/>
      <c r="RUS2635" s="18"/>
      <c r="RVB2635" s="18"/>
      <c r="RVK2635" s="18"/>
      <c r="RVT2635" s="18"/>
      <c r="RWC2635" s="18"/>
      <c r="RWL2635" s="18"/>
      <c r="RWU2635" s="18"/>
      <c r="RXD2635" s="18"/>
      <c r="RXM2635" s="18"/>
      <c r="RXV2635" s="18"/>
      <c r="RYE2635" s="18"/>
      <c r="RYN2635" s="18"/>
      <c r="RYW2635" s="18"/>
      <c r="RZF2635" s="18"/>
      <c r="RZO2635" s="18"/>
      <c r="RZX2635" s="18"/>
      <c r="SAG2635" s="18"/>
      <c r="SAP2635" s="18"/>
      <c r="SAY2635" s="18"/>
      <c r="SBH2635" s="18"/>
      <c r="SBQ2635" s="18"/>
      <c r="SBZ2635" s="18"/>
      <c r="SCI2635" s="18"/>
      <c r="SCR2635" s="18"/>
      <c r="SDA2635" s="18"/>
      <c r="SDJ2635" s="18"/>
      <c r="SDS2635" s="18"/>
      <c r="SEB2635" s="18"/>
      <c r="SEK2635" s="18"/>
      <c r="SET2635" s="18"/>
      <c r="SFC2635" s="18"/>
      <c r="SFL2635" s="18"/>
      <c r="SFU2635" s="18"/>
      <c r="SGD2635" s="18"/>
      <c r="SGM2635" s="18"/>
      <c r="SGV2635" s="18"/>
      <c r="SHE2635" s="18"/>
      <c r="SHN2635" s="18"/>
      <c r="SHW2635" s="18"/>
      <c r="SIF2635" s="18"/>
      <c r="SIO2635" s="18"/>
      <c r="SIX2635" s="18"/>
      <c r="SJG2635" s="18"/>
      <c r="SJP2635" s="18"/>
      <c r="SJY2635" s="18"/>
      <c r="SKH2635" s="18"/>
      <c r="SKQ2635" s="18"/>
      <c r="SKZ2635" s="18"/>
      <c r="SLI2635" s="18"/>
      <c r="SLR2635" s="18"/>
      <c r="SMA2635" s="18"/>
      <c r="SMJ2635" s="18"/>
      <c r="SMS2635" s="18"/>
      <c r="SNB2635" s="18"/>
      <c r="SNK2635" s="18"/>
      <c r="SNT2635" s="18"/>
      <c r="SOC2635" s="18"/>
      <c r="SOL2635" s="18"/>
      <c r="SOU2635" s="18"/>
      <c r="SPD2635" s="18"/>
      <c r="SPM2635" s="18"/>
      <c r="SPV2635" s="18"/>
      <c r="SQE2635" s="18"/>
      <c r="SQN2635" s="18"/>
      <c r="SQW2635" s="18"/>
      <c r="SRF2635" s="18"/>
      <c r="SRO2635" s="18"/>
      <c r="SRX2635" s="18"/>
      <c r="SSG2635" s="18"/>
      <c r="SSP2635" s="18"/>
      <c r="SSY2635" s="18"/>
      <c r="STH2635" s="18"/>
      <c r="STQ2635" s="18"/>
      <c r="STZ2635" s="18"/>
      <c r="SUI2635" s="18"/>
      <c r="SUR2635" s="18"/>
      <c r="SVA2635" s="18"/>
      <c r="SVJ2635" s="18"/>
      <c r="SVS2635" s="18"/>
      <c r="SWB2635" s="18"/>
      <c r="SWK2635" s="18"/>
      <c r="SWT2635" s="18"/>
      <c r="SXC2635" s="18"/>
      <c r="SXL2635" s="18"/>
      <c r="SXU2635" s="18"/>
      <c r="SYD2635" s="18"/>
      <c r="SYM2635" s="18"/>
      <c r="SYV2635" s="18"/>
      <c r="SZE2635" s="18"/>
      <c r="SZN2635" s="18"/>
      <c r="SZW2635" s="18"/>
      <c r="TAF2635" s="18"/>
      <c r="TAO2635" s="18"/>
      <c r="TAX2635" s="18"/>
      <c r="TBG2635" s="18"/>
      <c r="TBP2635" s="18"/>
      <c r="TBY2635" s="18"/>
      <c r="TCH2635" s="18"/>
      <c r="TCQ2635" s="18"/>
      <c r="TCZ2635" s="18"/>
      <c r="TDI2635" s="18"/>
      <c r="TDR2635" s="18"/>
      <c r="TEA2635" s="18"/>
      <c r="TEJ2635" s="18"/>
      <c r="TES2635" s="18"/>
      <c r="TFB2635" s="18"/>
      <c r="TFK2635" s="18"/>
      <c r="TFT2635" s="18"/>
      <c r="TGC2635" s="18"/>
      <c r="TGL2635" s="18"/>
      <c r="TGU2635" s="18"/>
      <c r="THD2635" s="18"/>
      <c r="THM2635" s="18"/>
      <c r="THV2635" s="18"/>
      <c r="TIE2635" s="18"/>
      <c r="TIN2635" s="18"/>
      <c r="TIW2635" s="18"/>
      <c r="TJF2635" s="18"/>
      <c r="TJO2635" s="18"/>
      <c r="TJX2635" s="18"/>
      <c r="TKG2635" s="18"/>
      <c r="TKP2635" s="18"/>
      <c r="TKY2635" s="18"/>
      <c r="TLH2635" s="18"/>
      <c r="TLQ2635" s="18"/>
      <c r="TLZ2635" s="18"/>
      <c r="TMI2635" s="18"/>
      <c r="TMR2635" s="18"/>
      <c r="TNA2635" s="18"/>
      <c r="TNJ2635" s="18"/>
      <c r="TNS2635" s="18"/>
      <c r="TOB2635" s="18"/>
      <c r="TOK2635" s="18"/>
      <c r="TOT2635" s="18"/>
      <c r="TPC2635" s="18"/>
      <c r="TPL2635" s="18"/>
      <c r="TPU2635" s="18"/>
      <c r="TQD2635" s="18"/>
      <c r="TQM2635" s="18"/>
      <c r="TQV2635" s="18"/>
      <c r="TRE2635" s="18"/>
      <c r="TRN2635" s="18"/>
      <c r="TRW2635" s="18"/>
      <c r="TSF2635" s="18"/>
      <c r="TSO2635" s="18"/>
      <c r="TSX2635" s="18"/>
      <c r="TTG2635" s="18"/>
      <c r="TTP2635" s="18"/>
      <c r="TTY2635" s="18"/>
      <c r="TUH2635" s="18"/>
      <c r="TUQ2635" s="18"/>
      <c r="TUZ2635" s="18"/>
      <c r="TVI2635" s="18"/>
      <c r="TVR2635" s="18"/>
      <c r="TWA2635" s="18"/>
      <c r="TWJ2635" s="18"/>
      <c r="TWS2635" s="18"/>
      <c r="TXB2635" s="18"/>
      <c r="TXK2635" s="18"/>
      <c r="TXT2635" s="18"/>
      <c r="TYC2635" s="18"/>
      <c r="TYL2635" s="18"/>
      <c r="TYU2635" s="18"/>
      <c r="TZD2635" s="18"/>
      <c r="TZM2635" s="18"/>
      <c r="TZV2635" s="18"/>
      <c r="UAE2635" s="18"/>
      <c r="UAN2635" s="18"/>
      <c r="UAW2635" s="18"/>
      <c r="UBF2635" s="18"/>
      <c r="UBO2635" s="18"/>
      <c r="UBX2635" s="18"/>
      <c r="UCG2635" s="18"/>
      <c r="UCP2635" s="18"/>
      <c r="UCY2635" s="18"/>
      <c r="UDH2635" s="18"/>
      <c r="UDQ2635" s="18"/>
      <c r="UDZ2635" s="18"/>
      <c r="UEI2635" s="18"/>
      <c r="UER2635" s="18"/>
      <c r="UFA2635" s="18"/>
      <c r="UFJ2635" s="18"/>
      <c r="UFS2635" s="18"/>
      <c r="UGB2635" s="18"/>
      <c r="UGK2635" s="18"/>
      <c r="UGT2635" s="18"/>
      <c r="UHC2635" s="18"/>
      <c r="UHL2635" s="18"/>
      <c r="UHU2635" s="18"/>
      <c r="UID2635" s="18"/>
      <c r="UIM2635" s="18"/>
      <c r="UIV2635" s="18"/>
      <c r="UJE2635" s="18"/>
      <c r="UJN2635" s="18"/>
      <c r="UJW2635" s="18"/>
      <c r="UKF2635" s="18"/>
      <c r="UKO2635" s="18"/>
      <c r="UKX2635" s="18"/>
      <c r="ULG2635" s="18"/>
      <c r="ULP2635" s="18"/>
      <c r="ULY2635" s="18"/>
      <c r="UMH2635" s="18"/>
      <c r="UMQ2635" s="18"/>
      <c r="UMZ2635" s="18"/>
      <c r="UNI2635" s="18"/>
      <c r="UNR2635" s="18"/>
      <c r="UOA2635" s="18"/>
      <c r="UOJ2635" s="18"/>
      <c r="UOS2635" s="18"/>
      <c r="UPB2635" s="18"/>
      <c r="UPK2635" s="18"/>
      <c r="UPT2635" s="18"/>
      <c r="UQC2635" s="18"/>
      <c r="UQL2635" s="18"/>
      <c r="UQU2635" s="18"/>
      <c r="URD2635" s="18"/>
      <c r="URM2635" s="18"/>
      <c r="URV2635" s="18"/>
      <c r="USE2635" s="18"/>
      <c r="USN2635" s="18"/>
      <c r="USW2635" s="18"/>
      <c r="UTF2635" s="18"/>
      <c r="UTO2635" s="18"/>
      <c r="UTX2635" s="18"/>
      <c r="UUG2635" s="18"/>
      <c r="UUP2635" s="18"/>
      <c r="UUY2635" s="18"/>
      <c r="UVH2635" s="18"/>
      <c r="UVQ2635" s="18"/>
      <c r="UVZ2635" s="18"/>
      <c r="UWI2635" s="18"/>
      <c r="UWR2635" s="18"/>
      <c r="UXA2635" s="18"/>
      <c r="UXJ2635" s="18"/>
      <c r="UXS2635" s="18"/>
      <c r="UYB2635" s="18"/>
      <c r="UYK2635" s="18"/>
      <c r="UYT2635" s="18"/>
      <c r="UZC2635" s="18"/>
      <c r="UZL2635" s="18"/>
      <c r="UZU2635" s="18"/>
      <c r="VAD2635" s="18"/>
      <c r="VAM2635" s="18"/>
      <c r="VAV2635" s="18"/>
      <c r="VBE2635" s="18"/>
      <c r="VBN2635" s="18"/>
      <c r="VBW2635" s="18"/>
      <c r="VCF2635" s="18"/>
      <c r="VCO2635" s="18"/>
      <c r="VCX2635" s="18"/>
      <c r="VDG2635" s="18"/>
      <c r="VDP2635" s="18"/>
      <c r="VDY2635" s="18"/>
      <c r="VEH2635" s="18"/>
      <c r="VEQ2635" s="18"/>
      <c r="VEZ2635" s="18"/>
      <c r="VFI2635" s="18"/>
      <c r="VFR2635" s="18"/>
      <c r="VGA2635" s="18"/>
      <c r="VGJ2635" s="18"/>
      <c r="VGS2635" s="18"/>
      <c r="VHB2635" s="18"/>
      <c r="VHK2635" s="18"/>
      <c r="VHT2635" s="18"/>
      <c r="VIC2635" s="18"/>
      <c r="VIL2635" s="18"/>
      <c r="VIU2635" s="18"/>
      <c r="VJD2635" s="18"/>
      <c r="VJM2635" s="18"/>
      <c r="VJV2635" s="18"/>
      <c r="VKE2635" s="18"/>
      <c r="VKN2635" s="18"/>
      <c r="VKW2635" s="18"/>
      <c r="VLF2635" s="18"/>
      <c r="VLO2635" s="18"/>
      <c r="VLX2635" s="18"/>
      <c r="VMG2635" s="18"/>
      <c r="VMP2635" s="18"/>
      <c r="VMY2635" s="18"/>
      <c r="VNH2635" s="18"/>
      <c r="VNQ2635" s="18"/>
      <c r="VNZ2635" s="18"/>
      <c r="VOI2635" s="18"/>
      <c r="VOR2635" s="18"/>
      <c r="VPA2635" s="18"/>
      <c r="VPJ2635" s="18"/>
      <c r="VPS2635" s="18"/>
      <c r="VQB2635" s="18"/>
      <c r="VQK2635" s="18"/>
      <c r="VQT2635" s="18"/>
      <c r="VRC2635" s="18"/>
      <c r="VRL2635" s="18"/>
      <c r="VRU2635" s="18"/>
      <c r="VSD2635" s="18"/>
      <c r="VSM2635" s="18"/>
      <c r="VSV2635" s="18"/>
      <c r="VTE2635" s="18"/>
      <c r="VTN2635" s="18"/>
      <c r="VTW2635" s="18"/>
      <c r="VUF2635" s="18"/>
      <c r="VUO2635" s="18"/>
      <c r="VUX2635" s="18"/>
      <c r="VVG2635" s="18"/>
      <c r="VVP2635" s="18"/>
      <c r="VVY2635" s="18"/>
      <c r="VWH2635" s="18"/>
      <c r="VWQ2635" s="18"/>
      <c r="VWZ2635" s="18"/>
      <c r="VXI2635" s="18"/>
      <c r="VXR2635" s="18"/>
      <c r="VYA2635" s="18"/>
      <c r="VYJ2635" s="18"/>
      <c r="VYS2635" s="18"/>
      <c r="VZB2635" s="18"/>
      <c r="VZK2635" s="18"/>
      <c r="VZT2635" s="18"/>
      <c r="WAC2635" s="18"/>
      <c r="WAL2635" s="18"/>
      <c r="WAU2635" s="18"/>
      <c r="WBD2635" s="18"/>
      <c r="WBM2635" s="18"/>
      <c r="WBV2635" s="18"/>
      <c r="WCE2635" s="18"/>
      <c r="WCN2635" s="18"/>
      <c r="WCW2635" s="18"/>
      <c r="WDF2635" s="18"/>
      <c r="WDO2635" s="18"/>
      <c r="WDX2635" s="18"/>
      <c r="WEG2635" s="18"/>
      <c r="WEP2635" s="18"/>
      <c r="WEY2635" s="18"/>
      <c r="WFH2635" s="18"/>
      <c r="WFQ2635" s="18"/>
      <c r="WFZ2635" s="18"/>
      <c r="WGI2635" s="18"/>
      <c r="WGR2635" s="18"/>
      <c r="WHA2635" s="18"/>
      <c r="WHJ2635" s="18"/>
      <c r="WHS2635" s="18"/>
      <c r="WIB2635" s="18"/>
      <c r="WIK2635" s="18"/>
      <c r="WIT2635" s="18"/>
      <c r="WJC2635" s="18"/>
      <c r="WJL2635" s="18"/>
      <c r="WJU2635" s="18"/>
      <c r="WKD2635" s="18"/>
      <c r="WKM2635" s="18"/>
      <c r="WKV2635" s="18"/>
      <c r="WLE2635" s="18"/>
      <c r="WLN2635" s="18"/>
      <c r="WLW2635" s="18"/>
      <c r="WMF2635" s="18"/>
      <c r="WMO2635" s="18"/>
      <c r="WMX2635" s="18"/>
      <c r="WNG2635" s="18"/>
      <c r="WNP2635" s="18"/>
      <c r="WNY2635" s="18"/>
      <c r="WOH2635" s="18"/>
      <c r="WOQ2635" s="18"/>
      <c r="WOZ2635" s="18"/>
      <c r="WPI2635" s="18"/>
      <c r="WPR2635" s="18"/>
      <c r="WQA2635" s="18"/>
      <c r="WQJ2635" s="18"/>
      <c r="WQS2635" s="18"/>
      <c r="WRB2635" s="18"/>
      <c r="WRK2635" s="18"/>
      <c r="WRT2635" s="18"/>
      <c r="WSC2635" s="18"/>
      <c r="WSL2635" s="18"/>
      <c r="WSU2635" s="18"/>
      <c r="WTD2635" s="18"/>
      <c r="WTM2635" s="18"/>
      <c r="WTV2635" s="18"/>
      <c r="WUE2635" s="18"/>
      <c r="WUN2635" s="18"/>
      <c r="WUW2635" s="18"/>
      <c r="WVF2635" s="18"/>
      <c r="WVO2635" s="18"/>
      <c r="WVX2635" s="18"/>
      <c r="WWG2635" s="18"/>
      <c r="WWP2635" s="18"/>
      <c r="WWY2635" s="18"/>
      <c r="WXH2635" s="18"/>
      <c r="WXQ2635" s="18"/>
      <c r="WXZ2635" s="18"/>
      <c r="WYI2635" s="18"/>
      <c r="WYR2635" s="18"/>
      <c r="WZA2635" s="18"/>
      <c r="WZJ2635" s="18"/>
      <c r="WZS2635" s="18"/>
      <c r="XAB2635" s="18"/>
      <c r="XAK2635" s="18"/>
      <c r="XAT2635" s="18"/>
      <c r="XBC2635" s="18"/>
      <c r="XBL2635" s="18"/>
      <c r="XBU2635" s="18"/>
      <c r="XCD2635" s="18"/>
      <c r="XCM2635" s="18"/>
      <c r="XCV2635" s="18"/>
      <c r="XDE2635" s="18"/>
      <c r="XDN2635" s="18"/>
      <c r="XDW2635" s="18"/>
      <c r="XEF2635" s="18"/>
      <c r="XEO2635" s="18"/>
      <c r="XEX2635" s="18"/>
    </row>
    <row r="2636" spans="1:1024 1033:2041 2050:3067 3076:4093 4102:5119 5128:6136 6145:7162 7171:8188 8197:9214 9223:10240 10249:11257 11266:12283 12292:13309 13318:14335 14344:15352 15361:16378" s="20" customFormat="1" x14ac:dyDescent="0.25">
      <c r="A2636" s="20">
        <v>140239</v>
      </c>
      <c r="B2636" s="20">
        <v>919246462</v>
      </c>
      <c r="C2636" s="20" t="s">
        <v>787</v>
      </c>
      <c r="D2636" s="20">
        <v>919246462</v>
      </c>
      <c r="E2636" s="20" t="s">
        <v>131</v>
      </c>
      <c r="F2636" s="20">
        <v>140239</v>
      </c>
      <c r="G2636" s="20" t="s">
        <v>6364</v>
      </c>
      <c r="P2636" s="18"/>
      <c r="Y2636" s="18"/>
      <c r="AH2636" s="18"/>
      <c r="AQ2636" s="18"/>
      <c r="AZ2636" s="18"/>
      <c r="BI2636" s="18"/>
      <c r="BR2636" s="18"/>
      <c r="CA2636" s="18"/>
      <c r="CJ2636" s="18"/>
      <c r="CS2636" s="18"/>
      <c r="DB2636" s="18"/>
      <c r="DK2636" s="18"/>
      <c r="DT2636" s="18"/>
      <c r="EC2636" s="18"/>
      <c r="EL2636" s="18"/>
      <c r="EU2636" s="18"/>
      <c r="FD2636" s="18"/>
      <c r="FM2636" s="18"/>
      <c r="FV2636" s="18"/>
      <c r="GE2636" s="18"/>
      <c r="GN2636" s="18"/>
      <c r="GW2636" s="18"/>
      <c r="HF2636" s="18"/>
      <c r="HO2636" s="18"/>
      <c r="HX2636" s="18"/>
      <c r="IG2636" s="18"/>
      <c r="IP2636" s="18"/>
      <c r="IY2636" s="18"/>
      <c r="JH2636" s="18"/>
      <c r="JQ2636" s="18"/>
      <c r="JZ2636" s="18"/>
      <c r="KI2636" s="18"/>
      <c r="KR2636" s="18"/>
      <c r="LA2636" s="18"/>
      <c r="LJ2636" s="18"/>
      <c r="LS2636" s="18"/>
      <c r="MB2636" s="18"/>
      <c r="MK2636" s="18"/>
      <c r="MT2636" s="18"/>
      <c r="NC2636" s="18"/>
      <c r="NL2636" s="18"/>
      <c r="NU2636" s="18"/>
      <c r="OD2636" s="18"/>
      <c r="OM2636" s="18"/>
      <c r="OV2636" s="18"/>
      <c r="PE2636" s="18"/>
      <c r="PN2636" s="18"/>
      <c r="PW2636" s="18"/>
      <c r="QF2636" s="18"/>
      <c r="QO2636" s="18"/>
      <c r="QX2636" s="18"/>
      <c r="RG2636" s="18"/>
      <c r="RP2636" s="18"/>
      <c r="RY2636" s="18"/>
      <c r="SH2636" s="18"/>
      <c r="SQ2636" s="18"/>
      <c r="SZ2636" s="18"/>
      <c r="TI2636" s="18"/>
      <c r="TR2636" s="18"/>
      <c r="UA2636" s="18"/>
      <c r="UJ2636" s="18"/>
      <c r="US2636" s="18"/>
      <c r="VB2636" s="18"/>
      <c r="VK2636" s="18"/>
      <c r="VT2636" s="18"/>
      <c r="WC2636" s="18"/>
      <c r="WL2636" s="18"/>
      <c r="WU2636" s="18"/>
      <c r="XD2636" s="18"/>
      <c r="XM2636" s="18"/>
      <c r="XV2636" s="18"/>
      <c r="YE2636" s="18"/>
      <c r="YN2636" s="18"/>
      <c r="YW2636" s="18"/>
      <c r="ZF2636" s="18"/>
      <c r="ZO2636" s="18"/>
      <c r="ZX2636" s="18"/>
      <c r="AAG2636" s="18"/>
      <c r="AAP2636" s="18"/>
      <c r="AAY2636" s="18"/>
      <c r="ABH2636" s="18"/>
      <c r="ABQ2636" s="18"/>
      <c r="ABZ2636" s="18"/>
      <c r="ACI2636" s="18"/>
      <c r="ACR2636" s="18"/>
      <c r="ADA2636" s="18"/>
      <c r="ADJ2636" s="18"/>
      <c r="ADS2636" s="18"/>
      <c r="AEB2636" s="18"/>
      <c r="AEK2636" s="18"/>
      <c r="AET2636" s="18"/>
      <c r="AFC2636" s="18"/>
      <c r="AFL2636" s="18"/>
      <c r="AFU2636" s="18"/>
      <c r="AGD2636" s="18"/>
      <c r="AGM2636" s="18"/>
      <c r="AGV2636" s="18"/>
      <c r="AHE2636" s="18"/>
      <c r="AHN2636" s="18"/>
      <c r="AHW2636" s="18"/>
      <c r="AIF2636" s="18"/>
      <c r="AIO2636" s="18"/>
      <c r="AIX2636" s="18"/>
      <c r="AJG2636" s="18"/>
      <c r="AJP2636" s="18"/>
      <c r="AJY2636" s="18"/>
      <c r="AKH2636" s="18"/>
      <c r="AKQ2636" s="18"/>
      <c r="AKZ2636" s="18"/>
      <c r="ALI2636" s="18"/>
      <c r="ALR2636" s="18"/>
      <c r="AMA2636" s="18"/>
      <c r="AMJ2636" s="18"/>
      <c r="AMS2636" s="18"/>
      <c r="ANB2636" s="18"/>
      <c r="ANK2636" s="18"/>
      <c r="ANT2636" s="18"/>
      <c r="AOC2636" s="18"/>
      <c r="AOL2636" s="18"/>
      <c r="AOU2636" s="18"/>
      <c r="APD2636" s="18"/>
      <c r="APM2636" s="18"/>
      <c r="APV2636" s="18"/>
      <c r="AQE2636" s="18"/>
      <c r="AQN2636" s="18"/>
      <c r="AQW2636" s="18"/>
      <c r="ARF2636" s="18"/>
      <c r="ARO2636" s="18"/>
      <c r="ARX2636" s="18"/>
      <c r="ASG2636" s="18"/>
      <c r="ASP2636" s="18"/>
      <c r="ASY2636" s="18"/>
      <c r="ATH2636" s="18"/>
      <c r="ATQ2636" s="18"/>
      <c r="ATZ2636" s="18"/>
      <c r="AUI2636" s="18"/>
      <c r="AUR2636" s="18"/>
      <c r="AVA2636" s="18"/>
      <c r="AVJ2636" s="18"/>
      <c r="AVS2636" s="18"/>
      <c r="AWB2636" s="18"/>
      <c r="AWK2636" s="18"/>
      <c r="AWT2636" s="18"/>
      <c r="AXC2636" s="18"/>
      <c r="AXL2636" s="18"/>
      <c r="AXU2636" s="18"/>
      <c r="AYD2636" s="18"/>
      <c r="AYM2636" s="18"/>
      <c r="AYV2636" s="18"/>
      <c r="AZE2636" s="18"/>
      <c r="AZN2636" s="18"/>
      <c r="AZW2636" s="18"/>
      <c r="BAF2636" s="18"/>
      <c r="BAO2636" s="18"/>
      <c r="BAX2636" s="18"/>
      <c r="BBG2636" s="18"/>
      <c r="BBP2636" s="18"/>
      <c r="BBY2636" s="18"/>
      <c r="BCH2636" s="18"/>
      <c r="BCQ2636" s="18"/>
      <c r="BCZ2636" s="18"/>
      <c r="BDI2636" s="18"/>
      <c r="BDR2636" s="18"/>
      <c r="BEA2636" s="18"/>
      <c r="BEJ2636" s="18"/>
      <c r="BES2636" s="18"/>
      <c r="BFB2636" s="18"/>
      <c r="BFK2636" s="18"/>
      <c r="BFT2636" s="18"/>
      <c r="BGC2636" s="18"/>
      <c r="BGL2636" s="18"/>
      <c r="BGU2636" s="18"/>
      <c r="BHD2636" s="18"/>
      <c r="BHM2636" s="18"/>
      <c r="BHV2636" s="18"/>
      <c r="BIE2636" s="18"/>
      <c r="BIN2636" s="18"/>
      <c r="BIW2636" s="18"/>
      <c r="BJF2636" s="18"/>
      <c r="BJO2636" s="18"/>
      <c r="BJX2636" s="18"/>
      <c r="BKG2636" s="18"/>
      <c r="BKP2636" s="18"/>
      <c r="BKY2636" s="18"/>
      <c r="BLH2636" s="18"/>
      <c r="BLQ2636" s="18"/>
      <c r="BLZ2636" s="18"/>
      <c r="BMI2636" s="18"/>
      <c r="BMR2636" s="18"/>
      <c r="BNA2636" s="18"/>
      <c r="BNJ2636" s="18"/>
      <c r="BNS2636" s="18"/>
      <c r="BOB2636" s="18"/>
      <c r="BOK2636" s="18"/>
      <c r="BOT2636" s="18"/>
      <c r="BPC2636" s="18"/>
      <c r="BPL2636" s="18"/>
      <c r="BPU2636" s="18"/>
      <c r="BQD2636" s="18"/>
      <c r="BQM2636" s="18"/>
      <c r="BQV2636" s="18"/>
      <c r="BRE2636" s="18"/>
      <c r="BRN2636" s="18"/>
      <c r="BRW2636" s="18"/>
      <c r="BSF2636" s="18"/>
      <c r="BSO2636" s="18"/>
      <c r="BSX2636" s="18"/>
      <c r="BTG2636" s="18"/>
      <c r="BTP2636" s="18"/>
      <c r="BTY2636" s="18"/>
      <c r="BUH2636" s="18"/>
      <c r="BUQ2636" s="18"/>
      <c r="BUZ2636" s="18"/>
      <c r="BVI2636" s="18"/>
      <c r="BVR2636" s="18"/>
      <c r="BWA2636" s="18"/>
      <c r="BWJ2636" s="18"/>
      <c r="BWS2636" s="18"/>
      <c r="BXB2636" s="18"/>
      <c r="BXK2636" s="18"/>
      <c r="BXT2636" s="18"/>
      <c r="BYC2636" s="18"/>
      <c r="BYL2636" s="18"/>
      <c r="BYU2636" s="18"/>
      <c r="BZD2636" s="18"/>
      <c r="BZM2636" s="18"/>
      <c r="BZV2636" s="18"/>
      <c r="CAE2636" s="18"/>
      <c r="CAN2636" s="18"/>
      <c r="CAW2636" s="18"/>
      <c r="CBF2636" s="18"/>
      <c r="CBO2636" s="18"/>
      <c r="CBX2636" s="18"/>
      <c r="CCG2636" s="18"/>
      <c r="CCP2636" s="18"/>
      <c r="CCY2636" s="18"/>
      <c r="CDH2636" s="18"/>
      <c r="CDQ2636" s="18"/>
      <c r="CDZ2636" s="18"/>
      <c r="CEI2636" s="18"/>
      <c r="CER2636" s="18"/>
      <c r="CFA2636" s="18"/>
      <c r="CFJ2636" s="18"/>
      <c r="CFS2636" s="18"/>
      <c r="CGB2636" s="18"/>
      <c r="CGK2636" s="18"/>
      <c r="CGT2636" s="18"/>
      <c r="CHC2636" s="18"/>
      <c r="CHL2636" s="18"/>
      <c r="CHU2636" s="18"/>
      <c r="CID2636" s="18"/>
      <c r="CIM2636" s="18"/>
      <c r="CIV2636" s="18"/>
      <c r="CJE2636" s="18"/>
      <c r="CJN2636" s="18"/>
      <c r="CJW2636" s="18"/>
      <c r="CKF2636" s="18"/>
      <c r="CKO2636" s="18"/>
      <c r="CKX2636" s="18"/>
      <c r="CLG2636" s="18"/>
      <c r="CLP2636" s="18"/>
      <c r="CLY2636" s="18"/>
      <c r="CMH2636" s="18"/>
      <c r="CMQ2636" s="18"/>
      <c r="CMZ2636" s="18"/>
      <c r="CNI2636" s="18"/>
      <c r="CNR2636" s="18"/>
      <c r="COA2636" s="18"/>
      <c r="COJ2636" s="18"/>
      <c r="COS2636" s="18"/>
      <c r="CPB2636" s="18"/>
      <c r="CPK2636" s="18"/>
      <c r="CPT2636" s="18"/>
      <c r="CQC2636" s="18"/>
      <c r="CQL2636" s="18"/>
      <c r="CQU2636" s="18"/>
      <c r="CRD2636" s="18"/>
      <c r="CRM2636" s="18"/>
      <c r="CRV2636" s="18"/>
      <c r="CSE2636" s="18"/>
      <c r="CSN2636" s="18"/>
      <c r="CSW2636" s="18"/>
      <c r="CTF2636" s="18"/>
      <c r="CTO2636" s="18"/>
      <c r="CTX2636" s="18"/>
      <c r="CUG2636" s="18"/>
      <c r="CUP2636" s="18"/>
      <c r="CUY2636" s="18"/>
      <c r="CVH2636" s="18"/>
      <c r="CVQ2636" s="18"/>
      <c r="CVZ2636" s="18"/>
      <c r="CWI2636" s="18"/>
      <c r="CWR2636" s="18"/>
      <c r="CXA2636" s="18"/>
      <c r="CXJ2636" s="18"/>
      <c r="CXS2636" s="18"/>
      <c r="CYB2636" s="18"/>
      <c r="CYK2636" s="18"/>
      <c r="CYT2636" s="18"/>
      <c r="CZC2636" s="18"/>
      <c r="CZL2636" s="18"/>
      <c r="CZU2636" s="18"/>
      <c r="DAD2636" s="18"/>
      <c r="DAM2636" s="18"/>
      <c r="DAV2636" s="18"/>
      <c r="DBE2636" s="18"/>
      <c r="DBN2636" s="18"/>
      <c r="DBW2636" s="18"/>
      <c r="DCF2636" s="18"/>
      <c r="DCO2636" s="18"/>
      <c r="DCX2636" s="18"/>
      <c r="DDG2636" s="18"/>
      <c r="DDP2636" s="18"/>
      <c r="DDY2636" s="18"/>
      <c r="DEH2636" s="18"/>
      <c r="DEQ2636" s="18"/>
      <c r="DEZ2636" s="18"/>
      <c r="DFI2636" s="18"/>
      <c r="DFR2636" s="18"/>
      <c r="DGA2636" s="18"/>
      <c r="DGJ2636" s="18"/>
      <c r="DGS2636" s="18"/>
      <c r="DHB2636" s="18"/>
      <c r="DHK2636" s="18"/>
      <c r="DHT2636" s="18"/>
      <c r="DIC2636" s="18"/>
      <c r="DIL2636" s="18"/>
      <c r="DIU2636" s="18"/>
      <c r="DJD2636" s="18"/>
      <c r="DJM2636" s="18"/>
      <c r="DJV2636" s="18"/>
      <c r="DKE2636" s="18"/>
      <c r="DKN2636" s="18"/>
      <c r="DKW2636" s="18"/>
      <c r="DLF2636" s="18"/>
      <c r="DLO2636" s="18"/>
      <c r="DLX2636" s="18"/>
      <c r="DMG2636" s="18"/>
      <c r="DMP2636" s="18"/>
      <c r="DMY2636" s="18"/>
      <c r="DNH2636" s="18"/>
      <c r="DNQ2636" s="18"/>
      <c r="DNZ2636" s="18"/>
      <c r="DOI2636" s="18"/>
      <c r="DOR2636" s="18"/>
      <c r="DPA2636" s="18"/>
      <c r="DPJ2636" s="18"/>
      <c r="DPS2636" s="18"/>
      <c r="DQB2636" s="18"/>
      <c r="DQK2636" s="18"/>
      <c r="DQT2636" s="18"/>
      <c r="DRC2636" s="18"/>
      <c r="DRL2636" s="18"/>
      <c r="DRU2636" s="18"/>
      <c r="DSD2636" s="18"/>
      <c r="DSM2636" s="18"/>
      <c r="DSV2636" s="18"/>
      <c r="DTE2636" s="18"/>
      <c r="DTN2636" s="18"/>
      <c r="DTW2636" s="18"/>
      <c r="DUF2636" s="18"/>
      <c r="DUO2636" s="18"/>
      <c r="DUX2636" s="18"/>
      <c r="DVG2636" s="18"/>
      <c r="DVP2636" s="18"/>
      <c r="DVY2636" s="18"/>
      <c r="DWH2636" s="18"/>
      <c r="DWQ2636" s="18"/>
      <c r="DWZ2636" s="18"/>
      <c r="DXI2636" s="18"/>
      <c r="DXR2636" s="18"/>
      <c r="DYA2636" s="18"/>
      <c r="DYJ2636" s="18"/>
      <c r="DYS2636" s="18"/>
      <c r="DZB2636" s="18"/>
      <c r="DZK2636" s="18"/>
      <c r="DZT2636" s="18"/>
      <c r="EAC2636" s="18"/>
      <c r="EAL2636" s="18"/>
      <c r="EAU2636" s="18"/>
      <c r="EBD2636" s="18"/>
      <c r="EBM2636" s="18"/>
      <c r="EBV2636" s="18"/>
      <c r="ECE2636" s="18"/>
      <c r="ECN2636" s="18"/>
      <c r="ECW2636" s="18"/>
      <c r="EDF2636" s="18"/>
      <c r="EDO2636" s="18"/>
      <c r="EDX2636" s="18"/>
      <c r="EEG2636" s="18"/>
      <c r="EEP2636" s="18"/>
      <c r="EEY2636" s="18"/>
      <c r="EFH2636" s="18"/>
      <c r="EFQ2636" s="18"/>
      <c r="EFZ2636" s="18"/>
      <c r="EGI2636" s="18"/>
      <c r="EGR2636" s="18"/>
      <c r="EHA2636" s="18"/>
      <c r="EHJ2636" s="18"/>
      <c r="EHS2636" s="18"/>
      <c r="EIB2636" s="18"/>
      <c r="EIK2636" s="18"/>
      <c r="EIT2636" s="18"/>
      <c r="EJC2636" s="18"/>
      <c r="EJL2636" s="18"/>
      <c r="EJU2636" s="18"/>
      <c r="EKD2636" s="18"/>
      <c r="EKM2636" s="18"/>
      <c r="EKV2636" s="18"/>
      <c r="ELE2636" s="18"/>
      <c r="ELN2636" s="18"/>
      <c r="ELW2636" s="18"/>
      <c r="EMF2636" s="18"/>
      <c r="EMO2636" s="18"/>
      <c r="EMX2636" s="18"/>
      <c r="ENG2636" s="18"/>
      <c r="ENP2636" s="18"/>
      <c r="ENY2636" s="18"/>
      <c r="EOH2636" s="18"/>
      <c r="EOQ2636" s="18"/>
      <c r="EOZ2636" s="18"/>
      <c r="EPI2636" s="18"/>
      <c r="EPR2636" s="18"/>
      <c r="EQA2636" s="18"/>
      <c r="EQJ2636" s="18"/>
      <c r="EQS2636" s="18"/>
      <c r="ERB2636" s="18"/>
      <c r="ERK2636" s="18"/>
      <c r="ERT2636" s="18"/>
      <c r="ESC2636" s="18"/>
      <c r="ESL2636" s="18"/>
      <c r="ESU2636" s="18"/>
      <c r="ETD2636" s="18"/>
      <c r="ETM2636" s="18"/>
      <c r="ETV2636" s="18"/>
      <c r="EUE2636" s="18"/>
      <c r="EUN2636" s="18"/>
      <c r="EUW2636" s="18"/>
      <c r="EVF2636" s="18"/>
      <c r="EVO2636" s="18"/>
      <c r="EVX2636" s="18"/>
      <c r="EWG2636" s="18"/>
      <c r="EWP2636" s="18"/>
      <c r="EWY2636" s="18"/>
      <c r="EXH2636" s="18"/>
      <c r="EXQ2636" s="18"/>
      <c r="EXZ2636" s="18"/>
      <c r="EYI2636" s="18"/>
      <c r="EYR2636" s="18"/>
      <c r="EZA2636" s="18"/>
      <c r="EZJ2636" s="18"/>
      <c r="EZS2636" s="18"/>
      <c r="FAB2636" s="18"/>
      <c r="FAK2636" s="18"/>
      <c r="FAT2636" s="18"/>
      <c r="FBC2636" s="18"/>
      <c r="FBL2636" s="18"/>
      <c r="FBU2636" s="18"/>
      <c r="FCD2636" s="18"/>
      <c r="FCM2636" s="18"/>
      <c r="FCV2636" s="18"/>
      <c r="FDE2636" s="18"/>
      <c r="FDN2636" s="18"/>
      <c r="FDW2636" s="18"/>
      <c r="FEF2636" s="18"/>
      <c r="FEO2636" s="18"/>
      <c r="FEX2636" s="18"/>
      <c r="FFG2636" s="18"/>
      <c r="FFP2636" s="18"/>
      <c r="FFY2636" s="18"/>
      <c r="FGH2636" s="18"/>
      <c r="FGQ2636" s="18"/>
      <c r="FGZ2636" s="18"/>
      <c r="FHI2636" s="18"/>
      <c r="FHR2636" s="18"/>
      <c r="FIA2636" s="18"/>
      <c r="FIJ2636" s="18"/>
      <c r="FIS2636" s="18"/>
      <c r="FJB2636" s="18"/>
      <c r="FJK2636" s="18"/>
      <c r="FJT2636" s="18"/>
      <c r="FKC2636" s="18"/>
      <c r="FKL2636" s="18"/>
      <c r="FKU2636" s="18"/>
      <c r="FLD2636" s="18"/>
      <c r="FLM2636" s="18"/>
      <c r="FLV2636" s="18"/>
      <c r="FME2636" s="18"/>
      <c r="FMN2636" s="18"/>
      <c r="FMW2636" s="18"/>
      <c r="FNF2636" s="18"/>
      <c r="FNO2636" s="18"/>
      <c r="FNX2636" s="18"/>
      <c r="FOG2636" s="18"/>
      <c r="FOP2636" s="18"/>
      <c r="FOY2636" s="18"/>
      <c r="FPH2636" s="18"/>
      <c r="FPQ2636" s="18"/>
      <c r="FPZ2636" s="18"/>
      <c r="FQI2636" s="18"/>
      <c r="FQR2636" s="18"/>
      <c r="FRA2636" s="18"/>
      <c r="FRJ2636" s="18"/>
      <c r="FRS2636" s="18"/>
      <c r="FSB2636" s="18"/>
      <c r="FSK2636" s="18"/>
      <c r="FST2636" s="18"/>
      <c r="FTC2636" s="18"/>
      <c r="FTL2636" s="18"/>
      <c r="FTU2636" s="18"/>
      <c r="FUD2636" s="18"/>
      <c r="FUM2636" s="18"/>
      <c r="FUV2636" s="18"/>
      <c r="FVE2636" s="18"/>
      <c r="FVN2636" s="18"/>
      <c r="FVW2636" s="18"/>
      <c r="FWF2636" s="18"/>
      <c r="FWO2636" s="18"/>
      <c r="FWX2636" s="18"/>
      <c r="FXG2636" s="18"/>
      <c r="FXP2636" s="18"/>
      <c r="FXY2636" s="18"/>
      <c r="FYH2636" s="18"/>
      <c r="FYQ2636" s="18"/>
      <c r="FYZ2636" s="18"/>
      <c r="FZI2636" s="18"/>
      <c r="FZR2636" s="18"/>
      <c r="GAA2636" s="18"/>
      <c r="GAJ2636" s="18"/>
      <c r="GAS2636" s="18"/>
      <c r="GBB2636" s="18"/>
      <c r="GBK2636" s="18"/>
      <c r="GBT2636" s="18"/>
      <c r="GCC2636" s="18"/>
      <c r="GCL2636" s="18"/>
      <c r="GCU2636" s="18"/>
      <c r="GDD2636" s="18"/>
      <c r="GDM2636" s="18"/>
      <c r="GDV2636" s="18"/>
      <c r="GEE2636" s="18"/>
      <c r="GEN2636" s="18"/>
      <c r="GEW2636" s="18"/>
      <c r="GFF2636" s="18"/>
      <c r="GFO2636" s="18"/>
      <c r="GFX2636" s="18"/>
      <c r="GGG2636" s="18"/>
      <c r="GGP2636" s="18"/>
      <c r="GGY2636" s="18"/>
      <c r="GHH2636" s="18"/>
      <c r="GHQ2636" s="18"/>
      <c r="GHZ2636" s="18"/>
      <c r="GII2636" s="18"/>
      <c r="GIR2636" s="18"/>
      <c r="GJA2636" s="18"/>
      <c r="GJJ2636" s="18"/>
      <c r="GJS2636" s="18"/>
      <c r="GKB2636" s="18"/>
      <c r="GKK2636" s="18"/>
      <c r="GKT2636" s="18"/>
      <c r="GLC2636" s="18"/>
      <c r="GLL2636" s="18"/>
      <c r="GLU2636" s="18"/>
      <c r="GMD2636" s="18"/>
      <c r="GMM2636" s="18"/>
      <c r="GMV2636" s="18"/>
      <c r="GNE2636" s="18"/>
      <c r="GNN2636" s="18"/>
      <c r="GNW2636" s="18"/>
      <c r="GOF2636" s="18"/>
      <c r="GOO2636" s="18"/>
      <c r="GOX2636" s="18"/>
      <c r="GPG2636" s="18"/>
      <c r="GPP2636" s="18"/>
      <c r="GPY2636" s="18"/>
      <c r="GQH2636" s="18"/>
      <c r="GQQ2636" s="18"/>
      <c r="GQZ2636" s="18"/>
      <c r="GRI2636" s="18"/>
      <c r="GRR2636" s="18"/>
      <c r="GSA2636" s="18"/>
      <c r="GSJ2636" s="18"/>
      <c r="GSS2636" s="18"/>
      <c r="GTB2636" s="18"/>
      <c r="GTK2636" s="18"/>
      <c r="GTT2636" s="18"/>
      <c r="GUC2636" s="18"/>
      <c r="GUL2636" s="18"/>
      <c r="GUU2636" s="18"/>
      <c r="GVD2636" s="18"/>
      <c r="GVM2636" s="18"/>
      <c r="GVV2636" s="18"/>
      <c r="GWE2636" s="18"/>
      <c r="GWN2636" s="18"/>
      <c r="GWW2636" s="18"/>
      <c r="GXF2636" s="18"/>
      <c r="GXO2636" s="18"/>
      <c r="GXX2636" s="18"/>
      <c r="GYG2636" s="18"/>
      <c r="GYP2636" s="18"/>
      <c r="GYY2636" s="18"/>
      <c r="GZH2636" s="18"/>
      <c r="GZQ2636" s="18"/>
      <c r="GZZ2636" s="18"/>
      <c r="HAI2636" s="18"/>
      <c r="HAR2636" s="18"/>
      <c r="HBA2636" s="18"/>
      <c r="HBJ2636" s="18"/>
      <c r="HBS2636" s="18"/>
      <c r="HCB2636" s="18"/>
      <c r="HCK2636" s="18"/>
      <c r="HCT2636" s="18"/>
      <c r="HDC2636" s="18"/>
      <c r="HDL2636" s="18"/>
      <c r="HDU2636" s="18"/>
      <c r="HED2636" s="18"/>
      <c r="HEM2636" s="18"/>
      <c r="HEV2636" s="18"/>
      <c r="HFE2636" s="18"/>
      <c r="HFN2636" s="18"/>
      <c r="HFW2636" s="18"/>
      <c r="HGF2636" s="18"/>
      <c r="HGO2636" s="18"/>
      <c r="HGX2636" s="18"/>
      <c r="HHG2636" s="18"/>
      <c r="HHP2636" s="18"/>
      <c r="HHY2636" s="18"/>
      <c r="HIH2636" s="18"/>
      <c r="HIQ2636" s="18"/>
      <c r="HIZ2636" s="18"/>
      <c r="HJI2636" s="18"/>
      <c r="HJR2636" s="18"/>
      <c r="HKA2636" s="18"/>
      <c r="HKJ2636" s="18"/>
      <c r="HKS2636" s="18"/>
      <c r="HLB2636" s="18"/>
      <c r="HLK2636" s="18"/>
      <c r="HLT2636" s="18"/>
      <c r="HMC2636" s="18"/>
      <c r="HML2636" s="18"/>
      <c r="HMU2636" s="18"/>
      <c r="HND2636" s="18"/>
      <c r="HNM2636" s="18"/>
      <c r="HNV2636" s="18"/>
      <c r="HOE2636" s="18"/>
      <c r="HON2636" s="18"/>
      <c r="HOW2636" s="18"/>
      <c r="HPF2636" s="18"/>
      <c r="HPO2636" s="18"/>
      <c r="HPX2636" s="18"/>
      <c r="HQG2636" s="18"/>
      <c r="HQP2636" s="18"/>
      <c r="HQY2636" s="18"/>
      <c r="HRH2636" s="18"/>
      <c r="HRQ2636" s="18"/>
      <c r="HRZ2636" s="18"/>
      <c r="HSI2636" s="18"/>
      <c r="HSR2636" s="18"/>
      <c r="HTA2636" s="18"/>
      <c r="HTJ2636" s="18"/>
      <c r="HTS2636" s="18"/>
      <c r="HUB2636" s="18"/>
      <c r="HUK2636" s="18"/>
      <c r="HUT2636" s="18"/>
      <c r="HVC2636" s="18"/>
      <c r="HVL2636" s="18"/>
      <c r="HVU2636" s="18"/>
      <c r="HWD2636" s="18"/>
      <c r="HWM2636" s="18"/>
      <c r="HWV2636" s="18"/>
      <c r="HXE2636" s="18"/>
      <c r="HXN2636" s="18"/>
      <c r="HXW2636" s="18"/>
      <c r="HYF2636" s="18"/>
      <c r="HYO2636" s="18"/>
      <c r="HYX2636" s="18"/>
      <c r="HZG2636" s="18"/>
      <c r="HZP2636" s="18"/>
      <c r="HZY2636" s="18"/>
      <c r="IAH2636" s="18"/>
      <c r="IAQ2636" s="18"/>
      <c r="IAZ2636" s="18"/>
      <c r="IBI2636" s="18"/>
      <c r="IBR2636" s="18"/>
      <c r="ICA2636" s="18"/>
      <c r="ICJ2636" s="18"/>
      <c r="ICS2636" s="18"/>
      <c r="IDB2636" s="18"/>
      <c r="IDK2636" s="18"/>
      <c r="IDT2636" s="18"/>
      <c r="IEC2636" s="18"/>
      <c r="IEL2636" s="18"/>
      <c r="IEU2636" s="18"/>
      <c r="IFD2636" s="18"/>
      <c r="IFM2636" s="18"/>
      <c r="IFV2636" s="18"/>
      <c r="IGE2636" s="18"/>
      <c r="IGN2636" s="18"/>
      <c r="IGW2636" s="18"/>
      <c r="IHF2636" s="18"/>
      <c r="IHO2636" s="18"/>
      <c r="IHX2636" s="18"/>
      <c r="IIG2636" s="18"/>
      <c r="IIP2636" s="18"/>
      <c r="IIY2636" s="18"/>
      <c r="IJH2636" s="18"/>
      <c r="IJQ2636" s="18"/>
      <c r="IJZ2636" s="18"/>
      <c r="IKI2636" s="18"/>
      <c r="IKR2636" s="18"/>
      <c r="ILA2636" s="18"/>
      <c r="ILJ2636" s="18"/>
      <c r="ILS2636" s="18"/>
      <c r="IMB2636" s="18"/>
      <c r="IMK2636" s="18"/>
      <c r="IMT2636" s="18"/>
      <c r="INC2636" s="18"/>
      <c r="INL2636" s="18"/>
      <c r="INU2636" s="18"/>
      <c r="IOD2636" s="18"/>
      <c r="IOM2636" s="18"/>
      <c r="IOV2636" s="18"/>
      <c r="IPE2636" s="18"/>
      <c r="IPN2636" s="18"/>
      <c r="IPW2636" s="18"/>
      <c r="IQF2636" s="18"/>
      <c r="IQO2636" s="18"/>
      <c r="IQX2636" s="18"/>
      <c r="IRG2636" s="18"/>
      <c r="IRP2636" s="18"/>
      <c r="IRY2636" s="18"/>
      <c r="ISH2636" s="18"/>
      <c r="ISQ2636" s="18"/>
      <c r="ISZ2636" s="18"/>
      <c r="ITI2636" s="18"/>
      <c r="ITR2636" s="18"/>
      <c r="IUA2636" s="18"/>
      <c r="IUJ2636" s="18"/>
      <c r="IUS2636" s="18"/>
      <c r="IVB2636" s="18"/>
      <c r="IVK2636" s="18"/>
      <c r="IVT2636" s="18"/>
      <c r="IWC2636" s="18"/>
      <c r="IWL2636" s="18"/>
      <c r="IWU2636" s="18"/>
      <c r="IXD2636" s="18"/>
      <c r="IXM2636" s="18"/>
      <c r="IXV2636" s="18"/>
      <c r="IYE2636" s="18"/>
      <c r="IYN2636" s="18"/>
      <c r="IYW2636" s="18"/>
      <c r="IZF2636" s="18"/>
      <c r="IZO2636" s="18"/>
      <c r="IZX2636" s="18"/>
      <c r="JAG2636" s="18"/>
      <c r="JAP2636" s="18"/>
      <c r="JAY2636" s="18"/>
      <c r="JBH2636" s="18"/>
      <c r="JBQ2636" s="18"/>
      <c r="JBZ2636" s="18"/>
      <c r="JCI2636" s="18"/>
      <c r="JCR2636" s="18"/>
      <c r="JDA2636" s="18"/>
      <c r="JDJ2636" s="18"/>
      <c r="JDS2636" s="18"/>
      <c r="JEB2636" s="18"/>
      <c r="JEK2636" s="18"/>
      <c r="JET2636" s="18"/>
      <c r="JFC2636" s="18"/>
      <c r="JFL2636" s="18"/>
      <c r="JFU2636" s="18"/>
      <c r="JGD2636" s="18"/>
      <c r="JGM2636" s="18"/>
      <c r="JGV2636" s="18"/>
      <c r="JHE2636" s="18"/>
      <c r="JHN2636" s="18"/>
      <c r="JHW2636" s="18"/>
      <c r="JIF2636" s="18"/>
      <c r="JIO2636" s="18"/>
      <c r="JIX2636" s="18"/>
      <c r="JJG2636" s="18"/>
      <c r="JJP2636" s="18"/>
      <c r="JJY2636" s="18"/>
      <c r="JKH2636" s="18"/>
      <c r="JKQ2636" s="18"/>
      <c r="JKZ2636" s="18"/>
      <c r="JLI2636" s="18"/>
      <c r="JLR2636" s="18"/>
      <c r="JMA2636" s="18"/>
      <c r="JMJ2636" s="18"/>
      <c r="JMS2636" s="18"/>
      <c r="JNB2636" s="18"/>
      <c r="JNK2636" s="18"/>
      <c r="JNT2636" s="18"/>
      <c r="JOC2636" s="18"/>
      <c r="JOL2636" s="18"/>
      <c r="JOU2636" s="18"/>
      <c r="JPD2636" s="18"/>
      <c r="JPM2636" s="18"/>
      <c r="JPV2636" s="18"/>
      <c r="JQE2636" s="18"/>
      <c r="JQN2636" s="18"/>
      <c r="JQW2636" s="18"/>
      <c r="JRF2636" s="18"/>
      <c r="JRO2636" s="18"/>
      <c r="JRX2636" s="18"/>
      <c r="JSG2636" s="18"/>
      <c r="JSP2636" s="18"/>
      <c r="JSY2636" s="18"/>
      <c r="JTH2636" s="18"/>
      <c r="JTQ2636" s="18"/>
      <c r="JTZ2636" s="18"/>
      <c r="JUI2636" s="18"/>
      <c r="JUR2636" s="18"/>
      <c r="JVA2636" s="18"/>
      <c r="JVJ2636" s="18"/>
      <c r="JVS2636" s="18"/>
      <c r="JWB2636" s="18"/>
      <c r="JWK2636" s="18"/>
      <c r="JWT2636" s="18"/>
      <c r="JXC2636" s="18"/>
      <c r="JXL2636" s="18"/>
      <c r="JXU2636" s="18"/>
      <c r="JYD2636" s="18"/>
      <c r="JYM2636" s="18"/>
      <c r="JYV2636" s="18"/>
      <c r="JZE2636" s="18"/>
      <c r="JZN2636" s="18"/>
      <c r="JZW2636" s="18"/>
      <c r="KAF2636" s="18"/>
      <c r="KAO2636" s="18"/>
      <c r="KAX2636" s="18"/>
      <c r="KBG2636" s="18"/>
      <c r="KBP2636" s="18"/>
      <c r="KBY2636" s="18"/>
      <c r="KCH2636" s="18"/>
      <c r="KCQ2636" s="18"/>
      <c r="KCZ2636" s="18"/>
      <c r="KDI2636" s="18"/>
      <c r="KDR2636" s="18"/>
      <c r="KEA2636" s="18"/>
      <c r="KEJ2636" s="18"/>
      <c r="KES2636" s="18"/>
      <c r="KFB2636" s="18"/>
      <c r="KFK2636" s="18"/>
      <c r="KFT2636" s="18"/>
      <c r="KGC2636" s="18"/>
      <c r="KGL2636" s="18"/>
      <c r="KGU2636" s="18"/>
      <c r="KHD2636" s="18"/>
      <c r="KHM2636" s="18"/>
      <c r="KHV2636" s="18"/>
      <c r="KIE2636" s="18"/>
      <c r="KIN2636" s="18"/>
      <c r="KIW2636" s="18"/>
      <c r="KJF2636" s="18"/>
      <c r="KJO2636" s="18"/>
      <c r="KJX2636" s="18"/>
      <c r="KKG2636" s="18"/>
      <c r="KKP2636" s="18"/>
      <c r="KKY2636" s="18"/>
      <c r="KLH2636" s="18"/>
      <c r="KLQ2636" s="18"/>
      <c r="KLZ2636" s="18"/>
      <c r="KMI2636" s="18"/>
      <c r="KMR2636" s="18"/>
      <c r="KNA2636" s="18"/>
      <c r="KNJ2636" s="18"/>
      <c r="KNS2636" s="18"/>
      <c r="KOB2636" s="18"/>
      <c r="KOK2636" s="18"/>
      <c r="KOT2636" s="18"/>
      <c r="KPC2636" s="18"/>
      <c r="KPL2636" s="18"/>
      <c r="KPU2636" s="18"/>
      <c r="KQD2636" s="18"/>
      <c r="KQM2636" s="18"/>
      <c r="KQV2636" s="18"/>
      <c r="KRE2636" s="18"/>
      <c r="KRN2636" s="18"/>
      <c r="KRW2636" s="18"/>
      <c r="KSF2636" s="18"/>
      <c r="KSO2636" s="18"/>
      <c r="KSX2636" s="18"/>
      <c r="KTG2636" s="18"/>
      <c r="KTP2636" s="18"/>
      <c r="KTY2636" s="18"/>
      <c r="KUH2636" s="18"/>
      <c r="KUQ2636" s="18"/>
      <c r="KUZ2636" s="18"/>
      <c r="KVI2636" s="18"/>
      <c r="KVR2636" s="18"/>
      <c r="KWA2636" s="18"/>
      <c r="KWJ2636" s="18"/>
      <c r="KWS2636" s="18"/>
      <c r="KXB2636" s="18"/>
      <c r="KXK2636" s="18"/>
      <c r="KXT2636" s="18"/>
      <c r="KYC2636" s="18"/>
      <c r="KYL2636" s="18"/>
      <c r="KYU2636" s="18"/>
      <c r="KZD2636" s="18"/>
      <c r="KZM2636" s="18"/>
      <c r="KZV2636" s="18"/>
      <c r="LAE2636" s="18"/>
      <c r="LAN2636" s="18"/>
      <c r="LAW2636" s="18"/>
      <c r="LBF2636" s="18"/>
      <c r="LBO2636" s="18"/>
      <c r="LBX2636" s="18"/>
      <c r="LCG2636" s="18"/>
      <c r="LCP2636" s="18"/>
      <c r="LCY2636" s="18"/>
      <c r="LDH2636" s="18"/>
      <c r="LDQ2636" s="18"/>
      <c r="LDZ2636" s="18"/>
      <c r="LEI2636" s="18"/>
      <c r="LER2636" s="18"/>
      <c r="LFA2636" s="18"/>
      <c r="LFJ2636" s="18"/>
      <c r="LFS2636" s="18"/>
      <c r="LGB2636" s="18"/>
      <c r="LGK2636" s="18"/>
      <c r="LGT2636" s="18"/>
      <c r="LHC2636" s="18"/>
      <c r="LHL2636" s="18"/>
      <c r="LHU2636" s="18"/>
      <c r="LID2636" s="18"/>
      <c r="LIM2636" s="18"/>
      <c r="LIV2636" s="18"/>
      <c r="LJE2636" s="18"/>
      <c r="LJN2636" s="18"/>
      <c r="LJW2636" s="18"/>
      <c r="LKF2636" s="18"/>
      <c r="LKO2636" s="18"/>
      <c r="LKX2636" s="18"/>
      <c r="LLG2636" s="18"/>
      <c r="LLP2636" s="18"/>
      <c r="LLY2636" s="18"/>
      <c r="LMH2636" s="18"/>
      <c r="LMQ2636" s="18"/>
      <c r="LMZ2636" s="18"/>
      <c r="LNI2636" s="18"/>
      <c r="LNR2636" s="18"/>
      <c r="LOA2636" s="18"/>
      <c r="LOJ2636" s="18"/>
      <c r="LOS2636" s="18"/>
      <c r="LPB2636" s="18"/>
      <c r="LPK2636" s="18"/>
      <c r="LPT2636" s="18"/>
      <c r="LQC2636" s="18"/>
      <c r="LQL2636" s="18"/>
      <c r="LQU2636" s="18"/>
      <c r="LRD2636" s="18"/>
      <c r="LRM2636" s="18"/>
      <c r="LRV2636" s="18"/>
      <c r="LSE2636" s="18"/>
      <c r="LSN2636" s="18"/>
      <c r="LSW2636" s="18"/>
      <c r="LTF2636" s="18"/>
      <c r="LTO2636" s="18"/>
      <c r="LTX2636" s="18"/>
      <c r="LUG2636" s="18"/>
      <c r="LUP2636" s="18"/>
      <c r="LUY2636" s="18"/>
      <c r="LVH2636" s="18"/>
      <c r="LVQ2636" s="18"/>
      <c r="LVZ2636" s="18"/>
      <c r="LWI2636" s="18"/>
      <c r="LWR2636" s="18"/>
      <c r="LXA2636" s="18"/>
      <c r="LXJ2636" s="18"/>
      <c r="LXS2636" s="18"/>
      <c r="LYB2636" s="18"/>
      <c r="LYK2636" s="18"/>
      <c r="LYT2636" s="18"/>
      <c r="LZC2636" s="18"/>
      <c r="LZL2636" s="18"/>
      <c r="LZU2636" s="18"/>
      <c r="MAD2636" s="18"/>
      <c r="MAM2636" s="18"/>
      <c r="MAV2636" s="18"/>
      <c r="MBE2636" s="18"/>
      <c r="MBN2636" s="18"/>
      <c r="MBW2636" s="18"/>
      <c r="MCF2636" s="18"/>
      <c r="MCO2636" s="18"/>
      <c r="MCX2636" s="18"/>
      <c r="MDG2636" s="18"/>
      <c r="MDP2636" s="18"/>
      <c r="MDY2636" s="18"/>
      <c r="MEH2636" s="18"/>
      <c r="MEQ2636" s="18"/>
      <c r="MEZ2636" s="18"/>
      <c r="MFI2636" s="18"/>
      <c r="MFR2636" s="18"/>
      <c r="MGA2636" s="18"/>
      <c r="MGJ2636" s="18"/>
      <c r="MGS2636" s="18"/>
      <c r="MHB2636" s="18"/>
      <c r="MHK2636" s="18"/>
      <c r="MHT2636" s="18"/>
      <c r="MIC2636" s="18"/>
      <c r="MIL2636" s="18"/>
      <c r="MIU2636" s="18"/>
      <c r="MJD2636" s="18"/>
      <c r="MJM2636" s="18"/>
      <c r="MJV2636" s="18"/>
      <c r="MKE2636" s="18"/>
      <c r="MKN2636" s="18"/>
      <c r="MKW2636" s="18"/>
      <c r="MLF2636" s="18"/>
      <c r="MLO2636" s="18"/>
      <c r="MLX2636" s="18"/>
      <c r="MMG2636" s="18"/>
      <c r="MMP2636" s="18"/>
      <c r="MMY2636" s="18"/>
      <c r="MNH2636" s="18"/>
      <c r="MNQ2636" s="18"/>
      <c r="MNZ2636" s="18"/>
      <c r="MOI2636" s="18"/>
      <c r="MOR2636" s="18"/>
      <c r="MPA2636" s="18"/>
      <c r="MPJ2636" s="18"/>
      <c r="MPS2636" s="18"/>
      <c r="MQB2636" s="18"/>
      <c r="MQK2636" s="18"/>
      <c r="MQT2636" s="18"/>
      <c r="MRC2636" s="18"/>
      <c r="MRL2636" s="18"/>
      <c r="MRU2636" s="18"/>
      <c r="MSD2636" s="18"/>
      <c r="MSM2636" s="18"/>
      <c r="MSV2636" s="18"/>
      <c r="MTE2636" s="18"/>
      <c r="MTN2636" s="18"/>
      <c r="MTW2636" s="18"/>
      <c r="MUF2636" s="18"/>
      <c r="MUO2636" s="18"/>
      <c r="MUX2636" s="18"/>
      <c r="MVG2636" s="18"/>
      <c r="MVP2636" s="18"/>
      <c r="MVY2636" s="18"/>
      <c r="MWH2636" s="18"/>
      <c r="MWQ2636" s="18"/>
      <c r="MWZ2636" s="18"/>
      <c r="MXI2636" s="18"/>
      <c r="MXR2636" s="18"/>
      <c r="MYA2636" s="18"/>
      <c r="MYJ2636" s="18"/>
      <c r="MYS2636" s="18"/>
      <c r="MZB2636" s="18"/>
      <c r="MZK2636" s="18"/>
      <c r="MZT2636" s="18"/>
      <c r="NAC2636" s="18"/>
      <c r="NAL2636" s="18"/>
      <c r="NAU2636" s="18"/>
      <c r="NBD2636" s="18"/>
      <c r="NBM2636" s="18"/>
      <c r="NBV2636" s="18"/>
      <c r="NCE2636" s="18"/>
      <c r="NCN2636" s="18"/>
      <c r="NCW2636" s="18"/>
      <c r="NDF2636" s="18"/>
      <c r="NDO2636" s="18"/>
      <c r="NDX2636" s="18"/>
      <c r="NEG2636" s="18"/>
      <c r="NEP2636" s="18"/>
      <c r="NEY2636" s="18"/>
      <c r="NFH2636" s="18"/>
      <c r="NFQ2636" s="18"/>
      <c r="NFZ2636" s="18"/>
      <c r="NGI2636" s="18"/>
      <c r="NGR2636" s="18"/>
      <c r="NHA2636" s="18"/>
      <c r="NHJ2636" s="18"/>
      <c r="NHS2636" s="18"/>
      <c r="NIB2636" s="18"/>
      <c r="NIK2636" s="18"/>
      <c r="NIT2636" s="18"/>
      <c r="NJC2636" s="18"/>
      <c r="NJL2636" s="18"/>
      <c r="NJU2636" s="18"/>
      <c r="NKD2636" s="18"/>
      <c r="NKM2636" s="18"/>
      <c r="NKV2636" s="18"/>
      <c r="NLE2636" s="18"/>
      <c r="NLN2636" s="18"/>
      <c r="NLW2636" s="18"/>
      <c r="NMF2636" s="18"/>
      <c r="NMO2636" s="18"/>
      <c r="NMX2636" s="18"/>
      <c r="NNG2636" s="18"/>
      <c r="NNP2636" s="18"/>
      <c r="NNY2636" s="18"/>
      <c r="NOH2636" s="18"/>
      <c r="NOQ2636" s="18"/>
      <c r="NOZ2636" s="18"/>
      <c r="NPI2636" s="18"/>
      <c r="NPR2636" s="18"/>
      <c r="NQA2636" s="18"/>
      <c r="NQJ2636" s="18"/>
      <c r="NQS2636" s="18"/>
      <c r="NRB2636" s="18"/>
      <c r="NRK2636" s="18"/>
      <c r="NRT2636" s="18"/>
      <c r="NSC2636" s="18"/>
      <c r="NSL2636" s="18"/>
      <c r="NSU2636" s="18"/>
      <c r="NTD2636" s="18"/>
      <c r="NTM2636" s="18"/>
      <c r="NTV2636" s="18"/>
      <c r="NUE2636" s="18"/>
      <c r="NUN2636" s="18"/>
      <c r="NUW2636" s="18"/>
      <c r="NVF2636" s="18"/>
      <c r="NVO2636" s="18"/>
      <c r="NVX2636" s="18"/>
      <c r="NWG2636" s="18"/>
      <c r="NWP2636" s="18"/>
      <c r="NWY2636" s="18"/>
      <c r="NXH2636" s="18"/>
      <c r="NXQ2636" s="18"/>
      <c r="NXZ2636" s="18"/>
      <c r="NYI2636" s="18"/>
      <c r="NYR2636" s="18"/>
      <c r="NZA2636" s="18"/>
      <c r="NZJ2636" s="18"/>
      <c r="NZS2636" s="18"/>
      <c r="OAB2636" s="18"/>
      <c r="OAK2636" s="18"/>
      <c r="OAT2636" s="18"/>
      <c r="OBC2636" s="18"/>
      <c r="OBL2636" s="18"/>
      <c r="OBU2636" s="18"/>
      <c r="OCD2636" s="18"/>
      <c r="OCM2636" s="18"/>
      <c r="OCV2636" s="18"/>
      <c r="ODE2636" s="18"/>
      <c r="ODN2636" s="18"/>
      <c r="ODW2636" s="18"/>
      <c r="OEF2636" s="18"/>
      <c r="OEO2636" s="18"/>
      <c r="OEX2636" s="18"/>
      <c r="OFG2636" s="18"/>
      <c r="OFP2636" s="18"/>
      <c r="OFY2636" s="18"/>
      <c r="OGH2636" s="18"/>
      <c r="OGQ2636" s="18"/>
      <c r="OGZ2636" s="18"/>
      <c r="OHI2636" s="18"/>
      <c r="OHR2636" s="18"/>
      <c r="OIA2636" s="18"/>
      <c r="OIJ2636" s="18"/>
      <c r="OIS2636" s="18"/>
      <c r="OJB2636" s="18"/>
      <c r="OJK2636" s="18"/>
      <c r="OJT2636" s="18"/>
      <c r="OKC2636" s="18"/>
      <c r="OKL2636" s="18"/>
      <c r="OKU2636" s="18"/>
      <c r="OLD2636" s="18"/>
      <c r="OLM2636" s="18"/>
      <c r="OLV2636" s="18"/>
      <c r="OME2636" s="18"/>
      <c r="OMN2636" s="18"/>
      <c r="OMW2636" s="18"/>
      <c r="ONF2636" s="18"/>
      <c r="ONO2636" s="18"/>
      <c r="ONX2636" s="18"/>
      <c r="OOG2636" s="18"/>
      <c r="OOP2636" s="18"/>
      <c r="OOY2636" s="18"/>
      <c r="OPH2636" s="18"/>
      <c r="OPQ2636" s="18"/>
      <c r="OPZ2636" s="18"/>
      <c r="OQI2636" s="18"/>
      <c r="OQR2636" s="18"/>
      <c r="ORA2636" s="18"/>
      <c r="ORJ2636" s="18"/>
      <c r="ORS2636" s="18"/>
      <c r="OSB2636" s="18"/>
      <c r="OSK2636" s="18"/>
      <c r="OST2636" s="18"/>
      <c r="OTC2636" s="18"/>
      <c r="OTL2636" s="18"/>
      <c r="OTU2636" s="18"/>
      <c r="OUD2636" s="18"/>
      <c r="OUM2636" s="18"/>
      <c r="OUV2636" s="18"/>
      <c r="OVE2636" s="18"/>
      <c r="OVN2636" s="18"/>
      <c r="OVW2636" s="18"/>
      <c r="OWF2636" s="18"/>
      <c r="OWO2636" s="18"/>
      <c r="OWX2636" s="18"/>
      <c r="OXG2636" s="18"/>
      <c r="OXP2636" s="18"/>
      <c r="OXY2636" s="18"/>
      <c r="OYH2636" s="18"/>
      <c r="OYQ2636" s="18"/>
      <c r="OYZ2636" s="18"/>
      <c r="OZI2636" s="18"/>
      <c r="OZR2636" s="18"/>
      <c r="PAA2636" s="18"/>
      <c r="PAJ2636" s="18"/>
      <c r="PAS2636" s="18"/>
      <c r="PBB2636" s="18"/>
      <c r="PBK2636" s="18"/>
      <c r="PBT2636" s="18"/>
      <c r="PCC2636" s="18"/>
      <c r="PCL2636" s="18"/>
      <c r="PCU2636" s="18"/>
      <c r="PDD2636" s="18"/>
      <c r="PDM2636" s="18"/>
      <c r="PDV2636" s="18"/>
      <c r="PEE2636" s="18"/>
      <c r="PEN2636" s="18"/>
      <c r="PEW2636" s="18"/>
      <c r="PFF2636" s="18"/>
      <c r="PFO2636" s="18"/>
      <c r="PFX2636" s="18"/>
      <c r="PGG2636" s="18"/>
      <c r="PGP2636" s="18"/>
      <c r="PGY2636" s="18"/>
      <c r="PHH2636" s="18"/>
      <c r="PHQ2636" s="18"/>
      <c r="PHZ2636" s="18"/>
      <c r="PII2636" s="18"/>
      <c r="PIR2636" s="18"/>
      <c r="PJA2636" s="18"/>
      <c r="PJJ2636" s="18"/>
      <c r="PJS2636" s="18"/>
      <c r="PKB2636" s="18"/>
      <c r="PKK2636" s="18"/>
      <c r="PKT2636" s="18"/>
      <c r="PLC2636" s="18"/>
      <c r="PLL2636" s="18"/>
      <c r="PLU2636" s="18"/>
      <c r="PMD2636" s="18"/>
      <c r="PMM2636" s="18"/>
      <c r="PMV2636" s="18"/>
      <c r="PNE2636" s="18"/>
      <c r="PNN2636" s="18"/>
      <c r="PNW2636" s="18"/>
      <c r="POF2636" s="18"/>
      <c r="POO2636" s="18"/>
      <c r="POX2636" s="18"/>
      <c r="PPG2636" s="18"/>
      <c r="PPP2636" s="18"/>
      <c r="PPY2636" s="18"/>
      <c r="PQH2636" s="18"/>
      <c r="PQQ2636" s="18"/>
      <c r="PQZ2636" s="18"/>
      <c r="PRI2636" s="18"/>
      <c r="PRR2636" s="18"/>
      <c r="PSA2636" s="18"/>
      <c r="PSJ2636" s="18"/>
      <c r="PSS2636" s="18"/>
      <c r="PTB2636" s="18"/>
      <c r="PTK2636" s="18"/>
      <c r="PTT2636" s="18"/>
      <c r="PUC2636" s="18"/>
      <c r="PUL2636" s="18"/>
      <c r="PUU2636" s="18"/>
      <c r="PVD2636" s="18"/>
      <c r="PVM2636" s="18"/>
      <c r="PVV2636" s="18"/>
      <c r="PWE2636" s="18"/>
      <c r="PWN2636" s="18"/>
      <c r="PWW2636" s="18"/>
      <c r="PXF2636" s="18"/>
      <c r="PXO2636" s="18"/>
      <c r="PXX2636" s="18"/>
      <c r="PYG2636" s="18"/>
      <c r="PYP2636" s="18"/>
      <c r="PYY2636" s="18"/>
      <c r="PZH2636" s="18"/>
      <c r="PZQ2636" s="18"/>
      <c r="PZZ2636" s="18"/>
      <c r="QAI2636" s="18"/>
      <c r="QAR2636" s="18"/>
      <c r="QBA2636" s="18"/>
      <c r="QBJ2636" s="18"/>
      <c r="QBS2636" s="18"/>
      <c r="QCB2636" s="18"/>
      <c r="QCK2636" s="18"/>
      <c r="QCT2636" s="18"/>
      <c r="QDC2636" s="18"/>
      <c r="QDL2636" s="18"/>
      <c r="QDU2636" s="18"/>
      <c r="QED2636" s="18"/>
      <c r="QEM2636" s="18"/>
      <c r="QEV2636" s="18"/>
      <c r="QFE2636" s="18"/>
      <c r="QFN2636" s="18"/>
      <c r="QFW2636" s="18"/>
      <c r="QGF2636" s="18"/>
      <c r="QGO2636" s="18"/>
      <c r="QGX2636" s="18"/>
      <c r="QHG2636" s="18"/>
      <c r="QHP2636" s="18"/>
      <c r="QHY2636" s="18"/>
      <c r="QIH2636" s="18"/>
      <c r="QIQ2636" s="18"/>
      <c r="QIZ2636" s="18"/>
      <c r="QJI2636" s="18"/>
      <c r="QJR2636" s="18"/>
      <c r="QKA2636" s="18"/>
      <c r="QKJ2636" s="18"/>
      <c r="QKS2636" s="18"/>
      <c r="QLB2636" s="18"/>
      <c r="QLK2636" s="18"/>
      <c r="QLT2636" s="18"/>
      <c r="QMC2636" s="18"/>
      <c r="QML2636" s="18"/>
      <c r="QMU2636" s="18"/>
      <c r="QND2636" s="18"/>
      <c r="QNM2636" s="18"/>
      <c r="QNV2636" s="18"/>
      <c r="QOE2636" s="18"/>
      <c r="QON2636" s="18"/>
      <c r="QOW2636" s="18"/>
      <c r="QPF2636" s="18"/>
      <c r="QPO2636" s="18"/>
      <c r="QPX2636" s="18"/>
      <c r="QQG2636" s="18"/>
      <c r="QQP2636" s="18"/>
      <c r="QQY2636" s="18"/>
      <c r="QRH2636" s="18"/>
      <c r="QRQ2636" s="18"/>
      <c r="QRZ2636" s="18"/>
      <c r="QSI2636" s="18"/>
      <c r="QSR2636" s="18"/>
      <c r="QTA2636" s="18"/>
      <c r="QTJ2636" s="18"/>
      <c r="QTS2636" s="18"/>
      <c r="QUB2636" s="18"/>
      <c r="QUK2636" s="18"/>
      <c r="QUT2636" s="18"/>
      <c r="QVC2636" s="18"/>
      <c r="QVL2636" s="18"/>
      <c r="QVU2636" s="18"/>
      <c r="QWD2636" s="18"/>
      <c r="QWM2636" s="18"/>
      <c r="QWV2636" s="18"/>
      <c r="QXE2636" s="18"/>
      <c r="QXN2636" s="18"/>
      <c r="QXW2636" s="18"/>
      <c r="QYF2636" s="18"/>
      <c r="QYO2636" s="18"/>
      <c r="QYX2636" s="18"/>
      <c r="QZG2636" s="18"/>
      <c r="QZP2636" s="18"/>
      <c r="QZY2636" s="18"/>
      <c r="RAH2636" s="18"/>
      <c r="RAQ2636" s="18"/>
      <c r="RAZ2636" s="18"/>
      <c r="RBI2636" s="18"/>
      <c r="RBR2636" s="18"/>
      <c r="RCA2636" s="18"/>
      <c r="RCJ2636" s="18"/>
      <c r="RCS2636" s="18"/>
      <c r="RDB2636" s="18"/>
      <c r="RDK2636" s="18"/>
      <c r="RDT2636" s="18"/>
      <c r="REC2636" s="18"/>
      <c r="REL2636" s="18"/>
      <c r="REU2636" s="18"/>
      <c r="RFD2636" s="18"/>
      <c r="RFM2636" s="18"/>
      <c r="RFV2636" s="18"/>
      <c r="RGE2636" s="18"/>
      <c r="RGN2636" s="18"/>
      <c r="RGW2636" s="18"/>
      <c r="RHF2636" s="18"/>
      <c r="RHO2636" s="18"/>
      <c r="RHX2636" s="18"/>
      <c r="RIG2636" s="18"/>
      <c r="RIP2636" s="18"/>
      <c r="RIY2636" s="18"/>
      <c r="RJH2636" s="18"/>
      <c r="RJQ2636" s="18"/>
      <c r="RJZ2636" s="18"/>
      <c r="RKI2636" s="18"/>
      <c r="RKR2636" s="18"/>
      <c r="RLA2636" s="18"/>
      <c r="RLJ2636" s="18"/>
      <c r="RLS2636" s="18"/>
      <c r="RMB2636" s="18"/>
      <c r="RMK2636" s="18"/>
      <c r="RMT2636" s="18"/>
      <c r="RNC2636" s="18"/>
      <c r="RNL2636" s="18"/>
      <c r="RNU2636" s="18"/>
      <c r="ROD2636" s="18"/>
      <c r="ROM2636" s="18"/>
      <c r="ROV2636" s="18"/>
      <c r="RPE2636" s="18"/>
      <c r="RPN2636" s="18"/>
      <c r="RPW2636" s="18"/>
      <c r="RQF2636" s="18"/>
      <c r="RQO2636" s="18"/>
      <c r="RQX2636" s="18"/>
      <c r="RRG2636" s="18"/>
      <c r="RRP2636" s="18"/>
      <c r="RRY2636" s="18"/>
      <c r="RSH2636" s="18"/>
      <c r="RSQ2636" s="18"/>
      <c r="RSZ2636" s="18"/>
      <c r="RTI2636" s="18"/>
      <c r="RTR2636" s="18"/>
      <c r="RUA2636" s="18"/>
      <c r="RUJ2636" s="18"/>
      <c r="RUS2636" s="18"/>
      <c r="RVB2636" s="18"/>
      <c r="RVK2636" s="18"/>
      <c r="RVT2636" s="18"/>
      <c r="RWC2636" s="18"/>
      <c r="RWL2636" s="18"/>
      <c r="RWU2636" s="18"/>
      <c r="RXD2636" s="18"/>
      <c r="RXM2636" s="18"/>
      <c r="RXV2636" s="18"/>
      <c r="RYE2636" s="18"/>
      <c r="RYN2636" s="18"/>
      <c r="RYW2636" s="18"/>
      <c r="RZF2636" s="18"/>
      <c r="RZO2636" s="18"/>
      <c r="RZX2636" s="18"/>
      <c r="SAG2636" s="18"/>
      <c r="SAP2636" s="18"/>
      <c r="SAY2636" s="18"/>
      <c r="SBH2636" s="18"/>
      <c r="SBQ2636" s="18"/>
      <c r="SBZ2636" s="18"/>
      <c r="SCI2636" s="18"/>
      <c r="SCR2636" s="18"/>
      <c r="SDA2636" s="18"/>
      <c r="SDJ2636" s="18"/>
      <c r="SDS2636" s="18"/>
      <c r="SEB2636" s="18"/>
      <c r="SEK2636" s="18"/>
      <c r="SET2636" s="18"/>
      <c r="SFC2636" s="18"/>
      <c r="SFL2636" s="18"/>
      <c r="SFU2636" s="18"/>
      <c r="SGD2636" s="18"/>
      <c r="SGM2636" s="18"/>
      <c r="SGV2636" s="18"/>
      <c r="SHE2636" s="18"/>
      <c r="SHN2636" s="18"/>
      <c r="SHW2636" s="18"/>
      <c r="SIF2636" s="18"/>
      <c r="SIO2636" s="18"/>
      <c r="SIX2636" s="18"/>
      <c r="SJG2636" s="18"/>
      <c r="SJP2636" s="18"/>
      <c r="SJY2636" s="18"/>
      <c r="SKH2636" s="18"/>
      <c r="SKQ2636" s="18"/>
      <c r="SKZ2636" s="18"/>
      <c r="SLI2636" s="18"/>
      <c r="SLR2636" s="18"/>
      <c r="SMA2636" s="18"/>
      <c r="SMJ2636" s="18"/>
      <c r="SMS2636" s="18"/>
      <c r="SNB2636" s="18"/>
      <c r="SNK2636" s="18"/>
      <c r="SNT2636" s="18"/>
      <c r="SOC2636" s="18"/>
      <c r="SOL2636" s="18"/>
      <c r="SOU2636" s="18"/>
      <c r="SPD2636" s="18"/>
      <c r="SPM2636" s="18"/>
      <c r="SPV2636" s="18"/>
      <c r="SQE2636" s="18"/>
      <c r="SQN2636" s="18"/>
      <c r="SQW2636" s="18"/>
      <c r="SRF2636" s="18"/>
      <c r="SRO2636" s="18"/>
      <c r="SRX2636" s="18"/>
      <c r="SSG2636" s="18"/>
      <c r="SSP2636" s="18"/>
      <c r="SSY2636" s="18"/>
      <c r="STH2636" s="18"/>
      <c r="STQ2636" s="18"/>
      <c r="STZ2636" s="18"/>
      <c r="SUI2636" s="18"/>
      <c r="SUR2636" s="18"/>
      <c r="SVA2636" s="18"/>
      <c r="SVJ2636" s="18"/>
      <c r="SVS2636" s="18"/>
      <c r="SWB2636" s="18"/>
      <c r="SWK2636" s="18"/>
      <c r="SWT2636" s="18"/>
      <c r="SXC2636" s="18"/>
      <c r="SXL2636" s="18"/>
      <c r="SXU2636" s="18"/>
      <c r="SYD2636" s="18"/>
      <c r="SYM2636" s="18"/>
      <c r="SYV2636" s="18"/>
      <c r="SZE2636" s="18"/>
      <c r="SZN2636" s="18"/>
      <c r="SZW2636" s="18"/>
      <c r="TAF2636" s="18"/>
      <c r="TAO2636" s="18"/>
      <c r="TAX2636" s="18"/>
      <c r="TBG2636" s="18"/>
      <c r="TBP2636" s="18"/>
      <c r="TBY2636" s="18"/>
      <c r="TCH2636" s="18"/>
      <c r="TCQ2636" s="18"/>
      <c r="TCZ2636" s="18"/>
      <c r="TDI2636" s="18"/>
      <c r="TDR2636" s="18"/>
      <c r="TEA2636" s="18"/>
      <c r="TEJ2636" s="18"/>
      <c r="TES2636" s="18"/>
      <c r="TFB2636" s="18"/>
      <c r="TFK2636" s="18"/>
      <c r="TFT2636" s="18"/>
      <c r="TGC2636" s="18"/>
      <c r="TGL2636" s="18"/>
      <c r="TGU2636" s="18"/>
      <c r="THD2636" s="18"/>
      <c r="THM2636" s="18"/>
      <c r="THV2636" s="18"/>
      <c r="TIE2636" s="18"/>
      <c r="TIN2636" s="18"/>
      <c r="TIW2636" s="18"/>
      <c r="TJF2636" s="18"/>
      <c r="TJO2636" s="18"/>
      <c r="TJX2636" s="18"/>
      <c r="TKG2636" s="18"/>
      <c r="TKP2636" s="18"/>
      <c r="TKY2636" s="18"/>
      <c r="TLH2636" s="18"/>
      <c r="TLQ2636" s="18"/>
      <c r="TLZ2636" s="18"/>
      <c r="TMI2636" s="18"/>
      <c r="TMR2636" s="18"/>
      <c r="TNA2636" s="18"/>
      <c r="TNJ2636" s="18"/>
      <c r="TNS2636" s="18"/>
      <c r="TOB2636" s="18"/>
      <c r="TOK2636" s="18"/>
      <c r="TOT2636" s="18"/>
      <c r="TPC2636" s="18"/>
      <c r="TPL2636" s="18"/>
      <c r="TPU2636" s="18"/>
      <c r="TQD2636" s="18"/>
      <c r="TQM2636" s="18"/>
      <c r="TQV2636" s="18"/>
      <c r="TRE2636" s="18"/>
      <c r="TRN2636" s="18"/>
      <c r="TRW2636" s="18"/>
      <c r="TSF2636" s="18"/>
      <c r="TSO2636" s="18"/>
      <c r="TSX2636" s="18"/>
      <c r="TTG2636" s="18"/>
      <c r="TTP2636" s="18"/>
      <c r="TTY2636" s="18"/>
      <c r="TUH2636" s="18"/>
      <c r="TUQ2636" s="18"/>
      <c r="TUZ2636" s="18"/>
      <c r="TVI2636" s="18"/>
      <c r="TVR2636" s="18"/>
      <c r="TWA2636" s="18"/>
      <c r="TWJ2636" s="18"/>
      <c r="TWS2636" s="18"/>
      <c r="TXB2636" s="18"/>
      <c r="TXK2636" s="18"/>
      <c r="TXT2636" s="18"/>
      <c r="TYC2636" s="18"/>
      <c r="TYL2636" s="18"/>
      <c r="TYU2636" s="18"/>
      <c r="TZD2636" s="18"/>
      <c r="TZM2636" s="18"/>
      <c r="TZV2636" s="18"/>
      <c r="UAE2636" s="18"/>
      <c r="UAN2636" s="18"/>
      <c r="UAW2636" s="18"/>
      <c r="UBF2636" s="18"/>
      <c r="UBO2636" s="18"/>
      <c r="UBX2636" s="18"/>
      <c r="UCG2636" s="18"/>
      <c r="UCP2636" s="18"/>
      <c r="UCY2636" s="18"/>
      <c r="UDH2636" s="18"/>
      <c r="UDQ2636" s="18"/>
      <c r="UDZ2636" s="18"/>
      <c r="UEI2636" s="18"/>
      <c r="UER2636" s="18"/>
      <c r="UFA2636" s="18"/>
      <c r="UFJ2636" s="18"/>
      <c r="UFS2636" s="18"/>
      <c r="UGB2636" s="18"/>
      <c r="UGK2636" s="18"/>
      <c r="UGT2636" s="18"/>
      <c r="UHC2636" s="18"/>
      <c r="UHL2636" s="18"/>
      <c r="UHU2636" s="18"/>
      <c r="UID2636" s="18"/>
      <c r="UIM2636" s="18"/>
      <c r="UIV2636" s="18"/>
      <c r="UJE2636" s="18"/>
      <c r="UJN2636" s="18"/>
      <c r="UJW2636" s="18"/>
      <c r="UKF2636" s="18"/>
      <c r="UKO2636" s="18"/>
      <c r="UKX2636" s="18"/>
      <c r="ULG2636" s="18"/>
      <c r="ULP2636" s="18"/>
      <c r="ULY2636" s="18"/>
      <c r="UMH2636" s="18"/>
      <c r="UMQ2636" s="18"/>
      <c r="UMZ2636" s="18"/>
      <c r="UNI2636" s="18"/>
      <c r="UNR2636" s="18"/>
      <c r="UOA2636" s="18"/>
      <c r="UOJ2636" s="18"/>
      <c r="UOS2636" s="18"/>
      <c r="UPB2636" s="18"/>
      <c r="UPK2636" s="18"/>
      <c r="UPT2636" s="18"/>
      <c r="UQC2636" s="18"/>
      <c r="UQL2636" s="18"/>
      <c r="UQU2636" s="18"/>
      <c r="URD2636" s="18"/>
      <c r="URM2636" s="18"/>
      <c r="URV2636" s="18"/>
      <c r="USE2636" s="18"/>
      <c r="USN2636" s="18"/>
      <c r="USW2636" s="18"/>
      <c r="UTF2636" s="18"/>
      <c r="UTO2636" s="18"/>
      <c r="UTX2636" s="18"/>
      <c r="UUG2636" s="18"/>
      <c r="UUP2636" s="18"/>
      <c r="UUY2636" s="18"/>
      <c r="UVH2636" s="18"/>
      <c r="UVQ2636" s="18"/>
      <c r="UVZ2636" s="18"/>
      <c r="UWI2636" s="18"/>
      <c r="UWR2636" s="18"/>
      <c r="UXA2636" s="18"/>
      <c r="UXJ2636" s="18"/>
      <c r="UXS2636" s="18"/>
      <c r="UYB2636" s="18"/>
      <c r="UYK2636" s="18"/>
      <c r="UYT2636" s="18"/>
      <c r="UZC2636" s="18"/>
      <c r="UZL2636" s="18"/>
      <c r="UZU2636" s="18"/>
      <c r="VAD2636" s="18"/>
      <c r="VAM2636" s="18"/>
      <c r="VAV2636" s="18"/>
      <c r="VBE2636" s="18"/>
      <c r="VBN2636" s="18"/>
      <c r="VBW2636" s="18"/>
      <c r="VCF2636" s="18"/>
      <c r="VCO2636" s="18"/>
      <c r="VCX2636" s="18"/>
      <c r="VDG2636" s="18"/>
      <c r="VDP2636" s="18"/>
      <c r="VDY2636" s="18"/>
      <c r="VEH2636" s="18"/>
      <c r="VEQ2636" s="18"/>
      <c r="VEZ2636" s="18"/>
      <c r="VFI2636" s="18"/>
      <c r="VFR2636" s="18"/>
      <c r="VGA2636" s="18"/>
      <c r="VGJ2636" s="18"/>
      <c r="VGS2636" s="18"/>
      <c r="VHB2636" s="18"/>
      <c r="VHK2636" s="18"/>
      <c r="VHT2636" s="18"/>
      <c r="VIC2636" s="18"/>
      <c r="VIL2636" s="18"/>
      <c r="VIU2636" s="18"/>
      <c r="VJD2636" s="18"/>
      <c r="VJM2636" s="18"/>
      <c r="VJV2636" s="18"/>
      <c r="VKE2636" s="18"/>
      <c r="VKN2636" s="18"/>
      <c r="VKW2636" s="18"/>
      <c r="VLF2636" s="18"/>
      <c r="VLO2636" s="18"/>
      <c r="VLX2636" s="18"/>
      <c r="VMG2636" s="18"/>
      <c r="VMP2636" s="18"/>
      <c r="VMY2636" s="18"/>
      <c r="VNH2636" s="18"/>
      <c r="VNQ2636" s="18"/>
      <c r="VNZ2636" s="18"/>
      <c r="VOI2636" s="18"/>
      <c r="VOR2636" s="18"/>
      <c r="VPA2636" s="18"/>
      <c r="VPJ2636" s="18"/>
      <c r="VPS2636" s="18"/>
      <c r="VQB2636" s="18"/>
      <c r="VQK2636" s="18"/>
      <c r="VQT2636" s="18"/>
      <c r="VRC2636" s="18"/>
      <c r="VRL2636" s="18"/>
      <c r="VRU2636" s="18"/>
      <c r="VSD2636" s="18"/>
      <c r="VSM2636" s="18"/>
      <c r="VSV2636" s="18"/>
      <c r="VTE2636" s="18"/>
      <c r="VTN2636" s="18"/>
      <c r="VTW2636" s="18"/>
      <c r="VUF2636" s="18"/>
      <c r="VUO2636" s="18"/>
      <c r="VUX2636" s="18"/>
      <c r="VVG2636" s="18"/>
      <c r="VVP2636" s="18"/>
      <c r="VVY2636" s="18"/>
      <c r="VWH2636" s="18"/>
      <c r="VWQ2636" s="18"/>
      <c r="VWZ2636" s="18"/>
      <c r="VXI2636" s="18"/>
      <c r="VXR2636" s="18"/>
      <c r="VYA2636" s="18"/>
      <c r="VYJ2636" s="18"/>
      <c r="VYS2636" s="18"/>
      <c r="VZB2636" s="18"/>
      <c r="VZK2636" s="18"/>
      <c r="VZT2636" s="18"/>
      <c r="WAC2636" s="18"/>
      <c r="WAL2636" s="18"/>
      <c r="WAU2636" s="18"/>
      <c r="WBD2636" s="18"/>
      <c r="WBM2636" s="18"/>
      <c r="WBV2636" s="18"/>
      <c r="WCE2636" s="18"/>
      <c r="WCN2636" s="18"/>
      <c r="WCW2636" s="18"/>
      <c r="WDF2636" s="18"/>
      <c r="WDO2636" s="18"/>
      <c r="WDX2636" s="18"/>
      <c r="WEG2636" s="18"/>
      <c r="WEP2636" s="18"/>
      <c r="WEY2636" s="18"/>
      <c r="WFH2636" s="18"/>
      <c r="WFQ2636" s="18"/>
      <c r="WFZ2636" s="18"/>
      <c r="WGI2636" s="18"/>
      <c r="WGR2636" s="18"/>
      <c r="WHA2636" s="18"/>
      <c r="WHJ2636" s="18"/>
      <c r="WHS2636" s="18"/>
      <c r="WIB2636" s="18"/>
      <c r="WIK2636" s="18"/>
      <c r="WIT2636" s="18"/>
      <c r="WJC2636" s="18"/>
      <c r="WJL2636" s="18"/>
      <c r="WJU2636" s="18"/>
      <c r="WKD2636" s="18"/>
      <c r="WKM2636" s="18"/>
      <c r="WKV2636" s="18"/>
      <c r="WLE2636" s="18"/>
      <c r="WLN2636" s="18"/>
      <c r="WLW2636" s="18"/>
      <c r="WMF2636" s="18"/>
      <c r="WMO2636" s="18"/>
      <c r="WMX2636" s="18"/>
      <c r="WNG2636" s="18"/>
      <c r="WNP2636" s="18"/>
      <c r="WNY2636" s="18"/>
      <c r="WOH2636" s="18"/>
      <c r="WOQ2636" s="18"/>
      <c r="WOZ2636" s="18"/>
      <c r="WPI2636" s="18"/>
      <c r="WPR2636" s="18"/>
      <c r="WQA2636" s="18"/>
      <c r="WQJ2636" s="18"/>
      <c r="WQS2636" s="18"/>
      <c r="WRB2636" s="18"/>
      <c r="WRK2636" s="18"/>
      <c r="WRT2636" s="18"/>
      <c r="WSC2636" s="18"/>
      <c r="WSL2636" s="18"/>
      <c r="WSU2636" s="18"/>
      <c r="WTD2636" s="18"/>
      <c r="WTM2636" s="18"/>
      <c r="WTV2636" s="18"/>
      <c r="WUE2636" s="18"/>
      <c r="WUN2636" s="18"/>
      <c r="WUW2636" s="18"/>
      <c r="WVF2636" s="18"/>
      <c r="WVO2636" s="18"/>
      <c r="WVX2636" s="18"/>
      <c r="WWG2636" s="18"/>
      <c r="WWP2636" s="18"/>
      <c r="WWY2636" s="18"/>
      <c r="WXH2636" s="18"/>
      <c r="WXQ2636" s="18"/>
      <c r="WXZ2636" s="18"/>
      <c r="WYI2636" s="18"/>
      <c r="WYR2636" s="18"/>
      <c r="WZA2636" s="18"/>
      <c r="WZJ2636" s="18"/>
      <c r="WZS2636" s="18"/>
      <c r="XAB2636" s="18"/>
      <c r="XAK2636" s="18"/>
      <c r="XAT2636" s="18"/>
      <c r="XBC2636" s="18"/>
      <c r="XBL2636" s="18"/>
      <c r="XBU2636" s="18"/>
      <c r="XCD2636" s="18"/>
      <c r="XCM2636" s="18"/>
      <c r="XCV2636" s="18"/>
      <c r="XDE2636" s="18"/>
      <c r="XDN2636" s="18"/>
      <c r="XDW2636" s="18"/>
      <c r="XEF2636" s="18"/>
      <c r="XEO2636" s="18"/>
      <c r="XEX2636" s="18"/>
    </row>
    <row r="2637" spans="1:1024 1033:2041 2050:3067 3076:4093 4102:5119 5128:6136 6145:7162 7171:8188 8197:9214 9223:10240 10249:11257 11266:12283 12292:13309 13318:14335 14344:15352 15361:16378" s="20" customFormat="1" x14ac:dyDescent="0.25">
      <c r="A2637" s="20">
        <v>143664</v>
      </c>
      <c r="B2637" s="20">
        <v>929174894</v>
      </c>
      <c r="C2637" s="20" t="s">
        <v>1566</v>
      </c>
      <c r="D2637" s="20">
        <v>929174894</v>
      </c>
      <c r="E2637" s="20" t="s">
        <v>34</v>
      </c>
      <c r="F2637" s="20">
        <v>143664</v>
      </c>
      <c r="G2637" s="20" t="s">
        <v>6364</v>
      </c>
      <c r="P2637" s="18"/>
      <c r="Y2637" s="18"/>
      <c r="AH2637" s="18"/>
      <c r="AQ2637" s="18"/>
      <c r="AZ2637" s="18"/>
      <c r="BI2637" s="18"/>
      <c r="BR2637" s="18"/>
      <c r="CA2637" s="18"/>
      <c r="CJ2637" s="18"/>
      <c r="CS2637" s="18"/>
      <c r="DB2637" s="18"/>
      <c r="DK2637" s="18"/>
      <c r="DT2637" s="18"/>
      <c r="EC2637" s="18"/>
      <c r="EL2637" s="18"/>
      <c r="EU2637" s="18"/>
      <c r="FD2637" s="18"/>
      <c r="FM2637" s="18"/>
      <c r="FV2637" s="18"/>
      <c r="GE2637" s="18"/>
      <c r="GN2637" s="18"/>
      <c r="GW2637" s="18"/>
      <c r="HF2637" s="18"/>
      <c r="HO2637" s="18"/>
      <c r="HX2637" s="18"/>
      <c r="IG2637" s="18"/>
      <c r="IP2637" s="18"/>
      <c r="IY2637" s="18"/>
      <c r="JH2637" s="18"/>
      <c r="JQ2637" s="18"/>
      <c r="JZ2637" s="18"/>
      <c r="KI2637" s="18"/>
      <c r="KR2637" s="18"/>
      <c r="LA2637" s="18"/>
      <c r="LJ2637" s="18"/>
      <c r="LS2637" s="18"/>
      <c r="MB2637" s="18"/>
      <c r="MK2637" s="18"/>
      <c r="MT2637" s="18"/>
      <c r="NC2637" s="18"/>
      <c r="NL2637" s="18"/>
      <c r="NU2637" s="18"/>
      <c r="OD2637" s="18"/>
      <c r="OM2637" s="18"/>
      <c r="OV2637" s="18"/>
      <c r="PE2637" s="18"/>
      <c r="PN2637" s="18"/>
      <c r="PW2637" s="18"/>
      <c r="QF2637" s="18"/>
      <c r="QO2637" s="18"/>
      <c r="QX2637" s="18"/>
      <c r="RG2637" s="18"/>
      <c r="RP2637" s="18"/>
      <c r="RY2637" s="18"/>
      <c r="SH2637" s="18"/>
      <c r="SQ2637" s="18"/>
      <c r="SZ2637" s="18"/>
      <c r="TI2637" s="18"/>
      <c r="TR2637" s="18"/>
      <c r="UA2637" s="18"/>
      <c r="UJ2637" s="18"/>
      <c r="US2637" s="18"/>
      <c r="VB2637" s="18"/>
      <c r="VK2637" s="18"/>
      <c r="VT2637" s="18"/>
      <c r="WC2637" s="18"/>
      <c r="WL2637" s="18"/>
      <c r="WU2637" s="18"/>
      <c r="XD2637" s="18"/>
      <c r="XM2637" s="18"/>
      <c r="XV2637" s="18"/>
      <c r="YE2637" s="18"/>
      <c r="YN2637" s="18"/>
      <c r="YW2637" s="18"/>
      <c r="ZF2637" s="18"/>
      <c r="ZO2637" s="18"/>
      <c r="ZX2637" s="18"/>
      <c r="AAG2637" s="18"/>
      <c r="AAP2637" s="18"/>
      <c r="AAY2637" s="18"/>
      <c r="ABH2637" s="18"/>
      <c r="ABQ2637" s="18"/>
      <c r="ABZ2637" s="18"/>
      <c r="ACI2637" s="18"/>
      <c r="ACR2637" s="18"/>
      <c r="ADA2637" s="18"/>
      <c r="ADJ2637" s="18"/>
      <c r="ADS2637" s="18"/>
      <c r="AEB2637" s="18"/>
      <c r="AEK2637" s="18"/>
      <c r="AET2637" s="18"/>
      <c r="AFC2637" s="18"/>
      <c r="AFL2637" s="18"/>
      <c r="AFU2637" s="18"/>
      <c r="AGD2637" s="18"/>
      <c r="AGM2637" s="18"/>
      <c r="AGV2637" s="18"/>
      <c r="AHE2637" s="18"/>
      <c r="AHN2637" s="18"/>
      <c r="AHW2637" s="18"/>
      <c r="AIF2637" s="18"/>
      <c r="AIO2637" s="18"/>
      <c r="AIX2637" s="18"/>
      <c r="AJG2637" s="18"/>
      <c r="AJP2637" s="18"/>
      <c r="AJY2637" s="18"/>
      <c r="AKH2637" s="18"/>
      <c r="AKQ2637" s="18"/>
      <c r="AKZ2637" s="18"/>
      <c r="ALI2637" s="18"/>
      <c r="ALR2637" s="18"/>
      <c r="AMA2637" s="18"/>
      <c r="AMJ2637" s="18"/>
      <c r="AMS2637" s="18"/>
      <c r="ANB2637" s="18"/>
      <c r="ANK2637" s="18"/>
      <c r="ANT2637" s="18"/>
      <c r="AOC2637" s="18"/>
      <c r="AOL2637" s="18"/>
      <c r="AOU2637" s="18"/>
      <c r="APD2637" s="18"/>
      <c r="APM2637" s="18"/>
      <c r="APV2637" s="18"/>
      <c r="AQE2637" s="18"/>
      <c r="AQN2637" s="18"/>
      <c r="AQW2637" s="18"/>
      <c r="ARF2637" s="18"/>
      <c r="ARO2637" s="18"/>
      <c r="ARX2637" s="18"/>
      <c r="ASG2637" s="18"/>
      <c r="ASP2637" s="18"/>
      <c r="ASY2637" s="18"/>
      <c r="ATH2637" s="18"/>
      <c r="ATQ2637" s="18"/>
      <c r="ATZ2637" s="18"/>
      <c r="AUI2637" s="18"/>
      <c r="AUR2637" s="18"/>
      <c r="AVA2637" s="18"/>
      <c r="AVJ2637" s="18"/>
      <c r="AVS2637" s="18"/>
      <c r="AWB2637" s="18"/>
      <c r="AWK2637" s="18"/>
      <c r="AWT2637" s="18"/>
      <c r="AXC2637" s="18"/>
      <c r="AXL2637" s="18"/>
      <c r="AXU2637" s="18"/>
      <c r="AYD2637" s="18"/>
      <c r="AYM2637" s="18"/>
      <c r="AYV2637" s="18"/>
      <c r="AZE2637" s="18"/>
      <c r="AZN2637" s="18"/>
      <c r="AZW2637" s="18"/>
      <c r="BAF2637" s="18"/>
      <c r="BAO2637" s="18"/>
      <c r="BAX2637" s="18"/>
      <c r="BBG2637" s="18"/>
      <c r="BBP2637" s="18"/>
      <c r="BBY2637" s="18"/>
      <c r="BCH2637" s="18"/>
      <c r="BCQ2637" s="18"/>
      <c r="BCZ2637" s="18"/>
      <c r="BDI2637" s="18"/>
      <c r="BDR2637" s="18"/>
      <c r="BEA2637" s="18"/>
      <c r="BEJ2637" s="18"/>
      <c r="BES2637" s="18"/>
      <c r="BFB2637" s="18"/>
      <c r="BFK2637" s="18"/>
      <c r="BFT2637" s="18"/>
      <c r="BGC2637" s="18"/>
      <c r="BGL2637" s="18"/>
      <c r="BGU2637" s="18"/>
      <c r="BHD2637" s="18"/>
      <c r="BHM2637" s="18"/>
      <c r="BHV2637" s="18"/>
      <c r="BIE2637" s="18"/>
      <c r="BIN2637" s="18"/>
      <c r="BIW2637" s="18"/>
      <c r="BJF2637" s="18"/>
      <c r="BJO2637" s="18"/>
      <c r="BJX2637" s="18"/>
      <c r="BKG2637" s="18"/>
      <c r="BKP2637" s="18"/>
      <c r="BKY2637" s="18"/>
      <c r="BLH2637" s="18"/>
      <c r="BLQ2637" s="18"/>
      <c r="BLZ2637" s="18"/>
      <c r="BMI2637" s="18"/>
      <c r="BMR2637" s="18"/>
      <c r="BNA2637" s="18"/>
      <c r="BNJ2637" s="18"/>
      <c r="BNS2637" s="18"/>
      <c r="BOB2637" s="18"/>
      <c r="BOK2637" s="18"/>
      <c r="BOT2637" s="18"/>
      <c r="BPC2637" s="18"/>
      <c r="BPL2637" s="18"/>
      <c r="BPU2637" s="18"/>
      <c r="BQD2637" s="18"/>
      <c r="BQM2637" s="18"/>
      <c r="BQV2637" s="18"/>
      <c r="BRE2637" s="18"/>
      <c r="BRN2637" s="18"/>
      <c r="BRW2637" s="18"/>
      <c r="BSF2637" s="18"/>
      <c r="BSO2637" s="18"/>
      <c r="BSX2637" s="18"/>
      <c r="BTG2637" s="18"/>
      <c r="BTP2637" s="18"/>
      <c r="BTY2637" s="18"/>
      <c r="BUH2637" s="18"/>
      <c r="BUQ2637" s="18"/>
      <c r="BUZ2637" s="18"/>
      <c r="BVI2637" s="18"/>
      <c r="BVR2637" s="18"/>
      <c r="BWA2637" s="18"/>
      <c r="BWJ2637" s="18"/>
      <c r="BWS2637" s="18"/>
      <c r="BXB2637" s="18"/>
      <c r="BXK2637" s="18"/>
      <c r="BXT2637" s="18"/>
      <c r="BYC2637" s="18"/>
      <c r="BYL2637" s="18"/>
      <c r="BYU2637" s="18"/>
      <c r="BZD2637" s="18"/>
      <c r="BZM2637" s="18"/>
      <c r="BZV2637" s="18"/>
      <c r="CAE2637" s="18"/>
      <c r="CAN2637" s="18"/>
      <c r="CAW2637" s="18"/>
      <c r="CBF2637" s="18"/>
      <c r="CBO2637" s="18"/>
      <c r="CBX2637" s="18"/>
      <c r="CCG2637" s="18"/>
      <c r="CCP2637" s="18"/>
      <c r="CCY2637" s="18"/>
      <c r="CDH2637" s="18"/>
      <c r="CDQ2637" s="18"/>
      <c r="CDZ2637" s="18"/>
      <c r="CEI2637" s="18"/>
      <c r="CER2637" s="18"/>
      <c r="CFA2637" s="18"/>
      <c r="CFJ2637" s="18"/>
      <c r="CFS2637" s="18"/>
      <c r="CGB2637" s="18"/>
      <c r="CGK2637" s="18"/>
      <c r="CGT2637" s="18"/>
      <c r="CHC2637" s="18"/>
      <c r="CHL2637" s="18"/>
      <c r="CHU2637" s="18"/>
      <c r="CID2637" s="18"/>
      <c r="CIM2637" s="18"/>
      <c r="CIV2637" s="18"/>
      <c r="CJE2637" s="18"/>
      <c r="CJN2637" s="18"/>
      <c r="CJW2637" s="18"/>
      <c r="CKF2637" s="18"/>
      <c r="CKO2637" s="18"/>
      <c r="CKX2637" s="18"/>
      <c r="CLG2637" s="18"/>
      <c r="CLP2637" s="18"/>
      <c r="CLY2637" s="18"/>
      <c r="CMH2637" s="18"/>
      <c r="CMQ2637" s="18"/>
      <c r="CMZ2637" s="18"/>
      <c r="CNI2637" s="18"/>
      <c r="CNR2637" s="18"/>
      <c r="COA2637" s="18"/>
      <c r="COJ2637" s="18"/>
      <c r="COS2637" s="18"/>
      <c r="CPB2637" s="18"/>
      <c r="CPK2637" s="18"/>
      <c r="CPT2637" s="18"/>
      <c r="CQC2637" s="18"/>
      <c r="CQL2637" s="18"/>
      <c r="CQU2637" s="18"/>
      <c r="CRD2637" s="18"/>
      <c r="CRM2637" s="18"/>
      <c r="CRV2637" s="18"/>
      <c r="CSE2637" s="18"/>
      <c r="CSN2637" s="18"/>
      <c r="CSW2637" s="18"/>
      <c r="CTF2637" s="18"/>
      <c r="CTO2637" s="18"/>
      <c r="CTX2637" s="18"/>
      <c r="CUG2637" s="18"/>
      <c r="CUP2637" s="18"/>
      <c r="CUY2637" s="18"/>
      <c r="CVH2637" s="18"/>
      <c r="CVQ2637" s="18"/>
      <c r="CVZ2637" s="18"/>
      <c r="CWI2637" s="18"/>
      <c r="CWR2637" s="18"/>
      <c r="CXA2637" s="18"/>
      <c r="CXJ2637" s="18"/>
      <c r="CXS2637" s="18"/>
      <c r="CYB2637" s="18"/>
      <c r="CYK2637" s="18"/>
      <c r="CYT2637" s="18"/>
      <c r="CZC2637" s="18"/>
      <c r="CZL2637" s="18"/>
      <c r="CZU2637" s="18"/>
      <c r="DAD2637" s="18"/>
      <c r="DAM2637" s="18"/>
      <c r="DAV2637" s="18"/>
      <c r="DBE2637" s="18"/>
      <c r="DBN2637" s="18"/>
      <c r="DBW2637" s="18"/>
      <c r="DCF2637" s="18"/>
      <c r="DCO2637" s="18"/>
      <c r="DCX2637" s="18"/>
      <c r="DDG2637" s="18"/>
      <c r="DDP2637" s="18"/>
      <c r="DDY2637" s="18"/>
      <c r="DEH2637" s="18"/>
      <c r="DEQ2637" s="18"/>
      <c r="DEZ2637" s="18"/>
      <c r="DFI2637" s="18"/>
      <c r="DFR2637" s="18"/>
      <c r="DGA2637" s="18"/>
      <c r="DGJ2637" s="18"/>
      <c r="DGS2637" s="18"/>
      <c r="DHB2637" s="18"/>
      <c r="DHK2637" s="18"/>
      <c r="DHT2637" s="18"/>
      <c r="DIC2637" s="18"/>
      <c r="DIL2637" s="18"/>
      <c r="DIU2637" s="18"/>
      <c r="DJD2637" s="18"/>
      <c r="DJM2637" s="18"/>
      <c r="DJV2637" s="18"/>
      <c r="DKE2637" s="18"/>
      <c r="DKN2637" s="18"/>
      <c r="DKW2637" s="18"/>
      <c r="DLF2637" s="18"/>
      <c r="DLO2637" s="18"/>
      <c r="DLX2637" s="18"/>
      <c r="DMG2637" s="18"/>
      <c r="DMP2637" s="18"/>
      <c r="DMY2637" s="18"/>
      <c r="DNH2637" s="18"/>
      <c r="DNQ2637" s="18"/>
      <c r="DNZ2637" s="18"/>
      <c r="DOI2637" s="18"/>
      <c r="DOR2637" s="18"/>
      <c r="DPA2637" s="18"/>
      <c r="DPJ2637" s="18"/>
      <c r="DPS2637" s="18"/>
      <c r="DQB2637" s="18"/>
      <c r="DQK2637" s="18"/>
      <c r="DQT2637" s="18"/>
      <c r="DRC2637" s="18"/>
      <c r="DRL2637" s="18"/>
      <c r="DRU2637" s="18"/>
      <c r="DSD2637" s="18"/>
      <c r="DSM2637" s="18"/>
      <c r="DSV2637" s="18"/>
      <c r="DTE2637" s="18"/>
      <c r="DTN2637" s="18"/>
      <c r="DTW2637" s="18"/>
      <c r="DUF2637" s="18"/>
      <c r="DUO2637" s="18"/>
      <c r="DUX2637" s="18"/>
      <c r="DVG2637" s="18"/>
      <c r="DVP2637" s="18"/>
      <c r="DVY2637" s="18"/>
      <c r="DWH2637" s="18"/>
      <c r="DWQ2637" s="18"/>
      <c r="DWZ2637" s="18"/>
      <c r="DXI2637" s="18"/>
      <c r="DXR2637" s="18"/>
      <c r="DYA2637" s="18"/>
      <c r="DYJ2637" s="18"/>
      <c r="DYS2637" s="18"/>
      <c r="DZB2637" s="18"/>
      <c r="DZK2637" s="18"/>
      <c r="DZT2637" s="18"/>
      <c r="EAC2637" s="18"/>
      <c r="EAL2637" s="18"/>
      <c r="EAU2637" s="18"/>
      <c r="EBD2637" s="18"/>
      <c r="EBM2637" s="18"/>
      <c r="EBV2637" s="18"/>
      <c r="ECE2637" s="18"/>
      <c r="ECN2637" s="18"/>
      <c r="ECW2637" s="18"/>
      <c r="EDF2637" s="18"/>
      <c r="EDO2637" s="18"/>
      <c r="EDX2637" s="18"/>
      <c r="EEG2637" s="18"/>
      <c r="EEP2637" s="18"/>
      <c r="EEY2637" s="18"/>
      <c r="EFH2637" s="18"/>
      <c r="EFQ2637" s="18"/>
      <c r="EFZ2637" s="18"/>
      <c r="EGI2637" s="18"/>
      <c r="EGR2637" s="18"/>
      <c r="EHA2637" s="18"/>
      <c r="EHJ2637" s="18"/>
      <c r="EHS2637" s="18"/>
      <c r="EIB2637" s="18"/>
      <c r="EIK2637" s="18"/>
      <c r="EIT2637" s="18"/>
      <c r="EJC2637" s="18"/>
      <c r="EJL2637" s="18"/>
      <c r="EJU2637" s="18"/>
      <c r="EKD2637" s="18"/>
      <c r="EKM2637" s="18"/>
      <c r="EKV2637" s="18"/>
      <c r="ELE2637" s="18"/>
      <c r="ELN2637" s="18"/>
      <c r="ELW2637" s="18"/>
      <c r="EMF2637" s="18"/>
      <c r="EMO2637" s="18"/>
      <c r="EMX2637" s="18"/>
      <c r="ENG2637" s="18"/>
      <c r="ENP2637" s="18"/>
      <c r="ENY2637" s="18"/>
      <c r="EOH2637" s="18"/>
      <c r="EOQ2637" s="18"/>
      <c r="EOZ2637" s="18"/>
      <c r="EPI2637" s="18"/>
      <c r="EPR2637" s="18"/>
      <c r="EQA2637" s="18"/>
      <c r="EQJ2637" s="18"/>
      <c r="EQS2637" s="18"/>
      <c r="ERB2637" s="18"/>
      <c r="ERK2637" s="18"/>
      <c r="ERT2637" s="18"/>
      <c r="ESC2637" s="18"/>
      <c r="ESL2637" s="18"/>
      <c r="ESU2637" s="18"/>
      <c r="ETD2637" s="18"/>
      <c r="ETM2637" s="18"/>
      <c r="ETV2637" s="18"/>
      <c r="EUE2637" s="18"/>
      <c r="EUN2637" s="18"/>
      <c r="EUW2637" s="18"/>
      <c r="EVF2637" s="18"/>
      <c r="EVO2637" s="18"/>
      <c r="EVX2637" s="18"/>
      <c r="EWG2637" s="18"/>
      <c r="EWP2637" s="18"/>
      <c r="EWY2637" s="18"/>
      <c r="EXH2637" s="18"/>
      <c r="EXQ2637" s="18"/>
      <c r="EXZ2637" s="18"/>
      <c r="EYI2637" s="18"/>
      <c r="EYR2637" s="18"/>
      <c r="EZA2637" s="18"/>
      <c r="EZJ2637" s="18"/>
      <c r="EZS2637" s="18"/>
      <c r="FAB2637" s="18"/>
      <c r="FAK2637" s="18"/>
      <c r="FAT2637" s="18"/>
      <c r="FBC2637" s="18"/>
      <c r="FBL2637" s="18"/>
      <c r="FBU2637" s="18"/>
      <c r="FCD2637" s="18"/>
      <c r="FCM2637" s="18"/>
      <c r="FCV2637" s="18"/>
      <c r="FDE2637" s="18"/>
      <c r="FDN2637" s="18"/>
      <c r="FDW2637" s="18"/>
      <c r="FEF2637" s="18"/>
      <c r="FEO2637" s="18"/>
      <c r="FEX2637" s="18"/>
      <c r="FFG2637" s="18"/>
      <c r="FFP2637" s="18"/>
      <c r="FFY2637" s="18"/>
      <c r="FGH2637" s="18"/>
      <c r="FGQ2637" s="18"/>
      <c r="FGZ2637" s="18"/>
      <c r="FHI2637" s="18"/>
      <c r="FHR2637" s="18"/>
      <c r="FIA2637" s="18"/>
      <c r="FIJ2637" s="18"/>
      <c r="FIS2637" s="18"/>
      <c r="FJB2637" s="18"/>
      <c r="FJK2637" s="18"/>
      <c r="FJT2637" s="18"/>
      <c r="FKC2637" s="18"/>
      <c r="FKL2637" s="18"/>
      <c r="FKU2637" s="18"/>
      <c r="FLD2637" s="18"/>
      <c r="FLM2637" s="18"/>
      <c r="FLV2637" s="18"/>
      <c r="FME2637" s="18"/>
      <c r="FMN2637" s="18"/>
      <c r="FMW2637" s="18"/>
      <c r="FNF2637" s="18"/>
      <c r="FNO2637" s="18"/>
      <c r="FNX2637" s="18"/>
      <c r="FOG2637" s="18"/>
      <c r="FOP2637" s="18"/>
      <c r="FOY2637" s="18"/>
      <c r="FPH2637" s="18"/>
      <c r="FPQ2637" s="18"/>
      <c r="FPZ2637" s="18"/>
      <c r="FQI2637" s="18"/>
      <c r="FQR2637" s="18"/>
      <c r="FRA2637" s="18"/>
      <c r="FRJ2637" s="18"/>
      <c r="FRS2637" s="18"/>
      <c r="FSB2637" s="18"/>
      <c r="FSK2637" s="18"/>
      <c r="FST2637" s="18"/>
      <c r="FTC2637" s="18"/>
      <c r="FTL2637" s="18"/>
      <c r="FTU2637" s="18"/>
      <c r="FUD2637" s="18"/>
      <c r="FUM2637" s="18"/>
      <c r="FUV2637" s="18"/>
      <c r="FVE2637" s="18"/>
      <c r="FVN2637" s="18"/>
      <c r="FVW2637" s="18"/>
      <c r="FWF2637" s="18"/>
      <c r="FWO2637" s="18"/>
      <c r="FWX2637" s="18"/>
      <c r="FXG2637" s="18"/>
      <c r="FXP2637" s="18"/>
      <c r="FXY2637" s="18"/>
      <c r="FYH2637" s="18"/>
      <c r="FYQ2637" s="18"/>
      <c r="FYZ2637" s="18"/>
      <c r="FZI2637" s="18"/>
      <c r="FZR2637" s="18"/>
      <c r="GAA2637" s="18"/>
      <c r="GAJ2637" s="18"/>
      <c r="GAS2637" s="18"/>
      <c r="GBB2637" s="18"/>
      <c r="GBK2637" s="18"/>
      <c r="GBT2637" s="18"/>
      <c r="GCC2637" s="18"/>
      <c r="GCL2637" s="18"/>
      <c r="GCU2637" s="18"/>
      <c r="GDD2637" s="18"/>
      <c r="GDM2637" s="18"/>
      <c r="GDV2637" s="18"/>
      <c r="GEE2637" s="18"/>
      <c r="GEN2637" s="18"/>
      <c r="GEW2637" s="18"/>
      <c r="GFF2637" s="18"/>
      <c r="GFO2637" s="18"/>
      <c r="GFX2637" s="18"/>
      <c r="GGG2637" s="18"/>
      <c r="GGP2637" s="18"/>
      <c r="GGY2637" s="18"/>
      <c r="GHH2637" s="18"/>
      <c r="GHQ2637" s="18"/>
      <c r="GHZ2637" s="18"/>
      <c r="GII2637" s="18"/>
      <c r="GIR2637" s="18"/>
      <c r="GJA2637" s="18"/>
      <c r="GJJ2637" s="18"/>
      <c r="GJS2637" s="18"/>
      <c r="GKB2637" s="18"/>
      <c r="GKK2637" s="18"/>
      <c r="GKT2637" s="18"/>
      <c r="GLC2637" s="18"/>
      <c r="GLL2637" s="18"/>
      <c r="GLU2637" s="18"/>
      <c r="GMD2637" s="18"/>
      <c r="GMM2637" s="18"/>
      <c r="GMV2637" s="18"/>
      <c r="GNE2637" s="18"/>
      <c r="GNN2637" s="18"/>
      <c r="GNW2637" s="18"/>
      <c r="GOF2637" s="18"/>
      <c r="GOO2637" s="18"/>
      <c r="GOX2637" s="18"/>
      <c r="GPG2637" s="18"/>
      <c r="GPP2637" s="18"/>
      <c r="GPY2637" s="18"/>
      <c r="GQH2637" s="18"/>
      <c r="GQQ2637" s="18"/>
      <c r="GQZ2637" s="18"/>
      <c r="GRI2637" s="18"/>
      <c r="GRR2637" s="18"/>
      <c r="GSA2637" s="18"/>
      <c r="GSJ2637" s="18"/>
      <c r="GSS2637" s="18"/>
      <c r="GTB2637" s="18"/>
      <c r="GTK2637" s="18"/>
      <c r="GTT2637" s="18"/>
      <c r="GUC2637" s="18"/>
      <c r="GUL2637" s="18"/>
      <c r="GUU2637" s="18"/>
      <c r="GVD2637" s="18"/>
      <c r="GVM2637" s="18"/>
      <c r="GVV2637" s="18"/>
      <c r="GWE2637" s="18"/>
      <c r="GWN2637" s="18"/>
      <c r="GWW2637" s="18"/>
      <c r="GXF2637" s="18"/>
      <c r="GXO2637" s="18"/>
      <c r="GXX2637" s="18"/>
      <c r="GYG2637" s="18"/>
      <c r="GYP2637" s="18"/>
      <c r="GYY2637" s="18"/>
      <c r="GZH2637" s="18"/>
      <c r="GZQ2637" s="18"/>
      <c r="GZZ2637" s="18"/>
      <c r="HAI2637" s="18"/>
      <c r="HAR2637" s="18"/>
      <c r="HBA2637" s="18"/>
      <c r="HBJ2637" s="18"/>
      <c r="HBS2637" s="18"/>
      <c r="HCB2637" s="18"/>
      <c r="HCK2637" s="18"/>
      <c r="HCT2637" s="18"/>
      <c r="HDC2637" s="18"/>
      <c r="HDL2637" s="18"/>
      <c r="HDU2637" s="18"/>
      <c r="HED2637" s="18"/>
      <c r="HEM2637" s="18"/>
      <c r="HEV2637" s="18"/>
      <c r="HFE2637" s="18"/>
      <c r="HFN2637" s="18"/>
      <c r="HFW2637" s="18"/>
      <c r="HGF2637" s="18"/>
      <c r="HGO2637" s="18"/>
      <c r="HGX2637" s="18"/>
      <c r="HHG2637" s="18"/>
      <c r="HHP2637" s="18"/>
      <c r="HHY2637" s="18"/>
      <c r="HIH2637" s="18"/>
      <c r="HIQ2637" s="18"/>
      <c r="HIZ2637" s="18"/>
      <c r="HJI2637" s="18"/>
      <c r="HJR2637" s="18"/>
      <c r="HKA2637" s="18"/>
      <c r="HKJ2637" s="18"/>
      <c r="HKS2637" s="18"/>
      <c r="HLB2637" s="18"/>
      <c r="HLK2637" s="18"/>
      <c r="HLT2637" s="18"/>
      <c r="HMC2637" s="18"/>
      <c r="HML2637" s="18"/>
      <c r="HMU2637" s="18"/>
      <c r="HND2637" s="18"/>
      <c r="HNM2637" s="18"/>
      <c r="HNV2637" s="18"/>
      <c r="HOE2637" s="18"/>
      <c r="HON2637" s="18"/>
      <c r="HOW2637" s="18"/>
      <c r="HPF2637" s="18"/>
      <c r="HPO2637" s="18"/>
      <c r="HPX2637" s="18"/>
      <c r="HQG2637" s="18"/>
      <c r="HQP2637" s="18"/>
      <c r="HQY2637" s="18"/>
      <c r="HRH2637" s="18"/>
      <c r="HRQ2637" s="18"/>
      <c r="HRZ2637" s="18"/>
      <c r="HSI2637" s="18"/>
      <c r="HSR2637" s="18"/>
      <c r="HTA2637" s="18"/>
      <c r="HTJ2637" s="18"/>
      <c r="HTS2637" s="18"/>
      <c r="HUB2637" s="18"/>
      <c r="HUK2637" s="18"/>
      <c r="HUT2637" s="18"/>
      <c r="HVC2637" s="18"/>
      <c r="HVL2637" s="18"/>
      <c r="HVU2637" s="18"/>
      <c r="HWD2637" s="18"/>
      <c r="HWM2637" s="18"/>
      <c r="HWV2637" s="18"/>
      <c r="HXE2637" s="18"/>
      <c r="HXN2637" s="18"/>
      <c r="HXW2637" s="18"/>
      <c r="HYF2637" s="18"/>
      <c r="HYO2637" s="18"/>
      <c r="HYX2637" s="18"/>
      <c r="HZG2637" s="18"/>
      <c r="HZP2637" s="18"/>
      <c r="HZY2637" s="18"/>
      <c r="IAH2637" s="18"/>
      <c r="IAQ2637" s="18"/>
      <c r="IAZ2637" s="18"/>
      <c r="IBI2637" s="18"/>
      <c r="IBR2637" s="18"/>
      <c r="ICA2637" s="18"/>
      <c r="ICJ2637" s="18"/>
      <c r="ICS2637" s="18"/>
      <c r="IDB2637" s="18"/>
      <c r="IDK2637" s="18"/>
      <c r="IDT2637" s="18"/>
      <c r="IEC2637" s="18"/>
      <c r="IEL2637" s="18"/>
      <c r="IEU2637" s="18"/>
      <c r="IFD2637" s="18"/>
      <c r="IFM2637" s="18"/>
      <c r="IFV2637" s="18"/>
      <c r="IGE2637" s="18"/>
      <c r="IGN2637" s="18"/>
      <c r="IGW2637" s="18"/>
      <c r="IHF2637" s="18"/>
      <c r="IHO2637" s="18"/>
      <c r="IHX2637" s="18"/>
      <c r="IIG2637" s="18"/>
      <c r="IIP2637" s="18"/>
      <c r="IIY2637" s="18"/>
      <c r="IJH2637" s="18"/>
      <c r="IJQ2637" s="18"/>
      <c r="IJZ2637" s="18"/>
      <c r="IKI2637" s="18"/>
      <c r="IKR2637" s="18"/>
      <c r="ILA2637" s="18"/>
      <c r="ILJ2637" s="18"/>
      <c r="ILS2637" s="18"/>
      <c r="IMB2637" s="18"/>
      <c r="IMK2637" s="18"/>
      <c r="IMT2637" s="18"/>
      <c r="INC2637" s="18"/>
      <c r="INL2637" s="18"/>
      <c r="INU2637" s="18"/>
      <c r="IOD2637" s="18"/>
      <c r="IOM2637" s="18"/>
      <c r="IOV2637" s="18"/>
      <c r="IPE2637" s="18"/>
      <c r="IPN2637" s="18"/>
      <c r="IPW2637" s="18"/>
      <c r="IQF2637" s="18"/>
      <c r="IQO2637" s="18"/>
      <c r="IQX2637" s="18"/>
      <c r="IRG2637" s="18"/>
      <c r="IRP2637" s="18"/>
      <c r="IRY2637" s="18"/>
      <c r="ISH2637" s="18"/>
      <c r="ISQ2637" s="18"/>
      <c r="ISZ2637" s="18"/>
      <c r="ITI2637" s="18"/>
      <c r="ITR2637" s="18"/>
      <c r="IUA2637" s="18"/>
      <c r="IUJ2637" s="18"/>
      <c r="IUS2637" s="18"/>
      <c r="IVB2637" s="18"/>
      <c r="IVK2637" s="18"/>
      <c r="IVT2637" s="18"/>
      <c r="IWC2637" s="18"/>
      <c r="IWL2637" s="18"/>
      <c r="IWU2637" s="18"/>
      <c r="IXD2637" s="18"/>
      <c r="IXM2637" s="18"/>
      <c r="IXV2637" s="18"/>
      <c r="IYE2637" s="18"/>
      <c r="IYN2637" s="18"/>
      <c r="IYW2637" s="18"/>
      <c r="IZF2637" s="18"/>
      <c r="IZO2637" s="18"/>
      <c r="IZX2637" s="18"/>
      <c r="JAG2637" s="18"/>
      <c r="JAP2637" s="18"/>
      <c r="JAY2637" s="18"/>
      <c r="JBH2637" s="18"/>
      <c r="JBQ2637" s="18"/>
      <c r="JBZ2637" s="18"/>
      <c r="JCI2637" s="18"/>
      <c r="JCR2637" s="18"/>
      <c r="JDA2637" s="18"/>
      <c r="JDJ2637" s="18"/>
      <c r="JDS2637" s="18"/>
      <c r="JEB2637" s="18"/>
      <c r="JEK2637" s="18"/>
      <c r="JET2637" s="18"/>
      <c r="JFC2637" s="18"/>
      <c r="JFL2637" s="18"/>
      <c r="JFU2637" s="18"/>
      <c r="JGD2637" s="18"/>
      <c r="JGM2637" s="18"/>
      <c r="JGV2637" s="18"/>
      <c r="JHE2637" s="18"/>
      <c r="JHN2637" s="18"/>
      <c r="JHW2637" s="18"/>
      <c r="JIF2637" s="18"/>
      <c r="JIO2637" s="18"/>
      <c r="JIX2637" s="18"/>
      <c r="JJG2637" s="18"/>
      <c r="JJP2637" s="18"/>
      <c r="JJY2637" s="18"/>
      <c r="JKH2637" s="18"/>
      <c r="JKQ2637" s="18"/>
      <c r="JKZ2637" s="18"/>
      <c r="JLI2637" s="18"/>
      <c r="JLR2637" s="18"/>
      <c r="JMA2637" s="18"/>
      <c r="JMJ2637" s="18"/>
      <c r="JMS2637" s="18"/>
      <c r="JNB2637" s="18"/>
      <c r="JNK2637" s="18"/>
      <c r="JNT2637" s="18"/>
      <c r="JOC2637" s="18"/>
      <c r="JOL2637" s="18"/>
      <c r="JOU2637" s="18"/>
      <c r="JPD2637" s="18"/>
      <c r="JPM2637" s="18"/>
      <c r="JPV2637" s="18"/>
      <c r="JQE2637" s="18"/>
      <c r="JQN2637" s="18"/>
      <c r="JQW2637" s="18"/>
      <c r="JRF2637" s="18"/>
      <c r="JRO2637" s="18"/>
      <c r="JRX2637" s="18"/>
      <c r="JSG2637" s="18"/>
      <c r="JSP2637" s="18"/>
      <c r="JSY2637" s="18"/>
      <c r="JTH2637" s="18"/>
      <c r="JTQ2637" s="18"/>
      <c r="JTZ2637" s="18"/>
      <c r="JUI2637" s="18"/>
      <c r="JUR2637" s="18"/>
      <c r="JVA2637" s="18"/>
      <c r="JVJ2637" s="18"/>
      <c r="JVS2637" s="18"/>
      <c r="JWB2637" s="18"/>
      <c r="JWK2637" s="18"/>
      <c r="JWT2637" s="18"/>
      <c r="JXC2637" s="18"/>
      <c r="JXL2637" s="18"/>
      <c r="JXU2637" s="18"/>
      <c r="JYD2637" s="18"/>
      <c r="JYM2637" s="18"/>
      <c r="JYV2637" s="18"/>
      <c r="JZE2637" s="18"/>
      <c r="JZN2637" s="18"/>
      <c r="JZW2637" s="18"/>
      <c r="KAF2637" s="18"/>
      <c r="KAO2637" s="18"/>
      <c r="KAX2637" s="18"/>
      <c r="KBG2637" s="18"/>
      <c r="KBP2637" s="18"/>
      <c r="KBY2637" s="18"/>
      <c r="KCH2637" s="18"/>
      <c r="KCQ2637" s="18"/>
      <c r="KCZ2637" s="18"/>
      <c r="KDI2637" s="18"/>
      <c r="KDR2637" s="18"/>
      <c r="KEA2637" s="18"/>
      <c r="KEJ2637" s="18"/>
      <c r="KES2637" s="18"/>
      <c r="KFB2637" s="18"/>
      <c r="KFK2637" s="18"/>
      <c r="KFT2637" s="18"/>
      <c r="KGC2637" s="18"/>
      <c r="KGL2637" s="18"/>
      <c r="KGU2637" s="18"/>
      <c r="KHD2637" s="18"/>
      <c r="KHM2637" s="18"/>
      <c r="KHV2637" s="18"/>
      <c r="KIE2637" s="18"/>
      <c r="KIN2637" s="18"/>
      <c r="KIW2637" s="18"/>
      <c r="KJF2637" s="18"/>
      <c r="KJO2637" s="18"/>
      <c r="KJX2637" s="18"/>
      <c r="KKG2637" s="18"/>
      <c r="KKP2637" s="18"/>
      <c r="KKY2637" s="18"/>
      <c r="KLH2637" s="18"/>
      <c r="KLQ2637" s="18"/>
      <c r="KLZ2637" s="18"/>
      <c r="KMI2637" s="18"/>
      <c r="KMR2637" s="18"/>
      <c r="KNA2637" s="18"/>
      <c r="KNJ2637" s="18"/>
      <c r="KNS2637" s="18"/>
      <c r="KOB2637" s="18"/>
      <c r="KOK2637" s="18"/>
      <c r="KOT2637" s="18"/>
      <c r="KPC2637" s="18"/>
      <c r="KPL2637" s="18"/>
      <c r="KPU2637" s="18"/>
      <c r="KQD2637" s="18"/>
      <c r="KQM2637" s="18"/>
      <c r="KQV2637" s="18"/>
      <c r="KRE2637" s="18"/>
      <c r="KRN2637" s="18"/>
      <c r="KRW2637" s="18"/>
      <c r="KSF2637" s="18"/>
      <c r="KSO2637" s="18"/>
      <c r="KSX2637" s="18"/>
      <c r="KTG2637" s="18"/>
      <c r="KTP2637" s="18"/>
      <c r="KTY2637" s="18"/>
      <c r="KUH2637" s="18"/>
      <c r="KUQ2637" s="18"/>
      <c r="KUZ2637" s="18"/>
      <c r="KVI2637" s="18"/>
      <c r="KVR2637" s="18"/>
      <c r="KWA2637" s="18"/>
      <c r="KWJ2637" s="18"/>
      <c r="KWS2637" s="18"/>
      <c r="KXB2637" s="18"/>
      <c r="KXK2637" s="18"/>
      <c r="KXT2637" s="18"/>
      <c r="KYC2637" s="18"/>
      <c r="KYL2637" s="18"/>
      <c r="KYU2637" s="18"/>
      <c r="KZD2637" s="18"/>
      <c r="KZM2637" s="18"/>
      <c r="KZV2637" s="18"/>
      <c r="LAE2637" s="18"/>
      <c r="LAN2637" s="18"/>
      <c r="LAW2637" s="18"/>
      <c r="LBF2637" s="18"/>
      <c r="LBO2637" s="18"/>
      <c r="LBX2637" s="18"/>
      <c r="LCG2637" s="18"/>
      <c r="LCP2637" s="18"/>
      <c r="LCY2637" s="18"/>
      <c r="LDH2637" s="18"/>
      <c r="LDQ2637" s="18"/>
      <c r="LDZ2637" s="18"/>
      <c r="LEI2637" s="18"/>
      <c r="LER2637" s="18"/>
      <c r="LFA2637" s="18"/>
      <c r="LFJ2637" s="18"/>
      <c r="LFS2637" s="18"/>
      <c r="LGB2637" s="18"/>
      <c r="LGK2637" s="18"/>
      <c r="LGT2637" s="18"/>
      <c r="LHC2637" s="18"/>
      <c r="LHL2637" s="18"/>
      <c r="LHU2637" s="18"/>
      <c r="LID2637" s="18"/>
      <c r="LIM2637" s="18"/>
      <c r="LIV2637" s="18"/>
      <c r="LJE2637" s="18"/>
      <c r="LJN2637" s="18"/>
      <c r="LJW2637" s="18"/>
      <c r="LKF2637" s="18"/>
      <c r="LKO2637" s="18"/>
      <c r="LKX2637" s="18"/>
      <c r="LLG2637" s="18"/>
      <c r="LLP2637" s="18"/>
      <c r="LLY2637" s="18"/>
      <c r="LMH2637" s="18"/>
      <c r="LMQ2637" s="18"/>
      <c r="LMZ2637" s="18"/>
      <c r="LNI2637" s="18"/>
      <c r="LNR2637" s="18"/>
      <c r="LOA2637" s="18"/>
      <c r="LOJ2637" s="18"/>
      <c r="LOS2637" s="18"/>
      <c r="LPB2637" s="18"/>
      <c r="LPK2637" s="18"/>
      <c r="LPT2637" s="18"/>
      <c r="LQC2637" s="18"/>
      <c r="LQL2637" s="18"/>
      <c r="LQU2637" s="18"/>
      <c r="LRD2637" s="18"/>
      <c r="LRM2637" s="18"/>
      <c r="LRV2637" s="18"/>
      <c r="LSE2637" s="18"/>
      <c r="LSN2637" s="18"/>
      <c r="LSW2637" s="18"/>
      <c r="LTF2637" s="18"/>
      <c r="LTO2637" s="18"/>
      <c r="LTX2637" s="18"/>
      <c r="LUG2637" s="18"/>
      <c r="LUP2637" s="18"/>
      <c r="LUY2637" s="18"/>
      <c r="LVH2637" s="18"/>
      <c r="LVQ2637" s="18"/>
      <c r="LVZ2637" s="18"/>
      <c r="LWI2637" s="18"/>
      <c r="LWR2637" s="18"/>
      <c r="LXA2637" s="18"/>
      <c r="LXJ2637" s="18"/>
      <c r="LXS2637" s="18"/>
      <c r="LYB2637" s="18"/>
      <c r="LYK2637" s="18"/>
      <c r="LYT2637" s="18"/>
      <c r="LZC2637" s="18"/>
      <c r="LZL2637" s="18"/>
      <c r="LZU2637" s="18"/>
      <c r="MAD2637" s="18"/>
      <c r="MAM2637" s="18"/>
      <c r="MAV2637" s="18"/>
      <c r="MBE2637" s="18"/>
      <c r="MBN2637" s="18"/>
      <c r="MBW2637" s="18"/>
      <c r="MCF2637" s="18"/>
      <c r="MCO2637" s="18"/>
      <c r="MCX2637" s="18"/>
      <c r="MDG2637" s="18"/>
      <c r="MDP2637" s="18"/>
      <c r="MDY2637" s="18"/>
      <c r="MEH2637" s="18"/>
      <c r="MEQ2637" s="18"/>
      <c r="MEZ2637" s="18"/>
      <c r="MFI2637" s="18"/>
      <c r="MFR2637" s="18"/>
      <c r="MGA2637" s="18"/>
      <c r="MGJ2637" s="18"/>
      <c r="MGS2637" s="18"/>
      <c r="MHB2637" s="18"/>
      <c r="MHK2637" s="18"/>
      <c r="MHT2637" s="18"/>
      <c r="MIC2637" s="18"/>
      <c r="MIL2637" s="18"/>
      <c r="MIU2637" s="18"/>
      <c r="MJD2637" s="18"/>
      <c r="MJM2637" s="18"/>
      <c r="MJV2637" s="18"/>
      <c r="MKE2637" s="18"/>
      <c r="MKN2637" s="18"/>
      <c r="MKW2637" s="18"/>
      <c r="MLF2637" s="18"/>
      <c r="MLO2637" s="18"/>
      <c r="MLX2637" s="18"/>
      <c r="MMG2637" s="18"/>
      <c r="MMP2637" s="18"/>
      <c r="MMY2637" s="18"/>
      <c r="MNH2637" s="18"/>
      <c r="MNQ2637" s="18"/>
      <c r="MNZ2637" s="18"/>
      <c r="MOI2637" s="18"/>
      <c r="MOR2637" s="18"/>
      <c r="MPA2637" s="18"/>
      <c r="MPJ2637" s="18"/>
      <c r="MPS2637" s="18"/>
      <c r="MQB2637" s="18"/>
      <c r="MQK2637" s="18"/>
      <c r="MQT2637" s="18"/>
      <c r="MRC2637" s="18"/>
      <c r="MRL2637" s="18"/>
      <c r="MRU2637" s="18"/>
      <c r="MSD2637" s="18"/>
      <c r="MSM2637" s="18"/>
      <c r="MSV2637" s="18"/>
      <c r="MTE2637" s="18"/>
      <c r="MTN2637" s="18"/>
      <c r="MTW2637" s="18"/>
      <c r="MUF2637" s="18"/>
      <c r="MUO2637" s="18"/>
      <c r="MUX2637" s="18"/>
      <c r="MVG2637" s="18"/>
      <c r="MVP2637" s="18"/>
      <c r="MVY2637" s="18"/>
      <c r="MWH2637" s="18"/>
      <c r="MWQ2637" s="18"/>
      <c r="MWZ2637" s="18"/>
      <c r="MXI2637" s="18"/>
      <c r="MXR2637" s="18"/>
      <c r="MYA2637" s="18"/>
      <c r="MYJ2637" s="18"/>
      <c r="MYS2637" s="18"/>
      <c r="MZB2637" s="18"/>
      <c r="MZK2637" s="18"/>
      <c r="MZT2637" s="18"/>
      <c r="NAC2637" s="18"/>
      <c r="NAL2637" s="18"/>
      <c r="NAU2637" s="18"/>
      <c r="NBD2637" s="18"/>
      <c r="NBM2637" s="18"/>
      <c r="NBV2637" s="18"/>
      <c r="NCE2637" s="18"/>
      <c r="NCN2637" s="18"/>
      <c r="NCW2637" s="18"/>
      <c r="NDF2637" s="18"/>
      <c r="NDO2637" s="18"/>
      <c r="NDX2637" s="18"/>
      <c r="NEG2637" s="18"/>
      <c r="NEP2637" s="18"/>
      <c r="NEY2637" s="18"/>
      <c r="NFH2637" s="18"/>
      <c r="NFQ2637" s="18"/>
      <c r="NFZ2637" s="18"/>
      <c r="NGI2637" s="18"/>
      <c r="NGR2637" s="18"/>
      <c r="NHA2637" s="18"/>
      <c r="NHJ2637" s="18"/>
      <c r="NHS2637" s="18"/>
      <c r="NIB2637" s="18"/>
      <c r="NIK2637" s="18"/>
      <c r="NIT2637" s="18"/>
      <c r="NJC2637" s="18"/>
      <c r="NJL2637" s="18"/>
      <c r="NJU2637" s="18"/>
      <c r="NKD2637" s="18"/>
      <c r="NKM2637" s="18"/>
      <c r="NKV2637" s="18"/>
      <c r="NLE2637" s="18"/>
      <c r="NLN2637" s="18"/>
      <c r="NLW2637" s="18"/>
      <c r="NMF2637" s="18"/>
      <c r="NMO2637" s="18"/>
      <c r="NMX2637" s="18"/>
      <c r="NNG2637" s="18"/>
      <c r="NNP2637" s="18"/>
      <c r="NNY2637" s="18"/>
      <c r="NOH2637" s="18"/>
      <c r="NOQ2637" s="18"/>
      <c r="NOZ2637" s="18"/>
      <c r="NPI2637" s="18"/>
      <c r="NPR2637" s="18"/>
      <c r="NQA2637" s="18"/>
      <c r="NQJ2637" s="18"/>
      <c r="NQS2637" s="18"/>
      <c r="NRB2637" s="18"/>
      <c r="NRK2637" s="18"/>
      <c r="NRT2637" s="18"/>
      <c r="NSC2637" s="18"/>
      <c r="NSL2637" s="18"/>
      <c r="NSU2637" s="18"/>
      <c r="NTD2637" s="18"/>
      <c r="NTM2637" s="18"/>
      <c r="NTV2637" s="18"/>
      <c r="NUE2637" s="18"/>
      <c r="NUN2637" s="18"/>
      <c r="NUW2637" s="18"/>
      <c r="NVF2637" s="18"/>
      <c r="NVO2637" s="18"/>
      <c r="NVX2637" s="18"/>
      <c r="NWG2637" s="18"/>
      <c r="NWP2637" s="18"/>
      <c r="NWY2637" s="18"/>
      <c r="NXH2637" s="18"/>
      <c r="NXQ2637" s="18"/>
      <c r="NXZ2637" s="18"/>
      <c r="NYI2637" s="18"/>
      <c r="NYR2637" s="18"/>
      <c r="NZA2637" s="18"/>
      <c r="NZJ2637" s="18"/>
      <c r="NZS2637" s="18"/>
      <c r="OAB2637" s="18"/>
      <c r="OAK2637" s="18"/>
      <c r="OAT2637" s="18"/>
      <c r="OBC2637" s="18"/>
      <c r="OBL2637" s="18"/>
      <c r="OBU2637" s="18"/>
      <c r="OCD2637" s="18"/>
      <c r="OCM2637" s="18"/>
      <c r="OCV2637" s="18"/>
      <c r="ODE2637" s="18"/>
      <c r="ODN2637" s="18"/>
      <c r="ODW2637" s="18"/>
      <c r="OEF2637" s="18"/>
      <c r="OEO2637" s="18"/>
      <c r="OEX2637" s="18"/>
      <c r="OFG2637" s="18"/>
      <c r="OFP2637" s="18"/>
      <c r="OFY2637" s="18"/>
      <c r="OGH2637" s="18"/>
      <c r="OGQ2637" s="18"/>
      <c r="OGZ2637" s="18"/>
      <c r="OHI2637" s="18"/>
      <c r="OHR2637" s="18"/>
      <c r="OIA2637" s="18"/>
      <c r="OIJ2637" s="18"/>
      <c r="OIS2637" s="18"/>
      <c r="OJB2637" s="18"/>
      <c r="OJK2637" s="18"/>
      <c r="OJT2637" s="18"/>
      <c r="OKC2637" s="18"/>
      <c r="OKL2637" s="18"/>
      <c r="OKU2637" s="18"/>
      <c r="OLD2637" s="18"/>
      <c r="OLM2637" s="18"/>
      <c r="OLV2637" s="18"/>
      <c r="OME2637" s="18"/>
      <c r="OMN2637" s="18"/>
      <c r="OMW2637" s="18"/>
      <c r="ONF2637" s="18"/>
      <c r="ONO2637" s="18"/>
      <c r="ONX2637" s="18"/>
      <c r="OOG2637" s="18"/>
      <c r="OOP2637" s="18"/>
      <c r="OOY2637" s="18"/>
      <c r="OPH2637" s="18"/>
      <c r="OPQ2637" s="18"/>
      <c r="OPZ2637" s="18"/>
      <c r="OQI2637" s="18"/>
      <c r="OQR2637" s="18"/>
      <c r="ORA2637" s="18"/>
      <c r="ORJ2637" s="18"/>
      <c r="ORS2637" s="18"/>
      <c r="OSB2637" s="18"/>
      <c r="OSK2637" s="18"/>
      <c r="OST2637" s="18"/>
      <c r="OTC2637" s="18"/>
      <c r="OTL2637" s="18"/>
      <c r="OTU2637" s="18"/>
      <c r="OUD2637" s="18"/>
      <c r="OUM2637" s="18"/>
      <c r="OUV2637" s="18"/>
      <c r="OVE2637" s="18"/>
      <c r="OVN2637" s="18"/>
      <c r="OVW2637" s="18"/>
      <c r="OWF2637" s="18"/>
      <c r="OWO2637" s="18"/>
      <c r="OWX2637" s="18"/>
      <c r="OXG2637" s="18"/>
      <c r="OXP2637" s="18"/>
      <c r="OXY2637" s="18"/>
      <c r="OYH2637" s="18"/>
      <c r="OYQ2637" s="18"/>
      <c r="OYZ2637" s="18"/>
      <c r="OZI2637" s="18"/>
      <c r="OZR2637" s="18"/>
      <c r="PAA2637" s="18"/>
      <c r="PAJ2637" s="18"/>
      <c r="PAS2637" s="18"/>
      <c r="PBB2637" s="18"/>
      <c r="PBK2637" s="18"/>
      <c r="PBT2637" s="18"/>
      <c r="PCC2637" s="18"/>
      <c r="PCL2637" s="18"/>
      <c r="PCU2637" s="18"/>
      <c r="PDD2637" s="18"/>
      <c r="PDM2637" s="18"/>
      <c r="PDV2637" s="18"/>
      <c r="PEE2637" s="18"/>
      <c r="PEN2637" s="18"/>
      <c r="PEW2637" s="18"/>
      <c r="PFF2637" s="18"/>
      <c r="PFO2637" s="18"/>
      <c r="PFX2637" s="18"/>
      <c r="PGG2637" s="18"/>
      <c r="PGP2637" s="18"/>
      <c r="PGY2637" s="18"/>
      <c r="PHH2637" s="18"/>
      <c r="PHQ2637" s="18"/>
      <c r="PHZ2637" s="18"/>
      <c r="PII2637" s="18"/>
      <c r="PIR2637" s="18"/>
      <c r="PJA2637" s="18"/>
      <c r="PJJ2637" s="18"/>
      <c r="PJS2637" s="18"/>
      <c r="PKB2637" s="18"/>
      <c r="PKK2637" s="18"/>
      <c r="PKT2637" s="18"/>
      <c r="PLC2637" s="18"/>
      <c r="PLL2637" s="18"/>
      <c r="PLU2637" s="18"/>
      <c r="PMD2637" s="18"/>
      <c r="PMM2637" s="18"/>
      <c r="PMV2637" s="18"/>
      <c r="PNE2637" s="18"/>
      <c r="PNN2637" s="18"/>
      <c r="PNW2637" s="18"/>
      <c r="POF2637" s="18"/>
      <c r="POO2637" s="18"/>
      <c r="POX2637" s="18"/>
      <c r="PPG2637" s="18"/>
      <c r="PPP2637" s="18"/>
      <c r="PPY2637" s="18"/>
      <c r="PQH2637" s="18"/>
      <c r="PQQ2637" s="18"/>
      <c r="PQZ2637" s="18"/>
      <c r="PRI2637" s="18"/>
      <c r="PRR2637" s="18"/>
      <c r="PSA2637" s="18"/>
      <c r="PSJ2637" s="18"/>
      <c r="PSS2637" s="18"/>
      <c r="PTB2637" s="18"/>
      <c r="PTK2637" s="18"/>
      <c r="PTT2637" s="18"/>
      <c r="PUC2637" s="18"/>
      <c r="PUL2637" s="18"/>
      <c r="PUU2637" s="18"/>
      <c r="PVD2637" s="18"/>
      <c r="PVM2637" s="18"/>
      <c r="PVV2637" s="18"/>
      <c r="PWE2637" s="18"/>
      <c r="PWN2637" s="18"/>
      <c r="PWW2637" s="18"/>
      <c r="PXF2637" s="18"/>
      <c r="PXO2637" s="18"/>
      <c r="PXX2637" s="18"/>
      <c r="PYG2637" s="18"/>
      <c r="PYP2637" s="18"/>
      <c r="PYY2637" s="18"/>
      <c r="PZH2637" s="18"/>
      <c r="PZQ2637" s="18"/>
      <c r="PZZ2637" s="18"/>
      <c r="QAI2637" s="18"/>
      <c r="QAR2637" s="18"/>
      <c r="QBA2637" s="18"/>
      <c r="QBJ2637" s="18"/>
      <c r="QBS2637" s="18"/>
      <c r="QCB2637" s="18"/>
      <c r="QCK2637" s="18"/>
      <c r="QCT2637" s="18"/>
      <c r="QDC2637" s="18"/>
      <c r="QDL2637" s="18"/>
      <c r="QDU2637" s="18"/>
      <c r="QED2637" s="18"/>
      <c r="QEM2637" s="18"/>
      <c r="QEV2637" s="18"/>
      <c r="QFE2637" s="18"/>
      <c r="QFN2637" s="18"/>
      <c r="QFW2637" s="18"/>
      <c r="QGF2637" s="18"/>
      <c r="QGO2637" s="18"/>
      <c r="QGX2637" s="18"/>
      <c r="QHG2637" s="18"/>
      <c r="QHP2637" s="18"/>
      <c r="QHY2637" s="18"/>
      <c r="QIH2637" s="18"/>
      <c r="QIQ2637" s="18"/>
      <c r="QIZ2637" s="18"/>
      <c r="QJI2637" s="18"/>
      <c r="QJR2637" s="18"/>
      <c r="QKA2637" s="18"/>
      <c r="QKJ2637" s="18"/>
      <c r="QKS2637" s="18"/>
      <c r="QLB2637" s="18"/>
      <c r="QLK2637" s="18"/>
      <c r="QLT2637" s="18"/>
      <c r="QMC2637" s="18"/>
      <c r="QML2637" s="18"/>
      <c r="QMU2637" s="18"/>
      <c r="QND2637" s="18"/>
      <c r="QNM2637" s="18"/>
      <c r="QNV2637" s="18"/>
      <c r="QOE2637" s="18"/>
      <c r="QON2637" s="18"/>
      <c r="QOW2637" s="18"/>
      <c r="QPF2637" s="18"/>
      <c r="QPO2637" s="18"/>
      <c r="QPX2637" s="18"/>
      <c r="QQG2637" s="18"/>
      <c r="QQP2637" s="18"/>
      <c r="QQY2637" s="18"/>
      <c r="QRH2637" s="18"/>
      <c r="QRQ2637" s="18"/>
      <c r="QRZ2637" s="18"/>
      <c r="QSI2637" s="18"/>
      <c r="QSR2637" s="18"/>
      <c r="QTA2637" s="18"/>
      <c r="QTJ2637" s="18"/>
      <c r="QTS2637" s="18"/>
      <c r="QUB2637" s="18"/>
      <c r="QUK2637" s="18"/>
      <c r="QUT2637" s="18"/>
      <c r="QVC2637" s="18"/>
      <c r="QVL2637" s="18"/>
      <c r="QVU2637" s="18"/>
      <c r="QWD2637" s="18"/>
      <c r="QWM2637" s="18"/>
      <c r="QWV2637" s="18"/>
      <c r="QXE2637" s="18"/>
      <c r="QXN2637" s="18"/>
      <c r="QXW2637" s="18"/>
      <c r="QYF2637" s="18"/>
      <c r="QYO2637" s="18"/>
      <c r="QYX2637" s="18"/>
      <c r="QZG2637" s="18"/>
      <c r="QZP2637" s="18"/>
      <c r="QZY2637" s="18"/>
      <c r="RAH2637" s="18"/>
      <c r="RAQ2637" s="18"/>
      <c r="RAZ2637" s="18"/>
      <c r="RBI2637" s="18"/>
      <c r="RBR2637" s="18"/>
      <c r="RCA2637" s="18"/>
      <c r="RCJ2637" s="18"/>
      <c r="RCS2637" s="18"/>
      <c r="RDB2637" s="18"/>
      <c r="RDK2637" s="18"/>
      <c r="RDT2637" s="18"/>
      <c r="REC2637" s="18"/>
      <c r="REL2637" s="18"/>
      <c r="REU2637" s="18"/>
      <c r="RFD2637" s="18"/>
      <c r="RFM2637" s="18"/>
      <c r="RFV2637" s="18"/>
      <c r="RGE2637" s="18"/>
      <c r="RGN2637" s="18"/>
      <c r="RGW2637" s="18"/>
      <c r="RHF2637" s="18"/>
      <c r="RHO2637" s="18"/>
      <c r="RHX2637" s="18"/>
      <c r="RIG2637" s="18"/>
      <c r="RIP2637" s="18"/>
      <c r="RIY2637" s="18"/>
      <c r="RJH2637" s="18"/>
      <c r="RJQ2637" s="18"/>
      <c r="RJZ2637" s="18"/>
      <c r="RKI2637" s="18"/>
      <c r="RKR2637" s="18"/>
      <c r="RLA2637" s="18"/>
      <c r="RLJ2637" s="18"/>
      <c r="RLS2637" s="18"/>
      <c r="RMB2637" s="18"/>
      <c r="RMK2637" s="18"/>
      <c r="RMT2637" s="18"/>
      <c r="RNC2637" s="18"/>
      <c r="RNL2637" s="18"/>
      <c r="RNU2637" s="18"/>
      <c r="ROD2637" s="18"/>
      <c r="ROM2637" s="18"/>
      <c r="ROV2637" s="18"/>
      <c r="RPE2637" s="18"/>
      <c r="RPN2637" s="18"/>
      <c r="RPW2637" s="18"/>
      <c r="RQF2637" s="18"/>
      <c r="RQO2637" s="18"/>
      <c r="RQX2637" s="18"/>
      <c r="RRG2637" s="18"/>
      <c r="RRP2637" s="18"/>
      <c r="RRY2637" s="18"/>
      <c r="RSH2637" s="18"/>
      <c r="RSQ2637" s="18"/>
      <c r="RSZ2637" s="18"/>
      <c r="RTI2637" s="18"/>
      <c r="RTR2637" s="18"/>
      <c r="RUA2637" s="18"/>
      <c r="RUJ2637" s="18"/>
      <c r="RUS2637" s="18"/>
      <c r="RVB2637" s="18"/>
      <c r="RVK2637" s="18"/>
      <c r="RVT2637" s="18"/>
      <c r="RWC2637" s="18"/>
      <c r="RWL2637" s="18"/>
      <c r="RWU2637" s="18"/>
      <c r="RXD2637" s="18"/>
      <c r="RXM2637" s="18"/>
      <c r="RXV2637" s="18"/>
      <c r="RYE2637" s="18"/>
      <c r="RYN2637" s="18"/>
      <c r="RYW2637" s="18"/>
      <c r="RZF2637" s="18"/>
      <c r="RZO2637" s="18"/>
      <c r="RZX2637" s="18"/>
      <c r="SAG2637" s="18"/>
      <c r="SAP2637" s="18"/>
      <c r="SAY2637" s="18"/>
      <c r="SBH2637" s="18"/>
      <c r="SBQ2637" s="18"/>
      <c r="SBZ2637" s="18"/>
      <c r="SCI2637" s="18"/>
      <c r="SCR2637" s="18"/>
      <c r="SDA2637" s="18"/>
      <c r="SDJ2637" s="18"/>
      <c r="SDS2637" s="18"/>
      <c r="SEB2637" s="18"/>
      <c r="SEK2637" s="18"/>
      <c r="SET2637" s="18"/>
      <c r="SFC2637" s="18"/>
      <c r="SFL2637" s="18"/>
      <c r="SFU2637" s="18"/>
      <c r="SGD2637" s="18"/>
      <c r="SGM2637" s="18"/>
      <c r="SGV2637" s="18"/>
      <c r="SHE2637" s="18"/>
      <c r="SHN2637" s="18"/>
      <c r="SHW2637" s="18"/>
      <c r="SIF2637" s="18"/>
      <c r="SIO2637" s="18"/>
      <c r="SIX2637" s="18"/>
      <c r="SJG2637" s="18"/>
      <c r="SJP2637" s="18"/>
      <c r="SJY2637" s="18"/>
      <c r="SKH2637" s="18"/>
      <c r="SKQ2637" s="18"/>
      <c r="SKZ2637" s="18"/>
      <c r="SLI2637" s="18"/>
      <c r="SLR2637" s="18"/>
      <c r="SMA2637" s="18"/>
      <c r="SMJ2637" s="18"/>
      <c r="SMS2637" s="18"/>
      <c r="SNB2637" s="18"/>
      <c r="SNK2637" s="18"/>
      <c r="SNT2637" s="18"/>
      <c r="SOC2637" s="18"/>
      <c r="SOL2637" s="18"/>
      <c r="SOU2637" s="18"/>
      <c r="SPD2637" s="18"/>
      <c r="SPM2637" s="18"/>
      <c r="SPV2637" s="18"/>
      <c r="SQE2637" s="18"/>
      <c r="SQN2637" s="18"/>
      <c r="SQW2637" s="18"/>
      <c r="SRF2637" s="18"/>
      <c r="SRO2637" s="18"/>
      <c r="SRX2637" s="18"/>
      <c r="SSG2637" s="18"/>
      <c r="SSP2637" s="18"/>
      <c r="SSY2637" s="18"/>
      <c r="STH2637" s="18"/>
      <c r="STQ2637" s="18"/>
      <c r="STZ2637" s="18"/>
      <c r="SUI2637" s="18"/>
      <c r="SUR2637" s="18"/>
      <c r="SVA2637" s="18"/>
      <c r="SVJ2637" s="18"/>
      <c r="SVS2637" s="18"/>
      <c r="SWB2637" s="18"/>
      <c r="SWK2637" s="18"/>
      <c r="SWT2637" s="18"/>
      <c r="SXC2637" s="18"/>
      <c r="SXL2637" s="18"/>
      <c r="SXU2637" s="18"/>
      <c r="SYD2637" s="18"/>
      <c r="SYM2637" s="18"/>
      <c r="SYV2637" s="18"/>
      <c r="SZE2637" s="18"/>
      <c r="SZN2637" s="18"/>
      <c r="SZW2637" s="18"/>
      <c r="TAF2637" s="18"/>
      <c r="TAO2637" s="18"/>
      <c r="TAX2637" s="18"/>
      <c r="TBG2637" s="18"/>
      <c r="TBP2637" s="18"/>
      <c r="TBY2637" s="18"/>
      <c r="TCH2637" s="18"/>
      <c r="TCQ2637" s="18"/>
      <c r="TCZ2637" s="18"/>
      <c r="TDI2637" s="18"/>
      <c r="TDR2637" s="18"/>
      <c r="TEA2637" s="18"/>
      <c r="TEJ2637" s="18"/>
      <c r="TES2637" s="18"/>
      <c r="TFB2637" s="18"/>
      <c r="TFK2637" s="18"/>
      <c r="TFT2637" s="18"/>
      <c r="TGC2637" s="18"/>
      <c r="TGL2637" s="18"/>
      <c r="TGU2637" s="18"/>
      <c r="THD2637" s="18"/>
      <c r="THM2637" s="18"/>
      <c r="THV2637" s="18"/>
      <c r="TIE2637" s="18"/>
      <c r="TIN2637" s="18"/>
      <c r="TIW2637" s="18"/>
      <c r="TJF2637" s="18"/>
      <c r="TJO2637" s="18"/>
      <c r="TJX2637" s="18"/>
      <c r="TKG2637" s="18"/>
      <c r="TKP2637" s="18"/>
      <c r="TKY2637" s="18"/>
      <c r="TLH2637" s="18"/>
      <c r="TLQ2637" s="18"/>
      <c r="TLZ2637" s="18"/>
      <c r="TMI2637" s="18"/>
      <c r="TMR2637" s="18"/>
      <c r="TNA2637" s="18"/>
      <c r="TNJ2637" s="18"/>
      <c r="TNS2637" s="18"/>
      <c r="TOB2637" s="18"/>
      <c r="TOK2637" s="18"/>
      <c r="TOT2637" s="18"/>
      <c r="TPC2637" s="18"/>
      <c r="TPL2637" s="18"/>
      <c r="TPU2637" s="18"/>
      <c r="TQD2637" s="18"/>
      <c r="TQM2637" s="18"/>
      <c r="TQV2637" s="18"/>
      <c r="TRE2637" s="18"/>
      <c r="TRN2637" s="18"/>
      <c r="TRW2637" s="18"/>
      <c r="TSF2637" s="18"/>
      <c r="TSO2637" s="18"/>
      <c r="TSX2637" s="18"/>
      <c r="TTG2637" s="18"/>
      <c r="TTP2637" s="18"/>
      <c r="TTY2637" s="18"/>
      <c r="TUH2637" s="18"/>
      <c r="TUQ2637" s="18"/>
      <c r="TUZ2637" s="18"/>
      <c r="TVI2637" s="18"/>
      <c r="TVR2637" s="18"/>
      <c r="TWA2637" s="18"/>
      <c r="TWJ2637" s="18"/>
      <c r="TWS2637" s="18"/>
      <c r="TXB2637" s="18"/>
      <c r="TXK2637" s="18"/>
      <c r="TXT2637" s="18"/>
      <c r="TYC2637" s="18"/>
      <c r="TYL2637" s="18"/>
      <c r="TYU2637" s="18"/>
      <c r="TZD2637" s="18"/>
      <c r="TZM2637" s="18"/>
      <c r="TZV2637" s="18"/>
      <c r="UAE2637" s="18"/>
      <c r="UAN2637" s="18"/>
      <c r="UAW2637" s="18"/>
      <c r="UBF2637" s="18"/>
      <c r="UBO2637" s="18"/>
      <c r="UBX2637" s="18"/>
      <c r="UCG2637" s="18"/>
      <c r="UCP2637" s="18"/>
      <c r="UCY2637" s="18"/>
      <c r="UDH2637" s="18"/>
      <c r="UDQ2637" s="18"/>
      <c r="UDZ2637" s="18"/>
      <c r="UEI2637" s="18"/>
      <c r="UER2637" s="18"/>
      <c r="UFA2637" s="18"/>
      <c r="UFJ2637" s="18"/>
      <c r="UFS2637" s="18"/>
      <c r="UGB2637" s="18"/>
      <c r="UGK2637" s="18"/>
      <c r="UGT2637" s="18"/>
      <c r="UHC2637" s="18"/>
      <c r="UHL2637" s="18"/>
      <c r="UHU2637" s="18"/>
      <c r="UID2637" s="18"/>
      <c r="UIM2637" s="18"/>
      <c r="UIV2637" s="18"/>
      <c r="UJE2637" s="18"/>
      <c r="UJN2637" s="18"/>
      <c r="UJW2637" s="18"/>
      <c r="UKF2637" s="18"/>
      <c r="UKO2637" s="18"/>
      <c r="UKX2637" s="18"/>
      <c r="ULG2637" s="18"/>
      <c r="ULP2637" s="18"/>
      <c r="ULY2637" s="18"/>
      <c r="UMH2637" s="18"/>
      <c r="UMQ2637" s="18"/>
      <c r="UMZ2637" s="18"/>
      <c r="UNI2637" s="18"/>
      <c r="UNR2637" s="18"/>
      <c r="UOA2637" s="18"/>
      <c r="UOJ2637" s="18"/>
      <c r="UOS2637" s="18"/>
      <c r="UPB2637" s="18"/>
      <c r="UPK2637" s="18"/>
      <c r="UPT2637" s="18"/>
      <c r="UQC2637" s="18"/>
      <c r="UQL2637" s="18"/>
      <c r="UQU2637" s="18"/>
      <c r="URD2637" s="18"/>
      <c r="URM2637" s="18"/>
      <c r="URV2637" s="18"/>
      <c r="USE2637" s="18"/>
      <c r="USN2637" s="18"/>
      <c r="USW2637" s="18"/>
      <c r="UTF2637" s="18"/>
      <c r="UTO2637" s="18"/>
      <c r="UTX2637" s="18"/>
      <c r="UUG2637" s="18"/>
      <c r="UUP2637" s="18"/>
      <c r="UUY2637" s="18"/>
      <c r="UVH2637" s="18"/>
      <c r="UVQ2637" s="18"/>
      <c r="UVZ2637" s="18"/>
      <c r="UWI2637" s="18"/>
      <c r="UWR2637" s="18"/>
      <c r="UXA2637" s="18"/>
      <c r="UXJ2637" s="18"/>
      <c r="UXS2637" s="18"/>
      <c r="UYB2637" s="18"/>
      <c r="UYK2637" s="18"/>
      <c r="UYT2637" s="18"/>
      <c r="UZC2637" s="18"/>
      <c r="UZL2637" s="18"/>
      <c r="UZU2637" s="18"/>
      <c r="VAD2637" s="18"/>
      <c r="VAM2637" s="18"/>
      <c r="VAV2637" s="18"/>
      <c r="VBE2637" s="18"/>
      <c r="VBN2637" s="18"/>
      <c r="VBW2637" s="18"/>
      <c r="VCF2637" s="18"/>
      <c r="VCO2637" s="18"/>
      <c r="VCX2637" s="18"/>
      <c r="VDG2637" s="18"/>
      <c r="VDP2637" s="18"/>
      <c r="VDY2637" s="18"/>
      <c r="VEH2637" s="18"/>
      <c r="VEQ2637" s="18"/>
      <c r="VEZ2637" s="18"/>
      <c r="VFI2637" s="18"/>
      <c r="VFR2637" s="18"/>
      <c r="VGA2637" s="18"/>
      <c r="VGJ2637" s="18"/>
      <c r="VGS2637" s="18"/>
      <c r="VHB2637" s="18"/>
      <c r="VHK2637" s="18"/>
      <c r="VHT2637" s="18"/>
      <c r="VIC2637" s="18"/>
      <c r="VIL2637" s="18"/>
      <c r="VIU2637" s="18"/>
      <c r="VJD2637" s="18"/>
      <c r="VJM2637" s="18"/>
      <c r="VJV2637" s="18"/>
      <c r="VKE2637" s="18"/>
      <c r="VKN2637" s="18"/>
      <c r="VKW2637" s="18"/>
      <c r="VLF2637" s="18"/>
      <c r="VLO2637" s="18"/>
      <c r="VLX2637" s="18"/>
      <c r="VMG2637" s="18"/>
      <c r="VMP2637" s="18"/>
      <c r="VMY2637" s="18"/>
      <c r="VNH2637" s="18"/>
      <c r="VNQ2637" s="18"/>
      <c r="VNZ2637" s="18"/>
      <c r="VOI2637" s="18"/>
      <c r="VOR2637" s="18"/>
      <c r="VPA2637" s="18"/>
      <c r="VPJ2637" s="18"/>
      <c r="VPS2637" s="18"/>
      <c r="VQB2637" s="18"/>
      <c r="VQK2637" s="18"/>
      <c r="VQT2637" s="18"/>
      <c r="VRC2637" s="18"/>
      <c r="VRL2637" s="18"/>
      <c r="VRU2637" s="18"/>
      <c r="VSD2637" s="18"/>
      <c r="VSM2637" s="18"/>
      <c r="VSV2637" s="18"/>
      <c r="VTE2637" s="18"/>
      <c r="VTN2637" s="18"/>
      <c r="VTW2637" s="18"/>
      <c r="VUF2637" s="18"/>
      <c r="VUO2637" s="18"/>
      <c r="VUX2637" s="18"/>
      <c r="VVG2637" s="18"/>
      <c r="VVP2637" s="18"/>
      <c r="VVY2637" s="18"/>
      <c r="VWH2637" s="18"/>
      <c r="VWQ2637" s="18"/>
      <c r="VWZ2637" s="18"/>
      <c r="VXI2637" s="18"/>
      <c r="VXR2637" s="18"/>
      <c r="VYA2637" s="18"/>
      <c r="VYJ2637" s="18"/>
      <c r="VYS2637" s="18"/>
      <c r="VZB2637" s="18"/>
      <c r="VZK2637" s="18"/>
      <c r="VZT2637" s="18"/>
      <c r="WAC2637" s="18"/>
      <c r="WAL2637" s="18"/>
      <c r="WAU2637" s="18"/>
      <c r="WBD2637" s="18"/>
      <c r="WBM2637" s="18"/>
      <c r="WBV2637" s="18"/>
      <c r="WCE2637" s="18"/>
      <c r="WCN2637" s="18"/>
      <c r="WCW2637" s="18"/>
      <c r="WDF2637" s="18"/>
      <c r="WDO2637" s="18"/>
      <c r="WDX2637" s="18"/>
      <c r="WEG2637" s="18"/>
      <c r="WEP2637" s="18"/>
      <c r="WEY2637" s="18"/>
      <c r="WFH2637" s="18"/>
      <c r="WFQ2637" s="18"/>
      <c r="WFZ2637" s="18"/>
      <c r="WGI2637" s="18"/>
      <c r="WGR2637" s="18"/>
      <c r="WHA2637" s="18"/>
      <c r="WHJ2637" s="18"/>
      <c r="WHS2637" s="18"/>
      <c r="WIB2637" s="18"/>
      <c r="WIK2637" s="18"/>
      <c r="WIT2637" s="18"/>
      <c r="WJC2637" s="18"/>
      <c r="WJL2637" s="18"/>
      <c r="WJU2637" s="18"/>
      <c r="WKD2637" s="18"/>
      <c r="WKM2637" s="18"/>
      <c r="WKV2637" s="18"/>
      <c r="WLE2637" s="18"/>
      <c r="WLN2637" s="18"/>
      <c r="WLW2637" s="18"/>
      <c r="WMF2637" s="18"/>
      <c r="WMO2637" s="18"/>
      <c r="WMX2637" s="18"/>
      <c r="WNG2637" s="18"/>
      <c r="WNP2637" s="18"/>
      <c r="WNY2637" s="18"/>
      <c r="WOH2637" s="18"/>
      <c r="WOQ2637" s="18"/>
      <c r="WOZ2637" s="18"/>
      <c r="WPI2637" s="18"/>
      <c r="WPR2637" s="18"/>
      <c r="WQA2637" s="18"/>
      <c r="WQJ2637" s="18"/>
      <c r="WQS2637" s="18"/>
      <c r="WRB2637" s="18"/>
      <c r="WRK2637" s="18"/>
      <c r="WRT2637" s="18"/>
      <c r="WSC2637" s="18"/>
      <c r="WSL2637" s="18"/>
      <c r="WSU2637" s="18"/>
      <c r="WTD2637" s="18"/>
      <c r="WTM2637" s="18"/>
      <c r="WTV2637" s="18"/>
      <c r="WUE2637" s="18"/>
      <c r="WUN2637" s="18"/>
      <c r="WUW2637" s="18"/>
      <c r="WVF2637" s="18"/>
      <c r="WVO2637" s="18"/>
      <c r="WVX2637" s="18"/>
      <c r="WWG2637" s="18"/>
      <c r="WWP2637" s="18"/>
      <c r="WWY2637" s="18"/>
      <c r="WXH2637" s="18"/>
      <c r="WXQ2637" s="18"/>
      <c r="WXZ2637" s="18"/>
      <c r="WYI2637" s="18"/>
      <c r="WYR2637" s="18"/>
      <c r="WZA2637" s="18"/>
      <c r="WZJ2637" s="18"/>
      <c r="WZS2637" s="18"/>
      <c r="XAB2637" s="18"/>
      <c r="XAK2637" s="18"/>
      <c r="XAT2637" s="18"/>
      <c r="XBC2637" s="18"/>
      <c r="XBL2637" s="18"/>
      <c r="XBU2637" s="18"/>
      <c r="XCD2637" s="18"/>
      <c r="XCM2637" s="18"/>
      <c r="XCV2637" s="18"/>
      <c r="XDE2637" s="18"/>
      <c r="XDN2637" s="18"/>
      <c r="XDW2637" s="18"/>
      <c r="XEF2637" s="18"/>
      <c r="XEO2637" s="18"/>
      <c r="XEX2637" s="18"/>
    </row>
    <row r="2638" spans="1:1024 1033:2041 2050:3067 3076:4093 4102:5119 5128:6136 6145:7162 7171:8188 8197:9214 9223:10240 10249:11257 11266:12283 12292:13309 13318:14335 14344:15352 15361:16378" s="20" customFormat="1" x14ac:dyDescent="0.25">
      <c r="A2638" s="20">
        <v>161769</v>
      </c>
      <c r="B2638" s="20">
        <v>952873859</v>
      </c>
      <c r="C2638" s="20" t="s">
        <v>16884</v>
      </c>
      <c r="D2638" s="20">
        <v>952873859</v>
      </c>
      <c r="E2638" s="20" t="s">
        <v>5447</v>
      </c>
      <c r="F2638" s="20">
        <v>161769</v>
      </c>
      <c r="G2638" s="20" t="s">
        <v>6364</v>
      </c>
      <c r="P2638" s="18"/>
      <c r="Y2638" s="18"/>
      <c r="AH2638" s="18"/>
      <c r="AQ2638" s="18"/>
      <c r="AZ2638" s="18"/>
      <c r="BI2638" s="18"/>
      <c r="BR2638" s="18"/>
      <c r="CA2638" s="18"/>
      <c r="CJ2638" s="18"/>
      <c r="CS2638" s="18"/>
      <c r="DB2638" s="18"/>
      <c r="DK2638" s="18"/>
      <c r="DT2638" s="18"/>
      <c r="EC2638" s="18"/>
      <c r="EL2638" s="18"/>
      <c r="EU2638" s="18"/>
      <c r="FD2638" s="18"/>
      <c r="FM2638" s="18"/>
      <c r="FV2638" s="18"/>
      <c r="GE2638" s="18"/>
      <c r="GN2638" s="18"/>
      <c r="GW2638" s="18"/>
      <c r="HF2638" s="18"/>
      <c r="HO2638" s="18"/>
      <c r="HX2638" s="18"/>
      <c r="IG2638" s="18"/>
      <c r="IP2638" s="18"/>
      <c r="IY2638" s="18"/>
      <c r="JH2638" s="18"/>
      <c r="JQ2638" s="18"/>
      <c r="JZ2638" s="18"/>
      <c r="KI2638" s="18"/>
      <c r="KR2638" s="18"/>
      <c r="LA2638" s="18"/>
      <c r="LJ2638" s="18"/>
      <c r="LS2638" s="18"/>
      <c r="MB2638" s="18"/>
      <c r="MK2638" s="18"/>
      <c r="MT2638" s="18"/>
      <c r="NC2638" s="18"/>
      <c r="NL2638" s="18"/>
      <c r="NU2638" s="18"/>
      <c r="OD2638" s="18"/>
      <c r="OM2638" s="18"/>
      <c r="OV2638" s="18"/>
      <c r="PE2638" s="18"/>
      <c r="PN2638" s="18"/>
      <c r="PW2638" s="18"/>
      <c r="QF2638" s="18"/>
      <c r="QO2638" s="18"/>
      <c r="QX2638" s="18"/>
      <c r="RG2638" s="18"/>
      <c r="RP2638" s="18"/>
      <c r="RY2638" s="18"/>
      <c r="SH2638" s="18"/>
      <c r="SQ2638" s="18"/>
      <c r="SZ2638" s="18"/>
      <c r="TI2638" s="18"/>
      <c r="TR2638" s="18"/>
      <c r="UA2638" s="18"/>
      <c r="UJ2638" s="18"/>
      <c r="US2638" s="18"/>
      <c r="VB2638" s="18"/>
      <c r="VK2638" s="18"/>
      <c r="VT2638" s="18"/>
      <c r="WC2638" s="18"/>
      <c r="WL2638" s="18"/>
      <c r="WU2638" s="18"/>
      <c r="XD2638" s="18"/>
      <c r="XM2638" s="18"/>
      <c r="XV2638" s="18"/>
      <c r="YE2638" s="18"/>
      <c r="YN2638" s="18"/>
      <c r="YW2638" s="18"/>
      <c r="ZF2638" s="18"/>
      <c r="ZO2638" s="18"/>
      <c r="ZX2638" s="18"/>
      <c r="AAG2638" s="18"/>
      <c r="AAP2638" s="18"/>
      <c r="AAY2638" s="18"/>
      <c r="ABH2638" s="18"/>
      <c r="ABQ2638" s="18"/>
      <c r="ABZ2638" s="18"/>
      <c r="ACI2638" s="18"/>
      <c r="ACR2638" s="18"/>
      <c r="ADA2638" s="18"/>
      <c r="ADJ2638" s="18"/>
      <c r="ADS2638" s="18"/>
      <c r="AEB2638" s="18"/>
      <c r="AEK2638" s="18"/>
      <c r="AET2638" s="18"/>
      <c r="AFC2638" s="18"/>
      <c r="AFL2638" s="18"/>
      <c r="AFU2638" s="18"/>
      <c r="AGD2638" s="18"/>
      <c r="AGM2638" s="18"/>
      <c r="AGV2638" s="18"/>
      <c r="AHE2638" s="18"/>
      <c r="AHN2638" s="18"/>
      <c r="AHW2638" s="18"/>
      <c r="AIF2638" s="18"/>
      <c r="AIO2638" s="18"/>
      <c r="AIX2638" s="18"/>
      <c r="AJG2638" s="18"/>
      <c r="AJP2638" s="18"/>
      <c r="AJY2638" s="18"/>
      <c r="AKH2638" s="18"/>
      <c r="AKQ2638" s="18"/>
      <c r="AKZ2638" s="18"/>
      <c r="ALI2638" s="18"/>
      <c r="ALR2638" s="18"/>
      <c r="AMA2638" s="18"/>
      <c r="AMJ2638" s="18"/>
      <c r="AMS2638" s="18"/>
      <c r="ANB2638" s="18"/>
      <c r="ANK2638" s="18"/>
      <c r="ANT2638" s="18"/>
      <c r="AOC2638" s="18"/>
      <c r="AOL2638" s="18"/>
      <c r="AOU2638" s="18"/>
      <c r="APD2638" s="18"/>
      <c r="APM2638" s="18"/>
      <c r="APV2638" s="18"/>
      <c r="AQE2638" s="18"/>
      <c r="AQN2638" s="18"/>
      <c r="AQW2638" s="18"/>
      <c r="ARF2638" s="18"/>
      <c r="ARO2638" s="18"/>
      <c r="ARX2638" s="18"/>
      <c r="ASG2638" s="18"/>
      <c r="ASP2638" s="18"/>
      <c r="ASY2638" s="18"/>
      <c r="ATH2638" s="18"/>
      <c r="ATQ2638" s="18"/>
      <c r="ATZ2638" s="18"/>
      <c r="AUI2638" s="18"/>
      <c r="AUR2638" s="18"/>
      <c r="AVA2638" s="18"/>
      <c r="AVJ2638" s="18"/>
      <c r="AVS2638" s="18"/>
      <c r="AWB2638" s="18"/>
      <c r="AWK2638" s="18"/>
      <c r="AWT2638" s="18"/>
      <c r="AXC2638" s="18"/>
      <c r="AXL2638" s="18"/>
      <c r="AXU2638" s="18"/>
      <c r="AYD2638" s="18"/>
      <c r="AYM2638" s="18"/>
      <c r="AYV2638" s="18"/>
      <c r="AZE2638" s="18"/>
      <c r="AZN2638" s="18"/>
      <c r="AZW2638" s="18"/>
      <c r="BAF2638" s="18"/>
      <c r="BAO2638" s="18"/>
      <c r="BAX2638" s="18"/>
      <c r="BBG2638" s="18"/>
      <c r="BBP2638" s="18"/>
      <c r="BBY2638" s="18"/>
      <c r="BCH2638" s="18"/>
      <c r="BCQ2638" s="18"/>
      <c r="BCZ2638" s="18"/>
      <c r="BDI2638" s="18"/>
      <c r="BDR2638" s="18"/>
      <c r="BEA2638" s="18"/>
      <c r="BEJ2638" s="18"/>
      <c r="BES2638" s="18"/>
      <c r="BFB2638" s="18"/>
      <c r="BFK2638" s="18"/>
      <c r="BFT2638" s="18"/>
      <c r="BGC2638" s="18"/>
      <c r="BGL2638" s="18"/>
      <c r="BGU2638" s="18"/>
      <c r="BHD2638" s="18"/>
      <c r="BHM2638" s="18"/>
      <c r="BHV2638" s="18"/>
      <c r="BIE2638" s="18"/>
      <c r="BIN2638" s="18"/>
      <c r="BIW2638" s="18"/>
      <c r="BJF2638" s="18"/>
      <c r="BJO2638" s="18"/>
      <c r="BJX2638" s="18"/>
      <c r="BKG2638" s="18"/>
      <c r="BKP2638" s="18"/>
      <c r="BKY2638" s="18"/>
      <c r="BLH2638" s="18"/>
      <c r="BLQ2638" s="18"/>
      <c r="BLZ2638" s="18"/>
      <c r="BMI2638" s="18"/>
      <c r="BMR2638" s="18"/>
      <c r="BNA2638" s="18"/>
      <c r="BNJ2638" s="18"/>
      <c r="BNS2638" s="18"/>
      <c r="BOB2638" s="18"/>
      <c r="BOK2638" s="18"/>
      <c r="BOT2638" s="18"/>
      <c r="BPC2638" s="18"/>
      <c r="BPL2638" s="18"/>
      <c r="BPU2638" s="18"/>
      <c r="BQD2638" s="18"/>
      <c r="BQM2638" s="18"/>
      <c r="BQV2638" s="18"/>
      <c r="BRE2638" s="18"/>
      <c r="BRN2638" s="18"/>
      <c r="BRW2638" s="18"/>
      <c r="BSF2638" s="18"/>
      <c r="BSO2638" s="18"/>
      <c r="BSX2638" s="18"/>
      <c r="BTG2638" s="18"/>
      <c r="BTP2638" s="18"/>
      <c r="BTY2638" s="18"/>
      <c r="BUH2638" s="18"/>
      <c r="BUQ2638" s="18"/>
      <c r="BUZ2638" s="18"/>
      <c r="BVI2638" s="18"/>
      <c r="BVR2638" s="18"/>
      <c r="BWA2638" s="18"/>
      <c r="BWJ2638" s="18"/>
      <c r="BWS2638" s="18"/>
      <c r="BXB2638" s="18"/>
      <c r="BXK2638" s="18"/>
      <c r="BXT2638" s="18"/>
      <c r="BYC2638" s="18"/>
      <c r="BYL2638" s="18"/>
      <c r="BYU2638" s="18"/>
      <c r="BZD2638" s="18"/>
      <c r="BZM2638" s="18"/>
      <c r="BZV2638" s="18"/>
      <c r="CAE2638" s="18"/>
      <c r="CAN2638" s="18"/>
      <c r="CAW2638" s="18"/>
      <c r="CBF2638" s="18"/>
      <c r="CBO2638" s="18"/>
      <c r="CBX2638" s="18"/>
      <c r="CCG2638" s="18"/>
      <c r="CCP2638" s="18"/>
      <c r="CCY2638" s="18"/>
      <c r="CDH2638" s="18"/>
      <c r="CDQ2638" s="18"/>
      <c r="CDZ2638" s="18"/>
      <c r="CEI2638" s="18"/>
      <c r="CER2638" s="18"/>
      <c r="CFA2638" s="18"/>
      <c r="CFJ2638" s="18"/>
      <c r="CFS2638" s="18"/>
      <c r="CGB2638" s="18"/>
      <c r="CGK2638" s="18"/>
      <c r="CGT2638" s="18"/>
      <c r="CHC2638" s="18"/>
      <c r="CHL2638" s="18"/>
      <c r="CHU2638" s="18"/>
      <c r="CID2638" s="18"/>
      <c r="CIM2638" s="18"/>
      <c r="CIV2638" s="18"/>
      <c r="CJE2638" s="18"/>
      <c r="CJN2638" s="18"/>
      <c r="CJW2638" s="18"/>
      <c r="CKF2638" s="18"/>
      <c r="CKO2638" s="18"/>
      <c r="CKX2638" s="18"/>
      <c r="CLG2638" s="18"/>
      <c r="CLP2638" s="18"/>
      <c r="CLY2638" s="18"/>
      <c r="CMH2638" s="18"/>
      <c r="CMQ2638" s="18"/>
      <c r="CMZ2638" s="18"/>
      <c r="CNI2638" s="18"/>
      <c r="CNR2638" s="18"/>
      <c r="COA2638" s="18"/>
      <c r="COJ2638" s="18"/>
      <c r="COS2638" s="18"/>
      <c r="CPB2638" s="18"/>
      <c r="CPK2638" s="18"/>
      <c r="CPT2638" s="18"/>
      <c r="CQC2638" s="18"/>
      <c r="CQL2638" s="18"/>
      <c r="CQU2638" s="18"/>
      <c r="CRD2638" s="18"/>
      <c r="CRM2638" s="18"/>
      <c r="CRV2638" s="18"/>
      <c r="CSE2638" s="18"/>
      <c r="CSN2638" s="18"/>
      <c r="CSW2638" s="18"/>
      <c r="CTF2638" s="18"/>
      <c r="CTO2638" s="18"/>
      <c r="CTX2638" s="18"/>
      <c r="CUG2638" s="18"/>
      <c r="CUP2638" s="18"/>
      <c r="CUY2638" s="18"/>
      <c r="CVH2638" s="18"/>
      <c r="CVQ2638" s="18"/>
      <c r="CVZ2638" s="18"/>
      <c r="CWI2638" s="18"/>
      <c r="CWR2638" s="18"/>
      <c r="CXA2638" s="18"/>
      <c r="CXJ2638" s="18"/>
      <c r="CXS2638" s="18"/>
      <c r="CYB2638" s="18"/>
      <c r="CYK2638" s="18"/>
      <c r="CYT2638" s="18"/>
      <c r="CZC2638" s="18"/>
      <c r="CZL2638" s="18"/>
      <c r="CZU2638" s="18"/>
      <c r="DAD2638" s="18"/>
      <c r="DAM2638" s="18"/>
      <c r="DAV2638" s="18"/>
      <c r="DBE2638" s="18"/>
      <c r="DBN2638" s="18"/>
      <c r="DBW2638" s="18"/>
      <c r="DCF2638" s="18"/>
      <c r="DCO2638" s="18"/>
      <c r="DCX2638" s="18"/>
      <c r="DDG2638" s="18"/>
      <c r="DDP2638" s="18"/>
      <c r="DDY2638" s="18"/>
      <c r="DEH2638" s="18"/>
      <c r="DEQ2638" s="18"/>
      <c r="DEZ2638" s="18"/>
      <c r="DFI2638" s="18"/>
      <c r="DFR2638" s="18"/>
      <c r="DGA2638" s="18"/>
      <c r="DGJ2638" s="18"/>
      <c r="DGS2638" s="18"/>
      <c r="DHB2638" s="18"/>
      <c r="DHK2638" s="18"/>
      <c r="DHT2638" s="18"/>
      <c r="DIC2638" s="18"/>
      <c r="DIL2638" s="18"/>
      <c r="DIU2638" s="18"/>
      <c r="DJD2638" s="18"/>
      <c r="DJM2638" s="18"/>
      <c r="DJV2638" s="18"/>
      <c r="DKE2638" s="18"/>
      <c r="DKN2638" s="18"/>
      <c r="DKW2638" s="18"/>
      <c r="DLF2638" s="18"/>
      <c r="DLO2638" s="18"/>
      <c r="DLX2638" s="18"/>
      <c r="DMG2638" s="18"/>
      <c r="DMP2638" s="18"/>
      <c r="DMY2638" s="18"/>
      <c r="DNH2638" s="18"/>
      <c r="DNQ2638" s="18"/>
      <c r="DNZ2638" s="18"/>
      <c r="DOI2638" s="18"/>
      <c r="DOR2638" s="18"/>
      <c r="DPA2638" s="18"/>
      <c r="DPJ2638" s="18"/>
      <c r="DPS2638" s="18"/>
      <c r="DQB2638" s="18"/>
      <c r="DQK2638" s="18"/>
      <c r="DQT2638" s="18"/>
      <c r="DRC2638" s="18"/>
      <c r="DRL2638" s="18"/>
      <c r="DRU2638" s="18"/>
      <c r="DSD2638" s="18"/>
      <c r="DSM2638" s="18"/>
      <c r="DSV2638" s="18"/>
      <c r="DTE2638" s="18"/>
      <c r="DTN2638" s="18"/>
      <c r="DTW2638" s="18"/>
      <c r="DUF2638" s="18"/>
      <c r="DUO2638" s="18"/>
      <c r="DUX2638" s="18"/>
      <c r="DVG2638" s="18"/>
      <c r="DVP2638" s="18"/>
      <c r="DVY2638" s="18"/>
      <c r="DWH2638" s="18"/>
      <c r="DWQ2638" s="18"/>
      <c r="DWZ2638" s="18"/>
      <c r="DXI2638" s="18"/>
      <c r="DXR2638" s="18"/>
      <c r="DYA2638" s="18"/>
      <c r="DYJ2638" s="18"/>
      <c r="DYS2638" s="18"/>
      <c r="DZB2638" s="18"/>
      <c r="DZK2638" s="18"/>
      <c r="DZT2638" s="18"/>
      <c r="EAC2638" s="18"/>
      <c r="EAL2638" s="18"/>
      <c r="EAU2638" s="18"/>
      <c r="EBD2638" s="18"/>
      <c r="EBM2638" s="18"/>
      <c r="EBV2638" s="18"/>
      <c r="ECE2638" s="18"/>
      <c r="ECN2638" s="18"/>
      <c r="ECW2638" s="18"/>
      <c r="EDF2638" s="18"/>
      <c r="EDO2638" s="18"/>
      <c r="EDX2638" s="18"/>
      <c r="EEG2638" s="18"/>
      <c r="EEP2638" s="18"/>
      <c r="EEY2638" s="18"/>
      <c r="EFH2638" s="18"/>
      <c r="EFQ2638" s="18"/>
      <c r="EFZ2638" s="18"/>
      <c r="EGI2638" s="18"/>
      <c r="EGR2638" s="18"/>
      <c r="EHA2638" s="18"/>
      <c r="EHJ2638" s="18"/>
      <c r="EHS2638" s="18"/>
      <c r="EIB2638" s="18"/>
      <c r="EIK2638" s="18"/>
      <c r="EIT2638" s="18"/>
      <c r="EJC2638" s="18"/>
      <c r="EJL2638" s="18"/>
      <c r="EJU2638" s="18"/>
      <c r="EKD2638" s="18"/>
      <c r="EKM2638" s="18"/>
      <c r="EKV2638" s="18"/>
      <c r="ELE2638" s="18"/>
      <c r="ELN2638" s="18"/>
      <c r="ELW2638" s="18"/>
      <c r="EMF2638" s="18"/>
      <c r="EMO2638" s="18"/>
      <c r="EMX2638" s="18"/>
      <c r="ENG2638" s="18"/>
      <c r="ENP2638" s="18"/>
      <c r="ENY2638" s="18"/>
      <c r="EOH2638" s="18"/>
      <c r="EOQ2638" s="18"/>
      <c r="EOZ2638" s="18"/>
      <c r="EPI2638" s="18"/>
      <c r="EPR2638" s="18"/>
      <c r="EQA2638" s="18"/>
      <c r="EQJ2638" s="18"/>
      <c r="EQS2638" s="18"/>
      <c r="ERB2638" s="18"/>
      <c r="ERK2638" s="18"/>
      <c r="ERT2638" s="18"/>
      <c r="ESC2638" s="18"/>
      <c r="ESL2638" s="18"/>
      <c r="ESU2638" s="18"/>
      <c r="ETD2638" s="18"/>
      <c r="ETM2638" s="18"/>
      <c r="ETV2638" s="18"/>
      <c r="EUE2638" s="18"/>
      <c r="EUN2638" s="18"/>
      <c r="EUW2638" s="18"/>
      <c r="EVF2638" s="18"/>
      <c r="EVO2638" s="18"/>
      <c r="EVX2638" s="18"/>
      <c r="EWG2638" s="18"/>
      <c r="EWP2638" s="18"/>
      <c r="EWY2638" s="18"/>
      <c r="EXH2638" s="18"/>
      <c r="EXQ2638" s="18"/>
      <c r="EXZ2638" s="18"/>
      <c r="EYI2638" s="18"/>
      <c r="EYR2638" s="18"/>
      <c r="EZA2638" s="18"/>
      <c r="EZJ2638" s="18"/>
      <c r="EZS2638" s="18"/>
      <c r="FAB2638" s="18"/>
      <c r="FAK2638" s="18"/>
      <c r="FAT2638" s="18"/>
      <c r="FBC2638" s="18"/>
      <c r="FBL2638" s="18"/>
      <c r="FBU2638" s="18"/>
      <c r="FCD2638" s="18"/>
      <c r="FCM2638" s="18"/>
      <c r="FCV2638" s="18"/>
      <c r="FDE2638" s="18"/>
      <c r="FDN2638" s="18"/>
      <c r="FDW2638" s="18"/>
      <c r="FEF2638" s="18"/>
      <c r="FEO2638" s="18"/>
      <c r="FEX2638" s="18"/>
      <c r="FFG2638" s="18"/>
      <c r="FFP2638" s="18"/>
      <c r="FFY2638" s="18"/>
      <c r="FGH2638" s="18"/>
      <c r="FGQ2638" s="18"/>
      <c r="FGZ2638" s="18"/>
      <c r="FHI2638" s="18"/>
      <c r="FHR2638" s="18"/>
      <c r="FIA2638" s="18"/>
      <c r="FIJ2638" s="18"/>
      <c r="FIS2638" s="18"/>
      <c r="FJB2638" s="18"/>
      <c r="FJK2638" s="18"/>
      <c r="FJT2638" s="18"/>
      <c r="FKC2638" s="18"/>
      <c r="FKL2638" s="18"/>
      <c r="FKU2638" s="18"/>
      <c r="FLD2638" s="18"/>
      <c r="FLM2638" s="18"/>
      <c r="FLV2638" s="18"/>
      <c r="FME2638" s="18"/>
      <c r="FMN2638" s="18"/>
      <c r="FMW2638" s="18"/>
      <c r="FNF2638" s="18"/>
      <c r="FNO2638" s="18"/>
      <c r="FNX2638" s="18"/>
      <c r="FOG2638" s="18"/>
      <c r="FOP2638" s="18"/>
      <c r="FOY2638" s="18"/>
      <c r="FPH2638" s="18"/>
      <c r="FPQ2638" s="18"/>
      <c r="FPZ2638" s="18"/>
      <c r="FQI2638" s="18"/>
      <c r="FQR2638" s="18"/>
      <c r="FRA2638" s="18"/>
      <c r="FRJ2638" s="18"/>
      <c r="FRS2638" s="18"/>
      <c r="FSB2638" s="18"/>
      <c r="FSK2638" s="18"/>
      <c r="FST2638" s="18"/>
      <c r="FTC2638" s="18"/>
      <c r="FTL2638" s="18"/>
      <c r="FTU2638" s="18"/>
      <c r="FUD2638" s="18"/>
      <c r="FUM2638" s="18"/>
      <c r="FUV2638" s="18"/>
      <c r="FVE2638" s="18"/>
      <c r="FVN2638" s="18"/>
      <c r="FVW2638" s="18"/>
      <c r="FWF2638" s="18"/>
      <c r="FWO2638" s="18"/>
      <c r="FWX2638" s="18"/>
      <c r="FXG2638" s="18"/>
      <c r="FXP2638" s="18"/>
      <c r="FXY2638" s="18"/>
      <c r="FYH2638" s="18"/>
      <c r="FYQ2638" s="18"/>
      <c r="FYZ2638" s="18"/>
      <c r="FZI2638" s="18"/>
      <c r="FZR2638" s="18"/>
      <c r="GAA2638" s="18"/>
      <c r="GAJ2638" s="18"/>
      <c r="GAS2638" s="18"/>
      <c r="GBB2638" s="18"/>
      <c r="GBK2638" s="18"/>
      <c r="GBT2638" s="18"/>
      <c r="GCC2638" s="18"/>
      <c r="GCL2638" s="18"/>
      <c r="GCU2638" s="18"/>
      <c r="GDD2638" s="18"/>
      <c r="GDM2638" s="18"/>
      <c r="GDV2638" s="18"/>
      <c r="GEE2638" s="18"/>
      <c r="GEN2638" s="18"/>
      <c r="GEW2638" s="18"/>
      <c r="GFF2638" s="18"/>
      <c r="GFO2638" s="18"/>
      <c r="GFX2638" s="18"/>
      <c r="GGG2638" s="18"/>
      <c r="GGP2638" s="18"/>
      <c r="GGY2638" s="18"/>
      <c r="GHH2638" s="18"/>
      <c r="GHQ2638" s="18"/>
      <c r="GHZ2638" s="18"/>
      <c r="GII2638" s="18"/>
      <c r="GIR2638" s="18"/>
      <c r="GJA2638" s="18"/>
      <c r="GJJ2638" s="18"/>
      <c r="GJS2638" s="18"/>
      <c r="GKB2638" s="18"/>
      <c r="GKK2638" s="18"/>
      <c r="GKT2638" s="18"/>
      <c r="GLC2638" s="18"/>
      <c r="GLL2638" s="18"/>
      <c r="GLU2638" s="18"/>
      <c r="GMD2638" s="18"/>
      <c r="GMM2638" s="18"/>
      <c r="GMV2638" s="18"/>
      <c r="GNE2638" s="18"/>
      <c r="GNN2638" s="18"/>
      <c r="GNW2638" s="18"/>
      <c r="GOF2638" s="18"/>
      <c r="GOO2638" s="18"/>
      <c r="GOX2638" s="18"/>
      <c r="GPG2638" s="18"/>
      <c r="GPP2638" s="18"/>
      <c r="GPY2638" s="18"/>
      <c r="GQH2638" s="18"/>
      <c r="GQQ2638" s="18"/>
      <c r="GQZ2638" s="18"/>
      <c r="GRI2638" s="18"/>
      <c r="GRR2638" s="18"/>
      <c r="GSA2638" s="18"/>
      <c r="GSJ2638" s="18"/>
      <c r="GSS2638" s="18"/>
      <c r="GTB2638" s="18"/>
      <c r="GTK2638" s="18"/>
      <c r="GTT2638" s="18"/>
      <c r="GUC2638" s="18"/>
      <c r="GUL2638" s="18"/>
      <c r="GUU2638" s="18"/>
      <c r="GVD2638" s="18"/>
      <c r="GVM2638" s="18"/>
      <c r="GVV2638" s="18"/>
      <c r="GWE2638" s="18"/>
      <c r="GWN2638" s="18"/>
      <c r="GWW2638" s="18"/>
      <c r="GXF2638" s="18"/>
      <c r="GXO2638" s="18"/>
      <c r="GXX2638" s="18"/>
      <c r="GYG2638" s="18"/>
      <c r="GYP2638" s="18"/>
      <c r="GYY2638" s="18"/>
      <c r="GZH2638" s="18"/>
      <c r="GZQ2638" s="18"/>
      <c r="GZZ2638" s="18"/>
      <c r="HAI2638" s="18"/>
      <c r="HAR2638" s="18"/>
      <c r="HBA2638" s="18"/>
      <c r="HBJ2638" s="18"/>
      <c r="HBS2638" s="18"/>
      <c r="HCB2638" s="18"/>
      <c r="HCK2638" s="18"/>
      <c r="HCT2638" s="18"/>
      <c r="HDC2638" s="18"/>
      <c r="HDL2638" s="18"/>
      <c r="HDU2638" s="18"/>
      <c r="HED2638" s="18"/>
      <c r="HEM2638" s="18"/>
      <c r="HEV2638" s="18"/>
      <c r="HFE2638" s="18"/>
      <c r="HFN2638" s="18"/>
      <c r="HFW2638" s="18"/>
      <c r="HGF2638" s="18"/>
      <c r="HGO2638" s="18"/>
      <c r="HGX2638" s="18"/>
      <c r="HHG2638" s="18"/>
      <c r="HHP2638" s="18"/>
      <c r="HHY2638" s="18"/>
      <c r="HIH2638" s="18"/>
      <c r="HIQ2638" s="18"/>
      <c r="HIZ2638" s="18"/>
      <c r="HJI2638" s="18"/>
      <c r="HJR2638" s="18"/>
      <c r="HKA2638" s="18"/>
      <c r="HKJ2638" s="18"/>
      <c r="HKS2638" s="18"/>
      <c r="HLB2638" s="18"/>
      <c r="HLK2638" s="18"/>
      <c r="HLT2638" s="18"/>
      <c r="HMC2638" s="18"/>
      <c r="HML2638" s="18"/>
      <c r="HMU2638" s="18"/>
      <c r="HND2638" s="18"/>
      <c r="HNM2638" s="18"/>
      <c r="HNV2638" s="18"/>
      <c r="HOE2638" s="18"/>
      <c r="HON2638" s="18"/>
      <c r="HOW2638" s="18"/>
      <c r="HPF2638" s="18"/>
      <c r="HPO2638" s="18"/>
      <c r="HPX2638" s="18"/>
      <c r="HQG2638" s="18"/>
      <c r="HQP2638" s="18"/>
      <c r="HQY2638" s="18"/>
      <c r="HRH2638" s="18"/>
      <c r="HRQ2638" s="18"/>
      <c r="HRZ2638" s="18"/>
      <c r="HSI2638" s="18"/>
      <c r="HSR2638" s="18"/>
      <c r="HTA2638" s="18"/>
      <c r="HTJ2638" s="18"/>
      <c r="HTS2638" s="18"/>
      <c r="HUB2638" s="18"/>
      <c r="HUK2638" s="18"/>
      <c r="HUT2638" s="18"/>
      <c r="HVC2638" s="18"/>
      <c r="HVL2638" s="18"/>
      <c r="HVU2638" s="18"/>
      <c r="HWD2638" s="18"/>
      <c r="HWM2638" s="18"/>
      <c r="HWV2638" s="18"/>
      <c r="HXE2638" s="18"/>
      <c r="HXN2638" s="18"/>
      <c r="HXW2638" s="18"/>
      <c r="HYF2638" s="18"/>
      <c r="HYO2638" s="18"/>
      <c r="HYX2638" s="18"/>
      <c r="HZG2638" s="18"/>
      <c r="HZP2638" s="18"/>
      <c r="HZY2638" s="18"/>
      <c r="IAH2638" s="18"/>
      <c r="IAQ2638" s="18"/>
      <c r="IAZ2638" s="18"/>
      <c r="IBI2638" s="18"/>
      <c r="IBR2638" s="18"/>
      <c r="ICA2638" s="18"/>
      <c r="ICJ2638" s="18"/>
      <c r="ICS2638" s="18"/>
      <c r="IDB2638" s="18"/>
      <c r="IDK2638" s="18"/>
      <c r="IDT2638" s="18"/>
      <c r="IEC2638" s="18"/>
      <c r="IEL2638" s="18"/>
      <c r="IEU2638" s="18"/>
      <c r="IFD2638" s="18"/>
      <c r="IFM2638" s="18"/>
      <c r="IFV2638" s="18"/>
      <c r="IGE2638" s="18"/>
      <c r="IGN2638" s="18"/>
      <c r="IGW2638" s="18"/>
      <c r="IHF2638" s="18"/>
      <c r="IHO2638" s="18"/>
      <c r="IHX2638" s="18"/>
      <c r="IIG2638" s="18"/>
      <c r="IIP2638" s="18"/>
      <c r="IIY2638" s="18"/>
      <c r="IJH2638" s="18"/>
      <c r="IJQ2638" s="18"/>
      <c r="IJZ2638" s="18"/>
      <c r="IKI2638" s="18"/>
      <c r="IKR2638" s="18"/>
      <c r="ILA2638" s="18"/>
      <c r="ILJ2638" s="18"/>
      <c r="ILS2638" s="18"/>
      <c r="IMB2638" s="18"/>
      <c r="IMK2638" s="18"/>
      <c r="IMT2638" s="18"/>
      <c r="INC2638" s="18"/>
      <c r="INL2638" s="18"/>
      <c r="INU2638" s="18"/>
      <c r="IOD2638" s="18"/>
      <c r="IOM2638" s="18"/>
      <c r="IOV2638" s="18"/>
      <c r="IPE2638" s="18"/>
      <c r="IPN2638" s="18"/>
      <c r="IPW2638" s="18"/>
      <c r="IQF2638" s="18"/>
      <c r="IQO2638" s="18"/>
      <c r="IQX2638" s="18"/>
      <c r="IRG2638" s="18"/>
      <c r="IRP2638" s="18"/>
      <c r="IRY2638" s="18"/>
      <c r="ISH2638" s="18"/>
      <c r="ISQ2638" s="18"/>
      <c r="ISZ2638" s="18"/>
      <c r="ITI2638" s="18"/>
      <c r="ITR2638" s="18"/>
      <c r="IUA2638" s="18"/>
      <c r="IUJ2638" s="18"/>
      <c r="IUS2638" s="18"/>
      <c r="IVB2638" s="18"/>
      <c r="IVK2638" s="18"/>
      <c r="IVT2638" s="18"/>
      <c r="IWC2638" s="18"/>
      <c r="IWL2638" s="18"/>
      <c r="IWU2638" s="18"/>
      <c r="IXD2638" s="18"/>
      <c r="IXM2638" s="18"/>
      <c r="IXV2638" s="18"/>
      <c r="IYE2638" s="18"/>
      <c r="IYN2638" s="18"/>
      <c r="IYW2638" s="18"/>
      <c r="IZF2638" s="18"/>
      <c r="IZO2638" s="18"/>
      <c r="IZX2638" s="18"/>
      <c r="JAG2638" s="18"/>
      <c r="JAP2638" s="18"/>
      <c r="JAY2638" s="18"/>
      <c r="JBH2638" s="18"/>
      <c r="JBQ2638" s="18"/>
      <c r="JBZ2638" s="18"/>
      <c r="JCI2638" s="18"/>
      <c r="JCR2638" s="18"/>
      <c r="JDA2638" s="18"/>
      <c r="JDJ2638" s="18"/>
      <c r="JDS2638" s="18"/>
      <c r="JEB2638" s="18"/>
      <c r="JEK2638" s="18"/>
      <c r="JET2638" s="18"/>
      <c r="JFC2638" s="18"/>
      <c r="JFL2638" s="18"/>
      <c r="JFU2638" s="18"/>
      <c r="JGD2638" s="18"/>
      <c r="JGM2638" s="18"/>
      <c r="JGV2638" s="18"/>
      <c r="JHE2638" s="18"/>
      <c r="JHN2638" s="18"/>
      <c r="JHW2638" s="18"/>
      <c r="JIF2638" s="18"/>
      <c r="JIO2638" s="18"/>
      <c r="JIX2638" s="18"/>
      <c r="JJG2638" s="18"/>
      <c r="JJP2638" s="18"/>
      <c r="JJY2638" s="18"/>
      <c r="JKH2638" s="18"/>
      <c r="JKQ2638" s="18"/>
      <c r="JKZ2638" s="18"/>
      <c r="JLI2638" s="18"/>
      <c r="JLR2638" s="18"/>
      <c r="JMA2638" s="18"/>
      <c r="JMJ2638" s="18"/>
      <c r="JMS2638" s="18"/>
      <c r="JNB2638" s="18"/>
      <c r="JNK2638" s="18"/>
      <c r="JNT2638" s="18"/>
      <c r="JOC2638" s="18"/>
      <c r="JOL2638" s="18"/>
      <c r="JOU2638" s="18"/>
      <c r="JPD2638" s="18"/>
      <c r="JPM2638" s="18"/>
      <c r="JPV2638" s="18"/>
      <c r="JQE2638" s="18"/>
      <c r="JQN2638" s="18"/>
      <c r="JQW2638" s="18"/>
      <c r="JRF2638" s="18"/>
      <c r="JRO2638" s="18"/>
      <c r="JRX2638" s="18"/>
      <c r="JSG2638" s="18"/>
      <c r="JSP2638" s="18"/>
      <c r="JSY2638" s="18"/>
      <c r="JTH2638" s="18"/>
      <c r="JTQ2638" s="18"/>
      <c r="JTZ2638" s="18"/>
      <c r="JUI2638" s="18"/>
      <c r="JUR2638" s="18"/>
      <c r="JVA2638" s="18"/>
      <c r="JVJ2638" s="18"/>
      <c r="JVS2638" s="18"/>
      <c r="JWB2638" s="18"/>
      <c r="JWK2638" s="18"/>
      <c r="JWT2638" s="18"/>
      <c r="JXC2638" s="18"/>
      <c r="JXL2638" s="18"/>
      <c r="JXU2638" s="18"/>
      <c r="JYD2638" s="18"/>
      <c r="JYM2638" s="18"/>
      <c r="JYV2638" s="18"/>
      <c r="JZE2638" s="18"/>
      <c r="JZN2638" s="18"/>
      <c r="JZW2638" s="18"/>
      <c r="KAF2638" s="18"/>
      <c r="KAO2638" s="18"/>
      <c r="KAX2638" s="18"/>
      <c r="KBG2638" s="18"/>
      <c r="KBP2638" s="18"/>
      <c r="KBY2638" s="18"/>
      <c r="KCH2638" s="18"/>
      <c r="KCQ2638" s="18"/>
      <c r="KCZ2638" s="18"/>
      <c r="KDI2638" s="18"/>
      <c r="KDR2638" s="18"/>
      <c r="KEA2638" s="18"/>
      <c r="KEJ2638" s="18"/>
      <c r="KES2638" s="18"/>
      <c r="KFB2638" s="18"/>
      <c r="KFK2638" s="18"/>
      <c r="KFT2638" s="18"/>
      <c r="KGC2638" s="18"/>
      <c r="KGL2638" s="18"/>
      <c r="KGU2638" s="18"/>
      <c r="KHD2638" s="18"/>
      <c r="KHM2638" s="18"/>
      <c r="KHV2638" s="18"/>
      <c r="KIE2638" s="18"/>
      <c r="KIN2638" s="18"/>
      <c r="KIW2638" s="18"/>
      <c r="KJF2638" s="18"/>
      <c r="KJO2638" s="18"/>
      <c r="KJX2638" s="18"/>
      <c r="KKG2638" s="18"/>
      <c r="KKP2638" s="18"/>
      <c r="KKY2638" s="18"/>
      <c r="KLH2638" s="18"/>
      <c r="KLQ2638" s="18"/>
      <c r="KLZ2638" s="18"/>
      <c r="KMI2638" s="18"/>
      <c r="KMR2638" s="18"/>
      <c r="KNA2638" s="18"/>
      <c r="KNJ2638" s="18"/>
      <c r="KNS2638" s="18"/>
      <c r="KOB2638" s="18"/>
      <c r="KOK2638" s="18"/>
      <c r="KOT2638" s="18"/>
      <c r="KPC2638" s="18"/>
      <c r="KPL2638" s="18"/>
      <c r="KPU2638" s="18"/>
      <c r="KQD2638" s="18"/>
      <c r="KQM2638" s="18"/>
      <c r="KQV2638" s="18"/>
      <c r="KRE2638" s="18"/>
      <c r="KRN2638" s="18"/>
      <c r="KRW2638" s="18"/>
      <c r="KSF2638" s="18"/>
      <c r="KSO2638" s="18"/>
      <c r="KSX2638" s="18"/>
      <c r="KTG2638" s="18"/>
      <c r="KTP2638" s="18"/>
      <c r="KTY2638" s="18"/>
      <c r="KUH2638" s="18"/>
      <c r="KUQ2638" s="18"/>
      <c r="KUZ2638" s="18"/>
      <c r="KVI2638" s="18"/>
      <c r="KVR2638" s="18"/>
      <c r="KWA2638" s="18"/>
      <c r="KWJ2638" s="18"/>
      <c r="KWS2638" s="18"/>
      <c r="KXB2638" s="18"/>
      <c r="KXK2638" s="18"/>
      <c r="KXT2638" s="18"/>
      <c r="KYC2638" s="18"/>
      <c r="KYL2638" s="18"/>
      <c r="KYU2638" s="18"/>
      <c r="KZD2638" s="18"/>
      <c r="KZM2638" s="18"/>
      <c r="KZV2638" s="18"/>
      <c r="LAE2638" s="18"/>
      <c r="LAN2638" s="18"/>
      <c r="LAW2638" s="18"/>
      <c r="LBF2638" s="18"/>
      <c r="LBO2638" s="18"/>
      <c r="LBX2638" s="18"/>
      <c r="LCG2638" s="18"/>
      <c r="LCP2638" s="18"/>
      <c r="LCY2638" s="18"/>
      <c r="LDH2638" s="18"/>
      <c r="LDQ2638" s="18"/>
      <c r="LDZ2638" s="18"/>
      <c r="LEI2638" s="18"/>
      <c r="LER2638" s="18"/>
      <c r="LFA2638" s="18"/>
      <c r="LFJ2638" s="18"/>
      <c r="LFS2638" s="18"/>
      <c r="LGB2638" s="18"/>
      <c r="LGK2638" s="18"/>
      <c r="LGT2638" s="18"/>
      <c r="LHC2638" s="18"/>
      <c r="LHL2638" s="18"/>
      <c r="LHU2638" s="18"/>
      <c r="LID2638" s="18"/>
      <c r="LIM2638" s="18"/>
      <c r="LIV2638" s="18"/>
      <c r="LJE2638" s="18"/>
      <c r="LJN2638" s="18"/>
      <c r="LJW2638" s="18"/>
      <c r="LKF2638" s="18"/>
      <c r="LKO2638" s="18"/>
      <c r="LKX2638" s="18"/>
      <c r="LLG2638" s="18"/>
      <c r="LLP2638" s="18"/>
      <c r="LLY2638" s="18"/>
      <c r="LMH2638" s="18"/>
      <c r="LMQ2638" s="18"/>
      <c r="LMZ2638" s="18"/>
      <c r="LNI2638" s="18"/>
      <c r="LNR2638" s="18"/>
      <c r="LOA2638" s="18"/>
      <c r="LOJ2638" s="18"/>
      <c r="LOS2638" s="18"/>
      <c r="LPB2638" s="18"/>
      <c r="LPK2638" s="18"/>
      <c r="LPT2638" s="18"/>
      <c r="LQC2638" s="18"/>
      <c r="LQL2638" s="18"/>
      <c r="LQU2638" s="18"/>
      <c r="LRD2638" s="18"/>
      <c r="LRM2638" s="18"/>
      <c r="LRV2638" s="18"/>
      <c r="LSE2638" s="18"/>
      <c r="LSN2638" s="18"/>
      <c r="LSW2638" s="18"/>
      <c r="LTF2638" s="18"/>
      <c r="LTO2638" s="18"/>
      <c r="LTX2638" s="18"/>
      <c r="LUG2638" s="18"/>
      <c r="LUP2638" s="18"/>
      <c r="LUY2638" s="18"/>
      <c r="LVH2638" s="18"/>
      <c r="LVQ2638" s="18"/>
      <c r="LVZ2638" s="18"/>
      <c r="LWI2638" s="18"/>
      <c r="LWR2638" s="18"/>
      <c r="LXA2638" s="18"/>
      <c r="LXJ2638" s="18"/>
      <c r="LXS2638" s="18"/>
      <c r="LYB2638" s="18"/>
      <c r="LYK2638" s="18"/>
      <c r="LYT2638" s="18"/>
      <c r="LZC2638" s="18"/>
      <c r="LZL2638" s="18"/>
      <c r="LZU2638" s="18"/>
      <c r="MAD2638" s="18"/>
      <c r="MAM2638" s="18"/>
      <c r="MAV2638" s="18"/>
      <c r="MBE2638" s="18"/>
      <c r="MBN2638" s="18"/>
      <c r="MBW2638" s="18"/>
      <c r="MCF2638" s="18"/>
      <c r="MCO2638" s="18"/>
      <c r="MCX2638" s="18"/>
      <c r="MDG2638" s="18"/>
      <c r="MDP2638" s="18"/>
      <c r="MDY2638" s="18"/>
      <c r="MEH2638" s="18"/>
      <c r="MEQ2638" s="18"/>
      <c r="MEZ2638" s="18"/>
      <c r="MFI2638" s="18"/>
      <c r="MFR2638" s="18"/>
      <c r="MGA2638" s="18"/>
      <c r="MGJ2638" s="18"/>
      <c r="MGS2638" s="18"/>
      <c r="MHB2638" s="18"/>
      <c r="MHK2638" s="18"/>
      <c r="MHT2638" s="18"/>
      <c r="MIC2638" s="18"/>
      <c r="MIL2638" s="18"/>
      <c r="MIU2638" s="18"/>
      <c r="MJD2638" s="18"/>
      <c r="MJM2638" s="18"/>
      <c r="MJV2638" s="18"/>
      <c r="MKE2638" s="18"/>
      <c r="MKN2638" s="18"/>
      <c r="MKW2638" s="18"/>
      <c r="MLF2638" s="18"/>
      <c r="MLO2638" s="18"/>
      <c r="MLX2638" s="18"/>
      <c r="MMG2638" s="18"/>
      <c r="MMP2638" s="18"/>
      <c r="MMY2638" s="18"/>
      <c r="MNH2638" s="18"/>
      <c r="MNQ2638" s="18"/>
      <c r="MNZ2638" s="18"/>
      <c r="MOI2638" s="18"/>
      <c r="MOR2638" s="18"/>
      <c r="MPA2638" s="18"/>
      <c r="MPJ2638" s="18"/>
      <c r="MPS2638" s="18"/>
      <c r="MQB2638" s="18"/>
      <c r="MQK2638" s="18"/>
      <c r="MQT2638" s="18"/>
      <c r="MRC2638" s="18"/>
      <c r="MRL2638" s="18"/>
      <c r="MRU2638" s="18"/>
      <c r="MSD2638" s="18"/>
      <c r="MSM2638" s="18"/>
      <c r="MSV2638" s="18"/>
      <c r="MTE2638" s="18"/>
      <c r="MTN2638" s="18"/>
      <c r="MTW2638" s="18"/>
      <c r="MUF2638" s="18"/>
      <c r="MUO2638" s="18"/>
      <c r="MUX2638" s="18"/>
      <c r="MVG2638" s="18"/>
      <c r="MVP2638" s="18"/>
      <c r="MVY2638" s="18"/>
      <c r="MWH2638" s="18"/>
      <c r="MWQ2638" s="18"/>
      <c r="MWZ2638" s="18"/>
      <c r="MXI2638" s="18"/>
      <c r="MXR2638" s="18"/>
      <c r="MYA2638" s="18"/>
      <c r="MYJ2638" s="18"/>
      <c r="MYS2638" s="18"/>
      <c r="MZB2638" s="18"/>
      <c r="MZK2638" s="18"/>
      <c r="MZT2638" s="18"/>
      <c r="NAC2638" s="18"/>
      <c r="NAL2638" s="18"/>
      <c r="NAU2638" s="18"/>
      <c r="NBD2638" s="18"/>
      <c r="NBM2638" s="18"/>
      <c r="NBV2638" s="18"/>
      <c r="NCE2638" s="18"/>
      <c r="NCN2638" s="18"/>
      <c r="NCW2638" s="18"/>
      <c r="NDF2638" s="18"/>
      <c r="NDO2638" s="18"/>
      <c r="NDX2638" s="18"/>
      <c r="NEG2638" s="18"/>
      <c r="NEP2638" s="18"/>
      <c r="NEY2638" s="18"/>
      <c r="NFH2638" s="18"/>
      <c r="NFQ2638" s="18"/>
      <c r="NFZ2638" s="18"/>
      <c r="NGI2638" s="18"/>
      <c r="NGR2638" s="18"/>
      <c r="NHA2638" s="18"/>
      <c r="NHJ2638" s="18"/>
      <c r="NHS2638" s="18"/>
      <c r="NIB2638" s="18"/>
      <c r="NIK2638" s="18"/>
      <c r="NIT2638" s="18"/>
      <c r="NJC2638" s="18"/>
      <c r="NJL2638" s="18"/>
      <c r="NJU2638" s="18"/>
      <c r="NKD2638" s="18"/>
      <c r="NKM2638" s="18"/>
      <c r="NKV2638" s="18"/>
      <c r="NLE2638" s="18"/>
      <c r="NLN2638" s="18"/>
      <c r="NLW2638" s="18"/>
      <c r="NMF2638" s="18"/>
      <c r="NMO2638" s="18"/>
      <c r="NMX2638" s="18"/>
      <c r="NNG2638" s="18"/>
      <c r="NNP2638" s="18"/>
      <c r="NNY2638" s="18"/>
      <c r="NOH2638" s="18"/>
      <c r="NOQ2638" s="18"/>
      <c r="NOZ2638" s="18"/>
      <c r="NPI2638" s="18"/>
      <c r="NPR2638" s="18"/>
      <c r="NQA2638" s="18"/>
      <c r="NQJ2638" s="18"/>
      <c r="NQS2638" s="18"/>
      <c r="NRB2638" s="18"/>
      <c r="NRK2638" s="18"/>
      <c r="NRT2638" s="18"/>
      <c r="NSC2638" s="18"/>
      <c r="NSL2638" s="18"/>
      <c r="NSU2638" s="18"/>
      <c r="NTD2638" s="18"/>
      <c r="NTM2638" s="18"/>
      <c r="NTV2638" s="18"/>
      <c r="NUE2638" s="18"/>
      <c r="NUN2638" s="18"/>
      <c r="NUW2638" s="18"/>
      <c r="NVF2638" s="18"/>
      <c r="NVO2638" s="18"/>
      <c r="NVX2638" s="18"/>
      <c r="NWG2638" s="18"/>
      <c r="NWP2638" s="18"/>
      <c r="NWY2638" s="18"/>
      <c r="NXH2638" s="18"/>
      <c r="NXQ2638" s="18"/>
      <c r="NXZ2638" s="18"/>
      <c r="NYI2638" s="18"/>
      <c r="NYR2638" s="18"/>
      <c r="NZA2638" s="18"/>
      <c r="NZJ2638" s="18"/>
      <c r="NZS2638" s="18"/>
      <c r="OAB2638" s="18"/>
      <c r="OAK2638" s="18"/>
      <c r="OAT2638" s="18"/>
      <c r="OBC2638" s="18"/>
      <c r="OBL2638" s="18"/>
      <c r="OBU2638" s="18"/>
      <c r="OCD2638" s="18"/>
      <c r="OCM2638" s="18"/>
      <c r="OCV2638" s="18"/>
      <c r="ODE2638" s="18"/>
      <c r="ODN2638" s="18"/>
      <c r="ODW2638" s="18"/>
      <c r="OEF2638" s="18"/>
      <c r="OEO2638" s="18"/>
      <c r="OEX2638" s="18"/>
      <c r="OFG2638" s="18"/>
      <c r="OFP2638" s="18"/>
      <c r="OFY2638" s="18"/>
      <c r="OGH2638" s="18"/>
      <c r="OGQ2638" s="18"/>
      <c r="OGZ2638" s="18"/>
      <c r="OHI2638" s="18"/>
      <c r="OHR2638" s="18"/>
      <c r="OIA2638" s="18"/>
      <c r="OIJ2638" s="18"/>
      <c r="OIS2638" s="18"/>
      <c r="OJB2638" s="18"/>
      <c r="OJK2638" s="18"/>
      <c r="OJT2638" s="18"/>
      <c r="OKC2638" s="18"/>
      <c r="OKL2638" s="18"/>
      <c r="OKU2638" s="18"/>
      <c r="OLD2638" s="18"/>
      <c r="OLM2638" s="18"/>
      <c r="OLV2638" s="18"/>
      <c r="OME2638" s="18"/>
      <c r="OMN2638" s="18"/>
      <c r="OMW2638" s="18"/>
      <c r="ONF2638" s="18"/>
      <c r="ONO2638" s="18"/>
      <c r="ONX2638" s="18"/>
      <c r="OOG2638" s="18"/>
      <c r="OOP2638" s="18"/>
      <c r="OOY2638" s="18"/>
      <c r="OPH2638" s="18"/>
      <c r="OPQ2638" s="18"/>
      <c r="OPZ2638" s="18"/>
      <c r="OQI2638" s="18"/>
      <c r="OQR2638" s="18"/>
      <c r="ORA2638" s="18"/>
      <c r="ORJ2638" s="18"/>
      <c r="ORS2638" s="18"/>
      <c r="OSB2638" s="18"/>
      <c r="OSK2638" s="18"/>
      <c r="OST2638" s="18"/>
      <c r="OTC2638" s="18"/>
      <c r="OTL2638" s="18"/>
      <c r="OTU2638" s="18"/>
      <c r="OUD2638" s="18"/>
      <c r="OUM2638" s="18"/>
      <c r="OUV2638" s="18"/>
      <c r="OVE2638" s="18"/>
      <c r="OVN2638" s="18"/>
      <c r="OVW2638" s="18"/>
      <c r="OWF2638" s="18"/>
      <c r="OWO2638" s="18"/>
      <c r="OWX2638" s="18"/>
      <c r="OXG2638" s="18"/>
      <c r="OXP2638" s="18"/>
      <c r="OXY2638" s="18"/>
      <c r="OYH2638" s="18"/>
      <c r="OYQ2638" s="18"/>
      <c r="OYZ2638" s="18"/>
      <c r="OZI2638" s="18"/>
      <c r="OZR2638" s="18"/>
      <c r="PAA2638" s="18"/>
      <c r="PAJ2638" s="18"/>
      <c r="PAS2638" s="18"/>
      <c r="PBB2638" s="18"/>
      <c r="PBK2638" s="18"/>
      <c r="PBT2638" s="18"/>
      <c r="PCC2638" s="18"/>
      <c r="PCL2638" s="18"/>
      <c r="PCU2638" s="18"/>
      <c r="PDD2638" s="18"/>
      <c r="PDM2638" s="18"/>
      <c r="PDV2638" s="18"/>
      <c r="PEE2638" s="18"/>
      <c r="PEN2638" s="18"/>
      <c r="PEW2638" s="18"/>
      <c r="PFF2638" s="18"/>
      <c r="PFO2638" s="18"/>
      <c r="PFX2638" s="18"/>
      <c r="PGG2638" s="18"/>
      <c r="PGP2638" s="18"/>
      <c r="PGY2638" s="18"/>
      <c r="PHH2638" s="18"/>
      <c r="PHQ2638" s="18"/>
      <c r="PHZ2638" s="18"/>
      <c r="PII2638" s="18"/>
      <c r="PIR2638" s="18"/>
      <c r="PJA2638" s="18"/>
      <c r="PJJ2638" s="18"/>
      <c r="PJS2638" s="18"/>
      <c r="PKB2638" s="18"/>
      <c r="PKK2638" s="18"/>
      <c r="PKT2638" s="18"/>
      <c r="PLC2638" s="18"/>
      <c r="PLL2638" s="18"/>
      <c r="PLU2638" s="18"/>
      <c r="PMD2638" s="18"/>
      <c r="PMM2638" s="18"/>
      <c r="PMV2638" s="18"/>
      <c r="PNE2638" s="18"/>
      <c r="PNN2638" s="18"/>
      <c r="PNW2638" s="18"/>
      <c r="POF2638" s="18"/>
      <c r="POO2638" s="18"/>
      <c r="POX2638" s="18"/>
      <c r="PPG2638" s="18"/>
      <c r="PPP2638" s="18"/>
      <c r="PPY2638" s="18"/>
      <c r="PQH2638" s="18"/>
      <c r="PQQ2638" s="18"/>
      <c r="PQZ2638" s="18"/>
      <c r="PRI2638" s="18"/>
      <c r="PRR2638" s="18"/>
      <c r="PSA2638" s="18"/>
      <c r="PSJ2638" s="18"/>
      <c r="PSS2638" s="18"/>
      <c r="PTB2638" s="18"/>
      <c r="PTK2638" s="18"/>
      <c r="PTT2638" s="18"/>
      <c r="PUC2638" s="18"/>
      <c r="PUL2638" s="18"/>
      <c r="PUU2638" s="18"/>
      <c r="PVD2638" s="18"/>
      <c r="PVM2638" s="18"/>
      <c r="PVV2638" s="18"/>
      <c r="PWE2638" s="18"/>
      <c r="PWN2638" s="18"/>
      <c r="PWW2638" s="18"/>
      <c r="PXF2638" s="18"/>
      <c r="PXO2638" s="18"/>
      <c r="PXX2638" s="18"/>
      <c r="PYG2638" s="18"/>
      <c r="PYP2638" s="18"/>
      <c r="PYY2638" s="18"/>
      <c r="PZH2638" s="18"/>
      <c r="PZQ2638" s="18"/>
      <c r="PZZ2638" s="18"/>
      <c r="QAI2638" s="18"/>
      <c r="QAR2638" s="18"/>
      <c r="QBA2638" s="18"/>
      <c r="QBJ2638" s="18"/>
      <c r="QBS2638" s="18"/>
      <c r="QCB2638" s="18"/>
      <c r="QCK2638" s="18"/>
      <c r="QCT2638" s="18"/>
      <c r="QDC2638" s="18"/>
      <c r="QDL2638" s="18"/>
      <c r="QDU2638" s="18"/>
      <c r="QED2638" s="18"/>
      <c r="QEM2638" s="18"/>
      <c r="QEV2638" s="18"/>
      <c r="QFE2638" s="18"/>
      <c r="QFN2638" s="18"/>
      <c r="QFW2638" s="18"/>
      <c r="QGF2638" s="18"/>
      <c r="QGO2638" s="18"/>
      <c r="QGX2638" s="18"/>
      <c r="QHG2638" s="18"/>
      <c r="QHP2638" s="18"/>
      <c r="QHY2638" s="18"/>
      <c r="QIH2638" s="18"/>
      <c r="QIQ2638" s="18"/>
      <c r="QIZ2638" s="18"/>
      <c r="QJI2638" s="18"/>
      <c r="QJR2638" s="18"/>
      <c r="QKA2638" s="18"/>
      <c r="QKJ2638" s="18"/>
      <c r="QKS2638" s="18"/>
      <c r="QLB2638" s="18"/>
      <c r="QLK2638" s="18"/>
      <c r="QLT2638" s="18"/>
      <c r="QMC2638" s="18"/>
      <c r="QML2638" s="18"/>
      <c r="QMU2638" s="18"/>
      <c r="QND2638" s="18"/>
      <c r="QNM2638" s="18"/>
      <c r="QNV2638" s="18"/>
      <c r="QOE2638" s="18"/>
      <c r="QON2638" s="18"/>
      <c r="QOW2638" s="18"/>
      <c r="QPF2638" s="18"/>
      <c r="QPO2638" s="18"/>
      <c r="QPX2638" s="18"/>
      <c r="QQG2638" s="18"/>
      <c r="QQP2638" s="18"/>
      <c r="QQY2638" s="18"/>
      <c r="QRH2638" s="18"/>
      <c r="QRQ2638" s="18"/>
      <c r="QRZ2638" s="18"/>
      <c r="QSI2638" s="18"/>
      <c r="QSR2638" s="18"/>
      <c r="QTA2638" s="18"/>
      <c r="QTJ2638" s="18"/>
      <c r="QTS2638" s="18"/>
      <c r="QUB2638" s="18"/>
      <c r="QUK2638" s="18"/>
      <c r="QUT2638" s="18"/>
      <c r="QVC2638" s="18"/>
      <c r="QVL2638" s="18"/>
      <c r="QVU2638" s="18"/>
      <c r="QWD2638" s="18"/>
      <c r="QWM2638" s="18"/>
      <c r="QWV2638" s="18"/>
      <c r="QXE2638" s="18"/>
      <c r="QXN2638" s="18"/>
      <c r="QXW2638" s="18"/>
      <c r="QYF2638" s="18"/>
      <c r="QYO2638" s="18"/>
      <c r="QYX2638" s="18"/>
      <c r="QZG2638" s="18"/>
      <c r="QZP2638" s="18"/>
      <c r="QZY2638" s="18"/>
      <c r="RAH2638" s="18"/>
      <c r="RAQ2638" s="18"/>
      <c r="RAZ2638" s="18"/>
      <c r="RBI2638" s="18"/>
      <c r="RBR2638" s="18"/>
      <c r="RCA2638" s="18"/>
      <c r="RCJ2638" s="18"/>
      <c r="RCS2638" s="18"/>
      <c r="RDB2638" s="18"/>
      <c r="RDK2638" s="18"/>
      <c r="RDT2638" s="18"/>
      <c r="REC2638" s="18"/>
      <c r="REL2638" s="18"/>
      <c r="REU2638" s="18"/>
      <c r="RFD2638" s="18"/>
      <c r="RFM2638" s="18"/>
      <c r="RFV2638" s="18"/>
      <c r="RGE2638" s="18"/>
      <c r="RGN2638" s="18"/>
      <c r="RGW2638" s="18"/>
      <c r="RHF2638" s="18"/>
      <c r="RHO2638" s="18"/>
      <c r="RHX2638" s="18"/>
      <c r="RIG2638" s="18"/>
      <c r="RIP2638" s="18"/>
      <c r="RIY2638" s="18"/>
      <c r="RJH2638" s="18"/>
      <c r="RJQ2638" s="18"/>
      <c r="RJZ2638" s="18"/>
      <c r="RKI2638" s="18"/>
      <c r="RKR2638" s="18"/>
      <c r="RLA2638" s="18"/>
      <c r="RLJ2638" s="18"/>
      <c r="RLS2638" s="18"/>
      <c r="RMB2638" s="18"/>
      <c r="RMK2638" s="18"/>
      <c r="RMT2638" s="18"/>
      <c r="RNC2638" s="18"/>
      <c r="RNL2638" s="18"/>
      <c r="RNU2638" s="18"/>
      <c r="ROD2638" s="18"/>
      <c r="ROM2638" s="18"/>
      <c r="ROV2638" s="18"/>
      <c r="RPE2638" s="18"/>
      <c r="RPN2638" s="18"/>
      <c r="RPW2638" s="18"/>
      <c r="RQF2638" s="18"/>
      <c r="RQO2638" s="18"/>
      <c r="RQX2638" s="18"/>
      <c r="RRG2638" s="18"/>
      <c r="RRP2638" s="18"/>
      <c r="RRY2638" s="18"/>
      <c r="RSH2638" s="18"/>
      <c r="RSQ2638" s="18"/>
      <c r="RSZ2638" s="18"/>
      <c r="RTI2638" s="18"/>
      <c r="RTR2638" s="18"/>
      <c r="RUA2638" s="18"/>
      <c r="RUJ2638" s="18"/>
      <c r="RUS2638" s="18"/>
      <c r="RVB2638" s="18"/>
      <c r="RVK2638" s="18"/>
      <c r="RVT2638" s="18"/>
      <c r="RWC2638" s="18"/>
      <c r="RWL2638" s="18"/>
      <c r="RWU2638" s="18"/>
      <c r="RXD2638" s="18"/>
      <c r="RXM2638" s="18"/>
      <c r="RXV2638" s="18"/>
      <c r="RYE2638" s="18"/>
      <c r="RYN2638" s="18"/>
      <c r="RYW2638" s="18"/>
      <c r="RZF2638" s="18"/>
      <c r="RZO2638" s="18"/>
      <c r="RZX2638" s="18"/>
      <c r="SAG2638" s="18"/>
      <c r="SAP2638" s="18"/>
      <c r="SAY2638" s="18"/>
      <c r="SBH2638" s="18"/>
      <c r="SBQ2638" s="18"/>
      <c r="SBZ2638" s="18"/>
      <c r="SCI2638" s="18"/>
      <c r="SCR2638" s="18"/>
      <c r="SDA2638" s="18"/>
      <c r="SDJ2638" s="18"/>
      <c r="SDS2638" s="18"/>
      <c r="SEB2638" s="18"/>
      <c r="SEK2638" s="18"/>
      <c r="SET2638" s="18"/>
      <c r="SFC2638" s="18"/>
      <c r="SFL2638" s="18"/>
      <c r="SFU2638" s="18"/>
      <c r="SGD2638" s="18"/>
      <c r="SGM2638" s="18"/>
      <c r="SGV2638" s="18"/>
      <c r="SHE2638" s="18"/>
      <c r="SHN2638" s="18"/>
      <c r="SHW2638" s="18"/>
      <c r="SIF2638" s="18"/>
      <c r="SIO2638" s="18"/>
      <c r="SIX2638" s="18"/>
      <c r="SJG2638" s="18"/>
      <c r="SJP2638" s="18"/>
      <c r="SJY2638" s="18"/>
      <c r="SKH2638" s="18"/>
      <c r="SKQ2638" s="18"/>
      <c r="SKZ2638" s="18"/>
      <c r="SLI2638" s="18"/>
      <c r="SLR2638" s="18"/>
      <c r="SMA2638" s="18"/>
      <c r="SMJ2638" s="18"/>
      <c r="SMS2638" s="18"/>
      <c r="SNB2638" s="18"/>
      <c r="SNK2638" s="18"/>
      <c r="SNT2638" s="18"/>
      <c r="SOC2638" s="18"/>
      <c r="SOL2638" s="18"/>
      <c r="SOU2638" s="18"/>
      <c r="SPD2638" s="18"/>
      <c r="SPM2638" s="18"/>
      <c r="SPV2638" s="18"/>
      <c r="SQE2638" s="18"/>
      <c r="SQN2638" s="18"/>
      <c r="SQW2638" s="18"/>
      <c r="SRF2638" s="18"/>
      <c r="SRO2638" s="18"/>
      <c r="SRX2638" s="18"/>
      <c r="SSG2638" s="18"/>
      <c r="SSP2638" s="18"/>
      <c r="SSY2638" s="18"/>
      <c r="STH2638" s="18"/>
      <c r="STQ2638" s="18"/>
      <c r="STZ2638" s="18"/>
      <c r="SUI2638" s="18"/>
      <c r="SUR2638" s="18"/>
      <c r="SVA2638" s="18"/>
      <c r="SVJ2638" s="18"/>
      <c r="SVS2638" s="18"/>
      <c r="SWB2638" s="18"/>
      <c r="SWK2638" s="18"/>
      <c r="SWT2638" s="18"/>
      <c r="SXC2638" s="18"/>
      <c r="SXL2638" s="18"/>
      <c r="SXU2638" s="18"/>
      <c r="SYD2638" s="18"/>
      <c r="SYM2638" s="18"/>
      <c r="SYV2638" s="18"/>
      <c r="SZE2638" s="18"/>
      <c r="SZN2638" s="18"/>
      <c r="SZW2638" s="18"/>
      <c r="TAF2638" s="18"/>
      <c r="TAO2638" s="18"/>
      <c r="TAX2638" s="18"/>
      <c r="TBG2638" s="18"/>
      <c r="TBP2638" s="18"/>
      <c r="TBY2638" s="18"/>
      <c r="TCH2638" s="18"/>
      <c r="TCQ2638" s="18"/>
      <c r="TCZ2638" s="18"/>
      <c r="TDI2638" s="18"/>
      <c r="TDR2638" s="18"/>
      <c r="TEA2638" s="18"/>
      <c r="TEJ2638" s="18"/>
      <c r="TES2638" s="18"/>
      <c r="TFB2638" s="18"/>
      <c r="TFK2638" s="18"/>
      <c r="TFT2638" s="18"/>
      <c r="TGC2638" s="18"/>
      <c r="TGL2638" s="18"/>
      <c r="TGU2638" s="18"/>
      <c r="THD2638" s="18"/>
      <c r="THM2638" s="18"/>
      <c r="THV2638" s="18"/>
      <c r="TIE2638" s="18"/>
      <c r="TIN2638" s="18"/>
      <c r="TIW2638" s="18"/>
      <c r="TJF2638" s="18"/>
      <c r="TJO2638" s="18"/>
      <c r="TJX2638" s="18"/>
      <c r="TKG2638" s="18"/>
      <c r="TKP2638" s="18"/>
      <c r="TKY2638" s="18"/>
      <c r="TLH2638" s="18"/>
      <c r="TLQ2638" s="18"/>
      <c r="TLZ2638" s="18"/>
      <c r="TMI2638" s="18"/>
      <c r="TMR2638" s="18"/>
      <c r="TNA2638" s="18"/>
      <c r="TNJ2638" s="18"/>
      <c r="TNS2638" s="18"/>
      <c r="TOB2638" s="18"/>
      <c r="TOK2638" s="18"/>
      <c r="TOT2638" s="18"/>
      <c r="TPC2638" s="18"/>
      <c r="TPL2638" s="18"/>
      <c r="TPU2638" s="18"/>
      <c r="TQD2638" s="18"/>
      <c r="TQM2638" s="18"/>
      <c r="TQV2638" s="18"/>
      <c r="TRE2638" s="18"/>
      <c r="TRN2638" s="18"/>
      <c r="TRW2638" s="18"/>
      <c r="TSF2638" s="18"/>
      <c r="TSO2638" s="18"/>
      <c r="TSX2638" s="18"/>
      <c r="TTG2638" s="18"/>
      <c r="TTP2638" s="18"/>
      <c r="TTY2638" s="18"/>
      <c r="TUH2638" s="18"/>
      <c r="TUQ2638" s="18"/>
      <c r="TUZ2638" s="18"/>
      <c r="TVI2638" s="18"/>
      <c r="TVR2638" s="18"/>
      <c r="TWA2638" s="18"/>
      <c r="TWJ2638" s="18"/>
      <c r="TWS2638" s="18"/>
      <c r="TXB2638" s="18"/>
      <c r="TXK2638" s="18"/>
      <c r="TXT2638" s="18"/>
      <c r="TYC2638" s="18"/>
      <c r="TYL2638" s="18"/>
      <c r="TYU2638" s="18"/>
      <c r="TZD2638" s="18"/>
      <c r="TZM2638" s="18"/>
      <c r="TZV2638" s="18"/>
      <c r="UAE2638" s="18"/>
      <c r="UAN2638" s="18"/>
      <c r="UAW2638" s="18"/>
      <c r="UBF2638" s="18"/>
      <c r="UBO2638" s="18"/>
      <c r="UBX2638" s="18"/>
      <c r="UCG2638" s="18"/>
      <c r="UCP2638" s="18"/>
      <c r="UCY2638" s="18"/>
      <c r="UDH2638" s="18"/>
      <c r="UDQ2638" s="18"/>
      <c r="UDZ2638" s="18"/>
      <c r="UEI2638" s="18"/>
      <c r="UER2638" s="18"/>
      <c r="UFA2638" s="18"/>
      <c r="UFJ2638" s="18"/>
      <c r="UFS2638" s="18"/>
      <c r="UGB2638" s="18"/>
      <c r="UGK2638" s="18"/>
      <c r="UGT2638" s="18"/>
      <c r="UHC2638" s="18"/>
      <c r="UHL2638" s="18"/>
      <c r="UHU2638" s="18"/>
      <c r="UID2638" s="18"/>
      <c r="UIM2638" s="18"/>
      <c r="UIV2638" s="18"/>
      <c r="UJE2638" s="18"/>
      <c r="UJN2638" s="18"/>
      <c r="UJW2638" s="18"/>
      <c r="UKF2638" s="18"/>
      <c r="UKO2638" s="18"/>
      <c r="UKX2638" s="18"/>
      <c r="ULG2638" s="18"/>
      <c r="ULP2638" s="18"/>
      <c r="ULY2638" s="18"/>
      <c r="UMH2638" s="18"/>
      <c r="UMQ2638" s="18"/>
      <c r="UMZ2638" s="18"/>
      <c r="UNI2638" s="18"/>
      <c r="UNR2638" s="18"/>
      <c r="UOA2638" s="18"/>
      <c r="UOJ2638" s="18"/>
      <c r="UOS2638" s="18"/>
      <c r="UPB2638" s="18"/>
      <c r="UPK2638" s="18"/>
      <c r="UPT2638" s="18"/>
      <c r="UQC2638" s="18"/>
      <c r="UQL2638" s="18"/>
      <c r="UQU2638" s="18"/>
      <c r="URD2638" s="18"/>
      <c r="URM2638" s="18"/>
      <c r="URV2638" s="18"/>
      <c r="USE2638" s="18"/>
      <c r="USN2638" s="18"/>
      <c r="USW2638" s="18"/>
      <c r="UTF2638" s="18"/>
      <c r="UTO2638" s="18"/>
      <c r="UTX2638" s="18"/>
      <c r="UUG2638" s="18"/>
      <c r="UUP2638" s="18"/>
      <c r="UUY2638" s="18"/>
      <c r="UVH2638" s="18"/>
      <c r="UVQ2638" s="18"/>
      <c r="UVZ2638" s="18"/>
      <c r="UWI2638" s="18"/>
      <c r="UWR2638" s="18"/>
      <c r="UXA2638" s="18"/>
      <c r="UXJ2638" s="18"/>
      <c r="UXS2638" s="18"/>
      <c r="UYB2638" s="18"/>
      <c r="UYK2638" s="18"/>
      <c r="UYT2638" s="18"/>
      <c r="UZC2638" s="18"/>
      <c r="UZL2638" s="18"/>
      <c r="UZU2638" s="18"/>
      <c r="VAD2638" s="18"/>
      <c r="VAM2638" s="18"/>
      <c r="VAV2638" s="18"/>
      <c r="VBE2638" s="18"/>
      <c r="VBN2638" s="18"/>
      <c r="VBW2638" s="18"/>
      <c r="VCF2638" s="18"/>
      <c r="VCO2638" s="18"/>
      <c r="VCX2638" s="18"/>
      <c r="VDG2638" s="18"/>
      <c r="VDP2638" s="18"/>
      <c r="VDY2638" s="18"/>
      <c r="VEH2638" s="18"/>
      <c r="VEQ2638" s="18"/>
      <c r="VEZ2638" s="18"/>
      <c r="VFI2638" s="18"/>
      <c r="VFR2638" s="18"/>
      <c r="VGA2638" s="18"/>
      <c r="VGJ2638" s="18"/>
      <c r="VGS2638" s="18"/>
      <c r="VHB2638" s="18"/>
      <c r="VHK2638" s="18"/>
      <c r="VHT2638" s="18"/>
      <c r="VIC2638" s="18"/>
      <c r="VIL2638" s="18"/>
      <c r="VIU2638" s="18"/>
      <c r="VJD2638" s="18"/>
      <c r="VJM2638" s="18"/>
      <c r="VJV2638" s="18"/>
      <c r="VKE2638" s="18"/>
      <c r="VKN2638" s="18"/>
      <c r="VKW2638" s="18"/>
      <c r="VLF2638" s="18"/>
      <c r="VLO2638" s="18"/>
      <c r="VLX2638" s="18"/>
      <c r="VMG2638" s="18"/>
      <c r="VMP2638" s="18"/>
      <c r="VMY2638" s="18"/>
      <c r="VNH2638" s="18"/>
      <c r="VNQ2638" s="18"/>
      <c r="VNZ2638" s="18"/>
      <c r="VOI2638" s="18"/>
      <c r="VOR2638" s="18"/>
      <c r="VPA2638" s="18"/>
      <c r="VPJ2638" s="18"/>
      <c r="VPS2638" s="18"/>
      <c r="VQB2638" s="18"/>
      <c r="VQK2638" s="18"/>
      <c r="VQT2638" s="18"/>
      <c r="VRC2638" s="18"/>
      <c r="VRL2638" s="18"/>
      <c r="VRU2638" s="18"/>
      <c r="VSD2638" s="18"/>
      <c r="VSM2638" s="18"/>
      <c r="VSV2638" s="18"/>
      <c r="VTE2638" s="18"/>
      <c r="VTN2638" s="18"/>
      <c r="VTW2638" s="18"/>
      <c r="VUF2638" s="18"/>
      <c r="VUO2638" s="18"/>
      <c r="VUX2638" s="18"/>
      <c r="VVG2638" s="18"/>
      <c r="VVP2638" s="18"/>
      <c r="VVY2638" s="18"/>
      <c r="VWH2638" s="18"/>
      <c r="VWQ2638" s="18"/>
      <c r="VWZ2638" s="18"/>
      <c r="VXI2638" s="18"/>
      <c r="VXR2638" s="18"/>
      <c r="VYA2638" s="18"/>
      <c r="VYJ2638" s="18"/>
      <c r="VYS2638" s="18"/>
      <c r="VZB2638" s="18"/>
      <c r="VZK2638" s="18"/>
      <c r="VZT2638" s="18"/>
      <c r="WAC2638" s="18"/>
      <c r="WAL2638" s="18"/>
      <c r="WAU2638" s="18"/>
      <c r="WBD2638" s="18"/>
      <c r="WBM2638" s="18"/>
      <c r="WBV2638" s="18"/>
      <c r="WCE2638" s="18"/>
      <c r="WCN2638" s="18"/>
      <c r="WCW2638" s="18"/>
      <c r="WDF2638" s="18"/>
      <c r="WDO2638" s="18"/>
      <c r="WDX2638" s="18"/>
      <c r="WEG2638" s="18"/>
      <c r="WEP2638" s="18"/>
      <c r="WEY2638" s="18"/>
      <c r="WFH2638" s="18"/>
      <c r="WFQ2638" s="18"/>
      <c r="WFZ2638" s="18"/>
      <c r="WGI2638" s="18"/>
      <c r="WGR2638" s="18"/>
      <c r="WHA2638" s="18"/>
      <c r="WHJ2638" s="18"/>
      <c r="WHS2638" s="18"/>
      <c r="WIB2638" s="18"/>
      <c r="WIK2638" s="18"/>
      <c r="WIT2638" s="18"/>
      <c r="WJC2638" s="18"/>
      <c r="WJL2638" s="18"/>
      <c r="WJU2638" s="18"/>
      <c r="WKD2638" s="18"/>
      <c r="WKM2638" s="18"/>
      <c r="WKV2638" s="18"/>
      <c r="WLE2638" s="18"/>
      <c r="WLN2638" s="18"/>
      <c r="WLW2638" s="18"/>
      <c r="WMF2638" s="18"/>
      <c r="WMO2638" s="18"/>
      <c r="WMX2638" s="18"/>
      <c r="WNG2638" s="18"/>
      <c r="WNP2638" s="18"/>
      <c r="WNY2638" s="18"/>
      <c r="WOH2638" s="18"/>
      <c r="WOQ2638" s="18"/>
      <c r="WOZ2638" s="18"/>
      <c r="WPI2638" s="18"/>
      <c r="WPR2638" s="18"/>
      <c r="WQA2638" s="18"/>
      <c r="WQJ2638" s="18"/>
      <c r="WQS2638" s="18"/>
      <c r="WRB2638" s="18"/>
      <c r="WRK2638" s="18"/>
      <c r="WRT2638" s="18"/>
      <c r="WSC2638" s="18"/>
      <c r="WSL2638" s="18"/>
      <c r="WSU2638" s="18"/>
      <c r="WTD2638" s="18"/>
      <c r="WTM2638" s="18"/>
      <c r="WTV2638" s="18"/>
      <c r="WUE2638" s="18"/>
      <c r="WUN2638" s="18"/>
      <c r="WUW2638" s="18"/>
      <c r="WVF2638" s="18"/>
      <c r="WVO2638" s="18"/>
      <c r="WVX2638" s="18"/>
      <c r="WWG2638" s="18"/>
      <c r="WWP2638" s="18"/>
      <c r="WWY2638" s="18"/>
      <c r="WXH2638" s="18"/>
      <c r="WXQ2638" s="18"/>
      <c r="WXZ2638" s="18"/>
      <c r="WYI2638" s="18"/>
      <c r="WYR2638" s="18"/>
      <c r="WZA2638" s="18"/>
      <c r="WZJ2638" s="18"/>
      <c r="WZS2638" s="18"/>
      <c r="XAB2638" s="18"/>
      <c r="XAK2638" s="18"/>
      <c r="XAT2638" s="18"/>
      <c r="XBC2638" s="18"/>
      <c r="XBL2638" s="18"/>
      <c r="XBU2638" s="18"/>
      <c r="XCD2638" s="18"/>
      <c r="XCM2638" s="18"/>
      <c r="XCV2638" s="18"/>
      <c r="XDE2638" s="18"/>
      <c r="XDN2638" s="18"/>
      <c r="XDW2638" s="18"/>
      <c r="XEF2638" s="18"/>
      <c r="XEO2638" s="18"/>
      <c r="XEX2638" s="18"/>
    </row>
    <row r="2639" spans="1:1024 1033:2041 2050:3067 3076:4093 4102:5119 5128:6136 6145:7162 7171:8188 8197:9214 9223:10240 10249:11257 11266:12283 12292:13309 13318:14335 14344:15352 15361:16378" s="20" customFormat="1" x14ac:dyDescent="0.25">
      <c r="A2639" s="20">
        <v>161490</v>
      </c>
      <c r="B2639" s="20">
        <v>958465916</v>
      </c>
      <c r="C2639" s="20" t="s">
        <v>16886</v>
      </c>
      <c r="D2639" s="20">
        <v>958465916</v>
      </c>
      <c r="E2639" s="20" t="s">
        <v>24</v>
      </c>
      <c r="F2639" s="20">
        <v>161490</v>
      </c>
      <c r="G2639" s="20" t="s">
        <v>6364</v>
      </c>
      <c r="P2639" s="18"/>
      <c r="Y2639" s="18"/>
      <c r="AH2639" s="18"/>
      <c r="AQ2639" s="18"/>
      <c r="AZ2639" s="18"/>
      <c r="BI2639" s="18"/>
      <c r="BR2639" s="18"/>
      <c r="CA2639" s="18"/>
      <c r="CJ2639" s="18"/>
      <c r="CS2639" s="18"/>
      <c r="DB2639" s="18"/>
      <c r="DK2639" s="18"/>
      <c r="DT2639" s="18"/>
      <c r="EC2639" s="18"/>
      <c r="EL2639" s="18"/>
      <c r="EU2639" s="18"/>
      <c r="FD2639" s="18"/>
      <c r="FM2639" s="18"/>
      <c r="FV2639" s="18"/>
      <c r="GE2639" s="18"/>
      <c r="GN2639" s="18"/>
      <c r="GW2639" s="18"/>
      <c r="HF2639" s="18"/>
      <c r="HO2639" s="18"/>
      <c r="HX2639" s="18"/>
      <c r="IG2639" s="18"/>
      <c r="IP2639" s="18"/>
      <c r="IY2639" s="18"/>
      <c r="JH2639" s="18"/>
      <c r="JQ2639" s="18"/>
      <c r="JZ2639" s="18"/>
      <c r="KI2639" s="18"/>
      <c r="KR2639" s="18"/>
      <c r="LA2639" s="18"/>
      <c r="LJ2639" s="18"/>
      <c r="LS2639" s="18"/>
      <c r="MB2639" s="18"/>
      <c r="MK2639" s="18"/>
      <c r="MT2639" s="18"/>
      <c r="NC2639" s="18"/>
      <c r="NL2639" s="18"/>
      <c r="NU2639" s="18"/>
      <c r="OD2639" s="18"/>
      <c r="OM2639" s="18"/>
      <c r="OV2639" s="18"/>
      <c r="PE2639" s="18"/>
      <c r="PN2639" s="18"/>
      <c r="PW2639" s="18"/>
      <c r="QF2639" s="18"/>
      <c r="QO2639" s="18"/>
      <c r="QX2639" s="18"/>
      <c r="RG2639" s="18"/>
      <c r="RP2639" s="18"/>
      <c r="RY2639" s="18"/>
      <c r="SH2639" s="18"/>
      <c r="SQ2639" s="18"/>
      <c r="SZ2639" s="18"/>
      <c r="TI2639" s="18"/>
      <c r="TR2639" s="18"/>
      <c r="UA2639" s="18"/>
      <c r="UJ2639" s="18"/>
      <c r="US2639" s="18"/>
      <c r="VB2639" s="18"/>
      <c r="VK2639" s="18"/>
      <c r="VT2639" s="18"/>
      <c r="WC2639" s="18"/>
      <c r="WL2639" s="18"/>
      <c r="WU2639" s="18"/>
      <c r="XD2639" s="18"/>
      <c r="XM2639" s="18"/>
      <c r="XV2639" s="18"/>
      <c r="YE2639" s="18"/>
      <c r="YN2639" s="18"/>
      <c r="YW2639" s="18"/>
      <c r="ZF2639" s="18"/>
      <c r="ZO2639" s="18"/>
      <c r="ZX2639" s="18"/>
      <c r="AAG2639" s="18"/>
      <c r="AAP2639" s="18"/>
      <c r="AAY2639" s="18"/>
      <c r="ABH2639" s="18"/>
      <c r="ABQ2639" s="18"/>
      <c r="ABZ2639" s="18"/>
      <c r="ACI2639" s="18"/>
      <c r="ACR2639" s="18"/>
      <c r="ADA2639" s="18"/>
      <c r="ADJ2639" s="18"/>
      <c r="ADS2639" s="18"/>
      <c r="AEB2639" s="18"/>
      <c r="AEK2639" s="18"/>
      <c r="AET2639" s="18"/>
      <c r="AFC2639" s="18"/>
      <c r="AFL2639" s="18"/>
      <c r="AFU2639" s="18"/>
      <c r="AGD2639" s="18"/>
      <c r="AGM2639" s="18"/>
      <c r="AGV2639" s="18"/>
      <c r="AHE2639" s="18"/>
      <c r="AHN2639" s="18"/>
      <c r="AHW2639" s="18"/>
      <c r="AIF2639" s="18"/>
      <c r="AIO2639" s="18"/>
      <c r="AIX2639" s="18"/>
      <c r="AJG2639" s="18"/>
      <c r="AJP2639" s="18"/>
      <c r="AJY2639" s="18"/>
      <c r="AKH2639" s="18"/>
      <c r="AKQ2639" s="18"/>
      <c r="AKZ2639" s="18"/>
      <c r="ALI2639" s="18"/>
      <c r="ALR2639" s="18"/>
      <c r="AMA2639" s="18"/>
      <c r="AMJ2639" s="18"/>
      <c r="AMS2639" s="18"/>
      <c r="ANB2639" s="18"/>
      <c r="ANK2639" s="18"/>
      <c r="ANT2639" s="18"/>
      <c r="AOC2639" s="18"/>
      <c r="AOL2639" s="18"/>
      <c r="AOU2639" s="18"/>
      <c r="APD2639" s="18"/>
      <c r="APM2639" s="18"/>
      <c r="APV2639" s="18"/>
      <c r="AQE2639" s="18"/>
      <c r="AQN2639" s="18"/>
      <c r="AQW2639" s="18"/>
      <c r="ARF2639" s="18"/>
      <c r="ARO2639" s="18"/>
      <c r="ARX2639" s="18"/>
      <c r="ASG2639" s="18"/>
      <c r="ASP2639" s="18"/>
      <c r="ASY2639" s="18"/>
      <c r="ATH2639" s="18"/>
      <c r="ATQ2639" s="18"/>
      <c r="ATZ2639" s="18"/>
      <c r="AUI2639" s="18"/>
      <c r="AUR2639" s="18"/>
      <c r="AVA2639" s="18"/>
      <c r="AVJ2639" s="18"/>
      <c r="AVS2639" s="18"/>
      <c r="AWB2639" s="18"/>
      <c r="AWK2639" s="18"/>
      <c r="AWT2639" s="18"/>
      <c r="AXC2639" s="18"/>
      <c r="AXL2639" s="18"/>
      <c r="AXU2639" s="18"/>
      <c r="AYD2639" s="18"/>
      <c r="AYM2639" s="18"/>
      <c r="AYV2639" s="18"/>
      <c r="AZE2639" s="18"/>
      <c r="AZN2639" s="18"/>
      <c r="AZW2639" s="18"/>
      <c r="BAF2639" s="18"/>
      <c r="BAO2639" s="18"/>
      <c r="BAX2639" s="18"/>
      <c r="BBG2639" s="18"/>
      <c r="BBP2639" s="18"/>
      <c r="BBY2639" s="18"/>
      <c r="BCH2639" s="18"/>
      <c r="BCQ2639" s="18"/>
      <c r="BCZ2639" s="18"/>
      <c r="BDI2639" s="18"/>
      <c r="BDR2639" s="18"/>
      <c r="BEA2639" s="18"/>
      <c r="BEJ2639" s="18"/>
      <c r="BES2639" s="18"/>
      <c r="BFB2639" s="18"/>
      <c r="BFK2639" s="18"/>
      <c r="BFT2639" s="18"/>
      <c r="BGC2639" s="18"/>
      <c r="BGL2639" s="18"/>
      <c r="BGU2639" s="18"/>
      <c r="BHD2639" s="18"/>
      <c r="BHM2639" s="18"/>
      <c r="BHV2639" s="18"/>
      <c r="BIE2639" s="18"/>
      <c r="BIN2639" s="18"/>
      <c r="BIW2639" s="18"/>
      <c r="BJF2639" s="18"/>
      <c r="BJO2639" s="18"/>
      <c r="BJX2639" s="18"/>
      <c r="BKG2639" s="18"/>
      <c r="BKP2639" s="18"/>
      <c r="BKY2639" s="18"/>
      <c r="BLH2639" s="18"/>
      <c r="BLQ2639" s="18"/>
      <c r="BLZ2639" s="18"/>
      <c r="BMI2639" s="18"/>
      <c r="BMR2639" s="18"/>
      <c r="BNA2639" s="18"/>
      <c r="BNJ2639" s="18"/>
      <c r="BNS2639" s="18"/>
      <c r="BOB2639" s="18"/>
      <c r="BOK2639" s="18"/>
      <c r="BOT2639" s="18"/>
      <c r="BPC2639" s="18"/>
      <c r="BPL2639" s="18"/>
      <c r="BPU2639" s="18"/>
      <c r="BQD2639" s="18"/>
      <c r="BQM2639" s="18"/>
      <c r="BQV2639" s="18"/>
      <c r="BRE2639" s="18"/>
      <c r="BRN2639" s="18"/>
      <c r="BRW2639" s="18"/>
      <c r="BSF2639" s="18"/>
      <c r="BSO2639" s="18"/>
      <c r="BSX2639" s="18"/>
      <c r="BTG2639" s="18"/>
      <c r="BTP2639" s="18"/>
      <c r="BTY2639" s="18"/>
      <c r="BUH2639" s="18"/>
      <c r="BUQ2639" s="18"/>
      <c r="BUZ2639" s="18"/>
      <c r="BVI2639" s="18"/>
      <c r="BVR2639" s="18"/>
      <c r="BWA2639" s="18"/>
      <c r="BWJ2639" s="18"/>
      <c r="BWS2639" s="18"/>
      <c r="BXB2639" s="18"/>
      <c r="BXK2639" s="18"/>
      <c r="BXT2639" s="18"/>
      <c r="BYC2639" s="18"/>
      <c r="BYL2639" s="18"/>
      <c r="BYU2639" s="18"/>
      <c r="BZD2639" s="18"/>
      <c r="BZM2639" s="18"/>
      <c r="BZV2639" s="18"/>
      <c r="CAE2639" s="18"/>
      <c r="CAN2639" s="18"/>
      <c r="CAW2639" s="18"/>
      <c r="CBF2639" s="18"/>
      <c r="CBO2639" s="18"/>
      <c r="CBX2639" s="18"/>
      <c r="CCG2639" s="18"/>
      <c r="CCP2639" s="18"/>
      <c r="CCY2639" s="18"/>
      <c r="CDH2639" s="18"/>
      <c r="CDQ2639" s="18"/>
      <c r="CDZ2639" s="18"/>
      <c r="CEI2639" s="18"/>
      <c r="CER2639" s="18"/>
      <c r="CFA2639" s="18"/>
      <c r="CFJ2639" s="18"/>
      <c r="CFS2639" s="18"/>
      <c r="CGB2639" s="18"/>
      <c r="CGK2639" s="18"/>
      <c r="CGT2639" s="18"/>
      <c r="CHC2639" s="18"/>
      <c r="CHL2639" s="18"/>
      <c r="CHU2639" s="18"/>
      <c r="CID2639" s="18"/>
      <c r="CIM2639" s="18"/>
      <c r="CIV2639" s="18"/>
      <c r="CJE2639" s="18"/>
      <c r="CJN2639" s="18"/>
      <c r="CJW2639" s="18"/>
      <c r="CKF2639" s="18"/>
      <c r="CKO2639" s="18"/>
      <c r="CKX2639" s="18"/>
      <c r="CLG2639" s="18"/>
      <c r="CLP2639" s="18"/>
      <c r="CLY2639" s="18"/>
      <c r="CMH2639" s="18"/>
      <c r="CMQ2639" s="18"/>
      <c r="CMZ2639" s="18"/>
      <c r="CNI2639" s="18"/>
      <c r="CNR2639" s="18"/>
      <c r="COA2639" s="18"/>
      <c r="COJ2639" s="18"/>
      <c r="COS2639" s="18"/>
      <c r="CPB2639" s="18"/>
      <c r="CPK2639" s="18"/>
      <c r="CPT2639" s="18"/>
      <c r="CQC2639" s="18"/>
      <c r="CQL2639" s="18"/>
      <c r="CQU2639" s="18"/>
      <c r="CRD2639" s="18"/>
      <c r="CRM2639" s="18"/>
      <c r="CRV2639" s="18"/>
      <c r="CSE2639" s="18"/>
      <c r="CSN2639" s="18"/>
      <c r="CSW2639" s="18"/>
      <c r="CTF2639" s="18"/>
      <c r="CTO2639" s="18"/>
      <c r="CTX2639" s="18"/>
      <c r="CUG2639" s="18"/>
      <c r="CUP2639" s="18"/>
      <c r="CUY2639" s="18"/>
      <c r="CVH2639" s="18"/>
      <c r="CVQ2639" s="18"/>
      <c r="CVZ2639" s="18"/>
      <c r="CWI2639" s="18"/>
      <c r="CWR2639" s="18"/>
      <c r="CXA2639" s="18"/>
      <c r="CXJ2639" s="18"/>
      <c r="CXS2639" s="18"/>
      <c r="CYB2639" s="18"/>
      <c r="CYK2639" s="18"/>
      <c r="CYT2639" s="18"/>
      <c r="CZC2639" s="18"/>
      <c r="CZL2639" s="18"/>
      <c r="CZU2639" s="18"/>
      <c r="DAD2639" s="18"/>
      <c r="DAM2639" s="18"/>
      <c r="DAV2639" s="18"/>
      <c r="DBE2639" s="18"/>
      <c r="DBN2639" s="18"/>
      <c r="DBW2639" s="18"/>
      <c r="DCF2639" s="18"/>
      <c r="DCO2639" s="18"/>
      <c r="DCX2639" s="18"/>
      <c r="DDG2639" s="18"/>
      <c r="DDP2639" s="18"/>
      <c r="DDY2639" s="18"/>
      <c r="DEH2639" s="18"/>
      <c r="DEQ2639" s="18"/>
      <c r="DEZ2639" s="18"/>
      <c r="DFI2639" s="18"/>
      <c r="DFR2639" s="18"/>
      <c r="DGA2639" s="18"/>
      <c r="DGJ2639" s="18"/>
      <c r="DGS2639" s="18"/>
      <c r="DHB2639" s="18"/>
      <c r="DHK2639" s="18"/>
      <c r="DHT2639" s="18"/>
      <c r="DIC2639" s="18"/>
      <c r="DIL2639" s="18"/>
      <c r="DIU2639" s="18"/>
      <c r="DJD2639" s="18"/>
      <c r="DJM2639" s="18"/>
      <c r="DJV2639" s="18"/>
      <c r="DKE2639" s="18"/>
      <c r="DKN2639" s="18"/>
      <c r="DKW2639" s="18"/>
      <c r="DLF2639" s="18"/>
      <c r="DLO2639" s="18"/>
      <c r="DLX2639" s="18"/>
      <c r="DMG2639" s="18"/>
      <c r="DMP2639" s="18"/>
      <c r="DMY2639" s="18"/>
      <c r="DNH2639" s="18"/>
      <c r="DNQ2639" s="18"/>
      <c r="DNZ2639" s="18"/>
      <c r="DOI2639" s="18"/>
      <c r="DOR2639" s="18"/>
      <c r="DPA2639" s="18"/>
      <c r="DPJ2639" s="18"/>
      <c r="DPS2639" s="18"/>
      <c r="DQB2639" s="18"/>
      <c r="DQK2639" s="18"/>
      <c r="DQT2639" s="18"/>
      <c r="DRC2639" s="18"/>
      <c r="DRL2639" s="18"/>
      <c r="DRU2639" s="18"/>
      <c r="DSD2639" s="18"/>
      <c r="DSM2639" s="18"/>
      <c r="DSV2639" s="18"/>
      <c r="DTE2639" s="18"/>
      <c r="DTN2639" s="18"/>
      <c r="DTW2639" s="18"/>
      <c r="DUF2639" s="18"/>
      <c r="DUO2639" s="18"/>
      <c r="DUX2639" s="18"/>
      <c r="DVG2639" s="18"/>
      <c r="DVP2639" s="18"/>
      <c r="DVY2639" s="18"/>
      <c r="DWH2639" s="18"/>
      <c r="DWQ2639" s="18"/>
      <c r="DWZ2639" s="18"/>
      <c r="DXI2639" s="18"/>
      <c r="DXR2639" s="18"/>
      <c r="DYA2639" s="18"/>
      <c r="DYJ2639" s="18"/>
      <c r="DYS2639" s="18"/>
      <c r="DZB2639" s="18"/>
      <c r="DZK2639" s="18"/>
      <c r="DZT2639" s="18"/>
      <c r="EAC2639" s="18"/>
      <c r="EAL2639" s="18"/>
      <c r="EAU2639" s="18"/>
      <c r="EBD2639" s="18"/>
      <c r="EBM2639" s="18"/>
      <c r="EBV2639" s="18"/>
      <c r="ECE2639" s="18"/>
      <c r="ECN2639" s="18"/>
      <c r="ECW2639" s="18"/>
      <c r="EDF2639" s="18"/>
      <c r="EDO2639" s="18"/>
      <c r="EDX2639" s="18"/>
      <c r="EEG2639" s="18"/>
      <c r="EEP2639" s="18"/>
      <c r="EEY2639" s="18"/>
      <c r="EFH2639" s="18"/>
      <c r="EFQ2639" s="18"/>
      <c r="EFZ2639" s="18"/>
      <c r="EGI2639" s="18"/>
      <c r="EGR2639" s="18"/>
      <c r="EHA2639" s="18"/>
      <c r="EHJ2639" s="18"/>
      <c r="EHS2639" s="18"/>
      <c r="EIB2639" s="18"/>
      <c r="EIK2639" s="18"/>
      <c r="EIT2639" s="18"/>
      <c r="EJC2639" s="18"/>
      <c r="EJL2639" s="18"/>
      <c r="EJU2639" s="18"/>
      <c r="EKD2639" s="18"/>
      <c r="EKM2639" s="18"/>
      <c r="EKV2639" s="18"/>
      <c r="ELE2639" s="18"/>
      <c r="ELN2639" s="18"/>
      <c r="ELW2639" s="18"/>
      <c r="EMF2639" s="18"/>
      <c r="EMO2639" s="18"/>
      <c r="EMX2639" s="18"/>
      <c r="ENG2639" s="18"/>
      <c r="ENP2639" s="18"/>
      <c r="ENY2639" s="18"/>
      <c r="EOH2639" s="18"/>
      <c r="EOQ2639" s="18"/>
      <c r="EOZ2639" s="18"/>
      <c r="EPI2639" s="18"/>
      <c r="EPR2639" s="18"/>
      <c r="EQA2639" s="18"/>
      <c r="EQJ2639" s="18"/>
      <c r="EQS2639" s="18"/>
      <c r="ERB2639" s="18"/>
      <c r="ERK2639" s="18"/>
      <c r="ERT2639" s="18"/>
      <c r="ESC2639" s="18"/>
      <c r="ESL2639" s="18"/>
      <c r="ESU2639" s="18"/>
      <c r="ETD2639" s="18"/>
      <c r="ETM2639" s="18"/>
      <c r="ETV2639" s="18"/>
      <c r="EUE2639" s="18"/>
      <c r="EUN2639" s="18"/>
      <c r="EUW2639" s="18"/>
      <c r="EVF2639" s="18"/>
      <c r="EVO2639" s="18"/>
      <c r="EVX2639" s="18"/>
      <c r="EWG2639" s="18"/>
      <c r="EWP2639" s="18"/>
      <c r="EWY2639" s="18"/>
      <c r="EXH2639" s="18"/>
      <c r="EXQ2639" s="18"/>
      <c r="EXZ2639" s="18"/>
      <c r="EYI2639" s="18"/>
      <c r="EYR2639" s="18"/>
      <c r="EZA2639" s="18"/>
      <c r="EZJ2639" s="18"/>
      <c r="EZS2639" s="18"/>
      <c r="FAB2639" s="18"/>
      <c r="FAK2639" s="18"/>
      <c r="FAT2639" s="18"/>
      <c r="FBC2639" s="18"/>
      <c r="FBL2639" s="18"/>
      <c r="FBU2639" s="18"/>
      <c r="FCD2639" s="18"/>
      <c r="FCM2639" s="18"/>
      <c r="FCV2639" s="18"/>
      <c r="FDE2639" s="18"/>
      <c r="FDN2639" s="18"/>
      <c r="FDW2639" s="18"/>
      <c r="FEF2639" s="18"/>
      <c r="FEO2639" s="18"/>
      <c r="FEX2639" s="18"/>
      <c r="FFG2639" s="18"/>
      <c r="FFP2639" s="18"/>
      <c r="FFY2639" s="18"/>
      <c r="FGH2639" s="18"/>
      <c r="FGQ2639" s="18"/>
      <c r="FGZ2639" s="18"/>
      <c r="FHI2639" s="18"/>
      <c r="FHR2639" s="18"/>
      <c r="FIA2639" s="18"/>
      <c r="FIJ2639" s="18"/>
      <c r="FIS2639" s="18"/>
      <c r="FJB2639" s="18"/>
      <c r="FJK2639" s="18"/>
      <c r="FJT2639" s="18"/>
      <c r="FKC2639" s="18"/>
      <c r="FKL2639" s="18"/>
      <c r="FKU2639" s="18"/>
      <c r="FLD2639" s="18"/>
      <c r="FLM2639" s="18"/>
      <c r="FLV2639" s="18"/>
      <c r="FME2639" s="18"/>
      <c r="FMN2639" s="18"/>
      <c r="FMW2639" s="18"/>
      <c r="FNF2639" s="18"/>
      <c r="FNO2639" s="18"/>
      <c r="FNX2639" s="18"/>
      <c r="FOG2639" s="18"/>
      <c r="FOP2639" s="18"/>
      <c r="FOY2639" s="18"/>
      <c r="FPH2639" s="18"/>
      <c r="FPQ2639" s="18"/>
      <c r="FPZ2639" s="18"/>
      <c r="FQI2639" s="18"/>
      <c r="FQR2639" s="18"/>
      <c r="FRA2639" s="18"/>
      <c r="FRJ2639" s="18"/>
      <c r="FRS2639" s="18"/>
      <c r="FSB2639" s="18"/>
      <c r="FSK2639" s="18"/>
      <c r="FST2639" s="18"/>
      <c r="FTC2639" s="18"/>
      <c r="FTL2639" s="18"/>
      <c r="FTU2639" s="18"/>
      <c r="FUD2639" s="18"/>
      <c r="FUM2639" s="18"/>
      <c r="FUV2639" s="18"/>
      <c r="FVE2639" s="18"/>
      <c r="FVN2639" s="18"/>
      <c r="FVW2639" s="18"/>
      <c r="FWF2639" s="18"/>
      <c r="FWO2639" s="18"/>
      <c r="FWX2639" s="18"/>
      <c r="FXG2639" s="18"/>
      <c r="FXP2639" s="18"/>
      <c r="FXY2639" s="18"/>
      <c r="FYH2639" s="18"/>
      <c r="FYQ2639" s="18"/>
      <c r="FYZ2639" s="18"/>
      <c r="FZI2639" s="18"/>
      <c r="FZR2639" s="18"/>
      <c r="GAA2639" s="18"/>
      <c r="GAJ2639" s="18"/>
      <c r="GAS2639" s="18"/>
      <c r="GBB2639" s="18"/>
      <c r="GBK2639" s="18"/>
      <c r="GBT2639" s="18"/>
      <c r="GCC2639" s="18"/>
      <c r="GCL2639" s="18"/>
      <c r="GCU2639" s="18"/>
      <c r="GDD2639" s="18"/>
      <c r="GDM2639" s="18"/>
      <c r="GDV2639" s="18"/>
      <c r="GEE2639" s="18"/>
      <c r="GEN2639" s="18"/>
      <c r="GEW2639" s="18"/>
      <c r="GFF2639" s="18"/>
      <c r="GFO2639" s="18"/>
      <c r="GFX2639" s="18"/>
      <c r="GGG2639" s="18"/>
      <c r="GGP2639" s="18"/>
      <c r="GGY2639" s="18"/>
      <c r="GHH2639" s="18"/>
      <c r="GHQ2639" s="18"/>
      <c r="GHZ2639" s="18"/>
      <c r="GII2639" s="18"/>
      <c r="GIR2639" s="18"/>
      <c r="GJA2639" s="18"/>
      <c r="GJJ2639" s="18"/>
      <c r="GJS2639" s="18"/>
      <c r="GKB2639" s="18"/>
      <c r="GKK2639" s="18"/>
      <c r="GKT2639" s="18"/>
      <c r="GLC2639" s="18"/>
      <c r="GLL2639" s="18"/>
      <c r="GLU2639" s="18"/>
      <c r="GMD2639" s="18"/>
      <c r="GMM2639" s="18"/>
      <c r="GMV2639" s="18"/>
      <c r="GNE2639" s="18"/>
      <c r="GNN2639" s="18"/>
      <c r="GNW2639" s="18"/>
      <c r="GOF2639" s="18"/>
      <c r="GOO2639" s="18"/>
      <c r="GOX2639" s="18"/>
      <c r="GPG2639" s="18"/>
      <c r="GPP2639" s="18"/>
      <c r="GPY2639" s="18"/>
      <c r="GQH2639" s="18"/>
      <c r="GQQ2639" s="18"/>
      <c r="GQZ2639" s="18"/>
      <c r="GRI2639" s="18"/>
      <c r="GRR2639" s="18"/>
      <c r="GSA2639" s="18"/>
      <c r="GSJ2639" s="18"/>
      <c r="GSS2639" s="18"/>
      <c r="GTB2639" s="18"/>
      <c r="GTK2639" s="18"/>
      <c r="GTT2639" s="18"/>
      <c r="GUC2639" s="18"/>
      <c r="GUL2639" s="18"/>
      <c r="GUU2639" s="18"/>
      <c r="GVD2639" s="18"/>
      <c r="GVM2639" s="18"/>
      <c r="GVV2639" s="18"/>
      <c r="GWE2639" s="18"/>
      <c r="GWN2639" s="18"/>
      <c r="GWW2639" s="18"/>
      <c r="GXF2639" s="18"/>
      <c r="GXO2639" s="18"/>
      <c r="GXX2639" s="18"/>
      <c r="GYG2639" s="18"/>
      <c r="GYP2639" s="18"/>
      <c r="GYY2639" s="18"/>
      <c r="GZH2639" s="18"/>
      <c r="GZQ2639" s="18"/>
      <c r="GZZ2639" s="18"/>
      <c r="HAI2639" s="18"/>
      <c r="HAR2639" s="18"/>
      <c r="HBA2639" s="18"/>
      <c r="HBJ2639" s="18"/>
      <c r="HBS2639" s="18"/>
      <c r="HCB2639" s="18"/>
      <c r="HCK2639" s="18"/>
      <c r="HCT2639" s="18"/>
      <c r="HDC2639" s="18"/>
      <c r="HDL2639" s="18"/>
      <c r="HDU2639" s="18"/>
      <c r="HED2639" s="18"/>
      <c r="HEM2639" s="18"/>
      <c r="HEV2639" s="18"/>
      <c r="HFE2639" s="18"/>
      <c r="HFN2639" s="18"/>
      <c r="HFW2639" s="18"/>
      <c r="HGF2639" s="18"/>
      <c r="HGO2639" s="18"/>
      <c r="HGX2639" s="18"/>
      <c r="HHG2639" s="18"/>
      <c r="HHP2639" s="18"/>
      <c r="HHY2639" s="18"/>
      <c r="HIH2639" s="18"/>
      <c r="HIQ2639" s="18"/>
      <c r="HIZ2639" s="18"/>
      <c r="HJI2639" s="18"/>
      <c r="HJR2639" s="18"/>
      <c r="HKA2639" s="18"/>
      <c r="HKJ2639" s="18"/>
      <c r="HKS2639" s="18"/>
      <c r="HLB2639" s="18"/>
      <c r="HLK2639" s="18"/>
      <c r="HLT2639" s="18"/>
      <c r="HMC2639" s="18"/>
      <c r="HML2639" s="18"/>
      <c r="HMU2639" s="18"/>
      <c r="HND2639" s="18"/>
      <c r="HNM2639" s="18"/>
      <c r="HNV2639" s="18"/>
      <c r="HOE2639" s="18"/>
      <c r="HON2639" s="18"/>
      <c r="HOW2639" s="18"/>
      <c r="HPF2639" s="18"/>
      <c r="HPO2639" s="18"/>
      <c r="HPX2639" s="18"/>
      <c r="HQG2639" s="18"/>
      <c r="HQP2639" s="18"/>
      <c r="HQY2639" s="18"/>
      <c r="HRH2639" s="18"/>
      <c r="HRQ2639" s="18"/>
      <c r="HRZ2639" s="18"/>
      <c r="HSI2639" s="18"/>
      <c r="HSR2639" s="18"/>
      <c r="HTA2639" s="18"/>
      <c r="HTJ2639" s="18"/>
      <c r="HTS2639" s="18"/>
      <c r="HUB2639" s="18"/>
      <c r="HUK2639" s="18"/>
      <c r="HUT2639" s="18"/>
      <c r="HVC2639" s="18"/>
      <c r="HVL2639" s="18"/>
      <c r="HVU2639" s="18"/>
      <c r="HWD2639" s="18"/>
      <c r="HWM2639" s="18"/>
      <c r="HWV2639" s="18"/>
      <c r="HXE2639" s="18"/>
      <c r="HXN2639" s="18"/>
      <c r="HXW2639" s="18"/>
      <c r="HYF2639" s="18"/>
      <c r="HYO2639" s="18"/>
      <c r="HYX2639" s="18"/>
      <c r="HZG2639" s="18"/>
      <c r="HZP2639" s="18"/>
      <c r="HZY2639" s="18"/>
      <c r="IAH2639" s="18"/>
      <c r="IAQ2639" s="18"/>
      <c r="IAZ2639" s="18"/>
      <c r="IBI2639" s="18"/>
      <c r="IBR2639" s="18"/>
      <c r="ICA2639" s="18"/>
      <c r="ICJ2639" s="18"/>
      <c r="ICS2639" s="18"/>
      <c r="IDB2639" s="18"/>
      <c r="IDK2639" s="18"/>
      <c r="IDT2639" s="18"/>
      <c r="IEC2639" s="18"/>
      <c r="IEL2639" s="18"/>
      <c r="IEU2639" s="18"/>
      <c r="IFD2639" s="18"/>
      <c r="IFM2639" s="18"/>
      <c r="IFV2639" s="18"/>
      <c r="IGE2639" s="18"/>
      <c r="IGN2639" s="18"/>
      <c r="IGW2639" s="18"/>
      <c r="IHF2639" s="18"/>
      <c r="IHO2639" s="18"/>
      <c r="IHX2639" s="18"/>
      <c r="IIG2639" s="18"/>
      <c r="IIP2639" s="18"/>
      <c r="IIY2639" s="18"/>
      <c r="IJH2639" s="18"/>
      <c r="IJQ2639" s="18"/>
      <c r="IJZ2639" s="18"/>
      <c r="IKI2639" s="18"/>
      <c r="IKR2639" s="18"/>
      <c r="ILA2639" s="18"/>
      <c r="ILJ2639" s="18"/>
      <c r="ILS2639" s="18"/>
      <c r="IMB2639" s="18"/>
      <c r="IMK2639" s="18"/>
      <c r="IMT2639" s="18"/>
      <c r="INC2639" s="18"/>
      <c r="INL2639" s="18"/>
      <c r="INU2639" s="18"/>
      <c r="IOD2639" s="18"/>
      <c r="IOM2639" s="18"/>
      <c r="IOV2639" s="18"/>
      <c r="IPE2639" s="18"/>
      <c r="IPN2639" s="18"/>
      <c r="IPW2639" s="18"/>
      <c r="IQF2639" s="18"/>
      <c r="IQO2639" s="18"/>
      <c r="IQX2639" s="18"/>
      <c r="IRG2639" s="18"/>
      <c r="IRP2639" s="18"/>
      <c r="IRY2639" s="18"/>
      <c r="ISH2639" s="18"/>
      <c r="ISQ2639" s="18"/>
      <c r="ISZ2639" s="18"/>
      <c r="ITI2639" s="18"/>
      <c r="ITR2639" s="18"/>
      <c r="IUA2639" s="18"/>
      <c r="IUJ2639" s="18"/>
      <c r="IUS2639" s="18"/>
      <c r="IVB2639" s="18"/>
      <c r="IVK2639" s="18"/>
      <c r="IVT2639" s="18"/>
      <c r="IWC2639" s="18"/>
      <c r="IWL2639" s="18"/>
      <c r="IWU2639" s="18"/>
      <c r="IXD2639" s="18"/>
      <c r="IXM2639" s="18"/>
      <c r="IXV2639" s="18"/>
      <c r="IYE2639" s="18"/>
      <c r="IYN2639" s="18"/>
      <c r="IYW2639" s="18"/>
      <c r="IZF2639" s="18"/>
      <c r="IZO2639" s="18"/>
      <c r="IZX2639" s="18"/>
      <c r="JAG2639" s="18"/>
      <c r="JAP2639" s="18"/>
      <c r="JAY2639" s="18"/>
      <c r="JBH2639" s="18"/>
      <c r="JBQ2639" s="18"/>
      <c r="JBZ2639" s="18"/>
      <c r="JCI2639" s="18"/>
      <c r="JCR2639" s="18"/>
      <c r="JDA2639" s="18"/>
      <c r="JDJ2639" s="18"/>
      <c r="JDS2639" s="18"/>
      <c r="JEB2639" s="18"/>
      <c r="JEK2639" s="18"/>
      <c r="JET2639" s="18"/>
      <c r="JFC2639" s="18"/>
      <c r="JFL2639" s="18"/>
      <c r="JFU2639" s="18"/>
      <c r="JGD2639" s="18"/>
      <c r="JGM2639" s="18"/>
      <c r="JGV2639" s="18"/>
      <c r="JHE2639" s="18"/>
      <c r="JHN2639" s="18"/>
      <c r="JHW2639" s="18"/>
      <c r="JIF2639" s="18"/>
      <c r="JIO2639" s="18"/>
      <c r="JIX2639" s="18"/>
      <c r="JJG2639" s="18"/>
      <c r="JJP2639" s="18"/>
      <c r="JJY2639" s="18"/>
      <c r="JKH2639" s="18"/>
      <c r="JKQ2639" s="18"/>
      <c r="JKZ2639" s="18"/>
      <c r="JLI2639" s="18"/>
      <c r="JLR2639" s="18"/>
      <c r="JMA2639" s="18"/>
      <c r="JMJ2639" s="18"/>
      <c r="JMS2639" s="18"/>
      <c r="JNB2639" s="18"/>
      <c r="JNK2639" s="18"/>
      <c r="JNT2639" s="18"/>
      <c r="JOC2639" s="18"/>
      <c r="JOL2639" s="18"/>
      <c r="JOU2639" s="18"/>
      <c r="JPD2639" s="18"/>
      <c r="JPM2639" s="18"/>
      <c r="JPV2639" s="18"/>
      <c r="JQE2639" s="18"/>
      <c r="JQN2639" s="18"/>
      <c r="JQW2639" s="18"/>
      <c r="JRF2639" s="18"/>
      <c r="JRO2639" s="18"/>
      <c r="JRX2639" s="18"/>
      <c r="JSG2639" s="18"/>
      <c r="JSP2639" s="18"/>
      <c r="JSY2639" s="18"/>
      <c r="JTH2639" s="18"/>
      <c r="JTQ2639" s="18"/>
      <c r="JTZ2639" s="18"/>
      <c r="JUI2639" s="18"/>
      <c r="JUR2639" s="18"/>
      <c r="JVA2639" s="18"/>
      <c r="JVJ2639" s="18"/>
      <c r="JVS2639" s="18"/>
      <c r="JWB2639" s="18"/>
      <c r="JWK2639" s="18"/>
      <c r="JWT2639" s="18"/>
      <c r="JXC2639" s="18"/>
      <c r="JXL2639" s="18"/>
      <c r="JXU2639" s="18"/>
      <c r="JYD2639" s="18"/>
      <c r="JYM2639" s="18"/>
      <c r="JYV2639" s="18"/>
      <c r="JZE2639" s="18"/>
      <c r="JZN2639" s="18"/>
      <c r="JZW2639" s="18"/>
      <c r="KAF2639" s="18"/>
      <c r="KAO2639" s="18"/>
      <c r="KAX2639" s="18"/>
      <c r="KBG2639" s="18"/>
      <c r="KBP2639" s="18"/>
      <c r="KBY2639" s="18"/>
      <c r="KCH2639" s="18"/>
      <c r="KCQ2639" s="18"/>
      <c r="KCZ2639" s="18"/>
      <c r="KDI2639" s="18"/>
      <c r="KDR2639" s="18"/>
      <c r="KEA2639" s="18"/>
      <c r="KEJ2639" s="18"/>
      <c r="KES2639" s="18"/>
      <c r="KFB2639" s="18"/>
      <c r="KFK2639" s="18"/>
      <c r="KFT2639" s="18"/>
      <c r="KGC2639" s="18"/>
      <c r="KGL2639" s="18"/>
      <c r="KGU2639" s="18"/>
      <c r="KHD2639" s="18"/>
      <c r="KHM2639" s="18"/>
      <c r="KHV2639" s="18"/>
      <c r="KIE2639" s="18"/>
      <c r="KIN2639" s="18"/>
      <c r="KIW2639" s="18"/>
      <c r="KJF2639" s="18"/>
      <c r="KJO2639" s="18"/>
      <c r="KJX2639" s="18"/>
      <c r="KKG2639" s="18"/>
      <c r="KKP2639" s="18"/>
      <c r="KKY2639" s="18"/>
      <c r="KLH2639" s="18"/>
      <c r="KLQ2639" s="18"/>
      <c r="KLZ2639" s="18"/>
      <c r="KMI2639" s="18"/>
      <c r="KMR2639" s="18"/>
      <c r="KNA2639" s="18"/>
      <c r="KNJ2639" s="18"/>
      <c r="KNS2639" s="18"/>
      <c r="KOB2639" s="18"/>
      <c r="KOK2639" s="18"/>
      <c r="KOT2639" s="18"/>
      <c r="KPC2639" s="18"/>
      <c r="KPL2639" s="18"/>
      <c r="KPU2639" s="18"/>
      <c r="KQD2639" s="18"/>
      <c r="KQM2639" s="18"/>
      <c r="KQV2639" s="18"/>
      <c r="KRE2639" s="18"/>
      <c r="KRN2639" s="18"/>
      <c r="KRW2639" s="18"/>
      <c r="KSF2639" s="18"/>
      <c r="KSO2639" s="18"/>
      <c r="KSX2639" s="18"/>
      <c r="KTG2639" s="18"/>
      <c r="KTP2639" s="18"/>
      <c r="KTY2639" s="18"/>
      <c r="KUH2639" s="18"/>
      <c r="KUQ2639" s="18"/>
      <c r="KUZ2639" s="18"/>
      <c r="KVI2639" s="18"/>
      <c r="KVR2639" s="18"/>
      <c r="KWA2639" s="18"/>
      <c r="KWJ2639" s="18"/>
      <c r="KWS2639" s="18"/>
      <c r="KXB2639" s="18"/>
      <c r="KXK2639" s="18"/>
      <c r="KXT2639" s="18"/>
      <c r="KYC2639" s="18"/>
      <c r="KYL2639" s="18"/>
      <c r="KYU2639" s="18"/>
      <c r="KZD2639" s="18"/>
      <c r="KZM2639" s="18"/>
      <c r="KZV2639" s="18"/>
      <c r="LAE2639" s="18"/>
      <c r="LAN2639" s="18"/>
      <c r="LAW2639" s="18"/>
      <c r="LBF2639" s="18"/>
      <c r="LBO2639" s="18"/>
      <c r="LBX2639" s="18"/>
      <c r="LCG2639" s="18"/>
      <c r="LCP2639" s="18"/>
      <c r="LCY2639" s="18"/>
      <c r="LDH2639" s="18"/>
      <c r="LDQ2639" s="18"/>
      <c r="LDZ2639" s="18"/>
      <c r="LEI2639" s="18"/>
      <c r="LER2639" s="18"/>
      <c r="LFA2639" s="18"/>
      <c r="LFJ2639" s="18"/>
      <c r="LFS2639" s="18"/>
      <c r="LGB2639" s="18"/>
      <c r="LGK2639" s="18"/>
      <c r="LGT2639" s="18"/>
      <c r="LHC2639" s="18"/>
      <c r="LHL2639" s="18"/>
      <c r="LHU2639" s="18"/>
      <c r="LID2639" s="18"/>
      <c r="LIM2639" s="18"/>
      <c r="LIV2639" s="18"/>
      <c r="LJE2639" s="18"/>
      <c r="LJN2639" s="18"/>
      <c r="LJW2639" s="18"/>
      <c r="LKF2639" s="18"/>
      <c r="LKO2639" s="18"/>
      <c r="LKX2639" s="18"/>
      <c r="LLG2639" s="18"/>
      <c r="LLP2639" s="18"/>
      <c r="LLY2639" s="18"/>
      <c r="LMH2639" s="18"/>
      <c r="LMQ2639" s="18"/>
      <c r="LMZ2639" s="18"/>
      <c r="LNI2639" s="18"/>
      <c r="LNR2639" s="18"/>
      <c r="LOA2639" s="18"/>
      <c r="LOJ2639" s="18"/>
      <c r="LOS2639" s="18"/>
      <c r="LPB2639" s="18"/>
      <c r="LPK2639" s="18"/>
      <c r="LPT2639" s="18"/>
      <c r="LQC2639" s="18"/>
      <c r="LQL2639" s="18"/>
      <c r="LQU2639" s="18"/>
      <c r="LRD2639" s="18"/>
      <c r="LRM2639" s="18"/>
      <c r="LRV2639" s="18"/>
      <c r="LSE2639" s="18"/>
      <c r="LSN2639" s="18"/>
      <c r="LSW2639" s="18"/>
      <c r="LTF2639" s="18"/>
      <c r="LTO2639" s="18"/>
      <c r="LTX2639" s="18"/>
      <c r="LUG2639" s="18"/>
      <c r="LUP2639" s="18"/>
      <c r="LUY2639" s="18"/>
      <c r="LVH2639" s="18"/>
      <c r="LVQ2639" s="18"/>
      <c r="LVZ2639" s="18"/>
      <c r="LWI2639" s="18"/>
      <c r="LWR2639" s="18"/>
      <c r="LXA2639" s="18"/>
      <c r="LXJ2639" s="18"/>
      <c r="LXS2639" s="18"/>
      <c r="LYB2639" s="18"/>
      <c r="LYK2639" s="18"/>
      <c r="LYT2639" s="18"/>
      <c r="LZC2639" s="18"/>
      <c r="LZL2639" s="18"/>
      <c r="LZU2639" s="18"/>
      <c r="MAD2639" s="18"/>
      <c r="MAM2639" s="18"/>
      <c r="MAV2639" s="18"/>
      <c r="MBE2639" s="18"/>
      <c r="MBN2639" s="18"/>
      <c r="MBW2639" s="18"/>
      <c r="MCF2639" s="18"/>
      <c r="MCO2639" s="18"/>
      <c r="MCX2639" s="18"/>
      <c r="MDG2639" s="18"/>
      <c r="MDP2639" s="18"/>
      <c r="MDY2639" s="18"/>
      <c r="MEH2639" s="18"/>
      <c r="MEQ2639" s="18"/>
      <c r="MEZ2639" s="18"/>
      <c r="MFI2639" s="18"/>
      <c r="MFR2639" s="18"/>
      <c r="MGA2639" s="18"/>
      <c r="MGJ2639" s="18"/>
      <c r="MGS2639" s="18"/>
      <c r="MHB2639" s="18"/>
      <c r="MHK2639" s="18"/>
      <c r="MHT2639" s="18"/>
      <c r="MIC2639" s="18"/>
      <c r="MIL2639" s="18"/>
      <c r="MIU2639" s="18"/>
      <c r="MJD2639" s="18"/>
      <c r="MJM2639" s="18"/>
      <c r="MJV2639" s="18"/>
      <c r="MKE2639" s="18"/>
      <c r="MKN2639" s="18"/>
      <c r="MKW2639" s="18"/>
      <c r="MLF2639" s="18"/>
      <c r="MLO2639" s="18"/>
      <c r="MLX2639" s="18"/>
      <c r="MMG2639" s="18"/>
      <c r="MMP2639" s="18"/>
      <c r="MMY2639" s="18"/>
      <c r="MNH2639" s="18"/>
      <c r="MNQ2639" s="18"/>
      <c r="MNZ2639" s="18"/>
      <c r="MOI2639" s="18"/>
      <c r="MOR2639" s="18"/>
      <c r="MPA2639" s="18"/>
      <c r="MPJ2639" s="18"/>
      <c r="MPS2639" s="18"/>
      <c r="MQB2639" s="18"/>
      <c r="MQK2639" s="18"/>
      <c r="MQT2639" s="18"/>
      <c r="MRC2639" s="18"/>
      <c r="MRL2639" s="18"/>
      <c r="MRU2639" s="18"/>
      <c r="MSD2639" s="18"/>
      <c r="MSM2639" s="18"/>
      <c r="MSV2639" s="18"/>
      <c r="MTE2639" s="18"/>
      <c r="MTN2639" s="18"/>
      <c r="MTW2639" s="18"/>
      <c r="MUF2639" s="18"/>
      <c r="MUO2639" s="18"/>
      <c r="MUX2639" s="18"/>
      <c r="MVG2639" s="18"/>
      <c r="MVP2639" s="18"/>
      <c r="MVY2639" s="18"/>
      <c r="MWH2639" s="18"/>
      <c r="MWQ2639" s="18"/>
      <c r="MWZ2639" s="18"/>
      <c r="MXI2639" s="18"/>
      <c r="MXR2639" s="18"/>
      <c r="MYA2639" s="18"/>
      <c r="MYJ2639" s="18"/>
      <c r="MYS2639" s="18"/>
      <c r="MZB2639" s="18"/>
      <c r="MZK2639" s="18"/>
      <c r="MZT2639" s="18"/>
      <c r="NAC2639" s="18"/>
      <c r="NAL2639" s="18"/>
      <c r="NAU2639" s="18"/>
      <c r="NBD2639" s="18"/>
      <c r="NBM2639" s="18"/>
      <c r="NBV2639" s="18"/>
      <c r="NCE2639" s="18"/>
      <c r="NCN2639" s="18"/>
      <c r="NCW2639" s="18"/>
      <c r="NDF2639" s="18"/>
      <c r="NDO2639" s="18"/>
      <c r="NDX2639" s="18"/>
      <c r="NEG2639" s="18"/>
      <c r="NEP2639" s="18"/>
      <c r="NEY2639" s="18"/>
      <c r="NFH2639" s="18"/>
      <c r="NFQ2639" s="18"/>
      <c r="NFZ2639" s="18"/>
      <c r="NGI2639" s="18"/>
      <c r="NGR2639" s="18"/>
      <c r="NHA2639" s="18"/>
      <c r="NHJ2639" s="18"/>
      <c r="NHS2639" s="18"/>
      <c r="NIB2639" s="18"/>
      <c r="NIK2639" s="18"/>
      <c r="NIT2639" s="18"/>
      <c r="NJC2639" s="18"/>
      <c r="NJL2639" s="18"/>
      <c r="NJU2639" s="18"/>
      <c r="NKD2639" s="18"/>
      <c r="NKM2639" s="18"/>
      <c r="NKV2639" s="18"/>
      <c r="NLE2639" s="18"/>
      <c r="NLN2639" s="18"/>
      <c r="NLW2639" s="18"/>
      <c r="NMF2639" s="18"/>
      <c r="NMO2639" s="18"/>
      <c r="NMX2639" s="18"/>
      <c r="NNG2639" s="18"/>
      <c r="NNP2639" s="18"/>
      <c r="NNY2639" s="18"/>
      <c r="NOH2639" s="18"/>
      <c r="NOQ2639" s="18"/>
      <c r="NOZ2639" s="18"/>
      <c r="NPI2639" s="18"/>
      <c r="NPR2639" s="18"/>
      <c r="NQA2639" s="18"/>
      <c r="NQJ2639" s="18"/>
      <c r="NQS2639" s="18"/>
      <c r="NRB2639" s="18"/>
      <c r="NRK2639" s="18"/>
      <c r="NRT2639" s="18"/>
      <c r="NSC2639" s="18"/>
      <c r="NSL2639" s="18"/>
      <c r="NSU2639" s="18"/>
      <c r="NTD2639" s="18"/>
      <c r="NTM2639" s="18"/>
      <c r="NTV2639" s="18"/>
      <c r="NUE2639" s="18"/>
      <c r="NUN2639" s="18"/>
      <c r="NUW2639" s="18"/>
      <c r="NVF2639" s="18"/>
      <c r="NVO2639" s="18"/>
      <c r="NVX2639" s="18"/>
      <c r="NWG2639" s="18"/>
      <c r="NWP2639" s="18"/>
      <c r="NWY2639" s="18"/>
      <c r="NXH2639" s="18"/>
      <c r="NXQ2639" s="18"/>
      <c r="NXZ2639" s="18"/>
      <c r="NYI2639" s="18"/>
      <c r="NYR2639" s="18"/>
      <c r="NZA2639" s="18"/>
      <c r="NZJ2639" s="18"/>
      <c r="NZS2639" s="18"/>
      <c r="OAB2639" s="18"/>
      <c r="OAK2639" s="18"/>
      <c r="OAT2639" s="18"/>
      <c r="OBC2639" s="18"/>
      <c r="OBL2639" s="18"/>
      <c r="OBU2639" s="18"/>
      <c r="OCD2639" s="18"/>
      <c r="OCM2639" s="18"/>
      <c r="OCV2639" s="18"/>
      <c r="ODE2639" s="18"/>
      <c r="ODN2639" s="18"/>
      <c r="ODW2639" s="18"/>
      <c r="OEF2639" s="18"/>
      <c r="OEO2639" s="18"/>
      <c r="OEX2639" s="18"/>
      <c r="OFG2639" s="18"/>
      <c r="OFP2639" s="18"/>
      <c r="OFY2639" s="18"/>
      <c r="OGH2639" s="18"/>
      <c r="OGQ2639" s="18"/>
      <c r="OGZ2639" s="18"/>
      <c r="OHI2639" s="18"/>
      <c r="OHR2639" s="18"/>
      <c r="OIA2639" s="18"/>
      <c r="OIJ2639" s="18"/>
      <c r="OIS2639" s="18"/>
      <c r="OJB2639" s="18"/>
      <c r="OJK2639" s="18"/>
      <c r="OJT2639" s="18"/>
      <c r="OKC2639" s="18"/>
      <c r="OKL2639" s="18"/>
      <c r="OKU2639" s="18"/>
      <c r="OLD2639" s="18"/>
      <c r="OLM2639" s="18"/>
      <c r="OLV2639" s="18"/>
      <c r="OME2639" s="18"/>
      <c r="OMN2639" s="18"/>
      <c r="OMW2639" s="18"/>
      <c r="ONF2639" s="18"/>
      <c r="ONO2639" s="18"/>
      <c r="ONX2639" s="18"/>
      <c r="OOG2639" s="18"/>
      <c r="OOP2639" s="18"/>
      <c r="OOY2639" s="18"/>
      <c r="OPH2639" s="18"/>
      <c r="OPQ2639" s="18"/>
      <c r="OPZ2639" s="18"/>
      <c r="OQI2639" s="18"/>
      <c r="OQR2639" s="18"/>
      <c r="ORA2639" s="18"/>
      <c r="ORJ2639" s="18"/>
      <c r="ORS2639" s="18"/>
      <c r="OSB2639" s="18"/>
      <c r="OSK2639" s="18"/>
      <c r="OST2639" s="18"/>
      <c r="OTC2639" s="18"/>
      <c r="OTL2639" s="18"/>
      <c r="OTU2639" s="18"/>
      <c r="OUD2639" s="18"/>
      <c r="OUM2639" s="18"/>
      <c r="OUV2639" s="18"/>
      <c r="OVE2639" s="18"/>
      <c r="OVN2639" s="18"/>
      <c r="OVW2639" s="18"/>
      <c r="OWF2639" s="18"/>
      <c r="OWO2639" s="18"/>
      <c r="OWX2639" s="18"/>
      <c r="OXG2639" s="18"/>
      <c r="OXP2639" s="18"/>
      <c r="OXY2639" s="18"/>
      <c r="OYH2639" s="18"/>
      <c r="OYQ2639" s="18"/>
      <c r="OYZ2639" s="18"/>
      <c r="OZI2639" s="18"/>
      <c r="OZR2639" s="18"/>
      <c r="PAA2639" s="18"/>
      <c r="PAJ2639" s="18"/>
      <c r="PAS2639" s="18"/>
      <c r="PBB2639" s="18"/>
      <c r="PBK2639" s="18"/>
      <c r="PBT2639" s="18"/>
      <c r="PCC2639" s="18"/>
      <c r="PCL2639" s="18"/>
      <c r="PCU2639" s="18"/>
      <c r="PDD2639" s="18"/>
      <c r="PDM2639" s="18"/>
      <c r="PDV2639" s="18"/>
      <c r="PEE2639" s="18"/>
      <c r="PEN2639" s="18"/>
      <c r="PEW2639" s="18"/>
      <c r="PFF2639" s="18"/>
      <c r="PFO2639" s="18"/>
      <c r="PFX2639" s="18"/>
      <c r="PGG2639" s="18"/>
      <c r="PGP2639" s="18"/>
      <c r="PGY2639" s="18"/>
      <c r="PHH2639" s="18"/>
      <c r="PHQ2639" s="18"/>
      <c r="PHZ2639" s="18"/>
      <c r="PII2639" s="18"/>
      <c r="PIR2639" s="18"/>
      <c r="PJA2639" s="18"/>
      <c r="PJJ2639" s="18"/>
      <c r="PJS2639" s="18"/>
      <c r="PKB2639" s="18"/>
      <c r="PKK2639" s="18"/>
      <c r="PKT2639" s="18"/>
      <c r="PLC2639" s="18"/>
      <c r="PLL2639" s="18"/>
      <c r="PLU2639" s="18"/>
      <c r="PMD2639" s="18"/>
      <c r="PMM2639" s="18"/>
      <c r="PMV2639" s="18"/>
      <c r="PNE2639" s="18"/>
      <c r="PNN2639" s="18"/>
      <c r="PNW2639" s="18"/>
      <c r="POF2639" s="18"/>
      <c r="POO2639" s="18"/>
      <c r="POX2639" s="18"/>
      <c r="PPG2639" s="18"/>
      <c r="PPP2639" s="18"/>
      <c r="PPY2639" s="18"/>
      <c r="PQH2639" s="18"/>
      <c r="PQQ2639" s="18"/>
      <c r="PQZ2639" s="18"/>
      <c r="PRI2639" s="18"/>
      <c r="PRR2639" s="18"/>
      <c r="PSA2639" s="18"/>
      <c r="PSJ2639" s="18"/>
      <c r="PSS2639" s="18"/>
      <c r="PTB2639" s="18"/>
      <c r="PTK2639" s="18"/>
      <c r="PTT2639" s="18"/>
      <c r="PUC2639" s="18"/>
      <c r="PUL2639" s="18"/>
      <c r="PUU2639" s="18"/>
      <c r="PVD2639" s="18"/>
      <c r="PVM2639" s="18"/>
      <c r="PVV2639" s="18"/>
      <c r="PWE2639" s="18"/>
      <c r="PWN2639" s="18"/>
      <c r="PWW2639" s="18"/>
      <c r="PXF2639" s="18"/>
      <c r="PXO2639" s="18"/>
      <c r="PXX2639" s="18"/>
      <c r="PYG2639" s="18"/>
      <c r="PYP2639" s="18"/>
      <c r="PYY2639" s="18"/>
      <c r="PZH2639" s="18"/>
      <c r="PZQ2639" s="18"/>
      <c r="PZZ2639" s="18"/>
      <c r="QAI2639" s="18"/>
      <c r="QAR2639" s="18"/>
      <c r="QBA2639" s="18"/>
      <c r="QBJ2639" s="18"/>
      <c r="QBS2639" s="18"/>
      <c r="QCB2639" s="18"/>
      <c r="QCK2639" s="18"/>
      <c r="QCT2639" s="18"/>
      <c r="QDC2639" s="18"/>
      <c r="QDL2639" s="18"/>
      <c r="QDU2639" s="18"/>
      <c r="QED2639" s="18"/>
      <c r="QEM2639" s="18"/>
      <c r="QEV2639" s="18"/>
      <c r="QFE2639" s="18"/>
      <c r="QFN2639" s="18"/>
      <c r="QFW2639" s="18"/>
      <c r="QGF2639" s="18"/>
      <c r="QGO2639" s="18"/>
      <c r="QGX2639" s="18"/>
      <c r="QHG2639" s="18"/>
      <c r="QHP2639" s="18"/>
      <c r="QHY2639" s="18"/>
      <c r="QIH2639" s="18"/>
      <c r="QIQ2639" s="18"/>
      <c r="QIZ2639" s="18"/>
      <c r="QJI2639" s="18"/>
      <c r="QJR2639" s="18"/>
      <c r="QKA2639" s="18"/>
      <c r="QKJ2639" s="18"/>
      <c r="QKS2639" s="18"/>
      <c r="QLB2639" s="18"/>
      <c r="QLK2639" s="18"/>
      <c r="QLT2639" s="18"/>
      <c r="QMC2639" s="18"/>
      <c r="QML2639" s="18"/>
      <c r="QMU2639" s="18"/>
      <c r="QND2639" s="18"/>
      <c r="QNM2639" s="18"/>
      <c r="QNV2639" s="18"/>
      <c r="QOE2639" s="18"/>
      <c r="QON2639" s="18"/>
      <c r="QOW2639" s="18"/>
      <c r="QPF2639" s="18"/>
      <c r="QPO2639" s="18"/>
      <c r="QPX2639" s="18"/>
      <c r="QQG2639" s="18"/>
      <c r="QQP2639" s="18"/>
      <c r="QQY2639" s="18"/>
      <c r="QRH2639" s="18"/>
      <c r="QRQ2639" s="18"/>
      <c r="QRZ2639" s="18"/>
      <c r="QSI2639" s="18"/>
      <c r="QSR2639" s="18"/>
      <c r="QTA2639" s="18"/>
      <c r="QTJ2639" s="18"/>
      <c r="QTS2639" s="18"/>
      <c r="QUB2639" s="18"/>
      <c r="QUK2639" s="18"/>
      <c r="QUT2639" s="18"/>
      <c r="QVC2639" s="18"/>
      <c r="QVL2639" s="18"/>
      <c r="QVU2639" s="18"/>
      <c r="QWD2639" s="18"/>
      <c r="QWM2639" s="18"/>
      <c r="QWV2639" s="18"/>
      <c r="QXE2639" s="18"/>
      <c r="QXN2639" s="18"/>
      <c r="QXW2639" s="18"/>
      <c r="QYF2639" s="18"/>
      <c r="QYO2639" s="18"/>
      <c r="QYX2639" s="18"/>
      <c r="QZG2639" s="18"/>
      <c r="QZP2639" s="18"/>
      <c r="QZY2639" s="18"/>
      <c r="RAH2639" s="18"/>
      <c r="RAQ2639" s="18"/>
      <c r="RAZ2639" s="18"/>
      <c r="RBI2639" s="18"/>
      <c r="RBR2639" s="18"/>
      <c r="RCA2639" s="18"/>
      <c r="RCJ2639" s="18"/>
      <c r="RCS2639" s="18"/>
      <c r="RDB2639" s="18"/>
      <c r="RDK2639" s="18"/>
      <c r="RDT2639" s="18"/>
      <c r="REC2639" s="18"/>
      <c r="REL2639" s="18"/>
      <c r="REU2639" s="18"/>
      <c r="RFD2639" s="18"/>
      <c r="RFM2639" s="18"/>
      <c r="RFV2639" s="18"/>
      <c r="RGE2639" s="18"/>
      <c r="RGN2639" s="18"/>
      <c r="RGW2639" s="18"/>
      <c r="RHF2639" s="18"/>
      <c r="RHO2639" s="18"/>
      <c r="RHX2639" s="18"/>
      <c r="RIG2639" s="18"/>
      <c r="RIP2639" s="18"/>
      <c r="RIY2639" s="18"/>
      <c r="RJH2639" s="18"/>
      <c r="RJQ2639" s="18"/>
      <c r="RJZ2639" s="18"/>
      <c r="RKI2639" s="18"/>
      <c r="RKR2639" s="18"/>
      <c r="RLA2639" s="18"/>
      <c r="RLJ2639" s="18"/>
      <c r="RLS2639" s="18"/>
      <c r="RMB2639" s="18"/>
      <c r="RMK2639" s="18"/>
      <c r="RMT2639" s="18"/>
      <c r="RNC2639" s="18"/>
      <c r="RNL2639" s="18"/>
      <c r="RNU2639" s="18"/>
      <c r="ROD2639" s="18"/>
      <c r="ROM2639" s="18"/>
      <c r="ROV2639" s="18"/>
      <c r="RPE2639" s="18"/>
      <c r="RPN2639" s="18"/>
      <c r="RPW2639" s="18"/>
      <c r="RQF2639" s="18"/>
      <c r="RQO2639" s="18"/>
      <c r="RQX2639" s="18"/>
      <c r="RRG2639" s="18"/>
      <c r="RRP2639" s="18"/>
      <c r="RRY2639" s="18"/>
      <c r="RSH2639" s="18"/>
      <c r="RSQ2639" s="18"/>
      <c r="RSZ2639" s="18"/>
      <c r="RTI2639" s="18"/>
      <c r="RTR2639" s="18"/>
      <c r="RUA2639" s="18"/>
      <c r="RUJ2639" s="18"/>
      <c r="RUS2639" s="18"/>
      <c r="RVB2639" s="18"/>
      <c r="RVK2639" s="18"/>
      <c r="RVT2639" s="18"/>
      <c r="RWC2639" s="18"/>
      <c r="RWL2639" s="18"/>
      <c r="RWU2639" s="18"/>
      <c r="RXD2639" s="18"/>
      <c r="RXM2639" s="18"/>
      <c r="RXV2639" s="18"/>
      <c r="RYE2639" s="18"/>
      <c r="RYN2639" s="18"/>
      <c r="RYW2639" s="18"/>
      <c r="RZF2639" s="18"/>
      <c r="RZO2639" s="18"/>
      <c r="RZX2639" s="18"/>
      <c r="SAG2639" s="18"/>
      <c r="SAP2639" s="18"/>
      <c r="SAY2639" s="18"/>
      <c r="SBH2639" s="18"/>
      <c r="SBQ2639" s="18"/>
      <c r="SBZ2639" s="18"/>
      <c r="SCI2639" s="18"/>
      <c r="SCR2639" s="18"/>
      <c r="SDA2639" s="18"/>
      <c r="SDJ2639" s="18"/>
      <c r="SDS2639" s="18"/>
      <c r="SEB2639" s="18"/>
      <c r="SEK2639" s="18"/>
      <c r="SET2639" s="18"/>
      <c r="SFC2639" s="18"/>
      <c r="SFL2639" s="18"/>
      <c r="SFU2639" s="18"/>
      <c r="SGD2639" s="18"/>
      <c r="SGM2639" s="18"/>
      <c r="SGV2639" s="18"/>
      <c r="SHE2639" s="18"/>
      <c r="SHN2639" s="18"/>
      <c r="SHW2639" s="18"/>
      <c r="SIF2639" s="18"/>
      <c r="SIO2639" s="18"/>
      <c r="SIX2639" s="18"/>
      <c r="SJG2639" s="18"/>
      <c r="SJP2639" s="18"/>
      <c r="SJY2639" s="18"/>
      <c r="SKH2639" s="18"/>
      <c r="SKQ2639" s="18"/>
      <c r="SKZ2639" s="18"/>
      <c r="SLI2639" s="18"/>
      <c r="SLR2639" s="18"/>
      <c r="SMA2639" s="18"/>
      <c r="SMJ2639" s="18"/>
      <c r="SMS2639" s="18"/>
      <c r="SNB2639" s="18"/>
      <c r="SNK2639" s="18"/>
      <c r="SNT2639" s="18"/>
      <c r="SOC2639" s="18"/>
      <c r="SOL2639" s="18"/>
      <c r="SOU2639" s="18"/>
      <c r="SPD2639" s="18"/>
      <c r="SPM2639" s="18"/>
      <c r="SPV2639" s="18"/>
      <c r="SQE2639" s="18"/>
      <c r="SQN2639" s="18"/>
      <c r="SQW2639" s="18"/>
      <c r="SRF2639" s="18"/>
      <c r="SRO2639" s="18"/>
      <c r="SRX2639" s="18"/>
      <c r="SSG2639" s="18"/>
      <c r="SSP2639" s="18"/>
      <c r="SSY2639" s="18"/>
      <c r="STH2639" s="18"/>
      <c r="STQ2639" s="18"/>
      <c r="STZ2639" s="18"/>
      <c r="SUI2639" s="18"/>
      <c r="SUR2639" s="18"/>
      <c r="SVA2639" s="18"/>
      <c r="SVJ2639" s="18"/>
      <c r="SVS2639" s="18"/>
      <c r="SWB2639" s="18"/>
      <c r="SWK2639" s="18"/>
      <c r="SWT2639" s="18"/>
      <c r="SXC2639" s="18"/>
      <c r="SXL2639" s="18"/>
      <c r="SXU2639" s="18"/>
      <c r="SYD2639" s="18"/>
      <c r="SYM2639" s="18"/>
      <c r="SYV2639" s="18"/>
      <c r="SZE2639" s="18"/>
      <c r="SZN2639" s="18"/>
      <c r="SZW2639" s="18"/>
      <c r="TAF2639" s="18"/>
      <c r="TAO2639" s="18"/>
      <c r="TAX2639" s="18"/>
      <c r="TBG2639" s="18"/>
      <c r="TBP2639" s="18"/>
      <c r="TBY2639" s="18"/>
      <c r="TCH2639" s="18"/>
      <c r="TCQ2639" s="18"/>
      <c r="TCZ2639" s="18"/>
      <c r="TDI2639" s="18"/>
      <c r="TDR2639" s="18"/>
      <c r="TEA2639" s="18"/>
      <c r="TEJ2639" s="18"/>
      <c r="TES2639" s="18"/>
      <c r="TFB2639" s="18"/>
      <c r="TFK2639" s="18"/>
      <c r="TFT2639" s="18"/>
      <c r="TGC2639" s="18"/>
      <c r="TGL2639" s="18"/>
      <c r="TGU2639" s="18"/>
      <c r="THD2639" s="18"/>
      <c r="THM2639" s="18"/>
      <c r="THV2639" s="18"/>
      <c r="TIE2639" s="18"/>
      <c r="TIN2639" s="18"/>
      <c r="TIW2639" s="18"/>
      <c r="TJF2639" s="18"/>
      <c r="TJO2639" s="18"/>
      <c r="TJX2639" s="18"/>
      <c r="TKG2639" s="18"/>
      <c r="TKP2639" s="18"/>
      <c r="TKY2639" s="18"/>
      <c r="TLH2639" s="18"/>
      <c r="TLQ2639" s="18"/>
      <c r="TLZ2639" s="18"/>
      <c r="TMI2639" s="18"/>
      <c r="TMR2639" s="18"/>
      <c r="TNA2639" s="18"/>
      <c r="TNJ2639" s="18"/>
      <c r="TNS2639" s="18"/>
      <c r="TOB2639" s="18"/>
      <c r="TOK2639" s="18"/>
      <c r="TOT2639" s="18"/>
      <c r="TPC2639" s="18"/>
      <c r="TPL2639" s="18"/>
      <c r="TPU2639" s="18"/>
      <c r="TQD2639" s="18"/>
      <c r="TQM2639" s="18"/>
      <c r="TQV2639" s="18"/>
      <c r="TRE2639" s="18"/>
      <c r="TRN2639" s="18"/>
      <c r="TRW2639" s="18"/>
      <c r="TSF2639" s="18"/>
      <c r="TSO2639" s="18"/>
      <c r="TSX2639" s="18"/>
      <c r="TTG2639" s="18"/>
      <c r="TTP2639" s="18"/>
      <c r="TTY2639" s="18"/>
      <c r="TUH2639" s="18"/>
      <c r="TUQ2639" s="18"/>
      <c r="TUZ2639" s="18"/>
      <c r="TVI2639" s="18"/>
      <c r="TVR2639" s="18"/>
      <c r="TWA2639" s="18"/>
      <c r="TWJ2639" s="18"/>
      <c r="TWS2639" s="18"/>
      <c r="TXB2639" s="18"/>
      <c r="TXK2639" s="18"/>
      <c r="TXT2639" s="18"/>
      <c r="TYC2639" s="18"/>
      <c r="TYL2639" s="18"/>
      <c r="TYU2639" s="18"/>
      <c r="TZD2639" s="18"/>
      <c r="TZM2639" s="18"/>
      <c r="TZV2639" s="18"/>
      <c r="UAE2639" s="18"/>
      <c r="UAN2639" s="18"/>
      <c r="UAW2639" s="18"/>
      <c r="UBF2639" s="18"/>
      <c r="UBO2639" s="18"/>
      <c r="UBX2639" s="18"/>
      <c r="UCG2639" s="18"/>
      <c r="UCP2639" s="18"/>
      <c r="UCY2639" s="18"/>
      <c r="UDH2639" s="18"/>
      <c r="UDQ2639" s="18"/>
      <c r="UDZ2639" s="18"/>
      <c r="UEI2639" s="18"/>
      <c r="UER2639" s="18"/>
      <c r="UFA2639" s="18"/>
      <c r="UFJ2639" s="18"/>
      <c r="UFS2639" s="18"/>
      <c r="UGB2639" s="18"/>
      <c r="UGK2639" s="18"/>
      <c r="UGT2639" s="18"/>
      <c r="UHC2639" s="18"/>
      <c r="UHL2639" s="18"/>
      <c r="UHU2639" s="18"/>
      <c r="UID2639" s="18"/>
      <c r="UIM2639" s="18"/>
      <c r="UIV2639" s="18"/>
      <c r="UJE2639" s="18"/>
      <c r="UJN2639" s="18"/>
      <c r="UJW2639" s="18"/>
      <c r="UKF2639" s="18"/>
      <c r="UKO2639" s="18"/>
      <c r="UKX2639" s="18"/>
      <c r="ULG2639" s="18"/>
      <c r="ULP2639" s="18"/>
      <c r="ULY2639" s="18"/>
      <c r="UMH2639" s="18"/>
      <c r="UMQ2639" s="18"/>
      <c r="UMZ2639" s="18"/>
      <c r="UNI2639" s="18"/>
      <c r="UNR2639" s="18"/>
      <c r="UOA2639" s="18"/>
      <c r="UOJ2639" s="18"/>
      <c r="UOS2639" s="18"/>
      <c r="UPB2639" s="18"/>
      <c r="UPK2639" s="18"/>
      <c r="UPT2639" s="18"/>
      <c r="UQC2639" s="18"/>
      <c r="UQL2639" s="18"/>
      <c r="UQU2639" s="18"/>
      <c r="URD2639" s="18"/>
      <c r="URM2639" s="18"/>
      <c r="URV2639" s="18"/>
      <c r="USE2639" s="18"/>
      <c r="USN2639" s="18"/>
      <c r="USW2639" s="18"/>
      <c r="UTF2639" s="18"/>
      <c r="UTO2639" s="18"/>
      <c r="UTX2639" s="18"/>
      <c r="UUG2639" s="18"/>
      <c r="UUP2639" s="18"/>
      <c r="UUY2639" s="18"/>
      <c r="UVH2639" s="18"/>
      <c r="UVQ2639" s="18"/>
      <c r="UVZ2639" s="18"/>
      <c r="UWI2639" s="18"/>
      <c r="UWR2639" s="18"/>
      <c r="UXA2639" s="18"/>
      <c r="UXJ2639" s="18"/>
      <c r="UXS2639" s="18"/>
      <c r="UYB2639" s="18"/>
      <c r="UYK2639" s="18"/>
      <c r="UYT2639" s="18"/>
      <c r="UZC2639" s="18"/>
      <c r="UZL2639" s="18"/>
      <c r="UZU2639" s="18"/>
      <c r="VAD2639" s="18"/>
      <c r="VAM2639" s="18"/>
      <c r="VAV2639" s="18"/>
      <c r="VBE2639" s="18"/>
      <c r="VBN2639" s="18"/>
      <c r="VBW2639" s="18"/>
      <c r="VCF2639" s="18"/>
      <c r="VCO2639" s="18"/>
      <c r="VCX2639" s="18"/>
      <c r="VDG2639" s="18"/>
      <c r="VDP2639" s="18"/>
      <c r="VDY2639" s="18"/>
      <c r="VEH2639" s="18"/>
      <c r="VEQ2639" s="18"/>
      <c r="VEZ2639" s="18"/>
      <c r="VFI2639" s="18"/>
      <c r="VFR2639" s="18"/>
      <c r="VGA2639" s="18"/>
      <c r="VGJ2639" s="18"/>
      <c r="VGS2639" s="18"/>
      <c r="VHB2639" s="18"/>
      <c r="VHK2639" s="18"/>
      <c r="VHT2639" s="18"/>
      <c r="VIC2639" s="18"/>
      <c r="VIL2639" s="18"/>
      <c r="VIU2639" s="18"/>
      <c r="VJD2639" s="18"/>
      <c r="VJM2639" s="18"/>
      <c r="VJV2639" s="18"/>
      <c r="VKE2639" s="18"/>
      <c r="VKN2639" s="18"/>
      <c r="VKW2639" s="18"/>
      <c r="VLF2639" s="18"/>
      <c r="VLO2639" s="18"/>
      <c r="VLX2639" s="18"/>
      <c r="VMG2639" s="18"/>
      <c r="VMP2639" s="18"/>
      <c r="VMY2639" s="18"/>
      <c r="VNH2639" s="18"/>
      <c r="VNQ2639" s="18"/>
      <c r="VNZ2639" s="18"/>
      <c r="VOI2639" s="18"/>
      <c r="VOR2639" s="18"/>
      <c r="VPA2639" s="18"/>
      <c r="VPJ2639" s="18"/>
      <c r="VPS2639" s="18"/>
      <c r="VQB2639" s="18"/>
      <c r="VQK2639" s="18"/>
      <c r="VQT2639" s="18"/>
      <c r="VRC2639" s="18"/>
      <c r="VRL2639" s="18"/>
      <c r="VRU2639" s="18"/>
      <c r="VSD2639" s="18"/>
      <c r="VSM2639" s="18"/>
      <c r="VSV2639" s="18"/>
      <c r="VTE2639" s="18"/>
      <c r="VTN2639" s="18"/>
      <c r="VTW2639" s="18"/>
      <c r="VUF2639" s="18"/>
      <c r="VUO2639" s="18"/>
      <c r="VUX2639" s="18"/>
      <c r="VVG2639" s="18"/>
      <c r="VVP2639" s="18"/>
      <c r="VVY2639" s="18"/>
      <c r="VWH2639" s="18"/>
      <c r="VWQ2639" s="18"/>
      <c r="VWZ2639" s="18"/>
      <c r="VXI2639" s="18"/>
      <c r="VXR2639" s="18"/>
      <c r="VYA2639" s="18"/>
      <c r="VYJ2639" s="18"/>
      <c r="VYS2639" s="18"/>
      <c r="VZB2639" s="18"/>
      <c r="VZK2639" s="18"/>
      <c r="VZT2639" s="18"/>
      <c r="WAC2639" s="18"/>
      <c r="WAL2639" s="18"/>
      <c r="WAU2639" s="18"/>
      <c r="WBD2639" s="18"/>
      <c r="WBM2639" s="18"/>
      <c r="WBV2639" s="18"/>
      <c r="WCE2639" s="18"/>
      <c r="WCN2639" s="18"/>
      <c r="WCW2639" s="18"/>
      <c r="WDF2639" s="18"/>
      <c r="WDO2639" s="18"/>
      <c r="WDX2639" s="18"/>
      <c r="WEG2639" s="18"/>
      <c r="WEP2639" s="18"/>
      <c r="WEY2639" s="18"/>
      <c r="WFH2639" s="18"/>
      <c r="WFQ2639" s="18"/>
      <c r="WFZ2639" s="18"/>
      <c r="WGI2639" s="18"/>
      <c r="WGR2639" s="18"/>
      <c r="WHA2639" s="18"/>
      <c r="WHJ2639" s="18"/>
      <c r="WHS2639" s="18"/>
      <c r="WIB2639" s="18"/>
      <c r="WIK2639" s="18"/>
      <c r="WIT2639" s="18"/>
      <c r="WJC2639" s="18"/>
      <c r="WJL2639" s="18"/>
      <c r="WJU2639" s="18"/>
      <c r="WKD2639" s="18"/>
      <c r="WKM2639" s="18"/>
      <c r="WKV2639" s="18"/>
      <c r="WLE2639" s="18"/>
      <c r="WLN2639" s="18"/>
      <c r="WLW2639" s="18"/>
      <c r="WMF2639" s="18"/>
      <c r="WMO2639" s="18"/>
      <c r="WMX2639" s="18"/>
      <c r="WNG2639" s="18"/>
      <c r="WNP2639" s="18"/>
      <c r="WNY2639" s="18"/>
      <c r="WOH2639" s="18"/>
      <c r="WOQ2639" s="18"/>
      <c r="WOZ2639" s="18"/>
      <c r="WPI2639" s="18"/>
      <c r="WPR2639" s="18"/>
      <c r="WQA2639" s="18"/>
      <c r="WQJ2639" s="18"/>
      <c r="WQS2639" s="18"/>
      <c r="WRB2639" s="18"/>
      <c r="WRK2639" s="18"/>
      <c r="WRT2639" s="18"/>
      <c r="WSC2639" s="18"/>
      <c r="WSL2639" s="18"/>
      <c r="WSU2639" s="18"/>
      <c r="WTD2639" s="18"/>
      <c r="WTM2639" s="18"/>
      <c r="WTV2639" s="18"/>
      <c r="WUE2639" s="18"/>
      <c r="WUN2639" s="18"/>
      <c r="WUW2639" s="18"/>
      <c r="WVF2639" s="18"/>
      <c r="WVO2639" s="18"/>
      <c r="WVX2639" s="18"/>
      <c r="WWG2639" s="18"/>
      <c r="WWP2639" s="18"/>
      <c r="WWY2639" s="18"/>
      <c r="WXH2639" s="18"/>
      <c r="WXQ2639" s="18"/>
      <c r="WXZ2639" s="18"/>
      <c r="WYI2639" s="18"/>
      <c r="WYR2639" s="18"/>
      <c r="WZA2639" s="18"/>
      <c r="WZJ2639" s="18"/>
      <c r="WZS2639" s="18"/>
      <c r="XAB2639" s="18"/>
      <c r="XAK2639" s="18"/>
      <c r="XAT2639" s="18"/>
      <c r="XBC2639" s="18"/>
      <c r="XBL2639" s="18"/>
      <c r="XBU2639" s="18"/>
      <c r="XCD2639" s="18"/>
      <c r="XCM2639" s="18"/>
      <c r="XCV2639" s="18"/>
      <c r="XDE2639" s="18"/>
      <c r="XDN2639" s="18"/>
      <c r="XDW2639" s="18"/>
      <c r="XEF2639" s="18"/>
      <c r="XEO2639" s="18"/>
      <c r="XEX2639" s="18"/>
    </row>
    <row r="2640" spans="1:1024 1033:2041 2050:3067 3076:4093 4102:5119 5128:6136 6145:7162 7171:8188 8197:9214 9223:10240 10249:11257 11266:12283 12292:13309 13318:14335 14344:15352 15361:16378" s="20" customFormat="1" x14ac:dyDescent="0.25">
      <c r="A2640" s="20">
        <v>163262</v>
      </c>
      <c r="B2640" s="20">
        <v>925517906</v>
      </c>
      <c r="C2640" s="20" t="s">
        <v>11488</v>
      </c>
      <c r="D2640" s="20">
        <v>925517906</v>
      </c>
      <c r="E2640" s="20" t="s">
        <v>4423</v>
      </c>
      <c r="F2640" s="20">
        <v>163262</v>
      </c>
      <c r="G2640" s="20" t="s">
        <v>6364</v>
      </c>
      <c r="P2640" s="18"/>
      <c r="Y2640" s="18"/>
      <c r="AH2640" s="18"/>
      <c r="AQ2640" s="18"/>
      <c r="AZ2640" s="18"/>
      <c r="BI2640" s="18"/>
      <c r="BR2640" s="18"/>
      <c r="CA2640" s="18"/>
      <c r="CJ2640" s="18"/>
      <c r="CS2640" s="18"/>
      <c r="DB2640" s="18"/>
      <c r="DK2640" s="18"/>
      <c r="DT2640" s="18"/>
      <c r="EC2640" s="18"/>
      <c r="EL2640" s="18"/>
      <c r="EU2640" s="18"/>
      <c r="FD2640" s="18"/>
      <c r="FM2640" s="18"/>
      <c r="FV2640" s="18"/>
      <c r="GE2640" s="18"/>
      <c r="GN2640" s="18"/>
      <c r="GW2640" s="18"/>
      <c r="HF2640" s="18"/>
      <c r="HO2640" s="18"/>
      <c r="HX2640" s="18"/>
      <c r="IG2640" s="18"/>
      <c r="IP2640" s="18"/>
      <c r="IY2640" s="18"/>
      <c r="JH2640" s="18"/>
      <c r="JQ2640" s="18"/>
      <c r="JZ2640" s="18"/>
      <c r="KI2640" s="18"/>
      <c r="KR2640" s="18"/>
      <c r="LA2640" s="18"/>
      <c r="LJ2640" s="18"/>
      <c r="LS2640" s="18"/>
      <c r="MB2640" s="18"/>
      <c r="MK2640" s="18"/>
      <c r="MT2640" s="18"/>
      <c r="NC2640" s="18"/>
      <c r="NL2640" s="18"/>
      <c r="NU2640" s="18"/>
      <c r="OD2640" s="18"/>
      <c r="OM2640" s="18"/>
      <c r="OV2640" s="18"/>
      <c r="PE2640" s="18"/>
      <c r="PN2640" s="18"/>
      <c r="PW2640" s="18"/>
      <c r="QF2640" s="18"/>
      <c r="QO2640" s="18"/>
      <c r="QX2640" s="18"/>
      <c r="RG2640" s="18"/>
      <c r="RP2640" s="18"/>
      <c r="RY2640" s="18"/>
      <c r="SH2640" s="18"/>
      <c r="SQ2640" s="18"/>
      <c r="SZ2640" s="18"/>
      <c r="TI2640" s="18"/>
      <c r="TR2640" s="18"/>
      <c r="UA2640" s="18"/>
      <c r="UJ2640" s="18"/>
      <c r="US2640" s="18"/>
      <c r="VB2640" s="18"/>
      <c r="VK2640" s="18"/>
      <c r="VT2640" s="18"/>
      <c r="WC2640" s="18"/>
      <c r="WL2640" s="18"/>
      <c r="WU2640" s="18"/>
      <c r="XD2640" s="18"/>
      <c r="XM2640" s="18"/>
      <c r="XV2640" s="18"/>
      <c r="YE2640" s="18"/>
      <c r="YN2640" s="18"/>
      <c r="YW2640" s="18"/>
      <c r="ZF2640" s="18"/>
      <c r="ZO2640" s="18"/>
      <c r="ZX2640" s="18"/>
      <c r="AAG2640" s="18"/>
      <c r="AAP2640" s="18"/>
      <c r="AAY2640" s="18"/>
      <c r="ABH2640" s="18"/>
      <c r="ABQ2640" s="18"/>
      <c r="ABZ2640" s="18"/>
      <c r="ACI2640" s="18"/>
      <c r="ACR2640" s="18"/>
      <c r="ADA2640" s="18"/>
      <c r="ADJ2640" s="18"/>
      <c r="ADS2640" s="18"/>
      <c r="AEB2640" s="18"/>
      <c r="AEK2640" s="18"/>
      <c r="AET2640" s="18"/>
      <c r="AFC2640" s="18"/>
      <c r="AFL2640" s="18"/>
      <c r="AFU2640" s="18"/>
      <c r="AGD2640" s="18"/>
      <c r="AGM2640" s="18"/>
      <c r="AGV2640" s="18"/>
      <c r="AHE2640" s="18"/>
      <c r="AHN2640" s="18"/>
      <c r="AHW2640" s="18"/>
      <c r="AIF2640" s="18"/>
      <c r="AIO2640" s="18"/>
      <c r="AIX2640" s="18"/>
      <c r="AJG2640" s="18"/>
      <c r="AJP2640" s="18"/>
      <c r="AJY2640" s="18"/>
      <c r="AKH2640" s="18"/>
      <c r="AKQ2640" s="18"/>
      <c r="AKZ2640" s="18"/>
      <c r="ALI2640" s="18"/>
      <c r="ALR2640" s="18"/>
      <c r="AMA2640" s="18"/>
      <c r="AMJ2640" s="18"/>
      <c r="AMS2640" s="18"/>
      <c r="ANB2640" s="18"/>
      <c r="ANK2640" s="18"/>
      <c r="ANT2640" s="18"/>
      <c r="AOC2640" s="18"/>
      <c r="AOL2640" s="18"/>
      <c r="AOU2640" s="18"/>
      <c r="APD2640" s="18"/>
      <c r="APM2640" s="18"/>
      <c r="APV2640" s="18"/>
      <c r="AQE2640" s="18"/>
      <c r="AQN2640" s="18"/>
      <c r="AQW2640" s="18"/>
      <c r="ARF2640" s="18"/>
      <c r="ARO2640" s="18"/>
      <c r="ARX2640" s="18"/>
      <c r="ASG2640" s="18"/>
      <c r="ASP2640" s="18"/>
      <c r="ASY2640" s="18"/>
      <c r="ATH2640" s="18"/>
      <c r="ATQ2640" s="18"/>
      <c r="ATZ2640" s="18"/>
      <c r="AUI2640" s="18"/>
      <c r="AUR2640" s="18"/>
      <c r="AVA2640" s="18"/>
      <c r="AVJ2640" s="18"/>
      <c r="AVS2640" s="18"/>
      <c r="AWB2640" s="18"/>
      <c r="AWK2640" s="18"/>
      <c r="AWT2640" s="18"/>
      <c r="AXC2640" s="18"/>
      <c r="AXL2640" s="18"/>
      <c r="AXU2640" s="18"/>
      <c r="AYD2640" s="18"/>
      <c r="AYM2640" s="18"/>
      <c r="AYV2640" s="18"/>
      <c r="AZE2640" s="18"/>
      <c r="AZN2640" s="18"/>
      <c r="AZW2640" s="18"/>
      <c r="BAF2640" s="18"/>
      <c r="BAO2640" s="18"/>
      <c r="BAX2640" s="18"/>
      <c r="BBG2640" s="18"/>
      <c r="BBP2640" s="18"/>
      <c r="BBY2640" s="18"/>
      <c r="BCH2640" s="18"/>
      <c r="BCQ2640" s="18"/>
      <c r="BCZ2640" s="18"/>
      <c r="BDI2640" s="18"/>
      <c r="BDR2640" s="18"/>
      <c r="BEA2640" s="18"/>
      <c r="BEJ2640" s="18"/>
      <c r="BES2640" s="18"/>
      <c r="BFB2640" s="18"/>
      <c r="BFK2640" s="18"/>
      <c r="BFT2640" s="18"/>
      <c r="BGC2640" s="18"/>
      <c r="BGL2640" s="18"/>
      <c r="BGU2640" s="18"/>
      <c r="BHD2640" s="18"/>
      <c r="BHM2640" s="18"/>
      <c r="BHV2640" s="18"/>
      <c r="BIE2640" s="18"/>
      <c r="BIN2640" s="18"/>
      <c r="BIW2640" s="18"/>
      <c r="BJF2640" s="18"/>
      <c r="BJO2640" s="18"/>
      <c r="BJX2640" s="18"/>
      <c r="BKG2640" s="18"/>
      <c r="BKP2640" s="18"/>
      <c r="BKY2640" s="18"/>
      <c r="BLH2640" s="18"/>
      <c r="BLQ2640" s="18"/>
      <c r="BLZ2640" s="18"/>
      <c r="BMI2640" s="18"/>
      <c r="BMR2640" s="18"/>
      <c r="BNA2640" s="18"/>
      <c r="BNJ2640" s="18"/>
      <c r="BNS2640" s="18"/>
      <c r="BOB2640" s="18"/>
      <c r="BOK2640" s="18"/>
      <c r="BOT2640" s="18"/>
      <c r="BPC2640" s="18"/>
      <c r="BPL2640" s="18"/>
      <c r="BPU2640" s="18"/>
      <c r="BQD2640" s="18"/>
      <c r="BQM2640" s="18"/>
      <c r="BQV2640" s="18"/>
      <c r="BRE2640" s="18"/>
      <c r="BRN2640" s="18"/>
      <c r="BRW2640" s="18"/>
      <c r="BSF2640" s="18"/>
      <c r="BSO2640" s="18"/>
      <c r="BSX2640" s="18"/>
      <c r="BTG2640" s="18"/>
      <c r="BTP2640" s="18"/>
      <c r="BTY2640" s="18"/>
      <c r="BUH2640" s="18"/>
      <c r="BUQ2640" s="18"/>
      <c r="BUZ2640" s="18"/>
      <c r="BVI2640" s="18"/>
      <c r="BVR2640" s="18"/>
      <c r="BWA2640" s="18"/>
      <c r="BWJ2640" s="18"/>
      <c r="BWS2640" s="18"/>
      <c r="BXB2640" s="18"/>
      <c r="BXK2640" s="18"/>
      <c r="BXT2640" s="18"/>
      <c r="BYC2640" s="18"/>
      <c r="BYL2640" s="18"/>
      <c r="BYU2640" s="18"/>
      <c r="BZD2640" s="18"/>
      <c r="BZM2640" s="18"/>
      <c r="BZV2640" s="18"/>
      <c r="CAE2640" s="18"/>
      <c r="CAN2640" s="18"/>
      <c r="CAW2640" s="18"/>
      <c r="CBF2640" s="18"/>
      <c r="CBO2640" s="18"/>
      <c r="CBX2640" s="18"/>
      <c r="CCG2640" s="18"/>
      <c r="CCP2640" s="18"/>
      <c r="CCY2640" s="18"/>
      <c r="CDH2640" s="18"/>
      <c r="CDQ2640" s="18"/>
      <c r="CDZ2640" s="18"/>
      <c r="CEI2640" s="18"/>
      <c r="CER2640" s="18"/>
      <c r="CFA2640" s="18"/>
      <c r="CFJ2640" s="18"/>
      <c r="CFS2640" s="18"/>
      <c r="CGB2640" s="18"/>
      <c r="CGK2640" s="18"/>
      <c r="CGT2640" s="18"/>
      <c r="CHC2640" s="18"/>
      <c r="CHL2640" s="18"/>
      <c r="CHU2640" s="18"/>
      <c r="CID2640" s="18"/>
      <c r="CIM2640" s="18"/>
      <c r="CIV2640" s="18"/>
      <c r="CJE2640" s="18"/>
      <c r="CJN2640" s="18"/>
      <c r="CJW2640" s="18"/>
      <c r="CKF2640" s="18"/>
      <c r="CKO2640" s="18"/>
      <c r="CKX2640" s="18"/>
      <c r="CLG2640" s="18"/>
      <c r="CLP2640" s="18"/>
      <c r="CLY2640" s="18"/>
      <c r="CMH2640" s="18"/>
      <c r="CMQ2640" s="18"/>
      <c r="CMZ2640" s="18"/>
      <c r="CNI2640" s="18"/>
      <c r="CNR2640" s="18"/>
      <c r="COA2640" s="18"/>
      <c r="COJ2640" s="18"/>
      <c r="COS2640" s="18"/>
      <c r="CPB2640" s="18"/>
      <c r="CPK2640" s="18"/>
      <c r="CPT2640" s="18"/>
      <c r="CQC2640" s="18"/>
      <c r="CQL2640" s="18"/>
      <c r="CQU2640" s="18"/>
      <c r="CRD2640" s="18"/>
      <c r="CRM2640" s="18"/>
      <c r="CRV2640" s="18"/>
      <c r="CSE2640" s="18"/>
      <c r="CSN2640" s="18"/>
      <c r="CSW2640" s="18"/>
      <c r="CTF2640" s="18"/>
      <c r="CTO2640" s="18"/>
      <c r="CTX2640" s="18"/>
      <c r="CUG2640" s="18"/>
      <c r="CUP2640" s="18"/>
      <c r="CUY2640" s="18"/>
      <c r="CVH2640" s="18"/>
      <c r="CVQ2640" s="18"/>
      <c r="CVZ2640" s="18"/>
      <c r="CWI2640" s="18"/>
      <c r="CWR2640" s="18"/>
      <c r="CXA2640" s="18"/>
      <c r="CXJ2640" s="18"/>
      <c r="CXS2640" s="18"/>
      <c r="CYB2640" s="18"/>
      <c r="CYK2640" s="18"/>
      <c r="CYT2640" s="18"/>
      <c r="CZC2640" s="18"/>
      <c r="CZL2640" s="18"/>
      <c r="CZU2640" s="18"/>
      <c r="DAD2640" s="18"/>
      <c r="DAM2640" s="18"/>
      <c r="DAV2640" s="18"/>
      <c r="DBE2640" s="18"/>
      <c r="DBN2640" s="18"/>
      <c r="DBW2640" s="18"/>
      <c r="DCF2640" s="18"/>
      <c r="DCO2640" s="18"/>
      <c r="DCX2640" s="18"/>
      <c r="DDG2640" s="18"/>
      <c r="DDP2640" s="18"/>
      <c r="DDY2640" s="18"/>
      <c r="DEH2640" s="18"/>
      <c r="DEQ2640" s="18"/>
      <c r="DEZ2640" s="18"/>
      <c r="DFI2640" s="18"/>
      <c r="DFR2640" s="18"/>
      <c r="DGA2640" s="18"/>
      <c r="DGJ2640" s="18"/>
      <c r="DGS2640" s="18"/>
      <c r="DHB2640" s="18"/>
      <c r="DHK2640" s="18"/>
      <c r="DHT2640" s="18"/>
      <c r="DIC2640" s="18"/>
      <c r="DIL2640" s="18"/>
      <c r="DIU2640" s="18"/>
      <c r="DJD2640" s="18"/>
      <c r="DJM2640" s="18"/>
      <c r="DJV2640" s="18"/>
      <c r="DKE2640" s="18"/>
      <c r="DKN2640" s="18"/>
      <c r="DKW2640" s="18"/>
      <c r="DLF2640" s="18"/>
      <c r="DLO2640" s="18"/>
      <c r="DLX2640" s="18"/>
      <c r="DMG2640" s="18"/>
      <c r="DMP2640" s="18"/>
      <c r="DMY2640" s="18"/>
      <c r="DNH2640" s="18"/>
      <c r="DNQ2640" s="18"/>
      <c r="DNZ2640" s="18"/>
      <c r="DOI2640" s="18"/>
      <c r="DOR2640" s="18"/>
      <c r="DPA2640" s="18"/>
      <c r="DPJ2640" s="18"/>
      <c r="DPS2640" s="18"/>
      <c r="DQB2640" s="18"/>
      <c r="DQK2640" s="18"/>
      <c r="DQT2640" s="18"/>
      <c r="DRC2640" s="18"/>
      <c r="DRL2640" s="18"/>
      <c r="DRU2640" s="18"/>
      <c r="DSD2640" s="18"/>
      <c r="DSM2640" s="18"/>
      <c r="DSV2640" s="18"/>
      <c r="DTE2640" s="18"/>
      <c r="DTN2640" s="18"/>
      <c r="DTW2640" s="18"/>
      <c r="DUF2640" s="18"/>
      <c r="DUO2640" s="18"/>
      <c r="DUX2640" s="18"/>
      <c r="DVG2640" s="18"/>
      <c r="DVP2640" s="18"/>
      <c r="DVY2640" s="18"/>
      <c r="DWH2640" s="18"/>
      <c r="DWQ2640" s="18"/>
      <c r="DWZ2640" s="18"/>
      <c r="DXI2640" s="18"/>
      <c r="DXR2640" s="18"/>
      <c r="DYA2640" s="18"/>
      <c r="DYJ2640" s="18"/>
      <c r="DYS2640" s="18"/>
      <c r="DZB2640" s="18"/>
      <c r="DZK2640" s="18"/>
      <c r="DZT2640" s="18"/>
      <c r="EAC2640" s="18"/>
      <c r="EAL2640" s="18"/>
      <c r="EAU2640" s="18"/>
      <c r="EBD2640" s="18"/>
      <c r="EBM2640" s="18"/>
      <c r="EBV2640" s="18"/>
      <c r="ECE2640" s="18"/>
      <c r="ECN2640" s="18"/>
      <c r="ECW2640" s="18"/>
      <c r="EDF2640" s="18"/>
      <c r="EDO2640" s="18"/>
      <c r="EDX2640" s="18"/>
      <c r="EEG2640" s="18"/>
      <c r="EEP2640" s="18"/>
      <c r="EEY2640" s="18"/>
      <c r="EFH2640" s="18"/>
      <c r="EFQ2640" s="18"/>
      <c r="EFZ2640" s="18"/>
      <c r="EGI2640" s="18"/>
      <c r="EGR2640" s="18"/>
      <c r="EHA2640" s="18"/>
      <c r="EHJ2640" s="18"/>
      <c r="EHS2640" s="18"/>
      <c r="EIB2640" s="18"/>
      <c r="EIK2640" s="18"/>
      <c r="EIT2640" s="18"/>
      <c r="EJC2640" s="18"/>
      <c r="EJL2640" s="18"/>
      <c r="EJU2640" s="18"/>
      <c r="EKD2640" s="18"/>
      <c r="EKM2640" s="18"/>
      <c r="EKV2640" s="18"/>
      <c r="ELE2640" s="18"/>
      <c r="ELN2640" s="18"/>
      <c r="ELW2640" s="18"/>
      <c r="EMF2640" s="18"/>
      <c r="EMO2640" s="18"/>
      <c r="EMX2640" s="18"/>
      <c r="ENG2640" s="18"/>
      <c r="ENP2640" s="18"/>
      <c r="ENY2640" s="18"/>
      <c r="EOH2640" s="18"/>
      <c r="EOQ2640" s="18"/>
      <c r="EOZ2640" s="18"/>
      <c r="EPI2640" s="18"/>
      <c r="EPR2640" s="18"/>
      <c r="EQA2640" s="18"/>
      <c r="EQJ2640" s="18"/>
      <c r="EQS2640" s="18"/>
      <c r="ERB2640" s="18"/>
      <c r="ERK2640" s="18"/>
      <c r="ERT2640" s="18"/>
      <c r="ESC2640" s="18"/>
      <c r="ESL2640" s="18"/>
      <c r="ESU2640" s="18"/>
      <c r="ETD2640" s="18"/>
      <c r="ETM2640" s="18"/>
      <c r="ETV2640" s="18"/>
      <c r="EUE2640" s="18"/>
      <c r="EUN2640" s="18"/>
      <c r="EUW2640" s="18"/>
      <c r="EVF2640" s="18"/>
      <c r="EVO2640" s="18"/>
      <c r="EVX2640" s="18"/>
      <c r="EWG2640" s="18"/>
      <c r="EWP2640" s="18"/>
      <c r="EWY2640" s="18"/>
      <c r="EXH2640" s="18"/>
      <c r="EXQ2640" s="18"/>
      <c r="EXZ2640" s="18"/>
      <c r="EYI2640" s="18"/>
      <c r="EYR2640" s="18"/>
      <c r="EZA2640" s="18"/>
      <c r="EZJ2640" s="18"/>
      <c r="EZS2640" s="18"/>
      <c r="FAB2640" s="18"/>
      <c r="FAK2640" s="18"/>
      <c r="FAT2640" s="18"/>
      <c r="FBC2640" s="18"/>
      <c r="FBL2640" s="18"/>
      <c r="FBU2640" s="18"/>
      <c r="FCD2640" s="18"/>
      <c r="FCM2640" s="18"/>
      <c r="FCV2640" s="18"/>
      <c r="FDE2640" s="18"/>
      <c r="FDN2640" s="18"/>
      <c r="FDW2640" s="18"/>
      <c r="FEF2640" s="18"/>
      <c r="FEO2640" s="18"/>
      <c r="FEX2640" s="18"/>
      <c r="FFG2640" s="18"/>
      <c r="FFP2640" s="18"/>
      <c r="FFY2640" s="18"/>
      <c r="FGH2640" s="18"/>
      <c r="FGQ2640" s="18"/>
      <c r="FGZ2640" s="18"/>
      <c r="FHI2640" s="18"/>
      <c r="FHR2640" s="18"/>
      <c r="FIA2640" s="18"/>
      <c r="FIJ2640" s="18"/>
      <c r="FIS2640" s="18"/>
      <c r="FJB2640" s="18"/>
      <c r="FJK2640" s="18"/>
      <c r="FJT2640" s="18"/>
      <c r="FKC2640" s="18"/>
      <c r="FKL2640" s="18"/>
      <c r="FKU2640" s="18"/>
      <c r="FLD2640" s="18"/>
      <c r="FLM2640" s="18"/>
      <c r="FLV2640" s="18"/>
      <c r="FME2640" s="18"/>
      <c r="FMN2640" s="18"/>
      <c r="FMW2640" s="18"/>
      <c r="FNF2640" s="18"/>
      <c r="FNO2640" s="18"/>
      <c r="FNX2640" s="18"/>
      <c r="FOG2640" s="18"/>
      <c r="FOP2640" s="18"/>
      <c r="FOY2640" s="18"/>
      <c r="FPH2640" s="18"/>
      <c r="FPQ2640" s="18"/>
      <c r="FPZ2640" s="18"/>
      <c r="FQI2640" s="18"/>
      <c r="FQR2640" s="18"/>
      <c r="FRA2640" s="18"/>
      <c r="FRJ2640" s="18"/>
      <c r="FRS2640" s="18"/>
      <c r="FSB2640" s="18"/>
      <c r="FSK2640" s="18"/>
      <c r="FST2640" s="18"/>
      <c r="FTC2640" s="18"/>
      <c r="FTL2640" s="18"/>
      <c r="FTU2640" s="18"/>
      <c r="FUD2640" s="18"/>
      <c r="FUM2640" s="18"/>
      <c r="FUV2640" s="18"/>
      <c r="FVE2640" s="18"/>
      <c r="FVN2640" s="18"/>
      <c r="FVW2640" s="18"/>
      <c r="FWF2640" s="18"/>
      <c r="FWO2640" s="18"/>
      <c r="FWX2640" s="18"/>
      <c r="FXG2640" s="18"/>
      <c r="FXP2640" s="18"/>
      <c r="FXY2640" s="18"/>
      <c r="FYH2640" s="18"/>
      <c r="FYQ2640" s="18"/>
      <c r="FYZ2640" s="18"/>
      <c r="FZI2640" s="18"/>
      <c r="FZR2640" s="18"/>
      <c r="GAA2640" s="18"/>
      <c r="GAJ2640" s="18"/>
      <c r="GAS2640" s="18"/>
      <c r="GBB2640" s="18"/>
      <c r="GBK2640" s="18"/>
      <c r="GBT2640" s="18"/>
      <c r="GCC2640" s="18"/>
      <c r="GCL2640" s="18"/>
      <c r="GCU2640" s="18"/>
      <c r="GDD2640" s="18"/>
      <c r="GDM2640" s="18"/>
      <c r="GDV2640" s="18"/>
      <c r="GEE2640" s="18"/>
      <c r="GEN2640" s="18"/>
      <c r="GEW2640" s="18"/>
      <c r="GFF2640" s="18"/>
      <c r="GFO2640" s="18"/>
      <c r="GFX2640" s="18"/>
      <c r="GGG2640" s="18"/>
      <c r="GGP2640" s="18"/>
      <c r="GGY2640" s="18"/>
      <c r="GHH2640" s="18"/>
      <c r="GHQ2640" s="18"/>
      <c r="GHZ2640" s="18"/>
      <c r="GII2640" s="18"/>
      <c r="GIR2640" s="18"/>
      <c r="GJA2640" s="18"/>
      <c r="GJJ2640" s="18"/>
      <c r="GJS2640" s="18"/>
      <c r="GKB2640" s="18"/>
      <c r="GKK2640" s="18"/>
      <c r="GKT2640" s="18"/>
      <c r="GLC2640" s="18"/>
      <c r="GLL2640" s="18"/>
      <c r="GLU2640" s="18"/>
      <c r="GMD2640" s="18"/>
      <c r="GMM2640" s="18"/>
      <c r="GMV2640" s="18"/>
      <c r="GNE2640" s="18"/>
      <c r="GNN2640" s="18"/>
      <c r="GNW2640" s="18"/>
      <c r="GOF2640" s="18"/>
      <c r="GOO2640" s="18"/>
      <c r="GOX2640" s="18"/>
      <c r="GPG2640" s="18"/>
      <c r="GPP2640" s="18"/>
      <c r="GPY2640" s="18"/>
      <c r="GQH2640" s="18"/>
      <c r="GQQ2640" s="18"/>
      <c r="GQZ2640" s="18"/>
      <c r="GRI2640" s="18"/>
      <c r="GRR2640" s="18"/>
      <c r="GSA2640" s="18"/>
      <c r="GSJ2640" s="18"/>
      <c r="GSS2640" s="18"/>
      <c r="GTB2640" s="18"/>
      <c r="GTK2640" s="18"/>
      <c r="GTT2640" s="18"/>
      <c r="GUC2640" s="18"/>
      <c r="GUL2640" s="18"/>
      <c r="GUU2640" s="18"/>
      <c r="GVD2640" s="18"/>
      <c r="GVM2640" s="18"/>
      <c r="GVV2640" s="18"/>
      <c r="GWE2640" s="18"/>
      <c r="GWN2640" s="18"/>
      <c r="GWW2640" s="18"/>
      <c r="GXF2640" s="18"/>
      <c r="GXO2640" s="18"/>
      <c r="GXX2640" s="18"/>
      <c r="GYG2640" s="18"/>
      <c r="GYP2640" s="18"/>
      <c r="GYY2640" s="18"/>
      <c r="GZH2640" s="18"/>
      <c r="GZQ2640" s="18"/>
      <c r="GZZ2640" s="18"/>
      <c r="HAI2640" s="18"/>
      <c r="HAR2640" s="18"/>
      <c r="HBA2640" s="18"/>
      <c r="HBJ2640" s="18"/>
      <c r="HBS2640" s="18"/>
      <c r="HCB2640" s="18"/>
      <c r="HCK2640" s="18"/>
      <c r="HCT2640" s="18"/>
      <c r="HDC2640" s="18"/>
      <c r="HDL2640" s="18"/>
      <c r="HDU2640" s="18"/>
      <c r="HED2640" s="18"/>
      <c r="HEM2640" s="18"/>
      <c r="HEV2640" s="18"/>
      <c r="HFE2640" s="18"/>
      <c r="HFN2640" s="18"/>
      <c r="HFW2640" s="18"/>
      <c r="HGF2640" s="18"/>
      <c r="HGO2640" s="18"/>
      <c r="HGX2640" s="18"/>
      <c r="HHG2640" s="18"/>
      <c r="HHP2640" s="18"/>
      <c r="HHY2640" s="18"/>
      <c r="HIH2640" s="18"/>
      <c r="HIQ2640" s="18"/>
      <c r="HIZ2640" s="18"/>
      <c r="HJI2640" s="18"/>
      <c r="HJR2640" s="18"/>
      <c r="HKA2640" s="18"/>
      <c r="HKJ2640" s="18"/>
      <c r="HKS2640" s="18"/>
      <c r="HLB2640" s="18"/>
      <c r="HLK2640" s="18"/>
      <c r="HLT2640" s="18"/>
      <c r="HMC2640" s="18"/>
      <c r="HML2640" s="18"/>
      <c r="HMU2640" s="18"/>
      <c r="HND2640" s="18"/>
      <c r="HNM2640" s="18"/>
      <c r="HNV2640" s="18"/>
      <c r="HOE2640" s="18"/>
      <c r="HON2640" s="18"/>
      <c r="HOW2640" s="18"/>
      <c r="HPF2640" s="18"/>
      <c r="HPO2640" s="18"/>
      <c r="HPX2640" s="18"/>
      <c r="HQG2640" s="18"/>
      <c r="HQP2640" s="18"/>
      <c r="HQY2640" s="18"/>
      <c r="HRH2640" s="18"/>
      <c r="HRQ2640" s="18"/>
      <c r="HRZ2640" s="18"/>
      <c r="HSI2640" s="18"/>
      <c r="HSR2640" s="18"/>
      <c r="HTA2640" s="18"/>
      <c r="HTJ2640" s="18"/>
      <c r="HTS2640" s="18"/>
      <c r="HUB2640" s="18"/>
      <c r="HUK2640" s="18"/>
      <c r="HUT2640" s="18"/>
      <c r="HVC2640" s="18"/>
      <c r="HVL2640" s="18"/>
      <c r="HVU2640" s="18"/>
      <c r="HWD2640" s="18"/>
      <c r="HWM2640" s="18"/>
      <c r="HWV2640" s="18"/>
      <c r="HXE2640" s="18"/>
      <c r="HXN2640" s="18"/>
      <c r="HXW2640" s="18"/>
      <c r="HYF2640" s="18"/>
      <c r="HYO2640" s="18"/>
      <c r="HYX2640" s="18"/>
      <c r="HZG2640" s="18"/>
      <c r="HZP2640" s="18"/>
      <c r="HZY2640" s="18"/>
      <c r="IAH2640" s="18"/>
      <c r="IAQ2640" s="18"/>
      <c r="IAZ2640" s="18"/>
      <c r="IBI2640" s="18"/>
      <c r="IBR2640" s="18"/>
      <c r="ICA2640" s="18"/>
      <c r="ICJ2640" s="18"/>
      <c r="ICS2640" s="18"/>
      <c r="IDB2640" s="18"/>
      <c r="IDK2640" s="18"/>
      <c r="IDT2640" s="18"/>
      <c r="IEC2640" s="18"/>
      <c r="IEL2640" s="18"/>
      <c r="IEU2640" s="18"/>
      <c r="IFD2640" s="18"/>
      <c r="IFM2640" s="18"/>
      <c r="IFV2640" s="18"/>
      <c r="IGE2640" s="18"/>
      <c r="IGN2640" s="18"/>
      <c r="IGW2640" s="18"/>
      <c r="IHF2640" s="18"/>
      <c r="IHO2640" s="18"/>
      <c r="IHX2640" s="18"/>
      <c r="IIG2640" s="18"/>
      <c r="IIP2640" s="18"/>
      <c r="IIY2640" s="18"/>
      <c r="IJH2640" s="18"/>
      <c r="IJQ2640" s="18"/>
      <c r="IJZ2640" s="18"/>
      <c r="IKI2640" s="18"/>
      <c r="IKR2640" s="18"/>
      <c r="ILA2640" s="18"/>
      <c r="ILJ2640" s="18"/>
      <c r="ILS2640" s="18"/>
      <c r="IMB2640" s="18"/>
      <c r="IMK2640" s="18"/>
      <c r="IMT2640" s="18"/>
      <c r="INC2640" s="18"/>
      <c r="INL2640" s="18"/>
      <c r="INU2640" s="18"/>
      <c r="IOD2640" s="18"/>
      <c r="IOM2640" s="18"/>
      <c r="IOV2640" s="18"/>
      <c r="IPE2640" s="18"/>
      <c r="IPN2640" s="18"/>
      <c r="IPW2640" s="18"/>
      <c r="IQF2640" s="18"/>
      <c r="IQO2640" s="18"/>
      <c r="IQX2640" s="18"/>
      <c r="IRG2640" s="18"/>
      <c r="IRP2640" s="18"/>
      <c r="IRY2640" s="18"/>
      <c r="ISH2640" s="18"/>
      <c r="ISQ2640" s="18"/>
      <c r="ISZ2640" s="18"/>
      <c r="ITI2640" s="18"/>
      <c r="ITR2640" s="18"/>
      <c r="IUA2640" s="18"/>
      <c r="IUJ2640" s="18"/>
      <c r="IUS2640" s="18"/>
      <c r="IVB2640" s="18"/>
      <c r="IVK2640" s="18"/>
      <c r="IVT2640" s="18"/>
      <c r="IWC2640" s="18"/>
      <c r="IWL2640" s="18"/>
      <c r="IWU2640" s="18"/>
      <c r="IXD2640" s="18"/>
      <c r="IXM2640" s="18"/>
      <c r="IXV2640" s="18"/>
      <c r="IYE2640" s="18"/>
      <c r="IYN2640" s="18"/>
      <c r="IYW2640" s="18"/>
      <c r="IZF2640" s="18"/>
      <c r="IZO2640" s="18"/>
      <c r="IZX2640" s="18"/>
      <c r="JAG2640" s="18"/>
      <c r="JAP2640" s="18"/>
      <c r="JAY2640" s="18"/>
      <c r="JBH2640" s="18"/>
      <c r="JBQ2640" s="18"/>
      <c r="JBZ2640" s="18"/>
      <c r="JCI2640" s="18"/>
      <c r="JCR2640" s="18"/>
      <c r="JDA2640" s="18"/>
      <c r="JDJ2640" s="18"/>
      <c r="JDS2640" s="18"/>
      <c r="JEB2640" s="18"/>
      <c r="JEK2640" s="18"/>
      <c r="JET2640" s="18"/>
      <c r="JFC2640" s="18"/>
      <c r="JFL2640" s="18"/>
      <c r="JFU2640" s="18"/>
      <c r="JGD2640" s="18"/>
      <c r="JGM2640" s="18"/>
      <c r="JGV2640" s="18"/>
      <c r="JHE2640" s="18"/>
      <c r="JHN2640" s="18"/>
      <c r="JHW2640" s="18"/>
      <c r="JIF2640" s="18"/>
      <c r="JIO2640" s="18"/>
      <c r="JIX2640" s="18"/>
      <c r="JJG2640" s="18"/>
      <c r="JJP2640" s="18"/>
      <c r="JJY2640" s="18"/>
      <c r="JKH2640" s="18"/>
      <c r="JKQ2640" s="18"/>
      <c r="JKZ2640" s="18"/>
      <c r="JLI2640" s="18"/>
      <c r="JLR2640" s="18"/>
      <c r="JMA2640" s="18"/>
      <c r="JMJ2640" s="18"/>
      <c r="JMS2640" s="18"/>
      <c r="JNB2640" s="18"/>
      <c r="JNK2640" s="18"/>
      <c r="JNT2640" s="18"/>
      <c r="JOC2640" s="18"/>
      <c r="JOL2640" s="18"/>
      <c r="JOU2640" s="18"/>
      <c r="JPD2640" s="18"/>
      <c r="JPM2640" s="18"/>
      <c r="JPV2640" s="18"/>
      <c r="JQE2640" s="18"/>
      <c r="JQN2640" s="18"/>
      <c r="JQW2640" s="18"/>
      <c r="JRF2640" s="18"/>
      <c r="JRO2640" s="18"/>
      <c r="JRX2640" s="18"/>
      <c r="JSG2640" s="18"/>
      <c r="JSP2640" s="18"/>
      <c r="JSY2640" s="18"/>
      <c r="JTH2640" s="18"/>
      <c r="JTQ2640" s="18"/>
      <c r="JTZ2640" s="18"/>
      <c r="JUI2640" s="18"/>
      <c r="JUR2640" s="18"/>
      <c r="JVA2640" s="18"/>
      <c r="JVJ2640" s="18"/>
      <c r="JVS2640" s="18"/>
      <c r="JWB2640" s="18"/>
      <c r="JWK2640" s="18"/>
      <c r="JWT2640" s="18"/>
      <c r="JXC2640" s="18"/>
      <c r="JXL2640" s="18"/>
      <c r="JXU2640" s="18"/>
      <c r="JYD2640" s="18"/>
      <c r="JYM2640" s="18"/>
      <c r="JYV2640" s="18"/>
      <c r="JZE2640" s="18"/>
      <c r="JZN2640" s="18"/>
      <c r="JZW2640" s="18"/>
      <c r="KAF2640" s="18"/>
      <c r="KAO2640" s="18"/>
      <c r="KAX2640" s="18"/>
      <c r="KBG2640" s="18"/>
      <c r="KBP2640" s="18"/>
      <c r="KBY2640" s="18"/>
      <c r="KCH2640" s="18"/>
      <c r="KCQ2640" s="18"/>
      <c r="KCZ2640" s="18"/>
      <c r="KDI2640" s="18"/>
      <c r="KDR2640" s="18"/>
      <c r="KEA2640" s="18"/>
      <c r="KEJ2640" s="18"/>
      <c r="KES2640" s="18"/>
      <c r="KFB2640" s="18"/>
      <c r="KFK2640" s="18"/>
      <c r="KFT2640" s="18"/>
      <c r="KGC2640" s="18"/>
      <c r="KGL2640" s="18"/>
      <c r="KGU2640" s="18"/>
      <c r="KHD2640" s="18"/>
      <c r="KHM2640" s="18"/>
      <c r="KHV2640" s="18"/>
      <c r="KIE2640" s="18"/>
      <c r="KIN2640" s="18"/>
      <c r="KIW2640" s="18"/>
      <c r="KJF2640" s="18"/>
      <c r="KJO2640" s="18"/>
      <c r="KJX2640" s="18"/>
      <c r="KKG2640" s="18"/>
      <c r="KKP2640" s="18"/>
      <c r="KKY2640" s="18"/>
      <c r="KLH2640" s="18"/>
      <c r="KLQ2640" s="18"/>
      <c r="KLZ2640" s="18"/>
      <c r="KMI2640" s="18"/>
      <c r="KMR2640" s="18"/>
      <c r="KNA2640" s="18"/>
      <c r="KNJ2640" s="18"/>
      <c r="KNS2640" s="18"/>
      <c r="KOB2640" s="18"/>
      <c r="KOK2640" s="18"/>
      <c r="KOT2640" s="18"/>
      <c r="KPC2640" s="18"/>
      <c r="KPL2640" s="18"/>
      <c r="KPU2640" s="18"/>
      <c r="KQD2640" s="18"/>
      <c r="KQM2640" s="18"/>
      <c r="KQV2640" s="18"/>
      <c r="KRE2640" s="18"/>
      <c r="KRN2640" s="18"/>
      <c r="KRW2640" s="18"/>
      <c r="KSF2640" s="18"/>
      <c r="KSO2640" s="18"/>
      <c r="KSX2640" s="18"/>
      <c r="KTG2640" s="18"/>
      <c r="KTP2640" s="18"/>
      <c r="KTY2640" s="18"/>
      <c r="KUH2640" s="18"/>
      <c r="KUQ2640" s="18"/>
      <c r="KUZ2640" s="18"/>
      <c r="KVI2640" s="18"/>
      <c r="KVR2640" s="18"/>
      <c r="KWA2640" s="18"/>
      <c r="KWJ2640" s="18"/>
      <c r="KWS2640" s="18"/>
      <c r="KXB2640" s="18"/>
      <c r="KXK2640" s="18"/>
      <c r="KXT2640" s="18"/>
      <c r="KYC2640" s="18"/>
      <c r="KYL2640" s="18"/>
      <c r="KYU2640" s="18"/>
      <c r="KZD2640" s="18"/>
      <c r="KZM2640" s="18"/>
      <c r="KZV2640" s="18"/>
      <c r="LAE2640" s="18"/>
      <c r="LAN2640" s="18"/>
      <c r="LAW2640" s="18"/>
      <c r="LBF2640" s="18"/>
      <c r="LBO2640" s="18"/>
      <c r="LBX2640" s="18"/>
      <c r="LCG2640" s="18"/>
      <c r="LCP2640" s="18"/>
      <c r="LCY2640" s="18"/>
      <c r="LDH2640" s="18"/>
      <c r="LDQ2640" s="18"/>
      <c r="LDZ2640" s="18"/>
      <c r="LEI2640" s="18"/>
      <c r="LER2640" s="18"/>
      <c r="LFA2640" s="18"/>
      <c r="LFJ2640" s="18"/>
      <c r="LFS2640" s="18"/>
      <c r="LGB2640" s="18"/>
      <c r="LGK2640" s="18"/>
      <c r="LGT2640" s="18"/>
      <c r="LHC2640" s="18"/>
      <c r="LHL2640" s="18"/>
      <c r="LHU2640" s="18"/>
      <c r="LID2640" s="18"/>
      <c r="LIM2640" s="18"/>
      <c r="LIV2640" s="18"/>
      <c r="LJE2640" s="18"/>
      <c r="LJN2640" s="18"/>
      <c r="LJW2640" s="18"/>
      <c r="LKF2640" s="18"/>
      <c r="LKO2640" s="18"/>
      <c r="LKX2640" s="18"/>
      <c r="LLG2640" s="18"/>
      <c r="LLP2640" s="18"/>
      <c r="LLY2640" s="18"/>
      <c r="LMH2640" s="18"/>
      <c r="LMQ2640" s="18"/>
      <c r="LMZ2640" s="18"/>
      <c r="LNI2640" s="18"/>
      <c r="LNR2640" s="18"/>
      <c r="LOA2640" s="18"/>
      <c r="LOJ2640" s="18"/>
      <c r="LOS2640" s="18"/>
      <c r="LPB2640" s="18"/>
      <c r="LPK2640" s="18"/>
      <c r="LPT2640" s="18"/>
      <c r="LQC2640" s="18"/>
      <c r="LQL2640" s="18"/>
      <c r="LQU2640" s="18"/>
      <c r="LRD2640" s="18"/>
      <c r="LRM2640" s="18"/>
      <c r="LRV2640" s="18"/>
      <c r="LSE2640" s="18"/>
      <c r="LSN2640" s="18"/>
      <c r="LSW2640" s="18"/>
      <c r="LTF2640" s="18"/>
      <c r="LTO2640" s="18"/>
      <c r="LTX2640" s="18"/>
      <c r="LUG2640" s="18"/>
      <c r="LUP2640" s="18"/>
      <c r="LUY2640" s="18"/>
      <c r="LVH2640" s="18"/>
      <c r="LVQ2640" s="18"/>
      <c r="LVZ2640" s="18"/>
      <c r="LWI2640" s="18"/>
      <c r="LWR2640" s="18"/>
      <c r="LXA2640" s="18"/>
      <c r="LXJ2640" s="18"/>
      <c r="LXS2640" s="18"/>
      <c r="LYB2640" s="18"/>
      <c r="LYK2640" s="18"/>
      <c r="LYT2640" s="18"/>
      <c r="LZC2640" s="18"/>
      <c r="LZL2640" s="18"/>
      <c r="LZU2640" s="18"/>
      <c r="MAD2640" s="18"/>
      <c r="MAM2640" s="18"/>
      <c r="MAV2640" s="18"/>
      <c r="MBE2640" s="18"/>
      <c r="MBN2640" s="18"/>
      <c r="MBW2640" s="18"/>
      <c r="MCF2640" s="18"/>
      <c r="MCO2640" s="18"/>
      <c r="MCX2640" s="18"/>
      <c r="MDG2640" s="18"/>
      <c r="MDP2640" s="18"/>
      <c r="MDY2640" s="18"/>
      <c r="MEH2640" s="18"/>
      <c r="MEQ2640" s="18"/>
      <c r="MEZ2640" s="18"/>
      <c r="MFI2640" s="18"/>
      <c r="MFR2640" s="18"/>
      <c r="MGA2640" s="18"/>
      <c r="MGJ2640" s="18"/>
      <c r="MGS2640" s="18"/>
      <c r="MHB2640" s="18"/>
      <c r="MHK2640" s="18"/>
      <c r="MHT2640" s="18"/>
      <c r="MIC2640" s="18"/>
      <c r="MIL2640" s="18"/>
      <c r="MIU2640" s="18"/>
      <c r="MJD2640" s="18"/>
      <c r="MJM2640" s="18"/>
      <c r="MJV2640" s="18"/>
      <c r="MKE2640" s="18"/>
      <c r="MKN2640" s="18"/>
      <c r="MKW2640" s="18"/>
      <c r="MLF2640" s="18"/>
      <c r="MLO2640" s="18"/>
      <c r="MLX2640" s="18"/>
      <c r="MMG2640" s="18"/>
      <c r="MMP2640" s="18"/>
      <c r="MMY2640" s="18"/>
      <c r="MNH2640" s="18"/>
      <c r="MNQ2640" s="18"/>
      <c r="MNZ2640" s="18"/>
      <c r="MOI2640" s="18"/>
      <c r="MOR2640" s="18"/>
      <c r="MPA2640" s="18"/>
      <c r="MPJ2640" s="18"/>
      <c r="MPS2640" s="18"/>
      <c r="MQB2640" s="18"/>
      <c r="MQK2640" s="18"/>
      <c r="MQT2640" s="18"/>
      <c r="MRC2640" s="18"/>
      <c r="MRL2640" s="18"/>
      <c r="MRU2640" s="18"/>
      <c r="MSD2640" s="18"/>
      <c r="MSM2640" s="18"/>
      <c r="MSV2640" s="18"/>
      <c r="MTE2640" s="18"/>
      <c r="MTN2640" s="18"/>
      <c r="MTW2640" s="18"/>
      <c r="MUF2640" s="18"/>
      <c r="MUO2640" s="18"/>
      <c r="MUX2640" s="18"/>
      <c r="MVG2640" s="18"/>
      <c r="MVP2640" s="18"/>
      <c r="MVY2640" s="18"/>
      <c r="MWH2640" s="18"/>
      <c r="MWQ2640" s="18"/>
      <c r="MWZ2640" s="18"/>
      <c r="MXI2640" s="18"/>
      <c r="MXR2640" s="18"/>
      <c r="MYA2640" s="18"/>
      <c r="MYJ2640" s="18"/>
      <c r="MYS2640" s="18"/>
      <c r="MZB2640" s="18"/>
      <c r="MZK2640" s="18"/>
      <c r="MZT2640" s="18"/>
      <c r="NAC2640" s="18"/>
      <c r="NAL2640" s="18"/>
      <c r="NAU2640" s="18"/>
      <c r="NBD2640" s="18"/>
      <c r="NBM2640" s="18"/>
      <c r="NBV2640" s="18"/>
      <c r="NCE2640" s="18"/>
      <c r="NCN2640" s="18"/>
      <c r="NCW2640" s="18"/>
      <c r="NDF2640" s="18"/>
      <c r="NDO2640" s="18"/>
      <c r="NDX2640" s="18"/>
      <c r="NEG2640" s="18"/>
      <c r="NEP2640" s="18"/>
      <c r="NEY2640" s="18"/>
      <c r="NFH2640" s="18"/>
      <c r="NFQ2640" s="18"/>
      <c r="NFZ2640" s="18"/>
      <c r="NGI2640" s="18"/>
      <c r="NGR2640" s="18"/>
      <c r="NHA2640" s="18"/>
      <c r="NHJ2640" s="18"/>
      <c r="NHS2640" s="18"/>
      <c r="NIB2640" s="18"/>
      <c r="NIK2640" s="18"/>
      <c r="NIT2640" s="18"/>
      <c r="NJC2640" s="18"/>
      <c r="NJL2640" s="18"/>
      <c r="NJU2640" s="18"/>
      <c r="NKD2640" s="18"/>
      <c r="NKM2640" s="18"/>
      <c r="NKV2640" s="18"/>
      <c r="NLE2640" s="18"/>
      <c r="NLN2640" s="18"/>
      <c r="NLW2640" s="18"/>
      <c r="NMF2640" s="18"/>
      <c r="NMO2640" s="18"/>
      <c r="NMX2640" s="18"/>
      <c r="NNG2640" s="18"/>
      <c r="NNP2640" s="18"/>
      <c r="NNY2640" s="18"/>
      <c r="NOH2640" s="18"/>
      <c r="NOQ2640" s="18"/>
      <c r="NOZ2640" s="18"/>
      <c r="NPI2640" s="18"/>
      <c r="NPR2640" s="18"/>
      <c r="NQA2640" s="18"/>
      <c r="NQJ2640" s="18"/>
      <c r="NQS2640" s="18"/>
      <c r="NRB2640" s="18"/>
      <c r="NRK2640" s="18"/>
      <c r="NRT2640" s="18"/>
      <c r="NSC2640" s="18"/>
      <c r="NSL2640" s="18"/>
      <c r="NSU2640" s="18"/>
      <c r="NTD2640" s="18"/>
      <c r="NTM2640" s="18"/>
      <c r="NTV2640" s="18"/>
      <c r="NUE2640" s="18"/>
      <c r="NUN2640" s="18"/>
      <c r="NUW2640" s="18"/>
      <c r="NVF2640" s="18"/>
      <c r="NVO2640" s="18"/>
      <c r="NVX2640" s="18"/>
      <c r="NWG2640" s="18"/>
      <c r="NWP2640" s="18"/>
      <c r="NWY2640" s="18"/>
      <c r="NXH2640" s="18"/>
      <c r="NXQ2640" s="18"/>
      <c r="NXZ2640" s="18"/>
      <c r="NYI2640" s="18"/>
      <c r="NYR2640" s="18"/>
      <c r="NZA2640" s="18"/>
      <c r="NZJ2640" s="18"/>
      <c r="NZS2640" s="18"/>
      <c r="OAB2640" s="18"/>
      <c r="OAK2640" s="18"/>
      <c r="OAT2640" s="18"/>
      <c r="OBC2640" s="18"/>
      <c r="OBL2640" s="18"/>
      <c r="OBU2640" s="18"/>
      <c r="OCD2640" s="18"/>
      <c r="OCM2640" s="18"/>
      <c r="OCV2640" s="18"/>
      <c r="ODE2640" s="18"/>
      <c r="ODN2640" s="18"/>
      <c r="ODW2640" s="18"/>
      <c r="OEF2640" s="18"/>
      <c r="OEO2640" s="18"/>
      <c r="OEX2640" s="18"/>
      <c r="OFG2640" s="18"/>
      <c r="OFP2640" s="18"/>
      <c r="OFY2640" s="18"/>
      <c r="OGH2640" s="18"/>
      <c r="OGQ2640" s="18"/>
      <c r="OGZ2640" s="18"/>
      <c r="OHI2640" s="18"/>
      <c r="OHR2640" s="18"/>
      <c r="OIA2640" s="18"/>
      <c r="OIJ2640" s="18"/>
      <c r="OIS2640" s="18"/>
      <c r="OJB2640" s="18"/>
      <c r="OJK2640" s="18"/>
      <c r="OJT2640" s="18"/>
      <c r="OKC2640" s="18"/>
      <c r="OKL2640" s="18"/>
      <c r="OKU2640" s="18"/>
      <c r="OLD2640" s="18"/>
      <c r="OLM2640" s="18"/>
      <c r="OLV2640" s="18"/>
      <c r="OME2640" s="18"/>
      <c r="OMN2640" s="18"/>
      <c r="OMW2640" s="18"/>
      <c r="ONF2640" s="18"/>
      <c r="ONO2640" s="18"/>
      <c r="ONX2640" s="18"/>
      <c r="OOG2640" s="18"/>
      <c r="OOP2640" s="18"/>
      <c r="OOY2640" s="18"/>
      <c r="OPH2640" s="18"/>
      <c r="OPQ2640" s="18"/>
      <c r="OPZ2640" s="18"/>
      <c r="OQI2640" s="18"/>
      <c r="OQR2640" s="18"/>
      <c r="ORA2640" s="18"/>
      <c r="ORJ2640" s="18"/>
      <c r="ORS2640" s="18"/>
      <c r="OSB2640" s="18"/>
      <c r="OSK2640" s="18"/>
      <c r="OST2640" s="18"/>
      <c r="OTC2640" s="18"/>
      <c r="OTL2640" s="18"/>
      <c r="OTU2640" s="18"/>
      <c r="OUD2640" s="18"/>
      <c r="OUM2640" s="18"/>
      <c r="OUV2640" s="18"/>
      <c r="OVE2640" s="18"/>
      <c r="OVN2640" s="18"/>
      <c r="OVW2640" s="18"/>
      <c r="OWF2640" s="18"/>
      <c r="OWO2640" s="18"/>
      <c r="OWX2640" s="18"/>
      <c r="OXG2640" s="18"/>
      <c r="OXP2640" s="18"/>
      <c r="OXY2640" s="18"/>
      <c r="OYH2640" s="18"/>
      <c r="OYQ2640" s="18"/>
      <c r="OYZ2640" s="18"/>
      <c r="OZI2640" s="18"/>
      <c r="OZR2640" s="18"/>
      <c r="PAA2640" s="18"/>
      <c r="PAJ2640" s="18"/>
      <c r="PAS2640" s="18"/>
      <c r="PBB2640" s="18"/>
      <c r="PBK2640" s="18"/>
      <c r="PBT2640" s="18"/>
      <c r="PCC2640" s="18"/>
      <c r="PCL2640" s="18"/>
      <c r="PCU2640" s="18"/>
      <c r="PDD2640" s="18"/>
      <c r="PDM2640" s="18"/>
      <c r="PDV2640" s="18"/>
      <c r="PEE2640" s="18"/>
      <c r="PEN2640" s="18"/>
      <c r="PEW2640" s="18"/>
      <c r="PFF2640" s="18"/>
      <c r="PFO2640" s="18"/>
      <c r="PFX2640" s="18"/>
      <c r="PGG2640" s="18"/>
      <c r="PGP2640" s="18"/>
      <c r="PGY2640" s="18"/>
      <c r="PHH2640" s="18"/>
      <c r="PHQ2640" s="18"/>
      <c r="PHZ2640" s="18"/>
      <c r="PII2640" s="18"/>
      <c r="PIR2640" s="18"/>
      <c r="PJA2640" s="18"/>
      <c r="PJJ2640" s="18"/>
      <c r="PJS2640" s="18"/>
      <c r="PKB2640" s="18"/>
      <c r="PKK2640" s="18"/>
      <c r="PKT2640" s="18"/>
      <c r="PLC2640" s="18"/>
      <c r="PLL2640" s="18"/>
      <c r="PLU2640" s="18"/>
      <c r="PMD2640" s="18"/>
      <c r="PMM2640" s="18"/>
      <c r="PMV2640" s="18"/>
      <c r="PNE2640" s="18"/>
      <c r="PNN2640" s="18"/>
      <c r="PNW2640" s="18"/>
      <c r="POF2640" s="18"/>
      <c r="POO2640" s="18"/>
      <c r="POX2640" s="18"/>
      <c r="PPG2640" s="18"/>
      <c r="PPP2640" s="18"/>
      <c r="PPY2640" s="18"/>
      <c r="PQH2640" s="18"/>
      <c r="PQQ2640" s="18"/>
      <c r="PQZ2640" s="18"/>
      <c r="PRI2640" s="18"/>
      <c r="PRR2640" s="18"/>
      <c r="PSA2640" s="18"/>
      <c r="PSJ2640" s="18"/>
      <c r="PSS2640" s="18"/>
      <c r="PTB2640" s="18"/>
      <c r="PTK2640" s="18"/>
      <c r="PTT2640" s="18"/>
      <c r="PUC2640" s="18"/>
      <c r="PUL2640" s="18"/>
      <c r="PUU2640" s="18"/>
      <c r="PVD2640" s="18"/>
      <c r="PVM2640" s="18"/>
      <c r="PVV2640" s="18"/>
      <c r="PWE2640" s="18"/>
      <c r="PWN2640" s="18"/>
      <c r="PWW2640" s="18"/>
      <c r="PXF2640" s="18"/>
      <c r="PXO2640" s="18"/>
      <c r="PXX2640" s="18"/>
      <c r="PYG2640" s="18"/>
      <c r="PYP2640" s="18"/>
      <c r="PYY2640" s="18"/>
      <c r="PZH2640" s="18"/>
      <c r="PZQ2640" s="18"/>
      <c r="PZZ2640" s="18"/>
      <c r="QAI2640" s="18"/>
      <c r="QAR2640" s="18"/>
      <c r="QBA2640" s="18"/>
      <c r="QBJ2640" s="18"/>
      <c r="QBS2640" s="18"/>
      <c r="QCB2640" s="18"/>
      <c r="QCK2640" s="18"/>
      <c r="QCT2640" s="18"/>
      <c r="QDC2640" s="18"/>
      <c r="QDL2640" s="18"/>
      <c r="QDU2640" s="18"/>
      <c r="QED2640" s="18"/>
      <c r="QEM2640" s="18"/>
      <c r="QEV2640" s="18"/>
      <c r="QFE2640" s="18"/>
      <c r="QFN2640" s="18"/>
      <c r="QFW2640" s="18"/>
      <c r="QGF2640" s="18"/>
      <c r="QGO2640" s="18"/>
      <c r="QGX2640" s="18"/>
      <c r="QHG2640" s="18"/>
      <c r="QHP2640" s="18"/>
      <c r="QHY2640" s="18"/>
      <c r="QIH2640" s="18"/>
      <c r="QIQ2640" s="18"/>
      <c r="QIZ2640" s="18"/>
      <c r="QJI2640" s="18"/>
      <c r="QJR2640" s="18"/>
      <c r="QKA2640" s="18"/>
      <c r="QKJ2640" s="18"/>
      <c r="QKS2640" s="18"/>
      <c r="QLB2640" s="18"/>
      <c r="QLK2640" s="18"/>
      <c r="QLT2640" s="18"/>
      <c r="QMC2640" s="18"/>
      <c r="QML2640" s="18"/>
      <c r="QMU2640" s="18"/>
      <c r="QND2640" s="18"/>
      <c r="QNM2640" s="18"/>
      <c r="QNV2640" s="18"/>
      <c r="QOE2640" s="18"/>
      <c r="QON2640" s="18"/>
      <c r="QOW2640" s="18"/>
      <c r="QPF2640" s="18"/>
      <c r="QPO2640" s="18"/>
      <c r="QPX2640" s="18"/>
      <c r="QQG2640" s="18"/>
      <c r="QQP2640" s="18"/>
      <c r="QQY2640" s="18"/>
      <c r="QRH2640" s="18"/>
      <c r="QRQ2640" s="18"/>
      <c r="QRZ2640" s="18"/>
      <c r="QSI2640" s="18"/>
      <c r="QSR2640" s="18"/>
      <c r="QTA2640" s="18"/>
      <c r="QTJ2640" s="18"/>
      <c r="QTS2640" s="18"/>
      <c r="QUB2640" s="18"/>
      <c r="QUK2640" s="18"/>
      <c r="QUT2640" s="18"/>
      <c r="QVC2640" s="18"/>
      <c r="QVL2640" s="18"/>
      <c r="QVU2640" s="18"/>
      <c r="QWD2640" s="18"/>
      <c r="QWM2640" s="18"/>
      <c r="QWV2640" s="18"/>
      <c r="QXE2640" s="18"/>
      <c r="QXN2640" s="18"/>
      <c r="QXW2640" s="18"/>
      <c r="QYF2640" s="18"/>
      <c r="QYO2640" s="18"/>
      <c r="QYX2640" s="18"/>
      <c r="QZG2640" s="18"/>
      <c r="QZP2640" s="18"/>
      <c r="QZY2640" s="18"/>
      <c r="RAH2640" s="18"/>
      <c r="RAQ2640" s="18"/>
      <c r="RAZ2640" s="18"/>
      <c r="RBI2640" s="18"/>
      <c r="RBR2640" s="18"/>
      <c r="RCA2640" s="18"/>
      <c r="RCJ2640" s="18"/>
      <c r="RCS2640" s="18"/>
      <c r="RDB2640" s="18"/>
      <c r="RDK2640" s="18"/>
      <c r="RDT2640" s="18"/>
      <c r="REC2640" s="18"/>
      <c r="REL2640" s="18"/>
      <c r="REU2640" s="18"/>
      <c r="RFD2640" s="18"/>
      <c r="RFM2640" s="18"/>
      <c r="RFV2640" s="18"/>
      <c r="RGE2640" s="18"/>
      <c r="RGN2640" s="18"/>
      <c r="RGW2640" s="18"/>
      <c r="RHF2640" s="18"/>
      <c r="RHO2640" s="18"/>
      <c r="RHX2640" s="18"/>
      <c r="RIG2640" s="18"/>
      <c r="RIP2640" s="18"/>
      <c r="RIY2640" s="18"/>
      <c r="RJH2640" s="18"/>
      <c r="RJQ2640" s="18"/>
      <c r="RJZ2640" s="18"/>
      <c r="RKI2640" s="18"/>
      <c r="RKR2640" s="18"/>
      <c r="RLA2640" s="18"/>
      <c r="RLJ2640" s="18"/>
      <c r="RLS2640" s="18"/>
      <c r="RMB2640" s="18"/>
      <c r="RMK2640" s="18"/>
      <c r="RMT2640" s="18"/>
      <c r="RNC2640" s="18"/>
      <c r="RNL2640" s="18"/>
      <c r="RNU2640" s="18"/>
      <c r="ROD2640" s="18"/>
      <c r="ROM2640" s="18"/>
      <c r="ROV2640" s="18"/>
      <c r="RPE2640" s="18"/>
      <c r="RPN2640" s="18"/>
      <c r="RPW2640" s="18"/>
      <c r="RQF2640" s="18"/>
      <c r="RQO2640" s="18"/>
      <c r="RQX2640" s="18"/>
      <c r="RRG2640" s="18"/>
      <c r="RRP2640" s="18"/>
      <c r="RRY2640" s="18"/>
      <c r="RSH2640" s="18"/>
      <c r="RSQ2640" s="18"/>
      <c r="RSZ2640" s="18"/>
      <c r="RTI2640" s="18"/>
      <c r="RTR2640" s="18"/>
      <c r="RUA2640" s="18"/>
      <c r="RUJ2640" s="18"/>
      <c r="RUS2640" s="18"/>
      <c r="RVB2640" s="18"/>
      <c r="RVK2640" s="18"/>
      <c r="RVT2640" s="18"/>
      <c r="RWC2640" s="18"/>
      <c r="RWL2640" s="18"/>
      <c r="RWU2640" s="18"/>
      <c r="RXD2640" s="18"/>
      <c r="RXM2640" s="18"/>
      <c r="RXV2640" s="18"/>
      <c r="RYE2640" s="18"/>
      <c r="RYN2640" s="18"/>
      <c r="RYW2640" s="18"/>
      <c r="RZF2640" s="18"/>
      <c r="RZO2640" s="18"/>
      <c r="RZX2640" s="18"/>
      <c r="SAG2640" s="18"/>
      <c r="SAP2640" s="18"/>
      <c r="SAY2640" s="18"/>
      <c r="SBH2640" s="18"/>
      <c r="SBQ2640" s="18"/>
      <c r="SBZ2640" s="18"/>
      <c r="SCI2640" s="18"/>
      <c r="SCR2640" s="18"/>
      <c r="SDA2640" s="18"/>
      <c r="SDJ2640" s="18"/>
      <c r="SDS2640" s="18"/>
      <c r="SEB2640" s="18"/>
      <c r="SEK2640" s="18"/>
      <c r="SET2640" s="18"/>
      <c r="SFC2640" s="18"/>
      <c r="SFL2640" s="18"/>
      <c r="SFU2640" s="18"/>
      <c r="SGD2640" s="18"/>
      <c r="SGM2640" s="18"/>
      <c r="SGV2640" s="18"/>
      <c r="SHE2640" s="18"/>
      <c r="SHN2640" s="18"/>
      <c r="SHW2640" s="18"/>
      <c r="SIF2640" s="18"/>
      <c r="SIO2640" s="18"/>
      <c r="SIX2640" s="18"/>
      <c r="SJG2640" s="18"/>
      <c r="SJP2640" s="18"/>
      <c r="SJY2640" s="18"/>
      <c r="SKH2640" s="18"/>
      <c r="SKQ2640" s="18"/>
      <c r="SKZ2640" s="18"/>
      <c r="SLI2640" s="18"/>
      <c r="SLR2640" s="18"/>
      <c r="SMA2640" s="18"/>
      <c r="SMJ2640" s="18"/>
      <c r="SMS2640" s="18"/>
      <c r="SNB2640" s="18"/>
      <c r="SNK2640" s="18"/>
      <c r="SNT2640" s="18"/>
      <c r="SOC2640" s="18"/>
      <c r="SOL2640" s="18"/>
      <c r="SOU2640" s="18"/>
      <c r="SPD2640" s="18"/>
      <c r="SPM2640" s="18"/>
      <c r="SPV2640" s="18"/>
      <c r="SQE2640" s="18"/>
      <c r="SQN2640" s="18"/>
      <c r="SQW2640" s="18"/>
      <c r="SRF2640" s="18"/>
      <c r="SRO2640" s="18"/>
      <c r="SRX2640" s="18"/>
      <c r="SSG2640" s="18"/>
      <c r="SSP2640" s="18"/>
      <c r="SSY2640" s="18"/>
      <c r="STH2640" s="18"/>
      <c r="STQ2640" s="18"/>
      <c r="STZ2640" s="18"/>
      <c r="SUI2640" s="18"/>
      <c r="SUR2640" s="18"/>
      <c r="SVA2640" s="18"/>
      <c r="SVJ2640" s="18"/>
      <c r="SVS2640" s="18"/>
      <c r="SWB2640" s="18"/>
      <c r="SWK2640" s="18"/>
      <c r="SWT2640" s="18"/>
      <c r="SXC2640" s="18"/>
      <c r="SXL2640" s="18"/>
      <c r="SXU2640" s="18"/>
      <c r="SYD2640" s="18"/>
      <c r="SYM2640" s="18"/>
      <c r="SYV2640" s="18"/>
      <c r="SZE2640" s="18"/>
      <c r="SZN2640" s="18"/>
      <c r="SZW2640" s="18"/>
      <c r="TAF2640" s="18"/>
      <c r="TAO2640" s="18"/>
      <c r="TAX2640" s="18"/>
      <c r="TBG2640" s="18"/>
      <c r="TBP2640" s="18"/>
      <c r="TBY2640" s="18"/>
      <c r="TCH2640" s="18"/>
      <c r="TCQ2640" s="18"/>
      <c r="TCZ2640" s="18"/>
      <c r="TDI2640" s="18"/>
      <c r="TDR2640" s="18"/>
      <c r="TEA2640" s="18"/>
      <c r="TEJ2640" s="18"/>
      <c r="TES2640" s="18"/>
      <c r="TFB2640" s="18"/>
      <c r="TFK2640" s="18"/>
      <c r="TFT2640" s="18"/>
      <c r="TGC2640" s="18"/>
      <c r="TGL2640" s="18"/>
      <c r="TGU2640" s="18"/>
      <c r="THD2640" s="18"/>
      <c r="THM2640" s="18"/>
      <c r="THV2640" s="18"/>
      <c r="TIE2640" s="18"/>
      <c r="TIN2640" s="18"/>
      <c r="TIW2640" s="18"/>
      <c r="TJF2640" s="18"/>
      <c r="TJO2640" s="18"/>
      <c r="TJX2640" s="18"/>
      <c r="TKG2640" s="18"/>
      <c r="TKP2640" s="18"/>
      <c r="TKY2640" s="18"/>
      <c r="TLH2640" s="18"/>
      <c r="TLQ2640" s="18"/>
      <c r="TLZ2640" s="18"/>
      <c r="TMI2640" s="18"/>
      <c r="TMR2640" s="18"/>
      <c r="TNA2640" s="18"/>
      <c r="TNJ2640" s="18"/>
      <c r="TNS2640" s="18"/>
      <c r="TOB2640" s="18"/>
      <c r="TOK2640" s="18"/>
      <c r="TOT2640" s="18"/>
      <c r="TPC2640" s="18"/>
      <c r="TPL2640" s="18"/>
      <c r="TPU2640" s="18"/>
      <c r="TQD2640" s="18"/>
      <c r="TQM2640" s="18"/>
      <c r="TQV2640" s="18"/>
      <c r="TRE2640" s="18"/>
      <c r="TRN2640" s="18"/>
      <c r="TRW2640" s="18"/>
      <c r="TSF2640" s="18"/>
      <c r="TSO2640" s="18"/>
      <c r="TSX2640" s="18"/>
      <c r="TTG2640" s="18"/>
      <c r="TTP2640" s="18"/>
      <c r="TTY2640" s="18"/>
      <c r="TUH2640" s="18"/>
      <c r="TUQ2640" s="18"/>
      <c r="TUZ2640" s="18"/>
      <c r="TVI2640" s="18"/>
      <c r="TVR2640" s="18"/>
      <c r="TWA2640" s="18"/>
      <c r="TWJ2640" s="18"/>
      <c r="TWS2640" s="18"/>
      <c r="TXB2640" s="18"/>
      <c r="TXK2640" s="18"/>
      <c r="TXT2640" s="18"/>
      <c r="TYC2640" s="18"/>
      <c r="TYL2640" s="18"/>
      <c r="TYU2640" s="18"/>
      <c r="TZD2640" s="18"/>
      <c r="TZM2640" s="18"/>
      <c r="TZV2640" s="18"/>
      <c r="UAE2640" s="18"/>
      <c r="UAN2640" s="18"/>
      <c r="UAW2640" s="18"/>
      <c r="UBF2640" s="18"/>
      <c r="UBO2640" s="18"/>
      <c r="UBX2640" s="18"/>
      <c r="UCG2640" s="18"/>
      <c r="UCP2640" s="18"/>
      <c r="UCY2640" s="18"/>
      <c r="UDH2640" s="18"/>
      <c r="UDQ2640" s="18"/>
      <c r="UDZ2640" s="18"/>
      <c r="UEI2640" s="18"/>
      <c r="UER2640" s="18"/>
      <c r="UFA2640" s="18"/>
      <c r="UFJ2640" s="18"/>
      <c r="UFS2640" s="18"/>
      <c r="UGB2640" s="18"/>
      <c r="UGK2640" s="18"/>
      <c r="UGT2640" s="18"/>
      <c r="UHC2640" s="18"/>
      <c r="UHL2640" s="18"/>
      <c r="UHU2640" s="18"/>
      <c r="UID2640" s="18"/>
      <c r="UIM2640" s="18"/>
      <c r="UIV2640" s="18"/>
      <c r="UJE2640" s="18"/>
      <c r="UJN2640" s="18"/>
      <c r="UJW2640" s="18"/>
      <c r="UKF2640" s="18"/>
      <c r="UKO2640" s="18"/>
      <c r="UKX2640" s="18"/>
      <c r="ULG2640" s="18"/>
      <c r="ULP2640" s="18"/>
      <c r="ULY2640" s="18"/>
      <c r="UMH2640" s="18"/>
      <c r="UMQ2640" s="18"/>
      <c r="UMZ2640" s="18"/>
      <c r="UNI2640" s="18"/>
      <c r="UNR2640" s="18"/>
      <c r="UOA2640" s="18"/>
      <c r="UOJ2640" s="18"/>
      <c r="UOS2640" s="18"/>
      <c r="UPB2640" s="18"/>
      <c r="UPK2640" s="18"/>
      <c r="UPT2640" s="18"/>
      <c r="UQC2640" s="18"/>
      <c r="UQL2640" s="18"/>
      <c r="UQU2640" s="18"/>
      <c r="URD2640" s="18"/>
      <c r="URM2640" s="18"/>
      <c r="URV2640" s="18"/>
      <c r="USE2640" s="18"/>
      <c r="USN2640" s="18"/>
      <c r="USW2640" s="18"/>
      <c r="UTF2640" s="18"/>
      <c r="UTO2640" s="18"/>
      <c r="UTX2640" s="18"/>
      <c r="UUG2640" s="18"/>
      <c r="UUP2640" s="18"/>
      <c r="UUY2640" s="18"/>
      <c r="UVH2640" s="18"/>
      <c r="UVQ2640" s="18"/>
      <c r="UVZ2640" s="18"/>
      <c r="UWI2640" s="18"/>
      <c r="UWR2640" s="18"/>
      <c r="UXA2640" s="18"/>
      <c r="UXJ2640" s="18"/>
      <c r="UXS2640" s="18"/>
      <c r="UYB2640" s="18"/>
      <c r="UYK2640" s="18"/>
      <c r="UYT2640" s="18"/>
      <c r="UZC2640" s="18"/>
      <c r="UZL2640" s="18"/>
      <c r="UZU2640" s="18"/>
      <c r="VAD2640" s="18"/>
      <c r="VAM2640" s="18"/>
      <c r="VAV2640" s="18"/>
      <c r="VBE2640" s="18"/>
      <c r="VBN2640" s="18"/>
      <c r="VBW2640" s="18"/>
      <c r="VCF2640" s="18"/>
      <c r="VCO2640" s="18"/>
      <c r="VCX2640" s="18"/>
      <c r="VDG2640" s="18"/>
      <c r="VDP2640" s="18"/>
      <c r="VDY2640" s="18"/>
      <c r="VEH2640" s="18"/>
      <c r="VEQ2640" s="18"/>
      <c r="VEZ2640" s="18"/>
      <c r="VFI2640" s="18"/>
      <c r="VFR2640" s="18"/>
      <c r="VGA2640" s="18"/>
      <c r="VGJ2640" s="18"/>
      <c r="VGS2640" s="18"/>
      <c r="VHB2640" s="18"/>
      <c r="VHK2640" s="18"/>
      <c r="VHT2640" s="18"/>
      <c r="VIC2640" s="18"/>
      <c r="VIL2640" s="18"/>
      <c r="VIU2640" s="18"/>
      <c r="VJD2640" s="18"/>
      <c r="VJM2640" s="18"/>
      <c r="VJV2640" s="18"/>
      <c r="VKE2640" s="18"/>
      <c r="VKN2640" s="18"/>
      <c r="VKW2640" s="18"/>
      <c r="VLF2640" s="18"/>
      <c r="VLO2640" s="18"/>
      <c r="VLX2640" s="18"/>
      <c r="VMG2640" s="18"/>
      <c r="VMP2640" s="18"/>
      <c r="VMY2640" s="18"/>
      <c r="VNH2640" s="18"/>
      <c r="VNQ2640" s="18"/>
      <c r="VNZ2640" s="18"/>
      <c r="VOI2640" s="18"/>
      <c r="VOR2640" s="18"/>
      <c r="VPA2640" s="18"/>
      <c r="VPJ2640" s="18"/>
      <c r="VPS2640" s="18"/>
      <c r="VQB2640" s="18"/>
      <c r="VQK2640" s="18"/>
      <c r="VQT2640" s="18"/>
      <c r="VRC2640" s="18"/>
      <c r="VRL2640" s="18"/>
      <c r="VRU2640" s="18"/>
      <c r="VSD2640" s="18"/>
      <c r="VSM2640" s="18"/>
      <c r="VSV2640" s="18"/>
      <c r="VTE2640" s="18"/>
      <c r="VTN2640" s="18"/>
      <c r="VTW2640" s="18"/>
      <c r="VUF2640" s="18"/>
      <c r="VUO2640" s="18"/>
      <c r="VUX2640" s="18"/>
      <c r="VVG2640" s="18"/>
      <c r="VVP2640" s="18"/>
      <c r="VVY2640" s="18"/>
      <c r="VWH2640" s="18"/>
      <c r="VWQ2640" s="18"/>
      <c r="VWZ2640" s="18"/>
      <c r="VXI2640" s="18"/>
      <c r="VXR2640" s="18"/>
      <c r="VYA2640" s="18"/>
      <c r="VYJ2640" s="18"/>
      <c r="VYS2640" s="18"/>
      <c r="VZB2640" s="18"/>
      <c r="VZK2640" s="18"/>
      <c r="VZT2640" s="18"/>
      <c r="WAC2640" s="18"/>
      <c r="WAL2640" s="18"/>
      <c r="WAU2640" s="18"/>
      <c r="WBD2640" s="18"/>
      <c r="WBM2640" s="18"/>
      <c r="WBV2640" s="18"/>
      <c r="WCE2640" s="18"/>
      <c r="WCN2640" s="18"/>
      <c r="WCW2640" s="18"/>
      <c r="WDF2640" s="18"/>
      <c r="WDO2640" s="18"/>
      <c r="WDX2640" s="18"/>
      <c r="WEG2640" s="18"/>
      <c r="WEP2640" s="18"/>
      <c r="WEY2640" s="18"/>
      <c r="WFH2640" s="18"/>
      <c r="WFQ2640" s="18"/>
      <c r="WFZ2640" s="18"/>
      <c r="WGI2640" s="18"/>
      <c r="WGR2640" s="18"/>
      <c r="WHA2640" s="18"/>
      <c r="WHJ2640" s="18"/>
      <c r="WHS2640" s="18"/>
      <c r="WIB2640" s="18"/>
      <c r="WIK2640" s="18"/>
      <c r="WIT2640" s="18"/>
      <c r="WJC2640" s="18"/>
      <c r="WJL2640" s="18"/>
      <c r="WJU2640" s="18"/>
      <c r="WKD2640" s="18"/>
      <c r="WKM2640" s="18"/>
      <c r="WKV2640" s="18"/>
      <c r="WLE2640" s="18"/>
      <c r="WLN2640" s="18"/>
      <c r="WLW2640" s="18"/>
      <c r="WMF2640" s="18"/>
      <c r="WMO2640" s="18"/>
      <c r="WMX2640" s="18"/>
      <c r="WNG2640" s="18"/>
      <c r="WNP2640" s="18"/>
      <c r="WNY2640" s="18"/>
      <c r="WOH2640" s="18"/>
      <c r="WOQ2640" s="18"/>
      <c r="WOZ2640" s="18"/>
      <c r="WPI2640" s="18"/>
      <c r="WPR2640" s="18"/>
      <c r="WQA2640" s="18"/>
      <c r="WQJ2640" s="18"/>
      <c r="WQS2640" s="18"/>
      <c r="WRB2640" s="18"/>
      <c r="WRK2640" s="18"/>
      <c r="WRT2640" s="18"/>
      <c r="WSC2640" s="18"/>
      <c r="WSL2640" s="18"/>
      <c r="WSU2640" s="18"/>
      <c r="WTD2640" s="18"/>
      <c r="WTM2640" s="18"/>
      <c r="WTV2640" s="18"/>
      <c r="WUE2640" s="18"/>
      <c r="WUN2640" s="18"/>
      <c r="WUW2640" s="18"/>
      <c r="WVF2640" s="18"/>
      <c r="WVO2640" s="18"/>
      <c r="WVX2640" s="18"/>
      <c r="WWG2640" s="18"/>
      <c r="WWP2640" s="18"/>
      <c r="WWY2640" s="18"/>
      <c r="WXH2640" s="18"/>
      <c r="WXQ2640" s="18"/>
      <c r="WXZ2640" s="18"/>
      <c r="WYI2640" s="18"/>
      <c r="WYR2640" s="18"/>
      <c r="WZA2640" s="18"/>
      <c r="WZJ2640" s="18"/>
      <c r="WZS2640" s="18"/>
      <c r="XAB2640" s="18"/>
      <c r="XAK2640" s="18"/>
      <c r="XAT2640" s="18"/>
      <c r="XBC2640" s="18"/>
      <c r="XBL2640" s="18"/>
      <c r="XBU2640" s="18"/>
      <c r="XCD2640" s="18"/>
      <c r="XCM2640" s="18"/>
      <c r="XCV2640" s="18"/>
      <c r="XDE2640" s="18"/>
      <c r="XDN2640" s="18"/>
      <c r="XDW2640" s="18"/>
      <c r="XEF2640" s="18"/>
      <c r="XEO2640" s="18"/>
      <c r="XEX2640" s="18"/>
    </row>
    <row r="2641" spans="1:1024 1033:2041 2050:3067 3076:4093 4102:5119 5128:6136 6145:7162 7171:8188 8197:9214 9223:10240 10249:11257 11266:12283 12292:13309 13318:14335 14344:15352 15361:16378" s="20" customFormat="1" x14ac:dyDescent="0.25">
      <c r="A2641" s="20">
        <v>164856</v>
      </c>
      <c r="B2641" s="20">
        <v>959108655</v>
      </c>
      <c r="C2641" s="20" t="s">
        <v>16888</v>
      </c>
      <c r="D2641" s="20">
        <v>959108655</v>
      </c>
      <c r="E2641" s="20" t="s">
        <v>5447</v>
      </c>
      <c r="F2641" s="20">
        <v>164856</v>
      </c>
      <c r="G2641" s="20" t="s">
        <v>6364</v>
      </c>
      <c r="P2641" s="18"/>
      <c r="Y2641" s="18"/>
      <c r="AH2641" s="18"/>
      <c r="AQ2641" s="18"/>
      <c r="AZ2641" s="18"/>
      <c r="BI2641" s="18"/>
      <c r="BR2641" s="18"/>
      <c r="CA2641" s="18"/>
      <c r="CJ2641" s="18"/>
      <c r="CS2641" s="18"/>
      <c r="DB2641" s="18"/>
      <c r="DK2641" s="18"/>
      <c r="DT2641" s="18"/>
      <c r="EC2641" s="18"/>
      <c r="EL2641" s="18"/>
      <c r="EU2641" s="18"/>
      <c r="FD2641" s="18"/>
      <c r="FM2641" s="18"/>
      <c r="FV2641" s="18"/>
      <c r="GE2641" s="18"/>
      <c r="GN2641" s="18"/>
      <c r="GW2641" s="18"/>
      <c r="HF2641" s="18"/>
      <c r="HO2641" s="18"/>
      <c r="HX2641" s="18"/>
      <c r="IG2641" s="18"/>
      <c r="IP2641" s="18"/>
      <c r="IY2641" s="18"/>
      <c r="JH2641" s="18"/>
      <c r="JQ2641" s="18"/>
      <c r="JZ2641" s="18"/>
      <c r="KI2641" s="18"/>
      <c r="KR2641" s="18"/>
      <c r="LA2641" s="18"/>
      <c r="LJ2641" s="18"/>
      <c r="LS2641" s="18"/>
      <c r="MB2641" s="18"/>
      <c r="MK2641" s="18"/>
      <c r="MT2641" s="18"/>
      <c r="NC2641" s="18"/>
      <c r="NL2641" s="18"/>
      <c r="NU2641" s="18"/>
      <c r="OD2641" s="18"/>
      <c r="OM2641" s="18"/>
      <c r="OV2641" s="18"/>
      <c r="PE2641" s="18"/>
      <c r="PN2641" s="18"/>
      <c r="PW2641" s="18"/>
      <c r="QF2641" s="18"/>
      <c r="QO2641" s="18"/>
      <c r="QX2641" s="18"/>
      <c r="RG2641" s="18"/>
      <c r="RP2641" s="18"/>
      <c r="RY2641" s="18"/>
      <c r="SH2641" s="18"/>
      <c r="SQ2641" s="18"/>
      <c r="SZ2641" s="18"/>
      <c r="TI2641" s="18"/>
      <c r="TR2641" s="18"/>
      <c r="UA2641" s="18"/>
      <c r="UJ2641" s="18"/>
      <c r="US2641" s="18"/>
      <c r="VB2641" s="18"/>
      <c r="VK2641" s="18"/>
      <c r="VT2641" s="18"/>
      <c r="WC2641" s="18"/>
      <c r="WL2641" s="18"/>
      <c r="WU2641" s="18"/>
      <c r="XD2641" s="18"/>
      <c r="XM2641" s="18"/>
      <c r="XV2641" s="18"/>
      <c r="YE2641" s="18"/>
      <c r="YN2641" s="18"/>
      <c r="YW2641" s="18"/>
      <c r="ZF2641" s="18"/>
      <c r="ZO2641" s="18"/>
      <c r="ZX2641" s="18"/>
      <c r="AAG2641" s="18"/>
      <c r="AAP2641" s="18"/>
      <c r="AAY2641" s="18"/>
      <c r="ABH2641" s="18"/>
      <c r="ABQ2641" s="18"/>
      <c r="ABZ2641" s="18"/>
      <c r="ACI2641" s="18"/>
      <c r="ACR2641" s="18"/>
      <c r="ADA2641" s="18"/>
      <c r="ADJ2641" s="18"/>
      <c r="ADS2641" s="18"/>
      <c r="AEB2641" s="18"/>
      <c r="AEK2641" s="18"/>
      <c r="AET2641" s="18"/>
      <c r="AFC2641" s="18"/>
      <c r="AFL2641" s="18"/>
      <c r="AFU2641" s="18"/>
      <c r="AGD2641" s="18"/>
      <c r="AGM2641" s="18"/>
      <c r="AGV2641" s="18"/>
      <c r="AHE2641" s="18"/>
      <c r="AHN2641" s="18"/>
      <c r="AHW2641" s="18"/>
      <c r="AIF2641" s="18"/>
      <c r="AIO2641" s="18"/>
      <c r="AIX2641" s="18"/>
      <c r="AJG2641" s="18"/>
      <c r="AJP2641" s="18"/>
      <c r="AJY2641" s="18"/>
      <c r="AKH2641" s="18"/>
      <c r="AKQ2641" s="18"/>
      <c r="AKZ2641" s="18"/>
      <c r="ALI2641" s="18"/>
      <c r="ALR2641" s="18"/>
      <c r="AMA2641" s="18"/>
      <c r="AMJ2641" s="18"/>
      <c r="AMS2641" s="18"/>
      <c r="ANB2641" s="18"/>
      <c r="ANK2641" s="18"/>
      <c r="ANT2641" s="18"/>
      <c r="AOC2641" s="18"/>
      <c r="AOL2641" s="18"/>
      <c r="AOU2641" s="18"/>
      <c r="APD2641" s="18"/>
      <c r="APM2641" s="18"/>
      <c r="APV2641" s="18"/>
      <c r="AQE2641" s="18"/>
      <c r="AQN2641" s="18"/>
      <c r="AQW2641" s="18"/>
      <c r="ARF2641" s="18"/>
      <c r="ARO2641" s="18"/>
      <c r="ARX2641" s="18"/>
      <c r="ASG2641" s="18"/>
      <c r="ASP2641" s="18"/>
      <c r="ASY2641" s="18"/>
      <c r="ATH2641" s="18"/>
      <c r="ATQ2641" s="18"/>
      <c r="ATZ2641" s="18"/>
      <c r="AUI2641" s="18"/>
      <c r="AUR2641" s="18"/>
      <c r="AVA2641" s="18"/>
      <c r="AVJ2641" s="18"/>
      <c r="AVS2641" s="18"/>
      <c r="AWB2641" s="18"/>
      <c r="AWK2641" s="18"/>
      <c r="AWT2641" s="18"/>
      <c r="AXC2641" s="18"/>
      <c r="AXL2641" s="18"/>
      <c r="AXU2641" s="18"/>
      <c r="AYD2641" s="18"/>
      <c r="AYM2641" s="18"/>
      <c r="AYV2641" s="18"/>
      <c r="AZE2641" s="18"/>
      <c r="AZN2641" s="18"/>
      <c r="AZW2641" s="18"/>
      <c r="BAF2641" s="18"/>
      <c r="BAO2641" s="18"/>
      <c r="BAX2641" s="18"/>
      <c r="BBG2641" s="18"/>
      <c r="BBP2641" s="18"/>
      <c r="BBY2641" s="18"/>
      <c r="BCH2641" s="18"/>
      <c r="BCQ2641" s="18"/>
      <c r="BCZ2641" s="18"/>
      <c r="BDI2641" s="18"/>
      <c r="BDR2641" s="18"/>
      <c r="BEA2641" s="18"/>
      <c r="BEJ2641" s="18"/>
      <c r="BES2641" s="18"/>
      <c r="BFB2641" s="18"/>
      <c r="BFK2641" s="18"/>
      <c r="BFT2641" s="18"/>
      <c r="BGC2641" s="18"/>
      <c r="BGL2641" s="18"/>
      <c r="BGU2641" s="18"/>
      <c r="BHD2641" s="18"/>
      <c r="BHM2641" s="18"/>
      <c r="BHV2641" s="18"/>
      <c r="BIE2641" s="18"/>
      <c r="BIN2641" s="18"/>
      <c r="BIW2641" s="18"/>
      <c r="BJF2641" s="18"/>
      <c r="BJO2641" s="18"/>
      <c r="BJX2641" s="18"/>
      <c r="BKG2641" s="18"/>
      <c r="BKP2641" s="18"/>
      <c r="BKY2641" s="18"/>
      <c r="BLH2641" s="18"/>
      <c r="BLQ2641" s="18"/>
      <c r="BLZ2641" s="18"/>
      <c r="BMI2641" s="18"/>
      <c r="BMR2641" s="18"/>
      <c r="BNA2641" s="18"/>
      <c r="BNJ2641" s="18"/>
      <c r="BNS2641" s="18"/>
      <c r="BOB2641" s="18"/>
      <c r="BOK2641" s="18"/>
      <c r="BOT2641" s="18"/>
      <c r="BPC2641" s="18"/>
      <c r="BPL2641" s="18"/>
      <c r="BPU2641" s="18"/>
      <c r="BQD2641" s="18"/>
      <c r="BQM2641" s="18"/>
      <c r="BQV2641" s="18"/>
      <c r="BRE2641" s="18"/>
      <c r="BRN2641" s="18"/>
      <c r="BRW2641" s="18"/>
      <c r="BSF2641" s="18"/>
      <c r="BSO2641" s="18"/>
      <c r="BSX2641" s="18"/>
      <c r="BTG2641" s="18"/>
      <c r="BTP2641" s="18"/>
      <c r="BTY2641" s="18"/>
      <c r="BUH2641" s="18"/>
      <c r="BUQ2641" s="18"/>
      <c r="BUZ2641" s="18"/>
      <c r="BVI2641" s="18"/>
      <c r="BVR2641" s="18"/>
      <c r="BWA2641" s="18"/>
      <c r="BWJ2641" s="18"/>
      <c r="BWS2641" s="18"/>
      <c r="BXB2641" s="18"/>
      <c r="BXK2641" s="18"/>
      <c r="BXT2641" s="18"/>
      <c r="BYC2641" s="18"/>
      <c r="BYL2641" s="18"/>
      <c r="BYU2641" s="18"/>
      <c r="BZD2641" s="18"/>
      <c r="BZM2641" s="18"/>
      <c r="BZV2641" s="18"/>
      <c r="CAE2641" s="18"/>
      <c r="CAN2641" s="18"/>
      <c r="CAW2641" s="18"/>
      <c r="CBF2641" s="18"/>
      <c r="CBO2641" s="18"/>
      <c r="CBX2641" s="18"/>
      <c r="CCG2641" s="18"/>
      <c r="CCP2641" s="18"/>
      <c r="CCY2641" s="18"/>
      <c r="CDH2641" s="18"/>
      <c r="CDQ2641" s="18"/>
      <c r="CDZ2641" s="18"/>
      <c r="CEI2641" s="18"/>
      <c r="CER2641" s="18"/>
      <c r="CFA2641" s="18"/>
      <c r="CFJ2641" s="18"/>
      <c r="CFS2641" s="18"/>
      <c r="CGB2641" s="18"/>
      <c r="CGK2641" s="18"/>
      <c r="CGT2641" s="18"/>
      <c r="CHC2641" s="18"/>
      <c r="CHL2641" s="18"/>
      <c r="CHU2641" s="18"/>
      <c r="CID2641" s="18"/>
      <c r="CIM2641" s="18"/>
      <c r="CIV2641" s="18"/>
      <c r="CJE2641" s="18"/>
      <c r="CJN2641" s="18"/>
      <c r="CJW2641" s="18"/>
      <c r="CKF2641" s="18"/>
      <c r="CKO2641" s="18"/>
      <c r="CKX2641" s="18"/>
      <c r="CLG2641" s="18"/>
      <c r="CLP2641" s="18"/>
      <c r="CLY2641" s="18"/>
      <c r="CMH2641" s="18"/>
      <c r="CMQ2641" s="18"/>
      <c r="CMZ2641" s="18"/>
      <c r="CNI2641" s="18"/>
      <c r="CNR2641" s="18"/>
      <c r="COA2641" s="18"/>
      <c r="COJ2641" s="18"/>
      <c r="COS2641" s="18"/>
      <c r="CPB2641" s="18"/>
      <c r="CPK2641" s="18"/>
      <c r="CPT2641" s="18"/>
      <c r="CQC2641" s="18"/>
      <c r="CQL2641" s="18"/>
      <c r="CQU2641" s="18"/>
      <c r="CRD2641" s="18"/>
      <c r="CRM2641" s="18"/>
      <c r="CRV2641" s="18"/>
      <c r="CSE2641" s="18"/>
      <c r="CSN2641" s="18"/>
      <c r="CSW2641" s="18"/>
      <c r="CTF2641" s="18"/>
      <c r="CTO2641" s="18"/>
      <c r="CTX2641" s="18"/>
      <c r="CUG2641" s="18"/>
      <c r="CUP2641" s="18"/>
      <c r="CUY2641" s="18"/>
      <c r="CVH2641" s="18"/>
      <c r="CVQ2641" s="18"/>
      <c r="CVZ2641" s="18"/>
      <c r="CWI2641" s="18"/>
      <c r="CWR2641" s="18"/>
      <c r="CXA2641" s="18"/>
      <c r="CXJ2641" s="18"/>
      <c r="CXS2641" s="18"/>
      <c r="CYB2641" s="18"/>
      <c r="CYK2641" s="18"/>
      <c r="CYT2641" s="18"/>
      <c r="CZC2641" s="18"/>
      <c r="CZL2641" s="18"/>
      <c r="CZU2641" s="18"/>
      <c r="DAD2641" s="18"/>
      <c r="DAM2641" s="18"/>
      <c r="DAV2641" s="18"/>
      <c r="DBE2641" s="18"/>
      <c r="DBN2641" s="18"/>
      <c r="DBW2641" s="18"/>
      <c r="DCF2641" s="18"/>
      <c r="DCO2641" s="18"/>
      <c r="DCX2641" s="18"/>
      <c r="DDG2641" s="18"/>
      <c r="DDP2641" s="18"/>
      <c r="DDY2641" s="18"/>
      <c r="DEH2641" s="18"/>
      <c r="DEQ2641" s="18"/>
      <c r="DEZ2641" s="18"/>
      <c r="DFI2641" s="18"/>
      <c r="DFR2641" s="18"/>
      <c r="DGA2641" s="18"/>
      <c r="DGJ2641" s="18"/>
      <c r="DGS2641" s="18"/>
      <c r="DHB2641" s="18"/>
      <c r="DHK2641" s="18"/>
      <c r="DHT2641" s="18"/>
      <c r="DIC2641" s="18"/>
      <c r="DIL2641" s="18"/>
      <c r="DIU2641" s="18"/>
      <c r="DJD2641" s="18"/>
      <c r="DJM2641" s="18"/>
      <c r="DJV2641" s="18"/>
      <c r="DKE2641" s="18"/>
      <c r="DKN2641" s="18"/>
      <c r="DKW2641" s="18"/>
      <c r="DLF2641" s="18"/>
      <c r="DLO2641" s="18"/>
      <c r="DLX2641" s="18"/>
      <c r="DMG2641" s="18"/>
      <c r="DMP2641" s="18"/>
      <c r="DMY2641" s="18"/>
      <c r="DNH2641" s="18"/>
      <c r="DNQ2641" s="18"/>
      <c r="DNZ2641" s="18"/>
      <c r="DOI2641" s="18"/>
      <c r="DOR2641" s="18"/>
      <c r="DPA2641" s="18"/>
      <c r="DPJ2641" s="18"/>
      <c r="DPS2641" s="18"/>
      <c r="DQB2641" s="18"/>
      <c r="DQK2641" s="18"/>
      <c r="DQT2641" s="18"/>
      <c r="DRC2641" s="18"/>
      <c r="DRL2641" s="18"/>
      <c r="DRU2641" s="18"/>
      <c r="DSD2641" s="18"/>
      <c r="DSM2641" s="18"/>
      <c r="DSV2641" s="18"/>
      <c r="DTE2641" s="18"/>
      <c r="DTN2641" s="18"/>
      <c r="DTW2641" s="18"/>
      <c r="DUF2641" s="18"/>
      <c r="DUO2641" s="18"/>
      <c r="DUX2641" s="18"/>
      <c r="DVG2641" s="18"/>
      <c r="DVP2641" s="18"/>
      <c r="DVY2641" s="18"/>
      <c r="DWH2641" s="18"/>
      <c r="DWQ2641" s="18"/>
      <c r="DWZ2641" s="18"/>
      <c r="DXI2641" s="18"/>
      <c r="DXR2641" s="18"/>
      <c r="DYA2641" s="18"/>
      <c r="DYJ2641" s="18"/>
      <c r="DYS2641" s="18"/>
      <c r="DZB2641" s="18"/>
      <c r="DZK2641" s="18"/>
      <c r="DZT2641" s="18"/>
      <c r="EAC2641" s="18"/>
      <c r="EAL2641" s="18"/>
      <c r="EAU2641" s="18"/>
      <c r="EBD2641" s="18"/>
      <c r="EBM2641" s="18"/>
      <c r="EBV2641" s="18"/>
      <c r="ECE2641" s="18"/>
      <c r="ECN2641" s="18"/>
      <c r="ECW2641" s="18"/>
      <c r="EDF2641" s="18"/>
      <c r="EDO2641" s="18"/>
      <c r="EDX2641" s="18"/>
      <c r="EEG2641" s="18"/>
      <c r="EEP2641" s="18"/>
      <c r="EEY2641" s="18"/>
      <c r="EFH2641" s="18"/>
      <c r="EFQ2641" s="18"/>
      <c r="EFZ2641" s="18"/>
      <c r="EGI2641" s="18"/>
      <c r="EGR2641" s="18"/>
      <c r="EHA2641" s="18"/>
      <c r="EHJ2641" s="18"/>
      <c r="EHS2641" s="18"/>
      <c r="EIB2641" s="18"/>
      <c r="EIK2641" s="18"/>
      <c r="EIT2641" s="18"/>
      <c r="EJC2641" s="18"/>
      <c r="EJL2641" s="18"/>
      <c r="EJU2641" s="18"/>
      <c r="EKD2641" s="18"/>
      <c r="EKM2641" s="18"/>
      <c r="EKV2641" s="18"/>
      <c r="ELE2641" s="18"/>
      <c r="ELN2641" s="18"/>
      <c r="ELW2641" s="18"/>
      <c r="EMF2641" s="18"/>
      <c r="EMO2641" s="18"/>
      <c r="EMX2641" s="18"/>
      <c r="ENG2641" s="18"/>
      <c r="ENP2641" s="18"/>
      <c r="ENY2641" s="18"/>
      <c r="EOH2641" s="18"/>
      <c r="EOQ2641" s="18"/>
      <c r="EOZ2641" s="18"/>
      <c r="EPI2641" s="18"/>
      <c r="EPR2641" s="18"/>
      <c r="EQA2641" s="18"/>
      <c r="EQJ2641" s="18"/>
      <c r="EQS2641" s="18"/>
      <c r="ERB2641" s="18"/>
      <c r="ERK2641" s="18"/>
      <c r="ERT2641" s="18"/>
      <c r="ESC2641" s="18"/>
      <c r="ESL2641" s="18"/>
      <c r="ESU2641" s="18"/>
      <c r="ETD2641" s="18"/>
      <c r="ETM2641" s="18"/>
      <c r="ETV2641" s="18"/>
      <c r="EUE2641" s="18"/>
      <c r="EUN2641" s="18"/>
      <c r="EUW2641" s="18"/>
      <c r="EVF2641" s="18"/>
      <c r="EVO2641" s="18"/>
      <c r="EVX2641" s="18"/>
      <c r="EWG2641" s="18"/>
      <c r="EWP2641" s="18"/>
      <c r="EWY2641" s="18"/>
      <c r="EXH2641" s="18"/>
      <c r="EXQ2641" s="18"/>
      <c r="EXZ2641" s="18"/>
      <c r="EYI2641" s="18"/>
      <c r="EYR2641" s="18"/>
      <c r="EZA2641" s="18"/>
      <c r="EZJ2641" s="18"/>
      <c r="EZS2641" s="18"/>
      <c r="FAB2641" s="18"/>
      <c r="FAK2641" s="18"/>
      <c r="FAT2641" s="18"/>
      <c r="FBC2641" s="18"/>
      <c r="FBL2641" s="18"/>
      <c r="FBU2641" s="18"/>
      <c r="FCD2641" s="18"/>
      <c r="FCM2641" s="18"/>
      <c r="FCV2641" s="18"/>
      <c r="FDE2641" s="18"/>
      <c r="FDN2641" s="18"/>
      <c r="FDW2641" s="18"/>
      <c r="FEF2641" s="18"/>
      <c r="FEO2641" s="18"/>
      <c r="FEX2641" s="18"/>
      <c r="FFG2641" s="18"/>
      <c r="FFP2641" s="18"/>
      <c r="FFY2641" s="18"/>
      <c r="FGH2641" s="18"/>
      <c r="FGQ2641" s="18"/>
      <c r="FGZ2641" s="18"/>
      <c r="FHI2641" s="18"/>
      <c r="FHR2641" s="18"/>
      <c r="FIA2641" s="18"/>
      <c r="FIJ2641" s="18"/>
      <c r="FIS2641" s="18"/>
      <c r="FJB2641" s="18"/>
      <c r="FJK2641" s="18"/>
      <c r="FJT2641" s="18"/>
      <c r="FKC2641" s="18"/>
      <c r="FKL2641" s="18"/>
      <c r="FKU2641" s="18"/>
      <c r="FLD2641" s="18"/>
      <c r="FLM2641" s="18"/>
      <c r="FLV2641" s="18"/>
      <c r="FME2641" s="18"/>
      <c r="FMN2641" s="18"/>
      <c r="FMW2641" s="18"/>
      <c r="FNF2641" s="18"/>
      <c r="FNO2641" s="18"/>
      <c r="FNX2641" s="18"/>
      <c r="FOG2641" s="18"/>
      <c r="FOP2641" s="18"/>
      <c r="FOY2641" s="18"/>
      <c r="FPH2641" s="18"/>
      <c r="FPQ2641" s="18"/>
      <c r="FPZ2641" s="18"/>
      <c r="FQI2641" s="18"/>
      <c r="FQR2641" s="18"/>
      <c r="FRA2641" s="18"/>
      <c r="FRJ2641" s="18"/>
      <c r="FRS2641" s="18"/>
      <c r="FSB2641" s="18"/>
      <c r="FSK2641" s="18"/>
      <c r="FST2641" s="18"/>
      <c r="FTC2641" s="18"/>
      <c r="FTL2641" s="18"/>
      <c r="FTU2641" s="18"/>
      <c r="FUD2641" s="18"/>
      <c r="FUM2641" s="18"/>
      <c r="FUV2641" s="18"/>
      <c r="FVE2641" s="18"/>
      <c r="FVN2641" s="18"/>
      <c r="FVW2641" s="18"/>
      <c r="FWF2641" s="18"/>
      <c r="FWO2641" s="18"/>
      <c r="FWX2641" s="18"/>
      <c r="FXG2641" s="18"/>
      <c r="FXP2641" s="18"/>
      <c r="FXY2641" s="18"/>
      <c r="FYH2641" s="18"/>
      <c r="FYQ2641" s="18"/>
      <c r="FYZ2641" s="18"/>
      <c r="FZI2641" s="18"/>
      <c r="FZR2641" s="18"/>
      <c r="GAA2641" s="18"/>
      <c r="GAJ2641" s="18"/>
      <c r="GAS2641" s="18"/>
      <c r="GBB2641" s="18"/>
      <c r="GBK2641" s="18"/>
      <c r="GBT2641" s="18"/>
      <c r="GCC2641" s="18"/>
      <c r="GCL2641" s="18"/>
      <c r="GCU2641" s="18"/>
      <c r="GDD2641" s="18"/>
      <c r="GDM2641" s="18"/>
      <c r="GDV2641" s="18"/>
      <c r="GEE2641" s="18"/>
      <c r="GEN2641" s="18"/>
      <c r="GEW2641" s="18"/>
      <c r="GFF2641" s="18"/>
      <c r="GFO2641" s="18"/>
      <c r="GFX2641" s="18"/>
      <c r="GGG2641" s="18"/>
      <c r="GGP2641" s="18"/>
      <c r="GGY2641" s="18"/>
      <c r="GHH2641" s="18"/>
      <c r="GHQ2641" s="18"/>
      <c r="GHZ2641" s="18"/>
      <c r="GII2641" s="18"/>
      <c r="GIR2641" s="18"/>
      <c r="GJA2641" s="18"/>
      <c r="GJJ2641" s="18"/>
      <c r="GJS2641" s="18"/>
      <c r="GKB2641" s="18"/>
      <c r="GKK2641" s="18"/>
      <c r="GKT2641" s="18"/>
      <c r="GLC2641" s="18"/>
      <c r="GLL2641" s="18"/>
      <c r="GLU2641" s="18"/>
      <c r="GMD2641" s="18"/>
      <c r="GMM2641" s="18"/>
      <c r="GMV2641" s="18"/>
      <c r="GNE2641" s="18"/>
      <c r="GNN2641" s="18"/>
      <c r="GNW2641" s="18"/>
      <c r="GOF2641" s="18"/>
      <c r="GOO2641" s="18"/>
      <c r="GOX2641" s="18"/>
      <c r="GPG2641" s="18"/>
      <c r="GPP2641" s="18"/>
      <c r="GPY2641" s="18"/>
      <c r="GQH2641" s="18"/>
      <c r="GQQ2641" s="18"/>
      <c r="GQZ2641" s="18"/>
      <c r="GRI2641" s="18"/>
      <c r="GRR2641" s="18"/>
      <c r="GSA2641" s="18"/>
      <c r="GSJ2641" s="18"/>
      <c r="GSS2641" s="18"/>
      <c r="GTB2641" s="18"/>
      <c r="GTK2641" s="18"/>
      <c r="GTT2641" s="18"/>
      <c r="GUC2641" s="18"/>
      <c r="GUL2641" s="18"/>
      <c r="GUU2641" s="18"/>
      <c r="GVD2641" s="18"/>
      <c r="GVM2641" s="18"/>
      <c r="GVV2641" s="18"/>
      <c r="GWE2641" s="18"/>
      <c r="GWN2641" s="18"/>
      <c r="GWW2641" s="18"/>
      <c r="GXF2641" s="18"/>
      <c r="GXO2641" s="18"/>
      <c r="GXX2641" s="18"/>
      <c r="GYG2641" s="18"/>
      <c r="GYP2641" s="18"/>
      <c r="GYY2641" s="18"/>
      <c r="GZH2641" s="18"/>
      <c r="GZQ2641" s="18"/>
      <c r="GZZ2641" s="18"/>
      <c r="HAI2641" s="18"/>
      <c r="HAR2641" s="18"/>
      <c r="HBA2641" s="18"/>
      <c r="HBJ2641" s="18"/>
      <c r="HBS2641" s="18"/>
      <c r="HCB2641" s="18"/>
      <c r="HCK2641" s="18"/>
      <c r="HCT2641" s="18"/>
      <c r="HDC2641" s="18"/>
      <c r="HDL2641" s="18"/>
      <c r="HDU2641" s="18"/>
      <c r="HED2641" s="18"/>
      <c r="HEM2641" s="18"/>
      <c r="HEV2641" s="18"/>
      <c r="HFE2641" s="18"/>
      <c r="HFN2641" s="18"/>
      <c r="HFW2641" s="18"/>
      <c r="HGF2641" s="18"/>
      <c r="HGO2641" s="18"/>
      <c r="HGX2641" s="18"/>
      <c r="HHG2641" s="18"/>
      <c r="HHP2641" s="18"/>
      <c r="HHY2641" s="18"/>
      <c r="HIH2641" s="18"/>
      <c r="HIQ2641" s="18"/>
      <c r="HIZ2641" s="18"/>
      <c r="HJI2641" s="18"/>
      <c r="HJR2641" s="18"/>
      <c r="HKA2641" s="18"/>
      <c r="HKJ2641" s="18"/>
      <c r="HKS2641" s="18"/>
      <c r="HLB2641" s="18"/>
      <c r="HLK2641" s="18"/>
      <c r="HLT2641" s="18"/>
      <c r="HMC2641" s="18"/>
      <c r="HML2641" s="18"/>
      <c r="HMU2641" s="18"/>
      <c r="HND2641" s="18"/>
      <c r="HNM2641" s="18"/>
      <c r="HNV2641" s="18"/>
      <c r="HOE2641" s="18"/>
      <c r="HON2641" s="18"/>
      <c r="HOW2641" s="18"/>
      <c r="HPF2641" s="18"/>
      <c r="HPO2641" s="18"/>
      <c r="HPX2641" s="18"/>
      <c r="HQG2641" s="18"/>
      <c r="HQP2641" s="18"/>
      <c r="HQY2641" s="18"/>
      <c r="HRH2641" s="18"/>
      <c r="HRQ2641" s="18"/>
      <c r="HRZ2641" s="18"/>
      <c r="HSI2641" s="18"/>
      <c r="HSR2641" s="18"/>
      <c r="HTA2641" s="18"/>
      <c r="HTJ2641" s="18"/>
      <c r="HTS2641" s="18"/>
      <c r="HUB2641" s="18"/>
      <c r="HUK2641" s="18"/>
      <c r="HUT2641" s="18"/>
      <c r="HVC2641" s="18"/>
      <c r="HVL2641" s="18"/>
      <c r="HVU2641" s="18"/>
      <c r="HWD2641" s="18"/>
      <c r="HWM2641" s="18"/>
      <c r="HWV2641" s="18"/>
      <c r="HXE2641" s="18"/>
      <c r="HXN2641" s="18"/>
      <c r="HXW2641" s="18"/>
      <c r="HYF2641" s="18"/>
      <c r="HYO2641" s="18"/>
      <c r="HYX2641" s="18"/>
      <c r="HZG2641" s="18"/>
      <c r="HZP2641" s="18"/>
      <c r="HZY2641" s="18"/>
      <c r="IAH2641" s="18"/>
      <c r="IAQ2641" s="18"/>
      <c r="IAZ2641" s="18"/>
      <c r="IBI2641" s="18"/>
      <c r="IBR2641" s="18"/>
      <c r="ICA2641" s="18"/>
      <c r="ICJ2641" s="18"/>
      <c r="ICS2641" s="18"/>
      <c r="IDB2641" s="18"/>
      <c r="IDK2641" s="18"/>
      <c r="IDT2641" s="18"/>
      <c r="IEC2641" s="18"/>
      <c r="IEL2641" s="18"/>
      <c r="IEU2641" s="18"/>
      <c r="IFD2641" s="18"/>
      <c r="IFM2641" s="18"/>
      <c r="IFV2641" s="18"/>
      <c r="IGE2641" s="18"/>
      <c r="IGN2641" s="18"/>
      <c r="IGW2641" s="18"/>
      <c r="IHF2641" s="18"/>
      <c r="IHO2641" s="18"/>
      <c r="IHX2641" s="18"/>
      <c r="IIG2641" s="18"/>
      <c r="IIP2641" s="18"/>
      <c r="IIY2641" s="18"/>
      <c r="IJH2641" s="18"/>
      <c r="IJQ2641" s="18"/>
      <c r="IJZ2641" s="18"/>
      <c r="IKI2641" s="18"/>
      <c r="IKR2641" s="18"/>
      <c r="ILA2641" s="18"/>
      <c r="ILJ2641" s="18"/>
      <c r="ILS2641" s="18"/>
      <c r="IMB2641" s="18"/>
      <c r="IMK2641" s="18"/>
      <c r="IMT2641" s="18"/>
      <c r="INC2641" s="18"/>
      <c r="INL2641" s="18"/>
      <c r="INU2641" s="18"/>
      <c r="IOD2641" s="18"/>
      <c r="IOM2641" s="18"/>
      <c r="IOV2641" s="18"/>
      <c r="IPE2641" s="18"/>
      <c r="IPN2641" s="18"/>
      <c r="IPW2641" s="18"/>
      <c r="IQF2641" s="18"/>
      <c r="IQO2641" s="18"/>
      <c r="IQX2641" s="18"/>
      <c r="IRG2641" s="18"/>
      <c r="IRP2641" s="18"/>
      <c r="IRY2641" s="18"/>
      <c r="ISH2641" s="18"/>
      <c r="ISQ2641" s="18"/>
      <c r="ISZ2641" s="18"/>
      <c r="ITI2641" s="18"/>
      <c r="ITR2641" s="18"/>
      <c r="IUA2641" s="18"/>
      <c r="IUJ2641" s="18"/>
      <c r="IUS2641" s="18"/>
      <c r="IVB2641" s="18"/>
      <c r="IVK2641" s="18"/>
      <c r="IVT2641" s="18"/>
      <c r="IWC2641" s="18"/>
      <c r="IWL2641" s="18"/>
      <c r="IWU2641" s="18"/>
      <c r="IXD2641" s="18"/>
      <c r="IXM2641" s="18"/>
      <c r="IXV2641" s="18"/>
      <c r="IYE2641" s="18"/>
      <c r="IYN2641" s="18"/>
      <c r="IYW2641" s="18"/>
      <c r="IZF2641" s="18"/>
      <c r="IZO2641" s="18"/>
      <c r="IZX2641" s="18"/>
      <c r="JAG2641" s="18"/>
      <c r="JAP2641" s="18"/>
      <c r="JAY2641" s="18"/>
      <c r="JBH2641" s="18"/>
      <c r="JBQ2641" s="18"/>
      <c r="JBZ2641" s="18"/>
      <c r="JCI2641" s="18"/>
      <c r="JCR2641" s="18"/>
      <c r="JDA2641" s="18"/>
      <c r="JDJ2641" s="18"/>
      <c r="JDS2641" s="18"/>
      <c r="JEB2641" s="18"/>
      <c r="JEK2641" s="18"/>
      <c r="JET2641" s="18"/>
      <c r="JFC2641" s="18"/>
      <c r="JFL2641" s="18"/>
      <c r="JFU2641" s="18"/>
      <c r="JGD2641" s="18"/>
      <c r="JGM2641" s="18"/>
      <c r="JGV2641" s="18"/>
      <c r="JHE2641" s="18"/>
      <c r="JHN2641" s="18"/>
      <c r="JHW2641" s="18"/>
      <c r="JIF2641" s="18"/>
      <c r="JIO2641" s="18"/>
      <c r="JIX2641" s="18"/>
      <c r="JJG2641" s="18"/>
      <c r="JJP2641" s="18"/>
      <c r="JJY2641" s="18"/>
      <c r="JKH2641" s="18"/>
      <c r="JKQ2641" s="18"/>
      <c r="JKZ2641" s="18"/>
      <c r="JLI2641" s="18"/>
      <c r="JLR2641" s="18"/>
      <c r="JMA2641" s="18"/>
      <c r="JMJ2641" s="18"/>
      <c r="JMS2641" s="18"/>
      <c r="JNB2641" s="18"/>
      <c r="JNK2641" s="18"/>
      <c r="JNT2641" s="18"/>
      <c r="JOC2641" s="18"/>
      <c r="JOL2641" s="18"/>
      <c r="JOU2641" s="18"/>
      <c r="JPD2641" s="18"/>
      <c r="JPM2641" s="18"/>
      <c r="JPV2641" s="18"/>
      <c r="JQE2641" s="18"/>
      <c r="JQN2641" s="18"/>
      <c r="JQW2641" s="18"/>
      <c r="JRF2641" s="18"/>
      <c r="JRO2641" s="18"/>
      <c r="JRX2641" s="18"/>
      <c r="JSG2641" s="18"/>
      <c r="JSP2641" s="18"/>
      <c r="JSY2641" s="18"/>
      <c r="JTH2641" s="18"/>
      <c r="JTQ2641" s="18"/>
      <c r="JTZ2641" s="18"/>
      <c r="JUI2641" s="18"/>
      <c r="JUR2641" s="18"/>
      <c r="JVA2641" s="18"/>
      <c r="JVJ2641" s="18"/>
      <c r="JVS2641" s="18"/>
      <c r="JWB2641" s="18"/>
      <c r="JWK2641" s="18"/>
      <c r="JWT2641" s="18"/>
      <c r="JXC2641" s="18"/>
      <c r="JXL2641" s="18"/>
      <c r="JXU2641" s="18"/>
      <c r="JYD2641" s="18"/>
      <c r="JYM2641" s="18"/>
      <c r="JYV2641" s="18"/>
      <c r="JZE2641" s="18"/>
      <c r="JZN2641" s="18"/>
      <c r="JZW2641" s="18"/>
      <c r="KAF2641" s="18"/>
      <c r="KAO2641" s="18"/>
      <c r="KAX2641" s="18"/>
      <c r="KBG2641" s="18"/>
      <c r="KBP2641" s="18"/>
      <c r="KBY2641" s="18"/>
      <c r="KCH2641" s="18"/>
      <c r="KCQ2641" s="18"/>
      <c r="KCZ2641" s="18"/>
      <c r="KDI2641" s="18"/>
      <c r="KDR2641" s="18"/>
      <c r="KEA2641" s="18"/>
      <c r="KEJ2641" s="18"/>
      <c r="KES2641" s="18"/>
      <c r="KFB2641" s="18"/>
      <c r="KFK2641" s="18"/>
      <c r="KFT2641" s="18"/>
      <c r="KGC2641" s="18"/>
      <c r="KGL2641" s="18"/>
      <c r="KGU2641" s="18"/>
      <c r="KHD2641" s="18"/>
      <c r="KHM2641" s="18"/>
      <c r="KHV2641" s="18"/>
      <c r="KIE2641" s="18"/>
      <c r="KIN2641" s="18"/>
      <c r="KIW2641" s="18"/>
      <c r="KJF2641" s="18"/>
      <c r="KJO2641" s="18"/>
      <c r="KJX2641" s="18"/>
      <c r="KKG2641" s="18"/>
      <c r="KKP2641" s="18"/>
      <c r="KKY2641" s="18"/>
      <c r="KLH2641" s="18"/>
      <c r="KLQ2641" s="18"/>
      <c r="KLZ2641" s="18"/>
      <c r="KMI2641" s="18"/>
      <c r="KMR2641" s="18"/>
      <c r="KNA2641" s="18"/>
      <c r="KNJ2641" s="18"/>
      <c r="KNS2641" s="18"/>
      <c r="KOB2641" s="18"/>
      <c r="KOK2641" s="18"/>
      <c r="KOT2641" s="18"/>
      <c r="KPC2641" s="18"/>
      <c r="KPL2641" s="18"/>
      <c r="KPU2641" s="18"/>
      <c r="KQD2641" s="18"/>
      <c r="KQM2641" s="18"/>
      <c r="KQV2641" s="18"/>
      <c r="KRE2641" s="18"/>
      <c r="KRN2641" s="18"/>
      <c r="KRW2641" s="18"/>
      <c r="KSF2641" s="18"/>
      <c r="KSO2641" s="18"/>
      <c r="KSX2641" s="18"/>
      <c r="KTG2641" s="18"/>
      <c r="KTP2641" s="18"/>
      <c r="KTY2641" s="18"/>
      <c r="KUH2641" s="18"/>
      <c r="KUQ2641" s="18"/>
      <c r="KUZ2641" s="18"/>
      <c r="KVI2641" s="18"/>
      <c r="KVR2641" s="18"/>
      <c r="KWA2641" s="18"/>
      <c r="KWJ2641" s="18"/>
      <c r="KWS2641" s="18"/>
      <c r="KXB2641" s="18"/>
      <c r="KXK2641" s="18"/>
      <c r="KXT2641" s="18"/>
      <c r="KYC2641" s="18"/>
      <c r="KYL2641" s="18"/>
      <c r="KYU2641" s="18"/>
      <c r="KZD2641" s="18"/>
      <c r="KZM2641" s="18"/>
      <c r="KZV2641" s="18"/>
      <c r="LAE2641" s="18"/>
      <c r="LAN2641" s="18"/>
      <c r="LAW2641" s="18"/>
      <c r="LBF2641" s="18"/>
      <c r="LBO2641" s="18"/>
      <c r="LBX2641" s="18"/>
      <c r="LCG2641" s="18"/>
      <c r="LCP2641" s="18"/>
      <c r="LCY2641" s="18"/>
      <c r="LDH2641" s="18"/>
      <c r="LDQ2641" s="18"/>
      <c r="LDZ2641" s="18"/>
      <c r="LEI2641" s="18"/>
      <c r="LER2641" s="18"/>
      <c r="LFA2641" s="18"/>
      <c r="LFJ2641" s="18"/>
      <c r="LFS2641" s="18"/>
      <c r="LGB2641" s="18"/>
      <c r="LGK2641" s="18"/>
      <c r="LGT2641" s="18"/>
      <c r="LHC2641" s="18"/>
      <c r="LHL2641" s="18"/>
      <c r="LHU2641" s="18"/>
      <c r="LID2641" s="18"/>
      <c r="LIM2641" s="18"/>
      <c r="LIV2641" s="18"/>
      <c r="LJE2641" s="18"/>
      <c r="LJN2641" s="18"/>
      <c r="LJW2641" s="18"/>
      <c r="LKF2641" s="18"/>
      <c r="LKO2641" s="18"/>
      <c r="LKX2641" s="18"/>
      <c r="LLG2641" s="18"/>
      <c r="LLP2641" s="18"/>
      <c r="LLY2641" s="18"/>
      <c r="LMH2641" s="18"/>
      <c r="LMQ2641" s="18"/>
      <c r="LMZ2641" s="18"/>
      <c r="LNI2641" s="18"/>
      <c r="LNR2641" s="18"/>
      <c r="LOA2641" s="18"/>
      <c r="LOJ2641" s="18"/>
      <c r="LOS2641" s="18"/>
      <c r="LPB2641" s="18"/>
      <c r="LPK2641" s="18"/>
      <c r="LPT2641" s="18"/>
      <c r="LQC2641" s="18"/>
      <c r="LQL2641" s="18"/>
      <c r="LQU2641" s="18"/>
      <c r="LRD2641" s="18"/>
      <c r="LRM2641" s="18"/>
      <c r="LRV2641" s="18"/>
      <c r="LSE2641" s="18"/>
      <c r="LSN2641" s="18"/>
      <c r="LSW2641" s="18"/>
      <c r="LTF2641" s="18"/>
      <c r="LTO2641" s="18"/>
      <c r="LTX2641" s="18"/>
      <c r="LUG2641" s="18"/>
      <c r="LUP2641" s="18"/>
      <c r="LUY2641" s="18"/>
      <c r="LVH2641" s="18"/>
      <c r="LVQ2641" s="18"/>
      <c r="LVZ2641" s="18"/>
      <c r="LWI2641" s="18"/>
      <c r="LWR2641" s="18"/>
      <c r="LXA2641" s="18"/>
      <c r="LXJ2641" s="18"/>
      <c r="LXS2641" s="18"/>
      <c r="LYB2641" s="18"/>
      <c r="LYK2641" s="18"/>
      <c r="LYT2641" s="18"/>
      <c r="LZC2641" s="18"/>
      <c r="LZL2641" s="18"/>
      <c r="LZU2641" s="18"/>
      <c r="MAD2641" s="18"/>
      <c r="MAM2641" s="18"/>
      <c r="MAV2641" s="18"/>
      <c r="MBE2641" s="18"/>
      <c r="MBN2641" s="18"/>
      <c r="MBW2641" s="18"/>
      <c r="MCF2641" s="18"/>
      <c r="MCO2641" s="18"/>
      <c r="MCX2641" s="18"/>
      <c r="MDG2641" s="18"/>
      <c r="MDP2641" s="18"/>
      <c r="MDY2641" s="18"/>
      <c r="MEH2641" s="18"/>
      <c r="MEQ2641" s="18"/>
      <c r="MEZ2641" s="18"/>
      <c r="MFI2641" s="18"/>
      <c r="MFR2641" s="18"/>
      <c r="MGA2641" s="18"/>
      <c r="MGJ2641" s="18"/>
      <c r="MGS2641" s="18"/>
      <c r="MHB2641" s="18"/>
      <c r="MHK2641" s="18"/>
      <c r="MHT2641" s="18"/>
      <c r="MIC2641" s="18"/>
      <c r="MIL2641" s="18"/>
      <c r="MIU2641" s="18"/>
      <c r="MJD2641" s="18"/>
      <c r="MJM2641" s="18"/>
      <c r="MJV2641" s="18"/>
      <c r="MKE2641" s="18"/>
      <c r="MKN2641" s="18"/>
      <c r="MKW2641" s="18"/>
      <c r="MLF2641" s="18"/>
      <c r="MLO2641" s="18"/>
      <c r="MLX2641" s="18"/>
      <c r="MMG2641" s="18"/>
      <c r="MMP2641" s="18"/>
      <c r="MMY2641" s="18"/>
      <c r="MNH2641" s="18"/>
      <c r="MNQ2641" s="18"/>
      <c r="MNZ2641" s="18"/>
      <c r="MOI2641" s="18"/>
      <c r="MOR2641" s="18"/>
      <c r="MPA2641" s="18"/>
      <c r="MPJ2641" s="18"/>
      <c r="MPS2641" s="18"/>
      <c r="MQB2641" s="18"/>
      <c r="MQK2641" s="18"/>
      <c r="MQT2641" s="18"/>
      <c r="MRC2641" s="18"/>
      <c r="MRL2641" s="18"/>
      <c r="MRU2641" s="18"/>
      <c r="MSD2641" s="18"/>
      <c r="MSM2641" s="18"/>
      <c r="MSV2641" s="18"/>
      <c r="MTE2641" s="18"/>
      <c r="MTN2641" s="18"/>
      <c r="MTW2641" s="18"/>
      <c r="MUF2641" s="18"/>
      <c r="MUO2641" s="18"/>
      <c r="MUX2641" s="18"/>
      <c r="MVG2641" s="18"/>
      <c r="MVP2641" s="18"/>
      <c r="MVY2641" s="18"/>
      <c r="MWH2641" s="18"/>
      <c r="MWQ2641" s="18"/>
      <c r="MWZ2641" s="18"/>
      <c r="MXI2641" s="18"/>
      <c r="MXR2641" s="18"/>
      <c r="MYA2641" s="18"/>
      <c r="MYJ2641" s="18"/>
      <c r="MYS2641" s="18"/>
      <c r="MZB2641" s="18"/>
      <c r="MZK2641" s="18"/>
      <c r="MZT2641" s="18"/>
      <c r="NAC2641" s="18"/>
      <c r="NAL2641" s="18"/>
      <c r="NAU2641" s="18"/>
      <c r="NBD2641" s="18"/>
      <c r="NBM2641" s="18"/>
      <c r="NBV2641" s="18"/>
      <c r="NCE2641" s="18"/>
      <c r="NCN2641" s="18"/>
      <c r="NCW2641" s="18"/>
      <c r="NDF2641" s="18"/>
      <c r="NDO2641" s="18"/>
      <c r="NDX2641" s="18"/>
      <c r="NEG2641" s="18"/>
      <c r="NEP2641" s="18"/>
      <c r="NEY2641" s="18"/>
      <c r="NFH2641" s="18"/>
      <c r="NFQ2641" s="18"/>
      <c r="NFZ2641" s="18"/>
      <c r="NGI2641" s="18"/>
      <c r="NGR2641" s="18"/>
      <c r="NHA2641" s="18"/>
      <c r="NHJ2641" s="18"/>
      <c r="NHS2641" s="18"/>
      <c r="NIB2641" s="18"/>
      <c r="NIK2641" s="18"/>
      <c r="NIT2641" s="18"/>
      <c r="NJC2641" s="18"/>
      <c r="NJL2641" s="18"/>
      <c r="NJU2641" s="18"/>
      <c r="NKD2641" s="18"/>
      <c r="NKM2641" s="18"/>
      <c r="NKV2641" s="18"/>
      <c r="NLE2641" s="18"/>
      <c r="NLN2641" s="18"/>
      <c r="NLW2641" s="18"/>
      <c r="NMF2641" s="18"/>
      <c r="NMO2641" s="18"/>
      <c r="NMX2641" s="18"/>
      <c r="NNG2641" s="18"/>
      <c r="NNP2641" s="18"/>
      <c r="NNY2641" s="18"/>
      <c r="NOH2641" s="18"/>
      <c r="NOQ2641" s="18"/>
      <c r="NOZ2641" s="18"/>
      <c r="NPI2641" s="18"/>
      <c r="NPR2641" s="18"/>
      <c r="NQA2641" s="18"/>
      <c r="NQJ2641" s="18"/>
      <c r="NQS2641" s="18"/>
      <c r="NRB2641" s="18"/>
      <c r="NRK2641" s="18"/>
      <c r="NRT2641" s="18"/>
      <c r="NSC2641" s="18"/>
      <c r="NSL2641" s="18"/>
      <c r="NSU2641" s="18"/>
      <c r="NTD2641" s="18"/>
      <c r="NTM2641" s="18"/>
      <c r="NTV2641" s="18"/>
      <c r="NUE2641" s="18"/>
      <c r="NUN2641" s="18"/>
      <c r="NUW2641" s="18"/>
      <c r="NVF2641" s="18"/>
      <c r="NVO2641" s="18"/>
      <c r="NVX2641" s="18"/>
      <c r="NWG2641" s="18"/>
      <c r="NWP2641" s="18"/>
      <c r="NWY2641" s="18"/>
      <c r="NXH2641" s="18"/>
      <c r="NXQ2641" s="18"/>
      <c r="NXZ2641" s="18"/>
      <c r="NYI2641" s="18"/>
      <c r="NYR2641" s="18"/>
      <c r="NZA2641" s="18"/>
      <c r="NZJ2641" s="18"/>
      <c r="NZS2641" s="18"/>
      <c r="OAB2641" s="18"/>
      <c r="OAK2641" s="18"/>
      <c r="OAT2641" s="18"/>
      <c r="OBC2641" s="18"/>
      <c r="OBL2641" s="18"/>
      <c r="OBU2641" s="18"/>
      <c r="OCD2641" s="18"/>
      <c r="OCM2641" s="18"/>
      <c r="OCV2641" s="18"/>
      <c r="ODE2641" s="18"/>
      <c r="ODN2641" s="18"/>
      <c r="ODW2641" s="18"/>
      <c r="OEF2641" s="18"/>
      <c r="OEO2641" s="18"/>
      <c r="OEX2641" s="18"/>
      <c r="OFG2641" s="18"/>
      <c r="OFP2641" s="18"/>
      <c r="OFY2641" s="18"/>
      <c r="OGH2641" s="18"/>
      <c r="OGQ2641" s="18"/>
      <c r="OGZ2641" s="18"/>
      <c r="OHI2641" s="18"/>
      <c r="OHR2641" s="18"/>
      <c r="OIA2641" s="18"/>
      <c r="OIJ2641" s="18"/>
      <c r="OIS2641" s="18"/>
      <c r="OJB2641" s="18"/>
      <c r="OJK2641" s="18"/>
      <c r="OJT2641" s="18"/>
      <c r="OKC2641" s="18"/>
      <c r="OKL2641" s="18"/>
      <c r="OKU2641" s="18"/>
      <c r="OLD2641" s="18"/>
      <c r="OLM2641" s="18"/>
      <c r="OLV2641" s="18"/>
      <c r="OME2641" s="18"/>
      <c r="OMN2641" s="18"/>
      <c r="OMW2641" s="18"/>
      <c r="ONF2641" s="18"/>
      <c r="ONO2641" s="18"/>
      <c r="ONX2641" s="18"/>
      <c r="OOG2641" s="18"/>
      <c r="OOP2641" s="18"/>
      <c r="OOY2641" s="18"/>
      <c r="OPH2641" s="18"/>
      <c r="OPQ2641" s="18"/>
      <c r="OPZ2641" s="18"/>
      <c r="OQI2641" s="18"/>
      <c r="OQR2641" s="18"/>
      <c r="ORA2641" s="18"/>
      <c r="ORJ2641" s="18"/>
      <c r="ORS2641" s="18"/>
      <c r="OSB2641" s="18"/>
      <c r="OSK2641" s="18"/>
      <c r="OST2641" s="18"/>
      <c r="OTC2641" s="18"/>
      <c r="OTL2641" s="18"/>
      <c r="OTU2641" s="18"/>
      <c r="OUD2641" s="18"/>
      <c r="OUM2641" s="18"/>
      <c r="OUV2641" s="18"/>
      <c r="OVE2641" s="18"/>
      <c r="OVN2641" s="18"/>
      <c r="OVW2641" s="18"/>
      <c r="OWF2641" s="18"/>
      <c r="OWO2641" s="18"/>
      <c r="OWX2641" s="18"/>
      <c r="OXG2641" s="18"/>
      <c r="OXP2641" s="18"/>
      <c r="OXY2641" s="18"/>
      <c r="OYH2641" s="18"/>
      <c r="OYQ2641" s="18"/>
      <c r="OYZ2641" s="18"/>
      <c r="OZI2641" s="18"/>
      <c r="OZR2641" s="18"/>
      <c r="PAA2641" s="18"/>
      <c r="PAJ2641" s="18"/>
      <c r="PAS2641" s="18"/>
      <c r="PBB2641" s="18"/>
      <c r="PBK2641" s="18"/>
      <c r="PBT2641" s="18"/>
      <c r="PCC2641" s="18"/>
      <c r="PCL2641" s="18"/>
      <c r="PCU2641" s="18"/>
      <c r="PDD2641" s="18"/>
      <c r="PDM2641" s="18"/>
      <c r="PDV2641" s="18"/>
      <c r="PEE2641" s="18"/>
      <c r="PEN2641" s="18"/>
      <c r="PEW2641" s="18"/>
      <c r="PFF2641" s="18"/>
      <c r="PFO2641" s="18"/>
      <c r="PFX2641" s="18"/>
      <c r="PGG2641" s="18"/>
      <c r="PGP2641" s="18"/>
      <c r="PGY2641" s="18"/>
      <c r="PHH2641" s="18"/>
      <c r="PHQ2641" s="18"/>
      <c r="PHZ2641" s="18"/>
      <c r="PII2641" s="18"/>
      <c r="PIR2641" s="18"/>
      <c r="PJA2641" s="18"/>
      <c r="PJJ2641" s="18"/>
      <c r="PJS2641" s="18"/>
      <c r="PKB2641" s="18"/>
      <c r="PKK2641" s="18"/>
      <c r="PKT2641" s="18"/>
      <c r="PLC2641" s="18"/>
      <c r="PLL2641" s="18"/>
      <c r="PLU2641" s="18"/>
      <c r="PMD2641" s="18"/>
      <c r="PMM2641" s="18"/>
      <c r="PMV2641" s="18"/>
      <c r="PNE2641" s="18"/>
      <c r="PNN2641" s="18"/>
      <c r="PNW2641" s="18"/>
      <c r="POF2641" s="18"/>
      <c r="POO2641" s="18"/>
      <c r="POX2641" s="18"/>
      <c r="PPG2641" s="18"/>
      <c r="PPP2641" s="18"/>
      <c r="PPY2641" s="18"/>
      <c r="PQH2641" s="18"/>
      <c r="PQQ2641" s="18"/>
      <c r="PQZ2641" s="18"/>
      <c r="PRI2641" s="18"/>
      <c r="PRR2641" s="18"/>
      <c r="PSA2641" s="18"/>
      <c r="PSJ2641" s="18"/>
      <c r="PSS2641" s="18"/>
      <c r="PTB2641" s="18"/>
      <c r="PTK2641" s="18"/>
      <c r="PTT2641" s="18"/>
      <c r="PUC2641" s="18"/>
      <c r="PUL2641" s="18"/>
      <c r="PUU2641" s="18"/>
      <c r="PVD2641" s="18"/>
      <c r="PVM2641" s="18"/>
      <c r="PVV2641" s="18"/>
      <c r="PWE2641" s="18"/>
      <c r="PWN2641" s="18"/>
      <c r="PWW2641" s="18"/>
      <c r="PXF2641" s="18"/>
      <c r="PXO2641" s="18"/>
      <c r="PXX2641" s="18"/>
      <c r="PYG2641" s="18"/>
      <c r="PYP2641" s="18"/>
      <c r="PYY2641" s="18"/>
      <c r="PZH2641" s="18"/>
      <c r="PZQ2641" s="18"/>
      <c r="PZZ2641" s="18"/>
      <c r="QAI2641" s="18"/>
      <c r="QAR2641" s="18"/>
      <c r="QBA2641" s="18"/>
      <c r="QBJ2641" s="18"/>
      <c r="QBS2641" s="18"/>
      <c r="QCB2641" s="18"/>
      <c r="QCK2641" s="18"/>
      <c r="QCT2641" s="18"/>
      <c r="QDC2641" s="18"/>
      <c r="QDL2641" s="18"/>
      <c r="QDU2641" s="18"/>
      <c r="QED2641" s="18"/>
      <c r="QEM2641" s="18"/>
      <c r="QEV2641" s="18"/>
      <c r="QFE2641" s="18"/>
      <c r="QFN2641" s="18"/>
      <c r="QFW2641" s="18"/>
      <c r="QGF2641" s="18"/>
      <c r="QGO2641" s="18"/>
      <c r="QGX2641" s="18"/>
      <c r="QHG2641" s="18"/>
      <c r="QHP2641" s="18"/>
      <c r="QHY2641" s="18"/>
      <c r="QIH2641" s="18"/>
      <c r="QIQ2641" s="18"/>
      <c r="QIZ2641" s="18"/>
      <c r="QJI2641" s="18"/>
      <c r="QJR2641" s="18"/>
      <c r="QKA2641" s="18"/>
      <c r="QKJ2641" s="18"/>
      <c r="QKS2641" s="18"/>
      <c r="QLB2641" s="18"/>
      <c r="QLK2641" s="18"/>
      <c r="QLT2641" s="18"/>
      <c r="QMC2641" s="18"/>
      <c r="QML2641" s="18"/>
      <c r="QMU2641" s="18"/>
      <c r="QND2641" s="18"/>
      <c r="QNM2641" s="18"/>
      <c r="QNV2641" s="18"/>
      <c r="QOE2641" s="18"/>
      <c r="QON2641" s="18"/>
      <c r="QOW2641" s="18"/>
      <c r="QPF2641" s="18"/>
      <c r="QPO2641" s="18"/>
      <c r="QPX2641" s="18"/>
      <c r="QQG2641" s="18"/>
      <c r="QQP2641" s="18"/>
      <c r="QQY2641" s="18"/>
      <c r="QRH2641" s="18"/>
      <c r="QRQ2641" s="18"/>
      <c r="QRZ2641" s="18"/>
      <c r="QSI2641" s="18"/>
      <c r="QSR2641" s="18"/>
      <c r="QTA2641" s="18"/>
      <c r="QTJ2641" s="18"/>
      <c r="QTS2641" s="18"/>
      <c r="QUB2641" s="18"/>
      <c r="QUK2641" s="18"/>
      <c r="QUT2641" s="18"/>
      <c r="QVC2641" s="18"/>
      <c r="QVL2641" s="18"/>
      <c r="QVU2641" s="18"/>
      <c r="QWD2641" s="18"/>
      <c r="QWM2641" s="18"/>
      <c r="QWV2641" s="18"/>
      <c r="QXE2641" s="18"/>
      <c r="QXN2641" s="18"/>
      <c r="QXW2641" s="18"/>
      <c r="QYF2641" s="18"/>
      <c r="QYO2641" s="18"/>
      <c r="QYX2641" s="18"/>
      <c r="QZG2641" s="18"/>
      <c r="QZP2641" s="18"/>
      <c r="QZY2641" s="18"/>
      <c r="RAH2641" s="18"/>
      <c r="RAQ2641" s="18"/>
      <c r="RAZ2641" s="18"/>
      <c r="RBI2641" s="18"/>
      <c r="RBR2641" s="18"/>
      <c r="RCA2641" s="18"/>
      <c r="RCJ2641" s="18"/>
      <c r="RCS2641" s="18"/>
      <c r="RDB2641" s="18"/>
      <c r="RDK2641" s="18"/>
      <c r="RDT2641" s="18"/>
      <c r="REC2641" s="18"/>
      <c r="REL2641" s="18"/>
      <c r="REU2641" s="18"/>
      <c r="RFD2641" s="18"/>
      <c r="RFM2641" s="18"/>
      <c r="RFV2641" s="18"/>
      <c r="RGE2641" s="18"/>
      <c r="RGN2641" s="18"/>
      <c r="RGW2641" s="18"/>
      <c r="RHF2641" s="18"/>
      <c r="RHO2641" s="18"/>
      <c r="RHX2641" s="18"/>
      <c r="RIG2641" s="18"/>
      <c r="RIP2641" s="18"/>
      <c r="RIY2641" s="18"/>
      <c r="RJH2641" s="18"/>
      <c r="RJQ2641" s="18"/>
      <c r="RJZ2641" s="18"/>
      <c r="RKI2641" s="18"/>
      <c r="RKR2641" s="18"/>
      <c r="RLA2641" s="18"/>
      <c r="RLJ2641" s="18"/>
      <c r="RLS2641" s="18"/>
      <c r="RMB2641" s="18"/>
      <c r="RMK2641" s="18"/>
      <c r="RMT2641" s="18"/>
      <c r="RNC2641" s="18"/>
      <c r="RNL2641" s="18"/>
      <c r="RNU2641" s="18"/>
      <c r="ROD2641" s="18"/>
      <c r="ROM2641" s="18"/>
      <c r="ROV2641" s="18"/>
      <c r="RPE2641" s="18"/>
      <c r="RPN2641" s="18"/>
      <c r="RPW2641" s="18"/>
      <c r="RQF2641" s="18"/>
      <c r="RQO2641" s="18"/>
      <c r="RQX2641" s="18"/>
      <c r="RRG2641" s="18"/>
      <c r="RRP2641" s="18"/>
      <c r="RRY2641" s="18"/>
      <c r="RSH2641" s="18"/>
      <c r="RSQ2641" s="18"/>
      <c r="RSZ2641" s="18"/>
      <c r="RTI2641" s="18"/>
      <c r="RTR2641" s="18"/>
      <c r="RUA2641" s="18"/>
      <c r="RUJ2641" s="18"/>
      <c r="RUS2641" s="18"/>
      <c r="RVB2641" s="18"/>
      <c r="RVK2641" s="18"/>
      <c r="RVT2641" s="18"/>
      <c r="RWC2641" s="18"/>
      <c r="RWL2641" s="18"/>
      <c r="RWU2641" s="18"/>
      <c r="RXD2641" s="18"/>
      <c r="RXM2641" s="18"/>
      <c r="RXV2641" s="18"/>
      <c r="RYE2641" s="18"/>
      <c r="RYN2641" s="18"/>
      <c r="RYW2641" s="18"/>
      <c r="RZF2641" s="18"/>
      <c r="RZO2641" s="18"/>
      <c r="RZX2641" s="18"/>
      <c r="SAG2641" s="18"/>
      <c r="SAP2641" s="18"/>
      <c r="SAY2641" s="18"/>
      <c r="SBH2641" s="18"/>
      <c r="SBQ2641" s="18"/>
      <c r="SBZ2641" s="18"/>
      <c r="SCI2641" s="18"/>
      <c r="SCR2641" s="18"/>
      <c r="SDA2641" s="18"/>
      <c r="SDJ2641" s="18"/>
      <c r="SDS2641" s="18"/>
      <c r="SEB2641" s="18"/>
      <c r="SEK2641" s="18"/>
      <c r="SET2641" s="18"/>
      <c r="SFC2641" s="18"/>
      <c r="SFL2641" s="18"/>
      <c r="SFU2641" s="18"/>
      <c r="SGD2641" s="18"/>
      <c r="SGM2641" s="18"/>
      <c r="SGV2641" s="18"/>
      <c r="SHE2641" s="18"/>
      <c r="SHN2641" s="18"/>
      <c r="SHW2641" s="18"/>
      <c r="SIF2641" s="18"/>
      <c r="SIO2641" s="18"/>
      <c r="SIX2641" s="18"/>
      <c r="SJG2641" s="18"/>
      <c r="SJP2641" s="18"/>
      <c r="SJY2641" s="18"/>
      <c r="SKH2641" s="18"/>
      <c r="SKQ2641" s="18"/>
      <c r="SKZ2641" s="18"/>
      <c r="SLI2641" s="18"/>
      <c r="SLR2641" s="18"/>
      <c r="SMA2641" s="18"/>
      <c r="SMJ2641" s="18"/>
      <c r="SMS2641" s="18"/>
      <c r="SNB2641" s="18"/>
      <c r="SNK2641" s="18"/>
      <c r="SNT2641" s="18"/>
      <c r="SOC2641" s="18"/>
      <c r="SOL2641" s="18"/>
      <c r="SOU2641" s="18"/>
      <c r="SPD2641" s="18"/>
      <c r="SPM2641" s="18"/>
      <c r="SPV2641" s="18"/>
      <c r="SQE2641" s="18"/>
      <c r="SQN2641" s="18"/>
      <c r="SQW2641" s="18"/>
      <c r="SRF2641" s="18"/>
      <c r="SRO2641" s="18"/>
      <c r="SRX2641" s="18"/>
      <c r="SSG2641" s="18"/>
      <c r="SSP2641" s="18"/>
      <c r="SSY2641" s="18"/>
      <c r="STH2641" s="18"/>
      <c r="STQ2641" s="18"/>
      <c r="STZ2641" s="18"/>
      <c r="SUI2641" s="18"/>
      <c r="SUR2641" s="18"/>
      <c r="SVA2641" s="18"/>
      <c r="SVJ2641" s="18"/>
      <c r="SVS2641" s="18"/>
      <c r="SWB2641" s="18"/>
      <c r="SWK2641" s="18"/>
      <c r="SWT2641" s="18"/>
      <c r="SXC2641" s="18"/>
      <c r="SXL2641" s="18"/>
      <c r="SXU2641" s="18"/>
      <c r="SYD2641" s="18"/>
      <c r="SYM2641" s="18"/>
      <c r="SYV2641" s="18"/>
      <c r="SZE2641" s="18"/>
      <c r="SZN2641" s="18"/>
      <c r="SZW2641" s="18"/>
      <c r="TAF2641" s="18"/>
      <c r="TAO2641" s="18"/>
      <c r="TAX2641" s="18"/>
      <c r="TBG2641" s="18"/>
      <c r="TBP2641" s="18"/>
      <c r="TBY2641" s="18"/>
      <c r="TCH2641" s="18"/>
      <c r="TCQ2641" s="18"/>
      <c r="TCZ2641" s="18"/>
      <c r="TDI2641" s="18"/>
      <c r="TDR2641" s="18"/>
      <c r="TEA2641" s="18"/>
      <c r="TEJ2641" s="18"/>
      <c r="TES2641" s="18"/>
      <c r="TFB2641" s="18"/>
      <c r="TFK2641" s="18"/>
      <c r="TFT2641" s="18"/>
      <c r="TGC2641" s="18"/>
      <c r="TGL2641" s="18"/>
      <c r="TGU2641" s="18"/>
      <c r="THD2641" s="18"/>
      <c r="THM2641" s="18"/>
      <c r="THV2641" s="18"/>
      <c r="TIE2641" s="18"/>
      <c r="TIN2641" s="18"/>
      <c r="TIW2641" s="18"/>
      <c r="TJF2641" s="18"/>
      <c r="TJO2641" s="18"/>
      <c r="TJX2641" s="18"/>
      <c r="TKG2641" s="18"/>
      <c r="TKP2641" s="18"/>
      <c r="TKY2641" s="18"/>
      <c r="TLH2641" s="18"/>
      <c r="TLQ2641" s="18"/>
      <c r="TLZ2641" s="18"/>
      <c r="TMI2641" s="18"/>
      <c r="TMR2641" s="18"/>
      <c r="TNA2641" s="18"/>
      <c r="TNJ2641" s="18"/>
      <c r="TNS2641" s="18"/>
      <c r="TOB2641" s="18"/>
      <c r="TOK2641" s="18"/>
      <c r="TOT2641" s="18"/>
      <c r="TPC2641" s="18"/>
      <c r="TPL2641" s="18"/>
      <c r="TPU2641" s="18"/>
      <c r="TQD2641" s="18"/>
      <c r="TQM2641" s="18"/>
      <c r="TQV2641" s="18"/>
      <c r="TRE2641" s="18"/>
      <c r="TRN2641" s="18"/>
      <c r="TRW2641" s="18"/>
      <c r="TSF2641" s="18"/>
      <c r="TSO2641" s="18"/>
      <c r="TSX2641" s="18"/>
      <c r="TTG2641" s="18"/>
      <c r="TTP2641" s="18"/>
      <c r="TTY2641" s="18"/>
      <c r="TUH2641" s="18"/>
      <c r="TUQ2641" s="18"/>
      <c r="TUZ2641" s="18"/>
      <c r="TVI2641" s="18"/>
      <c r="TVR2641" s="18"/>
      <c r="TWA2641" s="18"/>
      <c r="TWJ2641" s="18"/>
      <c r="TWS2641" s="18"/>
      <c r="TXB2641" s="18"/>
      <c r="TXK2641" s="18"/>
      <c r="TXT2641" s="18"/>
      <c r="TYC2641" s="18"/>
      <c r="TYL2641" s="18"/>
      <c r="TYU2641" s="18"/>
      <c r="TZD2641" s="18"/>
      <c r="TZM2641" s="18"/>
      <c r="TZV2641" s="18"/>
      <c r="UAE2641" s="18"/>
      <c r="UAN2641" s="18"/>
      <c r="UAW2641" s="18"/>
      <c r="UBF2641" s="18"/>
      <c r="UBO2641" s="18"/>
      <c r="UBX2641" s="18"/>
      <c r="UCG2641" s="18"/>
      <c r="UCP2641" s="18"/>
      <c r="UCY2641" s="18"/>
      <c r="UDH2641" s="18"/>
      <c r="UDQ2641" s="18"/>
      <c r="UDZ2641" s="18"/>
      <c r="UEI2641" s="18"/>
      <c r="UER2641" s="18"/>
      <c r="UFA2641" s="18"/>
      <c r="UFJ2641" s="18"/>
      <c r="UFS2641" s="18"/>
      <c r="UGB2641" s="18"/>
      <c r="UGK2641" s="18"/>
      <c r="UGT2641" s="18"/>
      <c r="UHC2641" s="18"/>
      <c r="UHL2641" s="18"/>
      <c r="UHU2641" s="18"/>
      <c r="UID2641" s="18"/>
      <c r="UIM2641" s="18"/>
      <c r="UIV2641" s="18"/>
      <c r="UJE2641" s="18"/>
      <c r="UJN2641" s="18"/>
      <c r="UJW2641" s="18"/>
      <c r="UKF2641" s="18"/>
      <c r="UKO2641" s="18"/>
      <c r="UKX2641" s="18"/>
      <c r="ULG2641" s="18"/>
      <c r="ULP2641" s="18"/>
      <c r="ULY2641" s="18"/>
      <c r="UMH2641" s="18"/>
      <c r="UMQ2641" s="18"/>
      <c r="UMZ2641" s="18"/>
      <c r="UNI2641" s="18"/>
      <c r="UNR2641" s="18"/>
      <c r="UOA2641" s="18"/>
      <c r="UOJ2641" s="18"/>
      <c r="UOS2641" s="18"/>
      <c r="UPB2641" s="18"/>
      <c r="UPK2641" s="18"/>
      <c r="UPT2641" s="18"/>
      <c r="UQC2641" s="18"/>
      <c r="UQL2641" s="18"/>
      <c r="UQU2641" s="18"/>
      <c r="URD2641" s="18"/>
      <c r="URM2641" s="18"/>
      <c r="URV2641" s="18"/>
      <c r="USE2641" s="18"/>
      <c r="USN2641" s="18"/>
      <c r="USW2641" s="18"/>
      <c r="UTF2641" s="18"/>
      <c r="UTO2641" s="18"/>
      <c r="UTX2641" s="18"/>
      <c r="UUG2641" s="18"/>
      <c r="UUP2641" s="18"/>
      <c r="UUY2641" s="18"/>
      <c r="UVH2641" s="18"/>
      <c r="UVQ2641" s="18"/>
      <c r="UVZ2641" s="18"/>
      <c r="UWI2641" s="18"/>
      <c r="UWR2641" s="18"/>
      <c r="UXA2641" s="18"/>
      <c r="UXJ2641" s="18"/>
      <c r="UXS2641" s="18"/>
      <c r="UYB2641" s="18"/>
      <c r="UYK2641" s="18"/>
      <c r="UYT2641" s="18"/>
      <c r="UZC2641" s="18"/>
      <c r="UZL2641" s="18"/>
      <c r="UZU2641" s="18"/>
      <c r="VAD2641" s="18"/>
      <c r="VAM2641" s="18"/>
      <c r="VAV2641" s="18"/>
      <c r="VBE2641" s="18"/>
      <c r="VBN2641" s="18"/>
      <c r="VBW2641" s="18"/>
      <c r="VCF2641" s="18"/>
      <c r="VCO2641" s="18"/>
      <c r="VCX2641" s="18"/>
      <c r="VDG2641" s="18"/>
      <c r="VDP2641" s="18"/>
      <c r="VDY2641" s="18"/>
      <c r="VEH2641" s="18"/>
      <c r="VEQ2641" s="18"/>
      <c r="VEZ2641" s="18"/>
      <c r="VFI2641" s="18"/>
      <c r="VFR2641" s="18"/>
      <c r="VGA2641" s="18"/>
      <c r="VGJ2641" s="18"/>
      <c r="VGS2641" s="18"/>
      <c r="VHB2641" s="18"/>
      <c r="VHK2641" s="18"/>
      <c r="VHT2641" s="18"/>
      <c r="VIC2641" s="18"/>
      <c r="VIL2641" s="18"/>
      <c r="VIU2641" s="18"/>
      <c r="VJD2641" s="18"/>
      <c r="VJM2641" s="18"/>
      <c r="VJV2641" s="18"/>
      <c r="VKE2641" s="18"/>
      <c r="VKN2641" s="18"/>
      <c r="VKW2641" s="18"/>
      <c r="VLF2641" s="18"/>
      <c r="VLO2641" s="18"/>
      <c r="VLX2641" s="18"/>
      <c r="VMG2641" s="18"/>
      <c r="VMP2641" s="18"/>
      <c r="VMY2641" s="18"/>
      <c r="VNH2641" s="18"/>
      <c r="VNQ2641" s="18"/>
      <c r="VNZ2641" s="18"/>
      <c r="VOI2641" s="18"/>
      <c r="VOR2641" s="18"/>
      <c r="VPA2641" s="18"/>
      <c r="VPJ2641" s="18"/>
      <c r="VPS2641" s="18"/>
      <c r="VQB2641" s="18"/>
      <c r="VQK2641" s="18"/>
      <c r="VQT2641" s="18"/>
      <c r="VRC2641" s="18"/>
      <c r="VRL2641" s="18"/>
      <c r="VRU2641" s="18"/>
      <c r="VSD2641" s="18"/>
      <c r="VSM2641" s="18"/>
      <c r="VSV2641" s="18"/>
      <c r="VTE2641" s="18"/>
      <c r="VTN2641" s="18"/>
      <c r="VTW2641" s="18"/>
      <c r="VUF2641" s="18"/>
      <c r="VUO2641" s="18"/>
      <c r="VUX2641" s="18"/>
      <c r="VVG2641" s="18"/>
      <c r="VVP2641" s="18"/>
      <c r="VVY2641" s="18"/>
      <c r="VWH2641" s="18"/>
      <c r="VWQ2641" s="18"/>
      <c r="VWZ2641" s="18"/>
      <c r="VXI2641" s="18"/>
      <c r="VXR2641" s="18"/>
      <c r="VYA2641" s="18"/>
      <c r="VYJ2641" s="18"/>
      <c r="VYS2641" s="18"/>
      <c r="VZB2641" s="18"/>
      <c r="VZK2641" s="18"/>
      <c r="VZT2641" s="18"/>
      <c r="WAC2641" s="18"/>
      <c r="WAL2641" s="18"/>
      <c r="WAU2641" s="18"/>
      <c r="WBD2641" s="18"/>
      <c r="WBM2641" s="18"/>
      <c r="WBV2641" s="18"/>
      <c r="WCE2641" s="18"/>
      <c r="WCN2641" s="18"/>
      <c r="WCW2641" s="18"/>
      <c r="WDF2641" s="18"/>
      <c r="WDO2641" s="18"/>
      <c r="WDX2641" s="18"/>
      <c r="WEG2641" s="18"/>
      <c r="WEP2641" s="18"/>
      <c r="WEY2641" s="18"/>
      <c r="WFH2641" s="18"/>
      <c r="WFQ2641" s="18"/>
      <c r="WFZ2641" s="18"/>
      <c r="WGI2641" s="18"/>
      <c r="WGR2641" s="18"/>
      <c r="WHA2641" s="18"/>
      <c r="WHJ2641" s="18"/>
      <c r="WHS2641" s="18"/>
      <c r="WIB2641" s="18"/>
      <c r="WIK2641" s="18"/>
      <c r="WIT2641" s="18"/>
      <c r="WJC2641" s="18"/>
      <c r="WJL2641" s="18"/>
      <c r="WJU2641" s="18"/>
      <c r="WKD2641" s="18"/>
      <c r="WKM2641" s="18"/>
      <c r="WKV2641" s="18"/>
      <c r="WLE2641" s="18"/>
      <c r="WLN2641" s="18"/>
      <c r="WLW2641" s="18"/>
      <c r="WMF2641" s="18"/>
      <c r="WMO2641" s="18"/>
      <c r="WMX2641" s="18"/>
      <c r="WNG2641" s="18"/>
      <c r="WNP2641" s="18"/>
      <c r="WNY2641" s="18"/>
      <c r="WOH2641" s="18"/>
      <c r="WOQ2641" s="18"/>
      <c r="WOZ2641" s="18"/>
      <c r="WPI2641" s="18"/>
      <c r="WPR2641" s="18"/>
      <c r="WQA2641" s="18"/>
      <c r="WQJ2641" s="18"/>
      <c r="WQS2641" s="18"/>
      <c r="WRB2641" s="18"/>
      <c r="WRK2641" s="18"/>
      <c r="WRT2641" s="18"/>
      <c r="WSC2641" s="18"/>
      <c r="WSL2641" s="18"/>
      <c r="WSU2641" s="18"/>
      <c r="WTD2641" s="18"/>
      <c r="WTM2641" s="18"/>
      <c r="WTV2641" s="18"/>
      <c r="WUE2641" s="18"/>
      <c r="WUN2641" s="18"/>
      <c r="WUW2641" s="18"/>
      <c r="WVF2641" s="18"/>
      <c r="WVO2641" s="18"/>
      <c r="WVX2641" s="18"/>
      <c r="WWG2641" s="18"/>
      <c r="WWP2641" s="18"/>
      <c r="WWY2641" s="18"/>
      <c r="WXH2641" s="18"/>
      <c r="WXQ2641" s="18"/>
      <c r="WXZ2641" s="18"/>
      <c r="WYI2641" s="18"/>
      <c r="WYR2641" s="18"/>
      <c r="WZA2641" s="18"/>
      <c r="WZJ2641" s="18"/>
      <c r="WZS2641" s="18"/>
      <c r="XAB2641" s="18"/>
      <c r="XAK2641" s="18"/>
      <c r="XAT2641" s="18"/>
      <c r="XBC2641" s="18"/>
      <c r="XBL2641" s="18"/>
      <c r="XBU2641" s="18"/>
      <c r="XCD2641" s="18"/>
      <c r="XCM2641" s="18"/>
      <c r="XCV2641" s="18"/>
      <c r="XDE2641" s="18"/>
      <c r="XDN2641" s="18"/>
      <c r="XDW2641" s="18"/>
      <c r="XEF2641" s="18"/>
      <c r="XEO2641" s="18"/>
      <c r="XEX2641" s="18"/>
    </row>
    <row r="2642" spans="1:1024 1033:2041 2050:3067 3076:4093 4102:5119 5128:6136 6145:7162 7171:8188 8197:9214 9223:10240 10249:11257 11266:12283 12292:13309 13318:14335 14344:15352 15361:16378" s="20" customFormat="1" x14ac:dyDescent="0.25">
      <c r="A2642" s="20">
        <v>142487</v>
      </c>
      <c r="B2642" s="20">
        <v>804864486</v>
      </c>
      <c r="C2642" s="20" t="s">
        <v>16890</v>
      </c>
      <c r="D2642" s="20">
        <v>804864486</v>
      </c>
      <c r="E2642" s="20" t="s">
        <v>6959</v>
      </c>
      <c r="F2642" s="20">
        <v>142487</v>
      </c>
      <c r="G2642" s="20" t="s">
        <v>6364</v>
      </c>
      <c r="P2642" s="18"/>
      <c r="Y2642" s="18"/>
      <c r="AH2642" s="18"/>
      <c r="AQ2642" s="18"/>
      <c r="AZ2642" s="18"/>
      <c r="BI2642" s="18"/>
      <c r="BR2642" s="18"/>
      <c r="CA2642" s="18"/>
      <c r="CJ2642" s="18"/>
      <c r="CS2642" s="18"/>
      <c r="DB2642" s="18"/>
      <c r="DK2642" s="18"/>
      <c r="DT2642" s="18"/>
      <c r="EC2642" s="18"/>
      <c r="EL2642" s="18"/>
      <c r="EU2642" s="18"/>
      <c r="FD2642" s="18"/>
      <c r="FM2642" s="18"/>
      <c r="FV2642" s="18"/>
      <c r="GE2642" s="18"/>
      <c r="GN2642" s="18"/>
      <c r="GW2642" s="18"/>
      <c r="HF2642" s="18"/>
      <c r="HO2642" s="18"/>
      <c r="HX2642" s="18"/>
      <c r="IG2642" s="18"/>
      <c r="IP2642" s="18"/>
      <c r="IY2642" s="18"/>
      <c r="JH2642" s="18"/>
      <c r="JQ2642" s="18"/>
      <c r="JZ2642" s="18"/>
      <c r="KI2642" s="18"/>
      <c r="KR2642" s="18"/>
      <c r="LA2642" s="18"/>
      <c r="LJ2642" s="18"/>
      <c r="LS2642" s="18"/>
      <c r="MB2642" s="18"/>
      <c r="MK2642" s="18"/>
      <c r="MT2642" s="18"/>
      <c r="NC2642" s="18"/>
      <c r="NL2642" s="18"/>
      <c r="NU2642" s="18"/>
      <c r="OD2642" s="18"/>
      <c r="OM2642" s="18"/>
      <c r="OV2642" s="18"/>
      <c r="PE2642" s="18"/>
      <c r="PN2642" s="18"/>
      <c r="PW2642" s="18"/>
      <c r="QF2642" s="18"/>
      <c r="QO2642" s="18"/>
      <c r="QX2642" s="18"/>
      <c r="RG2642" s="18"/>
      <c r="RP2642" s="18"/>
      <c r="RY2642" s="18"/>
      <c r="SH2642" s="18"/>
      <c r="SQ2642" s="18"/>
      <c r="SZ2642" s="18"/>
      <c r="TI2642" s="18"/>
      <c r="TR2642" s="18"/>
      <c r="UA2642" s="18"/>
      <c r="UJ2642" s="18"/>
      <c r="US2642" s="18"/>
      <c r="VB2642" s="18"/>
      <c r="VK2642" s="18"/>
      <c r="VT2642" s="18"/>
      <c r="WC2642" s="18"/>
      <c r="WL2642" s="18"/>
      <c r="WU2642" s="18"/>
      <c r="XD2642" s="18"/>
      <c r="XM2642" s="18"/>
      <c r="XV2642" s="18"/>
      <c r="YE2642" s="18"/>
      <c r="YN2642" s="18"/>
      <c r="YW2642" s="18"/>
      <c r="ZF2642" s="18"/>
      <c r="ZO2642" s="18"/>
      <c r="ZX2642" s="18"/>
      <c r="AAG2642" s="18"/>
      <c r="AAP2642" s="18"/>
      <c r="AAY2642" s="18"/>
      <c r="ABH2642" s="18"/>
      <c r="ABQ2642" s="18"/>
      <c r="ABZ2642" s="18"/>
      <c r="ACI2642" s="18"/>
      <c r="ACR2642" s="18"/>
      <c r="ADA2642" s="18"/>
      <c r="ADJ2642" s="18"/>
      <c r="ADS2642" s="18"/>
      <c r="AEB2642" s="18"/>
      <c r="AEK2642" s="18"/>
      <c r="AET2642" s="18"/>
      <c r="AFC2642" s="18"/>
      <c r="AFL2642" s="18"/>
      <c r="AFU2642" s="18"/>
      <c r="AGD2642" s="18"/>
      <c r="AGM2642" s="18"/>
      <c r="AGV2642" s="18"/>
      <c r="AHE2642" s="18"/>
      <c r="AHN2642" s="18"/>
      <c r="AHW2642" s="18"/>
      <c r="AIF2642" s="18"/>
      <c r="AIO2642" s="18"/>
      <c r="AIX2642" s="18"/>
      <c r="AJG2642" s="18"/>
      <c r="AJP2642" s="18"/>
      <c r="AJY2642" s="18"/>
      <c r="AKH2642" s="18"/>
      <c r="AKQ2642" s="18"/>
      <c r="AKZ2642" s="18"/>
      <c r="ALI2642" s="18"/>
      <c r="ALR2642" s="18"/>
      <c r="AMA2642" s="18"/>
      <c r="AMJ2642" s="18"/>
      <c r="AMS2642" s="18"/>
      <c r="ANB2642" s="18"/>
      <c r="ANK2642" s="18"/>
      <c r="ANT2642" s="18"/>
      <c r="AOC2642" s="18"/>
      <c r="AOL2642" s="18"/>
      <c r="AOU2642" s="18"/>
      <c r="APD2642" s="18"/>
      <c r="APM2642" s="18"/>
      <c r="APV2642" s="18"/>
      <c r="AQE2642" s="18"/>
      <c r="AQN2642" s="18"/>
      <c r="AQW2642" s="18"/>
      <c r="ARF2642" s="18"/>
      <c r="ARO2642" s="18"/>
      <c r="ARX2642" s="18"/>
      <c r="ASG2642" s="18"/>
      <c r="ASP2642" s="18"/>
      <c r="ASY2642" s="18"/>
      <c r="ATH2642" s="18"/>
      <c r="ATQ2642" s="18"/>
      <c r="ATZ2642" s="18"/>
      <c r="AUI2642" s="18"/>
      <c r="AUR2642" s="18"/>
      <c r="AVA2642" s="18"/>
      <c r="AVJ2642" s="18"/>
      <c r="AVS2642" s="18"/>
      <c r="AWB2642" s="18"/>
      <c r="AWK2642" s="18"/>
      <c r="AWT2642" s="18"/>
      <c r="AXC2642" s="18"/>
      <c r="AXL2642" s="18"/>
      <c r="AXU2642" s="18"/>
      <c r="AYD2642" s="18"/>
      <c r="AYM2642" s="18"/>
      <c r="AYV2642" s="18"/>
      <c r="AZE2642" s="18"/>
      <c r="AZN2642" s="18"/>
      <c r="AZW2642" s="18"/>
      <c r="BAF2642" s="18"/>
      <c r="BAO2642" s="18"/>
      <c r="BAX2642" s="18"/>
      <c r="BBG2642" s="18"/>
      <c r="BBP2642" s="18"/>
      <c r="BBY2642" s="18"/>
      <c r="BCH2642" s="18"/>
      <c r="BCQ2642" s="18"/>
      <c r="BCZ2642" s="18"/>
      <c r="BDI2642" s="18"/>
      <c r="BDR2642" s="18"/>
      <c r="BEA2642" s="18"/>
      <c r="BEJ2642" s="18"/>
      <c r="BES2642" s="18"/>
      <c r="BFB2642" s="18"/>
      <c r="BFK2642" s="18"/>
      <c r="BFT2642" s="18"/>
      <c r="BGC2642" s="18"/>
      <c r="BGL2642" s="18"/>
      <c r="BGU2642" s="18"/>
      <c r="BHD2642" s="18"/>
      <c r="BHM2642" s="18"/>
      <c r="BHV2642" s="18"/>
      <c r="BIE2642" s="18"/>
      <c r="BIN2642" s="18"/>
      <c r="BIW2642" s="18"/>
      <c r="BJF2642" s="18"/>
      <c r="BJO2642" s="18"/>
      <c r="BJX2642" s="18"/>
      <c r="BKG2642" s="18"/>
      <c r="BKP2642" s="18"/>
      <c r="BKY2642" s="18"/>
      <c r="BLH2642" s="18"/>
      <c r="BLQ2642" s="18"/>
      <c r="BLZ2642" s="18"/>
      <c r="BMI2642" s="18"/>
      <c r="BMR2642" s="18"/>
      <c r="BNA2642" s="18"/>
      <c r="BNJ2642" s="18"/>
      <c r="BNS2642" s="18"/>
      <c r="BOB2642" s="18"/>
      <c r="BOK2642" s="18"/>
      <c r="BOT2642" s="18"/>
      <c r="BPC2642" s="18"/>
      <c r="BPL2642" s="18"/>
      <c r="BPU2642" s="18"/>
      <c r="BQD2642" s="18"/>
      <c r="BQM2642" s="18"/>
      <c r="BQV2642" s="18"/>
      <c r="BRE2642" s="18"/>
      <c r="BRN2642" s="18"/>
      <c r="BRW2642" s="18"/>
      <c r="BSF2642" s="18"/>
      <c r="BSO2642" s="18"/>
      <c r="BSX2642" s="18"/>
      <c r="BTG2642" s="18"/>
      <c r="BTP2642" s="18"/>
      <c r="BTY2642" s="18"/>
      <c r="BUH2642" s="18"/>
      <c r="BUQ2642" s="18"/>
      <c r="BUZ2642" s="18"/>
      <c r="BVI2642" s="18"/>
      <c r="BVR2642" s="18"/>
      <c r="BWA2642" s="18"/>
      <c r="BWJ2642" s="18"/>
      <c r="BWS2642" s="18"/>
      <c r="BXB2642" s="18"/>
      <c r="BXK2642" s="18"/>
      <c r="BXT2642" s="18"/>
      <c r="BYC2642" s="18"/>
      <c r="BYL2642" s="18"/>
      <c r="BYU2642" s="18"/>
      <c r="BZD2642" s="18"/>
      <c r="BZM2642" s="18"/>
      <c r="BZV2642" s="18"/>
      <c r="CAE2642" s="18"/>
      <c r="CAN2642" s="18"/>
      <c r="CAW2642" s="18"/>
      <c r="CBF2642" s="18"/>
      <c r="CBO2642" s="18"/>
      <c r="CBX2642" s="18"/>
      <c r="CCG2642" s="18"/>
      <c r="CCP2642" s="18"/>
      <c r="CCY2642" s="18"/>
      <c r="CDH2642" s="18"/>
      <c r="CDQ2642" s="18"/>
      <c r="CDZ2642" s="18"/>
      <c r="CEI2642" s="18"/>
      <c r="CER2642" s="18"/>
      <c r="CFA2642" s="18"/>
      <c r="CFJ2642" s="18"/>
      <c r="CFS2642" s="18"/>
      <c r="CGB2642" s="18"/>
      <c r="CGK2642" s="18"/>
      <c r="CGT2642" s="18"/>
      <c r="CHC2642" s="18"/>
      <c r="CHL2642" s="18"/>
      <c r="CHU2642" s="18"/>
      <c r="CID2642" s="18"/>
      <c r="CIM2642" s="18"/>
      <c r="CIV2642" s="18"/>
      <c r="CJE2642" s="18"/>
      <c r="CJN2642" s="18"/>
      <c r="CJW2642" s="18"/>
      <c r="CKF2642" s="18"/>
      <c r="CKO2642" s="18"/>
      <c r="CKX2642" s="18"/>
      <c r="CLG2642" s="18"/>
      <c r="CLP2642" s="18"/>
      <c r="CLY2642" s="18"/>
      <c r="CMH2642" s="18"/>
      <c r="CMQ2642" s="18"/>
      <c r="CMZ2642" s="18"/>
      <c r="CNI2642" s="18"/>
      <c r="CNR2642" s="18"/>
      <c r="COA2642" s="18"/>
      <c r="COJ2642" s="18"/>
      <c r="COS2642" s="18"/>
      <c r="CPB2642" s="18"/>
      <c r="CPK2642" s="18"/>
      <c r="CPT2642" s="18"/>
      <c r="CQC2642" s="18"/>
      <c r="CQL2642" s="18"/>
      <c r="CQU2642" s="18"/>
      <c r="CRD2642" s="18"/>
      <c r="CRM2642" s="18"/>
      <c r="CRV2642" s="18"/>
      <c r="CSE2642" s="18"/>
      <c r="CSN2642" s="18"/>
      <c r="CSW2642" s="18"/>
      <c r="CTF2642" s="18"/>
      <c r="CTO2642" s="18"/>
      <c r="CTX2642" s="18"/>
      <c r="CUG2642" s="18"/>
      <c r="CUP2642" s="18"/>
      <c r="CUY2642" s="18"/>
      <c r="CVH2642" s="18"/>
      <c r="CVQ2642" s="18"/>
      <c r="CVZ2642" s="18"/>
      <c r="CWI2642" s="18"/>
      <c r="CWR2642" s="18"/>
      <c r="CXA2642" s="18"/>
      <c r="CXJ2642" s="18"/>
      <c r="CXS2642" s="18"/>
      <c r="CYB2642" s="18"/>
      <c r="CYK2642" s="18"/>
      <c r="CYT2642" s="18"/>
      <c r="CZC2642" s="18"/>
      <c r="CZL2642" s="18"/>
      <c r="CZU2642" s="18"/>
      <c r="DAD2642" s="18"/>
      <c r="DAM2642" s="18"/>
      <c r="DAV2642" s="18"/>
      <c r="DBE2642" s="18"/>
      <c r="DBN2642" s="18"/>
      <c r="DBW2642" s="18"/>
      <c r="DCF2642" s="18"/>
      <c r="DCO2642" s="18"/>
      <c r="DCX2642" s="18"/>
      <c r="DDG2642" s="18"/>
      <c r="DDP2642" s="18"/>
      <c r="DDY2642" s="18"/>
      <c r="DEH2642" s="18"/>
      <c r="DEQ2642" s="18"/>
      <c r="DEZ2642" s="18"/>
      <c r="DFI2642" s="18"/>
      <c r="DFR2642" s="18"/>
      <c r="DGA2642" s="18"/>
      <c r="DGJ2642" s="18"/>
      <c r="DGS2642" s="18"/>
      <c r="DHB2642" s="18"/>
      <c r="DHK2642" s="18"/>
      <c r="DHT2642" s="18"/>
      <c r="DIC2642" s="18"/>
      <c r="DIL2642" s="18"/>
      <c r="DIU2642" s="18"/>
      <c r="DJD2642" s="18"/>
      <c r="DJM2642" s="18"/>
      <c r="DJV2642" s="18"/>
      <c r="DKE2642" s="18"/>
      <c r="DKN2642" s="18"/>
      <c r="DKW2642" s="18"/>
      <c r="DLF2642" s="18"/>
      <c r="DLO2642" s="18"/>
      <c r="DLX2642" s="18"/>
      <c r="DMG2642" s="18"/>
      <c r="DMP2642" s="18"/>
      <c r="DMY2642" s="18"/>
      <c r="DNH2642" s="18"/>
      <c r="DNQ2642" s="18"/>
      <c r="DNZ2642" s="18"/>
      <c r="DOI2642" s="18"/>
      <c r="DOR2642" s="18"/>
      <c r="DPA2642" s="18"/>
      <c r="DPJ2642" s="18"/>
      <c r="DPS2642" s="18"/>
      <c r="DQB2642" s="18"/>
      <c r="DQK2642" s="18"/>
      <c r="DQT2642" s="18"/>
      <c r="DRC2642" s="18"/>
      <c r="DRL2642" s="18"/>
      <c r="DRU2642" s="18"/>
      <c r="DSD2642" s="18"/>
      <c r="DSM2642" s="18"/>
      <c r="DSV2642" s="18"/>
      <c r="DTE2642" s="18"/>
      <c r="DTN2642" s="18"/>
      <c r="DTW2642" s="18"/>
      <c r="DUF2642" s="18"/>
      <c r="DUO2642" s="18"/>
      <c r="DUX2642" s="18"/>
      <c r="DVG2642" s="18"/>
      <c r="DVP2642" s="18"/>
      <c r="DVY2642" s="18"/>
      <c r="DWH2642" s="18"/>
      <c r="DWQ2642" s="18"/>
      <c r="DWZ2642" s="18"/>
      <c r="DXI2642" s="18"/>
      <c r="DXR2642" s="18"/>
      <c r="DYA2642" s="18"/>
      <c r="DYJ2642" s="18"/>
      <c r="DYS2642" s="18"/>
      <c r="DZB2642" s="18"/>
      <c r="DZK2642" s="18"/>
      <c r="DZT2642" s="18"/>
      <c r="EAC2642" s="18"/>
      <c r="EAL2642" s="18"/>
      <c r="EAU2642" s="18"/>
      <c r="EBD2642" s="18"/>
      <c r="EBM2642" s="18"/>
      <c r="EBV2642" s="18"/>
      <c r="ECE2642" s="18"/>
      <c r="ECN2642" s="18"/>
      <c r="ECW2642" s="18"/>
      <c r="EDF2642" s="18"/>
      <c r="EDO2642" s="18"/>
      <c r="EDX2642" s="18"/>
      <c r="EEG2642" s="18"/>
      <c r="EEP2642" s="18"/>
      <c r="EEY2642" s="18"/>
      <c r="EFH2642" s="18"/>
      <c r="EFQ2642" s="18"/>
      <c r="EFZ2642" s="18"/>
      <c r="EGI2642" s="18"/>
      <c r="EGR2642" s="18"/>
      <c r="EHA2642" s="18"/>
      <c r="EHJ2642" s="18"/>
      <c r="EHS2642" s="18"/>
      <c r="EIB2642" s="18"/>
      <c r="EIK2642" s="18"/>
      <c r="EIT2642" s="18"/>
      <c r="EJC2642" s="18"/>
      <c r="EJL2642" s="18"/>
      <c r="EJU2642" s="18"/>
      <c r="EKD2642" s="18"/>
      <c r="EKM2642" s="18"/>
      <c r="EKV2642" s="18"/>
      <c r="ELE2642" s="18"/>
      <c r="ELN2642" s="18"/>
      <c r="ELW2642" s="18"/>
      <c r="EMF2642" s="18"/>
      <c r="EMO2642" s="18"/>
      <c r="EMX2642" s="18"/>
      <c r="ENG2642" s="18"/>
      <c r="ENP2642" s="18"/>
      <c r="ENY2642" s="18"/>
      <c r="EOH2642" s="18"/>
      <c r="EOQ2642" s="18"/>
      <c r="EOZ2642" s="18"/>
      <c r="EPI2642" s="18"/>
      <c r="EPR2642" s="18"/>
      <c r="EQA2642" s="18"/>
      <c r="EQJ2642" s="18"/>
      <c r="EQS2642" s="18"/>
      <c r="ERB2642" s="18"/>
      <c r="ERK2642" s="18"/>
      <c r="ERT2642" s="18"/>
      <c r="ESC2642" s="18"/>
      <c r="ESL2642" s="18"/>
      <c r="ESU2642" s="18"/>
      <c r="ETD2642" s="18"/>
      <c r="ETM2642" s="18"/>
      <c r="ETV2642" s="18"/>
      <c r="EUE2642" s="18"/>
      <c r="EUN2642" s="18"/>
      <c r="EUW2642" s="18"/>
      <c r="EVF2642" s="18"/>
      <c r="EVO2642" s="18"/>
      <c r="EVX2642" s="18"/>
      <c r="EWG2642" s="18"/>
      <c r="EWP2642" s="18"/>
      <c r="EWY2642" s="18"/>
      <c r="EXH2642" s="18"/>
      <c r="EXQ2642" s="18"/>
      <c r="EXZ2642" s="18"/>
      <c r="EYI2642" s="18"/>
      <c r="EYR2642" s="18"/>
      <c r="EZA2642" s="18"/>
      <c r="EZJ2642" s="18"/>
      <c r="EZS2642" s="18"/>
      <c r="FAB2642" s="18"/>
      <c r="FAK2642" s="18"/>
      <c r="FAT2642" s="18"/>
      <c r="FBC2642" s="18"/>
      <c r="FBL2642" s="18"/>
      <c r="FBU2642" s="18"/>
      <c r="FCD2642" s="18"/>
      <c r="FCM2642" s="18"/>
      <c r="FCV2642" s="18"/>
      <c r="FDE2642" s="18"/>
      <c r="FDN2642" s="18"/>
      <c r="FDW2642" s="18"/>
      <c r="FEF2642" s="18"/>
      <c r="FEO2642" s="18"/>
      <c r="FEX2642" s="18"/>
      <c r="FFG2642" s="18"/>
      <c r="FFP2642" s="18"/>
      <c r="FFY2642" s="18"/>
      <c r="FGH2642" s="18"/>
      <c r="FGQ2642" s="18"/>
      <c r="FGZ2642" s="18"/>
      <c r="FHI2642" s="18"/>
      <c r="FHR2642" s="18"/>
      <c r="FIA2642" s="18"/>
      <c r="FIJ2642" s="18"/>
      <c r="FIS2642" s="18"/>
      <c r="FJB2642" s="18"/>
      <c r="FJK2642" s="18"/>
      <c r="FJT2642" s="18"/>
      <c r="FKC2642" s="18"/>
      <c r="FKL2642" s="18"/>
      <c r="FKU2642" s="18"/>
      <c r="FLD2642" s="18"/>
      <c r="FLM2642" s="18"/>
      <c r="FLV2642" s="18"/>
      <c r="FME2642" s="18"/>
      <c r="FMN2642" s="18"/>
      <c r="FMW2642" s="18"/>
      <c r="FNF2642" s="18"/>
      <c r="FNO2642" s="18"/>
      <c r="FNX2642" s="18"/>
      <c r="FOG2642" s="18"/>
      <c r="FOP2642" s="18"/>
      <c r="FOY2642" s="18"/>
      <c r="FPH2642" s="18"/>
      <c r="FPQ2642" s="18"/>
      <c r="FPZ2642" s="18"/>
      <c r="FQI2642" s="18"/>
      <c r="FQR2642" s="18"/>
      <c r="FRA2642" s="18"/>
      <c r="FRJ2642" s="18"/>
      <c r="FRS2642" s="18"/>
      <c r="FSB2642" s="18"/>
      <c r="FSK2642" s="18"/>
      <c r="FST2642" s="18"/>
      <c r="FTC2642" s="18"/>
      <c r="FTL2642" s="18"/>
      <c r="FTU2642" s="18"/>
      <c r="FUD2642" s="18"/>
      <c r="FUM2642" s="18"/>
      <c r="FUV2642" s="18"/>
      <c r="FVE2642" s="18"/>
      <c r="FVN2642" s="18"/>
      <c r="FVW2642" s="18"/>
      <c r="FWF2642" s="18"/>
      <c r="FWO2642" s="18"/>
      <c r="FWX2642" s="18"/>
      <c r="FXG2642" s="18"/>
      <c r="FXP2642" s="18"/>
      <c r="FXY2642" s="18"/>
      <c r="FYH2642" s="18"/>
      <c r="FYQ2642" s="18"/>
      <c r="FYZ2642" s="18"/>
      <c r="FZI2642" s="18"/>
      <c r="FZR2642" s="18"/>
      <c r="GAA2642" s="18"/>
      <c r="GAJ2642" s="18"/>
      <c r="GAS2642" s="18"/>
      <c r="GBB2642" s="18"/>
      <c r="GBK2642" s="18"/>
      <c r="GBT2642" s="18"/>
      <c r="GCC2642" s="18"/>
      <c r="GCL2642" s="18"/>
      <c r="GCU2642" s="18"/>
      <c r="GDD2642" s="18"/>
      <c r="GDM2642" s="18"/>
      <c r="GDV2642" s="18"/>
      <c r="GEE2642" s="18"/>
      <c r="GEN2642" s="18"/>
      <c r="GEW2642" s="18"/>
      <c r="GFF2642" s="18"/>
      <c r="GFO2642" s="18"/>
      <c r="GFX2642" s="18"/>
      <c r="GGG2642" s="18"/>
      <c r="GGP2642" s="18"/>
      <c r="GGY2642" s="18"/>
      <c r="GHH2642" s="18"/>
      <c r="GHQ2642" s="18"/>
      <c r="GHZ2642" s="18"/>
      <c r="GII2642" s="18"/>
      <c r="GIR2642" s="18"/>
      <c r="GJA2642" s="18"/>
      <c r="GJJ2642" s="18"/>
      <c r="GJS2642" s="18"/>
      <c r="GKB2642" s="18"/>
      <c r="GKK2642" s="18"/>
      <c r="GKT2642" s="18"/>
      <c r="GLC2642" s="18"/>
      <c r="GLL2642" s="18"/>
      <c r="GLU2642" s="18"/>
      <c r="GMD2642" s="18"/>
      <c r="GMM2642" s="18"/>
      <c r="GMV2642" s="18"/>
      <c r="GNE2642" s="18"/>
      <c r="GNN2642" s="18"/>
      <c r="GNW2642" s="18"/>
      <c r="GOF2642" s="18"/>
      <c r="GOO2642" s="18"/>
      <c r="GOX2642" s="18"/>
      <c r="GPG2642" s="18"/>
      <c r="GPP2642" s="18"/>
      <c r="GPY2642" s="18"/>
      <c r="GQH2642" s="18"/>
      <c r="GQQ2642" s="18"/>
      <c r="GQZ2642" s="18"/>
      <c r="GRI2642" s="18"/>
      <c r="GRR2642" s="18"/>
      <c r="GSA2642" s="18"/>
      <c r="GSJ2642" s="18"/>
      <c r="GSS2642" s="18"/>
      <c r="GTB2642" s="18"/>
      <c r="GTK2642" s="18"/>
      <c r="GTT2642" s="18"/>
      <c r="GUC2642" s="18"/>
      <c r="GUL2642" s="18"/>
      <c r="GUU2642" s="18"/>
      <c r="GVD2642" s="18"/>
      <c r="GVM2642" s="18"/>
      <c r="GVV2642" s="18"/>
      <c r="GWE2642" s="18"/>
      <c r="GWN2642" s="18"/>
      <c r="GWW2642" s="18"/>
      <c r="GXF2642" s="18"/>
      <c r="GXO2642" s="18"/>
      <c r="GXX2642" s="18"/>
      <c r="GYG2642" s="18"/>
      <c r="GYP2642" s="18"/>
      <c r="GYY2642" s="18"/>
      <c r="GZH2642" s="18"/>
      <c r="GZQ2642" s="18"/>
      <c r="GZZ2642" s="18"/>
      <c r="HAI2642" s="18"/>
      <c r="HAR2642" s="18"/>
      <c r="HBA2642" s="18"/>
      <c r="HBJ2642" s="18"/>
      <c r="HBS2642" s="18"/>
      <c r="HCB2642" s="18"/>
      <c r="HCK2642" s="18"/>
      <c r="HCT2642" s="18"/>
      <c r="HDC2642" s="18"/>
      <c r="HDL2642" s="18"/>
      <c r="HDU2642" s="18"/>
      <c r="HED2642" s="18"/>
      <c r="HEM2642" s="18"/>
      <c r="HEV2642" s="18"/>
      <c r="HFE2642" s="18"/>
      <c r="HFN2642" s="18"/>
      <c r="HFW2642" s="18"/>
      <c r="HGF2642" s="18"/>
      <c r="HGO2642" s="18"/>
      <c r="HGX2642" s="18"/>
      <c r="HHG2642" s="18"/>
      <c r="HHP2642" s="18"/>
      <c r="HHY2642" s="18"/>
      <c r="HIH2642" s="18"/>
      <c r="HIQ2642" s="18"/>
      <c r="HIZ2642" s="18"/>
      <c r="HJI2642" s="18"/>
      <c r="HJR2642" s="18"/>
      <c r="HKA2642" s="18"/>
      <c r="HKJ2642" s="18"/>
      <c r="HKS2642" s="18"/>
      <c r="HLB2642" s="18"/>
      <c r="HLK2642" s="18"/>
      <c r="HLT2642" s="18"/>
      <c r="HMC2642" s="18"/>
      <c r="HML2642" s="18"/>
      <c r="HMU2642" s="18"/>
      <c r="HND2642" s="18"/>
      <c r="HNM2642" s="18"/>
      <c r="HNV2642" s="18"/>
      <c r="HOE2642" s="18"/>
      <c r="HON2642" s="18"/>
      <c r="HOW2642" s="18"/>
      <c r="HPF2642" s="18"/>
      <c r="HPO2642" s="18"/>
      <c r="HPX2642" s="18"/>
      <c r="HQG2642" s="18"/>
      <c r="HQP2642" s="18"/>
      <c r="HQY2642" s="18"/>
      <c r="HRH2642" s="18"/>
      <c r="HRQ2642" s="18"/>
      <c r="HRZ2642" s="18"/>
      <c r="HSI2642" s="18"/>
      <c r="HSR2642" s="18"/>
      <c r="HTA2642" s="18"/>
      <c r="HTJ2642" s="18"/>
      <c r="HTS2642" s="18"/>
      <c r="HUB2642" s="18"/>
      <c r="HUK2642" s="18"/>
      <c r="HUT2642" s="18"/>
      <c r="HVC2642" s="18"/>
      <c r="HVL2642" s="18"/>
      <c r="HVU2642" s="18"/>
      <c r="HWD2642" s="18"/>
      <c r="HWM2642" s="18"/>
      <c r="HWV2642" s="18"/>
      <c r="HXE2642" s="18"/>
      <c r="HXN2642" s="18"/>
      <c r="HXW2642" s="18"/>
      <c r="HYF2642" s="18"/>
      <c r="HYO2642" s="18"/>
      <c r="HYX2642" s="18"/>
      <c r="HZG2642" s="18"/>
      <c r="HZP2642" s="18"/>
      <c r="HZY2642" s="18"/>
      <c r="IAH2642" s="18"/>
      <c r="IAQ2642" s="18"/>
      <c r="IAZ2642" s="18"/>
      <c r="IBI2642" s="18"/>
      <c r="IBR2642" s="18"/>
      <c r="ICA2642" s="18"/>
      <c r="ICJ2642" s="18"/>
      <c r="ICS2642" s="18"/>
      <c r="IDB2642" s="18"/>
      <c r="IDK2642" s="18"/>
      <c r="IDT2642" s="18"/>
      <c r="IEC2642" s="18"/>
      <c r="IEL2642" s="18"/>
      <c r="IEU2642" s="18"/>
      <c r="IFD2642" s="18"/>
      <c r="IFM2642" s="18"/>
      <c r="IFV2642" s="18"/>
      <c r="IGE2642" s="18"/>
      <c r="IGN2642" s="18"/>
      <c r="IGW2642" s="18"/>
      <c r="IHF2642" s="18"/>
      <c r="IHO2642" s="18"/>
      <c r="IHX2642" s="18"/>
      <c r="IIG2642" s="18"/>
      <c r="IIP2642" s="18"/>
      <c r="IIY2642" s="18"/>
      <c r="IJH2642" s="18"/>
      <c r="IJQ2642" s="18"/>
      <c r="IJZ2642" s="18"/>
      <c r="IKI2642" s="18"/>
      <c r="IKR2642" s="18"/>
      <c r="ILA2642" s="18"/>
      <c r="ILJ2642" s="18"/>
      <c r="ILS2642" s="18"/>
      <c r="IMB2642" s="18"/>
      <c r="IMK2642" s="18"/>
      <c r="IMT2642" s="18"/>
      <c r="INC2642" s="18"/>
      <c r="INL2642" s="18"/>
      <c r="INU2642" s="18"/>
      <c r="IOD2642" s="18"/>
      <c r="IOM2642" s="18"/>
      <c r="IOV2642" s="18"/>
      <c r="IPE2642" s="18"/>
      <c r="IPN2642" s="18"/>
      <c r="IPW2642" s="18"/>
      <c r="IQF2642" s="18"/>
      <c r="IQO2642" s="18"/>
      <c r="IQX2642" s="18"/>
      <c r="IRG2642" s="18"/>
      <c r="IRP2642" s="18"/>
      <c r="IRY2642" s="18"/>
      <c r="ISH2642" s="18"/>
      <c r="ISQ2642" s="18"/>
      <c r="ISZ2642" s="18"/>
      <c r="ITI2642" s="18"/>
      <c r="ITR2642" s="18"/>
      <c r="IUA2642" s="18"/>
      <c r="IUJ2642" s="18"/>
      <c r="IUS2642" s="18"/>
      <c r="IVB2642" s="18"/>
      <c r="IVK2642" s="18"/>
      <c r="IVT2642" s="18"/>
      <c r="IWC2642" s="18"/>
      <c r="IWL2642" s="18"/>
      <c r="IWU2642" s="18"/>
      <c r="IXD2642" s="18"/>
      <c r="IXM2642" s="18"/>
      <c r="IXV2642" s="18"/>
      <c r="IYE2642" s="18"/>
      <c r="IYN2642" s="18"/>
      <c r="IYW2642" s="18"/>
      <c r="IZF2642" s="18"/>
      <c r="IZO2642" s="18"/>
      <c r="IZX2642" s="18"/>
      <c r="JAG2642" s="18"/>
      <c r="JAP2642" s="18"/>
      <c r="JAY2642" s="18"/>
      <c r="JBH2642" s="18"/>
      <c r="JBQ2642" s="18"/>
      <c r="JBZ2642" s="18"/>
      <c r="JCI2642" s="18"/>
      <c r="JCR2642" s="18"/>
      <c r="JDA2642" s="18"/>
      <c r="JDJ2642" s="18"/>
      <c r="JDS2642" s="18"/>
      <c r="JEB2642" s="18"/>
      <c r="JEK2642" s="18"/>
      <c r="JET2642" s="18"/>
      <c r="JFC2642" s="18"/>
      <c r="JFL2642" s="18"/>
      <c r="JFU2642" s="18"/>
      <c r="JGD2642" s="18"/>
      <c r="JGM2642" s="18"/>
      <c r="JGV2642" s="18"/>
      <c r="JHE2642" s="18"/>
      <c r="JHN2642" s="18"/>
      <c r="JHW2642" s="18"/>
      <c r="JIF2642" s="18"/>
      <c r="JIO2642" s="18"/>
      <c r="JIX2642" s="18"/>
      <c r="JJG2642" s="18"/>
      <c r="JJP2642" s="18"/>
      <c r="JJY2642" s="18"/>
      <c r="JKH2642" s="18"/>
      <c r="JKQ2642" s="18"/>
      <c r="JKZ2642" s="18"/>
      <c r="JLI2642" s="18"/>
      <c r="JLR2642" s="18"/>
      <c r="JMA2642" s="18"/>
      <c r="JMJ2642" s="18"/>
      <c r="JMS2642" s="18"/>
      <c r="JNB2642" s="18"/>
      <c r="JNK2642" s="18"/>
      <c r="JNT2642" s="18"/>
      <c r="JOC2642" s="18"/>
      <c r="JOL2642" s="18"/>
      <c r="JOU2642" s="18"/>
      <c r="JPD2642" s="18"/>
      <c r="JPM2642" s="18"/>
      <c r="JPV2642" s="18"/>
      <c r="JQE2642" s="18"/>
      <c r="JQN2642" s="18"/>
      <c r="JQW2642" s="18"/>
      <c r="JRF2642" s="18"/>
      <c r="JRO2642" s="18"/>
      <c r="JRX2642" s="18"/>
      <c r="JSG2642" s="18"/>
      <c r="JSP2642" s="18"/>
      <c r="JSY2642" s="18"/>
      <c r="JTH2642" s="18"/>
      <c r="JTQ2642" s="18"/>
      <c r="JTZ2642" s="18"/>
      <c r="JUI2642" s="18"/>
      <c r="JUR2642" s="18"/>
      <c r="JVA2642" s="18"/>
      <c r="JVJ2642" s="18"/>
      <c r="JVS2642" s="18"/>
      <c r="JWB2642" s="18"/>
      <c r="JWK2642" s="18"/>
      <c r="JWT2642" s="18"/>
      <c r="JXC2642" s="18"/>
      <c r="JXL2642" s="18"/>
      <c r="JXU2642" s="18"/>
      <c r="JYD2642" s="18"/>
      <c r="JYM2642" s="18"/>
      <c r="JYV2642" s="18"/>
      <c r="JZE2642" s="18"/>
      <c r="JZN2642" s="18"/>
      <c r="JZW2642" s="18"/>
      <c r="KAF2642" s="18"/>
      <c r="KAO2642" s="18"/>
      <c r="KAX2642" s="18"/>
      <c r="KBG2642" s="18"/>
      <c r="KBP2642" s="18"/>
      <c r="KBY2642" s="18"/>
      <c r="KCH2642" s="18"/>
      <c r="KCQ2642" s="18"/>
      <c r="KCZ2642" s="18"/>
      <c r="KDI2642" s="18"/>
      <c r="KDR2642" s="18"/>
      <c r="KEA2642" s="18"/>
      <c r="KEJ2642" s="18"/>
      <c r="KES2642" s="18"/>
      <c r="KFB2642" s="18"/>
      <c r="KFK2642" s="18"/>
      <c r="KFT2642" s="18"/>
      <c r="KGC2642" s="18"/>
      <c r="KGL2642" s="18"/>
      <c r="KGU2642" s="18"/>
      <c r="KHD2642" s="18"/>
      <c r="KHM2642" s="18"/>
      <c r="KHV2642" s="18"/>
      <c r="KIE2642" s="18"/>
      <c r="KIN2642" s="18"/>
      <c r="KIW2642" s="18"/>
      <c r="KJF2642" s="18"/>
      <c r="KJO2642" s="18"/>
      <c r="KJX2642" s="18"/>
      <c r="KKG2642" s="18"/>
      <c r="KKP2642" s="18"/>
      <c r="KKY2642" s="18"/>
      <c r="KLH2642" s="18"/>
      <c r="KLQ2642" s="18"/>
      <c r="KLZ2642" s="18"/>
      <c r="KMI2642" s="18"/>
      <c r="KMR2642" s="18"/>
      <c r="KNA2642" s="18"/>
      <c r="KNJ2642" s="18"/>
      <c r="KNS2642" s="18"/>
      <c r="KOB2642" s="18"/>
      <c r="KOK2642" s="18"/>
      <c r="KOT2642" s="18"/>
      <c r="KPC2642" s="18"/>
      <c r="KPL2642" s="18"/>
      <c r="KPU2642" s="18"/>
      <c r="KQD2642" s="18"/>
      <c r="KQM2642" s="18"/>
      <c r="KQV2642" s="18"/>
      <c r="KRE2642" s="18"/>
      <c r="KRN2642" s="18"/>
      <c r="KRW2642" s="18"/>
      <c r="KSF2642" s="18"/>
      <c r="KSO2642" s="18"/>
      <c r="KSX2642" s="18"/>
      <c r="KTG2642" s="18"/>
      <c r="KTP2642" s="18"/>
      <c r="KTY2642" s="18"/>
      <c r="KUH2642" s="18"/>
      <c r="KUQ2642" s="18"/>
      <c r="KUZ2642" s="18"/>
      <c r="KVI2642" s="18"/>
      <c r="KVR2642" s="18"/>
      <c r="KWA2642" s="18"/>
      <c r="KWJ2642" s="18"/>
      <c r="KWS2642" s="18"/>
      <c r="KXB2642" s="18"/>
      <c r="KXK2642" s="18"/>
      <c r="KXT2642" s="18"/>
      <c r="KYC2642" s="18"/>
      <c r="KYL2642" s="18"/>
      <c r="KYU2642" s="18"/>
      <c r="KZD2642" s="18"/>
      <c r="KZM2642" s="18"/>
      <c r="KZV2642" s="18"/>
      <c r="LAE2642" s="18"/>
      <c r="LAN2642" s="18"/>
      <c r="LAW2642" s="18"/>
      <c r="LBF2642" s="18"/>
      <c r="LBO2642" s="18"/>
      <c r="LBX2642" s="18"/>
      <c r="LCG2642" s="18"/>
      <c r="LCP2642" s="18"/>
      <c r="LCY2642" s="18"/>
      <c r="LDH2642" s="18"/>
      <c r="LDQ2642" s="18"/>
      <c r="LDZ2642" s="18"/>
      <c r="LEI2642" s="18"/>
      <c r="LER2642" s="18"/>
      <c r="LFA2642" s="18"/>
      <c r="LFJ2642" s="18"/>
      <c r="LFS2642" s="18"/>
      <c r="LGB2642" s="18"/>
      <c r="LGK2642" s="18"/>
      <c r="LGT2642" s="18"/>
      <c r="LHC2642" s="18"/>
      <c r="LHL2642" s="18"/>
      <c r="LHU2642" s="18"/>
      <c r="LID2642" s="18"/>
      <c r="LIM2642" s="18"/>
      <c r="LIV2642" s="18"/>
      <c r="LJE2642" s="18"/>
      <c r="LJN2642" s="18"/>
      <c r="LJW2642" s="18"/>
      <c r="LKF2642" s="18"/>
      <c r="LKO2642" s="18"/>
      <c r="LKX2642" s="18"/>
      <c r="LLG2642" s="18"/>
      <c r="LLP2642" s="18"/>
      <c r="LLY2642" s="18"/>
      <c r="LMH2642" s="18"/>
      <c r="LMQ2642" s="18"/>
      <c r="LMZ2642" s="18"/>
      <c r="LNI2642" s="18"/>
      <c r="LNR2642" s="18"/>
      <c r="LOA2642" s="18"/>
      <c r="LOJ2642" s="18"/>
      <c r="LOS2642" s="18"/>
      <c r="LPB2642" s="18"/>
      <c r="LPK2642" s="18"/>
      <c r="LPT2642" s="18"/>
      <c r="LQC2642" s="18"/>
      <c r="LQL2642" s="18"/>
      <c r="LQU2642" s="18"/>
      <c r="LRD2642" s="18"/>
      <c r="LRM2642" s="18"/>
      <c r="LRV2642" s="18"/>
      <c r="LSE2642" s="18"/>
      <c r="LSN2642" s="18"/>
      <c r="LSW2642" s="18"/>
      <c r="LTF2642" s="18"/>
      <c r="LTO2642" s="18"/>
      <c r="LTX2642" s="18"/>
      <c r="LUG2642" s="18"/>
      <c r="LUP2642" s="18"/>
      <c r="LUY2642" s="18"/>
      <c r="LVH2642" s="18"/>
      <c r="LVQ2642" s="18"/>
      <c r="LVZ2642" s="18"/>
      <c r="LWI2642" s="18"/>
      <c r="LWR2642" s="18"/>
      <c r="LXA2642" s="18"/>
      <c r="LXJ2642" s="18"/>
      <c r="LXS2642" s="18"/>
      <c r="LYB2642" s="18"/>
      <c r="LYK2642" s="18"/>
      <c r="LYT2642" s="18"/>
      <c r="LZC2642" s="18"/>
      <c r="LZL2642" s="18"/>
      <c r="LZU2642" s="18"/>
      <c r="MAD2642" s="18"/>
      <c r="MAM2642" s="18"/>
      <c r="MAV2642" s="18"/>
      <c r="MBE2642" s="18"/>
      <c r="MBN2642" s="18"/>
      <c r="MBW2642" s="18"/>
      <c r="MCF2642" s="18"/>
      <c r="MCO2642" s="18"/>
      <c r="MCX2642" s="18"/>
      <c r="MDG2642" s="18"/>
      <c r="MDP2642" s="18"/>
      <c r="MDY2642" s="18"/>
      <c r="MEH2642" s="18"/>
      <c r="MEQ2642" s="18"/>
      <c r="MEZ2642" s="18"/>
      <c r="MFI2642" s="18"/>
      <c r="MFR2642" s="18"/>
      <c r="MGA2642" s="18"/>
      <c r="MGJ2642" s="18"/>
      <c r="MGS2642" s="18"/>
      <c r="MHB2642" s="18"/>
      <c r="MHK2642" s="18"/>
      <c r="MHT2642" s="18"/>
      <c r="MIC2642" s="18"/>
      <c r="MIL2642" s="18"/>
      <c r="MIU2642" s="18"/>
      <c r="MJD2642" s="18"/>
      <c r="MJM2642" s="18"/>
      <c r="MJV2642" s="18"/>
      <c r="MKE2642" s="18"/>
      <c r="MKN2642" s="18"/>
      <c r="MKW2642" s="18"/>
      <c r="MLF2642" s="18"/>
      <c r="MLO2642" s="18"/>
      <c r="MLX2642" s="18"/>
      <c r="MMG2642" s="18"/>
      <c r="MMP2642" s="18"/>
      <c r="MMY2642" s="18"/>
      <c r="MNH2642" s="18"/>
      <c r="MNQ2642" s="18"/>
      <c r="MNZ2642" s="18"/>
      <c r="MOI2642" s="18"/>
      <c r="MOR2642" s="18"/>
      <c r="MPA2642" s="18"/>
      <c r="MPJ2642" s="18"/>
      <c r="MPS2642" s="18"/>
      <c r="MQB2642" s="18"/>
      <c r="MQK2642" s="18"/>
      <c r="MQT2642" s="18"/>
      <c r="MRC2642" s="18"/>
      <c r="MRL2642" s="18"/>
      <c r="MRU2642" s="18"/>
      <c r="MSD2642" s="18"/>
      <c r="MSM2642" s="18"/>
      <c r="MSV2642" s="18"/>
      <c r="MTE2642" s="18"/>
      <c r="MTN2642" s="18"/>
      <c r="MTW2642" s="18"/>
      <c r="MUF2642" s="18"/>
      <c r="MUO2642" s="18"/>
      <c r="MUX2642" s="18"/>
      <c r="MVG2642" s="18"/>
      <c r="MVP2642" s="18"/>
      <c r="MVY2642" s="18"/>
      <c r="MWH2642" s="18"/>
      <c r="MWQ2642" s="18"/>
      <c r="MWZ2642" s="18"/>
      <c r="MXI2642" s="18"/>
      <c r="MXR2642" s="18"/>
      <c r="MYA2642" s="18"/>
      <c r="MYJ2642" s="18"/>
      <c r="MYS2642" s="18"/>
      <c r="MZB2642" s="18"/>
      <c r="MZK2642" s="18"/>
      <c r="MZT2642" s="18"/>
      <c r="NAC2642" s="18"/>
      <c r="NAL2642" s="18"/>
      <c r="NAU2642" s="18"/>
      <c r="NBD2642" s="18"/>
      <c r="NBM2642" s="18"/>
      <c r="NBV2642" s="18"/>
      <c r="NCE2642" s="18"/>
      <c r="NCN2642" s="18"/>
      <c r="NCW2642" s="18"/>
      <c r="NDF2642" s="18"/>
      <c r="NDO2642" s="18"/>
      <c r="NDX2642" s="18"/>
      <c r="NEG2642" s="18"/>
      <c r="NEP2642" s="18"/>
      <c r="NEY2642" s="18"/>
      <c r="NFH2642" s="18"/>
      <c r="NFQ2642" s="18"/>
      <c r="NFZ2642" s="18"/>
      <c r="NGI2642" s="18"/>
      <c r="NGR2642" s="18"/>
      <c r="NHA2642" s="18"/>
      <c r="NHJ2642" s="18"/>
      <c r="NHS2642" s="18"/>
      <c r="NIB2642" s="18"/>
      <c r="NIK2642" s="18"/>
      <c r="NIT2642" s="18"/>
      <c r="NJC2642" s="18"/>
      <c r="NJL2642" s="18"/>
      <c r="NJU2642" s="18"/>
      <c r="NKD2642" s="18"/>
      <c r="NKM2642" s="18"/>
      <c r="NKV2642" s="18"/>
      <c r="NLE2642" s="18"/>
      <c r="NLN2642" s="18"/>
      <c r="NLW2642" s="18"/>
      <c r="NMF2642" s="18"/>
      <c r="NMO2642" s="18"/>
      <c r="NMX2642" s="18"/>
      <c r="NNG2642" s="18"/>
      <c r="NNP2642" s="18"/>
      <c r="NNY2642" s="18"/>
      <c r="NOH2642" s="18"/>
      <c r="NOQ2642" s="18"/>
      <c r="NOZ2642" s="18"/>
      <c r="NPI2642" s="18"/>
      <c r="NPR2642" s="18"/>
      <c r="NQA2642" s="18"/>
      <c r="NQJ2642" s="18"/>
      <c r="NQS2642" s="18"/>
      <c r="NRB2642" s="18"/>
      <c r="NRK2642" s="18"/>
      <c r="NRT2642" s="18"/>
      <c r="NSC2642" s="18"/>
      <c r="NSL2642" s="18"/>
      <c r="NSU2642" s="18"/>
      <c r="NTD2642" s="18"/>
      <c r="NTM2642" s="18"/>
      <c r="NTV2642" s="18"/>
      <c r="NUE2642" s="18"/>
      <c r="NUN2642" s="18"/>
      <c r="NUW2642" s="18"/>
      <c r="NVF2642" s="18"/>
      <c r="NVO2642" s="18"/>
      <c r="NVX2642" s="18"/>
      <c r="NWG2642" s="18"/>
      <c r="NWP2642" s="18"/>
      <c r="NWY2642" s="18"/>
      <c r="NXH2642" s="18"/>
      <c r="NXQ2642" s="18"/>
      <c r="NXZ2642" s="18"/>
      <c r="NYI2642" s="18"/>
      <c r="NYR2642" s="18"/>
      <c r="NZA2642" s="18"/>
      <c r="NZJ2642" s="18"/>
      <c r="NZS2642" s="18"/>
      <c r="OAB2642" s="18"/>
      <c r="OAK2642" s="18"/>
      <c r="OAT2642" s="18"/>
      <c r="OBC2642" s="18"/>
      <c r="OBL2642" s="18"/>
      <c r="OBU2642" s="18"/>
      <c r="OCD2642" s="18"/>
      <c r="OCM2642" s="18"/>
      <c r="OCV2642" s="18"/>
      <c r="ODE2642" s="18"/>
      <c r="ODN2642" s="18"/>
      <c r="ODW2642" s="18"/>
      <c r="OEF2642" s="18"/>
      <c r="OEO2642" s="18"/>
      <c r="OEX2642" s="18"/>
      <c r="OFG2642" s="18"/>
      <c r="OFP2642" s="18"/>
      <c r="OFY2642" s="18"/>
      <c r="OGH2642" s="18"/>
      <c r="OGQ2642" s="18"/>
      <c r="OGZ2642" s="18"/>
      <c r="OHI2642" s="18"/>
      <c r="OHR2642" s="18"/>
      <c r="OIA2642" s="18"/>
      <c r="OIJ2642" s="18"/>
      <c r="OIS2642" s="18"/>
      <c r="OJB2642" s="18"/>
      <c r="OJK2642" s="18"/>
      <c r="OJT2642" s="18"/>
      <c r="OKC2642" s="18"/>
      <c r="OKL2642" s="18"/>
      <c r="OKU2642" s="18"/>
      <c r="OLD2642" s="18"/>
      <c r="OLM2642" s="18"/>
      <c r="OLV2642" s="18"/>
      <c r="OME2642" s="18"/>
      <c r="OMN2642" s="18"/>
      <c r="OMW2642" s="18"/>
      <c r="ONF2642" s="18"/>
      <c r="ONO2642" s="18"/>
      <c r="ONX2642" s="18"/>
      <c r="OOG2642" s="18"/>
      <c r="OOP2642" s="18"/>
      <c r="OOY2642" s="18"/>
      <c r="OPH2642" s="18"/>
      <c r="OPQ2642" s="18"/>
      <c r="OPZ2642" s="18"/>
      <c r="OQI2642" s="18"/>
      <c r="OQR2642" s="18"/>
      <c r="ORA2642" s="18"/>
      <c r="ORJ2642" s="18"/>
      <c r="ORS2642" s="18"/>
      <c r="OSB2642" s="18"/>
      <c r="OSK2642" s="18"/>
      <c r="OST2642" s="18"/>
      <c r="OTC2642" s="18"/>
      <c r="OTL2642" s="18"/>
      <c r="OTU2642" s="18"/>
      <c r="OUD2642" s="18"/>
      <c r="OUM2642" s="18"/>
      <c r="OUV2642" s="18"/>
      <c r="OVE2642" s="18"/>
      <c r="OVN2642" s="18"/>
      <c r="OVW2642" s="18"/>
      <c r="OWF2642" s="18"/>
      <c r="OWO2642" s="18"/>
      <c r="OWX2642" s="18"/>
      <c r="OXG2642" s="18"/>
      <c r="OXP2642" s="18"/>
      <c r="OXY2642" s="18"/>
      <c r="OYH2642" s="18"/>
      <c r="OYQ2642" s="18"/>
      <c r="OYZ2642" s="18"/>
      <c r="OZI2642" s="18"/>
      <c r="OZR2642" s="18"/>
      <c r="PAA2642" s="18"/>
      <c r="PAJ2642" s="18"/>
      <c r="PAS2642" s="18"/>
      <c r="PBB2642" s="18"/>
      <c r="PBK2642" s="18"/>
      <c r="PBT2642" s="18"/>
      <c r="PCC2642" s="18"/>
      <c r="PCL2642" s="18"/>
      <c r="PCU2642" s="18"/>
      <c r="PDD2642" s="18"/>
      <c r="PDM2642" s="18"/>
      <c r="PDV2642" s="18"/>
      <c r="PEE2642" s="18"/>
      <c r="PEN2642" s="18"/>
      <c r="PEW2642" s="18"/>
      <c r="PFF2642" s="18"/>
      <c r="PFO2642" s="18"/>
      <c r="PFX2642" s="18"/>
      <c r="PGG2642" s="18"/>
      <c r="PGP2642" s="18"/>
      <c r="PGY2642" s="18"/>
      <c r="PHH2642" s="18"/>
      <c r="PHQ2642" s="18"/>
      <c r="PHZ2642" s="18"/>
      <c r="PII2642" s="18"/>
      <c r="PIR2642" s="18"/>
      <c r="PJA2642" s="18"/>
      <c r="PJJ2642" s="18"/>
      <c r="PJS2642" s="18"/>
      <c r="PKB2642" s="18"/>
      <c r="PKK2642" s="18"/>
      <c r="PKT2642" s="18"/>
      <c r="PLC2642" s="18"/>
      <c r="PLL2642" s="18"/>
      <c r="PLU2642" s="18"/>
      <c r="PMD2642" s="18"/>
      <c r="PMM2642" s="18"/>
      <c r="PMV2642" s="18"/>
      <c r="PNE2642" s="18"/>
      <c r="PNN2642" s="18"/>
      <c r="PNW2642" s="18"/>
      <c r="POF2642" s="18"/>
      <c r="POO2642" s="18"/>
      <c r="POX2642" s="18"/>
      <c r="PPG2642" s="18"/>
      <c r="PPP2642" s="18"/>
      <c r="PPY2642" s="18"/>
      <c r="PQH2642" s="18"/>
      <c r="PQQ2642" s="18"/>
      <c r="PQZ2642" s="18"/>
      <c r="PRI2642" s="18"/>
      <c r="PRR2642" s="18"/>
      <c r="PSA2642" s="18"/>
      <c r="PSJ2642" s="18"/>
      <c r="PSS2642" s="18"/>
      <c r="PTB2642" s="18"/>
      <c r="PTK2642" s="18"/>
      <c r="PTT2642" s="18"/>
      <c r="PUC2642" s="18"/>
      <c r="PUL2642" s="18"/>
      <c r="PUU2642" s="18"/>
      <c r="PVD2642" s="18"/>
      <c r="PVM2642" s="18"/>
      <c r="PVV2642" s="18"/>
      <c r="PWE2642" s="18"/>
      <c r="PWN2642" s="18"/>
      <c r="PWW2642" s="18"/>
      <c r="PXF2642" s="18"/>
      <c r="PXO2642" s="18"/>
      <c r="PXX2642" s="18"/>
      <c r="PYG2642" s="18"/>
      <c r="PYP2642" s="18"/>
      <c r="PYY2642" s="18"/>
      <c r="PZH2642" s="18"/>
      <c r="PZQ2642" s="18"/>
      <c r="PZZ2642" s="18"/>
      <c r="QAI2642" s="18"/>
      <c r="QAR2642" s="18"/>
      <c r="QBA2642" s="18"/>
      <c r="QBJ2642" s="18"/>
      <c r="QBS2642" s="18"/>
      <c r="QCB2642" s="18"/>
      <c r="QCK2642" s="18"/>
      <c r="QCT2642" s="18"/>
      <c r="QDC2642" s="18"/>
      <c r="QDL2642" s="18"/>
      <c r="QDU2642" s="18"/>
      <c r="QED2642" s="18"/>
      <c r="QEM2642" s="18"/>
      <c r="QEV2642" s="18"/>
      <c r="QFE2642" s="18"/>
      <c r="QFN2642" s="18"/>
      <c r="QFW2642" s="18"/>
      <c r="QGF2642" s="18"/>
      <c r="QGO2642" s="18"/>
      <c r="QGX2642" s="18"/>
      <c r="QHG2642" s="18"/>
      <c r="QHP2642" s="18"/>
      <c r="QHY2642" s="18"/>
      <c r="QIH2642" s="18"/>
      <c r="QIQ2642" s="18"/>
      <c r="QIZ2642" s="18"/>
      <c r="QJI2642" s="18"/>
      <c r="QJR2642" s="18"/>
      <c r="QKA2642" s="18"/>
      <c r="QKJ2642" s="18"/>
      <c r="QKS2642" s="18"/>
      <c r="QLB2642" s="18"/>
      <c r="QLK2642" s="18"/>
      <c r="QLT2642" s="18"/>
      <c r="QMC2642" s="18"/>
      <c r="QML2642" s="18"/>
      <c r="QMU2642" s="18"/>
      <c r="QND2642" s="18"/>
      <c r="QNM2642" s="18"/>
      <c r="QNV2642" s="18"/>
      <c r="QOE2642" s="18"/>
      <c r="QON2642" s="18"/>
      <c r="QOW2642" s="18"/>
      <c r="QPF2642" s="18"/>
      <c r="QPO2642" s="18"/>
      <c r="QPX2642" s="18"/>
      <c r="QQG2642" s="18"/>
      <c r="QQP2642" s="18"/>
      <c r="QQY2642" s="18"/>
      <c r="QRH2642" s="18"/>
      <c r="QRQ2642" s="18"/>
      <c r="QRZ2642" s="18"/>
      <c r="QSI2642" s="18"/>
      <c r="QSR2642" s="18"/>
      <c r="QTA2642" s="18"/>
      <c r="QTJ2642" s="18"/>
      <c r="QTS2642" s="18"/>
      <c r="QUB2642" s="18"/>
      <c r="QUK2642" s="18"/>
      <c r="QUT2642" s="18"/>
      <c r="QVC2642" s="18"/>
      <c r="QVL2642" s="18"/>
      <c r="QVU2642" s="18"/>
      <c r="QWD2642" s="18"/>
      <c r="QWM2642" s="18"/>
      <c r="QWV2642" s="18"/>
      <c r="QXE2642" s="18"/>
      <c r="QXN2642" s="18"/>
      <c r="QXW2642" s="18"/>
      <c r="QYF2642" s="18"/>
      <c r="QYO2642" s="18"/>
      <c r="QYX2642" s="18"/>
      <c r="QZG2642" s="18"/>
      <c r="QZP2642" s="18"/>
      <c r="QZY2642" s="18"/>
      <c r="RAH2642" s="18"/>
      <c r="RAQ2642" s="18"/>
      <c r="RAZ2642" s="18"/>
      <c r="RBI2642" s="18"/>
      <c r="RBR2642" s="18"/>
      <c r="RCA2642" s="18"/>
      <c r="RCJ2642" s="18"/>
      <c r="RCS2642" s="18"/>
      <c r="RDB2642" s="18"/>
      <c r="RDK2642" s="18"/>
      <c r="RDT2642" s="18"/>
      <c r="REC2642" s="18"/>
      <c r="REL2642" s="18"/>
      <c r="REU2642" s="18"/>
      <c r="RFD2642" s="18"/>
      <c r="RFM2642" s="18"/>
      <c r="RFV2642" s="18"/>
      <c r="RGE2642" s="18"/>
      <c r="RGN2642" s="18"/>
      <c r="RGW2642" s="18"/>
      <c r="RHF2642" s="18"/>
      <c r="RHO2642" s="18"/>
      <c r="RHX2642" s="18"/>
      <c r="RIG2642" s="18"/>
      <c r="RIP2642" s="18"/>
      <c r="RIY2642" s="18"/>
      <c r="RJH2642" s="18"/>
      <c r="RJQ2642" s="18"/>
      <c r="RJZ2642" s="18"/>
      <c r="RKI2642" s="18"/>
      <c r="RKR2642" s="18"/>
      <c r="RLA2642" s="18"/>
      <c r="RLJ2642" s="18"/>
      <c r="RLS2642" s="18"/>
      <c r="RMB2642" s="18"/>
      <c r="RMK2642" s="18"/>
      <c r="RMT2642" s="18"/>
      <c r="RNC2642" s="18"/>
      <c r="RNL2642" s="18"/>
      <c r="RNU2642" s="18"/>
      <c r="ROD2642" s="18"/>
      <c r="ROM2642" s="18"/>
      <c r="ROV2642" s="18"/>
      <c r="RPE2642" s="18"/>
      <c r="RPN2642" s="18"/>
      <c r="RPW2642" s="18"/>
      <c r="RQF2642" s="18"/>
      <c r="RQO2642" s="18"/>
      <c r="RQX2642" s="18"/>
      <c r="RRG2642" s="18"/>
      <c r="RRP2642" s="18"/>
      <c r="RRY2642" s="18"/>
      <c r="RSH2642" s="18"/>
      <c r="RSQ2642" s="18"/>
      <c r="RSZ2642" s="18"/>
      <c r="RTI2642" s="18"/>
      <c r="RTR2642" s="18"/>
      <c r="RUA2642" s="18"/>
      <c r="RUJ2642" s="18"/>
      <c r="RUS2642" s="18"/>
      <c r="RVB2642" s="18"/>
      <c r="RVK2642" s="18"/>
      <c r="RVT2642" s="18"/>
      <c r="RWC2642" s="18"/>
      <c r="RWL2642" s="18"/>
      <c r="RWU2642" s="18"/>
      <c r="RXD2642" s="18"/>
      <c r="RXM2642" s="18"/>
      <c r="RXV2642" s="18"/>
      <c r="RYE2642" s="18"/>
      <c r="RYN2642" s="18"/>
      <c r="RYW2642" s="18"/>
      <c r="RZF2642" s="18"/>
      <c r="RZO2642" s="18"/>
      <c r="RZX2642" s="18"/>
      <c r="SAG2642" s="18"/>
      <c r="SAP2642" s="18"/>
      <c r="SAY2642" s="18"/>
      <c r="SBH2642" s="18"/>
      <c r="SBQ2642" s="18"/>
      <c r="SBZ2642" s="18"/>
      <c r="SCI2642" s="18"/>
      <c r="SCR2642" s="18"/>
      <c r="SDA2642" s="18"/>
      <c r="SDJ2642" s="18"/>
      <c r="SDS2642" s="18"/>
      <c r="SEB2642" s="18"/>
      <c r="SEK2642" s="18"/>
      <c r="SET2642" s="18"/>
      <c r="SFC2642" s="18"/>
      <c r="SFL2642" s="18"/>
      <c r="SFU2642" s="18"/>
      <c r="SGD2642" s="18"/>
      <c r="SGM2642" s="18"/>
      <c r="SGV2642" s="18"/>
      <c r="SHE2642" s="18"/>
      <c r="SHN2642" s="18"/>
      <c r="SHW2642" s="18"/>
      <c r="SIF2642" s="18"/>
      <c r="SIO2642" s="18"/>
      <c r="SIX2642" s="18"/>
      <c r="SJG2642" s="18"/>
      <c r="SJP2642" s="18"/>
      <c r="SJY2642" s="18"/>
      <c r="SKH2642" s="18"/>
      <c r="SKQ2642" s="18"/>
      <c r="SKZ2642" s="18"/>
      <c r="SLI2642" s="18"/>
      <c r="SLR2642" s="18"/>
      <c r="SMA2642" s="18"/>
      <c r="SMJ2642" s="18"/>
      <c r="SMS2642" s="18"/>
      <c r="SNB2642" s="18"/>
      <c r="SNK2642" s="18"/>
      <c r="SNT2642" s="18"/>
      <c r="SOC2642" s="18"/>
      <c r="SOL2642" s="18"/>
      <c r="SOU2642" s="18"/>
      <c r="SPD2642" s="18"/>
      <c r="SPM2642" s="18"/>
      <c r="SPV2642" s="18"/>
      <c r="SQE2642" s="18"/>
      <c r="SQN2642" s="18"/>
      <c r="SQW2642" s="18"/>
      <c r="SRF2642" s="18"/>
      <c r="SRO2642" s="18"/>
      <c r="SRX2642" s="18"/>
      <c r="SSG2642" s="18"/>
      <c r="SSP2642" s="18"/>
      <c r="SSY2642" s="18"/>
      <c r="STH2642" s="18"/>
      <c r="STQ2642" s="18"/>
      <c r="STZ2642" s="18"/>
      <c r="SUI2642" s="18"/>
      <c r="SUR2642" s="18"/>
      <c r="SVA2642" s="18"/>
      <c r="SVJ2642" s="18"/>
      <c r="SVS2642" s="18"/>
      <c r="SWB2642" s="18"/>
      <c r="SWK2642" s="18"/>
      <c r="SWT2642" s="18"/>
      <c r="SXC2642" s="18"/>
      <c r="SXL2642" s="18"/>
      <c r="SXU2642" s="18"/>
      <c r="SYD2642" s="18"/>
      <c r="SYM2642" s="18"/>
      <c r="SYV2642" s="18"/>
      <c r="SZE2642" s="18"/>
      <c r="SZN2642" s="18"/>
      <c r="SZW2642" s="18"/>
      <c r="TAF2642" s="18"/>
      <c r="TAO2642" s="18"/>
      <c r="TAX2642" s="18"/>
      <c r="TBG2642" s="18"/>
      <c r="TBP2642" s="18"/>
      <c r="TBY2642" s="18"/>
      <c r="TCH2642" s="18"/>
      <c r="TCQ2642" s="18"/>
      <c r="TCZ2642" s="18"/>
      <c r="TDI2642" s="18"/>
      <c r="TDR2642" s="18"/>
      <c r="TEA2642" s="18"/>
      <c r="TEJ2642" s="18"/>
      <c r="TES2642" s="18"/>
      <c r="TFB2642" s="18"/>
      <c r="TFK2642" s="18"/>
      <c r="TFT2642" s="18"/>
      <c r="TGC2642" s="18"/>
      <c r="TGL2642" s="18"/>
      <c r="TGU2642" s="18"/>
      <c r="THD2642" s="18"/>
      <c r="THM2642" s="18"/>
      <c r="THV2642" s="18"/>
      <c r="TIE2642" s="18"/>
      <c r="TIN2642" s="18"/>
      <c r="TIW2642" s="18"/>
      <c r="TJF2642" s="18"/>
      <c r="TJO2642" s="18"/>
      <c r="TJX2642" s="18"/>
      <c r="TKG2642" s="18"/>
      <c r="TKP2642" s="18"/>
      <c r="TKY2642" s="18"/>
      <c r="TLH2642" s="18"/>
      <c r="TLQ2642" s="18"/>
      <c r="TLZ2642" s="18"/>
      <c r="TMI2642" s="18"/>
      <c r="TMR2642" s="18"/>
      <c r="TNA2642" s="18"/>
      <c r="TNJ2642" s="18"/>
      <c r="TNS2642" s="18"/>
      <c r="TOB2642" s="18"/>
      <c r="TOK2642" s="18"/>
      <c r="TOT2642" s="18"/>
      <c r="TPC2642" s="18"/>
      <c r="TPL2642" s="18"/>
      <c r="TPU2642" s="18"/>
      <c r="TQD2642" s="18"/>
      <c r="TQM2642" s="18"/>
      <c r="TQV2642" s="18"/>
      <c r="TRE2642" s="18"/>
      <c r="TRN2642" s="18"/>
      <c r="TRW2642" s="18"/>
      <c r="TSF2642" s="18"/>
      <c r="TSO2642" s="18"/>
      <c r="TSX2642" s="18"/>
      <c r="TTG2642" s="18"/>
      <c r="TTP2642" s="18"/>
      <c r="TTY2642" s="18"/>
      <c r="TUH2642" s="18"/>
      <c r="TUQ2642" s="18"/>
      <c r="TUZ2642" s="18"/>
      <c r="TVI2642" s="18"/>
      <c r="TVR2642" s="18"/>
      <c r="TWA2642" s="18"/>
      <c r="TWJ2642" s="18"/>
      <c r="TWS2642" s="18"/>
      <c r="TXB2642" s="18"/>
      <c r="TXK2642" s="18"/>
      <c r="TXT2642" s="18"/>
      <c r="TYC2642" s="18"/>
      <c r="TYL2642" s="18"/>
      <c r="TYU2642" s="18"/>
      <c r="TZD2642" s="18"/>
      <c r="TZM2642" s="18"/>
      <c r="TZV2642" s="18"/>
      <c r="UAE2642" s="18"/>
      <c r="UAN2642" s="18"/>
      <c r="UAW2642" s="18"/>
      <c r="UBF2642" s="18"/>
      <c r="UBO2642" s="18"/>
      <c r="UBX2642" s="18"/>
      <c r="UCG2642" s="18"/>
      <c r="UCP2642" s="18"/>
      <c r="UCY2642" s="18"/>
      <c r="UDH2642" s="18"/>
      <c r="UDQ2642" s="18"/>
      <c r="UDZ2642" s="18"/>
      <c r="UEI2642" s="18"/>
      <c r="UER2642" s="18"/>
      <c r="UFA2642" s="18"/>
      <c r="UFJ2642" s="18"/>
      <c r="UFS2642" s="18"/>
      <c r="UGB2642" s="18"/>
      <c r="UGK2642" s="18"/>
      <c r="UGT2642" s="18"/>
      <c r="UHC2642" s="18"/>
      <c r="UHL2642" s="18"/>
      <c r="UHU2642" s="18"/>
      <c r="UID2642" s="18"/>
      <c r="UIM2642" s="18"/>
      <c r="UIV2642" s="18"/>
      <c r="UJE2642" s="18"/>
      <c r="UJN2642" s="18"/>
      <c r="UJW2642" s="18"/>
      <c r="UKF2642" s="18"/>
      <c r="UKO2642" s="18"/>
      <c r="UKX2642" s="18"/>
      <c r="ULG2642" s="18"/>
      <c r="ULP2642" s="18"/>
      <c r="ULY2642" s="18"/>
      <c r="UMH2642" s="18"/>
      <c r="UMQ2642" s="18"/>
      <c r="UMZ2642" s="18"/>
      <c r="UNI2642" s="18"/>
      <c r="UNR2642" s="18"/>
      <c r="UOA2642" s="18"/>
      <c r="UOJ2642" s="18"/>
      <c r="UOS2642" s="18"/>
      <c r="UPB2642" s="18"/>
      <c r="UPK2642" s="18"/>
      <c r="UPT2642" s="18"/>
      <c r="UQC2642" s="18"/>
      <c r="UQL2642" s="18"/>
      <c r="UQU2642" s="18"/>
      <c r="URD2642" s="18"/>
      <c r="URM2642" s="18"/>
      <c r="URV2642" s="18"/>
      <c r="USE2642" s="18"/>
      <c r="USN2642" s="18"/>
      <c r="USW2642" s="18"/>
      <c r="UTF2642" s="18"/>
      <c r="UTO2642" s="18"/>
      <c r="UTX2642" s="18"/>
      <c r="UUG2642" s="18"/>
      <c r="UUP2642" s="18"/>
      <c r="UUY2642" s="18"/>
      <c r="UVH2642" s="18"/>
      <c r="UVQ2642" s="18"/>
      <c r="UVZ2642" s="18"/>
      <c r="UWI2642" s="18"/>
      <c r="UWR2642" s="18"/>
      <c r="UXA2642" s="18"/>
      <c r="UXJ2642" s="18"/>
      <c r="UXS2642" s="18"/>
      <c r="UYB2642" s="18"/>
      <c r="UYK2642" s="18"/>
      <c r="UYT2642" s="18"/>
      <c r="UZC2642" s="18"/>
      <c r="UZL2642" s="18"/>
      <c r="UZU2642" s="18"/>
      <c r="VAD2642" s="18"/>
      <c r="VAM2642" s="18"/>
      <c r="VAV2642" s="18"/>
      <c r="VBE2642" s="18"/>
      <c r="VBN2642" s="18"/>
      <c r="VBW2642" s="18"/>
      <c r="VCF2642" s="18"/>
      <c r="VCO2642" s="18"/>
      <c r="VCX2642" s="18"/>
      <c r="VDG2642" s="18"/>
      <c r="VDP2642" s="18"/>
      <c r="VDY2642" s="18"/>
      <c r="VEH2642" s="18"/>
      <c r="VEQ2642" s="18"/>
      <c r="VEZ2642" s="18"/>
      <c r="VFI2642" s="18"/>
      <c r="VFR2642" s="18"/>
      <c r="VGA2642" s="18"/>
      <c r="VGJ2642" s="18"/>
      <c r="VGS2642" s="18"/>
      <c r="VHB2642" s="18"/>
      <c r="VHK2642" s="18"/>
      <c r="VHT2642" s="18"/>
      <c r="VIC2642" s="18"/>
      <c r="VIL2642" s="18"/>
      <c r="VIU2642" s="18"/>
      <c r="VJD2642" s="18"/>
      <c r="VJM2642" s="18"/>
      <c r="VJV2642" s="18"/>
      <c r="VKE2642" s="18"/>
      <c r="VKN2642" s="18"/>
      <c r="VKW2642" s="18"/>
      <c r="VLF2642" s="18"/>
      <c r="VLO2642" s="18"/>
      <c r="VLX2642" s="18"/>
      <c r="VMG2642" s="18"/>
      <c r="VMP2642" s="18"/>
      <c r="VMY2642" s="18"/>
      <c r="VNH2642" s="18"/>
      <c r="VNQ2642" s="18"/>
      <c r="VNZ2642" s="18"/>
      <c r="VOI2642" s="18"/>
      <c r="VOR2642" s="18"/>
      <c r="VPA2642" s="18"/>
      <c r="VPJ2642" s="18"/>
      <c r="VPS2642" s="18"/>
      <c r="VQB2642" s="18"/>
      <c r="VQK2642" s="18"/>
      <c r="VQT2642" s="18"/>
      <c r="VRC2642" s="18"/>
      <c r="VRL2642" s="18"/>
      <c r="VRU2642" s="18"/>
      <c r="VSD2642" s="18"/>
      <c r="VSM2642" s="18"/>
      <c r="VSV2642" s="18"/>
      <c r="VTE2642" s="18"/>
      <c r="VTN2642" s="18"/>
      <c r="VTW2642" s="18"/>
      <c r="VUF2642" s="18"/>
      <c r="VUO2642" s="18"/>
      <c r="VUX2642" s="18"/>
      <c r="VVG2642" s="18"/>
      <c r="VVP2642" s="18"/>
      <c r="VVY2642" s="18"/>
      <c r="VWH2642" s="18"/>
      <c r="VWQ2642" s="18"/>
      <c r="VWZ2642" s="18"/>
      <c r="VXI2642" s="18"/>
      <c r="VXR2642" s="18"/>
      <c r="VYA2642" s="18"/>
      <c r="VYJ2642" s="18"/>
      <c r="VYS2642" s="18"/>
      <c r="VZB2642" s="18"/>
      <c r="VZK2642" s="18"/>
      <c r="VZT2642" s="18"/>
      <c r="WAC2642" s="18"/>
      <c r="WAL2642" s="18"/>
      <c r="WAU2642" s="18"/>
      <c r="WBD2642" s="18"/>
      <c r="WBM2642" s="18"/>
      <c r="WBV2642" s="18"/>
      <c r="WCE2642" s="18"/>
      <c r="WCN2642" s="18"/>
      <c r="WCW2642" s="18"/>
      <c r="WDF2642" s="18"/>
      <c r="WDO2642" s="18"/>
      <c r="WDX2642" s="18"/>
      <c r="WEG2642" s="18"/>
      <c r="WEP2642" s="18"/>
      <c r="WEY2642" s="18"/>
      <c r="WFH2642" s="18"/>
      <c r="WFQ2642" s="18"/>
      <c r="WFZ2642" s="18"/>
      <c r="WGI2642" s="18"/>
      <c r="WGR2642" s="18"/>
      <c r="WHA2642" s="18"/>
      <c r="WHJ2642" s="18"/>
      <c r="WHS2642" s="18"/>
      <c r="WIB2642" s="18"/>
      <c r="WIK2642" s="18"/>
      <c r="WIT2642" s="18"/>
      <c r="WJC2642" s="18"/>
      <c r="WJL2642" s="18"/>
      <c r="WJU2642" s="18"/>
      <c r="WKD2642" s="18"/>
      <c r="WKM2642" s="18"/>
      <c r="WKV2642" s="18"/>
      <c r="WLE2642" s="18"/>
      <c r="WLN2642" s="18"/>
      <c r="WLW2642" s="18"/>
      <c r="WMF2642" s="18"/>
      <c r="WMO2642" s="18"/>
      <c r="WMX2642" s="18"/>
      <c r="WNG2642" s="18"/>
      <c r="WNP2642" s="18"/>
      <c r="WNY2642" s="18"/>
      <c r="WOH2642" s="18"/>
      <c r="WOQ2642" s="18"/>
      <c r="WOZ2642" s="18"/>
      <c r="WPI2642" s="18"/>
      <c r="WPR2642" s="18"/>
      <c r="WQA2642" s="18"/>
      <c r="WQJ2642" s="18"/>
      <c r="WQS2642" s="18"/>
      <c r="WRB2642" s="18"/>
      <c r="WRK2642" s="18"/>
      <c r="WRT2642" s="18"/>
      <c r="WSC2642" s="18"/>
      <c r="WSL2642" s="18"/>
      <c r="WSU2642" s="18"/>
      <c r="WTD2642" s="18"/>
      <c r="WTM2642" s="18"/>
      <c r="WTV2642" s="18"/>
      <c r="WUE2642" s="18"/>
      <c r="WUN2642" s="18"/>
      <c r="WUW2642" s="18"/>
      <c r="WVF2642" s="18"/>
      <c r="WVO2642" s="18"/>
      <c r="WVX2642" s="18"/>
      <c r="WWG2642" s="18"/>
      <c r="WWP2642" s="18"/>
      <c r="WWY2642" s="18"/>
      <c r="WXH2642" s="18"/>
      <c r="WXQ2642" s="18"/>
      <c r="WXZ2642" s="18"/>
      <c r="WYI2642" s="18"/>
      <c r="WYR2642" s="18"/>
      <c r="WZA2642" s="18"/>
      <c r="WZJ2642" s="18"/>
      <c r="WZS2642" s="18"/>
      <c r="XAB2642" s="18"/>
      <c r="XAK2642" s="18"/>
      <c r="XAT2642" s="18"/>
      <c r="XBC2642" s="18"/>
      <c r="XBL2642" s="18"/>
      <c r="XBU2642" s="18"/>
      <c r="XCD2642" s="18"/>
      <c r="XCM2642" s="18"/>
      <c r="XCV2642" s="18"/>
      <c r="XDE2642" s="18"/>
      <c r="XDN2642" s="18"/>
      <c r="XDW2642" s="18"/>
      <c r="XEF2642" s="18"/>
      <c r="XEO2642" s="18"/>
      <c r="XEX2642" s="18"/>
    </row>
    <row r="2643" spans="1:1024 1033:2041 2050:3067 3076:4093 4102:5119 5128:6136 6145:7162 7171:8188 8197:9214 9223:10240 10249:11257 11266:12283 12292:13309 13318:14335 14344:15352 15361:16378" s="20" customFormat="1" x14ac:dyDescent="0.25">
      <c r="A2643" s="20">
        <v>165620</v>
      </c>
      <c r="B2643" s="20">
        <v>850527581</v>
      </c>
      <c r="C2643" s="20" t="s">
        <v>788</v>
      </c>
      <c r="D2643" s="20">
        <v>850527581</v>
      </c>
      <c r="E2643" s="20" t="s">
        <v>4470</v>
      </c>
      <c r="F2643" s="20">
        <v>165620</v>
      </c>
      <c r="G2643" s="20" t="s">
        <v>6364</v>
      </c>
      <c r="P2643" s="18"/>
      <c r="Y2643" s="18"/>
      <c r="AH2643" s="18"/>
      <c r="AQ2643" s="18"/>
      <c r="AZ2643" s="18"/>
      <c r="BI2643" s="18"/>
      <c r="BR2643" s="18"/>
      <c r="CA2643" s="18"/>
      <c r="CJ2643" s="18"/>
      <c r="CS2643" s="18"/>
      <c r="DB2643" s="18"/>
      <c r="DK2643" s="18"/>
      <c r="DT2643" s="18"/>
      <c r="EC2643" s="18"/>
      <c r="EL2643" s="18"/>
      <c r="EU2643" s="18"/>
      <c r="FD2643" s="18"/>
      <c r="FM2643" s="18"/>
      <c r="FV2643" s="18"/>
      <c r="GE2643" s="18"/>
      <c r="GN2643" s="18"/>
      <c r="GW2643" s="18"/>
      <c r="HF2643" s="18"/>
      <c r="HO2643" s="18"/>
      <c r="HX2643" s="18"/>
      <c r="IG2643" s="18"/>
      <c r="IP2643" s="18"/>
      <c r="IY2643" s="18"/>
      <c r="JH2643" s="18"/>
      <c r="JQ2643" s="18"/>
      <c r="JZ2643" s="18"/>
      <c r="KI2643" s="18"/>
      <c r="KR2643" s="18"/>
      <c r="LA2643" s="18"/>
      <c r="LJ2643" s="18"/>
      <c r="LS2643" s="18"/>
      <c r="MB2643" s="18"/>
      <c r="MK2643" s="18"/>
      <c r="MT2643" s="18"/>
      <c r="NC2643" s="18"/>
      <c r="NL2643" s="18"/>
      <c r="NU2643" s="18"/>
      <c r="OD2643" s="18"/>
      <c r="OM2643" s="18"/>
      <c r="OV2643" s="18"/>
      <c r="PE2643" s="18"/>
      <c r="PN2643" s="18"/>
      <c r="PW2643" s="18"/>
      <c r="QF2643" s="18"/>
      <c r="QO2643" s="18"/>
      <c r="QX2643" s="18"/>
      <c r="RG2643" s="18"/>
      <c r="RP2643" s="18"/>
      <c r="RY2643" s="18"/>
      <c r="SH2643" s="18"/>
      <c r="SQ2643" s="18"/>
      <c r="SZ2643" s="18"/>
      <c r="TI2643" s="18"/>
      <c r="TR2643" s="18"/>
      <c r="UA2643" s="18"/>
      <c r="UJ2643" s="18"/>
      <c r="US2643" s="18"/>
      <c r="VB2643" s="18"/>
      <c r="VK2643" s="18"/>
      <c r="VT2643" s="18"/>
      <c r="WC2643" s="18"/>
      <c r="WL2643" s="18"/>
      <c r="WU2643" s="18"/>
      <c r="XD2643" s="18"/>
      <c r="XM2643" s="18"/>
      <c r="XV2643" s="18"/>
      <c r="YE2643" s="18"/>
      <c r="YN2643" s="18"/>
      <c r="YW2643" s="18"/>
      <c r="ZF2643" s="18"/>
      <c r="ZO2643" s="18"/>
      <c r="ZX2643" s="18"/>
      <c r="AAG2643" s="18"/>
      <c r="AAP2643" s="18"/>
      <c r="AAY2643" s="18"/>
      <c r="ABH2643" s="18"/>
      <c r="ABQ2643" s="18"/>
      <c r="ABZ2643" s="18"/>
      <c r="ACI2643" s="18"/>
      <c r="ACR2643" s="18"/>
      <c r="ADA2643" s="18"/>
      <c r="ADJ2643" s="18"/>
      <c r="ADS2643" s="18"/>
      <c r="AEB2643" s="18"/>
      <c r="AEK2643" s="18"/>
      <c r="AET2643" s="18"/>
      <c r="AFC2643" s="18"/>
      <c r="AFL2643" s="18"/>
      <c r="AFU2643" s="18"/>
      <c r="AGD2643" s="18"/>
      <c r="AGM2643" s="18"/>
      <c r="AGV2643" s="18"/>
      <c r="AHE2643" s="18"/>
      <c r="AHN2643" s="18"/>
      <c r="AHW2643" s="18"/>
      <c r="AIF2643" s="18"/>
      <c r="AIO2643" s="18"/>
      <c r="AIX2643" s="18"/>
      <c r="AJG2643" s="18"/>
      <c r="AJP2643" s="18"/>
      <c r="AJY2643" s="18"/>
      <c r="AKH2643" s="18"/>
      <c r="AKQ2643" s="18"/>
      <c r="AKZ2643" s="18"/>
      <c r="ALI2643" s="18"/>
      <c r="ALR2643" s="18"/>
      <c r="AMA2643" s="18"/>
      <c r="AMJ2643" s="18"/>
      <c r="AMS2643" s="18"/>
      <c r="ANB2643" s="18"/>
      <c r="ANK2643" s="18"/>
      <c r="ANT2643" s="18"/>
      <c r="AOC2643" s="18"/>
      <c r="AOL2643" s="18"/>
      <c r="AOU2643" s="18"/>
      <c r="APD2643" s="18"/>
      <c r="APM2643" s="18"/>
      <c r="APV2643" s="18"/>
      <c r="AQE2643" s="18"/>
      <c r="AQN2643" s="18"/>
      <c r="AQW2643" s="18"/>
      <c r="ARF2643" s="18"/>
      <c r="ARO2643" s="18"/>
      <c r="ARX2643" s="18"/>
      <c r="ASG2643" s="18"/>
      <c r="ASP2643" s="18"/>
      <c r="ASY2643" s="18"/>
      <c r="ATH2643" s="18"/>
      <c r="ATQ2643" s="18"/>
      <c r="ATZ2643" s="18"/>
      <c r="AUI2643" s="18"/>
      <c r="AUR2643" s="18"/>
      <c r="AVA2643" s="18"/>
      <c r="AVJ2643" s="18"/>
      <c r="AVS2643" s="18"/>
      <c r="AWB2643" s="18"/>
      <c r="AWK2643" s="18"/>
      <c r="AWT2643" s="18"/>
      <c r="AXC2643" s="18"/>
      <c r="AXL2643" s="18"/>
      <c r="AXU2643" s="18"/>
      <c r="AYD2643" s="18"/>
      <c r="AYM2643" s="18"/>
      <c r="AYV2643" s="18"/>
      <c r="AZE2643" s="18"/>
      <c r="AZN2643" s="18"/>
      <c r="AZW2643" s="18"/>
      <c r="BAF2643" s="18"/>
      <c r="BAO2643" s="18"/>
      <c r="BAX2643" s="18"/>
      <c r="BBG2643" s="18"/>
      <c r="BBP2643" s="18"/>
      <c r="BBY2643" s="18"/>
      <c r="BCH2643" s="18"/>
      <c r="BCQ2643" s="18"/>
      <c r="BCZ2643" s="18"/>
      <c r="BDI2643" s="18"/>
      <c r="BDR2643" s="18"/>
      <c r="BEA2643" s="18"/>
      <c r="BEJ2643" s="18"/>
      <c r="BES2643" s="18"/>
      <c r="BFB2643" s="18"/>
      <c r="BFK2643" s="18"/>
      <c r="BFT2643" s="18"/>
      <c r="BGC2643" s="18"/>
      <c r="BGL2643" s="18"/>
      <c r="BGU2643" s="18"/>
      <c r="BHD2643" s="18"/>
      <c r="BHM2643" s="18"/>
      <c r="BHV2643" s="18"/>
      <c r="BIE2643" s="18"/>
      <c r="BIN2643" s="18"/>
      <c r="BIW2643" s="18"/>
      <c r="BJF2643" s="18"/>
      <c r="BJO2643" s="18"/>
      <c r="BJX2643" s="18"/>
      <c r="BKG2643" s="18"/>
      <c r="BKP2643" s="18"/>
      <c r="BKY2643" s="18"/>
      <c r="BLH2643" s="18"/>
      <c r="BLQ2643" s="18"/>
      <c r="BLZ2643" s="18"/>
      <c r="BMI2643" s="18"/>
      <c r="BMR2643" s="18"/>
      <c r="BNA2643" s="18"/>
      <c r="BNJ2643" s="18"/>
      <c r="BNS2643" s="18"/>
      <c r="BOB2643" s="18"/>
      <c r="BOK2643" s="18"/>
      <c r="BOT2643" s="18"/>
      <c r="BPC2643" s="18"/>
      <c r="BPL2643" s="18"/>
      <c r="BPU2643" s="18"/>
      <c r="BQD2643" s="18"/>
      <c r="BQM2643" s="18"/>
      <c r="BQV2643" s="18"/>
      <c r="BRE2643" s="18"/>
      <c r="BRN2643" s="18"/>
      <c r="BRW2643" s="18"/>
      <c r="BSF2643" s="18"/>
      <c r="BSO2643" s="18"/>
      <c r="BSX2643" s="18"/>
      <c r="BTG2643" s="18"/>
      <c r="BTP2643" s="18"/>
      <c r="BTY2643" s="18"/>
      <c r="BUH2643" s="18"/>
      <c r="BUQ2643" s="18"/>
      <c r="BUZ2643" s="18"/>
      <c r="BVI2643" s="18"/>
      <c r="BVR2643" s="18"/>
      <c r="BWA2643" s="18"/>
      <c r="BWJ2643" s="18"/>
      <c r="BWS2643" s="18"/>
      <c r="BXB2643" s="18"/>
      <c r="BXK2643" s="18"/>
      <c r="BXT2643" s="18"/>
      <c r="BYC2643" s="18"/>
      <c r="BYL2643" s="18"/>
      <c r="BYU2643" s="18"/>
      <c r="BZD2643" s="18"/>
      <c r="BZM2643" s="18"/>
      <c r="BZV2643" s="18"/>
      <c r="CAE2643" s="18"/>
      <c r="CAN2643" s="18"/>
      <c r="CAW2643" s="18"/>
      <c r="CBF2643" s="18"/>
      <c r="CBO2643" s="18"/>
      <c r="CBX2643" s="18"/>
      <c r="CCG2643" s="18"/>
      <c r="CCP2643" s="18"/>
      <c r="CCY2643" s="18"/>
      <c r="CDH2643" s="18"/>
      <c r="CDQ2643" s="18"/>
      <c r="CDZ2643" s="18"/>
      <c r="CEI2643" s="18"/>
      <c r="CER2643" s="18"/>
      <c r="CFA2643" s="18"/>
      <c r="CFJ2643" s="18"/>
      <c r="CFS2643" s="18"/>
      <c r="CGB2643" s="18"/>
      <c r="CGK2643" s="18"/>
      <c r="CGT2643" s="18"/>
      <c r="CHC2643" s="18"/>
      <c r="CHL2643" s="18"/>
      <c r="CHU2643" s="18"/>
      <c r="CID2643" s="18"/>
      <c r="CIM2643" s="18"/>
      <c r="CIV2643" s="18"/>
      <c r="CJE2643" s="18"/>
      <c r="CJN2643" s="18"/>
      <c r="CJW2643" s="18"/>
      <c r="CKF2643" s="18"/>
      <c r="CKO2643" s="18"/>
      <c r="CKX2643" s="18"/>
      <c r="CLG2643" s="18"/>
      <c r="CLP2643" s="18"/>
      <c r="CLY2643" s="18"/>
      <c r="CMH2643" s="18"/>
      <c r="CMQ2643" s="18"/>
      <c r="CMZ2643" s="18"/>
      <c r="CNI2643" s="18"/>
      <c r="CNR2643" s="18"/>
      <c r="COA2643" s="18"/>
      <c r="COJ2643" s="18"/>
      <c r="COS2643" s="18"/>
      <c r="CPB2643" s="18"/>
      <c r="CPK2643" s="18"/>
      <c r="CPT2643" s="18"/>
      <c r="CQC2643" s="18"/>
      <c r="CQL2643" s="18"/>
      <c r="CQU2643" s="18"/>
      <c r="CRD2643" s="18"/>
      <c r="CRM2643" s="18"/>
      <c r="CRV2643" s="18"/>
      <c r="CSE2643" s="18"/>
      <c r="CSN2643" s="18"/>
      <c r="CSW2643" s="18"/>
      <c r="CTF2643" s="18"/>
      <c r="CTO2643" s="18"/>
      <c r="CTX2643" s="18"/>
      <c r="CUG2643" s="18"/>
      <c r="CUP2643" s="18"/>
      <c r="CUY2643" s="18"/>
      <c r="CVH2643" s="18"/>
      <c r="CVQ2643" s="18"/>
      <c r="CVZ2643" s="18"/>
      <c r="CWI2643" s="18"/>
      <c r="CWR2643" s="18"/>
      <c r="CXA2643" s="18"/>
      <c r="CXJ2643" s="18"/>
      <c r="CXS2643" s="18"/>
      <c r="CYB2643" s="18"/>
      <c r="CYK2643" s="18"/>
      <c r="CYT2643" s="18"/>
      <c r="CZC2643" s="18"/>
      <c r="CZL2643" s="18"/>
      <c r="CZU2643" s="18"/>
      <c r="DAD2643" s="18"/>
      <c r="DAM2643" s="18"/>
      <c r="DAV2643" s="18"/>
      <c r="DBE2643" s="18"/>
      <c r="DBN2643" s="18"/>
      <c r="DBW2643" s="18"/>
      <c r="DCF2643" s="18"/>
      <c r="DCO2643" s="18"/>
      <c r="DCX2643" s="18"/>
      <c r="DDG2643" s="18"/>
      <c r="DDP2643" s="18"/>
      <c r="DDY2643" s="18"/>
      <c r="DEH2643" s="18"/>
      <c r="DEQ2643" s="18"/>
      <c r="DEZ2643" s="18"/>
      <c r="DFI2643" s="18"/>
      <c r="DFR2643" s="18"/>
      <c r="DGA2643" s="18"/>
      <c r="DGJ2643" s="18"/>
      <c r="DGS2643" s="18"/>
      <c r="DHB2643" s="18"/>
      <c r="DHK2643" s="18"/>
      <c r="DHT2643" s="18"/>
      <c r="DIC2643" s="18"/>
      <c r="DIL2643" s="18"/>
      <c r="DIU2643" s="18"/>
      <c r="DJD2643" s="18"/>
      <c r="DJM2643" s="18"/>
      <c r="DJV2643" s="18"/>
      <c r="DKE2643" s="18"/>
      <c r="DKN2643" s="18"/>
      <c r="DKW2643" s="18"/>
      <c r="DLF2643" s="18"/>
      <c r="DLO2643" s="18"/>
      <c r="DLX2643" s="18"/>
      <c r="DMG2643" s="18"/>
      <c r="DMP2643" s="18"/>
      <c r="DMY2643" s="18"/>
      <c r="DNH2643" s="18"/>
      <c r="DNQ2643" s="18"/>
      <c r="DNZ2643" s="18"/>
      <c r="DOI2643" s="18"/>
      <c r="DOR2643" s="18"/>
      <c r="DPA2643" s="18"/>
      <c r="DPJ2643" s="18"/>
      <c r="DPS2643" s="18"/>
      <c r="DQB2643" s="18"/>
      <c r="DQK2643" s="18"/>
      <c r="DQT2643" s="18"/>
      <c r="DRC2643" s="18"/>
      <c r="DRL2643" s="18"/>
      <c r="DRU2643" s="18"/>
      <c r="DSD2643" s="18"/>
      <c r="DSM2643" s="18"/>
      <c r="DSV2643" s="18"/>
      <c r="DTE2643" s="18"/>
      <c r="DTN2643" s="18"/>
      <c r="DTW2643" s="18"/>
      <c r="DUF2643" s="18"/>
      <c r="DUO2643" s="18"/>
      <c r="DUX2643" s="18"/>
      <c r="DVG2643" s="18"/>
      <c r="DVP2643" s="18"/>
      <c r="DVY2643" s="18"/>
      <c r="DWH2643" s="18"/>
      <c r="DWQ2643" s="18"/>
      <c r="DWZ2643" s="18"/>
      <c r="DXI2643" s="18"/>
      <c r="DXR2643" s="18"/>
      <c r="DYA2643" s="18"/>
      <c r="DYJ2643" s="18"/>
      <c r="DYS2643" s="18"/>
      <c r="DZB2643" s="18"/>
      <c r="DZK2643" s="18"/>
      <c r="DZT2643" s="18"/>
      <c r="EAC2643" s="18"/>
      <c r="EAL2643" s="18"/>
      <c r="EAU2643" s="18"/>
      <c r="EBD2643" s="18"/>
      <c r="EBM2643" s="18"/>
      <c r="EBV2643" s="18"/>
      <c r="ECE2643" s="18"/>
      <c r="ECN2643" s="18"/>
      <c r="ECW2643" s="18"/>
      <c r="EDF2643" s="18"/>
      <c r="EDO2643" s="18"/>
      <c r="EDX2643" s="18"/>
      <c r="EEG2643" s="18"/>
      <c r="EEP2643" s="18"/>
      <c r="EEY2643" s="18"/>
      <c r="EFH2643" s="18"/>
      <c r="EFQ2643" s="18"/>
      <c r="EFZ2643" s="18"/>
      <c r="EGI2643" s="18"/>
      <c r="EGR2643" s="18"/>
      <c r="EHA2643" s="18"/>
      <c r="EHJ2643" s="18"/>
      <c r="EHS2643" s="18"/>
      <c r="EIB2643" s="18"/>
      <c r="EIK2643" s="18"/>
      <c r="EIT2643" s="18"/>
      <c r="EJC2643" s="18"/>
      <c r="EJL2643" s="18"/>
      <c r="EJU2643" s="18"/>
      <c r="EKD2643" s="18"/>
      <c r="EKM2643" s="18"/>
      <c r="EKV2643" s="18"/>
      <c r="ELE2643" s="18"/>
      <c r="ELN2643" s="18"/>
      <c r="ELW2643" s="18"/>
      <c r="EMF2643" s="18"/>
      <c r="EMO2643" s="18"/>
      <c r="EMX2643" s="18"/>
      <c r="ENG2643" s="18"/>
      <c r="ENP2643" s="18"/>
      <c r="ENY2643" s="18"/>
      <c r="EOH2643" s="18"/>
      <c r="EOQ2643" s="18"/>
      <c r="EOZ2643" s="18"/>
      <c r="EPI2643" s="18"/>
      <c r="EPR2643" s="18"/>
      <c r="EQA2643" s="18"/>
      <c r="EQJ2643" s="18"/>
      <c r="EQS2643" s="18"/>
      <c r="ERB2643" s="18"/>
      <c r="ERK2643" s="18"/>
      <c r="ERT2643" s="18"/>
      <c r="ESC2643" s="18"/>
      <c r="ESL2643" s="18"/>
      <c r="ESU2643" s="18"/>
      <c r="ETD2643" s="18"/>
      <c r="ETM2643" s="18"/>
      <c r="ETV2643" s="18"/>
      <c r="EUE2643" s="18"/>
      <c r="EUN2643" s="18"/>
      <c r="EUW2643" s="18"/>
      <c r="EVF2643" s="18"/>
      <c r="EVO2643" s="18"/>
      <c r="EVX2643" s="18"/>
      <c r="EWG2643" s="18"/>
      <c r="EWP2643" s="18"/>
      <c r="EWY2643" s="18"/>
      <c r="EXH2643" s="18"/>
      <c r="EXQ2643" s="18"/>
      <c r="EXZ2643" s="18"/>
      <c r="EYI2643" s="18"/>
      <c r="EYR2643" s="18"/>
      <c r="EZA2643" s="18"/>
      <c r="EZJ2643" s="18"/>
      <c r="EZS2643" s="18"/>
      <c r="FAB2643" s="18"/>
      <c r="FAK2643" s="18"/>
      <c r="FAT2643" s="18"/>
      <c r="FBC2643" s="18"/>
      <c r="FBL2643" s="18"/>
      <c r="FBU2643" s="18"/>
      <c r="FCD2643" s="18"/>
      <c r="FCM2643" s="18"/>
      <c r="FCV2643" s="18"/>
      <c r="FDE2643" s="18"/>
      <c r="FDN2643" s="18"/>
      <c r="FDW2643" s="18"/>
      <c r="FEF2643" s="18"/>
      <c r="FEO2643" s="18"/>
      <c r="FEX2643" s="18"/>
      <c r="FFG2643" s="18"/>
      <c r="FFP2643" s="18"/>
      <c r="FFY2643" s="18"/>
      <c r="FGH2643" s="18"/>
      <c r="FGQ2643" s="18"/>
      <c r="FGZ2643" s="18"/>
      <c r="FHI2643" s="18"/>
      <c r="FHR2643" s="18"/>
      <c r="FIA2643" s="18"/>
      <c r="FIJ2643" s="18"/>
      <c r="FIS2643" s="18"/>
      <c r="FJB2643" s="18"/>
      <c r="FJK2643" s="18"/>
      <c r="FJT2643" s="18"/>
      <c r="FKC2643" s="18"/>
      <c r="FKL2643" s="18"/>
      <c r="FKU2643" s="18"/>
      <c r="FLD2643" s="18"/>
      <c r="FLM2643" s="18"/>
      <c r="FLV2643" s="18"/>
      <c r="FME2643" s="18"/>
      <c r="FMN2643" s="18"/>
      <c r="FMW2643" s="18"/>
      <c r="FNF2643" s="18"/>
      <c r="FNO2643" s="18"/>
      <c r="FNX2643" s="18"/>
      <c r="FOG2643" s="18"/>
      <c r="FOP2643" s="18"/>
      <c r="FOY2643" s="18"/>
      <c r="FPH2643" s="18"/>
      <c r="FPQ2643" s="18"/>
      <c r="FPZ2643" s="18"/>
      <c r="FQI2643" s="18"/>
      <c r="FQR2643" s="18"/>
      <c r="FRA2643" s="18"/>
      <c r="FRJ2643" s="18"/>
      <c r="FRS2643" s="18"/>
      <c r="FSB2643" s="18"/>
      <c r="FSK2643" s="18"/>
      <c r="FST2643" s="18"/>
      <c r="FTC2643" s="18"/>
      <c r="FTL2643" s="18"/>
      <c r="FTU2643" s="18"/>
      <c r="FUD2643" s="18"/>
      <c r="FUM2643" s="18"/>
      <c r="FUV2643" s="18"/>
      <c r="FVE2643" s="18"/>
      <c r="FVN2643" s="18"/>
      <c r="FVW2643" s="18"/>
      <c r="FWF2643" s="18"/>
      <c r="FWO2643" s="18"/>
      <c r="FWX2643" s="18"/>
      <c r="FXG2643" s="18"/>
      <c r="FXP2643" s="18"/>
      <c r="FXY2643" s="18"/>
      <c r="FYH2643" s="18"/>
      <c r="FYQ2643" s="18"/>
      <c r="FYZ2643" s="18"/>
      <c r="FZI2643" s="18"/>
      <c r="FZR2643" s="18"/>
      <c r="GAA2643" s="18"/>
      <c r="GAJ2643" s="18"/>
      <c r="GAS2643" s="18"/>
      <c r="GBB2643" s="18"/>
      <c r="GBK2643" s="18"/>
      <c r="GBT2643" s="18"/>
      <c r="GCC2643" s="18"/>
      <c r="GCL2643" s="18"/>
      <c r="GCU2643" s="18"/>
      <c r="GDD2643" s="18"/>
      <c r="GDM2643" s="18"/>
      <c r="GDV2643" s="18"/>
      <c r="GEE2643" s="18"/>
      <c r="GEN2643" s="18"/>
      <c r="GEW2643" s="18"/>
      <c r="GFF2643" s="18"/>
      <c r="GFO2643" s="18"/>
      <c r="GFX2643" s="18"/>
      <c r="GGG2643" s="18"/>
      <c r="GGP2643" s="18"/>
      <c r="GGY2643" s="18"/>
      <c r="GHH2643" s="18"/>
      <c r="GHQ2643" s="18"/>
      <c r="GHZ2643" s="18"/>
      <c r="GII2643" s="18"/>
      <c r="GIR2643" s="18"/>
      <c r="GJA2643" s="18"/>
      <c r="GJJ2643" s="18"/>
      <c r="GJS2643" s="18"/>
      <c r="GKB2643" s="18"/>
      <c r="GKK2643" s="18"/>
      <c r="GKT2643" s="18"/>
      <c r="GLC2643" s="18"/>
      <c r="GLL2643" s="18"/>
      <c r="GLU2643" s="18"/>
      <c r="GMD2643" s="18"/>
      <c r="GMM2643" s="18"/>
      <c r="GMV2643" s="18"/>
      <c r="GNE2643" s="18"/>
      <c r="GNN2643" s="18"/>
      <c r="GNW2643" s="18"/>
      <c r="GOF2643" s="18"/>
      <c r="GOO2643" s="18"/>
      <c r="GOX2643" s="18"/>
      <c r="GPG2643" s="18"/>
      <c r="GPP2643" s="18"/>
      <c r="GPY2643" s="18"/>
      <c r="GQH2643" s="18"/>
      <c r="GQQ2643" s="18"/>
      <c r="GQZ2643" s="18"/>
      <c r="GRI2643" s="18"/>
      <c r="GRR2643" s="18"/>
      <c r="GSA2643" s="18"/>
      <c r="GSJ2643" s="18"/>
      <c r="GSS2643" s="18"/>
      <c r="GTB2643" s="18"/>
      <c r="GTK2643" s="18"/>
      <c r="GTT2643" s="18"/>
      <c r="GUC2643" s="18"/>
      <c r="GUL2643" s="18"/>
      <c r="GUU2643" s="18"/>
      <c r="GVD2643" s="18"/>
      <c r="GVM2643" s="18"/>
      <c r="GVV2643" s="18"/>
      <c r="GWE2643" s="18"/>
      <c r="GWN2643" s="18"/>
      <c r="GWW2643" s="18"/>
      <c r="GXF2643" s="18"/>
      <c r="GXO2643" s="18"/>
      <c r="GXX2643" s="18"/>
      <c r="GYG2643" s="18"/>
      <c r="GYP2643" s="18"/>
      <c r="GYY2643" s="18"/>
      <c r="GZH2643" s="18"/>
      <c r="GZQ2643" s="18"/>
      <c r="GZZ2643" s="18"/>
      <c r="HAI2643" s="18"/>
      <c r="HAR2643" s="18"/>
      <c r="HBA2643" s="18"/>
      <c r="HBJ2643" s="18"/>
      <c r="HBS2643" s="18"/>
      <c r="HCB2643" s="18"/>
      <c r="HCK2643" s="18"/>
      <c r="HCT2643" s="18"/>
      <c r="HDC2643" s="18"/>
      <c r="HDL2643" s="18"/>
      <c r="HDU2643" s="18"/>
      <c r="HED2643" s="18"/>
      <c r="HEM2643" s="18"/>
      <c r="HEV2643" s="18"/>
      <c r="HFE2643" s="18"/>
      <c r="HFN2643" s="18"/>
      <c r="HFW2643" s="18"/>
      <c r="HGF2643" s="18"/>
      <c r="HGO2643" s="18"/>
      <c r="HGX2643" s="18"/>
      <c r="HHG2643" s="18"/>
      <c r="HHP2643" s="18"/>
      <c r="HHY2643" s="18"/>
      <c r="HIH2643" s="18"/>
      <c r="HIQ2643" s="18"/>
      <c r="HIZ2643" s="18"/>
      <c r="HJI2643" s="18"/>
      <c r="HJR2643" s="18"/>
      <c r="HKA2643" s="18"/>
      <c r="HKJ2643" s="18"/>
      <c r="HKS2643" s="18"/>
      <c r="HLB2643" s="18"/>
      <c r="HLK2643" s="18"/>
      <c r="HLT2643" s="18"/>
      <c r="HMC2643" s="18"/>
      <c r="HML2643" s="18"/>
      <c r="HMU2643" s="18"/>
      <c r="HND2643" s="18"/>
      <c r="HNM2643" s="18"/>
      <c r="HNV2643" s="18"/>
      <c r="HOE2643" s="18"/>
      <c r="HON2643" s="18"/>
      <c r="HOW2643" s="18"/>
      <c r="HPF2643" s="18"/>
      <c r="HPO2643" s="18"/>
      <c r="HPX2643" s="18"/>
      <c r="HQG2643" s="18"/>
      <c r="HQP2643" s="18"/>
      <c r="HQY2643" s="18"/>
      <c r="HRH2643" s="18"/>
      <c r="HRQ2643" s="18"/>
      <c r="HRZ2643" s="18"/>
      <c r="HSI2643" s="18"/>
      <c r="HSR2643" s="18"/>
      <c r="HTA2643" s="18"/>
      <c r="HTJ2643" s="18"/>
      <c r="HTS2643" s="18"/>
      <c r="HUB2643" s="18"/>
      <c r="HUK2643" s="18"/>
      <c r="HUT2643" s="18"/>
      <c r="HVC2643" s="18"/>
      <c r="HVL2643" s="18"/>
      <c r="HVU2643" s="18"/>
      <c r="HWD2643" s="18"/>
      <c r="HWM2643" s="18"/>
      <c r="HWV2643" s="18"/>
      <c r="HXE2643" s="18"/>
      <c r="HXN2643" s="18"/>
      <c r="HXW2643" s="18"/>
      <c r="HYF2643" s="18"/>
      <c r="HYO2643" s="18"/>
      <c r="HYX2643" s="18"/>
      <c r="HZG2643" s="18"/>
      <c r="HZP2643" s="18"/>
      <c r="HZY2643" s="18"/>
      <c r="IAH2643" s="18"/>
      <c r="IAQ2643" s="18"/>
      <c r="IAZ2643" s="18"/>
      <c r="IBI2643" s="18"/>
      <c r="IBR2643" s="18"/>
      <c r="ICA2643" s="18"/>
      <c r="ICJ2643" s="18"/>
      <c r="ICS2643" s="18"/>
      <c r="IDB2643" s="18"/>
      <c r="IDK2643" s="18"/>
      <c r="IDT2643" s="18"/>
      <c r="IEC2643" s="18"/>
      <c r="IEL2643" s="18"/>
      <c r="IEU2643" s="18"/>
      <c r="IFD2643" s="18"/>
      <c r="IFM2643" s="18"/>
      <c r="IFV2643" s="18"/>
      <c r="IGE2643" s="18"/>
      <c r="IGN2643" s="18"/>
      <c r="IGW2643" s="18"/>
      <c r="IHF2643" s="18"/>
      <c r="IHO2643" s="18"/>
      <c r="IHX2643" s="18"/>
      <c r="IIG2643" s="18"/>
      <c r="IIP2643" s="18"/>
      <c r="IIY2643" s="18"/>
      <c r="IJH2643" s="18"/>
      <c r="IJQ2643" s="18"/>
      <c r="IJZ2643" s="18"/>
      <c r="IKI2643" s="18"/>
      <c r="IKR2643" s="18"/>
      <c r="ILA2643" s="18"/>
      <c r="ILJ2643" s="18"/>
      <c r="ILS2643" s="18"/>
      <c r="IMB2643" s="18"/>
      <c r="IMK2643" s="18"/>
      <c r="IMT2643" s="18"/>
      <c r="INC2643" s="18"/>
      <c r="INL2643" s="18"/>
      <c r="INU2643" s="18"/>
      <c r="IOD2643" s="18"/>
      <c r="IOM2643" s="18"/>
      <c r="IOV2643" s="18"/>
      <c r="IPE2643" s="18"/>
      <c r="IPN2643" s="18"/>
      <c r="IPW2643" s="18"/>
      <c r="IQF2643" s="18"/>
      <c r="IQO2643" s="18"/>
      <c r="IQX2643" s="18"/>
      <c r="IRG2643" s="18"/>
      <c r="IRP2643" s="18"/>
      <c r="IRY2643" s="18"/>
      <c r="ISH2643" s="18"/>
      <c r="ISQ2643" s="18"/>
      <c r="ISZ2643" s="18"/>
      <c r="ITI2643" s="18"/>
      <c r="ITR2643" s="18"/>
      <c r="IUA2643" s="18"/>
      <c r="IUJ2643" s="18"/>
      <c r="IUS2643" s="18"/>
      <c r="IVB2643" s="18"/>
      <c r="IVK2643" s="18"/>
      <c r="IVT2643" s="18"/>
      <c r="IWC2643" s="18"/>
      <c r="IWL2643" s="18"/>
      <c r="IWU2643" s="18"/>
      <c r="IXD2643" s="18"/>
      <c r="IXM2643" s="18"/>
      <c r="IXV2643" s="18"/>
      <c r="IYE2643" s="18"/>
      <c r="IYN2643" s="18"/>
      <c r="IYW2643" s="18"/>
      <c r="IZF2643" s="18"/>
      <c r="IZO2643" s="18"/>
      <c r="IZX2643" s="18"/>
      <c r="JAG2643" s="18"/>
      <c r="JAP2643" s="18"/>
      <c r="JAY2643" s="18"/>
      <c r="JBH2643" s="18"/>
      <c r="JBQ2643" s="18"/>
      <c r="JBZ2643" s="18"/>
      <c r="JCI2643" s="18"/>
      <c r="JCR2643" s="18"/>
      <c r="JDA2643" s="18"/>
      <c r="JDJ2643" s="18"/>
      <c r="JDS2643" s="18"/>
      <c r="JEB2643" s="18"/>
      <c r="JEK2643" s="18"/>
      <c r="JET2643" s="18"/>
      <c r="JFC2643" s="18"/>
      <c r="JFL2643" s="18"/>
      <c r="JFU2643" s="18"/>
      <c r="JGD2643" s="18"/>
      <c r="JGM2643" s="18"/>
      <c r="JGV2643" s="18"/>
      <c r="JHE2643" s="18"/>
      <c r="JHN2643" s="18"/>
      <c r="JHW2643" s="18"/>
      <c r="JIF2643" s="18"/>
      <c r="JIO2643" s="18"/>
      <c r="JIX2643" s="18"/>
      <c r="JJG2643" s="18"/>
      <c r="JJP2643" s="18"/>
      <c r="JJY2643" s="18"/>
      <c r="JKH2643" s="18"/>
      <c r="JKQ2643" s="18"/>
      <c r="JKZ2643" s="18"/>
      <c r="JLI2643" s="18"/>
      <c r="JLR2643" s="18"/>
      <c r="JMA2643" s="18"/>
      <c r="JMJ2643" s="18"/>
      <c r="JMS2643" s="18"/>
      <c r="JNB2643" s="18"/>
      <c r="JNK2643" s="18"/>
      <c r="JNT2643" s="18"/>
      <c r="JOC2643" s="18"/>
      <c r="JOL2643" s="18"/>
      <c r="JOU2643" s="18"/>
      <c r="JPD2643" s="18"/>
      <c r="JPM2643" s="18"/>
      <c r="JPV2643" s="18"/>
      <c r="JQE2643" s="18"/>
      <c r="JQN2643" s="18"/>
      <c r="JQW2643" s="18"/>
      <c r="JRF2643" s="18"/>
      <c r="JRO2643" s="18"/>
      <c r="JRX2643" s="18"/>
      <c r="JSG2643" s="18"/>
      <c r="JSP2643" s="18"/>
      <c r="JSY2643" s="18"/>
      <c r="JTH2643" s="18"/>
      <c r="JTQ2643" s="18"/>
      <c r="JTZ2643" s="18"/>
      <c r="JUI2643" s="18"/>
      <c r="JUR2643" s="18"/>
      <c r="JVA2643" s="18"/>
      <c r="JVJ2643" s="18"/>
      <c r="JVS2643" s="18"/>
      <c r="JWB2643" s="18"/>
      <c r="JWK2643" s="18"/>
      <c r="JWT2643" s="18"/>
      <c r="JXC2643" s="18"/>
      <c r="JXL2643" s="18"/>
      <c r="JXU2643" s="18"/>
      <c r="JYD2643" s="18"/>
      <c r="JYM2643" s="18"/>
      <c r="JYV2643" s="18"/>
      <c r="JZE2643" s="18"/>
      <c r="JZN2643" s="18"/>
      <c r="JZW2643" s="18"/>
      <c r="KAF2643" s="18"/>
      <c r="KAO2643" s="18"/>
      <c r="KAX2643" s="18"/>
      <c r="KBG2643" s="18"/>
      <c r="KBP2643" s="18"/>
      <c r="KBY2643" s="18"/>
      <c r="KCH2643" s="18"/>
      <c r="KCQ2643" s="18"/>
      <c r="KCZ2643" s="18"/>
      <c r="KDI2643" s="18"/>
      <c r="KDR2643" s="18"/>
      <c r="KEA2643" s="18"/>
      <c r="KEJ2643" s="18"/>
      <c r="KES2643" s="18"/>
      <c r="KFB2643" s="18"/>
      <c r="KFK2643" s="18"/>
      <c r="KFT2643" s="18"/>
      <c r="KGC2643" s="18"/>
      <c r="KGL2643" s="18"/>
      <c r="KGU2643" s="18"/>
      <c r="KHD2643" s="18"/>
      <c r="KHM2643" s="18"/>
      <c r="KHV2643" s="18"/>
      <c r="KIE2643" s="18"/>
      <c r="KIN2643" s="18"/>
      <c r="KIW2643" s="18"/>
      <c r="KJF2643" s="18"/>
      <c r="KJO2643" s="18"/>
      <c r="KJX2643" s="18"/>
      <c r="KKG2643" s="18"/>
      <c r="KKP2643" s="18"/>
      <c r="KKY2643" s="18"/>
      <c r="KLH2643" s="18"/>
      <c r="KLQ2643" s="18"/>
      <c r="KLZ2643" s="18"/>
      <c r="KMI2643" s="18"/>
      <c r="KMR2643" s="18"/>
      <c r="KNA2643" s="18"/>
      <c r="KNJ2643" s="18"/>
      <c r="KNS2643" s="18"/>
      <c r="KOB2643" s="18"/>
      <c r="KOK2643" s="18"/>
      <c r="KOT2643" s="18"/>
      <c r="KPC2643" s="18"/>
      <c r="KPL2643" s="18"/>
      <c r="KPU2643" s="18"/>
      <c r="KQD2643" s="18"/>
      <c r="KQM2643" s="18"/>
      <c r="KQV2643" s="18"/>
      <c r="KRE2643" s="18"/>
      <c r="KRN2643" s="18"/>
      <c r="KRW2643" s="18"/>
      <c r="KSF2643" s="18"/>
      <c r="KSO2643" s="18"/>
      <c r="KSX2643" s="18"/>
      <c r="KTG2643" s="18"/>
      <c r="KTP2643" s="18"/>
      <c r="KTY2643" s="18"/>
      <c r="KUH2643" s="18"/>
      <c r="KUQ2643" s="18"/>
      <c r="KUZ2643" s="18"/>
      <c r="KVI2643" s="18"/>
      <c r="KVR2643" s="18"/>
      <c r="KWA2643" s="18"/>
      <c r="KWJ2643" s="18"/>
      <c r="KWS2643" s="18"/>
      <c r="KXB2643" s="18"/>
      <c r="KXK2643" s="18"/>
      <c r="KXT2643" s="18"/>
      <c r="KYC2643" s="18"/>
      <c r="KYL2643" s="18"/>
      <c r="KYU2643" s="18"/>
      <c r="KZD2643" s="18"/>
      <c r="KZM2643" s="18"/>
      <c r="KZV2643" s="18"/>
      <c r="LAE2643" s="18"/>
      <c r="LAN2643" s="18"/>
      <c r="LAW2643" s="18"/>
      <c r="LBF2643" s="18"/>
      <c r="LBO2643" s="18"/>
      <c r="LBX2643" s="18"/>
      <c r="LCG2643" s="18"/>
      <c r="LCP2643" s="18"/>
      <c r="LCY2643" s="18"/>
      <c r="LDH2643" s="18"/>
      <c r="LDQ2643" s="18"/>
      <c r="LDZ2643" s="18"/>
      <c r="LEI2643" s="18"/>
      <c r="LER2643" s="18"/>
      <c r="LFA2643" s="18"/>
      <c r="LFJ2643" s="18"/>
      <c r="LFS2643" s="18"/>
      <c r="LGB2643" s="18"/>
      <c r="LGK2643" s="18"/>
      <c r="LGT2643" s="18"/>
      <c r="LHC2643" s="18"/>
      <c r="LHL2643" s="18"/>
      <c r="LHU2643" s="18"/>
      <c r="LID2643" s="18"/>
      <c r="LIM2643" s="18"/>
      <c r="LIV2643" s="18"/>
      <c r="LJE2643" s="18"/>
      <c r="LJN2643" s="18"/>
      <c r="LJW2643" s="18"/>
      <c r="LKF2643" s="18"/>
      <c r="LKO2643" s="18"/>
      <c r="LKX2643" s="18"/>
      <c r="LLG2643" s="18"/>
      <c r="LLP2643" s="18"/>
      <c r="LLY2643" s="18"/>
      <c r="LMH2643" s="18"/>
      <c r="LMQ2643" s="18"/>
      <c r="LMZ2643" s="18"/>
      <c r="LNI2643" s="18"/>
      <c r="LNR2643" s="18"/>
      <c r="LOA2643" s="18"/>
      <c r="LOJ2643" s="18"/>
      <c r="LOS2643" s="18"/>
      <c r="LPB2643" s="18"/>
      <c r="LPK2643" s="18"/>
      <c r="LPT2643" s="18"/>
      <c r="LQC2643" s="18"/>
      <c r="LQL2643" s="18"/>
      <c r="LQU2643" s="18"/>
      <c r="LRD2643" s="18"/>
      <c r="LRM2643" s="18"/>
      <c r="LRV2643" s="18"/>
      <c r="LSE2643" s="18"/>
      <c r="LSN2643" s="18"/>
      <c r="LSW2643" s="18"/>
      <c r="LTF2643" s="18"/>
      <c r="LTO2643" s="18"/>
      <c r="LTX2643" s="18"/>
      <c r="LUG2643" s="18"/>
      <c r="LUP2643" s="18"/>
      <c r="LUY2643" s="18"/>
      <c r="LVH2643" s="18"/>
      <c r="LVQ2643" s="18"/>
      <c r="LVZ2643" s="18"/>
      <c r="LWI2643" s="18"/>
      <c r="LWR2643" s="18"/>
      <c r="LXA2643" s="18"/>
      <c r="LXJ2643" s="18"/>
      <c r="LXS2643" s="18"/>
      <c r="LYB2643" s="18"/>
      <c r="LYK2643" s="18"/>
      <c r="LYT2643" s="18"/>
      <c r="LZC2643" s="18"/>
      <c r="LZL2643" s="18"/>
      <c r="LZU2643" s="18"/>
      <c r="MAD2643" s="18"/>
      <c r="MAM2643" s="18"/>
      <c r="MAV2643" s="18"/>
      <c r="MBE2643" s="18"/>
      <c r="MBN2643" s="18"/>
      <c r="MBW2643" s="18"/>
      <c r="MCF2643" s="18"/>
      <c r="MCO2643" s="18"/>
      <c r="MCX2643" s="18"/>
      <c r="MDG2643" s="18"/>
      <c r="MDP2643" s="18"/>
      <c r="MDY2643" s="18"/>
      <c r="MEH2643" s="18"/>
      <c r="MEQ2643" s="18"/>
      <c r="MEZ2643" s="18"/>
      <c r="MFI2643" s="18"/>
      <c r="MFR2643" s="18"/>
      <c r="MGA2643" s="18"/>
      <c r="MGJ2643" s="18"/>
      <c r="MGS2643" s="18"/>
      <c r="MHB2643" s="18"/>
      <c r="MHK2643" s="18"/>
      <c r="MHT2643" s="18"/>
      <c r="MIC2643" s="18"/>
      <c r="MIL2643" s="18"/>
      <c r="MIU2643" s="18"/>
      <c r="MJD2643" s="18"/>
      <c r="MJM2643" s="18"/>
      <c r="MJV2643" s="18"/>
      <c r="MKE2643" s="18"/>
      <c r="MKN2643" s="18"/>
      <c r="MKW2643" s="18"/>
      <c r="MLF2643" s="18"/>
      <c r="MLO2643" s="18"/>
      <c r="MLX2643" s="18"/>
      <c r="MMG2643" s="18"/>
      <c r="MMP2643" s="18"/>
      <c r="MMY2643" s="18"/>
      <c r="MNH2643" s="18"/>
      <c r="MNQ2643" s="18"/>
      <c r="MNZ2643" s="18"/>
      <c r="MOI2643" s="18"/>
      <c r="MOR2643" s="18"/>
      <c r="MPA2643" s="18"/>
      <c r="MPJ2643" s="18"/>
      <c r="MPS2643" s="18"/>
      <c r="MQB2643" s="18"/>
      <c r="MQK2643" s="18"/>
      <c r="MQT2643" s="18"/>
      <c r="MRC2643" s="18"/>
      <c r="MRL2643" s="18"/>
      <c r="MRU2643" s="18"/>
      <c r="MSD2643" s="18"/>
      <c r="MSM2643" s="18"/>
      <c r="MSV2643" s="18"/>
      <c r="MTE2643" s="18"/>
      <c r="MTN2643" s="18"/>
      <c r="MTW2643" s="18"/>
      <c r="MUF2643" s="18"/>
      <c r="MUO2643" s="18"/>
      <c r="MUX2643" s="18"/>
      <c r="MVG2643" s="18"/>
      <c r="MVP2643" s="18"/>
      <c r="MVY2643" s="18"/>
      <c r="MWH2643" s="18"/>
      <c r="MWQ2643" s="18"/>
      <c r="MWZ2643" s="18"/>
      <c r="MXI2643" s="18"/>
      <c r="MXR2643" s="18"/>
      <c r="MYA2643" s="18"/>
      <c r="MYJ2643" s="18"/>
      <c r="MYS2643" s="18"/>
      <c r="MZB2643" s="18"/>
      <c r="MZK2643" s="18"/>
      <c r="MZT2643" s="18"/>
      <c r="NAC2643" s="18"/>
      <c r="NAL2643" s="18"/>
      <c r="NAU2643" s="18"/>
      <c r="NBD2643" s="18"/>
      <c r="NBM2643" s="18"/>
      <c r="NBV2643" s="18"/>
      <c r="NCE2643" s="18"/>
      <c r="NCN2643" s="18"/>
      <c r="NCW2643" s="18"/>
      <c r="NDF2643" s="18"/>
      <c r="NDO2643" s="18"/>
      <c r="NDX2643" s="18"/>
      <c r="NEG2643" s="18"/>
      <c r="NEP2643" s="18"/>
      <c r="NEY2643" s="18"/>
      <c r="NFH2643" s="18"/>
      <c r="NFQ2643" s="18"/>
      <c r="NFZ2643" s="18"/>
      <c r="NGI2643" s="18"/>
      <c r="NGR2643" s="18"/>
      <c r="NHA2643" s="18"/>
      <c r="NHJ2643" s="18"/>
      <c r="NHS2643" s="18"/>
      <c r="NIB2643" s="18"/>
      <c r="NIK2643" s="18"/>
      <c r="NIT2643" s="18"/>
      <c r="NJC2643" s="18"/>
      <c r="NJL2643" s="18"/>
      <c r="NJU2643" s="18"/>
      <c r="NKD2643" s="18"/>
      <c r="NKM2643" s="18"/>
      <c r="NKV2643" s="18"/>
      <c r="NLE2643" s="18"/>
      <c r="NLN2643" s="18"/>
      <c r="NLW2643" s="18"/>
      <c r="NMF2643" s="18"/>
      <c r="NMO2643" s="18"/>
      <c r="NMX2643" s="18"/>
      <c r="NNG2643" s="18"/>
      <c r="NNP2643" s="18"/>
      <c r="NNY2643" s="18"/>
      <c r="NOH2643" s="18"/>
      <c r="NOQ2643" s="18"/>
      <c r="NOZ2643" s="18"/>
      <c r="NPI2643" s="18"/>
      <c r="NPR2643" s="18"/>
      <c r="NQA2643" s="18"/>
      <c r="NQJ2643" s="18"/>
      <c r="NQS2643" s="18"/>
      <c r="NRB2643" s="18"/>
      <c r="NRK2643" s="18"/>
      <c r="NRT2643" s="18"/>
      <c r="NSC2643" s="18"/>
      <c r="NSL2643" s="18"/>
      <c r="NSU2643" s="18"/>
      <c r="NTD2643" s="18"/>
      <c r="NTM2643" s="18"/>
      <c r="NTV2643" s="18"/>
      <c r="NUE2643" s="18"/>
      <c r="NUN2643" s="18"/>
      <c r="NUW2643" s="18"/>
      <c r="NVF2643" s="18"/>
      <c r="NVO2643" s="18"/>
      <c r="NVX2643" s="18"/>
      <c r="NWG2643" s="18"/>
      <c r="NWP2643" s="18"/>
      <c r="NWY2643" s="18"/>
      <c r="NXH2643" s="18"/>
      <c r="NXQ2643" s="18"/>
      <c r="NXZ2643" s="18"/>
      <c r="NYI2643" s="18"/>
      <c r="NYR2643" s="18"/>
      <c r="NZA2643" s="18"/>
      <c r="NZJ2643" s="18"/>
      <c r="NZS2643" s="18"/>
      <c r="OAB2643" s="18"/>
      <c r="OAK2643" s="18"/>
      <c r="OAT2643" s="18"/>
      <c r="OBC2643" s="18"/>
      <c r="OBL2643" s="18"/>
      <c r="OBU2643" s="18"/>
      <c r="OCD2643" s="18"/>
      <c r="OCM2643" s="18"/>
      <c r="OCV2643" s="18"/>
      <c r="ODE2643" s="18"/>
      <c r="ODN2643" s="18"/>
      <c r="ODW2643" s="18"/>
      <c r="OEF2643" s="18"/>
      <c r="OEO2643" s="18"/>
      <c r="OEX2643" s="18"/>
      <c r="OFG2643" s="18"/>
      <c r="OFP2643" s="18"/>
      <c r="OFY2643" s="18"/>
      <c r="OGH2643" s="18"/>
      <c r="OGQ2643" s="18"/>
      <c r="OGZ2643" s="18"/>
      <c r="OHI2643" s="18"/>
      <c r="OHR2643" s="18"/>
      <c r="OIA2643" s="18"/>
      <c r="OIJ2643" s="18"/>
      <c r="OIS2643" s="18"/>
      <c r="OJB2643" s="18"/>
      <c r="OJK2643" s="18"/>
      <c r="OJT2643" s="18"/>
      <c r="OKC2643" s="18"/>
      <c r="OKL2643" s="18"/>
      <c r="OKU2643" s="18"/>
      <c r="OLD2643" s="18"/>
      <c r="OLM2643" s="18"/>
      <c r="OLV2643" s="18"/>
      <c r="OME2643" s="18"/>
      <c r="OMN2643" s="18"/>
      <c r="OMW2643" s="18"/>
      <c r="ONF2643" s="18"/>
      <c r="ONO2643" s="18"/>
      <c r="ONX2643" s="18"/>
      <c r="OOG2643" s="18"/>
      <c r="OOP2643" s="18"/>
      <c r="OOY2643" s="18"/>
      <c r="OPH2643" s="18"/>
      <c r="OPQ2643" s="18"/>
      <c r="OPZ2643" s="18"/>
      <c r="OQI2643" s="18"/>
      <c r="OQR2643" s="18"/>
      <c r="ORA2643" s="18"/>
      <c r="ORJ2643" s="18"/>
      <c r="ORS2643" s="18"/>
      <c r="OSB2643" s="18"/>
      <c r="OSK2643" s="18"/>
      <c r="OST2643" s="18"/>
      <c r="OTC2643" s="18"/>
      <c r="OTL2643" s="18"/>
      <c r="OTU2643" s="18"/>
      <c r="OUD2643" s="18"/>
      <c r="OUM2643" s="18"/>
      <c r="OUV2643" s="18"/>
      <c r="OVE2643" s="18"/>
      <c r="OVN2643" s="18"/>
      <c r="OVW2643" s="18"/>
      <c r="OWF2643" s="18"/>
      <c r="OWO2643" s="18"/>
      <c r="OWX2643" s="18"/>
      <c r="OXG2643" s="18"/>
      <c r="OXP2643" s="18"/>
      <c r="OXY2643" s="18"/>
      <c r="OYH2643" s="18"/>
      <c r="OYQ2643" s="18"/>
      <c r="OYZ2643" s="18"/>
      <c r="OZI2643" s="18"/>
      <c r="OZR2643" s="18"/>
      <c r="PAA2643" s="18"/>
      <c r="PAJ2643" s="18"/>
      <c r="PAS2643" s="18"/>
      <c r="PBB2643" s="18"/>
      <c r="PBK2643" s="18"/>
      <c r="PBT2643" s="18"/>
      <c r="PCC2643" s="18"/>
      <c r="PCL2643" s="18"/>
      <c r="PCU2643" s="18"/>
      <c r="PDD2643" s="18"/>
      <c r="PDM2643" s="18"/>
      <c r="PDV2643" s="18"/>
      <c r="PEE2643" s="18"/>
      <c r="PEN2643" s="18"/>
      <c r="PEW2643" s="18"/>
      <c r="PFF2643" s="18"/>
      <c r="PFO2643" s="18"/>
      <c r="PFX2643" s="18"/>
      <c r="PGG2643" s="18"/>
      <c r="PGP2643" s="18"/>
      <c r="PGY2643" s="18"/>
      <c r="PHH2643" s="18"/>
      <c r="PHQ2643" s="18"/>
      <c r="PHZ2643" s="18"/>
      <c r="PII2643" s="18"/>
      <c r="PIR2643" s="18"/>
      <c r="PJA2643" s="18"/>
      <c r="PJJ2643" s="18"/>
      <c r="PJS2643" s="18"/>
      <c r="PKB2643" s="18"/>
      <c r="PKK2643" s="18"/>
      <c r="PKT2643" s="18"/>
      <c r="PLC2643" s="18"/>
      <c r="PLL2643" s="18"/>
      <c r="PLU2643" s="18"/>
      <c r="PMD2643" s="18"/>
      <c r="PMM2643" s="18"/>
      <c r="PMV2643" s="18"/>
      <c r="PNE2643" s="18"/>
      <c r="PNN2643" s="18"/>
      <c r="PNW2643" s="18"/>
      <c r="POF2643" s="18"/>
      <c r="POO2643" s="18"/>
      <c r="POX2643" s="18"/>
      <c r="PPG2643" s="18"/>
      <c r="PPP2643" s="18"/>
      <c r="PPY2643" s="18"/>
      <c r="PQH2643" s="18"/>
      <c r="PQQ2643" s="18"/>
      <c r="PQZ2643" s="18"/>
      <c r="PRI2643" s="18"/>
      <c r="PRR2643" s="18"/>
      <c r="PSA2643" s="18"/>
      <c r="PSJ2643" s="18"/>
      <c r="PSS2643" s="18"/>
      <c r="PTB2643" s="18"/>
      <c r="PTK2643" s="18"/>
      <c r="PTT2643" s="18"/>
      <c r="PUC2643" s="18"/>
      <c r="PUL2643" s="18"/>
      <c r="PUU2643" s="18"/>
      <c r="PVD2643" s="18"/>
      <c r="PVM2643" s="18"/>
      <c r="PVV2643" s="18"/>
      <c r="PWE2643" s="18"/>
      <c r="PWN2643" s="18"/>
      <c r="PWW2643" s="18"/>
      <c r="PXF2643" s="18"/>
      <c r="PXO2643" s="18"/>
      <c r="PXX2643" s="18"/>
      <c r="PYG2643" s="18"/>
      <c r="PYP2643" s="18"/>
      <c r="PYY2643" s="18"/>
      <c r="PZH2643" s="18"/>
      <c r="PZQ2643" s="18"/>
      <c r="PZZ2643" s="18"/>
      <c r="QAI2643" s="18"/>
      <c r="QAR2643" s="18"/>
      <c r="QBA2643" s="18"/>
      <c r="QBJ2643" s="18"/>
      <c r="QBS2643" s="18"/>
      <c r="QCB2643" s="18"/>
      <c r="QCK2643" s="18"/>
      <c r="QCT2643" s="18"/>
      <c r="QDC2643" s="18"/>
      <c r="QDL2643" s="18"/>
      <c r="QDU2643" s="18"/>
      <c r="QED2643" s="18"/>
      <c r="QEM2643" s="18"/>
      <c r="QEV2643" s="18"/>
      <c r="QFE2643" s="18"/>
      <c r="QFN2643" s="18"/>
      <c r="QFW2643" s="18"/>
      <c r="QGF2643" s="18"/>
      <c r="QGO2643" s="18"/>
      <c r="QGX2643" s="18"/>
      <c r="QHG2643" s="18"/>
      <c r="QHP2643" s="18"/>
      <c r="QHY2643" s="18"/>
      <c r="QIH2643" s="18"/>
      <c r="QIQ2643" s="18"/>
      <c r="QIZ2643" s="18"/>
      <c r="QJI2643" s="18"/>
      <c r="QJR2643" s="18"/>
      <c r="QKA2643" s="18"/>
      <c r="QKJ2643" s="18"/>
      <c r="QKS2643" s="18"/>
      <c r="QLB2643" s="18"/>
      <c r="QLK2643" s="18"/>
      <c r="QLT2643" s="18"/>
      <c r="QMC2643" s="18"/>
      <c r="QML2643" s="18"/>
      <c r="QMU2643" s="18"/>
      <c r="QND2643" s="18"/>
      <c r="QNM2643" s="18"/>
      <c r="QNV2643" s="18"/>
      <c r="QOE2643" s="18"/>
      <c r="QON2643" s="18"/>
      <c r="QOW2643" s="18"/>
      <c r="QPF2643" s="18"/>
      <c r="QPO2643" s="18"/>
      <c r="QPX2643" s="18"/>
      <c r="QQG2643" s="18"/>
      <c r="QQP2643" s="18"/>
      <c r="QQY2643" s="18"/>
      <c r="QRH2643" s="18"/>
      <c r="QRQ2643" s="18"/>
      <c r="QRZ2643" s="18"/>
      <c r="QSI2643" s="18"/>
      <c r="QSR2643" s="18"/>
      <c r="QTA2643" s="18"/>
      <c r="QTJ2643" s="18"/>
      <c r="QTS2643" s="18"/>
      <c r="QUB2643" s="18"/>
      <c r="QUK2643" s="18"/>
      <c r="QUT2643" s="18"/>
      <c r="QVC2643" s="18"/>
      <c r="QVL2643" s="18"/>
      <c r="QVU2643" s="18"/>
      <c r="QWD2643" s="18"/>
      <c r="QWM2643" s="18"/>
      <c r="QWV2643" s="18"/>
      <c r="QXE2643" s="18"/>
      <c r="QXN2643" s="18"/>
      <c r="QXW2643" s="18"/>
      <c r="QYF2643" s="18"/>
      <c r="QYO2643" s="18"/>
      <c r="QYX2643" s="18"/>
      <c r="QZG2643" s="18"/>
      <c r="QZP2643" s="18"/>
      <c r="QZY2643" s="18"/>
      <c r="RAH2643" s="18"/>
      <c r="RAQ2643" s="18"/>
      <c r="RAZ2643" s="18"/>
      <c r="RBI2643" s="18"/>
      <c r="RBR2643" s="18"/>
      <c r="RCA2643" s="18"/>
      <c r="RCJ2643" s="18"/>
      <c r="RCS2643" s="18"/>
      <c r="RDB2643" s="18"/>
      <c r="RDK2643" s="18"/>
      <c r="RDT2643" s="18"/>
      <c r="REC2643" s="18"/>
      <c r="REL2643" s="18"/>
      <c r="REU2643" s="18"/>
      <c r="RFD2643" s="18"/>
      <c r="RFM2643" s="18"/>
      <c r="RFV2643" s="18"/>
      <c r="RGE2643" s="18"/>
      <c r="RGN2643" s="18"/>
      <c r="RGW2643" s="18"/>
      <c r="RHF2643" s="18"/>
      <c r="RHO2643" s="18"/>
      <c r="RHX2643" s="18"/>
      <c r="RIG2643" s="18"/>
      <c r="RIP2643" s="18"/>
      <c r="RIY2643" s="18"/>
      <c r="RJH2643" s="18"/>
      <c r="RJQ2643" s="18"/>
      <c r="RJZ2643" s="18"/>
      <c r="RKI2643" s="18"/>
      <c r="RKR2643" s="18"/>
      <c r="RLA2643" s="18"/>
      <c r="RLJ2643" s="18"/>
      <c r="RLS2643" s="18"/>
      <c r="RMB2643" s="18"/>
      <c r="RMK2643" s="18"/>
      <c r="RMT2643" s="18"/>
      <c r="RNC2643" s="18"/>
      <c r="RNL2643" s="18"/>
      <c r="RNU2643" s="18"/>
      <c r="ROD2643" s="18"/>
      <c r="ROM2643" s="18"/>
      <c r="ROV2643" s="18"/>
      <c r="RPE2643" s="18"/>
      <c r="RPN2643" s="18"/>
      <c r="RPW2643" s="18"/>
      <c r="RQF2643" s="18"/>
      <c r="RQO2643" s="18"/>
      <c r="RQX2643" s="18"/>
      <c r="RRG2643" s="18"/>
      <c r="RRP2643" s="18"/>
      <c r="RRY2643" s="18"/>
      <c r="RSH2643" s="18"/>
      <c r="RSQ2643" s="18"/>
      <c r="RSZ2643" s="18"/>
      <c r="RTI2643" s="18"/>
      <c r="RTR2643" s="18"/>
      <c r="RUA2643" s="18"/>
      <c r="RUJ2643" s="18"/>
      <c r="RUS2643" s="18"/>
      <c r="RVB2643" s="18"/>
      <c r="RVK2643" s="18"/>
      <c r="RVT2643" s="18"/>
      <c r="RWC2643" s="18"/>
      <c r="RWL2643" s="18"/>
      <c r="RWU2643" s="18"/>
      <c r="RXD2643" s="18"/>
      <c r="RXM2643" s="18"/>
      <c r="RXV2643" s="18"/>
      <c r="RYE2643" s="18"/>
      <c r="RYN2643" s="18"/>
      <c r="RYW2643" s="18"/>
      <c r="RZF2643" s="18"/>
      <c r="RZO2643" s="18"/>
      <c r="RZX2643" s="18"/>
      <c r="SAG2643" s="18"/>
      <c r="SAP2643" s="18"/>
      <c r="SAY2643" s="18"/>
      <c r="SBH2643" s="18"/>
      <c r="SBQ2643" s="18"/>
      <c r="SBZ2643" s="18"/>
      <c r="SCI2643" s="18"/>
      <c r="SCR2643" s="18"/>
      <c r="SDA2643" s="18"/>
      <c r="SDJ2643" s="18"/>
      <c r="SDS2643" s="18"/>
      <c r="SEB2643" s="18"/>
      <c r="SEK2643" s="18"/>
      <c r="SET2643" s="18"/>
      <c r="SFC2643" s="18"/>
      <c r="SFL2643" s="18"/>
      <c r="SFU2643" s="18"/>
      <c r="SGD2643" s="18"/>
      <c r="SGM2643" s="18"/>
      <c r="SGV2643" s="18"/>
      <c r="SHE2643" s="18"/>
      <c r="SHN2643" s="18"/>
      <c r="SHW2643" s="18"/>
      <c r="SIF2643" s="18"/>
      <c r="SIO2643" s="18"/>
      <c r="SIX2643" s="18"/>
      <c r="SJG2643" s="18"/>
      <c r="SJP2643" s="18"/>
      <c r="SJY2643" s="18"/>
      <c r="SKH2643" s="18"/>
      <c r="SKQ2643" s="18"/>
      <c r="SKZ2643" s="18"/>
      <c r="SLI2643" s="18"/>
      <c r="SLR2643" s="18"/>
      <c r="SMA2643" s="18"/>
      <c r="SMJ2643" s="18"/>
      <c r="SMS2643" s="18"/>
      <c r="SNB2643" s="18"/>
      <c r="SNK2643" s="18"/>
      <c r="SNT2643" s="18"/>
      <c r="SOC2643" s="18"/>
      <c r="SOL2643" s="18"/>
      <c r="SOU2643" s="18"/>
      <c r="SPD2643" s="18"/>
      <c r="SPM2643" s="18"/>
      <c r="SPV2643" s="18"/>
      <c r="SQE2643" s="18"/>
      <c r="SQN2643" s="18"/>
      <c r="SQW2643" s="18"/>
      <c r="SRF2643" s="18"/>
      <c r="SRO2643" s="18"/>
      <c r="SRX2643" s="18"/>
      <c r="SSG2643" s="18"/>
      <c r="SSP2643" s="18"/>
      <c r="SSY2643" s="18"/>
      <c r="STH2643" s="18"/>
      <c r="STQ2643" s="18"/>
      <c r="STZ2643" s="18"/>
      <c r="SUI2643" s="18"/>
      <c r="SUR2643" s="18"/>
      <c r="SVA2643" s="18"/>
      <c r="SVJ2643" s="18"/>
      <c r="SVS2643" s="18"/>
      <c r="SWB2643" s="18"/>
      <c r="SWK2643" s="18"/>
      <c r="SWT2643" s="18"/>
      <c r="SXC2643" s="18"/>
      <c r="SXL2643" s="18"/>
      <c r="SXU2643" s="18"/>
      <c r="SYD2643" s="18"/>
      <c r="SYM2643" s="18"/>
      <c r="SYV2643" s="18"/>
      <c r="SZE2643" s="18"/>
      <c r="SZN2643" s="18"/>
      <c r="SZW2643" s="18"/>
      <c r="TAF2643" s="18"/>
      <c r="TAO2643" s="18"/>
      <c r="TAX2643" s="18"/>
      <c r="TBG2643" s="18"/>
      <c r="TBP2643" s="18"/>
      <c r="TBY2643" s="18"/>
      <c r="TCH2643" s="18"/>
      <c r="TCQ2643" s="18"/>
      <c r="TCZ2643" s="18"/>
      <c r="TDI2643" s="18"/>
      <c r="TDR2643" s="18"/>
      <c r="TEA2643" s="18"/>
      <c r="TEJ2643" s="18"/>
      <c r="TES2643" s="18"/>
      <c r="TFB2643" s="18"/>
      <c r="TFK2643" s="18"/>
      <c r="TFT2643" s="18"/>
      <c r="TGC2643" s="18"/>
      <c r="TGL2643" s="18"/>
      <c r="TGU2643" s="18"/>
      <c r="THD2643" s="18"/>
      <c r="THM2643" s="18"/>
      <c r="THV2643" s="18"/>
      <c r="TIE2643" s="18"/>
      <c r="TIN2643" s="18"/>
      <c r="TIW2643" s="18"/>
      <c r="TJF2643" s="18"/>
      <c r="TJO2643" s="18"/>
      <c r="TJX2643" s="18"/>
      <c r="TKG2643" s="18"/>
      <c r="TKP2643" s="18"/>
      <c r="TKY2643" s="18"/>
      <c r="TLH2643" s="18"/>
      <c r="TLQ2643" s="18"/>
      <c r="TLZ2643" s="18"/>
      <c r="TMI2643" s="18"/>
      <c r="TMR2643" s="18"/>
      <c r="TNA2643" s="18"/>
      <c r="TNJ2643" s="18"/>
      <c r="TNS2643" s="18"/>
      <c r="TOB2643" s="18"/>
      <c r="TOK2643" s="18"/>
      <c r="TOT2643" s="18"/>
      <c r="TPC2643" s="18"/>
      <c r="TPL2643" s="18"/>
      <c r="TPU2643" s="18"/>
      <c r="TQD2643" s="18"/>
      <c r="TQM2643" s="18"/>
      <c r="TQV2643" s="18"/>
      <c r="TRE2643" s="18"/>
      <c r="TRN2643" s="18"/>
      <c r="TRW2643" s="18"/>
      <c r="TSF2643" s="18"/>
      <c r="TSO2643" s="18"/>
      <c r="TSX2643" s="18"/>
      <c r="TTG2643" s="18"/>
      <c r="TTP2643" s="18"/>
      <c r="TTY2643" s="18"/>
      <c r="TUH2643" s="18"/>
      <c r="TUQ2643" s="18"/>
      <c r="TUZ2643" s="18"/>
      <c r="TVI2643" s="18"/>
      <c r="TVR2643" s="18"/>
      <c r="TWA2643" s="18"/>
      <c r="TWJ2643" s="18"/>
      <c r="TWS2643" s="18"/>
      <c r="TXB2643" s="18"/>
      <c r="TXK2643" s="18"/>
      <c r="TXT2643" s="18"/>
      <c r="TYC2643" s="18"/>
      <c r="TYL2643" s="18"/>
      <c r="TYU2643" s="18"/>
      <c r="TZD2643" s="18"/>
      <c r="TZM2643" s="18"/>
      <c r="TZV2643" s="18"/>
      <c r="UAE2643" s="18"/>
      <c r="UAN2643" s="18"/>
      <c r="UAW2643" s="18"/>
      <c r="UBF2643" s="18"/>
      <c r="UBO2643" s="18"/>
      <c r="UBX2643" s="18"/>
      <c r="UCG2643" s="18"/>
      <c r="UCP2643" s="18"/>
      <c r="UCY2643" s="18"/>
      <c r="UDH2643" s="18"/>
      <c r="UDQ2643" s="18"/>
      <c r="UDZ2643" s="18"/>
      <c r="UEI2643" s="18"/>
      <c r="UER2643" s="18"/>
      <c r="UFA2643" s="18"/>
      <c r="UFJ2643" s="18"/>
      <c r="UFS2643" s="18"/>
      <c r="UGB2643" s="18"/>
      <c r="UGK2643" s="18"/>
      <c r="UGT2643" s="18"/>
      <c r="UHC2643" s="18"/>
      <c r="UHL2643" s="18"/>
      <c r="UHU2643" s="18"/>
      <c r="UID2643" s="18"/>
      <c r="UIM2643" s="18"/>
      <c r="UIV2643" s="18"/>
      <c r="UJE2643" s="18"/>
      <c r="UJN2643" s="18"/>
      <c r="UJW2643" s="18"/>
      <c r="UKF2643" s="18"/>
      <c r="UKO2643" s="18"/>
      <c r="UKX2643" s="18"/>
      <c r="ULG2643" s="18"/>
      <c r="ULP2643" s="18"/>
      <c r="ULY2643" s="18"/>
      <c r="UMH2643" s="18"/>
      <c r="UMQ2643" s="18"/>
      <c r="UMZ2643" s="18"/>
      <c r="UNI2643" s="18"/>
      <c r="UNR2643" s="18"/>
      <c r="UOA2643" s="18"/>
      <c r="UOJ2643" s="18"/>
      <c r="UOS2643" s="18"/>
      <c r="UPB2643" s="18"/>
      <c r="UPK2643" s="18"/>
      <c r="UPT2643" s="18"/>
      <c r="UQC2643" s="18"/>
      <c r="UQL2643" s="18"/>
      <c r="UQU2643" s="18"/>
      <c r="URD2643" s="18"/>
      <c r="URM2643" s="18"/>
      <c r="URV2643" s="18"/>
      <c r="USE2643" s="18"/>
      <c r="USN2643" s="18"/>
      <c r="USW2643" s="18"/>
      <c r="UTF2643" s="18"/>
      <c r="UTO2643" s="18"/>
      <c r="UTX2643" s="18"/>
      <c r="UUG2643" s="18"/>
      <c r="UUP2643" s="18"/>
      <c r="UUY2643" s="18"/>
      <c r="UVH2643" s="18"/>
      <c r="UVQ2643" s="18"/>
      <c r="UVZ2643" s="18"/>
      <c r="UWI2643" s="18"/>
      <c r="UWR2643" s="18"/>
      <c r="UXA2643" s="18"/>
      <c r="UXJ2643" s="18"/>
      <c r="UXS2643" s="18"/>
      <c r="UYB2643" s="18"/>
      <c r="UYK2643" s="18"/>
      <c r="UYT2643" s="18"/>
      <c r="UZC2643" s="18"/>
      <c r="UZL2643" s="18"/>
      <c r="UZU2643" s="18"/>
      <c r="VAD2643" s="18"/>
      <c r="VAM2643" s="18"/>
      <c r="VAV2643" s="18"/>
      <c r="VBE2643" s="18"/>
      <c r="VBN2643" s="18"/>
      <c r="VBW2643" s="18"/>
      <c r="VCF2643" s="18"/>
      <c r="VCO2643" s="18"/>
      <c r="VCX2643" s="18"/>
      <c r="VDG2643" s="18"/>
      <c r="VDP2643" s="18"/>
      <c r="VDY2643" s="18"/>
      <c r="VEH2643" s="18"/>
      <c r="VEQ2643" s="18"/>
      <c r="VEZ2643" s="18"/>
      <c r="VFI2643" s="18"/>
      <c r="VFR2643" s="18"/>
      <c r="VGA2643" s="18"/>
      <c r="VGJ2643" s="18"/>
      <c r="VGS2643" s="18"/>
      <c r="VHB2643" s="18"/>
      <c r="VHK2643" s="18"/>
      <c r="VHT2643" s="18"/>
      <c r="VIC2643" s="18"/>
      <c r="VIL2643" s="18"/>
      <c r="VIU2643" s="18"/>
      <c r="VJD2643" s="18"/>
      <c r="VJM2643" s="18"/>
      <c r="VJV2643" s="18"/>
      <c r="VKE2643" s="18"/>
      <c r="VKN2643" s="18"/>
      <c r="VKW2643" s="18"/>
      <c r="VLF2643" s="18"/>
      <c r="VLO2643" s="18"/>
      <c r="VLX2643" s="18"/>
      <c r="VMG2643" s="18"/>
      <c r="VMP2643" s="18"/>
      <c r="VMY2643" s="18"/>
      <c r="VNH2643" s="18"/>
      <c r="VNQ2643" s="18"/>
      <c r="VNZ2643" s="18"/>
      <c r="VOI2643" s="18"/>
      <c r="VOR2643" s="18"/>
      <c r="VPA2643" s="18"/>
      <c r="VPJ2643" s="18"/>
      <c r="VPS2643" s="18"/>
      <c r="VQB2643" s="18"/>
      <c r="VQK2643" s="18"/>
      <c r="VQT2643" s="18"/>
      <c r="VRC2643" s="18"/>
      <c r="VRL2643" s="18"/>
      <c r="VRU2643" s="18"/>
      <c r="VSD2643" s="18"/>
      <c r="VSM2643" s="18"/>
      <c r="VSV2643" s="18"/>
      <c r="VTE2643" s="18"/>
      <c r="VTN2643" s="18"/>
      <c r="VTW2643" s="18"/>
      <c r="VUF2643" s="18"/>
      <c r="VUO2643" s="18"/>
      <c r="VUX2643" s="18"/>
      <c r="VVG2643" s="18"/>
      <c r="VVP2643" s="18"/>
      <c r="VVY2643" s="18"/>
      <c r="VWH2643" s="18"/>
      <c r="VWQ2643" s="18"/>
      <c r="VWZ2643" s="18"/>
      <c r="VXI2643" s="18"/>
      <c r="VXR2643" s="18"/>
      <c r="VYA2643" s="18"/>
      <c r="VYJ2643" s="18"/>
      <c r="VYS2643" s="18"/>
      <c r="VZB2643" s="18"/>
      <c r="VZK2643" s="18"/>
      <c r="VZT2643" s="18"/>
      <c r="WAC2643" s="18"/>
      <c r="WAL2643" s="18"/>
      <c r="WAU2643" s="18"/>
      <c r="WBD2643" s="18"/>
      <c r="WBM2643" s="18"/>
      <c r="WBV2643" s="18"/>
      <c r="WCE2643" s="18"/>
      <c r="WCN2643" s="18"/>
      <c r="WCW2643" s="18"/>
      <c r="WDF2643" s="18"/>
      <c r="WDO2643" s="18"/>
      <c r="WDX2643" s="18"/>
      <c r="WEG2643" s="18"/>
      <c r="WEP2643" s="18"/>
      <c r="WEY2643" s="18"/>
      <c r="WFH2643" s="18"/>
      <c r="WFQ2643" s="18"/>
      <c r="WFZ2643" s="18"/>
      <c r="WGI2643" s="18"/>
      <c r="WGR2643" s="18"/>
      <c r="WHA2643" s="18"/>
      <c r="WHJ2643" s="18"/>
      <c r="WHS2643" s="18"/>
      <c r="WIB2643" s="18"/>
      <c r="WIK2643" s="18"/>
      <c r="WIT2643" s="18"/>
      <c r="WJC2643" s="18"/>
      <c r="WJL2643" s="18"/>
      <c r="WJU2643" s="18"/>
      <c r="WKD2643" s="18"/>
      <c r="WKM2643" s="18"/>
      <c r="WKV2643" s="18"/>
      <c r="WLE2643" s="18"/>
      <c r="WLN2643" s="18"/>
      <c r="WLW2643" s="18"/>
      <c r="WMF2643" s="18"/>
      <c r="WMO2643" s="18"/>
      <c r="WMX2643" s="18"/>
      <c r="WNG2643" s="18"/>
      <c r="WNP2643" s="18"/>
      <c r="WNY2643" s="18"/>
      <c r="WOH2643" s="18"/>
      <c r="WOQ2643" s="18"/>
      <c r="WOZ2643" s="18"/>
      <c r="WPI2643" s="18"/>
      <c r="WPR2643" s="18"/>
      <c r="WQA2643" s="18"/>
      <c r="WQJ2643" s="18"/>
      <c r="WQS2643" s="18"/>
      <c r="WRB2643" s="18"/>
      <c r="WRK2643" s="18"/>
      <c r="WRT2643" s="18"/>
      <c r="WSC2643" s="18"/>
      <c r="WSL2643" s="18"/>
      <c r="WSU2643" s="18"/>
      <c r="WTD2643" s="18"/>
      <c r="WTM2643" s="18"/>
      <c r="WTV2643" s="18"/>
      <c r="WUE2643" s="18"/>
      <c r="WUN2643" s="18"/>
      <c r="WUW2643" s="18"/>
      <c r="WVF2643" s="18"/>
      <c r="WVO2643" s="18"/>
      <c r="WVX2643" s="18"/>
      <c r="WWG2643" s="18"/>
      <c r="WWP2643" s="18"/>
      <c r="WWY2643" s="18"/>
      <c r="WXH2643" s="18"/>
      <c r="WXQ2643" s="18"/>
      <c r="WXZ2643" s="18"/>
      <c r="WYI2643" s="18"/>
      <c r="WYR2643" s="18"/>
      <c r="WZA2643" s="18"/>
      <c r="WZJ2643" s="18"/>
      <c r="WZS2643" s="18"/>
      <c r="XAB2643" s="18"/>
      <c r="XAK2643" s="18"/>
      <c r="XAT2643" s="18"/>
      <c r="XBC2643" s="18"/>
      <c r="XBL2643" s="18"/>
      <c r="XBU2643" s="18"/>
      <c r="XCD2643" s="18"/>
      <c r="XCM2643" s="18"/>
      <c r="XCV2643" s="18"/>
      <c r="XDE2643" s="18"/>
      <c r="XDN2643" s="18"/>
      <c r="XDW2643" s="18"/>
      <c r="XEF2643" s="18"/>
      <c r="XEO2643" s="18"/>
      <c r="XEX2643" s="18"/>
    </row>
    <row r="2644" spans="1:1024 1033:2041 2050:3067 3076:4093 4102:5119 5128:6136 6145:7162 7171:8188 8197:9214 9223:10240 10249:11257 11266:12283 12292:13309 13318:14335 14344:15352 15361:16378" s="20" customFormat="1" x14ac:dyDescent="0.25">
      <c r="A2644" s="20">
        <v>161762</v>
      </c>
      <c r="B2644" s="20">
        <v>926248402</v>
      </c>
      <c r="C2644" s="20" t="s">
        <v>16893</v>
      </c>
      <c r="D2644" s="20">
        <v>926248402</v>
      </c>
      <c r="E2644" s="20" t="s">
        <v>25</v>
      </c>
      <c r="F2644" s="20">
        <v>161762</v>
      </c>
      <c r="G2644" s="20" t="s">
        <v>6364</v>
      </c>
      <c r="P2644" s="18"/>
      <c r="Y2644" s="18"/>
      <c r="AH2644" s="18"/>
      <c r="AQ2644" s="18"/>
      <c r="AZ2644" s="18"/>
      <c r="BI2644" s="18"/>
      <c r="BR2644" s="18"/>
      <c r="CA2644" s="18"/>
      <c r="CJ2644" s="18"/>
      <c r="CS2644" s="18"/>
      <c r="DB2644" s="18"/>
      <c r="DK2644" s="18"/>
      <c r="DT2644" s="18"/>
      <c r="EC2644" s="18"/>
      <c r="EL2644" s="18"/>
      <c r="EU2644" s="18"/>
      <c r="FD2644" s="18"/>
      <c r="FM2644" s="18"/>
      <c r="FV2644" s="18"/>
      <c r="GE2644" s="18"/>
      <c r="GN2644" s="18"/>
      <c r="GW2644" s="18"/>
      <c r="HF2644" s="18"/>
      <c r="HO2644" s="18"/>
      <c r="HX2644" s="18"/>
      <c r="IG2644" s="18"/>
      <c r="IP2644" s="18"/>
      <c r="IY2644" s="18"/>
      <c r="JH2644" s="18"/>
      <c r="JQ2644" s="18"/>
      <c r="JZ2644" s="18"/>
      <c r="KI2644" s="18"/>
      <c r="KR2644" s="18"/>
      <c r="LA2644" s="18"/>
      <c r="LJ2644" s="18"/>
      <c r="LS2644" s="18"/>
      <c r="MB2644" s="18"/>
      <c r="MK2644" s="18"/>
      <c r="MT2644" s="18"/>
      <c r="NC2644" s="18"/>
      <c r="NL2644" s="18"/>
      <c r="NU2644" s="18"/>
      <c r="OD2644" s="18"/>
      <c r="OM2644" s="18"/>
      <c r="OV2644" s="18"/>
      <c r="PE2644" s="18"/>
      <c r="PN2644" s="18"/>
      <c r="PW2644" s="18"/>
      <c r="QF2644" s="18"/>
      <c r="QO2644" s="18"/>
      <c r="QX2644" s="18"/>
      <c r="RG2644" s="18"/>
      <c r="RP2644" s="18"/>
      <c r="RY2644" s="18"/>
      <c r="SH2644" s="18"/>
      <c r="SQ2644" s="18"/>
      <c r="SZ2644" s="18"/>
      <c r="TI2644" s="18"/>
      <c r="TR2644" s="18"/>
      <c r="UA2644" s="18"/>
      <c r="UJ2644" s="18"/>
      <c r="US2644" s="18"/>
      <c r="VB2644" s="18"/>
      <c r="VK2644" s="18"/>
      <c r="VT2644" s="18"/>
      <c r="WC2644" s="18"/>
      <c r="WL2644" s="18"/>
      <c r="WU2644" s="18"/>
      <c r="XD2644" s="18"/>
      <c r="XM2644" s="18"/>
      <c r="XV2644" s="18"/>
      <c r="YE2644" s="18"/>
      <c r="YN2644" s="18"/>
      <c r="YW2644" s="18"/>
      <c r="ZF2644" s="18"/>
      <c r="ZO2644" s="18"/>
      <c r="ZX2644" s="18"/>
      <c r="AAG2644" s="18"/>
      <c r="AAP2644" s="18"/>
      <c r="AAY2644" s="18"/>
      <c r="ABH2644" s="18"/>
      <c r="ABQ2644" s="18"/>
      <c r="ABZ2644" s="18"/>
      <c r="ACI2644" s="18"/>
      <c r="ACR2644" s="18"/>
      <c r="ADA2644" s="18"/>
      <c r="ADJ2644" s="18"/>
      <c r="ADS2644" s="18"/>
      <c r="AEB2644" s="18"/>
      <c r="AEK2644" s="18"/>
      <c r="AET2644" s="18"/>
      <c r="AFC2644" s="18"/>
      <c r="AFL2644" s="18"/>
      <c r="AFU2644" s="18"/>
      <c r="AGD2644" s="18"/>
      <c r="AGM2644" s="18"/>
      <c r="AGV2644" s="18"/>
      <c r="AHE2644" s="18"/>
      <c r="AHN2644" s="18"/>
      <c r="AHW2644" s="18"/>
      <c r="AIF2644" s="18"/>
      <c r="AIO2644" s="18"/>
      <c r="AIX2644" s="18"/>
      <c r="AJG2644" s="18"/>
      <c r="AJP2644" s="18"/>
      <c r="AJY2644" s="18"/>
      <c r="AKH2644" s="18"/>
      <c r="AKQ2644" s="18"/>
      <c r="AKZ2644" s="18"/>
      <c r="ALI2644" s="18"/>
      <c r="ALR2644" s="18"/>
      <c r="AMA2644" s="18"/>
      <c r="AMJ2644" s="18"/>
      <c r="AMS2644" s="18"/>
      <c r="ANB2644" s="18"/>
      <c r="ANK2644" s="18"/>
      <c r="ANT2644" s="18"/>
      <c r="AOC2644" s="18"/>
      <c r="AOL2644" s="18"/>
      <c r="AOU2644" s="18"/>
      <c r="APD2644" s="18"/>
      <c r="APM2644" s="18"/>
      <c r="APV2644" s="18"/>
      <c r="AQE2644" s="18"/>
      <c r="AQN2644" s="18"/>
      <c r="AQW2644" s="18"/>
      <c r="ARF2644" s="18"/>
      <c r="ARO2644" s="18"/>
      <c r="ARX2644" s="18"/>
      <c r="ASG2644" s="18"/>
      <c r="ASP2644" s="18"/>
      <c r="ASY2644" s="18"/>
      <c r="ATH2644" s="18"/>
      <c r="ATQ2644" s="18"/>
      <c r="ATZ2644" s="18"/>
      <c r="AUI2644" s="18"/>
      <c r="AUR2644" s="18"/>
      <c r="AVA2644" s="18"/>
      <c r="AVJ2644" s="18"/>
      <c r="AVS2644" s="18"/>
      <c r="AWB2644" s="18"/>
      <c r="AWK2644" s="18"/>
      <c r="AWT2644" s="18"/>
      <c r="AXC2644" s="18"/>
      <c r="AXL2644" s="18"/>
      <c r="AXU2644" s="18"/>
      <c r="AYD2644" s="18"/>
      <c r="AYM2644" s="18"/>
      <c r="AYV2644" s="18"/>
      <c r="AZE2644" s="18"/>
      <c r="AZN2644" s="18"/>
      <c r="AZW2644" s="18"/>
      <c r="BAF2644" s="18"/>
      <c r="BAO2644" s="18"/>
      <c r="BAX2644" s="18"/>
      <c r="BBG2644" s="18"/>
      <c r="BBP2644" s="18"/>
      <c r="BBY2644" s="18"/>
      <c r="BCH2644" s="18"/>
      <c r="BCQ2644" s="18"/>
      <c r="BCZ2644" s="18"/>
      <c r="BDI2644" s="18"/>
      <c r="BDR2644" s="18"/>
      <c r="BEA2644" s="18"/>
      <c r="BEJ2644" s="18"/>
      <c r="BES2644" s="18"/>
      <c r="BFB2644" s="18"/>
      <c r="BFK2644" s="18"/>
      <c r="BFT2644" s="18"/>
      <c r="BGC2644" s="18"/>
      <c r="BGL2644" s="18"/>
      <c r="BGU2644" s="18"/>
      <c r="BHD2644" s="18"/>
      <c r="BHM2644" s="18"/>
      <c r="BHV2644" s="18"/>
      <c r="BIE2644" s="18"/>
      <c r="BIN2644" s="18"/>
      <c r="BIW2644" s="18"/>
      <c r="BJF2644" s="18"/>
      <c r="BJO2644" s="18"/>
      <c r="BJX2644" s="18"/>
      <c r="BKG2644" s="18"/>
      <c r="BKP2644" s="18"/>
      <c r="BKY2644" s="18"/>
      <c r="BLH2644" s="18"/>
      <c r="BLQ2644" s="18"/>
      <c r="BLZ2644" s="18"/>
      <c r="BMI2644" s="18"/>
      <c r="BMR2644" s="18"/>
      <c r="BNA2644" s="18"/>
      <c r="BNJ2644" s="18"/>
      <c r="BNS2644" s="18"/>
      <c r="BOB2644" s="18"/>
      <c r="BOK2644" s="18"/>
      <c r="BOT2644" s="18"/>
      <c r="BPC2644" s="18"/>
      <c r="BPL2644" s="18"/>
      <c r="BPU2644" s="18"/>
      <c r="BQD2644" s="18"/>
      <c r="BQM2644" s="18"/>
      <c r="BQV2644" s="18"/>
      <c r="BRE2644" s="18"/>
      <c r="BRN2644" s="18"/>
      <c r="BRW2644" s="18"/>
      <c r="BSF2644" s="18"/>
      <c r="BSO2644" s="18"/>
      <c r="BSX2644" s="18"/>
      <c r="BTG2644" s="18"/>
      <c r="BTP2644" s="18"/>
      <c r="BTY2644" s="18"/>
      <c r="BUH2644" s="18"/>
      <c r="BUQ2644" s="18"/>
      <c r="BUZ2644" s="18"/>
      <c r="BVI2644" s="18"/>
      <c r="BVR2644" s="18"/>
      <c r="BWA2644" s="18"/>
      <c r="BWJ2644" s="18"/>
      <c r="BWS2644" s="18"/>
      <c r="BXB2644" s="18"/>
      <c r="BXK2644" s="18"/>
      <c r="BXT2644" s="18"/>
      <c r="BYC2644" s="18"/>
      <c r="BYL2644" s="18"/>
      <c r="BYU2644" s="18"/>
      <c r="BZD2644" s="18"/>
      <c r="BZM2644" s="18"/>
      <c r="BZV2644" s="18"/>
      <c r="CAE2644" s="18"/>
      <c r="CAN2644" s="18"/>
      <c r="CAW2644" s="18"/>
      <c r="CBF2644" s="18"/>
      <c r="CBO2644" s="18"/>
      <c r="CBX2644" s="18"/>
      <c r="CCG2644" s="18"/>
      <c r="CCP2644" s="18"/>
      <c r="CCY2644" s="18"/>
      <c r="CDH2644" s="18"/>
      <c r="CDQ2644" s="18"/>
      <c r="CDZ2644" s="18"/>
      <c r="CEI2644" s="18"/>
      <c r="CER2644" s="18"/>
      <c r="CFA2644" s="18"/>
      <c r="CFJ2644" s="18"/>
      <c r="CFS2644" s="18"/>
      <c r="CGB2644" s="18"/>
      <c r="CGK2644" s="18"/>
      <c r="CGT2644" s="18"/>
      <c r="CHC2644" s="18"/>
      <c r="CHL2644" s="18"/>
      <c r="CHU2644" s="18"/>
      <c r="CID2644" s="18"/>
      <c r="CIM2644" s="18"/>
      <c r="CIV2644" s="18"/>
      <c r="CJE2644" s="18"/>
      <c r="CJN2644" s="18"/>
      <c r="CJW2644" s="18"/>
      <c r="CKF2644" s="18"/>
      <c r="CKO2644" s="18"/>
      <c r="CKX2644" s="18"/>
      <c r="CLG2644" s="18"/>
      <c r="CLP2644" s="18"/>
      <c r="CLY2644" s="18"/>
      <c r="CMH2644" s="18"/>
      <c r="CMQ2644" s="18"/>
      <c r="CMZ2644" s="18"/>
      <c r="CNI2644" s="18"/>
      <c r="CNR2644" s="18"/>
      <c r="COA2644" s="18"/>
      <c r="COJ2644" s="18"/>
      <c r="COS2644" s="18"/>
      <c r="CPB2644" s="18"/>
      <c r="CPK2644" s="18"/>
      <c r="CPT2644" s="18"/>
      <c r="CQC2644" s="18"/>
      <c r="CQL2644" s="18"/>
      <c r="CQU2644" s="18"/>
      <c r="CRD2644" s="18"/>
      <c r="CRM2644" s="18"/>
      <c r="CRV2644" s="18"/>
      <c r="CSE2644" s="18"/>
      <c r="CSN2644" s="18"/>
      <c r="CSW2644" s="18"/>
      <c r="CTF2644" s="18"/>
      <c r="CTO2644" s="18"/>
      <c r="CTX2644" s="18"/>
      <c r="CUG2644" s="18"/>
      <c r="CUP2644" s="18"/>
      <c r="CUY2644" s="18"/>
      <c r="CVH2644" s="18"/>
      <c r="CVQ2644" s="18"/>
      <c r="CVZ2644" s="18"/>
      <c r="CWI2644" s="18"/>
      <c r="CWR2644" s="18"/>
      <c r="CXA2644" s="18"/>
      <c r="CXJ2644" s="18"/>
      <c r="CXS2644" s="18"/>
      <c r="CYB2644" s="18"/>
      <c r="CYK2644" s="18"/>
      <c r="CYT2644" s="18"/>
      <c r="CZC2644" s="18"/>
      <c r="CZL2644" s="18"/>
      <c r="CZU2644" s="18"/>
      <c r="DAD2644" s="18"/>
      <c r="DAM2644" s="18"/>
      <c r="DAV2644" s="18"/>
      <c r="DBE2644" s="18"/>
      <c r="DBN2644" s="18"/>
      <c r="DBW2644" s="18"/>
      <c r="DCF2644" s="18"/>
      <c r="DCO2644" s="18"/>
      <c r="DCX2644" s="18"/>
      <c r="DDG2644" s="18"/>
      <c r="DDP2644" s="18"/>
      <c r="DDY2644" s="18"/>
      <c r="DEH2644" s="18"/>
      <c r="DEQ2644" s="18"/>
      <c r="DEZ2644" s="18"/>
      <c r="DFI2644" s="18"/>
      <c r="DFR2644" s="18"/>
      <c r="DGA2644" s="18"/>
      <c r="DGJ2644" s="18"/>
      <c r="DGS2644" s="18"/>
      <c r="DHB2644" s="18"/>
      <c r="DHK2644" s="18"/>
      <c r="DHT2644" s="18"/>
      <c r="DIC2644" s="18"/>
      <c r="DIL2644" s="18"/>
      <c r="DIU2644" s="18"/>
      <c r="DJD2644" s="18"/>
      <c r="DJM2644" s="18"/>
      <c r="DJV2644" s="18"/>
      <c r="DKE2644" s="18"/>
      <c r="DKN2644" s="18"/>
      <c r="DKW2644" s="18"/>
      <c r="DLF2644" s="18"/>
      <c r="DLO2644" s="18"/>
      <c r="DLX2644" s="18"/>
      <c r="DMG2644" s="18"/>
      <c r="DMP2644" s="18"/>
      <c r="DMY2644" s="18"/>
      <c r="DNH2644" s="18"/>
      <c r="DNQ2644" s="18"/>
      <c r="DNZ2644" s="18"/>
      <c r="DOI2644" s="18"/>
      <c r="DOR2644" s="18"/>
      <c r="DPA2644" s="18"/>
      <c r="DPJ2644" s="18"/>
      <c r="DPS2644" s="18"/>
      <c r="DQB2644" s="18"/>
      <c r="DQK2644" s="18"/>
      <c r="DQT2644" s="18"/>
      <c r="DRC2644" s="18"/>
      <c r="DRL2644" s="18"/>
      <c r="DRU2644" s="18"/>
      <c r="DSD2644" s="18"/>
      <c r="DSM2644" s="18"/>
      <c r="DSV2644" s="18"/>
      <c r="DTE2644" s="18"/>
      <c r="DTN2644" s="18"/>
      <c r="DTW2644" s="18"/>
      <c r="DUF2644" s="18"/>
      <c r="DUO2644" s="18"/>
      <c r="DUX2644" s="18"/>
      <c r="DVG2644" s="18"/>
      <c r="DVP2644" s="18"/>
      <c r="DVY2644" s="18"/>
      <c r="DWH2644" s="18"/>
      <c r="DWQ2644" s="18"/>
      <c r="DWZ2644" s="18"/>
      <c r="DXI2644" s="18"/>
      <c r="DXR2644" s="18"/>
      <c r="DYA2644" s="18"/>
      <c r="DYJ2644" s="18"/>
      <c r="DYS2644" s="18"/>
      <c r="DZB2644" s="18"/>
      <c r="DZK2644" s="18"/>
      <c r="DZT2644" s="18"/>
      <c r="EAC2644" s="18"/>
      <c r="EAL2644" s="18"/>
      <c r="EAU2644" s="18"/>
      <c r="EBD2644" s="18"/>
      <c r="EBM2644" s="18"/>
      <c r="EBV2644" s="18"/>
      <c r="ECE2644" s="18"/>
      <c r="ECN2644" s="18"/>
      <c r="ECW2644" s="18"/>
      <c r="EDF2644" s="18"/>
      <c r="EDO2644" s="18"/>
      <c r="EDX2644" s="18"/>
      <c r="EEG2644" s="18"/>
      <c r="EEP2644" s="18"/>
      <c r="EEY2644" s="18"/>
      <c r="EFH2644" s="18"/>
      <c r="EFQ2644" s="18"/>
      <c r="EFZ2644" s="18"/>
      <c r="EGI2644" s="18"/>
      <c r="EGR2644" s="18"/>
      <c r="EHA2644" s="18"/>
      <c r="EHJ2644" s="18"/>
      <c r="EHS2644" s="18"/>
      <c r="EIB2644" s="18"/>
      <c r="EIK2644" s="18"/>
      <c r="EIT2644" s="18"/>
      <c r="EJC2644" s="18"/>
      <c r="EJL2644" s="18"/>
      <c r="EJU2644" s="18"/>
      <c r="EKD2644" s="18"/>
      <c r="EKM2644" s="18"/>
      <c r="EKV2644" s="18"/>
      <c r="ELE2644" s="18"/>
      <c r="ELN2644" s="18"/>
      <c r="ELW2644" s="18"/>
      <c r="EMF2644" s="18"/>
      <c r="EMO2644" s="18"/>
      <c r="EMX2644" s="18"/>
      <c r="ENG2644" s="18"/>
      <c r="ENP2644" s="18"/>
      <c r="ENY2644" s="18"/>
      <c r="EOH2644" s="18"/>
      <c r="EOQ2644" s="18"/>
      <c r="EOZ2644" s="18"/>
      <c r="EPI2644" s="18"/>
      <c r="EPR2644" s="18"/>
      <c r="EQA2644" s="18"/>
      <c r="EQJ2644" s="18"/>
      <c r="EQS2644" s="18"/>
      <c r="ERB2644" s="18"/>
      <c r="ERK2644" s="18"/>
      <c r="ERT2644" s="18"/>
      <c r="ESC2644" s="18"/>
      <c r="ESL2644" s="18"/>
      <c r="ESU2644" s="18"/>
      <c r="ETD2644" s="18"/>
      <c r="ETM2644" s="18"/>
      <c r="ETV2644" s="18"/>
      <c r="EUE2644" s="18"/>
      <c r="EUN2644" s="18"/>
      <c r="EUW2644" s="18"/>
      <c r="EVF2644" s="18"/>
      <c r="EVO2644" s="18"/>
      <c r="EVX2644" s="18"/>
      <c r="EWG2644" s="18"/>
      <c r="EWP2644" s="18"/>
      <c r="EWY2644" s="18"/>
      <c r="EXH2644" s="18"/>
      <c r="EXQ2644" s="18"/>
      <c r="EXZ2644" s="18"/>
      <c r="EYI2644" s="18"/>
      <c r="EYR2644" s="18"/>
      <c r="EZA2644" s="18"/>
      <c r="EZJ2644" s="18"/>
      <c r="EZS2644" s="18"/>
      <c r="FAB2644" s="18"/>
      <c r="FAK2644" s="18"/>
      <c r="FAT2644" s="18"/>
      <c r="FBC2644" s="18"/>
      <c r="FBL2644" s="18"/>
      <c r="FBU2644" s="18"/>
      <c r="FCD2644" s="18"/>
      <c r="FCM2644" s="18"/>
      <c r="FCV2644" s="18"/>
      <c r="FDE2644" s="18"/>
      <c r="FDN2644" s="18"/>
      <c r="FDW2644" s="18"/>
      <c r="FEF2644" s="18"/>
      <c r="FEO2644" s="18"/>
      <c r="FEX2644" s="18"/>
      <c r="FFG2644" s="18"/>
      <c r="FFP2644" s="18"/>
      <c r="FFY2644" s="18"/>
      <c r="FGH2644" s="18"/>
      <c r="FGQ2644" s="18"/>
      <c r="FGZ2644" s="18"/>
      <c r="FHI2644" s="18"/>
      <c r="FHR2644" s="18"/>
      <c r="FIA2644" s="18"/>
      <c r="FIJ2644" s="18"/>
      <c r="FIS2644" s="18"/>
      <c r="FJB2644" s="18"/>
      <c r="FJK2644" s="18"/>
      <c r="FJT2644" s="18"/>
      <c r="FKC2644" s="18"/>
      <c r="FKL2644" s="18"/>
      <c r="FKU2644" s="18"/>
      <c r="FLD2644" s="18"/>
      <c r="FLM2644" s="18"/>
      <c r="FLV2644" s="18"/>
      <c r="FME2644" s="18"/>
      <c r="FMN2644" s="18"/>
      <c r="FMW2644" s="18"/>
      <c r="FNF2644" s="18"/>
      <c r="FNO2644" s="18"/>
      <c r="FNX2644" s="18"/>
      <c r="FOG2644" s="18"/>
      <c r="FOP2644" s="18"/>
      <c r="FOY2644" s="18"/>
      <c r="FPH2644" s="18"/>
      <c r="FPQ2644" s="18"/>
      <c r="FPZ2644" s="18"/>
      <c r="FQI2644" s="18"/>
      <c r="FQR2644" s="18"/>
      <c r="FRA2644" s="18"/>
      <c r="FRJ2644" s="18"/>
      <c r="FRS2644" s="18"/>
      <c r="FSB2644" s="18"/>
      <c r="FSK2644" s="18"/>
      <c r="FST2644" s="18"/>
      <c r="FTC2644" s="18"/>
      <c r="FTL2644" s="18"/>
      <c r="FTU2644" s="18"/>
      <c r="FUD2644" s="18"/>
      <c r="FUM2644" s="18"/>
      <c r="FUV2644" s="18"/>
      <c r="FVE2644" s="18"/>
      <c r="FVN2644" s="18"/>
      <c r="FVW2644" s="18"/>
      <c r="FWF2644" s="18"/>
      <c r="FWO2644" s="18"/>
      <c r="FWX2644" s="18"/>
      <c r="FXG2644" s="18"/>
      <c r="FXP2644" s="18"/>
      <c r="FXY2644" s="18"/>
      <c r="FYH2644" s="18"/>
      <c r="FYQ2644" s="18"/>
      <c r="FYZ2644" s="18"/>
      <c r="FZI2644" s="18"/>
      <c r="FZR2644" s="18"/>
      <c r="GAA2644" s="18"/>
      <c r="GAJ2644" s="18"/>
      <c r="GAS2644" s="18"/>
      <c r="GBB2644" s="18"/>
      <c r="GBK2644" s="18"/>
      <c r="GBT2644" s="18"/>
      <c r="GCC2644" s="18"/>
      <c r="GCL2644" s="18"/>
      <c r="GCU2644" s="18"/>
      <c r="GDD2644" s="18"/>
      <c r="GDM2644" s="18"/>
      <c r="GDV2644" s="18"/>
      <c r="GEE2644" s="18"/>
      <c r="GEN2644" s="18"/>
      <c r="GEW2644" s="18"/>
      <c r="GFF2644" s="18"/>
      <c r="GFO2644" s="18"/>
      <c r="GFX2644" s="18"/>
      <c r="GGG2644" s="18"/>
      <c r="GGP2644" s="18"/>
      <c r="GGY2644" s="18"/>
      <c r="GHH2644" s="18"/>
      <c r="GHQ2644" s="18"/>
      <c r="GHZ2644" s="18"/>
      <c r="GII2644" s="18"/>
      <c r="GIR2644" s="18"/>
      <c r="GJA2644" s="18"/>
      <c r="GJJ2644" s="18"/>
      <c r="GJS2644" s="18"/>
      <c r="GKB2644" s="18"/>
      <c r="GKK2644" s="18"/>
      <c r="GKT2644" s="18"/>
      <c r="GLC2644" s="18"/>
      <c r="GLL2644" s="18"/>
      <c r="GLU2644" s="18"/>
      <c r="GMD2644" s="18"/>
      <c r="GMM2644" s="18"/>
      <c r="GMV2644" s="18"/>
      <c r="GNE2644" s="18"/>
      <c r="GNN2644" s="18"/>
      <c r="GNW2644" s="18"/>
      <c r="GOF2644" s="18"/>
      <c r="GOO2644" s="18"/>
      <c r="GOX2644" s="18"/>
      <c r="GPG2644" s="18"/>
      <c r="GPP2644" s="18"/>
      <c r="GPY2644" s="18"/>
      <c r="GQH2644" s="18"/>
      <c r="GQQ2644" s="18"/>
      <c r="GQZ2644" s="18"/>
      <c r="GRI2644" s="18"/>
      <c r="GRR2644" s="18"/>
      <c r="GSA2644" s="18"/>
      <c r="GSJ2644" s="18"/>
      <c r="GSS2644" s="18"/>
      <c r="GTB2644" s="18"/>
      <c r="GTK2644" s="18"/>
      <c r="GTT2644" s="18"/>
      <c r="GUC2644" s="18"/>
      <c r="GUL2644" s="18"/>
      <c r="GUU2644" s="18"/>
      <c r="GVD2644" s="18"/>
      <c r="GVM2644" s="18"/>
      <c r="GVV2644" s="18"/>
      <c r="GWE2644" s="18"/>
      <c r="GWN2644" s="18"/>
      <c r="GWW2644" s="18"/>
      <c r="GXF2644" s="18"/>
      <c r="GXO2644" s="18"/>
      <c r="GXX2644" s="18"/>
      <c r="GYG2644" s="18"/>
      <c r="GYP2644" s="18"/>
      <c r="GYY2644" s="18"/>
      <c r="GZH2644" s="18"/>
      <c r="GZQ2644" s="18"/>
      <c r="GZZ2644" s="18"/>
      <c r="HAI2644" s="18"/>
      <c r="HAR2644" s="18"/>
      <c r="HBA2644" s="18"/>
      <c r="HBJ2644" s="18"/>
      <c r="HBS2644" s="18"/>
      <c r="HCB2644" s="18"/>
      <c r="HCK2644" s="18"/>
      <c r="HCT2644" s="18"/>
      <c r="HDC2644" s="18"/>
      <c r="HDL2644" s="18"/>
      <c r="HDU2644" s="18"/>
      <c r="HED2644" s="18"/>
      <c r="HEM2644" s="18"/>
      <c r="HEV2644" s="18"/>
      <c r="HFE2644" s="18"/>
      <c r="HFN2644" s="18"/>
      <c r="HFW2644" s="18"/>
      <c r="HGF2644" s="18"/>
      <c r="HGO2644" s="18"/>
      <c r="HGX2644" s="18"/>
      <c r="HHG2644" s="18"/>
      <c r="HHP2644" s="18"/>
      <c r="HHY2644" s="18"/>
      <c r="HIH2644" s="18"/>
      <c r="HIQ2644" s="18"/>
      <c r="HIZ2644" s="18"/>
      <c r="HJI2644" s="18"/>
      <c r="HJR2644" s="18"/>
      <c r="HKA2644" s="18"/>
      <c r="HKJ2644" s="18"/>
      <c r="HKS2644" s="18"/>
      <c r="HLB2644" s="18"/>
      <c r="HLK2644" s="18"/>
      <c r="HLT2644" s="18"/>
      <c r="HMC2644" s="18"/>
      <c r="HML2644" s="18"/>
      <c r="HMU2644" s="18"/>
      <c r="HND2644" s="18"/>
      <c r="HNM2644" s="18"/>
      <c r="HNV2644" s="18"/>
      <c r="HOE2644" s="18"/>
      <c r="HON2644" s="18"/>
      <c r="HOW2644" s="18"/>
      <c r="HPF2644" s="18"/>
      <c r="HPO2644" s="18"/>
      <c r="HPX2644" s="18"/>
      <c r="HQG2644" s="18"/>
      <c r="HQP2644" s="18"/>
      <c r="HQY2644" s="18"/>
      <c r="HRH2644" s="18"/>
      <c r="HRQ2644" s="18"/>
      <c r="HRZ2644" s="18"/>
      <c r="HSI2644" s="18"/>
      <c r="HSR2644" s="18"/>
      <c r="HTA2644" s="18"/>
      <c r="HTJ2644" s="18"/>
      <c r="HTS2644" s="18"/>
      <c r="HUB2644" s="18"/>
      <c r="HUK2644" s="18"/>
      <c r="HUT2644" s="18"/>
      <c r="HVC2644" s="18"/>
      <c r="HVL2644" s="18"/>
      <c r="HVU2644" s="18"/>
      <c r="HWD2644" s="18"/>
      <c r="HWM2644" s="18"/>
      <c r="HWV2644" s="18"/>
      <c r="HXE2644" s="18"/>
      <c r="HXN2644" s="18"/>
      <c r="HXW2644" s="18"/>
      <c r="HYF2644" s="18"/>
      <c r="HYO2644" s="18"/>
      <c r="HYX2644" s="18"/>
      <c r="HZG2644" s="18"/>
      <c r="HZP2644" s="18"/>
      <c r="HZY2644" s="18"/>
      <c r="IAH2644" s="18"/>
      <c r="IAQ2644" s="18"/>
      <c r="IAZ2644" s="18"/>
      <c r="IBI2644" s="18"/>
      <c r="IBR2644" s="18"/>
      <c r="ICA2644" s="18"/>
      <c r="ICJ2644" s="18"/>
      <c r="ICS2644" s="18"/>
      <c r="IDB2644" s="18"/>
      <c r="IDK2644" s="18"/>
      <c r="IDT2644" s="18"/>
      <c r="IEC2644" s="18"/>
      <c r="IEL2644" s="18"/>
      <c r="IEU2644" s="18"/>
      <c r="IFD2644" s="18"/>
      <c r="IFM2644" s="18"/>
      <c r="IFV2644" s="18"/>
      <c r="IGE2644" s="18"/>
      <c r="IGN2644" s="18"/>
      <c r="IGW2644" s="18"/>
      <c r="IHF2644" s="18"/>
      <c r="IHO2644" s="18"/>
      <c r="IHX2644" s="18"/>
      <c r="IIG2644" s="18"/>
      <c r="IIP2644" s="18"/>
      <c r="IIY2644" s="18"/>
      <c r="IJH2644" s="18"/>
      <c r="IJQ2644" s="18"/>
      <c r="IJZ2644" s="18"/>
      <c r="IKI2644" s="18"/>
      <c r="IKR2644" s="18"/>
      <c r="ILA2644" s="18"/>
      <c r="ILJ2644" s="18"/>
      <c r="ILS2644" s="18"/>
      <c r="IMB2644" s="18"/>
      <c r="IMK2644" s="18"/>
      <c r="IMT2644" s="18"/>
      <c r="INC2644" s="18"/>
      <c r="INL2644" s="18"/>
      <c r="INU2644" s="18"/>
      <c r="IOD2644" s="18"/>
      <c r="IOM2644" s="18"/>
      <c r="IOV2644" s="18"/>
      <c r="IPE2644" s="18"/>
      <c r="IPN2644" s="18"/>
      <c r="IPW2644" s="18"/>
      <c r="IQF2644" s="18"/>
      <c r="IQO2644" s="18"/>
      <c r="IQX2644" s="18"/>
      <c r="IRG2644" s="18"/>
      <c r="IRP2644" s="18"/>
      <c r="IRY2644" s="18"/>
      <c r="ISH2644" s="18"/>
      <c r="ISQ2644" s="18"/>
      <c r="ISZ2644" s="18"/>
      <c r="ITI2644" s="18"/>
      <c r="ITR2644" s="18"/>
      <c r="IUA2644" s="18"/>
      <c r="IUJ2644" s="18"/>
      <c r="IUS2644" s="18"/>
      <c r="IVB2644" s="18"/>
      <c r="IVK2644" s="18"/>
      <c r="IVT2644" s="18"/>
      <c r="IWC2644" s="18"/>
      <c r="IWL2644" s="18"/>
      <c r="IWU2644" s="18"/>
      <c r="IXD2644" s="18"/>
      <c r="IXM2644" s="18"/>
      <c r="IXV2644" s="18"/>
      <c r="IYE2644" s="18"/>
      <c r="IYN2644" s="18"/>
      <c r="IYW2644" s="18"/>
      <c r="IZF2644" s="18"/>
      <c r="IZO2644" s="18"/>
      <c r="IZX2644" s="18"/>
      <c r="JAG2644" s="18"/>
      <c r="JAP2644" s="18"/>
      <c r="JAY2644" s="18"/>
      <c r="JBH2644" s="18"/>
      <c r="JBQ2644" s="18"/>
      <c r="JBZ2644" s="18"/>
      <c r="JCI2644" s="18"/>
      <c r="JCR2644" s="18"/>
      <c r="JDA2644" s="18"/>
      <c r="JDJ2644" s="18"/>
      <c r="JDS2644" s="18"/>
      <c r="JEB2644" s="18"/>
      <c r="JEK2644" s="18"/>
      <c r="JET2644" s="18"/>
      <c r="JFC2644" s="18"/>
      <c r="JFL2644" s="18"/>
      <c r="JFU2644" s="18"/>
      <c r="JGD2644" s="18"/>
      <c r="JGM2644" s="18"/>
      <c r="JGV2644" s="18"/>
      <c r="JHE2644" s="18"/>
      <c r="JHN2644" s="18"/>
      <c r="JHW2644" s="18"/>
      <c r="JIF2644" s="18"/>
      <c r="JIO2644" s="18"/>
      <c r="JIX2644" s="18"/>
      <c r="JJG2644" s="18"/>
      <c r="JJP2644" s="18"/>
      <c r="JJY2644" s="18"/>
      <c r="JKH2644" s="18"/>
      <c r="JKQ2644" s="18"/>
      <c r="JKZ2644" s="18"/>
      <c r="JLI2644" s="18"/>
      <c r="JLR2644" s="18"/>
      <c r="JMA2644" s="18"/>
      <c r="JMJ2644" s="18"/>
      <c r="JMS2644" s="18"/>
      <c r="JNB2644" s="18"/>
      <c r="JNK2644" s="18"/>
      <c r="JNT2644" s="18"/>
      <c r="JOC2644" s="18"/>
      <c r="JOL2644" s="18"/>
      <c r="JOU2644" s="18"/>
      <c r="JPD2644" s="18"/>
      <c r="JPM2644" s="18"/>
      <c r="JPV2644" s="18"/>
      <c r="JQE2644" s="18"/>
      <c r="JQN2644" s="18"/>
      <c r="JQW2644" s="18"/>
      <c r="JRF2644" s="18"/>
      <c r="JRO2644" s="18"/>
      <c r="JRX2644" s="18"/>
      <c r="JSG2644" s="18"/>
      <c r="JSP2644" s="18"/>
      <c r="JSY2644" s="18"/>
      <c r="JTH2644" s="18"/>
      <c r="JTQ2644" s="18"/>
      <c r="JTZ2644" s="18"/>
      <c r="JUI2644" s="18"/>
      <c r="JUR2644" s="18"/>
      <c r="JVA2644" s="18"/>
      <c r="JVJ2644" s="18"/>
      <c r="JVS2644" s="18"/>
      <c r="JWB2644" s="18"/>
      <c r="JWK2644" s="18"/>
      <c r="JWT2644" s="18"/>
      <c r="JXC2644" s="18"/>
      <c r="JXL2644" s="18"/>
      <c r="JXU2644" s="18"/>
      <c r="JYD2644" s="18"/>
      <c r="JYM2644" s="18"/>
      <c r="JYV2644" s="18"/>
      <c r="JZE2644" s="18"/>
      <c r="JZN2644" s="18"/>
      <c r="JZW2644" s="18"/>
      <c r="KAF2644" s="18"/>
      <c r="KAO2644" s="18"/>
      <c r="KAX2644" s="18"/>
      <c r="KBG2644" s="18"/>
      <c r="KBP2644" s="18"/>
      <c r="KBY2644" s="18"/>
      <c r="KCH2644" s="18"/>
      <c r="KCQ2644" s="18"/>
      <c r="KCZ2644" s="18"/>
      <c r="KDI2644" s="18"/>
      <c r="KDR2644" s="18"/>
      <c r="KEA2644" s="18"/>
      <c r="KEJ2644" s="18"/>
      <c r="KES2644" s="18"/>
      <c r="KFB2644" s="18"/>
      <c r="KFK2644" s="18"/>
      <c r="KFT2644" s="18"/>
      <c r="KGC2644" s="18"/>
      <c r="KGL2644" s="18"/>
      <c r="KGU2644" s="18"/>
      <c r="KHD2644" s="18"/>
      <c r="KHM2644" s="18"/>
      <c r="KHV2644" s="18"/>
      <c r="KIE2644" s="18"/>
      <c r="KIN2644" s="18"/>
      <c r="KIW2644" s="18"/>
      <c r="KJF2644" s="18"/>
      <c r="KJO2644" s="18"/>
      <c r="KJX2644" s="18"/>
      <c r="KKG2644" s="18"/>
      <c r="KKP2644" s="18"/>
      <c r="KKY2644" s="18"/>
      <c r="KLH2644" s="18"/>
      <c r="KLQ2644" s="18"/>
      <c r="KLZ2644" s="18"/>
      <c r="KMI2644" s="18"/>
      <c r="KMR2644" s="18"/>
      <c r="KNA2644" s="18"/>
      <c r="KNJ2644" s="18"/>
      <c r="KNS2644" s="18"/>
      <c r="KOB2644" s="18"/>
      <c r="KOK2644" s="18"/>
      <c r="KOT2644" s="18"/>
      <c r="KPC2644" s="18"/>
      <c r="KPL2644" s="18"/>
      <c r="KPU2644" s="18"/>
      <c r="KQD2644" s="18"/>
      <c r="KQM2644" s="18"/>
      <c r="KQV2644" s="18"/>
      <c r="KRE2644" s="18"/>
      <c r="KRN2644" s="18"/>
      <c r="KRW2644" s="18"/>
      <c r="KSF2644" s="18"/>
      <c r="KSO2644" s="18"/>
      <c r="KSX2644" s="18"/>
      <c r="KTG2644" s="18"/>
      <c r="KTP2644" s="18"/>
      <c r="KTY2644" s="18"/>
      <c r="KUH2644" s="18"/>
      <c r="KUQ2644" s="18"/>
      <c r="KUZ2644" s="18"/>
      <c r="KVI2644" s="18"/>
      <c r="KVR2644" s="18"/>
      <c r="KWA2644" s="18"/>
      <c r="KWJ2644" s="18"/>
      <c r="KWS2644" s="18"/>
      <c r="KXB2644" s="18"/>
      <c r="KXK2644" s="18"/>
      <c r="KXT2644" s="18"/>
      <c r="KYC2644" s="18"/>
      <c r="KYL2644" s="18"/>
      <c r="KYU2644" s="18"/>
      <c r="KZD2644" s="18"/>
      <c r="KZM2644" s="18"/>
      <c r="KZV2644" s="18"/>
      <c r="LAE2644" s="18"/>
      <c r="LAN2644" s="18"/>
      <c r="LAW2644" s="18"/>
      <c r="LBF2644" s="18"/>
      <c r="LBO2644" s="18"/>
      <c r="LBX2644" s="18"/>
      <c r="LCG2644" s="18"/>
      <c r="LCP2644" s="18"/>
      <c r="LCY2644" s="18"/>
      <c r="LDH2644" s="18"/>
      <c r="LDQ2644" s="18"/>
      <c r="LDZ2644" s="18"/>
      <c r="LEI2644" s="18"/>
      <c r="LER2644" s="18"/>
      <c r="LFA2644" s="18"/>
      <c r="LFJ2644" s="18"/>
      <c r="LFS2644" s="18"/>
      <c r="LGB2644" s="18"/>
      <c r="LGK2644" s="18"/>
      <c r="LGT2644" s="18"/>
      <c r="LHC2644" s="18"/>
      <c r="LHL2644" s="18"/>
      <c r="LHU2644" s="18"/>
      <c r="LID2644" s="18"/>
      <c r="LIM2644" s="18"/>
      <c r="LIV2644" s="18"/>
      <c r="LJE2644" s="18"/>
      <c r="LJN2644" s="18"/>
      <c r="LJW2644" s="18"/>
      <c r="LKF2644" s="18"/>
      <c r="LKO2644" s="18"/>
      <c r="LKX2644" s="18"/>
      <c r="LLG2644" s="18"/>
      <c r="LLP2644" s="18"/>
      <c r="LLY2644" s="18"/>
      <c r="LMH2644" s="18"/>
      <c r="LMQ2644" s="18"/>
      <c r="LMZ2644" s="18"/>
      <c r="LNI2644" s="18"/>
      <c r="LNR2644" s="18"/>
      <c r="LOA2644" s="18"/>
      <c r="LOJ2644" s="18"/>
      <c r="LOS2644" s="18"/>
      <c r="LPB2644" s="18"/>
      <c r="LPK2644" s="18"/>
      <c r="LPT2644" s="18"/>
      <c r="LQC2644" s="18"/>
      <c r="LQL2644" s="18"/>
      <c r="LQU2644" s="18"/>
      <c r="LRD2644" s="18"/>
      <c r="LRM2644" s="18"/>
      <c r="LRV2644" s="18"/>
      <c r="LSE2644" s="18"/>
      <c r="LSN2644" s="18"/>
      <c r="LSW2644" s="18"/>
      <c r="LTF2644" s="18"/>
      <c r="LTO2644" s="18"/>
      <c r="LTX2644" s="18"/>
      <c r="LUG2644" s="18"/>
      <c r="LUP2644" s="18"/>
      <c r="LUY2644" s="18"/>
      <c r="LVH2644" s="18"/>
      <c r="LVQ2644" s="18"/>
      <c r="LVZ2644" s="18"/>
      <c r="LWI2644" s="18"/>
      <c r="LWR2644" s="18"/>
      <c r="LXA2644" s="18"/>
      <c r="LXJ2644" s="18"/>
      <c r="LXS2644" s="18"/>
      <c r="LYB2644" s="18"/>
      <c r="LYK2644" s="18"/>
      <c r="LYT2644" s="18"/>
      <c r="LZC2644" s="18"/>
      <c r="LZL2644" s="18"/>
      <c r="LZU2644" s="18"/>
      <c r="MAD2644" s="18"/>
      <c r="MAM2644" s="18"/>
      <c r="MAV2644" s="18"/>
      <c r="MBE2644" s="18"/>
      <c r="MBN2644" s="18"/>
      <c r="MBW2644" s="18"/>
      <c r="MCF2644" s="18"/>
      <c r="MCO2644" s="18"/>
      <c r="MCX2644" s="18"/>
      <c r="MDG2644" s="18"/>
      <c r="MDP2644" s="18"/>
      <c r="MDY2644" s="18"/>
      <c r="MEH2644" s="18"/>
      <c r="MEQ2644" s="18"/>
      <c r="MEZ2644" s="18"/>
      <c r="MFI2644" s="18"/>
      <c r="MFR2644" s="18"/>
      <c r="MGA2644" s="18"/>
      <c r="MGJ2644" s="18"/>
      <c r="MGS2644" s="18"/>
      <c r="MHB2644" s="18"/>
      <c r="MHK2644" s="18"/>
      <c r="MHT2644" s="18"/>
      <c r="MIC2644" s="18"/>
      <c r="MIL2644" s="18"/>
      <c r="MIU2644" s="18"/>
      <c r="MJD2644" s="18"/>
      <c r="MJM2644" s="18"/>
      <c r="MJV2644" s="18"/>
      <c r="MKE2644" s="18"/>
      <c r="MKN2644" s="18"/>
      <c r="MKW2644" s="18"/>
      <c r="MLF2644" s="18"/>
      <c r="MLO2644" s="18"/>
      <c r="MLX2644" s="18"/>
      <c r="MMG2644" s="18"/>
      <c r="MMP2644" s="18"/>
      <c r="MMY2644" s="18"/>
      <c r="MNH2644" s="18"/>
      <c r="MNQ2644" s="18"/>
      <c r="MNZ2644" s="18"/>
      <c r="MOI2644" s="18"/>
      <c r="MOR2644" s="18"/>
      <c r="MPA2644" s="18"/>
      <c r="MPJ2644" s="18"/>
      <c r="MPS2644" s="18"/>
      <c r="MQB2644" s="18"/>
      <c r="MQK2644" s="18"/>
      <c r="MQT2644" s="18"/>
      <c r="MRC2644" s="18"/>
      <c r="MRL2644" s="18"/>
      <c r="MRU2644" s="18"/>
      <c r="MSD2644" s="18"/>
      <c r="MSM2644" s="18"/>
      <c r="MSV2644" s="18"/>
      <c r="MTE2644" s="18"/>
      <c r="MTN2644" s="18"/>
      <c r="MTW2644" s="18"/>
      <c r="MUF2644" s="18"/>
      <c r="MUO2644" s="18"/>
      <c r="MUX2644" s="18"/>
      <c r="MVG2644" s="18"/>
      <c r="MVP2644" s="18"/>
      <c r="MVY2644" s="18"/>
      <c r="MWH2644" s="18"/>
      <c r="MWQ2644" s="18"/>
      <c r="MWZ2644" s="18"/>
      <c r="MXI2644" s="18"/>
      <c r="MXR2644" s="18"/>
      <c r="MYA2644" s="18"/>
      <c r="MYJ2644" s="18"/>
      <c r="MYS2644" s="18"/>
      <c r="MZB2644" s="18"/>
      <c r="MZK2644" s="18"/>
      <c r="MZT2644" s="18"/>
      <c r="NAC2644" s="18"/>
      <c r="NAL2644" s="18"/>
      <c r="NAU2644" s="18"/>
      <c r="NBD2644" s="18"/>
      <c r="NBM2644" s="18"/>
      <c r="NBV2644" s="18"/>
      <c r="NCE2644" s="18"/>
      <c r="NCN2644" s="18"/>
      <c r="NCW2644" s="18"/>
      <c r="NDF2644" s="18"/>
      <c r="NDO2644" s="18"/>
      <c r="NDX2644" s="18"/>
      <c r="NEG2644" s="18"/>
      <c r="NEP2644" s="18"/>
      <c r="NEY2644" s="18"/>
      <c r="NFH2644" s="18"/>
      <c r="NFQ2644" s="18"/>
      <c r="NFZ2644" s="18"/>
      <c r="NGI2644" s="18"/>
      <c r="NGR2644" s="18"/>
      <c r="NHA2644" s="18"/>
      <c r="NHJ2644" s="18"/>
      <c r="NHS2644" s="18"/>
      <c r="NIB2644" s="18"/>
      <c r="NIK2644" s="18"/>
      <c r="NIT2644" s="18"/>
      <c r="NJC2644" s="18"/>
      <c r="NJL2644" s="18"/>
      <c r="NJU2644" s="18"/>
      <c r="NKD2644" s="18"/>
      <c r="NKM2644" s="18"/>
      <c r="NKV2644" s="18"/>
      <c r="NLE2644" s="18"/>
      <c r="NLN2644" s="18"/>
      <c r="NLW2644" s="18"/>
      <c r="NMF2644" s="18"/>
      <c r="NMO2644" s="18"/>
      <c r="NMX2644" s="18"/>
      <c r="NNG2644" s="18"/>
      <c r="NNP2644" s="18"/>
      <c r="NNY2644" s="18"/>
      <c r="NOH2644" s="18"/>
      <c r="NOQ2644" s="18"/>
      <c r="NOZ2644" s="18"/>
      <c r="NPI2644" s="18"/>
      <c r="NPR2644" s="18"/>
      <c r="NQA2644" s="18"/>
      <c r="NQJ2644" s="18"/>
      <c r="NQS2644" s="18"/>
      <c r="NRB2644" s="18"/>
      <c r="NRK2644" s="18"/>
      <c r="NRT2644" s="18"/>
      <c r="NSC2644" s="18"/>
      <c r="NSL2644" s="18"/>
      <c r="NSU2644" s="18"/>
      <c r="NTD2644" s="18"/>
      <c r="NTM2644" s="18"/>
      <c r="NTV2644" s="18"/>
      <c r="NUE2644" s="18"/>
      <c r="NUN2644" s="18"/>
      <c r="NUW2644" s="18"/>
      <c r="NVF2644" s="18"/>
      <c r="NVO2644" s="18"/>
      <c r="NVX2644" s="18"/>
      <c r="NWG2644" s="18"/>
      <c r="NWP2644" s="18"/>
      <c r="NWY2644" s="18"/>
      <c r="NXH2644" s="18"/>
      <c r="NXQ2644" s="18"/>
      <c r="NXZ2644" s="18"/>
      <c r="NYI2644" s="18"/>
      <c r="NYR2644" s="18"/>
      <c r="NZA2644" s="18"/>
      <c r="NZJ2644" s="18"/>
      <c r="NZS2644" s="18"/>
      <c r="OAB2644" s="18"/>
      <c r="OAK2644" s="18"/>
      <c r="OAT2644" s="18"/>
      <c r="OBC2644" s="18"/>
      <c r="OBL2644" s="18"/>
      <c r="OBU2644" s="18"/>
      <c r="OCD2644" s="18"/>
      <c r="OCM2644" s="18"/>
      <c r="OCV2644" s="18"/>
      <c r="ODE2644" s="18"/>
      <c r="ODN2644" s="18"/>
      <c r="ODW2644" s="18"/>
      <c r="OEF2644" s="18"/>
      <c r="OEO2644" s="18"/>
      <c r="OEX2644" s="18"/>
      <c r="OFG2644" s="18"/>
      <c r="OFP2644" s="18"/>
      <c r="OFY2644" s="18"/>
      <c r="OGH2644" s="18"/>
      <c r="OGQ2644" s="18"/>
      <c r="OGZ2644" s="18"/>
      <c r="OHI2644" s="18"/>
      <c r="OHR2644" s="18"/>
      <c r="OIA2644" s="18"/>
      <c r="OIJ2644" s="18"/>
      <c r="OIS2644" s="18"/>
      <c r="OJB2644" s="18"/>
      <c r="OJK2644" s="18"/>
      <c r="OJT2644" s="18"/>
      <c r="OKC2644" s="18"/>
      <c r="OKL2644" s="18"/>
      <c r="OKU2644" s="18"/>
      <c r="OLD2644" s="18"/>
      <c r="OLM2644" s="18"/>
      <c r="OLV2644" s="18"/>
      <c r="OME2644" s="18"/>
      <c r="OMN2644" s="18"/>
      <c r="OMW2644" s="18"/>
      <c r="ONF2644" s="18"/>
      <c r="ONO2644" s="18"/>
      <c r="ONX2644" s="18"/>
      <c r="OOG2644" s="18"/>
      <c r="OOP2644" s="18"/>
      <c r="OOY2644" s="18"/>
      <c r="OPH2644" s="18"/>
      <c r="OPQ2644" s="18"/>
      <c r="OPZ2644" s="18"/>
      <c r="OQI2644" s="18"/>
      <c r="OQR2644" s="18"/>
      <c r="ORA2644" s="18"/>
      <c r="ORJ2644" s="18"/>
      <c r="ORS2644" s="18"/>
      <c r="OSB2644" s="18"/>
      <c r="OSK2644" s="18"/>
      <c r="OST2644" s="18"/>
      <c r="OTC2644" s="18"/>
      <c r="OTL2644" s="18"/>
      <c r="OTU2644" s="18"/>
      <c r="OUD2644" s="18"/>
      <c r="OUM2644" s="18"/>
      <c r="OUV2644" s="18"/>
      <c r="OVE2644" s="18"/>
      <c r="OVN2644" s="18"/>
      <c r="OVW2644" s="18"/>
      <c r="OWF2644" s="18"/>
      <c r="OWO2644" s="18"/>
      <c r="OWX2644" s="18"/>
      <c r="OXG2644" s="18"/>
      <c r="OXP2644" s="18"/>
      <c r="OXY2644" s="18"/>
      <c r="OYH2644" s="18"/>
      <c r="OYQ2644" s="18"/>
      <c r="OYZ2644" s="18"/>
      <c r="OZI2644" s="18"/>
      <c r="OZR2644" s="18"/>
      <c r="PAA2644" s="18"/>
      <c r="PAJ2644" s="18"/>
      <c r="PAS2644" s="18"/>
      <c r="PBB2644" s="18"/>
      <c r="PBK2644" s="18"/>
      <c r="PBT2644" s="18"/>
      <c r="PCC2644" s="18"/>
      <c r="PCL2644" s="18"/>
      <c r="PCU2644" s="18"/>
      <c r="PDD2644" s="18"/>
      <c r="PDM2644" s="18"/>
      <c r="PDV2644" s="18"/>
      <c r="PEE2644" s="18"/>
      <c r="PEN2644" s="18"/>
      <c r="PEW2644" s="18"/>
      <c r="PFF2644" s="18"/>
      <c r="PFO2644" s="18"/>
      <c r="PFX2644" s="18"/>
      <c r="PGG2644" s="18"/>
      <c r="PGP2644" s="18"/>
      <c r="PGY2644" s="18"/>
      <c r="PHH2644" s="18"/>
      <c r="PHQ2644" s="18"/>
      <c r="PHZ2644" s="18"/>
      <c r="PII2644" s="18"/>
      <c r="PIR2644" s="18"/>
      <c r="PJA2644" s="18"/>
      <c r="PJJ2644" s="18"/>
      <c r="PJS2644" s="18"/>
      <c r="PKB2644" s="18"/>
      <c r="PKK2644" s="18"/>
      <c r="PKT2644" s="18"/>
      <c r="PLC2644" s="18"/>
      <c r="PLL2644" s="18"/>
      <c r="PLU2644" s="18"/>
      <c r="PMD2644" s="18"/>
      <c r="PMM2644" s="18"/>
      <c r="PMV2644" s="18"/>
      <c r="PNE2644" s="18"/>
      <c r="PNN2644" s="18"/>
      <c r="PNW2644" s="18"/>
      <c r="POF2644" s="18"/>
      <c r="POO2644" s="18"/>
      <c r="POX2644" s="18"/>
      <c r="PPG2644" s="18"/>
      <c r="PPP2644" s="18"/>
      <c r="PPY2644" s="18"/>
      <c r="PQH2644" s="18"/>
      <c r="PQQ2644" s="18"/>
      <c r="PQZ2644" s="18"/>
      <c r="PRI2644" s="18"/>
      <c r="PRR2644" s="18"/>
      <c r="PSA2644" s="18"/>
      <c r="PSJ2644" s="18"/>
      <c r="PSS2644" s="18"/>
      <c r="PTB2644" s="18"/>
      <c r="PTK2644" s="18"/>
      <c r="PTT2644" s="18"/>
      <c r="PUC2644" s="18"/>
      <c r="PUL2644" s="18"/>
      <c r="PUU2644" s="18"/>
      <c r="PVD2644" s="18"/>
      <c r="PVM2644" s="18"/>
      <c r="PVV2644" s="18"/>
      <c r="PWE2644" s="18"/>
      <c r="PWN2644" s="18"/>
      <c r="PWW2644" s="18"/>
      <c r="PXF2644" s="18"/>
      <c r="PXO2644" s="18"/>
      <c r="PXX2644" s="18"/>
      <c r="PYG2644" s="18"/>
      <c r="PYP2644" s="18"/>
      <c r="PYY2644" s="18"/>
      <c r="PZH2644" s="18"/>
      <c r="PZQ2644" s="18"/>
      <c r="PZZ2644" s="18"/>
      <c r="QAI2644" s="18"/>
      <c r="QAR2644" s="18"/>
      <c r="QBA2644" s="18"/>
      <c r="QBJ2644" s="18"/>
      <c r="QBS2644" s="18"/>
      <c r="QCB2644" s="18"/>
      <c r="QCK2644" s="18"/>
      <c r="QCT2644" s="18"/>
      <c r="QDC2644" s="18"/>
      <c r="QDL2644" s="18"/>
      <c r="QDU2644" s="18"/>
      <c r="QED2644" s="18"/>
      <c r="QEM2644" s="18"/>
      <c r="QEV2644" s="18"/>
      <c r="QFE2644" s="18"/>
      <c r="QFN2644" s="18"/>
      <c r="QFW2644" s="18"/>
      <c r="QGF2644" s="18"/>
      <c r="QGO2644" s="18"/>
      <c r="QGX2644" s="18"/>
      <c r="QHG2644" s="18"/>
      <c r="QHP2644" s="18"/>
      <c r="QHY2644" s="18"/>
      <c r="QIH2644" s="18"/>
      <c r="QIQ2644" s="18"/>
      <c r="QIZ2644" s="18"/>
      <c r="QJI2644" s="18"/>
      <c r="QJR2644" s="18"/>
      <c r="QKA2644" s="18"/>
      <c r="QKJ2644" s="18"/>
      <c r="QKS2644" s="18"/>
      <c r="QLB2644" s="18"/>
      <c r="QLK2644" s="18"/>
      <c r="QLT2644" s="18"/>
      <c r="QMC2644" s="18"/>
      <c r="QML2644" s="18"/>
      <c r="QMU2644" s="18"/>
      <c r="QND2644" s="18"/>
      <c r="QNM2644" s="18"/>
      <c r="QNV2644" s="18"/>
      <c r="QOE2644" s="18"/>
      <c r="QON2644" s="18"/>
      <c r="QOW2644" s="18"/>
      <c r="QPF2644" s="18"/>
      <c r="QPO2644" s="18"/>
      <c r="QPX2644" s="18"/>
      <c r="QQG2644" s="18"/>
      <c r="QQP2644" s="18"/>
      <c r="QQY2644" s="18"/>
      <c r="QRH2644" s="18"/>
      <c r="QRQ2644" s="18"/>
      <c r="QRZ2644" s="18"/>
      <c r="QSI2644" s="18"/>
      <c r="QSR2644" s="18"/>
      <c r="QTA2644" s="18"/>
      <c r="QTJ2644" s="18"/>
      <c r="QTS2644" s="18"/>
      <c r="QUB2644" s="18"/>
      <c r="QUK2644" s="18"/>
      <c r="QUT2644" s="18"/>
      <c r="QVC2644" s="18"/>
      <c r="QVL2644" s="18"/>
      <c r="QVU2644" s="18"/>
      <c r="QWD2644" s="18"/>
      <c r="QWM2644" s="18"/>
      <c r="QWV2644" s="18"/>
      <c r="QXE2644" s="18"/>
      <c r="QXN2644" s="18"/>
      <c r="QXW2644" s="18"/>
      <c r="QYF2644" s="18"/>
      <c r="QYO2644" s="18"/>
      <c r="QYX2644" s="18"/>
      <c r="QZG2644" s="18"/>
      <c r="QZP2644" s="18"/>
      <c r="QZY2644" s="18"/>
      <c r="RAH2644" s="18"/>
      <c r="RAQ2644" s="18"/>
      <c r="RAZ2644" s="18"/>
      <c r="RBI2644" s="18"/>
      <c r="RBR2644" s="18"/>
      <c r="RCA2644" s="18"/>
      <c r="RCJ2644" s="18"/>
      <c r="RCS2644" s="18"/>
      <c r="RDB2644" s="18"/>
      <c r="RDK2644" s="18"/>
      <c r="RDT2644" s="18"/>
      <c r="REC2644" s="18"/>
      <c r="REL2644" s="18"/>
      <c r="REU2644" s="18"/>
      <c r="RFD2644" s="18"/>
      <c r="RFM2644" s="18"/>
      <c r="RFV2644" s="18"/>
      <c r="RGE2644" s="18"/>
      <c r="RGN2644" s="18"/>
      <c r="RGW2644" s="18"/>
      <c r="RHF2644" s="18"/>
      <c r="RHO2644" s="18"/>
      <c r="RHX2644" s="18"/>
      <c r="RIG2644" s="18"/>
      <c r="RIP2644" s="18"/>
      <c r="RIY2644" s="18"/>
      <c r="RJH2644" s="18"/>
      <c r="RJQ2644" s="18"/>
      <c r="RJZ2644" s="18"/>
      <c r="RKI2644" s="18"/>
      <c r="RKR2644" s="18"/>
      <c r="RLA2644" s="18"/>
      <c r="RLJ2644" s="18"/>
      <c r="RLS2644" s="18"/>
      <c r="RMB2644" s="18"/>
      <c r="RMK2644" s="18"/>
      <c r="RMT2644" s="18"/>
      <c r="RNC2644" s="18"/>
      <c r="RNL2644" s="18"/>
      <c r="RNU2644" s="18"/>
      <c r="ROD2644" s="18"/>
      <c r="ROM2644" s="18"/>
      <c r="ROV2644" s="18"/>
      <c r="RPE2644" s="18"/>
      <c r="RPN2644" s="18"/>
      <c r="RPW2644" s="18"/>
      <c r="RQF2644" s="18"/>
      <c r="RQO2644" s="18"/>
      <c r="RQX2644" s="18"/>
      <c r="RRG2644" s="18"/>
      <c r="RRP2644" s="18"/>
      <c r="RRY2644" s="18"/>
      <c r="RSH2644" s="18"/>
      <c r="RSQ2644" s="18"/>
      <c r="RSZ2644" s="18"/>
      <c r="RTI2644" s="18"/>
      <c r="RTR2644" s="18"/>
      <c r="RUA2644" s="18"/>
      <c r="RUJ2644" s="18"/>
      <c r="RUS2644" s="18"/>
      <c r="RVB2644" s="18"/>
      <c r="RVK2644" s="18"/>
      <c r="RVT2644" s="18"/>
      <c r="RWC2644" s="18"/>
      <c r="RWL2644" s="18"/>
      <c r="RWU2644" s="18"/>
      <c r="RXD2644" s="18"/>
      <c r="RXM2644" s="18"/>
      <c r="RXV2644" s="18"/>
      <c r="RYE2644" s="18"/>
      <c r="RYN2644" s="18"/>
      <c r="RYW2644" s="18"/>
      <c r="RZF2644" s="18"/>
      <c r="RZO2644" s="18"/>
      <c r="RZX2644" s="18"/>
      <c r="SAG2644" s="18"/>
      <c r="SAP2644" s="18"/>
      <c r="SAY2644" s="18"/>
      <c r="SBH2644" s="18"/>
      <c r="SBQ2644" s="18"/>
      <c r="SBZ2644" s="18"/>
      <c r="SCI2644" s="18"/>
      <c r="SCR2644" s="18"/>
      <c r="SDA2644" s="18"/>
      <c r="SDJ2644" s="18"/>
      <c r="SDS2644" s="18"/>
      <c r="SEB2644" s="18"/>
      <c r="SEK2644" s="18"/>
      <c r="SET2644" s="18"/>
      <c r="SFC2644" s="18"/>
      <c r="SFL2644" s="18"/>
      <c r="SFU2644" s="18"/>
      <c r="SGD2644" s="18"/>
      <c r="SGM2644" s="18"/>
      <c r="SGV2644" s="18"/>
      <c r="SHE2644" s="18"/>
      <c r="SHN2644" s="18"/>
      <c r="SHW2644" s="18"/>
      <c r="SIF2644" s="18"/>
      <c r="SIO2644" s="18"/>
      <c r="SIX2644" s="18"/>
      <c r="SJG2644" s="18"/>
      <c r="SJP2644" s="18"/>
      <c r="SJY2644" s="18"/>
      <c r="SKH2644" s="18"/>
      <c r="SKQ2644" s="18"/>
      <c r="SKZ2644" s="18"/>
      <c r="SLI2644" s="18"/>
      <c r="SLR2644" s="18"/>
      <c r="SMA2644" s="18"/>
      <c r="SMJ2644" s="18"/>
      <c r="SMS2644" s="18"/>
      <c r="SNB2644" s="18"/>
      <c r="SNK2644" s="18"/>
      <c r="SNT2644" s="18"/>
      <c r="SOC2644" s="18"/>
      <c r="SOL2644" s="18"/>
      <c r="SOU2644" s="18"/>
      <c r="SPD2644" s="18"/>
      <c r="SPM2644" s="18"/>
      <c r="SPV2644" s="18"/>
      <c r="SQE2644" s="18"/>
      <c r="SQN2644" s="18"/>
      <c r="SQW2644" s="18"/>
      <c r="SRF2644" s="18"/>
      <c r="SRO2644" s="18"/>
      <c r="SRX2644" s="18"/>
      <c r="SSG2644" s="18"/>
      <c r="SSP2644" s="18"/>
      <c r="SSY2644" s="18"/>
      <c r="STH2644" s="18"/>
      <c r="STQ2644" s="18"/>
      <c r="STZ2644" s="18"/>
      <c r="SUI2644" s="18"/>
      <c r="SUR2644" s="18"/>
      <c r="SVA2644" s="18"/>
      <c r="SVJ2644" s="18"/>
      <c r="SVS2644" s="18"/>
      <c r="SWB2644" s="18"/>
      <c r="SWK2644" s="18"/>
      <c r="SWT2644" s="18"/>
      <c r="SXC2644" s="18"/>
      <c r="SXL2644" s="18"/>
      <c r="SXU2644" s="18"/>
      <c r="SYD2644" s="18"/>
      <c r="SYM2644" s="18"/>
      <c r="SYV2644" s="18"/>
      <c r="SZE2644" s="18"/>
      <c r="SZN2644" s="18"/>
      <c r="SZW2644" s="18"/>
      <c r="TAF2644" s="18"/>
      <c r="TAO2644" s="18"/>
      <c r="TAX2644" s="18"/>
      <c r="TBG2644" s="18"/>
      <c r="TBP2644" s="18"/>
      <c r="TBY2644" s="18"/>
      <c r="TCH2644" s="18"/>
      <c r="TCQ2644" s="18"/>
      <c r="TCZ2644" s="18"/>
      <c r="TDI2644" s="18"/>
      <c r="TDR2644" s="18"/>
      <c r="TEA2644" s="18"/>
      <c r="TEJ2644" s="18"/>
      <c r="TES2644" s="18"/>
      <c r="TFB2644" s="18"/>
      <c r="TFK2644" s="18"/>
      <c r="TFT2644" s="18"/>
      <c r="TGC2644" s="18"/>
      <c r="TGL2644" s="18"/>
      <c r="TGU2644" s="18"/>
      <c r="THD2644" s="18"/>
      <c r="THM2644" s="18"/>
      <c r="THV2644" s="18"/>
      <c r="TIE2644" s="18"/>
      <c r="TIN2644" s="18"/>
      <c r="TIW2644" s="18"/>
      <c r="TJF2644" s="18"/>
      <c r="TJO2644" s="18"/>
      <c r="TJX2644" s="18"/>
      <c r="TKG2644" s="18"/>
      <c r="TKP2644" s="18"/>
      <c r="TKY2644" s="18"/>
      <c r="TLH2644" s="18"/>
      <c r="TLQ2644" s="18"/>
      <c r="TLZ2644" s="18"/>
      <c r="TMI2644" s="18"/>
      <c r="TMR2644" s="18"/>
      <c r="TNA2644" s="18"/>
      <c r="TNJ2644" s="18"/>
      <c r="TNS2644" s="18"/>
      <c r="TOB2644" s="18"/>
      <c r="TOK2644" s="18"/>
      <c r="TOT2644" s="18"/>
      <c r="TPC2644" s="18"/>
      <c r="TPL2644" s="18"/>
      <c r="TPU2644" s="18"/>
      <c r="TQD2644" s="18"/>
      <c r="TQM2644" s="18"/>
      <c r="TQV2644" s="18"/>
      <c r="TRE2644" s="18"/>
      <c r="TRN2644" s="18"/>
      <c r="TRW2644" s="18"/>
      <c r="TSF2644" s="18"/>
      <c r="TSO2644" s="18"/>
      <c r="TSX2644" s="18"/>
      <c r="TTG2644" s="18"/>
      <c r="TTP2644" s="18"/>
      <c r="TTY2644" s="18"/>
      <c r="TUH2644" s="18"/>
      <c r="TUQ2644" s="18"/>
      <c r="TUZ2644" s="18"/>
      <c r="TVI2644" s="18"/>
      <c r="TVR2644" s="18"/>
      <c r="TWA2644" s="18"/>
      <c r="TWJ2644" s="18"/>
      <c r="TWS2644" s="18"/>
      <c r="TXB2644" s="18"/>
      <c r="TXK2644" s="18"/>
      <c r="TXT2644" s="18"/>
      <c r="TYC2644" s="18"/>
      <c r="TYL2644" s="18"/>
      <c r="TYU2644" s="18"/>
      <c r="TZD2644" s="18"/>
      <c r="TZM2644" s="18"/>
      <c r="TZV2644" s="18"/>
      <c r="UAE2644" s="18"/>
      <c r="UAN2644" s="18"/>
      <c r="UAW2644" s="18"/>
      <c r="UBF2644" s="18"/>
      <c r="UBO2644" s="18"/>
      <c r="UBX2644" s="18"/>
      <c r="UCG2644" s="18"/>
      <c r="UCP2644" s="18"/>
      <c r="UCY2644" s="18"/>
      <c r="UDH2644" s="18"/>
      <c r="UDQ2644" s="18"/>
      <c r="UDZ2644" s="18"/>
      <c r="UEI2644" s="18"/>
      <c r="UER2644" s="18"/>
      <c r="UFA2644" s="18"/>
      <c r="UFJ2644" s="18"/>
      <c r="UFS2644" s="18"/>
      <c r="UGB2644" s="18"/>
      <c r="UGK2644" s="18"/>
      <c r="UGT2644" s="18"/>
      <c r="UHC2644" s="18"/>
      <c r="UHL2644" s="18"/>
      <c r="UHU2644" s="18"/>
      <c r="UID2644" s="18"/>
      <c r="UIM2644" s="18"/>
      <c r="UIV2644" s="18"/>
      <c r="UJE2644" s="18"/>
      <c r="UJN2644" s="18"/>
      <c r="UJW2644" s="18"/>
      <c r="UKF2644" s="18"/>
      <c r="UKO2644" s="18"/>
      <c r="UKX2644" s="18"/>
      <c r="ULG2644" s="18"/>
      <c r="ULP2644" s="18"/>
      <c r="ULY2644" s="18"/>
      <c r="UMH2644" s="18"/>
      <c r="UMQ2644" s="18"/>
      <c r="UMZ2644" s="18"/>
      <c r="UNI2644" s="18"/>
      <c r="UNR2644" s="18"/>
      <c r="UOA2644" s="18"/>
      <c r="UOJ2644" s="18"/>
      <c r="UOS2644" s="18"/>
      <c r="UPB2644" s="18"/>
      <c r="UPK2644" s="18"/>
      <c r="UPT2644" s="18"/>
      <c r="UQC2644" s="18"/>
      <c r="UQL2644" s="18"/>
      <c r="UQU2644" s="18"/>
      <c r="URD2644" s="18"/>
      <c r="URM2644" s="18"/>
      <c r="URV2644" s="18"/>
      <c r="USE2644" s="18"/>
      <c r="USN2644" s="18"/>
      <c r="USW2644" s="18"/>
      <c r="UTF2644" s="18"/>
      <c r="UTO2644" s="18"/>
      <c r="UTX2644" s="18"/>
      <c r="UUG2644" s="18"/>
      <c r="UUP2644" s="18"/>
      <c r="UUY2644" s="18"/>
      <c r="UVH2644" s="18"/>
      <c r="UVQ2644" s="18"/>
      <c r="UVZ2644" s="18"/>
      <c r="UWI2644" s="18"/>
      <c r="UWR2644" s="18"/>
      <c r="UXA2644" s="18"/>
      <c r="UXJ2644" s="18"/>
      <c r="UXS2644" s="18"/>
      <c r="UYB2644" s="18"/>
      <c r="UYK2644" s="18"/>
      <c r="UYT2644" s="18"/>
      <c r="UZC2644" s="18"/>
      <c r="UZL2644" s="18"/>
      <c r="UZU2644" s="18"/>
      <c r="VAD2644" s="18"/>
      <c r="VAM2644" s="18"/>
      <c r="VAV2644" s="18"/>
      <c r="VBE2644" s="18"/>
      <c r="VBN2644" s="18"/>
      <c r="VBW2644" s="18"/>
      <c r="VCF2644" s="18"/>
      <c r="VCO2644" s="18"/>
      <c r="VCX2644" s="18"/>
      <c r="VDG2644" s="18"/>
      <c r="VDP2644" s="18"/>
      <c r="VDY2644" s="18"/>
      <c r="VEH2644" s="18"/>
      <c r="VEQ2644" s="18"/>
      <c r="VEZ2644" s="18"/>
      <c r="VFI2644" s="18"/>
      <c r="VFR2644" s="18"/>
      <c r="VGA2644" s="18"/>
      <c r="VGJ2644" s="18"/>
      <c r="VGS2644" s="18"/>
      <c r="VHB2644" s="18"/>
      <c r="VHK2644" s="18"/>
      <c r="VHT2644" s="18"/>
      <c r="VIC2644" s="18"/>
      <c r="VIL2644" s="18"/>
      <c r="VIU2644" s="18"/>
      <c r="VJD2644" s="18"/>
      <c r="VJM2644" s="18"/>
      <c r="VJV2644" s="18"/>
      <c r="VKE2644" s="18"/>
      <c r="VKN2644" s="18"/>
      <c r="VKW2644" s="18"/>
      <c r="VLF2644" s="18"/>
      <c r="VLO2644" s="18"/>
      <c r="VLX2644" s="18"/>
      <c r="VMG2644" s="18"/>
      <c r="VMP2644" s="18"/>
      <c r="VMY2644" s="18"/>
      <c r="VNH2644" s="18"/>
      <c r="VNQ2644" s="18"/>
      <c r="VNZ2644" s="18"/>
      <c r="VOI2644" s="18"/>
      <c r="VOR2644" s="18"/>
      <c r="VPA2644" s="18"/>
      <c r="VPJ2644" s="18"/>
      <c r="VPS2644" s="18"/>
      <c r="VQB2644" s="18"/>
      <c r="VQK2644" s="18"/>
      <c r="VQT2644" s="18"/>
      <c r="VRC2644" s="18"/>
      <c r="VRL2644" s="18"/>
      <c r="VRU2644" s="18"/>
      <c r="VSD2644" s="18"/>
      <c r="VSM2644" s="18"/>
      <c r="VSV2644" s="18"/>
      <c r="VTE2644" s="18"/>
      <c r="VTN2644" s="18"/>
      <c r="VTW2644" s="18"/>
      <c r="VUF2644" s="18"/>
      <c r="VUO2644" s="18"/>
      <c r="VUX2644" s="18"/>
      <c r="VVG2644" s="18"/>
      <c r="VVP2644" s="18"/>
      <c r="VVY2644" s="18"/>
      <c r="VWH2644" s="18"/>
      <c r="VWQ2644" s="18"/>
      <c r="VWZ2644" s="18"/>
      <c r="VXI2644" s="18"/>
      <c r="VXR2644" s="18"/>
      <c r="VYA2644" s="18"/>
      <c r="VYJ2644" s="18"/>
      <c r="VYS2644" s="18"/>
      <c r="VZB2644" s="18"/>
      <c r="VZK2644" s="18"/>
      <c r="VZT2644" s="18"/>
      <c r="WAC2644" s="18"/>
      <c r="WAL2644" s="18"/>
      <c r="WAU2644" s="18"/>
      <c r="WBD2644" s="18"/>
      <c r="WBM2644" s="18"/>
      <c r="WBV2644" s="18"/>
      <c r="WCE2644" s="18"/>
      <c r="WCN2644" s="18"/>
      <c r="WCW2644" s="18"/>
      <c r="WDF2644" s="18"/>
      <c r="WDO2644" s="18"/>
      <c r="WDX2644" s="18"/>
      <c r="WEG2644" s="18"/>
      <c r="WEP2644" s="18"/>
      <c r="WEY2644" s="18"/>
      <c r="WFH2644" s="18"/>
      <c r="WFQ2644" s="18"/>
      <c r="WFZ2644" s="18"/>
      <c r="WGI2644" s="18"/>
      <c r="WGR2644" s="18"/>
      <c r="WHA2644" s="18"/>
      <c r="WHJ2644" s="18"/>
      <c r="WHS2644" s="18"/>
      <c r="WIB2644" s="18"/>
      <c r="WIK2644" s="18"/>
      <c r="WIT2644" s="18"/>
      <c r="WJC2644" s="18"/>
      <c r="WJL2644" s="18"/>
      <c r="WJU2644" s="18"/>
      <c r="WKD2644" s="18"/>
      <c r="WKM2644" s="18"/>
      <c r="WKV2644" s="18"/>
      <c r="WLE2644" s="18"/>
      <c r="WLN2644" s="18"/>
      <c r="WLW2644" s="18"/>
      <c r="WMF2644" s="18"/>
      <c r="WMO2644" s="18"/>
      <c r="WMX2644" s="18"/>
      <c r="WNG2644" s="18"/>
      <c r="WNP2644" s="18"/>
      <c r="WNY2644" s="18"/>
      <c r="WOH2644" s="18"/>
      <c r="WOQ2644" s="18"/>
      <c r="WOZ2644" s="18"/>
      <c r="WPI2644" s="18"/>
      <c r="WPR2644" s="18"/>
      <c r="WQA2644" s="18"/>
      <c r="WQJ2644" s="18"/>
      <c r="WQS2644" s="18"/>
      <c r="WRB2644" s="18"/>
      <c r="WRK2644" s="18"/>
      <c r="WRT2644" s="18"/>
      <c r="WSC2644" s="18"/>
      <c r="WSL2644" s="18"/>
      <c r="WSU2644" s="18"/>
      <c r="WTD2644" s="18"/>
      <c r="WTM2644" s="18"/>
      <c r="WTV2644" s="18"/>
      <c r="WUE2644" s="18"/>
      <c r="WUN2644" s="18"/>
      <c r="WUW2644" s="18"/>
      <c r="WVF2644" s="18"/>
      <c r="WVO2644" s="18"/>
      <c r="WVX2644" s="18"/>
      <c r="WWG2644" s="18"/>
      <c r="WWP2644" s="18"/>
      <c r="WWY2644" s="18"/>
      <c r="WXH2644" s="18"/>
      <c r="WXQ2644" s="18"/>
      <c r="WXZ2644" s="18"/>
      <c r="WYI2644" s="18"/>
      <c r="WYR2644" s="18"/>
      <c r="WZA2644" s="18"/>
      <c r="WZJ2644" s="18"/>
      <c r="WZS2644" s="18"/>
      <c r="XAB2644" s="18"/>
      <c r="XAK2644" s="18"/>
      <c r="XAT2644" s="18"/>
      <c r="XBC2644" s="18"/>
      <c r="XBL2644" s="18"/>
      <c r="XBU2644" s="18"/>
      <c r="XCD2644" s="18"/>
      <c r="XCM2644" s="18"/>
      <c r="XCV2644" s="18"/>
      <c r="XDE2644" s="18"/>
      <c r="XDN2644" s="18"/>
      <c r="XDW2644" s="18"/>
      <c r="XEF2644" s="18"/>
      <c r="XEO2644" s="18"/>
      <c r="XEX2644" s="18"/>
    </row>
    <row r="2645" spans="1:1024 1033:2041 2050:3067 3076:4093 4102:5119 5128:6136 6145:7162 7171:8188 8197:9214 9223:10240 10249:11257 11266:12283 12292:13309 13318:14335 14344:15352 15361:16378" s="20" customFormat="1" x14ac:dyDescent="0.25">
      <c r="A2645" s="20">
        <v>164141</v>
      </c>
      <c r="B2645" s="20">
        <v>923166110</v>
      </c>
      <c r="C2645" s="20" t="s">
        <v>16895</v>
      </c>
      <c r="D2645" s="20">
        <v>923166110</v>
      </c>
      <c r="E2645" s="20" t="s">
        <v>34</v>
      </c>
      <c r="F2645" s="20">
        <v>164141</v>
      </c>
      <c r="G2645" s="20" t="s">
        <v>6364</v>
      </c>
      <c r="P2645" s="18"/>
      <c r="Y2645" s="18"/>
      <c r="AH2645" s="18"/>
      <c r="AQ2645" s="18"/>
      <c r="AZ2645" s="18"/>
      <c r="BI2645" s="18"/>
      <c r="BR2645" s="18"/>
      <c r="CA2645" s="18"/>
      <c r="CJ2645" s="18"/>
      <c r="CS2645" s="18"/>
      <c r="DB2645" s="18"/>
      <c r="DK2645" s="18"/>
      <c r="DT2645" s="18"/>
      <c r="EC2645" s="18"/>
      <c r="EL2645" s="18"/>
      <c r="EU2645" s="18"/>
      <c r="FD2645" s="18"/>
      <c r="FM2645" s="18"/>
      <c r="FV2645" s="18"/>
      <c r="GE2645" s="18"/>
      <c r="GN2645" s="18"/>
      <c r="GW2645" s="18"/>
      <c r="HF2645" s="18"/>
      <c r="HO2645" s="18"/>
      <c r="HX2645" s="18"/>
      <c r="IG2645" s="18"/>
      <c r="IP2645" s="18"/>
      <c r="IY2645" s="18"/>
      <c r="JH2645" s="18"/>
      <c r="JQ2645" s="18"/>
      <c r="JZ2645" s="18"/>
      <c r="KI2645" s="18"/>
      <c r="KR2645" s="18"/>
      <c r="LA2645" s="18"/>
      <c r="LJ2645" s="18"/>
      <c r="LS2645" s="18"/>
      <c r="MB2645" s="18"/>
      <c r="MK2645" s="18"/>
      <c r="MT2645" s="18"/>
      <c r="NC2645" s="18"/>
      <c r="NL2645" s="18"/>
      <c r="NU2645" s="18"/>
      <c r="OD2645" s="18"/>
      <c r="OM2645" s="18"/>
      <c r="OV2645" s="18"/>
      <c r="PE2645" s="18"/>
      <c r="PN2645" s="18"/>
      <c r="PW2645" s="18"/>
      <c r="QF2645" s="18"/>
      <c r="QO2645" s="18"/>
      <c r="QX2645" s="18"/>
      <c r="RG2645" s="18"/>
      <c r="RP2645" s="18"/>
      <c r="RY2645" s="18"/>
      <c r="SH2645" s="18"/>
      <c r="SQ2645" s="18"/>
      <c r="SZ2645" s="18"/>
      <c r="TI2645" s="18"/>
      <c r="TR2645" s="18"/>
      <c r="UA2645" s="18"/>
      <c r="UJ2645" s="18"/>
      <c r="US2645" s="18"/>
      <c r="VB2645" s="18"/>
      <c r="VK2645" s="18"/>
      <c r="VT2645" s="18"/>
      <c r="WC2645" s="18"/>
      <c r="WL2645" s="18"/>
      <c r="WU2645" s="18"/>
      <c r="XD2645" s="18"/>
      <c r="XM2645" s="18"/>
      <c r="XV2645" s="18"/>
      <c r="YE2645" s="18"/>
      <c r="YN2645" s="18"/>
      <c r="YW2645" s="18"/>
      <c r="ZF2645" s="18"/>
      <c r="ZO2645" s="18"/>
      <c r="ZX2645" s="18"/>
      <c r="AAG2645" s="18"/>
      <c r="AAP2645" s="18"/>
      <c r="AAY2645" s="18"/>
      <c r="ABH2645" s="18"/>
      <c r="ABQ2645" s="18"/>
      <c r="ABZ2645" s="18"/>
      <c r="ACI2645" s="18"/>
      <c r="ACR2645" s="18"/>
      <c r="ADA2645" s="18"/>
      <c r="ADJ2645" s="18"/>
      <c r="ADS2645" s="18"/>
      <c r="AEB2645" s="18"/>
      <c r="AEK2645" s="18"/>
      <c r="AET2645" s="18"/>
      <c r="AFC2645" s="18"/>
      <c r="AFL2645" s="18"/>
      <c r="AFU2645" s="18"/>
      <c r="AGD2645" s="18"/>
      <c r="AGM2645" s="18"/>
      <c r="AGV2645" s="18"/>
      <c r="AHE2645" s="18"/>
      <c r="AHN2645" s="18"/>
      <c r="AHW2645" s="18"/>
      <c r="AIF2645" s="18"/>
      <c r="AIO2645" s="18"/>
      <c r="AIX2645" s="18"/>
      <c r="AJG2645" s="18"/>
      <c r="AJP2645" s="18"/>
      <c r="AJY2645" s="18"/>
      <c r="AKH2645" s="18"/>
      <c r="AKQ2645" s="18"/>
      <c r="AKZ2645" s="18"/>
      <c r="ALI2645" s="18"/>
      <c r="ALR2645" s="18"/>
      <c r="AMA2645" s="18"/>
      <c r="AMJ2645" s="18"/>
      <c r="AMS2645" s="18"/>
      <c r="ANB2645" s="18"/>
      <c r="ANK2645" s="18"/>
      <c r="ANT2645" s="18"/>
      <c r="AOC2645" s="18"/>
      <c r="AOL2645" s="18"/>
      <c r="AOU2645" s="18"/>
      <c r="APD2645" s="18"/>
      <c r="APM2645" s="18"/>
      <c r="APV2645" s="18"/>
      <c r="AQE2645" s="18"/>
      <c r="AQN2645" s="18"/>
      <c r="AQW2645" s="18"/>
      <c r="ARF2645" s="18"/>
      <c r="ARO2645" s="18"/>
      <c r="ARX2645" s="18"/>
      <c r="ASG2645" s="18"/>
      <c r="ASP2645" s="18"/>
      <c r="ASY2645" s="18"/>
      <c r="ATH2645" s="18"/>
      <c r="ATQ2645" s="18"/>
      <c r="ATZ2645" s="18"/>
      <c r="AUI2645" s="18"/>
      <c r="AUR2645" s="18"/>
      <c r="AVA2645" s="18"/>
      <c r="AVJ2645" s="18"/>
      <c r="AVS2645" s="18"/>
      <c r="AWB2645" s="18"/>
      <c r="AWK2645" s="18"/>
      <c r="AWT2645" s="18"/>
      <c r="AXC2645" s="18"/>
      <c r="AXL2645" s="18"/>
      <c r="AXU2645" s="18"/>
      <c r="AYD2645" s="18"/>
      <c r="AYM2645" s="18"/>
      <c r="AYV2645" s="18"/>
      <c r="AZE2645" s="18"/>
      <c r="AZN2645" s="18"/>
      <c r="AZW2645" s="18"/>
      <c r="BAF2645" s="18"/>
      <c r="BAO2645" s="18"/>
      <c r="BAX2645" s="18"/>
      <c r="BBG2645" s="18"/>
      <c r="BBP2645" s="18"/>
      <c r="BBY2645" s="18"/>
      <c r="BCH2645" s="18"/>
      <c r="BCQ2645" s="18"/>
      <c r="BCZ2645" s="18"/>
      <c r="BDI2645" s="18"/>
      <c r="BDR2645" s="18"/>
      <c r="BEA2645" s="18"/>
      <c r="BEJ2645" s="18"/>
      <c r="BES2645" s="18"/>
      <c r="BFB2645" s="18"/>
      <c r="BFK2645" s="18"/>
      <c r="BFT2645" s="18"/>
      <c r="BGC2645" s="18"/>
      <c r="BGL2645" s="18"/>
      <c r="BGU2645" s="18"/>
      <c r="BHD2645" s="18"/>
      <c r="BHM2645" s="18"/>
      <c r="BHV2645" s="18"/>
      <c r="BIE2645" s="18"/>
      <c r="BIN2645" s="18"/>
      <c r="BIW2645" s="18"/>
      <c r="BJF2645" s="18"/>
      <c r="BJO2645" s="18"/>
      <c r="BJX2645" s="18"/>
      <c r="BKG2645" s="18"/>
      <c r="BKP2645" s="18"/>
      <c r="BKY2645" s="18"/>
      <c r="BLH2645" s="18"/>
      <c r="BLQ2645" s="18"/>
      <c r="BLZ2645" s="18"/>
      <c r="BMI2645" s="18"/>
      <c r="BMR2645" s="18"/>
      <c r="BNA2645" s="18"/>
      <c r="BNJ2645" s="18"/>
      <c r="BNS2645" s="18"/>
      <c r="BOB2645" s="18"/>
      <c r="BOK2645" s="18"/>
      <c r="BOT2645" s="18"/>
      <c r="BPC2645" s="18"/>
      <c r="BPL2645" s="18"/>
      <c r="BPU2645" s="18"/>
      <c r="BQD2645" s="18"/>
      <c r="BQM2645" s="18"/>
      <c r="BQV2645" s="18"/>
      <c r="BRE2645" s="18"/>
      <c r="BRN2645" s="18"/>
      <c r="BRW2645" s="18"/>
      <c r="BSF2645" s="18"/>
      <c r="BSO2645" s="18"/>
      <c r="BSX2645" s="18"/>
      <c r="BTG2645" s="18"/>
      <c r="BTP2645" s="18"/>
      <c r="BTY2645" s="18"/>
      <c r="BUH2645" s="18"/>
      <c r="BUQ2645" s="18"/>
      <c r="BUZ2645" s="18"/>
      <c r="BVI2645" s="18"/>
      <c r="BVR2645" s="18"/>
      <c r="BWA2645" s="18"/>
      <c r="BWJ2645" s="18"/>
      <c r="BWS2645" s="18"/>
      <c r="BXB2645" s="18"/>
      <c r="BXK2645" s="18"/>
      <c r="BXT2645" s="18"/>
      <c r="BYC2645" s="18"/>
      <c r="BYL2645" s="18"/>
      <c r="BYU2645" s="18"/>
      <c r="BZD2645" s="18"/>
      <c r="BZM2645" s="18"/>
      <c r="BZV2645" s="18"/>
      <c r="CAE2645" s="18"/>
      <c r="CAN2645" s="18"/>
      <c r="CAW2645" s="18"/>
      <c r="CBF2645" s="18"/>
      <c r="CBO2645" s="18"/>
      <c r="CBX2645" s="18"/>
      <c r="CCG2645" s="18"/>
      <c r="CCP2645" s="18"/>
      <c r="CCY2645" s="18"/>
      <c r="CDH2645" s="18"/>
      <c r="CDQ2645" s="18"/>
      <c r="CDZ2645" s="18"/>
      <c r="CEI2645" s="18"/>
      <c r="CER2645" s="18"/>
      <c r="CFA2645" s="18"/>
      <c r="CFJ2645" s="18"/>
      <c r="CFS2645" s="18"/>
      <c r="CGB2645" s="18"/>
      <c r="CGK2645" s="18"/>
      <c r="CGT2645" s="18"/>
      <c r="CHC2645" s="18"/>
      <c r="CHL2645" s="18"/>
      <c r="CHU2645" s="18"/>
      <c r="CID2645" s="18"/>
      <c r="CIM2645" s="18"/>
      <c r="CIV2645" s="18"/>
      <c r="CJE2645" s="18"/>
      <c r="CJN2645" s="18"/>
      <c r="CJW2645" s="18"/>
      <c r="CKF2645" s="18"/>
      <c r="CKO2645" s="18"/>
      <c r="CKX2645" s="18"/>
      <c r="CLG2645" s="18"/>
      <c r="CLP2645" s="18"/>
      <c r="CLY2645" s="18"/>
      <c r="CMH2645" s="18"/>
      <c r="CMQ2645" s="18"/>
      <c r="CMZ2645" s="18"/>
      <c r="CNI2645" s="18"/>
      <c r="CNR2645" s="18"/>
      <c r="COA2645" s="18"/>
      <c r="COJ2645" s="18"/>
      <c r="COS2645" s="18"/>
      <c r="CPB2645" s="18"/>
      <c r="CPK2645" s="18"/>
      <c r="CPT2645" s="18"/>
      <c r="CQC2645" s="18"/>
      <c r="CQL2645" s="18"/>
      <c r="CQU2645" s="18"/>
      <c r="CRD2645" s="18"/>
      <c r="CRM2645" s="18"/>
      <c r="CRV2645" s="18"/>
      <c r="CSE2645" s="18"/>
      <c r="CSN2645" s="18"/>
      <c r="CSW2645" s="18"/>
      <c r="CTF2645" s="18"/>
      <c r="CTO2645" s="18"/>
      <c r="CTX2645" s="18"/>
      <c r="CUG2645" s="18"/>
      <c r="CUP2645" s="18"/>
      <c r="CUY2645" s="18"/>
      <c r="CVH2645" s="18"/>
      <c r="CVQ2645" s="18"/>
      <c r="CVZ2645" s="18"/>
      <c r="CWI2645" s="18"/>
      <c r="CWR2645" s="18"/>
      <c r="CXA2645" s="18"/>
      <c r="CXJ2645" s="18"/>
      <c r="CXS2645" s="18"/>
      <c r="CYB2645" s="18"/>
      <c r="CYK2645" s="18"/>
      <c r="CYT2645" s="18"/>
      <c r="CZC2645" s="18"/>
      <c r="CZL2645" s="18"/>
      <c r="CZU2645" s="18"/>
      <c r="DAD2645" s="18"/>
      <c r="DAM2645" s="18"/>
      <c r="DAV2645" s="18"/>
      <c r="DBE2645" s="18"/>
      <c r="DBN2645" s="18"/>
      <c r="DBW2645" s="18"/>
      <c r="DCF2645" s="18"/>
      <c r="DCO2645" s="18"/>
      <c r="DCX2645" s="18"/>
      <c r="DDG2645" s="18"/>
      <c r="DDP2645" s="18"/>
      <c r="DDY2645" s="18"/>
      <c r="DEH2645" s="18"/>
      <c r="DEQ2645" s="18"/>
      <c r="DEZ2645" s="18"/>
      <c r="DFI2645" s="18"/>
      <c r="DFR2645" s="18"/>
      <c r="DGA2645" s="18"/>
      <c r="DGJ2645" s="18"/>
      <c r="DGS2645" s="18"/>
      <c r="DHB2645" s="18"/>
      <c r="DHK2645" s="18"/>
      <c r="DHT2645" s="18"/>
      <c r="DIC2645" s="18"/>
      <c r="DIL2645" s="18"/>
      <c r="DIU2645" s="18"/>
      <c r="DJD2645" s="18"/>
      <c r="DJM2645" s="18"/>
      <c r="DJV2645" s="18"/>
      <c r="DKE2645" s="18"/>
      <c r="DKN2645" s="18"/>
      <c r="DKW2645" s="18"/>
      <c r="DLF2645" s="18"/>
      <c r="DLO2645" s="18"/>
      <c r="DLX2645" s="18"/>
      <c r="DMG2645" s="18"/>
      <c r="DMP2645" s="18"/>
      <c r="DMY2645" s="18"/>
      <c r="DNH2645" s="18"/>
      <c r="DNQ2645" s="18"/>
      <c r="DNZ2645" s="18"/>
      <c r="DOI2645" s="18"/>
      <c r="DOR2645" s="18"/>
      <c r="DPA2645" s="18"/>
      <c r="DPJ2645" s="18"/>
      <c r="DPS2645" s="18"/>
      <c r="DQB2645" s="18"/>
      <c r="DQK2645" s="18"/>
      <c r="DQT2645" s="18"/>
      <c r="DRC2645" s="18"/>
      <c r="DRL2645" s="18"/>
      <c r="DRU2645" s="18"/>
      <c r="DSD2645" s="18"/>
      <c r="DSM2645" s="18"/>
      <c r="DSV2645" s="18"/>
      <c r="DTE2645" s="18"/>
      <c r="DTN2645" s="18"/>
      <c r="DTW2645" s="18"/>
      <c r="DUF2645" s="18"/>
      <c r="DUO2645" s="18"/>
      <c r="DUX2645" s="18"/>
      <c r="DVG2645" s="18"/>
      <c r="DVP2645" s="18"/>
      <c r="DVY2645" s="18"/>
      <c r="DWH2645" s="18"/>
      <c r="DWQ2645" s="18"/>
      <c r="DWZ2645" s="18"/>
      <c r="DXI2645" s="18"/>
      <c r="DXR2645" s="18"/>
      <c r="DYA2645" s="18"/>
      <c r="DYJ2645" s="18"/>
      <c r="DYS2645" s="18"/>
      <c r="DZB2645" s="18"/>
      <c r="DZK2645" s="18"/>
      <c r="DZT2645" s="18"/>
      <c r="EAC2645" s="18"/>
      <c r="EAL2645" s="18"/>
      <c r="EAU2645" s="18"/>
      <c r="EBD2645" s="18"/>
      <c r="EBM2645" s="18"/>
      <c r="EBV2645" s="18"/>
      <c r="ECE2645" s="18"/>
      <c r="ECN2645" s="18"/>
      <c r="ECW2645" s="18"/>
      <c r="EDF2645" s="18"/>
      <c r="EDO2645" s="18"/>
      <c r="EDX2645" s="18"/>
      <c r="EEG2645" s="18"/>
      <c r="EEP2645" s="18"/>
      <c r="EEY2645" s="18"/>
      <c r="EFH2645" s="18"/>
      <c r="EFQ2645" s="18"/>
      <c r="EFZ2645" s="18"/>
      <c r="EGI2645" s="18"/>
      <c r="EGR2645" s="18"/>
      <c r="EHA2645" s="18"/>
      <c r="EHJ2645" s="18"/>
      <c r="EHS2645" s="18"/>
      <c r="EIB2645" s="18"/>
      <c r="EIK2645" s="18"/>
      <c r="EIT2645" s="18"/>
      <c r="EJC2645" s="18"/>
      <c r="EJL2645" s="18"/>
      <c r="EJU2645" s="18"/>
      <c r="EKD2645" s="18"/>
      <c r="EKM2645" s="18"/>
      <c r="EKV2645" s="18"/>
      <c r="ELE2645" s="18"/>
      <c r="ELN2645" s="18"/>
      <c r="ELW2645" s="18"/>
      <c r="EMF2645" s="18"/>
      <c r="EMO2645" s="18"/>
      <c r="EMX2645" s="18"/>
      <c r="ENG2645" s="18"/>
      <c r="ENP2645" s="18"/>
      <c r="ENY2645" s="18"/>
      <c r="EOH2645" s="18"/>
      <c r="EOQ2645" s="18"/>
      <c r="EOZ2645" s="18"/>
      <c r="EPI2645" s="18"/>
      <c r="EPR2645" s="18"/>
      <c r="EQA2645" s="18"/>
      <c r="EQJ2645" s="18"/>
      <c r="EQS2645" s="18"/>
      <c r="ERB2645" s="18"/>
      <c r="ERK2645" s="18"/>
      <c r="ERT2645" s="18"/>
      <c r="ESC2645" s="18"/>
      <c r="ESL2645" s="18"/>
      <c r="ESU2645" s="18"/>
      <c r="ETD2645" s="18"/>
      <c r="ETM2645" s="18"/>
      <c r="ETV2645" s="18"/>
      <c r="EUE2645" s="18"/>
      <c r="EUN2645" s="18"/>
      <c r="EUW2645" s="18"/>
      <c r="EVF2645" s="18"/>
      <c r="EVO2645" s="18"/>
      <c r="EVX2645" s="18"/>
      <c r="EWG2645" s="18"/>
      <c r="EWP2645" s="18"/>
      <c r="EWY2645" s="18"/>
      <c r="EXH2645" s="18"/>
      <c r="EXQ2645" s="18"/>
      <c r="EXZ2645" s="18"/>
      <c r="EYI2645" s="18"/>
      <c r="EYR2645" s="18"/>
      <c r="EZA2645" s="18"/>
      <c r="EZJ2645" s="18"/>
      <c r="EZS2645" s="18"/>
      <c r="FAB2645" s="18"/>
      <c r="FAK2645" s="18"/>
      <c r="FAT2645" s="18"/>
      <c r="FBC2645" s="18"/>
      <c r="FBL2645" s="18"/>
      <c r="FBU2645" s="18"/>
      <c r="FCD2645" s="18"/>
      <c r="FCM2645" s="18"/>
      <c r="FCV2645" s="18"/>
      <c r="FDE2645" s="18"/>
      <c r="FDN2645" s="18"/>
      <c r="FDW2645" s="18"/>
      <c r="FEF2645" s="18"/>
      <c r="FEO2645" s="18"/>
      <c r="FEX2645" s="18"/>
      <c r="FFG2645" s="18"/>
      <c r="FFP2645" s="18"/>
      <c r="FFY2645" s="18"/>
      <c r="FGH2645" s="18"/>
      <c r="FGQ2645" s="18"/>
      <c r="FGZ2645" s="18"/>
      <c r="FHI2645" s="18"/>
      <c r="FHR2645" s="18"/>
      <c r="FIA2645" s="18"/>
      <c r="FIJ2645" s="18"/>
      <c r="FIS2645" s="18"/>
      <c r="FJB2645" s="18"/>
      <c r="FJK2645" s="18"/>
      <c r="FJT2645" s="18"/>
      <c r="FKC2645" s="18"/>
      <c r="FKL2645" s="18"/>
      <c r="FKU2645" s="18"/>
      <c r="FLD2645" s="18"/>
      <c r="FLM2645" s="18"/>
      <c r="FLV2645" s="18"/>
      <c r="FME2645" s="18"/>
      <c r="FMN2645" s="18"/>
      <c r="FMW2645" s="18"/>
      <c r="FNF2645" s="18"/>
      <c r="FNO2645" s="18"/>
      <c r="FNX2645" s="18"/>
      <c r="FOG2645" s="18"/>
      <c r="FOP2645" s="18"/>
      <c r="FOY2645" s="18"/>
      <c r="FPH2645" s="18"/>
      <c r="FPQ2645" s="18"/>
      <c r="FPZ2645" s="18"/>
      <c r="FQI2645" s="18"/>
      <c r="FQR2645" s="18"/>
      <c r="FRA2645" s="18"/>
      <c r="FRJ2645" s="18"/>
      <c r="FRS2645" s="18"/>
      <c r="FSB2645" s="18"/>
      <c r="FSK2645" s="18"/>
      <c r="FST2645" s="18"/>
      <c r="FTC2645" s="18"/>
      <c r="FTL2645" s="18"/>
      <c r="FTU2645" s="18"/>
      <c r="FUD2645" s="18"/>
      <c r="FUM2645" s="18"/>
      <c r="FUV2645" s="18"/>
      <c r="FVE2645" s="18"/>
      <c r="FVN2645" s="18"/>
      <c r="FVW2645" s="18"/>
      <c r="FWF2645" s="18"/>
      <c r="FWO2645" s="18"/>
      <c r="FWX2645" s="18"/>
      <c r="FXG2645" s="18"/>
      <c r="FXP2645" s="18"/>
      <c r="FXY2645" s="18"/>
      <c r="FYH2645" s="18"/>
      <c r="FYQ2645" s="18"/>
      <c r="FYZ2645" s="18"/>
      <c r="FZI2645" s="18"/>
      <c r="FZR2645" s="18"/>
      <c r="GAA2645" s="18"/>
      <c r="GAJ2645" s="18"/>
      <c r="GAS2645" s="18"/>
      <c r="GBB2645" s="18"/>
      <c r="GBK2645" s="18"/>
      <c r="GBT2645" s="18"/>
      <c r="GCC2645" s="18"/>
      <c r="GCL2645" s="18"/>
      <c r="GCU2645" s="18"/>
      <c r="GDD2645" s="18"/>
      <c r="GDM2645" s="18"/>
      <c r="GDV2645" s="18"/>
      <c r="GEE2645" s="18"/>
      <c r="GEN2645" s="18"/>
      <c r="GEW2645" s="18"/>
      <c r="GFF2645" s="18"/>
      <c r="GFO2645" s="18"/>
      <c r="GFX2645" s="18"/>
      <c r="GGG2645" s="18"/>
      <c r="GGP2645" s="18"/>
      <c r="GGY2645" s="18"/>
      <c r="GHH2645" s="18"/>
      <c r="GHQ2645" s="18"/>
      <c r="GHZ2645" s="18"/>
      <c r="GII2645" s="18"/>
      <c r="GIR2645" s="18"/>
      <c r="GJA2645" s="18"/>
      <c r="GJJ2645" s="18"/>
      <c r="GJS2645" s="18"/>
      <c r="GKB2645" s="18"/>
      <c r="GKK2645" s="18"/>
      <c r="GKT2645" s="18"/>
      <c r="GLC2645" s="18"/>
      <c r="GLL2645" s="18"/>
      <c r="GLU2645" s="18"/>
      <c r="GMD2645" s="18"/>
      <c r="GMM2645" s="18"/>
      <c r="GMV2645" s="18"/>
      <c r="GNE2645" s="18"/>
      <c r="GNN2645" s="18"/>
      <c r="GNW2645" s="18"/>
      <c r="GOF2645" s="18"/>
      <c r="GOO2645" s="18"/>
      <c r="GOX2645" s="18"/>
      <c r="GPG2645" s="18"/>
      <c r="GPP2645" s="18"/>
      <c r="GPY2645" s="18"/>
      <c r="GQH2645" s="18"/>
      <c r="GQQ2645" s="18"/>
      <c r="GQZ2645" s="18"/>
      <c r="GRI2645" s="18"/>
      <c r="GRR2645" s="18"/>
      <c r="GSA2645" s="18"/>
      <c r="GSJ2645" s="18"/>
      <c r="GSS2645" s="18"/>
      <c r="GTB2645" s="18"/>
      <c r="GTK2645" s="18"/>
      <c r="GTT2645" s="18"/>
      <c r="GUC2645" s="18"/>
      <c r="GUL2645" s="18"/>
      <c r="GUU2645" s="18"/>
      <c r="GVD2645" s="18"/>
      <c r="GVM2645" s="18"/>
      <c r="GVV2645" s="18"/>
      <c r="GWE2645" s="18"/>
      <c r="GWN2645" s="18"/>
      <c r="GWW2645" s="18"/>
      <c r="GXF2645" s="18"/>
      <c r="GXO2645" s="18"/>
      <c r="GXX2645" s="18"/>
      <c r="GYG2645" s="18"/>
      <c r="GYP2645" s="18"/>
      <c r="GYY2645" s="18"/>
      <c r="GZH2645" s="18"/>
      <c r="GZQ2645" s="18"/>
      <c r="GZZ2645" s="18"/>
      <c r="HAI2645" s="18"/>
      <c r="HAR2645" s="18"/>
      <c r="HBA2645" s="18"/>
      <c r="HBJ2645" s="18"/>
      <c r="HBS2645" s="18"/>
      <c r="HCB2645" s="18"/>
      <c r="HCK2645" s="18"/>
      <c r="HCT2645" s="18"/>
      <c r="HDC2645" s="18"/>
      <c r="HDL2645" s="18"/>
      <c r="HDU2645" s="18"/>
      <c r="HED2645" s="18"/>
      <c r="HEM2645" s="18"/>
      <c r="HEV2645" s="18"/>
      <c r="HFE2645" s="18"/>
      <c r="HFN2645" s="18"/>
      <c r="HFW2645" s="18"/>
      <c r="HGF2645" s="18"/>
      <c r="HGO2645" s="18"/>
      <c r="HGX2645" s="18"/>
      <c r="HHG2645" s="18"/>
      <c r="HHP2645" s="18"/>
      <c r="HHY2645" s="18"/>
      <c r="HIH2645" s="18"/>
      <c r="HIQ2645" s="18"/>
      <c r="HIZ2645" s="18"/>
      <c r="HJI2645" s="18"/>
      <c r="HJR2645" s="18"/>
      <c r="HKA2645" s="18"/>
      <c r="HKJ2645" s="18"/>
      <c r="HKS2645" s="18"/>
      <c r="HLB2645" s="18"/>
      <c r="HLK2645" s="18"/>
      <c r="HLT2645" s="18"/>
      <c r="HMC2645" s="18"/>
      <c r="HML2645" s="18"/>
      <c r="HMU2645" s="18"/>
      <c r="HND2645" s="18"/>
      <c r="HNM2645" s="18"/>
      <c r="HNV2645" s="18"/>
      <c r="HOE2645" s="18"/>
      <c r="HON2645" s="18"/>
      <c r="HOW2645" s="18"/>
      <c r="HPF2645" s="18"/>
      <c r="HPO2645" s="18"/>
      <c r="HPX2645" s="18"/>
      <c r="HQG2645" s="18"/>
      <c r="HQP2645" s="18"/>
      <c r="HQY2645" s="18"/>
      <c r="HRH2645" s="18"/>
      <c r="HRQ2645" s="18"/>
      <c r="HRZ2645" s="18"/>
      <c r="HSI2645" s="18"/>
      <c r="HSR2645" s="18"/>
      <c r="HTA2645" s="18"/>
      <c r="HTJ2645" s="18"/>
      <c r="HTS2645" s="18"/>
      <c r="HUB2645" s="18"/>
      <c r="HUK2645" s="18"/>
      <c r="HUT2645" s="18"/>
      <c r="HVC2645" s="18"/>
      <c r="HVL2645" s="18"/>
      <c r="HVU2645" s="18"/>
      <c r="HWD2645" s="18"/>
      <c r="HWM2645" s="18"/>
      <c r="HWV2645" s="18"/>
      <c r="HXE2645" s="18"/>
      <c r="HXN2645" s="18"/>
      <c r="HXW2645" s="18"/>
      <c r="HYF2645" s="18"/>
      <c r="HYO2645" s="18"/>
      <c r="HYX2645" s="18"/>
      <c r="HZG2645" s="18"/>
      <c r="HZP2645" s="18"/>
      <c r="HZY2645" s="18"/>
      <c r="IAH2645" s="18"/>
      <c r="IAQ2645" s="18"/>
      <c r="IAZ2645" s="18"/>
      <c r="IBI2645" s="18"/>
      <c r="IBR2645" s="18"/>
      <c r="ICA2645" s="18"/>
      <c r="ICJ2645" s="18"/>
      <c r="ICS2645" s="18"/>
      <c r="IDB2645" s="18"/>
      <c r="IDK2645" s="18"/>
      <c r="IDT2645" s="18"/>
      <c r="IEC2645" s="18"/>
      <c r="IEL2645" s="18"/>
      <c r="IEU2645" s="18"/>
      <c r="IFD2645" s="18"/>
      <c r="IFM2645" s="18"/>
      <c r="IFV2645" s="18"/>
      <c r="IGE2645" s="18"/>
      <c r="IGN2645" s="18"/>
      <c r="IGW2645" s="18"/>
      <c r="IHF2645" s="18"/>
      <c r="IHO2645" s="18"/>
      <c r="IHX2645" s="18"/>
      <c r="IIG2645" s="18"/>
      <c r="IIP2645" s="18"/>
      <c r="IIY2645" s="18"/>
      <c r="IJH2645" s="18"/>
      <c r="IJQ2645" s="18"/>
      <c r="IJZ2645" s="18"/>
      <c r="IKI2645" s="18"/>
      <c r="IKR2645" s="18"/>
      <c r="ILA2645" s="18"/>
      <c r="ILJ2645" s="18"/>
      <c r="ILS2645" s="18"/>
      <c r="IMB2645" s="18"/>
      <c r="IMK2645" s="18"/>
      <c r="IMT2645" s="18"/>
      <c r="INC2645" s="18"/>
      <c r="INL2645" s="18"/>
      <c r="INU2645" s="18"/>
      <c r="IOD2645" s="18"/>
      <c r="IOM2645" s="18"/>
      <c r="IOV2645" s="18"/>
      <c r="IPE2645" s="18"/>
      <c r="IPN2645" s="18"/>
      <c r="IPW2645" s="18"/>
      <c r="IQF2645" s="18"/>
      <c r="IQO2645" s="18"/>
      <c r="IQX2645" s="18"/>
      <c r="IRG2645" s="18"/>
      <c r="IRP2645" s="18"/>
      <c r="IRY2645" s="18"/>
      <c r="ISH2645" s="18"/>
      <c r="ISQ2645" s="18"/>
      <c r="ISZ2645" s="18"/>
      <c r="ITI2645" s="18"/>
      <c r="ITR2645" s="18"/>
      <c r="IUA2645" s="18"/>
      <c r="IUJ2645" s="18"/>
      <c r="IUS2645" s="18"/>
      <c r="IVB2645" s="18"/>
      <c r="IVK2645" s="18"/>
      <c r="IVT2645" s="18"/>
      <c r="IWC2645" s="18"/>
      <c r="IWL2645" s="18"/>
      <c r="IWU2645" s="18"/>
      <c r="IXD2645" s="18"/>
      <c r="IXM2645" s="18"/>
      <c r="IXV2645" s="18"/>
      <c r="IYE2645" s="18"/>
      <c r="IYN2645" s="18"/>
      <c r="IYW2645" s="18"/>
      <c r="IZF2645" s="18"/>
      <c r="IZO2645" s="18"/>
      <c r="IZX2645" s="18"/>
      <c r="JAG2645" s="18"/>
      <c r="JAP2645" s="18"/>
      <c r="JAY2645" s="18"/>
      <c r="JBH2645" s="18"/>
      <c r="JBQ2645" s="18"/>
      <c r="JBZ2645" s="18"/>
      <c r="JCI2645" s="18"/>
      <c r="JCR2645" s="18"/>
      <c r="JDA2645" s="18"/>
      <c r="JDJ2645" s="18"/>
      <c r="JDS2645" s="18"/>
      <c r="JEB2645" s="18"/>
      <c r="JEK2645" s="18"/>
      <c r="JET2645" s="18"/>
      <c r="JFC2645" s="18"/>
      <c r="JFL2645" s="18"/>
      <c r="JFU2645" s="18"/>
      <c r="JGD2645" s="18"/>
      <c r="JGM2645" s="18"/>
      <c r="JGV2645" s="18"/>
      <c r="JHE2645" s="18"/>
      <c r="JHN2645" s="18"/>
      <c r="JHW2645" s="18"/>
      <c r="JIF2645" s="18"/>
      <c r="JIO2645" s="18"/>
      <c r="JIX2645" s="18"/>
      <c r="JJG2645" s="18"/>
      <c r="JJP2645" s="18"/>
      <c r="JJY2645" s="18"/>
      <c r="JKH2645" s="18"/>
      <c r="JKQ2645" s="18"/>
      <c r="JKZ2645" s="18"/>
      <c r="JLI2645" s="18"/>
      <c r="JLR2645" s="18"/>
      <c r="JMA2645" s="18"/>
      <c r="JMJ2645" s="18"/>
      <c r="JMS2645" s="18"/>
      <c r="JNB2645" s="18"/>
      <c r="JNK2645" s="18"/>
      <c r="JNT2645" s="18"/>
      <c r="JOC2645" s="18"/>
      <c r="JOL2645" s="18"/>
      <c r="JOU2645" s="18"/>
      <c r="JPD2645" s="18"/>
      <c r="JPM2645" s="18"/>
      <c r="JPV2645" s="18"/>
      <c r="JQE2645" s="18"/>
      <c r="JQN2645" s="18"/>
      <c r="JQW2645" s="18"/>
      <c r="JRF2645" s="18"/>
      <c r="JRO2645" s="18"/>
      <c r="JRX2645" s="18"/>
      <c r="JSG2645" s="18"/>
      <c r="JSP2645" s="18"/>
      <c r="JSY2645" s="18"/>
      <c r="JTH2645" s="18"/>
      <c r="JTQ2645" s="18"/>
      <c r="JTZ2645" s="18"/>
      <c r="JUI2645" s="18"/>
      <c r="JUR2645" s="18"/>
      <c r="JVA2645" s="18"/>
      <c r="JVJ2645" s="18"/>
      <c r="JVS2645" s="18"/>
      <c r="JWB2645" s="18"/>
      <c r="JWK2645" s="18"/>
      <c r="JWT2645" s="18"/>
      <c r="JXC2645" s="18"/>
      <c r="JXL2645" s="18"/>
      <c r="JXU2645" s="18"/>
      <c r="JYD2645" s="18"/>
      <c r="JYM2645" s="18"/>
      <c r="JYV2645" s="18"/>
      <c r="JZE2645" s="18"/>
      <c r="JZN2645" s="18"/>
      <c r="JZW2645" s="18"/>
      <c r="KAF2645" s="18"/>
      <c r="KAO2645" s="18"/>
      <c r="KAX2645" s="18"/>
      <c r="KBG2645" s="18"/>
      <c r="KBP2645" s="18"/>
      <c r="KBY2645" s="18"/>
      <c r="KCH2645" s="18"/>
      <c r="KCQ2645" s="18"/>
      <c r="KCZ2645" s="18"/>
      <c r="KDI2645" s="18"/>
      <c r="KDR2645" s="18"/>
      <c r="KEA2645" s="18"/>
      <c r="KEJ2645" s="18"/>
      <c r="KES2645" s="18"/>
      <c r="KFB2645" s="18"/>
      <c r="KFK2645" s="18"/>
      <c r="KFT2645" s="18"/>
      <c r="KGC2645" s="18"/>
      <c r="KGL2645" s="18"/>
      <c r="KGU2645" s="18"/>
      <c r="KHD2645" s="18"/>
      <c r="KHM2645" s="18"/>
      <c r="KHV2645" s="18"/>
      <c r="KIE2645" s="18"/>
      <c r="KIN2645" s="18"/>
      <c r="KIW2645" s="18"/>
      <c r="KJF2645" s="18"/>
      <c r="KJO2645" s="18"/>
      <c r="KJX2645" s="18"/>
      <c r="KKG2645" s="18"/>
      <c r="KKP2645" s="18"/>
      <c r="KKY2645" s="18"/>
      <c r="KLH2645" s="18"/>
      <c r="KLQ2645" s="18"/>
      <c r="KLZ2645" s="18"/>
      <c r="KMI2645" s="18"/>
      <c r="KMR2645" s="18"/>
      <c r="KNA2645" s="18"/>
      <c r="KNJ2645" s="18"/>
      <c r="KNS2645" s="18"/>
      <c r="KOB2645" s="18"/>
      <c r="KOK2645" s="18"/>
      <c r="KOT2645" s="18"/>
      <c r="KPC2645" s="18"/>
      <c r="KPL2645" s="18"/>
      <c r="KPU2645" s="18"/>
      <c r="KQD2645" s="18"/>
      <c r="KQM2645" s="18"/>
      <c r="KQV2645" s="18"/>
      <c r="KRE2645" s="18"/>
      <c r="KRN2645" s="18"/>
      <c r="KRW2645" s="18"/>
      <c r="KSF2645" s="18"/>
      <c r="KSO2645" s="18"/>
      <c r="KSX2645" s="18"/>
      <c r="KTG2645" s="18"/>
      <c r="KTP2645" s="18"/>
      <c r="KTY2645" s="18"/>
      <c r="KUH2645" s="18"/>
      <c r="KUQ2645" s="18"/>
      <c r="KUZ2645" s="18"/>
      <c r="KVI2645" s="18"/>
      <c r="KVR2645" s="18"/>
      <c r="KWA2645" s="18"/>
      <c r="KWJ2645" s="18"/>
      <c r="KWS2645" s="18"/>
      <c r="KXB2645" s="18"/>
      <c r="KXK2645" s="18"/>
      <c r="KXT2645" s="18"/>
      <c r="KYC2645" s="18"/>
      <c r="KYL2645" s="18"/>
      <c r="KYU2645" s="18"/>
      <c r="KZD2645" s="18"/>
      <c r="KZM2645" s="18"/>
      <c r="KZV2645" s="18"/>
      <c r="LAE2645" s="18"/>
      <c r="LAN2645" s="18"/>
      <c r="LAW2645" s="18"/>
      <c r="LBF2645" s="18"/>
      <c r="LBO2645" s="18"/>
      <c r="LBX2645" s="18"/>
      <c r="LCG2645" s="18"/>
      <c r="LCP2645" s="18"/>
      <c r="LCY2645" s="18"/>
      <c r="LDH2645" s="18"/>
      <c r="LDQ2645" s="18"/>
      <c r="LDZ2645" s="18"/>
      <c r="LEI2645" s="18"/>
      <c r="LER2645" s="18"/>
      <c r="LFA2645" s="18"/>
      <c r="LFJ2645" s="18"/>
      <c r="LFS2645" s="18"/>
      <c r="LGB2645" s="18"/>
      <c r="LGK2645" s="18"/>
      <c r="LGT2645" s="18"/>
      <c r="LHC2645" s="18"/>
      <c r="LHL2645" s="18"/>
      <c r="LHU2645" s="18"/>
      <c r="LID2645" s="18"/>
      <c r="LIM2645" s="18"/>
      <c r="LIV2645" s="18"/>
      <c r="LJE2645" s="18"/>
      <c r="LJN2645" s="18"/>
      <c r="LJW2645" s="18"/>
      <c r="LKF2645" s="18"/>
      <c r="LKO2645" s="18"/>
      <c r="LKX2645" s="18"/>
      <c r="LLG2645" s="18"/>
      <c r="LLP2645" s="18"/>
      <c r="LLY2645" s="18"/>
      <c r="LMH2645" s="18"/>
      <c r="LMQ2645" s="18"/>
      <c r="LMZ2645" s="18"/>
      <c r="LNI2645" s="18"/>
      <c r="LNR2645" s="18"/>
      <c r="LOA2645" s="18"/>
      <c r="LOJ2645" s="18"/>
      <c r="LOS2645" s="18"/>
      <c r="LPB2645" s="18"/>
      <c r="LPK2645" s="18"/>
      <c r="LPT2645" s="18"/>
      <c r="LQC2645" s="18"/>
      <c r="LQL2645" s="18"/>
      <c r="LQU2645" s="18"/>
      <c r="LRD2645" s="18"/>
      <c r="LRM2645" s="18"/>
      <c r="LRV2645" s="18"/>
      <c r="LSE2645" s="18"/>
      <c r="LSN2645" s="18"/>
      <c r="LSW2645" s="18"/>
      <c r="LTF2645" s="18"/>
      <c r="LTO2645" s="18"/>
      <c r="LTX2645" s="18"/>
      <c r="LUG2645" s="18"/>
      <c r="LUP2645" s="18"/>
      <c r="LUY2645" s="18"/>
      <c r="LVH2645" s="18"/>
      <c r="LVQ2645" s="18"/>
      <c r="LVZ2645" s="18"/>
      <c r="LWI2645" s="18"/>
      <c r="LWR2645" s="18"/>
      <c r="LXA2645" s="18"/>
      <c r="LXJ2645" s="18"/>
      <c r="LXS2645" s="18"/>
      <c r="LYB2645" s="18"/>
      <c r="LYK2645" s="18"/>
      <c r="LYT2645" s="18"/>
      <c r="LZC2645" s="18"/>
      <c r="LZL2645" s="18"/>
      <c r="LZU2645" s="18"/>
      <c r="MAD2645" s="18"/>
      <c r="MAM2645" s="18"/>
      <c r="MAV2645" s="18"/>
      <c r="MBE2645" s="18"/>
      <c r="MBN2645" s="18"/>
      <c r="MBW2645" s="18"/>
      <c r="MCF2645" s="18"/>
      <c r="MCO2645" s="18"/>
      <c r="MCX2645" s="18"/>
      <c r="MDG2645" s="18"/>
      <c r="MDP2645" s="18"/>
      <c r="MDY2645" s="18"/>
      <c r="MEH2645" s="18"/>
      <c r="MEQ2645" s="18"/>
      <c r="MEZ2645" s="18"/>
      <c r="MFI2645" s="18"/>
      <c r="MFR2645" s="18"/>
      <c r="MGA2645" s="18"/>
      <c r="MGJ2645" s="18"/>
      <c r="MGS2645" s="18"/>
      <c r="MHB2645" s="18"/>
      <c r="MHK2645" s="18"/>
      <c r="MHT2645" s="18"/>
      <c r="MIC2645" s="18"/>
      <c r="MIL2645" s="18"/>
      <c r="MIU2645" s="18"/>
      <c r="MJD2645" s="18"/>
      <c r="MJM2645" s="18"/>
      <c r="MJV2645" s="18"/>
      <c r="MKE2645" s="18"/>
      <c r="MKN2645" s="18"/>
      <c r="MKW2645" s="18"/>
      <c r="MLF2645" s="18"/>
      <c r="MLO2645" s="18"/>
      <c r="MLX2645" s="18"/>
      <c r="MMG2645" s="18"/>
      <c r="MMP2645" s="18"/>
      <c r="MMY2645" s="18"/>
      <c r="MNH2645" s="18"/>
      <c r="MNQ2645" s="18"/>
      <c r="MNZ2645" s="18"/>
      <c r="MOI2645" s="18"/>
      <c r="MOR2645" s="18"/>
      <c r="MPA2645" s="18"/>
      <c r="MPJ2645" s="18"/>
      <c r="MPS2645" s="18"/>
      <c r="MQB2645" s="18"/>
      <c r="MQK2645" s="18"/>
      <c r="MQT2645" s="18"/>
      <c r="MRC2645" s="18"/>
      <c r="MRL2645" s="18"/>
      <c r="MRU2645" s="18"/>
      <c r="MSD2645" s="18"/>
      <c r="MSM2645" s="18"/>
      <c r="MSV2645" s="18"/>
      <c r="MTE2645" s="18"/>
      <c r="MTN2645" s="18"/>
      <c r="MTW2645" s="18"/>
      <c r="MUF2645" s="18"/>
      <c r="MUO2645" s="18"/>
      <c r="MUX2645" s="18"/>
      <c r="MVG2645" s="18"/>
      <c r="MVP2645" s="18"/>
      <c r="MVY2645" s="18"/>
      <c r="MWH2645" s="18"/>
      <c r="MWQ2645" s="18"/>
      <c r="MWZ2645" s="18"/>
      <c r="MXI2645" s="18"/>
      <c r="MXR2645" s="18"/>
      <c r="MYA2645" s="18"/>
      <c r="MYJ2645" s="18"/>
      <c r="MYS2645" s="18"/>
      <c r="MZB2645" s="18"/>
      <c r="MZK2645" s="18"/>
      <c r="MZT2645" s="18"/>
      <c r="NAC2645" s="18"/>
      <c r="NAL2645" s="18"/>
      <c r="NAU2645" s="18"/>
      <c r="NBD2645" s="18"/>
      <c r="NBM2645" s="18"/>
      <c r="NBV2645" s="18"/>
      <c r="NCE2645" s="18"/>
      <c r="NCN2645" s="18"/>
      <c r="NCW2645" s="18"/>
      <c r="NDF2645" s="18"/>
      <c r="NDO2645" s="18"/>
      <c r="NDX2645" s="18"/>
      <c r="NEG2645" s="18"/>
      <c r="NEP2645" s="18"/>
      <c r="NEY2645" s="18"/>
      <c r="NFH2645" s="18"/>
      <c r="NFQ2645" s="18"/>
      <c r="NFZ2645" s="18"/>
      <c r="NGI2645" s="18"/>
      <c r="NGR2645" s="18"/>
      <c r="NHA2645" s="18"/>
      <c r="NHJ2645" s="18"/>
      <c r="NHS2645" s="18"/>
      <c r="NIB2645" s="18"/>
      <c r="NIK2645" s="18"/>
      <c r="NIT2645" s="18"/>
      <c r="NJC2645" s="18"/>
      <c r="NJL2645" s="18"/>
      <c r="NJU2645" s="18"/>
      <c r="NKD2645" s="18"/>
      <c r="NKM2645" s="18"/>
      <c r="NKV2645" s="18"/>
      <c r="NLE2645" s="18"/>
      <c r="NLN2645" s="18"/>
      <c r="NLW2645" s="18"/>
      <c r="NMF2645" s="18"/>
      <c r="NMO2645" s="18"/>
      <c r="NMX2645" s="18"/>
      <c r="NNG2645" s="18"/>
      <c r="NNP2645" s="18"/>
      <c r="NNY2645" s="18"/>
      <c r="NOH2645" s="18"/>
      <c r="NOQ2645" s="18"/>
      <c r="NOZ2645" s="18"/>
      <c r="NPI2645" s="18"/>
      <c r="NPR2645" s="18"/>
      <c r="NQA2645" s="18"/>
      <c r="NQJ2645" s="18"/>
      <c r="NQS2645" s="18"/>
      <c r="NRB2645" s="18"/>
      <c r="NRK2645" s="18"/>
      <c r="NRT2645" s="18"/>
      <c r="NSC2645" s="18"/>
      <c r="NSL2645" s="18"/>
      <c r="NSU2645" s="18"/>
      <c r="NTD2645" s="18"/>
      <c r="NTM2645" s="18"/>
      <c r="NTV2645" s="18"/>
      <c r="NUE2645" s="18"/>
      <c r="NUN2645" s="18"/>
      <c r="NUW2645" s="18"/>
      <c r="NVF2645" s="18"/>
      <c r="NVO2645" s="18"/>
      <c r="NVX2645" s="18"/>
      <c r="NWG2645" s="18"/>
      <c r="NWP2645" s="18"/>
      <c r="NWY2645" s="18"/>
      <c r="NXH2645" s="18"/>
      <c r="NXQ2645" s="18"/>
      <c r="NXZ2645" s="18"/>
      <c r="NYI2645" s="18"/>
      <c r="NYR2645" s="18"/>
      <c r="NZA2645" s="18"/>
      <c r="NZJ2645" s="18"/>
      <c r="NZS2645" s="18"/>
      <c r="OAB2645" s="18"/>
      <c r="OAK2645" s="18"/>
      <c r="OAT2645" s="18"/>
      <c r="OBC2645" s="18"/>
      <c r="OBL2645" s="18"/>
      <c r="OBU2645" s="18"/>
      <c r="OCD2645" s="18"/>
      <c r="OCM2645" s="18"/>
      <c r="OCV2645" s="18"/>
      <c r="ODE2645" s="18"/>
      <c r="ODN2645" s="18"/>
      <c r="ODW2645" s="18"/>
      <c r="OEF2645" s="18"/>
      <c r="OEO2645" s="18"/>
      <c r="OEX2645" s="18"/>
      <c r="OFG2645" s="18"/>
      <c r="OFP2645" s="18"/>
      <c r="OFY2645" s="18"/>
      <c r="OGH2645" s="18"/>
      <c r="OGQ2645" s="18"/>
      <c r="OGZ2645" s="18"/>
      <c r="OHI2645" s="18"/>
      <c r="OHR2645" s="18"/>
      <c r="OIA2645" s="18"/>
      <c r="OIJ2645" s="18"/>
      <c r="OIS2645" s="18"/>
      <c r="OJB2645" s="18"/>
      <c r="OJK2645" s="18"/>
      <c r="OJT2645" s="18"/>
      <c r="OKC2645" s="18"/>
      <c r="OKL2645" s="18"/>
      <c r="OKU2645" s="18"/>
      <c r="OLD2645" s="18"/>
      <c r="OLM2645" s="18"/>
      <c r="OLV2645" s="18"/>
      <c r="OME2645" s="18"/>
      <c r="OMN2645" s="18"/>
      <c r="OMW2645" s="18"/>
      <c r="ONF2645" s="18"/>
      <c r="ONO2645" s="18"/>
      <c r="ONX2645" s="18"/>
      <c r="OOG2645" s="18"/>
      <c r="OOP2645" s="18"/>
      <c r="OOY2645" s="18"/>
      <c r="OPH2645" s="18"/>
      <c r="OPQ2645" s="18"/>
      <c r="OPZ2645" s="18"/>
      <c r="OQI2645" s="18"/>
      <c r="OQR2645" s="18"/>
      <c r="ORA2645" s="18"/>
      <c r="ORJ2645" s="18"/>
      <c r="ORS2645" s="18"/>
      <c r="OSB2645" s="18"/>
      <c r="OSK2645" s="18"/>
      <c r="OST2645" s="18"/>
      <c r="OTC2645" s="18"/>
      <c r="OTL2645" s="18"/>
      <c r="OTU2645" s="18"/>
      <c r="OUD2645" s="18"/>
      <c r="OUM2645" s="18"/>
      <c r="OUV2645" s="18"/>
      <c r="OVE2645" s="18"/>
      <c r="OVN2645" s="18"/>
      <c r="OVW2645" s="18"/>
      <c r="OWF2645" s="18"/>
      <c r="OWO2645" s="18"/>
      <c r="OWX2645" s="18"/>
      <c r="OXG2645" s="18"/>
      <c r="OXP2645" s="18"/>
      <c r="OXY2645" s="18"/>
      <c r="OYH2645" s="18"/>
      <c r="OYQ2645" s="18"/>
      <c r="OYZ2645" s="18"/>
      <c r="OZI2645" s="18"/>
      <c r="OZR2645" s="18"/>
      <c r="PAA2645" s="18"/>
      <c r="PAJ2645" s="18"/>
      <c r="PAS2645" s="18"/>
      <c r="PBB2645" s="18"/>
      <c r="PBK2645" s="18"/>
      <c r="PBT2645" s="18"/>
      <c r="PCC2645" s="18"/>
      <c r="PCL2645" s="18"/>
      <c r="PCU2645" s="18"/>
      <c r="PDD2645" s="18"/>
      <c r="PDM2645" s="18"/>
      <c r="PDV2645" s="18"/>
      <c r="PEE2645" s="18"/>
      <c r="PEN2645" s="18"/>
      <c r="PEW2645" s="18"/>
      <c r="PFF2645" s="18"/>
      <c r="PFO2645" s="18"/>
      <c r="PFX2645" s="18"/>
      <c r="PGG2645" s="18"/>
      <c r="PGP2645" s="18"/>
      <c r="PGY2645" s="18"/>
      <c r="PHH2645" s="18"/>
      <c r="PHQ2645" s="18"/>
      <c r="PHZ2645" s="18"/>
      <c r="PII2645" s="18"/>
      <c r="PIR2645" s="18"/>
      <c r="PJA2645" s="18"/>
      <c r="PJJ2645" s="18"/>
      <c r="PJS2645" s="18"/>
      <c r="PKB2645" s="18"/>
      <c r="PKK2645" s="18"/>
      <c r="PKT2645" s="18"/>
      <c r="PLC2645" s="18"/>
      <c r="PLL2645" s="18"/>
      <c r="PLU2645" s="18"/>
      <c r="PMD2645" s="18"/>
      <c r="PMM2645" s="18"/>
      <c r="PMV2645" s="18"/>
      <c r="PNE2645" s="18"/>
      <c r="PNN2645" s="18"/>
      <c r="PNW2645" s="18"/>
      <c r="POF2645" s="18"/>
      <c r="POO2645" s="18"/>
      <c r="POX2645" s="18"/>
      <c r="PPG2645" s="18"/>
      <c r="PPP2645" s="18"/>
      <c r="PPY2645" s="18"/>
      <c r="PQH2645" s="18"/>
      <c r="PQQ2645" s="18"/>
      <c r="PQZ2645" s="18"/>
      <c r="PRI2645" s="18"/>
      <c r="PRR2645" s="18"/>
      <c r="PSA2645" s="18"/>
      <c r="PSJ2645" s="18"/>
      <c r="PSS2645" s="18"/>
      <c r="PTB2645" s="18"/>
      <c r="PTK2645" s="18"/>
      <c r="PTT2645" s="18"/>
      <c r="PUC2645" s="18"/>
      <c r="PUL2645" s="18"/>
      <c r="PUU2645" s="18"/>
      <c r="PVD2645" s="18"/>
      <c r="PVM2645" s="18"/>
      <c r="PVV2645" s="18"/>
      <c r="PWE2645" s="18"/>
      <c r="PWN2645" s="18"/>
      <c r="PWW2645" s="18"/>
      <c r="PXF2645" s="18"/>
      <c r="PXO2645" s="18"/>
      <c r="PXX2645" s="18"/>
      <c r="PYG2645" s="18"/>
      <c r="PYP2645" s="18"/>
      <c r="PYY2645" s="18"/>
      <c r="PZH2645" s="18"/>
      <c r="PZQ2645" s="18"/>
      <c r="PZZ2645" s="18"/>
      <c r="QAI2645" s="18"/>
      <c r="QAR2645" s="18"/>
      <c r="QBA2645" s="18"/>
      <c r="QBJ2645" s="18"/>
      <c r="QBS2645" s="18"/>
      <c r="QCB2645" s="18"/>
      <c r="QCK2645" s="18"/>
      <c r="QCT2645" s="18"/>
      <c r="QDC2645" s="18"/>
      <c r="QDL2645" s="18"/>
      <c r="QDU2645" s="18"/>
      <c r="QED2645" s="18"/>
      <c r="QEM2645" s="18"/>
      <c r="QEV2645" s="18"/>
      <c r="QFE2645" s="18"/>
      <c r="QFN2645" s="18"/>
      <c r="QFW2645" s="18"/>
      <c r="QGF2645" s="18"/>
      <c r="QGO2645" s="18"/>
      <c r="QGX2645" s="18"/>
      <c r="QHG2645" s="18"/>
      <c r="QHP2645" s="18"/>
      <c r="QHY2645" s="18"/>
      <c r="QIH2645" s="18"/>
      <c r="QIQ2645" s="18"/>
      <c r="QIZ2645" s="18"/>
      <c r="QJI2645" s="18"/>
      <c r="QJR2645" s="18"/>
      <c r="QKA2645" s="18"/>
      <c r="QKJ2645" s="18"/>
      <c r="QKS2645" s="18"/>
      <c r="QLB2645" s="18"/>
      <c r="QLK2645" s="18"/>
      <c r="QLT2645" s="18"/>
      <c r="QMC2645" s="18"/>
      <c r="QML2645" s="18"/>
      <c r="QMU2645" s="18"/>
      <c r="QND2645" s="18"/>
      <c r="QNM2645" s="18"/>
      <c r="QNV2645" s="18"/>
      <c r="QOE2645" s="18"/>
      <c r="QON2645" s="18"/>
      <c r="QOW2645" s="18"/>
      <c r="QPF2645" s="18"/>
      <c r="QPO2645" s="18"/>
      <c r="QPX2645" s="18"/>
      <c r="QQG2645" s="18"/>
      <c r="QQP2645" s="18"/>
      <c r="QQY2645" s="18"/>
      <c r="QRH2645" s="18"/>
      <c r="QRQ2645" s="18"/>
      <c r="QRZ2645" s="18"/>
      <c r="QSI2645" s="18"/>
      <c r="QSR2645" s="18"/>
      <c r="QTA2645" s="18"/>
      <c r="QTJ2645" s="18"/>
      <c r="QTS2645" s="18"/>
      <c r="QUB2645" s="18"/>
      <c r="QUK2645" s="18"/>
      <c r="QUT2645" s="18"/>
      <c r="QVC2645" s="18"/>
      <c r="QVL2645" s="18"/>
      <c r="QVU2645" s="18"/>
      <c r="QWD2645" s="18"/>
      <c r="QWM2645" s="18"/>
      <c r="QWV2645" s="18"/>
      <c r="QXE2645" s="18"/>
      <c r="QXN2645" s="18"/>
      <c r="QXW2645" s="18"/>
      <c r="QYF2645" s="18"/>
      <c r="QYO2645" s="18"/>
      <c r="QYX2645" s="18"/>
      <c r="QZG2645" s="18"/>
      <c r="QZP2645" s="18"/>
      <c r="QZY2645" s="18"/>
      <c r="RAH2645" s="18"/>
      <c r="RAQ2645" s="18"/>
      <c r="RAZ2645" s="18"/>
      <c r="RBI2645" s="18"/>
      <c r="RBR2645" s="18"/>
      <c r="RCA2645" s="18"/>
      <c r="RCJ2645" s="18"/>
      <c r="RCS2645" s="18"/>
      <c r="RDB2645" s="18"/>
      <c r="RDK2645" s="18"/>
      <c r="RDT2645" s="18"/>
      <c r="REC2645" s="18"/>
      <c r="REL2645" s="18"/>
      <c r="REU2645" s="18"/>
      <c r="RFD2645" s="18"/>
      <c r="RFM2645" s="18"/>
      <c r="RFV2645" s="18"/>
      <c r="RGE2645" s="18"/>
      <c r="RGN2645" s="18"/>
      <c r="RGW2645" s="18"/>
      <c r="RHF2645" s="18"/>
      <c r="RHO2645" s="18"/>
      <c r="RHX2645" s="18"/>
      <c r="RIG2645" s="18"/>
      <c r="RIP2645" s="18"/>
      <c r="RIY2645" s="18"/>
      <c r="RJH2645" s="18"/>
      <c r="RJQ2645" s="18"/>
      <c r="RJZ2645" s="18"/>
      <c r="RKI2645" s="18"/>
      <c r="RKR2645" s="18"/>
      <c r="RLA2645" s="18"/>
      <c r="RLJ2645" s="18"/>
      <c r="RLS2645" s="18"/>
      <c r="RMB2645" s="18"/>
      <c r="RMK2645" s="18"/>
      <c r="RMT2645" s="18"/>
      <c r="RNC2645" s="18"/>
      <c r="RNL2645" s="18"/>
      <c r="RNU2645" s="18"/>
      <c r="ROD2645" s="18"/>
      <c r="ROM2645" s="18"/>
      <c r="ROV2645" s="18"/>
      <c r="RPE2645" s="18"/>
      <c r="RPN2645" s="18"/>
      <c r="RPW2645" s="18"/>
      <c r="RQF2645" s="18"/>
      <c r="RQO2645" s="18"/>
      <c r="RQX2645" s="18"/>
      <c r="RRG2645" s="18"/>
      <c r="RRP2645" s="18"/>
      <c r="RRY2645" s="18"/>
      <c r="RSH2645" s="18"/>
      <c r="RSQ2645" s="18"/>
      <c r="RSZ2645" s="18"/>
      <c r="RTI2645" s="18"/>
      <c r="RTR2645" s="18"/>
      <c r="RUA2645" s="18"/>
      <c r="RUJ2645" s="18"/>
      <c r="RUS2645" s="18"/>
      <c r="RVB2645" s="18"/>
      <c r="RVK2645" s="18"/>
      <c r="RVT2645" s="18"/>
      <c r="RWC2645" s="18"/>
      <c r="RWL2645" s="18"/>
      <c r="RWU2645" s="18"/>
      <c r="RXD2645" s="18"/>
      <c r="RXM2645" s="18"/>
      <c r="RXV2645" s="18"/>
      <c r="RYE2645" s="18"/>
      <c r="RYN2645" s="18"/>
      <c r="RYW2645" s="18"/>
      <c r="RZF2645" s="18"/>
      <c r="RZO2645" s="18"/>
      <c r="RZX2645" s="18"/>
      <c r="SAG2645" s="18"/>
      <c r="SAP2645" s="18"/>
      <c r="SAY2645" s="18"/>
      <c r="SBH2645" s="18"/>
      <c r="SBQ2645" s="18"/>
      <c r="SBZ2645" s="18"/>
      <c r="SCI2645" s="18"/>
      <c r="SCR2645" s="18"/>
      <c r="SDA2645" s="18"/>
      <c r="SDJ2645" s="18"/>
      <c r="SDS2645" s="18"/>
      <c r="SEB2645" s="18"/>
      <c r="SEK2645" s="18"/>
      <c r="SET2645" s="18"/>
      <c r="SFC2645" s="18"/>
      <c r="SFL2645" s="18"/>
      <c r="SFU2645" s="18"/>
      <c r="SGD2645" s="18"/>
      <c r="SGM2645" s="18"/>
      <c r="SGV2645" s="18"/>
      <c r="SHE2645" s="18"/>
      <c r="SHN2645" s="18"/>
      <c r="SHW2645" s="18"/>
      <c r="SIF2645" s="18"/>
      <c r="SIO2645" s="18"/>
      <c r="SIX2645" s="18"/>
      <c r="SJG2645" s="18"/>
      <c r="SJP2645" s="18"/>
      <c r="SJY2645" s="18"/>
      <c r="SKH2645" s="18"/>
      <c r="SKQ2645" s="18"/>
      <c r="SKZ2645" s="18"/>
      <c r="SLI2645" s="18"/>
      <c r="SLR2645" s="18"/>
      <c r="SMA2645" s="18"/>
      <c r="SMJ2645" s="18"/>
      <c r="SMS2645" s="18"/>
      <c r="SNB2645" s="18"/>
      <c r="SNK2645" s="18"/>
      <c r="SNT2645" s="18"/>
      <c r="SOC2645" s="18"/>
      <c r="SOL2645" s="18"/>
      <c r="SOU2645" s="18"/>
      <c r="SPD2645" s="18"/>
      <c r="SPM2645" s="18"/>
      <c r="SPV2645" s="18"/>
      <c r="SQE2645" s="18"/>
      <c r="SQN2645" s="18"/>
      <c r="SQW2645" s="18"/>
      <c r="SRF2645" s="18"/>
      <c r="SRO2645" s="18"/>
      <c r="SRX2645" s="18"/>
      <c r="SSG2645" s="18"/>
      <c r="SSP2645" s="18"/>
      <c r="SSY2645" s="18"/>
      <c r="STH2645" s="18"/>
      <c r="STQ2645" s="18"/>
      <c r="STZ2645" s="18"/>
      <c r="SUI2645" s="18"/>
      <c r="SUR2645" s="18"/>
      <c r="SVA2645" s="18"/>
      <c r="SVJ2645" s="18"/>
      <c r="SVS2645" s="18"/>
      <c r="SWB2645" s="18"/>
      <c r="SWK2645" s="18"/>
      <c r="SWT2645" s="18"/>
      <c r="SXC2645" s="18"/>
      <c r="SXL2645" s="18"/>
      <c r="SXU2645" s="18"/>
      <c r="SYD2645" s="18"/>
      <c r="SYM2645" s="18"/>
      <c r="SYV2645" s="18"/>
      <c r="SZE2645" s="18"/>
      <c r="SZN2645" s="18"/>
      <c r="SZW2645" s="18"/>
      <c r="TAF2645" s="18"/>
      <c r="TAO2645" s="18"/>
      <c r="TAX2645" s="18"/>
      <c r="TBG2645" s="18"/>
      <c r="TBP2645" s="18"/>
      <c r="TBY2645" s="18"/>
      <c r="TCH2645" s="18"/>
      <c r="TCQ2645" s="18"/>
      <c r="TCZ2645" s="18"/>
      <c r="TDI2645" s="18"/>
      <c r="TDR2645" s="18"/>
      <c r="TEA2645" s="18"/>
      <c r="TEJ2645" s="18"/>
      <c r="TES2645" s="18"/>
      <c r="TFB2645" s="18"/>
      <c r="TFK2645" s="18"/>
      <c r="TFT2645" s="18"/>
      <c r="TGC2645" s="18"/>
      <c r="TGL2645" s="18"/>
      <c r="TGU2645" s="18"/>
      <c r="THD2645" s="18"/>
      <c r="THM2645" s="18"/>
      <c r="THV2645" s="18"/>
      <c r="TIE2645" s="18"/>
      <c r="TIN2645" s="18"/>
      <c r="TIW2645" s="18"/>
      <c r="TJF2645" s="18"/>
      <c r="TJO2645" s="18"/>
      <c r="TJX2645" s="18"/>
      <c r="TKG2645" s="18"/>
      <c r="TKP2645" s="18"/>
      <c r="TKY2645" s="18"/>
      <c r="TLH2645" s="18"/>
      <c r="TLQ2645" s="18"/>
      <c r="TLZ2645" s="18"/>
      <c r="TMI2645" s="18"/>
      <c r="TMR2645" s="18"/>
      <c r="TNA2645" s="18"/>
      <c r="TNJ2645" s="18"/>
      <c r="TNS2645" s="18"/>
      <c r="TOB2645" s="18"/>
      <c r="TOK2645" s="18"/>
      <c r="TOT2645" s="18"/>
      <c r="TPC2645" s="18"/>
      <c r="TPL2645" s="18"/>
      <c r="TPU2645" s="18"/>
      <c r="TQD2645" s="18"/>
      <c r="TQM2645" s="18"/>
      <c r="TQV2645" s="18"/>
      <c r="TRE2645" s="18"/>
      <c r="TRN2645" s="18"/>
      <c r="TRW2645" s="18"/>
      <c r="TSF2645" s="18"/>
      <c r="TSO2645" s="18"/>
      <c r="TSX2645" s="18"/>
      <c r="TTG2645" s="18"/>
      <c r="TTP2645" s="18"/>
      <c r="TTY2645" s="18"/>
      <c r="TUH2645" s="18"/>
      <c r="TUQ2645" s="18"/>
      <c r="TUZ2645" s="18"/>
      <c r="TVI2645" s="18"/>
      <c r="TVR2645" s="18"/>
      <c r="TWA2645" s="18"/>
      <c r="TWJ2645" s="18"/>
      <c r="TWS2645" s="18"/>
      <c r="TXB2645" s="18"/>
      <c r="TXK2645" s="18"/>
      <c r="TXT2645" s="18"/>
      <c r="TYC2645" s="18"/>
      <c r="TYL2645" s="18"/>
      <c r="TYU2645" s="18"/>
      <c r="TZD2645" s="18"/>
      <c r="TZM2645" s="18"/>
      <c r="TZV2645" s="18"/>
      <c r="UAE2645" s="18"/>
      <c r="UAN2645" s="18"/>
      <c r="UAW2645" s="18"/>
      <c r="UBF2645" s="18"/>
      <c r="UBO2645" s="18"/>
      <c r="UBX2645" s="18"/>
      <c r="UCG2645" s="18"/>
      <c r="UCP2645" s="18"/>
      <c r="UCY2645" s="18"/>
      <c r="UDH2645" s="18"/>
      <c r="UDQ2645" s="18"/>
      <c r="UDZ2645" s="18"/>
      <c r="UEI2645" s="18"/>
      <c r="UER2645" s="18"/>
      <c r="UFA2645" s="18"/>
      <c r="UFJ2645" s="18"/>
      <c r="UFS2645" s="18"/>
      <c r="UGB2645" s="18"/>
      <c r="UGK2645" s="18"/>
      <c r="UGT2645" s="18"/>
      <c r="UHC2645" s="18"/>
      <c r="UHL2645" s="18"/>
      <c r="UHU2645" s="18"/>
      <c r="UID2645" s="18"/>
      <c r="UIM2645" s="18"/>
      <c r="UIV2645" s="18"/>
      <c r="UJE2645" s="18"/>
      <c r="UJN2645" s="18"/>
      <c r="UJW2645" s="18"/>
      <c r="UKF2645" s="18"/>
      <c r="UKO2645" s="18"/>
      <c r="UKX2645" s="18"/>
      <c r="ULG2645" s="18"/>
      <c r="ULP2645" s="18"/>
      <c r="ULY2645" s="18"/>
      <c r="UMH2645" s="18"/>
      <c r="UMQ2645" s="18"/>
      <c r="UMZ2645" s="18"/>
      <c r="UNI2645" s="18"/>
      <c r="UNR2645" s="18"/>
      <c r="UOA2645" s="18"/>
      <c r="UOJ2645" s="18"/>
      <c r="UOS2645" s="18"/>
      <c r="UPB2645" s="18"/>
      <c r="UPK2645" s="18"/>
      <c r="UPT2645" s="18"/>
      <c r="UQC2645" s="18"/>
      <c r="UQL2645" s="18"/>
      <c r="UQU2645" s="18"/>
      <c r="URD2645" s="18"/>
      <c r="URM2645" s="18"/>
      <c r="URV2645" s="18"/>
      <c r="USE2645" s="18"/>
      <c r="USN2645" s="18"/>
      <c r="USW2645" s="18"/>
      <c r="UTF2645" s="18"/>
      <c r="UTO2645" s="18"/>
      <c r="UTX2645" s="18"/>
      <c r="UUG2645" s="18"/>
      <c r="UUP2645" s="18"/>
      <c r="UUY2645" s="18"/>
      <c r="UVH2645" s="18"/>
      <c r="UVQ2645" s="18"/>
      <c r="UVZ2645" s="18"/>
      <c r="UWI2645" s="18"/>
      <c r="UWR2645" s="18"/>
      <c r="UXA2645" s="18"/>
      <c r="UXJ2645" s="18"/>
      <c r="UXS2645" s="18"/>
      <c r="UYB2645" s="18"/>
      <c r="UYK2645" s="18"/>
      <c r="UYT2645" s="18"/>
      <c r="UZC2645" s="18"/>
      <c r="UZL2645" s="18"/>
      <c r="UZU2645" s="18"/>
      <c r="VAD2645" s="18"/>
      <c r="VAM2645" s="18"/>
      <c r="VAV2645" s="18"/>
      <c r="VBE2645" s="18"/>
      <c r="VBN2645" s="18"/>
      <c r="VBW2645" s="18"/>
      <c r="VCF2645" s="18"/>
      <c r="VCO2645" s="18"/>
      <c r="VCX2645" s="18"/>
      <c r="VDG2645" s="18"/>
      <c r="VDP2645" s="18"/>
      <c r="VDY2645" s="18"/>
      <c r="VEH2645" s="18"/>
      <c r="VEQ2645" s="18"/>
      <c r="VEZ2645" s="18"/>
      <c r="VFI2645" s="18"/>
      <c r="VFR2645" s="18"/>
      <c r="VGA2645" s="18"/>
      <c r="VGJ2645" s="18"/>
      <c r="VGS2645" s="18"/>
      <c r="VHB2645" s="18"/>
      <c r="VHK2645" s="18"/>
      <c r="VHT2645" s="18"/>
      <c r="VIC2645" s="18"/>
      <c r="VIL2645" s="18"/>
      <c r="VIU2645" s="18"/>
      <c r="VJD2645" s="18"/>
      <c r="VJM2645" s="18"/>
      <c r="VJV2645" s="18"/>
      <c r="VKE2645" s="18"/>
      <c r="VKN2645" s="18"/>
      <c r="VKW2645" s="18"/>
      <c r="VLF2645" s="18"/>
      <c r="VLO2645" s="18"/>
      <c r="VLX2645" s="18"/>
      <c r="VMG2645" s="18"/>
      <c r="VMP2645" s="18"/>
      <c r="VMY2645" s="18"/>
      <c r="VNH2645" s="18"/>
      <c r="VNQ2645" s="18"/>
      <c r="VNZ2645" s="18"/>
      <c r="VOI2645" s="18"/>
      <c r="VOR2645" s="18"/>
      <c r="VPA2645" s="18"/>
      <c r="VPJ2645" s="18"/>
      <c r="VPS2645" s="18"/>
      <c r="VQB2645" s="18"/>
      <c r="VQK2645" s="18"/>
      <c r="VQT2645" s="18"/>
      <c r="VRC2645" s="18"/>
      <c r="VRL2645" s="18"/>
      <c r="VRU2645" s="18"/>
      <c r="VSD2645" s="18"/>
      <c r="VSM2645" s="18"/>
      <c r="VSV2645" s="18"/>
      <c r="VTE2645" s="18"/>
      <c r="VTN2645" s="18"/>
      <c r="VTW2645" s="18"/>
      <c r="VUF2645" s="18"/>
      <c r="VUO2645" s="18"/>
      <c r="VUX2645" s="18"/>
      <c r="VVG2645" s="18"/>
      <c r="VVP2645" s="18"/>
      <c r="VVY2645" s="18"/>
      <c r="VWH2645" s="18"/>
      <c r="VWQ2645" s="18"/>
      <c r="VWZ2645" s="18"/>
      <c r="VXI2645" s="18"/>
      <c r="VXR2645" s="18"/>
      <c r="VYA2645" s="18"/>
      <c r="VYJ2645" s="18"/>
      <c r="VYS2645" s="18"/>
      <c r="VZB2645" s="18"/>
      <c r="VZK2645" s="18"/>
      <c r="VZT2645" s="18"/>
      <c r="WAC2645" s="18"/>
      <c r="WAL2645" s="18"/>
      <c r="WAU2645" s="18"/>
      <c r="WBD2645" s="18"/>
      <c r="WBM2645" s="18"/>
      <c r="WBV2645" s="18"/>
      <c r="WCE2645" s="18"/>
      <c r="WCN2645" s="18"/>
      <c r="WCW2645" s="18"/>
      <c r="WDF2645" s="18"/>
      <c r="WDO2645" s="18"/>
      <c r="WDX2645" s="18"/>
      <c r="WEG2645" s="18"/>
      <c r="WEP2645" s="18"/>
      <c r="WEY2645" s="18"/>
      <c r="WFH2645" s="18"/>
      <c r="WFQ2645" s="18"/>
      <c r="WFZ2645" s="18"/>
      <c r="WGI2645" s="18"/>
      <c r="WGR2645" s="18"/>
      <c r="WHA2645" s="18"/>
      <c r="WHJ2645" s="18"/>
      <c r="WHS2645" s="18"/>
      <c r="WIB2645" s="18"/>
      <c r="WIK2645" s="18"/>
      <c r="WIT2645" s="18"/>
      <c r="WJC2645" s="18"/>
      <c r="WJL2645" s="18"/>
      <c r="WJU2645" s="18"/>
      <c r="WKD2645" s="18"/>
      <c r="WKM2645" s="18"/>
      <c r="WKV2645" s="18"/>
      <c r="WLE2645" s="18"/>
      <c r="WLN2645" s="18"/>
      <c r="WLW2645" s="18"/>
      <c r="WMF2645" s="18"/>
      <c r="WMO2645" s="18"/>
      <c r="WMX2645" s="18"/>
      <c r="WNG2645" s="18"/>
      <c r="WNP2645" s="18"/>
      <c r="WNY2645" s="18"/>
      <c r="WOH2645" s="18"/>
      <c r="WOQ2645" s="18"/>
      <c r="WOZ2645" s="18"/>
      <c r="WPI2645" s="18"/>
      <c r="WPR2645" s="18"/>
      <c r="WQA2645" s="18"/>
      <c r="WQJ2645" s="18"/>
      <c r="WQS2645" s="18"/>
      <c r="WRB2645" s="18"/>
      <c r="WRK2645" s="18"/>
      <c r="WRT2645" s="18"/>
      <c r="WSC2645" s="18"/>
      <c r="WSL2645" s="18"/>
      <c r="WSU2645" s="18"/>
      <c r="WTD2645" s="18"/>
      <c r="WTM2645" s="18"/>
      <c r="WTV2645" s="18"/>
      <c r="WUE2645" s="18"/>
      <c r="WUN2645" s="18"/>
      <c r="WUW2645" s="18"/>
      <c r="WVF2645" s="18"/>
      <c r="WVO2645" s="18"/>
      <c r="WVX2645" s="18"/>
      <c r="WWG2645" s="18"/>
      <c r="WWP2645" s="18"/>
      <c r="WWY2645" s="18"/>
      <c r="WXH2645" s="18"/>
      <c r="WXQ2645" s="18"/>
      <c r="WXZ2645" s="18"/>
      <c r="WYI2645" s="18"/>
      <c r="WYR2645" s="18"/>
      <c r="WZA2645" s="18"/>
      <c r="WZJ2645" s="18"/>
      <c r="WZS2645" s="18"/>
      <c r="XAB2645" s="18"/>
      <c r="XAK2645" s="18"/>
      <c r="XAT2645" s="18"/>
      <c r="XBC2645" s="18"/>
      <c r="XBL2645" s="18"/>
      <c r="XBU2645" s="18"/>
      <c r="XCD2645" s="18"/>
      <c r="XCM2645" s="18"/>
      <c r="XCV2645" s="18"/>
      <c r="XDE2645" s="18"/>
      <c r="XDN2645" s="18"/>
      <c r="XDW2645" s="18"/>
      <c r="XEF2645" s="18"/>
      <c r="XEO2645" s="18"/>
      <c r="XEX2645" s="18"/>
    </row>
    <row r="2646" spans="1:1024 1033:2041 2050:3067 3076:4093 4102:5119 5128:6136 6145:7162 7171:8188 8197:9214 9223:10240 10249:11257 11266:12283 12292:13309 13318:14335 14344:15352 15361:16378" s="20" customFormat="1" x14ac:dyDescent="0.25">
      <c r="A2646" s="20">
        <v>143591</v>
      </c>
      <c r="B2646" s="20">
        <v>958011603</v>
      </c>
      <c r="C2646" s="20" t="s">
        <v>16897</v>
      </c>
      <c r="D2646" s="20">
        <v>958011603</v>
      </c>
      <c r="E2646" s="20" t="s">
        <v>34</v>
      </c>
      <c r="F2646" s="20">
        <v>143591</v>
      </c>
      <c r="G2646" s="20" t="s">
        <v>6364</v>
      </c>
      <c r="P2646" s="18"/>
      <c r="Y2646" s="18"/>
      <c r="AH2646" s="18"/>
      <c r="AQ2646" s="18"/>
      <c r="AZ2646" s="18"/>
      <c r="BI2646" s="18"/>
      <c r="BR2646" s="18"/>
      <c r="CA2646" s="18"/>
      <c r="CJ2646" s="18"/>
      <c r="CS2646" s="18"/>
      <c r="DB2646" s="18"/>
      <c r="DK2646" s="18"/>
      <c r="DT2646" s="18"/>
      <c r="EC2646" s="18"/>
      <c r="EL2646" s="18"/>
      <c r="EU2646" s="18"/>
      <c r="FD2646" s="18"/>
      <c r="FM2646" s="18"/>
      <c r="FV2646" s="18"/>
      <c r="GE2646" s="18"/>
      <c r="GN2646" s="18"/>
      <c r="GW2646" s="18"/>
      <c r="HF2646" s="18"/>
      <c r="HO2646" s="18"/>
      <c r="HX2646" s="18"/>
      <c r="IG2646" s="18"/>
      <c r="IP2646" s="18"/>
      <c r="IY2646" s="18"/>
      <c r="JH2646" s="18"/>
      <c r="JQ2646" s="18"/>
      <c r="JZ2646" s="18"/>
      <c r="KI2646" s="18"/>
      <c r="KR2646" s="18"/>
      <c r="LA2646" s="18"/>
      <c r="LJ2646" s="18"/>
      <c r="LS2646" s="18"/>
      <c r="MB2646" s="18"/>
      <c r="MK2646" s="18"/>
      <c r="MT2646" s="18"/>
      <c r="NC2646" s="18"/>
      <c r="NL2646" s="18"/>
      <c r="NU2646" s="18"/>
      <c r="OD2646" s="18"/>
      <c r="OM2646" s="18"/>
      <c r="OV2646" s="18"/>
      <c r="PE2646" s="18"/>
      <c r="PN2646" s="18"/>
      <c r="PW2646" s="18"/>
      <c r="QF2646" s="18"/>
      <c r="QO2646" s="18"/>
      <c r="QX2646" s="18"/>
      <c r="RG2646" s="18"/>
      <c r="RP2646" s="18"/>
      <c r="RY2646" s="18"/>
      <c r="SH2646" s="18"/>
      <c r="SQ2646" s="18"/>
      <c r="SZ2646" s="18"/>
      <c r="TI2646" s="18"/>
      <c r="TR2646" s="18"/>
      <c r="UA2646" s="18"/>
      <c r="UJ2646" s="18"/>
      <c r="US2646" s="18"/>
      <c r="VB2646" s="18"/>
      <c r="VK2646" s="18"/>
      <c r="VT2646" s="18"/>
      <c r="WC2646" s="18"/>
      <c r="WL2646" s="18"/>
      <c r="WU2646" s="18"/>
      <c r="XD2646" s="18"/>
      <c r="XM2646" s="18"/>
      <c r="XV2646" s="18"/>
      <c r="YE2646" s="18"/>
      <c r="YN2646" s="18"/>
      <c r="YW2646" s="18"/>
      <c r="ZF2646" s="18"/>
      <c r="ZO2646" s="18"/>
      <c r="ZX2646" s="18"/>
      <c r="AAG2646" s="18"/>
      <c r="AAP2646" s="18"/>
      <c r="AAY2646" s="18"/>
      <c r="ABH2646" s="18"/>
      <c r="ABQ2646" s="18"/>
      <c r="ABZ2646" s="18"/>
      <c r="ACI2646" s="18"/>
      <c r="ACR2646" s="18"/>
      <c r="ADA2646" s="18"/>
      <c r="ADJ2646" s="18"/>
      <c r="ADS2646" s="18"/>
      <c r="AEB2646" s="18"/>
      <c r="AEK2646" s="18"/>
      <c r="AET2646" s="18"/>
      <c r="AFC2646" s="18"/>
      <c r="AFL2646" s="18"/>
      <c r="AFU2646" s="18"/>
      <c r="AGD2646" s="18"/>
      <c r="AGM2646" s="18"/>
      <c r="AGV2646" s="18"/>
      <c r="AHE2646" s="18"/>
      <c r="AHN2646" s="18"/>
      <c r="AHW2646" s="18"/>
      <c r="AIF2646" s="18"/>
      <c r="AIO2646" s="18"/>
      <c r="AIX2646" s="18"/>
      <c r="AJG2646" s="18"/>
      <c r="AJP2646" s="18"/>
      <c r="AJY2646" s="18"/>
      <c r="AKH2646" s="18"/>
      <c r="AKQ2646" s="18"/>
      <c r="AKZ2646" s="18"/>
      <c r="ALI2646" s="18"/>
      <c r="ALR2646" s="18"/>
      <c r="AMA2646" s="18"/>
      <c r="AMJ2646" s="18"/>
      <c r="AMS2646" s="18"/>
      <c r="ANB2646" s="18"/>
      <c r="ANK2646" s="18"/>
      <c r="ANT2646" s="18"/>
      <c r="AOC2646" s="18"/>
      <c r="AOL2646" s="18"/>
      <c r="AOU2646" s="18"/>
      <c r="APD2646" s="18"/>
      <c r="APM2646" s="18"/>
      <c r="APV2646" s="18"/>
      <c r="AQE2646" s="18"/>
      <c r="AQN2646" s="18"/>
      <c r="AQW2646" s="18"/>
      <c r="ARF2646" s="18"/>
      <c r="ARO2646" s="18"/>
      <c r="ARX2646" s="18"/>
      <c r="ASG2646" s="18"/>
      <c r="ASP2646" s="18"/>
      <c r="ASY2646" s="18"/>
      <c r="ATH2646" s="18"/>
      <c r="ATQ2646" s="18"/>
      <c r="ATZ2646" s="18"/>
      <c r="AUI2646" s="18"/>
      <c r="AUR2646" s="18"/>
      <c r="AVA2646" s="18"/>
      <c r="AVJ2646" s="18"/>
      <c r="AVS2646" s="18"/>
      <c r="AWB2646" s="18"/>
      <c r="AWK2646" s="18"/>
      <c r="AWT2646" s="18"/>
      <c r="AXC2646" s="18"/>
      <c r="AXL2646" s="18"/>
      <c r="AXU2646" s="18"/>
      <c r="AYD2646" s="18"/>
      <c r="AYM2646" s="18"/>
      <c r="AYV2646" s="18"/>
      <c r="AZE2646" s="18"/>
      <c r="AZN2646" s="18"/>
      <c r="AZW2646" s="18"/>
      <c r="BAF2646" s="18"/>
      <c r="BAO2646" s="18"/>
      <c r="BAX2646" s="18"/>
      <c r="BBG2646" s="18"/>
      <c r="BBP2646" s="18"/>
      <c r="BBY2646" s="18"/>
      <c r="BCH2646" s="18"/>
      <c r="BCQ2646" s="18"/>
      <c r="BCZ2646" s="18"/>
      <c r="BDI2646" s="18"/>
      <c r="BDR2646" s="18"/>
      <c r="BEA2646" s="18"/>
      <c r="BEJ2646" s="18"/>
      <c r="BES2646" s="18"/>
      <c r="BFB2646" s="18"/>
      <c r="BFK2646" s="18"/>
      <c r="BFT2646" s="18"/>
      <c r="BGC2646" s="18"/>
      <c r="BGL2646" s="18"/>
      <c r="BGU2646" s="18"/>
      <c r="BHD2646" s="18"/>
      <c r="BHM2646" s="18"/>
      <c r="BHV2646" s="18"/>
      <c r="BIE2646" s="18"/>
      <c r="BIN2646" s="18"/>
      <c r="BIW2646" s="18"/>
      <c r="BJF2646" s="18"/>
      <c r="BJO2646" s="18"/>
      <c r="BJX2646" s="18"/>
      <c r="BKG2646" s="18"/>
      <c r="BKP2646" s="18"/>
      <c r="BKY2646" s="18"/>
      <c r="BLH2646" s="18"/>
      <c r="BLQ2646" s="18"/>
      <c r="BLZ2646" s="18"/>
      <c r="BMI2646" s="18"/>
      <c r="BMR2646" s="18"/>
      <c r="BNA2646" s="18"/>
      <c r="BNJ2646" s="18"/>
      <c r="BNS2646" s="18"/>
      <c r="BOB2646" s="18"/>
      <c r="BOK2646" s="18"/>
      <c r="BOT2646" s="18"/>
      <c r="BPC2646" s="18"/>
      <c r="BPL2646" s="18"/>
      <c r="BPU2646" s="18"/>
      <c r="BQD2646" s="18"/>
      <c r="BQM2646" s="18"/>
      <c r="BQV2646" s="18"/>
      <c r="BRE2646" s="18"/>
      <c r="BRN2646" s="18"/>
      <c r="BRW2646" s="18"/>
      <c r="BSF2646" s="18"/>
      <c r="BSO2646" s="18"/>
      <c r="BSX2646" s="18"/>
      <c r="BTG2646" s="18"/>
      <c r="BTP2646" s="18"/>
      <c r="BTY2646" s="18"/>
      <c r="BUH2646" s="18"/>
      <c r="BUQ2646" s="18"/>
      <c r="BUZ2646" s="18"/>
      <c r="BVI2646" s="18"/>
      <c r="BVR2646" s="18"/>
      <c r="BWA2646" s="18"/>
      <c r="BWJ2646" s="18"/>
      <c r="BWS2646" s="18"/>
      <c r="BXB2646" s="18"/>
      <c r="BXK2646" s="18"/>
      <c r="BXT2646" s="18"/>
      <c r="BYC2646" s="18"/>
      <c r="BYL2646" s="18"/>
      <c r="BYU2646" s="18"/>
      <c r="BZD2646" s="18"/>
      <c r="BZM2646" s="18"/>
      <c r="BZV2646" s="18"/>
      <c r="CAE2646" s="18"/>
      <c r="CAN2646" s="18"/>
      <c r="CAW2646" s="18"/>
      <c r="CBF2646" s="18"/>
      <c r="CBO2646" s="18"/>
      <c r="CBX2646" s="18"/>
      <c r="CCG2646" s="18"/>
      <c r="CCP2646" s="18"/>
      <c r="CCY2646" s="18"/>
      <c r="CDH2646" s="18"/>
      <c r="CDQ2646" s="18"/>
      <c r="CDZ2646" s="18"/>
      <c r="CEI2646" s="18"/>
      <c r="CER2646" s="18"/>
      <c r="CFA2646" s="18"/>
      <c r="CFJ2646" s="18"/>
      <c r="CFS2646" s="18"/>
      <c r="CGB2646" s="18"/>
      <c r="CGK2646" s="18"/>
      <c r="CGT2646" s="18"/>
      <c r="CHC2646" s="18"/>
      <c r="CHL2646" s="18"/>
      <c r="CHU2646" s="18"/>
      <c r="CID2646" s="18"/>
      <c r="CIM2646" s="18"/>
      <c r="CIV2646" s="18"/>
      <c r="CJE2646" s="18"/>
      <c r="CJN2646" s="18"/>
      <c r="CJW2646" s="18"/>
      <c r="CKF2646" s="18"/>
      <c r="CKO2646" s="18"/>
      <c r="CKX2646" s="18"/>
      <c r="CLG2646" s="18"/>
      <c r="CLP2646" s="18"/>
      <c r="CLY2646" s="18"/>
      <c r="CMH2646" s="18"/>
      <c r="CMQ2646" s="18"/>
      <c r="CMZ2646" s="18"/>
      <c r="CNI2646" s="18"/>
      <c r="CNR2646" s="18"/>
      <c r="COA2646" s="18"/>
      <c r="COJ2646" s="18"/>
      <c r="COS2646" s="18"/>
      <c r="CPB2646" s="18"/>
      <c r="CPK2646" s="18"/>
      <c r="CPT2646" s="18"/>
      <c r="CQC2646" s="18"/>
      <c r="CQL2646" s="18"/>
      <c r="CQU2646" s="18"/>
      <c r="CRD2646" s="18"/>
      <c r="CRM2646" s="18"/>
      <c r="CRV2646" s="18"/>
      <c r="CSE2646" s="18"/>
      <c r="CSN2646" s="18"/>
      <c r="CSW2646" s="18"/>
      <c r="CTF2646" s="18"/>
      <c r="CTO2646" s="18"/>
      <c r="CTX2646" s="18"/>
      <c r="CUG2646" s="18"/>
      <c r="CUP2646" s="18"/>
      <c r="CUY2646" s="18"/>
      <c r="CVH2646" s="18"/>
      <c r="CVQ2646" s="18"/>
      <c r="CVZ2646" s="18"/>
      <c r="CWI2646" s="18"/>
      <c r="CWR2646" s="18"/>
      <c r="CXA2646" s="18"/>
      <c r="CXJ2646" s="18"/>
      <c r="CXS2646" s="18"/>
      <c r="CYB2646" s="18"/>
      <c r="CYK2646" s="18"/>
      <c r="CYT2646" s="18"/>
      <c r="CZC2646" s="18"/>
      <c r="CZL2646" s="18"/>
      <c r="CZU2646" s="18"/>
      <c r="DAD2646" s="18"/>
      <c r="DAM2646" s="18"/>
      <c r="DAV2646" s="18"/>
      <c r="DBE2646" s="18"/>
      <c r="DBN2646" s="18"/>
      <c r="DBW2646" s="18"/>
      <c r="DCF2646" s="18"/>
      <c r="DCO2646" s="18"/>
      <c r="DCX2646" s="18"/>
      <c r="DDG2646" s="18"/>
      <c r="DDP2646" s="18"/>
      <c r="DDY2646" s="18"/>
      <c r="DEH2646" s="18"/>
      <c r="DEQ2646" s="18"/>
      <c r="DEZ2646" s="18"/>
      <c r="DFI2646" s="18"/>
      <c r="DFR2646" s="18"/>
      <c r="DGA2646" s="18"/>
      <c r="DGJ2646" s="18"/>
      <c r="DGS2646" s="18"/>
      <c r="DHB2646" s="18"/>
      <c r="DHK2646" s="18"/>
      <c r="DHT2646" s="18"/>
      <c r="DIC2646" s="18"/>
      <c r="DIL2646" s="18"/>
      <c r="DIU2646" s="18"/>
      <c r="DJD2646" s="18"/>
      <c r="DJM2646" s="18"/>
      <c r="DJV2646" s="18"/>
      <c r="DKE2646" s="18"/>
      <c r="DKN2646" s="18"/>
      <c r="DKW2646" s="18"/>
      <c r="DLF2646" s="18"/>
      <c r="DLO2646" s="18"/>
      <c r="DLX2646" s="18"/>
      <c r="DMG2646" s="18"/>
      <c r="DMP2646" s="18"/>
      <c r="DMY2646" s="18"/>
      <c r="DNH2646" s="18"/>
      <c r="DNQ2646" s="18"/>
      <c r="DNZ2646" s="18"/>
      <c r="DOI2646" s="18"/>
      <c r="DOR2646" s="18"/>
      <c r="DPA2646" s="18"/>
      <c r="DPJ2646" s="18"/>
      <c r="DPS2646" s="18"/>
      <c r="DQB2646" s="18"/>
      <c r="DQK2646" s="18"/>
      <c r="DQT2646" s="18"/>
      <c r="DRC2646" s="18"/>
      <c r="DRL2646" s="18"/>
      <c r="DRU2646" s="18"/>
      <c r="DSD2646" s="18"/>
      <c r="DSM2646" s="18"/>
      <c r="DSV2646" s="18"/>
      <c r="DTE2646" s="18"/>
      <c r="DTN2646" s="18"/>
      <c r="DTW2646" s="18"/>
      <c r="DUF2646" s="18"/>
      <c r="DUO2646" s="18"/>
      <c r="DUX2646" s="18"/>
      <c r="DVG2646" s="18"/>
      <c r="DVP2646" s="18"/>
      <c r="DVY2646" s="18"/>
      <c r="DWH2646" s="18"/>
      <c r="DWQ2646" s="18"/>
      <c r="DWZ2646" s="18"/>
      <c r="DXI2646" s="18"/>
      <c r="DXR2646" s="18"/>
      <c r="DYA2646" s="18"/>
      <c r="DYJ2646" s="18"/>
      <c r="DYS2646" s="18"/>
      <c r="DZB2646" s="18"/>
      <c r="DZK2646" s="18"/>
      <c r="DZT2646" s="18"/>
      <c r="EAC2646" s="18"/>
      <c r="EAL2646" s="18"/>
      <c r="EAU2646" s="18"/>
      <c r="EBD2646" s="18"/>
      <c r="EBM2646" s="18"/>
      <c r="EBV2646" s="18"/>
      <c r="ECE2646" s="18"/>
      <c r="ECN2646" s="18"/>
      <c r="ECW2646" s="18"/>
      <c r="EDF2646" s="18"/>
      <c r="EDO2646" s="18"/>
      <c r="EDX2646" s="18"/>
      <c r="EEG2646" s="18"/>
      <c r="EEP2646" s="18"/>
      <c r="EEY2646" s="18"/>
      <c r="EFH2646" s="18"/>
      <c r="EFQ2646" s="18"/>
      <c r="EFZ2646" s="18"/>
      <c r="EGI2646" s="18"/>
      <c r="EGR2646" s="18"/>
      <c r="EHA2646" s="18"/>
      <c r="EHJ2646" s="18"/>
      <c r="EHS2646" s="18"/>
      <c r="EIB2646" s="18"/>
      <c r="EIK2646" s="18"/>
      <c r="EIT2646" s="18"/>
      <c r="EJC2646" s="18"/>
      <c r="EJL2646" s="18"/>
      <c r="EJU2646" s="18"/>
      <c r="EKD2646" s="18"/>
      <c r="EKM2646" s="18"/>
      <c r="EKV2646" s="18"/>
      <c r="ELE2646" s="18"/>
      <c r="ELN2646" s="18"/>
      <c r="ELW2646" s="18"/>
      <c r="EMF2646" s="18"/>
      <c r="EMO2646" s="18"/>
      <c r="EMX2646" s="18"/>
      <c r="ENG2646" s="18"/>
      <c r="ENP2646" s="18"/>
      <c r="ENY2646" s="18"/>
      <c r="EOH2646" s="18"/>
      <c r="EOQ2646" s="18"/>
      <c r="EOZ2646" s="18"/>
      <c r="EPI2646" s="18"/>
      <c r="EPR2646" s="18"/>
      <c r="EQA2646" s="18"/>
      <c r="EQJ2646" s="18"/>
      <c r="EQS2646" s="18"/>
      <c r="ERB2646" s="18"/>
      <c r="ERK2646" s="18"/>
      <c r="ERT2646" s="18"/>
      <c r="ESC2646" s="18"/>
      <c r="ESL2646" s="18"/>
      <c r="ESU2646" s="18"/>
      <c r="ETD2646" s="18"/>
      <c r="ETM2646" s="18"/>
      <c r="ETV2646" s="18"/>
      <c r="EUE2646" s="18"/>
      <c r="EUN2646" s="18"/>
      <c r="EUW2646" s="18"/>
      <c r="EVF2646" s="18"/>
      <c r="EVO2646" s="18"/>
      <c r="EVX2646" s="18"/>
      <c r="EWG2646" s="18"/>
      <c r="EWP2646" s="18"/>
      <c r="EWY2646" s="18"/>
      <c r="EXH2646" s="18"/>
      <c r="EXQ2646" s="18"/>
      <c r="EXZ2646" s="18"/>
      <c r="EYI2646" s="18"/>
      <c r="EYR2646" s="18"/>
      <c r="EZA2646" s="18"/>
      <c r="EZJ2646" s="18"/>
      <c r="EZS2646" s="18"/>
      <c r="FAB2646" s="18"/>
      <c r="FAK2646" s="18"/>
      <c r="FAT2646" s="18"/>
      <c r="FBC2646" s="18"/>
      <c r="FBL2646" s="18"/>
      <c r="FBU2646" s="18"/>
      <c r="FCD2646" s="18"/>
      <c r="FCM2646" s="18"/>
      <c r="FCV2646" s="18"/>
      <c r="FDE2646" s="18"/>
      <c r="FDN2646" s="18"/>
      <c r="FDW2646" s="18"/>
      <c r="FEF2646" s="18"/>
      <c r="FEO2646" s="18"/>
      <c r="FEX2646" s="18"/>
      <c r="FFG2646" s="18"/>
      <c r="FFP2646" s="18"/>
      <c r="FFY2646" s="18"/>
      <c r="FGH2646" s="18"/>
      <c r="FGQ2646" s="18"/>
      <c r="FGZ2646" s="18"/>
      <c r="FHI2646" s="18"/>
      <c r="FHR2646" s="18"/>
      <c r="FIA2646" s="18"/>
      <c r="FIJ2646" s="18"/>
      <c r="FIS2646" s="18"/>
      <c r="FJB2646" s="18"/>
      <c r="FJK2646" s="18"/>
      <c r="FJT2646" s="18"/>
      <c r="FKC2646" s="18"/>
      <c r="FKL2646" s="18"/>
      <c r="FKU2646" s="18"/>
      <c r="FLD2646" s="18"/>
      <c r="FLM2646" s="18"/>
      <c r="FLV2646" s="18"/>
      <c r="FME2646" s="18"/>
      <c r="FMN2646" s="18"/>
      <c r="FMW2646" s="18"/>
      <c r="FNF2646" s="18"/>
      <c r="FNO2646" s="18"/>
      <c r="FNX2646" s="18"/>
      <c r="FOG2646" s="18"/>
      <c r="FOP2646" s="18"/>
      <c r="FOY2646" s="18"/>
      <c r="FPH2646" s="18"/>
      <c r="FPQ2646" s="18"/>
      <c r="FPZ2646" s="18"/>
      <c r="FQI2646" s="18"/>
      <c r="FQR2646" s="18"/>
      <c r="FRA2646" s="18"/>
      <c r="FRJ2646" s="18"/>
      <c r="FRS2646" s="18"/>
      <c r="FSB2646" s="18"/>
      <c r="FSK2646" s="18"/>
      <c r="FST2646" s="18"/>
      <c r="FTC2646" s="18"/>
      <c r="FTL2646" s="18"/>
      <c r="FTU2646" s="18"/>
      <c r="FUD2646" s="18"/>
      <c r="FUM2646" s="18"/>
      <c r="FUV2646" s="18"/>
      <c r="FVE2646" s="18"/>
      <c r="FVN2646" s="18"/>
      <c r="FVW2646" s="18"/>
      <c r="FWF2646" s="18"/>
      <c r="FWO2646" s="18"/>
      <c r="FWX2646" s="18"/>
      <c r="FXG2646" s="18"/>
      <c r="FXP2646" s="18"/>
      <c r="FXY2646" s="18"/>
      <c r="FYH2646" s="18"/>
      <c r="FYQ2646" s="18"/>
      <c r="FYZ2646" s="18"/>
      <c r="FZI2646" s="18"/>
      <c r="FZR2646" s="18"/>
      <c r="GAA2646" s="18"/>
      <c r="GAJ2646" s="18"/>
      <c r="GAS2646" s="18"/>
      <c r="GBB2646" s="18"/>
      <c r="GBK2646" s="18"/>
      <c r="GBT2646" s="18"/>
      <c r="GCC2646" s="18"/>
      <c r="GCL2646" s="18"/>
      <c r="GCU2646" s="18"/>
      <c r="GDD2646" s="18"/>
      <c r="GDM2646" s="18"/>
      <c r="GDV2646" s="18"/>
      <c r="GEE2646" s="18"/>
      <c r="GEN2646" s="18"/>
      <c r="GEW2646" s="18"/>
      <c r="GFF2646" s="18"/>
      <c r="GFO2646" s="18"/>
      <c r="GFX2646" s="18"/>
      <c r="GGG2646" s="18"/>
      <c r="GGP2646" s="18"/>
      <c r="GGY2646" s="18"/>
      <c r="GHH2646" s="18"/>
      <c r="GHQ2646" s="18"/>
      <c r="GHZ2646" s="18"/>
      <c r="GII2646" s="18"/>
      <c r="GIR2646" s="18"/>
      <c r="GJA2646" s="18"/>
      <c r="GJJ2646" s="18"/>
      <c r="GJS2646" s="18"/>
      <c r="GKB2646" s="18"/>
      <c r="GKK2646" s="18"/>
      <c r="GKT2646" s="18"/>
      <c r="GLC2646" s="18"/>
      <c r="GLL2646" s="18"/>
      <c r="GLU2646" s="18"/>
      <c r="GMD2646" s="18"/>
      <c r="GMM2646" s="18"/>
      <c r="GMV2646" s="18"/>
      <c r="GNE2646" s="18"/>
      <c r="GNN2646" s="18"/>
      <c r="GNW2646" s="18"/>
      <c r="GOF2646" s="18"/>
      <c r="GOO2646" s="18"/>
      <c r="GOX2646" s="18"/>
      <c r="GPG2646" s="18"/>
      <c r="GPP2646" s="18"/>
      <c r="GPY2646" s="18"/>
      <c r="GQH2646" s="18"/>
      <c r="GQQ2646" s="18"/>
      <c r="GQZ2646" s="18"/>
      <c r="GRI2646" s="18"/>
      <c r="GRR2646" s="18"/>
      <c r="GSA2646" s="18"/>
      <c r="GSJ2646" s="18"/>
      <c r="GSS2646" s="18"/>
      <c r="GTB2646" s="18"/>
      <c r="GTK2646" s="18"/>
      <c r="GTT2646" s="18"/>
      <c r="GUC2646" s="18"/>
      <c r="GUL2646" s="18"/>
      <c r="GUU2646" s="18"/>
      <c r="GVD2646" s="18"/>
      <c r="GVM2646" s="18"/>
      <c r="GVV2646" s="18"/>
      <c r="GWE2646" s="18"/>
      <c r="GWN2646" s="18"/>
      <c r="GWW2646" s="18"/>
      <c r="GXF2646" s="18"/>
      <c r="GXO2646" s="18"/>
      <c r="GXX2646" s="18"/>
      <c r="GYG2646" s="18"/>
      <c r="GYP2646" s="18"/>
      <c r="GYY2646" s="18"/>
      <c r="GZH2646" s="18"/>
      <c r="GZQ2646" s="18"/>
      <c r="GZZ2646" s="18"/>
      <c r="HAI2646" s="18"/>
      <c r="HAR2646" s="18"/>
      <c r="HBA2646" s="18"/>
      <c r="HBJ2646" s="18"/>
      <c r="HBS2646" s="18"/>
      <c r="HCB2646" s="18"/>
      <c r="HCK2646" s="18"/>
      <c r="HCT2646" s="18"/>
      <c r="HDC2646" s="18"/>
      <c r="HDL2646" s="18"/>
      <c r="HDU2646" s="18"/>
      <c r="HED2646" s="18"/>
      <c r="HEM2646" s="18"/>
      <c r="HEV2646" s="18"/>
      <c r="HFE2646" s="18"/>
      <c r="HFN2646" s="18"/>
      <c r="HFW2646" s="18"/>
      <c r="HGF2646" s="18"/>
      <c r="HGO2646" s="18"/>
      <c r="HGX2646" s="18"/>
      <c r="HHG2646" s="18"/>
      <c r="HHP2646" s="18"/>
      <c r="HHY2646" s="18"/>
      <c r="HIH2646" s="18"/>
      <c r="HIQ2646" s="18"/>
      <c r="HIZ2646" s="18"/>
      <c r="HJI2646" s="18"/>
      <c r="HJR2646" s="18"/>
      <c r="HKA2646" s="18"/>
      <c r="HKJ2646" s="18"/>
      <c r="HKS2646" s="18"/>
      <c r="HLB2646" s="18"/>
      <c r="HLK2646" s="18"/>
      <c r="HLT2646" s="18"/>
      <c r="HMC2646" s="18"/>
      <c r="HML2646" s="18"/>
      <c r="HMU2646" s="18"/>
      <c r="HND2646" s="18"/>
      <c r="HNM2646" s="18"/>
      <c r="HNV2646" s="18"/>
      <c r="HOE2646" s="18"/>
      <c r="HON2646" s="18"/>
      <c r="HOW2646" s="18"/>
      <c r="HPF2646" s="18"/>
      <c r="HPO2646" s="18"/>
      <c r="HPX2646" s="18"/>
      <c r="HQG2646" s="18"/>
      <c r="HQP2646" s="18"/>
      <c r="HQY2646" s="18"/>
      <c r="HRH2646" s="18"/>
      <c r="HRQ2646" s="18"/>
      <c r="HRZ2646" s="18"/>
      <c r="HSI2646" s="18"/>
      <c r="HSR2646" s="18"/>
      <c r="HTA2646" s="18"/>
      <c r="HTJ2646" s="18"/>
      <c r="HTS2646" s="18"/>
      <c r="HUB2646" s="18"/>
      <c r="HUK2646" s="18"/>
      <c r="HUT2646" s="18"/>
      <c r="HVC2646" s="18"/>
      <c r="HVL2646" s="18"/>
      <c r="HVU2646" s="18"/>
      <c r="HWD2646" s="18"/>
      <c r="HWM2646" s="18"/>
      <c r="HWV2646" s="18"/>
      <c r="HXE2646" s="18"/>
      <c r="HXN2646" s="18"/>
      <c r="HXW2646" s="18"/>
      <c r="HYF2646" s="18"/>
      <c r="HYO2646" s="18"/>
      <c r="HYX2646" s="18"/>
      <c r="HZG2646" s="18"/>
      <c r="HZP2646" s="18"/>
      <c r="HZY2646" s="18"/>
      <c r="IAH2646" s="18"/>
      <c r="IAQ2646" s="18"/>
      <c r="IAZ2646" s="18"/>
      <c r="IBI2646" s="18"/>
      <c r="IBR2646" s="18"/>
      <c r="ICA2646" s="18"/>
      <c r="ICJ2646" s="18"/>
      <c r="ICS2646" s="18"/>
      <c r="IDB2646" s="18"/>
      <c r="IDK2646" s="18"/>
      <c r="IDT2646" s="18"/>
      <c r="IEC2646" s="18"/>
      <c r="IEL2646" s="18"/>
      <c r="IEU2646" s="18"/>
      <c r="IFD2646" s="18"/>
      <c r="IFM2646" s="18"/>
      <c r="IFV2646" s="18"/>
      <c r="IGE2646" s="18"/>
      <c r="IGN2646" s="18"/>
      <c r="IGW2646" s="18"/>
      <c r="IHF2646" s="18"/>
      <c r="IHO2646" s="18"/>
      <c r="IHX2646" s="18"/>
      <c r="IIG2646" s="18"/>
      <c r="IIP2646" s="18"/>
      <c r="IIY2646" s="18"/>
      <c r="IJH2646" s="18"/>
      <c r="IJQ2646" s="18"/>
      <c r="IJZ2646" s="18"/>
      <c r="IKI2646" s="18"/>
      <c r="IKR2646" s="18"/>
      <c r="ILA2646" s="18"/>
      <c r="ILJ2646" s="18"/>
      <c r="ILS2646" s="18"/>
      <c r="IMB2646" s="18"/>
      <c r="IMK2646" s="18"/>
      <c r="IMT2646" s="18"/>
      <c r="INC2646" s="18"/>
      <c r="INL2646" s="18"/>
      <c r="INU2646" s="18"/>
      <c r="IOD2646" s="18"/>
      <c r="IOM2646" s="18"/>
      <c r="IOV2646" s="18"/>
      <c r="IPE2646" s="18"/>
      <c r="IPN2646" s="18"/>
      <c r="IPW2646" s="18"/>
      <c r="IQF2646" s="18"/>
      <c r="IQO2646" s="18"/>
      <c r="IQX2646" s="18"/>
      <c r="IRG2646" s="18"/>
      <c r="IRP2646" s="18"/>
      <c r="IRY2646" s="18"/>
      <c r="ISH2646" s="18"/>
      <c r="ISQ2646" s="18"/>
      <c r="ISZ2646" s="18"/>
      <c r="ITI2646" s="18"/>
      <c r="ITR2646" s="18"/>
      <c r="IUA2646" s="18"/>
      <c r="IUJ2646" s="18"/>
      <c r="IUS2646" s="18"/>
      <c r="IVB2646" s="18"/>
      <c r="IVK2646" s="18"/>
      <c r="IVT2646" s="18"/>
      <c r="IWC2646" s="18"/>
      <c r="IWL2646" s="18"/>
      <c r="IWU2646" s="18"/>
      <c r="IXD2646" s="18"/>
      <c r="IXM2646" s="18"/>
      <c r="IXV2646" s="18"/>
      <c r="IYE2646" s="18"/>
      <c r="IYN2646" s="18"/>
      <c r="IYW2646" s="18"/>
      <c r="IZF2646" s="18"/>
      <c r="IZO2646" s="18"/>
      <c r="IZX2646" s="18"/>
      <c r="JAG2646" s="18"/>
      <c r="JAP2646" s="18"/>
      <c r="JAY2646" s="18"/>
      <c r="JBH2646" s="18"/>
      <c r="JBQ2646" s="18"/>
      <c r="JBZ2646" s="18"/>
      <c r="JCI2646" s="18"/>
      <c r="JCR2646" s="18"/>
      <c r="JDA2646" s="18"/>
      <c r="JDJ2646" s="18"/>
      <c r="JDS2646" s="18"/>
      <c r="JEB2646" s="18"/>
      <c r="JEK2646" s="18"/>
      <c r="JET2646" s="18"/>
      <c r="JFC2646" s="18"/>
      <c r="JFL2646" s="18"/>
      <c r="JFU2646" s="18"/>
      <c r="JGD2646" s="18"/>
      <c r="JGM2646" s="18"/>
      <c r="JGV2646" s="18"/>
      <c r="JHE2646" s="18"/>
      <c r="JHN2646" s="18"/>
      <c r="JHW2646" s="18"/>
      <c r="JIF2646" s="18"/>
      <c r="JIO2646" s="18"/>
      <c r="JIX2646" s="18"/>
      <c r="JJG2646" s="18"/>
      <c r="JJP2646" s="18"/>
      <c r="JJY2646" s="18"/>
      <c r="JKH2646" s="18"/>
      <c r="JKQ2646" s="18"/>
      <c r="JKZ2646" s="18"/>
      <c r="JLI2646" s="18"/>
      <c r="JLR2646" s="18"/>
      <c r="JMA2646" s="18"/>
      <c r="JMJ2646" s="18"/>
      <c r="JMS2646" s="18"/>
      <c r="JNB2646" s="18"/>
      <c r="JNK2646" s="18"/>
      <c r="JNT2646" s="18"/>
      <c r="JOC2646" s="18"/>
      <c r="JOL2646" s="18"/>
      <c r="JOU2646" s="18"/>
      <c r="JPD2646" s="18"/>
      <c r="JPM2646" s="18"/>
      <c r="JPV2646" s="18"/>
      <c r="JQE2646" s="18"/>
      <c r="JQN2646" s="18"/>
      <c r="JQW2646" s="18"/>
      <c r="JRF2646" s="18"/>
      <c r="JRO2646" s="18"/>
      <c r="JRX2646" s="18"/>
      <c r="JSG2646" s="18"/>
      <c r="JSP2646" s="18"/>
      <c r="JSY2646" s="18"/>
      <c r="JTH2646" s="18"/>
      <c r="JTQ2646" s="18"/>
      <c r="JTZ2646" s="18"/>
      <c r="JUI2646" s="18"/>
      <c r="JUR2646" s="18"/>
      <c r="JVA2646" s="18"/>
      <c r="JVJ2646" s="18"/>
      <c r="JVS2646" s="18"/>
      <c r="JWB2646" s="18"/>
      <c r="JWK2646" s="18"/>
      <c r="JWT2646" s="18"/>
      <c r="JXC2646" s="18"/>
      <c r="JXL2646" s="18"/>
      <c r="JXU2646" s="18"/>
      <c r="JYD2646" s="18"/>
      <c r="JYM2646" s="18"/>
      <c r="JYV2646" s="18"/>
      <c r="JZE2646" s="18"/>
      <c r="JZN2646" s="18"/>
      <c r="JZW2646" s="18"/>
      <c r="KAF2646" s="18"/>
      <c r="KAO2646" s="18"/>
      <c r="KAX2646" s="18"/>
      <c r="KBG2646" s="18"/>
      <c r="KBP2646" s="18"/>
      <c r="KBY2646" s="18"/>
      <c r="KCH2646" s="18"/>
      <c r="KCQ2646" s="18"/>
      <c r="KCZ2646" s="18"/>
      <c r="KDI2646" s="18"/>
      <c r="KDR2646" s="18"/>
      <c r="KEA2646" s="18"/>
      <c r="KEJ2646" s="18"/>
      <c r="KES2646" s="18"/>
      <c r="KFB2646" s="18"/>
      <c r="KFK2646" s="18"/>
      <c r="KFT2646" s="18"/>
      <c r="KGC2646" s="18"/>
      <c r="KGL2646" s="18"/>
      <c r="KGU2646" s="18"/>
      <c r="KHD2646" s="18"/>
      <c r="KHM2646" s="18"/>
      <c r="KHV2646" s="18"/>
      <c r="KIE2646" s="18"/>
      <c r="KIN2646" s="18"/>
      <c r="KIW2646" s="18"/>
      <c r="KJF2646" s="18"/>
      <c r="KJO2646" s="18"/>
      <c r="KJX2646" s="18"/>
      <c r="KKG2646" s="18"/>
      <c r="KKP2646" s="18"/>
      <c r="KKY2646" s="18"/>
      <c r="KLH2646" s="18"/>
      <c r="KLQ2646" s="18"/>
      <c r="KLZ2646" s="18"/>
      <c r="KMI2646" s="18"/>
      <c r="KMR2646" s="18"/>
      <c r="KNA2646" s="18"/>
      <c r="KNJ2646" s="18"/>
      <c r="KNS2646" s="18"/>
      <c r="KOB2646" s="18"/>
      <c r="KOK2646" s="18"/>
      <c r="KOT2646" s="18"/>
      <c r="KPC2646" s="18"/>
      <c r="KPL2646" s="18"/>
      <c r="KPU2646" s="18"/>
      <c r="KQD2646" s="18"/>
      <c r="KQM2646" s="18"/>
      <c r="KQV2646" s="18"/>
      <c r="KRE2646" s="18"/>
      <c r="KRN2646" s="18"/>
      <c r="KRW2646" s="18"/>
      <c r="KSF2646" s="18"/>
      <c r="KSO2646" s="18"/>
      <c r="KSX2646" s="18"/>
      <c r="KTG2646" s="18"/>
      <c r="KTP2646" s="18"/>
      <c r="KTY2646" s="18"/>
      <c r="KUH2646" s="18"/>
      <c r="KUQ2646" s="18"/>
      <c r="KUZ2646" s="18"/>
      <c r="KVI2646" s="18"/>
      <c r="KVR2646" s="18"/>
      <c r="KWA2646" s="18"/>
      <c r="KWJ2646" s="18"/>
      <c r="KWS2646" s="18"/>
      <c r="KXB2646" s="18"/>
      <c r="KXK2646" s="18"/>
      <c r="KXT2646" s="18"/>
      <c r="KYC2646" s="18"/>
      <c r="KYL2646" s="18"/>
      <c r="KYU2646" s="18"/>
      <c r="KZD2646" s="18"/>
      <c r="KZM2646" s="18"/>
      <c r="KZV2646" s="18"/>
      <c r="LAE2646" s="18"/>
      <c r="LAN2646" s="18"/>
      <c r="LAW2646" s="18"/>
      <c r="LBF2646" s="18"/>
      <c r="LBO2646" s="18"/>
      <c r="LBX2646" s="18"/>
      <c r="LCG2646" s="18"/>
      <c r="LCP2646" s="18"/>
      <c r="LCY2646" s="18"/>
      <c r="LDH2646" s="18"/>
      <c r="LDQ2646" s="18"/>
      <c r="LDZ2646" s="18"/>
      <c r="LEI2646" s="18"/>
      <c r="LER2646" s="18"/>
      <c r="LFA2646" s="18"/>
      <c r="LFJ2646" s="18"/>
      <c r="LFS2646" s="18"/>
      <c r="LGB2646" s="18"/>
      <c r="LGK2646" s="18"/>
      <c r="LGT2646" s="18"/>
      <c r="LHC2646" s="18"/>
      <c r="LHL2646" s="18"/>
      <c r="LHU2646" s="18"/>
      <c r="LID2646" s="18"/>
      <c r="LIM2646" s="18"/>
      <c r="LIV2646" s="18"/>
      <c r="LJE2646" s="18"/>
      <c r="LJN2646" s="18"/>
      <c r="LJW2646" s="18"/>
      <c r="LKF2646" s="18"/>
      <c r="LKO2646" s="18"/>
      <c r="LKX2646" s="18"/>
      <c r="LLG2646" s="18"/>
      <c r="LLP2646" s="18"/>
      <c r="LLY2646" s="18"/>
      <c r="LMH2646" s="18"/>
      <c r="LMQ2646" s="18"/>
      <c r="LMZ2646" s="18"/>
      <c r="LNI2646" s="18"/>
      <c r="LNR2646" s="18"/>
      <c r="LOA2646" s="18"/>
      <c r="LOJ2646" s="18"/>
      <c r="LOS2646" s="18"/>
      <c r="LPB2646" s="18"/>
      <c r="LPK2646" s="18"/>
      <c r="LPT2646" s="18"/>
      <c r="LQC2646" s="18"/>
      <c r="LQL2646" s="18"/>
      <c r="LQU2646" s="18"/>
      <c r="LRD2646" s="18"/>
      <c r="LRM2646" s="18"/>
      <c r="LRV2646" s="18"/>
      <c r="LSE2646" s="18"/>
      <c r="LSN2646" s="18"/>
      <c r="LSW2646" s="18"/>
      <c r="LTF2646" s="18"/>
      <c r="LTO2646" s="18"/>
      <c r="LTX2646" s="18"/>
      <c r="LUG2646" s="18"/>
      <c r="LUP2646" s="18"/>
      <c r="LUY2646" s="18"/>
      <c r="LVH2646" s="18"/>
      <c r="LVQ2646" s="18"/>
      <c r="LVZ2646" s="18"/>
      <c r="LWI2646" s="18"/>
      <c r="LWR2646" s="18"/>
      <c r="LXA2646" s="18"/>
      <c r="LXJ2646" s="18"/>
      <c r="LXS2646" s="18"/>
      <c r="LYB2646" s="18"/>
      <c r="LYK2646" s="18"/>
      <c r="LYT2646" s="18"/>
      <c r="LZC2646" s="18"/>
      <c r="LZL2646" s="18"/>
      <c r="LZU2646" s="18"/>
      <c r="MAD2646" s="18"/>
      <c r="MAM2646" s="18"/>
      <c r="MAV2646" s="18"/>
      <c r="MBE2646" s="18"/>
      <c r="MBN2646" s="18"/>
      <c r="MBW2646" s="18"/>
      <c r="MCF2646" s="18"/>
      <c r="MCO2646" s="18"/>
      <c r="MCX2646" s="18"/>
      <c r="MDG2646" s="18"/>
      <c r="MDP2646" s="18"/>
      <c r="MDY2646" s="18"/>
      <c r="MEH2646" s="18"/>
      <c r="MEQ2646" s="18"/>
      <c r="MEZ2646" s="18"/>
      <c r="MFI2646" s="18"/>
      <c r="MFR2646" s="18"/>
      <c r="MGA2646" s="18"/>
      <c r="MGJ2646" s="18"/>
      <c r="MGS2646" s="18"/>
      <c r="MHB2646" s="18"/>
      <c r="MHK2646" s="18"/>
      <c r="MHT2646" s="18"/>
      <c r="MIC2646" s="18"/>
      <c r="MIL2646" s="18"/>
      <c r="MIU2646" s="18"/>
      <c r="MJD2646" s="18"/>
      <c r="MJM2646" s="18"/>
      <c r="MJV2646" s="18"/>
      <c r="MKE2646" s="18"/>
      <c r="MKN2646" s="18"/>
      <c r="MKW2646" s="18"/>
      <c r="MLF2646" s="18"/>
      <c r="MLO2646" s="18"/>
      <c r="MLX2646" s="18"/>
      <c r="MMG2646" s="18"/>
      <c r="MMP2646" s="18"/>
      <c r="MMY2646" s="18"/>
      <c r="MNH2646" s="18"/>
      <c r="MNQ2646" s="18"/>
      <c r="MNZ2646" s="18"/>
      <c r="MOI2646" s="18"/>
      <c r="MOR2646" s="18"/>
      <c r="MPA2646" s="18"/>
      <c r="MPJ2646" s="18"/>
      <c r="MPS2646" s="18"/>
      <c r="MQB2646" s="18"/>
      <c r="MQK2646" s="18"/>
      <c r="MQT2646" s="18"/>
      <c r="MRC2646" s="18"/>
      <c r="MRL2646" s="18"/>
      <c r="MRU2646" s="18"/>
      <c r="MSD2646" s="18"/>
      <c r="MSM2646" s="18"/>
      <c r="MSV2646" s="18"/>
      <c r="MTE2646" s="18"/>
      <c r="MTN2646" s="18"/>
      <c r="MTW2646" s="18"/>
      <c r="MUF2646" s="18"/>
      <c r="MUO2646" s="18"/>
      <c r="MUX2646" s="18"/>
      <c r="MVG2646" s="18"/>
      <c r="MVP2646" s="18"/>
      <c r="MVY2646" s="18"/>
      <c r="MWH2646" s="18"/>
      <c r="MWQ2646" s="18"/>
      <c r="MWZ2646" s="18"/>
      <c r="MXI2646" s="18"/>
      <c r="MXR2646" s="18"/>
      <c r="MYA2646" s="18"/>
      <c r="MYJ2646" s="18"/>
      <c r="MYS2646" s="18"/>
      <c r="MZB2646" s="18"/>
      <c r="MZK2646" s="18"/>
      <c r="MZT2646" s="18"/>
      <c r="NAC2646" s="18"/>
      <c r="NAL2646" s="18"/>
      <c r="NAU2646" s="18"/>
      <c r="NBD2646" s="18"/>
      <c r="NBM2646" s="18"/>
      <c r="NBV2646" s="18"/>
      <c r="NCE2646" s="18"/>
      <c r="NCN2646" s="18"/>
      <c r="NCW2646" s="18"/>
      <c r="NDF2646" s="18"/>
      <c r="NDO2646" s="18"/>
      <c r="NDX2646" s="18"/>
      <c r="NEG2646" s="18"/>
      <c r="NEP2646" s="18"/>
      <c r="NEY2646" s="18"/>
      <c r="NFH2646" s="18"/>
      <c r="NFQ2646" s="18"/>
      <c r="NFZ2646" s="18"/>
      <c r="NGI2646" s="18"/>
      <c r="NGR2646" s="18"/>
      <c r="NHA2646" s="18"/>
      <c r="NHJ2646" s="18"/>
      <c r="NHS2646" s="18"/>
      <c r="NIB2646" s="18"/>
      <c r="NIK2646" s="18"/>
      <c r="NIT2646" s="18"/>
      <c r="NJC2646" s="18"/>
      <c r="NJL2646" s="18"/>
      <c r="NJU2646" s="18"/>
      <c r="NKD2646" s="18"/>
      <c r="NKM2646" s="18"/>
      <c r="NKV2646" s="18"/>
      <c r="NLE2646" s="18"/>
      <c r="NLN2646" s="18"/>
      <c r="NLW2646" s="18"/>
      <c r="NMF2646" s="18"/>
      <c r="NMO2646" s="18"/>
      <c r="NMX2646" s="18"/>
      <c r="NNG2646" s="18"/>
      <c r="NNP2646" s="18"/>
      <c r="NNY2646" s="18"/>
      <c r="NOH2646" s="18"/>
      <c r="NOQ2646" s="18"/>
      <c r="NOZ2646" s="18"/>
      <c r="NPI2646" s="18"/>
      <c r="NPR2646" s="18"/>
      <c r="NQA2646" s="18"/>
      <c r="NQJ2646" s="18"/>
      <c r="NQS2646" s="18"/>
      <c r="NRB2646" s="18"/>
      <c r="NRK2646" s="18"/>
      <c r="NRT2646" s="18"/>
      <c r="NSC2646" s="18"/>
      <c r="NSL2646" s="18"/>
      <c r="NSU2646" s="18"/>
      <c r="NTD2646" s="18"/>
      <c r="NTM2646" s="18"/>
      <c r="NTV2646" s="18"/>
      <c r="NUE2646" s="18"/>
      <c r="NUN2646" s="18"/>
      <c r="NUW2646" s="18"/>
      <c r="NVF2646" s="18"/>
      <c r="NVO2646" s="18"/>
      <c r="NVX2646" s="18"/>
      <c r="NWG2646" s="18"/>
      <c r="NWP2646" s="18"/>
      <c r="NWY2646" s="18"/>
      <c r="NXH2646" s="18"/>
      <c r="NXQ2646" s="18"/>
      <c r="NXZ2646" s="18"/>
      <c r="NYI2646" s="18"/>
      <c r="NYR2646" s="18"/>
      <c r="NZA2646" s="18"/>
      <c r="NZJ2646" s="18"/>
      <c r="NZS2646" s="18"/>
      <c r="OAB2646" s="18"/>
      <c r="OAK2646" s="18"/>
      <c r="OAT2646" s="18"/>
      <c r="OBC2646" s="18"/>
      <c r="OBL2646" s="18"/>
      <c r="OBU2646" s="18"/>
      <c r="OCD2646" s="18"/>
      <c r="OCM2646" s="18"/>
      <c r="OCV2646" s="18"/>
      <c r="ODE2646" s="18"/>
      <c r="ODN2646" s="18"/>
      <c r="ODW2646" s="18"/>
      <c r="OEF2646" s="18"/>
      <c r="OEO2646" s="18"/>
      <c r="OEX2646" s="18"/>
      <c r="OFG2646" s="18"/>
      <c r="OFP2646" s="18"/>
      <c r="OFY2646" s="18"/>
      <c r="OGH2646" s="18"/>
      <c r="OGQ2646" s="18"/>
      <c r="OGZ2646" s="18"/>
      <c r="OHI2646" s="18"/>
      <c r="OHR2646" s="18"/>
      <c r="OIA2646" s="18"/>
      <c r="OIJ2646" s="18"/>
      <c r="OIS2646" s="18"/>
      <c r="OJB2646" s="18"/>
      <c r="OJK2646" s="18"/>
      <c r="OJT2646" s="18"/>
      <c r="OKC2646" s="18"/>
      <c r="OKL2646" s="18"/>
      <c r="OKU2646" s="18"/>
      <c r="OLD2646" s="18"/>
      <c r="OLM2646" s="18"/>
      <c r="OLV2646" s="18"/>
      <c r="OME2646" s="18"/>
      <c r="OMN2646" s="18"/>
      <c r="OMW2646" s="18"/>
      <c r="ONF2646" s="18"/>
      <c r="ONO2646" s="18"/>
      <c r="ONX2646" s="18"/>
      <c r="OOG2646" s="18"/>
      <c r="OOP2646" s="18"/>
      <c r="OOY2646" s="18"/>
      <c r="OPH2646" s="18"/>
      <c r="OPQ2646" s="18"/>
      <c r="OPZ2646" s="18"/>
      <c r="OQI2646" s="18"/>
      <c r="OQR2646" s="18"/>
      <c r="ORA2646" s="18"/>
      <c r="ORJ2646" s="18"/>
      <c r="ORS2646" s="18"/>
      <c r="OSB2646" s="18"/>
      <c r="OSK2646" s="18"/>
      <c r="OST2646" s="18"/>
      <c r="OTC2646" s="18"/>
      <c r="OTL2646" s="18"/>
      <c r="OTU2646" s="18"/>
      <c r="OUD2646" s="18"/>
      <c r="OUM2646" s="18"/>
      <c r="OUV2646" s="18"/>
      <c r="OVE2646" s="18"/>
      <c r="OVN2646" s="18"/>
      <c r="OVW2646" s="18"/>
      <c r="OWF2646" s="18"/>
      <c r="OWO2646" s="18"/>
      <c r="OWX2646" s="18"/>
      <c r="OXG2646" s="18"/>
      <c r="OXP2646" s="18"/>
      <c r="OXY2646" s="18"/>
      <c r="OYH2646" s="18"/>
      <c r="OYQ2646" s="18"/>
      <c r="OYZ2646" s="18"/>
      <c r="OZI2646" s="18"/>
      <c r="OZR2646" s="18"/>
      <c r="PAA2646" s="18"/>
      <c r="PAJ2646" s="18"/>
      <c r="PAS2646" s="18"/>
      <c r="PBB2646" s="18"/>
      <c r="PBK2646" s="18"/>
      <c r="PBT2646" s="18"/>
      <c r="PCC2646" s="18"/>
      <c r="PCL2646" s="18"/>
      <c r="PCU2646" s="18"/>
      <c r="PDD2646" s="18"/>
      <c r="PDM2646" s="18"/>
      <c r="PDV2646" s="18"/>
      <c r="PEE2646" s="18"/>
      <c r="PEN2646" s="18"/>
      <c r="PEW2646" s="18"/>
      <c r="PFF2646" s="18"/>
      <c r="PFO2646" s="18"/>
      <c r="PFX2646" s="18"/>
      <c r="PGG2646" s="18"/>
      <c r="PGP2646" s="18"/>
      <c r="PGY2646" s="18"/>
      <c r="PHH2646" s="18"/>
      <c r="PHQ2646" s="18"/>
      <c r="PHZ2646" s="18"/>
      <c r="PII2646" s="18"/>
      <c r="PIR2646" s="18"/>
      <c r="PJA2646" s="18"/>
      <c r="PJJ2646" s="18"/>
      <c r="PJS2646" s="18"/>
      <c r="PKB2646" s="18"/>
      <c r="PKK2646" s="18"/>
      <c r="PKT2646" s="18"/>
      <c r="PLC2646" s="18"/>
      <c r="PLL2646" s="18"/>
      <c r="PLU2646" s="18"/>
      <c r="PMD2646" s="18"/>
      <c r="PMM2646" s="18"/>
      <c r="PMV2646" s="18"/>
      <c r="PNE2646" s="18"/>
      <c r="PNN2646" s="18"/>
      <c r="PNW2646" s="18"/>
      <c r="POF2646" s="18"/>
      <c r="POO2646" s="18"/>
      <c r="POX2646" s="18"/>
      <c r="PPG2646" s="18"/>
      <c r="PPP2646" s="18"/>
      <c r="PPY2646" s="18"/>
      <c r="PQH2646" s="18"/>
      <c r="PQQ2646" s="18"/>
      <c r="PQZ2646" s="18"/>
      <c r="PRI2646" s="18"/>
      <c r="PRR2646" s="18"/>
      <c r="PSA2646" s="18"/>
      <c r="PSJ2646" s="18"/>
      <c r="PSS2646" s="18"/>
      <c r="PTB2646" s="18"/>
      <c r="PTK2646" s="18"/>
      <c r="PTT2646" s="18"/>
      <c r="PUC2646" s="18"/>
      <c r="PUL2646" s="18"/>
      <c r="PUU2646" s="18"/>
      <c r="PVD2646" s="18"/>
      <c r="PVM2646" s="18"/>
      <c r="PVV2646" s="18"/>
      <c r="PWE2646" s="18"/>
      <c r="PWN2646" s="18"/>
      <c r="PWW2646" s="18"/>
      <c r="PXF2646" s="18"/>
      <c r="PXO2646" s="18"/>
      <c r="PXX2646" s="18"/>
      <c r="PYG2646" s="18"/>
      <c r="PYP2646" s="18"/>
      <c r="PYY2646" s="18"/>
      <c r="PZH2646" s="18"/>
      <c r="PZQ2646" s="18"/>
      <c r="PZZ2646" s="18"/>
      <c r="QAI2646" s="18"/>
      <c r="QAR2646" s="18"/>
      <c r="QBA2646" s="18"/>
      <c r="QBJ2646" s="18"/>
      <c r="QBS2646" s="18"/>
      <c r="QCB2646" s="18"/>
      <c r="QCK2646" s="18"/>
      <c r="QCT2646" s="18"/>
      <c r="QDC2646" s="18"/>
      <c r="QDL2646" s="18"/>
      <c r="QDU2646" s="18"/>
      <c r="QED2646" s="18"/>
      <c r="QEM2646" s="18"/>
      <c r="QEV2646" s="18"/>
      <c r="QFE2646" s="18"/>
      <c r="QFN2646" s="18"/>
      <c r="QFW2646" s="18"/>
      <c r="QGF2646" s="18"/>
      <c r="QGO2646" s="18"/>
      <c r="QGX2646" s="18"/>
      <c r="QHG2646" s="18"/>
      <c r="QHP2646" s="18"/>
      <c r="QHY2646" s="18"/>
      <c r="QIH2646" s="18"/>
      <c r="QIQ2646" s="18"/>
      <c r="QIZ2646" s="18"/>
      <c r="QJI2646" s="18"/>
      <c r="QJR2646" s="18"/>
      <c r="QKA2646" s="18"/>
      <c r="QKJ2646" s="18"/>
      <c r="QKS2646" s="18"/>
      <c r="QLB2646" s="18"/>
      <c r="QLK2646" s="18"/>
      <c r="QLT2646" s="18"/>
      <c r="QMC2646" s="18"/>
      <c r="QML2646" s="18"/>
      <c r="QMU2646" s="18"/>
      <c r="QND2646" s="18"/>
      <c r="QNM2646" s="18"/>
      <c r="QNV2646" s="18"/>
      <c r="QOE2646" s="18"/>
      <c r="QON2646" s="18"/>
      <c r="QOW2646" s="18"/>
      <c r="QPF2646" s="18"/>
      <c r="QPO2646" s="18"/>
      <c r="QPX2646" s="18"/>
      <c r="QQG2646" s="18"/>
      <c r="QQP2646" s="18"/>
      <c r="QQY2646" s="18"/>
      <c r="QRH2646" s="18"/>
      <c r="QRQ2646" s="18"/>
      <c r="QRZ2646" s="18"/>
      <c r="QSI2646" s="18"/>
      <c r="QSR2646" s="18"/>
      <c r="QTA2646" s="18"/>
      <c r="QTJ2646" s="18"/>
      <c r="QTS2646" s="18"/>
      <c r="QUB2646" s="18"/>
      <c r="QUK2646" s="18"/>
      <c r="QUT2646" s="18"/>
      <c r="QVC2646" s="18"/>
      <c r="QVL2646" s="18"/>
      <c r="QVU2646" s="18"/>
      <c r="QWD2646" s="18"/>
      <c r="QWM2646" s="18"/>
      <c r="QWV2646" s="18"/>
      <c r="QXE2646" s="18"/>
      <c r="QXN2646" s="18"/>
      <c r="QXW2646" s="18"/>
      <c r="QYF2646" s="18"/>
      <c r="QYO2646" s="18"/>
      <c r="QYX2646" s="18"/>
      <c r="QZG2646" s="18"/>
      <c r="QZP2646" s="18"/>
      <c r="QZY2646" s="18"/>
      <c r="RAH2646" s="18"/>
      <c r="RAQ2646" s="18"/>
      <c r="RAZ2646" s="18"/>
      <c r="RBI2646" s="18"/>
      <c r="RBR2646" s="18"/>
      <c r="RCA2646" s="18"/>
      <c r="RCJ2646" s="18"/>
      <c r="RCS2646" s="18"/>
      <c r="RDB2646" s="18"/>
      <c r="RDK2646" s="18"/>
      <c r="RDT2646" s="18"/>
      <c r="REC2646" s="18"/>
      <c r="REL2646" s="18"/>
      <c r="REU2646" s="18"/>
      <c r="RFD2646" s="18"/>
      <c r="RFM2646" s="18"/>
      <c r="RFV2646" s="18"/>
      <c r="RGE2646" s="18"/>
      <c r="RGN2646" s="18"/>
      <c r="RGW2646" s="18"/>
      <c r="RHF2646" s="18"/>
      <c r="RHO2646" s="18"/>
      <c r="RHX2646" s="18"/>
      <c r="RIG2646" s="18"/>
      <c r="RIP2646" s="18"/>
      <c r="RIY2646" s="18"/>
      <c r="RJH2646" s="18"/>
      <c r="RJQ2646" s="18"/>
      <c r="RJZ2646" s="18"/>
      <c r="RKI2646" s="18"/>
      <c r="RKR2646" s="18"/>
      <c r="RLA2646" s="18"/>
      <c r="RLJ2646" s="18"/>
      <c r="RLS2646" s="18"/>
      <c r="RMB2646" s="18"/>
      <c r="RMK2646" s="18"/>
      <c r="RMT2646" s="18"/>
      <c r="RNC2646" s="18"/>
      <c r="RNL2646" s="18"/>
      <c r="RNU2646" s="18"/>
      <c r="ROD2646" s="18"/>
      <c r="ROM2646" s="18"/>
      <c r="ROV2646" s="18"/>
      <c r="RPE2646" s="18"/>
      <c r="RPN2646" s="18"/>
      <c r="RPW2646" s="18"/>
      <c r="RQF2646" s="18"/>
      <c r="RQO2646" s="18"/>
      <c r="RQX2646" s="18"/>
      <c r="RRG2646" s="18"/>
      <c r="RRP2646" s="18"/>
      <c r="RRY2646" s="18"/>
      <c r="RSH2646" s="18"/>
      <c r="RSQ2646" s="18"/>
      <c r="RSZ2646" s="18"/>
      <c r="RTI2646" s="18"/>
      <c r="RTR2646" s="18"/>
      <c r="RUA2646" s="18"/>
      <c r="RUJ2646" s="18"/>
      <c r="RUS2646" s="18"/>
      <c r="RVB2646" s="18"/>
      <c r="RVK2646" s="18"/>
      <c r="RVT2646" s="18"/>
      <c r="RWC2646" s="18"/>
      <c r="RWL2646" s="18"/>
      <c r="RWU2646" s="18"/>
      <c r="RXD2646" s="18"/>
      <c r="RXM2646" s="18"/>
      <c r="RXV2646" s="18"/>
      <c r="RYE2646" s="18"/>
      <c r="RYN2646" s="18"/>
      <c r="RYW2646" s="18"/>
      <c r="RZF2646" s="18"/>
      <c r="RZO2646" s="18"/>
      <c r="RZX2646" s="18"/>
      <c r="SAG2646" s="18"/>
      <c r="SAP2646" s="18"/>
      <c r="SAY2646" s="18"/>
      <c r="SBH2646" s="18"/>
      <c r="SBQ2646" s="18"/>
      <c r="SBZ2646" s="18"/>
      <c r="SCI2646" s="18"/>
      <c r="SCR2646" s="18"/>
      <c r="SDA2646" s="18"/>
      <c r="SDJ2646" s="18"/>
      <c r="SDS2646" s="18"/>
      <c r="SEB2646" s="18"/>
      <c r="SEK2646" s="18"/>
      <c r="SET2646" s="18"/>
      <c r="SFC2646" s="18"/>
      <c r="SFL2646" s="18"/>
      <c r="SFU2646" s="18"/>
      <c r="SGD2646" s="18"/>
      <c r="SGM2646" s="18"/>
      <c r="SGV2646" s="18"/>
      <c r="SHE2646" s="18"/>
      <c r="SHN2646" s="18"/>
      <c r="SHW2646" s="18"/>
      <c r="SIF2646" s="18"/>
      <c r="SIO2646" s="18"/>
      <c r="SIX2646" s="18"/>
      <c r="SJG2646" s="18"/>
      <c r="SJP2646" s="18"/>
      <c r="SJY2646" s="18"/>
      <c r="SKH2646" s="18"/>
      <c r="SKQ2646" s="18"/>
      <c r="SKZ2646" s="18"/>
      <c r="SLI2646" s="18"/>
      <c r="SLR2646" s="18"/>
      <c r="SMA2646" s="18"/>
      <c r="SMJ2646" s="18"/>
      <c r="SMS2646" s="18"/>
      <c r="SNB2646" s="18"/>
      <c r="SNK2646" s="18"/>
      <c r="SNT2646" s="18"/>
      <c r="SOC2646" s="18"/>
      <c r="SOL2646" s="18"/>
      <c r="SOU2646" s="18"/>
      <c r="SPD2646" s="18"/>
      <c r="SPM2646" s="18"/>
      <c r="SPV2646" s="18"/>
      <c r="SQE2646" s="18"/>
      <c r="SQN2646" s="18"/>
      <c r="SQW2646" s="18"/>
      <c r="SRF2646" s="18"/>
      <c r="SRO2646" s="18"/>
      <c r="SRX2646" s="18"/>
      <c r="SSG2646" s="18"/>
      <c r="SSP2646" s="18"/>
      <c r="SSY2646" s="18"/>
      <c r="STH2646" s="18"/>
      <c r="STQ2646" s="18"/>
      <c r="STZ2646" s="18"/>
      <c r="SUI2646" s="18"/>
      <c r="SUR2646" s="18"/>
      <c r="SVA2646" s="18"/>
      <c r="SVJ2646" s="18"/>
      <c r="SVS2646" s="18"/>
      <c r="SWB2646" s="18"/>
      <c r="SWK2646" s="18"/>
      <c r="SWT2646" s="18"/>
      <c r="SXC2646" s="18"/>
      <c r="SXL2646" s="18"/>
      <c r="SXU2646" s="18"/>
      <c r="SYD2646" s="18"/>
      <c r="SYM2646" s="18"/>
      <c r="SYV2646" s="18"/>
      <c r="SZE2646" s="18"/>
      <c r="SZN2646" s="18"/>
      <c r="SZW2646" s="18"/>
      <c r="TAF2646" s="18"/>
      <c r="TAO2646" s="18"/>
      <c r="TAX2646" s="18"/>
      <c r="TBG2646" s="18"/>
      <c r="TBP2646" s="18"/>
      <c r="TBY2646" s="18"/>
      <c r="TCH2646" s="18"/>
      <c r="TCQ2646" s="18"/>
      <c r="TCZ2646" s="18"/>
      <c r="TDI2646" s="18"/>
      <c r="TDR2646" s="18"/>
      <c r="TEA2646" s="18"/>
      <c r="TEJ2646" s="18"/>
      <c r="TES2646" s="18"/>
      <c r="TFB2646" s="18"/>
      <c r="TFK2646" s="18"/>
      <c r="TFT2646" s="18"/>
      <c r="TGC2646" s="18"/>
      <c r="TGL2646" s="18"/>
      <c r="TGU2646" s="18"/>
      <c r="THD2646" s="18"/>
      <c r="THM2646" s="18"/>
      <c r="THV2646" s="18"/>
      <c r="TIE2646" s="18"/>
      <c r="TIN2646" s="18"/>
      <c r="TIW2646" s="18"/>
      <c r="TJF2646" s="18"/>
      <c r="TJO2646" s="18"/>
      <c r="TJX2646" s="18"/>
      <c r="TKG2646" s="18"/>
      <c r="TKP2646" s="18"/>
      <c r="TKY2646" s="18"/>
      <c r="TLH2646" s="18"/>
      <c r="TLQ2646" s="18"/>
      <c r="TLZ2646" s="18"/>
      <c r="TMI2646" s="18"/>
      <c r="TMR2646" s="18"/>
      <c r="TNA2646" s="18"/>
      <c r="TNJ2646" s="18"/>
      <c r="TNS2646" s="18"/>
      <c r="TOB2646" s="18"/>
      <c r="TOK2646" s="18"/>
      <c r="TOT2646" s="18"/>
      <c r="TPC2646" s="18"/>
      <c r="TPL2646" s="18"/>
      <c r="TPU2646" s="18"/>
      <c r="TQD2646" s="18"/>
      <c r="TQM2646" s="18"/>
      <c r="TQV2646" s="18"/>
      <c r="TRE2646" s="18"/>
      <c r="TRN2646" s="18"/>
      <c r="TRW2646" s="18"/>
      <c r="TSF2646" s="18"/>
      <c r="TSO2646" s="18"/>
      <c r="TSX2646" s="18"/>
      <c r="TTG2646" s="18"/>
      <c r="TTP2646" s="18"/>
      <c r="TTY2646" s="18"/>
      <c r="TUH2646" s="18"/>
      <c r="TUQ2646" s="18"/>
      <c r="TUZ2646" s="18"/>
      <c r="TVI2646" s="18"/>
      <c r="TVR2646" s="18"/>
      <c r="TWA2646" s="18"/>
      <c r="TWJ2646" s="18"/>
      <c r="TWS2646" s="18"/>
      <c r="TXB2646" s="18"/>
      <c r="TXK2646" s="18"/>
      <c r="TXT2646" s="18"/>
      <c r="TYC2646" s="18"/>
      <c r="TYL2646" s="18"/>
      <c r="TYU2646" s="18"/>
      <c r="TZD2646" s="18"/>
      <c r="TZM2646" s="18"/>
      <c r="TZV2646" s="18"/>
      <c r="UAE2646" s="18"/>
      <c r="UAN2646" s="18"/>
      <c r="UAW2646" s="18"/>
      <c r="UBF2646" s="18"/>
      <c r="UBO2646" s="18"/>
      <c r="UBX2646" s="18"/>
      <c r="UCG2646" s="18"/>
      <c r="UCP2646" s="18"/>
      <c r="UCY2646" s="18"/>
      <c r="UDH2646" s="18"/>
      <c r="UDQ2646" s="18"/>
      <c r="UDZ2646" s="18"/>
      <c r="UEI2646" s="18"/>
      <c r="UER2646" s="18"/>
      <c r="UFA2646" s="18"/>
      <c r="UFJ2646" s="18"/>
      <c r="UFS2646" s="18"/>
      <c r="UGB2646" s="18"/>
      <c r="UGK2646" s="18"/>
      <c r="UGT2646" s="18"/>
      <c r="UHC2646" s="18"/>
      <c r="UHL2646" s="18"/>
      <c r="UHU2646" s="18"/>
      <c r="UID2646" s="18"/>
      <c r="UIM2646" s="18"/>
      <c r="UIV2646" s="18"/>
      <c r="UJE2646" s="18"/>
      <c r="UJN2646" s="18"/>
      <c r="UJW2646" s="18"/>
      <c r="UKF2646" s="18"/>
      <c r="UKO2646" s="18"/>
      <c r="UKX2646" s="18"/>
      <c r="ULG2646" s="18"/>
      <c r="ULP2646" s="18"/>
      <c r="ULY2646" s="18"/>
      <c r="UMH2646" s="18"/>
      <c r="UMQ2646" s="18"/>
      <c r="UMZ2646" s="18"/>
      <c r="UNI2646" s="18"/>
      <c r="UNR2646" s="18"/>
      <c r="UOA2646" s="18"/>
      <c r="UOJ2646" s="18"/>
      <c r="UOS2646" s="18"/>
      <c r="UPB2646" s="18"/>
      <c r="UPK2646" s="18"/>
      <c r="UPT2646" s="18"/>
      <c r="UQC2646" s="18"/>
      <c r="UQL2646" s="18"/>
      <c r="UQU2646" s="18"/>
      <c r="URD2646" s="18"/>
      <c r="URM2646" s="18"/>
      <c r="URV2646" s="18"/>
      <c r="USE2646" s="18"/>
      <c r="USN2646" s="18"/>
      <c r="USW2646" s="18"/>
      <c r="UTF2646" s="18"/>
      <c r="UTO2646" s="18"/>
      <c r="UTX2646" s="18"/>
      <c r="UUG2646" s="18"/>
      <c r="UUP2646" s="18"/>
      <c r="UUY2646" s="18"/>
      <c r="UVH2646" s="18"/>
      <c r="UVQ2646" s="18"/>
      <c r="UVZ2646" s="18"/>
      <c r="UWI2646" s="18"/>
      <c r="UWR2646" s="18"/>
      <c r="UXA2646" s="18"/>
      <c r="UXJ2646" s="18"/>
      <c r="UXS2646" s="18"/>
      <c r="UYB2646" s="18"/>
      <c r="UYK2646" s="18"/>
      <c r="UYT2646" s="18"/>
      <c r="UZC2646" s="18"/>
      <c r="UZL2646" s="18"/>
      <c r="UZU2646" s="18"/>
      <c r="VAD2646" s="18"/>
      <c r="VAM2646" s="18"/>
      <c r="VAV2646" s="18"/>
      <c r="VBE2646" s="18"/>
      <c r="VBN2646" s="18"/>
      <c r="VBW2646" s="18"/>
      <c r="VCF2646" s="18"/>
      <c r="VCO2646" s="18"/>
      <c r="VCX2646" s="18"/>
      <c r="VDG2646" s="18"/>
      <c r="VDP2646" s="18"/>
      <c r="VDY2646" s="18"/>
      <c r="VEH2646" s="18"/>
      <c r="VEQ2646" s="18"/>
      <c r="VEZ2646" s="18"/>
      <c r="VFI2646" s="18"/>
      <c r="VFR2646" s="18"/>
      <c r="VGA2646" s="18"/>
      <c r="VGJ2646" s="18"/>
      <c r="VGS2646" s="18"/>
      <c r="VHB2646" s="18"/>
      <c r="VHK2646" s="18"/>
      <c r="VHT2646" s="18"/>
      <c r="VIC2646" s="18"/>
      <c r="VIL2646" s="18"/>
      <c r="VIU2646" s="18"/>
      <c r="VJD2646" s="18"/>
      <c r="VJM2646" s="18"/>
      <c r="VJV2646" s="18"/>
      <c r="VKE2646" s="18"/>
      <c r="VKN2646" s="18"/>
      <c r="VKW2646" s="18"/>
      <c r="VLF2646" s="18"/>
      <c r="VLO2646" s="18"/>
      <c r="VLX2646" s="18"/>
      <c r="VMG2646" s="18"/>
      <c r="VMP2646" s="18"/>
      <c r="VMY2646" s="18"/>
      <c r="VNH2646" s="18"/>
      <c r="VNQ2646" s="18"/>
      <c r="VNZ2646" s="18"/>
      <c r="VOI2646" s="18"/>
      <c r="VOR2646" s="18"/>
      <c r="VPA2646" s="18"/>
      <c r="VPJ2646" s="18"/>
      <c r="VPS2646" s="18"/>
      <c r="VQB2646" s="18"/>
      <c r="VQK2646" s="18"/>
      <c r="VQT2646" s="18"/>
      <c r="VRC2646" s="18"/>
      <c r="VRL2646" s="18"/>
      <c r="VRU2646" s="18"/>
      <c r="VSD2646" s="18"/>
      <c r="VSM2646" s="18"/>
      <c r="VSV2646" s="18"/>
      <c r="VTE2646" s="18"/>
      <c r="VTN2646" s="18"/>
      <c r="VTW2646" s="18"/>
      <c r="VUF2646" s="18"/>
      <c r="VUO2646" s="18"/>
      <c r="VUX2646" s="18"/>
      <c r="VVG2646" s="18"/>
      <c r="VVP2646" s="18"/>
      <c r="VVY2646" s="18"/>
      <c r="VWH2646" s="18"/>
      <c r="VWQ2646" s="18"/>
      <c r="VWZ2646" s="18"/>
      <c r="VXI2646" s="18"/>
      <c r="VXR2646" s="18"/>
      <c r="VYA2646" s="18"/>
      <c r="VYJ2646" s="18"/>
      <c r="VYS2646" s="18"/>
      <c r="VZB2646" s="18"/>
      <c r="VZK2646" s="18"/>
      <c r="VZT2646" s="18"/>
      <c r="WAC2646" s="18"/>
      <c r="WAL2646" s="18"/>
      <c r="WAU2646" s="18"/>
      <c r="WBD2646" s="18"/>
      <c r="WBM2646" s="18"/>
      <c r="WBV2646" s="18"/>
      <c r="WCE2646" s="18"/>
      <c r="WCN2646" s="18"/>
      <c r="WCW2646" s="18"/>
      <c r="WDF2646" s="18"/>
      <c r="WDO2646" s="18"/>
      <c r="WDX2646" s="18"/>
      <c r="WEG2646" s="18"/>
      <c r="WEP2646" s="18"/>
      <c r="WEY2646" s="18"/>
      <c r="WFH2646" s="18"/>
      <c r="WFQ2646" s="18"/>
      <c r="WFZ2646" s="18"/>
      <c r="WGI2646" s="18"/>
      <c r="WGR2646" s="18"/>
      <c r="WHA2646" s="18"/>
      <c r="WHJ2646" s="18"/>
      <c r="WHS2646" s="18"/>
      <c r="WIB2646" s="18"/>
      <c r="WIK2646" s="18"/>
      <c r="WIT2646" s="18"/>
      <c r="WJC2646" s="18"/>
      <c r="WJL2646" s="18"/>
      <c r="WJU2646" s="18"/>
      <c r="WKD2646" s="18"/>
      <c r="WKM2646" s="18"/>
      <c r="WKV2646" s="18"/>
      <c r="WLE2646" s="18"/>
      <c r="WLN2646" s="18"/>
      <c r="WLW2646" s="18"/>
      <c r="WMF2646" s="18"/>
      <c r="WMO2646" s="18"/>
      <c r="WMX2646" s="18"/>
      <c r="WNG2646" s="18"/>
      <c r="WNP2646" s="18"/>
      <c r="WNY2646" s="18"/>
      <c r="WOH2646" s="18"/>
      <c r="WOQ2646" s="18"/>
      <c r="WOZ2646" s="18"/>
      <c r="WPI2646" s="18"/>
      <c r="WPR2646" s="18"/>
      <c r="WQA2646" s="18"/>
      <c r="WQJ2646" s="18"/>
      <c r="WQS2646" s="18"/>
      <c r="WRB2646" s="18"/>
      <c r="WRK2646" s="18"/>
      <c r="WRT2646" s="18"/>
      <c r="WSC2646" s="18"/>
      <c r="WSL2646" s="18"/>
      <c r="WSU2646" s="18"/>
      <c r="WTD2646" s="18"/>
      <c r="WTM2646" s="18"/>
      <c r="WTV2646" s="18"/>
      <c r="WUE2646" s="18"/>
      <c r="WUN2646" s="18"/>
      <c r="WUW2646" s="18"/>
      <c r="WVF2646" s="18"/>
      <c r="WVO2646" s="18"/>
      <c r="WVX2646" s="18"/>
      <c r="WWG2646" s="18"/>
      <c r="WWP2646" s="18"/>
      <c r="WWY2646" s="18"/>
      <c r="WXH2646" s="18"/>
      <c r="WXQ2646" s="18"/>
      <c r="WXZ2646" s="18"/>
      <c r="WYI2646" s="18"/>
      <c r="WYR2646" s="18"/>
      <c r="WZA2646" s="18"/>
      <c r="WZJ2646" s="18"/>
      <c r="WZS2646" s="18"/>
      <c r="XAB2646" s="18"/>
      <c r="XAK2646" s="18"/>
      <c r="XAT2646" s="18"/>
      <c r="XBC2646" s="18"/>
      <c r="XBL2646" s="18"/>
      <c r="XBU2646" s="18"/>
      <c r="XCD2646" s="18"/>
      <c r="XCM2646" s="18"/>
      <c r="XCV2646" s="18"/>
      <c r="XDE2646" s="18"/>
      <c r="XDN2646" s="18"/>
      <c r="XDW2646" s="18"/>
      <c r="XEF2646" s="18"/>
      <c r="XEO2646" s="18"/>
      <c r="XEX2646" s="18"/>
    </row>
    <row r="2647" spans="1:1024 1033:2041 2050:3067 3076:4093 4102:5119 5128:6136 6145:7162 7171:8188 8197:9214 9223:10240 10249:11257 11266:12283 12292:13309 13318:14335 14344:15352 15361:16378" s="20" customFormat="1" x14ac:dyDescent="0.25">
      <c r="A2647" s="20">
        <v>160763</v>
      </c>
      <c r="B2647" s="20">
        <v>940577067</v>
      </c>
      <c r="C2647" s="20" t="s">
        <v>1463</v>
      </c>
      <c r="D2647" s="20">
        <v>940577067</v>
      </c>
      <c r="E2647" s="20" t="s">
        <v>78</v>
      </c>
      <c r="F2647" s="20">
        <v>160763</v>
      </c>
      <c r="G2647" s="20" t="s">
        <v>6364</v>
      </c>
      <c r="P2647" s="18"/>
      <c r="Y2647" s="18"/>
      <c r="AH2647" s="18"/>
      <c r="AQ2647" s="18"/>
      <c r="AZ2647" s="18"/>
      <c r="BI2647" s="18"/>
      <c r="BR2647" s="18"/>
      <c r="CA2647" s="18"/>
      <c r="CJ2647" s="18"/>
      <c r="CS2647" s="18"/>
      <c r="DB2647" s="18"/>
      <c r="DK2647" s="18"/>
      <c r="DT2647" s="18"/>
      <c r="EC2647" s="18"/>
      <c r="EL2647" s="18"/>
      <c r="EU2647" s="18"/>
      <c r="FD2647" s="18"/>
      <c r="FM2647" s="18"/>
      <c r="FV2647" s="18"/>
      <c r="GE2647" s="18"/>
      <c r="GN2647" s="18"/>
      <c r="GW2647" s="18"/>
      <c r="HF2647" s="18"/>
      <c r="HO2647" s="18"/>
      <c r="HX2647" s="18"/>
      <c r="IG2647" s="18"/>
      <c r="IP2647" s="18"/>
      <c r="IY2647" s="18"/>
      <c r="JH2647" s="18"/>
      <c r="JQ2647" s="18"/>
      <c r="JZ2647" s="18"/>
      <c r="KI2647" s="18"/>
      <c r="KR2647" s="18"/>
      <c r="LA2647" s="18"/>
      <c r="LJ2647" s="18"/>
      <c r="LS2647" s="18"/>
      <c r="MB2647" s="18"/>
      <c r="MK2647" s="18"/>
      <c r="MT2647" s="18"/>
      <c r="NC2647" s="18"/>
      <c r="NL2647" s="18"/>
      <c r="NU2647" s="18"/>
      <c r="OD2647" s="18"/>
      <c r="OM2647" s="18"/>
      <c r="OV2647" s="18"/>
      <c r="PE2647" s="18"/>
      <c r="PN2647" s="18"/>
      <c r="PW2647" s="18"/>
      <c r="QF2647" s="18"/>
      <c r="QO2647" s="18"/>
      <c r="QX2647" s="18"/>
      <c r="RG2647" s="18"/>
      <c r="RP2647" s="18"/>
      <c r="RY2647" s="18"/>
      <c r="SH2647" s="18"/>
      <c r="SQ2647" s="18"/>
      <c r="SZ2647" s="18"/>
      <c r="TI2647" s="18"/>
      <c r="TR2647" s="18"/>
      <c r="UA2647" s="18"/>
      <c r="UJ2647" s="18"/>
      <c r="US2647" s="18"/>
      <c r="VB2647" s="18"/>
      <c r="VK2647" s="18"/>
      <c r="VT2647" s="18"/>
      <c r="WC2647" s="18"/>
      <c r="WL2647" s="18"/>
      <c r="WU2647" s="18"/>
      <c r="XD2647" s="18"/>
      <c r="XM2647" s="18"/>
      <c r="XV2647" s="18"/>
      <c r="YE2647" s="18"/>
      <c r="YN2647" s="18"/>
      <c r="YW2647" s="18"/>
      <c r="ZF2647" s="18"/>
      <c r="ZO2647" s="18"/>
      <c r="ZX2647" s="18"/>
      <c r="AAG2647" s="18"/>
      <c r="AAP2647" s="18"/>
      <c r="AAY2647" s="18"/>
      <c r="ABH2647" s="18"/>
      <c r="ABQ2647" s="18"/>
      <c r="ABZ2647" s="18"/>
      <c r="ACI2647" s="18"/>
      <c r="ACR2647" s="18"/>
      <c r="ADA2647" s="18"/>
      <c r="ADJ2647" s="18"/>
      <c r="ADS2647" s="18"/>
      <c r="AEB2647" s="18"/>
      <c r="AEK2647" s="18"/>
      <c r="AET2647" s="18"/>
      <c r="AFC2647" s="18"/>
      <c r="AFL2647" s="18"/>
      <c r="AFU2647" s="18"/>
      <c r="AGD2647" s="18"/>
      <c r="AGM2647" s="18"/>
      <c r="AGV2647" s="18"/>
      <c r="AHE2647" s="18"/>
      <c r="AHN2647" s="18"/>
      <c r="AHW2647" s="18"/>
      <c r="AIF2647" s="18"/>
      <c r="AIO2647" s="18"/>
      <c r="AIX2647" s="18"/>
      <c r="AJG2647" s="18"/>
      <c r="AJP2647" s="18"/>
      <c r="AJY2647" s="18"/>
      <c r="AKH2647" s="18"/>
      <c r="AKQ2647" s="18"/>
      <c r="AKZ2647" s="18"/>
      <c r="ALI2647" s="18"/>
      <c r="ALR2647" s="18"/>
      <c r="AMA2647" s="18"/>
      <c r="AMJ2647" s="18"/>
      <c r="AMS2647" s="18"/>
      <c r="ANB2647" s="18"/>
      <c r="ANK2647" s="18"/>
      <c r="ANT2647" s="18"/>
      <c r="AOC2647" s="18"/>
      <c r="AOL2647" s="18"/>
      <c r="AOU2647" s="18"/>
      <c r="APD2647" s="18"/>
      <c r="APM2647" s="18"/>
      <c r="APV2647" s="18"/>
      <c r="AQE2647" s="18"/>
      <c r="AQN2647" s="18"/>
      <c r="AQW2647" s="18"/>
      <c r="ARF2647" s="18"/>
      <c r="ARO2647" s="18"/>
      <c r="ARX2647" s="18"/>
      <c r="ASG2647" s="18"/>
      <c r="ASP2647" s="18"/>
      <c r="ASY2647" s="18"/>
      <c r="ATH2647" s="18"/>
      <c r="ATQ2647" s="18"/>
      <c r="ATZ2647" s="18"/>
      <c r="AUI2647" s="18"/>
      <c r="AUR2647" s="18"/>
      <c r="AVA2647" s="18"/>
      <c r="AVJ2647" s="18"/>
      <c r="AVS2647" s="18"/>
      <c r="AWB2647" s="18"/>
      <c r="AWK2647" s="18"/>
      <c r="AWT2647" s="18"/>
      <c r="AXC2647" s="18"/>
      <c r="AXL2647" s="18"/>
      <c r="AXU2647" s="18"/>
      <c r="AYD2647" s="18"/>
      <c r="AYM2647" s="18"/>
      <c r="AYV2647" s="18"/>
      <c r="AZE2647" s="18"/>
      <c r="AZN2647" s="18"/>
      <c r="AZW2647" s="18"/>
      <c r="BAF2647" s="18"/>
      <c r="BAO2647" s="18"/>
      <c r="BAX2647" s="18"/>
      <c r="BBG2647" s="18"/>
      <c r="BBP2647" s="18"/>
      <c r="BBY2647" s="18"/>
      <c r="BCH2647" s="18"/>
      <c r="BCQ2647" s="18"/>
      <c r="BCZ2647" s="18"/>
      <c r="BDI2647" s="18"/>
      <c r="BDR2647" s="18"/>
      <c r="BEA2647" s="18"/>
      <c r="BEJ2647" s="18"/>
      <c r="BES2647" s="18"/>
      <c r="BFB2647" s="18"/>
      <c r="BFK2647" s="18"/>
      <c r="BFT2647" s="18"/>
      <c r="BGC2647" s="18"/>
      <c r="BGL2647" s="18"/>
      <c r="BGU2647" s="18"/>
      <c r="BHD2647" s="18"/>
      <c r="BHM2647" s="18"/>
      <c r="BHV2647" s="18"/>
      <c r="BIE2647" s="18"/>
      <c r="BIN2647" s="18"/>
      <c r="BIW2647" s="18"/>
      <c r="BJF2647" s="18"/>
      <c r="BJO2647" s="18"/>
      <c r="BJX2647" s="18"/>
      <c r="BKG2647" s="18"/>
      <c r="BKP2647" s="18"/>
      <c r="BKY2647" s="18"/>
      <c r="BLH2647" s="18"/>
      <c r="BLQ2647" s="18"/>
      <c r="BLZ2647" s="18"/>
      <c r="BMI2647" s="18"/>
      <c r="BMR2647" s="18"/>
      <c r="BNA2647" s="18"/>
      <c r="BNJ2647" s="18"/>
      <c r="BNS2647" s="18"/>
      <c r="BOB2647" s="18"/>
      <c r="BOK2647" s="18"/>
      <c r="BOT2647" s="18"/>
      <c r="BPC2647" s="18"/>
      <c r="BPL2647" s="18"/>
      <c r="BPU2647" s="18"/>
      <c r="BQD2647" s="18"/>
      <c r="BQM2647" s="18"/>
      <c r="BQV2647" s="18"/>
      <c r="BRE2647" s="18"/>
      <c r="BRN2647" s="18"/>
      <c r="BRW2647" s="18"/>
      <c r="BSF2647" s="18"/>
      <c r="BSO2647" s="18"/>
      <c r="BSX2647" s="18"/>
      <c r="BTG2647" s="18"/>
      <c r="BTP2647" s="18"/>
      <c r="BTY2647" s="18"/>
      <c r="BUH2647" s="18"/>
      <c r="BUQ2647" s="18"/>
      <c r="BUZ2647" s="18"/>
      <c r="BVI2647" s="18"/>
      <c r="BVR2647" s="18"/>
      <c r="BWA2647" s="18"/>
      <c r="BWJ2647" s="18"/>
      <c r="BWS2647" s="18"/>
      <c r="BXB2647" s="18"/>
      <c r="BXK2647" s="18"/>
      <c r="BXT2647" s="18"/>
      <c r="BYC2647" s="18"/>
      <c r="BYL2647" s="18"/>
      <c r="BYU2647" s="18"/>
      <c r="BZD2647" s="18"/>
      <c r="BZM2647" s="18"/>
      <c r="BZV2647" s="18"/>
      <c r="CAE2647" s="18"/>
      <c r="CAN2647" s="18"/>
      <c r="CAW2647" s="18"/>
      <c r="CBF2647" s="18"/>
      <c r="CBO2647" s="18"/>
      <c r="CBX2647" s="18"/>
      <c r="CCG2647" s="18"/>
      <c r="CCP2647" s="18"/>
      <c r="CCY2647" s="18"/>
      <c r="CDH2647" s="18"/>
      <c r="CDQ2647" s="18"/>
      <c r="CDZ2647" s="18"/>
      <c r="CEI2647" s="18"/>
      <c r="CER2647" s="18"/>
      <c r="CFA2647" s="18"/>
      <c r="CFJ2647" s="18"/>
      <c r="CFS2647" s="18"/>
      <c r="CGB2647" s="18"/>
      <c r="CGK2647" s="18"/>
      <c r="CGT2647" s="18"/>
      <c r="CHC2647" s="18"/>
      <c r="CHL2647" s="18"/>
      <c r="CHU2647" s="18"/>
      <c r="CID2647" s="18"/>
      <c r="CIM2647" s="18"/>
      <c r="CIV2647" s="18"/>
      <c r="CJE2647" s="18"/>
      <c r="CJN2647" s="18"/>
      <c r="CJW2647" s="18"/>
      <c r="CKF2647" s="18"/>
      <c r="CKO2647" s="18"/>
      <c r="CKX2647" s="18"/>
      <c r="CLG2647" s="18"/>
      <c r="CLP2647" s="18"/>
      <c r="CLY2647" s="18"/>
      <c r="CMH2647" s="18"/>
      <c r="CMQ2647" s="18"/>
      <c r="CMZ2647" s="18"/>
      <c r="CNI2647" s="18"/>
      <c r="CNR2647" s="18"/>
      <c r="COA2647" s="18"/>
      <c r="COJ2647" s="18"/>
      <c r="COS2647" s="18"/>
      <c r="CPB2647" s="18"/>
      <c r="CPK2647" s="18"/>
      <c r="CPT2647" s="18"/>
      <c r="CQC2647" s="18"/>
      <c r="CQL2647" s="18"/>
      <c r="CQU2647" s="18"/>
      <c r="CRD2647" s="18"/>
      <c r="CRM2647" s="18"/>
      <c r="CRV2647" s="18"/>
      <c r="CSE2647" s="18"/>
      <c r="CSN2647" s="18"/>
      <c r="CSW2647" s="18"/>
      <c r="CTF2647" s="18"/>
      <c r="CTO2647" s="18"/>
      <c r="CTX2647" s="18"/>
      <c r="CUG2647" s="18"/>
      <c r="CUP2647" s="18"/>
      <c r="CUY2647" s="18"/>
      <c r="CVH2647" s="18"/>
      <c r="CVQ2647" s="18"/>
      <c r="CVZ2647" s="18"/>
      <c r="CWI2647" s="18"/>
      <c r="CWR2647" s="18"/>
      <c r="CXA2647" s="18"/>
      <c r="CXJ2647" s="18"/>
      <c r="CXS2647" s="18"/>
      <c r="CYB2647" s="18"/>
      <c r="CYK2647" s="18"/>
      <c r="CYT2647" s="18"/>
      <c r="CZC2647" s="18"/>
      <c r="CZL2647" s="18"/>
      <c r="CZU2647" s="18"/>
      <c r="DAD2647" s="18"/>
      <c r="DAM2647" s="18"/>
      <c r="DAV2647" s="18"/>
      <c r="DBE2647" s="18"/>
      <c r="DBN2647" s="18"/>
      <c r="DBW2647" s="18"/>
      <c r="DCF2647" s="18"/>
      <c r="DCO2647" s="18"/>
      <c r="DCX2647" s="18"/>
      <c r="DDG2647" s="18"/>
      <c r="DDP2647" s="18"/>
      <c r="DDY2647" s="18"/>
      <c r="DEH2647" s="18"/>
      <c r="DEQ2647" s="18"/>
      <c r="DEZ2647" s="18"/>
      <c r="DFI2647" s="18"/>
      <c r="DFR2647" s="18"/>
      <c r="DGA2647" s="18"/>
      <c r="DGJ2647" s="18"/>
      <c r="DGS2647" s="18"/>
      <c r="DHB2647" s="18"/>
      <c r="DHK2647" s="18"/>
      <c r="DHT2647" s="18"/>
      <c r="DIC2647" s="18"/>
      <c r="DIL2647" s="18"/>
      <c r="DIU2647" s="18"/>
      <c r="DJD2647" s="18"/>
      <c r="DJM2647" s="18"/>
      <c r="DJV2647" s="18"/>
      <c r="DKE2647" s="18"/>
      <c r="DKN2647" s="18"/>
      <c r="DKW2647" s="18"/>
      <c r="DLF2647" s="18"/>
      <c r="DLO2647" s="18"/>
      <c r="DLX2647" s="18"/>
      <c r="DMG2647" s="18"/>
      <c r="DMP2647" s="18"/>
      <c r="DMY2647" s="18"/>
      <c r="DNH2647" s="18"/>
      <c r="DNQ2647" s="18"/>
      <c r="DNZ2647" s="18"/>
      <c r="DOI2647" s="18"/>
      <c r="DOR2647" s="18"/>
      <c r="DPA2647" s="18"/>
      <c r="DPJ2647" s="18"/>
      <c r="DPS2647" s="18"/>
      <c r="DQB2647" s="18"/>
      <c r="DQK2647" s="18"/>
      <c r="DQT2647" s="18"/>
      <c r="DRC2647" s="18"/>
      <c r="DRL2647" s="18"/>
      <c r="DRU2647" s="18"/>
      <c r="DSD2647" s="18"/>
      <c r="DSM2647" s="18"/>
      <c r="DSV2647" s="18"/>
      <c r="DTE2647" s="18"/>
      <c r="DTN2647" s="18"/>
      <c r="DTW2647" s="18"/>
      <c r="DUF2647" s="18"/>
      <c r="DUO2647" s="18"/>
      <c r="DUX2647" s="18"/>
      <c r="DVG2647" s="18"/>
      <c r="DVP2647" s="18"/>
      <c r="DVY2647" s="18"/>
      <c r="DWH2647" s="18"/>
      <c r="DWQ2647" s="18"/>
      <c r="DWZ2647" s="18"/>
      <c r="DXI2647" s="18"/>
      <c r="DXR2647" s="18"/>
      <c r="DYA2647" s="18"/>
      <c r="DYJ2647" s="18"/>
      <c r="DYS2647" s="18"/>
      <c r="DZB2647" s="18"/>
      <c r="DZK2647" s="18"/>
      <c r="DZT2647" s="18"/>
      <c r="EAC2647" s="18"/>
      <c r="EAL2647" s="18"/>
      <c r="EAU2647" s="18"/>
      <c r="EBD2647" s="18"/>
      <c r="EBM2647" s="18"/>
      <c r="EBV2647" s="18"/>
      <c r="ECE2647" s="18"/>
      <c r="ECN2647" s="18"/>
      <c r="ECW2647" s="18"/>
      <c r="EDF2647" s="18"/>
      <c r="EDO2647" s="18"/>
      <c r="EDX2647" s="18"/>
      <c r="EEG2647" s="18"/>
      <c r="EEP2647" s="18"/>
      <c r="EEY2647" s="18"/>
      <c r="EFH2647" s="18"/>
      <c r="EFQ2647" s="18"/>
      <c r="EFZ2647" s="18"/>
      <c r="EGI2647" s="18"/>
      <c r="EGR2647" s="18"/>
      <c r="EHA2647" s="18"/>
      <c r="EHJ2647" s="18"/>
      <c r="EHS2647" s="18"/>
      <c r="EIB2647" s="18"/>
      <c r="EIK2647" s="18"/>
      <c r="EIT2647" s="18"/>
      <c r="EJC2647" s="18"/>
      <c r="EJL2647" s="18"/>
      <c r="EJU2647" s="18"/>
      <c r="EKD2647" s="18"/>
      <c r="EKM2647" s="18"/>
      <c r="EKV2647" s="18"/>
      <c r="ELE2647" s="18"/>
      <c r="ELN2647" s="18"/>
      <c r="ELW2647" s="18"/>
      <c r="EMF2647" s="18"/>
      <c r="EMO2647" s="18"/>
      <c r="EMX2647" s="18"/>
      <c r="ENG2647" s="18"/>
      <c r="ENP2647" s="18"/>
      <c r="ENY2647" s="18"/>
      <c r="EOH2647" s="18"/>
      <c r="EOQ2647" s="18"/>
      <c r="EOZ2647" s="18"/>
      <c r="EPI2647" s="18"/>
      <c r="EPR2647" s="18"/>
      <c r="EQA2647" s="18"/>
      <c r="EQJ2647" s="18"/>
      <c r="EQS2647" s="18"/>
      <c r="ERB2647" s="18"/>
      <c r="ERK2647" s="18"/>
      <c r="ERT2647" s="18"/>
      <c r="ESC2647" s="18"/>
      <c r="ESL2647" s="18"/>
      <c r="ESU2647" s="18"/>
      <c r="ETD2647" s="18"/>
      <c r="ETM2647" s="18"/>
      <c r="ETV2647" s="18"/>
      <c r="EUE2647" s="18"/>
      <c r="EUN2647" s="18"/>
      <c r="EUW2647" s="18"/>
      <c r="EVF2647" s="18"/>
      <c r="EVO2647" s="18"/>
      <c r="EVX2647" s="18"/>
      <c r="EWG2647" s="18"/>
      <c r="EWP2647" s="18"/>
      <c r="EWY2647" s="18"/>
      <c r="EXH2647" s="18"/>
      <c r="EXQ2647" s="18"/>
      <c r="EXZ2647" s="18"/>
      <c r="EYI2647" s="18"/>
      <c r="EYR2647" s="18"/>
      <c r="EZA2647" s="18"/>
      <c r="EZJ2647" s="18"/>
      <c r="EZS2647" s="18"/>
      <c r="FAB2647" s="18"/>
      <c r="FAK2647" s="18"/>
      <c r="FAT2647" s="18"/>
      <c r="FBC2647" s="18"/>
      <c r="FBL2647" s="18"/>
      <c r="FBU2647" s="18"/>
      <c r="FCD2647" s="18"/>
      <c r="FCM2647" s="18"/>
      <c r="FCV2647" s="18"/>
      <c r="FDE2647" s="18"/>
      <c r="FDN2647" s="18"/>
      <c r="FDW2647" s="18"/>
      <c r="FEF2647" s="18"/>
      <c r="FEO2647" s="18"/>
      <c r="FEX2647" s="18"/>
      <c r="FFG2647" s="18"/>
      <c r="FFP2647" s="18"/>
      <c r="FFY2647" s="18"/>
      <c r="FGH2647" s="18"/>
      <c r="FGQ2647" s="18"/>
      <c r="FGZ2647" s="18"/>
      <c r="FHI2647" s="18"/>
      <c r="FHR2647" s="18"/>
      <c r="FIA2647" s="18"/>
      <c r="FIJ2647" s="18"/>
      <c r="FIS2647" s="18"/>
      <c r="FJB2647" s="18"/>
      <c r="FJK2647" s="18"/>
      <c r="FJT2647" s="18"/>
      <c r="FKC2647" s="18"/>
      <c r="FKL2647" s="18"/>
      <c r="FKU2647" s="18"/>
      <c r="FLD2647" s="18"/>
      <c r="FLM2647" s="18"/>
      <c r="FLV2647" s="18"/>
      <c r="FME2647" s="18"/>
      <c r="FMN2647" s="18"/>
      <c r="FMW2647" s="18"/>
      <c r="FNF2647" s="18"/>
      <c r="FNO2647" s="18"/>
      <c r="FNX2647" s="18"/>
      <c r="FOG2647" s="18"/>
      <c r="FOP2647" s="18"/>
      <c r="FOY2647" s="18"/>
      <c r="FPH2647" s="18"/>
      <c r="FPQ2647" s="18"/>
      <c r="FPZ2647" s="18"/>
      <c r="FQI2647" s="18"/>
      <c r="FQR2647" s="18"/>
      <c r="FRA2647" s="18"/>
      <c r="FRJ2647" s="18"/>
      <c r="FRS2647" s="18"/>
      <c r="FSB2647" s="18"/>
      <c r="FSK2647" s="18"/>
      <c r="FST2647" s="18"/>
      <c r="FTC2647" s="18"/>
      <c r="FTL2647" s="18"/>
      <c r="FTU2647" s="18"/>
      <c r="FUD2647" s="18"/>
      <c r="FUM2647" s="18"/>
      <c r="FUV2647" s="18"/>
      <c r="FVE2647" s="18"/>
      <c r="FVN2647" s="18"/>
      <c r="FVW2647" s="18"/>
      <c r="FWF2647" s="18"/>
      <c r="FWO2647" s="18"/>
      <c r="FWX2647" s="18"/>
      <c r="FXG2647" s="18"/>
      <c r="FXP2647" s="18"/>
      <c r="FXY2647" s="18"/>
      <c r="FYH2647" s="18"/>
      <c r="FYQ2647" s="18"/>
      <c r="FYZ2647" s="18"/>
      <c r="FZI2647" s="18"/>
      <c r="FZR2647" s="18"/>
      <c r="GAA2647" s="18"/>
      <c r="GAJ2647" s="18"/>
      <c r="GAS2647" s="18"/>
      <c r="GBB2647" s="18"/>
      <c r="GBK2647" s="18"/>
      <c r="GBT2647" s="18"/>
      <c r="GCC2647" s="18"/>
      <c r="GCL2647" s="18"/>
      <c r="GCU2647" s="18"/>
      <c r="GDD2647" s="18"/>
      <c r="GDM2647" s="18"/>
      <c r="GDV2647" s="18"/>
      <c r="GEE2647" s="18"/>
      <c r="GEN2647" s="18"/>
      <c r="GEW2647" s="18"/>
      <c r="GFF2647" s="18"/>
      <c r="GFO2647" s="18"/>
      <c r="GFX2647" s="18"/>
      <c r="GGG2647" s="18"/>
      <c r="GGP2647" s="18"/>
      <c r="GGY2647" s="18"/>
      <c r="GHH2647" s="18"/>
      <c r="GHQ2647" s="18"/>
      <c r="GHZ2647" s="18"/>
      <c r="GII2647" s="18"/>
      <c r="GIR2647" s="18"/>
      <c r="GJA2647" s="18"/>
      <c r="GJJ2647" s="18"/>
      <c r="GJS2647" s="18"/>
      <c r="GKB2647" s="18"/>
      <c r="GKK2647" s="18"/>
      <c r="GKT2647" s="18"/>
      <c r="GLC2647" s="18"/>
      <c r="GLL2647" s="18"/>
      <c r="GLU2647" s="18"/>
      <c r="GMD2647" s="18"/>
      <c r="GMM2647" s="18"/>
      <c r="GMV2647" s="18"/>
      <c r="GNE2647" s="18"/>
      <c r="GNN2647" s="18"/>
      <c r="GNW2647" s="18"/>
      <c r="GOF2647" s="18"/>
      <c r="GOO2647" s="18"/>
      <c r="GOX2647" s="18"/>
      <c r="GPG2647" s="18"/>
      <c r="GPP2647" s="18"/>
      <c r="GPY2647" s="18"/>
      <c r="GQH2647" s="18"/>
      <c r="GQQ2647" s="18"/>
      <c r="GQZ2647" s="18"/>
      <c r="GRI2647" s="18"/>
      <c r="GRR2647" s="18"/>
      <c r="GSA2647" s="18"/>
      <c r="GSJ2647" s="18"/>
      <c r="GSS2647" s="18"/>
      <c r="GTB2647" s="18"/>
      <c r="GTK2647" s="18"/>
      <c r="GTT2647" s="18"/>
      <c r="GUC2647" s="18"/>
      <c r="GUL2647" s="18"/>
      <c r="GUU2647" s="18"/>
      <c r="GVD2647" s="18"/>
      <c r="GVM2647" s="18"/>
      <c r="GVV2647" s="18"/>
      <c r="GWE2647" s="18"/>
      <c r="GWN2647" s="18"/>
      <c r="GWW2647" s="18"/>
      <c r="GXF2647" s="18"/>
      <c r="GXO2647" s="18"/>
      <c r="GXX2647" s="18"/>
      <c r="GYG2647" s="18"/>
      <c r="GYP2647" s="18"/>
      <c r="GYY2647" s="18"/>
      <c r="GZH2647" s="18"/>
      <c r="GZQ2647" s="18"/>
      <c r="GZZ2647" s="18"/>
      <c r="HAI2647" s="18"/>
      <c r="HAR2647" s="18"/>
      <c r="HBA2647" s="18"/>
      <c r="HBJ2647" s="18"/>
      <c r="HBS2647" s="18"/>
      <c r="HCB2647" s="18"/>
      <c r="HCK2647" s="18"/>
      <c r="HCT2647" s="18"/>
      <c r="HDC2647" s="18"/>
      <c r="HDL2647" s="18"/>
      <c r="HDU2647" s="18"/>
      <c r="HED2647" s="18"/>
      <c r="HEM2647" s="18"/>
      <c r="HEV2647" s="18"/>
      <c r="HFE2647" s="18"/>
      <c r="HFN2647" s="18"/>
      <c r="HFW2647" s="18"/>
      <c r="HGF2647" s="18"/>
      <c r="HGO2647" s="18"/>
      <c r="HGX2647" s="18"/>
      <c r="HHG2647" s="18"/>
      <c r="HHP2647" s="18"/>
      <c r="HHY2647" s="18"/>
      <c r="HIH2647" s="18"/>
      <c r="HIQ2647" s="18"/>
      <c r="HIZ2647" s="18"/>
      <c r="HJI2647" s="18"/>
      <c r="HJR2647" s="18"/>
      <c r="HKA2647" s="18"/>
      <c r="HKJ2647" s="18"/>
      <c r="HKS2647" s="18"/>
      <c r="HLB2647" s="18"/>
      <c r="HLK2647" s="18"/>
      <c r="HLT2647" s="18"/>
      <c r="HMC2647" s="18"/>
      <c r="HML2647" s="18"/>
      <c r="HMU2647" s="18"/>
      <c r="HND2647" s="18"/>
      <c r="HNM2647" s="18"/>
      <c r="HNV2647" s="18"/>
      <c r="HOE2647" s="18"/>
      <c r="HON2647" s="18"/>
      <c r="HOW2647" s="18"/>
      <c r="HPF2647" s="18"/>
      <c r="HPO2647" s="18"/>
      <c r="HPX2647" s="18"/>
      <c r="HQG2647" s="18"/>
      <c r="HQP2647" s="18"/>
      <c r="HQY2647" s="18"/>
      <c r="HRH2647" s="18"/>
      <c r="HRQ2647" s="18"/>
      <c r="HRZ2647" s="18"/>
      <c r="HSI2647" s="18"/>
      <c r="HSR2647" s="18"/>
      <c r="HTA2647" s="18"/>
      <c r="HTJ2647" s="18"/>
      <c r="HTS2647" s="18"/>
      <c r="HUB2647" s="18"/>
      <c r="HUK2647" s="18"/>
      <c r="HUT2647" s="18"/>
      <c r="HVC2647" s="18"/>
      <c r="HVL2647" s="18"/>
      <c r="HVU2647" s="18"/>
      <c r="HWD2647" s="18"/>
      <c r="HWM2647" s="18"/>
      <c r="HWV2647" s="18"/>
      <c r="HXE2647" s="18"/>
      <c r="HXN2647" s="18"/>
      <c r="HXW2647" s="18"/>
      <c r="HYF2647" s="18"/>
      <c r="HYO2647" s="18"/>
      <c r="HYX2647" s="18"/>
      <c r="HZG2647" s="18"/>
      <c r="HZP2647" s="18"/>
      <c r="HZY2647" s="18"/>
      <c r="IAH2647" s="18"/>
      <c r="IAQ2647" s="18"/>
      <c r="IAZ2647" s="18"/>
      <c r="IBI2647" s="18"/>
      <c r="IBR2647" s="18"/>
      <c r="ICA2647" s="18"/>
      <c r="ICJ2647" s="18"/>
      <c r="ICS2647" s="18"/>
      <c r="IDB2647" s="18"/>
      <c r="IDK2647" s="18"/>
      <c r="IDT2647" s="18"/>
      <c r="IEC2647" s="18"/>
      <c r="IEL2647" s="18"/>
      <c r="IEU2647" s="18"/>
      <c r="IFD2647" s="18"/>
      <c r="IFM2647" s="18"/>
      <c r="IFV2647" s="18"/>
      <c r="IGE2647" s="18"/>
      <c r="IGN2647" s="18"/>
      <c r="IGW2647" s="18"/>
      <c r="IHF2647" s="18"/>
      <c r="IHO2647" s="18"/>
      <c r="IHX2647" s="18"/>
      <c r="IIG2647" s="18"/>
      <c r="IIP2647" s="18"/>
      <c r="IIY2647" s="18"/>
      <c r="IJH2647" s="18"/>
      <c r="IJQ2647" s="18"/>
      <c r="IJZ2647" s="18"/>
      <c r="IKI2647" s="18"/>
      <c r="IKR2647" s="18"/>
      <c r="ILA2647" s="18"/>
      <c r="ILJ2647" s="18"/>
      <c r="ILS2647" s="18"/>
      <c r="IMB2647" s="18"/>
      <c r="IMK2647" s="18"/>
      <c r="IMT2647" s="18"/>
      <c r="INC2647" s="18"/>
      <c r="INL2647" s="18"/>
      <c r="INU2647" s="18"/>
      <c r="IOD2647" s="18"/>
      <c r="IOM2647" s="18"/>
      <c r="IOV2647" s="18"/>
      <c r="IPE2647" s="18"/>
      <c r="IPN2647" s="18"/>
      <c r="IPW2647" s="18"/>
      <c r="IQF2647" s="18"/>
      <c r="IQO2647" s="18"/>
      <c r="IQX2647" s="18"/>
      <c r="IRG2647" s="18"/>
      <c r="IRP2647" s="18"/>
      <c r="IRY2647" s="18"/>
      <c r="ISH2647" s="18"/>
      <c r="ISQ2647" s="18"/>
      <c r="ISZ2647" s="18"/>
      <c r="ITI2647" s="18"/>
      <c r="ITR2647" s="18"/>
      <c r="IUA2647" s="18"/>
      <c r="IUJ2647" s="18"/>
      <c r="IUS2647" s="18"/>
      <c r="IVB2647" s="18"/>
      <c r="IVK2647" s="18"/>
      <c r="IVT2647" s="18"/>
      <c r="IWC2647" s="18"/>
      <c r="IWL2647" s="18"/>
      <c r="IWU2647" s="18"/>
      <c r="IXD2647" s="18"/>
      <c r="IXM2647" s="18"/>
      <c r="IXV2647" s="18"/>
      <c r="IYE2647" s="18"/>
      <c r="IYN2647" s="18"/>
      <c r="IYW2647" s="18"/>
      <c r="IZF2647" s="18"/>
      <c r="IZO2647" s="18"/>
      <c r="IZX2647" s="18"/>
      <c r="JAG2647" s="18"/>
      <c r="JAP2647" s="18"/>
      <c r="JAY2647" s="18"/>
      <c r="JBH2647" s="18"/>
      <c r="JBQ2647" s="18"/>
      <c r="JBZ2647" s="18"/>
      <c r="JCI2647" s="18"/>
      <c r="JCR2647" s="18"/>
      <c r="JDA2647" s="18"/>
      <c r="JDJ2647" s="18"/>
      <c r="JDS2647" s="18"/>
      <c r="JEB2647" s="18"/>
      <c r="JEK2647" s="18"/>
      <c r="JET2647" s="18"/>
      <c r="JFC2647" s="18"/>
      <c r="JFL2647" s="18"/>
      <c r="JFU2647" s="18"/>
      <c r="JGD2647" s="18"/>
      <c r="JGM2647" s="18"/>
      <c r="JGV2647" s="18"/>
      <c r="JHE2647" s="18"/>
      <c r="JHN2647" s="18"/>
      <c r="JHW2647" s="18"/>
      <c r="JIF2647" s="18"/>
      <c r="JIO2647" s="18"/>
      <c r="JIX2647" s="18"/>
      <c r="JJG2647" s="18"/>
      <c r="JJP2647" s="18"/>
      <c r="JJY2647" s="18"/>
      <c r="JKH2647" s="18"/>
      <c r="JKQ2647" s="18"/>
      <c r="JKZ2647" s="18"/>
      <c r="JLI2647" s="18"/>
      <c r="JLR2647" s="18"/>
      <c r="JMA2647" s="18"/>
      <c r="JMJ2647" s="18"/>
      <c r="JMS2647" s="18"/>
      <c r="JNB2647" s="18"/>
      <c r="JNK2647" s="18"/>
      <c r="JNT2647" s="18"/>
      <c r="JOC2647" s="18"/>
      <c r="JOL2647" s="18"/>
      <c r="JOU2647" s="18"/>
      <c r="JPD2647" s="18"/>
      <c r="JPM2647" s="18"/>
      <c r="JPV2647" s="18"/>
      <c r="JQE2647" s="18"/>
      <c r="JQN2647" s="18"/>
      <c r="JQW2647" s="18"/>
      <c r="JRF2647" s="18"/>
      <c r="JRO2647" s="18"/>
      <c r="JRX2647" s="18"/>
      <c r="JSG2647" s="18"/>
      <c r="JSP2647" s="18"/>
      <c r="JSY2647" s="18"/>
      <c r="JTH2647" s="18"/>
      <c r="JTQ2647" s="18"/>
      <c r="JTZ2647" s="18"/>
      <c r="JUI2647" s="18"/>
      <c r="JUR2647" s="18"/>
      <c r="JVA2647" s="18"/>
      <c r="JVJ2647" s="18"/>
      <c r="JVS2647" s="18"/>
      <c r="JWB2647" s="18"/>
      <c r="JWK2647" s="18"/>
      <c r="JWT2647" s="18"/>
      <c r="JXC2647" s="18"/>
      <c r="JXL2647" s="18"/>
      <c r="JXU2647" s="18"/>
      <c r="JYD2647" s="18"/>
      <c r="JYM2647" s="18"/>
      <c r="JYV2647" s="18"/>
      <c r="JZE2647" s="18"/>
      <c r="JZN2647" s="18"/>
      <c r="JZW2647" s="18"/>
      <c r="KAF2647" s="18"/>
      <c r="KAO2647" s="18"/>
      <c r="KAX2647" s="18"/>
      <c r="KBG2647" s="18"/>
      <c r="KBP2647" s="18"/>
      <c r="KBY2647" s="18"/>
      <c r="KCH2647" s="18"/>
      <c r="KCQ2647" s="18"/>
      <c r="KCZ2647" s="18"/>
      <c r="KDI2647" s="18"/>
      <c r="KDR2647" s="18"/>
      <c r="KEA2647" s="18"/>
      <c r="KEJ2647" s="18"/>
      <c r="KES2647" s="18"/>
      <c r="KFB2647" s="18"/>
      <c r="KFK2647" s="18"/>
      <c r="KFT2647" s="18"/>
      <c r="KGC2647" s="18"/>
      <c r="KGL2647" s="18"/>
      <c r="KGU2647" s="18"/>
      <c r="KHD2647" s="18"/>
      <c r="KHM2647" s="18"/>
      <c r="KHV2647" s="18"/>
      <c r="KIE2647" s="18"/>
      <c r="KIN2647" s="18"/>
      <c r="KIW2647" s="18"/>
      <c r="KJF2647" s="18"/>
      <c r="KJO2647" s="18"/>
      <c r="KJX2647" s="18"/>
      <c r="KKG2647" s="18"/>
      <c r="KKP2647" s="18"/>
      <c r="KKY2647" s="18"/>
      <c r="KLH2647" s="18"/>
      <c r="KLQ2647" s="18"/>
      <c r="KLZ2647" s="18"/>
      <c r="KMI2647" s="18"/>
      <c r="KMR2647" s="18"/>
      <c r="KNA2647" s="18"/>
      <c r="KNJ2647" s="18"/>
      <c r="KNS2647" s="18"/>
      <c r="KOB2647" s="18"/>
      <c r="KOK2647" s="18"/>
      <c r="KOT2647" s="18"/>
      <c r="KPC2647" s="18"/>
      <c r="KPL2647" s="18"/>
      <c r="KPU2647" s="18"/>
      <c r="KQD2647" s="18"/>
      <c r="KQM2647" s="18"/>
      <c r="KQV2647" s="18"/>
      <c r="KRE2647" s="18"/>
      <c r="KRN2647" s="18"/>
      <c r="KRW2647" s="18"/>
      <c r="KSF2647" s="18"/>
      <c r="KSO2647" s="18"/>
      <c r="KSX2647" s="18"/>
      <c r="KTG2647" s="18"/>
      <c r="KTP2647" s="18"/>
      <c r="KTY2647" s="18"/>
      <c r="KUH2647" s="18"/>
      <c r="KUQ2647" s="18"/>
      <c r="KUZ2647" s="18"/>
      <c r="KVI2647" s="18"/>
      <c r="KVR2647" s="18"/>
      <c r="KWA2647" s="18"/>
      <c r="KWJ2647" s="18"/>
      <c r="KWS2647" s="18"/>
      <c r="KXB2647" s="18"/>
      <c r="KXK2647" s="18"/>
      <c r="KXT2647" s="18"/>
      <c r="KYC2647" s="18"/>
      <c r="KYL2647" s="18"/>
      <c r="KYU2647" s="18"/>
      <c r="KZD2647" s="18"/>
      <c r="KZM2647" s="18"/>
      <c r="KZV2647" s="18"/>
      <c r="LAE2647" s="18"/>
      <c r="LAN2647" s="18"/>
      <c r="LAW2647" s="18"/>
      <c r="LBF2647" s="18"/>
      <c r="LBO2647" s="18"/>
      <c r="LBX2647" s="18"/>
      <c r="LCG2647" s="18"/>
      <c r="LCP2647" s="18"/>
      <c r="LCY2647" s="18"/>
      <c r="LDH2647" s="18"/>
      <c r="LDQ2647" s="18"/>
      <c r="LDZ2647" s="18"/>
      <c r="LEI2647" s="18"/>
      <c r="LER2647" s="18"/>
      <c r="LFA2647" s="18"/>
      <c r="LFJ2647" s="18"/>
      <c r="LFS2647" s="18"/>
      <c r="LGB2647" s="18"/>
      <c r="LGK2647" s="18"/>
      <c r="LGT2647" s="18"/>
      <c r="LHC2647" s="18"/>
      <c r="LHL2647" s="18"/>
      <c r="LHU2647" s="18"/>
      <c r="LID2647" s="18"/>
      <c r="LIM2647" s="18"/>
      <c r="LIV2647" s="18"/>
      <c r="LJE2647" s="18"/>
      <c r="LJN2647" s="18"/>
      <c r="LJW2647" s="18"/>
      <c r="LKF2647" s="18"/>
      <c r="LKO2647" s="18"/>
      <c r="LKX2647" s="18"/>
      <c r="LLG2647" s="18"/>
      <c r="LLP2647" s="18"/>
      <c r="LLY2647" s="18"/>
      <c r="LMH2647" s="18"/>
      <c r="LMQ2647" s="18"/>
      <c r="LMZ2647" s="18"/>
      <c r="LNI2647" s="18"/>
      <c r="LNR2647" s="18"/>
      <c r="LOA2647" s="18"/>
      <c r="LOJ2647" s="18"/>
      <c r="LOS2647" s="18"/>
      <c r="LPB2647" s="18"/>
      <c r="LPK2647" s="18"/>
      <c r="LPT2647" s="18"/>
      <c r="LQC2647" s="18"/>
      <c r="LQL2647" s="18"/>
      <c r="LQU2647" s="18"/>
      <c r="LRD2647" s="18"/>
      <c r="LRM2647" s="18"/>
      <c r="LRV2647" s="18"/>
      <c r="LSE2647" s="18"/>
      <c r="LSN2647" s="18"/>
      <c r="LSW2647" s="18"/>
      <c r="LTF2647" s="18"/>
      <c r="LTO2647" s="18"/>
      <c r="LTX2647" s="18"/>
      <c r="LUG2647" s="18"/>
      <c r="LUP2647" s="18"/>
      <c r="LUY2647" s="18"/>
      <c r="LVH2647" s="18"/>
      <c r="LVQ2647" s="18"/>
      <c r="LVZ2647" s="18"/>
      <c r="LWI2647" s="18"/>
      <c r="LWR2647" s="18"/>
      <c r="LXA2647" s="18"/>
      <c r="LXJ2647" s="18"/>
      <c r="LXS2647" s="18"/>
      <c r="LYB2647" s="18"/>
      <c r="LYK2647" s="18"/>
      <c r="LYT2647" s="18"/>
      <c r="LZC2647" s="18"/>
      <c r="LZL2647" s="18"/>
      <c r="LZU2647" s="18"/>
      <c r="MAD2647" s="18"/>
      <c r="MAM2647" s="18"/>
      <c r="MAV2647" s="18"/>
      <c r="MBE2647" s="18"/>
      <c r="MBN2647" s="18"/>
      <c r="MBW2647" s="18"/>
      <c r="MCF2647" s="18"/>
      <c r="MCO2647" s="18"/>
      <c r="MCX2647" s="18"/>
      <c r="MDG2647" s="18"/>
      <c r="MDP2647" s="18"/>
      <c r="MDY2647" s="18"/>
      <c r="MEH2647" s="18"/>
      <c r="MEQ2647" s="18"/>
      <c r="MEZ2647" s="18"/>
      <c r="MFI2647" s="18"/>
      <c r="MFR2647" s="18"/>
      <c r="MGA2647" s="18"/>
      <c r="MGJ2647" s="18"/>
      <c r="MGS2647" s="18"/>
      <c r="MHB2647" s="18"/>
      <c r="MHK2647" s="18"/>
      <c r="MHT2647" s="18"/>
      <c r="MIC2647" s="18"/>
      <c r="MIL2647" s="18"/>
      <c r="MIU2647" s="18"/>
      <c r="MJD2647" s="18"/>
      <c r="MJM2647" s="18"/>
      <c r="MJV2647" s="18"/>
      <c r="MKE2647" s="18"/>
      <c r="MKN2647" s="18"/>
      <c r="MKW2647" s="18"/>
      <c r="MLF2647" s="18"/>
      <c r="MLO2647" s="18"/>
      <c r="MLX2647" s="18"/>
      <c r="MMG2647" s="18"/>
      <c r="MMP2647" s="18"/>
      <c r="MMY2647" s="18"/>
      <c r="MNH2647" s="18"/>
      <c r="MNQ2647" s="18"/>
      <c r="MNZ2647" s="18"/>
      <c r="MOI2647" s="18"/>
      <c r="MOR2647" s="18"/>
      <c r="MPA2647" s="18"/>
      <c r="MPJ2647" s="18"/>
      <c r="MPS2647" s="18"/>
      <c r="MQB2647" s="18"/>
      <c r="MQK2647" s="18"/>
      <c r="MQT2647" s="18"/>
      <c r="MRC2647" s="18"/>
      <c r="MRL2647" s="18"/>
      <c r="MRU2647" s="18"/>
      <c r="MSD2647" s="18"/>
      <c r="MSM2647" s="18"/>
      <c r="MSV2647" s="18"/>
      <c r="MTE2647" s="18"/>
      <c r="MTN2647" s="18"/>
      <c r="MTW2647" s="18"/>
      <c r="MUF2647" s="18"/>
      <c r="MUO2647" s="18"/>
      <c r="MUX2647" s="18"/>
      <c r="MVG2647" s="18"/>
      <c r="MVP2647" s="18"/>
      <c r="MVY2647" s="18"/>
      <c r="MWH2647" s="18"/>
      <c r="MWQ2647" s="18"/>
      <c r="MWZ2647" s="18"/>
      <c r="MXI2647" s="18"/>
      <c r="MXR2647" s="18"/>
      <c r="MYA2647" s="18"/>
      <c r="MYJ2647" s="18"/>
      <c r="MYS2647" s="18"/>
      <c r="MZB2647" s="18"/>
      <c r="MZK2647" s="18"/>
      <c r="MZT2647" s="18"/>
      <c r="NAC2647" s="18"/>
      <c r="NAL2647" s="18"/>
      <c r="NAU2647" s="18"/>
      <c r="NBD2647" s="18"/>
      <c r="NBM2647" s="18"/>
      <c r="NBV2647" s="18"/>
      <c r="NCE2647" s="18"/>
      <c r="NCN2647" s="18"/>
      <c r="NCW2647" s="18"/>
      <c r="NDF2647" s="18"/>
      <c r="NDO2647" s="18"/>
      <c r="NDX2647" s="18"/>
      <c r="NEG2647" s="18"/>
      <c r="NEP2647" s="18"/>
      <c r="NEY2647" s="18"/>
      <c r="NFH2647" s="18"/>
      <c r="NFQ2647" s="18"/>
      <c r="NFZ2647" s="18"/>
      <c r="NGI2647" s="18"/>
      <c r="NGR2647" s="18"/>
      <c r="NHA2647" s="18"/>
      <c r="NHJ2647" s="18"/>
      <c r="NHS2647" s="18"/>
      <c r="NIB2647" s="18"/>
      <c r="NIK2647" s="18"/>
      <c r="NIT2647" s="18"/>
      <c r="NJC2647" s="18"/>
      <c r="NJL2647" s="18"/>
      <c r="NJU2647" s="18"/>
      <c r="NKD2647" s="18"/>
      <c r="NKM2647" s="18"/>
      <c r="NKV2647" s="18"/>
      <c r="NLE2647" s="18"/>
      <c r="NLN2647" s="18"/>
      <c r="NLW2647" s="18"/>
      <c r="NMF2647" s="18"/>
      <c r="NMO2647" s="18"/>
      <c r="NMX2647" s="18"/>
      <c r="NNG2647" s="18"/>
      <c r="NNP2647" s="18"/>
      <c r="NNY2647" s="18"/>
      <c r="NOH2647" s="18"/>
      <c r="NOQ2647" s="18"/>
      <c r="NOZ2647" s="18"/>
      <c r="NPI2647" s="18"/>
      <c r="NPR2647" s="18"/>
      <c r="NQA2647" s="18"/>
      <c r="NQJ2647" s="18"/>
      <c r="NQS2647" s="18"/>
      <c r="NRB2647" s="18"/>
      <c r="NRK2647" s="18"/>
      <c r="NRT2647" s="18"/>
      <c r="NSC2647" s="18"/>
      <c r="NSL2647" s="18"/>
      <c r="NSU2647" s="18"/>
      <c r="NTD2647" s="18"/>
      <c r="NTM2647" s="18"/>
      <c r="NTV2647" s="18"/>
      <c r="NUE2647" s="18"/>
      <c r="NUN2647" s="18"/>
      <c r="NUW2647" s="18"/>
      <c r="NVF2647" s="18"/>
      <c r="NVO2647" s="18"/>
      <c r="NVX2647" s="18"/>
      <c r="NWG2647" s="18"/>
      <c r="NWP2647" s="18"/>
      <c r="NWY2647" s="18"/>
      <c r="NXH2647" s="18"/>
      <c r="NXQ2647" s="18"/>
      <c r="NXZ2647" s="18"/>
      <c r="NYI2647" s="18"/>
      <c r="NYR2647" s="18"/>
      <c r="NZA2647" s="18"/>
      <c r="NZJ2647" s="18"/>
      <c r="NZS2647" s="18"/>
      <c r="OAB2647" s="18"/>
      <c r="OAK2647" s="18"/>
      <c r="OAT2647" s="18"/>
      <c r="OBC2647" s="18"/>
      <c r="OBL2647" s="18"/>
      <c r="OBU2647" s="18"/>
      <c r="OCD2647" s="18"/>
      <c r="OCM2647" s="18"/>
      <c r="OCV2647" s="18"/>
      <c r="ODE2647" s="18"/>
      <c r="ODN2647" s="18"/>
      <c r="ODW2647" s="18"/>
      <c r="OEF2647" s="18"/>
      <c r="OEO2647" s="18"/>
      <c r="OEX2647" s="18"/>
      <c r="OFG2647" s="18"/>
      <c r="OFP2647" s="18"/>
      <c r="OFY2647" s="18"/>
      <c r="OGH2647" s="18"/>
      <c r="OGQ2647" s="18"/>
      <c r="OGZ2647" s="18"/>
      <c r="OHI2647" s="18"/>
      <c r="OHR2647" s="18"/>
      <c r="OIA2647" s="18"/>
      <c r="OIJ2647" s="18"/>
      <c r="OIS2647" s="18"/>
      <c r="OJB2647" s="18"/>
      <c r="OJK2647" s="18"/>
      <c r="OJT2647" s="18"/>
      <c r="OKC2647" s="18"/>
      <c r="OKL2647" s="18"/>
      <c r="OKU2647" s="18"/>
      <c r="OLD2647" s="18"/>
      <c r="OLM2647" s="18"/>
      <c r="OLV2647" s="18"/>
      <c r="OME2647" s="18"/>
      <c r="OMN2647" s="18"/>
      <c r="OMW2647" s="18"/>
      <c r="ONF2647" s="18"/>
      <c r="ONO2647" s="18"/>
      <c r="ONX2647" s="18"/>
      <c r="OOG2647" s="18"/>
      <c r="OOP2647" s="18"/>
      <c r="OOY2647" s="18"/>
      <c r="OPH2647" s="18"/>
      <c r="OPQ2647" s="18"/>
      <c r="OPZ2647" s="18"/>
      <c r="OQI2647" s="18"/>
      <c r="OQR2647" s="18"/>
      <c r="ORA2647" s="18"/>
      <c r="ORJ2647" s="18"/>
      <c r="ORS2647" s="18"/>
      <c r="OSB2647" s="18"/>
      <c r="OSK2647" s="18"/>
      <c r="OST2647" s="18"/>
      <c r="OTC2647" s="18"/>
      <c r="OTL2647" s="18"/>
      <c r="OTU2647" s="18"/>
      <c r="OUD2647" s="18"/>
      <c r="OUM2647" s="18"/>
      <c r="OUV2647" s="18"/>
      <c r="OVE2647" s="18"/>
      <c r="OVN2647" s="18"/>
      <c r="OVW2647" s="18"/>
      <c r="OWF2647" s="18"/>
      <c r="OWO2647" s="18"/>
      <c r="OWX2647" s="18"/>
      <c r="OXG2647" s="18"/>
      <c r="OXP2647" s="18"/>
      <c r="OXY2647" s="18"/>
      <c r="OYH2647" s="18"/>
      <c r="OYQ2647" s="18"/>
      <c r="OYZ2647" s="18"/>
      <c r="OZI2647" s="18"/>
      <c r="OZR2647" s="18"/>
      <c r="PAA2647" s="18"/>
      <c r="PAJ2647" s="18"/>
      <c r="PAS2647" s="18"/>
      <c r="PBB2647" s="18"/>
      <c r="PBK2647" s="18"/>
      <c r="PBT2647" s="18"/>
      <c r="PCC2647" s="18"/>
      <c r="PCL2647" s="18"/>
      <c r="PCU2647" s="18"/>
      <c r="PDD2647" s="18"/>
      <c r="PDM2647" s="18"/>
      <c r="PDV2647" s="18"/>
      <c r="PEE2647" s="18"/>
      <c r="PEN2647" s="18"/>
      <c r="PEW2647" s="18"/>
      <c r="PFF2647" s="18"/>
      <c r="PFO2647" s="18"/>
      <c r="PFX2647" s="18"/>
      <c r="PGG2647" s="18"/>
      <c r="PGP2647" s="18"/>
      <c r="PGY2647" s="18"/>
      <c r="PHH2647" s="18"/>
      <c r="PHQ2647" s="18"/>
      <c r="PHZ2647" s="18"/>
      <c r="PII2647" s="18"/>
      <c r="PIR2647" s="18"/>
      <c r="PJA2647" s="18"/>
      <c r="PJJ2647" s="18"/>
      <c r="PJS2647" s="18"/>
      <c r="PKB2647" s="18"/>
      <c r="PKK2647" s="18"/>
      <c r="PKT2647" s="18"/>
      <c r="PLC2647" s="18"/>
      <c r="PLL2647" s="18"/>
      <c r="PLU2647" s="18"/>
      <c r="PMD2647" s="18"/>
      <c r="PMM2647" s="18"/>
      <c r="PMV2647" s="18"/>
      <c r="PNE2647" s="18"/>
      <c r="PNN2647" s="18"/>
      <c r="PNW2647" s="18"/>
      <c r="POF2647" s="18"/>
      <c r="POO2647" s="18"/>
      <c r="POX2647" s="18"/>
      <c r="PPG2647" s="18"/>
      <c r="PPP2647" s="18"/>
      <c r="PPY2647" s="18"/>
      <c r="PQH2647" s="18"/>
      <c r="PQQ2647" s="18"/>
      <c r="PQZ2647" s="18"/>
      <c r="PRI2647" s="18"/>
      <c r="PRR2647" s="18"/>
      <c r="PSA2647" s="18"/>
      <c r="PSJ2647" s="18"/>
      <c r="PSS2647" s="18"/>
      <c r="PTB2647" s="18"/>
      <c r="PTK2647" s="18"/>
      <c r="PTT2647" s="18"/>
      <c r="PUC2647" s="18"/>
      <c r="PUL2647" s="18"/>
      <c r="PUU2647" s="18"/>
      <c r="PVD2647" s="18"/>
      <c r="PVM2647" s="18"/>
      <c r="PVV2647" s="18"/>
      <c r="PWE2647" s="18"/>
      <c r="PWN2647" s="18"/>
      <c r="PWW2647" s="18"/>
      <c r="PXF2647" s="18"/>
      <c r="PXO2647" s="18"/>
      <c r="PXX2647" s="18"/>
      <c r="PYG2647" s="18"/>
      <c r="PYP2647" s="18"/>
      <c r="PYY2647" s="18"/>
      <c r="PZH2647" s="18"/>
      <c r="PZQ2647" s="18"/>
      <c r="PZZ2647" s="18"/>
      <c r="QAI2647" s="18"/>
      <c r="QAR2647" s="18"/>
      <c r="QBA2647" s="18"/>
      <c r="QBJ2647" s="18"/>
      <c r="QBS2647" s="18"/>
      <c r="QCB2647" s="18"/>
      <c r="QCK2647" s="18"/>
      <c r="QCT2647" s="18"/>
      <c r="QDC2647" s="18"/>
      <c r="QDL2647" s="18"/>
      <c r="QDU2647" s="18"/>
      <c r="QED2647" s="18"/>
      <c r="QEM2647" s="18"/>
      <c r="QEV2647" s="18"/>
      <c r="QFE2647" s="18"/>
      <c r="QFN2647" s="18"/>
      <c r="QFW2647" s="18"/>
      <c r="QGF2647" s="18"/>
      <c r="QGO2647" s="18"/>
      <c r="QGX2647" s="18"/>
      <c r="QHG2647" s="18"/>
      <c r="QHP2647" s="18"/>
      <c r="QHY2647" s="18"/>
      <c r="QIH2647" s="18"/>
      <c r="QIQ2647" s="18"/>
      <c r="QIZ2647" s="18"/>
      <c r="QJI2647" s="18"/>
      <c r="QJR2647" s="18"/>
      <c r="QKA2647" s="18"/>
      <c r="QKJ2647" s="18"/>
      <c r="QKS2647" s="18"/>
      <c r="QLB2647" s="18"/>
      <c r="QLK2647" s="18"/>
      <c r="QLT2647" s="18"/>
      <c r="QMC2647" s="18"/>
      <c r="QML2647" s="18"/>
      <c r="QMU2647" s="18"/>
      <c r="QND2647" s="18"/>
      <c r="QNM2647" s="18"/>
      <c r="QNV2647" s="18"/>
      <c r="QOE2647" s="18"/>
      <c r="QON2647" s="18"/>
      <c r="QOW2647" s="18"/>
      <c r="QPF2647" s="18"/>
      <c r="QPO2647" s="18"/>
      <c r="QPX2647" s="18"/>
      <c r="QQG2647" s="18"/>
      <c r="QQP2647" s="18"/>
      <c r="QQY2647" s="18"/>
      <c r="QRH2647" s="18"/>
      <c r="QRQ2647" s="18"/>
      <c r="QRZ2647" s="18"/>
      <c r="QSI2647" s="18"/>
      <c r="QSR2647" s="18"/>
      <c r="QTA2647" s="18"/>
      <c r="QTJ2647" s="18"/>
      <c r="QTS2647" s="18"/>
      <c r="QUB2647" s="18"/>
      <c r="QUK2647" s="18"/>
      <c r="QUT2647" s="18"/>
      <c r="QVC2647" s="18"/>
      <c r="QVL2647" s="18"/>
      <c r="QVU2647" s="18"/>
      <c r="QWD2647" s="18"/>
      <c r="QWM2647" s="18"/>
      <c r="QWV2647" s="18"/>
      <c r="QXE2647" s="18"/>
      <c r="QXN2647" s="18"/>
      <c r="QXW2647" s="18"/>
      <c r="QYF2647" s="18"/>
      <c r="QYO2647" s="18"/>
      <c r="QYX2647" s="18"/>
      <c r="QZG2647" s="18"/>
      <c r="QZP2647" s="18"/>
      <c r="QZY2647" s="18"/>
      <c r="RAH2647" s="18"/>
      <c r="RAQ2647" s="18"/>
      <c r="RAZ2647" s="18"/>
      <c r="RBI2647" s="18"/>
      <c r="RBR2647" s="18"/>
      <c r="RCA2647" s="18"/>
      <c r="RCJ2647" s="18"/>
      <c r="RCS2647" s="18"/>
      <c r="RDB2647" s="18"/>
      <c r="RDK2647" s="18"/>
      <c r="RDT2647" s="18"/>
      <c r="REC2647" s="18"/>
      <c r="REL2647" s="18"/>
      <c r="REU2647" s="18"/>
      <c r="RFD2647" s="18"/>
      <c r="RFM2647" s="18"/>
      <c r="RFV2647" s="18"/>
      <c r="RGE2647" s="18"/>
      <c r="RGN2647" s="18"/>
      <c r="RGW2647" s="18"/>
      <c r="RHF2647" s="18"/>
      <c r="RHO2647" s="18"/>
      <c r="RHX2647" s="18"/>
      <c r="RIG2647" s="18"/>
      <c r="RIP2647" s="18"/>
      <c r="RIY2647" s="18"/>
      <c r="RJH2647" s="18"/>
      <c r="RJQ2647" s="18"/>
      <c r="RJZ2647" s="18"/>
      <c r="RKI2647" s="18"/>
      <c r="RKR2647" s="18"/>
      <c r="RLA2647" s="18"/>
      <c r="RLJ2647" s="18"/>
      <c r="RLS2647" s="18"/>
      <c r="RMB2647" s="18"/>
      <c r="RMK2647" s="18"/>
      <c r="RMT2647" s="18"/>
      <c r="RNC2647" s="18"/>
      <c r="RNL2647" s="18"/>
      <c r="RNU2647" s="18"/>
      <c r="ROD2647" s="18"/>
      <c r="ROM2647" s="18"/>
      <c r="ROV2647" s="18"/>
      <c r="RPE2647" s="18"/>
      <c r="RPN2647" s="18"/>
      <c r="RPW2647" s="18"/>
      <c r="RQF2647" s="18"/>
      <c r="RQO2647" s="18"/>
      <c r="RQX2647" s="18"/>
      <c r="RRG2647" s="18"/>
      <c r="RRP2647" s="18"/>
      <c r="RRY2647" s="18"/>
      <c r="RSH2647" s="18"/>
      <c r="RSQ2647" s="18"/>
      <c r="RSZ2647" s="18"/>
      <c r="RTI2647" s="18"/>
      <c r="RTR2647" s="18"/>
      <c r="RUA2647" s="18"/>
      <c r="RUJ2647" s="18"/>
      <c r="RUS2647" s="18"/>
      <c r="RVB2647" s="18"/>
      <c r="RVK2647" s="18"/>
      <c r="RVT2647" s="18"/>
      <c r="RWC2647" s="18"/>
      <c r="RWL2647" s="18"/>
      <c r="RWU2647" s="18"/>
      <c r="RXD2647" s="18"/>
      <c r="RXM2647" s="18"/>
      <c r="RXV2647" s="18"/>
      <c r="RYE2647" s="18"/>
      <c r="RYN2647" s="18"/>
      <c r="RYW2647" s="18"/>
      <c r="RZF2647" s="18"/>
      <c r="RZO2647" s="18"/>
      <c r="RZX2647" s="18"/>
      <c r="SAG2647" s="18"/>
      <c r="SAP2647" s="18"/>
      <c r="SAY2647" s="18"/>
      <c r="SBH2647" s="18"/>
      <c r="SBQ2647" s="18"/>
      <c r="SBZ2647" s="18"/>
      <c r="SCI2647" s="18"/>
      <c r="SCR2647" s="18"/>
      <c r="SDA2647" s="18"/>
      <c r="SDJ2647" s="18"/>
      <c r="SDS2647" s="18"/>
      <c r="SEB2647" s="18"/>
      <c r="SEK2647" s="18"/>
      <c r="SET2647" s="18"/>
      <c r="SFC2647" s="18"/>
      <c r="SFL2647" s="18"/>
      <c r="SFU2647" s="18"/>
      <c r="SGD2647" s="18"/>
      <c r="SGM2647" s="18"/>
      <c r="SGV2647" s="18"/>
      <c r="SHE2647" s="18"/>
      <c r="SHN2647" s="18"/>
      <c r="SHW2647" s="18"/>
      <c r="SIF2647" s="18"/>
      <c r="SIO2647" s="18"/>
      <c r="SIX2647" s="18"/>
      <c r="SJG2647" s="18"/>
      <c r="SJP2647" s="18"/>
      <c r="SJY2647" s="18"/>
      <c r="SKH2647" s="18"/>
      <c r="SKQ2647" s="18"/>
      <c r="SKZ2647" s="18"/>
      <c r="SLI2647" s="18"/>
      <c r="SLR2647" s="18"/>
      <c r="SMA2647" s="18"/>
      <c r="SMJ2647" s="18"/>
      <c r="SMS2647" s="18"/>
      <c r="SNB2647" s="18"/>
      <c r="SNK2647" s="18"/>
      <c r="SNT2647" s="18"/>
      <c r="SOC2647" s="18"/>
      <c r="SOL2647" s="18"/>
      <c r="SOU2647" s="18"/>
      <c r="SPD2647" s="18"/>
      <c r="SPM2647" s="18"/>
      <c r="SPV2647" s="18"/>
      <c r="SQE2647" s="18"/>
      <c r="SQN2647" s="18"/>
      <c r="SQW2647" s="18"/>
      <c r="SRF2647" s="18"/>
      <c r="SRO2647" s="18"/>
      <c r="SRX2647" s="18"/>
      <c r="SSG2647" s="18"/>
      <c r="SSP2647" s="18"/>
      <c r="SSY2647" s="18"/>
      <c r="STH2647" s="18"/>
      <c r="STQ2647" s="18"/>
      <c r="STZ2647" s="18"/>
      <c r="SUI2647" s="18"/>
      <c r="SUR2647" s="18"/>
      <c r="SVA2647" s="18"/>
      <c r="SVJ2647" s="18"/>
      <c r="SVS2647" s="18"/>
      <c r="SWB2647" s="18"/>
      <c r="SWK2647" s="18"/>
      <c r="SWT2647" s="18"/>
      <c r="SXC2647" s="18"/>
      <c r="SXL2647" s="18"/>
      <c r="SXU2647" s="18"/>
      <c r="SYD2647" s="18"/>
      <c r="SYM2647" s="18"/>
      <c r="SYV2647" s="18"/>
      <c r="SZE2647" s="18"/>
      <c r="SZN2647" s="18"/>
      <c r="SZW2647" s="18"/>
      <c r="TAF2647" s="18"/>
      <c r="TAO2647" s="18"/>
      <c r="TAX2647" s="18"/>
      <c r="TBG2647" s="18"/>
      <c r="TBP2647" s="18"/>
      <c r="TBY2647" s="18"/>
      <c r="TCH2647" s="18"/>
      <c r="TCQ2647" s="18"/>
      <c r="TCZ2647" s="18"/>
      <c r="TDI2647" s="18"/>
      <c r="TDR2647" s="18"/>
      <c r="TEA2647" s="18"/>
      <c r="TEJ2647" s="18"/>
      <c r="TES2647" s="18"/>
      <c r="TFB2647" s="18"/>
      <c r="TFK2647" s="18"/>
      <c r="TFT2647" s="18"/>
      <c r="TGC2647" s="18"/>
      <c r="TGL2647" s="18"/>
      <c r="TGU2647" s="18"/>
      <c r="THD2647" s="18"/>
      <c r="THM2647" s="18"/>
      <c r="THV2647" s="18"/>
      <c r="TIE2647" s="18"/>
      <c r="TIN2647" s="18"/>
      <c r="TIW2647" s="18"/>
      <c r="TJF2647" s="18"/>
      <c r="TJO2647" s="18"/>
      <c r="TJX2647" s="18"/>
      <c r="TKG2647" s="18"/>
      <c r="TKP2647" s="18"/>
      <c r="TKY2647" s="18"/>
      <c r="TLH2647" s="18"/>
      <c r="TLQ2647" s="18"/>
      <c r="TLZ2647" s="18"/>
      <c r="TMI2647" s="18"/>
      <c r="TMR2647" s="18"/>
      <c r="TNA2647" s="18"/>
      <c r="TNJ2647" s="18"/>
      <c r="TNS2647" s="18"/>
      <c r="TOB2647" s="18"/>
      <c r="TOK2647" s="18"/>
      <c r="TOT2647" s="18"/>
      <c r="TPC2647" s="18"/>
      <c r="TPL2647" s="18"/>
      <c r="TPU2647" s="18"/>
      <c r="TQD2647" s="18"/>
      <c r="TQM2647" s="18"/>
      <c r="TQV2647" s="18"/>
      <c r="TRE2647" s="18"/>
      <c r="TRN2647" s="18"/>
      <c r="TRW2647" s="18"/>
      <c r="TSF2647" s="18"/>
      <c r="TSO2647" s="18"/>
      <c r="TSX2647" s="18"/>
      <c r="TTG2647" s="18"/>
      <c r="TTP2647" s="18"/>
      <c r="TTY2647" s="18"/>
      <c r="TUH2647" s="18"/>
      <c r="TUQ2647" s="18"/>
      <c r="TUZ2647" s="18"/>
      <c r="TVI2647" s="18"/>
      <c r="TVR2647" s="18"/>
      <c r="TWA2647" s="18"/>
      <c r="TWJ2647" s="18"/>
      <c r="TWS2647" s="18"/>
      <c r="TXB2647" s="18"/>
      <c r="TXK2647" s="18"/>
      <c r="TXT2647" s="18"/>
      <c r="TYC2647" s="18"/>
      <c r="TYL2647" s="18"/>
      <c r="TYU2647" s="18"/>
      <c r="TZD2647" s="18"/>
      <c r="TZM2647" s="18"/>
      <c r="TZV2647" s="18"/>
      <c r="UAE2647" s="18"/>
      <c r="UAN2647" s="18"/>
      <c r="UAW2647" s="18"/>
      <c r="UBF2647" s="18"/>
      <c r="UBO2647" s="18"/>
      <c r="UBX2647" s="18"/>
      <c r="UCG2647" s="18"/>
      <c r="UCP2647" s="18"/>
      <c r="UCY2647" s="18"/>
      <c r="UDH2647" s="18"/>
      <c r="UDQ2647" s="18"/>
      <c r="UDZ2647" s="18"/>
      <c r="UEI2647" s="18"/>
      <c r="UER2647" s="18"/>
      <c r="UFA2647" s="18"/>
      <c r="UFJ2647" s="18"/>
      <c r="UFS2647" s="18"/>
      <c r="UGB2647" s="18"/>
      <c r="UGK2647" s="18"/>
      <c r="UGT2647" s="18"/>
      <c r="UHC2647" s="18"/>
      <c r="UHL2647" s="18"/>
      <c r="UHU2647" s="18"/>
      <c r="UID2647" s="18"/>
      <c r="UIM2647" s="18"/>
      <c r="UIV2647" s="18"/>
      <c r="UJE2647" s="18"/>
      <c r="UJN2647" s="18"/>
      <c r="UJW2647" s="18"/>
      <c r="UKF2647" s="18"/>
      <c r="UKO2647" s="18"/>
      <c r="UKX2647" s="18"/>
      <c r="ULG2647" s="18"/>
      <c r="ULP2647" s="18"/>
      <c r="ULY2647" s="18"/>
      <c r="UMH2647" s="18"/>
      <c r="UMQ2647" s="18"/>
      <c r="UMZ2647" s="18"/>
      <c r="UNI2647" s="18"/>
      <c r="UNR2647" s="18"/>
      <c r="UOA2647" s="18"/>
      <c r="UOJ2647" s="18"/>
      <c r="UOS2647" s="18"/>
      <c r="UPB2647" s="18"/>
      <c r="UPK2647" s="18"/>
      <c r="UPT2647" s="18"/>
      <c r="UQC2647" s="18"/>
      <c r="UQL2647" s="18"/>
      <c r="UQU2647" s="18"/>
      <c r="URD2647" s="18"/>
      <c r="URM2647" s="18"/>
      <c r="URV2647" s="18"/>
      <c r="USE2647" s="18"/>
      <c r="USN2647" s="18"/>
      <c r="USW2647" s="18"/>
      <c r="UTF2647" s="18"/>
      <c r="UTO2647" s="18"/>
      <c r="UTX2647" s="18"/>
      <c r="UUG2647" s="18"/>
      <c r="UUP2647" s="18"/>
      <c r="UUY2647" s="18"/>
      <c r="UVH2647" s="18"/>
      <c r="UVQ2647" s="18"/>
      <c r="UVZ2647" s="18"/>
      <c r="UWI2647" s="18"/>
      <c r="UWR2647" s="18"/>
      <c r="UXA2647" s="18"/>
      <c r="UXJ2647" s="18"/>
      <c r="UXS2647" s="18"/>
      <c r="UYB2647" s="18"/>
      <c r="UYK2647" s="18"/>
      <c r="UYT2647" s="18"/>
      <c r="UZC2647" s="18"/>
      <c r="UZL2647" s="18"/>
      <c r="UZU2647" s="18"/>
      <c r="VAD2647" s="18"/>
      <c r="VAM2647" s="18"/>
      <c r="VAV2647" s="18"/>
      <c r="VBE2647" s="18"/>
      <c r="VBN2647" s="18"/>
      <c r="VBW2647" s="18"/>
      <c r="VCF2647" s="18"/>
      <c r="VCO2647" s="18"/>
      <c r="VCX2647" s="18"/>
      <c r="VDG2647" s="18"/>
      <c r="VDP2647" s="18"/>
      <c r="VDY2647" s="18"/>
      <c r="VEH2647" s="18"/>
      <c r="VEQ2647" s="18"/>
      <c r="VEZ2647" s="18"/>
      <c r="VFI2647" s="18"/>
      <c r="VFR2647" s="18"/>
      <c r="VGA2647" s="18"/>
      <c r="VGJ2647" s="18"/>
      <c r="VGS2647" s="18"/>
      <c r="VHB2647" s="18"/>
      <c r="VHK2647" s="18"/>
      <c r="VHT2647" s="18"/>
      <c r="VIC2647" s="18"/>
      <c r="VIL2647" s="18"/>
      <c r="VIU2647" s="18"/>
      <c r="VJD2647" s="18"/>
      <c r="VJM2647" s="18"/>
      <c r="VJV2647" s="18"/>
      <c r="VKE2647" s="18"/>
      <c r="VKN2647" s="18"/>
      <c r="VKW2647" s="18"/>
      <c r="VLF2647" s="18"/>
      <c r="VLO2647" s="18"/>
      <c r="VLX2647" s="18"/>
      <c r="VMG2647" s="18"/>
      <c r="VMP2647" s="18"/>
      <c r="VMY2647" s="18"/>
      <c r="VNH2647" s="18"/>
      <c r="VNQ2647" s="18"/>
      <c r="VNZ2647" s="18"/>
      <c r="VOI2647" s="18"/>
      <c r="VOR2647" s="18"/>
      <c r="VPA2647" s="18"/>
      <c r="VPJ2647" s="18"/>
      <c r="VPS2647" s="18"/>
      <c r="VQB2647" s="18"/>
      <c r="VQK2647" s="18"/>
      <c r="VQT2647" s="18"/>
      <c r="VRC2647" s="18"/>
      <c r="VRL2647" s="18"/>
      <c r="VRU2647" s="18"/>
      <c r="VSD2647" s="18"/>
      <c r="VSM2647" s="18"/>
      <c r="VSV2647" s="18"/>
      <c r="VTE2647" s="18"/>
      <c r="VTN2647" s="18"/>
      <c r="VTW2647" s="18"/>
      <c r="VUF2647" s="18"/>
      <c r="VUO2647" s="18"/>
      <c r="VUX2647" s="18"/>
      <c r="VVG2647" s="18"/>
      <c r="VVP2647" s="18"/>
      <c r="VVY2647" s="18"/>
      <c r="VWH2647" s="18"/>
      <c r="VWQ2647" s="18"/>
      <c r="VWZ2647" s="18"/>
      <c r="VXI2647" s="18"/>
      <c r="VXR2647" s="18"/>
      <c r="VYA2647" s="18"/>
      <c r="VYJ2647" s="18"/>
      <c r="VYS2647" s="18"/>
      <c r="VZB2647" s="18"/>
      <c r="VZK2647" s="18"/>
      <c r="VZT2647" s="18"/>
      <c r="WAC2647" s="18"/>
      <c r="WAL2647" s="18"/>
      <c r="WAU2647" s="18"/>
      <c r="WBD2647" s="18"/>
      <c r="WBM2647" s="18"/>
      <c r="WBV2647" s="18"/>
      <c r="WCE2647" s="18"/>
      <c r="WCN2647" s="18"/>
      <c r="WCW2647" s="18"/>
      <c r="WDF2647" s="18"/>
      <c r="WDO2647" s="18"/>
      <c r="WDX2647" s="18"/>
      <c r="WEG2647" s="18"/>
      <c r="WEP2647" s="18"/>
      <c r="WEY2647" s="18"/>
      <c r="WFH2647" s="18"/>
      <c r="WFQ2647" s="18"/>
      <c r="WFZ2647" s="18"/>
      <c r="WGI2647" s="18"/>
      <c r="WGR2647" s="18"/>
      <c r="WHA2647" s="18"/>
      <c r="WHJ2647" s="18"/>
      <c r="WHS2647" s="18"/>
      <c r="WIB2647" s="18"/>
      <c r="WIK2647" s="18"/>
      <c r="WIT2647" s="18"/>
      <c r="WJC2647" s="18"/>
      <c r="WJL2647" s="18"/>
      <c r="WJU2647" s="18"/>
      <c r="WKD2647" s="18"/>
      <c r="WKM2647" s="18"/>
      <c r="WKV2647" s="18"/>
      <c r="WLE2647" s="18"/>
      <c r="WLN2647" s="18"/>
      <c r="WLW2647" s="18"/>
      <c r="WMF2647" s="18"/>
      <c r="WMO2647" s="18"/>
      <c r="WMX2647" s="18"/>
      <c r="WNG2647" s="18"/>
      <c r="WNP2647" s="18"/>
      <c r="WNY2647" s="18"/>
      <c r="WOH2647" s="18"/>
      <c r="WOQ2647" s="18"/>
      <c r="WOZ2647" s="18"/>
      <c r="WPI2647" s="18"/>
      <c r="WPR2647" s="18"/>
      <c r="WQA2647" s="18"/>
      <c r="WQJ2647" s="18"/>
      <c r="WQS2647" s="18"/>
      <c r="WRB2647" s="18"/>
      <c r="WRK2647" s="18"/>
      <c r="WRT2647" s="18"/>
      <c r="WSC2647" s="18"/>
      <c r="WSL2647" s="18"/>
      <c r="WSU2647" s="18"/>
      <c r="WTD2647" s="18"/>
      <c r="WTM2647" s="18"/>
      <c r="WTV2647" s="18"/>
      <c r="WUE2647" s="18"/>
      <c r="WUN2647" s="18"/>
      <c r="WUW2647" s="18"/>
      <c r="WVF2647" s="18"/>
      <c r="WVO2647" s="18"/>
      <c r="WVX2647" s="18"/>
      <c r="WWG2647" s="18"/>
      <c r="WWP2647" s="18"/>
      <c r="WWY2647" s="18"/>
      <c r="WXH2647" s="18"/>
      <c r="WXQ2647" s="18"/>
      <c r="WXZ2647" s="18"/>
      <c r="WYI2647" s="18"/>
      <c r="WYR2647" s="18"/>
      <c r="WZA2647" s="18"/>
      <c r="WZJ2647" s="18"/>
      <c r="WZS2647" s="18"/>
      <c r="XAB2647" s="18"/>
      <c r="XAK2647" s="18"/>
      <c r="XAT2647" s="18"/>
      <c r="XBC2647" s="18"/>
      <c r="XBL2647" s="18"/>
      <c r="XBU2647" s="18"/>
      <c r="XCD2647" s="18"/>
      <c r="XCM2647" s="18"/>
      <c r="XCV2647" s="18"/>
      <c r="XDE2647" s="18"/>
      <c r="XDN2647" s="18"/>
      <c r="XDW2647" s="18"/>
      <c r="XEF2647" s="18"/>
      <c r="XEO2647" s="18"/>
      <c r="XEX2647" s="18"/>
    </row>
    <row r="2648" spans="1:1024 1033:2041 2050:3067 3076:4093 4102:5119 5128:6136 6145:7162 7171:8188 8197:9214 9223:10240 10249:11257 11266:12283 12292:13309 13318:14335 14344:15352 15361:16378" s="20" customFormat="1" x14ac:dyDescent="0.25">
      <c r="A2648" s="20">
        <v>139332</v>
      </c>
      <c r="B2648" s="20">
        <v>930526710</v>
      </c>
      <c r="C2648" s="20" t="s">
        <v>789</v>
      </c>
      <c r="D2648" s="20">
        <v>930526710</v>
      </c>
      <c r="E2648" s="20" t="s">
        <v>24</v>
      </c>
      <c r="F2648" s="20">
        <v>139332</v>
      </c>
      <c r="G2648" s="20" t="s">
        <v>6364</v>
      </c>
      <c r="P2648" s="18"/>
      <c r="Y2648" s="18"/>
      <c r="AH2648" s="18"/>
      <c r="AQ2648" s="18"/>
      <c r="AZ2648" s="18"/>
      <c r="BI2648" s="18"/>
      <c r="BR2648" s="18"/>
      <c r="CA2648" s="18"/>
      <c r="CJ2648" s="18"/>
      <c r="CS2648" s="18"/>
      <c r="DB2648" s="18"/>
      <c r="DK2648" s="18"/>
      <c r="DT2648" s="18"/>
      <c r="EC2648" s="18"/>
      <c r="EL2648" s="18"/>
      <c r="EU2648" s="18"/>
      <c r="FD2648" s="18"/>
      <c r="FM2648" s="18"/>
      <c r="FV2648" s="18"/>
      <c r="GE2648" s="18"/>
      <c r="GN2648" s="18"/>
      <c r="GW2648" s="18"/>
      <c r="HF2648" s="18"/>
      <c r="HO2648" s="18"/>
      <c r="HX2648" s="18"/>
      <c r="IG2648" s="18"/>
      <c r="IP2648" s="18"/>
      <c r="IY2648" s="18"/>
      <c r="JH2648" s="18"/>
      <c r="JQ2648" s="18"/>
      <c r="JZ2648" s="18"/>
      <c r="KI2648" s="18"/>
      <c r="KR2648" s="18"/>
      <c r="LA2648" s="18"/>
      <c r="LJ2648" s="18"/>
      <c r="LS2648" s="18"/>
      <c r="MB2648" s="18"/>
      <c r="MK2648" s="18"/>
      <c r="MT2648" s="18"/>
      <c r="NC2648" s="18"/>
      <c r="NL2648" s="18"/>
      <c r="NU2648" s="18"/>
      <c r="OD2648" s="18"/>
      <c r="OM2648" s="18"/>
      <c r="OV2648" s="18"/>
      <c r="PE2648" s="18"/>
      <c r="PN2648" s="18"/>
      <c r="PW2648" s="18"/>
      <c r="QF2648" s="18"/>
      <c r="QO2648" s="18"/>
      <c r="QX2648" s="18"/>
      <c r="RG2648" s="18"/>
      <c r="RP2648" s="18"/>
      <c r="RY2648" s="18"/>
      <c r="SH2648" s="18"/>
      <c r="SQ2648" s="18"/>
      <c r="SZ2648" s="18"/>
      <c r="TI2648" s="18"/>
      <c r="TR2648" s="18"/>
      <c r="UA2648" s="18"/>
      <c r="UJ2648" s="18"/>
      <c r="US2648" s="18"/>
      <c r="VB2648" s="18"/>
      <c r="VK2648" s="18"/>
      <c r="VT2648" s="18"/>
      <c r="WC2648" s="18"/>
      <c r="WL2648" s="18"/>
      <c r="WU2648" s="18"/>
      <c r="XD2648" s="18"/>
      <c r="XM2648" s="18"/>
      <c r="XV2648" s="18"/>
      <c r="YE2648" s="18"/>
      <c r="YN2648" s="18"/>
      <c r="YW2648" s="18"/>
      <c r="ZF2648" s="18"/>
      <c r="ZO2648" s="18"/>
      <c r="ZX2648" s="18"/>
      <c r="AAG2648" s="18"/>
      <c r="AAP2648" s="18"/>
      <c r="AAY2648" s="18"/>
      <c r="ABH2648" s="18"/>
      <c r="ABQ2648" s="18"/>
      <c r="ABZ2648" s="18"/>
      <c r="ACI2648" s="18"/>
      <c r="ACR2648" s="18"/>
      <c r="ADA2648" s="18"/>
      <c r="ADJ2648" s="18"/>
      <c r="ADS2648" s="18"/>
      <c r="AEB2648" s="18"/>
      <c r="AEK2648" s="18"/>
      <c r="AET2648" s="18"/>
      <c r="AFC2648" s="18"/>
      <c r="AFL2648" s="18"/>
      <c r="AFU2648" s="18"/>
      <c r="AGD2648" s="18"/>
      <c r="AGM2648" s="18"/>
      <c r="AGV2648" s="18"/>
      <c r="AHE2648" s="18"/>
      <c r="AHN2648" s="18"/>
      <c r="AHW2648" s="18"/>
      <c r="AIF2648" s="18"/>
      <c r="AIO2648" s="18"/>
      <c r="AIX2648" s="18"/>
      <c r="AJG2648" s="18"/>
      <c r="AJP2648" s="18"/>
      <c r="AJY2648" s="18"/>
      <c r="AKH2648" s="18"/>
      <c r="AKQ2648" s="18"/>
      <c r="AKZ2648" s="18"/>
      <c r="ALI2648" s="18"/>
      <c r="ALR2648" s="18"/>
      <c r="AMA2648" s="18"/>
      <c r="AMJ2648" s="18"/>
      <c r="AMS2648" s="18"/>
      <c r="ANB2648" s="18"/>
      <c r="ANK2648" s="18"/>
      <c r="ANT2648" s="18"/>
      <c r="AOC2648" s="18"/>
      <c r="AOL2648" s="18"/>
      <c r="AOU2648" s="18"/>
      <c r="APD2648" s="18"/>
      <c r="APM2648" s="18"/>
      <c r="APV2648" s="18"/>
      <c r="AQE2648" s="18"/>
      <c r="AQN2648" s="18"/>
      <c r="AQW2648" s="18"/>
      <c r="ARF2648" s="18"/>
      <c r="ARO2648" s="18"/>
      <c r="ARX2648" s="18"/>
      <c r="ASG2648" s="18"/>
      <c r="ASP2648" s="18"/>
      <c r="ASY2648" s="18"/>
      <c r="ATH2648" s="18"/>
      <c r="ATQ2648" s="18"/>
      <c r="ATZ2648" s="18"/>
      <c r="AUI2648" s="18"/>
      <c r="AUR2648" s="18"/>
      <c r="AVA2648" s="18"/>
      <c r="AVJ2648" s="18"/>
      <c r="AVS2648" s="18"/>
      <c r="AWB2648" s="18"/>
      <c r="AWK2648" s="18"/>
      <c r="AWT2648" s="18"/>
      <c r="AXC2648" s="18"/>
      <c r="AXL2648" s="18"/>
      <c r="AXU2648" s="18"/>
      <c r="AYD2648" s="18"/>
      <c r="AYM2648" s="18"/>
      <c r="AYV2648" s="18"/>
      <c r="AZE2648" s="18"/>
      <c r="AZN2648" s="18"/>
      <c r="AZW2648" s="18"/>
      <c r="BAF2648" s="18"/>
      <c r="BAO2648" s="18"/>
      <c r="BAX2648" s="18"/>
      <c r="BBG2648" s="18"/>
      <c r="BBP2648" s="18"/>
      <c r="BBY2648" s="18"/>
      <c r="BCH2648" s="18"/>
      <c r="BCQ2648" s="18"/>
      <c r="BCZ2648" s="18"/>
      <c r="BDI2648" s="18"/>
      <c r="BDR2648" s="18"/>
      <c r="BEA2648" s="18"/>
      <c r="BEJ2648" s="18"/>
      <c r="BES2648" s="18"/>
      <c r="BFB2648" s="18"/>
      <c r="BFK2648" s="18"/>
      <c r="BFT2648" s="18"/>
      <c r="BGC2648" s="18"/>
      <c r="BGL2648" s="18"/>
      <c r="BGU2648" s="18"/>
      <c r="BHD2648" s="18"/>
      <c r="BHM2648" s="18"/>
      <c r="BHV2648" s="18"/>
      <c r="BIE2648" s="18"/>
      <c r="BIN2648" s="18"/>
      <c r="BIW2648" s="18"/>
      <c r="BJF2648" s="18"/>
      <c r="BJO2648" s="18"/>
      <c r="BJX2648" s="18"/>
      <c r="BKG2648" s="18"/>
      <c r="BKP2648" s="18"/>
      <c r="BKY2648" s="18"/>
      <c r="BLH2648" s="18"/>
      <c r="BLQ2648" s="18"/>
      <c r="BLZ2648" s="18"/>
      <c r="BMI2648" s="18"/>
      <c r="BMR2648" s="18"/>
      <c r="BNA2648" s="18"/>
      <c r="BNJ2648" s="18"/>
      <c r="BNS2648" s="18"/>
      <c r="BOB2648" s="18"/>
      <c r="BOK2648" s="18"/>
      <c r="BOT2648" s="18"/>
      <c r="BPC2648" s="18"/>
      <c r="BPL2648" s="18"/>
      <c r="BPU2648" s="18"/>
      <c r="BQD2648" s="18"/>
      <c r="BQM2648" s="18"/>
      <c r="BQV2648" s="18"/>
      <c r="BRE2648" s="18"/>
      <c r="BRN2648" s="18"/>
      <c r="BRW2648" s="18"/>
      <c r="BSF2648" s="18"/>
      <c r="BSO2648" s="18"/>
      <c r="BSX2648" s="18"/>
      <c r="BTG2648" s="18"/>
      <c r="BTP2648" s="18"/>
      <c r="BTY2648" s="18"/>
      <c r="BUH2648" s="18"/>
      <c r="BUQ2648" s="18"/>
      <c r="BUZ2648" s="18"/>
      <c r="BVI2648" s="18"/>
      <c r="BVR2648" s="18"/>
      <c r="BWA2648" s="18"/>
      <c r="BWJ2648" s="18"/>
      <c r="BWS2648" s="18"/>
      <c r="BXB2648" s="18"/>
      <c r="BXK2648" s="18"/>
      <c r="BXT2648" s="18"/>
      <c r="BYC2648" s="18"/>
      <c r="BYL2648" s="18"/>
      <c r="BYU2648" s="18"/>
      <c r="BZD2648" s="18"/>
      <c r="BZM2648" s="18"/>
      <c r="BZV2648" s="18"/>
      <c r="CAE2648" s="18"/>
      <c r="CAN2648" s="18"/>
      <c r="CAW2648" s="18"/>
      <c r="CBF2648" s="18"/>
      <c r="CBO2648" s="18"/>
      <c r="CBX2648" s="18"/>
      <c r="CCG2648" s="18"/>
      <c r="CCP2648" s="18"/>
      <c r="CCY2648" s="18"/>
      <c r="CDH2648" s="18"/>
      <c r="CDQ2648" s="18"/>
      <c r="CDZ2648" s="18"/>
      <c r="CEI2648" s="18"/>
      <c r="CER2648" s="18"/>
      <c r="CFA2648" s="18"/>
      <c r="CFJ2648" s="18"/>
      <c r="CFS2648" s="18"/>
      <c r="CGB2648" s="18"/>
      <c r="CGK2648" s="18"/>
      <c r="CGT2648" s="18"/>
      <c r="CHC2648" s="18"/>
      <c r="CHL2648" s="18"/>
      <c r="CHU2648" s="18"/>
      <c r="CID2648" s="18"/>
      <c r="CIM2648" s="18"/>
      <c r="CIV2648" s="18"/>
      <c r="CJE2648" s="18"/>
      <c r="CJN2648" s="18"/>
      <c r="CJW2648" s="18"/>
      <c r="CKF2648" s="18"/>
      <c r="CKO2648" s="18"/>
      <c r="CKX2648" s="18"/>
      <c r="CLG2648" s="18"/>
      <c r="CLP2648" s="18"/>
      <c r="CLY2648" s="18"/>
      <c r="CMH2648" s="18"/>
      <c r="CMQ2648" s="18"/>
      <c r="CMZ2648" s="18"/>
      <c r="CNI2648" s="18"/>
      <c r="CNR2648" s="18"/>
      <c r="COA2648" s="18"/>
      <c r="COJ2648" s="18"/>
      <c r="COS2648" s="18"/>
      <c r="CPB2648" s="18"/>
      <c r="CPK2648" s="18"/>
      <c r="CPT2648" s="18"/>
      <c r="CQC2648" s="18"/>
      <c r="CQL2648" s="18"/>
      <c r="CQU2648" s="18"/>
      <c r="CRD2648" s="18"/>
      <c r="CRM2648" s="18"/>
      <c r="CRV2648" s="18"/>
      <c r="CSE2648" s="18"/>
      <c r="CSN2648" s="18"/>
      <c r="CSW2648" s="18"/>
      <c r="CTF2648" s="18"/>
      <c r="CTO2648" s="18"/>
      <c r="CTX2648" s="18"/>
      <c r="CUG2648" s="18"/>
      <c r="CUP2648" s="18"/>
      <c r="CUY2648" s="18"/>
      <c r="CVH2648" s="18"/>
      <c r="CVQ2648" s="18"/>
      <c r="CVZ2648" s="18"/>
      <c r="CWI2648" s="18"/>
      <c r="CWR2648" s="18"/>
      <c r="CXA2648" s="18"/>
      <c r="CXJ2648" s="18"/>
      <c r="CXS2648" s="18"/>
      <c r="CYB2648" s="18"/>
      <c r="CYK2648" s="18"/>
      <c r="CYT2648" s="18"/>
      <c r="CZC2648" s="18"/>
      <c r="CZL2648" s="18"/>
      <c r="CZU2648" s="18"/>
      <c r="DAD2648" s="18"/>
      <c r="DAM2648" s="18"/>
      <c r="DAV2648" s="18"/>
      <c r="DBE2648" s="18"/>
      <c r="DBN2648" s="18"/>
      <c r="DBW2648" s="18"/>
      <c r="DCF2648" s="18"/>
      <c r="DCO2648" s="18"/>
      <c r="DCX2648" s="18"/>
      <c r="DDG2648" s="18"/>
      <c r="DDP2648" s="18"/>
      <c r="DDY2648" s="18"/>
      <c r="DEH2648" s="18"/>
      <c r="DEQ2648" s="18"/>
      <c r="DEZ2648" s="18"/>
      <c r="DFI2648" s="18"/>
      <c r="DFR2648" s="18"/>
      <c r="DGA2648" s="18"/>
      <c r="DGJ2648" s="18"/>
      <c r="DGS2648" s="18"/>
      <c r="DHB2648" s="18"/>
      <c r="DHK2648" s="18"/>
      <c r="DHT2648" s="18"/>
      <c r="DIC2648" s="18"/>
      <c r="DIL2648" s="18"/>
      <c r="DIU2648" s="18"/>
      <c r="DJD2648" s="18"/>
      <c r="DJM2648" s="18"/>
      <c r="DJV2648" s="18"/>
      <c r="DKE2648" s="18"/>
      <c r="DKN2648" s="18"/>
      <c r="DKW2648" s="18"/>
      <c r="DLF2648" s="18"/>
      <c r="DLO2648" s="18"/>
      <c r="DLX2648" s="18"/>
      <c r="DMG2648" s="18"/>
      <c r="DMP2648" s="18"/>
      <c r="DMY2648" s="18"/>
      <c r="DNH2648" s="18"/>
      <c r="DNQ2648" s="18"/>
      <c r="DNZ2648" s="18"/>
      <c r="DOI2648" s="18"/>
      <c r="DOR2648" s="18"/>
      <c r="DPA2648" s="18"/>
      <c r="DPJ2648" s="18"/>
      <c r="DPS2648" s="18"/>
      <c r="DQB2648" s="18"/>
      <c r="DQK2648" s="18"/>
      <c r="DQT2648" s="18"/>
      <c r="DRC2648" s="18"/>
      <c r="DRL2648" s="18"/>
      <c r="DRU2648" s="18"/>
      <c r="DSD2648" s="18"/>
      <c r="DSM2648" s="18"/>
      <c r="DSV2648" s="18"/>
      <c r="DTE2648" s="18"/>
      <c r="DTN2648" s="18"/>
      <c r="DTW2648" s="18"/>
      <c r="DUF2648" s="18"/>
      <c r="DUO2648" s="18"/>
      <c r="DUX2648" s="18"/>
      <c r="DVG2648" s="18"/>
      <c r="DVP2648" s="18"/>
      <c r="DVY2648" s="18"/>
      <c r="DWH2648" s="18"/>
      <c r="DWQ2648" s="18"/>
      <c r="DWZ2648" s="18"/>
      <c r="DXI2648" s="18"/>
      <c r="DXR2648" s="18"/>
      <c r="DYA2648" s="18"/>
      <c r="DYJ2648" s="18"/>
      <c r="DYS2648" s="18"/>
      <c r="DZB2648" s="18"/>
      <c r="DZK2648" s="18"/>
      <c r="DZT2648" s="18"/>
      <c r="EAC2648" s="18"/>
      <c r="EAL2648" s="18"/>
      <c r="EAU2648" s="18"/>
      <c r="EBD2648" s="18"/>
      <c r="EBM2648" s="18"/>
      <c r="EBV2648" s="18"/>
      <c r="ECE2648" s="18"/>
      <c r="ECN2648" s="18"/>
      <c r="ECW2648" s="18"/>
      <c r="EDF2648" s="18"/>
      <c r="EDO2648" s="18"/>
      <c r="EDX2648" s="18"/>
      <c r="EEG2648" s="18"/>
      <c r="EEP2648" s="18"/>
      <c r="EEY2648" s="18"/>
      <c r="EFH2648" s="18"/>
      <c r="EFQ2648" s="18"/>
      <c r="EFZ2648" s="18"/>
      <c r="EGI2648" s="18"/>
      <c r="EGR2648" s="18"/>
      <c r="EHA2648" s="18"/>
      <c r="EHJ2648" s="18"/>
      <c r="EHS2648" s="18"/>
      <c r="EIB2648" s="18"/>
      <c r="EIK2648" s="18"/>
      <c r="EIT2648" s="18"/>
      <c r="EJC2648" s="18"/>
      <c r="EJL2648" s="18"/>
      <c r="EJU2648" s="18"/>
      <c r="EKD2648" s="18"/>
      <c r="EKM2648" s="18"/>
      <c r="EKV2648" s="18"/>
      <c r="ELE2648" s="18"/>
      <c r="ELN2648" s="18"/>
      <c r="ELW2648" s="18"/>
      <c r="EMF2648" s="18"/>
      <c r="EMO2648" s="18"/>
      <c r="EMX2648" s="18"/>
      <c r="ENG2648" s="18"/>
      <c r="ENP2648" s="18"/>
      <c r="ENY2648" s="18"/>
      <c r="EOH2648" s="18"/>
      <c r="EOQ2648" s="18"/>
      <c r="EOZ2648" s="18"/>
      <c r="EPI2648" s="18"/>
      <c r="EPR2648" s="18"/>
      <c r="EQA2648" s="18"/>
      <c r="EQJ2648" s="18"/>
      <c r="EQS2648" s="18"/>
      <c r="ERB2648" s="18"/>
      <c r="ERK2648" s="18"/>
      <c r="ERT2648" s="18"/>
      <c r="ESC2648" s="18"/>
      <c r="ESL2648" s="18"/>
      <c r="ESU2648" s="18"/>
      <c r="ETD2648" s="18"/>
      <c r="ETM2648" s="18"/>
      <c r="ETV2648" s="18"/>
      <c r="EUE2648" s="18"/>
      <c r="EUN2648" s="18"/>
      <c r="EUW2648" s="18"/>
      <c r="EVF2648" s="18"/>
      <c r="EVO2648" s="18"/>
      <c r="EVX2648" s="18"/>
      <c r="EWG2648" s="18"/>
      <c r="EWP2648" s="18"/>
      <c r="EWY2648" s="18"/>
      <c r="EXH2648" s="18"/>
      <c r="EXQ2648" s="18"/>
      <c r="EXZ2648" s="18"/>
      <c r="EYI2648" s="18"/>
      <c r="EYR2648" s="18"/>
      <c r="EZA2648" s="18"/>
      <c r="EZJ2648" s="18"/>
      <c r="EZS2648" s="18"/>
      <c r="FAB2648" s="18"/>
      <c r="FAK2648" s="18"/>
      <c r="FAT2648" s="18"/>
      <c r="FBC2648" s="18"/>
      <c r="FBL2648" s="18"/>
      <c r="FBU2648" s="18"/>
      <c r="FCD2648" s="18"/>
      <c r="FCM2648" s="18"/>
      <c r="FCV2648" s="18"/>
      <c r="FDE2648" s="18"/>
      <c r="FDN2648" s="18"/>
      <c r="FDW2648" s="18"/>
      <c r="FEF2648" s="18"/>
      <c r="FEO2648" s="18"/>
      <c r="FEX2648" s="18"/>
      <c r="FFG2648" s="18"/>
      <c r="FFP2648" s="18"/>
      <c r="FFY2648" s="18"/>
      <c r="FGH2648" s="18"/>
      <c r="FGQ2648" s="18"/>
      <c r="FGZ2648" s="18"/>
      <c r="FHI2648" s="18"/>
      <c r="FHR2648" s="18"/>
      <c r="FIA2648" s="18"/>
      <c r="FIJ2648" s="18"/>
      <c r="FIS2648" s="18"/>
      <c r="FJB2648" s="18"/>
      <c r="FJK2648" s="18"/>
      <c r="FJT2648" s="18"/>
      <c r="FKC2648" s="18"/>
      <c r="FKL2648" s="18"/>
      <c r="FKU2648" s="18"/>
      <c r="FLD2648" s="18"/>
      <c r="FLM2648" s="18"/>
      <c r="FLV2648" s="18"/>
      <c r="FME2648" s="18"/>
      <c r="FMN2648" s="18"/>
      <c r="FMW2648" s="18"/>
      <c r="FNF2648" s="18"/>
      <c r="FNO2648" s="18"/>
      <c r="FNX2648" s="18"/>
      <c r="FOG2648" s="18"/>
      <c r="FOP2648" s="18"/>
      <c r="FOY2648" s="18"/>
      <c r="FPH2648" s="18"/>
      <c r="FPQ2648" s="18"/>
      <c r="FPZ2648" s="18"/>
      <c r="FQI2648" s="18"/>
      <c r="FQR2648" s="18"/>
      <c r="FRA2648" s="18"/>
      <c r="FRJ2648" s="18"/>
      <c r="FRS2648" s="18"/>
      <c r="FSB2648" s="18"/>
      <c r="FSK2648" s="18"/>
      <c r="FST2648" s="18"/>
      <c r="FTC2648" s="18"/>
      <c r="FTL2648" s="18"/>
      <c r="FTU2648" s="18"/>
      <c r="FUD2648" s="18"/>
      <c r="FUM2648" s="18"/>
      <c r="FUV2648" s="18"/>
      <c r="FVE2648" s="18"/>
      <c r="FVN2648" s="18"/>
      <c r="FVW2648" s="18"/>
      <c r="FWF2648" s="18"/>
      <c r="FWO2648" s="18"/>
      <c r="FWX2648" s="18"/>
      <c r="FXG2648" s="18"/>
      <c r="FXP2648" s="18"/>
      <c r="FXY2648" s="18"/>
      <c r="FYH2648" s="18"/>
      <c r="FYQ2648" s="18"/>
      <c r="FYZ2648" s="18"/>
      <c r="FZI2648" s="18"/>
      <c r="FZR2648" s="18"/>
      <c r="GAA2648" s="18"/>
      <c r="GAJ2648" s="18"/>
      <c r="GAS2648" s="18"/>
      <c r="GBB2648" s="18"/>
      <c r="GBK2648" s="18"/>
      <c r="GBT2648" s="18"/>
      <c r="GCC2648" s="18"/>
      <c r="GCL2648" s="18"/>
      <c r="GCU2648" s="18"/>
      <c r="GDD2648" s="18"/>
      <c r="GDM2648" s="18"/>
      <c r="GDV2648" s="18"/>
      <c r="GEE2648" s="18"/>
      <c r="GEN2648" s="18"/>
      <c r="GEW2648" s="18"/>
      <c r="GFF2648" s="18"/>
      <c r="GFO2648" s="18"/>
      <c r="GFX2648" s="18"/>
      <c r="GGG2648" s="18"/>
      <c r="GGP2648" s="18"/>
      <c r="GGY2648" s="18"/>
      <c r="GHH2648" s="18"/>
      <c r="GHQ2648" s="18"/>
      <c r="GHZ2648" s="18"/>
      <c r="GII2648" s="18"/>
      <c r="GIR2648" s="18"/>
      <c r="GJA2648" s="18"/>
      <c r="GJJ2648" s="18"/>
      <c r="GJS2648" s="18"/>
      <c r="GKB2648" s="18"/>
      <c r="GKK2648" s="18"/>
      <c r="GKT2648" s="18"/>
      <c r="GLC2648" s="18"/>
      <c r="GLL2648" s="18"/>
      <c r="GLU2648" s="18"/>
      <c r="GMD2648" s="18"/>
      <c r="GMM2648" s="18"/>
      <c r="GMV2648" s="18"/>
      <c r="GNE2648" s="18"/>
      <c r="GNN2648" s="18"/>
      <c r="GNW2648" s="18"/>
      <c r="GOF2648" s="18"/>
      <c r="GOO2648" s="18"/>
      <c r="GOX2648" s="18"/>
      <c r="GPG2648" s="18"/>
      <c r="GPP2648" s="18"/>
      <c r="GPY2648" s="18"/>
      <c r="GQH2648" s="18"/>
      <c r="GQQ2648" s="18"/>
      <c r="GQZ2648" s="18"/>
      <c r="GRI2648" s="18"/>
      <c r="GRR2648" s="18"/>
      <c r="GSA2648" s="18"/>
      <c r="GSJ2648" s="18"/>
      <c r="GSS2648" s="18"/>
      <c r="GTB2648" s="18"/>
      <c r="GTK2648" s="18"/>
      <c r="GTT2648" s="18"/>
      <c r="GUC2648" s="18"/>
      <c r="GUL2648" s="18"/>
      <c r="GUU2648" s="18"/>
      <c r="GVD2648" s="18"/>
      <c r="GVM2648" s="18"/>
      <c r="GVV2648" s="18"/>
      <c r="GWE2648" s="18"/>
      <c r="GWN2648" s="18"/>
      <c r="GWW2648" s="18"/>
      <c r="GXF2648" s="18"/>
      <c r="GXO2648" s="18"/>
      <c r="GXX2648" s="18"/>
      <c r="GYG2648" s="18"/>
      <c r="GYP2648" s="18"/>
      <c r="GYY2648" s="18"/>
      <c r="GZH2648" s="18"/>
      <c r="GZQ2648" s="18"/>
      <c r="GZZ2648" s="18"/>
      <c r="HAI2648" s="18"/>
      <c r="HAR2648" s="18"/>
      <c r="HBA2648" s="18"/>
      <c r="HBJ2648" s="18"/>
      <c r="HBS2648" s="18"/>
      <c r="HCB2648" s="18"/>
      <c r="HCK2648" s="18"/>
      <c r="HCT2648" s="18"/>
      <c r="HDC2648" s="18"/>
      <c r="HDL2648" s="18"/>
      <c r="HDU2648" s="18"/>
      <c r="HED2648" s="18"/>
      <c r="HEM2648" s="18"/>
      <c r="HEV2648" s="18"/>
      <c r="HFE2648" s="18"/>
      <c r="HFN2648" s="18"/>
      <c r="HFW2648" s="18"/>
      <c r="HGF2648" s="18"/>
      <c r="HGO2648" s="18"/>
      <c r="HGX2648" s="18"/>
      <c r="HHG2648" s="18"/>
      <c r="HHP2648" s="18"/>
      <c r="HHY2648" s="18"/>
      <c r="HIH2648" s="18"/>
      <c r="HIQ2648" s="18"/>
      <c r="HIZ2648" s="18"/>
      <c r="HJI2648" s="18"/>
      <c r="HJR2648" s="18"/>
      <c r="HKA2648" s="18"/>
      <c r="HKJ2648" s="18"/>
      <c r="HKS2648" s="18"/>
      <c r="HLB2648" s="18"/>
      <c r="HLK2648" s="18"/>
      <c r="HLT2648" s="18"/>
      <c r="HMC2648" s="18"/>
      <c r="HML2648" s="18"/>
      <c r="HMU2648" s="18"/>
      <c r="HND2648" s="18"/>
      <c r="HNM2648" s="18"/>
      <c r="HNV2648" s="18"/>
      <c r="HOE2648" s="18"/>
      <c r="HON2648" s="18"/>
      <c r="HOW2648" s="18"/>
      <c r="HPF2648" s="18"/>
      <c r="HPO2648" s="18"/>
      <c r="HPX2648" s="18"/>
      <c r="HQG2648" s="18"/>
      <c r="HQP2648" s="18"/>
      <c r="HQY2648" s="18"/>
      <c r="HRH2648" s="18"/>
      <c r="HRQ2648" s="18"/>
      <c r="HRZ2648" s="18"/>
      <c r="HSI2648" s="18"/>
      <c r="HSR2648" s="18"/>
      <c r="HTA2648" s="18"/>
      <c r="HTJ2648" s="18"/>
      <c r="HTS2648" s="18"/>
      <c r="HUB2648" s="18"/>
      <c r="HUK2648" s="18"/>
      <c r="HUT2648" s="18"/>
      <c r="HVC2648" s="18"/>
      <c r="HVL2648" s="18"/>
      <c r="HVU2648" s="18"/>
      <c r="HWD2648" s="18"/>
      <c r="HWM2648" s="18"/>
      <c r="HWV2648" s="18"/>
      <c r="HXE2648" s="18"/>
      <c r="HXN2648" s="18"/>
      <c r="HXW2648" s="18"/>
      <c r="HYF2648" s="18"/>
      <c r="HYO2648" s="18"/>
      <c r="HYX2648" s="18"/>
      <c r="HZG2648" s="18"/>
      <c r="HZP2648" s="18"/>
      <c r="HZY2648" s="18"/>
      <c r="IAH2648" s="18"/>
      <c r="IAQ2648" s="18"/>
      <c r="IAZ2648" s="18"/>
      <c r="IBI2648" s="18"/>
      <c r="IBR2648" s="18"/>
      <c r="ICA2648" s="18"/>
      <c r="ICJ2648" s="18"/>
      <c r="ICS2648" s="18"/>
      <c r="IDB2648" s="18"/>
      <c r="IDK2648" s="18"/>
      <c r="IDT2648" s="18"/>
      <c r="IEC2648" s="18"/>
      <c r="IEL2648" s="18"/>
      <c r="IEU2648" s="18"/>
      <c r="IFD2648" s="18"/>
      <c r="IFM2648" s="18"/>
      <c r="IFV2648" s="18"/>
      <c r="IGE2648" s="18"/>
      <c r="IGN2648" s="18"/>
      <c r="IGW2648" s="18"/>
      <c r="IHF2648" s="18"/>
      <c r="IHO2648" s="18"/>
      <c r="IHX2648" s="18"/>
      <c r="IIG2648" s="18"/>
      <c r="IIP2648" s="18"/>
      <c r="IIY2648" s="18"/>
      <c r="IJH2648" s="18"/>
      <c r="IJQ2648" s="18"/>
      <c r="IJZ2648" s="18"/>
      <c r="IKI2648" s="18"/>
      <c r="IKR2648" s="18"/>
      <c r="ILA2648" s="18"/>
      <c r="ILJ2648" s="18"/>
      <c r="ILS2648" s="18"/>
      <c r="IMB2648" s="18"/>
      <c r="IMK2648" s="18"/>
      <c r="IMT2648" s="18"/>
      <c r="INC2648" s="18"/>
      <c r="INL2648" s="18"/>
      <c r="INU2648" s="18"/>
      <c r="IOD2648" s="18"/>
      <c r="IOM2648" s="18"/>
      <c r="IOV2648" s="18"/>
      <c r="IPE2648" s="18"/>
      <c r="IPN2648" s="18"/>
      <c r="IPW2648" s="18"/>
      <c r="IQF2648" s="18"/>
      <c r="IQO2648" s="18"/>
      <c r="IQX2648" s="18"/>
      <c r="IRG2648" s="18"/>
      <c r="IRP2648" s="18"/>
      <c r="IRY2648" s="18"/>
      <c r="ISH2648" s="18"/>
      <c r="ISQ2648" s="18"/>
      <c r="ISZ2648" s="18"/>
      <c r="ITI2648" s="18"/>
      <c r="ITR2648" s="18"/>
      <c r="IUA2648" s="18"/>
      <c r="IUJ2648" s="18"/>
      <c r="IUS2648" s="18"/>
      <c r="IVB2648" s="18"/>
      <c r="IVK2648" s="18"/>
      <c r="IVT2648" s="18"/>
      <c r="IWC2648" s="18"/>
      <c r="IWL2648" s="18"/>
      <c r="IWU2648" s="18"/>
      <c r="IXD2648" s="18"/>
      <c r="IXM2648" s="18"/>
      <c r="IXV2648" s="18"/>
      <c r="IYE2648" s="18"/>
      <c r="IYN2648" s="18"/>
      <c r="IYW2648" s="18"/>
      <c r="IZF2648" s="18"/>
      <c r="IZO2648" s="18"/>
      <c r="IZX2648" s="18"/>
      <c r="JAG2648" s="18"/>
      <c r="JAP2648" s="18"/>
      <c r="JAY2648" s="18"/>
      <c r="JBH2648" s="18"/>
      <c r="JBQ2648" s="18"/>
      <c r="JBZ2648" s="18"/>
      <c r="JCI2648" s="18"/>
      <c r="JCR2648" s="18"/>
      <c r="JDA2648" s="18"/>
      <c r="JDJ2648" s="18"/>
      <c r="JDS2648" s="18"/>
      <c r="JEB2648" s="18"/>
      <c r="JEK2648" s="18"/>
      <c r="JET2648" s="18"/>
      <c r="JFC2648" s="18"/>
      <c r="JFL2648" s="18"/>
      <c r="JFU2648" s="18"/>
      <c r="JGD2648" s="18"/>
      <c r="JGM2648" s="18"/>
      <c r="JGV2648" s="18"/>
      <c r="JHE2648" s="18"/>
      <c r="JHN2648" s="18"/>
      <c r="JHW2648" s="18"/>
      <c r="JIF2648" s="18"/>
      <c r="JIO2648" s="18"/>
      <c r="JIX2648" s="18"/>
      <c r="JJG2648" s="18"/>
      <c r="JJP2648" s="18"/>
      <c r="JJY2648" s="18"/>
      <c r="JKH2648" s="18"/>
      <c r="JKQ2648" s="18"/>
      <c r="JKZ2648" s="18"/>
      <c r="JLI2648" s="18"/>
      <c r="JLR2648" s="18"/>
      <c r="JMA2648" s="18"/>
      <c r="JMJ2648" s="18"/>
      <c r="JMS2648" s="18"/>
      <c r="JNB2648" s="18"/>
      <c r="JNK2648" s="18"/>
      <c r="JNT2648" s="18"/>
      <c r="JOC2648" s="18"/>
      <c r="JOL2648" s="18"/>
      <c r="JOU2648" s="18"/>
      <c r="JPD2648" s="18"/>
      <c r="JPM2648" s="18"/>
      <c r="JPV2648" s="18"/>
      <c r="JQE2648" s="18"/>
      <c r="JQN2648" s="18"/>
      <c r="JQW2648" s="18"/>
      <c r="JRF2648" s="18"/>
      <c r="JRO2648" s="18"/>
      <c r="JRX2648" s="18"/>
      <c r="JSG2648" s="18"/>
      <c r="JSP2648" s="18"/>
      <c r="JSY2648" s="18"/>
      <c r="JTH2648" s="18"/>
      <c r="JTQ2648" s="18"/>
      <c r="JTZ2648" s="18"/>
      <c r="JUI2648" s="18"/>
      <c r="JUR2648" s="18"/>
      <c r="JVA2648" s="18"/>
      <c r="JVJ2648" s="18"/>
      <c r="JVS2648" s="18"/>
      <c r="JWB2648" s="18"/>
      <c r="JWK2648" s="18"/>
      <c r="JWT2648" s="18"/>
      <c r="JXC2648" s="18"/>
      <c r="JXL2648" s="18"/>
      <c r="JXU2648" s="18"/>
      <c r="JYD2648" s="18"/>
      <c r="JYM2648" s="18"/>
      <c r="JYV2648" s="18"/>
      <c r="JZE2648" s="18"/>
      <c r="JZN2648" s="18"/>
      <c r="JZW2648" s="18"/>
      <c r="KAF2648" s="18"/>
      <c r="KAO2648" s="18"/>
      <c r="KAX2648" s="18"/>
      <c r="KBG2648" s="18"/>
      <c r="KBP2648" s="18"/>
      <c r="KBY2648" s="18"/>
      <c r="KCH2648" s="18"/>
      <c r="KCQ2648" s="18"/>
      <c r="KCZ2648" s="18"/>
      <c r="KDI2648" s="18"/>
      <c r="KDR2648" s="18"/>
      <c r="KEA2648" s="18"/>
      <c r="KEJ2648" s="18"/>
      <c r="KES2648" s="18"/>
      <c r="KFB2648" s="18"/>
      <c r="KFK2648" s="18"/>
      <c r="KFT2648" s="18"/>
      <c r="KGC2648" s="18"/>
      <c r="KGL2648" s="18"/>
      <c r="KGU2648" s="18"/>
      <c r="KHD2648" s="18"/>
      <c r="KHM2648" s="18"/>
      <c r="KHV2648" s="18"/>
      <c r="KIE2648" s="18"/>
      <c r="KIN2648" s="18"/>
      <c r="KIW2648" s="18"/>
      <c r="KJF2648" s="18"/>
      <c r="KJO2648" s="18"/>
      <c r="KJX2648" s="18"/>
      <c r="KKG2648" s="18"/>
      <c r="KKP2648" s="18"/>
      <c r="KKY2648" s="18"/>
      <c r="KLH2648" s="18"/>
      <c r="KLQ2648" s="18"/>
      <c r="KLZ2648" s="18"/>
      <c r="KMI2648" s="18"/>
      <c r="KMR2648" s="18"/>
      <c r="KNA2648" s="18"/>
      <c r="KNJ2648" s="18"/>
      <c r="KNS2648" s="18"/>
      <c r="KOB2648" s="18"/>
      <c r="KOK2648" s="18"/>
      <c r="KOT2648" s="18"/>
      <c r="KPC2648" s="18"/>
      <c r="KPL2648" s="18"/>
      <c r="KPU2648" s="18"/>
      <c r="KQD2648" s="18"/>
      <c r="KQM2648" s="18"/>
      <c r="KQV2648" s="18"/>
      <c r="KRE2648" s="18"/>
      <c r="KRN2648" s="18"/>
      <c r="KRW2648" s="18"/>
      <c r="KSF2648" s="18"/>
      <c r="KSO2648" s="18"/>
      <c r="KSX2648" s="18"/>
      <c r="KTG2648" s="18"/>
      <c r="KTP2648" s="18"/>
      <c r="KTY2648" s="18"/>
      <c r="KUH2648" s="18"/>
      <c r="KUQ2648" s="18"/>
      <c r="KUZ2648" s="18"/>
      <c r="KVI2648" s="18"/>
      <c r="KVR2648" s="18"/>
      <c r="KWA2648" s="18"/>
      <c r="KWJ2648" s="18"/>
      <c r="KWS2648" s="18"/>
      <c r="KXB2648" s="18"/>
      <c r="KXK2648" s="18"/>
      <c r="KXT2648" s="18"/>
      <c r="KYC2648" s="18"/>
      <c r="KYL2648" s="18"/>
      <c r="KYU2648" s="18"/>
      <c r="KZD2648" s="18"/>
      <c r="KZM2648" s="18"/>
      <c r="KZV2648" s="18"/>
      <c r="LAE2648" s="18"/>
      <c r="LAN2648" s="18"/>
      <c r="LAW2648" s="18"/>
      <c r="LBF2648" s="18"/>
      <c r="LBO2648" s="18"/>
      <c r="LBX2648" s="18"/>
      <c r="LCG2648" s="18"/>
      <c r="LCP2648" s="18"/>
      <c r="LCY2648" s="18"/>
      <c r="LDH2648" s="18"/>
      <c r="LDQ2648" s="18"/>
      <c r="LDZ2648" s="18"/>
      <c r="LEI2648" s="18"/>
      <c r="LER2648" s="18"/>
      <c r="LFA2648" s="18"/>
      <c r="LFJ2648" s="18"/>
      <c r="LFS2648" s="18"/>
      <c r="LGB2648" s="18"/>
      <c r="LGK2648" s="18"/>
      <c r="LGT2648" s="18"/>
      <c r="LHC2648" s="18"/>
      <c r="LHL2648" s="18"/>
      <c r="LHU2648" s="18"/>
      <c r="LID2648" s="18"/>
      <c r="LIM2648" s="18"/>
      <c r="LIV2648" s="18"/>
      <c r="LJE2648" s="18"/>
      <c r="LJN2648" s="18"/>
      <c r="LJW2648" s="18"/>
      <c r="LKF2648" s="18"/>
      <c r="LKO2648" s="18"/>
      <c r="LKX2648" s="18"/>
      <c r="LLG2648" s="18"/>
      <c r="LLP2648" s="18"/>
      <c r="LLY2648" s="18"/>
      <c r="LMH2648" s="18"/>
      <c r="LMQ2648" s="18"/>
      <c r="LMZ2648" s="18"/>
      <c r="LNI2648" s="18"/>
      <c r="LNR2648" s="18"/>
      <c r="LOA2648" s="18"/>
      <c r="LOJ2648" s="18"/>
      <c r="LOS2648" s="18"/>
      <c r="LPB2648" s="18"/>
      <c r="LPK2648" s="18"/>
      <c r="LPT2648" s="18"/>
      <c r="LQC2648" s="18"/>
      <c r="LQL2648" s="18"/>
      <c r="LQU2648" s="18"/>
      <c r="LRD2648" s="18"/>
      <c r="LRM2648" s="18"/>
      <c r="LRV2648" s="18"/>
      <c r="LSE2648" s="18"/>
      <c r="LSN2648" s="18"/>
      <c r="LSW2648" s="18"/>
      <c r="LTF2648" s="18"/>
      <c r="LTO2648" s="18"/>
      <c r="LTX2648" s="18"/>
      <c r="LUG2648" s="18"/>
      <c r="LUP2648" s="18"/>
      <c r="LUY2648" s="18"/>
      <c r="LVH2648" s="18"/>
      <c r="LVQ2648" s="18"/>
      <c r="LVZ2648" s="18"/>
      <c r="LWI2648" s="18"/>
      <c r="LWR2648" s="18"/>
      <c r="LXA2648" s="18"/>
      <c r="LXJ2648" s="18"/>
      <c r="LXS2648" s="18"/>
      <c r="LYB2648" s="18"/>
      <c r="LYK2648" s="18"/>
      <c r="LYT2648" s="18"/>
      <c r="LZC2648" s="18"/>
      <c r="LZL2648" s="18"/>
      <c r="LZU2648" s="18"/>
      <c r="MAD2648" s="18"/>
      <c r="MAM2648" s="18"/>
      <c r="MAV2648" s="18"/>
      <c r="MBE2648" s="18"/>
      <c r="MBN2648" s="18"/>
      <c r="MBW2648" s="18"/>
      <c r="MCF2648" s="18"/>
      <c r="MCO2648" s="18"/>
      <c r="MCX2648" s="18"/>
      <c r="MDG2648" s="18"/>
      <c r="MDP2648" s="18"/>
      <c r="MDY2648" s="18"/>
      <c r="MEH2648" s="18"/>
      <c r="MEQ2648" s="18"/>
      <c r="MEZ2648" s="18"/>
      <c r="MFI2648" s="18"/>
      <c r="MFR2648" s="18"/>
      <c r="MGA2648" s="18"/>
      <c r="MGJ2648" s="18"/>
      <c r="MGS2648" s="18"/>
      <c r="MHB2648" s="18"/>
      <c r="MHK2648" s="18"/>
      <c r="MHT2648" s="18"/>
      <c r="MIC2648" s="18"/>
      <c r="MIL2648" s="18"/>
      <c r="MIU2648" s="18"/>
      <c r="MJD2648" s="18"/>
      <c r="MJM2648" s="18"/>
      <c r="MJV2648" s="18"/>
      <c r="MKE2648" s="18"/>
      <c r="MKN2648" s="18"/>
      <c r="MKW2648" s="18"/>
      <c r="MLF2648" s="18"/>
      <c r="MLO2648" s="18"/>
      <c r="MLX2648" s="18"/>
      <c r="MMG2648" s="18"/>
      <c r="MMP2648" s="18"/>
      <c r="MMY2648" s="18"/>
      <c r="MNH2648" s="18"/>
      <c r="MNQ2648" s="18"/>
      <c r="MNZ2648" s="18"/>
      <c r="MOI2648" s="18"/>
      <c r="MOR2648" s="18"/>
      <c r="MPA2648" s="18"/>
      <c r="MPJ2648" s="18"/>
      <c r="MPS2648" s="18"/>
      <c r="MQB2648" s="18"/>
      <c r="MQK2648" s="18"/>
      <c r="MQT2648" s="18"/>
      <c r="MRC2648" s="18"/>
      <c r="MRL2648" s="18"/>
      <c r="MRU2648" s="18"/>
      <c r="MSD2648" s="18"/>
      <c r="MSM2648" s="18"/>
      <c r="MSV2648" s="18"/>
      <c r="MTE2648" s="18"/>
      <c r="MTN2648" s="18"/>
      <c r="MTW2648" s="18"/>
      <c r="MUF2648" s="18"/>
      <c r="MUO2648" s="18"/>
      <c r="MUX2648" s="18"/>
      <c r="MVG2648" s="18"/>
      <c r="MVP2648" s="18"/>
      <c r="MVY2648" s="18"/>
      <c r="MWH2648" s="18"/>
      <c r="MWQ2648" s="18"/>
      <c r="MWZ2648" s="18"/>
      <c r="MXI2648" s="18"/>
      <c r="MXR2648" s="18"/>
      <c r="MYA2648" s="18"/>
      <c r="MYJ2648" s="18"/>
      <c r="MYS2648" s="18"/>
      <c r="MZB2648" s="18"/>
      <c r="MZK2648" s="18"/>
      <c r="MZT2648" s="18"/>
      <c r="NAC2648" s="18"/>
      <c r="NAL2648" s="18"/>
      <c r="NAU2648" s="18"/>
      <c r="NBD2648" s="18"/>
      <c r="NBM2648" s="18"/>
      <c r="NBV2648" s="18"/>
      <c r="NCE2648" s="18"/>
      <c r="NCN2648" s="18"/>
      <c r="NCW2648" s="18"/>
      <c r="NDF2648" s="18"/>
      <c r="NDO2648" s="18"/>
      <c r="NDX2648" s="18"/>
      <c r="NEG2648" s="18"/>
      <c r="NEP2648" s="18"/>
      <c r="NEY2648" s="18"/>
      <c r="NFH2648" s="18"/>
      <c r="NFQ2648" s="18"/>
      <c r="NFZ2648" s="18"/>
      <c r="NGI2648" s="18"/>
      <c r="NGR2648" s="18"/>
      <c r="NHA2648" s="18"/>
      <c r="NHJ2648" s="18"/>
      <c r="NHS2648" s="18"/>
      <c r="NIB2648" s="18"/>
      <c r="NIK2648" s="18"/>
      <c r="NIT2648" s="18"/>
      <c r="NJC2648" s="18"/>
      <c r="NJL2648" s="18"/>
      <c r="NJU2648" s="18"/>
      <c r="NKD2648" s="18"/>
      <c r="NKM2648" s="18"/>
      <c r="NKV2648" s="18"/>
      <c r="NLE2648" s="18"/>
      <c r="NLN2648" s="18"/>
      <c r="NLW2648" s="18"/>
      <c r="NMF2648" s="18"/>
      <c r="NMO2648" s="18"/>
      <c r="NMX2648" s="18"/>
      <c r="NNG2648" s="18"/>
      <c r="NNP2648" s="18"/>
      <c r="NNY2648" s="18"/>
      <c r="NOH2648" s="18"/>
      <c r="NOQ2648" s="18"/>
      <c r="NOZ2648" s="18"/>
      <c r="NPI2648" s="18"/>
      <c r="NPR2648" s="18"/>
      <c r="NQA2648" s="18"/>
      <c r="NQJ2648" s="18"/>
      <c r="NQS2648" s="18"/>
      <c r="NRB2648" s="18"/>
      <c r="NRK2648" s="18"/>
      <c r="NRT2648" s="18"/>
      <c r="NSC2648" s="18"/>
      <c r="NSL2648" s="18"/>
      <c r="NSU2648" s="18"/>
      <c r="NTD2648" s="18"/>
      <c r="NTM2648" s="18"/>
      <c r="NTV2648" s="18"/>
      <c r="NUE2648" s="18"/>
      <c r="NUN2648" s="18"/>
      <c r="NUW2648" s="18"/>
      <c r="NVF2648" s="18"/>
      <c r="NVO2648" s="18"/>
      <c r="NVX2648" s="18"/>
      <c r="NWG2648" s="18"/>
      <c r="NWP2648" s="18"/>
      <c r="NWY2648" s="18"/>
      <c r="NXH2648" s="18"/>
      <c r="NXQ2648" s="18"/>
      <c r="NXZ2648" s="18"/>
      <c r="NYI2648" s="18"/>
      <c r="NYR2648" s="18"/>
      <c r="NZA2648" s="18"/>
      <c r="NZJ2648" s="18"/>
      <c r="NZS2648" s="18"/>
      <c r="OAB2648" s="18"/>
      <c r="OAK2648" s="18"/>
      <c r="OAT2648" s="18"/>
      <c r="OBC2648" s="18"/>
      <c r="OBL2648" s="18"/>
      <c r="OBU2648" s="18"/>
      <c r="OCD2648" s="18"/>
      <c r="OCM2648" s="18"/>
      <c r="OCV2648" s="18"/>
      <c r="ODE2648" s="18"/>
      <c r="ODN2648" s="18"/>
      <c r="ODW2648" s="18"/>
      <c r="OEF2648" s="18"/>
      <c r="OEO2648" s="18"/>
      <c r="OEX2648" s="18"/>
      <c r="OFG2648" s="18"/>
      <c r="OFP2648" s="18"/>
      <c r="OFY2648" s="18"/>
      <c r="OGH2648" s="18"/>
      <c r="OGQ2648" s="18"/>
      <c r="OGZ2648" s="18"/>
      <c r="OHI2648" s="18"/>
      <c r="OHR2648" s="18"/>
      <c r="OIA2648" s="18"/>
      <c r="OIJ2648" s="18"/>
      <c r="OIS2648" s="18"/>
      <c r="OJB2648" s="18"/>
      <c r="OJK2648" s="18"/>
      <c r="OJT2648" s="18"/>
      <c r="OKC2648" s="18"/>
      <c r="OKL2648" s="18"/>
      <c r="OKU2648" s="18"/>
      <c r="OLD2648" s="18"/>
      <c r="OLM2648" s="18"/>
      <c r="OLV2648" s="18"/>
      <c r="OME2648" s="18"/>
      <c r="OMN2648" s="18"/>
      <c r="OMW2648" s="18"/>
      <c r="ONF2648" s="18"/>
      <c r="ONO2648" s="18"/>
      <c r="ONX2648" s="18"/>
      <c r="OOG2648" s="18"/>
      <c r="OOP2648" s="18"/>
      <c r="OOY2648" s="18"/>
      <c r="OPH2648" s="18"/>
      <c r="OPQ2648" s="18"/>
      <c r="OPZ2648" s="18"/>
      <c r="OQI2648" s="18"/>
      <c r="OQR2648" s="18"/>
      <c r="ORA2648" s="18"/>
      <c r="ORJ2648" s="18"/>
      <c r="ORS2648" s="18"/>
      <c r="OSB2648" s="18"/>
      <c r="OSK2648" s="18"/>
      <c r="OST2648" s="18"/>
      <c r="OTC2648" s="18"/>
      <c r="OTL2648" s="18"/>
      <c r="OTU2648" s="18"/>
      <c r="OUD2648" s="18"/>
      <c r="OUM2648" s="18"/>
      <c r="OUV2648" s="18"/>
      <c r="OVE2648" s="18"/>
      <c r="OVN2648" s="18"/>
      <c r="OVW2648" s="18"/>
      <c r="OWF2648" s="18"/>
      <c r="OWO2648" s="18"/>
      <c r="OWX2648" s="18"/>
      <c r="OXG2648" s="18"/>
      <c r="OXP2648" s="18"/>
      <c r="OXY2648" s="18"/>
      <c r="OYH2648" s="18"/>
      <c r="OYQ2648" s="18"/>
      <c r="OYZ2648" s="18"/>
      <c r="OZI2648" s="18"/>
      <c r="OZR2648" s="18"/>
      <c r="PAA2648" s="18"/>
      <c r="PAJ2648" s="18"/>
      <c r="PAS2648" s="18"/>
      <c r="PBB2648" s="18"/>
      <c r="PBK2648" s="18"/>
      <c r="PBT2648" s="18"/>
      <c r="PCC2648" s="18"/>
      <c r="PCL2648" s="18"/>
      <c r="PCU2648" s="18"/>
      <c r="PDD2648" s="18"/>
      <c r="PDM2648" s="18"/>
      <c r="PDV2648" s="18"/>
      <c r="PEE2648" s="18"/>
      <c r="PEN2648" s="18"/>
      <c r="PEW2648" s="18"/>
      <c r="PFF2648" s="18"/>
      <c r="PFO2648" s="18"/>
      <c r="PFX2648" s="18"/>
      <c r="PGG2648" s="18"/>
      <c r="PGP2648" s="18"/>
      <c r="PGY2648" s="18"/>
      <c r="PHH2648" s="18"/>
      <c r="PHQ2648" s="18"/>
      <c r="PHZ2648" s="18"/>
      <c r="PII2648" s="18"/>
      <c r="PIR2648" s="18"/>
      <c r="PJA2648" s="18"/>
      <c r="PJJ2648" s="18"/>
      <c r="PJS2648" s="18"/>
      <c r="PKB2648" s="18"/>
      <c r="PKK2648" s="18"/>
      <c r="PKT2648" s="18"/>
      <c r="PLC2648" s="18"/>
      <c r="PLL2648" s="18"/>
      <c r="PLU2648" s="18"/>
      <c r="PMD2648" s="18"/>
      <c r="PMM2648" s="18"/>
      <c r="PMV2648" s="18"/>
      <c r="PNE2648" s="18"/>
      <c r="PNN2648" s="18"/>
      <c r="PNW2648" s="18"/>
      <c r="POF2648" s="18"/>
      <c r="POO2648" s="18"/>
      <c r="POX2648" s="18"/>
      <c r="PPG2648" s="18"/>
      <c r="PPP2648" s="18"/>
      <c r="PPY2648" s="18"/>
      <c r="PQH2648" s="18"/>
      <c r="PQQ2648" s="18"/>
      <c r="PQZ2648" s="18"/>
      <c r="PRI2648" s="18"/>
      <c r="PRR2648" s="18"/>
      <c r="PSA2648" s="18"/>
      <c r="PSJ2648" s="18"/>
      <c r="PSS2648" s="18"/>
      <c r="PTB2648" s="18"/>
      <c r="PTK2648" s="18"/>
      <c r="PTT2648" s="18"/>
      <c r="PUC2648" s="18"/>
      <c r="PUL2648" s="18"/>
      <c r="PUU2648" s="18"/>
      <c r="PVD2648" s="18"/>
      <c r="PVM2648" s="18"/>
      <c r="PVV2648" s="18"/>
      <c r="PWE2648" s="18"/>
      <c r="PWN2648" s="18"/>
      <c r="PWW2648" s="18"/>
      <c r="PXF2648" s="18"/>
      <c r="PXO2648" s="18"/>
      <c r="PXX2648" s="18"/>
      <c r="PYG2648" s="18"/>
      <c r="PYP2648" s="18"/>
      <c r="PYY2648" s="18"/>
      <c r="PZH2648" s="18"/>
      <c r="PZQ2648" s="18"/>
      <c r="PZZ2648" s="18"/>
      <c r="QAI2648" s="18"/>
      <c r="QAR2648" s="18"/>
      <c r="QBA2648" s="18"/>
      <c r="QBJ2648" s="18"/>
      <c r="QBS2648" s="18"/>
      <c r="QCB2648" s="18"/>
      <c r="QCK2648" s="18"/>
      <c r="QCT2648" s="18"/>
      <c r="QDC2648" s="18"/>
      <c r="QDL2648" s="18"/>
      <c r="QDU2648" s="18"/>
      <c r="QED2648" s="18"/>
      <c r="QEM2648" s="18"/>
      <c r="QEV2648" s="18"/>
      <c r="QFE2648" s="18"/>
      <c r="QFN2648" s="18"/>
      <c r="QFW2648" s="18"/>
      <c r="QGF2648" s="18"/>
      <c r="QGO2648" s="18"/>
      <c r="QGX2648" s="18"/>
      <c r="QHG2648" s="18"/>
      <c r="QHP2648" s="18"/>
      <c r="QHY2648" s="18"/>
      <c r="QIH2648" s="18"/>
      <c r="QIQ2648" s="18"/>
      <c r="QIZ2648" s="18"/>
      <c r="QJI2648" s="18"/>
      <c r="QJR2648" s="18"/>
      <c r="QKA2648" s="18"/>
      <c r="QKJ2648" s="18"/>
      <c r="QKS2648" s="18"/>
      <c r="QLB2648" s="18"/>
      <c r="QLK2648" s="18"/>
      <c r="QLT2648" s="18"/>
      <c r="QMC2648" s="18"/>
      <c r="QML2648" s="18"/>
      <c r="QMU2648" s="18"/>
      <c r="QND2648" s="18"/>
      <c r="QNM2648" s="18"/>
      <c r="QNV2648" s="18"/>
      <c r="QOE2648" s="18"/>
      <c r="QON2648" s="18"/>
      <c r="QOW2648" s="18"/>
      <c r="QPF2648" s="18"/>
      <c r="QPO2648" s="18"/>
      <c r="QPX2648" s="18"/>
      <c r="QQG2648" s="18"/>
      <c r="QQP2648" s="18"/>
      <c r="QQY2648" s="18"/>
      <c r="QRH2648" s="18"/>
      <c r="QRQ2648" s="18"/>
      <c r="QRZ2648" s="18"/>
      <c r="QSI2648" s="18"/>
      <c r="QSR2648" s="18"/>
      <c r="QTA2648" s="18"/>
      <c r="QTJ2648" s="18"/>
      <c r="QTS2648" s="18"/>
      <c r="QUB2648" s="18"/>
      <c r="QUK2648" s="18"/>
      <c r="QUT2648" s="18"/>
      <c r="QVC2648" s="18"/>
      <c r="QVL2648" s="18"/>
      <c r="QVU2648" s="18"/>
      <c r="QWD2648" s="18"/>
      <c r="QWM2648" s="18"/>
      <c r="QWV2648" s="18"/>
      <c r="QXE2648" s="18"/>
      <c r="QXN2648" s="18"/>
      <c r="QXW2648" s="18"/>
      <c r="QYF2648" s="18"/>
      <c r="QYO2648" s="18"/>
      <c r="QYX2648" s="18"/>
      <c r="QZG2648" s="18"/>
      <c r="QZP2648" s="18"/>
      <c r="QZY2648" s="18"/>
      <c r="RAH2648" s="18"/>
      <c r="RAQ2648" s="18"/>
      <c r="RAZ2648" s="18"/>
      <c r="RBI2648" s="18"/>
      <c r="RBR2648" s="18"/>
      <c r="RCA2648" s="18"/>
      <c r="RCJ2648" s="18"/>
      <c r="RCS2648" s="18"/>
      <c r="RDB2648" s="18"/>
      <c r="RDK2648" s="18"/>
      <c r="RDT2648" s="18"/>
      <c r="REC2648" s="18"/>
      <c r="REL2648" s="18"/>
      <c r="REU2648" s="18"/>
      <c r="RFD2648" s="18"/>
      <c r="RFM2648" s="18"/>
      <c r="RFV2648" s="18"/>
      <c r="RGE2648" s="18"/>
      <c r="RGN2648" s="18"/>
      <c r="RGW2648" s="18"/>
      <c r="RHF2648" s="18"/>
      <c r="RHO2648" s="18"/>
      <c r="RHX2648" s="18"/>
      <c r="RIG2648" s="18"/>
      <c r="RIP2648" s="18"/>
      <c r="RIY2648" s="18"/>
      <c r="RJH2648" s="18"/>
      <c r="RJQ2648" s="18"/>
      <c r="RJZ2648" s="18"/>
      <c r="RKI2648" s="18"/>
      <c r="RKR2648" s="18"/>
      <c r="RLA2648" s="18"/>
      <c r="RLJ2648" s="18"/>
      <c r="RLS2648" s="18"/>
      <c r="RMB2648" s="18"/>
      <c r="RMK2648" s="18"/>
      <c r="RMT2648" s="18"/>
      <c r="RNC2648" s="18"/>
      <c r="RNL2648" s="18"/>
      <c r="RNU2648" s="18"/>
      <c r="ROD2648" s="18"/>
      <c r="ROM2648" s="18"/>
      <c r="ROV2648" s="18"/>
      <c r="RPE2648" s="18"/>
      <c r="RPN2648" s="18"/>
      <c r="RPW2648" s="18"/>
      <c r="RQF2648" s="18"/>
      <c r="RQO2648" s="18"/>
      <c r="RQX2648" s="18"/>
      <c r="RRG2648" s="18"/>
      <c r="RRP2648" s="18"/>
      <c r="RRY2648" s="18"/>
      <c r="RSH2648" s="18"/>
      <c r="RSQ2648" s="18"/>
      <c r="RSZ2648" s="18"/>
      <c r="RTI2648" s="18"/>
      <c r="RTR2648" s="18"/>
      <c r="RUA2648" s="18"/>
      <c r="RUJ2648" s="18"/>
      <c r="RUS2648" s="18"/>
      <c r="RVB2648" s="18"/>
      <c r="RVK2648" s="18"/>
      <c r="RVT2648" s="18"/>
      <c r="RWC2648" s="18"/>
      <c r="RWL2648" s="18"/>
      <c r="RWU2648" s="18"/>
      <c r="RXD2648" s="18"/>
      <c r="RXM2648" s="18"/>
      <c r="RXV2648" s="18"/>
      <c r="RYE2648" s="18"/>
      <c r="RYN2648" s="18"/>
      <c r="RYW2648" s="18"/>
      <c r="RZF2648" s="18"/>
      <c r="RZO2648" s="18"/>
      <c r="RZX2648" s="18"/>
      <c r="SAG2648" s="18"/>
      <c r="SAP2648" s="18"/>
      <c r="SAY2648" s="18"/>
      <c r="SBH2648" s="18"/>
      <c r="SBQ2648" s="18"/>
      <c r="SBZ2648" s="18"/>
      <c r="SCI2648" s="18"/>
      <c r="SCR2648" s="18"/>
      <c r="SDA2648" s="18"/>
      <c r="SDJ2648" s="18"/>
      <c r="SDS2648" s="18"/>
      <c r="SEB2648" s="18"/>
      <c r="SEK2648" s="18"/>
      <c r="SET2648" s="18"/>
      <c r="SFC2648" s="18"/>
      <c r="SFL2648" s="18"/>
      <c r="SFU2648" s="18"/>
      <c r="SGD2648" s="18"/>
      <c r="SGM2648" s="18"/>
      <c r="SGV2648" s="18"/>
      <c r="SHE2648" s="18"/>
      <c r="SHN2648" s="18"/>
      <c r="SHW2648" s="18"/>
      <c r="SIF2648" s="18"/>
      <c r="SIO2648" s="18"/>
      <c r="SIX2648" s="18"/>
      <c r="SJG2648" s="18"/>
      <c r="SJP2648" s="18"/>
      <c r="SJY2648" s="18"/>
      <c r="SKH2648" s="18"/>
      <c r="SKQ2648" s="18"/>
      <c r="SKZ2648" s="18"/>
      <c r="SLI2648" s="18"/>
      <c r="SLR2648" s="18"/>
      <c r="SMA2648" s="18"/>
      <c r="SMJ2648" s="18"/>
      <c r="SMS2648" s="18"/>
      <c r="SNB2648" s="18"/>
      <c r="SNK2648" s="18"/>
      <c r="SNT2648" s="18"/>
      <c r="SOC2648" s="18"/>
      <c r="SOL2648" s="18"/>
      <c r="SOU2648" s="18"/>
      <c r="SPD2648" s="18"/>
      <c r="SPM2648" s="18"/>
      <c r="SPV2648" s="18"/>
      <c r="SQE2648" s="18"/>
      <c r="SQN2648" s="18"/>
      <c r="SQW2648" s="18"/>
      <c r="SRF2648" s="18"/>
      <c r="SRO2648" s="18"/>
      <c r="SRX2648" s="18"/>
      <c r="SSG2648" s="18"/>
      <c r="SSP2648" s="18"/>
      <c r="SSY2648" s="18"/>
      <c r="STH2648" s="18"/>
      <c r="STQ2648" s="18"/>
      <c r="STZ2648" s="18"/>
      <c r="SUI2648" s="18"/>
      <c r="SUR2648" s="18"/>
      <c r="SVA2648" s="18"/>
      <c r="SVJ2648" s="18"/>
      <c r="SVS2648" s="18"/>
      <c r="SWB2648" s="18"/>
      <c r="SWK2648" s="18"/>
      <c r="SWT2648" s="18"/>
      <c r="SXC2648" s="18"/>
      <c r="SXL2648" s="18"/>
      <c r="SXU2648" s="18"/>
      <c r="SYD2648" s="18"/>
      <c r="SYM2648" s="18"/>
      <c r="SYV2648" s="18"/>
      <c r="SZE2648" s="18"/>
      <c r="SZN2648" s="18"/>
      <c r="SZW2648" s="18"/>
      <c r="TAF2648" s="18"/>
      <c r="TAO2648" s="18"/>
      <c r="TAX2648" s="18"/>
      <c r="TBG2648" s="18"/>
      <c r="TBP2648" s="18"/>
      <c r="TBY2648" s="18"/>
      <c r="TCH2648" s="18"/>
      <c r="TCQ2648" s="18"/>
      <c r="TCZ2648" s="18"/>
      <c r="TDI2648" s="18"/>
      <c r="TDR2648" s="18"/>
      <c r="TEA2648" s="18"/>
      <c r="TEJ2648" s="18"/>
      <c r="TES2648" s="18"/>
      <c r="TFB2648" s="18"/>
      <c r="TFK2648" s="18"/>
      <c r="TFT2648" s="18"/>
      <c r="TGC2648" s="18"/>
      <c r="TGL2648" s="18"/>
      <c r="TGU2648" s="18"/>
      <c r="THD2648" s="18"/>
      <c r="THM2648" s="18"/>
      <c r="THV2648" s="18"/>
      <c r="TIE2648" s="18"/>
      <c r="TIN2648" s="18"/>
      <c r="TIW2648" s="18"/>
      <c r="TJF2648" s="18"/>
      <c r="TJO2648" s="18"/>
      <c r="TJX2648" s="18"/>
      <c r="TKG2648" s="18"/>
      <c r="TKP2648" s="18"/>
      <c r="TKY2648" s="18"/>
      <c r="TLH2648" s="18"/>
      <c r="TLQ2648" s="18"/>
      <c r="TLZ2648" s="18"/>
      <c r="TMI2648" s="18"/>
      <c r="TMR2648" s="18"/>
      <c r="TNA2648" s="18"/>
      <c r="TNJ2648" s="18"/>
      <c r="TNS2648" s="18"/>
      <c r="TOB2648" s="18"/>
      <c r="TOK2648" s="18"/>
      <c r="TOT2648" s="18"/>
      <c r="TPC2648" s="18"/>
      <c r="TPL2648" s="18"/>
      <c r="TPU2648" s="18"/>
      <c r="TQD2648" s="18"/>
      <c r="TQM2648" s="18"/>
      <c r="TQV2648" s="18"/>
      <c r="TRE2648" s="18"/>
      <c r="TRN2648" s="18"/>
      <c r="TRW2648" s="18"/>
      <c r="TSF2648" s="18"/>
      <c r="TSO2648" s="18"/>
      <c r="TSX2648" s="18"/>
      <c r="TTG2648" s="18"/>
      <c r="TTP2648" s="18"/>
      <c r="TTY2648" s="18"/>
      <c r="TUH2648" s="18"/>
      <c r="TUQ2648" s="18"/>
      <c r="TUZ2648" s="18"/>
      <c r="TVI2648" s="18"/>
      <c r="TVR2648" s="18"/>
      <c r="TWA2648" s="18"/>
      <c r="TWJ2648" s="18"/>
      <c r="TWS2648" s="18"/>
      <c r="TXB2648" s="18"/>
      <c r="TXK2648" s="18"/>
      <c r="TXT2648" s="18"/>
      <c r="TYC2648" s="18"/>
      <c r="TYL2648" s="18"/>
      <c r="TYU2648" s="18"/>
      <c r="TZD2648" s="18"/>
      <c r="TZM2648" s="18"/>
      <c r="TZV2648" s="18"/>
      <c r="UAE2648" s="18"/>
      <c r="UAN2648" s="18"/>
      <c r="UAW2648" s="18"/>
      <c r="UBF2648" s="18"/>
      <c r="UBO2648" s="18"/>
      <c r="UBX2648" s="18"/>
      <c r="UCG2648" s="18"/>
      <c r="UCP2648" s="18"/>
      <c r="UCY2648" s="18"/>
      <c r="UDH2648" s="18"/>
      <c r="UDQ2648" s="18"/>
      <c r="UDZ2648" s="18"/>
      <c r="UEI2648" s="18"/>
      <c r="UER2648" s="18"/>
      <c r="UFA2648" s="18"/>
      <c r="UFJ2648" s="18"/>
      <c r="UFS2648" s="18"/>
      <c r="UGB2648" s="18"/>
      <c r="UGK2648" s="18"/>
      <c r="UGT2648" s="18"/>
      <c r="UHC2648" s="18"/>
      <c r="UHL2648" s="18"/>
      <c r="UHU2648" s="18"/>
      <c r="UID2648" s="18"/>
      <c r="UIM2648" s="18"/>
      <c r="UIV2648" s="18"/>
      <c r="UJE2648" s="18"/>
      <c r="UJN2648" s="18"/>
      <c r="UJW2648" s="18"/>
      <c r="UKF2648" s="18"/>
      <c r="UKO2648" s="18"/>
      <c r="UKX2648" s="18"/>
      <c r="ULG2648" s="18"/>
      <c r="ULP2648" s="18"/>
      <c r="ULY2648" s="18"/>
      <c r="UMH2648" s="18"/>
      <c r="UMQ2648" s="18"/>
      <c r="UMZ2648" s="18"/>
      <c r="UNI2648" s="18"/>
      <c r="UNR2648" s="18"/>
      <c r="UOA2648" s="18"/>
      <c r="UOJ2648" s="18"/>
      <c r="UOS2648" s="18"/>
      <c r="UPB2648" s="18"/>
      <c r="UPK2648" s="18"/>
      <c r="UPT2648" s="18"/>
      <c r="UQC2648" s="18"/>
      <c r="UQL2648" s="18"/>
      <c r="UQU2648" s="18"/>
      <c r="URD2648" s="18"/>
      <c r="URM2648" s="18"/>
      <c r="URV2648" s="18"/>
      <c r="USE2648" s="18"/>
      <c r="USN2648" s="18"/>
      <c r="USW2648" s="18"/>
      <c r="UTF2648" s="18"/>
      <c r="UTO2648" s="18"/>
      <c r="UTX2648" s="18"/>
      <c r="UUG2648" s="18"/>
      <c r="UUP2648" s="18"/>
      <c r="UUY2648" s="18"/>
      <c r="UVH2648" s="18"/>
      <c r="UVQ2648" s="18"/>
      <c r="UVZ2648" s="18"/>
      <c r="UWI2648" s="18"/>
      <c r="UWR2648" s="18"/>
      <c r="UXA2648" s="18"/>
      <c r="UXJ2648" s="18"/>
      <c r="UXS2648" s="18"/>
      <c r="UYB2648" s="18"/>
      <c r="UYK2648" s="18"/>
      <c r="UYT2648" s="18"/>
      <c r="UZC2648" s="18"/>
      <c r="UZL2648" s="18"/>
      <c r="UZU2648" s="18"/>
      <c r="VAD2648" s="18"/>
      <c r="VAM2648" s="18"/>
      <c r="VAV2648" s="18"/>
      <c r="VBE2648" s="18"/>
      <c r="VBN2648" s="18"/>
      <c r="VBW2648" s="18"/>
      <c r="VCF2648" s="18"/>
      <c r="VCO2648" s="18"/>
      <c r="VCX2648" s="18"/>
      <c r="VDG2648" s="18"/>
      <c r="VDP2648" s="18"/>
      <c r="VDY2648" s="18"/>
      <c r="VEH2648" s="18"/>
      <c r="VEQ2648" s="18"/>
      <c r="VEZ2648" s="18"/>
      <c r="VFI2648" s="18"/>
      <c r="VFR2648" s="18"/>
      <c r="VGA2648" s="18"/>
      <c r="VGJ2648" s="18"/>
      <c r="VGS2648" s="18"/>
      <c r="VHB2648" s="18"/>
      <c r="VHK2648" s="18"/>
      <c r="VHT2648" s="18"/>
      <c r="VIC2648" s="18"/>
      <c r="VIL2648" s="18"/>
      <c r="VIU2648" s="18"/>
      <c r="VJD2648" s="18"/>
      <c r="VJM2648" s="18"/>
      <c r="VJV2648" s="18"/>
      <c r="VKE2648" s="18"/>
      <c r="VKN2648" s="18"/>
      <c r="VKW2648" s="18"/>
      <c r="VLF2648" s="18"/>
      <c r="VLO2648" s="18"/>
      <c r="VLX2648" s="18"/>
      <c r="VMG2648" s="18"/>
      <c r="VMP2648" s="18"/>
      <c r="VMY2648" s="18"/>
      <c r="VNH2648" s="18"/>
      <c r="VNQ2648" s="18"/>
      <c r="VNZ2648" s="18"/>
      <c r="VOI2648" s="18"/>
      <c r="VOR2648" s="18"/>
      <c r="VPA2648" s="18"/>
      <c r="VPJ2648" s="18"/>
      <c r="VPS2648" s="18"/>
      <c r="VQB2648" s="18"/>
      <c r="VQK2648" s="18"/>
      <c r="VQT2648" s="18"/>
      <c r="VRC2648" s="18"/>
      <c r="VRL2648" s="18"/>
      <c r="VRU2648" s="18"/>
      <c r="VSD2648" s="18"/>
      <c r="VSM2648" s="18"/>
      <c r="VSV2648" s="18"/>
      <c r="VTE2648" s="18"/>
      <c r="VTN2648" s="18"/>
      <c r="VTW2648" s="18"/>
      <c r="VUF2648" s="18"/>
      <c r="VUO2648" s="18"/>
      <c r="VUX2648" s="18"/>
      <c r="VVG2648" s="18"/>
      <c r="VVP2648" s="18"/>
      <c r="VVY2648" s="18"/>
      <c r="VWH2648" s="18"/>
      <c r="VWQ2648" s="18"/>
      <c r="VWZ2648" s="18"/>
      <c r="VXI2648" s="18"/>
      <c r="VXR2648" s="18"/>
      <c r="VYA2648" s="18"/>
      <c r="VYJ2648" s="18"/>
      <c r="VYS2648" s="18"/>
      <c r="VZB2648" s="18"/>
      <c r="VZK2648" s="18"/>
      <c r="VZT2648" s="18"/>
      <c r="WAC2648" s="18"/>
      <c r="WAL2648" s="18"/>
      <c r="WAU2648" s="18"/>
      <c r="WBD2648" s="18"/>
      <c r="WBM2648" s="18"/>
      <c r="WBV2648" s="18"/>
      <c r="WCE2648" s="18"/>
      <c r="WCN2648" s="18"/>
      <c r="WCW2648" s="18"/>
      <c r="WDF2648" s="18"/>
      <c r="WDO2648" s="18"/>
      <c r="WDX2648" s="18"/>
      <c r="WEG2648" s="18"/>
      <c r="WEP2648" s="18"/>
      <c r="WEY2648" s="18"/>
      <c r="WFH2648" s="18"/>
      <c r="WFQ2648" s="18"/>
      <c r="WFZ2648" s="18"/>
      <c r="WGI2648" s="18"/>
      <c r="WGR2648" s="18"/>
      <c r="WHA2648" s="18"/>
      <c r="WHJ2648" s="18"/>
      <c r="WHS2648" s="18"/>
      <c r="WIB2648" s="18"/>
      <c r="WIK2648" s="18"/>
      <c r="WIT2648" s="18"/>
      <c r="WJC2648" s="18"/>
      <c r="WJL2648" s="18"/>
      <c r="WJU2648" s="18"/>
      <c r="WKD2648" s="18"/>
      <c r="WKM2648" s="18"/>
      <c r="WKV2648" s="18"/>
      <c r="WLE2648" s="18"/>
      <c r="WLN2648" s="18"/>
      <c r="WLW2648" s="18"/>
      <c r="WMF2648" s="18"/>
      <c r="WMO2648" s="18"/>
      <c r="WMX2648" s="18"/>
      <c r="WNG2648" s="18"/>
      <c r="WNP2648" s="18"/>
      <c r="WNY2648" s="18"/>
      <c r="WOH2648" s="18"/>
      <c r="WOQ2648" s="18"/>
      <c r="WOZ2648" s="18"/>
      <c r="WPI2648" s="18"/>
      <c r="WPR2648" s="18"/>
      <c r="WQA2648" s="18"/>
      <c r="WQJ2648" s="18"/>
      <c r="WQS2648" s="18"/>
      <c r="WRB2648" s="18"/>
      <c r="WRK2648" s="18"/>
      <c r="WRT2648" s="18"/>
      <c r="WSC2648" s="18"/>
      <c r="WSL2648" s="18"/>
      <c r="WSU2648" s="18"/>
      <c r="WTD2648" s="18"/>
      <c r="WTM2648" s="18"/>
      <c r="WTV2648" s="18"/>
      <c r="WUE2648" s="18"/>
      <c r="WUN2648" s="18"/>
      <c r="WUW2648" s="18"/>
      <c r="WVF2648" s="18"/>
      <c r="WVO2648" s="18"/>
      <c r="WVX2648" s="18"/>
      <c r="WWG2648" s="18"/>
      <c r="WWP2648" s="18"/>
      <c r="WWY2648" s="18"/>
      <c r="WXH2648" s="18"/>
      <c r="WXQ2648" s="18"/>
      <c r="WXZ2648" s="18"/>
      <c r="WYI2648" s="18"/>
      <c r="WYR2648" s="18"/>
      <c r="WZA2648" s="18"/>
      <c r="WZJ2648" s="18"/>
      <c r="WZS2648" s="18"/>
      <c r="XAB2648" s="18"/>
      <c r="XAK2648" s="18"/>
      <c r="XAT2648" s="18"/>
      <c r="XBC2648" s="18"/>
      <c r="XBL2648" s="18"/>
      <c r="XBU2648" s="18"/>
      <c r="XCD2648" s="18"/>
      <c r="XCM2648" s="18"/>
      <c r="XCV2648" s="18"/>
      <c r="XDE2648" s="18"/>
      <c r="XDN2648" s="18"/>
      <c r="XDW2648" s="18"/>
      <c r="XEF2648" s="18"/>
      <c r="XEO2648" s="18"/>
      <c r="XEX2648" s="18"/>
    </row>
    <row r="2649" spans="1:1024 1033:2041 2050:3067 3076:4093 4102:5119 5128:6136 6145:7162 7171:8188 8197:9214 9223:10240 10249:11257 11266:12283 12292:13309 13318:14335 14344:15352 15361:16378" s="20" customFormat="1" x14ac:dyDescent="0.25">
      <c r="A2649" s="20">
        <v>139658</v>
      </c>
      <c r="B2649" s="20">
        <v>940206691</v>
      </c>
      <c r="C2649" s="20" t="s">
        <v>790</v>
      </c>
      <c r="D2649" s="20">
        <v>940206691</v>
      </c>
      <c r="E2649" s="20" t="s">
        <v>21</v>
      </c>
      <c r="F2649" s="20">
        <v>139658</v>
      </c>
      <c r="G2649" s="20" t="s">
        <v>6364</v>
      </c>
      <c r="P2649" s="18"/>
      <c r="Y2649" s="18"/>
      <c r="AH2649" s="18"/>
      <c r="AQ2649" s="18"/>
      <c r="AZ2649" s="18"/>
      <c r="BI2649" s="18"/>
      <c r="BR2649" s="18"/>
      <c r="CA2649" s="18"/>
      <c r="CJ2649" s="18"/>
      <c r="CS2649" s="18"/>
      <c r="DB2649" s="18"/>
      <c r="DK2649" s="18"/>
      <c r="DT2649" s="18"/>
      <c r="EC2649" s="18"/>
      <c r="EL2649" s="18"/>
      <c r="EU2649" s="18"/>
      <c r="FD2649" s="18"/>
      <c r="FM2649" s="18"/>
      <c r="FV2649" s="18"/>
      <c r="GE2649" s="18"/>
      <c r="GN2649" s="18"/>
      <c r="GW2649" s="18"/>
      <c r="HF2649" s="18"/>
      <c r="HO2649" s="18"/>
      <c r="HX2649" s="18"/>
      <c r="IG2649" s="18"/>
      <c r="IP2649" s="18"/>
      <c r="IY2649" s="18"/>
      <c r="JH2649" s="18"/>
      <c r="JQ2649" s="18"/>
      <c r="JZ2649" s="18"/>
      <c r="KI2649" s="18"/>
      <c r="KR2649" s="18"/>
      <c r="LA2649" s="18"/>
      <c r="LJ2649" s="18"/>
      <c r="LS2649" s="18"/>
      <c r="MB2649" s="18"/>
      <c r="MK2649" s="18"/>
      <c r="MT2649" s="18"/>
      <c r="NC2649" s="18"/>
      <c r="NL2649" s="18"/>
      <c r="NU2649" s="18"/>
      <c r="OD2649" s="18"/>
      <c r="OM2649" s="18"/>
      <c r="OV2649" s="18"/>
      <c r="PE2649" s="18"/>
      <c r="PN2649" s="18"/>
      <c r="PW2649" s="18"/>
      <c r="QF2649" s="18"/>
      <c r="QO2649" s="18"/>
      <c r="QX2649" s="18"/>
      <c r="RG2649" s="18"/>
      <c r="RP2649" s="18"/>
      <c r="RY2649" s="18"/>
      <c r="SH2649" s="18"/>
      <c r="SQ2649" s="18"/>
      <c r="SZ2649" s="18"/>
      <c r="TI2649" s="18"/>
      <c r="TR2649" s="18"/>
      <c r="UA2649" s="18"/>
      <c r="UJ2649" s="18"/>
      <c r="US2649" s="18"/>
      <c r="VB2649" s="18"/>
      <c r="VK2649" s="18"/>
      <c r="VT2649" s="18"/>
      <c r="WC2649" s="18"/>
      <c r="WL2649" s="18"/>
      <c r="WU2649" s="18"/>
      <c r="XD2649" s="18"/>
      <c r="XM2649" s="18"/>
      <c r="XV2649" s="18"/>
      <c r="YE2649" s="18"/>
      <c r="YN2649" s="18"/>
      <c r="YW2649" s="18"/>
      <c r="ZF2649" s="18"/>
      <c r="ZO2649" s="18"/>
      <c r="ZX2649" s="18"/>
      <c r="AAG2649" s="18"/>
      <c r="AAP2649" s="18"/>
      <c r="AAY2649" s="18"/>
      <c r="ABH2649" s="18"/>
      <c r="ABQ2649" s="18"/>
      <c r="ABZ2649" s="18"/>
      <c r="ACI2649" s="18"/>
      <c r="ACR2649" s="18"/>
      <c r="ADA2649" s="18"/>
      <c r="ADJ2649" s="18"/>
      <c r="ADS2649" s="18"/>
      <c r="AEB2649" s="18"/>
      <c r="AEK2649" s="18"/>
      <c r="AET2649" s="18"/>
      <c r="AFC2649" s="18"/>
      <c r="AFL2649" s="18"/>
      <c r="AFU2649" s="18"/>
      <c r="AGD2649" s="18"/>
      <c r="AGM2649" s="18"/>
      <c r="AGV2649" s="18"/>
      <c r="AHE2649" s="18"/>
      <c r="AHN2649" s="18"/>
      <c r="AHW2649" s="18"/>
      <c r="AIF2649" s="18"/>
      <c r="AIO2649" s="18"/>
      <c r="AIX2649" s="18"/>
      <c r="AJG2649" s="18"/>
      <c r="AJP2649" s="18"/>
      <c r="AJY2649" s="18"/>
      <c r="AKH2649" s="18"/>
      <c r="AKQ2649" s="18"/>
      <c r="AKZ2649" s="18"/>
      <c r="ALI2649" s="18"/>
      <c r="ALR2649" s="18"/>
      <c r="AMA2649" s="18"/>
      <c r="AMJ2649" s="18"/>
      <c r="AMS2649" s="18"/>
      <c r="ANB2649" s="18"/>
      <c r="ANK2649" s="18"/>
      <c r="ANT2649" s="18"/>
      <c r="AOC2649" s="18"/>
      <c r="AOL2649" s="18"/>
      <c r="AOU2649" s="18"/>
      <c r="APD2649" s="18"/>
      <c r="APM2649" s="18"/>
      <c r="APV2649" s="18"/>
      <c r="AQE2649" s="18"/>
      <c r="AQN2649" s="18"/>
      <c r="AQW2649" s="18"/>
      <c r="ARF2649" s="18"/>
      <c r="ARO2649" s="18"/>
      <c r="ARX2649" s="18"/>
      <c r="ASG2649" s="18"/>
      <c r="ASP2649" s="18"/>
      <c r="ASY2649" s="18"/>
      <c r="ATH2649" s="18"/>
      <c r="ATQ2649" s="18"/>
      <c r="ATZ2649" s="18"/>
      <c r="AUI2649" s="18"/>
      <c r="AUR2649" s="18"/>
      <c r="AVA2649" s="18"/>
      <c r="AVJ2649" s="18"/>
      <c r="AVS2649" s="18"/>
      <c r="AWB2649" s="18"/>
      <c r="AWK2649" s="18"/>
      <c r="AWT2649" s="18"/>
      <c r="AXC2649" s="18"/>
      <c r="AXL2649" s="18"/>
      <c r="AXU2649" s="18"/>
      <c r="AYD2649" s="18"/>
      <c r="AYM2649" s="18"/>
      <c r="AYV2649" s="18"/>
      <c r="AZE2649" s="18"/>
      <c r="AZN2649" s="18"/>
      <c r="AZW2649" s="18"/>
      <c r="BAF2649" s="18"/>
      <c r="BAO2649" s="18"/>
      <c r="BAX2649" s="18"/>
      <c r="BBG2649" s="18"/>
      <c r="BBP2649" s="18"/>
      <c r="BBY2649" s="18"/>
      <c r="BCH2649" s="18"/>
      <c r="BCQ2649" s="18"/>
      <c r="BCZ2649" s="18"/>
      <c r="BDI2649" s="18"/>
      <c r="BDR2649" s="18"/>
      <c r="BEA2649" s="18"/>
      <c r="BEJ2649" s="18"/>
      <c r="BES2649" s="18"/>
      <c r="BFB2649" s="18"/>
      <c r="BFK2649" s="18"/>
      <c r="BFT2649" s="18"/>
      <c r="BGC2649" s="18"/>
      <c r="BGL2649" s="18"/>
      <c r="BGU2649" s="18"/>
      <c r="BHD2649" s="18"/>
      <c r="BHM2649" s="18"/>
      <c r="BHV2649" s="18"/>
      <c r="BIE2649" s="18"/>
      <c r="BIN2649" s="18"/>
      <c r="BIW2649" s="18"/>
      <c r="BJF2649" s="18"/>
      <c r="BJO2649" s="18"/>
      <c r="BJX2649" s="18"/>
      <c r="BKG2649" s="18"/>
      <c r="BKP2649" s="18"/>
      <c r="BKY2649" s="18"/>
      <c r="BLH2649" s="18"/>
      <c r="BLQ2649" s="18"/>
      <c r="BLZ2649" s="18"/>
      <c r="BMI2649" s="18"/>
      <c r="BMR2649" s="18"/>
      <c r="BNA2649" s="18"/>
      <c r="BNJ2649" s="18"/>
      <c r="BNS2649" s="18"/>
      <c r="BOB2649" s="18"/>
      <c r="BOK2649" s="18"/>
      <c r="BOT2649" s="18"/>
      <c r="BPC2649" s="18"/>
      <c r="BPL2649" s="18"/>
      <c r="BPU2649" s="18"/>
      <c r="BQD2649" s="18"/>
      <c r="BQM2649" s="18"/>
      <c r="BQV2649" s="18"/>
      <c r="BRE2649" s="18"/>
      <c r="BRN2649" s="18"/>
      <c r="BRW2649" s="18"/>
      <c r="BSF2649" s="18"/>
      <c r="BSO2649" s="18"/>
      <c r="BSX2649" s="18"/>
      <c r="BTG2649" s="18"/>
      <c r="BTP2649" s="18"/>
      <c r="BTY2649" s="18"/>
      <c r="BUH2649" s="18"/>
      <c r="BUQ2649" s="18"/>
      <c r="BUZ2649" s="18"/>
      <c r="BVI2649" s="18"/>
      <c r="BVR2649" s="18"/>
      <c r="BWA2649" s="18"/>
      <c r="BWJ2649" s="18"/>
      <c r="BWS2649" s="18"/>
      <c r="BXB2649" s="18"/>
      <c r="BXK2649" s="18"/>
      <c r="BXT2649" s="18"/>
      <c r="BYC2649" s="18"/>
      <c r="BYL2649" s="18"/>
      <c r="BYU2649" s="18"/>
      <c r="BZD2649" s="18"/>
      <c r="BZM2649" s="18"/>
      <c r="BZV2649" s="18"/>
      <c r="CAE2649" s="18"/>
      <c r="CAN2649" s="18"/>
      <c r="CAW2649" s="18"/>
      <c r="CBF2649" s="18"/>
      <c r="CBO2649" s="18"/>
      <c r="CBX2649" s="18"/>
      <c r="CCG2649" s="18"/>
      <c r="CCP2649" s="18"/>
      <c r="CCY2649" s="18"/>
      <c r="CDH2649" s="18"/>
      <c r="CDQ2649" s="18"/>
      <c r="CDZ2649" s="18"/>
      <c r="CEI2649" s="18"/>
      <c r="CER2649" s="18"/>
      <c r="CFA2649" s="18"/>
      <c r="CFJ2649" s="18"/>
      <c r="CFS2649" s="18"/>
      <c r="CGB2649" s="18"/>
      <c r="CGK2649" s="18"/>
      <c r="CGT2649" s="18"/>
      <c r="CHC2649" s="18"/>
      <c r="CHL2649" s="18"/>
      <c r="CHU2649" s="18"/>
      <c r="CID2649" s="18"/>
      <c r="CIM2649" s="18"/>
      <c r="CIV2649" s="18"/>
      <c r="CJE2649" s="18"/>
      <c r="CJN2649" s="18"/>
      <c r="CJW2649" s="18"/>
      <c r="CKF2649" s="18"/>
      <c r="CKO2649" s="18"/>
      <c r="CKX2649" s="18"/>
      <c r="CLG2649" s="18"/>
      <c r="CLP2649" s="18"/>
      <c r="CLY2649" s="18"/>
      <c r="CMH2649" s="18"/>
      <c r="CMQ2649" s="18"/>
      <c r="CMZ2649" s="18"/>
      <c r="CNI2649" s="18"/>
      <c r="CNR2649" s="18"/>
      <c r="COA2649" s="18"/>
      <c r="COJ2649" s="18"/>
      <c r="COS2649" s="18"/>
      <c r="CPB2649" s="18"/>
      <c r="CPK2649" s="18"/>
      <c r="CPT2649" s="18"/>
      <c r="CQC2649" s="18"/>
      <c r="CQL2649" s="18"/>
      <c r="CQU2649" s="18"/>
      <c r="CRD2649" s="18"/>
      <c r="CRM2649" s="18"/>
      <c r="CRV2649" s="18"/>
      <c r="CSE2649" s="18"/>
      <c r="CSN2649" s="18"/>
      <c r="CSW2649" s="18"/>
      <c r="CTF2649" s="18"/>
      <c r="CTO2649" s="18"/>
      <c r="CTX2649" s="18"/>
      <c r="CUG2649" s="18"/>
      <c r="CUP2649" s="18"/>
      <c r="CUY2649" s="18"/>
      <c r="CVH2649" s="18"/>
      <c r="CVQ2649" s="18"/>
      <c r="CVZ2649" s="18"/>
      <c r="CWI2649" s="18"/>
      <c r="CWR2649" s="18"/>
      <c r="CXA2649" s="18"/>
      <c r="CXJ2649" s="18"/>
      <c r="CXS2649" s="18"/>
      <c r="CYB2649" s="18"/>
      <c r="CYK2649" s="18"/>
      <c r="CYT2649" s="18"/>
      <c r="CZC2649" s="18"/>
      <c r="CZL2649" s="18"/>
      <c r="CZU2649" s="18"/>
      <c r="DAD2649" s="18"/>
      <c r="DAM2649" s="18"/>
      <c r="DAV2649" s="18"/>
      <c r="DBE2649" s="18"/>
      <c r="DBN2649" s="18"/>
      <c r="DBW2649" s="18"/>
      <c r="DCF2649" s="18"/>
      <c r="DCO2649" s="18"/>
      <c r="DCX2649" s="18"/>
      <c r="DDG2649" s="18"/>
      <c r="DDP2649" s="18"/>
      <c r="DDY2649" s="18"/>
      <c r="DEH2649" s="18"/>
      <c r="DEQ2649" s="18"/>
      <c r="DEZ2649" s="18"/>
      <c r="DFI2649" s="18"/>
      <c r="DFR2649" s="18"/>
      <c r="DGA2649" s="18"/>
      <c r="DGJ2649" s="18"/>
      <c r="DGS2649" s="18"/>
      <c r="DHB2649" s="18"/>
      <c r="DHK2649" s="18"/>
      <c r="DHT2649" s="18"/>
      <c r="DIC2649" s="18"/>
      <c r="DIL2649" s="18"/>
      <c r="DIU2649" s="18"/>
      <c r="DJD2649" s="18"/>
      <c r="DJM2649" s="18"/>
      <c r="DJV2649" s="18"/>
      <c r="DKE2649" s="18"/>
      <c r="DKN2649" s="18"/>
      <c r="DKW2649" s="18"/>
      <c r="DLF2649" s="18"/>
      <c r="DLO2649" s="18"/>
      <c r="DLX2649" s="18"/>
      <c r="DMG2649" s="18"/>
      <c r="DMP2649" s="18"/>
      <c r="DMY2649" s="18"/>
      <c r="DNH2649" s="18"/>
      <c r="DNQ2649" s="18"/>
      <c r="DNZ2649" s="18"/>
      <c r="DOI2649" s="18"/>
      <c r="DOR2649" s="18"/>
      <c r="DPA2649" s="18"/>
      <c r="DPJ2649" s="18"/>
      <c r="DPS2649" s="18"/>
      <c r="DQB2649" s="18"/>
      <c r="DQK2649" s="18"/>
      <c r="DQT2649" s="18"/>
      <c r="DRC2649" s="18"/>
      <c r="DRL2649" s="18"/>
      <c r="DRU2649" s="18"/>
      <c r="DSD2649" s="18"/>
      <c r="DSM2649" s="18"/>
      <c r="DSV2649" s="18"/>
      <c r="DTE2649" s="18"/>
      <c r="DTN2649" s="18"/>
      <c r="DTW2649" s="18"/>
      <c r="DUF2649" s="18"/>
      <c r="DUO2649" s="18"/>
      <c r="DUX2649" s="18"/>
      <c r="DVG2649" s="18"/>
      <c r="DVP2649" s="18"/>
      <c r="DVY2649" s="18"/>
      <c r="DWH2649" s="18"/>
      <c r="DWQ2649" s="18"/>
      <c r="DWZ2649" s="18"/>
      <c r="DXI2649" s="18"/>
      <c r="DXR2649" s="18"/>
      <c r="DYA2649" s="18"/>
      <c r="DYJ2649" s="18"/>
      <c r="DYS2649" s="18"/>
      <c r="DZB2649" s="18"/>
      <c r="DZK2649" s="18"/>
      <c r="DZT2649" s="18"/>
      <c r="EAC2649" s="18"/>
      <c r="EAL2649" s="18"/>
      <c r="EAU2649" s="18"/>
      <c r="EBD2649" s="18"/>
      <c r="EBM2649" s="18"/>
      <c r="EBV2649" s="18"/>
      <c r="ECE2649" s="18"/>
      <c r="ECN2649" s="18"/>
      <c r="ECW2649" s="18"/>
      <c r="EDF2649" s="18"/>
      <c r="EDO2649" s="18"/>
      <c r="EDX2649" s="18"/>
      <c r="EEG2649" s="18"/>
      <c r="EEP2649" s="18"/>
      <c r="EEY2649" s="18"/>
      <c r="EFH2649" s="18"/>
      <c r="EFQ2649" s="18"/>
      <c r="EFZ2649" s="18"/>
      <c r="EGI2649" s="18"/>
      <c r="EGR2649" s="18"/>
      <c r="EHA2649" s="18"/>
      <c r="EHJ2649" s="18"/>
      <c r="EHS2649" s="18"/>
      <c r="EIB2649" s="18"/>
      <c r="EIK2649" s="18"/>
      <c r="EIT2649" s="18"/>
      <c r="EJC2649" s="18"/>
      <c r="EJL2649" s="18"/>
      <c r="EJU2649" s="18"/>
      <c r="EKD2649" s="18"/>
      <c r="EKM2649" s="18"/>
      <c r="EKV2649" s="18"/>
      <c r="ELE2649" s="18"/>
      <c r="ELN2649" s="18"/>
      <c r="ELW2649" s="18"/>
      <c r="EMF2649" s="18"/>
      <c r="EMO2649" s="18"/>
      <c r="EMX2649" s="18"/>
      <c r="ENG2649" s="18"/>
      <c r="ENP2649" s="18"/>
      <c r="ENY2649" s="18"/>
      <c r="EOH2649" s="18"/>
      <c r="EOQ2649" s="18"/>
      <c r="EOZ2649" s="18"/>
      <c r="EPI2649" s="18"/>
      <c r="EPR2649" s="18"/>
      <c r="EQA2649" s="18"/>
      <c r="EQJ2649" s="18"/>
      <c r="EQS2649" s="18"/>
      <c r="ERB2649" s="18"/>
      <c r="ERK2649" s="18"/>
      <c r="ERT2649" s="18"/>
      <c r="ESC2649" s="18"/>
      <c r="ESL2649" s="18"/>
      <c r="ESU2649" s="18"/>
      <c r="ETD2649" s="18"/>
      <c r="ETM2649" s="18"/>
      <c r="ETV2649" s="18"/>
      <c r="EUE2649" s="18"/>
      <c r="EUN2649" s="18"/>
      <c r="EUW2649" s="18"/>
      <c r="EVF2649" s="18"/>
      <c r="EVO2649" s="18"/>
      <c r="EVX2649" s="18"/>
      <c r="EWG2649" s="18"/>
      <c r="EWP2649" s="18"/>
      <c r="EWY2649" s="18"/>
      <c r="EXH2649" s="18"/>
      <c r="EXQ2649" s="18"/>
      <c r="EXZ2649" s="18"/>
      <c r="EYI2649" s="18"/>
      <c r="EYR2649" s="18"/>
      <c r="EZA2649" s="18"/>
      <c r="EZJ2649" s="18"/>
      <c r="EZS2649" s="18"/>
      <c r="FAB2649" s="18"/>
      <c r="FAK2649" s="18"/>
      <c r="FAT2649" s="18"/>
      <c r="FBC2649" s="18"/>
      <c r="FBL2649" s="18"/>
      <c r="FBU2649" s="18"/>
      <c r="FCD2649" s="18"/>
      <c r="FCM2649" s="18"/>
      <c r="FCV2649" s="18"/>
      <c r="FDE2649" s="18"/>
      <c r="FDN2649" s="18"/>
      <c r="FDW2649" s="18"/>
      <c r="FEF2649" s="18"/>
      <c r="FEO2649" s="18"/>
      <c r="FEX2649" s="18"/>
      <c r="FFG2649" s="18"/>
      <c r="FFP2649" s="18"/>
      <c r="FFY2649" s="18"/>
      <c r="FGH2649" s="18"/>
      <c r="FGQ2649" s="18"/>
      <c r="FGZ2649" s="18"/>
      <c r="FHI2649" s="18"/>
      <c r="FHR2649" s="18"/>
      <c r="FIA2649" s="18"/>
      <c r="FIJ2649" s="18"/>
      <c r="FIS2649" s="18"/>
      <c r="FJB2649" s="18"/>
      <c r="FJK2649" s="18"/>
      <c r="FJT2649" s="18"/>
      <c r="FKC2649" s="18"/>
      <c r="FKL2649" s="18"/>
      <c r="FKU2649" s="18"/>
      <c r="FLD2649" s="18"/>
      <c r="FLM2649" s="18"/>
      <c r="FLV2649" s="18"/>
      <c r="FME2649" s="18"/>
      <c r="FMN2649" s="18"/>
      <c r="FMW2649" s="18"/>
      <c r="FNF2649" s="18"/>
      <c r="FNO2649" s="18"/>
      <c r="FNX2649" s="18"/>
      <c r="FOG2649" s="18"/>
      <c r="FOP2649" s="18"/>
      <c r="FOY2649" s="18"/>
      <c r="FPH2649" s="18"/>
      <c r="FPQ2649" s="18"/>
      <c r="FPZ2649" s="18"/>
      <c r="FQI2649" s="18"/>
      <c r="FQR2649" s="18"/>
      <c r="FRA2649" s="18"/>
      <c r="FRJ2649" s="18"/>
      <c r="FRS2649" s="18"/>
      <c r="FSB2649" s="18"/>
      <c r="FSK2649" s="18"/>
      <c r="FST2649" s="18"/>
      <c r="FTC2649" s="18"/>
      <c r="FTL2649" s="18"/>
      <c r="FTU2649" s="18"/>
      <c r="FUD2649" s="18"/>
      <c r="FUM2649" s="18"/>
      <c r="FUV2649" s="18"/>
      <c r="FVE2649" s="18"/>
      <c r="FVN2649" s="18"/>
      <c r="FVW2649" s="18"/>
      <c r="FWF2649" s="18"/>
      <c r="FWO2649" s="18"/>
      <c r="FWX2649" s="18"/>
      <c r="FXG2649" s="18"/>
      <c r="FXP2649" s="18"/>
      <c r="FXY2649" s="18"/>
      <c r="FYH2649" s="18"/>
      <c r="FYQ2649" s="18"/>
      <c r="FYZ2649" s="18"/>
      <c r="FZI2649" s="18"/>
      <c r="FZR2649" s="18"/>
      <c r="GAA2649" s="18"/>
      <c r="GAJ2649" s="18"/>
      <c r="GAS2649" s="18"/>
      <c r="GBB2649" s="18"/>
      <c r="GBK2649" s="18"/>
      <c r="GBT2649" s="18"/>
      <c r="GCC2649" s="18"/>
      <c r="GCL2649" s="18"/>
      <c r="GCU2649" s="18"/>
      <c r="GDD2649" s="18"/>
      <c r="GDM2649" s="18"/>
      <c r="GDV2649" s="18"/>
      <c r="GEE2649" s="18"/>
      <c r="GEN2649" s="18"/>
      <c r="GEW2649" s="18"/>
      <c r="GFF2649" s="18"/>
      <c r="GFO2649" s="18"/>
      <c r="GFX2649" s="18"/>
      <c r="GGG2649" s="18"/>
      <c r="GGP2649" s="18"/>
      <c r="GGY2649" s="18"/>
      <c r="GHH2649" s="18"/>
      <c r="GHQ2649" s="18"/>
      <c r="GHZ2649" s="18"/>
      <c r="GII2649" s="18"/>
      <c r="GIR2649" s="18"/>
      <c r="GJA2649" s="18"/>
      <c r="GJJ2649" s="18"/>
      <c r="GJS2649" s="18"/>
      <c r="GKB2649" s="18"/>
      <c r="GKK2649" s="18"/>
      <c r="GKT2649" s="18"/>
      <c r="GLC2649" s="18"/>
      <c r="GLL2649" s="18"/>
      <c r="GLU2649" s="18"/>
      <c r="GMD2649" s="18"/>
      <c r="GMM2649" s="18"/>
      <c r="GMV2649" s="18"/>
      <c r="GNE2649" s="18"/>
      <c r="GNN2649" s="18"/>
      <c r="GNW2649" s="18"/>
      <c r="GOF2649" s="18"/>
      <c r="GOO2649" s="18"/>
      <c r="GOX2649" s="18"/>
      <c r="GPG2649" s="18"/>
      <c r="GPP2649" s="18"/>
      <c r="GPY2649" s="18"/>
      <c r="GQH2649" s="18"/>
      <c r="GQQ2649" s="18"/>
      <c r="GQZ2649" s="18"/>
      <c r="GRI2649" s="18"/>
      <c r="GRR2649" s="18"/>
      <c r="GSA2649" s="18"/>
      <c r="GSJ2649" s="18"/>
      <c r="GSS2649" s="18"/>
      <c r="GTB2649" s="18"/>
      <c r="GTK2649" s="18"/>
      <c r="GTT2649" s="18"/>
      <c r="GUC2649" s="18"/>
      <c r="GUL2649" s="18"/>
      <c r="GUU2649" s="18"/>
      <c r="GVD2649" s="18"/>
      <c r="GVM2649" s="18"/>
      <c r="GVV2649" s="18"/>
      <c r="GWE2649" s="18"/>
      <c r="GWN2649" s="18"/>
      <c r="GWW2649" s="18"/>
      <c r="GXF2649" s="18"/>
      <c r="GXO2649" s="18"/>
      <c r="GXX2649" s="18"/>
      <c r="GYG2649" s="18"/>
      <c r="GYP2649" s="18"/>
      <c r="GYY2649" s="18"/>
      <c r="GZH2649" s="18"/>
      <c r="GZQ2649" s="18"/>
      <c r="GZZ2649" s="18"/>
      <c r="HAI2649" s="18"/>
      <c r="HAR2649" s="18"/>
      <c r="HBA2649" s="18"/>
      <c r="HBJ2649" s="18"/>
      <c r="HBS2649" s="18"/>
      <c r="HCB2649" s="18"/>
      <c r="HCK2649" s="18"/>
      <c r="HCT2649" s="18"/>
      <c r="HDC2649" s="18"/>
      <c r="HDL2649" s="18"/>
      <c r="HDU2649" s="18"/>
      <c r="HED2649" s="18"/>
      <c r="HEM2649" s="18"/>
      <c r="HEV2649" s="18"/>
      <c r="HFE2649" s="18"/>
      <c r="HFN2649" s="18"/>
      <c r="HFW2649" s="18"/>
      <c r="HGF2649" s="18"/>
      <c r="HGO2649" s="18"/>
      <c r="HGX2649" s="18"/>
      <c r="HHG2649" s="18"/>
      <c r="HHP2649" s="18"/>
      <c r="HHY2649" s="18"/>
      <c r="HIH2649" s="18"/>
      <c r="HIQ2649" s="18"/>
      <c r="HIZ2649" s="18"/>
      <c r="HJI2649" s="18"/>
      <c r="HJR2649" s="18"/>
      <c r="HKA2649" s="18"/>
      <c r="HKJ2649" s="18"/>
      <c r="HKS2649" s="18"/>
      <c r="HLB2649" s="18"/>
      <c r="HLK2649" s="18"/>
      <c r="HLT2649" s="18"/>
      <c r="HMC2649" s="18"/>
      <c r="HML2649" s="18"/>
      <c r="HMU2649" s="18"/>
      <c r="HND2649" s="18"/>
      <c r="HNM2649" s="18"/>
      <c r="HNV2649" s="18"/>
      <c r="HOE2649" s="18"/>
      <c r="HON2649" s="18"/>
      <c r="HOW2649" s="18"/>
      <c r="HPF2649" s="18"/>
      <c r="HPO2649" s="18"/>
      <c r="HPX2649" s="18"/>
      <c r="HQG2649" s="18"/>
      <c r="HQP2649" s="18"/>
      <c r="HQY2649" s="18"/>
      <c r="HRH2649" s="18"/>
      <c r="HRQ2649" s="18"/>
      <c r="HRZ2649" s="18"/>
      <c r="HSI2649" s="18"/>
      <c r="HSR2649" s="18"/>
      <c r="HTA2649" s="18"/>
      <c r="HTJ2649" s="18"/>
      <c r="HTS2649" s="18"/>
      <c r="HUB2649" s="18"/>
      <c r="HUK2649" s="18"/>
      <c r="HUT2649" s="18"/>
      <c r="HVC2649" s="18"/>
      <c r="HVL2649" s="18"/>
      <c r="HVU2649" s="18"/>
      <c r="HWD2649" s="18"/>
      <c r="HWM2649" s="18"/>
      <c r="HWV2649" s="18"/>
      <c r="HXE2649" s="18"/>
      <c r="HXN2649" s="18"/>
      <c r="HXW2649" s="18"/>
      <c r="HYF2649" s="18"/>
      <c r="HYO2649" s="18"/>
      <c r="HYX2649" s="18"/>
      <c r="HZG2649" s="18"/>
      <c r="HZP2649" s="18"/>
      <c r="HZY2649" s="18"/>
      <c r="IAH2649" s="18"/>
      <c r="IAQ2649" s="18"/>
      <c r="IAZ2649" s="18"/>
      <c r="IBI2649" s="18"/>
      <c r="IBR2649" s="18"/>
      <c r="ICA2649" s="18"/>
      <c r="ICJ2649" s="18"/>
      <c r="ICS2649" s="18"/>
      <c r="IDB2649" s="18"/>
      <c r="IDK2649" s="18"/>
      <c r="IDT2649" s="18"/>
      <c r="IEC2649" s="18"/>
      <c r="IEL2649" s="18"/>
      <c r="IEU2649" s="18"/>
      <c r="IFD2649" s="18"/>
      <c r="IFM2649" s="18"/>
      <c r="IFV2649" s="18"/>
      <c r="IGE2649" s="18"/>
      <c r="IGN2649" s="18"/>
      <c r="IGW2649" s="18"/>
      <c r="IHF2649" s="18"/>
      <c r="IHO2649" s="18"/>
      <c r="IHX2649" s="18"/>
      <c r="IIG2649" s="18"/>
      <c r="IIP2649" s="18"/>
      <c r="IIY2649" s="18"/>
      <c r="IJH2649" s="18"/>
      <c r="IJQ2649" s="18"/>
      <c r="IJZ2649" s="18"/>
      <c r="IKI2649" s="18"/>
      <c r="IKR2649" s="18"/>
      <c r="ILA2649" s="18"/>
      <c r="ILJ2649" s="18"/>
      <c r="ILS2649" s="18"/>
      <c r="IMB2649" s="18"/>
      <c r="IMK2649" s="18"/>
      <c r="IMT2649" s="18"/>
      <c r="INC2649" s="18"/>
      <c r="INL2649" s="18"/>
      <c r="INU2649" s="18"/>
      <c r="IOD2649" s="18"/>
      <c r="IOM2649" s="18"/>
      <c r="IOV2649" s="18"/>
      <c r="IPE2649" s="18"/>
      <c r="IPN2649" s="18"/>
      <c r="IPW2649" s="18"/>
      <c r="IQF2649" s="18"/>
      <c r="IQO2649" s="18"/>
      <c r="IQX2649" s="18"/>
      <c r="IRG2649" s="18"/>
      <c r="IRP2649" s="18"/>
      <c r="IRY2649" s="18"/>
      <c r="ISH2649" s="18"/>
      <c r="ISQ2649" s="18"/>
      <c r="ISZ2649" s="18"/>
      <c r="ITI2649" s="18"/>
      <c r="ITR2649" s="18"/>
      <c r="IUA2649" s="18"/>
      <c r="IUJ2649" s="18"/>
      <c r="IUS2649" s="18"/>
      <c r="IVB2649" s="18"/>
      <c r="IVK2649" s="18"/>
      <c r="IVT2649" s="18"/>
      <c r="IWC2649" s="18"/>
      <c r="IWL2649" s="18"/>
      <c r="IWU2649" s="18"/>
      <c r="IXD2649" s="18"/>
      <c r="IXM2649" s="18"/>
      <c r="IXV2649" s="18"/>
      <c r="IYE2649" s="18"/>
      <c r="IYN2649" s="18"/>
      <c r="IYW2649" s="18"/>
      <c r="IZF2649" s="18"/>
      <c r="IZO2649" s="18"/>
      <c r="IZX2649" s="18"/>
      <c r="JAG2649" s="18"/>
      <c r="JAP2649" s="18"/>
      <c r="JAY2649" s="18"/>
      <c r="JBH2649" s="18"/>
      <c r="JBQ2649" s="18"/>
      <c r="JBZ2649" s="18"/>
      <c r="JCI2649" s="18"/>
      <c r="JCR2649" s="18"/>
      <c r="JDA2649" s="18"/>
      <c r="JDJ2649" s="18"/>
      <c r="JDS2649" s="18"/>
      <c r="JEB2649" s="18"/>
      <c r="JEK2649" s="18"/>
      <c r="JET2649" s="18"/>
      <c r="JFC2649" s="18"/>
      <c r="JFL2649" s="18"/>
      <c r="JFU2649" s="18"/>
      <c r="JGD2649" s="18"/>
      <c r="JGM2649" s="18"/>
      <c r="JGV2649" s="18"/>
      <c r="JHE2649" s="18"/>
      <c r="JHN2649" s="18"/>
      <c r="JHW2649" s="18"/>
      <c r="JIF2649" s="18"/>
      <c r="JIO2649" s="18"/>
      <c r="JIX2649" s="18"/>
      <c r="JJG2649" s="18"/>
      <c r="JJP2649" s="18"/>
      <c r="JJY2649" s="18"/>
      <c r="JKH2649" s="18"/>
      <c r="JKQ2649" s="18"/>
      <c r="JKZ2649" s="18"/>
      <c r="JLI2649" s="18"/>
      <c r="JLR2649" s="18"/>
      <c r="JMA2649" s="18"/>
      <c r="JMJ2649" s="18"/>
      <c r="JMS2649" s="18"/>
      <c r="JNB2649" s="18"/>
      <c r="JNK2649" s="18"/>
      <c r="JNT2649" s="18"/>
      <c r="JOC2649" s="18"/>
      <c r="JOL2649" s="18"/>
      <c r="JOU2649" s="18"/>
      <c r="JPD2649" s="18"/>
      <c r="JPM2649" s="18"/>
      <c r="JPV2649" s="18"/>
      <c r="JQE2649" s="18"/>
      <c r="JQN2649" s="18"/>
      <c r="JQW2649" s="18"/>
      <c r="JRF2649" s="18"/>
      <c r="JRO2649" s="18"/>
      <c r="JRX2649" s="18"/>
      <c r="JSG2649" s="18"/>
      <c r="JSP2649" s="18"/>
      <c r="JSY2649" s="18"/>
      <c r="JTH2649" s="18"/>
      <c r="JTQ2649" s="18"/>
      <c r="JTZ2649" s="18"/>
      <c r="JUI2649" s="18"/>
      <c r="JUR2649" s="18"/>
      <c r="JVA2649" s="18"/>
      <c r="JVJ2649" s="18"/>
      <c r="JVS2649" s="18"/>
      <c r="JWB2649" s="18"/>
      <c r="JWK2649" s="18"/>
      <c r="JWT2649" s="18"/>
      <c r="JXC2649" s="18"/>
      <c r="JXL2649" s="18"/>
      <c r="JXU2649" s="18"/>
      <c r="JYD2649" s="18"/>
      <c r="JYM2649" s="18"/>
      <c r="JYV2649" s="18"/>
      <c r="JZE2649" s="18"/>
      <c r="JZN2649" s="18"/>
      <c r="JZW2649" s="18"/>
      <c r="KAF2649" s="18"/>
      <c r="KAO2649" s="18"/>
      <c r="KAX2649" s="18"/>
      <c r="KBG2649" s="18"/>
      <c r="KBP2649" s="18"/>
      <c r="KBY2649" s="18"/>
      <c r="KCH2649" s="18"/>
      <c r="KCQ2649" s="18"/>
      <c r="KCZ2649" s="18"/>
      <c r="KDI2649" s="18"/>
      <c r="KDR2649" s="18"/>
      <c r="KEA2649" s="18"/>
      <c r="KEJ2649" s="18"/>
      <c r="KES2649" s="18"/>
      <c r="KFB2649" s="18"/>
      <c r="KFK2649" s="18"/>
      <c r="KFT2649" s="18"/>
      <c r="KGC2649" s="18"/>
      <c r="KGL2649" s="18"/>
      <c r="KGU2649" s="18"/>
      <c r="KHD2649" s="18"/>
      <c r="KHM2649" s="18"/>
      <c r="KHV2649" s="18"/>
      <c r="KIE2649" s="18"/>
      <c r="KIN2649" s="18"/>
      <c r="KIW2649" s="18"/>
      <c r="KJF2649" s="18"/>
      <c r="KJO2649" s="18"/>
      <c r="KJX2649" s="18"/>
      <c r="KKG2649" s="18"/>
      <c r="KKP2649" s="18"/>
      <c r="KKY2649" s="18"/>
      <c r="KLH2649" s="18"/>
      <c r="KLQ2649" s="18"/>
      <c r="KLZ2649" s="18"/>
      <c r="KMI2649" s="18"/>
      <c r="KMR2649" s="18"/>
      <c r="KNA2649" s="18"/>
      <c r="KNJ2649" s="18"/>
      <c r="KNS2649" s="18"/>
      <c r="KOB2649" s="18"/>
      <c r="KOK2649" s="18"/>
      <c r="KOT2649" s="18"/>
      <c r="KPC2649" s="18"/>
      <c r="KPL2649" s="18"/>
      <c r="KPU2649" s="18"/>
      <c r="KQD2649" s="18"/>
      <c r="KQM2649" s="18"/>
      <c r="KQV2649" s="18"/>
      <c r="KRE2649" s="18"/>
      <c r="KRN2649" s="18"/>
      <c r="KRW2649" s="18"/>
      <c r="KSF2649" s="18"/>
      <c r="KSO2649" s="18"/>
      <c r="KSX2649" s="18"/>
      <c r="KTG2649" s="18"/>
      <c r="KTP2649" s="18"/>
      <c r="KTY2649" s="18"/>
      <c r="KUH2649" s="18"/>
      <c r="KUQ2649" s="18"/>
      <c r="KUZ2649" s="18"/>
      <c r="KVI2649" s="18"/>
      <c r="KVR2649" s="18"/>
      <c r="KWA2649" s="18"/>
      <c r="KWJ2649" s="18"/>
      <c r="KWS2649" s="18"/>
      <c r="KXB2649" s="18"/>
      <c r="KXK2649" s="18"/>
      <c r="KXT2649" s="18"/>
      <c r="KYC2649" s="18"/>
      <c r="KYL2649" s="18"/>
      <c r="KYU2649" s="18"/>
      <c r="KZD2649" s="18"/>
      <c r="KZM2649" s="18"/>
      <c r="KZV2649" s="18"/>
      <c r="LAE2649" s="18"/>
      <c r="LAN2649" s="18"/>
      <c r="LAW2649" s="18"/>
      <c r="LBF2649" s="18"/>
      <c r="LBO2649" s="18"/>
      <c r="LBX2649" s="18"/>
      <c r="LCG2649" s="18"/>
      <c r="LCP2649" s="18"/>
      <c r="LCY2649" s="18"/>
      <c r="LDH2649" s="18"/>
      <c r="LDQ2649" s="18"/>
      <c r="LDZ2649" s="18"/>
      <c r="LEI2649" s="18"/>
      <c r="LER2649" s="18"/>
      <c r="LFA2649" s="18"/>
      <c r="LFJ2649" s="18"/>
      <c r="LFS2649" s="18"/>
      <c r="LGB2649" s="18"/>
      <c r="LGK2649" s="18"/>
      <c r="LGT2649" s="18"/>
      <c r="LHC2649" s="18"/>
      <c r="LHL2649" s="18"/>
      <c r="LHU2649" s="18"/>
      <c r="LID2649" s="18"/>
      <c r="LIM2649" s="18"/>
      <c r="LIV2649" s="18"/>
      <c r="LJE2649" s="18"/>
      <c r="LJN2649" s="18"/>
      <c r="LJW2649" s="18"/>
      <c r="LKF2649" s="18"/>
      <c r="LKO2649" s="18"/>
      <c r="LKX2649" s="18"/>
      <c r="LLG2649" s="18"/>
      <c r="LLP2649" s="18"/>
      <c r="LLY2649" s="18"/>
      <c r="LMH2649" s="18"/>
      <c r="LMQ2649" s="18"/>
      <c r="LMZ2649" s="18"/>
      <c r="LNI2649" s="18"/>
      <c r="LNR2649" s="18"/>
      <c r="LOA2649" s="18"/>
      <c r="LOJ2649" s="18"/>
      <c r="LOS2649" s="18"/>
      <c r="LPB2649" s="18"/>
      <c r="LPK2649" s="18"/>
      <c r="LPT2649" s="18"/>
      <c r="LQC2649" s="18"/>
      <c r="LQL2649" s="18"/>
      <c r="LQU2649" s="18"/>
      <c r="LRD2649" s="18"/>
      <c r="LRM2649" s="18"/>
      <c r="LRV2649" s="18"/>
      <c r="LSE2649" s="18"/>
      <c r="LSN2649" s="18"/>
      <c r="LSW2649" s="18"/>
      <c r="LTF2649" s="18"/>
      <c r="LTO2649" s="18"/>
      <c r="LTX2649" s="18"/>
      <c r="LUG2649" s="18"/>
      <c r="LUP2649" s="18"/>
      <c r="LUY2649" s="18"/>
      <c r="LVH2649" s="18"/>
      <c r="LVQ2649" s="18"/>
      <c r="LVZ2649" s="18"/>
      <c r="LWI2649" s="18"/>
      <c r="LWR2649" s="18"/>
      <c r="LXA2649" s="18"/>
      <c r="LXJ2649" s="18"/>
      <c r="LXS2649" s="18"/>
      <c r="LYB2649" s="18"/>
      <c r="LYK2649" s="18"/>
      <c r="LYT2649" s="18"/>
      <c r="LZC2649" s="18"/>
      <c r="LZL2649" s="18"/>
      <c r="LZU2649" s="18"/>
      <c r="MAD2649" s="18"/>
      <c r="MAM2649" s="18"/>
      <c r="MAV2649" s="18"/>
      <c r="MBE2649" s="18"/>
      <c r="MBN2649" s="18"/>
      <c r="MBW2649" s="18"/>
      <c r="MCF2649" s="18"/>
      <c r="MCO2649" s="18"/>
      <c r="MCX2649" s="18"/>
      <c r="MDG2649" s="18"/>
      <c r="MDP2649" s="18"/>
      <c r="MDY2649" s="18"/>
      <c r="MEH2649" s="18"/>
      <c r="MEQ2649" s="18"/>
      <c r="MEZ2649" s="18"/>
      <c r="MFI2649" s="18"/>
      <c r="MFR2649" s="18"/>
      <c r="MGA2649" s="18"/>
      <c r="MGJ2649" s="18"/>
      <c r="MGS2649" s="18"/>
      <c r="MHB2649" s="18"/>
      <c r="MHK2649" s="18"/>
      <c r="MHT2649" s="18"/>
      <c r="MIC2649" s="18"/>
      <c r="MIL2649" s="18"/>
      <c r="MIU2649" s="18"/>
      <c r="MJD2649" s="18"/>
      <c r="MJM2649" s="18"/>
      <c r="MJV2649" s="18"/>
      <c r="MKE2649" s="18"/>
      <c r="MKN2649" s="18"/>
      <c r="MKW2649" s="18"/>
      <c r="MLF2649" s="18"/>
      <c r="MLO2649" s="18"/>
      <c r="MLX2649" s="18"/>
      <c r="MMG2649" s="18"/>
      <c r="MMP2649" s="18"/>
      <c r="MMY2649" s="18"/>
      <c r="MNH2649" s="18"/>
      <c r="MNQ2649" s="18"/>
      <c r="MNZ2649" s="18"/>
      <c r="MOI2649" s="18"/>
      <c r="MOR2649" s="18"/>
      <c r="MPA2649" s="18"/>
      <c r="MPJ2649" s="18"/>
      <c r="MPS2649" s="18"/>
      <c r="MQB2649" s="18"/>
      <c r="MQK2649" s="18"/>
      <c r="MQT2649" s="18"/>
      <c r="MRC2649" s="18"/>
      <c r="MRL2649" s="18"/>
      <c r="MRU2649" s="18"/>
      <c r="MSD2649" s="18"/>
      <c r="MSM2649" s="18"/>
      <c r="MSV2649" s="18"/>
      <c r="MTE2649" s="18"/>
      <c r="MTN2649" s="18"/>
      <c r="MTW2649" s="18"/>
      <c r="MUF2649" s="18"/>
      <c r="MUO2649" s="18"/>
      <c r="MUX2649" s="18"/>
      <c r="MVG2649" s="18"/>
      <c r="MVP2649" s="18"/>
      <c r="MVY2649" s="18"/>
      <c r="MWH2649" s="18"/>
      <c r="MWQ2649" s="18"/>
      <c r="MWZ2649" s="18"/>
      <c r="MXI2649" s="18"/>
      <c r="MXR2649" s="18"/>
      <c r="MYA2649" s="18"/>
      <c r="MYJ2649" s="18"/>
      <c r="MYS2649" s="18"/>
      <c r="MZB2649" s="18"/>
      <c r="MZK2649" s="18"/>
      <c r="MZT2649" s="18"/>
      <c r="NAC2649" s="18"/>
      <c r="NAL2649" s="18"/>
      <c r="NAU2649" s="18"/>
      <c r="NBD2649" s="18"/>
      <c r="NBM2649" s="18"/>
      <c r="NBV2649" s="18"/>
      <c r="NCE2649" s="18"/>
      <c r="NCN2649" s="18"/>
      <c r="NCW2649" s="18"/>
      <c r="NDF2649" s="18"/>
      <c r="NDO2649" s="18"/>
      <c r="NDX2649" s="18"/>
      <c r="NEG2649" s="18"/>
      <c r="NEP2649" s="18"/>
      <c r="NEY2649" s="18"/>
      <c r="NFH2649" s="18"/>
      <c r="NFQ2649" s="18"/>
      <c r="NFZ2649" s="18"/>
      <c r="NGI2649" s="18"/>
      <c r="NGR2649" s="18"/>
      <c r="NHA2649" s="18"/>
      <c r="NHJ2649" s="18"/>
      <c r="NHS2649" s="18"/>
      <c r="NIB2649" s="18"/>
      <c r="NIK2649" s="18"/>
      <c r="NIT2649" s="18"/>
      <c r="NJC2649" s="18"/>
      <c r="NJL2649" s="18"/>
      <c r="NJU2649" s="18"/>
      <c r="NKD2649" s="18"/>
      <c r="NKM2649" s="18"/>
      <c r="NKV2649" s="18"/>
      <c r="NLE2649" s="18"/>
      <c r="NLN2649" s="18"/>
      <c r="NLW2649" s="18"/>
      <c r="NMF2649" s="18"/>
      <c r="NMO2649" s="18"/>
      <c r="NMX2649" s="18"/>
      <c r="NNG2649" s="18"/>
      <c r="NNP2649" s="18"/>
      <c r="NNY2649" s="18"/>
      <c r="NOH2649" s="18"/>
      <c r="NOQ2649" s="18"/>
      <c r="NOZ2649" s="18"/>
      <c r="NPI2649" s="18"/>
      <c r="NPR2649" s="18"/>
      <c r="NQA2649" s="18"/>
      <c r="NQJ2649" s="18"/>
      <c r="NQS2649" s="18"/>
      <c r="NRB2649" s="18"/>
      <c r="NRK2649" s="18"/>
      <c r="NRT2649" s="18"/>
      <c r="NSC2649" s="18"/>
      <c r="NSL2649" s="18"/>
      <c r="NSU2649" s="18"/>
      <c r="NTD2649" s="18"/>
      <c r="NTM2649" s="18"/>
      <c r="NTV2649" s="18"/>
      <c r="NUE2649" s="18"/>
      <c r="NUN2649" s="18"/>
      <c r="NUW2649" s="18"/>
      <c r="NVF2649" s="18"/>
      <c r="NVO2649" s="18"/>
      <c r="NVX2649" s="18"/>
      <c r="NWG2649" s="18"/>
      <c r="NWP2649" s="18"/>
      <c r="NWY2649" s="18"/>
      <c r="NXH2649" s="18"/>
      <c r="NXQ2649" s="18"/>
      <c r="NXZ2649" s="18"/>
      <c r="NYI2649" s="18"/>
      <c r="NYR2649" s="18"/>
      <c r="NZA2649" s="18"/>
      <c r="NZJ2649" s="18"/>
      <c r="NZS2649" s="18"/>
      <c r="OAB2649" s="18"/>
      <c r="OAK2649" s="18"/>
      <c r="OAT2649" s="18"/>
      <c r="OBC2649" s="18"/>
      <c r="OBL2649" s="18"/>
      <c r="OBU2649" s="18"/>
      <c r="OCD2649" s="18"/>
      <c r="OCM2649" s="18"/>
      <c r="OCV2649" s="18"/>
      <c r="ODE2649" s="18"/>
      <c r="ODN2649" s="18"/>
      <c r="ODW2649" s="18"/>
      <c r="OEF2649" s="18"/>
      <c r="OEO2649" s="18"/>
      <c r="OEX2649" s="18"/>
      <c r="OFG2649" s="18"/>
      <c r="OFP2649" s="18"/>
      <c r="OFY2649" s="18"/>
      <c r="OGH2649" s="18"/>
      <c r="OGQ2649" s="18"/>
      <c r="OGZ2649" s="18"/>
      <c r="OHI2649" s="18"/>
      <c r="OHR2649" s="18"/>
      <c r="OIA2649" s="18"/>
      <c r="OIJ2649" s="18"/>
      <c r="OIS2649" s="18"/>
      <c r="OJB2649" s="18"/>
      <c r="OJK2649" s="18"/>
      <c r="OJT2649" s="18"/>
      <c r="OKC2649" s="18"/>
      <c r="OKL2649" s="18"/>
      <c r="OKU2649" s="18"/>
      <c r="OLD2649" s="18"/>
      <c r="OLM2649" s="18"/>
      <c r="OLV2649" s="18"/>
      <c r="OME2649" s="18"/>
      <c r="OMN2649" s="18"/>
      <c r="OMW2649" s="18"/>
      <c r="ONF2649" s="18"/>
      <c r="ONO2649" s="18"/>
      <c r="ONX2649" s="18"/>
      <c r="OOG2649" s="18"/>
      <c r="OOP2649" s="18"/>
      <c r="OOY2649" s="18"/>
      <c r="OPH2649" s="18"/>
      <c r="OPQ2649" s="18"/>
      <c r="OPZ2649" s="18"/>
      <c r="OQI2649" s="18"/>
      <c r="OQR2649" s="18"/>
      <c r="ORA2649" s="18"/>
      <c r="ORJ2649" s="18"/>
      <c r="ORS2649" s="18"/>
      <c r="OSB2649" s="18"/>
      <c r="OSK2649" s="18"/>
      <c r="OST2649" s="18"/>
      <c r="OTC2649" s="18"/>
      <c r="OTL2649" s="18"/>
      <c r="OTU2649" s="18"/>
      <c r="OUD2649" s="18"/>
      <c r="OUM2649" s="18"/>
      <c r="OUV2649" s="18"/>
      <c r="OVE2649" s="18"/>
      <c r="OVN2649" s="18"/>
      <c r="OVW2649" s="18"/>
      <c r="OWF2649" s="18"/>
      <c r="OWO2649" s="18"/>
      <c r="OWX2649" s="18"/>
      <c r="OXG2649" s="18"/>
      <c r="OXP2649" s="18"/>
      <c r="OXY2649" s="18"/>
      <c r="OYH2649" s="18"/>
      <c r="OYQ2649" s="18"/>
      <c r="OYZ2649" s="18"/>
      <c r="OZI2649" s="18"/>
      <c r="OZR2649" s="18"/>
      <c r="PAA2649" s="18"/>
      <c r="PAJ2649" s="18"/>
      <c r="PAS2649" s="18"/>
      <c r="PBB2649" s="18"/>
      <c r="PBK2649" s="18"/>
      <c r="PBT2649" s="18"/>
      <c r="PCC2649" s="18"/>
      <c r="PCL2649" s="18"/>
      <c r="PCU2649" s="18"/>
      <c r="PDD2649" s="18"/>
      <c r="PDM2649" s="18"/>
      <c r="PDV2649" s="18"/>
      <c r="PEE2649" s="18"/>
      <c r="PEN2649" s="18"/>
      <c r="PEW2649" s="18"/>
      <c r="PFF2649" s="18"/>
      <c r="PFO2649" s="18"/>
      <c r="PFX2649" s="18"/>
      <c r="PGG2649" s="18"/>
      <c r="PGP2649" s="18"/>
      <c r="PGY2649" s="18"/>
      <c r="PHH2649" s="18"/>
      <c r="PHQ2649" s="18"/>
      <c r="PHZ2649" s="18"/>
      <c r="PII2649" s="18"/>
      <c r="PIR2649" s="18"/>
      <c r="PJA2649" s="18"/>
      <c r="PJJ2649" s="18"/>
      <c r="PJS2649" s="18"/>
      <c r="PKB2649" s="18"/>
      <c r="PKK2649" s="18"/>
      <c r="PKT2649" s="18"/>
      <c r="PLC2649" s="18"/>
      <c r="PLL2649" s="18"/>
      <c r="PLU2649" s="18"/>
      <c r="PMD2649" s="18"/>
      <c r="PMM2649" s="18"/>
      <c r="PMV2649" s="18"/>
      <c r="PNE2649" s="18"/>
      <c r="PNN2649" s="18"/>
      <c r="PNW2649" s="18"/>
      <c r="POF2649" s="18"/>
      <c r="POO2649" s="18"/>
      <c r="POX2649" s="18"/>
      <c r="PPG2649" s="18"/>
      <c r="PPP2649" s="18"/>
      <c r="PPY2649" s="18"/>
      <c r="PQH2649" s="18"/>
      <c r="PQQ2649" s="18"/>
      <c r="PQZ2649" s="18"/>
      <c r="PRI2649" s="18"/>
      <c r="PRR2649" s="18"/>
      <c r="PSA2649" s="18"/>
      <c r="PSJ2649" s="18"/>
      <c r="PSS2649" s="18"/>
      <c r="PTB2649" s="18"/>
      <c r="PTK2649" s="18"/>
      <c r="PTT2649" s="18"/>
      <c r="PUC2649" s="18"/>
      <c r="PUL2649" s="18"/>
      <c r="PUU2649" s="18"/>
      <c r="PVD2649" s="18"/>
      <c r="PVM2649" s="18"/>
      <c r="PVV2649" s="18"/>
      <c r="PWE2649" s="18"/>
      <c r="PWN2649" s="18"/>
      <c r="PWW2649" s="18"/>
      <c r="PXF2649" s="18"/>
      <c r="PXO2649" s="18"/>
      <c r="PXX2649" s="18"/>
      <c r="PYG2649" s="18"/>
      <c r="PYP2649" s="18"/>
      <c r="PYY2649" s="18"/>
      <c r="PZH2649" s="18"/>
      <c r="PZQ2649" s="18"/>
      <c r="PZZ2649" s="18"/>
      <c r="QAI2649" s="18"/>
      <c r="QAR2649" s="18"/>
      <c r="QBA2649" s="18"/>
      <c r="QBJ2649" s="18"/>
      <c r="QBS2649" s="18"/>
      <c r="QCB2649" s="18"/>
      <c r="QCK2649" s="18"/>
      <c r="QCT2649" s="18"/>
      <c r="QDC2649" s="18"/>
      <c r="QDL2649" s="18"/>
      <c r="QDU2649" s="18"/>
      <c r="QED2649" s="18"/>
      <c r="QEM2649" s="18"/>
      <c r="QEV2649" s="18"/>
      <c r="QFE2649" s="18"/>
      <c r="QFN2649" s="18"/>
      <c r="QFW2649" s="18"/>
      <c r="QGF2649" s="18"/>
      <c r="QGO2649" s="18"/>
      <c r="QGX2649" s="18"/>
      <c r="QHG2649" s="18"/>
      <c r="QHP2649" s="18"/>
      <c r="QHY2649" s="18"/>
      <c r="QIH2649" s="18"/>
      <c r="QIQ2649" s="18"/>
      <c r="QIZ2649" s="18"/>
      <c r="QJI2649" s="18"/>
      <c r="QJR2649" s="18"/>
      <c r="QKA2649" s="18"/>
      <c r="QKJ2649" s="18"/>
      <c r="QKS2649" s="18"/>
      <c r="QLB2649" s="18"/>
      <c r="QLK2649" s="18"/>
      <c r="QLT2649" s="18"/>
      <c r="QMC2649" s="18"/>
      <c r="QML2649" s="18"/>
      <c r="QMU2649" s="18"/>
      <c r="QND2649" s="18"/>
      <c r="QNM2649" s="18"/>
      <c r="QNV2649" s="18"/>
      <c r="QOE2649" s="18"/>
      <c r="QON2649" s="18"/>
      <c r="QOW2649" s="18"/>
      <c r="QPF2649" s="18"/>
      <c r="QPO2649" s="18"/>
      <c r="QPX2649" s="18"/>
      <c r="QQG2649" s="18"/>
      <c r="QQP2649" s="18"/>
      <c r="QQY2649" s="18"/>
      <c r="QRH2649" s="18"/>
      <c r="QRQ2649" s="18"/>
      <c r="QRZ2649" s="18"/>
      <c r="QSI2649" s="18"/>
      <c r="QSR2649" s="18"/>
      <c r="QTA2649" s="18"/>
      <c r="QTJ2649" s="18"/>
      <c r="QTS2649" s="18"/>
      <c r="QUB2649" s="18"/>
      <c r="QUK2649" s="18"/>
      <c r="QUT2649" s="18"/>
      <c r="QVC2649" s="18"/>
      <c r="QVL2649" s="18"/>
      <c r="QVU2649" s="18"/>
      <c r="QWD2649" s="18"/>
      <c r="QWM2649" s="18"/>
      <c r="QWV2649" s="18"/>
      <c r="QXE2649" s="18"/>
      <c r="QXN2649" s="18"/>
      <c r="QXW2649" s="18"/>
      <c r="QYF2649" s="18"/>
      <c r="QYO2649" s="18"/>
      <c r="QYX2649" s="18"/>
      <c r="QZG2649" s="18"/>
      <c r="QZP2649" s="18"/>
      <c r="QZY2649" s="18"/>
      <c r="RAH2649" s="18"/>
      <c r="RAQ2649" s="18"/>
      <c r="RAZ2649" s="18"/>
      <c r="RBI2649" s="18"/>
      <c r="RBR2649" s="18"/>
      <c r="RCA2649" s="18"/>
      <c r="RCJ2649" s="18"/>
      <c r="RCS2649" s="18"/>
      <c r="RDB2649" s="18"/>
      <c r="RDK2649" s="18"/>
      <c r="RDT2649" s="18"/>
      <c r="REC2649" s="18"/>
      <c r="REL2649" s="18"/>
      <c r="REU2649" s="18"/>
      <c r="RFD2649" s="18"/>
      <c r="RFM2649" s="18"/>
      <c r="RFV2649" s="18"/>
      <c r="RGE2649" s="18"/>
      <c r="RGN2649" s="18"/>
      <c r="RGW2649" s="18"/>
      <c r="RHF2649" s="18"/>
      <c r="RHO2649" s="18"/>
      <c r="RHX2649" s="18"/>
      <c r="RIG2649" s="18"/>
      <c r="RIP2649" s="18"/>
      <c r="RIY2649" s="18"/>
      <c r="RJH2649" s="18"/>
      <c r="RJQ2649" s="18"/>
      <c r="RJZ2649" s="18"/>
      <c r="RKI2649" s="18"/>
      <c r="RKR2649" s="18"/>
      <c r="RLA2649" s="18"/>
      <c r="RLJ2649" s="18"/>
      <c r="RLS2649" s="18"/>
      <c r="RMB2649" s="18"/>
      <c r="RMK2649" s="18"/>
      <c r="RMT2649" s="18"/>
      <c r="RNC2649" s="18"/>
      <c r="RNL2649" s="18"/>
      <c r="RNU2649" s="18"/>
      <c r="ROD2649" s="18"/>
      <c r="ROM2649" s="18"/>
      <c r="ROV2649" s="18"/>
      <c r="RPE2649" s="18"/>
      <c r="RPN2649" s="18"/>
      <c r="RPW2649" s="18"/>
      <c r="RQF2649" s="18"/>
      <c r="RQO2649" s="18"/>
      <c r="RQX2649" s="18"/>
      <c r="RRG2649" s="18"/>
      <c r="RRP2649" s="18"/>
      <c r="RRY2649" s="18"/>
      <c r="RSH2649" s="18"/>
      <c r="RSQ2649" s="18"/>
      <c r="RSZ2649" s="18"/>
      <c r="RTI2649" s="18"/>
      <c r="RTR2649" s="18"/>
      <c r="RUA2649" s="18"/>
      <c r="RUJ2649" s="18"/>
      <c r="RUS2649" s="18"/>
      <c r="RVB2649" s="18"/>
      <c r="RVK2649" s="18"/>
      <c r="RVT2649" s="18"/>
      <c r="RWC2649" s="18"/>
      <c r="RWL2649" s="18"/>
      <c r="RWU2649" s="18"/>
      <c r="RXD2649" s="18"/>
      <c r="RXM2649" s="18"/>
      <c r="RXV2649" s="18"/>
      <c r="RYE2649" s="18"/>
      <c r="RYN2649" s="18"/>
      <c r="RYW2649" s="18"/>
      <c r="RZF2649" s="18"/>
      <c r="RZO2649" s="18"/>
      <c r="RZX2649" s="18"/>
      <c r="SAG2649" s="18"/>
      <c r="SAP2649" s="18"/>
      <c r="SAY2649" s="18"/>
      <c r="SBH2649" s="18"/>
      <c r="SBQ2649" s="18"/>
      <c r="SBZ2649" s="18"/>
      <c r="SCI2649" s="18"/>
      <c r="SCR2649" s="18"/>
      <c r="SDA2649" s="18"/>
      <c r="SDJ2649" s="18"/>
      <c r="SDS2649" s="18"/>
      <c r="SEB2649" s="18"/>
      <c r="SEK2649" s="18"/>
      <c r="SET2649" s="18"/>
      <c r="SFC2649" s="18"/>
      <c r="SFL2649" s="18"/>
      <c r="SFU2649" s="18"/>
      <c r="SGD2649" s="18"/>
      <c r="SGM2649" s="18"/>
      <c r="SGV2649" s="18"/>
      <c r="SHE2649" s="18"/>
      <c r="SHN2649" s="18"/>
      <c r="SHW2649" s="18"/>
      <c r="SIF2649" s="18"/>
      <c r="SIO2649" s="18"/>
      <c r="SIX2649" s="18"/>
      <c r="SJG2649" s="18"/>
      <c r="SJP2649" s="18"/>
      <c r="SJY2649" s="18"/>
      <c r="SKH2649" s="18"/>
      <c r="SKQ2649" s="18"/>
      <c r="SKZ2649" s="18"/>
      <c r="SLI2649" s="18"/>
      <c r="SLR2649" s="18"/>
      <c r="SMA2649" s="18"/>
      <c r="SMJ2649" s="18"/>
      <c r="SMS2649" s="18"/>
      <c r="SNB2649" s="18"/>
      <c r="SNK2649" s="18"/>
      <c r="SNT2649" s="18"/>
      <c r="SOC2649" s="18"/>
      <c r="SOL2649" s="18"/>
      <c r="SOU2649" s="18"/>
      <c r="SPD2649" s="18"/>
      <c r="SPM2649" s="18"/>
      <c r="SPV2649" s="18"/>
      <c r="SQE2649" s="18"/>
      <c r="SQN2649" s="18"/>
      <c r="SQW2649" s="18"/>
      <c r="SRF2649" s="18"/>
      <c r="SRO2649" s="18"/>
      <c r="SRX2649" s="18"/>
      <c r="SSG2649" s="18"/>
      <c r="SSP2649" s="18"/>
      <c r="SSY2649" s="18"/>
      <c r="STH2649" s="18"/>
      <c r="STQ2649" s="18"/>
      <c r="STZ2649" s="18"/>
      <c r="SUI2649" s="18"/>
      <c r="SUR2649" s="18"/>
      <c r="SVA2649" s="18"/>
      <c r="SVJ2649" s="18"/>
      <c r="SVS2649" s="18"/>
      <c r="SWB2649" s="18"/>
      <c r="SWK2649" s="18"/>
      <c r="SWT2649" s="18"/>
      <c r="SXC2649" s="18"/>
      <c r="SXL2649" s="18"/>
      <c r="SXU2649" s="18"/>
      <c r="SYD2649" s="18"/>
      <c r="SYM2649" s="18"/>
      <c r="SYV2649" s="18"/>
      <c r="SZE2649" s="18"/>
      <c r="SZN2649" s="18"/>
      <c r="SZW2649" s="18"/>
      <c r="TAF2649" s="18"/>
      <c r="TAO2649" s="18"/>
      <c r="TAX2649" s="18"/>
      <c r="TBG2649" s="18"/>
      <c r="TBP2649" s="18"/>
      <c r="TBY2649" s="18"/>
      <c r="TCH2649" s="18"/>
      <c r="TCQ2649" s="18"/>
      <c r="TCZ2649" s="18"/>
      <c r="TDI2649" s="18"/>
      <c r="TDR2649" s="18"/>
      <c r="TEA2649" s="18"/>
      <c r="TEJ2649" s="18"/>
      <c r="TES2649" s="18"/>
      <c r="TFB2649" s="18"/>
      <c r="TFK2649" s="18"/>
      <c r="TFT2649" s="18"/>
      <c r="TGC2649" s="18"/>
      <c r="TGL2649" s="18"/>
      <c r="TGU2649" s="18"/>
      <c r="THD2649" s="18"/>
      <c r="THM2649" s="18"/>
      <c r="THV2649" s="18"/>
      <c r="TIE2649" s="18"/>
      <c r="TIN2649" s="18"/>
      <c r="TIW2649" s="18"/>
      <c r="TJF2649" s="18"/>
      <c r="TJO2649" s="18"/>
      <c r="TJX2649" s="18"/>
      <c r="TKG2649" s="18"/>
      <c r="TKP2649" s="18"/>
      <c r="TKY2649" s="18"/>
      <c r="TLH2649" s="18"/>
      <c r="TLQ2649" s="18"/>
      <c r="TLZ2649" s="18"/>
      <c r="TMI2649" s="18"/>
      <c r="TMR2649" s="18"/>
      <c r="TNA2649" s="18"/>
      <c r="TNJ2649" s="18"/>
      <c r="TNS2649" s="18"/>
      <c r="TOB2649" s="18"/>
      <c r="TOK2649" s="18"/>
      <c r="TOT2649" s="18"/>
      <c r="TPC2649" s="18"/>
      <c r="TPL2649" s="18"/>
      <c r="TPU2649" s="18"/>
      <c r="TQD2649" s="18"/>
      <c r="TQM2649" s="18"/>
      <c r="TQV2649" s="18"/>
      <c r="TRE2649" s="18"/>
      <c r="TRN2649" s="18"/>
      <c r="TRW2649" s="18"/>
      <c r="TSF2649" s="18"/>
      <c r="TSO2649" s="18"/>
      <c r="TSX2649" s="18"/>
      <c r="TTG2649" s="18"/>
      <c r="TTP2649" s="18"/>
      <c r="TTY2649" s="18"/>
      <c r="TUH2649" s="18"/>
      <c r="TUQ2649" s="18"/>
      <c r="TUZ2649" s="18"/>
      <c r="TVI2649" s="18"/>
      <c r="TVR2649" s="18"/>
      <c r="TWA2649" s="18"/>
      <c r="TWJ2649" s="18"/>
      <c r="TWS2649" s="18"/>
      <c r="TXB2649" s="18"/>
      <c r="TXK2649" s="18"/>
      <c r="TXT2649" s="18"/>
      <c r="TYC2649" s="18"/>
      <c r="TYL2649" s="18"/>
      <c r="TYU2649" s="18"/>
      <c r="TZD2649" s="18"/>
      <c r="TZM2649" s="18"/>
      <c r="TZV2649" s="18"/>
      <c r="UAE2649" s="18"/>
      <c r="UAN2649" s="18"/>
      <c r="UAW2649" s="18"/>
      <c r="UBF2649" s="18"/>
      <c r="UBO2649" s="18"/>
      <c r="UBX2649" s="18"/>
      <c r="UCG2649" s="18"/>
      <c r="UCP2649" s="18"/>
      <c r="UCY2649" s="18"/>
      <c r="UDH2649" s="18"/>
      <c r="UDQ2649" s="18"/>
      <c r="UDZ2649" s="18"/>
      <c r="UEI2649" s="18"/>
      <c r="UER2649" s="18"/>
      <c r="UFA2649" s="18"/>
      <c r="UFJ2649" s="18"/>
      <c r="UFS2649" s="18"/>
      <c r="UGB2649" s="18"/>
      <c r="UGK2649" s="18"/>
      <c r="UGT2649" s="18"/>
      <c r="UHC2649" s="18"/>
      <c r="UHL2649" s="18"/>
      <c r="UHU2649" s="18"/>
      <c r="UID2649" s="18"/>
      <c r="UIM2649" s="18"/>
      <c r="UIV2649" s="18"/>
      <c r="UJE2649" s="18"/>
      <c r="UJN2649" s="18"/>
      <c r="UJW2649" s="18"/>
      <c r="UKF2649" s="18"/>
      <c r="UKO2649" s="18"/>
      <c r="UKX2649" s="18"/>
      <c r="ULG2649" s="18"/>
      <c r="ULP2649" s="18"/>
      <c r="ULY2649" s="18"/>
      <c r="UMH2649" s="18"/>
      <c r="UMQ2649" s="18"/>
      <c r="UMZ2649" s="18"/>
      <c r="UNI2649" s="18"/>
      <c r="UNR2649" s="18"/>
      <c r="UOA2649" s="18"/>
      <c r="UOJ2649" s="18"/>
      <c r="UOS2649" s="18"/>
      <c r="UPB2649" s="18"/>
      <c r="UPK2649" s="18"/>
      <c r="UPT2649" s="18"/>
      <c r="UQC2649" s="18"/>
      <c r="UQL2649" s="18"/>
      <c r="UQU2649" s="18"/>
      <c r="URD2649" s="18"/>
      <c r="URM2649" s="18"/>
      <c r="URV2649" s="18"/>
      <c r="USE2649" s="18"/>
      <c r="USN2649" s="18"/>
      <c r="USW2649" s="18"/>
      <c r="UTF2649" s="18"/>
      <c r="UTO2649" s="18"/>
      <c r="UTX2649" s="18"/>
      <c r="UUG2649" s="18"/>
      <c r="UUP2649" s="18"/>
      <c r="UUY2649" s="18"/>
      <c r="UVH2649" s="18"/>
      <c r="UVQ2649" s="18"/>
      <c r="UVZ2649" s="18"/>
      <c r="UWI2649" s="18"/>
      <c r="UWR2649" s="18"/>
      <c r="UXA2649" s="18"/>
      <c r="UXJ2649" s="18"/>
      <c r="UXS2649" s="18"/>
      <c r="UYB2649" s="18"/>
      <c r="UYK2649" s="18"/>
      <c r="UYT2649" s="18"/>
      <c r="UZC2649" s="18"/>
      <c r="UZL2649" s="18"/>
      <c r="UZU2649" s="18"/>
      <c r="VAD2649" s="18"/>
      <c r="VAM2649" s="18"/>
      <c r="VAV2649" s="18"/>
      <c r="VBE2649" s="18"/>
      <c r="VBN2649" s="18"/>
      <c r="VBW2649" s="18"/>
      <c r="VCF2649" s="18"/>
      <c r="VCO2649" s="18"/>
      <c r="VCX2649" s="18"/>
      <c r="VDG2649" s="18"/>
      <c r="VDP2649" s="18"/>
      <c r="VDY2649" s="18"/>
      <c r="VEH2649" s="18"/>
      <c r="VEQ2649" s="18"/>
      <c r="VEZ2649" s="18"/>
      <c r="VFI2649" s="18"/>
      <c r="VFR2649" s="18"/>
      <c r="VGA2649" s="18"/>
      <c r="VGJ2649" s="18"/>
      <c r="VGS2649" s="18"/>
      <c r="VHB2649" s="18"/>
      <c r="VHK2649" s="18"/>
      <c r="VHT2649" s="18"/>
      <c r="VIC2649" s="18"/>
      <c r="VIL2649" s="18"/>
      <c r="VIU2649" s="18"/>
      <c r="VJD2649" s="18"/>
      <c r="VJM2649" s="18"/>
      <c r="VJV2649" s="18"/>
      <c r="VKE2649" s="18"/>
      <c r="VKN2649" s="18"/>
      <c r="VKW2649" s="18"/>
      <c r="VLF2649" s="18"/>
      <c r="VLO2649" s="18"/>
      <c r="VLX2649" s="18"/>
      <c r="VMG2649" s="18"/>
      <c r="VMP2649" s="18"/>
      <c r="VMY2649" s="18"/>
      <c r="VNH2649" s="18"/>
      <c r="VNQ2649" s="18"/>
      <c r="VNZ2649" s="18"/>
      <c r="VOI2649" s="18"/>
      <c r="VOR2649" s="18"/>
      <c r="VPA2649" s="18"/>
      <c r="VPJ2649" s="18"/>
      <c r="VPS2649" s="18"/>
      <c r="VQB2649" s="18"/>
      <c r="VQK2649" s="18"/>
      <c r="VQT2649" s="18"/>
      <c r="VRC2649" s="18"/>
      <c r="VRL2649" s="18"/>
      <c r="VRU2649" s="18"/>
      <c r="VSD2649" s="18"/>
      <c r="VSM2649" s="18"/>
      <c r="VSV2649" s="18"/>
      <c r="VTE2649" s="18"/>
      <c r="VTN2649" s="18"/>
      <c r="VTW2649" s="18"/>
      <c r="VUF2649" s="18"/>
      <c r="VUO2649" s="18"/>
      <c r="VUX2649" s="18"/>
      <c r="VVG2649" s="18"/>
      <c r="VVP2649" s="18"/>
      <c r="VVY2649" s="18"/>
      <c r="VWH2649" s="18"/>
      <c r="VWQ2649" s="18"/>
      <c r="VWZ2649" s="18"/>
      <c r="VXI2649" s="18"/>
      <c r="VXR2649" s="18"/>
      <c r="VYA2649" s="18"/>
      <c r="VYJ2649" s="18"/>
      <c r="VYS2649" s="18"/>
      <c r="VZB2649" s="18"/>
      <c r="VZK2649" s="18"/>
      <c r="VZT2649" s="18"/>
      <c r="WAC2649" s="18"/>
      <c r="WAL2649" s="18"/>
      <c r="WAU2649" s="18"/>
      <c r="WBD2649" s="18"/>
      <c r="WBM2649" s="18"/>
      <c r="WBV2649" s="18"/>
      <c r="WCE2649" s="18"/>
      <c r="WCN2649" s="18"/>
      <c r="WCW2649" s="18"/>
      <c r="WDF2649" s="18"/>
      <c r="WDO2649" s="18"/>
      <c r="WDX2649" s="18"/>
      <c r="WEG2649" s="18"/>
      <c r="WEP2649" s="18"/>
      <c r="WEY2649" s="18"/>
      <c r="WFH2649" s="18"/>
      <c r="WFQ2649" s="18"/>
      <c r="WFZ2649" s="18"/>
      <c r="WGI2649" s="18"/>
      <c r="WGR2649" s="18"/>
      <c r="WHA2649" s="18"/>
      <c r="WHJ2649" s="18"/>
      <c r="WHS2649" s="18"/>
      <c r="WIB2649" s="18"/>
      <c r="WIK2649" s="18"/>
      <c r="WIT2649" s="18"/>
      <c r="WJC2649" s="18"/>
      <c r="WJL2649" s="18"/>
      <c r="WJU2649" s="18"/>
      <c r="WKD2649" s="18"/>
      <c r="WKM2649" s="18"/>
      <c r="WKV2649" s="18"/>
      <c r="WLE2649" s="18"/>
      <c r="WLN2649" s="18"/>
      <c r="WLW2649" s="18"/>
      <c r="WMF2649" s="18"/>
      <c r="WMO2649" s="18"/>
      <c r="WMX2649" s="18"/>
      <c r="WNG2649" s="18"/>
      <c r="WNP2649" s="18"/>
      <c r="WNY2649" s="18"/>
      <c r="WOH2649" s="18"/>
      <c r="WOQ2649" s="18"/>
      <c r="WOZ2649" s="18"/>
      <c r="WPI2649" s="18"/>
      <c r="WPR2649" s="18"/>
      <c r="WQA2649" s="18"/>
      <c r="WQJ2649" s="18"/>
      <c r="WQS2649" s="18"/>
      <c r="WRB2649" s="18"/>
      <c r="WRK2649" s="18"/>
      <c r="WRT2649" s="18"/>
      <c r="WSC2649" s="18"/>
      <c r="WSL2649" s="18"/>
      <c r="WSU2649" s="18"/>
      <c r="WTD2649" s="18"/>
      <c r="WTM2649" s="18"/>
      <c r="WTV2649" s="18"/>
      <c r="WUE2649" s="18"/>
      <c r="WUN2649" s="18"/>
      <c r="WUW2649" s="18"/>
      <c r="WVF2649" s="18"/>
      <c r="WVO2649" s="18"/>
      <c r="WVX2649" s="18"/>
      <c r="WWG2649" s="18"/>
      <c r="WWP2649" s="18"/>
      <c r="WWY2649" s="18"/>
      <c r="WXH2649" s="18"/>
      <c r="WXQ2649" s="18"/>
      <c r="WXZ2649" s="18"/>
      <c r="WYI2649" s="18"/>
      <c r="WYR2649" s="18"/>
      <c r="WZA2649" s="18"/>
      <c r="WZJ2649" s="18"/>
      <c r="WZS2649" s="18"/>
      <c r="XAB2649" s="18"/>
      <c r="XAK2649" s="18"/>
      <c r="XAT2649" s="18"/>
      <c r="XBC2649" s="18"/>
      <c r="XBL2649" s="18"/>
      <c r="XBU2649" s="18"/>
      <c r="XCD2649" s="18"/>
      <c r="XCM2649" s="18"/>
      <c r="XCV2649" s="18"/>
      <c r="XDE2649" s="18"/>
      <c r="XDN2649" s="18"/>
      <c r="XDW2649" s="18"/>
      <c r="XEF2649" s="18"/>
      <c r="XEO2649" s="18"/>
      <c r="XEX2649" s="18"/>
    </row>
    <row r="2650" spans="1:1024 1033:2041 2050:3067 3076:4093 4102:5119 5128:6136 6145:7162 7171:8188 8197:9214 9223:10240 10249:11257 11266:12283 12292:13309 13318:14335 14344:15352 15361:16378" s="20" customFormat="1" x14ac:dyDescent="0.25">
      <c r="A2650" s="20">
        <v>156597</v>
      </c>
      <c r="B2650" s="20">
        <v>959008210</v>
      </c>
      <c r="C2650" s="20" t="s">
        <v>16899</v>
      </c>
      <c r="D2650" s="20">
        <v>959008210</v>
      </c>
      <c r="E2650" s="20" t="s">
        <v>51</v>
      </c>
      <c r="F2650" s="20">
        <v>156597</v>
      </c>
      <c r="G2650" s="20" t="s">
        <v>6364</v>
      </c>
      <c r="P2650" s="18"/>
      <c r="Y2650" s="18"/>
      <c r="AH2650" s="18"/>
      <c r="AQ2650" s="18"/>
      <c r="AZ2650" s="18"/>
      <c r="BI2650" s="18"/>
      <c r="BR2650" s="18"/>
      <c r="CA2650" s="18"/>
      <c r="CJ2650" s="18"/>
      <c r="CS2650" s="18"/>
      <c r="DB2650" s="18"/>
      <c r="DK2650" s="18"/>
      <c r="DT2650" s="18"/>
      <c r="EC2650" s="18"/>
      <c r="EL2650" s="18"/>
      <c r="EU2650" s="18"/>
      <c r="FD2650" s="18"/>
      <c r="FM2650" s="18"/>
      <c r="FV2650" s="18"/>
      <c r="GE2650" s="18"/>
      <c r="GN2650" s="18"/>
      <c r="GW2650" s="18"/>
      <c r="HF2650" s="18"/>
      <c r="HO2650" s="18"/>
      <c r="HX2650" s="18"/>
      <c r="IG2650" s="18"/>
      <c r="IP2650" s="18"/>
      <c r="IY2650" s="18"/>
      <c r="JH2650" s="18"/>
      <c r="JQ2650" s="18"/>
      <c r="JZ2650" s="18"/>
      <c r="KI2650" s="18"/>
      <c r="KR2650" s="18"/>
      <c r="LA2650" s="18"/>
      <c r="LJ2650" s="18"/>
      <c r="LS2650" s="18"/>
      <c r="MB2650" s="18"/>
      <c r="MK2650" s="18"/>
      <c r="MT2650" s="18"/>
      <c r="NC2650" s="18"/>
      <c r="NL2650" s="18"/>
      <c r="NU2650" s="18"/>
      <c r="OD2650" s="18"/>
      <c r="OM2650" s="18"/>
      <c r="OV2650" s="18"/>
      <c r="PE2650" s="18"/>
      <c r="PN2650" s="18"/>
      <c r="PW2650" s="18"/>
      <c r="QF2650" s="18"/>
      <c r="QO2650" s="18"/>
      <c r="QX2650" s="18"/>
      <c r="RG2650" s="18"/>
      <c r="RP2650" s="18"/>
      <c r="RY2650" s="18"/>
      <c r="SH2650" s="18"/>
      <c r="SQ2650" s="18"/>
      <c r="SZ2650" s="18"/>
      <c r="TI2650" s="18"/>
      <c r="TR2650" s="18"/>
      <c r="UA2650" s="18"/>
      <c r="UJ2650" s="18"/>
      <c r="US2650" s="18"/>
      <c r="VB2650" s="18"/>
      <c r="VK2650" s="18"/>
      <c r="VT2650" s="18"/>
      <c r="WC2650" s="18"/>
      <c r="WL2650" s="18"/>
      <c r="WU2650" s="18"/>
      <c r="XD2650" s="18"/>
      <c r="XM2650" s="18"/>
      <c r="XV2650" s="18"/>
      <c r="YE2650" s="18"/>
      <c r="YN2650" s="18"/>
      <c r="YW2650" s="18"/>
      <c r="ZF2650" s="18"/>
      <c r="ZO2650" s="18"/>
      <c r="ZX2650" s="18"/>
      <c r="AAG2650" s="18"/>
      <c r="AAP2650" s="18"/>
      <c r="AAY2650" s="18"/>
      <c r="ABH2650" s="18"/>
      <c r="ABQ2650" s="18"/>
      <c r="ABZ2650" s="18"/>
      <c r="ACI2650" s="18"/>
      <c r="ACR2650" s="18"/>
      <c r="ADA2650" s="18"/>
      <c r="ADJ2650" s="18"/>
      <c r="ADS2650" s="18"/>
      <c r="AEB2650" s="18"/>
      <c r="AEK2650" s="18"/>
      <c r="AET2650" s="18"/>
      <c r="AFC2650" s="18"/>
      <c r="AFL2650" s="18"/>
      <c r="AFU2650" s="18"/>
      <c r="AGD2650" s="18"/>
      <c r="AGM2650" s="18"/>
      <c r="AGV2650" s="18"/>
      <c r="AHE2650" s="18"/>
      <c r="AHN2650" s="18"/>
      <c r="AHW2650" s="18"/>
      <c r="AIF2650" s="18"/>
      <c r="AIO2650" s="18"/>
      <c r="AIX2650" s="18"/>
      <c r="AJG2650" s="18"/>
      <c r="AJP2650" s="18"/>
      <c r="AJY2650" s="18"/>
      <c r="AKH2650" s="18"/>
      <c r="AKQ2650" s="18"/>
      <c r="AKZ2650" s="18"/>
      <c r="ALI2650" s="18"/>
      <c r="ALR2650" s="18"/>
      <c r="AMA2650" s="18"/>
      <c r="AMJ2650" s="18"/>
      <c r="AMS2650" s="18"/>
      <c r="ANB2650" s="18"/>
      <c r="ANK2650" s="18"/>
      <c r="ANT2650" s="18"/>
      <c r="AOC2650" s="18"/>
      <c r="AOL2650" s="18"/>
      <c r="AOU2650" s="18"/>
      <c r="APD2650" s="18"/>
      <c r="APM2650" s="18"/>
      <c r="APV2650" s="18"/>
      <c r="AQE2650" s="18"/>
      <c r="AQN2650" s="18"/>
      <c r="AQW2650" s="18"/>
      <c r="ARF2650" s="18"/>
      <c r="ARO2650" s="18"/>
      <c r="ARX2650" s="18"/>
      <c r="ASG2650" s="18"/>
      <c r="ASP2650" s="18"/>
      <c r="ASY2650" s="18"/>
      <c r="ATH2650" s="18"/>
      <c r="ATQ2650" s="18"/>
      <c r="ATZ2650" s="18"/>
      <c r="AUI2650" s="18"/>
      <c r="AUR2650" s="18"/>
      <c r="AVA2650" s="18"/>
      <c r="AVJ2650" s="18"/>
      <c r="AVS2650" s="18"/>
      <c r="AWB2650" s="18"/>
      <c r="AWK2650" s="18"/>
      <c r="AWT2650" s="18"/>
      <c r="AXC2650" s="18"/>
      <c r="AXL2650" s="18"/>
      <c r="AXU2650" s="18"/>
      <c r="AYD2650" s="18"/>
      <c r="AYM2650" s="18"/>
      <c r="AYV2650" s="18"/>
      <c r="AZE2650" s="18"/>
      <c r="AZN2650" s="18"/>
      <c r="AZW2650" s="18"/>
      <c r="BAF2650" s="18"/>
      <c r="BAO2650" s="18"/>
      <c r="BAX2650" s="18"/>
      <c r="BBG2650" s="18"/>
      <c r="BBP2650" s="18"/>
      <c r="BBY2650" s="18"/>
      <c r="BCH2650" s="18"/>
      <c r="BCQ2650" s="18"/>
      <c r="BCZ2650" s="18"/>
      <c r="BDI2650" s="18"/>
      <c r="BDR2650" s="18"/>
      <c r="BEA2650" s="18"/>
      <c r="BEJ2650" s="18"/>
      <c r="BES2650" s="18"/>
      <c r="BFB2650" s="18"/>
      <c r="BFK2650" s="18"/>
      <c r="BFT2650" s="18"/>
      <c r="BGC2650" s="18"/>
      <c r="BGL2650" s="18"/>
      <c r="BGU2650" s="18"/>
      <c r="BHD2650" s="18"/>
      <c r="BHM2650" s="18"/>
      <c r="BHV2650" s="18"/>
      <c r="BIE2650" s="18"/>
      <c r="BIN2650" s="18"/>
      <c r="BIW2650" s="18"/>
      <c r="BJF2650" s="18"/>
      <c r="BJO2650" s="18"/>
      <c r="BJX2650" s="18"/>
      <c r="BKG2650" s="18"/>
      <c r="BKP2650" s="18"/>
      <c r="BKY2650" s="18"/>
      <c r="BLH2650" s="18"/>
      <c r="BLQ2650" s="18"/>
      <c r="BLZ2650" s="18"/>
      <c r="BMI2650" s="18"/>
      <c r="BMR2650" s="18"/>
      <c r="BNA2650" s="18"/>
      <c r="BNJ2650" s="18"/>
      <c r="BNS2650" s="18"/>
      <c r="BOB2650" s="18"/>
      <c r="BOK2650" s="18"/>
      <c r="BOT2650" s="18"/>
      <c r="BPC2650" s="18"/>
      <c r="BPL2650" s="18"/>
      <c r="BPU2650" s="18"/>
      <c r="BQD2650" s="18"/>
      <c r="BQM2650" s="18"/>
      <c r="BQV2650" s="18"/>
      <c r="BRE2650" s="18"/>
      <c r="BRN2650" s="18"/>
      <c r="BRW2650" s="18"/>
      <c r="BSF2650" s="18"/>
      <c r="BSO2650" s="18"/>
      <c r="BSX2650" s="18"/>
      <c r="BTG2650" s="18"/>
      <c r="BTP2650" s="18"/>
      <c r="BTY2650" s="18"/>
      <c r="BUH2650" s="18"/>
      <c r="BUQ2650" s="18"/>
      <c r="BUZ2650" s="18"/>
      <c r="BVI2650" s="18"/>
      <c r="BVR2650" s="18"/>
      <c r="BWA2650" s="18"/>
      <c r="BWJ2650" s="18"/>
      <c r="BWS2650" s="18"/>
      <c r="BXB2650" s="18"/>
      <c r="BXK2650" s="18"/>
      <c r="BXT2650" s="18"/>
      <c r="BYC2650" s="18"/>
      <c r="BYL2650" s="18"/>
      <c r="BYU2650" s="18"/>
      <c r="BZD2650" s="18"/>
      <c r="BZM2650" s="18"/>
      <c r="BZV2650" s="18"/>
      <c r="CAE2650" s="18"/>
      <c r="CAN2650" s="18"/>
      <c r="CAW2650" s="18"/>
      <c r="CBF2650" s="18"/>
      <c r="CBO2650" s="18"/>
      <c r="CBX2650" s="18"/>
      <c r="CCG2650" s="18"/>
      <c r="CCP2650" s="18"/>
      <c r="CCY2650" s="18"/>
      <c r="CDH2650" s="18"/>
      <c r="CDQ2650" s="18"/>
      <c r="CDZ2650" s="18"/>
      <c r="CEI2650" s="18"/>
      <c r="CER2650" s="18"/>
      <c r="CFA2650" s="18"/>
      <c r="CFJ2650" s="18"/>
      <c r="CFS2650" s="18"/>
      <c r="CGB2650" s="18"/>
      <c r="CGK2650" s="18"/>
      <c r="CGT2650" s="18"/>
      <c r="CHC2650" s="18"/>
      <c r="CHL2650" s="18"/>
      <c r="CHU2650" s="18"/>
      <c r="CID2650" s="18"/>
      <c r="CIM2650" s="18"/>
      <c r="CIV2650" s="18"/>
      <c r="CJE2650" s="18"/>
      <c r="CJN2650" s="18"/>
      <c r="CJW2650" s="18"/>
      <c r="CKF2650" s="18"/>
      <c r="CKO2650" s="18"/>
      <c r="CKX2650" s="18"/>
      <c r="CLG2650" s="18"/>
      <c r="CLP2650" s="18"/>
      <c r="CLY2650" s="18"/>
      <c r="CMH2650" s="18"/>
      <c r="CMQ2650" s="18"/>
      <c r="CMZ2650" s="18"/>
      <c r="CNI2650" s="18"/>
      <c r="CNR2650" s="18"/>
      <c r="COA2650" s="18"/>
      <c r="COJ2650" s="18"/>
      <c r="COS2650" s="18"/>
      <c r="CPB2650" s="18"/>
      <c r="CPK2650" s="18"/>
      <c r="CPT2650" s="18"/>
      <c r="CQC2650" s="18"/>
      <c r="CQL2650" s="18"/>
      <c r="CQU2650" s="18"/>
      <c r="CRD2650" s="18"/>
      <c r="CRM2650" s="18"/>
      <c r="CRV2650" s="18"/>
      <c r="CSE2650" s="18"/>
      <c r="CSN2650" s="18"/>
      <c r="CSW2650" s="18"/>
      <c r="CTF2650" s="18"/>
      <c r="CTO2650" s="18"/>
      <c r="CTX2650" s="18"/>
      <c r="CUG2650" s="18"/>
      <c r="CUP2650" s="18"/>
      <c r="CUY2650" s="18"/>
      <c r="CVH2650" s="18"/>
      <c r="CVQ2650" s="18"/>
      <c r="CVZ2650" s="18"/>
      <c r="CWI2650" s="18"/>
      <c r="CWR2650" s="18"/>
      <c r="CXA2650" s="18"/>
      <c r="CXJ2650" s="18"/>
      <c r="CXS2650" s="18"/>
      <c r="CYB2650" s="18"/>
      <c r="CYK2650" s="18"/>
      <c r="CYT2650" s="18"/>
      <c r="CZC2650" s="18"/>
      <c r="CZL2650" s="18"/>
      <c r="CZU2650" s="18"/>
      <c r="DAD2650" s="18"/>
      <c r="DAM2650" s="18"/>
      <c r="DAV2650" s="18"/>
      <c r="DBE2650" s="18"/>
      <c r="DBN2650" s="18"/>
      <c r="DBW2650" s="18"/>
      <c r="DCF2650" s="18"/>
      <c r="DCO2650" s="18"/>
      <c r="DCX2650" s="18"/>
      <c r="DDG2650" s="18"/>
      <c r="DDP2650" s="18"/>
      <c r="DDY2650" s="18"/>
      <c r="DEH2650" s="18"/>
      <c r="DEQ2650" s="18"/>
      <c r="DEZ2650" s="18"/>
      <c r="DFI2650" s="18"/>
      <c r="DFR2650" s="18"/>
      <c r="DGA2650" s="18"/>
      <c r="DGJ2650" s="18"/>
      <c r="DGS2650" s="18"/>
      <c r="DHB2650" s="18"/>
      <c r="DHK2650" s="18"/>
      <c r="DHT2650" s="18"/>
      <c r="DIC2650" s="18"/>
      <c r="DIL2650" s="18"/>
      <c r="DIU2650" s="18"/>
      <c r="DJD2650" s="18"/>
      <c r="DJM2650" s="18"/>
      <c r="DJV2650" s="18"/>
      <c r="DKE2650" s="18"/>
      <c r="DKN2650" s="18"/>
      <c r="DKW2650" s="18"/>
      <c r="DLF2650" s="18"/>
      <c r="DLO2650" s="18"/>
      <c r="DLX2650" s="18"/>
      <c r="DMG2650" s="18"/>
      <c r="DMP2650" s="18"/>
      <c r="DMY2650" s="18"/>
      <c r="DNH2650" s="18"/>
      <c r="DNQ2650" s="18"/>
      <c r="DNZ2650" s="18"/>
      <c r="DOI2650" s="18"/>
      <c r="DOR2650" s="18"/>
      <c r="DPA2650" s="18"/>
      <c r="DPJ2650" s="18"/>
      <c r="DPS2650" s="18"/>
      <c r="DQB2650" s="18"/>
      <c r="DQK2650" s="18"/>
      <c r="DQT2650" s="18"/>
      <c r="DRC2650" s="18"/>
      <c r="DRL2650" s="18"/>
      <c r="DRU2650" s="18"/>
      <c r="DSD2650" s="18"/>
      <c r="DSM2650" s="18"/>
      <c r="DSV2650" s="18"/>
      <c r="DTE2650" s="18"/>
      <c r="DTN2650" s="18"/>
      <c r="DTW2650" s="18"/>
      <c r="DUF2650" s="18"/>
      <c r="DUO2650" s="18"/>
      <c r="DUX2650" s="18"/>
      <c r="DVG2650" s="18"/>
      <c r="DVP2650" s="18"/>
      <c r="DVY2650" s="18"/>
      <c r="DWH2650" s="18"/>
      <c r="DWQ2650" s="18"/>
      <c r="DWZ2650" s="18"/>
      <c r="DXI2650" s="18"/>
      <c r="DXR2650" s="18"/>
      <c r="DYA2650" s="18"/>
      <c r="DYJ2650" s="18"/>
      <c r="DYS2650" s="18"/>
      <c r="DZB2650" s="18"/>
      <c r="DZK2650" s="18"/>
      <c r="DZT2650" s="18"/>
      <c r="EAC2650" s="18"/>
      <c r="EAL2650" s="18"/>
      <c r="EAU2650" s="18"/>
      <c r="EBD2650" s="18"/>
      <c r="EBM2650" s="18"/>
      <c r="EBV2650" s="18"/>
      <c r="ECE2650" s="18"/>
      <c r="ECN2650" s="18"/>
      <c r="ECW2650" s="18"/>
      <c r="EDF2650" s="18"/>
      <c r="EDO2650" s="18"/>
      <c r="EDX2650" s="18"/>
      <c r="EEG2650" s="18"/>
      <c r="EEP2650" s="18"/>
      <c r="EEY2650" s="18"/>
      <c r="EFH2650" s="18"/>
      <c r="EFQ2650" s="18"/>
      <c r="EFZ2650" s="18"/>
      <c r="EGI2650" s="18"/>
      <c r="EGR2650" s="18"/>
      <c r="EHA2650" s="18"/>
      <c r="EHJ2650" s="18"/>
      <c r="EHS2650" s="18"/>
      <c r="EIB2650" s="18"/>
      <c r="EIK2650" s="18"/>
      <c r="EIT2650" s="18"/>
      <c r="EJC2650" s="18"/>
      <c r="EJL2650" s="18"/>
      <c r="EJU2650" s="18"/>
      <c r="EKD2650" s="18"/>
      <c r="EKM2650" s="18"/>
      <c r="EKV2650" s="18"/>
      <c r="ELE2650" s="18"/>
      <c r="ELN2650" s="18"/>
      <c r="ELW2650" s="18"/>
      <c r="EMF2650" s="18"/>
      <c r="EMO2650" s="18"/>
      <c r="EMX2650" s="18"/>
      <c r="ENG2650" s="18"/>
      <c r="ENP2650" s="18"/>
      <c r="ENY2650" s="18"/>
      <c r="EOH2650" s="18"/>
      <c r="EOQ2650" s="18"/>
      <c r="EOZ2650" s="18"/>
      <c r="EPI2650" s="18"/>
      <c r="EPR2650" s="18"/>
      <c r="EQA2650" s="18"/>
      <c r="EQJ2650" s="18"/>
      <c r="EQS2650" s="18"/>
      <c r="ERB2650" s="18"/>
      <c r="ERK2650" s="18"/>
      <c r="ERT2650" s="18"/>
      <c r="ESC2650" s="18"/>
      <c r="ESL2650" s="18"/>
      <c r="ESU2650" s="18"/>
      <c r="ETD2650" s="18"/>
      <c r="ETM2650" s="18"/>
      <c r="ETV2650" s="18"/>
      <c r="EUE2650" s="18"/>
      <c r="EUN2650" s="18"/>
      <c r="EUW2650" s="18"/>
      <c r="EVF2650" s="18"/>
      <c r="EVO2650" s="18"/>
      <c r="EVX2650" s="18"/>
      <c r="EWG2650" s="18"/>
      <c r="EWP2650" s="18"/>
      <c r="EWY2650" s="18"/>
      <c r="EXH2650" s="18"/>
      <c r="EXQ2650" s="18"/>
      <c r="EXZ2650" s="18"/>
      <c r="EYI2650" s="18"/>
      <c r="EYR2650" s="18"/>
      <c r="EZA2650" s="18"/>
      <c r="EZJ2650" s="18"/>
      <c r="EZS2650" s="18"/>
      <c r="FAB2650" s="18"/>
      <c r="FAK2650" s="18"/>
      <c r="FAT2650" s="18"/>
      <c r="FBC2650" s="18"/>
      <c r="FBL2650" s="18"/>
      <c r="FBU2650" s="18"/>
      <c r="FCD2650" s="18"/>
      <c r="FCM2650" s="18"/>
      <c r="FCV2650" s="18"/>
      <c r="FDE2650" s="18"/>
      <c r="FDN2650" s="18"/>
      <c r="FDW2650" s="18"/>
      <c r="FEF2650" s="18"/>
      <c r="FEO2650" s="18"/>
      <c r="FEX2650" s="18"/>
      <c r="FFG2650" s="18"/>
      <c r="FFP2650" s="18"/>
      <c r="FFY2650" s="18"/>
      <c r="FGH2650" s="18"/>
      <c r="FGQ2650" s="18"/>
      <c r="FGZ2650" s="18"/>
      <c r="FHI2650" s="18"/>
      <c r="FHR2650" s="18"/>
      <c r="FIA2650" s="18"/>
      <c r="FIJ2650" s="18"/>
      <c r="FIS2650" s="18"/>
      <c r="FJB2650" s="18"/>
      <c r="FJK2650" s="18"/>
      <c r="FJT2650" s="18"/>
      <c r="FKC2650" s="18"/>
      <c r="FKL2650" s="18"/>
      <c r="FKU2650" s="18"/>
      <c r="FLD2650" s="18"/>
      <c r="FLM2650" s="18"/>
      <c r="FLV2650" s="18"/>
      <c r="FME2650" s="18"/>
      <c r="FMN2650" s="18"/>
      <c r="FMW2650" s="18"/>
      <c r="FNF2650" s="18"/>
      <c r="FNO2650" s="18"/>
      <c r="FNX2650" s="18"/>
      <c r="FOG2650" s="18"/>
      <c r="FOP2650" s="18"/>
      <c r="FOY2650" s="18"/>
      <c r="FPH2650" s="18"/>
      <c r="FPQ2650" s="18"/>
      <c r="FPZ2650" s="18"/>
      <c r="FQI2650" s="18"/>
      <c r="FQR2650" s="18"/>
      <c r="FRA2650" s="18"/>
      <c r="FRJ2650" s="18"/>
      <c r="FRS2650" s="18"/>
      <c r="FSB2650" s="18"/>
      <c r="FSK2650" s="18"/>
      <c r="FST2650" s="18"/>
      <c r="FTC2650" s="18"/>
      <c r="FTL2650" s="18"/>
      <c r="FTU2650" s="18"/>
      <c r="FUD2650" s="18"/>
      <c r="FUM2650" s="18"/>
      <c r="FUV2650" s="18"/>
      <c r="FVE2650" s="18"/>
      <c r="FVN2650" s="18"/>
      <c r="FVW2650" s="18"/>
      <c r="FWF2650" s="18"/>
      <c r="FWO2650" s="18"/>
      <c r="FWX2650" s="18"/>
      <c r="FXG2650" s="18"/>
      <c r="FXP2650" s="18"/>
      <c r="FXY2650" s="18"/>
      <c r="FYH2650" s="18"/>
      <c r="FYQ2650" s="18"/>
      <c r="FYZ2650" s="18"/>
      <c r="FZI2650" s="18"/>
      <c r="FZR2650" s="18"/>
      <c r="GAA2650" s="18"/>
      <c r="GAJ2650" s="18"/>
      <c r="GAS2650" s="18"/>
      <c r="GBB2650" s="18"/>
      <c r="GBK2650" s="18"/>
      <c r="GBT2650" s="18"/>
      <c r="GCC2650" s="18"/>
      <c r="GCL2650" s="18"/>
      <c r="GCU2650" s="18"/>
      <c r="GDD2650" s="18"/>
      <c r="GDM2650" s="18"/>
      <c r="GDV2650" s="18"/>
      <c r="GEE2650" s="18"/>
      <c r="GEN2650" s="18"/>
      <c r="GEW2650" s="18"/>
      <c r="GFF2650" s="18"/>
      <c r="GFO2650" s="18"/>
      <c r="GFX2650" s="18"/>
      <c r="GGG2650" s="18"/>
      <c r="GGP2650" s="18"/>
      <c r="GGY2650" s="18"/>
      <c r="GHH2650" s="18"/>
      <c r="GHQ2650" s="18"/>
      <c r="GHZ2650" s="18"/>
      <c r="GII2650" s="18"/>
      <c r="GIR2650" s="18"/>
      <c r="GJA2650" s="18"/>
      <c r="GJJ2650" s="18"/>
      <c r="GJS2650" s="18"/>
      <c r="GKB2650" s="18"/>
      <c r="GKK2650" s="18"/>
      <c r="GKT2650" s="18"/>
      <c r="GLC2650" s="18"/>
      <c r="GLL2650" s="18"/>
      <c r="GLU2650" s="18"/>
      <c r="GMD2650" s="18"/>
      <c r="GMM2650" s="18"/>
      <c r="GMV2650" s="18"/>
      <c r="GNE2650" s="18"/>
      <c r="GNN2650" s="18"/>
      <c r="GNW2650" s="18"/>
      <c r="GOF2650" s="18"/>
      <c r="GOO2650" s="18"/>
      <c r="GOX2650" s="18"/>
      <c r="GPG2650" s="18"/>
      <c r="GPP2650" s="18"/>
      <c r="GPY2650" s="18"/>
      <c r="GQH2650" s="18"/>
      <c r="GQQ2650" s="18"/>
      <c r="GQZ2650" s="18"/>
      <c r="GRI2650" s="18"/>
      <c r="GRR2650" s="18"/>
      <c r="GSA2650" s="18"/>
      <c r="GSJ2650" s="18"/>
      <c r="GSS2650" s="18"/>
      <c r="GTB2650" s="18"/>
      <c r="GTK2650" s="18"/>
      <c r="GTT2650" s="18"/>
      <c r="GUC2650" s="18"/>
      <c r="GUL2650" s="18"/>
      <c r="GUU2650" s="18"/>
      <c r="GVD2650" s="18"/>
      <c r="GVM2650" s="18"/>
      <c r="GVV2650" s="18"/>
      <c r="GWE2650" s="18"/>
      <c r="GWN2650" s="18"/>
      <c r="GWW2650" s="18"/>
      <c r="GXF2650" s="18"/>
      <c r="GXO2650" s="18"/>
      <c r="GXX2650" s="18"/>
      <c r="GYG2650" s="18"/>
      <c r="GYP2650" s="18"/>
      <c r="GYY2650" s="18"/>
      <c r="GZH2650" s="18"/>
      <c r="GZQ2650" s="18"/>
      <c r="GZZ2650" s="18"/>
      <c r="HAI2650" s="18"/>
      <c r="HAR2650" s="18"/>
      <c r="HBA2650" s="18"/>
      <c r="HBJ2650" s="18"/>
      <c r="HBS2650" s="18"/>
      <c r="HCB2650" s="18"/>
      <c r="HCK2650" s="18"/>
      <c r="HCT2650" s="18"/>
      <c r="HDC2650" s="18"/>
      <c r="HDL2650" s="18"/>
      <c r="HDU2650" s="18"/>
      <c r="HED2650" s="18"/>
      <c r="HEM2650" s="18"/>
      <c r="HEV2650" s="18"/>
      <c r="HFE2650" s="18"/>
      <c r="HFN2650" s="18"/>
      <c r="HFW2650" s="18"/>
      <c r="HGF2650" s="18"/>
      <c r="HGO2650" s="18"/>
      <c r="HGX2650" s="18"/>
      <c r="HHG2650" s="18"/>
      <c r="HHP2650" s="18"/>
      <c r="HHY2650" s="18"/>
      <c r="HIH2650" s="18"/>
      <c r="HIQ2650" s="18"/>
      <c r="HIZ2650" s="18"/>
      <c r="HJI2650" s="18"/>
      <c r="HJR2650" s="18"/>
      <c r="HKA2650" s="18"/>
      <c r="HKJ2650" s="18"/>
      <c r="HKS2650" s="18"/>
      <c r="HLB2650" s="18"/>
      <c r="HLK2650" s="18"/>
      <c r="HLT2650" s="18"/>
      <c r="HMC2650" s="18"/>
      <c r="HML2650" s="18"/>
      <c r="HMU2650" s="18"/>
      <c r="HND2650" s="18"/>
      <c r="HNM2650" s="18"/>
      <c r="HNV2650" s="18"/>
      <c r="HOE2650" s="18"/>
      <c r="HON2650" s="18"/>
      <c r="HOW2650" s="18"/>
      <c r="HPF2650" s="18"/>
      <c r="HPO2650" s="18"/>
      <c r="HPX2650" s="18"/>
      <c r="HQG2650" s="18"/>
      <c r="HQP2650" s="18"/>
      <c r="HQY2650" s="18"/>
      <c r="HRH2650" s="18"/>
      <c r="HRQ2650" s="18"/>
      <c r="HRZ2650" s="18"/>
      <c r="HSI2650" s="18"/>
      <c r="HSR2650" s="18"/>
      <c r="HTA2650" s="18"/>
      <c r="HTJ2650" s="18"/>
      <c r="HTS2650" s="18"/>
      <c r="HUB2650" s="18"/>
      <c r="HUK2650" s="18"/>
      <c r="HUT2650" s="18"/>
      <c r="HVC2650" s="18"/>
      <c r="HVL2650" s="18"/>
      <c r="HVU2650" s="18"/>
      <c r="HWD2650" s="18"/>
      <c r="HWM2650" s="18"/>
      <c r="HWV2650" s="18"/>
      <c r="HXE2650" s="18"/>
      <c r="HXN2650" s="18"/>
      <c r="HXW2650" s="18"/>
      <c r="HYF2650" s="18"/>
      <c r="HYO2650" s="18"/>
      <c r="HYX2650" s="18"/>
      <c r="HZG2650" s="18"/>
      <c r="HZP2650" s="18"/>
      <c r="HZY2650" s="18"/>
      <c r="IAH2650" s="18"/>
      <c r="IAQ2650" s="18"/>
      <c r="IAZ2650" s="18"/>
      <c r="IBI2650" s="18"/>
      <c r="IBR2650" s="18"/>
      <c r="ICA2650" s="18"/>
      <c r="ICJ2650" s="18"/>
      <c r="ICS2650" s="18"/>
      <c r="IDB2650" s="18"/>
      <c r="IDK2650" s="18"/>
      <c r="IDT2650" s="18"/>
      <c r="IEC2650" s="18"/>
      <c r="IEL2650" s="18"/>
      <c r="IEU2650" s="18"/>
      <c r="IFD2650" s="18"/>
      <c r="IFM2650" s="18"/>
      <c r="IFV2650" s="18"/>
      <c r="IGE2650" s="18"/>
      <c r="IGN2650" s="18"/>
      <c r="IGW2650" s="18"/>
      <c r="IHF2650" s="18"/>
      <c r="IHO2650" s="18"/>
      <c r="IHX2650" s="18"/>
      <c r="IIG2650" s="18"/>
      <c r="IIP2650" s="18"/>
      <c r="IIY2650" s="18"/>
      <c r="IJH2650" s="18"/>
      <c r="IJQ2650" s="18"/>
      <c r="IJZ2650" s="18"/>
      <c r="IKI2650" s="18"/>
      <c r="IKR2650" s="18"/>
      <c r="ILA2650" s="18"/>
      <c r="ILJ2650" s="18"/>
      <c r="ILS2650" s="18"/>
      <c r="IMB2650" s="18"/>
      <c r="IMK2650" s="18"/>
      <c r="IMT2650" s="18"/>
      <c r="INC2650" s="18"/>
      <c r="INL2650" s="18"/>
      <c r="INU2650" s="18"/>
      <c r="IOD2650" s="18"/>
      <c r="IOM2650" s="18"/>
      <c r="IOV2650" s="18"/>
      <c r="IPE2650" s="18"/>
      <c r="IPN2650" s="18"/>
      <c r="IPW2650" s="18"/>
      <c r="IQF2650" s="18"/>
      <c r="IQO2650" s="18"/>
      <c r="IQX2650" s="18"/>
      <c r="IRG2650" s="18"/>
      <c r="IRP2650" s="18"/>
      <c r="IRY2650" s="18"/>
      <c r="ISH2650" s="18"/>
      <c r="ISQ2650" s="18"/>
      <c r="ISZ2650" s="18"/>
      <c r="ITI2650" s="18"/>
      <c r="ITR2650" s="18"/>
      <c r="IUA2650" s="18"/>
      <c r="IUJ2650" s="18"/>
      <c r="IUS2650" s="18"/>
      <c r="IVB2650" s="18"/>
      <c r="IVK2650" s="18"/>
      <c r="IVT2650" s="18"/>
      <c r="IWC2650" s="18"/>
      <c r="IWL2650" s="18"/>
      <c r="IWU2650" s="18"/>
      <c r="IXD2650" s="18"/>
      <c r="IXM2650" s="18"/>
      <c r="IXV2650" s="18"/>
      <c r="IYE2650" s="18"/>
      <c r="IYN2650" s="18"/>
      <c r="IYW2650" s="18"/>
      <c r="IZF2650" s="18"/>
      <c r="IZO2650" s="18"/>
      <c r="IZX2650" s="18"/>
      <c r="JAG2650" s="18"/>
      <c r="JAP2650" s="18"/>
      <c r="JAY2650" s="18"/>
      <c r="JBH2650" s="18"/>
      <c r="JBQ2650" s="18"/>
      <c r="JBZ2650" s="18"/>
      <c r="JCI2650" s="18"/>
      <c r="JCR2650" s="18"/>
      <c r="JDA2650" s="18"/>
      <c r="JDJ2650" s="18"/>
      <c r="JDS2650" s="18"/>
      <c r="JEB2650" s="18"/>
      <c r="JEK2650" s="18"/>
      <c r="JET2650" s="18"/>
      <c r="JFC2650" s="18"/>
      <c r="JFL2650" s="18"/>
      <c r="JFU2650" s="18"/>
      <c r="JGD2650" s="18"/>
      <c r="JGM2650" s="18"/>
      <c r="JGV2650" s="18"/>
      <c r="JHE2650" s="18"/>
      <c r="JHN2650" s="18"/>
      <c r="JHW2650" s="18"/>
      <c r="JIF2650" s="18"/>
      <c r="JIO2650" s="18"/>
      <c r="JIX2650" s="18"/>
      <c r="JJG2650" s="18"/>
      <c r="JJP2650" s="18"/>
      <c r="JJY2650" s="18"/>
      <c r="JKH2650" s="18"/>
      <c r="JKQ2650" s="18"/>
      <c r="JKZ2650" s="18"/>
      <c r="JLI2650" s="18"/>
      <c r="JLR2650" s="18"/>
      <c r="JMA2650" s="18"/>
      <c r="JMJ2650" s="18"/>
      <c r="JMS2650" s="18"/>
      <c r="JNB2650" s="18"/>
      <c r="JNK2650" s="18"/>
      <c r="JNT2650" s="18"/>
      <c r="JOC2650" s="18"/>
      <c r="JOL2650" s="18"/>
      <c r="JOU2650" s="18"/>
      <c r="JPD2650" s="18"/>
      <c r="JPM2650" s="18"/>
      <c r="JPV2650" s="18"/>
      <c r="JQE2650" s="18"/>
      <c r="JQN2650" s="18"/>
      <c r="JQW2650" s="18"/>
      <c r="JRF2650" s="18"/>
      <c r="JRO2650" s="18"/>
      <c r="JRX2650" s="18"/>
      <c r="JSG2650" s="18"/>
      <c r="JSP2650" s="18"/>
      <c r="JSY2650" s="18"/>
      <c r="JTH2650" s="18"/>
      <c r="JTQ2650" s="18"/>
      <c r="JTZ2650" s="18"/>
      <c r="JUI2650" s="18"/>
      <c r="JUR2650" s="18"/>
      <c r="JVA2650" s="18"/>
      <c r="JVJ2650" s="18"/>
      <c r="JVS2650" s="18"/>
      <c r="JWB2650" s="18"/>
      <c r="JWK2650" s="18"/>
      <c r="JWT2650" s="18"/>
      <c r="JXC2650" s="18"/>
      <c r="JXL2650" s="18"/>
      <c r="JXU2650" s="18"/>
      <c r="JYD2650" s="18"/>
      <c r="JYM2650" s="18"/>
      <c r="JYV2650" s="18"/>
      <c r="JZE2650" s="18"/>
      <c r="JZN2650" s="18"/>
      <c r="JZW2650" s="18"/>
      <c r="KAF2650" s="18"/>
      <c r="KAO2650" s="18"/>
      <c r="KAX2650" s="18"/>
      <c r="KBG2650" s="18"/>
      <c r="KBP2650" s="18"/>
      <c r="KBY2650" s="18"/>
      <c r="KCH2650" s="18"/>
      <c r="KCQ2650" s="18"/>
      <c r="KCZ2650" s="18"/>
      <c r="KDI2650" s="18"/>
      <c r="KDR2650" s="18"/>
      <c r="KEA2650" s="18"/>
      <c r="KEJ2650" s="18"/>
      <c r="KES2650" s="18"/>
      <c r="KFB2650" s="18"/>
      <c r="KFK2650" s="18"/>
      <c r="KFT2650" s="18"/>
      <c r="KGC2650" s="18"/>
      <c r="KGL2650" s="18"/>
      <c r="KGU2650" s="18"/>
      <c r="KHD2650" s="18"/>
      <c r="KHM2650" s="18"/>
      <c r="KHV2650" s="18"/>
      <c r="KIE2650" s="18"/>
      <c r="KIN2650" s="18"/>
      <c r="KIW2650" s="18"/>
      <c r="KJF2650" s="18"/>
      <c r="KJO2650" s="18"/>
      <c r="KJX2650" s="18"/>
      <c r="KKG2650" s="18"/>
      <c r="KKP2650" s="18"/>
      <c r="KKY2650" s="18"/>
      <c r="KLH2650" s="18"/>
      <c r="KLQ2650" s="18"/>
      <c r="KLZ2650" s="18"/>
      <c r="KMI2650" s="18"/>
      <c r="KMR2650" s="18"/>
      <c r="KNA2650" s="18"/>
      <c r="KNJ2650" s="18"/>
      <c r="KNS2650" s="18"/>
      <c r="KOB2650" s="18"/>
      <c r="KOK2650" s="18"/>
      <c r="KOT2650" s="18"/>
      <c r="KPC2650" s="18"/>
      <c r="KPL2650" s="18"/>
      <c r="KPU2650" s="18"/>
      <c r="KQD2650" s="18"/>
      <c r="KQM2650" s="18"/>
      <c r="KQV2650" s="18"/>
      <c r="KRE2650" s="18"/>
      <c r="KRN2650" s="18"/>
      <c r="KRW2650" s="18"/>
      <c r="KSF2650" s="18"/>
      <c r="KSO2650" s="18"/>
      <c r="KSX2650" s="18"/>
      <c r="KTG2650" s="18"/>
      <c r="KTP2650" s="18"/>
      <c r="KTY2650" s="18"/>
      <c r="KUH2650" s="18"/>
      <c r="KUQ2650" s="18"/>
      <c r="KUZ2650" s="18"/>
      <c r="KVI2650" s="18"/>
      <c r="KVR2650" s="18"/>
      <c r="KWA2650" s="18"/>
      <c r="KWJ2650" s="18"/>
      <c r="KWS2650" s="18"/>
      <c r="KXB2650" s="18"/>
      <c r="KXK2650" s="18"/>
      <c r="KXT2650" s="18"/>
      <c r="KYC2650" s="18"/>
      <c r="KYL2650" s="18"/>
      <c r="KYU2650" s="18"/>
      <c r="KZD2650" s="18"/>
      <c r="KZM2650" s="18"/>
      <c r="KZV2650" s="18"/>
      <c r="LAE2650" s="18"/>
      <c r="LAN2650" s="18"/>
      <c r="LAW2650" s="18"/>
      <c r="LBF2650" s="18"/>
      <c r="LBO2650" s="18"/>
      <c r="LBX2650" s="18"/>
      <c r="LCG2650" s="18"/>
      <c r="LCP2650" s="18"/>
      <c r="LCY2650" s="18"/>
      <c r="LDH2650" s="18"/>
      <c r="LDQ2650" s="18"/>
      <c r="LDZ2650" s="18"/>
      <c r="LEI2650" s="18"/>
      <c r="LER2650" s="18"/>
      <c r="LFA2650" s="18"/>
      <c r="LFJ2650" s="18"/>
      <c r="LFS2650" s="18"/>
      <c r="LGB2650" s="18"/>
      <c r="LGK2650" s="18"/>
      <c r="LGT2650" s="18"/>
      <c r="LHC2650" s="18"/>
      <c r="LHL2650" s="18"/>
      <c r="LHU2650" s="18"/>
      <c r="LID2650" s="18"/>
      <c r="LIM2650" s="18"/>
      <c r="LIV2650" s="18"/>
      <c r="LJE2650" s="18"/>
      <c r="LJN2650" s="18"/>
      <c r="LJW2650" s="18"/>
      <c r="LKF2650" s="18"/>
      <c r="LKO2650" s="18"/>
      <c r="LKX2650" s="18"/>
      <c r="LLG2650" s="18"/>
      <c r="LLP2650" s="18"/>
      <c r="LLY2650" s="18"/>
      <c r="LMH2650" s="18"/>
      <c r="LMQ2650" s="18"/>
      <c r="LMZ2650" s="18"/>
      <c r="LNI2650" s="18"/>
      <c r="LNR2650" s="18"/>
      <c r="LOA2650" s="18"/>
      <c r="LOJ2650" s="18"/>
      <c r="LOS2650" s="18"/>
      <c r="LPB2650" s="18"/>
      <c r="LPK2650" s="18"/>
      <c r="LPT2650" s="18"/>
      <c r="LQC2650" s="18"/>
      <c r="LQL2650" s="18"/>
      <c r="LQU2650" s="18"/>
      <c r="LRD2650" s="18"/>
      <c r="LRM2650" s="18"/>
      <c r="LRV2650" s="18"/>
      <c r="LSE2650" s="18"/>
      <c r="LSN2650" s="18"/>
      <c r="LSW2650" s="18"/>
      <c r="LTF2650" s="18"/>
      <c r="LTO2650" s="18"/>
      <c r="LTX2650" s="18"/>
      <c r="LUG2650" s="18"/>
      <c r="LUP2650" s="18"/>
      <c r="LUY2650" s="18"/>
      <c r="LVH2650" s="18"/>
      <c r="LVQ2650" s="18"/>
      <c r="LVZ2650" s="18"/>
      <c r="LWI2650" s="18"/>
      <c r="LWR2650" s="18"/>
      <c r="LXA2650" s="18"/>
      <c r="LXJ2650" s="18"/>
      <c r="LXS2650" s="18"/>
      <c r="LYB2650" s="18"/>
      <c r="LYK2650" s="18"/>
      <c r="LYT2650" s="18"/>
      <c r="LZC2650" s="18"/>
      <c r="LZL2650" s="18"/>
      <c r="LZU2650" s="18"/>
      <c r="MAD2650" s="18"/>
      <c r="MAM2650" s="18"/>
      <c r="MAV2650" s="18"/>
      <c r="MBE2650" s="18"/>
      <c r="MBN2650" s="18"/>
      <c r="MBW2650" s="18"/>
      <c r="MCF2650" s="18"/>
      <c r="MCO2650" s="18"/>
      <c r="MCX2650" s="18"/>
      <c r="MDG2650" s="18"/>
      <c r="MDP2650" s="18"/>
      <c r="MDY2650" s="18"/>
      <c r="MEH2650" s="18"/>
      <c r="MEQ2650" s="18"/>
      <c r="MEZ2650" s="18"/>
      <c r="MFI2650" s="18"/>
      <c r="MFR2650" s="18"/>
      <c r="MGA2650" s="18"/>
      <c r="MGJ2650" s="18"/>
      <c r="MGS2650" s="18"/>
      <c r="MHB2650" s="18"/>
      <c r="MHK2650" s="18"/>
      <c r="MHT2650" s="18"/>
      <c r="MIC2650" s="18"/>
      <c r="MIL2650" s="18"/>
      <c r="MIU2650" s="18"/>
      <c r="MJD2650" s="18"/>
      <c r="MJM2650" s="18"/>
      <c r="MJV2650" s="18"/>
      <c r="MKE2650" s="18"/>
      <c r="MKN2650" s="18"/>
      <c r="MKW2650" s="18"/>
      <c r="MLF2650" s="18"/>
      <c r="MLO2650" s="18"/>
      <c r="MLX2650" s="18"/>
      <c r="MMG2650" s="18"/>
      <c r="MMP2650" s="18"/>
      <c r="MMY2650" s="18"/>
      <c r="MNH2650" s="18"/>
      <c r="MNQ2650" s="18"/>
      <c r="MNZ2650" s="18"/>
      <c r="MOI2650" s="18"/>
      <c r="MOR2650" s="18"/>
      <c r="MPA2650" s="18"/>
      <c r="MPJ2650" s="18"/>
      <c r="MPS2650" s="18"/>
      <c r="MQB2650" s="18"/>
      <c r="MQK2650" s="18"/>
      <c r="MQT2650" s="18"/>
      <c r="MRC2650" s="18"/>
      <c r="MRL2650" s="18"/>
      <c r="MRU2650" s="18"/>
      <c r="MSD2650" s="18"/>
      <c r="MSM2650" s="18"/>
      <c r="MSV2650" s="18"/>
      <c r="MTE2650" s="18"/>
      <c r="MTN2650" s="18"/>
      <c r="MTW2650" s="18"/>
      <c r="MUF2650" s="18"/>
      <c r="MUO2650" s="18"/>
      <c r="MUX2650" s="18"/>
      <c r="MVG2650" s="18"/>
      <c r="MVP2650" s="18"/>
      <c r="MVY2650" s="18"/>
      <c r="MWH2650" s="18"/>
      <c r="MWQ2650" s="18"/>
      <c r="MWZ2650" s="18"/>
      <c r="MXI2650" s="18"/>
      <c r="MXR2650" s="18"/>
      <c r="MYA2650" s="18"/>
      <c r="MYJ2650" s="18"/>
      <c r="MYS2650" s="18"/>
      <c r="MZB2650" s="18"/>
      <c r="MZK2650" s="18"/>
      <c r="MZT2650" s="18"/>
      <c r="NAC2650" s="18"/>
      <c r="NAL2650" s="18"/>
      <c r="NAU2650" s="18"/>
      <c r="NBD2650" s="18"/>
      <c r="NBM2650" s="18"/>
      <c r="NBV2650" s="18"/>
      <c r="NCE2650" s="18"/>
      <c r="NCN2650" s="18"/>
      <c r="NCW2650" s="18"/>
      <c r="NDF2650" s="18"/>
      <c r="NDO2650" s="18"/>
      <c r="NDX2650" s="18"/>
      <c r="NEG2650" s="18"/>
      <c r="NEP2650" s="18"/>
      <c r="NEY2650" s="18"/>
      <c r="NFH2650" s="18"/>
      <c r="NFQ2650" s="18"/>
      <c r="NFZ2650" s="18"/>
      <c r="NGI2650" s="18"/>
      <c r="NGR2650" s="18"/>
      <c r="NHA2650" s="18"/>
      <c r="NHJ2650" s="18"/>
      <c r="NHS2650" s="18"/>
      <c r="NIB2650" s="18"/>
      <c r="NIK2650" s="18"/>
      <c r="NIT2650" s="18"/>
      <c r="NJC2650" s="18"/>
      <c r="NJL2650" s="18"/>
      <c r="NJU2650" s="18"/>
      <c r="NKD2650" s="18"/>
      <c r="NKM2650" s="18"/>
      <c r="NKV2650" s="18"/>
      <c r="NLE2650" s="18"/>
      <c r="NLN2650" s="18"/>
      <c r="NLW2650" s="18"/>
      <c r="NMF2650" s="18"/>
      <c r="NMO2650" s="18"/>
      <c r="NMX2650" s="18"/>
      <c r="NNG2650" s="18"/>
      <c r="NNP2650" s="18"/>
      <c r="NNY2650" s="18"/>
      <c r="NOH2650" s="18"/>
      <c r="NOQ2650" s="18"/>
      <c r="NOZ2650" s="18"/>
      <c r="NPI2650" s="18"/>
      <c r="NPR2650" s="18"/>
      <c r="NQA2650" s="18"/>
      <c r="NQJ2650" s="18"/>
      <c r="NQS2650" s="18"/>
      <c r="NRB2650" s="18"/>
      <c r="NRK2650" s="18"/>
      <c r="NRT2650" s="18"/>
      <c r="NSC2650" s="18"/>
      <c r="NSL2650" s="18"/>
      <c r="NSU2650" s="18"/>
      <c r="NTD2650" s="18"/>
      <c r="NTM2650" s="18"/>
      <c r="NTV2650" s="18"/>
      <c r="NUE2650" s="18"/>
      <c r="NUN2650" s="18"/>
      <c r="NUW2650" s="18"/>
      <c r="NVF2650" s="18"/>
      <c r="NVO2650" s="18"/>
      <c r="NVX2650" s="18"/>
      <c r="NWG2650" s="18"/>
      <c r="NWP2650" s="18"/>
      <c r="NWY2650" s="18"/>
      <c r="NXH2650" s="18"/>
      <c r="NXQ2650" s="18"/>
      <c r="NXZ2650" s="18"/>
      <c r="NYI2650" s="18"/>
      <c r="NYR2650" s="18"/>
      <c r="NZA2650" s="18"/>
      <c r="NZJ2650" s="18"/>
      <c r="NZS2650" s="18"/>
      <c r="OAB2650" s="18"/>
      <c r="OAK2650" s="18"/>
      <c r="OAT2650" s="18"/>
      <c r="OBC2650" s="18"/>
      <c r="OBL2650" s="18"/>
      <c r="OBU2650" s="18"/>
      <c r="OCD2650" s="18"/>
      <c r="OCM2650" s="18"/>
      <c r="OCV2650" s="18"/>
      <c r="ODE2650" s="18"/>
      <c r="ODN2650" s="18"/>
      <c r="ODW2650" s="18"/>
      <c r="OEF2650" s="18"/>
      <c r="OEO2650" s="18"/>
      <c r="OEX2650" s="18"/>
      <c r="OFG2650" s="18"/>
      <c r="OFP2650" s="18"/>
      <c r="OFY2650" s="18"/>
      <c r="OGH2650" s="18"/>
      <c r="OGQ2650" s="18"/>
      <c r="OGZ2650" s="18"/>
      <c r="OHI2650" s="18"/>
      <c r="OHR2650" s="18"/>
      <c r="OIA2650" s="18"/>
      <c r="OIJ2650" s="18"/>
      <c r="OIS2650" s="18"/>
      <c r="OJB2650" s="18"/>
      <c r="OJK2650" s="18"/>
      <c r="OJT2650" s="18"/>
      <c r="OKC2650" s="18"/>
      <c r="OKL2650" s="18"/>
      <c r="OKU2650" s="18"/>
      <c r="OLD2650" s="18"/>
      <c r="OLM2650" s="18"/>
      <c r="OLV2650" s="18"/>
      <c r="OME2650" s="18"/>
      <c r="OMN2650" s="18"/>
      <c r="OMW2650" s="18"/>
      <c r="ONF2650" s="18"/>
      <c r="ONO2650" s="18"/>
      <c r="ONX2650" s="18"/>
      <c r="OOG2650" s="18"/>
      <c r="OOP2650" s="18"/>
      <c r="OOY2650" s="18"/>
      <c r="OPH2650" s="18"/>
      <c r="OPQ2650" s="18"/>
      <c r="OPZ2650" s="18"/>
      <c r="OQI2650" s="18"/>
      <c r="OQR2650" s="18"/>
      <c r="ORA2650" s="18"/>
      <c r="ORJ2650" s="18"/>
      <c r="ORS2650" s="18"/>
      <c r="OSB2650" s="18"/>
      <c r="OSK2650" s="18"/>
      <c r="OST2650" s="18"/>
      <c r="OTC2650" s="18"/>
      <c r="OTL2650" s="18"/>
      <c r="OTU2650" s="18"/>
      <c r="OUD2650" s="18"/>
      <c r="OUM2650" s="18"/>
      <c r="OUV2650" s="18"/>
      <c r="OVE2650" s="18"/>
      <c r="OVN2650" s="18"/>
      <c r="OVW2650" s="18"/>
      <c r="OWF2650" s="18"/>
      <c r="OWO2650" s="18"/>
      <c r="OWX2650" s="18"/>
      <c r="OXG2650" s="18"/>
      <c r="OXP2650" s="18"/>
      <c r="OXY2650" s="18"/>
      <c r="OYH2650" s="18"/>
      <c r="OYQ2650" s="18"/>
      <c r="OYZ2650" s="18"/>
      <c r="OZI2650" s="18"/>
      <c r="OZR2650" s="18"/>
      <c r="PAA2650" s="18"/>
      <c r="PAJ2650" s="18"/>
      <c r="PAS2650" s="18"/>
      <c r="PBB2650" s="18"/>
      <c r="PBK2650" s="18"/>
      <c r="PBT2650" s="18"/>
      <c r="PCC2650" s="18"/>
      <c r="PCL2650" s="18"/>
      <c r="PCU2650" s="18"/>
      <c r="PDD2650" s="18"/>
      <c r="PDM2650" s="18"/>
      <c r="PDV2650" s="18"/>
      <c r="PEE2650" s="18"/>
      <c r="PEN2650" s="18"/>
      <c r="PEW2650" s="18"/>
      <c r="PFF2650" s="18"/>
      <c r="PFO2650" s="18"/>
      <c r="PFX2650" s="18"/>
      <c r="PGG2650" s="18"/>
      <c r="PGP2650" s="18"/>
      <c r="PGY2650" s="18"/>
      <c r="PHH2650" s="18"/>
      <c r="PHQ2650" s="18"/>
      <c r="PHZ2650" s="18"/>
      <c r="PII2650" s="18"/>
      <c r="PIR2650" s="18"/>
      <c r="PJA2650" s="18"/>
      <c r="PJJ2650" s="18"/>
      <c r="PJS2650" s="18"/>
      <c r="PKB2650" s="18"/>
      <c r="PKK2650" s="18"/>
      <c r="PKT2650" s="18"/>
      <c r="PLC2650" s="18"/>
      <c r="PLL2650" s="18"/>
      <c r="PLU2650" s="18"/>
      <c r="PMD2650" s="18"/>
      <c r="PMM2650" s="18"/>
      <c r="PMV2650" s="18"/>
      <c r="PNE2650" s="18"/>
      <c r="PNN2650" s="18"/>
      <c r="PNW2650" s="18"/>
      <c r="POF2650" s="18"/>
      <c r="POO2650" s="18"/>
      <c r="POX2650" s="18"/>
      <c r="PPG2650" s="18"/>
      <c r="PPP2650" s="18"/>
      <c r="PPY2650" s="18"/>
      <c r="PQH2650" s="18"/>
      <c r="PQQ2650" s="18"/>
      <c r="PQZ2650" s="18"/>
      <c r="PRI2650" s="18"/>
      <c r="PRR2650" s="18"/>
      <c r="PSA2650" s="18"/>
      <c r="PSJ2650" s="18"/>
      <c r="PSS2650" s="18"/>
      <c r="PTB2650" s="18"/>
      <c r="PTK2650" s="18"/>
      <c r="PTT2650" s="18"/>
      <c r="PUC2650" s="18"/>
      <c r="PUL2650" s="18"/>
      <c r="PUU2650" s="18"/>
      <c r="PVD2650" s="18"/>
      <c r="PVM2650" s="18"/>
      <c r="PVV2650" s="18"/>
      <c r="PWE2650" s="18"/>
      <c r="PWN2650" s="18"/>
      <c r="PWW2650" s="18"/>
      <c r="PXF2650" s="18"/>
      <c r="PXO2650" s="18"/>
      <c r="PXX2650" s="18"/>
      <c r="PYG2650" s="18"/>
      <c r="PYP2650" s="18"/>
      <c r="PYY2650" s="18"/>
      <c r="PZH2650" s="18"/>
      <c r="PZQ2650" s="18"/>
      <c r="PZZ2650" s="18"/>
      <c r="QAI2650" s="18"/>
      <c r="QAR2650" s="18"/>
      <c r="QBA2650" s="18"/>
      <c r="QBJ2650" s="18"/>
      <c r="QBS2650" s="18"/>
      <c r="QCB2650" s="18"/>
      <c r="QCK2650" s="18"/>
      <c r="QCT2650" s="18"/>
      <c r="QDC2650" s="18"/>
      <c r="QDL2650" s="18"/>
      <c r="QDU2650" s="18"/>
      <c r="QED2650" s="18"/>
      <c r="QEM2650" s="18"/>
      <c r="QEV2650" s="18"/>
      <c r="QFE2650" s="18"/>
      <c r="QFN2650" s="18"/>
      <c r="QFW2650" s="18"/>
      <c r="QGF2650" s="18"/>
      <c r="QGO2650" s="18"/>
      <c r="QGX2650" s="18"/>
      <c r="QHG2650" s="18"/>
      <c r="QHP2650" s="18"/>
      <c r="QHY2650" s="18"/>
      <c r="QIH2650" s="18"/>
      <c r="QIQ2650" s="18"/>
      <c r="QIZ2650" s="18"/>
      <c r="QJI2650" s="18"/>
      <c r="QJR2650" s="18"/>
      <c r="QKA2650" s="18"/>
      <c r="QKJ2650" s="18"/>
      <c r="QKS2650" s="18"/>
      <c r="QLB2650" s="18"/>
      <c r="QLK2650" s="18"/>
      <c r="QLT2650" s="18"/>
      <c r="QMC2650" s="18"/>
      <c r="QML2650" s="18"/>
      <c r="QMU2650" s="18"/>
      <c r="QND2650" s="18"/>
      <c r="QNM2650" s="18"/>
      <c r="QNV2650" s="18"/>
      <c r="QOE2650" s="18"/>
      <c r="QON2650" s="18"/>
      <c r="QOW2650" s="18"/>
      <c r="QPF2650" s="18"/>
      <c r="QPO2650" s="18"/>
      <c r="QPX2650" s="18"/>
      <c r="QQG2650" s="18"/>
      <c r="QQP2650" s="18"/>
      <c r="QQY2650" s="18"/>
      <c r="QRH2650" s="18"/>
      <c r="QRQ2650" s="18"/>
      <c r="QRZ2650" s="18"/>
      <c r="QSI2650" s="18"/>
      <c r="QSR2650" s="18"/>
      <c r="QTA2650" s="18"/>
      <c r="QTJ2650" s="18"/>
      <c r="QTS2650" s="18"/>
      <c r="QUB2650" s="18"/>
      <c r="QUK2650" s="18"/>
      <c r="QUT2650" s="18"/>
      <c r="QVC2650" s="18"/>
      <c r="QVL2650" s="18"/>
      <c r="QVU2650" s="18"/>
      <c r="QWD2650" s="18"/>
      <c r="QWM2650" s="18"/>
      <c r="QWV2650" s="18"/>
      <c r="QXE2650" s="18"/>
      <c r="QXN2650" s="18"/>
      <c r="QXW2650" s="18"/>
      <c r="QYF2650" s="18"/>
      <c r="QYO2650" s="18"/>
      <c r="QYX2650" s="18"/>
      <c r="QZG2650" s="18"/>
      <c r="QZP2650" s="18"/>
      <c r="QZY2650" s="18"/>
      <c r="RAH2650" s="18"/>
      <c r="RAQ2650" s="18"/>
      <c r="RAZ2650" s="18"/>
      <c r="RBI2650" s="18"/>
      <c r="RBR2650" s="18"/>
      <c r="RCA2650" s="18"/>
      <c r="RCJ2650" s="18"/>
      <c r="RCS2650" s="18"/>
      <c r="RDB2650" s="18"/>
      <c r="RDK2650" s="18"/>
      <c r="RDT2650" s="18"/>
      <c r="REC2650" s="18"/>
      <c r="REL2650" s="18"/>
      <c r="REU2650" s="18"/>
      <c r="RFD2650" s="18"/>
      <c r="RFM2650" s="18"/>
      <c r="RFV2650" s="18"/>
      <c r="RGE2650" s="18"/>
      <c r="RGN2650" s="18"/>
      <c r="RGW2650" s="18"/>
      <c r="RHF2650" s="18"/>
      <c r="RHO2650" s="18"/>
      <c r="RHX2650" s="18"/>
      <c r="RIG2650" s="18"/>
      <c r="RIP2650" s="18"/>
      <c r="RIY2650" s="18"/>
      <c r="RJH2650" s="18"/>
      <c r="RJQ2650" s="18"/>
      <c r="RJZ2650" s="18"/>
      <c r="RKI2650" s="18"/>
      <c r="RKR2650" s="18"/>
      <c r="RLA2650" s="18"/>
      <c r="RLJ2650" s="18"/>
      <c r="RLS2650" s="18"/>
      <c r="RMB2650" s="18"/>
      <c r="RMK2650" s="18"/>
      <c r="RMT2650" s="18"/>
      <c r="RNC2650" s="18"/>
      <c r="RNL2650" s="18"/>
      <c r="RNU2650" s="18"/>
      <c r="ROD2650" s="18"/>
      <c r="ROM2650" s="18"/>
      <c r="ROV2650" s="18"/>
      <c r="RPE2650" s="18"/>
      <c r="RPN2650" s="18"/>
      <c r="RPW2650" s="18"/>
      <c r="RQF2650" s="18"/>
      <c r="RQO2650" s="18"/>
      <c r="RQX2650" s="18"/>
      <c r="RRG2650" s="18"/>
      <c r="RRP2650" s="18"/>
      <c r="RRY2650" s="18"/>
      <c r="RSH2650" s="18"/>
      <c r="RSQ2650" s="18"/>
      <c r="RSZ2650" s="18"/>
      <c r="RTI2650" s="18"/>
      <c r="RTR2650" s="18"/>
      <c r="RUA2650" s="18"/>
      <c r="RUJ2650" s="18"/>
      <c r="RUS2650" s="18"/>
      <c r="RVB2650" s="18"/>
      <c r="RVK2650" s="18"/>
      <c r="RVT2650" s="18"/>
      <c r="RWC2650" s="18"/>
      <c r="RWL2650" s="18"/>
      <c r="RWU2650" s="18"/>
      <c r="RXD2650" s="18"/>
      <c r="RXM2650" s="18"/>
      <c r="RXV2650" s="18"/>
      <c r="RYE2650" s="18"/>
      <c r="RYN2650" s="18"/>
      <c r="RYW2650" s="18"/>
      <c r="RZF2650" s="18"/>
      <c r="RZO2650" s="18"/>
      <c r="RZX2650" s="18"/>
      <c r="SAG2650" s="18"/>
      <c r="SAP2650" s="18"/>
      <c r="SAY2650" s="18"/>
      <c r="SBH2650" s="18"/>
      <c r="SBQ2650" s="18"/>
      <c r="SBZ2650" s="18"/>
      <c r="SCI2650" s="18"/>
      <c r="SCR2650" s="18"/>
      <c r="SDA2650" s="18"/>
      <c r="SDJ2650" s="18"/>
      <c r="SDS2650" s="18"/>
      <c r="SEB2650" s="18"/>
      <c r="SEK2650" s="18"/>
      <c r="SET2650" s="18"/>
      <c r="SFC2650" s="18"/>
      <c r="SFL2650" s="18"/>
      <c r="SFU2650" s="18"/>
      <c r="SGD2650" s="18"/>
      <c r="SGM2650" s="18"/>
      <c r="SGV2650" s="18"/>
      <c r="SHE2650" s="18"/>
      <c r="SHN2650" s="18"/>
      <c r="SHW2650" s="18"/>
      <c r="SIF2650" s="18"/>
      <c r="SIO2650" s="18"/>
      <c r="SIX2650" s="18"/>
      <c r="SJG2650" s="18"/>
      <c r="SJP2650" s="18"/>
      <c r="SJY2650" s="18"/>
      <c r="SKH2650" s="18"/>
      <c r="SKQ2650" s="18"/>
      <c r="SKZ2650" s="18"/>
      <c r="SLI2650" s="18"/>
      <c r="SLR2650" s="18"/>
      <c r="SMA2650" s="18"/>
      <c r="SMJ2650" s="18"/>
      <c r="SMS2650" s="18"/>
      <c r="SNB2650" s="18"/>
      <c r="SNK2650" s="18"/>
      <c r="SNT2650" s="18"/>
      <c r="SOC2650" s="18"/>
      <c r="SOL2650" s="18"/>
      <c r="SOU2650" s="18"/>
      <c r="SPD2650" s="18"/>
      <c r="SPM2650" s="18"/>
      <c r="SPV2650" s="18"/>
      <c r="SQE2650" s="18"/>
      <c r="SQN2650" s="18"/>
      <c r="SQW2650" s="18"/>
      <c r="SRF2650" s="18"/>
      <c r="SRO2650" s="18"/>
      <c r="SRX2650" s="18"/>
      <c r="SSG2650" s="18"/>
      <c r="SSP2650" s="18"/>
      <c r="SSY2650" s="18"/>
      <c r="STH2650" s="18"/>
      <c r="STQ2650" s="18"/>
      <c r="STZ2650" s="18"/>
      <c r="SUI2650" s="18"/>
      <c r="SUR2650" s="18"/>
      <c r="SVA2650" s="18"/>
      <c r="SVJ2650" s="18"/>
      <c r="SVS2650" s="18"/>
      <c r="SWB2650" s="18"/>
      <c r="SWK2650" s="18"/>
      <c r="SWT2650" s="18"/>
      <c r="SXC2650" s="18"/>
      <c r="SXL2650" s="18"/>
      <c r="SXU2650" s="18"/>
      <c r="SYD2650" s="18"/>
      <c r="SYM2650" s="18"/>
      <c r="SYV2650" s="18"/>
      <c r="SZE2650" s="18"/>
      <c r="SZN2650" s="18"/>
      <c r="SZW2650" s="18"/>
      <c r="TAF2650" s="18"/>
      <c r="TAO2650" s="18"/>
      <c r="TAX2650" s="18"/>
      <c r="TBG2650" s="18"/>
      <c r="TBP2650" s="18"/>
      <c r="TBY2650" s="18"/>
      <c r="TCH2650" s="18"/>
      <c r="TCQ2650" s="18"/>
      <c r="TCZ2650" s="18"/>
      <c r="TDI2650" s="18"/>
      <c r="TDR2650" s="18"/>
      <c r="TEA2650" s="18"/>
      <c r="TEJ2650" s="18"/>
      <c r="TES2650" s="18"/>
      <c r="TFB2650" s="18"/>
      <c r="TFK2650" s="18"/>
      <c r="TFT2650" s="18"/>
      <c r="TGC2650" s="18"/>
      <c r="TGL2650" s="18"/>
      <c r="TGU2650" s="18"/>
      <c r="THD2650" s="18"/>
      <c r="THM2650" s="18"/>
      <c r="THV2650" s="18"/>
      <c r="TIE2650" s="18"/>
      <c r="TIN2650" s="18"/>
      <c r="TIW2650" s="18"/>
      <c r="TJF2650" s="18"/>
      <c r="TJO2650" s="18"/>
      <c r="TJX2650" s="18"/>
      <c r="TKG2650" s="18"/>
      <c r="TKP2650" s="18"/>
      <c r="TKY2650" s="18"/>
      <c r="TLH2650" s="18"/>
      <c r="TLQ2650" s="18"/>
      <c r="TLZ2650" s="18"/>
      <c r="TMI2650" s="18"/>
      <c r="TMR2650" s="18"/>
      <c r="TNA2650" s="18"/>
      <c r="TNJ2650" s="18"/>
      <c r="TNS2650" s="18"/>
      <c r="TOB2650" s="18"/>
      <c r="TOK2650" s="18"/>
      <c r="TOT2650" s="18"/>
      <c r="TPC2650" s="18"/>
      <c r="TPL2650" s="18"/>
      <c r="TPU2650" s="18"/>
      <c r="TQD2650" s="18"/>
      <c r="TQM2650" s="18"/>
      <c r="TQV2650" s="18"/>
      <c r="TRE2650" s="18"/>
      <c r="TRN2650" s="18"/>
      <c r="TRW2650" s="18"/>
      <c r="TSF2650" s="18"/>
      <c r="TSO2650" s="18"/>
      <c r="TSX2650" s="18"/>
      <c r="TTG2650" s="18"/>
      <c r="TTP2650" s="18"/>
      <c r="TTY2650" s="18"/>
      <c r="TUH2650" s="18"/>
      <c r="TUQ2650" s="18"/>
      <c r="TUZ2650" s="18"/>
      <c r="TVI2650" s="18"/>
      <c r="TVR2650" s="18"/>
      <c r="TWA2650" s="18"/>
      <c r="TWJ2650" s="18"/>
      <c r="TWS2650" s="18"/>
      <c r="TXB2650" s="18"/>
      <c r="TXK2650" s="18"/>
      <c r="TXT2650" s="18"/>
      <c r="TYC2650" s="18"/>
      <c r="TYL2650" s="18"/>
      <c r="TYU2650" s="18"/>
      <c r="TZD2650" s="18"/>
      <c r="TZM2650" s="18"/>
      <c r="TZV2650" s="18"/>
      <c r="UAE2650" s="18"/>
      <c r="UAN2650" s="18"/>
      <c r="UAW2650" s="18"/>
      <c r="UBF2650" s="18"/>
      <c r="UBO2650" s="18"/>
      <c r="UBX2650" s="18"/>
      <c r="UCG2650" s="18"/>
      <c r="UCP2650" s="18"/>
      <c r="UCY2650" s="18"/>
      <c r="UDH2650" s="18"/>
      <c r="UDQ2650" s="18"/>
      <c r="UDZ2650" s="18"/>
      <c r="UEI2650" s="18"/>
      <c r="UER2650" s="18"/>
      <c r="UFA2650" s="18"/>
      <c r="UFJ2650" s="18"/>
      <c r="UFS2650" s="18"/>
      <c r="UGB2650" s="18"/>
      <c r="UGK2650" s="18"/>
      <c r="UGT2650" s="18"/>
      <c r="UHC2650" s="18"/>
      <c r="UHL2650" s="18"/>
      <c r="UHU2650" s="18"/>
      <c r="UID2650" s="18"/>
      <c r="UIM2650" s="18"/>
      <c r="UIV2650" s="18"/>
      <c r="UJE2650" s="18"/>
      <c r="UJN2650" s="18"/>
      <c r="UJW2650" s="18"/>
      <c r="UKF2650" s="18"/>
      <c r="UKO2650" s="18"/>
      <c r="UKX2650" s="18"/>
      <c r="ULG2650" s="18"/>
      <c r="ULP2650" s="18"/>
      <c r="ULY2650" s="18"/>
      <c r="UMH2650" s="18"/>
      <c r="UMQ2650" s="18"/>
      <c r="UMZ2650" s="18"/>
      <c r="UNI2650" s="18"/>
      <c r="UNR2650" s="18"/>
      <c r="UOA2650" s="18"/>
      <c r="UOJ2650" s="18"/>
      <c r="UOS2650" s="18"/>
      <c r="UPB2650" s="18"/>
      <c r="UPK2650" s="18"/>
      <c r="UPT2650" s="18"/>
      <c r="UQC2650" s="18"/>
      <c r="UQL2650" s="18"/>
      <c r="UQU2650" s="18"/>
      <c r="URD2650" s="18"/>
      <c r="URM2650" s="18"/>
      <c r="URV2650" s="18"/>
      <c r="USE2650" s="18"/>
      <c r="USN2650" s="18"/>
      <c r="USW2650" s="18"/>
      <c r="UTF2650" s="18"/>
      <c r="UTO2650" s="18"/>
      <c r="UTX2650" s="18"/>
      <c r="UUG2650" s="18"/>
      <c r="UUP2650" s="18"/>
      <c r="UUY2650" s="18"/>
      <c r="UVH2650" s="18"/>
      <c r="UVQ2650" s="18"/>
      <c r="UVZ2650" s="18"/>
      <c r="UWI2650" s="18"/>
      <c r="UWR2650" s="18"/>
      <c r="UXA2650" s="18"/>
      <c r="UXJ2650" s="18"/>
      <c r="UXS2650" s="18"/>
      <c r="UYB2650" s="18"/>
      <c r="UYK2650" s="18"/>
      <c r="UYT2650" s="18"/>
      <c r="UZC2650" s="18"/>
      <c r="UZL2650" s="18"/>
      <c r="UZU2650" s="18"/>
      <c r="VAD2650" s="18"/>
      <c r="VAM2650" s="18"/>
      <c r="VAV2650" s="18"/>
      <c r="VBE2650" s="18"/>
      <c r="VBN2650" s="18"/>
      <c r="VBW2650" s="18"/>
      <c r="VCF2650" s="18"/>
      <c r="VCO2650" s="18"/>
      <c r="VCX2650" s="18"/>
      <c r="VDG2650" s="18"/>
      <c r="VDP2650" s="18"/>
      <c r="VDY2650" s="18"/>
      <c r="VEH2650" s="18"/>
      <c r="VEQ2650" s="18"/>
      <c r="VEZ2650" s="18"/>
      <c r="VFI2650" s="18"/>
      <c r="VFR2650" s="18"/>
      <c r="VGA2650" s="18"/>
      <c r="VGJ2650" s="18"/>
      <c r="VGS2650" s="18"/>
      <c r="VHB2650" s="18"/>
      <c r="VHK2650" s="18"/>
      <c r="VHT2650" s="18"/>
      <c r="VIC2650" s="18"/>
      <c r="VIL2650" s="18"/>
      <c r="VIU2650" s="18"/>
      <c r="VJD2650" s="18"/>
      <c r="VJM2650" s="18"/>
      <c r="VJV2650" s="18"/>
      <c r="VKE2650" s="18"/>
      <c r="VKN2650" s="18"/>
      <c r="VKW2650" s="18"/>
      <c r="VLF2650" s="18"/>
      <c r="VLO2650" s="18"/>
      <c r="VLX2650" s="18"/>
      <c r="VMG2650" s="18"/>
      <c r="VMP2650" s="18"/>
      <c r="VMY2650" s="18"/>
      <c r="VNH2650" s="18"/>
      <c r="VNQ2650" s="18"/>
      <c r="VNZ2650" s="18"/>
      <c r="VOI2650" s="18"/>
      <c r="VOR2650" s="18"/>
      <c r="VPA2650" s="18"/>
      <c r="VPJ2650" s="18"/>
      <c r="VPS2650" s="18"/>
      <c r="VQB2650" s="18"/>
      <c r="VQK2650" s="18"/>
      <c r="VQT2650" s="18"/>
      <c r="VRC2650" s="18"/>
      <c r="VRL2650" s="18"/>
      <c r="VRU2650" s="18"/>
      <c r="VSD2650" s="18"/>
      <c r="VSM2650" s="18"/>
      <c r="VSV2650" s="18"/>
      <c r="VTE2650" s="18"/>
      <c r="VTN2650" s="18"/>
      <c r="VTW2650" s="18"/>
      <c r="VUF2650" s="18"/>
      <c r="VUO2650" s="18"/>
      <c r="VUX2650" s="18"/>
      <c r="VVG2650" s="18"/>
      <c r="VVP2650" s="18"/>
      <c r="VVY2650" s="18"/>
      <c r="VWH2650" s="18"/>
      <c r="VWQ2650" s="18"/>
      <c r="VWZ2650" s="18"/>
      <c r="VXI2650" s="18"/>
      <c r="VXR2650" s="18"/>
      <c r="VYA2650" s="18"/>
      <c r="VYJ2650" s="18"/>
      <c r="VYS2650" s="18"/>
      <c r="VZB2650" s="18"/>
      <c r="VZK2650" s="18"/>
      <c r="VZT2650" s="18"/>
      <c r="WAC2650" s="18"/>
      <c r="WAL2650" s="18"/>
      <c r="WAU2650" s="18"/>
      <c r="WBD2650" s="18"/>
      <c r="WBM2650" s="18"/>
      <c r="WBV2650" s="18"/>
      <c r="WCE2650" s="18"/>
      <c r="WCN2650" s="18"/>
      <c r="WCW2650" s="18"/>
      <c r="WDF2650" s="18"/>
      <c r="WDO2650" s="18"/>
      <c r="WDX2650" s="18"/>
      <c r="WEG2650" s="18"/>
      <c r="WEP2650" s="18"/>
      <c r="WEY2650" s="18"/>
      <c r="WFH2650" s="18"/>
      <c r="WFQ2650" s="18"/>
      <c r="WFZ2650" s="18"/>
      <c r="WGI2650" s="18"/>
      <c r="WGR2650" s="18"/>
      <c r="WHA2650" s="18"/>
      <c r="WHJ2650" s="18"/>
      <c r="WHS2650" s="18"/>
      <c r="WIB2650" s="18"/>
      <c r="WIK2650" s="18"/>
      <c r="WIT2650" s="18"/>
      <c r="WJC2650" s="18"/>
      <c r="WJL2650" s="18"/>
      <c r="WJU2650" s="18"/>
      <c r="WKD2650" s="18"/>
      <c r="WKM2650" s="18"/>
      <c r="WKV2650" s="18"/>
      <c r="WLE2650" s="18"/>
      <c r="WLN2650" s="18"/>
      <c r="WLW2650" s="18"/>
      <c r="WMF2650" s="18"/>
      <c r="WMO2650" s="18"/>
      <c r="WMX2650" s="18"/>
      <c r="WNG2650" s="18"/>
      <c r="WNP2650" s="18"/>
      <c r="WNY2650" s="18"/>
      <c r="WOH2650" s="18"/>
      <c r="WOQ2650" s="18"/>
      <c r="WOZ2650" s="18"/>
      <c r="WPI2650" s="18"/>
      <c r="WPR2650" s="18"/>
      <c r="WQA2650" s="18"/>
      <c r="WQJ2650" s="18"/>
      <c r="WQS2650" s="18"/>
      <c r="WRB2650" s="18"/>
      <c r="WRK2650" s="18"/>
      <c r="WRT2650" s="18"/>
      <c r="WSC2650" s="18"/>
      <c r="WSL2650" s="18"/>
      <c r="WSU2650" s="18"/>
      <c r="WTD2650" s="18"/>
      <c r="WTM2650" s="18"/>
      <c r="WTV2650" s="18"/>
      <c r="WUE2650" s="18"/>
      <c r="WUN2650" s="18"/>
      <c r="WUW2650" s="18"/>
      <c r="WVF2650" s="18"/>
      <c r="WVO2650" s="18"/>
      <c r="WVX2650" s="18"/>
      <c r="WWG2650" s="18"/>
      <c r="WWP2650" s="18"/>
      <c r="WWY2650" s="18"/>
      <c r="WXH2650" s="18"/>
      <c r="WXQ2650" s="18"/>
      <c r="WXZ2650" s="18"/>
      <c r="WYI2650" s="18"/>
      <c r="WYR2650" s="18"/>
      <c r="WZA2650" s="18"/>
      <c r="WZJ2650" s="18"/>
      <c r="WZS2650" s="18"/>
      <c r="XAB2650" s="18"/>
      <c r="XAK2650" s="18"/>
      <c r="XAT2650" s="18"/>
      <c r="XBC2650" s="18"/>
      <c r="XBL2650" s="18"/>
      <c r="XBU2650" s="18"/>
      <c r="XCD2650" s="18"/>
      <c r="XCM2650" s="18"/>
      <c r="XCV2650" s="18"/>
      <c r="XDE2650" s="18"/>
      <c r="XDN2650" s="18"/>
      <c r="XDW2650" s="18"/>
      <c r="XEF2650" s="18"/>
      <c r="XEO2650" s="18"/>
      <c r="XEX2650" s="18"/>
    </row>
    <row r="2651" spans="1:1024 1033:2041 2050:3067 3076:4093 4102:5119 5128:6136 6145:7162 7171:8188 8197:9214 9223:10240 10249:11257 11266:12283 12292:13309 13318:14335 14344:15352 15361:16378" s="20" customFormat="1" x14ac:dyDescent="0.25">
      <c r="A2651" s="20">
        <v>156583</v>
      </c>
      <c r="B2651" s="20">
        <v>930816491</v>
      </c>
      <c r="C2651" s="20" t="s">
        <v>791</v>
      </c>
      <c r="D2651" s="20">
        <v>930816491</v>
      </c>
      <c r="E2651" s="20" t="s">
        <v>116</v>
      </c>
      <c r="F2651" s="20">
        <v>156583</v>
      </c>
      <c r="G2651" s="20" t="s">
        <v>6364</v>
      </c>
      <c r="P2651" s="18"/>
      <c r="Y2651" s="18"/>
      <c r="AH2651" s="18"/>
      <c r="AQ2651" s="18"/>
      <c r="AZ2651" s="18"/>
      <c r="BI2651" s="18"/>
      <c r="BR2651" s="18"/>
      <c r="CA2651" s="18"/>
      <c r="CJ2651" s="18"/>
      <c r="CS2651" s="18"/>
      <c r="DB2651" s="18"/>
      <c r="DK2651" s="18"/>
      <c r="DT2651" s="18"/>
      <c r="EC2651" s="18"/>
      <c r="EL2651" s="18"/>
      <c r="EU2651" s="18"/>
      <c r="FD2651" s="18"/>
      <c r="FM2651" s="18"/>
      <c r="FV2651" s="18"/>
      <c r="GE2651" s="18"/>
      <c r="GN2651" s="18"/>
      <c r="GW2651" s="18"/>
      <c r="HF2651" s="18"/>
      <c r="HO2651" s="18"/>
      <c r="HX2651" s="18"/>
      <c r="IG2651" s="18"/>
      <c r="IP2651" s="18"/>
      <c r="IY2651" s="18"/>
      <c r="JH2651" s="18"/>
      <c r="JQ2651" s="18"/>
      <c r="JZ2651" s="18"/>
      <c r="KI2651" s="18"/>
      <c r="KR2651" s="18"/>
      <c r="LA2651" s="18"/>
      <c r="LJ2651" s="18"/>
      <c r="LS2651" s="18"/>
      <c r="MB2651" s="18"/>
      <c r="MK2651" s="18"/>
      <c r="MT2651" s="18"/>
      <c r="NC2651" s="18"/>
      <c r="NL2651" s="18"/>
      <c r="NU2651" s="18"/>
      <c r="OD2651" s="18"/>
      <c r="OM2651" s="18"/>
      <c r="OV2651" s="18"/>
      <c r="PE2651" s="18"/>
      <c r="PN2651" s="18"/>
      <c r="PW2651" s="18"/>
      <c r="QF2651" s="18"/>
      <c r="QO2651" s="18"/>
      <c r="QX2651" s="18"/>
      <c r="RG2651" s="18"/>
      <c r="RP2651" s="18"/>
      <c r="RY2651" s="18"/>
      <c r="SH2651" s="18"/>
      <c r="SQ2651" s="18"/>
      <c r="SZ2651" s="18"/>
      <c r="TI2651" s="18"/>
      <c r="TR2651" s="18"/>
      <c r="UA2651" s="18"/>
      <c r="UJ2651" s="18"/>
      <c r="US2651" s="18"/>
      <c r="VB2651" s="18"/>
      <c r="VK2651" s="18"/>
      <c r="VT2651" s="18"/>
      <c r="WC2651" s="18"/>
      <c r="WL2651" s="18"/>
      <c r="WU2651" s="18"/>
      <c r="XD2651" s="18"/>
      <c r="XM2651" s="18"/>
      <c r="XV2651" s="18"/>
      <c r="YE2651" s="18"/>
      <c r="YN2651" s="18"/>
      <c r="YW2651" s="18"/>
      <c r="ZF2651" s="18"/>
      <c r="ZO2651" s="18"/>
      <c r="ZX2651" s="18"/>
      <c r="AAG2651" s="18"/>
      <c r="AAP2651" s="18"/>
      <c r="AAY2651" s="18"/>
      <c r="ABH2651" s="18"/>
      <c r="ABQ2651" s="18"/>
      <c r="ABZ2651" s="18"/>
      <c r="ACI2651" s="18"/>
      <c r="ACR2651" s="18"/>
      <c r="ADA2651" s="18"/>
      <c r="ADJ2651" s="18"/>
      <c r="ADS2651" s="18"/>
      <c r="AEB2651" s="18"/>
      <c r="AEK2651" s="18"/>
      <c r="AET2651" s="18"/>
      <c r="AFC2651" s="18"/>
      <c r="AFL2651" s="18"/>
      <c r="AFU2651" s="18"/>
      <c r="AGD2651" s="18"/>
      <c r="AGM2651" s="18"/>
      <c r="AGV2651" s="18"/>
      <c r="AHE2651" s="18"/>
      <c r="AHN2651" s="18"/>
      <c r="AHW2651" s="18"/>
      <c r="AIF2651" s="18"/>
      <c r="AIO2651" s="18"/>
      <c r="AIX2651" s="18"/>
      <c r="AJG2651" s="18"/>
      <c r="AJP2651" s="18"/>
      <c r="AJY2651" s="18"/>
      <c r="AKH2651" s="18"/>
      <c r="AKQ2651" s="18"/>
      <c r="AKZ2651" s="18"/>
      <c r="ALI2651" s="18"/>
      <c r="ALR2651" s="18"/>
      <c r="AMA2651" s="18"/>
      <c r="AMJ2651" s="18"/>
      <c r="AMS2651" s="18"/>
      <c r="ANB2651" s="18"/>
      <c r="ANK2651" s="18"/>
      <c r="ANT2651" s="18"/>
      <c r="AOC2651" s="18"/>
      <c r="AOL2651" s="18"/>
      <c r="AOU2651" s="18"/>
      <c r="APD2651" s="18"/>
      <c r="APM2651" s="18"/>
      <c r="APV2651" s="18"/>
      <c r="AQE2651" s="18"/>
      <c r="AQN2651" s="18"/>
      <c r="AQW2651" s="18"/>
      <c r="ARF2651" s="18"/>
      <c r="ARO2651" s="18"/>
      <c r="ARX2651" s="18"/>
      <c r="ASG2651" s="18"/>
      <c r="ASP2651" s="18"/>
      <c r="ASY2651" s="18"/>
      <c r="ATH2651" s="18"/>
      <c r="ATQ2651" s="18"/>
      <c r="ATZ2651" s="18"/>
      <c r="AUI2651" s="18"/>
      <c r="AUR2651" s="18"/>
      <c r="AVA2651" s="18"/>
      <c r="AVJ2651" s="18"/>
      <c r="AVS2651" s="18"/>
      <c r="AWB2651" s="18"/>
      <c r="AWK2651" s="18"/>
      <c r="AWT2651" s="18"/>
      <c r="AXC2651" s="18"/>
      <c r="AXL2651" s="18"/>
      <c r="AXU2651" s="18"/>
      <c r="AYD2651" s="18"/>
      <c r="AYM2651" s="18"/>
      <c r="AYV2651" s="18"/>
      <c r="AZE2651" s="18"/>
      <c r="AZN2651" s="18"/>
      <c r="AZW2651" s="18"/>
      <c r="BAF2651" s="18"/>
      <c r="BAO2651" s="18"/>
      <c r="BAX2651" s="18"/>
      <c r="BBG2651" s="18"/>
      <c r="BBP2651" s="18"/>
      <c r="BBY2651" s="18"/>
      <c r="BCH2651" s="18"/>
      <c r="BCQ2651" s="18"/>
      <c r="BCZ2651" s="18"/>
      <c r="BDI2651" s="18"/>
      <c r="BDR2651" s="18"/>
      <c r="BEA2651" s="18"/>
      <c r="BEJ2651" s="18"/>
      <c r="BES2651" s="18"/>
      <c r="BFB2651" s="18"/>
      <c r="BFK2651" s="18"/>
      <c r="BFT2651" s="18"/>
      <c r="BGC2651" s="18"/>
      <c r="BGL2651" s="18"/>
      <c r="BGU2651" s="18"/>
      <c r="BHD2651" s="18"/>
      <c r="BHM2651" s="18"/>
      <c r="BHV2651" s="18"/>
      <c r="BIE2651" s="18"/>
      <c r="BIN2651" s="18"/>
      <c r="BIW2651" s="18"/>
      <c r="BJF2651" s="18"/>
      <c r="BJO2651" s="18"/>
      <c r="BJX2651" s="18"/>
      <c r="BKG2651" s="18"/>
      <c r="BKP2651" s="18"/>
      <c r="BKY2651" s="18"/>
      <c r="BLH2651" s="18"/>
      <c r="BLQ2651" s="18"/>
      <c r="BLZ2651" s="18"/>
      <c r="BMI2651" s="18"/>
      <c r="BMR2651" s="18"/>
      <c r="BNA2651" s="18"/>
      <c r="BNJ2651" s="18"/>
      <c r="BNS2651" s="18"/>
      <c r="BOB2651" s="18"/>
      <c r="BOK2651" s="18"/>
      <c r="BOT2651" s="18"/>
      <c r="BPC2651" s="18"/>
      <c r="BPL2651" s="18"/>
      <c r="BPU2651" s="18"/>
      <c r="BQD2651" s="18"/>
      <c r="BQM2651" s="18"/>
      <c r="BQV2651" s="18"/>
      <c r="BRE2651" s="18"/>
      <c r="BRN2651" s="18"/>
      <c r="BRW2651" s="18"/>
      <c r="BSF2651" s="18"/>
      <c r="BSO2651" s="18"/>
      <c r="BSX2651" s="18"/>
      <c r="BTG2651" s="18"/>
      <c r="BTP2651" s="18"/>
      <c r="BTY2651" s="18"/>
      <c r="BUH2651" s="18"/>
      <c r="BUQ2651" s="18"/>
      <c r="BUZ2651" s="18"/>
      <c r="BVI2651" s="18"/>
      <c r="BVR2651" s="18"/>
      <c r="BWA2651" s="18"/>
      <c r="BWJ2651" s="18"/>
      <c r="BWS2651" s="18"/>
      <c r="BXB2651" s="18"/>
      <c r="BXK2651" s="18"/>
      <c r="BXT2651" s="18"/>
      <c r="BYC2651" s="18"/>
      <c r="BYL2651" s="18"/>
      <c r="BYU2651" s="18"/>
      <c r="BZD2651" s="18"/>
      <c r="BZM2651" s="18"/>
      <c r="BZV2651" s="18"/>
      <c r="CAE2651" s="18"/>
      <c r="CAN2651" s="18"/>
      <c r="CAW2651" s="18"/>
      <c r="CBF2651" s="18"/>
      <c r="CBO2651" s="18"/>
      <c r="CBX2651" s="18"/>
      <c r="CCG2651" s="18"/>
      <c r="CCP2651" s="18"/>
      <c r="CCY2651" s="18"/>
      <c r="CDH2651" s="18"/>
      <c r="CDQ2651" s="18"/>
      <c r="CDZ2651" s="18"/>
      <c r="CEI2651" s="18"/>
      <c r="CER2651" s="18"/>
      <c r="CFA2651" s="18"/>
      <c r="CFJ2651" s="18"/>
      <c r="CFS2651" s="18"/>
      <c r="CGB2651" s="18"/>
      <c r="CGK2651" s="18"/>
      <c r="CGT2651" s="18"/>
      <c r="CHC2651" s="18"/>
      <c r="CHL2651" s="18"/>
      <c r="CHU2651" s="18"/>
      <c r="CID2651" s="18"/>
      <c r="CIM2651" s="18"/>
      <c r="CIV2651" s="18"/>
      <c r="CJE2651" s="18"/>
      <c r="CJN2651" s="18"/>
      <c r="CJW2651" s="18"/>
      <c r="CKF2651" s="18"/>
      <c r="CKO2651" s="18"/>
      <c r="CKX2651" s="18"/>
      <c r="CLG2651" s="18"/>
      <c r="CLP2651" s="18"/>
      <c r="CLY2651" s="18"/>
      <c r="CMH2651" s="18"/>
      <c r="CMQ2651" s="18"/>
      <c r="CMZ2651" s="18"/>
      <c r="CNI2651" s="18"/>
      <c r="CNR2651" s="18"/>
      <c r="COA2651" s="18"/>
      <c r="COJ2651" s="18"/>
      <c r="COS2651" s="18"/>
      <c r="CPB2651" s="18"/>
      <c r="CPK2651" s="18"/>
      <c r="CPT2651" s="18"/>
      <c r="CQC2651" s="18"/>
      <c r="CQL2651" s="18"/>
      <c r="CQU2651" s="18"/>
      <c r="CRD2651" s="18"/>
      <c r="CRM2651" s="18"/>
      <c r="CRV2651" s="18"/>
      <c r="CSE2651" s="18"/>
      <c r="CSN2651" s="18"/>
      <c r="CSW2651" s="18"/>
      <c r="CTF2651" s="18"/>
      <c r="CTO2651" s="18"/>
      <c r="CTX2651" s="18"/>
      <c r="CUG2651" s="18"/>
      <c r="CUP2651" s="18"/>
      <c r="CUY2651" s="18"/>
      <c r="CVH2651" s="18"/>
      <c r="CVQ2651" s="18"/>
      <c r="CVZ2651" s="18"/>
      <c r="CWI2651" s="18"/>
      <c r="CWR2651" s="18"/>
      <c r="CXA2651" s="18"/>
      <c r="CXJ2651" s="18"/>
      <c r="CXS2651" s="18"/>
      <c r="CYB2651" s="18"/>
      <c r="CYK2651" s="18"/>
      <c r="CYT2651" s="18"/>
      <c r="CZC2651" s="18"/>
      <c r="CZL2651" s="18"/>
      <c r="CZU2651" s="18"/>
      <c r="DAD2651" s="18"/>
      <c r="DAM2651" s="18"/>
      <c r="DAV2651" s="18"/>
      <c r="DBE2651" s="18"/>
      <c r="DBN2651" s="18"/>
      <c r="DBW2651" s="18"/>
      <c r="DCF2651" s="18"/>
      <c r="DCO2651" s="18"/>
      <c r="DCX2651" s="18"/>
      <c r="DDG2651" s="18"/>
      <c r="DDP2651" s="18"/>
      <c r="DDY2651" s="18"/>
      <c r="DEH2651" s="18"/>
      <c r="DEQ2651" s="18"/>
      <c r="DEZ2651" s="18"/>
      <c r="DFI2651" s="18"/>
      <c r="DFR2651" s="18"/>
      <c r="DGA2651" s="18"/>
      <c r="DGJ2651" s="18"/>
      <c r="DGS2651" s="18"/>
      <c r="DHB2651" s="18"/>
      <c r="DHK2651" s="18"/>
      <c r="DHT2651" s="18"/>
      <c r="DIC2651" s="18"/>
      <c r="DIL2651" s="18"/>
      <c r="DIU2651" s="18"/>
      <c r="DJD2651" s="18"/>
      <c r="DJM2651" s="18"/>
      <c r="DJV2651" s="18"/>
      <c r="DKE2651" s="18"/>
      <c r="DKN2651" s="18"/>
      <c r="DKW2651" s="18"/>
      <c r="DLF2651" s="18"/>
      <c r="DLO2651" s="18"/>
      <c r="DLX2651" s="18"/>
      <c r="DMG2651" s="18"/>
      <c r="DMP2651" s="18"/>
      <c r="DMY2651" s="18"/>
      <c r="DNH2651" s="18"/>
      <c r="DNQ2651" s="18"/>
      <c r="DNZ2651" s="18"/>
      <c r="DOI2651" s="18"/>
      <c r="DOR2651" s="18"/>
      <c r="DPA2651" s="18"/>
      <c r="DPJ2651" s="18"/>
      <c r="DPS2651" s="18"/>
      <c r="DQB2651" s="18"/>
      <c r="DQK2651" s="18"/>
      <c r="DQT2651" s="18"/>
      <c r="DRC2651" s="18"/>
      <c r="DRL2651" s="18"/>
      <c r="DRU2651" s="18"/>
      <c r="DSD2651" s="18"/>
      <c r="DSM2651" s="18"/>
      <c r="DSV2651" s="18"/>
      <c r="DTE2651" s="18"/>
      <c r="DTN2651" s="18"/>
      <c r="DTW2651" s="18"/>
      <c r="DUF2651" s="18"/>
      <c r="DUO2651" s="18"/>
      <c r="DUX2651" s="18"/>
      <c r="DVG2651" s="18"/>
      <c r="DVP2651" s="18"/>
      <c r="DVY2651" s="18"/>
      <c r="DWH2651" s="18"/>
      <c r="DWQ2651" s="18"/>
      <c r="DWZ2651" s="18"/>
      <c r="DXI2651" s="18"/>
      <c r="DXR2651" s="18"/>
      <c r="DYA2651" s="18"/>
      <c r="DYJ2651" s="18"/>
      <c r="DYS2651" s="18"/>
      <c r="DZB2651" s="18"/>
      <c r="DZK2651" s="18"/>
      <c r="DZT2651" s="18"/>
      <c r="EAC2651" s="18"/>
      <c r="EAL2651" s="18"/>
      <c r="EAU2651" s="18"/>
      <c r="EBD2651" s="18"/>
      <c r="EBM2651" s="18"/>
      <c r="EBV2651" s="18"/>
      <c r="ECE2651" s="18"/>
      <c r="ECN2651" s="18"/>
      <c r="ECW2651" s="18"/>
      <c r="EDF2651" s="18"/>
      <c r="EDO2651" s="18"/>
      <c r="EDX2651" s="18"/>
      <c r="EEG2651" s="18"/>
      <c r="EEP2651" s="18"/>
      <c r="EEY2651" s="18"/>
      <c r="EFH2651" s="18"/>
      <c r="EFQ2651" s="18"/>
      <c r="EFZ2651" s="18"/>
      <c r="EGI2651" s="18"/>
      <c r="EGR2651" s="18"/>
      <c r="EHA2651" s="18"/>
      <c r="EHJ2651" s="18"/>
      <c r="EHS2651" s="18"/>
      <c r="EIB2651" s="18"/>
      <c r="EIK2651" s="18"/>
      <c r="EIT2651" s="18"/>
      <c r="EJC2651" s="18"/>
      <c r="EJL2651" s="18"/>
      <c r="EJU2651" s="18"/>
      <c r="EKD2651" s="18"/>
      <c r="EKM2651" s="18"/>
      <c r="EKV2651" s="18"/>
      <c r="ELE2651" s="18"/>
      <c r="ELN2651" s="18"/>
      <c r="ELW2651" s="18"/>
      <c r="EMF2651" s="18"/>
      <c r="EMO2651" s="18"/>
      <c r="EMX2651" s="18"/>
      <c r="ENG2651" s="18"/>
      <c r="ENP2651" s="18"/>
      <c r="ENY2651" s="18"/>
      <c r="EOH2651" s="18"/>
      <c r="EOQ2651" s="18"/>
      <c r="EOZ2651" s="18"/>
      <c r="EPI2651" s="18"/>
      <c r="EPR2651" s="18"/>
      <c r="EQA2651" s="18"/>
      <c r="EQJ2651" s="18"/>
      <c r="EQS2651" s="18"/>
      <c r="ERB2651" s="18"/>
      <c r="ERK2651" s="18"/>
      <c r="ERT2651" s="18"/>
      <c r="ESC2651" s="18"/>
      <c r="ESL2651" s="18"/>
      <c r="ESU2651" s="18"/>
      <c r="ETD2651" s="18"/>
      <c r="ETM2651" s="18"/>
      <c r="ETV2651" s="18"/>
      <c r="EUE2651" s="18"/>
      <c r="EUN2651" s="18"/>
      <c r="EUW2651" s="18"/>
      <c r="EVF2651" s="18"/>
      <c r="EVO2651" s="18"/>
      <c r="EVX2651" s="18"/>
      <c r="EWG2651" s="18"/>
      <c r="EWP2651" s="18"/>
      <c r="EWY2651" s="18"/>
      <c r="EXH2651" s="18"/>
      <c r="EXQ2651" s="18"/>
      <c r="EXZ2651" s="18"/>
      <c r="EYI2651" s="18"/>
      <c r="EYR2651" s="18"/>
      <c r="EZA2651" s="18"/>
      <c r="EZJ2651" s="18"/>
      <c r="EZS2651" s="18"/>
      <c r="FAB2651" s="18"/>
      <c r="FAK2651" s="18"/>
      <c r="FAT2651" s="18"/>
      <c r="FBC2651" s="18"/>
      <c r="FBL2651" s="18"/>
      <c r="FBU2651" s="18"/>
      <c r="FCD2651" s="18"/>
      <c r="FCM2651" s="18"/>
      <c r="FCV2651" s="18"/>
      <c r="FDE2651" s="18"/>
      <c r="FDN2651" s="18"/>
      <c r="FDW2651" s="18"/>
      <c r="FEF2651" s="18"/>
      <c r="FEO2651" s="18"/>
      <c r="FEX2651" s="18"/>
      <c r="FFG2651" s="18"/>
      <c r="FFP2651" s="18"/>
      <c r="FFY2651" s="18"/>
      <c r="FGH2651" s="18"/>
      <c r="FGQ2651" s="18"/>
      <c r="FGZ2651" s="18"/>
      <c r="FHI2651" s="18"/>
      <c r="FHR2651" s="18"/>
      <c r="FIA2651" s="18"/>
      <c r="FIJ2651" s="18"/>
      <c r="FIS2651" s="18"/>
      <c r="FJB2651" s="18"/>
      <c r="FJK2651" s="18"/>
      <c r="FJT2651" s="18"/>
      <c r="FKC2651" s="18"/>
      <c r="FKL2651" s="18"/>
      <c r="FKU2651" s="18"/>
      <c r="FLD2651" s="18"/>
      <c r="FLM2651" s="18"/>
      <c r="FLV2651" s="18"/>
      <c r="FME2651" s="18"/>
      <c r="FMN2651" s="18"/>
      <c r="FMW2651" s="18"/>
      <c r="FNF2651" s="18"/>
      <c r="FNO2651" s="18"/>
      <c r="FNX2651" s="18"/>
      <c r="FOG2651" s="18"/>
      <c r="FOP2651" s="18"/>
      <c r="FOY2651" s="18"/>
      <c r="FPH2651" s="18"/>
      <c r="FPQ2651" s="18"/>
      <c r="FPZ2651" s="18"/>
      <c r="FQI2651" s="18"/>
      <c r="FQR2651" s="18"/>
      <c r="FRA2651" s="18"/>
      <c r="FRJ2651" s="18"/>
      <c r="FRS2651" s="18"/>
      <c r="FSB2651" s="18"/>
      <c r="FSK2651" s="18"/>
      <c r="FST2651" s="18"/>
      <c r="FTC2651" s="18"/>
      <c r="FTL2651" s="18"/>
      <c r="FTU2651" s="18"/>
      <c r="FUD2651" s="18"/>
      <c r="FUM2651" s="18"/>
      <c r="FUV2651" s="18"/>
      <c r="FVE2651" s="18"/>
      <c r="FVN2651" s="18"/>
      <c r="FVW2651" s="18"/>
      <c r="FWF2651" s="18"/>
      <c r="FWO2651" s="18"/>
      <c r="FWX2651" s="18"/>
      <c r="FXG2651" s="18"/>
      <c r="FXP2651" s="18"/>
      <c r="FXY2651" s="18"/>
      <c r="FYH2651" s="18"/>
      <c r="FYQ2651" s="18"/>
      <c r="FYZ2651" s="18"/>
      <c r="FZI2651" s="18"/>
      <c r="FZR2651" s="18"/>
      <c r="GAA2651" s="18"/>
      <c r="GAJ2651" s="18"/>
      <c r="GAS2651" s="18"/>
      <c r="GBB2651" s="18"/>
      <c r="GBK2651" s="18"/>
      <c r="GBT2651" s="18"/>
      <c r="GCC2651" s="18"/>
      <c r="GCL2651" s="18"/>
      <c r="GCU2651" s="18"/>
      <c r="GDD2651" s="18"/>
      <c r="GDM2651" s="18"/>
      <c r="GDV2651" s="18"/>
      <c r="GEE2651" s="18"/>
      <c r="GEN2651" s="18"/>
      <c r="GEW2651" s="18"/>
      <c r="GFF2651" s="18"/>
      <c r="GFO2651" s="18"/>
      <c r="GFX2651" s="18"/>
      <c r="GGG2651" s="18"/>
      <c r="GGP2651" s="18"/>
      <c r="GGY2651" s="18"/>
      <c r="GHH2651" s="18"/>
      <c r="GHQ2651" s="18"/>
      <c r="GHZ2651" s="18"/>
      <c r="GII2651" s="18"/>
      <c r="GIR2651" s="18"/>
      <c r="GJA2651" s="18"/>
      <c r="GJJ2651" s="18"/>
      <c r="GJS2651" s="18"/>
      <c r="GKB2651" s="18"/>
      <c r="GKK2651" s="18"/>
      <c r="GKT2651" s="18"/>
      <c r="GLC2651" s="18"/>
      <c r="GLL2651" s="18"/>
      <c r="GLU2651" s="18"/>
      <c r="GMD2651" s="18"/>
      <c r="GMM2651" s="18"/>
      <c r="GMV2651" s="18"/>
      <c r="GNE2651" s="18"/>
      <c r="GNN2651" s="18"/>
      <c r="GNW2651" s="18"/>
      <c r="GOF2651" s="18"/>
      <c r="GOO2651" s="18"/>
      <c r="GOX2651" s="18"/>
      <c r="GPG2651" s="18"/>
      <c r="GPP2651" s="18"/>
      <c r="GPY2651" s="18"/>
      <c r="GQH2651" s="18"/>
      <c r="GQQ2651" s="18"/>
      <c r="GQZ2651" s="18"/>
      <c r="GRI2651" s="18"/>
      <c r="GRR2651" s="18"/>
      <c r="GSA2651" s="18"/>
      <c r="GSJ2651" s="18"/>
      <c r="GSS2651" s="18"/>
      <c r="GTB2651" s="18"/>
      <c r="GTK2651" s="18"/>
      <c r="GTT2651" s="18"/>
      <c r="GUC2651" s="18"/>
      <c r="GUL2651" s="18"/>
      <c r="GUU2651" s="18"/>
      <c r="GVD2651" s="18"/>
      <c r="GVM2651" s="18"/>
      <c r="GVV2651" s="18"/>
      <c r="GWE2651" s="18"/>
      <c r="GWN2651" s="18"/>
      <c r="GWW2651" s="18"/>
      <c r="GXF2651" s="18"/>
      <c r="GXO2651" s="18"/>
      <c r="GXX2651" s="18"/>
      <c r="GYG2651" s="18"/>
      <c r="GYP2651" s="18"/>
      <c r="GYY2651" s="18"/>
      <c r="GZH2651" s="18"/>
      <c r="GZQ2651" s="18"/>
      <c r="GZZ2651" s="18"/>
      <c r="HAI2651" s="18"/>
      <c r="HAR2651" s="18"/>
      <c r="HBA2651" s="18"/>
      <c r="HBJ2651" s="18"/>
      <c r="HBS2651" s="18"/>
      <c r="HCB2651" s="18"/>
      <c r="HCK2651" s="18"/>
      <c r="HCT2651" s="18"/>
      <c r="HDC2651" s="18"/>
      <c r="HDL2651" s="18"/>
      <c r="HDU2651" s="18"/>
      <c r="HED2651" s="18"/>
      <c r="HEM2651" s="18"/>
      <c r="HEV2651" s="18"/>
      <c r="HFE2651" s="18"/>
      <c r="HFN2651" s="18"/>
      <c r="HFW2651" s="18"/>
      <c r="HGF2651" s="18"/>
      <c r="HGO2651" s="18"/>
      <c r="HGX2651" s="18"/>
      <c r="HHG2651" s="18"/>
      <c r="HHP2651" s="18"/>
      <c r="HHY2651" s="18"/>
      <c r="HIH2651" s="18"/>
      <c r="HIQ2651" s="18"/>
      <c r="HIZ2651" s="18"/>
      <c r="HJI2651" s="18"/>
      <c r="HJR2651" s="18"/>
      <c r="HKA2651" s="18"/>
      <c r="HKJ2651" s="18"/>
      <c r="HKS2651" s="18"/>
      <c r="HLB2651" s="18"/>
      <c r="HLK2651" s="18"/>
      <c r="HLT2651" s="18"/>
      <c r="HMC2651" s="18"/>
      <c r="HML2651" s="18"/>
      <c r="HMU2651" s="18"/>
      <c r="HND2651" s="18"/>
      <c r="HNM2651" s="18"/>
      <c r="HNV2651" s="18"/>
      <c r="HOE2651" s="18"/>
      <c r="HON2651" s="18"/>
      <c r="HOW2651" s="18"/>
      <c r="HPF2651" s="18"/>
      <c r="HPO2651" s="18"/>
      <c r="HPX2651" s="18"/>
      <c r="HQG2651" s="18"/>
      <c r="HQP2651" s="18"/>
      <c r="HQY2651" s="18"/>
      <c r="HRH2651" s="18"/>
      <c r="HRQ2651" s="18"/>
      <c r="HRZ2651" s="18"/>
      <c r="HSI2651" s="18"/>
      <c r="HSR2651" s="18"/>
      <c r="HTA2651" s="18"/>
      <c r="HTJ2651" s="18"/>
      <c r="HTS2651" s="18"/>
      <c r="HUB2651" s="18"/>
      <c r="HUK2651" s="18"/>
      <c r="HUT2651" s="18"/>
      <c r="HVC2651" s="18"/>
      <c r="HVL2651" s="18"/>
      <c r="HVU2651" s="18"/>
      <c r="HWD2651" s="18"/>
      <c r="HWM2651" s="18"/>
      <c r="HWV2651" s="18"/>
      <c r="HXE2651" s="18"/>
      <c r="HXN2651" s="18"/>
      <c r="HXW2651" s="18"/>
      <c r="HYF2651" s="18"/>
      <c r="HYO2651" s="18"/>
      <c r="HYX2651" s="18"/>
      <c r="HZG2651" s="18"/>
      <c r="HZP2651" s="18"/>
      <c r="HZY2651" s="18"/>
      <c r="IAH2651" s="18"/>
      <c r="IAQ2651" s="18"/>
      <c r="IAZ2651" s="18"/>
      <c r="IBI2651" s="18"/>
      <c r="IBR2651" s="18"/>
      <c r="ICA2651" s="18"/>
      <c r="ICJ2651" s="18"/>
      <c r="ICS2651" s="18"/>
      <c r="IDB2651" s="18"/>
      <c r="IDK2651" s="18"/>
      <c r="IDT2651" s="18"/>
      <c r="IEC2651" s="18"/>
      <c r="IEL2651" s="18"/>
      <c r="IEU2651" s="18"/>
      <c r="IFD2651" s="18"/>
      <c r="IFM2651" s="18"/>
      <c r="IFV2651" s="18"/>
      <c r="IGE2651" s="18"/>
      <c r="IGN2651" s="18"/>
      <c r="IGW2651" s="18"/>
      <c r="IHF2651" s="18"/>
      <c r="IHO2651" s="18"/>
      <c r="IHX2651" s="18"/>
      <c r="IIG2651" s="18"/>
      <c r="IIP2651" s="18"/>
      <c r="IIY2651" s="18"/>
      <c r="IJH2651" s="18"/>
      <c r="IJQ2651" s="18"/>
      <c r="IJZ2651" s="18"/>
      <c r="IKI2651" s="18"/>
      <c r="IKR2651" s="18"/>
      <c r="ILA2651" s="18"/>
      <c r="ILJ2651" s="18"/>
      <c r="ILS2651" s="18"/>
      <c r="IMB2651" s="18"/>
      <c r="IMK2651" s="18"/>
      <c r="IMT2651" s="18"/>
      <c r="INC2651" s="18"/>
      <c r="INL2651" s="18"/>
      <c r="INU2651" s="18"/>
      <c r="IOD2651" s="18"/>
      <c r="IOM2651" s="18"/>
      <c r="IOV2651" s="18"/>
      <c r="IPE2651" s="18"/>
      <c r="IPN2651" s="18"/>
      <c r="IPW2651" s="18"/>
      <c r="IQF2651" s="18"/>
      <c r="IQO2651" s="18"/>
      <c r="IQX2651" s="18"/>
      <c r="IRG2651" s="18"/>
      <c r="IRP2651" s="18"/>
      <c r="IRY2651" s="18"/>
      <c r="ISH2651" s="18"/>
      <c r="ISQ2651" s="18"/>
      <c r="ISZ2651" s="18"/>
      <c r="ITI2651" s="18"/>
      <c r="ITR2651" s="18"/>
      <c r="IUA2651" s="18"/>
      <c r="IUJ2651" s="18"/>
      <c r="IUS2651" s="18"/>
      <c r="IVB2651" s="18"/>
      <c r="IVK2651" s="18"/>
      <c r="IVT2651" s="18"/>
      <c r="IWC2651" s="18"/>
      <c r="IWL2651" s="18"/>
      <c r="IWU2651" s="18"/>
      <c r="IXD2651" s="18"/>
      <c r="IXM2651" s="18"/>
      <c r="IXV2651" s="18"/>
      <c r="IYE2651" s="18"/>
      <c r="IYN2651" s="18"/>
      <c r="IYW2651" s="18"/>
      <c r="IZF2651" s="18"/>
      <c r="IZO2651" s="18"/>
      <c r="IZX2651" s="18"/>
      <c r="JAG2651" s="18"/>
      <c r="JAP2651" s="18"/>
      <c r="JAY2651" s="18"/>
      <c r="JBH2651" s="18"/>
      <c r="JBQ2651" s="18"/>
      <c r="JBZ2651" s="18"/>
      <c r="JCI2651" s="18"/>
      <c r="JCR2651" s="18"/>
      <c r="JDA2651" s="18"/>
      <c r="JDJ2651" s="18"/>
      <c r="JDS2651" s="18"/>
      <c r="JEB2651" s="18"/>
      <c r="JEK2651" s="18"/>
      <c r="JET2651" s="18"/>
      <c r="JFC2651" s="18"/>
      <c r="JFL2651" s="18"/>
      <c r="JFU2651" s="18"/>
      <c r="JGD2651" s="18"/>
      <c r="JGM2651" s="18"/>
      <c r="JGV2651" s="18"/>
      <c r="JHE2651" s="18"/>
      <c r="JHN2651" s="18"/>
      <c r="JHW2651" s="18"/>
      <c r="JIF2651" s="18"/>
      <c r="JIO2651" s="18"/>
      <c r="JIX2651" s="18"/>
      <c r="JJG2651" s="18"/>
      <c r="JJP2651" s="18"/>
      <c r="JJY2651" s="18"/>
      <c r="JKH2651" s="18"/>
      <c r="JKQ2651" s="18"/>
      <c r="JKZ2651" s="18"/>
      <c r="JLI2651" s="18"/>
      <c r="JLR2651" s="18"/>
      <c r="JMA2651" s="18"/>
      <c r="JMJ2651" s="18"/>
      <c r="JMS2651" s="18"/>
      <c r="JNB2651" s="18"/>
      <c r="JNK2651" s="18"/>
      <c r="JNT2651" s="18"/>
      <c r="JOC2651" s="18"/>
      <c r="JOL2651" s="18"/>
      <c r="JOU2651" s="18"/>
      <c r="JPD2651" s="18"/>
      <c r="JPM2651" s="18"/>
      <c r="JPV2651" s="18"/>
      <c r="JQE2651" s="18"/>
      <c r="JQN2651" s="18"/>
      <c r="JQW2651" s="18"/>
      <c r="JRF2651" s="18"/>
      <c r="JRO2651" s="18"/>
      <c r="JRX2651" s="18"/>
      <c r="JSG2651" s="18"/>
      <c r="JSP2651" s="18"/>
      <c r="JSY2651" s="18"/>
      <c r="JTH2651" s="18"/>
      <c r="JTQ2651" s="18"/>
      <c r="JTZ2651" s="18"/>
      <c r="JUI2651" s="18"/>
      <c r="JUR2651" s="18"/>
      <c r="JVA2651" s="18"/>
      <c r="JVJ2651" s="18"/>
      <c r="JVS2651" s="18"/>
      <c r="JWB2651" s="18"/>
      <c r="JWK2651" s="18"/>
      <c r="JWT2651" s="18"/>
      <c r="JXC2651" s="18"/>
      <c r="JXL2651" s="18"/>
      <c r="JXU2651" s="18"/>
      <c r="JYD2651" s="18"/>
      <c r="JYM2651" s="18"/>
      <c r="JYV2651" s="18"/>
      <c r="JZE2651" s="18"/>
      <c r="JZN2651" s="18"/>
      <c r="JZW2651" s="18"/>
      <c r="KAF2651" s="18"/>
      <c r="KAO2651" s="18"/>
      <c r="KAX2651" s="18"/>
      <c r="KBG2651" s="18"/>
      <c r="KBP2651" s="18"/>
      <c r="KBY2651" s="18"/>
      <c r="KCH2651" s="18"/>
      <c r="KCQ2651" s="18"/>
      <c r="KCZ2651" s="18"/>
      <c r="KDI2651" s="18"/>
      <c r="KDR2651" s="18"/>
      <c r="KEA2651" s="18"/>
      <c r="KEJ2651" s="18"/>
      <c r="KES2651" s="18"/>
      <c r="KFB2651" s="18"/>
      <c r="KFK2651" s="18"/>
      <c r="KFT2651" s="18"/>
      <c r="KGC2651" s="18"/>
      <c r="KGL2651" s="18"/>
      <c r="KGU2651" s="18"/>
      <c r="KHD2651" s="18"/>
      <c r="KHM2651" s="18"/>
      <c r="KHV2651" s="18"/>
      <c r="KIE2651" s="18"/>
      <c r="KIN2651" s="18"/>
      <c r="KIW2651" s="18"/>
      <c r="KJF2651" s="18"/>
      <c r="KJO2651" s="18"/>
      <c r="KJX2651" s="18"/>
      <c r="KKG2651" s="18"/>
      <c r="KKP2651" s="18"/>
      <c r="KKY2651" s="18"/>
      <c r="KLH2651" s="18"/>
      <c r="KLQ2651" s="18"/>
      <c r="KLZ2651" s="18"/>
      <c r="KMI2651" s="18"/>
      <c r="KMR2651" s="18"/>
      <c r="KNA2651" s="18"/>
      <c r="KNJ2651" s="18"/>
      <c r="KNS2651" s="18"/>
      <c r="KOB2651" s="18"/>
      <c r="KOK2651" s="18"/>
      <c r="KOT2651" s="18"/>
      <c r="KPC2651" s="18"/>
      <c r="KPL2651" s="18"/>
      <c r="KPU2651" s="18"/>
      <c r="KQD2651" s="18"/>
      <c r="KQM2651" s="18"/>
      <c r="KQV2651" s="18"/>
      <c r="KRE2651" s="18"/>
      <c r="KRN2651" s="18"/>
      <c r="KRW2651" s="18"/>
      <c r="KSF2651" s="18"/>
      <c r="KSO2651" s="18"/>
      <c r="KSX2651" s="18"/>
      <c r="KTG2651" s="18"/>
      <c r="KTP2651" s="18"/>
      <c r="KTY2651" s="18"/>
      <c r="KUH2651" s="18"/>
      <c r="KUQ2651" s="18"/>
      <c r="KUZ2651" s="18"/>
      <c r="KVI2651" s="18"/>
      <c r="KVR2651" s="18"/>
      <c r="KWA2651" s="18"/>
      <c r="KWJ2651" s="18"/>
      <c r="KWS2651" s="18"/>
      <c r="KXB2651" s="18"/>
      <c r="KXK2651" s="18"/>
      <c r="KXT2651" s="18"/>
      <c r="KYC2651" s="18"/>
      <c r="KYL2651" s="18"/>
      <c r="KYU2651" s="18"/>
      <c r="KZD2651" s="18"/>
      <c r="KZM2651" s="18"/>
      <c r="KZV2651" s="18"/>
      <c r="LAE2651" s="18"/>
      <c r="LAN2651" s="18"/>
      <c r="LAW2651" s="18"/>
      <c r="LBF2651" s="18"/>
      <c r="LBO2651" s="18"/>
      <c r="LBX2651" s="18"/>
      <c r="LCG2651" s="18"/>
      <c r="LCP2651" s="18"/>
      <c r="LCY2651" s="18"/>
      <c r="LDH2651" s="18"/>
      <c r="LDQ2651" s="18"/>
      <c r="LDZ2651" s="18"/>
      <c r="LEI2651" s="18"/>
      <c r="LER2651" s="18"/>
      <c r="LFA2651" s="18"/>
      <c r="LFJ2651" s="18"/>
      <c r="LFS2651" s="18"/>
      <c r="LGB2651" s="18"/>
      <c r="LGK2651" s="18"/>
      <c r="LGT2651" s="18"/>
      <c r="LHC2651" s="18"/>
      <c r="LHL2651" s="18"/>
      <c r="LHU2651" s="18"/>
      <c r="LID2651" s="18"/>
      <c r="LIM2651" s="18"/>
      <c r="LIV2651" s="18"/>
      <c r="LJE2651" s="18"/>
      <c r="LJN2651" s="18"/>
      <c r="LJW2651" s="18"/>
      <c r="LKF2651" s="18"/>
      <c r="LKO2651" s="18"/>
      <c r="LKX2651" s="18"/>
      <c r="LLG2651" s="18"/>
      <c r="LLP2651" s="18"/>
      <c r="LLY2651" s="18"/>
      <c r="LMH2651" s="18"/>
      <c r="LMQ2651" s="18"/>
      <c r="LMZ2651" s="18"/>
      <c r="LNI2651" s="18"/>
      <c r="LNR2651" s="18"/>
      <c r="LOA2651" s="18"/>
      <c r="LOJ2651" s="18"/>
      <c r="LOS2651" s="18"/>
      <c r="LPB2651" s="18"/>
      <c r="LPK2651" s="18"/>
      <c r="LPT2651" s="18"/>
      <c r="LQC2651" s="18"/>
      <c r="LQL2651" s="18"/>
      <c r="LQU2651" s="18"/>
      <c r="LRD2651" s="18"/>
      <c r="LRM2651" s="18"/>
      <c r="LRV2651" s="18"/>
      <c r="LSE2651" s="18"/>
      <c r="LSN2651" s="18"/>
      <c r="LSW2651" s="18"/>
      <c r="LTF2651" s="18"/>
      <c r="LTO2651" s="18"/>
      <c r="LTX2651" s="18"/>
      <c r="LUG2651" s="18"/>
      <c r="LUP2651" s="18"/>
      <c r="LUY2651" s="18"/>
      <c r="LVH2651" s="18"/>
      <c r="LVQ2651" s="18"/>
      <c r="LVZ2651" s="18"/>
      <c r="LWI2651" s="18"/>
      <c r="LWR2651" s="18"/>
      <c r="LXA2651" s="18"/>
      <c r="LXJ2651" s="18"/>
      <c r="LXS2651" s="18"/>
      <c r="LYB2651" s="18"/>
      <c r="LYK2651" s="18"/>
      <c r="LYT2651" s="18"/>
      <c r="LZC2651" s="18"/>
      <c r="LZL2651" s="18"/>
      <c r="LZU2651" s="18"/>
      <c r="MAD2651" s="18"/>
      <c r="MAM2651" s="18"/>
      <c r="MAV2651" s="18"/>
      <c r="MBE2651" s="18"/>
      <c r="MBN2651" s="18"/>
      <c r="MBW2651" s="18"/>
      <c r="MCF2651" s="18"/>
      <c r="MCO2651" s="18"/>
      <c r="MCX2651" s="18"/>
      <c r="MDG2651" s="18"/>
      <c r="MDP2651" s="18"/>
      <c r="MDY2651" s="18"/>
      <c r="MEH2651" s="18"/>
      <c r="MEQ2651" s="18"/>
      <c r="MEZ2651" s="18"/>
      <c r="MFI2651" s="18"/>
      <c r="MFR2651" s="18"/>
      <c r="MGA2651" s="18"/>
      <c r="MGJ2651" s="18"/>
      <c r="MGS2651" s="18"/>
      <c r="MHB2651" s="18"/>
      <c r="MHK2651" s="18"/>
      <c r="MHT2651" s="18"/>
      <c r="MIC2651" s="18"/>
      <c r="MIL2651" s="18"/>
      <c r="MIU2651" s="18"/>
      <c r="MJD2651" s="18"/>
      <c r="MJM2651" s="18"/>
      <c r="MJV2651" s="18"/>
      <c r="MKE2651" s="18"/>
      <c r="MKN2651" s="18"/>
      <c r="MKW2651" s="18"/>
      <c r="MLF2651" s="18"/>
      <c r="MLO2651" s="18"/>
      <c r="MLX2651" s="18"/>
      <c r="MMG2651" s="18"/>
      <c r="MMP2651" s="18"/>
      <c r="MMY2651" s="18"/>
      <c r="MNH2651" s="18"/>
      <c r="MNQ2651" s="18"/>
      <c r="MNZ2651" s="18"/>
      <c r="MOI2651" s="18"/>
      <c r="MOR2651" s="18"/>
      <c r="MPA2651" s="18"/>
      <c r="MPJ2651" s="18"/>
      <c r="MPS2651" s="18"/>
      <c r="MQB2651" s="18"/>
      <c r="MQK2651" s="18"/>
      <c r="MQT2651" s="18"/>
      <c r="MRC2651" s="18"/>
      <c r="MRL2651" s="18"/>
      <c r="MRU2651" s="18"/>
      <c r="MSD2651" s="18"/>
      <c r="MSM2651" s="18"/>
      <c r="MSV2651" s="18"/>
      <c r="MTE2651" s="18"/>
      <c r="MTN2651" s="18"/>
      <c r="MTW2651" s="18"/>
      <c r="MUF2651" s="18"/>
      <c r="MUO2651" s="18"/>
      <c r="MUX2651" s="18"/>
      <c r="MVG2651" s="18"/>
      <c r="MVP2651" s="18"/>
      <c r="MVY2651" s="18"/>
      <c r="MWH2651" s="18"/>
      <c r="MWQ2651" s="18"/>
      <c r="MWZ2651" s="18"/>
      <c r="MXI2651" s="18"/>
      <c r="MXR2651" s="18"/>
      <c r="MYA2651" s="18"/>
      <c r="MYJ2651" s="18"/>
      <c r="MYS2651" s="18"/>
      <c r="MZB2651" s="18"/>
      <c r="MZK2651" s="18"/>
      <c r="MZT2651" s="18"/>
      <c r="NAC2651" s="18"/>
      <c r="NAL2651" s="18"/>
      <c r="NAU2651" s="18"/>
      <c r="NBD2651" s="18"/>
      <c r="NBM2651" s="18"/>
      <c r="NBV2651" s="18"/>
      <c r="NCE2651" s="18"/>
      <c r="NCN2651" s="18"/>
      <c r="NCW2651" s="18"/>
      <c r="NDF2651" s="18"/>
      <c r="NDO2651" s="18"/>
      <c r="NDX2651" s="18"/>
      <c r="NEG2651" s="18"/>
      <c r="NEP2651" s="18"/>
      <c r="NEY2651" s="18"/>
      <c r="NFH2651" s="18"/>
      <c r="NFQ2651" s="18"/>
      <c r="NFZ2651" s="18"/>
      <c r="NGI2651" s="18"/>
      <c r="NGR2651" s="18"/>
      <c r="NHA2651" s="18"/>
      <c r="NHJ2651" s="18"/>
      <c r="NHS2651" s="18"/>
      <c r="NIB2651" s="18"/>
      <c r="NIK2651" s="18"/>
      <c r="NIT2651" s="18"/>
      <c r="NJC2651" s="18"/>
      <c r="NJL2651" s="18"/>
      <c r="NJU2651" s="18"/>
      <c r="NKD2651" s="18"/>
      <c r="NKM2651" s="18"/>
      <c r="NKV2651" s="18"/>
      <c r="NLE2651" s="18"/>
      <c r="NLN2651" s="18"/>
      <c r="NLW2651" s="18"/>
      <c r="NMF2651" s="18"/>
      <c r="NMO2651" s="18"/>
      <c r="NMX2651" s="18"/>
      <c r="NNG2651" s="18"/>
      <c r="NNP2651" s="18"/>
      <c r="NNY2651" s="18"/>
      <c r="NOH2651" s="18"/>
      <c r="NOQ2651" s="18"/>
      <c r="NOZ2651" s="18"/>
      <c r="NPI2651" s="18"/>
      <c r="NPR2651" s="18"/>
      <c r="NQA2651" s="18"/>
      <c r="NQJ2651" s="18"/>
      <c r="NQS2651" s="18"/>
      <c r="NRB2651" s="18"/>
      <c r="NRK2651" s="18"/>
      <c r="NRT2651" s="18"/>
      <c r="NSC2651" s="18"/>
      <c r="NSL2651" s="18"/>
      <c r="NSU2651" s="18"/>
      <c r="NTD2651" s="18"/>
      <c r="NTM2651" s="18"/>
      <c r="NTV2651" s="18"/>
      <c r="NUE2651" s="18"/>
      <c r="NUN2651" s="18"/>
      <c r="NUW2651" s="18"/>
      <c r="NVF2651" s="18"/>
      <c r="NVO2651" s="18"/>
      <c r="NVX2651" s="18"/>
      <c r="NWG2651" s="18"/>
      <c r="NWP2651" s="18"/>
      <c r="NWY2651" s="18"/>
      <c r="NXH2651" s="18"/>
      <c r="NXQ2651" s="18"/>
      <c r="NXZ2651" s="18"/>
      <c r="NYI2651" s="18"/>
      <c r="NYR2651" s="18"/>
      <c r="NZA2651" s="18"/>
      <c r="NZJ2651" s="18"/>
      <c r="NZS2651" s="18"/>
      <c r="OAB2651" s="18"/>
      <c r="OAK2651" s="18"/>
      <c r="OAT2651" s="18"/>
      <c r="OBC2651" s="18"/>
      <c r="OBL2651" s="18"/>
      <c r="OBU2651" s="18"/>
      <c r="OCD2651" s="18"/>
      <c r="OCM2651" s="18"/>
      <c r="OCV2651" s="18"/>
      <c r="ODE2651" s="18"/>
      <c r="ODN2651" s="18"/>
      <c r="ODW2651" s="18"/>
      <c r="OEF2651" s="18"/>
      <c r="OEO2651" s="18"/>
      <c r="OEX2651" s="18"/>
      <c r="OFG2651" s="18"/>
      <c r="OFP2651" s="18"/>
      <c r="OFY2651" s="18"/>
      <c r="OGH2651" s="18"/>
      <c r="OGQ2651" s="18"/>
      <c r="OGZ2651" s="18"/>
      <c r="OHI2651" s="18"/>
      <c r="OHR2651" s="18"/>
      <c r="OIA2651" s="18"/>
      <c r="OIJ2651" s="18"/>
      <c r="OIS2651" s="18"/>
      <c r="OJB2651" s="18"/>
      <c r="OJK2651" s="18"/>
      <c r="OJT2651" s="18"/>
      <c r="OKC2651" s="18"/>
      <c r="OKL2651" s="18"/>
      <c r="OKU2651" s="18"/>
      <c r="OLD2651" s="18"/>
      <c r="OLM2651" s="18"/>
      <c r="OLV2651" s="18"/>
      <c r="OME2651" s="18"/>
      <c r="OMN2651" s="18"/>
      <c r="OMW2651" s="18"/>
      <c r="ONF2651" s="18"/>
      <c r="ONO2651" s="18"/>
      <c r="ONX2651" s="18"/>
      <c r="OOG2651" s="18"/>
      <c r="OOP2651" s="18"/>
      <c r="OOY2651" s="18"/>
      <c r="OPH2651" s="18"/>
      <c r="OPQ2651" s="18"/>
      <c r="OPZ2651" s="18"/>
      <c r="OQI2651" s="18"/>
      <c r="OQR2651" s="18"/>
      <c r="ORA2651" s="18"/>
      <c r="ORJ2651" s="18"/>
      <c r="ORS2651" s="18"/>
      <c r="OSB2651" s="18"/>
      <c r="OSK2651" s="18"/>
      <c r="OST2651" s="18"/>
      <c r="OTC2651" s="18"/>
      <c r="OTL2651" s="18"/>
      <c r="OTU2651" s="18"/>
      <c r="OUD2651" s="18"/>
      <c r="OUM2651" s="18"/>
      <c r="OUV2651" s="18"/>
      <c r="OVE2651" s="18"/>
      <c r="OVN2651" s="18"/>
      <c r="OVW2651" s="18"/>
      <c r="OWF2651" s="18"/>
      <c r="OWO2651" s="18"/>
      <c r="OWX2651" s="18"/>
      <c r="OXG2651" s="18"/>
      <c r="OXP2651" s="18"/>
      <c r="OXY2651" s="18"/>
      <c r="OYH2651" s="18"/>
      <c r="OYQ2651" s="18"/>
      <c r="OYZ2651" s="18"/>
      <c r="OZI2651" s="18"/>
      <c r="OZR2651" s="18"/>
      <c r="PAA2651" s="18"/>
      <c r="PAJ2651" s="18"/>
      <c r="PAS2651" s="18"/>
      <c r="PBB2651" s="18"/>
      <c r="PBK2651" s="18"/>
      <c r="PBT2651" s="18"/>
      <c r="PCC2651" s="18"/>
      <c r="PCL2651" s="18"/>
      <c r="PCU2651" s="18"/>
      <c r="PDD2651" s="18"/>
      <c r="PDM2651" s="18"/>
      <c r="PDV2651" s="18"/>
      <c r="PEE2651" s="18"/>
      <c r="PEN2651" s="18"/>
      <c r="PEW2651" s="18"/>
      <c r="PFF2651" s="18"/>
      <c r="PFO2651" s="18"/>
      <c r="PFX2651" s="18"/>
      <c r="PGG2651" s="18"/>
      <c r="PGP2651" s="18"/>
      <c r="PGY2651" s="18"/>
      <c r="PHH2651" s="18"/>
      <c r="PHQ2651" s="18"/>
      <c r="PHZ2651" s="18"/>
      <c r="PII2651" s="18"/>
      <c r="PIR2651" s="18"/>
      <c r="PJA2651" s="18"/>
      <c r="PJJ2651" s="18"/>
      <c r="PJS2651" s="18"/>
      <c r="PKB2651" s="18"/>
      <c r="PKK2651" s="18"/>
      <c r="PKT2651" s="18"/>
      <c r="PLC2651" s="18"/>
      <c r="PLL2651" s="18"/>
      <c r="PLU2651" s="18"/>
      <c r="PMD2651" s="18"/>
      <c r="PMM2651" s="18"/>
      <c r="PMV2651" s="18"/>
      <c r="PNE2651" s="18"/>
      <c r="PNN2651" s="18"/>
      <c r="PNW2651" s="18"/>
      <c r="POF2651" s="18"/>
      <c r="POO2651" s="18"/>
      <c r="POX2651" s="18"/>
      <c r="PPG2651" s="18"/>
      <c r="PPP2651" s="18"/>
      <c r="PPY2651" s="18"/>
      <c r="PQH2651" s="18"/>
      <c r="PQQ2651" s="18"/>
      <c r="PQZ2651" s="18"/>
      <c r="PRI2651" s="18"/>
      <c r="PRR2651" s="18"/>
      <c r="PSA2651" s="18"/>
      <c r="PSJ2651" s="18"/>
      <c r="PSS2651" s="18"/>
      <c r="PTB2651" s="18"/>
      <c r="PTK2651" s="18"/>
      <c r="PTT2651" s="18"/>
      <c r="PUC2651" s="18"/>
      <c r="PUL2651" s="18"/>
      <c r="PUU2651" s="18"/>
      <c r="PVD2651" s="18"/>
      <c r="PVM2651" s="18"/>
      <c r="PVV2651" s="18"/>
      <c r="PWE2651" s="18"/>
      <c r="PWN2651" s="18"/>
      <c r="PWW2651" s="18"/>
      <c r="PXF2651" s="18"/>
      <c r="PXO2651" s="18"/>
      <c r="PXX2651" s="18"/>
      <c r="PYG2651" s="18"/>
      <c r="PYP2651" s="18"/>
      <c r="PYY2651" s="18"/>
      <c r="PZH2651" s="18"/>
      <c r="PZQ2651" s="18"/>
      <c r="PZZ2651" s="18"/>
      <c r="QAI2651" s="18"/>
      <c r="QAR2651" s="18"/>
      <c r="QBA2651" s="18"/>
      <c r="QBJ2651" s="18"/>
      <c r="QBS2651" s="18"/>
      <c r="QCB2651" s="18"/>
      <c r="QCK2651" s="18"/>
      <c r="QCT2651" s="18"/>
      <c r="QDC2651" s="18"/>
      <c r="QDL2651" s="18"/>
      <c r="QDU2651" s="18"/>
      <c r="QED2651" s="18"/>
      <c r="QEM2651" s="18"/>
      <c r="QEV2651" s="18"/>
      <c r="QFE2651" s="18"/>
      <c r="QFN2651" s="18"/>
      <c r="QFW2651" s="18"/>
      <c r="QGF2651" s="18"/>
      <c r="QGO2651" s="18"/>
      <c r="QGX2651" s="18"/>
      <c r="QHG2651" s="18"/>
      <c r="QHP2651" s="18"/>
      <c r="QHY2651" s="18"/>
      <c r="QIH2651" s="18"/>
      <c r="QIQ2651" s="18"/>
      <c r="QIZ2651" s="18"/>
      <c r="QJI2651" s="18"/>
      <c r="QJR2651" s="18"/>
      <c r="QKA2651" s="18"/>
      <c r="QKJ2651" s="18"/>
      <c r="QKS2651" s="18"/>
      <c r="QLB2651" s="18"/>
      <c r="QLK2651" s="18"/>
      <c r="QLT2651" s="18"/>
      <c r="QMC2651" s="18"/>
      <c r="QML2651" s="18"/>
      <c r="QMU2651" s="18"/>
      <c r="QND2651" s="18"/>
      <c r="QNM2651" s="18"/>
      <c r="QNV2651" s="18"/>
      <c r="QOE2651" s="18"/>
      <c r="QON2651" s="18"/>
      <c r="QOW2651" s="18"/>
      <c r="QPF2651" s="18"/>
      <c r="QPO2651" s="18"/>
      <c r="QPX2651" s="18"/>
      <c r="QQG2651" s="18"/>
      <c r="QQP2651" s="18"/>
      <c r="QQY2651" s="18"/>
      <c r="QRH2651" s="18"/>
      <c r="QRQ2651" s="18"/>
      <c r="QRZ2651" s="18"/>
      <c r="QSI2651" s="18"/>
      <c r="QSR2651" s="18"/>
      <c r="QTA2651" s="18"/>
      <c r="QTJ2651" s="18"/>
      <c r="QTS2651" s="18"/>
      <c r="QUB2651" s="18"/>
      <c r="QUK2651" s="18"/>
      <c r="QUT2651" s="18"/>
      <c r="QVC2651" s="18"/>
      <c r="QVL2651" s="18"/>
      <c r="QVU2651" s="18"/>
      <c r="QWD2651" s="18"/>
      <c r="QWM2651" s="18"/>
      <c r="QWV2651" s="18"/>
      <c r="QXE2651" s="18"/>
      <c r="QXN2651" s="18"/>
      <c r="QXW2651" s="18"/>
      <c r="QYF2651" s="18"/>
      <c r="QYO2651" s="18"/>
      <c r="QYX2651" s="18"/>
      <c r="QZG2651" s="18"/>
      <c r="QZP2651" s="18"/>
      <c r="QZY2651" s="18"/>
      <c r="RAH2651" s="18"/>
      <c r="RAQ2651" s="18"/>
      <c r="RAZ2651" s="18"/>
      <c r="RBI2651" s="18"/>
      <c r="RBR2651" s="18"/>
      <c r="RCA2651" s="18"/>
      <c r="RCJ2651" s="18"/>
      <c r="RCS2651" s="18"/>
      <c r="RDB2651" s="18"/>
      <c r="RDK2651" s="18"/>
      <c r="RDT2651" s="18"/>
      <c r="REC2651" s="18"/>
      <c r="REL2651" s="18"/>
      <c r="REU2651" s="18"/>
      <c r="RFD2651" s="18"/>
      <c r="RFM2651" s="18"/>
      <c r="RFV2651" s="18"/>
      <c r="RGE2651" s="18"/>
      <c r="RGN2651" s="18"/>
      <c r="RGW2651" s="18"/>
      <c r="RHF2651" s="18"/>
      <c r="RHO2651" s="18"/>
      <c r="RHX2651" s="18"/>
      <c r="RIG2651" s="18"/>
      <c r="RIP2651" s="18"/>
      <c r="RIY2651" s="18"/>
      <c r="RJH2651" s="18"/>
      <c r="RJQ2651" s="18"/>
      <c r="RJZ2651" s="18"/>
      <c r="RKI2651" s="18"/>
      <c r="RKR2651" s="18"/>
      <c r="RLA2651" s="18"/>
      <c r="RLJ2651" s="18"/>
      <c r="RLS2651" s="18"/>
      <c r="RMB2651" s="18"/>
      <c r="RMK2651" s="18"/>
      <c r="RMT2651" s="18"/>
      <c r="RNC2651" s="18"/>
      <c r="RNL2651" s="18"/>
      <c r="RNU2651" s="18"/>
      <c r="ROD2651" s="18"/>
      <c r="ROM2651" s="18"/>
      <c r="ROV2651" s="18"/>
      <c r="RPE2651" s="18"/>
      <c r="RPN2651" s="18"/>
      <c r="RPW2651" s="18"/>
      <c r="RQF2651" s="18"/>
      <c r="RQO2651" s="18"/>
      <c r="RQX2651" s="18"/>
      <c r="RRG2651" s="18"/>
      <c r="RRP2651" s="18"/>
      <c r="RRY2651" s="18"/>
      <c r="RSH2651" s="18"/>
      <c r="RSQ2651" s="18"/>
      <c r="RSZ2651" s="18"/>
      <c r="RTI2651" s="18"/>
      <c r="RTR2651" s="18"/>
      <c r="RUA2651" s="18"/>
      <c r="RUJ2651" s="18"/>
      <c r="RUS2651" s="18"/>
      <c r="RVB2651" s="18"/>
      <c r="RVK2651" s="18"/>
      <c r="RVT2651" s="18"/>
      <c r="RWC2651" s="18"/>
      <c r="RWL2651" s="18"/>
      <c r="RWU2651" s="18"/>
      <c r="RXD2651" s="18"/>
      <c r="RXM2651" s="18"/>
      <c r="RXV2651" s="18"/>
      <c r="RYE2651" s="18"/>
      <c r="RYN2651" s="18"/>
      <c r="RYW2651" s="18"/>
      <c r="RZF2651" s="18"/>
      <c r="RZO2651" s="18"/>
      <c r="RZX2651" s="18"/>
      <c r="SAG2651" s="18"/>
      <c r="SAP2651" s="18"/>
      <c r="SAY2651" s="18"/>
      <c r="SBH2651" s="18"/>
      <c r="SBQ2651" s="18"/>
      <c r="SBZ2651" s="18"/>
      <c r="SCI2651" s="18"/>
      <c r="SCR2651" s="18"/>
      <c r="SDA2651" s="18"/>
      <c r="SDJ2651" s="18"/>
      <c r="SDS2651" s="18"/>
      <c r="SEB2651" s="18"/>
      <c r="SEK2651" s="18"/>
      <c r="SET2651" s="18"/>
      <c r="SFC2651" s="18"/>
      <c r="SFL2651" s="18"/>
      <c r="SFU2651" s="18"/>
      <c r="SGD2651" s="18"/>
      <c r="SGM2651" s="18"/>
      <c r="SGV2651" s="18"/>
      <c r="SHE2651" s="18"/>
      <c r="SHN2651" s="18"/>
      <c r="SHW2651" s="18"/>
      <c r="SIF2651" s="18"/>
      <c r="SIO2651" s="18"/>
      <c r="SIX2651" s="18"/>
      <c r="SJG2651" s="18"/>
      <c r="SJP2651" s="18"/>
      <c r="SJY2651" s="18"/>
      <c r="SKH2651" s="18"/>
      <c r="SKQ2651" s="18"/>
      <c r="SKZ2651" s="18"/>
      <c r="SLI2651" s="18"/>
      <c r="SLR2651" s="18"/>
      <c r="SMA2651" s="18"/>
      <c r="SMJ2651" s="18"/>
      <c r="SMS2651" s="18"/>
      <c r="SNB2651" s="18"/>
      <c r="SNK2651" s="18"/>
      <c r="SNT2651" s="18"/>
      <c r="SOC2651" s="18"/>
      <c r="SOL2651" s="18"/>
      <c r="SOU2651" s="18"/>
      <c r="SPD2651" s="18"/>
      <c r="SPM2651" s="18"/>
      <c r="SPV2651" s="18"/>
      <c r="SQE2651" s="18"/>
      <c r="SQN2651" s="18"/>
      <c r="SQW2651" s="18"/>
      <c r="SRF2651" s="18"/>
      <c r="SRO2651" s="18"/>
      <c r="SRX2651" s="18"/>
      <c r="SSG2651" s="18"/>
      <c r="SSP2651" s="18"/>
      <c r="SSY2651" s="18"/>
      <c r="STH2651" s="18"/>
      <c r="STQ2651" s="18"/>
      <c r="STZ2651" s="18"/>
      <c r="SUI2651" s="18"/>
      <c r="SUR2651" s="18"/>
      <c r="SVA2651" s="18"/>
      <c r="SVJ2651" s="18"/>
      <c r="SVS2651" s="18"/>
      <c r="SWB2651" s="18"/>
      <c r="SWK2651" s="18"/>
      <c r="SWT2651" s="18"/>
      <c r="SXC2651" s="18"/>
      <c r="SXL2651" s="18"/>
      <c r="SXU2651" s="18"/>
      <c r="SYD2651" s="18"/>
      <c r="SYM2651" s="18"/>
      <c r="SYV2651" s="18"/>
      <c r="SZE2651" s="18"/>
      <c r="SZN2651" s="18"/>
      <c r="SZW2651" s="18"/>
      <c r="TAF2651" s="18"/>
      <c r="TAO2651" s="18"/>
      <c r="TAX2651" s="18"/>
      <c r="TBG2651" s="18"/>
      <c r="TBP2651" s="18"/>
      <c r="TBY2651" s="18"/>
      <c r="TCH2651" s="18"/>
      <c r="TCQ2651" s="18"/>
      <c r="TCZ2651" s="18"/>
      <c r="TDI2651" s="18"/>
      <c r="TDR2651" s="18"/>
      <c r="TEA2651" s="18"/>
      <c r="TEJ2651" s="18"/>
      <c r="TES2651" s="18"/>
      <c r="TFB2651" s="18"/>
      <c r="TFK2651" s="18"/>
      <c r="TFT2651" s="18"/>
      <c r="TGC2651" s="18"/>
      <c r="TGL2651" s="18"/>
      <c r="TGU2651" s="18"/>
      <c r="THD2651" s="18"/>
      <c r="THM2651" s="18"/>
      <c r="THV2651" s="18"/>
      <c r="TIE2651" s="18"/>
      <c r="TIN2651" s="18"/>
      <c r="TIW2651" s="18"/>
      <c r="TJF2651" s="18"/>
      <c r="TJO2651" s="18"/>
      <c r="TJX2651" s="18"/>
      <c r="TKG2651" s="18"/>
      <c r="TKP2651" s="18"/>
      <c r="TKY2651" s="18"/>
      <c r="TLH2651" s="18"/>
      <c r="TLQ2651" s="18"/>
      <c r="TLZ2651" s="18"/>
      <c r="TMI2651" s="18"/>
      <c r="TMR2651" s="18"/>
      <c r="TNA2651" s="18"/>
      <c r="TNJ2651" s="18"/>
      <c r="TNS2651" s="18"/>
      <c r="TOB2651" s="18"/>
      <c r="TOK2651" s="18"/>
      <c r="TOT2651" s="18"/>
      <c r="TPC2651" s="18"/>
      <c r="TPL2651" s="18"/>
      <c r="TPU2651" s="18"/>
      <c r="TQD2651" s="18"/>
      <c r="TQM2651" s="18"/>
      <c r="TQV2651" s="18"/>
      <c r="TRE2651" s="18"/>
      <c r="TRN2651" s="18"/>
      <c r="TRW2651" s="18"/>
      <c r="TSF2651" s="18"/>
      <c r="TSO2651" s="18"/>
      <c r="TSX2651" s="18"/>
      <c r="TTG2651" s="18"/>
      <c r="TTP2651" s="18"/>
      <c r="TTY2651" s="18"/>
      <c r="TUH2651" s="18"/>
      <c r="TUQ2651" s="18"/>
      <c r="TUZ2651" s="18"/>
      <c r="TVI2651" s="18"/>
      <c r="TVR2651" s="18"/>
      <c r="TWA2651" s="18"/>
      <c r="TWJ2651" s="18"/>
      <c r="TWS2651" s="18"/>
      <c r="TXB2651" s="18"/>
      <c r="TXK2651" s="18"/>
      <c r="TXT2651" s="18"/>
      <c r="TYC2651" s="18"/>
      <c r="TYL2651" s="18"/>
      <c r="TYU2651" s="18"/>
      <c r="TZD2651" s="18"/>
      <c r="TZM2651" s="18"/>
      <c r="TZV2651" s="18"/>
      <c r="UAE2651" s="18"/>
      <c r="UAN2651" s="18"/>
      <c r="UAW2651" s="18"/>
      <c r="UBF2651" s="18"/>
      <c r="UBO2651" s="18"/>
      <c r="UBX2651" s="18"/>
      <c r="UCG2651" s="18"/>
      <c r="UCP2651" s="18"/>
      <c r="UCY2651" s="18"/>
      <c r="UDH2651" s="18"/>
      <c r="UDQ2651" s="18"/>
      <c r="UDZ2651" s="18"/>
      <c r="UEI2651" s="18"/>
      <c r="UER2651" s="18"/>
      <c r="UFA2651" s="18"/>
      <c r="UFJ2651" s="18"/>
      <c r="UFS2651" s="18"/>
      <c r="UGB2651" s="18"/>
      <c r="UGK2651" s="18"/>
      <c r="UGT2651" s="18"/>
      <c r="UHC2651" s="18"/>
      <c r="UHL2651" s="18"/>
      <c r="UHU2651" s="18"/>
      <c r="UID2651" s="18"/>
      <c r="UIM2651" s="18"/>
      <c r="UIV2651" s="18"/>
      <c r="UJE2651" s="18"/>
      <c r="UJN2651" s="18"/>
      <c r="UJW2651" s="18"/>
      <c r="UKF2651" s="18"/>
      <c r="UKO2651" s="18"/>
      <c r="UKX2651" s="18"/>
      <c r="ULG2651" s="18"/>
      <c r="ULP2651" s="18"/>
      <c r="ULY2651" s="18"/>
      <c r="UMH2651" s="18"/>
      <c r="UMQ2651" s="18"/>
      <c r="UMZ2651" s="18"/>
      <c r="UNI2651" s="18"/>
      <c r="UNR2651" s="18"/>
      <c r="UOA2651" s="18"/>
      <c r="UOJ2651" s="18"/>
      <c r="UOS2651" s="18"/>
      <c r="UPB2651" s="18"/>
      <c r="UPK2651" s="18"/>
      <c r="UPT2651" s="18"/>
      <c r="UQC2651" s="18"/>
      <c r="UQL2651" s="18"/>
      <c r="UQU2651" s="18"/>
      <c r="URD2651" s="18"/>
      <c r="URM2651" s="18"/>
      <c r="URV2651" s="18"/>
      <c r="USE2651" s="18"/>
      <c r="USN2651" s="18"/>
      <c r="USW2651" s="18"/>
      <c r="UTF2651" s="18"/>
      <c r="UTO2651" s="18"/>
      <c r="UTX2651" s="18"/>
      <c r="UUG2651" s="18"/>
      <c r="UUP2651" s="18"/>
      <c r="UUY2651" s="18"/>
      <c r="UVH2651" s="18"/>
      <c r="UVQ2651" s="18"/>
      <c r="UVZ2651" s="18"/>
      <c r="UWI2651" s="18"/>
      <c r="UWR2651" s="18"/>
      <c r="UXA2651" s="18"/>
      <c r="UXJ2651" s="18"/>
      <c r="UXS2651" s="18"/>
      <c r="UYB2651" s="18"/>
      <c r="UYK2651" s="18"/>
      <c r="UYT2651" s="18"/>
      <c r="UZC2651" s="18"/>
      <c r="UZL2651" s="18"/>
      <c r="UZU2651" s="18"/>
      <c r="VAD2651" s="18"/>
      <c r="VAM2651" s="18"/>
      <c r="VAV2651" s="18"/>
      <c r="VBE2651" s="18"/>
      <c r="VBN2651" s="18"/>
      <c r="VBW2651" s="18"/>
      <c r="VCF2651" s="18"/>
      <c r="VCO2651" s="18"/>
      <c r="VCX2651" s="18"/>
      <c r="VDG2651" s="18"/>
      <c r="VDP2651" s="18"/>
      <c r="VDY2651" s="18"/>
      <c r="VEH2651" s="18"/>
      <c r="VEQ2651" s="18"/>
      <c r="VEZ2651" s="18"/>
      <c r="VFI2651" s="18"/>
      <c r="VFR2651" s="18"/>
      <c r="VGA2651" s="18"/>
      <c r="VGJ2651" s="18"/>
      <c r="VGS2651" s="18"/>
      <c r="VHB2651" s="18"/>
      <c r="VHK2651" s="18"/>
      <c r="VHT2651" s="18"/>
      <c r="VIC2651" s="18"/>
      <c r="VIL2651" s="18"/>
      <c r="VIU2651" s="18"/>
      <c r="VJD2651" s="18"/>
      <c r="VJM2651" s="18"/>
      <c r="VJV2651" s="18"/>
      <c r="VKE2651" s="18"/>
      <c r="VKN2651" s="18"/>
      <c r="VKW2651" s="18"/>
      <c r="VLF2651" s="18"/>
      <c r="VLO2651" s="18"/>
      <c r="VLX2651" s="18"/>
      <c r="VMG2651" s="18"/>
      <c r="VMP2651" s="18"/>
      <c r="VMY2651" s="18"/>
      <c r="VNH2651" s="18"/>
      <c r="VNQ2651" s="18"/>
      <c r="VNZ2651" s="18"/>
      <c r="VOI2651" s="18"/>
      <c r="VOR2651" s="18"/>
      <c r="VPA2651" s="18"/>
      <c r="VPJ2651" s="18"/>
      <c r="VPS2651" s="18"/>
      <c r="VQB2651" s="18"/>
      <c r="VQK2651" s="18"/>
      <c r="VQT2651" s="18"/>
      <c r="VRC2651" s="18"/>
      <c r="VRL2651" s="18"/>
      <c r="VRU2651" s="18"/>
      <c r="VSD2651" s="18"/>
      <c r="VSM2651" s="18"/>
      <c r="VSV2651" s="18"/>
      <c r="VTE2651" s="18"/>
      <c r="VTN2651" s="18"/>
      <c r="VTW2651" s="18"/>
      <c r="VUF2651" s="18"/>
      <c r="VUO2651" s="18"/>
      <c r="VUX2651" s="18"/>
      <c r="VVG2651" s="18"/>
      <c r="VVP2651" s="18"/>
      <c r="VVY2651" s="18"/>
      <c r="VWH2651" s="18"/>
      <c r="VWQ2651" s="18"/>
      <c r="VWZ2651" s="18"/>
      <c r="VXI2651" s="18"/>
      <c r="VXR2651" s="18"/>
      <c r="VYA2651" s="18"/>
      <c r="VYJ2651" s="18"/>
      <c r="VYS2651" s="18"/>
      <c r="VZB2651" s="18"/>
      <c r="VZK2651" s="18"/>
      <c r="VZT2651" s="18"/>
      <c r="WAC2651" s="18"/>
      <c r="WAL2651" s="18"/>
      <c r="WAU2651" s="18"/>
      <c r="WBD2651" s="18"/>
      <c r="WBM2651" s="18"/>
      <c r="WBV2651" s="18"/>
      <c r="WCE2651" s="18"/>
      <c r="WCN2651" s="18"/>
      <c r="WCW2651" s="18"/>
      <c r="WDF2651" s="18"/>
      <c r="WDO2651" s="18"/>
      <c r="WDX2651" s="18"/>
      <c r="WEG2651" s="18"/>
      <c r="WEP2651" s="18"/>
      <c r="WEY2651" s="18"/>
      <c r="WFH2651" s="18"/>
      <c r="WFQ2651" s="18"/>
      <c r="WFZ2651" s="18"/>
      <c r="WGI2651" s="18"/>
      <c r="WGR2651" s="18"/>
      <c r="WHA2651" s="18"/>
      <c r="WHJ2651" s="18"/>
      <c r="WHS2651" s="18"/>
      <c r="WIB2651" s="18"/>
      <c r="WIK2651" s="18"/>
      <c r="WIT2651" s="18"/>
      <c r="WJC2651" s="18"/>
      <c r="WJL2651" s="18"/>
      <c r="WJU2651" s="18"/>
      <c r="WKD2651" s="18"/>
      <c r="WKM2651" s="18"/>
      <c r="WKV2651" s="18"/>
      <c r="WLE2651" s="18"/>
      <c r="WLN2651" s="18"/>
      <c r="WLW2651" s="18"/>
      <c r="WMF2651" s="18"/>
      <c r="WMO2651" s="18"/>
      <c r="WMX2651" s="18"/>
      <c r="WNG2651" s="18"/>
      <c r="WNP2651" s="18"/>
      <c r="WNY2651" s="18"/>
      <c r="WOH2651" s="18"/>
      <c r="WOQ2651" s="18"/>
      <c r="WOZ2651" s="18"/>
      <c r="WPI2651" s="18"/>
      <c r="WPR2651" s="18"/>
      <c r="WQA2651" s="18"/>
      <c r="WQJ2651" s="18"/>
      <c r="WQS2651" s="18"/>
      <c r="WRB2651" s="18"/>
      <c r="WRK2651" s="18"/>
      <c r="WRT2651" s="18"/>
      <c r="WSC2651" s="18"/>
      <c r="WSL2651" s="18"/>
      <c r="WSU2651" s="18"/>
      <c r="WTD2651" s="18"/>
      <c r="WTM2651" s="18"/>
      <c r="WTV2651" s="18"/>
      <c r="WUE2651" s="18"/>
      <c r="WUN2651" s="18"/>
      <c r="WUW2651" s="18"/>
      <c r="WVF2651" s="18"/>
      <c r="WVO2651" s="18"/>
      <c r="WVX2651" s="18"/>
      <c r="WWG2651" s="18"/>
      <c r="WWP2651" s="18"/>
      <c r="WWY2651" s="18"/>
      <c r="WXH2651" s="18"/>
      <c r="WXQ2651" s="18"/>
      <c r="WXZ2651" s="18"/>
      <c r="WYI2651" s="18"/>
      <c r="WYR2651" s="18"/>
      <c r="WZA2651" s="18"/>
      <c r="WZJ2651" s="18"/>
      <c r="WZS2651" s="18"/>
      <c r="XAB2651" s="18"/>
      <c r="XAK2651" s="18"/>
      <c r="XAT2651" s="18"/>
      <c r="XBC2651" s="18"/>
      <c r="XBL2651" s="18"/>
      <c r="XBU2651" s="18"/>
      <c r="XCD2651" s="18"/>
      <c r="XCM2651" s="18"/>
      <c r="XCV2651" s="18"/>
      <c r="XDE2651" s="18"/>
      <c r="XDN2651" s="18"/>
      <c r="XDW2651" s="18"/>
      <c r="XEF2651" s="18"/>
      <c r="XEO2651" s="18"/>
      <c r="XEX2651" s="18"/>
    </row>
    <row r="2652" spans="1:1024 1033:2041 2050:3067 3076:4093 4102:5119 5128:6136 6145:7162 7171:8188 8197:9214 9223:10240 10249:11257 11266:12283 12292:13309 13318:14335 14344:15352 15361:16378" s="20" customFormat="1" x14ac:dyDescent="0.25">
      <c r="A2652" s="20">
        <v>160755</v>
      </c>
      <c r="B2652" s="20">
        <v>924599269</v>
      </c>
      <c r="C2652" s="20" t="s">
        <v>792</v>
      </c>
      <c r="D2652" s="20">
        <v>924599269</v>
      </c>
      <c r="E2652" s="20" t="s">
        <v>18</v>
      </c>
      <c r="F2652" s="20">
        <v>160755</v>
      </c>
      <c r="G2652" s="20" t="s">
        <v>6364</v>
      </c>
      <c r="P2652" s="18"/>
      <c r="Y2652" s="18"/>
      <c r="AH2652" s="18"/>
      <c r="AQ2652" s="18"/>
      <c r="AZ2652" s="18"/>
      <c r="BI2652" s="18"/>
      <c r="BR2652" s="18"/>
      <c r="CA2652" s="18"/>
      <c r="CJ2652" s="18"/>
      <c r="CS2652" s="18"/>
      <c r="DB2652" s="18"/>
      <c r="DK2652" s="18"/>
      <c r="DT2652" s="18"/>
      <c r="EC2652" s="18"/>
      <c r="EL2652" s="18"/>
      <c r="EU2652" s="18"/>
      <c r="FD2652" s="18"/>
      <c r="FM2652" s="18"/>
      <c r="FV2652" s="18"/>
      <c r="GE2652" s="18"/>
      <c r="GN2652" s="18"/>
      <c r="GW2652" s="18"/>
      <c r="HF2652" s="18"/>
      <c r="HO2652" s="18"/>
      <c r="HX2652" s="18"/>
      <c r="IG2652" s="18"/>
      <c r="IP2652" s="18"/>
      <c r="IY2652" s="18"/>
      <c r="JH2652" s="18"/>
      <c r="JQ2652" s="18"/>
      <c r="JZ2652" s="18"/>
      <c r="KI2652" s="18"/>
      <c r="KR2652" s="18"/>
      <c r="LA2652" s="18"/>
      <c r="LJ2652" s="18"/>
      <c r="LS2652" s="18"/>
      <c r="MB2652" s="18"/>
      <c r="MK2652" s="18"/>
      <c r="MT2652" s="18"/>
      <c r="NC2652" s="18"/>
      <c r="NL2652" s="18"/>
      <c r="NU2652" s="18"/>
      <c r="OD2652" s="18"/>
      <c r="OM2652" s="18"/>
      <c r="OV2652" s="18"/>
      <c r="PE2652" s="18"/>
      <c r="PN2652" s="18"/>
      <c r="PW2652" s="18"/>
      <c r="QF2652" s="18"/>
      <c r="QO2652" s="18"/>
      <c r="QX2652" s="18"/>
      <c r="RG2652" s="18"/>
      <c r="RP2652" s="18"/>
      <c r="RY2652" s="18"/>
      <c r="SH2652" s="18"/>
      <c r="SQ2652" s="18"/>
      <c r="SZ2652" s="18"/>
      <c r="TI2652" s="18"/>
      <c r="TR2652" s="18"/>
      <c r="UA2652" s="18"/>
      <c r="UJ2652" s="18"/>
      <c r="US2652" s="18"/>
      <c r="VB2652" s="18"/>
      <c r="VK2652" s="18"/>
      <c r="VT2652" s="18"/>
      <c r="WC2652" s="18"/>
      <c r="WL2652" s="18"/>
      <c r="WU2652" s="18"/>
      <c r="XD2652" s="18"/>
      <c r="XM2652" s="18"/>
      <c r="XV2652" s="18"/>
      <c r="YE2652" s="18"/>
      <c r="YN2652" s="18"/>
      <c r="YW2652" s="18"/>
      <c r="ZF2652" s="18"/>
      <c r="ZO2652" s="18"/>
      <c r="ZX2652" s="18"/>
      <c r="AAG2652" s="18"/>
      <c r="AAP2652" s="18"/>
      <c r="AAY2652" s="18"/>
      <c r="ABH2652" s="18"/>
      <c r="ABQ2652" s="18"/>
      <c r="ABZ2652" s="18"/>
      <c r="ACI2652" s="18"/>
      <c r="ACR2652" s="18"/>
      <c r="ADA2652" s="18"/>
      <c r="ADJ2652" s="18"/>
      <c r="ADS2652" s="18"/>
      <c r="AEB2652" s="18"/>
      <c r="AEK2652" s="18"/>
      <c r="AET2652" s="18"/>
      <c r="AFC2652" s="18"/>
      <c r="AFL2652" s="18"/>
      <c r="AFU2652" s="18"/>
      <c r="AGD2652" s="18"/>
      <c r="AGM2652" s="18"/>
      <c r="AGV2652" s="18"/>
      <c r="AHE2652" s="18"/>
      <c r="AHN2652" s="18"/>
      <c r="AHW2652" s="18"/>
      <c r="AIF2652" s="18"/>
      <c r="AIO2652" s="18"/>
      <c r="AIX2652" s="18"/>
      <c r="AJG2652" s="18"/>
      <c r="AJP2652" s="18"/>
      <c r="AJY2652" s="18"/>
      <c r="AKH2652" s="18"/>
      <c r="AKQ2652" s="18"/>
      <c r="AKZ2652" s="18"/>
      <c r="ALI2652" s="18"/>
      <c r="ALR2652" s="18"/>
      <c r="AMA2652" s="18"/>
      <c r="AMJ2652" s="18"/>
      <c r="AMS2652" s="18"/>
      <c r="ANB2652" s="18"/>
      <c r="ANK2652" s="18"/>
      <c r="ANT2652" s="18"/>
      <c r="AOC2652" s="18"/>
      <c r="AOL2652" s="18"/>
      <c r="AOU2652" s="18"/>
      <c r="APD2652" s="18"/>
      <c r="APM2652" s="18"/>
      <c r="APV2652" s="18"/>
      <c r="AQE2652" s="18"/>
      <c r="AQN2652" s="18"/>
      <c r="AQW2652" s="18"/>
      <c r="ARF2652" s="18"/>
      <c r="ARO2652" s="18"/>
      <c r="ARX2652" s="18"/>
      <c r="ASG2652" s="18"/>
      <c r="ASP2652" s="18"/>
      <c r="ASY2652" s="18"/>
      <c r="ATH2652" s="18"/>
      <c r="ATQ2652" s="18"/>
      <c r="ATZ2652" s="18"/>
      <c r="AUI2652" s="18"/>
      <c r="AUR2652" s="18"/>
      <c r="AVA2652" s="18"/>
      <c r="AVJ2652" s="18"/>
      <c r="AVS2652" s="18"/>
      <c r="AWB2652" s="18"/>
      <c r="AWK2652" s="18"/>
      <c r="AWT2652" s="18"/>
      <c r="AXC2652" s="18"/>
      <c r="AXL2652" s="18"/>
      <c r="AXU2652" s="18"/>
      <c r="AYD2652" s="18"/>
      <c r="AYM2652" s="18"/>
      <c r="AYV2652" s="18"/>
      <c r="AZE2652" s="18"/>
      <c r="AZN2652" s="18"/>
      <c r="AZW2652" s="18"/>
      <c r="BAF2652" s="18"/>
      <c r="BAO2652" s="18"/>
      <c r="BAX2652" s="18"/>
      <c r="BBG2652" s="18"/>
      <c r="BBP2652" s="18"/>
      <c r="BBY2652" s="18"/>
      <c r="BCH2652" s="18"/>
      <c r="BCQ2652" s="18"/>
      <c r="BCZ2652" s="18"/>
      <c r="BDI2652" s="18"/>
      <c r="BDR2652" s="18"/>
      <c r="BEA2652" s="18"/>
      <c r="BEJ2652" s="18"/>
      <c r="BES2652" s="18"/>
      <c r="BFB2652" s="18"/>
      <c r="BFK2652" s="18"/>
      <c r="BFT2652" s="18"/>
      <c r="BGC2652" s="18"/>
      <c r="BGL2652" s="18"/>
      <c r="BGU2652" s="18"/>
      <c r="BHD2652" s="18"/>
      <c r="BHM2652" s="18"/>
      <c r="BHV2652" s="18"/>
      <c r="BIE2652" s="18"/>
      <c r="BIN2652" s="18"/>
      <c r="BIW2652" s="18"/>
      <c r="BJF2652" s="18"/>
      <c r="BJO2652" s="18"/>
      <c r="BJX2652" s="18"/>
      <c r="BKG2652" s="18"/>
      <c r="BKP2652" s="18"/>
      <c r="BKY2652" s="18"/>
      <c r="BLH2652" s="18"/>
      <c r="BLQ2652" s="18"/>
      <c r="BLZ2652" s="18"/>
      <c r="BMI2652" s="18"/>
      <c r="BMR2652" s="18"/>
      <c r="BNA2652" s="18"/>
      <c r="BNJ2652" s="18"/>
      <c r="BNS2652" s="18"/>
      <c r="BOB2652" s="18"/>
      <c r="BOK2652" s="18"/>
      <c r="BOT2652" s="18"/>
      <c r="BPC2652" s="18"/>
      <c r="BPL2652" s="18"/>
      <c r="BPU2652" s="18"/>
      <c r="BQD2652" s="18"/>
      <c r="BQM2652" s="18"/>
      <c r="BQV2652" s="18"/>
      <c r="BRE2652" s="18"/>
      <c r="BRN2652" s="18"/>
      <c r="BRW2652" s="18"/>
      <c r="BSF2652" s="18"/>
      <c r="BSO2652" s="18"/>
      <c r="BSX2652" s="18"/>
      <c r="BTG2652" s="18"/>
      <c r="BTP2652" s="18"/>
      <c r="BTY2652" s="18"/>
      <c r="BUH2652" s="18"/>
      <c r="BUQ2652" s="18"/>
      <c r="BUZ2652" s="18"/>
      <c r="BVI2652" s="18"/>
      <c r="BVR2652" s="18"/>
      <c r="BWA2652" s="18"/>
      <c r="BWJ2652" s="18"/>
      <c r="BWS2652" s="18"/>
      <c r="BXB2652" s="18"/>
      <c r="BXK2652" s="18"/>
      <c r="BXT2652" s="18"/>
      <c r="BYC2652" s="18"/>
      <c r="BYL2652" s="18"/>
      <c r="BYU2652" s="18"/>
      <c r="BZD2652" s="18"/>
      <c r="BZM2652" s="18"/>
      <c r="BZV2652" s="18"/>
      <c r="CAE2652" s="18"/>
      <c r="CAN2652" s="18"/>
      <c r="CAW2652" s="18"/>
      <c r="CBF2652" s="18"/>
      <c r="CBO2652" s="18"/>
      <c r="CBX2652" s="18"/>
      <c r="CCG2652" s="18"/>
      <c r="CCP2652" s="18"/>
      <c r="CCY2652" s="18"/>
      <c r="CDH2652" s="18"/>
      <c r="CDQ2652" s="18"/>
      <c r="CDZ2652" s="18"/>
      <c r="CEI2652" s="18"/>
      <c r="CER2652" s="18"/>
      <c r="CFA2652" s="18"/>
      <c r="CFJ2652" s="18"/>
      <c r="CFS2652" s="18"/>
      <c r="CGB2652" s="18"/>
      <c r="CGK2652" s="18"/>
      <c r="CGT2652" s="18"/>
      <c r="CHC2652" s="18"/>
      <c r="CHL2652" s="18"/>
      <c r="CHU2652" s="18"/>
      <c r="CID2652" s="18"/>
      <c r="CIM2652" s="18"/>
      <c r="CIV2652" s="18"/>
      <c r="CJE2652" s="18"/>
      <c r="CJN2652" s="18"/>
      <c r="CJW2652" s="18"/>
      <c r="CKF2652" s="18"/>
      <c r="CKO2652" s="18"/>
      <c r="CKX2652" s="18"/>
      <c r="CLG2652" s="18"/>
      <c r="CLP2652" s="18"/>
      <c r="CLY2652" s="18"/>
      <c r="CMH2652" s="18"/>
      <c r="CMQ2652" s="18"/>
      <c r="CMZ2652" s="18"/>
      <c r="CNI2652" s="18"/>
      <c r="CNR2652" s="18"/>
      <c r="COA2652" s="18"/>
      <c r="COJ2652" s="18"/>
      <c r="COS2652" s="18"/>
      <c r="CPB2652" s="18"/>
      <c r="CPK2652" s="18"/>
      <c r="CPT2652" s="18"/>
      <c r="CQC2652" s="18"/>
      <c r="CQL2652" s="18"/>
      <c r="CQU2652" s="18"/>
      <c r="CRD2652" s="18"/>
      <c r="CRM2652" s="18"/>
      <c r="CRV2652" s="18"/>
      <c r="CSE2652" s="18"/>
      <c r="CSN2652" s="18"/>
      <c r="CSW2652" s="18"/>
      <c r="CTF2652" s="18"/>
      <c r="CTO2652" s="18"/>
      <c r="CTX2652" s="18"/>
      <c r="CUG2652" s="18"/>
      <c r="CUP2652" s="18"/>
      <c r="CUY2652" s="18"/>
      <c r="CVH2652" s="18"/>
      <c r="CVQ2652" s="18"/>
      <c r="CVZ2652" s="18"/>
      <c r="CWI2652" s="18"/>
      <c r="CWR2652" s="18"/>
      <c r="CXA2652" s="18"/>
      <c r="CXJ2652" s="18"/>
      <c r="CXS2652" s="18"/>
      <c r="CYB2652" s="18"/>
      <c r="CYK2652" s="18"/>
      <c r="CYT2652" s="18"/>
      <c r="CZC2652" s="18"/>
      <c r="CZL2652" s="18"/>
      <c r="CZU2652" s="18"/>
      <c r="DAD2652" s="18"/>
      <c r="DAM2652" s="18"/>
      <c r="DAV2652" s="18"/>
      <c r="DBE2652" s="18"/>
      <c r="DBN2652" s="18"/>
      <c r="DBW2652" s="18"/>
      <c r="DCF2652" s="18"/>
      <c r="DCO2652" s="18"/>
      <c r="DCX2652" s="18"/>
      <c r="DDG2652" s="18"/>
      <c r="DDP2652" s="18"/>
      <c r="DDY2652" s="18"/>
      <c r="DEH2652" s="18"/>
      <c r="DEQ2652" s="18"/>
      <c r="DEZ2652" s="18"/>
      <c r="DFI2652" s="18"/>
      <c r="DFR2652" s="18"/>
      <c r="DGA2652" s="18"/>
      <c r="DGJ2652" s="18"/>
      <c r="DGS2652" s="18"/>
      <c r="DHB2652" s="18"/>
      <c r="DHK2652" s="18"/>
      <c r="DHT2652" s="18"/>
      <c r="DIC2652" s="18"/>
      <c r="DIL2652" s="18"/>
      <c r="DIU2652" s="18"/>
      <c r="DJD2652" s="18"/>
      <c r="DJM2652" s="18"/>
      <c r="DJV2652" s="18"/>
      <c r="DKE2652" s="18"/>
      <c r="DKN2652" s="18"/>
      <c r="DKW2652" s="18"/>
      <c r="DLF2652" s="18"/>
      <c r="DLO2652" s="18"/>
      <c r="DLX2652" s="18"/>
      <c r="DMG2652" s="18"/>
      <c r="DMP2652" s="18"/>
      <c r="DMY2652" s="18"/>
      <c r="DNH2652" s="18"/>
      <c r="DNQ2652" s="18"/>
      <c r="DNZ2652" s="18"/>
      <c r="DOI2652" s="18"/>
      <c r="DOR2652" s="18"/>
      <c r="DPA2652" s="18"/>
      <c r="DPJ2652" s="18"/>
      <c r="DPS2652" s="18"/>
      <c r="DQB2652" s="18"/>
      <c r="DQK2652" s="18"/>
      <c r="DQT2652" s="18"/>
      <c r="DRC2652" s="18"/>
      <c r="DRL2652" s="18"/>
      <c r="DRU2652" s="18"/>
      <c r="DSD2652" s="18"/>
      <c r="DSM2652" s="18"/>
      <c r="DSV2652" s="18"/>
      <c r="DTE2652" s="18"/>
      <c r="DTN2652" s="18"/>
      <c r="DTW2652" s="18"/>
      <c r="DUF2652" s="18"/>
      <c r="DUO2652" s="18"/>
      <c r="DUX2652" s="18"/>
      <c r="DVG2652" s="18"/>
      <c r="DVP2652" s="18"/>
      <c r="DVY2652" s="18"/>
      <c r="DWH2652" s="18"/>
      <c r="DWQ2652" s="18"/>
      <c r="DWZ2652" s="18"/>
      <c r="DXI2652" s="18"/>
      <c r="DXR2652" s="18"/>
      <c r="DYA2652" s="18"/>
      <c r="DYJ2652" s="18"/>
      <c r="DYS2652" s="18"/>
      <c r="DZB2652" s="18"/>
      <c r="DZK2652" s="18"/>
      <c r="DZT2652" s="18"/>
      <c r="EAC2652" s="18"/>
      <c r="EAL2652" s="18"/>
      <c r="EAU2652" s="18"/>
      <c r="EBD2652" s="18"/>
      <c r="EBM2652" s="18"/>
      <c r="EBV2652" s="18"/>
      <c r="ECE2652" s="18"/>
      <c r="ECN2652" s="18"/>
      <c r="ECW2652" s="18"/>
      <c r="EDF2652" s="18"/>
      <c r="EDO2652" s="18"/>
      <c r="EDX2652" s="18"/>
      <c r="EEG2652" s="18"/>
      <c r="EEP2652" s="18"/>
      <c r="EEY2652" s="18"/>
      <c r="EFH2652" s="18"/>
      <c r="EFQ2652" s="18"/>
      <c r="EFZ2652" s="18"/>
      <c r="EGI2652" s="18"/>
      <c r="EGR2652" s="18"/>
      <c r="EHA2652" s="18"/>
      <c r="EHJ2652" s="18"/>
      <c r="EHS2652" s="18"/>
      <c r="EIB2652" s="18"/>
      <c r="EIK2652" s="18"/>
      <c r="EIT2652" s="18"/>
      <c r="EJC2652" s="18"/>
      <c r="EJL2652" s="18"/>
      <c r="EJU2652" s="18"/>
      <c r="EKD2652" s="18"/>
      <c r="EKM2652" s="18"/>
      <c r="EKV2652" s="18"/>
      <c r="ELE2652" s="18"/>
      <c r="ELN2652" s="18"/>
      <c r="ELW2652" s="18"/>
      <c r="EMF2652" s="18"/>
      <c r="EMO2652" s="18"/>
      <c r="EMX2652" s="18"/>
      <c r="ENG2652" s="18"/>
      <c r="ENP2652" s="18"/>
      <c r="ENY2652" s="18"/>
      <c r="EOH2652" s="18"/>
      <c r="EOQ2652" s="18"/>
      <c r="EOZ2652" s="18"/>
      <c r="EPI2652" s="18"/>
      <c r="EPR2652" s="18"/>
      <c r="EQA2652" s="18"/>
      <c r="EQJ2652" s="18"/>
      <c r="EQS2652" s="18"/>
      <c r="ERB2652" s="18"/>
      <c r="ERK2652" s="18"/>
      <c r="ERT2652" s="18"/>
      <c r="ESC2652" s="18"/>
      <c r="ESL2652" s="18"/>
      <c r="ESU2652" s="18"/>
      <c r="ETD2652" s="18"/>
      <c r="ETM2652" s="18"/>
      <c r="ETV2652" s="18"/>
      <c r="EUE2652" s="18"/>
      <c r="EUN2652" s="18"/>
      <c r="EUW2652" s="18"/>
      <c r="EVF2652" s="18"/>
      <c r="EVO2652" s="18"/>
      <c r="EVX2652" s="18"/>
      <c r="EWG2652" s="18"/>
      <c r="EWP2652" s="18"/>
      <c r="EWY2652" s="18"/>
      <c r="EXH2652" s="18"/>
      <c r="EXQ2652" s="18"/>
      <c r="EXZ2652" s="18"/>
      <c r="EYI2652" s="18"/>
      <c r="EYR2652" s="18"/>
      <c r="EZA2652" s="18"/>
      <c r="EZJ2652" s="18"/>
      <c r="EZS2652" s="18"/>
      <c r="FAB2652" s="18"/>
      <c r="FAK2652" s="18"/>
      <c r="FAT2652" s="18"/>
      <c r="FBC2652" s="18"/>
      <c r="FBL2652" s="18"/>
      <c r="FBU2652" s="18"/>
      <c r="FCD2652" s="18"/>
      <c r="FCM2652" s="18"/>
      <c r="FCV2652" s="18"/>
      <c r="FDE2652" s="18"/>
      <c r="FDN2652" s="18"/>
      <c r="FDW2652" s="18"/>
      <c r="FEF2652" s="18"/>
      <c r="FEO2652" s="18"/>
      <c r="FEX2652" s="18"/>
      <c r="FFG2652" s="18"/>
      <c r="FFP2652" s="18"/>
      <c r="FFY2652" s="18"/>
      <c r="FGH2652" s="18"/>
      <c r="FGQ2652" s="18"/>
      <c r="FGZ2652" s="18"/>
      <c r="FHI2652" s="18"/>
      <c r="FHR2652" s="18"/>
      <c r="FIA2652" s="18"/>
      <c r="FIJ2652" s="18"/>
      <c r="FIS2652" s="18"/>
      <c r="FJB2652" s="18"/>
      <c r="FJK2652" s="18"/>
      <c r="FJT2652" s="18"/>
      <c r="FKC2652" s="18"/>
      <c r="FKL2652" s="18"/>
      <c r="FKU2652" s="18"/>
      <c r="FLD2652" s="18"/>
      <c r="FLM2652" s="18"/>
      <c r="FLV2652" s="18"/>
      <c r="FME2652" s="18"/>
      <c r="FMN2652" s="18"/>
      <c r="FMW2652" s="18"/>
      <c r="FNF2652" s="18"/>
      <c r="FNO2652" s="18"/>
      <c r="FNX2652" s="18"/>
      <c r="FOG2652" s="18"/>
      <c r="FOP2652" s="18"/>
      <c r="FOY2652" s="18"/>
      <c r="FPH2652" s="18"/>
      <c r="FPQ2652" s="18"/>
      <c r="FPZ2652" s="18"/>
      <c r="FQI2652" s="18"/>
      <c r="FQR2652" s="18"/>
      <c r="FRA2652" s="18"/>
      <c r="FRJ2652" s="18"/>
      <c r="FRS2652" s="18"/>
      <c r="FSB2652" s="18"/>
      <c r="FSK2652" s="18"/>
      <c r="FST2652" s="18"/>
      <c r="FTC2652" s="18"/>
      <c r="FTL2652" s="18"/>
      <c r="FTU2652" s="18"/>
      <c r="FUD2652" s="18"/>
      <c r="FUM2652" s="18"/>
      <c r="FUV2652" s="18"/>
      <c r="FVE2652" s="18"/>
      <c r="FVN2652" s="18"/>
      <c r="FVW2652" s="18"/>
      <c r="FWF2652" s="18"/>
      <c r="FWO2652" s="18"/>
      <c r="FWX2652" s="18"/>
      <c r="FXG2652" s="18"/>
      <c r="FXP2652" s="18"/>
      <c r="FXY2652" s="18"/>
      <c r="FYH2652" s="18"/>
      <c r="FYQ2652" s="18"/>
      <c r="FYZ2652" s="18"/>
      <c r="FZI2652" s="18"/>
      <c r="FZR2652" s="18"/>
      <c r="GAA2652" s="18"/>
      <c r="GAJ2652" s="18"/>
      <c r="GAS2652" s="18"/>
      <c r="GBB2652" s="18"/>
      <c r="GBK2652" s="18"/>
      <c r="GBT2652" s="18"/>
      <c r="GCC2652" s="18"/>
      <c r="GCL2652" s="18"/>
      <c r="GCU2652" s="18"/>
      <c r="GDD2652" s="18"/>
      <c r="GDM2652" s="18"/>
      <c r="GDV2652" s="18"/>
      <c r="GEE2652" s="18"/>
      <c r="GEN2652" s="18"/>
      <c r="GEW2652" s="18"/>
      <c r="GFF2652" s="18"/>
      <c r="GFO2652" s="18"/>
      <c r="GFX2652" s="18"/>
      <c r="GGG2652" s="18"/>
      <c r="GGP2652" s="18"/>
      <c r="GGY2652" s="18"/>
      <c r="GHH2652" s="18"/>
      <c r="GHQ2652" s="18"/>
      <c r="GHZ2652" s="18"/>
      <c r="GII2652" s="18"/>
      <c r="GIR2652" s="18"/>
      <c r="GJA2652" s="18"/>
      <c r="GJJ2652" s="18"/>
      <c r="GJS2652" s="18"/>
      <c r="GKB2652" s="18"/>
      <c r="GKK2652" s="18"/>
      <c r="GKT2652" s="18"/>
      <c r="GLC2652" s="18"/>
      <c r="GLL2652" s="18"/>
      <c r="GLU2652" s="18"/>
      <c r="GMD2652" s="18"/>
      <c r="GMM2652" s="18"/>
      <c r="GMV2652" s="18"/>
      <c r="GNE2652" s="18"/>
      <c r="GNN2652" s="18"/>
      <c r="GNW2652" s="18"/>
      <c r="GOF2652" s="18"/>
      <c r="GOO2652" s="18"/>
      <c r="GOX2652" s="18"/>
      <c r="GPG2652" s="18"/>
      <c r="GPP2652" s="18"/>
      <c r="GPY2652" s="18"/>
      <c r="GQH2652" s="18"/>
      <c r="GQQ2652" s="18"/>
      <c r="GQZ2652" s="18"/>
      <c r="GRI2652" s="18"/>
      <c r="GRR2652" s="18"/>
      <c r="GSA2652" s="18"/>
      <c r="GSJ2652" s="18"/>
      <c r="GSS2652" s="18"/>
      <c r="GTB2652" s="18"/>
      <c r="GTK2652" s="18"/>
      <c r="GTT2652" s="18"/>
      <c r="GUC2652" s="18"/>
      <c r="GUL2652" s="18"/>
      <c r="GUU2652" s="18"/>
      <c r="GVD2652" s="18"/>
      <c r="GVM2652" s="18"/>
      <c r="GVV2652" s="18"/>
      <c r="GWE2652" s="18"/>
      <c r="GWN2652" s="18"/>
      <c r="GWW2652" s="18"/>
      <c r="GXF2652" s="18"/>
      <c r="GXO2652" s="18"/>
      <c r="GXX2652" s="18"/>
      <c r="GYG2652" s="18"/>
      <c r="GYP2652" s="18"/>
      <c r="GYY2652" s="18"/>
      <c r="GZH2652" s="18"/>
      <c r="GZQ2652" s="18"/>
      <c r="GZZ2652" s="18"/>
      <c r="HAI2652" s="18"/>
      <c r="HAR2652" s="18"/>
      <c r="HBA2652" s="18"/>
      <c r="HBJ2652" s="18"/>
      <c r="HBS2652" s="18"/>
      <c r="HCB2652" s="18"/>
      <c r="HCK2652" s="18"/>
      <c r="HCT2652" s="18"/>
      <c r="HDC2652" s="18"/>
      <c r="HDL2652" s="18"/>
      <c r="HDU2652" s="18"/>
      <c r="HED2652" s="18"/>
      <c r="HEM2652" s="18"/>
      <c r="HEV2652" s="18"/>
      <c r="HFE2652" s="18"/>
      <c r="HFN2652" s="18"/>
      <c r="HFW2652" s="18"/>
      <c r="HGF2652" s="18"/>
      <c r="HGO2652" s="18"/>
      <c r="HGX2652" s="18"/>
      <c r="HHG2652" s="18"/>
      <c r="HHP2652" s="18"/>
      <c r="HHY2652" s="18"/>
      <c r="HIH2652" s="18"/>
      <c r="HIQ2652" s="18"/>
      <c r="HIZ2652" s="18"/>
      <c r="HJI2652" s="18"/>
      <c r="HJR2652" s="18"/>
      <c r="HKA2652" s="18"/>
      <c r="HKJ2652" s="18"/>
      <c r="HKS2652" s="18"/>
      <c r="HLB2652" s="18"/>
      <c r="HLK2652" s="18"/>
      <c r="HLT2652" s="18"/>
      <c r="HMC2652" s="18"/>
      <c r="HML2652" s="18"/>
      <c r="HMU2652" s="18"/>
      <c r="HND2652" s="18"/>
      <c r="HNM2652" s="18"/>
      <c r="HNV2652" s="18"/>
      <c r="HOE2652" s="18"/>
      <c r="HON2652" s="18"/>
      <c r="HOW2652" s="18"/>
      <c r="HPF2652" s="18"/>
      <c r="HPO2652" s="18"/>
      <c r="HPX2652" s="18"/>
      <c r="HQG2652" s="18"/>
      <c r="HQP2652" s="18"/>
      <c r="HQY2652" s="18"/>
      <c r="HRH2652" s="18"/>
      <c r="HRQ2652" s="18"/>
      <c r="HRZ2652" s="18"/>
      <c r="HSI2652" s="18"/>
      <c r="HSR2652" s="18"/>
      <c r="HTA2652" s="18"/>
      <c r="HTJ2652" s="18"/>
      <c r="HTS2652" s="18"/>
      <c r="HUB2652" s="18"/>
      <c r="HUK2652" s="18"/>
      <c r="HUT2652" s="18"/>
      <c r="HVC2652" s="18"/>
      <c r="HVL2652" s="18"/>
      <c r="HVU2652" s="18"/>
      <c r="HWD2652" s="18"/>
      <c r="HWM2652" s="18"/>
      <c r="HWV2652" s="18"/>
      <c r="HXE2652" s="18"/>
      <c r="HXN2652" s="18"/>
      <c r="HXW2652" s="18"/>
      <c r="HYF2652" s="18"/>
      <c r="HYO2652" s="18"/>
      <c r="HYX2652" s="18"/>
      <c r="HZG2652" s="18"/>
      <c r="HZP2652" s="18"/>
      <c r="HZY2652" s="18"/>
      <c r="IAH2652" s="18"/>
      <c r="IAQ2652" s="18"/>
      <c r="IAZ2652" s="18"/>
      <c r="IBI2652" s="18"/>
      <c r="IBR2652" s="18"/>
      <c r="ICA2652" s="18"/>
      <c r="ICJ2652" s="18"/>
      <c r="ICS2652" s="18"/>
      <c r="IDB2652" s="18"/>
      <c r="IDK2652" s="18"/>
      <c r="IDT2652" s="18"/>
      <c r="IEC2652" s="18"/>
      <c r="IEL2652" s="18"/>
      <c r="IEU2652" s="18"/>
      <c r="IFD2652" s="18"/>
      <c r="IFM2652" s="18"/>
      <c r="IFV2652" s="18"/>
      <c r="IGE2652" s="18"/>
      <c r="IGN2652" s="18"/>
      <c r="IGW2652" s="18"/>
      <c r="IHF2652" s="18"/>
      <c r="IHO2652" s="18"/>
      <c r="IHX2652" s="18"/>
      <c r="IIG2652" s="18"/>
      <c r="IIP2652" s="18"/>
      <c r="IIY2652" s="18"/>
      <c r="IJH2652" s="18"/>
      <c r="IJQ2652" s="18"/>
      <c r="IJZ2652" s="18"/>
      <c r="IKI2652" s="18"/>
      <c r="IKR2652" s="18"/>
      <c r="ILA2652" s="18"/>
      <c r="ILJ2652" s="18"/>
      <c r="ILS2652" s="18"/>
      <c r="IMB2652" s="18"/>
      <c r="IMK2652" s="18"/>
      <c r="IMT2652" s="18"/>
      <c r="INC2652" s="18"/>
      <c r="INL2652" s="18"/>
      <c r="INU2652" s="18"/>
      <c r="IOD2652" s="18"/>
      <c r="IOM2652" s="18"/>
      <c r="IOV2652" s="18"/>
      <c r="IPE2652" s="18"/>
      <c r="IPN2652" s="18"/>
      <c r="IPW2652" s="18"/>
      <c r="IQF2652" s="18"/>
      <c r="IQO2652" s="18"/>
      <c r="IQX2652" s="18"/>
      <c r="IRG2652" s="18"/>
      <c r="IRP2652" s="18"/>
      <c r="IRY2652" s="18"/>
      <c r="ISH2652" s="18"/>
      <c r="ISQ2652" s="18"/>
      <c r="ISZ2652" s="18"/>
      <c r="ITI2652" s="18"/>
      <c r="ITR2652" s="18"/>
      <c r="IUA2652" s="18"/>
      <c r="IUJ2652" s="18"/>
      <c r="IUS2652" s="18"/>
      <c r="IVB2652" s="18"/>
      <c r="IVK2652" s="18"/>
      <c r="IVT2652" s="18"/>
      <c r="IWC2652" s="18"/>
      <c r="IWL2652" s="18"/>
      <c r="IWU2652" s="18"/>
      <c r="IXD2652" s="18"/>
      <c r="IXM2652" s="18"/>
      <c r="IXV2652" s="18"/>
      <c r="IYE2652" s="18"/>
      <c r="IYN2652" s="18"/>
      <c r="IYW2652" s="18"/>
      <c r="IZF2652" s="18"/>
      <c r="IZO2652" s="18"/>
      <c r="IZX2652" s="18"/>
      <c r="JAG2652" s="18"/>
      <c r="JAP2652" s="18"/>
      <c r="JAY2652" s="18"/>
      <c r="JBH2652" s="18"/>
      <c r="JBQ2652" s="18"/>
      <c r="JBZ2652" s="18"/>
      <c r="JCI2652" s="18"/>
      <c r="JCR2652" s="18"/>
      <c r="JDA2652" s="18"/>
      <c r="JDJ2652" s="18"/>
      <c r="JDS2652" s="18"/>
      <c r="JEB2652" s="18"/>
      <c r="JEK2652" s="18"/>
      <c r="JET2652" s="18"/>
      <c r="JFC2652" s="18"/>
      <c r="JFL2652" s="18"/>
      <c r="JFU2652" s="18"/>
      <c r="JGD2652" s="18"/>
      <c r="JGM2652" s="18"/>
      <c r="JGV2652" s="18"/>
      <c r="JHE2652" s="18"/>
      <c r="JHN2652" s="18"/>
      <c r="JHW2652" s="18"/>
      <c r="JIF2652" s="18"/>
      <c r="JIO2652" s="18"/>
      <c r="JIX2652" s="18"/>
      <c r="JJG2652" s="18"/>
      <c r="JJP2652" s="18"/>
      <c r="JJY2652" s="18"/>
      <c r="JKH2652" s="18"/>
      <c r="JKQ2652" s="18"/>
      <c r="JKZ2652" s="18"/>
      <c r="JLI2652" s="18"/>
      <c r="JLR2652" s="18"/>
      <c r="JMA2652" s="18"/>
      <c r="JMJ2652" s="18"/>
      <c r="JMS2652" s="18"/>
      <c r="JNB2652" s="18"/>
      <c r="JNK2652" s="18"/>
      <c r="JNT2652" s="18"/>
      <c r="JOC2652" s="18"/>
      <c r="JOL2652" s="18"/>
      <c r="JOU2652" s="18"/>
      <c r="JPD2652" s="18"/>
      <c r="JPM2652" s="18"/>
      <c r="JPV2652" s="18"/>
      <c r="JQE2652" s="18"/>
      <c r="JQN2652" s="18"/>
      <c r="JQW2652" s="18"/>
      <c r="JRF2652" s="18"/>
      <c r="JRO2652" s="18"/>
      <c r="JRX2652" s="18"/>
      <c r="JSG2652" s="18"/>
      <c r="JSP2652" s="18"/>
      <c r="JSY2652" s="18"/>
      <c r="JTH2652" s="18"/>
      <c r="JTQ2652" s="18"/>
      <c r="JTZ2652" s="18"/>
      <c r="JUI2652" s="18"/>
      <c r="JUR2652" s="18"/>
      <c r="JVA2652" s="18"/>
      <c r="JVJ2652" s="18"/>
      <c r="JVS2652" s="18"/>
      <c r="JWB2652" s="18"/>
      <c r="JWK2652" s="18"/>
      <c r="JWT2652" s="18"/>
      <c r="JXC2652" s="18"/>
      <c r="JXL2652" s="18"/>
      <c r="JXU2652" s="18"/>
      <c r="JYD2652" s="18"/>
      <c r="JYM2652" s="18"/>
      <c r="JYV2652" s="18"/>
      <c r="JZE2652" s="18"/>
      <c r="JZN2652" s="18"/>
      <c r="JZW2652" s="18"/>
      <c r="KAF2652" s="18"/>
      <c r="KAO2652" s="18"/>
      <c r="KAX2652" s="18"/>
      <c r="KBG2652" s="18"/>
      <c r="KBP2652" s="18"/>
      <c r="KBY2652" s="18"/>
      <c r="KCH2652" s="18"/>
      <c r="KCQ2652" s="18"/>
      <c r="KCZ2652" s="18"/>
      <c r="KDI2652" s="18"/>
      <c r="KDR2652" s="18"/>
      <c r="KEA2652" s="18"/>
      <c r="KEJ2652" s="18"/>
      <c r="KES2652" s="18"/>
      <c r="KFB2652" s="18"/>
      <c r="KFK2652" s="18"/>
      <c r="KFT2652" s="18"/>
      <c r="KGC2652" s="18"/>
      <c r="KGL2652" s="18"/>
      <c r="KGU2652" s="18"/>
      <c r="KHD2652" s="18"/>
      <c r="KHM2652" s="18"/>
      <c r="KHV2652" s="18"/>
      <c r="KIE2652" s="18"/>
      <c r="KIN2652" s="18"/>
      <c r="KIW2652" s="18"/>
      <c r="KJF2652" s="18"/>
      <c r="KJO2652" s="18"/>
      <c r="KJX2652" s="18"/>
      <c r="KKG2652" s="18"/>
      <c r="KKP2652" s="18"/>
      <c r="KKY2652" s="18"/>
      <c r="KLH2652" s="18"/>
      <c r="KLQ2652" s="18"/>
      <c r="KLZ2652" s="18"/>
      <c r="KMI2652" s="18"/>
      <c r="KMR2652" s="18"/>
      <c r="KNA2652" s="18"/>
      <c r="KNJ2652" s="18"/>
      <c r="KNS2652" s="18"/>
      <c r="KOB2652" s="18"/>
      <c r="KOK2652" s="18"/>
      <c r="KOT2652" s="18"/>
      <c r="KPC2652" s="18"/>
      <c r="KPL2652" s="18"/>
      <c r="KPU2652" s="18"/>
      <c r="KQD2652" s="18"/>
      <c r="KQM2652" s="18"/>
      <c r="KQV2652" s="18"/>
      <c r="KRE2652" s="18"/>
      <c r="KRN2652" s="18"/>
      <c r="KRW2652" s="18"/>
      <c r="KSF2652" s="18"/>
      <c r="KSO2652" s="18"/>
      <c r="KSX2652" s="18"/>
      <c r="KTG2652" s="18"/>
      <c r="KTP2652" s="18"/>
      <c r="KTY2652" s="18"/>
      <c r="KUH2652" s="18"/>
      <c r="KUQ2652" s="18"/>
      <c r="KUZ2652" s="18"/>
      <c r="KVI2652" s="18"/>
      <c r="KVR2652" s="18"/>
      <c r="KWA2652" s="18"/>
      <c r="KWJ2652" s="18"/>
      <c r="KWS2652" s="18"/>
      <c r="KXB2652" s="18"/>
      <c r="KXK2652" s="18"/>
      <c r="KXT2652" s="18"/>
      <c r="KYC2652" s="18"/>
      <c r="KYL2652" s="18"/>
      <c r="KYU2652" s="18"/>
      <c r="KZD2652" s="18"/>
      <c r="KZM2652" s="18"/>
      <c r="KZV2652" s="18"/>
      <c r="LAE2652" s="18"/>
      <c r="LAN2652" s="18"/>
      <c r="LAW2652" s="18"/>
      <c r="LBF2652" s="18"/>
      <c r="LBO2652" s="18"/>
      <c r="LBX2652" s="18"/>
      <c r="LCG2652" s="18"/>
      <c r="LCP2652" s="18"/>
      <c r="LCY2652" s="18"/>
      <c r="LDH2652" s="18"/>
      <c r="LDQ2652" s="18"/>
      <c r="LDZ2652" s="18"/>
      <c r="LEI2652" s="18"/>
      <c r="LER2652" s="18"/>
      <c r="LFA2652" s="18"/>
      <c r="LFJ2652" s="18"/>
      <c r="LFS2652" s="18"/>
      <c r="LGB2652" s="18"/>
      <c r="LGK2652" s="18"/>
      <c r="LGT2652" s="18"/>
      <c r="LHC2652" s="18"/>
      <c r="LHL2652" s="18"/>
      <c r="LHU2652" s="18"/>
      <c r="LID2652" s="18"/>
      <c r="LIM2652" s="18"/>
      <c r="LIV2652" s="18"/>
      <c r="LJE2652" s="18"/>
      <c r="LJN2652" s="18"/>
      <c r="LJW2652" s="18"/>
      <c r="LKF2652" s="18"/>
      <c r="LKO2652" s="18"/>
      <c r="LKX2652" s="18"/>
      <c r="LLG2652" s="18"/>
      <c r="LLP2652" s="18"/>
      <c r="LLY2652" s="18"/>
      <c r="LMH2652" s="18"/>
      <c r="LMQ2652" s="18"/>
      <c r="LMZ2652" s="18"/>
      <c r="LNI2652" s="18"/>
      <c r="LNR2652" s="18"/>
      <c r="LOA2652" s="18"/>
      <c r="LOJ2652" s="18"/>
      <c r="LOS2652" s="18"/>
      <c r="LPB2652" s="18"/>
      <c r="LPK2652" s="18"/>
      <c r="LPT2652" s="18"/>
      <c r="LQC2652" s="18"/>
      <c r="LQL2652" s="18"/>
      <c r="LQU2652" s="18"/>
      <c r="LRD2652" s="18"/>
      <c r="LRM2652" s="18"/>
      <c r="LRV2652" s="18"/>
      <c r="LSE2652" s="18"/>
      <c r="LSN2652" s="18"/>
      <c r="LSW2652" s="18"/>
      <c r="LTF2652" s="18"/>
      <c r="LTO2652" s="18"/>
      <c r="LTX2652" s="18"/>
      <c r="LUG2652" s="18"/>
      <c r="LUP2652" s="18"/>
      <c r="LUY2652" s="18"/>
      <c r="LVH2652" s="18"/>
      <c r="LVQ2652" s="18"/>
      <c r="LVZ2652" s="18"/>
      <c r="LWI2652" s="18"/>
      <c r="LWR2652" s="18"/>
      <c r="LXA2652" s="18"/>
      <c r="LXJ2652" s="18"/>
      <c r="LXS2652" s="18"/>
      <c r="LYB2652" s="18"/>
      <c r="LYK2652" s="18"/>
      <c r="LYT2652" s="18"/>
      <c r="LZC2652" s="18"/>
      <c r="LZL2652" s="18"/>
      <c r="LZU2652" s="18"/>
      <c r="MAD2652" s="18"/>
      <c r="MAM2652" s="18"/>
      <c r="MAV2652" s="18"/>
      <c r="MBE2652" s="18"/>
      <c r="MBN2652" s="18"/>
      <c r="MBW2652" s="18"/>
      <c r="MCF2652" s="18"/>
      <c r="MCO2652" s="18"/>
      <c r="MCX2652" s="18"/>
      <c r="MDG2652" s="18"/>
      <c r="MDP2652" s="18"/>
      <c r="MDY2652" s="18"/>
      <c r="MEH2652" s="18"/>
      <c r="MEQ2652" s="18"/>
      <c r="MEZ2652" s="18"/>
      <c r="MFI2652" s="18"/>
      <c r="MFR2652" s="18"/>
      <c r="MGA2652" s="18"/>
      <c r="MGJ2652" s="18"/>
      <c r="MGS2652" s="18"/>
      <c r="MHB2652" s="18"/>
      <c r="MHK2652" s="18"/>
      <c r="MHT2652" s="18"/>
      <c r="MIC2652" s="18"/>
      <c r="MIL2652" s="18"/>
      <c r="MIU2652" s="18"/>
      <c r="MJD2652" s="18"/>
      <c r="MJM2652" s="18"/>
      <c r="MJV2652" s="18"/>
      <c r="MKE2652" s="18"/>
      <c r="MKN2652" s="18"/>
      <c r="MKW2652" s="18"/>
      <c r="MLF2652" s="18"/>
      <c r="MLO2652" s="18"/>
      <c r="MLX2652" s="18"/>
      <c r="MMG2652" s="18"/>
      <c r="MMP2652" s="18"/>
      <c r="MMY2652" s="18"/>
      <c r="MNH2652" s="18"/>
      <c r="MNQ2652" s="18"/>
      <c r="MNZ2652" s="18"/>
      <c r="MOI2652" s="18"/>
      <c r="MOR2652" s="18"/>
      <c r="MPA2652" s="18"/>
      <c r="MPJ2652" s="18"/>
      <c r="MPS2652" s="18"/>
      <c r="MQB2652" s="18"/>
      <c r="MQK2652" s="18"/>
      <c r="MQT2652" s="18"/>
      <c r="MRC2652" s="18"/>
      <c r="MRL2652" s="18"/>
      <c r="MRU2652" s="18"/>
      <c r="MSD2652" s="18"/>
      <c r="MSM2652" s="18"/>
      <c r="MSV2652" s="18"/>
      <c r="MTE2652" s="18"/>
      <c r="MTN2652" s="18"/>
      <c r="MTW2652" s="18"/>
      <c r="MUF2652" s="18"/>
      <c r="MUO2652" s="18"/>
      <c r="MUX2652" s="18"/>
      <c r="MVG2652" s="18"/>
      <c r="MVP2652" s="18"/>
      <c r="MVY2652" s="18"/>
      <c r="MWH2652" s="18"/>
      <c r="MWQ2652" s="18"/>
      <c r="MWZ2652" s="18"/>
      <c r="MXI2652" s="18"/>
      <c r="MXR2652" s="18"/>
      <c r="MYA2652" s="18"/>
      <c r="MYJ2652" s="18"/>
      <c r="MYS2652" s="18"/>
      <c r="MZB2652" s="18"/>
      <c r="MZK2652" s="18"/>
      <c r="MZT2652" s="18"/>
      <c r="NAC2652" s="18"/>
      <c r="NAL2652" s="18"/>
      <c r="NAU2652" s="18"/>
      <c r="NBD2652" s="18"/>
      <c r="NBM2652" s="18"/>
      <c r="NBV2652" s="18"/>
      <c r="NCE2652" s="18"/>
      <c r="NCN2652" s="18"/>
      <c r="NCW2652" s="18"/>
      <c r="NDF2652" s="18"/>
      <c r="NDO2652" s="18"/>
      <c r="NDX2652" s="18"/>
      <c r="NEG2652" s="18"/>
      <c r="NEP2652" s="18"/>
      <c r="NEY2652" s="18"/>
      <c r="NFH2652" s="18"/>
      <c r="NFQ2652" s="18"/>
      <c r="NFZ2652" s="18"/>
      <c r="NGI2652" s="18"/>
      <c r="NGR2652" s="18"/>
      <c r="NHA2652" s="18"/>
      <c r="NHJ2652" s="18"/>
      <c r="NHS2652" s="18"/>
      <c r="NIB2652" s="18"/>
      <c r="NIK2652" s="18"/>
      <c r="NIT2652" s="18"/>
      <c r="NJC2652" s="18"/>
      <c r="NJL2652" s="18"/>
      <c r="NJU2652" s="18"/>
      <c r="NKD2652" s="18"/>
      <c r="NKM2652" s="18"/>
      <c r="NKV2652" s="18"/>
      <c r="NLE2652" s="18"/>
      <c r="NLN2652" s="18"/>
      <c r="NLW2652" s="18"/>
      <c r="NMF2652" s="18"/>
      <c r="NMO2652" s="18"/>
      <c r="NMX2652" s="18"/>
      <c r="NNG2652" s="18"/>
      <c r="NNP2652" s="18"/>
      <c r="NNY2652" s="18"/>
      <c r="NOH2652" s="18"/>
      <c r="NOQ2652" s="18"/>
      <c r="NOZ2652" s="18"/>
      <c r="NPI2652" s="18"/>
      <c r="NPR2652" s="18"/>
      <c r="NQA2652" s="18"/>
      <c r="NQJ2652" s="18"/>
      <c r="NQS2652" s="18"/>
      <c r="NRB2652" s="18"/>
      <c r="NRK2652" s="18"/>
      <c r="NRT2652" s="18"/>
      <c r="NSC2652" s="18"/>
      <c r="NSL2652" s="18"/>
      <c r="NSU2652" s="18"/>
      <c r="NTD2652" s="18"/>
      <c r="NTM2652" s="18"/>
      <c r="NTV2652" s="18"/>
      <c r="NUE2652" s="18"/>
      <c r="NUN2652" s="18"/>
      <c r="NUW2652" s="18"/>
      <c r="NVF2652" s="18"/>
      <c r="NVO2652" s="18"/>
      <c r="NVX2652" s="18"/>
      <c r="NWG2652" s="18"/>
      <c r="NWP2652" s="18"/>
      <c r="NWY2652" s="18"/>
      <c r="NXH2652" s="18"/>
      <c r="NXQ2652" s="18"/>
      <c r="NXZ2652" s="18"/>
      <c r="NYI2652" s="18"/>
      <c r="NYR2652" s="18"/>
      <c r="NZA2652" s="18"/>
      <c r="NZJ2652" s="18"/>
      <c r="NZS2652" s="18"/>
      <c r="OAB2652" s="18"/>
      <c r="OAK2652" s="18"/>
      <c r="OAT2652" s="18"/>
      <c r="OBC2652" s="18"/>
      <c r="OBL2652" s="18"/>
      <c r="OBU2652" s="18"/>
      <c r="OCD2652" s="18"/>
      <c r="OCM2652" s="18"/>
      <c r="OCV2652" s="18"/>
      <c r="ODE2652" s="18"/>
      <c r="ODN2652" s="18"/>
      <c r="ODW2652" s="18"/>
      <c r="OEF2652" s="18"/>
      <c r="OEO2652" s="18"/>
      <c r="OEX2652" s="18"/>
      <c r="OFG2652" s="18"/>
      <c r="OFP2652" s="18"/>
      <c r="OFY2652" s="18"/>
      <c r="OGH2652" s="18"/>
      <c r="OGQ2652" s="18"/>
      <c r="OGZ2652" s="18"/>
      <c r="OHI2652" s="18"/>
      <c r="OHR2652" s="18"/>
      <c r="OIA2652" s="18"/>
      <c r="OIJ2652" s="18"/>
      <c r="OIS2652" s="18"/>
      <c r="OJB2652" s="18"/>
      <c r="OJK2652" s="18"/>
      <c r="OJT2652" s="18"/>
      <c r="OKC2652" s="18"/>
      <c r="OKL2652" s="18"/>
      <c r="OKU2652" s="18"/>
      <c r="OLD2652" s="18"/>
      <c r="OLM2652" s="18"/>
      <c r="OLV2652" s="18"/>
      <c r="OME2652" s="18"/>
      <c r="OMN2652" s="18"/>
      <c r="OMW2652" s="18"/>
      <c r="ONF2652" s="18"/>
      <c r="ONO2652" s="18"/>
      <c r="ONX2652" s="18"/>
      <c r="OOG2652" s="18"/>
      <c r="OOP2652" s="18"/>
      <c r="OOY2652" s="18"/>
      <c r="OPH2652" s="18"/>
      <c r="OPQ2652" s="18"/>
      <c r="OPZ2652" s="18"/>
      <c r="OQI2652" s="18"/>
      <c r="OQR2652" s="18"/>
      <c r="ORA2652" s="18"/>
      <c r="ORJ2652" s="18"/>
      <c r="ORS2652" s="18"/>
      <c r="OSB2652" s="18"/>
      <c r="OSK2652" s="18"/>
      <c r="OST2652" s="18"/>
      <c r="OTC2652" s="18"/>
      <c r="OTL2652" s="18"/>
      <c r="OTU2652" s="18"/>
      <c r="OUD2652" s="18"/>
      <c r="OUM2652" s="18"/>
      <c r="OUV2652" s="18"/>
      <c r="OVE2652" s="18"/>
      <c r="OVN2652" s="18"/>
      <c r="OVW2652" s="18"/>
      <c r="OWF2652" s="18"/>
      <c r="OWO2652" s="18"/>
      <c r="OWX2652" s="18"/>
      <c r="OXG2652" s="18"/>
      <c r="OXP2652" s="18"/>
      <c r="OXY2652" s="18"/>
      <c r="OYH2652" s="18"/>
      <c r="OYQ2652" s="18"/>
      <c r="OYZ2652" s="18"/>
      <c r="OZI2652" s="18"/>
      <c r="OZR2652" s="18"/>
      <c r="PAA2652" s="18"/>
      <c r="PAJ2652" s="18"/>
      <c r="PAS2652" s="18"/>
      <c r="PBB2652" s="18"/>
      <c r="PBK2652" s="18"/>
      <c r="PBT2652" s="18"/>
      <c r="PCC2652" s="18"/>
      <c r="PCL2652" s="18"/>
      <c r="PCU2652" s="18"/>
      <c r="PDD2652" s="18"/>
      <c r="PDM2652" s="18"/>
      <c r="PDV2652" s="18"/>
      <c r="PEE2652" s="18"/>
      <c r="PEN2652" s="18"/>
      <c r="PEW2652" s="18"/>
      <c r="PFF2652" s="18"/>
      <c r="PFO2652" s="18"/>
      <c r="PFX2652" s="18"/>
      <c r="PGG2652" s="18"/>
      <c r="PGP2652" s="18"/>
      <c r="PGY2652" s="18"/>
      <c r="PHH2652" s="18"/>
      <c r="PHQ2652" s="18"/>
      <c r="PHZ2652" s="18"/>
      <c r="PII2652" s="18"/>
      <c r="PIR2652" s="18"/>
      <c r="PJA2652" s="18"/>
      <c r="PJJ2652" s="18"/>
      <c r="PJS2652" s="18"/>
      <c r="PKB2652" s="18"/>
      <c r="PKK2652" s="18"/>
      <c r="PKT2652" s="18"/>
      <c r="PLC2652" s="18"/>
      <c r="PLL2652" s="18"/>
      <c r="PLU2652" s="18"/>
      <c r="PMD2652" s="18"/>
      <c r="PMM2652" s="18"/>
      <c r="PMV2652" s="18"/>
      <c r="PNE2652" s="18"/>
      <c r="PNN2652" s="18"/>
      <c r="PNW2652" s="18"/>
      <c r="POF2652" s="18"/>
      <c r="POO2652" s="18"/>
      <c r="POX2652" s="18"/>
      <c r="PPG2652" s="18"/>
      <c r="PPP2652" s="18"/>
      <c r="PPY2652" s="18"/>
      <c r="PQH2652" s="18"/>
      <c r="PQQ2652" s="18"/>
      <c r="PQZ2652" s="18"/>
      <c r="PRI2652" s="18"/>
      <c r="PRR2652" s="18"/>
      <c r="PSA2652" s="18"/>
      <c r="PSJ2652" s="18"/>
      <c r="PSS2652" s="18"/>
      <c r="PTB2652" s="18"/>
      <c r="PTK2652" s="18"/>
      <c r="PTT2652" s="18"/>
      <c r="PUC2652" s="18"/>
      <c r="PUL2652" s="18"/>
      <c r="PUU2652" s="18"/>
      <c r="PVD2652" s="18"/>
      <c r="PVM2652" s="18"/>
      <c r="PVV2652" s="18"/>
      <c r="PWE2652" s="18"/>
      <c r="PWN2652" s="18"/>
      <c r="PWW2652" s="18"/>
      <c r="PXF2652" s="18"/>
      <c r="PXO2652" s="18"/>
      <c r="PXX2652" s="18"/>
      <c r="PYG2652" s="18"/>
      <c r="PYP2652" s="18"/>
      <c r="PYY2652" s="18"/>
      <c r="PZH2652" s="18"/>
      <c r="PZQ2652" s="18"/>
      <c r="PZZ2652" s="18"/>
      <c r="QAI2652" s="18"/>
      <c r="QAR2652" s="18"/>
      <c r="QBA2652" s="18"/>
      <c r="QBJ2652" s="18"/>
      <c r="QBS2652" s="18"/>
      <c r="QCB2652" s="18"/>
      <c r="QCK2652" s="18"/>
      <c r="QCT2652" s="18"/>
      <c r="QDC2652" s="18"/>
      <c r="QDL2652" s="18"/>
      <c r="QDU2652" s="18"/>
      <c r="QED2652" s="18"/>
      <c r="QEM2652" s="18"/>
      <c r="QEV2652" s="18"/>
      <c r="QFE2652" s="18"/>
      <c r="QFN2652" s="18"/>
      <c r="QFW2652" s="18"/>
      <c r="QGF2652" s="18"/>
      <c r="QGO2652" s="18"/>
      <c r="QGX2652" s="18"/>
      <c r="QHG2652" s="18"/>
      <c r="QHP2652" s="18"/>
      <c r="QHY2652" s="18"/>
      <c r="QIH2652" s="18"/>
      <c r="QIQ2652" s="18"/>
      <c r="QIZ2652" s="18"/>
      <c r="QJI2652" s="18"/>
      <c r="QJR2652" s="18"/>
      <c r="QKA2652" s="18"/>
      <c r="QKJ2652" s="18"/>
      <c r="QKS2652" s="18"/>
      <c r="QLB2652" s="18"/>
      <c r="QLK2652" s="18"/>
      <c r="QLT2652" s="18"/>
      <c r="QMC2652" s="18"/>
      <c r="QML2652" s="18"/>
      <c r="QMU2652" s="18"/>
      <c r="QND2652" s="18"/>
      <c r="QNM2652" s="18"/>
      <c r="QNV2652" s="18"/>
      <c r="QOE2652" s="18"/>
      <c r="QON2652" s="18"/>
      <c r="QOW2652" s="18"/>
      <c r="QPF2652" s="18"/>
      <c r="QPO2652" s="18"/>
      <c r="QPX2652" s="18"/>
      <c r="QQG2652" s="18"/>
      <c r="QQP2652" s="18"/>
      <c r="QQY2652" s="18"/>
      <c r="QRH2652" s="18"/>
      <c r="QRQ2652" s="18"/>
      <c r="QRZ2652" s="18"/>
      <c r="QSI2652" s="18"/>
      <c r="QSR2652" s="18"/>
      <c r="QTA2652" s="18"/>
      <c r="QTJ2652" s="18"/>
      <c r="QTS2652" s="18"/>
      <c r="QUB2652" s="18"/>
      <c r="QUK2652" s="18"/>
      <c r="QUT2652" s="18"/>
      <c r="QVC2652" s="18"/>
      <c r="QVL2652" s="18"/>
      <c r="QVU2652" s="18"/>
      <c r="QWD2652" s="18"/>
      <c r="QWM2652" s="18"/>
      <c r="QWV2652" s="18"/>
      <c r="QXE2652" s="18"/>
      <c r="QXN2652" s="18"/>
      <c r="QXW2652" s="18"/>
      <c r="QYF2652" s="18"/>
      <c r="QYO2652" s="18"/>
      <c r="QYX2652" s="18"/>
      <c r="QZG2652" s="18"/>
      <c r="QZP2652" s="18"/>
      <c r="QZY2652" s="18"/>
      <c r="RAH2652" s="18"/>
      <c r="RAQ2652" s="18"/>
      <c r="RAZ2652" s="18"/>
      <c r="RBI2652" s="18"/>
      <c r="RBR2652" s="18"/>
      <c r="RCA2652" s="18"/>
      <c r="RCJ2652" s="18"/>
      <c r="RCS2652" s="18"/>
      <c r="RDB2652" s="18"/>
      <c r="RDK2652" s="18"/>
      <c r="RDT2652" s="18"/>
      <c r="REC2652" s="18"/>
      <c r="REL2652" s="18"/>
      <c r="REU2652" s="18"/>
      <c r="RFD2652" s="18"/>
      <c r="RFM2652" s="18"/>
      <c r="RFV2652" s="18"/>
      <c r="RGE2652" s="18"/>
      <c r="RGN2652" s="18"/>
      <c r="RGW2652" s="18"/>
      <c r="RHF2652" s="18"/>
      <c r="RHO2652" s="18"/>
      <c r="RHX2652" s="18"/>
      <c r="RIG2652" s="18"/>
      <c r="RIP2652" s="18"/>
      <c r="RIY2652" s="18"/>
      <c r="RJH2652" s="18"/>
      <c r="RJQ2652" s="18"/>
      <c r="RJZ2652" s="18"/>
      <c r="RKI2652" s="18"/>
      <c r="RKR2652" s="18"/>
      <c r="RLA2652" s="18"/>
      <c r="RLJ2652" s="18"/>
      <c r="RLS2652" s="18"/>
      <c r="RMB2652" s="18"/>
      <c r="RMK2652" s="18"/>
      <c r="RMT2652" s="18"/>
      <c r="RNC2652" s="18"/>
      <c r="RNL2652" s="18"/>
      <c r="RNU2652" s="18"/>
      <c r="ROD2652" s="18"/>
      <c r="ROM2652" s="18"/>
      <c r="ROV2652" s="18"/>
      <c r="RPE2652" s="18"/>
      <c r="RPN2652" s="18"/>
      <c r="RPW2652" s="18"/>
      <c r="RQF2652" s="18"/>
      <c r="RQO2652" s="18"/>
      <c r="RQX2652" s="18"/>
      <c r="RRG2652" s="18"/>
      <c r="RRP2652" s="18"/>
      <c r="RRY2652" s="18"/>
      <c r="RSH2652" s="18"/>
      <c r="RSQ2652" s="18"/>
      <c r="RSZ2652" s="18"/>
      <c r="RTI2652" s="18"/>
      <c r="RTR2652" s="18"/>
      <c r="RUA2652" s="18"/>
      <c r="RUJ2652" s="18"/>
      <c r="RUS2652" s="18"/>
      <c r="RVB2652" s="18"/>
      <c r="RVK2652" s="18"/>
      <c r="RVT2652" s="18"/>
      <c r="RWC2652" s="18"/>
      <c r="RWL2652" s="18"/>
      <c r="RWU2652" s="18"/>
      <c r="RXD2652" s="18"/>
      <c r="RXM2652" s="18"/>
      <c r="RXV2652" s="18"/>
      <c r="RYE2652" s="18"/>
      <c r="RYN2652" s="18"/>
      <c r="RYW2652" s="18"/>
      <c r="RZF2652" s="18"/>
      <c r="RZO2652" s="18"/>
      <c r="RZX2652" s="18"/>
      <c r="SAG2652" s="18"/>
      <c r="SAP2652" s="18"/>
      <c r="SAY2652" s="18"/>
      <c r="SBH2652" s="18"/>
      <c r="SBQ2652" s="18"/>
      <c r="SBZ2652" s="18"/>
      <c r="SCI2652" s="18"/>
      <c r="SCR2652" s="18"/>
      <c r="SDA2652" s="18"/>
      <c r="SDJ2652" s="18"/>
      <c r="SDS2652" s="18"/>
      <c r="SEB2652" s="18"/>
      <c r="SEK2652" s="18"/>
      <c r="SET2652" s="18"/>
      <c r="SFC2652" s="18"/>
      <c r="SFL2652" s="18"/>
      <c r="SFU2652" s="18"/>
      <c r="SGD2652" s="18"/>
      <c r="SGM2652" s="18"/>
      <c r="SGV2652" s="18"/>
      <c r="SHE2652" s="18"/>
      <c r="SHN2652" s="18"/>
      <c r="SHW2652" s="18"/>
      <c r="SIF2652" s="18"/>
      <c r="SIO2652" s="18"/>
      <c r="SIX2652" s="18"/>
      <c r="SJG2652" s="18"/>
      <c r="SJP2652" s="18"/>
      <c r="SJY2652" s="18"/>
      <c r="SKH2652" s="18"/>
      <c r="SKQ2652" s="18"/>
      <c r="SKZ2652" s="18"/>
      <c r="SLI2652" s="18"/>
      <c r="SLR2652" s="18"/>
      <c r="SMA2652" s="18"/>
      <c r="SMJ2652" s="18"/>
      <c r="SMS2652" s="18"/>
      <c r="SNB2652" s="18"/>
      <c r="SNK2652" s="18"/>
      <c r="SNT2652" s="18"/>
      <c r="SOC2652" s="18"/>
      <c r="SOL2652" s="18"/>
      <c r="SOU2652" s="18"/>
      <c r="SPD2652" s="18"/>
      <c r="SPM2652" s="18"/>
      <c r="SPV2652" s="18"/>
      <c r="SQE2652" s="18"/>
      <c r="SQN2652" s="18"/>
      <c r="SQW2652" s="18"/>
      <c r="SRF2652" s="18"/>
      <c r="SRO2652" s="18"/>
      <c r="SRX2652" s="18"/>
      <c r="SSG2652" s="18"/>
      <c r="SSP2652" s="18"/>
      <c r="SSY2652" s="18"/>
      <c r="STH2652" s="18"/>
      <c r="STQ2652" s="18"/>
      <c r="STZ2652" s="18"/>
      <c r="SUI2652" s="18"/>
      <c r="SUR2652" s="18"/>
      <c r="SVA2652" s="18"/>
      <c r="SVJ2652" s="18"/>
      <c r="SVS2652" s="18"/>
      <c r="SWB2652" s="18"/>
      <c r="SWK2652" s="18"/>
      <c r="SWT2652" s="18"/>
      <c r="SXC2652" s="18"/>
      <c r="SXL2652" s="18"/>
      <c r="SXU2652" s="18"/>
      <c r="SYD2652" s="18"/>
      <c r="SYM2652" s="18"/>
      <c r="SYV2652" s="18"/>
      <c r="SZE2652" s="18"/>
      <c r="SZN2652" s="18"/>
      <c r="SZW2652" s="18"/>
      <c r="TAF2652" s="18"/>
      <c r="TAO2652" s="18"/>
      <c r="TAX2652" s="18"/>
      <c r="TBG2652" s="18"/>
      <c r="TBP2652" s="18"/>
      <c r="TBY2652" s="18"/>
      <c r="TCH2652" s="18"/>
      <c r="TCQ2652" s="18"/>
      <c r="TCZ2652" s="18"/>
      <c r="TDI2652" s="18"/>
      <c r="TDR2652" s="18"/>
      <c r="TEA2652" s="18"/>
      <c r="TEJ2652" s="18"/>
      <c r="TES2652" s="18"/>
      <c r="TFB2652" s="18"/>
      <c r="TFK2652" s="18"/>
      <c r="TFT2652" s="18"/>
      <c r="TGC2652" s="18"/>
      <c r="TGL2652" s="18"/>
      <c r="TGU2652" s="18"/>
      <c r="THD2652" s="18"/>
      <c r="THM2652" s="18"/>
      <c r="THV2652" s="18"/>
      <c r="TIE2652" s="18"/>
      <c r="TIN2652" s="18"/>
      <c r="TIW2652" s="18"/>
      <c r="TJF2652" s="18"/>
      <c r="TJO2652" s="18"/>
      <c r="TJX2652" s="18"/>
      <c r="TKG2652" s="18"/>
      <c r="TKP2652" s="18"/>
      <c r="TKY2652" s="18"/>
      <c r="TLH2652" s="18"/>
      <c r="TLQ2652" s="18"/>
      <c r="TLZ2652" s="18"/>
      <c r="TMI2652" s="18"/>
      <c r="TMR2652" s="18"/>
      <c r="TNA2652" s="18"/>
      <c r="TNJ2652" s="18"/>
      <c r="TNS2652" s="18"/>
      <c r="TOB2652" s="18"/>
      <c r="TOK2652" s="18"/>
      <c r="TOT2652" s="18"/>
      <c r="TPC2652" s="18"/>
      <c r="TPL2652" s="18"/>
      <c r="TPU2652" s="18"/>
      <c r="TQD2652" s="18"/>
      <c r="TQM2652" s="18"/>
      <c r="TQV2652" s="18"/>
      <c r="TRE2652" s="18"/>
      <c r="TRN2652" s="18"/>
      <c r="TRW2652" s="18"/>
      <c r="TSF2652" s="18"/>
      <c r="TSO2652" s="18"/>
      <c r="TSX2652" s="18"/>
      <c r="TTG2652" s="18"/>
      <c r="TTP2652" s="18"/>
      <c r="TTY2652" s="18"/>
      <c r="TUH2652" s="18"/>
      <c r="TUQ2652" s="18"/>
      <c r="TUZ2652" s="18"/>
      <c r="TVI2652" s="18"/>
      <c r="TVR2652" s="18"/>
      <c r="TWA2652" s="18"/>
      <c r="TWJ2652" s="18"/>
      <c r="TWS2652" s="18"/>
      <c r="TXB2652" s="18"/>
      <c r="TXK2652" s="18"/>
      <c r="TXT2652" s="18"/>
      <c r="TYC2652" s="18"/>
      <c r="TYL2652" s="18"/>
      <c r="TYU2652" s="18"/>
      <c r="TZD2652" s="18"/>
      <c r="TZM2652" s="18"/>
      <c r="TZV2652" s="18"/>
      <c r="UAE2652" s="18"/>
      <c r="UAN2652" s="18"/>
      <c r="UAW2652" s="18"/>
      <c r="UBF2652" s="18"/>
      <c r="UBO2652" s="18"/>
      <c r="UBX2652" s="18"/>
      <c r="UCG2652" s="18"/>
      <c r="UCP2652" s="18"/>
      <c r="UCY2652" s="18"/>
      <c r="UDH2652" s="18"/>
      <c r="UDQ2652" s="18"/>
      <c r="UDZ2652" s="18"/>
      <c r="UEI2652" s="18"/>
      <c r="UER2652" s="18"/>
      <c r="UFA2652" s="18"/>
      <c r="UFJ2652" s="18"/>
      <c r="UFS2652" s="18"/>
      <c r="UGB2652" s="18"/>
      <c r="UGK2652" s="18"/>
      <c r="UGT2652" s="18"/>
      <c r="UHC2652" s="18"/>
      <c r="UHL2652" s="18"/>
      <c r="UHU2652" s="18"/>
      <c r="UID2652" s="18"/>
      <c r="UIM2652" s="18"/>
      <c r="UIV2652" s="18"/>
      <c r="UJE2652" s="18"/>
      <c r="UJN2652" s="18"/>
      <c r="UJW2652" s="18"/>
      <c r="UKF2652" s="18"/>
      <c r="UKO2652" s="18"/>
      <c r="UKX2652" s="18"/>
      <c r="ULG2652" s="18"/>
      <c r="ULP2652" s="18"/>
      <c r="ULY2652" s="18"/>
      <c r="UMH2652" s="18"/>
      <c r="UMQ2652" s="18"/>
      <c r="UMZ2652" s="18"/>
      <c r="UNI2652" s="18"/>
      <c r="UNR2652" s="18"/>
      <c r="UOA2652" s="18"/>
      <c r="UOJ2652" s="18"/>
      <c r="UOS2652" s="18"/>
      <c r="UPB2652" s="18"/>
      <c r="UPK2652" s="18"/>
      <c r="UPT2652" s="18"/>
      <c r="UQC2652" s="18"/>
      <c r="UQL2652" s="18"/>
      <c r="UQU2652" s="18"/>
      <c r="URD2652" s="18"/>
      <c r="URM2652" s="18"/>
      <c r="URV2652" s="18"/>
      <c r="USE2652" s="18"/>
      <c r="USN2652" s="18"/>
      <c r="USW2652" s="18"/>
      <c r="UTF2652" s="18"/>
      <c r="UTO2652" s="18"/>
      <c r="UTX2652" s="18"/>
      <c r="UUG2652" s="18"/>
      <c r="UUP2652" s="18"/>
      <c r="UUY2652" s="18"/>
      <c r="UVH2652" s="18"/>
      <c r="UVQ2652" s="18"/>
      <c r="UVZ2652" s="18"/>
      <c r="UWI2652" s="18"/>
      <c r="UWR2652" s="18"/>
      <c r="UXA2652" s="18"/>
      <c r="UXJ2652" s="18"/>
      <c r="UXS2652" s="18"/>
      <c r="UYB2652" s="18"/>
      <c r="UYK2652" s="18"/>
      <c r="UYT2652" s="18"/>
      <c r="UZC2652" s="18"/>
      <c r="UZL2652" s="18"/>
      <c r="UZU2652" s="18"/>
      <c r="VAD2652" s="18"/>
      <c r="VAM2652" s="18"/>
      <c r="VAV2652" s="18"/>
      <c r="VBE2652" s="18"/>
      <c r="VBN2652" s="18"/>
      <c r="VBW2652" s="18"/>
      <c r="VCF2652" s="18"/>
      <c r="VCO2652" s="18"/>
      <c r="VCX2652" s="18"/>
      <c r="VDG2652" s="18"/>
      <c r="VDP2652" s="18"/>
      <c r="VDY2652" s="18"/>
      <c r="VEH2652" s="18"/>
      <c r="VEQ2652" s="18"/>
      <c r="VEZ2652" s="18"/>
      <c r="VFI2652" s="18"/>
      <c r="VFR2652" s="18"/>
      <c r="VGA2652" s="18"/>
      <c r="VGJ2652" s="18"/>
      <c r="VGS2652" s="18"/>
      <c r="VHB2652" s="18"/>
      <c r="VHK2652" s="18"/>
      <c r="VHT2652" s="18"/>
      <c r="VIC2652" s="18"/>
      <c r="VIL2652" s="18"/>
      <c r="VIU2652" s="18"/>
      <c r="VJD2652" s="18"/>
      <c r="VJM2652" s="18"/>
      <c r="VJV2652" s="18"/>
      <c r="VKE2652" s="18"/>
      <c r="VKN2652" s="18"/>
      <c r="VKW2652" s="18"/>
      <c r="VLF2652" s="18"/>
      <c r="VLO2652" s="18"/>
      <c r="VLX2652" s="18"/>
      <c r="VMG2652" s="18"/>
      <c r="VMP2652" s="18"/>
      <c r="VMY2652" s="18"/>
      <c r="VNH2652" s="18"/>
      <c r="VNQ2652" s="18"/>
      <c r="VNZ2652" s="18"/>
      <c r="VOI2652" s="18"/>
      <c r="VOR2652" s="18"/>
      <c r="VPA2652" s="18"/>
      <c r="VPJ2652" s="18"/>
      <c r="VPS2652" s="18"/>
      <c r="VQB2652" s="18"/>
      <c r="VQK2652" s="18"/>
      <c r="VQT2652" s="18"/>
      <c r="VRC2652" s="18"/>
      <c r="VRL2652" s="18"/>
      <c r="VRU2652" s="18"/>
      <c r="VSD2652" s="18"/>
      <c r="VSM2652" s="18"/>
      <c r="VSV2652" s="18"/>
      <c r="VTE2652" s="18"/>
      <c r="VTN2652" s="18"/>
      <c r="VTW2652" s="18"/>
      <c r="VUF2652" s="18"/>
      <c r="VUO2652" s="18"/>
      <c r="VUX2652" s="18"/>
      <c r="VVG2652" s="18"/>
      <c r="VVP2652" s="18"/>
      <c r="VVY2652" s="18"/>
      <c r="VWH2652" s="18"/>
      <c r="VWQ2652" s="18"/>
      <c r="VWZ2652" s="18"/>
      <c r="VXI2652" s="18"/>
      <c r="VXR2652" s="18"/>
      <c r="VYA2652" s="18"/>
      <c r="VYJ2652" s="18"/>
      <c r="VYS2652" s="18"/>
      <c r="VZB2652" s="18"/>
      <c r="VZK2652" s="18"/>
      <c r="VZT2652" s="18"/>
      <c r="WAC2652" s="18"/>
      <c r="WAL2652" s="18"/>
      <c r="WAU2652" s="18"/>
      <c r="WBD2652" s="18"/>
      <c r="WBM2652" s="18"/>
      <c r="WBV2652" s="18"/>
      <c r="WCE2652" s="18"/>
      <c r="WCN2652" s="18"/>
      <c r="WCW2652" s="18"/>
      <c r="WDF2652" s="18"/>
      <c r="WDO2652" s="18"/>
      <c r="WDX2652" s="18"/>
      <c r="WEG2652" s="18"/>
      <c r="WEP2652" s="18"/>
      <c r="WEY2652" s="18"/>
      <c r="WFH2652" s="18"/>
      <c r="WFQ2652" s="18"/>
      <c r="WFZ2652" s="18"/>
      <c r="WGI2652" s="18"/>
      <c r="WGR2652" s="18"/>
      <c r="WHA2652" s="18"/>
      <c r="WHJ2652" s="18"/>
      <c r="WHS2652" s="18"/>
      <c r="WIB2652" s="18"/>
      <c r="WIK2652" s="18"/>
      <c r="WIT2652" s="18"/>
      <c r="WJC2652" s="18"/>
      <c r="WJL2652" s="18"/>
      <c r="WJU2652" s="18"/>
      <c r="WKD2652" s="18"/>
      <c r="WKM2652" s="18"/>
      <c r="WKV2652" s="18"/>
      <c r="WLE2652" s="18"/>
      <c r="WLN2652" s="18"/>
      <c r="WLW2652" s="18"/>
      <c r="WMF2652" s="18"/>
      <c r="WMO2652" s="18"/>
      <c r="WMX2652" s="18"/>
      <c r="WNG2652" s="18"/>
      <c r="WNP2652" s="18"/>
      <c r="WNY2652" s="18"/>
      <c r="WOH2652" s="18"/>
      <c r="WOQ2652" s="18"/>
      <c r="WOZ2652" s="18"/>
      <c r="WPI2652" s="18"/>
      <c r="WPR2652" s="18"/>
      <c r="WQA2652" s="18"/>
      <c r="WQJ2652" s="18"/>
      <c r="WQS2652" s="18"/>
      <c r="WRB2652" s="18"/>
      <c r="WRK2652" s="18"/>
      <c r="WRT2652" s="18"/>
      <c r="WSC2652" s="18"/>
      <c r="WSL2652" s="18"/>
      <c r="WSU2652" s="18"/>
      <c r="WTD2652" s="18"/>
      <c r="WTM2652" s="18"/>
      <c r="WTV2652" s="18"/>
      <c r="WUE2652" s="18"/>
      <c r="WUN2652" s="18"/>
      <c r="WUW2652" s="18"/>
      <c r="WVF2652" s="18"/>
      <c r="WVO2652" s="18"/>
      <c r="WVX2652" s="18"/>
      <c r="WWG2652" s="18"/>
      <c r="WWP2652" s="18"/>
      <c r="WWY2652" s="18"/>
      <c r="WXH2652" s="18"/>
      <c r="WXQ2652" s="18"/>
      <c r="WXZ2652" s="18"/>
      <c r="WYI2652" s="18"/>
      <c r="WYR2652" s="18"/>
      <c r="WZA2652" s="18"/>
      <c r="WZJ2652" s="18"/>
      <c r="WZS2652" s="18"/>
      <c r="XAB2652" s="18"/>
      <c r="XAK2652" s="18"/>
      <c r="XAT2652" s="18"/>
      <c r="XBC2652" s="18"/>
      <c r="XBL2652" s="18"/>
      <c r="XBU2652" s="18"/>
      <c r="XCD2652" s="18"/>
      <c r="XCM2652" s="18"/>
      <c r="XCV2652" s="18"/>
      <c r="XDE2652" s="18"/>
      <c r="XDN2652" s="18"/>
      <c r="XDW2652" s="18"/>
      <c r="XEF2652" s="18"/>
      <c r="XEO2652" s="18"/>
      <c r="XEX2652" s="18"/>
    </row>
    <row r="2653" spans="1:1024 1033:2041 2050:3067 3076:4093 4102:5119 5128:6136 6145:7162 7171:8188 8197:9214 9223:10240 10249:11257 11266:12283 12292:13309 13318:14335 14344:15352 15361:16378" s="20" customFormat="1" x14ac:dyDescent="0.25">
      <c r="A2653" s="20">
        <v>162795</v>
      </c>
      <c r="B2653" s="20">
        <v>954769105</v>
      </c>
      <c r="C2653" s="20" t="s">
        <v>793</v>
      </c>
      <c r="D2653" s="20">
        <v>954769105</v>
      </c>
      <c r="E2653" s="20" t="s">
        <v>75</v>
      </c>
      <c r="F2653" s="20">
        <v>162795</v>
      </c>
      <c r="G2653" s="20" t="s">
        <v>6364</v>
      </c>
      <c r="P2653" s="18"/>
      <c r="Y2653" s="18"/>
      <c r="AH2653" s="18"/>
      <c r="AQ2653" s="18"/>
      <c r="AZ2653" s="18"/>
      <c r="BI2653" s="18"/>
      <c r="BR2653" s="18"/>
      <c r="CA2653" s="18"/>
      <c r="CJ2653" s="18"/>
      <c r="CS2653" s="18"/>
      <c r="DB2653" s="18"/>
      <c r="DK2653" s="18"/>
      <c r="DT2653" s="18"/>
      <c r="EC2653" s="18"/>
      <c r="EL2653" s="18"/>
      <c r="EU2653" s="18"/>
      <c r="FD2653" s="18"/>
      <c r="FM2653" s="18"/>
      <c r="FV2653" s="18"/>
      <c r="GE2653" s="18"/>
      <c r="GN2653" s="18"/>
      <c r="GW2653" s="18"/>
      <c r="HF2653" s="18"/>
      <c r="HO2653" s="18"/>
      <c r="HX2653" s="18"/>
      <c r="IG2653" s="18"/>
      <c r="IP2653" s="18"/>
      <c r="IY2653" s="18"/>
      <c r="JH2653" s="18"/>
      <c r="JQ2653" s="18"/>
      <c r="JZ2653" s="18"/>
      <c r="KI2653" s="18"/>
      <c r="KR2653" s="18"/>
      <c r="LA2653" s="18"/>
      <c r="LJ2653" s="18"/>
      <c r="LS2653" s="18"/>
      <c r="MB2653" s="18"/>
      <c r="MK2653" s="18"/>
      <c r="MT2653" s="18"/>
      <c r="NC2653" s="18"/>
      <c r="NL2653" s="18"/>
      <c r="NU2653" s="18"/>
      <c r="OD2653" s="18"/>
      <c r="OM2653" s="18"/>
      <c r="OV2653" s="18"/>
      <c r="PE2653" s="18"/>
      <c r="PN2653" s="18"/>
      <c r="PW2653" s="18"/>
      <c r="QF2653" s="18"/>
      <c r="QO2653" s="18"/>
      <c r="QX2653" s="18"/>
      <c r="RG2653" s="18"/>
      <c r="RP2653" s="18"/>
      <c r="RY2653" s="18"/>
      <c r="SH2653" s="18"/>
      <c r="SQ2653" s="18"/>
      <c r="SZ2653" s="18"/>
      <c r="TI2653" s="18"/>
      <c r="TR2653" s="18"/>
      <c r="UA2653" s="18"/>
      <c r="UJ2653" s="18"/>
      <c r="US2653" s="18"/>
      <c r="VB2653" s="18"/>
      <c r="VK2653" s="18"/>
      <c r="VT2653" s="18"/>
      <c r="WC2653" s="18"/>
      <c r="WL2653" s="18"/>
      <c r="WU2653" s="18"/>
      <c r="XD2653" s="18"/>
      <c r="XM2653" s="18"/>
      <c r="XV2653" s="18"/>
      <c r="YE2653" s="18"/>
      <c r="YN2653" s="18"/>
      <c r="YW2653" s="18"/>
      <c r="ZF2653" s="18"/>
      <c r="ZO2653" s="18"/>
      <c r="ZX2653" s="18"/>
      <c r="AAG2653" s="18"/>
      <c r="AAP2653" s="18"/>
      <c r="AAY2653" s="18"/>
      <c r="ABH2653" s="18"/>
      <c r="ABQ2653" s="18"/>
      <c r="ABZ2653" s="18"/>
      <c r="ACI2653" s="18"/>
      <c r="ACR2653" s="18"/>
      <c r="ADA2653" s="18"/>
      <c r="ADJ2653" s="18"/>
      <c r="ADS2653" s="18"/>
      <c r="AEB2653" s="18"/>
      <c r="AEK2653" s="18"/>
      <c r="AET2653" s="18"/>
      <c r="AFC2653" s="18"/>
      <c r="AFL2653" s="18"/>
      <c r="AFU2653" s="18"/>
      <c r="AGD2653" s="18"/>
      <c r="AGM2653" s="18"/>
      <c r="AGV2653" s="18"/>
      <c r="AHE2653" s="18"/>
      <c r="AHN2653" s="18"/>
      <c r="AHW2653" s="18"/>
      <c r="AIF2653" s="18"/>
      <c r="AIO2653" s="18"/>
      <c r="AIX2653" s="18"/>
      <c r="AJG2653" s="18"/>
      <c r="AJP2653" s="18"/>
      <c r="AJY2653" s="18"/>
      <c r="AKH2653" s="18"/>
      <c r="AKQ2653" s="18"/>
      <c r="AKZ2653" s="18"/>
      <c r="ALI2653" s="18"/>
      <c r="ALR2653" s="18"/>
      <c r="AMA2653" s="18"/>
      <c r="AMJ2653" s="18"/>
      <c r="AMS2653" s="18"/>
      <c r="ANB2653" s="18"/>
      <c r="ANK2653" s="18"/>
      <c r="ANT2653" s="18"/>
      <c r="AOC2653" s="18"/>
      <c r="AOL2653" s="18"/>
      <c r="AOU2653" s="18"/>
      <c r="APD2653" s="18"/>
      <c r="APM2653" s="18"/>
      <c r="APV2653" s="18"/>
      <c r="AQE2653" s="18"/>
      <c r="AQN2653" s="18"/>
      <c r="AQW2653" s="18"/>
      <c r="ARF2653" s="18"/>
      <c r="ARO2653" s="18"/>
      <c r="ARX2653" s="18"/>
      <c r="ASG2653" s="18"/>
      <c r="ASP2653" s="18"/>
      <c r="ASY2653" s="18"/>
      <c r="ATH2653" s="18"/>
      <c r="ATQ2653" s="18"/>
      <c r="ATZ2653" s="18"/>
      <c r="AUI2653" s="18"/>
      <c r="AUR2653" s="18"/>
      <c r="AVA2653" s="18"/>
      <c r="AVJ2653" s="18"/>
      <c r="AVS2653" s="18"/>
      <c r="AWB2653" s="18"/>
      <c r="AWK2653" s="18"/>
      <c r="AWT2653" s="18"/>
      <c r="AXC2653" s="18"/>
      <c r="AXL2653" s="18"/>
      <c r="AXU2653" s="18"/>
      <c r="AYD2653" s="18"/>
      <c r="AYM2653" s="18"/>
      <c r="AYV2653" s="18"/>
      <c r="AZE2653" s="18"/>
      <c r="AZN2653" s="18"/>
      <c r="AZW2653" s="18"/>
      <c r="BAF2653" s="18"/>
      <c r="BAO2653" s="18"/>
      <c r="BAX2653" s="18"/>
      <c r="BBG2653" s="18"/>
      <c r="BBP2653" s="18"/>
      <c r="BBY2653" s="18"/>
      <c r="BCH2653" s="18"/>
      <c r="BCQ2653" s="18"/>
      <c r="BCZ2653" s="18"/>
      <c r="BDI2653" s="18"/>
      <c r="BDR2653" s="18"/>
      <c r="BEA2653" s="18"/>
      <c r="BEJ2653" s="18"/>
      <c r="BES2653" s="18"/>
      <c r="BFB2653" s="18"/>
      <c r="BFK2653" s="18"/>
      <c r="BFT2653" s="18"/>
      <c r="BGC2653" s="18"/>
      <c r="BGL2653" s="18"/>
      <c r="BGU2653" s="18"/>
      <c r="BHD2653" s="18"/>
      <c r="BHM2653" s="18"/>
      <c r="BHV2653" s="18"/>
      <c r="BIE2653" s="18"/>
      <c r="BIN2653" s="18"/>
      <c r="BIW2653" s="18"/>
      <c r="BJF2653" s="18"/>
      <c r="BJO2653" s="18"/>
      <c r="BJX2653" s="18"/>
      <c r="BKG2653" s="18"/>
      <c r="BKP2653" s="18"/>
      <c r="BKY2653" s="18"/>
      <c r="BLH2653" s="18"/>
      <c r="BLQ2653" s="18"/>
      <c r="BLZ2653" s="18"/>
      <c r="BMI2653" s="18"/>
      <c r="BMR2653" s="18"/>
      <c r="BNA2653" s="18"/>
      <c r="BNJ2653" s="18"/>
      <c r="BNS2653" s="18"/>
      <c r="BOB2653" s="18"/>
      <c r="BOK2653" s="18"/>
      <c r="BOT2653" s="18"/>
      <c r="BPC2653" s="18"/>
      <c r="BPL2653" s="18"/>
      <c r="BPU2653" s="18"/>
      <c r="BQD2653" s="18"/>
      <c r="BQM2653" s="18"/>
      <c r="BQV2653" s="18"/>
      <c r="BRE2653" s="18"/>
      <c r="BRN2653" s="18"/>
      <c r="BRW2653" s="18"/>
      <c r="BSF2653" s="18"/>
      <c r="BSO2653" s="18"/>
      <c r="BSX2653" s="18"/>
      <c r="BTG2653" s="18"/>
      <c r="BTP2653" s="18"/>
      <c r="BTY2653" s="18"/>
      <c r="BUH2653" s="18"/>
      <c r="BUQ2653" s="18"/>
      <c r="BUZ2653" s="18"/>
      <c r="BVI2653" s="18"/>
      <c r="BVR2653" s="18"/>
      <c r="BWA2653" s="18"/>
      <c r="BWJ2653" s="18"/>
      <c r="BWS2653" s="18"/>
      <c r="BXB2653" s="18"/>
      <c r="BXK2653" s="18"/>
      <c r="BXT2653" s="18"/>
      <c r="BYC2653" s="18"/>
      <c r="BYL2653" s="18"/>
      <c r="BYU2653" s="18"/>
      <c r="BZD2653" s="18"/>
      <c r="BZM2653" s="18"/>
      <c r="BZV2653" s="18"/>
      <c r="CAE2653" s="18"/>
      <c r="CAN2653" s="18"/>
      <c r="CAW2653" s="18"/>
      <c r="CBF2653" s="18"/>
      <c r="CBO2653" s="18"/>
      <c r="CBX2653" s="18"/>
      <c r="CCG2653" s="18"/>
      <c r="CCP2653" s="18"/>
      <c r="CCY2653" s="18"/>
      <c r="CDH2653" s="18"/>
      <c r="CDQ2653" s="18"/>
      <c r="CDZ2653" s="18"/>
      <c r="CEI2653" s="18"/>
      <c r="CER2653" s="18"/>
      <c r="CFA2653" s="18"/>
      <c r="CFJ2653" s="18"/>
      <c r="CFS2653" s="18"/>
      <c r="CGB2653" s="18"/>
      <c r="CGK2653" s="18"/>
      <c r="CGT2653" s="18"/>
      <c r="CHC2653" s="18"/>
      <c r="CHL2653" s="18"/>
      <c r="CHU2653" s="18"/>
      <c r="CID2653" s="18"/>
      <c r="CIM2653" s="18"/>
      <c r="CIV2653" s="18"/>
      <c r="CJE2653" s="18"/>
      <c r="CJN2653" s="18"/>
      <c r="CJW2653" s="18"/>
      <c r="CKF2653" s="18"/>
      <c r="CKO2653" s="18"/>
      <c r="CKX2653" s="18"/>
      <c r="CLG2653" s="18"/>
      <c r="CLP2653" s="18"/>
      <c r="CLY2653" s="18"/>
      <c r="CMH2653" s="18"/>
      <c r="CMQ2653" s="18"/>
      <c r="CMZ2653" s="18"/>
      <c r="CNI2653" s="18"/>
      <c r="CNR2653" s="18"/>
      <c r="COA2653" s="18"/>
      <c r="COJ2653" s="18"/>
      <c r="COS2653" s="18"/>
      <c r="CPB2653" s="18"/>
      <c r="CPK2653" s="18"/>
      <c r="CPT2653" s="18"/>
      <c r="CQC2653" s="18"/>
      <c r="CQL2653" s="18"/>
      <c r="CQU2653" s="18"/>
      <c r="CRD2653" s="18"/>
      <c r="CRM2653" s="18"/>
      <c r="CRV2653" s="18"/>
      <c r="CSE2653" s="18"/>
      <c r="CSN2653" s="18"/>
      <c r="CSW2653" s="18"/>
      <c r="CTF2653" s="18"/>
      <c r="CTO2653" s="18"/>
      <c r="CTX2653" s="18"/>
      <c r="CUG2653" s="18"/>
      <c r="CUP2653" s="18"/>
      <c r="CUY2653" s="18"/>
      <c r="CVH2653" s="18"/>
      <c r="CVQ2653" s="18"/>
      <c r="CVZ2653" s="18"/>
      <c r="CWI2653" s="18"/>
      <c r="CWR2653" s="18"/>
      <c r="CXA2653" s="18"/>
      <c r="CXJ2653" s="18"/>
      <c r="CXS2653" s="18"/>
      <c r="CYB2653" s="18"/>
      <c r="CYK2653" s="18"/>
      <c r="CYT2653" s="18"/>
      <c r="CZC2653" s="18"/>
      <c r="CZL2653" s="18"/>
      <c r="CZU2653" s="18"/>
      <c r="DAD2653" s="18"/>
      <c r="DAM2653" s="18"/>
      <c r="DAV2653" s="18"/>
      <c r="DBE2653" s="18"/>
      <c r="DBN2653" s="18"/>
      <c r="DBW2653" s="18"/>
      <c r="DCF2653" s="18"/>
      <c r="DCO2653" s="18"/>
      <c r="DCX2653" s="18"/>
      <c r="DDG2653" s="18"/>
      <c r="DDP2653" s="18"/>
      <c r="DDY2653" s="18"/>
      <c r="DEH2653" s="18"/>
      <c r="DEQ2653" s="18"/>
      <c r="DEZ2653" s="18"/>
      <c r="DFI2653" s="18"/>
      <c r="DFR2653" s="18"/>
      <c r="DGA2653" s="18"/>
      <c r="DGJ2653" s="18"/>
      <c r="DGS2653" s="18"/>
      <c r="DHB2653" s="18"/>
      <c r="DHK2653" s="18"/>
      <c r="DHT2653" s="18"/>
      <c r="DIC2653" s="18"/>
      <c r="DIL2653" s="18"/>
      <c r="DIU2653" s="18"/>
      <c r="DJD2653" s="18"/>
      <c r="DJM2653" s="18"/>
      <c r="DJV2653" s="18"/>
      <c r="DKE2653" s="18"/>
      <c r="DKN2653" s="18"/>
      <c r="DKW2653" s="18"/>
      <c r="DLF2653" s="18"/>
      <c r="DLO2653" s="18"/>
      <c r="DLX2653" s="18"/>
      <c r="DMG2653" s="18"/>
      <c r="DMP2653" s="18"/>
      <c r="DMY2653" s="18"/>
      <c r="DNH2653" s="18"/>
      <c r="DNQ2653" s="18"/>
      <c r="DNZ2653" s="18"/>
      <c r="DOI2653" s="18"/>
      <c r="DOR2653" s="18"/>
      <c r="DPA2653" s="18"/>
      <c r="DPJ2653" s="18"/>
      <c r="DPS2653" s="18"/>
      <c r="DQB2653" s="18"/>
      <c r="DQK2653" s="18"/>
      <c r="DQT2653" s="18"/>
      <c r="DRC2653" s="18"/>
      <c r="DRL2653" s="18"/>
      <c r="DRU2653" s="18"/>
      <c r="DSD2653" s="18"/>
      <c r="DSM2653" s="18"/>
      <c r="DSV2653" s="18"/>
      <c r="DTE2653" s="18"/>
      <c r="DTN2653" s="18"/>
      <c r="DTW2653" s="18"/>
      <c r="DUF2653" s="18"/>
      <c r="DUO2653" s="18"/>
      <c r="DUX2653" s="18"/>
      <c r="DVG2653" s="18"/>
      <c r="DVP2653" s="18"/>
      <c r="DVY2653" s="18"/>
      <c r="DWH2653" s="18"/>
      <c r="DWQ2653" s="18"/>
      <c r="DWZ2653" s="18"/>
      <c r="DXI2653" s="18"/>
      <c r="DXR2653" s="18"/>
      <c r="DYA2653" s="18"/>
      <c r="DYJ2653" s="18"/>
      <c r="DYS2653" s="18"/>
      <c r="DZB2653" s="18"/>
      <c r="DZK2653" s="18"/>
      <c r="DZT2653" s="18"/>
      <c r="EAC2653" s="18"/>
      <c r="EAL2653" s="18"/>
      <c r="EAU2653" s="18"/>
      <c r="EBD2653" s="18"/>
      <c r="EBM2653" s="18"/>
      <c r="EBV2653" s="18"/>
      <c r="ECE2653" s="18"/>
      <c r="ECN2653" s="18"/>
      <c r="ECW2653" s="18"/>
      <c r="EDF2653" s="18"/>
      <c r="EDO2653" s="18"/>
      <c r="EDX2653" s="18"/>
      <c r="EEG2653" s="18"/>
      <c r="EEP2653" s="18"/>
      <c r="EEY2653" s="18"/>
      <c r="EFH2653" s="18"/>
      <c r="EFQ2653" s="18"/>
      <c r="EFZ2653" s="18"/>
      <c r="EGI2653" s="18"/>
      <c r="EGR2653" s="18"/>
      <c r="EHA2653" s="18"/>
      <c r="EHJ2653" s="18"/>
      <c r="EHS2653" s="18"/>
      <c r="EIB2653" s="18"/>
      <c r="EIK2653" s="18"/>
      <c r="EIT2653" s="18"/>
      <c r="EJC2653" s="18"/>
      <c r="EJL2653" s="18"/>
      <c r="EJU2653" s="18"/>
      <c r="EKD2653" s="18"/>
      <c r="EKM2653" s="18"/>
      <c r="EKV2653" s="18"/>
      <c r="ELE2653" s="18"/>
      <c r="ELN2653" s="18"/>
      <c r="ELW2653" s="18"/>
      <c r="EMF2653" s="18"/>
      <c r="EMO2653" s="18"/>
      <c r="EMX2653" s="18"/>
      <c r="ENG2653" s="18"/>
      <c r="ENP2653" s="18"/>
      <c r="ENY2653" s="18"/>
      <c r="EOH2653" s="18"/>
      <c r="EOQ2653" s="18"/>
      <c r="EOZ2653" s="18"/>
      <c r="EPI2653" s="18"/>
      <c r="EPR2653" s="18"/>
      <c r="EQA2653" s="18"/>
      <c r="EQJ2653" s="18"/>
      <c r="EQS2653" s="18"/>
      <c r="ERB2653" s="18"/>
      <c r="ERK2653" s="18"/>
      <c r="ERT2653" s="18"/>
      <c r="ESC2653" s="18"/>
      <c r="ESL2653" s="18"/>
      <c r="ESU2653" s="18"/>
      <c r="ETD2653" s="18"/>
      <c r="ETM2653" s="18"/>
      <c r="ETV2653" s="18"/>
      <c r="EUE2653" s="18"/>
      <c r="EUN2653" s="18"/>
      <c r="EUW2653" s="18"/>
      <c r="EVF2653" s="18"/>
      <c r="EVO2653" s="18"/>
      <c r="EVX2653" s="18"/>
      <c r="EWG2653" s="18"/>
      <c r="EWP2653" s="18"/>
      <c r="EWY2653" s="18"/>
      <c r="EXH2653" s="18"/>
      <c r="EXQ2653" s="18"/>
      <c r="EXZ2653" s="18"/>
      <c r="EYI2653" s="18"/>
      <c r="EYR2653" s="18"/>
      <c r="EZA2653" s="18"/>
      <c r="EZJ2653" s="18"/>
      <c r="EZS2653" s="18"/>
      <c r="FAB2653" s="18"/>
      <c r="FAK2653" s="18"/>
      <c r="FAT2653" s="18"/>
      <c r="FBC2653" s="18"/>
      <c r="FBL2653" s="18"/>
      <c r="FBU2653" s="18"/>
      <c r="FCD2653" s="18"/>
      <c r="FCM2653" s="18"/>
      <c r="FCV2653" s="18"/>
      <c r="FDE2653" s="18"/>
      <c r="FDN2653" s="18"/>
      <c r="FDW2653" s="18"/>
      <c r="FEF2653" s="18"/>
      <c r="FEO2653" s="18"/>
      <c r="FEX2653" s="18"/>
      <c r="FFG2653" s="18"/>
      <c r="FFP2653" s="18"/>
      <c r="FFY2653" s="18"/>
      <c r="FGH2653" s="18"/>
      <c r="FGQ2653" s="18"/>
      <c r="FGZ2653" s="18"/>
      <c r="FHI2653" s="18"/>
      <c r="FHR2653" s="18"/>
      <c r="FIA2653" s="18"/>
      <c r="FIJ2653" s="18"/>
      <c r="FIS2653" s="18"/>
      <c r="FJB2653" s="18"/>
      <c r="FJK2653" s="18"/>
      <c r="FJT2653" s="18"/>
      <c r="FKC2653" s="18"/>
      <c r="FKL2653" s="18"/>
      <c r="FKU2653" s="18"/>
      <c r="FLD2653" s="18"/>
      <c r="FLM2653" s="18"/>
      <c r="FLV2653" s="18"/>
      <c r="FME2653" s="18"/>
      <c r="FMN2653" s="18"/>
      <c r="FMW2653" s="18"/>
      <c r="FNF2653" s="18"/>
      <c r="FNO2653" s="18"/>
      <c r="FNX2653" s="18"/>
      <c r="FOG2653" s="18"/>
      <c r="FOP2653" s="18"/>
      <c r="FOY2653" s="18"/>
      <c r="FPH2653" s="18"/>
      <c r="FPQ2653" s="18"/>
      <c r="FPZ2653" s="18"/>
      <c r="FQI2653" s="18"/>
      <c r="FQR2653" s="18"/>
      <c r="FRA2653" s="18"/>
      <c r="FRJ2653" s="18"/>
      <c r="FRS2653" s="18"/>
      <c r="FSB2653" s="18"/>
      <c r="FSK2653" s="18"/>
      <c r="FST2653" s="18"/>
      <c r="FTC2653" s="18"/>
      <c r="FTL2653" s="18"/>
      <c r="FTU2653" s="18"/>
      <c r="FUD2653" s="18"/>
      <c r="FUM2653" s="18"/>
      <c r="FUV2653" s="18"/>
      <c r="FVE2653" s="18"/>
      <c r="FVN2653" s="18"/>
      <c r="FVW2653" s="18"/>
      <c r="FWF2653" s="18"/>
      <c r="FWO2653" s="18"/>
      <c r="FWX2653" s="18"/>
      <c r="FXG2653" s="18"/>
      <c r="FXP2653" s="18"/>
      <c r="FXY2653" s="18"/>
      <c r="FYH2653" s="18"/>
      <c r="FYQ2653" s="18"/>
      <c r="FYZ2653" s="18"/>
      <c r="FZI2653" s="18"/>
      <c r="FZR2653" s="18"/>
      <c r="GAA2653" s="18"/>
      <c r="GAJ2653" s="18"/>
      <c r="GAS2653" s="18"/>
      <c r="GBB2653" s="18"/>
      <c r="GBK2653" s="18"/>
      <c r="GBT2653" s="18"/>
      <c r="GCC2653" s="18"/>
      <c r="GCL2653" s="18"/>
      <c r="GCU2653" s="18"/>
      <c r="GDD2653" s="18"/>
      <c r="GDM2653" s="18"/>
      <c r="GDV2653" s="18"/>
      <c r="GEE2653" s="18"/>
      <c r="GEN2653" s="18"/>
      <c r="GEW2653" s="18"/>
      <c r="GFF2653" s="18"/>
      <c r="GFO2653" s="18"/>
      <c r="GFX2653" s="18"/>
      <c r="GGG2653" s="18"/>
      <c r="GGP2653" s="18"/>
      <c r="GGY2653" s="18"/>
      <c r="GHH2653" s="18"/>
      <c r="GHQ2653" s="18"/>
      <c r="GHZ2653" s="18"/>
      <c r="GII2653" s="18"/>
      <c r="GIR2653" s="18"/>
      <c r="GJA2653" s="18"/>
      <c r="GJJ2653" s="18"/>
      <c r="GJS2653" s="18"/>
      <c r="GKB2653" s="18"/>
      <c r="GKK2653" s="18"/>
      <c r="GKT2653" s="18"/>
      <c r="GLC2653" s="18"/>
      <c r="GLL2653" s="18"/>
      <c r="GLU2653" s="18"/>
      <c r="GMD2653" s="18"/>
      <c r="GMM2653" s="18"/>
      <c r="GMV2653" s="18"/>
      <c r="GNE2653" s="18"/>
      <c r="GNN2653" s="18"/>
      <c r="GNW2653" s="18"/>
      <c r="GOF2653" s="18"/>
      <c r="GOO2653" s="18"/>
      <c r="GOX2653" s="18"/>
      <c r="GPG2653" s="18"/>
      <c r="GPP2653" s="18"/>
      <c r="GPY2653" s="18"/>
      <c r="GQH2653" s="18"/>
      <c r="GQQ2653" s="18"/>
      <c r="GQZ2653" s="18"/>
      <c r="GRI2653" s="18"/>
      <c r="GRR2653" s="18"/>
      <c r="GSA2653" s="18"/>
      <c r="GSJ2653" s="18"/>
      <c r="GSS2653" s="18"/>
      <c r="GTB2653" s="18"/>
      <c r="GTK2653" s="18"/>
      <c r="GTT2653" s="18"/>
      <c r="GUC2653" s="18"/>
      <c r="GUL2653" s="18"/>
      <c r="GUU2653" s="18"/>
      <c r="GVD2653" s="18"/>
      <c r="GVM2653" s="18"/>
      <c r="GVV2653" s="18"/>
      <c r="GWE2653" s="18"/>
      <c r="GWN2653" s="18"/>
      <c r="GWW2653" s="18"/>
      <c r="GXF2653" s="18"/>
      <c r="GXO2653" s="18"/>
      <c r="GXX2653" s="18"/>
      <c r="GYG2653" s="18"/>
      <c r="GYP2653" s="18"/>
      <c r="GYY2653" s="18"/>
      <c r="GZH2653" s="18"/>
      <c r="GZQ2653" s="18"/>
      <c r="GZZ2653" s="18"/>
      <c r="HAI2653" s="18"/>
      <c r="HAR2653" s="18"/>
      <c r="HBA2653" s="18"/>
      <c r="HBJ2653" s="18"/>
      <c r="HBS2653" s="18"/>
      <c r="HCB2653" s="18"/>
      <c r="HCK2653" s="18"/>
      <c r="HCT2653" s="18"/>
      <c r="HDC2653" s="18"/>
      <c r="HDL2653" s="18"/>
      <c r="HDU2653" s="18"/>
      <c r="HED2653" s="18"/>
      <c r="HEM2653" s="18"/>
      <c r="HEV2653" s="18"/>
      <c r="HFE2653" s="18"/>
      <c r="HFN2653" s="18"/>
      <c r="HFW2653" s="18"/>
      <c r="HGF2653" s="18"/>
      <c r="HGO2653" s="18"/>
      <c r="HGX2653" s="18"/>
      <c r="HHG2653" s="18"/>
      <c r="HHP2653" s="18"/>
      <c r="HHY2653" s="18"/>
      <c r="HIH2653" s="18"/>
      <c r="HIQ2653" s="18"/>
      <c r="HIZ2653" s="18"/>
      <c r="HJI2653" s="18"/>
      <c r="HJR2653" s="18"/>
      <c r="HKA2653" s="18"/>
      <c r="HKJ2653" s="18"/>
      <c r="HKS2653" s="18"/>
      <c r="HLB2653" s="18"/>
      <c r="HLK2653" s="18"/>
      <c r="HLT2653" s="18"/>
      <c r="HMC2653" s="18"/>
      <c r="HML2653" s="18"/>
      <c r="HMU2653" s="18"/>
      <c r="HND2653" s="18"/>
      <c r="HNM2653" s="18"/>
      <c r="HNV2653" s="18"/>
      <c r="HOE2653" s="18"/>
      <c r="HON2653" s="18"/>
      <c r="HOW2653" s="18"/>
      <c r="HPF2653" s="18"/>
      <c r="HPO2653" s="18"/>
      <c r="HPX2653" s="18"/>
      <c r="HQG2653" s="18"/>
      <c r="HQP2653" s="18"/>
      <c r="HQY2653" s="18"/>
      <c r="HRH2653" s="18"/>
      <c r="HRQ2653" s="18"/>
      <c r="HRZ2653" s="18"/>
      <c r="HSI2653" s="18"/>
      <c r="HSR2653" s="18"/>
      <c r="HTA2653" s="18"/>
      <c r="HTJ2653" s="18"/>
      <c r="HTS2653" s="18"/>
      <c r="HUB2653" s="18"/>
      <c r="HUK2653" s="18"/>
      <c r="HUT2653" s="18"/>
      <c r="HVC2653" s="18"/>
      <c r="HVL2653" s="18"/>
      <c r="HVU2653" s="18"/>
      <c r="HWD2653" s="18"/>
      <c r="HWM2653" s="18"/>
      <c r="HWV2653" s="18"/>
      <c r="HXE2653" s="18"/>
      <c r="HXN2653" s="18"/>
      <c r="HXW2653" s="18"/>
      <c r="HYF2653" s="18"/>
      <c r="HYO2653" s="18"/>
      <c r="HYX2653" s="18"/>
      <c r="HZG2653" s="18"/>
      <c r="HZP2653" s="18"/>
      <c r="HZY2653" s="18"/>
      <c r="IAH2653" s="18"/>
      <c r="IAQ2653" s="18"/>
      <c r="IAZ2653" s="18"/>
      <c r="IBI2653" s="18"/>
      <c r="IBR2653" s="18"/>
      <c r="ICA2653" s="18"/>
      <c r="ICJ2653" s="18"/>
      <c r="ICS2653" s="18"/>
      <c r="IDB2653" s="18"/>
      <c r="IDK2653" s="18"/>
      <c r="IDT2653" s="18"/>
      <c r="IEC2653" s="18"/>
      <c r="IEL2653" s="18"/>
      <c r="IEU2653" s="18"/>
      <c r="IFD2653" s="18"/>
      <c r="IFM2653" s="18"/>
      <c r="IFV2653" s="18"/>
      <c r="IGE2653" s="18"/>
      <c r="IGN2653" s="18"/>
      <c r="IGW2653" s="18"/>
      <c r="IHF2653" s="18"/>
      <c r="IHO2653" s="18"/>
      <c r="IHX2653" s="18"/>
      <c r="IIG2653" s="18"/>
      <c r="IIP2653" s="18"/>
      <c r="IIY2653" s="18"/>
      <c r="IJH2653" s="18"/>
      <c r="IJQ2653" s="18"/>
      <c r="IJZ2653" s="18"/>
      <c r="IKI2653" s="18"/>
      <c r="IKR2653" s="18"/>
      <c r="ILA2653" s="18"/>
      <c r="ILJ2653" s="18"/>
      <c r="ILS2653" s="18"/>
      <c r="IMB2653" s="18"/>
      <c r="IMK2653" s="18"/>
      <c r="IMT2653" s="18"/>
      <c r="INC2653" s="18"/>
      <c r="INL2653" s="18"/>
      <c r="INU2653" s="18"/>
      <c r="IOD2653" s="18"/>
      <c r="IOM2653" s="18"/>
      <c r="IOV2653" s="18"/>
      <c r="IPE2653" s="18"/>
      <c r="IPN2653" s="18"/>
      <c r="IPW2653" s="18"/>
      <c r="IQF2653" s="18"/>
      <c r="IQO2653" s="18"/>
      <c r="IQX2653" s="18"/>
      <c r="IRG2653" s="18"/>
      <c r="IRP2653" s="18"/>
      <c r="IRY2653" s="18"/>
      <c r="ISH2653" s="18"/>
      <c r="ISQ2653" s="18"/>
      <c r="ISZ2653" s="18"/>
      <c r="ITI2653" s="18"/>
      <c r="ITR2653" s="18"/>
      <c r="IUA2653" s="18"/>
      <c r="IUJ2653" s="18"/>
      <c r="IUS2653" s="18"/>
      <c r="IVB2653" s="18"/>
      <c r="IVK2653" s="18"/>
      <c r="IVT2653" s="18"/>
      <c r="IWC2653" s="18"/>
      <c r="IWL2653" s="18"/>
      <c r="IWU2653" s="18"/>
      <c r="IXD2653" s="18"/>
      <c r="IXM2653" s="18"/>
      <c r="IXV2653" s="18"/>
      <c r="IYE2653" s="18"/>
      <c r="IYN2653" s="18"/>
      <c r="IYW2653" s="18"/>
      <c r="IZF2653" s="18"/>
      <c r="IZO2653" s="18"/>
      <c r="IZX2653" s="18"/>
      <c r="JAG2653" s="18"/>
      <c r="JAP2653" s="18"/>
      <c r="JAY2653" s="18"/>
      <c r="JBH2653" s="18"/>
      <c r="JBQ2653" s="18"/>
      <c r="JBZ2653" s="18"/>
      <c r="JCI2653" s="18"/>
      <c r="JCR2653" s="18"/>
      <c r="JDA2653" s="18"/>
      <c r="JDJ2653" s="18"/>
      <c r="JDS2653" s="18"/>
      <c r="JEB2653" s="18"/>
      <c r="JEK2653" s="18"/>
      <c r="JET2653" s="18"/>
      <c r="JFC2653" s="18"/>
      <c r="JFL2653" s="18"/>
      <c r="JFU2653" s="18"/>
      <c r="JGD2653" s="18"/>
      <c r="JGM2653" s="18"/>
      <c r="JGV2653" s="18"/>
      <c r="JHE2653" s="18"/>
      <c r="JHN2653" s="18"/>
      <c r="JHW2653" s="18"/>
      <c r="JIF2653" s="18"/>
      <c r="JIO2653" s="18"/>
      <c r="JIX2653" s="18"/>
      <c r="JJG2653" s="18"/>
      <c r="JJP2653" s="18"/>
      <c r="JJY2653" s="18"/>
      <c r="JKH2653" s="18"/>
      <c r="JKQ2653" s="18"/>
      <c r="JKZ2653" s="18"/>
      <c r="JLI2653" s="18"/>
      <c r="JLR2653" s="18"/>
      <c r="JMA2653" s="18"/>
      <c r="JMJ2653" s="18"/>
      <c r="JMS2653" s="18"/>
      <c r="JNB2653" s="18"/>
      <c r="JNK2653" s="18"/>
      <c r="JNT2653" s="18"/>
      <c r="JOC2653" s="18"/>
      <c r="JOL2653" s="18"/>
      <c r="JOU2653" s="18"/>
      <c r="JPD2653" s="18"/>
      <c r="JPM2653" s="18"/>
      <c r="JPV2653" s="18"/>
      <c r="JQE2653" s="18"/>
      <c r="JQN2653" s="18"/>
      <c r="JQW2653" s="18"/>
      <c r="JRF2653" s="18"/>
      <c r="JRO2653" s="18"/>
      <c r="JRX2653" s="18"/>
      <c r="JSG2653" s="18"/>
      <c r="JSP2653" s="18"/>
      <c r="JSY2653" s="18"/>
      <c r="JTH2653" s="18"/>
      <c r="JTQ2653" s="18"/>
      <c r="JTZ2653" s="18"/>
      <c r="JUI2653" s="18"/>
      <c r="JUR2653" s="18"/>
      <c r="JVA2653" s="18"/>
      <c r="JVJ2653" s="18"/>
      <c r="JVS2653" s="18"/>
      <c r="JWB2653" s="18"/>
      <c r="JWK2653" s="18"/>
      <c r="JWT2653" s="18"/>
      <c r="JXC2653" s="18"/>
      <c r="JXL2653" s="18"/>
      <c r="JXU2653" s="18"/>
      <c r="JYD2653" s="18"/>
      <c r="JYM2653" s="18"/>
      <c r="JYV2653" s="18"/>
      <c r="JZE2653" s="18"/>
      <c r="JZN2653" s="18"/>
      <c r="JZW2653" s="18"/>
      <c r="KAF2653" s="18"/>
      <c r="KAO2653" s="18"/>
      <c r="KAX2653" s="18"/>
      <c r="KBG2653" s="18"/>
      <c r="KBP2653" s="18"/>
      <c r="KBY2653" s="18"/>
      <c r="KCH2653" s="18"/>
      <c r="KCQ2653" s="18"/>
      <c r="KCZ2653" s="18"/>
      <c r="KDI2653" s="18"/>
      <c r="KDR2653" s="18"/>
      <c r="KEA2653" s="18"/>
      <c r="KEJ2653" s="18"/>
      <c r="KES2653" s="18"/>
      <c r="KFB2653" s="18"/>
      <c r="KFK2653" s="18"/>
      <c r="KFT2653" s="18"/>
      <c r="KGC2653" s="18"/>
      <c r="KGL2653" s="18"/>
      <c r="KGU2653" s="18"/>
      <c r="KHD2653" s="18"/>
      <c r="KHM2653" s="18"/>
      <c r="KHV2653" s="18"/>
      <c r="KIE2653" s="18"/>
      <c r="KIN2653" s="18"/>
      <c r="KIW2653" s="18"/>
      <c r="KJF2653" s="18"/>
      <c r="KJO2653" s="18"/>
      <c r="KJX2653" s="18"/>
      <c r="KKG2653" s="18"/>
      <c r="KKP2653" s="18"/>
      <c r="KKY2653" s="18"/>
      <c r="KLH2653" s="18"/>
      <c r="KLQ2653" s="18"/>
      <c r="KLZ2653" s="18"/>
      <c r="KMI2653" s="18"/>
      <c r="KMR2653" s="18"/>
      <c r="KNA2653" s="18"/>
      <c r="KNJ2653" s="18"/>
      <c r="KNS2653" s="18"/>
      <c r="KOB2653" s="18"/>
      <c r="KOK2653" s="18"/>
      <c r="KOT2653" s="18"/>
      <c r="KPC2653" s="18"/>
      <c r="KPL2653" s="18"/>
      <c r="KPU2653" s="18"/>
      <c r="KQD2653" s="18"/>
      <c r="KQM2653" s="18"/>
      <c r="KQV2653" s="18"/>
      <c r="KRE2653" s="18"/>
      <c r="KRN2653" s="18"/>
      <c r="KRW2653" s="18"/>
      <c r="KSF2653" s="18"/>
      <c r="KSO2653" s="18"/>
      <c r="KSX2653" s="18"/>
      <c r="KTG2653" s="18"/>
      <c r="KTP2653" s="18"/>
      <c r="KTY2653" s="18"/>
      <c r="KUH2653" s="18"/>
      <c r="KUQ2653" s="18"/>
      <c r="KUZ2653" s="18"/>
      <c r="KVI2653" s="18"/>
      <c r="KVR2653" s="18"/>
      <c r="KWA2653" s="18"/>
      <c r="KWJ2653" s="18"/>
      <c r="KWS2653" s="18"/>
      <c r="KXB2653" s="18"/>
      <c r="KXK2653" s="18"/>
      <c r="KXT2653" s="18"/>
      <c r="KYC2653" s="18"/>
      <c r="KYL2653" s="18"/>
      <c r="KYU2653" s="18"/>
      <c r="KZD2653" s="18"/>
      <c r="KZM2653" s="18"/>
      <c r="KZV2653" s="18"/>
      <c r="LAE2653" s="18"/>
      <c r="LAN2653" s="18"/>
      <c r="LAW2653" s="18"/>
      <c r="LBF2653" s="18"/>
      <c r="LBO2653" s="18"/>
      <c r="LBX2653" s="18"/>
      <c r="LCG2653" s="18"/>
      <c r="LCP2653" s="18"/>
      <c r="LCY2653" s="18"/>
      <c r="LDH2653" s="18"/>
      <c r="LDQ2653" s="18"/>
      <c r="LDZ2653" s="18"/>
      <c r="LEI2653" s="18"/>
      <c r="LER2653" s="18"/>
      <c r="LFA2653" s="18"/>
      <c r="LFJ2653" s="18"/>
      <c r="LFS2653" s="18"/>
      <c r="LGB2653" s="18"/>
      <c r="LGK2653" s="18"/>
      <c r="LGT2653" s="18"/>
      <c r="LHC2653" s="18"/>
      <c r="LHL2653" s="18"/>
      <c r="LHU2653" s="18"/>
      <c r="LID2653" s="18"/>
      <c r="LIM2653" s="18"/>
      <c r="LIV2653" s="18"/>
      <c r="LJE2653" s="18"/>
      <c r="LJN2653" s="18"/>
      <c r="LJW2653" s="18"/>
      <c r="LKF2653" s="18"/>
      <c r="LKO2653" s="18"/>
      <c r="LKX2653" s="18"/>
      <c r="LLG2653" s="18"/>
      <c r="LLP2653" s="18"/>
      <c r="LLY2653" s="18"/>
      <c r="LMH2653" s="18"/>
      <c r="LMQ2653" s="18"/>
      <c r="LMZ2653" s="18"/>
      <c r="LNI2653" s="18"/>
      <c r="LNR2653" s="18"/>
      <c r="LOA2653" s="18"/>
      <c r="LOJ2653" s="18"/>
      <c r="LOS2653" s="18"/>
      <c r="LPB2653" s="18"/>
      <c r="LPK2653" s="18"/>
      <c r="LPT2653" s="18"/>
      <c r="LQC2653" s="18"/>
      <c r="LQL2653" s="18"/>
      <c r="LQU2653" s="18"/>
      <c r="LRD2653" s="18"/>
      <c r="LRM2653" s="18"/>
      <c r="LRV2653" s="18"/>
      <c r="LSE2653" s="18"/>
      <c r="LSN2653" s="18"/>
      <c r="LSW2653" s="18"/>
      <c r="LTF2653" s="18"/>
      <c r="LTO2653" s="18"/>
      <c r="LTX2653" s="18"/>
      <c r="LUG2653" s="18"/>
      <c r="LUP2653" s="18"/>
      <c r="LUY2653" s="18"/>
      <c r="LVH2653" s="18"/>
      <c r="LVQ2653" s="18"/>
      <c r="LVZ2653" s="18"/>
      <c r="LWI2653" s="18"/>
      <c r="LWR2653" s="18"/>
      <c r="LXA2653" s="18"/>
      <c r="LXJ2653" s="18"/>
      <c r="LXS2653" s="18"/>
      <c r="LYB2653" s="18"/>
      <c r="LYK2653" s="18"/>
      <c r="LYT2653" s="18"/>
      <c r="LZC2653" s="18"/>
      <c r="LZL2653" s="18"/>
      <c r="LZU2653" s="18"/>
      <c r="MAD2653" s="18"/>
      <c r="MAM2653" s="18"/>
      <c r="MAV2653" s="18"/>
      <c r="MBE2653" s="18"/>
      <c r="MBN2653" s="18"/>
      <c r="MBW2653" s="18"/>
      <c r="MCF2653" s="18"/>
      <c r="MCO2653" s="18"/>
      <c r="MCX2653" s="18"/>
      <c r="MDG2653" s="18"/>
      <c r="MDP2653" s="18"/>
      <c r="MDY2653" s="18"/>
      <c r="MEH2653" s="18"/>
      <c r="MEQ2653" s="18"/>
      <c r="MEZ2653" s="18"/>
      <c r="MFI2653" s="18"/>
      <c r="MFR2653" s="18"/>
      <c r="MGA2653" s="18"/>
      <c r="MGJ2653" s="18"/>
      <c r="MGS2653" s="18"/>
      <c r="MHB2653" s="18"/>
      <c r="MHK2653" s="18"/>
      <c r="MHT2653" s="18"/>
      <c r="MIC2653" s="18"/>
      <c r="MIL2653" s="18"/>
      <c r="MIU2653" s="18"/>
      <c r="MJD2653" s="18"/>
      <c r="MJM2653" s="18"/>
      <c r="MJV2653" s="18"/>
      <c r="MKE2653" s="18"/>
      <c r="MKN2653" s="18"/>
      <c r="MKW2653" s="18"/>
      <c r="MLF2653" s="18"/>
      <c r="MLO2653" s="18"/>
      <c r="MLX2653" s="18"/>
      <c r="MMG2653" s="18"/>
      <c r="MMP2653" s="18"/>
      <c r="MMY2653" s="18"/>
      <c r="MNH2653" s="18"/>
      <c r="MNQ2653" s="18"/>
      <c r="MNZ2653" s="18"/>
      <c r="MOI2653" s="18"/>
      <c r="MOR2653" s="18"/>
      <c r="MPA2653" s="18"/>
      <c r="MPJ2653" s="18"/>
      <c r="MPS2653" s="18"/>
      <c r="MQB2653" s="18"/>
      <c r="MQK2653" s="18"/>
      <c r="MQT2653" s="18"/>
      <c r="MRC2653" s="18"/>
      <c r="MRL2653" s="18"/>
      <c r="MRU2653" s="18"/>
      <c r="MSD2653" s="18"/>
      <c r="MSM2653" s="18"/>
      <c r="MSV2653" s="18"/>
      <c r="MTE2653" s="18"/>
      <c r="MTN2653" s="18"/>
      <c r="MTW2653" s="18"/>
      <c r="MUF2653" s="18"/>
      <c r="MUO2653" s="18"/>
      <c r="MUX2653" s="18"/>
      <c r="MVG2653" s="18"/>
      <c r="MVP2653" s="18"/>
      <c r="MVY2653" s="18"/>
      <c r="MWH2653" s="18"/>
      <c r="MWQ2653" s="18"/>
      <c r="MWZ2653" s="18"/>
      <c r="MXI2653" s="18"/>
      <c r="MXR2653" s="18"/>
      <c r="MYA2653" s="18"/>
      <c r="MYJ2653" s="18"/>
      <c r="MYS2653" s="18"/>
      <c r="MZB2653" s="18"/>
      <c r="MZK2653" s="18"/>
      <c r="MZT2653" s="18"/>
      <c r="NAC2653" s="18"/>
      <c r="NAL2653" s="18"/>
      <c r="NAU2653" s="18"/>
      <c r="NBD2653" s="18"/>
      <c r="NBM2653" s="18"/>
      <c r="NBV2653" s="18"/>
      <c r="NCE2653" s="18"/>
      <c r="NCN2653" s="18"/>
      <c r="NCW2653" s="18"/>
      <c r="NDF2653" s="18"/>
      <c r="NDO2653" s="18"/>
      <c r="NDX2653" s="18"/>
      <c r="NEG2653" s="18"/>
      <c r="NEP2653" s="18"/>
      <c r="NEY2653" s="18"/>
      <c r="NFH2653" s="18"/>
      <c r="NFQ2653" s="18"/>
      <c r="NFZ2653" s="18"/>
      <c r="NGI2653" s="18"/>
      <c r="NGR2653" s="18"/>
      <c r="NHA2653" s="18"/>
      <c r="NHJ2653" s="18"/>
      <c r="NHS2653" s="18"/>
      <c r="NIB2653" s="18"/>
      <c r="NIK2653" s="18"/>
      <c r="NIT2653" s="18"/>
      <c r="NJC2653" s="18"/>
      <c r="NJL2653" s="18"/>
      <c r="NJU2653" s="18"/>
      <c r="NKD2653" s="18"/>
      <c r="NKM2653" s="18"/>
      <c r="NKV2653" s="18"/>
      <c r="NLE2653" s="18"/>
      <c r="NLN2653" s="18"/>
      <c r="NLW2653" s="18"/>
      <c r="NMF2653" s="18"/>
      <c r="NMO2653" s="18"/>
      <c r="NMX2653" s="18"/>
      <c r="NNG2653" s="18"/>
      <c r="NNP2653" s="18"/>
      <c r="NNY2653" s="18"/>
      <c r="NOH2653" s="18"/>
      <c r="NOQ2653" s="18"/>
      <c r="NOZ2653" s="18"/>
      <c r="NPI2653" s="18"/>
      <c r="NPR2653" s="18"/>
      <c r="NQA2653" s="18"/>
      <c r="NQJ2653" s="18"/>
      <c r="NQS2653" s="18"/>
      <c r="NRB2653" s="18"/>
      <c r="NRK2653" s="18"/>
      <c r="NRT2653" s="18"/>
      <c r="NSC2653" s="18"/>
      <c r="NSL2653" s="18"/>
      <c r="NSU2653" s="18"/>
      <c r="NTD2653" s="18"/>
      <c r="NTM2653" s="18"/>
      <c r="NTV2653" s="18"/>
      <c r="NUE2653" s="18"/>
      <c r="NUN2653" s="18"/>
      <c r="NUW2653" s="18"/>
      <c r="NVF2653" s="18"/>
      <c r="NVO2653" s="18"/>
      <c r="NVX2653" s="18"/>
      <c r="NWG2653" s="18"/>
      <c r="NWP2653" s="18"/>
      <c r="NWY2653" s="18"/>
      <c r="NXH2653" s="18"/>
      <c r="NXQ2653" s="18"/>
      <c r="NXZ2653" s="18"/>
      <c r="NYI2653" s="18"/>
      <c r="NYR2653" s="18"/>
      <c r="NZA2653" s="18"/>
      <c r="NZJ2653" s="18"/>
      <c r="NZS2653" s="18"/>
      <c r="OAB2653" s="18"/>
      <c r="OAK2653" s="18"/>
      <c r="OAT2653" s="18"/>
      <c r="OBC2653" s="18"/>
      <c r="OBL2653" s="18"/>
      <c r="OBU2653" s="18"/>
      <c r="OCD2653" s="18"/>
      <c r="OCM2653" s="18"/>
      <c r="OCV2653" s="18"/>
      <c r="ODE2653" s="18"/>
      <c r="ODN2653" s="18"/>
      <c r="ODW2653" s="18"/>
      <c r="OEF2653" s="18"/>
      <c r="OEO2653" s="18"/>
      <c r="OEX2653" s="18"/>
      <c r="OFG2653" s="18"/>
      <c r="OFP2653" s="18"/>
      <c r="OFY2653" s="18"/>
      <c r="OGH2653" s="18"/>
      <c r="OGQ2653" s="18"/>
      <c r="OGZ2653" s="18"/>
      <c r="OHI2653" s="18"/>
      <c r="OHR2653" s="18"/>
      <c r="OIA2653" s="18"/>
      <c r="OIJ2653" s="18"/>
      <c r="OIS2653" s="18"/>
      <c r="OJB2653" s="18"/>
      <c r="OJK2653" s="18"/>
      <c r="OJT2653" s="18"/>
      <c r="OKC2653" s="18"/>
      <c r="OKL2653" s="18"/>
      <c r="OKU2653" s="18"/>
      <c r="OLD2653" s="18"/>
      <c r="OLM2653" s="18"/>
      <c r="OLV2653" s="18"/>
      <c r="OME2653" s="18"/>
      <c r="OMN2653" s="18"/>
      <c r="OMW2653" s="18"/>
      <c r="ONF2653" s="18"/>
      <c r="ONO2653" s="18"/>
      <c r="ONX2653" s="18"/>
      <c r="OOG2653" s="18"/>
      <c r="OOP2653" s="18"/>
      <c r="OOY2653" s="18"/>
      <c r="OPH2653" s="18"/>
      <c r="OPQ2653" s="18"/>
      <c r="OPZ2653" s="18"/>
      <c r="OQI2653" s="18"/>
      <c r="OQR2653" s="18"/>
      <c r="ORA2653" s="18"/>
      <c r="ORJ2653" s="18"/>
      <c r="ORS2653" s="18"/>
      <c r="OSB2653" s="18"/>
      <c r="OSK2653" s="18"/>
      <c r="OST2653" s="18"/>
      <c r="OTC2653" s="18"/>
      <c r="OTL2653" s="18"/>
      <c r="OTU2653" s="18"/>
      <c r="OUD2653" s="18"/>
      <c r="OUM2653" s="18"/>
      <c r="OUV2653" s="18"/>
      <c r="OVE2653" s="18"/>
      <c r="OVN2653" s="18"/>
      <c r="OVW2653" s="18"/>
      <c r="OWF2653" s="18"/>
      <c r="OWO2653" s="18"/>
      <c r="OWX2653" s="18"/>
      <c r="OXG2653" s="18"/>
      <c r="OXP2653" s="18"/>
      <c r="OXY2653" s="18"/>
      <c r="OYH2653" s="18"/>
      <c r="OYQ2653" s="18"/>
      <c r="OYZ2653" s="18"/>
      <c r="OZI2653" s="18"/>
      <c r="OZR2653" s="18"/>
      <c r="PAA2653" s="18"/>
      <c r="PAJ2653" s="18"/>
      <c r="PAS2653" s="18"/>
      <c r="PBB2653" s="18"/>
      <c r="PBK2653" s="18"/>
      <c r="PBT2653" s="18"/>
      <c r="PCC2653" s="18"/>
      <c r="PCL2653" s="18"/>
      <c r="PCU2653" s="18"/>
      <c r="PDD2653" s="18"/>
      <c r="PDM2653" s="18"/>
      <c r="PDV2653" s="18"/>
      <c r="PEE2653" s="18"/>
      <c r="PEN2653" s="18"/>
      <c r="PEW2653" s="18"/>
      <c r="PFF2653" s="18"/>
      <c r="PFO2653" s="18"/>
      <c r="PFX2653" s="18"/>
      <c r="PGG2653" s="18"/>
      <c r="PGP2653" s="18"/>
      <c r="PGY2653" s="18"/>
      <c r="PHH2653" s="18"/>
      <c r="PHQ2653" s="18"/>
      <c r="PHZ2653" s="18"/>
      <c r="PII2653" s="18"/>
      <c r="PIR2653" s="18"/>
      <c r="PJA2653" s="18"/>
      <c r="PJJ2653" s="18"/>
      <c r="PJS2653" s="18"/>
      <c r="PKB2653" s="18"/>
      <c r="PKK2653" s="18"/>
      <c r="PKT2653" s="18"/>
      <c r="PLC2653" s="18"/>
      <c r="PLL2653" s="18"/>
      <c r="PLU2653" s="18"/>
      <c r="PMD2653" s="18"/>
      <c r="PMM2653" s="18"/>
      <c r="PMV2653" s="18"/>
      <c r="PNE2653" s="18"/>
      <c r="PNN2653" s="18"/>
      <c r="PNW2653" s="18"/>
      <c r="POF2653" s="18"/>
      <c r="POO2653" s="18"/>
      <c r="POX2653" s="18"/>
      <c r="PPG2653" s="18"/>
      <c r="PPP2653" s="18"/>
      <c r="PPY2653" s="18"/>
      <c r="PQH2653" s="18"/>
      <c r="PQQ2653" s="18"/>
      <c r="PQZ2653" s="18"/>
      <c r="PRI2653" s="18"/>
      <c r="PRR2653" s="18"/>
      <c r="PSA2653" s="18"/>
      <c r="PSJ2653" s="18"/>
      <c r="PSS2653" s="18"/>
      <c r="PTB2653" s="18"/>
      <c r="PTK2653" s="18"/>
      <c r="PTT2653" s="18"/>
      <c r="PUC2653" s="18"/>
      <c r="PUL2653" s="18"/>
      <c r="PUU2653" s="18"/>
      <c r="PVD2653" s="18"/>
      <c r="PVM2653" s="18"/>
      <c r="PVV2653" s="18"/>
      <c r="PWE2653" s="18"/>
      <c r="PWN2653" s="18"/>
      <c r="PWW2653" s="18"/>
      <c r="PXF2653" s="18"/>
      <c r="PXO2653" s="18"/>
      <c r="PXX2653" s="18"/>
      <c r="PYG2653" s="18"/>
      <c r="PYP2653" s="18"/>
      <c r="PYY2653" s="18"/>
      <c r="PZH2653" s="18"/>
      <c r="PZQ2653" s="18"/>
      <c r="PZZ2653" s="18"/>
      <c r="QAI2653" s="18"/>
      <c r="QAR2653" s="18"/>
      <c r="QBA2653" s="18"/>
      <c r="QBJ2653" s="18"/>
      <c r="QBS2653" s="18"/>
      <c r="QCB2653" s="18"/>
      <c r="QCK2653" s="18"/>
      <c r="QCT2653" s="18"/>
      <c r="QDC2653" s="18"/>
      <c r="QDL2653" s="18"/>
      <c r="QDU2653" s="18"/>
      <c r="QED2653" s="18"/>
      <c r="QEM2653" s="18"/>
      <c r="QEV2653" s="18"/>
      <c r="QFE2653" s="18"/>
      <c r="QFN2653" s="18"/>
      <c r="QFW2653" s="18"/>
      <c r="QGF2653" s="18"/>
      <c r="QGO2653" s="18"/>
      <c r="QGX2653" s="18"/>
      <c r="QHG2653" s="18"/>
      <c r="QHP2653" s="18"/>
      <c r="QHY2653" s="18"/>
      <c r="QIH2653" s="18"/>
      <c r="QIQ2653" s="18"/>
      <c r="QIZ2653" s="18"/>
      <c r="QJI2653" s="18"/>
      <c r="QJR2653" s="18"/>
      <c r="QKA2653" s="18"/>
      <c r="QKJ2653" s="18"/>
      <c r="QKS2653" s="18"/>
      <c r="QLB2653" s="18"/>
      <c r="QLK2653" s="18"/>
      <c r="QLT2653" s="18"/>
      <c r="QMC2653" s="18"/>
      <c r="QML2653" s="18"/>
      <c r="QMU2653" s="18"/>
      <c r="QND2653" s="18"/>
      <c r="QNM2653" s="18"/>
      <c r="QNV2653" s="18"/>
      <c r="QOE2653" s="18"/>
      <c r="QON2653" s="18"/>
      <c r="QOW2653" s="18"/>
      <c r="QPF2653" s="18"/>
      <c r="QPO2653" s="18"/>
      <c r="QPX2653" s="18"/>
      <c r="QQG2653" s="18"/>
      <c r="QQP2653" s="18"/>
      <c r="QQY2653" s="18"/>
      <c r="QRH2653" s="18"/>
      <c r="QRQ2653" s="18"/>
      <c r="QRZ2653" s="18"/>
      <c r="QSI2653" s="18"/>
      <c r="QSR2653" s="18"/>
      <c r="QTA2653" s="18"/>
      <c r="QTJ2653" s="18"/>
      <c r="QTS2653" s="18"/>
      <c r="QUB2653" s="18"/>
      <c r="QUK2653" s="18"/>
      <c r="QUT2653" s="18"/>
      <c r="QVC2653" s="18"/>
      <c r="QVL2653" s="18"/>
      <c r="QVU2653" s="18"/>
      <c r="QWD2653" s="18"/>
      <c r="QWM2653" s="18"/>
      <c r="QWV2653" s="18"/>
      <c r="QXE2653" s="18"/>
      <c r="QXN2653" s="18"/>
      <c r="QXW2653" s="18"/>
      <c r="QYF2653" s="18"/>
      <c r="QYO2653" s="18"/>
      <c r="QYX2653" s="18"/>
      <c r="QZG2653" s="18"/>
      <c r="QZP2653" s="18"/>
      <c r="QZY2653" s="18"/>
      <c r="RAH2653" s="18"/>
      <c r="RAQ2653" s="18"/>
      <c r="RAZ2653" s="18"/>
      <c r="RBI2653" s="18"/>
      <c r="RBR2653" s="18"/>
      <c r="RCA2653" s="18"/>
      <c r="RCJ2653" s="18"/>
      <c r="RCS2653" s="18"/>
      <c r="RDB2653" s="18"/>
      <c r="RDK2653" s="18"/>
      <c r="RDT2653" s="18"/>
      <c r="REC2653" s="18"/>
      <c r="REL2653" s="18"/>
      <c r="REU2653" s="18"/>
      <c r="RFD2653" s="18"/>
      <c r="RFM2653" s="18"/>
      <c r="RFV2653" s="18"/>
      <c r="RGE2653" s="18"/>
      <c r="RGN2653" s="18"/>
      <c r="RGW2653" s="18"/>
      <c r="RHF2653" s="18"/>
      <c r="RHO2653" s="18"/>
      <c r="RHX2653" s="18"/>
      <c r="RIG2653" s="18"/>
      <c r="RIP2653" s="18"/>
      <c r="RIY2653" s="18"/>
      <c r="RJH2653" s="18"/>
      <c r="RJQ2653" s="18"/>
      <c r="RJZ2653" s="18"/>
      <c r="RKI2653" s="18"/>
      <c r="RKR2653" s="18"/>
      <c r="RLA2653" s="18"/>
      <c r="RLJ2653" s="18"/>
      <c r="RLS2653" s="18"/>
      <c r="RMB2653" s="18"/>
      <c r="RMK2653" s="18"/>
      <c r="RMT2653" s="18"/>
      <c r="RNC2653" s="18"/>
      <c r="RNL2653" s="18"/>
      <c r="RNU2653" s="18"/>
      <c r="ROD2653" s="18"/>
      <c r="ROM2653" s="18"/>
      <c r="ROV2653" s="18"/>
      <c r="RPE2653" s="18"/>
      <c r="RPN2653" s="18"/>
      <c r="RPW2653" s="18"/>
      <c r="RQF2653" s="18"/>
      <c r="RQO2653" s="18"/>
      <c r="RQX2653" s="18"/>
      <c r="RRG2653" s="18"/>
      <c r="RRP2653" s="18"/>
      <c r="RRY2653" s="18"/>
      <c r="RSH2653" s="18"/>
      <c r="RSQ2653" s="18"/>
      <c r="RSZ2653" s="18"/>
      <c r="RTI2653" s="18"/>
      <c r="RTR2653" s="18"/>
      <c r="RUA2653" s="18"/>
      <c r="RUJ2653" s="18"/>
      <c r="RUS2653" s="18"/>
      <c r="RVB2653" s="18"/>
      <c r="RVK2653" s="18"/>
      <c r="RVT2653" s="18"/>
      <c r="RWC2653" s="18"/>
      <c r="RWL2653" s="18"/>
      <c r="RWU2653" s="18"/>
      <c r="RXD2653" s="18"/>
      <c r="RXM2653" s="18"/>
      <c r="RXV2653" s="18"/>
      <c r="RYE2653" s="18"/>
      <c r="RYN2653" s="18"/>
      <c r="RYW2653" s="18"/>
      <c r="RZF2653" s="18"/>
      <c r="RZO2653" s="18"/>
      <c r="RZX2653" s="18"/>
      <c r="SAG2653" s="18"/>
      <c r="SAP2653" s="18"/>
      <c r="SAY2653" s="18"/>
      <c r="SBH2653" s="18"/>
      <c r="SBQ2653" s="18"/>
      <c r="SBZ2653" s="18"/>
      <c r="SCI2653" s="18"/>
      <c r="SCR2653" s="18"/>
      <c r="SDA2653" s="18"/>
      <c r="SDJ2653" s="18"/>
      <c r="SDS2653" s="18"/>
      <c r="SEB2653" s="18"/>
      <c r="SEK2653" s="18"/>
      <c r="SET2653" s="18"/>
      <c r="SFC2653" s="18"/>
      <c r="SFL2653" s="18"/>
      <c r="SFU2653" s="18"/>
      <c r="SGD2653" s="18"/>
      <c r="SGM2653" s="18"/>
      <c r="SGV2653" s="18"/>
      <c r="SHE2653" s="18"/>
      <c r="SHN2653" s="18"/>
      <c r="SHW2653" s="18"/>
      <c r="SIF2653" s="18"/>
      <c r="SIO2653" s="18"/>
      <c r="SIX2653" s="18"/>
      <c r="SJG2653" s="18"/>
      <c r="SJP2653" s="18"/>
      <c r="SJY2653" s="18"/>
      <c r="SKH2653" s="18"/>
      <c r="SKQ2653" s="18"/>
      <c r="SKZ2653" s="18"/>
      <c r="SLI2653" s="18"/>
      <c r="SLR2653" s="18"/>
      <c r="SMA2653" s="18"/>
      <c r="SMJ2653" s="18"/>
      <c r="SMS2653" s="18"/>
      <c r="SNB2653" s="18"/>
      <c r="SNK2653" s="18"/>
      <c r="SNT2653" s="18"/>
      <c r="SOC2653" s="18"/>
      <c r="SOL2653" s="18"/>
      <c r="SOU2653" s="18"/>
      <c r="SPD2653" s="18"/>
      <c r="SPM2653" s="18"/>
      <c r="SPV2653" s="18"/>
      <c r="SQE2653" s="18"/>
      <c r="SQN2653" s="18"/>
      <c r="SQW2653" s="18"/>
      <c r="SRF2653" s="18"/>
      <c r="SRO2653" s="18"/>
      <c r="SRX2653" s="18"/>
      <c r="SSG2653" s="18"/>
      <c r="SSP2653" s="18"/>
      <c r="SSY2653" s="18"/>
      <c r="STH2653" s="18"/>
      <c r="STQ2653" s="18"/>
      <c r="STZ2653" s="18"/>
      <c r="SUI2653" s="18"/>
      <c r="SUR2653" s="18"/>
      <c r="SVA2653" s="18"/>
      <c r="SVJ2653" s="18"/>
      <c r="SVS2653" s="18"/>
      <c r="SWB2653" s="18"/>
      <c r="SWK2653" s="18"/>
      <c r="SWT2653" s="18"/>
      <c r="SXC2653" s="18"/>
      <c r="SXL2653" s="18"/>
      <c r="SXU2653" s="18"/>
      <c r="SYD2653" s="18"/>
      <c r="SYM2653" s="18"/>
      <c r="SYV2653" s="18"/>
      <c r="SZE2653" s="18"/>
      <c r="SZN2653" s="18"/>
      <c r="SZW2653" s="18"/>
      <c r="TAF2653" s="18"/>
      <c r="TAO2653" s="18"/>
      <c r="TAX2653" s="18"/>
      <c r="TBG2653" s="18"/>
      <c r="TBP2653" s="18"/>
      <c r="TBY2653" s="18"/>
      <c r="TCH2653" s="18"/>
      <c r="TCQ2653" s="18"/>
      <c r="TCZ2653" s="18"/>
      <c r="TDI2653" s="18"/>
      <c r="TDR2653" s="18"/>
      <c r="TEA2653" s="18"/>
      <c r="TEJ2653" s="18"/>
      <c r="TES2653" s="18"/>
      <c r="TFB2653" s="18"/>
      <c r="TFK2653" s="18"/>
      <c r="TFT2653" s="18"/>
      <c r="TGC2653" s="18"/>
      <c r="TGL2653" s="18"/>
      <c r="TGU2653" s="18"/>
      <c r="THD2653" s="18"/>
      <c r="THM2653" s="18"/>
      <c r="THV2653" s="18"/>
      <c r="TIE2653" s="18"/>
      <c r="TIN2653" s="18"/>
      <c r="TIW2653" s="18"/>
      <c r="TJF2653" s="18"/>
      <c r="TJO2653" s="18"/>
      <c r="TJX2653" s="18"/>
      <c r="TKG2653" s="18"/>
      <c r="TKP2653" s="18"/>
      <c r="TKY2653" s="18"/>
      <c r="TLH2653" s="18"/>
      <c r="TLQ2653" s="18"/>
      <c r="TLZ2653" s="18"/>
      <c r="TMI2653" s="18"/>
      <c r="TMR2653" s="18"/>
      <c r="TNA2653" s="18"/>
      <c r="TNJ2653" s="18"/>
      <c r="TNS2653" s="18"/>
      <c r="TOB2653" s="18"/>
      <c r="TOK2653" s="18"/>
      <c r="TOT2653" s="18"/>
      <c r="TPC2653" s="18"/>
      <c r="TPL2653" s="18"/>
      <c r="TPU2653" s="18"/>
      <c r="TQD2653" s="18"/>
      <c r="TQM2653" s="18"/>
      <c r="TQV2653" s="18"/>
      <c r="TRE2653" s="18"/>
      <c r="TRN2653" s="18"/>
      <c r="TRW2653" s="18"/>
      <c r="TSF2653" s="18"/>
      <c r="TSO2653" s="18"/>
      <c r="TSX2653" s="18"/>
      <c r="TTG2653" s="18"/>
      <c r="TTP2653" s="18"/>
      <c r="TTY2653" s="18"/>
      <c r="TUH2653" s="18"/>
      <c r="TUQ2653" s="18"/>
      <c r="TUZ2653" s="18"/>
      <c r="TVI2653" s="18"/>
      <c r="TVR2653" s="18"/>
      <c r="TWA2653" s="18"/>
      <c r="TWJ2653" s="18"/>
      <c r="TWS2653" s="18"/>
      <c r="TXB2653" s="18"/>
      <c r="TXK2653" s="18"/>
      <c r="TXT2653" s="18"/>
      <c r="TYC2653" s="18"/>
      <c r="TYL2653" s="18"/>
      <c r="TYU2653" s="18"/>
      <c r="TZD2653" s="18"/>
      <c r="TZM2653" s="18"/>
      <c r="TZV2653" s="18"/>
      <c r="UAE2653" s="18"/>
      <c r="UAN2653" s="18"/>
      <c r="UAW2653" s="18"/>
      <c r="UBF2653" s="18"/>
      <c r="UBO2653" s="18"/>
      <c r="UBX2653" s="18"/>
      <c r="UCG2653" s="18"/>
      <c r="UCP2653" s="18"/>
      <c r="UCY2653" s="18"/>
      <c r="UDH2653" s="18"/>
      <c r="UDQ2653" s="18"/>
      <c r="UDZ2653" s="18"/>
      <c r="UEI2653" s="18"/>
      <c r="UER2653" s="18"/>
      <c r="UFA2653" s="18"/>
      <c r="UFJ2653" s="18"/>
      <c r="UFS2653" s="18"/>
      <c r="UGB2653" s="18"/>
      <c r="UGK2653" s="18"/>
      <c r="UGT2653" s="18"/>
      <c r="UHC2653" s="18"/>
      <c r="UHL2653" s="18"/>
      <c r="UHU2653" s="18"/>
      <c r="UID2653" s="18"/>
      <c r="UIM2653" s="18"/>
      <c r="UIV2653" s="18"/>
      <c r="UJE2653" s="18"/>
      <c r="UJN2653" s="18"/>
      <c r="UJW2653" s="18"/>
      <c r="UKF2653" s="18"/>
      <c r="UKO2653" s="18"/>
      <c r="UKX2653" s="18"/>
      <c r="ULG2653" s="18"/>
      <c r="ULP2653" s="18"/>
      <c r="ULY2653" s="18"/>
      <c r="UMH2653" s="18"/>
      <c r="UMQ2653" s="18"/>
      <c r="UMZ2653" s="18"/>
      <c r="UNI2653" s="18"/>
      <c r="UNR2653" s="18"/>
      <c r="UOA2653" s="18"/>
      <c r="UOJ2653" s="18"/>
      <c r="UOS2653" s="18"/>
      <c r="UPB2653" s="18"/>
      <c r="UPK2653" s="18"/>
      <c r="UPT2653" s="18"/>
      <c r="UQC2653" s="18"/>
      <c r="UQL2653" s="18"/>
      <c r="UQU2653" s="18"/>
      <c r="URD2653" s="18"/>
      <c r="URM2653" s="18"/>
      <c r="URV2653" s="18"/>
      <c r="USE2653" s="18"/>
      <c r="USN2653" s="18"/>
      <c r="USW2653" s="18"/>
      <c r="UTF2653" s="18"/>
      <c r="UTO2653" s="18"/>
      <c r="UTX2653" s="18"/>
      <c r="UUG2653" s="18"/>
      <c r="UUP2653" s="18"/>
      <c r="UUY2653" s="18"/>
      <c r="UVH2653" s="18"/>
      <c r="UVQ2653" s="18"/>
      <c r="UVZ2653" s="18"/>
      <c r="UWI2653" s="18"/>
      <c r="UWR2653" s="18"/>
      <c r="UXA2653" s="18"/>
      <c r="UXJ2653" s="18"/>
      <c r="UXS2653" s="18"/>
      <c r="UYB2653" s="18"/>
      <c r="UYK2653" s="18"/>
      <c r="UYT2653" s="18"/>
      <c r="UZC2653" s="18"/>
      <c r="UZL2653" s="18"/>
      <c r="UZU2653" s="18"/>
      <c r="VAD2653" s="18"/>
      <c r="VAM2653" s="18"/>
      <c r="VAV2653" s="18"/>
      <c r="VBE2653" s="18"/>
      <c r="VBN2653" s="18"/>
      <c r="VBW2653" s="18"/>
      <c r="VCF2653" s="18"/>
      <c r="VCO2653" s="18"/>
      <c r="VCX2653" s="18"/>
      <c r="VDG2653" s="18"/>
      <c r="VDP2653" s="18"/>
      <c r="VDY2653" s="18"/>
      <c r="VEH2653" s="18"/>
      <c r="VEQ2653" s="18"/>
      <c r="VEZ2653" s="18"/>
      <c r="VFI2653" s="18"/>
      <c r="VFR2653" s="18"/>
      <c r="VGA2653" s="18"/>
      <c r="VGJ2653" s="18"/>
      <c r="VGS2653" s="18"/>
      <c r="VHB2653" s="18"/>
      <c r="VHK2653" s="18"/>
      <c r="VHT2653" s="18"/>
      <c r="VIC2653" s="18"/>
      <c r="VIL2653" s="18"/>
      <c r="VIU2653" s="18"/>
      <c r="VJD2653" s="18"/>
      <c r="VJM2653" s="18"/>
      <c r="VJV2653" s="18"/>
      <c r="VKE2653" s="18"/>
      <c r="VKN2653" s="18"/>
      <c r="VKW2653" s="18"/>
      <c r="VLF2653" s="18"/>
      <c r="VLO2653" s="18"/>
      <c r="VLX2653" s="18"/>
      <c r="VMG2653" s="18"/>
      <c r="VMP2653" s="18"/>
      <c r="VMY2653" s="18"/>
      <c r="VNH2653" s="18"/>
      <c r="VNQ2653" s="18"/>
      <c r="VNZ2653" s="18"/>
      <c r="VOI2653" s="18"/>
      <c r="VOR2653" s="18"/>
      <c r="VPA2653" s="18"/>
      <c r="VPJ2653" s="18"/>
      <c r="VPS2653" s="18"/>
      <c r="VQB2653" s="18"/>
      <c r="VQK2653" s="18"/>
      <c r="VQT2653" s="18"/>
      <c r="VRC2653" s="18"/>
      <c r="VRL2653" s="18"/>
      <c r="VRU2653" s="18"/>
      <c r="VSD2653" s="18"/>
      <c r="VSM2653" s="18"/>
      <c r="VSV2653" s="18"/>
      <c r="VTE2653" s="18"/>
      <c r="VTN2653" s="18"/>
      <c r="VTW2653" s="18"/>
      <c r="VUF2653" s="18"/>
      <c r="VUO2653" s="18"/>
      <c r="VUX2653" s="18"/>
      <c r="VVG2653" s="18"/>
      <c r="VVP2653" s="18"/>
      <c r="VVY2653" s="18"/>
      <c r="VWH2653" s="18"/>
      <c r="VWQ2653" s="18"/>
      <c r="VWZ2653" s="18"/>
      <c r="VXI2653" s="18"/>
      <c r="VXR2653" s="18"/>
      <c r="VYA2653" s="18"/>
      <c r="VYJ2653" s="18"/>
      <c r="VYS2653" s="18"/>
      <c r="VZB2653" s="18"/>
      <c r="VZK2653" s="18"/>
      <c r="VZT2653" s="18"/>
      <c r="WAC2653" s="18"/>
      <c r="WAL2653" s="18"/>
      <c r="WAU2653" s="18"/>
      <c r="WBD2653" s="18"/>
      <c r="WBM2653" s="18"/>
      <c r="WBV2653" s="18"/>
      <c r="WCE2653" s="18"/>
      <c r="WCN2653" s="18"/>
      <c r="WCW2653" s="18"/>
      <c r="WDF2653" s="18"/>
      <c r="WDO2653" s="18"/>
      <c r="WDX2653" s="18"/>
      <c r="WEG2653" s="18"/>
      <c r="WEP2653" s="18"/>
      <c r="WEY2653" s="18"/>
      <c r="WFH2653" s="18"/>
      <c r="WFQ2653" s="18"/>
      <c r="WFZ2653" s="18"/>
      <c r="WGI2653" s="18"/>
      <c r="WGR2653" s="18"/>
      <c r="WHA2653" s="18"/>
      <c r="WHJ2653" s="18"/>
      <c r="WHS2653" s="18"/>
      <c r="WIB2653" s="18"/>
      <c r="WIK2653" s="18"/>
      <c r="WIT2653" s="18"/>
      <c r="WJC2653" s="18"/>
      <c r="WJL2653" s="18"/>
      <c r="WJU2653" s="18"/>
      <c r="WKD2653" s="18"/>
      <c r="WKM2653" s="18"/>
      <c r="WKV2653" s="18"/>
      <c r="WLE2653" s="18"/>
      <c r="WLN2653" s="18"/>
      <c r="WLW2653" s="18"/>
      <c r="WMF2653" s="18"/>
      <c r="WMO2653" s="18"/>
      <c r="WMX2653" s="18"/>
      <c r="WNG2653" s="18"/>
      <c r="WNP2653" s="18"/>
      <c r="WNY2653" s="18"/>
      <c r="WOH2653" s="18"/>
      <c r="WOQ2653" s="18"/>
      <c r="WOZ2653" s="18"/>
      <c r="WPI2653" s="18"/>
      <c r="WPR2653" s="18"/>
      <c r="WQA2653" s="18"/>
      <c r="WQJ2653" s="18"/>
      <c r="WQS2653" s="18"/>
      <c r="WRB2653" s="18"/>
      <c r="WRK2653" s="18"/>
      <c r="WRT2653" s="18"/>
      <c r="WSC2653" s="18"/>
      <c r="WSL2653" s="18"/>
      <c r="WSU2653" s="18"/>
      <c r="WTD2653" s="18"/>
      <c r="WTM2653" s="18"/>
      <c r="WTV2653" s="18"/>
      <c r="WUE2653" s="18"/>
      <c r="WUN2653" s="18"/>
      <c r="WUW2653" s="18"/>
      <c r="WVF2653" s="18"/>
      <c r="WVO2653" s="18"/>
      <c r="WVX2653" s="18"/>
      <c r="WWG2653" s="18"/>
      <c r="WWP2653" s="18"/>
      <c r="WWY2653" s="18"/>
      <c r="WXH2653" s="18"/>
      <c r="WXQ2653" s="18"/>
      <c r="WXZ2653" s="18"/>
      <c r="WYI2653" s="18"/>
      <c r="WYR2653" s="18"/>
      <c r="WZA2653" s="18"/>
      <c r="WZJ2653" s="18"/>
      <c r="WZS2653" s="18"/>
      <c r="XAB2653" s="18"/>
      <c r="XAK2653" s="18"/>
      <c r="XAT2653" s="18"/>
      <c r="XBC2653" s="18"/>
      <c r="XBL2653" s="18"/>
      <c r="XBU2653" s="18"/>
      <c r="XCD2653" s="18"/>
      <c r="XCM2653" s="18"/>
      <c r="XCV2653" s="18"/>
      <c r="XDE2653" s="18"/>
      <c r="XDN2653" s="18"/>
      <c r="XDW2653" s="18"/>
      <c r="XEF2653" s="18"/>
      <c r="XEO2653" s="18"/>
      <c r="XEX2653" s="18"/>
    </row>
    <row r="2654" spans="1:1024 1033:2041 2050:3067 3076:4093 4102:5119 5128:6136 6145:7162 7171:8188 8197:9214 9223:10240 10249:11257 11266:12283 12292:13309 13318:14335 14344:15352 15361:16378" s="20" customFormat="1" x14ac:dyDescent="0.25">
      <c r="A2654" s="20">
        <v>163311</v>
      </c>
      <c r="B2654" s="20">
        <v>954115564</v>
      </c>
      <c r="C2654" s="20" t="s">
        <v>16901</v>
      </c>
      <c r="D2654" s="20">
        <v>954115564</v>
      </c>
      <c r="E2654" s="20" t="s">
        <v>25</v>
      </c>
      <c r="F2654" s="20">
        <v>163311</v>
      </c>
      <c r="G2654" s="20" t="s">
        <v>6364</v>
      </c>
      <c r="P2654" s="18"/>
      <c r="Y2654" s="18"/>
      <c r="AH2654" s="18"/>
      <c r="AQ2654" s="18"/>
      <c r="AZ2654" s="18"/>
      <c r="BI2654" s="18"/>
      <c r="BR2654" s="18"/>
      <c r="CA2654" s="18"/>
      <c r="CJ2654" s="18"/>
      <c r="CS2654" s="18"/>
      <c r="DB2654" s="18"/>
      <c r="DK2654" s="18"/>
      <c r="DT2654" s="18"/>
      <c r="EC2654" s="18"/>
      <c r="EL2654" s="18"/>
      <c r="EU2654" s="18"/>
      <c r="FD2654" s="18"/>
      <c r="FM2654" s="18"/>
      <c r="FV2654" s="18"/>
      <c r="GE2654" s="18"/>
      <c r="GN2654" s="18"/>
      <c r="GW2654" s="18"/>
      <c r="HF2654" s="18"/>
      <c r="HO2654" s="18"/>
      <c r="HX2654" s="18"/>
      <c r="IG2654" s="18"/>
      <c r="IP2654" s="18"/>
      <c r="IY2654" s="18"/>
      <c r="JH2654" s="18"/>
      <c r="JQ2654" s="18"/>
      <c r="JZ2654" s="18"/>
      <c r="KI2654" s="18"/>
      <c r="KR2654" s="18"/>
      <c r="LA2654" s="18"/>
      <c r="LJ2654" s="18"/>
      <c r="LS2654" s="18"/>
      <c r="MB2654" s="18"/>
      <c r="MK2654" s="18"/>
      <c r="MT2654" s="18"/>
      <c r="NC2654" s="18"/>
      <c r="NL2654" s="18"/>
      <c r="NU2654" s="18"/>
      <c r="OD2654" s="18"/>
      <c r="OM2654" s="18"/>
      <c r="OV2654" s="18"/>
      <c r="PE2654" s="18"/>
      <c r="PN2654" s="18"/>
      <c r="PW2654" s="18"/>
      <c r="QF2654" s="18"/>
      <c r="QO2654" s="18"/>
      <c r="QX2654" s="18"/>
      <c r="RG2654" s="18"/>
      <c r="RP2654" s="18"/>
      <c r="RY2654" s="18"/>
      <c r="SH2654" s="18"/>
      <c r="SQ2654" s="18"/>
      <c r="SZ2654" s="18"/>
      <c r="TI2654" s="18"/>
      <c r="TR2654" s="18"/>
      <c r="UA2654" s="18"/>
      <c r="UJ2654" s="18"/>
      <c r="US2654" s="18"/>
      <c r="VB2654" s="18"/>
      <c r="VK2654" s="18"/>
      <c r="VT2654" s="18"/>
      <c r="WC2654" s="18"/>
      <c r="WL2654" s="18"/>
      <c r="WU2654" s="18"/>
      <c r="XD2654" s="18"/>
      <c r="XM2654" s="18"/>
      <c r="XV2654" s="18"/>
      <c r="YE2654" s="18"/>
      <c r="YN2654" s="18"/>
      <c r="YW2654" s="18"/>
      <c r="ZF2654" s="18"/>
      <c r="ZO2654" s="18"/>
      <c r="ZX2654" s="18"/>
      <c r="AAG2654" s="18"/>
      <c r="AAP2654" s="18"/>
      <c r="AAY2654" s="18"/>
      <c r="ABH2654" s="18"/>
      <c r="ABQ2654" s="18"/>
      <c r="ABZ2654" s="18"/>
      <c r="ACI2654" s="18"/>
      <c r="ACR2654" s="18"/>
      <c r="ADA2654" s="18"/>
      <c r="ADJ2654" s="18"/>
      <c r="ADS2654" s="18"/>
      <c r="AEB2654" s="18"/>
      <c r="AEK2654" s="18"/>
      <c r="AET2654" s="18"/>
      <c r="AFC2654" s="18"/>
      <c r="AFL2654" s="18"/>
      <c r="AFU2654" s="18"/>
      <c r="AGD2654" s="18"/>
      <c r="AGM2654" s="18"/>
      <c r="AGV2654" s="18"/>
      <c r="AHE2654" s="18"/>
      <c r="AHN2654" s="18"/>
      <c r="AHW2654" s="18"/>
      <c r="AIF2654" s="18"/>
      <c r="AIO2654" s="18"/>
      <c r="AIX2654" s="18"/>
      <c r="AJG2654" s="18"/>
      <c r="AJP2654" s="18"/>
      <c r="AJY2654" s="18"/>
      <c r="AKH2654" s="18"/>
      <c r="AKQ2654" s="18"/>
      <c r="AKZ2654" s="18"/>
      <c r="ALI2654" s="18"/>
      <c r="ALR2654" s="18"/>
      <c r="AMA2654" s="18"/>
      <c r="AMJ2654" s="18"/>
      <c r="AMS2654" s="18"/>
      <c r="ANB2654" s="18"/>
      <c r="ANK2654" s="18"/>
      <c r="ANT2654" s="18"/>
      <c r="AOC2654" s="18"/>
      <c r="AOL2654" s="18"/>
      <c r="AOU2654" s="18"/>
      <c r="APD2654" s="18"/>
      <c r="APM2654" s="18"/>
      <c r="APV2654" s="18"/>
      <c r="AQE2654" s="18"/>
      <c r="AQN2654" s="18"/>
      <c r="AQW2654" s="18"/>
      <c r="ARF2654" s="18"/>
      <c r="ARO2654" s="18"/>
      <c r="ARX2654" s="18"/>
      <c r="ASG2654" s="18"/>
      <c r="ASP2654" s="18"/>
      <c r="ASY2654" s="18"/>
      <c r="ATH2654" s="18"/>
      <c r="ATQ2654" s="18"/>
      <c r="ATZ2654" s="18"/>
      <c r="AUI2654" s="18"/>
      <c r="AUR2654" s="18"/>
      <c r="AVA2654" s="18"/>
      <c r="AVJ2654" s="18"/>
      <c r="AVS2654" s="18"/>
      <c r="AWB2654" s="18"/>
      <c r="AWK2654" s="18"/>
      <c r="AWT2654" s="18"/>
      <c r="AXC2654" s="18"/>
      <c r="AXL2654" s="18"/>
      <c r="AXU2654" s="18"/>
      <c r="AYD2654" s="18"/>
      <c r="AYM2654" s="18"/>
      <c r="AYV2654" s="18"/>
      <c r="AZE2654" s="18"/>
      <c r="AZN2654" s="18"/>
      <c r="AZW2654" s="18"/>
      <c r="BAF2654" s="18"/>
      <c r="BAO2654" s="18"/>
      <c r="BAX2654" s="18"/>
      <c r="BBG2654" s="18"/>
      <c r="BBP2654" s="18"/>
      <c r="BBY2654" s="18"/>
      <c r="BCH2654" s="18"/>
      <c r="BCQ2654" s="18"/>
      <c r="BCZ2654" s="18"/>
      <c r="BDI2654" s="18"/>
      <c r="BDR2654" s="18"/>
      <c r="BEA2654" s="18"/>
      <c r="BEJ2654" s="18"/>
      <c r="BES2654" s="18"/>
      <c r="BFB2654" s="18"/>
      <c r="BFK2654" s="18"/>
      <c r="BFT2654" s="18"/>
      <c r="BGC2654" s="18"/>
      <c r="BGL2654" s="18"/>
      <c r="BGU2654" s="18"/>
      <c r="BHD2654" s="18"/>
      <c r="BHM2654" s="18"/>
      <c r="BHV2654" s="18"/>
      <c r="BIE2654" s="18"/>
      <c r="BIN2654" s="18"/>
      <c r="BIW2654" s="18"/>
      <c r="BJF2654" s="18"/>
      <c r="BJO2654" s="18"/>
      <c r="BJX2654" s="18"/>
      <c r="BKG2654" s="18"/>
      <c r="BKP2654" s="18"/>
      <c r="BKY2654" s="18"/>
      <c r="BLH2654" s="18"/>
      <c r="BLQ2654" s="18"/>
      <c r="BLZ2654" s="18"/>
      <c r="BMI2654" s="18"/>
      <c r="BMR2654" s="18"/>
      <c r="BNA2654" s="18"/>
      <c r="BNJ2654" s="18"/>
      <c r="BNS2654" s="18"/>
      <c r="BOB2654" s="18"/>
      <c r="BOK2654" s="18"/>
      <c r="BOT2654" s="18"/>
      <c r="BPC2654" s="18"/>
      <c r="BPL2654" s="18"/>
      <c r="BPU2654" s="18"/>
      <c r="BQD2654" s="18"/>
      <c r="BQM2654" s="18"/>
      <c r="BQV2654" s="18"/>
      <c r="BRE2654" s="18"/>
      <c r="BRN2654" s="18"/>
      <c r="BRW2654" s="18"/>
      <c r="BSF2654" s="18"/>
      <c r="BSO2654" s="18"/>
      <c r="BSX2654" s="18"/>
      <c r="BTG2654" s="18"/>
      <c r="BTP2654" s="18"/>
      <c r="BTY2654" s="18"/>
      <c r="BUH2654" s="18"/>
      <c r="BUQ2654" s="18"/>
      <c r="BUZ2654" s="18"/>
      <c r="BVI2654" s="18"/>
      <c r="BVR2654" s="18"/>
      <c r="BWA2654" s="18"/>
      <c r="BWJ2654" s="18"/>
      <c r="BWS2654" s="18"/>
      <c r="BXB2654" s="18"/>
      <c r="BXK2654" s="18"/>
      <c r="BXT2654" s="18"/>
      <c r="BYC2654" s="18"/>
      <c r="BYL2654" s="18"/>
      <c r="BYU2654" s="18"/>
      <c r="BZD2654" s="18"/>
      <c r="BZM2654" s="18"/>
      <c r="BZV2654" s="18"/>
      <c r="CAE2654" s="18"/>
      <c r="CAN2654" s="18"/>
      <c r="CAW2654" s="18"/>
      <c r="CBF2654" s="18"/>
      <c r="CBO2654" s="18"/>
      <c r="CBX2654" s="18"/>
      <c r="CCG2654" s="18"/>
      <c r="CCP2654" s="18"/>
      <c r="CCY2654" s="18"/>
      <c r="CDH2654" s="18"/>
      <c r="CDQ2654" s="18"/>
      <c r="CDZ2654" s="18"/>
      <c r="CEI2654" s="18"/>
      <c r="CER2654" s="18"/>
      <c r="CFA2654" s="18"/>
      <c r="CFJ2654" s="18"/>
      <c r="CFS2654" s="18"/>
      <c r="CGB2654" s="18"/>
      <c r="CGK2654" s="18"/>
      <c r="CGT2654" s="18"/>
      <c r="CHC2654" s="18"/>
      <c r="CHL2654" s="18"/>
      <c r="CHU2654" s="18"/>
      <c r="CID2654" s="18"/>
      <c r="CIM2654" s="18"/>
      <c r="CIV2654" s="18"/>
      <c r="CJE2654" s="18"/>
      <c r="CJN2654" s="18"/>
      <c r="CJW2654" s="18"/>
      <c r="CKF2654" s="18"/>
      <c r="CKO2654" s="18"/>
      <c r="CKX2654" s="18"/>
      <c r="CLG2654" s="18"/>
      <c r="CLP2654" s="18"/>
      <c r="CLY2654" s="18"/>
      <c r="CMH2654" s="18"/>
      <c r="CMQ2654" s="18"/>
      <c r="CMZ2654" s="18"/>
      <c r="CNI2654" s="18"/>
      <c r="CNR2654" s="18"/>
      <c r="COA2654" s="18"/>
      <c r="COJ2654" s="18"/>
      <c r="COS2654" s="18"/>
      <c r="CPB2654" s="18"/>
      <c r="CPK2654" s="18"/>
      <c r="CPT2654" s="18"/>
      <c r="CQC2654" s="18"/>
      <c r="CQL2654" s="18"/>
      <c r="CQU2654" s="18"/>
      <c r="CRD2654" s="18"/>
      <c r="CRM2654" s="18"/>
      <c r="CRV2654" s="18"/>
      <c r="CSE2654" s="18"/>
      <c r="CSN2654" s="18"/>
      <c r="CSW2654" s="18"/>
      <c r="CTF2654" s="18"/>
      <c r="CTO2654" s="18"/>
      <c r="CTX2654" s="18"/>
      <c r="CUG2654" s="18"/>
      <c r="CUP2654" s="18"/>
      <c r="CUY2654" s="18"/>
      <c r="CVH2654" s="18"/>
      <c r="CVQ2654" s="18"/>
      <c r="CVZ2654" s="18"/>
      <c r="CWI2654" s="18"/>
      <c r="CWR2654" s="18"/>
      <c r="CXA2654" s="18"/>
      <c r="CXJ2654" s="18"/>
      <c r="CXS2654" s="18"/>
      <c r="CYB2654" s="18"/>
      <c r="CYK2654" s="18"/>
      <c r="CYT2654" s="18"/>
      <c r="CZC2654" s="18"/>
      <c r="CZL2654" s="18"/>
      <c r="CZU2654" s="18"/>
      <c r="DAD2654" s="18"/>
      <c r="DAM2654" s="18"/>
      <c r="DAV2654" s="18"/>
      <c r="DBE2654" s="18"/>
      <c r="DBN2654" s="18"/>
      <c r="DBW2654" s="18"/>
      <c r="DCF2654" s="18"/>
      <c r="DCO2654" s="18"/>
      <c r="DCX2654" s="18"/>
      <c r="DDG2654" s="18"/>
      <c r="DDP2654" s="18"/>
      <c r="DDY2654" s="18"/>
      <c r="DEH2654" s="18"/>
      <c r="DEQ2654" s="18"/>
      <c r="DEZ2654" s="18"/>
      <c r="DFI2654" s="18"/>
      <c r="DFR2654" s="18"/>
      <c r="DGA2654" s="18"/>
      <c r="DGJ2654" s="18"/>
      <c r="DGS2654" s="18"/>
      <c r="DHB2654" s="18"/>
      <c r="DHK2654" s="18"/>
      <c r="DHT2654" s="18"/>
      <c r="DIC2654" s="18"/>
      <c r="DIL2654" s="18"/>
      <c r="DIU2654" s="18"/>
      <c r="DJD2654" s="18"/>
      <c r="DJM2654" s="18"/>
      <c r="DJV2654" s="18"/>
      <c r="DKE2654" s="18"/>
      <c r="DKN2654" s="18"/>
      <c r="DKW2654" s="18"/>
      <c r="DLF2654" s="18"/>
      <c r="DLO2654" s="18"/>
      <c r="DLX2654" s="18"/>
      <c r="DMG2654" s="18"/>
      <c r="DMP2654" s="18"/>
      <c r="DMY2654" s="18"/>
      <c r="DNH2654" s="18"/>
      <c r="DNQ2654" s="18"/>
      <c r="DNZ2654" s="18"/>
      <c r="DOI2654" s="18"/>
      <c r="DOR2654" s="18"/>
      <c r="DPA2654" s="18"/>
      <c r="DPJ2654" s="18"/>
      <c r="DPS2654" s="18"/>
      <c r="DQB2654" s="18"/>
      <c r="DQK2654" s="18"/>
      <c r="DQT2654" s="18"/>
      <c r="DRC2654" s="18"/>
      <c r="DRL2654" s="18"/>
      <c r="DRU2654" s="18"/>
      <c r="DSD2654" s="18"/>
      <c r="DSM2654" s="18"/>
      <c r="DSV2654" s="18"/>
      <c r="DTE2654" s="18"/>
      <c r="DTN2654" s="18"/>
      <c r="DTW2654" s="18"/>
      <c r="DUF2654" s="18"/>
      <c r="DUO2654" s="18"/>
      <c r="DUX2654" s="18"/>
      <c r="DVG2654" s="18"/>
      <c r="DVP2654" s="18"/>
      <c r="DVY2654" s="18"/>
      <c r="DWH2654" s="18"/>
      <c r="DWQ2654" s="18"/>
      <c r="DWZ2654" s="18"/>
      <c r="DXI2654" s="18"/>
      <c r="DXR2654" s="18"/>
      <c r="DYA2654" s="18"/>
      <c r="DYJ2654" s="18"/>
      <c r="DYS2654" s="18"/>
      <c r="DZB2654" s="18"/>
      <c r="DZK2654" s="18"/>
      <c r="DZT2654" s="18"/>
      <c r="EAC2654" s="18"/>
      <c r="EAL2654" s="18"/>
      <c r="EAU2654" s="18"/>
      <c r="EBD2654" s="18"/>
      <c r="EBM2654" s="18"/>
      <c r="EBV2654" s="18"/>
      <c r="ECE2654" s="18"/>
      <c r="ECN2654" s="18"/>
      <c r="ECW2654" s="18"/>
      <c r="EDF2654" s="18"/>
      <c r="EDO2654" s="18"/>
      <c r="EDX2654" s="18"/>
      <c r="EEG2654" s="18"/>
      <c r="EEP2654" s="18"/>
      <c r="EEY2654" s="18"/>
      <c r="EFH2654" s="18"/>
      <c r="EFQ2654" s="18"/>
      <c r="EFZ2654" s="18"/>
      <c r="EGI2654" s="18"/>
      <c r="EGR2654" s="18"/>
      <c r="EHA2654" s="18"/>
      <c r="EHJ2654" s="18"/>
      <c r="EHS2654" s="18"/>
      <c r="EIB2654" s="18"/>
      <c r="EIK2654" s="18"/>
      <c r="EIT2654" s="18"/>
      <c r="EJC2654" s="18"/>
      <c r="EJL2654" s="18"/>
      <c r="EJU2654" s="18"/>
      <c r="EKD2654" s="18"/>
      <c r="EKM2654" s="18"/>
      <c r="EKV2654" s="18"/>
      <c r="ELE2654" s="18"/>
      <c r="ELN2654" s="18"/>
      <c r="ELW2654" s="18"/>
      <c r="EMF2654" s="18"/>
      <c r="EMO2654" s="18"/>
      <c r="EMX2654" s="18"/>
      <c r="ENG2654" s="18"/>
      <c r="ENP2654" s="18"/>
      <c r="ENY2654" s="18"/>
      <c r="EOH2654" s="18"/>
      <c r="EOQ2654" s="18"/>
      <c r="EOZ2654" s="18"/>
      <c r="EPI2654" s="18"/>
      <c r="EPR2654" s="18"/>
      <c r="EQA2654" s="18"/>
      <c r="EQJ2654" s="18"/>
      <c r="EQS2654" s="18"/>
      <c r="ERB2654" s="18"/>
      <c r="ERK2654" s="18"/>
      <c r="ERT2654" s="18"/>
      <c r="ESC2654" s="18"/>
      <c r="ESL2654" s="18"/>
      <c r="ESU2654" s="18"/>
      <c r="ETD2654" s="18"/>
      <c r="ETM2654" s="18"/>
      <c r="ETV2654" s="18"/>
      <c r="EUE2654" s="18"/>
      <c r="EUN2654" s="18"/>
      <c r="EUW2654" s="18"/>
      <c r="EVF2654" s="18"/>
      <c r="EVO2654" s="18"/>
      <c r="EVX2654" s="18"/>
      <c r="EWG2654" s="18"/>
      <c r="EWP2654" s="18"/>
      <c r="EWY2654" s="18"/>
      <c r="EXH2654" s="18"/>
      <c r="EXQ2654" s="18"/>
      <c r="EXZ2654" s="18"/>
      <c r="EYI2654" s="18"/>
      <c r="EYR2654" s="18"/>
      <c r="EZA2654" s="18"/>
      <c r="EZJ2654" s="18"/>
      <c r="EZS2654" s="18"/>
      <c r="FAB2654" s="18"/>
      <c r="FAK2654" s="18"/>
      <c r="FAT2654" s="18"/>
      <c r="FBC2654" s="18"/>
      <c r="FBL2654" s="18"/>
      <c r="FBU2654" s="18"/>
      <c r="FCD2654" s="18"/>
      <c r="FCM2654" s="18"/>
      <c r="FCV2654" s="18"/>
      <c r="FDE2654" s="18"/>
      <c r="FDN2654" s="18"/>
      <c r="FDW2654" s="18"/>
      <c r="FEF2654" s="18"/>
      <c r="FEO2654" s="18"/>
      <c r="FEX2654" s="18"/>
      <c r="FFG2654" s="18"/>
      <c r="FFP2654" s="18"/>
      <c r="FFY2654" s="18"/>
      <c r="FGH2654" s="18"/>
      <c r="FGQ2654" s="18"/>
      <c r="FGZ2654" s="18"/>
      <c r="FHI2654" s="18"/>
      <c r="FHR2654" s="18"/>
      <c r="FIA2654" s="18"/>
      <c r="FIJ2654" s="18"/>
      <c r="FIS2654" s="18"/>
      <c r="FJB2654" s="18"/>
      <c r="FJK2654" s="18"/>
      <c r="FJT2654" s="18"/>
      <c r="FKC2654" s="18"/>
      <c r="FKL2654" s="18"/>
      <c r="FKU2654" s="18"/>
      <c r="FLD2654" s="18"/>
      <c r="FLM2654" s="18"/>
      <c r="FLV2654" s="18"/>
      <c r="FME2654" s="18"/>
      <c r="FMN2654" s="18"/>
      <c r="FMW2654" s="18"/>
      <c r="FNF2654" s="18"/>
      <c r="FNO2654" s="18"/>
      <c r="FNX2654" s="18"/>
      <c r="FOG2654" s="18"/>
      <c r="FOP2654" s="18"/>
      <c r="FOY2654" s="18"/>
      <c r="FPH2654" s="18"/>
      <c r="FPQ2654" s="18"/>
      <c r="FPZ2654" s="18"/>
      <c r="FQI2654" s="18"/>
      <c r="FQR2654" s="18"/>
      <c r="FRA2654" s="18"/>
      <c r="FRJ2654" s="18"/>
      <c r="FRS2654" s="18"/>
      <c r="FSB2654" s="18"/>
      <c r="FSK2654" s="18"/>
      <c r="FST2654" s="18"/>
      <c r="FTC2654" s="18"/>
      <c r="FTL2654" s="18"/>
      <c r="FTU2654" s="18"/>
      <c r="FUD2654" s="18"/>
      <c r="FUM2654" s="18"/>
      <c r="FUV2654" s="18"/>
      <c r="FVE2654" s="18"/>
      <c r="FVN2654" s="18"/>
      <c r="FVW2654" s="18"/>
      <c r="FWF2654" s="18"/>
      <c r="FWO2654" s="18"/>
      <c r="FWX2654" s="18"/>
      <c r="FXG2654" s="18"/>
      <c r="FXP2654" s="18"/>
      <c r="FXY2654" s="18"/>
      <c r="FYH2654" s="18"/>
      <c r="FYQ2654" s="18"/>
      <c r="FYZ2654" s="18"/>
      <c r="FZI2654" s="18"/>
      <c r="FZR2654" s="18"/>
      <c r="GAA2654" s="18"/>
      <c r="GAJ2654" s="18"/>
      <c r="GAS2654" s="18"/>
      <c r="GBB2654" s="18"/>
      <c r="GBK2654" s="18"/>
      <c r="GBT2654" s="18"/>
      <c r="GCC2654" s="18"/>
      <c r="GCL2654" s="18"/>
      <c r="GCU2654" s="18"/>
      <c r="GDD2654" s="18"/>
      <c r="GDM2654" s="18"/>
      <c r="GDV2654" s="18"/>
      <c r="GEE2654" s="18"/>
      <c r="GEN2654" s="18"/>
      <c r="GEW2654" s="18"/>
      <c r="GFF2654" s="18"/>
      <c r="GFO2654" s="18"/>
      <c r="GFX2654" s="18"/>
      <c r="GGG2654" s="18"/>
      <c r="GGP2654" s="18"/>
      <c r="GGY2654" s="18"/>
      <c r="GHH2654" s="18"/>
      <c r="GHQ2654" s="18"/>
      <c r="GHZ2654" s="18"/>
      <c r="GII2654" s="18"/>
      <c r="GIR2654" s="18"/>
      <c r="GJA2654" s="18"/>
      <c r="GJJ2654" s="18"/>
      <c r="GJS2654" s="18"/>
      <c r="GKB2654" s="18"/>
      <c r="GKK2654" s="18"/>
      <c r="GKT2654" s="18"/>
      <c r="GLC2654" s="18"/>
      <c r="GLL2654" s="18"/>
      <c r="GLU2654" s="18"/>
      <c r="GMD2654" s="18"/>
      <c r="GMM2654" s="18"/>
      <c r="GMV2654" s="18"/>
      <c r="GNE2654" s="18"/>
      <c r="GNN2654" s="18"/>
      <c r="GNW2654" s="18"/>
      <c r="GOF2654" s="18"/>
      <c r="GOO2654" s="18"/>
      <c r="GOX2654" s="18"/>
      <c r="GPG2654" s="18"/>
      <c r="GPP2654" s="18"/>
      <c r="GPY2654" s="18"/>
      <c r="GQH2654" s="18"/>
      <c r="GQQ2654" s="18"/>
      <c r="GQZ2654" s="18"/>
      <c r="GRI2654" s="18"/>
      <c r="GRR2654" s="18"/>
      <c r="GSA2654" s="18"/>
      <c r="GSJ2654" s="18"/>
      <c r="GSS2654" s="18"/>
      <c r="GTB2654" s="18"/>
      <c r="GTK2654" s="18"/>
      <c r="GTT2654" s="18"/>
      <c r="GUC2654" s="18"/>
      <c r="GUL2654" s="18"/>
      <c r="GUU2654" s="18"/>
      <c r="GVD2654" s="18"/>
      <c r="GVM2654" s="18"/>
      <c r="GVV2654" s="18"/>
      <c r="GWE2654" s="18"/>
      <c r="GWN2654" s="18"/>
      <c r="GWW2654" s="18"/>
      <c r="GXF2654" s="18"/>
      <c r="GXO2654" s="18"/>
      <c r="GXX2654" s="18"/>
      <c r="GYG2654" s="18"/>
      <c r="GYP2654" s="18"/>
      <c r="GYY2654" s="18"/>
      <c r="GZH2654" s="18"/>
      <c r="GZQ2654" s="18"/>
      <c r="GZZ2654" s="18"/>
      <c r="HAI2654" s="18"/>
      <c r="HAR2654" s="18"/>
      <c r="HBA2654" s="18"/>
      <c r="HBJ2654" s="18"/>
      <c r="HBS2654" s="18"/>
      <c r="HCB2654" s="18"/>
      <c r="HCK2654" s="18"/>
      <c r="HCT2654" s="18"/>
      <c r="HDC2654" s="18"/>
      <c r="HDL2654" s="18"/>
      <c r="HDU2654" s="18"/>
      <c r="HED2654" s="18"/>
      <c r="HEM2654" s="18"/>
      <c r="HEV2654" s="18"/>
      <c r="HFE2654" s="18"/>
      <c r="HFN2654" s="18"/>
      <c r="HFW2654" s="18"/>
      <c r="HGF2654" s="18"/>
      <c r="HGO2654" s="18"/>
      <c r="HGX2654" s="18"/>
      <c r="HHG2654" s="18"/>
      <c r="HHP2654" s="18"/>
      <c r="HHY2654" s="18"/>
      <c r="HIH2654" s="18"/>
      <c r="HIQ2654" s="18"/>
      <c r="HIZ2654" s="18"/>
      <c r="HJI2654" s="18"/>
      <c r="HJR2654" s="18"/>
      <c r="HKA2654" s="18"/>
      <c r="HKJ2654" s="18"/>
      <c r="HKS2654" s="18"/>
      <c r="HLB2654" s="18"/>
      <c r="HLK2654" s="18"/>
      <c r="HLT2654" s="18"/>
      <c r="HMC2654" s="18"/>
      <c r="HML2654" s="18"/>
      <c r="HMU2654" s="18"/>
      <c r="HND2654" s="18"/>
      <c r="HNM2654" s="18"/>
      <c r="HNV2654" s="18"/>
      <c r="HOE2654" s="18"/>
      <c r="HON2654" s="18"/>
      <c r="HOW2654" s="18"/>
      <c r="HPF2654" s="18"/>
      <c r="HPO2654" s="18"/>
      <c r="HPX2654" s="18"/>
      <c r="HQG2654" s="18"/>
      <c r="HQP2654" s="18"/>
      <c r="HQY2654" s="18"/>
      <c r="HRH2654" s="18"/>
      <c r="HRQ2654" s="18"/>
      <c r="HRZ2654" s="18"/>
      <c r="HSI2654" s="18"/>
      <c r="HSR2654" s="18"/>
      <c r="HTA2654" s="18"/>
      <c r="HTJ2654" s="18"/>
      <c r="HTS2654" s="18"/>
      <c r="HUB2654" s="18"/>
      <c r="HUK2654" s="18"/>
      <c r="HUT2654" s="18"/>
      <c r="HVC2654" s="18"/>
      <c r="HVL2654" s="18"/>
      <c r="HVU2654" s="18"/>
      <c r="HWD2654" s="18"/>
      <c r="HWM2654" s="18"/>
      <c r="HWV2654" s="18"/>
      <c r="HXE2654" s="18"/>
      <c r="HXN2654" s="18"/>
      <c r="HXW2654" s="18"/>
      <c r="HYF2654" s="18"/>
      <c r="HYO2654" s="18"/>
      <c r="HYX2654" s="18"/>
      <c r="HZG2654" s="18"/>
      <c r="HZP2654" s="18"/>
      <c r="HZY2654" s="18"/>
      <c r="IAH2654" s="18"/>
      <c r="IAQ2654" s="18"/>
      <c r="IAZ2654" s="18"/>
      <c r="IBI2654" s="18"/>
      <c r="IBR2654" s="18"/>
      <c r="ICA2654" s="18"/>
      <c r="ICJ2654" s="18"/>
      <c r="ICS2654" s="18"/>
      <c r="IDB2654" s="18"/>
      <c r="IDK2654" s="18"/>
      <c r="IDT2654" s="18"/>
      <c r="IEC2654" s="18"/>
      <c r="IEL2654" s="18"/>
      <c r="IEU2654" s="18"/>
      <c r="IFD2654" s="18"/>
      <c r="IFM2654" s="18"/>
      <c r="IFV2654" s="18"/>
      <c r="IGE2654" s="18"/>
      <c r="IGN2654" s="18"/>
      <c r="IGW2654" s="18"/>
      <c r="IHF2654" s="18"/>
      <c r="IHO2654" s="18"/>
      <c r="IHX2654" s="18"/>
      <c r="IIG2654" s="18"/>
      <c r="IIP2654" s="18"/>
      <c r="IIY2654" s="18"/>
      <c r="IJH2654" s="18"/>
      <c r="IJQ2654" s="18"/>
      <c r="IJZ2654" s="18"/>
      <c r="IKI2654" s="18"/>
      <c r="IKR2654" s="18"/>
      <c r="ILA2654" s="18"/>
      <c r="ILJ2654" s="18"/>
      <c r="ILS2654" s="18"/>
      <c r="IMB2654" s="18"/>
      <c r="IMK2654" s="18"/>
      <c r="IMT2654" s="18"/>
      <c r="INC2654" s="18"/>
      <c r="INL2654" s="18"/>
      <c r="INU2654" s="18"/>
      <c r="IOD2654" s="18"/>
      <c r="IOM2654" s="18"/>
      <c r="IOV2654" s="18"/>
      <c r="IPE2654" s="18"/>
      <c r="IPN2654" s="18"/>
      <c r="IPW2654" s="18"/>
      <c r="IQF2654" s="18"/>
      <c r="IQO2654" s="18"/>
      <c r="IQX2654" s="18"/>
      <c r="IRG2654" s="18"/>
      <c r="IRP2654" s="18"/>
      <c r="IRY2654" s="18"/>
      <c r="ISH2654" s="18"/>
      <c r="ISQ2654" s="18"/>
      <c r="ISZ2654" s="18"/>
      <c r="ITI2654" s="18"/>
      <c r="ITR2654" s="18"/>
      <c r="IUA2654" s="18"/>
      <c r="IUJ2654" s="18"/>
      <c r="IUS2654" s="18"/>
      <c r="IVB2654" s="18"/>
      <c r="IVK2654" s="18"/>
      <c r="IVT2654" s="18"/>
      <c r="IWC2654" s="18"/>
      <c r="IWL2654" s="18"/>
      <c r="IWU2654" s="18"/>
      <c r="IXD2654" s="18"/>
      <c r="IXM2654" s="18"/>
      <c r="IXV2654" s="18"/>
      <c r="IYE2654" s="18"/>
      <c r="IYN2654" s="18"/>
      <c r="IYW2654" s="18"/>
      <c r="IZF2654" s="18"/>
      <c r="IZO2654" s="18"/>
      <c r="IZX2654" s="18"/>
      <c r="JAG2654" s="18"/>
      <c r="JAP2654" s="18"/>
      <c r="JAY2654" s="18"/>
      <c r="JBH2654" s="18"/>
      <c r="JBQ2654" s="18"/>
      <c r="JBZ2654" s="18"/>
      <c r="JCI2654" s="18"/>
      <c r="JCR2654" s="18"/>
      <c r="JDA2654" s="18"/>
      <c r="JDJ2654" s="18"/>
      <c r="JDS2654" s="18"/>
      <c r="JEB2654" s="18"/>
      <c r="JEK2654" s="18"/>
      <c r="JET2654" s="18"/>
      <c r="JFC2654" s="18"/>
      <c r="JFL2654" s="18"/>
      <c r="JFU2654" s="18"/>
      <c r="JGD2654" s="18"/>
      <c r="JGM2654" s="18"/>
      <c r="JGV2654" s="18"/>
      <c r="JHE2654" s="18"/>
      <c r="JHN2654" s="18"/>
      <c r="JHW2654" s="18"/>
      <c r="JIF2654" s="18"/>
      <c r="JIO2654" s="18"/>
      <c r="JIX2654" s="18"/>
      <c r="JJG2654" s="18"/>
      <c r="JJP2654" s="18"/>
      <c r="JJY2654" s="18"/>
      <c r="JKH2654" s="18"/>
      <c r="JKQ2654" s="18"/>
      <c r="JKZ2654" s="18"/>
      <c r="JLI2654" s="18"/>
      <c r="JLR2654" s="18"/>
      <c r="JMA2654" s="18"/>
      <c r="JMJ2654" s="18"/>
      <c r="JMS2654" s="18"/>
      <c r="JNB2654" s="18"/>
      <c r="JNK2654" s="18"/>
      <c r="JNT2654" s="18"/>
      <c r="JOC2654" s="18"/>
      <c r="JOL2654" s="18"/>
      <c r="JOU2654" s="18"/>
      <c r="JPD2654" s="18"/>
      <c r="JPM2654" s="18"/>
      <c r="JPV2654" s="18"/>
      <c r="JQE2654" s="18"/>
      <c r="JQN2654" s="18"/>
      <c r="JQW2654" s="18"/>
      <c r="JRF2654" s="18"/>
      <c r="JRO2654" s="18"/>
      <c r="JRX2654" s="18"/>
      <c r="JSG2654" s="18"/>
      <c r="JSP2654" s="18"/>
      <c r="JSY2654" s="18"/>
      <c r="JTH2654" s="18"/>
      <c r="JTQ2654" s="18"/>
      <c r="JTZ2654" s="18"/>
      <c r="JUI2654" s="18"/>
      <c r="JUR2654" s="18"/>
      <c r="JVA2654" s="18"/>
      <c r="JVJ2654" s="18"/>
      <c r="JVS2654" s="18"/>
      <c r="JWB2654" s="18"/>
      <c r="JWK2654" s="18"/>
      <c r="JWT2654" s="18"/>
      <c r="JXC2654" s="18"/>
      <c r="JXL2654" s="18"/>
      <c r="JXU2654" s="18"/>
      <c r="JYD2654" s="18"/>
      <c r="JYM2654" s="18"/>
      <c r="JYV2654" s="18"/>
      <c r="JZE2654" s="18"/>
      <c r="JZN2654" s="18"/>
      <c r="JZW2654" s="18"/>
      <c r="KAF2654" s="18"/>
      <c r="KAO2654" s="18"/>
      <c r="KAX2654" s="18"/>
      <c r="KBG2654" s="18"/>
      <c r="KBP2654" s="18"/>
      <c r="KBY2654" s="18"/>
      <c r="KCH2654" s="18"/>
      <c r="KCQ2654" s="18"/>
      <c r="KCZ2654" s="18"/>
      <c r="KDI2654" s="18"/>
      <c r="KDR2654" s="18"/>
      <c r="KEA2654" s="18"/>
      <c r="KEJ2654" s="18"/>
      <c r="KES2654" s="18"/>
      <c r="KFB2654" s="18"/>
      <c r="KFK2654" s="18"/>
      <c r="KFT2654" s="18"/>
      <c r="KGC2654" s="18"/>
      <c r="KGL2654" s="18"/>
      <c r="KGU2654" s="18"/>
      <c r="KHD2654" s="18"/>
      <c r="KHM2654" s="18"/>
      <c r="KHV2654" s="18"/>
      <c r="KIE2654" s="18"/>
      <c r="KIN2654" s="18"/>
      <c r="KIW2654" s="18"/>
      <c r="KJF2654" s="18"/>
      <c r="KJO2654" s="18"/>
      <c r="KJX2654" s="18"/>
      <c r="KKG2654" s="18"/>
      <c r="KKP2654" s="18"/>
      <c r="KKY2654" s="18"/>
      <c r="KLH2654" s="18"/>
      <c r="KLQ2654" s="18"/>
      <c r="KLZ2654" s="18"/>
      <c r="KMI2654" s="18"/>
      <c r="KMR2654" s="18"/>
      <c r="KNA2654" s="18"/>
      <c r="KNJ2654" s="18"/>
      <c r="KNS2654" s="18"/>
      <c r="KOB2654" s="18"/>
      <c r="KOK2654" s="18"/>
      <c r="KOT2654" s="18"/>
      <c r="KPC2654" s="18"/>
      <c r="KPL2654" s="18"/>
      <c r="KPU2654" s="18"/>
      <c r="KQD2654" s="18"/>
      <c r="KQM2654" s="18"/>
      <c r="KQV2654" s="18"/>
      <c r="KRE2654" s="18"/>
      <c r="KRN2654" s="18"/>
      <c r="KRW2654" s="18"/>
      <c r="KSF2654" s="18"/>
      <c r="KSO2654" s="18"/>
      <c r="KSX2654" s="18"/>
      <c r="KTG2654" s="18"/>
      <c r="KTP2654" s="18"/>
      <c r="KTY2654" s="18"/>
      <c r="KUH2654" s="18"/>
      <c r="KUQ2654" s="18"/>
      <c r="KUZ2654" s="18"/>
      <c r="KVI2654" s="18"/>
      <c r="KVR2654" s="18"/>
      <c r="KWA2654" s="18"/>
      <c r="KWJ2654" s="18"/>
      <c r="KWS2654" s="18"/>
      <c r="KXB2654" s="18"/>
      <c r="KXK2654" s="18"/>
      <c r="KXT2654" s="18"/>
      <c r="KYC2654" s="18"/>
      <c r="KYL2654" s="18"/>
      <c r="KYU2654" s="18"/>
      <c r="KZD2654" s="18"/>
      <c r="KZM2654" s="18"/>
      <c r="KZV2654" s="18"/>
      <c r="LAE2654" s="18"/>
      <c r="LAN2654" s="18"/>
      <c r="LAW2654" s="18"/>
      <c r="LBF2654" s="18"/>
      <c r="LBO2654" s="18"/>
      <c r="LBX2654" s="18"/>
      <c r="LCG2654" s="18"/>
      <c r="LCP2654" s="18"/>
      <c r="LCY2654" s="18"/>
      <c r="LDH2654" s="18"/>
      <c r="LDQ2654" s="18"/>
      <c r="LDZ2654" s="18"/>
      <c r="LEI2654" s="18"/>
      <c r="LER2654" s="18"/>
      <c r="LFA2654" s="18"/>
      <c r="LFJ2654" s="18"/>
      <c r="LFS2654" s="18"/>
      <c r="LGB2654" s="18"/>
      <c r="LGK2654" s="18"/>
      <c r="LGT2654" s="18"/>
      <c r="LHC2654" s="18"/>
      <c r="LHL2654" s="18"/>
      <c r="LHU2654" s="18"/>
      <c r="LID2654" s="18"/>
      <c r="LIM2654" s="18"/>
      <c r="LIV2654" s="18"/>
      <c r="LJE2654" s="18"/>
      <c r="LJN2654" s="18"/>
      <c r="LJW2654" s="18"/>
      <c r="LKF2654" s="18"/>
      <c r="LKO2654" s="18"/>
      <c r="LKX2654" s="18"/>
      <c r="LLG2654" s="18"/>
      <c r="LLP2654" s="18"/>
      <c r="LLY2654" s="18"/>
      <c r="LMH2654" s="18"/>
      <c r="LMQ2654" s="18"/>
      <c r="LMZ2654" s="18"/>
      <c r="LNI2654" s="18"/>
      <c r="LNR2654" s="18"/>
      <c r="LOA2654" s="18"/>
      <c r="LOJ2654" s="18"/>
      <c r="LOS2654" s="18"/>
      <c r="LPB2654" s="18"/>
      <c r="LPK2654" s="18"/>
      <c r="LPT2654" s="18"/>
      <c r="LQC2654" s="18"/>
      <c r="LQL2654" s="18"/>
      <c r="LQU2654" s="18"/>
      <c r="LRD2654" s="18"/>
      <c r="LRM2654" s="18"/>
      <c r="LRV2654" s="18"/>
      <c r="LSE2654" s="18"/>
      <c r="LSN2654" s="18"/>
      <c r="LSW2654" s="18"/>
      <c r="LTF2654" s="18"/>
      <c r="LTO2654" s="18"/>
      <c r="LTX2654" s="18"/>
      <c r="LUG2654" s="18"/>
      <c r="LUP2654" s="18"/>
      <c r="LUY2654" s="18"/>
      <c r="LVH2654" s="18"/>
      <c r="LVQ2654" s="18"/>
      <c r="LVZ2654" s="18"/>
      <c r="LWI2654" s="18"/>
      <c r="LWR2654" s="18"/>
      <c r="LXA2654" s="18"/>
      <c r="LXJ2654" s="18"/>
      <c r="LXS2654" s="18"/>
      <c r="LYB2654" s="18"/>
      <c r="LYK2654" s="18"/>
      <c r="LYT2654" s="18"/>
      <c r="LZC2654" s="18"/>
      <c r="LZL2654" s="18"/>
      <c r="LZU2654" s="18"/>
      <c r="MAD2654" s="18"/>
      <c r="MAM2654" s="18"/>
      <c r="MAV2654" s="18"/>
      <c r="MBE2654" s="18"/>
      <c r="MBN2654" s="18"/>
      <c r="MBW2654" s="18"/>
      <c r="MCF2654" s="18"/>
      <c r="MCO2654" s="18"/>
      <c r="MCX2654" s="18"/>
      <c r="MDG2654" s="18"/>
      <c r="MDP2654" s="18"/>
      <c r="MDY2654" s="18"/>
      <c r="MEH2654" s="18"/>
      <c r="MEQ2654" s="18"/>
      <c r="MEZ2654" s="18"/>
      <c r="MFI2654" s="18"/>
      <c r="MFR2654" s="18"/>
      <c r="MGA2654" s="18"/>
      <c r="MGJ2654" s="18"/>
      <c r="MGS2654" s="18"/>
      <c r="MHB2654" s="18"/>
      <c r="MHK2654" s="18"/>
      <c r="MHT2654" s="18"/>
      <c r="MIC2654" s="18"/>
      <c r="MIL2654" s="18"/>
      <c r="MIU2654" s="18"/>
      <c r="MJD2654" s="18"/>
      <c r="MJM2654" s="18"/>
      <c r="MJV2654" s="18"/>
      <c r="MKE2654" s="18"/>
      <c r="MKN2654" s="18"/>
      <c r="MKW2654" s="18"/>
      <c r="MLF2654" s="18"/>
      <c r="MLO2654" s="18"/>
      <c r="MLX2654" s="18"/>
      <c r="MMG2654" s="18"/>
      <c r="MMP2654" s="18"/>
      <c r="MMY2654" s="18"/>
      <c r="MNH2654" s="18"/>
      <c r="MNQ2654" s="18"/>
      <c r="MNZ2654" s="18"/>
      <c r="MOI2654" s="18"/>
      <c r="MOR2654" s="18"/>
      <c r="MPA2654" s="18"/>
      <c r="MPJ2654" s="18"/>
      <c r="MPS2654" s="18"/>
      <c r="MQB2654" s="18"/>
      <c r="MQK2654" s="18"/>
      <c r="MQT2654" s="18"/>
      <c r="MRC2654" s="18"/>
      <c r="MRL2654" s="18"/>
      <c r="MRU2654" s="18"/>
      <c r="MSD2654" s="18"/>
      <c r="MSM2654" s="18"/>
      <c r="MSV2654" s="18"/>
      <c r="MTE2654" s="18"/>
      <c r="MTN2654" s="18"/>
      <c r="MTW2654" s="18"/>
      <c r="MUF2654" s="18"/>
      <c r="MUO2654" s="18"/>
      <c r="MUX2654" s="18"/>
      <c r="MVG2654" s="18"/>
      <c r="MVP2654" s="18"/>
      <c r="MVY2654" s="18"/>
      <c r="MWH2654" s="18"/>
      <c r="MWQ2654" s="18"/>
      <c r="MWZ2654" s="18"/>
      <c r="MXI2654" s="18"/>
      <c r="MXR2654" s="18"/>
      <c r="MYA2654" s="18"/>
      <c r="MYJ2654" s="18"/>
      <c r="MYS2654" s="18"/>
      <c r="MZB2654" s="18"/>
      <c r="MZK2654" s="18"/>
      <c r="MZT2654" s="18"/>
      <c r="NAC2654" s="18"/>
      <c r="NAL2654" s="18"/>
      <c r="NAU2654" s="18"/>
      <c r="NBD2654" s="18"/>
      <c r="NBM2654" s="18"/>
      <c r="NBV2654" s="18"/>
      <c r="NCE2654" s="18"/>
      <c r="NCN2654" s="18"/>
      <c r="NCW2654" s="18"/>
      <c r="NDF2654" s="18"/>
      <c r="NDO2654" s="18"/>
      <c r="NDX2654" s="18"/>
      <c r="NEG2654" s="18"/>
      <c r="NEP2654" s="18"/>
      <c r="NEY2654" s="18"/>
      <c r="NFH2654" s="18"/>
      <c r="NFQ2654" s="18"/>
      <c r="NFZ2654" s="18"/>
      <c r="NGI2654" s="18"/>
      <c r="NGR2654" s="18"/>
      <c r="NHA2654" s="18"/>
      <c r="NHJ2654" s="18"/>
      <c r="NHS2654" s="18"/>
      <c r="NIB2654" s="18"/>
      <c r="NIK2654" s="18"/>
      <c r="NIT2654" s="18"/>
      <c r="NJC2654" s="18"/>
      <c r="NJL2654" s="18"/>
      <c r="NJU2654" s="18"/>
      <c r="NKD2654" s="18"/>
      <c r="NKM2654" s="18"/>
      <c r="NKV2654" s="18"/>
      <c r="NLE2654" s="18"/>
      <c r="NLN2654" s="18"/>
      <c r="NLW2654" s="18"/>
      <c r="NMF2654" s="18"/>
      <c r="NMO2654" s="18"/>
      <c r="NMX2654" s="18"/>
      <c r="NNG2654" s="18"/>
      <c r="NNP2654" s="18"/>
      <c r="NNY2654" s="18"/>
      <c r="NOH2654" s="18"/>
      <c r="NOQ2654" s="18"/>
      <c r="NOZ2654" s="18"/>
      <c r="NPI2654" s="18"/>
      <c r="NPR2654" s="18"/>
      <c r="NQA2654" s="18"/>
      <c r="NQJ2654" s="18"/>
      <c r="NQS2654" s="18"/>
      <c r="NRB2654" s="18"/>
      <c r="NRK2654" s="18"/>
      <c r="NRT2654" s="18"/>
      <c r="NSC2654" s="18"/>
      <c r="NSL2654" s="18"/>
      <c r="NSU2654" s="18"/>
      <c r="NTD2654" s="18"/>
      <c r="NTM2654" s="18"/>
      <c r="NTV2654" s="18"/>
      <c r="NUE2654" s="18"/>
      <c r="NUN2654" s="18"/>
      <c r="NUW2654" s="18"/>
      <c r="NVF2654" s="18"/>
      <c r="NVO2654" s="18"/>
      <c r="NVX2654" s="18"/>
      <c r="NWG2654" s="18"/>
      <c r="NWP2654" s="18"/>
      <c r="NWY2654" s="18"/>
      <c r="NXH2654" s="18"/>
      <c r="NXQ2654" s="18"/>
      <c r="NXZ2654" s="18"/>
      <c r="NYI2654" s="18"/>
      <c r="NYR2654" s="18"/>
      <c r="NZA2654" s="18"/>
      <c r="NZJ2654" s="18"/>
      <c r="NZS2654" s="18"/>
      <c r="OAB2654" s="18"/>
      <c r="OAK2654" s="18"/>
      <c r="OAT2654" s="18"/>
      <c r="OBC2654" s="18"/>
      <c r="OBL2654" s="18"/>
      <c r="OBU2654" s="18"/>
      <c r="OCD2654" s="18"/>
      <c r="OCM2654" s="18"/>
      <c r="OCV2654" s="18"/>
      <c r="ODE2654" s="18"/>
      <c r="ODN2654" s="18"/>
      <c r="ODW2654" s="18"/>
      <c r="OEF2654" s="18"/>
      <c r="OEO2654" s="18"/>
      <c r="OEX2654" s="18"/>
      <c r="OFG2654" s="18"/>
      <c r="OFP2654" s="18"/>
      <c r="OFY2654" s="18"/>
      <c r="OGH2654" s="18"/>
      <c r="OGQ2654" s="18"/>
      <c r="OGZ2654" s="18"/>
      <c r="OHI2654" s="18"/>
      <c r="OHR2654" s="18"/>
      <c r="OIA2654" s="18"/>
      <c r="OIJ2654" s="18"/>
      <c r="OIS2654" s="18"/>
      <c r="OJB2654" s="18"/>
      <c r="OJK2654" s="18"/>
      <c r="OJT2654" s="18"/>
      <c r="OKC2654" s="18"/>
      <c r="OKL2654" s="18"/>
      <c r="OKU2654" s="18"/>
      <c r="OLD2654" s="18"/>
      <c r="OLM2654" s="18"/>
      <c r="OLV2654" s="18"/>
      <c r="OME2654" s="18"/>
      <c r="OMN2654" s="18"/>
      <c r="OMW2654" s="18"/>
      <c r="ONF2654" s="18"/>
      <c r="ONO2654" s="18"/>
      <c r="ONX2654" s="18"/>
      <c r="OOG2654" s="18"/>
      <c r="OOP2654" s="18"/>
      <c r="OOY2654" s="18"/>
      <c r="OPH2654" s="18"/>
      <c r="OPQ2654" s="18"/>
      <c r="OPZ2654" s="18"/>
      <c r="OQI2654" s="18"/>
      <c r="OQR2654" s="18"/>
      <c r="ORA2654" s="18"/>
      <c r="ORJ2654" s="18"/>
      <c r="ORS2654" s="18"/>
      <c r="OSB2654" s="18"/>
      <c r="OSK2654" s="18"/>
      <c r="OST2654" s="18"/>
      <c r="OTC2654" s="18"/>
      <c r="OTL2654" s="18"/>
      <c r="OTU2654" s="18"/>
      <c r="OUD2654" s="18"/>
      <c r="OUM2654" s="18"/>
      <c r="OUV2654" s="18"/>
      <c r="OVE2654" s="18"/>
      <c r="OVN2654" s="18"/>
      <c r="OVW2654" s="18"/>
      <c r="OWF2654" s="18"/>
      <c r="OWO2654" s="18"/>
      <c r="OWX2654" s="18"/>
      <c r="OXG2654" s="18"/>
      <c r="OXP2654" s="18"/>
      <c r="OXY2654" s="18"/>
      <c r="OYH2654" s="18"/>
      <c r="OYQ2654" s="18"/>
      <c r="OYZ2654" s="18"/>
      <c r="OZI2654" s="18"/>
      <c r="OZR2654" s="18"/>
      <c r="PAA2654" s="18"/>
      <c r="PAJ2654" s="18"/>
      <c r="PAS2654" s="18"/>
      <c r="PBB2654" s="18"/>
      <c r="PBK2654" s="18"/>
      <c r="PBT2654" s="18"/>
      <c r="PCC2654" s="18"/>
      <c r="PCL2654" s="18"/>
      <c r="PCU2654" s="18"/>
      <c r="PDD2654" s="18"/>
      <c r="PDM2654" s="18"/>
      <c r="PDV2654" s="18"/>
      <c r="PEE2654" s="18"/>
      <c r="PEN2654" s="18"/>
      <c r="PEW2654" s="18"/>
      <c r="PFF2654" s="18"/>
      <c r="PFO2654" s="18"/>
      <c r="PFX2654" s="18"/>
      <c r="PGG2654" s="18"/>
      <c r="PGP2654" s="18"/>
      <c r="PGY2654" s="18"/>
      <c r="PHH2654" s="18"/>
      <c r="PHQ2654" s="18"/>
      <c r="PHZ2654" s="18"/>
      <c r="PII2654" s="18"/>
      <c r="PIR2654" s="18"/>
      <c r="PJA2654" s="18"/>
      <c r="PJJ2654" s="18"/>
      <c r="PJS2654" s="18"/>
      <c r="PKB2654" s="18"/>
      <c r="PKK2654" s="18"/>
      <c r="PKT2654" s="18"/>
      <c r="PLC2654" s="18"/>
      <c r="PLL2654" s="18"/>
      <c r="PLU2654" s="18"/>
      <c r="PMD2654" s="18"/>
      <c r="PMM2654" s="18"/>
      <c r="PMV2654" s="18"/>
      <c r="PNE2654" s="18"/>
      <c r="PNN2654" s="18"/>
      <c r="PNW2654" s="18"/>
      <c r="POF2654" s="18"/>
      <c r="POO2654" s="18"/>
      <c r="POX2654" s="18"/>
      <c r="PPG2654" s="18"/>
      <c r="PPP2654" s="18"/>
      <c r="PPY2654" s="18"/>
      <c r="PQH2654" s="18"/>
      <c r="PQQ2654" s="18"/>
      <c r="PQZ2654" s="18"/>
      <c r="PRI2654" s="18"/>
      <c r="PRR2654" s="18"/>
      <c r="PSA2654" s="18"/>
      <c r="PSJ2654" s="18"/>
      <c r="PSS2654" s="18"/>
      <c r="PTB2654" s="18"/>
      <c r="PTK2654" s="18"/>
      <c r="PTT2654" s="18"/>
      <c r="PUC2654" s="18"/>
      <c r="PUL2654" s="18"/>
      <c r="PUU2654" s="18"/>
      <c r="PVD2654" s="18"/>
      <c r="PVM2654" s="18"/>
      <c r="PVV2654" s="18"/>
      <c r="PWE2654" s="18"/>
      <c r="PWN2654" s="18"/>
      <c r="PWW2654" s="18"/>
      <c r="PXF2654" s="18"/>
      <c r="PXO2654" s="18"/>
      <c r="PXX2654" s="18"/>
      <c r="PYG2654" s="18"/>
      <c r="PYP2654" s="18"/>
      <c r="PYY2654" s="18"/>
      <c r="PZH2654" s="18"/>
      <c r="PZQ2654" s="18"/>
      <c r="PZZ2654" s="18"/>
      <c r="QAI2654" s="18"/>
      <c r="QAR2654" s="18"/>
      <c r="QBA2654" s="18"/>
      <c r="QBJ2654" s="18"/>
      <c r="QBS2654" s="18"/>
      <c r="QCB2654" s="18"/>
      <c r="QCK2654" s="18"/>
      <c r="QCT2654" s="18"/>
      <c r="QDC2654" s="18"/>
      <c r="QDL2654" s="18"/>
      <c r="QDU2654" s="18"/>
      <c r="QED2654" s="18"/>
      <c r="QEM2654" s="18"/>
      <c r="QEV2654" s="18"/>
      <c r="QFE2654" s="18"/>
      <c r="QFN2654" s="18"/>
      <c r="QFW2654" s="18"/>
      <c r="QGF2654" s="18"/>
      <c r="QGO2654" s="18"/>
      <c r="QGX2654" s="18"/>
      <c r="QHG2654" s="18"/>
      <c r="QHP2654" s="18"/>
      <c r="QHY2654" s="18"/>
      <c r="QIH2654" s="18"/>
      <c r="QIQ2654" s="18"/>
      <c r="QIZ2654" s="18"/>
      <c r="QJI2654" s="18"/>
      <c r="QJR2654" s="18"/>
      <c r="QKA2654" s="18"/>
      <c r="QKJ2654" s="18"/>
      <c r="QKS2654" s="18"/>
      <c r="QLB2654" s="18"/>
      <c r="QLK2654" s="18"/>
      <c r="QLT2654" s="18"/>
      <c r="QMC2654" s="18"/>
      <c r="QML2654" s="18"/>
      <c r="QMU2654" s="18"/>
      <c r="QND2654" s="18"/>
      <c r="QNM2654" s="18"/>
      <c r="QNV2654" s="18"/>
      <c r="QOE2654" s="18"/>
      <c r="QON2654" s="18"/>
      <c r="QOW2654" s="18"/>
      <c r="QPF2654" s="18"/>
      <c r="QPO2654" s="18"/>
      <c r="QPX2654" s="18"/>
      <c r="QQG2654" s="18"/>
      <c r="QQP2654" s="18"/>
      <c r="QQY2654" s="18"/>
      <c r="QRH2654" s="18"/>
      <c r="QRQ2654" s="18"/>
      <c r="QRZ2654" s="18"/>
      <c r="QSI2654" s="18"/>
      <c r="QSR2654" s="18"/>
      <c r="QTA2654" s="18"/>
      <c r="QTJ2654" s="18"/>
      <c r="QTS2654" s="18"/>
      <c r="QUB2654" s="18"/>
      <c r="QUK2654" s="18"/>
      <c r="QUT2654" s="18"/>
      <c r="QVC2654" s="18"/>
      <c r="QVL2654" s="18"/>
      <c r="QVU2654" s="18"/>
      <c r="QWD2654" s="18"/>
      <c r="QWM2654" s="18"/>
      <c r="QWV2654" s="18"/>
      <c r="QXE2654" s="18"/>
      <c r="QXN2654" s="18"/>
      <c r="QXW2654" s="18"/>
      <c r="QYF2654" s="18"/>
      <c r="QYO2654" s="18"/>
      <c r="QYX2654" s="18"/>
      <c r="QZG2654" s="18"/>
      <c r="QZP2654" s="18"/>
      <c r="QZY2654" s="18"/>
      <c r="RAH2654" s="18"/>
      <c r="RAQ2654" s="18"/>
      <c r="RAZ2654" s="18"/>
      <c r="RBI2654" s="18"/>
      <c r="RBR2654" s="18"/>
      <c r="RCA2654" s="18"/>
      <c r="RCJ2654" s="18"/>
      <c r="RCS2654" s="18"/>
      <c r="RDB2654" s="18"/>
      <c r="RDK2654" s="18"/>
      <c r="RDT2654" s="18"/>
      <c r="REC2654" s="18"/>
      <c r="REL2654" s="18"/>
      <c r="REU2654" s="18"/>
      <c r="RFD2654" s="18"/>
      <c r="RFM2654" s="18"/>
      <c r="RFV2654" s="18"/>
      <c r="RGE2654" s="18"/>
      <c r="RGN2654" s="18"/>
      <c r="RGW2654" s="18"/>
      <c r="RHF2654" s="18"/>
      <c r="RHO2654" s="18"/>
      <c r="RHX2654" s="18"/>
      <c r="RIG2654" s="18"/>
      <c r="RIP2654" s="18"/>
      <c r="RIY2654" s="18"/>
      <c r="RJH2654" s="18"/>
      <c r="RJQ2654" s="18"/>
      <c r="RJZ2654" s="18"/>
      <c r="RKI2654" s="18"/>
      <c r="RKR2654" s="18"/>
      <c r="RLA2654" s="18"/>
      <c r="RLJ2654" s="18"/>
      <c r="RLS2654" s="18"/>
      <c r="RMB2654" s="18"/>
      <c r="RMK2654" s="18"/>
      <c r="RMT2654" s="18"/>
      <c r="RNC2654" s="18"/>
      <c r="RNL2654" s="18"/>
      <c r="RNU2654" s="18"/>
      <c r="ROD2654" s="18"/>
      <c r="ROM2654" s="18"/>
      <c r="ROV2654" s="18"/>
      <c r="RPE2654" s="18"/>
      <c r="RPN2654" s="18"/>
      <c r="RPW2654" s="18"/>
      <c r="RQF2654" s="18"/>
      <c r="RQO2654" s="18"/>
      <c r="RQX2654" s="18"/>
      <c r="RRG2654" s="18"/>
      <c r="RRP2654" s="18"/>
      <c r="RRY2654" s="18"/>
      <c r="RSH2654" s="18"/>
      <c r="RSQ2654" s="18"/>
      <c r="RSZ2654" s="18"/>
      <c r="RTI2654" s="18"/>
      <c r="RTR2654" s="18"/>
      <c r="RUA2654" s="18"/>
      <c r="RUJ2654" s="18"/>
      <c r="RUS2654" s="18"/>
      <c r="RVB2654" s="18"/>
      <c r="RVK2654" s="18"/>
      <c r="RVT2654" s="18"/>
      <c r="RWC2654" s="18"/>
      <c r="RWL2654" s="18"/>
      <c r="RWU2654" s="18"/>
      <c r="RXD2654" s="18"/>
      <c r="RXM2654" s="18"/>
      <c r="RXV2654" s="18"/>
      <c r="RYE2654" s="18"/>
      <c r="RYN2654" s="18"/>
      <c r="RYW2654" s="18"/>
      <c r="RZF2654" s="18"/>
      <c r="RZO2654" s="18"/>
      <c r="RZX2654" s="18"/>
      <c r="SAG2654" s="18"/>
      <c r="SAP2654" s="18"/>
      <c r="SAY2654" s="18"/>
      <c r="SBH2654" s="18"/>
      <c r="SBQ2654" s="18"/>
      <c r="SBZ2654" s="18"/>
      <c r="SCI2654" s="18"/>
      <c r="SCR2654" s="18"/>
      <c r="SDA2654" s="18"/>
      <c r="SDJ2654" s="18"/>
      <c r="SDS2654" s="18"/>
      <c r="SEB2654" s="18"/>
      <c r="SEK2654" s="18"/>
      <c r="SET2654" s="18"/>
      <c r="SFC2654" s="18"/>
      <c r="SFL2654" s="18"/>
      <c r="SFU2654" s="18"/>
      <c r="SGD2654" s="18"/>
      <c r="SGM2654" s="18"/>
      <c r="SGV2654" s="18"/>
      <c r="SHE2654" s="18"/>
      <c r="SHN2654" s="18"/>
      <c r="SHW2654" s="18"/>
      <c r="SIF2654" s="18"/>
      <c r="SIO2654" s="18"/>
      <c r="SIX2654" s="18"/>
      <c r="SJG2654" s="18"/>
      <c r="SJP2654" s="18"/>
      <c r="SJY2654" s="18"/>
      <c r="SKH2654" s="18"/>
      <c r="SKQ2654" s="18"/>
      <c r="SKZ2654" s="18"/>
      <c r="SLI2654" s="18"/>
      <c r="SLR2654" s="18"/>
      <c r="SMA2654" s="18"/>
      <c r="SMJ2654" s="18"/>
      <c r="SMS2654" s="18"/>
      <c r="SNB2654" s="18"/>
      <c r="SNK2654" s="18"/>
      <c r="SNT2654" s="18"/>
      <c r="SOC2654" s="18"/>
      <c r="SOL2654" s="18"/>
      <c r="SOU2654" s="18"/>
      <c r="SPD2654" s="18"/>
      <c r="SPM2654" s="18"/>
      <c r="SPV2654" s="18"/>
      <c r="SQE2654" s="18"/>
      <c r="SQN2654" s="18"/>
      <c r="SQW2654" s="18"/>
      <c r="SRF2654" s="18"/>
      <c r="SRO2654" s="18"/>
      <c r="SRX2654" s="18"/>
      <c r="SSG2654" s="18"/>
      <c r="SSP2654" s="18"/>
      <c r="SSY2654" s="18"/>
      <c r="STH2654" s="18"/>
      <c r="STQ2654" s="18"/>
      <c r="STZ2654" s="18"/>
      <c r="SUI2654" s="18"/>
      <c r="SUR2654" s="18"/>
      <c r="SVA2654" s="18"/>
      <c r="SVJ2654" s="18"/>
      <c r="SVS2654" s="18"/>
      <c r="SWB2654" s="18"/>
      <c r="SWK2654" s="18"/>
      <c r="SWT2654" s="18"/>
      <c r="SXC2654" s="18"/>
      <c r="SXL2654" s="18"/>
      <c r="SXU2654" s="18"/>
      <c r="SYD2654" s="18"/>
      <c r="SYM2654" s="18"/>
      <c r="SYV2654" s="18"/>
      <c r="SZE2654" s="18"/>
      <c r="SZN2654" s="18"/>
      <c r="SZW2654" s="18"/>
      <c r="TAF2654" s="18"/>
      <c r="TAO2654" s="18"/>
      <c r="TAX2654" s="18"/>
      <c r="TBG2654" s="18"/>
      <c r="TBP2654" s="18"/>
      <c r="TBY2654" s="18"/>
      <c r="TCH2654" s="18"/>
      <c r="TCQ2654" s="18"/>
      <c r="TCZ2654" s="18"/>
      <c r="TDI2654" s="18"/>
      <c r="TDR2654" s="18"/>
      <c r="TEA2654" s="18"/>
      <c r="TEJ2654" s="18"/>
      <c r="TES2654" s="18"/>
      <c r="TFB2654" s="18"/>
      <c r="TFK2654" s="18"/>
      <c r="TFT2654" s="18"/>
      <c r="TGC2654" s="18"/>
      <c r="TGL2654" s="18"/>
      <c r="TGU2654" s="18"/>
      <c r="THD2654" s="18"/>
      <c r="THM2654" s="18"/>
      <c r="THV2654" s="18"/>
      <c r="TIE2654" s="18"/>
      <c r="TIN2654" s="18"/>
      <c r="TIW2654" s="18"/>
      <c r="TJF2654" s="18"/>
      <c r="TJO2654" s="18"/>
      <c r="TJX2654" s="18"/>
      <c r="TKG2654" s="18"/>
      <c r="TKP2654" s="18"/>
      <c r="TKY2654" s="18"/>
      <c r="TLH2654" s="18"/>
      <c r="TLQ2654" s="18"/>
      <c r="TLZ2654" s="18"/>
      <c r="TMI2654" s="18"/>
      <c r="TMR2654" s="18"/>
      <c r="TNA2654" s="18"/>
      <c r="TNJ2654" s="18"/>
      <c r="TNS2654" s="18"/>
      <c r="TOB2654" s="18"/>
      <c r="TOK2654" s="18"/>
      <c r="TOT2654" s="18"/>
      <c r="TPC2654" s="18"/>
      <c r="TPL2654" s="18"/>
      <c r="TPU2654" s="18"/>
      <c r="TQD2654" s="18"/>
      <c r="TQM2654" s="18"/>
      <c r="TQV2654" s="18"/>
      <c r="TRE2654" s="18"/>
      <c r="TRN2654" s="18"/>
      <c r="TRW2654" s="18"/>
      <c r="TSF2654" s="18"/>
      <c r="TSO2654" s="18"/>
      <c r="TSX2654" s="18"/>
      <c r="TTG2654" s="18"/>
      <c r="TTP2654" s="18"/>
      <c r="TTY2654" s="18"/>
      <c r="TUH2654" s="18"/>
      <c r="TUQ2654" s="18"/>
      <c r="TUZ2654" s="18"/>
      <c r="TVI2654" s="18"/>
      <c r="TVR2654" s="18"/>
      <c r="TWA2654" s="18"/>
      <c r="TWJ2654" s="18"/>
      <c r="TWS2654" s="18"/>
      <c r="TXB2654" s="18"/>
      <c r="TXK2654" s="18"/>
      <c r="TXT2654" s="18"/>
      <c r="TYC2654" s="18"/>
      <c r="TYL2654" s="18"/>
      <c r="TYU2654" s="18"/>
      <c r="TZD2654" s="18"/>
      <c r="TZM2654" s="18"/>
      <c r="TZV2654" s="18"/>
      <c r="UAE2654" s="18"/>
      <c r="UAN2654" s="18"/>
      <c r="UAW2654" s="18"/>
      <c r="UBF2654" s="18"/>
      <c r="UBO2654" s="18"/>
      <c r="UBX2654" s="18"/>
      <c r="UCG2654" s="18"/>
      <c r="UCP2654" s="18"/>
      <c r="UCY2654" s="18"/>
      <c r="UDH2654" s="18"/>
      <c r="UDQ2654" s="18"/>
      <c r="UDZ2654" s="18"/>
      <c r="UEI2654" s="18"/>
      <c r="UER2654" s="18"/>
      <c r="UFA2654" s="18"/>
      <c r="UFJ2654" s="18"/>
      <c r="UFS2654" s="18"/>
      <c r="UGB2654" s="18"/>
      <c r="UGK2654" s="18"/>
      <c r="UGT2654" s="18"/>
      <c r="UHC2654" s="18"/>
      <c r="UHL2654" s="18"/>
      <c r="UHU2654" s="18"/>
      <c r="UID2654" s="18"/>
      <c r="UIM2654" s="18"/>
      <c r="UIV2654" s="18"/>
      <c r="UJE2654" s="18"/>
      <c r="UJN2654" s="18"/>
      <c r="UJW2654" s="18"/>
      <c r="UKF2654" s="18"/>
      <c r="UKO2654" s="18"/>
      <c r="UKX2654" s="18"/>
      <c r="ULG2654" s="18"/>
      <c r="ULP2654" s="18"/>
      <c r="ULY2654" s="18"/>
      <c r="UMH2654" s="18"/>
      <c r="UMQ2654" s="18"/>
      <c r="UMZ2654" s="18"/>
      <c r="UNI2654" s="18"/>
      <c r="UNR2654" s="18"/>
      <c r="UOA2654" s="18"/>
      <c r="UOJ2654" s="18"/>
      <c r="UOS2654" s="18"/>
      <c r="UPB2654" s="18"/>
      <c r="UPK2654" s="18"/>
      <c r="UPT2654" s="18"/>
      <c r="UQC2654" s="18"/>
      <c r="UQL2654" s="18"/>
      <c r="UQU2654" s="18"/>
      <c r="URD2654" s="18"/>
      <c r="URM2654" s="18"/>
      <c r="URV2654" s="18"/>
      <c r="USE2654" s="18"/>
      <c r="USN2654" s="18"/>
      <c r="USW2654" s="18"/>
      <c r="UTF2654" s="18"/>
      <c r="UTO2654" s="18"/>
      <c r="UTX2654" s="18"/>
      <c r="UUG2654" s="18"/>
      <c r="UUP2654" s="18"/>
      <c r="UUY2654" s="18"/>
      <c r="UVH2654" s="18"/>
      <c r="UVQ2654" s="18"/>
      <c r="UVZ2654" s="18"/>
      <c r="UWI2654" s="18"/>
      <c r="UWR2654" s="18"/>
      <c r="UXA2654" s="18"/>
      <c r="UXJ2654" s="18"/>
      <c r="UXS2654" s="18"/>
      <c r="UYB2654" s="18"/>
      <c r="UYK2654" s="18"/>
      <c r="UYT2654" s="18"/>
      <c r="UZC2654" s="18"/>
      <c r="UZL2654" s="18"/>
      <c r="UZU2654" s="18"/>
      <c r="VAD2654" s="18"/>
      <c r="VAM2654" s="18"/>
      <c r="VAV2654" s="18"/>
      <c r="VBE2654" s="18"/>
      <c r="VBN2654" s="18"/>
      <c r="VBW2654" s="18"/>
      <c r="VCF2654" s="18"/>
      <c r="VCO2654" s="18"/>
      <c r="VCX2654" s="18"/>
      <c r="VDG2654" s="18"/>
      <c r="VDP2654" s="18"/>
      <c r="VDY2654" s="18"/>
      <c r="VEH2654" s="18"/>
      <c r="VEQ2654" s="18"/>
      <c r="VEZ2654" s="18"/>
      <c r="VFI2654" s="18"/>
      <c r="VFR2654" s="18"/>
      <c r="VGA2654" s="18"/>
      <c r="VGJ2654" s="18"/>
      <c r="VGS2654" s="18"/>
      <c r="VHB2654" s="18"/>
      <c r="VHK2654" s="18"/>
      <c r="VHT2654" s="18"/>
      <c r="VIC2654" s="18"/>
      <c r="VIL2654" s="18"/>
      <c r="VIU2654" s="18"/>
      <c r="VJD2654" s="18"/>
      <c r="VJM2654" s="18"/>
      <c r="VJV2654" s="18"/>
      <c r="VKE2654" s="18"/>
      <c r="VKN2654" s="18"/>
      <c r="VKW2654" s="18"/>
      <c r="VLF2654" s="18"/>
      <c r="VLO2654" s="18"/>
      <c r="VLX2654" s="18"/>
      <c r="VMG2654" s="18"/>
      <c r="VMP2654" s="18"/>
      <c r="VMY2654" s="18"/>
      <c r="VNH2654" s="18"/>
      <c r="VNQ2654" s="18"/>
      <c r="VNZ2654" s="18"/>
      <c r="VOI2654" s="18"/>
      <c r="VOR2654" s="18"/>
      <c r="VPA2654" s="18"/>
      <c r="VPJ2654" s="18"/>
      <c r="VPS2654" s="18"/>
      <c r="VQB2654" s="18"/>
      <c r="VQK2654" s="18"/>
      <c r="VQT2654" s="18"/>
      <c r="VRC2654" s="18"/>
      <c r="VRL2654" s="18"/>
      <c r="VRU2654" s="18"/>
      <c r="VSD2654" s="18"/>
      <c r="VSM2654" s="18"/>
      <c r="VSV2654" s="18"/>
      <c r="VTE2654" s="18"/>
      <c r="VTN2654" s="18"/>
      <c r="VTW2654" s="18"/>
      <c r="VUF2654" s="18"/>
      <c r="VUO2654" s="18"/>
      <c r="VUX2654" s="18"/>
      <c r="VVG2654" s="18"/>
      <c r="VVP2654" s="18"/>
      <c r="VVY2654" s="18"/>
      <c r="VWH2654" s="18"/>
      <c r="VWQ2654" s="18"/>
      <c r="VWZ2654" s="18"/>
      <c r="VXI2654" s="18"/>
      <c r="VXR2654" s="18"/>
      <c r="VYA2654" s="18"/>
      <c r="VYJ2654" s="18"/>
      <c r="VYS2654" s="18"/>
      <c r="VZB2654" s="18"/>
      <c r="VZK2654" s="18"/>
      <c r="VZT2654" s="18"/>
      <c r="WAC2654" s="18"/>
      <c r="WAL2654" s="18"/>
      <c r="WAU2654" s="18"/>
      <c r="WBD2654" s="18"/>
      <c r="WBM2654" s="18"/>
      <c r="WBV2654" s="18"/>
      <c r="WCE2654" s="18"/>
      <c r="WCN2654" s="18"/>
      <c r="WCW2654" s="18"/>
      <c r="WDF2654" s="18"/>
      <c r="WDO2654" s="18"/>
      <c r="WDX2654" s="18"/>
      <c r="WEG2654" s="18"/>
      <c r="WEP2654" s="18"/>
      <c r="WEY2654" s="18"/>
      <c r="WFH2654" s="18"/>
      <c r="WFQ2654" s="18"/>
      <c r="WFZ2654" s="18"/>
      <c r="WGI2654" s="18"/>
      <c r="WGR2654" s="18"/>
      <c r="WHA2654" s="18"/>
      <c r="WHJ2654" s="18"/>
      <c r="WHS2654" s="18"/>
      <c r="WIB2654" s="18"/>
      <c r="WIK2654" s="18"/>
      <c r="WIT2654" s="18"/>
      <c r="WJC2654" s="18"/>
      <c r="WJL2654" s="18"/>
      <c r="WJU2654" s="18"/>
      <c r="WKD2654" s="18"/>
      <c r="WKM2654" s="18"/>
      <c r="WKV2654" s="18"/>
      <c r="WLE2654" s="18"/>
      <c r="WLN2654" s="18"/>
      <c r="WLW2654" s="18"/>
      <c r="WMF2654" s="18"/>
      <c r="WMO2654" s="18"/>
      <c r="WMX2654" s="18"/>
      <c r="WNG2654" s="18"/>
      <c r="WNP2654" s="18"/>
      <c r="WNY2654" s="18"/>
      <c r="WOH2654" s="18"/>
      <c r="WOQ2654" s="18"/>
      <c r="WOZ2654" s="18"/>
      <c r="WPI2654" s="18"/>
      <c r="WPR2654" s="18"/>
      <c r="WQA2654" s="18"/>
      <c r="WQJ2654" s="18"/>
      <c r="WQS2654" s="18"/>
      <c r="WRB2654" s="18"/>
      <c r="WRK2654" s="18"/>
      <c r="WRT2654" s="18"/>
      <c r="WSC2654" s="18"/>
      <c r="WSL2654" s="18"/>
      <c r="WSU2654" s="18"/>
      <c r="WTD2654" s="18"/>
      <c r="WTM2654" s="18"/>
      <c r="WTV2654" s="18"/>
      <c r="WUE2654" s="18"/>
      <c r="WUN2654" s="18"/>
      <c r="WUW2654" s="18"/>
      <c r="WVF2654" s="18"/>
      <c r="WVO2654" s="18"/>
      <c r="WVX2654" s="18"/>
      <c r="WWG2654" s="18"/>
      <c r="WWP2654" s="18"/>
      <c r="WWY2654" s="18"/>
      <c r="WXH2654" s="18"/>
      <c r="WXQ2654" s="18"/>
      <c r="WXZ2654" s="18"/>
      <c r="WYI2654" s="18"/>
      <c r="WYR2654" s="18"/>
      <c r="WZA2654" s="18"/>
      <c r="WZJ2654" s="18"/>
      <c r="WZS2654" s="18"/>
      <c r="XAB2654" s="18"/>
      <c r="XAK2654" s="18"/>
      <c r="XAT2654" s="18"/>
      <c r="XBC2654" s="18"/>
      <c r="XBL2654" s="18"/>
      <c r="XBU2654" s="18"/>
      <c r="XCD2654" s="18"/>
      <c r="XCM2654" s="18"/>
      <c r="XCV2654" s="18"/>
      <c r="XDE2654" s="18"/>
      <c r="XDN2654" s="18"/>
      <c r="XDW2654" s="18"/>
      <c r="XEF2654" s="18"/>
      <c r="XEO2654" s="18"/>
      <c r="XEX2654" s="18"/>
    </row>
    <row r="2655" spans="1:1024 1033:2041 2050:3067 3076:4093 4102:5119 5128:6136 6145:7162 7171:8188 8197:9214 9223:10240 10249:11257 11266:12283 12292:13309 13318:14335 14344:15352 15361:16378" s="20" customFormat="1" x14ac:dyDescent="0.25">
      <c r="A2655" s="20">
        <v>161502</v>
      </c>
      <c r="B2655" s="20">
        <v>954849873</v>
      </c>
      <c r="C2655" s="20" t="s">
        <v>794</v>
      </c>
      <c r="D2655" s="20">
        <v>954849873</v>
      </c>
      <c r="E2655" s="20" t="s">
        <v>5447</v>
      </c>
      <c r="F2655" s="20">
        <v>161502</v>
      </c>
      <c r="G2655" s="20" t="s">
        <v>6364</v>
      </c>
      <c r="P2655" s="18"/>
      <c r="Y2655" s="18"/>
      <c r="AH2655" s="18"/>
      <c r="AQ2655" s="18"/>
      <c r="AZ2655" s="18"/>
      <c r="BI2655" s="18"/>
      <c r="BR2655" s="18"/>
      <c r="CA2655" s="18"/>
      <c r="CJ2655" s="18"/>
      <c r="CS2655" s="18"/>
      <c r="DB2655" s="18"/>
      <c r="DK2655" s="18"/>
      <c r="DT2655" s="18"/>
      <c r="EC2655" s="18"/>
      <c r="EL2655" s="18"/>
      <c r="EU2655" s="18"/>
      <c r="FD2655" s="18"/>
      <c r="FM2655" s="18"/>
      <c r="FV2655" s="18"/>
      <c r="GE2655" s="18"/>
      <c r="GN2655" s="18"/>
      <c r="GW2655" s="18"/>
      <c r="HF2655" s="18"/>
      <c r="HO2655" s="18"/>
      <c r="HX2655" s="18"/>
      <c r="IG2655" s="18"/>
      <c r="IP2655" s="18"/>
      <c r="IY2655" s="18"/>
      <c r="JH2655" s="18"/>
      <c r="JQ2655" s="18"/>
      <c r="JZ2655" s="18"/>
      <c r="KI2655" s="18"/>
      <c r="KR2655" s="18"/>
      <c r="LA2655" s="18"/>
      <c r="LJ2655" s="18"/>
      <c r="LS2655" s="18"/>
      <c r="MB2655" s="18"/>
      <c r="MK2655" s="18"/>
      <c r="MT2655" s="18"/>
      <c r="NC2655" s="18"/>
      <c r="NL2655" s="18"/>
      <c r="NU2655" s="18"/>
      <c r="OD2655" s="18"/>
      <c r="OM2655" s="18"/>
      <c r="OV2655" s="18"/>
      <c r="PE2655" s="18"/>
      <c r="PN2655" s="18"/>
      <c r="PW2655" s="18"/>
      <c r="QF2655" s="18"/>
      <c r="QO2655" s="18"/>
      <c r="QX2655" s="18"/>
      <c r="RG2655" s="18"/>
      <c r="RP2655" s="18"/>
      <c r="RY2655" s="18"/>
      <c r="SH2655" s="18"/>
      <c r="SQ2655" s="18"/>
      <c r="SZ2655" s="18"/>
      <c r="TI2655" s="18"/>
      <c r="TR2655" s="18"/>
      <c r="UA2655" s="18"/>
      <c r="UJ2655" s="18"/>
      <c r="US2655" s="18"/>
      <c r="VB2655" s="18"/>
      <c r="VK2655" s="18"/>
      <c r="VT2655" s="18"/>
      <c r="WC2655" s="18"/>
      <c r="WL2655" s="18"/>
      <c r="WU2655" s="18"/>
      <c r="XD2655" s="18"/>
      <c r="XM2655" s="18"/>
      <c r="XV2655" s="18"/>
      <c r="YE2655" s="18"/>
      <c r="YN2655" s="18"/>
      <c r="YW2655" s="18"/>
      <c r="ZF2655" s="18"/>
      <c r="ZO2655" s="18"/>
      <c r="ZX2655" s="18"/>
      <c r="AAG2655" s="18"/>
      <c r="AAP2655" s="18"/>
      <c r="AAY2655" s="18"/>
      <c r="ABH2655" s="18"/>
      <c r="ABQ2655" s="18"/>
      <c r="ABZ2655" s="18"/>
      <c r="ACI2655" s="18"/>
      <c r="ACR2655" s="18"/>
      <c r="ADA2655" s="18"/>
      <c r="ADJ2655" s="18"/>
      <c r="ADS2655" s="18"/>
      <c r="AEB2655" s="18"/>
      <c r="AEK2655" s="18"/>
      <c r="AET2655" s="18"/>
      <c r="AFC2655" s="18"/>
      <c r="AFL2655" s="18"/>
      <c r="AFU2655" s="18"/>
      <c r="AGD2655" s="18"/>
      <c r="AGM2655" s="18"/>
      <c r="AGV2655" s="18"/>
      <c r="AHE2655" s="18"/>
      <c r="AHN2655" s="18"/>
      <c r="AHW2655" s="18"/>
      <c r="AIF2655" s="18"/>
      <c r="AIO2655" s="18"/>
      <c r="AIX2655" s="18"/>
      <c r="AJG2655" s="18"/>
      <c r="AJP2655" s="18"/>
      <c r="AJY2655" s="18"/>
      <c r="AKH2655" s="18"/>
      <c r="AKQ2655" s="18"/>
      <c r="AKZ2655" s="18"/>
      <c r="ALI2655" s="18"/>
      <c r="ALR2655" s="18"/>
      <c r="AMA2655" s="18"/>
      <c r="AMJ2655" s="18"/>
      <c r="AMS2655" s="18"/>
      <c r="ANB2655" s="18"/>
      <c r="ANK2655" s="18"/>
      <c r="ANT2655" s="18"/>
      <c r="AOC2655" s="18"/>
      <c r="AOL2655" s="18"/>
      <c r="AOU2655" s="18"/>
      <c r="APD2655" s="18"/>
      <c r="APM2655" s="18"/>
      <c r="APV2655" s="18"/>
      <c r="AQE2655" s="18"/>
      <c r="AQN2655" s="18"/>
      <c r="AQW2655" s="18"/>
      <c r="ARF2655" s="18"/>
      <c r="ARO2655" s="18"/>
      <c r="ARX2655" s="18"/>
      <c r="ASG2655" s="18"/>
      <c r="ASP2655" s="18"/>
      <c r="ASY2655" s="18"/>
      <c r="ATH2655" s="18"/>
      <c r="ATQ2655" s="18"/>
      <c r="ATZ2655" s="18"/>
      <c r="AUI2655" s="18"/>
      <c r="AUR2655" s="18"/>
      <c r="AVA2655" s="18"/>
      <c r="AVJ2655" s="18"/>
      <c r="AVS2655" s="18"/>
      <c r="AWB2655" s="18"/>
      <c r="AWK2655" s="18"/>
      <c r="AWT2655" s="18"/>
      <c r="AXC2655" s="18"/>
      <c r="AXL2655" s="18"/>
      <c r="AXU2655" s="18"/>
      <c r="AYD2655" s="18"/>
      <c r="AYM2655" s="18"/>
      <c r="AYV2655" s="18"/>
      <c r="AZE2655" s="18"/>
      <c r="AZN2655" s="18"/>
      <c r="AZW2655" s="18"/>
      <c r="BAF2655" s="18"/>
      <c r="BAO2655" s="18"/>
      <c r="BAX2655" s="18"/>
      <c r="BBG2655" s="18"/>
      <c r="BBP2655" s="18"/>
      <c r="BBY2655" s="18"/>
      <c r="BCH2655" s="18"/>
      <c r="BCQ2655" s="18"/>
      <c r="BCZ2655" s="18"/>
      <c r="BDI2655" s="18"/>
      <c r="BDR2655" s="18"/>
      <c r="BEA2655" s="18"/>
      <c r="BEJ2655" s="18"/>
      <c r="BES2655" s="18"/>
      <c r="BFB2655" s="18"/>
      <c r="BFK2655" s="18"/>
      <c r="BFT2655" s="18"/>
      <c r="BGC2655" s="18"/>
      <c r="BGL2655" s="18"/>
      <c r="BGU2655" s="18"/>
      <c r="BHD2655" s="18"/>
      <c r="BHM2655" s="18"/>
      <c r="BHV2655" s="18"/>
      <c r="BIE2655" s="18"/>
      <c r="BIN2655" s="18"/>
      <c r="BIW2655" s="18"/>
      <c r="BJF2655" s="18"/>
      <c r="BJO2655" s="18"/>
      <c r="BJX2655" s="18"/>
      <c r="BKG2655" s="18"/>
      <c r="BKP2655" s="18"/>
      <c r="BKY2655" s="18"/>
      <c r="BLH2655" s="18"/>
      <c r="BLQ2655" s="18"/>
      <c r="BLZ2655" s="18"/>
      <c r="BMI2655" s="18"/>
      <c r="BMR2655" s="18"/>
      <c r="BNA2655" s="18"/>
      <c r="BNJ2655" s="18"/>
      <c r="BNS2655" s="18"/>
      <c r="BOB2655" s="18"/>
      <c r="BOK2655" s="18"/>
      <c r="BOT2655" s="18"/>
      <c r="BPC2655" s="18"/>
      <c r="BPL2655" s="18"/>
      <c r="BPU2655" s="18"/>
      <c r="BQD2655" s="18"/>
      <c r="BQM2655" s="18"/>
      <c r="BQV2655" s="18"/>
      <c r="BRE2655" s="18"/>
      <c r="BRN2655" s="18"/>
      <c r="BRW2655" s="18"/>
      <c r="BSF2655" s="18"/>
      <c r="BSO2655" s="18"/>
      <c r="BSX2655" s="18"/>
      <c r="BTG2655" s="18"/>
      <c r="BTP2655" s="18"/>
      <c r="BTY2655" s="18"/>
      <c r="BUH2655" s="18"/>
      <c r="BUQ2655" s="18"/>
      <c r="BUZ2655" s="18"/>
      <c r="BVI2655" s="18"/>
      <c r="BVR2655" s="18"/>
      <c r="BWA2655" s="18"/>
      <c r="BWJ2655" s="18"/>
      <c r="BWS2655" s="18"/>
      <c r="BXB2655" s="18"/>
      <c r="BXK2655" s="18"/>
      <c r="BXT2655" s="18"/>
      <c r="BYC2655" s="18"/>
      <c r="BYL2655" s="18"/>
      <c r="BYU2655" s="18"/>
      <c r="BZD2655" s="18"/>
      <c r="BZM2655" s="18"/>
      <c r="BZV2655" s="18"/>
      <c r="CAE2655" s="18"/>
      <c r="CAN2655" s="18"/>
      <c r="CAW2655" s="18"/>
      <c r="CBF2655" s="18"/>
      <c r="CBO2655" s="18"/>
      <c r="CBX2655" s="18"/>
      <c r="CCG2655" s="18"/>
      <c r="CCP2655" s="18"/>
      <c r="CCY2655" s="18"/>
      <c r="CDH2655" s="18"/>
      <c r="CDQ2655" s="18"/>
      <c r="CDZ2655" s="18"/>
      <c r="CEI2655" s="18"/>
      <c r="CER2655" s="18"/>
      <c r="CFA2655" s="18"/>
      <c r="CFJ2655" s="18"/>
      <c r="CFS2655" s="18"/>
      <c r="CGB2655" s="18"/>
      <c r="CGK2655" s="18"/>
      <c r="CGT2655" s="18"/>
      <c r="CHC2655" s="18"/>
      <c r="CHL2655" s="18"/>
      <c r="CHU2655" s="18"/>
      <c r="CID2655" s="18"/>
      <c r="CIM2655" s="18"/>
      <c r="CIV2655" s="18"/>
      <c r="CJE2655" s="18"/>
      <c r="CJN2655" s="18"/>
      <c r="CJW2655" s="18"/>
      <c r="CKF2655" s="18"/>
      <c r="CKO2655" s="18"/>
      <c r="CKX2655" s="18"/>
      <c r="CLG2655" s="18"/>
      <c r="CLP2655" s="18"/>
      <c r="CLY2655" s="18"/>
      <c r="CMH2655" s="18"/>
      <c r="CMQ2655" s="18"/>
      <c r="CMZ2655" s="18"/>
      <c r="CNI2655" s="18"/>
      <c r="CNR2655" s="18"/>
      <c r="COA2655" s="18"/>
      <c r="COJ2655" s="18"/>
      <c r="COS2655" s="18"/>
      <c r="CPB2655" s="18"/>
      <c r="CPK2655" s="18"/>
      <c r="CPT2655" s="18"/>
      <c r="CQC2655" s="18"/>
      <c r="CQL2655" s="18"/>
      <c r="CQU2655" s="18"/>
      <c r="CRD2655" s="18"/>
      <c r="CRM2655" s="18"/>
      <c r="CRV2655" s="18"/>
      <c r="CSE2655" s="18"/>
      <c r="CSN2655" s="18"/>
      <c r="CSW2655" s="18"/>
      <c r="CTF2655" s="18"/>
      <c r="CTO2655" s="18"/>
      <c r="CTX2655" s="18"/>
      <c r="CUG2655" s="18"/>
      <c r="CUP2655" s="18"/>
      <c r="CUY2655" s="18"/>
      <c r="CVH2655" s="18"/>
      <c r="CVQ2655" s="18"/>
      <c r="CVZ2655" s="18"/>
      <c r="CWI2655" s="18"/>
      <c r="CWR2655" s="18"/>
      <c r="CXA2655" s="18"/>
      <c r="CXJ2655" s="18"/>
      <c r="CXS2655" s="18"/>
      <c r="CYB2655" s="18"/>
      <c r="CYK2655" s="18"/>
      <c r="CYT2655" s="18"/>
      <c r="CZC2655" s="18"/>
      <c r="CZL2655" s="18"/>
      <c r="CZU2655" s="18"/>
      <c r="DAD2655" s="18"/>
      <c r="DAM2655" s="18"/>
      <c r="DAV2655" s="18"/>
      <c r="DBE2655" s="18"/>
      <c r="DBN2655" s="18"/>
      <c r="DBW2655" s="18"/>
      <c r="DCF2655" s="18"/>
      <c r="DCO2655" s="18"/>
      <c r="DCX2655" s="18"/>
      <c r="DDG2655" s="18"/>
      <c r="DDP2655" s="18"/>
      <c r="DDY2655" s="18"/>
      <c r="DEH2655" s="18"/>
      <c r="DEQ2655" s="18"/>
      <c r="DEZ2655" s="18"/>
      <c r="DFI2655" s="18"/>
      <c r="DFR2655" s="18"/>
      <c r="DGA2655" s="18"/>
      <c r="DGJ2655" s="18"/>
      <c r="DGS2655" s="18"/>
      <c r="DHB2655" s="18"/>
      <c r="DHK2655" s="18"/>
      <c r="DHT2655" s="18"/>
      <c r="DIC2655" s="18"/>
      <c r="DIL2655" s="18"/>
      <c r="DIU2655" s="18"/>
      <c r="DJD2655" s="18"/>
      <c r="DJM2655" s="18"/>
      <c r="DJV2655" s="18"/>
      <c r="DKE2655" s="18"/>
      <c r="DKN2655" s="18"/>
      <c r="DKW2655" s="18"/>
      <c r="DLF2655" s="18"/>
      <c r="DLO2655" s="18"/>
      <c r="DLX2655" s="18"/>
      <c r="DMG2655" s="18"/>
      <c r="DMP2655" s="18"/>
      <c r="DMY2655" s="18"/>
      <c r="DNH2655" s="18"/>
      <c r="DNQ2655" s="18"/>
      <c r="DNZ2655" s="18"/>
      <c r="DOI2655" s="18"/>
      <c r="DOR2655" s="18"/>
      <c r="DPA2655" s="18"/>
      <c r="DPJ2655" s="18"/>
      <c r="DPS2655" s="18"/>
      <c r="DQB2655" s="18"/>
      <c r="DQK2655" s="18"/>
      <c r="DQT2655" s="18"/>
      <c r="DRC2655" s="18"/>
      <c r="DRL2655" s="18"/>
      <c r="DRU2655" s="18"/>
      <c r="DSD2655" s="18"/>
      <c r="DSM2655" s="18"/>
      <c r="DSV2655" s="18"/>
      <c r="DTE2655" s="18"/>
      <c r="DTN2655" s="18"/>
      <c r="DTW2655" s="18"/>
      <c r="DUF2655" s="18"/>
      <c r="DUO2655" s="18"/>
      <c r="DUX2655" s="18"/>
      <c r="DVG2655" s="18"/>
      <c r="DVP2655" s="18"/>
      <c r="DVY2655" s="18"/>
      <c r="DWH2655" s="18"/>
      <c r="DWQ2655" s="18"/>
      <c r="DWZ2655" s="18"/>
      <c r="DXI2655" s="18"/>
      <c r="DXR2655" s="18"/>
      <c r="DYA2655" s="18"/>
      <c r="DYJ2655" s="18"/>
      <c r="DYS2655" s="18"/>
      <c r="DZB2655" s="18"/>
      <c r="DZK2655" s="18"/>
      <c r="DZT2655" s="18"/>
      <c r="EAC2655" s="18"/>
      <c r="EAL2655" s="18"/>
      <c r="EAU2655" s="18"/>
      <c r="EBD2655" s="18"/>
      <c r="EBM2655" s="18"/>
      <c r="EBV2655" s="18"/>
      <c r="ECE2655" s="18"/>
      <c r="ECN2655" s="18"/>
      <c r="ECW2655" s="18"/>
      <c r="EDF2655" s="18"/>
      <c r="EDO2655" s="18"/>
      <c r="EDX2655" s="18"/>
      <c r="EEG2655" s="18"/>
      <c r="EEP2655" s="18"/>
      <c r="EEY2655" s="18"/>
      <c r="EFH2655" s="18"/>
      <c r="EFQ2655" s="18"/>
      <c r="EFZ2655" s="18"/>
      <c r="EGI2655" s="18"/>
      <c r="EGR2655" s="18"/>
      <c r="EHA2655" s="18"/>
      <c r="EHJ2655" s="18"/>
      <c r="EHS2655" s="18"/>
      <c r="EIB2655" s="18"/>
      <c r="EIK2655" s="18"/>
      <c r="EIT2655" s="18"/>
      <c r="EJC2655" s="18"/>
      <c r="EJL2655" s="18"/>
      <c r="EJU2655" s="18"/>
      <c r="EKD2655" s="18"/>
      <c r="EKM2655" s="18"/>
      <c r="EKV2655" s="18"/>
      <c r="ELE2655" s="18"/>
      <c r="ELN2655" s="18"/>
      <c r="ELW2655" s="18"/>
      <c r="EMF2655" s="18"/>
      <c r="EMO2655" s="18"/>
      <c r="EMX2655" s="18"/>
      <c r="ENG2655" s="18"/>
      <c r="ENP2655" s="18"/>
      <c r="ENY2655" s="18"/>
      <c r="EOH2655" s="18"/>
      <c r="EOQ2655" s="18"/>
      <c r="EOZ2655" s="18"/>
      <c r="EPI2655" s="18"/>
      <c r="EPR2655" s="18"/>
      <c r="EQA2655" s="18"/>
      <c r="EQJ2655" s="18"/>
      <c r="EQS2655" s="18"/>
      <c r="ERB2655" s="18"/>
      <c r="ERK2655" s="18"/>
      <c r="ERT2655" s="18"/>
      <c r="ESC2655" s="18"/>
      <c r="ESL2655" s="18"/>
      <c r="ESU2655" s="18"/>
      <c r="ETD2655" s="18"/>
      <c r="ETM2655" s="18"/>
      <c r="ETV2655" s="18"/>
      <c r="EUE2655" s="18"/>
      <c r="EUN2655" s="18"/>
      <c r="EUW2655" s="18"/>
      <c r="EVF2655" s="18"/>
      <c r="EVO2655" s="18"/>
      <c r="EVX2655" s="18"/>
      <c r="EWG2655" s="18"/>
      <c r="EWP2655" s="18"/>
      <c r="EWY2655" s="18"/>
      <c r="EXH2655" s="18"/>
      <c r="EXQ2655" s="18"/>
      <c r="EXZ2655" s="18"/>
      <c r="EYI2655" s="18"/>
      <c r="EYR2655" s="18"/>
      <c r="EZA2655" s="18"/>
      <c r="EZJ2655" s="18"/>
      <c r="EZS2655" s="18"/>
      <c r="FAB2655" s="18"/>
      <c r="FAK2655" s="18"/>
      <c r="FAT2655" s="18"/>
      <c r="FBC2655" s="18"/>
      <c r="FBL2655" s="18"/>
      <c r="FBU2655" s="18"/>
      <c r="FCD2655" s="18"/>
      <c r="FCM2655" s="18"/>
      <c r="FCV2655" s="18"/>
      <c r="FDE2655" s="18"/>
      <c r="FDN2655" s="18"/>
      <c r="FDW2655" s="18"/>
      <c r="FEF2655" s="18"/>
      <c r="FEO2655" s="18"/>
      <c r="FEX2655" s="18"/>
      <c r="FFG2655" s="18"/>
      <c r="FFP2655" s="18"/>
      <c r="FFY2655" s="18"/>
      <c r="FGH2655" s="18"/>
      <c r="FGQ2655" s="18"/>
      <c r="FGZ2655" s="18"/>
      <c r="FHI2655" s="18"/>
      <c r="FHR2655" s="18"/>
      <c r="FIA2655" s="18"/>
      <c r="FIJ2655" s="18"/>
      <c r="FIS2655" s="18"/>
      <c r="FJB2655" s="18"/>
      <c r="FJK2655" s="18"/>
      <c r="FJT2655" s="18"/>
      <c r="FKC2655" s="18"/>
      <c r="FKL2655" s="18"/>
      <c r="FKU2655" s="18"/>
      <c r="FLD2655" s="18"/>
      <c r="FLM2655" s="18"/>
      <c r="FLV2655" s="18"/>
      <c r="FME2655" s="18"/>
      <c r="FMN2655" s="18"/>
      <c r="FMW2655" s="18"/>
      <c r="FNF2655" s="18"/>
      <c r="FNO2655" s="18"/>
      <c r="FNX2655" s="18"/>
      <c r="FOG2655" s="18"/>
      <c r="FOP2655" s="18"/>
      <c r="FOY2655" s="18"/>
      <c r="FPH2655" s="18"/>
      <c r="FPQ2655" s="18"/>
      <c r="FPZ2655" s="18"/>
      <c r="FQI2655" s="18"/>
      <c r="FQR2655" s="18"/>
      <c r="FRA2655" s="18"/>
      <c r="FRJ2655" s="18"/>
      <c r="FRS2655" s="18"/>
      <c r="FSB2655" s="18"/>
      <c r="FSK2655" s="18"/>
      <c r="FST2655" s="18"/>
      <c r="FTC2655" s="18"/>
      <c r="FTL2655" s="18"/>
      <c r="FTU2655" s="18"/>
      <c r="FUD2655" s="18"/>
      <c r="FUM2655" s="18"/>
      <c r="FUV2655" s="18"/>
      <c r="FVE2655" s="18"/>
      <c r="FVN2655" s="18"/>
      <c r="FVW2655" s="18"/>
      <c r="FWF2655" s="18"/>
      <c r="FWO2655" s="18"/>
      <c r="FWX2655" s="18"/>
      <c r="FXG2655" s="18"/>
      <c r="FXP2655" s="18"/>
      <c r="FXY2655" s="18"/>
      <c r="FYH2655" s="18"/>
      <c r="FYQ2655" s="18"/>
      <c r="FYZ2655" s="18"/>
      <c r="FZI2655" s="18"/>
      <c r="FZR2655" s="18"/>
      <c r="GAA2655" s="18"/>
      <c r="GAJ2655" s="18"/>
      <c r="GAS2655" s="18"/>
      <c r="GBB2655" s="18"/>
      <c r="GBK2655" s="18"/>
      <c r="GBT2655" s="18"/>
      <c r="GCC2655" s="18"/>
      <c r="GCL2655" s="18"/>
      <c r="GCU2655" s="18"/>
      <c r="GDD2655" s="18"/>
      <c r="GDM2655" s="18"/>
      <c r="GDV2655" s="18"/>
      <c r="GEE2655" s="18"/>
      <c r="GEN2655" s="18"/>
      <c r="GEW2655" s="18"/>
      <c r="GFF2655" s="18"/>
      <c r="GFO2655" s="18"/>
      <c r="GFX2655" s="18"/>
      <c r="GGG2655" s="18"/>
      <c r="GGP2655" s="18"/>
      <c r="GGY2655" s="18"/>
      <c r="GHH2655" s="18"/>
      <c r="GHQ2655" s="18"/>
      <c r="GHZ2655" s="18"/>
      <c r="GII2655" s="18"/>
      <c r="GIR2655" s="18"/>
      <c r="GJA2655" s="18"/>
      <c r="GJJ2655" s="18"/>
      <c r="GJS2655" s="18"/>
      <c r="GKB2655" s="18"/>
      <c r="GKK2655" s="18"/>
      <c r="GKT2655" s="18"/>
      <c r="GLC2655" s="18"/>
      <c r="GLL2655" s="18"/>
      <c r="GLU2655" s="18"/>
      <c r="GMD2655" s="18"/>
      <c r="GMM2655" s="18"/>
      <c r="GMV2655" s="18"/>
      <c r="GNE2655" s="18"/>
      <c r="GNN2655" s="18"/>
      <c r="GNW2655" s="18"/>
      <c r="GOF2655" s="18"/>
      <c r="GOO2655" s="18"/>
      <c r="GOX2655" s="18"/>
      <c r="GPG2655" s="18"/>
      <c r="GPP2655" s="18"/>
      <c r="GPY2655" s="18"/>
      <c r="GQH2655" s="18"/>
      <c r="GQQ2655" s="18"/>
      <c r="GQZ2655" s="18"/>
      <c r="GRI2655" s="18"/>
      <c r="GRR2655" s="18"/>
      <c r="GSA2655" s="18"/>
      <c r="GSJ2655" s="18"/>
      <c r="GSS2655" s="18"/>
      <c r="GTB2655" s="18"/>
      <c r="GTK2655" s="18"/>
      <c r="GTT2655" s="18"/>
      <c r="GUC2655" s="18"/>
      <c r="GUL2655" s="18"/>
      <c r="GUU2655" s="18"/>
      <c r="GVD2655" s="18"/>
      <c r="GVM2655" s="18"/>
      <c r="GVV2655" s="18"/>
      <c r="GWE2655" s="18"/>
      <c r="GWN2655" s="18"/>
      <c r="GWW2655" s="18"/>
      <c r="GXF2655" s="18"/>
      <c r="GXO2655" s="18"/>
      <c r="GXX2655" s="18"/>
      <c r="GYG2655" s="18"/>
      <c r="GYP2655" s="18"/>
      <c r="GYY2655" s="18"/>
      <c r="GZH2655" s="18"/>
      <c r="GZQ2655" s="18"/>
      <c r="GZZ2655" s="18"/>
      <c r="HAI2655" s="18"/>
      <c r="HAR2655" s="18"/>
      <c r="HBA2655" s="18"/>
      <c r="HBJ2655" s="18"/>
      <c r="HBS2655" s="18"/>
      <c r="HCB2655" s="18"/>
      <c r="HCK2655" s="18"/>
      <c r="HCT2655" s="18"/>
      <c r="HDC2655" s="18"/>
      <c r="HDL2655" s="18"/>
      <c r="HDU2655" s="18"/>
      <c r="HED2655" s="18"/>
      <c r="HEM2655" s="18"/>
      <c r="HEV2655" s="18"/>
      <c r="HFE2655" s="18"/>
      <c r="HFN2655" s="18"/>
      <c r="HFW2655" s="18"/>
      <c r="HGF2655" s="18"/>
      <c r="HGO2655" s="18"/>
      <c r="HGX2655" s="18"/>
      <c r="HHG2655" s="18"/>
      <c r="HHP2655" s="18"/>
      <c r="HHY2655" s="18"/>
      <c r="HIH2655" s="18"/>
      <c r="HIQ2655" s="18"/>
      <c r="HIZ2655" s="18"/>
      <c r="HJI2655" s="18"/>
      <c r="HJR2655" s="18"/>
      <c r="HKA2655" s="18"/>
      <c r="HKJ2655" s="18"/>
      <c r="HKS2655" s="18"/>
      <c r="HLB2655" s="18"/>
      <c r="HLK2655" s="18"/>
      <c r="HLT2655" s="18"/>
      <c r="HMC2655" s="18"/>
      <c r="HML2655" s="18"/>
      <c r="HMU2655" s="18"/>
      <c r="HND2655" s="18"/>
      <c r="HNM2655" s="18"/>
      <c r="HNV2655" s="18"/>
      <c r="HOE2655" s="18"/>
      <c r="HON2655" s="18"/>
      <c r="HOW2655" s="18"/>
      <c r="HPF2655" s="18"/>
      <c r="HPO2655" s="18"/>
      <c r="HPX2655" s="18"/>
      <c r="HQG2655" s="18"/>
      <c r="HQP2655" s="18"/>
      <c r="HQY2655" s="18"/>
      <c r="HRH2655" s="18"/>
      <c r="HRQ2655" s="18"/>
      <c r="HRZ2655" s="18"/>
      <c r="HSI2655" s="18"/>
      <c r="HSR2655" s="18"/>
      <c r="HTA2655" s="18"/>
      <c r="HTJ2655" s="18"/>
      <c r="HTS2655" s="18"/>
      <c r="HUB2655" s="18"/>
      <c r="HUK2655" s="18"/>
      <c r="HUT2655" s="18"/>
      <c r="HVC2655" s="18"/>
      <c r="HVL2655" s="18"/>
      <c r="HVU2655" s="18"/>
      <c r="HWD2655" s="18"/>
      <c r="HWM2655" s="18"/>
      <c r="HWV2655" s="18"/>
      <c r="HXE2655" s="18"/>
      <c r="HXN2655" s="18"/>
      <c r="HXW2655" s="18"/>
      <c r="HYF2655" s="18"/>
      <c r="HYO2655" s="18"/>
      <c r="HYX2655" s="18"/>
      <c r="HZG2655" s="18"/>
      <c r="HZP2655" s="18"/>
      <c r="HZY2655" s="18"/>
      <c r="IAH2655" s="18"/>
      <c r="IAQ2655" s="18"/>
      <c r="IAZ2655" s="18"/>
      <c r="IBI2655" s="18"/>
      <c r="IBR2655" s="18"/>
      <c r="ICA2655" s="18"/>
      <c r="ICJ2655" s="18"/>
      <c r="ICS2655" s="18"/>
      <c r="IDB2655" s="18"/>
      <c r="IDK2655" s="18"/>
      <c r="IDT2655" s="18"/>
      <c r="IEC2655" s="18"/>
      <c r="IEL2655" s="18"/>
      <c r="IEU2655" s="18"/>
      <c r="IFD2655" s="18"/>
      <c r="IFM2655" s="18"/>
      <c r="IFV2655" s="18"/>
      <c r="IGE2655" s="18"/>
      <c r="IGN2655" s="18"/>
      <c r="IGW2655" s="18"/>
      <c r="IHF2655" s="18"/>
      <c r="IHO2655" s="18"/>
      <c r="IHX2655" s="18"/>
      <c r="IIG2655" s="18"/>
      <c r="IIP2655" s="18"/>
      <c r="IIY2655" s="18"/>
      <c r="IJH2655" s="18"/>
      <c r="IJQ2655" s="18"/>
      <c r="IJZ2655" s="18"/>
      <c r="IKI2655" s="18"/>
      <c r="IKR2655" s="18"/>
      <c r="ILA2655" s="18"/>
      <c r="ILJ2655" s="18"/>
      <c r="ILS2655" s="18"/>
      <c r="IMB2655" s="18"/>
      <c r="IMK2655" s="18"/>
      <c r="IMT2655" s="18"/>
      <c r="INC2655" s="18"/>
      <c r="INL2655" s="18"/>
      <c r="INU2655" s="18"/>
      <c r="IOD2655" s="18"/>
      <c r="IOM2655" s="18"/>
      <c r="IOV2655" s="18"/>
      <c r="IPE2655" s="18"/>
      <c r="IPN2655" s="18"/>
      <c r="IPW2655" s="18"/>
      <c r="IQF2655" s="18"/>
      <c r="IQO2655" s="18"/>
      <c r="IQX2655" s="18"/>
      <c r="IRG2655" s="18"/>
      <c r="IRP2655" s="18"/>
      <c r="IRY2655" s="18"/>
      <c r="ISH2655" s="18"/>
      <c r="ISQ2655" s="18"/>
      <c r="ISZ2655" s="18"/>
      <c r="ITI2655" s="18"/>
      <c r="ITR2655" s="18"/>
      <c r="IUA2655" s="18"/>
      <c r="IUJ2655" s="18"/>
      <c r="IUS2655" s="18"/>
      <c r="IVB2655" s="18"/>
      <c r="IVK2655" s="18"/>
      <c r="IVT2655" s="18"/>
      <c r="IWC2655" s="18"/>
      <c r="IWL2655" s="18"/>
      <c r="IWU2655" s="18"/>
      <c r="IXD2655" s="18"/>
      <c r="IXM2655" s="18"/>
      <c r="IXV2655" s="18"/>
      <c r="IYE2655" s="18"/>
      <c r="IYN2655" s="18"/>
      <c r="IYW2655" s="18"/>
      <c r="IZF2655" s="18"/>
      <c r="IZO2655" s="18"/>
      <c r="IZX2655" s="18"/>
      <c r="JAG2655" s="18"/>
      <c r="JAP2655" s="18"/>
      <c r="JAY2655" s="18"/>
      <c r="JBH2655" s="18"/>
      <c r="JBQ2655" s="18"/>
      <c r="JBZ2655" s="18"/>
      <c r="JCI2655" s="18"/>
      <c r="JCR2655" s="18"/>
      <c r="JDA2655" s="18"/>
      <c r="JDJ2655" s="18"/>
      <c r="JDS2655" s="18"/>
      <c r="JEB2655" s="18"/>
      <c r="JEK2655" s="18"/>
      <c r="JET2655" s="18"/>
      <c r="JFC2655" s="18"/>
      <c r="JFL2655" s="18"/>
      <c r="JFU2655" s="18"/>
      <c r="JGD2655" s="18"/>
      <c r="JGM2655" s="18"/>
      <c r="JGV2655" s="18"/>
      <c r="JHE2655" s="18"/>
      <c r="JHN2655" s="18"/>
      <c r="JHW2655" s="18"/>
      <c r="JIF2655" s="18"/>
      <c r="JIO2655" s="18"/>
      <c r="JIX2655" s="18"/>
      <c r="JJG2655" s="18"/>
      <c r="JJP2655" s="18"/>
      <c r="JJY2655" s="18"/>
      <c r="JKH2655" s="18"/>
      <c r="JKQ2655" s="18"/>
      <c r="JKZ2655" s="18"/>
      <c r="JLI2655" s="18"/>
      <c r="JLR2655" s="18"/>
      <c r="JMA2655" s="18"/>
      <c r="JMJ2655" s="18"/>
      <c r="JMS2655" s="18"/>
      <c r="JNB2655" s="18"/>
      <c r="JNK2655" s="18"/>
      <c r="JNT2655" s="18"/>
      <c r="JOC2655" s="18"/>
      <c r="JOL2655" s="18"/>
      <c r="JOU2655" s="18"/>
      <c r="JPD2655" s="18"/>
      <c r="JPM2655" s="18"/>
      <c r="JPV2655" s="18"/>
      <c r="JQE2655" s="18"/>
      <c r="JQN2655" s="18"/>
      <c r="JQW2655" s="18"/>
      <c r="JRF2655" s="18"/>
      <c r="JRO2655" s="18"/>
      <c r="JRX2655" s="18"/>
      <c r="JSG2655" s="18"/>
      <c r="JSP2655" s="18"/>
      <c r="JSY2655" s="18"/>
      <c r="JTH2655" s="18"/>
      <c r="JTQ2655" s="18"/>
      <c r="JTZ2655" s="18"/>
      <c r="JUI2655" s="18"/>
      <c r="JUR2655" s="18"/>
      <c r="JVA2655" s="18"/>
      <c r="JVJ2655" s="18"/>
      <c r="JVS2655" s="18"/>
      <c r="JWB2655" s="18"/>
      <c r="JWK2655" s="18"/>
      <c r="JWT2655" s="18"/>
      <c r="JXC2655" s="18"/>
      <c r="JXL2655" s="18"/>
      <c r="JXU2655" s="18"/>
      <c r="JYD2655" s="18"/>
      <c r="JYM2655" s="18"/>
      <c r="JYV2655" s="18"/>
      <c r="JZE2655" s="18"/>
      <c r="JZN2655" s="18"/>
      <c r="JZW2655" s="18"/>
      <c r="KAF2655" s="18"/>
      <c r="KAO2655" s="18"/>
      <c r="KAX2655" s="18"/>
      <c r="KBG2655" s="18"/>
      <c r="KBP2655" s="18"/>
      <c r="KBY2655" s="18"/>
      <c r="KCH2655" s="18"/>
      <c r="KCQ2655" s="18"/>
      <c r="KCZ2655" s="18"/>
      <c r="KDI2655" s="18"/>
      <c r="KDR2655" s="18"/>
      <c r="KEA2655" s="18"/>
      <c r="KEJ2655" s="18"/>
      <c r="KES2655" s="18"/>
      <c r="KFB2655" s="18"/>
      <c r="KFK2655" s="18"/>
      <c r="KFT2655" s="18"/>
      <c r="KGC2655" s="18"/>
      <c r="KGL2655" s="18"/>
      <c r="KGU2655" s="18"/>
      <c r="KHD2655" s="18"/>
      <c r="KHM2655" s="18"/>
      <c r="KHV2655" s="18"/>
      <c r="KIE2655" s="18"/>
      <c r="KIN2655" s="18"/>
      <c r="KIW2655" s="18"/>
      <c r="KJF2655" s="18"/>
      <c r="KJO2655" s="18"/>
      <c r="KJX2655" s="18"/>
      <c r="KKG2655" s="18"/>
      <c r="KKP2655" s="18"/>
      <c r="KKY2655" s="18"/>
      <c r="KLH2655" s="18"/>
      <c r="KLQ2655" s="18"/>
      <c r="KLZ2655" s="18"/>
      <c r="KMI2655" s="18"/>
      <c r="KMR2655" s="18"/>
      <c r="KNA2655" s="18"/>
      <c r="KNJ2655" s="18"/>
      <c r="KNS2655" s="18"/>
      <c r="KOB2655" s="18"/>
      <c r="KOK2655" s="18"/>
      <c r="KOT2655" s="18"/>
      <c r="KPC2655" s="18"/>
      <c r="KPL2655" s="18"/>
      <c r="KPU2655" s="18"/>
      <c r="KQD2655" s="18"/>
      <c r="KQM2655" s="18"/>
      <c r="KQV2655" s="18"/>
      <c r="KRE2655" s="18"/>
      <c r="KRN2655" s="18"/>
      <c r="KRW2655" s="18"/>
      <c r="KSF2655" s="18"/>
      <c r="KSO2655" s="18"/>
      <c r="KSX2655" s="18"/>
      <c r="KTG2655" s="18"/>
      <c r="KTP2655" s="18"/>
      <c r="KTY2655" s="18"/>
      <c r="KUH2655" s="18"/>
      <c r="KUQ2655" s="18"/>
      <c r="KUZ2655" s="18"/>
      <c r="KVI2655" s="18"/>
      <c r="KVR2655" s="18"/>
      <c r="KWA2655" s="18"/>
      <c r="KWJ2655" s="18"/>
      <c r="KWS2655" s="18"/>
      <c r="KXB2655" s="18"/>
      <c r="KXK2655" s="18"/>
      <c r="KXT2655" s="18"/>
      <c r="KYC2655" s="18"/>
      <c r="KYL2655" s="18"/>
      <c r="KYU2655" s="18"/>
      <c r="KZD2655" s="18"/>
      <c r="KZM2655" s="18"/>
      <c r="KZV2655" s="18"/>
      <c r="LAE2655" s="18"/>
      <c r="LAN2655" s="18"/>
      <c r="LAW2655" s="18"/>
      <c r="LBF2655" s="18"/>
      <c r="LBO2655" s="18"/>
      <c r="LBX2655" s="18"/>
      <c r="LCG2655" s="18"/>
      <c r="LCP2655" s="18"/>
      <c r="LCY2655" s="18"/>
      <c r="LDH2655" s="18"/>
      <c r="LDQ2655" s="18"/>
      <c r="LDZ2655" s="18"/>
      <c r="LEI2655" s="18"/>
      <c r="LER2655" s="18"/>
      <c r="LFA2655" s="18"/>
      <c r="LFJ2655" s="18"/>
      <c r="LFS2655" s="18"/>
      <c r="LGB2655" s="18"/>
      <c r="LGK2655" s="18"/>
      <c r="LGT2655" s="18"/>
      <c r="LHC2655" s="18"/>
      <c r="LHL2655" s="18"/>
      <c r="LHU2655" s="18"/>
      <c r="LID2655" s="18"/>
      <c r="LIM2655" s="18"/>
      <c r="LIV2655" s="18"/>
      <c r="LJE2655" s="18"/>
      <c r="LJN2655" s="18"/>
      <c r="LJW2655" s="18"/>
      <c r="LKF2655" s="18"/>
      <c r="LKO2655" s="18"/>
      <c r="LKX2655" s="18"/>
      <c r="LLG2655" s="18"/>
      <c r="LLP2655" s="18"/>
      <c r="LLY2655" s="18"/>
      <c r="LMH2655" s="18"/>
      <c r="LMQ2655" s="18"/>
      <c r="LMZ2655" s="18"/>
      <c r="LNI2655" s="18"/>
      <c r="LNR2655" s="18"/>
      <c r="LOA2655" s="18"/>
      <c r="LOJ2655" s="18"/>
      <c r="LOS2655" s="18"/>
      <c r="LPB2655" s="18"/>
      <c r="LPK2655" s="18"/>
      <c r="LPT2655" s="18"/>
      <c r="LQC2655" s="18"/>
      <c r="LQL2655" s="18"/>
      <c r="LQU2655" s="18"/>
      <c r="LRD2655" s="18"/>
      <c r="LRM2655" s="18"/>
      <c r="LRV2655" s="18"/>
      <c r="LSE2655" s="18"/>
      <c r="LSN2655" s="18"/>
      <c r="LSW2655" s="18"/>
      <c r="LTF2655" s="18"/>
      <c r="LTO2655" s="18"/>
      <c r="LTX2655" s="18"/>
      <c r="LUG2655" s="18"/>
      <c r="LUP2655" s="18"/>
      <c r="LUY2655" s="18"/>
      <c r="LVH2655" s="18"/>
      <c r="LVQ2655" s="18"/>
      <c r="LVZ2655" s="18"/>
      <c r="LWI2655" s="18"/>
      <c r="LWR2655" s="18"/>
      <c r="LXA2655" s="18"/>
      <c r="LXJ2655" s="18"/>
      <c r="LXS2655" s="18"/>
      <c r="LYB2655" s="18"/>
      <c r="LYK2655" s="18"/>
      <c r="LYT2655" s="18"/>
      <c r="LZC2655" s="18"/>
      <c r="LZL2655" s="18"/>
      <c r="LZU2655" s="18"/>
      <c r="MAD2655" s="18"/>
      <c r="MAM2655" s="18"/>
      <c r="MAV2655" s="18"/>
      <c r="MBE2655" s="18"/>
      <c r="MBN2655" s="18"/>
      <c r="MBW2655" s="18"/>
      <c r="MCF2655" s="18"/>
      <c r="MCO2655" s="18"/>
      <c r="MCX2655" s="18"/>
      <c r="MDG2655" s="18"/>
      <c r="MDP2655" s="18"/>
      <c r="MDY2655" s="18"/>
      <c r="MEH2655" s="18"/>
      <c r="MEQ2655" s="18"/>
      <c r="MEZ2655" s="18"/>
      <c r="MFI2655" s="18"/>
      <c r="MFR2655" s="18"/>
      <c r="MGA2655" s="18"/>
      <c r="MGJ2655" s="18"/>
      <c r="MGS2655" s="18"/>
      <c r="MHB2655" s="18"/>
      <c r="MHK2655" s="18"/>
      <c r="MHT2655" s="18"/>
      <c r="MIC2655" s="18"/>
      <c r="MIL2655" s="18"/>
      <c r="MIU2655" s="18"/>
      <c r="MJD2655" s="18"/>
      <c r="MJM2655" s="18"/>
      <c r="MJV2655" s="18"/>
      <c r="MKE2655" s="18"/>
      <c r="MKN2655" s="18"/>
      <c r="MKW2655" s="18"/>
      <c r="MLF2655" s="18"/>
      <c r="MLO2655" s="18"/>
      <c r="MLX2655" s="18"/>
      <c r="MMG2655" s="18"/>
      <c r="MMP2655" s="18"/>
      <c r="MMY2655" s="18"/>
      <c r="MNH2655" s="18"/>
      <c r="MNQ2655" s="18"/>
      <c r="MNZ2655" s="18"/>
      <c r="MOI2655" s="18"/>
      <c r="MOR2655" s="18"/>
      <c r="MPA2655" s="18"/>
      <c r="MPJ2655" s="18"/>
      <c r="MPS2655" s="18"/>
      <c r="MQB2655" s="18"/>
      <c r="MQK2655" s="18"/>
      <c r="MQT2655" s="18"/>
      <c r="MRC2655" s="18"/>
      <c r="MRL2655" s="18"/>
      <c r="MRU2655" s="18"/>
      <c r="MSD2655" s="18"/>
      <c r="MSM2655" s="18"/>
      <c r="MSV2655" s="18"/>
      <c r="MTE2655" s="18"/>
      <c r="MTN2655" s="18"/>
      <c r="MTW2655" s="18"/>
      <c r="MUF2655" s="18"/>
      <c r="MUO2655" s="18"/>
      <c r="MUX2655" s="18"/>
      <c r="MVG2655" s="18"/>
      <c r="MVP2655" s="18"/>
      <c r="MVY2655" s="18"/>
      <c r="MWH2655" s="18"/>
      <c r="MWQ2655" s="18"/>
      <c r="MWZ2655" s="18"/>
      <c r="MXI2655" s="18"/>
      <c r="MXR2655" s="18"/>
      <c r="MYA2655" s="18"/>
      <c r="MYJ2655" s="18"/>
      <c r="MYS2655" s="18"/>
      <c r="MZB2655" s="18"/>
      <c r="MZK2655" s="18"/>
      <c r="MZT2655" s="18"/>
      <c r="NAC2655" s="18"/>
      <c r="NAL2655" s="18"/>
      <c r="NAU2655" s="18"/>
      <c r="NBD2655" s="18"/>
      <c r="NBM2655" s="18"/>
      <c r="NBV2655" s="18"/>
      <c r="NCE2655" s="18"/>
      <c r="NCN2655" s="18"/>
      <c r="NCW2655" s="18"/>
      <c r="NDF2655" s="18"/>
      <c r="NDO2655" s="18"/>
      <c r="NDX2655" s="18"/>
      <c r="NEG2655" s="18"/>
      <c r="NEP2655" s="18"/>
      <c r="NEY2655" s="18"/>
      <c r="NFH2655" s="18"/>
      <c r="NFQ2655" s="18"/>
      <c r="NFZ2655" s="18"/>
      <c r="NGI2655" s="18"/>
      <c r="NGR2655" s="18"/>
      <c r="NHA2655" s="18"/>
      <c r="NHJ2655" s="18"/>
      <c r="NHS2655" s="18"/>
      <c r="NIB2655" s="18"/>
      <c r="NIK2655" s="18"/>
      <c r="NIT2655" s="18"/>
      <c r="NJC2655" s="18"/>
      <c r="NJL2655" s="18"/>
      <c r="NJU2655" s="18"/>
      <c r="NKD2655" s="18"/>
      <c r="NKM2655" s="18"/>
      <c r="NKV2655" s="18"/>
      <c r="NLE2655" s="18"/>
      <c r="NLN2655" s="18"/>
      <c r="NLW2655" s="18"/>
      <c r="NMF2655" s="18"/>
      <c r="NMO2655" s="18"/>
      <c r="NMX2655" s="18"/>
      <c r="NNG2655" s="18"/>
      <c r="NNP2655" s="18"/>
      <c r="NNY2655" s="18"/>
      <c r="NOH2655" s="18"/>
      <c r="NOQ2655" s="18"/>
      <c r="NOZ2655" s="18"/>
      <c r="NPI2655" s="18"/>
      <c r="NPR2655" s="18"/>
      <c r="NQA2655" s="18"/>
      <c r="NQJ2655" s="18"/>
      <c r="NQS2655" s="18"/>
      <c r="NRB2655" s="18"/>
      <c r="NRK2655" s="18"/>
      <c r="NRT2655" s="18"/>
      <c r="NSC2655" s="18"/>
      <c r="NSL2655" s="18"/>
      <c r="NSU2655" s="18"/>
      <c r="NTD2655" s="18"/>
      <c r="NTM2655" s="18"/>
      <c r="NTV2655" s="18"/>
      <c r="NUE2655" s="18"/>
      <c r="NUN2655" s="18"/>
      <c r="NUW2655" s="18"/>
      <c r="NVF2655" s="18"/>
      <c r="NVO2655" s="18"/>
      <c r="NVX2655" s="18"/>
      <c r="NWG2655" s="18"/>
      <c r="NWP2655" s="18"/>
      <c r="NWY2655" s="18"/>
      <c r="NXH2655" s="18"/>
      <c r="NXQ2655" s="18"/>
      <c r="NXZ2655" s="18"/>
      <c r="NYI2655" s="18"/>
      <c r="NYR2655" s="18"/>
      <c r="NZA2655" s="18"/>
      <c r="NZJ2655" s="18"/>
      <c r="NZS2655" s="18"/>
      <c r="OAB2655" s="18"/>
      <c r="OAK2655" s="18"/>
      <c r="OAT2655" s="18"/>
      <c r="OBC2655" s="18"/>
      <c r="OBL2655" s="18"/>
      <c r="OBU2655" s="18"/>
      <c r="OCD2655" s="18"/>
      <c r="OCM2655" s="18"/>
      <c r="OCV2655" s="18"/>
      <c r="ODE2655" s="18"/>
      <c r="ODN2655" s="18"/>
      <c r="ODW2655" s="18"/>
      <c r="OEF2655" s="18"/>
      <c r="OEO2655" s="18"/>
      <c r="OEX2655" s="18"/>
      <c r="OFG2655" s="18"/>
      <c r="OFP2655" s="18"/>
      <c r="OFY2655" s="18"/>
      <c r="OGH2655" s="18"/>
      <c r="OGQ2655" s="18"/>
      <c r="OGZ2655" s="18"/>
      <c r="OHI2655" s="18"/>
      <c r="OHR2655" s="18"/>
      <c r="OIA2655" s="18"/>
      <c r="OIJ2655" s="18"/>
      <c r="OIS2655" s="18"/>
      <c r="OJB2655" s="18"/>
      <c r="OJK2655" s="18"/>
      <c r="OJT2655" s="18"/>
      <c r="OKC2655" s="18"/>
      <c r="OKL2655" s="18"/>
      <c r="OKU2655" s="18"/>
      <c r="OLD2655" s="18"/>
      <c r="OLM2655" s="18"/>
      <c r="OLV2655" s="18"/>
      <c r="OME2655" s="18"/>
      <c r="OMN2655" s="18"/>
      <c r="OMW2655" s="18"/>
      <c r="ONF2655" s="18"/>
      <c r="ONO2655" s="18"/>
      <c r="ONX2655" s="18"/>
      <c r="OOG2655" s="18"/>
      <c r="OOP2655" s="18"/>
      <c r="OOY2655" s="18"/>
      <c r="OPH2655" s="18"/>
      <c r="OPQ2655" s="18"/>
      <c r="OPZ2655" s="18"/>
      <c r="OQI2655" s="18"/>
      <c r="OQR2655" s="18"/>
      <c r="ORA2655" s="18"/>
      <c r="ORJ2655" s="18"/>
      <c r="ORS2655" s="18"/>
      <c r="OSB2655" s="18"/>
      <c r="OSK2655" s="18"/>
      <c r="OST2655" s="18"/>
      <c r="OTC2655" s="18"/>
      <c r="OTL2655" s="18"/>
      <c r="OTU2655" s="18"/>
      <c r="OUD2655" s="18"/>
      <c r="OUM2655" s="18"/>
      <c r="OUV2655" s="18"/>
      <c r="OVE2655" s="18"/>
      <c r="OVN2655" s="18"/>
      <c r="OVW2655" s="18"/>
      <c r="OWF2655" s="18"/>
      <c r="OWO2655" s="18"/>
      <c r="OWX2655" s="18"/>
      <c r="OXG2655" s="18"/>
      <c r="OXP2655" s="18"/>
      <c r="OXY2655" s="18"/>
      <c r="OYH2655" s="18"/>
      <c r="OYQ2655" s="18"/>
      <c r="OYZ2655" s="18"/>
      <c r="OZI2655" s="18"/>
      <c r="OZR2655" s="18"/>
      <c r="PAA2655" s="18"/>
      <c r="PAJ2655" s="18"/>
      <c r="PAS2655" s="18"/>
      <c r="PBB2655" s="18"/>
      <c r="PBK2655" s="18"/>
      <c r="PBT2655" s="18"/>
      <c r="PCC2655" s="18"/>
      <c r="PCL2655" s="18"/>
      <c r="PCU2655" s="18"/>
      <c r="PDD2655" s="18"/>
      <c r="PDM2655" s="18"/>
      <c r="PDV2655" s="18"/>
      <c r="PEE2655" s="18"/>
      <c r="PEN2655" s="18"/>
      <c r="PEW2655" s="18"/>
      <c r="PFF2655" s="18"/>
      <c r="PFO2655" s="18"/>
      <c r="PFX2655" s="18"/>
      <c r="PGG2655" s="18"/>
      <c r="PGP2655" s="18"/>
      <c r="PGY2655" s="18"/>
      <c r="PHH2655" s="18"/>
      <c r="PHQ2655" s="18"/>
      <c r="PHZ2655" s="18"/>
      <c r="PII2655" s="18"/>
      <c r="PIR2655" s="18"/>
      <c r="PJA2655" s="18"/>
      <c r="PJJ2655" s="18"/>
      <c r="PJS2655" s="18"/>
      <c r="PKB2655" s="18"/>
      <c r="PKK2655" s="18"/>
      <c r="PKT2655" s="18"/>
      <c r="PLC2655" s="18"/>
      <c r="PLL2655" s="18"/>
      <c r="PLU2655" s="18"/>
      <c r="PMD2655" s="18"/>
      <c r="PMM2655" s="18"/>
      <c r="PMV2655" s="18"/>
      <c r="PNE2655" s="18"/>
      <c r="PNN2655" s="18"/>
      <c r="PNW2655" s="18"/>
      <c r="POF2655" s="18"/>
      <c r="POO2655" s="18"/>
      <c r="POX2655" s="18"/>
      <c r="PPG2655" s="18"/>
      <c r="PPP2655" s="18"/>
      <c r="PPY2655" s="18"/>
      <c r="PQH2655" s="18"/>
      <c r="PQQ2655" s="18"/>
      <c r="PQZ2655" s="18"/>
      <c r="PRI2655" s="18"/>
      <c r="PRR2655" s="18"/>
      <c r="PSA2655" s="18"/>
      <c r="PSJ2655" s="18"/>
      <c r="PSS2655" s="18"/>
      <c r="PTB2655" s="18"/>
      <c r="PTK2655" s="18"/>
      <c r="PTT2655" s="18"/>
      <c r="PUC2655" s="18"/>
      <c r="PUL2655" s="18"/>
      <c r="PUU2655" s="18"/>
      <c r="PVD2655" s="18"/>
      <c r="PVM2655" s="18"/>
      <c r="PVV2655" s="18"/>
      <c r="PWE2655" s="18"/>
      <c r="PWN2655" s="18"/>
      <c r="PWW2655" s="18"/>
      <c r="PXF2655" s="18"/>
      <c r="PXO2655" s="18"/>
      <c r="PXX2655" s="18"/>
      <c r="PYG2655" s="18"/>
      <c r="PYP2655" s="18"/>
      <c r="PYY2655" s="18"/>
      <c r="PZH2655" s="18"/>
      <c r="PZQ2655" s="18"/>
      <c r="PZZ2655" s="18"/>
      <c r="QAI2655" s="18"/>
      <c r="QAR2655" s="18"/>
      <c r="QBA2655" s="18"/>
      <c r="QBJ2655" s="18"/>
      <c r="QBS2655" s="18"/>
      <c r="QCB2655" s="18"/>
      <c r="QCK2655" s="18"/>
      <c r="QCT2655" s="18"/>
      <c r="QDC2655" s="18"/>
      <c r="QDL2655" s="18"/>
      <c r="QDU2655" s="18"/>
      <c r="QED2655" s="18"/>
      <c r="QEM2655" s="18"/>
      <c r="QEV2655" s="18"/>
      <c r="QFE2655" s="18"/>
      <c r="QFN2655" s="18"/>
      <c r="QFW2655" s="18"/>
      <c r="QGF2655" s="18"/>
      <c r="QGO2655" s="18"/>
      <c r="QGX2655" s="18"/>
      <c r="QHG2655" s="18"/>
      <c r="QHP2655" s="18"/>
      <c r="QHY2655" s="18"/>
      <c r="QIH2655" s="18"/>
      <c r="QIQ2655" s="18"/>
      <c r="QIZ2655" s="18"/>
      <c r="QJI2655" s="18"/>
      <c r="QJR2655" s="18"/>
      <c r="QKA2655" s="18"/>
      <c r="QKJ2655" s="18"/>
      <c r="QKS2655" s="18"/>
      <c r="QLB2655" s="18"/>
      <c r="QLK2655" s="18"/>
      <c r="QLT2655" s="18"/>
      <c r="QMC2655" s="18"/>
      <c r="QML2655" s="18"/>
      <c r="QMU2655" s="18"/>
      <c r="QND2655" s="18"/>
      <c r="QNM2655" s="18"/>
      <c r="QNV2655" s="18"/>
      <c r="QOE2655" s="18"/>
      <c r="QON2655" s="18"/>
      <c r="QOW2655" s="18"/>
      <c r="QPF2655" s="18"/>
      <c r="QPO2655" s="18"/>
      <c r="QPX2655" s="18"/>
      <c r="QQG2655" s="18"/>
      <c r="QQP2655" s="18"/>
      <c r="QQY2655" s="18"/>
      <c r="QRH2655" s="18"/>
      <c r="QRQ2655" s="18"/>
      <c r="QRZ2655" s="18"/>
      <c r="QSI2655" s="18"/>
      <c r="QSR2655" s="18"/>
      <c r="QTA2655" s="18"/>
      <c r="QTJ2655" s="18"/>
      <c r="QTS2655" s="18"/>
      <c r="QUB2655" s="18"/>
      <c r="QUK2655" s="18"/>
      <c r="QUT2655" s="18"/>
      <c r="QVC2655" s="18"/>
      <c r="QVL2655" s="18"/>
      <c r="QVU2655" s="18"/>
      <c r="QWD2655" s="18"/>
      <c r="QWM2655" s="18"/>
      <c r="QWV2655" s="18"/>
      <c r="QXE2655" s="18"/>
      <c r="QXN2655" s="18"/>
      <c r="QXW2655" s="18"/>
      <c r="QYF2655" s="18"/>
      <c r="QYO2655" s="18"/>
      <c r="QYX2655" s="18"/>
      <c r="QZG2655" s="18"/>
      <c r="QZP2655" s="18"/>
      <c r="QZY2655" s="18"/>
      <c r="RAH2655" s="18"/>
      <c r="RAQ2655" s="18"/>
      <c r="RAZ2655" s="18"/>
      <c r="RBI2655" s="18"/>
      <c r="RBR2655" s="18"/>
      <c r="RCA2655" s="18"/>
      <c r="RCJ2655" s="18"/>
      <c r="RCS2655" s="18"/>
      <c r="RDB2655" s="18"/>
      <c r="RDK2655" s="18"/>
      <c r="RDT2655" s="18"/>
      <c r="REC2655" s="18"/>
      <c r="REL2655" s="18"/>
      <c r="REU2655" s="18"/>
      <c r="RFD2655" s="18"/>
      <c r="RFM2655" s="18"/>
      <c r="RFV2655" s="18"/>
      <c r="RGE2655" s="18"/>
      <c r="RGN2655" s="18"/>
      <c r="RGW2655" s="18"/>
      <c r="RHF2655" s="18"/>
      <c r="RHO2655" s="18"/>
      <c r="RHX2655" s="18"/>
      <c r="RIG2655" s="18"/>
      <c r="RIP2655" s="18"/>
      <c r="RIY2655" s="18"/>
      <c r="RJH2655" s="18"/>
      <c r="RJQ2655" s="18"/>
      <c r="RJZ2655" s="18"/>
      <c r="RKI2655" s="18"/>
      <c r="RKR2655" s="18"/>
      <c r="RLA2655" s="18"/>
      <c r="RLJ2655" s="18"/>
      <c r="RLS2655" s="18"/>
      <c r="RMB2655" s="18"/>
      <c r="RMK2655" s="18"/>
      <c r="RMT2655" s="18"/>
      <c r="RNC2655" s="18"/>
      <c r="RNL2655" s="18"/>
      <c r="RNU2655" s="18"/>
      <c r="ROD2655" s="18"/>
      <c r="ROM2655" s="18"/>
      <c r="ROV2655" s="18"/>
      <c r="RPE2655" s="18"/>
      <c r="RPN2655" s="18"/>
      <c r="RPW2655" s="18"/>
      <c r="RQF2655" s="18"/>
      <c r="RQO2655" s="18"/>
      <c r="RQX2655" s="18"/>
      <c r="RRG2655" s="18"/>
      <c r="RRP2655" s="18"/>
      <c r="RRY2655" s="18"/>
      <c r="RSH2655" s="18"/>
      <c r="RSQ2655" s="18"/>
      <c r="RSZ2655" s="18"/>
      <c r="RTI2655" s="18"/>
      <c r="RTR2655" s="18"/>
      <c r="RUA2655" s="18"/>
      <c r="RUJ2655" s="18"/>
      <c r="RUS2655" s="18"/>
      <c r="RVB2655" s="18"/>
      <c r="RVK2655" s="18"/>
      <c r="RVT2655" s="18"/>
      <c r="RWC2655" s="18"/>
      <c r="RWL2655" s="18"/>
      <c r="RWU2655" s="18"/>
      <c r="RXD2655" s="18"/>
      <c r="RXM2655" s="18"/>
      <c r="RXV2655" s="18"/>
      <c r="RYE2655" s="18"/>
      <c r="RYN2655" s="18"/>
      <c r="RYW2655" s="18"/>
      <c r="RZF2655" s="18"/>
      <c r="RZO2655" s="18"/>
      <c r="RZX2655" s="18"/>
      <c r="SAG2655" s="18"/>
      <c r="SAP2655" s="18"/>
      <c r="SAY2655" s="18"/>
      <c r="SBH2655" s="18"/>
      <c r="SBQ2655" s="18"/>
      <c r="SBZ2655" s="18"/>
      <c r="SCI2655" s="18"/>
      <c r="SCR2655" s="18"/>
      <c r="SDA2655" s="18"/>
      <c r="SDJ2655" s="18"/>
      <c r="SDS2655" s="18"/>
      <c r="SEB2655" s="18"/>
      <c r="SEK2655" s="18"/>
      <c r="SET2655" s="18"/>
      <c r="SFC2655" s="18"/>
      <c r="SFL2655" s="18"/>
      <c r="SFU2655" s="18"/>
      <c r="SGD2655" s="18"/>
      <c r="SGM2655" s="18"/>
      <c r="SGV2655" s="18"/>
      <c r="SHE2655" s="18"/>
      <c r="SHN2655" s="18"/>
      <c r="SHW2655" s="18"/>
      <c r="SIF2655" s="18"/>
      <c r="SIO2655" s="18"/>
      <c r="SIX2655" s="18"/>
      <c r="SJG2655" s="18"/>
      <c r="SJP2655" s="18"/>
      <c r="SJY2655" s="18"/>
      <c r="SKH2655" s="18"/>
      <c r="SKQ2655" s="18"/>
      <c r="SKZ2655" s="18"/>
      <c r="SLI2655" s="18"/>
      <c r="SLR2655" s="18"/>
      <c r="SMA2655" s="18"/>
      <c r="SMJ2655" s="18"/>
      <c r="SMS2655" s="18"/>
      <c r="SNB2655" s="18"/>
      <c r="SNK2655" s="18"/>
      <c r="SNT2655" s="18"/>
      <c r="SOC2655" s="18"/>
      <c r="SOL2655" s="18"/>
      <c r="SOU2655" s="18"/>
      <c r="SPD2655" s="18"/>
      <c r="SPM2655" s="18"/>
      <c r="SPV2655" s="18"/>
      <c r="SQE2655" s="18"/>
      <c r="SQN2655" s="18"/>
      <c r="SQW2655" s="18"/>
      <c r="SRF2655" s="18"/>
      <c r="SRO2655" s="18"/>
      <c r="SRX2655" s="18"/>
      <c r="SSG2655" s="18"/>
      <c r="SSP2655" s="18"/>
      <c r="SSY2655" s="18"/>
      <c r="STH2655" s="18"/>
      <c r="STQ2655" s="18"/>
      <c r="STZ2655" s="18"/>
      <c r="SUI2655" s="18"/>
      <c r="SUR2655" s="18"/>
      <c r="SVA2655" s="18"/>
      <c r="SVJ2655" s="18"/>
      <c r="SVS2655" s="18"/>
      <c r="SWB2655" s="18"/>
      <c r="SWK2655" s="18"/>
      <c r="SWT2655" s="18"/>
      <c r="SXC2655" s="18"/>
      <c r="SXL2655" s="18"/>
      <c r="SXU2655" s="18"/>
      <c r="SYD2655" s="18"/>
      <c r="SYM2655" s="18"/>
      <c r="SYV2655" s="18"/>
      <c r="SZE2655" s="18"/>
      <c r="SZN2655" s="18"/>
      <c r="SZW2655" s="18"/>
      <c r="TAF2655" s="18"/>
      <c r="TAO2655" s="18"/>
      <c r="TAX2655" s="18"/>
      <c r="TBG2655" s="18"/>
      <c r="TBP2655" s="18"/>
      <c r="TBY2655" s="18"/>
      <c r="TCH2655" s="18"/>
      <c r="TCQ2655" s="18"/>
      <c r="TCZ2655" s="18"/>
      <c r="TDI2655" s="18"/>
      <c r="TDR2655" s="18"/>
      <c r="TEA2655" s="18"/>
      <c r="TEJ2655" s="18"/>
      <c r="TES2655" s="18"/>
      <c r="TFB2655" s="18"/>
      <c r="TFK2655" s="18"/>
      <c r="TFT2655" s="18"/>
      <c r="TGC2655" s="18"/>
      <c r="TGL2655" s="18"/>
      <c r="TGU2655" s="18"/>
      <c r="THD2655" s="18"/>
      <c r="THM2655" s="18"/>
      <c r="THV2655" s="18"/>
      <c r="TIE2655" s="18"/>
      <c r="TIN2655" s="18"/>
      <c r="TIW2655" s="18"/>
      <c r="TJF2655" s="18"/>
      <c r="TJO2655" s="18"/>
      <c r="TJX2655" s="18"/>
      <c r="TKG2655" s="18"/>
      <c r="TKP2655" s="18"/>
      <c r="TKY2655" s="18"/>
      <c r="TLH2655" s="18"/>
      <c r="TLQ2655" s="18"/>
      <c r="TLZ2655" s="18"/>
      <c r="TMI2655" s="18"/>
      <c r="TMR2655" s="18"/>
      <c r="TNA2655" s="18"/>
      <c r="TNJ2655" s="18"/>
      <c r="TNS2655" s="18"/>
      <c r="TOB2655" s="18"/>
      <c r="TOK2655" s="18"/>
      <c r="TOT2655" s="18"/>
      <c r="TPC2655" s="18"/>
      <c r="TPL2655" s="18"/>
      <c r="TPU2655" s="18"/>
      <c r="TQD2655" s="18"/>
      <c r="TQM2655" s="18"/>
      <c r="TQV2655" s="18"/>
      <c r="TRE2655" s="18"/>
      <c r="TRN2655" s="18"/>
      <c r="TRW2655" s="18"/>
      <c r="TSF2655" s="18"/>
      <c r="TSO2655" s="18"/>
      <c r="TSX2655" s="18"/>
      <c r="TTG2655" s="18"/>
      <c r="TTP2655" s="18"/>
      <c r="TTY2655" s="18"/>
      <c r="TUH2655" s="18"/>
      <c r="TUQ2655" s="18"/>
      <c r="TUZ2655" s="18"/>
      <c r="TVI2655" s="18"/>
      <c r="TVR2655" s="18"/>
      <c r="TWA2655" s="18"/>
      <c r="TWJ2655" s="18"/>
      <c r="TWS2655" s="18"/>
      <c r="TXB2655" s="18"/>
      <c r="TXK2655" s="18"/>
      <c r="TXT2655" s="18"/>
      <c r="TYC2655" s="18"/>
      <c r="TYL2655" s="18"/>
      <c r="TYU2655" s="18"/>
      <c r="TZD2655" s="18"/>
      <c r="TZM2655" s="18"/>
      <c r="TZV2655" s="18"/>
      <c r="UAE2655" s="18"/>
      <c r="UAN2655" s="18"/>
      <c r="UAW2655" s="18"/>
      <c r="UBF2655" s="18"/>
      <c r="UBO2655" s="18"/>
      <c r="UBX2655" s="18"/>
      <c r="UCG2655" s="18"/>
      <c r="UCP2655" s="18"/>
      <c r="UCY2655" s="18"/>
      <c r="UDH2655" s="18"/>
      <c r="UDQ2655" s="18"/>
      <c r="UDZ2655" s="18"/>
      <c r="UEI2655" s="18"/>
      <c r="UER2655" s="18"/>
      <c r="UFA2655" s="18"/>
      <c r="UFJ2655" s="18"/>
      <c r="UFS2655" s="18"/>
      <c r="UGB2655" s="18"/>
      <c r="UGK2655" s="18"/>
      <c r="UGT2655" s="18"/>
      <c r="UHC2655" s="18"/>
      <c r="UHL2655" s="18"/>
      <c r="UHU2655" s="18"/>
      <c r="UID2655" s="18"/>
      <c r="UIM2655" s="18"/>
      <c r="UIV2655" s="18"/>
      <c r="UJE2655" s="18"/>
      <c r="UJN2655" s="18"/>
      <c r="UJW2655" s="18"/>
      <c r="UKF2655" s="18"/>
      <c r="UKO2655" s="18"/>
      <c r="UKX2655" s="18"/>
      <c r="ULG2655" s="18"/>
      <c r="ULP2655" s="18"/>
      <c r="ULY2655" s="18"/>
      <c r="UMH2655" s="18"/>
      <c r="UMQ2655" s="18"/>
      <c r="UMZ2655" s="18"/>
      <c r="UNI2655" s="18"/>
      <c r="UNR2655" s="18"/>
      <c r="UOA2655" s="18"/>
      <c r="UOJ2655" s="18"/>
      <c r="UOS2655" s="18"/>
      <c r="UPB2655" s="18"/>
      <c r="UPK2655" s="18"/>
      <c r="UPT2655" s="18"/>
      <c r="UQC2655" s="18"/>
      <c r="UQL2655" s="18"/>
      <c r="UQU2655" s="18"/>
      <c r="URD2655" s="18"/>
      <c r="URM2655" s="18"/>
      <c r="URV2655" s="18"/>
      <c r="USE2655" s="18"/>
      <c r="USN2655" s="18"/>
      <c r="USW2655" s="18"/>
      <c r="UTF2655" s="18"/>
      <c r="UTO2655" s="18"/>
      <c r="UTX2655" s="18"/>
      <c r="UUG2655" s="18"/>
      <c r="UUP2655" s="18"/>
      <c r="UUY2655" s="18"/>
      <c r="UVH2655" s="18"/>
      <c r="UVQ2655" s="18"/>
      <c r="UVZ2655" s="18"/>
      <c r="UWI2655" s="18"/>
      <c r="UWR2655" s="18"/>
      <c r="UXA2655" s="18"/>
      <c r="UXJ2655" s="18"/>
      <c r="UXS2655" s="18"/>
      <c r="UYB2655" s="18"/>
      <c r="UYK2655" s="18"/>
      <c r="UYT2655" s="18"/>
      <c r="UZC2655" s="18"/>
      <c r="UZL2655" s="18"/>
      <c r="UZU2655" s="18"/>
      <c r="VAD2655" s="18"/>
      <c r="VAM2655" s="18"/>
      <c r="VAV2655" s="18"/>
      <c r="VBE2655" s="18"/>
      <c r="VBN2655" s="18"/>
      <c r="VBW2655" s="18"/>
      <c r="VCF2655" s="18"/>
      <c r="VCO2655" s="18"/>
      <c r="VCX2655" s="18"/>
      <c r="VDG2655" s="18"/>
      <c r="VDP2655" s="18"/>
      <c r="VDY2655" s="18"/>
      <c r="VEH2655" s="18"/>
      <c r="VEQ2655" s="18"/>
      <c r="VEZ2655" s="18"/>
      <c r="VFI2655" s="18"/>
      <c r="VFR2655" s="18"/>
      <c r="VGA2655" s="18"/>
      <c r="VGJ2655" s="18"/>
      <c r="VGS2655" s="18"/>
      <c r="VHB2655" s="18"/>
      <c r="VHK2655" s="18"/>
      <c r="VHT2655" s="18"/>
      <c r="VIC2655" s="18"/>
      <c r="VIL2655" s="18"/>
      <c r="VIU2655" s="18"/>
      <c r="VJD2655" s="18"/>
      <c r="VJM2655" s="18"/>
      <c r="VJV2655" s="18"/>
      <c r="VKE2655" s="18"/>
      <c r="VKN2655" s="18"/>
      <c r="VKW2655" s="18"/>
      <c r="VLF2655" s="18"/>
      <c r="VLO2655" s="18"/>
      <c r="VLX2655" s="18"/>
      <c r="VMG2655" s="18"/>
      <c r="VMP2655" s="18"/>
      <c r="VMY2655" s="18"/>
      <c r="VNH2655" s="18"/>
      <c r="VNQ2655" s="18"/>
      <c r="VNZ2655" s="18"/>
      <c r="VOI2655" s="18"/>
      <c r="VOR2655" s="18"/>
      <c r="VPA2655" s="18"/>
      <c r="VPJ2655" s="18"/>
      <c r="VPS2655" s="18"/>
      <c r="VQB2655" s="18"/>
      <c r="VQK2655" s="18"/>
      <c r="VQT2655" s="18"/>
      <c r="VRC2655" s="18"/>
      <c r="VRL2655" s="18"/>
      <c r="VRU2655" s="18"/>
      <c r="VSD2655" s="18"/>
      <c r="VSM2655" s="18"/>
      <c r="VSV2655" s="18"/>
      <c r="VTE2655" s="18"/>
      <c r="VTN2655" s="18"/>
      <c r="VTW2655" s="18"/>
      <c r="VUF2655" s="18"/>
      <c r="VUO2655" s="18"/>
      <c r="VUX2655" s="18"/>
      <c r="VVG2655" s="18"/>
      <c r="VVP2655" s="18"/>
      <c r="VVY2655" s="18"/>
      <c r="VWH2655" s="18"/>
      <c r="VWQ2655" s="18"/>
      <c r="VWZ2655" s="18"/>
      <c r="VXI2655" s="18"/>
      <c r="VXR2655" s="18"/>
      <c r="VYA2655" s="18"/>
      <c r="VYJ2655" s="18"/>
      <c r="VYS2655" s="18"/>
      <c r="VZB2655" s="18"/>
      <c r="VZK2655" s="18"/>
      <c r="VZT2655" s="18"/>
      <c r="WAC2655" s="18"/>
      <c r="WAL2655" s="18"/>
      <c r="WAU2655" s="18"/>
      <c r="WBD2655" s="18"/>
      <c r="WBM2655" s="18"/>
      <c r="WBV2655" s="18"/>
      <c r="WCE2655" s="18"/>
      <c r="WCN2655" s="18"/>
      <c r="WCW2655" s="18"/>
      <c r="WDF2655" s="18"/>
      <c r="WDO2655" s="18"/>
      <c r="WDX2655" s="18"/>
      <c r="WEG2655" s="18"/>
      <c r="WEP2655" s="18"/>
      <c r="WEY2655" s="18"/>
      <c r="WFH2655" s="18"/>
      <c r="WFQ2655" s="18"/>
      <c r="WFZ2655" s="18"/>
      <c r="WGI2655" s="18"/>
      <c r="WGR2655" s="18"/>
      <c r="WHA2655" s="18"/>
      <c r="WHJ2655" s="18"/>
      <c r="WHS2655" s="18"/>
      <c r="WIB2655" s="18"/>
      <c r="WIK2655" s="18"/>
      <c r="WIT2655" s="18"/>
      <c r="WJC2655" s="18"/>
      <c r="WJL2655" s="18"/>
      <c r="WJU2655" s="18"/>
      <c r="WKD2655" s="18"/>
      <c r="WKM2655" s="18"/>
      <c r="WKV2655" s="18"/>
      <c r="WLE2655" s="18"/>
      <c r="WLN2655" s="18"/>
      <c r="WLW2655" s="18"/>
      <c r="WMF2655" s="18"/>
      <c r="WMO2655" s="18"/>
      <c r="WMX2655" s="18"/>
      <c r="WNG2655" s="18"/>
      <c r="WNP2655" s="18"/>
      <c r="WNY2655" s="18"/>
      <c r="WOH2655" s="18"/>
      <c r="WOQ2655" s="18"/>
      <c r="WOZ2655" s="18"/>
      <c r="WPI2655" s="18"/>
      <c r="WPR2655" s="18"/>
      <c r="WQA2655" s="18"/>
      <c r="WQJ2655" s="18"/>
      <c r="WQS2655" s="18"/>
      <c r="WRB2655" s="18"/>
      <c r="WRK2655" s="18"/>
      <c r="WRT2655" s="18"/>
      <c r="WSC2655" s="18"/>
      <c r="WSL2655" s="18"/>
      <c r="WSU2655" s="18"/>
      <c r="WTD2655" s="18"/>
      <c r="WTM2655" s="18"/>
      <c r="WTV2655" s="18"/>
      <c r="WUE2655" s="18"/>
      <c r="WUN2655" s="18"/>
      <c r="WUW2655" s="18"/>
      <c r="WVF2655" s="18"/>
      <c r="WVO2655" s="18"/>
      <c r="WVX2655" s="18"/>
      <c r="WWG2655" s="18"/>
      <c r="WWP2655" s="18"/>
      <c r="WWY2655" s="18"/>
      <c r="WXH2655" s="18"/>
      <c r="WXQ2655" s="18"/>
      <c r="WXZ2655" s="18"/>
      <c r="WYI2655" s="18"/>
      <c r="WYR2655" s="18"/>
      <c r="WZA2655" s="18"/>
      <c r="WZJ2655" s="18"/>
      <c r="WZS2655" s="18"/>
      <c r="XAB2655" s="18"/>
      <c r="XAK2655" s="18"/>
      <c r="XAT2655" s="18"/>
      <c r="XBC2655" s="18"/>
      <c r="XBL2655" s="18"/>
      <c r="XBU2655" s="18"/>
      <c r="XCD2655" s="18"/>
      <c r="XCM2655" s="18"/>
      <c r="XCV2655" s="18"/>
      <c r="XDE2655" s="18"/>
      <c r="XDN2655" s="18"/>
      <c r="XDW2655" s="18"/>
      <c r="XEF2655" s="18"/>
      <c r="XEO2655" s="18"/>
      <c r="XEX2655" s="18"/>
    </row>
    <row r="2656" spans="1:1024 1033:2041 2050:3067 3076:4093 4102:5119 5128:6136 6145:7162 7171:8188 8197:9214 9223:10240 10249:11257 11266:12283 12292:13309 13318:14335 14344:15352 15361:16378" s="20" customFormat="1" x14ac:dyDescent="0.25">
      <c r="A2656" s="20">
        <v>164750</v>
      </c>
      <c r="B2656" s="20">
        <v>932033814</v>
      </c>
      <c r="C2656" s="20" t="s">
        <v>16903</v>
      </c>
      <c r="D2656" s="20">
        <v>932033814</v>
      </c>
      <c r="E2656" s="20" t="s">
        <v>5447</v>
      </c>
      <c r="F2656" s="20">
        <v>164750</v>
      </c>
      <c r="G2656" s="20" t="s">
        <v>6364</v>
      </c>
      <c r="P2656" s="18"/>
      <c r="Y2656" s="18"/>
      <c r="AH2656" s="18"/>
      <c r="AQ2656" s="18"/>
      <c r="AZ2656" s="18"/>
      <c r="BI2656" s="18"/>
      <c r="BR2656" s="18"/>
      <c r="CA2656" s="18"/>
      <c r="CJ2656" s="18"/>
      <c r="CS2656" s="18"/>
      <c r="DB2656" s="18"/>
      <c r="DK2656" s="18"/>
      <c r="DT2656" s="18"/>
      <c r="EC2656" s="18"/>
      <c r="EL2656" s="18"/>
      <c r="EU2656" s="18"/>
      <c r="FD2656" s="18"/>
      <c r="FM2656" s="18"/>
      <c r="FV2656" s="18"/>
      <c r="GE2656" s="18"/>
      <c r="GN2656" s="18"/>
      <c r="GW2656" s="18"/>
      <c r="HF2656" s="18"/>
      <c r="HO2656" s="18"/>
      <c r="HX2656" s="18"/>
      <c r="IG2656" s="18"/>
      <c r="IP2656" s="18"/>
      <c r="IY2656" s="18"/>
      <c r="JH2656" s="18"/>
      <c r="JQ2656" s="18"/>
      <c r="JZ2656" s="18"/>
      <c r="KI2656" s="18"/>
      <c r="KR2656" s="18"/>
      <c r="LA2656" s="18"/>
      <c r="LJ2656" s="18"/>
      <c r="LS2656" s="18"/>
      <c r="MB2656" s="18"/>
      <c r="MK2656" s="18"/>
      <c r="MT2656" s="18"/>
      <c r="NC2656" s="18"/>
      <c r="NL2656" s="18"/>
      <c r="NU2656" s="18"/>
      <c r="OD2656" s="18"/>
      <c r="OM2656" s="18"/>
      <c r="OV2656" s="18"/>
      <c r="PE2656" s="18"/>
      <c r="PN2656" s="18"/>
      <c r="PW2656" s="18"/>
      <c r="QF2656" s="18"/>
      <c r="QO2656" s="18"/>
      <c r="QX2656" s="18"/>
      <c r="RG2656" s="18"/>
      <c r="RP2656" s="18"/>
      <c r="RY2656" s="18"/>
      <c r="SH2656" s="18"/>
      <c r="SQ2656" s="18"/>
      <c r="SZ2656" s="18"/>
      <c r="TI2656" s="18"/>
      <c r="TR2656" s="18"/>
      <c r="UA2656" s="18"/>
      <c r="UJ2656" s="18"/>
      <c r="US2656" s="18"/>
      <c r="VB2656" s="18"/>
      <c r="VK2656" s="18"/>
      <c r="VT2656" s="18"/>
      <c r="WC2656" s="18"/>
      <c r="WL2656" s="18"/>
      <c r="WU2656" s="18"/>
      <c r="XD2656" s="18"/>
      <c r="XM2656" s="18"/>
      <c r="XV2656" s="18"/>
      <c r="YE2656" s="18"/>
      <c r="YN2656" s="18"/>
      <c r="YW2656" s="18"/>
      <c r="ZF2656" s="18"/>
      <c r="ZO2656" s="18"/>
      <c r="ZX2656" s="18"/>
      <c r="AAG2656" s="18"/>
      <c r="AAP2656" s="18"/>
      <c r="AAY2656" s="18"/>
      <c r="ABH2656" s="18"/>
      <c r="ABQ2656" s="18"/>
      <c r="ABZ2656" s="18"/>
      <c r="ACI2656" s="18"/>
      <c r="ACR2656" s="18"/>
      <c r="ADA2656" s="18"/>
      <c r="ADJ2656" s="18"/>
      <c r="ADS2656" s="18"/>
      <c r="AEB2656" s="18"/>
      <c r="AEK2656" s="18"/>
      <c r="AET2656" s="18"/>
      <c r="AFC2656" s="18"/>
      <c r="AFL2656" s="18"/>
      <c r="AFU2656" s="18"/>
      <c r="AGD2656" s="18"/>
      <c r="AGM2656" s="18"/>
      <c r="AGV2656" s="18"/>
      <c r="AHE2656" s="18"/>
      <c r="AHN2656" s="18"/>
      <c r="AHW2656" s="18"/>
      <c r="AIF2656" s="18"/>
      <c r="AIO2656" s="18"/>
      <c r="AIX2656" s="18"/>
      <c r="AJG2656" s="18"/>
      <c r="AJP2656" s="18"/>
      <c r="AJY2656" s="18"/>
      <c r="AKH2656" s="18"/>
      <c r="AKQ2656" s="18"/>
      <c r="AKZ2656" s="18"/>
      <c r="ALI2656" s="18"/>
      <c r="ALR2656" s="18"/>
      <c r="AMA2656" s="18"/>
      <c r="AMJ2656" s="18"/>
      <c r="AMS2656" s="18"/>
      <c r="ANB2656" s="18"/>
      <c r="ANK2656" s="18"/>
      <c r="ANT2656" s="18"/>
      <c r="AOC2656" s="18"/>
      <c r="AOL2656" s="18"/>
      <c r="AOU2656" s="18"/>
      <c r="APD2656" s="18"/>
      <c r="APM2656" s="18"/>
      <c r="APV2656" s="18"/>
      <c r="AQE2656" s="18"/>
      <c r="AQN2656" s="18"/>
      <c r="AQW2656" s="18"/>
      <c r="ARF2656" s="18"/>
      <c r="ARO2656" s="18"/>
      <c r="ARX2656" s="18"/>
      <c r="ASG2656" s="18"/>
      <c r="ASP2656" s="18"/>
      <c r="ASY2656" s="18"/>
      <c r="ATH2656" s="18"/>
      <c r="ATQ2656" s="18"/>
      <c r="ATZ2656" s="18"/>
      <c r="AUI2656" s="18"/>
      <c r="AUR2656" s="18"/>
      <c r="AVA2656" s="18"/>
      <c r="AVJ2656" s="18"/>
      <c r="AVS2656" s="18"/>
      <c r="AWB2656" s="18"/>
      <c r="AWK2656" s="18"/>
      <c r="AWT2656" s="18"/>
      <c r="AXC2656" s="18"/>
      <c r="AXL2656" s="18"/>
      <c r="AXU2656" s="18"/>
      <c r="AYD2656" s="18"/>
      <c r="AYM2656" s="18"/>
      <c r="AYV2656" s="18"/>
      <c r="AZE2656" s="18"/>
      <c r="AZN2656" s="18"/>
      <c r="AZW2656" s="18"/>
      <c r="BAF2656" s="18"/>
      <c r="BAO2656" s="18"/>
      <c r="BAX2656" s="18"/>
      <c r="BBG2656" s="18"/>
      <c r="BBP2656" s="18"/>
      <c r="BBY2656" s="18"/>
      <c r="BCH2656" s="18"/>
      <c r="BCQ2656" s="18"/>
      <c r="BCZ2656" s="18"/>
      <c r="BDI2656" s="18"/>
      <c r="BDR2656" s="18"/>
      <c r="BEA2656" s="18"/>
      <c r="BEJ2656" s="18"/>
      <c r="BES2656" s="18"/>
      <c r="BFB2656" s="18"/>
      <c r="BFK2656" s="18"/>
      <c r="BFT2656" s="18"/>
      <c r="BGC2656" s="18"/>
      <c r="BGL2656" s="18"/>
      <c r="BGU2656" s="18"/>
      <c r="BHD2656" s="18"/>
      <c r="BHM2656" s="18"/>
      <c r="BHV2656" s="18"/>
      <c r="BIE2656" s="18"/>
      <c r="BIN2656" s="18"/>
      <c r="BIW2656" s="18"/>
      <c r="BJF2656" s="18"/>
      <c r="BJO2656" s="18"/>
      <c r="BJX2656" s="18"/>
      <c r="BKG2656" s="18"/>
      <c r="BKP2656" s="18"/>
      <c r="BKY2656" s="18"/>
      <c r="BLH2656" s="18"/>
      <c r="BLQ2656" s="18"/>
      <c r="BLZ2656" s="18"/>
      <c r="BMI2656" s="18"/>
      <c r="BMR2656" s="18"/>
      <c r="BNA2656" s="18"/>
      <c r="BNJ2656" s="18"/>
      <c r="BNS2656" s="18"/>
      <c r="BOB2656" s="18"/>
      <c r="BOK2656" s="18"/>
      <c r="BOT2656" s="18"/>
      <c r="BPC2656" s="18"/>
      <c r="BPL2656" s="18"/>
      <c r="BPU2656" s="18"/>
      <c r="BQD2656" s="18"/>
      <c r="BQM2656" s="18"/>
      <c r="BQV2656" s="18"/>
      <c r="BRE2656" s="18"/>
      <c r="BRN2656" s="18"/>
      <c r="BRW2656" s="18"/>
      <c r="BSF2656" s="18"/>
      <c r="BSO2656" s="18"/>
      <c r="BSX2656" s="18"/>
      <c r="BTG2656" s="18"/>
      <c r="BTP2656" s="18"/>
      <c r="BTY2656" s="18"/>
      <c r="BUH2656" s="18"/>
      <c r="BUQ2656" s="18"/>
      <c r="BUZ2656" s="18"/>
      <c r="BVI2656" s="18"/>
      <c r="BVR2656" s="18"/>
      <c r="BWA2656" s="18"/>
      <c r="BWJ2656" s="18"/>
      <c r="BWS2656" s="18"/>
      <c r="BXB2656" s="18"/>
      <c r="BXK2656" s="18"/>
      <c r="BXT2656" s="18"/>
      <c r="BYC2656" s="18"/>
      <c r="BYL2656" s="18"/>
      <c r="BYU2656" s="18"/>
      <c r="BZD2656" s="18"/>
      <c r="BZM2656" s="18"/>
      <c r="BZV2656" s="18"/>
      <c r="CAE2656" s="18"/>
      <c r="CAN2656" s="18"/>
      <c r="CAW2656" s="18"/>
      <c r="CBF2656" s="18"/>
      <c r="CBO2656" s="18"/>
      <c r="CBX2656" s="18"/>
      <c r="CCG2656" s="18"/>
      <c r="CCP2656" s="18"/>
      <c r="CCY2656" s="18"/>
      <c r="CDH2656" s="18"/>
      <c r="CDQ2656" s="18"/>
      <c r="CDZ2656" s="18"/>
      <c r="CEI2656" s="18"/>
      <c r="CER2656" s="18"/>
      <c r="CFA2656" s="18"/>
      <c r="CFJ2656" s="18"/>
      <c r="CFS2656" s="18"/>
      <c r="CGB2656" s="18"/>
      <c r="CGK2656" s="18"/>
      <c r="CGT2656" s="18"/>
      <c r="CHC2656" s="18"/>
      <c r="CHL2656" s="18"/>
      <c r="CHU2656" s="18"/>
      <c r="CID2656" s="18"/>
      <c r="CIM2656" s="18"/>
      <c r="CIV2656" s="18"/>
      <c r="CJE2656" s="18"/>
      <c r="CJN2656" s="18"/>
      <c r="CJW2656" s="18"/>
      <c r="CKF2656" s="18"/>
      <c r="CKO2656" s="18"/>
      <c r="CKX2656" s="18"/>
      <c r="CLG2656" s="18"/>
      <c r="CLP2656" s="18"/>
      <c r="CLY2656" s="18"/>
      <c r="CMH2656" s="18"/>
      <c r="CMQ2656" s="18"/>
      <c r="CMZ2656" s="18"/>
      <c r="CNI2656" s="18"/>
      <c r="CNR2656" s="18"/>
      <c r="COA2656" s="18"/>
      <c r="COJ2656" s="18"/>
      <c r="COS2656" s="18"/>
      <c r="CPB2656" s="18"/>
      <c r="CPK2656" s="18"/>
      <c r="CPT2656" s="18"/>
      <c r="CQC2656" s="18"/>
      <c r="CQL2656" s="18"/>
      <c r="CQU2656" s="18"/>
      <c r="CRD2656" s="18"/>
      <c r="CRM2656" s="18"/>
      <c r="CRV2656" s="18"/>
      <c r="CSE2656" s="18"/>
      <c r="CSN2656" s="18"/>
      <c r="CSW2656" s="18"/>
      <c r="CTF2656" s="18"/>
      <c r="CTO2656" s="18"/>
      <c r="CTX2656" s="18"/>
      <c r="CUG2656" s="18"/>
      <c r="CUP2656" s="18"/>
      <c r="CUY2656" s="18"/>
      <c r="CVH2656" s="18"/>
      <c r="CVQ2656" s="18"/>
      <c r="CVZ2656" s="18"/>
      <c r="CWI2656" s="18"/>
      <c r="CWR2656" s="18"/>
      <c r="CXA2656" s="18"/>
      <c r="CXJ2656" s="18"/>
      <c r="CXS2656" s="18"/>
      <c r="CYB2656" s="18"/>
      <c r="CYK2656" s="18"/>
      <c r="CYT2656" s="18"/>
      <c r="CZC2656" s="18"/>
      <c r="CZL2656" s="18"/>
      <c r="CZU2656" s="18"/>
      <c r="DAD2656" s="18"/>
      <c r="DAM2656" s="18"/>
      <c r="DAV2656" s="18"/>
      <c r="DBE2656" s="18"/>
      <c r="DBN2656" s="18"/>
      <c r="DBW2656" s="18"/>
      <c r="DCF2656" s="18"/>
      <c r="DCO2656" s="18"/>
      <c r="DCX2656" s="18"/>
      <c r="DDG2656" s="18"/>
      <c r="DDP2656" s="18"/>
      <c r="DDY2656" s="18"/>
      <c r="DEH2656" s="18"/>
      <c r="DEQ2656" s="18"/>
      <c r="DEZ2656" s="18"/>
      <c r="DFI2656" s="18"/>
      <c r="DFR2656" s="18"/>
      <c r="DGA2656" s="18"/>
      <c r="DGJ2656" s="18"/>
      <c r="DGS2656" s="18"/>
      <c r="DHB2656" s="18"/>
      <c r="DHK2656" s="18"/>
      <c r="DHT2656" s="18"/>
      <c r="DIC2656" s="18"/>
      <c r="DIL2656" s="18"/>
      <c r="DIU2656" s="18"/>
      <c r="DJD2656" s="18"/>
      <c r="DJM2656" s="18"/>
      <c r="DJV2656" s="18"/>
      <c r="DKE2656" s="18"/>
      <c r="DKN2656" s="18"/>
      <c r="DKW2656" s="18"/>
      <c r="DLF2656" s="18"/>
      <c r="DLO2656" s="18"/>
      <c r="DLX2656" s="18"/>
      <c r="DMG2656" s="18"/>
      <c r="DMP2656" s="18"/>
      <c r="DMY2656" s="18"/>
      <c r="DNH2656" s="18"/>
      <c r="DNQ2656" s="18"/>
      <c r="DNZ2656" s="18"/>
      <c r="DOI2656" s="18"/>
      <c r="DOR2656" s="18"/>
      <c r="DPA2656" s="18"/>
      <c r="DPJ2656" s="18"/>
      <c r="DPS2656" s="18"/>
      <c r="DQB2656" s="18"/>
      <c r="DQK2656" s="18"/>
      <c r="DQT2656" s="18"/>
      <c r="DRC2656" s="18"/>
      <c r="DRL2656" s="18"/>
      <c r="DRU2656" s="18"/>
      <c r="DSD2656" s="18"/>
      <c r="DSM2656" s="18"/>
      <c r="DSV2656" s="18"/>
      <c r="DTE2656" s="18"/>
      <c r="DTN2656" s="18"/>
      <c r="DTW2656" s="18"/>
      <c r="DUF2656" s="18"/>
      <c r="DUO2656" s="18"/>
      <c r="DUX2656" s="18"/>
      <c r="DVG2656" s="18"/>
      <c r="DVP2656" s="18"/>
      <c r="DVY2656" s="18"/>
      <c r="DWH2656" s="18"/>
      <c r="DWQ2656" s="18"/>
      <c r="DWZ2656" s="18"/>
      <c r="DXI2656" s="18"/>
      <c r="DXR2656" s="18"/>
      <c r="DYA2656" s="18"/>
      <c r="DYJ2656" s="18"/>
      <c r="DYS2656" s="18"/>
      <c r="DZB2656" s="18"/>
      <c r="DZK2656" s="18"/>
      <c r="DZT2656" s="18"/>
      <c r="EAC2656" s="18"/>
      <c r="EAL2656" s="18"/>
      <c r="EAU2656" s="18"/>
      <c r="EBD2656" s="18"/>
      <c r="EBM2656" s="18"/>
      <c r="EBV2656" s="18"/>
      <c r="ECE2656" s="18"/>
      <c r="ECN2656" s="18"/>
      <c r="ECW2656" s="18"/>
      <c r="EDF2656" s="18"/>
      <c r="EDO2656" s="18"/>
      <c r="EDX2656" s="18"/>
      <c r="EEG2656" s="18"/>
      <c r="EEP2656" s="18"/>
      <c r="EEY2656" s="18"/>
      <c r="EFH2656" s="18"/>
      <c r="EFQ2656" s="18"/>
      <c r="EFZ2656" s="18"/>
      <c r="EGI2656" s="18"/>
      <c r="EGR2656" s="18"/>
      <c r="EHA2656" s="18"/>
      <c r="EHJ2656" s="18"/>
      <c r="EHS2656" s="18"/>
      <c r="EIB2656" s="18"/>
      <c r="EIK2656" s="18"/>
      <c r="EIT2656" s="18"/>
      <c r="EJC2656" s="18"/>
      <c r="EJL2656" s="18"/>
      <c r="EJU2656" s="18"/>
      <c r="EKD2656" s="18"/>
      <c r="EKM2656" s="18"/>
      <c r="EKV2656" s="18"/>
      <c r="ELE2656" s="18"/>
      <c r="ELN2656" s="18"/>
      <c r="ELW2656" s="18"/>
      <c r="EMF2656" s="18"/>
      <c r="EMO2656" s="18"/>
      <c r="EMX2656" s="18"/>
      <c r="ENG2656" s="18"/>
      <c r="ENP2656" s="18"/>
      <c r="ENY2656" s="18"/>
      <c r="EOH2656" s="18"/>
      <c r="EOQ2656" s="18"/>
      <c r="EOZ2656" s="18"/>
      <c r="EPI2656" s="18"/>
      <c r="EPR2656" s="18"/>
      <c r="EQA2656" s="18"/>
      <c r="EQJ2656" s="18"/>
      <c r="EQS2656" s="18"/>
      <c r="ERB2656" s="18"/>
      <c r="ERK2656" s="18"/>
      <c r="ERT2656" s="18"/>
      <c r="ESC2656" s="18"/>
      <c r="ESL2656" s="18"/>
      <c r="ESU2656" s="18"/>
      <c r="ETD2656" s="18"/>
      <c r="ETM2656" s="18"/>
      <c r="ETV2656" s="18"/>
      <c r="EUE2656" s="18"/>
      <c r="EUN2656" s="18"/>
      <c r="EUW2656" s="18"/>
      <c r="EVF2656" s="18"/>
      <c r="EVO2656" s="18"/>
      <c r="EVX2656" s="18"/>
      <c r="EWG2656" s="18"/>
      <c r="EWP2656" s="18"/>
      <c r="EWY2656" s="18"/>
      <c r="EXH2656" s="18"/>
      <c r="EXQ2656" s="18"/>
      <c r="EXZ2656" s="18"/>
      <c r="EYI2656" s="18"/>
      <c r="EYR2656" s="18"/>
      <c r="EZA2656" s="18"/>
      <c r="EZJ2656" s="18"/>
      <c r="EZS2656" s="18"/>
      <c r="FAB2656" s="18"/>
      <c r="FAK2656" s="18"/>
      <c r="FAT2656" s="18"/>
      <c r="FBC2656" s="18"/>
      <c r="FBL2656" s="18"/>
      <c r="FBU2656" s="18"/>
      <c r="FCD2656" s="18"/>
      <c r="FCM2656" s="18"/>
      <c r="FCV2656" s="18"/>
      <c r="FDE2656" s="18"/>
      <c r="FDN2656" s="18"/>
      <c r="FDW2656" s="18"/>
      <c r="FEF2656" s="18"/>
      <c r="FEO2656" s="18"/>
      <c r="FEX2656" s="18"/>
      <c r="FFG2656" s="18"/>
      <c r="FFP2656" s="18"/>
      <c r="FFY2656" s="18"/>
      <c r="FGH2656" s="18"/>
      <c r="FGQ2656" s="18"/>
      <c r="FGZ2656" s="18"/>
      <c r="FHI2656" s="18"/>
      <c r="FHR2656" s="18"/>
      <c r="FIA2656" s="18"/>
      <c r="FIJ2656" s="18"/>
      <c r="FIS2656" s="18"/>
      <c r="FJB2656" s="18"/>
      <c r="FJK2656" s="18"/>
      <c r="FJT2656" s="18"/>
      <c r="FKC2656" s="18"/>
      <c r="FKL2656" s="18"/>
      <c r="FKU2656" s="18"/>
      <c r="FLD2656" s="18"/>
      <c r="FLM2656" s="18"/>
      <c r="FLV2656" s="18"/>
      <c r="FME2656" s="18"/>
      <c r="FMN2656" s="18"/>
      <c r="FMW2656" s="18"/>
      <c r="FNF2656" s="18"/>
      <c r="FNO2656" s="18"/>
      <c r="FNX2656" s="18"/>
      <c r="FOG2656" s="18"/>
      <c r="FOP2656" s="18"/>
      <c r="FOY2656" s="18"/>
      <c r="FPH2656" s="18"/>
      <c r="FPQ2656" s="18"/>
      <c r="FPZ2656" s="18"/>
      <c r="FQI2656" s="18"/>
      <c r="FQR2656" s="18"/>
      <c r="FRA2656" s="18"/>
      <c r="FRJ2656" s="18"/>
      <c r="FRS2656" s="18"/>
      <c r="FSB2656" s="18"/>
      <c r="FSK2656" s="18"/>
      <c r="FST2656" s="18"/>
      <c r="FTC2656" s="18"/>
      <c r="FTL2656" s="18"/>
      <c r="FTU2656" s="18"/>
      <c r="FUD2656" s="18"/>
      <c r="FUM2656" s="18"/>
      <c r="FUV2656" s="18"/>
      <c r="FVE2656" s="18"/>
      <c r="FVN2656" s="18"/>
      <c r="FVW2656" s="18"/>
      <c r="FWF2656" s="18"/>
      <c r="FWO2656" s="18"/>
      <c r="FWX2656" s="18"/>
      <c r="FXG2656" s="18"/>
      <c r="FXP2656" s="18"/>
      <c r="FXY2656" s="18"/>
      <c r="FYH2656" s="18"/>
      <c r="FYQ2656" s="18"/>
      <c r="FYZ2656" s="18"/>
      <c r="FZI2656" s="18"/>
      <c r="FZR2656" s="18"/>
      <c r="GAA2656" s="18"/>
      <c r="GAJ2656" s="18"/>
      <c r="GAS2656" s="18"/>
      <c r="GBB2656" s="18"/>
      <c r="GBK2656" s="18"/>
      <c r="GBT2656" s="18"/>
      <c r="GCC2656" s="18"/>
      <c r="GCL2656" s="18"/>
      <c r="GCU2656" s="18"/>
      <c r="GDD2656" s="18"/>
      <c r="GDM2656" s="18"/>
      <c r="GDV2656" s="18"/>
      <c r="GEE2656" s="18"/>
      <c r="GEN2656" s="18"/>
      <c r="GEW2656" s="18"/>
      <c r="GFF2656" s="18"/>
      <c r="GFO2656" s="18"/>
      <c r="GFX2656" s="18"/>
      <c r="GGG2656" s="18"/>
      <c r="GGP2656" s="18"/>
      <c r="GGY2656" s="18"/>
      <c r="GHH2656" s="18"/>
      <c r="GHQ2656" s="18"/>
      <c r="GHZ2656" s="18"/>
      <c r="GII2656" s="18"/>
      <c r="GIR2656" s="18"/>
      <c r="GJA2656" s="18"/>
      <c r="GJJ2656" s="18"/>
      <c r="GJS2656" s="18"/>
      <c r="GKB2656" s="18"/>
      <c r="GKK2656" s="18"/>
      <c r="GKT2656" s="18"/>
      <c r="GLC2656" s="18"/>
      <c r="GLL2656" s="18"/>
      <c r="GLU2656" s="18"/>
      <c r="GMD2656" s="18"/>
      <c r="GMM2656" s="18"/>
      <c r="GMV2656" s="18"/>
      <c r="GNE2656" s="18"/>
      <c r="GNN2656" s="18"/>
      <c r="GNW2656" s="18"/>
      <c r="GOF2656" s="18"/>
      <c r="GOO2656" s="18"/>
      <c r="GOX2656" s="18"/>
      <c r="GPG2656" s="18"/>
      <c r="GPP2656" s="18"/>
      <c r="GPY2656" s="18"/>
      <c r="GQH2656" s="18"/>
      <c r="GQQ2656" s="18"/>
      <c r="GQZ2656" s="18"/>
      <c r="GRI2656" s="18"/>
      <c r="GRR2656" s="18"/>
      <c r="GSA2656" s="18"/>
      <c r="GSJ2656" s="18"/>
      <c r="GSS2656" s="18"/>
      <c r="GTB2656" s="18"/>
      <c r="GTK2656" s="18"/>
      <c r="GTT2656" s="18"/>
      <c r="GUC2656" s="18"/>
      <c r="GUL2656" s="18"/>
      <c r="GUU2656" s="18"/>
      <c r="GVD2656" s="18"/>
      <c r="GVM2656" s="18"/>
      <c r="GVV2656" s="18"/>
      <c r="GWE2656" s="18"/>
      <c r="GWN2656" s="18"/>
      <c r="GWW2656" s="18"/>
      <c r="GXF2656" s="18"/>
      <c r="GXO2656" s="18"/>
      <c r="GXX2656" s="18"/>
      <c r="GYG2656" s="18"/>
      <c r="GYP2656" s="18"/>
      <c r="GYY2656" s="18"/>
      <c r="GZH2656" s="18"/>
      <c r="GZQ2656" s="18"/>
      <c r="GZZ2656" s="18"/>
      <c r="HAI2656" s="18"/>
      <c r="HAR2656" s="18"/>
      <c r="HBA2656" s="18"/>
      <c r="HBJ2656" s="18"/>
      <c r="HBS2656" s="18"/>
      <c r="HCB2656" s="18"/>
      <c r="HCK2656" s="18"/>
      <c r="HCT2656" s="18"/>
      <c r="HDC2656" s="18"/>
      <c r="HDL2656" s="18"/>
      <c r="HDU2656" s="18"/>
      <c r="HED2656" s="18"/>
      <c r="HEM2656" s="18"/>
      <c r="HEV2656" s="18"/>
      <c r="HFE2656" s="18"/>
      <c r="HFN2656" s="18"/>
      <c r="HFW2656" s="18"/>
      <c r="HGF2656" s="18"/>
      <c r="HGO2656" s="18"/>
      <c r="HGX2656" s="18"/>
      <c r="HHG2656" s="18"/>
      <c r="HHP2656" s="18"/>
      <c r="HHY2656" s="18"/>
      <c r="HIH2656" s="18"/>
      <c r="HIQ2656" s="18"/>
      <c r="HIZ2656" s="18"/>
      <c r="HJI2656" s="18"/>
      <c r="HJR2656" s="18"/>
      <c r="HKA2656" s="18"/>
      <c r="HKJ2656" s="18"/>
      <c r="HKS2656" s="18"/>
      <c r="HLB2656" s="18"/>
      <c r="HLK2656" s="18"/>
      <c r="HLT2656" s="18"/>
      <c r="HMC2656" s="18"/>
      <c r="HML2656" s="18"/>
      <c r="HMU2656" s="18"/>
      <c r="HND2656" s="18"/>
      <c r="HNM2656" s="18"/>
      <c r="HNV2656" s="18"/>
      <c r="HOE2656" s="18"/>
      <c r="HON2656" s="18"/>
      <c r="HOW2656" s="18"/>
      <c r="HPF2656" s="18"/>
      <c r="HPO2656" s="18"/>
      <c r="HPX2656" s="18"/>
      <c r="HQG2656" s="18"/>
      <c r="HQP2656" s="18"/>
      <c r="HQY2656" s="18"/>
      <c r="HRH2656" s="18"/>
      <c r="HRQ2656" s="18"/>
      <c r="HRZ2656" s="18"/>
      <c r="HSI2656" s="18"/>
      <c r="HSR2656" s="18"/>
      <c r="HTA2656" s="18"/>
      <c r="HTJ2656" s="18"/>
      <c r="HTS2656" s="18"/>
      <c r="HUB2656" s="18"/>
      <c r="HUK2656" s="18"/>
      <c r="HUT2656" s="18"/>
      <c r="HVC2656" s="18"/>
      <c r="HVL2656" s="18"/>
      <c r="HVU2656" s="18"/>
      <c r="HWD2656" s="18"/>
      <c r="HWM2656" s="18"/>
      <c r="HWV2656" s="18"/>
      <c r="HXE2656" s="18"/>
      <c r="HXN2656" s="18"/>
      <c r="HXW2656" s="18"/>
      <c r="HYF2656" s="18"/>
      <c r="HYO2656" s="18"/>
      <c r="HYX2656" s="18"/>
      <c r="HZG2656" s="18"/>
      <c r="HZP2656" s="18"/>
      <c r="HZY2656" s="18"/>
      <c r="IAH2656" s="18"/>
      <c r="IAQ2656" s="18"/>
      <c r="IAZ2656" s="18"/>
      <c r="IBI2656" s="18"/>
      <c r="IBR2656" s="18"/>
      <c r="ICA2656" s="18"/>
      <c r="ICJ2656" s="18"/>
      <c r="ICS2656" s="18"/>
      <c r="IDB2656" s="18"/>
      <c r="IDK2656" s="18"/>
      <c r="IDT2656" s="18"/>
      <c r="IEC2656" s="18"/>
      <c r="IEL2656" s="18"/>
      <c r="IEU2656" s="18"/>
      <c r="IFD2656" s="18"/>
      <c r="IFM2656" s="18"/>
      <c r="IFV2656" s="18"/>
      <c r="IGE2656" s="18"/>
      <c r="IGN2656" s="18"/>
      <c r="IGW2656" s="18"/>
      <c r="IHF2656" s="18"/>
      <c r="IHO2656" s="18"/>
      <c r="IHX2656" s="18"/>
      <c r="IIG2656" s="18"/>
      <c r="IIP2656" s="18"/>
      <c r="IIY2656" s="18"/>
      <c r="IJH2656" s="18"/>
      <c r="IJQ2656" s="18"/>
      <c r="IJZ2656" s="18"/>
      <c r="IKI2656" s="18"/>
      <c r="IKR2656" s="18"/>
      <c r="ILA2656" s="18"/>
      <c r="ILJ2656" s="18"/>
      <c r="ILS2656" s="18"/>
      <c r="IMB2656" s="18"/>
      <c r="IMK2656" s="18"/>
      <c r="IMT2656" s="18"/>
      <c r="INC2656" s="18"/>
      <c r="INL2656" s="18"/>
      <c r="INU2656" s="18"/>
      <c r="IOD2656" s="18"/>
      <c r="IOM2656" s="18"/>
      <c r="IOV2656" s="18"/>
      <c r="IPE2656" s="18"/>
      <c r="IPN2656" s="18"/>
      <c r="IPW2656" s="18"/>
      <c r="IQF2656" s="18"/>
      <c r="IQO2656" s="18"/>
      <c r="IQX2656" s="18"/>
      <c r="IRG2656" s="18"/>
      <c r="IRP2656" s="18"/>
      <c r="IRY2656" s="18"/>
      <c r="ISH2656" s="18"/>
      <c r="ISQ2656" s="18"/>
      <c r="ISZ2656" s="18"/>
      <c r="ITI2656" s="18"/>
      <c r="ITR2656" s="18"/>
      <c r="IUA2656" s="18"/>
      <c r="IUJ2656" s="18"/>
      <c r="IUS2656" s="18"/>
      <c r="IVB2656" s="18"/>
      <c r="IVK2656" s="18"/>
      <c r="IVT2656" s="18"/>
      <c r="IWC2656" s="18"/>
      <c r="IWL2656" s="18"/>
      <c r="IWU2656" s="18"/>
      <c r="IXD2656" s="18"/>
      <c r="IXM2656" s="18"/>
      <c r="IXV2656" s="18"/>
      <c r="IYE2656" s="18"/>
      <c r="IYN2656" s="18"/>
      <c r="IYW2656" s="18"/>
      <c r="IZF2656" s="18"/>
      <c r="IZO2656" s="18"/>
      <c r="IZX2656" s="18"/>
      <c r="JAG2656" s="18"/>
      <c r="JAP2656" s="18"/>
      <c r="JAY2656" s="18"/>
      <c r="JBH2656" s="18"/>
      <c r="JBQ2656" s="18"/>
      <c r="JBZ2656" s="18"/>
      <c r="JCI2656" s="18"/>
      <c r="JCR2656" s="18"/>
      <c r="JDA2656" s="18"/>
      <c r="JDJ2656" s="18"/>
      <c r="JDS2656" s="18"/>
      <c r="JEB2656" s="18"/>
      <c r="JEK2656" s="18"/>
      <c r="JET2656" s="18"/>
      <c r="JFC2656" s="18"/>
      <c r="JFL2656" s="18"/>
      <c r="JFU2656" s="18"/>
      <c r="JGD2656" s="18"/>
      <c r="JGM2656" s="18"/>
      <c r="JGV2656" s="18"/>
      <c r="JHE2656" s="18"/>
      <c r="JHN2656" s="18"/>
      <c r="JHW2656" s="18"/>
      <c r="JIF2656" s="18"/>
      <c r="JIO2656" s="18"/>
      <c r="JIX2656" s="18"/>
      <c r="JJG2656" s="18"/>
      <c r="JJP2656" s="18"/>
      <c r="JJY2656" s="18"/>
      <c r="JKH2656" s="18"/>
      <c r="JKQ2656" s="18"/>
      <c r="JKZ2656" s="18"/>
      <c r="JLI2656" s="18"/>
      <c r="JLR2656" s="18"/>
      <c r="JMA2656" s="18"/>
      <c r="JMJ2656" s="18"/>
      <c r="JMS2656" s="18"/>
      <c r="JNB2656" s="18"/>
      <c r="JNK2656" s="18"/>
      <c r="JNT2656" s="18"/>
      <c r="JOC2656" s="18"/>
      <c r="JOL2656" s="18"/>
      <c r="JOU2656" s="18"/>
      <c r="JPD2656" s="18"/>
      <c r="JPM2656" s="18"/>
      <c r="JPV2656" s="18"/>
      <c r="JQE2656" s="18"/>
      <c r="JQN2656" s="18"/>
      <c r="JQW2656" s="18"/>
      <c r="JRF2656" s="18"/>
      <c r="JRO2656" s="18"/>
      <c r="JRX2656" s="18"/>
      <c r="JSG2656" s="18"/>
      <c r="JSP2656" s="18"/>
      <c r="JSY2656" s="18"/>
      <c r="JTH2656" s="18"/>
      <c r="JTQ2656" s="18"/>
      <c r="JTZ2656" s="18"/>
      <c r="JUI2656" s="18"/>
      <c r="JUR2656" s="18"/>
      <c r="JVA2656" s="18"/>
      <c r="JVJ2656" s="18"/>
      <c r="JVS2656" s="18"/>
      <c r="JWB2656" s="18"/>
      <c r="JWK2656" s="18"/>
      <c r="JWT2656" s="18"/>
      <c r="JXC2656" s="18"/>
      <c r="JXL2656" s="18"/>
      <c r="JXU2656" s="18"/>
      <c r="JYD2656" s="18"/>
      <c r="JYM2656" s="18"/>
      <c r="JYV2656" s="18"/>
      <c r="JZE2656" s="18"/>
      <c r="JZN2656" s="18"/>
      <c r="JZW2656" s="18"/>
      <c r="KAF2656" s="18"/>
      <c r="KAO2656" s="18"/>
      <c r="KAX2656" s="18"/>
      <c r="KBG2656" s="18"/>
      <c r="KBP2656" s="18"/>
      <c r="KBY2656" s="18"/>
      <c r="KCH2656" s="18"/>
      <c r="KCQ2656" s="18"/>
      <c r="KCZ2656" s="18"/>
      <c r="KDI2656" s="18"/>
      <c r="KDR2656" s="18"/>
      <c r="KEA2656" s="18"/>
      <c r="KEJ2656" s="18"/>
      <c r="KES2656" s="18"/>
      <c r="KFB2656" s="18"/>
      <c r="KFK2656" s="18"/>
      <c r="KFT2656" s="18"/>
      <c r="KGC2656" s="18"/>
      <c r="KGL2656" s="18"/>
      <c r="KGU2656" s="18"/>
      <c r="KHD2656" s="18"/>
      <c r="KHM2656" s="18"/>
      <c r="KHV2656" s="18"/>
      <c r="KIE2656" s="18"/>
      <c r="KIN2656" s="18"/>
      <c r="KIW2656" s="18"/>
      <c r="KJF2656" s="18"/>
      <c r="KJO2656" s="18"/>
      <c r="KJX2656" s="18"/>
      <c r="KKG2656" s="18"/>
      <c r="KKP2656" s="18"/>
      <c r="KKY2656" s="18"/>
      <c r="KLH2656" s="18"/>
      <c r="KLQ2656" s="18"/>
      <c r="KLZ2656" s="18"/>
      <c r="KMI2656" s="18"/>
      <c r="KMR2656" s="18"/>
      <c r="KNA2656" s="18"/>
      <c r="KNJ2656" s="18"/>
      <c r="KNS2656" s="18"/>
      <c r="KOB2656" s="18"/>
      <c r="KOK2656" s="18"/>
      <c r="KOT2656" s="18"/>
      <c r="KPC2656" s="18"/>
      <c r="KPL2656" s="18"/>
      <c r="KPU2656" s="18"/>
      <c r="KQD2656" s="18"/>
      <c r="KQM2656" s="18"/>
      <c r="KQV2656" s="18"/>
      <c r="KRE2656" s="18"/>
      <c r="KRN2656" s="18"/>
      <c r="KRW2656" s="18"/>
      <c r="KSF2656" s="18"/>
      <c r="KSO2656" s="18"/>
      <c r="KSX2656" s="18"/>
      <c r="KTG2656" s="18"/>
      <c r="KTP2656" s="18"/>
      <c r="KTY2656" s="18"/>
      <c r="KUH2656" s="18"/>
      <c r="KUQ2656" s="18"/>
      <c r="KUZ2656" s="18"/>
      <c r="KVI2656" s="18"/>
      <c r="KVR2656" s="18"/>
      <c r="KWA2656" s="18"/>
      <c r="KWJ2656" s="18"/>
      <c r="KWS2656" s="18"/>
      <c r="KXB2656" s="18"/>
      <c r="KXK2656" s="18"/>
      <c r="KXT2656" s="18"/>
      <c r="KYC2656" s="18"/>
      <c r="KYL2656" s="18"/>
      <c r="KYU2656" s="18"/>
      <c r="KZD2656" s="18"/>
      <c r="KZM2656" s="18"/>
      <c r="KZV2656" s="18"/>
      <c r="LAE2656" s="18"/>
      <c r="LAN2656" s="18"/>
      <c r="LAW2656" s="18"/>
      <c r="LBF2656" s="18"/>
      <c r="LBO2656" s="18"/>
      <c r="LBX2656" s="18"/>
      <c r="LCG2656" s="18"/>
      <c r="LCP2656" s="18"/>
      <c r="LCY2656" s="18"/>
      <c r="LDH2656" s="18"/>
      <c r="LDQ2656" s="18"/>
      <c r="LDZ2656" s="18"/>
      <c r="LEI2656" s="18"/>
      <c r="LER2656" s="18"/>
      <c r="LFA2656" s="18"/>
      <c r="LFJ2656" s="18"/>
      <c r="LFS2656" s="18"/>
      <c r="LGB2656" s="18"/>
      <c r="LGK2656" s="18"/>
      <c r="LGT2656" s="18"/>
      <c r="LHC2656" s="18"/>
      <c r="LHL2656" s="18"/>
      <c r="LHU2656" s="18"/>
      <c r="LID2656" s="18"/>
      <c r="LIM2656" s="18"/>
      <c r="LIV2656" s="18"/>
      <c r="LJE2656" s="18"/>
      <c r="LJN2656" s="18"/>
      <c r="LJW2656" s="18"/>
      <c r="LKF2656" s="18"/>
      <c r="LKO2656" s="18"/>
      <c r="LKX2656" s="18"/>
      <c r="LLG2656" s="18"/>
      <c r="LLP2656" s="18"/>
      <c r="LLY2656" s="18"/>
      <c r="LMH2656" s="18"/>
      <c r="LMQ2656" s="18"/>
      <c r="LMZ2656" s="18"/>
      <c r="LNI2656" s="18"/>
      <c r="LNR2656" s="18"/>
      <c r="LOA2656" s="18"/>
      <c r="LOJ2656" s="18"/>
      <c r="LOS2656" s="18"/>
      <c r="LPB2656" s="18"/>
      <c r="LPK2656" s="18"/>
      <c r="LPT2656" s="18"/>
      <c r="LQC2656" s="18"/>
      <c r="LQL2656" s="18"/>
      <c r="LQU2656" s="18"/>
      <c r="LRD2656" s="18"/>
      <c r="LRM2656" s="18"/>
      <c r="LRV2656" s="18"/>
      <c r="LSE2656" s="18"/>
      <c r="LSN2656" s="18"/>
      <c r="LSW2656" s="18"/>
      <c r="LTF2656" s="18"/>
      <c r="LTO2656" s="18"/>
      <c r="LTX2656" s="18"/>
      <c r="LUG2656" s="18"/>
      <c r="LUP2656" s="18"/>
      <c r="LUY2656" s="18"/>
      <c r="LVH2656" s="18"/>
      <c r="LVQ2656" s="18"/>
      <c r="LVZ2656" s="18"/>
      <c r="LWI2656" s="18"/>
      <c r="LWR2656" s="18"/>
      <c r="LXA2656" s="18"/>
      <c r="LXJ2656" s="18"/>
      <c r="LXS2656" s="18"/>
      <c r="LYB2656" s="18"/>
      <c r="LYK2656" s="18"/>
      <c r="LYT2656" s="18"/>
      <c r="LZC2656" s="18"/>
      <c r="LZL2656" s="18"/>
      <c r="LZU2656" s="18"/>
      <c r="MAD2656" s="18"/>
      <c r="MAM2656" s="18"/>
      <c r="MAV2656" s="18"/>
      <c r="MBE2656" s="18"/>
      <c r="MBN2656" s="18"/>
      <c r="MBW2656" s="18"/>
      <c r="MCF2656" s="18"/>
      <c r="MCO2656" s="18"/>
      <c r="MCX2656" s="18"/>
      <c r="MDG2656" s="18"/>
      <c r="MDP2656" s="18"/>
      <c r="MDY2656" s="18"/>
      <c r="MEH2656" s="18"/>
      <c r="MEQ2656" s="18"/>
      <c r="MEZ2656" s="18"/>
      <c r="MFI2656" s="18"/>
      <c r="MFR2656" s="18"/>
      <c r="MGA2656" s="18"/>
      <c r="MGJ2656" s="18"/>
      <c r="MGS2656" s="18"/>
      <c r="MHB2656" s="18"/>
      <c r="MHK2656" s="18"/>
      <c r="MHT2656" s="18"/>
      <c r="MIC2656" s="18"/>
      <c r="MIL2656" s="18"/>
      <c r="MIU2656" s="18"/>
      <c r="MJD2656" s="18"/>
      <c r="MJM2656" s="18"/>
      <c r="MJV2656" s="18"/>
      <c r="MKE2656" s="18"/>
      <c r="MKN2656" s="18"/>
      <c r="MKW2656" s="18"/>
      <c r="MLF2656" s="18"/>
      <c r="MLO2656" s="18"/>
      <c r="MLX2656" s="18"/>
      <c r="MMG2656" s="18"/>
      <c r="MMP2656" s="18"/>
      <c r="MMY2656" s="18"/>
      <c r="MNH2656" s="18"/>
      <c r="MNQ2656" s="18"/>
      <c r="MNZ2656" s="18"/>
      <c r="MOI2656" s="18"/>
      <c r="MOR2656" s="18"/>
      <c r="MPA2656" s="18"/>
      <c r="MPJ2656" s="18"/>
      <c r="MPS2656" s="18"/>
      <c r="MQB2656" s="18"/>
      <c r="MQK2656" s="18"/>
      <c r="MQT2656" s="18"/>
      <c r="MRC2656" s="18"/>
      <c r="MRL2656" s="18"/>
      <c r="MRU2656" s="18"/>
      <c r="MSD2656" s="18"/>
      <c r="MSM2656" s="18"/>
      <c r="MSV2656" s="18"/>
      <c r="MTE2656" s="18"/>
      <c r="MTN2656" s="18"/>
      <c r="MTW2656" s="18"/>
      <c r="MUF2656" s="18"/>
      <c r="MUO2656" s="18"/>
      <c r="MUX2656" s="18"/>
      <c r="MVG2656" s="18"/>
      <c r="MVP2656" s="18"/>
      <c r="MVY2656" s="18"/>
      <c r="MWH2656" s="18"/>
      <c r="MWQ2656" s="18"/>
      <c r="MWZ2656" s="18"/>
      <c r="MXI2656" s="18"/>
      <c r="MXR2656" s="18"/>
      <c r="MYA2656" s="18"/>
      <c r="MYJ2656" s="18"/>
      <c r="MYS2656" s="18"/>
      <c r="MZB2656" s="18"/>
      <c r="MZK2656" s="18"/>
      <c r="MZT2656" s="18"/>
      <c r="NAC2656" s="18"/>
      <c r="NAL2656" s="18"/>
      <c r="NAU2656" s="18"/>
      <c r="NBD2656" s="18"/>
      <c r="NBM2656" s="18"/>
      <c r="NBV2656" s="18"/>
      <c r="NCE2656" s="18"/>
      <c r="NCN2656" s="18"/>
      <c r="NCW2656" s="18"/>
      <c r="NDF2656" s="18"/>
      <c r="NDO2656" s="18"/>
      <c r="NDX2656" s="18"/>
      <c r="NEG2656" s="18"/>
      <c r="NEP2656" s="18"/>
      <c r="NEY2656" s="18"/>
      <c r="NFH2656" s="18"/>
      <c r="NFQ2656" s="18"/>
      <c r="NFZ2656" s="18"/>
      <c r="NGI2656" s="18"/>
      <c r="NGR2656" s="18"/>
      <c r="NHA2656" s="18"/>
      <c r="NHJ2656" s="18"/>
      <c r="NHS2656" s="18"/>
      <c r="NIB2656" s="18"/>
      <c r="NIK2656" s="18"/>
      <c r="NIT2656" s="18"/>
      <c r="NJC2656" s="18"/>
      <c r="NJL2656" s="18"/>
      <c r="NJU2656" s="18"/>
      <c r="NKD2656" s="18"/>
      <c r="NKM2656" s="18"/>
      <c r="NKV2656" s="18"/>
      <c r="NLE2656" s="18"/>
      <c r="NLN2656" s="18"/>
      <c r="NLW2656" s="18"/>
      <c r="NMF2656" s="18"/>
      <c r="NMO2656" s="18"/>
      <c r="NMX2656" s="18"/>
      <c r="NNG2656" s="18"/>
      <c r="NNP2656" s="18"/>
      <c r="NNY2656" s="18"/>
      <c r="NOH2656" s="18"/>
      <c r="NOQ2656" s="18"/>
      <c r="NOZ2656" s="18"/>
      <c r="NPI2656" s="18"/>
      <c r="NPR2656" s="18"/>
      <c r="NQA2656" s="18"/>
      <c r="NQJ2656" s="18"/>
      <c r="NQS2656" s="18"/>
      <c r="NRB2656" s="18"/>
      <c r="NRK2656" s="18"/>
      <c r="NRT2656" s="18"/>
      <c r="NSC2656" s="18"/>
      <c r="NSL2656" s="18"/>
      <c r="NSU2656" s="18"/>
      <c r="NTD2656" s="18"/>
      <c r="NTM2656" s="18"/>
      <c r="NTV2656" s="18"/>
      <c r="NUE2656" s="18"/>
      <c r="NUN2656" s="18"/>
      <c r="NUW2656" s="18"/>
      <c r="NVF2656" s="18"/>
      <c r="NVO2656" s="18"/>
      <c r="NVX2656" s="18"/>
      <c r="NWG2656" s="18"/>
      <c r="NWP2656" s="18"/>
      <c r="NWY2656" s="18"/>
      <c r="NXH2656" s="18"/>
      <c r="NXQ2656" s="18"/>
      <c r="NXZ2656" s="18"/>
      <c r="NYI2656" s="18"/>
      <c r="NYR2656" s="18"/>
      <c r="NZA2656" s="18"/>
      <c r="NZJ2656" s="18"/>
      <c r="NZS2656" s="18"/>
      <c r="OAB2656" s="18"/>
      <c r="OAK2656" s="18"/>
      <c r="OAT2656" s="18"/>
      <c r="OBC2656" s="18"/>
      <c r="OBL2656" s="18"/>
      <c r="OBU2656" s="18"/>
      <c r="OCD2656" s="18"/>
      <c r="OCM2656" s="18"/>
      <c r="OCV2656" s="18"/>
      <c r="ODE2656" s="18"/>
      <c r="ODN2656" s="18"/>
      <c r="ODW2656" s="18"/>
      <c r="OEF2656" s="18"/>
      <c r="OEO2656" s="18"/>
      <c r="OEX2656" s="18"/>
      <c r="OFG2656" s="18"/>
      <c r="OFP2656" s="18"/>
      <c r="OFY2656" s="18"/>
      <c r="OGH2656" s="18"/>
      <c r="OGQ2656" s="18"/>
      <c r="OGZ2656" s="18"/>
      <c r="OHI2656" s="18"/>
      <c r="OHR2656" s="18"/>
      <c r="OIA2656" s="18"/>
      <c r="OIJ2656" s="18"/>
      <c r="OIS2656" s="18"/>
      <c r="OJB2656" s="18"/>
      <c r="OJK2656" s="18"/>
      <c r="OJT2656" s="18"/>
      <c r="OKC2656" s="18"/>
      <c r="OKL2656" s="18"/>
      <c r="OKU2656" s="18"/>
      <c r="OLD2656" s="18"/>
      <c r="OLM2656" s="18"/>
      <c r="OLV2656" s="18"/>
      <c r="OME2656" s="18"/>
      <c r="OMN2656" s="18"/>
      <c r="OMW2656" s="18"/>
      <c r="ONF2656" s="18"/>
      <c r="ONO2656" s="18"/>
      <c r="ONX2656" s="18"/>
      <c r="OOG2656" s="18"/>
      <c r="OOP2656" s="18"/>
      <c r="OOY2656" s="18"/>
      <c r="OPH2656" s="18"/>
      <c r="OPQ2656" s="18"/>
      <c r="OPZ2656" s="18"/>
      <c r="OQI2656" s="18"/>
      <c r="OQR2656" s="18"/>
      <c r="ORA2656" s="18"/>
      <c r="ORJ2656" s="18"/>
      <c r="ORS2656" s="18"/>
      <c r="OSB2656" s="18"/>
      <c r="OSK2656" s="18"/>
      <c r="OST2656" s="18"/>
      <c r="OTC2656" s="18"/>
      <c r="OTL2656" s="18"/>
      <c r="OTU2656" s="18"/>
      <c r="OUD2656" s="18"/>
      <c r="OUM2656" s="18"/>
      <c r="OUV2656" s="18"/>
      <c r="OVE2656" s="18"/>
      <c r="OVN2656" s="18"/>
      <c r="OVW2656" s="18"/>
      <c r="OWF2656" s="18"/>
      <c r="OWO2656" s="18"/>
      <c r="OWX2656" s="18"/>
      <c r="OXG2656" s="18"/>
      <c r="OXP2656" s="18"/>
      <c r="OXY2656" s="18"/>
      <c r="OYH2656" s="18"/>
      <c r="OYQ2656" s="18"/>
      <c r="OYZ2656" s="18"/>
      <c r="OZI2656" s="18"/>
      <c r="OZR2656" s="18"/>
      <c r="PAA2656" s="18"/>
      <c r="PAJ2656" s="18"/>
      <c r="PAS2656" s="18"/>
      <c r="PBB2656" s="18"/>
      <c r="PBK2656" s="18"/>
      <c r="PBT2656" s="18"/>
      <c r="PCC2656" s="18"/>
      <c r="PCL2656" s="18"/>
      <c r="PCU2656" s="18"/>
      <c r="PDD2656" s="18"/>
      <c r="PDM2656" s="18"/>
      <c r="PDV2656" s="18"/>
      <c r="PEE2656" s="18"/>
      <c r="PEN2656" s="18"/>
      <c r="PEW2656" s="18"/>
      <c r="PFF2656" s="18"/>
      <c r="PFO2656" s="18"/>
      <c r="PFX2656" s="18"/>
      <c r="PGG2656" s="18"/>
      <c r="PGP2656" s="18"/>
      <c r="PGY2656" s="18"/>
      <c r="PHH2656" s="18"/>
      <c r="PHQ2656" s="18"/>
      <c r="PHZ2656" s="18"/>
      <c r="PII2656" s="18"/>
      <c r="PIR2656" s="18"/>
      <c r="PJA2656" s="18"/>
      <c r="PJJ2656" s="18"/>
      <c r="PJS2656" s="18"/>
      <c r="PKB2656" s="18"/>
      <c r="PKK2656" s="18"/>
      <c r="PKT2656" s="18"/>
      <c r="PLC2656" s="18"/>
      <c r="PLL2656" s="18"/>
      <c r="PLU2656" s="18"/>
      <c r="PMD2656" s="18"/>
      <c r="PMM2656" s="18"/>
      <c r="PMV2656" s="18"/>
      <c r="PNE2656" s="18"/>
      <c r="PNN2656" s="18"/>
      <c r="PNW2656" s="18"/>
      <c r="POF2656" s="18"/>
      <c r="POO2656" s="18"/>
      <c r="POX2656" s="18"/>
      <c r="PPG2656" s="18"/>
      <c r="PPP2656" s="18"/>
      <c r="PPY2656" s="18"/>
      <c r="PQH2656" s="18"/>
      <c r="PQQ2656" s="18"/>
      <c r="PQZ2656" s="18"/>
      <c r="PRI2656" s="18"/>
      <c r="PRR2656" s="18"/>
      <c r="PSA2656" s="18"/>
      <c r="PSJ2656" s="18"/>
      <c r="PSS2656" s="18"/>
      <c r="PTB2656" s="18"/>
      <c r="PTK2656" s="18"/>
      <c r="PTT2656" s="18"/>
      <c r="PUC2656" s="18"/>
      <c r="PUL2656" s="18"/>
      <c r="PUU2656" s="18"/>
      <c r="PVD2656" s="18"/>
      <c r="PVM2656" s="18"/>
      <c r="PVV2656" s="18"/>
      <c r="PWE2656" s="18"/>
      <c r="PWN2656" s="18"/>
      <c r="PWW2656" s="18"/>
      <c r="PXF2656" s="18"/>
      <c r="PXO2656" s="18"/>
      <c r="PXX2656" s="18"/>
      <c r="PYG2656" s="18"/>
      <c r="PYP2656" s="18"/>
      <c r="PYY2656" s="18"/>
      <c r="PZH2656" s="18"/>
      <c r="PZQ2656" s="18"/>
      <c r="PZZ2656" s="18"/>
      <c r="QAI2656" s="18"/>
      <c r="QAR2656" s="18"/>
      <c r="QBA2656" s="18"/>
      <c r="QBJ2656" s="18"/>
      <c r="QBS2656" s="18"/>
      <c r="QCB2656" s="18"/>
      <c r="QCK2656" s="18"/>
      <c r="QCT2656" s="18"/>
      <c r="QDC2656" s="18"/>
      <c r="QDL2656" s="18"/>
      <c r="QDU2656" s="18"/>
      <c r="QED2656" s="18"/>
      <c r="QEM2656" s="18"/>
      <c r="QEV2656" s="18"/>
      <c r="QFE2656" s="18"/>
      <c r="QFN2656" s="18"/>
      <c r="QFW2656" s="18"/>
      <c r="QGF2656" s="18"/>
      <c r="QGO2656" s="18"/>
      <c r="QGX2656" s="18"/>
      <c r="QHG2656" s="18"/>
      <c r="QHP2656" s="18"/>
      <c r="QHY2656" s="18"/>
      <c r="QIH2656" s="18"/>
      <c r="QIQ2656" s="18"/>
      <c r="QIZ2656" s="18"/>
      <c r="QJI2656" s="18"/>
      <c r="QJR2656" s="18"/>
      <c r="QKA2656" s="18"/>
      <c r="QKJ2656" s="18"/>
      <c r="QKS2656" s="18"/>
      <c r="QLB2656" s="18"/>
      <c r="QLK2656" s="18"/>
      <c r="QLT2656" s="18"/>
      <c r="QMC2656" s="18"/>
      <c r="QML2656" s="18"/>
      <c r="QMU2656" s="18"/>
      <c r="QND2656" s="18"/>
      <c r="QNM2656" s="18"/>
      <c r="QNV2656" s="18"/>
      <c r="QOE2656" s="18"/>
      <c r="QON2656" s="18"/>
      <c r="QOW2656" s="18"/>
      <c r="QPF2656" s="18"/>
      <c r="QPO2656" s="18"/>
      <c r="QPX2656" s="18"/>
      <c r="QQG2656" s="18"/>
      <c r="QQP2656" s="18"/>
      <c r="QQY2656" s="18"/>
      <c r="QRH2656" s="18"/>
      <c r="QRQ2656" s="18"/>
      <c r="QRZ2656" s="18"/>
      <c r="QSI2656" s="18"/>
      <c r="QSR2656" s="18"/>
      <c r="QTA2656" s="18"/>
      <c r="QTJ2656" s="18"/>
      <c r="QTS2656" s="18"/>
      <c r="QUB2656" s="18"/>
      <c r="QUK2656" s="18"/>
      <c r="QUT2656" s="18"/>
      <c r="QVC2656" s="18"/>
      <c r="QVL2656" s="18"/>
      <c r="QVU2656" s="18"/>
      <c r="QWD2656" s="18"/>
      <c r="QWM2656" s="18"/>
      <c r="QWV2656" s="18"/>
      <c r="QXE2656" s="18"/>
      <c r="QXN2656" s="18"/>
      <c r="QXW2656" s="18"/>
      <c r="QYF2656" s="18"/>
      <c r="QYO2656" s="18"/>
      <c r="QYX2656" s="18"/>
      <c r="QZG2656" s="18"/>
      <c r="QZP2656" s="18"/>
      <c r="QZY2656" s="18"/>
      <c r="RAH2656" s="18"/>
      <c r="RAQ2656" s="18"/>
      <c r="RAZ2656" s="18"/>
      <c r="RBI2656" s="18"/>
      <c r="RBR2656" s="18"/>
      <c r="RCA2656" s="18"/>
      <c r="RCJ2656" s="18"/>
      <c r="RCS2656" s="18"/>
      <c r="RDB2656" s="18"/>
      <c r="RDK2656" s="18"/>
      <c r="RDT2656" s="18"/>
      <c r="REC2656" s="18"/>
      <c r="REL2656" s="18"/>
      <c r="REU2656" s="18"/>
      <c r="RFD2656" s="18"/>
      <c r="RFM2656" s="18"/>
      <c r="RFV2656" s="18"/>
      <c r="RGE2656" s="18"/>
      <c r="RGN2656" s="18"/>
      <c r="RGW2656" s="18"/>
      <c r="RHF2656" s="18"/>
      <c r="RHO2656" s="18"/>
      <c r="RHX2656" s="18"/>
      <c r="RIG2656" s="18"/>
      <c r="RIP2656" s="18"/>
      <c r="RIY2656" s="18"/>
      <c r="RJH2656" s="18"/>
      <c r="RJQ2656" s="18"/>
      <c r="RJZ2656" s="18"/>
      <c r="RKI2656" s="18"/>
      <c r="RKR2656" s="18"/>
      <c r="RLA2656" s="18"/>
      <c r="RLJ2656" s="18"/>
      <c r="RLS2656" s="18"/>
      <c r="RMB2656" s="18"/>
      <c r="RMK2656" s="18"/>
      <c r="RMT2656" s="18"/>
      <c r="RNC2656" s="18"/>
      <c r="RNL2656" s="18"/>
      <c r="RNU2656" s="18"/>
      <c r="ROD2656" s="18"/>
      <c r="ROM2656" s="18"/>
      <c r="ROV2656" s="18"/>
      <c r="RPE2656" s="18"/>
      <c r="RPN2656" s="18"/>
      <c r="RPW2656" s="18"/>
      <c r="RQF2656" s="18"/>
      <c r="RQO2656" s="18"/>
      <c r="RQX2656" s="18"/>
      <c r="RRG2656" s="18"/>
      <c r="RRP2656" s="18"/>
      <c r="RRY2656" s="18"/>
      <c r="RSH2656" s="18"/>
      <c r="RSQ2656" s="18"/>
      <c r="RSZ2656" s="18"/>
      <c r="RTI2656" s="18"/>
      <c r="RTR2656" s="18"/>
      <c r="RUA2656" s="18"/>
      <c r="RUJ2656" s="18"/>
      <c r="RUS2656" s="18"/>
      <c r="RVB2656" s="18"/>
      <c r="RVK2656" s="18"/>
      <c r="RVT2656" s="18"/>
      <c r="RWC2656" s="18"/>
      <c r="RWL2656" s="18"/>
      <c r="RWU2656" s="18"/>
      <c r="RXD2656" s="18"/>
      <c r="RXM2656" s="18"/>
      <c r="RXV2656" s="18"/>
      <c r="RYE2656" s="18"/>
      <c r="RYN2656" s="18"/>
      <c r="RYW2656" s="18"/>
      <c r="RZF2656" s="18"/>
      <c r="RZO2656" s="18"/>
      <c r="RZX2656" s="18"/>
      <c r="SAG2656" s="18"/>
      <c r="SAP2656" s="18"/>
      <c r="SAY2656" s="18"/>
      <c r="SBH2656" s="18"/>
      <c r="SBQ2656" s="18"/>
      <c r="SBZ2656" s="18"/>
      <c r="SCI2656" s="18"/>
      <c r="SCR2656" s="18"/>
      <c r="SDA2656" s="18"/>
      <c r="SDJ2656" s="18"/>
      <c r="SDS2656" s="18"/>
      <c r="SEB2656" s="18"/>
      <c r="SEK2656" s="18"/>
      <c r="SET2656" s="18"/>
      <c r="SFC2656" s="18"/>
      <c r="SFL2656" s="18"/>
      <c r="SFU2656" s="18"/>
      <c r="SGD2656" s="18"/>
      <c r="SGM2656" s="18"/>
      <c r="SGV2656" s="18"/>
      <c r="SHE2656" s="18"/>
      <c r="SHN2656" s="18"/>
      <c r="SHW2656" s="18"/>
      <c r="SIF2656" s="18"/>
      <c r="SIO2656" s="18"/>
      <c r="SIX2656" s="18"/>
      <c r="SJG2656" s="18"/>
      <c r="SJP2656" s="18"/>
      <c r="SJY2656" s="18"/>
      <c r="SKH2656" s="18"/>
      <c r="SKQ2656" s="18"/>
      <c r="SKZ2656" s="18"/>
      <c r="SLI2656" s="18"/>
      <c r="SLR2656" s="18"/>
      <c r="SMA2656" s="18"/>
      <c r="SMJ2656" s="18"/>
      <c r="SMS2656" s="18"/>
      <c r="SNB2656" s="18"/>
      <c r="SNK2656" s="18"/>
      <c r="SNT2656" s="18"/>
      <c r="SOC2656" s="18"/>
      <c r="SOL2656" s="18"/>
      <c r="SOU2656" s="18"/>
      <c r="SPD2656" s="18"/>
      <c r="SPM2656" s="18"/>
      <c r="SPV2656" s="18"/>
      <c r="SQE2656" s="18"/>
      <c r="SQN2656" s="18"/>
      <c r="SQW2656" s="18"/>
      <c r="SRF2656" s="18"/>
      <c r="SRO2656" s="18"/>
      <c r="SRX2656" s="18"/>
      <c r="SSG2656" s="18"/>
      <c r="SSP2656" s="18"/>
      <c r="SSY2656" s="18"/>
      <c r="STH2656" s="18"/>
      <c r="STQ2656" s="18"/>
      <c r="STZ2656" s="18"/>
      <c r="SUI2656" s="18"/>
      <c r="SUR2656" s="18"/>
      <c r="SVA2656" s="18"/>
      <c r="SVJ2656" s="18"/>
      <c r="SVS2656" s="18"/>
      <c r="SWB2656" s="18"/>
      <c r="SWK2656" s="18"/>
      <c r="SWT2656" s="18"/>
      <c r="SXC2656" s="18"/>
      <c r="SXL2656" s="18"/>
      <c r="SXU2656" s="18"/>
      <c r="SYD2656" s="18"/>
      <c r="SYM2656" s="18"/>
      <c r="SYV2656" s="18"/>
      <c r="SZE2656" s="18"/>
      <c r="SZN2656" s="18"/>
      <c r="SZW2656" s="18"/>
      <c r="TAF2656" s="18"/>
      <c r="TAO2656" s="18"/>
      <c r="TAX2656" s="18"/>
      <c r="TBG2656" s="18"/>
      <c r="TBP2656" s="18"/>
      <c r="TBY2656" s="18"/>
      <c r="TCH2656" s="18"/>
      <c r="TCQ2656" s="18"/>
      <c r="TCZ2656" s="18"/>
      <c r="TDI2656" s="18"/>
      <c r="TDR2656" s="18"/>
      <c r="TEA2656" s="18"/>
      <c r="TEJ2656" s="18"/>
      <c r="TES2656" s="18"/>
      <c r="TFB2656" s="18"/>
      <c r="TFK2656" s="18"/>
      <c r="TFT2656" s="18"/>
      <c r="TGC2656" s="18"/>
      <c r="TGL2656" s="18"/>
      <c r="TGU2656" s="18"/>
      <c r="THD2656" s="18"/>
      <c r="THM2656" s="18"/>
      <c r="THV2656" s="18"/>
      <c r="TIE2656" s="18"/>
      <c r="TIN2656" s="18"/>
      <c r="TIW2656" s="18"/>
      <c r="TJF2656" s="18"/>
      <c r="TJO2656" s="18"/>
      <c r="TJX2656" s="18"/>
      <c r="TKG2656" s="18"/>
      <c r="TKP2656" s="18"/>
      <c r="TKY2656" s="18"/>
      <c r="TLH2656" s="18"/>
      <c r="TLQ2656" s="18"/>
      <c r="TLZ2656" s="18"/>
      <c r="TMI2656" s="18"/>
      <c r="TMR2656" s="18"/>
      <c r="TNA2656" s="18"/>
      <c r="TNJ2656" s="18"/>
      <c r="TNS2656" s="18"/>
      <c r="TOB2656" s="18"/>
      <c r="TOK2656" s="18"/>
      <c r="TOT2656" s="18"/>
      <c r="TPC2656" s="18"/>
      <c r="TPL2656" s="18"/>
      <c r="TPU2656" s="18"/>
      <c r="TQD2656" s="18"/>
      <c r="TQM2656" s="18"/>
      <c r="TQV2656" s="18"/>
      <c r="TRE2656" s="18"/>
      <c r="TRN2656" s="18"/>
      <c r="TRW2656" s="18"/>
      <c r="TSF2656" s="18"/>
      <c r="TSO2656" s="18"/>
      <c r="TSX2656" s="18"/>
      <c r="TTG2656" s="18"/>
      <c r="TTP2656" s="18"/>
      <c r="TTY2656" s="18"/>
      <c r="TUH2656" s="18"/>
      <c r="TUQ2656" s="18"/>
      <c r="TUZ2656" s="18"/>
      <c r="TVI2656" s="18"/>
      <c r="TVR2656" s="18"/>
      <c r="TWA2656" s="18"/>
      <c r="TWJ2656" s="18"/>
      <c r="TWS2656" s="18"/>
      <c r="TXB2656" s="18"/>
      <c r="TXK2656" s="18"/>
      <c r="TXT2656" s="18"/>
      <c r="TYC2656" s="18"/>
      <c r="TYL2656" s="18"/>
      <c r="TYU2656" s="18"/>
      <c r="TZD2656" s="18"/>
      <c r="TZM2656" s="18"/>
      <c r="TZV2656" s="18"/>
      <c r="UAE2656" s="18"/>
      <c r="UAN2656" s="18"/>
      <c r="UAW2656" s="18"/>
      <c r="UBF2656" s="18"/>
      <c r="UBO2656" s="18"/>
      <c r="UBX2656" s="18"/>
      <c r="UCG2656" s="18"/>
      <c r="UCP2656" s="18"/>
      <c r="UCY2656" s="18"/>
      <c r="UDH2656" s="18"/>
      <c r="UDQ2656" s="18"/>
      <c r="UDZ2656" s="18"/>
      <c r="UEI2656" s="18"/>
      <c r="UER2656" s="18"/>
      <c r="UFA2656" s="18"/>
      <c r="UFJ2656" s="18"/>
      <c r="UFS2656" s="18"/>
      <c r="UGB2656" s="18"/>
      <c r="UGK2656" s="18"/>
      <c r="UGT2656" s="18"/>
      <c r="UHC2656" s="18"/>
      <c r="UHL2656" s="18"/>
      <c r="UHU2656" s="18"/>
      <c r="UID2656" s="18"/>
      <c r="UIM2656" s="18"/>
      <c r="UIV2656" s="18"/>
      <c r="UJE2656" s="18"/>
      <c r="UJN2656" s="18"/>
      <c r="UJW2656" s="18"/>
      <c r="UKF2656" s="18"/>
      <c r="UKO2656" s="18"/>
      <c r="UKX2656" s="18"/>
      <c r="ULG2656" s="18"/>
      <c r="ULP2656" s="18"/>
      <c r="ULY2656" s="18"/>
      <c r="UMH2656" s="18"/>
      <c r="UMQ2656" s="18"/>
      <c r="UMZ2656" s="18"/>
      <c r="UNI2656" s="18"/>
      <c r="UNR2656" s="18"/>
      <c r="UOA2656" s="18"/>
      <c r="UOJ2656" s="18"/>
      <c r="UOS2656" s="18"/>
      <c r="UPB2656" s="18"/>
      <c r="UPK2656" s="18"/>
      <c r="UPT2656" s="18"/>
      <c r="UQC2656" s="18"/>
      <c r="UQL2656" s="18"/>
      <c r="UQU2656" s="18"/>
      <c r="URD2656" s="18"/>
      <c r="URM2656" s="18"/>
      <c r="URV2656" s="18"/>
      <c r="USE2656" s="18"/>
      <c r="USN2656" s="18"/>
      <c r="USW2656" s="18"/>
      <c r="UTF2656" s="18"/>
      <c r="UTO2656" s="18"/>
      <c r="UTX2656" s="18"/>
      <c r="UUG2656" s="18"/>
      <c r="UUP2656" s="18"/>
      <c r="UUY2656" s="18"/>
      <c r="UVH2656" s="18"/>
      <c r="UVQ2656" s="18"/>
      <c r="UVZ2656" s="18"/>
      <c r="UWI2656" s="18"/>
      <c r="UWR2656" s="18"/>
      <c r="UXA2656" s="18"/>
      <c r="UXJ2656" s="18"/>
      <c r="UXS2656" s="18"/>
      <c r="UYB2656" s="18"/>
      <c r="UYK2656" s="18"/>
      <c r="UYT2656" s="18"/>
      <c r="UZC2656" s="18"/>
      <c r="UZL2656" s="18"/>
      <c r="UZU2656" s="18"/>
      <c r="VAD2656" s="18"/>
      <c r="VAM2656" s="18"/>
      <c r="VAV2656" s="18"/>
      <c r="VBE2656" s="18"/>
      <c r="VBN2656" s="18"/>
      <c r="VBW2656" s="18"/>
      <c r="VCF2656" s="18"/>
      <c r="VCO2656" s="18"/>
      <c r="VCX2656" s="18"/>
      <c r="VDG2656" s="18"/>
      <c r="VDP2656" s="18"/>
      <c r="VDY2656" s="18"/>
      <c r="VEH2656" s="18"/>
      <c r="VEQ2656" s="18"/>
      <c r="VEZ2656" s="18"/>
      <c r="VFI2656" s="18"/>
      <c r="VFR2656" s="18"/>
      <c r="VGA2656" s="18"/>
      <c r="VGJ2656" s="18"/>
      <c r="VGS2656" s="18"/>
      <c r="VHB2656" s="18"/>
      <c r="VHK2656" s="18"/>
      <c r="VHT2656" s="18"/>
      <c r="VIC2656" s="18"/>
      <c r="VIL2656" s="18"/>
      <c r="VIU2656" s="18"/>
      <c r="VJD2656" s="18"/>
      <c r="VJM2656" s="18"/>
      <c r="VJV2656" s="18"/>
      <c r="VKE2656" s="18"/>
      <c r="VKN2656" s="18"/>
      <c r="VKW2656" s="18"/>
      <c r="VLF2656" s="18"/>
      <c r="VLO2656" s="18"/>
      <c r="VLX2656" s="18"/>
      <c r="VMG2656" s="18"/>
      <c r="VMP2656" s="18"/>
      <c r="VMY2656" s="18"/>
      <c r="VNH2656" s="18"/>
      <c r="VNQ2656" s="18"/>
      <c r="VNZ2656" s="18"/>
      <c r="VOI2656" s="18"/>
      <c r="VOR2656" s="18"/>
      <c r="VPA2656" s="18"/>
      <c r="VPJ2656" s="18"/>
      <c r="VPS2656" s="18"/>
      <c r="VQB2656" s="18"/>
      <c r="VQK2656" s="18"/>
      <c r="VQT2656" s="18"/>
      <c r="VRC2656" s="18"/>
      <c r="VRL2656" s="18"/>
      <c r="VRU2656" s="18"/>
      <c r="VSD2656" s="18"/>
      <c r="VSM2656" s="18"/>
      <c r="VSV2656" s="18"/>
      <c r="VTE2656" s="18"/>
      <c r="VTN2656" s="18"/>
      <c r="VTW2656" s="18"/>
      <c r="VUF2656" s="18"/>
      <c r="VUO2656" s="18"/>
      <c r="VUX2656" s="18"/>
      <c r="VVG2656" s="18"/>
      <c r="VVP2656" s="18"/>
      <c r="VVY2656" s="18"/>
      <c r="VWH2656" s="18"/>
      <c r="VWQ2656" s="18"/>
      <c r="VWZ2656" s="18"/>
      <c r="VXI2656" s="18"/>
      <c r="VXR2656" s="18"/>
      <c r="VYA2656" s="18"/>
      <c r="VYJ2656" s="18"/>
      <c r="VYS2656" s="18"/>
      <c r="VZB2656" s="18"/>
      <c r="VZK2656" s="18"/>
      <c r="VZT2656" s="18"/>
      <c r="WAC2656" s="18"/>
      <c r="WAL2656" s="18"/>
      <c r="WAU2656" s="18"/>
      <c r="WBD2656" s="18"/>
      <c r="WBM2656" s="18"/>
      <c r="WBV2656" s="18"/>
      <c r="WCE2656" s="18"/>
      <c r="WCN2656" s="18"/>
      <c r="WCW2656" s="18"/>
      <c r="WDF2656" s="18"/>
      <c r="WDO2656" s="18"/>
      <c r="WDX2656" s="18"/>
      <c r="WEG2656" s="18"/>
      <c r="WEP2656" s="18"/>
      <c r="WEY2656" s="18"/>
      <c r="WFH2656" s="18"/>
      <c r="WFQ2656" s="18"/>
      <c r="WFZ2656" s="18"/>
      <c r="WGI2656" s="18"/>
      <c r="WGR2656" s="18"/>
      <c r="WHA2656" s="18"/>
      <c r="WHJ2656" s="18"/>
      <c r="WHS2656" s="18"/>
      <c r="WIB2656" s="18"/>
      <c r="WIK2656" s="18"/>
      <c r="WIT2656" s="18"/>
      <c r="WJC2656" s="18"/>
      <c r="WJL2656" s="18"/>
      <c r="WJU2656" s="18"/>
      <c r="WKD2656" s="18"/>
      <c r="WKM2656" s="18"/>
      <c r="WKV2656" s="18"/>
      <c r="WLE2656" s="18"/>
      <c r="WLN2656" s="18"/>
      <c r="WLW2656" s="18"/>
      <c r="WMF2656" s="18"/>
      <c r="WMO2656" s="18"/>
      <c r="WMX2656" s="18"/>
      <c r="WNG2656" s="18"/>
      <c r="WNP2656" s="18"/>
      <c r="WNY2656" s="18"/>
      <c r="WOH2656" s="18"/>
      <c r="WOQ2656" s="18"/>
      <c r="WOZ2656" s="18"/>
      <c r="WPI2656" s="18"/>
      <c r="WPR2656" s="18"/>
      <c r="WQA2656" s="18"/>
      <c r="WQJ2656" s="18"/>
      <c r="WQS2656" s="18"/>
      <c r="WRB2656" s="18"/>
      <c r="WRK2656" s="18"/>
      <c r="WRT2656" s="18"/>
      <c r="WSC2656" s="18"/>
      <c r="WSL2656" s="18"/>
      <c r="WSU2656" s="18"/>
      <c r="WTD2656" s="18"/>
      <c r="WTM2656" s="18"/>
      <c r="WTV2656" s="18"/>
      <c r="WUE2656" s="18"/>
      <c r="WUN2656" s="18"/>
      <c r="WUW2656" s="18"/>
      <c r="WVF2656" s="18"/>
      <c r="WVO2656" s="18"/>
      <c r="WVX2656" s="18"/>
      <c r="WWG2656" s="18"/>
      <c r="WWP2656" s="18"/>
      <c r="WWY2656" s="18"/>
      <c r="WXH2656" s="18"/>
      <c r="WXQ2656" s="18"/>
      <c r="WXZ2656" s="18"/>
      <c r="WYI2656" s="18"/>
      <c r="WYR2656" s="18"/>
      <c r="WZA2656" s="18"/>
      <c r="WZJ2656" s="18"/>
      <c r="WZS2656" s="18"/>
      <c r="XAB2656" s="18"/>
      <c r="XAK2656" s="18"/>
      <c r="XAT2656" s="18"/>
      <c r="XBC2656" s="18"/>
      <c r="XBL2656" s="18"/>
      <c r="XBU2656" s="18"/>
      <c r="XCD2656" s="18"/>
      <c r="XCM2656" s="18"/>
      <c r="XCV2656" s="18"/>
      <c r="XDE2656" s="18"/>
      <c r="XDN2656" s="18"/>
      <c r="XDW2656" s="18"/>
      <c r="XEF2656" s="18"/>
      <c r="XEO2656" s="18"/>
      <c r="XEX2656" s="18"/>
    </row>
    <row r="2657" spans="1:1024 1033:2041 2050:3067 3076:4093 4102:5119 5128:6136 6145:7162 7171:8188 8197:9214 9223:10240 10249:11257 11266:12283 12292:13309 13318:14335 14344:15352 15361:16378" s="20" customFormat="1" x14ac:dyDescent="0.25">
      <c r="A2657" s="20">
        <v>160942</v>
      </c>
      <c r="B2657" s="20">
        <v>930545736</v>
      </c>
      <c r="C2657" s="20" t="s">
        <v>795</v>
      </c>
      <c r="D2657" s="20">
        <v>930545736</v>
      </c>
      <c r="E2657" s="20" t="s">
        <v>5447</v>
      </c>
      <c r="F2657" s="20">
        <v>160942</v>
      </c>
      <c r="G2657" s="20" t="s">
        <v>6364</v>
      </c>
      <c r="P2657" s="18"/>
      <c r="Y2657" s="18"/>
      <c r="AH2657" s="18"/>
      <c r="AQ2657" s="18"/>
      <c r="AZ2657" s="18"/>
      <c r="BI2657" s="18"/>
      <c r="BR2657" s="18"/>
      <c r="CA2657" s="18"/>
      <c r="CJ2657" s="18"/>
      <c r="CS2657" s="18"/>
      <c r="DB2657" s="18"/>
      <c r="DK2657" s="18"/>
      <c r="DT2657" s="18"/>
      <c r="EC2657" s="18"/>
      <c r="EL2657" s="18"/>
      <c r="EU2657" s="18"/>
      <c r="FD2657" s="18"/>
      <c r="FM2657" s="18"/>
      <c r="FV2657" s="18"/>
      <c r="GE2657" s="18"/>
      <c r="GN2657" s="18"/>
      <c r="GW2657" s="18"/>
      <c r="HF2657" s="18"/>
      <c r="HO2657" s="18"/>
      <c r="HX2657" s="18"/>
      <c r="IG2657" s="18"/>
      <c r="IP2657" s="18"/>
      <c r="IY2657" s="18"/>
      <c r="JH2657" s="18"/>
      <c r="JQ2657" s="18"/>
      <c r="JZ2657" s="18"/>
      <c r="KI2657" s="18"/>
      <c r="KR2657" s="18"/>
      <c r="LA2657" s="18"/>
      <c r="LJ2657" s="18"/>
      <c r="LS2657" s="18"/>
      <c r="MB2657" s="18"/>
      <c r="MK2657" s="18"/>
      <c r="MT2657" s="18"/>
      <c r="NC2657" s="18"/>
      <c r="NL2657" s="18"/>
      <c r="NU2657" s="18"/>
      <c r="OD2657" s="18"/>
      <c r="OM2657" s="18"/>
      <c r="OV2657" s="18"/>
      <c r="PE2657" s="18"/>
      <c r="PN2657" s="18"/>
      <c r="PW2657" s="18"/>
      <c r="QF2657" s="18"/>
      <c r="QO2657" s="18"/>
      <c r="QX2657" s="18"/>
      <c r="RG2657" s="18"/>
      <c r="RP2657" s="18"/>
      <c r="RY2657" s="18"/>
      <c r="SH2657" s="18"/>
      <c r="SQ2657" s="18"/>
      <c r="SZ2657" s="18"/>
      <c r="TI2657" s="18"/>
      <c r="TR2657" s="18"/>
      <c r="UA2657" s="18"/>
      <c r="UJ2657" s="18"/>
      <c r="US2657" s="18"/>
      <c r="VB2657" s="18"/>
      <c r="VK2657" s="18"/>
      <c r="VT2657" s="18"/>
      <c r="WC2657" s="18"/>
      <c r="WL2657" s="18"/>
      <c r="WU2657" s="18"/>
      <c r="XD2657" s="18"/>
      <c r="XM2657" s="18"/>
      <c r="XV2657" s="18"/>
      <c r="YE2657" s="18"/>
      <c r="YN2657" s="18"/>
      <c r="YW2657" s="18"/>
      <c r="ZF2657" s="18"/>
      <c r="ZO2657" s="18"/>
      <c r="ZX2657" s="18"/>
      <c r="AAG2657" s="18"/>
      <c r="AAP2657" s="18"/>
      <c r="AAY2657" s="18"/>
      <c r="ABH2657" s="18"/>
      <c r="ABQ2657" s="18"/>
      <c r="ABZ2657" s="18"/>
      <c r="ACI2657" s="18"/>
      <c r="ACR2657" s="18"/>
      <c r="ADA2657" s="18"/>
      <c r="ADJ2657" s="18"/>
      <c r="ADS2657" s="18"/>
      <c r="AEB2657" s="18"/>
      <c r="AEK2657" s="18"/>
      <c r="AET2657" s="18"/>
      <c r="AFC2657" s="18"/>
      <c r="AFL2657" s="18"/>
      <c r="AFU2657" s="18"/>
      <c r="AGD2657" s="18"/>
      <c r="AGM2657" s="18"/>
      <c r="AGV2657" s="18"/>
      <c r="AHE2657" s="18"/>
      <c r="AHN2657" s="18"/>
      <c r="AHW2657" s="18"/>
      <c r="AIF2657" s="18"/>
      <c r="AIO2657" s="18"/>
      <c r="AIX2657" s="18"/>
      <c r="AJG2657" s="18"/>
      <c r="AJP2657" s="18"/>
      <c r="AJY2657" s="18"/>
      <c r="AKH2657" s="18"/>
      <c r="AKQ2657" s="18"/>
      <c r="AKZ2657" s="18"/>
      <c r="ALI2657" s="18"/>
      <c r="ALR2657" s="18"/>
      <c r="AMA2657" s="18"/>
      <c r="AMJ2657" s="18"/>
      <c r="AMS2657" s="18"/>
      <c r="ANB2657" s="18"/>
      <c r="ANK2657" s="18"/>
      <c r="ANT2657" s="18"/>
      <c r="AOC2657" s="18"/>
      <c r="AOL2657" s="18"/>
      <c r="AOU2657" s="18"/>
      <c r="APD2657" s="18"/>
      <c r="APM2657" s="18"/>
      <c r="APV2657" s="18"/>
      <c r="AQE2657" s="18"/>
      <c r="AQN2657" s="18"/>
      <c r="AQW2657" s="18"/>
      <c r="ARF2657" s="18"/>
      <c r="ARO2657" s="18"/>
      <c r="ARX2657" s="18"/>
      <c r="ASG2657" s="18"/>
      <c r="ASP2657" s="18"/>
      <c r="ASY2657" s="18"/>
      <c r="ATH2657" s="18"/>
      <c r="ATQ2657" s="18"/>
      <c r="ATZ2657" s="18"/>
      <c r="AUI2657" s="18"/>
      <c r="AUR2657" s="18"/>
      <c r="AVA2657" s="18"/>
      <c r="AVJ2657" s="18"/>
      <c r="AVS2657" s="18"/>
      <c r="AWB2657" s="18"/>
      <c r="AWK2657" s="18"/>
      <c r="AWT2657" s="18"/>
      <c r="AXC2657" s="18"/>
      <c r="AXL2657" s="18"/>
      <c r="AXU2657" s="18"/>
      <c r="AYD2657" s="18"/>
      <c r="AYM2657" s="18"/>
      <c r="AYV2657" s="18"/>
      <c r="AZE2657" s="18"/>
      <c r="AZN2657" s="18"/>
      <c r="AZW2657" s="18"/>
      <c r="BAF2657" s="18"/>
      <c r="BAO2657" s="18"/>
      <c r="BAX2657" s="18"/>
      <c r="BBG2657" s="18"/>
      <c r="BBP2657" s="18"/>
      <c r="BBY2657" s="18"/>
      <c r="BCH2657" s="18"/>
      <c r="BCQ2657" s="18"/>
      <c r="BCZ2657" s="18"/>
      <c r="BDI2657" s="18"/>
      <c r="BDR2657" s="18"/>
      <c r="BEA2657" s="18"/>
      <c r="BEJ2657" s="18"/>
      <c r="BES2657" s="18"/>
      <c r="BFB2657" s="18"/>
      <c r="BFK2657" s="18"/>
      <c r="BFT2657" s="18"/>
      <c r="BGC2657" s="18"/>
      <c r="BGL2657" s="18"/>
      <c r="BGU2657" s="18"/>
      <c r="BHD2657" s="18"/>
      <c r="BHM2657" s="18"/>
      <c r="BHV2657" s="18"/>
      <c r="BIE2657" s="18"/>
      <c r="BIN2657" s="18"/>
      <c r="BIW2657" s="18"/>
      <c r="BJF2657" s="18"/>
      <c r="BJO2657" s="18"/>
      <c r="BJX2657" s="18"/>
      <c r="BKG2657" s="18"/>
      <c r="BKP2657" s="18"/>
      <c r="BKY2657" s="18"/>
      <c r="BLH2657" s="18"/>
      <c r="BLQ2657" s="18"/>
      <c r="BLZ2657" s="18"/>
      <c r="BMI2657" s="18"/>
      <c r="BMR2657" s="18"/>
      <c r="BNA2657" s="18"/>
      <c r="BNJ2657" s="18"/>
      <c r="BNS2657" s="18"/>
      <c r="BOB2657" s="18"/>
      <c r="BOK2657" s="18"/>
      <c r="BOT2657" s="18"/>
      <c r="BPC2657" s="18"/>
      <c r="BPL2657" s="18"/>
      <c r="BPU2657" s="18"/>
      <c r="BQD2657" s="18"/>
      <c r="BQM2657" s="18"/>
      <c r="BQV2657" s="18"/>
      <c r="BRE2657" s="18"/>
      <c r="BRN2657" s="18"/>
      <c r="BRW2657" s="18"/>
      <c r="BSF2657" s="18"/>
      <c r="BSO2657" s="18"/>
      <c r="BSX2657" s="18"/>
      <c r="BTG2657" s="18"/>
      <c r="BTP2657" s="18"/>
      <c r="BTY2657" s="18"/>
      <c r="BUH2657" s="18"/>
      <c r="BUQ2657" s="18"/>
      <c r="BUZ2657" s="18"/>
      <c r="BVI2657" s="18"/>
      <c r="BVR2657" s="18"/>
      <c r="BWA2657" s="18"/>
      <c r="BWJ2657" s="18"/>
      <c r="BWS2657" s="18"/>
      <c r="BXB2657" s="18"/>
      <c r="BXK2657" s="18"/>
      <c r="BXT2657" s="18"/>
      <c r="BYC2657" s="18"/>
      <c r="BYL2657" s="18"/>
      <c r="BYU2657" s="18"/>
      <c r="BZD2657" s="18"/>
      <c r="BZM2657" s="18"/>
      <c r="BZV2657" s="18"/>
      <c r="CAE2657" s="18"/>
      <c r="CAN2657" s="18"/>
      <c r="CAW2657" s="18"/>
      <c r="CBF2657" s="18"/>
      <c r="CBO2657" s="18"/>
      <c r="CBX2657" s="18"/>
      <c r="CCG2657" s="18"/>
      <c r="CCP2657" s="18"/>
      <c r="CCY2657" s="18"/>
      <c r="CDH2657" s="18"/>
      <c r="CDQ2657" s="18"/>
      <c r="CDZ2657" s="18"/>
      <c r="CEI2657" s="18"/>
      <c r="CER2657" s="18"/>
      <c r="CFA2657" s="18"/>
      <c r="CFJ2657" s="18"/>
      <c r="CFS2657" s="18"/>
      <c r="CGB2657" s="18"/>
      <c r="CGK2657" s="18"/>
      <c r="CGT2657" s="18"/>
      <c r="CHC2657" s="18"/>
      <c r="CHL2657" s="18"/>
      <c r="CHU2657" s="18"/>
      <c r="CID2657" s="18"/>
      <c r="CIM2657" s="18"/>
      <c r="CIV2657" s="18"/>
      <c r="CJE2657" s="18"/>
      <c r="CJN2657" s="18"/>
      <c r="CJW2657" s="18"/>
      <c r="CKF2657" s="18"/>
      <c r="CKO2657" s="18"/>
      <c r="CKX2657" s="18"/>
      <c r="CLG2657" s="18"/>
      <c r="CLP2657" s="18"/>
      <c r="CLY2657" s="18"/>
      <c r="CMH2657" s="18"/>
      <c r="CMQ2657" s="18"/>
      <c r="CMZ2657" s="18"/>
      <c r="CNI2657" s="18"/>
      <c r="CNR2657" s="18"/>
      <c r="COA2657" s="18"/>
      <c r="COJ2657" s="18"/>
      <c r="COS2657" s="18"/>
      <c r="CPB2657" s="18"/>
      <c r="CPK2657" s="18"/>
      <c r="CPT2657" s="18"/>
      <c r="CQC2657" s="18"/>
      <c r="CQL2657" s="18"/>
      <c r="CQU2657" s="18"/>
      <c r="CRD2657" s="18"/>
      <c r="CRM2657" s="18"/>
      <c r="CRV2657" s="18"/>
      <c r="CSE2657" s="18"/>
      <c r="CSN2657" s="18"/>
      <c r="CSW2657" s="18"/>
      <c r="CTF2657" s="18"/>
      <c r="CTO2657" s="18"/>
      <c r="CTX2657" s="18"/>
      <c r="CUG2657" s="18"/>
      <c r="CUP2657" s="18"/>
      <c r="CUY2657" s="18"/>
      <c r="CVH2657" s="18"/>
      <c r="CVQ2657" s="18"/>
      <c r="CVZ2657" s="18"/>
      <c r="CWI2657" s="18"/>
      <c r="CWR2657" s="18"/>
      <c r="CXA2657" s="18"/>
      <c r="CXJ2657" s="18"/>
      <c r="CXS2657" s="18"/>
      <c r="CYB2657" s="18"/>
      <c r="CYK2657" s="18"/>
      <c r="CYT2657" s="18"/>
      <c r="CZC2657" s="18"/>
      <c r="CZL2657" s="18"/>
      <c r="CZU2657" s="18"/>
      <c r="DAD2657" s="18"/>
      <c r="DAM2657" s="18"/>
      <c r="DAV2657" s="18"/>
      <c r="DBE2657" s="18"/>
      <c r="DBN2657" s="18"/>
      <c r="DBW2657" s="18"/>
      <c r="DCF2657" s="18"/>
      <c r="DCO2657" s="18"/>
      <c r="DCX2657" s="18"/>
      <c r="DDG2657" s="18"/>
      <c r="DDP2657" s="18"/>
      <c r="DDY2657" s="18"/>
      <c r="DEH2657" s="18"/>
      <c r="DEQ2657" s="18"/>
      <c r="DEZ2657" s="18"/>
      <c r="DFI2657" s="18"/>
      <c r="DFR2657" s="18"/>
      <c r="DGA2657" s="18"/>
      <c r="DGJ2657" s="18"/>
      <c r="DGS2657" s="18"/>
      <c r="DHB2657" s="18"/>
      <c r="DHK2657" s="18"/>
      <c r="DHT2657" s="18"/>
      <c r="DIC2657" s="18"/>
      <c r="DIL2657" s="18"/>
      <c r="DIU2657" s="18"/>
      <c r="DJD2657" s="18"/>
      <c r="DJM2657" s="18"/>
      <c r="DJV2657" s="18"/>
      <c r="DKE2657" s="18"/>
      <c r="DKN2657" s="18"/>
      <c r="DKW2657" s="18"/>
      <c r="DLF2657" s="18"/>
      <c r="DLO2657" s="18"/>
      <c r="DLX2657" s="18"/>
      <c r="DMG2657" s="18"/>
      <c r="DMP2657" s="18"/>
      <c r="DMY2657" s="18"/>
      <c r="DNH2657" s="18"/>
      <c r="DNQ2657" s="18"/>
      <c r="DNZ2657" s="18"/>
      <c r="DOI2657" s="18"/>
      <c r="DOR2657" s="18"/>
      <c r="DPA2657" s="18"/>
      <c r="DPJ2657" s="18"/>
      <c r="DPS2657" s="18"/>
      <c r="DQB2657" s="18"/>
      <c r="DQK2657" s="18"/>
      <c r="DQT2657" s="18"/>
      <c r="DRC2657" s="18"/>
      <c r="DRL2657" s="18"/>
      <c r="DRU2657" s="18"/>
      <c r="DSD2657" s="18"/>
      <c r="DSM2657" s="18"/>
      <c r="DSV2657" s="18"/>
      <c r="DTE2657" s="18"/>
      <c r="DTN2657" s="18"/>
      <c r="DTW2657" s="18"/>
      <c r="DUF2657" s="18"/>
      <c r="DUO2657" s="18"/>
      <c r="DUX2657" s="18"/>
      <c r="DVG2657" s="18"/>
      <c r="DVP2657" s="18"/>
      <c r="DVY2657" s="18"/>
      <c r="DWH2657" s="18"/>
      <c r="DWQ2657" s="18"/>
      <c r="DWZ2657" s="18"/>
      <c r="DXI2657" s="18"/>
      <c r="DXR2657" s="18"/>
      <c r="DYA2657" s="18"/>
      <c r="DYJ2657" s="18"/>
      <c r="DYS2657" s="18"/>
      <c r="DZB2657" s="18"/>
      <c r="DZK2657" s="18"/>
      <c r="DZT2657" s="18"/>
      <c r="EAC2657" s="18"/>
      <c r="EAL2657" s="18"/>
      <c r="EAU2657" s="18"/>
      <c r="EBD2657" s="18"/>
      <c r="EBM2657" s="18"/>
      <c r="EBV2657" s="18"/>
      <c r="ECE2657" s="18"/>
      <c r="ECN2657" s="18"/>
      <c r="ECW2657" s="18"/>
      <c r="EDF2657" s="18"/>
      <c r="EDO2657" s="18"/>
      <c r="EDX2657" s="18"/>
      <c r="EEG2657" s="18"/>
      <c r="EEP2657" s="18"/>
      <c r="EEY2657" s="18"/>
      <c r="EFH2657" s="18"/>
      <c r="EFQ2657" s="18"/>
      <c r="EFZ2657" s="18"/>
      <c r="EGI2657" s="18"/>
      <c r="EGR2657" s="18"/>
      <c r="EHA2657" s="18"/>
      <c r="EHJ2657" s="18"/>
      <c r="EHS2657" s="18"/>
      <c r="EIB2657" s="18"/>
      <c r="EIK2657" s="18"/>
      <c r="EIT2657" s="18"/>
      <c r="EJC2657" s="18"/>
      <c r="EJL2657" s="18"/>
      <c r="EJU2657" s="18"/>
      <c r="EKD2657" s="18"/>
      <c r="EKM2657" s="18"/>
      <c r="EKV2657" s="18"/>
      <c r="ELE2657" s="18"/>
      <c r="ELN2657" s="18"/>
      <c r="ELW2657" s="18"/>
      <c r="EMF2657" s="18"/>
      <c r="EMO2657" s="18"/>
      <c r="EMX2657" s="18"/>
      <c r="ENG2657" s="18"/>
      <c r="ENP2657" s="18"/>
      <c r="ENY2657" s="18"/>
      <c r="EOH2657" s="18"/>
      <c r="EOQ2657" s="18"/>
      <c r="EOZ2657" s="18"/>
      <c r="EPI2657" s="18"/>
      <c r="EPR2657" s="18"/>
      <c r="EQA2657" s="18"/>
      <c r="EQJ2657" s="18"/>
      <c r="EQS2657" s="18"/>
      <c r="ERB2657" s="18"/>
      <c r="ERK2657" s="18"/>
      <c r="ERT2657" s="18"/>
      <c r="ESC2657" s="18"/>
      <c r="ESL2657" s="18"/>
      <c r="ESU2657" s="18"/>
      <c r="ETD2657" s="18"/>
      <c r="ETM2657" s="18"/>
      <c r="ETV2657" s="18"/>
      <c r="EUE2657" s="18"/>
      <c r="EUN2657" s="18"/>
      <c r="EUW2657" s="18"/>
      <c r="EVF2657" s="18"/>
      <c r="EVO2657" s="18"/>
      <c r="EVX2657" s="18"/>
      <c r="EWG2657" s="18"/>
      <c r="EWP2657" s="18"/>
      <c r="EWY2657" s="18"/>
      <c r="EXH2657" s="18"/>
      <c r="EXQ2657" s="18"/>
      <c r="EXZ2657" s="18"/>
      <c r="EYI2657" s="18"/>
      <c r="EYR2657" s="18"/>
      <c r="EZA2657" s="18"/>
      <c r="EZJ2657" s="18"/>
      <c r="EZS2657" s="18"/>
      <c r="FAB2657" s="18"/>
      <c r="FAK2657" s="18"/>
      <c r="FAT2657" s="18"/>
      <c r="FBC2657" s="18"/>
      <c r="FBL2657" s="18"/>
      <c r="FBU2657" s="18"/>
      <c r="FCD2657" s="18"/>
      <c r="FCM2657" s="18"/>
      <c r="FCV2657" s="18"/>
      <c r="FDE2657" s="18"/>
      <c r="FDN2657" s="18"/>
      <c r="FDW2657" s="18"/>
      <c r="FEF2657" s="18"/>
      <c r="FEO2657" s="18"/>
      <c r="FEX2657" s="18"/>
      <c r="FFG2657" s="18"/>
      <c r="FFP2657" s="18"/>
      <c r="FFY2657" s="18"/>
      <c r="FGH2657" s="18"/>
      <c r="FGQ2657" s="18"/>
      <c r="FGZ2657" s="18"/>
      <c r="FHI2657" s="18"/>
      <c r="FHR2657" s="18"/>
      <c r="FIA2657" s="18"/>
      <c r="FIJ2657" s="18"/>
      <c r="FIS2657" s="18"/>
      <c r="FJB2657" s="18"/>
      <c r="FJK2657" s="18"/>
      <c r="FJT2657" s="18"/>
      <c r="FKC2657" s="18"/>
      <c r="FKL2657" s="18"/>
      <c r="FKU2657" s="18"/>
      <c r="FLD2657" s="18"/>
      <c r="FLM2657" s="18"/>
      <c r="FLV2657" s="18"/>
      <c r="FME2657" s="18"/>
      <c r="FMN2657" s="18"/>
      <c r="FMW2657" s="18"/>
      <c r="FNF2657" s="18"/>
      <c r="FNO2657" s="18"/>
      <c r="FNX2657" s="18"/>
      <c r="FOG2657" s="18"/>
      <c r="FOP2657" s="18"/>
      <c r="FOY2657" s="18"/>
      <c r="FPH2657" s="18"/>
      <c r="FPQ2657" s="18"/>
      <c r="FPZ2657" s="18"/>
      <c r="FQI2657" s="18"/>
      <c r="FQR2657" s="18"/>
      <c r="FRA2657" s="18"/>
      <c r="FRJ2657" s="18"/>
      <c r="FRS2657" s="18"/>
      <c r="FSB2657" s="18"/>
      <c r="FSK2657" s="18"/>
      <c r="FST2657" s="18"/>
      <c r="FTC2657" s="18"/>
      <c r="FTL2657" s="18"/>
      <c r="FTU2657" s="18"/>
      <c r="FUD2657" s="18"/>
      <c r="FUM2657" s="18"/>
      <c r="FUV2657" s="18"/>
      <c r="FVE2657" s="18"/>
      <c r="FVN2657" s="18"/>
      <c r="FVW2657" s="18"/>
      <c r="FWF2657" s="18"/>
      <c r="FWO2657" s="18"/>
      <c r="FWX2657" s="18"/>
      <c r="FXG2657" s="18"/>
      <c r="FXP2657" s="18"/>
      <c r="FXY2657" s="18"/>
      <c r="FYH2657" s="18"/>
      <c r="FYQ2657" s="18"/>
      <c r="FYZ2657" s="18"/>
      <c r="FZI2657" s="18"/>
      <c r="FZR2657" s="18"/>
      <c r="GAA2657" s="18"/>
      <c r="GAJ2657" s="18"/>
      <c r="GAS2657" s="18"/>
      <c r="GBB2657" s="18"/>
      <c r="GBK2657" s="18"/>
      <c r="GBT2657" s="18"/>
      <c r="GCC2657" s="18"/>
      <c r="GCL2657" s="18"/>
      <c r="GCU2657" s="18"/>
      <c r="GDD2657" s="18"/>
      <c r="GDM2657" s="18"/>
      <c r="GDV2657" s="18"/>
      <c r="GEE2657" s="18"/>
      <c r="GEN2657" s="18"/>
      <c r="GEW2657" s="18"/>
      <c r="GFF2657" s="18"/>
      <c r="GFO2657" s="18"/>
      <c r="GFX2657" s="18"/>
      <c r="GGG2657" s="18"/>
      <c r="GGP2657" s="18"/>
      <c r="GGY2657" s="18"/>
      <c r="GHH2657" s="18"/>
      <c r="GHQ2657" s="18"/>
      <c r="GHZ2657" s="18"/>
      <c r="GII2657" s="18"/>
      <c r="GIR2657" s="18"/>
      <c r="GJA2657" s="18"/>
      <c r="GJJ2657" s="18"/>
      <c r="GJS2657" s="18"/>
      <c r="GKB2657" s="18"/>
      <c r="GKK2657" s="18"/>
      <c r="GKT2657" s="18"/>
      <c r="GLC2657" s="18"/>
      <c r="GLL2657" s="18"/>
      <c r="GLU2657" s="18"/>
      <c r="GMD2657" s="18"/>
      <c r="GMM2657" s="18"/>
      <c r="GMV2657" s="18"/>
      <c r="GNE2657" s="18"/>
      <c r="GNN2657" s="18"/>
      <c r="GNW2657" s="18"/>
      <c r="GOF2657" s="18"/>
      <c r="GOO2657" s="18"/>
      <c r="GOX2657" s="18"/>
      <c r="GPG2657" s="18"/>
      <c r="GPP2657" s="18"/>
      <c r="GPY2657" s="18"/>
      <c r="GQH2657" s="18"/>
      <c r="GQQ2657" s="18"/>
      <c r="GQZ2657" s="18"/>
      <c r="GRI2657" s="18"/>
      <c r="GRR2657" s="18"/>
      <c r="GSA2657" s="18"/>
      <c r="GSJ2657" s="18"/>
      <c r="GSS2657" s="18"/>
      <c r="GTB2657" s="18"/>
      <c r="GTK2657" s="18"/>
      <c r="GTT2657" s="18"/>
      <c r="GUC2657" s="18"/>
      <c r="GUL2657" s="18"/>
      <c r="GUU2657" s="18"/>
      <c r="GVD2657" s="18"/>
      <c r="GVM2657" s="18"/>
      <c r="GVV2657" s="18"/>
      <c r="GWE2657" s="18"/>
      <c r="GWN2657" s="18"/>
      <c r="GWW2657" s="18"/>
      <c r="GXF2657" s="18"/>
      <c r="GXO2657" s="18"/>
      <c r="GXX2657" s="18"/>
      <c r="GYG2657" s="18"/>
      <c r="GYP2657" s="18"/>
      <c r="GYY2657" s="18"/>
      <c r="GZH2657" s="18"/>
      <c r="GZQ2657" s="18"/>
      <c r="GZZ2657" s="18"/>
      <c r="HAI2657" s="18"/>
      <c r="HAR2657" s="18"/>
      <c r="HBA2657" s="18"/>
      <c r="HBJ2657" s="18"/>
      <c r="HBS2657" s="18"/>
      <c r="HCB2657" s="18"/>
      <c r="HCK2657" s="18"/>
      <c r="HCT2657" s="18"/>
      <c r="HDC2657" s="18"/>
      <c r="HDL2657" s="18"/>
      <c r="HDU2657" s="18"/>
      <c r="HED2657" s="18"/>
      <c r="HEM2657" s="18"/>
      <c r="HEV2657" s="18"/>
      <c r="HFE2657" s="18"/>
      <c r="HFN2657" s="18"/>
      <c r="HFW2657" s="18"/>
      <c r="HGF2657" s="18"/>
      <c r="HGO2657" s="18"/>
      <c r="HGX2657" s="18"/>
      <c r="HHG2657" s="18"/>
      <c r="HHP2657" s="18"/>
      <c r="HHY2657" s="18"/>
      <c r="HIH2657" s="18"/>
      <c r="HIQ2657" s="18"/>
      <c r="HIZ2657" s="18"/>
      <c r="HJI2657" s="18"/>
      <c r="HJR2657" s="18"/>
      <c r="HKA2657" s="18"/>
      <c r="HKJ2657" s="18"/>
      <c r="HKS2657" s="18"/>
      <c r="HLB2657" s="18"/>
      <c r="HLK2657" s="18"/>
      <c r="HLT2657" s="18"/>
      <c r="HMC2657" s="18"/>
      <c r="HML2657" s="18"/>
      <c r="HMU2657" s="18"/>
      <c r="HND2657" s="18"/>
      <c r="HNM2657" s="18"/>
      <c r="HNV2657" s="18"/>
      <c r="HOE2657" s="18"/>
      <c r="HON2657" s="18"/>
      <c r="HOW2657" s="18"/>
      <c r="HPF2657" s="18"/>
      <c r="HPO2657" s="18"/>
      <c r="HPX2657" s="18"/>
      <c r="HQG2657" s="18"/>
      <c r="HQP2657" s="18"/>
      <c r="HQY2657" s="18"/>
      <c r="HRH2657" s="18"/>
      <c r="HRQ2657" s="18"/>
      <c r="HRZ2657" s="18"/>
      <c r="HSI2657" s="18"/>
      <c r="HSR2657" s="18"/>
      <c r="HTA2657" s="18"/>
      <c r="HTJ2657" s="18"/>
      <c r="HTS2657" s="18"/>
      <c r="HUB2657" s="18"/>
      <c r="HUK2657" s="18"/>
      <c r="HUT2657" s="18"/>
      <c r="HVC2657" s="18"/>
      <c r="HVL2657" s="18"/>
      <c r="HVU2657" s="18"/>
      <c r="HWD2657" s="18"/>
      <c r="HWM2657" s="18"/>
      <c r="HWV2657" s="18"/>
      <c r="HXE2657" s="18"/>
      <c r="HXN2657" s="18"/>
      <c r="HXW2657" s="18"/>
      <c r="HYF2657" s="18"/>
      <c r="HYO2657" s="18"/>
      <c r="HYX2657" s="18"/>
      <c r="HZG2657" s="18"/>
      <c r="HZP2657" s="18"/>
      <c r="HZY2657" s="18"/>
      <c r="IAH2657" s="18"/>
      <c r="IAQ2657" s="18"/>
      <c r="IAZ2657" s="18"/>
      <c r="IBI2657" s="18"/>
      <c r="IBR2657" s="18"/>
      <c r="ICA2657" s="18"/>
      <c r="ICJ2657" s="18"/>
      <c r="ICS2657" s="18"/>
      <c r="IDB2657" s="18"/>
      <c r="IDK2657" s="18"/>
      <c r="IDT2657" s="18"/>
      <c r="IEC2657" s="18"/>
      <c r="IEL2657" s="18"/>
      <c r="IEU2657" s="18"/>
      <c r="IFD2657" s="18"/>
      <c r="IFM2657" s="18"/>
      <c r="IFV2657" s="18"/>
      <c r="IGE2657" s="18"/>
      <c r="IGN2657" s="18"/>
      <c r="IGW2657" s="18"/>
      <c r="IHF2657" s="18"/>
      <c r="IHO2657" s="18"/>
      <c r="IHX2657" s="18"/>
      <c r="IIG2657" s="18"/>
      <c r="IIP2657" s="18"/>
      <c r="IIY2657" s="18"/>
      <c r="IJH2657" s="18"/>
      <c r="IJQ2657" s="18"/>
      <c r="IJZ2657" s="18"/>
      <c r="IKI2657" s="18"/>
      <c r="IKR2657" s="18"/>
      <c r="ILA2657" s="18"/>
      <c r="ILJ2657" s="18"/>
      <c r="ILS2657" s="18"/>
      <c r="IMB2657" s="18"/>
      <c r="IMK2657" s="18"/>
      <c r="IMT2657" s="18"/>
      <c r="INC2657" s="18"/>
      <c r="INL2657" s="18"/>
      <c r="INU2657" s="18"/>
      <c r="IOD2657" s="18"/>
      <c r="IOM2657" s="18"/>
      <c r="IOV2657" s="18"/>
      <c r="IPE2657" s="18"/>
      <c r="IPN2657" s="18"/>
      <c r="IPW2657" s="18"/>
      <c r="IQF2657" s="18"/>
      <c r="IQO2657" s="18"/>
      <c r="IQX2657" s="18"/>
      <c r="IRG2657" s="18"/>
      <c r="IRP2657" s="18"/>
      <c r="IRY2657" s="18"/>
      <c r="ISH2657" s="18"/>
      <c r="ISQ2657" s="18"/>
      <c r="ISZ2657" s="18"/>
      <c r="ITI2657" s="18"/>
      <c r="ITR2657" s="18"/>
      <c r="IUA2657" s="18"/>
      <c r="IUJ2657" s="18"/>
      <c r="IUS2657" s="18"/>
      <c r="IVB2657" s="18"/>
      <c r="IVK2657" s="18"/>
      <c r="IVT2657" s="18"/>
      <c r="IWC2657" s="18"/>
      <c r="IWL2657" s="18"/>
      <c r="IWU2657" s="18"/>
      <c r="IXD2657" s="18"/>
      <c r="IXM2657" s="18"/>
      <c r="IXV2657" s="18"/>
      <c r="IYE2657" s="18"/>
      <c r="IYN2657" s="18"/>
      <c r="IYW2657" s="18"/>
      <c r="IZF2657" s="18"/>
      <c r="IZO2657" s="18"/>
      <c r="IZX2657" s="18"/>
      <c r="JAG2657" s="18"/>
      <c r="JAP2657" s="18"/>
      <c r="JAY2657" s="18"/>
      <c r="JBH2657" s="18"/>
      <c r="JBQ2657" s="18"/>
      <c r="JBZ2657" s="18"/>
      <c r="JCI2657" s="18"/>
      <c r="JCR2657" s="18"/>
      <c r="JDA2657" s="18"/>
      <c r="JDJ2657" s="18"/>
      <c r="JDS2657" s="18"/>
      <c r="JEB2657" s="18"/>
      <c r="JEK2657" s="18"/>
      <c r="JET2657" s="18"/>
      <c r="JFC2657" s="18"/>
      <c r="JFL2657" s="18"/>
      <c r="JFU2657" s="18"/>
      <c r="JGD2657" s="18"/>
      <c r="JGM2657" s="18"/>
      <c r="JGV2657" s="18"/>
      <c r="JHE2657" s="18"/>
      <c r="JHN2657" s="18"/>
      <c r="JHW2657" s="18"/>
      <c r="JIF2657" s="18"/>
      <c r="JIO2657" s="18"/>
      <c r="JIX2657" s="18"/>
      <c r="JJG2657" s="18"/>
      <c r="JJP2657" s="18"/>
      <c r="JJY2657" s="18"/>
      <c r="JKH2657" s="18"/>
      <c r="JKQ2657" s="18"/>
      <c r="JKZ2657" s="18"/>
      <c r="JLI2657" s="18"/>
      <c r="JLR2657" s="18"/>
      <c r="JMA2657" s="18"/>
      <c r="JMJ2657" s="18"/>
      <c r="JMS2657" s="18"/>
      <c r="JNB2657" s="18"/>
      <c r="JNK2657" s="18"/>
      <c r="JNT2657" s="18"/>
      <c r="JOC2657" s="18"/>
      <c r="JOL2657" s="18"/>
      <c r="JOU2657" s="18"/>
      <c r="JPD2657" s="18"/>
      <c r="JPM2657" s="18"/>
      <c r="JPV2657" s="18"/>
      <c r="JQE2657" s="18"/>
      <c r="JQN2657" s="18"/>
      <c r="JQW2657" s="18"/>
      <c r="JRF2657" s="18"/>
      <c r="JRO2657" s="18"/>
      <c r="JRX2657" s="18"/>
      <c r="JSG2657" s="18"/>
      <c r="JSP2657" s="18"/>
      <c r="JSY2657" s="18"/>
      <c r="JTH2657" s="18"/>
      <c r="JTQ2657" s="18"/>
      <c r="JTZ2657" s="18"/>
      <c r="JUI2657" s="18"/>
      <c r="JUR2657" s="18"/>
      <c r="JVA2657" s="18"/>
      <c r="JVJ2657" s="18"/>
      <c r="JVS2657" s="18"/>
      <c r="JWB2657" s="18"/>
      <c r="JWK2657" s="18"/>
      <c r="JWT2657" s="18"/>
      <c r="JXC2657" s="18"/>
      <c r="JXL2657" s="18"/>
      <c r="JXU2657" s="18"/>
      <c r="JYD2657" s="18"/>
      <c r="JYM2657" s="18"/>
      <c r="JYV2657" s="18"/>
      <c r="JZE2657" s="18"/>
      <c r="JZN2657" s="18"/>
      <c r="JZW2657" s="18"/>
      <c r="KAF2657" s="18"/>
      <c r="KAO2657" s="18"/>
      <c r="KAX2657" s="18"/>
      <c r="KBG2657" s="18"/>
      <c r="KBP2657" s="18"/>
      <c r="KBY2657" s="18"/>
      <c r="KCH2657" s="18"/>
      <c r="KCQ2657" s="18"/>
      <c r="KCZ2657" s="18"/>
      <c r="KDI2657" s="18"/>
      <c r="KDR2657" s="18"/>
      <c r="KEA2657" s="18"/>
      <c r="KEJ2657" s="18"/>
      <c r="KES2657" s="18"/>
      <c r="KFB2657" s="18"/>
      <c r="KFK2657" s="18"/>
      <c r="KFT2657" s="18"/>
      <c r="KGC2657" s="18"/>
      <c r="KGL2657" s="18"/>
      <c r="KGU2657" s="18"/>
      <c r="KHD2657" s="18"/>
      <c r="KHM2657" s="18"/>
      <c r="KHV2657" s="18"/>
      <c r="KIE2657" s="18"/>
      <c r="KIN2657" s="18"/>
      <c r="KIW2657" s="18"/>
      <c r="KJF2657" s="18"/>
      <c r="KJO2657" s="18"/>
      <c r="KJX2657" s="18"/>
      <c r="KKG2657" s="18"/>
      <c r="KKP2657" s="18"/>
      <c r="KKY2657" s="18"/>
      <c r="KLH2657" s="18"/>
      <c r="KLQ2657" s="18"/>
      <c r="KLZ2657" s="18"/>
      <c r="KMI2657" s="18"/>
      <c r="KMR2657" s="18"/>
      <c r="KNA2657" s="18"/>
      <c r="KNJ2657" s="18"/>
      <c r="KNS2657" s="18"/>
      <c r="KOB2657" s="18"/>
      <c r="KOK2657" s="18"/>
      <c r="KOT2657" s="18"/>
      <c r="KPC2657" s="18"/>
      <c r="KPL2657" s="18"/>
      <c r="KPU2657" s="18"/>
      <c r="KQD2657" s="18"/>
      <c r="KQM2657" s="18"/>
      <c r="KQV2657" s="18"/>
      <c r="KRE2657" s="18"/>
      <c r="KRN2657" s="18"/>
      <c r="KRW2657" s="18"/>
      <c r="KSF2657" s="18"/>
      <c r="KSO2657" s="18"/>
      <c r="KSX2657" s="18"/>
      <c r="KTG2657" s="18"/>
      <c r="KTP2657" s="18"/>
      <c r="KTY2657" s="18"/>
      <c r="KUH2657" s="18"/>
      <c r="KUQ2657" s="18"/>
      <c r="KUZ2657" s="18"/>
      <c r="KVI2657" s="18"/>
      <c r="KVR2657" s="18"/>
      <c r="KWA2657" s="18"/>
      <c r="KWJ2657" s="18"/>
      <c r="KWS2657" s="18"/>
      <c r="KXB2657" s="18"/>
      <c r="KXK2657" s="18"/>
      <c r="KXT2657" s="18"/>
      <c r="KYC2657" s="18"/>
      <c r="KYL2657" s="18"/>
      <c r="KYU2657" s="18"/>
      <c r="KZD2657" s="18"/>
      <c r="KZM2657" s="18"/>
      <c r="KZV2657" s="18"/>
      <c r="LAE2657" s="18"/>
      <c r="LAN2657" s="18"/>
      <c r="LAW2657" s="18"/>
      <c r="LBF2657" s="18"/>
      <c r="LBO2657" s="18"/>
      <c r="LBX2657" s="18"/>
      <c r="LCG2657" s="18"/>
      <c r="LCP2657" s="18"/>
      <c r="LCY2657" s="18"/>
      <c r="LDH2657" s="18"/>
      <c r="LDQ2657" s="18"/>
      <c r="LDZ2657" s="18"/>
      <c r="LEI2657" s="18"/>
      <c r="LER2657" s="18"/>
      <c r="LFA2657" s="18"/>
      <c r="LFJ2657" s="18"/>
      <c r="LFS2657" s="18"/>
      <c r="LGB2657" s="18"/>
      <c r="LGK2657" s="18"/>
      <c r="LGT2657" s="18"/>
      <c r="LHC2657" s="18"/>
      <c r="LHL2657" s="18"/>
      <c r="LHU2657" s="18"/>
      <c r="LID2657" s="18"/>
      <c r="LIM2657" s="18"/>
      <c r="LIV2657" s="18"/>
      <c r="LJE2657" s="18"/>
      <c r="LJN2657" s="18"/>
      <c r="LJW2657" s="18"/>
      <c r="LKF2657" s="18"/>
      <c r="LKO2657" s="18"/>
      <c r="LKX2657" s="18"/>
      <c r="LLG2657" s="18"/>
      <c r="LLP2657" s="18"/>
      <c r="LLY2657" s="18"/>
      <c r="LMH2657" s="18"/>
      <c r="LMQ2657" s="18"/>
      <c r="LMZ2657" s="18"/>
      <c r="LNI2657" s="18"/>
      <c r="LNR2657" s="18"/>
      <c r="LOA2657" s="18"/>
      <c r="LOJ2657" s="18"/>
      <c r="LOS2657" s="18"/>
      <c r="LPB2657" s="18"/>
      <c r="LPK2657" s="18"/>
      <c r="LPT2657" s="18"/>
      <c r="LQC2657" s="18"/>
      <c r="LQL2657" s="18"/>
      <c r="LQU2657" s="18"/>
      <c r="LRD2657" s="18"/>
      <c r="LRM2657" s="18"/>
      <c r="LRV2657" s="18"/>
      <c r="LSE2657" s="18"/>
      <c r="LSN2657" s="18"/>
      <c r="LSW2657" s="18"/>
      <c r="LTF2657" s="18"/>
      <c r="LTO2657" s="18"/>
      <c r="LTX2657" s="18"/>
      <c r="LUG2657" s="18"/>
      <c r="LUP2657" s="18"/>
      <c r="LUY2657" s="18"/>
      <c r="LVH2657" s="18"/>
      <c r="LVQ2657" s="18"/>
      <c r="LVZ2657" s="18"/>
      <c r="LWI2657" s="18"/>
      <c r="LWR2657" s="18"/>
      <c r="LXA2657" s="18"/>
      <c r="LXJ2657" s="18"/>
      <c r="LXS2657" s="18"/>
      <c r="LYB2657" s="18"/>
      <c r="LYK2657" s="18"/>
      <c r="LYT2657" s="18"/>
      <c r="LZC2657" s="18"/>
      <c r="LZL2657" s="18"/>
      <c r="LZU2657" s="18"/>
      <c r="MAD2657" s="18"/>
      <c r="MAM2657" s="18"/>
      <c r="MAV2657" s="18"/>
      <c r="MBE2657" s="18"/>
      <c r="MBN2657" s="18"/>
      <c r="MBW2657" s="18"/>
      <c r="MCF2657" s="18"/>
      <c r="MCO2657" s="18"/>
      <c r="MCX2657" s="18"/>
      <c r="MDG2657" s="18"/>
      <c r="MDP2657" s="18"/>
      <c r="MDY2657" s="18"/>
      <c r="MEH2657" s="18"/>
      <c r="MEQ2657" s="18"/>
      <c r="MEZ2657" s="18"/>
      <c r="MFI2657" s="18"/>
      <c r="MFR2657" s="18"/>
      <c r="MGA2657" s="18"/>
      <c r="MGJ2657" s="18"/>
      <c r="MGS2657" s="18"/>
      <c r="MHB2657" s="18"/>
      <c r="MHK2657" s="18"/>
      <c r="MHT2657" s="18"/>
      <c r="MIC2657" s="18"/>
      <c r="MIL2657" s="18"/>
      <c r="MIU2657" s="18"/>
      <c r="MJD2657" s="18"/>
      <c r="MJM2657" s="18"/>
      <c r="MJV2657" s="18"/>
      <c r="MKE2657" s="18"/>
      <c r="MKN2657" s="18"/>
      <c r="MKW2657" s="18"/>
      <c r="MLF2657" s="18"/>
      <c r="MLO2657" s="18"/>
      <c r="MLX2657" s="18"/>
      <c r="MMG2657" s="18"/>
      <c r="MMP2657" s="18"/>
      <c r="MMY2657" s="18"/>
      <c r="MNH2657" s="18"/>
      <c r="MNQ2657" s="18"/>
      <c r="MNZ2657" s="18"/>
      <c r="MOI2657" s="18"/>
      <c r="MOR2657" s="18"/>
      <c r="MPA2657" s="18"/>
      <c r="MPJ2657" s="18"/>
      <c r="MPS2657" s="18"/>
      <c r="MQB2657" s="18"/>
      <c r="MQK2657" s="18"/>
      <c r="MQT2657" s="18"/>
      <c r="MRC2657" s="18"/>
      <c r="MRL2657" s="18"/>
      <c r="MRU2657" s="18"/>
      <c r="MSD2657" s="18"/>
      <c r="MSM2657" s="18"/>
      <c r="MSV2657" s="18"/>
      <c r="MTE2657" s="18"/>
      <c r="MTN2657" s="18"/>
      <c r="MTW2657" s="18"/>
      <c r="MUF2657" s="18"/>
      <c r="MUO2657" s="18"/>
      <c r="MUX2657" s="18"/>
      <c r="MVG2657" s="18"/>
      <c r="MVP2657" s="18"/>
      <c r="MVY2657" s="18"/>
      <c r="MWH2657" s="18"/>
      <c r="MWQ2657" s="18"/>
      <c r="MWZ2657" s="18"/>
      <c r="MXI2657" s="18"/>
      <c r="MXR2657" s="18"/>
      <c r="MYA2657" s="18"/>
      <c r="MYJ2657" s="18"/>
      <c r="MYS2657" s="18"/>
      <c r="MZB2657" s="18"/>
      <c r="MZK2657" s="18"/>
      <c r="MZT2657" s="18"/>
      <c r="NAC2657" s="18"/>
      <c r="NAL2657" s="18"/>
      <c r="NAU2657" s="18"/>
      <c r="NBD2657" s="18"/>
      <c r="NBM2657" s="18"/>
      <c r="NBV2657" s="18"/>
      <c r="NCE2657" s="18"/>
      <c r="NCN2657" s="18"/>
      <c r="NCW2657" s="18"/>
      <c r="NDF2657" s="18"/>
      <c r="NDO2657" s="18"/>
      <c r="NDX2657" s="18"/>
      <c r="NEG2657" s="18"/>
      <c r="NEP2657" s="18"/>
      <c r="NEY2657" s="18"/>
      <c r="NFH2657" s="18"/>
      <c r="NFQ2657" s="18"/>
      <c r="NFZ2657" s="18"/>
      <c r="NGI2657" s="18"/>
      <c r="NGR2657" s="18"/>
      <c r="NHA2657" s="18"/>
      <c r="NHJ2657" s="18"/>
      <c r="NHS2657" s="18"/>
      <c r="NIB2657" s="18"/>
      <c r="NIK2657" s="18"/>
      <c r="NIT2657" s="18"/>
      <c r="NJC2657" s="18"/>
      <c r="NJL2657" s="18"/>
      <c r="NJU2657" s="18"/>
      <c r="NKD2657" s="18"/>
      <c r="NKM2657" s="18"/>
      <c r="NKV2657" s="18"/>
      <c r="NLE2657" s="18"/>
      <c r="NLN2657" s="18"/>
      <c r="NLW2657" s="18"/>
      <c r="NMF2657" s="18"/>
      <c r="NMO2657" s="18"/>
      <c r="NMX2657" s="18"/>
      <c r="NNG2657" s="18"/>
      <c r="NNP2657" s="18"/>
      <c r="NNY2657" s="18"/>
      <c r="NOH2657" s="18"/>
      <c r="NOQ2657" s="18"/>
      <c r="NOZ2657" s="18"/>
      <c r="NPI2657" s="18"/>
      <c r="NPR2657" s="18"/>
      <c r="NQA2657" s="18"/>
      <c r="NQJ2657" s="18"/>
      <c r="NQS2657" s="18"/>
      <c r="NRB2657" s="18"/>
      <c r="NRK2657" s="18"/>
      <c r="NRT2657" s="18"/>
      <c r="NSC2657" s="18"/>
      <c r="NSL2657" s="18"/>
      <c r="NSU2657" s="18"/>
      <c r="NTD2657" s="18"/>
      <c r="NTM2657" s="18"/>
      <c r="NTV2657" s="18"/>
      <c r="NUE2657" s="18"/>
      <c r="NUN2657" s="18"/>
      <c r="NUW2657" s="18"/>
      <c r="NVF2657" s="18"/>
      <c r="NVO2657" s="18"/>
      <c r="NVX2657" s="18"/>
      <c r="NWG2657" s="18"/>
      <c r="NWP2657" s="18"/>
      <c r="NWY2657" s="18"/>
      <c r="NXH2657" s="18"/>
      <c r="NXQ2657" s="18"/>
      <c r="NXZ2657" s="18"/>
      <c r="NYI2657" s="18"/>
      <c r="NYR2657" s="18"/>
      <c r="NZA2657" s="18"/>
      <c r="NZJ2657" s="18"/>
      <c r="NZS2657" s="18"/>
      <c r="OAB2657" s="18"/>
      <c r="OAK2657" s="18"/>
      <c r="OAT2657" s="18"/>
      <c r="OBC2657" s="18"/>
      <c r="OBL2657" s="18"/>
      <c r="OBU2657" s="18"/>
      <c r="OCD2657" s="18"/>
      <c r="OCM2657" s="18"/>
      <c r="OCV2657" s="18"/>
      <c r="ODE2657" s="18"/>
      <c r="ODN2657" s="18"/>
      <c r="ODW2657" s="18"/>
      <c r="OEF2657" s="18"/>
      <c r="OEO2657" s="18"/>
      <c r="OEX2657" s="18"/>
      <c r="OFG2657" s="18"/>
      <c r="OFP2657" s="18"/>
      <c r="OFY2657" s="18"/>
      <c r="OGH2657" s="18"/>
      <c r="OGQ2657" s="18"/>
      <c r="OGZ2657" s="18"/>
      <c r="OHI2657" s="18"/>
      <c r="OHR2657" s="18"/>
      <c r="OIA2657" s="18"/>
      <c r="OIJ2657" s="18"/>
      <c r="OIS2657" s="18"/>
      <c r="OJB2657" s="18"/>
      <c r="OJK2657" s="18"/>
      <c r="OJT2657" s="18"/>
      <c r="OKC2657" s="18"/>
      <c r="OKL2657" s="18"/>
      <c r="OKU2657" s="18"/>
      <c r="OLD2657" s="18"/>
      <c r="OLM2657" s="18"/>
      <c r="OLV2657" s="18"/>
      <c r="OME2657" s="18"/>
      <c r="OMN2657" s="18"/>
      <c r="OMW2657" s="18"/>
      <c r="ONF2657" s="18"/>
      <c r="ONO2657" s="18"/>
      <c r="ONX2657" s="18"/>
      <c r="OOG2657" s="18"/>
      <c r="OOP2657" s="18"/>
      <c r="OOY2657" s="18"/>
      <c r="OPH2657" s="18"/>
      <c r="OPQ2657" s="18"/>
      <c r="OPZ2657" s="18"/>
      <c r="OQI2657" s="18"/>
      <c r="OQR2657" s="18"/>
      <c r="ORA2657" s="18"/>
      <c r="ORJ2657" s="18"/>
      <c r="ORS2657" s="18"/>
      <c r="OSB2657" s="18"/>
      <c r="OSK2657" s="18"/>
      <c r="OST2657" s="18"/>
      <c r="OTC2657" s="18"/>
      <c r="OTL2657" s="18"/>
      <c r="OTU2657" s="18"/>
      <c r="OUD2657" s="18"/>
      <c r="OUM2657" s="18"/>
      <c r="OUV2657" s="18"/>
      <c r="OVE2657" s="18"/>
      <c r="OVN2657" s="18"/>
      <c r="OVW2657" s="18"/>
      <c r="OWF2657" s="18"/>
      <c r="OWO2657" s="18"/>
      <c r="OWX2657" s="18"/>
      <c r="OXG2657" s="18"/>
      <c r="OXP2657" s="18"/>
      <c r="OXY2657" s="18"/>
      <c r="OYH2657" s="18"/>
      <c r="OYQ2657" s="18"/>
      <c r="OYZ2657" s="18"/>
      <c r="OZI2657" s="18"/>
      <c r="OZR2657" s="18"/>
      <c r="PAA2657" s="18"/>
      <c r="PAJ2657" s="18"/>
      <c r="PAS2657" s="18"/>
      <c r="PBB2657" s="18"/>
      <c r="PBK2657" s="18"/>
      <c r="PBT2657" s="18"/>
      <c r="PCC2657" s="18"/>
      <c r="PCL2657" s="18"/>
      <c r="PCU2657" s="18"/>
      <c r="PDD2657" s="18"/>
      <c r="PDM2657" s="18"/>
      <c r="PDV2657" s="18"/>
      <c r="PEE2657" s="18"/>
      <c r="PEN2657" s="18"/>
      <c r="PEW2657" s="18"/>
      <c r="PFF2657" s="18"/>
      <c r="PFO2657" s="18"/>
      <c r="PFX2657" s="18"/>
      <c r="PGG2657" s="18"/>
      <c r="PGP2657" s="18"/>
      <c r="PGY2657" s="18"/>
      <c r="PHH2657" s="18"/>
      <c r="PHQ2657" s="18"/>
      <c r="PHZ2657" s="18"/>
      <c r="PII2657" s="18"/>
      <c r="PIR2657" s="18"/>
      <c r="PJA2657" s="18"/>
      <c r="PJJ2657" s="18"/>
      <c r="PJS2657" s="18"/>
      <c r="PKB2657" s="18"/>
      <c r="PKK2657" s="18"/>
      <c r="PKT2657" s="18"/>
      <c r="PLC2657" s="18"/>
      <c r="PLL2657" s="18"/>
      <c r="PLU2657" s="18"/>
      <c r="PMD2657" s="18"/>
      <c r="PMM2657" s="18"/>
      <c r="PMV2657" s="18"/>
      <c r="PNE2657" s="18"/>
      <c r="PNN2657" s="18"/>
      <c r="PNW2657" s="18"/>
      <c r="POF2657" s="18"/>
      <c r="POO2657" s="18"/>
      <c r="POX2657" s="18"/>
      <c r="PPG2657" s="18"/>
      <c r="PPP2657" s="18"/>
      <c r="PPY2657" s="18"/>
      <c r="PQH2657" s="18"/>
      <c r="PQQ2657" s="18"/>
      <c r="PQZ2657" s="18"/>
      <c r="PRI2657" s="18"/>
      <c r="PRR2657" s="18"/>
      <c r="PSA2657" s="18"/>
      <c r="PSJ2657" s="18"/>
      <c r="PSS2657" s="18"/>
      <c r="PTB2657" s="18"/>
      <c r="PTK2657" s="18"/>
      <c r="PTT2657" s="18"/>
      <c r="PUC2657" s="18"/>
      <c r="PUL2657" s="18"/>
      <c r="PUU2657" s="18"/>
      <c r="PVD2657" s="18"/>
      <c r="PVM2657" s="18"/>
      <c r="PVV2657" s="18"/>
      <c r="PWE2657" s="18"/>
      <c r="PWN2657" s="18"/>
      <c r="PWW2657" s="18"/>
      <c r="PXF2657" s="18"/>
      <c r="PXO2657" s="18"/>
      <c r="PXX2657" s="18"/>
      <c r="PYG2657" s="18"/>
      <c r="PYP2657" s="18"/>
      <c r="PYY2657" s="18"/>
      <c r="PZH2657" s="18"/>
      <c r="PZQ2657" s="18"/>
      <c r="PZZ2657" s="18"/>
      <c r="QAI2657" s="18"/>
      <c r="QAR2657" s="18"/>
      <c r="QBA2657" s="18"/>
      <c r="QBJ2657" s="18"/>
      <c r="QBS2657" s="18"/>
      <c r="QCB2657" s="18"/>
      <c r="QCK2657" s="18"/>
      <c r="QCT2657" s="18"/>
      <c r="QDC2657" s="18"/>
      <c r="QDL2657" s="18"/>
      <c r="QDU2657" s="18"/>
      <c r="QED2657" s="18"/>
      <c r="QEM2657" s="18"/>
      <c r="QEV2657" s="18"/>
      <c r="QFE2657" s="18"/>
      <c r="QFN2657" s="18"/>
      <c r="QFW2657" s="18"/>
      <c r="QGF2657" s="18"/>
      <c r="QGO2657" s="18"/>
      <c r="QGX2657" s="18"/>
      <c r="QHG2657" s="18"/>
      <c r="QHP2657" s="18"/>
      <c r="QHY2657" s="18"/>
      <c r="QIH2657" s="18"/>
      <c r="QIQ2657" s="18"/>
      <c r="QIZ2657" s="18"/>
      <c r="QJI2657" s="18"/>
      <c r="QJR2657" s="18"/>
      <c r="QKA2657" s="18"/>
      <c r="QKJ2657" s="18"/>
      <c r="QKS2657" s="18"/>
      <c r="QLB2657" s="18"/>
      <c r="QLK2657" s="18"/>
      <c r="QLT2657" s="18"/>
      <c r="QMC2657" s="18"/>
      <c r="QML2657" s="18"/>
      <c r="QMU2657" s="18"/>
      <c r="QND2657" s="18"/>
      <c r="QNM2657" s="18"/>
      <c r="QNV2657" s="18"/>
      <c r="QOE2657" s="18"/>
      <c r="QON2657" s="18"/>
      <c r="QOW2657" s="18"/>
      <c r="QPF2657" s="18"/>
      <c r="QPO2657" s="18"/>
      <c r="QPX2657" s="18"/>
      <c r="QQG2657" s="18"/>
      <c r="QQP2657" s="18"/>
      <c r="QQY2657" s="18"/>
      <c r="QRH2657" s="18"/>
      <c r="QRQ2657" s="18"/>
      <c r="QRZ2657" s="18"/>
      <c r="QSI2657" s="18"/>
      <c r="QSR2657" s="18"/>
      <c r="QTA2657" s="18"/>
      <c r="QTJ2657" s="18"/>
      <c r="QTS2657" s="18"/>
      <c r="QUB2657" s="18"/>
      <c r="QUK2657" s="18"/>
      <c r="QUT2657" s="18"/>
      <c r="QVC2657" s="18"/>
      <c r="QVL2657" s="18"/>
      <c r="QVU2657" s="18"/>
      <c r="QWD2657" s="18"/>
      <c r="QWM2657" s="18"/>
      <c r="QWV2657" s="18"/>
      <c r="QXE2657" s="18"/>
      <c r="QXN2657" s="18"/>
      <c r="QXW2657" s="18"/>
      <c r="QYF2657" s="18"/>
      <c r="QYO2657" s="18"/>
      <c r="QYX2657" s="18"/>
      <c r="QZG2657" s="18"/>
      <c r="QZP2657" s="18"/>
      <c r="QZY2657" s="18"/>
      <c r="RAH2657" s="18"/>
      <c r="RAQ2657" s="18"/>
      <c r="RAZ2657" s="18"/>
      <c r="RBI2657" s="18"/>
      <c r="RBR2657" s="18"/>
      <c r="RCA2657" s="18"/>
      <c r="RCJ2657" s="18"/>
      <c r="RCS2657" s="18"/>
      <c r="RDB2657" s="18"/>
      <c r="RDK2657" s="18"/>
      <c r="RDT2657" s="18"/>
      <c r="REC2657" s="18"/>
      <c r="REL2657" s="18"/>
      <c r="REU2657" s="18"/>
      <c r="RFD2657" s="18"/>
      <c r="RFM2657" s="18"/>
      <c r="RFV2657" s="18"/>
      <c r="RGE2657" s="18"/>
      <c r="RGN2657" s="18"/>
      <c r="RGW2657" s="18"/>
      <c r="RHF2657" s="18"/>
      <c r="RHO2657" s="18"/>
      <c r="RHX2657" s="18"/>
      <c r="RIG2657" s="18"/>
      <c r="RIP2657" s="18"/>
      <c r="RIY2657" s="18"/>
      <c r="RJH2657" s="18"/>
      <c r="RJQ2657" s="18"/>
      <c r="RJZ2657" s="18"/>
      <c r="RKI2657" s="18"/>
      <c r="RKR2657" s="18"/>
      <c r="RLA2657" s="18"/>
      <c r="RLJ2657" s="18"/>
      <c r="RLS2657" s="18"/>
      <c r="RMB2657" s="18"/>
      <c r="RMK2657" s="18"/>
      <c r="RMT2657" s="18"/>
      <c r="RNC2657" s="18"/>
      <c r="RNL2657" s="18"/>
      <c r="RNU2657" s="18"/>
      <c r="ROD2657" s="18"/>
      <c r="ROM2657" s="18"/>
      <c r="ROV2657" s="18"/>
      <c r="RPE2657" s="18"/>
      <c r="RPN2657" s="18"/>
      <c r="RPW2657" s="18"/>
      <c r="RQF2657" s="18"/>
      <c r="RQO2657" s="18"/>
      <c r="RQX2657" s="18"/>
      <c r="RRG2657" s="18"/>
      <c r="RRP2657" s="18"/>
      <c r="RRY2657" s="18"/>
      <c r="RSH2657" s="18"/>
      <c r="RSQ2657" s="18"/>
      <c r="RSZ2657" s="18"/>
      <c r="RTI2657" s="18"/>
      <c r="RTR2657" s="18"/>
      <c r="RUA2657" s="18"/>
      <c r="RUJ2657" s="18"/>
      <c r="RUS2657" s="18"/>
      <c r="RVB2657" s="18"/>
      <c r="RVK2657" s="18"/>
      <c r="RVT2657" s="18"/>
      <c r="RWC2657" s="18"/>
      <c r="RWL2657" s="18"/>
      <c r="RWU2657" s="18"/>
      <c r="RXD2657" s="18"/>
      <c r="RXM2657" s="18"/>
      <c r="RXV2657" s="18"/>
      <c r="RYE2657" s="18"/>
      <c r="RYN2657" s="18"/>
      <c r="RYW2657" s="18"/>
      <c r="RZF2657" s="18"/>
      <c r="RZO2657" s="18"/>
      <c r="RZX2657" s="18"/>
      <c r="SAG2657" s="18"/>
      <c r="SAP2657" s="18"/>
      <c r="SAY2657" s="18"/>
      <c r="SBH2657" s="18"/>
      <c r="SBQ2657" s="18"/>
      <c r="SBZ2657" s="18"/>
      <c r="SCI2657" s="18"/>
      <c r="SCR2657" s="18"/>
      <c r="SDA2657" s="18"/>
      <c r="SDJ2657" s="18"/>
      <c r="SDS2657" s="18"/>
      <c r="SEB2657" s="18"/>
      <c r="SEK2657" s="18"/>
      <c r="SET2657" s="18"/>
      <c r="SFC2657" s="18"/>
      <c r="SFL2657" s="18"/>
      <c r="SFU2657" s="18"/>
      <c r="SGD2657" s="18"/>
      <c r="SGM2657" s="18"/>
      <c r="SGV2657" s="18"/>
      <c r="SHE2657" s="18"/>
      <c r="SHN2657" s="18"/>
      <c r="SHW2657" s="18"/>
      <c r="SIF2657" s="18"/>
      <c r="SIO2657" s="18"/>
      <c r="SIX2657" s="18"/>
      <c r="SJG2657" s="18"/>
      <c r="SJP2657" s="18"/>
      <c r="SJY2657" s="18"/>
      <c r="SKH2657" s="18"/>
      <c r="SKQ2657" s="18"/>
      <c r="SKZ2657" s="18"/>
      <c r="SLI2657" s="18"/>
      <c r="SLR2657" s="18"/>
      <c r="SMA2657" s="18"/>
      <c r="SMJ2657" s="18"/>
      <c r="SMS2657" s="18"/>
      <c r="SNB2657" s="18"/>
      <c r="SNK2657" s="18"/>
      <c r="SNT2657" s="18"/>
      <c r="SOC2657" s="18"/>
      <c r="SOL2657" s="18"/>
      <c r="SOU2657" s="18"/>
      <c r="SPD2657" s="18"/>
      <c r="SPM2657" s="18"/>
      <c r="SPV2657" s="18"/>
      <c r="SQE2657" s="18"/>
      <c r="SQN2657" s="18"/>
      <c r="SQW2657" s="18"/>
      <c r="SRF2657" s="18"/>
      <c r="SRO2657" s="18"/>
      <c r="SRX2657" s="18"/>
      <c r="SSG2657" s="18"/>
      <c r="SSP2657" s="18"/>
      <c r="SSY2657" s="18"/>
      <c r="STH2657" s="18"/>
      <c r="STQ2657" s="18"/>
      <c r="STZ2657" s="18"/>
      <c r="SUI2657" s="18"/>
      <c r="SUR2657" s="18"/>
      <c r="SVA2657" s="18"/>
      <c r="SVJ2657" s="18"/>
      <c r="SVS2657" s="18"/>
      <c r="SWB2657" s="18"/>
      <c r="SWK2657" s="18"/>
      <c r="SWT2657" s="18"/>
      <c r="SXC2657" s="18"/>
      <c r="SXL2657" s="18"/>
      <c r="SXU2657" s="18"/>
      <c r="SYD2657" s="18"/>
      <c r="SYM2657" s="18"/>
      <c r="SYV2657" s="18"/>
      <c r="SZE2657" s="18"/>
      <c r="SZN2657" s="18"/>
      <c r="SZW2657" s="18"/>
      <c r="TAF2657" s="18"/>
      <c r="TAO2657" s="18"/>
      <c r="TAX2657" s="18"/>
      <c r="TBG2657" s="18"/>
      <c r="TBP2657" s="18"/>
      <c r="TBY2657" s="18"/>
      <c r="TCH2657" s="18"/>
      <c r="TCQ2657" s="18"/>
      <c r="TCZ2657" s="18"/>
      <c r="TDI2657" s="18"/>
      <c r="TDR2657" s="18"/>
      <c r="TEA2657" s="18"/>
      <c r="TEJ2657" s="18"/>
      <c r="TES2657" s="18"/>
      <c r="TFB2657" s="18"/>
      <c r="TFK2657" s="18"/>
      <c r="TFT2657" s="18"/>
      <c r="TGC2657" s="18"/>
      <c r="TGL2657" s="18"/>
      <c r="TGU2657" s="18"/>
      <c r="THD2657" s="18"/>
      <c r="THM2657" s="18"/>
      <c r="THV2657" s="18"/>
      <c r="TIE2657" s="18"/>
      <c r="TIN2657" s="18"/>
      <c r="TIW2657" s="18"/>
      <c r="TJF2657" s="18"/>
      <c r="TJO2657" s="18"/>
      <c r="TJX2657" s="18"/>
      <c r="TKG2657" s="18"/>
      <c r="TKP2657" s="18"/>
      <c r="TKY2657" s="18"/>
      <c r="TLH2657" s="18"/>
      <c r="TLQ2657" s="18"/>
      <c r="TLZ2657" s="18"/>
      <c r="TMI2657" s="18"/>
      <c r="TMR2657" s="18"/>
      <c r="TNA2657" s="18"/>
      <c r="TNJ2657" s="18"/>
      <c r="TNS2657" s="18"/>
      <c r="TOB2657" s="18"/>
      <c r="TOK2657" s="18"/>
      <c r="TOT2657" s="18"/>
      <c r="TPC2657" s="18"/>
      <c r="TPL2657" s="18"/>
      <c r="TPU2657" s="18"/>
      <c r="TQD2657" s="18"/>
      <c r="TQM2657" s="18"/>
      <c r="TQV2657" s="18"/>
      <c r="TRE2657" s="18"/>
      <c r="TRN2657" s="18"/>
      <c r="TRW2657" s="18"/>
      <c r="TSF2657" s="18"/>
      <c r="TSO2657" s="18"/>
      <c r="TSX2657" s="18"/>
      <c r="TTG2657" s="18"/>
      <c r="TTP2657" s="18"/>
      <c r="TTY2657" s="18"/>
      <c r="TUH2657" s="18"/>
      <c r="TUQ2657" s="18"/>
      <c r="TUZ2657" s="18"/>
      <c r="TVI2657" s="18"/>
      <c r="TVR2657" s="18"/>
      <c r="TWA2657" s="18"/>
      <c r="TWJ2657" s="18"/>
      <c r="TWS2657" s="18"/>
      <c r="TXB2657" s="18"/>
      <c r="TXK2657" s="18"/>
      <c r="TXT2657" s="18"/>
      <c r="TYC2657" s="18"/>
      <c r="TYL2657" s="18"/>
      <c r="TYU2657" s="18"/>
      <c r="TZD2657" s="18"/>
      <c r="TZM2657" s="18"/>
      <c r="TZV2657" s="18"/>
      <c r="UAE2657" s="18"/>
      <c r="UAN2657" s="18"/>
      <c r="UAW2657" s="18"/>
      <c r="UBF2657" s="18"/>
      <c r="UBO2657" s="18"/>
      <c r="UBX2657" s="18"/>
      <c r="UCG2657" s="18"/>
      <c r="UCP2657" s="18"/>
      <c r="UCY2657" s="18"/>
      <c r="UDH2657" s="18"/>
      <c r="UDQ2657" s="18"/>
      <c r="UDZ2657" s="18"/>
      <c r="UEI2657" s="18"/>
      <c r="UER2657" s="18"/>
      <c r="UFA2657" s="18"/>
      <c r="UFJ2657" s="18"/>
      <c r="UFS2657" s="18"/>
      <c r="UGB2657" s="18"/>
      <c r="UGK2657" s="18"/>
      <c r="UGT2657" s="18"/>
      <c r="UHC2657" s="18"/>
      <c r="UHL2657" s="18"/>
      <c r="UHU2657" s="18"/>
      <c r="UID2657" s="18"/>
      <c r="UIM2657" s="18"/>
      <c r="UIV2657" s="18"/>
      <c r="UJE2657" s="18"/>
      <c r="UJN2657" s="18"/>
      <c r="UJW2657" s="18"/>
      <c r="UKF2657" s="18"/>
      <c r="UKO2657" s="18"/>
      <c r="UKX2657" s="18"/>
      <c r="ULG2657" s="18"/>
      <c r="ULP2657" s="18"/>
      <c r="ULY2657" s="18"/>
      <c r="UMH2657" s="18"/>
      <c r="UMQ2657" s="18"/>
      <c r="UMZ2657" s="18"/>
      <c r="UNI2657" s="18"/>
      <c r="UNR2657" s="18"/>
      <c r="UOA2657" s="18"/>
      <c r="UOJ2657" s="18"/>
      <c r="UOS2657" s="18"/>
      <c r="UPB2657" s="18"/>
      <c r="UPK2657" s="18"/>
      <c r="UPT2657" s="18"/>
      <c r="UQC2657" s="18"/>
      <c r="UQL2657" s="18"/>
      <c r="UQU2657" s="18"/>
      <c r="URD2657" s="18"/>
      <c r="URM2657" s="18"/>
      <c r="URV2657" s="18"/>
      <c r="USE2657" s="18"/>
      <c r="USN2657" s="18"/>
      <c r="USW2657" s="18"/>
      <c r="UTF2657" s="18"/>
      <c r="UTO2657" s="18"/>
      <c r="UTX2657" s="18"/>
      <c r="UUG2657" s="18"/>
      <c r="UUP2657" s="18"/>
      <c r="UUY2657" s="18"/>
      <c r="UVH2657" s="18"/>
      <c r="UVQ2657" s="18"/>
      <c r="UVZ2657" s="18"/>
      <c r="UWI2657" s="18"/>
      <c r="UWR2657" s="18"/>
      <c r="UXA2657" s="18"/>
      <c r="UXJ2657" s="18"/>
      <c r="UXS2657" s="18"/>
      <c r="UYB2657" s="18"/>
      <c r="UYK2657" s="18"/>
      <c r="UYT2657" s="18"/>
      <c r="UZC2657" s="18"/>
      <c r="UZL2657" s="18"/>
      <c r="UZU2657" s="18"/>
      <c r="VAD2657" s="18"/>
      <c r="VAM2657" s="18"/>
      <c r="VAV2657" s="18"/>
      <c r="VBE2657" s="18"/>
      <c r="VBN2657" s="18"/>
      <c r="VBW2657" s="18"/>
      <c r="VCF2657" s="18"/>
      <c r="VCO2657" s="18"/>
      <c r="VCX2657" s="18"/>
      <c r="VDG2657" s="18"/>
      <c r="VDP2657" s="18"/>
      <c r="VDY2657" s="18"/>
      <c r="VEH2657" s="18"/>
      <c r="VEQ2657" s="18"/>
      <c r="VEZ2657" s="18"/>
      <c r="VFI2657" s="18"/>
      <c r="VFR2657" s="18"/>
      <c r="VGA2657" s="18"/>
      <c r="VGJ2657" s="18"/>
      <c r="VGS2657" s="18"/>
      <c r="VHB2657" s="18"/>
      <c r="VHK2657" s="18"/>
      <c r="VHT2657" s="18"/>
      <c r="VIC2657" s="18"/>
      <c r="VIL2657" s="18"/>
      <c r="VIU2657" s="18"/>
      <c r="VJD2657" s="18"/>
      <c r="VJM2657" s="18"/>
      <c r="VJV2657" s="18"/>
      <c r="VKE2657" s="18"/>
      <c r="VKN2657" s="18"/>
      <c r="VKW2657" s="18"/>
      <c r="VLF2657" s="18"/>
      <c r="VLO2657" s="18"/>
      <c r="VLX2657" s="18"/>
      <c r="VMG2657" s="18"/>
      <c r="VMP2657" s="18"/>
      <c r="VMY2657" s="18"/>
      <c r="VNH2657" s="18"/>
      <c r="VNQ2657" s="18"/>
      <c r="VNZ2657" s="18"/>
      <c r="VOI2657" s="18"/>
      <c r="VOR2657" s="18"/>
      <c r="VPA2657" s="18"/>
      <c r="VPJ2657" s="18"/>
      <c r="VPS2657" s="18"/>
      <c r="VQB2657" s="18"/>
      <c r="VQK2657" s="18"/>
      <c r="VQT2657" s="18"/>
      <c r="VRC2657" s="18"/>
      <c r="VRL2657" s="18"/>
      <c r="VRU2657" s="18"/>
      <c r="VSD2657" s="18"/>
      <c r="VSM2657" s="18"/>
      <c r="VSV2657" s="18"/>
      <c r="VTE2657" s="18"/>
      <c r="VTN2657" s="18"/>
      <c r="VTW2657" s="18"/>
      <c r="VUF2657" s="18"/>
      <c r="VUO2657" s="18"/>
      <c r="VUX2657" s="18"/>
      <c r="VVG2657" s="18"/>
      <c r="VVP2657" s="18"/>
      <c r="VVY2657" s="18"/>
      <c r="VWH2657" s="18"/>
      <c r="VWQ2657" s="18"/>
      <c r="VWZ2657" s="18"/>
      <c r="VXI2657" s="18"/>
      <c r="VXR2657" s="18"/>
      <c r="VYA2657" s="18"/>
      <c r="VYJ2657" s="18"/>
      <c r="VYS2657" s="18"/>
      <c r="VZB2657" s="18"/>
      <c r="VZK2657" s="18"/>
      <c r="VZT2657" s="18"/>
      <c r="WAC2657" s="18"/>
      <c r="WAL2657" s="18"/>
      <c r="WAU2657" s="18"/>
      <c r="WBD2657" s="18"/>
      <c r="WBM2657" s="18"/>
      <c r="WBV2657" s="18"/>
      <c r="WCE2657" s="18"/>
      <c r="WCN2657" s="18"/>
      <c r="WCW2657" s="18"/>
      <c r="WDF2657" s="18"/>
      <c r="WDO2657" s="18"/>
      <c r="WDX2657" s="18"/>
      <c r="WEG2657" s="18"/>
      <c r="WEP2657" s="18"/>
      <c r="WEY2657" s="18"/>
      <c r="WFH2657" s="18"/>
      <c r="WFQ2657" s="18"/>
      <c r="WFZ2657" s="18"/>
      <c r="WGI2657" s="18"/>
      <c r="WGR2657" s="18"/>
      <c r="WHA2657" s="18"/>
      <c r="WHJ2657" s="18"/>
      <c r="WHS2657" s="18"/>
      <c r="WIB2657" s="18"/>
      <c r="WIK2657" s="18"/>
      <c r="WIT2657" s="18"/>
      <c r="WJC2657" s="18"/>
      <c r="WJL2657" s="18"/>
      <c r="WJU2657" s="18"/>
      <c r="WKD2657" s="18"/>
      <c r="WKM2657" s="18"/>
      <c r="WKV2657" s="18"/>
      <c r="WLE2657" s="18"/>
      <c r="WLN2657" s="18"/>
      <c r="WLW2657" s="18"/>
      <c r="WMF2657" s="18"/>
      <c r="WMO2657" s="18"/>
      <c r="WMX2657" s="18"/>
      <c r="WNG2657" s="18"/>
      <c r="WNP2657" s="18"/>
      <c r="WNY2657" s="18"/>
      <c r="WOH2657" s="18"/>
      <c r="WOQ2657" s="18"/>
      <c r="WOZ2657" s="18"/>
      <c r="WPI2657" s="18"/>
      <c r="WPR2657" s="18"/>
      <c r="WQA2657" s="18"/>
      <c r="WQJ2657" s="18"/>
      <c r="WQS2657" s="18"/>
      <c r="WRB2657" s="18"/>
      <c r="WRK2657" s="18"/>
      <c r="WRT2657" s="18"/>
      <c r="WSC2657" s="18"/>
      <c r="WSL2657" s="18"/>
      <c r="WSU2657" s="18"/>
      <c r="WTD2657" s="18"/>
      <c r="WTM2657" s="18"/>
      <c r="WTV2657" s="18"/>
      <c r="WUE2657" s="18"/>
      <c r="WUN2657" s="18"/>
      <c r="WUW2657" s="18"/>
      <c r="WVF2657" s="18"/>
      <c r="WVO2657" s="18"/>
      <c r="WVX2657" s="18"/>
      <c r="WWG2657" s="18"/>
      <c r="WWP2657" s="18"/>
      <c r="WWY2657" s="18"/>
      <c r="WXH2657" s="18"/>
      <c r="WXQ2657" s="18"/>
      <c r="WXZ2657" s="18"/>
      <c r="WYI2657" s="18"/>
      <c r="WYR2657" s="18"/>
      <c r="WZA2657" s="18"/>
      <c r="WZJ2657" s="18"/>
      <c r="WZS2657" s="18"/>
      <c r="XAB2657" s="18"/>
      <c r="XAK2657" s="18"/>
      <c r="XAT2657" s="18"/>
      <c r="XBC2657" s="18"/>
      <c r="XBL2657" s="18"/>
      <c r="XBU2657" s="18"/>
      <c r="XCD2657" s="18"/>
      <c r="XCM2657" s="18"/>
      <c r="XCV2657" s="18"/>
      <c r="XDE2657" s="18"/>
      <c r="XDN2657" s="18"/>
      <c r="XDW2657" s="18"/>
      <c r="XEF2657" s="18"/>
      <c r="XEO2657" s="18"/>
      <c r="XEX2657" s="18"/>
    </row>
    <row r="2658" spans="1:1024 1033:2041 2050:3067 3076:4093 4102:5119 5128:6136 6145:7162 7171:8188 8197:9214 9223:10240 10249:11257 11266:12283 12292:13309 13318:14335 14344:15352 15361:16378" s="20" customFormat="1" x14ac:dyDescent="0.25">
      <c r="A2658" s="20">
        <v>140855</v>
      </c>
      <c r="B2658" s="20">
        <v>2400309668</v>
      </c>
      <c r="C2658" s="20" t="s">
        <v>796</v>
      </c>
      <c r="D2658" s="20">
        <v>2400309668</v>
      </c>
      <c r="E2658" s="20" t="s">
        <v>34</v>
      </c>
      <c r="F2658" s="20">
        <v>140855</v>
      </c>
      <c r="G2658" s="20" t="s">
        <v>6364</v>
      </c>
      <c r="P2658" s="18"/>
      <c r="Y2658" s="18"/>
      <c r="AH2658" s="18"/>
      <c r="AQ2658" s="18"/>
      <c r="AZ2658" s="18"/>
      <c r="BI2658" s="18"/>
      <c r="BR2658" s="18"/>
      <c r="CA2658" s="18"/>
      <c r="CJ2658" s="18"/>
      <c r="CS2658" s="18"/>
      <c r="DB2658" s="18"/>
      <c r="DK2658" s="18"/>
      <c r="DT2658" s="18"/>
      <c r="EC2658" s="18"/>
      <c r="EL2658" s="18"/>
      <c r="EU2658" s="18"/>
      <c r="FD2658" s="18"/>
      <c r="FM2658" s="18"/>
      <c r="FV2658" s="18"/>
      <c r="GE2658" s="18"/>
      <c r="GN2658" s="18"/>
      <c r="GW2658" s="18"/>
      <c r="HF2658" s="18"/>
      <c r="HO2658" s="18"/>
      <c r="HX2658" s="18"/>
      <c r="IG2658" s="18"/>
      <c r="IP2658" s="18"/>
      <c r="IY2658" s="18"/>
      <c r="JH2658" s="18"/>
      <c r="JQ2658" s="18"/>
      <c r="JZ2658" s="18"/>
      <c r="KI2658" s="18"/>
      <c r="KR2658" s="18"/>
      <c r="LA2658" s="18"/>
      <c r="LJ2658" s="18"/>
      <c r="LS2658" s="18"/>
      <c r="MB2658" s="18"/>
      <c r="MK2658" s="18"/>
      <c r="MT2658" s="18"/>
      <c r="NC2658" s="18"/>
      <c r="NL2658" s="18"/>
      <c r="NU2658" s="18"/>
      <c r="OD2658" s="18"/>
      <c r="OM2658" s="18"/>
      <c r="OV2658" s="18"/>
      <c r="PE2658" s="18"/>
      <c r="PN2658" s="18"/>
      <c r="PW2658" s="18"/>
      <c r="QF2658" s="18"/>
      <c r="QO2658" s="18"/>
      <c r="QX2658" s="18"/>
      <c r="RG2658" s="18"/>
      <c r="RP2658" s="18"/>
      <c r="RY2658" s="18"/>
      <c r="SH2658" s="18"/>
      <c r="SQ2658" s="18"/>
      <c r="SZ2658" s="18"/>
      <c r="TI2658" s="18"/>
      <c r="TR2658" s="18"/>
      <c r="UA2658" s="18"/>
      <c r="UJ2658" s="18"/>
      <c r="US2658" s="18"/>
      <c r="VB2658" s="18"/>
      <c r="VK2658" s="18"/>
      <c r="VT2658" s="18"/>
      <c r="WC2658" s="18"/>
      <c r="WL2658" s="18"/>
      <c r="WU2658" s="18"/>
      <c r="XD2658" s="18"/>
      <c r="XM2658" s="18"/>
      <c r="XV2658" s="18"/>
      <c r="YE2658" s="18"/>
      <c r="YN2658" s="18"/>
      <c r="YW2658" s="18"/>
      <c r="ZF2658" s="18"/>
      <c r="ZO2658" s="18"/>
      <c r="ZX2658" s="18"/>
      <c r="AAG2658" s="18"/>
      <c r="AAP2658" s="18"/>
      <c r="AAY2658" s="18"/>
      <c r="ABH2658" s="18"/>
      <c r="ABQ2658" s="18"/>
      <c r="ABZ2658" s="18"/>
      <c r="ACI2658" s="18"/>
      <c r="ACR2658" s="18"/>
      <c r="ADA2658" s="18"/>
      <c r="ADJ2658" s="18"/>
      <c r="ADS2658" s="18"/>
      <c r="AEB2658" s="18"/>
      <c r="AEK2658" s="18"/>
      <c r="AET2658" s="18"/>
      <c r="AFC2658" s="18"/>
      <c r="AFL2658" s="18"/>
      <c r="AFU2658" s="18"/>
      <c r="AGD2658" s="18"/>
      <c r="AGM2658" s="18"/>
      <c r="AGV2658" s="18"/>
      <c r="AHE2658" s="18"/>
      <c r="AHN2658" s="18"/>
      <c r="AHW2658" s="18"/>
      <c r="AIF2658" s="18"/>
      <c r="AIO2658" s="18"/>
      <c r="AIX2658" s="18"/>
      <c r="AJG2658" s="18"/>
      <c r="AJP2658" s="18"/>
      <c r="AJY2658" s="18"/>
      <c r="AKH2658" s="18"/>
      <c r="AKQ2658" s="18"/>
      <c r="AKZ2658" s="18"/>
      <c r="ALI2658" s="18"/>
      <c r="ALR2658" s="18"/>
      <c r="AMA2658" s="18"/>
      <c r="AMJ2658" s="18"/>
      <c r="AMS2658" s="18"/>
      <c r="ANB2658" s="18"/>
      <c r="ANK2658" s="18"/>
      <c r="ANT2658" s="18"/>
      <c r="AOC2658" s="18"/>
      <c r="AOL2658" s="18"/>
      <c r="AOU2658" s="18"/>
      <c r="APD2658" s="18"/>
      <c r="APM2658" s="18"/>
      <c r="APV2658" s="18"/>
      <c r="AQE2658" s="18"/>
      <c r="AQN2658" s="18"/>
      <c r="AQW2658" s="18"/>
      <c r="ARF2658" s="18"/>
      <c r="ARO2658" s="18"/>
      <c r="ARX2658" s="18"/>
      <c r="ASG2658" s="18"/>
      <c r="ASP2658" s="18"/>
      <c r="ASY2658" s="18"/>
      <c r="ATH2658" s="18"/>
      <c r="ATQ2658" s="18"/>
      <c r="ATZ2658" s="18"/>
      <c r="AUI2658" s="18"/>
      <c r="AUR2658" s="18"/>
      <c r="AVA2658" s="18"/>
      <c r="AVJ2658" s="18"/>
      <c r="AVS2658" s="18"/>
      <c r="AWB2658" s="18"/>
      <c r="AWK2658" s="18"/>
      <c r="AWT2658" s="18"/>
      <c r="AXC2658" s="18"/>
      <c r="AXL2658" s="18"/>
      <c r="AXU2658" s="18"/>
      <c r="AYD2658" s="18"/>
      <c r="AYM2658" s="18"/>
      <c r="AYV2658" s="18"/>
      <c r="AZE2658" s="18"/>
      <c r="AZN2658" s="18"/>
      <c r="AZW2658" s="18"/>
      <c r="BAF2658" s="18"/>
      <c r="BAO2658" s="18"/>
      <c r="BAX2658" s="18"/>
      <c r="BBG2658" s="18"/>
      <c r="BBP2658" s="18"/>
      <c r="BBY2658" s="18"/>
      <c r="BCH2658" s="18"/>
      <c r="BCQ2658" s="18"/>
      <c r="BCZ2658" s="18"/>
      <c r="BDI2658" s="18"/>
      <c r="BDR2658" s="18"/>
      <c r="BEA2658" s="18"/>
      <c r="BEJ2658" s="18"/>
      <c r="BES2658" s="18"/>
      <c r="BFB2658" s="18"/>
      <c r="BFK2658" s="18"/>
      <c r="BFT2658" s="18"/>
      <c r="BGC2658" s="18"/>
      <c r="BGL2658" s="18"/>
      <c r="BGU2658" s="18"/>
      <c r="BHD2658" s="18"/>
      <c r="BHM2658" s="18"/>
      <c r="BHV2658" s="18"/>
      <c r="BIE2658" s="18"/>
      <c r="BIN2658" s="18"/>
      <c r="BIW2658" s="18"/>
      <c r="BJF2658" s="18"/>
      <c r="BJO2658" s="18"/>
      <c r="BJX2658" s="18"/>
      <c r="BKG2658" s="18"/>
      <c r="BKP2658" s="18"/>
      <c r="BKY2658" s="18"/>
      <c r="BLH2658" s="18"/>
      <c r="BLQ2658" s="18"/>
      <c r="BLZ2658" s="18"/>
      <c r="BMI2658" s="18"/>
      <c r="BMR2658" s="18"/>
      <c r="BNA2658" s="18"/>
      <c r="BNJ2658" s="18"/>
      <c r="BNS2658" s="18"/>
      <c r="BOB2658" s="18"/>
      <c r="BOK2658" s="18"/>
      <c r="BOT2658" s="18"/>
      <c r="BPC2658" s="18"/>
      <c r="BPL2658" s="18"/>
      <c r="BPU2658" s="18"/>
      <c r="BQD2658" s="18"/>
      <c r="BQM2658" s="18"/>
      <c r="BQV2658" s="18"/>
      <c r="BRE2658" s="18"/>
      <c r="BRN2658" s="18"/>
      <c r="BRW2658" s="18"/>
      <c r="BSF2658" s="18"/>
      <c r="BSO2658" s="18"/>
      <c r="BSX2658" s="18"/>
      <c r="BTG2658" s="18"/>
      <c r="BTP2658" s="18"/>
      <c r="BTY2658" s="18"/>
      <c r="BUH2658" s="18"/>
      <c r="BUQ2658" s="18"/>
      <c r="BUZ2658" s="18"/>
      <c r="BVI2658" s="18"/>
      <c r="BVR2658" s="18"/>
      <c r="BWA2658" s="18"/>
      <c r="BWJ2658" s="18"/>
      <c r="BWS2658" s="18"/>
      <c r="BXB2658" s="18"/>
      <c r="BXK2658" s="18"/>
      <c r="BXT2658" s="18"/>
      <c r="BYC2658" s="18"/>
      <c r="BYL2658" s="18"/>
      <c r="BYU2658" s="18"/>
      <c r="BZD2658" s="18"/>
      <c r="BZM2658" s="18"/>
      <c r="BZV2658" s="18"/>
      <c r="CAE2658" s="18"/>
      <c r="CAN2658" s="18"/>
      <c r="CAW2658" s="18"/>
      <c r="CBF2658" s="18"/>
      <c r="CBO2658" s="18"/>
      <c r="CBX2658" s="18"/>
      <c r="CCG2658" s="18"/>
      <c r="CCP2658" s="18"/>
      <c r="CCY2658" s="18"/>
      <c r="CDH2658" s="18"/>
      <c r="CDQ2658" s="18"/>
      <c r="CDZ2658" s="18"/>
      <c r="CEI2658" s="18"/>
      <c r="CER2658" s="18"/>
      <c r="CFA2658" s="18"/>
      <c r="CFJ2658" s="18"/>
      <c r="CFS2658" s="18"/>
      <c r="CGB2658" s="18"/>
      <c r="CGK2658" s="18"/>
      <c r="CGT2658" s="18"/>
      <c r="CHC2658" s="18"/>
      <c r="CHL2658" s="18"/>
      <c r="CHU2658" s="18"/>
      <c r="CID2658" s="18"/>
      <c r="CIM2658" s="18"/>
      <c r="CIV2658" s="18"/>
      <c r="CJE2658" s="18"/>
      <c r="CJN2658" s="18"/>
      <c r="CJW2658" s="18"/>
      <c r="CKF2658" s="18"/>
      <c r="CKO2658" s="18"/>
      <c r="CKX2658" s="18"/>
      <c r="CLG2658" s="18"/>
      <c r="CLP2658" s="18"/>
      <c r="CLY2658" s="18"/>
      <c r="CMH2658" s="18"/>
      <c r="CMQ2658" s="18"/>
      <c r="CMZ2658" s="18"/>
      <c r="CNI2658" s="18"/>
      <c r="CNR2658" s="18"/>
      <c r="COA2658" s="18"/>
      <c r="COJ2658" s="18"/>
      <c r="COS2658" s="18"/>
      <c r="CPB2658" s="18"/>
      <c r="CPK2658" s="18"/>
      <c r="CPT2658" s="18"/>
      <c r="CQC2658" s="18"/>
      <c r="CQL2658" s="18"/>
      <c r="CQU2658" s="18"/>
      <c r="CRD2658" s="18"/>
      <c r="CRM2658" s="18"/>
      <c r="CRV2658" s="18"/>
      <c r="CSE2658" s="18"/>
      <c r="CSN2658" s="18"/>
      <c r="CSW2658" s="18"/>
      <c r="CTF2658" s="18"/>
      <c r="CTO2658" s="18"/>
      <c r="CTX2658" s="18"/>
      <c r="CUG2658" s="18"/>
      <c r="CUP2658" s="18"/>
      <c r="CUY2658" s="18"/>
      <c r="CVH2658" s="18"/>
      <c r="CVQ2658" s="18"/>
      <c r="CVZ2658" s="18"/>
      <c r="CWI2658" s="18"/>
      <c r="CWR2658" s="18"/>
      <c r="CXA2658" s="18"/>
      <c r="CXJ2658" s="18"/>
      <c r="CXS2658" s="18"/>
      <c r="CYB2658" s="18"/>
      <c r="CYK2658" s="18"/>
      <c r="CYT2658" s="18"/>
      <c r="CZC2658" s="18"/>
      <c r="CZL2658" s="18"/>
      <c r="CZU2658" s="18"/>
      <c r="DAD2658" s="18"/>
      <c r="DAM2658" s="18"/>
      <c r="DAV2658" s="18"/>
      <c r="DBE2658" s="18"/>
      <c r="DBN2658" s="18"/>
      <c r="DBW2658" s="18"/>
      <c r="DCF2658" s="18"/>
      <c r="DCO2658" s="18"/>
      <c r="DCX2658" s="18"/>
      <c r="DDG2658" s="18"/>
      <c r="DDP2658" s="18"/>
      <c r="DDY2658" s="18"/>
      <c r="DEH2658" s="18"/>
      <c r="DEQ2658" s="18"/>
      <c r="DEZ2658" s="18"/>
      <c r="DFI2658" s="18"/>
      <c r="DFR2658" s="18"/>
      <c r="DGA2658" s="18"/>
      <c r="DGJ2658" s="18"/>
      <c r="DGS2658" s="18"/>
      <c r="DHB2658" s="18"/>
      <c r="DHK2658" s="18"/>
      <c r="DHT2658" s="18"/>
      <c r="DIC2658" s="18"/>
      <c r="DIL2658" s="18"/>
      <c r="DIU2658" s="18"/>
      <c r="DJD2658" s="18"/>
      <c r="DJM2658" s="18"/>
      <c r="DJV2658" s="18"/>
      <c r="DKE2658" s="18"/>
      <c r="DKN2658" s="18"/>
      <c r="DKW2658" s="18"/>
      <c r="DLF2658" s="18"/>
      <c r="DLO2658" s="18"/>
      <c r="DLX2658" s="18"/>
      <c r="DMG2658" s="18"/>
      <c r="DMP2658" s="18"/>
      <c r="DMY2658" s="18"/>
      <c r="DNH2658" s="18"/>
      <c r="DNQ2658" s="18"/>
      <c r="DNZ2658" s="18"/>
      <c r="DOI2658" s="18"/>
      <c r="DOR2658" s="18"/>
      <c r="DPA2658" s="18"/>
      <c r="DPJ2658" s="18"/>
      <c r="DPS2658" s="18"/>
      <c r="DQB2658" s="18"/>
      <c r="DQK2658" s="18"/>
      <c r="DQT2658" s="18"/>
      <c r="DRC2658" s="18"/>
      <c r="DRL2658" s="18"/>
      <c r="DRU2658" s="18"/>
      <c r="DSD2658" s="18"/>
      <c r="DSM2658" s="18"/>
      <c r="DSV2658" s="18"/>
      <c r="DTE2658" s="18"/>
      <c r="DTN2658" s="18"/>
      <c r="DTW2658" s="18"/>
      <c r="DUF2658" s="18"/>
      <c r="DUO2658" s="18"/>
      <c r="DUX2658" s="18"/>
      <c r="DVG2658" s="18"/>
      <c r="DVP2658" s="18"/>
      <c r="DVY2658" s="18"/>
      <c r="DWH2658" s="18"/>
      <c r="DWQ2658" s="18"/>
      <c r="DWZ2658" s="18"/>
      <c r="DXI2658" s="18"/>
      <c r="DXR2658" s="18"/>
      <c r="DYA2658" s="18"/>
      <c r="DYJ2658" s="18"/>
      <c r="DYS2658" s="18"/>
      <c r="DZB2658" s="18"/>
      <c r="DZK2658" s="18"/>
      <c r="DZT2658" s="18"/>
      <c r="EAC2658" s="18"/>
      <c r="EAL2658" s="18"/>
      <c r="EAU2658" s="18"/>
      <c r="EBD2658" s="18"/>
      <c r="EBM2658" s="18"/>
      <c r="EBV2658" s="18"/>
      <c r="ECE2658" s="18"/>
      <c r="ECN2658" s="18"/>
      <c r="ECW2658" s="18"/>
      <c r="EDF2658" s="18"/>
      <c r="EDO2658" s="18"/>
      <c r="EDX2658" s="18"/>
      <c r="EEG2658" s="18"/>
      <c r="EEP2658" s="18"/>
      <c r="EEY2658" s="18"/>
      <c r="EFH2658" s="18"/>
      <c r="EFQ2658" s="18"/>
      <c r="EFZ2658" s="18"/>
      <c r="EGI2658" s="18"/>
      <c r="EGR2658" s="18"/>
      <c r="EHA2658" s="18"/>
      <c r="EHJ2658" s="18"/>
      <c r="EHS2658" s="18"/>
      <c r="EIB2658" s="18"/>
      <c r="EIK2658" s="18"/>
      <c r="EIT2658" s="18"/>
      <c r="EJC2658" s="18"/>
      <c r="EJL2658" s="18"/>
      <c r="EJU2658" s="18"/>
      <c r="EKD2658" s="18"/>
      <c r="EKM2658" s="18"/>
      <c r="EKV2658" s="18"/>
      <c r="ELE2658" s="18"/>
      <c r="ELN2658" s="18"/>
      <c r="ELW2658" s="18"/>
      <c r="EMF2658" s="18"/>
      <c r="EMO2658" s="18"/>
      <c r="EMX2658" s="18"/>
      <c r="ENG2658" s="18"/>
      <c r="ENP2658" s="18"/>
      <c r="ENY2658" s="18"/>
      <c r="EOH2658" s="18"/>
      <c r="EOQ2658" s="18"/>
      <c r="EOZ2658" s="18"/>
      <c r="EPI2658" s="18"/>
      <c r="EPR2658" s="18"/>
      <c r="EQA2658" s="18"/>
      <c r="EQJ2658" s="18"/>
      <c r="EQS2658" s="18"/>
      <c r="ERB2658" s="18"/>
      <c r="ERK2658" s="18"/>
      <c r="ERT2658" s="18"/>
      <c r="ESC2658" s="18"/>
      <c r="ESL2658" s="18"/>
      <c r="ESU2658" s="18"/>
      <c r="ETD2658" s="18"/>
      <c r="ETM2658" s="18"/>
      <c r="ETV2658" s="18"/>
      <c r="EUE2658" s="18"/>
      <c r="EUN2658" s="18"/>
      <c r="EUW2658" s="18"/>
      <c r="EVF2658" s="18"/>
      <c r="EVO2658" s="18"/>
      <c r="EVX2658" s="18"/>
      <c r="EWG2658" s="18"/>
      <c r="EWP2658" s="18"/>
      <c r="EWY2658" s="18"/>
      <c r="EXH2658" s="18"/>
      <c r="EXQ2658" s="18"/>
      <c r="EXZ2658" s="18"/>
      <c r="EYI2658" s="18"/>
      <c r="EYR2658" s="18"/>
      <c r="EZA2658" s="18"/>
      <c r="EZJ2658" s="18"/>
      <c r="EZS2658" s="18"/>
      <c r="FAB2658" s="18"/>
      <c r="FAK2658" s="18"/>
      <c r="FAT2658" s="18"/>
      <c r="FBC2658" s="18"/>
      <c r="FBL2658" s="18"/>
      <c r="FBU2658" s="18"/>
      <c r="FCD2658" s="18"/>
      <c r="FCM2658" s="18"/>
      <c r="FCV2658" s="18"/>
      <c r="FDE2658" s="18"/>
      <c r="FDN2658" s="18"/>
      <c r="FDW2658" s="18"/>
      <c r="FEF2658" s="18"/>
      <c r="FEO2658" s="18"/>
      <c r="FEX2658" s="18"/>
      <c r="FFG2658" s="18"/>
      <c r="FFP2658" s="18"/>
      <c r="FFY2658" s="18"/>
      <c r="FGH2658" s="18"/>
      <c r="FGQ2658" s="18"/>
      <c r="FGZ2658" s="18"/>
      <c r="FHI2658" s="18"/>
      <c r="FHR2658" s="18"/>
      <c r="FIA2658" s="18"/>
      <c r="FIJ2658" s="18"/>
      <c r="FIS2658" s="18"/>
      <c r="FJB2658" s="18"/>
      <c r="FJK2658" s="18"/>
      <c r="FJT2658" s="18"/>
      <c r="FKC2658" s="18"/>
      <c r="FKL2658" s="18"/>
      <c r="FKU2658" s="18"/>
      <c r="FLD2658" s="18"/>
      <c r="FLM2658" s="18"/>
      <c r="FLV2658" s="18"/>
      <c r="FME2658" s="18"/>
      <c r="FMN2658" s="18"/>
      <c r="FMW2658" s="18"/>
      <c r="FNF2658" s="18"/>
      <c r="FNO2658" s="18"/>
      <c r="FNX2658" s="18"/>
      <c r="FOG2658" s="18"/>
      <c r="FOP2658" s="18"/>
      <c r="FOY2658" s="18"/>
      <c r="FPH2658" s="18"/>
      <c r="FPQ2658" s="18"/>
      <c r="FPZ2658" s="18"/>
      <c r="FQI2658" s="18"/>
      <c r="FQR2658" s="18"/>
      <c r="FRA2658" s="18"/>
      <c r="FRJ2658" s="18"/>
      <c r="FRS2658" s="18"/>
      <c r="FSB2658" s="18"/>
      <c r="FSK2658" s="18"/>
      <c r="FST2658" s="18"/>
      <c r="FTC2658" s="18"/>
      <c r="FTL2658" s="18"/>
      <c r="FTU2658" s="18"/>
      <c r="FUD2658" s="18"/>
      <c r="FUM2658" s="18"/>
      <c r="FUV2658" s="18"/>
      <c r="FVE2658" s="18"/>
      <c r="FVN2658" s="18"/>
      <c r="FVW2658" s="18"/>
      <c r="FWF2658" s="18"/>
      <c r="FWO2658" s="18"/>
      <c r="FWX2658" s="18"/>
      <c r="FXG2658" s="18"/>
      <c r="FXP2658" s="18"/>
      <c r="FXY2658" s="18"/>
      <c r="FYH2658" s="18"/>
      <c r="FYQ2658" s="18"/>
      <c r="FYZ2658" s="18"/>
      <c r="FZI2658" s="18"/>
      <c r="FZR2658" s="18"/>
      <c r="GAA2658" s="18"/>
      <c r="GAJ2658" s="18"/>
      <c r="GAS2658" s="18"/>
      <c r="GBB2658" s="18"/>
      <c r="GBK2658" s="18"/>
      <c r="GBT2658" s="18"/>
      <c r="GCC2658" s="18"/>
      <c r="GCL2658" s="18"/>
      <c r="GCU2658" s="18"/>
      <c r="GDD2658" s="18"/>
      <c r="GDM2658" s="18"/>
      <c r="GDV2658" s="18"/>
      <c r="GEE2658" s="18"/>
      <c r="GEN2658" s="18"/>
      <c r="GEW2658" s="18"/>
      <c r="GFF2658" s="18"/>
      <c r="GFO2658" s="18"/>
      <c r="GFX2658" s="18"/>
      <c r="GGG2658" s="18"/>
      <c r="GGP2658" s="18"/>
      <c r="GGY2658" s="18"/>
      <c r="GHH2658" s="18"/>
      <c r="GHQ2658" s="18"/>
      <c r="GHZ2658" s="18"/>
      <c r="GII2658" s="18"/>
      <c r="GIR2658" s="18"/>
      <c r="GJA2658" s="18"/>
      <c r="GJJ2658" s="18"/>
      <c r="GJS2658" s="18"/>
      <c r="GKB2658" s="18"/>
      <c r="GKK2658" s="18"/>
      <c r="GKT2658" s="18"/>
      <c r="GLC2658" s="18"/>
      <c r="GLL2658" s="18"/>
      <c r="GLU2658" s="18"/>
      <c r="GMD2658" s="18"/>
      <c r="GMM2658" s="18"/>
      <c r="GMV2658" s="18"/>
      <c r="GNE2658" s="18"/>
      <c r="GNN2658" s="18"/>
      <c r="GNW2658" s="18"/>
      <c r="GOF2658" s="18"/>
      <c r="GOO2658" s="18"/>
      <c r="GOX2658" s="18"/>
      <c r="GPG2658" s="18"/>
      <c r="GPP2658" s="18"/>
      <c r="GPY2658" s="18"/>
      <c r="GQH2658" s="18"/>
      <c r="GQQ2658" s="18"/>
      <c r="GQZ2658" s="18"/>
      <c r="GRI2658" s="18"/>
      <c r="GRR2658" s="18"/>
      <c r="GSA2658" s="18"/>
      <c r="GSJ2658" s="18"/>
      <c r="GSS2658" s="18"/>
      <c r="GTB2658" s="18"/>
      <c r="GTK2658" s="18"/>
      <c r="GTT2658" s="18"/>
      <c r="GUC2658" s="18"/>
      <c r="GUL2658" s="18"/>
      <c r="GUU2658" s="18"/>
      <c r="GVD2658" s="18"/>
      <c r="GVM2658" s="18"/>
      <c r="GVV2658" s="18"/>
      <c r="GWE2658" s="18"/>
      <c r="GWN2658" s="18"/>
      <c r="GWW2658" s="18"/>
      <c r="GXF2658" s="18"/>
      <c r="GXO2658" s="18"/>
      <c r="GXX2658" s="18"/>
      <c r="GYG2658" s="18"/>
      <c r="GYP2658" s="18"/>
      <c r="GYY2658" s="18"/>
      <c r="GZH2658" s="18"/>
      <c r="GZQ2658" s="18"/>
      <c r="GZZ2658" s="18"/>
      <c r="HAI2658" s="18"/>
      <c r="HAR2658" s="18"/>
      <c r="HBA2658" s="18"/>
      <c r="HBJ2658" s="18"/>
      <c r="HBS2658" s="18"/>
      <c r="HCB2658" s="18"/>
      <c r="HCK2658" s="18"/>
      <c r="HCT2658" s="18"/>
      <c r="HDC2658" s="18"/>
      <c r="HDL2658" s="18"/>
      <c r="HDU2658" s="18"/>
      <c r="HED2658" s="18"/>
      <c r="HEM2658" s="18"/>
      <c r="HEV2658" s="18"/>
      <c r="HFE2658" s="18"/>
      <c r="HFN2658" s="18"/>
      <c r="HFW2658" s="18"/>
      <c r="HGF2658" s="18"/>
      <c r="HGO2658" s="18"/>
      <c r="HGX2658" s="18"/>
      <c r="HHG2658" s="18"/>
      <c r="HHP2658" s="18"/>
      <c r="HHY2658" s="18"/>
      <c r="HIH2658" s="18"/>
      <c r="HIQ2658" s="18"/>
      <c r="HIZ2658" s="18"/>
      <c r="HJI2658" s="18"/>
      <c r="HJR2658" s="18"/>
      <c r="HKA2658" s="18"/>
      <c r="HKJ2658" s="18"/>
      <c r="HKS2658" s="18"/>
      <c r="HLB2658" s="18"/>
      <c r="HLK2658" s="18"/>
      <c r="HLT2658" s="18"/>
      <c r="HMC2658" s="18"/>
      <c r="HML2658" s="18"/>
      <c r="HMU2658" s="18"/>
      <c r="HND2658" s="18"/>
      <c r="HNM2658" s="18"/>
      <c r="HNV2658" s="18"/>
      <c r="HOE2658" s="18"/>
      <c r="HON2658" s="18"/>
      <c r="HOW2658" s="18"/>
      <c r="HPF2658" s="18"/>
      <c r="HPO2658" s="18"/>
      <c r="HPX2658" s="18"/>
      <c r="HQG2658" s="18"/>
      <c r="HQP2658" s="18"/>
      <c r="HQY2658" s="18"/>
      <c r="HRH2658" s="18"/>
      <c r="HRQ2658" s="18"/>
      <c r="HRZ2658" s="18"/>
      <c r="HSI2658" s="18"/>
      <c r="HSR2658" s="18"/>
      <c r="HTA2658" s="18"/>
      <c r="HTJ2658" s="18"/>
      <c r="HTS2658" s="18"/>
      <c r="HUB2658" s="18"/>
      <c r="HUK2658" s="18"/>
      <c r="HUT2658" s="18"/>
      <c r="HVC2658" s="18"/>
      <c r="HVL2658" s="18"/>
      <c r="HVU2658" s="18"/>
      <c r="HWD2658" s="18"/>
      <c r="HWM2658" s="18"/>
      <c r="HWV2658" s="18"/>
      <c r="HXE2658" s="18"/>
      <c r="HXN2658" s="18"/>
      <c r="HXW2658" s="18"/>
      <c r="HYF2658" s="18"/>
      <c r="HYO2658" s="18"/>
      <c r="HYX2658" s="18"/>
      <c r="HZG2658" s="18"/>
      <c r="HZP2658" s="18"/>
      <c r="HZY2658" s="18"/>
      <c r="IAH2658" s="18"/>
      <c r="IAQ2658" s="18"/>
      <c r="IAZ2658" s="18"/>
      <c r="IBI2658" s="18"/>
      <c r="IBR2658" s="18"/>
      <c r="ICA2658" s="18"/>
      <c r="ICJ2658" s="18"/>
      <c r="ICS2658" s="18"/>
      <c r="IDB2658" s="18"/>
      <c r="IDK2658" s="18"/>
      <c r="IDT2658" s="18"/>
      <c r="IEC2658" s="18"/>
      <c r="IEL2658" s="18"/>
      <c r="IEU2658" s="18"/>
      <c r="IFD2658" s="18"/>
      <c r="IFM2658" s="18"/>
      <c r="IFV2658" s="18"/>
      <c r="IGE2658" s="18"/>
      <c r="IGN2658" s="18"/>
      <c r="IGW2658" s="18"/>
      <c r="IHF2658" s="18"/>
      <c r="IHO2658" s="18"/>
      <c r="IHX2658" s="18"/>
      <c r="IIG2658" s="18"/>
      <c r="IIP2658" s="18"/>
      <c r="IIY2658" s="18"/>
      <c r="IJH2658" s="18"/>
      <c r="IJQ2658" s="18"/>
      <c r="IJZ2658" s="18"/>
      <c r="IKI2658" s="18"/>
      <c r="IKR2658" s="18"/>
      <c r="ILA2658" s="18"/>
      <c r="ILJ2658" s="18"/>
      <c r="ILS2658" s="18"/>
      <c r="IMB2658" s="18"/>
      <c r="IMK2658" s="18"/>
      <c r="IMT2658" s="18"/>
      <c r="INC2658" s="18"/>
      <c r="INL2658" s="18"/>
      <c r="INU2658" s="18"/>
      <c r="IOD2658" s="18"/>
      <c r="IOM2658" s="18"/>
      <c r="IOV2658" s="18"/>
      <c r="IPE2658" s="18"/>
      <c r="IPN2658" s="18"/>
      <c r="IPW2658" s="18"/>
      <c r="IQF2658" s="18"/>
      <c r="IQO2658" s="18"/>
      <c r="IQX2658" s="18"/>
      <c r="IRG2658" s="18"/>
      <c r="IRP2658" s="18"/>
      <c r="IRY2658" s="18"/>
      <c r="ISH2658" s="18"/>
      <c r="ISQ2658" s="18"/>
      <c r="ISZ2658" s="18"/>
      <c r="ITI2658" s="18"/>
      <c r="ITR2658" s="18"/>
      <c r="IUA2658" s="18"/>
      <c r="IUJ2658" s="18"/>
      <c r="IUS2658" s="18"/>
      <c r="IVB2658" s="18"/>
      <c r="IVK2658" s="18"/>
      <c r="IVT2658" s="18"/>
      <c r="IWC2658" s="18"/>
      <c r="IWL2658" s="18"/>
      <c r="IWU2658" s="18"/>
      <c r="IXD2658" s="18"/>
      <c r="IXM2658" s="18"/>
      <c r="IXV2658" s="18"/>
      <c r="IYE2658" s="18"/>
      <c r="IYN2658" s="18"/>
      <c r="IYW2658" s="18"/>
      <c r="IZF2658" s="18"/>
      <c r="IZO2658" s="18"/>
      <c r="IZX2658" s="18"/>
      <c r="JAG2658" s="18"/>
      <c r="JAP2658" s="18"/>
      <c r="JAY2658" s="18"/>
      <c r="JBH2658" s="18"/>
      <c r="JBQ2658" s="18"/>
      <c r="JBZ2658" s="18"/>
      <c r="JCI2658" s="18"/>
      <c r="JCR2658" s="18"/>
      <c r="JDA2658" s="18"/>
      <c r="JDJ2658" s="18"/>
      <c r="JDS2658" s="18"/>
      <c r="JEB2658" s="18"/>
      <c r="JEK2658" s="18"/>
      <c r="JET2658" s="18"/>
      <c r="JFC2658" s="18"/>
      <c r="JFL2658" s="18"/>
      <c r="JFU2658" s="18"/>
      <c r="JGD2658" s="18"/>
      <c r="JGM2658" s="18"/>
      <c r="JGV2658" s="18"/>
      <c r="JHE2658" s="18"/>
      <c r="JHN2658" s="18"/>
      <c r="JHW2658" s="18"/>
      <c r="JIF2658" s="18"/>
      <c r="JIO2658" s="18"/>
      <c r="JIX2658" s="18"/>
      <c r="JJG2658" s="18"/>
      <c r="JJP2658" s="18"/>
      <c r="JJY2658" s="18"/>
      <c r="JKH2658" s="18"/>
      <c r="JKQ2658" s="18"/>
      <c r="JKZ2658" s="18"/>
      <c r="JLI2658" s="18"/>
      <c r="JLR2658" s="18"/>
      <c r="JMA2658" s="18"/>
      <c r="JMJ2658" s="18"/>
      <c r="JMS2658" s="18"/>
      <c r="JNB2658" s="18"/>
      <c r="JNK2658" s="18"/>
      <c r="JNT2658" s="18"/>
      <c r="JOC2658" s="18"/>
      <c r="JOL2658" s="18"/>
      <c r="JOU2658" s="18"/>
      <c r="JPD2658" s="18"/>
      <c r="JPM2658" s="18"/>
      <c r="JPV2658" s="18"/>
      <c r="JQE2658" s="18"/>
      <c r="JQN2658" s="18"/>
      <c r="JQW2658" s="18"/>
      <c r="JRF2658" s="18"/>
      <c r="JRO2658" s="18"/>
      <c r="JRX2658" s="18"/>
      <c r="JSG2658" s="18"/>
      <c r="JSP2658" s="18"/>
      <c r="JSY2658" s="18"/>
      <c r="JTH2658" s="18"/>
      <c r="JTQ2658" s="18"/>
      <c r="JTZ2658" s="18"/>
      <c r="JUI2658" s="18"/>
      <c r="JUR2658" s="18"/>
      <c r="JVA2658" s="18"/>
      <c r="JVJ2658" s="18"/>
      <c r="JVS2658" s="18"/>
      <c r="JWB2658" s="18"/>
      <c r="JWK2658" s="18"/>
      <c r="JWT2658" s="18"/>
      <c r="JXC2658" s="18"/>
      <c r="JXL2658" s="18"/>
      <c r="JXU2658" s="18"/>
      <c r="JYD2658" s="18"/>
      <c r="JYM2658" s="18"/>
      <c r="JYV2658" s="18"/>
      <c r="JZE2658" s="18"/>
      <c r="JZN2658" s="18"/>
      <c r="JZW2658" s="18"/>
      <c r="KAF2658" s="18"/>
      <c r="KAO2658" s="18"/>
      <c r="KAX2658" s="18"/>
      <c r="KBG2658" s="18"/>
      <c r="KBP2658" s="18"/>
      <c r="KBY2658" s="18"/>
      <c r="KCH2658" s="18"/>
      <c r="KCQ2658" s="18"/>
      <c r="KCZ2658" s="18"/>
      <c r="KDI2658" s="18"/>
      <c r="KDR2658" s="18"/>
      <c r="KEA2658" s="18"/>
      <c r="KEJ2658" s="18"/>
      <c r="KES2658" s="18"/>
      <c r="KFB2658" s="18"/>
      <c r="KFK2658" s="18"/>
      <c r="KFT2658" s="18"/>
      <c r="KGC2658" s="18"/>
      <c r="KGL2658" s="18"/>
      <c r="KGU2658" s="18"/>
      <c r="KHD2658" s="18"/>
      <c r="KHM2658" s="18"/>
      <c r="KHV2658" s="18"/>
      <c r="KIE2658" s="18"/>
      <c r="KIN2658" s="18"/>
      <c r="KIW2658" s="18"/>
      <c r="KJF2658" s="18"/>
      <c r="KJO2658" s="18"/>
      <c r="KJX2658" s="18"/>
      <c r="KKG2658" s="18"/>
      <c r="KKP2658" s="18"/>
      <c r="KKY2658" s="18"/>
      <c r="KLH2658" s="18"/>
      <c r="KLQ2658" s="18"/>
      <c r="KLZ2658" s="18"/>
      <c r="KMI2658" s="18"/>
      <c r="KMR2658" s="18"/>
      <c r="KNA2658" s="18"/>
      <c r="KNJ2658" s="18"/>
      <c r="KNS2658" s="18"/>
      <c r="KOB2658" s="18"/>
      <c r="KOK2658" s="18"/>
      <c r="KOT2658" s="18"/>
      <c r="KPC2658" s="18"/>
      <c r="KPL2658" s="18"/>
      <c r="KPU2658" s="18"/>
      <c r="KQD2658" s="18"/>
      <c r="KQM2658" s="18"/>
      <c r="KQV2658" s="18"/>
      <c r="KRE2658" s="18"/>
      <c r="KRN2658" s="18"/>
      <c r="KRW2658" s="18"/>
      <c r="KSF2658" s="18"/>
      <c r="KSO2658" s="18"/>
      <c r="KSX2658" s="18"/>
      <c r="KTG2658" s="18"/>
      <c r="KTP2658" s="18"/>
      <c r="KTY2658" s="18"/>
      <c r="KUH2658" s="18"/>
      <c r="KUQ2658" s="18"/>
      <c r="KUZ2658" s="18"/>
      <c r="KVI2658" s="18"/>
      <c r="KVR2658" s="18"/>
      <c r="KWA2658" s="18"/>
      <c r="KWJ2658" s="18"/>
      <c r="KWS2658" s="18"/>
      <c r="KXB2658" s="18"/>
      <c r="KXK2658" s="18"/>
      <c r="KXT2658" s="18"/>
      <c r="KYC2658" s="18"/>
      <c r="KYL2658" s="18"/>
      <c r="KYU2658" s="18"/>
      <c r="KZD2658" s="18"/>
      <c r="KZM2658" s="18"/>
      <c r="KZV2658" s="18"/>
      <c r="LAE2658" s="18"/>
      <c r="LAN2658" s="18"/>
      <c r="LAW2658" s="18"/>
      <c r="LBF2658" s="18"/>
      <c r="LBO2658" s="18"/>
      <c r="LBX2658" s="18"/>
      <c r="LCG2658" s="18"/>
      <c r="LCP2658" s="18"/>
      <c r="LCY2658" s="18"/>
      <c r="LDH2658" s="18"/>
      <c r="LDQ2658" s="18"/>
      <c r="LDZ2658" s="18"/>
      <c r="LEI2658" s="18"/>
      <c r="LER2658" s="18"/>
      <c r="LFA2658" s="18"/>
      <c r="LFJ2658" s="18"/>
      <c r="LFS2658" s="18"/>
      <c r="LGB2658" s="18"/>
      <c r="LGK2658" s="18"/>
      <c r="LGT2658" s="18"/>
      <c r="LHC2658" s="18"/>
      <c r="LHL2658" s="18"/>
      <c r="LHU2658" s="18"/>
      <c r="LID2658" s="18"/>
      <c r="LIM2658" s="18"/>
      <c r="LIV2658" s="18"/>
      <c r="LJE2658" s="18"/>
      <c r="LJN2658" s="18"/>
      <c r="LJW2658" s="18"/>
      <c r="LKF2658" s="18"/>
      <c r="LKO2658" s="18"/>
      <c r="LKX2658" s="18"/>
      <c r="LLG2658" s="18"/>
      <c r="LLP2658" s="18"/>
      <c r="LLY2658" s="18"/>
      <c r="LMH2658" s="18"/>
      <c r="LMQ2658" s="18"/>
      <c r="LMZ2658" s="18"/>
      <c r="LNI2658" s="18"/>
      <c r="LNR2658" s="18"/>
      <c r="LOA2658" s="18"/>
      <c r="LOJ2658" s="18"/>
      <c r="LOS2658" s="18"/>
      <c r="LPB2658" s="18"/>
      <c r="LPK2658" s="18"/>
      <c r="LPT2658" s="18"/>
      <c r="LQC2658" s="18"/>
      <c r="LQL2658" s="18"/>
      <c r="LQU2658" s="18"/>
      <c r="LRD2658" s="18"/>
      <c r="LRM2658" s="18"/>
      <c r="LRV2658" s="18"/>
      <c r="LSE2658" s="18"/>
      <c r="LSN2658" s="18"/>
      <c r="LSW2658" s="18"/>
      <c r="LTF2658" s="18"/>
      <c r="LTO2658" s="18"/>
      <c r="LTX2658" s="18"/>
      <c r="LUG2658" s="18"/>
      <c r="LUP2658" s="18"/>
      <c r="LUY2658" s="18"/>
      <c r="LVH2658" s="18"/>
      <c r="LVQ2658" s="18"/>
      <c r="LVZ2658" s="18"/>
      <c r="LWI2658" s="18"/>
      <c r="LWR2658" s="18"/>
      <c r="LXA2658" s="18"/>
      <c r="LXJ2658" s="18"/>
      <c r="LXS2658" s="18"/>
      <c r="LYB2658" s="18"/>
      <c r="LYK2658" s="18"/>
      <c r="LYT2658" s="18"/>
      <c r="LZC2658" s="18"/>
      <c r="LZL2658" s="18"/>
      <c r="LZU2658" s="18"/>
      <c r="MAD2658" s="18"/>
      <c r="MAM2658" s="18"/>
      <c r="MAV2658" s="18"/>
      <c r="MBE2658" s="18"/>
      <c r="MBN2658" s="18"/>
      <c r="MBW2658" s="18"/>
      <c r="MCF2658" s="18"/>
      <c r="MCO2658" s="18"/>
      <c r="MCX2658" s="18"/>
      <c r="MDG2658" s="18"/>
      <c r="MDP2658" s="18"/>
      <c r="MDY2658" s="18"/>
      <c r="MEH2658" s="18"/>
      <c r="MEQ2658" s="18"/>
      <c r="MEZ2658" s="18"/>
      <c r="MFI2658" s="18"/>
      <c r="MFR2658" s="18"/>
      <c r="MGA2658" s="18"/>
      <c r="MGJ2658" s="18"/>
      <c r="MGS2658" s="18"/>
      <c r="MHB2658" s="18"/>
      <c r="MHK2658" s="18"/>
      <c r="MHT2658" s="18"/>
      <c r="MIC2658" s="18"/>
      <c r="MIL2658" s="18"/>
      <c r="MIU2658" s="18"/>
      <c r="MJD2658" s="18"/>
      <c r="MJM2658" s="18"/>
      <c r="MJV2658" s="18"/>
      <c r="MKE2658" s="18"/>
      <c r="MKN2658" s="18"/>
      <c r="MKW2658" s="18"/>
      <c r="MLF2658" s="18"/>
      <c r="MLO2658" s="18"/>
      <c r="MLX2658" s="18"/>
      <c r="MMG2658" s="18"/>
      <c r="MMP2658" s="18"/>
      <c r="MMY2658" s="18"/>
      <c r="MNH2658" s="18"/>
      <c r="MNQ2658" s="18"/>
      <c r="MNZ2658" s="18"/>
      <c r="MOI2658" s="18"/>
      <c r="MOR2658" s="18"/>
      <c r="MPA2658" s="18"/>
      <c r="MPJ2658" s="18"/>
      <c r="MPS2658" s="18"/>
      <c r="MQB2658" s="18"/>
      <c r="MQK2658" s="18"/>
      <c r="MQT2658" s="18"/>
      <c r="MRC2658" s="18"/>
      <c r="MRL2658" s="18"/>
      <c r="MRU2658" s="18"/>
      <c r="MSD2658" s="18"/>
      <c r="MSM2658" s="18"/>
      <c r="MSV2658" s="18"/>
      <c r="MTE2658" s="18"/>
      <c r="MTN2658" s="18"/>
      <c r="MTW2658" s="18"/>
      <c r="MUF2658" s="18"/>
      <c r="MUO2658" s="18"/>
      <c r="MUX2658" s="18"/>
      <c r="MVG2658" s="18"/>
      <c r="MVP2658" s="18"/>
      <c r="MVY2658" s="18"/>
      <c r="MWH2658" s="18"/>
      <c r="MWQ2658" s="18"/>
      <c r="MWZ2658" s="18"/>
      <c r="MXI2658" s="18"/>
      <c r="MXR2658" s="18"/>
      <c r="MYA2658" s="18"/>
      <c r="MYJ2658" s="18"/>
      <c r="MYS2658" s="18"/>
      <c r="MZB2658" s="18"/>
      <c r="MZK2658" s="18"/>
      <c r="MZT2658" s="18"/>
      <c r="NAC2658" s="18"/>
      <c r="NAL2658" s="18"/>
      <c r="NAU2658" s="18"/>
      <c r="NBD2658" s="18"/>
      <c r="NBM2658" s="18"/>
      <c r="NBV2658" s="18"/>
      <c r="NCE2658" s="18"/>
      <c r="NCN2658" s="18"/>
      <c r="NCW2658" s="18"/>
      <c r="NDF2658" s="18"/>
      <c r="NDO2658" s="18"/>
      <c r="NDX2658" s="18"/>
      <c r="NEG2658" s="18"/>
      <c r="NEP2658" s="18"/>
      <c r="NEY2658" s="18"/>
      <c r="NFH2658" s="18"/>
      <c r="NFQ2658" s="18"/>
      <c r="NFZ2658" s="18"/>
      <c r="NGI2658" s="18"/>
      <c r="NGR2658" s="18"/>
      <c r="NHA2658" s="18"/>
      <c r="NHJ2658" s="18"/>
      <c r="NHS2658" s="18"/>
      <c r="NIB2658" s="18"/>
      <c r="NIK2658" s="18"/>
      <c r="NIT2658" s="18"/>
      <c r="NJC2658" s="18"/>
      <c r="NJL2658" s="18"/>
      <c r="NJU2658" s="18"/>
      <c r="NKD2658" s="18"/>
      <c r="NKM2658" s="18"/>
      <c r="NKV2658" s="18"/>
      <c r="NLE2658" s="18"/>
      <c r="NLN2658" s="18"/>
      <c r="NLW2658" s="18"/>
      <c r="NMF2658" s="18"/>
      <c r="NMO2658" s="18"/>
      <c r="NMX2658" s="18"/>
      <c r="NNG2658" s="18"/>
      <c r="NNP2658" s="18"/>
      <c r="NNY2658" s="18"/>
      <c r="NOH2658" s="18"/>
      <c r="NOQ2658" s="18"/>
      <c r="NOZ2658" s="18"/>
      <c r="NPI2658" s="18"/>
      <c r="NPR2658" s="18"/>
      <c r="NQA2658" s="18"/>
      <c r="NQJ2658" s="18"/>
      <c r="NQS2658" s="18"/>
      <c r="NRB2658" s="18"/>
      <c r="NRK2658" s="18"/>
      <c r="NRT2658" s="18"/>
      <c r="NSC2658" s="18"/>
      <c r="NSL2658" s="18"/>
      <c r="NSU2658" s="18"/>
      <c r="NTD2658" s="18"/>
      <c r="NTM2658" s="18"/>
      <c r="NTV2658" s="18"/>
      <c r="NUE2658" s="18"/>
      <c r="NUN2658" s="18"/>
      <c r="NUW2658" s="18"/>
      <c r="NVF2658" s="18"/>
      <c r="NVO2658" s="18"/>
      <c r="NVX2658" s="18"/>
      <c r="NWG2658" s="18"/>
      <c r="NWP2658" s="18"/>
      <c r="NWY2658" s="18"/>
      <c r="NXH2658" s="18"/>
      <c r="NXQ2658" s="18"/>
      <c r="NXZ2658" s="18"/>
      <c r="NYI2658" s="18"/>
      <c r="NYR2658" s="18"/>
      <c r="NZA2658" s="18"/>
      <c r="NZJ2658" s="18"/>
      <c r="NZS2658" s="18"/>
      <c r="OAB2658" s="18"/>
      <c r="OAK2658" s="18"/>
      <c r="OAT2658" s="18"/>
      <c r="OBC2658" s="18"/>
      <c r="OBL2658" s="18"/>
      <c r="OBU2658" s="18"/>
      <c r="OCD2658" s="18"/>
      <c r="OCM2658" s="18"/>
      <c r="OCV2658" s="18"/>
      <c r="ODE2658" s="18"/>
      <c r="ODN2658" s="18"/>
      <c r="ODW2658" s="18"/>
      <c r="OEF2658" s="18"/>
      <c r="OEO2658" s="18"/>
      <c r="OEX2658" s="18"/>
      <c r="OFG2658" s="18"/>
      <c r="OFP2658" s="18"/>
      <c r="OFY2658" s="18"/>
      <c r="OGH2658" s="18"/>
      <c r="OGQ2658" s="18"/>
      <c r="OGZ2658" s="18"/>
      <c r="OHI2658" s="18"/>
      <c r="OHR2658" s="18"/>
      <c r="OIA2658" s="18"/>
      <c r="OIJ2658" s="18"/>
      <c r="OIS2658" s="18"/>
      <c r="OJB2658" s="18"/>
      <c r="OJK2658" s="18"/>
      <c r="OJT2658" s="18"/>
      <c r="OKC2658" s="18"/>
      <c r="OKL2658" s="18"/>
      <c r="OKU2658" s="18"/>
      <c r="OLD2658" s="18"/>
      <c r="OLM2658" s="18"/>
      <c r="OLV2658" s="18"/>
      <c r="OME2658" s="18"/>
      <c r="OMN2658" s="18"/>
      <c r="OMW2658" s="18"/>
      <c r="ONF2658" s="18"/>
      <c r="ONO2658" s="18"/>
      <c r="ONX2658" s="18"/>
      <c r="OOG2658" s="18"/>
      <c r="OOP2658" s="18"/>
      <c r="OOY2658" s="18"/>
      <c r="OPH2658" s="18"/>
      <c r="OPQ2658" s="18"/>
      <c r="OPZ2658" s="18"/>
      <c r="OQI2658" s="18"/>
      <c r="OQR2658" s="18"/>
      <c r="ORA2658" s="18"/>
      <c r="ORJ2658" s="18"/>
      <c r="ORS2658" s="18"/>
      <c r="OSB2658" s="18"/>
      <c r="OSK2658" s="18"/>
      <c r="OST2658" s="18"/>
      <c r="OTC2658" s="18"/>
      <c r="OTL2658" s="18"/>
      <c r="OTU2658" s="18"/>
      <c r="OUD2658" s="18"/>
      <c r="OUM2658" s="18"/>
      <c r="OUV2658" s="18"/>
      <c r="OVE2658" s="18"/>
      <c r="OVN2658" s="18"/>
      <c r="OVW2658" s="18"/>
      <c r="OWF2658" s="18"/>
      <c r="OWO2658" s="18"/>
      <c r="OWX2658" s="18"/>
      <c r="OXG2658" s="18"/>
      <c r="OXP2658" s="18"/>
      <c r="OXY2658" s="18"/>
      <c r="OYH2658" s="18"/>
      <c r="OYQ2658" s="18"/>
      <c r="OYZ2658" s="18"/>
      <c r="OZI2658" s="18"/>
      <c r="OZR2658" s="18"/>
      <c r="PAA2658" s="18"/>
      <c r="PAJ2658" s="18"/>
      <c r="PAS2658" s="18"/>
      <c r="PBB2658" s="18"/>
      <c r="PBK2658" s="18"/>
      <c r="PBT2658" s="18"/>
      <c r="PCC2658" s="18"/>
      <c r="PCL2658" s="18"/>
      <c r="PCU2658" s="18"/>
      <c r="PDD2658" s="18"/>
      <c r="PDM2658" s="18"/>
      <c r="PDV2658" s="18"/>
      <c r="PEE2658" s="18"/>
      <c r="PEN2658" s="18"/>
      <c r="PEW2658" s="18"/>
      <c r="PFF2658" s="18"/>
      <c r="PFO2658" s="18"/>
      <c r="PFX2658" s="18"/>
      <c r="PGG2658" s="18"/>
      <c r="PGP2658" s="18"/>
      <c r="PGY2658" s="18"/>
      <c r="PHH2658" s="18"/>
      <c r="PHQ2658" s="18"/>
      <c r="PHZ2658" s="18"/>
      <c r="PII2658" s="18"/>
      <c r="PIR2658" s="18"/>
      <c r="PJA2658" s="18"/>
      <c r="PJJ2658" s="18"/>
      <c r="PJS2658" s="18"/>
      <c r="PKB2658" s="18"/>
      <c r="PKK2658" s="18"/>
      <c r="PKT2658" s="18"/>
      <c r="PLC2658" s="18"/>
      <c r="PLL2658" s="18"/>
      <c r="PLU2658" s="18"/>
      <c r="PMD2658" s="18"/>
      <c r="PMM2658" s="18"/>
      <c r="PMV2658" s="18"/>
      <c r="PNE2658" s="18"/>
      <c r="PNN2658" s="18"/>
      <c r="PNW2658" s="18"/>
      <c r="POF2658" s="18"/>
      <c r="POO2658" s="18"/>
      <c r="POX2658" s="18"/>
      <c r="PPG2658" s="18"/>
      <c r="PPP2658" s="18"/>
      <c r="PPY2658" s="18"/>
      <c r="PQH2658" s="18"/>
      <c r="PQQ2658" s="18"/>
      <c r="PQZ2658" s="18"/>
      <c r="PRI2658" s="18"/>
      <c r="PRR2658" s="18"/>
      <c r="PSA2658" s="18"/>
      <c r="PSJ2658" s="18"/>
      <c r="PSS2658" s="18"/>
      <c r="PTB2658" s="18"/>
      <c r="PTK2658" s="18"/>
      <c r="PTT2658" s="18"/>
      <c r="PUC2658" s="18"/>
      <c r="PUL2658" s="18"/>
      <c r="PUU2658" s="18"/>
      <c r="PVD2658" s="18"/>
      <c r="PVM2658" s="18"/>
      <c r="PVV2658" s="18"/>
      <c r="PWE2658" s="18"/>
      <c r="PWN2658" s="18"/>
      <c r="PWW2658" s="18"/>
      <c r="PXF2658" s="18"/>
      <c r="PXO2658" s="18"/>
      <c r="PXX2658" s="18"/>
      <c r="PYG2658" s="18"/>
      <c r="PYP2658" s="18"/>
      <c r="PYY2658" s="18"/>
      <c r="PZH2658" s="18"/>
      <c r="PZQ2658" s="18"/>
      <c r="PZZ2658" s="18"/>
      <c r="QAI2658" s="18"/>
      <c r="QAR2658" s="18"/>
      <c r="QBA2658" s="18"/>
      <c r="QBJ2658" s="18"/>
      <c r="QBS2658" s="18"/>
      <c r="QCB2658" s="18"/>
      <c r="QCK2658" s="18"/>
      <c r="QCT2658" s="18"/>
      <c r="QDC2658" s="18"/>
      <c r="QDL2658" s="18"/>
      <c r="QDU2658" s="18"/>
      <c r="QED2658" s="18"/>
      <c r="QEM2658" s="18"/>
      <c r="QEV2658" s="18"/>
      <c r="QFE2658" s="18"/>
      <c r="QFN2658" s="18"/>
      <c r="QFW2658" s="18"/>
      <c r="QGF2658" s="18"/>
      <c r="QGO2658" s="18"/>
      <c r="QGX2658" s="18"/>
      <c r="QHG2658" s="18"/>
      <c r="QHP2658" s="18"/>
      <c r="QHY2658" s="18"/>
      <c r="QIH2658" s="18"/>
      <c r="QIQ2658" s="18"/>
      <c r="QIZ2658" s="18"/>
      <c r="QJI2658" s="18"/>
      <c r="QJR2658" s="18"/>
      <c r="QKA2658" s="18"/>
      <c r="QKJ2658" s="18"/>
      <c r="QKS2658" s="18"/>
      <c r="QLB2658" s="18"/>
      <c r="QLK2658" s="18"/>
      <c r="QLT2658" s="18"/>
      <c r="QMC2658" s="18"/>
      <c r="QML2658" s="18"/>
      <c r="QMU2658" s="18"/>
      <c r="QND2658" s="18"/>
      <c r="QNM2658" s="18"/>
      <c r="QNV2658" s="18"/>
      <c r="QOE2658" s="18"/>
      <c r="QON2658" s="18"/>
      <c r="QOW2658" s="18"/>
      <c r="QPF2658" s="18"/>
      <c r="QPO2658" s="18"/>
      <c r="QPX2658" s="18"/>
      <c r="QQG2658" s="18"/>
      <c r="QQP2658" s="18"/>
      <c r="QQY2658" s="18"/>
      <c r="QRH2658" s="18"/>
      <c r="QRQ2658" s="18"/>
      <c r="QRZ2658" s="18"/>
      <c r="QSI2658" s="18"/>
      <c r="QSR2658" s="18"/>
      <c r="QTA2658" s="18"/>
      <c r="QTJ2658" s="18"/>
      <c r="QTS2658" s="18"/>
      <c r="QUB2658" s="18"/>
      <c r="QUK2658" s="18"/>
      <c r="QUT2658" s="18"/>
      <c r="QVC2658" s="18"/>
      <c r="QVL2658" s="18"/>
      <c r="QVU2658" s="18"/>
      <c r="QWD2658" s="18"/>
      <c r="QWM2658" s="18"/>
      <c r="QWV2658" s="18"/>
      <c r="QXE2658" s="18"/>
      <c r="QXN2658" s="18"/>
      <c r="QXW2658" s="18"/>
      <c r="QYF2658" s="18"/>
      <c r="QYO2658" s="18"/>
      <c r="QYX2658" s="18"/>
      <c r="QZG2658" s="18"/>
      <c r="QZP2658" s="18"/>
      <c r="QZY2658" s="18"/>
      <c r="RAH2658" s="18"/>
      <c r="RAQ2658" s="18"/>
      <c r="RAZ2658" s="18"/>
      <c r="RBI2658" s="18"/>
      <c r="RBR2658" s="18"/>
      <c r="RCA2658" s="18"/>
      <c r="RCJ2658" s="18"/>
      <c r="RCS2658" s="18"/>
      <c r="RDB2658" s="18"/>
      <c r="RDK2658" s="18"/>
      <c r="RDT2658" s="18"/>
      <c r="REC2658" s="18"/>
      <c r="REL2658" s="18"/>
      <c r="REU2658" s="18"/>
      <c r="RFD2658" s="18"/>
      <c r="RFM2658" s="18"/>
      <c r="RFV2658" s="18"/>
      <c r="RGE2658" s="18"/>
      <c r="RGN2658" s="18"/>
      <c r="RGW2658" s="18"/>
      <c r="RHF2658" s="18"/>
      <c r="RHO2658" s="18"/>
      <c r="RHX2658" s="18"/>
      <c r="RIG2658" s="18"/>
      <c r="RIP2658" s="18"/>
      <c r="RIY2658" s="18"/>
      <c r="RJH2658" s="18"/>
      <c r="RJQ2658" s="18"/>
      <c r="RJZ2658" s="18"/>
      <c r="RKI2658" s="18"/>
      <c r="RKR2658" s="18"/>
      <c r="RLA2658" s="18"/>
      <c r="RLJ2658" s="18"/>
      <c r="RLS2658" s="18"/>
      <c r="RMB2658" s="18"/>
      <c r="RMK2658" s="18"/>
      <c r="RMT2658" s="18"/>
      <c r="RNC2658" s="18"/>
      <c r="RNL2658" s="18"/>
      <c r="RNU2658" s="18"/>
      <c r="ROD2658" s="18"/>
      <c r="ROM2658" s="18"/>
      <c r="ROV2658" s="18"/>
      <c r="RPE2658" s="18"/>
      <c r="RPN2658" s="18"/>
      <c r="RPW2658" s="18"/>
      <c r="RQF2658" s="18"/>
      <c r="RQO2658" s="18"/>
      <c r="RQX2658" s="18"/>
      <c r="RRG2658" s="18"/>
      <c r="RRP2658" s="18"/>
      <c r="RRY2658" s="18"/>
      <c r="RSH2658" s="18"/>
      <c r="RSQ2658" s="18"/>
      <c r="RSZ2658" s="18"/>
      <c r="RTI2658" s="18"/>
      <c r="RTR2658" s="18"/>
      <c r="RUA2658" s="18"/>
      <c r="RUJ2658" s="18"/>
      <c r="RUS2658" s="18"/>
      <c r="RVB2658" s="18"/>
      <c r="RVK2658" s="18"/>
      <c r="RVT2658" s="18"/>
      <c r="RWC2658" s="18"/>
      <c r="RWL2658" s="18"/>
      <c r="RWU2658" s="18"/>
      <c r="RXD2658" s="18"/>
      <c r="RXM2658" s="18"/>
      <c r="RXV2658" s="18"/>
      <c r="RYE2658" s="18"/>
      <c r="RYN2658" s="18"/>
      <c r="RYW2658" s="18"/>
      <c r="RZF2658" s="18"/>
      <c r="RZO2658" s="18"/>
      <c r="RZX2658" s="18"/>
      <c r="SAG2658" s="18"/>
      <c r="SAP2658" s="18"/>
      <c r="SAY2658" s="18"/>
      <c r="SBH2658" s="18"/>
      <c r="SBQ2658" s="18"/>
      <c r="SBZ2658" s="18"/>
      <c r="SCI2658" s="18"/>
      <c r="SCR2658" s="18"/>
      <c r="SDA2658" s="18"/>
      <c r="SDJ2658" s="18"/>
      <c r="SDS2658" s="18"/>
      <c r="SEB2658" s="18"/>
      <c r="SEK2658" s="18"/>
      <c r="SET2658" s="18"/>
      <c r="SFC2658" s="18"/>
      <c r="SFL2658" s="18"/>
      <c r="SFU2658" s="18"/>
      <c r="SGD2658" s="18"/>
      <c r="SGM2658" s="18"/>
      <c r="SGV2658" s="18"/>
      <c r="SHE2658" s="18"/>
      <c r="SHN2658" s="18"/>
      <c r="SHW2658" s="18"/>
      <c r="SIF2658" s="18"/>
      <c r="SIO2658" s="18"/>
      <c r="SIX2658" s="18"/>
      <c r="SJG2658" s="18"/>
      <c r="SJP2658" s="18"/>
      <c r="SJY2658" s="18"/>
      <c r="SKH2658" s="18"/>
      <c r="SKQ2658" s="18"/>
      <c r="SKZ2658" s="18"/>
      <c r="SLI2658" s="18"/>
      <c r="SLR2658" s="18"/>
      <c r="SMA2658" s="18"/>
      <c r="SMJ2658" s="18"/>
      <c r="SMS2658" s="18"/>
      <c r="SNB2658" s="18"/>
      <c r="SNK2658" s="18"/>
      <c r="SNT2658" s="18"/>
      <c r="SOC2658" s="18"/>
      <c r="SOL2658" s="18"/>
      <c r="SOU2658" s="18"/>
      <c r="SPD2658" s="18"/>
      <c r="SPM2658" s="18"/>
      <c r="SPV2658" s="18"/>
      <c r="SQE2658" s="18"/>
      <c r="SQN2658" s="18"/>
      <c r="SQW2658" s="18"/>
      <c r="SRF2658" s="18"/>
      <c r="SRO2658" s="18"/>
      <c r="SRX2658" s="18"/>
      <c r="SSG2658" s="18"/>
      <c r="SSP2658" s="18"/>
      <c r="SSY2658" s="18"/>
      <c r="STH2658" s="18"/>
      <c r="STQ2658" s="18"/>
      <c r="STZ2658" s="18"/>
      <c r="SUI2658" s="18"/>
      <c r="SUR2658" s="18"/>
      <c r="SVA2658" s="18"/>
      <c r="SVJ2658" s="18"/>
      <c r="SVS2658" s="18"/>
      <c r="SWB2658" s="18"/>
      <c r="SWK2658" s="18"/>
      <c r="SWT2658" s="18"/>
      <c r="SXC2658" s="18"/>
      <c r="SXL2658" s="18"/>
      <c r="SXU2658" s="18"/>
      <c r="SYD2658" s="18"/>
      <c r="SYM2658" s="18"/>
      <c r="SYV2658" s="18"/>
      <c r="SZE2658" s="18"/>
      <c r="SZN2658" s="18"/>
      <c r="SZW2658" s="18"/>
      <c r="TAF2658" s="18"/>
      <c r="TAO2658" s="18"/>
      <c r="TAX2658" s="18"/>
      <c r="TBG2658" s="18"/>
      <c r="TBP2658" s="18"/>
      <c r="TBY2658" s="18"/>
      <c r="TCH2658" s="18"/>
      <c r="TCQ2658" s="18"/>
      <c r="TCZ2658" s="18"/>
      <c r="TDI2658" s="18"/>
      <c r="TDR2658" s="18"/>
      <c r="TEA2658" s="18"/>
      <c r="TEJ2658" s="18"/>
      <c r="TES2658" s="18"/>
      <c r="TFB2658" s="18"/>
      <c r="TFK2658" s="18"/>
      <c r="TFT2658" s="18"/>
      <c r="TGC2658" s="18"/>
      <c r="TGL2658" s="18"/>
      <c r="TGU2658" s="18"/>
      <c r="THD2658" s="18"/>
      <c r="THM2658" s="18"/>
      <c r="THV2658" s="18"/>
      <c r="TIE2658" s="18"/>
      <c r="TIN2658" s="18"/>
      <c r="TIW2658" s="18"/>
      <c r="TJF2658" s="18"/>
      <c r="TJO2658" s="18"/>
      <c r="TJX2658" s="18"/>
      <c r="TKG2658" s="18"/>
      <c r="TKP2658" s="18"/>
      <c r="TKY2658" s="18"/>
      <c r="TLH2658" s="18"/>
      <c r="TLQ2658" s="18"/>
      <c r="TLZ2658" s="18"/>
      <c r="TMI2658" s="18"/>
      <c r="TMR2658" s="18"/>
      <c r="TNA2658" s="18"/>
      <c r="TNJ2658" s="18"/>
      <c r="TNS2658" s="18"/>
      <c r="TOB2658" s="18"/>
      <c r="TOK2658" s="18"/>
      <c r="TOT2658" s="18"/>
      <c r="TPC2658" s="18"/>
      <c r="TPL2658" s="18"/>
      <c r="TPU2658" s="18"/>
      <c r="TQD2658" s="18"/>
      <c r="TQM2658" s="18"/>
      <c r="TQV2658" s="18"/>
      <c r="TRE2658" s="18"/>
      <c r="TRN2658" s="18"/>
      <c r="TRW2658" s="18"/>
      <c r="TSF2658" s="18"/>
      <c r="TSO2658" s="18"/>
      <c r="TSX2658" s="18"/>
      <c r="TTG2658" s="18"/>
      <c r="TTP2658" s="18"/>
      <c r="TTY2658" s="18"/>
      <c r="TUH2658" s="18"/>
      <c r="TUQ2658" s="18"/>
      <c r="TUZ2658" s="18"/>
      <c r="TVI2658" s="18"/>
      <c r="TVR2658" s="18"/>
      <c r="TWA2658" s="18"/>
      <c r="TWJ2658" s="18"/>
      <c r="TWS2658" s="18"/>
      <c r="TXB2658" s="18"/>
      <c r="TXK2658" s="18"/>
      <c r="TXT2658" s="18"/>
      <c r="TYC2658" s="18"/>
      <c r="TYL2658" s="18"/>
      <c r="TYU2658" s="18"/>
      <c r="TZD2658" s="18"/>
      <c r="TZM2658" s="18"/>
      <c r="TZV2658" s="18"/>
      <c r="UAE2658" s="18"/>
      <c r="UAN2658" s="18"/>
      <c r="UAW2658" s="18"/>
      <c r="UBF2658" s="18"/>
      <c r="UBO2658" s="18"/>
      <c r="UBX2658" s="18"/>
      <c r="UCG2658" s="18"/>
      <c r="UCP2658" s="18"/>
      <c r="UCY2658" s="18"/>
      <c r="UDH2658" s="18"/>
      <c r="UDQ2658" s="18"/>
      <c r="UDZ2658" s="18"/>
      <c r="UEI2658" s="18"/>
      <c r="UER2658" s="18"/>
      <c r="UFA2658" s="18"/>
      <c r="UFJ2658" s="18"/>
      <c r="UFS2658" s="18"/>
      <c r="UGB2658" s="18"/>
      <c r="UGK2658" s="18"/>
      <c r="UGT2658" s="18"/>
      <c r="UHC2658" s="18"/>
      <c r="UHL2658" s="18"/>
      <c r="UHU2658" s="18"/>
      <c r="UID2658" s="18"/>
      <c r="UIM2658" s="18"/>
      <c r="UIV2658" s="18"/>
      <c r="UJE2658" s="18"/>
      <c r="UJN2658" s="18"/>
      <c r="UJW2658" s="18"/>
      <c r="UKF2658" s="18"/>
      <c r="UKO2658" s="18"/>
      <c r="UKX2658" s="18"/>
      <c r="ULG2658" s="18"/>
      <c r="ULP2658" s="18"/>
      <c r="ULY2658" s="18"/>
      <c r="UMH2658" s="18"/>
      <c r="UMQ2658" s="18"/>
      <c r="UMZ2658" s="18"/>
      <c r="UNI2658" s="18"/>
      <c r="UNR2658" s="18"/>
      <c r="UOA2658" s="18"/>
      <c r="UOJ2658" s="18"/>
      <c r="UOS2658" s="18"/>
      <c r="UPB2658" s="18"/>
      <c r="UPK2658" s="18"/>
      <c r="UPT2658" s="18"/>
      <c r="UQC2658" s="18"/>
      <c r="UQL2658" s="18"/>
      <c r="UQU2658" s="18"/>
      <c r="URD2658" s="18"/>
      <c r="URM2658" s="18"/>
      <c r="URV2658" s="18"/>
      <c r="USE2658" s="18"/>
      <c r="USN2658" s="18"/>
      <c r="USW2658" s="18"/>
      <c r="UTF2658" s="18"/>
      <c r="UTO2658" s="18"/>
      <c r="UTX2658" s="18"/>
      <c r="UUG2658" s="18"/>
      <c r="UUP2658" s="18"/>
      <c r="UUY2658" s="18"/>
      <c r="UVH2658" s="18"/>
      <c r="UVQ2658" s="18"/>
      <c r="UVZ2658" s="18"/>
      <c r="UWI2658" s="18"/>
      <c r="UWR2658" s="18"/>
      <c r="UXA2658" s="18"/>
      <c r="UXJ2658" s="18"/>
      <c r="UXS2658" s="18"/>
      <c r="UYB2658" s="18"/>
      <c r="UYK2658" s="18"/>
      <c r="UYT2658" s="18"/>
      <c r="UZC2658" s="18"/>
      <c r="UZL2658" s="18"/>
      <c r="UZU2658" s="18"/>
      <c r="VAD2658" s="18"/>
      <c r="VAM2658" s="18"/>
      <c r="VAV2658" s="18"/>
      <c r="VBE2658" s="18"/>
      <c r="VBN2658" s="18"/>
      <c r="VBW2658" s="18"/>
      <c r="VCF2658" s="18"/>
      <c r="VCO2658" s="18"/>
      <c r="VCX2658" s="18"/>
      <c r="VDG2658" s="18"/>
      <c r="VDP2658" s="18"/>
      <c r="VDY2658" s="18"/>
      <c r="VEH2658" s="18"/>
      <c r="VEQ2658" s="18"/>
      <c r="VEZ2658" s="18"/>
      <c r="VFI2658" s="18"/>
      <c r="VFR2658" s="18"/>
      <c r="VGA2658" s="18"/>
      <c r="VGJ2658" s="18"/>
      <c r="VGS2658" s="18"/>
      <c r="VHB2658" s="18"/>
      <c r="VHK2658" s="18"/>
      <c r="VHT2658" s="18"/>
      <c r="VIC2658" s="18"/>
      <c r="VIL2658" s="18"/>
      <c r="VIU2658" s="18"/>
      <c r="VJD2658" s="18"/>
      <c r="VJM2658" s="18"/>
      <c r="VJV2658" s="18"/>
      <c r="VKE2658" s="18"/>
      <c r="VKN2658" s="18"/>
      <c r="VKW2658" s="18"/>
      <c r="VLF2658" s="18"/>
      <c r="VLO2658" s="18"/>
      <c r="VLX2658" s="18"/>
      <c r="VMG2658" s="18"/>
      <c r="VMP2658" s="18"/>
      <c r="VMY2658" s="18"/>
      <c r="VNH2658" s="18"/>
      <c r="VNQ2658" s="18"/>
      <c r="VNZ2658" s="18"/>
      <c r="VOI2658" s="18"/>
      <c r="VOR2658" s="18"/>
      <c r="VPA2658" s="18"/>
      <c r="VPJ2658" s="18"/>
      <c r="VPS2658" s="18"/>
      <c r="VQB2658" s="18"/>
      <c r="VQK2658" s="18"/>
      <c r="VQT2658" s="18"/>
      <c r="VRC2658" s="18"/>
      <c r="VRL2658" s="18"/>
      <c r="VRU2658" s="18"/>
      <c r="VSD2658" s="18"/>
      <c r="VSM2658" s="18"/>
      <c r="VSV2658" s="18"/>
      <c r="VTE2658" s="18"/>
      <c r="VTN2658" s="18"/>
      <c r="VTW2658" s="18"/>
      <c r="VUF2658" s="18"/>
      <c r="VUO2658" s="18"/>
      <c r="VUX2658" s="18"/>
      <c r="VVG2658" s="18"/>
      <c r="VVP2658" s="18"/>
      <c r="VVY2658" s="18"/>
      <c r="VWH2658" s="18"/>
      <c r="VWQ2658" s="18"/>
      <c r="VWZ2658" s="18"/>
      <c r="VXI2658" s="18"/>
      <c r="VXR2658" s="18"/>
      <c r="VYA2658" s="18"/>
      <c r="VYJ2658" s="18"/>
      <c r="VYS2658" s="18"/>
      <c r="VZB2658" s="18"/>
      <c r="VZK2658" s="18"/>
      <c r="VZT2658" s="18"/>
      <c r="WAC2658" s="18"/>
      <c r="WAL2658" s="18"/>
      <c r="WAU2658" s="18"/>
      <c r="WBD2658" s="18"/>
      <c r="WBM2658" s="18"/>
      <c r="WBV2658" s="18"/>
      <c r="WCE2658" s="18"/>
      <c r="WCN2658" s="18"/>
      <c r="WCW2658" s="18"/>
      <c r="WDF2658" s="18"/>
      <c r="WDO2658" s="18"/>
      <c r="WDX2658" s="18"/>
      <c r="WEG2658" s="18"/>
      <c r="WEP2658" s="18"/>
      <c r="WEY2658" s="18"/>
      <c r="WFH2658" s="18"/>
      <c r="WFQ2658" s="18"/>
      <c r="WFZ2658" s="18"/>
      <c r="WGI2658" s="18"/>
      <c r="WGR2658" s="18"/>
      <c r="WHA2658" s="18"/>
      <c r="WHJ2658" s="18"/>
      <c r="WHS2658" s="18"/>
      <c r="WIB2658" s="18"/>
      <c r="WIK2658" s="18"/>
      <c r="WIT2658" s="18"/>
      <c r="WJC2658" s="18"/>
      <c r="WJL2658" s="18"/>
      <c r="WJU2658" s="18"/>
      <c r="WKD2658" s="18"/>
      <c r="WKM2658" s="18"/>
      <c r="WKV2658" s="18"/>
      <c r="WLE2658" s="18"/>
      <c r="WLN2658" s="18"/>
      <c r="WLW2658" s="18"/>
      <c r="WMF2658" s="18"/>
      <c r="WMO2658" s="18"/>
      <c r="WMX2658" s="18"/>
      <c r="WNG2658" s="18"/>
      <c r="WNP2658" s="18"/>
      <c r="WNY2658" s="18"/>
      <c r="WOH2658" s="18"/>
      <c r="WOQ2658" s="18"/>
      <c r="WOZ2658" s="18"/>
      <c r="WPI2658" s="18"/>
      <c r="WPR2658" s="18"/>
      <c r="WQA2658" s="18"/>
      <c r="WQJ2658" s="18"/>
      <c r="WQS2658" s="18"/>
      <c r="WRB2658" s="18"/>
      <c r="WRK2658" s="18"/>
      <c r="WRT2658" s="18"/>
      <c r="WSC2658" s="18"/>
      <c r="WSL2658" s="18"/>
      <c r="WSU2658" s="18"/>
      <c r="WTD2658" s="18"/>
      <c r="WTM2658" s="18"/>
      <c r="WTV2658" s="18"/>
      <c r="WUE2658" s="18"/>
      <c r="WUN2658" s="18"/>
      <c r="WUW2658" s="18"/>
      <c r="WVF2658" s="18"/>
      <c r="WVO2658" s="18"/>
      <c r="WVX2658" s="18"/>
      <c r="WWG2658" s="18"/>
      <c r="WWP2658" s="18"/>
      <c r="WWY2658" s="18"/>
      <c r="WXH2658" s="18"/>
      <c r="WXQ2658" s="18"/>
      <c r="WXZ2658" s="18"/>
      <c r="WYI2658" s="18"/>
      <c r="WYR2658" s="18"/>
      <c r="WZA2658" s="18"/>
      <c r="WZJ2658" s="18"/>
      <c r="WZS2658" s="18"/>
      <c r="XAB2658" s="18"/>
      <c r="XAK2658" s="18"/>
      <c r="XAT2658" s="18"/>
      <c r="XBC2658" s="18"/>
      <c r="XBL2658" s="18"/>
      <c r="XBU2658" s="18"/>
      <c r="XCD2658" s="18"/>
      <c r="XCM2658" s="18"/>
      <c r="XCV2658" s="18"/>
      <c r="XDE2658" s="18"/>
      <c r="XDN2658" s="18"/>
      <c r="XDW2658" s="18"/>
      <c r="XEF2658" s="18"/>
      <c r="XEO2658" s="18"/>
      <c r="XEX2658" s="18"/>
    </row>
    <row r="2659" spans="1:1024 1033:2041 2050:3067 3076:4093 4102:5119 5128:6136 6145:7162 7171:8188 8197:9214 9223:10240 10249:11257 11266:12283 12292:13309 13318:14335 14344:15352 15361:16378" s="20" customFormat="1" x14ac:dyDescent="0.25">
      <c r="A2659" s="20">
        <v>143535</v>
      </c>
      <c r="B2659" s="20">
        <v>951094010</v>
      </c>
      <c r="C2659" s="20" t="s">
        <v>16905</v>
      </c>
      <c r="D2659" s="20">
        <v>951094010</v>
      </c>
      <c r="E2659" s="20" t="s">
        <v>4485</v>
      </c>
      <c r="F2659" s="20">
        <v>143535</v>
      </c>
      <c r="G2659" s="20" t="s">
        <v>6364</v>
      </c>
      <c r="P2659" s="18"/>
      <c r="Y2659" s="18"/>
      <c r="AH2659" s="18"/>
      <c r="AQ2659" s="18"/>
      <c r="AZ2659" s="18"/>
      <c r="BI2659" s="18"/>
      <c r="BR2659" s="18"/>
      <c r="CA2659" s="18"/>
      <c r="CJ2659" s="18"/>
      <c r="CS2659" s="18"/>
      <c r="DB2659" s="18"/>
      <c r="DK2659" s="18"/>
      <c r="DT2659" s="18"/>
      <c r="EC2659" s="18"/>
      <c r="EL2659" s="18"/>
      <c r="EU2659" s="18"/>
      <c r="FD2659" s="18"/>
      <c r="FM2659" s="18"/>
      <c r="FV2659" s="18"/>
      <c r="GE2659" s="18"/>
      <c r="GN2659" s="18"/>
      <c r="GW2659" s="18"/>
      <c r="HF2659" s="18"/>
      <c r="HO2659" s="18"/>
      <c r="HX2659" s="18"/>
      <c r="IG2659" s="18"/>
      <c r="IP2659" s="18"/>
      <c r="IY2659" s="18"/>
      <c r="JH2659" s="18"/>
      <c r="JQ2659" s="18"/>
      <c r="JZ2659" s="18"/>
      <c r="KI2659" s="18"/>
      <c r="KR2659" s="18"/>
      <c r="LA2659" s="18"/>
      <c r="LJ2659" s="18"/>
      <c r="LS2659" s="18"/>
      <c r="MB2659" s="18"/>
      <c r="MK2659" s="18"/>
      <c r="MT2659" s="18"/>
      <c r="NC2659" s="18"/>
      <c r="NL2659" s="18"/>
      <c r="NU2659" s="18"/>
      <c r="OD2659" s="18"/>
      <c r="OM2659" s="18"/>
      <c r="OV2659" s="18"/>
      <c r="PE2659" s="18"/>
      <c r="PN2659" s="18"/>
      <c r="PW2659" s="18"/>
      <c r="QF2659" s="18"/>
      <c r="QO2659" s="18"/>
      <c r="QX2659" s="18"/>
      <c r="RG2659" s="18"/>
      <c r="RP2659" s="18"/>
      <c r="RY2659" s="18"/>
      <c r="SH2659" s="18"/>
      <c r="SQ2659" s="18"/>
      <c r="SZ2659" s="18"/>
      <c r="TI2659" s="18"/>
      <c r="TR2659" s="18"/>
      <c r="UA2659" s="18"/>
      <c r="UJ2659" s="18"/>
      <c r="US2659" s="18"/>
      <c r="VB2659" s="18"/>
      <c r="VK2659" s="18"/>
      <c r="VT2659" s="18"/>
      <c r="WC2659" s="18"/>
      <c r="WL2659" s="18"/>
      <c r="WU2659" s="18"/>
      <c r="XD2659" s="18"/>
      <c r="XM2659" s="18"/>
      <c r="XV2659" s="18"/>
      <c r="YE2659" s="18"/>
      <c r="YN2659" s="18"/>
      <c r="YW2659" s="18"/>
      <c r="ZF2659" s="18"/>
      <c r="ZO2659" s="18"/>
      <c r="ZX2659" s="18"/>
      <c r="AAG2659" s="18"/>
      <c r="AAP2659" s="18"/>
      <c r="AAY2659" s="18"/>
      <c r="ABH2659" s="18"/>
      <c r="ABQ2659" s="18"/>
      <c r="ABZ2659" s="18"/>
      <c r="ACI2659" s="18"/>
      <c r="ACR2659" s="18"/>
      <c r="ADA2659" s="18"/>
      <c r="ADJ2659" s="18"/>
      <c r="ADS2659" s="18"/>
      <c r="AEB2659" s="18"/>
      <c r="AEK2659" s="18"/>
      <c r="AET2659" s="18"/>
      <c r="AFC2659" s="18"/>
      <c r="AFL2659" s="18"/>
      <c r="AFU2659" s="18"/>
      <c r="AGD2659" s="18"/>
      <c r="AGM2659" s="18"/>
      <c r="AGV2659" s="18"/>
      <c r="AHE2659" s="18"/>
      <c r="AHN2659" s="18"/>
      <c r="AHW2659" s="18"/>
      <c r="AIF2659" s="18"/>
      <c r="AIO2659" s="18"/>
      <c r="AIX2659" s="18"/>
      <c r="AJG2659" s="18"/>
      <c r="AJP2659" s="18"/>
      <c r="AJY2659" s="18"/>
      <c r="AKH2659" s="18"/>
      <c r="AKQ2659" s="18"/>
      <c r="AKZ2659" s="18"/>
      <c r="ALI2659" s="18"/>
      <c r="ALR2659" s="18"/>
      <c r="AMA2659" s="18"/>
      <c r="AMJ2659" s="18"/>
      <c r="AMS2659" s="18"/>
      <c r="ANB2659" s="18"/>
      <c r="ANK2659" s="18"/>
      <c r="ANT2659" s="18"/>
      <c r="AOC2659" s="18"/>
      <c r="AOL2659" s="18"/>
      <c r="AOU2659" s="18"/>
      <c r="APD2659" s="18"/>
      <c r="APM2659" s="18"/>
      <c r="APV2659" s="18"/>
      <c r="AQE2659" s="18"/>
      <c r="AQN2659" s="18"/>
      <c r="AQW2659" s="18"/>
      <c r="ARF2659" s="18"/>
      <c r="ARO2659" s="18"/>
      <c r="ARX2659" s="18"/>
      <c r="ASG2659" s="18"/>
      <c r="ASP2659" s="18"/>
      <c r="ASY2659" s="18"/>
      <c r="ATH2659" s="18"/>
      <c r="ATQ2659" s="18"/>
      <c r="ATZ2659" s="18"/>
      <c r="AUI2659" s="18"/>
      <c r="AUR2659" s="18"/>
      <c r="AVA2659" s="18"/>
      <c r="AVJ2659" s="18"/>
      <c r="AVS2659" s="18"/>
      <c r="AWB2659" s="18"/>
      <c r="AWK2659" s="18"/>
      <c r="AWT2659" s="18"/>
      <c r="AXC2659" s="18"/>
      <c r="AXL2659" s="18"/>
      <c r="AXU2659" s="18"/>
      <c r="AYD2659" s="18"/>
      <c r="AYM2659" s="18"/>
      <c r="AYV2659" s="18"/>
      <c r="AZE2659" s="18"/>
      <c r="AZN2659" s="18"/>
      <c r="AZW2659" s="18"/>
      <c r="BAF2659" s="18"/>
      <c r="BAO2659" s="18"/>
      <c r="BAX2659" s="18"/>
      <c r="BBG2659" s="18"/>
      <c r="BBP2659" s="18"/>
      <c r="BBY2659" s="18"/>
      <c r="BCH2659" s="18"/>
      <c r="BCQ2659" s="18"/>
      <c r="BCZ2659" s="18"/>
      <c r="BDI2659" s="18"/>
      <c r="BDR2659" s="18"/>
      <c r="BEA2659" s="18"/>
      <c r="BEJ2659" s="18"/>
      <c r="BES2659" s="18"/>
      <c r="BFB2659" s="18"/>
      <c r="BFK2659" s="18"/>
      <c r="BFT2659" s="18"/>
      <c r="BGC2659" s="18"/>
      <c r="BGL2659" s="18"/>
      <c r="BGU2659" s="18"/>
      <c r="BHD2659" s="18"/>
      <c r="BHM2659" s="18"/>
      <c r="BHV2659" s="18"/>
      <c r="BIE2659" s="18"/>
      <c r="BIN2659" s="18"/>
      <c r="BIW2659" s="18"/>
      <c r="BJF2659" s="18"/>
      <c r="BJO2659" s="18"/>
      <c r="BJX2659" s="18"/>
      <c r="BKG2659" s="18"/>
      <c r="BKP2659" s="18"/>
      <c r="BKY2659" s="18"/>
      <c r="BLH2659" s="18"/>
      <c r="BLQ2659" s="18"/>
      <c r="BLZ2659" s="18"/>
      <c r="BMI2659" s="18"/>
      <c r="BMR2659" s="18"/>
      <c r="BNA2659" s="18"/>
      <c r="BNJ2659" s="18"/>
      <c r="BNS2659" s="18"/>
      <c r="BOB2659" s="18"/>
      <c r="BOK2659" s="18"/>
      <c r="BOT2659" s="18"/>
      <c r="BPC2659" s="18"/>
      <c r="BPL2659" s="18"/>
      <c r="BPU2659" s="18"/>
      <c r="BQD2659" s="18"/>
      <c r="BQM2659" s="18"/>
      <c r="BQV2659" s="18"/>
      <c r="BRE2659" s="18"/>
      <c r="BRN2659" s="18"/>
      <c r="BRW2659" s="18"/>
      <c r="BSF2659" s="18"/>
      <c r="BSO2659" s="18"/>
      <c r="BSX2659" s="18"/>
      <c r="BTG2659" s="18"/>
      <c r="BTP2659" s="18"/>
      <c r="BTY2659" s="18"/>
      <c r="BUH2659" s="18"/>
      <c r="BUQ2659" s="18"/>
      <c r="BUZ2659" s="18"/>
      <c r="BVI2659" s="18"/>
      <c r="BVR2659" s="18"/>
      <c r="BWA2659" s="18"/>
      <c r="BWJ2659" s="18"/>
      <c r="BWS2659" s="18"/>
      <c r="BXB2659" s="18"/>
      <c r="BXK2659" s="18"/>
      <c r="BXT2659" s="18"/>
      <c r="BYC2659" s="18"/>
      <c r="BYL2659" s="18"/>
      <c r="BYU2659" s="18"/>
      <c r="BZD2659" s="18"/>
      <c r="BZM2659" s="18"/>
      <c r="BZV2659" s="18"/>
      <c r="CAE2659" s="18"/>
      <c r="CAN2659" s="18"/>
      <c r="CAW2659" s="18"/>
      <c r="CBF2659" s="18"/>
      <c r="CBO2659" s="18"/>
      <c r="CBX2659" s="18"/>
      <c r="CCG2659" s="18"/>
      <c r="CCP2659" s="18"/>
      <c r="CCY2659" s="18"/>
      <c r="CDH2659" s="18"/>
      <c r="CDQ2659" s="18"/>
      <c r="CDZ2659" s="18"/>
      <c r="CEI2659" s="18"/>
      <c r="CER2659" s="18"/>
      <c r="CFA2659" s="18"/>
      <c r="CFJ2659" s="18"/>
      <c r="CFS2659" s="18"/>
      <c r="CGB2659" s="18"/>
      <c r="CGK2659" s="18"/>
      <c r="CGT2659" s="18"/>
      <c r="CHC2659" s="18"/>
      <c r="CHL2659" s="18"/>
      <c r="CHU2659" s="18"/>
      <c r="CID2659" s="18"/>
      <c r="CIM2659" s="18"/>
      <c r="CIV2659" s="18"/>
      <c r="CJE2659" s="18"/>
      <c r="CJN2659" s="18"/>
      <c r="CJW2659" s="18"/>
      <c r="CKF2659" s="18"/>
      <c r="CKO2659" s="18"/>
      <c r="CKX2659" s="18"/>
      <c r="CLG2659" s="18"/>
      <c r="CLP2659" s="18"/>
      <c r="CLY2659" s="18"/>
      <c r="CMH2659" s="18"/>
      <c r="CMQ2659" s="18"/>
      <c r="CMZ2659" s="18"/>
      <c r="CNI2659" s="18"/>
      <c r="CNR2659" s="18"/>
      <c r="COA2659" s="18"/>
      <c r="COJ2659" s="18"/>
      <c r="COS2659" s="18"/>
      <c r="CPB2659" s="18"/>
      <c r="CPK2659" s="18"/>
      <c r="CPT2659" s="18"/>
      <c r="CQC2659" s="18"/>
      <c r="CQL2659" s="18"/>
      <c r="CQU2659" s="18"/>
      <c r="CRD2659" s="18"/>
      <c r="CRM2659" s="18"/>
      <c r="CRV2659" s="18"/>
      <c r="CSE2659" s="18"/>
      <c r="CSN2659" s="18"/>
      <c r="CSW2659" s="18"/>
      <c r="CTF2659" s="18"/>
      <c r="CTO2659" s="18"/>
      <c r="CTX2659" s="18"/>
      <c r="CUG2659" s="18"/>
      <c r="CUP2659" s="18"/>
      <c r="CUY2659" s="18"/>
      <c r="CVH2659" s="18"/>
      <c r="CVQ2659" s="18"/>
      <c r="CVZ2659" s="18"/>
      <c r="CWI2659" s="18"/>
      <c r="CWR2659" s="18"/>
      <c r="CXA2659" s="18"/>
      <c r="CXJ2659" s="18"/>
      <c r="CXS2659" s="18"/>
      <c r="CYB2659" s="18"/>
      <c r="CYK2659" s="18"/>
      <c r="CYT2659" s="18"/>
      <c r="CZC2659" s="18"/>
      <c r="CZL2659" s="18"/>
      <c r="CZU2659" s="18"/>
      <c r="DAD2659" s="18"/>
      <c r="DAM2659" s="18"/>
      <c r="DAV2659" s="18"/>
      <c r="DBE2659" s="18"/>
      <c r="DBN2659" s="18"/>
      <c r="DBW2659" s="18"/>
      <c r="DCF2659" s="18"/>
      <c r="DCO2659" s="18"/>
      <c r="DCX2659" s="18"/>
      <c r="DDG2659" s="18"/>
      <c r="DDP2659" s="18"/>
      <c r="DDY2659" s="18"/>
      <c r="DEH2659" s="18"/>
      <c r="DEQ2659" s="18"/>
      <c r="DEZ2659" s="18"/>
      <c r="DFI2659" s="18"/>
      <c r="DFR2659" s="18"/>
      <c r="DGA2659" s="18"/>
      <c r="DGJ2659" s="18"/>
      <c r="DGS2659" s="18"/>
      <c r="DHB2659" s="18"/>
      <c r="DHK2659" s="18"/>
      <c r="DHT2659" s="18"/>
      <c r="DIC2659" s="18"/>
      <c r="DIL2659" s="18"/>
      <c r="DIU2659" s="18"/>
      <c r="DJD2659" s="18"/>
      <c r="DJM2659" s="18"/>
      <c r="DJV2659" s="18"/>
      <c r="DKE2659" s="18"/>
      <c r="DKN2659" s="18"/>
      <c r="DKW2659" s="18"/>
      <c r="DLF2659" s="18"/>
      <c r="DLO2659" s="18"/>
      <c r="DLX2659" s="18"/>
      <c r="DMG2659" s="18"/>
      <c r="DMP2659" s="18"/>
      <c r="DMY2659" s="18"/>
      <c r="DNH2659" s="18"/>
      <c r="DNQ2659" s="18"/>
      <c r="DNZ2659" s="18"/>
      <c r="DOI2659" s="18"/>
      <c r="DOR2659" s="18"/>
      <c r="DPA2659" s="18"/>
      <c r="DPJ2659" s="18"/>
      <c r="DPS2659" s="18"/>
      <c r="DQB2659" s="18"/>
      <c r="DQK2659" s="18"/>
      <c r="DQT2659" s="18"/>
      <c r="DRC2659" s="18"/>
      <c r="DRL2659" s="18"/>
      <c r="DRU2659" s="18"/>
      <c r="DSD2659" s="18"/>
      <c r="DSM2659" s="18"/>
      <c r="DSV2659" s="18"/>
      <c r="DTE2659" s="18"/>
      <c r="DTN2659" s="18"/>
      <c r="DTW2659" s="18"/>
      <c r="DUF2659" s="18"/>
      <c r="DUO2659" s="18"/>
      <c r="DUX2659" s="18"/>
      <c r="DVG2659" s="18"/>
      <c r="DVP2659" s="18"/>
      <c r="DVY2659" s="18"/>
      <c r="DWH2659" s="18"/>
      <c r="DWQ2659" s="18"/>
      <c r="DWZ2659" s="18"/>
      <c r="DXI2659" s="18"/>
      <c r="DXR2659" s="18"/>
      <c r="DYA2659" s="18"/>
      <c r="DYJ2659" s="18"/>
      <c r="DYS2659" s="18"/>
      <c r="DZB2659" s="18"/>
      <c r="DZK2659" s="18"/>
      <c r="DZT2659" s="18"/>
      <c r="EAC2659" s="18"/>
      <c r="EAL2659" s="18"/>
      <c r="EAU2659" s="18"/>
      <c r="EBD2659" s="18"/>
      <c r="EBM2659" s="18"/>
      <c r="EBV2659" s="18"/>
      <c r="ECE2659" s="18"/>
      <c r="ECN2659" s="18"/>
      <c r="ECW2659" s="18"/>
      <c r="EDF2659" s="18"/>
      <c r="EDO2659" s="18"/>
      <c r="EDX2659" s="18"/>
      <c r="EEG2659" s="18"/>
      <c r="EEP2659" s="18"/>
      <c r="EEY2659" s="18"/>
      <c r="EFH2659" s="18"/>
      <c r="EFQ2659" s="18"/>
      <c r="EFZ2659" s="18"/>
      <c r="EGI2659" s="18"/>
      <c r="EGR2659" s="18"/>
      <c r="EHA2659" s="18"/>
      <c r="EHJ2659" s="18"/>
      <c r="EHS2659" s="18"/>
      <c r="EIB2659" s="18"/>
      <c r="EIK2659" s="18"/>
      <c r="EIT2659" s="18"/>
      <c r="EJC2659" s="18"/>
      <c r="EJL2659" s="18"/>
      <c r="EJU2659" s="18"/>
      <c r="EKD2659" s="18"/>
      <c r="EKM2659" s="18"/>
      <c r="EKV2659" s="18"/>
      <c r="ELE2659" s="18"/>
      <c r="ELN2659" s="18"/>
      <c r="ELW2659" s="18"/>
      <c r="EMF2659" s="18"/>
      <c r="EMO2659" s="18"/>
      <c r="EMX2659" s="18"/>
      <c r="ENG2659" s="18"/>
      <c r="ENP2659" s="18"/>
      <c r="ENY2659" s="18"/>
      <c r="EOH2659" s="18"/>
      <c r="EOQ2659" s="18"/>
      <c r="EOZ2659" s="18"/>
      <c r="EPI2659" s="18"/>
      <c r="EPR2659" s="18"/>
      <c r="EQA2659" s="18"/>
      <c r="EQJ2659" s="18"/>
      <c r="EQS2659" s="18"/>
      <c r="ERB2659" s="18"/>
      <c r="ERK2659" s="18"/>
      <c r="ERT2659" s="18"/>
      <c r="ESC2659" s="18"/>
      <c r="ESL2659" s="18"/>
      <c r="ESU2659" s="18"/>
      <c r="ETD2659" s="18"/>
      <c r="ETM2659" s="18"/>
      <c r="ETV2659" s="18"/>
      <c r="EUE2659" s="18"/>
      <c r="EUN2659" s="18"/>
      <c r="EUW2659" s="18"/>
      <c r="EVF2659" s="18"/>
      <c r="EVO2659" s="18"/>
      <c r="EVX2659" s="18"/>
      <c r="EWG2659" s="18"/>
      <c r="EWP2659" s="18"/>
      <c r="EWY2659" s="18"/>
      <c r="EXH2659" s="18"/>
      <c r="EXQ2659" s="18"/>
      <c r="EXZ2659" s="18"/>
      <c r="EYI2659" s="18"/>
      <c r="EYR2659" s="18"/>
      <c r="EZA2659" s="18"/>
      <c r="EZJ2659" s="18"/>
      <c r="EZS2659" s="18"/>
      <c r="FAB2659" s="18"/>
      <c r="FAK2659" s="18"/>
      <c r="FAT2659" s="18"/>
      <c r="FBC2659" s="18"/>
      <c r="FBL2659" s="18"/>
      <c r="FBU2659" s="18"/>
      <c r="FCD2659" s="18"/>
      <c r="FCM2659" s="18"/>
      <c r="FCV2659" s="18"/>
      <c r="FDE2659" s="18"/>
      <c r="FDN2659" s="18"/>
      <c r="FDW2659" s="18"/>
      <c r="FEF2659" s="18"/>
      <c r="FEO2659" s="18"/>
      <c r="FEX2659" s="18"/>
      <c r="FFG2659" s="18"/>
      <c r="FFP2659" s="18"/>
      <c r="FFY2659" s="18"/>
      <c r="FGH2659" s="18"/>
      <c r="FGQ2659" s="18"/>
      <c r="FGZ2659" s="18"/>
      <c r="FHI2659" s="18"/>
      <c r="FHR2659" s="18"/>
      <c r="FIA2659" s="18"/>
      <c r="FIJ2659" s="18"/>
      <c r="FIS2659" s="18"/>
      <c r="FJB2659" s="18"/>
      <c r="FJK2659" s="18"/>
      <c r="FJT2659" s="18"/>
      <c r="FKC2659" s="18"/>
      <c r="FKL2659" s="18"/>
      <c r="FKU2659" s="18"/>
      <c r="FLD2659" s="18"/>
      <c r="FLM2659" s="18"/>
      <c r="FLV2659" s="18"/>
      <c r="FME2659" s="18"/>
      <c r="FMN2659" s="18"/>
      <c r="FMW2659" s="18"/>
      <c r="FNF2659" s="18"/>
      <c r="FNO2659" s="18"/>
      <c r="FNX2659" s="18"/>
      <c r="FOG2659" s="18"/>
      <c r="FOP2659" s="18"/>
      <c r="FOY2659" s="18"/>
      <c r="FPH2659" s="18"/>
      <c r="FPQ2659" s="18"/>
      <c r="FPZ2659" s="18"/>
      <c r="FQI2659" s="18"/>
      <c r="FQR2659" s="18"/>
      <c r="FRA2659" s="18"/>
      <c r="FRJ2659" s="18"/>
      <c r="FRS2659" s="18"/>
      <c r="FSB2659" s="18"/>
      <c r="FSK2659" s="18"/>
      <c r="FST2659" s="18"/>
      <c r="FTC2659" s="18"/>
      <c r="FTL2659" s="18"/>
      <c r="FTU2659" s="18"/>
      <c r="FUD2659" s="18"/>
      <c r="FUM2659" s="18"/>
      <c r="FUV2659" s="18"/>
      <c r="FVE2659" s="18"/>
      <c r="FVN2659" s="18"/>
      <c r="FVW2659" s="18"/>
      <c r="FWF2659" s="18"/>
      <c r="FWO2659" s="18"/>
      <c r="FWX2659" s="18"/>
      <c r="FXG2659" s="18"/>
      <c r="FXP2659" s="18"/>
      <c r="FXY2659" s="18"/>
      <c r="FYH2659" s="18"/>
      <c r="FYQ2659" s="18"/>
      <c r="FYZ2659" s="18"/>
      <c r="FZI2659" s="18"/>
      <c r="FZR2659" s="18"/>
      <c r="GAA2659" s="18"/>
      <c r="GAJ2659" s="18"/>
      <c r="GAS2659" s="18"/>
      <c r="GBB2659" s="18"/>
      <c r="GBK2659" s="18"/>
      <c r="GBT2659" s="18"/>
      <c r="GCC2659" s="18"/>
      <c r="GCL2659" s="18"/>
      <c r="GCU2659" s="18"/>
      <c r="GDD2659" s="18"/>
      <c r="GDM2659" s="18"/>
      <c r="GDV2659" s="18"/>
      <c r="GEE2659" s="18"/>
      <c r="GEN2659" s="18"/>
      <c r="GEW2659" s="18"/>
      <c r="GFF2659" s="18"/>
      <c r="GFO2659" s="18"/>
      <c r="GFX2659" s="18"/>
      <c r="GGG2659" s="18"/>
      <c r="GGP2659" s="18"/>
      <c r="GGY2659" s="18"/>
      <c r="GHH2659" s="18"/>
      <c r="GHQ2659" s="18"/>
      <c r="GHZ2659" s="18"/>
      <c r="GII2659" s="18"/>
      <c r="GIR2659" s="18"/>
      <c r="GJA2659" s="18"/>
      <c r="GJJ2659" s="18"/>
      <c r="GJS2659" s="18"/>
      <c r="GKB2659" s="18"/>
      <c r="GKK2659" s="18"/>
      <c r="GKT2659" s="18"/>
      <c r="GLC2659" s="18"/>
      <c r="GLL2659" s="18"/>
      <c r="GLU2659" s="18"/>
      <c r="GMD2659" s="18"/>
      <c r="GMM2659" s="18"/>
      <c r="GMV2659" s="18"/>
      <c r="GNE2659" s="18"/>
      <c r="GNN2659" s="18"/>
      <c r="GNW2659" s="18"/>
      <c r="GOF2659" s="18"/>
      <c r="GOO2659" s="18"/>
      <c r="GOX2659" s="18"/>
      <c r="GPG2659" s="18"/>
      <c r="GPP2659" s="18"/>
      <c r="GPY2659" s="18"/>
      <c r="GQH2659" s="18"/>
      <c r="GQQ2659" s="18"/>
      <c r="GQZ2659" s="18"/>
      <c r="GRI2659" s="18"/>
      <c r="GRR2659" s="18"/>
      <c r="GSA2659" s="18"/>
      <c r="GSJ2659" s="18"/>
      <c r="GSS2659" s="18"/>
      <c r="GTB2659" s="18"/>
      <c r="GTK2659" s="18"/>
      <c r="GTT2659" s="18"/>
      <c r="GUC2659" s="18"/>
      <c r="GUL2659" s="18"/>
      <c r="GUU2659" s="18"/>
      <c r="GVD2659" s="18"/>
      <c r="GVM2659" s="18"/>
      <c r="GVV2659" s="18"/>
      <c r="GWE2659" s="18"/>
      <c r="GWN2659" s="18"/>
      <c r="GWW2659" s="18"/>
      <c r="GXF2659" s="18"/>
      <c r="GXO2659" s="18"/>
      <c r="GXX2659" s="18"/>
      <c r="GYG2659" s="18"/>
      <c r="GYP2659" s="18"/>
      <c r="GYY2659" s="18"/>
      <c r="GZH2659" s="18"/>
      <c r="GZQ2659" s="18"/>
      <c r="GZZ2659" s="18"/>
      <c r="HAI2659" s="18"/>
      <c r="HAR2659" s="18"/>
      <c r="HBA2659" s="18"/>
      <c r="HBJ2659" s="18"/>
      <c r="HBS2659" s="18"/>
      <c r="HCB2659" s="18"/>
      <c r="HCK2659" s="18"/>
      <c r="HCT2659" s="18"/>
      <c r="HDC2659" s="18"/>
      <c r="HDL2659" s="18"/>
      <c r="HDU2659" s="18"/>
      <c r="HED2659" s="18"/>
      <c r="HEM2659" s="18"/>
      <c r="HEV2659" s="18"/>
      <c r="HFE2659" s="18"/>
      <c r="HFN2659" s="18"/>
      <c r="HFW2659" s="18"/>
      <c r="HGF2659" s="18"/>
      <c r="HGO2659" s="18"/>
      <c r="HGX2659" s="18"/>
      <c r="HHG2659" s="18"/>
      <c r="HHP2659" s="18"/>
      <c r="HHY2659" s="18"/>
      <c r="HIH2659" s="18"/>
      <c r="HIQ2659" s="18"/>
      <c r="HIZ2659" s="18"/>
      <c r="HJI2659" s="18"/>
      <c r="HJR2659" s="18"/>
      <c r="HKA2659" s="18"/>
      <c r="HKJ2659" s="18"/>
      <c r="HKS2659" s="18"/>
      <c r="HLB2659" s="18"/>
      <c r="HLK2659" s="18"/>
      <c r="HLT2659" s="18"/>
      <c r="HMC2659" s="18"/>
      <c r="HML2659" s="18"/>
      <c r="HMU2659" s="18"/>
      <c r="HND2659" s="18"/>
      <c r="HNM2659" s="18"/>
      <c r="HNV2659" s="18"/>
      <c r="HOE2659" s="18"/>
      <c r="HON2659" s="18"/>
      <c r="HOW2659" s="18"/>
      <c r="HPF2659" s="18"/>
      <c r="HPO2659" s="18"/>
      <c r="HPX2659" s="18"/>
      <c r="HQG2659" s="18"/>
      <c r="HQP2659" s="18"/>
      <c r="HQY2659" s="18"/>
      <c r="HRH2659" s="18"/>
      <c r="HRQ2659" s="18"/>
      <c r="HRZ2659" s="18"/>
      <c r="HSI2659" s="18"/>
      <c r="HSR2659" s="18"/>
      <c r="HTA2659" s="18"/>
      <c r="HTJ2659" s="18"/>
      <c r="HTS2659" s="18"/>
      <c r="HUB2659" s="18"/>
      <c r="HUK2659" s="18"/>
      <c r="HUT2659" s="18"/>
      <c r="HVC2659" s="18"/>
      <c r="HVL2659" s="18"/>
      <c r="HVU2659" s="18"/>
      <c r="HWD2659" s="18"/>
      <c r="HWM2659" s="18"/>
      <c r="HWV2659" s="18"/>
      <c r="HXE2659" s="18"/>
      <c r="HXN2659" s="18"/>
      <c r="HXW2659" s="18"/>
      <c r="HYF2659" s="18"/>
      <c r="HYO2659" s="18"/>
      <c r="HYX2659" s="18"/>
      <c r="HZG2659" s="18"/>
      <c r="HZP2659" s="18"/>
      <c r="HZY2659" s="18"/>
      <c r="IAH2659" s="18"/>
      <c r="IAQ2659" s="18"/>
      <c r="IAZ2659" s="18"/>
      <c r="IBI2659" s="18"/>
      <c r="IBR2659" s="18"/>
      <c r="ICA2659" s="18"/>
      <c r="ICJ2659" s="18"/>
      <c r="ICS2659" s="18"/>
      <c r="IDB2659" s="18"/>
      <c r="IDK2659" s="18"/>
      <c r="IDT2659" s="18"/>
      <c r="IEC2659" s="18"/>
      <c r="IEL2659" s="18"/>
      <c r="IEU2659" s="18"/>
      <c r="IFD2659" s="18"/>
      <c r="IFM2659" s="18"/>
      <c r="IFV2659" s="18"/>
      <c r="IGE2659" s="18"/>
      <c r="IGN2659" s="18"/>
      <c r="IGW2659" s="18"/>
      <c r="IHF2659" s="18"/>
      <c r="IHO2659" s="18"/>
      <c r="IHX2659" s="18"/>
      <c r="IIG2659" s="18"/>
      <c r="IIP2659" s="18"/>
      <c r="IIY2659" s="18"/>
      <c r="IJH2659" s="18"/>
      <c r="IJQ2659" s="18"/>
      <c r="IJZ2659" s="18"/>
      <c r="IKI2659" s="18"/>
      <c r="IKR2659" s="18"/>
      <c r="ILA2659" s="18"/>
      <c r="ILJ2659" s="18"/>
      <c r="ILS2659" s="18"/>
      <c r="IMB2659" s="18"/>
      <c r="IMK2659" s="18"/>
      <c r="IMT2659" s="18"/>
      <c r="INC2659" s="18"/>
      <c r="INL2659" s="18"/>
      <c r="INU2659" s="18"/>
      <c r="IOD2659" s="18"/>
      <c r="IOM2659" s="18"/>
      <c r="IOV2659" s="18"/>
      <c r="IPE2659" s="18"/>
      <c r="IPN2659" s="18"/>
      <c r="IPW2659" s="18"/>
      <c r="IQF2659" s="18"/>
      <c r="IQO2659" s="18"/>
      <c r="IQX2659" s="18"/>
      <c r="IRG2659" s="18"/>
      <c r="IRP2659" s="18"/>
      <c r="IRY2659" s="18"/>
      <c r="ISH2659" s="18"/>
      <c r="ISQ2659" s="18"/>
      <c r="ISZ2659" s="18"/>
      <c r="ITI2659" s="18"/>
      <c r="ITR2659" s="18"/>
      <c r="IUA2659" s="18"/>
      <c r="IUJ2659" s="18"/>
      <c r="IUS2659" s="18"/>
      <c r="IVB2659" s="18"/>
      <c r="IVK2659" s="18"/>
      <c r="IVT2659" s="18"/>
      <c r="IWC2659" s="18"/>
      <c r="IWL2659" s="18"/>
      <c r="IWU2659" s="18"/>
      <c r="IXD2659" s="18"/>
      <c r="IXM2659" s="18"/>
      <c r="IXV2659" s="18"/>
      <c r="IYE2659" s="18"/>
      <c r="IYN2659" s="18"/>
      <c r="IYW2659" s="18"/>
      <c r="IZF2659" s="18"/>
      <c r="IZO2659" s="18"/>
      <c r="IZX2659" s="18"/>
      <c r="JAG2659" s="18"/>
      <c r="JAP2659" s="18"/>
      <c r="JAY2659" s="18"/>
      <c r="JBH2659" s="18"/>
      <c r="JBQ2659" s="18"/>
      <c r="JBZ2659" s="18"/>
      <c r="JCI2659" s="18"/>
      <c r="JCR2659" s="18"/>
      <c r="JDA2659" s="18"/>
      <c r="JDJ2659" s="18"/>
      <c r="JDS2659" s="18"/>
      <c r="JEB2659" s="18"/>
      <c r="JEK2659" s="18"/>
      <c r="JET2659" s="18"/>
      <c r="JFC2659" s="18"/>
      <c r="JFL2659" s="18"/>
      <c r="JFU2659" s="18"/>
      <c r="JGD2659" s="18"/>
      <c r="JGM2659" s="18"/>
      <c r="JGV2659" s="18"/>
      <c r="JHE2659" s="18"/>
      <c r="JHN2659" s="18"/>
      <c r="JHW2659" s="18"/>
      <c r="JIF2659" s="18"/>
      <c r="JIO2659" s="18"/>
      <c r="JIX2659" s="18"/>
      <c r="JJG2659" s="18"/>
      <c r="JJP2659" s="18"/>
      <c r="JJY2659" s="18"/>
      <c r="JKH2659" s="18"/>
      <c r="JKQ2659" s="18"/>
      <c r="JKZ2659" s="18"/>
      <c r="JLI2659" s="18"/>
      <c r="JLR2659" s="18"/>
      <c r="JMA2659" s="18"/>
      <c r="JMJ2659" s="18"/>
      <c r="JMS2659" s="18"/>
      <c r="JNB2659" s="18"/>
      <c r="JNK2659" s="18"/>
      <c r="JNT2659" s="18"/>
      <c r="JOC2659" s="18"/>
      <c r="JOL2659" s="18"/>
      <c r="JOU2659" s="18"/>
      <c r="JPD2659" s="18"/>
      <c r="JPM2659" s="18"/>
      <c r="JPV2659" s="18"/>
      <c r="JQE2659" s="18"/>
      <c r="JQN2659" s="18"/>
      <c r="JQW2659" s="18"/>
      <c r="JRF2659" s="18"/>
      <c r="JRO2659" s="18"/>
      <c r="JRX2659" s="18"/>
      <c r="JSG2659" s="18"/>
      <c r="JSP2659" s="18"/>
      <c r="JSY2659" s="18"/>
      <c r="JTH2659" s="18"/>
      <c r="JTQ2659" s="18"/>
      <c r="JTZ2659" s="18"/>
      <c r="JUI2659" s="18"/>
      <c r="JUR2659" s="18"/>
      <c r="JVA2659" s="18"/>
      <c r="JVJ2659" s="18"/>
      <c r="JVS2659" s="18"/>
      <c r="JWB2659" s="18"/>
      <c r="JWK2659" s="18"/>
      <c r="JWT2659" s="18"/>
      <c r="JXC2659" s="18"/>
      <c r="JXL2659" s="18"/>
      <c r="JXU2659" s="18"/>
      <c r="JYD2659" s="18"/>
      <c r="JYM2659" s="18"/>
      <c r="JYV2659" s="18"/>
      <c r="JZE2659" s="18"/>
      <c r="JZN2659" s="18"/>
      <c r="JZW2659" s="18"/>
      <c r="KAF2659" s="18"/>
      <c r="KAO2659" s="18"/>
      <c r="KAX2659" s="18"/>
      <c r="KBG2659" s="18"/>
      <c r="KBP2659" s="18"/>
      <c r="KBY2659" s="18"/>
      <c r="KCH2659" s="18"/>
      <c r="KCQ2659" s="18"/>
      <c r="KCZ2659" s="18"/>
      <c r="KDI2659" s="18"/>
      <c r="KDR2659" s="18"/>
      <c r="KEA2659" s="18"/>
      <c r="KEJ2659" s="18"/>
      <c r="KES2659" s="18"/>
      <c r="KFB2659" s="18"/>
      <c r="KFK2659" s="18"/>
      <c r="KFT2659" s="18"/>
      <c r="KGC2659" s="18"/>
      <c r="KGL2659" s="18"/>
      <c r="KGU2659" s="18"/>
      <c r="KHD2659" s="18"/>
      <c r="KHM2659" s="18"/>
      <c r="KHV2659" s="18"/>
      <c r="KIE2659" s="18"/>
      <c r="KIN2659" s="18"/>
      <c r="KIW2659" s="18"/>
      <c r="KJF2659" s="18"/>
      <c r="KJO2659" s="18"/>
      <c r="KJX2659" s="18"/>
      <c r="KKG2659" s="18"/>
      <c r="KKP2659" s="18"/>
      <c r="KKY2659" s="18"/>
      <c r="KLH2659" s="18"/>
      <c r="KLQ2659" s="18"/>
      <c r="KLZ2659" s="18"/>
      <c r="KMI2659" s="18"/>
      <c r="KMR2659" s="18"/>
      <c r="KNA2659" s="18"/>
      <c r="KNJ2659" s="18"/>
      <c r="KNS2659" s="18"/>
      <c r="KOB2659" s="18"/>
      <c r="KOK2659" s="18"/>
      <c r="KOT2659" s="18"/>
      <c r="KPC2659" s="18"/>
      <c r="KPL2659" s="18"/>
      <c r="KPU2659" s="18"/>
      <c r="KQD2659" s="18"/>
      <c r="KQM2659" s="18"/>
      <c r="KQV2659" s="18"/>
      <c r="KRE2659" s="18"/>
      <c r="KRN2659" s="18"/>
      <c r="KRW2659" s="18"/>
      <c r="KSF2659" s="18"/>
      <c r="KSO2659" s="18"/>
      <c r="KSX2659" s="18"/>
      <c r="KTG2659" s="18"/>
      <c r="KTP2659" s="18"/>
      <c r="KTY2659" s="18"/>
      <c r="KUH2659" s="18"/>
      <c r="KUQ2659" s="18"/>
      <c r="KUZ2659" s="18"/>
      <c r="KVI2659" s="18"/>
      <c r="KVR2659" s="18"/>
      <c r="KWA2659" s="18"/>
      <c r="KWJ2659" s="18"/>
      <c r="KWS2659" s="18"/>
      <c r="KXB2659" s="18"/>
      <c r="KXK2659" s="18"/>
      <c r="KXT2659" s="18"/>
      <c r="KYC2659" s="18"/>
      <c r="KYL2659" s="18"/>
      <c r="KYU2659" s="18"/>
      <c r="KZD2659" s="18"/>
      <c r="KZM2659" s="18"/>
      <c r="KZV2659" s="18"/>
      <c r="LAE2659" s="18"/>
      <c r="LAN2659" s="18"/>
      <c r="LAW2659" s="18"/>
      <c r="LBF2659" s="18"/>
      <c r="LBO2659" s="18"/>
      <c r="LBX2659" s="18"/>
      <c r="LCG2659" s="18"/>
      <c r="LCP2659" s="18"/>
      <c r="LCY2659" s="18"/>
      <c r="LDH2659" s="18"/>
      <c r="LDQ2659" s="18"/>
      <c r="LDZ2659" s="18"/>
      <c r="LEI2659" s="18"/>
      <c r="LER2659" s="18"/>
      <c r="LFA2659" s="18"/>
      <c r="LFJ2659" s="18"/>
      <c r="LFS2659" s="18"/>
      <c r="LGB2659" s="18"/>
      <c r="LGK2659" s="18"/>
      <c r="LGT2659" s="18"/>
      <c r="LHC2659" s="18"/>
      <c r="LHL2659" s="18"/>
      <c r="LHU2659" s="18"/>
      <c r="LID2659" s="18"/>
      <c r="LIM2659" s="18"/>
      <c r="LIV2659" s="18"/>
      <c r="LJE2659" s="18"/>
      <c r="LJN2659" s="18"/>
      <c r="LJW2659" s="18"/>
      <c r="LKF2659" s="18"/>
      <c r="LKO2659" s="18"/>
      <c r="LKX2659" s="18"/>
      <c r="LLG2659" s="18"/>
      <c r="LLP2659" s="18"/>
      <c r="LLY2659" s="18"/>
      <c r="LMH2659" s="18"/>
      <c r="LMQ2659" s="18"/>
      <c r="LMZ2659" s="18"/>
      <c r="LNI2659" s="18"/>
      <c r="LNR2659" s="18"/>
      <c r="LOA2659" s="18"/>
      <c r="LOJ2659" s="18"/>
      <c r="LOS2659" s="18"/>
      <c r="LPB2659" s="18"/>
      <c r="LPK2659" s="18"/>
      <c r="LPT2659" s="18"/>
      <c r="LQC2659" s="18"/>
      <c r="LQL2659" s="18"/>
      <c r="LQU2659" s="18"/>
      <c r="LRD2659" s="18"/>
      <c r="LRM2659" s="18"/>
      <c r="LRV2659" s="18"/>
      <c r="LSE2659" s="18"/>
      <c r="LSN2659" s="18"/>
      <c r="LSW2659" s="18"/>
      <c r="LTF2659" s="18"/>
      <c r="LTO2659" s="18"/>
      <c r="LTX2659" s="18"/>
      <c r="LUG2659" s="18"/>
      <c r="LUP2659" s="18"/>
      <c r="LUY2659" s="18"/>
      <c r="LVH2659" s="18"/>
      <c r="LVQ2659" s="18"/>
      <c r="LVZ2659" s="18"/>
      <c r="LWI2659" s="18"/>
      <c r="LWR2659" s="18"/>
      <c r="LXA2659" s="18"/>
      <c r="LXJ2659" s="18"/>
      <c r="LXS2659" s="18"/>
      <c r="LYB2659" s="18"/>
      <c r="LYK2659" s="18"/>
      <c r="LYT2659" s="18"/>
      <c r="LZC2659" s="18"/>
      <c r="LZL2659" s="18"/>
      <c r="LZU2659" s="18"/>
      <c r="MAD2659" s="18"/>
      <c r="MAM2659" s="18"/>
      <c r="MAV2659" s="18"/>
      <c r="MBE2659" s="18"/>
      <c r="MBN2659" s="18"/>
      <c r="MBW2659" s="18"/>
      <c r="MCF2659" s="18"/>
      <c r="MCO2659" s="18"/>
      <c r="MCX2659" s="18"/>
      <c r="MDG2659" s="18"/>
      <c r="MDP2659" s="18"/>
      <c r="MDY2659" s="18"/>
      <c r="MEH2659" s="18"/>
      <c r="MEQ2659" s="18"/>
      <c r="MEZ2659" s="18"/>
      <c r="MFI2659" s="18"/>
      <c r="MFR2659" s="18"/>
      <c r="MGA2659" s="18"/>
      <c r="MGJ2659" s="18"/>
      <c r="MGS2659" s="18"/>
      <c r="MHB2659" s="18"/>
      <c r="MHK2659" s="18"/>
      <c r="MHT2659" s="18"/>
      <c r="MIC2659" s="18"/>
      <c r="MIL2659" s="18"/>
      <c r="MIU2659" s="18"/>
      <c r="MJD2659" s="18"/>
      <c r="MJM2659" s="18"/>
      <c r="MJV2659" s="18"/>
      <c r="MKE2659" s="18"/>
      <c r="MKN2659" s="18"/>
      <c r="MKW2659" s="18"/>
      <c r="MLF2659" s="18"/>
      <c r="MLO2659" s="18"/>
      <c r="MLX2659" s="18"/>
      <c r="MMG2659" s="18"/>
      <c r="MMP2659" s="18"/>
      <c r="MMY2659" s="18"/>
      <c r="MNH2659" s="18"/>
      <c r="MNQ2659" s="18"/>
      <c r="MNZ2659" s="18"/>
      <c r="MOI2659" s="18"/>
      <c r="MOR2659" s="18"/>
      <c r="MPA2659" s="18"/>
      <c r="MPJ2659" s="18"/>
      <c r="MPS2659" s="18"/>
      <c r="MQB2659" s="18"/>
      <c r="MQK2659" s="18"/>
      <c r="MQT2659" s="18"/>
      <c r="MRC2659" s="18"/>
      <c r="MRL2659" s="18"/>
      <c r="MRU2659" s="18"/>
      <c r="MSD2659" s="18"/>
      <c r="MSM2659" s="18"/>
      <c r="MSV2659" s="18"/>
      <c r="MTE2659" s="18"/>
      <c r="MTN2659" s="18"/>
      <c r="MTW2659" s="18"/>
      <c r="MUF2659" s="18"/>
      <c r="MUO2659" s="18"/>
      <c r="MUX2659" s="18"/>
      <c r="MVG2659" s="18"/>
      <c r="MVP2659" s="18"/>
      <c r="MVY2659" s="18"/>
      <c r="MWH2659" s="18"/>
      <c r="MWQ2659" s="18"/>
      <c r="MWZ2659" s="18"/>
      <c r="MXI2659" s="18"/>
      <c r="MXR2659" s="18"/>
      <c r="MYA2659" s="18"/>
      <c r="MYJ2659" s="18"/>
      <c r="MYS2659" s="18"/>
      <c r="MZB2659" s="18"/>
      <c r="MZK2659" s="18"/>
      <c r="MZT2659" s="18"/>
      <c r="NAC2659" s="18"/>
      <c r="NAL2659" s="18"/>
      <c r="NAU2659" s="18"/>
      <c r="NBD2659" s="18"/>
      <c r="NBM2659" s="18"/>
      <c r="NBV2659" s="18"/>
      <c r="NCE2659" s="18"/>
      <c r="NCN2659" s="18"/>
      <c r="NCW2659" s="18"/>
      <c r="NDF2659" s="18"/>
      <c r="NDO2659" s="18"/>
      <c r="NDX2659" s="18"/>
      <c r="NEG2659" s="18"/>
      <c r="NEP2659" s="18"/>
      <c r="NEY2659" s="18"/>
      <c r="NFH2659" s="18"/>
      <c r="NFQ2659" s="18"/>
      <c r="NFZ2659" s="18"/>
      <c r="NGI2659" s="18"/>
      <c r="NGR2659" s="18"/>
      <c r="NHA2659" s="18"/>
      <c r="NHJ2659" s="18"/>
      <c r="NHS2659" s="18"/>
      <c r="NIB2659" s="18"/>
      <c r="NIK2659" s="18"/>
      <c r="NIT2659" s="18"/>
      <c r="NJC2659" s="18"/>
      <c r="NJL2659" s="18"/>
      <c r="NJU2659" s="18"/>
      <c r="NKD2659" s="18"/>
      <c r="NKM2659" s="18"/>
      <c r="NKV2659" s="18"/>
      <c r="NLE2659" s="18"/>
      <c r="NLN2659" s="18"/>
      <c r="NLW2659" s="18"/>
      <c r="NMF2659" s="18"/>
      <c r="NMO2659" s="18"/>
      <c r="NMX2659" s="18"/>
      <c r="NNG2659" s="18"/>
      <c r="NNP2659" s="18"/>
      <c r="NNY2659" s="18"/>
      <c r="NOH2659" s="18"/>
      <c r="NOQ2659" s="18"/>
      <c r="NOZ2659" s="18"/>
      <c r="NPI2659" s="18"/>
      <c r="NPR2659" s="18"/>
      <c r="NQA2659" s="18"/>
      <c r="NQJ2659" s="18"/>
      <c r="NQS2659" s="18"/>
      <c r="NRB2659" s="18"/>
      <c r="NRK2659" s="18"/>
      <c r="NRT2659" s="18"/>
      <c r="NSC2659" s="18"/>
      <c r="NSL2659" s="18"/>
      <c r="NSU2659" s="18"/>
      <c r="NTD2659" s="18"/>
      <c r="NTM2659" s="18"/>
      <c r="NTV2659" s="18"/>
      <c r="NUE2659" s="18"/>
      <c r="NUN2659" s="18"/>
      <c r="NUW2659" s="18"/>
      <c r="NVF2659" s="18"/>
      <c r="NVO2659" s="18"/>
      <c r="NVX2659" s="18"/>
      <c r="NWG2659" s="18"/>
      <c r="NWP2659" s="18"/>
      <c r="NWY2659" s="18"/>
      <c r="NXH2659" s="18"/>
      <c r="NXQ2659" s="18"/>
      <c r="NXZ2659" s="18"/>
      <c r="NYI2659" s="18"/>
      <c r="NYR2659" s="18"/>
      <c r="NZA2659" s="18"/>
      <c r="NZJ2659" s="18"/>
      <c r="NZS2659" s="18"/>
      <c r="OAB2659" s="18"/>
      <c r="OAK2659" s="18"/>
      <c r="OAT2659" s="18"/>
      <c r="OBC2659" s="18"/>
      <c r="OBL2659" s="18"/>
      <c r="OBU2659" s="18"/>
      <c r="OCD2659" s="18"/>
      <c r="OCM2659" s="18"/>
      <c r="OCV2659" s="18"/>
      <c r="ODE2659" s="18"/>
      <c r="ODN2659" s="18"/>
      <c r="ODW2659" s="18"/>
      <c r="OEF2659" s="18"/>
      <c r="OEO2659" s="18"/>
      <c r="OEX2659" s="18"/>
      <c r="OFG2659" s="18"/>
      <c r="OFP2659" s="18"/>
      <c r="OFY2659" s="18"/>
      <c r="OGH2659" s="18"/>
      <c r="OGQ2659" s="18"/>
      <c r="OGZ2659" s="18"/>
      <c r="OHI2659" s="18"/>
      <c r="OHR2659" s="18"/>
      <c r="OIA2659" s="18"/>
      <c r="OIJ2659" s="18"/>
      <c r="OIS2659" s="18"/>
      <c r="OJB2659" s="18"/>
      <c r="OJK2659" s="18"/>
      <c r="OJT2659" s="18"/>
      <c r="OKC2659" s="18"/>
      <c r="OKL2659" s="18"/>
      <c r="OKU2659" s="18"/>
      <c r="OLD2659" s="18"/>
      <c r="OLM2659" s="18"/>
      <c r="OLV2659" s="18"/>
      <c r="OME2659" s="18"/>
      <c r="OMN2659" s="18"/>
      <c r="OMW2659" s="18"/>
      <c r="ONF2659" s="18"/>
      <c r="ONO2659" s="18"/>
      <c r="ONX2659" s="18"/>
      <c r="OOG2659" s="18"/>
      <c r="OOP2659" s="18"/>
      <c r="OOY2659" s="18"/>
      <c r="OPH2659" s="18"/>
      <c r="OPQ2659" s="18"/>
      <c r="OPZ2659" s="18"/>
      <c r="OQI2659" s="18"/>
      <c r="OQR2659" s="18"/>
      <c r="ORA2659" s="18"/>
      <c r="ORJ2659" s="18"/>
      <c r="ORS2659" s="18"/>
      <c r="OSB2659" s="18"/>
      <c r="OSK2659" s="18"/>
      <c r="OST2659" s="18"/>
      <c r="OTC2659" s="18"/>
      <c r="OTL2659" s="18"/>
      <c r="OTU2659" s="18"/>
      <c r="OUD2659" s="18"/>
      <c r="OUM2659" s="18"/>
      <c r="OUV2659" s="18"/>
      <c r="OVE2659" s="18"/>
      <c r="OVN2659" s="18"/>
      <c r="OVW2659" s="18"/>
      <c r="OWF2659" s="18"/>
      <c r="OWO2659" s="18"/>
      <c r="OWX2659" s="18"/>
      <c r="OXG2659" s="18"/>
      <c r="OXP2659" s="18"/>
      <c r="OXY2659" s="18"/>
      <c r="OYH2659" s="18"/>
      <c r="OYQ2659" s="18"/>
      <c r="OYZ2659" s="18"/>
      <c r="OZI2659" s="18"/>
      <c r="OZR2659" s="18"/>
      <c r="PAA2659" s="18"/>
      <c r="PAJ2659" s="18"/>
      <c r="PAS2659" s="18"/>
      <c r="PBB2659" s="18"/>
      <c r="PBK2659" s="18"/>
      <c r="PBT2659" s="18"/>
      <c r="PCC2659" s="18"/>
      <c r="PCL2659" s="18"/>
      <c r="PCU2659" s="18"/>
      <c r="PDD2659" s="18"/>
      <c r="PDM2659" s="18"/>
      <c r="PDV2659" s="18"/>
      <c r="PEE2659" s="18"/>
      <c r="PEN2659" s="18"/>
      <c r="PEW2659" s="18"/>
      <c r="PFF2659" s="18"/>
      <c r="PFO2659" s="18"/>
      <c r="PFX2659" s="18"/>
      <c r="PGG2659" s="18"/>
      <c r="PGP2659" s="18"/>
      <c r="PGY2659" s="18"/>
      <c r="PHH2659" s="18"/>
      <c r="PHQ2659" s="18"/>
      <c r="PHZ2659" s="18"/>
      <c r="PII2659" s="18"/>
      <c r="PIR2659" s="18"/>
      <c r="PJA2659" s="18"/>
      <c r="PJJ2659" s="18"/>
      <c r="PJS2659" s="18"/>
      <c r="PKB2659" s="18"/>
      <c r="PKK2659" s="18"/>
      <c r="PKT2659" s="18"/>
      <c r="PLC2659" s="18"/>
      <c r="PLL2659" s="18"/>
      <c r="PLU2659" s="18"/>
      <c r="PMD2659" s="18"/>
      <c r="PMM2659" s="18"/>
      <c r="PMV2659" s="18"/>
      <c r="PNE2659" s="18"/>
      <c r="PNN2659" s="18"/>
      <c r="PNW2659" s="18"/>
      <c r="POF2659" s="18"/>
      <c r="POO2659" s="18"/>
      <c r="POX2659" s="18"/>
      <c r="PPG2659" s="18"/>
      <c r="PPP2659" s="18"/>
      <c r="PPY2659" s="18"/>
      <c r="PQH2659" s="18"/>
      <c r="PQQ2659" s="18"/>
      <c r="PQZ2659" s="18"/>
      <c r="PRI2659" s="18"/>
      <c r="PRR2659" s="18"/>
      <c r="PSA2659" s="18"/>
      <c r="PSJ2659" s="18"/>
      <c r="PSS2659" s="18"/>
      <c r="PTB2659" s="18"/>
      <c r="PTK2659" s="18"/>
      <c r="PTT2659" s="18"/>
      <c r="PUC2659" s="18"/>
      <c r="PUL2659" s="18"/>
      <c r="PUU2659" s="18"/>
      <c r="PVD2659" s="18"/>
      <c r="PVM2659" s="18"/>
      <c r="PVV2659" s="18"/>
      <c r="PWE2659" s="18"/>
      <c r="PWN2659" s="18"/>
      <c r="PWW2659" s="18"/>
      <c r="PXF2659" s="18"/>
      <c r="PXO2659" s="18"/>
      <c r="PXX2659" s="18"/>
      <c r="PYG2659" s="18"/>
      <c r="PYP2659" s="18"/>
      <c r="PYY2659" s="18"/>
      <c r="PZH2659" s="18"/>
      <c r="PZQ2659" s="18"/>
      <c r="PZZ2659" s="18"/>
      <c r="QAI2659" s="18"/>
      <c r="QAR2659" s="18"/>
      <c r="QBA2659" s="18"/>
      <c r="QBJ2659" s="18"/>
      <c r="QBS2659" s="18"/>
      <c r="QCB2659" s="18"/>
      <c r="QCK2659" s="18"/>
      <c r="QCT2659" s="18"/>
      <c r="QDC2659" s="18"/>
      <c r="QDL2659" s="18"/>
      <c r="QDU2659" s="18"/>
      <c r="QED2659" s="18"/>
      <c r="QEM2659" s="18"/>
      <c r="QEV2659" s="18"/>
      <c r="QFE2659" s="18"/>
      <c r="QFN2659" s="18"/>
      <c r="QFW2659" s="18"/>
      <c r="QGF2659" s="18"/>
      <c r="QGO2659" s="18"/>
      <c r="QGX2659" s="18"/>
      <c r="QHG2659" s="18"/>
      <c r="QHP2659" s="18"/>
      <c r="QHY2659" s="18"/>
      <c r="QIH2659" s="18"/>
      <c r="QIQ2659" s="18"/>
      <c r="QIZ2659" s="18"/>
      <c r="QJI2659" s="18"/>
      <c r="QJR2659" s="18"/>
      <c r="QKA2659" s="18"/>
      <c r="QKJ2659" s="18"/>
      <c r="QKS2659" s="18"/>
      <c r="QLB2659" s="18"/>
      <c r="QLK2659" s="18"/>
      <c r="QLT2659" s="18"/>
      <c r="QMC2659" s="18"/>
      <c r="QML2659" s="18"/>
      <c r="QMU2659" s="18"/>
      <c r="QND2659" s="18"/>
      <c r="QNM2659" s="18"/>
      <c r="QNV2659" s="18"/>
      <c r="QOE2659" s="18"/>
      <c r="QON2659" s="18"/>
      <c r="QOW2659" s="18"/>
      <c r="QPF2659" s="18"/>
      <c r="QPO2659" s="18"/>
      <c r="QPX2659" s="18"/>
      <c r="QQG2659" s="18"/>
      <c r="QQP2659" s="18"/>
      <c r="QQY2659" s="18"/>
      <c r="QRH2659" s="18"/>
      <c r="QRQ2659" s="18"/>
      <c r="QRZ2659" s="18"/>
      <c r="QSI2659" s="18"/>
      <c r="QSR2659" s="18"/>
      <c r="QTA2659" s="18"/>
      <c r="QTJ2659" s="18"/>
      <c r="QTS2659" s="18"/>
      <c r="QUB2659" s="18"/>
      <c r="QUK2659" s="18"/>
      <c r="QUT2659" s="18"/>
      <c r="QVC2659" s="18"/>
      <c r="QVL2659" s="18"/>
      <c r="QVU2659" s="18"/>
      <c r="QWD2659" s="18"/>
      <c r="QWM2659" s="18"/>
      <c r="QWV2659" s="18"/>
      <c r="QXE2659" s="18"/>
      <c r="QXN2659" s="18"/>
      <c r="QXW2659" s="18"/>
      <c r="QYF2659" s="18"/>
      <c r="QYO2659" s="18"/>
      <c r="QYX2659" s="18"/>
      <c r="QZG2659" s="18"/>
      <c r="QZP2659" s="18"/>
      <c r="QZY2659" s="18"/>
      <c r="RAH2659" s="18"/>
      <c r="RAQ2659" s="18"/>
      <c r="RAZ2659" s="18"/>
      <c r="RBI2659" s="18"/>
      <c r="RBR2659" s="18"/>
      <c r="RCA2659" s="18"/>
      <c r="RCJ2659" s="18"/>
      <c r="RCS2659" s="18"/>
      <c r="RDB2659" s="18"/>
      <c r="RDK2659" s="18"/>
      <c r="RDT2659" s="18"/>
      <c r="REC2659" s="18"/>
      <c r="REL2659" s="18"/>
      <c r="REU2659" s="18"/>
      <c r="RFD2659" s="18"/>
      <c r="RFM2659" s="18"/>
      <c r="RFV2659" s="18"/>
      <c r="RGE2659" s="18"/>
      <c r="RGN2659" s="18"/>
      <c r="RGW2659" s="18"/>
      <c r="RHF2659" s="18"/>
      <c r="RHO2659" s="18"/>
      <c r="RHX2659" s="18"/>
      <c r="RIG2659" s="18"/>
      <c r="RIP2659" s="18"/>
      <c r="RIY2659" s="18"/>
      <c r="RJH2659" s="18"/>
      <c r="RJQ2659" s="18"/>
      <c r="RJZ2659" s="18"/>
      <c r="RKI2659" s="18"/>
      <c r="RKR2659" s="18"/>
      <c r="RLA2659" s="18"/>
      <c r="RLJ2659" s="18"/>
      <c r="RLS2659" s="18"/>
      <c r="RMB2659" s="18"/>
      <c r="RMK2659" s="18"/>
      <c r="RMT2659" s="18"/>
      <c r="RNC2659" s="18"/>
      <c r="RNL2659" s="18"/>
      <c r="RNU2659" s="18"/>
      <c r="ROD2659" s="18"/>
      <c r="ROM2659" s="18"/>
      <c r="ROV2659" s="18"/>
      <c r="RPE2659" s="18"/>
      <c r="RPN2659" s="18"/>
      <c r="RPW2659" s="18"/>
      <c r="RQF2659" s="18"/>
      <c r="RQO2659" s="18"/>
      <c r="RQX2659" s="18"/>
      <c r="RRG2659" s="18"/>
      <c r="RRP2659" s="18"/>
      <c r="RRY2659" s="18"/>
      <c r="RSH2659" s="18"/>
      <c r="RSQ2659" s="18"/>
      <c r="RSZ2659" s="18"/>
      <c r="RTI2659" s="18"/>
      <c r="RTR2659" s="18"/>
      <c r="RUA2659" s="18"/>
      <c r="RUJ2659" s="18"/>
      <c r="RUS2659" s="18"/>
      <c r="RVB2659" s="18"/>
      <c r="RVK2659" s="18"/>
      <c r="RVT2659" s="18"/>
      <c r="RWC2659" s="18"/>
      <c r="RWL2659" s="18"/>
      <c r="RWU2659" s="18"/>
      <c r="RXD2659" s="18"/>
      <c r="RXM2659" s="18"/>
      <c r="RXV2659" s="18"/>
      <c r="RYE2659" s="18"/>
      <c r="RYN2659" s="18"/>
      <c r="RYW2659" s="18"/>
      <c r="RZF2659" s="18"/>
      <c r="RZO2659" s="18"/>
      <c r="RZX2659" s="18"/>
      <c r="SAG2659" s="18"/>
      <c r="SAP2659" s="18"/>
      <c r="SAY2659" s="18"/>
      <c r="SBH2659" s="18"/>
      <c r="SBQ2659" s="18"/>
      <c r="SBZ2659" s="18"/>
      <c r="SCI2659" s="18"/>
      <c r="SCR2659" s="18"/>
      <c r="SDA2659" s="18"/>
      <c r="SDJ2659" s="18"/>
      <c r="SDS2659" s="18"/>
      <c r="SEB2659" s="18"/>
      <c r="SEK2659" s="18"/>
      <c r="SET2659" s="18"/>
      <c r="SFC2659" s="18"/>
      <c r="SFL2659" s="18"/>
      <c r="SFU2659" s="18"/>
      <c r="SGD2659" s="18"/>
      <c r="SGM2659" s="18"/>
      <c r="SGV2659" s="18"/>
      <c r="SHE2659" s="18"/>
      <c r="SHN2659" s="18"/>
      <c r="SHW2659" s="18"/>
      <c r="SIF2659" s="18"/>
      <c r="SIO2659" s="18"/>
      <c r="SIX2659" s="18"/>
      <c r="SJG2659" s="18"/>
      <c r="SJP2659" s="18"/>
      <c r="SJY2659" s="18"/>
      <c r="SKH2659" s="18"/>
      <c r="SKQ2659" s="18"/>
      <c r="SKZ2659" s="18"/>
      <c r="SLI2659" s="18"/>
      <c r="SLR2659" s="18"/>
      <c r="SMA2659" s="18"/>
      <c r="SMJ2659" s="18"/>
      <c r="SMS2659" s="18"/>
      <c r="SNB2659" s="18"/>
      <c r="SNK2659" s="18"/>
      <c r="SNT2659" s="18"/>
      <c r="SOC2659" s="18"/>
      <c r="SOL2659" s="18"/>
      <c r="SOU2659" s="18"/>
      <c r="SPD2659" s="18"/>
      <c r="SPM2659" s="18"/>
      <c r="SPV2659" s="18"/>
      <c r="SQE2659" s="18"/>
      <c r="SQN2659" s="18"/>
      <c r="SQW2659" s="18"/>
      <c r="SRF2659" s="18"/>
      <c r="SRO2659" s="18"/>
      <c r="SRX2659" s="18"/>
      <c r="SSG2659" s="18"/>
      <c r="SSP2659" s="18"/>
      <c r="SSY2659" s="18"/>
      <c r="STH2659" s="18"/>
      <c r="STQ2659" s="18"/>
      <c r="STZ2659" s="18"/>
      <c r="SUI2659" s="18"/>
      <c r="SUR2659" s="18"/>
      <c r="SVA2659" s="18"/>
      <c r="SVJ2659" s="18"/>
      <c r="SVS2659" s="18"/>
      <c r="SWB2659" s="18"/>
      <c r="SWK2659" s="18"/>
      <c r="SWT2659" s="18"/>
      <c r="SXC2659" s="18"/>
      <c r="SXL2659" s="18"/>
      <c r="SXU2659" s="18"/>
      <c r="SYD2659" s="18"/>
      <c r="SYM2659" s="18"/>
      <c r="SYV2659" s="18"/>
      <c r="SZE2659" s="18"/>
      <c r="SZN2659" s="18"/>
      <c r="SZW2659" s="18"/>
      <c r="TAF2659" s="18"/>
      <c r="TAO2659" s="18"/>
      <c r="TAX2659" s="18"/>
      <c r="TBG2659" s="18"/>
      <c r="TBP2659" s="18"/>
      <c r="TBY2659" s="18"/>
      <c r="TCH2659" s="18"/>
      <c r="TCQ2659" s="18"/>
      <c r="TCZ2659" s="18"/>
      <c r="TDI2659" s="18"/>
      <c r="TDR2659" s="18"/>
      <c r="TEA2659" s="18"/>
      <c r="TEJ2659" s="18"/>
      <c r="TES2659" s="18"/>
      <c r="TFB2659" s="18"/>
      <c r="TFK2659" s="18"/>
      <c r="TFT2659" s="18"/>
      <c r="TGC2659" s="18"/>
      <c r="TGL2659" s="18"/>
      <c r="TGU2659" s="18"/>
      <c r="THD2659" s="18"/>
      <c r="THM2659" s="18"/>
      <c r="THV2659" s="18"/>
      <c r="TIE2659" s="18"/>
      <c r="TIN2659" s="18"/>
      <c r="TIW2659" s="18"/>
      <c r="TJF2659" s="18"/>
      <c r="TJO2659" s="18"/>
      <c r="TJX2659" s="18"/>
      <c r="TKG2659" s="18"/>
      <c r="TKP2659" s="18"/>
      <c r="TKY2659" s="18"/>
      <c r="TLH2659" s="18"/>
      <c r="TLQ2659" s="18"/>
      <c r="TLZ2659" s="18"/>
      <c r="TMI2659" s="18"/>
      <c r="TMR2659" s="18"/>
      <c r="TNA2659" s="18"/>
      <c r="TNJ2659" s="18"/>
      <c r="TNS2659" s="18"/>
      <c r="TOB2659" s="18"/>
      <c r="TOK2659" s="18"/>
      <c r="TOT2659" s="18"/>
      <c r="TPC2659" s="18"/>
      <c r="TPL2659" s="18"/>
      <c r="TPU2659" s="18"/>
      <c r="TQD2659" s="18"/>
      <c r="TQM2659" s="18"/>
      <c r="TQV2659" s="18"/>
      <c r="TRE2659" s="18"/>
      <c r="TRN2659" s="18"/>
      <c r="TRW2659" s="18"/>
      <c r="TSF2659" s="18"/>
      <c r="TSO2659" s="18"/>
      <c r="TSX2659" s="18"/>
      <c r="TTG2659" s="18"/>
      <c r="TTP2659" s="18"/>
      <c r="TTY2659" s="18"/>
      <c r="TUH2659" s="18"/>
      <c r="TUQ2659" s="18"/>
      <c r="TUZ2659" s="18"/>
      <c r="TVI2659" s="18"/>
      <c r="TVR2659" s="18"/>
      <c r="TWA2659" s="18"/>
      <c r="TWJ2659" s="18"/>
      <c r="TWS2659" s="18"/>
      <c r="TXB2659" s="18"/>
      <c r="TXK2659" s="18"/>
      <c r="TXT2659" s="18"/>
      <c r="TYC2659" s="18"/>
      <c r="TYL2659" s="18"/>
      <c r="TYU2659" s="18"/>
      <c r="TZD2659" s="18"/>
      <c r="TZM2659" s="18"/>
      <c r="TZV2659" s="18"/>
      <c r="UAE2659" s="18"/>
      <c r="UAN2659" s="18"/>
      <c r="UAW2659" s="18"/>
      <c r="UBF2659" s="18"/>
      <c r="UBO2659" s="18"/>
      <c r="UBX2659" s="18"/>
      <c r="UCG2659" s="18"/>
      <c r="UCP2659" s="18"/>
      <c r="UCY2659" s="18"/>
      <c r="UDH2659" s="18"/>
      <c r="UDQ2659" s="18"/>
      <c r="UDZ2659" s="18"/>
      <c r="UEI2659" s="18"/>
      <c r="UER2659" s="18"/>
      <c r="UFA2659" s="18"/>
      <c r="UFJ2659" s="18"/>
      <c r="UFS2659" s="18"/>
      <c r="UGB2659" s="18"/>
      <c r="UGK2659" s="18"/>
      <c r="UGT2659" s="18"/>
      <c r="UHC2659" s="18"/>
      <c r="UHL2659" s="18"/>
      <c r="UHU2659" s="18"/>
      <c r="UID2659" s="18"/>
      <c r="UIM2659" s="18"/>
      <c r="UIV2659" s="18"/>
      <c r="UJE2659" s="18"/>
      <c r="UJN2659" s="18"/>
      <c r="UJW2659" s="18"/>
      <c r="UKF2659" s="18"/>
      <c r="UKO2659" s="18"/>
      <c r="UKX2659" s="18"/>
      <c r="ULG2659" s="18"/>
      <c r="ULP2659" s="18"/>
      <c r="ULY2659" s="18"/>
      <c r="UMH2659" s="18"/>
      <c r="UMQ2659" s="18"/>
      <c r="UMZ2659" s="18"/>
      <c r="UNI2659" s="18"/>
      <c r="UNR2659" s="18"/>
      <c r="UOA2659" s="18"/>
      <c r="UOJ2659" s="18"/>
      <c r="UOS2659" s="18"/>
      <c r="UPB2659" s="18"/>
      <c r="UPK2659" s="18"/>
      <c r="UPT2659" s="18"/>
      <c r="UQC2659" s="18"/>
      <c r="UQL2659" s="18"/>
      <c r="UQU2659" s="18"/>
      <c r="URD2659" s="18"/>
      <c r="URM2659" s="18"/>
      <c r="URV2659" s="18"/>
      <c r="USE2659" s="18"/>
      <c r="USN2659" s="18"/>
      <c r="USW2659" s="18"/>
      <c r="UTF2659" s="18"/>
      <c r="UTO2659" s="18"/>
      <c r="UTX2659" s="18"/>
      <c r="UUG2659" s="18"/>
      <c r="UUP2659" s="18"/>
      <c r="UUY2659" s="18"/>
      <c r="UVH2659" s="18"/>
      <c r="UVQ2659" s="18"/>
      <c r="UVZ2659" s="18"/>
      <c r="UWI2659" s="18"/>
      <c r="UWR2659" s="18"/>
      <c r="UXA2659" s="18"/>
      <c r="UXJ2659" s="18"/>
      <c r="UXS2659" s="18"/>
      <c r="UYB2659" s="18"/>
      <c r="UYK2659" s="18"/>
      <c r="UYT2659" s="18"/>
      <c r="UZC2659" s="18"/>
      <c r="UZL2659" s="18"/>
      <c r="UZU2659" s="18"/>
      <c r="VAD2659" s="18"/>
      <c r="VAM2659" s="18"/>
      <c r="VAV2659" s="18"/>
      <c r="VBE2659" s="18"/>
      <c r="VBN2659" s="18"/>
      <c r="VBW2659" s="18"/>
      <c r="VCF2659" s="18"/>
      <c r="VCO2659" s="18"/>
      <c r="VCX2659" s="18"/>
      <c r="VDG2659" s="18"/>
      <c r="VDP2659" s="18"/>
      <c r="VDY2659" s="18"/>
      <c r="VEH2659" s="18"/>
      <c r="VEQ2659" s="18"/>
      <c r="VEZ2659" s="18"/>
      <c r="VFI2659" s="18"/>
      <c r="VFR2659" s="18"/>
      <c r="VGA2659" s="18"/>
      <c r="VGJ2659" s="18"/>
      <c r="VGS2659" s="18"/>
      <c r="VHB2659" s="18"/>
      <c r="VHK2659" s="18"/>
      <c r="VHT2659" s="18"/>
      <c r="VIC2659" s="18"/>
      <c r="VIL2659" s="18"/>
      <c r="VIU2659" s="18"/>
      <c r="VJD2659" s="18"/>
      <c r="VJM2659" s="18"/>
      <c r="VJV2659" s="18"/>
      <c r="VKE2659" s="18"/>
      <c r="VKN2659" s="18"/>
      <c r="VKW2659" s="18"/>
      <c r="VLF2659" s="18"/>
      <c r="VLO2659" s="18"/>
      <c r="VLX2659" s="18"/>
      <c r="VMG2659" s="18"/>
      <c r="VMP2659" s="18"/>
      <c r="VMY2659" s="18"/>
      <c r="VNH2659" s="18"/>
      <c r="VNQ2659" s="18"/>
      <c r="VNZ2659" s="18"/>
      <c r="VOI2659" s="18"/>
      <c r="VOR2659" s="18"/>
      <c r="VPA2659" s="18"/>
      <c r="VPJ2659" s="18"/>
      <c r="VPS2659" s="18"/>
      <c r="VQB2659" s="18"/>
      <c r="VQK2659" s="18"/>
      <c r="VQT2659" s="18"/>
      <c r="VRC2659" s="18"/>
      <c r="VRL2659" s="18"/>
      <c r="VRU2659" s="18"/>
      <c r="VSD2659" s="18"/>
      <c r="VSM2659" s="18"/>
      <c r="VSV2659" s="18"/>
      <c r="VTE2659" s="18"/>
      <c r="VTN2659" s="18"/>
      <c r="VTW2659" s="18"/>
      <c r="VUF2659" s="18"/>
      <c r="VUO2659" s="18"/>
      <c r="VUX2659" s="18"/>
      <c r="VVG2659" s="18"/>
      <c r="VVP2659" s="18"/>
      <c r="VVY2659" s="18"/>
      <c r="VWH2659" s="18"/>
      <c r="VWQ2659" s="18"/>
      <c r="VWZ2659" s="18"/>
      <c r="VXI2659" s="18"/>
      <c r="VXR2659" s="18"/>
      <c r="VYA2659" s="18"/>
      <c r="VYJ2659" s="18"/>
      <c r="VYS2659" s="18"/>
      <c r="VZB2659" s="18"/>
      <c r="VZK2659" s="18"/>
      <c r="VZT2659" s="18"/>
      <c r="WAC2659" s="18"/>
      <c r="WAL2659" s="18"/>
      <c r="WAU2659" s="18"/>
      <c r="WBD2659" s="18"/>
      <c r="WBM2659" s="18"/>
      <c r="WBV2659" s="18"/>
      <c r="WCE2659" s="18"/>
      <c r="WCN2659" s="18"/>
      <c r="WCW2659" s="18"/>
      <c r="WDF2659" s="18"/>
      <c r="WDO2659" s="18"/>
      <c r="WDX2659" s="18"/>
      <c r="WEG2659" s="18"/>
      <c r="WEP2659" s="18"/>
      <c r="WEY2659" s="18"/>
      <c r="WFH2659" s="18"/>
      <c r="WFQ2659" s="18"/>
      <c r="WFZ2659" s="18"/>
      <c r="WGI2659" s="18"/>
      <c r="WGR2659" s="18"/>
      <c r="WHA2659" s="18"/>
      <c r="WHJ2659" s="18"/>
      <c r="WHS2659" s="18"/>
      <c r="WIB2659" s="18"/>
      <c r="WIK2659" s="18"/>
      <c r="WIT2659" s="18"/>
      <c r="WJC2659" s="18"/>
      <c r="WJL2659" s="18"/>
      <c r="WJU2659" s="18"/>
      <c r="WKD2659" s="18"/>
      <c r="WKM2659" s="18"/>
      <c r="WKV2659" s="18"/>
      <c r="WLE2659" s="18"/>
      <c r="WLN2659" s="18"/>
      <c r="WLW2659" s="18"/>
      <c r="WMF2659" s="18"/>
      <c r="WMO2659" s="18"/>
      <c r="WMX2659" s="18"/>
      <c r="WNG2659" s="18"/>
      <c r="WNP2659" s="18"/>
      <c r="WNY2659" s="18"/>
      <c r="WOH2659" s="18"/>
      <c r="WOQ2659" s="18"/>
      <c r="WOZ2659" s="18"/>
      <c r="WPI2659" s="18"/>
      <c r="WPR2659" s="18"/>
      <c r="WQA2659" s="18"/>
      <c r="WQJ2659" s="18"/>
      <c r="WQS2659" s="18"/>
      <c r="WRB2659" s="18"/>
      <c r="WRK2659" s="18"/>
      <c r="WRT2659" s="18"/>
      <c r="WSC2659" s="18"/>
      <c r="WSL2659" s="18"/>
      <c r="WSU2659" s="18"/>
      <c r="WTD2659" s="18"/>
      <c r="WTM2659" s="18"/>
      <c r="WTV2659" s="18"/>
      <c r="WUE2659" s="18"/>
      <c r="WUN2659" s="18"/>
      <c r="WUW2659" s="18"/>
      <c r="WVF2659" s="18"/>
      <c r="WVO2659" s="18"/>
      <c r="WVX2659" s="18"/>
      <c r="WWG2659" s="18"/>
      <c r="WWP2659" s="18"/>
      <c r="WWY2659" s="18"/>
      <c r="WXH2659" s="18"/>
      <c r="WXQ2659" s="18"/>
      <c r="WXZ2659" s="18"/>
      <c r="WYI2659" s="18"/>
      <c r="WYR2659" s="18"/>
      <c r="WZA2659" s="18"/>
      <c r="WZJ2659" s="18"/>
      <c r="WZS2659" s="18"/>
      <c r="XAB2659" s="18"/>
      <c r="XAK2659" s="18"/>
      <c r="XAT2659" s="18"/>
      <c r="XBC2659" s="18"/>
      <c r="XBL2659" s="18"/>
      <c r="XBU2659" s="18"/>
      <c r="XCD2659" s="18"/>
      <c r="XCM2659" s="18"/>
      <c r="XCV2659" s="18"/>
      <c r="XDE2659" s="18"/>
      <c r="XDN2659" s="18"/>
      <c r="XDW2659" s="18"/>
      <c r="XEF2659" s="18"/>
      <c r="XEO2659" s="18"/>
      <c r="XEX2659" s="18"/>
    </row>
    <row r="2660" spans="1:1024 1033:2041 2050:3067 3076:4093 4102:5119 5128:6136 6145:7162 7171:8188 8197:9214 9223:10240 10249:11257 11266:12283 12292:13309 13318:14335 14344:15352 15361:16378" s="20" customFormat="1" x14ac:dyDescent="0.25">
      <c r="A2660" s="20">
        <v>164022</v>
      </c>
      <c r="B2660" s="20">
        <v>957419302</v>
      </c>
      <c r="C2660" s="20" t="s">
        <v>11523</v>
      </c>
      <c r="D2660" s="20">
        <v>957419302</v>
      </c>
      <c r="E2660" s="20" t="s">
        <v>34</v>
      </c>
      <c r="F2660" s="20">
        <v>164022</v>
      </c>
      <c r="G2660" s="20" t="s">
        <v>6364</v>
      </c>
      <c r="P2660" s="18"/>
      <c r="Y2660" s="18"/>
      <c r="AH2660" s="18"/>
      <c r="AQ2660" s="18"/>
      <c r="AZ2660" s="18"/>
      <c r="BI2660" s="18"/>
      <c r="BR2660" s="18"/>
      <c r="CA2660" s="18"/>
      <c r="CJ2660" s="18"/>
      <c r="CS2660" s="18"/>
      <c r="DB2660" s="18"/>
      <c r="DK2660" s="18"/>
      <c r="DT2660" s="18"/>
      <c r="EC2660" s="18"/>
      <c r="EL2660" s="18"/>
      <c r="EU2660" s="18"/>
      <c r="FD2660" s="18"/>
      <c r="FM2660" s="18"/>
      <c r="FV2660" s="18"/>
      <c r="GE2660" s="18"/>
      <c r="GN2660" s="18"/>
      <c r="GW2660" s="18"/>
      <c r="HF2660" s="18"/>
      <c r="HO2660" s="18"/>
      <c r="HX2660" s="18"/>
      <c r="IG2660" s="18"/>
      <c r="IP2660" s="18"/>
      <c r="IY2660" s="18"/>
      <c r="JH2660" s="18"/>
      <c r="JQ2660" s="18"/>
      <c r="JZ2660" s="18"/>
      <c r="KI2660" s="18"/>
      <c r="KR2660" s="18"/>
      <c r="LA2660" s="18"/>
      <c r="LJ2660" s="18"/>
      <c r="LS2660" s="18"/>
      <c r="MB2660" s="18"/>
      <c r="MK2660" s="18"/>
      <c r="MT2660" s="18"/>
      <c r="NC2660" s="18"/>
      <c r="NL2660" s="18"/>
      <c r="NU2660" s="18"/>
      <c r="OD2660" s="18"/>
      <c r="OM2660" s="18"/>
      <c r="OV2660" s="18"/>
      <c r="PE2660" s="18"/>
      <c r="PN2660" s="18"/>
      <c r="PW2660" s="18"/>
      <c r="QF2660" s="18"/>
      <c r="QO2660" s="18"/>
      <c r="QX2660" s="18"/>
      <c r="RG2660" s="18"/>
      <c r="RP2660" s="18"/>
      <c r="RY2660" s="18"/>
      <c r="SH2660" s="18"/>
      <c r="SQ2660" s="18"/>
      <c r="SZ2660" s="18"/>
      <c r="TI2660" s="18"/>
      <c r="TR2660" s="18"/>
      <c r="UA2660" s="18"/>
      <c r="UJ2660" s="18"/>
      <c r="US2660" s="18"/>
      <c r="VB2660" s="18"/>
      <c r="VK2660" s="18"/>
      <c r="VT2660" s="18"/>
      <c r="WC2660" s="18"/>
      <c r="WL2660" s="18"/>
      <c r="WU2660" s="18"/>
      <c r="XD2660" s="18"/>
      <c r="XM2660" s="18"/>
      <c r="XV2660" s="18"/>
      <c r="YE2660" s="18"/>
      <c r="YN2660" s="18"/>
      <c r="YW2660" s="18"/>
      <c r="ZF2660" s="18"/>
      <c r="ZO2660" s="18"/>
      <c r="ZX2660" s="18"/>
      <c r="AAG2660" s="18"/>
      <c r="AAP2660" s="18"/>
      <c r="AAY2660" s="18"/>
      <c r="ABH2660" s="18"/>
      <c r="ABQ2660" s="18"/>
      <c r="ABZ2660" s="18"/>
      <c r="ACI2660" s="18"/>
      <c r="ACR2660" s="18"/>
      <c r="ADA2660" s="18"/>
      <c r="ADJ2660" s="18"/>
      <c r="ADS2660" s="18"/>
      <c r="AEB2660" s="18"/>
      <c r="AEK2660" s="18"/>
      <c r="AET2660" s="18"/>
      <c r="AFC2660" s="18"/>
      <c r="AFL2660" s="18"/>
      <c r="AFU2660" s="18"/>
      <c r="AGD2660" s="18"/>
      <c r="AGM2660" s="18"/>
      <c r="AGV2660" s="18"/>
      <c r="AHE2660" s="18"/>
      <c r="AHN2660" s="18"/>
      <c r="AHW2660" s="18"/>
      <c r="AIF2660" s="18"/>
      <c r="AIO2660" s="18"/>
      <c r="AIX2660" s="18"/>
      <c r="AJG2660" s="18"/>
      <c r="AJP2660" s="18"/>
      <c r="AJY2660" s="18"/>
      <c r="AKH2660" s="18"/>
      <c r="AKQ2660" s="18"/>
      <c r="AKZ2660" s="18"/>
      <c r="ALI2660" s="18"/>
      <c r="ALR2660" s="18"/>
      <c r="AMA2660" s="18"/>
      <c r="AMJ2660" s="18"/>
      <c r="AMS2660" s="18"/>
      <c r="ANB2660" s="18"/>
      <c r="ANK2660" s="18"/>
      <c r="ANT2660" s="18"/>
      <c r="AOC2660" s="18"/>
      <c r="AOL2660" s="18"/>
      <c r="AOU2660" s="18"/>
      <c r="APD2660" s="18"/>
      <c r="APM2660" s="18"/>
      <c r="APV2660" s="18"/>
      <c r="AQE2660" s="18"/>
      <c r="AQN2660" s="18"/>
      <c r="AQW2660" s="18"/>
      <c r="ARF2660" s="18"/>
      <c r="ARO2660" s="18"/>
      <c r="ARX2660" s="18"/>
      <c r="ASG2660" s="18"/>
      <c r="ASP2660" s="18"/>
      <c r="ASY2660" s="18"/>
      <c r="ATH2660" s="18"/>
      <c r="ATQ2660" s="18"/>
      <c r="ATZ2660" s="18"/>
      <c r="AUI2660" s="18"/>
      <c r="AUR2660" s="18"/>
      <c r="AVA2660" s="18"/>
      <c r="AVJ2660" s="18"/>
      <c r="AVS2660" s="18"/>
      <c r="AWB2660" s="18"/>
      <c r="AWK2660" s="18"/>
      <c r="AWT2660" s="18"/>
      <c r="AXC2660" s="18"/>
      <c r="AXL2660" s="18"/>
      <c r="AXU2660" s="18"/>
      <c r="AYD2660" s="18"/>
      <c r="AYM2660" s="18"/>
      <c r="AYV2660" s="18"/>
      <c r="AZE2660" s="18"/>
      <c r="AZN2660" s="18"/>
      <c r="AZW2660" s="18"/>
      <c r="BAF2660" s="18"/>
      <c r="BAO2660" s="18"/>
      <c r="BAX2660" s="18"/>
      <c r="BBG2660" s="18"/>
      <c r="BBP2660" s="18"/>
      <c r="BBY2660" s="18"/>
      <c r="BCH2660" s="18"/>
      <c r="BCQ2660" s="18"/>
      <c r="BCZ2660" s="18"/>
      <c r="BDI2660" s="18"/>
      <c r="BDR2660" s="18"/>
      <c r="BEA2660" s="18"/>
      <c r="BEJ2660" s="18"/>
      <c r="BES2660" s="18"/>
      <c r="BFB2660" s="18"/>
      <c r="BFK2660" s="18"/>
      <c r="BFT2660" s="18"/>
      <c r="BGC2660" s="18"/>
      <c r="BGL2660" s="18"/>
      <c r="BGU2660" s="18"/>
      <c r="BHD2660" s="18"/>
      <c r="BHM2660" s="18"/>
      <c r="BHV2660" s="18"/>
      <c r="BIE2660" s="18"/>
      <c r="BIN2660" s="18"/>
      <c r="BIW2660" s="18"/>
      <c r="BJF2660" s="18"/>
      <c r="BJO2660" s="18"/>
      <c r="BJX2660" s="18"/>
      <c r="BKG2660" s="18"/>
      <c r="BKP2660" s="18"/>
      <c r="BKY2660" s="18"/>
      <c r="BLH2660" s="18"/>
      <c r="BLQ2660" s="18"/>
      <c r="BLZ2660" s="18"/>
      <c r="BMI2660" s="18"/>
      <c r="BMR2660" s="18"/>
      <c r="BNA2660" s="18"/>
      <c r="BNJ2660" s="18"/>
      <c r="BNS2660" s="18"/>
      <c r="BOB2660" s="18"/>
      <c r="BOK2660" s="18"/>
      <c r="BOT2660" s="18"/>
      <c r="BPC2660" s="18"/>
      <c r="BPL2660" s="18"/>
      <c r="BPU2660" s="18"/>
      <c r="BQD2660" s="18"/>
      <c r="BQM2660" s="18"/>
      <c r="BQV2660" s="18"/>
      <c r="BRE2660" s="18"/>
      <c r="BRN2660" s="18"/>
      <c r="BRW2660" s="18"/>
      <c r="BSF2660" s="18"/>
      <c r="BSO2660" s="18"/>
      <c r="BSX2660" s="18"/>
      <c r="BTG2660" s="18"/>
      <c r="BTP2660" s="18"/>
      <c r="BTY2660" s="18"/>
      <c r="BUH2660" s="18"/>
      <c r="BUQ2660" s="18"/>
      <c r="BUZ2660" s="18"/>
      <c r="BVI2660" s="18"/>
      <c r="BVR2660" s="18"/>
      <c r="BWA2660" s="18"/>
      <c r="BWJ2660" s="18"/>
      <c r="BWS2660" s="18"/>
      <c r="BXB2660" s="18"/>
      <c r="BXK2660" s="18"/>
      <c r="BXT2660" s="18"/>
      <c r="BYC2660" s="18"/>
      <c r="BYL2660" s="18"/>
      <c r="BYU2660" s="18"/>
      <c r="BZD2660" s="18"/>
      <c r="BZM2660" s="18"/>
      <c r="BZV2660" s="18"/>
      <c r="CAE2660" s="18"/>
      <c r="CAN2660" s="18"/>
      <c r="CAW2660" s="18"/>
      <c r="CBF2660" s="18"/>
      <c r="CBO2660" s="18"/>
      <c r="CBX2660" s="18"/>
      <c r="CCG2660" s="18"/>
      <c r="CCP2660" s="18"/>
      <c r="CCY2660" s="18"/>
      <c r="CDH2660" s="18"/>
      <c r="CDQ2660" s="18"/>
      <c r="CDZ2660" s="18"/>
      <c r="CEI2660" s="18"/>
      <c r="CER2660" s="18"/>
      <c r="CFA2660" s="18"/>
      <c r="CFJ2660" s="18"/>
      <c r="CFS2660" s="18"/>
      <c r="CGB2660" s="18"/>
      <c r="CGK2660" s="18"/>
      <c r="CGT2660" s="18"/>
      <c r="CHC2660" s="18"/>
      <c r="CHL2660" s="18"/>
      <c r="CHU2660" s="18"/>
      <c r="CID2660" s="18"/>
      <c r="CIM2660" s="18"/>
      <c r="CIV2660" s="18"/>
      <c r="CJE2660" s="18"/>
      <c r="CJN2660" s="18"/>
      <c r="CJW2660" s="18"/>
      <c r="CKF2660" s="18"/>
      <c r="CKO2660" s="18"/>
      <c r="CKX2660" s="18"/>
      <c r="CLG2660" s="18"/>
      <c r="CLP2660" s="18"/>
      <c r="CLY2660" s="18"/>
      <c r="CMH2660" s="18"/>
      <c r="CMQ2660" s="18"/>
      <c r="CMZ2660" s="18"/>
      <c r="CNI2660" s="18"/>
      <c r="CNR2660" s="18"/>
      <c r="COA2660" s="18"/>
      <c r="COJ2660" s="18"/>
      <c r="COS2660" s="18"/>
      <c r="CPB2660" s="18"/>
      <c r="CPK2660" s="18"/>
      <c r="CPT2660" s="18"/>
      <c r="CQC2660" s="18"/>
      <c r="CQL2660" s="18"/>
      <c r="CQU2660" s="18"/>
      <c r="CRD2660" s="18"/>
      <c r="CRM2660" s="18"/>
      <c r="CRV2660" s="18"/>
      <c r="CSE2660" s="18"/>
      <c r="CSN2660" s="18"/>
      <c r="CSW2660" s="18"/>
      <c r="CTF2660" s="18"/>
      <c r="CTO2660" s="18"/>
      <c r="CTX2660" s="18"/>
      <c r="CUG2660" s="18"/>
      <c r="CUP2660" s="18"/>
      <c r="CUY2660" s="18"/>
      <c r="CVH2660" s="18"/>
      <c r="CVQ2660" s="18"/>
      <c r="CVZ2660" s="18"/>
      <c r="CWI2660" s="18"/>
      <c r="CWR2660" s="18"/>
      <c r="CXA2660" s="18"/>
      <c r="CXJ2660" s="18"/>
      <c r="CXS2660" s="18"/>
      <c r="CYB2660" s="18"/>
      <c r="CYK2660" s="18"/>
      <c r="CYT2660" s="18"/>
      <c r="CZC2660" s="18"/>
      <c r="CZL2660" s="18"/>
      <c r="CZU2660" s="18"/>
      <c r="DAD2660" s="18"/>
      <c r="DAM2660" s="18"/>
      <c r="DAV2660" s="18"/>
      <c r="DBE2660" s="18"/>
      <c r="DBN2660" s="18"/>
      <c r="DBW2660" s="18"/>
      <c r="DCF2660" s="18"/>
      <c r="DCO2660" s="18"/>
      <c r="DCX2660" s="18"/>
      <c r="DDG2660" s="18"/>
      <c r="DDP2660" s="18"/>
      <c r="DDY2660" s="18"/>
      <c r="DEH2660" s="18"/>
      <c r="DEQ2660" s="18"/>
      <c r="DEZ2660" s="18"/>
      <c r="DFI2660" s="18"/>
      <c r="DFR2660" s="18"/>
      <c r="DGA2660" s="18"/>
      <c r="DGJ2660" s="18"/>
      <c r="DGS2660" s="18"/>
      <c r="DHB2660" s="18"/>
      <c r="DHK2660" s="18"/>
      <c r="DHT2660" s="18"/>
      <c r="DIC2660" s="18"/>
      <c r="DIL2660" s="18"/>
      <c r="DIU2660" s="18"/>
      <c r="DJD2660" s="18"/>
      <c r="DJM2660" s="18"/>
      <c r="DJV2660" s="18"/>
      <c r="DKE2660" s="18"/>
      <c r="DKN2660" s="18"/>
      <c r="DKW2660" s="18"/>
      <c r="DLF2660" s="18"/>
      <c r="DLO2660" s="18"/>
      <c r="DLX2660" s="18"/>
      <c r="DMG2660" s="18"/>
      <c r="DMP2660" s="18"/>
      <c r="DMY2660" s="18"/>
      <c r="DNH2660" s="18"/>
      <c r="DNQ2660" s="18"/>
      <c r="DNZ2660" s="18"/>
      <c r="DOI2660" s="18"/>
      <c r="DOR2660" s="18"/>
      <c r="DPA2660" s="18"/>
      <c r="DPJ2660" s="18"/>
      <c r="DPS2660" s="18"/>
      <c r="DQB2660" s="18"/>
      <c r="DQK2660" s="18"/>
      <c r="DQT2660" s="18"/>
      <c r="DRC2660" s="18"/>
      <c r="DRL2660" s="18"/>
      <c r="DRU2660" s="18"/>
      <c r="DSD2660" s="18"/>
      <c r="DSM2660" s="18"/>
      <c r="DSV2660" s="18"/>
      <c r="DTE2660" s="18"/>
      <c r="DTN2660" s="18"/>
      <c r="DTW2660" s="18"/>
      <c r="DUF2660" s="18"/>
      <c r="DUO2660" s="18"/>
      <c r="DUX2660" s="18"/>
      <c r="DVG2660" s="18"/>
      <c r="DVP2660" s="18"/>
      <c r="DVY2660" s="18"/>
      <c r="DWH2660" s="18"/>
      <c r="DWQ2660" s="18"/>
      <c r="DWZ2660" s="18"/>
      <c r="DXI2660" s="18"/>
      <c r="DXR2660" s="18"/>
      <c r="DYA2660" s="18"/>
      <c r="DYJ2660" s="18"/>
      <c r="DYS2660" s="18"/>
      <c r="DZB2660" s="18"/>
      <c r="DZK2660" s="18"/>
      <c r="DZT2660" s="18"/>
      <c r="EAC2660" s="18"/>
      <c r="EAL2660" s="18"/>
      <c r="EAU2660" s="18"/>
      <c r="EBD2660" s="18"/>
      <c r="EBM2660" s="18"/>
      <c r="EBV2660" s="18"/>
      <c r="ECE2660" s="18"/>
      <c r="ECN2660" s="18"/>
      <c r="ECW2660" s="18"/>
      <c r="EDF2660" s="18"/>
      <c r="EDO2660" s="18"/>
      <c r="EDX2660" s="18"/>
      <c r="EEG2660" s="18"/>
      <c r="EEP2660" s="18"/>
      <c r="EEY2660" s="18"/>
      <c r="EFH2660" s="18"/>
      <c r="EFQ2660" s="18"/>
      <c r="EFZ2660" s="18"/>
      <c r="EGI2660" s="18"/>
      <c r="EGR2660" s="18"/>
      <c r="EHA2660" s="18"/>
      <c r="EHJ2660" s="18"/>
      <c r="EHS2660" s="18"/>
      <c r="EIB2660" s="18"/>
      <c r="EIK2660" s="18"/>
      <c r="EIT2660" s="18"/>
      <c r="EJC2660" s="18"/>
      <c r="EJL2660" s="18"/>
      <c r="EJU2660" s="18"/>
      <c r="EKD2660" s="18"/>
      <c r="EKM2660" s="18"/>
      <c r="EKV2660" s="18"/>
      <c r="ELE2660" s="18"/>
      <c r="ELN2660" s="18"/>
      <c r="ELW2660" s="18"/>
      <c r="EMF2660" s="18"/>
      <c r="EMO2660" s="18"/>
      <c r="EMX2660" s="18"/>
      <c r="ENG2660" s="18"/>
      <c r="ENP2660" s="18"/>
      <c r="ENY2660" s="18"/>
      <c r="EOH2660" s="18"/>
      <c r="EOQ2660" s="18"/>
      <c r="EOZ2660" s="18"/>
      <c r="EPI2660" s="18"/>
      <c r="EPR2660" s="18"/>
      <c r="EQA2660" s="18"/>
      <c r="EQJ2660" s="18"/>
      <c r="EQS2660" s="18"/>
      <c r="ERB2660" s="18"/>
      <c r="ERK2660" s="18"/>
      <c r="ERT2660" s="18"/>
      <c r="ESC2660" s="18"/>
      <c r="ESL2660" s="18"/>
      <c r="ESU2660" s="18"/>
      <c r="ETD2660" s="18"/>
      <c r="ETM2660" s="18"/>
      <c r="ETV2660" s="18"/>
      <c r="EUE2660" s="18"/>
      <c r="EUN2660" s="18"/>
      <c r="EUW2660" s="18"/>
      <c r="EVF2660" s="18"/>
      <c r="EVO2660" s="18"/>
      <c r="EVX2660" s="18"/>
      <c r="EWG2660" s="18"/>
      <c r="EWP2660" s="18"/>
      <c r="EWY2660" s="18"/>
      <c r="EXH2660" s="18"/>
      <c r="EXQ2660" s="18"/>
      <c r="EXZ2660" s="18"/>
      <c r="EYI2660" s="18"/>
      <c r="EYR2660" s="18"/>
      <c r="EZA2660" s="18"/>
      <c r="EZJ2660" s="18"/>
      <c r="EZS2660" s="18"/>
      <c r="FAB2660" s="18"/>
      <c r="FAK2660" s="18"/>
      <c r="FAT2660" s="18"/>
      <c r="FBC2660" s="18"/>
      <c r="FBL2660" s="18"/>
      <c r="FBU2660" s="18"/>
      <c r="FCD2660" s="18"/>
      <c r="FCM2660" s="18"/>
      <c r="FCV2660" s="18"/>
      <c r="FDE2660" s="18"/>
      <c r="FDN2660" s="18"/>
      <c r="FDW2660" s="18"/>
      <c r="FEF2660" s="18"/>
      <c r="FEO2660" s="18"/>
      <c r="FEX2660" s="18"/>
      <c r="FFG2660" s="18"/>
      <c r="FFP2660" s="18"/>
      <c r="FFY2660" s="18"/>
      <c r="FGH2660" s="18"/>
      <c r="FGQ2660" s="18"/>
      <c r="FGZ2660" s="18"/>
      <c r="FHI2660" s="18"/>
      <c r="FHR2660" s="18"/>
      <c r="FIA2660" s="18"/>
      <c r="FIJ2660" s="18"/>
      <c r="FIS2660" s="18"/>
      <c r="FJB2660" s="18"/>
      <c r="FJK2660" s="18"/>
      <c r="FJT2660" s="18"/>
      <c r="FKC2660" s="18"/>
      <c r="FKL2660" s="18"/>
      <c r="FKU2660" s="18"/>
      <c r="FLD2660" s="18"/>
      <c r="FLM2660" s="18"/>
      <c r="FLV2660" s="18"/>
      <c r="FME2660" s="18"/>
      <c r="FMN2660" s="18"/>
      <c r="FMW2660" s="18"/>
      <c r="FNF2660" s="18"/>
      <c r="FNO2660" s="18"/>
      <c r="FNX2660" s="18"/>
      <c r="FOG2660" s="18"/>
      <c r="FOP2660" s="18"/>
      <c r="FOY2660" s="18"/>
      <c r="FPH2660" s="18"/>
      <c r="FPQ2660" s="18"/>
      <c r="FPZ2660" s="18"/>
      <c r="FQI2660" s="18"/>
      <c r="FQR2660" s="18"/>
      <c r="FRA2660" s="18"/>
      <c r="FRJ2660" s="18"/>
      <c r="FRS2660" s="18"/>
      <c r="FSB2660" s="18"/>
      <c r="FSK2660" s="18"/>
      <c r="FST2660" s="18"/>
      <c r="FTC2660" s="18"/>
      <c r="FTL2660" s="18"/>
      <c r="FTU2660" s="18"/>
      <c r="FUD2660" s="18"/>
      <c r="FUM2660" s="18"/>
      <c r="FUV2660" s="18"/>
      <c r="FVE2660" s="18"/>
      <c r="FVN2660" s="18"/>
      <c r="FVW2660" s="18"/>
      <c r="FWF2660" s="18"/>
      <c r="FWO2660" s="18"/>
      <c r="FWX2660" s="18"/>
      <c r="FXG2660" s="18"/>
      <c r="FXP2660" s="18"/>
      <c r="FXY2660" s="18"/>
      <c r="FYH2660" s="18"/>
      <c r="FYQ2660" s="18"/>
      <c r="FYZ2660" s="18"/>
      <c r="FZI2660" s="18"/>
      <c r="FZR2660" s="18"/>
      <c r="GAA2660" s="18"/>
      <c r="GAJ2660" s="18"/>
      <c r="GAS2660" s="18"/>
      <c r="GBB2660" s="18"/>
      <c r="GBK2660" s="18"/>
      <c r="GBT2660" s="18"/>
      <c r="GCC2660" s="18"/>
      <c r="GCL2660" s="18"/>
      <c r="GCU2660" s="18"/>
      <c r="GDD2660" s="18"/>
      <c r="GDM2660" s="18"/>
      <c r="GDV2660" s="18"/>
      <c r="GEE2660" s="18"/>
      <c r="GEN2660" s="18"/>
      <c r="GEW2660" s="18"/>
      <c r="GFF2660" s="18"/>
      <c r="GFO2660" s="18"/>
      <c r="GFX2660" s="18"/>
      <c r="GGG2660" s="18"/>
      <c r="GGP2660" s="18"/>
      <c r="GGY2660" s="18"/>
      <c r="GHH2660" s="18"/>
      <c r="GHQ2660" s="18"/>
      <c r="GHZ2660" s="18"/>
      <c r="GII2660" s="18"/>
      <c r="GIR2660" s="18"/>
      <c r="GJA2660" s="18"/>
      <c r="GJJ2660" s="18"/>
      <c r="GJS2660" s="18"/>
      <c r="GKB2660" s="18"/>
      <c r="GKK2660" s="18"/>
      <c r="GKT2660" s="18"/>
      <c r="GLC2660" s="18"/>
      <c r="GLL2660" s="18"/>
      <c r="GLU2660" s="18"/>
      <c r="GMD2660" s="18"/>
      <c r="GMM2660" s="18"/>
      <c r="GMV2660" s="18"/>
      <c r="GNE2660" s="18"/>
      <c r="GNN2660" s="18"/>
      <c r="GNW2660" s="18"/>
      <c r="GOF2660" s="18"/>
      <c r="GOO2660" s="18"/>
      <c r="GOX2660" s="18"/>
      <c r="GPG2660" s="18"/>
      <c r="GPP2660" s="18"/>
      <c r="GPY2660" s="18"/>
      <c r="GQH2660" s="18"/>
      <c r="GQQ2660" s="18"/>
      <c r="GQZ2660" s="18"/>
      <c r="GRI2660" s="18"/>
      <c r="GRR2660" s="18"/>
      <c r="GSA2660" s="18"/>
      <c r="GSJ2660" s="18"/>
      <c r="GSS2660" s="18"/>
      <c r="GTB2660" s="18"/>
      <c r="GTK2660" s="18"/>
      <c r="GTT2660" s="18"/>
      <c r="GUC2660" s="18"/>
      <c r="GUL2660" s="18"/>
      <c r="GUU2660" s="18"/>
      <c r="GVD2660" s="18"/>
      <c r="GVM2660" s="18"/>
      <c r="GVV2660" s="18"/>
      <c r="GWE2660" s="18"/>
      <c r="GWN2660" s="18"/>
      <c r="GWW2660" s="18"/>
      <c r="GXF2660" s="18"/>
      <c r="GXO2660" s="18"/>
      <c r="GXX2660" s="18"/>
      <c r="GYG2660" s="18"/>
      <c r="GYP2660" s="18"/>
      <c r="GYY2660" s="18"/>
      <c r="GZH2660" s="18"/>
      <c r="GZQ2660" s="18"/>
      <c r="GZZ2660" s="18"/>
      <c r="HAI2660" s="18"/>
      <c r="HAR2660" s="18"/>
      <c r="HBA2660" s="18"/>
      <c r="HBJ2660" s="18"/>
      <c r="HBS2660" s="18"/>
      <c r="HCB2660" s="18"/>
      <c r="HCK2660" s="18"/>
      <c r="HCT2660" s="18"/>
      <c r="HDC2660" s="18"/>
      <c r="HDL2660" s="18"/>
      <c r="HDU2660" s="18"/>
      <c r="HED2660" s="18"/>
      <c r="HEM2660" s="18"/>
      <c r="HEV2660" s="18"/>
      <c r="HFE2660" s="18"/>
      <c r="HFN2660" s="18"/>
      <c r="HFW2660" s="18"/>
      <c r="HGF2660" s="18"/>
      <c r="HGO2660" s="18"/>
      <c r="HGX2660" s="18"/>
      <c r="HHG2660" s="18"/>
      <c r="HHP2660" s="18"/>
      <c r="HHY2660" s="18"/>
      <c r="HIH2660" s="18"/>
      <c r="HIQ2660" s="18"/>
      <c r="HIZ2660" s="18"/>
      <c r="HJI2660" s="18"/>
      <c r="HJR2660" s="18"/>
      <c r="HKA2660" s="18"/>
      <c r="HKJ2660" s="18"/>
      <c r="HKS2660" s="18"/>
      <c r="HLB2660" s="18"/>
      <c r="HLK2660" s="18"/>
      <c r="HLT2660" s="18"/>
      <c r="HMC2660" s="18"/>
      <c r="HML2660" s="18"/>
      <c r="HMU2660" s="18"/>
      <c r="HND2660" s="18"/>
      <c r="HNM2660" s="18"/>
      <c r="HNV2660" s="18"/>
      <c r="HOE2660" s="18"/>
      <c r="HON2660" s="18"/>
      <c r="HOW2660" s="18"/>
      <c r="HPF2660" s="18"/>
      <c r="HPO2660" s="18"/>
      <c r="HPX2660" s="18"/>
      <c r="HQG2660" s="18"/>
      <c r="HQP2660" s="18"/>
      <c r="HQY2660" s="18"/>
      <c r="HRH2660" s="18"/>
      <c r="HRQ2660" s="18"/>
      <c r="HRZ2660" s="18"/>
      <c r="HSI2660" s="18"/>
      <c r="HSR2660" s="18"/>
      <c r="HTA2660" s="18"/>
      <c r="HTJ2660" s="18"/>
      <c r="HTS2660" s="18"/>
      <c r="HUB2660" s="18"/>
      <c r="HUK2660" s="18"/>
      <c r="HUT2660" s="18"/>
      <c r="HVC2660" s="18"/>
      <c r="HVL2660" s="18"/>
      <c r="HVU2660" s="18"/>
      <c r="HWD2660" s="18"/>
      <c r="HWM2660" s="18"/>
      <c r="HWV2660" s="18"/>
      <c r="HXE2660" s="18"/>
      <c r="HXN2660" s="18"/>
      <c r="HXW2660" s="18"/>
      <c r="HYF2660" s="18"/>
      <c r="HYO2660" s="18"/>
      <c r="HYX2660" s="18"/>
      <c r="HZG2660" s="18"/>
      <c r="HZP2660" s="18"/>
      <c r="HZY2660" s="18"/>
      <c r="IAH2660" s="18"/>
      <c r="IAQ2660" s="18"/>
      <c r="IAZ2660" s="18"/>
      <c r="IBI2660" s="18"/>
      <c r="IBR2660" s="18"/>
      <c r="ICA2660" s="18"/>
      <c r="ICJ2660" s="18"/>
      <c r="ICS2660" s="18"/>
      <c r="IDB2660" s="18"/>
      <c r="IDK2660" s="18"/>
      <c r="IDT2660" s="18"/>
      <c r="IEC2660" s="18"/>
      <c r="IEL2660" s="18"/>
      <c r="IEU2660" s="18"/>
      <c r="IFD2660" s="18"/>
      <c r="IFM2660" s="18"/>
      <c r="IFV2660" s="18"/>
      <c r="IGE2660" s="18"/>
      <c r="IGN2660" s="18"/>
      <c r="IGW2660" s="18"/>
      <c r="IHF2660" s="18"/>
      <c r="IHO2660" s="18"/>
      <c r="IHX2660" s="18"/>
      <c r="IIG2660" s="18"/>
      <c r="IIP2660" s="18"/>
      <c r="IIY2660" s="18"/>
      <c r="IJH2660" s="18"/>
      <c r="IJQ2660" s="18"/>
      <c r="IJZ2660" s="18"/>
      <c r="IKI2660" s="18"/>
      <c r="IKR2660" s="18"/>
      <c r="ILA2660" s="18"/>
      <c r="ILJ2660" s="18"/>
      <c r="ILS2660" s="18"/>
      <c r="IMB2660" s="18"/>
      <c r="IMK2660" s="18"/>
      <c r="IMT2660" s="18"/>
      <c r="INC2660" s="18"/>
      <c r="INL2660" s="18"/>
      <c r="INU2660" s="18"/>
      <c r="IOD2660" s="18"/>
      <c r="IOM2660" s="18"/>
      <c r="IOV2660" s="18"/>
      <c r="IPE2660" s="18"/>
      <c r="IPN2660" s="18"/>
      <c r="IPW2660" s="18"/>
      <c r="IQF2660" s="18"/>
      <c r="IQO2660" s="18"/>
      <c r="IQX2660" s="18"/>
      <c r="IRG2660" s="18"/>
      <c r="IRP2660" s="18"/>
      <c r="IRY2660" s="18"/>
      <c r="ISH2660" s="18"/>
      <c r="ISQ2660" s="18"/>
      <c r="ISZ2660" s="18"/>
      <c r="ITI2660" s="18"/>
      <c r="ITR2660" s="18"/>
      <c r="IUA2660" s="18"/>
      <c r="IUJ2660" s="18"/>
      <c r="IUS2660" s="18"/>
      <c r="IVB2660" s="18"/>
      <c r="IVK2660" s="18"/>
      <c r="IVT2660" s="18"/>
      <c r="IWC2660" s="18"/>
      <c r="IWL2660" s="18"/>
      <c r="IWU2660" s="18"/>
      <c r="IXD2660" s="18"/>
      <c r="IXM2660" s="18"/>
      <c r="IXV2660" s="18"/>
      <c r="IYE2660" s="18"/>
      <c r="IYN2660" s="18"/>
      <c r="IYW2660" s="18"/>
      <c r="IZF2660" s="18"/>
      <c r="IZO2660" s="18"/>
      <c r="IZX2660" s="18"/>
      <c r="JAG2660" s="18"/>
      <c r="JAP2660" s="18"/>
      <c r="JAY2660" s="18"/>
      <c r="JBH2660" s="18"/>
      <c r="JBQ2660" s="18"/>
      <c r="JBZ2660" s="18"/>
      <c r="JCI2660" s="18"/>
      <c r="JCR2660" s="18"/>
      <c r="JDA2660" s="18"/>
      <c r="JDJ2660" s="18"/>
      <c r="JDS2660" s="18"/>
      <c r="JEB2660" s="18"/>
      <c r="JEK2660" s="18"/>
      <c r="JET2660" s="18"/>
      <c r="JFC2660" s="18"/>
      <c r="JFL2660" s="18"/>
      <c r="JFU2660" s="18"/>
      <c r="JGD2660" s="18"/>
      <c r="JGM2660" s="18"/>
      <c r="JGV2660" s="18"/>
      <c r="JHE2660" s="18"/>
      <c r="JHN2660" s="18"/>
      <c r="JHW2660" s="18"/>
      <c r="JIF2660" s="18"/>
      <c r="JIO2660" s="18"/>
      <c r="JIX2660" s="18"/>
      <c r="JJG2660" s="18"/>
      <c r="JJP2660" s="18"/>
      <c r="JJY2660" s="18"/>
      <c r="JKH2660" s="18"/>
      <c r="JKQ2660" s="18"/>
      <c r="JKZ2660" s="18"/>
      <c r="JLI2660" s="18"/>
      <c r="JLR2660" s="18"/>
      <c r="JMA2660" s="18"/>
      <c r="JMJ2660" s="18"/>
      <c r="JMS2660" s="18"/>
      <c r="JNB2660" s="18"/>
      <c r="JNK2660" s="18"/>
      <c r="JNT2660" s="18"/>
      <c r="JOC2660" s="18"/>
      <c r="JOL2660" s="18"/>
      <c r="JOU2660" s="18"/>
      <c r="JPD2660" s="18"/>
      <c r="JPM2660" s="18"/>
      <c r="JPV2660" s="18"/>
      <c r="JQE2660" s="18"/>
      <c r="JQN2660" s="18"/>
      <c r="JQW2660" s="18"/>
      <c r="JRF2660" s="18"/>
      <c r="JRO2660" s="18"/>
      <c r="JRX2660" s="18"/>
      <c r="JSG2660" s="18"/>
      <c r="JSP2660" s="18"/>
      <c r="JSY2660" s="18"/>
      <c r="JTH2660" s="18"/>
      <c r="JTQ2660" s="18"/>
      <c r="JTZ2660" s="18"/>
      <c r="JUI2660" s="18"/>
      <c r="JUR2660" s="18"/>
      <c r="JVA2660" s="18"/>
      <c r="JVJ2660" s="18"/>
      <c r="JVS2660" s="18"/>
      <c r="JWB2660" s="18"/>
      <c r="JWK2660" s="18"/>
      <c r="JWT2660" s="18"/>
      <c r="JXC2660" s="18"/>
      <c r="JXL2660" s="18"/>
      <c r="JXU2660" s="18"/>
      <c r="JYD2660" s="18"/>
      <c r="JYM2660" s="18"/>
      <c r="JYV2660" s="18"/>
      <c r="JZE2660" s="18"/>
      <c r="JZN2660" s="18"/>
      <c r="JZW2660" s="18"/>
      <c r="KAF2660" s="18"/>
      <c r="KAO2660" s="18"/>
      <c r="KAX2660" s="18"/>
      <c r="KBG2660" s="18"/>
      <c r="KBP2660" s="18"/>
      <c r="KBY2660" s="18"/>
      <c r="KCH2660" s="18"/>
      <c r="KCQ2660" s="18"/>
      <c r="KCZ2660" s="18"/>
      <c r="KDI2660" s="18"/>
      <c r="KDR2660" s="18"/>
      <c r="KEA2660" s="18"/>
      <c r="KEJ2660" s="18"/>
      <c r="KES2660" s="18"/>
      <c r="KFB2660" s="18"/>
      <c r="KFK2660" s="18"/>
      <c r="KFT2660" s="18"/>
      <c r="KGC2660" s="18"/>
      <c r="KGL2660" s="18"/>
      <c r="KGU2660" s="18"/>
      <c r="KHD2660" s="18"/>
      <c r="KHM2660" s="18"/>
      <c r="KHV2660" s="18"/>
      <c r="KIE2660" s="18"/>
      <c r="KIN2660" s="18"/>
      <c r="KIW2660" s="18"/>
      <c r="KJF2660" s="18"/>
      <c r="KJO2660" s="18"/>
      <c r="KJX2660" s="18"/>
      <c r="KKG2660" s="18"/>
      <c r="KKP2660" s="18"/>
      <c r="KKY2660" s="18"/>
      <c r="KLH2660" s="18"/>
      <c r="KLQ2660" s="18"/>
      <c r="KLZ2660" s="18"/>
      <c r="KMI2660" s="18"/>
      <c r="KMR2660" s="18"/>
      <c r="KNA2660" s="18"/>
      <c r="KNJ2660" s="18"/>
      <c r="KNS2660" s="18"/>
      <c r="KOB2660" s="18"/>
      <c r="KOK2660" s="18"/>
      <c r="KOT2660" s="18"/>
      <c r="KPC2660" s="18"/>
      <c r="KPL2660" s="18"/>
      <c r="KPU2660" s="18"/>
      <c r="KQD2660" s="18"/>
      <c r="KQM2660" s="18"/>
      <c r="KQV2660" s="18"/>
      <c r="KRE2660" s="18"/>
      <c r="KRN2660" s="18"/>
      <c r="KRW2660" s="18"/>
      <c r="KSF2660" s="18"/>
      <c r="KSO2660" s="18"/>
      <c r="KSX2660" s="18"/>
      <c r="KTG2660" s="18"/>
      <c r="KTP2660" s="18"/>
      <c r="KTY2660" s="18"/>
      <c r="KUH2660" s="18"/>
      <c r="KUQ2660" s="18"/>
      <c r="KUZ2660" s="18"/>
      <c r="KVI2660" s="18"/>
      <c r="KVR2660" s="18"/>
      <c r="KWA2660" s="18"/>
      <c r="KWJ2660" s="18"/>
      <c r="KWS2660" s="18"/>
      <c r="KXB2660" s="18"/>
      <c r="KXK2660" s="18"/>
      <c r="KXT2660" s="18"/>
      <c r="KYC2660" s="18"/>
      <c r="KYL2660" s="18"/>
      <c r="KYU2660" s="18"/>
      <c r="KZD2660" s="18"/>
      <c r="KZM2660" s="18"/>
      <c r="KZV2660" s="18"/>
      <c r="LAE2660" s="18"/>
      <c r="LAN2660" s="18"/>
      <c r="LAW2660" s="18"/>
      <c r="LBF2660" s="18"/>
      <c r="LBO2660" s="18"/>
      <c r="LBX2660" s="18"/>
      <c r="LCG2660" s="18"/>
      <c r="LCP2660" s="18"/>
      <c r="LCY2660" s="18"/>
      <c r="LDH2660" s="18"/>
      <c r="LDQ2660" s="18"/>
      <c r="LDZ2660" s="18"/>
      <c r="LEI2660" s="18"/>
      <c r="LER2660" s="18"/>
      <c r="LFA2660" s="18"/>
      <c r="LFJ2660" s="18"/>
      <c r="LFS2660" s="18"/>
      <c r="LGB2660" s="18"/>
      <c r="LGK2660" s="18"/>
      <c r="LGT2660" s="18"/>
      <c r="LHC2660" s="18"/>
      <c r="LHL2660" s="18"/>
      <c r="LHU2660" s="18"/>
      <c r="LID2660" s="18"/>
      <c r="LIM2660" s="18"/>
      <c r="LIV2660" s="18"/>
      <c r="LJE2660" s="18"/>
      <c r="LJN2660" s="18"/>
      <c r="LJW2660" s="18"/>
      <c r="LKF2660" s="18"/>
      <c r="LKO2660" s="18"/>
      <c r="LKX2660" s="18"/>
      <c r="LLG2660" s="18"/>
      <c r="LLP2660" s="18"/>
      <c r="LLY2660" s="18"/>
      <c r="LMH2660" s="18"/>
      <c r="LMQ2660" s="18"/>
      <c r="LMZ2660" s="18"/>
      <c r="LNI2660" s="18"/>
      <c r="LNR2660" s="18"/>
      <c r="LOA2660" s="18"/>
      <c r="LOJ2660" s="18"/>
      <c r="LOS2660" s="18"/>
      <c r="LPB2660" s="18"/>
      <c r="LPK2660" s="18"/>
      <c r="LPT2660" s="18"/>
      <c r="LQC2660" s="18"/>
      <c r="LQL2660" s="18"/>
      <c r="LQU2660" s="18"/>
      <c r="LRD2660" s="18"/>
      <c r="LRM2660" s="18"/>
      <c r="LRV2660" s="18"/>
      <c r="LSE2660" s="18"/>
      <c r="LSN2660" s="18"/>
      <c r="LSW2660" s="18"/>
      <c r="LTF2660" s="18"/>
      <c r="LTO2660" s="18"/>
      <c r="LTX2660" s="18"/>
      <c r="LUG2660" s="18"/>
      <c r="LUP2660" s="18"/>
      <c r="LUY2660" s="18"/>
      <c r="LVH2660" s="18"/>
      <c r="LVQ2660" s="18"/>
      <c r="LVZ2660" s="18"/>
      <c r="LWI2660" s="18"/>
      <c r="LWR2660" s="18"/>
      <c r="LXA2660" s="18"/>
      <c r="LXJ2660" s="18"/>
      <c r="LXS2660" s="18"/>
      <c r="LYB2660" s="18"/>
      <c r="LYK2660" s="18"/>
      <c r="LYT2660" s="18"/>
      <c r="LZC2660" s="18"/>
      <c r="LZL2660" s="18"/>
      <c r="LZU2660" s="18"/>
      <c r="MAD2660" s="18"/>
      <c r="MAM2660" s="18"/>
      <c r="MAV2660" s="18"/>
      <c r="MBE2660" s="18"/>
      <c r="MBN2660" s="18"/>
      <c r="MBW2660" s="18"/>
      <c r="MCF2660" s="18"/>
      <c r="MCO2660" s="18"/>
      <c r="MCX2660" s="18"/>
      <c r="MDG2660" s="18"/>
      <c r="MDP2660" s="18"/>
      <c r="MDY2660" s="18"/>
      <c r="MEH2660" s="18"/>
      <c r="MEQ2660" s="18"/>
      <c r="MEZ2660" s="18"/>
      <c r="MFI2660" s="18"/>
      <c r="MFR2660" s="18"/>
      <c r="MGA2660" s="18"/>
      <c r="MGJ2660" s="18"/>
      <c r="MGS2660" s="18"/>
      <c r="MHB2660" s="18"/>
      <c r="MHK2660" s="18"/>
      <c r="MHT2660" s="18"/>
      <c r="MIC2660" s="18"/>
      <c r="MIL2660" s="18"/>
      <c r="MIU2660" s="18"/>
      <c r="MJD2660" s="18"/>
      <c r="MJM2660" s="18"/>
      <c r="MJV2660" s="18"/>
      <c r="MKE2660" s="18"/>
      <c r="MKN2660" s="18"/>
      <c r="MKW2660" s="18"/>
      <c r="MLF2660" s="18"/>
      <c r="MLO2660" s="18"/>
      <c r="MLX2660" s="18"/>
      <c r="MMG2660" s="18"/>
      <c r="MMP2660" s="18"/>
      <c r="MMY2660" s="18"/>
      <c r="MNH2660" s="18"/>
      <c r="MNQ2660" s="18"/>
      <c r="MNZ2660" s="18"/>
      <c r="MOI2660" s="18"/>
      <c r="MOR2660" s="18"/>
      <c r="MPA2660" s="18"/>
      <c r="MPJ2660" s="18"/>
      <c r="MPS2660" s="18"/>
      <c r="MQB2660" s="18"/>
      <c r="MQK2660" s="18"/>
      <c r="MQT2660" s="18"/>
      <c r="MRC2660" s="18"/>
      <c r="MRL2660" s="18"/>
      <c r="MRU2660" s="18"/>
      <c r="MSD2660" s="18"/>
      <c r="MSM2660" s="18"/>
      <c r="MSV2660" s="18"/>
      <c r="MTE2660" s="18"/>
      <c r="MTN2660" s="18"/>
      <c r="MTW2660" s="18"/>
      <c r="MUF2660" s="18"/>
      <c r="MUO2660" s="18"/>
      <c r="MUX2660" s="18"/>
      <c r="MVG2660" s="18"/>
      <c r="MVP2660" s="18"/>
      <c r="MVY2660" s="18"/>
      <c r="MWH2660" s="18"/>
      <c r="MWQ2660" s="18"/>
      <c r="MWZ2660" s="18"/>
      <c r="MXI2660" s="18"/>
      <c r="MXR2660" s="18"/>
      <c r="MYA2660" s="18"/>
      <c r="MYJ2660" s="18"/>
      <c r="MYS2660" s="18"/>
      <c r="MZB2660" s="18"/>
      <c r="MZK2660" s="18"/>
      <c r="MZT2660" s="18"/>
      <c r="NAC2660" s="18"/>
      <c r="NAL2660" s="18"/>
      <c r="NAU2660" s="18"/>
      <c r="NBD2660" s="18"/>
      <c r="NBM2660" s="18"/>
      <c r="NBV2660" s="18"/>
      <c r="NCE2660" s="18"/>
      <c r="NCN2660" s="18"/>
      <c r="NCW2660" s="18"/>
      <c r="NDF2660" s="18"/>
      <c r="NDO2660" s="18"/>
      <c r="NDX2660" s="18"/>
      <c r="NEG2660" s="18"/>
      <c r="NEP2660" s="18"/>
      <c r="NEY2660" s="18"/>
      <c r="NFH2660" s="18"/>
      <c r="NFQ2660" s="18"/>
      <c r="NFZ2660" s="18"/>
      <c r="NGI2660" s="18"/>
      <c r="NGR2660" s="18"/>
      <c r="NHA2660" s="18"/>
      <c r="NHJ2660" s="18"/>
      <c r="NHS2660" s="18"/>
      <c r="NIB2660" s="18"/>
      <c r="NIK2660" s="18"/>
      <c r="NIT2660" s="18"/>
      <c r="NJC2660" s="18"/>
      <c r="NJL2660" s="18"/>
      <c r="NJU2660" s="18"/>
      <c r="NKD2660" s="18"/>
      <c r="NKM2660" s="18"/>
      <c r="NKV2660" s="18"/>
      <c r="NLE2660" s="18"/>
      <c r="NLN2660" s="18"/>
      <c r="NLW2660" s="18"/>
      <c r="NMF2660" s="18"/>
      <c r="NMO2660" s="18"/>
      <c r="NMX2660" s="18"/>
      <c r="NNG2660" s="18"/>
      <c r="NNP2660" s="18"/>
      <c r="NNY2660" s="18"/>
      <c r="NOH2660" s="18"/>
      <c r="NOQ2660" s="18"/>
      <c r="NOZ2660" s="18"/>
      <c r="NPI2660" s="18"/>
      <c r="NPR2660" s="18"/>
      <c r="NQA2660" s="18"/>
      <c r="NQJ2660" s="18"/>
      <c r="NQS2660" s="18"/>
      <c r="NRB2660" s="18"/>
      <c r="NRK2660" s="18"/>
      <c r="NRT2660" s="18"/>
      <c r="NSC2660" s="18"/>
      <c r="NSL2660" s="18"/>
      <c r="NSU2660" s="18"/>
      <c r="NTD2660" s="18"/>
      <c r="NTM2660" s="18"/>
      <c r="NTV2660" s="18"/>
      <c r="NUE2660" s="18"/>
      <c r="NUN2660" s="18"/>
      <c r="NUW2660" s="18"/>
      <c r="NVF2660" s="18"/>
      <c r="NVO2660" s="18"/>
      <c r="NVX2660" s="18"/>
      <c r="NWG2660" s="18"/>
      <c r="NWP2660" s="18"/>
      <c r="NWY2660" s="18"/>
      <c r="NXH2660" s="18"/>
      <c r="NXQ2660" s="18"/>
      <c r="NXZ2660" s="18"/>
      <c r="NYI2660" s="18"/>
      <c r="NYR2660" s="18"/>
      <c r="NZA2660" s="18"/>
      <c r="NZJ2660" s="18"/>
      <c r="NZS2660" s="18"/>
      <c r="OAB2660" s="18"/>
      <c r="OAK2660" s="18"/>
      <c r="OAT2660" s="18"/>
      <c r="OBC2660" s="18"/>
      <c r="OBL2660" s="18"/>
      <c r="OBU2660" s="18"/>
      <c r="OCD2660" s="18"/>
      <c r="OCM2660" s="18"/>
      <c r="OCV2660" s="18"/>
      <c r="ODE2660" s="18"/>
      <c r="ODN2660" s="18"/>
      <c r="ODW2660" s="18"/>
      <c r="OEF2660" s="18"/>
      <c r="OEO2660" s="18"/>
      <c r="OEX2660" s="18"/>
      <c r="OFG2660" s="18"/>
      <c r="OFP2660" s="18"/>
      <c r="OFY2660" s="18"/>
      <c r="OGH2660" s="18"/>
      <c r="OGQ2660" s="18"/>
      <c r="OGZ2660" s="18"/>
      <c r="OHI2660" s="18"/>
      <c r="OHR2660" s="18"/>
      <c r="OIA2660" s="18"/>
      <c r="OIJ2660" s="18"/>
      <c r="OIS2660" s="18"/>
      <c r="OJB2660" s="18"/>
      <c r="OJK2660" s="18"/>
      <c r="OJT2660" s="18"/>
      <c r="OKC2660" s="18"/>
      <c r="OKL2660" s="18"/>
      <c r="OKU2660" s="18"/>
      <c r="OLD2660" s="18"/>
      <c r="OLM2660" s="18"/>
      <c r="OLV2660" s="18"/>
      <c r="OME2660" s="18"/>
      <c r="OMN2660" s="18"/>
      <c r="OMW2660" s="18"/>
      <c r="ONF2660" s="18"/>
      <c r="ONO2660" s="18"/>
      <c r="ONX2660" s="18"/>
      <c r="OOG2660" s="18"/>
      <c r="OOP2660" s="18"/>
      <c r="OOY2660" s="18"/>
      <c r="OPH2660" s="18"/>
      <c r="OPQ2660" s="18"/>
      <c r="OPZ2660" s="18"/>
      <c r="OQI2660" s="18"/>
      <c r="OQR2660" s="18"/>
      <c r="ORA2660" s="18"/>
      <c r="ORJ2660" s="18"/>
      <c r="ORS2660" s="18"/>
      <c r="OSB2660" s="18"/>
      <c r="OSK2660" s="18"/>
      <c r="OST2660" s="18"/>
      <c r="OTC2660" s="18"/>
      <c r="OTL2660" s="18"/>
      <c r="OTU2660" s="18"/>
      <c r="OUD2660" s="18"/>
      <c r="OUM2660" s="18"/>
      <c r="OUV2660" s="18"/>
      <c r="OVE2660" s="18"/>
      <c r="OVN2660" s="18"/>
      <c r="OVW2660" s="18"/>
      <c r="OWF2660" s="18"/>
      <c r="OWO2660" s="18"/>
      <c r="OWX2660" s="18"/>
      <c r="OXG2660" s="18"/>
      <c r="OXP2660" s="18"/>
      <c r="OXY2660" s="18"/>
      <c r="OYH2660" s="18"/>
      <c r="OYQ2660" s="18"/>
      <c r="OYZ2660" s="18"/>
      <c r="OZI2660" s="18"/>
      <c r="OZR2660" s="18"/>
      <c r="PAA2660" s="18"/>
      <c r="PAJ2660" s="18"/>
      <c r="PAS2660" s="18"/>
      <c r="PBB2660" s="18"/>
      <c r="PBK2660" s="18"/>
      <c r="PBT2660" s="18"/>
      <c r="PCC2660" s="18"/>
      <c r="PCL2660" s="18"/>
      <c r="PCU2660" s="18"/>
      <c r="PDD2660" s="18"/>
      <c r="PDM2660" s="18"/>
      <c r="PDV2660" s="18"/>
      <c r="PEE2660" s="18"/>
      <c r="PEN2660" s="18"/>
      <c r="PEW2660" s="18"/>
      <c r="PFF2660" s="18"/>
      <c r="PFO2660" s="18"/>
      <c r="PFX2660" s="18"/>
      <c r="PGG2660" s="18"/>
      <c r="PGP2660" s="18"/>
      <c r="PGY2660" s="18"/>
      <c r="PHH2660" s="18"/>
      <c r="PHQ2660" s="18"/>
      <c r="PHZ2660" s="18"/>
      <c r="PII2660" s="18"/>
      <c r="PIR2660" s="18"/>
      <c r="PJA2660" s="18"/>
      <c r="PJJ2660" s="18"/>
      <c r="PJS2660" s="18"/>
      <c r="PKB2660" s="18"/>
      <c r="PKK2660" s="18"/>
      <c r="PKT2660" s="18"/>
      <c r="PLC2660" s="18"/>
      <c r="PLL2660" s="18"/>
      <c r="PLU2660" s="18"/>
      <c r="PMD2660" s="18"/>
      <c r="PMM2660" s="18"/>
      <c r="PMV2660" s="18"/>
      <c r="PNE2660" s="18"/>
      <c r="PNN2660" s="18"/>
      <c r="PNW2660" s="18"/>
      <c r="POF2660" s="18"/>
      <c r="POO2660" s="18"/>
      <c r="POX2660" s="18"/>
      <c r="PPG2660" s="18"/>
      <c r="PPP2660" s="18"/>
      <c r="PPY2660" s="18"/>
      <c r="PQH2660" s="18"/>
      <c r="PQQ2660" s="18"/>
      <c r="PQZ2660" s="18"/>
      <c r="PRI2660" s="18"/>
      <c r="PRR2660" s="18"/>
      <c r="PSA2660" s="18"/>
      <c r="PSJ2660" s="18"/>
      <c r="PSS2660" s="18"/>
      <c r="PTB2660" s="18"/>
      <c r="PTK2660" s="18"/>
      <c r="PTT2660" s="18"/>
      <c r="PUC2660" s="18"/>
      <c r="PUL2660" s="18"/>
      <c r="PUU2660" s="18"/>
      <c r="PVD2660" s="18"/>
      <c r="PVM2660" s="18"/>
      <c r="PVV2660" s="18"/>
      <c r="PWE2660" s="18"/>
      <c r="PWN2660" s="18"/>
      <c r="PWW2660" s="18"/>
      <c r="PXF2660" s="18"/>
      <c r="PXO2660" s="18"/>
      <c r="PXX2660" s="18"/>
      <c r="PYG2660" s="18"/>
      <c r="PYP2660" s="18"/>
      <c r="PYY2660" s="18"/>
      <c r="PZH2660" s="18"/>
      <c r="PZQ2660" s="18"/>
      <c r="PZZ2660" s="18"/>
      <c r="QAI2660" s="18"/>
      <c r="QAR2660" s="18"/>
      <c r="QBA2660" s="18"/>
      <c r="QBJ2660" s="18"/>
      <c r="QBS2660" s="18"/>
      <c r="QCB2660" s="18"/>
      <c r="QCK2660" s="18"/>
      <c r="QCT2660" s="18"/>
      <c r="QDC2660" s="18"/>
      <c r="QDL2660" s="18"/>
      <c r="QDU2660" s="18"/>
      <c r="QED2660" s="18"/>
      <c r="QEM2660" s="18"/>
      <c r="QEV2660" s="18"/>
      <c r="QFE2660" s="18"/>
      <c r="QFN2660" s="18"/>
      <c r="QFW2660" s="18"/>
      <c r="QGF2660" s="18"/>
      <c r="QGO2660" s="18"/>
      <c r="QGX2660" s="18"/>
      <c r="QHG2660" s="18"/>
      <c r="QHP2660" s="18"/>
      <c r="QHY2660" s="18"/>
      <c r="QIH2660" s="18"/>
      <c r="QIQ2660" s="18"/>
      <c r="QIZ2660" s="18"/>
      <c r="QJI2660" s="18"/>
      <c r="QJR2660" s="18"/>
      <c r="QKA2660" s="18"/>
      <c r="QKJ2660" s="18"/>
      <c r="QKS2660" s="18"/>
      <c r="QLB2660" s="18"/>
      <c r="QLK2660" s="18"/>
      <c r="QLT2660" s="18"/>
      <c r="QMC2660" s="18"/>
      <c r="QML2660" s="18"/>
      <c r="QMU2660" s="18"/>
      <c r="QND2660" s="18"/>
      <c r="QNM2660" s="18"/>
      <c r="QNV2660" s="18"/>
      <c r="QOE2660" s="18"/>
      <c r="QON2660" s="18"/>
      <c r="QOW2660" s="18"/>
      <c r="QPF2660" s="18"/>
      <c r="QPO2660" s="18"/>
      <c r="QPX2660" s="18"/>
      <c r="QQG2660" s="18"/>
      <c r="QQP2660" s="18"/>
      <c r="QQY2660" s="18"/>
      <c r="QRH2660" s="18"/>
      <c r="QRQ2660" s="18"/>
      <c r="QRZ2660" s="18"/>
      <c r="QSI2660" s="18"/>
      <c r="QSR2660" s="18"/>
      <c r="QTA2660" s="18"/>
      <c r="QTJ2660" s="18"/>
      <c r="QTS2660" s="18"/>
      <c r="QUB2660" s="18"/>
      <c r="QUK2660" s="18"/>
      <c r="QUT2660" s="18"/>
      <c r="QVC2660" s="18"/>
      <c r="QVL2660" s="18"/>
      <c r="QVU2660" s="18"/>
      <c r="QWD2660" s="18"/>
      <c r="QWM2660" s="18"/>
      <c r="QWV2660" s="18"/>
      <c r="QXE2660" s="18"/>
      <c r="QXN2660" s="18"/>
      <c r="QXW2660" s="18"/>
      <c r="QYF2660" s="18"/>
      <c r="QYO2660" s="18"/>
      <c r="QYX2660" s="18"/>
      <c r="QZG2660" s="18"/>
      <c r="QZP2660" s="18"/>
      <c r="QZY2660" s="18"/>
      <c r="RAH2660" s="18"/>
      <c r="RAQ2660" s="18"/>
      <c r="RAZ2660" s="18"/>
      <c r="RBI2660" s="18"/>
      <c r="RBR2660" s="18"/>
      <c r="RCA2660" s="18"/>
      <c r="RCJ2660" s="18"/>
      <c r="RCS2660" s="18"/>
      <c r="RDB2660" s="18"/>
      <c r="RDK2660" s="18"/>
      <c r="RDT2660" s="18"/>
      <c r="REC2660" s="18"/>
      <c r="REL2660" s="18"/>
      <c r="REU2660" s="18"/>
      <c r="RFD2660" s="18"/>
      <c r="RFM2660" s="18"/>
      <c r="RFV2660" s="18"/>
      <c r="RGE2660" s="18"/>
      <c r="RGN2660" s="18"/>
      <c r="RGW2660" s="18"/>
      <c r="RHF2660" s="18"/>
      <c r="RHO2660" s="18"/>
      <c r="RHX2660" s="18"/>
      <c r="RIG2660" s="18"/>
      <c r="RIP2660" s="18"/>
      <c r="RIY2660" s="18"/>
      <c r="RJH2660" s="18"/>
      <c r="RJQ2660" s="18"/>
      <c r="RJZ2660" s="18"/>
      <c r="RKI2660" s="18"/>
      <c r="RKR2660" s="18"/>
      <c r="RLA2660" s="18"/>
      <c r="RLJ2660" s="18"/>
      <c r="RLS2660" s="18"/>
      <c r="RMB2660" s="18"/>
      <c r="RMK2660" s="18"/>
      <c r="RMT2660" s="18"/>
      <c r="RNC2660" s="18"/>
      <c r="RNL2660" s="18"/>
      <c r="RNU2660" s="18"/>
      <c r="ROD2660" s="18"/>
      <c r="ROM2660" s="18"/>
      <c r="ROV2660" s="18"/>
      <c r="RPE2660" s="18"/>
      <c r="RPN2660" s="18"/>
      <c r="RPW2660" s="18"/>
      <c r="RQF2660" s="18"/>
      <c r="RQO2660" s="18"/>
      <c r="RQX2660" s="18"/>
      <c r="RRG2660" s="18"/>
      <c r="RRP2660" s="18"/>
      <c r="RRY2660" s="18"/>
      <c r="RSH2660" s="18"/>
      <c r="RSQ2660" s="18"/>
      <c r="RSZ2660" s="18"/>
      <c r="RTI2660" s="18"/>
      <c r="RTR2660" s="18"/>
      <c r="RUA2660" s="18"/>
      <c r="RUJ2660" s="18"/>
      <c r="RUS2660" s="18"/>
      <c r="RVB2660" s="18"/>
      <c r="RVK2660" s="18"/>
      <c r="RVT2660" s="18"/>
      <c r="RWC2660" s="18"/>
      <c r="RWL2660" s="18"/>
      <c r="RWU2660" s="18"/>
      <c r="RXD2660" s="18"/>
      <c r="RXM2660" s="18"/>
      <c r="RXV2660" s="18"/>
      <c r="RYE2660" s="18"/>
      <c r="RYN2660" s="18"/>
      <c r="RYW2660" s="18"/>
      <c r="RZF2660" s="18"/>
      <c r="RZO2660" s="18"/>
      <c r="RZX2660" s="18"/>
      <c r="SAG2660" s="18"/>
      <c r="SAP2660" s="18"/>
      <c r="SAY2660" s="18"/>
      <c r="SBH2660" s="18"/>
      <c r="SBQ2660" s="18"/>
      <c r="SBZ2660" s="18"/>
      <c r="SCI2660" s="18"/>
      <c r="SCR2660" s="18"/>
      <c r="SDA2660" s="18"/>
      <c r="SDJ2660" s="18"/>
      <c r="SDS2660" s="18"/>
      <c r="SEB2660" s="18"/>
      <c r="SEK2660" s="18"/>
      <c r="SET2660" s="18"/>
      <c r="SFC2660" s="18"/>
      <c r="SFL2660" s="18"/>
      <c r="SFU2660" s="18"/>
      <c r="SGD2660" s="18"/>
      <c r="SGM2660" s="18"/>
      <c r="SGV2660" s="18"/>
      <c r="SHE2660" s="18"/>
      <c r="SHN2660" s="18"/>
      <c r="SHW2660" s="18"/>
      <c r="SIF2660" s="18"/>
      <c r="SIO2660" s="18"/>
      <c r="SIX2660" s="18"/>
      <c r="SJG2660" s="18"/>
      <c r="SJP2660" s="18"/>
      <c r="SJY2660" s="18"/>
      <c r="SKH2660" s="18"/>
      <c r="SKQ2660" s="18"/>
      <c r="SKZ2660" s="18"/>
      <c r="SLI2660" s="18"/>
      <c r="SLR2660" s="18"/>
      <c r="SMA2660" s="18"/>
      <c r="SMJ2660" s="18"/>
      <c r="SMS2660" s="18"/>
      <c r="SNB2660" s="18"/>
      <c r="SNK2660" s="18"/>
      <c r="SNT2660" s="18"/>
      <c r="SOC2660" s="18"/>
      <c r="SOL2660" s="18"/>
      <c r="SOU2660" s="18"/>
      <c r="SPD2660" s="18"/>
      <c r="SPM2660" s="18"/>
      <c r="SPV2660" s="18"/>
      <c r="SQE2660" s="18"/>
      <c r="SQN2660" s="18"/>
      <c r="SQW2660" s="18"/>
      <c r="SRF2660" s="18"/>
      <c r="SRO2660" s="18"/>
      <c r="SRX2660" s="18"/>
      <c r="SSG2660" s="18"/>
      <c r="SSP2660" s="18"/>
      <c r="SSY2660" s="18"/>
      <c r="STH2660" s="18"/>
      <c r="STQ2660" s="18"/>
      <c r="STZ2660" s="18"/>
      <c r="SUI2660" s="18"/>
      <c r="SUR2660" s="18"/>
      <c r="SVA2660" s="18"/>
      <c r="SVJ2660" s="18"/>
      <c r="SVS2660" s="18"/>
      <c r="SWB2660" s="18"/>
      <c r="SWK2660" s="18"/>
      <c r="SWT2660" s="18"/>
      <c r="SXC2660" s="18"/>
      <c r="SXL2660" s="18"/>
      <c r="SXU2660" s="18"/>
      <c r="SYD2660" s="18"/>
      <c r="SYM2660" s="18"/>
      <c r="SYV2660" s="18"/>
      <c r="SZE2660" s="18"/>
      <c r="SZN2660" s="18"/>
      <c r="SZW2660" s="18"/>
      <c r="TAF2660" s="18"/>
      <c r="TAO2660" s="18"/>
      <c r="TAX2660" s="18"/>
      <c r="TBG2660" s="18"/>
      <c r="TBP2660" s="18"/>
      <c r="TBY2660" s="18"/>
      <c r="TCH2660" s="18"/>
      <c r="TCQ2660" s="18"/>
      <c r="TCZ2660" s="18"/>
      <c r="TDI2660" s="18"/>
      <c r="TDR2660" s="18"/>
      <c r="TEA2660" s="18"/>
      <c r="TEJ2660" s="18"/>
      <c r="TES2660" s="18"/>
      <c r="TFB2660" s="18"/>
      <c r="TFK2660" s="18"/>
      <c r="TFT2660" s="18"/>
      <c r="TGC2660" s="18"/>
      <c r="TGL2660" s="18"/>
      <c r="TGU2660" s="18"/>
      <c r="THD2660" s="18"/>
      <c r="THM2660" s="18"/>
      <c r="THV2660" s="18"/>
      <c r="TIE2660" s="18"/>
      <c r="TIN2660" s="18"/>
      <c r="TIW2660" s="18"/>
      <c r="TJF2660" s="18"/>
      <c r="TJO2660" s="18"/>
      <c r="TJX2660" s="18"/>
      <c r="TKG2660" s="18"/>
      <c r="TKP2660" s="18"/>
      <c r="TKY2660" s="18"/>
      <c r="TLH2660" s="18"/>
      <c r="TLQ2660" s="18"/>
      <c r="TLZ2660" s="18"/>
      <c r="TMI2660" s="18"/>
      <c r="TMR2660" s="18"/>
      <c r="TNA2660" s="18"/>
      <c r="TNJ2660" s="18"/>
      <c r="TNS2660" s="18"/>
      <c r="TOB2660" s="18"/>
      <c r="TOK2660" s="18"/>
      <c r="TOT2660" s="18"/>
      <c r="TPC2660" s="18"/>
      <c r="TPL2660" s="18"/>
      <c r="TPU2660" s="18"/>
      <c r="TQD2660" s="18"/>
      <c r="TQM2660" s="18"/>
      <c r="TQV2660" s="18"/>
      <c r="TRE2660" s="18"/>
      <c r="TRN2660" s="18"/>
      <c r="TRW2660" s="18"/>
      <c r="TSF2660" s="18"/>
      <c r="TSO2660" s="18"/>
      <c r="TSX2660" s="18"/>
      <c r="TTG2660" s="18"/>
      <c r="TTP2660" s="18"/>
      <c r="TTY2660" s="18"/>
      <c r="TUH2660" s="18"/>
      <c r="TUQ2660" s="18"/>
      <c r="TUZ2660" s="18"/>
      <c r="TVI2660" s="18"/>
      <c r="TVR2660" s="18"/>
      <c r="TWA2660" s="18"/>
      <c r="TWJ2660" s="18"/>
      <c r="TWS2660" s="18"/>
      <c r="TXB2660" s="18"/>
      <c r="TXK2660" s="18"/>
      <c r="TXT2660" s="18"/>
      <c r="TYC2660" s="18"/>
      <c r="TYL2660" s="18"/>
      <c r="TYU2660" s="18"/>
      <c r="TZD2660" s="18"/>
      <c r="TZM2660" s="18"/>
      <c r="TZV2660" s="18"/>
      <c r="UAE2660" s="18"/>
      <c r="UAN2660" s="18"/>
      <c r="UAW2660" s="18"/>
      <c r="UBF2660" s="18"/>
      <c r="UBO2660" s="18"/>
      <c r="UBX2660" s="18"/>
      <c r="UCG2660" s="18"/>
      <c r="UCP2660" s="18"/>
      <c r="UCY2660" s="18"/>
      <c r="UDH2660" s="18"/>
      <c r="UDQ2660" s="18"/>
      <c r="UDZ2660" s="18"/>
      <c r="UEI2660" s="18"/>
      <c r="UER2660" s="18"/>
      <c r="UFA2660" s="18"/>
      <c r="UFJ2660" s="18"/>
      <c r="UFS2660" s="18"/>
      <c r="UGB2660" s="18"/>
      <c r="UGK2660" s="18"/>
      <c r="UGT2660" s="18"/>
      <c r="UHC2660" s="18"/>
      <c r="UHL2660" s="18"/>
      <c r="UHU2660" s="18"/>
      <c r="UID2660" s="18"/>
      <c r="UIM2660" s="18"/>
      <c r="UIV2660" s="18"/>
      <c r="UJE2660" s="18"/>
      <c r="UJN2660" s="18"/>
      <c r="UJW2660" s="18"/>
      <c r="UKF2660" s="18"/>
      <c r="UKO2660" s="18"/>
      <c r="UKX2660" s="18"/>
      <c r="ULG2660" s="18"/>
      <c r="ULP2660" s="18"/>
      <c r="ULY2660" s="18"/>
      <c r="UMH2660" s="18"/>
      <c r="UMQ2660" s="18"/>
      <c r="UMZ2660" s="18"/>
      <c r="UNI2660" s="18"/>
      <c r="UNR2660" s="18"/>
      <c r="UOA2660" s="18"/>
      <c r="UOJ2660" s="18"/>
      <c r="UOS2660" s="18"/>
      <c r="UPB2660" s="18"/>
      <c r="UPK2660" s="18"/>
      <c r="UPT2660" s="18"/>
      <c r="UQC2660" s="18"/>
      <c r="UQL2660" s="18"/>
      <c r="UQU2660" s="18"/>
      <c r="URD2660" s="18"/>
      <c r="URM2660" s="18"/>
      <c r="URV2660" s="18"/>
      <c r="USE2660" s="18"/>
      <c r="USN2660" s="18"/>
      <c r="USW2660" s="18"/>
      <c r="UTF2660" s="18"/>
      <c r="UTO2660" s="18"/>
      <c r="UTX2660" s="18"/>
      <c r="UUG2660" s="18"/>
      <c r="UUP2660" s="18"/>
      <c r="UUY2660" s="18"/>
      <c r="UVH2660" s="18"/>
      <c r="UVQ2660" s="18"/>
      <c r="UVZ2660" s="18"/>
      <c r="UWI2660" s="18"/>
      <c r="UWR2660" s="18"/>
      <c r="UXA2660" s="18"/>
      <c r="UXJ2660" s="18"/>
      <c r="UXS2660" s="18"/>
      <c r="UYB2660" s="18"/>
      <c r="UYK2660" s="18"/>
      <c r="UYT2660" s="18"/>
      <c r="UZC2660" s="18"/>
      <c r="UZL2660" s="18"/>
      <c r="UZU2660" s="18"/>
      <c r="VAD2660" s="18"/>
      <c r="VAM2660" s="18"/>
      <c r="VAV2660" s="18"/>
      <c r="VBE2660" s="18"/>
      <c r="VBN2660" s="18"/>
      <c r="VBW2660" s="18"/>
      <c r="VCF2660" s="18"/>
      <c r="VCO2660" s="18"/>
      <c r="VCX2660" s="18"/>
      <c r="VDG2660" s="18"/>
      <c r="VDP2660" s="18"/>
      <c r="VDY2660" s="18"/>
      <c r="VEH2660" s="18"/>
      <c r="VEQ2660" s="18"/>
      <c r="VEZ2660" s="18"/>
      <c r="VFI2660" s="18"/>
      <c r="VFR2660" s="18"/>
      <c r="VGA2660" s="18"/>
      <c r="VGJ2660" s="18"/>
      <c r="VGS2660" s="18"/>
      <c r="VHB2660" s="18"/>
      <c r="VHK2660" s="18"/>
      <c r="VHT2660" s="18"/>
      <c r="VIC2660" s="18"/>
      <c r="VIL2660" s="18"/>
      <c r="VIU2660" s="18"/>
      <c r="VJD2660" s="18"/>
      <c r="VJM2660" s="18"/>
      <c r="VJV2660" s="18"/>
      <c r="VKE2660" s="18"/>
      <c r="VKN2660" s="18"/>
      <c r="VKW2660" s="18"/>
      <c r="VLF2660" s="18"/>
      <c r="VLO2660" s="18"/>
      <c r="VLX2660" s="18"/>
      <c r="VMG2660" s="18"/>
      <c r="VMP2660" s="18"/>
      <c r="VMY2660" s="18"/>
      <c r="VNH2660" s="18"/>
      <c r="VNQ2660" s="18"/>
      <c r="VNZ2660" s="18"/>
      <c r="VOI2660" s="18"/>
      <c r="VOR2660" s="18"/>
      <c r="VPA2660" s="18"/>
      <c r="VPJ2660" s="18"/>
      <c r="VPS2660" s="18"/>
      <c r="VQB2660" s="18"/>
      <c r="VQK2660" s="18"/>
      <c r="VQT2660" s="18"/>
      <c r="VRC2660" s="18"/>
      <c r="VRL2660" s="18"/>
      <c r="VRU2660" s="18"/>
      <c r="VSD2660" s="18"/>
      <c r="VSM2660" s="18"/>
      <c r="VSV2660" s="18"/>
      <c r="VTE2660" s="18"/>
      <c r="VTN2660" s="18"/>
      <c r="VTW2660" s="18"/>
      <c r="VUF2660" s="18"/>
      <c r="VUO2660" s="18"/>
      <c r="VUX2660" s="18"/>
      <c r="VVG2660" s="18"/>
      <c r="VVP2660" s="18"/>
      <c r="VVY2660" s="18"/>
      <c r="VWH2660" s="18"/>
      <c r="VWQ2660" s="18"/>
      <c r="VWZ2660" s="18"/>
      <c r="VXI2660" s="18"/>
      <c r="VXR2660" s="18"/>
      <c r="VYA2660" s="18"/>
      <c r="VYJ2660" s="18"/>
      <c r="VYS2660" s="18"/>
      <c r="VZB2660" s="18"/>
      <c r="VZK2660" s="18"/>
      <c r="VZT2660" s="18"/>
      <c r="WAC2660" s="18"/>
      <c r="WAL2660" s="18"/>
      <c r="WAU2660" s="18"/>
      <c r="WBD2660" s="18"/>
      <c r="WBM2660" s="18"/>
      <c r="WBV2660" s="18"/>
      <c r="WCE2660" s="18"/>
      <c r="WCN2660" s="18"/>
      <c r="WCW2660" s="18"/>
      <c r="WDF2660" s="18"/>
      <c r="WDO2660" s="18"/>
      <c r="WDX2660" s="18"/>
      <c r="WEG2660" s="18"/>
      <c r="WEP2660" s="18"/>
      <c r="WEY2660" s="18"/>
      <c r="WFH2660" s="18"/>
      <c r="WFQ2660" s="18"/>
      <c r="WFZ2660" s="18"/>
      <c r="WGI2660" s="18"/>
      <c r="WGR2660" s="18"/>
      <c r="WHA2660" s="18"/>
      <c r="WHJ2660" s="18"/>
      <c r="WHS2660" s="18"/>
      <c r="WIB2660" s="18"/>
      <c r="WIK2660" s="18"/>
      <c r="WIT2660" s="18"/>
      <c r="WJC2660" s="18"/>
      <c r="WJL2660" s="18"/>
      <c r="WJU2660" s="18"/>
      <c r="WKD2660" s="18"/>
      <c r="WKM2660" s="18"/>
      <c r="WKV2660" s="18"/>
      <c r="WLE2660" s="18"/>
      <c r="WLN2660" s="18"/>
      <c r="WLW2660" s="18"/>
      <c r="WMF2660" s="18"/>
      <c r="WMO2660" s="18"/>
      <c r="WMX2660" s="18"/>
      <c r="WNG2660" s="18"/>
      <c r="WNP2660" s="18"/>
      <c r="WNY2660" s="18"/>
      <c r="WOH2660" s="18"/>
      <c r="WOQ2660" s="18"/>
      <c r="WOZ2660" s="18"/>
      <c r="WPI2660" s="18"/>
      <c r="WPR2660" s="18"/>
      <c r="WQA2660" s="18"/>
      <c r="WQJ2660" s="18"/>
      <c r="WQS2660" s="18"/>
      <c r="WRB2660" s="18"/>
      <c r="WRK2660" s="18"/>
      <c r="WRT2660" s="18"/>
      <c r="WSC2660" s="18"/>
      <c r="WSL2660" s="18"/>
      <c r="WSU2660" s="18"/>
      <c r="WTD2660" s="18"/>
      <c r="WTM2660" s="18"/>
      <c r="WTV2660" s="18"/>
      <c r="WUE2660" s="18"/>
      <c r="WUN2660" s="18"/>
      <c r="WUW2660" s="18"/>
      <c r="WVF2660" s="18"/>
      <c r="WVO2660" s="18"/>
      <c r="WVX2660" s="18"/>
      <c r="WWG2660" s="18"/>
      <c r="WWP2660" s="18"/>
      <c r="WWY2660" s="18"/>
      <c r="WXH2660" s="18"/>
      <c r="WXQ2660" s="18"/>
      <c r="WXZ2660" s="18"/>
      <c r="WYI2660" s="18"/>
      <c r="WYR2660" s="18"/>
      <c r="WZA2660" s="18"/>
      <c r="WZJ2660" s="18"/>
      <c r="WZS2660" s="18"/>
      <c r="XAB2660" s="18"/>
      <c r="XAK2660" s="18"/>
      <c r="XAT2660" s="18"/>
      <c r="XBC2660" s="18"/>
      <c r="XBL2660" s="18"/>
      <c r="XBU2660" s="18"/>
      <c r="XCD2660" s="18"/>
      <c r="XCM2660" s="18"/>
      <c r="XCV2660" s="18"/>
      <c r="XDE2660" s="18"/>
      <c r="XDN2660" s="18"/>
      <c r="XDW2660" s="18"/>
      <c r="XEF2660" s="18"/>
      <c r="XEO2660" s="18"/>
      <c r="XEX2660" s="18"/>
    </row>
    <row r="2661" spans="1:1024 1033:2041 2050:3067 3076:4093 4102:5119 5128:6136 6145:7162 7171:8188 8197:9214 9223:10240 10249:11257 11266:12283 12292:13309 13318:14335 14344:15352 15361:16378" s="20" customFormat="1" x14ac:dyDescent="0.25">
      <c r="A2661" s="20">
        <v>143054</v>
      </c>
      <c r="B2661" s="20">
        <v>919480053</v>
      </c>
      <c r="C2661" s="20" t="s">
        <v>797</v>
      </c>
      <c r="D2661" s="20">
        <v>919480053</v>
      </c>
      <c r="E2661" s="20" t="s">
        <v>34</v>
      </c>
      <c r="F2661" s="20">
        <v>143054</v>
      </c>
      <c r="G2661" s="20" t="s">
        <v>6364</v>
      </c>
      <c r="P2661" s="18"/>
      <c r="Y2661" s="18"/>
      <c r="AH2661" s="18"/>
      <c r="AQ2661" s="18"/>
      <c r="AZ2661" s="18"/>
      <c r="BI2661" s="18"/>
      <c r="BR2661" s="18"/>
      <c r="CA2661" s="18"/>
      <c r="CJ2661" s="18"/>
      <c r="CS2661" s="18"/>
      <c r="DB2661" s="18"/>
      <c r="DK2661" s="18"/>
      <c r="DT2661" s="18"/>
      <c r="EC2661" s="18"/>
      <c r="EL2661" s="18"/>
      <c r="EU2661" s="18"/>
      <c r="FD2661" s="18"/>
      <c r="FM2661" s="18"/>
      <c r="FV2661" s="18"/>
      <c r="GE2661" s="18"/>
      <c r="GN2661" s="18"/>
      <c r="GW2661" s="18"/>
      <c r="HF2661" s="18"/>
      <c r="HO2661" s="18"/>
      <c r="HX2661" s="18"/>
      <c r="IG2661" s="18"/>
      <c r="IP2661" s="18"/>
      <c r="IY2661" s="18"/>
      <c r="JH2661" s="18"/>
      <c r="JQ2661" s="18"/>
      <c r="JZ2661" s="18"/>
      <c r="KI2661" s="18"/>
      <c r="KR2661" s="18"/>
      <c r="LA2661" s="18"/>
      <c r="LJ2661" s="18"/>
      <c r="LS2661" s="18"/>
      <c r="MB2661" s="18"/>
      <c r="MK2661" s="18"/>
      <c r="MT2661" s="18"/>
      <c r="NC2661" s="18"/>
      <c r="NL2661" s="18"/>
      <c r="NU2661" s="18"/>
      <c r="OD2661" s="18"/>
      <c r="OM2661" s="18"/>
      <c r="OV2661" s="18"/>
      <c r="PE2661" s="18"/>
      <c r="PN2661" s="18"/>
      <c r="PW2661" s="18"/>
      <c r="QF2661" s="18"/>
      <c r="QO2661" s="18"/>
      <c r="QX2661" s="18"/>
      <c r="RG2661" s="18"/>
      <c r="RP2661" s="18"/>
      <c r="RY2661" s="18"/>
      <c r="SH2661" s="18"/>
      <c r="SQ2661" s="18"/>
      <c r="SZ2661" s="18"/>
      <c r="TI2661" s="18"/>
      <c r="TR2661" s="18"/>
      <c r="UA2661" s="18"/>
      <c r="UJ2661" s="18"/>
      <c r="US2661" s="18"/>
      <c r="VB2661" s="18"/>
      <c r="VK2661" s="18"/>
      <c r="VT2661" s="18"/>
      <c r="WC2661" s="18"/>
      <c r="WL2661" s="18"/>
      <c r="WU2661" s="18"/>
      <c r="XD2661" s="18"/>
      <c r="XM2661" s="18"/>
      <c r="XV2661" s="18"/>
      <c r="YE2661" s="18"/>
      <c r="YN2661" s="18"/>
      <c r="YW2661" s="18"/>
      <c r="ZF2661" s="18"/>
      <c r="ZO2661" s="18"/>
      <c r="ZX2661" s="18"/>
      <c r="AAG2661" s="18"/>
      <c r="AAP2661" s="18"/>
      <c r="AAY2661" s="18"/>
      <c r="ABH2661" s="18"/>
      <c r="ABQ2661" s="18"/>
      <c r="ABZ2661" s="18"/>
      <c r="ACI2661" s="18"/>
      <c r="ACR2661" s="18"/>
      <c r="ADA2661" s="18"/>
      <c r="ADJ2661" s="18"/>
      <c r="ADS2661" s="18"/>
      <c r="AEB2661" s="18"/>
      <c r="AEK2661" s="18"/>
      <c r="AET2661" s="18"/>
      <c r="AFC2661" s="18"/>
      <c r="AFL2661" s="18"/>
      <c r="AFU2661" s="18"/>
      <c r="AGD2661" s="18"/>
      <c r="AGM2661" s="18"/>
      <c r="AGV2661" s="18"/>
      <c r="AHE2661" s="18"/>
      <c r="AHN2661" s="18"/>
      <c r="AHW2661" s="18"/>
      <c r="AIF2661" s="18"/>
      <c r="AIO2661" s="18"/>
      <c r="AIX2661" s="18"/>
      <c r="AJG2661" s="18"/>
      <c r="AJP2661" s="18"/>
      <c r="AJY2661" s="18"/>
      <c r="AKH2661" s="18"/>
      <c r="AKQ2661" s="18"/>
      <c r="AKZ2661" s="18"/>
      <c r="ALI2661" s="18"/>
      <c r="ALR2661" s="18"/>
      <c r="AMA2661" s="18"/>
      <c r="AMJ2661" s="18"/>
      <c r="AMS2661" s="18"/>
      <c r="ANB2661" s="18"/>
      <c r="ANK2661" s="18"/>
      <c r="ANT2661" s="18"/>
      <c r="AOC2661" s="18"/>
      <c r="AOL2661" s="18"/>
      <c r="AOU2661" s="18"/>
      <c r="APD2661" s="18"/>
      <c r="APM2661" s="18"/>
      <c r="APV2661" s="18"/>
      <c r="AQE2661" s="18"/>
      <c r="AQN2661" s="18"/>
      <c r="AQW2661" s="18"/>
      <c r="ARF2661" s="18"/>
      <c r="ARO2661" s="18"/>
      <c r="ARX2661" s="18"/>
      <c r="ASG2661" s="18"/>
      <c r="ASP2661" s="18"/>
      <c r="ASY2661" s="18"/>
      <c r="ATH2661" s="18"/>
      <c r="ATQ2661" s="18"/>
      <c r="ATZ2661" s="18"/>
      <c r="AUI2661" s="18"/>
      <c r="AUR2661" s="18"/>
      <c r="AVA2661" s="18"/>
      <c r="AVJ2661" s="18"/>
      <c r="AVS2661" s="18"/>
      <c r="AWB2661" s="18"/>
      <c r="AWK2661" s="18"/>
      <c r="AWT2661" s="18"/>
      <c r="AXC2661" s="18"/>
      <c r="AXL2661" s="18"/>
      <c r="AXU2661" s="18"/>
      <c r="AYD2661" s="18"/>
      <c r="AYM2661" s="18"/>
      <c r="AYV2661" s="18"/>
      <c r="AZE2661" s="18"/>
      <c r="AZN2661" s="18"/>
      <c r="AZW2661" s="18"/>
      <c r="BAF2661" s="18"/>
      <c r="BAO2661" s="18"/>
      <c r="BAX2661" s="18"/>
      <c r="BBG2661" s="18"/>
      <c r="BBP2661" s="18"/>
      <c r="BBY2661" s="18"/>
      <c r="BCH2661" s="18"/>
      <c r="BCQ2661" s="18"/>
      <c r="BCZ2661" s="18"/>
      <c r="BDI2661" s="18"/>
      <c r="BDR2661" s="18"/>
      <c r="BEA2661" s="18"/>
      <c r="BEJ2661" s="18"/>
      <c r="BES2661" s="18"/>
      <c r="BFB2661" s="18"/>
      <c r="BFK2661" s="18"/>
      <c r="BFT2661" s="18"/>
      <c r="BGC2661" s="18"/>
      <c r="BGL2661" s="18"/>
      <c r="BGU2661" s="18"/>
      <c r="BHD2661" s="18"/>
      <c r="BHM2661" s="18"/>
      <c r="BHV2661" s="18"/>
      <c r="BIE2661" s="18"/>
      <c r="BIN2661" s="18"/>
      <c r="BIW2661" s="18"/>
      <c r="BJF2661" s="18"/>
      <c r="BJO2661" s="18"/>
      <c r="BJX2661" s="18"/>
      <c r="BKG2661" s="18"/>
      <c r="BKP2661" s="18"/>
      <c r="BKY2661" s="18"/>
      <c r="BLH2661" s="18"/>
      <c r="BLQ2661" s="18"/>
      <c r="BLZ2661" s="18"/>
      <c r="BMI2661" s="18"/>
      <c r="BMR2661" s="18"/>
      <c r="BNA2661" s="18"/>
      <c r="BNJ2661" s="18"/>
      <c r="BNS2661" s="18"/>
      <c r="BOB2661" s="18"/>
      <c r="BOK2661" s="18"/>
      <c r="BOT2661" s="18"/>
      <c r="BPC2661" s="18"/>
      <c r="BPL2661" s="18"/>
      <c r="BPU2661" s="18"/>
      <c r="BQD2661" s="18"/>
      <c r="BQM2661" s="18"/>
      <c r="BQV2661" s="18"/>
      <c r="BRE2661" s="18"/>
      <c r="BRN2661" s="18"/>
      <c r="BRW2661" s="18"/>
      <c r="BSF2661" s="18"/>
      <c r="BSO2661" s="18"/>
      <c r="BSX2661" s="18"/>
      <c r="BTG2661" s="18"/>
      <c r="BTP2661" s="18"/>
      <c r="BTY2661" s="18"/>
      <c r="BUH2661" s="18"/>
      <c r="BUQ2661" s="18"/>
      <c r="BUZ2661" s="18"/>
      <c r="BVI2661" s="18"/>
      <c r="BVR2661" s="18"/>
      <c r="BWA2661" s="18"/>
      <c r="BWJ2661" s="18"/>
      <c r="BWS2661" s="18"/>
      <c r="BXB2661" s="18"/>
      <c r="BXK2661" s="18"/>
      <c r="BXT2661" s="18"/>
      <c r="BYC2661" s="18"/>
      <c r="BYL2661" s="18"/>
      <c r="BYU2661" s="18"/>
      <c r="BZD2661" s="18"/>
      <c r="BZM2661" s="18"/>
      <c r="BZV2661" s="18"/>
      <c r="CAE2661" s="18"/>
      <c r="CAN2661" s="18"/>
      <c r="CAW2661" s="18"/>
      <c r="CBF2661" s="18"/>
      <c r="CBO2661" s="18"/>
      <c r="CBX2661" s="18"/>
      <c r="CCG2661" s="18"/>
      <c r="CCP2661" s="18"/>
      <c r="CCY2661" s="18"/>
      <c r="CDH2661" s="18"/>
      <c r="CDQ2661" s="18"/>
      <c r="CDZ2661" s="18"/>
      <c r="CEI2661" s="18"/>
      <c r="CER2661" s="18"/>
      <c r="CFA2661" s="18"/>
      <c r="CFJ2661" s="18"/>
      <c r="CFS2661" s="18"/>
      <c r="CGB2661" s="18"/>
      <c r="CGK2661" s="18"/>
      <c r="CGT2661" s="18"/>
      <c r="CHC2661" s="18"/>
      <c r="CHL2661" s="18"/>
      <c r="CHU2661" s="18"/>
      <c r="CID2661" s="18"/>
      <c r="CIM2661" s="18"/>
      <c r="CIV2661" s="18"/>
      <c r="CJE2661" s="18"/>
      <c r="CJN2661" s="18"/>
      <c r="CJW2661" s="18"/>
      <c r="CKF2661" s="18"/>
      <c r="CKO2661" s="18"/>
      <c r="CKX2661" s="18"/>
      <c r="CLG2661" s="18"/>
      <c r="CLP2661" s="18"/>
      <c r="CLY2661" s="18"/>
      <c r="CMH2661" s="18"/>
      <c r="CMQ2661" s="18"/>
      <c r="CMZ2661" s="18"/>
      <c r="CNI2661" s="18"/>
      <c r="CNR2661" s="18"/>
      <c r="COA2661" s="18"/>
      <c r="COJ2661" s="18"/>
      <c r="COS2661" s="18"/>
      <c r="CPB2661" s="18"/>
      <c r="CPK2661" s="18"/>
      <c r="CPT2661" s="18"/>
      <c r="CQC2661" s="18"/>
      <c r="CQL2661" s="18"/>
      <c r="CQU2661" s="18"/>
      <c r="CRD2661" s="18"/>
      <c r="CRM2661" s="18"/>
      <c r="CRV2661" s="18"/>
      <c r="CSE2661" s="18"/>
      <c r="CSN2661" s="18"/>
      <c r="CSW2661" s="18"/>
      <c r="CTF2661" s="18"/>
      <c r="CTO2661" s="18"/>
      <c r="CTX2661" s="18"/>
      <c r="CUG2661" s="18"/>
      <c r="CUP2661" s="18"/>
      <c r="CUY2661" s="18"/>
      <c r="CVH2661" s="18"/>
      <c r="CVQ2661" s="18"/>
      <c r="CVZ2661" s="18"/>
      <c r="CWI2661" s="18"/>
      <c r="CWR2661" s="18"/>
      <c r="CXA2661" s="18"/>
      <c r="CXJ2661" s="18"/>
      <c r="CXS2661" s="18"/>
      <c r="CYB2661" s="18"/>
      <c r="CYK2661" s="18"/>
      <c r="CYT2661" s="18"/>
      <c r="CZC2661" s="18"/>
      <c r="CZL2661" s="18"/>
      <c r="CZU2661" s="18"/>
      <c r="DAD2661" s="18"/>
      <c r="DAM2661" s="18"/>
      <c r="DAV2661" s="18"/>
      <c r="DBE2661" s="18"/>
      <c r="DBN2661" s="18"/>
      <c r="DBW2661" s="18"/>
      <c r="DCF2661" s="18"/>
      <c r="DCO2661" s="18"/>
      <c r="DCX2661" s="18"/>
      <c r="DDG2661" s="18"/>
      <c r="DDP2661" s="18"/>
      <c r="DDY2661" s="18"/>
      <c r="DEH2661" s="18"/>
      <c r="DEQ2661" s="18"/>
      <c r="DEZ2661" s="18"/>
      <c r="DFI2661" s="18"/>
      <c r="DFR2661" s="18"/>
      <c r="DGA2661" s="18"/>
      <c r="DGJ2661" s="18"/>
      <c r="DGS2661" s="18"/>
      <c r="DHB2661" s="18"/>
      <c r="DHK2661" s="18"/>
      <c r="DHT2661" s="18"/>
      <c r="DIC2661" s="18"/>
      <c r="DIL2661" s="18"/>
      <c r="DIU2661" s="18"/>
      <c r="DJD2661" s="18"/>
      <c r="DJM2661" s="18"/>
      <c r="DJV2661" s="18"/>
      <c r="DKE2661" s="18"/>
      <c r="DKN2661" s="18"/>
      <c r="DKW2661" s="18"/>
      <c r="DLF2661" s="18"/>
      <c r="DLO2661" s="18"/>
      <c r="DLX2661" s="18"/>
      <c r="DMG2661" s="18"/>
      <c r="DMP2661" s="18"/>
      <c r="DMY2661" s="18"/>
      <c r="DNH2661" s="18"/>
      <c r="DNQ2661" s="18"/>
      <c r="DNZ2661" s="18"/>
      <c r="DOI2661" s="18"/>
      <c r="DOR2661" s="18"/>
      <c r="DPA2661" s="18"/>
      <c r="DPJ2661" s="18"/>
      <c r="DPS2661" s="18"/>
      <c r="DQB2661" s="18"/>
      <c r="DQK2661" s="18"/>
      <c r="DQT2661" s="18"/>
      <c r="DRC2661" s="18"/>
      <c r="DRL2661" s="18"/>
      <c r="DRU2661" s="18"/>
      <c r="DSD2661" s="18"/>
      <c r="DSM2661" s="18"/>
      <c r="DSV2661" s="18"/>
      <c r="DTE2661" s="18"/>
      <c r="DTN2661" s="18"/>
      <c r="DTW2661" s="18"/>
      <c r="DUF2661" s="18"/>
      <c r="DUO2661" s="18"/>
      <c r="DUX2661" s="18"/>
      <c r="DVG2661" s="18"/>
      <c r="DVP2661" s="18"/>
      <c r="DVY2661" s="18"/>
      <c r="DWH2661" s="18"/>
      <c r="DWQ2661" s="18"/>
      <c r="DWZ2661" s="18"/>
      <c r="DXI2661" s="18"/>
      <c r="DXR2661" s="18"/>
      <c r="DYA2661" s="18"/>
      <c r="DYJ2661" s="18"/>
      <c r="DYS2661" s="18"/>
      <c r="DZB2661" s="18"/>
      <c r="DZK2661" s="18"/>
      <c r="DZT2661" s="18"/>
      <c r="EAC2661" s="18"/>
      <c r="EAL2661" s="18"/>
      <c r="EAU2661" s="18"/>
      <c r="EBD2661" s="18"/>
      <c r="EBM2661" s="18"/>
      <c r="EBV2661" s="18"/>
      <c r="ECE2661" s="18"/>
      <c r="ECN2661" s="18"/>
      <c r="ECW2661" s="18"/>
      <c r="EDF2661" s="18"/>
      <c r="EDO2661" s="18"/>
      <c r="EDX2661" s="18"/>
      <c r="EEG2661" s="18"/>
      <c r="EEP2661" s="18"/>
      <c r="EEY2661" s="18"/>
      <c r="EFH2661" s="18"/>
      <c r="EFQ2661" s="18"/>
      <c r="EFZ2661" s="18"/>
      <c r="EGI2661" s="18"/>
      <c r="EGR2661" s="18"/>
      <c r="EHA2661" s="18"/>
      <c r="EHJ2661" s="18"/>
      <c r="EHS2661" s="18"/>
      <c r="EIB2661" s="18"/>
      <c r="EIK2661" s="18"/>
      <c r="EIT2661" s="18"/>
      <c r="EJC2661" s="18"/>
      <c r="EJL2661" s="18"/>
      <c r="EJU2661" s="18"/>
      <c r="EKD2661" s="18"/>
      <c r="EKM2661" s="18"/>
      <c r="EKV2661" s="18"/>
      <c r="ELE2661" s="18"/>
      <c r="ELN2661" s="18"/>
      <c r="ELW2661" s="18"/>
      <c r="EMF2661" s="18"/>
      <c r="EMO2661" s="18"/>
      <c r="EMX2661" s="18"/>
      <c r="ENG2661" s="18"/>
      <c r="ENP2661" s="18"/>
      <c r="ENY2661" s="18"/>
      <c r="EOH2661" s="18"/>
      <c r="EOQ2661" s="18"/>
      <c r="EOZ2661" s="18"/>
      <c r="EPI2661" s="18"/>
      <c r="EPR2661" s="18"/>
      <c r="EQA2661" s="18"/>
      <c r="EQJ2661" s="18"/>
      <c r="EQS2661" s="18"/>
      <c r="ERB2661" s="18"/>
      <c r="ERK2661" s="18"/>
      <c r="ERT2661" s="18"/>
      <c r="ESC2661" s="18"/>
      <c r="ESL2661" s="18"/>
      <c r="ESU2661" s="18"/>
      <c r="ETD2661" s="18"/>
      <c r="ETM2661" s="18"/>
      <c r="ETV2661" s="18"/>
      <c r="EUE2661" s="18"/>
      <c r="EUN2661" s="18"/>
      <c r="EUW2661" s="18"/>
      <c r="EVF2661" s="18"/>
      <c r="EVO2661" s="18"/>
      <c r="EVX2661" s="18"/>
      <c r="EWG2661" s="18"/>
      <c r="EWP2661" s="18"/>
      <c r="EWY2661" s="18"/>
      <c r="EXH2661" s="18"/>
      <c r="EXQ2661" s="18"/>
      <c r="EXZ2661" s="18"/>
      <c r="EYI2661" s="18"/>
      <c r="EYR2661" s="18"/>
      <c r="EZA2661" s="18"/>
      <c r="EZJ2661" s="18"/>
      <c r="EZS2661" s="18"/>
      <c r="FAB2661" s="18"/>
      <c r="FAK2661" s="18"/>
      <c r="FAT2661" s="18"/>
      <c r="FBC2661" s="18"/>
      <c r="FBL2661" s="18"/>
      <c r="FBU2661" s="18"/>
      <c r="FCD2661" s="18"/>
      <c r="FCM2661" s="18"/>
      <c r="FCV2661" s="18"/>
      <c r="FDE2661" s="18"/>
      <c r="FDN2661" s="18"/>
      <c r="FDW2661" s="18"/>
      <c r="FEF2661" s="18"/>
      <c r="FEO2661" s="18"/>
      <c r="FEX2661" s="18"/>
      <c r="FFG2661" s="18"/>
      <c r="FFP2661" s="18"/>
      <c r="FFY2661" s="18"/>
      <c r="FGH2661" s="18"/>
      <c r="FGQ2661" s="18"/>
      <c r="FGZ2661" s="18"/>
      <c r="FHI2661" s="18"/>
      <c r="FHR2661" s="18"/>
      <c r="FIA2661" s="18"/>
      <c r="FIJ2661" s="18"/>
      <c r="FIS2661" s="18"/>
      <c r="FJB2661" s="18"/>
      <c r="FJK2661" s="18"/>
      <c r="FJT2661" s="18"/>
      <c r="FKC2661" s="18"/>
      <c r="FKL2661" s="18"/>
      <c r="FKU2661" s="18"/>
      <c r="FLD2661" s="18"/>
      <c r="FLM2661" s="18"/>
      <c r="FLV2661" s="18"/>
      <c r="FME2661" s="18"/>
      <c r="FMN2661" s="18"/>
      <c r="FMW2661" s="18"/>
      <c r="FNF2661" s="18"/>
      <c r="FNO2661" s="18"/>
      <c r="FNX2661" s="18"/>
      <c r="FOG2661" s="18"/>
      <c r="FOP2661" s="18"/>
      <c r="FOY2661" s="18"/>
      <c r="FPH2661" s="18"/>
      <c r="FPQ2661" s="18"/>
      <c r="FPZ2661" s="18"/>
      <c r="FQI2661" s="18"/>
      <c r="FQR2661" s="18"/>
      <c r="FRA2661" s="18"/>
      <c r="FRJ2661" s="18"/>
      <c r="FRS2661" s="18"/>
      <c r="FSB2661" s="18"/>
      <c r="FSK2661" s="18"/>
      <c r="FST2661" s="18"/>
      <c r="FTC2661" s="18"/>
      <c r="FTL2661" s="18"/>
      <c r="FTU2661" s="18"/>
      <c r="FUD2661" s="18"/>
      <c r="FUM2661" s="18"/>
      <c r="FUV2661" s="18"/>
      <c r="FVE2661" s="18"/>
      <c r="FVN2661" s="18"/>
      <c r="FVW2661" s="18"/>
      <c r="FWF2661" s="18"/>
      <c r="FWO2661" s="18"/>
      <c r="FWX2661" s="18"/>
      <c r="FXG2661" s="18"/>
      <c r="FXP2661" s="18"/>
      <c r="FXY2661" s="18"/>
      <c r="FYH2661" s="18"/>
      <c r="FYQ2661" s="18"/>
      <c r="FYZ2661" s="18"/>
      <c r="FZI2661" s="18"/>
      <c r="FZR2661" s="18"/>
      <c r="GAA2661" s="18"/>
      <c r="GAJ2661" s="18"/>
      <c r="GAS2661" s="18"/>
      <c r="GBB2661" s="18"/>
      <c r="GBK2661" s="18"/>
      <c r="GBT2661" s="18"/>
      <c r="GCC2661" s="18"/>
      <c r="GCL2661" s="18"/>
      <c r="GCU2661" s="18"/>
      <c r="GDD2661" s="18"/>
      <c r="GDM2661" s="18"/>
      <c r="GDV2661" s="18"/>
      <c r="GEE2661" s="18"/>
      <c r="GEN2661" s="18"/>
      <c r="GEW2661" s="18"/>
      <c r="GFF2661" s="18"/>
      <c r="GFO2661" s="18"/>
      <c r="GFX2661" s="18"/>
      <c r="GGG2661" s="18"/>
      <c r="GGP2661" s="18"/>
      <c r="GGY2661" s="18"/>
      <c r="GHH2661" s="18"/>
      <c r="GHQ2661" s="18"/>
      <c r="GHZ2661" s="18"/>
      <c r="GII2661" s="18"/>
      <c r="GIR2661" s="18"/>
      <c r="GJA2661" s="18"/>
      <c r="GJJ2661" s="18"/>
      <c r="GJS2661" s="18"/>
      <c r="GKB2661" s="18"/>
      <c r="GKK2661" s="18"/>
      <c r="GKT2661" s="18"/>
      <c r="GLC2661" s="18"/>
      <c r="GLL2661" s="18"/>
      <c r="GLU2661" s="18"/>
      <c r="GMD2661" s="18"/>
      <c r="GMM2661" s="18"/>
      <c r="GMV2661" s="18"/>
      <c r="GNE2661" s="18"/>
      <c r="GNN2661" s="18"/>
      <c r="GNW2661" s="18"/>
      <c r="GOF2661" s="18"/>
      <c r="GOO2661" s="18"/>
      <c r="GOX2661" s="18"/>
      <c r="GPG2661" s="18"/>
      <c r="GPP2661" s="18"/>
      <c r="GPY2661" s="18"/>
      <c r="GQH2661" s="18"/>
      <c r="GQQ2661" s="18"/>
      <c r="GQZ2661" s="18"/>
      <c r="GRI2661" s="18"/>
      <c r="GRR2661" s="18"/>
      <c r="GSA2661" s="18"/>
      <c r="GSJ2661" s="18"/>
      <c r="GSS2661" s="18"/>
      <c r="GTB2661" s="18"/>
      <c r="GTK2661" s="18"/>
      <c r="GTT2661" s="18"/>
      <c r="GUC2661" s="18"/>
      <c r="GUL2661" s="18"/>
      <c r="GUU2661" s="18"/>
      <c r="GVD2661" s="18"/>
      <c r="GVM2661" s="18"/>
      <c r="GVV2661" s="18"/>
      <c r="GWE2661" s="18"/>
      <c r="GWN2661" s="18"/>
      <c r="GWW2661" s="18"/>
      <c r="GXF2661" s="18"/>
      <c r="GXO2661" s="18"/>
      <c r="GXX2661" s="18"/>
      <c r="GYG2661" s="18"/>
      <c r="GYP2661" s="18"/>
      <c r="GYY2661" s="18"/>
      <c r="GZH2661" s="18"/>
      <c r="GZQ2661" s="18"/>
      <c r="GZZ2661" s="18"/>
      <c r="HAI2661" s="18"/>
      <c r="HAR2661" s="18"/>
      <c r="HBA2661" s="18"/>
      <c r="HBJ2661" s="18"/>
      <c r="HBS2661" s="18"/>
      <c r="HCB2661" s="18"/>
      <c r="HCK2661" s="18"/>
      <c r="HCT2661" s="18"/>
      <c r="HDC2661" s="18"/>
      <c r="HDL2661" s="18"/>
      <c r="HDU2661" s="18"/>
      <c r="HED2661" s="18"/>
      <c r="HEM2661" s="18"/>
      <c r="HEV2661" s="18"/>
      <c r="HFE2661" s="18"/>
      <c r="HFN2661" s="18"/>
      <c r="HFW2661" s="18"/>
      <c r="HGF2661" s="18"/>
      <c r="HGO2661" s="18"/>
      <c r="HGX2661" s="18"/>
      <c r="HHG2661" s="18"/>
      <c r="HHP2661" s="18"/>
      <c r="HHY2661" s="18"/>
      <c r="HIH2661" s="18"/>
      <c r="HIQ2661" s="18"/>
      <c r="HIZ2661" s="18"/>
      <c r="HJI2661" s="18"/>
      <c r="HJR2661" s="18"/>
      <c r="HKA2661" s="18"/>
      <c r="HKJ2661" s="18"/>
      <c r="HKS2661" s="18"/>
      <c r="HLB2661" s="18"/>
      <c r="HLK2661" s="18"/>
      <c r="HLT2661" s="18"/>
      <c r="HMC2661" s="18"/>
      <c r="HML2661" s="18"/>
      <c r="HMU2661" s="18"/>
      <c r="HND2661" s="18"/>
      <c r="HNM2661" s="18"/>
      <c r="HNV2661" s="18"/>
      <c r="HOE2661" s="18"/>
      <c r="HON2661" s="18"/>
      <c r="HOW2661" s="18"/>
      <c r="HPF2661" s="18"/>
      <c r="HPO2661" s="18"/>
      <c r="HPX2661" s="18"/>
      <c r="HQG2661" s="18"/>
      <c r="HQP2661" s="18"/>
      <c r="HQY2661" s="18"/>
      <c r="HRH2661" s="18"/>
      <c r="HRQ2661" s="18"/>
      <c r="HRZ2661" s="18"/>
      <c r="HSI2661" s="18"/>
      <c r="HSR2661" s="18"/>
      <c r="HTA2661" s="18"/>
      <c r="HTJ2661" s="18"/>
      <c r="HTS2661" s="18"/>
      <c r="HUB2661" s="18"/>
      <c r="HUK2661" s="18"/>
      <c r="HUT2661" s="18"/>
      <c r="HVC2661" s="18"/>
      <c r="HVL2661" s="18"/>
      <c r="HVU2661" s="18"/>
      <c r="HWD2661" s="18"/>
      <c r="HWM2661" s="18"/>
      <c r="HWV2661" s="18"/>
      <c r="HXE2661" s="18"/>
      <c r="HXN2661" s="18"/>
      <c r="HXW2661" s="18"/>
      <c r="HYF2661" s="18"/>
      <c r="HYO2661" s="18"/>
      <c r="HYX2661" s="18"/>
      <c r="HZG2661" s="18"/>
      <c r="HZP2661" s="18"/>
      <c r="HZY2661" s="18"/>
      <c r="IAH2661" s="18"/>
      <c r="IAQ2661" s="18"/>
      <c r="IAZ2661" s="18"/>
      <c r="IBI2661" s="18"/>
      <c r="IBR2661" s="18"/>
      <c r="ICA2661" s="18"/>
      <c r="ICJ2661" s="18"/>
      <c r="ICS2661" s="18"/>
      <c r="IDB2661" s="18"/>
      <c r="IDK2661" s="18"/>
      <c r="IDT2661" s="18"/>
      <c r="IEC2661" s="18"/>
      <c r="IEL2661" s="18"/>
      <c r="IEU2661" s="18"/>
      <c r="IFD2661" s="18"/>
      <c r="IFM2661" s="18"/>
      <c r="IFV2661" s="18"/>
      <c r="IGE2661" s="18"/>
      <c r="IGN2661" s="18"/>
      <c r="IGW2661" s="18"/>
      <c r="IHF2661" s="18"/>
      <c r="IHO2661" s="18"/>
      <c r="IHX2661" s="18"/>
      <c r="IIG2661" s="18"/>
      <c r="IIP2661" s="18"/>
      <c r="IIY2661" s="18"/>
      <c r="IJH2661" s="18"/>
      <c r="IJQ2661" s="18"/>
      <c r="IJZ2661" s="18"/>
      <c r="IKI2661" s="18"/>
      <c r="IKR2661" s="18"/>
      <c r="ILA2661" s="18"/>
      <c r="ILJ2661" s="18"/>
      <c r="ILS2661" s="18"/>
      <c r="IMB2661" s="18"/>
      <c r="IMK2661" s="18"/>
      <c r="IMT2661" s="18"/>
      <c r="INC2661" s="18"/>
      <c r="INL2661" s="18"/>
      <c r="INU2661" s="18"/>
      <c r="IOD2661" s="18"/>
      <c r="IOM2661" s="18"/>
      <c r="IOV2661" s="18"/>
      <c r="IPE2661" s="18"/>
      <c r="IPN2661" s="18"/>
      <c r="IPW2661" s="18"/>
      <c r="IQF2661" s="18"/>
      <c r="IQO2661" s="18"/>
      <c r="IQX2661" s="18"/>
      <c r="IRG2661" s="18"/>
      <c r="IRP2661" s="18"/>
      <c r="IRY2661" s="18"/>
      <c r="ISH2661" s="18"/>
      <c r="ISQ2661" s="18"/>
      <c r="ISZ2661" s="18"/>
      <c r="ITI2661" s="18"/>
      <c r="ITR2661" s="18"/>
      <c r="IUA2661" s="18"/>
      <c r="IUJ2661" s="18"/>
      <c r="IUS2661" s="18"/>
      <c r="IVB2661" s="18"/>
      <c r="IVK2661" s="18"/>
      <c r="IVT2661" s="18"/>
      <c r="IWC2661" s="18"/>
      <c r="IWL2661" s="18"/>
      <c r="IWU2661" s="18"/>
      <c r="IXD2661" s="18"/>
      <c r="IXM2661" s="18"/>
      <c r="IXV2661" s="18"/>
      <c r="IYE2661" s="18"/>
      <c r="IYN2661" s="18"/>
      <c r="IYW2661" s="18"/>
      <c r="IZF2661" s="18"/>
      <c r="IZO2661" s="18"/>
      <c r="IZX2661" s="18"/>
      <c r="JAG2661" s="18"/>
      <c r="JAP2661" s="18"/>
      <c r="JAY2661" s="18"/>
      <c r="JBH2661" s="18"/>
      <c r="JBQ2661" s="18"/>
      <c r="JBZ2661" s="18"/>
      <c r="JCI2661" s="18"/>
      <c r="JCR2661" s="18"/>
      <c r="JDA2661" s="18"/>
      <c r="JDJ2661" s="18"/>
      <c r="JDS2661" s="18"/>
      <c r="JEB2661" s="18"/>
      <c r="JEK2661" s="18"/>
      <c r="JET2661" s="18"/>
      <c r="JFC2661" s="18"/>
      <c r="JFL2661" s="18"/>
      <c r="JFU2661" s="18"/>
      <c r="JGD2661" s="18"/>
      <c r="JGM2661" s="18"/>
      <c r="JGV2661" s="18"/>
      <c r="JHE2661" s="18"/>
      <c r="JHN2661" s="18"/>
      <c r="JHW2661" s="18"/>
      <c r="JIF2661" s="18"/>
      <c r="JIO2661" s="18"/>
      <c r="JIX2661" s="18"/>
      <c r="JJG2661" s="18"/>
      <c r="JJP2661" s="18"/>
      <c r="JJY2661" s="18"/>
      <c r="JKH2661" s="18"/>
      <c r="JKQ2661" s="18"/>
      <c r="JKZ2661" s="18"/>
      <c r="JLI2661" s="18"/>
      <c r="JLR2661" s="18"/>
      <c r="JMA2661" s="18"/>
      <c r="JMJ2661" s="18"/>
      <c r="JMS2661" s="18"/>
      <c r="JNB2661" s="18"/>
      <c r="JNK2661" s="18"/>
      <c r="JNT2661" s="18"/>
      <c r="JOC2661" s="18"/>
      <c r="JOL2661" s="18"/>
      <c r="JOU2661" s="18"/>
      <c r="JPD2661" s="18"/>
      <c r="JPM2661" s="18"/>
      <c r="JPV2661" s="18"/>
      <c r="JQE2661" s="18"/>
      <c r="JQN2661" s="18"/>
      <c r="JQW2661" s="18"/>
      <c r="JRF2661" s="18"/>
      <c r="JRO2661" s="18"/>
      <c r="JRX2661" s="18"/>
      <c r="JSG2661" s="18"/>
      <c r="JSP2661" s="18"/>
      <c r="JSY2661" s="18"/>
      <c r="JTH2661" s="18"/>
      <c r="JTQ2661" s="18"/>
      <c r="JTZ2661" s="18"/>
      <c r="JUI2661" s="18"/>
      <c r="JUR2661" s="18"/>
      <c r="JVA2661" s="18"/>
      <c r="JVJ2661" s="18"/>
      <c r="JVS2661" s="18"/>
      <c r="JWB2661" s="18"/>
      <c r="JWK2661" s="18"/>
      <c r="JWT2661" s="18"/>
      <c r="JXC2661" s="18"/>
      <c r="JXL2661" s="18"/>
      <c r="JXU2661" s="18"/>
      <c r="JYD2661" s="18"/>
      <c r="JYM2661" s="18"/>
      <c r="JYV2661" s="18"/>
      <c r="JZE2661" s="18"/>
      <c r="JZN2661" s="18"/>
      <c r="JZW2661" s="18"/>
      <c r="KAF2661" s="18"/>
      <c r="KAO2661" s="18"/>
      <c r="KAX2661" s="18"/>
      <c r="KBG2661" s="18"/>
      <c r="KBP2661" s="18"/>
      <c r="KBY2661" s="18"/>
      <c r="KCH2661" s="18"/>
      <c r="KCQ2661" s="18"/>
      <c r="KCZ2661" s="18"/>
      <c r="KDI2661" s="18"/>
      <c r="KDR2661" s="18"/>
      <c r="KEA2661" s="18"/>
      <c r="KEJ2661" s="18"/>
      <c r="KES2661" s="18"/>
      <c r="KFB2661" s="18"/>
      <c r="KFK2661" s="18"/>
      <c r="KFT2661" s="18"/>
      <c r="KGC2661" s="18"/>
      <c r="KGL2661" s="18"/>
      <c r="KGU2661" s="18"/>
      <c r="KHD2661" s="18"/>
      <c r="KHM2661" s="18"/>
      <c r="KHV2661" s="18"/>
      <c r="KIE2661" s="18"/>
      <c r="KIN2661" s="18"/>
      <c r="KIW2661" s="18"/>
      <c r="KJF2661" s="18"/>
      <c r="KJO2661" s="18"/>
      <c r="KJX2661" s="18"/>
      <c r="KKG2661" s="18"/>
      <c r="KKP2661" s="18"/>
      <c r="KKY2661" s="18"/>
      <c r="KLH2661" s="18"/>
      <c r="KLQ2661" s="18"/>
      <c r="KLZ2661" s="18"/>
      <c r="KMI2661" s="18"/>
      <c r="KMR2661" s="18"/>
      <c r="KNA2661" s="18"/>
      <c r="KNJ2661" s="18"/>
      <c r="KNS2661" s="18"/>
      <c r="KOB2661" s="18"/>
      <c r="KOK2661" s="18"/>
      <c r="KOT2661" s="18"/>
      <c r="KPC2661" s="18"/>
      <c r="KPL2661" s="18"/>
      <c r="KPU2661" s="18"/>
      <c r="KQD2661" s="18"/>
      <c r="KQM2661" s="18"/>
      <c r="KQV2661" s="18"/>
      <c r="KRE2661" s="18"/>
      <c r="KRN2661" s="18"/>
      <c r="KRW2661" s="18"/>
      <c r="KSF2661" s="18"/>
      <c r="KSO2661" s="18"/>
      <c r="KSX2661" s="18"/>
      <c r="KTG2661" s="18"/>
      <c r="KTP2661" s="18"/>
      <c r="KTY2661" s="18"/>
      <c r="KUH2661" s="18"/>
      <c r="KUQ2661" s="18"/>
      <c r="KUZ2661" s="18"/>
      <c r="KVI2661" s="18"/>
      <c r="KVR2661" s="18"/>
      <c r="KWA2661" s="18"/>
      <c r="KWJ2661" s="18"/>
      <c r="KWS2661" s="18"/>
      <c r="KXB2661" s="18"/>
      <c r="KXK2661" s="18"/>
      <c r="KXT2661" s="18"/>
      <c r="KYC2661" s="18"/>
      <c r="KYL2661" s="18"/>
      <c r="KYU2661" s="18"/>
      <c r="KZD2661" s="18"/>
      <c r="KZM2661" s="18"/>
      <c r="KZV2661" s="18"/>
      <c r="LAE2661" s="18"/>
      <c r="LAN2661" s="18"/>
      <c r="LAW2661" s="18"/>
      <c r="LBF2661" s="18"/>
      <c r="LBO2661" s="18"/>
      <c r="LBX2661" s="18"/>
      <c r="LCG2661" s="18"/>
      <c r="LCP2661" s="18"/>
      <c r="LCY2661" s="18"/>
      <c r="LDH2661" s="18"/>
      <c r="LDQ2661" s="18"/>
      <c r="LDZ2661" s="18"/>
      <c r="LEI2661" s="18"/>
      <c r="LER2661" s="18"/>
      <c r="LFA2661" s="18"/>
      <c r="LFJ2661" s="18"/>
      <c r="LFS2661" s="18"/>
      <c r="LGB2661" s="18"/>
      <c r="LGK2661" s="18"/>
      <c r="LGT2661" s="18"/>
      <c r="LHC2661" s="18"/>
      <c r="LHL2661" s="18"/>
      <c r="LHU2661" s="18"/>
      <c r="LID2661" s="18"/>
      <c r="LIM2661" s="18"/>
      <c r="LIV2661" s="18"/>
      <c r="LJE2661" s="18"/>
      <c r="LJN2661" s="18"/>
      <c r="LJW2661" s="18"/>
      <c r="LKF2661" s="18"/>
      <c r="LKO2661" s="18"/>
      <c r="LKX2661" s="18"/>
      <c r="LLG2661" s="18"/>
      <c r="LLP2661" s="18"/>
      <c r="LLY2661" s="18"/>
      <c r="LMH2661" s="18"/>
      <c r="LMQ2661" s="18"/>
      <c r="LMZ2661" s="18"/>
      <c r="LNI2661" s="18"/>
      <c r="LNR2661" s="18"/>
      <c r="LOA2661" s="18"/>
      <c r="LOJ2661" s="18"/>
      <c r="LOS2661" s="18"/>
      <c r="LPB2661" s="18"/>
      <c r="LPK2661" s="18"/>
      <c r="LPT2661" s="18"/>
      <c r="LQC2661" s="18"/>
      <c r="LQL2661" s="18"/>
      <c r="LQU2661" s="18"/>
      <c r="LRD2661" s="18"/>
      <c r="LRM2661" s="18"/>
      <c r="LRV2661" s="18"/>
      <c r="LSE2661" s="18"/>
      <c r="LSN2661" s="18"/>
      <c r="LSW2661" s="18"/>
      <c r="LTF2661" s="18"/>
      <c r="LTO2661" s="18"/>
      <c r="LTX2661" s="18"/>
      <c r="LUG2661" s="18"/>
      <c r="LUP2661" s="18"/>
      <c r="LUY2661" s="18"/>
      <c r="LVH2661" s="18"/>
      <c r="LVQ2661" s="18"/>
      <c r="LVZ2661" s="18"/>
      <c r="LWI2661" s="18"/>
      <c r="LWR2661" s="18"/>
      <c r="LXA2661" s="18"/>
      <c r="LXJ2661" s="18"/>
      <c r="LXS2661" s="18"/>
      <c r="LYB2661" s="18"/>
      <c r="LYK2661" s="18"/>
      <c r="LYT2661" s="18"/>
      <c r="LZC2661" s="18"/>
      <c r="LZL2661" s="18"/>
      <c r="LZU2661" s="18"/>
      <c r="MAD2661" s="18"/>
      <c r="MAM2661" s="18"/>
      <c r="MAV2661" s="18"/>
      <c r="MBE2661" s="18"/>
      <c r="MBN2661" s="18"/>
      <c r="MBW2661" s="18"/>
      <c r="MCF2661" s="18"/>
      <c r="MCO2661" s="18"/>
      <c r="MCX2661" s="18"/>
      <c r="MDG2661" s="18"/>
      <c r="MDP2661" s="18"/>
      <c r="MDY2661" s="18"/>
      <c r="MEH2661" s="18"/>
      <c r="MEQ2661" s="18"/>
      <c r="MEZ2661" s="18"/>
      <c r="MFI2661" s="18"/>
      <c r="MFR2661" s="18"/>
      <c r="MGA2661" s="18"/>
      <c r="MGJ2661" s="18"/>
      <c r="MGS2661" s="18"/>
      <c r="MHB2661" s="18"/>
      <c r="MHK2661" s="18"/>
      <c r="MHT2661" s="18"/>
      <c r="MIC2661" s="18"/>
      <c r="MIL2661" s="18"/>
      <c r="MIU2661" s="18"/>
      <c r="MJD2661" s="18"/>
      <c r="MJM2661" s="18"/>
      <c r="MJV2661" s="18"/>
      <c r="MKE2661" s="18"/>
      <c r="MKN2661" s="18"/>
      <c r="MKW2661" s="18"/>
      <c r="MLF2661" s="18"/>
      <c r="MLO2661" s="18"/>
      <c r="MLX2661" s="18"/>
      <c r="MMG2661" s="18"/>
      <c r="MMP2661" s="18"/>
      <c r="MMY2661" s="18"/>
      <c r="MNH2661" s="18"/>
      <c r="MNQ2661" s="18"/>
      <c r="MNZ2661" s="18"/>
      <c r="MOI2661" s="18"/>
      <c r="MOR2661" s="18"/>
      <c r="MPA2661" s="18"/>
      <c r="MPJ2661" s="18"/>
      <c r="MPS2661" s="18"/>
      <c r="MQB2661" s="18"/>
      <c r="MQK2661" s="18"/>
      <c r="MQT2661" s="18"/>
      <c r="MRC2661" s="18"/>
      <c r="MRL2661" s="18"/>
      <c r="MRU2661" s="18"/>
      <c r="MSD2661" s="18"/>
      <c r="MSM2661" s="18"/>
      <c r="MSV2661" s="18"/>
      <c r="MTE2661" s="18"/>
      <c r="MTN2661" s="18"/>
      <c r="MTW2661" s="18"/>
      <c r="MUF2661" s="18"/>
      <c r="MUO2661" s="18"/>
      <c r="MUX2661" s="18"/>
      <c r="MVG2661" s="18"/>
      <c r="MVP2661" s="18"/>
      <c r="MVY2661" s="18"/>
      <c r="MWH2661" s="18"/>
      <c r="MWQ2661" s="18"/>
      <c r="MWZ2661" s="18"/>
      <c r="MXI2661" s="18"/>
      <c r="MXR2661" s="18"/>
      <c r="MYA2661" s="18"/>
      <c r="MYJ2661" s="18"/>
      <c r="MYS2661" s="18"/>
      <c r="MZB2661" s="18"/>
      <c r="MZK2661" s="18"/>
      <c r="MZT2661" s="18"/>
      <c r="NAC2661" s="18"/>
      <c r="NAL2661" s="18"/>
      <c r="NAU2661" s="18"/>
      <c r="NBD2661" s="18"/>
      <c r="NBM2661" s="18"/>
      <c r="NBV2661" s="18"/>
      <c r="NCE2661" s="18"/>
      <c r="NCN2661" s="18"/>
      <c r="NCW2661" s="18"/>
      <c r="NDF2661" s="18"/>
      <c r="NDO2661" s="18"/>
      <c r="NDX2661" s="18"/>
      <c r="NEG2661" s="18"/>
      <c r="NEP2661" s="18"/>
      <c r="NEY2661" s="18"/>
      <c r="NFH2661" s="18"/>
      <c r="NFQ2661" s="18"/>
      <c r="NFZ2661" s="18"/>
      <c r="NGI2661" s="18"/>
      <c r="NGR2661" s="18"/>
      <c r="NHA2661" s="18"/>
      <c r="NHJ2661" s="18"/>
      <c r="NHS2661" s="18"/>
      <c r="NIB2661" s="18"/>
      <c r="NIK2661" s="18"/>
      <c r="NIT2661" s="18"/>
      <c r="NJC2661" s="18"/>
      <c r="NJL2661" s="18"/>
      <c r="NJU2661" s="18"/>
      <c r="NKD2661" s="18"/>
      <c r="NKM2661" s="18"/>
      <c r="NKV2661" s="18"/>
      <c r="NLE2661" s="18"/>
      <c r="NLN2661" s="18"/>
      <c r="NLW2661" s="18"/>
      <c r="NMF2661" s="18"/>
      <c r="NMO2661" s="18"/>
      <c r="NMX2661" s="18"/>
      <c r="NNG2661" s="18"/>
      <c r="NNP2661" s="18"/>
      <c r="NNY2661" s="18"/>
      <c r="NOH2661" s="18"/>
      <c r="NOQ2661" s="18"/>
      <c r="NOZ2661" s="18"/>
      <c r="NPI2661" s="18"/>
      <c r="NPR2661" s="18"/>
      <c r="NQA2661" s="18"/>
      <c r="NQJ2661" s="18"/>
      <c r="NQS2661" s="18"/>
      <c r="NRB2661" s="18"/>
      <c r="NRK2661" s="18"/>
      <c r="NRT2661" s="18"/>
      <c r="NSC2661" s="18"/>
      <c r="NSL2661" s="18"/>
      <c r="NSU2661" s="18"/>
      <c r="NTD2661" s="18"/>
      <c r="NTM2661" s="18"/>
      <c r="NTV2661" s="18"/>
      <c r="NUE2661" s="18"/>
      <c r="NUN2661" s="18"/>
      <c r="NUW2661" s="18"/>
      <c r="NVF2661" s="18"/>
      <c r="NVO2661" s="18"/>
      <c r="NVX2661" s="18"/>
      <c r="NWG2661" s="18"/>
      <c r="NWP2661" s="18"/>
      <c r="NWY2661" s="18"/>
      <c r="NXH2661" s="18"/>
      <c r="NXQ2661" s="18"/>
      <c r="NXZ2661" s="18"/>
      <c r="NYI2661" s="18"/>
      <c r="NYR2661" s="18"/>
      <c r="NZA2661" s="18"/>
      <c r="NZJ2661" s="18"/>
      <c r="NZS2661" s="18"/>
      <c r="OAB2661" s="18"/>
      <c r="OAK2661" s="18"/>
      <c r="OAT2661" s="18"/>
      <c r="OBC2661" s="18"/>
      <c r="OBL2661" s="18"/>
      <c r="OBU2661" s="18"/>
      <c r="OCD2661" s="18"/>
      <c r="OCM2661" s="18"/>
      <c r="OCV2661" s="18"/>
      <c r="ODE2661" s="18"/>
      <c r="ODN2661" s="18"/>
      <c r="ODW2661" s="18"/>
      <c r="OEF2661" s="18"/>
      <c r="OEO2661" s="18"/>
      <c r="OEX2661" s="18"/>
      <c r="OFG2661" s="18"/>
      <c r="OFP2661" s="18"/>
      <c r="OFY2661" s="18"/>
      <c r="OGH2661" s="18"/>
      <c r="OGQ2661" s="18"/>
      <c r="OGZ2661" s="18"/>
      <c r="OHI2661" s="18"/>
      <c r="OHR2661" s="18"/>
      <c r="OIA2661" s="18"/>
      <c r="OIJ2661" s="18"/>
      <c r="OIS2661" s="18"/>
      <c r="OJB2661" s="18"/>
      <c r="OJK2661" s="18"/>
      <c r="OJT2661" s="18"/>
      <c r="OKC2661" s="18"/>
      <c r="OKL2661" s="18"/>
      <c r="OKU2661" s="18"/>
      <c r="OLD2661" s="18"/>
      <c r="OLM2661" s="18"/>
      <c r="OLV2661" s="18"/>
      <c r="OME2661" s="18"/>
      <c r="OMN2661" s="18"/>
      <c r="OMW2661" s="18"/>
      <c r="ONF2661" s="18"/>
      <c r="ONO2661" s="18"/>
      <c r="ONX2661" s="18"/>
      <c r="OOG2661" s="18"/>
      <c r="OOP2661" s="18"/>
      <c r="OOY2661" s="18"/>
      <c r="OPH2661" s="18"/>
      <c r="OPQ2661" s="18"/>
      <c r="OPZ2661" s="18"/>
      <c r="OQI2661" s="18"/>
      <c r="OQR2661" s="18"/>
      <c r="ORA2661" s="18"/>
      <c r="ORJ2661" s="18"/>
      <c r="ORS2661" s="18"/>
      <c r="OSB2661" s="18"/>
      <c r="OSK2661" s="18"/>
      <c r="OST2661" s="18"/>
      <c r="OTC2661" s="18"/>
      <c r="OTL2661" s="18"/>
      <c r="OTU2661" s="18"/>
      <c r="OUD2661" s="18"/>
      <c r="OUM2661" s="18"/>
      <c r="OUV2661" s="18"/>
      <c r="OVE2661" s="18"/>
      <c r="OVN2661" s="18"/>
      <c r="OVW2661" s="18"/>
      <c r="OWF2661" s="18"/>
      <c r="OWO2661" s="18"/>
      <c r="OWX2661" s="18"/>
      <c r="OXG2661" s="18"/>
      <c r="OXP2661" s="18"/>
      <c r="OXY2661" s="18"/>
      <c r="OYH2661" s="18"/>
      <c r="OYQ2661" s="18"/>
      <c r="OYZ2661" s="18"/>
      <c r="OZI2661" s="18"/>
      <c r="OZR2661" s="18"/>
      <c r="PAA2661" s="18"/>
      <c r="PAJ2661" s="18"/>
      <c r="PAS2661" s="18"/>
      <c r="PBB2661" s="18"/>
      <c r="PBK2661" s="18"/>
      <c r="PBT2661" s="18"/>
      <c r="PCC2661" s="18"/>
      <c r="PCL2661" s="18"/>
      <c r="PCU2661" s="18"/>
      <c r="PDD2661" s="18"/>
      <c r="PDM2661" s="18"/>
      <c r="PDV2661" s="18"/>
      <c r="PEE2661" s="18"/>
      <c r="PEN2661" s="18"/>
      <c r="PEW2661" s="18"/>
      <c r="PFF2661" s="18"/>
      <c r="PFO2661" s="18"/>
      <c r="PFX2661" s="18"/>
      <c r="PGG2661" s="18"/>
      <c r="PGP2661" s="18"/>
      <c r="PGY2661" s="18"/>
      <c r="PHH2661" s="18"/>
      <c r="PHQ2661" s="18"/>
      <c r="PHZ2661" s="18"/>
      <c r="PII2661" s="18"/>
      <c r="PIR2661" s="18"/>
      <c r="PJA2661" s="18"/>
      <c r="PJJ2661" s="18"/>
      <c r="PJS2661" s="18"/>
      <c r="PKB2661" s="18"/>
      <c r="PKK2661" s="18"/>
      <c r="PKT2661" s="18"/>
      <c r="PLC2661" s="18"/>
      <c r="PLL2661" s="18"/>
      <c r="PLU2661" s="18"/>
      <c r="PMD2661" s="18"/>
      <c r="PMM2661" s="18"/>
      <c r="PMV2661" s="18"/>
      <c r="PNE2661" s="18"/>
      <c r="PNN2661" s="18"/>
      <c r="PNW2661" s="18"/>
      <c r="POF2661" s="18"/>
      <c r="POO2661" s="18"/>
      <c r="POX2661" s="18"/>
      <c r="PPG2661" s="18"/>
      <c r="PPP2661" s="18"/>
      <c r="PPY2661" s="18"/>
      <c r="PQH2661" s="18"/>
      <c r="PQQ2661" s="18"/>
      <c r="PQZ2661" s="18"/>
      <c r="PRI2661" s="18"/>
      <c r="PRR2661" s="18"/>
      <c r="PSA2661" s="18"/>
      <c r="PSJ2661" s="18"/>
      <c r="PSS2661" s="18"/>
      <c r="PTB2661" s="18"/>
      <c r="PTK2661" s="18"/>
      <c r="PTT2661" s="18"/>
      <c r="PUC2661" s="18"/>
      <c r="PUL2661" s="18"/>
      <c r="PUU2661" s="18"/>
      <c r="PVD2661" s="18"/>
      <c r="PVM2661" s="18"/>
      <c r="PVV2661" s="18"/>
      <c r="PWE2661" s="18"/>
      <c r="PWN2661" s="18"/>
      <c r="PWW2661" s="18"/>
      <c r="PXF2661" s="18"/>
      <c r="PXO2661" s="18"/>
      <c r="PXX2661" s="18"/>
      <c r="PYG2661" s="18"/>
      <c r="PYP2661" s="18"/>
      <c r="PYY2661" s="18"/>
      <c r="PZH2661" s="18"/>
      <c r="PZQ2661" s="18"/>
      <c r="PZZ2661" s="18"/>
      <c r="QAI2661" s="18"/>
      <c r="QAR2661" s="18"/>
      <c r="QBA2661" s="18"/>
      <c r="QBJ2661" s="18"/>
      <c r="QBS2661" s="18"/>
      <c r="QCB2661" s="18"/>
      <c r="QCK2661" s="18"/>
      <c r="QCT2661" s="18"/>
      <c r="QDC2661" s="18"/>
      <c r="QDL2661" s="18"/>
      <c r="QDU2661" s="18"/>
      <c r="QED2661" s="18"/>
      <c r="QEM2661" s="18"/>
      <c r="QEV2661" s="18"/>
      <c r="QFE2661" s="18"/>
      <c r="QFN2661" s="18"/>
      <c r="QFW2661" s="18"/>
      <c r="QGF2661" s="18"/>
      <c r="QGO2661" s="18"/>
      <c r="QGX2661" s="18"/>
      <c r="QHG2661" s="18"/>
      <c r="QHP2661" s="18"/>
      <c r="QHY2661" s="18"/>
      <c r="QIH2661" s="18"/>
      <c r="QIQ2661" s="18"/>
      <c r="QIZ2661" s="18"/>
      <c r="QJI2661" s="18"/>
      <c r="QJR2661" s="18"/>
      <c r="QKA2661" s="18"/>
      <c r="QKJ2661" s="18"/>
      <c r="QKS2661" s="18"/>
      <c r="QLB2661" s="18"/>
      <c r="QLK2661" s="18"/>
      <c r="QLT2661" s="18"/>
      <c r="QMC2661" s="18"/>
      <c r="QML2661" s="18"/>
      <c r="QMU2661" s="18"/>
      <c r="QND2661" s="18"/>
      <c r="QNM2661" s="18"/>
      <c r="QNV2661" s="18"/>
      <c r="QOE2661" s="18"/>
      <c r="QON2661" s="18"/>
      <c r="QOW2661" s="18"/>
      <c r="QPF2661" s="18"/>
      <c r="QPO2661" s="18"/>
      <c r="QPX2661" s="18"/>
      <c r="QQG2661" s="18"/>
      <c r="QQP2661" s="18"/>
      <c r="QQY2661" s="18"/>
      <c r="QRH2661" s="18"/>
      <c r="QRQ2661" s="18"/>
      <c r="QRZ2661" s="18"/>
      <c r="QSI2661" s="18"/>
      <c r="QSR2661" s="18"/>
      <c r="QTA2661" s="18"/>
      <c r="QTJ2661" s="18"/>
      <c r="QTS2661" s="18"/>
      <c r="QUB2661" s="18"/>
      <c r="QUK2661" s="18"/>
      <c r="QUT2661" s="18"/>
      <c r="QVC2661" s="18"/>
      <c r="QVL2661" s="18"/>
      <c r="QVU2661" s="18"/>
      <c r="QWD2661" s="18"/>
      <c r="QWM2661" s="18"/>
      <c r="QWV2661" s="18"/>
      <c r="QXE2661" s="18"/>
      <c r="QXN2661" s="18"/>
      <c r="QXW2661" s="18"/>
      <c r="QYF2661" s="18"/>
      <c r="QYO2661" s="18"/>
      <c r="QYX2661" s="18"/>
      <c r="QZG2661" s="18"/>
      <c r="QZP2661" s="18"/>
      <c r="QZY2661" s="18"/>
      <c r="RAH2661" s="18"/>
      <c r="RAQ2661" s="18"/>
      <c r="RAZ2661" s="18"/>
      <c r="RBI2661" s="18"/>
      <c r="RBR2661" s="18"/>
      <c r="RCA2661" s="18"/>
      <c r="RCJ2661" s="18"/>
      <c r="RCS2661" s="18"/>
      <c r="RDB2661" s="18"/>
      <c r="RDK2661" s="18"/>
      <c r="RDT2661" s="18"/>
      <c r="REC2661" s="18"/>
      <c r="REL2661" s="18"/>
      <c r="REU2661" s="18"/>
      <c r="RFD2661" s="18"/>
      <c r="RFM2661" s="18"/>
      <c r="RFV2661" s="18"/>
      <c r="RGE2661" s="18"/>
      <c r="RGN2661" s="18"/>
      <c r="RGW2661" s="18"/>
      <c r="RHF2661" s="18"/>
      <c r="RHO2661" s="18"/>
      <c r="RHX2661" s="18"/>
      <c r="RIG2661" s="18"/>
      <c r="RIP2661" s="18"/>
      <c r="RIY2661" s="18"/>
      <c r="RJH2661" s="18"/>
      <c r="RJQ2661" s="18"/>
      <c r="RJZ2661" s="18"/>
      <c r="RKI2661" s="18"/>
      <c r="RKR2661" s="18"/>
      <c r="RLA2661" s="18"/>
      <c r="RLJ2661" s="18"/>
      <c r="RLS2661" s="18"/>
      <c r="RMB2661" s="18"/>
      <c r="RMK2661" s="18"/>
      <c r="RMT2661" s="18"/>
      <c r="RNC2661" s="18"/>
      <c r="RNL2661" s="18"/>
      <c r="RNU2661" s="18"/>
      <c r="ROD2661" s="18"/>
      <c r="ROM2661" s="18"/>
      <c r="ROV2661" s="18"/>
      <c r="RPE2661" s="18"/>
      <c r="RPN2661" s="18"/>
      <c r="RPW2661" s="18"/>
      <c r="RQF2661" s="18"/>
      <c r="RQO2661" s="18"/>
      <c r="RQX2661" s="18"/>
      <c r="RRG2661" s="18"/>
      <c r="RRP2661" s="18"/>
      <c r="RRY2661" s="18"/>
      <c r="RSH2661" s="18"/>
      <c r="RSQ2661" s="18"/>
      <c r="RSZ2661" s="18"/>
      <c r="RTI2661" s="18"/>
      <c r="RTR2661" s="18"/>
      <c r="RUA2661" s="18"/>
      <c r="RUJ2661" s="18"/>
      <c r="RUS2661" s="18"/>
      <c r="RVB2661" s="18"/>
      <c r="RVK2661" s="18"/>
      <c r="RVT2661" s="18"/>
      <c r="RWC2661" s="18"/>
      <c r="RWL2661" s="18"/>
      <c r="RWU2661" s="18"/>
      <c r="RXD2661" s="18"/>
      <c r="RXM2661" s="18"/>
      <c r="RXV2661" s="18"/>
      <c r="RYE2661" s="18"/>
      <c r="RYN2661" s="18"/>
      <c r="RYW2661" s="18"/>
      <c r="RZF2661" s="18"/>
      <c r="RZO2661" s="18"/>
      <c r="RZX2661" s="18"/>
      <c r="SAG2661" s="18"/>
      <c r="SAP2661" s="18"/>
      <c r="SAY2661" s="18"/>
      <c r="SBH2661" s="18"/>
      <c r="SBQ2661" s="18"/>
      <c r="SBZ2661" s="18"/>
      <c r="SCI2661" s="18"/>
      <c r="SCR2661" s="18"/>
      <c r="SDA2661" s="18"/>
      <c r="SDJ2661" s="18"/>
      <c r="SDS2661" s="18"/>
      <c r="SEB2661" s="18"/>
      <c r="SEK2661" s="18"/>
      <c r="SET2661" s="18"/>
      <c r="SFC2661" s="18"/>
      <c r="SFL2661" s="18"/>
      <c r="SFU2661" s="18"/>
      <c r="SGD2661" s="18"/>
      <c r="SGM2661" s="18"/>
      <c r="SGV2661" s="18"/>
      <c r="SHE2661" s="18"/>
      <c r="SHN2661" s="18"/>
      <c r="SHW2661" s="18"/>
      <c r="SIF2661" s="18"/>
      <c r="SIO2661" s="18"/>
      <c r="SIX2661" s="18"/>
      <c r="SJG2661" s="18"/>
      <c r="SJP2661" s="18"/>
      <c r="SJY2661" s="18"/>
      <c r="SKH2661" s="18"/>
      <c r="SKQ2661" s="18"/>
      <c r="SKZ2661" s="18"/>
      <c r="SLI2661" s="18"/>
      <c r="SLR2661" s="18"/>
      <c r="SMA2661" s="18"/>
      <c r="SMJ2661" s="18"/>
      <c r="SMS2661" s="18"/>
      <c r="SNB2661" s="18"/>
      <c r="SNK2661" s="18"/>
      <c r="SNT2661" s="18"/>
      <c r="SOC2661" s="18"/>
      <c r="SOL2661" s="18"/>
      <c r="SOU2661" s="18"/>
      <c r="SPD2661" s="18"/>
      <c r="SPM2661" s="18"/>
      <c r="SPV2661" s="18"/>
      <c r="SQE2661" s="18"/>
      <c r="SQN2661" s="18"/>
      <c r="SQW2661" s="18"/>
      <c r="SRF2661" s="18"/>
      <c r="SRO2661" s="18"/>
      <c r="SRX2661" s="18"/>
      <c r="SSG2661" s="18"/>
      <c r="SSP2661" s="18"/>
      <c r="SSY2661" s="18"/>
      <c r="STH2661" s="18"/>
      <c r="STQ2661" s="18"/>
      <c r="STZ2661" s="18"/>
      <c r="SUI2661" s="18"/>
      <c r="SUR2661" s="18"/>
      <c r="SVA2661" s="18"/>
      <c r="SVJ2661" s="18"/>
      <c r="SVS2661" s="18"/>
      <c r="SWB2661" s="18"/>
      <c r="SWK2661" s="18"/>
      <c r="SWT2661" s="18"/>
      <c r="SXC2661" s="18"/>
      <c r="SXL2661" s="18"/>
      <c r="SXU2661" s="18"/>
      <c r="SYD2661" s="18"/>
      <c r="SYM2661" s="18"/>
      <c r="SYV2661" s="18"/>
      <c r="SZE2661" s="18"/>
      <c r="SZN2661" s="18"/>
      <c r="SZW2661" s="18"/>
      <c r="TAF2661" s="18"/>
      <c r="TAO2661" s="18"/>
      <c r="TAX2661" s="18"/>
      <c r="TBG2661" s="18"/>
      <c r="TBP2661" s="18"/>
      <c r="TBY2661" s="18"/>
      <c r="TCH2661" s="18"/>
      <c r="TCQ2661" s="18"/>
      <c r="TCZ2661" s="18"/>
      <c r="TDI2661" s="18"/>
      <c r="TDR2661" s="18"/>
      <c r="TEA2661" s="18"/>
      <c r="TEJ2661" s="18"/>
      <c r="TES2661" s="18"/>
      <c r="TFB2661" s="18"/>
      <c r="TFK2661" s="18"/>
      <c r="TFT2661" s="18"/>
      <c r="TGC2661" s="18"/>
      <c r="TGL2661" s="18"/>
      <c r="TGU2661" s="18"/>
      <c r="THD2661" s="18"/>
      <c r="THM2661" s="18"/>
      <c r="THV2661" s="18"/>
      <c r="TIE2661" s="18"/>
      <c r="TIN2661" s="18"/>
      <c r="TIW2661" s="18"/>
      <c r="TJF2661" s="18"/>
      <c r="TJO2661" s="18"/>
      <c r="TJX2661" s="18"/>
      <c r="TKG2661" s="18"/>
      <c r="TKP2661" s="18"/>
      <c r="TKY2661" s="18"/>
      <c r="TLH2661" s="18"/>
      <c r="TLQ2661" s="18"/>
      <c r="TLZ2661" s="18"/>
      <c r="TMI2661" s="18"/>
      <c r="TMR2661" s="18"/>
      <c r="TNA2661" s="18"/>
      <c r="TNJ2661" s="18"/>
      <c r="TNS2661" s="18"/>
      <c r="TOB2661" s="18"/>
      <c r="TOK2661" s="18"/>
      <c r="TOT2661" s="18"/>
      <c r="TPC2661" s="18"/>
      <c r="TPL2661" s="18"/>
      <c r="TPU2661" s="18"/>
      <c r="TQD2661" s="18"/>
      <c r="TQM2661" s="18"/>
      <c r="TQV2661" s="18"/>
      <c r="TRE2661" s="18"/>
      <c r="TRN2661" s="18"/>
      <c r="TRW2661" s="18"/>
      <c r="TSF2661" s="18"/>
      <c r="TSO2661" s="18"/>
      <c r="TSX2661" s="18"/>
      <c r="TTG2661" s="18"/>
      <c r="TTP2661" s="18"/>
      <c r="TTY2661" s="18"/>
      <c r="TUH2661" s="18"/>
      <c r="TUQ2661" s="18"/>
      <c r="TUZ2661" s="18"/>
      <c r="TVI2661" s="18"/>
      <c r="TVR2661" s="18"/>
      <c r="TWA2661" s="18"/>
      <c r="TWJ2661" s="18"/>
      <c r="TWS2661" s="18"/>
      <c r="TXB2661" s="18"/>
      <c r="TXK2661" s="18"/>
      <c r="TXT2661" s="18"/>
      <c r="TYC2661" s="18"/>
      <c r="TYL2661" s="18"/>
      <c r="TYU2661" s="18"/>
      <c r="TZD2661" s="18"/>
      <c r="TZM2661" s="18"/>
      <c r="TZV2661" s="18"/>
      <c r="UAE2661" s="18"/>
      <c r="UAN2661" s="18"/>
      <c r="UAW2661" s="18"/>
      <c r="UBF2661" s="18"/>
      <c r="UBO2661" s="18"/>
      <c r="UBX2661" s="18"/>
      <c r="UCG2661" s="18"/>
      <c r="UCP2661" s="18"/>
      <c r="UCY2661" s="18"/>
      <c r="UDH2661" s="18"/>
      <c r="UDQ2661" s="18"/>
      <c r="UDZ2661" s="18"/>
      <c r="UEI2661" s="18"/>
      <c r="UER2661" s="18"/>
      <c r="UFA2661" s="18"/>
      <c r="UFJ2661" s="18"/>
      <c r="UFS2661" s="18"/>
      <c r="UGB2661" s="18"/>
      <c r="UGK2661" s="18"/>
      <c r="UGT2661" s="18"/>
      <c r="UHC2661" s="18"/>
      <c r="UHL2661" s="18"/>
      <c r="UHU2661" s="18"/>
      <c r="UID2661" s="18"/>
      <c r="UIM2661" s="18"/>
      <c r="UIV2661" s="18"/>
      <c r="UJE2661" s="18"/>
      <c r="UJN2661" s="18"/>
      <c r="UJW2661" s="18"/>
      <c r="UKF2661" s="18"/>
      <c r="UKO2661" s="18"/>
      <c r="UKX2661" s="18"/>
      <c r="ULG2661" s="18"/>
      <c r="ULP2661" s="18"/>
      <c r="ULY2661" s="18"/>
      <c r="UMH2661" s="18"/>
      <c r="UMQ2661" s="18"/>
      <c r="UMZ2661" s="18"/>
      <c r="UNI2661" s="18"/>
      <c r="UNR2661" s="18"/>
      <c r="UOA2661" s="18"/>
      <c r="UOJ2661" s="18"/>
      <c r="UOS2661" s="18"/>
      <c r="UPB2661" s="18"/>
      <c r="UPK2661" s="18"/>
      <c r="UPT2661" s="18"/>
      <c r="UQC2661" s="18"/>
      <c r="UQL2661" s="18"/>
      <c r="UQU2661" s="18"/>
      <c r="URD2661" s="18"/>
      <c r="URM2661" s="18"/>
      <c r="URV2661" s="18"/>
      <c r="USE2661" s="18"/>
      <c r="USN2661" s="18"/>
      <c r="USW2661" s="18"/>
      <c r="UTF2661" s="18"/>
      <c r="UTO2661" s="18"/>
      <c r="UTX2661" s="18"/>
      <c r="UUG2661" s="18"/>
      <c r="UUP2661" s="18"/>
      <c r="UUY2661" s="18"/>
      <c r="UVH2661" s="18"/>
      <c r="UVQ2661" s="18"/>
      <c r="UVZ2661" s="18"/>
      <c r="UWI2661" s="18"/>
      <c r="UWR2661" s="18"/>
      <c r="UXA2661" s="18"/>
      <c r="UXJ2661" s="18"/>
      <c r="UXS2661" s="18"/>
      <c r="UYB2661" s="18"/>
      <c r="UYK2661" s="18"/>
      <c r="UYT2661" s="18"/>
      <c r="UZC2661" s="18"/>
      <c r="UZL2661" s="18"/>
      <c r="UZU2661" s="18"/>
      <c r="VAD2661" s="18"/>
      <c r="VAM2661" s="18"/>
      <c r="VAV2661" s="18"/>
      <c r="VBE2661" s="18"/>
      <c r="VBN2661" s="18"/>
      <c r="VBW2661" s="18"/>
      <c r="VCF2661" s="18"/>
      <c r="VCO2661" s="18"/>
      <c r="VCX2661" s="18"/>
      <c r="VDG2661" s="18"/>
      <c r="VDP2661" s="18"/>
      <c r="VDY2661" s="18"/>
      <c r="VEH2661" s="18"/>
      <c r="VEQ2661" s="18"/>
      <c r="VEZ2661" s="18"/>
      <c r="VFI2661" s="18"/>
      <c r="VFR2661" s="18"/>
      <c r="VGA2661" s="18"/>
      <c r="VGJ2661" s="18"/>
      <c r="VGS2661" s="18"/>
      <c r="VHB2661" s="18"/>
      <c r="VHK2661" s="18"/>
      <c r="VHT2661" s="18"/>
      <c r="VIC2661" s="18"/>
      <c r="VIL2661" s="18"/>
      <c r="VIU2661" s="18"/>
      <c r="VJD2661" s="18"/>
      <c r="VJM2661" s="18"/>
      <c r="VJV2661" s="18"/>
      <c r="VKE2661" s="18"/>
      <c r="VKN2661" s="18"/>
      <c r="VKW2661" s="18"/>
      <c r="VLF2661" s="18"/>
      <c r="VLO2661" s="18"/>
      <c r="VLX2661" s="18"/>
      <c r="VMG2661" s="18"/>
      <c r="VMP2661" s="18"/>
      <c r="VMY2661" s="18"/>
      <c r="VNH2661" s="18"/>
      <c r="VNQ2661" s="18"/>
      <c r="VNZ2661" s="18"/>
      <c r="VOI2661" s="18"/>
      <c r="VOR2661" s="18"/>
      <c r="VPA2661" s="18"/>
      <c r="VPJ2661" s="18"/>
      <c r="VPS2661" s="18"/>
      <c r="VQB2661" s="18"/>
      <c r="VQK2661" s="18"/>
      <c r="VQT2661" s="18"/>
      <c r="VRC2661" s="18"/>
      <c r="VRL2661" s="18"/>
      <c r="VRU2661" s="18"/>
      <c r="VSD2661" s="18"/>
      <c r="VSM2661" s="18"/>
      <c r="VSV2661" s="18"/>
      <c r="VTE2661" s="18"/>
      <c r="VTN2661" s="18"/>
      <c r="VTW2661" s="18"/>
      <c r="VUF2661" s="18"/>
      <c r="VUO2661" s="18"/>
      <c r="VUX2661" s="18"/>
      <c r="VVG2661" s="18"/>
      <c r="VVP2661" s="18"/>
      <c r="VVY2661" s="18"/>
      <c r="VWH2661" s="18"/>
      <c r="VWQ2661" s="18"/>
      <c r="VWZ2661" s="18"/>
      <c r="VXI2661" s="18"/>
      <c r="VXR2661" s="18"/>
      <c r="VYA2661" s="18"/>
      <c r="VYJ2661" s="18"/>
      <c r="VYS2661" s="18"/>
      <c r="VZB2661" s="18"/>
      <c r="VZK2661" s="18"/>
      <c r="VZT2661" s="18"/>
      <c r="WAC2661" s="18"/>
      <c r="WAL2661" s="18"/>
      <c r="WAU2661" s="18"/>
      <c r="WBD2661" s="18"/>
      <c r="WBM2661" s="18"/>
      <c r="WBV2661" s="18"/>
      <c r="WCE2661" s="18"/>
      <c r="WCN2661" s="18"/>
      <c r="WCW2661" s="18"/>
      <c r="WDF2661" s="18"/>
      <c r="WDO2661" s="18"/>
      <c r="WDX2661" s="18"/>
      <c r="WEG2661" s="18"/>
      <c r="WEP2661" s="18"/>
      <c r="WEY2661" s="18"/>
      <c r="WFH2661" s="18"/>
      <c r="WFQ2661" s="18"/>
      <c r="WFZ2661" s="18"/>
      <c r="WGI2661" s="18"/>
      <c r="WGR2661" s="18"/>
      <c r="WHA2661" s="18"/>
      <c r="WHJ2661" s="18"/>
      <c r="WHS2661" s="18"/>
      <c r="WIB2661" s="18"/>
      <c r="WIK2661" s="18"/>
      <c r="WIT2661" s="18"/>
      <c r="WJC2661" s="18"/>
      <c r="WJL2661" s="18"/>
      <c r="WJU2661" s="18"/>
      <c r="WKD2661" s="18"/>
      <c r="WKM2661" s="18"/>
      <c r="WKV2661" s="18"/>
      <c r="WLE2661" s="18"/>
      <c r="WLN2661" s="18"/>
      <c r="WLW2661" s="18"/>
      <c r="WMF2661" s="18"/>
      <c r="WMO2661" s="18"/>
      <c r="WMX2661" s="18"/>
      <c r="WNG2661" s="18"/>
      <c r="WNP2661" s="18"/>
      <c r="WNY2661" s="18"/>
      <c r="WOH2661" s="18"/>
      <c r="WOQ2661" s="18"/>
      <c r="WOZ2661" s="18"/>
      <c r="WPI2661" s="18"/>
      <c r="WPR2661" s="18"/>
      <c r="WQA2661" s="18"/>
      <c r="WQJ2661" s="18"/>
      <c r="WQS2661" s="18"/>
      <c r="WRB2661" s="18"/>
      <c r="WRK2661" s="18"/>
      <c r="WRT2661" s="18"/>
      <c r="WSC2661" s="18"/>
      <c r="WSL2661" s="18"/>
      <c r="WSU2661" s="18"/>
      <c r="WTD2661" s="18"/>
      <c r="WTM2661" s="18"/>
      <c r="WTV2661" s="18"/>
      <c r="WUE2661" s="18"/>
      <c r="WUN2661" s="18"/>
      <c r="WUW2661" s="18"/>
      <c r="WVF2661" s="18"/>
      <c r="WVO2661" s="18"/>
      <c r="WVX2661" s="18"/>
      <c r="WWG2661" s="18"/>
      <c r="WWP2661" s="18"/>
      <c r="WWY2661" s="18"/>
      <c r="WXH2661" s="18"/>
      <c r="WXQ2661" s="18"/>
      <c r="WXZ2661" s="18"/>
      <c r="WYI2661" s="18"/>
      <c r="WYR2661" s="18"/>
      <c r="WZA2661" s="18"/>
      <c r="WZJ2661" s="18"/>
      <c r="WZS2661" s="18"/>
      <c r="XAB2661" s="18"/>
      <c r="XAK2661" s="18"/>
      <c r="XAT2661" s="18"/>
      <c r="XBC2661" s="18"/>
      <c r="XBL2661" s="18"/>
      <c r="XBU2661" s="18"/>
      <c r="XCD2661" s="18"/>
      <c r="XCM2661" s="18"/>
      <c r="XCV2661" s="18"/>
      <c r="XDE2661" s="18"/>
      <c r="XDN2661" s="18"/>
      <c r="XDW2661" s="18"/>
      <c r="XEF2661" s="18"/>
      <c r="XEO2661" s="18"/>
      <c r="XEX2661" s="18"/>
    </row>
    <row r="2662" spans="1:1024 1033:2041 2050:3067 3076:4093 4102:5119 5128:6136 6145:7162 7171:8188 8197:9214 9223:10240 10249:11257 11266:12283 12292:13309 13318:14335 14344:15352 15361:16378" s="20" customFormat="1" x14ac:dyDescent="0.25">
      <c r="A2662" s="20">
        <v>138233</v>
      </c>
      <c r="B2662" s="20">
        <v>925114589</v>
      </c>
      <c r="C2662" s="20" t="s">
        <v>798</v>
      </c>
      <c r="D2662" s="20">
        <v>925114589</v>
      </c>
      <c r="E2662" s="20" t="s">
        <v>116</v>
      </c>
      <c r="F2662" s="20">
        <v>138233</v>
      </c>
      <c r="G2662" s="20" t="s">
        <v>6364</v>
      </c>
      <c r="P2662" s="18"/>
      <c r="Y2662" s="18"/>
      <c r="AH2662" s="18"/>
      <c r="AQ2662" s="18"/>
      <c r="AZ2662" s="18"/>
      <c r="BI2662" s="18"/>
      <c r="BR2662" s="18"/>
      <c r="CA2662" s="18"/>
      <c r="CJ2662" s="18"/>
      <c r="CS2662" s="18"/>
      <c r="DB2662" s="18"/>
      <c r="DK2662" s="18"/>
      <c r="DT2662" s="18"/>
      <c r="EC2662" s="18"/>
      <c r="EL2662" s="18"/>
      <c r="EU2662" s="18"/>
      <c r="FD2662" s="18"/>
      <c r="FM2662" s="18"/>
      <c r="FV2662" s="18"/>
      <c r="GE2662" s="18"/>
      <c r="GN2662" s="18"/>
      <c r="GW2662" s="18"/>
      <c r="HF2662" s="18"/>
      <c r="HO2662" s="18"/>
      <c r="HX2662" s="18"/>
      <c r="IG2662" s="18"/>
      <c r="IP2662" s="18"/>
      <c r="IY2662" s="18"/>
      <c r="JH2662" s="18"/>
      <c r="JQ2662" s="18"/>
      <c r="JZ2662" s="18"/>
      <c r="KI2662" s="18"/>
      <c r="KR2662" s="18"/>
      <c r="LA2662" s="18"/>
      <c r="LJ2662" s="18"/>
      <c r="LS2662" s="18"/>
      <c r="MB2662" s="18"/>
      <c r="MK2662" s="18"/>
      <c r="MT2662" s="18"/>
      <c r="NC2662" s="18"/>
      <c r="NL2662" s="18"/>
      <c r="NU2662" s="18"/>
      <c r="OD2662" s="18"/>
      <c r="OM2662" s="18"/>
      <c r="OV2662" s="18"/>
      <c r="PE2662" s="18"/>
      <c r="PN2662" s="18"/>
      <c r="PW2662" s="18"/>
      <c r="QF2662" s="18"/>
      <c r="QO2662" s="18"/>
      <c r="QX2662" s="18"/>
      <c r="RG2662" s="18"/>
      <c r="RP2662" s="18"/>
      <c r="RY2662" s="18"/>
      <c r="SH2662" s="18"/>
      <c r="SQ2662" s="18"/>
      <c r="SZ2662" s="18"/>
      <c r="TI2662" s="18"/>
      <c r="TR2662" s="18"/>
      <c r="UA2662" s="18"/>
      <c r="UJ2662" s="18"/>
      <c r="US2662" s="18"/>
      <c r="VB2662" s="18"/>
      <c r="VK2662" s="18"/>
      <c r="VT2662" s="18"/>
      <c r="WC2662" s="18"/>
      <c r="WL2662" s="18"/>
      <c r="WU2662" s="18"/>
      <c r="XD2662" s="18"/>
      <c r="XM2662" s="18"/>
      <c r="XV2662" s="18"/>
      <c r="YE2662" s="18"/>
      <c r="YN2662" s="18"/>
      <c r="YW2662" s="18"/>
      <c r="ZF2662" s="18"/>
      <c r="ZO2662" s="18"/>
      <c r="ZX2662" s="18"/>
      <c r="AAG2662" s="18"/>
      <c r="AAP2662" s="18"/>
      <c r="AAY2662" s="18"/>
      <c r="ABH2662" s="18"/>
      <c r="ABQ2662" s="18"/>
      <c r="ABZ2662" s="18"/>
      <c r="ACI2662" s="18"/>
      <c r="ACR2662" s="18"/>
      <c r="ADA2662" s="18"/>
      <c r="ADJ2662" s="18"/>
      <c r="ADS2662" s="18"/>
      <c r="AEB2662" s="18"/>
      <c r="AEK2662" s="18"/>
      <c r="AET2662" s="18"/>
      <c r="AFC2662" s="18"/>
      <c r="AFL2662" s="18"/>
      <c r="AFU2662" s="18"/>
      <c r="AGD2662" s="18"/>
      <c r="AGM2662" s="18"/>
      <c r="AGV2662" s="18"/>
      <c r="AHE2662" s="18"/>
      <c r="AHN2662" s="18"/>
      <c r="AHW2662" s="18"/>
      <c r="AIF2662" s="18"/>
      <c r="AIO2662" s="18"/>
      <c r="AIX2662" s="18"/>
      <c r="AJG2662" s="18"/>
      <c r="AJP2662" s="18"/>
      <c r="AJY2662" s="18"/>
      <c r="AKH2662" s="18"/>
      <c r="AKQ2662" s="18"/>
      <c r="AKZ2662" s="18"/>
      <c r="ALI2662" s="18"/>
      <c r="ALR2662" s="18"/>
      <c r="AMA2662" s="18"/>
      <c r="AMJ2662" s="18"/>
      <c r="AMS2662" s="18"/>
      <c r="ANB2662" s="18"/>
      <c r="ANK2662" s="18"/>
      <c r="ANT2662" s="18"/>
      <c r="AOC2662" s="18"/>
      <c r="AOL2662" s="18"/>
      <c r="AOU2662" s="18"/>
      <c r="APD2662" s="18"/>
      <c r="APM2662" s="18"/>
      <c r="APV2662" s="18"/>
      <c r="AQE2662" s="18"/>
      <c r="AQN2662" s="18"/>
      <c r="AQW2662" s="18"/>
      <c r="ARF2662" s="18"/>
      <c r="ARO2662" s="18"/>
      <c r="ARX2662" s="18"/>
      <c r="ASG2662" s="18"/>
      <c r="ASP2662" s="18"/>
      <c r="ASY2662" s="18"/>
      <c r="ATH2662" s="18"/>
      <c r="ATQ2662" s="18"/>
      <c r="ATZ2662" s="18"/>
      <c r="AUI2662" s="18"/>
      <c r="AUR2662" s="18"/>
      <c r="AVA2662" s="18"/>
      <c r="AVJ2662" s="18"/>
      <c r="AVS2662" s="18"/>
      <c r="AWB2662" s="18"/>
      <c r="AWK2662" s="18"/>
      <c r="AWT2662" s="18"/>
      <c r="AXC2662" s="18"/>
      <c r="AXL2662" s="18"/>
      <c r="AXU2662" s="18"/>
      <c r="AYD2662" s="18"/>
      <c r="AYM2662" s="18"/>
      <c r="AYV2662" s="18"/>
      <c r="AZE2662" s="18"/>
      <c r="AZN2662" s="18"/>
      <c r="AZW2662" s="18"/>
      <c r="BAF2662" s="18"/>
      <c r="BAO2662" s="18"/>
      <c r="BAX2662" s="18"/>
      <c r="BBG2662" s="18"/>
      <c r="BBP2662" s="18"/>
      <c r="BBY2662" s="18"/>
      <c r="BCH2662" s="18"/>
      <c r="BCQ2662" s="18"/>
      <c r="BCZ2662" s="18"/>
      <c r="BDI2662" s="18"/>
      <c r="BDR2662" s="18"/>
      <c r="BEA2662" s="18"/>
      <c r="BEJ2662" s="18"/>
      <c r="BES2662" s="18"/>
      <c r="BFB2662" s="18"/>
      <c r="BFK2662" s="18"/>
      <c r="BFT2662" s="18"/>
      <c r="BGC2662" s="18"/>
      <c r="BGL2662" s="18"/>
      <c r="BGU2662" s="18"/>
      <c r="BHD2662" s="18"/>
      <c r="BHM2662" s="18"/>
      <c r="BHV2662" s="18"/>
      <c r="BIE2662" s="18"/>
      <c r="BIN2662" s="18"/>
      <c r="BIW2662" s="18"/>
      <c r="BJF2662" s="18"/>
      <c r="BJO2662" s="18"/>
      <c r="BJX2662" s="18"/>
      <c r="BKG2662" s="18"/>
      <c r="BKP2662" s="18"/>
      <c r="BKY2662" s="18"/>
      <c r="BLH2662" s="18"/>
      <c r="BLQ2662" s="18"/>
      <c r="BLZ2662" s="18"/>
      <c r="BMI2662" s="18"/>
      <c r="BMR2662" s="18"/>
      <c r="BNA2662" s="18"/>
      <c r="BNJ2662" s="18"/>
      <c r="BNS2662" s="18"/>
      <c r="BOB2662" s="18"/>
      <c r="BOK2662" s="18"/>
      <c r="BOT2662" s="18"/>
      <c r="BPC2662" s="18"/>
      <c r="BPL2662" s="18"/>
      <c r="BPU2662" s="18"/>
      <c r="BQD2662" s="18"/>
      <c r="BQM2662" s="18"/>
      <c r="BQV2662" s="18"/>
      <c r="BRE2662" s="18"/>
      <c r="BRN2662" s="18"/>
      <c r="BRW2662" s="18"/>
      <c r="BSF2662" s="18"/>
      <c r="BSO2662" s="18"/>
      <c r="BSX2662" s="18"/>
      <c r="BTG2662" s="18"/>
      <c r="BTP2662" s="18"/>
      <c r="BTY2662" s="18"/>
      <c r="BUH2662" s="18"/>
      <c r="BUQ2662" s="18"/>
      <c r="BUZ2662" s="18"/>
      <c r="BVI2662" s="18"/>
      <c r="BVR2662" s="18"/>
      <c r="BWA2662" s="18"/>
      <c r="BWJ2662" s="18"/>
      <c r="BWS2662" s="18"/>
      <c r="BXB2662" s="18"/>
      <c r="BXK2662" s="18"/>
      <c r="BXT2662" s="18"/>
      <c r="BYC2662" s="18"/>
      <c r="BYL2662" s="18"/>
      <c r="BYU2662" s="18"/>
      <c r="BZD2662" s="18"/>
      <c r="BZM2662" s="18"/>
      <c r="BZV2662" s="18"/>
      <c r="CAE2662" s="18"/>
      <c r="CAN2662" s="18"/>
      <c r="CAW2662" s="18"/>
      <c r="CBF2662" s="18"/>
      <c r="CBO2662" s="18"/>
      <c r="CBX2662" s="18"/>
      <c r="CCG2662" s="18"/>
      <c r="CCP2662" s="18"/>
      <c r="CCY2662" s="18"/>
      <c r="CDH2662" s="18"/>
      <c r="CDQ2662" s="18"/>
      <c r="CDZ2662" s="18"/>
      <c r="CEI2662" s="18"/>
      <c r="CER2662" s="18"/>
      <c r="CFA2662" s="18"/>
      <c r="CFJ2662" s="18"/>
      <c r="CFS2662" s="18"/>
      <c r="CGB2662" s="18"/>
      <c r="CGK2662" s="18"/>
      <c r="CGT2662" s="18"/>
      <c r="CHC2662" s="18"/>
      <c r="CHL2662" s="18"/>
      <c r="CHU2662" s="18"/>
      <c r="CID2662" s="18"/>
      <c r="CIM2662" s="18"/>
      <c r="CIV2662" s="18"/>
      <c r="CJE2662" s="18"/>
      <c r="CJN2662" s="18"/>
      <c r="CJW2662" s="18"/>
      <c r="CKF2662" s="18"/>
      <c r="CKO2662" s="18"/>
      <c r="CKX2662" s="18"/>
      <c r="CLG2662" s="18"/>
      <c r="CLP2662" s="18"/>
      <c r="CLY2662" s="18"/>
      <c r="CMH2662" s="18"/>
      <c r="CMQ2662" s="18"/>
      <c r="CMZ2662" s="18"/>
      <c r="CNI2662" s="18"/>
      <c r="CNR2662" s="18"/>
      <c r="COA2662" s="18"/>
      <c r="COJ2662" s="18"/>
      <c r="COS2662" s="18"/>
      <c r="CPB2662" s="18"/>
      <c r="CPK2662" s="18"/>
      <c r="CPT2662" s="18"/>
      <c r="CQC2662" s="18"/>
      <c r="CQL2662" s="18"/>
      <c r="CQU2662" s="18"/>
      <c r="CRD2662" s="18"/>
      <c r="CRM2662" s="18"/>
      <c r="CRV2662" s="18"/>
      <c r="CSE2662" s="18"/>
      <c r="CSN2662" s="18"/>
      <c r="CSW2662" s="18"/>
      <c r="CTF2662" s="18"/>
      <c r="CTO2662" s="18"/>
      <c r="CTX2662" s="18"/>
      <c r="CUG2662" s="18"/>
      <c r="CUP2662" s="18"/>
      <c r="CUY2662" s="18"/>
      <c r="CVH2662" s="18"/>
      <c r="CVQ2662" s="18"/>
      <c r="CVZ2662" s="18"/>
      <c r="CWI2662" s="18"/>
      <c r="CWR2662" s="18"/>
      <c r="CXA2662" s="18"/>
      <c r="CXJ2662" s="18"/>
      <c r="CXS2662" s="18"/>
      <c r="CYB2662" s="18"/>
      <c r="CYK2662" s="18"/>
      <c r="CYT2662" s="18"/>
      <c r="CZC2662" s="18"/>
      <c r="CZL2662" s="18"/>
      <c r="CZU2662" s="18"/>
      <c r="DAD2662" s="18"/>
      <c r="DAM2662" s="18"/>
      <c r="DAV2662" s="18"/>
      <c r="DBE2662" s="18"/>
      <c r="DBN2662" s="18"/>
      <c r="DBW2662" s="18"/>
      <c r="DCF2662" s="18"/>
      <c r="DCO2662" s="18"/>
      <c r="DCX2662" s="18"/>
      <c r="DDG2662" s="18"/>
      <c r="DDP2662" s="18"/>
      <c r="DDY2662" s="18"/>
      <c r="DEH2662" s="18"/>
      <c r="DEQ2662" s="18"/>
      <c r="DEZ2662" s="18"/>
      <c r="DFI2662" s="18"/>
      <c r="DFR2662" s="18"/>
      <c r="DGA2662" s="18"/>
      <c r="DGJ2662" s="18"/>
      <c r="DGS2662" s="18"/>
      <c r="DHB2662" s="18"/>
      <c r="DHK2662" s="18"/>
      <c r="DHT2662" s="18"/>
      <c r="DIC2662" s="18"/>
      <c r="DIL2662" s="18"/>
      <c r="DIU2662" s="18"/>
      <c r="DJD2662" s="18"/>
      <c r="DJM2662" s="18"/>
      <c r="DJV2662" s="18"/>
      <c r="DKE2662" s="18"/>
      <c r="DKN2662" s="18"/>
      <c r="DKW2662" s="18"/>
      <c r="DLF2662" s="18"/>
      <c r="DLO2662" s="18"/>
      <c r="DLX2662" s="18"/>
      <c r="DMG2662" s="18"/>
      <c r="DMP2662" s="18"/>
      <c r="DMY2662" s="18"/>
      <c r="DNH2662" s="18"/>
      <c r="DNQ2662" s="18"/>
      <c r="DNZ2662" s="18"/>
      <c r="DOI2662" s="18"/>
      <c r="DOR2662" s="18"/>
      <c r="DPA2662" s="18"/>
      <c r="DPJ2662" s="18"/>
      <c r="DPS2662" s="18"/>
      <c r="DQB2662" s="18"/>
      <c r="DQK2662" s="18"/>
      <c r="DQT2662" s="18"/>
      <c r="DRC2662" s="18"/>
      <c r="DRL2662" s="18"/>
      <c r="DRU2662" s="18"/>
      <c r="DSD2662" s="18"/>
      <c r="DSM2662" s="18"/>
      <c r="DSV2662" s="18"/>
      <c r="DTE2662" s="18"/>
      <c r="DTN2662" s="18"/>
      <c r="DTW2662" s="18"/>
      <c r="DUF2662" s="18"/>
      <c r="DUO2662" s="18"/>
      <c r="DUX2662" s="18"/>
      <c r="DVG2662" s="18"/>
      <c r="DVP2662" s="18"/>
      <c r="DVY2662" s="18"/>
      <c r="DWH2662" s="18"/>
      <c r="DWQ2662" s="18"/>
      <c r="DWZ2662" s="18"/>
      <c r="DXI2662" s="18"/>
      <c r="DXR2662" s="18"/>
      <c r="DYA2662" s="18"/>
      <c r="DYJ2662" s="18"/>
      <c r="DYS2662" s="18"/>
      <c r="DZB2662" s="18"/>
      <c r="DZK2662" s="18"/>
      <c r="DZT2662" s="18"/>
      <c r="EAC2662" s="18"/>
      <c r="EAL2662" s="18"/>
      <c r="EAU2662" s="18"/>
      <c r="EBD2662" s="18"/>
      <c r="EBM2662" s="18"/>
      <c r="EBV2662" s="18"/>
      <c r="ECE2662" s="18"/>
      <c r="ECN2662" s="18"/>
      <c r="ECW2662" s="18"/>
      <c r="EDF2662" s="18"/>
      <c r="EDO2662" s="18"/>
      <c r="EDX2662" s="18"/>
      <c r="EEG2662" s="18"/>
      <c r="EEP2662" s="18"/>
      <c r="EEY2662" s="18"/>
      <c r="EFH2662" s="18"/>
      <c r="EFQ2662" s="18"/>
      <c r="EFZ2662" s="18"/>
      <c r="EGI2662" s="18"/>
      <c r="EGR2662" s="18"/>
      <c r="EHA2662" s="18"/>
      <c r="EHJ2662" s="18"/>
      <c r="EHS2662" s="18"/>
      <c r="EIB2662" s="18"/>
      <c r="EIK2662" s="18"/>
      <c r="EIT2662" s="18"/>
      <c r="EJC2662" s="18"/>
      <c r="EJL2662" s="18"/>
      <c r="EJU2662" s="18"/>
      <c r="EKD2662" s="18"/>
      <c r="EKM2662" s="18"/>
      <c r="EKV2662" s="18"/>
      <c r="ELE2662" s="18"/>
      <c r="ELN2662" s="18"/>
      <c r="ELW2662" s="18"/>
      <c r="EMF2662" s="18"/>
      <c r="EMO2662" s="18"/>
      <c r="EMX2662" s="18"/>
      <c r="ENG2662" s="18"/>
      <c r="ENP2662" s="18"/>
      <c r="ENY2662" s="18"/>
      <c r="EOH2662" s="18"/>
      <c r="EOQ2662" s="18"/>
      <c r="EOZ2662" s="18"/>
      <c r="EPI2662" s="18"/>
      <c r="EPR2662" s="18"/>
      <c r="EQA2662" s="18"/>
      <c r="EQJ2662" s="18"/>
      <c r="EQS2662" s="18"/>
      <c r="ERB2662" s="18"/>
      <c r="ERK2662" s="18"/>
      <c r="ERT2662" s="18"/>
      <c r="ESC2662" s="18"/>
      <c r="ESL2662" s="18"/>
      <c r="ESU2662" s="18"/>
      <c r="ETD2662" s="18"/>
      <c r="ETM2662" s="18"/>
      <c r="ETV2662" s="18"/>
      <c r="EUE2662" s="18"/>
      <c r="EUN2662" s="18"/>
      <c r="EUW2662" s="18"/>
      <c r="EVF2662" s="18"/>
      <c r="EVO2662" s="18"/>
      <c r="EVX2662" s="18"/>
      <c r="EWG2662" s="18"/>
      <c r="EWP2662" s="18"/>
      <c r="EWY2662" s="18"/>
      <c r="EXH2662" s="18"/>
      <c r="EXQ2662" s="18"/>
      <c r="EXZ2662" s="18"/>
      <c r="EYI2662" s="18"/>
      <c r="EYR2662" s="18"/>
      <c r="EZA2662" s="18"/>
      <c r="EZJ2662" s="18"/>
      <c r="EZS2662" s="18"/>
      <c r="FAB2662" s="18"/>
      <c r="FAK2662" s="18"/>
      <c r="FAT2662" s="18"/>
      <c r="FBC2662" s="18"/>
      <c r="FBL2662" s="18"/>
      <c r="FBU2662" s="18"/>
      <c r="FCD2662" s="18"/>
      <c r="FCM2662" s="18"/>
      <c r="FCV2662" s="18"/>
      <c r="FDE2662" s="18"/>
      <c r="FDN2662" s="18"/>
      <c r="FDW2662" s="18"/>
      <c r="FEF2662" s="18"/>
      <c r="FEO2662" s="18"/>
      <c r="FEX2662" s="18"/>
      <c r="FFG2662" s="18"/>
      <c r="FFP2662" s="18"/>
      <c r="FFY2662" s="18"/>
      <c r="FGH2662" s="18"/>
      <c r="FGQ2662" s="18"/>
      <c r="FGZ2662" s="18"/>
      <c r="FHI2662" s="18"/>
      <c r="FHR2662" s="18"/>
      <c r="FIA2662" s="18"/>
      <c r="FIJ2662" s="18"/>
      <c r="FIS2662" s="18"/>
      <c r="FJB2662" s="18"/>
      <c r="FJK2662" s="18"/>
      <c r="FJT2662" s="18"/>
      <c r="FKC2662" s="18"/>
      <c r="FKL2662" s="18"/>
      <c r="FKU2662" s="18"/>
      <c r="FLD2662" s="18"/>
      <c r="FLM2662" s="18"/>
      <c r="FLV2662" s="18"/>
      <c r="FME2662" s="18"/>
      <c r="FMN2662" s="18"/>
      <c r="FMW2662" s="18"/>
      <c r="FNF2662" s="18"/>
      <c r="FNO2662" s="18"/>
      <c r="FNX2662" s="18"/>
      <c r="FOG2662" s="18"/>
      <c r="FOP2662" s="18"/>
      <c r="FOY2662" s="18"/>
      <c r="FPH2662" s="18"/>
      <c r="FPQ2662" s="18"/>
      <c r="FPZ2662" s="18"/>
      <c r="FQI2662" s="18"/>
      <c r="FQR2662" s="18"/>
      <c r="FRA2662" s="18"/>
      <c r="FRJ2662" s="18"/>
      <c r="FRS2662" s="18"/>
      <c r="FSB2662" s="18"/>
      <c r="FSK2662" s="18"/>
      <c r="FST2662" s="18"/>
      <c r="FTC2662" s="18"/>
      <c r="FTL2662" s="18"/>
      <c r="FTU2662" s="18"/>
      <c r="FUD2662" s="18"/>
      <c r="FUM2662" s="18"/>
      <c r="FUV2662" s="18"/>
      <c r="FVE2662" s="18"/>
      <c r="FVN2662" s="18"/>
      <c r="FVW2662" s="18"/>
      <c r="FWF2662" s="18"/>
      <c r="FWO2662" s="18"/>
      <c r="FWX2662" s="18"/>
      <c r="FXG2662" s="18"/>
      <c r="FXP2662" s="18"/>
      <c r="FXY2662" s="18"/>
      <c r="FYH2662" s="18"/>
      <c r="FYQ2662" s="18"/>
      <c r="FYZ2662" s="18"/>
      <c r="FZI2662" s="18"/>
      <c r="FZR2662" s="18"/>
      <c r="GAA2662" s="18"/>
      <c r="GAJ2662" s="18"/>
      <c r="GAS2662" s="18"/>
      <c r="GBB2662" s="18"/>
      <c r="GBK2662" s="18"/>
      <c r="GBT2662" s="18"/>
      <c r="GCC2662" s="18"/>
      <c r="GCL2662" s="18"/>
      <c r="GCU2662" s="18"/>
      <c r="GDD2662" s="18"/>
      <c r="GDM2662" s="18"/>
      <c r="GDV2662" s="18"/>
      <c r="GEE2662" s="18"/>
      <c r="GEN2662" s="18"/>
      <c r="GEW2662" s="18"/>
      <c r="GFF2662" s="18"/>
      <c r="GFO2662" s="18"/>
      <c r="GFX2662" s="18"/>
      <c r="GGG2662" s="18"/>
      <c r="GGP2662" s="18"/>
      <c r="GGY2662" s="18"/>
      <c r="GHH2662" s="18"/>
      <c r="GHQ2662" s="18"/>
      <c r="GHZ2662" s="18"/>
      <c r="GII2662" s="18"/>
      <c r="GIR2662" s="18"/>
      <c r="GJA2662" s="18"/>
      <c r="GJJ2662" s="18"/>
      <c r="GJS2662" s="18"/>
      <c r="GKB2662" s="18"/>
      <c r="GKK2662" s="18"/>
      <c r="GKT2662" s="18"/>
      <c r="GLC2662" s="18"/>
      <c r="GLL2662" s="18"/>
      <c r="GLU2662" s="18"/>
      <c r="GMD2662" s="18"/>
      <c r="GMM2662" s="18"/>
      <c r="GMV2662" s="18"/>
      <c r="GNE2662" s="18"/>
      <c r="GNN2662" s="18"/>
      <c r="GNW2662" s="18"/>
      <c r="GOF2662" s="18"/>
      <c r="GOO2662" s="18"/>
      <c r="GOX2662" s="18"/>
      <c r="GPG2662" s="18"/>
      <c r="GPP2662" s="18"/>
      <c r="GPY2662" s="18"/>
      <c r="GQH2662" s="18"/>
      <c r="GQQ2662" s="18"/>
      <c r="GQZ2662" s="18"/>
      <c r="GRI2662" s="18"/>
      <c r="GRR2662" s="18"/>
      <c r="GSA2662" s="18"/>
      <c r="GSJ2662" s="18"/>
      <c r="GSS2662" s="18"/>
      <c r="GTB2662" s="18"/>
      <c r="GTK2662" s="18"/>
      <c r="GTT2662" s="18"/>
      <c r="GUC2662" s="18"/>
      <c r="GUL2662" s="18"/>
      <c r="GUU2662" s="18"/>
      <c r="GVD2662" s="18"/>
      <c r="GVM2662" s="18"/>
      <c r="GVV2662" s="18"/>
      <c r="GWE2662" s="18"/>
      <c r="GWN2662" s="18"/>
      <c r="GWW2662" s="18"/>
      <c r="GXF2662" s="18"/>
      <c r="GXO2662" s="18"/>
      <c r="GXX2662" s="18"/>
      <c r="GYG2662" s="18"/>
      <c r="GYP2662" s="18"/>
      <c r="GYY2662" s="18"/>
      <c r="GZH2662" s="18"/>
      <c r="GZQ2662" s="18"/>
      <c r="GZZ2662" s="18"/>
      <c r="HAI2662" s="18"/>
      <c r="HAR2662" s="18"/>
      <c r="HBA2662" s="18"/>
      <c r="HBJ2662" s="18"/>
      <c r="HBS2662" s="18"/>
      <c r="HCB2662" s="18"/>
      <c r="HCK2662" s="18"/>
      <c r="HCT2662" s="18"/>
      <c r="HDC2662" s="18"/>
      <c r="HDL2662" s="18"/>
      <c r="HDU2662" s="18"/>
      <c r="HED2662" s="18"/>
      <c r="HEM2662" s="18"/>
      <c r="HEV2662" s="18"/>
      <c r="HFE2662" s="18"/>
      <c r="HFN2662" s="18"/>
      <c r="HFW2662" s="18"/>
      <c r="HGF2662" s="18"/>
      <c r="HGO2662" s="18"/>
      <c r="HGX2662" s="18"/>
      <c r="HHG2662" s="18"/>
      <c r="HHP2662" s="18"/>
      <c r="HHY2662" s="18"/>
      <c r="HIH2662" s="18"/>
      <c r="HIQ2662" s="18"/>
      <c r="HIZ2662" s="18"/>
      <c r="HJI2662" s="18"/>
      <c r="HJR2662" s="18"/>
      <c r="HKA2662" s="18"/>
      <c r="HKJ2662" s="18"/>
      <c r="HKS2662" s="18"/>
      <c r="HLB2662" s="18"/>
      <c r="HLK2662" s="18"/>
      <c r="HLT2662" s="18"/>
      <c r="HMC2662" s="18"/>
      <c r="HML2662" s="18"/>
      <c r="HMU2662" s="18"/>
      <c r="HND2662" s="18"/>
      <c r="HNM2662" s="18"/>
      <c r="HNV2662" s="18"/>
      <c r="HOE2662" s="18"/>
      <c r="HON2662" s="18"/>
      <c r="HOW2662" s="18"/>
      <c r="HPF2662" s="18"/>
      <c r="HPO2662" s="18"/>
      <c r="HPX2662" s="18"/>
      <c r="HQG2662" s="18"/>
      <c r="HQP2662" s="18"/>
      <c r="HQY2662" s="18"/>
      <c r="HRH2662" s="18"/>
      <c r="HRQ2662" s="18"/>
      <c r="HRZ2662" s="18"/>
      <c r="HSI2662" s="18"/>
      <c r="HSR2662" s="18"/>
      <c r="HTA2662" s="18"/>
      <c r="HTJ2662" s="18"/>
      <c r="HTS2662" s="18"/>
      <c r="HUB2662" s="18"/>
      <c r="HUK2662" s="18"/>
      <c r="HUT2662" s="18"/>
      <c r="HVC2662" s="18"/>
      <c r="HVL2662" s="18"/>
      <c r="HVU2662" s="18"/>
      <c r="HWD2662" s="18"/>
      <c r="HWM2662" s="18"/>
      <c r="HWV2662" s="18"/>
      <c r="HXE2662" s="18"/>
      <c r="HXN2662" s="18"/>
      <c r="HXW2662" s="18"/>
      <c r="HYF2662" s="18"/>
      <c r="HYO2662" s="18"/>
      <c r="HYX2662" s="18"/>
      <c r="HZG2662" s="18"/>
      <c r="HZP2662" s="18"/>
      <c r="HZY2662" s="18"/>
      <c r="IAH2662" s="18"/>
      <c r="IAQ2662" s="18"/>
      <c r="IAZ2662" s="18"/>
      <c r="IBI2662" s="18"/>
      <c r="IBR2662" s="18"/>
      <c r="ICA2662" s="18"/>
      <c r="ICJ2662" s="18"/>
      <c r="ICS2662" s="18"/>
      <c r="IDB2662" s="18"/>
      <c r="IDK2662" s="18"/>
      <c r="IDT2662" s="18"/>
      <c r="IEC2662" s="18"/>
      <c r="IEL2662" s="18"/>
      <c r="IEU2662" s="18"/>
      <c r="IFD2662" s="18"/>
      <c r="IFM2662" s="18"/>
      <c r="IFV2662" s="18"/>
      <c r="IGE2662" s="18"/>
      <c r="IGN2662" s="18"/>
      <c r="IGW2662" s="18"/>
      <c r="IHF2662" s="18"/>
      <c r="IHO2662" s="18"/>
      <c r="IHX2662" s="18"/>
      <c r="IIG2662" s="18"/>
      <c r="IIP2662" s="18"/>
      <c r="IIY2662" s="18"/>
      <c r="IJH2662" s="18"/>
      <c r="IJQ2662" s="18"/>
      <c r="IJZ2662" s="18"/>
      <c r="IKI2662" s="18"/>
      <c r="IKR2662" s="18"/>
      <c r="ILA2662" s="18"/>
      <c r="ILJ2662" s="18"/>
      <c r="ILS2662" s="18"/>
      <c r="IMB2662" s="18"/>
      <c r="IMK2662" s="18"/>
      <c r="IMT2662" s="18"/>
      <c r="INC2662" s="18"/>
      <c r="INL2662" s="18"/>
      <c r="INU2662" s="18"/>
      <c r="IOD2662" s="18"/>
      <c r="IOM2662" s="18"/>
      <c r="IOV2662" s="18"/>
      <c r="IPE2662" s="18"/>
      <c r="IPN2662" s="18"/>
      <c r="IPW2662" s="18"/>
      <c r="IQF2662" s="18"/>
      <c r="IQO2662" s="18"/>
      <c r="IQX2662" s="18"/>
      <c r="IRG2662" s="18"/>
      <c r="IRP2662" s="18"/>
      <c r="IRY2662" s="18"/>
      <c r="ISH2662" s="18"/>
      <c r="ISQ2662" s="18"/>
      <c r="ISZ2662" s="18"/>
      <c r="ITI2662" s="18"/>
      <c r="ITR2662" s="18"/>
      <c r="IUA2662" s="18"/>
      <c r="IUJ2662" s="18"/>
      <c r="IUS2662" s="18"/>
      <c r="IVB2662" s="18"/>
      <c r="IVK2662" s="18"/>
      <c r="IVT2662" s="18"/>
      <c r="IWC2662" s="18"/>
      <c r="IWL2662" s="18"/>
      <c r="IWU2662" s="18"/>
      <c r="IXD2662" s="18"/>
      <c r="IXM2662" s="18"/>
      <c r="IXV2662" s="18"/>
      <c r="IYE2662" s="18"/>
      <c r="IYN2662" s="18"/>
      <c r="IYW2662" s="18"/>
      <c r="IZF2662" s="18"/>
      <c r="IZO2662" s="18"/>
      <c r="IZX2662" s="18"/>
      <c r="JAG2662" s="18"/>
      <c r="JAP2662" s="18"/>
      <c r="JAY2662" s="18"/>
      <c r="JBH2662" s="18"/>
      <c r="JBQ2662" s="18"/>
      <c r="JBZ2662" s="18"/>
      <c r="JCI2662" s="18"/>
      <c r="JCR2662" s="18"/>
      <c r="JDA2662" s="18"/>
      <c r="JDJ2662" s="18"/>
      <c r="JDS2662" s="18"/>
      <c r="JEB2662" s="18"/>
      <c r="JEK2662" s="18"/>
      <c r="JET2662" s="18"/>
      <c r="JFC2662" s="18"/>
      <c r="JFL2662" s="18"/>
      <c r="JFU2662" s="18"/>
      <c r="JGD2662" s="18"/>
      <c r="JGM2662" s="18"/>
      <c r="JGV2662" s="18"/>
      <c r="JHE2662" s="18"/>
      <c r="JHN2662" s="18"/>
      <c r="JHW2662" s="18"/>
      <c r="JIF2662" s="18"/>
      <c r="JIO2662" s="18"/>
      <c r="JIX2662" s="18"/>
      <c r="JJG2662" s="18"/>
      <c r="JJP2662" s="18"/>
      <c r="JJY2662" s="18"/>
      <c r="JKH2662" s="18"/>
      <c r="JKQ2662" s="18"/>
      <c r="JKZ2662" s="18"/>
      <c r="JLI2662" s="18"/>
      <c r="JLR2662" s="18"/>
      <c r="JMA2662" s="18"/>
      <c r="JMJ2662" s="18"/>
      <c r="JMS2662" s="18"/>
      <c r="JNB2662" s="18"/>
      <c r="JNK2662" s="18"/>
      <c r="JNT2662" s="18"/>
      <c r="JOC2662" s="18"/>
      <c r="JOL2662" s="18"/>
      <c r="JOU2662" s="18"/>
      <c r="JPD2662" s="18"/>
      <c r="JPM2662" s="18"/>
      <c r="JPV2662" s="18"/>
      <c r="JQE2662" s="18"/>
      <c r="JQN2662" s="18"/>
      <c r="JQW2662" s="18"/>
      <c r="JRF2662" s="18"/>
      <c r="JRO2662" s="18"/>
      <c r="JRX2662" s="18"/>
      <c r="JSG2662" s="18"/>
      <c r="JSP2662" s="18"/>
      <c r="JSY2662" s="18"/>
      <c r="JTH2662" s="18"/>
      <c r="JTQ2662" s="18"/>
      <c r="JTZ2662" s="18"/>
      <c r="JUI2662" s="18"/>
      <c r="JUR2662" s="18"/>
      <c r="JVA2662" s="18"/>
      <c r="JVJ2662" s="18"/>
      <c r="JVS2662" s="18"/>
      <c r="JWB2662" s="18"/>
      <c r="JWK2662" s="18"/>
      <c r="JWT2662" s="18"/>
      <c r="JXC2662" s="18"/>
      <c r="JXL2662" s="18"/>
      <c r="JXU2662" s="18"/>
      <c r="JYD2662" s="18"/>
      <c r="JYM2662" s="18"/>
      <c r="JYV2662" s="18"/>
      <c r="JZE2662" s="18"/>
      <c r="JZN2662" s="18"/>
      <c r="JZW2662" s="18"/>
      <c r="KAF2662" s="18"/>
      <c r="KAO2662" s="18"/>
      <c r="KAX2662" s="18"/>
      <c r="KBG2662" s="18"/>
      <c r="KBP2662" s="18"/>
      <c r="KBY2662" s="18"/>
      <c r="KCH2662" s="18"/>
      <c r="KCQ2662" s="18"/>
      <c r="KCZ2662" s="18"/>
      <c r="KDI2662" s="18"/>
      <c r="KDR2662" s="18"/>
      <c r="KEA2662" s="18"/>
      <c r="KEJ2662" s="18"/>
      <c r="KES2662" s="18"/>
      <c r="KFB2662" s="18"/>
      <c r="KFK2662" s="18"/>
      <c r="KFT2662" s="18"/>
      <c r="KGC2662" s="18"/>
      <c r="KGL2662" s="18"/>
      <c r="KGU2662" s="18"/>
      <c r="KHD2662" s="18"/>
      <c r="KHM2662" s="18"/>
      <c r="KHV2662" s="18"/>
      <c r="KIE2662" s="18"/>
      <c r="KIN2662" s="18"/>
      <c r="KIW2662" s="18"/>
      <c r="KJF2662" s="18"/>
      <c r="KJO2662" s="18"/>
      <c r="KJX2662" s="18"/>
      <c r="KKG2662" s="18"/>
      <c r="KKP2662" s="18"/>
      <c r="KKY2662" s="18"/>
      <c r="KLH2662" s="18"/>
      <c r="KLQ2662" s="18"/>
      <c r="KLZ2662" s="18"/>
      <c r="KMI2662" s="18"/>
      <c r="KMR2662" s="18"/>
      <c r="KNA2662" s="18"/>
      <c r="KNJ2662" s="18"/>
      <c r="KNS2662" s="18"/>
      <c r="KOB2662" s="18"/>
      <c r="KOK2662" s="18"/>
      <c r="KOT2662" s="18"/>
      <c r="KPC2662" s="18"/>
      <c r="KPL2662" s="18"/>
      <c r="KPU2662" s="18"/>
      <c r="KQD2662" s="18"/>
      <c r="KQM2662" s="18"/>
      <c r="KQV2662" s="18"/>
      <c r="KRE2662" s="18"/>
      <c r="KRN2662" s="18"/>
      <c r="KRW2662" s="18"/>
      <c r="KSF2662" s="18"/>
      <c r="KSO2662" s="18"/>
      <c r="KSX2662" s="18"/>
      <c r="KTG2662" s="18"/>
      <c r="KTP2662" s="18"/>
      <c r="KTY2662" s="18"/>
      <c r="KUH2662" s="18"/>
      <c r="KUQ2662" s="18"/>
      <c r="KUZ2662" s="18"/>
      <c r="KVI2662" s="18"/>
      <c r="KVR2662" s="18"/>
      <c r="KWA2662" s="18"/>
      <c r="KWJ2662" s="18"/>
      <c r="KWS2662" s="18"/>
      <c r="KXB2662" s="18"/>
      <c r="KXK2662" s="18"/>
      <c r="KXT2662" s="18"/>
      <c r="KYC2662" s="18"/>
      <c r="KYL2662" s="18"/>
      <c r="KYU2662" s="18"/>
      <c r="KZD2662" s="18"/>
      <c r="KZM2662" s="18"/>
      <c r="KZV2662" s="18"/>
      <c r="LAE2662" s="18"/>
      <c r="LAN2662" s="18"/>
      <c r="LAW2662" s="18"/>
      <c r="LBF2662" s="18"/>
      <c r="LBO2662" s="18"/>
      <c r="LBX2662" s="18"/>
      <c r="LCG2662" s="18"/>
      <c r="LCP2662" s="18"/>
      <c r="LCY2662" s="18"/>
      <c r="LDH2662" s="18"/>
      <c r="LDQ2662" s="18"/>
      <c r="LDZ2662" s="18"/>
      <c r="LEI2662" s="18"/>
      <c r="LER2662" s="18"/>
      <c r="LFA2662" s="18"/>
      <c r="LFJ2662" s="18"/>
      <c r="LFS2662" s="18"/>
      <c r="LGB2662" s="18"/>
      <c r="LGK2662" s="18"/>
      <c r="LGT2662" s="18"/>
      <c r="LHC2662" s="18"/>
      <c r="LHL2662" s="18"/>
      <c r="LHU2662" s="18"/>
      <c r="LID2662" s="18"/>
      <c r="LIM2662" s="18"/>
      <c r="LIV2662" s="18"/>
      <c r="LJE2662" s="18"/>
      <c r="LJN2662" s="18"/>
      <c r="LJW2662" s="18"/>
      <c r="LKF2662" s="18"/>
      <c r="LKO2662" s="18"/>
      <c r="LKX2662" s="18"/>
      <c r="LLG2662" s="18"/>
      <c r="LLP2662" s="18"/>
      <c r="LLY2662" s="18"/>
      <c r="LMH2662" s="18"/>
      <c r="LMQ2662" s="18"/>
      <c r="LMZ2662" s="18"/>
      <c r="LNI2662" s="18"/>
      <c r="LNR2662" s="18"/>
      <c r="LOA2662" s="18"/>
      <c r="LOJ2662" s="18"/>
      <c r="LOS2662" s="18"/>
      <c r="LPB2662" s="18"/>
      <c r="LPK2662" s="18"/>
      <c r="LPT2662" s="18"/>
      <c r="LQC2662" s="18"/>
      <c r="LQL2662" s="18"/>
      <c r="LQU2662" s="18"/>
      <c r="LRD2662" s="18"/>
      <c r="LRM2662" s="18"/>
      <c r="LRV2662" s="18"/>
      <c r="LSE2662" s="18"/>
      <c r="LSN2662" s="18"/>
      <c r="LSW2662" s="18"/>
      <c r="LTF2662" s="18"/>
      <c r="LTO2662" s="18"/>
      <c r="LTX2662" s="18"/>
      <c r="LUG2662" s="18"/>
      <c r="LUP2662" s="18"/>
      <c r="LUY2662" s="18"/>
      <c r="LVH2662" s="18"/>
      <c r="LVQ2662" s="18"/>
      <c r="LVZ2662" s="18"/>
      <c r="LWI2662" s="18"/>
      <c r="LWR2662" s="18"/>
      <c r="LXA2662" s="18"/>
      <c r="LXJ2662" s="18"/>
      <c r="LXS2662" s="18"/>
      <c r="LYB2662" s="18"/>
      <c r="LYK2662" s="18"/>
      <c r="LYT2662" s="18"/>
      <c r="LZC2662" s="18"/>
      <c r="LZL2662" s="18"/>
      <c r="LZU2662" s="18"/>
      <c r="MAD2662" s="18"/>
      <c r="MAM2662" s="18"/>
      <c r="MAV2662" s="18"/>
      <c r="MBE2662" s="18"/>
      <c r="MBN2662" s="18"/>
      <c r="MBW2662" s="18"/>
      <c r="MCF2662" s="18"/>
      <c r="MCO2662" s="18"/>
      <c r="MCX2662" s="18"/>
      <c r="MDG2662" s="18"/>
      <c r="MDP2662" s="18"/>
      <c r="MDY2662" s="18"/>
      <c r="MEH2662" s="18"/>
      <c r="MEQ2662" s="18"/>
      <c r="MEZ2662" s="18"/>
      <c r="MFI2662" s="18"/>
      <c r="MFR2662" s="18"/>
      <c r="MGA2662" s="18"/>
      <c r="MGJ2662" s="18"/>
      <c r="MGS2662" s="18"/>
      <c r="MHB2662" s="18"/>
      <c r="MHK2662" s="18"/>
      <c r="MHT2662" s="18"/>
      <c r="MIC2662" s="18"/>
      <c r="MIL2662" s="18"/>
      <c r="MIU2662" s="18"/>
      <c r="MJD2662" s="18"/>
      <c r="MJM2662" s="18"/>
      <c r="MJV2662" s="18"/>
      <c r="MKE2662" s="18"/>
      <c r="MKN2662" s="18"/>
      <c r="MKW2662" s="18"/>
      <c r="MLF2662" s="18"/>
      <c r="MLO2662" s="18"/>
      <c r="MLX2662" s="18"/>
      <c r="MMG2662" s="18"/>
      <c r="MMP2662" s="18"/>
      <c r="MMY2662" s="18"/>
      <c r="MNH2662" s="18"/>
      <c r="MNQ2662" s="18"/>
      <c r="MNZ2662" s="18"/>
      <c r="MOI2662" s="18"/>
      <c r="MOR2662" s="18"/>
      <c r="MPA2662" s="18"/>
      <c r="MPJ2662" s="18"/>
      <c r="MPS2662" s="18"/>
      <c r="MQB2662" s="18"/>
      <c r="MQK2662" s="18"/>
      <c r="MQT2662" s="18"/>
      <c r="MRC2662" s="18"/>
      <c r="MRL2662" s="18"/>
      <c r="MRU2662" s="18"/>
      <c r="MSD2662" s="18"/>
      <c r="MSM2662" s="18"/>
      <c r="MSV2662" s="18"/>
      <c r="MTE2662" s="18"/>
      <c r="MTN2662" s="18"/>
      <c r="MTW2662" s="18"/>
      <c r="MUF2662" s="18"/>
      <c r="MUO2662" s="18"/>
      <c r="MUX2662" s="18"/>
      <c r="MVG2662" s="18"/>
      <c r="MVP2662" s="18"/>
      <c r="MVY2662" s="18"/>
      <c r="MWH2662" s="18"/>
      <c r="MWQ2662" s="18"/>
      <c r="MWZ2662" s="18"/>
      <c r="MXI2662" s="18"/>
      <c r="MXR2662" s="18"/>
      <c r="MYA2662" s="18"/>
      <c r="MYJ2662" s="18"/>
      <c r="MYS2662" s="18"/>
      <c r="MZB2662" s="18"/>
      <c r="MZK2662" s="18"/>
      <c r="MZT2662" s="18"/>
      <c r="NAC2662" s="18"/>
      <c r="NAL2662" s="18"/>
      <c r="NAU2662" s="18"/>
      <c r="NBD2662" s="18"/>
      <c r="NBM2662" s="18"/>
      <c r="NBV2662" s="18"/>
      <c r="NCE2662" s="18"/>
      <c r="NCN2662" s="18"/>
      <c r="NCW2662" s="18"/>
      <c r="NDF2662" s="18"/>
      <c r="NDO2662" s="18"/>
      <c r="NDX2662" s="18"/>
      <c r="NEG2662" s="18"/>
      <c r="NEP2662" s="18"/>
      <c r="NEY2662" s="18"/>
      <c r="NFH2662" s="18"/>
      <c r="NFQ2662" s="18"/>
      <c r="NFZ2662" s="18"/>
      <c r="NGI2662" s="18"/>
      <c r="NGR2662" s="18"/>
      <c r="NHA2662" s="18"/>
      <c r="NHJ2662" s="18"/>
      <c r="NHS2662" s="18"/>
      <c r="NIB2662" s="18"/>
      <c r="NIK2662" s="18"/>
      <c r="NIT2662" s="18"/>
      <c r="NJC2662" s="18"/>
      <c r="NJL2662" s="18"/>
      <c r="NJU2662" s="18"/>
      <c r="NKD2662" s="18"/>
      <c r="NKM2662" s="18"/>
      <c r="NKV2662" s="18"/>
      <c r="NLE2662" s="18"/>
      <c r="NLN2662" s="18"/>
      <c r="NLW2662" s="18"/>
      <c r="NMF2662" s="18"/>
      <c r="NMO2662" s="18"/>
      <c r="NMX2662" s="18"/>
      <c r="NNG2662" s="18"/>
      <c r="NNP2662" s="18"/>
      <c r="NNY2662" s="18"/>
      <c r="NOH2662" s="18"/>
      <c r="NOQ2662" s="18"/>
      <c r="NOZ2662" s="18"/>
      <c r="NPI2662" s="18"/>
      <c r="NPR2662" s="18"/>
      <c r="NQA2662" s="18"/>
      <c r="NQJ2662" s="18"/>
      <c r="NQS2662" s="18"/>
      <c r="NRB2662" s="18"/>
      <c r="NRK2662" s="18"/>
      <c r="NRT2662" s="18"/>
      <c r="NSC2662" s="18"/>
      <c r="NSL2662" s="18"/>
      <c r="NSU2662" s="18"/>
      <c r="NTD2662" s="18"/>
      <c r="NTM2662" s="18"/>
      <c r="NTV2662" s="18"/>
      <c r="NUE2662" s="18"/>
      <c r="NUN2662" s="18"/>
      <c r="NUW2662" s="18"/>
      <c r="NVF2662" s="18"/>
      <c r="NVO2662" s="18"/>
      <c r="NVX2662" s="18"/>
      <c r="NWG2662" s="18"/>
      <c r="NWP2662" s="18"/>
      <c r="NWY2662" s="18"/>
      <c r="NXH2662" s="18"/>
      <c r="NXQ2662" s="18"/>
      <c r="NXZ2662" s="18"/>
      <c r="NYI2662" s="18"/>
      <c r="NYR2662" s="18"/>
      <c r="NZA2662" s="18"/>
      <c r="NZJ2662" s="18"/>
      <c r="NZS2662" s="18"/>
      <c r="OAB2662" s="18"/>
      <c r="OAK2662" s="18"/>
      <c r="OAT2662" s="18"/>
      <c r="OBC2662" s="18"/>
      <c r="OBL2662" s="18"/>
      <c r="OBU2662" s="18"/>
      <c r="OCD2662" s="18"/>
      <c r="OCM2662" s="18"/>
      <c r="OCV2662" s="18"/>
      <c r="ODE2662" s="18"/>
      <c r="ODN2662" s="18"/>
      <c r="ODW2662" s="18"/>
      <c r="OEF2662" s="18"/>
      <c r="OEO2662" s="18"/>
      <c r="OEX2662" s="18"/>
      <c r="OFG2662" s="18"/>
      <c r="OFP2662" s="18"/>
      <c r="OFY2662" s="18"/>
      <c r="OGH2662" s="18"/>
      <c r="OGQ2662" s="18"/>
      <c r="OGZ2662" s="18"/>
      <c r="OHI2662" s="18"/>
      <c r="OHR2662" s="18"/>
      <c r="OIA2662" s="18"/>
      <c r="OIJ2662" s="18"/>
      <c r="OIS2662" s="18"/>
      <c r="OJB2662" s="18"/>
      <c r="OJK2662" s="18"/>
      <c r="OJT2662" s="18"/>
      <c r="OKC2662" s="18"/>
      <c r="OKL2662" s="18"/>
      <c r="OKU2662" s="18"/>
      <c r="OLD2662" s="18"/>
      <c r="OLM2662" s="18"/>
      <c r="OLV2662" s="18"/>
      <c r="OME2662" s="18"/>
      <c r="OMN2662" s="18"/>
      <c r="OMW2662" s="18"/>
      <c r="ONF2662" s="18"/>
      <c r="ONO2662" s="18"/>
      <c r="ONX2662" s="18"/>
      <c r="OOG2662" s="18"/>
      <c r="OOP2662" s="18"/>
      <c r="OOY2662" s="18"/>
      <c r="OPH2662" s="18"/>
      <c r="OPQ2662" s="18"/>
      <c r="OPZ2662" s="18"/>
      <c r="OQI2662" s="18"/>
      <c r="OQR2662" s="18"/>
      <c r="ORA2662" s="18"/>
      <c r="ORJ2662" s="18"/>
      <c r="ORS2662" s="18"/>
      <c r="OSB2662" s="18"/>
      <c r="OSK2662" s="18"/>
      <c r="OST2662" s="18"/>
      <c r="OTC2662" s="18"/>
      <c r="OTL2662" s="18"/>
      <c r="OTU2662" s="18"/>
      <c r="OUD2662" s="18"/>
      <c r="OUM2662" s="18"/>
      <c r="OUV2662" s="18"/>
      <c r="OVE2662" s="18"/>
      <c r="OVN2662" s="18"/>
      <c r="OVW2662" s="18"/>
      <c r="OWF2662" s="18"/>
      <c r="OWO2662" s="18"/>
      <c r="OWX2662" s="18"/>
      <c r="OXG2662" s="18"/>
      <c r="OXP2662" s="18"/>
      <c r="OXY2662" s="18"/>
      <c r="OYH2662" s="18"/>
      <c r="OYQ2662" s="18"/>
      <c r="OYZ2662" s="18"/>
      <c r="OZI2662" s="18"/>
      <c r="OZR2662" s="18"/>
      <c r="PAA2662" s="18"/>
      <c r="PAJ2662" s="18"/>
      <c r="PAS2662" s="18"/>
      <c r="PBB2662" s="18"/>
      <c r="PBK2662" s="18"/>
      <c r="PBT2662" s="18"/>
      <c r="PCC2662" s="18"/>
      <c r="PCL2662" s="18"/>
      <c r="PCU2662" s="18"/>
      <c r="PDD2662" s="18"/>
      <c r="PDM2662" s="18"/>
      <c r="PDV2662" s="18"/>
      <c r="PEE2662" s="18"/>
      <c r="PEN2662" s="18"/>
      <c r="PEW2662" s="18"/>
      <c r="PFF2662" s="18"/>
      <c r="PFO2662" s="18"/>
      <c r="PFX2662" s="18"/>
      <c r="PGG2662" s="18"/>
      <c r="PGP2662" s="18"/>
      <c r="PGY2662" s="18"/>
      <c r="PHH2662" s="18"/>
      <c r="PHQ2662" s="18"/>
      <c r="PHZ2662" s="18"/>
      <c r="PII2662" s="18"/>
      <c r="PIR2662" s="18"/>
      <c r="PJA2662" s="18"/>
      <c r="PJJ2662" s="18"/>
      <c r="PJS2662" s="18"/>
      <c r="PKB2662" s="18"/>
      <c r="PKK2662" s="18"/>
      <c r="PKT2662" s="18"/>
      <c r="PLC2662" s="18"/>
      <c r="PLL2662" s="18"/>
      <c r="PLU2662" s="18"/>
      <c r="PMD2662" s="18"/>
      <c r="PMM2662" s="18"/>
      <c r="PMV2662" s="18"/>
      <c r="PNE2662" s="18"/>
      <c r="PNN2662" s="18"/>
      <c r="PNW2662" s="18"/>
      <c r="POF2662" s="18"/>
      <c r="POO2662" s="18"/>
      <c r="POX2662" s="18"/>
      <c r="PPG2662" s="18"/>
      <c r="PPP2662" s="18"/>
      <c r="PPY2662" s="18"/>
      <c r="PQH2662" s="18"/>
      <c r="PQQ2662" s="18"/>
      <c r="PQZ2662" s="18"/>
      <c r="PRI2662" s="18"/>
      <c r="PRR2662" s="18"/>
      <c r="PSA2662" s="18"/>
      <c r="PSJ2662" s="18"/>
      <c r="PSS2662" s="18"/>
      <c r="PTB2662" s="18"/>
      <c r="PTK2662" s="18"/>
      <c r="PTT2662" s="18"/>
      <c r="PUC2662" s="18"/>
      <c r="PUL2662" s="18"/>
      <c r="PUU2662" s="18"/>
      <c r="PVD2662" s="18"/>
      <c r="PVM2662" s="18"/>
      <c r="PVV2662" s="18"/>
      <c r="PWE2662" s="18"/>
      <c r="PWN2662" s="18"/>
      <c r="PWW2662" s="18"/>
      <c r="PXF2662" s="18"/>
      <c r="PXO2662" s="18"/>
      <c r="PXX2662" s="18"/>
      <c r="PYG2662" s="18"/>
      <c r="PYP2662" s="18"/>
      <c r="PYY2662" s="18"/>
      <c r="PZH2662" s="18"/>
      <c r="PZQ2662" s="18"/>
      <c r="PZZ2662" s="18"/>
      <c r="QAI2662" s="18"/>
      <c r="QAR2662" s="18"/>
      <c r="QBA2662" s="18"/>
      <c r="QBJ2662" s="18"/>
      <c r="QBS2662" s="18"/>
      <c r="QCB2662" s="18"/>
      <c r="QCK2662" s="18"/>
      <c r="QCT2662" s="18"/>
      <c r="QDC2662" s="18"/>
      <c r="QDL2662" s="18"/>
      <c r="QDU2662" s="18"/>
      <c r="QED2662" s="18"/>
      <c r="QEM2662" s="18"/>
      <c r="QEV2662" s="18"/>
      <c r="QFE2662" s="18"/>
      <c r="QFN2662" s="18"/>
      <c r="QFW2662" s="18"/>
      <c r="QGF2662" s="18"/>
      <c r="QGO2662" s="18"/>
      <c r="QGX2662" s="18"/>
      <c r="QHG2662" s="18"/>
      <c r="QHP2662" s="18"/>
      <c r="QHY2662" s="18"/>
      <c r="QIH2662" s="18"/>
      <c r="QIQ2662" s="18"/>
      <c r="QIZ2662" s="18"/>
      <c r="QJI2662" s="18"/>
      <c r="QJR2662" s="18"/>
      <c r="QKA2662" s="18"/>
      <c r="QKJ2662" s="18"/>
      <c r="QKS2662" s="18"/>
      <c r="QLB2662" s="18"/>
      <c r="QLK2662" s="18"/>
      <c r="QLT2662" s="18"/>
      <c r="QMC2662" s="18"/>
      <c r="QML2662" s="18"/>
      <c r="QMU2662" s="18"/>
      <c r="QND2662" s="18"/>
      <c r="QNM2662" s="18"/>
      <c r="QNV2662" s="18"/>
      <c r="QOE2662" s="18"/>
      <c r="QON2662" s="18"/>
      <c r="QOW2662" s="18"/>
      <c r="QPF2662" s="18"/>
      <c r="QPO2662" s="18"/>
      <c r="QPX2662" s="18"/>
      <c r="QQG2662" s="18"/>
      <c r="QQP2662" s="18"/>
      <c r="QQY2662" s="18"/>
      <c r="QRH2662" s="18"/>
      <c r="QRQ2662" s="18"/>
      <c r="QRZ2662" s="18"/>
      <c r="QSI2662" s="18"/>
      <c r="QSR2662" s="18"/>
      <c r="QTA2662" s="18"/>
      <c r="QTJ2662" s="18"/>
      <c r="QTS2662" s="18"/>
      <c r="QUB2662" s="18"/>
      <c r="QUK2662" s="18"/>
      <c r="QUT2662" s="18"/>
      <c r="QVC2662" s="18"/>
      <c r="QVL2662" s="18"/>
      <c r="QVU2662" s="18"/>
      <c r="QWD2662" s="18"/>
      <c r="QWM2662" s="18"/>
      <c r="QWV2662" s="18"/>
      <c r="QXE2662" s="18"/>
      <c r="QXN2662" s="18"/>
      <c r="QXW2662" s="18"/>
      <c r="QYF2662" s="18"/>
      <c r="QYO2662" s="18"/>
      <c r="QYX2662" s="18"/>
      <c r="QZG2662" s="18"/>
      <c r="QZP2662" s="18"/>
      <c r="QZY2662" s="18"/>
      <c r="RAH2662" s="18"/>
      <c r="RAQ2662" s="18"/>
      <c r="RAZ2662" s="18"/>
      <c r="RBI2662" s="18"/>
      <c r="RBR2662" s="18"/>
      <c r="RCA2662" s="18"/>
      <c r="RCJ2662" s="18"/>
      <c r="RCS2662" s="18"/>
      <c r="RDB2662" s="18"/>
      <c r="RDK2662" s="18"/>
      <c r="RDT2662" s="18"/>
      <c r="REC2662" s="18"/>
      <c r="REL2662" s="18"/>
      <c r="REU2662" s="18"/>
      <c r="RFD2662" s="18"/>
      <c r="RFM2662" s="18"/>
      <c r="RFV2662" s="18"/>
      <c r="RGE2662" s="18"/>
      <c r="RGN2662" s="18"/>
      <c r="RGW2662" s="18"/>
      <c r="RHF2662" s="18"/>
      <c r="RHO2662" s="18"/>
      <c r="RHX2662" s="18"/>
      <c r="RIG2662" s="18"/>
      <c r="RIP2662" s="18"/>
      <c r="RIY2662" s="18"/>
      <c r="RJH2662" s="18"/>
      <c r="RJQ2662" s="18"/>
      <c r="RJZ2662" s="18"/>
      <c r="RKI2662" s="18"/>
      <c r="RKR2662" s="18"/>
      <c r="RLA2662" s="18"/>
      <c r="RLJ2662" s="18"/>
      <c r="RLS2662" s="18"/>
      <c r="RMB2662" s="18"/>
      <c r="RMK2662" s="18"/>
      <c r="RMT2662" s="18"/>
      <c r="RNC2662" s="18"/>
      <c r="RNL2662" s="18"/>
      <c r="RNU2662" s="18"/>
      <c r="ROD2662" s="18"/>
      <c r="ROM2662" s="18"/>
      <c r="ROV2662" s="18"/>
      <c r="RPE2662" s="18"/>
      <c r="RPN2662" s="18"/>
      <c r="RPW2662" s="18"/>
      <c r="RQF2662" s="18"/>
      <c r="RQO2662" s="18"/>
      <c r="RQX2662" s="18"/>
      <c r="RRG2662" s="18"/>
      <c r="RRP2662" s="18"/>
      <c r="RRY2662" s="18"/>
      <c r="RSH2662" s="18"/>
      <c r="RSQ2662" s="18"/>
      <c r="RSZ2662" s="18"/>
      <c r="RTI2662" s="18"/>
      <c r="RTR2662" s="18"/>
      <c r="RUA2662" s="18"/>
      <c r="RUJ2662" s="18"/>
      <c r="RUS2662" s="18"/>
      <c r="RVB2662" s="18"/>
      <c r="RVK2662" s="18"/>
      <c r="RVT2662" s="18"/>
      <c r="RWC2662" s="18"/>
      <c r="RWL2662" s="18"/>
      <c r="RWU2662" s="18"/>
      <c r="RXD2662" s="18"/>
      <c r="RXM2662" s="18"/>
      <c r="RXV2662" s="18"/>
      <c r="RYE2662" s="18"/>
      <c r="RYN2662" s="18"/>
      <c r="RYW2662" s="18"/>
      <c r="RZF2662" s="18"/>
      <c r="RZO2662" s="18"/>
      <c r="RZX2662" s="18"/>
      <c r="SAG2662" s="18"/>
      <c r="SAP2662" s="18"/>
      <c r="SAY2662" s="18"/>
      <c r="SBH2662" s="18"/>
      <c r="SBQ2662" s="18"/>
      <c r="SBZ2662" s="18"/>
      <c r="SCI2662" s="18"/>
      <c r="SCR2662" s="18"/>
      <c r="SDA2662" s="18"/>
      <c r="SDJ2662" s="18"/>
      <c r="SDS2662" s="18"/>
      <c r="SEB2662" s="18"/>
      <c r="SEK2662" s="18"/>
      <c r="SET2662" s="18"/>
      <c r="SFC2662" s="18"/>
      <c r="SFL2662" s="18"/>
      <c r="SFU2662" s="18"/>
      <c r="SGD2662" s="18"/>
      <c r="SGM2662" s="18"/>
      <c r="SGV2662" s="18"/>
      <c r="SHE2662" s="18"/>
      <c r="SHN2662" s="18"/>
      <c r="SHW2662" s="18"/>
      <c r="SIF2662" s="18"/>
      <c r="SIO2662" s="18"/>
      <c r="SIX2662" s="18"/>
      <c r="SJG2662" s="18"/>
      <c r="SJP2662" s="18"/>
      <c r="SJY2662" s="18"/>
      <c r="SKH2662" s="18"/>
      <c r="SKQ2662" s="18"/>
      <c r="SKZ2662" s="18"/>
      <c r="SLI2662" s="18"/>
      <c r="SLR2662" s="18"/>
      <c r="SMA2662" s="18"/>
      <c r="SMJ2662" s="18"/>
      <c r="SMS2662" s="18"/>
      <c r="SNB2662" s="18"/>
      <c r="SNK2662" s="18"/>
      <c r="SNT2662" s="18"/>
      <c r="SOC2662" s="18"/>
      <c r="SOL2662" s="18"/>
      <c r="SOU2662" s="18"/>
      <c r="SPD2662" s="18"/>
      <c r="SPM2662" s="18"/>
      <c r="SPV2662" s="18"/>
      <c r="SQE2662" s="18"/>
      <c r="SQN2662" s="18"/>
      <c r="SQW2662" s="18"/>
      <c r="SRF2662" s="18"/>
      <c r="SRO2662" s="18"/>
      <c r="SRX2662" s="18"/>
      <c r="SSG2662" s="18"/>
      <c r="SSP2662" s="18"/>
      <c r="SSY2662" s="18"/>
      <c r="STH2662" s="18"/>
      <c r="STQ2662" s="18"/>
      <c r="STZ2662" s="18"/>
      <c r="SUI2662" s="18"/>
      <c r="SUR2662" s="18"/>
      <c r="SVA2662" s="18"/>
      <c r="SVJ2662" s="18"/>
      <c r="SVS2662" s="18"/>
      <c r="SWB2662" s="18"/>
      <c r="SWK2662" s="18"/>
      <c r="SWT2662" s="18"/>
      <c r="SXC2662" s="18"/>
      <c r="SXL2662" s="18"/>
      <c r="SXU2662" s="18"/>
      <c r="SYD2662" s="18"/>
      <c r="SYM2662" s="18"/>
      <c r="SYV2662" s="18"/>
      <c r="SZE2662" s="18"/>
      <c r="SZN2662" s="18"/>
      <c r="SZW2662" s="18"/>
      <c r="TAF2662" s="18"/>
      <c r="TAO2662" s="18"/>
      <c r="TAX2662" s="18"/>
      <c r="TBG2662" s="18"/>
      <c r="TBP2662" s="18"/>
      <c r="TBY2662" s="18"/>
      <c r="TCH2662" s="18"/>
      <c r="TCQ2662" s="18"/>
      <c r="TCZ2662" s="18"/>
      <c r="TDI2662" s="18"/>
      <c r="TDR2662" s="18"/>
      <c r="TEA2662" s="18"/>
      <c r="TEJ2662" s="18"/>
      <c r="TES2662" s="18"/>
      <c r="TFB2662" s="18"/>
      <c r="TFK2662" s="18"/>
      <c r="TFT2662" s="18"/>
      <c r="TGC2662" s="18"/>
      <c r="TGL2662" s="18"/>
      <c r="TGU2662" s="18"/>
      <c r="THD2662" s="18"/>
      <c r="THM2662" s="18"/>
      <c r="THV2662" s="18"/>
      <c r="TIE2662" s="18"/>
      <c r="TIN2662" s="18"/>
      <c r="TIW2662" s="18"/>
      <c r="TJF2662" s="18"/>
      <c r="TJO2662" s="18"/>
      <c r="TJX2662" s="18"/>
      <c r="TKG2662" s="18"/>
      <c r="TKP2662" s="18"/>
      <c r="TKY2662" s="18"/>
      <c r="TLH2662" s="18"/>
      <c r="TLQ2662" s="18"/>
      <c r="TLZ2662" s="18"/>
      <c r="TMI2662" s="18"/>
      <c r="TMR2662" s="18"/>
      <c r="TNA2662" s="18"/>
      <c r="TNJ2662" s="18"/>
      <c r="TNS2662" s="18"/>
      <c r="TOB2662" s="18"/>
      <c r="TOK2662" s="18"/>
      <c r="TOT2662" s="18"/>
      <c r="TPC2662" s="18"/>
      <c r="TPL2662" s="18"/>
      <c r="TPU2662" s="18"/>
      <c r="TQD2662" s="18"/>
      <c r="TQM2662" s="18"/>
      <c r="TQV2662" s="18"/>
      <c r="TRE2662" s="18"/>
      <c r="TRN2662" s="18"/>
      <c r="TRW2662" s="18"/>
      <c r="TSF2662" s="18"/>
      <c r="TSO2662" s="18"/>
      <c r="TSX2662" s="18"/>
      <c r="TTG2662" s="18"/>
      <c r="TTP2662" s="18"/>
      <c r="TTY2662" s="18"/>
      <c r="TUH2662" s="18"/>
      <c r="TUQ2662" s="18"/>
      <c r="TUZ2662" s="18"/>
      <c r="TVI2662" s="18"/>
      <c r="TVR2662" s="18"/>
      <c r="TWA2662" s="18"/>
      <c r="TWJ2662" s="18"/>
      <c r="TWS2662" s="18"/>
      <c r="TXB2662" s="18"/>
      <c r="TXK2662" s="18"/>
      <c r="TXT2662" s="18"/>
      <c r="TYC2662" s="18"/>
      <c r="TYL2662" s="18"/>
      <c r="TYU2662" s="18"/>
      <c r="TZD2662" s="18"/>
      <c r="TZM2662" s="18"/>
      <c r="TZV2662" s="18"/>
      <c r="UAE2662" s="18"/>
      <c r="UAN2662" s="18"/>
      <c r="UAW2662" s="18"/>
      <c r="UBF2662" s="18"/>
      <c r="UBO2662" s="18"/>
      <c r="UBX2662" s="18"/>
      <c r="UCG2662" s="18"/>
      <c r="UCP2662" s="18"/>
      <c r="UCY2662" s="18"/>
      <c r="UDH2662" s="18"/>
      <c r="UDQ2662" s="18"/>
      <c r="UDZ2662" s="18"/>
      <c r="UEI2662" s="18"/>
      <c r="UER2662" s="18"/>
      <c r="UFA2662" s="18"/>
      <c r="UFJ2662" s="18"/>
      <c r="UFS2662" s="18"/>
      <c r="UGB2662" s="18"/>
      <c r="UGK2662" s="18"/>
      <c r="UGT2662" s="18"/>
      <c r="UHC2662" s="18"/>
      <c r="UHL2662" s="18"/>
      <c r="UHU2662" s="18"/>
      <c r="UID2662" s="18"/>
      <c r="UIM2662" s="18"/>
      <c r="UIV2662" s="18"/>
      <c r="UJE2662" s="18"/>
      <c r="UJN2662" s="18"/>
      <c r="UJW2662" s="18"/>
      <c r="UKF2662" s="18"/>
      <c r="UKO2662" s="18"/>
      <c r="UKX2662" s="18"/>
      <c r="ULG2662" s="18"/>
      <c r="ULP2662" s="18"/>
      <c r="ULY2662" s="18"/>
      <c r="UMH2662" s="18"/>
      <c r="UMQ2662" s="18"/>
      <c r="UMZ2662" s="18"/>
      <c r="UNI2662" s="18"/>
      <c r="UNR2662" s="18"/>
      <c r="UOA2662" s="18"/>
      <c r="UOJ2662" s="18"/>
      <c r="UOS2662" s="18"/>
      <c r="UPB2662" s="18"/>
      <c r="UPK2662" s="18"/>
      <c r="UPT2662" s="18"/>
      <c r="UQC2662" s="18"/>
      <c r="UQL2662" s="18"/>
      <c r="UQU2662" s="18"/>
      <c r="URD2662" s="18"/>
      <c r="URM2662" s="18"/>
      <c r="URV2662" s="18"/>
      <c r="USE2662" s="18"/>
      <c r="USN2662" s="18"/>
      <c r="USW2662" s="18"/>
      <c r="UTF2662" s="18"/>
      <c r="UTO2662" s="18"/>
      <c r="UTX2662" s="18"/>
      <c r="UUG2662" s="18"/>
      <c r="UUP2662" s="18"/>
      <c r="UUY2662" s="18"/>
      <c r="UVH2662" s="18"/>
      <c r="UVQ2662" s="18"/>
      <c r="UVZ2662" s="18"/>
      <c r="UWI2662" s="18"/>
      <c r="UWR2662" s="18"/>
      <c r="UXA2662" s="18"/>
      <c r="UXJ2662" s="18"/>
      <c r="UXS2662" s="18"/>
      <c r="UYB2662" s="18"/>
      <c r="UYK2662" s="18"/>
      <c r="UYT2662" s="18"/>
      <c r="UZC2662" s="18"/>
      <c r="UZL2662" s="18"/>
      <c r="UZU2662" s="18"/>
      <c r="VAD2662" s="18"/>
      <c r="VAM2662" s="18"/>
      <c r="VAV2662" s="18"/>
      <c r="VBE2662" s="18"/>
      <c r="VBN2662" s="18"/>
      <c r="VBW2662" s="18"/>
      <c r="VCF2662" s="18"/>
      <c r="VCO2662" s="18"/>
      <c r="VCX2662" s="18"/>
      <c r="VDG2662" s="18"/>
      <c r="VDP2662" s="18"/>
      <c r="VDY2662" s="18"/>
      <c r="VEH2662" s="18"/>
      <c r="VEQ2662" s="18"/>
      <c r="VEZ2662" s="18"/>
      <c r="VFI2662" s="18"/>
      <c r="VFR2662" s="18"/>
      <c r="VGA2662" s="18"/>
      <c r="VGJ2662" s="18"/>
      <c r="VGS2662" s="18"/>
      <c r="VHB2662" s="18"/>
      <c r="VHK2662" s="18"/>
      <c r="VHT2662" s="18"/>
      <c r="VIC2662" s="18"/>
      <c r="VIL2662" s="18"/>
      <c r="VIU2662" s="18"/>
      <c r="VJD2662" s="18"/>
      <c r="VJM2662" s="18"/>
      <c r="VJV2662" s="18"/>
      <c r="VKE2662" s="18"/>
      <c r="VKN2662" s="18"/>
      <c r="VKW2662" s="18"/>
      <c r="VLF2662" s="18"/>
      <c r="VLO2662" s="18"/>
      <c r="VLX2662" s="18"/>
      <c r="VMG2662" s="18"/>
      <c r="VMP2662" s="18"/>
      <c r="VMY2662" s="18"/>
      <c r="VNH2662" s="18"/>
      <c r="VNQ2662" s="18"/>
      <c r="VNZ2662" s="18"/>
      <c r="VOI2662" s="18"/>
      <c r="VOR2662" s="18"/>
      <c r="VPA2662" s="18"/>
      <c r="VPJ2662" s="18"/>
      <c r="VPS2662" s="18"/>
      <c r="VQB2662" s="18"/>
      <c r="VQK2662" s="18"/>
      <c r="VQT2662" s="18"/>
      <c r="VRC2662" s="18"/>
      <c r="VRL2662" s="18"/>
      <c r="VRU2662" s="18"/>
      <c r="VSD2662" s="18"/>
      <c r="VSM2662" s="18"/>
      <c r="VSV2662" s="18"/>
      <c r="VTE2662" s="18"/>
      <c r="VTN2662" s="18"/>
      <c r="VTW2662" s="18"/>
      <c r="VUF2662" s="18"/>
      <c r="VUO2662" s="18"/>
      <c r="VUX2662" s="18"/>
      <c r="VVG2662" s="18"/>
      <c r="VVP2662" s="18"/>
      <c r="VVY2662" s="18"/>
      <c r="VWH2662" s="18"/>
      <c r="VWQ2662" s="18"/>
      <c r="VWZ2662" s="18"/>
      <c r="VXI2662" s="18"/>
      <c r="VXR2662" s="18"/>
      <c r="VYA2662" s="18"/>
      <c r="VYJ2662" s="18"/>
      <c r="VYS2662" s="18"/>
      <c r="VZB2662" s="18"/>
      <c r="VZK2662" s="18"/>
      <c r="VZT2662" s="18"/>
      <c r="WAC2662" s="18"/>
      <c r="WAL2662" s="18"/>
      <c r="WAU2662" s="18"/>
      <c r="WBD2662" s="18"/>
      <c r="WBM2662" s="18"/>
      <c r="WBV2662" s="18"/>
      <c r="WCE2662" s="18"/>
      <c r="WCN2662" s="18"/>
      <c r="WCW2662" s="18"/>
      <c r="WDF2662" s="18"/>
      <c r="WDO2662" s="18"/>
      <c r="WDX2662" s="18"/>
      <c r="WEG2662" s="18"/>
      <c r="WEP2662" s="18"/>
      <c r="WEY2662" s="18"/>
      <c r="WFH2662" s="18"/>
      <c r="WFQ2662" s="18"/>
      <c r="WFZ2662" s="18"/>
      <c r="WGI2662" s="18"/>
      <c r="WGR2662" s="18"/>
      <c r="WHA2662" s="18"/>
      <c r="WHJ2662" s="18"/>
      <c r="WHS2662" s="18"/>
      <c r="WIB2662" s="18"/>
      <c r="WIK2662" s="18"/>
      <c r="WIT2662" s="18"/>
      <c r="WJC2662" s="18"/>
      <c r="WJL2662" s="18"/>
      <c r="WJU2662" s="18"/>
      <c r="WKD2662" s="18"/>
      <c r="WKM2662" s="18"/>
      <c r="WKV2662" s="18"/>
      <c r="WLE2662" s="18"/>
      <c r="WLN2662" s="18"/>
      <c r="WLW2662" s="18"/>
      <c r="WMF2662" s="18"/>
      <c r="WMO2662" s="18"/>
      <c r="WMX2662" s="18"/>
      <c r="WNG2662" s="18"/>
      <c r="WNP2662" s="18"/>
      <c r="WNY2662" s="18"/>
      <c r="WOH2662" s="18"/>
      <c r="WOQ2662" s="18"/>
      <c r="WOZ2662" s="18"/>
      <c r="WPI2662" s="18"/>
      <c r="WPR2662" s="18"/>
      <c r="WQA2662" s="18"/>
      <c r="WQJ2662" s="18"/>
      <c r="WQS2662" s="18"/>
      <c r="WRB2662" s="18"/>
      <c r="WRK2662" s="18"/>
      <c r="WRT2662" s="18"/>
      <c r="WSC2662" s="18"/>
      <c r="WSL2662" s="18"/>
      <c r="WSU2662" s="18"/>
      <c r="WTD2662" s="18"/>
      <c r="WTM2662" s="18"/>
      <c r="WTV2662" s="18"/>
      <c r="WUE2662" s="18"/>
      <c r="WUN2662" s="18"/>
      <c r="WUW2662" s="18"/>
      <c r="WVF2662" s="18"/>
      <c r="WVO2662" s="18"/>
      <c r="WVX2662" s="18"/>
      <c r="WWG2662" s="18"/>
      <c r="WWP2662" s="18"/>
      <c r="WWY2662" s="18"/>
      <c r="WXH2662" s="18"/>
      <c r="WXQ2662" s="18"/>
      <c r="WXZ2662" s="18"/>
      <c r="WYI2662" s="18"/>
      <c r="WYR2662" s="18"/>
      <c r="WZA2662" s="18"/>
      <c r="WZJ2662" s="18"/>
      <c r="WZS2662" s="18"/>
      <c r="XAB2662" s="18"/>
      <c r="XAK2662" s="18"/>
      <c r="XAT2662" s="18"/>
      <c r="XBC2662" s="18"/>
      <c r="XBL2662" s="18"/>
      <c r="XBU2662" s="18"/>
      <c r="XCD2662" s="18"/>
      <c r="XCM2662" s="18"/>
      <c r="XCV2662" s="18"/>
      <c r="XDE2662" s="18"/>
      <c r="XDN2662" s="18"/>
      <c r="XDW2662" s="18"/>
      <c r="XEF2662" s="18"/>
      <c r="XEO2662" s="18"/>
      <c r="XEX2662" s="18"/>
    </row>
    <row r="2663" spans="1:1024 1033:2041 2050:3067 3076:4093 4102:5119 5128:6136 6145:7162 7171:8188 8197:9214 9223:10240 10249:11257 11266:12283 12292:13309 13318:14335 14344:15352 15361:16378" s="20" customFormat="1" x14ac:dyDescent="0.25">
      <c r="A2663" s="20">
        <v>162459</v>
      </c>
      <c r="B2663" s="20">
        <v>954927596</v>
      </c>
      <c r="C2663" s="20" t="s">
        <v>1496</v>
      </c>
      <c r="D2663" s="20">
        <v>954927596</v>
      </c>
      <c r="E2663" s="20" t="s">
        <v>34</v>
      </c>
      <c r="F2663" s="20">
        <v>162459</v>
      </c>
      <c r="G2663" s="20" t="s">
        <v>6364</v>
      </c>
      <c r="P2663" s="18"/>
      <c r="Y2663" s="18"/>
      <c r="AH2663" s="18"/>
      <c r="AQ2663" s="18"/>
      <c r="AZ2663" s="18"/>
      <c r="BI2663" s="18"/>
      <c r="BR2663" s="18"/>
      <c r="CA2663" s="18"/>
      <c r="CJ2663" s="18"/>
      <c r="CS2663" s="18"/>
      <c r="DB2663" s="18"/>
      <c r="DK2663" s="18"/>
      <c r="DT2663" s="18"/>
      <c r="EC2663" s="18"/>
      <c r="EL2663" s="18"/>
      <c r="EU2663" s="18"/>
      <c r="FD2663" s="18"/>
      <c r="FM2663" s="18"/>
      <c r="FV2663" s="18"/>
      <c r="GE2663" s="18"/>
      <c r="GN2663" s="18"/>
      <c r="GW2663" s="18"/>
      <c r="HF2663" s="18"/>
      <c r="HO2663" s="18"/>
      <c r="HX2663" s="18"/>
      <c r="IG2663" s="18"/>
      <c r="IP2663" s="18"/>
      <c r="IY2663" s="18"/>
      <c r="JH2663" s="18"/>
      <c r="JQ2663" s="18"/>
      <c r="JZ2663" s="18"/>
      <c r="KI2663" s="18"/>
      <c r="KR2663" s="18"/>
      <c r="LA2663" s="18"/>
      <c r="LJ2663" s="18"/>
      <c r="LS2663" s="18"/>
      <c r="MB2663" s="18"/>
      <c r="MK2663" s="18"/>
      <c r="MT2663" s="18"/>
      <c r="NC2663" s="18"/>
      <c r="NL2663" s="18"/>
      <c r="NU2663" s="18"/>
      <c r="OD2663" s="18"/>
      <c r="OM2663" s="18"/>
      <c r="OV2663" s="18"/>
      <c r="PE2663" s="18"/>
      <c r="PN2663" s="18"/>
      <c r="PW2663" s="18"/>
      <c r="QF2663" s="18"/>
      <c r="QO2663" s="18"/>
      <c r="QX2663" s="18"/>
      <c r="RG2663" s="18"/>
      <c r="RP2663" s="18"/>
      <c r="RY2663" s="18"/>
      <c r="SH2663" s="18"/>
      <c r="SQ2663" s="18"/>
      <c r="SZ2663" s="18"/>
      <c r="TI2663" s="18"/>
      <c r="TR2663" s="18"/>
      <c r="UA2663" s="18"/>
      <c r="UJ2663" s="18"/>
      <c r="US2663" s="18"/>
      <c r="VB2663" s="18"/>
      <c r="VK2663" s="18"/>
      <c r="VT2663" s="18"/>
      <c r="WC2663" s="18"/>
      <c r="WL2663" s="18"/>
      <c r="WU2663" s="18"/>
      <c r="XD2663" s="18"/>
      <c r="XM2663" s="18"/>
      <c r="XV2663" s="18"/>
      <c r="YE2663" s="18"/>
      <c r="YN2663" s="18"/>
      <c r="YW2663" s="18"/>
      <c r="ZF2663" s="18"/>
      <c r="ZO2663" s="18"/>
      <c r="ZX2663" s="18"/>
      <c r="AAG2663" s="18"/>
      <c r="AAP2663" s="18"/>
      <c r="AAY2663" s="18"/>
      <c r="ABH2663" s="18"/>
      <c r="ABQ2663" s="18"/>
      <c r="ABZ2663" s="18"/>
      <c r="ACI2663" s="18"/>
      <c r="ACR2663" s="18"/>
      <c r="ADA2663" s="18"/>
      <c r="ADJ2663" s="18"/>
      <c r="ADS2663" s="18"/>
      <c r="AEB2663" s="18"/>
      <c r="AEK2663" s="18"/>
      <c r="AET2663" s="18"/>
      <c r="AFC2663" s="18"/>
      <c r="AFL2663" s="18"/>
      <c r="AFU2663" s="18"/>
      <c r="AGD2663" s="18"/>
      <c r="AGM2663" s="18"/>
      <c r="AGV2663" s="18"/>
      <c r="AHE2663" s="18"/>
      <c r="AHN2663" s="18"/>
      <c r="AHW2663" s="18"/>
      <c r="AIF2663" s="18"/>
      <c r="AIO2663" s="18"/>
      <c r="AIX2663" s="18"/>
      <c r="AJG2663" s="18"/>
      <c r="AJP2663" s="18"/>
      <c r="AJY2663" s="18"/>
      <c r="AKH2663" s="18"/>
      <c r="AKQ2663" s="18"/>
      <c r="AKZ2663" s="18"/>
      <c r="ALI2663" s="18"/>
      <c r="ALR2663" s="18"/>
      <c r="AMA2663" s="18"/>
      <c r="AMJ2663" s="18"/>
      <c r="AMS2663" s="18"/>
      <c r="ANB2663" s="18"/>
      <c r="ANK2663" s="18"/>
      <c r="ANT2663" s="18"/>
      <c r="AOC2663" s="18"/>
      <c r="AOL2663" s="18"/>
      <c r="AOU2663" s="18"/>
      <c r="APD2663" s="18"/>
      <c r="APM2663" s="18"/>
      <c r="APV2663" s="18"/>
      <c r="AQE2663" s="18"/>
      <c r="AQN2663" s="18"/>
      <c r="AQW2663" s="18"/>
      <c r="ARF2663" s="18"/>
      <c r="ARO2663" s="18"/>
      <c r="ARX2663" s="18"/>
      <c r="ASG2663" s="18"/>
      <c r="ASP2663" s="18"/>
      <c r="ASY2663" s="18"/>
      <c r="ATH2663" s="18"/>
      <c r="ATQ2663" s="18"/>
      <c r="ATZ2663" s="18"/>
      <c r="AUI2663" s="18"/>
      <c r="AUR2663" s="18"/>
      <c r="AVA2663" s="18"/>
      <c r="AVJ2663" s="18"/>
      <c r="AVS2663" s="18"/>
      <c r="AWB2663" s="18"/>
      <c r="AWK2663" s="18"/>
      <c r="AWT2663" s="18"/>
      <c r="AXC2663" s="18"/>
      <c r="AXL2663" s="18"/>
      <c r="AXU2663" s="18"/>
      <c r="AYD2663" s="18"/>
      <c r="AYM2663" s="18"/>
      <c r="AYV2663" s="18"/>
      <c r="AZE2663" s="18"/>
      <c r="AZN2663" s="18"/>
      <c r="AZW2663" s="18"/>
      <c r="BAF2663" s="18"/>
      <c r="BAO2663" s="18"/>
      <c r="BAX2663" s="18"/>
      <c r="BBG2663" s="18"/>
      <c r="BBP2663" s="18"/>
      <c r="BBY2663" s="18"/>
      <c r="BCH2663" s="18"/>
      <c r="BCQ2663" s="18"/>
      <c r="BCZ2663" s="18"/>
      <c r="BDI2663" s="18"/>
      <c r="BDR2663" s="18"/>
      <c r="BEA2663" s="18"/>
      <c r="BEJ2663" s="18"/>
      <c r="BES2663" s="18"/>
      <c r="BFB2663" s="18"/>
      <c r="BFK2663" s="18"/>
      <c r="BFT2663" s="18"/>
      <c r="BGC2663" s="18"/>
      <c r="BGL2663" s="18"/>
      <c r="BGU2663" s="18"/>
      <c r="BHD2663" s="18"/>
      <c r="BHM2663" s="18"/>
      <c r="BHV2663" s="18"/>
      <c r="BIE2663" s="18"/>
      <c r="BIN2663" s="18"/>
      <c r="BIW2663" s="18"/>
      <c r="BJF2663" s="18"/>
      <c r="BJO2663" s="18"/>
      <c r="BJX2663" s="18"/>
      <c r="BKG2663" s="18"/>
      <c r="BKP2663" s="18"/>
      <c r="BKY2663" s="18"/>
      <c r="BLH2663" s="18"/>
      <c r="BLQ2663" s="18"/>
      <c r="BLZ2663" s="18"/>
      <c r="BMI2663" s="18"/>
      <c r="BMR2663" s="18"/>
      <c r="BNA2663" s="18"/>
      <c r="BNJ2663" s="18"/>
      <c r="BNS2663" s="18"/>
      <c r="BOB2663" s="18"/>
      <c r="BOK2663" s="18"/>
      <c r="BOT2663" s="18"/>
      <c r="BPC2663" s="18"/>
      <c r="BPL2663" s="18"/>
      <c r="BPU2663" s="18"/>
      <c r="BQD2663" s="18"/>
      <c r="BQM2663" s="18"/>
      <c r="BQV2663" s="18"/>
      <c r="BRE2663" s="18"/>
      <c r="BRN2663" s="18"/>
      <c r="BRW2663" s="18"/>
      <c r="BSF2663" s="18"/>
      <c r="BSO2663" s="18"/>
      <c r="BSX2663" s="18"/>
      <c r="BTG2663" s="18"/>
      <c r="BTP2663" s="18"/>
      <c r="BTY2663" s="18"/>
      <c r="BUH2663" s="18"/>
      <c r="BUQ2663" s="18"/>
      <c r="BUZ2663" s="18"/>
      <c r="BVI2663" s="18"/>
      <c r="BVR2663" s="18"/>
      <c r="BWA2663" s="18"/>
      <c r="BWJ2663" s="18"/>
      <c r="BWS2663" s="18"/>
      <c r="BXB2663" s="18"/>
      <c r="BXK2663" s="18"/>
      <c r="BXT2663" s="18"/>
      <c r="BYC2663" s="18"/>
      <c r="BYL2663" s="18"/>
      <c r="BYU2663" s="18"/>
      <c r="BZD2663" s="18"/>
      <c r="BZM2663" s="18"/>
      <c r="BZV2663" s="18"/>
      <c r="CAE2663" s="18"/>
      <c r="CAN2663" s="18"/>
      <c r="CAW2663" s="18"/>
      <c r="CBF2663" s="18"/>
      <c r="CBO2663" s="18"/>
      <c r="CBX2663" s="18"/>
      <c r="CCG2663" s="18"/>
      <c r="CCP2663" s="18"/>
      <c r="CCY2663" s="18"/>
      <c r="CDH2663" s="18"/>
      <c r="CDQ2663" s="18"/>
      <c r="CDZ2663" s="18"/>
      <c r="CEI2663" s="18"/>
      <c r="CER2663" s="18"/>
      <c r="CFA2663" s="18"/>
      <c r="CFJ2663" s="18"/>
      <c r="CFS2663" s="18"/>
      <c r="CGB2663" s="18"/>
      <c r="CGK2663" s="18"/>
      <c r="CGT2663" s="18"/>
      <c r="CHC2663" s="18"/>
      <c r="CHL2663" s="18"/>
      <c r="CHU2663" s="18"/>
      <c r="CID2663" s="18"/>
      <c r="CIM2663" s="18"/>
      <c r="CIV2663" s="18"/>
      <c r="CJE2663" s="18"/>
      <c r="CJN2663" s="18"/>
      <c r="CJW2663" s="18"/>
      <c r="CKF2663" s="18"/>
      <c r="CKO2663" s="18"/>
      <c r="CKX2663" s="18"/>
      <c r="CLG2663" s="18"/>
      <c r="CLP2663" s="18"/>
      <c r="CLY2663" s="18"/>
      <c r="CMH2663" s="18"/>
      <c r="CMQ2663" s="18"/>
      <c r="CMZ2663" s="18"/>
      <c r="CNI2663" s="18"/>
      <c r="CNR2663" s="18"/>
      <c r="COA2663" s="18"/>
      <c r="COJ2663" s="18"/>
      <c r="COS2663" s="18"/>
      <c r="CPB2663" s="18"/>
      <c r="CPK2663" s="18"/>
      <c r="CPT2663" s="18"/>
      <c r="CQC2663" s="18"/>
      <c r="CQL2663" s="18"/>
      <c r="CQU2663" s="18"/>
      <c r="CRD2663" s="18"/>
      <c r="CRM2663" s="18"/>
      <c r="CRV2663" s="18"/>
      <c r="CSE2663" s="18"/>
      <c r="CSN2663" s="18"/>
      <c r="CSW2663" s="18"/>
      <c r="CTF2663" s="18"/>
      <c r="CTO2663" s="18"/>
      <c r="CTX2663" s="18"/>
      <c r="CUG2663" s="18"/>
      <c r="CUP2663" s="18"/>
      <c r="CUY2663" s="18"/>
      <c r="CVH2663" s="18"/>
      <c r="CVQ2663" s="18"/>
      <c r="CVZ2663" s="18"/>
      <c r="CWI2663" s="18"/>
      <c r="CWR2663" s="18"/>
      <c r="CXA2663" s="18"/>
      <c r="CXJ2663" s="18"/>
      <c r="CXS2663" s="18"/>
      <c r="CYB2663" s="18"/>
      <c r="CYK2663" s="18"/>
      <c r="CYT2663" s="18"/>
      <c r="CZC2663" s="18"/>
      <c r="CZL2663" s="18"/>
      <c r="CZU2663" s="18"/>
      <c r="DAD2663" s="18"/>
      <c r="DAM2663" s="18"/>
      <c r="DAV2663" s="18"/>
      <c r="DBE2663" s="18"/>
      <c r="DBN2663" s="18"/>
      <c r="DBW2663" s="18"/>
      <c r="DCF2663" s="18"/>
      <c r="DCO2663" s="18"/>
      <c r="DCX2663" s="18"/>
      <c r="DDG2663" s="18"/>
      <c r="DDP2663" s="18"/>
      <c r="DDY2663" s="18"/>
      <c r="DEH2663" s="18"/>
      <c r="DEQ2663" s="18"/>
      <c r="DEZ2663" s="18"/>
      <c r="DFI2663" s="18"/>
      <c r="DFR2663" s="18"/>
      <c r="DGA2663" s="18"/>
      <c r="DGJ2663" s="18"/>
      <c r="DGS2663" s="18"/>
      <c r="DHB2663" s="18"/>
      <c r="DHK2663" s="18"/>
      <c r="DHT2663" s="18"/>
      <c r="DIC2663" s="18"/>
      <c r="DIL2663" s="18"/>
      <c r="DIU2663" s="18"/>
      <c r="DJD2663" s="18"/>
      <c r="DJM2663" s="18"/>
      <c r="DJV2663" s="18"/>
      <c r="DKE2663" s="18"/>
      <c r="DKN2663" s="18"/>
      <c r="DKW2663" s="18"/>
      <c r="DLF2663" s="18"/>
      <c r="DLO2663" s="18"/>
      <c r="DLX2663" s="18"/>
      <c r="DMG2663" s="18"/>
      <c r="DMP2663" s="18"/>
      <c r="DMY2663" s="18"/>
      <c r="DNH2663" s="18"/>
      <c r="DNQ2663" s="18"/>
      <c r="DNZ2663" s="18"/>
      <c r="DOI2663" s="18"/>
      <c r="DOR2663" s="18"/>
      <c r="DPA2663" s="18"/>
      <c r="DPJ2663" s="18"/>
      <c r="DPS2663" s="18"/>
      <c r="DQB2663" s="18"/>
      <c r="DQK2663" s="18"/>
      <c r="DQT2663" s="18"/>
      <c r="DRC2663" s="18"/>
      <c r="DRL2663" s="18"/>
      <c r="DRU2663" s="18"/>
      <c r="DSD2663" s="18"/>
      <c r="DSM2663" s="18"/>
      <c r="DSV2663" s="18"/>
      <c r="DTE2663" s="18"/>
      <c r="DTN2663" s="18"/>
      <c r="DTW2663" s="18"/>
      <c r="DUF2663" s="18"/>
      <c r="DUO2663" s="18"/>
      <c r="DUX2663" s="18"/>
      <c r="DVG2663" s="18"/>
      <c r="DVP2663" s="18"/>
      <c r="DVY2663" s="18"/>
      <c r="DWH2663" s="18"/>
      <c r="DWQ2663" s="18"/>
      <c r="DWZ2663" s="18"/>
      <c r="DXI2663" s="18"/>
      <c r="DXR2663" s="18"/>
      <c r="DYA2663" s="18"/>
      <c r="DYJ2663" s="18"/>
      <c r="DYS2663" s="18"/>
      <c r="DZB2663" s="18"/>
      <c r="DZK2663" s="18"/>
      <c r="DZT2663" s="18"/>
      <c r="EAC2663" s="18"/>
      <c r="EAL2663" s="18"/>
      <c r="EAU2663" s="18"/>
      <c r="EBD2663" s="18"/>
      <c r="EBM2663" s="18"/>
      <c r="EBV2663" s="18"/>
      <c r="ECE2663" s="18"/>
      <c r="ECN2663" s="18"/>
      <c r="ECW2663" s="18"/>
      <c r="EDF2663" s="18"/>
      <c r="EDO2663" s="18"/>
      <c r="EDX2663" s="18"/>
      <c r="EEG2663" s="18"/>
      <c r="EEP2663" s="18"/>
      <c r="EEY2663" s="18"/>
      <c r="EFH2663" s="18"/>
      <c r="EFQ2663" s="18"/>
      <c r="EFZ2663" s="18"/>
      <c r="EGI2663" s="18"/>
      <c r="EGR2663" s="18"/>
      <c r="EHA2663" s="18"/>
      <c r="EHJ2663" s="18"/>
      <c r="EHS2663" s="18"/>
      <c r="EIB2663" s="18"/>
      <c r="EIK2663" s="18"/>
      <c r="EIT2663" s="18"/>
      <c r="EJC2663" s="18"/>
      <c r="EJL2663" s="18"/>
      <c r="EJU2663" s="18"/>
      <c r="EKD2663" s="18"/>
      <c r="EKM2663" s="18"/>
      <c r="EKV2663" s="18"/>
      <c r="ELE2663" s="18"/>
      <c r="ELN2663" s="18"/>
      <c r="ELW2663" s="18"/>
      <c r="EMF2663" s="18"/>
      <c r="EMO2663" s="18"/>
      <c r="EMX2663" s="18"/>
      <c r="ENG2663" s="18"/>
      <c r="ENP2663" s="18"/>
      <c r="ENY2663" s="18"/>
      <c r="EOH2663" s="18"/>
      <c r="EOQ2663" s="18"/>
      <c r="EOZ2663" s="18"/>
      <c r="EPI2663" s="18"/>
      <c r="EPR2663" s="18"/>
      <c r="EQA2663" s="18"/>
      <c r="EQJ2663" s="18"/>
      <c r="EQS2663" s="18"/>
      <c r="ERB2663" s="18"/>
      <c r="ERK2663" s="18"/>
      <c r="ERT2663" s="18"/>
      <c r="ESC2663" s="18"/>
      <c r="ESL2663" s="18"/>
      <c r="ESU2663" s="18"/>
      <c r="ETD2663" s="18"/>
      <c r="ETM2663" s="18"/>
      <c r="ETV2663" s="18"/>
      <c r="EUE2663" s="18"/>
      <c r="EUN2663" s="18"/>
      <c r="EUW2663" s="18"/>
      <c r="EVF2663" s="18"/>
      <c r="EVO2663" s="18"/>
      <c r="EVX2663" s="18"/>
      <c r="EWG2663" s="18"/>
      <c r="EWP2663" s="18"/>
      <c r="EWY2663" s="18"/>
      <c r="EXH2663" s="18"/>
      <c r="EXQ2663" s="18"/>
      <c r="EXZ2663" s="18"/>
      <c r="EYI2663" s="18"/>
      <c r="EYR2663" s="18"/>
      <c r="EZA2663" s="18"/>
      <c r="EZJ2663" s="18"/>
      <c r="EZS2663" s="18"/>
      <c r="FAB2663" s="18"/>
      <c r="FAK2663" s="18"/>
      <c r="FAT2663" s="18"/>
      <c r="FBC2663" s="18"/>
      <c r="FBL2663" s="18"/>
      <c r="FBU2663" s="18"/>
      <c r="FCD2663" s="18"/>
      <c r="FCM2663" s="18"/>
      <c r="FCV2663" s="18"/>
      <c r="FDE2663" s="18"/>
      <c r="FDN2663" s="18"/>
      <c r="FDW2663" s="18"/>
      <c r="FEF2663" s="18"/>
      <c r="FEO2663" s="18"/>
      <c r="FEX2663" s="18"/>
      <c r="FFG2663" s="18"/>
      <c r="FFP2663" s="18"/>
      <c r="FFY2663" s="18"/>
      <c r="FGH2663" s="18"/>
      <c r="FGQ2663" s="18"/>
      <c r="FGZ2663" s="18"/>
      <c r="FHI2663" s="18"/>
      <c r="FHR2663" s="18"/>
      <c r="FIA2663" s="18"/>
      <c r="FIJ2663" s="18"/>
      <c r="FIS2663" s="18"/>
      <c r="FJB2663" s="18"/>
      <c r="FJK2663" s="18"/>
      <c r="FJT2663" s="18"/>
      <c r="FKC2663" s="18"/>
      <c r="FKL2663" s="18"/>
      <c r="FKU2663" s="18"/>
      <c r="FLD2663" s="18"/>
      <c r="FLM2663" s="18"/>
      <c r="FLV2663" s="18"/>
      <c r="FME2663" s="18"/>
      <c r="FMN2663" s="18"/>
      <c r="FMW2663" s="18"/>
      <c r="FNF2663" s="18"/>
      <c r="FNO2663" s="18"/>
      <c r="FNX2663" s="18"/>
      <c r="FOG2663" s="18"/>
      <c r="FOP2663" s="18"/>
      <c r="FOY2663" s="18"/>
      <c r="FPH2663" s="18"/>
      <c r="FPQ2663" s="18"/>
      <c r="FPZ2663" s="18"/>
      <c r="FQI2663" s="18"/>
      <c r="FQR2663" s="18"/>
      <c r="FRA2663" s="18"/>
      <c r="FRJ2663" s="18"/>
      <c r="FRS2663" s="18"/>
      <c r="FSB2663" s="18"/>
      <c r="FSK2663" s="18"/>
      <c r="FST2663" s="18"/>
      <c r="FTC2663" s="18"/>
      <c r="FTL2663" s="18"/>
      <c r="FTU2663" s="18"/>
      <c r="FUD2663" s="18"/>
      <c r="FUM2663" s="18"/>
      <c r="FUV2663" s="18"/>
      <c r="FVE2663" s="18"/>
      <c r="FVN2663" s="18"/>
      <c r="FVW2663" s="18"/>
      <c r="FWF2663" s="18"/>
      <c r="FWO2663" s="18"/>
      <c r="FWX2663" s="18"/>
      <c r="FXG2663" s="18"/>
      <c r="FXP2663" s="18"/>
      <c r="FXY2663" s="18"/>
      <c r="FYH2663" s="18"/>
      <c r="FYQ2663" s="18"/>
      <c r="FYZ2663" s="18"/>
      <c r="FZI2663" s="18"/>
      <c r="FZR2663" s="18"/>
      <c r="GAA2663" s="18"/>
      <c r="GAJ2663" s="18"/>
      <c r="GAS2663" s="18"/>
      <c r="GBB2663" s="18"/>
      <c r="GBK2663" s="18"/>
      <c r="GBT2663" s="18"/>
      <c r="GCC2663" s="18"/>
      <c r="GCL2663" s="18"/>
      <c r="GCU2663" s="18"/>
      <c r="GDD2663" s="18"/>
      <c r="GDM2663" s="18"/>
      <c r="GDV2663" s="18"/>
      <c r="GEE2663" s="18"/>
      <c r="GEN2663" s="18"/>
      <c r="GEW2663" s="18"/>
      <c r="GFF2663" s="18"/>
      <c r="GFO2663" s="18"/>
      <c r="GFX2663" s="18"/>
      <c r="GGG2663" s="18"/>
      <c r="GGP2663" s="18"/>
      <c r="GGY2663" s="18"/>
      <c r="GHH2663" s="18"/>
      <c r="GHQ2663" s="18"/>
      <c r="GHZ2663" s="18"/>
      <c r="GII2663" s="18"/>
      <c r="GIR2663" s="18"/>
      <c r="GJA2663" s="18"/>
      <c r="GJJ2663" s="18"/>
      <c r="GJS2663" s="18"/>
      <c r="GKB2663" s="18"/>
      <c r="GKK2663" s="18"/>
      <c r="GKT2663" s="18"/>
      <c r="GLC2663" s="18"/>
      <c r="GLL2663" s="18"/>
      <c r="GLU2663" s="18"/>
      <c r="GMD2663" s="18"/>
      <c r="GMM2663" s="18"/>
      <c r="GMV2663" s="18"/>
      <c r="GNE2663" s="18"/>
      <c r="GNN2663" s="18"/>
      <c r="GNW2663" s="18"/>
      <c r="GOF2663" s="18"/>
      <c r="GOO2663" s="18"/>
      <c r="GOX2663" s="18"/>
      <c r="GPG2663" s="18"/>
      <c r="GPP2663" s="18"/>
      <c r="GPY2663" s="18"/>
      <c r="GQH2663" s="18"/>
      <c r="GQQ2663" s="18"/>
      <c r="GQZ2663" s="18"/>
      <c r="GRI2663" s="18"/>
      <c r="GRR2663" s="18"/>
      <c r="GSA2663" s="18"/>
      <c r="GSJ2663" s="18"/>
      <c r="GSS2663" s="18"/>
      <c r="GTB2663" s="18"/>
      <c r="GTK2663" s="18"/>
      <c r="GTT2663" s="18"/>
      <c r="GUC2663" s="18"/>
      <c r="GUL2663" s="18"/>
      <c r="GUU2663" s="18"/>
      <c r="GVD2663" s="18"/>
      <c r="GVM2663" s="18"/>
      <c r="GVV2663" s="18"/>
      <c r="GWE2663" s="18"/>
      <c r="GWN2663" s="18"/>
      <c r="GWW2663" s="18"/>
      <c r="GXF2663" s="18"/>
      <c r="GXO2663" s="18"/>
      <c r="GXX2663" s="18"/>
      <c r="GYG2663" s="18"/>
      <c r="GYP2663" s="18"/>
      <c r="GYY2663" s="18"/>
      <c r="GZH2663" s="18"/>
      <c r="GZQ2663" s="18"/>
      <c r="GZZ2663" s="18"/>
      <c r="HAI2663" s="18"/>
      <c r="HAR2663" s="18"/>
      <c r="HBA2663" s="18"/>
      <c r="HBJ2663" s="18"/>
      <c r="HBS2663" s="18"/>
      <c r="HCB2663" s="18"/>
      <c r="HCK2663" s="18"/>
      <c r="HCT2663" s="18"/>
      <c r="HDC2663" s="18"/>
      <c r="HDL2663" s="18"/>
      <c r="HDU2663" s="18"/>
      <c r="HED2663" s="18"/>
      <c r="HEM2663" s="18"/>
      <c r="HEV2663" s="18"/>
      <c r="HFE2663" s="18"/>
      <c r="HFN2663" s="18"/>
      <c r="HFW2663" s="18"/>
      <c r="HGF2663" s="18"/>
      <c r="HGO2663" s="18"/>
      <c r="HGX2663" s="18"/>
      <c r="HHG2663" s="18"/>
      <c r="HHP2663" s="18"/>
      <c r="HHY2663" s="18"/>
      <c r="HIH2663" s="18"/>
      <c r="HIQ2663" s="18"/>
      <c r="HIZ2663" s="18"/>
      <c r="HJI2663" s="18"/>
      <c r="HJR2663" s="18"/>
      <c r="HKA2663" s="18"/>
      <c r="HKJ2663" s="18"/>
      <c r="HKS2663" s="18"/>
      <c r="HLB2663" s="18"/>
      <c r="HLK2663" s="18"/>
      <c r="HLT2663" s="18"/>
      <c r="HMC2663" s="18"/>
      <c r="HML2663" s="18"/>
      <c r="HMU2663" s="18"/>
      <c r="HND2663" s="18"/>
      <c r="HNM2663" s="18"/>
      <c r="HNV2663" s="18"/>
      <c r="HOE2663" s="18"/>
      <c r="HON2663" s="18"/>
      <c r="HOW2663" s="18"/>
      <c r="HPF2663" s="18"/>
      <c r="HPO2663" s="18"/>
      <c r="HPX2663" s="18"/>
      <c r="HQG2663" s="18"/>
      <c r="HQP2663" s="18"/>
      <c r="HQY2663" s="18"/>
      <c r="HRH2663" s="18"/>
      <c r="HRQ2663" s="18"/>
      <c r="HRZ2663" s="18"/>
      <c r="HSI2663" s="18"/>
      <c r="HSR2663" s="18"/>
      <c r="HTA2663" s="18"/>
      <c r="HTJ2663" s="18"/>
      <c r="HTS2663" s="18"/>
      <c r="HUB2663" s="18"/>
      <c r="HUK2663" s="18"/>
      <c r="HUT2663" s="18"/>
      <c r="HVC2663" s="18"/>
      <c r="HVL2663" s="18"/>
      <c r="HVU2663" s="18"/>
      <c r="HWD2663" s="18"/>
      <c r="HWM2663" s="18"/>
      <c r="HWV2663" s="18"/>
      <c r="HXE2663" s="18"/>
      <c r="HXN2663" s="18"/>
      <c r="HXW2663" s="18"/>
      <c r="HYF2663" s="18"/>
      <c r="HYO2663" s="18"/>
      <c r="HYX2663" s="18"/>
      <c r="HZG2663" s="18"/>
      <c r="HZP2663" s="18"/>
      <c r="HZY2663" s="18"/>
      <c r="IAH2663" s="18"/>
      <c r="IAQ2663" s="18"/>
      <c r="IAZ2663" s="18"/>
      <c r="IBI2663" s="18"/>
      <c r="IBR2663" s="18"/>
      <c r="ICA2663" s="18"/>
      <c r="ICJ2663" s="18"/>
      <c r="ICS2663" s="18"/>
      <c r="IDB2663" s="18"/>
      <c r="IDK2663" s="18"/>
      <c r="IDT2663" s="18"/>
      <c r="IEC2663" s="18"/>
      <c r="IEL2663" s="18"/>
      <c r="IEU2663" s="18"/>
      <c r="IFD2663" s="18"/>
      <c r="IFM2663" s="18"/>
      <c r="IFV2663" s="18"/>
      <c r="IGE2663" s="18"/>
      <c r="IGN2663" s="18"/>
      <c r="IGW2663" s="18"/>
      <c r="IHF2663" s="18"/>
      <c r="IHO2663" s="18"/>
      <c r="IHX2663" s="18"/>
      <c r="IIG2663" s="18"/>
      <c r="IIP2663" s="18"/>
      <c r="IIY2663" s="18"/>
      <c r="IJH2663" s="18"/>
      <c r="IJQ2663" s="18"/>
      <c r="IJZ2663" s="18"/>
      <c r="IKI2663" s="18"/>
      <c r="IKR2663" s="18"/>
      <c r="ILA2663" s="18"/>
      <c r="ILJ2663" s="18"/>
      <c r="ILS2663" s="18"/>
      <c r="IMB2663" s="18"/>
      <c r="IMK2663" s="18"/>
      <c r="IMT2663" s="18"/>
      <c r="INC2663" s="18"/>
      <c r="INL2663" s="18"/>
      <c r="INU2663" s="18"/>
      <c r="IOD2663" s="18"/>
      <c r="IOM2663" s="18"/>
      <c r="IOV2663" s="18"/>
      <c r="IPE2663" s="18"/>
      <c r="IPN2663" s="18"/>
      <c r="IPW2663" s="18"/>
      <c r="IQF2663" s="18"/>
      <c r="IQO2663" s="18"/>
      <c r="IQX2663" s="18"/>
      <c r="IRG2663" s="18"/>
      <c r="IRP2663" s="18"/>
      <c r="IRY2663" s="18"/>
      <c r="ISH2663" s="18"/>
      <c r="ISQ2663" s="18"/>
      <c r="ISZ2663" s="18"/>
      <c r="ITI2663" s="18"/>
      <c r="ITR2663" s="18"/>
      <c r="IUA2663" s="18"/>
      <c r="IUJ2663" s="18"/>
      <c r="IUS2663" s="18"/>
      <c r="IVB2663" s="18"/>
      <c r="IVK2663" s="18"/>
      <c r="IVT2663" s="18"/>
      <c r="IWC2663" s="18"/>
      <c r="IWL2663" s="18"/>
      <c r="IWU2663" s="18"/>
      <c r="IXD2663" s="18"/>
      <c r="IXM2663" s="18"/>
      <c r="IXV2663" s="18"/>
      <c r="IYE2663" s="18"/>
      <c r="IYN2663" s="18"/>
      <c r="IYW2663" s="18"/>
      <c r="IZF2663" s="18"/>
      <c r="IZO2663" s="18"/>
      <c r="IZX2663" s="18"/>
      <c r="JAG2663" s="18"/>
      <c r="JAP2663" s="18"/>
      <c r="JAY2663" s="18"/>
      <c r="JBH2663" s="18"/>
      <c r="JBQ2663" s="18"/>
      <c r="JBZ2663" s="18"/>
      <c r="JCI2663" s="18"/>
      <c r="JCR2663" s="18"/>
      <c r="JDA2663" s="18"/>
      <c r="JDJ2663" s="18"/>
      <c r="JDS2663" s="18"/>
      <c r="JEB2663" s="18"/>
      <c r="JEK2663" s="18"/>
      <c r="JET2663" s="18"/>
      <c r="JFC2663" s="18"/>
      <c r="JFL2663" s="18"/>
      <c r="JFU2663" s="18"/>
      <c r="JGD2663" s="18"/>
      <c r="JGM2663" s="18"/>
      <c r="JGV2663" s="18"/>
      <c r="JHE2663" s="18"/>
      <c r="JHN2663" s="18"/>
      <c r="JHW2663" s="18"/>
      <c r="JIF2663" s="18"/>
      <c r="JIO2663" s="18"/>
      <c r="JIX2663" s="18"/>
      <c r="JJG2663" s="18"/>
      <c r="JJP2663" s="18"/>
      <c r="JJY2663" s="18"/>
      <c r="JKH2663" s="18"/>
      <c r="JKQ2663" s="18"/>
      <c r="JKZ2663" s="18"/>
      <c r="JLI2663" s="18"/>
      <c r="JLR2663" s="18"/>
      <c r="JMA2663" s="18"/>
      <c r="JMJ2663" s="18"/>
      <c r="JMS2663" s="18"/>
      <c r="JNB2663" s="18"/>
      <c r="JNK2663" s="18"/>
      <c r="JNT2663" s="18"/>
      <c r="JOC2663" s="18"/>
      <c r="JOL2663" s="18"/>
      <c r="JOU2663" s="18"/>
      <c r="JPD2663" s="18"/>
      <c r="JPM2663" s="18"/>
      <c r="JPV2663" s="18"/>
      <c r="JQE2663" s="18"/>
      <c r="JQN2663" s="18"/>
      <c r="JQW2663" s="18"/>
      <c r="JRF2663" s="18"/>
      <c r="JRO2663" s="18"/>
      <c r="JRX2663" s="18"/>
      <c r="JSG2663" s="18"/>
      <c r="JSP2663" s="18"/>
      <c r="JSY2663" s="18"/>
      <c r="JTH2663" s="18"/>
      <c r="JTQ2663" s="18"/>
      <c r="JTZ2663" s="18"/>
      <c r="JUI2663" s="18"/>
      <c r="JUR2663" s="18"/>
      <c r="JVA2663" s="18"/>
      <c r="JVJ2663" s="18"/>
      <c r="JVS2663" s="18"/>
      <c r="JWB2663" s="18"/>
      <c r="JWK2663" s="18"/>
      <c r="JWT2663" s="18"/>
      <c r="JXC2663" s="18"/>
      <c r="JXL2663" s="18"/>
      <c r="JXU2663" s="18"/>
      <c r="JYD2663" s="18"/>
      <c r="JYM2663" s="18"/>
      <c r="JYV2663" s="18"/>
      <c r="JZE2663" s="18"/>
      <c r="JZN2663" s="18"/>
      <c r="JZW2663" s="18"/>
      <c r="KAF2663" s="18"/>
      <c r="KAO2663" s="18"/>
      <c r="KAX2663" s="18"/>
      <c r="KBG2663" s="18"/>
      <c r="KBP2663" s="18"/>
      <c r="KBY2663" s="18"/>
      <c r="KCH2663" s="18"/>
      <c r="KCQ2663" s="18"/>
      <c r="KCZ2663" s="18"/>
      <c r="KDI2663" s="18"/>
      <c r="KDR2663" s="18"/>
      <c r="KEA2663" s="18"/>
      <c r="KEJ2663" s="18"/>
      <c r="KES2663" s="18"/>
      <c r="KFB2663" s="18"/>
      <c r="KFK2663" s="18"/>
      <c r="KFT2663" s="18"/>
      <c r="KGC2663" s="18"/>
      <c r="KGL2663" s="18"/>
      <c r="KGU2663" s="18"/>
      <c r="KHD2663" s="18"/>
      <c r="KHM2663" s="18"/>
      <c r="KHV2663" s="18"/>
      <c r="KIE2663" s="18"/>
      <c r="KIN2663" s="18"/>
      <c r="KIW2663" s="18"/>
      <c r="KJF2663" s="18"/>
      <c r="KJO2663" s="18"/>
      <c r="KJX2663" s="18"/>
      <c r="KKG2663" s="18"/>
      <c r="KKP2663" s="18"/>
      <c r="KKY2663" s="18"/>
      <c r="KLH2663" s="18"/>
      <c r="KLQ2663" s="18"/>
      <c r="KLZ2663" s="18"/>
      <c r="KMI2663" s="18"/>
      <c r="KMR2663" s="18"/>
      <c r="KNA2663" s="18"/>
      <c r="KNJ2663" s="18"/>
      <c r="KNS2663" s="18"/>
      <c r="KOB2663" s="18"/>
      <c r="KOK2663" s="18"/>
      <c r="KOT2663" s="18"/>
      <c r="KPC2663" s="18"/>
      <c r="KPL2663" s="18"/>
      <c r="KPU2663" s="18"/>
      <c r="KQD2663" s="18"/>
      <c r="KQM2663" s="18"/>
      <c r="KQV2663" s="18"/>
      <c r="KRE2663" s="18"/>
      <c r="KRN2663" s="18"/>
      <c r="KRW2663" s="18"/>
      <c r="KSF2663" s="18"/>
      <c r="KSO2663" s="18"/>
      <c r="KSX2663" s="18"/>
      <c r="KTG2663" s="18"/>
      <c r="KTP2663" s="18"/>
      <c r="KTY2663" s="18"/>
      <c r="KUH2663" s="18"/>
      <c r="KUQ2663" s="18"/>
      <c r="KUZ2663" s="18"/>
      <c r="KVI2663" s="18"/>
      <c r="KVR2663" s="18"/>
      <c r="KWA2663" s="18"/>
      <c r="KWJ2663" s="18"/>
      <c r="KWS2663" s="18"/>
      <c r="KXB2663" s="18"/>
      <c r="KXK2663" s="18"/>
      <c r="KXT2663" s="18"/>
      <c r="KYC2663" s="18"/>
      <c r="KYL2663" s="18"/>
      <c r="KYU2663" s="18"/>
      <c r="KZD2663" s="18"/>
      <c r="KZM2663" s="18"/>
      <c r="KZV2663" s="18"/>
      <c r="LAE2663" s="18"/>
      <c r="LAN2663" s="18"/>
      <c r="LAW2663" s="18"/>
      <c r="LBF2663" s="18"/>
      <c r="LBO2663" s="18"/>
      <c r="LBX2663" s="18"/>
      <c r="LCG2663" s="18"/>
      <c r="LCP2663" s="18"/>
      <c r="LCY2663" s="18"/>
      <c r="LDH2663" s="18"/>
      <c r="LDQ2663" s="18"/>
      <c r="LDZ2663" s="18"/>
      <c r="LEI2663" s="18"/>
      <c r="LER2663" s="18"/>
      <c r="LFA2663" s="18"/>
      <c r="LFJ2663" s="18"/>
      <c r="LFS2663" s="18"/>
      <c r="LGB2663" s="18"/>
      <c r="LGK2663" s="18"/>
      <c r="LGT2663" s="18"/>
      <c r="LHC2663" s="18"/>
      <c r="LHL2663" s="18"/>
      <c r="LHU2663" s="18"/>
      <c r="LID2663" s="18"/>
      <c r="LIM2663" s="18"/>
      <c r="LIV2663" s="18"/>
      <c r="LJE2663" s="18"/>
      <c r="LJN2663" s="18"/>
      <c r="LJW2663" s="18"/>
      <c r="LKF2663" s="18"/>
      <c r="LKO2663" s="18"/>
      <c r="LKX2663" s="18"/>
      <c r="LLG2663" s="18"/>
      <c r="LLP2663" s="18"/>
      <c r="LLY2663" s="18"/>
      <c r="LMH2663" s="18"/>
      <c r="LMQ2663" s="18"/>
      <c r="LMZ2663" s="18"/>
      <c r="LNI2663" s="18"/>
      <c r="LNR2663" s="18"/>
      <c r="LOA2663" s="18"/>
      <c r="LOJ2663" s="18"/>
      <c r="LOS2663" s="18"/>
      <c r="LPB2663" s="18"/>
      <c r="LPK2663" s="18"/>
      <c r="LPT2663" s="18"/>
      <c r="LQC2663" s="18"/>
      <c r="LQL2663" s="18"/>
      <c r="LQU2663" s="18"/>
      <c r="LRD2663" s="18"/>
      <c r="LRM2663" s="18"/>
      <c r="LRV2663" s="18"/>
      <c r="LSE2663" s="18"/>
      <c r="LSN2663" s="18"/>
      <c r="LSW2663" s="18"/>
      <c r="LTF2663" s="18"/>
      <c r="LTO2663" s="18"/>
      <c r="LTX2663" s="18"/>
      <c r="LUG2663" s="18"/>
      <c r="LUP2663" s="18"/>
      <c r="LUY2663" s="18"/>
      <c r="LVH2663" s="18"/>
      <c r="LVQ2663" s="18"/>
      <c r="LVZ2663" s="18"/>
      <c r="LWI2663" s="18"/>
      <c r="LWR2663" s="18"/>
      <c r="LXA2663" s="18"/>
      <c r="LXJ2663" s="18"/>
      <c r="LXS2663" s="18"/>
      <c r="LYB2663" s="18"/>
      <c r="LYK2663" s="18"/>
      <c r="LYT2663" s="18"/>
      <c r="LZC2663" s="18"/>
      <c r="LZL2663" s="18"/>
      <c r="LZU2663" s="18"/>
      <c r="MAD2663" s="18"/>
      <c r="MAM2663" s="18"/>
      <c r="MAV2663" s="18"/>
      <c r="MBE2663" s="18"/>
      <c r="MBN2663" s="18"/>
      <c r="MBW2663" s="18"/>
      <c r="MCF2663" s="18"/>
      <c r="MCO2663" s="18"/>
      <c r="MCX2663" s="18"/>
      <c r="MDG2663" s="18"/>
      <c r="MDP2663" s="18"/>
      <c r="MDY2663" s="18"/>
      <c r="MEH2663" s="18"/>
      <c r="MEQ2663" s="18"/>
      <c r="MEZ2663" s="18"/>
      <c r="MFI2663" s="18"/>
      <c r="MFR2663" s="18"/>
      <c r="MGA2663" s="18"/>
      <c r="MGJ2663" s="18"/>
      <c r="MGS2663" s="18"/>
      <c r="MHB2663" s="18"/>
      <c r="MHK2663" s="18"/>
      <c r="MHT2663" s="18"/>
      <c r="MIC2663" s="18"/>
      <c r="MIL2663" s="18"/>
      <c r="MIU2663" s="18"/>
      <c r="MJD2663" s="18"/>
      <c r="MJM2663" s="18"/>
      <c r="MJV2663" s="18"/>
      <c r="MKE2663" s="18"/>
      <c r="MKN2663" s="18"/>
      <c r="MKW2663" s="18"/>
      <c r="MLF2663" s="18"/>
      <c r="MLO2663" s="18"/>
      <c r="MLX2663" s="18"/>
      <c r="MMG2663" s="18"/>
      <c r="MMP2663" s="18"/>
      <c r="MMY2663" s="18"/>
      <c r="MNH2663" s="18"/>
      <c r="MNQ2663" s="18"/>
      <c r="MNZ2663" s="18"/>
      <c r="MOI2663" s="18"/>
      <c r="MOR2663" s="18"/>
      <c r="MPA2663" s="18"/>
      <c r="MPJ2663" s="18"/>
      <c r="MPS2663" s="18"/>
      <c r="MQB2663" s="18"/>
      <c r="MQK2663" s="18"/>
      <c r="MQT2663" s="18"/>
      <c r="MRC2663" s="18"/>
      <c r="MRL2663" s="18"/>
      <c r="MRU2663" s="18"/>
      <c r="MSD2663" s="18"/>
      <c r="MSM2663" s="18"/>
      <c r="MSV2663" s="18"/>
      <c r="MTE2663" s="18"/>
      <c r="MTN2663" s="18"/>
      <c r="MTW2663" s="18"/>
      <c r="MUF2663" s="18"/>
      <c r="MUO2663" s="18"/>
      <c r="MUX2663" s="18"/>
      <c r="MVG2663" s="18"/>
      <c r="MVP2663" s="18"/>
      <c r="MVY2663" s="18"/>
      <c r="MWH2663" s="18"/>
      <c r="MWQ2663" s="18"/>
      <c r="MWZ2663" s="18"/>
      <c r="MXI2663" s="18"/>
      <c r="MXR2663" s="18"/>
      <c r="MYA2663" s="18"/>
      <c r="MYJ2663" s="18"/>
      <c r="MYS2663" s="18"/>
      <c r="MZB2663" s="18"/>
      <c r="MZK2663" s="18"/>
      <c r="MZT2663" s="18"/>
      <c r="NAC2663" s="18"/>
      <c r="NAL2663" s="18"/>
      <c r="NAU2663" s="18"/>
      <c r="NBD2663" s="18"/>
      <c r="NBM2663" s="18"/>
      <c r="NBV2663" s="18"/>
      <c r="NCE2663" s="18"/>
      <c r="NCN2663" s="18"/>
      <c r="NCW2663" s="18"/>
      <c r="NDF2663" s="18"/>
      <c r="NDO2663" s="18"/>
      <c r="NDX2663" s="18"/>
      <c r="NEG2663" s="18"/>
      <c r="NEP2663" s="18"/>
      <c r="NEY2663" s="18"/>
      <c r="NFH2663" s="18"/>
      <c r="NFQ2663" s="18"/>
      <c r="NFZ2663" s="18"/>
      <c r="NGI2663" s="18"/>
      <c r="NGR2663" s="18"/>
      <c r="NHA2663" s="18"/>
      <c r="NHJ2663" s="18"/>
      <c r="NHS2663" s="18"/>
      <c r="NIB2663" s="18"/>
      <c r="NIK2663" s="18"/>
      <c r="NIT2663" s="18"/>
      <c r="NJC2663" s="18"/>
      <c r="NJL2663" s="18"/>
      <c r="NJU2663" s="18"/>
      <c r="NKD2663" s="18"/>
      <c r="NKM2663" s="18"/>
      <c r="NKV2663" s="18"/>
      <c r="NLE2663" s="18"/>
      <c r="NLN2663" s="18"/>
      <c r="NLW2663" s="18"/>
      <c r="NMF2663" s="18"/>
      <c r="NMO2663" s="18"/>
      <c r="NMX2663" s="18"/>
      <c r="NNG2663" s="18"/>
      <c r="NNP2663" s="18"/>
      <c r="NNY2663" s="18"/>
      <c r="NOH2663" s="18"/>
      <c r="NOQ2663" s="18"/>
      <c r="NOZ2663" s="18"/>
      <c r="NPI2663" s="18"/>
      <c r="NPR2663" s="18"/>
      <c r="NQA2663" s="18"/>
      <c r="NQJ2663" s="18"/>
      <c r="NQS2663" s="18"/>
      <c r="NRB2663" s="18"/>
      <c r="NRK2663" s="18"/>
      <c r="NRT2663" s="18"/>
      <c r="NSC2663" s="18"/>
      <c r="NSL2663" s="18"/>
      <c r="NSU2663" s="18"/>
      <c r="NTD2663" s="18"/>
      <c r="NTM2663" s="18"/>
      <c r="NTV2663" s="18"/>
      <c r="NUE2663" s="18"/>
      <c r="NUN2663" s="18"/>
      <c r="NUW2663" s="18"/>
      <c r="NVF2663" s="18"/>
      <c r="NVO2663" s="18"/>
      <c r="NVX2663" s="18"/>
      <c r="NWG2663" s="18"/>
      <c r="NWP2663" s="18"/>
      <c r="NWY2663" s="18"/>
      <c r="NXH2663" s="18"/>
      <c r="NXQ2663" s="18"/>
      <c r="NXZ2663" s="18"/>
      <c r="NYI2663" s="18"/>
      <c r="NYR2663" s="18"/>
      <c r="NZA2663" s="18"/>
      <c r="NZJ2663" s="18"/>
      <c r="NZS2663" s="18"/>
      <c r="OAB2663" s="18"/>
      <c r="OAK2663" s="18"/>
      <c r="OAT2663" s="18"/>
      <c r="OBC2663" s="18"/>
      <c r="OBL2663" s="18"/>
      <c r="OBU2663" s="18"/>
      <c r="OCD2663" s="18"/>
      <c r="OCM2663" s="18"/>
      <c r="OCV2663" s="18"/>
      <c r="ODE2663" s="18"/>
      <c r="ODN2663" s="18"/>
      <c r="ODW2663" s="18"/>
      <c r="OEF2663" s="18"/>
      <c r="OEO2663" s="18"/>
      <c r="OEX2663" s="18"/>
      <c r="OFG2663" s="18"/>
      <c r="OFP2663" s="18"/>
      <c r="OFY2663" s="18"/>
      <c r="OGH2663" s="18"/>
      <c r="OGQ2663" s="18"/>
      <c r="OGZ2663" s="18"/>
      <c r="OHI2663" s="18"/>
      <c r="OHR2663" s="18"/>
      <c r="OIA2663" s="18"/>
      <c r="OIJ2663" s="18"/>
      <c r="OIS2663" s="18"/>
      <c r="OJB2663" s="18"/>
      <c r="OJK2663" s="18"/>
      <c r="OJT2663" s="18"/>
      <c r="OKC2663" s="18"/>
      <c r="OKL2663" s="18"/>
      <c r="OKU2663" s="18"/>
      <c r="OLD2663" s="18"/>
      <c r="OLM2663" s="18"/>
      <c r="OLV2663" s="18"/>
      <c r="OME2663" s="18"/>
      <c r="OMN2663" s="18"/>
      <c r="OMW2663" s="18"/>
      <c r="ONF2663" s="18"/>
      <c r="ONO2663" s="18"/>
      <c r="ONX2663" s="18"/>
      <c r="OOG2663" s="18"/>
      <c r="OOP2663" s="18"/>
      <c r="OOY2663" s="18"/>
      <c r="OPH2663" s="18"/>
      <c r="OPQ2663" s="18"/>
      <c r="OPZ2663" s="18"/>
      <c r="OQI2663" s="18"/>
      <c r="OQR2663" s="18"/>
      <c r="ORA2663" s="18"/>
      <c r="ORJ2663" s="18"/>
      <c r="ORS2663" s="18"/>
      <c r="OSB2663" s="18"/>
      <c r="OSK2663" s="18"/>
      <c r="OST2663" s="18"/>
      <c r="OTC2663" s="18"/>
      <c r="OTL2663" s="18"/>
      <c r="OTU2663" s="18"/>
      <c r="OUD2663" s="18"/>
      <c r="OUM2663" s="18"/>
      <c r="OUV2663" s="18"/>
      <c r="OVE2663" s="18"/>
      <c r="OVN2663" s="18"/>
      <c r="OVW2663" s="18"/>
      <c r="OWF2663" s="18"/>
      <c r="OWO2663" s="18"/>
      <c r="OWX2663" s="18"/>
      <c r="OXG2663" s="18"/>
      <c r="OXP2663" s="18"/>
      <c r="OXY2663" s="18"/>
      <c r="OYH2663" s="18"/>
      <c r="OYQ2663" s="18"/>
      <c r="OYZ2663" s="18"/>
      <c r="OZI2663" s="18"/>
      <c r="OZR2663" s="18"/>
      <c r="PAA2663" s="18"/>
      <c r="PAJ2663" s="18"/>
      <c r="PAS2663" s="18"/>
      <c r="PBB2663" s="18"/>
      <c r="PBK2663" s="18"/>
      <c r="PBT2663" s="18"/>
      <c r="PCC2663" s="18"/>
      <c r="PCL2663" s="18"/>
      <c r="PCU2663" s="18"/>
      <c r="PDD2663" s="18"/>
      <c r="PDM2663" s="18"/>
      <c r="PDV2663" s="18"/>
      <c r="PEE2663" s="18"/>
      <c r="PEN2663" s="18"/>
      <c r="PEW2663" s="18"/>
      <c r="PFF2663" s="18"/>
      <c r="PFO2663" s="18"/>
      <c r="PFX2663" s="18"/>
      <c r="PGG2663" s="18"/>
      <c r="PGP2663" s="18"/>
      <c r="PGY2663" s="18"/>
      <c r="PHH2663" s="18"/>
      <c r="PHQ2663" s="18"/>
      <c r="PHZ2663" s="18"/>
      <c r="PII2663" s="18"/>
      <c r="PIR2663" s="18"/>
      <c r="PJA2663" s="18"/>
      <c r="PJJ2663" s="18"/>
      <c r="PJS2663" s="18"/>
      <c r="PKB2663" s="18"/>
      <c r="PKK2663" s="18"/>
      <c r="PKT2663" s="18"/>
      <c r="PLC2663" s="18"/>
      <c r="PLL2663" s="18"/>
      <c r="PLU2663" s="18"/>
      <c r="PMD2663" s="18"/>
      <c r="PMM2663" s="18"/>
      <c r="PMV2663" s="18"/>
      <c r="PNE2663" s="18"/>
      <c r="PNN2663" s="18"/>
      <c r="PNW2663" s="18"/>
      <c r="POF2663" s="18"/>
      <c r="POO2663" s="18"/>
      <c r="POX2663" s="18"/>
      <c r="PPG2663" s="18"/>
      <c r="PPP2663" s="18"/>
      <c r="PPY2663" s="18"/>
      <c r="PQH2663" s="18"/>
      <c r="PQQ2663" s="18"/>
      <c r="PQZ2663" s="18"/>
      <c r="PRI2663" s="18"/>
      <c r="PRR2663" s="18"/>
      <c r="PSA2663" s="18"/>
      <c r="PSJ2663" s="18"/>
      <c r="PSS2663" s="18"/>
      <c r="PTB2663" s="18"/>
      <c r="PTK2663" s="18"/>
      <c r="PTT2663" s="18"/>
      <c r="PUC2663" s="18"/>
      <c r="PUL2663" s="18"/>
      <c r="PUU2663" s="18"/>
      <c r="PVD2663" s="18"/>
      <c r="PVM2663" s="18"/>
      <c r="PVV2663" s="18"/>
      <c r="PWE2663" s="18"/>
      <c r="PWN2663" s="18"/>
      <c r="PWW2663" s="18"/>
      <c r="PXF2663" s="18"/>
      <c r="PXO2663" s="18"/>
      <c r="PXX2663" s="18"/>
      <c r="PYG2663" s="18"/>
      <c r="PYP2663" s="18"/>
      <c r="PYY2663" s="18"/>
      <c r="PZH2663" s="18"/>
      <c r="PZQ2663" s="18"/>
      <c r="PZZ2663" s="18"/>
      <c r="QAI2663" s="18"/>
      <c r="QAR2663" s="18"/>
      <c r="QBA2663" s="18"/>
      <c r="QBJ2663" s="18"/>
      <c r="QBS2663" s="18"/>
      <c r="QCB2663" s="18"/>
      <c r="QCK2663" s="18"/>
      <c r="QCT2663" s="18"/>
      <c r="QDC2663" s="18"/>
      <c r="QDL2663" s="18"/>
      <c r="QDU2663" s="18"/>
      <c r="QED2663" s="18"/>
      <c r="QEM2663" s="18"/>
      <c r="QEV2663" s="18"/>
      <c r="QFE2663" s="18"/>
      <c r="QFN2663" s="18"/>
      <c r="QFW2663" s="18"/>
      <c r="QGF2663" s="18"/>
      <c r="QGO2663" s="18"/>
      <c r="QGX2663" s="18"/>
      <c r="QHG2663" s="18"/>
      <c r="QHP2663" s="18"/>
      <c r="QHY2663" s="18"/>
      <c r="QIH2663" s="18"/>
      <c r="QIQ2663" s="18"/>
      <c r="QIZ2663" s="18"/>
      <c r="QJI2663" s="18"/>
      <c r="QJR2663" s="18"/>
      <c r="QKA2663" s="18"/>
      <c r="QKJ2663" s="18"/>
      <c r="QKS2663" s="18"/>
      <c r="QLB2663" s="18"/>
      <c r="QLK2663" s="18"/>
      <c r="QLT2663" s="18"/>
      <c r="QMC2663" s="18"/>
      <c r="QML2663" s="18"/>
      <c r="QMU2663" s="18"/>
      <c r="QND2663" s="18"/>
      <c r="QNM2663" s="18"/>
      <c r="QNV2663" s="18"/>
      <c r="QOE2663" s="18"/>
      <c r="QON2663" s="18"/>
      <c r="QOW2663" s="18"/>
      <c r="QPF2663" s="18"/>
      <c r="QPO2663" s="18"/>
      <c r="QPX2663" s="18"/>
      <c r="QQG2663" s="18"/>
      <c r="QQP2663" s="18"/>
      <c r="QQY2663" s="18"/>
      <c r="QRH2663" s="18"/>
      <c r="QRQ2663" s="18"/>
      <c r="QRZ2663" s="18"/>
      <c r="QSI2663" s="18"/>
      <c r="QSR2663" s="18"/>
      <c r="QTA2663" s="18"/>
      <c r="QTJ2663" s="18"/>
      <c r="QTS2663" s="18"/>
      <c r="QUB2663" s="18"/>
      <c r="QUK2663" s="18"/>
      <c r="QUT2663" s="18"/>
      <c r="QVC2663" s="18"/>
      <c r="QVL2663" s="18"/>
      <c r="QVU2663" s="18"/>
      <c r="QWD2663" s="18"/>
      <c r="QWM2663" s="18"/>
      <c r="QWV2663" s="18"/>
      <c r="QXE2663" s="18"/>
      <c r="QXN2663" s="18"/>
      <c r="QXW2663" s="18"/>
      <c r="QYF2663" s="18"/>
      <c r="QYO2663" s="18"/>
      <c r="QYX2663" s="18"/>
      <c r="QZG2663" s="18"/>
      <c r="QZP2663" s="18"/>
      <c r="QZY2663" s="18"/>
      <c r="RAH2663" s="18"/>
      <c r="RAQ2663" s="18"/>
      <c r="RAZ2663" s="18"/>
      <c r="RBI2663" s="18"/>
      <c r="RBR2663" s="18"/>
      <c r="RCA2663" s="18"/>
      <c r="RCJ2663" s="18"/>
      <c r="RCS2663" s="18"/>
      <c r="RDB2663" s="18"/>
      <c r="RDK2663" s="18"/>
      <c r="RDT2663" s="18"/>
      <c r="REC2663" s="18"/>
      <c r="REL2663" s="18"/>
      <c r="REU2663" s="18"/>
      <c r="RFD2663" s="18"/>
      <c r="RFM2663" s="18"/>
      <c r="RFV2663" s="18"/>
      <c r="RGE2663" s="18"/>
      <c r="RGN2663" s="18"/>
      <c r="RGW2663" s="18"/>
      <c r="RHF2663" s="18"/>
      <c r="RHO2663" s="18"/>
      <c r="RHX2663" s="18"/>
      <c r="RIG2663" s="18"/>
      <c r="RIP2663" s="18"/>
      <c r="RIY2663" s="18"/>
      <c r="RJH2663" s="18"/>
      <c r="RJQ2663" s="18"/>
      <c r="RJZ2663" s="18"/>
      <c r="RKI2663" s="18"/>
      <c r="RKR2663" s="18"/>
      <c r="RLA2663" s="18"/>
      <c r="RLJ2663" s="18"/>
      <c r="RLS2663" s="18"/>
      <c r="RMB2663" s="18"/>
      <c r="RMK2663" s="18"/>
      <c r="RMT2663" s="18"/>
      <c r="RNC2663" s="18"/>
      <c r="RNL2663" s="18"/>
      <c r="RNU2663" s="18"/>
      <c r="ROD2663" s="18"/>
      <c r="ROM2663" s="18"/>
      <c r="ROV2663" s="18"/>
      <c r="RPE2663" s="18"/>
      <c r="RPN2663" s="18"/>
      <c r="RPW2663" s="18"/>
      <c r="RQF2663" s="18"/>
      <c r="RQO2663" s="18"/>
      <c r="RQX2663" s="18"/>
      <c r="RRG2663" s="18"/>
      <c r="RRP2663" s="18"/>
      <c r="RRY2663" s="18"/>
      <c r="RSH2663" s="18"/>
      <c r="RSQ2663" s="18"/>
      <c r="RSZ2663" s="18"/>
      <c r="RTI2663" s="18"/>
      <c r="RTR2663" s="18"/>
      <c r="RUA2663" s="18"/>
      <c r="RUJ2663" s="18"/>
      <c r="RUS2663" s="18"/>
      <c r="RVB2663" s="18"/>
      <c r="RVK2663" s="18"/>
      <c r="RVT2663" s="18"/>
      <c r="RWC2663" s="18"/>
      <c r="RWL2663" s="18"/>
      <c r="RWU2663" s="18"/>
      <c r="RXD2663" s="18"/>
      <c r="RXM2663" s="18"/>
      <c r="RXV2663" s="18"/>
      <c r="RYE2663" s="18"/>
      <c r="RYN2663" s="18"/>
      <c r="RYW2663" s="18"/>
      <c r="RZF2663" s="18"/>
      <c r="RZO2663" s="18"/>
      <c r="RZX2663" s="18"/>
      <c r="SAG2663" s="18"/>
      <c r="SAP2663" s="18"/>
      <c r="SAY2663" s="18"/>
      <c r="SBH2663" s="18"/>
      <c r="SBQ2663" s="18"/>
      <c r="SBZ2663" s="18"/>
      <c r="SCI2663" s="18"/>
      <c r="SCR2663" s="18"/>
      <c r="SDA2663" s="18"/>
      <c r="SDJ2663" s="18"/>
      <c r="SDS2663" s="18"/>
      <c r="SEB2663" s="18"/>
      <c r="SEK2663" s="18"/>
      <c r="SET2663" s="18"/>
      <c r="SFC2663" s="18"/>
      <c r="SFL2663" s="18"/>
      <c r="SFU2663" s="18"/>
      <c r="SGD2663" s="18"/>
      <c r="SGM2663" s="18"/>
      <c r="SGV2663" s="18"/>
      <c r="SHE2663" s="18"/>
      <c r="SHN2663" s="18"/>
      <c r="SHW2663" s="18"/>
      <c r="SIF2663" s="18"/>
      <c r="SIO2663" s="18"/>
      <c r="SIX2663" s="18"/>
      <c r="SJG2663" s="18"/>
      <c r="SJP2663" s="18"/>
      <c r="SJY2663" s="18"/>
      <c r="SKH2663" s="18"/>
      <c r="SKQ2663" s="18"/>
      <c r="SKZ2663" s="18"/>
      <c r="SLI2663" s="18"/>
      <c r="SLR2663" s="18"/>
      <c r="SMA2663" s="18"/>
      <c r="SMJ2663" s="18"/>
      <c r="SMS2663" s="18"/>
      <c r="SNB2663" s="18"/>
      <c r="SNK2663" s="18"/>
      <c r="SNT2663" s="18"/>
      <c r="SOC2663" s="18"/>
      <c r="SOL2663" s="18"/>
      <c r="SOU2663" s="18"/>
      <c r="SPD2663" s="18"/>
      <c r="SPM2663" s="18"/>
      <c r="SPV2663" s="18"/>
      <c r="SQE2663" s="18"/>
      <c r="SQN2663" s="18"/>
      <c r="SQW2663" s="18"/>
      <c r="SRF2663" s="18"/>
      <c r="SRO2663" s="18"/>
      <c r="SRX2663" s="18"/>
      <c r="SSG2663" s="18"/>
      <c r="SSP2663" s="18"/>
      <c r="SSY2663" s="18"/>
      <c r="STH2663" s="18"/>
      <c r="STQ2663" s="18"/>
      <c r="STZ2663" s="18"/>
      <c r="SUI2663" s="18"/>
      <c r="SUR2663" s="18"/>
      <c r="SVA2663" s="18"/>
      <c r="SVJ2663" s="18"/>
      <c r="SVS2663" s="18"/>
      <c r="SWB2663" s="18"/>
      <c r="SWK2663" s="18"/>
      <c r="SWT2663" s="18"/>
      <c r="SXC2663" s="18"/>
      <c r="SXL2663" s="18"/>
      <c r="SXU2663" s="18"/>
      <c r="SYD2663" s="18"/>
      <c r="SYM2663" s="18"/>
      <c r="SYV2663" s="18"/>
      <c r="SZE2663" s="18"/>
      <c r="SZN2663" s="18"/>
      <c r="SZW2663" s="18"/>
      <c r="TAF2663" s="18"/>
      <c r="TAO2663" s="18"/>
      <c r="TAX2663" s="18"/>
      <c r="TBG2663" s="18"/>
      <c r="TBP2663" s="18"/>
      <c r="TBY2663" s="18"/>
      <c r="TCH2663" s="18"/>
      <c r="TCQ2663" s="18"/>
      <c r="TCZ2663" s="18"/>
      <c r="TDI2663" s="18"/>
      <c r="TDR2663" s="18"/>
      <c r="TEA2663" s="18"/>
      <c r="TEJ2663" s="18"/>
      <c r="TES2663" s="18"/>
      <c r="TFB2663" s="18"/>
      <c r="TFK2663" s="18"/>
      <c r="TFT2663" s="18"/>
      <c r="TGC2663" s="18"/>
      <c r="TGL2663" s="18"/>
      <c r="TGU2663" s="18"/>
      <c r="THD2663" s="18"/>
      <c r="THM2663" s="18"/>
      <c r="THV2663" s="18"/>
      <c r="TIE2663" s="18"/>
      <c r="TIN2663" s="18"/>
      <c r="TIW2663" s="18"/>
      <c r="TJF2663" s="18"/>
      <c r="TJO2663" s="18"/>
      <c r="TJX2663" s="18"/>
      <c r="TKG2663" s="18"/>
      <c r="TKP2663" s="18"/>
      <c r="TKY2663" s="18"/>
      <c r="TLH2663" s="18"/>
      <c r="TLQ2663" s="18"/>
      <c r="TLZ2663" s="18"/>
      <c r="TMI2663" s="18"/>
      <c r="TMR2663" s="18"/>
      <c r="TNA2663" s="18"/>
      <c r="TNJ2663" s="18"/>
      <c r="TNS2663" s="18"/>
      <c r="TOB2663" s="18"/>
      <c r="TOK2663" s="18"/>
      <c r="TOT2663" s="18"/>
      <c r="TPC2663" s="18"/>
      <c r="TPL2663" s="18"/>
      <c r="TPU2663" s="18"/>
      <c r="TQD2663" s="18"/>
      <c r="TQM2663" s="18"/>
      <c r="TQV2663" s="18"/>
      <c r="TRE2663" s="18"/>
      <c r="TRN2663" s="18"/>
      <c r="TRW2663" s="18"/>
      <c r="TSF2663" s="18"/>
      <c r="TSO2663" s="18"/>
      <c r="TSX2663" s="18"/>
      <c r="TTG2663" s="18"/>
      <c r="TTP2663" s="18"/>
      <c r="TTY2663" s="18"/>
      <c r="TUH2663" s="18"/>
      <c r="TUQ2663" s="18"/>
      <c r="TUZ2663" s="18"/>
      <c r="TVI2663" s="18"/>
      <c r="TVR2663" s="18"/>
      <c r="TWA2663" s="18"/>
      <c r="TWJ2663" s="18"/>
      <c r="TWS2663" s="18"/>
      <c r="TXB2663" s="18"/>
      <c r="TXK2663" s="18"/>
      <c r="TXT2663" s="18"/>
      <c r="TYC2663" s="18"/>
      <c r="TYL2663" s="18"/>
      <c r="TYU2663" s="18"/>
      <c r="TZD2663" s="18"/>
      <c r="TZM2663" s="18"/>
      <c r="TZV2663" s="18"/>
      <c r="UAE2663" s="18"/>
      <c r="UAN2663" s="18"/>
      <c r="UAW2663" s="18"/>
      <c r="UBF2663" s="18"/>
      <c r="UBO2663" s="18"/>
      <c r="UBX2663" s="18"/>
      <c r="UCG2663" s="18"/>
      <c r="UCP2663" s="18"/>
      <c r="UCY2663" s="18"/>
      <c r="UDH2663" s="18"/>
      <c r="UDQ2663" s="18"/>
      <c r="UDZ2663" s="18"/>
      <c r="UEI2663" s="18"/>
      <c r="UER2663" s="18"/>
      <c r="UFA2663" s="18"/>
      <c r="UFJ2663" s="18"/>
      <c r="UFS2663" s="18"/>
      <c r="UGB2663" s="18"/>
      <c r="UGK2663" s="18"/>
      <c r="UGT2663" s="18"/>
      <c r="UHC2663" s="18"/>
      <c r="UHL2663" s="18"/>
      <c r="UHU2663" s="18"/>
      <c r="UID2663" s="18"/>
      <c r="UIM2663" s="18"/>
      <c r="UIV2663" s="18"/>
      <c r="UJE2663" s="18"/>
      <c r="UJN2663" s="18"/>
      <c r="UJW2663" s="18"/>
      <c r="UKF2663" s="18"/>
      <c r="UKO2663" s="18"/>
      <c r="UKX2663" s="18"/>
      <c r="ULG2663" s="18"/>
      <c r="ULP2663" s="18"/>
      <c r="ULY2663" s="18"/>
      <c r="UMH2663" s="18"/>
      <c r="UMQ2663" s="18"/>
      <c r="UMZ2663" s="18"/>
      <c r="UNI2663" s="18"/>
      <c r="UNR2663" s="18"/>
      <c r="UOA2663" s="18"/>
      <c r="UOJ2663" s="18"/>
      <c r="UOS2663" s="18"/>
      <c r="UPB2663" s="18"/>
      <c r="UPK2663" s="18"/>
      <c r="UPT2663" s="18"/>
      <c r="UQC2663" s="18"/>
      <c r="UQL2663" s="18"/>
      <c r="UQU2663" s="18"/>
      <c r="URD2663" s="18"/>
      <c r="URM2663" s="18"/>
      <c r="URV2663" s="18"/>
      <c r="USE2663" s="18"/>
      <c r="USN2663" s="18"/>
      <c r="USW2663" s="18"/>
      <c r="UTF2663" s="18"/>
      <c r="UTO2663" s="18"/>
      <c r="UTX2663" s="18"/>
      <c r="UUG2663" s="18"/>
      <c r="UUP2663" s="18"/>
      <c r="UUY2663" s="18"/>
      <c r="UVH2663" s="18"/>
      <c r="UVQ2663" s="18"/>
      <c r="UVZ2663" s="18"/>
      <c r="UWI2663" s="18"/>
      <c r="UWR2663" s="18"/>
      <c r="UXA2663" s="18"/>
      <c r="UXJ2663" s="18"/>
      <c r="UXS2663" s="18"/>
      <c r="UYB2663" s="18"/>
      <c r="UYK2663" s="18"/>
      <c r="UYT2663" s="18"/>
      <c r="UZC2663" s="18"/>
      <c r="UZL2663" s="18"/>
      <c r="UZU2663" s="18"/>
      <c r="VAD2663" s="18"/>
      <c r="VAM2663" s="18"/>
      <c r="VAV2663" s="18"/>
      <c r="VBE2663" s="18"/>
      <c r="VBN2663" s="18"/>
      <c r="VBW2663" s="18"/>
      <c r="VCF2663" s="18"/>
      <c r="VCO2663" s="18"/>
      <c r="VCX2663" s="18"/>
      <c r="VDG2663" s="18"/>
      <c r="VDP2663" s="18"/>
      <c r="VDY2663" s="18"/>
      <c r="VEH2663" s="18"/>
      <c r="VEQ2663" s="18"/>
      <c r="VEZ2663" s="18"/>
      <c r="VFI2663" s="18"/>
      <c r="VFR2663" s="18"/>
      <c r="VGA2663" s="18"/>
      <c r="VGJ2663" s="18"/>
      <c r="VGS2663" s="18"/>
      <c r="VHB2663" s="18"/>
      <c r="VHK2663" s="18"/>
      <c r="VHT2663" s="18"/>
      <c r="VIC2663" s="18"/>
      <c r="VIL2663" s="18"/>
      <c r="VIU2663" s="18"/>
      <c r="VJD2663" s="18"/>
      <c r="VJM2663" s="18"/>
      <c r="VJV2663" s="18"/>
      <c r="VKE2663" s="18"/>
      <c r="VKN2663" s="18"/>
      <c r="VKW2663" s="18"/>
      <c r="VLF2663" s="18"/>
      <c r="VLO2663" s="18"/>
      <c r="VLX2663" s="18"/>
      <c r="VMG2663" s="18"/>
      <c r="VMP2663" s="18"/>
      <c r="VMY2663" s="18"/>
      <c r="VNH2663" s="18"/>
      <c r="VNQ2663" s="18"/>
      <c r="VNZ2663" s="18"/>
      <c r="VOI2663" s="18"/>
      <c r="VOR2663" s="18"/>
      <c r="VPA2663" s="18"/>
      <c r="VPJ2663" s="18"/>
      <c r="VPS2663" s="18"/>
      <c r="VQB2663" s="18"/>
      <c r="VQK2663" s="18"/>
      <c r="VQT2663" s="18"/>
      <c r="VRC2663" s="18"/>
      <c r="VRL2663" s="18"/>
      <c r="VRU2663" s="18"/>
      <c r="VSD2663" s="18"/>
      <c r="VSM2663" s="18"/>
      <c r="VSV2663" s="18"/>
      <c r="VTE2663" s="18"/>
      <c r="VTN2663" s="18"/>
      <c r="VTW2663" s="18"/>
      <c r="VUF2663" s="18"/>
      <c r="VUO2663" s="18"/>
      <c r="VUX2663" s="18"/>
      <c r="VVG2663" s="18"/>
      <c r="VVP2663" s="18"/>
      <c r="VVY2663" s="18"/>
      <c r="VWH2663" s="18"/>
      <c r="VWQ2663" s="18"/>
      <c r="VWZ2663" s="18"/>
      <c r="VXI2663" s="18"/>
      <c r="VXR2663" s="18"/>
      <c r="VYA2663" s="18"/>
      <c r="VYJ2663" s="18"/>
      <c r="VYS2663" s="18"/>
      <c r="VZB2663" s="18"/>
      <c r="VZK2663" s="18"/>
      <c r="VZT2663" s="18"/>
      <c r="WAC2663" s="18"/>
      <c r="WAL2663" s="18"/>
      <c r="WAU2663" s="18"/>
      <c r="WBD2663" s="18"/>
      <c r="WBM2663" s="18"/>
      <c r="WBV2663" s="18"/>
      <c r="WCE2663" s="18"/>
      <c r="WCN2663" s="18"/>
      <c r="WCW2663" s="18"/>
      <c r="WDF2663" s="18"/>
      <c r="WDO2663" s="18"/>
      <c r="WDX2663" s="18"/>
      <c r="WEG2663" s="18"/>
      <c r="WEP2663" s="18"/>
      <c r="WEY2663" s="18"/>
      <c r="WFH2663" s="18"/>
      <c r="WFQ2663" s="18"/>
      <c r="WFZ2663" s="18"/>
      <c r="WGI2663" s="18"/>
      <c r="WGR2663" s="18"/>
      <c r="WHA2663" s="18"/>
      <c r="WHJ2663" s="18"/>
      <c r="WHS2663" s="18"/>
      <c r="WIB2663" s="18"/>
      <c r="WIK2663" s="18"/>
      <c r="WIT2663" s="18"/>
      <c r="WJC2663" s="18"/>
      <c r="WJL2663" s="18"/>
      <c r="WJU2663" s="18"/>
      <c r="WKD2663" s="18"/>
      <c r="WKM2663" s="18"/>
      <c r="WKV2663" s="18"/>
      <c r="WLE2663" s="18"/>
      <c r="WLN2663" s="18"/>
      <c r="WLW2663" s="18"/>
      <c r="WMF2663" s="18"/>
      <c r="WMO2663" s="18"/>
      <c r="WMX2663" s="18"/>
      <c r="WNG2663" s="18"/>
      <c r="WNP2663" s="18"/>
      <c r="WNY2663" s="18"/>
      <c r="WOH2663" s="18"/>
      <c r="WOQ2663" s="18"/>
      <c r="WOZ2663" s="18"/>
      <c r="WPI2663" s="18"/>
      <c r="WPR2663" s="18"/>
      <c r="WQA2663" s="18"/>
      <c r="WQJ2663" s="18"/>
      <c r="WQS2663" s="18"/>
      <c r="WRB2663" s="18"/>
      <c r="WRK2663" s="18"/>
      <c r="WRT2663" s="18"/>
      <c r="WSC2663" s="18"/>
      <c r="WSL2663" s="18"/>
      <c r="WSU2663" s="18"/>
      <c r="WTD2663" s="18"/>
      <c r="WTM2663" s="18"/>
      <c r="WTV2663" s="18"/>
      <c r="WUE2663" s="18"/>
      <c r="WUN2663" s="18"/>
      <c r="WUW2663" s="18"/>
      <c r="WVF2663" s="18"/>
      <c r="WVO2663" s="18"/>
      <c r="WVX2663" s="18"/>
      <c r="WWG2663" s="18"/>
      <c r="WWP2663" s="18"/>
      <c r="WWY2663" s="18"/>
      <c r="WXH2663" s="18"/>
      <c r="WXQ2663" s="18"/>
      <c r="WXZ2663" s="18"/>
      <c r="WYI2663" s="18"/>
      <c r="WYR2663" s="18"/>
      <c r="WZA2663" s="18"/>
      <c r="WZJ2663" s="18"/>
      <c r="WZS2663" s="18"/>
      <c r="XAB2663" s="18"/>
      <c r="XAK2663" s="18"/>
      <c r="XAT2663" s="18"/>
      <c r="XBC2663" s="18"/>
      <c r="XBL2663" s="18"/>
      <c r="XBU2663" s="18"/>
      <c r="XCD2663" s="18"/>
      <c r="XCM2663" s="18"/>
      <c r="XCV2663" s="18"/>
      <c r="XDE2663" s="18"/>
      <c r="XDN2663" s="18"/>
      <c r="XDW2663" s="18"/>
      <c r="XEF2663" s="18"/>
      <c r="XEO2663" s="18"/>
      <c r="XEX2663" s="18"/>
    </row>
    <row r="2664" spans="1:1024 1033:2041 2050:3067 3076:4093 4102:5119 5128:6136 6145:7162 7171:8188 8197:9214 9223:10240 10249:11257 11266:12283 12292:13309 13318:14335 14344:15352 15361:16378" s="20" customFormat="1" x14ac:dyDescent="0.25">
      <c r="A2664" s="20">
        <v>164873</v>
      </c>
      <c r="B2664" s="20">
        <v>920006079</v>
      </c>
      <c r="C2664" s="20" t="s">
        <v>16907</v>
      </c>
      <c r="D2664" s="20">
        <v>920006079</v>
      </c>
      <c r="E2664" s="20" t="s">
        <v>51</v>
      </c>
      <c r="F2664" s="20">
        <v>164873</v>
      </c>
      <c r="G2664" s="20" t="s">
        <v>6364</v>
      </c>
      <c r="P2664" s="18"/>
      <c r="Y2664" s="18"/>
      <c r="AH2664" s="18"/>
      <c r="AQ2664" s="18"/>
      <c r="AZ2664" s="18"/>
      <c r="BI2664" s="18"/>
      <c r="BR2664" s="18"/>
      <c r="CA2664" s="18"/>
      <c r="CJ2664" s="18"/>
      <c r="CS2664" s="18"/>
      <c r="DB2664" s="18"/>
      <c r="DK2664" s="18"/>
      <c r="DT2664" s="18"/>
      <c r="EC2664" s="18"/>
      <c r="EL2664" s="18"/>
      <c r="EU2664" s="18"/>
      <c r="FD2664" s="18"/>
      <c r="FM2664" s="18"/>
      <c r="FV2664" s="18"/>
      <c r="GE2664" s="18"/>
      <c r="GN2664" s="18"/>
      <c r="GW2664" s="18"/>
      <c r="HF2664" s="18"/>
      <c r="HO2664" s="18"/>
      <c r="HX2664" s="18"/>
      <c r="IG2664" s="18"/>
      <c r="IP2664" s="18"/>
      <c r="IY2664" s="18"/>
      <c r="JH2664" s="18"/>
      <c r="JQ2664" s="18"/>
      <c r="JZ2664" s="18"/>
      <c r="KI2664" s="18"/>
      <c r="KR2664" s="18"/>
      <c r="LA2664" s="18"/>
      <c r="LJ2664" s="18"/>
      <c r="LS2664" s="18"/>
      <c r="MB2664" s="18"/>
      <c r="MK2664" s="18"/>
      <c r="MT2664" s="18"/>
      <c r="NC2664" s="18"/>
      <c r="NL2664" s="18"/>
      <c r="NU2664" s="18"/>
      <c r="OD2664" s="18"/>
      <c r="OM2664" s="18"/>
      <c r="OV2664" s="18"/>
      <c r="PE2664" s="18"/>
      <c r="PN2664" s="18"/>
      <c r="PW2664" s="18"/>
      <c r="QF2664" s="18"/>
      <c r="QO2664" s="18"/>
      <c r="QX2664" s="18"/>
      <c r="RG2664" s="18"/>
      <c r="RP2664" s="18"/>
      <c r="RY2664" s="18"/>
      <c r="SH2664" s="18"/>
      <c r="SQ2664" s="18"/>
      <c r="SZ2664" s="18"/>
      <c r="TI2664" s="18"/>
      <c r="TR2664" s="18"/>
      <c r="UA2664" s="18"/>
      <c r="UJ2664" s="18"/>
      <c r="US2664" s="18"/>
      <c r="VB2664" s="18"/>
      <c r="VK2664" s="18"/>
      <c r="VT2664" s="18"/>
      <c r="WC2664" s="18"/>
      <c r="WL2664" s="18"/>
      <c r="WU2664" s="18"/>
      <c r="XD2664" s="18"/>
      <c r="XM2664" s="18"/>
      <c r="XV2664" s="18"/>
      <c r="YE2664" s="18"/>
      <c r="YN2664" s="18"/>
      <c r="YW2664" s="18"/>
      <c r="ZF2664" s="18"/>
      <c r="ZO2664" s="18"/>
      <c r="ZX2664" s="18"/>
      <c r="AAG2664" s="18"/>
      <c r="AAP2664" s="18"/>
      <c r="AAY2664" s="18"/>
      <c r="ABH2664" s="18"/>
      <c r="ABQ2664" s="18"/>
      <c r="ABZ2664" s="18"/>
      <c r="ACI2664" s="18"/>
      <c r="ACR2664" s="18"/>
      <c r="ADA2664" s="18"/>
      <c r="ADJ2664" s="18"/>
      <c r="ADS2664" s="18"/>
      <c r="AEB2664" s="18"/>
      <c r="AEK2664" s="18"/>
      <c r="AET2664" s="18"/>
      <c r="AFC2664" s="18"/>
      <c r="AFL2664" s="18"/>
      <c r="AFU2664" s="18"/>
      <c r="AGD2664" s="18"/>
      <c r="AGM2664" s="18"/>
      <c r="AGV2664" s="18"/>
      <c r="AHE2664" s="18"/>
      <c r="AHN2664" s="18"/>
      <c r="AHW2664" s="18"/>
      <c r="AIF2664" s="18"/>
      <c r="AIO2664" s="18"/>
      <c r="AIX2664" s="18"/>
      <c r="AJG2664" s="18"/>
      <c r="AJP2664" s="18"/>
      <c r="AJY2664" s="18"/>
      <c r="AKH2664" s="18"/>
      <c r="AKQ2664" s="18"/>
      <c r="AKZ2664" s="18"/>
      <c r="ALI2664" s="18"/>
      <c r="ALR2664" s="18"/>
      <c r="AMA2664" s="18"/>
      <c r="AMJ2664" s="18"/>
      <c r="AMS2664" s="18"/>
      <c r="ANB2664" s="18"/>
      <c r="ANK2664" s="18"/>
      <c r="ANT2664" s="18"/>
      <c r="AOC2664" s="18"/>
      <c r="AOL2664" s="18"/>
      <c r="AOU2664" s="18"/>
      <c r="APD2664" s="18"/>
      <c r="APM2664" s="18"/>
      <c r="APV2664" s="18"/>
      <c r="AQE2664" s="18"/>
      <c r="AQN2664" s="18"/>
      <c r="AQW2664" s="18"/>
      <c r="ARF2664" s="18"/>
      <c r="ARO2664" s="18"/>
      <c r="ARX2664" s="18"/>
      <c r="ASG2664" s="18"/>
      <c r="ASP2664" s="18"/>
      <c r="ASY2664" s="18"/>
      <c r="ATH2664" s="18"/>
      <c r="ATQ2664" s="18"/>
      <c r="ATZ2664" s="18"/>
      <c r="AUI2664" s="18"/>
      <c r="AUR2664" s="18"/>
      <c r="AVA2664" s="18"/>
      <c r="AVJ2664" s="18"/>
      <c r="AVS2664" s="18"/>
      <c r="AWB2664" s="18"/>
      <c r="AWK2664" s="18"/>
      <c r="AWT2664" s="18"/>
      <c r="AXC2664" s="18"/>
      <c r="AXL2664" s="18"/>
      <c r="AXU2664" s="18"/>
      <c r="AYD2664" s="18"/>
      <c r="AYM2664" s="18"/>
      <c r="AYV2664" s="18"/>
      <c r="AZE2664" s="18"/>
      <c r="AZN2664" s="18"/>
      <c r="AZW2664" s="18"/>
      <c r="BAF2664" s="18"/>
      <c r="BAO2664" s="18"/>
      <c r="BAX2664" s="18"/>
      <c r="BBG2664" s="18"/>
      <c r="BBP2664" s="18"/>
      <c r="BBY2664" s="18"/>
      <c r="BCH2664" s="18"/>
      <c r="BCQ2664" s="18"/>
      <c r="BCZ2664" s="18"/>
      <c r="BDI2664" s="18"/>
      <c r="BDR2664" s="18"/>
      <c r="BEA2664" s="18"/>
      <c r="BEJ2664" s="18"/>
      <c r="BES2664" s="18"/>
      <c r="BFB2664" s="18"/>
      <c r="BFK2664" s="18"/>
      <c r="BFT2664" s="18"/>
      <c r="BGC2664" s="18"/>
      <c r="BGL2664" s="18"/>
      <c r="BGU2664" s="18"/>
      <c r="BHD2664" s="18"/>
      <c r="BHM2664" s="18"/>
      <c r="BHV2664" s="18"/>
      <c r="BIE2664" s="18"/>
      <c r="BIN2664" s="18"/>
      <c r="BIW2664" s="18"/>
      <c r="BJF2664" s="18"/>
      <c r="BJO2664" s="18"/>
      <c r="BJX2664" s="18"/>
      <c r="BKG2664" s="18"/>
      <c r="BKP2664" s="18"/>
      <c r="BKY2664" s="18"/>
      <c r="BLH2664" s="18"/>
      <c r="BLQ2664" s="18"/>
      <c r="BLZ2664" s="18"/>
      <c r="BMI2664" s="18"/>
      <c r="BMR2664" s="18"/>
      <c r="BNA2664" s="18"/>
      <c r="BNJ2664" s="18"/>
      <c r="BNS2664" s="18"/>
      <c r="BOB2664" s="18"/>
      <c r="BOK2664" s="18"/>
      <c r="BOT2664" s="18"/>
      <c r="BPC2664" s="18"/>
      <c r="BPL2664" s="18"/>
      <c r="BPU2664" s="18"/>
      <c r="BQD2664" s="18"/>
      <c r="BQM2664" s="18"/>
      <c r="BQV2664" s="18"/>
      <c r="BRE2664" s="18"/>
      <c r="BRN2664" s="18"/>
      <c r="BRW2664" s="18"/>
      <c r="BSF2664" s="18"/>
      <c r="BSO2664" s="18"/>
      <c r="BSX2664" s="18"/>
      <c r="BTG2664" s="18"/>
      <c r="BTP2664" s="18"/>
      <c r="BTY2664" s="18"/>
      <c r="BUH2664" s="18"/>
      <c r="BUQ2664" s="18"/>
      <c r="BUZ2664" s="18"/>
      <c r="BVI2664" s="18"/>
      <c r="BVR2664" s="18"/>
      <c r="BWA2664" s="18"/>
      <c r="BWJ2664" s="18"/>
      <c r="BWS2664" s="18"/>
      <c r="BXB2664" s="18"/>
      <c r="BXK2664" s="18"/>
      <c r="BXT2664" s="18"/>
      <c r="BYC2664" s="18"/>
      <c r="BYL2664" s="18"/>
      <c r="BYU2664" s="18"/>
      <c r="BZD2664" s="18"/>
      <c r="BZM2664" s="18"/>
      <c r="BZV2664" s="18"/>
      <c r="CAE2664" s="18"/>
      <c r="CAN2664" s="18"/>
      <c r="CAW2664" s="18"/>
      <c r="CBF2664" s="18"/>
      <c r="CBO2664" s="18"/>
      <c r="CBX2664" s="18"/>
      <c r="CCG2664" s="18"/>
      <c r="CCP2664" s="18"/>
      <c r="CCY2664" s="18"/>
      <c r="CDH2664" s="18"/>
      <c r="CDQ2664" s="18"/>
      <c r="CDZ2664" s="18"/>
      <c r="CEI2664" s="18"/>
      <c r="CER2664" s="18"/>
      <c r="CFA2664" s="18"/>
      <c r="CFJ2664" s="18"/>
      <c r="CFS2664" s="18"/>
      <c r="CGB2664" s="18"/>
      <c r="CGK2664" s="18"/>
      <c r="CGT2664" s="18"/>
      <c r="CHC2664" s="18"/>
      <c r="CHL2664" s="18"/>
      <c r="CHU2664" s="18"/>
      <c r="CID2664" s="18"/>
      <c r="CIM2664" s="18"/>
      <c r="CIV2664" s="18"/>
      <c r="CJE2664" s="18"/>
      <c r="CJN2664" s="18"/>
      <c r="CJW2664" s="18"/>
      <c r="CKF2664" s="18"/>
      <c r="CKO2664" s="18"/>
      <c r="CKX2664" s="18"/>
      <c r="CLG2664" s="18"/>
      <c r="CLP2664" s="18"/>
      <c r="CLY2664" s="18"/>
      <c r="CMH2664" s="18"/>
      <c r="CMQ2664" s="18"/>
      <c r="CMZ2664" s="18"/>
      <c r="CNI2664" s="18"/>
      <c r="CNR2664" s="18"/>
      <c r="COA2664" s="18"/>
      <c r="COJ2664" s="18"/>
      <c r="COS2664" s="18"/>
      <c r="CPB2664" s="18"/>
      <c r="CPK2664" s="18"/>
      <c r="CPT2664" s="18"/>
      <c r="CQC2664" s="18"/>
      <c r="CQL2664" s="18"/>
      <c r="CQU2664" s="18"/>
      <c r="CRD2664" s="18"/>
      <c r="CRM2664" s="18"/>
      <c r="CRV2664" s="18"/>
      <c r="CSE2664" s="18"/>
      <c r="CSN2664" s="18"/>
      <c r="CSW2664" s="18"/>
      <c r="CTF2664" s="18"/>
      <c r="CTO2664" s="18"/>
      <c r="CTX2664" s="18"/>
      <c r="CUG2664" s="18"/>
      <c r="CUP2664" s="18"/>
      <c r="CUY2664" s="18"/>
      <c r="CVH2664" s="18"/>
      <c r="CVQ2664" s="18"/>
      <c r="CVZ2664" s="18"/>
      <c r="CWI2664" s="18"/>
      <c r="CWR2664" s="18"/>
      <c r="CXA2664" s="18"/>
      <c r="CXJ2664" s="18"/>
      <c r="CXS2664" s="18"/>
      <c r="CYB2664" s="18"/>
      <c r="CYK2664" s="18"/>
      <c r="CYT2664" s="18"/>
      <c r="CZC2664" s="18"/>
      <c r="CZL2664" s="18"/>
      <c r="CZU2664" s="18"/>
      <c r="DAD2664" s="18"/>
      <c r="DAM2664" s="18"/>
      <c r="DAV2664" s="18"/>
      <c r="DBE2664" s="18"/>
      <c r="DBN2664" s="18"/>
      <c r="DBW2664" s="18"/>
      <c r="DCF2664" s="18"/>
      <c r="DCO2664" s="18"/>
      <c r="DCX2664" s="18"/>
      <c r="DDG2664" s="18"/>
      <c r="DDP2664" s="18"/>
      <c r="DDY2664" s="18"/>
      <c r="DEH2664" s="18"/>
      <c r="DEQ2664" s="18"/>
      <c r="DEZ2664" s="18"/>
      <c r="DFI2664" s="18"/>
      <c r="DFR2664" s="18"/>
      <c r="DGA2664" s="18"/>
      <c r="DGJ2664" s="18"/>
      <c r="DGS2664" s="18"/>
      <c r="DHB2664" s="18"/>
      <c r="DHK2664" s="18"/>
      <c r="DHT2664" s="18"/>
      <c r="DIC2664" s="18"/>
      <c r="DIL2664" s="18"/>
      <c r="DIU2664" s="18"/>
      <c r="DJD2664" s="18"/>
      <c r="DJM2664" s="18"/>
      <c r="DJV2664" s="18"/>
      <c r="DKE2664" s="18"/>
      <c r="DKN2664" s="18"/>
      <c r="DKW2664" s="18"/>
      <c r="DLF2664" s="18"/>
      <c r="DLO2664" s="18"/>
      <c r="DLX2664" s="18"/>
      <c r="DMG2664" s="18"/>
      <c r="DMP2664" s="18"/>
      <c r="DMY2664" s="18"/>
      <c r="DNH2664" s="18"/>
      <c r="DNQ2664" s="18"/>
      <c r="DNZ2664" s="18"/>
      <c r="DOI2664" s="18"/>
      <c r="DOR2664" s="18"/>
      <c r="DPA2664" s="18"/>
      <c r="DPJ2664" s="18"/>
      <c r="DPS2664" s="18"/>
      <c r="DQB2664" s="18"/>
      <c r="DQK2664" s="18"/>
      <c r="DQT2664" s="18"/>
      <c r="DRC2664" s="18"/>
      <c r="DRL2664" s="18"/>
      <c r="DRU2664" s="18"/>
      <c r="DSD2664" s="18"/>
      <c r="DSM2664" s="18"/>
      <c r="DSV2664" s="18"/>
      <c r="DTE2664" s="18"/>
      <c r="DTN2664" s="18"/>
      <c r="DTW2664" s="18"/>
      <c r="DUF2664" s="18"/>
      <c r="DUO2664" s="18"/>
      <c r="DUX2664" s="18"/>
      <c r="DVG2664" s="18"/>
      <c r="DVP2664" s="18"/>
      <c r="DVY2664" s="18"/>
      <c r="DWH2664" s="18"/>
      <c r="DWQ2664" s="18"/>
      <c r="DWZ2664" s="18"/>
      <c r="DXI2664" s="18"/>
      <c r="DXR2664" s="18"/>
      <c r="DYA2664" s="18"/>
      <c r="DYJ2664" s="18"/>
      <c r="DYS2664" s="18"/>
      <c r="DZB2664" s="18"/>
      <c r="DZK2664" s="18"/>
      <c r="DZT2664" s="18"/>
      <c r="EAC2664" s="18"/>
      <c r="EAL2664" s="18"/>
      <c r="EAU2664" s="18"/>
      <c r="EBD2664" s="18"/>
      <c r="EBM2664" s="18"/>
      <c r="EBV2664" s="18"/>
      <c r="ECE2664" s="18"/>
      <c r="ECN2664" s="18"/>
      <c r="ECW2664" s="18"/>
      <c r="EDF2664" s="18"/>
      <c r="EDO2664" s="18"/>
      <c r="EDX2664" s="18"/>
      <c r="EEG2664" s="18"/>
      <c r="EEP2664" s="18"/>
      <c r="EEY2664" s="18"/>
      <c r="EFH2664" s="18"/>
      <c r="EFQ2664" s="18"/>
      <c r="EFZ2664" s="18"/>
      <c r="EGI2664" s="18"/>
      <c r="EGR2664" s="18"/>
      <c r="EHA2664" s="18"/>
      <c r="EHJ2664" s="18"/>
      <c r="EHS2664" s="18"/>
      <c r="EIB2664" s="18"/>
      <c r="EIK2664" s="18"/>
      <c r="EIT2664" s="18"/>
      <c r="EJC2664" s="18"/>
      <c r="EJL2664" s="18"/>
      <c r="EJU2664" s="18"/>
      <c r="EKD2664" s="18"/>
      <c r="EKM2664" s="18"/>
      <c r="EKV2664" s="18"/>
      <c r="ELE2664" s="18"/>
      <c r="ELN2664" s="18"/>
      <c r="ELW2664" s="18"/>
      <c r="EMF2664" s="18"/>
      <c r="EMO2664" s="18"/>
      <c r="EMX2664" s="18"/>
      <c r="ENG2664" s="18"/>
      <c r="ENP2664" s="18"/>
      <c r="ENY2664" s="18"/>
      <c r="EOH2664" s="18"/>
      <c r="EOQ2664" s="18"/>
      <c r="EOZ2664" s="18"/>
      <c r="EPI2664" s="18"/>
      <c r="EPR2664" s="18"/>
      <c r="EQA2664" s="18"/>
      <c r="EQJ2664" s="18"/>
      <c r="EQS2664" s="18"/>
      <c r="ERB2664" s="18"/>
      <c r="ERK2664" s="18"/>
      <c r="ERT2664" s="18"/>
      <c r="ESC2664" s="18"/>
      <c r="ESL2664" s="18"/>
      <c r="ESU2664" s="18"/>
      <c r="ETD2664" s="18"/>
      <c r="ETM2664" s="18"/>
      <c r="ETV2664" s="18"/>
      <c r="EUE2664" s="18"/>
      <c r="EUN2664" s="18"/>
      <c r="EUW2664" s="18"/>
      <c r="EVF2664" s="18"/>
      <c r="EVO2664" s="18"/>
      <c r="EVX2664" s="18"/>
      <c r="EWG2664" s="18"/>
      <c r="EWP2664" s="18"/>
      <c r="EWY2664" s="18"/>
      <c r="EXH2664" s="18"/>
      <c r="EXQ2664" s="18"/>
      <c r="EXZ2664" s="18"/>
      <c r="EYI2664" s="18"/>
      <c r="EYR2664" s="18"/>
      <c r="EZA2664" s="18"/>
      <c r="EZJ2664" s="18"/>
      <c r="EZS2664" s="18"/>
      <c r="FAB2664" s="18"/>
      <c r="FAK2664" s="18"/>
      <c r="FAT2664" s="18"/>
      <c r="FBC2664" s="18"/>
      <c r="FBL2664" s="18"/>
      <c r="FBU2664" s="18"/>
      <c r="FCD2664" s="18"/>
      <c r="FCM2664" s="18"/>
      <c r="FCV2664" s="18"/>
      <c r="FDE2664" s="18"/>
      <c r="FDN2664" s="18"/>
      <c r="FDW2664" s="18"/>
      <c r="FEF2664" s="18"/>
      <c r="FEO2664" s="18"/>
      <c r="FEX2664" s="18"/>
      <c r="FFG2664" s="18"/>
      <c r="FFP2664" s="18"/>
      <c r="FFY2664" s="18"/>
      <c r="FGH2664" s="18"/>
      <c r="FGQ2664" s="18"/>
      <c r="FGZ2664" s="18"/>
      <c r="FHI2664" s="18"/>
      <c r="FHR2664" s="18"/>
      <c r="FIA2664" s="18"/>
      <c r="FIJ2664" s="18"/>
      <c r="FIS2664" s="18"/>
      <c r="FJB2664" s="18"/>
      <c r="FJK2664" s="18"/>
      <c r="FJT2664" s="18"/>
      <c r="FKC2664" s="18"/>
      <c r="FKL2664" s="18"/>
      <c r="FKU2664" s="18"/>
      <c r="FLD2664" s="18"/>
      <c r="FLM2664" s="18"/>
      <c r="FLV2664" s="18"/>
      <c r="FME2664" s="18"/>
      <c r="FMN2664" s="18"/>
      <c r="FMW2664" s="18"/>
      <c r="FNF2664" s="18"/>
      <c r="FNO2664" s="18"/>
      <c r="FNX2664" s="18"/>
      <c r="FOG2664" s="18"/>
      <c r="FOP2664" s="18"/>
      <c r="FOY2664" s="18"/>
      <c r="FPH2664" s="18"/>
      <c r="FPQ2664" s="18"/>
      <c r="FPZ2664" s="18"/>
      <c r="FQI2664" s="18"/>
      <c r="FQR2664" s="18"/>
      <c r="FRA2664" s="18"/>
      <c r="FRJ2664" s="18"/>
      <c r="FRS2664" s="18"/>
      <c r="FSB2664" s="18"/>
      <c r="FSK2664" s="18"/>
      <c r="FST2664" s="18"/>
      <c r="FTC2664" s="18"/>
      <c r="FTL2664" s="18"/>
      <c r="FTU2664" s="18"/>
      <c r="FUD2664" s="18"/>
      <c r="FUM2664" s="18"/>
      <c r="FUV2664" s="18"/>
      <c r="FVE2664" s="18"/>
      <c r="FVN2664" s="18"/>
      <c r="FVW2664" s="18"/>
      <c r="FWF2664" s="18"/>
      <c r="FWO2664" s="18"/>
      <c r="FWX2664" s="18"/>
      <c r="FXG2664" s="18"/>
      <c r="FXP2664" s="18"/>
      <c r="FXY2664" s="18"/>
      <c r="FYH2664" s="18"/>
      <c r="FYQ2664" s="18"/>
      <c r="FYZ2664" s="18"/>
      <c r="FZI2664" s="18"/>
      <c r="FZR2664" s="18"/>
      <c r="GAA2664" s="18"/>
      <c r="GAJ2664" s="18"/>
      <c r="GAS2664" s="18"/>
      <c r="GBB2664" s="18"/>
      <c r="GBK2664" s="18"/>
      <c r="GBT2664" s="18"/>
      <c r="GCC2664" s="18"/>
      <c r="GCL2664" s="18"/>
      <c r="GCU2664" s="18"/>
      <c r="GDD2664" s="18"/>
      <c r="GDM2664" s="18"/>
      <c r="GDV2664" s="18"/>
      <c r="GEE2664" s="18"/>
      <c r="GEN2664" s="18"/>
      <c r="GEW2664" s="18"/>
      <c r="GFF2664" s="18"/>
      <c r="GFO2664" s="18"/>
      <c r="GFX2664" s="18"/>
      <c r="GGG2664" s="18"/>
      <c r="GGP2664" s="18"/>
      <c r="GGY2664" s="18"/>
      <c r="GHH2664" s="18"/>
      <c r="GHQ2664" s="18"/>
      <c r="GHZ2664" s="18"/>
      <c r="GII2664" s="18"/>
      <c r="GIR2664" s="18"/>
      <c r="GJA2664" s="18"/>
      <c r="GJJ2664" s="18"/>
      <c r="GJS2664" s="18"/>
      <c r="GKB2664" s="18"/>
      <c r="GKK2664" s="18"/>
      <c r="GKT2664" s="18"/>
      <c r="GLC2664" s="18"/>
      <c r="GLL2664" s="18"/>
      <c r="GLU2664" s="18"/>
      <c r="GMD2664" s="18"/>
      <c r="GMM2664" s="18"/>
      <c r="GMV2664" s="18"/>
      <c r="GNE2664" s="18"/>
      <c r="GNN2664" s="18"/>
      <c r="GNW2664" s="18"/>
      <c r="GOF2664" s="18"/>
      <c r="GOO2664" s="18"/>
      <c r="GOX2664" s="18"/>
      <c r="GPG2664" s="18"/>
      <c r="GPP2664" s="18"/>
      <c r="GPY2664" s="18"/>
      <c r="GQH2664" s="18"/>
      <c r="GQQ2664" s="18"/>
      <c r="GQZ2664" s="18"/>
      <c r="GRI2664" s="18"/>
      <c r="GRR2664" s="18"/>
      <c r="GSA2664" s="18"/>
      <c r="GSJ2664" s="18"/>
      <c r="GSS2664" s="18"/>
      <c r="GTB2664" s="18"/>
      <c r="GTK2664" s="18"/>
      <c r="GTT2664" s="18"/>
      <c r="GUC2664" s="18"/>
      <c r="GUL2664" s="18"/>
      <c r="GUU2664" s="18"/>
      <c r="GVD2664" s="18"/>
      <c r="GVM2664" s="18"/>
      <c r="GVV2664" s="18"/>
      <c r="GWE2664" s="18"/>
      <c r="GWN2664" s="18"/>
      <c r="GWW2664" s="18"/>
      <c r="GXF2664" s="18"/>
      <c r="GXO2664" s="18"/>
      <c r="GXX2664" s="18"/>
      <c r="GYG2664" s="18"/>
      <c r="GYP2664" s="18"/>
      <c r="GYY2664" s="18"/>
      <c r="GZH2664" s="18"/>
      <c r="GZQ2664" s="18"/>
      <c r="GZZ2664" s="18"/>
      <c r="HAI2664" s="18"/>
      <c r="HAR2664" s="18"/>
      <c r="HBA2664" s="18"/>
      <c r="HBJ2664" s="18"/>
      <c r="HBS2664" s="18"/>
      <c r="HCB2664" s="18"/>
      <c r="HCK2664" s="18"/>
      <c r="HCT2664" s="18"/>
      <c r="HDC2664" s="18"/>
      <c r="HDL2664" s="18"/>
      <c r="HDU2664" s="18"/>
      <c r="HED2664" s="18"/>
      <c r="HEM2664" s="18"/>
      <c r="HEV2664" s="18"/>
      <c r="HFE2664" s="18"/>
      <c r="HFN2664" s="18"/>
      <c r="HFW2664" s="18"/>
      <c r="HGF2664" s="18"/>
      <c r="HGO2664" s="18"/>
      <c r="HGX2664" s="18"/>
      <c r="HHG2664" s="18"/>
      <c r="HHP2664" s="18"/>
      <c r="HHY2664" s="18"/>
      <c r="HIH2664" s="18"/>
      <c r="HIQ2664" s="18"/>
      <c r="HIZ2664" s="18"/>
      <c r="HJI2664" s="18"/>
      <c r="HJR2664" s="18"/>
      <c r="HKA2664" s="18"/>
      <c r="HKJ2664" s="18"/>
      <c r="HKS2664" s="18"/>
      <c r="HLB2664" s="18"/>
      <c r="HLK2664" s="18"/>
      <c r="HLT2664" s="18"/>
      <c r="HMC2664" s="18"/>
      <c r="HML2664" s="18"/>
      <c r="HMU2664" s="18"/>
      <c r="HND2664" s="18"/>
      <c r="HNM2664" s="18"/>
      <c r="HNV2664" s="18"/>
      <c r="HOE2664" s="18"/>
      <c r="HON2664" s="18"/>
      <c r="HOW2664" s="18"/>
      <c r="HPF2664" s="18"/>
      <c r="HPO2664" s="18"/>
      <c r="HPX2664" s="18"/>
      <c r="HQG2664" s="18"/>
      <c r="HQP2664" s="18"/>
      <c r="HQY2664" s="18"/>
      <c r="HRH2664" s="18"/>
      <c r="HRQ2664" s="18"/>
      <c r="HRZ2664" s="18"/>
      <c r="HSI2664" s="18"/>
      <c r="HSR2664" s="18"/>
      <c r="HTA2664" s="18"/>
      <c r="HTJ2664" s="18"/>
      <c r="HTS2664" s="18"/>
      <c r="HUB2664" s="18"/>
      <c r="HUK2664" s="18"/>
      <c r="HUT2664" s="18"/>
      <c r="HVC2664" s="18"/>
      <c r="HVL2664" s="18"/>
      <c r="HVU2664" s="18"/>
      <c r="HWD2664" s="18"/>
      <c r="HWM2664" s="18"/>
      <c r="HWV2664" s="18"/>
      <c r="HXE2664" s="18"/>
      <c r="HXN2664" s="18"/>
      <c r="HXW2664" s="18"/>
      <c r="HYF2664" s="18"/>
      <c r="HYO2664" s="18"/>
      <c r="HYX2664" s="18"/>
      <c r="HZG2664" s="18"/>
      <c r="HZP2664" s="18"/>
      <c r="HZY2664" s="18"/>
      <c r="IAH2664" s="18"/>
      <c r="IAQ2664" s="18"/>
      <c r="IAZ2664" s="18"/>
      <c r="IBI2664" s="18"/>
      <c r="IBR2664" s="18"/>
      <c r="ICA2664" s="18"/>
      <c r="ICJ2664" s="18"/>
      <c r="ICS2664" s="18"/>
      <c r="IDB2664" s="18"/>
      <c r="IDK2664" s="18"/>
      <c r="IDT2664" s="18"/>
      <c r="IEC2664" s="18"/>
      <c r="IEL2664" s="18"/>
      <c r="IEU2664" s="18"/>
      <c r="IFD2664" s="18"/>
      <c r="IFM2664" s="18"/>
      <c r="IFV2664" s="18"/>
      <c r="IGE2664" s="18"/>
      <c r="IGN2664" s="18"/>
      <c r="IGW2664" s="18"/>
      <c r="IHF2664" s="18"/>
      <c r="IHO2664" s="18"/>
      <c r="IHX2664" s="18"/>
      <c r="IIG2664" s="18"/>
      <c r="IIP2664" s="18"/>
      <c r="IIY2664" s="18"/>
      <c r="IJH2664" s="18"/>
      <c r="IJQ2664" s="18"/>
      <c r="IJZ2664" s="18"/>
      <c r="IKI2664" s="18"/>
      <c r="IKR2664" s="18"/>
      <c r="ILA2664" s="18"/>
      <c r="ILJ2664" s="18"/>
      <c r="ILS2664" s="18"/>
      <c r="IMB2664" s="18"/>
      <c r="IMK2664" s="18"/>
      <c r="IMT2664" s="18"/>
      <c r="INC2664" s="18"/>
      <c r="INL2664" s="18"/>
      <c r="INU2664" s="18"/>
      <c r="IOD2664" s="18"/>
      <c r="IOM2664" s="18"/>
      <c r="IOV2664" s="18"/>
      <c r="IPE2664" s="18"/>
      <c r="IPN2664" s="18"/>
      <c r="IPW2664" s="18"/>
      <c r="IQF2664" s="18"/>
      <c r="IQO2664" s="18"/>
      <c r="IQX2664" s="18"/>
      <c r="IRG2664" s="18"/>
      <c r="IRP2664" s="18"/>
      <c r="IRY2664" s="18"/>
      <c r="ISH2664" s="18"/>
      <c r="ISQ2664" s="18"/>
      <c r="ISZ2664" s="18"/>
      <c r="ITI2664" s="18"/>
      <c r="ITR2664" s="18"/>
      <c r="IUA2664" s="18"/>
      <c r="IUJ2664" s="18"/>
      <c r="IUS2664" s="18"/>
      <c r="IVB2664" s="18"/>
      <c r="IVK2664" s="18"/>
      <c r="IVT2664" s="18"/>
      <c r="IWC2664" s="18"/>
      <c r="IWL2664" s="18"/>
      <c r="IWU2664" s="18"/>
      <c r="IXD2664" s="18"/>
      <c r="IXM2664" s="18"/>
      <c r="IXV2664" s="18"/>
      <c r="IYE2664" s="18"/>
      <c r="IYN2664" s="18"/>
      <c r="IYW2664" s="18"/>
      <c r="IZF2664" s="18"/>
      <c r="IZO2664" s="18"/>
      <c r="IZX2664" s="18"/>
      <c r="JAG2664" s="18"/>
      <c r="JAP2664" s="18"/>
      <c r="JAY2664" s="18"/>
      <c r="JBH2664" s="18"/>
      <c r="JBQ2664" s="18"/>
      <c r="JBZ2664" s="18"/>
      <c r="JCI2664" s="18"/>
      <c r="JCR2664" s="18"/>
      <c r="JDA2664" s="18"/>
      <c r="JDJ2664" s="18"/>
      <c r="JDS2664" s="18"/>
      <c r="JEB2664" s="18"/>
      <c r="JEK2664" s="18"/>
      <c r="JET2664" s="18"/>
      <c r="JFC2664" s="18"/>
      <c r="JFL2664" s="18"/>
      <c r="JFU2664" s="18"/>
      <c r="JGD2664" s="18"/>
      <c r="JGM2664" s="18"/>
      <c r="JGV2664" s="18"/>
      <c r="JHE2664" s="18"/>
      <c r="JHN2664" s="18"/>
      <c r="JHW2664" s="18"/>
      <c r="JIF2664" s="18"/>
      <c r="JIO2664" s="18"/>
      <c r="JIX2664" s="18"/>
      <c r="JJG2664" s="18"/>
      <c r="JJP2664" s="18"/>
      <c r="JJY2664" s="18"/>
      <c r="JKH2664" s="18"/>
      <c r="JKQ2664" s="18"/>
      <c r="JKZ2664" s="18"/>
      <c r="JLI2664" s="18"/>
      <c r="JLR2664" s="18"/>
      <c r="JMA2664" s="18"/>
      <c r="JMJ2664" s="18"/>
      <c r="JMS2664" s="18"/>
      <c r="JNB2664" s="18"/>
      <c r="JNK2664" s="18"/>
      <c r="JNT2664" s="18"/>
      <c r="JOC2664" s="18"/>
      <c r="JOL2664" s="18"/>
      <c r="JOU2664" s="18"/>
      <c r="JPD2664" s="18"/>
      <c r="JPM2664" s="18"/>
      <c r="JPV2664" s="18"/>
      <c r="JQE2664" s="18"/>
      <c r="JQN2664" s="18"/>
      <c r="JQW2664" s="18"/>
      <c r="JRF2664" s="18"/>
      <c r="JRO2664" s="18"/>
      <c r="JRX2664" s="18"/>
      <c r="JSG2664" s="18"/>
      <c r="JSP2664" s="18"/>
      <c r="JSY2664" s="18"/>
      <c r="JTH2664" s="18"/>
      <c r="JTQ2664" s="18"/>
      <c r="JTZ2664" s="18"/>
      <c r="JUI2664" s="18"/>
      <c r="JUR2664" s="18"/>
      <c r="JVA2664" s="18"/>
      <c r="JVJ2664" s="18"/>
      <c r="JVS2664" s="18"/>
      <c r="JWB2664" s="18"/>
      <c r="JWK2664" s="18"/>
      <c r="JWT2664" s="18"/>
      <c r="JXC2664" s="18"/>
      <c r="JXL2664" s="18"/>
      <c r="JXU2664" s="18"/>
      <c r="JYD2664" s="18"/>
      <c r="JYM2664" s="18"/>
      <c r="JYV2664" s="18"/>
      <c r="JZE2664" s="18"/>
      <c r="JZN2664" s="18"/>
      <c r="JZW2664" s="18"/>
      <c r="KAF2664" s="18"/>
      <c r="KAO2664" s="18"/>
      <c r="KAX2664" s="18"/>
      <c r="KBG2664" s="18"/>
      <c r="KBP2664" s="18"/>
      <c r="KBY2664" s="18"/>
      <c r="KCH2664" s="18"/>
      <c r="KCQ2664" s="18"/>
      <c r="KCZ2664" s="18"/>
      <c r="KDI2664" s="18"/>
      <c r="KDR2664" s="18"/>
      <c r="KEA2664" s="18"/>
      <c r="KEJ2664" s="18"/>
      <c r="KES2664" s="18"/>
      <c r="KFB2664" s="18"/>
      <c r="KFK2664" s="18"/>
      <c r="KFT2664" s="18"/>
      <c r="KGC2664" s="18"/>
      <c r="KGL2664" s="18"/>
      <c r="KGU2664" s="18"/>
      <c r="KHD2664" s="18"/>
      <c r="KHM2664" s="18"/>
      <c r="KHV2664" s="18"/>
      <c r="KIE2664" s="18"/>
      <c r="KIN2664" s="18"/>
      <c r="KIW2664" s="18"/>
      <c r="KJF2664" s="18"/>
      <c r="KJO2664" s="18"/>
      <c r="KJX2664" s="18"/>
      <c r="KKG2664" s="18"/>
      <c r="KKP2664" s="18"/>
      <c r="KKY2664" s="18"/>
      <c r="KLH2664" s="18"/>
      <c r="KLQ2664" s="18"/>
      <c r="KLZ2664" s="18"/>
      <c r="KMI2664" s="18"/>
      <c r="KMR2664" s="18"/>
      <c r="KNA2664" s="18"/>
      <c r="KNJ2664" s="18"/>
      <c r="KNS2664" s="18"/>
      <c r="KOB2664" s="18"/>
      <c r="KOK2664" s="18"/>
      <c r="KOT2664" s="18"/>
      <c r="KPC2664" s="18"/>
      <c r="KPL2664" s="18"/>
      <c r="KPU2664" s="18"/>
      <c r="KQD2664" s="18"/>
      <c r="KQM2664" s="18"/>
      <c r="KQV2664" s="18"/>
      <c r="KRE2664" s="18"/>
      <c r="KRN2664" s="18"/>
      <c r="KRW2664" s="18"/>
      <c r="KSF2664" s="18"/>
      <c r="KSO2664" s="18"/>
      <c r="KSX2664" s="18"/>
      <c r="KTG2664" s="18"/>
      <c r="KTP2664" s="18"/>
      <c r="KTY2664" s="18"/>
      <c r="KUH2664" s="18"/>
      <c r="KUQ2664" s="18"/>
      <c r="KUZ2664" s="18"/>
      <c r="KVI2664" s="18"/>
      <c r="KVR2664" s="18"/>
      <c r="KWA2664" s="18"/>
      <c r="KWJ2664" s="18"/>
      <c r="KWS2664" s="18"/>
      <c r="KXB2664" s="18"/>
      <c r="KXK2664" s="18"/>
      <c r="KXT2664" s="18"/>
      <c r="KYC2664" s="18"/>
      <c r="KYL2664" s="18"/>
      <c r="KYU2664" s="18"/>
      <c r="KZD2664" s="18"/>
      <c r="KZM2664" s="18"/>
      <c r="KZV2664" s="18"/>
      <c r="LAE2664" s="18"/>
      <c r="LAN2664" s="18"/>
      <c r="LAW2664" s="18"/>
      <c r="LBF2664" s="18"/>
      <c r="LBO2664" s="18"/>
      <c r="LBX2664" s="18"/>
      <c r="LCG2664" s="18"/>
      <c r="LCP2664" s="18"/>
      <c r="LCY2664" s="18"/>
      <c r="LDH2664" s="18"/>
      <c r="LDQ2664" s="18"/>
      <c r="LDZ2664" s="18"/>
      <c r="LEI2664" s="18"/>
      <c r="LER2664" s="18"/>
      <c r="LFA2664" s="18"/>
      <c r="LFJ2664" s="18"/>
      <c r="LFS2664" s="18"/>
      <c r="LGB2664" s="18"/>
      <c r="LGK2664" s="18"/>
      <c r="LGT2664" s="18"/>
      <c r="LHC2664" s="18"/>
      <c r="LHL2664" s="18"/>
      <c r="LHU2664" s="18"/>
      <c r="LID2664" s="18"/>
      <c r="LIM2664" s="18"/>
      <c r="LIV2664" s="18"/>
      <c r="LJE2664" s="18"/>
      <c r="LJN2664" s="18"/>
      <c r="LJW2664" s="18"/>
      <c r="LKF2664" s="18"/>
      <c r="LKO2664" s="18"/>
      <c r="LKX2664" s="18"/>
      <c r="LLG2664" s="18"/>
      <c r="LLP2664" s="18"/>
      <c r="LLY2664" s="18"/>
      <c r="LMH2664" s="18"/>
      <c r="LMQ2664" s="18"/>
      <c r="LMZ2664" s="18"/>
      <c r="LNI2664" s="18"/>
      <c r="LNR2664" s="18"/>
      <c r="LOA2664" s="18"/>
      <c r="LOJ2664" s="18"/>
      <c r="LOS2664" s="18"/>
      <c r="LPB2664" s="18"/>
      <c r="LPK2664" s="18"/>
      <c r="LPT2664" s="18"/>
      <c r="LQC2664" s="18"/>
      <c r="LQL2664" s="18"/>
      <c r="LQU2664" s="18"/>
      <c r="LRD2664" s="18"/>
      <c r="LRM2664" s="18"/>
      <c r="LRV2664" s="18"/>
      <c r="LSE2664" s="18"/>
      <c r="LSN2664" s="18"/>
      <c r="LSW2664" s="18"/>
      <c r="LTF2664" s="18"/>
      <c r="LTO2664" s="18"/>
      <c r="LTX2664" s="18"/>
      <c r="LUG2664" s="18"/>
      <c r="LUP2664" s="18"/>
      <c r="LUY2664" s="18"/>
      <c r="LVH2664" s="18"/>
      <c r="LVQ2664" s="18"/>
      <c r="LVZ2664" s="18"/>
      <c r="LWI2664" s="18"/>
      <c r="LWR2664" s="18"/>
      <c r="LXA2664" s="18"/>
      <c r="LXJ2664" s="18"/>
      <c r="LXS2664" s="18"/>
      <c r="LYB2664" s="18"/>
      <c r="LYK2664" s="18"/>
      <c r="LYT2664" s="18"/>
      <c r="LZC2664" s="18"/>
      <c r="LZL2664" s="18"/>
      <c r="LZU2664" s="18"/>
      <c r="MAD2664" s="18"/>
      <c r="MAM2664" s="18"/>
      <c r="MAV2664" s="18"/>
      <c r="MBE2664" s="18"/>
      <c r="MBN2664" s="18"/>
      <c r="MBW2664" s="18"/>
      <c r="MCF2664" s="18"/>
      <c r="MCO2664" s="18"/>
      <c r="MCX2664" s="18"/>
      <c r="MDG2664" s="18"/>
      <c r="MDP2664" s="18"/>
      <c r="MDY2664" s="18"/>
      <c r="MEH2664" s="18"/>
      <c r="MEQ2664" s="18"/>
      <c r="MEZ2664" s="18"/>
      <c r="MFI2664" s="18"/>
      <c r="MFR2664" s="18"/>
      <c r="MGA2664" s="18"/>
      <c r="MGJ2664" s="18"/>
      <c r="MGS2664" s="18"/>
      <c r="MHB2664" s="18"/>
      <c r="MHK2664" s="18"/>
      <c r="MHT2664" s="18"/>
      <c r="MIC2664" s="18"/>
      <c r="MIL2664" s="18"/>
      <c r="MIU2664" s="18"/>
      <c r="MJD2664" s="18"/>
      <c r="MJM2664" s="18"/>
      <c r="MJV2664" s="18"/>
      <c r="MKE2664" s="18"/>
      <c r="MKN2664" s="18"/>
      <c r="MKW2664" s="18"/>
      <c r="MLF2664" s="18"/>
      <c r="MLO2664" s="18"/>
      <c r="MLX2664" s="18"/>
      <c r="MMG2664" s="18"/>
      <c r="MMP2664" s="18"/>
      <c r="MMY2664" s="18"/>
      <c r="MNH2664" s="18"/>
      <c r="MNQ2664" s="18"/>
      <c r="MNZ2664" s="18"/>
      <c r="MOI2664" s="18"/>
      <c r="MOR2664" s="18"/>
      <c r="MPA2664" s="18"/>
      <c r="MPJ2664" s="18"/>
      <c r="MPS2664" s="18"/>
      <c r="MQB2664" s="18"/>
      <c r="MQK2664" s="18"/>
      <c r="MQT2664" s="18"/>
      <c r="MRC2664" s="18"/>
      <c r="MRL2664" s="18"/>
      <c r="MRU2664" s="18"/>
      <c r="MSD2664" s="18"/>
      <c r="MSM2664" s="18"/>
      <c r="MSV2664" s="18"/>
      <c r="MTE2664" s="18"/>
      <c r="MTN2664" s="18"/>
      <c r="MTW2664" s="18"/>
      <c r="MUF2664" s="18"/>
      <c r="MUO2664" s="18"/>
      <c r="MUX2664" s="18"/>
      <c r="MVG2664" s="18"/>
      <c r="MVP2664" s="18"/>
      <c r="MVY2664" s="18"/>
      <c r="MWH2664" s="18"/>
      <c r="MWQ2664" s="18"/>
      <c r="MWZ2664" s="18"/>
      <c r="MXI2664" s="18"/>
      <c r="MXR2664" s="18"/>
      <c r="MYA2664" s="18"/>
      <c r="MYJ2664" s="18"/>
      <c r="MYS2664" s="18"/>
      <c r="MZB2664" s="18"/>
      <c r="MZK2664" s="18"/>
      <c r="MZT2664" s="18"/>
      <c r="NAC2664" s="18"/>
      <c r="NAL2664" s="18"/>
      <c r="NAU2664" s="18"/>
      <c r="NBD2664" s="18"/>
      <c r="NBM2664" s="18"/>
      <c r="NBV2664" s="18"/>
      <c r="NCE2664" s="18"/>
      <c r="NCN2664" s="18"/>
      <c r="NCW2664" s="18"/>
      <c r="NDF2664" s="18"/>
      <c r="NDO2664" s="18"/>
      <c r="NDX2664" s="18"/>
      <c r="NEG2664" s="18"/>
      <c r="NEP2664" s="18"/>
      <c r="NEY2664" s="18"/>
      <c r="NFH2664" s="18"/>
      <c r="NFQ2664" s="18"/>
      <c r="NFZ2664" s="18"/>
      <c r="NGI2664" s="18"/>
      <c r="NGR2664" s="18"/>
      <c r="NHA2664" s="18"/>
      <c r="NHJ2664" s="18"/>
      <c r="NHS2664" s="18"/>
      <c r="NIB2664" s="18"/>
      <c r="NIK2664" s="18"/>
      <c r="NIT2664" s="18"/>
      <c r="NJC2664" s="18"/>
      <c r="NJL2664" s="18"/>
      <c r="NJU2664" s="18"/>
      <c r="NKD2664" s="18"/>
      <c r="NKM2664" s="18"/>
      <c r="NKV2664" s="18"/>
      <c r="NLE2664" s="18"/>
      <c r="NLN2664" s="18"/>
      <c r="NLW2664" s="18"/>
      <c r="NMF2664" s="18"/>
      <c r="NMO2664" s="18"/>
      <c r="NMX2664" s="18"/>
      <c r="NNG2664" s="18"/>
      <c r="NNP2664" s="18"/>
      <c r="NNY2664" s="18"/>
      <c r="NOH2664" s="18"/>
      <c r="NOQ2664" s="18"/>
      <c r="NOZ2664" s="18"/>
      <c r="NPI2664" s="18"/>
      <c r="NPR2664" s="18"/>
      <c r="NQA2664" s="18"/>
      <c r="NQJ2664" s="18"/>
      <c r="NQS2664" s="18"/>
      <c r="NRB2664" s="18"/>
      <c r="NRK2664" s="18"/>
      <c r="NRT2664" s="18"/>
      <c r="NSC2664" s="18"/>
      <c r="NSL2664" s="18"/>
      <c r="NSU2664" s="18"/>
      <c r="NTD2664" s="18"/>
      <c r="NTM2664" s="18"/>
      <c r="NTV2664" s="18"/>
      <c r="NUE2664" s="18"/>
      <c r="NUN2664" s="18"/>
      <c r="NUW2664" s="18"/>
      <c r="NVF2664" s="18"/>
      <c r="NVO2664" s="18"/>
      <c r="NVX2664" s="18"/>
      <c r="NWG2664" s="18"/>
      <c r="NWP2664" s="18"/>
      <c r="NWY2664" s="18"/>
      <c r="NXH2664" s="18"/>
      <c r="NXQ2664" s="18"/>
      <c r="NXZ2664" s="18"/>
      <c r="NYI2664" s="18"/>
      <c r="NYR2664" s="18"/>
      <c r="NZA2664" s="18"/>
      <c r="NZJ2664" s="18"/>
      <c r="NZS2664" s="18"/>
      <c r="OAB2664" s="18"/>
      <c r="OAK2664" s="18"/>
      <c r="OAT2664" s="18"/>
      <c r="OBC2664" s="18"/>
      <c r="OBL2664" s="18"/>
      <c r="OBU2664" s="18"/>
      <c r="OCD2664" s="18"/>
      <c r="OCM2664" s="18"/>
      <c r="OCV2664" s="18"/>
      <c r="ODE2664" s="18"/>
      <c r="ODN2664" s="18"/>
      <c r="ODW2664" s="18"/>
      <c r="OEF2664" s="18"/>
      <c r="OEO2664" s="18"/>
      <c r="OEX2664" s="18"/>
      <c r="OFG2664" s="18"/>
      <c r="OFP2664" s="18"/>
      <c r="OFY2664" s="18"/>
      <c r="OGH2664" s="18"/>
      <c r="OGQ2664" s="18"/>
      <c r="OGZ2664" s="18"/>
      <c r="OHI2664" s="18"/>
      <c r="OHR2664" s="18"/>
      <c r="OIA2664" s="18"/>
      <c r="OIJ2664" s="18"/>
      <c r="OIS2664" s="18"/>
      <c r="OJB2664" s="18"/>
      <c r="OJK2664" s="18"/>
      <c r="OJT2664" s="18"/>
      <c r="OKC2664" s="18"/>
      <c r="OKL2664" s="18"/>
      <c r="OKU2664" s="18"/>
      <c r="OLD2664" s="18"/>
      <c r="OLM2664" s="18"/>
      <c r="OLV2664" s="18"/>
      <c r="OME2664" s="18"/>
      <c r="OMN2664" s="18"/>
      <c r="OMW2664" s="18"/>
      <c r="ONF2664" s="18"/>
      <c r="ONO2664" s="18"/>
      <c r="ONX2664" s="18"/>
      <c r="OOG2664" s="18"/>
      <c r="OOP2664" s="18"/>
      <c r="OOY2664" s="18"/>
      <c r="OPH2664" s="18"/>
      <c r="OPQ2664" s="18"/>
      <c r="OPZ2664" s="18"/>
      <c r="OQI2664" s="18"/>
      <c r="OQR2664" s="18"/>
      <c r="ORA2664" s="18"/>
      <c r="ORJ2664" s="18"/>
      <c r="ORS2664" s="18"/>
      <c r="OSB2664" s="18"/>
      <c r="OSK2664" s="18"/>
      <c r="OST2664" s="18"/>
      <c r="OTC2664" s="18"/>
      <c r="OTL2664" s="18"/>
      <c r="OTU2664" s="18"/>
      <c r="OUD2664" s="18"/>
      <c r="OUM2664" s="18"/>
      <c r="OUV2664" s="18"/>
      <c r="OVE2664" s="18"/>
      <c r="OVN2664" s="18"/>
      <c r="OVW2664" s="18"/>
      <c r="OWF2664" s="18"/>
      <c r="OWO2664" s="18"/>
      <c r="OWX2664" s="18"/>
      <c r="OXG2664" s="18"/>
      <c r="OXP2664" s="18"/>
      <c r="OXY2664" s="18"/>
      <c r="OYH2664" s="18"/>
      <c r="OYQ2664" s="18"/>
      <c r="OYZ2664" s="18"/>
      <c r="OZI2664" s="18"/>
      <c r="OZR2664" s="18"/>
      <c r="PAA2664" s="18"/>
      <c r="PAJ2664" s="18"/>
      <c r="PAS2664" s="18"/>
      <c r="PBB2664" s="18"/>
      <c r="PBK2664" s="18"/>
      <c r="PBT2664" s="18"/>
      <c r="PCC2664" s="18"/>
      <c r="PCL2664" s="18"/>
      <c r="PCU2664" s="18"/>
      <c r="PDD2664" s="18"/>
      <c r="PDM2664" s="18"/>
      <c r="PDV2664" s="18"/>
      <c r="PEE2664" s="18"/>
      <c r="PEN2664" s="18"/>
      <c r="PEW2664" s="18"/>
      <c r="PFF2664" s="18"/>
      <c r="PFO2664" s="18"/>
      <c r="PFX2664" s="18"/>
      <c r="PGG2664" s="18"/>
      <c r="PGP2664" s="18"/>
      <c r="PGY2664" s="18"/>
      <c r="PHH2664" s="18"/>
      <c r="PHQ2664" s="18"/>
      <c r="PHZ2664" s="18"/>
      <c r="PII2664" s="18"/>
      <c r="PIR2664" s="18"/>
      <c r="PJA2664" s="18"/>
      <c r="PJJ2664" s="18"/>
      <c r="PJS2664" s="18"/>
      <c r="PKB2664" s="18"/>
      <c r="PKK2664" s="18"/>
      <c r="PKT2664" s="18"/>
      <c r="PLC2664" s="18"/>
      <c r="PLL2664" s="18"/>
      <c r="PLU2664" s="18"/>
      <c r="PMD2664" s="18"/>
      <c r="PMM2664" s="18"/>
      <c r="PMV2664" s="18"/>
      <c r="PNE2664" s="18"/>
      <c r="PNN2664" s="18"/>
      <c r="PNW2664" s="18"/>
      <c r="POF2664" s="18"/>
      <c r="POO2664" s="18"/>
      <c r="POX2664" s="18"/>
      <c r="PPG2664" s="18"/>
      <c r="PPP2664" s="18"/>
      <c r="PPY2664" s="18"/>
      <c r="PQH2664" s="18"/>
      <c r="PQQ2664" s="18"/>
      <c r="PQZ2664" s="18"/>
      <c r="PRI2664" s="18"/>
      <c r="PRR2664" s="18"/>
      <c r="PSA2664" s="18"/>
      <c r="PSJ2664" s="18"/>
      <c r="PSS2664" s="18"/>
      <c r="PTB2664" s="18"/>
      <c r="PTK2664" s="18"/>
      <c r="PTT2664" s="18"/>
      <c r="PUC2664" s="18"/>
      <c r="PUL2664" s="18"/>
      <c r="PUU2664" s="18"/>
      <c r="PVD2664" s="18"/>
      <c r="PVM2664" s="18"/>
      <c r="PVV2664" s="18"/>
      <c r="PWE2664" s="18"/>
      <c r="PWN2664" s="18"/>
      <c r="PWW2664" s="18"/>
      <c r="PXF2664" s="18"/>
      <c r="PXO2664" s="18"/>
      <c r="PXX2664" s="18"/>
      <c r="PYG2664" s="18"/>
      <c r="PYP2664" s="18"/>
      <c r="PYY2664" s="18"/>
      <c r="PZH2664" s="18"/>
      <c r="PZQ2664" s="18"/>
      <c r="PZZ2664" s="18"/>
      <c r="QAI2664" s="18"/>
      <c r="QAR2664" s="18"/>
      <c r="QBA2664" s="18"/>
      <c r="QBJ2664" s="18"/>
      <c r="QBS2664" s="18"/>
      <c r="QCB2664" s="18"/>
      <c r="QCK2664" s="18"/>
      <c r="QCT2664" s="18"/>
      <c r="QDC2664" s="18"/>
      <c r="QDL2664" s="18"/>
      <c r="QDU2664" s="18"/>
      <c r="QED2664" s="18"/>
      <c r="QEM2664" s="18"/>
      <c r="QEV2664" s="18"/>
      <c r="QFE2664" s="18"/>
      <c r="QFN2664" s="18"/>
      <c r="QFW2664" s="18"/>
      <c r="QGF2664" s="18"/>
      <c r="QGO2664" s="18"/>
      <c r="QGX2664" s="18"/>
      <c r="QHG2664" s="18"/>
      <c r="QHP2664" s="18"/>
      <c r="QHY2664" s="18"/>
      <c r="QIH2664" s="18"/>
      <c r="QIQ2664" s="18"/>
      <c r="QIZ2664" s="18"/>
      <c r="QJI2664" s="18"/>
      <c r="QJR2664" s="18"/>
      <c r="QKA2664" s="18"/>
      <c r="QKJ2664" s="18"/>
      <c r="QKS2664" s="18"/>
      <c r="QLB2664" s="18"/>
      <c r="QLK2664" s="18"/>
      <c r="QLT2664" s="18"/>
      <c r="QMC2664" s="18"/>
      <c r="QML2664" s="18"/>
      <c r="QMU2664" s="18"/>
      <c r="QND2664" s="18"/>
      <c r="QNM2664" s="18"/>
      <c r="QNV2664" s="18"/>
      <c r="QOE2664" s="18"/>
      <c r="QON2664" s="18"/>
      <c r="QOW2664" s="18"/>
      <c r="QPF2664" s="18"/>
      <c r="QPO2664" s="18"/>
      <c r="QPX2664" s="18"/>
      <c r="QQG2664" s="18"/>
      <c r="QQP2664" s="18"/>
      <c r="QQY2664" s="18"/>
      <c r="QRH2664" s="18"/>
      <c r="QRQ2664" s="18"/>
      <c r="QRZ2664" s="18"/>
      <c r="QSI2664" s="18"/>
      <c r="QSR2664" s="18"/>
      <c r="QTA2664" s="18"/>
      <c r="QTJ2664" s="18"/>
      <c r="QTS2664" s="18"/>
      <c r="QUB2664" s="18"/>
      <c r="QUK2664" s="18"/>
      <c r="QUT2664" s="18"/>
      <c r="QVC2664" s="18"/>
      <c r="QVL2664" s="18"/>
      <c r="QVU2664" s="18"/>
      <c r="QWD2664" s="18"/>
      <c r="QWM2664" s="18"/>
      <c r="QWV2664" s="18"/>
      <c r="QXE2664" s="18"/>
      <c r="QXN2664" s="18"/>
      <c r="QXW2664" s="18"/>
      <c r="QYF2664" s="18"/>
      <c r="QYO2664" s="18"/>
      <c r="QYX2664" s="18"/>
      <c r="QZG2664" s="18"/>
      <c r="QZP2664" s="18"/>
      <c r="QZY2664" s="18"/>
      <c r="RAH2664" s="18"/>
      <c r="RAQ2664" s="18"/>
      <c r="RAZ2664" s="18"/>
      <c r="RBI2664" s="18"/>
      <c r="RBR2664" s="18"/>
      <c r="RCA2664" s="18"/>
      <c r="RCJ2664" s="18"/>
      <c r="RCS2664" s="18"/>
      <c r="RDB2664" s="18"/>
      <c r="RDK2664" s="18"/>
      <c r="RDT2664" s="18"/>
      <c r="REC2664" s="18"/>
      <c r="REL2664" s="18"/>
      <c r="REU2664" s="18"/>
      <c r="RFD2664" s="18"/>
      <c r="RFM2664" s="18"/>
      <c r="RFV2664" s="18"/>
      <c r="RGE2664" s="18"/>
      <c r="RGN2664" s="18"/>
      <c r="RGW2664" s="18"/>
      <c r="RHF2664" s="18"/>
      <c r="RHO2664" s="18"/>
      <c r="RHX2664" s="18"/>
      <c r="RIG2664" s="18"/>
      <c r="RIP2664" s="18"/>
      <c r="RIY2664" s="18"/>
      <c r="RJH2664" s="18"/>
      <c r="RJQ2664" s="18"/>
      <c r="RJZ2664" s="18"/>
      <c r="RKI2664" s="18"/>
      <c r="RKR2664" s="18"/>
      <c r="RLA2664" s="18"/>
      <c r="RLJ2664" s="18"/>
      <c r="RLS2664" s="18"/>
      <c r="RMB2664" s="18"/>
      <c r="RMK2664" s="18"/>
      <c r="RMT2664" s="18"/>
      <c r="RNC2664" s="18"/>
      <c r="RNL2664" s="18"/>
      <c r="RNU2664" s="18"/>
      <c r="ROD2664" s="18"/>
      <c r="ROM2664" s="18"/>
      <c r="ROV2664" s="18"/>
      <c r="RPE2664" s="18"/>
      <c r="RPN2664" s="18"/>
      <c r="RPW2664" s="18"/>
      <c r="RQF2664" s="18"/>
      <c r="RQO2664" s="18"/>
      <c r="RQX2664" s="18"/>
      <c r="RRG2664" s="18"/>
      <c r="RRP2664" s="18"/>
      <c r="RRY2664" s="18"/>
      <c r="RSH2664" s="18"/>
      <c r="RSQ2664" s="18"/>
      <c r="RSZ2664" s="18"/>
      <c r="RTI2664" s="18"/>
      <c r="RTR2664" s="18"/>
      <c r="RUA2664" s="18"/>
      <c r="RUJ2664" s="18"/>
      <c r="RUS2664" s="18"/>
      <c r="RVB2664" s="18"/>
      <c r="RVK2664" s="18"/>
      <c r="RVT2664" s="18"/>
      <c r="RWC2664" s="18"/>
      <c r="RWL2664" s="18"/>
      <c r="RWU2664" s="18"/>
      <c r="RXD2664" s="18"/>
      <c r="RXM2664" s="18"/>
      <c r="RXV2664" s="18"/>
      <c r="RYE2664" s="18"/>
      <c r="RYN2664" s="18"/>
      <c r="RYW2664" s="18"/>
      <c r="RZF2664" s="18"/>
      <c r="RZO2664" s="18"/>
      <c r="RZX2664" s="18"/>
      <c r="SAG2664" s="18"/>
      <c r="SAP2664" s="18"/>
      <c r="SAY2664" s="18"/>
      <c r="SBH2664" s="18"/>
      <c r="SBQ2664" s="18"/>
      <c r="SBZ2664" s="18"/>
      <c r="SCI2664" s="18"/>
      <c r="SCR2664" s="18"/>
      <c r="SDA2664" s="18"/>
      <c r="SDJ2664" s="18"/>
      <c r="SDS2664" s="18"/>
      <c r="SEB2664" s="18"/>
      <c r="SEK2664" s="18"/>
      <c r="SET2664" s="18"/>
      <c r="SFC2664" s="18"/>
      <c r="SFL2664" s="18"/>
      <c r="SFU2664" s="18"/>
      <c r="SGD2664" s="18"/>
      <c r="SGM2664" s="18"/>
      <c r="SGV2664" s="18"/>
      <c r="SHE2664" s="18"/>
      <c r="SHN2664" s="18"/>
      <c r="SHW2664" s="18"/>
      <c r="SIF2664" s="18"/>
      <c r="SIO2664" s="18"/>
      <c r="SIX2664" s="18"/>
      <c r="SJG2664" s="18"/>
      <c r="SJP2664" s="18"/>
      <c r="SJY2664" s="18"/>
      <c r="SKH2664" s="18"/>
      <c r="SKQ2664" s="18"/>
      <c r="SKZ2664" s="18"/>
      <c r="SLI2664" s="18"/>
      <c r="SLR2664" s="18"/>
      <c r="SMA2664" s="18"/>
      <c r="SMJ2664" s="18"/>
      <c r="SMS2664" s="18"/>
      <c r="SNB2664" s="18"/>
      <c r="SNK2664" s="18"/>
      <c r="SNT2664" s="18"/>
      <c r="SOC2664" s="18"/>
      <c r="SOL2664" s="18"/>
      <c r="SOU2664" s="18"/>
      <c r="SPD2664" s="18"/>
      <c r="SPM2664" s="18"/>
      <c r="SPV2664" s="18"/>
      <c r="SQE2664" s="18"/>
      <c r="SQN2664" s="18"/>
      <c r="SQW2664" s="18"/>
      <c r="SRF2664" s="18"/>
      <c r="SRO2664" s="18"/>
      <c r="SRX2664" s="18"/>
      <c r="SSG2664" s="18"/>
      <c r="SSP2664" s="18"/>
      <c r="SSY2664" s="18"/>
      <c r="STH2664" s="18"/>
      <c r="STQ2664" s="18"/>
      <c r="STZ2664" s="18"/>
      <c r="SUI2664" s="18"/>
      <c r="SUR2664" s="18"/>
      <c r="SVA2664" s="18"/>
      <c r="SVJ2664" s="18"/>
      <c r="SVS2664" s="18"/>
      <c r="SWB2664" s="18"/>
      <c r="SWK2664" s="18"/>
      <c r="SWT2664" s="18"/>
      <c r="SXC2664" s="18"/>
      <c r="SXL2664" s="18"/>
      <c r="SXU2664" s="18"/>
      <c r="SYD2664" s="18"/>
      <c r="SYM2664" s="18"/>
      <c r="SYV2664" s="18"/>
      <c r="SZE2664" s="18"/>
      <c r="SZN2664" s="18"/>
      <c r="SZW2664" s="18"/>
      <c r="TAF2664" s="18"/>
      <c r="TAO2664" s="18"/>
      <c r="TAX2664" s="18"/>
      <c r="TBG2664" s="18"/>
      <c r="TBP2664" s="18"/>
      <c r="TBY2664" s="18"/>
      <c r="TCH2664" s="18"/>
      <c r="TCQ2664" s="18"/>
      <c r="TCZ2664" s="18"/>
      <c r="TDI2664" s="18"/>
      <c r="TDR2664" s="18"/>
      <c r="TEA2664" s="18"/>
      <c r="TEJ2664" s="18"/>
      <c r="TES2664" s="18"/>
      <c r="TFB2664" s="18"/>
      <c r="TFK2664" s="18"/>
      <c r="TFT2664" s="18"/>
      <c r="TGC2664" s="18"/>
      <c r="TGL2664" s="18"/>
      <c r="TGU2664" s="18"/>
      <c r="THD2664" s="18"/>
      <c r="THM2664" s="18"/>
      <c r="THV2664" s="18"/>
      <c r="TIE2664" s="18"/>
      <c r="TIN2664" s="18"/>
      <c r="TIW2664" s="18"/>
      <c r="TJF2664" s="18"/>
      <c r="TJO2664" s="18"/>
      <c r="TJX2664" s="18"/>
      <c r="TKG2664" s="18"/>
      <c r="TKP2664" s="18"/>
      <c r="TKY2664" s="18"/>
      <c r="TLH2664" s="18"/>
      <c r="TLQ2664" s="18"/>
      <c r="TLZ2664" s="18"/>
      <c r="TMI2664" s="18"/>
      <c r="TMR2664" s="18"/>
      <c r="TNA2664" s="18"/>
      <c r="TNJ2664" s="18"/>
      <c r="TNS2664" s="18"/>
      <c r="TOB2664" s="18"/>
      <c r="TOK2664" s="18"/>
      <c r="TOT2664" s="18"/>
      <c r="TPC2664" s="18"/>
      <c r="TPL2664" s="18"/>
      <c r="TPU2664" s="18"/>
      <c r="TQD2664" s="18"/>
      <c r="TQM2664" s="18"/>
      <c r="TQV2664" s="18"/>
      <c r="TRE2664" s="18"/>
      <c r="TRN2664" s="18"/>
      <c r="TRW2664" s="18"/>
      <c r="TSF2664" s="18"/>
      <c r="TSO2664" s="18"/>
      <c r="TSX2664" s="18"/>
      <c r="TTG2664" s="18"/>
      <c r="TTP2664" s="18"/>
      <c r="TTY2664" s="18"/>
      <c r="TUH2664" s="18"/>
      <c r="TUQ2664" s="18"/>
      <c r="TUZ2664" s="18"/>
      <c r="TVI2664" s="18"/>
      <c r="TVR2664" s="18"/>
      <c r="TWA2664" s="18"/>
      <c r="TWJ2664" s="18"/>
      <c r="TWS2664" s="18"/>
      <c r="TXB2664" s="18"/>
      <c r="TXK2664" s="18"/>
      <c r="TXT2664" s="18"/>
      <c r="TYC2664" s="18"/>
      <c r="TYL2664" s="18"/>
      <c r="TYU2664" s="18"/>
      <c r="TZD2664" s="18"/>
      <c r="TZM2664" s="18"/>
      <c r="TZV2664" s="18"/>
      <c r="UAE2664" s="18"/>
      <c r="UAN2664" s="18"/>
      <c r="UAW2664" s="18"/>
      <c r="UBF2664" s="18"/>
      <c r="UBO2664" s="18"/>
      <c r="UBX2664" s="18"/>
      <c r="UCG2664" s="18"/>
      <c r="UCP2664" s="18"/>
      <c r="UCY2664" s="18"/>
      <c r="UDH2664" s="18"/>
      <c r="UDQ2664" s="18"/>
      <c r="UDZ2664" s="18"/>
      <c r="UEI2664" s="18"/>
      <c r="UER2664" s="18"/>
      <c r="UFA2664" s="18"/>
      <c r="UFJ2664" s="18"/>
      <c r="UFS2664" s="18"/>
      <c r="UGB2664" s="18"/>
      <c r="UGK2664" s="18"/>
      <c r="UGT2664" s="18"/>
      <c r="UHC2664" s="18"/>
      <c r="UHL2664" s="18"/>
      <c r="UHU2664" s="18"/>
      <c r="UID2664" s="18"/>
      <c r="UIM2664" s="18"/>
      <c r="UIV2664" s="18"/>
      <c r="UJE2664" s="18"/>
      <c r="UJN2664" s="18"/>
      <c r="UJW2664" s="18"/>
      <c r="UKF2664" s="18"/>
      <c r="UKO2664" s="18"/>
      <c r="UKX2664" s="18"/>
      <c r="ULG2664" s="18"/>
      <c r="ULP2664" s="18"/>
      <c r="ULY2664" s="18"/>
      <c r="UMH2664" s="18"/>
      <c r="UMQ2664" s="18"/>
      <c r="UMZ2664" s="18"/>
      <c r="UNI2664" s="18"/>
      <c r="UNR2664" s="18"/>
      <c r="UOA2664" s="18"/>
      <c r="UOJ2664" s="18"/>
      <c r="UOS2664" s="18"/>
      <c r="UPB2664" s="18"/>
      <c r="UPK2664" s="18"/>
      <c r="UPT2664" s="18"/>
      <c r="UQC2664" s="18"/>
      <c r="UQL2664" s="18"/>
      <c r="UQU2664" s="18"/>
      <c r="URD2664" s="18"/>
      <c r="URM2664" s="18"/>
      <c r="URV2664" s="18"/>
      <c r="USE2664" s="18"/>
      <c r="USN2664" s="18"/>
      <c r="USW2664" s="18"/>
      <c r="UTF2664" s="18"/>
      <c r="UTO2664" s="18"/>
      <c r="UTX2664" s="18"/>
      <c r="UUG2664" s="18"/>
      <c r="UUP2664" s="18"/>
      <c r="UUY2664" s="18"/>
      <c r="UVH2664" s="18"/>
      <c r="UVQ2664" s="18"/>
      <c r="UVZ2664" s="18"/>
      <c r="UWI2664" s="18"/>
      <c r="UWR2664" s="18"/>
      <c r="UXA2664" s="18"/>
      <c r="UXJ2664" s="18"/>
      <c r="UXS2664" s="18"/>
      <c r="UYB2664" s="18"/>
      <c r="UYK2664" s="18"/>
      <c r="UYT2664" s="18"/>
      <c r="UZC2664" s="18"/>
      <c r="UZL2664" s="18"/>
      <c r="UZU2664" s="18"/>
      <c r="VAD2664" s="18"/>
      <c r="VAM2664" s="18"/>
      <c r="VAV2664" s="18"/>
      <c r="VBE2664" s="18"/>
      <c r="VBN2664" s="18"/>
      <c r="VBW2664" s="18"/>
      <c r="VCF2664" s="18"/>
      <c r="VCO2664" s="18"/>
      <c r="VCX2664" s="18"/>
      <c r="VDG2664" s="18"/>
      <c r="VDP2664" s="18"/>
      <c r="VDY2664" s="18"/>
      <c r="VEH2664" s="18"/>
      <c r="VEQ2664" s="18"/>
      <c r="VEZ2664" s="18"/>
      <c r="VFI2664" s="18"/>
      <c r="VFR2664" s="18"/>
      <c r="VGA2664" s="18"/>
      <c r="VGJ2664" s="18"/>
      <c r="VGS2664" s="18"/>
      <c r="VHB2664" s="18"/>
      <c r="VHK2664" s="18"/>
      <c r="VHT2664" s="18"/>
      <c r="VIC2664" s="18"/>
      <c r="VIL2664" s="18"/>
      <c r="VIU2664" s="18"/>
      <c r="VJD2664" s="18"/>
      <c r="VJM2664" s="18"/>
      <c r="VJV2664" s="18"/>
      <c r="VKE2664" s="18"/>
      <c r="VKN2664" s="18"/>
      <c r="VKW2664" s="18"/>
      <c r="VLF2664" s="18"/>
      <c r="VLO2664" s="18"/>
      <c r="VLX2664" s="18"/>
      <c r="VMG2664" s="18"/>
      <c r="VMP2664" s="18"/>
      <c r="VMY2664" s="18"/>
      <c r="VNH2664" s="18"/>
      <c r="VNQ2664" s="18"/>
      <c r="VNZ2664" s="18"/>
      <c r="VOI2664" s="18"/>
      <c r="VOR2664" s="18"/>
      <c r="VPA2664" s="18"/>
      <c r="VPJ2664" s="18"/>
      <c r="VPS2664" s="18"/>
      <c r="VQB2664" s="18"/>
      <c r="VQK2664" s="18"/>
      <c r="VQT2664" s="18"/>
      <c r="VRC2664" s="18"/>
      <c r="VRL2664" s="18"/>
      <c r="VRU2664" s="18"/>
      <c r="VSD2664" s="18"/>
      <c r="VSM2664" s="18"/>
      <c r="VSV2664" s="18"/>
      <c r="VTE2664" s="18"/>
      <c r="VTN2664" s="18"/>
      <c r="VTW2664" s="18"/>
      <c r="VUF2664" s="18"/>
      <c r="VUO2664" s="18"/>
      <c r="VUX2664" s="18"/>
      <c r="VVG2664" s="18"/>
      <c r="VVP2664" s="18"/>
      <c r="VVY2664" s="18"/>
      <c r="VWH2664" s="18"/>
      <c r="VWQ2664" s="18"/>
      <c r="VWZ2664" s="18"/>
      <c r="VXI2664" s="18"/>
      <c r="VXR2664" s="18"/>
      <c r="VYA2664" s="18"/>
      <c r="VYJ2664" s="18"/>
      <c r="VYS2664" s="18"/>
      <c r="VZB2664" s="18"/>
      <c r="VZK2664" s="18"/>
      <c r="VZT2664" s="18"/>
      <c r="WAC2664" s="18"/>
      <c r="WAL2664" s="18"/>
      <c r="WAU2664" s="18"/>
      <c r="WBD2664" s="18"/>
      <c r="WBM2664" s="18"/>
      <c r="WBV2664" s="18"/>
      <c r="WCE2664" s="18"/>
      <c r="WCN2664" s="18"/>
      <c r="WCW2664" s="18"/>
      <c r="WDF2664" s="18"/>
      <c r="WDO2664" s="18"/>
      <c r="WDX2664" s="18"/>
      <c r="WEG2664" s="18"/>
      <c r="WEP2664" s="18"/>
      <c r="WEY2664" s="18"/>
      <c r="WFH2664" s="18"/>
      <c r="WFQ2664" s="18"/>
      <c r="WFZ2664" s="18"/>
      <c r="WGI2664" s="18"/>
      <c r="WGR2664" s="18"/>
      <c r="WHA2664" s="18"/>
      <c r="WHJ2664" s="18"/>
      <c r="WHS2664" s="18"/>
      <c r="WIB2664" s="18"/>
      <c r="WIK2664" s="18"/>
      <c r="WIT2664" s="18"/>
      <c r="WJC2664" s="18"/>
      <c r="WJL2664" s="18"/>
      <c r="WJU2664" s="18"/>
      <c r="WKD2664" s="18"/>
      <c r="WKM2664" s="18"/>
      <c r="WKV2664" s="18"/>
      <c r="WLE2664" s="18"/>
      <c r="WLN2664" s="18"/>
      <c r="WLW2664" s="18"/>
      <c r="WMF2664" s="18"/>
      <c r="WMO2664" s="18"/>
      <c r="WMX2664" s="18"/>
      <c r="WNG2664" s="18"/>
      <c r="WNP2664" s="18"/>
      <c r="WNY2664" s="18"/>
      <c r="WOH2664" s="18"/>
      <c r="WOQ2664" s="18"/>
      <c r="WOZ2664" s="18"/>
      <c r="WPI2664" s="18"/>
      <c r="WPR2664" s="18"/>
      <c r="WQA2664" s="18"/>
      <c r="WQJ2664" s="18"/>
      <c r="WQS2664" s="18"/>
      <c r="WRB2664" s="18"/>
      <c r="WRK2664" s="18"/>
      <c r="WRT2664" s="18"/>
      <c r="WSC2664" s="18"/>
      <c r="WSL2664" s="18"/>
      <c r="WSU2664" s="18"/>
      <c r="WTD2664" s="18"/>
      <c r="WTM2664" s="18"/>
      <c r="WTV2664" s="18"/>
      <c r="WUE2664" s="18"/>
      <c r="WUN2664" s="18"/>
      <c r="WUW2664" s="18"/>
      <c r="WVF2664" s="18"/>
      <c r="WVO2664" s="18"/>
      <c r="WVX2664" s="18"/>
      <c r="WWG2664" s="18"/>
      <c r="WWP2664" s="18"/>
      <c r="WWY2664" s="18"/>
      <c r="WXH2664" s="18"/>
      <c r="WXQ2664" s="18"/>
      <c r="WXZ2664" s="18"/>
      <c r="WYI2664" s="18"/>
      <c r="WYR2664" s="18"/>
      <c r="WZA2664" s="18"/>
      <c r="WZJ2664" s="18"/>
      <c r="WZS2664" s="18"/>
      <c r="XAB2664" s="18"/>
      <c r="XAK2664" s="18"/>
      <c r="XAT2664" s="18"/>
      <c r="XBC2664" s="18"/>
      <c r="XBL2664" s="18"/>
      <c r="XBU2664" s="18"/>
      <c r="XCD2664" s="18"/>
      <c r="XCM2664" s="18"/>
      <c r="XCV2664" s="18"/>
      <c r="XDE2664" s="18"/>
      <c r="XDN2664" s="18"/>
      <c r="XDW2664" s="18"/>
      <c r="XEF2664" s="18"/>
      <c r="XEO2664" s="18"/>
      <c r="XEX2664" s="18"/>
    </row>
    <row r="2665" spans="1:1024 1033:2041 2050:3067 3076:4093 4102:5119 5128:6136 6145:7162 7171:8188 8197:9214 9223:10240 10249:11257 11266:12283 12292:13309 13318:14335 14344:15352 15361:16378" s="20" customFormat="1" x14ac:dyDescent="0.25">
      <c r="A2665" s="20">
        <v>139026</v>
      </c>
      <c r="B2665" s="20">
        <v>930643440</v>
      </c>
      <c r="C2665" s="20" t="s">
        <v>6041</v>
      </c>
      <c r="D2665" s="20">
        <v>930643440</v>
      </c>
      <c r="E2665" s="20" t="s">
        <v>116</v>
      </c>
      <c r="F2665" s="20">
        <v>139026</v>
      </c>
      <c r="G2665" s="20" t="s">
        <v>6364</v>
      </c>
      <c r="P2665" s="18"/>
      <c r="Y2665" s="18"/>
      <c r="AH2665" s="18"/>
      <c r="AQ2665" s="18"/>
      <c r="AZ2665" s="18"/>
      <c r="BI2665" s="18"/>
      <c r="BR2665" s="18"/>
      <c r="CA2665" s="18"/>
      <c r="CJ2665" s="18"/>
      <c r="CS2665" s="18"/>
      <c r="DB2665" s="18"/>
      <c r="DK2665" s="18"/>
      <c r="DT2665" s="18"/>
      <c r="EC2665" s="18"/>
      <c r="EL2665" s="18"/>
      <c r="EU2665" s="18"/>
      <c r="FD2665" s="18"/>
      <c r="FM2665" s="18"/>
      <c r="FV2665" s="18"/>
      <c r="GE2665" s="18"/>
      <c r="GN2665" s="18"/>
      <c r="GW2665" s="18"/>
      <c r="HF2665" s="18"/>
      <c r="HO2665" s="18"/>
      <c r="HX2665" s="18"/>
      <c r="IG2665" s="18"/>
      <c r="IP2665" s="18"/>
      <c r="IY2665" s="18"/>
      <c r="JH2665" s="18"/>
      <c r="JQ2665" s="18"/>
      <c r="JZ2665" s="18"/>
      <c r="KI2665" s="18"/>
      <c r="KR2665" s="18"/>
      <c r="LA2665" s="18"/>
      <c r="LJ2665" s="18"/>
      <c r="LS2665" s="18"/>
      <c r="MB2665" s="18"/>
      <c r="MK2665" s="18"/>
      <c r="MT2665" s="18"/>
      <c r="NC2665" s="18"/>
      <c r="NL2665" s="18"/>
      <c r="NU2665" s="18"/>
      <c r="OD2665" s="18"/>
      <c r="OM2665" s="18"/>
      <c r="OV2665" s="18"/>
      <c r="PE2665" s="18"/>
      <c r="PN2665" s="18"/>
      <c r="PW2665" s="18"/>
      <c r="QF2665" s="18"/>
      <c r="QO2665" s="18"/>
      <c r="QX2665" s="18"/>
      <c r="RG2665" s="18"/>
      <c r="RP2665" s="18"/>
      <c r="RY2665" s="18"/>
      <c r="SH2665" s="18"/>
      <c r="SQ2665" s="18"/>
      <c r="SZ2665" s="18"/>
      <c r="TI2665" s="18"/>
      <c r="TR2665" s="18"/>
      <c r="UA2665" s="18"/>
      <c r="UJ2665" s="18"/>
      <c r="US2665" s="18"/>
      <c r="VB2665" s="18"/>
      <c r="VK2665" s="18"/>
      <c r="VT2665" s="18"/>
      <c r="WC2665" s="18"/>
      <c r="WL2665" s="18"/>
      <c r="WU2665" s="18"/>
      <c r="XD2665" s="18"/>
      <c r="XM2665" s="18"/>
      <c r="XV2665" s="18"/>
      <c r="YE2665" s="18"/>
      <c r="YN2665" s="18"/>
      <c r="YW2665" s="18"/>
      <c r="ZF2665" s="18"/>
      <c r="ZO2665" s="18"/>
      <c r="ZX2665" s="18"/>
      <c r="AAG2665" s="18"/>
      <c r="AAP2665" s="18"/>
      <c r="AAY2665" s="18"/>
      <c r="ABH2665" s="18"/>
      <c r="ABQ2665" s="18"/>
      <c r="ABZ2665" s="18"/>
      <c r="ACI2665" s="18"/>
      <c r="ACR2665" s="18"/>
      <c r="ADA2665" s="18"/>
      <c r="ADJ2665" s="18"/>
      <c r="ADS2665" s="18"/>
      <c r="AEB2665" s="18"/>
      <c r="AEK2665" s="18"/>
      <c r="AET2665" s="18"/>
      <c r="AFC2665" s="18"/>
      <c r="AFL2665" s="18"/>
      <c r="AFU2665" s="18"/>
      <c r="AGD2665" s="18"/>
      <c r="AGM2665" s="18"/>
      <c r="AGV2665" s="18"/>
      <c r="AHE2665" s="18"/>
      <c r="AHN2665" s="18"/>
      <c r="AHW2665" s="18"/>
      <c r="AIF2665" s="18"/>
      <c r="AIO2665" s="18"/>
      <c r="AIX2665" s="18"/>
      <c r="AJG2665" s="18"/>
      <c r="AJP2665" s="18"/>
      <c r="AJY2665" s="18"/>
      <c r="AKH2665" s="18"/>
      <c r="AKQ2665" s="18"/>
      <c r="AKZ2665" s="18"/>
      <c r="ALI2665" s="18"/>
      <c r="ALR2665" s="18"/>
      <c r="AMA2665" s="18"/>
      <c r="AMJ2665" s="18"/>
      <c r="AMS2665" s="18"/>
      <c r="ANB2665" s="18"/>
      <c r="ANK2665" s="18"/>
      <c r="ANT2665" s="18"/>
      <c r="AOC2665" s="18"/>
      <c r="AOL2665" s="18"/>
      <c r="AOU2665" s="18"/>
      <c r="APD2665" s="18"/>
      <c r="APM2665" s="18"/>
      <c r="APV2665" s="18"/>
      <c r="AQE2665" s="18"/>
      <c r="AQN2665" s="18"/>
      <c r="AQW2665" s="18"/>
      <c r="ARF2665" s="18"/>
      <c r="ARO2665" s="18"/>
      <c r="ARX2665" s="18"/>
      <c r="ASG2665" s="18"/>
      <c r="ASP2665" s="18"/>
      <c r="ASY2665" s="18"/>
      <c r="ATH2665" s="18"/>
      <c r="ATQ2665" s="18"/>
      <c r="ATZ2665" s="18"/>
      <c r="AUI2665" s="18"/>
      <c r="AUR2665" s="18"/>
      <c r="AVA2665" s="18"/>
      <c r="AVJ2665" s="18"/>
      <c r="AVS2665" s="18"/>
      <c r="AWB2665" s="18"/>
      <c r="AWK2665" s="18"/>
      <c r="AWT2665" s="18"/>
      <c r="AXC2665" s="18"/>
      <c r="AXL2665" s="18"/>
      <c r="AXU2665" s="18"/>
      <c r="AYD2665" s="18"/>
      <c r="AYM2665" s="18"/>
      <c r="AYV2665" s="18"/>
      <c r="AZE2665" s="18"/>
      <c r="AZN2665" s="18"/>
      <c r="AZW2665" s="18"/>
      <c r="BAF2665" s="18"/>
      <c r="BAO2665" s="18"/>
      <c r="BAX2665" s="18"/>
      <c r="BBG2665" s="18"/>
      <c r="BBP2665" s="18"/>
      <c r="BBY2665" s="18"/>
      <c r="BCH2665" s="18"/>
      <c r="BCQ2665" s="18"/>
      <c r="BCZ2665" s="18"/>
      <c r="BDI2665" s="18"/>
      <c r="BDR2665" s="18"/>
      <c r="BEA2665" s="18"/>
      <c r="BEJ2665" s="18"/>
      <c r="BES2665" s="18"/>
      <c r="BFB2665" s="18"/>
      <c r="BFK2665" s="18"/>
      <c r="BFT2665" s="18"/>
      <c r="BGC2665" s="18"/>
      <c r="BGL2665" s="18"/>
      <c r="BGU2665" s="18"/>
      <c r="BHD2665" s="18"/>
      <c r="BHM2665" s="18"/>
      <c r="BHV2665" s="18"/>
      <c r="BIE2665" s="18"/>
      <c r="BIN2665" s="18"/>
      <c r="BIW2665" s="18"/>
      <c r="BJF2665" s="18"/>
      <c r="BJO2665" s="18"/>
      <c r="BJX2665" s="18"/>
      <c r="BKG2665" s="18"/>
      <c r="BKP2665" s="18"/>
      <c r="BKY2665" s="18"/>
      <c r="BLH2665" s="18"/>
      <c r="BLQ2665" s="18"/>
      <c r="BLZ2665" s="18"/>
      <c r="BMI2665" s="18"/>
      <c r="BMR2665" s="18"/>
      <c r="BNA2665" s="18"/>
      <c r="BNJ2665" s="18"/>
      <c r="BNS2665" s="18"/>
      <c r="BOB2665" s="18"/>
      <c r="BOK2665" s="18"/>
      <c r="BOT2665" s="18"/>
      <c r="BPC2665" s="18"/>
      <c r="BPL2665" s="18"/>
      <c r="BPU2665" s="18"/>
      <c r="BQD2665" s="18"/>
      <c r="BQM2665" s="18"/>
      <c r="BQV2665" s="18"/>
      <c r="BRE2665" s="18"/>
      <c r="BRN2665" s="18"/>
      <c r="BRW2665" s="18"/>
      <c r="BSF2665" s="18"/>
      <c r="BSO2665" s="18"/>
      <c r="BSX2665" s="18"/>
      <c r="BTG2665" s="18"/>
      <c r="BTP2665" s="18"/>
      <c r="BTY2665" s="18"/>
      <c r="BUH2665" s="18"/>
      <c r="BUQ2665" s="18"/>
      <c r="BUZ2665" s="18"/>
      <c r="BVI2665" s="18"/>
      <c r="BVR2665" s="18"/>
      <c r="BWA2665" s="18"/>
      <c r="BWJ2665" s="18"/>
      <c r="BWS2665" s="18"/>
      <c r="BXB2665" s="18"/>
      <c r="BXK2665" s="18"/>
      <c r="BXT2665" s="18"/>
      <c r="BYC2665" s="18"/>
      <c r="BYL2665" s="18"/>
      <c r="BYU2665" s="18"/>
      <c r="BZD2665" s="18"/>
      <c r="BZM2665" s="18"/>
      <c r="BZV2665" s="18"/>
      <c r="CAE2665" s="18"/>
      <c r="CAN2665" s="18"/>
      <c r="CAW2665" s="18"/>
      <c r="CBF2665" s="18"/>
      <c r="CBO2665" s="18"/>
      <c r="CBX2665" s="18"/>
      <c r="CCG2665" s="18"/>
      <c r="CCP2665" s="18"/>
      <c r="CCY2665" s="18"/>
      <c r="CDH2665" s="18"/>
      <c r="CDQ2665" s="18"/>
      <c r="CDZ2665" s="18"/>
      <c r="CEI2665" s="18"/>
      <c r="CER2665" s="18"/>
      <c r="CFA2665" s="18"/>
      <c r="CFJ2665" s="18"/>
      <c r="CFS2665" s="18"/>
      <c r="CGB2665" s="18"/>
      <c r="CGK2665" s="18"/>
      <c r="CGT2665" s="18"/>
      <c r="CHC2665" s="18"/>
      <c r="CHL2665" s="18"/>
      <c r="CHU2665" s="18"/>
      <c r="CID2665" s="18"/>
      <c r="CIM2665" s="18"/>
      <c r="CIV2665" s="18"/>
      <c r="CJE2665" s="18"/>
      <c r="CJN2665" s="18"/>
      <c r="CJW2665" s="18"/>
      <c r="CKF2665" s="18"/>
      <c r="CKO2665" s="18"/>
      <c r="CKX2665" s="18"/>
      <c r="CLG2665" s="18"/>
      <c r="CLP2665" s="18"/>
      <c r="CLY2665" s="18"/>
      <c r="CMH2665" s="18"/>
      <c r="CMQ2665" s="18"/>
      <c r="CMZ2665" s="18"/>
      <c r="CNI2665" s="18"/>
      <c r="CNR2665" s="18"/>
      <c r="COA2665" s="18"/>
      <c r="COJ2665" s="18"/>
      <c r="COS2665" s="18"/>
      <c r="CPB2665" s="18"/>
      <c r="CPK2665" s="18"/>
      <c r="CPT2665" s="18"/>
      <c r="CQC2665" s="18"/>
      <c r="CQL2665" s="18"/>
      <c r="CQU2665" s="18"/>
      <c r="CRD2665" s="18"/>
      <c r="CRM2665" s="18"/>
      <c r="CRV2665" s="18"/>
      <c r="CSE2665" s="18"/>
      <c r="CSN2665" s="18"/>
      <c r="CSW2665" s="18"/>
      <c r="CTF2665" s="18"/>
      <c r="CTO2665" s="18"/>
      <c r="CTX2665" s="18"/>
      <c r="CUG2665" s="18"/>
      <c r="CUP2665" s="18"/>
      <c r="CUY2665" s="18"/>
      <c r="CVH2665" s="18"/>
      <c r="CVQ2665" s="18"/>
      <c r="CVZ2665" s="18"/>
      <c r="CWI2665" s="18"/>
      <c r="CWR2665" s="18"/>
      <c r="CXA2665" s="18"/>
      <c r="CXJ2665" s="18"/>
      <c r="CXS2665" s="18"/>
      <c r="CYB2665" s="18"/>
      <c r="CYK2665" s="18"/>
      <c r="CYT2665" s="18"/>
      <c r="CZC2665" s="18"/>
      <c r="CZL2665" s="18"/>
      <c r="CZU2665" s="18"/>
      <c r="DAD2665" s="18"/>
      <c r="DAM2665" s="18"/>
      <c r="DAV2665" s="18"/>
      <c r="DBE2665" s="18"/>
      <c r="DBN2665" s="18"/>
      <c r="DBW2665" s="18"/>
      <c r="DCF2665" s="18"/>
      <c r="DCO2665" s="18"/>
      <c r="DCX2665" s="18"/>
      <c r="DDG2665" s="18"/>
      <c r="DDP2665" s="18"/>
      <c r="DDY2665" s="18"/>
      <c r="DEH2665" s="18"/>
      <c r="DEQ2665" s="18"/>
      <c r="DEZ2665" s="18"/>
      <c r="DFI2665" s="18"/>
      <c r="DFR2665" s="18"/>
      <c r="DGA2665" s="18"/>
      <c r="DGJ2665" s="18"/>
      <c r="DGS2665" s="18"/>
      <c r="DHB2665" s="18"/>
      <c r="DHK2665" s="18"/>
      <c r="DHT2665" s="18"/>
      <c r="DIC2665" s="18"/>
      <c r="DIL2665" s="18"/>
      <c r="DIU2665" s="18"/>
      <c r="DJD2665" s="18"/>
      <c r="DJM2665" s="18"/>
      <c r="DJV2665" s="18"/>
      <c r="DKE2665" s="18"/>
      <c r="DKN2665" s="18"/>
      <c r="DKW2665" s="18"/>
      <c r="DLF2665" s="18"/>
      <c r="DLO2665" s="18"/>
      <c r="DLX2665" s="18"/>
      <c r="DMG2665" s="18"/>
      <c r="DMP2665" s="18"/>
      <c r="DMY2665" s="18"/>
      <c r="DNH2665" s="18"/>
      <c r="DNQ2665" s="18"/>
      <c r="DNZ2665" s="18"/>
      <c r="DOI2665" s="18"/>
      <c r="DOR2665" s="18"/>
      <c r="DPA2665" s="18"/>
      <c r="DPJ2665" s="18"/>
      <c r="DPS2665" s="18"/>
      <c r="DQB2665" s="18"/>
      <c r="DQK2665" s="18"/>
      <c r="DQT2665" s="18"/>
      <c r="DRC2665" s="18"/>
      <c r="DRL2665" s="18"/>
      <c r="DRU2665" s="18"/>
      <c r="DSD2665" s="18"/>
      <c r="DSM2665" s="18"/>
      <c r="DSV2665" s="18"/>
      <c r="DTE2665" s="18"/>
      <c r="DTN2665" s="18"/>
      <c r="DTW2665" s="18"/>
      <c r="DUF2665" s="18"/>
      <c r="DUO2665" s="18"/>
      <c r="DUX2665" s="18"/>
      <c r="DVG2665" s="18"/>
      <c r="DVP2665" s="18"/>
      <c r="DVY2665" s="18"/>
      <c r="DWH2665" s="18"/>
      <c r="DWQ2665" s="18"/>
      <c r="DWZ2665" s="18"/>
      <c r="DXI2665" s="18"/>
      <c r="DXR2665" s="18"/>
      <c r="DYA2665" s="18"/>
      <c r="DYJ2665" s="18"/>
      <c r="DYS2665" s="18"/>
      <c r="DZB2665" s="18"/>
      <c r="DZK2665" s="18"/>
      <c r="DZT2665" s="18"/>
      <c r="EAC2665" s="18"/>
      <c r="EAL2665" s="18"/>
      <c r="EAU2665" s="18"/>
      <c r="EBD2665" s="18"/>
      <c r="EBM2665" s="18"/>
      <c r="EBV2665" s="18"/>
      <c r="ECE2665" s="18"/>
      <c r="ECN2665" s="18"/>
      <c r="ECW2665" s="18"/>
      <c r="EDF2665" s="18"/>
      <c r="EDO2665" s="18"/>
      <c r="EDX2665" s="18"/>
      <c r="EEG2665" s="18"/>
      <c r="EEP2665" s="18"/>
      <c r="EEY2665" s="18"/>
      <c r="EFH2665" s="18"/>
      <c r="EFQ2665" s="18"/>
      <c r="EFZ2665" s="18"/>
      <c r="EGI2665" s="18"/>
      <c r="EGR2665" s="18"/>
      <c r="EHA2665" s="18"/>
      <c r="EHJ2665" s="18"/>
      <c r="EHS2665" s="18"/>
      <c r="EIB2665" s="18"/>
      <c r="EIK2665" s="18"/>
      <c r="EIT2665" s="18"/>
      <c r="EJC2665" s="18"/>
      <c r="EJL2665" s="18"/>
      <c r="EJU2665" s="18"/>
      <c r="EKD2665" s="18"/>
      <c r="EKM2665" s="18"/>
      <c r="EKV2665" s="18"/>
      <c r="ELE2665" s="18"/>
      <c r="ELN2665" s="18"/>
      <c r="ELW2665" s="18"/>
      <c r="EMF2665" s="18"/>
      <c r="EMO2665" s="18"/>
      <c r="EMX2665" s="18"/>
      <c r="ENG2665" s="18"/>
      <c r="ENP2665" s="18"/>
      <c r="ENY2665" s="18"/>
      <c r="EOH2665" s="18"/>
      <c r="EOQ2665" s="18"/>
      <c r="EOZ2665" s="18"/>
      <c r="EPI2665" s="18"/>
      <c r="EPR2665" s="18"/>
      <c r="EQA2665" s="18"/>
      <c r="EQJ2665" s="18"/>
      <c r="EQS2665" s="18"/>
      <c r="ERB2665" s="18"/>
      <c r="ERK2665" s="18"/>
      <c r="ERT2665" s="18"/>
      <c r="ESC2665" s="18"/>
      <c r="ESL2665" s="18"/>
      <c r="ESU2665" s="18"/>
      <c r="ETD2665" s="18"/>
      <c r="ETM2665" s="18"/>
      <c r="ETV2665" s="18"/>
      <c r="EUE2665" s="18"/>
      <c r="EUN2665" s="18"/>
      <c r="EUW2665" s="18"/>
      <c r="EVF2665" s="18"/>
      <c r="EVO2665" s="18"/>
      <c r="EVX2665" s="18"/>
      <c r="EWG2665" s="18"/>
      <c r="EWP2665" s="18"/>
      <c r="EWY2665" s="18"/>
      <c r="EXH2665" s="18"/>
      <c r="EXQ2665" s="18"/>
      <c r="EXZ2665" s="18"/>
      <c r="EYI2665" s="18"/>
      <c r="EYR2665" s="18"/>
      <c r="EZA2665" s="18"/>
      <c r="EZJ2665" s="18"/>
      <c r="EZS2665" s="18"/>
      <c r="FAB2665" s="18"/>
      <c r="FAK2665" s="18"/>
      <c r="FAT2665" s="18"/>
      <c r="FBC2665" s="18"/>
      <c r="FBL2665" s="18"/>
      <c r="FBU2665" s="18"/>
      <c r="FCD2665" s="18"/>
      <c r="FCM2665" s="18"/>
      <c r="FCV2665" s="18"/>
      <c r="FDE2665" s="18"/>
      <c r="FDN2665" s="18"/>
      <c r="FDW2665" s="18"/>
      <c r="FEF2665" s="18"/>
      <c r="FEO2665" s="18"/>
      <c r="FEX2665" s="18"/>
      <c r="FFG2665" s="18"/>
      <c r="FFP2665" s="18"/>
      <c r="FFY2665" s="18"/>
      <c r="FGH2665" s="18"/>
      <c r="FGQ2665" s="18"/>
      <c r="FGZ2665" s="18"/>
      <c r="FHI2665" s="18"/>
      <c r="FHR2665" s="18"/>
      <c r="FIA2665" s="18"/>
      <c r="FIJ2665" s="18"/>
      <c r="FIS2665" s="18"/>
      <c r="FJB2665" s="18"/>
      <c r="FJK2665" s="18"/>
      <c r="FJT2665" s="18"/>
      <c r="FKC2665" s="18"/>
      <c r="FKL2665" s="18"/>
      <c r="FKU2665" s="18"/>
      <c r="FLD2665" s="18"/>
      <c r="FLM2665" s="18"/>
      <c r="FLV2665" s="18"/>
      <c r="FME2665" s="18"/>
      <c r="FMN2665" s="18"/>
      <c r="FMW2665" s="18"/>
      <c r="FNF2665" s="18"/>
      <c r="FNO2665" s="18"/>
      <c r="FNX2665" s="18"/>
      <c r="FOG2665" s="18"/>
      <c r="FOP2665" s="18"/>
      <c r="FOY2665" s="18"/>
      <c r="FPH2665" s="18"/>
      <c r="FPQ2665" s="18"/>
      <c r="FPZ2665" s="18"/>
      <c r="FQI2665" s="18"/>
      <c r="FQR2665" s="18"/>
      <c r="FRA2665" s="18"/>
      <c r="FRJ2665" s="18"/>
      <c r="FRS2665" s="18"/>
      <c r="FSB2665" s="18"/>
      <c r="FSK2665" s="18"/>
      <c r="FST2665" s="18"/>
      <c r="FTC2665" s="18"/>
      <c r="FTL2665" s="18"/>
      <c r="FTU2665" s="18"/>
      <c r="FUD2665" s="18"/>
      <c r="FUM2665" s="18"/>
      <c r="FUV2665" s="18"/>
      <c r="FVE2665" s="18"/>
      <c r="FVN2665" s="18"/>
      <c r="FVW2665" s="18"/>
      <c r="FWF2665" s="18"/>
      <c r="FWO2665" s="18"/>
      <c r="FWX2665" s="18"/>
      <c r="FXG2665" s="18"/>
      <c r="FXP2665" s="18"/>
      <c r="FXY2665" s="18"/>
      <c r="FYH2665" s="18"/>
      <c r="FYQ2665" s="18"/>
      <c r="FYZ2665" s="18"/>
      <c r="FZI2665" s="18"/>
      <c r="FZR2665" s="18"/>
      <c r="GAA2665" s="18"/>
      <c r="GAJ2665" s="18"/>
      <c r="GAS2665" s="18"/>
      <c r="GBB2665" s="18"/>
      <c r="GBK2665" s="18"/>
      <c r="GBT2665" s="18"/>
      <c r="GCC2665" s="18"/>
      <c r="GCL2665" s="18"/>
      <c r="GCU2665" s="18"/>
      <c r="GDD2665" s="18"/>
      <c r="GDM2665" s="18"/>
      <c r="GDV2665" s="18"/>
      <c r="GEE2665" s="18"/>
      <c r="GEN2665" s="18"/>
      <c r="GEW2665" s="18"/>
      <c r="GFF2665" s="18"/>
      <c r="GFO2665" s="18"/>
      <c r="GFX2665" s="18"/>
      <c r="GGG2665" s="18"/>
      <c r="GGP2665" s="18"/>
      <c r="GGY2665" s="18"/>
      <c r="GHH2665" s="18"/>
      <c r="GHQ2665" s="18"/>
      <c r="GHZ2665" s="18"/>
      <c r="GII2665" s="18"/>
      <c r="GIR2665" s="18"/>
      <c r="GJA2665" s="18"/>
      <c r="GJJ2665" s="18"/>
      <c r="GJS2665" s="18"/>
      <c r="GKB2665" s="18"/>
      <c r="GKK2665" s="18"/>
      <c r="GKT2665" s="18"/>
      <c r="GLC2665" s="18"/>
      <c r="GLL2665" s="18"/>
      <c r="GLU2665" s="18"/>
      <c r="GMD2665" s="18"/>
      <c r="GMM2665" s="18"/>
      <c r="GMV2665" s="18"/>
      <c r="GNE2665" s="18"/>
      <c r="GNN2665" s="18"/>
      <c r="GNW2665" s="18"/>
      <c r="GOF2665" s="18"/>
      <c r="GOO2665" s="18"/>
      <c r="GOX2665" s="18"/>
      <c r="GPG2665" s="18"/>
      <c r="GPP2665" s="18"/>
      <c r="GPY2665" s="18"/>
      <c r="GQH2665" s="18"/>
      <c r="GQQ2665" s="18"/>
      <c r="GQZ2665" s="18"/>
      <c r="GRI2665" s="18"/>
      <c r="GRR2665" s="18"/>
      <c r="GSA2665" s="18"/>
      <c r="GSJ2665" s="18"/>
      <c r="GSS2665" s="18"/>
      <c r="GTB2665" s="18"/>
      <c r="GTK2665" s="18"/>
      <c r="GTT2665" s="18"/>
      <c r="GUC2665" s="18"/>
      <c r="GUL2665" s="18"/>
      <c r="GUU2665" s="18"/>
      <c r="GVD2665" s="18"/>
      <c r="GVM2665" s="18"/>
      <c r="GVV2665" s="18"/>
      <c r="GWE2665" s="18"/>
      <c r="GWN2665" s="18"/>
      <c r="GWW2665" s="18"/>
      <c r="GXF2665" s="18"/>
      <c r="GXO2665" s="18"/>
      <c r="GXX2665" s="18"/>
      <c r="GYG2665" s="18"/>
      <c r="GYP2665" s="18"/>
      <c r="GYY2665" s="18"/>
      <c r="GZH2665" s="18"/>
      <c r="GZQ2665" s="18"/>
      <c r="GZZ2665" s="18"/>
      <c r="HAI2665" s="18"/>
      <c r="HAR2665" s="18"/>
      <c r="HBA2665" s="18"/>
      <c r="HBJ2665" s="18"/>
      <c r="HBS2665" s="18"/>
      <c r="HCB2665" s="18"/>
      <c r="HCK2665" s="18"/>
      <c r="HCT2665" s="18"/>
      <c r="HDC2665" s="18"/>
      <c r="HDL2665" s="18"/>
      <c r="HDU2665" s="18"/>
      <c r="HED2665" s="18"/>
      <c r="HEM2665" s="18"/>
      <c r="HEV2665" s="18"/>
      <c r="HFE2665" s="18"/>
      <c r="HFN2665" s="18"/>
      <c r="HFW2665" s="18"/>
      <c r="HGF2665" s="18"/>
      <c r="HGO2665" s="18"/>
      <c r="HGX2665" s="18"/>
      <c r="HHG2665" s="18"/>
      <c r="HHP2665" s="18"/>
      <c r="HHY2665" s="18"/>
      <c r="HIH2665" s="18"/>
      <c r="HIQ2665" s="18"/>
      <c r="HIZ2665" s="18"/>
      <c r="HJI2665" s="18"/>
      <c r="HJR2665" s="18"/>
      <c r="HKA2665" s="18"/>
      <c r="HKJ2665" s="18"/>
      <c r="HKS2665" s="18"/>
      <c r="HLB2665" s="18"/>
      <c r="HLK2665" s="18"/>
      <c r="HLT2665" s="18"/>
      <c r="HMC2665" s="18"/>
      <c r="HML2665" s="18"/>
      <c r="HMU2665" s="18"/>
      <c r="HND2665" s="18"/>
      <c r="HNM2665" s="18"/>
      <c r="HNV2665" s="18"/>
      <c r="HOE2665" s="18"/>
      <c r="HON2665" s="18"/>
      <c r="HOW2665" s="18"/>
      <c r="HPF2665" s="18"/>
      <c r="HPO2665" s="18"/>
      <c r="HPX2665" s="18"/>
      <c r="HQG2665" s="18"/>
      <c r="HQP2665" s="18"/>
      <c r="HQY2665" s="18"/>
      <c r="HRH2665" s="18"/>
      <c r="HRQ2665" s="18"/>
      <c r="HRZ2665" s="18"/>
      <c r="HSI2665" s="18"/>
      <c r="HSR2665" s="18"/>
      <c r="HTA2665" s="18"/>
      <c r="HTJ2665" s="18"/>
      <c r="HTS2665" s="18"/>
      <c r="HUB2665" s="18"/>
      <c r="HUK2665" s="18"/>
      <c r="HUT2665" s="18"/>
      <c r="HVC2665" s="18"/>
      <c r="HVL2665" s="18"/>
      <c r="HVU2665" s="18"/>
      <c r="HWD2665" s="18"/>
      <c r="HWM2665" s="18"/>
      <c r="HWV2665" s="18"/>
      <c r="HXE2665" s="18"/>
      <c r="HXN2665" s="18"/>
      <c r="HXW2665" s="18"/>
      <c r="HYF2665" s="18"/>
      <c r="HYO2665" s="18"/>
      <c r="HYX2665" s="18"/>
      <c r="HZG2665" s="18"/>
      <c r="HZP2665" s="18"/>
      <c r="HZY2665" s="18"/>
      <c r="IAH2665" s="18"/>
      <c r="IAQ2665" s="18"/>
      <c r="IAZ2665" s="18"/>
      <c r="IBI2665" s="18"/>
      <c r="IBR2665" s="18"/>
      <c r="ICA2665" s="18"/>
      <c r="ICJ2665" s="18"/>
      <c r="ICS2665" s="18"/>
      <c r="IDB2665" s="18"/>
      <c r="IDK2665" s="18"/>
      <c r="IDT2665" s="18"/>
      <c r="IEC2665" s="18"/>
      <c r="IEL2665" s="18"/>
      <c r="IEU2665" s="18"/>
      <c r="IFD2665" s="18"/>
      <c r="IFM2665" s="18"/>
      <c r="IFV2665" s="18"/>
      <c r="IGE2665" s="18"/>
      <c r="IGN2665" s="18"/>
      <c r="IGW2665" s="18"/>
      <c r="IHF2665" s="18"/>
      <c r="IHO2665" s="18"/>
      <c r="IHX2665" s="18"/>
      <c r="IIG2665" s="18"/>
      <c r="IIP2665" s="18"/>
      <c r="IIY2665" s="18"/>
      <c r="IJH2665" s="18"/>
      <c r="IJQ2665" s="18"/>
      <c r="IJZ2665" s="18"/>
      <c r="IKI2665" s="18"/>
      <c r="IKR2665" s="18"/>
      <c r="ILA2665" s="18"/>
      <c r="ILJ2665" s="18"/>
      <c r="ILS2665" s="18"/>
      <c r="IMB2665" s="18"/>
      <c r="IMK2665" s="18"/>
      <c r="IMT2665" s="18"/>
      <c r="INC2665" s="18"/>
      <c r="INL2665" s="18"/>
      <c r="INU2665" s="18"/>
      <c r="IOD2665" s="18"/>
      <c r="IOM2665" s="18"/>
      <c r="IOV2665" s="18"/>
      <c r="IPE2665" s="18"/>
      <c r="IPN2665" s="18"/>
      <c r="IPW2665" s="18"/>
      <c r="IQF2665" s="18"/>
      <c r="IQO2665" s="18"/>
      <c r="IQX2665" s="18"/>
      <c r="IRG2665" s="18"/>
      <c r="IRP2665" s="18"/>
      <c r="IRY2665" s="18"/>
      <c r="ISH2665" s="18"/>
      <c r="ISQ2665" s="18"/>
      <c r="ISZ2665" s="18"/>
      <c r="ITI2665" s="18"/>
      <c r="ITR2665" s="18"/>
      <c r="IUA2665" s="18"/>
      <c r="IUJ2665" s="18"/>
      <c r="IUS2665" s="18"/>
      <c r="IVB2665" s="18"/>
      <c r="IVK2665" s="18"/>
      <c r="IVT2665" s="18"/>
      <c r="IWC2665" s="18"/>
      <c r="IWL2665" s="18"/>
      <c r="IWU2665" s="18"/>
      <c r="IXD2665" s="18"/>
      <c r="IXM2665" s="18"/>
      <c r="IXV2665" s="18"/>
      <c r="IYE2665" s="18"/>
      <c r="IYN2665" s="18"/>
      <c r="IYW2665" s="18"/>
      <c r="IZF2665" s="18"/>
      <c r="IZO2665" s="18"/>
      <c r="IZX2665" s="18"/>
      <c r="JAG2665" s="18"/>
      <c r="JAP2665" s="18"/>
      <c r="JAY2665" s="18"/>
      <c r="JBH2665" s="18"/>
      <c r="JBQ2665" s="18"/>
      <c r="JBZ2665" s="18"/>
      <c r="JCI2665" s="18"/>
      <c r="JCR2665" s="18"/>
      <c r="JDA2665" s="18"/>
      <c r="JDJ2665" s="18"/>
      <c r="JDS2665" s="18"/>
      <c r="JEB2665" s="18"/>
      <c r="JEK2665" s="18"/>
      <c r="JET2665" s="18"/>
      <c r="JFC2665" s="18"/>
      <c r="JFL2665" s="18"/>
      <c r="JFU2665" s="18"/>
      <c r="JGD2665" s="18"/>
      <c r="JGM2665" s="18"/>
      <c r="JGV2665" s="18"/>
      <c r="JHE2665" s="18"/>
      <c r="JHN2665" s="18"/>
      <c r="JHW2665" s="18"/>
      <c r="JIF2665" s="18"/>
      <c r="JIO2665" s="18"/>
      <c r="JIX2665" s="18"/>
      <c r="JJG2665" s="18"/>
      <c r="JJP2665" s="18"/>
      <c r="JJY2665" s="18"/>
      <c r="JKH2665" s="18"/>
      <c r="JKQ2665" s="18"/>
      <c r="JKZ2665" s="18"/>
      <c r="JLI2665" s="18"/>
      <c r="JLR2665" s="18"/>
      <c r="JMA2665" s="18"/>
      <c r="JMJ2665" s="18"/>
      <c r="JMS2665" s="18"/>
      <c r="JNB2665" s="18"/>
      <c r="JNK2665" s="18"/>
      <c r="JNT2665" s="18"/>
      <c r="JOC2665" s="18"/>
      <c r="JOL2665" s="18"/>
      <c r="JOU2665" s="18"/>
      <c r="JPD2665" s="18"/>
      <c r="JPM2665" s="18"/>
      <c r="JPV2665" s="18"/>
      <c r="JQE2665" s="18"/>
      <c r="JQN2665" s="18"/>
      <c r="JQW2665" s="18"/>
      <c r="JRF2665" s="18"/>
      <c r="JRO2665" s="18"/>
      <c r="JRX2665" s="18"/>
      <c r="JSG2665" s="18"/>
      <c r="JSP2665" s="18"/>
      <c r="JSY2665" s="18"/>
      <c r="JTH2665" s="18"/>
      <c r="JTQ2665" s="18"/>
      <c r="JTZ2665" s="18"/>
      <c r="JUI2665" s="18"/>
      <c r="JUR2665" s="18"/>
      <c r="JVA2665" s="18"/>
      <c r="JVJ2665" s="18"/>
      <c r="JVS2665" s="18"/>
      <c r="JWB2665" s="18"/>
      <c r="JWK2665" s="18"/>
      <c r="JWT2665" s="18"/>
      <c r="JXC2665" s="18"/>
      <c r="JXL2665" s="18"/>
      <c r="JXU2665" s="18"/>
      <c r="JYD2665" s="18"/>
      <c r="JYM2665" s="18"/>
      <c r="JYV2665" s="18"/>
      <c r="JZE2665" s="18"/>
      <c r="JZN2665" s="18"/>
      <c r="JZW2665" s="18"/>
      <c r="KAF2665" s="18"/>
      <c r="KAO2665" s="18"/>
      <c r="KAX2665" s="18"/>
      <c r="KBG2665" s="18"/>
      <c r="KBP2665" s="18"/>
      <c r="KBY2665" s="18"/>
      <c r="KCH2665" s="18"/>
      <c r="KCQ2665" s="18"/>
      <c r="KCZ2665" s="18"/>
      <c r="KDI2665" s="18"/>
      <c r="KDR2665" s="18"/>
      <c r="KEA2665" s="18"/>
      <c r="KEJ2665" s="18"/>
      <c r="KES2665" s="18"/>
      <c r="KFB2665" s="18"/>
      <c r="KFK2665" s="18"/>
      <c r="KFT2665" s="18"/>
      <c r="KGC2665" s="18"/>
      <c r="KGL2665" s="18"/>
      <c r="KGU2665" s="18"/>
      <c r="KHD2665" s="18"/>
      <c r="KHM2665" s="18"/>
      <c r="KHV2665" s="18"/>
      <c r="KIE2665" s="18"/>
      <c r="KIN2665" s="18"/>
      <c r="KIW2665" s="18"/>
      <c r="KJF2665" s="18"/>
      <c r="KJO2665" s="18"/>
      <c r="KJX2665" s="18"/>
      <c r="KKG2665" s="18"/>
      <c r="KKP2665" s="18"/>
      <c r="KKY2665" s="18"/>
      <c r="KLH2665" s="18"/>
      <c r="KLQ2665" s="18"/>
      <c r="KLZ2665" s="18"/>
      <c r="KMI2665" s="18"/>
      <c r="KMR2665" s="18"/>
      <c r="KNA2665" s="18"/>
      <c r="KNJ2665" s="18"/>
      <c r="KNS2665" s="18"/>
      <c r="KOB2665" s="18"/>
      <c r="KOK2665" s="18"/>
      <c r="KOT2665" s="18"/>
      <c r="KPC2665" s="18"/>
      <c r="KPL2665" s="18"/>
      <c r="KPU2665" s="18"/>
      <c r="KQD2665" s="18"/>
      <c r="KQM2665" s="18"/>
      <c r="KQV2665" s="18"/>
      <c r="KRE2665" s="18"/>
      <c r="KRN2665" s="18"/>
      <c r="KRW2665" s="18"/>
      <c r="KSF2665" s="18"/>
      <c r="KSO2665" s="18"/>
      <c r="KSX2665" s="18"/>
      <c r="KTG2665" s="18"/>
      <c r="KTP2665" s="18"/>
      <c r="KTY2665" s="18"/>
      <c r="KUH2665" s="18"/>
      <c r="KUQ2665" s="18"/>
      <c r="KUZ2665" s="18"/>
      <c r="KVI2665" s="18"/>
      <c r="KVR2665" s="18"/>
      <c r="KWA2665" s="18"/>
      <c r="KWJ2665" s="18"/>
      <c r="KWS2665" s="18"/>
      <c r="KXB2665" s="18"/>
      <c r="KXK2665" s="18"/>
      <c r="KXT2665" s="18"/>
      <c r="KYC2665" s="18"/>
      <c r="KYL2665" s="18"/>
      <c r="KYU2665" s="18"/>
      <c r="KZD2665" s="18"/>
      <c r="KZM2665" s="18"/>
      <c r="KZV2665" s="18"/>
      <c r="LAE2665" s="18"/>
      <c r="LAN2665" s="18"/>
      <c r="LAW2665" s="18"/>
      <c r="LBF2665" s="18"/>
      <c r="LBO2665" s="18"/>
      <c r="LBX2665" s="18"/>
      <c r="LCG2665" s="18"/>
      <c r="LCP2665" s="18"/>
      <c r="LCY2665" s="18"/>
      <c r="LDH2665" s="18"/>
      <c r="LDQ2665" s="18"/>
      <c r="LDZ2665" s="18"/>
      <c r="LEI2665" s="18"/>
      <c r="LER2665" s="18"/>
      <c r="LFA2665" s="18"/>
      <c r="LFJ2665" s="18"/>
      <c r="LFS2665" s="18"/>
      <c r="LGB2665" s="18"/>
      <c r="LGK2665" s="18"/>
      <c r="LGT2665" s="18"/>
      <c r="LHC2665" s="18"/>
      <c r="LHL2665" s="18"/>
      <c r="LHU2665" s="18"/>
      <c r="LID2665" s="18"/>
      <c r="LIM2665" s="18"/>
      <c r="LIV2665" s="18"/>
      <c r="LJE2665" s="18"/>
      <c r="LJN2665" s="18"/>
      <c r="LJW2665" s="18"/>
      <c r="LKF2665" s="18"/>
      <c r="LKO2665" s="18"/>
      <c r="LKX2665" s="18"/>
      <c r="LLG2665" s="18"/>
      <c r="LLP2665" s="18"/>
      <c r="LLY2665" s="18"/>
      <c r="LMH2665" s="18"/>
      <c r="LMQ2665" s="18"/>
      <c r="LMZ2665" s="18"/>
      <c r="LNI2665" s="18"/>
      <c r="LNR2665" s="18"/>
      <c r="LOA2665" s="18"/>
      <c r="LOJ2665" s="18"/>
      <c r="LOS2665" s="18"/>
      <c r="LPB2665" s="18"/>
      <c r="LPK2665" s="18"/>
      <c r="LPT2665" s="18"/>
      <c r="LQC2665" s="18"/>
      <c r="LQL2665" s="18"/>
      <c r="LQU2665" s="18"/>
      <c r="LRD2665" s="18"/>
      <c r="LRM2665" s="18"/>
      <c r="LRV2665" s="18"/>
      <c r="LSE2665" s="18"/>
      <c r="LSN2665" s="18"/>
      <c r="LSW2665" s="18"/>
      <c r="LTF2665" s="18"/>
      <c r="LTO2665" s="18"/>
      <c r="LTX2665" s="18"/>
      <c r="LUG2665" s="18"/>
      <c r="LUP2665" s="18"/>
      <c r="LUY2665" s="18"/>
      <c r="LVH2665" s="18"/>
      <c r="LVQ2665" s="18"/>
      <c r="LVZ2665" s="18"/>
      <c r="LWI2665" s="18"/>
      <c r="LWR2665" s="18"/>
      <c r="LXA2665" s="18"/>
      <c r="LXJ2665" s="18"/>
      <c r="LXS2665" s="18"/>
      <c r="LYB2665" s="18"/>
      <c r="LYK2665" s="18"/>
      <c r="LYT2665" s="18"/>
      <c r="LZC2665" s="18"/>
      <c r="LZL2665" s="18"/>
      <c r="LZU2665" s="18"/>
      <c r="MAD2665" s="18"/>
      <c r="MAM2665" s="18"/>
      <c r="MAV2665" s="18"/>
      <c r="MBE2665" s="18"/>
      <c r="MBN2665" s="18"/>
      <c r="MBW2665" s="18"/>
      <c r="MCF2665" s="18"/>
      <c r="MCO2665" s="18"/>
      <c r="MCX2665" s="18"/>
      <c r="MDG2665" s="18"/>
      <c r="MDP2665" s="18"/>
      <c r="MDY2665" s="18"/>
      <c r="MEH2665" s="18"/>
      <c r="MEQ2665" s="18"/>
      <c r="MEZ2665" s="18"/>
      <c r="MFI2665" s="18"/>
      <c r="MFR2665" s="18"/>
      <c r="MGA2665" s="18"/>
      <c r="MGJ2665" s="18"/>
      <c r="MGS2665" s="18"/>
      <c r="MHB2665" s="18"/>
      <c r="MHK2665" s="18"/>
      <c r="MHT2665" s="18"/>
      <c r="MIC2665" s="18"/>
      <c r="MIL2665" s="18"/>
      <c r="MIU2665" s="18"/>
      <c r="MJD2665" s="18"/>
      <c r="MJM2665" s="18"/>
      <c r="MJV2665" s="18"/>
      <c r="MKE2665" s="18"/>
      <c r="MKN2665" s="18"/>
      <c r="MKW2665" s="18"/>
      <c r="MLF2665" s="18"/>
      <c r="MLO2665" s="18"/>
      <c r="MLX2665" s="18"/>
      <c r="MMG2665" s="18"/>
      <c r="MMP2665" s="18"/>
      <c r="MMY2665" s="18"/>
      <c r="MNH2665" s="18"/>
      <c r="MNQ2665" s="18"/>
      <c r="MNZ2665" s="18"/>
      <c r="MOI2665" s="18"/>
      <c r="MOR2665" s="18"/>
      <c r="MPA2665" s="18"/>
      <c r="MPJ2665" s="18"/>
      <c r="MPS2665" s="18"/>
      <c r="MQB2665" s="18"/>
      <c r="MQK2665" s="18"/>
      <c r="MQT2665" s="18"/>
      <c r="MRC2665" s="18"/>
      <c r="MRL2665" s="18"/>
      <c r="MRU2665" s="18"/>
      <c r="MSD2665" s="18"/>
      <c r="MSM2665" s="18"/>
      <c r="MSV2665" s="18"/>
      <c r="MTE2665" s="18"/>
      <c r="MTN2665" s="18"/>
      <c r="MTW2665" s="18"/>
      <c r="MUF2665" s="18"/>
      <c r="MUO2665" s="18"/>
      <c r="MUX2665" s="18"/>
      <c r="MVG2665" s="18"/>
      <c r="MVP2665" s="18"/>
      <c r="MVY2665" s="18"/>
      <c r="MWH2665" s="18"/>
      <c r="MWQ2665" s="18"/>
      <c r="MWZ2665" s="18"/>
      <c r="MXI2665" s="18"/>
      <c r="MXR2665" s="18"/>
      <c r="MYA2665" s="18"/>
      <c r="MYJ2665" s="18"/>
      <c r="MYS2665" s="18"/>
      <c r="MZB2665" s="18"/>
      <c r="MZK2665" s="18"/>
      <c r="MZT2665" s="18"/>
      <c r="NAC2665" s="18"/>
      <c r="NAL2665" s="18"/>
      <c r="NAU2665" s="18"/>
      <c r="NBD2665" s="18"/>
      <c r="NBM2665" s="18"/>
      <c r="NBV2665" s="18"/>
      <c r="NCE2665" s="18"/>
      <c r="NCN2665" s="18"/>
      <c r="NCW2665" s="18"/>
      <c r="NDF2665" s="18"/>
      <c r="NDO2665" s="18"/>
      <c r="NDX2665" s="18"/>
      <c r="NEG2665" s="18"/>
      <c r="NEP2665" s="18"/>
      <c r="NEY2665" s="18"/>
      <c r="NFH2665" s="18"/>
      <c r="NFQ2665" s="18"/>
      <c r="NFZ2665" s="18"/>
      <c r="NGI2665" s="18"/>
      <c r="NGR2665" s="18"/>
      <c r="NHA2665" s="18"/>
      <c r="NHJ2665" s="18"/>
      <c r="NHS2665" s="18"/>
      <c r="NIB2665" s="18"/>
      <c r="NIK2665" s="18"/>
      <c r="NIT2665" s="18"/>
      <c r="NJC2665" s="18"/>
      <c r="NJL2665" s="18"/>
      <c r="NJU2665" s="18"/>
      <c r="NKD2665" s="18"/>
      <c r="NKM2665" s="18"/>
      <c r="NKV2665" s="18"/>
      <c r="NLE2665" s="18"/>
      <c r="NLN2665" s="18"/>
      <c r="NLW2665" s="18"/>
      <c r="NMF2665" s="18"/>
      <c r="NMO2665" s="18"/>
      <c r="NMX2665" s="18"/>
      <c r="NNG2665" s="18"/>
      <c r="NNP2665" s="18"/>
      <c r="NNY2665" s="18"/>
      <c r="NOH2665" s="18"/>
      <c r="NOQ2665" s="18"/>
      <c r="NOZ2665" s="18"/>
      <c r="NPI2665" s="18"/>
      <c r="NPR2665" s="18"/>
      <c r="NQA2665" s="18"/>
      <c r="NQJ2665" s="18"/>
      <c r="NQS2665" s="18"/>
      <c r="NRB2665" s="18"/>
      <c r="NRK2665" s="18"/>
      <c r="NRT2665" s="18"/>
      <c r="NSC2665" s="18"/>
      <c r="NSL2665" s="18"/>
      <c r="NSU2665" s="18"/>
      <c r="NTD2665" s="18"/>
      <c r="NTM2665" s="18"/>
      <c r="NTV2665" s="18"/>
      <c r="NUE2665" s="18"/>
      <c r="NUN2665" s="18"/>
      <c r="NUW2665" s="18"/>
      <c r="NVF2665" s="18"/>
      <c r="NVO2665" s="18"/>
      <c r="NVX2665" s="18"/>
      <c r="NWG2665" s="18"/>
      <c r="NWP2665" s="18"/>
      <c r="NWY2665" s="18"/>
      <c r="NXH2665" s="18"/>
      <c r="NXQ2665" s="18"/>
      <c r="NXZ2665" s="18"/>
      <c r="NYI2665" s="18"/>
      <c r="NYR2665" s="18"/>
      <c r="NZA2665" s="18"/>
      <c r="NZJ2665" s="18"/>
      <c r="NZS2665" s="18"/>
      <c r="OAB2665" s="18"/>
      <c r="OAK2665" s="18"/>
      <c r="OAT2665" s="18"/>
      <c r="OBC2665" s="18"/>
      <c r="OBL2665" s="18"/>
      <c r="OBU2665" s="18"/>
      <c r="OCD2665" s="18"/>
      <c r="OCM2665" s="18"/>
      <c r="OCV2665" s="18"/>
      <c r="ODE2665" s="18"/>
      <c r="ODN2665" s="18"/>
      <c r="ODW2665" s="18"/>
      <c r="OEF2665" s="18"/>
      <c r="OEO2665" s="18"/>
      <c r="OEX2665" s="18"/>
      <c r="OFG2665" s="18"/>
      <c r="OFP2665" s="18"/>
      <c r="OFY2665" s="18"/>
      <c r="OGH2665" s="18"/>
      <c r="OGQ2665" s="18"/>
      <c r="OGZ2665" s="18"/>
      <c r="OHI2665" s="18"/>
      <c r="OHR2665" s="18"/>
      <c r="OIA2665" s="18"/>
      <c r="OIJ2665" s="18"/>
      <c r="OIS2665" s="18"/>
      <c r="OJB2665" s="18"/>
      <c r="OJK2665" s="18"/>
      <c r="OJT2665" s="18"/>
      <c r="OKC2665" s="18"/>
      <c r="OKL2665" s="18"/>
      <c r="OKU2665" s="18"/>
      <c r="OLD2665" s="18"/>
      <c r="OLM2665" s="18"/>
      <c r="OLV2665" s="18"/>
      <c r="OME2665" s="18"/>
      <c r="OMN2665" s="18"/>
      <c r="OMW2665" s="18"/>
      <c r="ONF2665" s="18"/>
      <c r="ONO2665" s="18"/>
      <c r="ONX2665" s="18"/>
      <c r="OOG2665" s="18"/>
      <c r="OOP2665" s="18"/>
      <c r="OOY2665" s="18"/>
      <c r="OPH2665" s="18"/>
      <c r="OPQ2665" s="18"/>
      <c r="OPZ2665" s="18"/>
      <c r="OQI2665" s="18"/>
      <c r="OQR2665" s="18"/>
      <c r="ORA2665" s="18"/>
      <c r="ORJ2665" s="18"/>
      <c r="ORS2665" s="18"/>
      <c r="OSB2665" s="18"/>
      <c r="OSK2665" s="18"/>
      <c r="OST2665" s="18"/>
      <c r="OTC2665" s="18"/>
      <c r="OTL2665" s="18"/>
      <c r="OTU2665" s="18"/>
      <c r="OUD2665" s="18"/>
      <c r="OUM2665" s="18"/>
      <c r="OUV2665" s="18"/>
      <c r="OVE2665" s="18"/>
      <c r="OVN2665" s="18"/>
      <c r="OVW2665" s="18"/>
      <c r="OWF2665" s="18"/>
      <c r="OWO2665" s="18"/>
      <c r="OWX2665" s="18"/>
      <c r="OXG2665" s="18"/>
      <c r="OXP2665" s="18"/>
      <c r="OXY2665" s="18"/>
      <c r="OYH2665" s="18"/>
      <c r="OYQ2665" s="18"/>
      <c r="OYZ2665" s="18"/>
      <c r="OZI2665" s="18"/>
      <c r="OZR2665" s="18"/>
      <c r="PAA2665" s="18"/>
      <c r="PAJ2665" s="18"/>
      <c r="PAS2665" s="18"/>
      <c r="PBB2665" s="18"/>
      <c r="PBK2665" s="18"/>
      <c r="PBT2665" s="18"/>
      <c r="PCC2665" s="18"/>
      <c r="PCL2665" s="18"/>
      <c r="PCU2665" s="18"/>
      <c r="PDD2665" s="18"/>
      <c r="PDM2665" s="18"/>
      <c r="PDV2665" s="18"/>
      <c r="PEE2665" s="18"/>
      <c r="PEN2665" s="18"/>
      <c r="PEW2665" s="18"/>
      <c r="PFF2665" s="18"/>
      <c r="PFO2665" s="18"/>
      <c r="PFX2665" s="18"/>
      <c r="PGG2665" s="18"/>
      <c r="PGP2665" s="18"/>
      <c r="PGY2665" s="18"/>
      <c r="PHH2665" s="18"/>
      <c r="PHQ2665" s="18"/>
      <c r="PHZ2665" s="18"/>
      <c r="PII2665" s="18"/>
      <c r="PIR2665" s="18"/>
      <c r="PJA2665" s="18"/>
      <c r="PJJ2665" s="18"/>
      <c r="PJS2665" s="18"/>
      <c r="PKB2665" s="18"/>
      <c r="PKK2665" s="18"/>
      <c r="PKT2665" s="18"/>
      <c r="PLC2665" s="18"/>
      <c r="PLL2665" s="18"/>
      <c r="PLU2665" s="18"/>
      <c r="PMD2665" s="18"/>
      <c r="PMM2665" s="18"/>
      <c r="PMV2665" s="18"/>
      <c r="PNE2665" s="18"/>
      <c r="PNN2665" s="18"/>
      <c r="PNW2665" s="18"/>
      <c r="POF2665" s="18"/>
      <c r="POO2665" s="18"/>
      <c r="POX2665" s="18"/>
      <c r="PPG2665" s="18"/>
      <c r="PPP2665" s="18"/>
      <c r="PPY2665" s="18"/>
      <c r="PQH2665" s="18"/>
      <c r="PQQ2665" s="18"/>
      <c r="PQZ2665" s="18"/>
      <c r="PRI2665" s="18"/>
      <c r="PRR2665" s="18"/>
      <c r="PSA2665" s="18"/>
      <c r="PSJ2665" s="18"/>
      <c r="PSS2665" s="18"/>
      <c r="PTB2665" s="18"/>
      <c r="PTK2665" s="18"/>
      <c r="PTT2665" s="18"/>
      <c r="PUC2665" s="18"/>
      <c r="PUL2665" s="18"/>
      <c r="PUU2665" s="18"/>
      <c r="PVD2665" s="18"/>
      <c r="PVM2665" s="18"/>
      <c r="PVV2665" s="18"/>
      <c r="PWE2665" s="18"/>
      <c r="PWN2665" s="18"/>
      <c r="PWW2665" s="18"/>
      <c r="PXF2665" s="18"/>
      <c r="PXO2665" s="18"/>
      <c r="PXX2665" s="18"/>
      <c r="PYG2665" s="18"/>
      <c r="PYP2665" s="18"/>
      <c r="PYY2665" s="18"/>
      <c r="PZH2665" s="18"/>
      <c r="PZQ2665" s="18"/>
      <c r="PZZ2665" s="18"/>
      <c r="QAI2665" s="18"/>
      <c r="QAR2665" s="18"/>
      <c r="QBA2665" s="18"/>
      <c r="QBJ2665" s="18"/>
      <c r="QBS2665" s="18"/>
      <c r="QCB2665" s="18"/>
      <c r="QCK2665" s="18"/>
      <c r="QCT2665" s="18"/>
      <c r="QDC2665" s="18"/>
      <c r="QDL2665" s="18"/>
      <c r="QDU2665" s="18"/>
      <c r="QED2665" s="18"/>
      <c r="QEM2665" s="18"/>
      <c r="QEV2665" s="18"/>
      <c r="QFE2665" s="18"/>
      <c r="QFN2665" s="18"/>
      <c r="QFW2665" s="18"/>
      <c r="QGF2665" s="18"/>
      <c r="QGO2665" s="18"/>
      <c r="QGX2665" s="18"/>
      <c r="QHG2665" s="18"/>
      <c r="QHP2665" s="18"/>
      <c r="QHY2665" s="18"/>
      <c r="QIH2665" s="18"/>
      <c r="QIQ2665" s="18"/>
      <c r="QIZ2665" s="18"/>
      <c r="QJI2665" s="18"/>
      <c r="QJR2665" s="18"/>
      <c r="QKA2665" s="18"/>
      <c r="QKJ2665" s="18"/>
      <c r="QKS2665" s="18"/>
      <c r="QLB2665" s="18"/>
      <c r="QLK2665" s="18"/>
      <c r="QLT2665" s="18"/>
      <c r="QMC2665" s="18"/>
      <c r="QML2665" s="18"/>
      <c r="QMU2665" s="18"/>
      <c r="QND2665" s="18"/>
      <c r="QNM2665" s="18"/>
      <c r="QNV2665" s="18"/>
      <c r="QOE2665" s="18"/>
      <c r="QON2665" s="18"/>
      <c r="QOW2665" s="18"/>
      <c r="QPF2665" s="18"/>
      <c r="QPO2665" s="18"/>
      <c r="QPX2665" s="18"/>
      <c r="QQG2665" s="18"/>
      <c r="QQP2665" s="18"/>
      <c r="QQY2665" s="18"/>
      <c r="QRH2665" s="18"/>
      <c r="QRQ2665" s="18"/>
      <c r="QRZ2665" s="18"/>
      <c r="QSI2665" s="18"/>
      <c r="QSR2665" s="18"/>
      <c r="QTA2665" s="18"/>
      <c r="QTJ2665" s="18"/>
      <c r="QTS2665" s="18"/>
      <c r="QUB2665" s="18"/>
      <c r="QUK2665" s="18"/>
      <c r="QUT2665" s="18"/>
      <c r="QVC2665" s="18"/>
      <c r="QVL2665" s="18"/>
      <c r="QVU2665" s="18"/>
      <c r="QWD2665" s="18"/>
      <c r="QWM2665" s="18"/>
      <c r="QWV2665" s="18"/>
      <c r="QXE2665" s="18"/>
      <c r="QXN2665" s="18"/>
      <c r="QXW2665" s="18"/>
      <c r="QYF2665" s="18"/>
      <c r="QYO2665" s="18"/>
      <c r="QYX2665" s="18"/>
      <c r="QZG2665" s="18"/>
      <c r="QZP2665" s="18"/>
      <c r="QZY2665" s="18"/>
      <c r="RAH2665" s="18"/>
      <c r="RAQ2665" s="18"/>
      <c r="RAZ2665" s="18"/>
      <c r="RBI2665" s="18"/>
      <c r="RBR2665" s="18"/>
      <c r="RCA2665" s="18"/>
      <c r="RCJ2665" s="18"/>
      <c r="RCS2665" s="18"/>
      <c r="RDB2665" s="18"/>
      <c r="RDK2665" s="18"/>
      <c r="RDT2665" s="18"/>
      <c r="REC2665" s="18"/>
      <c r="REL2665" s="18"/>
      <c r="REU2665" s="18"/>
      <c r="RFD2665" s="18"/>
      <c r="RFM2665" s="18"/>
      <c r="RFV2665" s="18"/>
      <c r="RGE2665" s="18"/>
      <c r="RGN2665" s="18"/>
      <c r="RGW2665" s="18"/>
      <c r="RHF2665" s="18"/>
      <c r="RHO2665" s="18"/>
      <c r="RHX2665" s="18"/>
      <c r="RIG2665" s="18"/>
      <c r="RIP2665" s="18"/>
      <c r="RIY2665" s="18"/>
      <c r="RJH2665" s="18"/>
      <c r="RJQ2665" s="18"/>
      <c r="RJZ2665" s="18"/>
      <c r="RKI2665" s="18"/>
      <c r="RKR2665" s="18"/>
      <c r="RLA2665" s="18"/>
      <c r="RLJ2665" s="18"/>
      <c r="RLS2665" s="18"/>
      <c r="RMB2665" s="18"/>
      <c r="RMK2665" s="18"/>
      <c r="RMT2665" s="18"/>
      <c r="RNC2665" s="18"/>
      <c r="RNL2665" s="18"/>
      <c r="RNU2665" s="18"/>
      <c r="ROD2665" s="18"/>
      <c r="ROM2665" s="18"/>
      <c r="ROV2665" s="18"/>
      <c r="RPE2665" s="18"/>
      <c r="RPN2665" s="18"/>
      <c r="RPW2665" s="18"/>
      <c r="RQF2665" s="18"/>
      <c r="RQO2665" s="18"/>
      <c r="RQX2665" s="18"/>
      <c r="RRG2665" s="18"/>
      <c r="RRP2665" s="18"/>
      <c r="RRY2665" s="18"/>
      <c r="RSH2665" s="18"/>
      <c r="RSQ2665" s="18"/>
      <c r="RSZ2665" s="18"/>
      <c r="RTI2665" s="18"/>
      <c r="RTR2665" s="18"/>
      <c r="RUA2665" s="18"/>
      <c r="RUJ2665" s="18"/>
      <c r="RUS2665" s="18"/>
      <c r="RVB2665" s="18"/>
      <c r="RVK2665" s="18"/>
      <c r="RVT2665" s="18"/>
      <c r="RWC2665" s="18"/>
      <c r="RWL2665" s="18"/>
      <c r="RWU2665" s="18"/>
      <c r="RXD2665" s="18"/>
      <c r="RXM2665" s="18"/>
      <c r="RXV2665" s="18"/>
      <c r="RYE2665" s="18"/>
      <c r="RYN2665" s="18"/>
      <c r="RYW2665" s="18"/>
      <c r="RZF2665" s="18"/>
      <c r="RZO2665" s="18"/>
      <c r="RZX2665" s="18"/>
      <c r="SAG2665" s="18"/>
      <c r="SAP2665" s="18"/>
      <c r="SAY2665" s="18"/>
      <c r="SBH2665" s="18"/>
      <c r="SBQ2665" s="18"/>
      <c r="SBZ2665" s="18"/>
      <c r="SCI2665" s="18"/>
      <c r="SCR2665" s="18"/>
      <c r="SDA2665" s="18"/>
      <c r="SDJ2665" s="18"/>
      <c r="SDS2665" s="18"/>
      <c r="SEB2665" s="18"/>
      <c r="SEK2665" s="18"/>
      <c r="SET2665" s="18"/>
      <c r="SFC2665" s="18"/>
      <c r="SFL2665" s="18"/>
      <c r="SFU2665" s="18"/>
      <c r="SGD2665" s="18"/>
      <c r="SGM2665" s="18"/>
      <c r="SGV2665" s="18"/>
      <c r="SHE2665" s="18"/>
      <c r="SHN2665" s="18"/>
      <c r="SHW2665" s="18"/>
      <c r="SIF2665" s="18"/>
      <c r="SIO2665" s="18"/>
      <c r="SIX2665" s="18"/>
      <c r="SJG2665" s="18"/>
      <c r="SJP2665" s="18"/>
      <c r="SJY2665" s="18"/>
      <c r="SKH2665" s="18"/>
      <c r="SKQ2665" s="18"/>
      <c r="SKZ2665" s="18"/>
      <c r="SLI2665" s="18"/>
      <c r="SLR2665" s="18"/>
      <c r="SMA2665" s="18"/>
      <c r="SMJ2665" s="18"/>
      <c r="SMS2665" s="18"/>
      <c r="SNB2665" s="18"/>
      <c r="SNK2665" s="18"/>
      <c r="SNT2665" s="18"/>
      <c r="SOC2665" s="18"/>
      <c r="SOL2665" s="18"/>
      <c r="SOU2665" s="18"/>
      <c r="SPD2665" s="18"/>
      <c r="SPM2665" s="18"/>
      <c r="SPV2665" s="18"/>
      <c r="SQE2665" s="18"/>
      <c r="SQN2665" s="18"/>
      <c r="SQW2665" s="18"/>
      <c r="SRF2665" s="18"/>
      <c r="SRO2665" s="18"/>
      <c r="SRX2665" s="18"/>
      <c r="SSG2665" s="18"/>
      <c r="SSP2665" s="18"/>
      <c r="SSY2665" s="18"/>
      <c r="STH2665" s="18"/>
      <c r="STQ2665" s="18"/>
      <c r="STZ2665" s="18"/>
      <c r="SUI2665" s="18"/>
      <c r="SUR2665" s="18"/>
      <c r="SVA2665" s="18"/>
      <c r="SVJ2665" s="18"/>
      <c r="SVS2665" s="18"/>
      <c r="SWB2665" s="18"/>
      <c r="SWK2665" s="18"/>
      <c r="SWT2665" s="18"/>
      <c r="SXC2665" s="18"/>
      <c r="SXL2665" s="18"/>
      <c r="SXU2665" s="18"/>
      <c r="SYD2665" s="18"/>
      <c r="SYM2665" s="18"/>
      <c r="SYV2665" s="18"/>
      <c r="SZE2665" s="18"/>
      <c r="SZN2665" s="18"/>
      <c r="SZW2665" s="18"/>
      <c r="TAF2665" s="18"/>
      <c r="TAO2665" s="18"/>
      <c r="TAX2665" s="18"/>
      <c r="TBG2665" s="18"/>
      <c r="TBP2665" s="18"/>
      <c r="TBY2665" s="18"/>
      <c r="TCH2665" s="18"/>
      <c r="TCQ2665" s="18"/>
      <c r="TCZ2665" s="18"/>
      <c r="TDI2665" s="18"/>
      <c r="TDR2665" s="18"/>
      <c r="TEA2665" s="18"/>
      <c r="TEJ2665" s="18"/>
      <c r="TES2665" s="18"/>
      <c r="TFB2665" s="18"/>
      <c r="TFK2665" s="18"/>
      <c r="TFT2665" s="18"/>
      <c r="TGC2665" s="18"/>
      <c r="TGL2665" s="18"/>
      <c r="TGU2665" s="18"/>
      <c r="THD2665" s="18"/>
      <c r="THM2665" s="18"/>
      <c r="THV2665" s="18"/>
      <c r="TIE2665" s="18"/>
      <c r="TIN2665" s="18"/>
      <c r="TIW2665" s="18"/>
      <c r="TJF2665" s="18"/>
      <c r="TJO2665" s="18"/>
      <c r="TJX2665" s="18"/>
      <c r="TKG2665" s="18"/>
      <c r="TKP2665" s="18"/>
      <c r="TKY2665" s="18"/>
      <c r="TLH2665" s="18"/>
      <c r="TLQ2665" s="18"/>
      <c r="TLZ2665" s="18"/>
      <c r="TMI2665" s="18"/>
      <c r="TMR2665" s="18"/>
      <c r="TNA2665" s="18"/>
      <c r="TNJ2665" s="18"/>
      <c r="TNS2665" s="18"/>
      <c r="TOB2665" s="18"/>
      <c r="TOK2665" s="18"/>
      <c r="TOT2665" s="18"/>
      <c r="TPC2665" s="18"/>
      <c r="TPL2665" s="18"/>
      <c r="TPU2665" s="18"/>
      <c r="TQD2665" s="18"/>
      <c r="TQM2665" s="18"/>
      <c r="TQV2665" s="18"/>
      <c r="TRE2665" s="18"/>
      <c r="TRN2665" s="18"/>
      <c r="TRW2665" s="18"/>
      <c r="TSF2665" s="18"/>
      <c r="TSO2665" s="18"/>
      <c r="TSX2665" s="18"/>
      <c r="TTG2665" s="18"/>
      <c r="TTP2665" s="18"/>
      <c r="TTY2665" s="18"/>
      <c r="TUH2665" s="18"/>
      <c r="TUQ2665" s="18"/>
      <c r="TUZ2665" s="18"/>
      <c r="TVI2665" s="18"/>
      <c r="TVR2665" s="18"/>
      <c r="TWA2665" s="18"/>
      <c r="TWJ2665" s="18"/>
      <c r="TWS2665" s="18"/>
      <c r="TXB2665" s="18"/>
      <c r="TXK2665" s="18"/>
      <c r="TXT2665" s="18"/>
      <c r="TYC2665" s="18"/>
      <c r="TYL2665" s="18"/>
      <c r="TYU2665" s="18"/>
      <c r="TZD2665" s="18"/>
      <c r="TZM2665" s="18"/>
      <c r="TZV2665" s="18"/>
      <c r="UAE2665" s="18"/>
      <c r="UAN2665" s="18"/>
      <c r="UAW2665" s="18"/>
      <c r="UBF2665" s="18"/>
      <c r="UBO2665" s="18"/>
      <c r="UBX2665" s="18"/>
      <c r="UCG2665" s="18"/>
      <c r="UCP2665" s="18"/>
      <c r="UCY2665" s="18"/>
      <c r="UDH2665" s="18"/>
      <c r="UDQ2665" s="18"/>
      <c r="UDZ2665" s="18"/>
      <c r="UEI2665" s="18"/>
      <c r="UER2665" s="18"/>
      <c r="UFA2665" s="18"/>
      <c r="UFJ2665" s="18"/>
      <c r="UFS2665" s="18"/>
      <c r="UGB2665" s="18"/>
      <c r="UGK2665" s="18"/>
      <c r="UGT2665" s="18"/>
      <c r="UHC2665" s="18"/>
      <c r="UHL2665" s="18"/>
      <c r="UHU2665" s="18"/>
      <c r="UID2665" s="18"/>
      <c r="UIM2665" s="18"/>
      <c r="UIV2665" s="18"/>
      <c r="UJE2665" s="18"/>
      <c r="UJN2665" s="18"/>
      <c r="UJW2665" s="18"/>
      <c r="UKF2665" s="18"/>
      <c r="UKO2665" s="18"/>
      <c r="UKX2665" s="18"/>
      <c r="ULG2665" s="18"/>
      <c r="ULP2665" s="18"/>
      <c r="ULY2665" s="18"/>
      <c r="UMH2665" s="18"/>
      <c r="UMQ2665" s="18"/>
      <c r="UMZ2665" s="18"/>
      <c r="UNI2665" s="18"/>
      <c r="UNR2665" s="18"/>
      <c r="UOA2665" s="18"/>
      <c r="UOJ2665" s="18"/>
      <c r="UOS2665" s="18"/>
      <c r="UPB2665" s="18"/>
      <c r="UPK2665" s="18"/>
      <c r="UPT2665" s="18"/>
      <c r="UQC2665" s="18"/>
      <c r="UQL2665" s="18"/>
      <c r="UQU2665" s="18"/>
      <c r="URD2665" s="18"/>
      <c r="URM2665" s="18"/>
      <c r="URV2665" s="18"/>
      <c r="USE2665" s="18"/>
      <c r="USN2665" s="18"/>
      <c r="USW2665" s="18"/>
      <c r="UTF2665" s="18"/>
      <c r="UTO2665" s="18"/>
      <c r="UTX2665" s="18"/>
      <c r="UUG2665" s="18"/>
      <c r="UUP2665" s="18"/>
      <c r="UUY2665" s="18"/>
      <c r="UVH2665" s="18"/>
      <c r="UVQ2665" s="18"/>
      <c r="UVZ2665" s="18"/>
      <c r="UWI2665" s="18"/>
      <c r="UWR2665" s="18"/>
      <c r="UXA2665" s="18"/>
      <c r="UXJ2665" s="18"/>
      <c r="UXS2665" s="18"/>
      <c r="UYB2665" s="18"/>
      <c r="UYK2665" s="18"/>
      <c r="UYT2665" s="18"/>
      <c r="UZC2665" s="18"/>
      <c r="UZL2665" s="18"/>
      <c r="UZU2665" s="18"/>
      <c r="VAD2665" s="18"/>
      <c r="VAM2665" s="18"/>
      <c r="VAV2665" s="18"/>
      <c r="VBE2665" s="18"/>
      <c r="VBN2665" s="18"/>
      <c r="VBW2665" s="18"/>
      <c r="VCF2665" s="18"/>
      <c r="VCO2665" s="18"/>
      <c r="VCX2665" s="18"/>
      <c r="VDG2665" s="18"/>
      <c r="VDP2665" s="18"/>
      <c r="VDY2665" s="18"/>
      <c r="VEH2665" s="18"/>
      <c r="VEQ2665" s="18"/>
      <c r="VEZ2665" s="18"/>
      <c r="VFI2665" s="18"/>
      <c r="VFR2665" s="18"/>
      <c r="VGA2665" s="18"/>
      <c r="VGJ2665" s="18"/>
      <c r="VGS2665" s="18"/>
      <c r="VHB2665" s="18"/>
      <c r="VHK2665" s="18"/>
      <c r="VHT2665" s="18"/>
      <c r="VIC2665" s="18"/>
      <c r="VIL2665" s="18"/>
      <c r="VIU2665" s="18"/>
      <c r="VJD2665" s="18"/>
      <c r="VJM2665" s="18"/>
      <c r="VJV2665" s="18"/>
      <c r="VKE2665" s="18"/>
      <c r="VKN2665" s="18"/>
      <c r="VKW2665" s="18"/>
      <c r="VLF2665" s="18"/>
      <c r="VLO2665" s="18"/>
      <c r="VLX2665" s="18"/>
      <c r="VMG2665" s="18"/>
      <c r="VMP2665" s="18"/>
      <c r="VMY2665" s="18"/>
      <c r="VNH2665" s="18"/>
      <c r="VNQ2665" s="18"/>
      <c r="VNZ2665" s="18"/>
      <c r="VOI2665" s="18"/>
      <c r="VOR2665" s="18"/>
      <c r="VPA2665" s="18"/>
      <c r="VPJ2665" s="18"/>
      <c r="VPS2665" s="18"/>
      <c r="VQB2665" s="18"/>
      <c r="VQK2665" s="18"/>
      <c r="VQT2665" s="18"/>
      <c r="VRC2665" s="18"/>
      <c r="VRL2665" s="18"/>
      <c r="VRU2665" s="18"/>
      <c r="VSD2665" s="18"/>
      <c r="VSM2665" s="18"/>
      <c r="VSV2665" s="18"/>
      <c r="VTE2665" s="18"/>
      <c r="VTN2665" s="18"/>
      <c r="VTW2665" s="18"/>
      <c r="VUF2665" s="18"/>
      <c r="VUO2665" s="18"/>
      <c r="VUX2665" s="18"/>
      <c r="VVG2665" s="18"/>
      <c r="VVP2665" s="18"/>
      <c r="VVY2665" s="18"/>
      <c r="VWH2665" s="18"/>
      <c r="VWQ2665" s="18"/>
      <c r="VWZ2665" s="18"/>
      <c r="VXI2665" s="18"/>
      <c r="VXR2665" s="18"/>
      <c r="VYA2665" s="18"/>
      <c r="VYJ2665" s="18"/>
      <c r="VYS2665" s="18"/>
      <c r="VZB2665" s="18"/>
      <c r="VZK2665" s="18"/>
      <c r="VZT2665" s="18"/>
      <c r="WAC2665" s="18"/>
      <c r="WAL2665" s="18"/>
      <c r="WAU2665" s="18"/>
      <c r="WBD2665" s="18"/>
      <c r="WBM2665" s="18"/>
      <c r="WBV2665" s="18"/>
      <c r="WCE2665" s="18"/>
      <c r="WCN2665" s="18"/>
      <c r="WCW2665" s="18"/>
      <c r="WDF2665" s="18"/>
      <c r="WDO2665" s="18"/>
      <c r="WDX2665" s="18"/>
      <c r="WEG2665" s="18"/>
      <c r="WEP2665" s="18"/>
      <c r="WEY2665" s="18"/>
      <c r="WFH2665" s="18"/>
      <c r="WFQ2665" s="18"/>
      <c r="WFZ2665" s="18"/>
      <c r="WGI2665" s="18"/>
      <c r="WGR2665" s="18"/>
      <c r="WHA2665" s="18"/>
      <c r="WHJ2665" s="18"/>
      <c r="WHS2665" s="18"/>
      <c r="WIB2665" s="18"/>
      <c r="WIK2665" s="18"/>
      <c r="WIT2665" s="18"/>
      <c r="WJC2665" s="18"/>
      <c r="WJL2665" s="18"/>
      <c r="WJU2665" s="18"/>
      <c r="WKD2665" s="18"/>
      <c r="WKM2665" s="18"/>
      <c r="WKV2665" s="18"/>
      <c r="WLE2665" s="18"/>
      <c r="WLN2665" s="18"/>
      <c r="WLW2665" s="18"/>
      <c r="WMF2665" s="18"/>
      <c r="WMO2665" s="18"/>
      <c r="WMX2665" s="18"/>
      <c r="WNG2665" s="18"/>
      <c r="WNP2665" s="18"/>
      <c r="WNY2665" s="18"/>
      <c r="WOH2665" s="18"/>
      <c r="WOQ2665" s="18"/>
      <c r="WOZ2665" s="18"/>
      <c r="WPI2665" s="18"/>
      <c r="WPR2665" s="18"/>
      <c r="WQA2665" s="18"/>
      <c r="WQJ2665" s="18"/>
      <c r="WQS2665" s="18"/>
      <c r="WRB2665" s="18"/>
      <c r="WRK2665" s="18"/>
      <c r="WRT2665" s="18"/>
      <c r="WSC2665" s="18"/>
      <c r="WSL2665" s="18"/>
      <c r="WSU2665" s="18"/>
      <c r="WTD2665" s="18"/>
      <c r="WTM2665" s="18"/>
      <c r="WTV2665" s="18"/>
      <c r="WUE2665" s="18"/>
      <c r="WUN2665" s="18"/>
      <c r="WUW2665" s="18"/>
      <c r="WVF2665" s="18"/>
      <c r="WVO2665" s="18"/>
      <c r="WVX2665" s="18"/>
      <c r="WWG2665" s="18"/>
      <c r="WWP2665" s="18"/>
      <c r="WWY2665" s="18"/>
      <c r="WXH2665" s="18"/>
      <c r="WXQ2665" s="18"/>
      <c r="WXZ2665" s="18"/>
      <c r="WYI2665" s="18"/>
      <c r="WYR2665" s="18"/>
      <c r="WZA2665" s="18"/>
      <c r="WZJ2665" s="18"/>
      <c r="WZS2665" s="18"/>
      <c r="XAB2665" s="18"/>
      <c r="XAK2665" s="18"/>
      <c r="XAT2665" s="18"/>
      <c r="XBC2665" s="18"/>
      <c r="XBL2665" s="18"/>
      <c r="XBU2665" s="18"/>
      <c r="XCD2665" s="18"/>
      <c r="XCM2665" s="18"/>
      <c r="XCV2665" s="18"/>
      <c r="XDE2665" s="18"/>
      <c r="XDN2665" s="18"/>
      <c r="XDW2665" s="18"/>
      <c r="XEF2665" s="18"/>
      <c r="XEO2665" s="18"/>
      <c r="XEX2665" s="18"/>
    </row>
    <row r="2666" spans="1:1024 1033:2041 2050:3067 3076:4093 4102:5119 5128:6136 6145:7162 7171:8188 8197:9214 9223:10240 10249:11257 11266:12283 12292:13309 13318:14335 14344:15352 15361:16378" s="20" customFormat="1" x14ac:dyDescent="0.25">
      <c r="A2666" s="20">
        <v>164115</v>
      </c>
      <c r="B2666" s="20">
        <v>922000617</v>
      </c>
      <c r="C2666" s="20" t="s">
        <v>11531</v>
      </c>
      <c r="D2666" s="20">
        <v>922000617</v>
      </c>
      <c r="E2666" s="20" t="s">
        <v>4433</v>
      </c>
      <c r="F2666" s="20">
        <v>164115</v>
      </c>
      <c r="G2666" s="20" t="s">
        <v>6364</v>
      </c>
      <c r="P2666" s="18"/>
      <c r="Y2666" s="18"/>
      <c r="AH2666" s="18"/>
      <c r="AQ2666" s="18"/>
      <c r="AZ2666" s="18"/>
      <c r="BI2666" s="18"/>
      <c r="BR2666" s="18"/>
      <c r="CA2666" s="18"/>
      <c r="CJ2666" s="18"/>
      <c r="CS2666" s="18"/>
      <c r="DB2666" s="18"/>
      <c r="DK2666" s="18"/>
      <c r="DT2666" s="18"/>
      <c r="EC2666" s="18"/>
      <c r="EL2666" s="18"/>
      <c r="EU2666" s="18"/>
      <c r="FD2666" s="18"/>
      <c r="FM2666" s="18"/>
      <c r="FV2666" s="18"/>
      <c r="GE2666" s="18"/>
      <c r="GN2666" s="18"/>
      <c r="GW2666" s="18"/>
      <c r="HF2666" s="18"/>
      <c r="HO2666" s="18"/>
      <c r="HX2666" s="18"/>
      <c r="IG2666" s="18"/>
      <c r="IP2666" s="18"/>
      <c r="IY2666" s="18"/>
      <c r="JH2666" s="18"/>
      <c r="JQ2666" s="18"/>
      <c r="JZ2666" s="18"/>
      <c r="KI2666" s="18"/>
      <c r="KR2666" s="18"/>
      <c r="LA2666" s="18"/>
      <c r="LJ2666" s="18"/>
      <c r="LS2666" s="18"/>
      <c r="MB2666" s="18"/>
      <c r="MK2666" s="18"/>
      <c r="MT2666" s="18"/>
      <c r="NC2666" s="18"/>
      <c r="NL2666" s="18"/>
      <c r="NU2666" s="18"/>
      <c r="OD2666" s="18"/>
      <c r="OM2666" s="18"/>
      <c r="OV2666" s="18"/>
      <c r="PE2666" s="18"/>
      <c r="PN2666" s="18"/>
      <c r="PW2666" s="18"/>
      <c r="QF2666" s="18"/>
      <c r="QO2666" s="18"/>
      <c r="QX2666" s="18"/>
      <c r="RG2666" s="18"/>
      <c r="RP2666" s="18"/>
      <c r="RY2666" s="18"/>
      <c r="SH2666" s="18"/>
      <c r="SQ2666" s="18"/>
      <c r="SZ2666" s="18"/>
      <c r="TI2666" s="18"/>
      <c r="TR2666" s="18"/>
      <c r="UA2666" s="18"/>
      <c r="UJ2666" s="18"/>
      <c r="US2666" s="18"/>
      <c r="VB2666" s="18"/>
      <c r="VK2666" s="18"/>
      <c r="VT2666" s="18"/>
      <c r="WC2666" s="18"/>
      <c r="WL2666" s="18"/>
      <c r="WU2666" s="18"/>
      <c r="XD2666" s="18"/>
      <c r="XM2666" s="18"/>
      <c r="XV2666" s="18"/>
      <c r="YE2666" s="18"/>
      <c r="YN2666" s="18"/>
      <c r="YW2666" s="18"/>
      <c r="ZF2666" s="18"/>
      <c r="ZO2666" s="18"/>
      <c r="ZX2666" s="18"/>
      <c r="AAG2666" s="18"/>
      <c r="AAP2666" s="18"/>
      <c r="AAY2666" s="18"/>
      <c r="ABH2666" s="18"/>
      <c r="ABQ2666" s="18"/>
      <c r="ABZ2666" s="18"/>
      <c r="ACI2666" s="18"/>
      <c r="ACR2666" s="18"/>
      <c r="ADA2666" s="18"/>
      <c r="ADJ2666" s="18"/>
      <c r="ADS2666" s="18"/>
      <c r="AEB2666" s="18"/>
      <c r="AEK2666" s="18"/>
      <c r="AET2666" s="18"/>
      <c r="AFC2666" s="18"/>
      <c r="AFL2666" s="18"/>
      <c r="AFU2666" s="18"/>
      <c r="AGD2666" s="18"/>
      <c r="AGM2666" s="18"/>
      <c r="AGV2666" s="18"/>
      <c r="AHE2666" s="18"/>
      <c r="AHN2666" s="18"/>
      <c r="AHW2666" s="18"/>
      <c r="AIF2666" s="18"/>
      <c r="AIO2666" s="18"/>
      <c r="AIX2666" s="18"/>
      <c r="AJG2666" s="18"/>
      <c r="AJP2666" s="18"/>
      <c r="AJY2666" s="18"/>
      <c r="AKH2666" s="18"/>
      <c r="AKQ2666" s="18"/>
      <c r="AKZ2666" s="18"/>
      <c r="ALI2666" s="18"/>
      <c r="ALR2666" s="18"/>
      <c r="AMA2666" s="18"/>
      <c r="AMJ2666" s="18"/>
      <c r="AMS2666" s="18"/>
      <c r="ANB2666" s="18"/>
      <c r="ANK2666" s="18"/>
      <c r="ANT2666" s="18"/>
      <c r="AOC2666" s="18"/>
      <c r="AOL2666" s="18"/>
      <c r="AOU2666" s="18"/>
      <c r="APD2666" s="18"/>
      <c r="APM2666" s="18"/>
      <c r="APV2666" s="18"/>
      <c r="AQE2666" s="18"/>
      <c r="AQN2666" s="18"/>
      <c r="AQW2666" s="18"/>
      <c r="ARF2666" s="18"/>
      <c r="ARO2666" s="18"/>
      <c r="ARX2666" s="18"/>
      <c r="ASG2666" s="18"/>
      <c r="ASP2666" s="18"/>
      <c r="ASY2666" s="18"/>
      <c r="ATH2666" s="18"/>
      <c r="ATQ2666" s="18"/>
      <c r="ATZ2666" s="18"/>
      <c r="AUI2666" s="18"/>
      <c r="AUR2666" s="18"/>
      <c r="AVA2666" s="18"/>
      <c r="AVJ2666" s="18"/>
      <c r="AVS2666" s="18"/>
      <c r="AWB2666" s="18"/>
      <c r="AWK2666" s="18"/>
      <c r="AWT2666" s="18"/>
      <c r="AXC2666" s="18"/>
      <c r="AXL2666" s="18"/>
      <c r="AXU2666" s="18"/>
      <c r="AYD2666" s="18"/>
      <c r="AYM2666" s="18"/>
      <c r="AYV2666" s="18"/>
      <c r="AZE2666" s="18"/>
      <c r="AZN2666" s="18"/>
      <c r="AZW2666" s="18"/>
      <c r="BAF2666" s="18"/>
      <c r="BAO2666" s="18"/>
      <c r="BAX2666" s="18"/>
      <c r="BBG2666" s="18"/>
      <c r="BBP2666" s="18"/>
      <c r="BBY2666" s="18"/>
      <c r="BCH2666" s="18"/>
      <c r="BCQ2666" s="18"/>
      <c r="BCZ2666" s="18"/>
      <c r="BDI2666" s="18"/>
      <c r="BDR2666" s="18"/>
      <c r="BEA2666" s="18"/>
      <c r="BEJ2666" s="18"/>
      <c r="BES2666" s="18"/>
      <c r="BFB2666" s="18"/>
      <c r="BFK2666" s="18"/>
      <c r="BFT2666" s="18"/>
      <c r="BGC2666" s="18"/>
      <c r="BGL2666" s="18"/>
      <c r="BGU2666" s="18"/>
      <c r="BHD2666" s="18"/>
      <c r="BHM2666" s="18"/>
      <c r="BHV2666" s="18"/>
      <c r="BIE2666" s="18"/>
      <c r="BIN2666" s="18"/>
      <c r="BIW2666" s="18"/>
      <c r="BJF2666" s="18"/>
      <c r="BJO2666" s="18"/>
      <c r="BJX2666" s="18"/>
      <c r="BKG2666" s="18"/>
      <c r="BKP2666" s="18"/>
      <c r="BKY2666" s="18"/>
      <c r="BLH2666" s="18"/>
      <c r="BLQ2666" s="18"/>
      <c r="BLZ2666" s="18"/>
      <c r="BMI2666" s="18"/>
      <c r="BMR2666" s="18"/>
      <c r="BNA2666" s="18"/>
      <c r="BNJ2666" s="18"/>
      <c r="BNS2666" s="18"/>
      <c r="BOB2666" s="18"/>
      <c r="BOK2666" s="18"/>
      <c r="BOT2666" s="18"/>
      <c r="BPC2666" s="18"/>
      <c r="BPL2666" s="18"/>
      <c r="BPU2666" s="18"/>
      <c r="BQD2666" s="18"/>
      <c r="BQM2666" s="18"/>
      <c r="BQV2666" s="18"/>
      <c r="BRE2666" s="18"/>
      <c r="BRN2666" s="18"/>
      <c r="BRW2666" s="18"/>
      <c r="BSF2666" s="18"/>
      <c r="BSO2666" s="18"/>
      <c r="BSX2666" s="18"/>
      <c r="BTG2666" s="18"/>
      <c r="BTP2666" s="18"/>
      <c r="BTY2666" s="18"/>
      <c r="BUH2666" s="18"/>
      <c r="BUQ2666" s="18"/>
      <c r="BUZ2666" s="18"/>
      <c r="BVI2666" s="18"/>
      <c r="BVR2666" s="18"/>
      <c r="BWA2666" s="18"/>
      <c r="BWJ2666" s="18"/>
      <c r="BWS2666" s="18"/>
      <c r="BXB2666" s="18"/>
      <c r="BXK2666" s="18"/>
      <c r="BXT2666" s="18"/>
      <c r="BYC2666" s="18"/>
      <c r="BYL2666" s="18"/>
      <c r="BYU2666" s="18"/>
      <c r="BZD2666" s="18"/>
      <c r="BZM2666" s="18"/>
      <c r="BZV2666" s="18"/>
      <c r="CAE2666" s="18"/>
      <c r="CAN2666" s="18"/>
      <c r="CAW2666" s="18"/>
      <c r="CBF2666" s="18"/>
      <c r="CBO2666" s="18"/>
      <c r="CBX2666" s="18"/>
      <c r="CCG2666" s="18"/>
      <c r="CCP2666" s="18"/>
      <c r="CCY2666" s="18"/>
      <c r="CDH2666" s="18"/>
      <c r="CDQ2666" s="18"/>
      <c r="CDZ2666" s="18"/>
      <c r="CEI2666" s="18"/>
      <c r="CER2666" s="18"/>
      <c r="CFA2666" s="18"/>
      <c r="CFJ2666" s="18"/>
      <c r="CFS2666" s="18"/>
      <c r="CGB2666" s="18"/>
      <c r="CGK2666" s="18"/>
      <c r="CGT2666" s="18"/>
      <c r="CHC2666" s="18"/>
      <c r="CHL2666" s="18"/>
      <c r="CHU2666" s="18"/>
      <c r="CID2666" s="18"/>
      <c r="CIM2666" s="18"/>
      <c r="CIV2666" s="18"/>
      <c r="CJE2666" s="18"/>
      <c r="CJN2666" s="18"/>
      <c r="CJW2666" s="18"/>
      <c r="CKF2666" s="18"/>
      <c r="CKO2666" s="18"/>
      <c r="CKX2666" s="18"/>
      <c r="CLG2666" s="18"/>
      <c r="CLP2666" s="18"/>
      <c r="CLY2666" s="18"/>
      <c r="CMH2666" s="18"/>
      <c r="CMQ2666" s="18"/>
      <c r="CMZ2666" s="18"/>
      <c r="CNI2666" s="18"/>
      <c r="CNR2666" s="18"/>
      <c r="COA2666" s="18"/>
      <c r="COJ2666" s="18"/>
      <c r="COS2666" s="18"/>
      <c r="CPB2666" s="18"/>
      <c r="CPK2666" s="18"/>
      <c r="CPT2666" s="18"/>
      <c r="CQC2666" s="18"/>
      <c r="CQL2666" s="18"/>
      <c r="CQU2666" s="18"/>
      <c r="CRD2666" s="18"/>
      <c r="CRM2666" s="18"/>
      <c r="CRV2666" s="18"/>
      <c r="CSE2666" s="18"/>
      <c r="CSN2666" s="18"/>
      <c r="CSW2666" s="18"/>
      <c r="CTF2666" s="18"/>
      <c r="CTO2666" s="18"/>
      <c r="CTX2666" s="18"/>
      <c r="CUG2666" s="18"/>
      <c r="CUP2666" s="18"/>
      <c r="CUY2666" s="18"/>
      <c r="CVH2666" s="18"/>
      <c r="CVQ2666" s="18"/>
      <c r="CVZ2666" s="18"/>
      <c r="CWI2666" s="18"/>
      <c r="CWR2666" s="18"/>
      <c r="CXA2666" s="18"/>
      <c r="CXJ2666" s="18"/>
      <c r="CXS2666" s="18"/>
      <c r="CYB2666" s="18"/>
      <c r="CYK2666" s="18"/>
      <c r="CYT2666" s="18"/>
      <c r="CZC2666" s="18"/>
      <c r="CZL2666" s="18"/>
      <c r="CZU2666" s="18"/>
      <c r="DAD2666" s="18"/>
      <c r="DAM2666" s="18"/>
      <c r="DAV2666" s="18"/>
      <c r="DBE2666" s="18"/>
      <c r="DBN2666" s="18"/>
      <c r="DBW2666" s="18"/>
      <c r="DCF2666" s="18"/>
      <c r="DCO2666" s="18"/>
      <c r="DCX2666" s="18"/>
      <c r="DDG2666" s="18"/>
      <c r="DDP2666" s="18"/>
      <c r="DDY2666" s="18"/>
      <c r="DEH2666" s="18"/>
      <c r="DEQ2666" s="18"/>
      <c r="DEZ2666" s="18"/>
      <c r="DFI2666" s="18"/>
      <c r="DFR2666" s="18"/>
      <c r="DGA2666" s="18"/>
      <c r="DGJ2666" s="18"/>
      <c r="DGS2666" s="18"/>
      <c r="DHB2666" s="18"/>
      <c r="DHK2666" s="18"/>
      <c r="DHT2666" s="18"/>
      <c r="DIC2666" s="18"/>
      <c r="DIL2666" s="18"/>
      <c r="DIU2666" s="18"/>
      <c r="DJD2666" s="18"/>
      <c r="DJM2666" s="18"/>
      <c r="DJV2666" s="18"/>
      <c r="DKE2666" s="18"/>
      <c r="DKN2666" s="18"/>
      <c r="DKW2666" s="18"/>
      <c r="DLF2666" s="18"/>
      <c r="DLO2666" s="18"/>
      <c r="DLX2666" s="18"/>
      <c r="DMG2666" s="18"/>
      <c r="DMP2666" s="18"/>
      <c r="DMY2666" s="18"/>
      <c r="DNH2666" s="18"/>
      <c r="DNQ2666" s="18"/>
      <c r="DNZ2666" s="18"/>
      <c r="DOI2666" s="18"/>
      <c r="DOR2666" s="18"/>
      <c r="DPA2666" s="18"/>
      <c r="DPJ2666" s="18"/>
      <c r="DPS2666" s="18"/>
      <c r="DQB2666" s="18"/>
      <c r="DQK2666" s="18"/>
      <c r="DQT2666" s="18"/>
      <c r="DRC2666" s="18"/>
      <c r="DRL2666" s="18"/>
      <c r="DRU2666" s="18"/>
      <c r="DSD2666" s="18"/>
      <c r="DSM2666" s="18"/>
      <c r="DSV2666" s="18"/>
      <c r="DTE2666" s="18"/>
      <c r="DTN2666" s="18"/>
      <c r="DTW2666" s="18"/>
      <c r="DUF2666" s="18"/>
      <c r="DUO2666" s="18"/>
      <c r="DUX2666" s="18"/>
      <c r="DVG2666" s="18"/>
      <c r="DVP2666" s="18"/>
      <c r="DVY2666" s="18"/>
      <c r="DWH2666" s="18"/>
      <c r="DWQ2666" s="18"/>
      <c r="DWZ2666" s="18"/>
      <c r="DXI2666" s="18"/>
      <c r="DXR2666" s="18"/>
      <c r="DYA2666" s="18"/>
      <c r="DYJ2666" s="18"/>
      <c r="DYS2666" s="18"/>
      <c r="DZB2666" s="18"/>
      <c r="DZK2666" s="18"/>
      <c r="DZT2666" s="18"/>
      <c r="EAC2666" s="18"/>
      <c r="EAL2666" s="18"/>
      <c r="EAU2666" s="18"/>
      <c r="EBD2666" s="18"/>
      <c r="EBM2666" s="18"/>
      <c r="EBV2666" s="18"/>
      <c r="ECE2666" s="18"/>
      <c r="ECN2666" s="18"/>
      <c r="ECW2666" s="18"/>
      <c r="EDF2666" s="18"/>
      <c r="EDO2666" s="18"/>
      <c r="EDX2666" s="18"/>
      <c r="EEG2666" s="18"/>
      <c r="EEP2666" s="18"/>
      <c r="EEY2666" s="18"/>
      <c r="EFH2666" s="18"/>
      <c r="EFQ2666" s="18"/>
      <c r="EFZ2666" s="18"/>
      <c r="EGI2666" s="18"/>
      <c r="EGR2666" s="18"/>
      <c r="EHA2666" s="18"/>
      <c r="EHJ2666" s="18"/>
      <c r="EHS2666" s="18"/>
      <c r="EIB2666" s="18"/>
      <c r="EIK2666" s="18"/>
      <c r="EIT2666" s="18"/>
      <c r="EJC2666" s="18"/>
      <c r="EJL2666" s="18"/>
      <c r="EJU2666" s="18"/>
      <c r="EKD2666" s="18"/>
      <c r="EKM2666" s="18"/>
      <c r="EKV2666" s="18"/>
      <c r="ELE2666" s="18"/>
      <c r="ELN2666" s="18"/>
      <c r="ELW2666" s="18"/>
      <c r="EMF2666" s="18"/>
      <c r="EMO2666" s="18"/>
      <c r="EMX2666" s="18"/>
      <c r="ENG2666" s="18"/>
      <c r="ENP2666" s="18"/>
      <c r="ENY2666" s="18"/>
      <c r="EOH2666" s="18"/>
      <c r="EOQ2666" s="18"/>
      <c r="EOZ2666" s="18"/>
      <c r="EPI2666" s="18"/>
      <c r="EPR2666" s="18"/>
      <c r="EQA2666" s="18"/>
      <c r="EQJ2666" s="18"/>
      <c r="EQS2666" s="18"/>
      <c r="ERB2666" s="18"/>
      <c r="ERK2666" s="18"/>
      <c r="ERT2666" s="18"/>
      <c r="ESC2666" s="18"/>
      <c r="ESL2666" s="18"/>
      <c r="ESU2666" s="18"/>
      <c r="ETD2666" s="18"/>
      <c r="ETM2666" s="18"/>
      <c r="ETV2666" s="18"/>
      <c r="EUE2666" s="18"/>
      <c r="EUN2666" s="18"/>
      <c r="EUW2666" s="18"/>
      <c r="EVF2666" s="18"/>
      <c r="EVO2666" s="18"/>
      <c r="EVX2666" s="18"/>
      <c r="EWG2666" s="18"/>
      <c r="EWP2666" s="18"/>
      <c r="EWY2666" s="18"/>
      <c r="EXH2666" s="18"/>
      <c r="EXQ2666" s="18"/>
      <c r="EXZ2666" s="18"/>
      <c r="EYI2666" s="18"/>
      <c r="EYR2666" s="18"/>
      <c r="EZA2666" s="18"/>
      <c r="EZJ2666" s="18"/>
      <c r="EZS2666" s="18"/>
      <c r="FAB2666" s="18"/>
      <c r="FAK2666" s="18"/>
      <c r="FAT2666" s="18"/>
      <c r="FBC2666" s="18"/>
      <c r="FBL2666" s="18"/>
      <c r="FBU2666" s="18"/>
      <c r="FCD2666" s="18"/>
      <c r="FCM2666" s="18"/>
      <c r="FCV2666" s="18"/>
      <c r="FDE2666" s="18"/>
      <c r="FDN2666" s="18"/>
      <c r="FDW2666" s="18"/>
      <c r="FEF2666" s="18"/>
      <c r="FEO2666" s="18"/>
      <c r="FEX2666" s="18"/>
      <c r="FFG2666" s="18"/>
      <c r="FFP2666" s="18"/>
      <c r="FFY2666" s="18"/>
      <c r="FGH2666" s="18"/>
      <c r="FGQ2666" s="18"/>
      <c r="FGZ2666" s="18"/>
      <c r="FHI2666" s="18"/>
      <c r="FHR2666" s="18"/>
      <c r="FIA2666" s="18"/>
      <c r="FIJ2666" s="18"/>
      <c r="FIS2666" s="18"/>
      <c r="FJB2666" s="18"/>
      <c r="FJK2666" s="18"/>
      <c r="FJT2666" s="18"/>
      <c r="FKC2666" s="18"/>
      <c r="FKL2666" s="18"/>
      <c r="FKU2666" s="18"/>
      <c r="FLD2666" s="18"/>
      <c r="FLM2666" s="18"/>
      <c r="FLV2666" s="18"/>
      <c r="FME2666" s="18"/>
      <c r="FMN2666" s="18"/>
      <c r="FMW2666" s="18"/>
      <c r="FNF2666" s="18"/>
      <c r="FNO2666" s="18"/>
      <c r="FNX2666" s="18"/>
      <c r="FOG2666" s="18"/>
      <c r="FOP2666" s="18"/>
      <c r="FOY2666" s="18"/>
      <c r="FPH2666" s="18"/>
      <c r="FPQ2666" s="18"/>
      <c r="FPZ2666" s="18"/>
      <c r="FQI2666" s="18"/>
      <c r="FQR2666" s="18"/>
      <c r="FRA2666" s="18"/>
      <c r="FRJ2666" s="18"/>
      <c r="FRS2666" s="18"/>
      <c r="FSB2666" s="18"/>
      <c r="FSK2666" s="18"/>
      <c r="FST2666" s="18"/>
      <c r="FTC2666" s="18"/>
      <c r="FTL2666" s="18"/>
      <c r="FTU2666" s="18"/>
      <c r="FUD2666" s="18"/>
      <c r="FUM2666" s="18"/>
      <c r="FUV2666" s="18"/>
      <c r="FVE2666" s="18"/>
      <c r="FVN2666" s="18"/>
      <c r="FVW2666" s="18"/>
      <c r="FWF2666" s="18"/>
      <c r="FWO2666" s="18"/>
      <c r="FWX2666" s="18"/>
      <c r="FXG2666" s="18"/>
      <c r="FXP2666" s="18"/>
      <c r="FXY2666" s="18"/>
      <c r="FYH2666" s="18"/>
      <c r="FYQ2666" s="18"/>
      <c r="FYZ2666" s="18"/>
      <c r="FZI2666" s="18"/>
      <c r="FZR2666" s="18"/>
      <c r="GAA2666" s="18"/>
      <c r="GAJ2666" s="18"/>
      <c r="GAS2666" s="18"/>
      <c r="GBB2666" s="18"/>
      <c r="GBK2666" s="18"/>
      <c r="GBT2666" s="18"/>
      <c r="GCC2666" s="18"/>
      <c r="GCL2666" s="18"/>
      <c r="GCU2666" s="18"/>
      <c r="GDD2666" s="18"/>
      <c r="GDM2666" s="18"/>
      <c r="GDV2666" s="18"/>
      <c r="GEE2666" s="18"/>
      <c r="GEN2666" s="18"/>
      <c r="GEW2666" s="18"/>
      <c r="GFF2666" s="18"/>
      <c r="GFO2666" s="18"/>
      <c r="GFX2666" s="18"/>
      <c r="GGG2666" s="18"/>
      <c r="GGP2666" s="18"/>
      <c r="GGY2666" s="18"/>
      <c r="GHH2666" s="18"/>
      <c r="GHQ2666" s="18"/>
      <c r="GHZ2666" s="18"/>
      <c r="GII2666" s="18"/>
      <c r="GIR2666" s="18"/>
      <c r="GJA2666" s="18"/>
      <c r="GJJ2666" s="18"/>
      <c r="GJS2666" s="18"/>
      <c r="GKB2666" s="18"/>
      <c r="GKK2666" s="18"/>
      <c r="GKT2666" s="18"/>
      <c r="GLC2666" s="18"/>
      <c r="GLL2666" s="18"/>
      <c r="GLU2666" s="18"/>
      <c r="GMD2666" s="18"/>
      <c r="GMM2666" s="18"/>
      <c r="GMV2666" s="18"/>
      <c r="GNE2666" s="18"/>
      <c r="GNN2666" s="18"/>
      <c r="GNW2666" s="18"/>
      <c r="GOF2666" s="18"/>
      <c r="GOO2666" s="18"/>
      <c r="GOX2666" s="18"/>
      <c r="GPG2666" s="18"/>
      <c r="GPP2666" s="18"/>
      <c r="GPY2666" s="18"/>
      <c r="GQH2666" s="18"/>
      <c r="GQQ2666" s="18"/>
      <c r="GQZ2666" s="18"/>
      <c r="GRI2666" s="18"/>
      <c r="GRR2666" s="18"/>
      <c r="GSA2666" s="18"/>
      <c r="GSJ2666" s="18"/>
      <c r="GSS2666" s="18"/>
      <c r="GTB2666" s="18"/>
      <c r="GTK2666" s="18"/>
      <c r="GTT2666" s="18"/>
      <c r="GUC2666" s="18"/>
      <c r="GUL2666" s="18"/>
      <c r="GUU2666" s="18"/>
      <c r="GVD2666" s="18"/>
      <c r="GVM2666" s="18"/>
      <c r="GVV2666" s="18"/>
      <c r="GWE2666" s="18"/>
      <c r="GWN2666" s="18"/>
      <c r="GWW2666" s="18"/>
      <c r="GXF2666" s="18"/>
      <c r="GXO2666" s="18"/>
      <c r="GXX2666" s="18"/>
      <c r="GYG2666" s="18"/>
      <c r="GYP2666" s="18"/>
      <c r="GYY2666" s="18"/>
      <c r="GZH2666" s="18"/>
      <c r="GZQ2666" s="18"/>
      <c r="GZZ2666" s="18"/>
      <c r="HAI2666" s="18"/>
      <c r="HAR2666" s="18"/>
      <c r="HBA2666" s="18"/>
      <c r="HBJ2666" s="18"/>
      <c r="HBS2666" s="18"/>
      <c r="HCB2666" s="18"/>
      <c r="HCK2666" s="18"/>
      <c r="HCT2666" s="18"/>
      <c r="HDC2666" s="18"/>
      <c r="HDL2666" s="18"/>
      <c r="HDU2666" s="18"/>
      <c r="HED2666" s="18"/>
      <c r="HEM2666" s="18"/>
      <c r="HEV2666" s="18"/>
      <c r="HFE2666" s="18"/>
      <c r="HFN2666" s="18"/>
      <c r="HFW2666" s="18"/>
      <c r="HGF2666" s="18"/>
      <c r="HGO2666" s="18"/>
      <c r="HGX2666" s="18"/>
      <c r="HHG2666" s="18"/>
      <c r="HHP2666" s="18"/>
      <c r="HHY2666" s="18"/>
      <c r="HIH2666" s="18"/>
      <c r="HIQ2666" s="18"/>
      <c r="HIZ2666" s="18"/>
      <c r="HJI2666" s="18"/>
      <c r="HJR2666" s="18"/>
      <c r="HKA2666" s="18"/>
      <c r="HKJ2666" s="18"/>
      <c r="HKS2666" s="18"/>
      <c r="HLB2666" s="18"/>
      <c r="HLK2666" s="18"/>
      <c r="HLT2666" s="18"/>
      <c r="HMC2666" s="18"/>
      <c r="HML2666" s="18"/>
      <c r="HMU2666" s="18"/>
      <c r="HND2666" s="18"/>
      <c r="HNM2666" s="18"/>
      <c r="HNV2666" s="18"/>
      <c r="HOE2666" s="18"/>
      <c r="HON2666" s="18"/>
      <c r="HOW2666" s="18"/>
      <c r="HPF2666" s="18"/>
      <c r="HPO2666" s="18"/>
      <c r="HPX2666" s="18"/>
      <c r="HQG2666" s="18"/>
      <c r="HQP2666" s="18"/>
      <c r="HQY2666" s="18"/>
      <c r="HRH2666" s="18"/>
      <c r="HRQ2666" s="18"/>
      <c r="HRZ2666" s="18"/>
      <c r="HSI2666" s="18"/>
      <c r="HSR2666" s="18"/>
      <c r="HTA2666" s="18"/>
      <c r="HTJ2666" s="18"/>
      <c r="HTS2666" s="18"/>
      <c r="HUB2666" s="18"/>
      <c r="HUK2666" s="18"/>
      <c r="HUT2666" s="18"/>
      <c r="HVC2666" s="18"/>
      <c r="HVL2666" s="18"/>
      <c r="HVU2666" s="18"/>
      <c r="HWD2666" s="18"/>
      <c r="HWM2666" s="18"/>
      <c r="HWV2666" s="18"/>
      <c r="HXE2666" s="18"/>
      <c r="HXN2666" s="18"/>
      <c r="HXW2666" s="18"/>
      <c r="HYF2666" s="18"/>
      <c r="HYO2666" s="18"/>
      <c r="HYX2666" s="18"/>
      <c r="HZG2666" s="18"/>
      <c r="HZP2666" s="18"/>
      <c r="HZY2666" s="18"/>
      <c r="IAH2666" s="18"/>
      <c r="IAQ2666" s="18"/>
      <c r="IAZ2666" s="18"/>
      <c r="IBI2666" s="18"/>
      <c r="IBR2666" s="18"/>
      <c r="ICA2666" s="18"/>
      <c r="ICJ2666" s="18"/>
      <c r="ICS2666" s="18"/>
      <c r="IDB2666" s="18"/>
      <c r="IDK2666" s="18"/>
      <c r="IDT2666" s="18"/>
      <c r="IEC2666" s="18"/>
      <c r="IEL2666" s="18"/>
      <c r="IEU2666" s="18"/>
      <c r="IFD2666" s="18"/>
      <c r="IFM2666" s="18"/>
      <c r="IFV2666" s="18"/>
      <c r="IGE2666" s="18"/>
      <c r="IGN2666" s="18"/>
      <c r="IGW2666" s="18"/>
      <c r="IHF2666" s="18"/>
      <c r="IHO2666" s="18"/>
      <c r="IHX2666" s="18"/>
      <c r="IIG2666" s="18"/>
      <c r="IIP2666" s="18"/>
      <c r="IIY2666" s="18"/>
      <c r="IJH2666" s="18"/>
      <c r="IJQ2666" s="18"/>
      <c r="IJZ2666" s="18"/>
      <c r="IKI2666" s="18"/>
      <c r="IKR2666" s="18"/>
      <c r="ILA2666" s="18"/>
      <c r="ILJ2666" s="18"/>
      <c r="ILS2666" s="18"/>
      <c r="IMB2666" s="18"/>
      <c r="IMK2666" s="18"/>
      <c r="IMT2666" s="18"/>
      <c r="INC2666" s="18"/>
      <c r="INL2666" s="18"/>
      <c r="INU2666" s="18"/>
      <c r="IOD2666" s="18"/>
      <c r="IOM2666" s="18"/>
      <c r="IOV2666" s="18"/>
      <c r="IPE2666" s="18"/>
      <c r="IPN2666" s="18"/>
      <c r="IPW2666" s="18"/>
      <c r="IQF2666" s="18"/>
      <c r="IQO2666" s="18"/>
      <c r="IQX2666" s="18"/>
      <c r="IRG2666" s="18"/>
      <c r="IRP2666" s="18"/>
      <c r="IRY2666" s="18"/>
      <c r="ISH2666" s="18"/>
      <c r="ISQ2666" s="18"/>
      <c r="ISZ2666" s="18"/>
      <c r="ITI2666" s="18"/>
      <c r="ITR2666" s="18"/>
      <c r="IUA2666" s="18"/>
      <c r="IUJ2666" s="18"/>
      <c r="IUS2666" s="18"/>
      <c r="IVB2666" s="18"/>
      <c r="IVK2666" s="18"/>
      <c r="IVT2666" s="18"/>
      <c r="IWC2666" s="18"/>
      <c r="IWL2666" s="18"/>
      <c r="IWU2666" s="18"/>
      <c r="IXD2666" s="18"/>
      <c r="IXM2666" s="18"/>
      <c r="IXV2666" s="18"/>
      <c r="IYE2666" s="18"/>
      <c r="IYN2666" s="18"/>
      <c r="IYW2666" s="18"/>
      <c r="IZF2666" s="18"/>
      <c r="IZO2666" s="18"/>
      <c r="IZX2666" s="18"/>
      <c r="JAG2666" s="18"/>
      <c r="JAP2666" s="18"/>
      <c r="JAY2666" s="18"/>
      <c r="JBH2666" s="18"/>
      <c r="JBQ2666" s="18"/>
      <c r="JBZ2666" s="18"/>
      <c r="JCI2666" s="18"/>
      <c r="JCR2666" s="18"/>
      <c r="JDA2666" s="18"/>
      <c r="JDJ2666" s="18"/>
      <c r="JDS2666" s="18"/>
      <c r="JEB2666" s="18"/>
      <c r="JEK2666" s="18"/>
      <c r="JET2666" s="18"/>
      <c r="JFC2666" s="18"/>
      <c r="JFL2666" s="18"/>
      <c r="JFU2666" s="18"/>
      <c r="JGD2666" s="18"/>
      <c r="JGM2666" s="18"/>
      <c r="JGV2666" s="18"/>
      <c r="JHE2666" s="18"/>
      <c r="JHN2666" s="18"/>
      <c r="JHW2666" s="18"/>
      <c r="JIF2666" s="18"/>
      <c r="JIO2666" s="18"/>
      <c r="JIX2666" s="18"/>
      <c r="JJG2666" s="18"/>
      <c r="JJP2666" s="18"/>
      <c r="JJY2666" s="18"/>
      <c r="JKH2666" s="18"/>
      <c r="JKQ2666" s="18"/>
      <c r="JKZ2666" s="18"/>
      <c r="JLI2666" s="18"/>
      <c r="JLR2666" s="18"/>
      <c r="JMA2666" s="18"/>
      <c r="JMJ2666" s="18"/>
      <c r="JMS2666" s="18"/>
      <c r="JNB2666" s="18"/>
      <c r="JNK2666" s="18"/>
      <c r="JNT2666" s="18"/>
      <c r="JOC2666" s="18"/>
      <c r="JOL2666" s="18"/>
      <c r="JOU2666" s="18"/>
      <c r="JPD2666" s="18"/>
      <c r="JPM2666" s="18"/>
      <c r="JPV2666" s="18"/>
      <c r="JQE2666" s="18"/>
      <c r="JQN2666" s="18"/>
      <c r="JQW2666" s="18"/>
      <c r="JRF2666" s="18"/>
      <c r="JRO2666" s="18"/>
      <c r="JRX2666" s="18"/>
      <c r="JSG2666" s="18"/>
      <c r="JSP2666" s="18"/>
      <c r="JSY2666" s="18"/>
      <c r="JTH2666" s="18"/>
      <c r="JTQ2666" s="18"/>
      <c r="JTZ2666" s="18"/>
      <c r="JUI2666" s="18"/>
      <c r="JUR2666" s="18"/>
      <c r="JVA2666" s="18"/>
      <c r="JVJ2666" s="18"/>
      <c r="JVS2666" s="18"/>
      <c r="JWB2666" s="18"/>
      <c r="JWK2666" s="18"/>
      <c r="JWT2666" s="18"/>
      <c r="JXC2666" s="18"/>
      <c r="JXL2666" s="18"/>
      <c r="JXU2666" s="18"/>
      <c r="JYD2666" s="18"/>
      <c r="JYM2666" s="18"/>
      <c r="JYV2666" s="18"/>
      <c r="JZE2666" s="18"/>
      <c r="JZN2666" s="18"/>
      <c r="JZW2666" s="18"/>
      <c r="KAF2666" s="18"/>
      <c r="KAO2666" s="18"/>
      <c r="KAX2666" s="18"/>
      <c r="KBG2666" s="18"/>
      <c r="KBP2666" s="18"/>
      <c r="KBY2666" s="18"/>
      <c r="KCH2666" s="18"/>
      <c r="KCQ2666" s="18"/>
      <c r="KCZ2666" s="18"/>
      <c r="KDI2666" s="18"/>
      <c r="KDR2666" s="18"/>
      <c r="KEA2666" s="18"/>
      <c r="KEJ2666" s="18"/>
      <c r="KES2666" s="18"/>
      <c r="KFB2666" s="18"/>
      <c r="KFK2666" s="18"/>
      <c r="KFT2666" s="18"/>
      <c r="KGC2666" s="18"/>
      <c r="KGL2666" s="18"/>
      <c r="KGU2666" s="18"/>
      <c r="KHD2666" s="18"/>
      <c r="KHM2666" s="18"/>
      <c r="KHV2666" s="18"/>
      <c r="KIE2666" s="18"/>
      <c r="KIN2666" s="18"/>
      <c r="KIW2666" s="18"/>
      <c r="KJF2666" s="18"/>
      <c r="KJO2666" s="18"/>
      <c r="KJX2666" s="18"/>
      <c r="KKG2666" s="18"/>
      <c r="KKP2666" s="18"/>
      <c r="KKY2666" s="18"/>
      <c r="KLH2666" s="18"/>
      <c r="KLQ2666" s="18"/>
      <c r="KLZ2666" s="18"/>
      <c r="KMI2666" s="18"/>
      <c r="KMR2666" s="18"/>
      <c r="KNA2666" s="18"/>
      <c r="KNJ2666" s="18"/>
      <c r="KNS2666" s="18"/>
      <c r="KOB2666" s="18"/>
      <c r="KOK2666" s="18"/>
      <c r="KOT2666" s="18"/>
      <c r="KPC2666" s="18"/>
      <c r="KPL2666" s="18"/>
      <c r="KPU2666" s="18"/>
      <c r="KQD2666" s="18"/>
      <c r="KQM2666" s="18"/>
      <c r="KQV2666" s="18"/>
      <c r="KRE2666" s="18"/>
      <c r="KRN2666" s="18"/>
      <c r="KRW2666" s="18"/>
      <c r="KSF2666" s="18"/>
      <c r="KSO2666" s="18"/>
      <c r="KSX2666" s="18"/>
      <c r="KTG2666" s="18"/>
      <c r="KTP2666" s="18"/>
      <c r="KTY2666" s="18"/>
      <c r="KUH2666" s="18"/>
      <c r="KUQ2666" s="18"/>
      <c r="KUZ2666" s="18"/>
      <c r="KVI2666" s="18"/>
      <c r="KVR2666" s="18"/>
      <c r="KWA2666" s="18"/>
      <c r="KWJ2666" s="18"/>
      <c r="KWS2666" s="18"/>
      <c r="KXB2666" s="18"/>
      <c r="KXK2666" s="18"/>
      <c r="KXT2666" s="18"/>
      <c r="KYC2666" s="18"/>
      <c r="KYL2666" s="18"/>
      <c r="KYU2666" s="18"/>
      <c r="KZD2666" s="18"/>
      <c r="KZM2666" s="18"/>
      <c r="KZV2666" s="18"/>
      <c r="LAE2666" s="18"/>
      <c r="LAN2666" s="18"/>
      <c r="LAW2666" s="18"/>
      <c r="LBF2666" s="18"/>
      <c r="LBO2666" s="18"/>
      <c r="LBX2666" s="18"/>
      <c r="LCG2666" s="18"/>
      <c r="LCP2666" s="18"/>
      <c r="LCY2666" s="18"/>
      <c r="LDH2666" s="18"/>
      <c r="LDQ2666" s="18"/>
      <c r="LDZ2666" s="18"/>
      <c r="LEI2666" s="18"/>
      <c r="LER2666" s="18"/>
      <c r="LFA2666" s="18"/>
      <c r="LFJ2666" s="18"/>
      <c r="LFS2666" s="18"/>
      <c r="LGB2666" s="18"/>
      <c r="LGK2666" s="18"/>
      <c r="LGT2666" s="18"/>
      <c r="LHC2666" s="18"/>
      <c r="LHL2666" s="18"/>
      <c r="LHU2666" s="18"/>
      <c r="LID2666" s="18"/>
      <c r="LIM2666" s="18"/>
      <c r="LIV2666" s="18"/>
      <c r="LJE2666" s="18"/>
      <c r="LJN2666" s="18"/>
      <c r="LJW2666" s="18"/>
      <c r="LKF2666" s="18"/>
      <c r="LKO2666" s="18"/>
      <c r="LKX2666" s="18"/>
      <c r="LLG2666" s="18"/>
      <c r="LLP2666" s="18"/>
      <c r="LLY2666" s="18"/>
      <c r="LMH2666" s="18"/>
      <c r="LMQ2666" s="18"/>
      <c r="LMZ2666" s="18"/>
      <c r="LNI2666" s="18"/>
      <c r="LNR2666" s="18"/>
      <c r="LOA2666" s="18"/>
      <c r="LOJ2666" s="18"/>
      <c r="LOS2666" s="18"/>
      <c r="LPB2666" s="18"/>
      <c r="LPK2666" s="18"/>
      <c r="LPT2666" s="18"/>
      <c r="LQC2666" s="18"/>
      <c r="LQL2666" s="18"/>
      <c r="LQU2666" s="18"/>
      <c r="LRD2666" s="18"/>
      <c r="LRM2666" s="18"/>
      <c r="LRV2666" s="18"/>
      <c r="LSE2666" s="18"/>
      <c r="LSN2666" s="18"/>
      <c r="LSW2666" s="18"/>
      <c r="LTF2666" s="18"/>
      <c r="LTO2666" s="18"/>
      <c r="LTX2666" s="18"/>
      <c r="LUG2666" s="18"/>
      <c r="LUP2666" s="18"/>
      <c r="LUY2666" s="18"/>
      <c r="LVH2666" s="18"/>
      <c r="LVQ2666" s="18"/>
      <c r="LVZ2666" s="18"/>
      <c r="LWI2666" s="18"/>
      <c r="LWR2666" s="18"/>
      <c r="LXA2666" s="18"/>
      <c r="LXJ2666" s="18"/>
      <c r="LXS2666" s="18"/>
      <c r="LYB2666" s="18"/>
      <c r="LYK2666" s="18"/>
      <c r="LYT2666" s="18"/>
      <c r="LZC2666" s="18"/>
      <c r="LZL2666" s="18"/>
      <c r="LZU2666" s="18"/>
      <c r="MAD2666" s="18"/>
      <c r="MAM2666" s="18"/>
      <c r="MAV2666" s="18"/>
      <c r="MBE2666" s="18"/>
      <c r="MBN2666" s="18"/>
      <c r="MBW2666" s="18"/>
      <c r="MCF2666" s="18"/>
      <c r="MCO2666" s="18"/>
      <c r="MCX2666" s="18"/>
      <c r="MDG2666" s="18"/>
      <c r="MDP2666" s="18"/>
      <c r="MDY2666" s="18"/>
      <c r="MEH2666" s="18"/>
      <c r="MEQ2666" s="18"/>
      <c r="MEZ2666" s="18"/>
      <c r="MFI2666" s="18"/>
      <c r="MFR2666" s="18"/>
      <c r="MGA2666" s="18"/>
      <c r="MGJ2666" s="18"/>
      <c r="MGS2666" s="18"/>
      <c r="MHB2666" s="18"/>
      <c r="MHK2666" s="18"/>
      <c r="MHT2666" s="18"/>
      <c r="MIC2666" s="18"/>
      <c r="MIL2666" s="18"/>
      <c r="MIU2666" s="18"/>
      <c r="MJD2666" s="18"/>
      <c r="MJM2666" s="18"/>
      <c r="MJV2666" s="18"/>
      <c r="MKE2666" s="18"/>
      <c r="MKN2666" s="18"/>
      <c r="MKW2666" s="18"/>
      <c r="MLF2666" s="18"/>
      <c r="MLO2666" s="18"/>
      <c r="MLX2666" s="18"/>
      <c r="MMG2666" s="18"/>
      <c r="MMP2666" s="18"/>
      <c r="MMY2666" s="18"/>
      <c r="MNH2666" s="18"/>
      <c r="MNQ2666" s="18"/>
      <c r="MNZ2666" s="18"/>
      <c r="MOI2666" s="18"/>
      <c r="MOR2666" s="18"/>
      <c r="MPA2666" s="18"/>
      <c r="MPJ2666" s="18"/>
      <c r="MPS2666" s="18"/>
      <c r="MQB2666" s="18"/>
      <c r="MQK2666" s="18"/>
      <c r="MQT2666" s="18"/>
      <c r="MRC2666" s="18"/>
      <c r="MRL2666" s="18"/>
      <c r="MRU2666" s="18"/>
      <c r="MSD2666" s="18"/>
      <c r="MSM2666" s="18"/>
      <c r="MSV2666" s="18"/>
      <c r="MTE2666" s="18"/>
      <c r="MTN2666" s="18"/>
      <c r="MTW2666" s="18"/>
      <c r="MUF2666" s="18"/>
      <c r="MUO2666" s="18"/>
      <c r="MUX2666" s="18"/>
      <c r="MVG2666" s="18"/>
      <c r="MVP2666" s="18"/>
      <c r="MVY2666" s="18"/>
      <c r="MWH2666" s="18"/>
      <c r="MWQ2666" s="18"/>
      <c r="MWZ2666" s="18"/>
      <c r="MXI2666" s="18"/>
      <c r="MXR2666" s="18"/>
      <c r="MYA2666" s="18"/>
      <c r="MYJ2666" s="18"/>
      <c r="MYS2666" s="18"/>
      <c r="MZB2666" s="18"/>
      <c r="MZK2666" s="18"/>
      <c r="MZT2666" s="18"/>
      <c r="NAC2666" s="18"/>
      <c r="NAL2666" s="18"/>
      <c r="NAU2666" s="18"/>
      <c r="NBD2666" s="18"/>
      <c r="NBM2666" s="18"/>
      <c r="NBV2666" s="18"/>
      <c r="NCE2666" s="18"/>
      <c r="NCN2666" s="18"/>
      <c r="NCW2666" s="18"/>
      <c r="NDF2666" s="18"/>
      <c r="NDO2666" s="18"/>
      <c r="NDX2666" s="18"/>
      <c r="NEG2666" s="18"/>
      <c r="NEP2666" s="18"/>
      <c r="NEY2666" s="18"/>
      <c r="NFH2666" s="18"/>
      <c r="NFQ2666" s="18"/>
      <c r="NFZ2666" s="18"/>
      <c r="NGI2666" s="18"/>
      <c r="NGR2666" s="18"/>
      <c r="NHA2666" s="18"/>
      <c r="NHJ2666" s="18"/>
      <c r="NHS2666" s="18"/>
      <c r="NIB2666" s="18"/>
      <c r="NIK2666" s="18"/>
      <c r="NIT2666" s="18"/>
      <c r="NJC2666" s="18"/>
      <c r="NJL2666" s="18"/>
      <c r="NJU2666" s="18"/>
      <c r="NKD2666" s="18"/>
      <c r="NKM2666" s="18"/>
      <c r="NKV2666" s="18"/>
      <c r="NLE2666" s="18"/>
      <c r="NLN2666" s="18"/>
      <c r="NLW2666" s="18"/>
      <c r="NMF2666" s="18"/>
      <c r="NMO2666" s="18"/>
      <c r="NMX2666" s="18"/>
      <c r="NNG2666" s="18"/>
      <c r="NNP2666" s="18"/>
      <c r="NNY2666" s="18"/>
      <c r="NOH2666" s="18"/>
      <c r="NOQ2666" s="18"/>
      <c r="NOZ2666" s="18"/>
      <c r="NPI2666" s="18"/>
      <c r="NPR2666" s="18"/>
      <c r="NQA2666" s="18"/>
      <c r="NQJ2666" s="18"/>
      <c r="NQS2666" s="18"/>
      <c r="NRB2666" s="18"/>
      <c r="NRK2666" s="18"/>
      <c r="NRT2666" s="18"/>
      <c r="NSC2666" s="18"/>
      <c r="NSL2666" s="18"/>
      <c r="NSU2666" s="18"/>
      <c r="NTD2666" s="18"/>
      <c r="NTM2666" s="18"/>
      <c r="NTV2666" s="18"/>
      <c r="NUE2666" s="18"/>
      <c r="NUN2666" s="18"/>
      <c r="NUW2666" s="18"/>
      <c r="NVF2666" s="18"/>
      <c r="NVO2666" s="18"/>
      <c r="NVX2666" s="18"/>
      <c r="NWG2666" s="18"/>
      <c r="NWP2666" s="18"/>
      <c r="NWY2666" s="18"/>
      <c r="NXH2666" s="18"/>
      <c r="NXQ2666" s="18"/>
      <c r="NXZ2666" s="18"/>
      <c r="NYI2666" s="18"/>
      <c r="NYR2666" s="18"/>
      <c r="NZA2666" s="18"/>
      <c r="NZJ2666" s="18"/>
      <c r="NZS2666" s="18"/>
      <c r="OAB2666" s="18"/>
      <c r="OAK2666" s="18"/>
      <c r="OAT2666" s="18"/>
      <c r="OBC2666" s="18"/>
      <c r="OBL2666" s="18"/>
      <c r="OBU2666" s="18"/>
      <c r="OCD2666" s="18"/>
      <c r="OCM2666" s="18"/>
      <c r="OCV2666" s="18"/>
      <c r="ODE2666" s="18"/>
      <c r="ODN2666" s="18"/>
      <c r="ODW2666" s="18"/>
      <c r="OEF2666" s="18"/>
      <c r="OEO2666" s="18"/>
      <c r="OEX2666" s="18"/>
      <c r="OFG2666" s="18"/>
      <c r="OFP2666" s="18"/>
      <c r="OFY2666" s="18"/>
      <c r="OGH2666" s="18"/>
      <c r="OGQ2666" s="18"/>
      <c r="OGZ2666" s="18"/>
      <c r="OHI2666" s="18"/>
      <c r="OHR2666" s="18"/>
      <c r="OIA2666" s="18"/>
      <c r="OIJ2666" s="18"/>
      <c r="OIS2666" s="18"/>
      <c r="OJB2666" s="18"/>
      <c r="OJK2666" s="18"/>
      <c r="OJT2666" s="18"/>
      <c r="OKC2666" s="18"/>
      <c r="OKL2666" s="18"/>
      <c r="OKU2666" s="18"/>
      <c r="OLD2666" s="18"/>
      <c r="OLM2666" s="18"/>
      <c r="OLV2666" s="18"/>
      <c r="OME2666" s="18"/>
      <c r="OMN2666" s="18"/>
      <c r="OMW2666" s="18"/>
      <c r="ONF2666" s="18"/>
      <c r="ONO2666" s="18"/>
      <c r="ONX2666" s="18"/>
      <c r="OOG2666" s="18"/>
      <c r="OOP2666" s="18"/>
      <c r="OOY2666" s="18"/>
      <c r="OPH2666" s="18"/>
      <c r="OPQ2666" s="18"/>
      <c r="OPZ2666" s="18"/>
      <c r="OQI2666" s="18"/>
      <c r="OQR2666" s="18"/>
      <c r="ORA2666" s="18"/>
      <c r="ORJ2666" s="18"/>
      <c r="ORS2666" s="18"/>
      <c r="OSB2666" s="18"/>
      <c r="OSK2666" s="18"/>
      <c r="OST2666" s="18"/>
      <c r="OTC2666" s="18"/>
      <c r="OTL2666" s="18"/>
      <c r="OTU2666" s="18"/>
      <c r="OUD2666" s="18"/>
      <c r="OUM2666" s="18"/>
      <c r="OUV2666" s="18"/>
      <c r="OVE2666" s="18"/>
      <c r="OVN2666" s="18"/>
      <c r="OVW2666" s="18"/>
      <c r="OWF2666" s="18"/>
      <c r="OWO2666" s="18"/>
      <c r="OWX2666" s="18"/>
      <c r="OXG2666" s="18"/>
      <c r="OXP2666" s="18"/>
      <c r="OXY2666" s="18"/>
      <c r="OYH2666" s="18"/>
      <c r="OYQ2666" s="18"/>
      <c r="OYZ2666" s="18"/>
      <c r="OZI2666" s="18"/>
      <c r="OZR2666" s="18"/>
      <c r="PAA2666" s="18"/>
      <c r="PAJ2666" s="18"/>
      <c r="PAS2666" s="18"/>
      <c r="PBB2666" s="18"/>
      <c r="PBK2666" s="18"/>
      <c r="PBT2666" s="18"/>
      <c r="PCC2666" s="18"/>
      <c r="PCL2666" s="18"/>
      <c r="PCU2666" s="18"/>
      <c r="PDD2666" s="18"/>
      <c r="PDM2666" s="18"/>
      <c r="PDV2666" s="18"/>
      <c r="PEE2666" s="18"/>
      <c r="PEN2666" s="18"/>
      <c r="PEW2666" s="18"/>
      <c r="PFF2666" s="18"/>
      <c r="PFO2666" s="18"/>
      <c r="PFX2666" s="18"/>
      <c r="PGG2666" s="18"/>
      <c r="PGP2666" s="18"/>
      <c r="PGY2666" s="18"/>
      <c r="PHH2666" s="18"/>
      <c r="PHQ2666" s="18"/>
      <c r="PHZ2666" s="18"/>
      <c r="PII2666" s="18"/>
      <c r="PIR2666" s="18"/>
      <c r="PJA2666" s="18"/>
      <c r="PJJ2666" s="18"/>
      <c r="PJS2666" s="18"/>
      <c r="PKB2666" s="18"/>
      <c r="PKK2666" s="18"/>
      <c r="PKT2666" s="18"/>
      <c r="PLC2666" s="18"/>
      <c r="PLL2666" s="18"/>
      <c r="PLU2666" s="18"/>
      <c r="PMD2666" s="18"/>
      <c r="PMM2666" s="18"/>
      <c r="PMV2666" s="18"/>
      <c r="PNE2666" s="18"/>
      <c r="PNN2666" s="18"/>
      <c r="PNW2666" s="18"/>
      <c r="POF2666" s="18"/>
      <c r="POO2666" s="18"/>
      <c r="POX2666" s="18"/>
      <c r="PPG2666" s="18"/>
      <c r="PPP2666" s="18"/>
      <c r="PPY2666" s="18"/>
      <c r="PQH2666" s="18"/>
      <c r="PQQ2666" s="18"/>
      <c r="PQZ2666" s="18"/>
      <c r="PRI2666" s="18"/>
      <c r="PRR2666" s="18"/>
      <c r="PSA2666" s="18"/>
      <c r="PSJ2666" s="18"/>
      <c r="PSS2666" s="18"/>
      <c r="PTB2666" s="18"/>
      <c r="PTK2666" s="18"/>
      <c r="PTT2666" s="18"/>
      <c r="PUC2666" s="18"/>
      <c r="PUL2666" s="18"/>
      <c r="PUU2666" s="18"/>
      <c r="PVD2666" s="18"/>
      <c r="PVM2666" s="18"/>
      <c r="PVV2666" s="18"/>
      <c r="PWE2666" s="18"/>
      <c r="PWN2666" s="18"/>
      <c r="PWW2666" s="18"/>
      <c r="PXF2666" s="18"/>
      <c r="PXO2666" s="18"/>
      <c r="PXX2666" s="18"/>
      <c r="PYG2666" s="18"/>
      <c r="PYP2666" s="18"/>
      <c r="PYY2666" s="18"/>
      <c r="PZH2666" s="18"/>
      <c r="PZQ2666" s="18"/>
      <c r="PZZ2666" s="18"/>
      <c r="QAI2666" s="18"/>
      <c r="QAR2666" s="18"/>
      <c r="QBA2666" s="18"/>
      <c r="QBJ2666" s="18"/>
      <c r="QBS2666" s="18"/>
      <c r="QCB2666" s="18"/>
      <c r="QCK2666" s="18"/>
      <c r="QCT2666" s="18"/>
      <c r="QDC2666" s="18"/>
      <c r="QDL2666" s="18"/>
      <c r="QDU2666" s="18"/>
      <c r="QED2666" s="18"/>
      <c r="QEM2666" s="18"/>
      <c r="QEV2666" s="18"/>
      <c r="QFE2666" s="18"/>
      <c r="QFN2666" s="18"/>
      <c r="QFW2666" s="18"/>
      <c r="QGF2666" s="18"/>
      <c r="QGO2666" s="18"/>
      <c r="QGX2666" s="18"/>
      <c r="QHG2666" s="18"/>
      <c r="QHP2666" s="18"/>
      <c r="QHY2666" s="18"/>
      <c r="QIH2666" s="18"/>
      <c r="QIQ2666" s="18"/>
      <c r="QIZ2666" s="18"/>
      <c r="QJI2666" s="18"/>
      <c r="QJR2666" s="18"/>
      <c r="QKA2666" s="18"/>
      <c r="QKJ2666" s="18"/>
      <c r="QKS2666" s="18"/>
      <c r="QLB2666" s="18"/>
      <c r="QLK2666" s="18"/>
      <c r="QLT2666" s="18"/>
      <c r="QMC2666" s="18"/>
      <c r="QML2666" s="18"/>
      <c r="QMU2666" s="18"/>
      <c r="QND2666" s="18"/>
      <c r="QNM2666" s="18"/>
      <c r="QNV2666" s="18"/>
      <c r="QOE2666" s="18"/>
      <c r="QON2666" s="18"/>
      <c r="QOW2666" s="18"/>
      <c r="QPF2666" s="18"/>
      <c r="QPO2666" s="18"/>
      <c r="QPX2666" s="18"/>
      <c r="QQG2666" s="18"/>
      <c r="QQP2666" s="18"/>
      <c r="QQY2666" s="18"/>
      <c r="QRH2666" s="18"/>
      <c r="QRQ2666" s="18"/>
      <c r="QRZ2666" s="18"/>
      <c r="QSI2666" s="18"/>
      <c r="QSR2666" s="18"/>
      <c r="QTA2666" s="18"/>
      <c r="QTJ2666" s="18"/>
      <c r="QTS2666" s="18"/>
      <c r="QUB2666" s="18"/>
      <c r="QUK2666" s="18"/>
      <c r="QUT2666" s="18"/>
      <c r="QVC2666" s="18"/>
      <c r="QVL2666" s="18"/>
      <c r="QVU2666" s="18"/>
      <c r="QWD2666" s="18"/>
      <c r="QWM2666" s="18"/>
      <c r="QWV2666" s="18"/>
      <c r="QXE2666" s="18"/>
      <c r="QXN2666" s="18"/>
      <c r="QXW2666" s="18"/>
      <c r="QYF2666" s="18"/>
      <c r="QYO2666" s="18"/>
      <c r="QYX2666" s="18"/>
      <c r="QZG2666" s="18"/>
      <c r="QZP2666" s="18"/>
      <c r="QZY2666" s="18"/>
      <c r="RAH2666" s="18"/>
      <c r="RAQ2666" s="18"/>
      <c r="RAZ2666" s="18"/>
      <c r="RBI2666" s="18"/>
      <c r="RBR2666" s="18"/>
      <c r="RCA2666" s="18"/>
      <c r="RCJ2666" s="18"/>
      <c r="RCS2666" s="18"/>
      <c r="RDB2666" s="18"/>
      <c r="RDK2666" s="18"/>
      <c r="RDT2666" s="18"/>
      <c r="REC2666" s="18"/>
      <c r="REL2666" s="18"/>
      <c r="REU2666" s="18"/>
      <c r="RFD2666" s="18"/>
      <c r="RFM2666" s="18"/>
      <c r="RFV2666" s="18"/>
      <c r="RGE2666" s="18"/>
      <c r="RGN2666" s="18"/>
      <c r="RGW2666" s="18"/>
      <c r="RHF2666" s="18"/>
      <c r="RHO2666" s="18"/>
      <c r="RHX2666" s="18"/>
      <c r="RIG2666" s="18"/>
      <c r="RIP2666" s="18"/>
      <c r="RIY2666" s="18"/>
      <c r="RJH2666" s="18"/>
      <c r="RJQ2666" s="18"/>
      <c r="RJZ2666" s="18"/>
      <c r="RKI2666" s="18"/>
      <c r="RKR2666" s="18"/>
      <c r="RLA2666" s="18"/>
      <c r="RLJ2666" s="18"/>
      <c r="RLS2666" s="18"/>
      <c r="RMB2666" s="18"/>
      <c r="RMK2666" s="18"/>
      <c r="RMT2666" s="18"/>
      <c r="RNC2666" s="18"/>
      <c r="RNL2666" s="18"/>
      <c r="RNU2666" s="18"/>
      <c r="ROD2666" s="18"/>
      <c r="ROM2666" s="18"/>
      <c r="ROV2666" s="18"/>
      <c r="RPE2666" s="18"/>
      <c r="RPN2666" s="18"/>
      <c r="RPW2666" s="18"/>
      <c r="RQF2666" s="18"/>
      <c r="RQO2666" s="18"/>
      <c r="RQX2666" s="18"/>
      <c r="RRG2666" s="18"/>
      <c r="RRP2666" s="18"/>
      <c r="RRY2666" s="18"/>
      <c r="RSH2666" s="18"/>
      <c r="RSQ2666" s="18"/>
      <c r="RSZ2666" s="18"/>
      <c r="RTI2666" s="18"/>
      <c r="RTR2666" s="18"/>
      <c r="RUA2666" s="18"/>
      <c r="RUJ2666" s="18"/>
      <c r="RUS2666" s="18"/>
      <c r="RVB2666" s="18"/>
      <c r="RVK2666" s="18"/>
      <c r="RVT2666" s="18"/>
      <c r="RWC2666" s="18"/>
      <c r="RWL2666" s="18"/>
      <c r="RWU2666" s="18"/>
      <c r="RXD2666" s="18"/>
      <c r="RXM2666" s="18"/>
      <c r="RXV2666" s="18"/>
      <c r="RYE2666" s="18"/>
      <c r="RYN2666" s="18"/>
      <c r="RYW2666" s="18"/>
      <c r="RZF2666" s="18"/>
      <c r="RZO2666" s="18"/>
      <c r="RZX2666" s="18"/>
      <c r="SAG2666" s="18"/>
      <c r="SAP2666" s="18"/>
      <c r="SAY2666" s="18"/>
      <c r="SBH2666" s="18"/>
      <c r="SBQ2666" s="18"/>
      <c r="SBZ2666" s="18"/>
      <c r="SCI2666" s="18"/>
      <c r="SCR2666" s="18"/>
      <c r="SDA2666" s="18"/>
      <c r="SDJ2666" s="18"/>
      <c r="SDS2666" s="18"/>
      <c r="SEB2666" s="18"/>
      <c r="SEK2666" s="18"/>
      <c r="SET2666" s="18"/>
      <c r="SFC2666" s="18"/>
      <c r="SFL2666" s="18"/>
      <c r="SFU2666" s="18"/>
      <c r="SGD2666" s="18"/>
      <c r="SGM2666" s="18"/>
      <c r="SGV2666" s="18"/>
      <c r="SHE2666" s="18"/>
      <c r="SHN2666" s="18"/>
      <c r="SHW2666" s="18"/>
      <c r="SIF2666" s="18"/>
      <c r="SIO2666" s="18"/>
      <c r="SIX2666" s="18"/>
      <c r="SJG2666" s="18"/>
      <c r="SJP2666" s="18"/>
      <c r="SJY2666" s="18"/>
      <c r="SKH2666" s="18"/>
      <c r="SKQ2666" s="18"/>
      <c r="SKZ2666" s="18"/>
      <c r="SLI2666" s="18"/>
      <c r="SLR2666" s="18"/>
      <c r="SMA2666" s="18"/>
      <c r="SMJ2666" s="18"/>
      <c r="SMS2666" s="18"/>
      <c r="SNB2666" s="18"/>
      <c r="SNK2666" s="18"/>
      <c r="SNT2666" s="18"/>
      <c r="SOC2666" s="18"/>
      <c r="SOL2666" s="18"/>
      <c r="SOU2666" s="18"/>
      <c r="SPD2666" s="18"/>
      <c r="SPM2666" s="18"/>
      <c r="SPV2666" s="18"/>
      <c r="SQE2666" s="18"/>
      <c r="SQN2666" s="18"/>
      <c r="SQW2666" s="18"/>
      <c r="SRF2666" s="18"/>
      <c r="SRO2666" s="18"/>
      <c r="SRX2666" s="18"/>
      <c r="SSG2666" s="18"/>
      <c r="SSP2666" s="18"/>
      <c r="SSY2666" s="18"/>
      <c r="STH2666" s="18"/>
      <c r="STQ2666" s="18"/>
      <c r="STZ2666" s="18"/>
      <c r="SUI2666" s="18"/>
      <c r="SUR2666" s="18"/>
      <c r="SVA2666" s="18"/>
      <c r="SVJ2666" s="18"/>
      <c r="SVS2666" s="18"/>
      <c r="SWB2666" s="18"/>
      <c r="SWK2666" s="18"/>
      <c r="SWT2666" s="18"/>
      <c r="SXC2666" s="18"/>
      <c r="SXL2666" s="18"/>
      <c r="SXU2666" s="18"/>
      <c r="SYD2666" s="18"/>
      <c r="SYM2666" s="18"/>
      <c r="SYV2666" s="18"/>
      <c r="SZE2666" s="18"/>
      <c r="SZN2666" s="18"/>
      <c r="SZW2666" s="18"/>
      <c r="TAF2666" s="18"/>
      <c r="TAO2666" s="18"/>
      <c r="TAX2666" s="18"/>
      <c r="TBG2666" s="18"/>
      <c r="TBP2666" s="18"/>
      <c r="TBY2666" s="18"/>
      <c r="TCH2666" s="18"/>
      <c r="TCQ2666" s="18"/>
      <c r="TCZ2666" s="18"/>
      <c r="TDI2666" s="18"/>
      <c r="TDR2666" s="18"/>
      <c r="TEA2666" s="18"/>
      <c r="TEJ2666" s="18"/>
      <c r="TES2666" s="18"/>
      <c r="TFB2666" s="18"/>
      <c r="TFK2666" s="18"/>
      <c r="TFT2666" s="18"/>
      <c r="TGC2666" s="18"/>
      <c r="TGL2666" s="18"/>
      <c r="TGU2666" s="18"/>
      <c r="THD2666" s="18"/>
      <c r="THM2666" s="18"/>
      <c r="THV2666" s="18"/>
      <c r="TIE2666" s="18"/>
      <c r="TIN2666" s="18"/>
      <c r="TIW2666" s="18"/>
      <c r="TJF2666" s="18"/>
      <c r="TJO2666" s="18"/>
      <c r="TJX2666" s="18"/>
      <c r="TKG2666" s="18"/>
      <c r="TKP2666" s="18"/>
      <c r="TKY2666" s="18"/>
      <c r="TLH2666" s="18"/>
      <c r="TLQ2666" s="18"/>
      <c r="TLZ2666" s="18"/>
      <c r="TMI2666" s="18"/>
      <c r="TMR2666" s="18"/>
      <c r="TNA2666" s="18"/>
      <c r="TNJ2666" s="18"/>
      <c r="TNS2666" s="18"/>
      <c r="TOB2666" s="18"/>
      <c r="TOK2666" s="18"/>
      <c r="TOT2666" s="18"/>
      <c r="TPC2666" s="18"/>
      <c r="TPL2666" s="18"/>
      <c r="TPU2666" s="18"/>
      <c r="TQD2666" s="18"/>
      <c r="TQM2666" s="18"/>
      <c r="TQV2666" s="18"/>
      <c r="TRE2666" s="18"/>
      <c r="TRN2666" s="18"/>
      <c r="TRW2666" s="18"/>
      <c r="TSF2666" s="18"/>
      <c r="TSO2666" s="18"/>
      <c r="TSX2666" s="18"/>
      <c r="TTG2666" s="18"/>
      <c r="TTP2666" s="18"/>
      <c r="TTY2666" s="18"/>
      <c r="TUH2666" s="18"/>
      <c r="TUQ2666" s="18"/>
      <c r="TUZ2666" s="18"/>
      <c r="TVI2666" s="18"/>
      <c r="TVR2666" s="18"/>
      <c r="TWA2666" s="18"/>
      <c r="TWJ2666" s="18"/>
      <c r="TWS2666" s="18"/>
      <c r="TXB2666" s="18"/>
      <c r="TXK2666" s="18"/>
      <c r="TXT2666" s="18"/>
      <c r="TYC2666" s="18"/>
      <c r="TYL2666" s="18"/>
      <c r="TYU2666" s="18"/>
      <c r="TZD2666" s="18"/>
      <c r="TZM2666" s="18"/>
      <c r="TZV2666" s="18"/>
      <c r="UAE2666" s="18"/>
      <c r="UAN2666" s="18"/>
      <c r="UAW2666" s="18"/>
      <c r="UBF2666" s="18"/>
      <c r="UBO2666" s="18"/>
      <c r="UBX2666" s="18"/>
      <c r="UCG2666" s="18"/>
      <c r="UCP2666" s="18"/>
      <c r="UCY2666" s="18"/>
      <c r="UDH2666" s="18"/>
      <c r="UDQ2666" s="18"/>
      <c r="UDZ2666" s="18"/>
      <c r="UEI2666" s="18"/>
      <c r="UER2666" s="18"/>
      <c r="UFA2666" s="18"/>
      <c r="UFJ2666" s="18"/>
      <c r="UFS2666" s="18"/>
      <c r="UGB2666" s="18"/>
      <c r="UGK2666" s="18"/>
      <c r="UGT2666" s="18"/>
      <c r="UHC2666" s="18"/>
      <c r="UHL2666" s="18"/>
      <c r="UHU2666" s="18"/>
      <c r="UID2666" s="18"/>
      <c r="UIM2666" s="18"/>
      <c r="UIV2666" s="18"/>
      <c r="UJE2666" s="18"/>
      <c r="UJN2666" s="18"/>
      <c r="UJW2666" s="18"/>
      <c r="UKF2666" s="18"/>
      <c r="UKO2666" s="18"/>
      <c r="UKX2666" s="18"/>
      <c r="ULG2666" s="18"/>
      <c r="ULP2666" s="18"/>
      <c r="ULY2666" s="18"/>
      <c r="UMH2666" s="18"/>
      <c r="UMQ2666" s="18"/>
      <c r="UMZ2666" s="18"/>
      <c r="UNI2666" s="18"/>
      <c r="UNR2666" s="18"/>
      <c r="UOA2666" s="18"/>
      <c r="UOJ2666" s="18"/>
      <c r="UOS2666" s="18"/>
      <c r="UPB2666" s="18"/>
      <c r="UPK2666" s="18"/>
      <c r="UPT2666" s="18"/>
      <c r="UQC2666" s="18"/>
      <c r="UQL2666" s="18"/>
      <c r="UQU2666" s="18"/>
      <c r="URD2666" s="18"/>
      <c r="URM2666" s="18"/>
      <c r="URV2666" s="18"/>
      <c r="USE2666" s="18"/>
      <c r="USN2666" s="18"/>
      <c r="USW2666" s="18"/>
      <c r="UTF2666" s="18"/>
      <c r="UTO2666" s="18"/>
      <c r="UTX2666" s="18"/>
      <c r="UUG2666" s="18"/>
      <c r="UUP2666" s="18"/>
      <c r="UUY2666" s="18"/>
      <c r="UVH2666" s="18"/>
      <c r="UVQ2666" s="18"/>
      <c r="UVZ2666" s="18"/>
      <c r="UWI2666" s="18"/>
      <c r="UWR2666" s="18"/>
      <c r="UXA2666" s="18"/>
      <c r="UXJ2666" s="18"/>
      <c r="UXS2666" s="18"/>
      <c r="UYB2666" s="18"/>
      <c r="UYK2666" s="18"/>
      <c r="UYT2666" s="18"/>
      <c r="UZC2666" s="18"/>
      <c r="UZL2666" s="18"/>
      <c r="UZU2666" s="18"/>
      <c r="VAD2666" s="18"/>
      <c r="VAM2666" s="18"/>
      <c r="VAV2666" s="18"/>
      <c r="VBE2666" s="18"/>
      <c r="VBN2666" s="18"/>
      <c r="VBW2666" s="18"/>
      <c r="VCF2666" s="18"/>
      <c r="VCO2666" s="18"/>
      <c r="VCX2666" s="18"/>
      <c r="VDG2666" s="18"/>
      <c r="VDP2666" s="18"/>
      <c r="VDY2666" s="18"/>
      <c r="VEH2666" s="18"/>
      <c r="VEQ2666" s="18"/>
      <c r="VEZ2666" s="18"/>
      <c r="VFI2666" s="18"/>
      <c r="VFR2666" s="18"/>
      <c r="VGA2666" s="18"/>
      <c r="VGJ2666" s="18"/>
      <c r="VGS2666" s="18"/>
      <c r="VHB2666" s="18"/>
      <c r="VHK2666" s="18"/>
      <c r="VHT2666" s="18"/>
      <c r="VIC2666" s="18"/>
      <c r="VIL2666" s="18"/>
      <c r="VIU2666" s="18"/>
      <c r="VJD2666" s="18"/>
      <c r="VJM2666" s="18"/>
      <c r="VJV2666" s="18"/>
      <c r="VKE2666" s="18"/>
      <c r="VKN2666" s="18"/>
      <c r="VKW2666" s="18"/>
      <c r="VLF2666" s="18"/>
      <c r="VLO2666" s="18"/>
      <c r="VLX2666" s="18"/>
      <c r="VMG2666" s="18"/>
      <c r="VMP2666" s="18"/>
      <c r="VMY2666" s="18"/>
      <c r="VNH2666" s="18"/>
      <c r="VNQ2666" s="18"/>
      <c r="VNZ2666" s="18"/>
      <c r="VOI2666" s="18"/>
      <c r="VOR2666" s="18"/>
      <c r="VPA2666" s="18"/>
      <c r="VPJ2666" s="18"/>
      <c r="VPS2666" s="18"/>
      <c r="VQB2666" s="18"/>
      <c r="VQK2666" s="18"/>
      <c r="VQT2666" s="18"/>
      <c r="VRC2666" s="18"/>
      <c r="VRL2666" s="18"/>
      <c r="VRU2666" s="18"/>
      <c r="VSD2666" s="18"/>
      <c r="VSM2666" s="18"/>
      <c r="VSV2666" s="18"/>
      <c r="VTE2666" s="18"/>
      <c r="VTN2666" s="18"/>
      <c r="VTW2666" s="18"/>
      <c r="VUF2666" s="18"/>
      <c r="VUO2666" s="18"/>
      <c r="VUX2666" s="18"/>
      <c r="VVG2666" s="18"/>
      <c r="VVP2666" s="18"/>
      <c r="VVY2666" s="18"/>
      <c r="VWH2666" s="18"/>
      <c r="VWQ2666" s="18"/>
      <c r="VWZ2666" s="18"/>
      <c r="VXI2666" s="18"/>
      <c r="VXR2666" s="18"/>
      <c r="VYA2666" s="18"/>
      <c r="VYJ2666" s="18"/>
      <c r="VYS2666" s="18"/>
      <c r="VZB2666" s="18"/>
      <c r="VZK2666" s="18"/>
      <c r="VZT2666" s="18"/>
      <c r="WAC2666" s="18"/>
      <c r="WAL2666" s="18"/>
      <c r="WAU2666" s="18"/>
      <c r="WBD2666" s="18"/>
      <c r="WBM2666" s="18"/>
      <c r="WBV2666" s="18"/>
      <c r="WCE2666" s="18"/>
      <c r="WCN2666" s="18"/>
      <c r="WCW2666" s="18"/>
      <c r="WDF2666" s="18"/>
      <c r="WDO2666" s="18"/>
      <c r="WDX2666" s="18"/>
      <c r="WEG2666" s="18"/>
      <c r="WEP2666" s="18"/>
      <c r="WEY2666" s="18"/>
      <c r="WFH2666" s="18"/>
      <c r="WFQ2666" s="18"/>
      <c r="WFZ2666" s="18"/>
      <c r="WGI2666" s="18"/>
      <c r="WGR2666" s="18"/>
      <c r="WHA2666" s="18"/>
      <c r="WHJ2666" s="18"/>
      <c r="WHS2666" s="18"/>
      <c r="WIB2666" s="18"/>
      <c r="WIK2666" s="18"/>
      <c r="WIT2666" s="18"/>
      <c r="WJC2666" s="18"/>
      <c r="WJL2666" s="18"/>
      <c r="WJU2666" s="18"/>
      <c r="WKD2666" s="18"/>
      <c r="WKM2666" s="18"/>
      <c r="WKV2666" s="18"/>
      <c r="WLE2666" s="18"/>
      <c r="WLN2666" s="18"/>
      <c r="WLW2666" s="18"/>
      <c r="WMF2666" s="18"/>
      <c r="WMO2666" s="18"/>
      <c r="WMX2666" s="18"/>
      <c r="WNG2666" s="18"/>
      <c r="WNP2666" s="18"/>
      <c r="WNY2666" s="18"/>
      <c r="WOH2666" s="18"/>
      <c r="WOQ2666" s="18"/>
      <c r="WOZ2666" s="18"/>
      <c r="WPI2666" s="18"/>
      <c r="WPR2666" s="18"/>
      <c r="WQA2666" s="18"/>
      <c r="WQJ2666" s="18"/>
      <c r="WQS2666" s="18"/>
      <c r="WRB2666" s="18"/>
      <c r="WRK2666" s="18"/>
      <c r="WRT2666" s="18"/>
      <c r="WSC2666" s="18"/>
      <c r="WSL2666" s="18"/>
      <c r="WSU2666" s="18"/>
      <c r="WTD2666" s="18"/>
      <c r="WTM2666" s="18"/>
      <c r="WTV2666" s="18"/>
      <c r="WUE2666" s="18"/>
      <c r="WUN2666" s="18"/>
      <c r="WUW2666" s="18"/>
      <c r="WVF2666" s="18"/>
      <c r="WVO2666" s="18"/>
      <c r="WVX2666" s="18"/>
      <c r="WWG2666" s="18"/>
      <c r="WWP2666" s="18"/>
      <c r="WWY2666" s="18"/>
      <c r="WXH2666" s="18"/>
      <c r="WXQ2666" s="18"/>
      <c r="WXZ2666" s="18"/>
      <c r="WYI2666" s="18"/>
      <c r="WYR2666" s="18"/>
      <c r="WZA2666" s="18"/>
      <c r="WZJ2666" s="18"/>
      <c r="WZS2666" s="18"/>
      <c r="XAB2666" s="18"/>
      <c r="XAK2666" s="18"/>
      <c r="XAT2666" s="18"/>
      <c r="XBC2666" s="18"/>
      <c r="XBL2666" s="18"/>
      <c r="XBU2666" s="18"/>
      <c r="XCD2666" s="18"/>
      <c r="XCM2666" s="18"/>
      <c r="XCV2666" s="18"/>
      <c r="XDE2666" s="18"/>
      <c r="XDN2666" s="18"/>
      <c r="XDW2666" s="18"/>
      <c r="XEF2666" s="18"/>
      <c r="XEO2666" s="18"/>
      <c r="XEX2666" s="18"/>
    </row>
    <row r="2667" spans="1:1024 1033:2041 2050:3067 3076:4093 4102:5119 5128:6136 6145:7162 7171:8188 8197:9214 9223:10240 10249:11257 11266:12283 12292:13309 13318:14335 14344:15352 15361:16378" s="20" customFormat="1" x14ac:dyDescent="0.25">
      <c r="A2667" s="20">
        <v>139988</v>
      </c>
      <c r="B2667" s="20">
        <v>1804523684</v>
      </c>
      <c r="C2667" s="20" t="s">
        <v>11535</v>
      </c>
      <c r="D2667" s="20">
        <v>1804523684</v>
      </c>
      <c r="E2667" s="20" t="s">
        <v>4485</v>
      </c>
      <c r="F2667" s="20">
        <v>139988</v>
      </c>
      <c r="G2667" s="20" t="s">
        <v>6364</v>
      </c>
      <c r="P2667" s="18"/>
      <c r="Y2667" s="18"/>
      <c r="AH2667" s="18"/>
      <c r="AQ2667" s="18"/>
      <c r="AZ2667" s="18"/>
      <c r="BI2667" s="18"/>
      <c r="BR2667" s="18"/>
      <c r="CA2667" s="18"/>
      <c r="CJ2667" s="18"/>
      <c r="CS2667" s="18"/>
      <c r="DB2667" s="18"/>
      <c r="DK2667" s="18"/>
      <c r="DT2667" s="18"/>
      <c r="EC2667" s="18"/>
      <c r="EL2667" s="18"/>
      <c r="EU2667" s="18"/>
      <c r="FD2667" s="18"/>
      <c r="FM2667" s="18"/>
      <c r="FV2667" s="18"/>
      <c r="GE2667" s="18"/>
      <c r="GN2667" s="18"/>
      <c r="GW2667" s="18"/>
      <c r="HF2667" s="18"/>
      <c r="HO2667" s="18"/>
      <c r="HX2667" s="18"/>
      <c r="IG2667" s="18"/>
      <c r="IP2667" s="18"/>
      <c r="IY2667" s="18"/>
      <c r="JH2667" s="18"/>
      <c r="JQ2667" s="18"/>
      <c r="JZ2667" s="18"/>
      <c r="KI2667" s="18"/>
      <c r="KR2667" s="18"/>
      <c r="LA2667" s="18"/>
      <c r="LJ2667" s="18"/>
      <c r="LS2667" s="18"/>
      <c r="MB2667" s="18"/>
      <c r="MK2667" s="18"/>
      <c r="MT2667" s="18"/>
      <c r="NC2667" s="18"/>
      <c r="NL2667" s="18"/>
      <c r="NU2667" s="18"/>
      <c r="OD2667" s="18"/>
      <c r="OM2667" s="18"/>
      <c r="OV2667" s="18"/>
      <c r="PE2667" s="18"/>
      <c r="PN2667" s="18"/>
      <c r="PW2667" s="18"/>
      <c r="QF2667" s="18"/>
      <c r="QO2667" s="18"/>
      <c r="QX2667" s="18"/>
      <c r="RG2667" s="18"/>
      <c r="RP2667" s="18"/>
      <c r="RY2667" s="18"/>
      <c r="SH2667" s="18"/>
      <c r="SQ2667" s="18"/>
      <c r="SZ2667" s="18"/>
      <c r="TI2667" s="18"/>
      <c r="TR2667" s="18"/>
      <c r="UA2667" s="18"/>
      <c r="UJ2667" s="18"/>
      <c r="US2667" s="18"/>
      <c r="VB2667" s="18"/>
      <c r="VK2667" s="18"/>
      <c r="VT2667" s="18"/>
      <c r="WC2667" s="18"/>
      <c r="WL2667" s="18"/>
      <c r="WU2667" s="18"/>
      <c r="XD2667" s="18"/>
      <c r="XM2667" s="18"/>
      <c r="XV2667" s="18"/>
      <c r="YE2667" s="18"/>
      <c r="YN2667" s="18"/>
      <c r="YW2667" s="18"/>
      <c r="ZF2667" s="18"/>
      <c r="ZO2667" s="18"/>
      <c r="ZX2667" s="18"/>
      <c r="AAG2667" s="18"/>
      <c r="AAP2667" s="18"/>
      <c r="AAY2667" s="18"/>
      <c r="ABH2667" s="18"/>
      <c r="ABQ2667" s="18"/>
      <c r="ABZ2667" s="18"/>
      <c r="ACI2667" s="18"/>
      <c r="ACR2667" s="18"/>
      <c r="ADA2667" s="18"/>
      <c r="ADJ2667" s="18"/>
      <c r="ADS2667" s="18"/>
      <c r="AEB2667" s="18"/>
      <c r="AEK2667" s="18"/>
      <c r="AET2667" s="18"/>
      <c r="AFC2667" s="18"/>
      <c r="AFL2667" s="18"/>
      <c r="AFU2667" s="18"/>
      <c r="AGD2667" s="18"/>
      <c r="AGM2667" s="18"/>
      <c r="AGV2667" s="18"/>
      <c r="AHE2667" s="18"/>
      <c r="AHN2667" s="18"/>
      <c r="AHW2667" s="18"/>
      <c r="AIF2667" s="18"/>
      <c r="AIO2667" s="18"/>
      <c r="AIX2667" s="18"/>
      <c r="AJG2667" s="18"/>
      <c r="AJP2667" s="18"/>
      <c r="AJY2667" s="18"/>
      <c r="AKH2667" s="18"/>
      <c r="AKQ2667" s="18"/>
      <c r="AKZ2667" s="18"/>
      <c r="ALI2667" s="18"/>
      <c r="ALR2667" s="18"/>
      <c r="AMA2667" s="18"/>
      <c r="AMJ2667" s="18"/>
      <c r="AMS2667" s="18"/>
      <c r="ANB2667" s="18"/>
      <c r="ANK2667" s="18"/>
      <c r="ANT2667" s="18"/>
      <c r="AOC2667" s="18"/>
      <c r="AOL2667" s="18"/>
      <c r="AOU2667" s="18"/>
      <c r="APD2667" s="18"/>
      <c r="APM2667" s="18"/>
      <c r="APV2667" s="18"/>
      <c r="AQE2667" s="18"/>
      <c r="AQN2667" s="18"/>
      <c r="AQW2667" s="18"/>
      <c r="ARF2667" s="18"/>
      <c r="ARO2667" s="18"/>
      <c r="ARX2667" s="18"/>
      <c r="ASG2667" s="18"/>
      <c r="ASP2667" s="18"/>
      <c r="ASY2667" s="18"/>
      <c r="ATH2667" s="18"/>
      <c r="ATQ2667" s="18"/>
      <c r="ATZ2667" s="18"/>
      <c r="AUI2667" s="18"/>
      <c r="AUR2667" s="18"/>
      <c r="AVA2667" s="18"/>
      <c r="AVJ2667" s="18"/>
      <c r="AVS2667" s="18"/>
      <c r="AWB2667" s="18"/>
      <c r="AWK2667" s="18"/>
      <c r="AWT2667" s="18"/>
      <c r="AXC2667" s="18"/>
      <c r="AXL2667" s="18"/>
      <c r="AXU2667" s="18"/>
      <c r="AYD2667" s="18"/>
      <c r="AYM2667" s="18"/>
      <c r="AYV2667" s="18"/>
      <c r="AZE2667" s="18"/>
      <c r="AZN2667" s="18"/>
      <c r="AZW2667" s="18"/>
      <c r="BAF2667" s="18"/>
      <c r="BAO2667" s="18"/>
      <c r="BAX2667" s="18"/>
      <c r="BBG2667" s="18"/>
      <c r="BBP2667" s="18"/>
      <c r="BBY2667" s="18"/>
      <c r="BCH2667" s="18"/>
      <c r="BCQ2667" s="18"/>
      <c r="BCZ2667" s="18"/>
      <c r="BDI2667" s="18"/>
      <c r="BDR2667" s="18"/>
      <c r="BEA2667" s="18"/>
      <c r="BEJ2667" s="18"/>
      <c r="BES2667" s="18"/>
      <c r="BFB2667" s="18"/>
      <c r="BFK2667" s="18"/>
      <c r="BFT2667" s="18"/>
      <c r="BGC2667" s="18"/>
      <c r="BGL2667" s="18"/>
      <c r="BGU2667" s="18"/>
      <c r="BHD2667" s="18"/>
      <c r="BHM2667" s="18"/>
      <c r="BHV2667" s="18"/>
      <c r="BIE2667" s="18"/>
      <c r="BIN2667" s="18"/>
      <c r="BIW2667" s="18"/>
      <c r="BJF2667" s="18"/>
      <c r="BJO2667" s="18"/>
      <c r="BJX2667" s="18"/>
      <c r="BKG2667" s="18"/>
      <c r="BKP2667" s="18"/>
      <c r="BKY2667" s="18"/>
      <c r="BLH2667" s="18"/>
      <c r="BLQ2667" s="18"/>
      <c r="BLZ2667" s="18"/>
      <c r="BMI2667" s="18"/>
      <c r="BMR2667" s="18"/>
      <c r="BNA2667" s="18"/>
      <c r="BNJ2667" s="18"/>
      <c r="BNS2667" s="18"/>
      <c r="BOB2667" s="18"/>
      <c r="BOK2667" s="18"/>
      <c r="BOT2667" s="18"/>
      <c r="BPC2667" s="18"/>
      <c r="BPL2667" s="18"/>
      <c r="BPU2667" s="18"/>
      <c r="BQD2667" s="18"/>
      <c r="BQM2667" s="18"/>
      <c r="BQV2667" s="18"/>
      <c r="BRE2667" s="18"/>
      <c r="BRN2667" s="18"/>
      <c r="BRW2667" s="18"/>
      <c r="BSF2667" s="18"/>
      <c r="BSO2667" s="18"/>
      <c r="BSX2667" s="18"/>
      <c r="BTG2667" s="18"/>
      <c r="BTP2667" s="18"/>
      <c r="BTY2667" s="18"/>
      <c r="BUH2667" s="18"/>
      <c r="BUQ2667" s="18"/>
      <c r="BUZ2667" s="18"/>
      <c r="BVI2667" s="18"/>
      <c r="BVR2667" s="18"/>
      <c r="BWA2667" s="18"/>
      <c r="BWJ2667" s="18"/>
      <c r="BWS2667" s="18"/>
      <c r="BXB2667" s="18"/>
      <c r="BXK2667" s="18"/>
      <c r="BXT2667" s="18"/>
      <c r="BYC2667" s="18"/>
      <c r="BYL2667" s="18"/>
      <c r="BYU2667" s="18"/>
      <c r="BZD2667" s="18"/>
      <c r="BZM2667" s="18"/>
      <c r="BZV2667" s="18"/>
      <c r="CAE2667" s="18"/>
      <c r="CAN2667" s="18"/>
      <c r="CAW2667" s="18"/>
      <c r="CBF2667" s="18"/>
      <c r="CBO2667" s="18"/>
      <c r="CBX2667" s="18"/>
      <c r="CCG2667" s="18"/>
      <c r="CCP2667" s="18"/>
      <c r="CCY2667" s="18"/>
      <c r="CDH2667" s="18"/>
      <c r="CDQ2667" s="18"/>
      <c r="CDZ2667" s="18"/>
      <c r="CEI2667" s="18"/>
      <c r="CER2667" s="18"/>
      <c r="CFA2667" s="18"/>
      <c r="CFJ2667" s="18"/>
      <c r="CFS2667" s="18"/>
      <c r="CGB2667" s="18"/>
      <c r="CGK2667" s="18"/>
      <c r="CGT2667" s="18"/>
      <c r="CHC2667" s="18"/>
      <c r="CHL2667" s="18"/>
      <c r="CHU2667" s="18"/>
      <c r="CID2667" s="18"/>
      <c r="CIM2667" s="18"/>
      <c r="CIV2667" s="18"/>
      <c r="CJE2667" s="18"/>
      <c r="CJN2667" s="18"/>
      <c r="CJW2667" s="18"/>
      <c r="CKF2667" s="18"/>
      <c r="CKO2667" s="18"/>
      <c r="CKX2667" s="18"/>
      <c r="CLG2667" s="18"/>
      <c r="CLP2667" s="18"/>
      <c r="CLY2667" s="18"/>
      <c r="CMH2667" s="18"/>
      <c r="CMQ2667" s="18"/>
      <c r="CMZ2667" s="18"/>
      <c r="CNI2667" s="18"/>
      <c r="CNR2667" s="18"/>
      <c r="COA2667" s="18"/>
      <c r="COJ2667" s="18"/>
      <c r="COS2667" s="18"/>
      <c r="CPB2667" s="18"/>
      <c r="CPK2667" s="18"/>
      <c r="CPT2667" s="18"/>
      <c r="CQC2667" s="18"/>
      <c r="CQL2667" s="18"/>
      <c r="CQU2667" s="18"/>
      <c r="CRD2667" s="18"/>
      <c r="CRM2667" s="18"/>
      <c r="CRV2667" s="18"/>
      <c r="CSE2667" s="18"/>
      <c r="CSN2667" s="18"/>
      <c r="CSW2667" s="18"/>
      <c r="CTF2667" s="18"/>
      <c r="CTO2667" s="18"/>
      <c r="CTX2667" s="18"/>
      <c r="CUG2667" s="18"/>
      <c r="CUP2667" s="18"/>
      <c r="CUY2667" s="18"/>
      <c r="CVH2667" s="18"/>
      <c r="CVQ2667" s="18"/>
      <c r="CVZ2667" s="18"/>
      <c r="CWI2667" s="18"/>
      <c r="CWR2667" s="18"/>
      <c r="CXA2667" s="18"/>
      <c r="CXJ2667" s="18"/>
      <c r="CXS2667" s="18"/>
      <c r="CYB2667" s="18"/>
      <c r="CYK2667" s="18"/>
      <c r="CYT2667" s="18"/>
      <c r="CZC2667" s="18"/>
      <c r="CZL2667" s="18"/>
      <c r="CZU2667" s="18"/>
      <c r="DAD2667" s="18"/>
      <c r="DAM2667" s="18"/>
      <c r="DAV2667" s="18"/>
      <c r="DBE2667" s="18"/>
      <c r="DBN2667" s="18"/>
      <c r="DBW2667" s="18"/>
      <c r="DCF2667" s="18"/>
      <c r="DCO2667" s="18"/>
      <c r="DCX2667" s="18"/>
      <c r="DDG2667" s="18"/>
      <c r="DDP2667" s="18"/>
      <c r="DDY2667" s="18"/>
      <c r="DEH2667" s="18"/>
      <c r="DEQ2667" s="18"/>
      <c r="DEZ2667" s="18"/>
      <c r="DFI2667" s="18"/>
      <c r="DFR2667" s="18"/>
      <c r="DGA2667" s="18"/>
      <c r="DGJ2667" s="18"/>
      <c r="DGS2667" s="18"/>
      <c r="DHB2667" s="18"/>
      <c r="DHK2667" s="18"/>
      <c r="DHT2667" s="18"/>
      <c r="DIC2667" s="18"/>
      <c r="DIL2667" s="18"/>
      <c r="DIU2667" s="18"/>
      <c r="DJD2667" s="18"/>
      <c r="DJM2667" s="18"/>
      <c r="DJV2667" s="18"/>
      <c r="DKE2667" s="18"/>
      <c r="DKN2667" s="18"/>
      <c r="DKW2667" s="18"/>
      <c r="DLF2667" s="18"/>
      <c r="DLO2667" s="18"/>
      <c r="DLX2667" s="18"/>
      <c r="DMG2667" s="18"/>
      <c r="DMP2667" s="18"/>
      <c r="DMY2667" s="18"/>
      <c r="DNH2667" s="18"/>
      <c r="DNQ2667" s="18"/>
      <c r="DNZ2667" s="18"/>
      <c r="DOI2667" s="18"/>
      <c r="DOR2667" s="18"/>
      <c r="DPA2667" s="18"/>
      <c r="DPJ2667" s="18"/>
      <c r="DPS2667" s="18"/>
      <c r="DQB2667" s="18"/>
      <c r="DQK2667" s="18"/>
      <c r="DQT2667" s="18"/>
      <c r="DRC2667" s="18"/>
      <c r="DRL2667" s="18"/>
      <c r="DRU2667" s="18"/>
      <c r="DSD2667" s="18"/>
      <c r="DSM2667" s="18"/>
      <c r="DSV2667" s="18"/>
      <c r="DTE2667" s="18"/>
      <c r="DTN2667" s="18"/>
      <c r="DTW2667" s="18"/>
      <c r="DUF2667" s="18"/>
      <c r="DUO2667" s="18"/>
      <c r="DUX2667" s="18"/>
      <c r="DVG2667" s="18"/>
      <c r="DVP2667" s="18"/>
      <c r="DVY2667" s="18"/>
      <c r="DWH2667" s="18"/>
      <c r="DWQ2667" s="18"/>
      <c r="DWZ2667" s="18"/>
      <c r="DXI2667" s="18"/>
      <c r="DXR2667" s="18"/>
      <c r="DYA2667" s="18"/>
      <c r="DYJ2667" s="18"/>
      <c r="DYS2667" s="18"/>
      <c r="DZB2667" s="18"/>
      <c r="DZK2667" s="18"/>
      <c r="DZT2667" s="18"/>
      <c r="EAC2667" s="18"/>
      <c r="EAL2667" s="18"/>
      <c r="EAU2667" s="18"/>
      <c r="EBD2667" s="18"/>
      <c r="EBM2667" s="18"/>
      <c r="EBV2667" s="18"/>
      <c r="ECE2667" s="18"/>
      <c r="ECN2667" s="18"/>
      <c r="ECW2667" s="18"/>
      <c r="EDF2667" s="18"/>
      <c r="EDO2667" s="18"/>
      <c r="EDX2667" s="18"/>
      <c r="EEG2667" s="18"/>
      <c r="EEP2667" s="18"/>
      <c r="EEY2667" s="18"/>
      <c r="EFH2667" s="18"/>
      <c r="EFQ2667" s="18"/>
      <c r="EFZ2667" s="18"/>
      <c r="EGI2667" s="18"/>
      <c r="EGR2667" s="18"/>
      <c r="EHA2667" s="18"/>
      <c r="EHJ2667" s="18"/>
      <c r="EHS2667" s="18"/>
      <c r="EIB2667" s="18"/>
      <c r="EIK2667" s="18"/>
      <c r="EIT2667" s="18"/>
      <c r="EJC2667" s="18"/>
      <c r="EJL2667" s="18"/>
      <c r="EJU2667" s="18"/>
      <c r="EKD2667" s="18"/>
      <c r="EKM2667" s="18"/>
      <c r="EKV2667" s="18"/>
      <c r="ELE2667" s="18"/>
      <c r="ELN2667" s="18"/>
      <c r="ELW2667" s="18"/>
      <c r="EMF2667" s="18"/>
      <c r="EMO2667" s="18"/>
      <c r="EMX2667" s="18"/>
      <c r="ENG2667" s="18"/>
      <c r="ENP2667" s="18"/>
      <c r="ENY2667" s="18"/>
      <c r="EOH2667" s="18"/>
      <c r="EOQ2667" s="18"/>
      <c r="EOZ2667" s="18"/>
      <c r="EPI2667" s="18"/>
      <c r="EPR2667" s="18"/>
      <c r="EQA2667" s="18"/>
      <c r="EQJ2667" s="18"/>
      <c r="EQS2667" s="18"/>
      <c r="ERB2667" s="18"/>
      <c r="ERK2667" s="18"/>
      <c r="ERT2667" s="18"/>
      <c r="ESC2667" s="18"/>
      <c r="ESL2667" s="18"/>
      <c r="ESU2667" s="18"/>
      <c r="ETD2667" s="18"/>
      <c r="ETM2667" s="18"/>
      <c r="ETV2667" s="18"/>
      <c r="EUE2667" s="18"/>
      <c r="EUN2667" s="18"/>
      <c r="EUW2667" s="18"/>
      <c r="EVF2667" s="18"/>
      <c r="EVO2667" s="18"/>
      <c r="EVX2667" s="18"/>
      <c r="EWG2667" s="18"/>
      <c r="EWP2667" s="18"/>
      <c r="EWY2667" s="18"/>
      <c r="EXH2667" s="18"/>
      <c r="EXQ2667" s="18"/>
      <c r="EXZ2667" s="18"/>
      <c r="EYI2667" s="18"/>
      <c r="EYR2667" s="18"/>
      <c r="EZA2667" s="18"/>
      <c r="EZJ2667" s="18"/>
      <c r="EZS2667" s="18"/>
      <c r="FAB2667" s="18"/>
      <c r="FAK2667" s="18"/>
      <c r="FAT2667" s="18"/>
      <c r="FBC2667" s="18"/>
      <c r="FBL2667" s="18"/>
      <c r="FBU2667" s="18"/>
      <c r="FCD2667" s="18"/>
      <c r="FCM2667" s="18"/>
      <c r="FCV2667" s="18"/>
      <c r="FDE2667" s="18"/>
      <c r="FDN2667" s="18"/>
      <c r="FDW2667" s="18"/>
      <c r="FEF2667" s="18"/>
      <c r="FEO2667" s="18"/>
      <c r="FEX2667" s="18"/>
      <c r="FFG2667" s="18"/>
      <c r="FFP2667" s="18"/>
      <c r="FFY2667" s="18"/>
      <c r="FGH2667" s="18"/>
      <c r="FGQ2667" s="18"/>
      <c r="FGZ2667" s="18"/>
      <c r="FHI2667" s="18"/>
      <c r="FHR2667" s="18"/>
      <c r="FIA2667" s="18"/>
      <c r="FIJ2667" s="18"/>
      <c r="FIS2667" s="18"/>
      <c r="FJB2667" s="18"/>
      <c r="FJK2667" s="18"/>
      <c r="FJT2667" s="18"/>
      <c r="FKC2667" s="18"/>
      <c r="FKL2667" s="18"/>
      <c r="FKU2667" s="18"/>
      <c r="FLD2667" s="18"/>
      <c r="FLM2667" s="18"/>
      <c r="FLV2667" s="18"/>
      <c r="FME2667" s="18"/>
      <c r="FMN2667" s="18"/>
      <c r="FMW2667" s="18"/>
      <c r="FNF2667" s="18"/>
      <c r="FNO2667" s="18"/>
      <c r="FNX2667" s="18"/>
      <c r="FOG2667" s="18"/>
      <c r="FOP2667" s="18"/>
      <c r="FOY2667" s="18"/>
      <c r="FPH2667" s="18"/>
      <c r="FPQ2667" s="18"/>
      <c r="FPZ2667" s="18"/>
      <c r="FQI2667" s="18"/>
      <c r="FQR2667" s="18"/>
      <c r="FRA2667" s="18"/>
      <c r="FRJ2667" s="18"/>
      <c r="FRS2667" s="18"/>
      <c r="FSB2667" s="18"/>
      <c r="FSK2667" s="18"/>
      <c r="FST2667" s="18"/>
      <c r="FTC2667" s="18"/>
      <c r="FTL2667" s="18"/>
      <c r="FTU2667" s="18"/>
      <c r="FUD2667" s="18"/>
      <c r="FUM2667" s="18"/>
      <c r="FUV2667" s="18"/>
      <c r="FVE2667" s="18"/>
      <c r="FVN2667" s="18"/>
      <c r="FVW2667" s="18"/>
      <c r="FWF2667" s="18"/>
      <c r="FWO2667" s="18"/>
      <c r="FWX2667" s="18"/>
      <c r="FXG2667" s="18"/>
      <c r="FXP2667" s="18"/>
      <c r="FXY2667" s="18"/>
      <c r="FYH2667" s="18"/>
      <c r="FYQ2667" s="18"/>
      <c r="FYZ2667" s="18"/>
      <c r="FZI2667" s="18"/>
      <c r="FZR2667" s="18"/>
      <c r="GAA2667" s="18"/>
      <c r="GAJ2667" s="18"/>
      <c r="GAS2667" s="18"/>
      <c r="GBB2667" s="18"/>
      <c r="GBK2667" s="18"/>
      <c r="GBT2667" s="18"/>
      <c r="GCC2667" s="18"/>
      <c r="GCL2667" s="18"/>
      <c r="GCU2667" s="18"/>
      <c r="GDD2667" s="18"/>
      <c r="GDM2667" s="18"/>
      <c r="GDV2667" s="18"/>
      <c r="GEE2667" s="18"/>
      <c r="GEN2667" s="18"/>
      <c r="GEW2667" s="18"/>
      <c r="GFF2667" s="18"/>
      <c r="GFO2667" s="18"/>
      <c r="GFX2667" s="18"/>
      <c r="GGG2667" s="18"/>
      <c r="GGP2667" s="18"/>
      <c r="GGY2667" s="18"/>
      <c r="GHH2667" s="18"/>
      <c r="GHQ2667" s="18"/>
      <c r="GHZ2667" s="18"/>
      <c r="GII2667" s="18"/>
      <c r="GIR2667" s="18"/>
      <c r="GJA2667" s="18"/>
      <c r="GJJ2667" s="18"/>
      <c r="GJS2667" s="18"/>
      <c r="GKB2667" s="18"/>
      <c r="GKK2667" s="18"/>
      <c r="GKT2667" s="18"/>
      <c r="GLC2667" s="18"/>
      <c r="GLL2667" s="18"/>
      <c r="GLU2667" s="18"/>
      <c r="GMD2667" s="18"/>
      <c r="GMM2667" s="18"/>
      <c r="GMV2667" s="18"/>
      <c r="GNE2667" s="18"/>
      <c r="GNN2667" s="18"/>
      <c r="GNW2667" s="18"/>
      <c r="GOF2667" s="18"/>
      <c r="GOO2667" s="18"/>
      <c r="GOX2667" s="18"/>
      <c r="GPG2667" s="18"/>
      <c r="GPP2667" s="18"/>
      <c r="GPY2667" s="18"/>
      <c r="GQH2667" s="18"/>
      <c r="GQQ2667" s="18"/>
      <c r="GQZ2667" s="18"/>
      <c r="GRI2667" s="18"/>
      <c r="GRR2667" s="18"/>
      <c r="GSA2667" s="18"/>
      <c r="GSJ2667" s="18"/>
      <c r="GSS2667" s="18"/>
      <c r="GTB2667" s="18"/>
      <c r="GTK2667" s="18"/>
      <c r="GTT2667" s="18"/>
      <c r="GUC2667" s="18"/>
      <c r="GUL2667" s="18"/>
      <c r="GUU2667" s="18"/>
      <c r="GVD2667" s="18"/>
      <c r="GVM2667" s="18"/>
      <c r="GVV2667" s="18"/>
      <c r="GWE2667" s="18"/>
      <c r="GWN2667" s="18"/>
      <c r="GWW2667" s="18"/>
      <c r="GXF2667" s="18"/>
      <c r="GXO2667" s="18"/>
      <c r="GXX2667" s="18"/>
      <c r="GYG2667" s="18"/>
      <c r="GYP2667" s="18"/>
      <c r="GYY2667" s="18"/>
      <c r="GZH2667" s="18"/>
      <c r="GZQ2667" s="18"/>
      <c r="GZZ2667" s="18"/>
      <c r="HAI2667" s="18"/>
      <c r="HAR2667" s="18"/>
      <c r="HBA2667" s="18"/>
      <c r="HBJ2667" s="18"/>
      <c r="HBS2667" s="18"/>
      <c r="HCB2667" s="18"/>
      <c r="HCK2667" s="18"/>
      <c r="HCT2667" s="18"/>
      <c r="HDC2667" s="18"/>
      <c r="HDL2667" s="18"/>
      <c r="HDU2667" s="18"/>
      <c r="HED2667" s="18"/>
      <c r="HEM2667" s="18"/>
      <c r="HEV2667" s="18"/>
      <c r="HFE2667" s="18"/>
      <c r="HFN2667" s="18"/>
      <c r="HFW2667" s="18"/>
      <c r="HGF2667" s="18"/>
      <c r="HGO2667" s="18"/>
      <c r="HGX2667" s="18"/>
      <c r="HHG2667" s="18"/>
      <c r="HHP2667" s="18"/>
      <c r="HHY2667" s="18"/>
      <c r="HIH2667" s="18"/>
      <c r="HIQ2667" s="18"/>
      <c r="HIZ2667" s="18"/>
      <c r="HJI2667" s="18"/>
      <c r="HJR2667" s="18"/>
      <c r="HKA2667" s="18"/>
      <c r="HKJ2667" s="18"/>
      <c r="HKS2667" s="18"/>
      <c r="HLB2667" s="18"/>
      <c r="HLK2667" s="18"/>
      <c r="HLT2667" s="18"/>
      <c r="HMC2667" s="18"/>
      <c r="HML2667" s="18"/>
      <c r="HMU2667" s="18"/>
      <c r="HND2667" s="18"/>
      <c r="HNM2667" s="18"/>
      <c r="HNV2667" s="18"/>
      <c r="HOE2667" s="18"/>
      <c r="HON2667" s="18"/>
      <c r="HOW2667" s="18"/>
      <c r="HPF2667" s="18"/>
      <c r="HPO2667" s="18"/>
      <c r="HPX2667" s="18"/>
      <c r="HQG2667" s="18"/>
      <c r="HQP2667" s="18"/>
      <c r="HQY2667" s="18"/>
      <c r="HRH2667" s="18"/>
      <c r="HRQ2667" s="18"/>
      <c r="HRZ2667" s="18"/>
      <c r="HSI2667" s="18"/>
      <c r="HSR2667" s="18"/>
      <c r="HTA2667" s="18"/>
      <c r="HTJ2667" s="18"/>
      <c r="HTS2667" s="18"/>
      <c r="HUB2667" s="18"/>
      <c r="HUK2667" s="18"/>
      <c r="HUT2667" s="18"/>
      <c r="HVC2667" s="18"/>
      <c r="HVL2667" s="18"/>
      <c r="HVU2667" s="18"/>
      <c r="HWD2667" s="18"/>
      <c r="HWM2667" s="18"/>
      <c r="HWV2667" s="18"/>
      <c r="HXE2667" s="18"/>
      <c r="HXN2667" s="18"/>
      <c r="HXW2667" s="18"/>
      <c r="HYF2667" s="18"/>
      <c r="HYO2667" s="18"/>
      <c r="HYX2667" s="18"/>
      <c r="HZG2667" s="18"/>
      <c r="HZP2667" s="18"/>
      <c r="HZY2667" s="18"/>
      <c r="IAH2667" s="18"/>
      <c r="IAQ2667" s="18"/>
      <c r="IAZ2667" s="18"/>
      <c r="IBI2667" s="18"/>
      <c r="IBR2667" s="18"/>
      <c r="ICA2667" s="18"/>
      <c r="ICJ2667" s="18"/>
      <c r="ICS2667" s="18"/>
      <c r="IDB2667" s="18"/>
      <c r="IDK2667" s="18"/>
      <c r="IDT2667" s="18"/>
      <c r="IEC2667" s="18"/>
      <c r="IEL2667" s="18"/>
      <c r="IEU2667" s="18"/>
      <c r="IFD2667" s="18"/>
      <c r="IFM2667" s="18"/>
      <c r="IFV2667" s="18"/>
      <c r="IGE2667" s="18"/>
      <c r="IGN2667" s="18"/>
      <c r="IGW2667" s="18"/>
      <c r="IHF2667" s="18"/>
      <c r="IHO2667" s="18"/>
      <c r="IHX2667" s="18"/>
      <c r="IIG2667" s="18"/>
      <c r="IIP2667" s="18"/>
      <c r="IIY2667" s="18"/>
      <c r="IJH2667" s="18"/>
      <c r="IJQ2667" s="18"/>
      <c r="IJZ2667" s="18"/>
      <c r="IKI2667" s="18"/>
      <c r="IKR2667" s="18"/>
      <c r="ILA2667" s="18"/>
      <c r="ILJ2667" s="18"/>
      <c r="ILS2667" s="18"/>
      <c r="IMB2667" s="18"/>
      <c r="IMK2667" s="18"/>
      <c r="IMT2667" s="18"/>
      <c r="INC2667" s="18"/>
      <c r="INL2667" s="18"/>
      <c r="INU2667" s="18"/>
      <c r="IOD2667" s="18"/>
      <c r="IOM2667" s="18"/>
      <c r="IOV2667" s="18"/>
      <c r="IPE2667" s="18"/>
      <c r="IPN2667" s="18"/>
      <c r="IPW2667" s="18"/>
      <c r="IQF2667" s="18"/>
      <c r="IQO2667" s="18"/>
      <c r="IQX2667" s="18"/>
      <c r="IRG2667" s="18"/>
      <c r="IRP2667" s="18"/>
      <c r="IRY2667" s="18"/>
      <c r="ISH2667" s="18"/>
      <c r="ISQ2667" s="18"/>
      <c r="ISZ2667" s="18"/>
      <c r="ITI2667" s="18"/>
      <c r="ITR2667" s="18"/>
      <c r="IUA2667" s="18"/>
      <c r="IUJ2667" s="18"/>
      <c r="IUS2667" s="18"/>
      <c r="IVB2667" s="18"/>
      <c r="IVK2667" s="18"/>
      <c r="IVT2667" s="18"/>
      <c r="IWC2667" s="18"/>
      <c r="IWL2667" s="18"/>
      <c r="IWU2667" s="18"/>
      <c r="IXD2667" s="18"/>
      <c r="IXM2667" s="18"/>
      <c r="IXV2667" s="18"/>
      <c r="IYE2667" s="18"/>
      <c r="IYN2667" s="18"/>
      <c r="IYW2667" s="18"/>
      <c r="IZF2667" s="18"/>
      <c r="IZO2667" s="18"/>
      <c r="IZX2667" s="18"/>
      <c r="JAG2667" s="18"/>
      <c r="JAP2667" s="18"/>
      <c r="JAY2667" s="18"/>
      <c r="JBH2667" s="18"/>
      <c r="JBQ2667" s="18"/>
      <c r="JBZ2667" s="18"/>
      <c r="JCI2667" s="18"/>
      <c r="JCR2667" s="18"/>
      <c r="JDA2667" s="18"/>
      <c r="JDJ2667" s="18"/>
      <c r="JDS2667" s="18"/>
      <c r="JEB2667" s="18"/>
      <c r="JEK2667" s="18"/>
      <c r="JET2667" s="18"/>
      <c r="JFC2667" s="18"/>
      <c r="JFL2667" s="18"/>
      <c r="JFU2667" s="18"/>
      <c r="JGD2667" s="18"/>
      <c r="JGM2667" s="18"/>
      <c r="JGV2667" s="18"/>
      <c r="JHE2667" s="18"/>
      <c r="JHN2667" s="18"/>
      <c r="JHW2667" s="18"/>
      <c r="JIF2667" s="18"/>
      <c r="JIO2667" s="18"/>
      <c r="JIX2667" s="18"/>
      <c r="JJG2667" s="18"/>
      <c r="JJP2667" s="18"/>
      <c r="JJY2667" s="18"/>
      <c r="JKH2667" s="18"/>
      <c r="JKQ2667" s="18"/>
      <c r="JKZ2667" s="18"/>
      <c r="JLI2667" s="18"/>
      <c r="JLR2667" s="18"/>
      <c r="JMA2667" s="18"/>
      <c r="JMJ2667" s="18"/>
      <c r="JMS2667" s="18"/>
      <c r="JNB2667" s="18"/>
      <c r="JNK2667" s="18"/>
      <c r="JNT2667" s="18"/>
      <c r="JOC2667" s="18"/>
      <c r="JOL2667" s="18"/>
      <c r="JOU2667" s="18"/>
      <c r="JPD2667" s="18"/>
      <c r="JPM2667" s="18"/>
      <c r="JPV2667" s="18"/>
      <c r="JQE2667" s="18"/>
      <c r="JQN2667" s="18"/>
      <c r="JQW2667" s="18"/>
      <c r="JRF2667" s="18"/>
      <c r="JRO2667" s="18"/>
      <c r="JRX2667" s="18"/>
      <c r="JSG2667" s="18"/>
      <c r="JSP2667" s="18"/>
      <c r="JSY2667" s="18"/>
      <c r="JTH2667" s="18"/>
      <c r="JTQ2667" s="18"/>
      <c r="JTZ2667" s="18"/>
      <c r="JUI2667" s="18"/>
      <c r="JUR2667" s="18"/>
      <c r="JVA2667" s="18"/>
      <c r="JVJ2667" s="18"/>
      <c r="JVS2667" s="18"/>
      <c r="JWB2667" s="18"/>
      <c r="JWK2667" s="18"/>
      <c r="JWT2667" s="18"/>
      <c r="JXC2667" s="18"/>
      <c r="JXL2667" s="18"/>
      <c r="JXU2667" s="18"/>
      <c r="JYD2667" s="18"/>
      <c r="JYM2667" s="18"/>
      <c r="JYV2667" s="18"/>
      <c r="JZE2667" s="18"/>
      <c r="JZN2667" s="18"/>
      <c r="JZW2667" s="18"/>
      <c r="KAF2667" s="18"/>
      <c r="KAO2667" s="18"/>
      <c r="KAX2667" s="18"/>
      <c r="KBG2667" s="18"/>
      <c r="KBP2667" s="18"/>
      <c r="KBY2667" s="18"/>
      <c r="KCH2667" s="18"/>
      <c r="KCQ2667" s="18"/>
      <c r="KCZ2667" s="18"/>
      <c r="KDI2667" s="18"/>
      <c r="KDR2667" s="18"/>
      <c r="KEA2667" s="18"/>
      <c r="KEJ2667" s="18"/>
      <c r="KES2667" s="18"/>
      <c r="KFB2667" s="18"/>
      <c r="KFK2667" s="18"/>
      <c r="KFT2667" s="18"/>
      <c r="KGC2667" s="18"/>
      <c r="KGL2667" s="18"/>
      <c r="KGU2667" s="18"/>
      <c r="KHD2667" s="18"/>
      <c r="KHM2667" s="18"/>
      <c r="KHV2667" s="18"/>
      <c r="KIE2667" s="18"/>
      <c r="KIN2667" s="18"/>
      <c r="KIW2667" s="18"/>
      <c r="KJF2667" s="18"/>
      <c r="KJO2667" s="18"/>
      <c r="KJX2667" s="18"/>
      <c r="KKG2667" s="18"/>
      <c r="KKP2667" s="18"/>
      <c r="KKY2667" s="18"/>
      <c r="KLH2667" s="18"/>
      <c r="KLQ2667" s="18"/>
      <c r="KLZ2667" s="18"/>
      <c r="KMI2667" s="18"/>
      <c r="KMR2667" s="18"/>
      <c r="KNA2667" s="18"/>
      <c r="KNJ2667" s="18"/>
      <c r="KNS2667" s="18"/>
      <c r="KOB2667" s="18"/>
      <c r="KOK2667" s="18"/>
      <c r="KOT2667" s="18"/>
      <c r="KPC2667" s="18"/>
      <c r="KPL2667" s="18"/>
      <c r="KPU2667" s="18"/>
      <c r="KQD2667" s="18"/>
      <c r="KQM2667" s="18"/>
      <c r="KQV2667" s="18"/>
      <c r="KRE2667" s="18"/>
      <c r="KRN2667" s="18"/>
      <c r="KRW2667" s="18"/>
      <c r="KSF2667" s="18"/>
      <c r="KSO2667" s="18"/>
      <c r="KSX2667" s="18"/>
      <c r="KTG2667" s="18"/>
      <c r="KTP2667" s="18"/>
      <c r="KTY2667" s="18"/>
      <c r="KUH2667" s="18"/>
      <c r="KUQ2667" s="18"/>
      <c r="KUZ2667" s="18"/>
      <c r="KVI2667" s="18"/>
      <c r="KVR2667" s="18"/>
      <c r="KWA2667" s="18"/>
      <c r="KWJ2667" s="18"/>
      <c r="KWS2667" s="18"/>
      <c r="KXB2667" s="18"/>
      <c r="KXK2667" s="18"/>
      <c r="KXT2667" s="18"/>
      <c r="KYC2667" s="18"/>
      <c r="KYL2667" s="18"/>
      <c r="KYU2667" s="18"/>
      <c r="KZD2667" s="18"/>
      <c r="KZM2667" s="18"/>
      <c r="KZV2667" s="18"/>
      <c r="LAE2667" s="18"/>
      <c r="LAN2667" s="18"/>
      <c r="LAW2667" s="18"/>
      <c r="LBF2667" s="18"/>
      <c r="LBO2667" s="18"/>
      <c r="LBX2667" s="18"/>
      <c r="LCG2667" s="18"/>
      <c r="LCP2667" s="18"/>
      <c r="LCY2667" s="18"/>
      <c r="LDH2667" s="18"/>
      <c r="LDQ2667" s="18"/>
      <c r="LDZ2667" s="18"/>
      <c r="LEI2667" s="18"/>
      <c r="LER2667" s="18"/>
      <c r="LFA2667" s="18"/>
      <c r="LFJ2667" s="18"/>
      <c r="LFS2667" s="18"/>
      <c r="LGB2667" s="18"/>
      <c r="LGK2667" s="18"/>
      <c r="LGT2667" s="18"/>
      <c r="LHC2667" s="18"/>
      <c r="LHL2667" s="18"/>
      <c r="LHU2667" s="18"/>
      <c r="LID2667" s="18"/>
      <c r="LIM2667" s="18"/>
      <c r="LIV2667" s="18"/>
      <c r="LJE2667" s="18"/>
      <c r="LJN2667" s="18"/>
      <c r="LJW2667" s="18"/>
      <c r="LKF2667" s="18"/>
      <c r="LKO2667" s="18"/>
      <c r="LKX2667" s="18"/>
      <c r="LLG2667" s="18"/>
      <c r="LLP2667" s="18"/>
      <c r="LLY2667" s="18"/>
      <c r="LMH2667" s="18"/>
      <c r="LMQ2667" s="18"/>
      <c r="LMZ2667" s="18"/>
      <c r="LNI2667" s="18"/>
      <c r="LNR2667" s="18"/>
      <c r="LOA2667" s="18"/>
      <c r="LOJ2667" s="18"/>
      <c r="LOS2667" s="18"/>
      <c r="LPB2667" s="18"/>
      <c r="LPK2667" s="18"/>
      <c r="LPT2667" s="18"/>
      <c r="LQC2667" s="18"/>
      <c r="LQL2667" s="18"/>
      <c r="LQU2667" s="18"/>
      <c r="LRD2667" s="18"/>
      <c r="LRM2667" s="18"/>
      <c r="LRV2667" s="18"/>
      <c r="LSE2667" s="18"/>
      <c r="LSN2667" s="18"/>
      <c r="LSW2667" s="18"/>
      <c r="LTF2667" s="18"/>
      <c r="LTO2667" s="18"/>
      <c r="LTX2667" s="18"/>
      <c r="LUG2667" s="18"/>
      <c r="LUP2667" s="18"/>
      <c r="LUY2667" s="18"/>
      <c r="LVH2667" s="18"/>
      <c r="LVQ2667" s="18"/>
      <c r="LVZ2667" s="18"/>
      <c r="LWI2667" s="18"/>
      <c r="LWR2667" s="18"/>
      <c r="LXA2667" s="18"/>
      <c r="LXJ2667" s="18"/>
      <c r="LXS2667" s="18"/>
      <c r="LYB2667" s="18"/>
      <c r="LYK2667" s="18"/>
      <c r="LYT2667" s="18"/>
      <c r="LZC2667" s="18"/>
      <c r="LZL2667" s="18"/>
      <c r="LZU2667" s="18"/>
      <c r="MAD2667" s="18"/>
      <c r="MAM2667" s="18"/>
      <c r="MAV2667" s="18"/>
      <c r="MBE2667" s="18"/>
      <c r="MBN2667" s="18"/>
      <c r="MBW2667" s="18"/>
      <c r="MCF2667" s="18"/>
      <c r="MCO2667" s="18"/>
      <c r="MCX2667" s="18"/>
      <c r="MDG2667" s="18"/>
      <c r="MDP2667" s="18"/>
      <c r="MDY2667" s="18"/>
      <c r="MEH2667" s="18"/>
      <c r="MEQ2667" s="18"/>
      <c r="MEZ2667" s="18"/>
      <c r="MFI2667" s="18"/>
      <c r="MFR2667" s="18"/>
      <c r="MGA2667" s="18"/>
      <c r="MGJ2667" s="18"/>
      <c r="MGS2667" s="18"/>
      <c r="MHB2667" s="18"/>
      <c r="MHK2667" s="18"/>
      <c r="MHT2667" s="18"/>
      <c r="MIC2667" s="18"/>
      <c r="MIL2667" s="18"/>
      <c r="MIU2667" s="18"/>
      <c r="MJD2667" s="18"/>
      <c r="MJM2667" s="18"/>
      <c r="MJV2667" s="18"/>
      <c r="MKE2667" s="18"/>
      <c r="MKN2667" s="18"/>
      <c r="MKW2667" s="18"/>
      <c r="MLF2667" s="18"/>
      <c r="MLO2667" s="18"/>
      <c r="MLX2667" s="18"/>
      <c r="MMG2667" s="18"/>
      <c r="MMP2667" s="18"/>
      <c r="MMY2667" s="18"/>
      <c r="MNH2667" s="18"/>
      <c r="MNQ2667" s="18"/>
      <c r="MNZ2667" s="18"/>
      <c r="MOI2667" s="18"/>
      <c r="MOR2667" s="18"/>
      <c r="MPA2667" s="18"/>
      <c r="MPJ2667" s="18"/>
      <c r="MPS2667" s="18"/>
      <c r="MQB2667" s="18"/>
      <c r="MQK2667" s="18"/>
      <c r="MQT2667" s="18"/>
      <c r="MRC2667" s="18"/>
      <c r="MRL2667" s="18"/>
      <c r="MRU2667" s="18"/>
      <c r="MSD2667" s="18"/>
      <c r="MSM2667" s="18"/>
      <c r="MSV2667" s="18"/>
      <c r="MTE2667" s="18"/>
      <c r="MTN2667" s="18"/>
      <c r="MTW2667" s="18"/>
      <c r="MUF2667" s="18"/>
      <c r="MUO2667" s="18"/>
      <c r="MUX2667" s="18"/>
      <c r="MVG2667" s="18"/>
      <c r="MVP2667" s="18"/>
      <c r="MVY2667" s="18"/>
      <c r="MWH2667" s="18"/>
      <c r="MWQ2667" s="18"/>
      <c r="MWZ2667" s="18"/>
      <c r="MXI2667" s="18"/>
      <c r="MXR2667" s="18"/>
      <c r="MYA2667" s="18"/>
      <c r="MYJ2667" s="18"/>
      <c r="MYS2667" s="18"/>
      <c r="MZB2667" s="18"/>
      <c r="MZK2667" s="18"/>
      <c r="MZT2667" s="18"/>
      <c r="NAC2667" s="18"/>
      <c r="NAL2667" s="18"/>
      <c r="NAU2667" s="18"/>
      <c r="NBD2667" s="18"/>
      <c r="NBM2667" s="18"/>
      <c r="NBV2667" s="18"/>
      <c r="NCE2667" s="18"/>
      <c r="NCN2667" s="18"/>
      <c r="NCW2667" s="18"/>
      <c r="NDF2667" s="18"/>
      <c r="NDO2667" s="18"/>
      <c r="NDX2667" s="18"/>
      <c r="NEG2667" s="18"/>
      <c r="NEP2667" s="18"/>
      <c r="NEY2667" s="18"/>
      <c r="NFH2667" s="18"/>
      <c r="NFQ2667" s="18"/>
      <c r="NFZ2667" s="18"/>
      <c r="NGI2667" s="18"/>
      <c r="NGR2667" s="18"/>
      <c r="NHA2667" s="18"/>
      <c r="NHJ2667" s="18"/>
      <c r="NHS2667" s="18"/>
      <c r="NIB2667" s="18"/>
      <c r="NIK2667" s="18"/>
      <c r="NIT2667" s="18"/>
      <c r="NJC2667" s="18"/>
      <c r="NJL2667" s="18"/>
      <c r="NJU2667" s="18"/>
      <c r="NKD2667" s="18"/>
      <c r="NKM2667" s="18"/>
      <c r="NKV2667" s="18"/>
      <c r="NLE2667" s="18"/>
      <c r="NLN2667" s="18"/>
      <c r="NLW2667" s="18"/>
      <c r="NMF2667" s="18"/>
      <c r="NMO2667" s="18"/>
      <c r="NMX2667" s="18"/>
      <c r="NNG2667" s="18"/>
      <c r="NNP2667" s="18"/>
      <c r="NNY2667" s="18"/>
      <c r="NOH2667" s="18"/>
      <c r="NOQ2667" s="18"/>
      <c r="NOZ2667" s="18"/>
      <c r="NPI2667" s="18"/>
      <c r="NPR2667" s="18"/>
      <c r="NQA2667" s="18"/>
      <c r="NQJ2667" s="18"/>
      <c r="NQS2667" s="18"/>
      <c r="NRB2667" s="18"/>
      <c r="NRK2667" s="18"/>
      <c r="NRT2667" s="18"/>
      <c r="NSC2667" s="18"/>
      <c r="NSL2667" s="18"/>
      <c r="NSU2667" s="18"/>
      <c r="NTD2667" s="18"/>
      <c r="NTM2667" s="18"/>
      <c r="NTV2667" s="18"/>
      <c r="NUE2667" s="18"/>
      <c r="NUN2667" s="18"/>
      <c r="NUW2667" s="18"/>
      <c r="NVF2667" s="18"/>
      <c r="NVO2667" s="18"/>
      <c r="NVX2667" s="18"/>
      <c r="NWG2667" s="18"/>
      <c r="NWP2667" s="18"/>
      <c r="NWY2667" s="18"/>
      <c r="NXH2667" s="18"/>
      <c r="NXQ2667" s="18"/>
      <c r="NXZ2667" s="18"/>
      <c r="NYI2667" s="18"/>
      <c r="NYR2667" s="18"/>
      <c r="NZA2667" s="18"/>
      <c r="NZJ2667" s="18"/>
      <c r="NZS2667" s="18"/>
      <c r="OAB2667" s="18"/>
      <c r="OAK2667" s="18"/>
      <c r="OAT2667" s="18"/>
      <c r="OBC2667" s="18"/>
      <c r="OBL2667" s="18"/>
      <c r="OBU2667" s="18"/>
      <c r="OCD2667" s="18"/>
      <c r="OCM2667" s="18"/>
      <c r="OCV2667" s="18"/>
      <c r="ODE2667" s="18"/>
      <c r="ODN2667" s="18"/>
      <c r="ODW2667" s="18"/>
      <c r="OEF2667" s="18"/>
      <c r="OEO2667" s="18"/>
      <c r="OEX2667" s="18"/>
      <c r="OFG2667" s="18"/>
      <c r="OFP2667" s="18"/>
      <c r="OFY2667" s="18"/>
      <c r="OGH2667" s="18"/>
      <c r="OGQ2667" s="18"/>
      <c r="OGZ2667" s="18"/>
      <c r="OHI2667" s="18"/>
      <c r="OHR2667" s="18"/>
      <c r="OIA2667" s="18"/>
      <c r="OIJ2667" s="18"/>
      <c r="OIS2667" s="18"/>
      <c r="OJB2667" s="18"/>
      <c r="OJK2667" s="18"/>
      <c r="OJT2667" s="18"/>
      <c r="OKC2667" s="18"/>
      <c r="OKL2667" s="18"/>
      <c r="OKU2667" s="18"/>
      <c r="OLD2667" s="18"/>
      <c r="OLM2667" s="18"/>
      <c r="OLV2667" s="18"/>
      <c r="OME2667" s="18"/>
      <c r="OMN2667" s="18"/>
      <c r="OMW2667" s="18"/>
      <c r="ONF2667" s="18"/>
      <c r="ONO2667" s="18"/>
      <c r="ONX2667" s="18"/>
      <c r="OOG2667" s="18"/>
      <c r="OOP2667" s="18"/>
      <c r="OOY2667" s="18"/>
      <c r="OPH2667" s="18"/>
      <c r="OPQ2667" s="18"/>
      <c r="OPZ2667" s="18"/>
      <c r="OQI2667" s="18"/>
      <c r="OQR2667" s="18"/>
      <c r="ORA2667" s="18"/>
      <c r="ORJ2667" s="18"/>
      <c r="ORS2667" s="18"/>
      <c r="OSB2667" s="18"/>
      <c r="OSK2667" s="18"/>
      <c r="OST2667" s="18"/>
      <c r="OTC2667" s="18"/>
      <c r="OTL2667" s="18"/>
      <c r="OTU2667" s="18"/>
      <c r="OUD2667" s="18"/>
      <c r="OUM2667" s="18"/>
      <c r="OUV2667" s="18"/>
      <c r="OVE2667" s="18"/>
      <c r="OVN2667" s="18"/>
      <c r="OVW2667" s="18"/>
      <c r="OWF2667" s="18"/>
      <c r="OWO2667" s="18"/>
      <c r="OWX2667" s="18"/>
      <c r="OXG2667" s="18"/>
      <c r="OXP2667" s="18"/>
      <c r="OXY2667" s="18"/>
      <c r="OYH2667" s="18"/>
      <c r="OYQ2667" s="18"/>
      <c r="OYZ2667" s="18"/>
      <c r="OZI2667" s="18"/>
      <c r="OZR2667" s="18"/>
      <c r="PAA2667" s="18"/>
      <c r="PAJ2667" s="18"/>
      <c r="PAS2667" s="18"/>
      <c r="PBB2667" s="18"/>
      <c r="PBK2667" s="18"/>
      <c r="PBT2667" s="18"/>
      <c r="PCC2667" s="18"/>
      <c r="PCL2667" s="18"/>
      <c r="PCU2667" s="18"/>
      <c r="PDD2667" s="18"/>
      <c r="PDM2667" s="18"/>
      <c r="PDV2667" s="18"/>
      <c r="PEE2667" s="18"/>
      <c r="PEN2667" s="18"/>
      <c r="PEW2667" s="18"/>
      <c r="PFF2667" s="18"/>
      <c r="PFO2667" s="18"/>
      <c r="PFX2667" s="18"/>
      <c r="PGG2667" s="18"/>
      <c r="PGP2667" s="18"/>
      <c r="PGY2667" s="18"/>
      <c r="PHH2667" s="18"/>
      <c r="PHQ2667" s="18"/>
      <c r="PHZ2667" s="18"/>
      <c r="PII2667" s="18"/>
      <c r="PIR2667" s="18"/>
      <c r="PJA2667" s="18"/>
      <c r="PJJ2667" s="18"/>
      <c r="PJS2667" s="18"/>
      <c r="PKB2667" s="18"/>
      <c r="PKK2667" s="18"/>
      <c r="PKT2667" s="18"/>
      <c r="PLC2667" s="18"/>
      <c r="PLL2667" s="18"/>
      <c r="PLU2667" s="18"/>
      <c r="PMD2667" s="18"/>
      <c r="PMM2667" s="18"/>
      <c r="PMV2667" s="18"/>
      <c r="PNE2667" s="18"/>
      <c r="PNN2667" s="18"/>
      <c r="PNW2667" s="18"/>
      <c r="POF2667" s="18"/>
      <c r="POO2667" s="18"/>
      <c r="POX2667" s="18"/>
      <c r="PPG2667" s="18"/>
      <c r="PPP2667" s="18"/>
      <c r="PPY2667" s="18"/>
      <c r="PQH2667" s="18"/>
      <c r="PQQ2667" s="18"/>
      <c r="PQZ2667" s="18"/>
      <c r="PRI2667" s="18"/>
      <c r="PRR2667" s="18"/>
      <c r="PSA2667" s="18"/>
      <c r="PSJ2667" s="18"/>
      <c r="PSS2667" s="18"/>
      <c r="PTB2667" s="18"/>
      <c r="PTK2667" s="18"/>
      <c r="PTT2667" s="18"/>
      <c r="PUC2667" s="18"/>
      <c r="PUL2667" s="18"/>
      <c r="PUU2667" s="18"/>
      <c r="PVD2667" s="18"/>
      <c r="PVM2667" s="18"/>
      <c r="PVV2667" s="18"/>
      <c r="PWE2667" s="18"/>
      <c r="PWN2667" s="18"/>
      <c r="PWW2667" s="18"/>
      <c r="PXF2667" s="18"/>
      <c r="PXO2667" s="18"/>
      <c r="PXX2667" s="18"/>
      <c r="PYG2667" s="18"/>
      <c r="PYP2667" s="18"/>
      <c r="PYY2667" s="18"/>
      <c r="PZH2667" s="18"/>
      <c r="PZQ2667" s="18"/>
      <c r="PZZ2667" s="18"/>
      <c r="QAI2667" s="18"/>
      <c r="QAR2667" s="18"/>
      <c r="QBA2667" s="18"/>
      <c r="QBJ2667" s="18"/>
      <c r="QBS2667" s="18"/>
      <c r="QCB2667" s="18"/>
      <c r="QCK2667" s="18"/>
      <c r="QCT2667" s="18"/>
      <c r="QDC2667" s="18"/>
      <c r="QDL2667" s="18"/>
      <c r="QDU2667" s="18"/>
      <c r="QED2667" s="18"/>
      <c r="QEM2667" s="18"/>
      <c r="QEV2667" s="18"/>
      <c r="QFE2667" s="18"/>
      <c r="QFN2667" s="18"/>
      <c r="QFW2667" s="18"/>
      <c r="QGF2667" s="18"/>
      <c r="QGO2667" s="18"/>
      <c r="QGX2667" s="18"/>
      <c r="QHG2667" s="18"/>
      <c r="QHP2667" s="18"/>
      <c r="QHY2667" s="18"/>
      <c r="QIH2667" s="18"/>
      <c r="QIQ2667" s="18"/>
      <c r="QIZ2667" s="18"/>
      <c r="QJI2667" s="18"/>
      <c r="QJR2667" s="18"/>
      <c r="QKA2667" s="18"/>
      <c r="QKJ2667" s="18"/>
      <c r="QKS2667" s="18"/>
      <c r="QLB2667" s="18"/>
      <c r="QLK2667" s="18"/>
      <c r="QLT2667" s="18"/>
      <c r="QMC2667" s="18"/>
      <c r="QML2667" s="18"/>
      <c r="QMU2667" s="18"/>
      <c r="QND2667" s="18"/>
      <c r="QNM2667" s="18"/>
      <c r="QNV2667" s="18"/>
      <c r="QOE2667" s="18"/>
      <c r="QON2667" s="18"/>
      <c r="QOW2667" s="18"/>
      <c r="QPF2667" s="18"/>
      <c r="QPO2667" s="18"/>
      <c r="QPX2667" s="18"/>
      <c r="QQG2667" s="18"/>
      <c r="QQP2667" s="18"/>
      <c r="QQY2667" s="18"/>
      <c r="QRH2667" s="18"/>
      <c r="QRQ2667" s="18"/>
      <c r="QRZ2667" s="18"/>
      <c r="QSI2667" s="18"/>
      <c r="QSR2667" s="18"/>
      <c r="QTA2667" s="18"/>
      <c r="QTJ2667" s="18"/>
      <c r="QTS2667" s="18"/>
      <c r="QUB2667" s="18"/>
      <c r="QUK2667" s="18"/>
      <c r="QUT2667" s="18"/>
      <c r="QVC2667" s="18"/>
      <c r="QVL2667" s="18"/>
      <c r="QVU2667" s="18"/>
      <c r="QWD2667" s="18"/>
      <c r="QWM2667" s="18"/>
      <c r="QWV2667" s="18"/>
      <c r="QXE2667" s="18"/>
      <c r="QXN2667" s="18"/>
      <c r="QXW2667" s="18"/>
      <c r="QYF2667" s="18"/>
      <c r="QYO2667" s="18"/>
      <c r="QYX2667" s="18"/>
      <c r="QZG2667" s="18"/>
      <c r="QZP2667" s="18"/>
      <c r="QZY2667" s="18"/>
      <c r="RAH2667" s="18"/>
      <c r="RAQ2667" s="18"/>
      <c r="RAZ2667" s="18"/>
      <c r="RBI2667" s="18"/>
      <c r="RBR2667" s="18"/>
      <c r="RCA2667" s="18"/>
      <c r="RCJ2667" s="18"/>
      <c r="RCS2667" s="18"/>
      <c r="RDB2667" s="18"/>
      <c r="RDK2667" s="18"/>
      <c r="RDT2667" s="18"/>
      <c r="REC2667" s="18"/>
      <c r="REL2667" s="18"/>
      <c r="REU2667" s="18"/>
      <c r="RFD2667" s="18"/>
      <c r="RFM2667" s="18"/>
      <c r="RFV2667" s="18"/>
      <c r="RGE2667" s="18"/>
      <c r="RGN2667" s="18"/>
      <c r="RGW2667" s="18"/>
      <c r="RHF2667" s="18"/>
      <c r="RHO2667" s="18"/>
      <c r="RHX2667" s="18"/>
      <c r="RIG2667" s="18"/>
      <c r="RIP2667" s="18"/>
      <c r="RIY2667" s="18"/>
      <c r="RJH2667" s="18"/>
      <c r="RJQ2667" s="18"/>
      <c r="RJZ2667" s="18"/>
      <c r="RKI2667" s="18"/>
      <c r="RKR2667" s="18"/>
      <c r="RLA2667" s="18"/>
      <c r="RLJ2667" s="18"/>
      <c r="RLS2667" s="18"/>
      <c r="RMB2667" s="18"/>
      <c r="RMK2667" s="18"/>
      <c r="RMT2667" s="18"/>
      <c r="RNC2667" s="18"/>
      <c r="RNL2667" s="18"/>
      <c r="RNU2667" s="18"/>
      <c r="ROD2667" s="18"/>
      <c r="ROM2667" s="18"/>
      <c r="ROV2667" s="18"/>
      <c r="RPE2667" s="18"/>
      <c r="RPN2667" s="18"/>
      <c r="RPW2667" s="18"/>
      <c r="RQF2667" s="18"/>
      <c r="RQO2667" s="18"/>
      <c r="RQX2667" s="18"/>
      <c r="RRG2667" s="18"/>
      <c r="RRP2667" s="18"/>
      <c r="RRY2667" s="18"/>
      <c r="RSH2667" s="18"/>
      <c r="RSQ2667" s="18"/>
      <c r="RSZ2667" s="18"/>
      <c r="RTI2667" s="18"/>
      <c r="RTR2667" s="18"/>
      <c r="RUA2667" s="18"/>
      <c r="RUJ2667" s="18"/>
      <c r="RUS2667" s="18"/>
      <c r="RVB2667" s="18"/>
      <c r="RVK2667" s="18"/>
      <c r="RVT2667" s="18"/>
      <c r="RWC2667" s="18"/>
      <c r="RWL2667" s="18"/>
      <c r="RWU2667" s="18"/>
      <c r="RXD2667" s="18"/>
      <c r="RXM2667" s="18"/>
      <c r="RXV2667" s="18"/>
      <c r="RYE2667" s="18"/>
      <c r="RYN2667" s="18"/>
      <c r="RYW2667" s="18"/>
      <c r="RZF2667" s="18"/>
      <c r="RZO2667" s="18"/>
      <c r="RZX2667" s="18"/>
      <c r="SAG2667" s="18"/>
      <c r="SAP2667" s="18"/>
      <c r="SAY2667" s="18"/>
      <c r="SBH2667" s="18"/>
      <c r="SBQ2667" s="18"/>
      <c r="SBZ2667" s="18"/>
      <c r="SCI2667" s="18"/>
      <c r="SCR2667" s="18"/>
      <c r="SDA2667" s="18"/>
      <c r="SDJ2667" s="18"/>
      <c r="SDS2667" s="18"/>
      <c r="SEB2667" s="18"/>
      <c r="SEK2667" s="18"/>
      <c r="SET2667" s="18"/>
      <c r="SFC2667" s="18"/>
      <c r="SFL2667" s="18"/>
      <c r="SFU2667" s="18"/>
      <c r="SGD2667" s="18"/>
      <c r="SGM2667" s="18"/>
      <c r="SGV2667" s="18"/>
      <c r="SHE2667" s="18"/>
      <c r="SHN2667" s="18"/>
      <c r="SHW2667" s="18"/>
      <c r="SIF2667" s="18"/>
      <c r="SIO2667" s="18"/>
      <c r="SIX2667" s="18"/>
      <c r="SJG2667" s="18"/>
      <c r="SJP2667" s="18"/>
      <c r="SJY2667" s="18"/>
      <c r="SKH2667" s="18"/>
      <c r="SKQ2667" s="18"/>
      <c r="SKZ2667" s="18"/>
      <c r="SLI2667" s="18"/>
      <c r="SLR2667" s="18"/>
      <c r="SMA2667" s="18"/>
      <c r="SMJ2667" s="18"/>
      <c r="SMS2667" s="18"/>
      <c r="SNB2667" s="18"/>
      <c r="SNK2667" s="18"/>
      <c r="SNT2667" s="18"/>
      <c r="SOC2667" s="18"/>
      <c r="SOL2667" s="18"/>
      <c r="SOU2667" s="18"/>
      <c r="SPD2667" s="18"/>
      <c r="SPM2667" s="18"/>
      <c r="SPV2667" s="18"/>
      <c r="SQE2667" s="18"/>
      <c r="SQN2667" s="18"/>
      <c r="SQW2667" s="18"/>
      <c r="SRF2667" s="18"/>
      <c r="SRO2667" s="18"/>
      <c r="SRX2667" s="18"/>
      <c r="SSG2667" s="18"/>
      <c r="SSP2667" s="18"/>
      <c r="SSY2667" s="18"/>
      <c r="STH2667" s="18"/>
      <c r="STQ2667" s="18"/>
      <c r="STZ2667" s="18"/>
      <c r="SUI2667" s="18"/>
      <c r="SUR2667" s="18"/>
      <c r="SVA2667" s="18"/>
      <c r="SVJ2667" s="18"/>
      <c r="SVS2667" s="18"/>
      <c r="SWB2667" s="18"/>
      <c r="SWK2667" s="18"/>
      <c r="SWT2667" s="18"/>
      <c r="SXC2667" s="18"/>
      <c r="SXL2667" s="18"/>
      <c r="SXU2667" s="18"/>
      <c r="SYD2667" s="18"/>
      <c r="SYM2667" s="18"/>
      <c r="SYV2667" s="18"/>
      <c r="SZE2667" s="18"/>
      <c r="SZN2667" s="18"/>
      <c r="SZW2667" s="18"/>
      <c r="TAF2667" s="18"/>
      <c r="TAO2667" s="18"/>
      <c r="TAX2667" s="18"/>
      <c r="TBG2667" s="18"/>
      <c r="TBP2667" s="18"/>
      <c r="TBY2667" s="18"/>
      <c r="TCH2667" s="18"/>
      <c r="TCQ2667" s="18"/>
      <c r="TCZ2667" s="18"/>
      <c r="TDI2667" s="18"/>
      <c r="TDR2667" s="18"/>
      <c r="TEA2667" s="18"/>
      <c r="TEJ2667" s="18"/>
      <c r="TES2667" s="18"/>
      <c r="TFB2667" s="18"/>
      <c r="TFK2667" s="18"/>
      <c r="TFT2667" s="18"/>
      <c r="TGC2667" s="18"/>
      <c r="TGL2667" s="18"/>
      <c r="TGU2667" s="18"/>
      <c r="THD2667" s="18"/>
      <c r="THM2667" s="18"/>
      <c r="THV2667" s="18"/>
      <c r="TIE2667" s="18"/>
      <c r="TIN2667" s="18"/>
      <c r="TIW2667" s="18"/>
      <c r="TJF2667" s="18"/>
      <c r="TJO2667" s="18"/>
      <c r="TJX2667" s="18"/>
      <c r="TKG2667" s="18"/>
      <c r="TKP2667" s="18"/>
      <c r="TKY2667" s="18"/>
      <c r="TLH2667" s="18"/>
      <c r="TLQ2667" s="18"/>
      <c r="TLZ2667" s="18"/>
      <c r="TMI2667" s="18"/>
      <c r="TMR2667" s="18"/>
      <c r="TNA2667" s="18"/>
      <c r="TNJ2667" s="18"/>
      <c r="TNS2667" s="18"/>
      <c r="TOB2667" s="18"/>
      <c r="TOK2667" s="18"/>
      <c r="TOT2667" s="18"/>
      <c r="TPC2667" s="18"/>
      <c r="TPL2667" s="18"/>
      <c r="TPU2667" s="18"/>
      <c r="TQD2667" s="18"/>
      <c r="TQM2667" s="18"/>
      <c r="TQV2667" s="18"/>
      <c r="TRE2667" s="18"/>
      <c r="TRN2667" s="18"/>
      <c r="TRW2667" s="18"/>
      <c r="TSF2667" s="18"/>
      <c r="TSO2667" s="18"/>
      <c r="TSX2667" s="18"/>
      <c r="TTG2667" s="18"/>
      <c r="TTP2667" s="18"/>
      <c r="TTY2667" s="18"/>
      <c r="TUH2667" s="18"/>
      <c r="TUQ2667" s="18"/>
      <c r="TUZ2667" s="18"/>
      <c r="TVI2667" s="18"/>
      <c r="TVR2667" s="18"/>
      <c r="TWA2667" s="18"/>
      <c r="TWJ2667" s="18"/>
      <c r="TWS2667" s="18"/>
      <c r="TXB2667" s="18"/>
      <c r="TXK2667" s="18"/>
      <c r="TXT2667" s="18"/>
      <c r="TYC2667" s="18"/>
      <c r="TYL2667" s="18"/>
      <c r="TYU2667" s="18"/>
      <c r="TZD2667" s="18"/>
      <c r="TZM2667" s="18"/>
      <c r="TZV2667" s="18"/>
      <c r="UAE2667" s="18"/>
      <c r="UAN2667" s="18"/>
      <c r="UAW2667" s="18"/>
      <c r="UBF2667" s="18"/>
      <c r="UBO2667" s="18"/>
      <c r="UBX2667" s="18"/>
      <c r="UCG2667" s="18"/>
      <c r="UCP2667" s="18"/>
      <c r="UCY2667" s="18"/>
      <c r="UDH2667" s="18"/>
      <c r="UDQ2667" s="18"/>
      <c r="UDZ2667" s="18"/>
      <c r="UEI2667" s="18"/>
      <c r="UER2667" s="18"/>
      <c r="UFA2667" s="18"/>
      <c r="UFJ2667" s="18"/>
      <c r="UFS2667" s="18"/>
      <c r="UGB2667" s="18"/>
      <c r="UGK2667" s="18"/>
      <c r="UGT2667" s="18"/>
      <c r="UHC2667" s="18"/>
      <c r="UHL2667" s="18"/>
      <c r="UHU2667" s="18"/>
      <c r="UID2667" s="18"/>
      <c r="UIM2667" s="18"/>
      <c r="UIV2667" s="18"/>
      <c r="UJE2667" s="18"/>
      <c r="UJN2667" s="18"/>
      <c r="UJW2667" s="18"/>
      <c r="UKF2667" s="18"/>
      <c r="UKO2667" s="18"/>
      <c r="UKX2667" s="18"/>
      <c r="ULG2667" s="18"/>
      <c r="ULP2667" s="18"/>
      <c r="ULY2667" s="18"/>
      <c r="UMH2667" s="18"/>
      <c r="UMQ2667" s="18"/>
      <c r="UMZ2667" s="18"/>
      <c r="UNI2667" s="18"/>
      <c r="UNR2667" s="18"/>
      <c r="UOA2667" s="18"/>
      <c r="UOJ2667" s="18"/>
      <c r="UOS2667" s="18"/>
      <c r="UPB2667" s="18"/>
      <c r="UPK2667" s="18"/>
      <c r="UPT2667" s="18"/>
      <c r="UQC2667" s="18"/>
      <c r="UQL2667" s="18"/>
      <c r="UQU2667" s="18"/>
      <c r="URD2667" s="18"/>
      <c r="URM2667" s="18"/>
      <c r="URV2667" s="18"/>
      <c r="USE2667" s="18"/>
      <c r="USN2667" s="18"/>
      <c r="USW2667" s="18"/>
      <c r="UTF2667" s="18"/>
      <c r="UTO2667" s="18"/>
      <c r="UTX2667" s="18"/>
      <c r="UUG2667" s="18"/>
      <c r="UUP2667" s="18"/>
      <c r="UUY2667" s="18"/>
      <c r="UVH2667" s="18"/>
      <c r="UVQ2667" s="18"/>
      <c r="UVZ2667" s="18"/>
      <c r="UWI2667" s="18"/>
      <c r="UWR2667" s="18"/>
      <c r="UXA2667" s="18"/>
      <c r="UXJ2667" s="18"/>
      <c r="UXS2667" s="18"/>
      <c r="UYB2667" s="18"/>
      <c r="UYK2667" s="18"/>
      <c r="UYT2667" s="18"/>
      <c r="UZC2667" s="18"/>
      <c r="UZL2667" s="18"/>
      <c r="UZU2667" s="18"/>
      <c r="VAD2667" s="18"/>
      <c r="VAM2667" s="18"/>
      <c r="VAV2667" s="18"/>
      <c r="VBE2667" s="18"/>
      <c r="VBN2667" s="18"/>
      <c r="VBW2667" s="18"/>
      <c r="VCF2667" s="18"/>
      <c r="VCO2667" s="18"/>
      <c r="VCX2667" s="18"/>
      <c r="VDG2667" s="18"/>
      <c r="VDP2667" s="18"/>
      <c r="VDY2667" s="18"/>
      <c r="VEH2667" s="18"/>
      <c r="VEQ2667" s="18"/>
      <c r="VEZ2667" s="18"/>
      <c r="VFI2667" s="18"/>
      <c r="VFR2667" s="18"/>
      <c r="VGA2667" s="18"/>
      <c r="VGJ2667" s="18"/>
      <c r="VGS2667" s="18"/>
      <c r="VHB2667" s="18"/>
      <c r="VHK2667" s="18"/>
      <c r="VHT2667" s="18"/>
      <c r="VIC2667" s="18"/>
      <c r="VIL2667" s="18"/>
      <c r="VIU2667" s="18"/>
      <c r="VJD2667" s="18"/>
      <c r="VJM2667" s="18"/>
      <c r="VJV2667" s="18"/>
      <c r="VKE2667" s="18"/>
      <c r="VKN2667" s="18"/>
      <c r="VKW2667" s="18"/>
      <c r="VLF2667" s="18"/>
      <c r="VLO2667" s="18"/>
      <c r="VLX2667" s="18"/>
      <c r="VMG2667" s="18"/>
      <c r="VMP2667" s="18"/>
      <c r="VMY2667" s="18"/>
      <c r="VNH2667" s="18"/>
      <c r="VNQ2667" s="18"/>
      <c r="VNZ2667" s="18"/>
      <c r="VOI2667" s="18"/>
      <c r="VOR2667" s="18"/>
      <c r="VPA2667" s="18"/>
      <c r="VPJ2667" s="18"/>
      <c r="VPS2667" s="18"/>
      <c r="VQB2667" s="18"/>
      <c r="VQK2667" s="18"/>
      <c r="VQT2667" s="18"/>
      <c r="VRC2667" s="18"/>
      <c r="VRL2667" s="18"/>
      <c r="VRU2667" s="18"/>
      <c r="VSD2667" s="18"/>
      <c r="VSM2667" s="18"/>
      <c r="VSV2667" s="18"/>
      <c r="VTE2667" s="18"/>
      <c r="VTN2667" s="18"/>
      <c r="VTW2667" s="18"/>
      <c r="VUF2667" s="18"/>
      <c r="VUO2667" s="18"/>
      <c r="VUX2667" s="18"/>
      <c r="VVG2667" s="18"/>
      <c r="VVP2667" s="18"/>
      <c r="VVY2667" s="18"/>
      <c r="VWH2667" s="18"/>
      <c r="VWQ2667" s="18"/>
      <c r="VWZ2667" s="18"/>
      <c r="VXI2667" s="18"/>
      <c r="VXR2667" s="18"/>
      <c r="VYA2667" s="18"/>
      <c r="VYJ2667" s="18"/>
      <c r="VYS2667" s="18"/>
      <c r="VZB2667" s="18"/>
      <c r="VZK2667" s="18"/>
      <c r="VZT2667" s="18"/>
      <c r="WAC2667" s="18"/>
      <c r="WAL2667" s="18"/>
      <c r="WAU2667" s="18"/>
      <c r="WBD2667" s="18"/>
      <c r="WBM2667" s="18"/>
      <c r="WBV2667" s="18"/>
      <c r="WCE2667" s="18"/>
      <c r="WCN2667" s="18"/>
      <c r="WCW2667" s="18"/>
      <c r="WDF2667" s="18"/>
      <c r="WDO2667" s="18"/>
      <c r="WDX2667" s="18"/>
      <c r="WEG2667" s="18"/>
      <c r="WEP2667" s="18"/>
      <c r="WEY2667" s="18"/>
      <c r="WFH2667" s="18"/>
      <c r="WFQ2667" s="18"/>
      <c r="WFZ2667" s="18"/>
      <c r="WGI2667" s="18"/>
      <c r="WGR2667" s="18"/>
      <c r="WHA2667" s="18"/>
      <c r="WHJ2667" s="18"/>
      <c r="WHS2667" s="18"/>
      <c r="WIB2667" s="18"/>
      <c r="WIK2667" s="18"/>
      <c r="WIT2667" s="18"/>
      <c r="WJC2667" s="18"/>
      <c r="WJL2667" s="18"/>
      <c r="WJU2667" s="18"/>
      <c r="WKD2667" s="18"/>
      <c r="WKM2667" s="18"/>
      <c r="WKV2667" s="18"/>
      <c r="WLE2667" s="18"/>
      <c r="WLN2667" s="18"/>
      <c r="WLW2667" s="18"/>
      <c r="WMF2667" s="18"/>
      <c r="WMO2667" s="18"/>
      <c r="WMX2667" s="18"/>
      <c r="WNG2667" s="18"/>
      <c r="WNP2667" s="18"/>
      <c r="WNY2667" s="18"/>
      <c r="WOH2667" s="18"/>
      <c r="WOQ2667" s="18"/>
      <c r="WOZ2667" s="18"/>
      <c r="WPI2667" s="18"/>
      <c r="WPR2667" s="18"/>
      <c r="WQA2667" s="18"/>
      <c r="WQJ2667" s="18"/>
      <c r="WQS2667" s="18"/>
      <c r="WRB2667" s="18"/>
      <c r="WRK2667" s="18"/>
      <c r="WRT2667" s="18"/>
      <c r="WSC2667" s="18"/>
      <c r="WSL2667" s="18"/>
      <c r="WSU2667" s="18"/>
      <c r="WTD2667" s="18"/>
      <c r="WTM2667" s="18"/>
      <c r="WTV2667" s="18"/>
      <c r="WUE2667" s="18"/>
      <c r="WUN2667" s="18"/>
      <c r="WUW2667" s="18"/>
      <c r="WVF2667" s="18"/>
      <c r="WVO2667" s="18"/>
      <c r="WVX2667" s="18"/>
      <c r="WWG2667" s="18"/>
      <c r="WWP2667" s="18"/>
      <c r="WWY2667" s="18"/>
      <c r="WXH2667" s="18"/>
      <c r="WXQ2667" s="18"/>
      <c r="WXZ2667" s="18"/>
      <c r="WYI2667" s="18"/>
      <c r="WYR2667" s="18"/>
      <c r="WZA2667" s="18"/>
      <c r="WZJ2667" s="18"/>
      <c r="WZS2667" s="18"/>
      <c r="XAB2667" s="18"/>
      <c r="XAK2667" s="18"/>
      <c r="XAT2667" s="18"/>
      <c r="XBC2667" s="18"/>
      <c r="XBL2667" s="18"/>
      <c r="XBU2667" s="18"/>
      <c r="XCD2667" s="18"/>
      <c r="XCM2667" s="18"/>
      <c r="XCV2667" s="18"/>
      <c r="XDE2667" s="18"/>
      <c r="XDN2667" s="18"/>
      <c r="XDW2667" s="18"/>
      <c r="XEF2667" s="18"/>
      <c r="XEO2667" s="18"/>
      <c r="XEX2667" s="18"/>
    </row>
    <row r="2668" spans="1:1024 1033:2041 2050:3067 3076:4093 4102:5119 5128:6136 6145:7162 7171:8188 8197:9214 9223:10240 10249:11257 11266:12283 12292:13309 13318:14335 14344:15352 15361:16378" s="20" customFormat="1" x14ac:dyDescent="0.25">
      <c r="A2668" s="20">
        <v>138492</v>
      </c>
      <c r="B2668" s="20">
        <v>2450377508</v>
      </c>
      <c r="C2668" s="20" t="s">
        <v>11541</v>
      </c>
      <c r="D2668" s="20">
        <v>2450377508</v>
      </c>
      <c r="E2668" s="20" t="s">
        <v>4485</v>
      </c>
      <c r="F2668" s="20">
        <v>138492</v>
      </c>
      <c r="G2668" s="20" t="s">
        <v>6364</v>
      </c>
      <c r="P2668" s="18"/>
      <c r="Y2668" s="18"/>
      <c r="AH2668" s="18"/>
      <c r="AQ2668" s="18"/>
      <c r="AZ2668" s="18"/>
      <c r="BI2668" s="18"/>
      <c r="BR2668" s="18"/>
      <c r="CA2668" s="18"/>
      <c r="CJ2668" s="18"/>
      <c r="CS2668" s="18"/>
      <c r="DB2668" s="18"/>
      <c r="DK2668" s="18"/>
      <c r="DT2668" s="18"/>
      <c r="EC2668" s="18"/>
      <c r="EL2668" s="18"/>
      <c r="EU2668" s="18"/>
      <c r="FD2668" s="18"/>
      <c r="FM2668" s="18"/>
      <c r="FV2668" s="18"/>
      <c r="GE2668" s="18"/>
      <c r="GN2668" s="18"/>
      <c r="GW2668" s="18"/>
      <c r="HF2668" s="18"/>
      <c r="HO2668" s="18"/>
      <c r="HX2668" s="18"/>
      <c r="IG2668" s="18"/>
      <c r="IP2668" s="18"/>
      <c r="IY2668" s="18"/>
      <c r="JH2668" s="18"/>
      <c r="JQ2668" s="18"/>
      <c r="JZ2668" s="18"/>
      <c r="KI2668" s="18"/>
      <c r="KR2668" s="18"/>
      <c r="LA2668" s="18"/>
      <c r="LJ2668" s="18"/>
      <c r="LS2668" s="18"/>
      <c r="MB2668" s="18"/>
      <c r="MK2668" s="18"/>
      <c r="MT2668" s="18"/>
      <c r="NC2668" s="18"/>
      <c r="NL2668" s="18"/>
      <c r="NU2668" s="18"/>
      <c r="OD2668" s="18"/>
      <c r="OM2668" s="18"/>
      <c r="OV2668" s="18"/>
      <c r="PE2668" s="18"/>
      <c r="PN2668" s="18"/>
      <c r="PW2668" s="18"/>
      <c r="QF2668" s="18"/>
      <c r="QO2668" s="18"/>
      <c r="QX2668" s="18"/>
      <c r="RG2668" s="18"/>
      <c r="RP2668" s="18"/>
      <c r="RY2668" s="18"/>
      <c r="SH2668" s="18"/>
      <c r="SQ2668" s="18"/>
      <c r="SZ2668" s="18"/>
      <c r="TI2668" s="18"/>
      <c r="TR2668" s="18"/>
      <c r="UA2668" s="18"/>
      <c r="UJ2668" s="18"/>
      <c r="US2668" s="18"/>
      <c r="VB2668" s="18"/>
      <c r="VK2668" s="18"/>
      <c r="VT2668" s="18"/>
      <c r="WC2668" s="18"/>
      <c r="WL2668" s="18"/>
      <c r="WU2668" s="18"/>
      <c r="XD2668" s="18"/>
      <c r="XM2668" s="18"/>
      <c r="XV2668" s="18"/>
      <c r="YE2668" s="18"/>
      <c r="YN2668" s="18"/>
      <c r="YW2668" s="18"/>
      <c r="ZF2668" s="18"/>
      <c r="ZO2668" s="18"/>
      <c r="ZX2668" s="18"/>
      <c r="AAG2668" s="18"/>
      <c r="AAP2668" s="18"/>
      <c r="AAY2668" s="18"/>
      <c r="ABH2668" s="18"/>
      <c r="ABQ2668" s="18"/>
      <c r="ABZ2668" s="18"/>
      <c r="ACI2668" s="18"/>
      <c r="ACR2668" s="18"/>
      <c r="ADA2668" s="18"/>
      <c r="ADJ2668" s="18"/>
      <c r="ADS2668" s="18"/>
      <c r="AEB2668" s="18"/>
      <c r="AEK2668" s="18"/>
      <c r="AET2668" s="18"/>
      <c r="AFC2668" s="18"/>
      <c r="AFL2668" s="18"/>
      <c r="AFU2668" s="18"/>
      <c r="AGD2668" s="18"/>
      <c r="AGM2668" s="18"/>
      <c r="AGV2668" s="18"/>
      <c r="AHE2668" s="18"/>
      <c r="AHN2668" s="18"/>
      <c r="AHW2668" s="18"/>
      <c r="AIF2668" s="18"/>
      <c r="AIO2668" s="18"/>
      <c r="AIX2668" s="18"/>
      <c r="AJG2668" s="18"/>
      <c r="AJP2668" s="18"/>
      <c r="AJY2668" s="18"/>
      <c r="AKH2668" s="18"/>
      <c r="AKQ2668" s="18"/>
      <c r="AKZ2668" s="18"/>
      <c r="ALI2668" s="18"/>
      <c r="ALR2668" s="18"/>
      <c r="AMA2668" s="18"/>
      <c r="AMJ2668" s="18"/>
      <c r="AMS2668" s="18"/>
      <c r="ANB2668" s="18"/>
      <c r="ANK2668" s="18"/>
      <c r="ANT2668" s="18"/>
      <c r="AOC2668" s="18"/>
      <c r="AOL2668" s="18"/>
      <c r="AOU2668" s="18"/>
      <c r="APD2668" s="18"/>
      <c r="APM2668" s="18"/>
      <c r="APV2668" s="18"/>
      <c r="AQE2668" s="18"/>
      <c r="AQN2668" s="18"/>
      <c r="AQW2668" s="18"/>
      <c r="ARF2668" s="18"/>
      <c r="ARO2668" s="18"/>
      <c r="ARX2668" s="18"/>
      <c r="ASG2668" s="18"/>
      <c r="ASP2668" s="18"/>
      <c r="ASY2668" s="18"/>
      <c r="ATH2668" s="18"/>
      <c r="ATQ2668" s="18"/>
      <c r="ATZ2668" s="18"/>
      <c r="AUI2668" s="18"/>
      <c r="AUR2668" s="18"/>
      <c r="AVA2668" s="18"/>
      <c r="AVJ2668" s="18"/>
      <c r="AVS2668" s="18"/>
      <c r="AWB2668" s="18"/>
      <c r="AWK2668" s="18"/>
      <c r="AWT2668" s="18"/>
      <c r="AXC2668" s="18"/>
      <c r="AXL2668" s="18"/>
      <c r="AXU2668" s="18"/>
      <c r="AYD2668" s="18"/>
      <c r="AYM2668" s="18"/>
      <c r="AYV2668" s="18"/>
      <c r="AZE2668" s="18"/>
      <c r="AZN2668" s="18"/>
      <c r="AZW2668" s="18"/>
      <c r="BAF2668" s="18"/>
      <c r="BAO2668" s="18"/>
      <c r="BAX2668" s="18"/>
      <c r="BBG2668" s="18"/>
      <c r="BBP2668" s="18"/>
      <c r="BBY2668" s="18"/>
      <c r="BCH2668" s="18"/>
      <c r="BCQ2668" s="18"/>
      <c r="BCZ2668" s="18"/>
      <c r="BDI2668" s="18"/>
      <c r="BDR2668" s="18"/>
      <c r="BEA2668" s="18"/>
      <c r="BEJ2668" s="18"/>
      <c r="BES2668" s="18"/>
      <c r="BFB2668" s="18"/>
      <c r="BFK2668" s="18"/>
      <c r="BFT2668" s="18"/>
      <c r="BGC2668" s="18"/>
      <c r="BGL2668" s="18"/>
      <c r="BGU2668" s="18"/>
      <c r="BHD2668" s="18"/>
      <c r="BHM2668" s="18"/>
      <c r="BHV2668" s="18"/>
      <c r="BIE2668" s="18"/>
      <c r="BIN2668" s="18"/>
      <c r="BIW2668" s="18"/>
      <c r="BJF2668" s="18"/>
      <c r="BJO2668" s="18"/>
      <c r="BJX2668" s="18"/>
      <c r="BKG2668" s="18"/>
      <c r="BKP2668" s="18"/>
      <c r="BKY2668" s="18"/>
      <c r="BLH2668" s="18"/>
      <c r="BLQ2668" s="18"/>
      <c r="BLZ2668" s="18"/>
      <c r="BMI2668" s="18"/>
      <c r="BMR2668" s="18"/>
      <c r="BNA2668" s="18"/>
      <c r="BNJ2668" s="18"/>
      <c r="BNS2668" s="18"/>
      <c r="BOB2668" s="18"/>
      <c r="BOK2668" s="18"/>
      <c r="BOT2668" s="18"/>
      <c r="BPC2668" s="18"/>
      <c r="BPL2668" s="18"/>
      <c r="BPU2668" s="18"/>
      <c r="BQD2668" s="18"/>
      <c r="BQM2668" s="18"/>
      <c r="BQV2668" s="18"/>
      <c r="BRE2668" s="18"/>
      <c r="BRN2668" s="18"/>
      <c r="BRW2668" s="18"/>
      <c r="BSF2668" s="18"/>
      <c r="BSO2668" s="18"/>
      <c r="BSX2668" s="18"/>
      <c r="BTG2668" s="18"/>
      <c r="BTP2668" s="18"/>
      <c r="BTY2668" s="18"/>
      <c r="BUH2668" s="18"/>
      <c r="BUQ2668" s="18"/>
      <c r="BUZ2668" s="18"/>
      <c r="BVI2668" s="18"/>
      <c r="BVR2668" s="18"/>
      <c r="BWA2668" s="18"/>
      <c r="BWJ2668" s="18"/>
      <c r="BWS2668" s="18"/>
      <c r="BXB2668" s="18"/>
      <c r="BXK2668" s="18"/>
      <c r="BXT2668" s="18"/>
      <c r="BYC2668" s="18"/>
      <c r="BYL2668" s="18"/>
      <c r="BYU2668" s="18"/>
      <c r="BZD2668" s="18"/>
      <c r="BZM2668" s="18"/>
      <c r="BZV2668" s="18"/>
      <c r="CAE2668" s="18"/>
      <c r="CAN2668" s="18"/>
      <c r="CAW2668" s="18"/>
      <c r="CBF2668" s="18"/>
      <c r="CBO2668" s="18"/>
      <c r="CBX2668" s="18"/>
      <c r="CCG2668" s="18"/>
      <c r="CCP2668" s="18"/>
      <c r="CCY2668" s="18"/>
      <c r="CDH2668" s="18"/>
      <c r="CDQ2668" s="18"/>
      <c r="CDZ2668" s="18"/>
      <c r="CEI2668" s="18"/>
      <c r="CER2668" s="18"/>
      <c r="CFA2668" s="18"/>
      <c r="CFJ2668" s="18"/>
      <c r="CFS2668" s="18"/>
      <c r="CGB2668" s="18"/>
      <c r="CGK2668" s="18"/>
      <c r="CGT2668" s="18"/>
      <c r="CHC2668" s="18"/>
      <c r="CHL2668" s="18"/>
      <c r="CHU2668" s="18"/>
      <c r="CID2668" s="18"/>
      <c r="CIM2668" s="18"/>
      <c r="CIV2668" s="18"/>
      <c r="CJE2668" s="18"/>
      <c r="CJN2668" s="18"/>
      <c r="CJW2668" s="18"/>
      <c r="CKF2668" s="18"/>
      <c r="CKO2668" s="18"/>
      <c r="CKX2668" s="18"/>
      <c r="CLG2668" s="18"/>
      <c r="CLP2668" s="18"/>
      <c r="CLY2668" s="18"/>
      <c r="CMH2668" s="18"/>
      <c r="CMQ2668" s="18"/>
      <c r="CMZ2668" s="18"/>
      <c r="CNI2668" s="18"/>
      <c r="CNR2668" s="18"/>
      <c r="COA2668" s="18"/>
      <c r="COJ2668" s="18"/>
      <c r="COS2668" s="18"/>
      <c r="CPB2668" s="18"/>
      <c r="CPK2668" s="18"/>
      <c r="CPT2668" s="18"/>
      <c r="CQC2668" s="18"/>
      <c r="CQL2668" s="18"/>
      <c r="CQU2668" s="18"/>
      <c r="CRD2668" s="18"/>
      <c r="CRM2668" s="18"/>
      <c r="CRV2668" s="18"/>
      <c r="CSE2668" s="18"/>
      <c r="CSN2668" s="18"/>
      <c r="CSW2668" s="18"/>
      <c r="CTF2668" s="18"/>
      <c r="CTO2668" s="18"/>
      <c r="CTX2668" s="18"/>
      <c r="CUG2668" s="18"/>
      <c r="CUP2668" s="18"/>
      <c r="CUY2668" s="18"/>
      <c r="CVH2668" s="18"/>
      <c r="CVQ2668" s="18"/>
      <c r="CVZ2668" s="18"/>
      <c r="CWI2668" s="18"/>
      <c r="CWR2668" s="18"/>
      <c r="CXA2668" s="18"/>
      <c r="CXJ2668" s="18"/>
      <c r="CXS2668" s="18"/>
      <c r="CYB2668" s="18"/>
      <c r="CYK2668" s="18"/>
      <c r="CYT2668" s="18"/>
      <c r="CZC2668" s="18"/>
      <c r="CZL2668" s="18"/>
      <c r="CZU2668" s="18"/>
      <c r="DAD2668" s="18"/>
      <c r="DAM2668" s="18"/>
      <c r="DAV2668" s="18"/>
      <c r="DBE2668" s="18"/>
      <c r="DBN2668" s="18"/>
      <c r="DBW2668" s="18"/>
      <c r="DCF2668" s="18"/>
      <c r="DCO2668" s="18"/>
      <c r="DCX2668" s="18"/>
      <c r="DDG2668" s="18"/>
      <c r="DDP2668" s="18"/>
      <c r="DDY2668" s="18"/>
      <c r="DEH2668" s="18"/>
      <c r="DEQ2668" s="18"/>
      <c r="DEZ2668" s="18"/>
      <c r="DFI2668" s="18"/>
      <c r="DFR2668" s="18"/>
      <c r="DGA2668" s="18"/>
      <c r="DGJ2668" s="18"/>
      <c r="DGS2668" s="18"/>
      <c r="DHB2668" s="18"/>
      <c r="DHK2668" s="18"/>
      <c r="DHT2668" s="18"/>
      <c r="DIC2668" s="18"/>
      <c r="DIL2668" s="18"/>
      <c r="DIU2668" s="18"/>
      <c r="DJD2668" s="18"/>
      <c r="DJM2668" s="18"/>
      <c r="DJV2668" s="18"/>
      <c r="DKE2668" s="18"/>
      <c r="DKN2668" s="18"/>
      <c r="DKW2668" s="18"/>
      <c r="DLF2668" s="18"/>
      <c r="DLO2668" s="18"/>
      <c r="DLX2668" s="18"/>
      <c r="DMG2668" s="18"/>
      <c r="DMP2668" s="18"/>
      <c r="DMY2668" s="18"/>
      <c r="DNH2668" s="18"/>
      <c r="DNQ2668" s="18"/>
      <c r="DNZ2668" s="18"/>
      <c r="DOI2668" s="18"/>
      <c r="DOR2668" s="18"/>
      <c r="DPA2668" s="18"/>
      <c r="DPJ2668" s="18"/>
      <c r="DPS2668" s="18"/>
      <c r="DQB2668" s="18"/>
      <c r="DQK2668" s="18"/>
      <c r="DQT2668" s="18"/>
      <c r="DRC2668" s="18"/>
      <c r="DRL2668" s="18"/>
      <c r="DRU2668" s="18"/>
      <c r="DSD2668" s="18"/>
      <c r="DSM2668" s="18"/>
      <c r="DSV2668" s="18"/>
      <c r="DTE2668" s="18"/>
      <c r="DTN2668" s="18"/>
      <c r="DTW2668" s="18"/>
      <c r="DUF2668" s="18"/>
      <c r="DUO2668" s="18"/>
      <c r="DUX2668" s="18"/>
      <c r="DVG2668" s="18"/>
      <c r="DVP2668" s="18"/>
      <c r="DVY2668" s="18"/>
      <c r="DWH2668" s="18"/>
      <c r="DWQ2668" s="18"/>
      <c r="DWZ2668" s="18"/>
      <c r="DXI2668" s="18"/>
      <c r="DXR2668" s="18"/>
      <c r="DYA2668" s="18"/>
      <c r="DYJ2668" s="18"/>
      <c r="DYS2668" s="18"/>
      <c r="DZB2668" s="18"/>
      <c r="DZK2668" s="18"/>
      <c r="DZT2668" s="18"/>
      <c r="EAC2668" s="18"/>
      <c r="EAL2668" s="18"/>
      <c r="EAU2668" s="18"/>
      <c r="EBD2668" s="18"/>
      <c r="EBM2668" s="18"/>
      <c r="EBV2668" s="18"/>
      <c r="ECE2668" s="18"/>
      <c r="ECN2668" s="18"/>
      <c r="ECW2668" s="18"/>
      <c r="EDF2668" s="18"/>
      <c r="EDO2668" s="18"/>
      <c r="EDX2668" s="18"/>
      <c r="EEG2668" s="18"/>
      <c r="EEP2668" s="18"/>
      <c r="EEY2668" s="18"/>
      <c r="EFH2668" s="18"/>
      <c r="EFQ2668" s="18"/>
      <c r="EFZ2668" s="18"/>
      <c r="EGI2668" s="18"/>
      <c r="EGR2668" s="18"/>
      <c r="EHA2668" s="18"/>
      <c r="EHJ2668" s="18"/>
      <c r="EHS2668" s="18"/>
      <c r="EIB2668" s="18"/>
      <c r="EIK2668" s="18"/>
      <c r="EIT2668" s="18"/>
      <c r="EJC2668" s="18"/>
      <c r="EJL2668" s="18"/>
      <c r="EJU2668" s="18"/>
      <c r="EKD2668" s="18"/>
      <c r="EKM2668" s="18"/>
      <c r="EKV2668" s="18"/>
      <c r="ELE2668" s="18"/>
      <c r="ELN2668" s="18"/>
      <c r="ELW2668" s="18"/>
      <c r="EMF2668" s="18"/>
      <c r="EMO2668" s="18"/>
      <c r="EMX2668" s="18"/>
      <c r="ENG2668" s="18"/>
      <c r="ENP2668" s="18"/>
      <c r="ENY2668" s="18"/>
      <c r="EOH2668" s="18"/>
      <c r="EOQ2668" s="18"/>
      <c r="EOZ2668" s="18"/>
      <c r="EPI2668" s="18"/>
      <c r="EPR2668" s="18"/>
      <c r="EQA2668" s="18"/>
      <c r="EQJ2668" s="18"/>
      <c r="EQS2668" s="18"/>
      <c r="ERB2668" s="18"/>
      <c r="ERK2668" s="18"/>
      <c r="ERT2668" s="18"/>
      <c r="ESC2668" s="18"/>
      <c r="ESL2668" s="18"/>
      <c r="ESU2668" s="18"/>
      <c r="ETD2668" s="18"/>
      <c r="ETM2668" s="18"/>
      <c r="ETV2668" s="18"/>
      <c r="EUE2668" s="18"/>
      <c r="EUN2668" s="18"/>
      <c r="EUW2668" s="18"/>
      <c r="EVF2668" s="18"/>
      <c r="EVO2668" s="18"/>
      <c r="EVX2668" s="18"/>
      <c r="EWG2668" s="18"/>
      <c r="EWP2668" s="18"/>
      <c r="EWY2668" s="18"/>
      <c r="EXH2668" s="18"/>
      <c r="EXQ2668" s="18"/>
      <c r="EXZ2668" s="18"/>
      <c r="EYI2668" s="18"/>
      <c r="EYR2668" s="18"/>
      <c r="EZA2668" s="18"/>
      <c r="EZJ2668" s="18"/>
      <c r="EZS2668" s="18"/>
      <c r="FAB2668" s="18"/>
      <c r="FAK2668" s="18"/>
      <c r="FAT2668" s="18"/>
      <c r="FBC2668" s="18"/>
      <c r="FBL2668" s="18"/>
      <c r="FBU2668" s="18"/>
      <c r="FCD2668" s="18"/>
      <c r="FCM2668" s="18"/>
      <c r="FCV2668" s="18"/>
      <c r="FDE2668" s="18"/>
      <c r="FDN2668" s="18"/>
      <c r="FDW2668" s="18"/>
      <c r="FEF2668" s="18"/>
      <c r="FEO2668" s="18"/>
      <c r="FEX2668" s="18"/>
      <c r="FFG2668" s="18"/>
      <c r="FFP2668" s="18"/>
      <c r="FFY2668" s="18"/>
      <c r="FGH2668" s="18"/>
      <c r="FGQ2668" s="18"/>
      <c r="FGZ2668" s="18"/>
      <c r="FHI2668" s="18"/>
      <c r="FHR2668" s="18"/>
      <c r="FIA2668" s="18"/>
      <c r="FIJ2668" s="18"/>
      <c r="FIS2668" s="18"/>
      <c r="FJB2668" s="18"/>
      <c r="FJK2668" s="18"/>
      <c r="FJT2668" s="18"/>
      <c r="FKC2668" s="18"/>
      <c r="FKL2668" s="18"/>
      <c r="FKU2668" s="18"/>
      <c r="FLD2668" s="18"/>
      <c r="FLM2668" s="18"/>
      <c r="FLV2668" s="18"/>
      <c r="FME2668" s="18"/>
      <c r="FMN2668" s="18"/>
      <c r="FMW2668" s="18"/>
      <c r="FNF2668" s="18"/>
      <c r="FNO2668" s="18"/>
      <c r="FNX2668" s="18"/>
      <c r="FOG2668" s="18"/>
      <c r="FOP2668" s="18"/>
      <c r="FOY2668" s="18"/>
      <c r="FPH2668" s="18"/>
      <c r="FPQ2668" s="18"/>
      <c r="FPZ2668" s="18"/>
      <c r="FQI2668" s="18"/>
      <c r="FQR2668" s="18"/>
      <c r="FRA2668" s="18"/>
      <c r="FRJ2668" s="18"/>
      <c r="FRS2668" s="18"/>
      <c r="FSB2668" s="18"/>
      <c r="FSK2668" s="18"/>
      <c r="FST2668" s="18"/>
      <c r="FTC2668" s="18"/>
      <c r="FTL2668" s="18"/>
      <c r="FTU2668" s="18"/>
      <c r="FUD2668" s="18"/>
      <c r="FUM2668" s="18"/>
      <c r="FUV2668" s="18"/>
      <c r="FVE2668" s="18"/>
      <c r="FVN2668" s="18"/>
      <c r="FVW2668" s="18"/>
      <c r="FWF2668" s="18"/>
      <c r="FWO2668" s="18"/>
      <c r="FWX2668" s="18"/>
      <c r="FXG2668" s="18"/>
      <c r="FXP2668" s="18"/>
      <c r="FXY2668" s="18"/>
      <c r="FYH2668" s="18"/>
      <c r="FYQ2668" s="18"/>
      <c r="FYZ2668" s="18"/>
      <c r="FZI2668" s="18"/>
      <c r="FZR2668" s="18"/>
      <c r="GAA2668" s="18"/>
      <c r="GAJ2668" s="18"/>
      <c r="GAS2668" s="18"/>
      <c r="GBB2668" s="18"/>
      <c r="GBK2668" s="18"/>
      <c r="GBT2668" s="18"/>
      <c r="GCC2668" s="18"/>
      <c r="GCL2668" s="18"/>
      <c r="GCU2668" s="18"/>
      <c r="GDD2668" s="18"/>
      <c r="GDM2668" s="18"/>
      <c r="GDV2668" s="18"/>
      <c r="GEE2668" s="18"/>
      <c r="GEN2668" s="18"/>
      <c r="GEW2668" s="18"/>
      <c r="GFF2668" s="18"/>
      <c r="GFO2668" s="18"/>
      <c r="GFX2668" s="18"/>
      <c r="GGG2668" s="18"/>
      <c r="GGP2668" s="18"/>
      <c r="GGY2668" s="18"/>
      <c r="GHH2668" s="18"/>
      <c r="GHQ2668" s="18"/>
      <c r="GHZ2668" s="18"/>
      <c r="GII2668" s="18"/>
      <c r="GIR2668" s="18"/>
      <c r="GJA2668" s="18"/>
      <c r="GJJ2668" s="18"/>
      <c r="GJS2668" s="18"/>
      <c r="GKB2668" s="18"/>
      <c r="GKK2668" s="18"/>
      <c r="GKT2668" s="18"/>
      <c r="GLC2668" s="18"/>
      <c r="GLL2668" s="18"/>
      <c r="GLU2668" s="18"/>
      <c r="GMD2668" s="18"/>
      <c r="GMM2668" s="18"/>
      <c r="GMV2668" s="18"/>
      <c r="GNE2668" s="18"/>
      <c r="GNN2668" s="18"/>
      <c r="GNW2668" s="18"/>
      <c r="GOF2668" s="18"/>
      <c r="GOO2668" s="18"/>
      <c r="GOX2668" s="18"/>
      <c r="GPG2668" s="18"/>
      <c r="GPP2668" s="18"/>
      <c r="GPY2668" s="18"/>
      <c r="GQH2668" s="18"/>
      <c r="GQQ2668" s="18"/>
      <c r="GQZ2668" s="18"/>
      <c r="GRI2668" s="18"/>
      <c r="GRR2668" s="18"/>
      <c r="GSA2668" s="18"/>
      <c r="GSJ2668" s="18"/>
      <c r="GSS2668" s="18"/>
      <c r="GTB2668" s="18"/>
      <c r="GTK2668" s="18"/>
      <c r="GTT2668" s="18"/>
      <c r="GUC2668" s="18"/>
      <c r="GUL2668" s="18"/>
      <c r="GUU2668" s="18"/>
      <c r="GVD2668" s="18"/>
      <c r="GVM2668" s="18"/>
      <c r="GVV2668" s="18"/>
      <c r="GWE2668" s="18"/>
      <c r="GWN2668" s="18"/>
      <c r="GWW2668" s="18"/>
      <c r="GXF2668" s="18"/>
      <c r="GXO2668" s="18"/>
      <c r="GXX2668" s="18"/>
      <c r="GYG2668" s="18"/>
      <c r="GYP2668" s="18"/>
      <c r="GYY2668" s="18"/>
      <c r="GZH2668" s="18"/>
      <c r="GZQ2668" s="18"/>
      <c r="GZZ2668" s="18"/>
      <c r="HAI2668" s="18"/>
      <c r="HAR2668" s="18"/>
      <c r="HBA2668" s="18"/>
      <c r="HBJ2668" s="18"/>
      <c r="HBS2668" s="18"/>
      <c r="HCB2668" s="18"/>
      <c r="HCK2668" s="18"/>
      <c r="HCT2668" s="18"/>
      <c r="HDC2668" s="18"/>
      <c r="HDL2668" s="18"/>
      <c r="HDU2668" s="18"/>
      <c r="HED2668" s="18"/>
      <c r="HEM2668" s="18"/>
      <c r="HEV2668" s="18"/>
      <c r="HFE2668" s="18"/>
      <c r="HFN2668" s="18"/>
      <c r="HFW2668" s="18"/>
      <c r="HGF2668" s="18"/>
      <c r="HGO2668" s="18"/>
      <c r="HGX2668" s="18"/>
      <c r="HHG2668" s="18"/>
      <c r="HHP2668" s="18"/>
      <c r="HHY2668" s="18"/>
      <c r="HIH2668" s="18"/>
      <c r="HIQ2668" s="18"/>
      <c r="HIZ2668" s="18"/>
      <c r="HJI2668" s="18"/>
      <c r="HJR2668" s="18"/>
      <c r="HKA2668" s="18"/>
      <c r="HKJ2668" s="18"/>
      <c r="HKS2668" s="18"/>
      <c r="HLB2668" s="18"/>
      <c r="HLK2668" s="18"/>
      <c r="HLT2668" s="18"/>
      <c r="HMC2668" s="18"/>
      <c r="HML2668" s="18"/>
      <c r="HMU2668" s="18"/>
      <c r="HND2668" s="18"/>
      <c r="HNM2668" s="18"/>
      <c r="HNV2668" s="18"/>
      <c r="HOE2668" s="18"/>
      <c r="HON2668" s="18"/>
      <c r="HOW2668" s="18"/>
      <c r="HPF2668" s="18"/>
      <c r="HPO2668" s="18"/>
      <c r="HPX2668" s="18"/>
      <c r="HQG2668" s="18"/>
      <c r="HQP2668" s="18"/>
      <c r="HQY2668" s="18"/>
      <c r="HRH2668" s="18"/>
      <c r="HRQ2668" s="18"/>
      <c r="HRZ2668" s="18"/>
      <c r="HSI2668" s="18"/>
      <c r="HSR2668" s="18"/>
      <c r="HTA2668" s="18"/>
      <c r="HTJ2668" s="18"/>
      <c r="HTS2668" s="18"/>
      <c r="HUB2668" s="18"/>
      <c r="HUK2668" s="18"/>
      <c r="HUT2668" s="18"/>
      <c r="HVC2668" s="18"/>
      <c r="HVL2668" s="18"/>
      <c r="HVU2668" s="18"/>
      <c r="HWD2668" s="18"/>
      <c r="HWM2668" s="18"/>
      <c r="HWV2668" s="18"/>
      <c r="HXE2668" s="18"/>
      <c r="HXN2668" s="18"/>
      <c r="HXW2668" s="18"/>
      <c r="HYF2668" s="18"/>
      <c r="HYO2668" s="18"/>
      <c r="HYX2668" s="18"/>
      <c r="HZG2668" s="18"/>
      <c r="HZP2668" s="18"/>
      <c r="HZY2668" s="18"/>
      <c r="IAH2668" s="18"/>
      <c r="IAQ2668" s="18"/>
      <c r="IAZ2668" s="18"/>
      <c r="IBI2668" s="18"/>
      <c r="IBR2668" s="18"/>
      <c r="ICA2668" s="18"/>
      <c r="ICJ2668" s="18"/>
      <c r="ICS2668" s="18"/>
      <c r="IDB2668" s="18"/>
      <c r="IDK2668" s="18"/>
      <c r="IDT2668" s="18"/>
      <c r="IEC2668" s="18"/>
      <c r="IEL2668" s="18"/>
      <c r="IEU2668" s="18"/>
      <c r="IFD2668" s="18"/>
      <c r="IFM2668" s="18"/>
      <c r="IFV2668" s="18"/>
      <c r="IGE2668" s="18"/>
      <c r="IGN2668" s="18"/>
      <c r="IGW2668" s="18"/>
      <c r="IHF2668" s="18"/>
      <c r="IHO2668" s="18"/>
      <c r="IHX2668" s="18"/>
      <c r="IIG2668" s="18"/>
      <c r="IIP2668" s="18"/>
      <c r="IIY2668" s="18"/>
      <c r="IJH2668" s="18"/>
      <c r="IJQ2668" s="18"/>
      <c r="IJZ2668" s="18"/>
      <c r="IKI2668" s="18"/>
      <c r="IKR2668" s="18"/>
      <c r="ILA2668" s="18"/>
      <c r="ILJ2668" s="18"/>
      <c r="ILS2668" s="18"/>
      <c r="IMB2668" s="18"/>
      <c r="IMK2668" s="18"/>
      <c r="IMT2668" s="18"/>
      <c r="INC2668" s="18"/>
      <c r="INL2668" s="18"/>
      <c r="INU2668" s="18"/>
      <c r="IOD2668" s="18"/>
      <c r="IOM2668" s="18"/>
      <c r="IOV2668" s="18"/>
      <c r="IPE2668" s="18"/>
      <c r="IPN2668" s="18"/>
      <c r="IPW2668" s="18"/>
      <c r="IQF2668" s="18"/>
      <c r="IQO2668" s="18"/>
      <c r="IQX2668" s="18"/>
      <c r="IRG2668" s="18"/>
      <c r="IRP2668" s="18"/>
      <c r="IRY2668" s="18"/>
      <c r="ISH2668" s="18"/>
      <c r="ISQ2668" s="18"/>
      <c r="ISZ2668" s="18"/>
      <c r="ITI2668" s="18"/>
      <c r="ITR2668" s="18"/>
      <c r="IUA2668" s="18"/>
      <c r="IUJ2668" s="18"/>
      <c r="IUS2668" s="18"/>
      <c r="IVB2668" s="18"/>
      <c r="IVK2668" s="18"/>
      <c r="IVT2668" s="18"/>
      <c r="IWC2668" s="18"/>
      <c r="IWL2668" s="18"/>
      <c r="IWU2668" s="18"/>
      <c r="IXD2668" s="18"/>
      <c r="IXM2668" s="18"/>
      <c r="IXV2668" s="18"/>
      <c r="IYE2668" s="18"/>
      <c r="IYN2668" s="18"/>
      <c r="IYW2668" s="18"/>
      <c r="IZF2668" s="18"/>
      <c r="IZO2668" s="18"/>
      <c r="IZX2668" s="18"/>
      <c r="JAG2668" s="18"/>
      <c r="JAP2668" s="18"/>
      <c r="JAY2668" s="18"/>
      <c r="JBH2668" s="18"/>
      <c r="JBQ2668" s="18"/>
      <c r="JBZ2668" s="18"/>
      <c r="JCI2668" s="18"/>
      <c r="JCR2668" s="18"/>
      <c r="JDA2668" s="18"/>
      <c r="JDJ2668" s="18"/>
      <c r="JDS2668" s="18"/>
      <c r="JEB2668" s="18"/>
      <c r="JEK2668" s="18"/>
      <c r="JET2668" s="18"/>
      <c r="JFC2668" s="18"/>
      <c r="JFL2668" s="18"/>
      <c r="JFU2668" s="18"/>
      <c r="JGD2668" s="18"/>
      <c r="JGM2668" s="18"/>
      <c r="JGV2668" s="18"/>
      <c r="JHE2668" s="18"/>
      <c r="JHN2668" s="18"/>
      <c r="JHW2668" s="18"/>
      <c r="JIF2668" s="18"/>
      <c r="JIO2668" s="18"/>
      <c r="JIX2668" s="18"/>
      <c r="JJG2668" s="18"/>
      <c r="JJP2668" s="18"/>
      <c r="JJY2668" s="18"/>
      <c r="JKH2668" s="18"/>
      <c r="JKQ2668" s="18"/>
      <c r="JKZ2668" s="18"/>
      <c r="JLI2668" s="18"/>
      <c r="JLR2668" s="18"/>
      <c r="JMA2668" s="18"/>
      <c r="JMJ2668" s="18"/>
      <c r="JMS2668" s="18"/>
      <c r="JNB2668" s="18"/>
      <c r="JNK2668" s="18"/>
      <c r="JNT2668" s="18"/>
      <c r="JOC2668" s="18"/>
      <c r="JOL2668" s="18"/>
      <c r="JOU2668" s="18"/>
      <c r="JPD2668" s="18"/>
      <c r="JPM2668" s="18"/>
      <c r="JPV2668" s="18"/>
      <c r="JQE2668" s="18"/>
      <c r="JQN2668" s="18"/>
      <c r="JQW2668" s="18"/>
      <c r="JRF2668" s="18"/>
      <c r="JRO2668" s="18"/>
      <c r="JRX2668" s="18"/>
      <c r="JSG2668" s="18"/>
      <c r="JSP2668" s="18"/>
      <c r="JSY2668" s="18"/>
      <c r="JTH2668" s="18"/>
      <c r="JTQ2668" s="18"/>
      <c r="JTZ2668" s="18"/>
      <c r="JUI2668" s="18"/>
      <c r="JUR2668" s="18"/>
      <c r="JVA2668" s="18"/>
      <c r="JVJ2668" s="18"/>
      <c r="JVS2668" s="18"/>
      <c r="JWB2668" s="18"/>
      <c r="JWK2668" s="18"/>
      <c r="JWT2668" s="18"/>
      <c r="JXC2668" s="18"/>
      <c r="JXL2668" s="18"/>
      <c r="JXU2668" s="18"/>
      <c r="JYD2668" s="18"/>
      <c r="JYM2668" s="18"/>
      <c r="JYV2668" s="18"/>
      <c r="JZE2668" s="18"/>
      <c r="JZN2668" s="18"/>
      <c r="JZW2668" s="18"/>
      <c r="KAF2668" s="18"/>
      <c r="KAO2668" s="18"/>
      <c r="KAX2668" s="18"/>
      <c r="KBG2668" s="18"/>
      <c r="KBP2668" s="18"/>
      <c r="KBY2668" s="18"/>
      <c r="KCH2668" s="18"/>
      <c r="KCQ2668" s="18"/>
      <c r="KCZ2668" s="18"/>
      <c r="KDI2668" s="18"/>
      <c r="KDR2668" s="18"/>
      <c r="KEA2668" s="18"/>
      <c r="KEJ2668" s="18"/>
      <c r="KES2668" s="18"/>
      <c r="KFB2668" s="18"/>
      <c r="KFK2668" s="18"/>
      <c r="KFT2668" s="18"/>
      <c r="KGC2668" s="18"/>
      <c r="KGL2668" s="18"/>
      <c r="KGU2668" s="18"/>
      <c r="KHD2668" s="18"/>
      <c r="KHM2668" s="18"/>
      <c r="KHV2668" s="18"/>
      <c r="KIE2668" s="18"/>
      <c r="KIN2668" s="18"/>
      <c r="KIW2668" s="18"/>
      <c r="KJF2668" s="18"/>
      <c r="KJO2668" s="18"/>
      <c r="KJX2668" s="18"/>
      <c r="KKG2668" s="18"/>
      <c r="KKP2668" s="18"/>
      <c r="KKY2668" s="18"/>
      <c r="KLH2668" s="18"/>
      <c r="KLQ2668" s="18"/>
      <c r="KLZ2668" s="18"/>
      <c r="KMI2668" s="18"/>
      <c r="KMR2668" s="18"/>
      <c r="KNA2668" s="18"/>
      <c r="KNJ2668" s="18"/>
      <c r="KNS2668" s="18"/>
      <c r="KOB2668" s="18"/>
      <c r="KOK2668" s="18"/>
      <c r="KOT2668" s="18"/>
      <c r="KPC2668" s="18"/>
      <c r="KPL2668" s="18"/>
      <c r="KPU2668" s="18"/>
      <c r="KQD2668" s="18"/>
      <c r="KQM2668" s="18"/>
      <c r="KQV2668" s="18"/>
      <c r="KRE2668" s="18"/>
      <c r="KRN2668" s="18"/>
      <c r="KRW2668" s="18"/>
      <c r="KSF2668" s="18"/>
      <c r="KSO2668" s="18"/>
      <c r="KSX2668" s="18"/>
      <c r="KTG2668" s="18"/>
      <c r="KTP2668" s="18"/>
      <c r="KTY2668" s="18"/>
      <c r="KUH2668" s="18"/>
      <c r="KUQ2668" s="18"/>
      <c r="KUZ2668" s="18"/>
      <c r="KVI2668" s="18"/>
      <c r="KVR2668" s="18"/>
      <c r="KWA2668" s="18"/>
      <c r="KWJ2668" s="18"/>
      <c r="KWS2668" s="18"/>
      <c r="KXB2668" s="18"/>
      <c r="KXK2668" s="18"/>
      <c r="KXT2668" s="18"/>
      <c r="KYC2668" s="18"/>
      <c r="KYL2668" s="18"/>
      <c r="KYU2668" s="18"/>
      <c r="KZD2668" s="18"/>
      <c r="KZM2668" s="18"/>
      <c r="KZV2668" s="18"/>
      <c r="LAE2668" s="18"/>
      <c r="LAN2668" s="18"/>
      <c r="LAW2668" s="18"/>
      <c r="LBF2668" s="18"/>
      <c r="LBO2668" s="18"/>
      <c r="LBX2668" s="18"/>
      <c r="LCG2668" s="18"/>
      <c r="LCP2668" s="18"/>
      <c r="LCY2668" s="18"/>
      <c r="LDH2668" s="18"/>
      <c r="LDQ2668" s="18"/>
      <c r="LDZ2668" s="18"/>
      <c r="LEI2668" s="18"/>
      <c r="LER2668" s="18"/>
      <c r="LFA2668" s="18"/>
      <c r="LFJ2668" s="18"/>
      <c r="LFS2668" s="18"/>
      <c r="LGB2668" s="18"/>
      <c r="LGK2668" s="18"/>
      <c r="LGT2668" s="18"/>
      <c r="LHC2668" s="18"/>
      <c r="LHL2668" s="18"/>
      <c r="LHU2668" s="18"/>
      <c r="LID2668" s="18"/>
      <c r="LIM2668" s="18"/>
      <c r="LIV2668" s="18"/>
      <c r="LJE2668" s="18"/>
      <c r="LJN2668" s="18"/>
      <c r="LJW2668" s="18"/>
      <c r="LKF2668" s="18"/>
      <c r="LKO2668" s="18"/>
      <c r="LKX2668" s="18"/>
      <c r="LLG2668" s="18"/>
      <c r="LLP2668" s="18"/>
      <c r="LLY2668" s="18"/>
      <c r="LMH2668" s="18"/>
      <c r="LMQ2668" s="18"/>
      <c r="LMZ2668" s="18"/>
      <c r="LNI2668" s="18"/>
      <c r="LNR2668" s="18"/>
      <c r="LOA2668" s="18"/>
      <c r="LOJ2668" s="18"/>
      <c r="LOS2668" s="18"/>
      <c r="LPB2668" s="18"/>
      <c r="LPK2668" s="18"/>
      <c r="LPT2668" s="18"/>
      <c r="LQC2668" s="18"/>
      <c r="LQL2668" s="18"/>
      <c r="LQU2668" s="18"/>
      <c r="LRD2668" s="18"/>
      <c r="LRM2668" s="18"/>
      <c r="LRV2668" s="18"/>
      <c r="LSE2668" s="18"/>
      <c r="LSN2668" s="18"/>
      <c r="LSW2668" s="18"/>
      <c r="LTF2668" s="18"/>
      <c r="LTO2668" s="18"/>
      <c r="LTX2668" s="18"/>
      <c r="LUG2668" s="18"/>
      <c r="LUP2668" s="18"/>
      <c r="LUY2668" s="18"/>
      <c r="LVH2668" s="18"/>
      <c r="LVQ2668" s="18"/>
      <c r="LVZ2668" s="18"/>
      <c r="LWI2668" s="18"/>
      <c r="LWR2668" s="18"/>
      <c r="LXA2668" s="18"/>
      <c r="LXJ2668" s="18"/>
      <c r="LXS2668" s="18"/>
      <c r="LYB2668" s="18"/>
      <c r="LYK2668" s="18"/>
      <c r="LYT2668" s="18"/>
      <c r="LZC2668" s="18"/>
      <c r="LZL2668" s="18"/>
      <c r="LZU2668" s="18"/>
      <c r="MAD2668" s="18"/>
      <c r="MAM2668" s="18"/>
      <c r="MAV2668" s="18"/>
      <c r="MBE2668" s="18"/>
      <c r="MBN2668" s="18"/>
      <c r="MBW2668" s="18"/>
      <c r="MCF2668" s="18"/>
      <c r="MCO2668" s="18"/>
      <c r="MCX2668" s="18"/>
      <c r="MDG2668" s="18"/>
      <c r="MDP2668" s="18"/>
      <c r="MDY2668" s="18"/>
      <c r="MEH2668" s="18"/>
      <c r="MEQ2668" s="18"/>
      <c r="MEZ2668" s="18"/>
      <c r="MFI2668" s="18"/>
      <c r="MFR2668" s="18"/>
      <c r="MGA2668" s="18"/>
      <c r="MGJ2668" s="18"/>
      <c r="MGS2668" s="18"/>
      <c r="MHB2668" s="18"/>
      <c r="MHK2668" s="18"/>
      <c r="MHT2668" s="18"/>
      <c r="MIC2668" s="18"/>
      <c r="MIL2668" s="18"/>
      <c r="MIU2668" s="18"/>
      <c r="MJD2668" s="18"/>
      <c r="MJM2668" s="18"/>
      <c r="MJV2668" s="18"/>
      <c r="MKE2668" s="18"/>
      <c r="MKN2668" s="18"/>
      <c r="MKW2668" s="18"/>
      <c r="MLF2668" s="18"/>
      <c r="MLO2668" s="18"/>
      <c r="MLX2668" s="18"/>
      <c r="MMG2668" s="18"/>
      <c r="MMP2668" s="18"/>
      <c r="MMY2668" s="18"/>
      <c r="MNH2668" s="18"/>
      <c r="MNQ2668" s="18"/>
      <c r="MNZ2668" s="18"/>
      <c r="MOI2668" s="18"/>
      <c r="MOR2668" s="18"/>
      <c r="MPA2668" s="18"/>
      <c r="MPJ2668" s="18"/>
      <c r="MPS2668" s="18"/>
      <c r="MQB2668" s="18"/>
      <c r="MQK2668" s="18"/>
      <c r="MQT2668" s="18"/>
      <c r="MRC2668" s="18"/>
      <c r="MRL2668" s="18"/>
      <c r="MRU2668" s="18"/>
      <c r="MSD2668" s="18"/>
      <c r="MSM2668" s="18"/>
      <c r="MSV2668" s="18"/>
      <c r="MTE2668" s="18"/>
      <c r="MTN2668" s="18"/>
      <c r="MTW2668" s="18"/>
      <c r="MUF2668" s="18"/>
      <c r="MUO2668" s="18"/>
      <c r="MUX2668" s="18"/>
      <c r="MVG2668" s="18"/>
      <c r="MVP2668" s="18"/>
      <c r="MVY2668" s="18"/>
      <c r="MWH2668" s="18"/>
      <c r="MWQ2668" s="18"/>
      <c r="MWZ2668" s="18"/>
      <c r="MXI2668" s="18"/>
      <c r="MXR2668" s="18"/>
      <c r="MYA2668" s="18"/>
      <c r="MYJ2668" s="18"/>
      <c r="MYS2668" s="18"/>
      <c r="MZB2668" s="18"/>
      <c r="MZK2668" s="18"/>
      <c r="MZT2668" s="18"/>
      <c r="NAC2668" s="18"/>
      <c r="NAL2668" s="18"/>
      <c r="NAU2668" s="18"/>
      <c r="NBD2668" s="18"/>
      <c r="NBM2668" s="18"/>
      <c r="NBV2668" s="18"/>
      <c r="NCE2668" s="18"/>
      <c r="NCN2668" s="18"/>
      <c r="NCW2668" s="18"/>
      <c r="NDF2668" s="18"/>
      <c r="NDO2668" s="18"/>
      <c r="NDX2668" s="18"/>
      <c r="NEG2668" s="18"/>
      <c r="NEP2668" s="18"/>
      <c r="NEY2668" s="18"/>
      <c r="NFH2668" s="18"/>
      <c r="NFQ2668" s="18"/>
      <c r="NFZ2668" s="18"/>
      <c r="NGI2668" s="18"/>
      <c r="NGR2668" s="18"/>
      <c r="NHA2668" s="18"/>
      <c r="NHJ2668" s="18"/>
      <c r="NHS2668" s="18"/>
      <c r="NIB2668" s="18"/>
      <c r="NIK2668" s="18"/>
      <c r="NIT2668" s="18"/>
      <c r="NJC2668" s="18"/>
      <c r="NJL2668" s="18"/>
      <c r="NJU2668" s="18"/>
      <c r="NKD2668" s="18"/>
      <c r="NKM2668" s="18"/>
      <c r="NKV2668" s="18"/>
      <c r="NLE2668" s="18"/>
      <c r="NLN2668" s="18"/>
      <c r="NLW2668" s="18"/>
      <c r="NMF2668" s="18"/>
      <c r="NMO2668" s="18"/>
      <c r="NMX2668" s="18"/>
      <c r="NNG2668" s="18"/>
      <c r="NNP2668" s="18"/>
      <c r="NNY2668" s="18"/>
      <c r="NOH2668" s="18"/>
      <c r="NOQ2668" s="18"/>
      <c r="NOZ2668" s="18"/>
      <c r="NPI2668" s="18"/>
      <c r="NPR2668" s="18"/>
      <c r="NQA2668" s="18"/>
      <c r="NQJ2668" s="18"/>
      <c r="NQS2668" s="18"/>
      <c r="NRB2668" s="18"/>
      <c r="NRK2668" s="18"/>
      <c r="NRT2668" s="18"/>
      <c r="NSC2668" s="18"/>
      <c r="NSL2668" s="18"/>
      <c r="NSU2668" s="18"/>
      <c r="NTD2668" s="18"/>
      <c r="NTM2668" s="18"/>
      <c r="NTV2668" s="18"/>
      <c r="NUE2668" s="18"/>
      <c r="NUN2668" s="18"/>
      <c r="NUW2668" s="18"/>
      <c r="NVF2668" s="18"/>
      <c r="NVO2668" s="18"/>
      <c r="NVX2668" s="18"/>
      <c r="NWG2668" s="18"/>
      <c r="NWP2668" s="18"/>
      <c r="NWY2668" s="18"/>
      <c r="NXH2668" s="18"/>
      <c r="NXQ2668" s="18"/>
      <c r="NXZ2668" s="18"/>
      <c r="NYI2668" s="18"/>
      <c r="NYR2668" s="18"/>
      <c r="NZA2668" s="18"/>
      <c r="NZJ2668" s="18"/>
      <c r="NZS2668" s="18"/>
      <c r="OAB2668" s="18"/>
      <c r="OAK2668" s="18"/>
      <c r="OAT2668" s="18"/>
      <c r="OBC2668" s="18"/>
      <c r="OBL2668" s="18"/>
      <c r="OBU2668" s="18"/>
      <c r="OCD2668" s="18"/>
      <c r="OCM2668" s="18"/>
      <c r="OCV2668" s="18"/>
      <c r="ODE2668" s="18"/>
      <c r="ODN2668" s="18"/>
      <c r="ODW2668" s="18"/>
      <c r="OEF2668" s="18"/>
      <c r="OEO2668" s="18"/>
      <c r="OEX2668" s="18"/>
      <c r="OFG2668" s="18"/>
      <c r="OFP2668" s="18"/>
      <c r="OFY2668" s="18"/>
      <c r="OGH2668" s="18"/>
      <c r="OGQ2668" s="18"/>
      <c r="OGZ2668" s="18"/>
      <c r="OHI2668" s="18"/>
      <c r="OHR2668" s="18"/>
      <c r="OIA2668" s="18"/>
      <c r="OIJ2668" s="18"/>
      <c r="OIS2668" s="18"/>
      <c r="OJB2668" s="18"/>
      <c r="OJK2668" s="18"/>
      <c r="OJT2668" s="18"/>
      <c r="OKC2668" s="18"/>
      <c r="OKL2668" s="18"/>
      <c r="OKU2668" s="18"/>
      <c r="OLD2668" s="18"/>
      <c r="OLM2668" s="18"/>
      <c r="OLV2668" s="18"/>
      <c r="OME2668" s="18"/>
      <c r="OMN2668" s="18"/>
      <c r="OMW2668" s="18"/>
      <c r="ONF2668" s="18"/>
      <c r="ONO2668" s="18"/>
      <c r="ONX2668" s="18"/>
      <c r="OOG2668" s="18"/>
      <c r="OOP2668" s="18"/>
      <c r="OOY2668" s="18"/>
      <c r="OPH2668" s="18"/>
      <c r="OPQ2668" s="18"/>
      <c r="OPZ2668" s="18"/>
      <c r="OQI2668" s="18"/>
      <c r="OQR2668" s="18"/>
      <c r="ORA2668" s="18"/>
      <c r="ORJ2668" s="18"/>
      <c r="ORS2668" s="18"/>
      <c r="OSB2668" s="18"/>
      <c r="OSK2668" s="18"/>
      <c r="OST2668" s="18"/>
      <c r="OTC2668" s="18"/>
      <c r="OTL2668" s="18"/>
      <c r="OTU2668" s="18"/>
      <c r="OUD2668" s="18"/>
      <c r="OUM2668" s="18"/>
      <c r="OUV2668" s="18"/>
      <c r="OVE2668" s="18"/>
      <c r="OVN2668" s="18"/>
      <c r="OVW2668" s="18"/>
      <c r="OWF2668" s="18"/>
      <c r="OWO2668" s="18"/>
      <c r="OWX2668" s="18"/>
      <c r="OXG2668" s="18"/>
      <c r="OXP2668" s="18"/>
      <c r="OXY2668" s="18"/>
      <c r="OYH2668" s="18"/>
      <c r="OYQ2668" s="18"/>
      <c r="OYZ2668" s="18"/>
      <c r="OZI2668" s="18"/>
      <c r="OZR2668" s="18"/>
      <c r="PAA2668" s="18"/>
      <c r="PAJ2668" s="18"/>
      <c r="PAS2668" s="18"/>
      <c r="PBB2668" s="18"/>
      <c r="PBK2668" s="18"/>
      <c r="PBT2668" s="18"/>
      <c r="PCC2668" s="18"/>
      <c r="PCL2668" s="18"/>
      <c r="PCU2668" s="18"/>
      <c r="PDD2668" s="18"/>
      <c r="PDM2668" s="18"/>
      <c r="PDV2668" s="18"/>
      <c r="PEE2668" s="18"/>
      <c r="PEN2668" s="18"/>
      <c r="PEW2668" s="18"/>
      <c r="PFF2668" s="18"/>
      <c r="PFO2668" s="18"/>
      <c r="PFX2668" s="18"/>
      <c r="PGG2668" s="18"/>
      <c r="PGP2668" s="18"/>
      <c r="PGY2668" s="18"/>
      <c r="PHH2668" s="18"/>
      <c r="PHQ2668" s="18"/>
      <c r="PHZ2668" s="18"/>
      <c r="PII2668" s="18"/>
      <c r="PIR2668" s="18"/>
      <c r="PJA2668" s="18"/>
      <c r="PJJ2668" s="18"/>
      <c r="PJS2668" s="18"/>
      <c r="PKB2668" s="18"/>
      <c r="PKK2668" s="18"/>
      <c r="PKT2668" s="18"/>
      <c r="PLC2668" s="18"/>
      <c r="PLL2668" s="18"/>
      <c r="PLU2668" s="18"/>
      <c r="PMD2668" s="18"/>
      <c r="PMM2668" s="18"/>
      <c r="PMV2668" s="18"/>
      <c r="PNE2668" s="18"/>
      <c r="PNN2668" s="18"/>
      <c r="PNW2668" s="18"/>
      <c r="POF2668" s="18"/>
      <c r="POO2668" s="18"/>
      <c r="POX2668" s="18"/>
      <c r="PPG2668" s="18"/>
      <c r="PPP2668" s="18"/>
      <c r="PPY2668" s="18"/>
      <c r="PQH2668" s="18"/>
      <c r="PQQ2668" s="18"/>
      <c r="PQZ2668" s="18"/>
      <c r="PRI2668" s="18"/>
      <c r="PRR2668" s="18"/>
      <c r="PSA2668" s="18"/>
      <c r="PSJ2668" s="18"/>
      <c r="PSS2668" s="18"/>
      <c r="PTB2668" s="18"/>
      <c r="PTK2668" s="18"/>
      <c r="PTT2668" s="18"/>
      <c r="PUC2668" s="18"/>
      <c r="PUL2668" s="18"/>
      <c r="PUU2668" s="18"/>
      <c r="PVD2668" s="18"/>
      <c r="PVM2668" s="18"/>
      <c r="PVV2668" s="18"/>
      <c r="PWE2668" s="18"/>
      <c r="PWN2668" s="18"/>
      <c r="PWW2668" s="18"/>
      <c r="PXF2668" s="18"/>
      <c r="PXO2668" s="18"/>
      <c r="PXX2668" s="18"/>
      <c r="PYG2668" s="18"/>
      <c r="PYP2668" s="18"/>
      <c r="PYY2668" s="18"/>
      <c r="PZH2668" s="18"/>
      <c r="PZQ2668" s="18"/>
      <c r="PZZ2668" s="18"/>
      <c r="QAI2668" s="18"/>
      <c r="QAR2668" s="18"/>
      <c r="QBA2668" s="18"/>
      <c r="QBJ2668" s="18"/>
      <c r="QBS2668" s="18"/>
      <c r="QCB2668" s="18"/>
      <c r="QCK2668" s="18"/>
      <c r="QCT2668" s="18"/>
      <c r="QDC2668" s="18"/>
      <c r="QDL2668" s="18"/>
      <c r="QDU2668" s="18"/>
      <c r="QED2668" s="18"/>
      <c r="QEM2668" s="18"/>
      <c r="QEV2668" s="18"/>
      <c r="QFE2668" s="18"/>
      <c r="QFN2668" s="18"/>
      <c r="QFW2668" s="18"/>
      <c r="QGF2668" s="18"/>
      <c r="QGO2668" s="18"/>
      <c r="QGX2668" s="18"/>
      <c r="QHG2668" s="18"/>
      <c r="QHP2668" s="18"/>
      <c r="QHY2668" s="18"/>
      <c r="QIH2668" s="18"/>
      <c r="QIQ2668" s="18"/>
      <c r="QIZ2668" s="18"/>
      <c r="QJI2668" s="18"/>
      <c r="QJR2668" s="18"/>
      <c r="QKA2668" s="18"/>
      <c r="QKJ2668" s="18"/>
      <c r="QKS2668" s="18"/>
      <c r="QLB2668" s="18"/>
      <c r="QLK2668" s="18"/>
      <c r="QLT2668" s="18"/>
      <c r="QMC2668" s="18"/>
      <c r="QML2668" s="18"/>
      <c r="QMU2668" s="18"/>
      <c r="QND2668" s="18"/>
      <c r="QNM2668" s="18"/>
      <c r="QNV2668" s="18"/>
      <c r="QOE2668" s="18"/>
      <c r="QON2668" s="18"/>
      <c r="QOW2668" s="18"/>
      <c r="QPF2668" s="18"/>
      <c r="QPO2668" s="18"/>
      <c r="QPX2668" s="18"/>
      <c r="QQG2668" s="18"/>
      <c r="QQP2668" s="18"/>
      <c r="QQY2668" s="18"/>
      <c r="QRH2668" s="18"/>
      <c r="QRQ2668" s="18"/>
      <c r="QRZ2668" s="18"/>
      <c r="QSI2668" s="18"/>
      <c r="QSR2668" s="18"/>
      <c r="QTA2668" s="18"/>
      <c r="QTJ2668" s="18"/>
      <c r="QTS2668" s="18"/>
      <c r="QUB2668" s="18"/>
      <c r="QUK2668" s="18"/>
      <c r="QUT2668" s="18"/>
      <c r="QVC2668" s="18"/>
      <c r="QVL2668" s="18"/>
      <c r="QVU2668" s="18"/>
      <c r="QWD2668" s="18"/>
      <c r="QWM2668" s="18"/>
      <c r="QWV2668" s="18"/>
      <c r="QXE2668" s="18"/>
      <c r="QXN2668" s="18"/>
      <c r="QXW2668" s="18"/>
      <c r="QYF2668" s="18"/>
      <c r="QYO2668" s="18"/>
      <c r="QYX2668" s="18"/>
      <c r="QZG2668" s="18"/>
      <c r="QZP2668" s="18"/>
      <c r="QZY2668" s="18"/>
      <c r="RAH2668" s="18"/>
      <c r="RAQ2668" s="18"/>
      <c r="RAZ2668" s="18"/>
      <c r="RBI2668" s="18"/>
      <c r="RBR2668" s="18"/>
      <c r="RCA2668" s="18"/>
      <c r="RCJ2668" s="18"/>
      <c r="RCS2668" s="18"/>
      <c r="RDB2668" s="18"/>
      <c r="RDK2668" s="18"/>
      <c r="RDT2668" s="18"/>
      <c r="REC2668" s="18"/>
      <c r="REL2668" s="18"/>
      <c r="REU2668" s="18"/>
      <c r="RFD2668" s="18"/>
      <c r="RFM2668" s="18"/>
      <c r="RFV2668" s="18"/>
      <c r="RGE2668" s="18"/>
      <c r="RGN2668" s="18"/>
      <c r="RGW2668" s="18"/>
      <c r="RHF2668" s="18"/>
      <c r="RHO2668" s="18"/>
      <c r="RHX2668" s="18"/>
      <c r="RIG2668" s="18"/>
      <c r="RIP2668" s="18"/>
      <c r="RIY2668" s="18"/>
      <c r="RJH2668" s="18"/>
      <c r="RJQ2668" s="18"/>
      <c r="RJZ2668" s="18"/>
      <c r="RKI2668" s="18"/>
      <c r="RKR2668" s="18"/>
      <c r="RLA2668" s="18"/>
      <c r="RLJ2668" s="18"/>
      <c r="RLS2668" s="18"/>
      <c r="RMB2668" s="18"/>
      <c r="RMK2668" s="18"/>
      <c r="RMT2668" s="18"/>
      <c r="RNC2668" s="18"/>
      <c r="RNL2668" s="18"/>
      <c r="RNU2668" s="18"/>
      <c r="ROD2668" s="18"/>
      <c r="ROM2668" s="18"/>
      <c r="ROV2668" s="18"/>
      <c r="RPE2668" s="18"/>
      <c r="RPN2668" s="18"/>
      <c r="RPW2668" s="18"/>
      <c r="RQF2668" s="18"/>
      <c r="RQO2668" s="18"/>
      <c r="RQX2668" s="18"/>
      <c r="RRG2668" s="18"/>
      <c r="RRP2668" s="18"/>
      <c r="RRY2668" s="18"/>
      <c r="RSH2668" s="18"/>
      <c r="RSQ2668" s="18"/>
      <c r="RSZ2668" s="18"/>
      <c r="RTI2668" s="18"/>
      <c r="RTR2668" s="18"/>
      <c r="RUA2668" s="18"/>
      <c r="RUJ2668" s="18"/>
      <c r="RUS2668" s="18"/>
      <c r="RVB2668" s="18"/>
      <c r="RVK2668" s="18"/>
      <c r="RVT2668" s="18"/>
      <c r="RWC2668" s="18"/>
      <c r="RWL2668" s="18"/>
      <c r="RWU2668" s="18"/>
      <c r="RXD2668" s="18"/>
      <c r="RXM2668" s="18"/>
      <c r="RXV2668" s="18"/>
      <c r="RYE2668" s="18"/>
      <c r="RYN2668" s="18"/>
      <c r="RYW2668" s="18"/>
      <c r="RZF2668" s="18"/>
      <c r="RZO2668" s="18"/>
      <c r="RZX2668" s="18"/>
      <c r="SAG2668" s="18"/>
      <c r="SAP2668" s="18"/>
      <c r="SAY2668" s="18"/>
      <c r="SBH2668" s="18"/>
      <c r="SBQ2668" s="18"/>
      <c r="SBZ2668" s="18"/>
      <c r="SCI2668" s="18"/>
      <c r="SCR2668" s="18"/>
      <c r="SDA2668" s="18"/>
      <c r="SDJ2668" s="18"/>
      <c r="SDS2668" s="18"/>
      <c r="SEB2668" s="18"/>
      <c r="SEK2668" s="18"/>
      <c r="SET2668" s="18"/>
      <c r="SFC2668" s="18"/>
      <c r="SFL2668" s="18"/>
      <c r="SFU2668" s="18"/>
      <c r="SGD2668" s="18"/>
      <c r="SGM2668" s="18"/>
      <c r="SGV2668" s="18"/>
      <c r="SHE2668" s="18"/>
      <c r="SHN2668" s="18"/>
      <c r="SHW2668" s="18"/>
      <c r="SIF2668" s="18"/>
      <c r="SIO2668" s="18"/>
      <c r="SIX2668" s="18"/>
      <c r="SJG2668" s="18"/>
      <c r="SJP2668" s="18"/>
      <c r="SJY2668" s="18"/>
      <c r="SKH2668" s="18"/>
      <c r="SKQ2668" s="18"/>
      <c r="SKZ2668" s="18"/>
      <c r="SLI2668" s="18"/>
      <c r="SLR2668" s="18"/>
      <c r="SMA2668" s="18"/>
      <c r="SMJ2668" s="18"/>
      <c r="SMS2668" s="18"/>
      <c r="SNB2668" s="18"/>
      <c r="SNK2668" s="18"/>
      <c r="SNT2668" s="18"/>
      <c r="SOC2668" s="18"/>
      <c r="SOL2668" s="18"/>
      <c r="SOU2668" s="18"/>
      <c r="SPD2668" s="18"/>
      <c r="SPM2668" s="18"/>
      <c r="SPV2668" s="18"/>
      <c r="SQE2668" s="18"/>
      <c r="SQN2668" s="18"/>
      <c r="SQW2668" s="18"/>
      <c r="SRF2668" s="18"/>
      <c r="SRO2668" s="18"/>
      <c r="SRX2668" s="18"/>
      <c r="SSG2668" s="18"/>
      <c r="SSP2668" s="18"/>
      <c r="SSY2668" s="18"/>
      <c r="STH2668" s="18"/>
      <c r="STQ2668" s="18"/>
      <c r="STZ2668" s="18"/>
      <c r="SUI2668" s="18"/>
      <c r="SUR2668" s="18"/>
      <c r="SVA2668" s="18"/>
      <c r="SVJ2668" s="18"/>
      <c r="SVS2668" s="18"/>
      <c r="SWB2668" s="18"/>
      <c r="SWK2668" s="18"/>
      <c r="SWT2668" s="18"/>
      <c r="SXC2668" s="18"/>
      <c r="SXL2668" s="18"/>
      <c r="SXU2668" s="18"/>
      <c r="SYD2668" s="18"/>
      <c r="SYM2668" s="18"/>
      <c r="SYV2668" s="18"/>
      <c r="SZE2668" s="18"/>
      <c r="SZN2668" s="18"/>
      <c r="SZW2668" s="18"/>
      <c r="TAF2668" s="18"/>
      <c r="TAO2668" s="18"/>
      <c r="TAX2668" s="18"/>
      <c r="TBG2668" s="18"/>
      <c r="TBP2668" s="18"/>
      <c r="TBY2668" s="18"/>
      <c r="TCH2668" s="18"/>
      <c r="TCQ2668" s="18"/>
      <c r="TCZ2668" s="18"/>
      <c r="TDI2668" s="18"/>
      <c r="TDR2668" s="18"/>
      <c r="TEA2668" s="18"/>
      <c r="TEJ2668" s="18"/>
      <c r="TES2668" s="18"/>
      <c r="TFB2668" s="18"/>
      <c r="TFK2668" s="18"/>
      <c r="TFT2668" s="18"/>
      <c r="TGC2668" s="18"/>
      <c r="TGL2668" s="18"/>
      <c r="TGU2668" s="18"/>
      <c r="THD2668" s="18"/>
      <c r="THM2668" s="18"/>
      <c r="THV2668" s="18"/>
      <c r="TIE2668" s="18"/>
      <c r="TIN2668" s="18"/>
      <c r="TIW2668" s="18"/>
      <c r="TJF2668" s="18"/>
      <c r="TJO2668" s="18"/>
      <c r="TJX2668" s="18"/>
      <c r="TKG2668" s="18"/>
      <c r="TKP2668" s="18"/>
      <c r="TKY2668" s="18"/>
      <c r="TLH2668" s="18"/>
      <c r="TLQ2668" s="18"/>
      <c r="TLZ2668" s="18"/>
      <c r="TMI2668" s="18"/>
      <c r="TMR2668" s="18"/>
      <c r="TNA2668" s="18"/>
      <c r="TNJ2668" s="18"/>
      <c r="TNS2668" s="18"/>
      <c r="TOB2668" s="18"/>
      <c r="TOK2668" s="18"/>
      <c r="TOT2668" s="18"/>
      <c r="TPC2668" s="18"/>
      <c r="TPL2668" s="18"/>
      <c r="TPU2668" s="18"/>
      <c r="TQD2668" s="18"/>
      <c r="TQM2668" s="18"/>
      <c r="TQV2668" s="18"/>
      <c r="TRE2668" s="18"/>
      <c r="TRN2668" s="18"/>
      <c r="TRW2668" s="18"/>
      <c r="TSF2668" s="18"/>
      <c r="TSO2668" s="18"/>
      <c r="TSX2668" s="18"/>
      <c r="TTG2668" s="18"/>
      <c r="TTP2668" s="18"/>
      <c r="TTY2668" s="18"/>
      <c r="TUH2668" s="18"/>
      <c r="TUQ2668" s="18"/>
      <c r="TUZ2668" s="18"/>
      <c r="TVI2668" s="18"/>
      <c r="TVR2668" s="18"/>
      <c r="TWA2668" s="18"/>
      <c r="TWJ2668" s="18"/>
      <c r="TWS2668" s="18"/>
      <c r="TXB2668" s="18"/>
      <c r="TXK2668" s="18"/>
      <c r="TXT2668" s="18"/>
      <c r="TYC2668" s="18"/>
      <c r="TYL2668" s="18"/>
      <c r="TYU2668" s="18"/>
      <c r="TZD2668" s="18"/>
      <c r="TZM2668" s="18"/>
      <c r="TZV2668" s="18"/>
      <c r="UAE2668" s="18"/>
      <c r="UAN2668" s="18"/>
      <c r="UAW2668" s="18"/>
      <c r="UBF2668" s="18"/>
      <c r="UBO2668" s="18"/>
      <c r="UBX2668" s="18"/>
      <c r="UCG2668" s="18"/>
      <c r="UCP2668" s="18"/>
      <c r="UCY2668" s="18"/>
      <c r="UDH2668" s="18"/>
      <c r="UDQ2668" s="18"/>
      <c r="UDZ2668" s="18"/>
      <c r="UEI2668" s="18"/>
      <c r="UER2668" s="18"/>
      <c r="UFA2668" s="18"/>
      <c r="UFJ2668" s="18"/>
      <c r="UFS2668" s="18"/>
      <c r="UGB2668" s="18"/>
      <c r="UGK2668" s="18"/>
      <c r="UGT2668" s="18"/>
      <c r="UHC2668" s="18"/>
      <c r="UHL2668" s="18"/>
      <c r="UHU2668" s="18"/>
      <c r="UID2668" s="18"/>
      <c r="UIM2668" s="18"/>
      <c r="UIV2668" s="18"/>
      <c r="UJE2668" s="18"/>
      <c r="UJN2668" s="18"/>
      <c r="UJW2668" s="18"/>
      <c r="UKF2668" s="18"/>
      <c r="UKO2668" s="18"/>
      <c r="UKX2668" s="18"/>
      <c r="ULG2668" s="18"/>
      <c r="ULP2668" s="18"/>
      <c r="ULY2668" s="18"/>
      <c r="UMH2668" s="18"/>
      <c r="UMQ2668" s="18"/>
      <c r="UMZ2668" s="18"/>
      <c r="UNI2668" s="18"/>
      <c r="UNR2668" s="18"/>
      <c r="UOA2668" s="18"/>
      <c r="UOJ2668" s="18"/>
      <c r="UOS2668" s="18"/>
      <c r="UPB2668" s="18"/>
      <c r="UPK2668" s="18"/>
      <c r="UPT2668" s="18"/>
      <c r="UQC2668" s="18"/>
      <c r="UQL2668" s="18"/>
      <c r="UQU2668" s="18"/>
      <c r="URD2668" s="18"/>
      <c r="URM2668" s="18"/>
      <c r="URV2668" s="18"/>
      <c r="USE2668" s="18"/>
      <c r="USN2668" s="18"/>
      <c r="USW2668" s="18"/>
      <c r="UTF2668" s="18"/>
      <c r="UTO2668" s="18"/>
      <c r="UTX2668" s="18"/>
      <c r="UUG2668" s="18"/>
      <c r="UUP2668" s="18"/>
      <c r="UUY2668" s="18"/>
      <c r="UVH2668" s="18"/>
      <c r="UVQ2668" s="18"/>
      <c r="UVZ2668" s="18"/>
      <c r="UWI2668" s="18"/>
      <c r="UWR2668" s="18"/>
      <c r="UXA2668" s="18"/>
      <c r="UXJ2668" s="18"/>
      <c r="UXS2668" s="18"/>
      <c r="UYB2668" s="18"/>
      <c r="UYK2668" s="18"/>
      <c r="UYT2668" s="18"/>
      <c r="UZC2668" s="18"/>
      <c r="UZL2668" s="18"/>
      <c r="UZU2668" s="18"/>
      <c r="VAD2668" s="18"/>
      <c r="VAM2668" s="18"/>
      <c r="VAV2668" s="18"/>
      <c r="VBE2668" s="18"/>
      <c r="VBN2668" s="18"/>
      <c r="VBW2668" s="18"/>
      <c r="VCF2668" s="18"/>
      <c r="VCO2668" s="18"/>
      <c r="VCX2668" s="18"/>
      <c r="VDG2668" s="18"/>
      <c r="VDP2668" s="18"/>
      <c r="VDY2668" s="18"/>
      <c r="VEH2668" s="18"/>
      <c r="VEQ2668" s="18"/>
      <c r="VEZ2668" s="18"/>
      <c r="VFI2668" s="18"/>
      <c r="VFR2668" s="18"/>
      <c r="VGA2668" s="18"/>
      <c r="VGJ2668" s="18"/>
      <c r="VGS2668" s="18"/>
      <c r="VHB2668" s="18"/>
      <c r="VHK2668" s="18"/>
      <c r="VHT2668" s="18"/>
      <c r="VIC2668" s="18"/>
      <c r="VIL2668" s="18"/>
      <c r="VIU2668" s="18"/>
      <c r="VJD2668" s="18"/>
      <c r="VJM2668" s="18"/>
      <c r="VJV2668" s="18"/>
      <c r="VKE2668" s="18"/>
      <c r="VKN2668" s="18"/>
      <c r="VKW2668" s="18"/>
      <c r="VLF2668" s="18"/>
      <c r="VLO2668" s="18"/>
      <c r="VLX2668" s="18"/>
      <c r="VMG2668" s="18"/>
      <c r="VMP2668" s="18"/>
      <c r="VMY2668" s="18"/>
      <c r="VNH2668" s="18"/>
      <c r="VNQ2668" s="18"/>
      <c r="VNZ2668" s="18"/>
      <c r="VOI2668" s="18"/>
      <c r="VOR2668" s="18"/>
      <c r="VPA2668" s="18"/>
      <c r="VPJ2668" s="18"/>
      <c r="VPS2668" s="18"/>
      <c r="VQB2668" s="18"/>
      <c r="VQK2668" s="18"/>
      <c r="VQT2668" s="18"/>
      <c r="VRC2668" s="18"/>
      <c r="VRL2668" s="18"/>
      <c r="VRU2668" s="18"/>
      <c r="VSD2668" s="18"/>
      <c r="VSM2668" s="18"/>
      <c r="VSV2668" s="18"/>
      <c r="VTE2668" s="18"/>
      <c r="VTN2668" s="18"/>
      <c r="VTW2668" s="18"/>
      <c r="VUF2668" s="18"/>
      <c r="VUO2668" s="18"/>
      <c r="VUX2668" s="18"/>
      <c r="VVG2668" s="18"/>
      <c r="VVP2668" s="18"/>
      <c r="VVY2668" s="18"/>
      <c r="VWH2668" s="18"/>
      <c r="VWQ2668" s="18"/>
      <c r="VWZ2668" s="18"/>
      <c r="VXI2668" s="18"/>
      <c r="VXR2668" s="18"/>
      <c r="VYA2668" s="18"/>
      <c r="VYJ2668" s="18"/>
      <c r="VYS2668" s="18"/>
      <c r="VZB2668" s="18"/>
      <c r="VZK2668" s="18"/>
      <c r="VZT2668" s="18"/>
      <c r="WAC2668" s="18"/>
      <c r="WAL2668" s="18"/>
      <c r="WAU2668" s="18"/>
      <c r="WBD2668" s="18"/>
      <c r="WBM2668" s="18"/>
      <c r="WBV2668" s="18"/>
      <c r="WCE2668" s="18"/>
      <c r="WCN2668" s="18"/>
      <c r="WCW2668" s="18"/>
      <c r="WDF2668" s="18"/>
      <c r="WDO2668" s="18"/>
      <c r="WDX2668" s="18"/>
      <c r="WEG2668" s="18"/>
      <c r="WEP2668" s="18"/>
      <c r="WEY2668" s="18"/>
      <c r="WFH2668" s="18"/>
      <c r="WFQ2668" s="18"/>
      <c r="WFZ2668" s="18"/>
      <c r="WGI2668" s="18"/>
      <c r="WGR2668" s="18"/>
      <c r="WHA2668" s="18"/>
      <c r="WHJ2668" s="18"/>
      <c r="WHS2668" s="18"/>
      <c r="WIB2668" s="18"/>
      <c r="WIK2668" s="18"/>
      <c r="WIT2668" s="18"/>
      <c r="WJC2668" s="18"/>
      <c r="WJL2668" s="18"/>
      <c r="WJU2668" s="18"/>
      <c r="WKD2668" s="18"/>
      <c r="WKM2668" s="18"/>
      <c r="WKV2668" s="18"/>
      <c r="WLE2668" s="18"/>
      <c r="WLN2668" s="18"/>
      <c r="WLW2668" s="18"/>
      <c r="WMF2668" s="18"/>
      <c r="WMO2668" s="18"/>
      <c r="WMX2668" s="18"/>
      <c r="WNG2668" s="18"/>
      <c r="WNP2668" s="18"/>
      <c r="WNY2668" s="18"/>
      <c r="WOH2668" s="18"/>
      <c r="WOQ2668" s="18"/>
      <c r="WOZ2668" s="18"/>
      <c r="WPI2668" s="18"/>
      <c r="WPR2668" s="18"/>
      <c r="WQA2668" s="18"/>
      <c r="WQJ2668" s="18"/>
      <c r="WQS2668" s="18"/>
      <c r="WRB2668" s="18"/>
      <c r="WRK2668" s="18"/>
      <c r="WRT2668" s="18"/>
      <c r="WSC2668" s="18"/>
      <c r="WSL2668" s="18"/>
      <c r="WSU2668" s="18"/>
      <c r="WTD2668" s="18"/>
      <c r="WTM2668" s="18"/>
      <c r="WTV2668" s="18"/>
      <c r="WUE2668" s="18"/>
      <c r="WUN2668" s="18"/>
      <c r="WUW2668" s="18"/>
      <c r="WVF2668" s="18"/>
      <c r="WVO2668" s="18"/>
      <c r="WVX2668" s="18"/>
      <c r="WWG2668" s="18"/>
      <c r="WWP2668" s="18"/>
      <c r="WWY2668" s="18"/>
      <c r="WXH2668" s="18"/>
      <c r="WXQ2668" s="18"/>
      <c r="WXZ2668" s="18"/>
      <c r="WYI2668" s="18"/>
      <c r="WYR2668" s="18"/>
      <c r="WZA2668" s="18"/>
      <c r="WZJ2668" s="18"/>
      <c r="WZS2668" s="18"/>
      <c r="XAB2668" s="18"/>
      <c r="XAK2668" s="18"/>
      <c r="XAT2668" s="18"/>
      <c r="XBC2668" s="18"/>
      <c r="XBL2668" s="18"/>
      <c r="XBU2668" s="18"/>
      <c r="XCD2668" s="18"/>
      <c r="XCM2668" s="18"/>
      <c r="XCV2668" s="18"/>
      <c r="XDE2668" s="18"/>
      <c r="XDN2668" s="18"/>
      <c r="XDW2668" s="18"/>
      <c r="XEF2668" s="18"/>
      <c r="XEO2668" s="18"/>
      <c r="XEX2668" s="18"/>
    </row>
    <row r="2669" spans="1:1024 1033:2041 2050:3067 3076:4093 4102:5119 5128:6136 6145:7162 7171:8188 8197:9214 9223:10240 10249:11257 11266:12283 12292:13309 13318:14335 14344:15352 15361:16378" s="20" customFormat="1" x14ac:dyDescent="0.25">
      <c r="A2669" s="20">
        <v>156193</v>
      </c>
      <c r="B2669" s="20">
        <v>943782474</v>
      </c>
      <c r="C2669" s="20" t="s">
        <v>2685</v>
      </c>
      <c r="D2669" s="20">
        <v>943782474</v>
      </c>
      <c r="E2669" s="20" t="s">
        <v>5447</v>
      </c>
      <c r="F2669" s="20">
        <v>156193</v>
      </c>
      <c r="G2669" s="20" t="s">
        <v>6364</v>
      </c>
      <c r="P2669" s="18"/>
      <c r="Y2669" s="18"/>
      <c r="AH2669" s="18"/>
      <c r="AQ2669" s="18"/>
      <c r="AZ2669" s="18"/>
      <c r="BI2669" s="18"/>
      <c r="BR2669" s="18"/>
      <c r="CA2669" s="18"/>
      <c r="CJ2669" s="18"/>
      <c r="CS2669" s="18"/>
      <c r="DB2669" s="18"/>
      <c r="DK2669" s="18"/>
      <c r="DT2669" s="18"/>
      <c r="EC2669" s="18"/>
      <c r="EL2669" s="18"/>
      <c r="EU2669" s="18"/>
      <c r="FD2669" s="18"/>
      <c r="FM2669" s="18"/>
      <c r="FV2669" s="18"/>
      <c r="GE2669" s="18"/>
      <c r="GN2669" s="18"/>
      <c r="GW2669" s="18"/>
      <c r="HF2669" s="18"/>
      <c r="HO2669" s="18"/>
      <c r="HX2669" s="18"/>
      <c r="IG2669" s="18"/>
      <c r="IP2669" s="18"/>
      <c r="IY2669" s="18"/>
      <c r="JH2669" s="18"/>
      <c r="JQ2669" s="18"/>
      <c r="JZ2669" s="18"/>
      <c r="KI2669" s="18"/>
      <c r="KR2669" s="18"/>
      <c r="LA2669" s="18"/>
      <c r="LJ2669" s="18"/>
      <c r="LS2669" s="18"/>
      <c r="MB2669" s="18"/>
      <c r="MK2669" s="18"/>
      <c r="MT2669" s="18"/>
      <c r="NC2669" s="18"/>
      <c r="NL2669" s="18"/>
      <c r="NU2669" s="18"/>
      <c r="OD2669" s="18"/>
      <c r="OM2669" s="18"/>
      <c r="OV2669" s="18"/>
      <c r="PE2669" s="18"/>
      <c r="PN2669" s="18"/>
      <c r="PW2669" s="18"/>
      <c r="QF2669" s="18"/>
      <c r="QO2669" s="18"/>
      <c r="QX2669" s="18"/>
      <c r="RG2669" s="18"/>
      <c r="RP2669" s="18"/>
      <c r="RY2669" s="18"/>
      <c r="SH2669" s="18"/>
      <c r="SQ2669" s="18"/>
      <c r="SZ2669" s="18"/>
      <c r="TI2669" s="18"/>
      <c r="TR2669" s="18"/>
      <c r="UA2669" s="18"/>
      <c r="UJ2669" s="18"/>
      <c r="US2669" s="18"/>
      <c r="VB2669" s="18"/>
      <c r="VK2669" s="18"/>
      <c r="VT2669" s="18"/>
      <c r="WC2669" s="18"/>
      <c r="WL2669" s="18"/>
      <c r="WU2669" s="18"/>
      <c r="XD2669" s="18"/>
      <c r="XM2669" s="18"/>
      <c r="XV2669" s="18"/>
      <c r="YE2669" s="18"/>
      <c r="YN2669" s="18"/>
      <c r="YW2669" s="18"/>
      <c r="ZF2669" s="18"/>
      <c r="ZO2669" s="18"/>
      <c r="ZX2669" s="18"/>
      <c r="AAG2669" s="18"/>
      <c r="AAP2669" s="18"/>
      <c r="AAY2669" s="18"/>
      <c r="ABH2669" s="18"/>
      <c r="ABQ2669" s="18"/>
      <c r="ABZ2669" s="18"/>
      <c r="ACI2669" s="18"/>
      <c r="ACR2669" s="18"/>
      <c r="ADA2669" s="18"/>
      <c r="ADJ2669" s="18"/>
      <c r="ADS2669" s="18"/>
      <c r="AEB2669" s="18"/>
      <c r="AEK2669" s="18"/>
      <c r="AET2669" s="18"/>
      <c r="AFC2669" s="18"/>
      <c r="AFL2669" s="18"/>
      <c r="AFU2669" s="18"/>
      <c r="AGD2669" s="18"/>
      <c r="AGM2669" s="18"/>
      <c r="AGV2669" s="18"/>
      <c r="AHE2669" s="18"/>
      <c r="AHN2669" s="18"/>
      <c r="AHW2669" s="18"/>
      <c r="AIF2669" s="18"/>
      <c r="AIO2669" s="18"/>
      <c r="AIX2669" s="18"/>
      <c r="AJG2669" s="18"/>
      <c r="AJP2669" s="18"/>
      <c r="AJY2669" s="18"/>
      <c r="AKH2669" s="18"/>
      <c r="AKQ2669" s="18"/>
      <c r="AKZ2669" s="18"/>
      <c r="ALI2669" s="18"/>
      <c r="ALR2669" s="18"/>
      <c r="AMA2669" s="18"/>
      <c r="AMJ2669" s="18"/>
      <c r="AMS2669" s="18"/>
      <c r="ANB2669" s="18"/>
      <c r="ANK2669" s="18"/>
      <c r="ANT2669" s="18"/>
      <c r="AOC2669" s="18"/>
      <c r="AOL2669" s="18"/>
      <c r="AOU2669" s="18"/>
      <c r="APD2669" s="18"/>
      <c r="APM2669" s="18"/>
      <c r="APV2669" s="18"/>
      <c r="AQE2669" s="18"/>
      <c r="AQN2669" s="18"/>
      <c r="AQW2669" s="18"/>
      <c r="ARF2669" s="18"/>
      <c r="ARO2669" s="18"/>
      <c r="ARX2669" s="18"/>
      <c r="ASG2669" s="18"/>
      <c r="ASP2669" s="18"/>
      <c r="ASY2669" s="18"/>
      <c r="ATH2669" s="18"/>
      <c r="ATQ2669" s="18"/>
      <c r="ATZ2669" s="18"/>
      <c r="AUI2669" s="18"/>
      <c r="AUR2669" s="18"/>
      <c r="AVA2669" s="18"/>
      <c r="AVJ2669" s="18"/>
      <c r="AVS2669" s="18"/>
      <c r="AWB2669" s="18"/>
      <c r="AWK2669" s="18"/>
      <c r="AWT2669" s="18"/>
      <c r="AXC2669" s="18"/>
      <c r="AXL2669" s="18"/>
      <c r="AXU2669" s="18"/>
      <c r="AYD2669" s="18"/>
      <c r="AYM2669" s="18"/>
      <c r="AYV2669" s="18"/>
      <c r="AZE2669" s="18"/>
      <c r="AZN2669" s="18"/>
      <c r="AZW2669" s="18"/>
      <c r="BAF2669" s="18"/>
      <c r="BAO2669" s="18"/>
      <c r="BAX2669" s="18"/>
      <c r="BBG2669" s="18"/>
      <c r="BBP2669" s="18"/>
      <c r="BBY2669" s="18"/>
      <c r="BCH2669" s="18"/>
      <c r="BCQ2669" s="18"/>
      <c r="BCZ2669" s="18"/>
      <c r="BDI2669" s="18"/>
      <c r="BDR2669" s="18"/>
      <c r="BEA2669" s="18"/>
      <c r="BEJ2669" s="18"/>
      <c r="BES2669" s="18"/>
      <c r="BFB2669" s="18"/>
      <c r="BFK2669" s="18"/>
      <c r="BFT2669" s="18"/>
      <c r="BGC2669" s="18"/>
      <c r="BGL2669" s="18"/>
      <c r="BGU2669" s="18"/>
      <c r="BHD2669" s="18"/>
      <c r="BHM2669" s="18"/>
      <c r="BHV2669" s="18"/>
      <c r="BIE2669" s="18"/>
      <c r="BIN2669" s="18"/>
      <c r="BIW2669" s="18"/>
      <c r="BJF2669" s="18"/>
      <c r="BJO2669" s="18"/>
      <c r="BJX2669" s="18"/>
      <c r="BKG2669" s="18"/>
      <c r="BKP2669" s="18"/>
      <c r="BKY2669" s="18"/>
      <c r="BLH2669" s="18"/>
      <c r="BLQ2669" s="18"/>
      <c r="BLZ2669" s="18"/>
      <c r="BMI2669" s="18"/>
      <c r="BMR2669" s="18"/>
      <c r="BNA2669" s="18"/>
      <c r="BNJ2669" s="18"/>
      <c r="BNS2669" s="18"/>
      <c r="BOB2669" s="18"/>
      <c r="BOK2669" s="18"/>
      <c r="BOT2669" s="18"/>
      <c r="BPC2669" s="18"/>
      <c r="BPL2669" s="18"/>
      <c r="BPU2669" s="18"/>
      <c r="BQD2669" s="18"/>
      <c r="BQM2669" s="18"/>
      <c r="BQV2669" s="18"/>
      <c r="BRE2669" s="18"/>
      <c r="BRN2669" s="18"/>
      <c r="BRW2669" s="18"/>
      <c r="BSF2669" s="18"/>
      <c r="BSO2669" s="18"/>
      <c r="BSX2669" s="18"/>
      <c r="BTG2669" s="18"/>
      <c r="BTP2669" s="18"/>
      <c r="BTY2669" s="18"/>
      <c r="BUH2669" s="18"/>
      <c r="BUQ2669" s="18"/>
      <c r="BUZ2669" s="18"/>
      <c r="BVI2669" s="18"/>
      <c r="BVR2669" s="18"/>
      <c r="BWA2669" s="18"/>
      <c r="BWJ2669" s="18"/>
      <c r="BWS2669" s="18"/>
      <c r="BXB2669" s="18"/>
      <c r="BXK2669" s="18"/>
      <c r="BXT2669" s="18"/>
      <c r="BYC2669" s="18"/>
      <c r="BYL2669" s="18"/>
      <c r="BYU2669" s="18"/>
      <c r="BZD2669" s="18"/>
      <c r="BZM2669" s="18"/>
      <c r="BZV2669" s="18"/>
      <c r="CAE2669" s="18"/>
      <c r="CAN2669" s="18"/>
      <c r="CAW2669" s="18"/>
      <c r="CBF2669" s="18"/>
      <c r="CBO2669" s="18"/>
      <c r="CBX2669" s="18"/>
      <c r="CCG2669" s="18"/>
      <c r="CCP2669" s="18"/>
      <c r="CCY2669" s="18"/>
      <c r="CDH2669" s="18"/>
      <c r="CDQ2669" s="18"/>
      <c r="CDZ2669" s="18"/>
      <c r="CEI2669" s="18"/>
      <c r="CER2669" s="18"/>
      <c r="CFA2669" s="18"/>
      <c r="CFJ2669" s="18"/>
      <c r="CFS2669" s="18"/>
      <c r="CGB2669" s="18"/>
      <c r="CGK2669" s="18"/>
      <c r="CGT2669" s="18"/>
      <c r="CHC2669" s="18"/>
      <c r="CHL2669" s="18"/>
      <c r="CHU2669" s="18"/>
      <c r="CID2669" s="18"/>
      <c r="CIM2669" s="18"/>
      <c r="CIV2669" s="18"/>
      <c r="CJE2669" s="18"/>
      <c r="CJN2669" s="18"/>
      <c r="CJW2669" s="18"/>
      <c r="CKF2669" s="18"/>
      <c r="CKO2669" s="18"/>
      <c r="CKX2669" s="18"/>
      <c r="CLG2669" s="18"/>
      <c r="CLP2669" s="18"/>
      <c r="CLY2669" s="18"/>
      <c r="CMH2669" s="18"/>
      <c r="CMQ2669" s="18"/>
      <c r="CMZ2669" s="18"/>
      <c r="CNI2669" s="18"/>
      <c r="CNR2669" s="18"/>
      <c r="COA2669" s="18"/>
      <c r="COJ2669" s="18"/>
      <c r="COS2669" s="18"/>
      <c r="CPB2669" s="18"/>
      <c r="CPK2669" s="18"/>
      <c r="CPT2669" s="18"/>
      <c r="CQC2669" s="18"/>
      <c r="CQL2669" s="18"/>
      <c r="CQU2669" s="18"/>
      <c r="CRD2669" s="18"/>
      <c r="CRM2669" s="18"/>
      <c r="CRV2669" s="18"/>
      <c r="CSE2669" s="18"/>
      <c r="CSN2669" s="18"/>
      <c r="CSW2669" s="18"/>
      <c r="CTF2669" s="18"/>
      <c r="CTO2669" s="18"/>
      <c r="CTX2669" s="18"/>
      <c r="CUG2669" s="18"/>
      <c r="CUP2669" s="18"/>
      <c r="CUY2669" s="18"/>
      <c r="CVH2669" s="18"/>
      <c r="CVQ2669" s="18"/>
      <c r="CVZ2669" s="18"/>
      <c r="CWI2669" s="18"/>
      <c r="CWR2669" s="18"/>
      <c r="CXA2669" s="18"/>
      <c r="CXJ2669" s="18"/>
      <c r="CXS2669" s="18"/>
      <c r="CYB2669" s="18"/>
      <c r="CYK2669" s="18"/>
      <c r="CYT2669" s="18"/>
      <c r="CZC2669" s="18"/>
      <c r="CZL2669" s="18"/>
      <c r="CZU2669" s="18"/>
      <c r="DAD2669" s="18"/>
      <c r="DAM2669" s="18"/>
      <c r="DAV2669" s="18"/>
      <c r="DBE2669" s="18"/>
      <c r="DBN2669" s="18"/>
      <c r="DBW2669" s="18"/>
      <c r="DCF2669" s="18"/>
      <c r="DCO2669" s="18"/>
      <c r="DCX2669" s="18"/>
      <c r="DDG2669" s="18"/>
      <c r="DDP2669" s="18"/>
      <c r="DDY2669" s="18"/>
      <c r="DEH2669" s="18"/>
      <c r="DEQ2669" s="18"/>
      <c r="DEZ2669" s="18"/>
      <c r="DFI2669" s="18"/>
      <c r="DFR2669" s="18"/>
      <c r="DGA2669" s="18"/>
      <c r="DGJ2669" s="18"/>
      <c r="DGS2669" s="18"/>
      <c r="DHB2669" s="18"/>
      <c r="DHK2669" s="18"/>
      <c r="DHT2669" s="18"/>
      <c r="DIC2669" s="18"/>
      <c r="DIL2669" s="18"/>
      <c r="DIU2669" s="18"/>
      <c r="DJD2669" s="18"/>
      <c r="DJM2669" s="18"/>
      <c r="DJV2669" s="18"/>
      <c r="DKE2669" s="18"/>
      <c r="DKN2669" s="18"/>
      <c r="DKW2669" s="18"/>
      <c r="DLF2669" s="18"/>
      <c r="DLO2669" s="18"/>
      <c r="DLX2669" s="18"/>
      <c r="DMG2669" s="18"/>
      <c r="DMP2669" s="18"/>
      <c r="DMY2669" s="18"/>
      <c r="DNH2669" s="18"/>
      <c r="DNQ2669" s="18"/>
      <c r="DNZ2669" s="18"/>
      <c r="DOI2669" s="18"/>
      <c r="DOR2669" s="18"/>
      <c r="DPA2669" s="18"/>
      <c r="DPJ2669" s="18"/>
      <c r="DPS2669" s="18"/>
      <c r="DQB2669" s="18"/>
      <c r="DQK2669" s="18"/>
      <c r="DQT2669" s="18"/>
      <c r="DRC2669" s="18"/>
      <c r="DRL2669" s="18"/>
      <c r="DRU2669" s="18"/>
      <c r="DSD2669" s="18"/>
      <c r="DSM2669" s="18"/>
      <c r="DSV2669" s="18"/>
      <c r="DTE2669" s="18"/>
      <c r="DTN2669" s="18"/>
      <c r="DTW2669" s="18"/>
      <c r="DUF2669" s="18"/>
      <c r="DUO2669" s="18"/>
      <c r="DUX2669" s="18"/>
      <c r="DVG2669" s="18"/>
      <c r="DVP2669" s="18"/>
      <c r="DVY2669" s="18"/>
      <c r="DWH2669" s="18"/>
      <c r="DWQ2669" s="18"/>
      <c r="DWZ2669" s="18"/>
      <c r="DXI2669" s="18"/>
      <c r="DXR2669" s="18"/>
      <c r="DYA2669" s="18"/>
      <c r="DYJ2669" s="18"/>
      <c r="DYS2669" s="18"/>
      <c r="DZB2669" s="18"/>
      <c r="DZK2669" s="18"/>
      <c r="DZT2669" s="18"/>
      <c r="EAC2669" s="18"/>
      <c r="EAL2669" s="18"/>
      <c r="EAU2669" s="18"/>
      <c r="EBD2669" s="18"/>
      <c r="EBM2669" s="18"/>
      <c r="EBV2669" s="18"/>
      <c r="ECE2669" s="18"/>
      <c r="ECN2669" s="18"/>
      <c r="ECW2669" s="18"/>
      <c r="EDF2669" s="18"/>
      <c r="EDO2669" s="18"/>
      <c r="EDX2669" s="18"/>
      <c r="EEG2669" s="18"/>
      <c r="EEP2669" s="18"/>
      <c r="EEY2669" s="18"/>
      <c r="EFH2669" s="18"/>
      <c r="EFQ2669" s="18"/>
      <c r="EFZ2669" s="18"/>
      <c r="EGI2669" s="18"/>
      <c r="EGR2669" s="18"/>
      <c r="EHA2669" s="18"/>
      <c r="EHJ2669" s="18"/>
      <c r="EHS2669" s="18"/>
      <c r="EIB2669" s="18"/>
      <c r="EIK2669" s="18"/>
      <c r="EIT2669" s="18"/>
      <c r="EJC2669" s="18"/>
      <c r="EJL2669" s="18"/>
      <c r="EJU2669" s="18"/>
      <c r="EKD2669" s="18"/>
      <c r="EKM2669" s="18"/>
      <c r="EKV2669" s="18"/>
      <c r="ELE2669" s="18"/>
      <c r="ELN2669" s="18"/>
      <c r="ELW2669" s="18"/>
      <c r="EMF2669" s="18"/>
      <c r="EMO2669" s="18"/>
      <c r="EMX2669" s="18"/>
      <c r="ENG2669" s="18"/>
      <c r="ENP2669" s="18"/>
      <c r="ENY2669" s="18"/>
      <c r="EOH2669" s="18"/>
      <c r="EOQ2669" s="18"/>
      <c r="EOZ2669" s="18"/>
      <c r="EPI2669" s="18"/>
      <c r="EPR2669" s="18"/>
      <c r="EQA2669" s="18"/>
      <c r="EQJ2669" s="18"/>
      <c r="EQS2669" s="18"/>
      <c r="ERB2669" s="18"/>
      <c r="ERK2669" s="18"/>
      <c r="ERT2669" s="18"/>
      <c r="ESC2669" s="18"/>
      <c r="ESL2669" s="18"/>
      <c r="ESU2669" s="18"/>
      <c r="ETD2669" s="18"/>
      <c r="ETM2669" s="18"/>
      <c r="ETV2669" s="18"/>
      <c r="EUE2669" s="18"/>
      <c r="EUN2669" s="18"/>
      <c r="EUW2669" s="18"/>
      <c r="EVF2669" s="18"/>
      <c r="EVO2669" s="18"/>
      <c r="EVX2669" s="18"/>
      <c r="EWG2669" s="18"/>
      <c r="EWP2669" s="18"/>
      <c r="EWY2669" s="18"/>
      <c r="EXH2669" s="18"/>
      <c r="EXQ2669" s="18"/>
      <c r="EXZ2669" s="18"/>
      <c r="EYI2669" s="18"/>
      <c r="EYR2669" s="18"/>
      <c r="EZA2669" s="18"/>
      <c r="EZJ2669" s="18"/>
      <c r="EZS2669" s="18"/>
      <c r="FAB2669" s="18"/>
      <c r="FAK2669" s="18"/>
      <c r="FAT2669" s="18"/>
      <c r="FBC2669" s="18"/>
      <c r="FBL2669" s="18"/>
      <c r="FBU2669" s="18"/>
      <c r="FCD2669" s="18"/>
      <c r="FCM2669" s="18"/>
      <c r="FCV2669" s="18"/>
      <c r="FDE2669" s="18"/>
      <c r="FDN2669" s="18"/>
      <c r="FDW2669" s="18"/>
      <c r="FEF2669" s="18"/>
      <c r="FEO2669" s="18"/>
      <c r="FEX2669" s="18"/>
      <c r="FFG2669" s="18"/>
      <c r="FFP2669" s="18"/>
      <c r="FFY2669" s="18"/>
      <c r="FGH2669" s="18"/>
      <c r="FGQ2669" s="18"/>
      <c r="FGZ2669" s="18"/>
      <c r="FHI2669" s="18"/>
      <c r="FHR2669" s="18"/>
      <c r="FIA2669" s="18"/>
      <c r="FIJ2669" s="18"/>
      <c r="FIS2669" s="18"/>
      <c r="FJB2669" s="18"/>
      <c r="FJK2669" s="18"/>
      <c r="FJT2669" s="18"/>
      <c r="FKC2669" s="18"/>
      <c r="FKL2669" s="18"/>
      <c r="FKU2669" s="18"/>
      <c r="FLD2669" s="18"/>
      <c r="FLM2669" s="18"/>
      <c r="FLV2669" s="18"/>
      <c r="FME2669" s="18"/>
      <c r="FMN2669" s="18"/>
      <c r="FMW2669" s="18"/>
      <c r="FNF2669" s="18"/>
      <c r="FNO2669" s="18"/>
      <c r="FNX2669" s="18"/>
      <c r="FOG2669" s="18"/>
      <c r="FOP2669" s="18"/>
      <c r="FOY2669" s="18"/>
      <c r="FPH2669" s="18"/>
      <c r="FPQ2669" s="18"/>
      <c r="FPZ2669" s="18"/>
      <c r="FQI2669" s="18"/>
      <c r="FQR2669" s="18"/>
      <c r="FRA2669" s="18"/>
      <c r="FRJ2669" s="18"/>
      <c r="FRS2669" s="18"/>
      <c r="FSB2669" s="18"/>
      <c r="FSK2669" s="18"/>
      <c r="FST2669" s="18"/>
      <c r="FTC2669" s="18"/>
      <c r="FTL2669" s="18"/>
      <c r="FTU2669" s="18"/>
      <c r="FUD2669" s="18"/>
      <c r="FUM2669" s="18"/>
      <c r="FUV2669" s="18"/>
      <c r="FVE2669" s="18"/>
      <c r="FVN2669" s="18"/>
      <c r="FVW2669" s="18"/>
      <c r="FWF2669" s="18"/>
      <c r="FWO2669" s="18"/>
      <c r="FWX2669" s="18"/>
      <c r="FXG2669" s="18"/>
      <c r="FXP2669" s="18"/>
      <c r="FXY2669" s="18"/>
      <c r="FYH2669" s="18"/>
      <c r="FYQ2669" s="18"/>
      <c r="FYZ2669" s="18"/>
      <c r="FZI2669" s="18"/>
      <c r="FZR2669" s="18"/>
      <c r="GAA2669" s="18"/>
      <c r="GAJ2669" s="18"/>
      <c r="GAS2669" s="18"/>
      <c r="GBB2669" s="18"/>
      <c r="GBK2669" s="18"/>
      <c r="GBT2669" s="18"/>
      <c r="GCC2669" s="18"/>
      <c r="GCL2669" s="18"/>
      <c r="GCU2669" s="18"/>
      <c r="GDD2669" s="18"/>
      <c r="GDM2669" s="18"/>
      <c r="GDV2669" s="18"/>
      <c r="GEE2669" s="18"/>
      <c r="GEN2669" s="18"/>
      <c r="GEW2669" s="18"/>
      <c r="GFF2669" s="18"/>
      <c r="GFO2669" s="18"/>
      <c r="GFX2669" s="18"/>
      <c r="GGG2669" s="18"/>
      <c r="GGP2669" s="18"/>
      <c r="GGY2669" s="18"/>
      <c r="GHH2669" s="18"/>
      <c r="GHQ2669" s="18"/>
      <c r="GHZ2669" s="18"/>
      <c r="GII2669" s="18"/>
      <c r="GIR2669" s="18"/>
      <c r="GJA2669" s="18"/>
      <c r="GJJ2669" s="18"/>
      <c r="GJS2669" s="18"/>
      <c r="GKB2669" s="18"/>
      <c r="GKK2669" s="18"/>
      <c r="GKT2669" s="18"/>
      <c r="GLC2669" s="18"/>
      <c r="GLL2669" s="18"/>
      <c r="GLU2669" s="18"/>
      <c r="GMD2669" s="18"/>
      <c r="GMM2669" s="18"/>
      <c r="GMV2669" s="18"/>
      <c r="GNE2669" s="18"/>
      <c r="GNN2669" s="18"/>
      <c r="GNW2669" s="18"/>
      <c r="GOF2669" s="18"/>
      <c r="GOO2669" s="18"/>
      <c r="GOX2669" s="18"/>
      <c r="GPG2669" s="18"/>
      <c r="GPP2669" s="18"/>
      <c r="GPY2669" s="18"/>
      <c r="GQH2669" s="18"/>
      <c r="GQQ2669" s="18"/>
      <c r="GQZ2669" s="18"/>
      <c r="GRI2669" s="18"/>
      <c r="GRR2669" s="18"/>
      <c r="GSA2669" s="18"/>
      <c r="GSJ2669" s="18"/>
      <c r="GSS2669" s="18"/>
      <c r="GTB2669" s="18"/>
      <c r="GTK2669" s="18"/>
      <c r="GTT2669" s="18"/>
      <c r="GUC2669" s="18"/>
      <c r="GUL2669" s="18"/>
      <c r="GUU2669" s="18"/>
      <c r="GVD2669" s="18"/>
      <c r="GVM2669" s="18"/>
      <c r="GVV2669" s="18"/>
      <c r="GWE2669" s="18"/>
      <c r="GWN2669" s="18"/>
      <c r="GWW2669" s="18"/>
      <c r="GXF2669" s="18"/>
      <c r="GXO2669" s="18"/>
      <c r="GXX2669" s="18"/>
      <c r="GYG2669" s="18"/>
      <c r="GYP2669" s="18"/>
      <c r="GYY2669" s="18"/>
      <c r="GZH2669" s="18"/>
      <c r="GZQ2669" s="18"/>
      <c r="GZZ2669" s="18"/>
      <c r="HAI2669" s="18"/>
      <c r="HAR2669" s="18"/>
      <c r="HBA2669" s="18"/>
      <c r="HBJ2669" s="18"/>
      <c r="HBS2669" s="18"/>
      <c r="HCB2669" s="18"/>
      <c r="HCK2669" s="18"/>
      <c r="HCT2669" s="18"/>
      <c r="HDC2669" s="18"/>
      <c r="HDL2669" s="18"/>
      <c r="HDU2669" s="18"/>
      <c r="HED2669" s="18"/>
      <c r="HEM2669" s="18"/>
      <c r="HEV2669" s="18"/>
      <c r="HFE2669" s="18"/>
      <c r="HFN2669" s="18"/>
      <c r="HFW2669" s="18"/>
      <c r="HGF2669" s="18"/>
      <c r="HGO2669" s="18"/>
      <c r="HGX2669" s="18"/>
      <c r="HHG2669" s="18"/>
      <c r="HHP2669" s="18"/>
      <c r="HHY2669" s="18"/>
      <c r="HIH2669" s="18"/>
      <c r="HIQ2669" s="18"/>
      <c r="HIZ2669" s="18"/>
      <c r="HJI2669" s="18"/>
      <c r="HJR2669" s="18"/>
      <c r="HKA2669" s="18"/>
      <c r="HKJ2669" s="18"/>
      <c r="HKS2669" s="18"/>
      <c r="HLB2669" s="18"/>
      <c r="HLK2669" s="18"/>
      <c r="HLT2669" s="18"/>
      <c r="HMC2669" s="18"/>
      <c r="HML2669" s="18"/>
      <c r="HMU2669" s="18"/>
      <c r="HND2669" s="18"/>
      <c r="HNM2669" s="18"/>
      <c r="HNV2669" s="18"/>
      <c r="HOE2669" s="18"/>
      <c r="HON2669" s="18"/>
      <c r="HOW2669" s="18"/>
      <c r="HPF2669" s="18"/>
      <c r="HPO2669" s="18"/>
      <c r="HPX2669" s="18"/>
      <c r="HQG2669" s="18"/>
      <c r="HQP2669" s="18"/>
      <c r="HQY2669" s="18"/>
      <c r="HRH2669" s="18"/>
      <c r="HRQ2669" s="18"/>
      <c r="HRZ2669" s="18"/>
      <c r="HSI2669" s="18"/>
      <c r="HSR2669" s="18"/>
      <c r="HTA2669" s="18"/>
      <c r="HTJ2669" s="18"/>
      <c r="HTS2669" s="18"/>
      <c r="HUB2669" s="18"/>
      <c r="HUK2669" s="18"/>
      <c r="HUT2669" s="18"/>
      <c r="HVC2669" s="18"/>
      <c r="HVL2669" s="18"/>
      <c r="HVU2669" s="18"/>
      <c r="HWD2669" s="18"/>
      <c r="HWM2669" s="18"/>
      <c r="HWV2669" s="18"/>
      <c r="HXE2669" s="18"/>
      <c r="HXN2669" s="18"/>
      <c r="HXW2669" s="18"/>
      <c r="HYF2669" s="18"/>
      <c r="HYO2669" s="18"/>
      <c r="HYX2669" s="18"/>
      <c r="HZG2669" s="18"/>
      <c r="HZP2669" s="18"/>
      <c r="HZY2669" s="18"/>
      <c r="IAH2669" s="18"/>
      <c r="IAQ2669" s="18"/>
      <c r="IAZ2669" s="18"/>
      <c r="IBI2669" s="18"/>
      <c r="IBR2669" s="18"/>
      <c r="ICA2669" s="18"/>
      <c r="ICJ2669" s="18"/>
      <c r="ICS2669" s="18"/>
      <c r="IDB2669" s="18"/>
      <c r="IDK2669" s="18"/>
      <c r="IDT2669" s="18"/>
      <c r="IEC2669" s="18"/>
      <c r="IEL2669" s="18"/>
      <c r="IEU2669" s="18"/>
      <c r="IFD2669" s="18"/>
      <c r="IFM2669" s="18"/>
      <c r="IFV2669" s="18"/>
      <c r="IGE2669" s="18"/>
      <c r="IGN2669" s="18"/>
      <c r="IGW2669" s="18"/>
      <c r="IHF2669" s="18"/>
      <c r="IHO2669" s="18"/>
      <c r="IHX2669" s="18"/>
      <c r="IIG2669" s="18"/>
      <c r="IIP2669" s="18"/>
      <c r="IIY2669" s="18"/>
      <c r="IJH2669" s="18"/>
      <c r="IJQ2669" s="18"/>
      <c r="IJZ2669" s="18"/>
      <c r="IKI2669" s="18"/>
      <c r="IKR2669" s="18"/>
      <c r="ILA2669" s="18"/>
      <c r="ILJ2669" s="18"/>
      <c r="ILS2669" s="18"/>
      <c r="IMB2669" s="18"/>
      <c r="IMK2669" s="18"/>
      <c r="IMT2669" s="18"/>
      <c r="INC2669" s="18"/>
      <c r="INL2669" s="18"/>
      <c r="INU2669" s="18"/>
      <c r="IOD2669" s="18"/>
      <c r="IOM2669" s="18"/>
      <c r="IOV2669" s="18"/>
      <c r="IPE2669" s="18"/>
      <c r="IPN2669" s="18"/>
      <c r="IPW2669" s="18"/>
      <c r="IQF2669" s="18"/>
      <c r="IQO2669" s="18"/>
      <c r="IQX2669" s="18"/>
      <c r="IRG2669" s="18"/>
      <c r="IRP2669" s="18"/>
      <c r="IRY2669" s="18"/>
      <c r="ISH2669" s="18"/>
      <c r="ISQ2669" s="18"/>
      <c r="ISZ2669" s="18"/>
      <c r="ITI2669" s="18"/>
      <c r="ITR2669" s="18"/>
      <c r="IUA2669" s="18"/>
      <c r="IUJ2669" s="18"/>
      <c r="IUS2669" s="18"/>
      <c r="IVB2669" s="18"/>
      <c r="IVK2669" s="18"/>
      <c r="IVT2669" s="18"/>
      <c r="IWC2669" s="18"/>
      <c r="IWL2669" s="18"/>
      <c r="IWU2669" s="18"/>
      <c r="IXD2669" s="18"/>
      <c r="IXM2669" s="18"/>
      <c r="IXV2669" s="18"/>
      <c r="IYE2669" s="18"/>
      <c r="IYN2669" s="18"/>
      <c r="IYW2669" s="18"/>
      <c r="IZF2669" s="18"/>
      <c r="IZO2669" s="18"/>
      <c r="IZX2669" s="18"/>
      <c r="JAG2669" s="18"/>
      <c r="JAP2669" s="18"/>
      <c r="JAY2669" s="18"/>
      <c r="JBH2669" s="18"/>
      <c r="JBQ2669" s="18"/>
      <c r="JBZ2669" s="18"/>
      <c r="JCI2669" s="18"/>
      <c r="JCR2669" s="18"/>
      <c r="JDA2669" s="18"/>
      <c r="JDJ2669" s="18"/>
      <c r="JDS2669" s="18"/>
      <c r="JEB2669" s="18"/>
      <c r="JEK2669" s="18"/>
      <c r="JET2669" s="18"/>
      <c r="JFC2669" s="18"/>
      <c r="JFL2669" s="18"/>
      <c r="JFU2669" s="18"/>
      <c r="JGD2669" s="18"/>
      <c r="JGM2669" s="18"/>
      <c r="JGV2669" s="18"/>
      <c r="JHE2669" s="18"/>
      <c r="JHN2669" s="18"/>
      <c r="JHW2669" s="18"/>
      <c r="JIF2669" s="18"/>
      <c r="JIO2669" s="18"/>
      <c r="JIX2669" s="18"/>
      <c r="JJG2669" s="18"/>
      <c r="JJP2669" s="18"/>
      <c r="JJY2669" s="18"/>
      <c r="JKH2669" s="18"/>
      <c r="JKQ2669" s="18"/>
      <c r="JKZ2669" s="18"/>
      <c r="JLI2669" s="18"/>
      <c r="JLR2669" s="18"/>
      <c r="JMA2669" s="18"/>
      <c r="JMJ2669" s="18"/>
      <c r="JMS2669" s="18"/>
      <c r="JNB2669" s="18"/>
      <c r="JNK2669" s="18"/>
      <c r="JNT2669" s="18"/>
      <c r="JOC2669" s="18"/>
      <c r="JOL2669" s="18"/>
      <c r="JOU2669" s="18"/>
      <c r="JPD2669" s="18"/>
      <c r="JPM2669" s="18"/>
      <c r="JPV2669" s="18"/>
      <c r="JQE2669" s="18"/>
      <c r="JQN2669" s="18"/>
      <c r="JQW2669" s="18"/>
      <c r="JRF2669" s="18"/>
      <c r="JRO2669" s="18"/>
      <c r="JRX2669" s="18"/>
      <c r="JSG2669" s="18"/>
      <c r="JSP2669" s="18"/>
      <c r="JSY2669" s="18"/>
      <c r="JTH2669" s="18"/>
      <c r="JTQ2669" s="18"/>
      <c r="JTZ2669" s="18"/>
      <c r="JUI2669" s="18"/>
      <c r="JUR2669" s="18"/>
      <c r="JVA2669" s="18"/>
      <c r="JVJ2669" s="18"/>
      <c r="JVS2669" s="18"/>
      <c r="JWB2669" s="18"/>
      <c r="JWK2669" s="18"/>
      <c r="JWT2669" s="18"/>
      <c r="JXC2669" s="18"/>
      <c r="JXL2669" s="18"/>
      <c r="JXU2669" s="18"/>
      <c r="JYD2669" s="18"/>
      <c r="JYM2669" s="18"/>
      <c r="JYV2669" s="18"/>
      <c r="JZE2669" s="18"/>
      <c r="JZN2669" s="18"/>
      <c r="JZW2669" s="18"/>
      <c r="KAF2669" s="18"/>
      <c r="KAO2669" s="18"/>
      <c r="KAX2669" s="18"/>
      <c r="KBG2669" s="18"/>
      <c r="KBP2669" s="18"/>
      <c r="KBY2669" s="18"/>
      <c r="KCH2669" s="18"/>
      <c r="KCQ2669" s="18"/>
      <c r="KCZ2669" s="18"/>
      <c r="KDI2669" s="18"/>
      <c r="KDR2669" s="18"/>
      <c r="KEA2669" s="18"/>
      <c r="KEJ2669" s="18"/>
      <c r="KES2669" s="18"/>
      <c r="KFB2669" s="18"/>
      <c r="KFK2669" s="18"/>
      <c r="KFT2669" s="18"/>
      <c r="KGC2669" s="18"/>
      <c r="KGL2669" s="18"/>
      <c r="KGU2669" s="18"/>
      <c r="KHD2669" s="18"/>
      <c r="KHM2669" s="18"/>
      <c r="KHV2669" s="18"/>
      <c r="KIE2669" s="18"/>
      <c r="KIN2669" s="18"/>
      <c r="KIW2669" s="18"/>
      <c r="KJF2669" s="18"/>
      <c r="KJO2669" s="18"/>
      <c r="KJX2669" s="18"/>
      <c r="KKG2669" s="18"/>
      <c r="KKP2669" s="18"/>
      <c r="KKY2669" s="18"/>
      <c r="KLH2669" s="18"/>
      <c r="KLQ2669" s="18"/>
      <c r="KLZ2669" s="18"/>
      <c r="KMI2669" s="18"/>
      <c r="KMR2669" s="18"/>
      <c r="KNA2669" s="18"/>
      <c r="KNJ2669" s="18"/>
      <c r="KNS2669" s="18"/>
      <c r="KOB2669" s="18"/>
      <c r="KOK2669" s="18"/>
      <c r="KOT2669" s="18"/>
      <c r="KPC2669" s="18"/>
      <c r="KPL2669" s="18"/>
      <c r="KPU2669" s="18"/>
      <c r="KQD2669" s="18"/>
      <c r="KQM2669" s="18"/>
      <c r="KQV2669" s="18"/>
      <c r="KRE2669" s="18"/>
      <c r="KRN2669" s="18"/>
      <c r="KRW2669" s="18"/>
      <c r="KSF2669" s="18"/>
      <c r="KSO2669" s="18"/>
      <c r="KSX2669" s="18"/>
      <c r="KTG2669" s="18"/>
      <c r="KTP2669" s="18"/>
      <c r="KTY2669" s="18"/>
      <c r="KUH2669" s="18"/>
      <c r="KUQ2669" s="18"/>
      <c r="KUZ2669" s="18"/>
      <c r="KVI2669" s="18"/>
      <c r="KVR2669" s="18"/>
      <c r="KWA2669" s="18"/>
      <c r="KWJ2669" s="18"/>
      <c r="KWS2669" s="18"/>
      <c r="KXB2669" s="18"/>
      <c r="KXK2669" s="18"/>
      <c r="KXT2669" s="18"/>
      <c r="KYC2669" s="18"/>
      <c r="KYL2669" s="18"/>
      <c r="KYU2669" s="18"/>
      <c r="KZD2669" s="18"/>
      <c r="KZM2669" s="18"/>
      <c r="KZV2669" s="18"/>
      <c r="LAE2669" s="18"/>
      <c r="LAN2669" s="18"/>
      <c r="LAW2669" s="18"/>
      <c r="LBF2669" s="18"/>
      <c r="LBO2669" s="18"/>
      <c r="LBX2669" s="18"/>
      <c r="LCG2669" s="18"/>
      <c r="LCP2669" s="18"/>
      <c r="LCY2669" s="18"/>
      <c r="LDH2669" s="18"/>
      <c r="LDQ2669" s="18"/>
      <c r="LDZ2669" s="18"/>
      <c r="LEI2669" s="18"/>
      <c r="LER2669" s="18"/>
      <c r="LFA2669" s="18"/>
      <c r="LFJ2669" s="18"/>
      <c r="LFS2669" s="18"/>
      <c r="LGB2669" s="18"/>
      <c r="LGK2669" s="18"/>
      <c r="LGT2669" s="18"/>
      <c r="LHC2669" s="18"/>
      <c r="LHL2669" s="18"/>
      <c r="LHU2669" s="18"/>
      <c r="LID2669" s="18"/>
      <c r="LIM2669" s="18"/>
      <c r="LIV2669" s="18"/>
      <c r="LJE2669" s="18"/>
      <c r="LJN2669" s="18"/>
      <c r="LJW2669" s="18"/>
      <c r="LKF2669" s="18"/>
      <c r="LKO2669" s="18"/>
      <c r="LKX2669" s="18"/>
      <c r="LLG2669" s="18"/>
      <c r="LLP2669" s="18"/>
      <c r="LLY2669" s="18"/>
      <c r="LMH2669" s="18"/>
      <c r="LMQ2669" s="18"/>
      <c r="LMZ2669" s="18"/>
      <c r="LNI2669" s="18"/>
      <c r="LNR2669" s="18"/>
      <c r="LOA2669" s="18"/>
      <c r="LOJ2669" s="18"/>
      <c r="LOS2669" s="18"/>
      <c r="LPB2669" s="18"/>
      <c r="LPK2669" s="18"/>
      <c r="LPT2669" s="18"/>
      <c r="LQC2669" s="18"/>
      <c r="LQL2669" s="18"/>
      <c r="LQU2669" s="18"/>
      <c r="LRD2669" s="18"/>
      <c r="LRM2669" s="18"/>
      <c r="LRV2669" s="18"/>
      <c r="LSE2669" s="18"/>
      <c r="LSN2669" s="18"/>
      <c r="LSW2669" s="18"/>
      <c r="LTF2669" s="18"/>
      <c r="LTO2669" s="18"/>
      <c r="LTX2669" s="18"/>
      <c r="LUG2669" s="18"/>
      <c r="LUP2669" s="18"/>
      <c r="LUY2669" s="18"/>
      <c r="LVH2669" s="18"/>
      <c r="LVQ2669" s="18"/>
      <c r="LVZ2669" s="18"/>
      <c r="LWI2669" s="18"/>
      <c r="LWR2669" s="18"/>
      <c r="LXA2669" s="18"/>
      <c r="LXJ2669" s="18"/>
      <c r="LXS2669" s="18"/>
      <c r="LYB2669" s="18"/>
      <c r="LYK2669" s="18"/>
      <c r="LYT2669" s="18"/>
      <c r="LZC2669" s="18"/>
      <c r="LZL2669" s="18"/>
      <c r="LZU2669" s="18"/>
      <c r="MAD2669" s="18"/>
      <c r="MAM2669" s="18"/>
      <c r="MAV2669" s="18"/>
      <c r="MBE2669" s="18"/>
      <c r="MBN2669" s="18"/>
      <c r="MBW2669" s="18"/>
      <c r="MCF2669" s="18"/>
      <c r="MCO2669" s="18"/>
      <c r="MCX2669" s="18"/>
      <c r="MDG2669" s="18"/>
      <c r="MDP2669" s="18"/>
      <c r="MDY2669" s="18"/>
      <c r="MEH2669" s="18"/>
      <c r="MEQ2669" s="18"/>
      <c r="MEZ2669" s="18"/>
      <c r="MFI2669" s="18"/>
      <c r="MFR2669" s="18"/>
      <c r="MGA2669" s="18"/>
      <c r="MGJ2669" s="18"/>
      <c r="MGS2669" s="18"/>
      <c r="MHB2669" s="18"/>
      <c r="MHK2669" s="18"/>
      <c r="MHT2669" s="18"/>
      <c r="MIC2669" s="18"/>
      <c r="MIL2669" s="18"/>
      <c r="MIU2669" s="18"/>
      <c r="MJD2669" s="18"/>
      <c r="MJM2669" s="18"/>
      <c r="MJV2669" s="18"/>
      <c r="MKE2669" s="18"/>
      <c r="MKN2669" s="18"/>
      <c r="MKW2669" s="18"/>
      <c r="MLF2669" s="18"/>
      <c r="MLO2669" s="18"/>
      <c r="MLX2669" s="18"/>
      <c r="MMG2669" s="18"/>
      <c r="MMP2669" s="18"/>
      <c r="MMY2669" s="18"/>
      <c r="MNH2669" s="18"/>
      <c r="MNQ2669" s="18"/>
      <c r="MNZ2669" s="18"/>
      <c r="MOI2669" s="18"/>
      <c r="MOR2669" s="18"/>
      <c r="MPA2669" s="18"/>
      <c r="MPJ2669" s="18"/>
      <c r="MPS2669" s="18"/>
      <c r="MQB2669" s="18"/>
      <c r="MQK2669" s="18"/>
      <c r="MQT2669" s="18"/>
      <c r="MRC2669" s="18"/>
      <c r="MRL2669" s="18"/>
      <c r="MRU2669" s="18"/>
      <c r="MSD2669" s="18"/>
      <c r="MSM2669" s="18"/>
      <c r="MSV2669" s="18"/>
      <c r="MTE2669" s="18"/>
      <c r="MTN2669" s="18"/>
      <c r="MTW2669" s="18"/>
      <c r="MUF2669" s="18"/>
      <c r="MUO2669" s="18"/>
      <c r="MUX2669" s="18"/>
      <c r="MVG2669" s="18"/>
      <c r="MVP2669" s="18"/>
      <c r="MVY2669" s="18"/>
      <c r="MWH2669" s="18"/>
      <c r="MWQ2669" s="18"/>
      <c r="MWZ2669" s="18"/>
      <c r="MXI2669" s="18"/>
      <c r="MXR2669" s="18"/>
      <c r="MYA2669" s="18"/>
      <c r="MYJ2669" s="18"/>
      <c r="MYS2669" s="18"/>
      <c r="MZB2669" s="18"/>
      <c r="MZK2669" s="18"/>
      <c r="MZT2669" s="18"/>
      <c r="NAC2669" s="18"/>
      <c r="NAL2669" s="18"/>
      <c r="NAU2669" s="18"/>
      <c r="NBD2669" s="18"/>
      <c r="NBM2669" s="18"/>
      <c r="NBV2669" s="18"/>
      <c r="NCE2669" s="18"/>
      <c r="NCN2669" s="18"/>
      <c r="NCW2669" s="18"/>
      <c r="NDF2669" s="18"/>
      <c r="NDO2669" s="18"/>
      <c r="NDX2669" s="18"/>
      <c r="NEG2669" s="18"/>
      <c r="NEP2669" s="18"/>
      <c r="NEY2669" s="18"/>
      <c r="NFH2669" s="18"/>
      <c r="NFQ2669" s="18"/>
      <c r="NFZ2669" s="18"/>
      <c r="NGI2669" s="18"/>
      <c r="NGR2669" s="18"/>
      <c r="NHA2669" s="18"/>
      <c r="NHJ2669" s="18"/>
      <c r="NHS2669" s="18"/>
      <c r="NIB2669" s="18"/>
      <c r="NIK2669" s="18"/>
      <c r="NIT2669" s="18"/>
      <c r="NJC2669" s="18"/>
      <c r="NJL2669" s="18"/>
      <c r="NJU2669" s="18"/>
      <c r="NKD2669" s="18"/>
      <c r="NKM2669" s="18"/>
      <c r="NKV2669" s="18"/>
      <c r="NLE2669" s="18"/>
      <c r="NLN2669" s="18"/>
      <c r="NLW2669" s="18"/>
      <c r="NMF2669" s="18"/>
      <c r="NMO2669" s="18"/>
      <c r="NMX2669" s="18"/>
      <c r="NNG2669" s="18"/>
      <c r="NNP2669" s="18"/>
      <c r="NNY2669" s="18"/>
      <c r="NOH2669" s="18"/>
      <c r="NOQ2669" s="18"/>
      <c r="NOZ2669" s="18"/>
      <c r="NPI2669" s="18"/>
      <c r="NPR2669" s="18"/>
      <c r="NQA2669" s="18"/>
      <c r="NQJ2669" s="18"/>
      <c r="NQS2669" s="18"/>
      <c r="NRB2669" s="18"/>
      <c r="NRK2669" s="18"/>
      <c r="NRT2669" s="18"/>
      <c r="NSC2669" s="18"/>
      <c r="NSL2669" s="18"/>
      <c r="NSU2669" s="18"/>
      <c r="NTD2669" s="18"/>
      <c r="NTM2669" s="18"/>
      <c r="NTV2669" s="18"/>
      <c r="NUE2669" s="18"/>
      <c r="NUN2669" s="18"/>
      <c r="NUW2669" s="18"/>
      <c r="NVF2669" s="18"/>
      <c r="NVO2669" s="18"/>
      <c r="NVX2669" s="18"/>
      <c r="NWG2669" s="18"/>
      <c r="NWP2669" s="18"/>
      <c r="NWY2669" s="18"/>
      <c r="NXH2669" s="18"/>
      <c r="NXQ2669" s="18"/>
      <c r="NXZ2669" s="18"/>
      <c r="NYI2669" s="18"/>
      <c r="NYR2669" s="18"/>
      <c r="NZA2669" s="18"/>
      <c r="NZJ2669" s="18"/>
      <c r="NZS2669" s="18"/>
      <c r="OAB2669" s="18"/>
      <c r="OAK2669" s="18"/>
      <c r="OAT2669" s="18"/>
      <c r="OBC2669" s="18"/>
      <c r="OBL2669" s="18"/>
      <c r="OBU2669" s="18"/>
      <c r="OCD2669" s="18"/>
      <c r="OCM2669" s="18"/>
      <c r="OCV2669" s="18"/>
      <c r="ODE2669" s="18"/>
      <c r="ODN2669" s="18"/>
      <c r="ODW2669" s="18"/>
      <c r="OEF2669" s="18"/>
      <c r="OEO2669" s="18"/>
      <c r="OEX2669" s="18"/>
      <c r="OFG2669" s="18"/>
      <c r="OFP2669" s="18"/>
      <c r="OFY2669" s="18"/>
      <c r="OGH2669" s="18"/>
      <c r="OGQ2669" s="18"/>
      <c r="OGZ2669" s="18"/>
      <c r="OHI2669" s="18"/>
      <c r="OHR2669" s="18"/>
      <c r="OIA2669" s="18"/>
      <c r="OIJ2669" s="18"/>
      <c r="OIS2669" s="18"/>
      <c r="OJB2669" s="18"/>
      <c r="OJK2669" s="18"/>
      <c r="OJT2669" s="18"/>
      <c r="OKC2669" s="18"/>
      <c r="OKL2669" s="18"/>
      <c r="OKU2669" s="18"/>
      <c r="OLD2669" s="18"/>
      <c r="OLM2669" s="18"/>
      <c r="OLV2669" s="18"/>
      <c r="OME2669" s="18"/>
      <c r="OMN2669" s="18"/>
      <c r="OMW2669" s="18"/>
      <c r="ONF2669" s="18"/>
      <c r="ONO2669" s="18"/>
      <c r="ONX2669" s="18"/>
      <c r="OOG2669" s="18"/>
      <c r="OOP2669" s="18"/>
      <c r="OOY2669" s="18"/>
      <c r="OPH2669" s="18"/>
      <c r="OPQ2669" s="18"/>
      <c r="OPZ2669" s="18"/>
      <c r="OQI2669" s="18"/>
      <c r="OQR2669" s="18"/>
      <c r="ORA2669" s="18"/>
      <c r="ORJ2669" s="18"/>
      <c r="ORS2669" s="18"/>
      <c r="OSB2669" s="18"/>
      <c r="OSK2669" s="18"/>
      <c r="OST2669" s="18"/>
      <c r="OTC2669" s="18"/>
      <c r="OTL2669" s="18"/>
      <c r="OTU2669" s="18"/>
      <c r="OUD2669" s="18"/>
      <c r="OUM2669" s="18"/>
      <c r="OUV2669" s="18"/>
      <c r="OVE2669" s="18"/>
      <c r="OVN2669" s="18"/>
      <c r="OVW2669" s="18"/>
      <c r="OWF2669" s="18"/>
      <c r="OWO2669" s="18"/>
      <c r="OWX2669" s="18"/>
      <c r="OXG2669" s="18"/>
      <c r="OXP2669" s="18"/>
      <c r="OXY2669" s="18"/>
      <c r="OYH2669" s="18"/>
      <c r="OYQ2669" s="18"/>
      <c r="OYZ2669" s="18"/>
      <c r="OZI2669" s="18"/>
      <c r="OZR2669" s="18"/>
      <c r="PAA2669" s="18"/>
      <c r="PAJ2669" s="18"/>
      <c r="PAS2669" s="18"/>
      <c r="PBB2669" s="18"/>
      <c r="PBK2669" s="18"/>
      <c r="PBT2669" s="18"/>
      <c r="PCC2669" s="18"/>
      <c r="PCL2669" s="18"/>
      <c r="PCU2669" s="18"/>
      <c r="PDD2669" s="18"/>
      <c r="PDM2669" s="18"/>
      <c r="PDV2669" s="18"/>
      <c r="PEE2669" s="18"/>
      <c r="PEN2669" s="18"/>
      <c r="PEW2669" s="18"/>
      <c r="PFF2669" s="18"/>
      <c r="PFO2669" s="18"/>
      <c r="PFX2669" s="18"/>
      <c r="PGG2669" s="18"/>
      <c r="PGP2669" s="18"/>
      <c r="PGY2669" s="18"/>
      <c r="PHH2669" s="18"/>
      <c r="PHQ2669" s="18"/>
      <c r="PHZ2669" s="18"/>
      <c r="PII2669" s="18"/>
      <c r="PIR2669" s="18"/>
      <c r="PJA2669" s="18"/>
      <c r="PJJ2669" s="18"/>
      <c r="PJS2669" s="18"/>
      <c r="PKB2669" s="18"/>
      <c r="PKK2669" s="18"/>
      <c r="PKT2669" s="18"/>
      <c r="PLC2669" s="18"/>
      <c r="PLL2669" s="18"/>
      <c r="PLU2669" s="18"/>
      <c r="PMD2669" s="18"/>
      <c r="PMM2669" s="18"/>
      <c r="PMV2669" s="18"/>
      <c r="PNE2669" s="18"/>
      <c r="PNN2669" s="18"/>
      <c r="PNW2669" s="18"/>
      <c r="POF2669" s="18"/>
      <c r="POO2669" s="18"/>
      <c r="POX2669" s="18"/>
      <c r="PPG2669" s="18"/>
      <c r="PPP2669" s="18"/>
      <c r="PPY2669" s="18"/>
      <c r="PQH2669" s="18"/>
      <c r="PQQ2669" s="18"/>
      <c r="PQZ2669" s="18"/>
      <c r="PRI2669" s="18"/>
      <c r="PRR2669" s="18"/>
      <c r="PSA2669" s="18"/>
      <c r="PSJ2669" s="18"/>
      <c r="PSS2669" s="18"/>
      <c r="PTB2669" s="18"/>
      <c r="PTK2669" s="18"/>
      <c r="PTT2669" s="18"/>
      <c r="PUC2669" s="18"/>
      <c r="PUL2669" s="18"/>
      <c r="PUU2669" s="18"/>
      <c r="PVD2669" s="18"/>
      <c r="PVM2669" s="18"/>
      <c r="PVV2669" s="18"/>
      <c r="PWE2669" s="18"/>
      <c r="PWN2669" s="18"/>
      <c r="PWW2669" s="18"/>
      <c r="PXF2669" s="18"/>
      <c r="PXO2669" s="18"/>
      <c r="PXX2669" s="18"/>
      <c r="PYG2669" s="18"/>
      <c r="PYP2669" s="18"/>
      <c r="PYY2669" s="18"/>
      <c r="PZH2669" s="18"/>
      <c r="PZQ2669" s="18"/>
      <c r="PZZ2669" s="18"/>
      <c r="QAI2669" s="18"/>
      <c r="QAR2669" s="18"/>
      <c r="QBA2669" s="18"/>
      <c r="QBJ2669" s="18"/>
      <c r="QBS2669" s="18"/>
      <c r="QCB2669" s="18"/>
      <c r="QCK2669" s="18"/>
      <c r="QCT2669" s="18"/>
      <c r="QDC2669" s="18"/>
      <c r="QDL2669" s="18"/>
      <c r="QDU2669" s="18"/>
      <c r="QED2669" s="18"/>
      <c r="QEM2669" s="18"/>
      <c r="QEV2669" s="18"/>
      <c r="QFE2669" s="18"/>
      <c r="QFN2669" s="18"/>
      <c r="QFW2669" s="18"/>
      <c r="QGF2669" s="18"/>
      <c r="QGO2669" s="18"/>
      <c r="QGX2669" s="18"/>
      <c r="QHG2669" s="18"/>
      <c r="QHP2669" s="18"/>
      <c r="QHY2669" s="18"/>
      <c r="QIH2669" s="18"/>
      <c r="QIQ2669" s="18"/>
      <c r="QIZ2669" s="18"/>
      <c r="QJI2669" s="18"/>
      <c r="QJR2669" s="18"/>
      <c r="QKA2669" s="18"/>
      <c r="QKJ2669" s="18"/>
      <c r="QKS2669" s="18"/>
      <c r="QLB2669" s="18"/>
      <c r="QLK2669" s="18"/>
      <c r="QLT2669" s="18"/>
      <c r="QMC2669" s="18"/>
      <c r="QML2669" s="18"/>
      <c r="QMU2669" s="18"/>
      <c r="QND2669" s="18"/>
      <c r="QNM2669" s="18"/>
      <c r="QNV2669" s="18"/>
      <c r="QOE2669" s="18"/>
      <c r="QON2669" s="18"/>
      <c r="QOW2669" s="18"/>
      <c r="QPF2669" s="18"/>
      <c r="QPO2669" s="18"/>
      <c r="QPX2669" s="18"/>
      <c r="QQG2669" s="18"/>
      <c r="QQP2669" s="18"/>
      <c r="QQY2669" s="18"/>
      <c r="QRH2669" s="18"/>
      <c r="QRQ2669" s="18"/>
      <c r="QRZ2669" s="18"/>
      <c r="QSI2669" s="18"/>
      <c r="QSR2669" s="18"/>
      <c r="QTA2669" s="18"/>
      <c r="QTJ2669" s="18"/>
      <c r="QTS2669" s="18"/>
      <c r="QUB2669" s="18"/>
      <c r="QUK2669" s="18"/>
      <c r="QUT2669" s="18"/>
      <c r="QVC2669" s="18"/>
      <c r="QVL2669" s="18"/>
      <c r="QVU2669" s="18"/>
      <c r="QWD2669" s="18"/>
      <c r="QWM2669" s="18"/>
      <c r="QWV2669" s="18"/>
      <c r="QXE2669" s="18"/>
      <c r="QXN2669" s="18"/>
      <c r="QXW2669" s="18"/>
      <c r="QYF2669" s="18"/>
      <c r="QYO2669" s="18"/>
      <c r="QYX2669" s="18"/>
      <c r="QZG2669" s="18"/>
      <c r="QZP2669" s="18"/>
      <c r="QZY2669" s="18"/>
      <c r="RAH2669" s="18"/>
      <c r="RAQ2669" s="18"/>
      <c r="RAZ2669" s="18"/>
      <c r="RBI2669" s="18"/>
      <c r="RBR2669" s="18"/>
      <c r="RCA2669" s="18"/>
      <c r="RCJ2669" s="18"/>
      <c r="RCS2669" s="18"/>
      <c r="RDB2669" s="18"/>
      <c r="RDK2669" s="18"/>
      <c r="RDT2669" s="18"/>
      <c r="REC2669" s="18"/>
      <c r="REL2669" s="18"/>
      <c r="REU2669" s="18"/>
      <c r="RFD2669" s="18"/>
      <c r="RFM2669" s="18"/>
      <c r="RFV2669" s="18"/>
      <c r="RGE2669" s="18"/>
      <c r="RGN2669" s="18"/>
      <c r="RGW2669" s="18"/>
      <c r="RHF2669" s="18"/>
      <c r="RHO2669" s="18"/>
      <c r="RHX2669" s="18"/>
      <c r="RIG2669" s="18"/>
      <c r="RIP2669" s="18"/>
      <c r="RIY2669" s="18"/>
      <c r="RJH2669" s="18"/>
      <c r="RJQ2669" s="18"/>
      <c r="RJZ2669" s="18"/>
      <c r="RKI2669" s="18"/>
      <c r="RKR2669" s="18"/>
      <c r="RLA2669" s="18"/>
      <c r="RLJ2669" s="18"/>
      <c r="RLS2669" s="18"/>
      <c r="RMB2669" s="18"/>
      <c r="RMK2669" s="18"/>
      <c r="RMT2669" s="18"/>
      <c r="RNC2669" s="18"/>
      <c r="RNL2669" s="18"/>
      <c r="RNU2669" s="18"/>
      <c r="ROD2669" s="18"/>
      <c r="ROM2669" s="18"/>
      <c r="ROV2669" s="18"/>
      <c r="RPE2669" s="18"/>
      <c r="RPN2669" s="18"/>
      <c r="RPW2669" s="18"/>
      <c r="RQF2669" s="18"/>
      <c r="RQO2669" s="18"/>
      <c r="RQX2669" s="18"/>
      <c r="RRG2669" s="18"/>
      <c r="RRP2669" s="18"/>
      <c r="RRY2669" s="18"/>
      <c r="RSH2669" s="18"/>
      <c r="RSQ2669" s="18"/>
      <c r="RSZ2669" s="18"/>
      <c r="RTI2669" s="18"/>
      <c r="RTR2669" s="18"/>
      <c r="RUA2669" s="18"/>
      <c r="RUJ2669" s="18"/>
      <c r="RUS2669" s="18"/>
      <c r="RVB2669" s="18"/>
      <c r="RVK2669" s="18"/>
      <c r="RVT2669" s="18"/>
      <c r="RWC2669" s="18"/>
      <c r="RWL2669" s="18"/>
      <c r="RWU2669" s="18"/>
      <c r="RXD2669" s="18"/>
      <c r="RXM2669" s="18"/>
      <c r="RXV2669" s="18"/>
      <c r="RYE2669" s="18"/>
      <c r="RYN2669" s="18"/>
      <c r="RYW2669" s="18"/>
      <c r="RZF2669" s="18"/>
      <c r="RZO2669" s="18"/>
      <c r="RZX2669" s="18"/>
      <c r="SAG2669" s="18"/>
      <c r="SAP2669" s="18"/>
      <c r="SAY2669" s="18"/>
      <c r="SBH2669" s="18"/>
      <c r="SBQ2669" s="18"/>
      <c r="SBZ2669" s="18"/>
      <c r="SCI2669" s="18"/>
      <c r="SCR2669" s="18"/>
      <c r="SDA2669" s="18"/>
      <c r="SDJ2669" s="18"/>
      <c r="SDS2669" s="18"/>
      <c r="SEB2669" s="18"/>
      <c r="SEK2669" s="18"/>
      <c r="SET2669" s="18"/>
      <c r="SFC2669" s="18"/>
      <c r="SFL2669" s="18"/>
      <c r="SFU2669" s="18"/>
      <c r="SGD2669" s="18"/>
      <c r="SGM2669" s="18"/>
      <c r="SGV2669" s="18"/>
      <c r="SHE2669" s="18"/>
      <c r="SHN2669" s="18"/>
      <c r="SHW2669" s="18"/>
      <c r="SIF2669" s="18"/>
      <c r="SIO2669" s="18"/>
      <c r="SIX2669" s="18"/>
      <c r="SJG2669" s="18"/>
      <c r="SJP2669" s="18"/>
      <c r="SJY2669" s="18"/>
      <c r="SKH2669" s="18"/>
      <c r="SKQ2669" s="18"/>
      <c r="SKZ2669" s="18"/>
      <c r="SLI2669" s="18"/>
      <c r="SLR2669" s="18"/>
      <c r="SMA2669" s="18"/>
      <c r="SMJ2669" s="18"/>
      <c r="SMS2669" s="18"/>
      <c r="SNB2669" s="18"/>
      <c r="SNK2669" s="18"/>
      <c r="SNT2669" s="18"/>
      <c r="SOC2669" s="18"/>
      <c r="SOL2669" s="18"/>
      <c r="SOU2669" s="18"/>
      <c r="SPD2669" s="18"/>
      <c r="SPM2669" s="18"/>
      <c r="SPV2669" s="18"/>
      <c r="SQE2669" s="18"/>
      <c r="SQN2669" s="18"/>
      <c r="SQW2669" s="18"/>
      <c r="SRF2669" s="18"/>
      <c r="SRO2669" s="18"/>
      <c r="SRX2669" s="18"/>
      <c r="SSG2669" s="18"/>
      <c r="SSP2669" s="18"/>
      <c r="SSY2669" s="18"/>
      <c r="STH2669" s="18"/>
      <c r="STQ2669" s="18"/>
      <c r="STZ2669" s="18"/>
      <c r="SUI2669" s="18"/>
      <c r="SUR2669" s="18"/>
      <c r="SVA2669" s="18"/>
      <c r="SVJ2669" s="18"/>
      <c r="SVS2669" s="18"/>
      <c r="SWB2669" s="18"/>
      <c r="SWK2669" s="18"/>
      <c r="SWT2669" s="18"/>
      <c r="SXC2669" s="18"/>
      <c r="SXL2669" s="18"/>
      <c r="SXU2669" s="18"/>
      <c r="SYD2669" s="18"/>
      <c r="SYM2669" s="18"/>
      <c r="SYV2669" s="18"/>
      <c r="SZE2669" s="18"/>
      <c r="SZN2669" s="18"/>
      <c r="SZW2669" s="18"/>
      <c r="TAF2669" s="18"/>
      <c r="TAO2669" s="18"/>
      <c r="TAX2669" s="18"/>
      <c r="TBG2669" s="18"/>
      <c r="TBP2669" s="18"/>
      <c r="TBY2669" s="18"/>
      <c r="TCH2669" s="18"/>
      <c r="TCQ2669" s="18"/>
      <c r="TCZ2669" s="18"/>
      <c r="TDI2669" s="18"/>
      <c r="TDR2669" s="18"/>
      <c r="TEA2669" s="18"/>
      <c r="TEJ2669" s="18"/>
      <c r="TES2669" s="18"/>
      <c r="TFB2669" s="18"/>
      <c r="TFK2669" s="18"/>
      <c r="TFT2669" s="18"/>
      <c r="TGC2669" s="18"/>
      <c r="TGL2669" s="18"/>
      <c r="TGU2669" s="18"/>
      <c r="THD2669" s="18"/>
      <c r="THM2669" s="18"/>
      <c r="THV2669" s="18"/>
      <c r="TIE2669" s="18"/>
      <c r="TIN2669" s="18"/>
      <c r="TIW2669" s="18"/>
      <c r="TJF2669" s="18"/>
      <c r="TJO2669" s="18"/>
      <c r="TJX2669" s="18"/>
      <c r="TKG2669" s="18"/>
      <c r="TKP2669" s="18"/>
      <c r="TKY2669" s="18"/>
      <c r="TLH2669" s="18"/>
      <c r="TLQ2669" s="18"/>
      <c r="TLZ2669" s="18"/>
      <c r="TMI2669" s="18"/>
      <c r="TMR2669" s="18"/>
      <c r="TNA2669" s="18"/>
      <c r="TNJ2669" s="18"/>
      <c r="TNS2669" s="18"/>
      <c r="TOB2669" s="18"/>
      <c r="TOK2669" s="18"/>
      <c r="TOT2669" s="18"/>
      <c r="TPC2669" s="18"/>
      <c r="TPL2669" s="18"/>
      <c r="TPU2669" s="18"/>
      <c r="TQD2669" s="18"/>
      <c r="TQM2669" s="18"/>
      <c r="TQV2669" s="18"/>
      <c r="TRE2669" s="18"/>
      <c r="TRN2669" s="18"/>
      <c r="TRW2669" s="18"/>
      <c r="TSF2669" s="18"/>
      <c r="TSO2669" s="18"/>
      <c r="TSX2669" s="18"/>
      <c r="TTG2669" s="18"/>
      <c r="TTP2669" s="18"/>
      <c r="TTY2669" s="18"/>
      <c r="TUH2669" s="18"/>
      <c r="TUQ2669" s="18"/>
      <c r="TUZ2669" s="18"/>
      <c r="TVI2669" s="18"/>
      <c r="TVR2669" s="18"/>
      <c r="TWA2669" s="18"/>
      <c r="TWJ2669" s="18"/>
      <c r="TWS2669" s="18"/>
      <c r="TXB2669" s="18"/>
      <c r="TXK2669" s="18"/>
      <c r="TXT2669" s="18"/>
      <c r="TYC2669" s="18"/>
      <c r="TYL2669" s="18"/>
      <c r="TYU2669" s="18"/>
      <c r="TZD2669" s="18"/>
      <c r="TZM2669" s="18"/>
      <c r="TZV2669" s="18"/>
      <c r="UAE2669" s="18"/>
      <c r="UAN2669" s="18"/>
      <c r="UAW2669" s="18"/>
      <c r="UBF2669" s="18"/>
      <c r="UBO2669" s="18"/>
      <c r="UBX2669" s="18"/>
      <c r="UCG2669" s="18"/>
      <c r="UCP2669" s="18"/>
      <c r="UCY2669" s="18"/>
      <c r="UDH2669" s="18"/>
      <c r="UDQ2669" s="18"/>
      <c r="UDZ2669" s="18"/>
      <c r="UEI2669" s="18"/>
      <c r="UER2669" s="18"/>
      <c r="UFA2669" s="18"/>
      <c r="UFJ2669" s="18"/>
      <c r="UFS2669" s="18"/>
      <c r="UGB2669" s="18"/>
      <c r="UGK2669" s="18"/>
      <c r="UGT2669" s="18"/>
      <c r="UHC2669" s="18"/>
      <c r="UHL2669" s="18"/>
      <c r="UHU2669" s="18"/>
      <c r="UID2669" s="18"/>
      <c r="UIM2669" s="18"/>
      <c r="UIV2669" s="18"/>
      <c r="UJE2669" s="18"/>
      <c r="UJN2669" s="18"/>
      <c r="UJW2669" s="18"/>
      <c r="UKF2669" s="18"/>
      <c r="UKO2669" s="18"/>
      <c r="UKX2669" s="18"/>
      <c r="ULG2669" s="18"/>
      <c r="ULP2669" s="18"/>
      <c r="ULY2669" s="18"/>
      <c r="UMH2669" s="18"/>
      <c r="UMQ2669" s="18"/>
      <c r="UMZ2669" s="18"/>
      <c r="UNI2669" s="18"/>
      <c r="UNR2669" s="18"/>
      <c r="UOA2669" s="18"/>
      <c r="UOJ2669" s="18"/>
      <c r="UOS2669" s="18"/>
      <c r="UPB2669" s="18"/>
      <c r="UPK2669" s="18"/>
      <c r="UPT2669" s="18"/>
      <c r="UQC2669" s="18"/>
      <c r="UQL2669" s="18"/>
      <c r="UQU2669" s="18"/>
      <c r="URD2669" s="18"/>
      <c r="URM2669" s="18"/>
      <c r="URV2669" s="18"/>
      <c r="USE2669" s="18"/>
      <c r="USN2669" s="18"/>
      <c r="USW2669" s="18"/>
      <c r="UTF2669" s="18"/>
      <c r="UTO2669" s="18"/>
      <c r="UTX2669" s="18"/>
      <c r="UUG2669" s="18"/>
      <c r="UUP2669" s="18"/>
      <c r="UUY2669" s="18"/>
      <c r="UVH2669" s="18"/>
      <c r="UVQ2669" s="18"/>
      <c r="UVZ2669" s="18"/>
      <c r="UWI2669" s="18"/>
      <c r="UWR2669" s="18"/>
      <c r="UXA2669" s="18"/>
      <c r="UXJ2669" s="18"/>
      <c r="UXS2669" s="18"/>
      <c r="UYB2669" s="18"/>
      <c r="UYK2669" s="18"/>
      <c r="UYT2669" s="18"/>
      <c r="UZC2669" s="18"/>
      <c r="UZL2669" s="18"/>
      <c r="UZU2669" s="18"/>
      <c r="VAD2669" s="18"/>
      <c r="VAM2669" s="18"/>
      <c r="VAV2669" s="18"/>
      <c r="VBE2669" s="18"/>
      <c r="VBN2669" s="18"/>
      <c r="VBW2669" s="18"/>
      <c r="VCF2669" s="18"/>
      <c r="VCO2669" s="18"/>
      <c r="VCX2669" s="18"/>
      <c r="VDG2669" s="18"/>
      <c r="VDP2669" s="18"/>
      <c r="VDY2669" s="18"/>
      <c r="VEH2669" s="18"/>
      <c r="VEQ2669" s="18"/>
      <c r="VEZ2669" s="18"/>
      <c r="VFI2669" s="18"/>
      <c r="VFR2669" s="18"/>
      <c r="VGA2669" s="18"/>
      <c r="VGJ2669" s="18"/>
      <c r="VGS2669" s="18"/>
      <c r="VHB2669" s="18"/>
      <c r="VHK2669" s="18"/>
      <c r="VHT2669" s="18"/>
      <c r="VIC2669" s="18"/>
      <c r="VIL2669" s="18"/>
      <c r="VIU2669" s="18"/>
      <c r="VJD2669" s="18"/>
      <c r="VJM2669" s="18"/>
      <c r="VJV2669" s="18"/>
      <c r="VKE2669" s="18"/>
      <c r="VKN2669" s="18"/>
      <c r="VKW2669" s="18"/>
      <c r="VLF2669" s="18"/>
      <c r="VLO2669" s="18"/>
      <c r="VLX2669" s="18"/>
      <c r="VMG2669" s="18"/>
      <c r="VMP2669" s="18"/>
      <c r="VMY2669" s="18"/>
      <c r="VNH2669" s="18"/>
      <c r="VNQ2669" s="18"/>
      <c r="VNZ2669" s="18"/>
      <c r="VOI2669" s="18"/>
      <c r="VOR2669" s="18"/>
      <c r="VPA2669" s="18"/>
      <c r="VPJ2669" s="18"/>
      <c r="VPS2669" s="18"/>
      <c r="VQB2669" s="18"/>
      <c r="VQK2669" s="18"/>
      <c r="VQT2669" s="18"/>
      <c r="VRC2669" s="18"/>
      <c r="VRL2669" s="18"/>
      <c r="VRU2669" s="18"/>
      <c r="VSD2669" s="18"/>
      <c r="VSM2669" s="18"/>
      <c r="VSV2669" s="18"/>
      <c r="VTE2669" s="18"/>
      <c r="VTN2669" s="18"/>
      <c r="VTW2669" s="18"/>
      <c r="VUF2669" s="18"/>
      <c r="VUO2669" s="18"/>
      <c r="VUX2669" s="18"/>
      <c r="VVG2669" s="18"/>
      <c r="VVP2669" s="18"/>
      <c r="VVY2669" s="18"/>
      <c r="VWH2669" s="18"/>
      <c r="VWQ2669" s="18"/>
      <c r="VWZ2669" s="18"/>
      <c r="VXI2669" s="18"/>
      <c r="VXR2669" s="18"/>
      <c r="VYA2669" s="18"/>
      <c r="VYJ2669" s="18"/>
      <c r="VYS2669" s="18"/>
      <c r="VZB2669" s="18"/>
      <c r="VZK2669" s="18"/>
      <c r="VZT2669" s="18"/>
      <c r="WAC2669" s="18"/>
      <c r="WAL2669" s="18"/>
      <c r="WAU2669" s="18"/>
      <c r="WBD2669" s="18"/>
      <c r="WBM2669" s="18"/>
      <c r="WBV2669" s="18"/>
      <c r="WCE2669" s="18"/>
      <c r="WCN2669" s="18"/>
      <c r="WCW2669" s="18"/>
      <c r="WDF2669" s="18"/>
      <c r="WDO2669" s="18"/>
      <c r="WDX2669" s="18"/>
      <c r="WEG2669" s="18"/>
      <c r="WEP2669" s="18"/>
      <c r="WEY2669" s="18"/>
      <c r="WFH2669" s="18"/>
      <c r="WFQ2669" s="18"/>
      <c r="WFZ2669" s="18"/>
      <c r="WGI2669" s="18"/>
      <c r="WGR2669" s="18"/>
      <c r="WHA2669" s="18"/>
      <c r="WHJ2669" s="18"/>
      <c r="WHS2669" s="18"/>
      <c r="WIB2669" s="18"/>
      <c r="WIK2669" s="18"/>
      <c r="WIT2669" s="18"/>
      <c r="WJC2669" s="18"/>
      <c r="WJL2669" s="18"/>
      <c r="WJU2669" s="18"/>
      <c r="WKD2669" s="18"/>
      <c r="WKM2669" s="18"/>
      <c r="WKV2669" s="18"/>
      <c r="WLE2669" s="18"/>
      <c r="WLN2669" s="18"/>
      <c r="WLW2669" s="18"/>
      <c r="WMF2669" s="18"/>
      <c r="WMO2669" s="18"/>
      <c r="WMX2669" s="18"/>
      <c r="WNG2669" s="18"/>
      <c r="WNP2669" s="18"/>
      <c r="WNY2669" s="18"/>
      <c r="WOH2669" s="18"/>
      <c r="WOQ2669" s="18"/>
      <c r="WOZ2669" s="18"/>
      <c r="WPI2669" s="18"/>
      <c r="WPR2669" s="18"/>
      <c r="WQA2669" s="18"/>
      <c r="WQJ2669" s="18"/>
      <c r="WQS2669" s="18"/>
      <c r="WRB2669" s="18"/>
      <c r="WRK2669" s="18"/>
      <c r="WRT2669" s="18"/>
      <c r="WSC2669" s="18"/>
      <c r="WSL2669" s="18"/>
      <c r="WSU2669" s="18"/>
      <c r="WTD2669" s="18"/>
      <c r="WTM2669" s="18"/>
      <c r="WTV2669" s="18"/>
      <c r="WUE2669" s="18"/>
      <c r="WUN2669" s="18"/>
      <c r="WUW2669" s="18"/>
      <c r="WVF2669" s="18"/>
      <c r="WVO2669" s="18"/>
      <c r="WVX2669" s="18"/>
      <c r="WWG2669" s="18"/>
      <c r="WWP2669" s="18"/>
      <c r="WWY2669" s="18"/>
      <c r="WXH2669" s="18"/>
      <c r="WXQ2669" s="18"/>
      <c r="WXZ2669" s="18"/>
      <c r="WYI2669" s="18"/>
      <c r="WYR2669" s="18"/>
      <c r="WZA2669" s="18"/>
      <c r="WZJ2669" s="18"/>
      <c r="WZS2669" s="18"/>
      <c r="XAB2669" s="18"/>
      <c r="XAK2669" s="18"/>
      <c r="XAT2669" s="18"/>
      <c r="XBC2669" s="18"/>
      <c r="XBL2669" s="18"/>
      <c r="XBU2669" s="18"/>
      <c r="XCD2669" s="18"/>
      <c r="XCM2669" s="18"/>
      <c r="XCV2669" s="18"/>
      <c r="XDE2669" s="18"/>
      <c r="XDN2669" s="18"/>
      <c r="XDW2669" s="18"/>
      <c r="XEF2669" s="18"/>
      <c r="XEO2669" s="18"/>
      <c r="XEX2669" s="18"/>
    </row>
    <row r="2670" spans="1:1024 1033:2041 2050:3067 3076:4093 4102:5119 5128:6136 6145:7162 7171:8188 8197:9214 9223:10240 10249:11257 11266:12283 12292:13309 13318:14335 14344:15352 15361:16378" s="20" customFormat="1" x14ac:dyDescent="0.25">
      <c r="A2670" s="20">
        <v>165441</v>
      </c>
      <c r="B2670" s="20">
        <v>803304583</v>
      </c>
      <c r="C2670" s="20" t="s">
        <v>16909</v>
      </c>
      <c r="D2670" s="20">
        <v>803304583</v>
      </c>
      <c r="E2670" s="20" t="s">
        <v>4485</v>
      </c>
      <c r="F2670" s="20">
        <v>165441</v>
      </c>
      <c r="G2670" s="20" t="s">
        <v>6364</v>
      </c>
      <c r="P2670" s="18"/>
      <c r="Y2670" s="18"/>
      <c r="AH2670" s="18"/>
      <c r="AQ2670" s="18"/>
      <c r="AZ2670" s="18"/>
      <c r="BI2670" s="18"/>
      <c r="BR2670" s="18"/>
      <c r="CA2670" s="18"/>
      <c r="CJ2670" s="18"/>
      <c r="CS2670" s="18"/>
      <c r="DB2670" s="18"/>
      <c r="DK2670" s="18"/>
      <c r="DT2670" s="18"/>
      <c r="EC2670" s="18"/>
      <c r="EL2670" s="18"/>
      <c r="EU2670" s="18"/>
      <c r="FD2670" s="18"/>
      <c r="FM2670" s="18"/>
      <c r="FV2670" s="18"/>
      <c r="GE2670" s="18"/>
      <c r="GN2670" s="18"/>
      <c r="GW2670" s="18"/>
      <c r="HF2670" s="18"/>
      <c r="HO2670" s="18"/>
      <c r="HX2670" s="18"/>
      <c r="IG2670" s="18"/>
      <c r="IP2670" s="18"/>
      <c r="IY2670" s="18"/>
      <c r="JH2670" s="18"/>
      <c r="JQ2670" s="18"/>
      <c r="JZ2670" s="18"/>
      <c r="KI2670" s="18"/>
      <c r="KR2670" s="18"/>
      <c r="LA2670" s="18"/>
      <c r="LJ2670" s="18"/>
      <c r="LS2670" s="18"/>
      <c r="MB2670" s="18"/>
      <c r="MK2670" s="18"/>
      <c r="MT2670" s="18"/>
      <c r="NC2670" s="18"/>
      <c r="NL2670" s="18"/>
      <c r="NU2670" s="18"/>
      <c r="OD2670" s="18"/>
      <c r="OM2670" s="18"/>
      <c r="OV2670" s="18"/>
      <c r="PE2670" s="18"/>
      <c r="PN2670" s="18"/>
      <c r="PW2670" s="18"/>
      <c r="QF2670" s="18"/>
      <c r="QO2670" s="18"/>
      <c r="QX2670" s="18"/>
      <c r="RG2670" s="18"/>
      <c r="RP2670" s="18"/>
      <c r="RY2670" s="18"/>
      <c r="SH2670" s="18"/>
      <c r="SQ2670" s="18"/>
      <c r="SZ2670" s="18"/>
      <c r="TI2670" s="18"/>
      <c r="TR2670" s="18"/>
      <c r="UA2670" s="18"/>
      <c r="UJ2670" s="18"/>
      <c r="US2670" s="18"/>
      <c r="VB2670" s="18"/>
      <c r="VK2670" s="18"/>
      <c r="VT2670" s="18"/>
      <c r="WC2670" s="18"/>
      <c r="WL2670" s="18"/>
      <c r="WU2670" s="18"/>
      <c r="XD2670" s="18"/>
      <c r="XM2670" s="18"/>
      <c r="XV2670" s="18"/>
      <c r="YE2670" s="18"/>
      <c r="YN2670" s="18"/>
      <c r="YW2670" s="18"/>
      <c r="ZF2670" s="18"/>
      <c r="ZO2670" s="18"/>
      <c r="ZX2670" s="18"/>
      <c r="AAG2670" s="18"/>
      <c r="AAP2670" s="18"/>
      <c r="AAY2670" s="18"/>
      <c r="ABH2670" s="18"/>
      <c r="ABQ2670" s="18"/>
      <c r="ABZ2670" s="18"/>
      <c r="ACI2670" s="18"/>
      <c r="ACR2670" s="18"/>
      <c r="ADA2670" s="18"/>
      <c r="ADJ2670" s="18"/>
      <c r="ADS2670" s="18"/>
      <c r="AEB2670" s="18"/>
      <c r="AEK2670" s="18"/>
      <c r="AET2670" s="18"/>
      <c r="AFC2670" s="18"/>
      <c r="AFL2670" s="18"/>
      <c r="AFU2670" s="18"/>
      <c r="AGD2670" s="18"/>
      <c r="AGM2670" s="18"/>
      <c r="AGV2670" s="18"/>
      <c r="AHE2670" s="18"/>
      <c r="AHN2670" s="18"/>
      <c r="AHW2670" s="18"/>
      <c r="AIF2670" s="18"/>
      <c r="AIO2670" s="18"/>
      <c r="AIX2670" s="18"/>
      <c r="AJG2670" s="18"/>
      <c r="AJP2670" s="18"/>
      <c r="AJY2670" s="18"/>
      <c r="AKH2670" s="18"/>
      <c r="AKQ2670" s="18"/>
      <c r="AKZ2670" s="18"/>
      <c r="ALI2670" s="18"/>
      <c r="ALR2670" s="18"/>
      <c r="AMA2670" s="18"/>
      <c r="AMJ2670" s="18"/>
      <c r="AMS2670" s="18"/>
      <c r="ANB2670" s="18"/>
      <c r="ANK2670" s="18"/>
      <c r="ANT2670" s="18"/>
      <c r="AOC2670" s="18"/>
      <c r="AOL2670" s="18"/>
      <c r="AOU2670" s="18"/>
      <c r="APD2670" s="18"/>
      <c r="APM2670" s="18"/>
      <c r="APV2670" s="18"/>
      <c r="AQE2670" s="18"/>
      <c r="AQN2670" s="18"/>
      <c r="AQW2670" s="18"/>
      <c r="ARF2670" s="18"/>
      <c r="ARO2670" s="18"/>
      <c r="ARX2670" s="18"/>
      <c r="ASG2670" s="18"/>
      <c r="ASP2670" s="18"/>
      <c r="ASY2670" s="18"/>
      <c r="ATH2670" s="18"/>
      <c r="ATQ2670" s="18"/>
      <c r="ATZ2670" s="18"/>
      <c r="AUI2670" s="18"/>
      <c r="AUR2670" s="18"/>
      <c r="AVA2670" s="18"/>
      <c r="AVJ2670" s="18"/>
      <c r="AVS2670" s="18"/>
      <c r="AWB2670" s="18"/>
      <c r="AWK2670" s="18"/>
      <c r="AWT2670" s="18"/>
      <c r="AXC2670" s="18"/>
      <c r="AXL2670" s="18"/>
      <c r="AXU2670" s="18"/>
      <c r="AYD2670" s="18"/>
      <c r="AYM2670" s="18"/>
      <c r="AYV2670" s="18"/>
      <c r="AZE2670" s="18"/>
      <c r="AZN2670" s="18"/>
      <c r="AZW2670" s="18"/>
      <c r="BAF2670" s="18"/>
      <c r="BAO2670" s="18"/>
      <c r="BAX2670" s="18"/>
      <c r="BBG2670" s="18"/>
      <c r="BBP2670" s="18"/>
      <c r="BBY2670" s="18"/>
      <c r="BCH2670" s="18"/>
      <c r="BCQ2670" s="18"/>
      <c r="BCZ2670" s="18"/>
      <c r="BDI2670" s="18"/>
      <c r="BDR2670" s="18"/>
      <c r="BEA2670" s="18"/>
      <c r="BEJ2670" s="18"/>
      <c r="BES2670" s="18"/>
      <c r="BFB2670" s="18"/>
      <c r="BFK2670" s="18"/>
      <c r="BFT2670" s="18"/>
      <c r="BGC2670" s="18"/>
      <c r="BGL2670" s="18"/>
      <c r="BGU2670" s="18"/>
      <c r="BHD2670" s="18"/>
      <c r="BHM2670" s="18"/>
      <c r="BHV2670" s="18"/>
      <c r="BIE2670" s="18"/>
      <c r="BIN2670" s="18"/>
      <c r="BIW2670" s="18"/>
      <c r="BJF2670" s="18"/>
      <c r="BJO2670" s="18"/>
      <c r="BJX2670" s="18"/>
      <c r="BKG2670" s="18"/>
      <c r="BKP2670" s="18"/>
      <c r="BKY2670" s="18"/>
      <c r="BLH2670" s="18"/>
      <c r="BLQ2670" s="18"/>
      <c r="BLZ2670" s="18"/>
      <c r="BMI2670" s="18"/>
      <c r="BMR2670" s="18"/>
      <c r="BNA2670" s="18"/>
      <c r="BNJ2670" s="18"/>
      <c r="BNS2670" s="18"/>
      <c r="BOB2670" s="18"/>
      <c r="BOK2670" s="18"/>
      <c r="BOT2670" s="18"/>
      <c r="BPC2670" s="18"/>
      <c r="BPL2670" s="18"/>
      <c r="BPU2670" s="18"/>
      <c r="BQD2670" s="18"/>
      <c r="BQM2670" s="18"/>
      <c r="BQV2670" s="18"/>
      <c r="BRE2670" s="18"/>
      <c r="BRN2670" s="18"/>
      <c r="BRW2670" s="18"/>
      <c r="BSF2670" s="18"/>
      <c r="BSO2670" s="18"/>
      <c r="BSX2670" s="18"/>
      <c r="BTG2670" s="18"/>
      <c r="BTP2670" s="18"/>
      <c r="BTY2670" s="18"/>
      <c r="BUH2670" s="18"/>
      <c r="BUQ2670" s="18"/>
      <c r="BUZ2670" s="18"/>
      <c r="BVI2670" s="18"/>
      <c r="BVR2670" s="18"/>
      <c r="BWA2670" s="18"/>
      <c r="BWJ2670" s="18"/>
      <c r="BWS2670" s="18"/>
      <c r="BXB2670" s="18"/>
      <c r="BXK2670" s="18"/>
      <c r="BXT2670" s="18"/>
      <c r="BYC2670" s="18"/>
      <c r="BYL2670" s="18"/>
      <c r="BYU2670" s="18"/>
      <c r="BZD2670" s="18"/>
      <c r="BZM2670" s="18"/>
      <c r="BZV2670" s="18"/>
      <c r="CAE2670" s="18"/>
      <c r="CAN2670" s="18"/>
      <c r="CAW2670" s="18"/>
      <c r="CBF2670" s="18"/>
      <c r="CBO2670" s="18"/>
      <c r="CBX2670" s="18"/>
      <c r="CCG2670" s="18"/>
      <c r="CCP2670" s="18"/>
      <c r="CCY2670" s="18"/>
      <c r="CDH2670" s="18"/>
      <c r="CDQ2670" s="18"/>
      <c r="CDZ2670" s="18"/>
      <c r="CEI2670" s="18"/>
      <c r="CER2670" s="18"/>
      <c r="CFA2670" s="18"/>
      <c r="CFJ2670" s="18"/>
      <c r="CFS2670" s="18"/>
      <c r="CGB2670" s="18"/>
      <c r="CGK2670" s="18"/>
      <c r="CGT2670" s="18"/>
      <c r="CHC2670" s="18"/>
      <c r="CHL2670" s="18"/>
      <c r="CHU2670" s="18"/>
      <c r="CID2670" s="18"/>
      <c r="CIM2670" s="18"/>
      <c r="CIV2670" s="18"/>
      <c r="CJE2670" s="18"/>
      <c r="CJN2670" s="18"/>
      <c r="CJW2670" s="18"/>
      <c r="CKF2670" s="18"/>
      <c r="CKO2670" s="18"/>
      <c r="CKX2670" s="18"/>
      <c r="CLG2670" s="18"/>
      <c r="CLP2670" s="18"/>
      <c r="CLY2670" s="18"/>
      <c r="CMH2670" s="18"/>
      <c r="CMQ2670" s="18"/>
      <c r="CMZ2670" s="18"/>
      <c r="CNI2670" s="18"/>
      <c r="CNR2670" s="18"/>
      <c r="COA2670" s="18"/>
      <c r="COJ2670" s="18"/>
      <c r="COS2670" s="18"/>
      <c r="CPB2670" s="18"/>
      <c r="CPK2670" s="18"/>
      <c r="CPT2670" s="18"/>
      <c r="CQC2670" s="18"/>
      <c r="CQL2670" s="18"/>
      <c r="CQU2670" s="18"/>
      <c r="CRD2670" s="18"/>
      <c r="CRM2670" s="18"/>
      <c r="CRV2670" s="18"/>
      <c r="CSE2670" s="18"/>
      <c r="CSN2670" s="18"/>
      <c r="CSW2670" s="18"/>
      <c r="CTF2670" s="18"/>
      <c r="CTO2670" s="18"/>
      <c r="CTX2670" s="18"/>
      <c r="CUG2670" s="18"/>
      <c r="CUP2670" s="18"/>
      <c r="CUY2670" s="18"/>
      <c r="CVH2670" s="18"/>
      <c r="CVQ2670" s="18"/>
      <c r="CVZ2670" s="18"/>
      <c r="CWI2670" s="18"/>
      <c r="CWR2670" s="18"/>
      <c r="CXA2670" s="18"/>
      <c r="CXJ2670" s="18"/>
      <c r="CXS2670" s="18"/>
      <c r="CYB2670" s="18"/>
      <c r="CYK2670" s="18"/>
      <c r="CYT2670" s="18"/>
      <c r="CZC2670" s="18"/>
      <c r="CZL2670" s="18"/>
      <c r="CZU2670" s="18"/>
      <c r="DAD2670" s="18"/>
      <c r="DAM2670" s="18"/>
      <c r="DAV2670" s="18"/>
      <c r="DBE2670" s="18"/>
      <c r="DBN2670" s="18"/>
      <c r="DBW2670" s="18"/>
      <c r="DCF2670" s="18"/>
      <c r="DCO2670" s="18"/>
      <c r="DCX2670" s="18"/>
      <c r="DDG2670" s="18"/>
      <c r="DDP2670" s="18"/>
      <c r="DDY2670" s="18"/>
      <c r="DEH2670" s="18"/>
      <c r="DEQ2670" s="18"/>
      <c r="DEZ2670" s="18"/>
      <c r="DFI2670" s="18"/>
      <c r="DFR2670" s="18"/>
      <c r="DGA2670" s="18"/>
      <c r="DGJ2670" s="18"/>
      <c r="DGS2670" s="18"/>
      <c r="DHB2670" s="18"/>
      <c r="DHK2670" s="18"/>
      <c r="DHT2670" s="18"/>
      <c r="DIC2670" s="18"/>
      <c r="DIL2670" s="18"/>
      <c r="DIU2670" s="18"/>
      <c r="DJD2670" s="18"/>
      <c r="DJM2670" s="18"/>
      <c r="DJV2670" s="18"/>
      <c r="DKE2670" s="18"/>
      <c r="DKN2670" s="18"/>
      <c r="DKW2670" s="18"/>
      <c r="DLF2670" s="18"/>
      <c r="DLO2670" s="18"/>
      <c r="DLX2670" s="18"/>
      <c r="DMG2670" s="18"/>
      <c r="DMP2670" s="18"/>
      <c r="DMY2670" s="18"/>
      <c r="DNH2670" s="18"/>
      <c r="DNQ2670" s="18"/>
      <c r="DNZ2670" s="18"/>
      <c r="DOI2670" s="18"/>
      <c r="DOR2670" s="18"/>
      <c r="DPA2670" s="18"/>
      <c r="DPJ2670" s="18"/>
      <c r="DPS2670" s="18"/>
      <c r="DQB2670" s="18"/>
      <c r="DQK2670" s="18"/>
      <c r="DQT2670" s="18"/>
      <c r="DRC2670" s="18"/>
      <c r="DRL2670" s="18"/>
      <c r="DRU2670" s="18"/>
      <c r="DSD2670" s="18"/>
      <c r="DSM2670" s="18"/>
      <c r="DSV2670" s="18"/>
      <c r="DTE2670" s="18"/>
      <c r="DTN2670" s="18"/>
      <c r="DTW2670" s="18"/>
      <c r="DUF2670" s="18"/>
      <c r="DUO2670" s="18"/>
      <c r="DUX2670" s="18"/>
      <c r="DVG2670" s="18"/>
      <c r="DVP2670" s="18"/>
      <c r="DVY2670" s="18"/>
      <c r="DWH2670" s="18"/>
      <c r="DWQ2670" s="18"/>
      <c r="DWZ2670" s="18"/>
      <c r="DXI2670" s="18"/>
      <c r="DXR2670" s="18"/>
      <c r="DYA2670" s="18"/>
      <c r="DYJ2670" s="18"/>
      <c r="DYS2670" s="18"/>
      <c r="DZB2670" s="18"/>
      <c r="DZK2670" s="18"/>
      <c r="DZT2670" s="18"/>
      <c r="EAC2670" s="18"/>
      <c r="EAL2670" s="18"/>
      <c r="EAU2670" s="18"/>
      <c r="EBD2670" s="18"/>
      <c r="EBM2670" s="18"/>
      <c r="EBV2670" s="18"/>
      <c r="ECE2670" s="18"/>
      <c r="ECN2670" s="18"/>
      <c r="ECW2670" s="18"/>
      <c r="EDF2670" s="18"/>
      <c r="EDO2670" s="18"/>
      <c r="EDX2670" s="18"/>
      <c r="EEG2670" s="18"/>
      <c r="EEP2670" s="18"/>
      <c r="EEY2670" s="18"/>
      <c r="EFH2670" s="18"/>
      <c r="EFQ2670" s="18"/>
      <c r="EFZ2670" s="18"/>
      <c r="EGI2670" s="18"/>
      <c r="EGR2670" s="18"/>
      <c r="EHA2670" s="18"/>
      <c r="EHJ2670" s="18"/>
      <c r="EHS2670" s="18"/>
      <c r="EIB2670" s="18"/>
      <c r="EIK2670" s="18"/>
      <c r="EIT2670" s="18"/>
      <c r="EJC2670" s="18"/>
      <c r="EJL2670" s="18"/>
      <c r="EJU2670" s="18"/>
      <c r="EKD2670" s="18"/>
      <c r="EKM2670" s="18"/>
      <c r="EKV2670" s="18"/>
      <c r="ELE2670" s="18"/>
      <c r="ELN2670" s="18"/>
      <c r="ELW2670" s="18"/>
      <c r="EMF2670" s="18"/>
      <c r="EMO2670" s="18"/>
      <c r="EMX2670" s="18"/>
      <c r="ENG2670" s="18"/>
      <c r="ENP2670" s="18"/>
      <c r="ENY2670" s="18"/>
      <c r="EOH2670" s="18"/>
      <c r="EOQ2670" s="18"/>
      <c r="EOZ2670" s="18"/>
      <c r="EPI2670" s="18"/>
      <c r="EPR2670" s="18"/>
      <c r="EQA2670" s="18"/>
      <c r="EQJ2670" s="18"/>
      <c r="EQS2670" s="18"/>
      <c r="ERB2670" s="18"/>
      <c r="ERK2670" s="18"/>
      <c r="ERT2670" s="18"/>
      <c r="ESC2670" s="18"/>
      <c r="ESL2670" s="18"/>
      <c r="ESU2670" s="18"/>
      <c r="ETD2670" s="18"/>
      <c r="ETM2670" s="18"/>
      <c r="ETV2670" s="18"/>
      <c r="EUE2670" s="18"/>
      <c r="EUN2670" s="18"/>
      <c r="EUW2670" s="18"/>
      <c r="EVF2670" s="18"/>
      <c r="EVO2670" s="18"/>
      <c r="EVX2670" s="18"/>
      <c r="EWG2670" s="18"/>
      <c r="EWP2670" s="18"/>
      <c r="EWY2670" s="18"/>
      <c r="EXH2670" s="18"/>
      <c r="EXQ2670" s="18"/>
      <c r="EXZ2670" s="18"/>
      <c r="EYI2670" s="18"/>
      <c r="EYR2670" s="18"/>
      <c r="EZA2670" s="18"/>
      <c r="EZJ2670" s="18"/>
      <c r="EZS2670" s="18"/>
      <c r="FAB2670" s="18"/>
      <c r="FAK2670" s="18"/>
      <c r="FAT2670" s="18"/>
      <c r="FBC2670" s="18"/>
      <c r="FBL2670" s="18"/>
      <c r="FBU2670" s="18"/>
      <c r="FCD2670" s="18"/>
      <c r="FCM2670" s="18"/>
      <c r="FCV2670" s="18"/>
      <c r="FDE2670" s="18"/>
      <c r="FDN2670" s="18"/>
      <c r="FDW2670" s="18"/>
      <c r="FEF2670" s="18"/>
      <c r="FEO2670" s="18"/>
      <c r="FEX2670" s="18"/>
      <c r="FFG2670" s="18"/>
      <c r="FFP2670" s="18"/>
      <c r="FFY2670" s="18"/>
      <c r="FGH2670" s="18"/>
      <c r="FGQ2670" s="18"/>
      <c r="FGZ2670" s="18"/>
      <c r="FHI2670" s="18"/>
      <c r="FHR2670" s="18"/>
      <c r="FIA2670" s="18"/>
      <c r="FIJ2670" s="18"/>
      <c r="FIS2670" s="18"/>
      <c r="FJB2670" s="18"/>
      <c r="FJK2670" s="18"/>
      <c r="FJT2670" s="18"/>
      <c r="FKC2670" s="18"/>
      <c r="FKL2670" s="18"/>
      <c r="FKU2670" s="18"/>
      <c r="FLD2670" s="18"/>
      <c r="FLM2670" s="18"/>
      <c r="FLV2670" s="18"/>
      <c r="FME2670" s="18"/>
      <c r="FMN2670" s="18"/>
      <c r="FMW2670" s="18"/>
      <c r="FNF2670" s="18"/>
      <c r="FNO2670" s="18"/>
      <c r="FNX2670" s="18"/>
      <c r="FOG2670" s="18"/>
      <c r="FOP2670" s="18"/>
      <c r="FOY2670" s="18"/>
      <c r="FPH2670" s="18"/>
      <c r="FPQ2670" s="18"/>
      <c r="FPZ2670" s="18"/>
      <c r="FQI2670" s="18"/>
      <c r="FQR2670" s="18"/>
      <c r="FRA2670" s="18"/>
      <c r="FRJ2670" s="18"/>
      <c r="FRS2670" s="18"/>
      <c r="FSB2670" s="18"/>
      <c r="FSK2670" s="18"/>
      <c r="FST2670" s="18"/>
      <c r="FTC2670" s="18"/>
      <c r="FTL2670" s="18"/>
      <c r="FTU2670" s="18"/>
      <c r="FUD2670" s="18"/>
      <c r="FUM2670" s="18"/>
      <c r="FUV2670" s="18"/>
      <c r="FVE2670" s="18"/>
      <c r="FVN2670" s="18"/>
      <c r="FVW2670" s="18"/>
      <c r="FWF2670" s="18"/>
      <c r="FWO2670" s="18"/>
      <c r="FWX2670" s="18"/>
      <c r="FXG2670" s="18"/>
      <c r="FXP2670" s="18"/>
      <c r="FXY2670" s="18"/>
      <c r="FYH2670" s="18"/>
      <c r="FYQ2670" s="18"/>
      <c r="FYZ2670" s="18"/>
      <c r="FZI2670" s="18"/>
      <c r="FZR2670" s="18"/>
      <c r="GAA2670" s="18"/>
      <c r="GAJ2670" s="18"/>
      <c r="GAS2670" s="18"/>
      <c r="GBB2670" s="18"/>
      <c r="GBK2670" s="18"/>
      <c r="GBT2670" s="18"/>
      <c r="GCC2670" s="18"/>
      <c r="GCL2670" s="18"/>
      <c r="GCU2670" s="18"/>
      <c r="GDD2670" s="18"/>
      <c r="GDM2670" s="18"/>
      <c r="GDV2670" s="18"/>
      <c r="GEE2670" s="18"/>
      <c r="GEN2670" s="18"/>
      <c r="GEW2670" s="18"/>
      <c r="GFF2670" s="18"/>
      <c r="GFO2670" s="18"/>
      <c r="GFX2670" s="18"/>
      <c r="GGG2670" s="18"/>
      <c r="GGP2670" s="18"/>
      <c r="GGY2670" s="18"/>
      <c r="GHH2670" s="18"/>
      <c r="GHQ2670" s="18"/>
      <c r="GHZ2670" s="18"/>
      <c r="GII2670" s="18"/>
      <c r="GIR2670" s="18"/>
      <c r="GJA2670" s="18"/>
      <c r="GJJ2670" s="18"/>
      <c r="GJS2670" s="18"/>
      <c r="GKB2670" s="18"/>
      <c r="GKK2670" s="18"/>
      <c r="GKT2670" s="18"/>
      <c r="GLC2670" s="18"/>
      <c r="GLL2670" s="18"/>
      <c r="GLU2670" s="18"/>
      <c r="GMD2670" s="18"/>
      <c r="GMM2670" s="18"/>
      <c r="GMV2670" s="18"/>
      <c r="GNE2670" s="18"/>
      <c r="GNN2670" s="18"/>
      <c r="GNW2670" s="18"/>
      <c r="GOF2670" s="18"/>
      <c r="GOO2670" s="18"/>
      <c r="GOX2670" s="18"/>
      <c r="GPG2670" s="18"/>
      <c r="GPP2670" s="18"/>
      <c r="GPY2670" s="18"/>
      <c r="GQH2670" s="18"/>
      <c r="GQQ2670" s="18"/>
      <c r="GQZ2670" s="18"/>
      <c r="GRI2670" s="18"/>
      <c r="GRR2670" s="18"/>
      <c r="GSA2670" s="18"/>
      <c r="GSJ2670" s="18"/>
      <c r="GSS2670" s="18"/>
      <c r="GTB2670" s="18"/>
      <c r="GTK2670" s="18"/>
      <c r="GTT2670" s="18"/>
      <c r="GUC2670" s="18"/>
      <c r="GUL2670" s="18"/>
      <c r="GUU2670" s="18"/>
      <c r="GVD2670" s="18"/>
      <c r="GVM2670" s="18"/>
      <c r="GVV2670" s="18"/>
      <c r="GWE2670" s="18"/>
      <c r="GWN2670" s="18"/>
      <c r="GWW2670" s="18"/>
      <c r="GXF2670" s="18"/>
      <c r="GXO2670" s="18"/>
      <c r="GXX2670" s="18"/>
      <c r="GYG2670" s="18"/>
      <c r="GYP2670" s="18"/>
      <c r="GYY2670" s="18"/>
      <c r="GZH2670" s="18"/>
      <c r="GZQ2670" s="18"/>
      <c r="GZZ2670" s="18"/>
      <c r="HAI2670" s="18"/>
      <c r="HAR2670" s="18"/>
      <c r="HBA2670" s="18"/>
      <c r="HBJ2670" s="18"/>
      <c r="HBS2670" s="18"/>
      <c r="HCB2670" s="18"/>
      <c r="HCK2670" s="18"/>
      <c r="HCT2670" s="18"/>
      <c r="HDC2670" s="18"/>
      <c r="HDL2670" s="18"/>
      <c r="HDU2670" s="18"/>
      <c r="HED2670" s="18"/>
      <c r="HEM2670" s="18"/>
      <c r="HEV2670" s="18"/>
      <c r="HFE2670" s="18"/>
      <c r="HFN2670" s="18"/>
      <c r="HFW2670" s="18"/>
      <c r="HGF2670" s="18"/>
      <c r="HGO2670" s="18"/>
      <c r="HGX2670" s="18"/>
      <c r="HHG2670" s="18"/>
      <c r="HHP2670" s="18"/>
      <c r="HHY2670" s="18"/>
      <c r="HIH2670" s="18"/>
      <c r="HIQ2670" s="18"/>
      <c r="HIZ2670" s="18"/>
      <c r="HJI2670" s="18"/>
      <c r="HJR2670" s="18"/>
      <c r="HKA2670" s="18"/>
      <c r="HKJ2670" s="18"/>
      <c r="HKS2670" s="18"/>
      <c r="HLB2670" s="18"/>
      <c r="HLK2670" s="18"/>
      <c r="HLT2670" s="18"/>
      <c r="HMC2670" s="18"/>
      <c r="HML2670" s="18"/>
      <c r="HMU2670" s="18"/>
      <c r="HND2670" s="18"/>
      <c r="HNM2670" s="18"/>
      <c r="HNV2670" s="18"/>
      <c r="HOE2670" s="18"/>
      <c r="HON2670" s="18"/>
      <c r="HOW2670" s="18"/>
      <c r="HPF2670" s="18"/>
      <c r="HPO2670" s="18"/>
      <c r="HPX2670" s="18"/>
      <c r="HQG2670" s="18"/>
      <c r="HQP2670" s="18"/>
      <c r="HQY2670" s="18"/>
      <c r="HRH2670" s="18"/>
      <c r="HRQ2670" s="18"/>
      <c r="HRZ2670" s="18"/>
      <c r="HSI2670" s="18"/>
      <c r="HSR2670" s="18"/>
      <c r="HTA2670" s="18"/>
      <c r="HTJ2670" s="18"/>
      <c r="HTS2670" s="18"/>
      <c r="HUB2670" s="18"/>
      <c r="HUK2670" s="18"/>
      <c r="HUT2670" s="18"/>
      <c r="HVC2670" s="18"/>
      <c r="HVL2670" s="18"/>
      <c r="HVU2670" s="18"/>
      <c r="HWD2670" s="18"/>
      <c r="HWM2670" s="18"/>
      <c r="HWV2670" s="18"/>
      <c r="HXE2670" s="18"/>
      <c r="HXN2670" s="18"/>
      <c r="HXW2670" s="18"/>
      <c r="HYF2670" s="18"/>
      <c r="HYO2670" s="18"/>
      <c r="HYX2670" s="18"/>
      <c r="HZG2670" s="18"/>
      <c r="HZP2670" s="18"/>
      <c r="HZY2670" s="18"/>
      <c r="IAH2670" s="18"/>
      <c r="IAQ2670" s="18"/>
      <c r="IAZ2670" s="18"/>
      <c r="IBI2670" s="18"/>
      <c r="IBR2670" s="18"/>
      <c r="ICA2670" s="18"/>
      <c r="ICJ2670" s="18"/>
      <c r="ICS2670" s="18"/>
      <c r="IDB2670" s="18"/>
      <c r="IDK2670" s="18"/>
      <c r="IDT2670" s="18"/>
      <c r="IEC2670" s="18"/>
      <c r="IEL2670" s="18"/>
      <c r="IEU2670" s="18"/>
      <c r="IFD2670" s="18"/>
      <c r="IFM2670" s="18"/>
      <c r="IFV2670" s="18"/>
      <c r="IGE2670" s="18"/>
      <c r="IGN2670" s="18"/>
      <c r="IGW2670" s="18"/>
      <c r="IHF2670" s="18"/>
      <c r="IHO2670" s="18"/>
      <c r="IHX2670" s="18"/>
      <c r="IIG2670" s="18"/>
      <c r="IIP2670" s="18"/>
      <c r="IIY2670" s="18"/>
      <c r="IJH2670" s="18"/>
      <c r="IJQ2670" s="18"/>
      <c r="IJZ2670" s="18"/>
      <c r="IKI2670" s="18"/>
      <c r="IKR2670" s="18"/>
      <c r="ILA2670" s="18"/>
      <c r="ILJ2670" s="18"/>
      <c r="ILS2670" s="18"/>
      <c r="IMB2670" s="18"/>
      <c r="IMK2670" s="18"/>
      <c r="IMT2670" s="18"/>
      <c r="INC2670" s="18"/>
      <c r="INL2670" s="18"/>
      <c r="INU2670" s="18"/>
      <c r="IOD2670" s="18"/>
      <c r="IOM2670" s="18"/>
      <c r="IOV2670" s="18"/>
      <c r="IPE2670" s="18"/>
      <c r="IPN2670" s="18"/>
      <c r="IPW2670" s="18"/>
      <c r="IQF2670" s="18"/>
      <c r="IQO2670" s="18"/>
      <c r="IQX2670" s="18"/>
      <c r="IRG2670" s="18"/>
      <c r="IRP2670" s="18"/>
      <c r="IRY2670" s="18"/>
      <c r="ISH2670" s="18"/>
      <c r="ISQ2670" s="18"/>
      <c r="ISZ2670" s="18"/>
      <c r="ITI2670" s="18"/>
      <c r="ITR2670" s="18"/>
      <c r="IUA2670" s="18"/>
      <c r="IUJ2670" s="18"/>
      <c r="IUS2670" s="18"/>
      <c r="IVB2670" s="18"/>
      <c r="IVK2670" s="18"/>
      <c r="IVT2670" s="18"/>
      <c r="IWC2670" s="18"/>
      <c r="IWL2670" s="18"/>
      <c r="IWU2670" s="18"/>
      <c r="IXD2670" s="18"/>
      <c r="IXM2670" s="18"/>
      <c r="IXV2670" s="18"/>
      <c r="IYE2670" s="18"/>
      <c r="IYN2670" s="18"/>
      <c r="IYW2670" s="18"/>
      <c r="IZF2670" s="18"/>
      <c r="IZO2670" s="18"/>
      <c r="IZX2670" s="18"/>
      <c r="JAG2670" s="18"/>
      <c r="JAP2670" s="18"/>
      <c r="JAY2670" s="18"/>
      <c r="JBH2670" s="18"/>
      <c r="JBQ2670" s="18"/>
      <c r="JBZ2670" s="18"/>
      <c r="JCI2670" s="18"/>
      <c r="JCR2670" s="18"/>
      <c r="JDA2670" s="18"/>
      <c r="JDJ2670" s="18"/>
      <c r="JDS2670" s="18"/>
      <c r="JEB2670" s="18"/>
      <c r="JEK2670" s="18"/>
      <c r="JET2670" s="18"/>
      <c r="JFC2670" s="18"/>
      <c r="JFL2670" s="18"/>
      <c r="JFU2670" s="18"/>
      <c r="JGD2670" s="18"/>
      <c r="JGM2670" s="18"/>
      <c r="JGV2670" s="18"/>
      <c r="JHE2670" s="18"/>
      <c r="JHN2670" s="18"/>
      <c r="JHW2670" s="18"/>
      <c r="JIF2670" s="18"/>
      <c r="JIO2670" s="18"/>
      <c r="JIX2670" s="18"/>
      <c r="JJG2670" s="18"/>
      <c r="JJP2670" s="18"/>
      <c r="JJY2670" s="18"/>
      <c r="JKH2670" s="18"/>
      <c r="JKQ2670" s="18"/>
      <c r="JKZ2670" s="18"/>
      <c r="JLI2670" s="18"/>
      <c r="JLR2670" s="18"/>
      <c r="JMA2670" s="18"/>
      <c r="JMJ2670" s="18"/>
      <c r="JMS2670" s="18"/>
      <c r="JNB2670" s="18"/>
      <c r="JNK2670" s="18"/>
      <c r="JNT2670" s="18"/>
      <c r="JOC2670" s="18"/>
      <c r="JOL2670" s="18"/>
      <c r="JOU2670" s="18"/>
      <c r="JPD2670" s="18"/>
      <c r="JPM2670" s="18"/>
      <c r="JPV2670" s="18"/>
      <c r="JQE2670" s="18"/>
      <c r="JQN2670" s="18"/>
      <c r="JQW2670" s="18"/>
      <c r="JRF2670" s="18"/>
      <c r="JRO2670" s="18"/>
      <c r="JRX2670" s="18"/>
      <c r="JSG2670" s="18"/>
      <c r="JSP2670" s="18"/>
      <c r="JSY2670" s="18"/>
      <c r="JTH2670" s="18"/>
      <c r="JTQ2670" s="18"/>
      <c r="JTZ2670" s="18"/>
      <c r="JUI2670" s="18"/>
      <c r="JUR2670" s="18"/>
      <c r="JVA2670" s="18"/>
      <c r="JVJ2670" s="18"/>
      <c r="JVS2670" s="18"/>
      <c r="JWB2670" s="18"/>
      <c r="JWK2670" s="18"/>
      <c r="JWT2670" s="18"/>
      <c r="JXC2670" s="18"/>
      <c r="JXL2670" s="18"/>
      <c r="JXU2670" s="18"/>
      <c r="JYD2670" s="18"/>
      <c r="JYM2670" s="18"/>
      <c r="JYV2670" s="18"/>
      <c r="JZE2670" s="18"/>
      <c r="JZN2670" s="18"/>
      <c r="JZW2670" s="18"/>
      <c r="KAF2670" s="18"/>
      <c r="KAO2670" s="18"/>
      <c r="KAX2670" s="18"/>
      <c r="KBG2670" s="18"/>
      <c r="KBP2670" s="18"/>
      <c r="KBY2670" s="18"/>
      <c r="KCH2670" s="18"/>
      <c r="KCQ2670" s="18"/>
      <c r="KCZ2670" s="18"/>
      <c r="KDI2670" s="18"/>
      <c r="KDR2670" s="18"/>
      <c r="KEA2670" s="18"/>
      <c r="KEJ2670" s="18"/>
      <c r="KES2670" s="18"/>
      <c r="KFB2670" s="18"/>
      <c r="KFK2670" s="18"/>
      <c r="KFT2670" s="18"/>
      <c r="KGC2670" s="18"/>
      <c r="KGL2670" s="18"/>
      <c r="KGU2670" s="18"/>
      <c r="KHD2670" s="18"/>
      <c r="KHM2670" s="18"/>
      <c r="KHV2670" s="18"/>
      <c r="KIE2670" s="18"/>
      <c r="KIN2670" s="18"/>
      <c r="KIW2670" s="18"/>
      <c r="KJF2670" s="18"/>
      <c r="KJO2670" s="18"/>
      <c r="KJX2670" s="18"/>
      <c r="KKG2670" s="18"/>
      <c r="KKP2670" s="18"/>
      <c r="KKY2670" s="18"/>
      <c r="KLH2670" s="18"/>
      <c r="KLQ2670" s="18"/>
      <c r="KLZ2670" s="18"/>
      <c r="KMI2670" s="18"/>
      <c r="KMR2670" s="18"/>
      <c r="KNA2670" s="18"/>
      <c r="KNJ2670" s="18"/>
      <c r="KNS2670" s="18"/>
      <c r="KOB2670" s="18"/>
      <c r="KOK2670" s="18"/>
      <c r="KOT2670" s="18"/>
      <c r="KPC2670" s="18"/>
      <c r="KPL2670" s="18"/>
      <c r="KPU2670" s="18"/>
      <c r="KQD2670" s="18"/>
      <c r="KQM2670" s="18"/>
      <c r="KQV2670" s="18"/>
      <c r="KRE2670" s="18"/>
      <c r="KRN2670" s="18"/>
      <c r="KRW2670" s="18"/>
      <c r="KSF2670" s="18"/>
      <c r="KSO2670" s="18"/>
      <c r="KSX2670" s="18"/>
      <c r="KTG2670" s="18"/>
      <c r="KTP2670" s="18"/>
      <c r="KTY2670" s="18"/>
      <c r="KUH2670" s="18"/>
      <c r="KUQ2670" s="18"/>
      <c r="KUZ2670" s="18"/>
      <c r="KVI2670" s="18"/>
      <c r="KVR2670" s="18"/>
      <c r="KWA2670" s="18"/>
      <c r="KWJ2670" s="18"/>
      <c r="KWS2670" s="18"/>
      <c r="KXB2670" s="18"/>
      <c r="KXK2670" s="18"/>
      <c r="KXT2670" s="18"/>
      <c r="KYC2670" s="18"/>
      <c r="KYL2670" s="18"/>
      <c r="KYU2670" s="18"/>
      <c r="KZD2670" s="18"/>
      <c r="KZM2670" s="18"/>
      <c r="KZV2670" s="18"/>
      <c r="LAE2670" s="18"/>
      <c r="LAN2670" s="18"/>
      <c r="LAW2670" s="18"/>
      <c r="LBF2670" s="18"/>
      <c r="LBO2670" s="18"/>
      <c r="LBX2670" s="18"/>
      <c r="LCG2670" s="18"/>
      <c r="LCP2670" s="18"/>
      <c r="LCY2670" s="18"/>
      <c r="LDH2670" s="18"/>
      <c r="LDQ2670" s="18"/>
      <c r="LDZ2670" s="18"/>
      <c r="LEI2670" s="18"/>
      <c r="LER2670" s="18"/>
      <c r="LFA2670" s="18"/>
      <c r="LFJ2670" s="18"/>
      <c r="LFS2670" s="18"/>
      <c r="LGB2670" s="18"/>
      <c r="LGK2670" s="18"/>
      <c r="LGT2670" s="18"/>
      <c r="LHC2670" s="18"/>
      <c r="LHL2670" s="18"/>
      <c r="LHU2670" s="18"/>
      <c r="LID2670" s="18"/>
      <c r="LIM2670" s="18"/>
      <c r="LIV2670" s="18"/>
      <c r="LJE2670" s="18"/>
      <c r="LJN2670" s="18"/>
      <c r="LJW2670" s="18"/>
      <c r="LKF2670" s="18"/>
      <c r="LKO2670" s="18"/>
      <c r="LKX2670" s="18"/>
      <c r="LLG2670" s="18"/>
      <c r="LLP2670" s="18"/>
      <c r="LLY2670" s="18"/>
      <c r="LMH2670" s="18"/>
      <c r="LMQ2670" s="18"/>
      <c r="LMZ2670" s="18"/>
      <c r="LNI2670" s="18"/>
      <c r="LNR2670" s="18"/>
      <c r="LOA2670" s="18"/>
      <c r="LOJ2670" s="18"/>
      <c r="LOS2670" s="18"/>
      <c r="LPB2670" s="18"/>
      <c r="LPK2670" s="18"/>
      <c r="LPT2670" s="18"/>
      <c r="LQC2670" s="18"/>
      <c r="LQL2670" s="18"/>
      <c r="LQU2670" s="18"/>
      <c r="LRD2670" s="18"/>
      <c r="LRM2670" s="18"/>
      <c r="LRV2670" s="18"/>
      <c r="LSE2670" s="18"/>
      <c r="LSN2670" s="18"/>
      <c r="LSW2670" s="18"/>
      <c r="LTF2670" s="18"/>
      <c r="LTO2670" s="18"/>
      <c r="LTX2670" s="18"/>
      <c r="LUG2670" s="18"/>
      <c r="LUP2670" s="18"/>
      <c r="LUY2670" s="18"/>
      <c r="LVH2670" s="18"/>
      <c r="LVQ2670" s="18"/>
      <c r="LVZ2670" s="18"/>
      <c r="LWI2670" s="18"/>
      <c r="LWR2670" s="18"/>
      <c r="LXA2670" s="18"/>
      <c r="LXJ2670" s="18"/>
      <c r="LXS2670" s="18"/>
      <c r="LYB2670" s="18"/>
      <c r="LYK2670" s="18"/>
      <c r="LYT2670" s="18"/>
      <c r="LZC2670" s="18"/>
      <c r="LZL2670" s="18"/>
      <c r="LZU2670" s="18"/>
      <c r="MAD2670" s="18"/>
      <c r="MAM2670" s="18"/>
      <c r="MAV2670" s="18"/>
      <c r="MBE2670" s="18"/>
      <c r="MBN2670" s="18"/>
      <c r="MBW2670" s="18"/>
      <c r="MCF2670" s="18"/>
      <c r="MCO2670" s="18"/>
      <c r="MCX2670" s="18"/>
      <c r="MDG2670" s="18"/>
      <c r="MDP2670" s="18"/>
      <c r="MDY2670" s="18"/>
      <c r="MEH2670" s="18"/>
      <c r="MEQ2670" s="18"/>
      <c r="MEZ2670" s="18"/>
      <c r="MFI2670" s="18"/>
      <c r="MFR2670" s="18"/>
      <c r="MGA2670" s="18"/>
      <c r="MGJ2670" s="18"/>
      <c r="MGS2670" s="18"/>
      <c r="MHB2670" s="18"/>
      <c r="MHK2670" s="18"/>
      <c r="MHT2670" s="18"/>
      <c r="MIC2670" s="18"/>
      <c r="MIL2670" s="18"/>
      <c r="MIU2670" s="18"/>
      <c r="MJD2670" s="18"/>
      <c r="MJM2670" s="18"/>
      <c r="MJV2670" s="18"/>
      <c r="MKE2670" s="18"/>
      <c r="MKN2670" s="18"/>
      <c r="MKW2670" s="18"/>
      <c r="MLF2670" s="18"/>
      <c r="MLO2670" s="18"/>
      <c r="MLX2670" s="18"/>
      <c r="MMG2670" s="18"/>
      <c r="MMP2670" s="18"/>
      <c r="MMY2670" s="18"/>
      <c r="MNH2670" s="18"/>
      <c r="MNQ2670" s="18"/>
      <c r="MNZ2670" s="18"/>
      <c r="MOI2670" s="18"/>
      <c r="MOR2670" s="18"/>
      <c r="MPA2670" s="18"/>
      <c r="MPJ2670" s="18"/>
      <c r="MPS2670" s="18"/>
      <c r="MQB2670" s="18"/>
      <c r="MQK2670" s="18"/>
      <c r="MQT2670" s="18"/>
      <c r="MRC2670" s="18"/>
      <c r="MRL2670" s="18"/>
      <c r="MRU2670" s="18"/>
      <c r="MSD2670" s="18"/>
      <c r="MSM2670" s="18"/>
      <c r="MSV2670" s="18"/>
      <c r="MTE2670" s="18"/>
      <c r="MTN2670" s="18"/>
      <c r="MTW2670" s="18"/>
      <c r="MUF2670" s="18"/>
      <c r="MUO2670" s="18"/>
      <c r="MUX2670" s="18"/>
      <c r="MVG2670" s="18"/>
      <c r="MVP2670" s="18"/>
      <c r="MVY2670" s="18"/>
      <c r="MWH2670" s="18"/>
      <c r="MWQ2670" s="18"/>
      <c r="MWZ2670" s="18"/>
      <c r="MXI2670" s="18"/>
      <c r="MXR2670" s="18"/>
      <c r="MYA2670" s="18"/>
      <c r="MYJ2670" s="18"/>
      <c r="MYS2670" s="18"/>
      <c r="MZB2670" s="18"/>
      <c r="MZK2670" s="18"/>
      <c r="MZT2670" s="18"/>
      <c r="NAC2670" s="18"/>
      <c r="NAL2670" s="18"/>
      <c r="NAU2670" s="18"/>
      <c r="NBD2670" s="18"/>
      <c r="NBM2670" s="18"/>
      <c r="NBV2670" s="18"/>
      <c r="NCE2670" s="18"/>
      <c r="NCN2670" s="18"/>
      <c r="NCW2670" s="18"/>
      <c r="NDF2670" s="18"/>
      <c r="NDO2670" s="18"/>
      <c r="NDX2670" s="18"/>
      <c r="NEG2670" s="18"/>
      <c r="NEP2670" s="18"/>
      <c r="NEY2670" s="18"/>
      <c r="NFH2670" s="18"/>
      <c r="NFQ2670" s="18"/>
      <c r="NFZ2670" s="18"/>
      <c r="NGI2670" s="18"/>
      <c r="NGR2670" s="18"/>
      <c r="NHA2670" s="18"/>
      <c r="NHJ2670" s="18"/>
      <c r="NHS2670" s="18"/>
      <c r="NIB2670" s="18"/>
      <c r="NIK2670" s="18"/>
      <c r="NIT2670" s="18"/>
      <c r="NJC2670" s="18"/>
      <c r="NJL2670" s="18"/>
      <c r="NJU2670" s="18"/>
      <c r="NKD2670" s="18"/>
      <c r="NKM2670" s="18"/>
      <c r="NKV2670" s="18"/>
      <c r="NLE2670" s="18"/>
      <c r="NLN2670" s="18"/>
      <c r="NLW2670" s="18"/>
      <c r="NMF2670" s="18"/>
      <c r="NMO2670" s="18"/>
      <c r="NMX2670" s="18"/>
      <c r="NNG2670" s="18"/>
      <c r="NNP2670" s="18"/>
      <c r="NNY2670" s="18"/>
      <c r="NOH2670" s="18"/>
      <c r="NOQ2670" s="18"/>
      <c r="NOZ2670" s="18"/>
      <c r="NPI2670" s="18"/>
      <c r="NPR2670" s="18"/>
      <c r="NQA2670" s="18"/>
      <c r="NQJ2670" s="18"/>
      <c r="NQS2670" s="18"/>
      <c r="NRB2670" s="18"/>
      <c r="NRK2670" s="18"/>
      <c r="NRT2670" s="18"/>
      <c r="NSC2670" s="18"/>
      <c r="NSL2670" s="18"/>
      <c r="NSU2670" s="18"/>
      <c r="NTD2670" s="18"/>
      <c r="NTM2670" s="18"/>
      <c r="NTV2670" s="18"/>
      <c r="NUE2670" s="18"/>
      <c r="NUN2670" s="18"/>
      <c r="NUW2670" s="18"/>
      <c r="NVF2670" s="18"/>
      <c r="NVO2670" s="18"/>
      <c r="NVX2670" s="18"/>
      <c r="NWG2670" s="18"/>
      <c r="NWP2670" s="18"/>
      <c r="NWY2670" s="18"/>
      <c r="NXH2670" s="18"/>
      <c r="NXQ2670" s="18"/>
      <c r="NXZ2670" s="18"/>
      <c r="NYI2670" s="18"/>
      <c r="NYR2670" s="18"/>
      <c r="NZA2670" s="18"/>
      <c r="NZJ2670" s="18"/>
      <c r="NZS2670" s="18"/>
      <c r="OAB2670" s="18"/>
      <c r="OAK2670" s="18"/>
      <c r="OAT2670" s="18"/>
      <c r="OBC2670" s="18"/>
      <c r="OBL2670" s="18"/>
      <c r="OBU2670" s="18"/>
      <c r="OCD2670" s="18"/>
      <c r="OCM2670" s="18"/>
      <c r="OCV2670" s="18"/>
      <c r="ODE2670" s="18"/>
      <c r="ODN2670" s="18"/>
      <c r="ODW2670" s="18"/>
      <c r="OEF2670" s="18"/>
      <c r="OEO2670" s="18"/>
      <c r="OEX2670" s="18"/>
      <c r="OFG2670" s="18"/>
      <c r="OFP2670" s="18"/>
      <c r="OFY2670" s="18"/>
      <c r="OGH2670" s="18"/>
      <c r="OGQ2670" s="18"/>
      <c r="OGZ2670" s="18"/>
      <c r="OHI2670" s="18"/>
      <c r="OHR2670" s="18"/>
      <c r="OIA2670" s="18"/>
      <c r="OIJ2670" s="18"/>
      <c r="OIS2670" s="18"/>
      <c r="OJB2670" s="18"/>
      <c r="OJK2670" s="18"/>
      <c r="OJT2670" s="18"/>
      <c r="OKC2670" s="18"/>
      <c r="OKL2670" s="18"/>
      <c r="OKU2670" s="18"/>
      <c r="OLD2670" s="18"/>
      <c r="OLM2670" s="18"/>
      <c r="OLV2670" s="18"/>
      <c r="OME2670" s="18"/>
      <c r="OMN2670" s="18"/>
      <c r="OMW2670" s="18"/>
      <c r="ONF2670" s="18"/>
      <c r="ONO2670" s="18"/>
      <c r="ONX2670" s="18"/>
      <c r="OOG2670" s="18"/>
      <c r="OOP2670" s="18"/>
      <c r="OOY2670" s="18"/>
      <c r="OPH2670" s="18"/>
      <c r="OPQ2670" s="18"/>
      <c r="OPZ2670" s="18"/>
      <c r="OQI2670" s="18"/>
      <c r="OQR2670" s="18"/>
      <c r="ORA2670" s="18"/>
      <c r="ORJ2670" s="18"/>
      <c r="ORS2670" s="18"/>
      <c r="OSB2670" s="18"/>
      <c r="OSK2670" s="18"/>
      <c r="OST2670" s="18"/>
      <c r="OTC2670" s="18"/>
      <c r="OTL2670" s="18"/>
      <c r="OTU2670" s="18"/>
      <c r="OUD2670" s="18"/>
      <c r="OUM2670" s="18"/>
      <c r="OUV2670" s="18"/>
      <c r="OVE2670" s="18"/>
      <c r="OVN2670" s="18"/>
      <c r="OVW2670" s="18"/>
      <c r="OWF2670" s="18"/>
      <c r="OWO2670" s="18"/>
      <c r="OWX2670" s="18"/>
      <c r="OXG2670" s="18"/>
      <c r="OXP2670" s="18"/>
      <c r="OXY2670" s="18"/>
      <c r="OYH2670" s="18"/>
      <c r="OYQ2670" s="18"/>
      <c r="OYZ2670" s="18"/>
      <c r="OZI2670" s="18"/>
      <c r="OZR2670" s="18"/>
      <c r="PAA2670" s="18"/>
      <c r="PAJ2670" s="18"/>
      <c r="PAS2670" s="18"/>
      <c r="PBB2670" s="18"/>
      <c r="PBK2670" s="18"/>
      <c r="PBT2670" s="18"/>
      <c r="PCC2670" s="18"/>
      <c r="PCL2670" s="18"/>
      <c r="PCU2670" s="18"/>
      <c r="PDD2670" s="18"/>
      <c r="PDM2670" s="18"/>
      <c r="PDV2670" s="18"/>
      <c r="PEE2670" s="18"/>
      <c r="PEN2670" s="18"/>
      <c r="PEW2670" s="18"/>
      <c r="PFF2670" s="18"/>
      <c r="PFO2670" s="18"/>
      <c r="PFX2670" s="18"/>
      <c r="PGG2670" s="18"/>
      <c r="PGP2670" s="18"/>
      <c r="PGY2670" s="18"/>
      <c r="PHH2670" s="18"/>
      <c r="PHQ2670" s="18"/>
      <c r="PHZ2670" s="18"/>
      <c r="PII2670" s="18"/>
      <c r="PIR2670" s="18"/>
      <c r="PJA2670" s="18"/>
      <c r="PJJ2670" s="18"/>
      <c r="PJS2670" s="18"/>
      <c r="PKB2670" s="18"/>
      <c r="PKK2670" s="18"/>
      <c r="PKT2670" s="18"/>
      <c r="PLC2670" s="18"/>
      <c r="PLL2670" s="18"/>
      <c r="PLU2670" s="18"/>
      <c r="PMD2670" s="18"/>
      <c r="PMM2670" s="18"/>
      <c r="PMV2670" s="18"/>
      <c r="PNE2670" s="18"/>
      <c r="PNN2670" s="18"/>
      <c r="PNW2670" s="18"/>
      <c r="POF2670" s="18"/>
      <c r="POO2670" s="18"/>
      <c r="POX2670" s="18"/>
      <c r="PPG2670" s="18"/>
      <c r="PPP2670" s="18"/>
      <c r="PPY2670" s="18"/>
      <c r="PQH2670" s="18"/>
      <c r="PQQ2670" s="18"/>
      <c r="PQZ2670" s="18"/>
      <c r="PRI2670" s="18"/>
      <c r="PRR2670" s="18"/>
      <c r="PSA2670" s="18"/>
      <c r="PSJ2670" s="18"/>
      <c r="PSS2670" s="18"/>
      <c r="PTB2670" s="18"/>
      <c r="PTK2670" s="18"/>
      <c r="PTT2670" s="18"/>
      <c r="PUC2670" s="18"/>
      <c r="PUL2670" s="18"/>
      <c r="PUU2670" s="18"/>
      <c r="PVD2670" s="18"/>
      <c r="PVM2670" s="18"/>
      <c r="PVV2670" s="18"/>
      <c r="PWE2670" s="18"/>
      <c r="PWN2670" s="18"/>
      <c r="PWW2670" s="18"/>
      <c r="PXF2670" s="18"/>
      <c r="PXO2670" s="18"/>
      <c r="PXX2670" s="18"/>
      <c r="PYG2670" s="18"/>
      <c r="PYP2670" s="18"/>
      <c r="PYY2670" s="18"/>
      <c r="PZH2670" s="18"/>
      <c r="PZQ2670" s="18"/>
      <c r="PZZ2670" s="18"/>
      <c r="QAI2670" s="18"/>
      <c r="QAR2670" s="18"/>
      <c r="QBA2670" s="18"/>
      <c r="QBJ2670" s="18"/>
      <c r="QBS2670" s="18"/>
      <c r="QCB2670" s="18"/>
      <c r="QCK2670" s="18"/>
      <c r="QCT2670" s="18"/>
      <c r="QDC2670" s="18"/>
      <c r="QDL2670" s="18"/>
      <c r="QDU2670" s="18"/>
      <c r="QED2670" s="18"/>
      <c r="QEM2670" s="18"/>
      <c r="QEV2670" s="18"/>
      <c r="QFE2670" s="18"/>
      <c r="QFN2670" s="18"/>
      <c r="QFW2670" s="18"/>
      <c r="QGF2670" s="18"/>
      <c r="QGO2670" s="18"/>
      <c r="QGX2670" s="18"/>
      <c r="QHG2670" s="18"/>
      <c r="QHP2670" s="18"/>
      <c r="QHY2670" s="18"/>
      <c r="QIH2670" s="18"/>
      <c r="QIQ2670" s="18"/>
      <c r="QIZ2670" s="18"/>
      <c r="QJI2670" s="18"/>
      <c r="QJR2670" s="18"/>
      <c r="QKA2670" s="18"/>
      <c r="QKJ2670" s="18"/>
      <c r="QKS2670" s="18"/>
      <c r="QLB2670" s="18"/>
      <c r="QLK2670" s="18"/>
      <c r="QLT2670" s="18"/>
      <c r="QMC2670" s="18"/>
      <c r="QML2670" s="18"/>
      <c r="QMU2670" s="18"/>
      <c r="QND2670" s="18"/>
      <c r="QNM2670" s="18"/>
      <c r="QNV2670" s="18"/>
      <c r="QOE2670" s="18"/>
      <c r="QON2670" s="18"/>
      <c r="QOW2670" s="18"/>
      <c r="QPF2670" s="18"/>
      <c r="QPO2670" s="18"/>
      <c r="QPX2670" s="18"/>
      <c r="QQG2670" s="18"/>
      <c r="QQP2670" s="18"/>
      <c r="QQY2670" s="18"/>
      <c r="QRH2670" s="18"/>
      <c r="QRQ2670" s="18"/>
      <c r="QRZ2670" s="18"/>
      <c r="QSI2670" s="18"/>
      <c r="QSR2670" s="18"/>
      <c r="QTA2670" s="18"/>
      <c r="QTJ2670" s="18"/>
      <c r="QTS2670" s="18"/>
      <c r="QUB2670" s="18"/>
      <c r="QUK2670" s="18"/>
      <c r="QUT2670" s="18"/>
      <c r="QVC2670" s="18"/>
      <c r="QVL2670" s="18"/>
      <c r="QVU2670" s="18"/>
      <c r="QWD2670" s="18"/>
      <c r="QWM2670" s="18"/>
      <c r="QWV2670" s="18"/>
      <c r="QXE2670" s="18"/>
      <c r="QXN2670" s="18"/>
      <c r="QXW2670" s="18"/>
      <c r="QYF2670" s="18"/>
      <c r="QYO2670" s="18"/>
      <c r="QYX2670" s="18"/>
      <c r="QZG2670" s="18"/>
      <c r="QZP2670" s="18"/>
      <c r="QZY2670" s="18"/>
      <c r="RAH2670" s="18"/>
      <c r="RAQ2670" s="18"/>
      <c r="RAZ2670" s="18"/>
      <c r="RBI2670" s="18"/>
      <c r="RBR2670" s="18"/>
      <c r="RCA2670" s="18"/>
      <c r="RCJ2670" s="18"/>
      <c r="RCS2670" s="18"/>
      <c r="RDB2670" s="18"/>
      <c r="RDK2670" s="18"/>
      <c r="RDT2670" s="18"/>
      <c r="REC2670" s="18"/>
      <c r="REL2670" s="18"/>
      <c r="REU2670" s="18"/>
      <c r="RFD2670" s="18"/>
      <c r="RFM2670" s="18"/>
      <c r="RFV2670" s="18"/>
      <c r="RGE2670" s="18"/>
      <c r="RGN2670" s="18"/>
      <c r="RGW2670" s="18"/>
      <c r="RHF2670" s="18"/>
      <c r="RHO2670" s="18"/>
      <c r="RHX2670" s="18"/>
      <c r="RIG2670" s="18"/>
      <c r="RIP2670" s="18"/>
      <c r="RIY2670" s="18"/>
      <c r="RJH2670" s="18"/>
      <c r="RJQ2670" s="18"/>
      <c r="RJZ2670" s="18"/>
      <c r="RKI2670" s="18"/>
      <c r="RKR2670" s="18"/>
      <c r="RLA2670" s="18"/>
      <c r="RLJ2670" s="18"/>
      <c r="RLS2670" s="18"/>
      <c r="RMB2670" s="18"/>
      <c r="RMK2670" s="18"/>
      <c r="RMT2670" s="18"/>
      <c r="RNC2670" s="18"/>
      <c r="RNL2670" s="18"/>
      <c r="RNU2670" s="18"/>
      <c r="ROD2670" s="18"/>
      <c r="ROM2670" s="18"/>
      <c r="ROV2670" s="18"/>
      <c r="RPE2670" s="18"/>
      <c r="RPN2670" s="18"/>
      <c r="RPW2670" s="18"/>
      <c r="RQF2670" s="18"/>
      <c r="RQO2670" s="18"/>
      <c r="RQX2670" s="18"/>
      <c r="RRG2670" s="18"/>
      <c r="RRP2670" s="18"/>
      <c r="RRY2670" s="18"/>
      <c r="RSH2670" s="18"/>
      <c r="RSQ2670" s="18"/>
      <c r="RSZ2670" s="18"/>
      <c r="RTI2670" s="18"/>
      <c r="RTR2670" s="18"/>
      <c r="RUA2670" s="18"/>
      <c r="RUJ2670" s="18"/>
      <c r="RUS2670" s="18"/>
      <c r="RVB2670" s="18"/>
      <c r="RVK2670" s="18"/>
      <c r="RVT2670" s="18"/>
      <c r="RWC2670" s="18"/>
      <c r="RWL2670" s="18"/>
      <c r="RWU2670" s="18"/>
      <c r="RXD2670" s="18"/>
      <c r="RXM2670" s="18"/>
      <c r="RXV2670" s="18"/>
      <c r="RYE2670" s="18"/>
      <c r="RYN2670" s="18"/>
      <c r="RYW2670" s="18"/>
      <c r="RZF2670" s="18"/>
      <c r="RZO2670" s="18"/>
      <c r="RZX2670" s="18"/>
      <c r="SAG2670" s="18"/>
      <c r="SAP2670" s="18"/>
      <c r="SAY2670" s="18"/>
      <c r="SBH2670" s="18"/>
      <c r="SBQ2670" s="18"/>
      <c r="SBZ2670" s="18"/>
      <c r="SCI2670" s="18"/>
      <c r="SCR2670" s="18"/>
      <c r="SDA2670" s="18"/>
      <c r="SDJ2670" s="18"/>
      <c r="SDS2670" s="18"/>
      <c r="SEB2670" s="18"/>
      <c r="SEK2670" s="18"/>
      <c r="SET2670" s="18"/>
      <c r="SFC2670" s="18"/>
      <c r="SFL2670" s="18"/>
      <c r="SFU2670" s="18"/>
      <c r="SGD2670" s="18"/>
      <c r="SGM2670" s="18"/>
      <c r="SGV2670" s="18"/>
      <c r="SHE2670" s="18"/>
      <c r="SHN2670" s="18"/>
      <c r="SHW2670" s="18"/>
      <c r="SIF2670" s="18"/>
      <c r="SIO2670" s="18"/>
      <c r="SIX2670" s="18"/>
      <c r="SJG2670" s="18"/>
      <c r="SJP2670" s="18"/>
      <c r="SJY2670" s="18"/>
      <c r="SKH2670" s="18"/>
      <c r="SKQ2670" s="18"/>
      <c r="SKZ2670" s="18"/>
      <c r="SLI2670" s="18"/>
      <c r="SLR2670" s="18"/>
      <c r="SMA2670" s="18"/>
      <c r="SMJ2670" s="18"/>
      <c r="SMS2670" s="18"/>
      <c r="SNB2670" s="18"/>
      <c r="SNK2670" s="18"/>
      <c r="SNT2670" s="18"/>
      <c r="SOC2670" s="18"/>
      <c r="SOL2670" s="18"/>
      <c r="SOU2670" s="18"/>
      <c r="SPD2670" s="18"/>
      <c r="SPM2670" s="18"/>
      <c r="SPV2670" s="18"/>
      <c r="SQE2670" s="18"/>
      <c r="SQN2670" s="18"/>
      <c r="SQW2670" s="18"/>
      <c r="SRF2670" s="18"/>
      <c r="SRO2670" s="18"/>
      <c r="SRX2670" s="18"/>
      <c r="SSG2670" s="18"/>
      <c r="SSP2670" s="18"/>
      <c r="SSY2670" s="18"/>
      <c r="STH2670" s="18"/>
      <c r="STQ2670" s="18"/>
      <c r="STZ2670" s="18"/>
      <c r="SUI2670" s="18"/>
      <c r="SUR2670" s="18"/>
      <c r="SVA2670" s="18"/>
      <c r="SVJ2670" s="18"/>
      <c r="SVS2670" s="18"/>
      <c r="SWB2670" s="18"/>
      <c r="SWK2670" s="18"/>
      <c r="SWT2670" s="18"/>
      <c r="SXC2670" s="18"/>
      <c r="SXL2670" s="18"/>
      <c r="SXU2670" s="18"/>
      <c r="SYD2670" s="18"/>
      <c r="SYM2670" s="18"/>
      <c r="SYV2670" s="18"/>
      <c r="SZE2670" s="18"/>
      <c r="SZN2670" s="18"/>
      <c r="SZW2670" s="18"/>
      <c r="TAF2670" s="18"/>
      <c r="TAO2670" s="18"/>
      <c r="TAX2670" s="18"/>
      <c r="TBG2670" s="18"/>
      <c r="TBP2670" s="18"/>
      <c r="TBY2670" s="18"/>
      <c r="TCH2670" s="18"/>
      <c r="TCQ2670" s="18"/>
      <c r="TCZ2670" s="18"/>
      <c r="TDI2670" s="18"/>
      <c r="TDR2670" s="18"/>
      <c r="TEA2670" s="18"/>
      <c r="TEJ2670" s="18"/>
      <c r="TES2670" s="18"/>
      <c r="TFB2670" s="18"/>
      <c r="TFK2670" s="18"/>
      <c r="TFT2670" s="18"/>
      <c r="TGC2670" s="18"/>
      <c r="TGL2670" s="18"/>
      <c r="TGU2670" s="18"/>
      <c r="THD2670" s="18"/>
      <c r="THM2670" s="18"/>
      <c r="THV2670" s="18"/>
      <c r="TIE2670" s="18"/>
      <c r="TIN2670" s="18"/>
      <c r="TIW2670" s="18"/>
      <c r="TJF2670" s="18"/>
      <c r="TJO2670" s="18"/>
      <c r="TJX2670" s="18"/>
      <c r="TKG2670" s="18"/>
      <c r="TKP2670" s="18"/>
      <c r="TKY2670" s="18"/>
      <c r="TLH2670" s="18"/>
      <c r="TLQ2670" s="18"/>
      <c r="TLZ2670" s="18"/>
      <c r="TMI2670" s="18"/>
      <c r="TMR2670" s="18"/>
      <c r="TNA2670" s="18"/>
      <c r="TNJ2670" s="18"/>
      <c r="TNS2670" s="18"/>
      <c r="TOB2670" s="18"/>
      <c r="TOK2670" s="18"/>
      <c r="TOT2670" s="18"/>
      <c r="TPC2670" s="18"/>
      <c r="TPL2670" s="18"/>
      <c r="TPU2670" s="18"/>
      <c r="TQD2670" s="18"/>
      <c r="TQM2670" s="18"/>
      <c r="TQV2670" s="18"/>
      <c r="TRE2670" s="18"/>
      <c r="TRN2670" s="18"/>
      <c r="TRW2670" s="18"/>
      <c r="TSF2670" s="18"/>
      <c r="TSO2670" s="18"/>
      <c r="TSX2670" s="18"/>
      <c r="TTG2670" s="18"/>
      <c r="TTP2670" s="18"/>
      <c r="TTY2670" s="18"/>
      <c r="TUH2670" s="18"/>
      <c r="TUQ2670" s="18"/>
      <c r="TUZ2670" s="18"/>
      <c r="TVI2670" s="18"/>
      <c r="TVR2670" s="18"/>
      <c r="TWA2670" s="18"/>
      <c r="TWJ2670" s="18"/>
      <c r="TWS2670" s="18"/>
      <c r="TXB2670" s="18"/>
      <c r="TXK2670" s="18"/>
      <c r="TXT2670" s="18"/>
      <c r="TYC2670" s="18"/>
      <c r="TYL2670" s="18"/>
      <c r="TYU2670" s="18"/>
      <c r="TZD2670" s="18"/>
      <c r="TZM2670" s="18"/>
      <c r="TZV2670" s="18"/>
      <c r="UAE2670" s="18"/>
      <c r="UAN2670" s="18"/>
      <c r="UAW2670" s="18"/>
      <c r="UBF2670" s="18"/>
      <c r="UBO2670" s="18"/>
      <c r="UBX2670" s="18"/>
      <c r="UCG2670" s="18"/>
      <c r="UCP2670" s="18"/>
      <c r="UCY2670" s="18"/>
      <c r="UDH2670" s="18"/>
      <c r="UDQ2670" s="18"/>
      <c r="UDZ2670" s="18"/>
      <c r="UEI2670" s="18"/>
      <c r="UER2670" s="18"/>
      <c r="UFA2670" s="18"/>
      <c r="UFJ2670" s="18"/>
      <c r="UFS2670" s="18"/>
      <c r="UGB2670" s="18"/>
      <c r="UGK2670" s="18"/>
      <c r="UGT2670" s="18"/>
      <c r="UHC2670" s="18"/>
      <c r="UHL2670" s="18"/>
      <c r="UHU2670" s="18"/>
      <c r="UID2670" s="18"/>
      <c r="UIM2670" s="18"/>
      <c r="UIV2670" s="18"/>
      <c r="UJE2670" s="18"/>
      <c r="UJN2670" s="18"/>
      <c r="UJW2670" s="18"/>
      <c r="UKF2670" s="18"/>
      <c r="UKO2670" s="18"/>
      <c r="UKX2670" s="18"/>
      <c r="ULG2670" s="18"/>
      <c r="ULP2670" s="18"/>
      <c r="ULY2670" s="18"/>
      <c r="UMH2670" s="18"/>
      <c r="UMQ2670" s="18"/>
      <c r="UMZ2670" s="18"/>
      <c r="UNI2670" s="18"/>
      <c r="UNR2670" s="18"/>
      <c r="UOA2670" s="18"/>
      <c r="UOJ2670" s="18"/>
      <c r="UOS2670" s="18"/>
      <c r="UPB2670" s="18"/>
      <c r="UPK2670" s="18"/>
      <c r="UPT2670" s="18"/>
      <c r="UQC2670" s="18"/>
      <c r="UQL2670" s="18"/>
      <c r="UQU2670" s="18"/>
      <c r="URD2670" s="18"/>
      <c r="URM2670" s="18"/>
      <c r="URV2670" s="18"/>
      <c r="USE2670" s="18"/>
      <c r="USN2670" s="18"/>
      <c r="USW2670" s="18"/>
      <c r="UTF2670" s="18"/>
      <c r="UTO2670" s="18"/>
      <c r="UTX2670" s="18"/>
      <c r="UUG2670" s="18"/>
      <c r="UUP2670" s="18"/>
      <c r="UUY2670" s="18"/>
      <c r="UVH2670" s="18"/>
      <c r="UVQ2670" s="18"/>
      <c r="UVZ2670" s="18"/>
      <c r="UWI2670" s="18"/>
      <c r="UWR2670" s="18"/>
      <c r="UXA2670" s="18"/>
      <c r="UXJ2670" s="18"/>
      <c r="UXS2670" s="18"/>
      <c r="UYB2670" s="18"/>
      <c r="UYK2670" s="18"/>
      <c r="UYT2670" s="18"/>
      <c r="UZC2670" s="18"/>
      <c r="UZL2670" s="18"/>
      <c r="UZU2670" s="18"/>
      <c r="VAD2670" s="18"/>
      <c r="VAM2670" s="18"/>
      <c r="VAV2670" s="18"/>
      <c r="VBE2670" s="18"/>
      <c r="VBN2670" s="18"/>
      <c r="VBW2670" s="18"/>
      <c r="VCF2670" s="18"/>
      <c r="VCO2670" s="18"/>
      <c r="VCX2670" s="18"/>
      <c r="VDG2670" s="18"/>
      <c r="VDP2670" s="18"/>
      <c r="VDY2670" s="18"/>
      <c r="VEH2670" s="18"/>
      <c r="VEQ2670" s="18"/>
      <c r="VEZ2670" s="18"/>
      <c r="VFI2670" s="18"/>
      <c r="VFR2670" s="18"/>
      <c r="VGA2670" s="18"/>
      <c r="VGJ2670" s="18"/>
      <c r="VGS2670" s="18"/>
      <c r="VHB2670" s="18"/>
      <c r="VHK2670" s="18"/>
      <c r="VHT2670" s="18"/>
      <c r="VIC2670" s="18"/>
      <c r="VIL2670" s="18"/>
      <c r="VIU2670" s="18"/>
      <c r="VJD2670" s="18"/>
      <c r="VJM2670" s="18"/>
      <c r="VJV2670" s="18"/>
      <c r="VKE2670" s="18"/>
      <c r="VKN2670" s="18"/>
      <c r="VKW2670" s="18"/>
      <c r="VLF2670" s="18"/>
      <c r="VLO2670" s="18"/>
      <c r="VLX2670" s="18"/>
      <c r="VMG2670" s="18"/>
      <c r="VMP2670" s="18"/>
      <c r="VMY2670" s="18"/>
      <c r="VNH2670" s="18"/>
      <c r="VNQ2670" s="18"/>
      <c r="VNZ2670" s="18"/>
      <c r="VOI2670" s="18"/>
      <c r="VOR2670" s="18"/>
      <c r="VPA2670" s="18"/>
      <c r="VPJ2670" s="18"/>
      <c r="VPS2670" s="18"/>
      <c r="VQB2670" s="18"/>
      <c r="VQK2670" s="18"/>
      <c r="VQT2670" s="18"/>
      <c r="VRC2670" s="18"/>
      <c r="VRL2670" s="18"/>
      <c r="VRU2670" s="18"/>
      <c r="VSD2670" s="18"/>
      <c r="VSM2670" s="18"/>
      <c r="VSV2670" s="18"/>
      <c r="VTE2670" s="18"/>
      <c r="VTN2670" s="18"/>
      <c r="VTW2670" s="18"/>
      <c r="VUF2670" s="18"/>
      <c r="VUO2670" s="18"/>
      <c r="VUX2670" s="18"/>
      <c r="VVG2670" s="18"/>
      <c r="VVP2670" s="18"/>
      <c r="VVY2670" s="18"/>
      <c r="VWH2670" s="18"/>
      <c r="VWQ2670" s="18"/>
      <c r="VWZ2670" s="18"/>
      <c r="VXI2670" s="18"/>
      <c r="VXR2670" s="18"/>
      <c r="VYA2670" s="18"/>
      <c r="VYJ2670" s="18"/>
      <c r="VYS2670" s="18"/>
      <c r="VZB2670" s="18"/>
      <c r="VZK2670" s="18"/>
      <c r="VZT2670" s="18"/>
      <c r="WAC2670" s="18"/>
      <c r="WAL2670" s="18"/>
      <c r="WAU2670" s="18"/>
      <c r="WBD2670" s="18"/>
      <c r="WBM2670" s="18"/>
      <c r="WBV2670" s="18"/>
      <c r="WCE2670" s="18"/>
      <c r="WCN2670" s="18"/>
      <c r="WCW2670" s="18"/>
      <c r="WDF2670" s="18"/>
      <c r="WDO2670" s="18"/>
      <c r="WDX2670" s="18"/>
      <c r="WEG2670" s="18"/>
      <c r="WEP2670" s="18"/>
      <c r="WEY2670" s="18"/>
      <c r="WFH2670" s="18"/>
      <c r="WFQ2670" s="18"/>
      <c r="WFZ2670" s="18"/>
      <c r="WGI2670" s="18"/>
      <c r="WGR2670" s="18"/>
      <c r="WHA2670" s="18"/>
      <c r="WHJ2670" s="18"/>
      <c r="WHS2670" s="18"/>
      <c r="WIB2670" s="18"/>
      <c r="WIK2670" s="18"/>
      <c r="WIT2670" s="18"/>
      <c r="WJC2670" s="18"/>
      <c r="WJL2670" s="18"/>
      <c r="WJU2670" s="18"/>
      <c r="WKD2670" s="18"/>
      <c r="WKM2670" s="18"/>
      <c r="WKV2670" s="18"/>
      <c r="WLE2670" s="18"/>
      <c r="WLN2670" s="18"/>
      <c r="WLW2670" s="18"/>
      <c r="WMF2670" s="18"/>
      <c r="WMO2670" s="18"/>
      <c r="WMX2670" s="18"/>
      <c r="WNG2670" s="18"/>
      <c r="WNP2670" s="18"/>
      <c r="WNY2670" s="18"/>
      <c r="WOH2670" s="18"/>
      <c r="WOQ2670" s="18"/>
      <c r="WOZ2670" s="18"/>
      <c r="WPI2670" s="18"/>
      <c r="WPR2670" s="18"/>
      <c r="WQA2670" s="18"/>
      <c r="WQJ2670" s="18"/>
      <c r="WQS2670" s="18"/>
      <c r="WRB2670" s="18"/>
      <c r="WRK2670" s="18"/>
      <c r="WRT2670" s="18"/>
      <c r="WSC2670" s="18"/>
      <c r="WSL2670" s="18"/>
      <c r="WSU2670" s="18"/>
      <c r="WTD2670" s="18"/>
      <c r="WTM2670" s="18"/>
      <c r="WTV2670" s="18"/>
      <c r="WUE2670" s="18"/>
      <c r="WUN2670" s="18"/>
      <c r="WUW2670" s="18"/>
      <c r="WVF2670" s="18"/>
      <c r="WVO2670" s="18"/>
      <c r="WVX2670" s="18"/>
      <c r="WWG2670" s="18"/>
      <c r="WWP2670" s="18"/>
      <c r="WWY2670" s="18"/>
      <c r="WXH2670" s="18"/>
      <c r="WXQ2670" s="18"/>
      <c r="WXZ2670" s="18"/>
      <c r="WYI2670" s="18"/>
      <c r="WYR2670" s="18"/>
      <c r="WZA2670" s="18"/>
      <c r="WZJ2670" s="18"/>
      <c r="WZS2670" s="18"/>
      <c r="XAB2670" s="18"/>
      <c r="XAK2670" s="18"/>
      <c r="XAT2670" s="18"/>
      <c r="XBC2670" s="18"/>
      <c r="XBL2670" s="18"/>
      <c r="XBU2670" s="18"/>
      <c r="XCD2670" s="18"/>
      <c r="XCM2670" s="18"/>
      <c r="XCV2670" s="18"/>
      <c r="XDE2670" s="18"/>
      <c r="XDN2670" s="18"/>
      <c r="XDW2670" s="18"/>
      <c r="XEF2670" s="18"/>
      <c r="XEO2670" s="18"/>
      <c r="XEX2670" s="18"/>
    </row>
    <row r="2671" spans="1:1024 1033:2041 2050:3067 3076:4093 4102:5119 5128:6136 6145:7162 7171:8188 8197:9214 9223:10240 10249:11257 11266:12283 12292:13309 13318:14335 14344:15352 15361:16378" s="20" customFormat="1" x14ac:dyDescent="0.25">
      <c r="A2671" s="20">
        <v>141610</v>
      </c>
      <c r="B2671" s="20">
        <v>803409077</v>
      </c>
      <c r="C2671" s="20" t="s">
        <v>799</v>
      </c>
      <c r="D2671" s="20">
        <v>803409077</v>
      </c>
      <c r="E2671" s="20" t="s">
        <v>34</v>
      </c>
      <c r="F2671" s="20">
        <v>141610</v>
      </c>
      <c r="G2671" s="20" t="s">
        <v>6364</v>
      </c>
      <c r="P2671" s="18"/>
      <c r="Y2671" s="18"/>
      <c r="AH2671" s="18"/>
      <c r="AQ2671" s="18"/>
      <c r="AZ2671" s="18"/>
      <c r="BI2671" s="18"/>
      <c r="BR2671" s="18"/>
      <c r="CA2671" s="18"/>
      <c r="CJ2671" s="18"/>
      <c r="CS2671" s="18"/>
      <c r="DB2671" s="18"/>
      <c r="DK2671" s="18"/>
      <c r="DT2671" s="18"/>
      <c r="EC2671" s="18"/>
      <c r="EL2671" s="18"/>
      <c r="EU2671" s="18"/>
      <c r="FD2671" s="18"/>
      <c r="FM2671" s="18"/>
      <c r="FV2671" s="18"/>
      <c r="GE2671" s="18"/>
      <c r="GN2671" s="18"/>
      <c r="GW2671" s="18"/>
      <c r="HF2671" s="18"/>
      <c r="HO2671" s="18"/>
      <c r="HX2671" s="18"/>
      <c r="IG2671" s="18"/>
      <c r="IP2671" s="18"/>
      <c r="IY2671" s="18"/>
      <c r="JH2671" s="18"/>
      <c r="JQ2671" s="18"/>
      <c r="JZ2671" s="18"/>
      <c r="KI2671" s="18"/>
      <c r="KR2671" s="18"/>
      <c r="LA2671" s="18"/>
      <c r="LJ2671" s="18"/>
      <c r="LS2671" s="18"/>
      <c r="MB2671" s="18"/>
      <c r="MK2671" s="18"/>
      <c r="MT2671" s="18"/>
      <c r="NC2671" s="18"/>
      <c r="NL2671" s="18"/>
      <c r="NU2671" s="18"/>
      <c r="OD2671" s="18"/>
      <c r="OM2671" s="18"/>
      <c r="OV2671" s="18"/>
      <c r="PE2671" s="18"/>
      <c r="PN2671" s="18"/>
      <c r="PW2671" s="18"/>
      <c r="QF2671" s="18"/>
      <c r="QO2671" s="18"/>
      <c r="QX2671" s="18"/>
      <c r="RG2671" s="18"/>
      <c r="RP2671" s="18"/>
      <c r="RY2671" s="18"/>
      <c r="SH2671" s="18"/>
      <c r="SQ2671" s="18"/>
      <c r="SZ2671" s="18"/>
      <c r="TI2671" s="18"/>
      <c r="TR2671" s="18"/>
      <c r="UA2671" s="18"/>
      <c r="UJ2671" s="18"/>
      <c r="US2671" s="18"/>
      <c r="VB2671" s="18"/>
      <c r="VK2671" s="18"/>
      <c r="VT2671" s="18"/>
      <c r="WC2671" s="18"/>
      <c r="WL2671" s="18"/>
      <c r="WU2671" s="18"/>
      <c r="XD2671" s="18"/>
      <c r="XM2671" s="18"/>
      <c r="XV2671" s="18"/>
      <c r="YE2671" s="18"/>
      <c r="YN2671" s="18"/>
      <c r="YW2671" s="18"/>
      <c r="ZF2671" s="18"/>
      <c r="ZO2671" s="18"/>
      <c r="ZX2671" s="18"/>
      <c r="AAG2671" s="18"/>
      <c r="AAP2671" s="18"/>
      <c r="AAY2671" s="18"/>
      <c r="ABH2671" s="18"/>
      <c r="ABQ2671" s="18"/>
      <c r="ABZ2671" s="18"/>
      <c r="ACI2671" s="18"/>
      <c r="ACR2671" s="18"/>
      <c r="ADA2671" s="18"/>
      <c r="ADJ2671" s="18"/>
      <c r="ADS2671" s="18"/>
      <c r="AEB2671" s="18"/>
      <c r="AEK2671" s="18"/>
      <c r="AET2671" s="18"/>
      <c r="AFC2671" s="18"/>
      <c r="AFL2671" s="18"/>
      <c r="AFU2671" s="18"/>
      <c r="AGD2671" s="18"/>
      <c r="AGM2671" s="18"/>
      <c r="AGV2671" s="18"/>
      <c r="AHE2671" s="18"/>
      <c r="AHN2671" s="18"/>
      <c r="AHW2671" s="18"/>
      <c r="AIF2671" s="18"/>
      <c r="AIO2671" s="18"/>
      <c r="AIX2671" s="18"/>
      <c r="AJG2671" s="18"/>
      <c r="AJP2671" s="18"/>
      <c r="AJY2671" s="18"/>
      <c r="AKH2671" s="18"/>
      <c r="AKQ2671" s="18"/>
      <c r="AKZ2671" s="18"/>
      <c r="ALI2671" s="18"/>
      <c r="ALR2671" s="18"/>
      <c r="AMA2671" s="18"/>
      <c r="AMJ2671" s="18"/>
      <c r="AMS2671" s="18"/>
      <c r="ANB2671" s="18"/>
      <c r="ANK2671" s="18"/>
      <c r="ANT2671" s="18"/>
      <c r="AOC2671" s="18"/>
      <c r="AOL2671" s="18"/>
      <c r="AOU2671" s="18"/>
      <c r="APD2671" s="18"/>
      <c r="APM2671" s="18"/>
      <c r="APV2671" s="18"/>
      <c r="AQE2671" s="18"/>
      <c r="AQN2671" s="18"/>
      <c r="AQW2671" s="18"/>
      <c r="ARF2671" s="18"/>
      <c r="ARO2671" s="18"/>
      <c r="ARX2671" s="18"/>
      <c r="ASG2671" s="18"/>
      <c r="ASP2671" s="18"/>
      <c r="ASY2671" s="18"/>
      <c r="ATH2671" s="18"/>
      <c r="ATQ2671" s="18"/>
      <c r="ATZ2671" s="18"/>
      <c r="AUI2671" s="18"/>
      <c r="AUR2671" s="18"/>
      <c r="AVA2671" s="18"/>
      <c r="AVJ2671" s="18"/>
      <c r="AVS2671" s="18"/>
      <c r="AWB2671" s="18"/>
      <c r="AWK2671" s="18"/>
      <c r="AWT2671" s="18"/>
      <c r="AXC2671" s="18"/>
      <c r="AXL2671" s="18"/>
      <c r="AXU2671" s="18"/>
      <c r="AYD2671" s="18"/>
      <c r="AYM2671" s="18"/>
      <c r="AYV2671" s="18"/>
      <c r="AZE2671" s="18"/>
      <c r="AZN2671" s="18"/>
      <c r="AZW2671" s="18"/>
      <c r="BAF2671" s="18"/>
      <c r="BAO2671" s="18"/>
      <c r="BAX2671" s="18"/>
      <c r="BBG2671" s="18"/>
      <c r="BBP2671" s="18"/>
      <c r="BBY2671" s="18"/>
      <c r="BCH2671" s="18"/>
      <c r="BCQ2671" s="18"/>
      <c r="BCZ2671" s="18"/>
      <c r="BDI2671" s="18"/>
      <c r="BDR2671" s="18"/>
      <c r="BEA2671" s="18"/>
      <c r="BEJ2671" s="18"/>
      <c r="BES2671" s="18"/>
      <c r="BFB2671" s="18"/>
      <c r="BFK2671" s="18"/>
      <c r="BFT2671" s="18"/>
      <c r="BGC2671" s="18"/>
      <c r="BGL2671" s="18"/>
      <c r="BGU2671" s="18"/>
      <c r="BHD2671" s="18"/>
      <c r="BHM2671" s="18"/>
      <c r="BHV2671" s="18"/>
      <c r="BIE2671" s="18"/>
      <c r="BIN2671" s="18"/>
      <c r="BIW2671" s="18"/>
      <c r="BJF2671" s="18"/>
      <c r="BJO2671" s="18"/>
      <c r="BJX2671" s="18"/>
      <c r="BKG2671" s="18"/>
      <c r="BKP2671" s="18"/>
      <c r="BKY2671" s="18"/>
      <c r="BLH2671" s="18"/>
      <c r="BLQ2671" s="18"/>
      <c r="BLZ2671" s="18"/>
      <c r="BMI2671" s="18"/>
      <c r="BMR2671" s="18"/>
      <c r="BNA2671" s="18"/>
      <c r="BNJ2671" s="18"/>
      <c r="BNS2671" s="18"/>
      <c r="BOB2671" s="18"/>
      <c r="BOK2671" s="18"/>
      <c r="BOT2671" s="18"/>
      <c r="BPC2671" s="18"/>
      <c r="BPL2671" s="18"/>
      <c r="BPU2671" s="18"/>
      <c r="BQD2671" s="18"/>
      <c r="BQM2671" s="18"/>
      <c r="BQV2671" s="18"/>
      <c r="BRE2671" s="18"/>
      <c r="BRN2671" s="18"/>
      <c r="BRW2671" s="18"/>
      <c r="BSF2671" s="18"/>
      <c r="BSO2671" s="18"/>
      <c r="BSX2671" s="18"/>
      <c r="BTG2671" s="18"/>
      <c r="BTP2671" s="18"/>
      <c r="BTY2671" s="18"/>
      <c r="BUH2671" s="18"/>
      <c r="BUQ2671" s="18"/>
      <c r="BUZ2671" s="18"/>
      <c r="BVI2671" s="18"/>
      <c r="BVR2671" s="18"/>
      <c r="BWA2671" s="18"/>
      <c r="BWJ2671" s="18"/>
      <c r="BWS2671" s="18"/>
      <c r="BXB2671" s="18"/>
      <c r="BXK2671" s="18"/>
      <c r="BXT2671" s="18"/>
      <c r="BYC2671" s="18"/>
      <c r="BYL2671" s="18"/>
      <c r="BYU2671" s="18"/>
      <c r="BZD2671" s="18"/>
      <c r="BZM2671" s="18"/>
      <c r="BZV2671" s="18"/>
      <c r="CAE2671" s="18"/>
      <c r="CAN2671" s="18"/>
      <c r="CAW2671" s="18"/>
      <c r="CBF2671" s="18"/>
      <c r="CBO2671" s="18"/>
      <c r="CBX2671" s="18"/>
      <c r="CCG2671" s="18"/>
      <c r="CCP2671" s="18"/>
      <c r="CCY2671" s="18"/>
      <c r="CDH2671" s="18"/>
      <c r="CDQ2671" s="18"/>
      <c r="CDZ2671" s="18"/>
      <c r="CEI2671" s="18"/>
      <c r="CER2671" s="18"/>
      <c r="CFA2671" s="18"/>
      <c r="CFJ2671" s="18"/>
      <c r="CFS2671" s="18"/>
      <c r="CGB2671" s="18"/>
      <c r="CGK2671" s="18"/>
      <c r="CGT2671" s="18"/>
      <c r="CHC2671" s="18"/>
      <c r="CHL2671" s="18"/>
      <c r="CHU2671" s="18"/>
      <c r="CID2671" s="18"/>
      <c r="CIM2671" s="18"/>
      <c r="CIV2671" s="18"/>
      <c r="CJE2671" s="18"/>
      <c r="CJN2671" s="18"/>
      <c r="CJW2671" s="18"/>
      <c r="CKF2671" s="18"/>
      <c r="CKO2671" s="18"/>
      <c r="CKX2671" s="18"/>
      <c r="CLG2671" s="18"/>
      <c r="CLP2671" s="18"/>
      <c r="CLY2671" s="18"/>
      <c r="CMH2671" s="18"/>
      <c r="CMQ2671" s="18"/>
      <c r="CMZ2671" s="18"/>
      <c r="CNI2671" s="18"/>
      <c r="CNR2671" s="18"/>
      <c r="COA2671" s="18"/>
      <c r="COJ2671" s="18"/>
      <c r="COS2671" s="18"/>
      <c r="CPB2671" s="18"/>
      <c r="CPK2671" s="18"/>
      <c r="CPT2671" s="18"/>
      <c r="CQC2671" s="18"/>
      <c r="CQL2671" s="18"/>
      <c r="CQU2671" s="18"/>
      <c r="CRD2671" s="18"/>
      <c r="CRM2671" s="18"/>
      <c r="CRV2671" s="18"/>
      <c r="CSE2671" s="18"/>
      <c r="CSN2671" s="18"/>
      <c r="CSW2671" s="18"/>
      <c r="CTF2671" s="18"/>
      <c r="CTO2671" s="18"/>
      <c r="CTX2671" s="18"/>
      <c r="CUG2671" s="18"/>
      <c r="CUP2671" s="18"/>
      <c r="CUY2671" s="18"/>
      <c r="CVH2671" s="18"/>
      <c r="CVQ2671" s="18"/>
      <c r="CVZ2671" s="18"/>
      <c r="CWI2671" s="18"/>
      <c r="CWR2671" s="18"/>
      <c r="CXA2671" s="18"/>
      <c r="CXJ2671" s="18"/>
      <c r="CXS2671" s="18"/>
      <c r="CYB2671" s="18"/>
      <c r="CYK2671" s="18"/>
      <c r="CYT2671" s="18"/>
      <c r="CZC2671" s="18"/>
      <c r="CZL2671" s="18"/>
      <c r="CZU2671" s="18"/>
      <c r="DAD2671" s="18"/>
      <c r="DAM2671" s="18"/>
      <c r="DAV2671" s="18"/>
      <c r="DBE2671" s="18"/>
      <c r="DBN2671" s="18"/>
      <c r="DBW2671" s="18"/>
      <c r="DCF2671" s="18"/>
      <c r="DCO2671" s="18"/>
      <c r="DCX2671" s="18"/>
      <c r="DDG2671" s="18"/>
      <c r="DDP2671" s="18"/>
      <c r="DDY2671" s="18"/>
      <c r="DEH2671" s="18"/>
      <c r="DEQ2671" s="18"/>
      <c r="DEZ2671" s="18"/>
      <c r="DFI2671" s="18"/>
      <c r="DFR2671" s="18"/>
      <c r="DGA2671" s="18"/>
      <c r="DGJ2671" s="18"/>
      <c r="DGS2671" s="18"/>
      <c r="DHB2671" s="18"/>
      <c r="DHK2671" s="18"/>
      <c r="DHT2671" s="18"/>
      <c r="DIC2671" s="18"/>
      <c r="DIL2671" s="18"/>
      <c r="DIU2671" s="18"/>
      <c r="DJD2671" s="18"/>
      <c r="DJM2671" s="18"/>
      <c r="DJV2671" s="18"/>
      <c r="DKE2671" s="18"/>
      <c r="DKN2671" s="18"/>
      <c r="DKW2671" s="18"/>
      <c r="DLF2671" s="18"/>
      <c r="DLO2671" s="18"/>
      <c r="DLX2671" s="18"/>
      <c r="DMG2671" s="18"/>
      <c r="DMP2671" s="18"/>
      <c r="DMY2671" s="18"/>
      <c r="DNH2671" s="18"/>
      <c r="DNQ2671" s="18"/>
      <c r="DNZ2671" s="18"/>
      <c r="DOI2671" s="18"/>
      <c r="DOR2671" s="18"/>
      <c r="DPA2671" s="18"/>
      <c r="DPJ2671" s="18"/>
      <c r="DPS2671" s="18"/>
      <c r="DQB2671" s="18"/>
      <c r="DQK2671" s="18"/>
      <c r="DQT2671" s="18"/>
      <c r="DRC2671" s="18"/>
      <c r="DRL2671" s="18"/>
      <c r="DRU2671" s="18"/>
      <c r="DSD2671" s="18"/>
      <c r="DSM2671" s="18"/>
      <c r="DSV2671" s="18"/>
      <c r="DTE2671" s="18"/>
      <c r="DTN2671" s="18"/>
      <c r="DTW2671" s="18"/>
      <c r="DUF2671" s="18"/>
      <c r="DUO2671" s="18"/>
      <c r="DUX2671" s="18"/>
      <c r="DVG2671" s="18"/>
      <c r="DVP2671" s="18"/>
      <c r="DVY2671" s="18"/>
      <c r="DWH2671" s="18"/>
      <c r="DWQ2671" s="18"/>
      <c r="DWZ2671" s="18"/>
      <c r="DXI2671" s="18"/>
      <c r="DXR2671" s="18"/>
      <c r="DYA2671" s="18"/>
      <c r="DYJ2671" s="18"/>
      <c r="DYS2671" s="18"/>
      <c r="DZB2671" s="18"/>
      <c r="DZK2671" s="18"/>
      <c r="DZT2671" s="18"/>
      <c r="EAC2671" s="18"/>
      <c r="EAL2671" s="18"/>
      <c r="EAU2671" s="18"/>
      <c r="EBD2671" s="18"/>
      <c r="EBM2671" s="18"/>
      <c r="EBV2671" s="18"/>
      <c r="ECE2671" s="18"/>
      <c r="ECN2671" s="18"/>
      <c r="ECW2671" s="18"/>
      <c r="EDF2671" s="18"/>
      <c r="EDO2671" s="18"/>
      <c r="EDX2671" s="18"/>
      <c r="EEG2671" s="18"/>
      <c r="EEP2671" s="18"/>
      <c r="EEY2671" s="18"/>
      <c r="EFH2671" s="18"/>
      <c r="EFQ2671" s="18"/>
      <c r="EFZ2671" s="18"/>
      <c r="EGI2671" s="18"/>
      <c r="EGR2671" s="18"/>
      <c r="EHA2671" s="18"/>
      <c r="EHJ2671" s="18"/>
      <c r="EHS2671" s="18"/>
      <c r="EIB2671" s="18"/>
      <c r="EIK2671" s="18"/>
      <c r="EIT2671" s="18"/>
      <c r="EJC2671" s="18"/>
      <c r="EJL2671" s="18"/>
      <c r="EJU2671" s="18"/>
      <c r="EKD2671" s="18"/>
      <c r="EKM2671" s="18"/>
      <c r="EKV2671" s="18"/>
      <c r="ELE2671" s="18"/>
      <c r="ELN2671" s="18"/>
      <c r="ELW2671" s="18"/>
      <c r="EMF2671" s="18"/>
      <c r="EMO2671" s="18"/>
      <c r="EMX2671" s="18"/>
      <c r="ENG2671" s="18"/>
      <c r="ENP2671" s="18"/>
      <c r="ENY2671" s="18"/>
      <c r="EOH2671" s="18"/>
      <c r="EOQ2671" s="18"/>
      <c r="EOZ2671" s="18"/>
      <c r="EPI2671" s="18"/>
      <c r="EPR2671" s="18"/>
      <c r="EQA2671" s="18"/>
      <c r="EQJ2671" s="18"/>
      <c r="EQS2671" s="18"/>
      <c r="ERB2671" s="18"/>
      <c r="ERK2671" s="18"/>
      <c r="ERT2671" s="18"/>
      <c r="ESC2671" s="18"/>
      <c r="ESL2671" s="18"/>
      <c r="ESU2671" s="18"/>
      <c r="ETD2671" s="18"/>
      <c r="ETM2671" s="18"/>
      <c r="ETV2671" s="18"/>
      <c r="EUE2671" s="18"/>
      <c r="EUN2671" s="18"/>
      <c r="EUW2671" s="18"/>
      <c r="EVF2671" s="18"/>
      <c r="EVO2671" s="18"/>
      <c r="EVX2671" s="18"/>
      <c r="EWG2671" s="18"/>
      <c r="EWP2671" s="18"/>
      <c r="EWY2671" s="18"/>
      <c r="EXH2671" s="18"/>
      <c r="EXQ2671" s="18"/>
      <c r="EXZ2671" s="18"/>
      <c r="EYI2671" s="18"/>
      <c r="EYR2671" s="18"/>
      <c r="EZA2671" s="18"/>
      <c r="EZJ2671" s="18"/>
      <c r="EZS2671" s="18"/>
      <c r="FAB2671" s="18"/>
      <c r="FAK2671" s="18"/>
      <c r="FAT2671" s="18"/>
      <c r="FBC2671" s="18"/>
      <c r="FBL2671" s="18"/>
      <c r="FBU2671" s="18"/>
      <c r="FCD2671" s="18"/>
      <c r="FCM2671" s="18"/>
      <c r="FCV2671" s="18"/>
      <c r="FDE2671" s="18"/>
      <c r="FDN2671" s="18"/>
      <c r="FDW2671" s="18"/>
      <c r="FEF2671" s="18"/>
      <c r="FEO2671" s="18"/>
      <c r="FEX2671" s="18"/>
      <c r="FFG2671" s="18"/>
      <c r="FFP2671" s="18"/>
      <c r="FFY2671" s="18"/>
      <c r="FGH2671" s="18"/>
      <c r="FGQ2671" s="18"/>
      <c r="FGZ2671" s="18"/>
      <c r="FHI2671" s="18"/>
      <c r="FHR2671" s="18"/>
      <c r="FIA2671" s="18"/>
      <c r="FIJ2671" s="18"/>
      <c r="FIS2671" s="18"/>
      <c r="FJB2671" s="18"/>
      <c r="FJK2671" s="18"/>
      <c r="FJT2671" s="18"/>
      <c r="FKC2671" s="18"/>
      <c r="FKL2671" s="18"/>
      <c r="FKU2671" s="18"/>
      <c r="FLD2671" s="18"/>
      <c r="FLM2671" s="18"/>
      <c r="FLV2671" s="18"/>
      <c r="FME2671" s="18"/>
      <c r="FMN2671" s="18"/>
      <c r="FMW2671" s="18"/>
      <c r="FNF2671" s="18"/>
      <c r="FNO2671" s="18"/>
      <c r="FNX2671" s="18"/>
      <c r="FOG2671" s="18"/>
      <c r="FOP2671" s="18"/>
      <c r="FOY2671" s="18"/>
      <c r="FPH2671" s="18"/>
      <c r="FPQ2671" s="18"/>
      <c r="FPZ2671" s="18"/>
      <c r="FQI2671" s="18"/>
      <c r="FQR2671" s="18"/>
      <c r="FRA2671" s="18"/>
      <c r="FRJ2671" s="18"/>
      <c r="FRS2671" s="18"/>
      <c r="FSB2671" s="18"/>
      <c r="FSK2671" s="18"/>
      <c r="FST2671" s="18"/>
      <c r="FTC2671" s="18"/>
      <c r="FTL2671" s="18"/>
      <c r="FTU2671" s="18"/>
      <c r="FUD2671" s="18"/>
      <c r="FUM2671" s="18"/>
      <c r="FUV2671" s="18"/>
      <c r="FVE2671" s="18"/>
      <c r="FVN2671" s="18"/>
      <c r="FVW2671" s="18"/>
      <c r="FWF2671" s="18"/>
      <c r="FWO2671" s="18"/>
      <c r="FWX2671" s="18"/>
      <c r="FXG2671" s="18"/>
      <c r="FXP2671" s="18"/>
      <c r="FXY2671" s="18"/>
      <c r="FYH2671" s="18"/>
      <c r="FYQ2671" s="18"/>
      <c r="FYZ2671" s="18"/>
      <c r="FZI2671" s="18"/>
      <c r="FZR2671" s="18"/>
      <c r="GAA2671" s="18"/>
      <c r="GAJ2671" s="18"/>
      <c r="GAS2671" s="18"/>
      <c r="GBB2671" s="18"/>
      <c r="GBK2671" s="18"/>
      <c r="GBT2671" s="18"/>
      <c r="GCC2671" s="18"/>
      <c r="GCL2671" s="18"/>
      <c r="GCU2671" s="18"/>
      <c r="GDD2671" s="18"/>
      <c r="GDM2671" s="18"/>
      <c r="GDV2671" s="18"/>
      <c r="GEE2671" s="18"/>
      <c r="GEN2671" s="18"/>
      <c r="GEW2671" s="18"/>
      <c r="GFF2671" s="18"/>
      <c r="GFO2671" s="18"/>
      <c r="GFX2671" s="18"/>
      <c r="GGG2671" s="18"/>
      <c r="GGP2671" s="18"/>
      <c r="GGY2671" s="18"/>
      <c r="GHH2671" s="18"/>
      <c r="GHQ2671" s="18"/>
      <c r="GHZ2671" s="18"/>
      <c r="GII2671" s="18"/>
      <c r="GIR2671" s="18"/>
      <c r="GJA2671" s="18"/>
      <c r="GJJ2671" s="18"/>
      <c r="GJS2671" s="18"/>
      <c r="GKB2671" s="18"/>
      <c r="GKK2671" s="18"/>
      <c r="GKT2671" s="18"/>
      <c r="GLC2671" s="18"/>
      <c r="GLL2671" s="18"/>
      <c r="GLU2671" s="18"/>
      <c r="GMD2671" s="18"/>
      <c r="GMM2671" s="18"/>
      <c r="GMV2671" s="18"/>
      <c r="GNE2671" s="18"/>
      <c r="GNN2671" s="18"/>
      <c r="GNW2671" s="18"/>
      <c r="GOF2671" s="18"/>
      <c r="GOO2671" s="18"/>
      <c r="GOX2671" s="18"/>
      <c r="GPG2671" s="18"/>
      <c r="GPP2671" s="18"/>
      <c r="GPY2671" s="18"/>
      <c r="GQH2671" s="18"/>
      <c r="GQQ2671" s="18"/>
      <c r="GQZ2671" s="18"/>
      <c r="GRI2671" s="18"/>
      <c r="GRR2671" s="18"/>
      <c r="GSA2671" s="18"/>
      <c r="GSJ2671" s="18"/>
      <c r="GSS2671" s="18"/>
      <c r="GTB2671" s="18"/>
      <c r="GTK2671" s="18"/>
      <c r="GTT2671" s="18"/>
      <c r="GUC2671" s="18"/>
      <c r="GUL2671" s="18"/>
      <c r="GUU2671" s="18"/>
      <c r="GVD2671" s="18"/>
      <c r="GVM2671" s="18"/>
      <c r="GVV2671" s="18"/>
      <c r="GWE2671" s="18"/>
      <c r="GWN2671" s="18"/>
      <c r="GWW2671" s="18"/>
      <c r="GXF2671" s="18"/>
      <c r="GXO2671" s="18"/>
      <c r="GXX2671" s="18"/>
      <c r="GYG2671" s="18"/>
      <c r="GYP2671" s="18"/>
      <c r="GYY2671" s="18"/>
      <c r="GZH2671" s="18"/>
      <c r="GZQ2671" s="18"/>
      <c r="GZZ2671" s="18"/>
      <c r="HAI2671" s="18"/>
      <c r="HAR2671" s="18"/>
      <c r="HBA2671" s="18"/>
      <c r="HBJ2671" s="18"/>
      <c r="HBS2671" s="18"/>
      <c r="HCB2671" s="18"/>
      <c r="HCK2671" s="18"/>
      <c r="HCT2671" s="18"/>
      <c r="HDC2671" s="18"/>
      <c r="HDL2671" s="18"/>
      <c r="HDU2671" s="18"/>
      <c r="HED2671" s="18"/>
      <c r="HEM2671" s="18"/>
      <c r="HEV2671" s="18"/>
      <c r="HFE2671" s="18"/>
      <c r="HFN2671" s="18"/>
      <c r="HFW2671" s="18"/>
      <c r="HGF2671" s="18"/>
      <c r="HGO2671" s="18"/>
      <c r="HGX2671" s="18"/>
      <c r="HHG2671" s="18"/>
      <c r="HHP2671" s="18"/>
      <c r="HHY2671" s="18"/>
      <c r="HIH2671" s="18"/>
      <c r="HIQ2671" s="18"/>
      <c r="HIZ2671" s="18"/>
      <c r="HJI2671" s="18"/>
      <c r="HJR2671" s="18"/>
      <c r="HKA2671" s="18"/>
      <c r="HKJ2671" s="18"/>
      <c r="HKS2671" s="18"/>
      <c r="HLB2671" s="18"/>
      <c r="HLK2671" s="18"/>
      <c r="HLT2671" s="18"/>
      <c r="HMC2671" s="18"/>
      <c r="HML2671" s="18"/>
      <c r="HMU2671" s="18"/>
      <c r="HND2671" s="18"/>
      <c r="HNM2671" s="18"/>
      <c r="HNV2671" s="18"/>
      <c r="HOE2671" s="18"/>
      <c r="HON2671" s="18"/>
      <c r="HOW2671" s="18"/>
      <c r="HPF2671" s="18"/>
      <c r="HPO2671" s="18"/>
      <c r="HPX2671" s="18"/>
      <c r="HQG2671" s="18"/>
      <c r="HQP2671" s="18"/>
      <c r="HQY2671" s="18"/>
      <c r="HRH2671" s="18"/>
      <c r="HRQ2671" s="18"/>
      <c r="HRZ2671" s="18"/>
      <c r="HSI2671" s="18"/>
      <c r="HSR2671" s="18"/>
      <c r="HTA2671" s="18"/>
      <c r="HTJ2671" s="18"/>
      <c r="HTS2671" s="18"/>
      <c r="HUB2671" s="18"/>
      <c r="HUK2671" s="18"/>
      <c r="HUT2671" s="18"/>
      <c r="HVC2671" s="18"/>
      <c r="HVL2671" s="18"/>
      <c r="HVU2671" s="18"/>
      <c r="HWD2671" s="18"/>
      <c r="HWM2671" s="18"/>
      <c r="HWV2671" s="18"/>
      <c r="HXE2671" s="18"/>
      <c r="HXN2671" s="18"/>
      <c r="HXW2671" s="18"/>
      <c r="HYF2671" s="18"/>
      <c r="HYO2671" s="18"/>
      <c r="HYX2671" s="18"/>
      <c r="HZG2671" s="18"/>
      <c r="HZP2671" s="18"/>
      <c r="HZY2671" s="18"/>
      <c r="IAH2671" s="18"/>
      <c r="IAQ2671" s="18"/>
      <c r="IAZ2671" s="18"/>
      <c r="IBI2671" s="18"/>
      <c r="IBR2671" s="18"/>
      <c r="ICA2671" s="18"/>
      <c r="ICJ2671" s="18"/>
      <c r="ICS2671" s="18"/>
      <c r="IDB2671" s="18"/>
      <c r="IDK2671" s="18"/>
      <c r="IDT2671" s="18"/>
      <c r="IEC2671" s="18"/>
      <c r="IEL2671" s="18"/>
      <c r="IEU2671" s="18"/>
      <c r="IFD2671" s="18"/>
      <c r="IFM2671" s="18"/>
      <c r="IFV2671" s="18"/>
      <c r="IGE2671" s="18"/>
      <c r="IGN2671" s="18"/>
      <c r="IGW2671" s="18"/>
      <c r="IHF2671" s="18"/>
      <c r="IHO2671" s="18"/>
      <c r="IHX2671" s="18"/>
      <c r="IIG2671" s="18"/>
      <c r="IIP2671" s="18"/>
      <c r="IIY2671" s="18"/>
      <c r="IJH2671" s="18"/>
      <c r="IJQ2671" s="18"/>
      <c r="IJZ2671" s="18"/>
      <c r="IKI2671" s="18"/>
      <c r="IKR2671" s="18"/>
      <c r="ILA2671" s="18"/>
      <c r="ILJ2671" s="18"/>
      <c r="ILS2671" s="18"/>
      <c r="IMB2671" s="18"/>
      <c r="IMK2671" s="18"/>
      <c r="IMT2671" s="18"/>
      <c r="INC2671" s="18"/>
      <c r="INL2671" s="18"/>
      <c r="INU2671" s="18"/>
      <c r="IOD2671" s="18"/>
      <c r="IOM2671" s="18"/>
      <c r="IOV2671" s="18"/>
      <c r="IPE2671" s="18"/>
      <c r="IPN2671" s="18"/>
      <c r="IPW2671" s="18"/>
      <c r="IQF2671" s="18"/>
      <c r="IQO2671" s="18"/>
      <c r="IQX2671" s="18"/>
      <c r="IRG2671" s="18"/>
      <c r="IRP2671" s="18"/>
      <c r="IRY2671" s="18"/>
      <c r="ISH2671" s="18"/>
      <c r="ISQ2671" s="18"/>
      <c r="ISZ2671" s="18"/>
      <c r="ITI2671" s="18"/>
      <c r="ITR2671" s="18"/>
      <c r="IUA2671" s="18"/>
      <c r="IUJ2671" s="18"/>
      <c r="IUS2671" s="18"/>
      <c r="IVB2671" s="18"/>
      <c r="IVK2671" s="18"/>
      <c r="IVT2671" s="18"/>
      <c r="IWC2671" s="18"/>
      <c r="IWL2671" s="18"/>
      <c r="IWU2671" s="18"/>
      <c r="IXD2671" s="18"/>
      <c r="IXM2671" s="18"/>
      <c r="IXV2671" s="18"/>
      <c r="IYE2671" s="18"/>
      <c r="IYN2671" s="18"/>
      <c r="IYW2671" s="18"/>
      <c r="IZF2671" s="18"/>
      <c r="IZO2671" s="18"/>
      <c r="IZX2671" s="18"/>
      <c r="JAG2671" s="18"/>
      <c r="JAP2671" s="18"/>
      <c r="JAY2671" s="18"/>
      <c r="JBH2671" s="18"/>
      <c r="JBQ2671" s="18"/>
      <c r="JBZ2671" s="18"/>
      <c r="JCI2671" s="18"/>
      <c r="JCR2671" s="18"/>
      <c r="JDA2671" s="18"/>
      <c r="JDJ2671" s="18"/>
      <c r="JDS2671" s="18"/>
      <c r="JEB2671" s="18"/>
      <c r="JEK2671" s="18"/>
      <c r="JET2671" s="18"/>
      <c r="JFC2671" s="18"/>
      <c r="JFL2671" s="18"/>
      <c r="JFU2671" s="18"/>
      <c r="JGD2671" s="18"/>
      <c r="JGM2671" s="18"/>
      <c r="JGV2671" s="18"/>
      <c r="JHE2671" s="18"/>
      <c r="JHN2671" s="18"/>
      <c r="JHW2671" s="18"/>
      <c r="JIF2671" s="18"/>
      <c r="JIO2671" s="18"/>
      <c r="JIX2671" s="18"/>
      <c r="JJG2671" s="18"/>
      <c r="JJP2671" s="18"/>
      <c r="JJY2671" s="18"/>
      <c r="JKH2671" s="18"/>
      <c r="JKQ2671" s="18"/>
      <c r="JKZ2671" s="18"/>
      <c r="JLI2671" s="18"/>
      <c r="JLR2671" s="18"/>
      <c r="JMA2671" s="18"/>
      <c r="JMJ2671" s="18"/>
      <c r="JMS2671" s="18"/>
      <c r="JNB2671" s="18"/>
      <c r="JNK2671" s="18"/>
      <c r="JNT2671" s="18"/>
      <c r="JOC2671" s="18"/>
      <c r="JOL2671" s="18"/>
      <c r="JOU2671" s="18"/>
      <c r="JPD2671" s="18"/>
      <c r="JPM2671" s="18"/>
      <c r="JPV2671" s="18"/>
      <c r="JQE2671" s="18"/>
      <c r="JQN2671" s="18"/>
      <c r="JQW2671" s="18"/>
      <c r="JRF2671" s="18"/>
      <c r="JRO2671" s="18"/>
      <c r="JRX2671" s="18"/>
      <c r="JSG2671" s="18"/>
      <c r="JSP2671" s="18"/>
      <c r="JSY2671" s="18"/>
      <c r="JTH2671" s="18"/>
      <c r="JTQ2671" s="18"/>
      <c r="JTZ2671" s="18"/>
      <c r="JUI2671" s="18"/>
      <c r="JUR2671" s="18"/>
      <c r="JVA2671" s="18"/>
      <c r="JVJ2671" s="18"/>
      <c r="JVS2671" s="18"/>
      <c r="JWB2671" s="18"/>
      <c r="JWK2671" s="18"/>
      <c r="JWT2671" s="18"/>
      <c r="JXC2671" s="18"/>
      <c r="JXL2671" s="18"/>
      <c r="JXU2671" s="18"/>
      <c r="JYD2671" s="18"/>
      <c r="JYM2671" s="18"/>
      <c r="JYV2671" s="18"/>
      <c r="JZE2671" s="18"/>
      <c r="JZN2671" s="18"/>
      <c r="JZW2671" s="18"/>
      <c r="KAF2671" s="18"/>
      <c r="KAO2671" s="18"/>
      <c r="KAX2671" s="18"/>
      <c r="KBG2671" s="18"/>
      <c r="KBP2671" s="18"/>
      <c r="KBY2671" s="18"/>
      <c r="KCH2671" s="18"/>
      <c r="KCQ2671" s="18"/>
      <c r="KCZ2671" s="18"/>
      <c r="KDI2671" s="18"/>
      <c r="KDR2671" s="18"/>
      <c r="KEA2671" s="18"/>
      <c r="KEJ2671" s="18"/>
      <c r="KES2671" s="18"/>
      <c r="KFB2671" s="18"/>
      <c r="KFK2671" s="18"/>
      <c r="KFT2671" s="18"/>
      <c r="KGC2671" s="18"/>
      <c r="KGL2671" s="18"/>
      <c r="KGU2671" s="18"/>
      <c r="KHD2671" s="18"/>
      <c r="KHM2671" s="18"/>
      <c r="KHV2671" s="18"/>
      <c r="KIE2671" s="18"/>
      <c r="KIN2671" s="18"/>
      <c r="KIW2671" s="18"/>
      <c r="KJF2671" s="18"/>
      <c r="KJO2671" s="18"/>
      <c r="KJX2671" s="18"/>
      <c r="KKG2671" s="18"/>
      <c r="KKP2671" s="18"/>
      <c r="KKY2671" s="18"/>
      <c r="KLH2671" s="18"/>
      <c r="KLQ2671" s="18"/>
      <c r="KLZ2671" s="18"/>
      <c r="KMI2671" s="18"/>
      <c r="KMR2671" s="18"/>
      <c r="KNA2671" s="18"/>
      <c r="KNJ2671" s="18"/>
      <c r="KNS2671" s="18"/>
      <c r="KOB2671" s="18"/>
      <c r="KOK2671" s="18"/>
      <c r="KOT2671" s="18"/>
      <c r="KPC2671" s="18"/>
      <c r="KPL2671" s="18"/>
      <c r="KPU2671" s="18"/>
      <c r="KQD2671" s="18"/>
      <c r="KQM2671" s="18"/>
      <c r="KQV2671" s="18"/>
      <c r="KRE2671" s="18"/>
      <c r="KRN2671" s="18"/>
      <c r="KRW2671" s="18"/>
      <c r="KSF2671" s="18"/>
      <c r="KSO2671" s="18"/>
      <c r="KSX2671" s="18"/>
      <c r="KTG2671" s="18"/>
      <c r="KTP2671" s="18"/>
      <c r="KTY2671" s="18"/>
      <c r="KUH2671" s="18"/>
      <c r="KUQ2671" s="18"/>
      <c r="KUZ2671" s="18"/>
      <c r="KVI2671" s="18"/>
      <c r="KVR2671" s="18"/>
      <c r="KWA2671" s="18"/>
      <c r="KWJ2671" s="18"/>
      <c r="KWS2671" s="18"/>
      <c r="KXB2671" s="18"/>
      <c r="KXK2671" s="18"/>
      <c r="KXT2671" s="18"/>
      <c r="KYC2671" s="18"/>
      <c r="KYL2671" s="18"/>
      <c r="KYU2671" s="18"/>
      <c r="KZD2671" s="18"/>
      <c r="KZM2671" s="18"/>
      <c r="KZV2671" s="18"/>
      <c r="LAE2671" s="18"/>
      <c r="LAN2671" s="18"/>
      <c r="LAW2671" s="18"/>
      <c r="LBF2671" s="18"/>
      <c r="LBO2671" s="18"/>
      <c r="LBX2671" s="18"/>
      <c r="LCG2671" s="18"/>
      <c r="LCP2671" s="18"/>
      <c r="LCY2671" s="18"/>
      <c r="LDH2671" s="18"/>
      <c r="LDQ2671" s="18"/>
      <c r="LDZ2671" s="18"/>
      <c r="LEI2671" s="18"/>
      <c r="LER2671" s="18"/>
      <c r="LFA2671" s="18"/>
      <c r="LFJ2671" s="18"/>
      <c r="LFS2671" s="18"/>
      <c r="LGB2671" s="18"/>
      <c r="LGK2671" s="18"/>
      <c r="LGT2671" s="18"/>
      <c r="LHC2671" s="18"/>
      <c r="LHL2671" s="18"/>
      <c r="LHU2671" s="18"/>
      <c r="LID2671" s="18"/>
      <c r="LIM2671" s="18"/>
      <c r="LIV2671" s="18"/>
      <c r="LJE2671" s="18"/>
      <c r="LJN2671" s="18"/>
      <c r="LJW2671" s="18"/>
      <c r="LKF2671" s="18"/>
      <c r="LKO2671" s="18"/>
      <c r="LKX2671" s="18"/>
      <c r="LLG2671" s="18"/>
      <c r="LLP2671" s="18"/>
      <c r="LLY2671" s="18"/>
      <c r="LMH2671" s="18"/>
      <c r="LMQ2671" s="18"/>
      <c r="LMZ2671" s="18"/>
      <c r="LNI2671" s="18"/>
      <c r="LNR2671" s="18"/>
      <c r="LOA2671" s="18"/>
      <c r="LOJ2671" s="18"/>
      <c r="LOS2671" s="18"/>
      <c r="LPB2671" s="18"/>
      <c r="LPK2671" s="18"/>
      <c r="LPT2671" s="18"/>
      <c r="LQC2671" s="18"/>
      <c r="LQL2671" s="18"/>
      <c r="LQU2671" s="18"/>
      <c r="LRD2671" s="18"/>
      <c r="LRM2671" s="18"/>
      <c r="LRV2671" s="18"/>
      <c r="LSE2671" s="18"/>
      <c r="LSN2671" s="18"/>
      <c r="LSW2671" s="18"/>
      <c r="LTF2671" s="18"/>
      <c r="LTO2671" s="18"/>
      <c r="LTX2671" s="18"/>
      <c r="LUG2671" s="18"/>
      <c r="LUP2671" s="18"/>
      <c r="LUY2671" s="18"/>
      <c r="LVH2671" s="18"/>
      <c r="LVQ2671" s="18"/>
      <c r="LVZ2671" s="18"/>
      <c r="LWI2671" s="18"/>
      <c r="LWR2671" s="18"/>
      <c r="LXA2671" s="18"/>
      <c r="LXJ2671" s="18"/>
      <c r="LXS2671" s="18"/>
      <c r="LYB2671" s="18"/>
      <c r="LYK2671" s="18"/>
      <c r="LYT2671" s="18"/>
      <c r="LZC2671" s="18"/>
      <c r="LZL2671" s="18"/>
      <c r="LZU2671" s="18"/>
      <c r="MAD2671" s="18"/>
      <c r="MAM2671" s="18"/>
      <c r="MAV2671" s="18"/>
      <c r="MBE2671" s="18"/>
      <c r="MBN2671" s="18"/>
      <c r="MBW2671" s="18"/>
      <c r="MCF2671" s="18"/>
      <c r="MCO2671" s="18"/>
      <c r="MCX2671" s="18"/>
      <c r="MDG2671" s="18"/>
      <c r="MDP2671" s="18"/>
      <c r="MDY2671" s="18"/>
      <c r="MEH2671" s="18"/>
      <c r="MEQ2671" s="18"/>
      <c r="MEZ2671" s="18"/>
      <c r="MFI2671" s="18"/>
      <c r="MFR2671" s="18"/>
      <c r="MGA2671" s="18"/>
      <c r="MGJ2671" s="18"/>
      <c r="MGS2671" s="18"/>
      <c r="MHB2671" s="18"/>
      <c r="MHK2671" s="18"/>
      <c r="MHT2671" s="18"/>
      <c r="MIC2671" s="18"/>
      <c r="MIL2671" s="18"/>
      <c r="MIU2671" s="18"/>
      <c r="MJD2671" s="18"/>
      <c r="MJM2671" s="18"/>
      <c r="MJV2671" s="18"/>
      <c r="MKE2671" s="18"/>
      <c r="MKN2671" s="18"/>
      <c r="MKW2671" s="18"/>
      <c r="MLF2671" s="18"/>
      <c r="MLO2671" s="18"/>
      <c r="MLX2671" s="18"/>
      <c r="MMG2671" s="18"/>
      <c r="MMP2671" s="18"/>
      <c r="MMY2671" s="18"/>
      <c r="MNH2671" s="18"/>
      <c r="MNQ2671" s="18"/>
      <c r="MNZ2671" s="18"/>
      <c r="MOI2671" s="18"/>
      <c r="MOR2671" s="18"/>
      <c r="MPA2671" s="18"/>
      <c r="MPJ2671" s="18"/>
      <c r="MPS2671" s="18"/>
      <c r="MQB2671" s="18"/>
      <c r="MQK2671" s="18"/>
      <c r="MQT2671" s="18"/>
      <c r="MRC2671" s="18"/>
      <c r="MRL2671" s="18"/>
      <c r="MRU2671" s="18"/>
      <c r="MSD2671" s="18"/>
      <c r="MSM2671" s="18"/>
      <c r="MSV2671" s="18"/>
      <c r="MTE2671" s="18"/>
      <c r="MTN2671" s="18"/>
      <c r="MTW2671" s="18"/>
      <c r="MUF2671" s="18"/>
      <c r="MUO2671" s="18"/>
      <c r="MUX2671" s="18"/>
      <c r="MVG2671" s="18"/>
      <c r="MVP2671" s="18"/>
      <c r="MVY2671" s="18"/>
      <c r="MWH2671" s="18"/>
      <c r="MWQ2671" s="18"/>
      <c r="MWZ2671" s="18"/>
      <c r="MXI2671" s="18"/>
      <c r="MXR2671" s="18"/>
      <c r="MYA2671" s="18"/>
      <c r="MYJ2671" s="18"/>
      <c r="MYS2671" s="18"/>
      <c r="MZB2671" s="18"/>
      <c r="MZK2671" s="18"/>
      <c r="MZT2671" s="18"/>
      <c r="NAC2671" s="18"/>
      <c r="NAL2671" s="18"/>
      <c r="NAU2671" s="18"/>
      <c r="NBD2671" s="18"/>
      <c r="NBM2671" s="18"/>
      <c r="NBV2671" s="18"/>
      <c r="NCE2671" s="18"/>
      <c r="NCN2671" s="18"/>
      <c r="NCW2671" s="18"/>
      <c r="NDF2671" s="18"/>
      <c r="NDO2671" s="18"/>
      <c r="NDX2671" s="18"/>
      <c r="NEG2671" s="18"/>
      <c r="NEP2671" s="18"/>
      <c r="NEY2671" s="18"/>
      <c r="NFH2671" s="18"/>
      <c r="NFQ2671" s="18"/>
      <c r="NFZ2671" s="18"/>
      <c r="NGI2671" s="18"/>
      <c r="NGR2671" s="18"/>
      <c r="NHA2671" s="18"/>
      <c r="NHJ2671" s="18"/>
      <c r="NHS2671" s="18"/>
      <c r="NIB2671" s="18"/>
      <c r="NIK2671" s="18"/>
      <c r="NIT2671" s="18"/>
      <c r="NJC2671" s="18"/>
      <c r="NJL2671" s="18"/>
      <c r="NJU2671" s="18"/>
      <c r="NKD2671" s="18"/>
      <c r="NKM2671" s="18"/>
      <c r="NKV2671" s="18"/>
      <c r="NLE2671" s="18"/>
      <c r="NLN2671" s="18"/>
      <c r="NLW2671" s="18"/>
      <c r="NMF2671" s="18"/>
      <c r="NMO2671" s="18"/>
      <c r="NMX2671" s="18"/>
      <c r="NNG2671" s="18"/>
      <c r="NNP2671" s="18"/>
      <c r="NNY2671" s="18"/>
      <c r="NOH2671" s="18"/>
      <c r="NOQ2671" s="18"/>
      <c r="NOZ2671" s="18"/>
      <c r="NPI2671" s="18"/>
      <c r="NPR2671" s="18"/>
      <c r="NQA2671" s="18"/>
      <c r="NQJ2671" s="18"/>
      <c r="NQS2671" s="18"/>
      <c r="NRB2671" s="18"/>
      <c r="NRK2671" s="18"/>
      <c r="NRT2671" s="18"/>
      <c r="NSC2671" s="18"/>
      <c r="NSL2671" s="18"/>
      <c r="NSU2671" s="18"/>
      <c r="NTD2671" s="18"/>
      <c r="NTM2671" s="18"/>
      <c r="NTV2671" s="18"/>
      <c r="NUE2671" s="18"/>
      <c r="NUN2671" s="18"/>
      <c r="NUW2671" s="18"/>
      <c r="NVF2671" s="18"/>
      <c r="NVO2671" s="18"/>
      <c r="NVX2671" s="18"/>
      <c r="NWG2671" s="18"/>
      <c r="NWP2671" s="18"/>
      <c r="NWY2671" s="18"/>
      <c r="NXH2671" s="18"/>
      <c r="NXQ2671" s="18"/>
      <c r="NXZ2671" s="18"/>
      <c r="NYI2671" s="18"/>
      <c r="NYR2671" s="18"/>
      <c r="NZA2671" s="18"/>
      <c r="NZJ2671" s="18"/>
      <c r="NZS2671" s="18"/>
      <c r="OAB2671" s="18"/>
      <c r="OAK2671" s="18"/>
      <c r="OAT2671" s="18"/>
      <c r="OBC2671" s="18"/>
      <c r="OBL2671" s="18"/>
      <c r="OBU2671" s="18"/>
      <c r="OCD2671" s="18"/>
      <c r="OCM2671" s="18"/>
      <c r="OCV2671" s="18"/>
      <c r="ODE2671" s="18"/>
      <c r="ODN2671" s="18"/>
      <c r="ODW2671" s="18"/>
      <c r="OEF2671" s="18"/>
      <c r="OEO2671" s="18"/>
      <c r="OEX2671" s="18"/>
      <c r="OFG2671" s="18"/>
      <c r="OFP2671" s="18"/>
      <c r="OFY2671" s="18"/>
      <c r="OGH2671" s="18"/>
      <c r="OGQ2671" s="18"/>
      <c r="OGZ2671" s="18"/>
      <c r="OHI2671" s="18"/>
      <c r="OHR2671" s="18"/>
      <c r="OIA2671" s="18"/>
      <c r="OIJ2671" s="18"/>
      <c r="OIS2671" s="18"/>
      <c r="OJB2671" s="18"/>
      <c r="OJK2671" s="18"/>
      <c r="OJT2671" s="18"/>
      <c r="OKC2671" s="18"/>
      <c r="OKL2671" s="18"/>
      <c r="OKU2671" s="18"/>
      <c r="OLD2671" s="18"/>
      <c r="OLM2671" s="18"/>
      <c r="OLV2671" s="18"/>
      <c r="OME2671" s="18"/>
      <c r="OMN2671" s="18"/>
      <c r="OMW2671" s="18"/>
      <c r="ONF2671" s="18"/>
      <c r="ONO2671" s="18"/>
      <c r="ONX2671" s="18"/>
      <c r="OOG2671" s="18"/>
      <c r="OOP2671" s="18"/>
      <c r="OOY2671" s="18"/>
      <c r="OPH2671" s="18"/>
      <c r="OPQ2671" s="18"/>
      <c r="OPZ2671" s="18"/>
      <c r="OQI2671" s="18"/>
      <c r="OQR2671" s="18"/>
      <c r="ORA2671" s="18"/>
      <c r="ORJ2671" s="18"/>
      <c r="ORS2671" s="18"/>
      <c r="OSB2671" s="18"/>
      <c r="OSK2671" s="18"/>
      <c r="OST2671" s="18"/>
      <c r="OTC2671" s="18"/>
      <c r="OTL2671" s="18"/>
      <c r="OTU2671" s="18"/>
      <c r="OUD2671" s="18"/>
      <c r="OUM2671" s="18"/>
      <c r="OUV2671" s="18"/>
      <c r="OVE2671" s="18"/>
      <c r="OVN2671" s="18"/>
      <c r="OVW2671" s="18"/>
      <c r="OWF2671" s="18"/>
      <c r="OWO2671" s="18"/>
      <c r="OWX2671" s="18"/>
      <c r="OXG2671" s="18"/>
      <c r="OXP2671" s="18"/>
      <c r="OXY2671" s="18"/>
      <c r="OYH2671" s="18"/>
      <c r="OYQ2671" s="18"/>
      <c r="OYZ2671" s="18"/>
      <c r="OZI2671" s="18"/>
      <c r="OZR2671" s="18"/>
      <c r="PAA2671" s="18"/>
      <c r="PAJ2671" s="18"/>
      <c r="PAS2671" s="18"/>
      <c r="PBB2671" s="18"/>
      <c r="PBK2671" s="18"/>
      <c r="PBT2671" s="18"/>
      <c r="PCC2671" s="18"/>
      <c r="PCL2671" s="18"/>
      <c r="PCU2671" s="18"/>
      <c r="PDD2671" s="18"/>
      <c r="PDM2671" s="18"/>
      <c r="PDV2671" s="18"/>
      <c r="PEE2671" s="18"/>
      <c r="PEN2671" s="18"/>
      <c r="PEW2671" s="18"/>
      <c r="PFF2671" s="18"/>
      <c r="PFO2671" s="18"/>
      <c r="PFX2671" s="18"/>
      <c r="PGG2671" s="18"/>
      <c r="PGP2671" s="18"/>
      <c r="PGY2671" s="18"/>
      <c r="PHH2671" s="18"/>
      <c r="PHQ2671" s="18"/>
      <c r="PHZ2671" s="18"/>
      <c r="PII2671" s="18"/>
      <c r="PIR2671" s="18"/>
      <c r="PJA2671" s="18"/>
      <c r="PJJ2671" s="18"/>
      <c r="PJS2671" s="18"/>
      <c r="PKB2671" s="18"/>
      <c r="PKK2671" s="18"/>
      <c r="PKT2671" s="18"/>
      <c r="PLC2671" s="18"/>
      <c r="PLL2671" s="18"/>
      <c r="PLU2671" s="18"/>
      <c r="PMD2671" s="18"/>
      <c r="PMM2671" s="18"/>
      <c r="PMV2671" s="18"/>
      <c r="PNE2671" s="18"/>
      <c r="PNN2671" s="18"/>
      <c r="PNW2671" s="18"/>
      <c r="POF2671" s="18"/>
      <c r="POO2671" s="18"/>
      <c r="POX2671" s="18"/>
      <c r="PPG2671" s="18"/>
      <c r="PPP2671" s="18"/>
      <c r="PPY2671" s="18"/>
      <c r="PQH2671" s="18"/>
      <c r="PQQ2671" s="18"/>
      <c r="PQZ2671" s="18"/>
      <c r="PRI2671" s="18"/>
      <c r="PRR2671" s="18"/>
      <c r="PSA2671" s="18"/>
      <c r="PSJ2671" s="18"/>
      <c r="PSS2671" s="18"/>
      <c r="PTB2671" s="18"/>
      <c r="PTK2671" s="18"/>
      <c r="PTT2671" s="18"/>
      <c r="PUC2671" s="18"/>
      <c r="PUL2671" s="18"/>
      <c r="PUU2671" s="18"/>
      <c r="PVD2671" s="18"/>
      <c r="PVM2671" s="18"/>
      <c r="PVV2671" s="18"/>
      <c r="PWE2671" s="18"/>
      <c r="PWN2671" s="18"/>
      <c r="PWW2671" s="18"/>
      <c r="PXF2671" s="18"/>
      <c r="PXO2671" s="18"/>
      <c r="PXX2671" s="18"/>
      <c r="PYG2671" s="18"/>
      <c r="PYP2671" s="18"/>
      <c r="PYY2671" s="18"/>
      <c r="PZH2671" s="18"/>
      <c r="PZQ2671" s="18"/>
      <c r="PZZ2671" s="18"/>
      <c r="QAI2671" s="18"/>
      <c r="QAR2671" s="18"/>
      <c r="QBA2671" s="18"/>
      <c r="QBJ2671" s="18"/>
      <c r="QBS2671" s="18"/>
      <c r="QCB2671" s="18"/>
      <c r="QCK2671" s="18"/>
      <c r="QCT2671" s="18"/>
      <c r="QDC2671" s="18"/>
      <c r="QDL2671" s="18"/>
      <c r="QDU2671" s="18"/>
      <c r="QED2671" s="18"/>
      <c r="QEM2671" s="18"/>
      <c r="QEV2671" s="18"/>
      <c r="QFE2671" s="18"/>
      <c r="QFN2671" s="18"/>
      <c r="QFW2671" s="18"/>
      <c r="QGF2671" s="18"/>
      <c r="QGO2671" s="18"/>
      <c r="QGX2671" s="18"/>
      <c r="QHG2671" s="18"/>
      <c r="QHP2671" s="18"/>
      <c r="QHY2671" s="18"/>
      <c r="QIH2671" s="18"/>
      <c r="QIQ2671" s="18"/>
      <c r="QIZ2671" s="18"/>
      <c r="QJI2671" s="18"/>
      <c r="QJR2671" s="18"/>
      <c r="QKA2671" s="18"/>
      <c r="QKJ2671" s="18"/>
      <c r="QKS2671" s="18"/>
      <c r="QLB2671" s="18"/>
      <c r="QLK2671" s="18"/>
      <c r="QLT2671" s="18"/>
      <c r="QMC2671" s="18"/>
      <c r="QML2671" s="18"/>
      <c r="QMU2671" s="18"/>
      <c r="QND2671" s="18"/>
      <c r="QNM2671" s="18"/>
      <c r="QNV2671" s="18"/>
      <c r="QOE2671" s="18"/>
      <c r="QON2671" s="18"/>
      <c r="QOW2671" s="18"/>
      <c r="QPF2671" s="18"/>
      <c r="QPO2671" s="18"/>
      <c r="QPX2671" s="18"/>
      <c r="QQG2671" s="18"/>
      <c r="QQP2671" s="18"/>
      <c r="QQY2671" s="18"/>
      <c r="QRH2671" s="18"/>
      <c r="QRQ2671" s="18"/>
      <c r="QRZ2671" s="18"/>
      <c r="QSI2671" s="18"/>
      <c r="QSR2671" s="18"/>
      <c r="QTA2671" s="18"/>
      <c r="QTJ2671" s="18"/>
      <c r="QTS2671" s="18"/>
      <c r="QUB2671" s="18"/>
      <c r="QUK2671" s="18"/>
      <c r="QUT2671" s="18"/>
      <c r="QVC2671" s="18"/>
      <c r="QVL2671" s="18"/>
      <c r="QVU2671" s="18"/>
      <c r="QWD2671" s="18"/>
      <c r="QWM2671" s="18"/>
      <c r="QWV2671" s="18"/>
      <c r="QXE2671" s="18"/>
      <c r="QXN2671" s="18"/>
      <c r="QXW2671" s="18"/>
      <c r="QYF2671" s="18"/>
      <c r="QYO2671" s="18"/>
      <c r="QYX2671" s="18"/>
      <c r="QZG2671" s="18"/>
      <c r="QZP2671" s="18"/>
      <c r="QZY2671" s="18"/>
      <c r="RAH2671" s="18"/>
      <c r="RAQ2671" s="18"/>
      <c r="RAZ2671" s="18"/>
      <c r="RBI2671" s="18"/>
      <c r="RBR2671" s="18"/>
      <c r="RCA2671" s="18"/>
      <c r="RCJ2671" s="18"/>
      <c r="RCS2671" s="18"/>
      <c r="RDB2671" s="18"/>
      <c r="RDK2671" s="18"/>
      <c r="RDT2671" s="18"/>
      <c r="REC2671" s="18"/>
      <c r="REL2671" s="18"/>
      <c r="REU2671" s="18"/>
      <c r="RFD2671" s="18"/>
      <c r="RFM2671" s="18"/>
      <c r="RFV2671" s="18"/>
      <c r="RGE2671" s="18"/>
      <c r="RGN2671" s="18"/>
      <c r="RGW2671" s="18"/>
      <c r="RHF2671" s="18"/>
      <c r="RHO2671" s="18"/>
      <c r="RHX2671" s="18"/>
      <c r="RIG2671" s="18"/>
      <c r="RIP2671" s="18"/>
      <c r="RIY2671" s="18"/>
      <c r="RJH2671" s="18"/>
      <c r="RJQ2671" s="18"/>
      <c r="RJZ2671" s="18"/>
      <c r="RKI2671" s="18"/>
      <c r="RKR2671" s="18"/>
      <c r="RLA2671" s="18"/>
      <c r="RLJ2671" s="18"/>
      <c r="RLS2671" s="18"/>
      <c r="RMB2671" s="18"/>
      <c r="RMK2671" s="18"/>
      <c r="RMT2671" s="18"/>
      <c r="RNC2671" s="18"/>
      <c r="RNL2671" s="18"/>
      <c r="RNU2671" s="18"/>
      <c r="ROD2671" s="18"/>
      <c r="ROM2671" s="18"/>
      <c r="ROV2671" s="18"/>
      <c r="RPE2671" s="18"/>
      <c r="RPN2671" s="18"/>
      <c r="RPW2671" s="18"/>
      <c r="RQF2671" s="18"/>
      <c r="RQO2671" s="18"/>
      <c r="RQX2671" s="18"/>
      <c r="RRG2671" s="18"/>
      <c r="RRP2671" s="18"/>
      <c r="RRY2671" s="18"/>
      <c r="RSH2671" s="18"/>
      <c r="RSQ2671" s="18"/>
      <c r="RSZ2671" s="18"/>
      <c r="RTI2671" s="18"/>
      <c r="RTR2671" s="18"/>
      <c r="RUA2671" s="18"/>
      <c r="RUJ2671" s="18"/>
      <c r="RUS2671" s="18"/>
      <c r="RVB2671" s="18"/>
      <c r="RVK2671" s="18"/>
      <c r="RVT2671" s="18"/>
      <c r="RWC2671" s="18"/>
      <c r="RWL2671" s="18"/>
      <c r="RWU2671" s="18"/>
      <c r="RXD2671" s="18"/>
      <c r="RXM2671" s="18"/>
      <c r="RXV2671" s="18"/>
      <c r="RYE2671" s="18"/>
      <c r="RYN2671" s="18"/>
      <c r="RYW2671" s="18"/>
      <c r="RZF2671" s="18"/>
      <c r="RZO2671" s="18"/>
      <c r="RZX2671" s="18"/>
      <c r="SAG2671" s="18"/>
      <c r="SAP2671" s="18"/>
      <c r="SAY2671" s="18"/>
      <c r="SBH2671" s="18"/>
      <c r="SBQ2671" s="18"/>
      <c r="SBZ2671" s="18"/>
      <c r="SCI2671" s="18"/>
      <c r="SCR2671" s="18"/>
      <c r="SDA2671" s="18"/>
      <c r="SDJ2671" s="18"/>
      <c r="SDS2671" s="18"/>
      <c r="SEB2671" s="18"/>
      <c r="SEK2671" s="18"/>
      <c r="SET2671" s="18"/>
      <c r="SFC2671" s="18"/>
      <c r="SFL2671" s="18"/>
      <c r="SFU2671" s="18"/>
      <c r="SGD2671" s="18"/>
      <c r="SGM2671" s="18"/>
      <c r="SGV2671" s="18"/>
      <c r="SHE2671" s="18"/>
      <c r="SHN2671" s="18"/>
      <c r="SHW2671" s="18"/>
      <c r="SIF2671" s="18"/>
      <c r="SIO2671" s="18"/>
      <c r="SIX2671" s="18"/>
      <c r="SJG2671" s="18"/>
      <c r="SJP2671" s="18"/>
      <c r="SJY2671" s="18"/>
      <c r="SKH2671" s="18"/>
      <c r="SKQ2671" s="18"/>
      <c r="SKZ2671" s="18"/>
      <c r="SLI2671" s="18"/>
      <c r="SLR2671" s="18"/>
      <c r="SMA2671" s="18"/>
      <c r="SMJ2671" s="18"/>
      <c r="SMS2671" s="18"/>
      <c r="SNB2671" s="18"/>
      <c r="SNK2671" s="18"/>
      <c r="SNT2671" s="18"/>
      <c r="SOC2671" s="18"/>
      <c r="SOL2671" s="18"/>
      <c r="SOU2671" s="18"/>
      <c r="SPD2671" s="18"/>
      <c r="SPM2671" s="18"/>
      <c r="SPV2671" s="18"/>
      <c r="SQE2671" s="18"/>
      <c r="SQN2671" s="18"/>
      <c r="SQW2671" s="18"/>
      <c r="SRF2671" s="18"/>
      <c r="SRO2671" s="18"/>
      <c r="SRX2671" s="18"/>
      <c r="SSG2671" s="18"/>
      <c r="SSP2671" s="18"/>
      <c r="SSY2671" s="18"/>
      <c r="STH2671" s="18"/>
      <c r="STQ2671" s="18"/>
      <c r="STZ2671" s="18"/>
      <c r="SUI2671" s="18"/>
      <c r="SUR2671" s="18"/>
      <c r="SVA2671" s="18"/>
      <c r="SVJ2671" s="18"/>
      <c r="SVS2671" s="18"/>
      <c r="SWB2671" s="18"/>
      <c r="SWK2671" s="18"/>
      <c r="SWT2671" s="18"/>
      <c r="SXC2671" s="18"/>
      <c r="SXL2671" s="18"/>
      <c r="SXU2671" s="18"/>
      <c r="SYD2671" s="18"/>
      <c r="SYM2671" s="18"/>
      <c r="SYV2671" s="18"/>
      <c r="SZE2671" s="18"/>
      <c r="SZN2671" s="18"/>
      <c r="SZW2671" s="18"/>
      <c r="TAF2671" s="18"/>
      <c r="TAO2671" s="18"/>
      <c r="TAX2671" s="18"/>
      <c r="TBG2671" s="18"/>
      <c r="TBP2671" s="18"/>
      <c r="TBY2671" s="18"/>
      <c r="TCH2671" s="18"/>
      <c r="TCQ2671" s="18"/>
      <c r="TCZ2671" s="18"/>
      <c r="TDI2671" s="18"/>
      <c r="TDR2671" s="18"/>
      <c r="TEA2671" s="18"/>
      <c r="TEJ2671" s="18"/>
      <c r="TES2671" s="18"/>
      <c r="TFB2671" s="18"/>
      <c r="TFK2671" s="18"/>
      <c r="TFT2671" s="18"/>
      <c r="TGC2671" s="18"/>
      <c r="TGL2671" s="18"/>
      <c r="TGU2671" s="18"/>
      <c r="THD2671" s="18"/>
      <c r="THM2671" s="18"/>
      <c r="THV2671" s="18"/>
      <c r="TIE2671" s="18"/>
      <c r="TIN2671" s="18"/>
      <c r="TIW2671" s="18"/>
      <c r="TJF2671" s="18"/>
      <c r="TJO2671" s="18"/>
      <c r="TJX2671" s="18"/>
      <c r="TKG2671" s="18"/>
      <c r="TKP2671" s="18"/>
      <c r="TKY2671" s="18"/>
      <c r="TLH2671" s="18"/>
      <c r="TLQ2671" s="18"/>
      <c r="TLZ2671" s="18"/>
      <c r="TMI2671" s="18"/>
      <c r="TMR2671" s="18"/>
      <c r="TNA2671" s="18"/>
      <c r="TNJ2671" s="18"/>
      <c r="TNS2671" s="18"/>
      <c r="TOB2671" s="18"/>
      <c r="TOK2671" s="18"/>
      <c r="TOT2671" s="18"/>
      <c r="TPC2671" s="18"/>
      <c r="TPL2671" s="18"/>
      <c r="TPU2671" s="18"/>
      <c r="TQD2671" s="18"/>
      <c r="TQM2671" s="18"/>
      <c r="TQV2671" s="18"/>
      <c r="TRE2671" s="18"/>
      <c r="TRN2671" s="18"/>
      <c r="TRW2671" s="18"/>
      <c r="TSF2671" s="18"/>
      <c r="TSO2671" s="18"/>
      <c r="TSX2671" s="18"/>
      <c r="TTG2671" s="18"/>
      <c r="TTP2671" s="18"/>
      <c r="TTY2671" s="18"/>
      <c r="TUH2671" s="18"/>
      <c r="TUQ2671" s="18"/>
      <c r="TUZ2671" s="18"/>
      <c r="TVI2671" s="18"/>
      <c r="TVR2671" s="18"/>
      <c r="TWA2671" s="18"/>
      <c r="TWJ2671" s="18"/>
      <c r="TWS2671" s="18"/>
      <c r="TXB2671" s="18"/>
      <c r="TXK2671" s="18"/>
      <c r="TXT2671" s="18"/>
      <c r="TYC2671" s="18"/>
      <c r="TYL2671" s="18"/>
      <c r="TYU2671" s="18"/>
      <c r="TZD2671" s="18"/>
      <c r="TZM2671" s="18"/>
      <c r="TZV2671" s="18"/>
      <c r="UAE2671" s="18"/>
      <c r="UAN2671" s="18"/>
      <c r="UAW2671" s="18"/>
      <c r="UBF2671" s="18"/>
      <c r="UBO2671" s="18"/>
      <c r="UBX2671" s="18"/>
      <c r="UCG2671" s="18"/>
      <c r="UCP2671" s="18"/>
      <c r="UCY2671" s="18"/>
      <c r="UDH2671" s="18"/>
      <c r="UDQ2671" s="18"/>
      <c r="UDZ2671" s="18"/>
      <c r="UEI2671" s="18"/>
      <c r="UER2671" s="18"/>
      <c r="UFA2671" s="18"/>
      <c r="UFJ2671" s="18"/>
      <c r="UFS2671" s="18"/>
      <c r="UGB2671" s="18"/>
      <c r="UGK2671" s="18"/>
      <c r="UGT2671" s="18"/>
      <c r="UHC2671" s="18"/>
      <c r="UHL2671" s="18"/>
      <c r="UHU2671" s="18"/>
      <c r="UID2671" s="18"/>
      <c r="UIM2671" s="18"/>
      <c r="UIV2671" s="18"/>
      <c r="UJE2671" s="18"/>
      <c r="UJN2671" s="18"/>
      <c r="UJW2671" s="18"/>
      <c r="UKF2671" s="18"/>
      <c r="UKO2671" s="18"/>
      <c r="UKX2671" s="18"/>
      <c r="ULG2671" s="18"/>
      <c r="ULP2671" s="18"/>
      <c r="ULY2671" s="18"/>
      <c r="UMH2671" s="18"/>
      <c r="UMQ2671" s="18"/>
      <c r="UMZ2671" s="18"/>
      <c r="UNI2671" s="18"/>
      <c r="UNR2671" s="18"/>
      <c r="UOA2671" s="18"/>
      <c r="UOJ2671" s="18"/>
      <c r="UOS2671" s="18"/>
      <c r="UPB2671" s="18"/>
      <c r="UPK2671" s="18"/>
      <c r="UPT2671" s="18"/>
      <c r="UQC2671" s="18"/>
      <c r="UQL2671" s="18"/>
      <c r="UQU2671" s="18"/>
      <c r="URD2671" s="18"/>
      <c r="URM2671" s="18"/>
      <c r="URV2671" s="18"/>
      <c r="USE2671" s="18"/>
      <c r="USN2671" s="18"/>
      <c r="USW2671" s="18"/>
      <c r="UTF2671" s="18"/>
      <c r="UTO2671" s="18"/>
      <c r="UTX2671" s="18"/>
      <c r="UUG2671" s="18"/>
      <c r="UUP2671" s="18"/>
      <c r="UUY2671" s="18"/>
      <c r="UVH2671" s="18"/>
      <c r="UVQ2671" s="18"/>
      <c r="UVZ2671" s="18"/>
      <c r="UWI2671" s="18"/>
      <c r="UWR2671" s="18"/>
      <c r="UXA2671" s="18"/>
      <c r="UXJ2671" s="18"/>
      <c r="UXS2671" s="18"/>
      <c r="UYB2671" s="18"/>
      <c r="UYK2671" s="18"/>
      <c r="UYT2671" s="18"/>
      <c r="UZC2671" s="18"/>
      <c r="UZL2671" s="18"/>
      <c r="UZU2671" s="18"/>
      <c r="VAD2671" s="18"/>
      <c r="VAM2671" s="18"/>
      <c r="VAV2671" s="18"/>
      <c r="VBE2671" s="18"/>
      <c r="VBN2671" s="18"/>
      <c r="VBW2671" s="18"/>
      <c r="VCF2671" s="18"/>
      <c r="VCO2671" s="18"/>
      <c r="VCX2671" s="18"/>
      <c r="VDG2671" s="18"/>
      <c r="VDP2671" s="18"/>
      <c r="VDY2671" s="18"/>
      <c r="VEH2671" s="18"/>
      <c r="VEQ2671" s="18"/>
      <c r="VEZ2671" s="18"/>
      <c r="VFI2671" s="18"/>
      <c r="VFR2671" s="18"/>
      <c r="VGA2671" s="18"/>
      <c r="VGJ2671" s="18"/>
      <c r="VGS2671" s="18"/>
      <c r="VHB2671" s="18"/>
      <c r="VHK2671" s="18"/>
      <c r="VHT2671" s="18"/>
      <c r="VIC2671" s="18"/>
      <c r="VIL2671" s="18"/>
      <c r="VIU2671" s="18"/>
      <c r="VJD2671" s="18"/>
      <c r="VJM2671" s="18"/>
      <c r="VJV2671" s="18"/>
      <c r="VKE2671" s="18"/>
      <c r="VKN2671" s="18"/>
      <c r="VKW2671" s="18"/>
      <c r="VLF2671" s="18"/>
      <c r="VLO2671" s="18"/>
      <c r="VLX2671" s="18"/>
      <c r="VMG2671" s="18"/>
      <c r="VMP2671" s="18"/>
      <c r="VMY2671" s="18"/>
      <c r="VNH2671" s="18"/>
      <c r="VNQ2671" s="18"/>
      <c r="VNZ2671" s="18"/>
      <c r="VOI2671" s="18"/>
      <c r="VOR2671" s="18"/>
      <c r="VPA2671" s="18"/>
      <c r="VPJ2671" s="18"/>
      <c r="VPS2671" s="18"/>
      <c r="VQB2671" s="18"/>
      <c r="VQK2671" s="18"/>
      <c r="VQT2671" s="18"/>
      <c r="VRC2671" s="18"/>
      <c r="VRL2671" s="18"/>
      <c r="VRU2671" s="18"/>
      <c r="VSD2671" s="18"/>
      <c r="VSM2671" s="18"/>
      <c r="VSV2671" s="18"/>
      <c r="VTE2671" s="18"/>
      <c r="VTN2671" s="18"/>
      <c r="VTW2671" s="18"/>
      <c r="VUF2671" s="18"/>
      <c r="VUO2671" s="18"/>
      <c r="VUX2671" s="18"/>
      <c r="VVG2671" s="18"/>
      <c r="VVP2671" s="18"/>
      <c r="VVY2671" s="18"/>
      <c r="VWH2671" s="18"/>
      <c r="VWQ2671" s="18"/>
      <c r="VWZ2671" s="18"/>
      <c r="VXI2671" s="18"/>
      <c r="VXR2671" s="18"/>
      <c r="VYA2671" s="18"/>
      <c r="VYJ2671" s="18"/>
      <c r="VYS2671" s="18"/>
      <c r="VZB2671" s="18"/>
      <c r="VZK2671" s="18"/>
      <c r="VZT2671" s="18"/>
      <c r="WAC2671" s="18"/>
      <c r="WAL2671" s="18"/>
      <c r="WAU2671" s="18"/>
      <c r="WBD2671" s="18"/>
      <c r="WBM2671" s="18"/>
      <c r="WBV2671" s="18"/>
      <c r="WCE2671" s="18"/>
      <c r="WCN2671" s="18"/>
      <c r="WCW2671" s="18"/>
      <c r="WDF2671" s="18"/>
      <c r="WDO2671" s="18"/>
      <c r="WDX2671" s="18"/>
      <c r="WEG2671" s="18"/>
      <c r="WEP2671" s="18"/>
      <c r="WEY2671" s="18"/>
      <c r="WFH2671" s="18"/>
      <c r="WFQ2671" s="18"/>
      <c r="WFZ2671" s="18"/>
      <c r="WGI2671" s="18"/>
      <c r="WGR2671" s="18"/>
      <c r="WHA2671" s="18"/>
      <c r="WHJ2671" s="18"/>
      <c r="WHS2671" s="18"/>
      <c r="WIB2671" s="18"/>
      <c r="WIK2671" s="18"/>
      <c r="WIT2671" s="18"/>
      <c r="WJC2671" s="18"/>
      <c r="WJL2671" s="18"/>
      <c r="WJU2671" s="18"/>
      <c r="WKD2671" s="18"/>
      <c r="WKM2671" s="18"/>
      <c r="WKV2671" s="18"/>
      <c r="WLE2671" s="18"/>
      <c r="WLN2671" s="18"/>
      <c r="WLW2671" s="18"/>
      <c r="WMF2671" s="18"/>
      <c r="WMO2671" s="18"/>
      <c r="WMX2671" s="18"/>
      <c r="WNG2671" s="18"/>
      <c r="WNP2671" s="18"/>
      <c r="WNY2671" s="18"/>
      <c r="WOH2671" s="18"/>
      <c r="WOQ2671" s="18"/>
      <c r="WOZ2671" s="18"/>
      <c r="WPI2671" s="18"/>
      <c r="WPR2671" s="18"/>
      <c r="WQA2671" s="18"/>
      <c r="WQJ2671" s="18"/>
      <c r="WQS2671" s="18"/>
      <c r="WRB2671" s="18"/>
      <c r="WRK2671" s="18"/>
      <c r="WRT2671" s="18"/>
      <c r="WSC2671" s="18"/>
      <c r="WSL2671" s="18"/>
      <c r="WSU2671" s="18"/>
      <c r="WTD2671" s="18"/>
      <c r="WTM2671" s="18"/>
      <c r="WTV2671" s="18"/>
      <c r="WUE2671" s="18"/>
      <c r="WUN2671" s="18"/>
      <c r="WUW2671" s="18"/>
      <c r="WVF2671" s="18"/>
      <c r="WVO2671" s="18"/>
      <c r="WVX2671" s="18"/>
      <c r="WWG2671" s="18"/>
      <c r="WWP2671" s="18"/>
      <c r="WWY2671" s="18"/>
      <c r="WXH2671" s="18"/>
      <c r="WXQ2671" s="18"/>
      <c r="WXZ2671" s="18"/>
      <c r="WYI2671" s="18"/>
      <c r="WYR2671" s="18"/>
      <c r="WZA2671" s="18"/>
      <c r="WZJ2671" s="18"/>
      <c r="WZS2671" s="18"/>
      <c r="XAB2671" s="18"/>
      <c r="XAK2671" s="18"/>
      <c r="XAT2671" s="18"/>
      <c r="XBC2671" s="18"/>
      <c r="XBL2671" s="18"/>
      <c r="XBU2671" s="18"/>
      <c r="XCD2671" s="18"/>
      <c r="XCM2671" s="18"/>
      <c r="XCV2671" s="18"/>
      <c r="XDE2671" s="18"/>
      <c r="XDN2671" s="18"/>
      <c r="XDW2671" s="18"/>
      <c r="XEF2671" s="18"/>
      <c r="XEO2671" s="18"/>
      <c r="XEX2671" s="18"/>
    </row>
    <row r="2672" spans="1:1024 1033:2041 2050:3067 3076:4093 4102:5119 5128:6136 6145:7162 7171:8188 8197:9214 9223:10240 10249:11257 11266:12283 12292:13309 13318:14335 14344:15352 15361:16378" s="20" customFormat="1" x14ac:dyDescent="0.25">
      <c r="A2672" s="20">
        <v>162683</v>
      </c>
      <c r="B2672" s="20">
        <v>1314948785</v>
      </c>
      <c r="C2672" s="20" t="s">
        <v>16911</v>
      </c>
      <c r="D2672" s="20">
        <v>1314948785</v>
      </c>
      <c r="E2672" s="20" t="s">
        <v>5447</v>
      </c>
      <c r="F2672" s="20">
        <v>162683</v>
      </c>
      <c r="G2672" s="20" t="s">
        <v>6364</v>
      </c>
      <c r="P2672" s="18"/>
      <c r="Y2672" s="18"/>
      <c r="AH2672" s="18"/>
      <c r="AQ2672" s="18"/>
      <c r="AZ2672" s="18"/>
      <c r="BI2672" s="18"/>
      <c r="BR2672" s="18"/>
      <c r="CA2672" s="18"/>
      <c r="CJ2672" s="18"/>
      <c r="CS2672" s="18"/>
      <c r="DB2672" s="18"/>
      <c r="DK2672" s="18"/>
      <c r="DT2672" s="18"/>
      <c r="EC2672" s="18"/>
      <c r="EL2672" s="18"/>
      <c r="EU2672" s="18"/>
      <c r="FD2672" s="18"/>
      <c r="FM2672" s="18"/>
      <c r="FV2672" s="18"/>
      <c r="GE2672" s="18"/>
      <c r="GN2672" s="18"/>
      <c r="GW2672" s="18"/>
      <c r="HF2672" s="18"/>
      <c r="HO2672" s="18"/>
      <c r="HX2672" s="18"/>
      <c r="IG2672" s="18"/>
      <c r="IP2672" s="18"/>
      <c r="IY2672" s="18"/>
      <c r="JH2672" s="18"/>
      <c r="JQ2672" s="18"/>
      <c r="JZ2672" s="18"/>
      <c r="KI2672" s="18"/>
      <c r="KR2672" s="18"/>
      <c r="LA2672" s="18"/>
      <c r="LJ2672" s="18"/>
      <c r="LS2672" s="18"/>
      <c r="MB2672" s="18"/>
      <c r="MK2672" s="18"/>
      <c r="MT2672" s="18"/>
      <c r="NC2672" s="18"/>
      <c r="NL2672" s="18"/>
      <c r="NU2672" s="18"/>
      <c r="OD2672" s="18"/>
      <c r="OM2672" s="18"/>
      <c r="OV2672" s="18"/>
      <c r="PE2672" s="18"/>
      <c r="PN2672" s="18"/>
      <c r="PW2672" s="18"/>
      <c r="QF2672" s="18"/>
      <c r="QO2672" s="18"/>
      <c r="QX2672" s="18"/>
      <c r="RG2672" s="18"/>
      <c r="RP2672" s="18"/>
      <c r="RY2672" s="18"/>
      <c r="SH2672" s="18"/>
      <c r="SQ2672" s="18"/>
      <c r="SZ2672" s="18"/>
      <c r="TI2672" s="18"/>
      <c r="TR2672" s="18"/>
      <c r="UA2672" s="18"/>
      <c r="UJ2672" s="18"/>
      <c r="US2672" s="18"/>
      <c r="VB2672" s="18"/>
      <c r="VK2672" s="18"/>
      <c r="VT2672" s="18"/>
      <c r="WC2672" s="18"/>
      <c r="WL2672" s="18"/>
      <c r="WU2672" s="18"/>
      <c r="XD2672" s="18"/>
      <c r="XM2672" s="18"/>
      <c r="XV2672" s="18"/>
      <c r="YE2672" s="18"/>
      <c r="YN2672" s="18"/>
      <c r="YW2672" s="18"/>
      <c r="ZF2672" s="18"/>
      <c r="ZO2672" s="18"/>
      <c r="ZX2672" s="18"/>
      <c r="AAG2672" s="18"/>
      <c r="AAP2672" s="18"/>
      <c r="AAY2672" s="18"/>
      <c r="ABH2672" s="18"/>
      <c r="ABQ2672" s="18"/>
      <c r="ABZ2672" s="18"/>
      <c r="ACI2672" s="18"/>
      <c r="ACR2672" s="18"/>
      <c r="ADA2672" s="18"/>
      <c r="ADJ2672" s="18"/>
      <c r="ADS2672" s="18"/>
      <c r="AEB2672" s="18"/>
      <c r="AEK2672" s="18"/>
      <c r="AET2672" s="18"/>
      <c r="AFC2672" s="18"/>
      <c r="AFL2672" s="18"/>
      <c r="AFU2672" s="18"/>
      <c r="AGD2672" s="18"/>
      <c r="AGM2672" s="18"/>
      <c r="AGV2672" s="18"/>
      <c r="AHE2672" s="18"/>
      <c r="AHN2672" s="18"/>
      <c r="AHW2672" s="18"/>
      <c r="AIF2672" s="18"/>
      <c r="AIO2672" s="18"/>
      <c r="AIX2672" s="18"/>
      <c r="AJG2672" s="18"/>
      <c r="AJP2672" s="18"/>
      <c r="AJY2672" s="18"/>
      <c r="AKH2672" s="18"/>
      <c r="AKQ2672" s="18"/>
      <c r="AKZ2672" s="18"/>
      <c r="ALI2672" s="18"/>
      <c r="ALR2672" s="18"/>
      <c r="AMA2672" s="18"/>
      <c r="AMJ2672" s="18"/>
      <c r="AMS2672" s="18"/>
      <c r="ANB2672" s="18"/>
      <c r="ANK2672" s="18"/>
      <c r="ANT2672" s="18"/>
      <c r="AOC2672" s="18"/>
      <c r="AOL2672" s="18"/>
      <c r="AOU2672" s="18"/>
      <c r="APD2672" s="18"/>
      <c r="APM2672" s="18"/>
      <c r="APV2672" s="18"/>
      <c r="AQE2672" s="18"/>
      <c r="AQN2672" s="18"/>
      <c r="AQW2672" s="18"/>
      <c r="ARF2672" s="18"/>
      <c r="ARO2672" s="18"/>
      <c r="ARX2672" s="18"/>
      <c r="ASG2672" s="18"/>
      <c r="ASP2672" s="18"/>
      <c r="ASY2672" s="18"/>
      <c r="ATH2672" s="18"/>
      <c r="ATQ2672" s="18"/>
      <c r="ATZ2672" s="18"/>
      <c r="AUI2672" s="18"/>
      <c r="AUR2672" s="18"/>
      <c r="AVA2672" s="18"/>
      <c r="AVJ2672" s="18"/>
      <c r="AVS2672" s="18"/>
      <c r="AWB2672" s="18"/>
      <c r="AWK2672" s="18"/>
      <c r="AWT2672" s="18"/>
      <c r="AXC2672" s="18"/>
      <c r="AXL2672" s="18"/>
      <c r="AXU2672" s="18"/>
      <c r="AYD2672" s="18"/>
      <c r="AYM2672" s="18"/>
      <c r="AYV2672" s="18"/>
      <c r="AZE2672" s="18"/>
      <c r="AZN2672" s="18"/>
      <c r="AZW2672" s="18"/>
      <c r="BAF2672" s="18"/>
      <c r="BAO2672" s="18"/>
      <c r="BAX2672" s="18"/>
      <c r="BBG2672" s="18"/>
      <c r="BBP2672" s="18"/>
      <c r="BBY2672" s="18"/>
      <c r="BCH2672" s="18"/>
      <c r="BCQ2672" s="18"/>
      <c r="BCZ2672" s="18"/>
      <c r="BDI2672" s="18"/>
      <c r="BDR2672" s="18"/>
      <c r="BEA2672" s="18"/>
      <c r="BEJ2672" s="18"/>
      <c r="BES2672" s="18"/>
      <c r="BFB2672" s="18"/>
      <c r="BFK2672" s="18"/>
      <c r="BFT2672" s="18"/>
      <c r="BGC2672" s="18"/>
      <c r="BGL2672" s="18"/>
      <c r="BGU2672" s="18"/>
      <c r="BHD2672" s="18"/>
      <c r="BHM2672" s="18"/>
      <c r="BHV2672" s="18"/>
      <c r="BIE2672" s="18"/>
      <c r="BIN2672" s="18"/>
      <c r="BIW2672" s="18"/>
      <c r="BJF2672" s="18"/>
      <c r="BJO2672" s="18"/>
      <c r="BJX2672" s="18"/>
      <c r="BKG2672" s="18"/>
      <c r="BKP2672" s="18"/>
      <c r="BKY2672" s="18"/>
      <c r="BLH2672" s="18"/>
      <c r="BLQ2672" s="18"/>
      <c r="BLZ2672" s="18"/>
      <c r="BMI2672" s="18"/>
      <c r="BMR2672" s="18"/>
      <c r="BNA2672" s="18"/>
      <c r="BNJ2672" s="18"/>
      <c r="BNS2672" s="18"/>
      <c r="BOB2672" s="18"/>
      <c r="BOK2672" s="18"/>
      <c r="BOT2672" s="18"/>
      <c r="BPC2672" s="18"/>
      <c r="BPL2672" s="18"/>
      <c r="BPU2672" s="18"/>
      <c r="BQD2672" s="18"/>
      <c r="BQM2672" s="18"/>
      <c r="BQV2672" s="18"/>
      <c r="BRE2672" s="18"/>
      <c r="BRN2672" s="18"/>
      <c r="BRW2672" s="18"/>
      <c r="BSF2672" s="18"/>
      <c r="BSO2672" s="18"/>
      <c r="BSX2672" s="18"/>
      <c r="BTG2672" s="18"/>
      <c r="BTP2672" s="18"/>
      <c r="BTY2672" s="18"/>
      <c r="BUH2672" s="18"/>
      <c r="BUQ2672" s="18"/>
      <c r="BUZ2672" s="18"/>
      <c r="BVI2672" s="18"/>
      <c r="BVR2672" s="18"/>
      <c r="BWA2672" s="18"/>
      <c r="BWJ2672" s="18"/>
      <c r="BWS2672" s="18"/>
      <c r="BXB2672" s="18"/>
      <c r="BXK2672" s="18"/>
      <c r="BXT2672" s="18"/>
      <c r="BYC2672" s="18"/>
      <c r="BYL2672" s="18"/>
      <c r="BYU2672" s="18"/>
      <c r="BZD2672" s="18"/>
      <c r="BZM2672" s="18"/>
      <c r="BZV2672" s="18"/>
      <c r="CAE2672" s="18"/>
      <c r="CAN2672" s="18"/>
      <c r="CAW2672" s="18"/>
      <c r="CBF2672" s="18"/>
      <c r="CBO2672" s="18"/>
      <c r="CBX2672" s="18"/>
      <c r="CCG2672" s="18"/>
      <c r="CCP2672" s="18"/>
      <c r="CCY2672" s="18"/>
      <c r="CDH2672" s="18"/>
      <c r="CDQ2672" s="18"/>
      <c r="CDZ2672" s="18"/>
      <c r="CEI2672" s="18"/>
      <c r="CER2672" s="18"/>
      <c r="CFA2672" s="18"/>
      <c r="CFJ2672" s="18"/>
      <c r="CFS2672" s="18"/>
      <c r="CGB2672" s="18"/>
      <c r="CGK2672" s="18"/>
      <c r="CGT2672" s="18"/>
      <c r="CHC2672" s="18"/>
      <c r="CHL2672" s="18"/>
      <c r="CHU2672" s="18"/>
      <c r="CID2672" s="18"/>
      <c r="CIM2672" s="18"/>
      <c r="CIV2672" s="18"/>
      <c r="CJE2672" s="18"/>
      <c r="CJN2672" s="18"/>
      <c r="CJW2672" s="18"/>
      <c r="CKF2672" s="18"/>
      <c r="CKO2672" s="18"/>
      <c r="CKX2672" s="18"/>
      <c r="CLG2672" s="18"/>
      <c r="CLP2672" s="18"/>
      <c r="CLY2672" s="18"/>
      <c r="CMH2672" s="18"/>
      <c r="CMQ2672" s="18"/>
      <c r="CMZ2672" s="18"/>
      <c r="CNI2672" s="18"/>
      <c r="CNR2672" s="18"/>
      <c r="COA2672" s="18"/>
      <c r="COJ2672" s="18"/>
      <c r="COS2672" s="18"/>
      <c r="CPB2672" s="18"/>
      <c r="CPK2672" s="18"/>
      <c r="CPT2672" s="18"/>
      <c r="CQC2672" s="18"/>
      <c r="CQL2672" s="18"/>
      <c r="CQU2672" s="18"/>
      <c r="CRD2672" s="18"/>
      <c r="CRM2672" s="18"/>
      <c r="CRV2672" s="18"/>
      <c r="CSE2672" s="18"/>
      <c r="CSN2672" s="18"/>
      <c r="CSW2672" s="18"/>
      <c r="CTF2672" s="18"/>
      <c r="CTO2672" s="18"/>
      <c r="CTX2672" s="18"/>
      <c r="CUG2672" s="18"/>
      <c r="CUP2672" s="18"/>
      <c r="CUY2672" s="18"/>
      <c r="CVH2672" s="18"/>
      <c r="CVQ2672" s="18"/>
      <c r="CVZ2672" s="18"/>
      <c r="CWI2672" s="18"/>
      <c r="CWR2672" s="18"/>
      <c r="CXA2672" s="18"/>
      <c r="CXJ2672" s="18"/>
      <c r="CXS2672" s="18"/>
      <c r="CYB2672" s="18"/>
      <c r="CYK2672" s="18"/>
      <c r="CYT2672" s="18"/>
      <c r="CZC2672" s="18"/>
      <c r="CZL2672" s="18"/>
      <c r="CZU2672" s="18"/>
      <c r="DAD2672" s="18"/>
      <c r="DAM2672" s="18"/>
      <c r="DAV2672" s="18"/>
      <c r="DBE2672" s="18"/>
      <c r="DBN2672" s="18"/>
      <c r="DBW2672" s="18"/>
      <c r="DCF2672" s="18"/>
      <c r="DCO2672" s="18"/>
      <c r="DCX2672" s="18"/>
      <c r="DDG2672" s="18"/>
      <c r="DDP2672" s="18"/>
      <c r="DDY2672" s="18"/>
      <c r="DEH2672" s="18"/>
      <c r="DEQ2672" s="18"/>
      <c r="DEZ2672" s="18"/>
      <c r="DFI2672" s="18"/>
      <c r="DFR2672" s="18"/>
      <c r="DGA2672" s="18"/>
      <c r="DGJ2672" s="18"/>
      <c r="DGS2672" s="18"/>
      <c r="DHB2672" s="18"/>
      <c r="DHK2672" s="18"/>
      <c r="DHT2672" s="18"/>
      <c r="DIC2672" s="18"/>
      <c r="DIL2672" s="18"/>
      <c r="DIU2672" s="18"/>
      <c r="DJD2672" s="18"/>
      <c r="DJM2672" s="18"/>
      <c r="DJV2672" s="18"/>
      <c r="DKE2672" s="18"/>
      <c r="DKN2672" s="18"/>
      <c r="DKW2672" s="18"/>
      <c r="DLF2672" s="18"/>
      <c r="DLO2672" s="18"/>
      <c r="DLX2672" s="18"/>
      <c r="DMG2672" s="18"/>
      <c r="DMP2672" s="18"/>
      <c r="DMY2672" s="18"/>
      <c r="DNH2672" s="18"/>
      <c r="DNQ2672" s="18"/>
      <c r="DNZ2672" s="18"/>
      <c r="DOI2672" s="18"/>
      <c r="DOR2672" s="18"/>
      <c r="DPA2672" s="18"/>
      <c r="DPJ2672" s="18"/>
      <c r="DPS2672" s="18"/>
      <c r="DQB2672" s="18"/>
      <c r="DQK2672" s="18"/>
      <c r="DQT2672" s="18"/>
      <c r="DRC2672" s="18"/>
      <c r="DRL2672" s="18"/>
      <c r="DRU2672" s="18"/>
      <c r="DSD2672" s="18"/>
      <c r="DSM2672" s="18"/>
      <c r="DSV2672" s="18"/>
      <c r="DTE2672" s="18"/>
      <c r="DTN2672" s="18"/>
      <c r="DTW2672" s="18"/>
      <c r="DUF2672" s="18"/>
      <c r="DUO2672" s="18"/>
      <c r="DUX2672" s="18"/>
      <c r="DVG2672" s="18"/>
      <c r="DVP2672" s="18"/>
      <c r="DVY2672" s="18"/>
      <c r="DWH2672" s="18"/>
      <c r="DWQ2672" s="18"/>
      <c r="DWZ2672" s="18"/>
      <c r="DXI2672" s="18"/>
      <c r="DXR2672" s="18"/>
      <c r="DYA2672" s="18"/>
      <c r="DYJ2672" s="18"/>
      <c r="DYS2672" s="18"/>
      <c r="DZB2672" s="18"/>
      <c r="DZK2672" s="18"/>
      <c r="DZT2672" s="18"/>
      <c r="EAC2672" s="18"/>
      <c r="EAL2672" s="18"/>
      <c r="EAU2672" s="18"/>
      <c r="EBD2672" s="18"/>
      <c r="EBM2672" s="18"/>
      <c r="EBV2672" s="18"/>
      <c r="ECE2672" s="18"/>
      <c r="ECN2672" s="18"/>
      <c r="ECW2672" s="18"/>
      <c r="EDF2672" s="18"/>
      <c r="EDO2672" s="18"/>
      <c r="EDX2672" s="18"/>
      <c r="EEG2672" s="18"/>
      <c r="EEP2672" s="18"/>
      <c r="EEY2672" s="18"/>
      <c r="EFH2672" s="18"/>
      <c r="EFQ2672" s="18"/>
      <c r="EFZ2672" s="18"/>
      <c r="EGI2672" s="18"/>
      <c r="EGR2672" s="18"/>
      <c r="EHA2672" s="18"/>
      <c r="EHJ2672" s="18"/>
      <c r="EHS2672" s="18"/>
      <c r="EIB2672" s="18"/>
      <c r="EIK2672" s="18"/>
      <c r="EIT2672" s="18"/>
      <c r="EJC2672" s="18"/>
      <c r="EJL2672" s="18"/>
      <c r="EJU2672" s="18"/>
      <c r="EKD2672" s="18"/>
      <c r="EKM2672" s="18"/>
      <c r="EKV2672" s="18"/>
      <c r="ELE2672" s="18"/>
      <c r="ELN2672" s="18"/>
      <c r="ELW2672" s="18"/>
      <c r="EMF2672" s="18"/>
      <c r="EMO2672" s="18"/>
      <c r="EMX2672" s="18"/>
      <c r="ENG2672" s="18"/>
      <c r="ENP2672" s="18"/>
      <c r="ENY2672" s="18"/>
      <c r="EOH2672" s="18"/>
      <c r="EOQ2672" s="18"/>
      <c r="EOZ2672" s="18"/>
      <c r="EPI2672" s="18"/>
      <c r="EPR2672" s="18"/>
      <c r="EQA2672" s="18"/>
      <c r="EQJ2672" s="18"/>
      <c r="EQS2672" s="18"/>
      <c r="ERB2672" s="18"/>
      <c r="ERK2672" s="18"/>
      <c r="ERT2672" s="18"/>
      <c r="ESC2672" s="18"/>
      <c r="ESL2672" s="18"/>
      <c r="ESU2672" s="18"/>
      <c r="ETD2672" s="18"/>
      <c r="ETM2672" s="18"/>
      <c r="ETV2672" s="18"/>
      <c r="EUE2672" s="18"/>
      <c r="EUN2672" s="18"/>
      <c r="EUW2672" s="18"/>
      <c r="EVF2672" s="18"/>
      <c r="EVO2672" s="18"/>
      <c r="EVX2672" s="18"/>
      <c r="EWG2672" s="18"/>
      <c r="EWP2672" s="18"/>
      <c r="EWY2672" s="18"/>
      <c r="EXH2672" s="18"/>
      <c r="EXQ2672" s="18"/>
      <c r="EXZ2672" s="18"/>
      <c r="EYI2672" s="18"/>
      <c r="EYR2672" s="18"/>
      <c r="EZA2672" s="18"/>
      <c r="EZJ2672" s="18"/>
      <c r="EZS2672" s="18"/>
      <c r="FAB2672" s="18"/>
      <c r="FAK2672" s="18"/>
      <c r="FAT2672" s="18"/>
      <c r="FBC2672" s="18"/>
      <c r="FBL2672" s="18"/>
      <c r="FBU2672" s="18"/>
      <c r="FCD2672" s="18"/>
      <c r="FCM2672" s="18"/>
      <c r="FCV2672" s="18"/>
      <c r="FDE2672" s="18"/>
      <c r="FDN2672" s="18"/>
      <c r="FDW2672" s="18"/>
      <c r="FEF2672" s="18"/>
      <c r="FEO2672" s="18"/>
      <c r="FEX2672" s="18"/>
      <c r="FFG2672" s="18"/>
      <c r="FFP2672" s="18"/>
      <c r="FFY2672" s="18"/>
      <c r="FGH2672" s="18"/>
      <c r="FGQ2672" s="18"/>
      <c r="FGZ2672" s="18"/>
      <c r="FHI2672" s="18"/>
      <c r="FHR2672" s="18"/>
      <c r="FIA2672" s="18"/>
      <c r="FIJ2672" s="18"/>
      <c r="FIS2672" s="18"/>
      <c r="FJB2672" s="18"/>
      <c r="FJK2672" s="18"/>
      <c r="FJT2672" s="18"/>
      <c r="FKC2672" s="18"/>
      <c r="FKL2672" s="18"/>
      <c r="FKU2672" s="18"/>
      <c r="FLD2672" s="18"/>
      <c r="FLM2672" s="18"/>
      <c r="FLV2672" s="18"/>
      <c r="FME2672" s="18"/>
      <c r="FMN2672" s="18"/>
      <c r="FMW2672" s="18"/>
      <c r="FNF2672" s="18"/>
      <c r="FNO2672" s="18"/>
      <c r="FNX2672" s="18"/>
      <c r="FOG2672" s="18"/>
      <c r="FOP2672" s="18"/>
      <c r="FOY2672" s="18"/>
      <c r="FPH2672" s="18"/>
      <c r="FPQ2672" s="18"/>
      <c r="FPZ2672" s="18"/>
      <c r="FQI2672" s="18"/>
      <c r="FQR2672" s="18"/>
      <c r="FRA2672" s="18"/>
      <c r="FRJ2672" s="18"/>
      <c r="FRS2672" s="18"/>
      <c r="FSB2672" s="18"/>
      <c r="FSK2672" s="18"/>
      <c r="FST2672" s="18"/>
      <c r="FTC2672" s="18"/>
      <c r="FTL2672" s="18"/>
      <c r="FTU2672" s="18"/>
      <c r="FUD2672" s="18"/>
      <c r="FUM2672" s="18"/>
      <c r="FUV2672" s="18"/>
      <c r="FVE2672" s="18"/>
      <c r="FVN2672" s="18"/>
      <c r="FVW2672" s="18"/>
      <c r="FWF2672" s="18"/>
      <c r="FWO2672" s="18"/>
      <c r="FWX2672" s="18"/>
      <c r="FXG2672" s="18"/>
      <c r="FXP2672" s="18"/>
      <c r="FXY2672" s="18"/>
      <c r="FYH2672" s="18"/>
      <c r="FYQ2672" s="18"/>
      <c r="FYZ2672" s="18"/>
      <c r="FZI2672" s="18"/>
      <c r="FZR2672" s="18"/>
      <c r="GAA2672" s="18"/>
      <c r="GAJ2672" s="18"/>
      <c r="GAS2672" s="18"/>
      <c r="GBB2672" s="18"/>
      <c r="GBK2672" s="18"/>
      <c r="GBT2672" s="18"/>
      <c r="GCC2672" s="18"/>
      <c r="GCL2672" s="18"/>
      <c r="GCU2672" s="18"/>
      <c r="GDD2672" s="18"/>
      <c r="GDM2672" s="18"/>
      <c r="GDV2672" s="18"/>
      <c r="GEE2672" s="18"/>
      <c r="GEN2672" s="18"/>
      <c r="GEW2672" s="18"/>
      <c r="GFF2672" s="18"/>
      <c r="GFO2672" s="18"/>
      <c r="GFX2672" s="18"/>
      <c r="GGG2672" s="18"/>
      <c r="GGP2672" s="18"/>
      <c r="GGY2672" s="18"/>
      <c r="GHH2672" s="18"/>
      <c r="GHQ2672" s="18"/>
      <c r="GHZ2672" s="18"/>
      <c r="GII2672" s="18"/>
      <c r="GIR2672" s="18"/>
      <c r="GJA2672" s="18"/>
      <c r="GJJ2672" s="18"/>
      <c r="GJS2672" s="18"/>
      <c r="GKB2672" s="18"/>
      <c r="GKK2672" s="18"/>
      <c r="GKT2672" s="18"/>
      <c r="GLC2672" s="18"/>
      <c r="GLL2672" s="18"/>
      <c r="GLU2672" s="18"/>
      <c r="GMD2672" s="18"/>
      <c r="GMM2672" s="18"/>
      <c r="GMV2672" s="18"/>
      <c r="GNE2672" s="18"/>
      <c r="GNN2672" s="18"/>
      <c r="GNW2672" s="18"/>
      <c r="GOF2672" s="18"/>
      <c r="GOO2672" s="18"/>
      <c r="GOX2672" s="18"/>
      <c r="GPG2672" s="18"/>
      <c r="GPP2672" s="18"/>
      <c r="GPY2672" s="18"/>
      <c r="GQH2672" s="18"/>
      <c r="GQQ2672" s="18"/>
      <c r="GQZ2672" s="18"/>
      <c r="GRI2672" s="18"/>
      <c r="GRR2672" s="18"/>
      <c r="GSA2672" s="18"/>
      <c r="GSJ2672" s="18"/>
      <c r="GSS2672" s="18"/>
      <c r="GTB2672" s="18"/>
      <c r="GTK2672" s="18"/>
      <c r="GTT2672" s="18"/>
      <c r="GUC2672" s="18"/>
      <c r="GUL2672" s="18"/>
      <c r="GUU2672" s="18"/>
      <c r="GVD2672" s="18"/>
      <c r="GVM2672" s="18"/>
      <c r="GVV2672" s="18"/>
      <c r="GWE2672" s="18"/>
      <c r="GWN2672" s="18"/>
      <c r="GWW2672" s="18"/>
      <c r="GXF2672" s="18"/>
      <c r="GXO2672" s="18"/>
      <c r="GXX2672" s="18"/>
      <c r="GYG2672" s="18"/>
      <c r="GYP2672" s="18"/>
      <c r="GYY2672" s="18"/>
      <c r="GZH2672" s="18"/>
      <c r="GZQ2672" s="18"/>
      <c r="GZZ2672" s="18"/>
      <c r="HAI2672" s="18"/>
      <c r="HAR2672" s="18"/>
      <c r="HBA2672" s="18"/>
      <c r="HBJ2672" s="18"/>
      <c r="HBS2672" s="18"/>
      <c r="HCB2672" s="18"/>
      <c r="HCK2672" s="18"/>
      <c r="HCT2672" s="18"/>
      <c r="HDC2672" s="18"/>
      <c r="HDL2672" s="18"/>
      <c r="HDU2672" s="18"/>
      <c r="HED2672" s="18"/>
      <c r="HEM2672" s="18"/>
      <c r="HEV2672" s="18"/>
      <c r="HFE2672" s="18"/>
      <c r="HFN2672" s="18"/>
      <c r="HFW2672" s="18"/>
      <c r="HGF2672" s="18"/>
      <c r="HGO2672" s="18"/>
      <c r="HGX2672" s="18"/>
      <c r="HHG2672" s="18"/>
      <c r="HHP2672" s="18"/>
      <c r="HHY2672" s="18"/>
      <c r="HIH2672" s="18"/>
      <c r="HIQ2672" s="18"/>
      <c r="HIZ2672" s="18"/>
      <c r="HJI2672" s="18"/>
      <c r="HJR2672" s="18"/>
      <c r="HKA2672" s="18"/>
      <c r="HKJ2672" s="18"/>
      <c r="HKS2672" s="18"/>
      <c r="HLB2672" s="18"/>
      <c r="HLK2672" s="18"/>
      <c r="HLT2672" s="18"/>
      <c r="HMC2672" s="18"/>
      <c r="HML2672" s="18"/>
      <c r="HMU2672" s="18"/>
      <c r="HND2672" s="18"/>
      <c r="HNM2672" s="18"/>
      <c r="HNV2672" s="18"/>
      <c r="HOE2672" s="18"/>
      <c r="HON2672" s="18"/>
      <c r="HOW2672" s="18"/>
      <c r="HPF2672" s="18"/>
      <c r="HPO2672" s="18"/>
      <c r="HPX2672" s="18"/>
      <c r="HQG2672" s="18"/>
      <c r="HQP2672" s="18"/>
      <c r="HQY2672" s="18"/>
      <c r="HRH2672" s="18"/>
      <c r="HRQ2672" s="18"/>
      <c r="HRZ2672" s="18"/>
      <c r="HSI2672" s="18"/>
      <c r="HSR2672" s="18"/>
      <c r="HTA2672" s="18"/>
      <c r="HTJ2672" s="18"/>
      <c r="HTS2672" s="18"/>
      <c r="HUB2672" s="18"/>
      <c r="HUK2672" s="18"/>
      <c r="HUT2672" s="18"/>
      <c r="HVC2672" s="18"/>
      <c r="HVL2672" s="18"/>
      <c r="HVU2672" s="18"/>
      <c r="HWD2672" s="18"/>
      <c r="HWM2672" s="18"/>
      <c r="HWV2672" s="18"/>
      <c r="HXE2672" s="18"/>
      <c r="HXN2672" s="18"/>
      <c r="HXW2672" s="18"/>
      <c r="HYF2672" s="18"/>
      <c r="HYO2672" s="18"/>
      <c r="HYX2672" s="18"/>
      <c r="HZG2672" s="18"/>
      <c r="HZP2672" s="18"/>
      <c r="HZY2672" s="18"/>
      <c r="IAH2672" s="18"/>
      <c r="IAQ2672" s="18"/>
      <c r="IAZ2672" s="18"/>
      <c r="IBI2672" s="18"/>
      <c r="IBR2672" s="18"/>
      <c r="ICA2672" s="18"/>
      <c r="ICJ2672" s="18"/>
      <c r="ICS2672" s="18"/>
      <c r="IDB2672" s="18"/>
      <c r="IDK2672" s="18"/>
      <c r="IDT2672" s="18"/>
      <c r="IEC2672" s="18"/>
      <c r="IEL2672" s="18"/>
      <c r="IEU2672" s="18"/>
      <c r="IFD2672" s="18"/>
      <c r="IFM2672" s="18"/>
      <c r="IFV2672" s="18"/>
      <c r="IGE2672" s="18"/>
      <c r="IGN2672" s="18"/>
      <c r="IGW2672" s="18"/>
      <c r="IHF2672" s="18"/>
      <c r="IHO2672" s="18"/>
      <c r="IHX2672" s="18"/>
      <c r="IIG2672" s="18"/>
      <c r="IIP2672" s="18"/>
      <c r="IIY2672" s="18"/>
      <c r="IJH2672" s="18"/>
      <c r="IJQ2672" s="18"/>
      <c r="IJZ2672" s="18"/>
      <c r="IKI2672" s="18"/>
      <c r="IKR2672" s="18"/>
      <c r="ILA2672" s="18"/>
      <c r="ILJ2672" s="18"/>
      <c r="ILS2672" s="18"/>
      <c r="IMB2672" s="18"/>
      <c r="IMK2672" s="18"/>
      <c r="IMT2672" s="18"/>
      <c r="INC2672" s="18"/>
      <c r="INL2672" s="18"/>
      <c r="INU2672" s="18"/>
      <c r="IOD2672" s="18"/>
      <c r="IOM2672" s="18"/>
      <c r="IOV2672" s="18"/>
      <c r="IPE2672" s="18"/>
      <c r="IPN2672" s="18"/>
      <c r="IPW2672" s="18"/>
      <c r="IQF2672" s="18"/>
      <c r="IQO2672" s="18"/>
      <c r="IQX2672" s="18"/>
      <c r="IRG2672" s="18"/>
      <c r="IRP2672" s="18"/>
      <c r="IRY2672" s="18"/>
      <c r="ISH2672" s="18"/>
      <c r="ISQ2672" s="18"/>
      <c r="ISZ2672" s="18"/>
      <c r="ITI2672" s="18"/>
      <c r="ITR2672" s="18"/>
      <c r="IUA2672" s="18"/>
      <c r="IUJ2672" s="18"/>
      <c r="IUS2672" s="18"/>
      <c r="IVB2672" s="18"/>
      <c r="IVK2672" s="18"/>
      <c r="IVT2672" s="18"/>
      <c r="IWC2672" s="18"/>
      <c r="IWL2672" s="18"/>
      <c r="IWU2672" s="18"/>
      <c r="IXD2672" s="18"/>
      <c r="IXM2672" s="18"/>
      <c r="IXV2672" s="18"/>
      <c r="IYE2672" s="18"/>
      <c r="IYN2672" s="18"/>
      <c r="IYW2672" s="18"/>
      <c r="IZF2672" s="18"/>
      <c r="IZO2672" s="18"/>
      <c r="IZX2672" s="18"/>
      <c r="JAG2672" s="18"/>
      <c r="JAP2672" s="18"/>
      <c r="JAY2672" s="18"/>
      <c r="JBH2672" s="18"/>
      <c r="JBQ2672" s="18"/>
      <c r="JBZ2672" s="18"/>
      <c r="JCI2672" s="18"/>
      <c r="JCR2672" s="18"/>
      <c r="JDA2672" s="18"/>
      <c r="JDJ2672" s="18"/>
      <c r="JDS2672" s="18"/>
      <c r="JEB2672" s="18"/>
      <c r="JEK2672" s="18"/>
      <c r="JET2672" s="18"/>
      <c r="JFC2672" s="18"/>
      <c r="JFL2672" s="18"/>
      <c r="JFU2672" s="18"/>
      <c r="JGD2672" s="18"/>
      <c r="JGM2672" s="18"/>
      <c r="JGV2672" s="18"/>
      <c r="JHE2672" s="18"/>
      <c r="JHN2672" s="18"/>
      <c r="JHW2672" s="18"/>
      <c r="JIF2672" s="18"/>
      <c r="JIO2672" s="18"/>
      <c r="JIX2672" s="18"/>
      <c r="JJG2672" s="18"/>
      <c r="JJP2672" s="18"/>
      <c r="JJY2672" s="18"/>
      <c r="JKH2672" s="18"/>
      <c r="JKQ2672" s="18"/>
      <c r="JKZ2672" s="18"/>
      <c r="JLI2672" s="18"/>
      <c r="JLR2672" s="18"/>
      <c r="JMA2672" s="18"/>
      <c r="JMJ2672" s="18"/>
      <c r="JMS2672" s="18"/>
      <c r="JNB2672" s="18"/>
      <c r="JNK2672" s="18"/>
      <c r="JNT2672" s="18"/>
      <c r="JOC2672" s="18"/>
      <c r="JOL2672" s="18"/>
      <c r="JOU2672" s="18"/>
      <c r="JPD2672" s="18"/>
      <c r="JPM2672" s="18"/>
      <c r="JPV2672" s="18"/>
      <c r="JQE2672" s="18"/>
      <c r="JQN2672" s="18"/>
      <c r="JQW2672" s="18"/>
      <c r="JRF2672" s="18"/>
      <c r="JRO2672" s="18"/>
      <c r="JRX2672" s="18"/>
      <c r="JSG2672" s="18"/>
      <c r="JSP2672" s="18"/>
      <c r="JSY2672" s="18"/>
      <c r="JTH2672" s="18"/>
      <c r="JTQ2672" s="18"/>
      <c r="JTZ2672" s="18"/>
      <c r="JUI2672" s="18"/>
      <c r="JUR2672" s="18"/>
      <c r="JVA2672" s="18"/>
      <c r="JVJ2672" s="18"/>
      <c r="JVS2672" s="18"/>
      <c r="JWB2672" s="18"/>
      <c r="JWK2672" s="18"/>
      <c r="JWT2672" s="18"/>
      <c r="JXC2672" s="18"/>
      <c r="JXL2672" s="18"/>
      <c r="JXU2672" s="18"/>
      <c r="JYD2672" s="18"/>
      <c r="JYM2672" s="18"/>
      <c r="JYV2672" s="18"/>
      <c r="JZE2672" s="18"/>
      <c r="JZN2672" s="18"/>
      <c r="JZW2672" s="18"/>
      <c r="KAF2672" s="18"/>
      <c r="KAO2672" s="18"/>
      <c r="KAX2672" s="18"/>
      <c r="KBG2672" s="18"/>
      <c r="KBP2672" s="18"/>
      <c r="KBY2672" s="18"/>
      <c r="KCH2672" s="18"/>
      <c r="KCQ2672" s="18"/>
      <c r="KCZ2672" s="18"/>
      <c r="KDI2672" s="18"/>
      <c r="KDR2672" s="18"/>
      <c r="KEA2672" s="18"/>
      <c r="KEJ2672" s="18"/>
      <c r="KES2672" s="18"/>
      <c r="KFB2672" s="18"/>
      <c r="KFK2672" s="18"/>
      <c r="KFT2672" s="18"/>
      <c r="KGC2672" s="18"/>
      <c r="KGL2672" s="18"/>
      <c r="KGU2672" s="18"/>
      <c r="KHD2672" s="18"/>
      <c r="KHM2672" s="18"/>
      <c r="KHV2672" s="18"/>
      <c r="KIE2672" s="18"/>
      <c r="KIN2672" s="18"/>
      <c r="KIW2672" s="18"/>
      <c r="KJF2672" s="18"/>
      <c r="KJO2672" s="18"/>
      <c r="KJX2672" s="18"/>
      <c r="KKG2672" s="18"/>
      <c r="KKP2672" s="18"/>
      <c r="KKY2672" s="18"/>
      <c r="KLH2672" s="18"/>
      <c r="KLQ2672" s="18"/>
      <c r="KLZ2672" s="18"/>
      <c r="KMI2672" s="18"/>
      <c r="KMR2672" s="18"/>
      <c r="KNA2672" s="18"/>
      <c r="KNJ2672" s="18"/>
      <c r="KNS2672" s="18"/>
      <c r="KOB2672" s="18"/>
      <c r="KOK2672" s="18"/>
      <c r="KOT2672" s="18"/>
      <c r="KPC2672" s="18"/>
      <c r="KPL2672" s="18"/>
      <c r="KPU2672" s="18"/>
      <c r="KQD2672" s="18"/>
      <c r="KQM2672" s="18"/>
      <c r="KQV2672" s="18"/>
      <c r="KRE2672" s="18"/>
      <c r="KRN2672" s="18"/>
      <c r="KRW2672" s="18"/>
      <c r="KSF2672" s="18"/>
      <c r="KSO2672" s="18"/>
      <c r="KSX2672" s="18"/>
      <c r="KTG2672" s="18"/>
      <c r="KTP2672" s="18"/>
      <c r="KTY2672" s="18"/>
      <c r="KUH2672" s="18"/>
      <c r="KUQ2672" s="18"/>
      <c r="KUZ2672" s="18"/>
      <c r="KVI2672" s="18"/>
      <c r="KVR2672" s="18"/>
      <c r="KWA2672" s="18"/>
      <c r="KWJ2672" s="18"/>
      <c r="KWS2672" s="18"/>
      <c r="KXB2672" s="18"/>
      <c r="KXK2672" s="18"/>
      <c r="KXT2672" s="18"/>
      <c r="KYC2672" s="18"/>
      <c r="KYL2672" s="18"/>
      <c r="KYU2672" s="18"/>
      <c r="KZD2672" s="18"/>
      <c r="KZM2672" s="18"/>
      <c r="KZV2672" s="18"/>
      <c r="LAE2672" s="18"/>
      <c r="LAN2672" s="18"/>
      <c r="LAW2672" s="18"/>
      <c r="LBF2672" s="18"/>
      <c r="LBO2672" s="18"/>
      <c r="LBX2672" s="18"/>
      <c r="LCG2672" s="18"/>
      <c r="LCP2672" s="18"/>
      <c r="LCY2672" s="18"/>
      <c r="LDH2672" s="18"/>
      <c r="LDQ2672" s="18"/>
      <c r="LDZ2672" s="18"/>
      <c r="LEI2672" s="18"/>
      <c r="LER2672" s="18"/>
      <c r="LFA2672" s="18"/>
      <c r="LFJ2672" s="18"/>
      <c r="LFS2672" s="18"/>
      <c r="LGB2672" s="18"/>
      <c r="LGK2672" s="18"/>
      <c r="LGT2672" s="18"/>
      <c r="LHC2672" s="18"/>
      <c r="LHL2672" s="18"/>
      <c r="LHU2672" s="18"/>
      <c r="LID2672" s="18"/>
      <c r="LIM2672" s="18"/>
      <c r="LIV2672" s="18"/>
      <c r="LJE2672" s="18"/>
      <c r="LJN2672" s="18"/>
      <c r="LJW2672" s="18"/>
      <c r="LKF2672" s="18"/>
      <c r="LKO2672" s="18"/>
      <c r="LKX2672" s="18"/>
      <c r="LLG2672" s="18"/>
      <c r="LLP2672" s="18"/>
      <c r="LLY2672" s="18"/>
      <c r="LMH2672" s="18"/>
      <c r="LMQ2672" s="18"/>
      <c r="LMZ2672" s="18"/>
      <c r="LNI2672" s="18"/>
      <c r="LNR2672" s="18"/>
      <c r="LOA2672" s="18"/>
      <c r="LOJ2672" s="18"/>
      <c r="LOS2672" s="18"/>
      <c r="LPB2672" s="18"/>
      <c r="LPK2672" s="18"/>
      <c r="LPT2672" s="18"/>
      <c r="LQC2672" s="18"/>
      <c r="LQL2672" s="18"/>
      <c r="LQU2672" s="18"/>
      <c r="LRD2672" s="18"/>
      <c r="LRM2672" s="18"/>
      <c r="LRV2672" s="18"/>
      <c r="LSE2672" s="18"/>
      <c r="LSN2672" s="18"/>
      <c r="LSW2672" s="18"/>
      <c r="LTF2672" s="18"/>
      <c r="LTO2672" s="18"/>
      <c r="LTX2672" s="18"/>
      <c r="LUG2672" s="18"/>
      <c r="LUP2672" s="18"/>
      <c r="LUY2672" s="18"/>
      <c r="LVH2672" s="18"/>
      <c r="LVQ2672" s="18"/>
      <c r="LVZ2672" s="18"/>
      <c r="LWI2672" s="18"/>
      <c r="LWR2672" s="18"/>
      <c r="LXA2672" s="18"/>
      <c r="LXJ2672" s="18"/>
      <c r="LXS2672" s="18"/>
      <c r="LYB2672" s="18"/>
      <c r="LYK2672" s="18"/>
      <c r="LYT2672" s="18"/>
      <c r="LZC2672" s="18"/>
      <c r="LZL2672" s="18"/>
      <c r="LZU2672" s="18"/>
      <c r="MAD2672" s="18"/>
      <c r="MAM2672" s="18"/>
      <c r="MAV2672" s="18"/>
      <c r="MBE2672" s="18"/>
      <c r="MBN2672" s="18"/>
      <c r="MBW2672" s="18"/>
      <c r="MCF2672" s="18"/>
      <c r="MCO2672" s="18"/>
      <c r="MCX2672" s="18"/>
      <c r="MDG2672" s="18"/>
      <c r="MDP2672" s="18"/>
      <c r="MDY2672" s="18"/>
      <c r="MEH2672" s="18"/>
      <c r="MEQ2672" s="18"/>
      <c r="MEZ2672" s="18"/>
      <c r="MFI2672" s="18"/>
      <c r="MFR2672" s="18"/>
      <c r="MGA2672" s="18"/>
      <c r="MGJ2672" s="18"/>
      <c r="MGS2672" s="18"/>
      <c r="MHB2672" s="18"/>
      <c r="MHK2672" s="18"/>
      <c r="MHT2672" s="18"/>
      <c r="MIC2672" s="18"/>
      <c r="MIL2672" s="18"/>
      <c r="MIU2672" s="18"/>
      <c r="MJD2672" s="18"/>
      <c r="MJM2672" s="18"/>
      <c r="MJV2672" s="18"/>
      <c r="MKE2672" s="18"/>
      <c r="MKN2672" s="18"/>
      <c r="MKW2672" s="18"/>
      <c r="MLF2672" s="18"/>
      <c r="MLO2672" s="18"/>
      <c r="MLX2672" s="18"/>
      <c r="MMG2672" s="18"/>
      <c r="MMP2672" s="18"/>
      <c r="MMY2672" s="18"/>
      <c r="MNH2672" s="18"/>
      <c r="MNQ2672" s="18"/>
      <c r="MNZ2672" s="18"/>
      <c r="MOI2672" s="18"/>
      <c r="MOR2672" s="18"/>
      <c r="MPA2672" s="18"/>
      <c r="MPJ2672" s="18"/>
      <c r="MPS2672" s="18"/>
      <c r="MQB2672" s="18"/>
      <c r="MQK2672" s="18"/>
      <c r="MQT2672" s="18"/>
      <c r="MRC2672" s="18"/>
      <c r="MRL2672" s="18"/>
      <c r="MRU2672" s="18"/>
      <c r="MSD2672" s="18"/>
      <c r="MSM2672" s="18"/>
      <c r="MSV2672" s="18"/>
      <c r="MTE2672" s="18"/>
      <c r="MTN2672" s="18"/>
      <c r="MTW2672" s="18"/>
      <c r="MUF2672" s="18"/>
      <c r="MUO2672" s="18"/>
      <c r="MUX2672" s="18"/>
      <c r="MVG2672" s="18"/>
      <c r="MVP2672" s="18"/>
      <c r="MVY2672" s="18"/>
      <c r="MWH2672" s="18"/>
      <c r="MWQ2672" s="18"/>
      <c r="MWZ2672" s="18"/>
      <c r="MXI2672" s="18"/>
      <c r="MXR2672" s="18"/>
      <c r="MYA2672" s="18"/>
      <c r="MYJ2672" s="18"/>
      <c r="MYS2672" s="18"/>
      <c r="MZB2672" s="18"/>
      <c r="MZK2672" s="18"/>
      <c r="MZT2672" s="18"/>
      <c r="NAC2672" s="18"/>
      <c r="NAL2672" s="18"/>
      <c r="NAU2672" s="18"/>
      <c r="NBD2672" s="18"/>
      <c r="NBM2672" s="18"/>
      <c r="NBV2672" s="18"/>
      <c r="NCE2672" s="18"/>
      <c r="NCN2672" s="18"/>
      <c r="NCW2672" s="18"/>
      <c r="NDF2672" s="18"/>
      <c r="NDO2672" s="18"/>
      <c r="NDX2672" s="18"/>
      <c r="NEG2672" s="18"/>
      <c r="NEP2672" s="18"/>
      <c r="NEY2672" s="18"/>
      <c r="NFH2672" s="18"/>
      <c r="NFQ2672" s="18"/>
      <c r="NFZ2672" s="18"/>
      <c r="NGI2672" s="18"/>
      <c r="NGR2672" s="18"/>
      <c r="NHA2672" s="18"/>
      <c r="NHJ2672" s="18"/>
      <c r="NHS2672" s="18"/>
      <c r="NIB2672" s="18"/>
      <c r="NIK2672" s="18"/>
      <c r="NIT2672" s="18"/>
      <c r="NJC2672" s="18"/>
      <c r="NJL2672" s="18"/>
      <c r="NJU2672" s="18"/>
      <c r="NKD2672" s="18"/>
      <c r="NKM2672" s="18"/>
      <c r="NKV2672" s="18"/>
      <c r="NLE2672" s="18"/>
      <c r="NLN2672" s="18"/>
      <c r="NLW2672" s="18"/>
      <c r="NMF2672" s="18"/>
      <c r="NMO2672" s="18"/>
      <c r="NMX2672" s="18"/>
      <c r="NNG2672" s="18"/>
      <c r="NNP2672" s="18"/>
      <c r="NNY2672" s="18"/>
      <c r="NOH2672" s="18"/>
      <c r="NOQ2672" s="18"/>
      <c r="NOZ2672" s="18"/>
      <c r="NPI2672" s="18"/>
      <c r="NPR2672" s="18"/>
      <c r="NQA2672" s="18"/>
      <c r="NQJ2672" s="18"/>
      <c r="NQS2672" s="18"/>
      <c r="NRB2672" s="18"/>
      <c r="NRK2672" s="18"/>
      <c r="NRT2672" s="18"/>
      <c r="NSC2672" s="18"/>
      <c r="NSL2672" s="18"/>
      <c r="NSU2672" s="18"/>
      <c r="NTD2672" s="18"/>
      <c r="NTM2672" s="18"/>
      <c r="NTV2672" s="18"/>
      <c r="NUE2672" s="18"/>
      <c r="NUN2672" s="18"/>
      <c r="NUW2672" s="18"/>
      <c r="NVF2672" s="18"/>
      <c r="NVO2672" s="18"/>
      <c r="NVX2672" s="18"/>
      <c r="NWG2672" s="18"/>
      <c r="NWP2672" s="18"/>
      <c r="NWY2672" s="18"/>
      <c r="NXH2672" s="18"/>
      <c r="NXQ2672" s="18"/>
      <c r="NXZ2672" s="18"/>
      <c r="NYI2672" s="18"/>
      <c r="NYR2672" s="18"/>
      <c r="NZA2672" s="18"/>
      <c r="NZJ2672" s="18"/>
      <c r="NZS2672" s="18"/>
      <c r="OAB2672" s="18"/>
      <c r="OAK2672" s="18"/>
      <c r="OAT2672" s="18"/>
      <c r="OBC2672" s="18"/>
      <c r="OBL2672" s="18"/>
      <c r="OBU2672" s="18"/>
      <c r="OCD2672" s="18"/>
      <c r="OCM2672" s="18"/>
      <c r="OCV2672" s="18"/>
      <c r="ODE2672" s="18"/>
      <c r="ODN2672" s="18"/>
      <c r="ODW2672" s="18"/>
      <c r="OEF2672" s="18"/>
      <c r="OEO2672" s="18"/>
      <c r="OEX2672" s="18"/>
      <c r="OFG2672" s="18"/>
      <c r="OFP2672" s="18"/>
      <c r="OFY2672" s="18"/>
      <c r="OGH2672" s="18"/>
      <c r="OGQ2672" s="18"/>
      <c r="OGZ2672" s="18"/>
      <c r="OHI2672" s="18"/>
      <c r="OHR2672" s="18"/>
      <c r="OIA2672" s="18"/>
      <c r="OIJ2672" s="18"/>
      <c r="OIS2672" s="18"/>
      <c r="OJB2672" s="18"/>
      <c r="OJK2672" s="18"/>
      <c r="OJT2672" s="18"/>
      <c r="OKC2672" s="18"/>
      <c r="OKL2672" s="18"/>
      <c r="OKU2672" s="18"/>
      <c r="OLD2672" s="18"/>
      <c r="OLM2672" s="18"/>
      <c r="OLV2672" s="18"/>
      <c r="OME2672" s="18"/>
      <c r="OMN2672" s="18"/>
      <c r="OMW2672" s="18"/>
      <c r="ONF2672" s="18"/>
      <c r="ONO2672" s="18"/>
      <c r="ONX2672" s="18"/>
      <c r="OOG2672" s="18"/>
      <c r="OOP2672" s="18"/>
      <c r="OOY2672" s="18"/>
      <c r="OPH2672" s="18"/>
      <c r="OPQ2672" s="18"/>
      <c r="OPZ2672" s="18"/>
      <c r="OQI2672" s="18"/>
      <c r="OQR2672" s="18"/>
      <c r="ORA2672" s="18"/>
      <c r="ORJ2672" s="18"/>
      <c r="ORS2672" s="18"/>
      <c r="OSB2672" s="18"/>
      <c r="OSK2672" s="18"/>
      <c r="OST2672" s="18"/>
      <c r="OTC2672" s="18"/>
      <c r="OTL2672" s="18"/>
      <c r="OTU2672" s="18"/>
      <c r="OUD2672" s="18"/>
      <c r="OUM2672" s="18"/>
      <c r="OUV2672" s="18"/>
      <c r="OVE2672" s="18"/>
      <c r="OVN2672" s="18"/>
      <c r="OVW2672" s="18"/>
      <c r="OWF2672" s="18"/>
      <c r="OWO2672" s="18"/>
      <c r="OWX2672" s="18"/>
      <c r="OXG2672" s="18"/>
      <c r="OXP2672" s="18"/>
      <c r="OXY2672" s="18"/>
      <c r="OYH2672" s="18"/>
      <c r="OYQ2672" s="18"/>
      <c r="OYZ2672" s="18"/>
      <c r="OZI2672" s="18"/>
      <c r="OZR2672" s="18"/>
      <c r="PAA2672" s="18"/>
      <c r="PAJ2672" s="18"/>
      <c r="PAS2672" s="18"/>
      <c r="PBB2672" s="18"/>
      <c r="PBK2672" s="18"/>
      <c r="PBT2672" s="18"/>
      <c r="PCC2672" s="18"/>
      <c r="PCL2672" s="18"/>
      <c r="PCU2672" s="18"/>
      <c r="PDD2672" s="18"/>
      <c r="PDM2672" s="18"/>
      <c r="PDV2672" s="18"/>
      <c r="PEE2672" s="18"/>
      <c r="PEN2672" s="18"/>
      <c r="PEW2672" s="18"/>
      <c r="PFF2672" s="18"/>
      <c r="PFO2672" s="18"/>
      <c r="PFX2672" s="18"/>
      <c r="PGG2672" s="18"/>
      <c r="PGP2672" s="18"/>
      <c r="PGY2672" s="18"/>
      <c r="PHH2672" s="18"/>
      <c r="PHQ2672" s="18"/>
      <c r="PHZ2672" s="18"/>
      <c r="PII2672" s="18"/>
      <c r="PIR2672" s="18"/>
      <c r="PJA2672" s="18"/>
      <c r="PJJ2672" s="18"/>
      <c r="PJS2672" s="18"/>
      <c r="PKB2672" s="18"/>
      <c r="PKK2672" s="18"/>
      <c r="PKT2672" s="18"/>
      <c r="PLC2672" s="18"/>
      <c r="PLL2672" s="18"/>
      <c r="PLU2672" s="18"/>
      <c r="PMD2672" s="18"/>
      <c r="PMM2672" s="18"/>
      <c r="PMV2672" s="18"/>
      <c r="PNE2672" s="18"/>
      <c r="PNN2672" s="18"/>
      <c r="PNW2672" s="18"/>
      <c r="POF2672" s="18"/>
      <c r="POO2672" s="18"/>
      <c r="POX2672" s="18"/>
      <c r="PPG2672" s="18"/>
      <c r="PPP2672" s="18"/>
      <c r="PPY2672" s="18"/>
      <c r="PQH2672" s="18"/>
      <c r="PQQ2672" s="18"/>
      <c r="PQZ2672" s="18"/>
      <c r="PRI2672" s="18"/>
      <c r="PRR2672" s="18"/>
      <c r="PSA2672" s="18"/>
      <c r="PSJ2672" s="18"/>
      <c r="PSS2672" s="18"/>
      <c r="PTB2672" s="18"/>
      <c r="PTK2672" s="18"/>
      <c r="PTT2672" s="18"/>
      <c r="PUC2672" s="18"/>
      <c r="PUL2672" s="18"/>
      <c r="PUU2672" s="18"/>
      <c r="PVD2672" s="18"/>
      <c r="PVM2672" s="18"/>
      <c r="PVV2672" s="18"/>
      <c r="PWE2672" s="18"/>
      <c r="PWN2672" s="18"/>
      <c r="PWW2672" s="18"/>
      <c r="PXF2672" s="18"/>
      <c r="PXO2672" s="18"/>
      <c r="PXX2672" s="18"/>
      <c r="PYG2672" s="18"/>
      <c r="PYP2672" s="18"/>
      <c r="PYY2672" s="18"/>
      <c r="PZH2672" s="18"/>
      <c r="PZQ2672" s="18"/>
      <c r="PZZ2672" s="18"/>
      <c r="QAI2672" s="18"/>
      <c r="QAR2672" s="18"/>
      <c r="QBA2672" s="18"/>
      <c r="QBJ2672" s="18"/>
      <c r="QBS2672" s="18"/>
      <c r="QCB2672" s="18"/>
      <c r="QCK2672" s="18"/>
      <c r="QCT2672" s="18"/>
      <c r="QDC2672" s="18"/>
      <c r="QDL2672" s="18"/>
      <c r="QDU2672" s="18"/>
      <c r="QED2672" s="18"/>
      <c r="QEM2672" s="18"/>
      <c r="QEV2672" s="18"/>
      <c r="QFE2672" s="18"/>
      <c r="QFN2672" s="18"/>
      <c r="QFW2672" s="18"/>
      <c r="QGF2672" s="18"/>
      <c r="QGO2672" s="18"/>
      <c r="QGX2672" s="18"/>
      <c r="QHG2672" s="18"/>
      <c r="QHP2672" s="18"/>
      <c r="QHY2672" s="18"/>
      <c r="QIH2672" s="18"/>
      <c r="QIQ2672" s="18"/>
      <c r="QIZ2672" s="18"/>
      <c r="QJI2672" s="18"/>
      <c r="QJR2672" s="18"/>
      <c r="QKA2672" s="18"/>
      <c r="QKJ2672" s="18"/>
      <c r="QKS2672" s="18"/>
      <c r="QLB2672" s="18"/>
      <c r="QLK2672" s="18"/>
      <c r="QLT2672" s="18"/>
      <c r="QMC2672" s="18"/>
      <c r="QML2672" s="18"/>
      <c r="QMU2672" s="18"/>
      <c r="QND2672" s="18"/>
      <c r="QNM2672" s="18"/>
      <c r="QNV2672" s="18"/>
      <c r="QOE2672" s="18"/>
      <c r="QON2672" s="18"/>
      <c r="QOW2672" s="18"/>
      <c r="QPF2672" s="18"/>
      <c r="QPO2672" s="18"/>
      <c r="QPX2672" s="18"/>
      <c r="QQG2672" s="18"/>
      <c r="QQP2672" s="18"/>
      <c r="QQY2672" s="18"/>
      <c r="QRH2672" s="18"/>
      <c r="QRQ2672" s="18"/>
      <c r="QRZ2672" s="18"/>
      <c r="QSI2672" s="18"/>
      <c r="QSR2672" s="18"/>
      <c r="QTA2672" s="18"/>
      <c r="QTJ2672" s="18"/>
      <c r="QTS2672" s="18"/>
      <c r="QUB2672" s="18"/>
      <c r="QUK2672" s="18"/>
      <c r="QUT2672" s="18"/>
      <c r="QVC2672" s="18"/>
      <c r="QVL2672" s="18"/>
      <c r="QVU2672" s="18"/>
      <c r="QWD2672" s="18"/>
      <c r="QWM2672" s="18"/>
      <c r="QWV2672" s="18"/>
      <c r="QXE2672" s="18"/>
      <c r="QXN2672" s="18"/>
      <c r="QXW2672" s="18"/>
      <c r="QYF2672" s="18"/>
      <c r="QYO2672" s="18"/>
      <c r="QYX2672" s="18"/>
      <c r="QZG2672" s="18"/>
      <c r="QZP2672" s="18"/>
      <c r="QZY2672" s="18"/>
      <c r="RAH2672" s="18"/>
      <c r="RAQ2672" s="18"/>
      <c r="RAZ2672" s="18"/>
      <c r="RBI2672" s="18"/>
      <c r="RBR2672" s="18"/>
      <c r="RCA2672" s="18"/>
      <c r="RCJ2672" s="18"/>
      <c r="RCS2672" s="18"/>
      <c r="RDB2672" s="18"/>
      <c r="RDK2672" s="18"/>
      <c r="RDT2672" s="18"/>
      <c r="REC2672" s="18"/>
      <c r="REL2672" s="18"/>
      <c r="REU2672" s="18"/>
      <c r="RFD2672" s="18"/>
      <c r="RFM2672" s="18"/>
      <c r="RFV2672" s="18"/>
      <c r="RGE2672" s="18"/>
      <c r="RGN2672" s="18"/>
      <c r="RGW2672" s="18"/>
      <c r="RHF2672" s="18"/>
      <c r="RHO2672" s="18"/>
      <c r="RHX2672" s="18"/>
      <c r="RIG2672" s="18"/>
      <c r="RIP2672" s="18"/>
      <c r="RIY2672" s="18"/>
      <c r="RJH2672" s="18"/>
      <c r="RJQ2672" s="18"/>
      <c r="RJZ2672" s="18"/>
      <c r="RKI2672" s="18"/>
      <c r="RKR2672" s="18"/>
      <c r="RLA2672" s="18"/>
      <c r="RLJ2672" s="18"/>
      <c r="RLS2672" s="18"/>
      <c r="RMB2672" s="18"/>
      <c r="RMK2672" s="18"/>
      <c r="RMT2672" s="18"/>
      <c r="RNC2672" s="18"/>
      <c r="RNL2672" s="18"/>
      <c r="RNU2672" s="18"/>
      <c r="ROD2672" s="18"/>
      <c r="ROM2672" s="18"/>
      <c r="ROV2672" s="18"/>
      <c r="RPE2672" s="18"/>
      <c r="RPN2672" s="18"/>
      <c r="RPW2672" s="18"/>
      <c r="RQF2672" s="18"/>
      <c r="RQO2672" s="18"/>
      <c r="RQX2672" s="18"/>
      <c r="RRG2672" s="18"/>
      <c r="RRP2672" s="18"/>
      <c r="RRY2672" s="18"/>
      <c r="RSH2672" s="18"/>
      <c r="RSQ2672" s="18"/>
      <c r="RSZ2672" s="18"/>
      <c r="RTI2672" s="18"/>
      <c r="RTR2672" s="18"/>
      <c r="RUA2672" s="18"/>
      <c r="RUJ2672" s="18"/>
      <c r="RUS2672" s="18"/>
      <c r="RVB2672" s="18"/>
      <c r="RVK2672" s="18"/>
      <c r="RVT2672" s="18"/>
      <c r="RWC2672" s="18"/>
      <c r="RWL2672" s="18"/>
      <c r="RWU2672" s="18"/>
      <c r="RXD2672" s="18"/>
      <c r="RXM2672" s="18"/>
      <c r="RXV2672" s="18"/>
      <c r="RYE2672" s="18"/>
      <c r="RYN2672" s="18"/>
      <c r="RYW2672" s="18"/>
      <c r="RZF2672" s="18"/>
      <c r="RZO2672" s="18"/>
      <c r="RZX2672" s="18"/>
      <c r="SAG2672" s="18"/>
      <c r="SAP2672" s="18"/>
      <c r="SAY2672" s="18"/>
      <c r="SBH2672" s="18"/>
      <c r="SBQ2672" s="18"/>
      <c r="SBZ2672" s="18"/>
      <c r="SCI2672" s="18"/>
      <c r="SCR2672" s="18"/>
      <c r="SDA2672" s="18"/>
      <c r="SDJ2672" s="18"/>
      <c r="SDS2672" s="18"/>
      <c r="SEB2672" s="18"/>
      <c r="SEK2672" s="18"/>
      <c r="SET2672" s="18"/>
      <c r="SFC2672" s="18"/>
      <c r="SFL2672" s="18"/>
      <c r="SFU2672" s="18"/>
      <c r="SGD2672" s="18"/>
      <c r="SGM2672" s="18"/>
      <c r="SGV2672" s="18"/>
      <c r="SHE2672" s="18"/>
      <c r="SHN2672" s="18"/>
      <c r="SHW2672" s="18"/>
      <c r="SIF2672" s="18"/>
      <c r="SIO2672" s="18"/>
      <c r="SIX2672" s="18"/>
      <c r="SJG2672" s="18"/>
      <c r="SJP2672" s="18"/>
      <c r="SJY2672" s="18"/>
      <c r="SKH2672" s="18"/>
      <c r="SKQ2672" s="18"/>
      <c r="SKZ2672" s="18"/>
      <c r="SLI2672" s="18"/>
      <c r="SLR2672" s="18"/>
      <c r="SMA2672" s="18"/>
      <c r="SMJ2672" s="18"/>
      <c r="SMS2672" s="18"/>
      <c r="SNB2672" s="18"/>
      <c r="SNK2672" s="18"/>
      <c r="SNT2672" s="18"/>
      <c r="SOC2672" s="18"/>
      <c r="SOL2672" s="18"/>
      <c r="SOU2672" s="18"/>
      <c r="SPD2672" s="18"/>
      <c r="SPM2672" s="18"/>
      <c r="SPV2672" s="18"/>
      <c r="SQE2672" s="18"/>
      <c r="SQN2672" s="18"/>
      <c r="SQW2672" s="18"/>
      <c r="SRF2672" s="18"/>
      <c r="SRO2672" s="18"/>
      <c r="SRX2672" s="18"/>
      <c r="SSG2672" s="18"/>
      <c r="SSP2672" s="18"/>
      <c r="SSY2672" s="18"/>
      <c r="STH2672" s="18"/>
      <c r="STQ2672" s="18"/>
      <c r="STZ2672" s="18"/>
      <c r="SUI2672" s="18"/>
      <c r="SUR2672" s="18"/>
      <c r="SVA2672" s="18"/>
      <c r="SVJ2672" s="18"/>
      <c r="SVS2672" s="18"/>
      <c r="SWB2672" s="18"/>
      <c r="SWK2672" s="18"/>
      <c r="SWT2672" s="18"/>
      <c r="SXC2672" s="18"/>
      <c r="SXL2672" s="18"/>
      <c r="SXU2672" s="18"/>
      <c r="SYD2672" s="18"/>
      <c r="SYM2672" s="18"/>
      <c r="SYV2672" s="18"/>
      <c r="SZE2672" s="18"/>
      <c r="SZN2672" s="18"/>
      <c r="SZW2672" s="18"/>
      <c r="TAF2672" s="18"/>
      <c r="TAO2672" s="18"/>
      <c r="TAX2672" s="18"/>
      <c r="TBG2672" s="18"/>
      <c r="TBP2672" s="18"/>
      <c r="TBY2672" s="18"/>
      <c r="TCH2672" s="18"/>
      <c r="TCQ2672" s="18"/>
      <c r="TCZ2672" s="18"/>
      <c r="TDI2672" s="18"/>
      <c r="TDR2672" s="18"/>
      <c r="TEA2672" s="18"/>
      <c r="TEJ2672" s="18"/>
      <c r="TES2672" s="18"/>
      <c r="TFB2672" s="18"/>
      <c r="TFK2672" s="18"/>
      <c r="TFT2672" s="18"/>
      <c r="TGC2672" s="18"/>
      <c r="TGL2672" s="18"/>
      <c r="TGU2672" s="18"/>
      <c r="THD2672" s="18"/>
      <c r="THM2672" s="18"/>
      <c r="THV2672" s="18"/>
      <c r="TIE2672" s="18"/>
      <c r="TIN2672" s="18"/>
      <c r="TIW2672" s="18"/>
      <c r="TJF2672" s="18"/>
      <c r="TJO2672" s="18"/>
      <c r="TJX2672" s="18"/>
      <c r="TKG2672" s="18"/>
      <c r="TKP2672" s="18"/>
      <c r="TKY2672" s="18"/>
      <c r="TLH2672" s="18"/>
      <c r="TLQ2672" s="18"/>
      <c r="TLZ2672" s="18"/>
      <c r="TMI2672" s="18"/>
      <c r="TMR2672" s="18"/>
      <c r="TNA2672" s="18"/>
      <c r="TNJ2672" s="18"/>
      <c r="TNS2672" s="18"/>
      <c r="TOB2672" s="18"/>
      <c r="TOK2672" s="18"/>
      <c r="TOT2672" s="18"/>
      <c r="TPC2672" s="18"/>
      <c r="TPL2672" s="18"/>
      <c r="TPU2672" s="18"/>
      <c r="TQD2672" s="18"/>
      <c r="TQM2672" s="18"/>
      <c r="TQV2672" s="18"/>
      <c r="TRE2672" s="18"/>
      <c r="TRN2672" s="18"/>
      <c r="TRW2672" s="18"/>
      <c r="TSF2672" s="18"/>
      <c r="TSO2672" s="18"/>
      <c r="TSX2672" s="18"/>
      <c r="TTG2672" s="18"/>
      <c r="TTP2672" s="18"/>
      <c r="TTY2672" s="18"/>
      <c r="TUH2672" s="18"/>
      <c r="TUQ2672" s="18"/>
      <c r="TUZ2672" s="18"/>
      <c r="TVI2672" s="18"/>
      <c r="TVR2672" s="18"/>
      <c r="TWA2672" s="18"/>
      <c r="TWJ2672" s="18"/>
      <c r="TWS2672" s="18"/>
      <c r="TXB2672" s="18"/>
      <c r="TXK2672" s="18"/>
      <c r="TXT2672" s="18"/>
      <c r="TYC2672" s="18"/>
      <c r="TYL2672" s="18"/>
      <c r="TYU2672" s="18"/>
      <c r="TZD2672" s="18"/>
      <c r="TZM2672" s="18"/>
      <c r="TZV2672" s="18"/>
      <c r="UAE2672" s="18"/>
      <c r="UAN2672" s="18"/>
      <c r="UAW2672" s="18"/>
      <c r="UBF2672" s="18"/>
      <c r="UBO2672" s="18"/>
      <c r="UBX2672" s="18"/>
      <c r="UCG2672" s="18"/>
      <c r="UCP2672" s="18"/>
      <c r="UCY2672" s="18"/>
      <c r="UDH2672" s="18"/>
      <c r="UDQ2672" s="18"/>
      <c r="UDZ2672" s="18"/>
      <c r="UEI2672" s="18"/>
      <c r="UER2672" s="18"/>
      <c r="UFA2672" s="18"/>
      <c r="UFJ2672" s="18"/>
      <c r="UFS2672" s="18"/>
      <c r="UGB2672" s="18"/>
      <c r="UGK2672" s="18"/>
      <c r="UGT2672" s="18"/>
      <c r="UHC2672" s="18"/>
      <c r="UHL2672" s="18"/>
      <c r="UHU2672" s="18"/>
      <c r="UID2672" s="18"/>
      <c r="UIM2672" s="18"/>
      <c r="UIV2672" s="18"/>
      <c r="UJE2672" s="18"/>
      <c r="UJN2672" s="18"/>
      <c r="UJW2672" s="18"/>
      <c r="UKF2672" s="18"/>
      <c r="UKO2672" s="18"/>
      <c r="UKX2672" s="18"/>
      <c r="ULG2672" s="18"/>
      <c r="ULP2672" s="18"/>
      <c r="ULY2672" s="18"/>
      <c r="UMH2672" s="18"/>
      <c r="UMQ2672" s="18"/>
      <c r="UMZ2672" s="18"/>
      <c r="UNI2672" s="18"/>
      <c r="UNR2672" s="18"/>
      <c r="UOA2672" s="18"/>
      <c r="UOJ2672" s="18"/>
      <c r="UOS2672" s="18"/>
      <c r="UPB2672" s="18"/>
      <c r="UPK2672" s="18"/>
      <c r="UPT2672" s="18"/>
      <c r="UQC2672" s="18"/>
      <c r="UQL2672" s="18"/>
      <c r="UQU2672" s="18"/>
      <c r="URD2672" s="18"/>
      <c r="URM2672" s="18"/>
      <c r="URV2672" s="18"/>
      <c r="USE2672" s="18"/>
      <c r="USN2672" s="18"/>
      <c r="USW2672" s="18"/>
      <c r="UTF2672" s="18"/>
      <c r="UTO2672" s="18"/>
      <c r="UTX2672" s="18"/>
      <c r="UUG2672" s="18"/>
      <c r="UUP2672" s="18"/>
      <c r="UUY2672" s="18"/>
      <c r="UVH2672" s="18"/>
      <c r="UVQ2672" s="18"/>
      <c r="UVZ2672" s="18"/>
      <c r="UWI2672" s="18"/>
      <c r="UWR2672" s="18"/>
      <c r="UXA2672" s="18"/>
      <c r="UXJ2672" s="18"/>
      <c r="UXS2672" s="18"/>
      <c r="UYB2672" s="18"/>
      <c r="UYK2672" s="18"/>
      <c r="UYT2672" s="18"/>
      <c r="UZC2672" s="18"/>
      <c r="UZL2672" s="18"/>
      <c r="UZU2672" s="18"/>
      <c r="VAD2672" s="18"/>
      <c r="VAM2672" s="18"/>
      <c r="VAV2672" s="18"/>
      <c r="VBE2672" s="18"/>
      <c r="VBN2672" s="18"/>
      <c r="VBW2672" s="18"/>
      <c r="VCF2672" s="18"/>
      <c r="VCO2672" s="18"/>
      <c r="VCX2672" s="18"/>
      <c r="VDG2672" s="18"/>
      <c r="VDP2672" s="18"/>
      <c r="VDY2672" s="18"/>
      <c r="VEH2672" s="18"/>
      <c r="VEQ2672" s="18"/>
      <c r="VEZ2672" s="18"/>
      <c r="VFI2672" s="18"/>
      <c r="VFR2672" s="18"/>
      <c r="VGA2672" s="18"/>
      <c r="VGJ2672" s="18"/>
      <c r="VGS2672" s="18"/>
      <c r="VHB2672" s="18"/>
      <c r="VHK2672" s="18"/>
      <c r="VHT2672" s="18"/>
      <c r="VIC2672" s="18"/>
      <c r="VIL2672" s="18"/>
      <c r="VIU2672" s="18"/>
      <c r="VJD2672" s="18"/>
      <c r="VJM2672" s="18"/>
      <c r="VJV2672" s="18"/>
      <c r="VKE2672" s="18"/>
      <c r="VKN2672" s="18"/>
      <c r="VKW2672" s="18"/>
      <c r="VLF2672" s="18"/>
      <c r="VLO2672" s="18"/>
      <c r="VLX2672" s="18"/>
      <c r="VMG2672" s="18"/>
      <c r="VMP2672" s="18"/>
      <c r="VMY2672" s="18"/>
      <c r="VNH2672" s="18"/>
      <c r="VNQ2672" s="18"/>
      <c r="VNZ2672" s="18"/>
      <c r="VOI2672" s="18"/>
      <c r="VOR2672" s="18"/>
      <c r="VPA2672" s="18"/>
      <c r="VPJ2672" s="18"/>
      <c r="VPS2672" s="18"/>
      <c r="VQB2672" s="18"/>
      <c r="VQK2672" s="18"/>
      <c r="VQT2672" s="18"/>
      <c r="VRC2672" s="18"/>
      <c r="VRL2672" s="18"/>
      <c r="VRU2672" s="18"/>
      <c r="VSD2672" s="18"/>
      <c r="VSM2672" s="18"/>
      <c r="VSV2672" s="18"/>
      <c r="VTE2672" s="18"/>
      <c r="VTN2672" s="18"/>
      <c r="VTW2672" s="18"/>
      <c r="VUF2672" s="18"/>
      <c r="VUO2672" s="18"/>
      <c r="VUX2672" s="18"/>
      <c r="VVG2672" s="18"/>
      <c r="VVP2672" s="18"/>
      <c r="VVY2672" s="18"/>
      <c r="VWH2672" s="18"/>
      <c r="VWQ2672" s="18"/>
      <c r="VWZ2672" s="18"/>
      <c r="VXI2672" s="18"/>
      <c r="VXR2672" s="18"/>
      <c r="VYA2672" s="18"/>
      <c r="VYJ2672" s="18"/>
      <c r="VYS2672" s="18"/>
      <c r="VZB2672" s="18"/>
      <c r="VZK2672" s="18"/>
      <c r="VZT2672" s="18"/>
      <c r="WAC2672" s="18"/>
      <c r="WAL2672" s="18"/>
      <c r="WAU2672" s="18"/>
      <c r="WBD2672" s="18"/>
      <c r="WBM2672" s="18"/>
      <c r="WBV2672" s="18"/>
      <c r="WCE2672" s="18"/>
      <c r="WCN2672" s="18"/>
      <c r="WCW2672" s="18"/>
      <c r="WDF2672" s="18"/>
      <c r="WDO2672" s="18"/>
      <c r="WDX2672" s="18"/>
      <c r="WEG2672" s="18"/>
      <c r="WEP2672" s="18"/>
      <c r="WEY2672" s="18"/>
      <c r="WFH2672" s="18"/>
      <c r="WFQ2672" s="18"/>
      <c r="WFZ2672" s="18"/>
      <c r="WGI2672" s="18"/>
      <c r="WGR2672" s="18"/>
      <c r="WHA2672" s="18"/>
      <c r="WHJ2672" s="18"/>
      <c r="WHS2672" s="18"/>
      <c r="WIB2672" s="18"/>
      <c r="WIK2672" s="18"/>
      <c r="WIT2672" s="18"/>
      <c r="WJC2672" s="18"/>
      <c r="WJL2672" s="18"/>
      <c r="WJU2672" s="18"/>
      <c r="WKD2672" s="18"/>
      <c r="WKM2672" s="18"/>
      <c r="WKV2672" s="18"/>
      <c r="WLE2672" s="18"/>
      <c r="WLN2672" s="18"/>
      <c r="WLW2672" s="18"/>
      <c r="WMF2672" s="18"/>
      <c r="WMO2672" s="18"/>
      <c r="WMX2672" s="18"/>
      <c r="WNG2672" s="18"/>
      <c r="WNP2672" s="18"/>
      <c r="WNY2672" s="18"/>
      <c r="WOH2672" s="18"/>
      <c r="WOQ2672" s="18"/>
      <c r="WOZ2672" s="18"/>
      <c r="WPI2672" s="18"/>
      <c r="WPR2672" s="18"/>
      <c r="WQA2672" s="18"/>
      <c r="WQJ2672" s="18"/>
      <c r="WQS2672" s="18"/>
      <c r="WRB2672" s="18"/>
      <c r="WRK2672" s="18"/>
      <c r="WRT2672" s="18"/>
      <c r="WSC2672" s="18"/>
      <c r="WSL2672" s="18"/>
      <c r="WSU2672" s="18"/>
      <c r="WTD2672" s="18"/>
      <c r="WTM2672" s="18"/>
      <c r="WTV2672" s="18"/>
      <c r="WUE2672" s="18"/>
      <c r="WUN2672" s="18"/>
      <c r="WUW2672" s="18"/>
      <c r="WVF2672" s="18"/>
      <c r="WVO2672" s="18"/>
      <c r="WVX2672" s="18"/>
      <c r="WWG2672" s="18"/>
      <c r="WWP2672" s="18"/>
      <c r="WWY2672" s="18"/>
      <c r="WXH2672" s="18"/>
      <c r="WXQ2672" s="18"/>
      <c r="WXZ2672" s="18"/>
      <c r="WYI2672" s="18"/>
      <c r="WYR2672" s="18"/>
      <c r="WZA2672" s="18"/>
      <c r="WZJ2672" s="18"/>
      <c r="WZS2672" s="18"/>
      <c r="XAB2672" s="18"/>
      <c r="XAK2672" s="18"/>
      <c r="XAT2672" s="18"/>
      <c r="XBC2672" s="18"/>
      <c r="XBL2672" s="18"/>
      <c r="XBU2672" s="18"/>
      <c r="XCD2672" s="18"/>
      <c r="XCM2672" s="18"/>
      <c r="XCV2672" s="18"/>
      <c r="XDE2672" s="18"/>
      <c r="XDN2672" s="18"/>
      <c r="XDW2672" s="18"/>
      <c r="XEF2672" s="18"/>
      <c r="XEO2672" s="18"/>
      <c r="XEX2672" s="18"/>
    </row>
    <row r="2673" spans="1:1024 1033:2041 2050:3067 3076:4093 4102:5119 5128:6136 6145:7162 7171:8188 8197:9214 9223:10240 10249:11257 11266:12283 12292:13309 13318:14335 14344:15352 15361:16378" s="20" customFormat="1" x14ac:dyDescent="0.25">
      <c r="A2673" s="20">
        <v>160675</v>
      </c>
      <c r="B2673" s="20">
        <v>958141871</v>
      </c>
      <c r="C2673" s="20" t="s">
        <v>11552</v>
      </c>
      <c r="D2673" s="20">
        <v>958141871</v>
      </c>
      <c r="E2673" s="20" t="s">
        <v>5447</v>
      </c>
      <c r="F2673" s="20">
        <v>160675</v>
      </c>
      <c r="G2673" s="20" t="s">
        <v>6364</v>
      </c>
      <c r="P2673" s="18"/>
      <c r="Y2673" s="18"/>
      <c r="AH2673" s="18"/>
      <c r="AQ2673" s="18"/>
      <c r="AZ2673" s="18"/>
      <c r="BI2673" s="18"/>
      <c r="BR2673" s="18"/>
      <c r="CA2673" s="18"/>
      <c r="CJ2673" s="18"/>
      <c r="CS2673" s="18"/>
      <c r="DB2673" s="18"/>
      <c r="DK2673" s="18"/>
      <c r="DT2673" s="18"/>
      <c r="EC2673" s="18"/>
      <c r="EL2673" s="18"/>
      <c r="EU2673" s="18"/>
      <c r="FD2673" s="18"/>
      <c r="FM2673" s="18"/>
      <c r="FV2673" s="18"/>
      <c r="GE2673" s="18"/>
      <c r="GN2673" s="18"/>
      <c r="GW2673" s="18"/>
      <c r="HF2673" s="18"/>
      <c r="HO2673" s="18"/>
      <c r="HX2673" s="18"/>
      <c r="IG2673" s="18"/>
      <c r="IP2673" s="18"/>
      <c r="IY2673" s="18"/>
      <c r="JH2673" s="18"/>
      <c r="JQ2673" s="18"/>
      <c r="JZ2673" s="18"/>
      <c r="KI2673" s="18"/>
      <c r="KR2673" s="18"/>
      <c r="LA2673" s="18"/>
      <c r="LJ2673" s="18"/>
      <c r="LS2673" s="18"/>
      <c r="MB2673" s="18"/>
      <c r="MK2673" s="18"/>
      <c r="MT2673" s="18"/>
      <c r="NC2673" s="18"/>
      <c r="NL2673" s="18"/>
      <c r="NU2673" s="18"/>
      <c r="OD2673" s="18"/>
      <c r="OM2673" s="18"/>
      <c r="OV2673" s="18"/>
      <c r="PE2673" s="18"/>
      <c r="PN2673" s="18"/>
      <c r="PW2673" s="18"/>
      <c r="QF2673" s="18"/>
      <c r="QO2673" s="18"/>
      <c r="QX2673" s="18"/>
      <c r="RG2673" s="18"/>
      <c r="RP2673" s="18"/>
      <c r="RY2673" s="18"/>
      <c r="SH2673" s="18"/>
      <c r="SQ2673" s="18"/>
      <c r="SZ2673" s="18"/>
      <c r="TI2673" s="18"/>
      <c r="TR2673" s="18"/>
      <c r="UA2673" s="18"/>
      <c r="UJ2673" s="18"/>
      <c r="US2673" s="18"/>
      <c r="VB2673" s="18"/>
      <c r="VK2673" s="18"/>
      <c r="VT2673" s="18"/>
      <c r="WC2673" s="18"/>
      <c r="WL2673" s="18"/>
      <c r="WU2673" s="18"/>
      <c r="XD2673" s="18"/>
      <c r="XM2673" s="18"/>
      <c r="XV2673" s="18"/>
      <c r="YE2673" s="18"/>
      <c r="YN2673" s="18"/>
      <c r="YW2673" s="18"/>
      <c r="ZF2673" s="18"/>
      <c r="ZO2673" s="18"/>
      <c r="ZX2673" s="18"/>
      <c r="AAG2673" s="18"/>
      <c r="AAP2673" s="18"/>
      <c r="AAY2673" s="18"/>
      <c r="ABH2673" s="18"/>
      <c r="ABQ2673" s="18"/>
      <c r="ABZ2673" s="18"/>
      <c r="ACI2673" s="18"/>
      <c r="ACR2673" s="18"/>
      <c r="ADA2673" s="18"/>
      <c r="ADJ2673" s="18"/>
      <c r="ADS2673" s="18"/>
      <c r="AEB2673" s="18"/>
      <c r="AEK2673" s="18"/>
      <c r="AET2673" s="18"/>
      <c r="AFC2673" s="18"/>
      <c r="AFL2673" s="18"/>
      <c r="AFU2673" s="18"/>
      <c r="AGD2673" s="18"/>
      <c r="AGM2673" s="18"/>
      <c r="AGV2673" s="18"/>
      <c r="AHE2673" s="18"/>
      <c r="AHN2673" s="18"/>
      <c r="AHW2673" s="18"/>
      <c r="AIF2673" s="18"/>
      <c r="AIO2673" s="18"/>
      <c r="AIX2673" s="18"/>
      <c r="AJG2673" s="18"/>
      <c r="AJP2673" s="18"/>
      <c r="AJY2673" s="18"/>
      <c r="AKH2673" s="18"/>
      <c r="AKQ2673" s="18"/>
      <c r="AKZ2673" s="18"/>
      <c r="ALI2673" s="18"/>
      <c r="ALR2673" s="18"/>
      <c r="AMA2673" s="18"/>
      <c r="AMJ2673" s="18"/>
      <c r="AMS2673" s="18"/>
      <c r="ANB2673" s="18"/>
      <c r="ANK2673" s="18"/>
      <c r="ANT2673" s="18"/>
      <c r="AOC2673" s="18"/>
      <c r="AOL2673" s="18"/>
      <c r="AOU2673" s="18"/>
      <c r="APD2673" s="18"/>
      <c r="APM2673" s="18"/>
      <c r="APV2673" s="18"/>
      <c r="AQE2673" s="18"/>
      <c r="AQN2673" s="18"/>
      <c r="AQW2673" s="18"/>
      <c r="ARF2673" s="18"/>
      <c r="ARO2673" s="18"/>
      <c r="ARX2673" s="18"/>
      <c r="ASG2673" s="18"/>
      <c r="ASP2673" s="18"/>
      <c r="ASY2673" s="18"/>
      <c r="ATH2673" s="18"/>
      <c r="ATQ2673" s="18"/>
      <c r="ATZ2673" s="18"/>
      <c r="AUI2673" s="18"/>
      <c r="AUR2673" s="18"/>
      <c r="AVA2673" s="18"/>
      <c r="AVJ2673" s="18"/>
      <c r="AVS2673" s="18"/>
      <c r="AWB2673" s="18"/>
      <c r="AWK2673" s="18"/>
      <c r="AWT2673" s="18"/>
      <c r="AXC2673" s="18"/>
      <c r="AXL2673" s="18"/>
      <c r="AXU2673" s="18"/>
      <c r="AYD2673" s="18"/>
      <c r="AYM2673" s="18"/>
      <c r="AYV2673" s="18"/>
      <c r="AZE2673" s="18"/>
      <c r="AZN2673" s="18"/>
      <c r="AZW2673" s="18"/>
      <c r="BAF2673" s="18"/>
      <c r="BAO2673" s="18"/>
      <c r="BAX2673" s="18"/>
      <c r="BBG2673" s="18"/>
      <c r="BBP2673" s="18"/>
      <c r="BBY2673" s="18"/>
      <c r="BCH2673" s="18"/>
      <c r="BCQ2673" s="18"/>
      <c r="BCZ2673" s="18"/>
      <c r="BDI2673" s="18"/>
      <c r="BDR2673" s="18"/>
      <c r="BEA2673" s="18"/>
      <c r="BEJ2673" s="18"/>
      <c r="BES2673" s="18"/>
      <c r="BFB2673" s="18"/>
      <c r="BFK2673" s="18"/>
      <c r="BFT2673" s="18"/>
      <c r="BGC2673" s="18"/>
      <c r="BGL2673" s="18"/>
      <c r="BGU2673" s="18"/>
      <c r="BHD2673" s="18"/>
      <c r="BHM2673" s="18"/>
      <c r="BHV2673" s="18"/>
      <c r="BIE2673" s="18"/>
      <c r="BIN2673" s="18"/>
      <c r="BIW2673" s="18"/>
      <c r="BJF2673" s="18"/>
      <c r="BJO2673" s="18"/>
      <c r="BJX2673" s="18"/>
      <c r="BKG2673" s="18"/>
      <c r="BKP2673" s="18"/>
      <c r="BKY2673" s="18"/>
      <c r="BLH2673" s="18"/>
      <c r="BLQ2673" s="18"/>
      <c r="BLZ2673" s="18"/>
      <c r="BMI2673" s="18"/>
      <c r="BMR2673" s="18"/>
      <c r="BNA2673" s="18"/>
      <c r="BNJ2673" s="18"/>
      <c r="BNS2673" s="18"/>
      <c r="BOB2673" s="18"/>
      <c r="BOK2673" s="18"/>
      <c r="BOT2673" s="18"/>
      <c r="BPC2673" s="18"/>
      <c r="BPL2673" s="18"/>
      <c r="BPU2673" s="18"/>
      <c r="BQD2673" s="18"/>
      <c r="BQM2673" s="18"/>
      <c r="BQV2673" s="18"/>
      <c r="BRE2673" s="18"/>
      <c r="BRN2673" s="18"/>
      <c r="BRW2673" s="18"/>
      <c r="BSF2673" s="18"/>
      <c r="BSO2673" s="18"/>
      <c r="BSX2673" s="18"/>
      <c r="BTG2673" s="18"/>
      <c r="BTP2673" s="18"/>
      <c r="BTY2673" s="18"/>
      <c r="BUH2673" s="18"/>
      <c r="BUQ2673" s="18"/>
      <c r="BUZ2673" s="18"/>
      <c r="BVI2673" s="18"/>
      <c r="BVR2673" s="18"/>
      <c r="BWA2673" s="18"/>
      <c r="BWJ2673" s="18"/>
      <c r="BWS2673" s="18"/>
      <c r="BXB2673" s="18"/>
      <c r="BXK2673" s="18"/>
      <c r="BXT2673" s="18"/>
      <c r="BYC2673" s="18"/>
      <c r="BYL2673" s="18"/>
      <c r="BYU2673" s="18"/>
      <c r="BZD2673" s="18"/>
      <c r="BZM2673" s="18"/>
      <c r="BZV2673" s="18"/>
      <c r="CAE2673" s="18"/>
      <c r="CAN2673" s="18"/>
      <c r="CAW2673" s="18"/>
      <c r="CBF2673" s="18"/>
      <c r="CBO2673" s="18"/>
      <c r="CBX2673" s="18"/>
      <c r="CCG2673" s="18"/>
      <c r="CCP2673" s="18"/>
      <c r="CCY2673" s="18"/>
      <c r="CDH2673" s="18"/>
      <c r="CDQ2673" s="18"/>
      <c r="CDZ2673" s="18"/>
      <c r="CEI2673" s="18"/>
      <c r="CER2673" s="18"/>
      <c r="CFA2673" s="18"/>
      <c r="CFJ2673" s="18"/>
      <c r="CFS2673" s="18"/>
      <c r="CGB2673" s="18"/>
      <c r="CGK2673" s="18"/>
      <c r="CGT2673" s="18"/>
      <c r="CHC2673" s="18"/>
      <c r="CHL2673" s="18"/>
      <c r="CHU2673" s="18"/>
      <c r="CID2673" s="18"/>
      <c r="CIM2673" s="18"/>
      <c r="CIV2673" s="18"/>
      <c r="CJE2673" s="18"/>
      <c r="CJN2673" s="18"/>
      <c r="CJW2673" s="18"/>
      <c r="CKF2673" s="18"/>
      <c r="CKO2673" s="18"/>
      <c r="CKX2673" s="18"/>
      <c r="CLG2673" s="18"/>
      <c r="CLP2673" s="18"/>
      <c r="CLY2673" s="18"/>
      <c r="CMH2673" s="18"/>
      <c r="CMQ2673" s="18"/>
      <c r="CMZ2673" s="18"/>
      <c r="CNI2673" s="18"/>
      <c r="CNR2673" s="18"/>
      <c r="COA2673" s="18"/>
      <c r="COJ2673" s="18"/>
      <c r="COS2673" s="18"/>
      <c r="CPB2673" s="18"/>
      <c r="CPK2673" s="18"/>
      <c r="CPT2673" s="18"/>
      <c r="CQC2673" s="18"/>
      <c r="CQL2673" s="18"/>
      <c r="CQU2673" s="18"/>
      <c r="CRD2673" s="18"/>
      <c r="CRM2673" s="18"/>
      <c r="CRV2673" s="18"/>
      <c r="CSE2673" s="18"/>
      <c r="CSN2673" s="18"/>
      <c r="CSW2673" s="18"/>
      <c r="CTF2673" s="18"/>
      <c r="CTO2673" s="18"/>
      <c r="CTX2673" s="18"/>
      <c r="CUG2673" s="18"/>
      <c r="CUP2673" s="18"/>
      <c r="CUY2673" s="18"/>
      <c r="CVH2673" s="18"/>
      <c r="CVQ2673" s="18"/>
      <c r="CVZ2673" s="18"/>
      <c r="CWI2673" s="18"/>
      <c r="CWR2673" s="18"/>
      <c r="CXA2673" s="18"/>
      <c r="CXJ2673" s="18"/>
      <c r="CXS2673" s="18"/>
      <c r="CYB2673" s="18"/>
      <c r="CYK2673" s="18"/>
      <c r="CYT2673" s="18"/>
      <c r="CZC2673" s="18"/>
      <c r="CZL2673" s="18"/>
      <c r="CZU2673" s="18"/>
      <c r="DAD2673" s="18"/>
      <c r="DAM2673" s="18"/>
      <c r="DAV2673" s="18"/>
      <c r="DBE2673" s="18"/>
      <c r="DBN2673" s="18"/>
      <c r="DBW2673" s="18"/>
      <c r="DCF2673" s="18"/>
      <c r="DCO2673" s="18"/>
      <c r="DCX2673" s="18"/>
      <c r="DDG2673" s="18"/>
      <c r="DDP2673" s="18"/>
      <c r="DDY2673" s="18"/>
      <c r="DEH2673" s="18"/>
      <c r="DEQ2673" s="18"/>
      <c r="DEZ2673" s="18"/>
      <c r="DFI2673" s="18"/>
      <c r="DFR2673" s="18"/>
      <c r="DGA2673" s="18"/>
      <c r="DGJ2673" s="18"/>
      <c r="DGS2673" s="18"/>
      <c r="DHB2673" s="18"/>
      <c r="DHK2673" s="18"/>
      <c r="DHT2673" s="18"/>
      <c r="DIC2673" s="18"/>
      <c r="DIL2673" s="18"/>
      <c r="DIU2673" s="18"/>
      <c r="DJD2673" s="18"/>
      <c r="DJM2673" s="18"/>
      <c r="DJV2673" s="18"/>
      <c r="DKE2673" s="18"/>
      <c r="DKN2673" s="18"/>
      <c r="DKW2673" s="18"/>
      <c r="DLF2673" s="18"/>
      <c r="DLO2673" s="18"/>
      <c r="DLX2673" s="18"/>
      <c r="DMG2673" s="18"/>
      <c r="DMP2673" s="18"/>
      <c r="DMY2673" s="18"/>
      <c r="DNH2673" s="18"/>
      <c r="DNQ2673" s="18"/>
      <c r="DNZ2673" s="18"/>
      <c r="DOI2673" s="18"/>
      <c r="DOR2673" s="18"/>
      <c r="DPA2673" s="18"/>
      <c r="DPJ2673" s="18"/>
      <c r="DPS2673" s="18"/>
      <c r="DQB2673" s="18"/>
      <c r="DQK2673" s="18"/>
      <c r="DQT2673" s="18"/>
      <c r="DRC2673" s="18"/>
      <c r="DRL2673" s="18"/>
      <c r="DRU2673" s="18"/>
      <c r="DSD2673" s="18"/>
      <c r="DSM2673" s="18"/>
      <c r="DSV2673" s="18"/>
      <c r="DTE2673" s="18"/>
      <c r="DTN2673" s="18"/>
      <c r="DTW2673" s="18"/>
      <c r="DUF2673" s="18"/>
      <c r="DUO2673" s="18"/>
      <c r="DUX2673" s="18"/>
      <c r="DVG2673" s="18"/>
      <c r="DVP2673" s="18"/>
      <c r="DVY2673" s="18"/>
      <c r="DWH2673" s="18"/>
      <c r="DWQ2673" s="18"/>
      <c r="DWZ2673" s="18"/>
      <c r="DXI2673" s="18"/>
      <c r="DXR2673" s="18"/>
      <c r="DYA2673" s="18"/>
      <c r="DYJ2673" s="18"/>
      <c r="DYS2673" s="18"/>
      <c r="DZB2673" s="18"/>
      <c r="DZK2673" s="18"/>
      <c r="DZT2673" s="18"/>
      <c r="EAC2673" s="18"/>
      <c r="EAL2673" s="18"/>
      <c r="EAU2673" s="18"/>
      <c r="EBD2673" s="18"/>
      <c r="EBM2673" s="18"/>
      <c r="EBV2673" s="18"/>
      <c r="ECE2673" s="18"/>
      <c r="ECN2673" s="18"/>
      <c r="ECW2673" s="18"/>
      <c r="EDF2673" s="18"/>
      <c r="EDO2673" s="18"/>
      <c r="EDX2673" s="18"/>
      <c r="EEG2673" s="18"/>
      <c r="EEP2673" s="18"/>
      <c r="EEY2673" s="18"/>
      <c r="EFH2673" s="18"/>
      <c r="EFQ2673" s="18"/>
      <c r="EFZ2673" s="18"/>
      <c r="EGI2673" s="18"/>
      <c r="EGR2673" s="18"/>
      <c r="EHA2673" s="18"/>
      <c r="EHJ2673" s="18"/>
      <c r="EHS2673" s="18"/>
      <c r="EIB2673" s="18"/>
      <c r="EIK2673" s="18"/>
      <c r="EIT2673" s="18"/>
      <c r="EJC2673" s="18"/>
      <c r="EJL2673" s="18"/>
      <c r="EJU2673" s="18"/>
      <c r="EKD2673" s="18"/>
      <c r="EKM2673" s="18"/>
      <c r="EKV2673" s="18"/>
      <c r="ELE2673" s="18"/>
      <c r="ELN2673" s="18"/>
      <c r="ELW2673" s="18"/>
      <c r="EMF2673" s="18"/>
      <c r="EMO2673" s="18"/>
      <c r="EMX2673" s="18"/>
      <c r="ENG2673" s="18"/>
      <c r="ENP2673" s="18"/>
      <c r="ENY2673" s="18"/>
      <c r="EOH2673" s="18"/>
      <c r="EOQ2673" s="18"/>
      <c r="EOZ2673" s="18"/>
      <c r="EPI2673" s="18"/>
      <c r="EPR2673" s="18"/>
      <c r="EQA2673" s="18"/>
      <c r="EQJ2673" s="18"/>
      <c r="EQS2673" s="18"/>
      <c r="ERB2673" s="18"/>
      <c r="ERK2673" s="18"/>
      <c r="ERT2673" s="18"/>
      <c r="ESC2673" s="18"/>
      <c r="ESL2673" s="18"/>
      <c r="ESU2673" s="18"/>
      <c r="ETD2673" s="18"/>
      <c r="ETM2673" s="18"/>
      <c r="ETV2673" s="18"/>
      <c r="EUE2673" s="18"/>
      <c r="EUN2673" s="18"/>
      <c r="EUW2673" s="18"/>
      <c r="EVF2673" s="18"/>
      <c r="EVO2673" s="18"/>
      <c r="EVX2673" s="18"/>
      <c r="EWG2673" s="18"/>
      <c r="EWP2673" s="18"/>
      <c r="EWY2673" s="18"/>
      <c r="EXH2673" s="18"/>
      <c r="EXQ2673" s="18"/>
      <c r="EXZ2673" s="18"/>
      <c r="EYI2673" s="18"/>
      <c r="EYR2673" s="18"/>
      <c r="EZA2673" s="18"/>
      <c r="EZJ2673" s="18"/>
      <c r="EZS2673" s="18"/>
      <c r="FAB2673" s="18"/>
      <c r="FAK2673" s="18"/>
      <c r="FAT2673" s="18"/>
      <c r="FBC2673" s="18"/>
      <c r="FBL2673" s="18"/>
      <c r="FBU2673" s="18"/>
      <c r="FCD2673" s="18"/>
      <c r="FCM2673" s="18"/>
      <c r="FCV2673" s="18"/>
      <c r="FDE2673" s="18"/>
      <c r="FDN2673" s="18"/>
      <c r="FDW2673" s="18"/>
      <c r="FEF2673" s="18"/>
      <c r="FEO2673" s="18"/>
      <c r="FEX2673" s="18"/>
      <c r="FFG2673" s="18"/>
      <c r="FFP2673" s="18"/>
      <c r="FFY2673" s="18"/>
      <c r="FGH2673" s="18"/>
      <c r="FGQ2673" s="18"/>
      <c r="FGZ2673" s="18"/>
      <c r="FHI2673" s="18"/>
      <c r="FHR2673" s="18"/>
      <c r="FIA2673" s="18"/>
      <c r="FIJ2673" s="18"/>
      <c r="FIS2673" s="18"/>
      <c r="FJB2673" s="18"/>
      <c r="FJK2673" s="18"/>
      <c r="FJT2673" s="18"/>
      <c r="FKC2673" s="18"/>
      <c r="FKL2673" s="18"/>
      <c r="FKU2673" s="18"/>
      <c r="FLD2673" s="18"/>
      <c r="FLM2673" s="18"/>
      <c r="FLV2673" s="18"/>
      <c r="FME2673" s="18"/>
      <c r="FMN2673" s="18"/>
      <c r="FMW2673" s="18"/>
      <c r="FNF2673" s="18"/>
      <c r="FNO2673" s="18"/>
      <c r="FNX2673" s="18"/>
      <c r="FOG2673" s="18"/>
      <c r="FOP2673" s="18"/>
      <c r="FOY2673" s="18"/>
      <c r="FPH2673" s="18"/>
      <c r="FPQ2673" s="18"/>
      <c r="FPZ2673" s="18"/>
      <c r="FQI2673" s="18"/>
      <c r="FQR2673" s="18"/>
      <c r="FRA2673" s="18"/>
      <c r="FRJ2673" s="18"/>
      <c r="FRS2673" s="18"/>
      <c r="FSB2673" s="18"/>
      <c r="FSK2673" s="18"/>
      <c r="FST2673" s="18"/>
      <c r="FTC2673" s="18"/>
      <c r="FTL2673" s="18"/>
      <c r="FTU2673" s="18"/>
      <c r="FUD2673" s="18"/>
      <c r="FUM2673" s="18"/>
      <c r="FUV2673" s="18"/>
      <c r="FVE2673" s="18"/>
      <c r="FVN2673" s="18"/>
      <c r="FVW2673" s="18"/>
      <c r="FWF2673" s="18"/>
      <c r="FWO2673" s="18"/>
      <c r="FWX2673" s="18"/>
      <c r="FXG2673" s="18"/>
      <c r="FXP2673" s="18"/>
      <c r="FXY2673" s="18"/>
      <c r="FYH2673" s="18"/>
      <c r="FYQ2673" s="18"/>
      <c r="FYZ2673" s="18"/>
      <c r="FZI2673" s="18"/>
      <c r="FZR2673" s="18"/>
      <c r="GAA2673" s="18"/>
      <c r="GAJ2673" s="18"/>
      <c r="GAS2673" s="18"/>
      <c r="GBB2673" s="18"/>
      <c r="GBK2673" s="18"/>
      <c r="GBT2673" s="18"/>
      <c r="GCC2673" s="18"/>
      <c r="GCL2673" s="18"/>
      <c r="GCU2673" s="18"/>
      <c r="GDD2673" s="18"/>
      <c r="GDM2673" s="18"/>
      <c r="GDV2673" s="18"/>
      <c r="GEE2673" s="18"/>
      <c r="GEN2673" s="18"/>
      <c r="GEW2673" s="18"/>
      <c r="GFF2673" s="18"/>
      <c r="GFO2673" s="18"/>
      <c r="GFX2673" s="18"/>
      <c r="GGG2673" s="18"/>
      <c r="GGP2673" s="18"/>
      <c r="GGY2673" s="18"/>
      <c r="GHH2673" s="18"/>
      <c r="GHQ2673" s="18"/>
      <c r="GHZ2673" s="18"/>
      <c r="GII2673" s="18"/>
      <c r="GIR2673" s="18"/>
      <c r="GJA2673" s="18"/>
      <c r="GJJ2673" s="18"/>
      <c r="GJS2673" s="18"/>
      <c r="GKB2673" s="18"/>
      <c r="GKK2673" s="18"/>
      <c r="GKT2673" s="18"/>
      <c r="GLC2673" s="18"/>
      <c r="GLL2673" s="18"/>
      <c r="GLU2673" s="18"/>
      <c r="GMD2673" s="18"/>
      <c r="GMM2673" s="18"/>
      <c r="GMV2673" s="18"/>
      <c r="GNE2673" s="18"/>
      <c r="GNN2673" s="18"/>
      <c r="GNW2673" s="18"/>
      <c r="GOF2673" s="18"/>
      <c r="GOO2673" s="18"/>
      <c r="GOX2673" s="18"/>
      <c r="GPG2673" s="18"/>
      <c r="GPP2673" s="18"/>
      <c r="GPY2673" s="18"/>
      <c r="GQH2673" s="18"/>
      <c r="GQQ2673" s="18"/>
      <c r="GQZ2673" s="18"/>
      <c r="GRI2673" s="18"/>
      <c r="GRR2673" s="18"/>
      <c r="GSA2673" s="18"/>
      <c r="GSJ2673" s="18"/>
      <c r="GSS2673" s="18"/>
      <c r="GTB2673" s="18"/>
      <c r="GTK2673" s="18"/>
      <c r="GTT2673" s="18"/>
      <c r="GUC2673" s="18"/>
      <c r="GUL2673" s="18"/>
      <c r="GUU2673" s="18"/>
      <c r="GVD2673" s="18"/>
      <c r="GVM2673" s="18"/>
      <c r="GVV2673" s="18"/>
      <c r="GWE2673" s="18"/>
      <c r="GWN2673" s="18"/>
      <c r="GWW2673" s="18"/>
      <c r="GXF2673" s="18"/>
      <c r="GXO2673" s="18"/>
      <c r="GXX2673" s="18"/>
      <c r="GYG2673" s="18"/>
      <c r="GYP2673" s="18"/>
      <c r="GYY2673" s="18"/>
      <c r="GZH2673" s="18"/>
      <c r="GZQ2673" s="18"/>
      <c r="GZZ2673" s="18"/>
      <c r="HAI2673" s="18"/>
      <c r="HAR2673" s="18"/>
      <c r="HBA2673" s="18"/>
      <c r="HBJ2673" s="18"/>
      <c r="HBS2673" s="18"/>
      <c r="HCB2673" s="18"/>
      <c r="HCK2673" s="18"/>
      <c r="HCT2673" s="18"/>
      <c r="HDC2673" s="18"/>
      <c r="HDL2673" s="18"/>
      <c r="HDU2673" s="18"/>
      <c r="HED2673" s="18"/>
      <c r="HEM2673" s="18"/>
      <c r="HEV2673" s="18"/>
      <c r="HFE2673" s="18"/>
      <c r="HFN2673" s="18"/>
      <c r="HFW2673" s="18"/>
      <c r="HGF2673" s="18"/>
      <c r="HGO2673" s="18"/>
      <c r="HGX2673" s="18"/>
      <c r="HHG2673" s="18"/>
      <c r="HHP2673" s="18"/>
      <c r="HHY2673" s="18"/>
      <c r="HIH2673" s="18"/>
      <c r="HIQ2673" s="18"/>
      <c r="HIZ2673" s="18"/>
      <c r="HJI2673" s="18"/>
      <c r="HJR2673" s="18"/>
      <c r="HKA2673" s="18"/>
      <c r="HKJ2673" s="18"/>
      <c r="HKS2673" s="18"/>
      <c r="HLB2673" s="18"/>
      <c r="HLK2673" s="18"/>
      <c r="HLT2673" s="18"/>
      <c r="HMC2673" s="18"/>
      <c r="HML2673" s="18"/>
      <c r="HMU2673" s="18"/>
      <c r="HND2673" s="18"/>
      <c r="HNM2673" s="18"/>
      <c r="HNV2673" s="18"/>
      <c r="HOE2673" s="18"/>
      <c r="HON2673" s="18"/>
      <c r="HOW2673" s="18"/>
      <c r="HPF2673" s="18"/>
      <c r="HPO2673" s="18"/>
      <c r="HPX2673" s="18"/>
      <c r="HQG2673" s="18"/>
      <c r="HQP2673" s="18"/>
      <c r="HQY2673" s="18"/>
      <c r="HRH2673" s="18"/>
      <c r="HRQ2673" s="18"/>
      <c r="HRZ2673" s="18"/>
      <c r="HSI2673" s="18"/>
      <c r="HSR2673" s="18"/>
      <c r="HTA2673" s="18"/>
      <c r="HTJ2673" s="18"/>
      <c r="HTS2673" s="18"/>
      <c r="HUB2673" s="18"/>
      <c r="HUK2673" s="18"/>
      <c r="HUT2673" s="18"/>
      <c r="HVC2673" s="18"/>
      <c r="HVL2673" s="18"/>
      <c r="HVU2673" s="18"/>
      <c r="HWD2673" s="18"/>
      <c r="HWM2673" s="18"/>
      <c r="HWV2673" s="18"/>
      <c r="HXE2673" s="18"/>
      <c r="HXN2673" s="18"/>
      <c r="HXW2673" s="18"/>
      <c r="HYF2673" s="18"/>
      <c r="HYO2673" s="18"/>
      <c r="HYX2673" s="18"/>
      <c r="HZG2673" s="18"/>
      <c r="HZP2673" s="18"/>
      <c r="HZY2673" s="18"/>
      <c r="IAH2673" s="18"/>
      <c r="IAQ2673" s="18"/>
      <c r="IAZ2673" s="18"/>
      <c r="IBI2673" s="18"/>
      <c r="IBR2673" s="18"/>
      <c r="ICA2673" s="18"/>
      <c r="ICJ2673" s="18"/>
      <c r="ICS2673" s="18"/>
      <c r="IDB2673" s="18"/>
      <c r="IDK2673" s="18"/>
      <c r="IDT2673" s="18"/>
      <c r="IEC2673" s="18"/>
      <c r="IEL2673" s="18"/>
      <c r="IEU2673" s="18"/>
      <c r="IFD2673" s="18"/>
      <c r="IFM2673" s="18"/>
      <c r="IFV2673" s="18"/>
      <c r="IGE2673" s="18"/>
      <c r="IGN2673" s="18"/>
      <c r="IGW2673" s="18"/>
      <c r="IHF2673" s="18"/>
      <c r="IHO2673" s="18"/>
      <c r="IHX2673" s="18"/>
      <c r="IIG2673" s="18"/>
      <c r="IIP2673" s="18"/>
      <c r="IIY2673" s="18"/>
      <c r="IJH2673" s="18"/>
      <c r="IJQ2673" s="18"/>
      <c r="IJZ2673" s="18"/>
      <c r="IKI2673" s="18"/>
      <c r="IKR2673" s="18"/>
      <c r="ILA2673" s="18"/>
      <c r="ILJ2673" s="18"/>
      <c r="ILS2673" s="18"/>
      <c r="IMB2673" s="18"/>
      <c r="IMK2673" s="18"/>
      <c r="IMT2673" s="18"/>
      <c r="INC2673" s="18"/>
      <c r="INL2673" s="18"/>
      <c r="INU2673" s="18"/>
      <c r="IOD2673" s="18"/>
      <c r="IOM2673" s="18"/>
      <c r="IOV2673" s="18"/>
      <c r="IPE2673" s="18"/>
      <c r="IPN2673" s="18"/>
      <c r="IPW2673" s="18"/>
      <c r="IQF2673" s="18"/>
      <c r="IQO2673" s="18"/>
      <c r="IQX2673" s="18"/>
      <c r="IRG2673" s="18"/>
      <c r="IRP2673" s="18"/>
      <c r="IRY2673" s="18"/>
      <c r="ISH2673" s="18"/>
      <c r="ISQ2673" s="18"/>
      <c r="ISZ2673" s="18"/>
      <c r="ITI2673" s="18"/>
      <c r="ITR2673" s="18"/>
      <c r="IUA2673" s="18"/>
      <c r="IUJ2673" s="18"/>
      <c r="IUS2673" s="18"/>
      <c r="IVB2673" s="18"/>
      <c r="IVK2673" s="18"/>
      <c r="IVT2673" s="18"/>
      <c r="IWC2673" s="18"/>
      <c r="IWL2673" s="18"/>
      <c r="IWU2673" s="18"/>
      <c r="IXD2673" s="18"/>
      <c r="IXM2673" s="18"/>
      <c r="IXV2673" s="18"/>
      <c r="IYE2673" s="18"/>
      <c r="IYN2673" s="18"/>
      <c r="IYW2673" s="18"/>
      <c r="IZF2673" s="18"/>
      <c r="IZO2673" s="18"/>
      <c r="IZX2673" s="18"/>
      <c r="JAG2673" s="18"/>
      <c r="JAP2673" s="18"/>
      <c r="JAY2673" s="18"/>
      <c r="JBH2673" s="18"/>
      <c r="JBQ2673" s="18"/>
      <c r="JBZ2673" s="18"/>
      <c r="JCI2673" s="18"/>
      <c r="JCR2673" s="18"/>
      <c r="JDA2673" s="18"/>
      <c r="JDJ2673" s="18"/>
      <c r="JDS2673" s="18"/>
      <c r="JEB2673" s="18"/>
      <c r="JEK2673" s="18"/>
      <c r="JET2673" s="18"/>
      <c r="JFC2673" s="18"/>
      <c r="JFL2673" s="18"/>
      <c r="JFU2673" s="18"/>
      <c r="JGD2673" s="18"/>
      <c r="JGM2673" s="18"/>
      <c r="JGV2673" s="18"/>
      <c r="JHE2673" s="18"/>
      <c r="JHN2673" s="18"/>
      <c r="JHW2673" s="18"/>
      <c r="JIF2673" s="18"/>
      <c r="JIO2673" s="18"/>
      <c r="JIX2673" s="18"/>
      <c r="JJG2673" s="18"/>
      <c r="JJP2673" s="18"/>
      <c r="JJY2673" s="18"/>
      <c r="JKH2673" s="18"/>
      <c r="JKQ2673" s="18"/>
      <c r="JKZ2673" s="18"/>
      <c r="JLI2673" s="18"/>
      <c r="JLR2673" s="18"/>
      <c r="JMA2673" s="18"/>
      <c r="JMJ2673" s="18"/>
      <c r="JMS2673" s="18"/>
      <c r="JNB2673" s="18"/>
      <c r="JNK2673" s="18"/>
      <c r="JNT2673" s="18"/>
      <c r="JOC2673" s="18"/>
      <c r="JOL2673" s="18"/>
      <c r="JOU2673" s="18"/>
      <c r="JPD2673" s="18"/>
      <c r="JPM2673" s="18"/>
      <c r="JPV2673" s="18"/>
      <c r="JQE2673" s="18"/>
      <c r="JQN2673" s="18"/>
      <c r="JQW2673" s="18"/>
      <c r="JRF2673" s="18"/>
      <c r="JRO2673" s="18"/>
      <c r="JRX2673" s="18"/>
      <c r="JSG2673" s="18"/>
      <c r="JSP2673" s="18"/>
      <c r="JSY2673" s="18"/>
      <c r="JTH2673" s="18"/>
      <c r="JTQ2673" s="18"/>
      <c r="JTZ2673" s="18"/>
      <c r="JUI2673" s="18"/>
      <c r="JUR2673" s="18"/>
      <c r="JVA2673" s="18"/>
      <c r="JVJ2673" s="18"/>
      <c r="JVS2673" s="18"/>
      <c r="JWB2673" s="18"/>
      <c r="JWK2673" s="18"/>
      <c r="JWT2673" s="18"/>
      <c r="JXC2673" s="18"/>
      <c r="JXL2673" s="18"/>
      <c r="JXU2673" s="18"/>
      <c r="JYD2673" s="18"/>
      <c r="JYM2673" s="18"/>
      <c r="JYV2673" s="18"/>
      <c r="JZE2673" s="18"/>
      <c r="JZN2673" s="18"/>
      <c r="JZW2673" s="18"/>
      <c r="KAF2673" s="18"/>
      <c r="KAO2673" s="18"/>
      <c r="KAX2673" s="18"/>
      <c r="KBG2673" s="18"/>
      <c r="KBP2673" s="18"/>
      <c r="KBY2673" s="18"/>
      <c r="KCH2673" s="18"/>
      <c r="KCQ2673" s="18"/>
      <c r="KCZ2673" s="18"/>
      <c r="KDI2673" s="18"/>
      <c r="KDR2673" s="18"/>
      <c r="KEA2673" s="18"/>
      <c r="KEJ2673" s="18"/>
      <c r="KES2673" s="18"/>
      <c r="KFB2673" s="18"/>
      <c r="KFK2673" s="18"/>
      <c r="KFT2673" s="18"/>
      <c r="KGC2673" s="18"/>
      <c r="KGL2673" s="18"/>
      <c r="KGU2673" s="18"/>
      <c r="KHD2673" s="18"/>
      <c r="KHM2673" s="18"/>
      <c r="KHV2673" s="18"/>
      <c r="KIE2673" s="18"/>
      <c r="KIN2673" s="18"/>
      <c r="KIW2673" s="18"/>
      <c r="KJF2673" s="18"/>
      <c r="KJO2673" s="18"/>
      <c r="KJX2673" s="18"/>
      <c r="KKG2673" s="18"/>
      <c r="KKP2673" s="18"/>
      <c r="KKY2673" s="18"/>
      <c r="KLH2673" s="18"/>
      <c r="KLQ2673" s="18"/>
      <c r="KLZ2673" s="18"/>
      <c r="KMI2673" s="18"/>
      <c r="KMR2673" s="18"/>
      <c r="KNA2673" s="18"/>
      <c r="KNJ2673" s="18"/>
      <c r="KNS2673" s="18"/>
      <c r="KOB2673" s="18"/>
      <c r="KOK2673" s="18"/>
      <c r="KOT2673" s="18"/>
      <c r="KPC2673" s="18"/>
      <c r="KPL2673" s="18"/>
      <c r="KPU2673" s="18"/>
      <c r="KQD2673" s="18"/>
      <c r="KQM2673" s="18"/>
      <c r="KQV2673" s="18"/>
      <c r="KRE2673" s="18"/>
      <c r="KRN2673" s="18"/>
      <c r="KRW2673" s="18"/>
      <c r="KSF2673" s="18"/>
      <c r="KSO2673" s="18"/>
      <c r="KSX2673" s="18"/>
      <c r="KTG2673" s="18"/>
      <c r="KTP2673" s="18"/>
      <c r="KTY2673" s="18"/>
      <c r="KUH2673" s="18"/>
      <c r="KUQ2673" s="18"/>
      <c r="KUZ2673" s="18"/>
      <c r="KVI2673" s="18"/>
      <c r="KVR2673" s="18"/>
      <c r="KWA2673" s="18"/>
      <c r="KWJ2673" s="18"/>
      <c r="KWS2673" s="18"/>
      <c r="KXB2673" s="18"/>
      <c r="KXK2673" s="18"/>
      <c r="KXT2673" s="18"/>
      <c r="KYC2673" s="18"/>
      <c r="KYL2673" s="18"/>
      <c r="KYU2673" s="18"/>
      <c r="KZD2673" s="18"/>
      <c r="KZM2673" s="18"/>
      <c r="KZV2673" s="18"/>
      <c r="LAE2673" s="18"/>
      <c r="LAN2673" s="18"/>
      <c r="LAW2673" s="18"/>
      <c r="LBF2673" s="18"/>
      <c r="LBO2673" s="18"/>
      <c r="LBX2673" s="18"/>
      <c r="LCG2673" s="18"/>
      <c r="LCP2673" s="18"/>
      <c r="LCY2673" s="18"/>
      <c r="LDH2673" s="18"/>
      <c r="LDQ2673" s="18"/>
      <c r="LDZ2673" s="18"/>
      <c r="LEI2673" s="18"/>
      <c r="LER2673" s="18"/>
      <c r="LFA2673" s="18"/>
      <c r="LFJ2673" s="18"/>
      <c r="LFS2673" s="18"/>
      <c r="LGB2673" s="18"/>
      <c r="LGK2673" s="18"/>
      <c r="LGT2673" s="18"/>
      <c r="LHC2673" s="18"/>
      <c r="LHL2673" s="18"/>
      <c r="LHU2673" s="18"/>
      <c r="LID2673" s="18"/>
      <c r="LIM2673" s="18"/>
      <c r="LIV2673" s="18"/>
      <c r="LJE2673" s="18"/>
      <c r="LJN2673" s="18"/>
      <c r="LJW2673" s="18"/>
      <c r="LKF2673" s="18"/>
      <c r="LKO2673" s="18"/>
      <c r="LKX2673" s="18"/>
      <c r="LLG2673" s="18"/>
      <c r="LLP2673" s="18"/>
      <c r="LLY2673" s="18"/>
      <c r="LMH2673" s="18"/>
      <c r="LMQ2673" s="18"/>
      <c r="LMZ2673" s="18"/>
      <c r="LNI2673" s="18"/>
      <c r="LNR2673" s="18"/>
      <c r="LOA2673" s="18"/>
      <c r="LOJ2673" s="18"/>
      <c r="LOS2673" s="18"/>
      <c r="LPB2673" s="18"/>
      <c r="LPK2673" s="18"/>
      <c r="LPT2673" s="18"/>
      <c r="LQC2673" s="18"/>
      <c r="LQL2673" s="18"/>
      <c r="LQU2673" s="18"/>
      <c r="LRD2673" s="18"/>
      <c r="LRM2673" s="18"/>
      <c r="LRV2673" s="18"/>
      <c r="LSE2673" s="18"/>
      <c r="LSN2673" s="18"/>
      <c r="LSW2673" s="18"/>
      <c r="LTF2673" s="18"/>
      <c r="LTO2673" s="18"/>
      <c r="LTX2673" s="18"/>
      <c r="LUG2673" s="18"/>
      <c r="LUP2673" s="18"/>
      <c r="LUY2673" s="18"/>
      <c r="LVH2673" s="18"/>
      <c r="LVQ2673" s="18"/>
      <c r="LVZ2673" s="18"/>
      <c r="LWI2673" s="18"/>
      <c r="LWR2673" s="18"/>
      <c r="LXA2673" s="18"/>
      <c r="LXJ2673" s="18"/>
      <c r="LXS2673" s="18"/>
      <c r="LYB2673" s="18"/>
      <c r="LYK2673" s="18"/>
      <c r="LYT2673" s="18"/>
      <c r="LZC2673" s="18"/>
      <c r="LZL2673" s="18"/>
      <c r="LZU2673" s="18"/>
      <c r="MAD2673" s="18"/>
      <c r="MAM2673" s="18"/>
      <c r="MAV2673" s="18"/>
      <c r="MBE2673" s="18"/>
      <c r="MBN2673" s="18"/>
      <c r="MBW2673" s="18"/>
      <c r="MCF2673" s="18"/>
      <c r="MCO2673" s="18"/>
      <c r="MCX2673" s="18"/>
      <c r="MDG2673" s="18"/>
      <c r="MDP2673" s="18"/>
      <c r="MDY2673" s="18"/>
      <c r="MEH2673" s="18"/>
      <c r="MEQ2673" s="18"/>
      <c r="MEZ2673" s="18"/>
      <c r="MFI2673" s="18"/>
      <c r="MFR2673" s="18"/>
      <c r="MGA2673" s="18"/>
      <c r="MGJ2673" s="18"/>
      <c r="MGS2673" s="18"/>
      <c r="MHB2673" s="18"/>
      <c r="MHK2673" s="18"/>
      <c r="MHT2673" s="18"/>
      <c r="MIC2673" s="18"/>
      <c r="MIL2673" s="18"/>
      <c r="MIU2673" s="18"/>
      <c r="MJD2673" s="18"/>
      <c r="MJM2673" s="18"/>
      <c r="MJV2673" s="18"/>
      <c r="MKE2673" s="18"/>
      <c r="MKN2673" s="18"/>
      <c r="MKW2673" s="18"/>
      <c r="MLF2673" s="18"/>
      <c r="MLO2673" s="18"/>
      <c r="MLX2673" s="18"/>
      <c r="MMG2673" s="18"/>
      <c r="MMP2673" s="18"/>
      <c r="MMY2673" s="18"/>
      <c r="MNH2673" s="18"/>
      <c r="MNQ2673" s="18"/>
      <c r="MNZ2673" s="18"/>
      <c r="MOI2673" s="18"/>
      <c r="MOR2673" s="18"/>
      <c r="MPA2673" s="18"/>
      <c r="MPJ2673" s="18"/>
      <c r="MPS2673" s="18"/>
      <c r="MQB2673" s="18"/>
      <c r="MQK2673" s="18"/>
      <c r="MQT2673" s="18"/>
      <c r="MRC2673" s="18"/>
      <c r="MRL2673" s="18"/>
      <c r="MRU2673" s="18"/>
      <c r="MSD2673" s="18"/>
      <c r="MSM2673" s="18"/>
      <c r="MSV2673" s="18"/>
      <c r="MTE2673" s="18"/>
      <c r="MTN2673" s="18"/>
      <c r="MTW2673" s="18"/>
      <c r="MUF2673" s="18"/>
      <c r="MUO2673" s="18"/>
      <c r="MUX2673" s="18"/>
      <c r="MVG2673" s="18"/>
      <c r="MVP2673" s="18"/>
      <c r="MVY2673" s="18"/>
      <c r="MWH2673" s="18"/>
      <c r="MWQ2673" s="18"/>
      <c r="MWZ2673" s="18"/>
      <c r="MXI2673" s="18"/>
      <c r="MXR2673" s="18"/>
      <c r="MYA2673" s="18"/>
      <c r="MYJ2673" s="18"/>
      <c r="MYS2673" s="18"/>
      <c r="MZB2673" s="18"/>
      <c r="MZK2673" s="18"/>
      <c r="MZT2673" s="18"/>
      <c r="NAC2673" s="18"/>
      <c r="NAL2673" s="18"/>
      <c r="NAU2673" s="18"/>
      <c r="NBD2673" s="18"/>
      <c r="NBM2673" s="18"/>
      <c r="NBV2673" s="18"/>
      <c r="NCE2673" s="18"/>
      <c r="NCN2673" s="18"/>
      <c r="NCW2673" s="18"/>
      <c r="NDF2673" s="18"/>
      <c r="NDO2673" s="18"/>
      <c r="NDX2673" s="18"/>
      <c r="NEG2673" s="18"/>
      <c r="NEP2673" s="18"/>
      <c r="NEY2673" s="18"/>
      <c r="NFH2673" s="18"/>
      <c r="NFQ2673" s="18"/>
      <c r="NFZ2673" s="18"/>
      <c r="NGI2673" s="18"/>
      <c r="NGR2673" s="18"/>
      <c r="NHA2673" s="18"/>
      <c r="NHJ2673" s="18"/>
      <c r="NHS2673" s="18"/>
      <c r="NIB2673" s="18"/>
      <c r="NIK2673" s="18"/>
      <c r="NIT2673" s="18"/>
      <c r="NJC2673" s="18"/>
      <c r="NJL2673" s="18"/>
      <c r="NJU2673" s="18"/>
      <c r="NKD2673" s="18"/>
      <c r="NKM2673" s="18"/>
      <c r="NKV2673" s="18"/>
      <c r="NLE2673" s="18"/>
      <c r="NLN2673" s="18"/>
      <c r="NLW2673" s="18"/>
      <c r="NMF2673" s="18"/>
      <c r="NMO2673" s="18"/>
      <c r="NMX2673" s="18"/>
      <c r="NNG2673" s="18"/>
      <c r="NNP2673" s="18"/>
      <c r="NNY2673" s="18"/>
      <c r="NOH2673" s="18"/>
      <c r="NOQ2673" s="18"/>
      <c r="NOZ2673" s="18"/>
      <c r="NPI2673" s="18"/>
      <c r="NPR2673" s="18"/>
      <c r="NQA2673" s="18"/>
      <c r="NQJ2673" s="18"/>
      <c r="NQS2673" s="18"/>
      <c r="NRB2673" s="18"/>
      <c r="NRK2673" s="18"/>
      <c r="NRT2673" s="18"/>
      <c r="NSC2673" s="18"/>
      <c r="NSL2673" s="18"/>
      <c r="NSU2673" s="18"/>
      <c r="NTD2673" s="18"/>
      <c r="NTM2673" s="18"/>
      <c r="NTV2673" s="18"/>
      <c r="NUE2673" s="18"/>
      <c r="NUN2673" s="18"/>
      <c r="NUW2673" s="18"/>
      <c r="NVF2673" s="18"/>
      <c r="NVO2673" s="18"/>
      <c r="NVX2673" s="18"/>
      <c r="NWG2673" s="18"/>
      <c r="NWP2673" s="18"/>
      <c r="NWY2673" s="18"/>
      <c r="NXH2673" s="18"/>
      <c r="NXQ2673" s="18"/>
      <c r="NXZ2673" s="18"/>
      <c r="NYI2673" s="18"/>
      <c r="NYR2673" s="18"/>
      <c r="NZA2673" s="18"/>
      <c r="NZJ2673" s="18"/>
      <c r="NZS2673" s="18"/>
      <c r="OAB2673" s="18"/>
      <c r="OAK2673" s="18"/>
      <c r="OAT2673" s="18"/>
      <c r="OBC2673" s="18"/>
      <c r="OBL2673" s="18"/>
      <c r="OBU2673" s="18"/>
      <c r="OCD2673" s="18"/>
      <c r="OCM2673" s="18"/>
      <c r="OCV2673" s="18"/>
      <c r="ODE2673" s="18"/>
      <c r="ODN2673" s="18"/>
      <c r="ODW2673" s="18"/>
      <c r="OEF2673" s="18"/>
      <c r="OEO2673" s="18"/>
      <c r="OEX2673" s="18"/>
      <c r="OFG2673" s="18"/>
      <c r="OFP2673" s="18"/>
      <c r="OFY2673" s="18"/>
      <c r="OGH2673" s="18"/>
      <c r="OGQ2673" s="18"/>
      <c r="OGZ2673" s="18"/>
      <c r="OHI2673" s="18"/>
      <c r="OHR2673" s="18"/>
      <c r="OIA2673" s="18"/>
      <c r="OIJ2673" s="18"/>
      <c r="OIS2673" s="18"/>
      <c r="OJB2673" s="18"/>
      <c r="OJK2673" s="18"/>
      <c r="OJT2673" s="18"/>
      <c r="OKC2673" s="18"/>
      <c r="OKL2673" s="18"/>
      <c r="OKU2673" s="18"/>
      <c r="OLD2673" s="18"/>
      <c r="OLM2673" s="18"/>
      <c r="OLV2673" s="18"/>
      <c r="OME2673" s="18"/>
      <c r="OMN2673" s="18"/>
      <c r="OMW2673" s="18"/>
      <c r="ONF2673" s="18"/>
      <c r="ONO2673" s="18"/>
      <c r="ONX2673" s="18"/>
      <c r="OOG2673" s="18"/>
      <c r="OOP2673" s="18"/>
      <c r="OOY2673" s="18"/>
      <c r="OPH2673" s="18"/>
      <c r="OPQ2673" s="18"/>
      <c r="OPZ2673" s="18"/>
      <c r="OQI2673" s="18"/>
      <c r="OQR2673" s="18"/>
      <c r="ORA2673" s="18"/>
      <c r="ORJ2673" s="18"/>
      <c r="ORS2673" s="18"/>
      <c r="OSB2673" s="18"/>
      <c r="OSK2673" s="18"/>
      <c r="OST2673" s="18"/>
      <c r="OTC2673" s="18"/>
      <c r="OTL2673" s="18"/>
      <c r="OTU2673" s="18"/>
      <c r="OUD2673" s="18"/>
      <c r="OUM2673" s="18"/>
      <c r="OUV2673" s="18"/>
      <c r="OVE2673" s="18"/>
      <c r="OVN2673" s="18"/>
      <c r="OVW2673" s="18"/>
      <c r="OWF2673" s="18"/>
      <c r="OWO2673" s="18"/>
      <c r="OWX2673" s="18"/>
      <c r="OXG2673" s="18"/>
      <c r="OXP2673" s="18"/>
      <c r="OXY2673" s="18"/>
      <c r="OYH2673" s="18"/>
      <c r="OYQ2673" s="18"/>
      <c r="OYZ2673" s="18"/>
      <c r="OZI2673" s="18"/>
      <c r="OZR2673" s="18"/>
      <c r="PAA2673" s="18"/>
      <c r="PAJ2673" s="18"/>
      <c r="PAS2673" s="18"/>
      <c r="PBB2673" s="18"/>
      <c r="PBK2673" s="18"/>
      <c r="PBT2673" s="18"/>
      <c r="PCC2673" s="18"/>
      <c r="PCL2673" s="18"/>
      <c r="PCU2673" s="18"/>
      <c r="PDD2673" s="18"/>
      <c r="PDM2673" s="18"/>
      <c r="PDV2673" s="18"/>
      <c r="PEE2673" s="18"/>
      <c r="PEN2673" s="18"/>
      <c r="PEW2673" s="18"/>
      <c r="PFF2673" s="18"/>
      <c r="PFO2673" s="18"/>
      <c r="PFX2673" s="18"/>
      <c r="PGG2673" s="18"/>
      <c r="PGP2673" s="18"/>
      <c r="PGY2673" s="18"/>
      <c r="PHH2673" s="18"/>
      <c r="PHQ2673" s="18"/>
      <c r="PHZ2673" s="18"/>
      <c r="PII2673" s="18"/>
      <c r="PIR2673" s="18"/>
      <c r="PJA2673" s="18"/>
      <c r="PJJ2673" s="18"/>
      <c r="PJS2673" s="18"/>
      <c r="PKB2673" s="18"/>
      <c r="PKK2673" s="18"/>
      <c r="PKT2673" s="18"/>
      <c r="PLC2673" s="18"/>
      <c r="PLL2673" s="18"/>
      <c r="PLU2673" s="18"/>
      <c r="PMD2673" s="18"/>
      <c r="PMM2673" s="18"/>
      <c r="PMV2673" s="18"/>
      <c r="PNE2673" s="18"/>
      <c r="PNN2673" s="18"/>
      <c r="PNW2673" s="18"/>
      <c r="POF2673" s="18"/>
      <c r="POO2673" s="18"/>
      <c r="POX2673" s="18"/>
      <c r="PPG2673" s="18"/>
      <c r="PPP2673" s="18"/>
      <c r="PPY2673" s="18"/>
      <c r="PQH2673" s="18"/>
      <c r="PQQ2673" s="18"/>
      <c r="PQZ2673" s="18"/>
      <c r="PRI2673" s="18"/>
      <c r="PRR2673" s="18"/>
      <c r="PSA2673" s="18"/>
      <c r="PSJ2673" s="18"/>
      <c r="PSS2673" s="18"/>
      <c r="PTB2673" s="18"/>
      <c r="PTK2673" s="18"/>
      <c r="PTT2673" s="18"/>
      <c r="PUC2673" s="18"/>
      <c r="PUL2673" s="18"/>
      <c r="PUU2673" s="18"/>
      <c r="PVD2673" s="18"/>
      <c r="PVM2673" s="18"/>
      <c r="PVV2673" s="18"/>
      <c r="PWE2673" s="18"/>
      <c r="PWN2673" s="18"/>
      <c r="PWW2673" s="18"/>
      <c r="PXF2673" s="18"/>
      <c r="PXO2673" s="18"/>
      <c r="PXX2673" s="18"/>
      <c r="PYG2673" s="18"/>
      <c r="PYP2673" s="18"/>
      <c r="PYY2673" s="18"/>
      <c r="PZH2673" s="18"/>
      <c r="PZQ2673" s="18"/>
      <c r="PZZ2673" s="18"/>
      <c r="QAI2673" s="18"/>
      <c r="QAR2673" s="18"/>
      <c r="QBA2673" s="18"/>
      <c r="QBJ2673" s="18"/>
      <c r="QBS2673" s="18"/>
      <c r="QCB2673" s="18"/>
      <c r="QCK2673" s="18"/>
      <c r="QCT2673" s="18"/>
      <c r="QDC2673" s="18"/>
      <c r="QDL2673" s="18"/>
      <c r="QDU2673" s="18"/>
      <c r="QED2673" s="18"/>
      <c r="QEM2673" s="18"/>
      <c r="QEV2673" s="18"/>
      <c r="QFE2673" s="18"/>
      <c r="QFN2673" s="18"/>
      <c r="QFW2673" s="18"/>
      <c r="QGF2673" s="18"/>
      <c r="QGO2673" s="18"/>
      <c r="QGX2673" s="18"/>
      <c r="QHG2673" s="18"/>
      <c r="QHP2673" s="18"/>
      <c r="QHY2673" s="18"/>
      <c r="QIH2673" s="18"/>
      <c r="QIQ2673" s="18"/>
      <c r="QIZ2673" s="18"/>
      <c r="QJI2673" s="18"/>
      <c r="QJR2673" s="18"/>
      <c r="QKA2673" s="18"/>
      <c r="QKJ2673" s="18"/>
      <c r="QKS2673" s="18"/>
      <c r="QLB2673" s="18"/>
      <c r="QLK2673" s="18"/>
      <c r="QLT2673" s="18"/>
      <c r="QMC2673" s="18"/>
      <c r="QML2673" s="18"/>
      <c r="QMU2673" s="18"/>
      <c r="QND2673" s="18"/>
      <c r="QNM2673" s="18"/>
      <c r="QNV2673" s="18"/>
      <c r="QOE2673" s="18"/>
      <c r="QON2673" s="18"/>
      <c r="QOW2673" s="18"/>
      <c r="QPF2673" s="18"/>
      <c r="QPO2673" s="18"/>
      <c r="QPX2673" s="18"/>
      <c r="QQG2673" s="18"/>
      <c r="QQP2673" s="18"/>
      <c r="QQY2673" s="18"/>
      <c r="QRH2673" s="18"/>
      <c r="QRQ2673" s="18"/>
      <c r="QRZ2673" s="18"/>
      <c r="QSI2673" s="18"/>
      <c r="QSR2673" s="18"/>
      <c r="QTA2673" s="18"/>
      <c r="QTJ2673" s="18"/>
      <c r="QTS2673" s="18"/>
      <c r="QUB2673" s="18"/>
      <c r="QUK2673" s="18"/>
      <c r="QUT2673" s="18"/>
      <c r="QVC2673" s="18"/>
      <c r="QVL2673" s="18"/>
      <c r="QVU2673" s="18"/>
      <c r="QWD2673" s="18"/>
      <c r="QWM2673" s="18"/>
      <c r="QWV2673" s="18"/>
      <c r="QXE2673" s="18"/>
      <c r="QXN2673" s="18"/>
      <c r="QXW2673" s="18"/>
      <c r="QYF2673" s="18"/>
      <c r="QYO2673" s="18"/>
      <c r="QYX2673" s="18"/>
      <c r="QZG2673" s="18"/>
      <c r="QZP2673" s="18"/>
      <c r="QZY2673" s="18"/>
      <c r="RAH2673" s="18"/>
      <c r="RAQ2673" s="18"/>
      <c r="RAZ2673" s="18"/>
      <c r="RBI2673" s="18"/>
      <c r="RBR2673" s="18"/>
      <c r="RCA2673" s="18"/>
      <c r="RCJ2673" s="18"/>
      <c r="RCS2673" s="18"/>
      <c r="RDB2673" s="18"/>
      <c r="RDK2673" s="18"/>
      <c r="RDT2673" s="18"/>
      <c r="REC2673" s="18"/>
      <c r="REL2673" s="18"/>
      <c r="REU2673" s="18"/>
      <c r="RFD2673" s="18"/>
      <c r="RFM2673" s="18"/>
      <c r="RFV2673" s="18"/>
      <c r="RGE2673" s="18"/>
      <c r="RGN2673" s="18"/>
      <c r="RGW2673" s="18"/>
      <c r="RHF2673" s="18"/>
      <c r="RHO2673" s="18"/>
      <c r="RHX2673" s="18"/>
      <c r="RIG2673" s="18"/>
      <c r="RIP2673" s="18"/>
      <c r="RIY2673" s="18"/>
      <c r="RJH2673" s="18"/>
      <c r="RJQ2673" s="18"/>
      <c r="RJZ2673" s="18"/>
      <c r="RKI2673" s="18"/>
      <c r="RKR2673" s="18"/>
      <c r="RLA2673" s="18"/>
      <c r="RLJ2673" s="18"/>
      <c r="RLS2673" s="18"/>
      <c r="RMB2673" s="18"/>
      <c r="RMK2673" s="18"/>
      <c r="RMT2673" s="18"/>
      <c r="RNC2673" s="18"/>
      <c r="RNL2673" s="18"/>
      <c r="RNU2673" s="18"/>
      <c r="ROD2673" s="18"/>
      <c r="ROM2673" s="18"/>
      <c r="ROV2673" s="18"/>
      <c r="RPE2673" s="18"/>
      <c r="RPN2673" s="18"/>
      <c r="RPW2673" s="18"/>
      <c r="RQF2673" s="18"/>
      <c r="RQO2673" s="18"/>
      <c r="RQX2673" s="18"/>
      <c r="RRG2673" s="18"/>
      <c r="RRP2673" s="18"/>
      <c r="RRY2673" s="18"/>
      <c r="RSH2673" s="18"/>
      <c r="RSQ2673" s="18"/>
      <c r="RSZ2673" s="18"/>
      <c r="RTI2673" s="18"/>
      <c r="RTR2673" s="18"/>
      <c r="RUA2673" s="18"/>
      <c r="RUJ2673" s="18"/>
      <c r="RUS2673" s="18"/>
      <c r="RVB2673" s="18"/>
      <c r="RVK2673" s="18"/>
      <c r="RVT2673" s="18"/>
      <c r="RWC2673" s="18"/>
      <c r="RWL2673" s="18"/>
      <c r="RWU2673" s="18"/>
      <c r="RXD2673" s="18"/>
      <c r="RXM2673" s="18"/>
      <c r="RXV2673" s="18"/>
      <c r="RYE2673" s="18"/>
      <c r="RYN2673" s="18"/>
      <c r="RYW2673" s="18"/>
      <c r="RZF2673" s="18"/>
      <c r="RZO2673" s="18"/>
      <c r="RZX2673" s="18"/>
      <c r="SAG2673" s="18"/>
      <c r="SAP2673" s="18"/>
      <c r="SAY2673" s="18"/>
      <c r="SBH2673" s="18"/>
      <c r="SBQ2673" s="18"/>
      <c r="SBZ2673" s="18"/>
      <c r="SCI2673" s="18"/>
      <c r="SCR2673" s="18"/>
      <c r="SDA2673" s="18"/>
      <c r="SDJ2673" s="18"/>
      <c r="SDS2673" s="18"/>
      <c r="SEB2673" s="18"/>
      <c r="SEK2673" s="18"/>
      <c r="SET2673" s="18"/>
      <c r="SFC2673" s="18"/>
      <c r="SFL2673" s="18"/>
      <c r="SFU2673" s="18"/>
      <c r="SGD2673" s="18"/>
      <c r="SGM2673" s="18"/>
      <c r="SGV2673" s="18"/>
      <c r="SHE2673" s="18"/>
      <c r="SHN2673" s="18"/>
      <c r="SHW2673" s="18"/>
      <c r="SIF2673" s="18"/>
      <c r="SIO2673" s="18"/>
      <c r="SIX2673" s="18"/>
      <c r="SJG2673" s="18"/>
      <c r="SJP2673" s="18"/>
      <c r="SJY2673" s="18"/>
      <c r="SKH2673" s="18"/>
      <c r="SKQ2673" s="18"/>
      <c r="SKZ2673" s="18"/>
      <c r="SLI2673" s="18"/>
      <c r="SLR2673" s="18"/>
      <c r="SMA2673" s="18"/>
      <c r="SMJ2673" s="18"/>
      <c r="SMS2673" s="18"/>
      <c r="SNB2673" s="18"/>
      <c r="SNK2673" s="18"/>
      <c r="SNT2673" s="18"/>
      <c r="SOC2673" s="18"/>
      <c r="SOL2673" s="18"/>
      <c r="SOU2673" s="18"/>
      <c r="SPD2673" s="18"/>
      <c r="SPM2673" s="18"/>
      <c r="SPV2673" s="18"/>
      <c r="SQE2673" s="18"/>
      <c r="SQN2673" s="18"/>
      <c r="SQW2673" s="18"/>
      <c r="SRF2673" s="18"/>
      <c r="SRO2673" s="18"/>
      <c r="SRX2673" s="18"/>
      <c r="SSG2673" s="18"/>
      <c r="SSP2673" s="18"/>
      <c r="SSY2673" s="18"/>
      <c r="STH2673" s="18"/>
      <c r="STQ2673" s="18"/>
      <c r="STZ2673" s="18"/>
      <c r="SUI2673" s="18"/>
      <c r="SUR2673" s="18"/>
      <c r="SVA2673" s="18"/>
      <c r="SVJ2673" s="18"/>
      <c r="SVS2673" s="18"/>
      <c r="SWB2673" s="18"/>
      <c r="SWK2673" s="18"/>
      <c r="SWT2673" s="18"/>
      <c r="SXC2673" s="18"/>
      <c r="SXL2673" s="18"/>
      <c r="SXU2673" s="18"/>
      <c r="SYD2673" s="18"/>
      <c r="SYM2673" s="18"/>
      <c r="SYV2673" s="18"/>
      <c r="SZE2673" s="18"/>
      <c r="SZN2673" s="18"/>
      <c r="SZW2673" s="18"/>
      <c r="TAF2673" s="18"/>
      <c r="TAO2673" s="18"/>
      <c r="TAX2673" s="18"/>
      <c r="TBG2673" s="18"/>
      <c r="TBP2673" s="18"/>
      <c r="TBY2673" s="18"/>
      <c r="TCH2673" s="18"/>
      <c r="TCQ2673" s="18"/>
      <c r="TCZ2673" s="18"/>
      <c r="TDI2673" s="18"/>
      <c r="TDR2673" s="18"/>
      <c r="TEA2673" s="18"/>
      <c r="TEJ2673" s="18"/>
      <c r="TES2673" s="18"/>
      <c r="TFB2673" s="18"/>
      <c r="TFK2673" s="18"/>
      <c r="TFT2673" s="18"/>
      <c r="TGC2673" s="18"/>
      <c r="TGL2673" s="18"/>
      <c r="TGU2673" s="18"/>
      <c r="THD2673" s="18"/>
      <c r="THM2673" s="18"/>
      <c r="THV2673" s="18"/>
      <c r="TIE2673" s="18"/>
      <c r="TIN2673" s="18"/>
      <c r="TIW2673" s="18"/>
      <c r="TJF2673" s="18"/>
      <c r="TJO2673" s="18"/>
      <c r="TJX2673" s="18"/>
      <c r="TKG2673" s="18"/>
      <c r="TKP2673" s="18"/>
      <c r="TKY2673" s="18"/>
      <c r="TLH2673" s="18"/>
      <c r="TLQ2673" s="18"/>
      <c r="TLZ2673" s="18"/>
      <c r="TMI2673" s="18"/>
      <c r="TMR2673" s="18"/>
      <c r="TNA2673" s="18"/>
      <c r="TNJ2673" s="18"/>
      <c r="TNS2673" s="18"/>
      <c r="TOB2673" s="18"/>
      <c r="TOK2673" s="18"/>
      <c r="TOT2673" s="18"/>
      <c r="TPC2673" s="18"/>
      <c r="TPL2673" s="18"/>
      <c r="TPU2673" s="18"/>
      <c r="TQD2673" s="18"/>
      <c r="TQM2673" s="18"/>
      <c r="TQV2673" s="18"/>
      <c r="TRE2673" s="18"/>
      <c r="TRN2673" s="18"/>
      <c r="TRW2673" s="18"/>
      <c r="TSF2673" s="18"/>
      <c r="TSO2673" s="18"/>
      <c r="TSX2673" s="18"/>
      <c r="TTG2673" s="18"/>
      <c r="TTP2673" s="18"/>
      <c r="TTY2673" s="18"/>
      <c r="TUH2673" s="18"/>
      <c r="TUQ2673" s="18"/>
      <c r="TUZ2673" s="18"/>
      <c r="TVI2673" s="18"/>
      <c r="TVR2673" s="18"/>
      <c r="TWA2673" s="18"/>
      <c r="TWJ2673" s="18"/>
      <c r="TWS2673" s="18"/>
      <c r="TXB2673" s="18"/>
      <c r="TXK2673" s="18"/>
      <c r="TXT2673" s="18"/>
      <c r="TYC2673" s="18"/>
      <c r="TYL2673" s="18"/>
      <c r="TYU2673" s="18"/>
      <c r="TZD2673" s="18"/>
      <c r="TZM2673" s="18"/>
      <c r="TZV2673" s="18"/>
      <c r="UAE2673" s="18"/>
      <c r="UAN2673" s="18"/>
      <c r="UAW2673" s="18"/>
      <c r="UBF2673" s="18"/>
      <c r="UBO2673" s="18"/>
      <c r="UBX2673" s="18"/>
      <c r="UCG2673" s="18"/>
      <c r="UCP2673" s="18"/>
      <c r="UCY2673" s="18"/>
      <c r="UDH2673" s="18"/>
      <c r="UDQ2673" s="18"/>
      <c r="UDZ2673" s="18"/>
      <c r="UEI2673" s="18"/>
      <c r="UER2673" s="18"/>
      <c r="UFA2673" s="18"/>
      <c r="UFJ2673" s="18"/>
      <c r="UFS2673" s="18"/>
      <c r="UGB2673" s="18"/>
      <c r="UGK2673" s="18"/>
      <c r="UGT2673" s="18"/>
      <c r="UHC2673" s="18"/>
      <c r="UHL2673" s="18"/>
      <c r="UHU2673" s="18"/>
      <c r="UID2673" s="18"/>
      <c r="UIM2673" s="18"/>
      <c r="UIV2673" s="18"/>
      <c r="UJE2673" s="18"/>
      <c r="UJN2673" s="18"/>
      <c r="UJW2673" s="18"/>
      <c r="UKF2673" s="18"/>
      <c r="UKO2673" s="18"/>
      <c r="UKX2673" s="18"/>
      <c r="ULG2673" s="18"/>
      <c r="ULP2673" s="18"/>
      <c r="ULY2673" s="18"/>
      <c r="UMH2673" s="18"/>
      <c r="UMQ2673" s="18"/>
      <c r="UMZ2673" s="18"/>
      <c r="UNI2673" s="18"/>
      <c r="UNR2673" s="18"/>
      <c r="UOA2673" s="18"/>
      <c r="UOJ2673" s="18"/>
      <c r="UOS2673" s="18"/>
      <c r="UPB2673" s="18"/>
      <c r="UPK2673" s="18"/>
      <c r="UPT2673" s="18"/>
      <c r="UQC2673" s="18"/>
      <c r="UQL2673" s="18"/>
      <c r="UQU2673" s="18"/>
      <c r="URD2673" s="18"/>
      <c r="URM2673" s="18"/>
      <c r="URV2673" s="18"/>
      <c r="USE2673" s="18"/>
      <c r="USN2673" s="18"/>
      <c r="USW2673" s="18"/>
      <c r="UTF2673" s="18"/>
      <c r="UTO2673" s="18"/>
      <c r="UTX2673" s="18"/>
      <c r="UUG2673" s="18"/>
      <c r="UUP2673" s="18"/>
      <c r="UUY2673" s="18"/>
      <c r="UVH2673" s="18"/>
      <c r="UVQ2673" s="18"/>
      <c r="UVZ2673" s="18"/>
      <c r="UWI2673" s="18"/>
      <c r="UWR2673" s="18"/>
      <c r="UXA2673" s="18"/>
      <c r="UXJ2673" s="18"/>
      <c r="UXS2673" s="18"/>
      <c r="UYB2673" s="18"/>
      <c r="UYK2673" s="18"/>
      <c r="UYT2673" s="18"/>
      <c r="UZC2673" s="18"/>
      <c r="UZL2673" s="18"/>
      <c r="UZU2673" s="18"/>
      <c r="VAD2673" s="18"/>
      <c r="VAM2673" s="18"/>
      <c r="VAV2673" s="18"/>
      <c r="VBE2673" s="18"/>
      <c r="VBN2673" s="18"/>
      <c r="VBW2673" s="18"/>
      <c r="VCF2673" s="18"/>
      <c r="VCO2673" s="18"/>
      <c r="VCX2673" s="18"/>
      <c r="VDG2673" s="18"/>
      <c r="VDP2673" s="18"/>
      <c r="VDY2673" s="18"/>
      <c r="VEH2673" s="18"/>
      <c r="VEQ2673" s="18"/>
      <c r="VEZ2673" s="18"/>
      <c r="VFI2673" s="18"/>
      <c r="VFR2673" s="18"/>
      <c r="VGA2673" s="18"/>
      <c r="VGJ2673" s="18"/>
      <c r="VGS2673" s="18"/>
      <c r="VHB2673" s="18"/>
      <c r="VHK2673" s="18"/>
      <c r="VHT2673" s="18"/>
      <c r="VIC2673" s="18"/>
      <c r="VIL2673" s="18"/>
      <c r="VIU2673" s="18"/>
      <c r="VJD2673" s="18"/>
      <c r="VJM2673" s="18"/>
      <c r="VJV2673" s="18"/>
      <c r="VKE2673" s="18"/>
      <c r="VKN2673" s="18"/>
      <c r="VKW2673" s="18"/>
      <c r="VLF2673" s="18"/>
      <c r="VLO2673" s="18"/>
      <c r="VLX2673" s="18"/>
      <c r="VMG2673" s="18"/>
      <c r="VMP2673" s="18"/>
      <c r="VMY2673" s="18"/>
      <c r="VNH2673" s="18"/>
      <c r="VNQ2673" s="18"/>
      <c r="VNZ2673" s="18"/>
      <c r="VOI2673" s="18"/>
      <c r="VOR2673" s="18"/>
      <c r="VPA2673" s="18"/>
      <c r="VPJ2673" s="18"/>
      <c r="VPS2673" s="18"/>
      <c r="VQB2673" s="18"/>
      <c r="VQK2673" s="18"/>
      <c r="VQT2673" s="18"/>
      <c r="VRC2673" s="18"/>
      <c r="VRL2673" s="18"/>
      <c r="VRU2673" s="18"/>
      <c r="VSD2673" s="18"/>
      <c r="VSM2673" s="18"/>
      <c r="VSV2673" s="18"/>
      <c r="VTE2673" s="18"/>
      <c r="VTN2673" s="18"/>
      <c r="VTW2673" s="18"/>
      <c r="VUF2673" s="18"/>
      <c r="VUO2673" s="18"/>
      <c r="VUX2673" s="18"/>
      <c r="VVG2673" s="18"/>
      <c r="VVP2673" s="18"/>
      <c r="VVY2673" s="18"/>
      <c r="VWH2673" s="18"/>
      <c r="VWQ2673" s="18"/>
      <c r="VWZ2673" s="18"/>
      <c r="VXI2673" s="18"/>
      <c r="VXR2673" s="18"/>
      <c r="VYA2673" s="18"/>
      <c r="VYJ2673" s="18"/>
      <c r="VYS2673" s="18"/>
      <c r="VZB2673" s="18"/>
      <c r="VZK2673" s="18"/>
      <c r="VZT2673" s="18"/>
      <c r="WAC2673" s="18"/>
      <c r="WAL2673" s="18"/>
      <c r="WAU2673" s="18"/>
      <c r="WBD2673" s="18"/>
      <c r="WBM2673" s="18"/>
      <c r="WBV2673" s="18"/>
      <c r="WCE2673" s="18"/>
      <c r="WCN2673" s="18"/>
      <c r="WCW2673" s="18"/>
      <c r="WDF2673" s="18"/>
      <c r="WDO2673" s="18"/>
      <c r="WDX2673" s="18"/>
      <c r="WEG2673" s="18"/>
      <c r="WEP2673" s="18"/>
      <c r="WEY2673" s="18"/>
      <c r="WFH2673" s="18"/>
      <c r="WFQ2673" s="18"/>
      <c r="WFZ2673" s="18"/>
      <c r="WGI2673" s="18"/>
      <c r="WGR2673" s="18"/>
      <c r="WHA2673" s="18"/>
      <c r="WHJ2673" s="18"/>
      <c r="WHS2673" s="18"/>
      <c r="WIB2673" s="18"/>
      <c r="WIK2673" s="18"/>
      <c r="WIT2673" s="18"/>
      <c r="WJC2673" s="18"/>
      <c r="WJL2673" s="18"/>
      <c r="WJU2673" s="18"/>
      <c r="WKD2673" s="18"/>
      <c r="WKM2673" s="18"/>
      <c r="WKV2673" s="18"/>
      <c r="WLE2673" s="18"/>
      <c r="WLN2673" s="18"/>
      <c r="WLW2673" s="18"/>
      <c r="WMF2673" s="18"/>
      <c r="WMO2673" s="18"/>
      <c r="WMX2673" s="18"/>
      <c r="WNG2673" s="18"/>
      <c r="WNP2673" s="18"/>
      <c r="WNY2673" s="18"/>
      <c r="WOH2673" s="18"/>
      <c r="WOQ2673" s="18"/>
      <c r="WOZ2673" s="18"/>
      <c r="WPI2673" s="18"/>
      <c r="WPR2673" s="18"/>
      <c r="WQA2673" s="18"/>
      <c r="WQJ2673" s="18"/>
      <c r="WQS2673" s="18"/>
      <c r="WRB2673" s="18"/>
      <c r="WRK2673" s="18"/>
      <c r="WRT2673" s="18"/>
      <c r="WSC2673" s="18"/>
      <c r="WSL2673" s="18"/>
      <c r="WSU2673" s="18"/>
      <c r="WTD2673" s="18"/>
      <c r="WTM2673" s="18"/>
      <c r="WTV2673" s="18"/>
      <c r="WUE2673" s="18"/>
      <c r="WUN2673" s="18"/>
      <c r="WUW2673" s="18"/>
      <c r="WVF2673" s="18"/>
      <c r="WVO2673" s="18"/>
      <c r="WVX2673" s="18"/>
      <c r="WWG2673" s="18"/>
      <c r="WWP2673" s="18"/>
      <c r="WWY2673" s="18"/>
      <c r="WXH2673" s="18"/>
      <c r="WXQ2673" s="18"/>
      <c r="WXZ2673" s="18"/>
      <c r="WYI2673" s="18"/>
      <c r="WYR2673" s="18"/>
      <c r="WZA2673" s="18"/>
      <c r="WZJ2673" s="18"/>
      <c r="WZS2673" s="18"/>
      <c r="XAB2673" s="18"/>
      <c r="XAK2673" s="18"/>
      <c r="XAT2673" s="18"/>
      <c r="XBC2673" s="18"/>
      <c r="XBL2673" s="18"/>
      <c r="XBU2673" s="18"/>
      <c r="XCD2673" s="18"/>
      <c r="XCM2673" s="18"/>
      <c r="XCV2673" s="18"/>
      <c r="XDE2673" s="18"/>
      <c r="XDN2673" s="18"/>
      <c r="XDW2673" s="18"/>
      <c r="XEF2673" s="18"/>
      <c r="XEO2673" s="18"/>
      <c r="XEX2673" s="18"/>
    </row>
    <row r="2674" spans="1:1024 1033:2041 2050:3067 3076:4093 4102:5119 5128:6136 6145:7162 7171:8188 8197:9214 9223:10240 10249:11257 11266:12283 12292:13309 13318:14335 14344:15352 15361:16378" s="20" customFormat="1" x14ac:dyDescent="0.25">
      <c r="A2674" s="20">
        <v>164178</v>
      </c>
      <c r="B2674" s="20">
        <v>929027290</v>
      </c>
      <c r="C2674" s="20" t="s">
        <v>16913</v>
      </c>
      <c r="D2674" s="20">
        <v>929027290</v>
      </c>
      <c r="E2674" s="20" t="s">
        <v>6959</v>
      </c>
      <c r="F2674" s="20">
        <v>164178</v>
      </c>
      <c r="G2674" s="20" t="s">
        <v>6364</v>
      </c>
      <c r="P2674" s="18"/>
      <c r="Y2674" s="18"/>
      <c r="AH2674" s="18"/>
      <c r="AQ2674" s="18"/>
      <c r="AZ2674" s="18"/>
      <c r="BI2674" s="18"/>
      <c r="BR2674" s="18"/>
      <c r="CA2674" s="18"/>
      <c r="CJ2674" s="18"/>
      <c r="CS2674" s="18"/>
      <c r="DB2674" s="18"/>
      <c r="DK2674" s="18"/>
      <c r="DT2674" s="18"/>
      <c r="EC2674" s="18"/>
      <c r="EL2674" s="18"/>
      <c r="EU2674" s="18"/>
      <c r="FD2674" s="18"/>
      <c r="FM2674" s="18"/>
      <c r="FV2674" s="18"/>
      <c r="GE2674" s="18"/>
      <c r="GN2674" s="18"/>
      <c r="GW2674" s="18"/>
      <c r="HF2674" s="18"/>
      <c r="HO2674" s="18"/>
      <c r="HX2674" s="18"/>
      <c r="IG2674" s="18"/>
      <c r="IP2674" s="18"/>
      <c r="IY2674" s="18"/>
      <c r="JH2674" s="18"/>
      <c r="JQ2674" s="18"/>
      <c r="JZ2674" s="18"/>
      <c r="KI2674" s="18"/>
      <c r="KR2674" s="18"/>
      <c r="LA2674" s="18"/>
      <c r="LJ2674" s="18"/>
      <c r="LS2674" s="18"/>
      <c r="MB2674" s="18"/>
      <c r="MK2674" s="18"/>
      <c r="MT2674" s="18"/>
      <c r="NC2674" s="18"/>
      <c r="NL2674" s="18"/>
      <c r="NU2674" s="18"/>
      <c r="OD2674" s="18"/>
      <c r="OM2674" s="18"/>
      <c r="OV2674" s="18"/>
      <c r="PE2674" s="18"/>
      <c r="PN2674" s="18"/>
      <c r="PW2674" s="18"/>
      <c r="QF2674" s="18"/>
      <c r="QO2674" s="18"/>
      <c r="QX2674" s="18"/>
      <c r="RG2674" s="18"/>
      <c r="RP2674" s="18"/>
      <c r="RY2674" s="18"/>
      <c r="SH2674" s="18"/>
      <c r="SQ2674" s="18"/>
      <c r="SZ2674" s="18"/>
      <c r="TI2674" s="18"/>
      <c r="TR2674" s="18"/>
      <c r="UA2674" s="18"/>
      <c r="UJ2674" s="18"/>
      <c r="US2674" s="18"/>
      <c r="VB2674" s="18"/>
      <c r="VK2674" s="18"/>
      <c r="VT2674" s="18"/>
      <c r="WC2674" s="18"/>
      <c r="WL2674" s="18"/>
      <c r="WU2674" s="18"/>
      <c r="XD2674" s="18"/>
      <c r="XM2674" s="18"/>
      <c r="XV2674" s="18"/>
      <c r="YE2674" s="18"/>
      <c r="YN2674" s="18"/>
      <c r="YW2674" s="18"/>
      <c r="ZF2674" s="18"/>
      <c r="ZO2674" s="18"/>
      <c r="ZX2674" s="18"/>
      <c r="AAG2674" s="18"/>
      <c r="AAP2674" s="18"/>
      <c r="AAY2674" s="18"/>
      <c r="ABH2674" s="18"/>
      <c r="ABQ2674" s="18"/>
      <c r="ABZ2674" s="18"/>
      <c r="ACI2674" s="18"/>
      <c r="ACR2674" s="18"/>
      <c r="ADA2674" s="18"/>
      <c r="ADJ2674" s="18"/>
      <c r="ADS2674" s="18"/>
      <c r="AEB2674" s="18"/>
      <c r="AEK2674" s="18"/>
      <c r="AET2674" s="18"/>
      <c r="AFC2674" s="18"/>
      <c r="AFL2674" s="18"/>
      <c r="AFU2674" s="18"/>
      <c r="AGD2674" s="18"/>
      <c r="AGM2674" s="18"/>
      <c r="AGV2674" s="18"/>
      <c r="AHE2674" s="18"/>
      <c r="AHN2674" s="18"/>
      <c r="AHW2674" s="18"/>
      <c r="AIF2674" s="18"/>
      <c r="AIO2674" s="18"/>
      <c r="AIX2674" s="18"/>
      <c r="AJG2674" s="18"/>
      <c r="AJP2674" s="18"/>
      <c r="AJY2674" s="18"/>
      <c r="AKH2674" s="18"/>
      <c r="AKQ2674" s="18"/>
      <c r="AKZ2674" s="18"/>
      <c r="ALI2674" s="18"/>
      <c r="ALR2674" s="18"/>
      <c r="AMA2674" s="18"/>
      <c r="AMJ2674" s="18"/>
      <c r="AMS2674" s="18"/>
      <c r="ANB2674" s="18"/>
      <c r="ANK2674" s="18"/>
      <c r="ANT2674" s="18"/>
      <c r="AOC2674" s="18"/>
      <c r="AOL2674" s="18"/>
      <c r="AOU2674" s="18"/>
      <c r="APD2674" s="18"/>
      <c r="APM2674" s="18"/>
      <c r="APV2674" s="18"/>
      <c r="AQE2674" s="18"/>
      <c r="AQN2674" s="18"/>
      <c r="AQW2674" s="18"/>
      <c r="ARF2674" s="18"/>
      <c r="ARO2674" s="18"/>
      <c r="ARX2674" s="18"/>
      <c r="ASG2674" s="18"/>
      <c r="ASP2674" s="18"/>
      <c r="ASY2674" s="18"/>
      <c r="ATH2674" s="18"/>
      <c r="ATQ2674" s="18"/>
      <c r="ATZ2674" s="18"/>
      <c r="AUI2674" s="18"/>
      <c r="AUR2674" s="18"/>
      <c r="AVA2674" s="18"/>
      <c r="AVJ2674" s="18"/>
      <c r="AVS2674" s="18"/>
      <c r="AWB2674" s="18"/>
      <c r="AWK2674" s="18"/>
      <c r="AWT2674" s="18"/>
      <c r="AXC2674" s="18"/>
      <c r="AXL2674" s="18"/>
      <c r="AXU2674" s="18"/>
      <c r="AYD2674" s="18"/>
      <c r="AYM2674" s="18"/>
      <c r="AYV2674" s="18"/>
      <c r="AZE2674" s="18"/>
      <c r="AZN2674" s="18"/>
      <c r="AZW2674" s="18"/>
      <c r="BAF2674" s="18"/>
      <c r="BAO2674" s="18"/>
      <c r="BAX2674" s="18"/>
      <c r="BBG2674" s="18"/>
      <c r="BBP2674" s="18"/>
      <c r="BBY2674" s="18"/>
      <c r="BCH2674" s="18"/>
      <c r="BCQ2674" s="18"/>
      <c r="BCZ2674" s="18"/>
      <c r="BDI2674" s="18"/>
      <c r="BDR2674" s="18"/>
      <c r="BEA2674" s="18"/>
      <c r="BEJ2674" s="18"/>
      <c r="BES2674" s="18"/>
      <c r="BFB2674" s="18"/>
      <c r="BFK2674" s="18"/>
      <c r="BFT2674" s="18"/>
      <c r="BGC2674" s="18"/>
      <c r="BGL2674" s="18"/>
      <c r="BGU2674" s="18"/>
      <c r="BHD2674" s="18"/>
      <c r="BHM2674" s="18"/>
      <c r="BHV2674" s="18"/>
      <c r="BIE2674" s="18"/>
      <c r="BIN2674" s="18"/>
      <c r="BIW2674" s="18"/>
      <c r="BJF2674" s="18"/>
      <c r="BJO2674" s="18"/>
      <c r="BJX2674" s="18"/>
      <c r="BKG2674" s="18"/>
      <c r="BKP2674" s="18"/>
      <c r="BKY2674" s="18"/>
      <c r="BLH2674" s="18"/>
      <c r="BLQ2674" s="18"/>
      <c r="BLZ2674" s="18"/>
      <c r="BMI2674" s="18"/>
      <c r="BMR2674" s="18"/>
      <c r="BNA2674" s="18"/>
      <c r="BNJ2674" s="18"/>
      <c r="BNS2674" s="18"/>
      <c r="BOB2674" s="18"/>
      <c r="BOK2674" s="18"/>
      <c r="BOT2674" s="18"/>
      <c r="BPC2674" s="18"/>
      <c r="BPL2674" s="18"/>
      <c r="BPU2674" s="18"/>
      <c r="BQD2674" s="18"/>
      <c r="BQM2674" s="18"/>
      <c r="BQV2674" s="18"/>
      <c r="BRE2674" s="18"/>
      <c r="BRN2674" s="18"/>
      <c r="BRW2674" s="18"/>
      <c r="BSF2674" s="18"/>
      <c r="BSO2674" s="18"/>
      <c r="BSX2674" s="18"/>
      <c r="BTG2674" s="18"/>
      <c r="BTP2674" s="18"/>
      <c r="BTY2674" s="18"/>
      <c r="BUH2674" s="18"/>
      <c r="BUQ2674" s="18"/>
      <c r="BUZ2674" s="18"/>
      <c r="BVI2674" s="18"/>
      <c r="BVR2674" s="18"/>
      <c r="BWA2674" s="18"/>
      <c r="BWJ2674" s="18"/>
      <c r="BWS2674" s="18"/>
      <c r="BXB2674" s="18"/>
      <c r="BXK2674" s="18"/>
      <c r="BXT2674" s="18"/>
      <c r="BYC2674" s="18"/>
      <c r="BYL2674" s="18"/>
      <c r="BYU2674" s="18"/>
      <c r="BZD2674" s="18"/>
      <c r="BZM2674" s="18"/>
      <c r="BZV2674" s="18"/>
      <c r="CAE2674" s="18"/>
      <c r="CAN2674" s="18"/>
      <c r="CAW2674" s="18"/>
      <c r="CBF2674" s="18"/>
      <c r="CBO2674" s="18"/>
      <c r="CBX2674" s="18"/>
      <c r="CCG2674" s="18"/>
      <c r="CCP2674" s="18"/>
      <c r="CCY2674" s="18"/>
      <c r="CDH2674" s="18"/>
      <c r="CDQ2674" s="18"/>
      <c r="CDZ2674" s="18"/>
      <c r="CEI2674" s="18"/>
      <c r="CER2674" s="18"/>
      <c r="CFA2674" s="18"/>
      <c r="CFJ2674" s="18"/>
      <c r="CFS2674" s="18"/>
      <c r="CGB2674" s="18"/>
      <c r="CGK2674" s="18"/>
      <c r="CGT2674" s="18"/>
      <c r="CHC2674" s="18"/>
      <c r="CHL2674" s="18"/>
      <c r="CHU2674" s="18"/>
      <c r="CID2674" s="18"/>
      <c r="CIM2674" s="18"/>
      <c r="CIV2674" s="18"/>
      <c r="CJE2674" s="18"/>
      <c r="CJN2674" s="18"/>
      <c r="CJW2674" s="18"/>
      <c r="CKF2674" s="18"/>
      <c r="CKO2674" s="18"/>
      <c r="CKX2674" s="18"/>
      <c r="CLG2674" s="18"/>
      <c r="CLP2674" s="18"/>
      <c r="CLY2674" s="18"/>
      <c r="CMH2674" s="18"/>
      <c r="CMQ2674" s="18"/>
      <c r="CMZ2674" s="18"/>
      <c r="CNI2674" s="18"/>
      <c r="CNR2674" s="18"/>
      <c r="COA2674" s="18"/>
      <c r="COJ2674" s="18"/>
      <c r="COS2674" s="18"/>
      <c r="CPB2674" s="18"/>
      <c r="CPK2674" s="18"/>
      <c r="CPT2674" s="18"/>
      <c r="CQC2674" s="18"/>
      <c r="CQL2674" s="18"/>
      <c r="CQU2674" s="18"/>
      <c r="CRD2674" s="18"/>
      <c r="CRM2674" s="18"/>
      <c r="CRV2674" s="18"/>
      <c r="CSE2674" s="18"/>
      <c r="CSN2674" s="18"/>
      <c r="CSW2674" s="18"/>
      <c r="CTF2674" s="18"/>
      <c r="CTO2674" s="18"/>
      <c r="CTX2674" s="18"/>
      <c r="CUG2674" s="18"/>
      <c r="CUP2674" s="18"/>
      <c r="CUY2674" s="18"/>
      <c r="CVH2674" s="18"/>
      <c r="CVQ2674" s="18"/>
      <c r="CVZ2674" s="18"/>
      <c r="CWI2674" s="18"/>
      <c r="CWR2674" s="18"/>
      <c r="CXA2674" s="18"/>
      <c r="CXJ2674" s="18"/>
      <c r="CXS2674" s="18"/>
      <c r="CYB2674" s="18"/>
      <c r="CYK2674" s="18"/>
      <c r="CYT2674" s="18"/>
      <c r="CZC2674" s="18"/>
      <c r="CZL2674" s="18"/>
      <c r="CZU2674" s="18"/>
      <c r="DAD2674" s="18"/>
      <c r="DAM2674" s="18"/>
      <c r="DAV2674" s="18"/>
      <c r="DBE2674" s="18"/>
      <c r="DBN2674" s="18"/>
      <c r="DBW2674" s="18"/>
      <c r="DCF2674" s="18"/>
      <c r="DCO2674" s="18"/>
      <c r="DCX2674" s="18"/>
      <c r="DDG2674" s="18"/>
      <c r="DDP2674" s="18"/>
      <c r="DDY2674" s="18"/>
      <c r="DEH2674" s="18"/>
      <c r="DEQ2674" s="18"/>
      <c r="DEZ2674" s="18"/>
      <c r="DFI2674" s="18"/>
      <c r="DFR2674" s="18"/>
      <c r="DGA2674" s="18"/>
      <c r="DGJ2674" s="18"/>
      <c r="DGS2674" s="18"/>
      <c r="DHB2674" s="18"/>
      <c r="DHK2674" s="18"/>
      <c r="DHT2674" s="18"/>
      <c r="DIC2674" s="18"/>
      <c r="DIL2674" s="18"/>
      <c r="DIU2674" s="18"/>
      <c r="DJD2674" s="18"/>
      <c r="DJM2674" s="18"/>
      <c r="DJV2674" s="18"/>
      <c r="DKE2674" s="18"/>
      <c r="DKN2674" s="18"/>
      <c r="DKW2674" s="18"/>
      <c r="DLF2674" s="18"/>
      <c r="DLO2674" s="18"/>
      <c r="DLX2674" s="18"/>
      <c r="DMG2674" s="18"/>
      <c r="DMP2674" s="18"/>
      <c r="DMY2674" s="18"/>
      <c r="DNH2674" s="18"/>
      <c r="DNQ2674" s="18"/>
      <c r="DNZ2674" s="18"/>
      <c r="DOI2674" s="18"/>
      <c r="DOR2674" s="18"/>
      <c r="DPA2674" s="18"/>
      <c r="DPJ2674" s="18"/>
      <c r="DPS2674" s="18"/>
      <c r="DQB2674" s="18"/>
      <c r="DQK2674" s="18"/>
      <c r="DQT2674" s="18"/>
      <c r="DRC2674" s="18"/>
      <c r="DRL2674" s="18"/>
      <c r="DRU2674" s="18"/>
      <c r="DSD2674" s="18"/>
      <c r="DSM2674" s="18"/>
      <c r="DSV2674" s="18"/>
      <c r="DTE2674" s="18"/>
      <c r="DTN2674" s="18"/>
      <c r="DTW2674" s="18"/>
      <c r="DUF2674" s="18"/>
      <c r="DUO2674" s="18"/>
      <c r="DUX2674" s="18"/>
      <c r="DVG2674" s="18"/>
      <c r="DVP2674" s="18"/>
      <c r="DVY2674" s="18"/>
      <c r="DWH2674" s="18"/>
      <c r="DWQ2674" s="18"/>
      <c r="DWZ2674" s="18"/>
      <c r="DXI2674" s="18"/>
      <c r="DXR2674" s="18"/>
      <c r="DYA2674" s="18"/>
      <c r="DYJ2674" s="18"/>
      <c r="DYS2674" s="18"/>
      <c r="DZB2674" s="18"/>
      <c r="DZK2674" s="18"/>
      <c r="DZT2674" s="18"/>
      <c r="EAC2674" s="18"/>
      <c r="EAL2674" s="18"/>
      <c r="EAU2674" s="18"/>
      <c r="EBD2674" s="18"/>
      <c r="EBM2674" s="18"/>
      <c r="EBV2674" s="18"/>
      <c r="ECE2674" s="18"/>
      <c r="ECN2674" s="18"/>
      <c r="ECW2674" s="18"/>
      <c r="EDF2674" s="18"/>
      <c r="EDO2674" s="18"/>
      <c r="EDX2674" s="18"/>
      <c r="EEG2674" s="18"/>
      <c r="EEP2674" s="18"/>
      <c r="EEY2674" s="18"/>
      <c r="EFH2674" s="18"/>
      <c r="EFQ2674" s="18"/>
      <c r="EFZ2674" s="18"/>
      <c r="EGI2674" s="18"/>
      <c r="EGR2674" s="18"/>
      <c r="EHA2674" s="18"/>
      <c r="EHJ2674" s="18"/>
      <c r="EHS2674" s="18"/>
      <c r="EIB2674" s="18"/>
      <c r="EIK2674" s="18"/>
      <c r="EIT2674" s="18"/>
      <c r="EJC2674" s="18"/>
      <c r="EJL2674" s="18"/>
      <c r="EJU2674" s="18"/>
      <c r="EKD2674" s="18"/>
      <c r="EKM2674" s="18"/>
      <c r="EKV2674" s="18"/>
      <c r="ELE2674" s="18"/>
      <c r="ELN2674" s="18"/>
      <c r="ELW2674" s="18"/>
      <c r="EMF2674" s="18"/>
      <c r="EMO2674" s="18"/>
      <c r="EMX2674" s="18"/>
      <c r="ENG2674" s="18"/>
      <c r="ENP2674" s="18"/>
      <c r="ENY2674" s="18"/>
      <c r="EOH2674" s="18"/>
      <c r="EOQ2674" s="18"/>
      <c r="EOZ2674" s="18"/>
      <c r="EPI2674" s="18"/>
      <c r="EPR2674" s="18"/>
      <c r="EQA2674" s="18"/>
      <c r="EQJ2674" s="18"/>
      <c r="EQS2674" s="18"/>
      <c r="ERB2674" s="18"/>
      <c r="ERK2674" s="18"/>
      <c r="ERT2674" s="18"/>
      <c r="ESC2674" s="18"/>
      <c r="ESL2674" s="18"/>
      <c r="ESU2674" s="18"/>
      <c r="ETD2674" s="18"/>
      <c r="ETM2674" s="18"/>
      <c r="ETV2674" s="18"/>
      <c r="EUE2674" s="18"/>
      <c r="EUN2674" s="18"/>
      <c r="EUW2674" s="18"/>
      <c r="EVF2674" s="18"/>
      <c r="EVO2674" s="18"/>
      <c r="EVX2674" s="18"/>
      <c r="EWG2674" s="18"/>
      <c r="EWP2674" s="18"/>
      <c r="EWY2674" s="18"/>
      <c r="EXH2674" s="18"/>
      <c r="EXQ2674" s="18"/>
      <c r="EXZ2674" s="18"/>
      <c r="EYI2674" s="18"/>
      <c r="EYR2674" s="18"/>
      <c r="EZA2674" s="18"/>
      <c r="EZJ2674" s="18"/>
      <c r="EZS2674" s="18"/>
      <c r="FAB2674" s="18"/>
      <c r="FAK2674" s="18"/>
      <c r="FAT2674" s="18"/>
      <c r="FBC2674" s="18"/>
      <c r="FBL2674" s="18"/>
      <c r="FBU2674" s="18"/>
      <c r="FCD2674" s="18"/>
      <c r="FCM2674" s="18"/>
      <c r="FCV2674" s="18"/>
      <c r="FDE2674" s="18"/>
      <c r="FDN2674" s="18"/>
      <c r="FDW2674" s="18"/>
      <c r="FEF2674" s="18"/>
      <c r="FEO2674" s="18"/>
      <c r="FEX2674" s="18"/>
      <c r="FFG2674" s="18"/>
      <c r="FFP2674" s="18"/>
      <c r="FFY2674" s="18"/>
      <c r="FGH2674" s="18"/>
      <c r="FGQ2674" s="18"/>
      <c r="FGZ2674" s="18"/>
      <c r="FHI2674" s="18"/>
      <c r="FHR2674" s="18"/>
      <c r="FIA2674" s="18"/>
      <c r="FIJ2674" s="18"/>
      <c r="FIS2674" s="18"/>
      <c r="FJB2674" s="18"/>
      <c r="FJK2674" s="18"/>
      <c r="FJT2674" s="18"/>
      <c r="FKC2674" s="18"/>
      <c r="FKL2674" s="18"/>
      <c r="FKU2674" s="18"/>
      <c r="FLD2674" s="18"/>
      <c r="FLM2674" s="18"/>
      <c r="FLV2674" s="18"/>
      <c r="FME2674" s="18"/>
      <c r="FMN2674" s="18"/>
      <c r="FMW2674" s="18"/>
      <c r="FNF2674" s="18"/>
      <c r="FNO2674" s="18"/>
      <c r="FNX2674" s="18"/>
      <c r="FOG2674" s="18"/>
      <c r="FOP2674" s="18"/>
      <c r="FOY2674" s="18"/>
      <c r="FPH2674" s="18"/>
      <c r="FPQ2674" s="18"/>
      <c r="FPZ2674" s="18"/>
      <c r="FQI2674" s="18"/>
      <c r="FQR2674" s="18"/>
      <c r="FRA2674" s="18"/>
      <c r="FRJ2674" s="18"/>
      <c r="FRS2674" s="18"/>
      <c r="FSB2674" s="18"/>
      <c r="FSK2674" s="18"/>
      <c r="FST2674" s="18"/>
      <c r="FTC2674" s="18"/>
      <c r="FTL2674" s="18"/>
      <c r="FTU2674" s="18"/>
      <c r="FUD2674" s="18"/>
      <c r="FUM2674" s="18"/>
      <c r="FUV2674" s="18"/>
      <c r="FVE2674" s="18"/>
      <c r="FVN2674" s="18"/>
      <c r="FVW2674" s="18"/>
      <c r="FWF2674" s="18"/>
      <c r="FWO2674" s="18"/>
      <c r="FWX2674" s="18"/>
      <c r="FXG2674" s="18"/>
      <c r="FXP2674" s="18"/>
      <c r="FXY2674" s="18"/>
      <c r="FYH2674" s="18"/>
      <c r="FYQ2674" s="18"/>
      <c r="FYZ2674" s="18"/>
      <c r="FZI2674" s="18"/>
      <c r="FZR2674" s="18"/>
      <c r="GAA2674" s="18"/>
      <c r="GAJ2674" s="18"/>
      <c r="GAS2674" s="18"/>
      <c r="GBB2674" s="18"/>
      <c r="GBK2674" s="18"/>
      <c r="GBT2674" s="18"/>
      <c r="GCC2674" s="18"/>
      <c r="GCL2674" s="18"/>
      <c r="GCU2674" s="18"/>
      <c r="GDD2674" s="18"/>
      <c r="GDM2674" s="18"/>
      <c r="GDV2674" s="18"/>
      <c r="GEE2674" s="18"/>
      <c r="GEN2674" s="18"/>
      <c r="GEW2674" s="18"/>
      <c r="GFF2674" s="18"/>
      <c r="GFO2674" s="18"/>
      <c r="GFX2674" s="18"/>
      <c r="GGG2674" s="18"/>
      <c r="GGP2674" s="18"/>
      <c r="GGY2674" s="18"/>
      <c r="GHH2674" s="18"/>
      <c r="GHQ2674" s="18"/>
      <c r="GHZ2674" s="18"/>
      <c r="GII2674" s="18"/>
      <c r="GIR2674" s="18"/>
      <c r="GJA2674" s="18"/>
      <c r="GJJ2674" s="18"/>
      <c r="GJS2674" s="18"/>
      <c r="GKB2674" s="18"/>
      <c r="GKK2674" s="18"/>
      <c r="GKT2674" s="18"/>
      <c r="GLC2674" s="18"/>
      <c r="GLL2674" s="18"/>
      <c r="GLU2674" s="18"/>
      <c r="GMD2674" s="18"/>
      <c r="GMM2674" s="18"/>
      <c r="GMV2674" s="18"/>
      <c r="GNE2674" s="18"/>
      <c r="GNN2674" s="18"/>
      <c r="GNW2674" s="18"/>
      <c r="GOF2674" s="18"/>
      <c r="GOO2674" s="18"/>
      <c r="GOX2674" s="18"/>
      <c r="GPG2674" s="18"/>
      <c r="GPP2674" s="18"/>
      <c r="GPY2674" s="18"/>
      <c r="GQH2674" s="18"/>
      <c r="GQQ2674" s="18"/>
      <c r="GQZ2674" s="18"/>
      <c r="GRI2674" s="18"/>
      <c r="GRR2674" s="18"/>
      <c r="GSA2674" s="18"/>
      <c r="GSJ2674" s="18"/>
      <c r="GSS2674" s="18"/>
      <c r="GTB2674" s="18"/>
      <c r="GTK2674" s="18"/>
      <c r="GTT2674" s="18"/>
      <c r="GUC2674" s="18"/>
      <c r="GUL2674" s="18"/>
      <c r="GUU2674" s="18"/>
      <c r="GVD2674" s="18"/>
      <c r="GVM2674" s="18"/>
      <c r="GVV2674" s="18"/>
      <c r="GWE2674" s="18"/>
      <c r="GWN2674" s="18"/>
      <c r="GWW2674" s="18"/>
      <c r="GXF2674" s="18"/>
      <c r="GXO2674" s="18"/>
      <c r="GXX2674" s="18"/>
      <c r="GYG2674" s="18"/>
      <c r="GYP2674" s="18"/>
      <c r="GYY2674" s="18"/>
      <c r="GZH2674" s="18"/>
      <c r="GZQ2674" s="18"/>
      <c r="GZZ2674" s="18"/>
      <c r="HAI2674" s="18"/>
      <c r="HAR2674" s="18"/>
      <c r="HBA2674" s="18"/>
      <c r="HBJ2674" s="18"/>
      <c r="HBS2674" s="18"/>
      <c r="HCB2674" s="18"/>
      <c r="HCK2674" s="18"/>
      <c r="HCT2674" s="18"/>
      <c r="HDC2674" s="18"/>
      <c r="HDL2674" s="18"/>
      <c r="HDU2674" s="18"/>
      <c r="HED2674" s="18"/>
      <c r="HEM2674" s="18"/>
      <c r="HEV2674" s="18"/>
      <c r="HFE2674" s="18"/>
      <c r="HFN2674" s="18"/>
      <c r="HFW2674" s="18"/>
      <c r="HGF2674" s="18"/>
      <c r="HGO2674" s="18"/>
      <c r="HGX2674" s="18"/>
      <c r="HHG2674" s="18"/>
      <c r="HHP2674" s="18"/>
      <c r="HHY2674" s="18"/>
      <c r="HIH2674" s="18"/>
      <c r="HIQ2674" s="18"/>
      <c r="HIZ2674" s="18"/>
      <c r="HJI2674" s="18"/>
      <c r="HJR2674" s="18"/>
      <c r="HKA2674" s="18"/>
      <c r="HKJ2674" s="18"/>
      <c r="HKS2674" s="18"/>
      <c r="HLB2674" s="18"/>
      <c r="HLK2674" s="18"/>
      <c r="HLT2674" s="18"/>
      <c r="HMC2674" s="18"/>
      <c r="HML2674" s="18"/>
      <c r="HMU2674" s="18"/>
      <c r="HND2674" s="18"/>
      <c r="HNM2674" s="18"/>
      <c r="HNV2674" s="18"/>
      <c r="HOE2674" s="18"/>
      <c r="HON2674" s="18"/>
      <c r="HOW2674" s="18"/>
      <c r="HPF2674" s="18"/>
      <c r="HPO2674" s="18"/>
      <c r="HPX2674" s="18"/>
      <c r="HQG2674" s="18"/>
      <c r="HQP2674" s="18"/>
      <c r="HQY2674" s="18"/>
      <c r="HRH2674" s="18"/>
      <c r="HRQ2674" s="18"/>
      <c r="HRZ2674" s="18"/>
      <c r="HSI2674" s="18"/>
      <c r="HSR2674" s="18"/>
      <c r="HTA2674" s="18"/>
      <c r="HTJ2674" s="18"/>
      <c r="HTS2674" s="18"/>
      <c r="HUB2674" s="18"/>
      <c r="HUK2674" s="18"/>
      <c r="HUT2674" s="18"/>
      <c r="HVC2674" s="18"/>
      <c r="HVL2674" s="18"/>
      <c r="HVU2674" s="18"/>
      <c r="HWD2674" s="18"/>
      <c r="HWM2674" s="18"/>
      <c r="HWV2674" s="18"/>
      <c r="HXE2674" s="18"/>
      <c r="HXN2674" s="18"/>
      <c r="HXW2674" s="18"/>
      <c r="HYF2674" s="18"/>
      <c r="HYO2674" s="18"/>
      <c r="HYX2674" s="18"/>
      <c r="HZG2674" s="18"/>
      <c r="HZP2674" s="18"/>
      <c r="HZY2674" s="18"/>
      <c r="IAH2674" s="18"/>
      <c r="IAQ2674" s="18"/>
      <c r="IAZ2674" s="18"/>
      <c r="IBI2674" s="18"/>
      <c r="IBR2674" s="18"/>
      <c r="ICA2674" s="18"/>
      <c r="ICJ2674" s="18"/>
      <c r="ICS2674" s="18"/>
      <c r="IDB2674" s="18"/>
      <c r="IDK2674" s="18"/>
      <c r="IDT2674" s="18"/>
      <c r="IEC2674" s="18"/>
      <c r="IEL2674" s="18"/>
      <c r="IEU2674" s="18"/>
      <c r="IFD2674" s="18"/>
      <c r="IFM2674" s="18"/>
      <c r="IFV2674" s="18"/>
      <c r="IGE2674" s="18"/>
      <c r="IGN2674" s="18"/>
      <c r="IGW2674" s="18"/>
      <c r="IHF2674" s="18"/>
      <c r="IHO2674" s="18"/>
      <c r="IHX2674" s="18"/>
      <c r="IIG2674" s="18"/>
      <c r="IIP2674" s="18"/>
      <c r="IIY2674" s="18"/>
      <c r="IJH2674" s="18"/>
      <c r="IJQ2674" s="18"/>
      <c r="IJZ2674" s="18"/>
      <c r="IKI2674" s="18"/>
      <c r="IKR2674" s="18"/>
      <c r="ILA2674" s="18"/>
      <c r="ILJ2674" s="18"/>
      <c r="ILS2674" s="18"/>
      <c r="IMB2674" s="18"/>
      <c r="IMK2674" s="18"/>
      <c r="IMT2674" s="18"/>
      <c r="INC2674" s="18"/>
      <c r="INL2674" s="18"/>
      <c r="INU2674" s="18"/>
      <c r="IOD2674" s="18"/>
      <c r="IOM2674" s="18"/>
      <c r="IOV2674" s="18"/>
      <c r="IPE2674" s="18"/>
      <c r="IPN2674" s="18"/>
      <c r="IPW2674" s="18"/>
      <c r="IQF2674" s="18"/>
      <c r="IQO2674" s="18"/>
      <c r="IQX2674" s="18"/>
      <c r="IRG2674" s="18"/>
      <c r="IRP2674" s="18"/>
      <c r="IRY2674" s="18"/>
      <c r="ISH2674" s="18"/>
      <c r="ISQ2674" s="18"/>
      <c r="ISZ2674" s="18"/>
      <c r="ITI2674" s="18"/>
      <c r="ITR2674" s="18"/>
      <c r="IUA2674" s="18"/>
      <c r="IUJ2674" s="18"/>
      <c r="IUS2674" s="18"/>
      <c r="IVB2674" s="18"/>
      <c r="IVK2674" s="18"/>
      <c r="IVT2674" s="18"/>
      <c r="IWC2674" s="18"/>
      <c r="IWL2674" s="18"/>
      <c r="IWU2674" s="18"/>
      <c r="IXD2674" s="18"/>
      <c r="IXM2674" s="18"/>
      <c r="IXV2674" s="18"/>
      <c r="IYE2674" s="18"/>
      <c r="IYN2674" s="18"/>
      <c r="IYW2674" s="18"/>
      <c r="IZF2674" s="18"/>
      <c r="IZO2674" s="18"/>
      <c r="IZX2674" s="18"/>
      <c r="JAG2674" s="18"/>
      <c r="JAP2674" s="18"/>
      <c r="JAY2674" s="18"/>
      <c r="JBH2674" s="18"/>
      <c r="JBQ2674" s="18"/>
      <c r="JBZ2674" s="18"/>
      <c r="JCI2674" s="18"/>
      <c r="JCR2674" s="18"/>
      <c r="JDA2674" s="18"/>
      <c r="JDJ2674" s="18"/>
      <c r="JDS2674" s="18"/>
      <c r="JEB2674" s="18"/>
      <c r="JEK2674" s="18"/>
      <c r="JET2674" s="18"/>
      <c r="JFC2674" s="18"/>
      <c r="JFL2674" s="18"/>
      <c r="JFU2674" s="18"/>
      <c r="JGD2674" s="18"/>
      <c r="JGM2674" s="18"/>
      <c r="JGV2674" s="18"/>
      <c r="JHE2674" s="18"/>
      <c r="JHN2674" s="18"/>
      <c r="JHW2674" s="18"/>
      <c r="JIF2674" s="18"/>
      <c r="JIO2674" s="18"/>
      <c r="JIX2674" s="18"/>
      <c r="JJG2674" s="18"/>
      <c r="JJP2674" s="18"/>
      <c r="JJY2674" s="18"/>
      <c r="JKH2674" s="18"/>
      <c r="JKQ2674" s="18"/>
      <c r="JKZ2674" s="18"/>
      <c r="JLI2674" s="18"/>
      <c r="JLR2674" s="18"/>
      <c r="JMA2674" s="18"/>
      <c r="JMJ2674" s="18"/>
      <c r="JMS2674" s="18"/>
      <c r="JNB2674" s="18"/>
      <c r="JNK2674" s="18"/>
      <c r="JNT2674" s="18"/>
      <c r="JOC2674" s="18"/>
      <c r="JOL2674" s="18"/>
      <c r="JOU2674" s="18"/>
      <c r="JPD2674" s="18"/>
      <c r="JPM2674" s="18"/>
      <c r="JPV2674" s="18"/>
      <c r="JQE2674" s="18"/>
      <c r="JQN2674" s="18"/>
      <c r="JQW2674" s="18"/>
      <c r="JRF2674" s="18"/>
      <c r="JRO2674" s="18"/>
      <c r="JRX2674" s="18"/>
      <c r="JSG2674" s="18"/>
      <c r="JSP2674" s="18"/>
      <c r="JSY2674" s="18"/>
      <c r="JTH2674" s="18"/>
      <c r="JTQ2674" s="18"/>
      <c r="JTZ2674" s="18"/>
      <c r="JUI2674" s="18"/>
      <c r="JUR2674" s="18"/>
      <c r="JVA2674" s="18"/>
      <c r="JVJ2674" s="18"/>
      <c r="JVS2674" s="18"/>
      <c r="JWB2674" s="18"/>
      <c r="JWK2674" s="18"/>
      <c r="JWT2674" s="18"/>
      <c r="JXC2674" s="18"/>
      <c r="JXL2674" s="18"/>
      <c r="JXU2674" s="18"/>
      <c r="JYD2674" s="18"/>
      <c r="JYM2674" s="18"/>
      <c r="JYV2674" s="18"/>
      <c r="JZE2674" s="18"/>
      <c r="JZN2674" s="18"/>
      <c r="JZW2674" s="18"/>
      <c r="KAF2674" s="18"/>
      <c r="KAO2674" s="18"/>
      <c r="KAX2674" s="18"/>
      <c r="KBG2674" s="18"/>
      <c r="KBP2674" s="18"/>
      <c r="KBY2674" s="18"/>
      <c r="KCH2674" s="18"/>
      <c r="KCQ2674" s="18"/>
      <c r="KCZ2674" s="18"/>
      <c r="KDI2674" s="18"/>
      <c r="KDR2674" s="18"/>
      <c r="KEA2674" s="18"/>
      <c r="KEJ2674" s="18"/>
      <c r="KES2674" s="18"/>
      <c r="KFB2674" s="18"/>
      <c r="KFK2674" s="18"/>
      <c r="KFT2674" s="18"/>
      <c r="KGC2674" s="18"/>
      <c r="KGL2674" s="18"/>
      <c r="KGU2674" s="18"/>
      <c r="KHD2674" s="18"/>
      <c r="KHM2674" s="18"/>
      <c r="KHV2674" s="18"/>
      <c r="KIE2674" s="18"/>
      <c r="KIN2674" s="18"/>
      <c r="KIW2674" s="18"/>
      <c r="KJF2674" s="18"/>
      <c r="KJO2674" s="18"/>
      <c r="KJX2674" s="18"/>
      <c r="KKG2674" s="18"/>
      <c r="KKP2674" s="18"/>
      <c r="KKY2674" s="18"/>
      <c r="KLH2674" s="18"/>
      <c r="KLQ2674" s="18"/>
      <c r="KLZ2674" s="18"/>
      <c r="KMI2674" s="18"/>
      <c r="KMR2674" s="18"/>
      <c r="KNA2674" s="18"/>
      <c r="KNJ2674" s="18"/>
      <c r="KNS2674" s="18"/>
      <c r="KOB2674" s="18"/>
      <c r="KOK2674" s="18"/>
      <c r="KOT2674" s="18"/>
      <c r="KPC2674" s="18"/>
      <c r="KPL2674" s="18"/>
      <c r="KPU2674" s="18"/>
      <c r="KQD2674" s="18"/>
      <c r="KQM2674" s="18"/>
      <c r="KQV2674" s="18"/>
      <c r="KRE2674" s="18"/>
      <c r="KRN2674" s="18"/>
      <c r="KRW2674" s="18"/>
      <c r="KSF2674" s="18"/>
      <c r="KSO2674" s="18"/>
      <c r="KSX2674" s="18"/>
      <c r="KTG2674" s="18"/>
      <c r="KTP2674" s="18"/>
      <c r="KTY2674" s="18"/>
      <c r="KUH2674" s="18"/>
      <c r="KUQ2674" s="18"/>
      <c r="KUZ2674" s="18"/>
      <c r="KVI2674" s="18"/>
      <c r="KVR2674" s="18"/>
      <c r="KWA2674" s="18"/>
      <c r="KWJ2674" s="18"/>
      <c r="KWS2674" s="18"/>
      <c r="KXB2674" s="18"/>
      <c r="KXK2674" s="18"/>
      <c r="KXT2674" s="18"/>
      <c r="KYC2674" s="18"/>
      <c r="KYL2674" s="18"/>
      <c r="KYU2674" s="18"/>
      <c r="KZD2674" s="18"/>
      <c r="KZM2674" s="18"/>
      <c r="KZV2674" s="18"/>
      <c r="LAE2674" s="18"/>
      <c r="LAN2674" s="18"/>
      <c r="LAW2674" s="18"/>
      <c r="LBF2674" s="18"/>
      <c r="LBO2674" s="18"/>
      <c r="LBX2674" s="18"/>
      <c r="LCG2674" s="18"/>
      <c r="LCP2674" s="18"/>
      <c r="LCY2674" s="18"/>
      <c r="LDH2674" s="18"/>
      <c r="LDQ2674" s="18"/>
      <c r="LDZ2674" s="18"/>
      <c r="LEI2674" s="18"/>
      <c r="LER2674" s="18"/>
      <c r="LFA2674" s="18"/>
      <c r="LFJ2674" s="18"/>
      <c r="LFS2674" s="18"/>
      <c r="LGB2674" s="18"/>
      <c r="LGK2674" s="18"/>
      <c r="LGT2674" s="18"/>
      <c r="LHC2674" s="18"/>
      <c r="LHL2674" s="18"/>
      <c r="LHU2674" s="18"/>
      <c r="LID2674" s="18"/>
      <c r="LIM2674" s="18"/>
      <c r="LIV2674" s="18"/>
      <c r="LJE2674" s="18"/>
      <c r="LJN2674" s="18"/>
      <c r="LJW2674" s="18"/>
      <c r="LKF2674" s="18"/>
      <c r="LKO2674" s="18"/>
      <c r="LKX2674" s="18"/>
      <c r="LLG2674" s="18"/>
      <c r="LLP2674" s="18"/>
      <c r="LLY2674" s="18"/>
      <c r="LMH2674" s="18"/>
      <c r="LMQ2674" s="18"/>
      <c r="LMZ2674" s="18"/>
      <c r="LNI2674" s="18"/>
      <c r="LNR2674" s="18"/>
      <c r="LOA2674" s="18"/>
      <c r="LOJ2674" s="18"/>
      <c r="LOS2674" s="18"/>
      <c r="LPB2674" s="18"/>
      <c r="LPK2674" s="18"/>
      <c r="LPT2674" s="18"/>
      <c r="LQC2674" s="18"/>
      <c r="LQL2674" s="18"/>
      <c r="LQU2674" s="18"/>
      <c r="LRD2674" s="18"/>
      <c r="LRM2674" s="18"/>
      <c r="LRV2674" s="18"/>
      <c r="LSE2674" s="18"/>
      <c r="LSN2674" s="18"/>
      <c r="LSW2674" s="18"/>
      <c r="LTF2674" s="18"/>
      <c r="LTO2674" s="18"/>
      <c r="LTX2674" s="18"/>
      <c r="LUG2674" s="18"/>
      <c r="LUP2674" s="18"/>
      <c r="LUY2674" s="18"/>
      <c r="LVH2674" s="18"/>
      <c r="LVQ2674" s="18"/>
      <c r="LVZ2674" s="18"/>
      <c r="LWI2674" s="18"/>
      <c r="LWR2674" s="18"/>
      <c r="LXA2674" s="18"/>
      <c r="LXJ2674" s="18"/>
      <c r="LXS2674" s="18"/>
      <c r="LYB2674" s="18"/>
      <c r="LYK2674" s="18"/>
      <c r="LYT2674" s="18"/>
      <c r="LZC2674" s="18"/>
      <c r="LZL2674" s="18"/>
      <c r="LZU2674" s="18"/>
      <c r="MAD2674" s="18"/>
      <c r="MAM2674" s="18"/>
      <c r="MAV2674" s="18"/>
      <c r="MBE2674" s="18"/>
      <c r="MBN2674" s="18"/>
      <c r="MBW2674" s="18"/>
      <c r="MCF2674" s="18"/>
      <c r="MCO2674" s="18"/>
      <c r="MCX2674" s="18"/>
      <c r="MDG2674" s="18"/>
      <c r="MDP2674" s="18"/>
      <c r="MDY2674" s="18"/>
      <c r="MEH2674" s="18"/>
      <c r="MEQ2674" s="18"/>
      <c r="MEZ2674" s="18"/>
      <c r="MFI2674" s="18"/>
      <c r="MFR2674" s="18"/>
      <c r="MGA2674" s="18"/>
      <c r="MGJ2674" s="18"/>
      <c r="MGS2674" s="18"/>
      <c r="MHB2674" s="18"/>
      <c r="MHK2674" s="18"/>
      <c r="MHT2674" s="18"/>
      <c r="MIC2674" s="18"/>
      <c r="MIL2674" s="18"/>
      <c r="MIU2674" s="18"/>
      <c r="MJD2674" s="18"/>
      <c r="MJM2674" s="18"/>
      <c r="MJV2674" s="18"/>
      <c r="MKE2674" s="18"/>
      <c r="MKN2674" s="18"/>
      <c r="MKW2674" s="18"/>
      <c r="MLF2674" s="18"/>
      <c r="MLO2674" s="18"/>
      <c r="MLX2674" s="18"/>
      <c r="MMG2674" s="18"/>
      <c r="MMP2674" s="18"/>
      <c r="MMY2674" s="18"/>
      <c r="MNH2674" s="18"/>
      <c r="MNQ2674" s="18"/>
      <c r="MNZ2674" s="18"/>
      <c r="MOI2674" s="18"/>
      <c r="MOR2674" s="18"/>
      <c r="MPA2674" s="18"/>
      <c r="MPJ2674" s="18"/>
      <c r="MPS2674" s="18"/>
      <c r="MQB2674" s="18"/>
      <c r="MQK2674" s="18"/>
      <c r="MQT2674" s="18"/>
      <c r="MRC2674" s="18"/>
      <c r="MRL2674" s="18"/>
      <c r="MRU2674" s="18"/>
      <c r="MSD2674" s="18"/>
      <c r="MSM2674" s="18"/>
      <c r="MSV2674" s="18"/>
      <c r="MTE2674" s="18"/>
      <c r="MTN2674" s="18"/>
      <c r="MTW2674" s="18"/>
      <c r="MUF2674" s="18"/>
      <c r="MUO2674" s="18"/>
      <c r="MUX2674" s="18"/>
      <c r="MVG2674" s="18"/>
      <c r="MVP2674" s="18"/>
      <c r="MVY2674" s="18"/>
      <c r="MWH2674" s="18"/>
      <c r="MWQ2674" s="18"/>
      <c r="MWZ2674" s="18"/>
      <c r="MXI2674" s="18"/>
      <c r="MXR2674" s="18"/>
      <c r="MYA2674" s="18"/>
      <c r="MYJ2674" s="18"/>
      <c r="MYS2674" s="18"/>
      <c r="MZB2674" s="18"/>
      <c r="MZK2674" s="18"/>
      <c r="MZT2674" s="18"/>
      <c r="NAC2674" s="18"/>
      <c r="NAL2674" s="18"/>
      <c r="NAU2674" s="18"/>
      <c r="NBD2674" s="18"/>
      <c r="NBM2674" s="18"/>
      <c r="NBV2674" s="18"/>
      <c r="NCE2674" s="18"/>
      <c r="NCN2674" s="18"/>
      <c r="NCW2674" s="18"/>
      <c r="NDF2674" s="18"/>
      <c r="NDO2674" s="18"/>
      <c r="NDX2674" s="18"/>
      <c r="NEG2674" s="18"/>
      <c r="NEP2674" s="18"/>
      <c r="NEY2674" s="18"/>
      <c r="NFH2674" s="18"/>
      <c r="NFQ2674" s="18"/>
      <c r="NFZ2674" s="18"/>
      <c r="NGI2674" s="18"/>
      <c r="NGR2674" s="18"/>
      <c r="NHA2674" s="18"/>
      <c r="NHJ2674" s="18"/>
      <c r="NHS2674" s="18"/>
      <c r="NIB2674" s="18"/>
      <c r="NIK2674" s="18"/>
      <c r="NIT2674" s="18"/>
      <c r="NJC2674" s="18"/>
      <c r="NJL2674" s="18"/>
      <c r="NJU2674" s="18"/>
      <c r="NKD2674" s="18"/>
      <c r="NKM2674" s="18"/>
      <c r="NKV2674" s="18"/>
      <c r="NLE2674" s="18"/>
      <c r="NLN2674" s="18"/>
      <c r="NLW2674" s="18"/>
      <c r="NMF2674" s="18"/>
      <c r="NMO2674" s="18"/>
      <c r="NMX2674" s="18"/>
      <c r="NNG2674" s="18"/>
      <c r="NNP2674" s="18"/>
      <c r="NNY2674" s="18"/>
      <c r="NOH2674" s="18"/>
      <c r="NOQ2674" s="18"/>
      <c r="NOZ2674" s="18"/>
      <c r="NPI2674" s="18"/>
      <c r="NPR2674" s="18"/>
      <c r="NQA2674" s="18"/>
      <c r="NQJ2674" s="18"/>
      <c r="NQS2674" s="18"/>
      <c r="NRB2674" s="18"/>
      <c r="NRK2674" s="18"/>
      <c r="NRT2674" s="18"/>
      <c r="NSC2674" s="18"/>
      <c r="NSL2674" s="18"/>
      <c r="NSU2674" s="18"/>
      <c r="NTD2674" s="18"/>
      <c r="NTM2674" s="18"/>
      <c r="NTV2674" s="18"/>
      <c r="NUE2674" s="18"/>
      <c r="NUN2674" s="18"/>
      <c r="NUW2674" s="18"/>
      <c r="NVF2674" s="18"/>
      <c r="NVO2674" s="18"/>
      <c r="NVX2674" s="18"/>
      <c r="NWG2674" s="18"/>
      <c r="NWP2674" s="18"/>
      <c r="NWY2674" s="18"/>
      <c r="NXH2674" s="18"/>
      <c r="NXQ2674" s="18"/>
      <c r="NXZ2674" s="18"/>
      <c r="NYI2674" s="18"/>
      <c r="NYR2674" s="18"/>
      <c r="NZA2674" s="18"/>
      <c r="NZJ2674" s="18"/>
      <c r="NZS2674" s="18"/>
      <c r="OAB2674" s="18"/>
      <c r="OAK2674" s="18"/>
      <c r="OAT2674" s="18"/>
      <c r="OBC2674" s="18"/>
      <c r="OBL2674" s="18"/>
      <c r="OBU2674" s="18"/>
      <c r="OCD2674" s="18"/>
      <c r="OCM2674" s="18"/>
      <c r="OCV2674" s="18"/>
      <c r="ODE2674" s="18"/>
      <c r="ODN2674" s="18"/>
      <c r="ODW2674" s="18"/>
      <c r="OEF2674" s="18"/>
      <c r="OEO2674" s="18"/>
      <c r="OEX2674" s="18"/>
      <c r="OFG2674" s="18"/>
      <c r="OFP2674" s="18"/>
      <c r="OFY2674" s="18"/>
      <c r="OGH2674" s="18"/>
      <c r="OGQ2674" s="18"/>
      <c r="OGZ2674" s="18"/>
      <c r="OHI2674" s="18"/>
      <c r="OHR2674" s="18"/>
      <c r="OIA2674" s="18"/>
      <c r="OIJ2674" s="18"/>
      <c r="OIS2674" s="18"/>
      <c r="OJB2674" s="18"/>
      <c r="OJK2674" s="18"/>
      <c r="OJT2674" s="18"/>
      <c r="OKC2674" s="18"/>
      <c r="OKL2674" s="18"/>
      <c r="OKU2674" s="18"/>
      <c r="OLD2674" s="18"/>
      <c r="OLM2674" s="18"/>
      <c r="OLV2674" s="18"/>
      <c r="OME2674" s="18"/>
      <c r="OMN2674" s="18"/>
      <c r="OMW2674" s="18"/>
      <c r="ONF2674" s="18"/>
      <c r="ONO2674" s="18"/>
      <c r="ONX2674" s="18"/>
      <c r="OOG2674" s="18"/>
      <c r="OOP2674" s="18"/>
      <c r="OOY2674" s="18"/>
      <c r="OPH2674" s="18"/>
      <c r="OPQ2674" s="18"/>
      <c r="OPZ2674" s="18"/>
      <c r="OQI2674" s="18"/>
      <c r="OQR2674" s="18"/>
      <c r="ORA2674" s="18"/>
      <c r="ORJ2674" s="18"/>
      <c r="ORS2674" s="18"/>
      <c r="OSB2674" s="18"/>
      <c r="OSK2674" s="18"/>
      <c r="OST2674" s="18"/>
      <c r="OTC2674" s="18"/>
      <c r="OTL2674" s="18"/>
      <c r="OTU2674" s="18"/>
      <c r="OUD2674" s="18"/>
      <c r="OUM2674" s="18"/>
      <c r="OUV2674" s="18"/>
      <c r="OVE2674" s="18"/>
      <c r="OVN2674" s="18"/>
      <c r="OVW2674" s="18"/>
      <c r="OWF2674" s="18"/>
      <c r="OWO2674" s="18"/>
      <c r="OWX2674" s="18"/>
      <c r="OXG2674" s="18"/>
      <c r="OXP2674" s="18"/>
      <c r="OXY2674" s="18"/>
      <c r="OYH2674" s="18"/>
      <c r="OYQ2674" s="18"/>
      <c r="OYZ2674" s="18"/>
      <c r="OZI2674" s="18"/>
      <c r="OZR2674" s="18"/>
      <c r="PAA2674" s="18"/>
      <c r="PAJ2674" s="18"/>
      <c r="PAS2674" s="18"/>
      <c r="PBB2674" s="18"/>
      <c r="PBK2674" s="18"/>
      <c r="PBT2674" s="18"/>
      <c r="PCC2674" s="18"/>
      <c r="PCL2674" s="18"/>
      <c r="PCU2674" s="18"/>
      <c r="PDD2674" s="18"/>
      <c r="PDM2674" s="18"/>
      <c r="PDV2674" s="18"/>
      <c r="PEE2674" s="18"/>
      <c r="PEN2674" s="18"/>
      <c r="PEW2674" s="18"/>
      <c r="PFF2674" s="18"/>
      <c r="PFO2674" s="18"/>
      <c r="PFX2674" s="18"/>
      <c r="PGG2674" s="18"/>
      <c r="PGP2674" s="18"/>
      <c r="PGY2674" s="18"/>
      <c r="PHH2674" s="18"/>
      <c r="PHQ2674" s="18"/>
      <c r="PHZ2674" s="18"/>
      <c r="PII2674" s="18"/>
      <c r="PIR2674" s="18"/>
      <c r="PJA2674" s="18"/>
      <c r="PJJ2674" s="18"/>
      <c r="PJS2674" s="18"/>
      <c r="PKB2674" s="18"/>
      <c r="PKK2674" s="18"/>
      <c r="PKT2674" s="18"/>
      <c r="PLC2674" s="18"/>
      <c r="PLL2674" s="18"/>
      <c r="PLU2674" s="18"/>
      <c r="PMD2674" s="18"/>
      <c r="PMM2674" s="18"/>
      <c r="PMV2674" s="18"/>
      <c r="PNE2674" s="18"/>
      <c r="PNN2674" s="18"/>
      <c r="PNW2674" s="18"/>
      <c r="POF2674" s="18"/>
      <c r="POO2674" s="18"/>
      <c r="POX2674" s="18"/>
      <c r="PPG2674" s="18"/>
      <c r="PPP2674" s="18"/>
      <c r="PPY2674" s="18"/>
      <c r="PQH2674" s="18"/>
      <c r="PQQ2674" s="18"/>
      <c r="PQZ2674" s="18"/>
      <c r="PRI2674" s="18"/>
      <c r="PRR2674" s="18"/>
      <c r="PSA2674" s="18"/>
      <c r="PSJ2674" s="18"/>
      <c r="PSS2674" s="18"/>
      <c r="PTB2674" s="18"/>
      <c r="PTK2674" s="18"/>
      <c r="PTT2674" s="18"/>
      <c r="PUC2674" s="18"/>
      <c r="PUL2674" s="18"/>
      <c r="PUU2674" s="18"/>
      <c r="PVD2674" s="18"/>
      <c r="PVM2674" s="18"/>
      <c r="PVV2674" s="18"/>
      <c r="PWE2674" s="18"/>
      <c r="PWN2674" s="18"/>
      <c r="PWW2674" s="18"/>
      <c r="PXF2674" s="18"/>
      <c r="PXO2674" s="18"/>
      <c r="PXX2674" s="18"/>
      <c r="PYG2674" s="18"/>
      <c r="PYP2674" s="18"/>
      <c r="PYY2674" s="18"/>
      <c r="PZH2674" s="18"/>
      <c r="PZQ2674" s="18"/>
      <c r="PZZ2674" s="18"/>
      <c r="QAI2674" s="18"/>
      <c r="QAR2674" s="18"/>
      <c r="QBA2674" s="18"/>
      <c r="QBJ2674" s="18"/>
      <c r="QBS2674" s="18"/>
      <c r="QCB2674" s="18"/>
      <c r="QCK2674" s="18"/>
      <c r="QCT2674" s="18"/>
      <c r="QDC2674" s="18"/>
      <c r="QDL2674" s="18"/>
      <c r="QDU2674" s="18"/>
      <c r="QED2674" s="18"/>
      <c r="QEM2674" s="18"/>
      <c r="QEV2674" s="18"/>
      <c r="QFE2674" s="18"/>
      <c r="QFN2674" s="18"/>
      <c r="QFW2674" s="18"/>
      <c r="QGF2674" s="18"/>
      <c r="QGO2674" s="18"/>
      <c r="QGX2674" s="18"/>
      <c r="QHG2674" s="18"/>
      <c r="QHP2674" s="18"/>
      <c r="QHY2674" s="18"/>
      <c r="QIH2674" s="18"/>
      <c r="QIQ2674" s="18"/>
      <c r="QIZ2674" s="18"/>
      <c r="QJI2674" s="18"/>
      <c r="QJR2674" s="18"/>
      <c r="QKA2674" s="18"/>
      <c r="QKJ2674" s="18"/>
      <c r="QKS2674" s="18"/>
      <c r="QLB2674" s="18"/>
      <c r="QLK2674" s="18"/>
      <c r="QLT2674" s="18"/>
      <c r="QMC2674" s="18"/>
      <c r="QML2674" s="18"/>
      <c r="QMU2674" s="18"/>
      <c r="QND2674" s="18"/>
      <c r="QNM2674" s="18"/>
      <c r="QNV2674" s="18"/>
      <c r="QOE2674" s="18"/>
      <c r="QON2674" s="18"/>
      <c r="QOW2674" s="18"/>
      <c r="QPF2674" s="18"/>
      <c r="QPO2674" s="18"/>
      <c r="QPX2674" s="18"/>
      <c r="QQG2674" s="18"/>
      <c r="QQP2674" s="18"/>
      <c r="QQY2674" s="18"/>
      <c r="QRH2674" s="18"/>
      <c r="QRQ2674" s="18"/>
      <c r="QRZ2674" s="18"/>
      <c r="QSI2674" s="18"/>
      <c r="QSR2674" s="18"/>
      <c r="QTA2674" s="18"/>
      <c r="QTJ2674" s="18"/>
      <c r="QTS2674" s="18"/>
      <c r="QUB2674" s="18"/>
      <c r="QUK2674" s="18"/>
      <c r="QUT2674" s="18"/>
      <c r="QVC2674" s="18"/>
      <c r="QVL2674" s="18"/>
      <c r="QVU2674" s="18"/>
      <c r="QWD2674" s="18"/>
      <c r="QWM2674" s="18"/>
      <c r="QWV2674" s="18"/>
      <c r="QXE2674" s="18"/>
      <c r="QXN2674" s="18"/>
      <c r="QXW2674" s="18"/>
      <c r="QYF2674" s="18"/>
      <c r="QYO2674" s="18"/>
      <c r="QYX2674" s="18"/>
      <c r="QZG2674" s="18"/>
      <c r="QZP2674" s="18"/>
      <c r="QZY2674" s="18"/>
      <c r="RAH2674" s="18"/>
      <c r="RAQ2674" s="18"/>
      <c r="RAZ2674" s="18"/>
      <c r="RBI2674" s="18"/>
      <c r="RBR2674" s="18"/>
      <c r="RCA2674" s="18"/>
      <c r="RCJ2674" s="18"/>
      <c r="RCS2674" s="18"/>
      <c r="RDB2674" s="18"/>
      <c r="RDK2674" s="18"/>
      <c r="RDT2674" s="18"/>
      <c r="REC2674" s="18"/>
      <c r="REL2674" s="18"/>
      <c r="REU2674" s="18"/>
      <c r="RFD2674" s="18"/>
      <c r="RFM2674" s="18"/>
      <c r="RFV2674" s="18"/>
      <c r="RGE2674" s="18"/>
      <c r="RGN2674" s="18"/>
      <c r="RGW2674" s="18"/>
      <c r="RHF2674" s="18"/>
      <c r="RHO2674" s="18"/>
      <c r="RHX2674" s="18"/>
      <c r="RIG2674" s="18"/>
      <c r="RIP2674" s="18"/>
      <c r="RIY2674" s="18"/>
      <c r="RJH2674" s="18"/>
      <c r="RJQ2674" s="18"/>
      <c r="RJZ2674" s="18"/>
      <c r="RKI2674" s="18"/>
      <c r="RKR2674" s="18"/>
      <c r="RLA2674" s="18"/>
      <c r="RLJ2674" s="18"/>
      <c r="RLS2674" s="18"/>
      <c r="RMB2674" s="18"/>
      <c r="RMK2674" s="18"/>
      <c r="RMT2674" s="18"/>
      <c r="RNC2674" s="18"/>
      <c r="RNL2674" s="18"/>
      <c r="RNU2674" s="18"/>
      <c r="ROD2674" s="18"/>
      <c r="ROM2674" s="18"/>
      <c r="ROV2674" s="18"/>
      <c r="RPE2674" s="18"/>
      <c r="RPN2674" s="18"/>
      <c r="RPW2674" s="18"/>
      <c r="RQF2674" s="18"/>
      <c r="RQO2674" s="18"/>
      <c r="RQX2674" s="18"/>
      <c r="RRG2674" s="18"/>
      <c r="RRP2674" s="18"/>
      <c r="RRY2674" s="18"/>
      <c r="RSH2674" s="18"/>
      <c r="RSQ2674" s="18"/>
      <c r="RSZ2674" s="18"/>
      <c r="RTI2674" s="18"/>
      <c r="RTR2674" s="18"/>
      <c r="RUA2674" s="18"/>
      <c r="RUJ2674" s="18"/>
      <c r="RUS2674" s="18"/>
      <c r="RVB2674" s="18"/>
      <c r="RVK2674" s="18"/>
      <c r="RVT2674" s="18"/>
      <c r="RWC2674" s="18"/>
      <c r="RWL2674" s="18"/>
      <c r="RWU2674" s="18"/>
      <c r="RXD2674" s="18"/>
      <c r="RXM2674" s="18"/>
      <c r="RXV2674" s="18"/>
      <c r="RYE2674" s="18"/>
      <c r="RYN2674" s="18"/>
      <c r="RYW2674" s="18"/>
      <c r="RZF2674" s="18"/>
      <c r="RZO2674" s="18"/>
      <c r="RZX2674" s="18"/>
      <c r="SAG2674" s="18"/>
      <c r="SAP2674" s="18"/>
      <c r="SAY2674" s="18"/>
      <c r="SBH2674" s="18"/>
      <c r="SBQ2674" s="18"/>
      <c r="SBZ2674" s="18"/>
      <c r="SCI2674" s="18"/>
      <c r="SCR2674" s="18"/>
      <c r="SDA2674" s="18"/>
      <c r="SDJ2674" s="18"/>
      <c r="SDS2674" s="18"/>
      <c r="SEB2674" s="18"/>
      <c r="SEK2674" s="18"/>
      <c r="SET2674" s="18"/>
      <c r="SFC2674" s="18"/>
      <c r="SFL2674" s="18"/>
      <c r="SFU2674" s="18"/>
      <c r="SGD2674" s="18"/>
      <c r="SGM2674" s="18"/>
      <c r="SGV2674" s="18"/>
      <c r="SHE2674" s="18"/>
      <c r="SHN2674" s="18"/>
      <c r="SHW2674" s="18"/>
      <c r="SIF2674" s="18"/>
      <c r="SIO2674" s="18"/>
      <c r="SIX2674" s="18"/>
      <c r="SJG2674" s="18"/>
      <c r="SJP2674" s="18"/>
      <c r="SJY2674" s="18"/>
      <c r="SKH2674" s="18"/>
      <c r="SKQ2674" s="18"/>
      <c r="SKZ2674" s="18"/>
      <c r="SLI2674" s="18"/>
      <c r="SLR2674" s="18"/>
      <c r="SMA2674" s="18"/>
      <c r="SMJ2674" s="18"/>
      <c r="SMS2674" s="18"/>
      <c r="SNB2674" s="18"/>
      <c r="SNK2674" s="18"/>
      <c r="SNT2674" s="18"/>
      <c r="SOC2674" s="18"/>
      <c r="SOL2674" s="18"/>
      <c r="SOU2674" s="18"/>
      <c r="SPD2674" s="18"/>
      <c r="SPM2674" s="18"/>
      <c r="SPV2674" s="18"/>
      <c r="SQE2674" s="18"/>
      <c r="SQN2674" s="18"/>
      <c r="SQW2674" s="18"/>
      <c r="SRF2674" s="18"/>
      <c r="SRO2674" s="18"/>
      <c r="SRX2674" s="18"/>
      <c r="SSG2674" s="18"/>
      <c r="SSP2674" s="18"/>
      <c r="SSY2674" s="18"/>
      <c r="STH2674" s="18"/>
      <c r="STQ2674" s="18"/>
      <c r="STZ2674" s="18"/>
      <c r="SUI2674" s="18"/>
      <c r="SUR2674" s="18"/>
      <c r="SVA2674" s="18"/>
      <c r="SVJ2674" s="18"/>
      <c r="SVS2674" s="18"/>
      <c r="SWB2674" s="18"/>
      <c r="SWK2674" s="18"/>
      <c r="SWT2674" s="18"/>
      <c r="SXC2674" s="18"/>
      <c r="SXL2674" s="18"/>
      <c r="SXU2674" s="18"/>
      <c r="SYD2674" s="18"/>
      <c r="SYM2674" s="18"/>
      <c r="SYV2674" s="18"/>
      <c r="SZE2674" s="18"/>
      <c r="SZN2674" s="18"/>
      <c r="SZW2674" s="18"/>
      <c r="TAF2674" s="18"/>
      <c r="TAO2674" s="18"/>
      <c r="TAX2674" s="18"/>
      <c r="TBG2674" s="18"/>
      <c r="TBP2674" s="18"/>
      <c r="TBY2674" s="18"/>
      <c r="TCH2674" s="18"/>
      <c r="TCQ2674" s="18"/>
      <c r="TCZ2674" s="18"/>
      <c r="TDI2674" s="18"/>
      <c r="TDR2674" s="18"/>
      <c r="TEA2674" s="18"/>
      <c r="TEJ2674" s="18"/>
      <c r="TES2674" s="18"/>
      <c r="TFB2674" s="18"/>
      <c r="TFK2674" s="18"/>
      <c r="TFT2674" s="18"/>
      <c r="TGC2674" s="18"/>
      <c r="TGL2674" s="18"/>
      <c r="TGU2674" s="18"/>
      <c r="THD2674" s="18"/>
      <c r="THM2674" s="18"/>
      <c r="THV2674" s="18"/>
      <c r="TIE2674" s="18"/>
      <c r="TIN2674" s="18"/>
      <c r="TIW2674" s="18"/>
      <c r="TJF2674" s="18"/>
      <c r="TJO2674" s="18"/>
      <c r="TJX2674" s="18"/>
      <c r="TKG2674" s="18"/>
      <c r="TKP2674" s="18"/>
      <c r="TKY2674" s="18"/>
      <c r="TLH2674" s="18"/>
      <c r="TLQ2674" s="18"/>
      <c r="TLZ2674" s="18"/>
      <c r="TMI2674" s="18"/>
      <c r="TMR2674" s="18"/>
      <c r="TNA2674" s="18"/>
      <c r="TNJ2674" s="18"/>
      <c r="TNS2674" s="18"/>
      <c r="TOB2674" s="18"/>
      <c r="TOK2674" s="18"/>
      <c r="TOT2674" s="18"/>
      <c r="TPC2674" s="18"/>
      <c r="TPL2674" s="18"/>
      <c r="TPU2674" s="18"/>
      <c r="TQD2674" s="18"/>
      <c r="TQM2674" s="18"/>
      <c r="TQV2674" s="18"/>
      <c r="TRE2674" s="18"/>
      <c r="TRN2674" s="18"/>
      <c r="TRW2674" s="18"/>
      <c r="TSF2674" s="18"/>
      <c r="TSO2674" s="18"/>
      <c r="TSX2674" s="18"/>
      <c r="TTG2674" s="18"/>
      <c r="TTP2674" s="18"/>
      <c r="TTY2674" s="18"/>
      <c r="TUH2674" s="18"/>
      <c r="TUQ2674" s="18"/>
      <c r="TUZ2674" s="18"/>
      <c r="TVI2674" s="18"/>
      <c r="TVR2674" s="18"/>
      <c r="TWA2674" s="18"/>
      <c r="TWJ2674" s="18"/>
      <c r="TWS2674" s="18"/>
      <c r="TXB2674" s="18"/>
      <c r="TXK2674" s="18"/>
      <c r="TXT2674" s="18"/>
      <c r="TYC2674" s="18"/>
      <c r="TYL2674" s="18"/>
      <c r="TYU2674" s="18"/>
      <c r="TZD2674" s="18"/>
      <c r="TZM2674" s="18"/>
      <c r="TZV2674" s="18"/>
      <c r="UAE2674" s="18"/>
      <c r="UAN2674" s="18"/>
      <c r="UAW2674" s="18"/>
      <c r="UBF2674" s="18"/>
      <c r="UBO2674" s="18"/>
      <c r="UBX2674" s="18"/>
      <c r="UCG2674" s="18"/>
      <c r="UCP2674" s="18"/>
      <c r="UCY2674" s="18"/>
      <c r="UDH2674" s="18"/>
      <c r="UDQ2674" s="18"/>
      <c r="UDZ2674" s="18"/>
      <c r="UEI2674" s="18"/>
      <c r="UER2674" s="18"/>
      <c r="UFA2674" s="18"/>
      <c r="UFJ2674" s="18"/>
      <c r="UFS2674" s="18"/>
      <c r="UGB2674" s="18"/>
      <c r="UGK2674" s="18"/>
      <c r="UGT2674" s="18"/>
      <c r="UHC2674" s="18"/>
      <c r="UHL2674" s="18"/>
      <c r="UHU2674" s="18"/>
      <c r="UID2674" s="18"/>
      <c r="UIM2674" s="18"/>
      <c r="UIV2674" s="18"/>
      <c r="UJE2674" s="18"/>
      <c r="UJN2674" s="18"/>
      <c r="UJW2674" s="18"/>
      <c r="UKF2674" s="18"/>
      <c r="UKO2674" s="18"/>
      <c r="UKX2674" s="18"/>
      <c r="ULG2674" s="18"/>
      <c r="ULP2674" s="18"/>
      <c r="ULY2674" s="18"/>
      <c r="UMH2674" s="18"/>
      <c r="UMQ2674" s="18"/>
      <c r="UMZ2674" s="18"/>
      <c r="UNI2674" s="18"/>
      <c r="UNR2674" s="18"/>
      <c r="UOA2674" s="18"/>
      <c r="UOJ2674" s="18"/>
      <c r="UOS2674" s="18"/>
      <c r="UPB2674" s="18"/>
      <c r="UPK2674" s="18"/>
      <c r="UPT2674" s="18"/>
      <c r="UQC2674" s="18"/>
      <c r="UQL2674" s="18"/>
      <c r="UQU2674" s="18"/>
      <c r="URD2674" s="18"/>
      <c r="URM2674" s="18"/>
      <c r="URV2674" s="18"/>
      <c r="USE2674" s="18"/>
      <c r="USN2674" s="18"/>
      <c r="USW2674" s="18"/>
      <c r="UTF2674" s="18"/>
      <c r="UTO2674" s="18"/>
      <c r="UTX2674" s="18"/>
      <c r="UUG2674" s="18"/>
      <c r="UUP2674" s="18"/>
      <c r="UUY2674" s="18"/>
      <c r="UVH2674" s="18"/>
      <c r="UVQ2674" s="18"/>
      <c r="UVZ2674" s="18"/>
      <c r="UWI2674" s="18"/>
      <c r="UWR2674" s="18"/>
      <c r="UXA2674" s="18"/>
      <c r="UXJ2674" s="18"/>
      <c r="UXS2674" s="18"/>
      <c r="UYB2674" s="18"/>
      <c r="UYK2674" s="18"/>
      <c r="UYT2674" s="18"/>
      <c r="UZC2674" s="18"/>
      <c r="UZL2674" s="18"/>
      <c r="UZU2674" s="18"/>
      <c r="VAD2674" s="18"/>
      <c r="VAM2674" s="18"/>
      <c r="VAV2674" s="18"/>
      <c r="VBE2674" s="18"/>
      <c r="VBN2674" s="18"/>
      <c r="VBW2674" s="18"/>
      <c r="VCF2674" s="18"/>
      <c r="VCO2674" s="18"/>
      <c r="VCX2674" s="18"/>
      <c r="VDG2674" s="18"/>
      <c r="VDP2674" s="18"/>
      <c r="VDY2674" s="18"/>
      <c r="VEH2674" s="18"/>
      <c r="VEQ2674" s="18"/>
      <c r="VEZ2674" s="18"/>
      <c r="VFI2674" s="18"/>
      <c r="VFR2674" s="18"/>
      <c r="VGA2674" s="18"/>
      <c r="VGJ2674" s="18"/>
      <c r="VGS2674" s="18"/>
      <c r="VHB2674" s="18"/>
      <c r="VHK2674" s="18"/>
      <c r="VHT2674" s="18"/>
      <c r="VIC2674" s="18"/>
      <c r="VIL2674" s="18"/>
      <c r="VIU2674" s="18"/>
      <c r="VJD2674" s="18"/>
      <c r="VJM2674" s="18"/>
      <c r="VJV2674" s="18"/>
      <c r="VKE2674" s="18"/>
      <c r="VKN2674" s="18"/>
      <c r="VKW2674" s="18"/>
      <c r="VLF2674" s="18"/>
      <c r="VLO2674" s="18"/>
      <c r="VLX2674" s="18"/>
      <c r="VMG2674" s="18"/>
      <c r="VMP2674" s="18"/>
      <c r="VMY2674" s="18"/>
      <c r="VNH2674" s="18"/>
      <c r="VNQ2674" s="18"/>
      <c r="VNZ2674" s="18"/>
      <c r="VOI2674" s="18"/>
      <c r="VOR2674" s="18"/>
      <c r="VPA2674" s="18"/>
      <c r="VPJ2674" s="18"/>
      <c r="VPS2674" s="18"/>
      <c r="VQB2674" s="18"/>
      <c r="VQK2674" s="18"/>
      <c r="VQT2674" s="18"/>
      <c r="VRC2674" s="18"/>
      <c r="VRL2674" s="18"/>
      <c r="VRU2674" s="18"/>
      <c r="VSD2674" s="18"/>
      <c r="VSM2674" s="18"/>
      <c r="VSV2674" s="18"/>
      <c r="VTE2674" s="18"/>
      <c r="VTN2674" s="18"/>
      <c r="VTW2674" s="18"/>
      <c r="VUF2674" s="18"/>
      <c r="VUO2674" s="18"/>
      <c r="VUX2674" s="18"/>
      <c r="VVG2674" s="18"/>
      <c r="VVP2674" s="18"/>
      <c r="VVY2674" s="18"/>
      <c r="VWH2674" s="18"/>
      <c r="VWQ2674" s="18"/>
      <c r="VWZ2674" s="18"/>
      <c r="VXI2674" s="18"/>
      <c r="VXR2674" s="18"/>
      <c r="VYA2674" s="18"/>
      <c r="VYJ2674" s="18"/>
      <c r="VYS2674" s="18"/>
      <c r="VZB2674" s="18"/>
      <c r="VZK2674" s="18"/>
      <c r="VZT2674" s="18"/>
      <c r="WAC2674" s="18"/>
      <c r="WAL2674" s="18"/>
      <c r="WAU2674" s="18"/>
      <c r="WBD2674" s="18"/>
      <c r="WBM2674" s="18"/>
      <c r="WBV2674" s="18"/>
      <c r="WCE2674" s="18"/>
      <c r="WCN2674" s="18"/>
      <c r="WCW2674" s="18"/>
      <c r="WDF2674" s="18"/>
      <c r="WDO2674" s="18"/>
      <c r="WDX2674" s="18"/>
      <c r="WEG2674" s="18"/>
      <c r="WEP2674" s="18"/>
      <c r="WEY2674" s="18"/>
      <c r="WFH2674" s="18"/>
      <c r="WFQ2674" s="18"/>
      <c r="WFZ2674" s="18"/>
      <c r="WGI2674" s="18"/>
      <c r="WGR2674" s="18"/>
      <c r="WHA2674" s="18"/>
      <c r="WHJ2674" s="18"/>
      <c r="WHS2674" s="18"/>
      <c r="WIB2674" s="18"/>
      <c r="WIK2674" s="18"/>
      <c r="WIT2674" s="18"/>
      <c r="WJC2674" s="18"/>
      <c r="WJL2674" s="18"/>
      <c r="WJU2674" s="18"/>
      <c r="WKD2674" s="18"/>
      <c r="WKM2674" s="18"/>
      <c r="WKV2674" s="18"/>
      <c r="WLE2674" s="18"/>
      <c r="WLN2674" s="18"/>
      <c r="WLW2674" s="18"/>
      <c r="WMF2674" s="18"/>
      <c r="WMO2674" s="18"/>
      <c r="WMX2674" s="18"/>
      <c r="WNG2674" s="18"/>
      <c r="WNP2674" s="18"/>
      <c r="WNY2674" s="18"/>
      <c r="WOH2674" s="18"/>
      <c r="WOQ2674" s="18"/>
      <c r="WOZ2674" s="18"/>
      <c r="WPI2674" s="18"/>
      <c r="WPR2674" s="18"/>
      <c r="WQA2674" s="18"/>
      <c r="WQJ2674" s="18"/>
      <c r="WQS2674" s="18"/>
      <c r="WRB2674" s="18"/>
      <c r="WRK2674" s="18"/>
      <c r="WRT2674" s="18"/>
      <c r="WSC2674" s="18"/>
      <c r="WSL2674" s="18"/>
      <c r="WSU2674" s="18"/>
      <c r="WTD2674" s="18"/>
      <c r="WTM2674" s="18"/>
      <c r="WTV2674" s="18"/>
      <c r="WUE2674" s="18"/>
      <c r="WUN2674" s="18"/>
      <c r="WUW2674" s="18"/>
      <c r="WVF2674" s="18"/>
      <c r="WVO2674" s="18"/>
      <c r="WVX2674" s="18"/>
      <c r="WWG2674" s="18"/>
      <c r="WWP2674" s="18"/>
      <c r="WWY2674" s="18"/>
      <c r="WXH2674" s="18"/>
      <c r="WXQ2674" s="18"/>
      <c r="WXZ2674" s="18"/>
      <c r="WYI2674" s="18"/>
      <c r="WYR2674" s="18"/>
      <c r="WZA2674" s="18"/>
      <c r="WZJ2674" s="18"/>
      <c r="WZS2674" s="18"/>
      <c r="XAB2674" s="18"/>
      <c r="XAK2674" s="18"/>
      <c r="XAT2674" s="18"/>
      <c r="XBC2674" s="18"/>
      <c r="XBL2674" s="18"/>
      <c r="XBU2674" s="18"/>
      <c r="XCD2674" s="18"/>
      <c r="XCM2674" s="18"/>
      <c r="XCV2674" s="18"/>
      <c r="XDE2674" s="18"/>
      <c r="XDN2674" s="18"/>
      <c r="XDW2674" s="18"/>
      <c r="XEF2674" s="18"/>
      <c r="XEO2674" s="18"/>
      <c r="XEX2674" s="18"/>
    </row>
    <row r="2675" spans="1:1024 1033:2041 2050:3067 3076:4093 4102:5119 5128:6136 6145:7162 7171:8188 8197:9214 9223:10240 10249:11257 11266:12283 12292:13309 13318:14335 14344:15352 15361:16378" s="20" customFormat="1" x14ac:dyDescent="0.25">
      <c r="A2675" s="20">
        <v>143563</v>
      </c>
      <c r="B2675" s="20">
        <v>1720848868</v>
      </c>
      <c r="C2675" s="20" t="s">
        <v>800</v>
      </c>
      <c r="D2675" s="20">
        <v>1720848868</v>
      </c>
      <c r="E2675" s="20" t="s">
        <v>114</v>
      </c>
      <c r="F2675" s="20">
        <v>143563</v>
      </c>
      <c r="G2675" s="20" t="s">
        <v>6364</v>
      </c>
      <c r="P2675" s="18"/>
      <c r="Y2675" s="18"/>
      <c r="AH2675" s="18"/>
      <c r="AQ2675" s="18"/>
      <c r="AZ2675" s="18"/>
      <c r="BI2675" s="18"/>
      <c r="BR2675" s="18"/>
      <c r="CA2675" s="18"/>
      <c r="CJ2675" s="18"/>
      <c r="CS2675" s="18"/>
      <c r="DB2675" s="18"/>
      <c r="DK2675" s="18"/>
      <c r="DT2675" s="18"/>
      <c r="EC2675" s="18"/>
      <c r="EL2675" s="18"/>
      <c r="EU2675" s="18"/>
      <c r="FD2675" s="18"/>
      <c r="FM2675" s="18"/>
      <c r="FV2675" s="18"/>
      <c r="GE2675" s="18"/>
      <c r="GN2675" s="18"/>
      <c r="GW2675" s="18"/>
      <c r="HF2675" s="18"/>
      <c r="HO2675" s="18"/>
      <c r="HX2675" s="18"/>
      <c r="IG2675" s="18"/>
      <c r="IP2675" s="18"/>
      <c r="IY2675" s="18"/>
      <c r="JH2675" s="18"/>
      <c r="JQ2675" s="18"/>
      <c r="JZ2675" s="18"/>
      <c r="KI2675" s="18"/>
      <c r="KR2675" s="18"/>
      <c r="LA2675" s="18"/>
      <c r="LJ2675" s="18"/>
      <c r="LS2675" s="18"/>
      <c r="MB2675" s="18"/>
      <c r="MK2675" s="18"/>
      <c r="MT2675" s="18"/>
      <c r="NC2675" s="18"/>
      <c r="NL2675" s="18"/>
      <c r="NU2675" s="18"/>
      <c r="OD2675" s="18"/>
      <c r="OM2675" s="18"/>
      <c r="OV2675" s="18"/>
      <c r="PE2675" s="18"/>
      <c r="PN2675" s="18"/>
      <c r="PW2675" s="18"/>
      <c r="QF2675" s="18"/>
      <c r="QO2675" s="18"/>
      <c r="QX2675" s="18"/>
      <c r="RG2675" s="18"/>
      <c r="RP2675" s="18"/>
      <c r="RY2675" s="18"/>
      <c r="SH2675" s="18"/>
      <c r="SQ2675" s="18"/>
      <c r="SZ2675" s="18"/>
      <c r="TI2675" s="18"/>
      <c r="TR2675" s="18"/>
      <c r="UA2675" s="18"/>
      <c r="UJ2675" s="18"/>
      <c r="US2675" s="18"/>
      <c r="VB2675" s="18"/>
      <c r="VK2675" s="18"/>
      <c r="VT2675" s="18"/>
      <c r="WC2675" s="18"/>
      <c r="WL2675" s="18"/>
      <c r="WU2675" s="18"/>
      <c r="XD2675" s="18"/>
      <c r="XM2675" s="18"/>
      <c r="XV2675" s="18"/>
      <c r="YE2675" s="18"/>
      <c r="YN2675" s="18"/>
      <c r="YW2675" s="18"/>
      <c r="ZF2675" s="18"/>
      <c r="ZO2675" s="18"/>
      <c r="ZX2675" s="18"/>
      <c r="AAG2675" s="18"/>
      <c r="AAP2675" s="18"/>
      <c r="AAY2675" s="18"/>
      <c r="ABH2675" s="18"/>
      <c r="ABQ2675" s="18"/>
      <c r="ABZ2675" s="18"/>
      <c r="ACI2675" s="18"/>
      <c r="ACR2675" s="18"/>
      <c r="ADA2675" s="18"/>
      <c r="ADJ2675" s="18"/>
      <c r="ADS2675" s="18"/>
      <c r="AEB2675" s="18"/>
      <c r="AEK2675" s="18"/>
      <c r="AET2675" s="18"/>
      <c r="AFC2675" s="18"/>
      <c r="AFL2675" s="18"/>
      <c r="AFU2675" s="18"/>
      <c r="AGD2675" s="18"/>
      <c r="AGM2675" s="18"/>
      <c r="AGV2675" s="18"/>
      <c r="AHE2675" s="18"/>
      <c r="AHN2675" s="18"/>
      <c r="AHW2675" s="18"/>
      <c r="AIF2675" s="18"/>
      <c r="AIO2675" s="18"/>
      <c r="AIX2675" s="18"/>
      <c r="AJG2675" s="18"/>
      <c r="AJP2675" s="18"/>
      <c r="AJY2675" s="18"/>
      <c r="AKH2675" s="18"/>
      <c r="AKQ2675" s="18"/>
      <c r="AKZ2675" s="18"/>
      <c r="ALI2675" s="18"/>
      <c r="ALR2675" s="18"/>
      <c r="AMA2675" s="18"/>
      <c r="AMJ2675" s="18"/>
      <c r="AMS2675" s="18"/>
      <c r="ANB2675" s="18"/>
      <c r="ANK2675" s="18"/>
      <c r="ANT2675" s="18"/>
      <c r="AOC2675" s="18"/>
      <c r="AOL2675" s="18"/>
      <c r="AOU2675" s="18"/>
      <c r="APD2675" s="18"/>
      <c r="APM2675" s="18"/>
      <c r="APV2675" s="18"/>
      <c r="AQE2675" s="18"/>
      <c r="AQN2675" s="18"/>
      <c r="AQW2675" s="18"/>
      <c r="ARF2675" s="18"/>
      <c r="ARO2675" s="18"/>
      <c r="ARX2675" s="18"/>
      <c r="ASG2675" s="18"/>
      <c r="ASP2675" s="18"/>
      <c r="ASY2675" s="18"/>
      <c r="ATH2675" s="18"/>
      <c r="ATQ2675" s="18"/>
      <c r="ATZ2675" s="18"/>
      <c r="AUI2675" s="18"/>
      <c r="AUR2675" s="18"/>
      <c r="AVA2675" s="18"/>
      <c r="AVJ2675" s="18"/>
      <c r="AVS2675" s="18"/>
      <c r="AWB2675" s="18"/>
      <c r="AWK2675" s="18"/>
      <c r="AWT2675" s="18"/>
      <c r="AXC2675" s="18"/>
      <c r="AXL2675" s="18"/>
      <c r="AXU2675" s="18"/>
      <c r="AYD2675" s="18"/>
      <c r="AYM2675" s="18"/>
      <c r="AYV2675" s="18"/>
      <c r="AZE2675" s="18"/>
      <c r="AZN2675" s="18"/>
      <c r="AZW2675" s="18"/>
      <c r="BAF2675" s="18"/>
      <c r="BAO2675" s="18"/>
      <c r="BAX2675" s="18"/>
      <c r="BBG2675" s="18"/>
      <c r="BBP2675" s="18"/>
      <c r="BBY2675" s="18"/>
      <c r="BCH2675" s="18"/>
      <c r="BCQ2675" s="18"/>
      <c r="BCZ2675" s="18"/>
      <c r="BDI2675" s="18"/>
      <c r="BDR2675" s="18"/>
      <c r="BEA2675" s="18"/>
      <c r="BEJ2675" s="18"/>
      <c r="BES2675" s="18"/>
      <c r="BFB2675" s="18"/>
      <c r="BFK2675" s="18"/>
      <c r="BFT2675" s="18"/>
      <c r="BGC2675" s="18"/>
      <c r="BGL2675" s="18"/>
      <c r="BGU2675" s="18"/>
      <c r="BHD2675" s="18"/>
      <c r="BHM2675" s="18"/>
      <c r="BHV2675" s="18"/>
      <c r="BIE2675" s="18"/>
      <c r="BIN2675" s="18"/>
      <c r="BIW2675" s="18"/>
      <c r="BJF2675" s="18"/>
      <c r="BJO2675" s="18"/>
      <c r="BJX2675" s="18"/>
      <c r="BKG2675" s="18"/>
      <c r="BKP2675" s="18"/>
      <c r="BKY2675" s="18"/>
      <c r="BLH2675" s="18"/>
      <c r="BLQ2675" s="18"/>
      <c r="BLZ2675" s="18"/>
      <c r="BMI2675" s="18"/>
      <c r="BMR2675" s="18"/>
      <c r="BNA2675" s="18"/>
      <c r="BNJ2675" s="18"/>
      <c r="BNS2675" s="18"/>
      <c r="BOB2675" s="18"/>
      <c r="BOK2675" s="18"/>
      <c r="BOT2675" s="18"/>
      <c r="BPC2675" s="18"/>
      <c r="BPL2675" s="18"/>
      <c r="BPU2675" s="18"/>
      <c r="BQD2675" s="18"/>
      <c r="BQM2675" s="18"/>
      <c r="BQV2675" s="18"/>
      <c r="BRE2675" s="18"/>
      <c r="BRN2675" s="18"/>
      <c r="BRW2675" s="18"/>
      <c r="BSF2675" s="18"/>
      <c r="BSO2675" s="18"/>
      <c r="BSX2675" s="18"/>
      <c r="BTG2675" s="18"/>
      <c r="BTP2675" s="18"/>
      <c r="BTY2675" s="18"/>
      <c r="BUH2675" s="18"/>
      <c r="BUQ2675" s="18"/>
      <c r="BUZ2675" s="18"/>
      <c r="BVI2675" s="18"/>
      <c r="BVR2675" s="18"/>
      <c r="BWA2675" s="18"/>
      <c r="BWJ2675" s="18"/>
      <c r="BWS2675" s="18"/>
      <c r="BXB2675" s="18"/>
      <c r="BXK2675" s="18"/>
      <c r="BXT2675" s="18"/>
      <c r="BYC2675" s="18"/>
      <c r="BYL2675" s="18"/>
      <c r="BYU2675" s="18"/>
      <c r="BZD2675" s="18"/>
      <c r="BZM2675" s="18"/>
      <c r="BZV2675" s="18"/>
      <c r="CAE2675" s="18"/>
      <c r="CAN2675" s="18"/>
      <c r="CAW2675" s="18"/>
      <c r="CBF2675" s="18"/>
      <c r="CBO2675" s="18"/>
      <c r="CBX2675" s="18"/>
      <c r="CCG2675" s="18"/>
      <c r="CCP2675" s="18"/>
      <c r="CCY2675" s="18"/>
      <c r="CDH2675" s="18"/>
      <c r="CDQ2675" s="18"/>
      <c r="CDZ2675" s="18"/>
      <c r="CEI2675" s="18"/>
      <c r="CER2675" s="18"/>
      <c r="CFA2675" s="18"/>
      <c r="CFJ2675" s="18"/>
      <c r="CFS2675" s="18"/>
      <c r="CGB2675" s="18"/>
      <c r="CGK2675" s="18"/>
      <c r="CGT2675" s="18"/>
      <c r="CHC2675" s="18"/>
      <c r="CHL2675" s="18"/>
      <c r="CHU2675" s="18"/>
      <c r="CID2675" s="18"/>
      <c r="CIM2675" s="18"/>
      <c r="CIV2675" s="18"/>
      <c r="CJE2675" s="18"/>
      <c r="CJN2675" s="18"/>
      <c r="CJW2675" s="18"/>
      <c r="CKF2675" s="18"/>
      <c r="CKO2675" s="18"/>
      <c r="CKX2675" s="18"/>
      <c r="CLG2675" s="18"/>
      <c r="CLP2675" s="18"/>
      <c r="CLY2675" s="18"/>
      <c r="CMH2675" s="18"/>
      <c r="CMQ2675" s="18"/>
      <c r="CMZ2675" s="18"/>
      <c r="CNI2675" s="18"/>
      <c r="CNR2675" s="18"/>
      <c r="COA2675" s="18"/>
      <c r="COJ2675" s="18"/>
      <c r="COS2675" s="18"/>
      <c r="CPB2675" s="18"/>
      <c r="CPK2675" s="18"/>
      <c r="CPT2675" s="18"/>
      <c r="CQC2675" s="18"/>
      <c r="CQL2675" s="18"/>
      <c r="CQU2675" s="18"/>
      <c r="CRD2675" s="18"/>
      <c r="CRM2675" s="18"/>
      <c r="CRV2675" s="18"/>
      <c r="CSE2675" s="18"/>
      <c r="CSN2675" s="18"/>
      <c r="CSW2675" s="18"/>
      <c r="CTF2675" s="18"/>
      <c r="CTO2675" s="18"/>
      <c r="CTX2675" s="18"/>
      <c r="CUG2675" s="18"/>
      <c r="CUP2675" s="18"/>
      <c r="CUY2675" s="18"/>
      <c r="CVH2675" s="18"/>
      <c r="CVQ2675" s="18"/>
      <c r="CVZ2675" s="18"/>
      <c r="CWI2675" s="18"/>
      <c r="CWR2675" s="18"/>
      <c r="CXA2675" s="18"/>
      <c r="CXJ2675" s="18"/>
      <c r="CXS2675" s="18"/>
      <c r="CYB2675" s="18"/>
      <c r="CYK2675" s="18"/>
      <c r="CYT2675" s="18"/>
      <c r="CZC2675" s="18"/>
      <c r="CZL2675" s="18"/>
      <c r="CZU2675" s="18"/>
      <c r="DAD2675" s="18"/>
      <c r="DAM2675" s="18"/>
      <c r="DAV2675" s="18"/>
      <c r="DBE2675" s="18"/>
      <c r="DBN2675" s="18"/>
      <c r="DBW2675" s="18"/>
      <c r="DCF2675" s="18"/>
      <c r="DCO2675" s="18"/>
      <c r="DCX2675" s="18"/>
      <c r="DDG2675" s="18"/>
      <c r="DDP2675" s="18"/>
      <c r="DDY2675" s="18"/>
      <c r="DEH2675" s="18"/>
      <c r="DEQ2675" s="18"/>
      <c r="DEZ2675" s="18"/>
      <c r="DFI2675" s="18"/>
      <c r="DFR2675" s="18"/>
      <c r="DGA2675" s="18"/>
      <c r="DGJ2675" s="18"/>
      <c r="DGS2675" s="18"/>
      <c r="DHB2675" s="18"/>
      <c r="DHK2675" s="18"/>
      <c r="DHT2675" s="18"/>
      <c r="DIC2675" s="18"/>
      <c r="DIL2675" s="18"/>
      <c r="DIU2675" s="18"/>
      <c r="DJD2675" s="18"/>
      <c r="DJM2675" s="18"/>
      <c r="DJV2675" s="18"/>
      <c r="DKE2675" s="18"/>
      <c r="DKN2675" s="18"/>
      <c r="DKW2675" s="18"/>
      <c r="DLF2675" s="18"/>
      <c r="DLO2675" s="18"/>
      <c r="DLX2675" s="18"/>
      <c r="DMG2675" s="18"/>
      <c r="DMP2675" s="18"/>
      <c r="DMY2675" s="18"/>
      <c r="DNH2675" s="18"/>
      <c r="DNQ2675" s="18"/>
      <c r="DNZ2675" s="18"/>
      <c r="DOI2675" s="18"/>
      <c r="DOR2675" s="18"/>
      <c r="DPA2675" s="18"/>
      <c r="DPJ2675" s="18"/>
      <c r="DPS2675" s="18"/>
      <c r="DQB2675" s="18"/>
      <c r="DQK2675" s="18"/>
      <c r="DQT2675" s="18"/>
      <c r="DRC2675" s="18"/>
      <c r="DRL2675" s="18"/>
      <c r="DRU2675" s="18"/>
      <c r="DSD2675" s="18"/>
      <c r="DSM2675" s="18"/>
      <c r="DSV2675" s="18"/>
      <c r="DTE2675" s="18"/>
      <c r="DTN2675" s="18"/>
      <c r="DTW2675" s="18"/>
      <c r="DUF2675" s="18"/>
      <c r="DUO2675" s="18"/>
      <c r="DUX2675" s="18"/>
      <c r="DVG2675" s="18"/>
      <c r="DVP2675" s="18"/>
      <c r="DVY2675" s="18"/>
      <c r="DWH2675" s="18"/>
      <c r="DWQ2675" s="18"/>
      <c r="DWZ2675" s="18"/>
      <c r="DXI2675" s="18"/>
      <c r="DXR2675" s="18"/>
      <c r="DYA2675" s="18"/>
      <c r="DYJ2675" s="18"/>
      <c r="DYS2675" s="18"/>
      <c r="DZB2675" s="18"/>
      <c r="DZK2675" s="18"/>
      <c r="DZT2675" s="18"/>
      <c r="EAC2675" s="18"/>
      <c r="EAL2675" s="18"/>
      <c r="EAU2675" s="18"/>
      <c r="EBD2675" s="18"/>
      <c r="EBM2675" s="18"/>
      <c r="EBV2675" s="18"/>
      <c r="ECE2675" s="18"/>
      <c r="ECN2675" s="18"/>
      <c r="ECW2675" s="18"/>
      <c r="EDF2675" s="18"/>
      <c r="EDO2675" s="18"/>
      <c r="EDX2675" s="18"/>
      <c r="EEG2675" s="18"/>
      <c r="EEP2675" s="18"/>
      <c r="EEY2675" s="18"/>
      <c r="EFH2675" s="18"/>
      <c r="EFQ2675" s="18"/>
      <c r="EFZ2675" s="18"/>
      <c r="EGI2675" s="18"/>
      <c r="EGR2675" s="18"/>
      <c r="EHA2675" s="18"/>
      <c r="EHJ2675" s="18"/>
      <c r="EHS2675" s="18"/>
      <c r="EIB2675" s="18"/>
      <c r="EIK2675" s="18"/>
      <c r="EIT2675" s="18"/>
      <c r="EJC2675" s="18"/>
      <c r="EJL2675" s="18"/>
      <c r="EJU2675" s="18"/>
      <c r="EKD2675" s="18"/>
      <c r="EKM2675" s="18"/>
      <c r="EKV2675" s="18"/>
      <c r="ELE2675" s="18"/>
      <c r="ELN2675" s="18"/>
      <c r="ELW2675" s="18"/>
      <c r="EMF2675" s="18"/>
      <c r="EMO2675" s="18"/>
      <c r="EMX2675" s="18"/>
      <c r="ENG2675" s="18"/>
      <c r="ENP2675" s="18"/>
      <c r="ENY2675" s="18"/>
      <c r="EOH2675" s="18"/>
      <c r="EOQ2675" s="18"/>
      <c r="EOZ2675" s="18"/>
      <c r="EPI2675" s="18"/>
      <c r="EPR2675" s="18"/>
      <c r="EQA2675" s="18"/>
      <c r="EQJ2675" s="18"/>
      <c r="EQS2675" s="18"/>
      <c r="ERB2675" s="18"/>
      <c r="ERK2675" s="18"/>
      <c r="ERT2675" s="18"/>
      <c r="ESC2675" s="18"/>
      <c r="ESL2675" s="18"/>
      <c r="ESU2675" s="18"/>
      <c r="ETD2675" s="18"/>
      <c r="ETM2675" s="18"/>
      <c r="ETV2675" s="18"/>
      <c r="EUE2675" s="18"/>
      <c r="EUN2675" s="18"/>
      <c r="EUW2675" s="18"/>
      <c r="EVF2675" s="18"/>
      <c r="EVO2675" s="18"/>
      <c r="EVX2675" s="18"/>
      <c r="EWG2675" s="18"/>
      <c r="EWP2675" s="18"/>
      <c r="EWY2675" s="18"/>
      <c r="EXH2675" s="18"/>
      <c r="EXQ2675" s="18"/>
      <c r="EXZ2675" s="18"/>
      <c r="EYI2675" s="18"/>
      <c r="EYR2675" s="18"/>
      <c r="EZA2675" s="18"/>
      <c r="EZJ2675" s="18"/>
      <c r="EZS2675" s="18"/>
      <c r="FAB2675" s="18"/>
      <c r="FAK2675" s="18"/>
      <c r="FAT2675" s="18"/>
      <c r="FBC2675" s="18"/>
      <c r="FBL2675" s="18"/>
      <c r="FBU2675" s="18"/>
      <c r="FCD2675" s="18"/>
      <c r="FCM2675" s="18"/>
      <c r="FCV2675" s="18"/>
      <c r="FDE2675" s="18"/>
      <c r="FDN2675" s="18"/>
      <c r="FDW2675" s="18"/>
      <c r="FEF2675" s="18"/>
      <c r="FEO2675" s="18"/>
      <c r="FEX2675" s="18"/>
      <c r="FFG2675" s="18"/>
      <c r="FFP2675" s="18"/>
      <c r="FFY2675" s="18"/>
      <c r="FGH2675" s="18"/>
      <c r="FGQ2675" s="18"/>
      <c r="FGZ2675" s="18"/>
      <c r="FHI2675" s="18"/>
      <c r="FHR2675" s="18"/>
      <c r="FIA2675" s="18"/>
      <c r="FIJ2675" s="18"/>
      <c r="FIS2675" s="18"/>
      <c r="FJB2675" s="18"/>
      <c r="FJK2675" s="18"/>
      <c r="FJT2675" s="18"/>
      <c r="FKC2675" s="18"/>
      <c r="FKL2675" s="18"/>
      <c r="FKU2675" s="18"/>
      <c r="FLD2675" s="18"/>
      <c r="FLM2675" s="18"/>
      <c r="FLV2675" s="18"/>
      <c r="FME2675" s="18"/>
      <c r="FMN2675" s="18"/>
      <c r="FMW2675" s="18"/>
      <c r="FNF2675" s="18"/>
      <c r="FNO2675" s="18"/>
      <c r="FNX2675" s="18"/>
      <c r="FOG2675" s="18"/>
      <c r="FOP2675" s="18"/>
      <c r="FOY2675" s="18"/>
      <c r="FPH2675" s="18"/>
      <c r="FPQ2675" s="18"/>
      <c r="FPZ2675" s="18"/>
      <c r="FQI2675" s="18"/>
      <c r="FQR2675" s="18"/>
      <c r="FRA2675" s="18"/>
      <c r="FRJ2675" s="18"/>
      <c r="FRS2675" s="18"/>
      <c r="FSB2675" s="18"/>
      <c r="FSK2675" s="18"/>
      <c r="FST2675" s="18"/>
      <c r="FTC2675" s="18"/>
      <c r="FTL2675" s="18"/>
      <c r="FTU2675" s="18"/>
      <c r="FUD2675" s="18"/>
      <c r="FUM2675" s="18"/>
      <c r="FUV2675" s="18"/>
      <c r="FVE2675" s="18"/>
      <c r="FVN2675" s="18"/>
      <c r="FVW2675" s="18"/>
      <c r="FWF2675" s="18"/>
      <c r="FWO2675" s="18"/>
      <c r="FWX2675" s="18"/>
      <c r="FXG2675" s="18"/>
      <c r="FXP2675" s="18"/>
      <c r="FXY2675" s="18"/>
      <c r="FYH2675" s="18"/>
      <c r="FYQ2675" s="18"/>
      <c r="FYZ2675" s="18"/>
      <c r="FZI2675" s="18"/>
      <c r="FZR2675" s="18"/>
      <c r="GAA2675" s="18"/>
      <c r="GAJ2675" s="18"/>
      <c r="GAS2675" s="18"/>
      <c r="GBB2675" s="18"/>
      <c r="GBK2675" s="18"/>
      <c r="GBT2675" s="18"/>
      <c r="GCC2675" s="18"/>
      <c r="GCL2675" s="18"/>
      <c r="GCU2675" s="18"/>
      <c r="GDD2675" s="18"/>
      <c r="GDM2675" s="18"/>
      <c r="GDV2675" s="18"/>
      <c r="GEE2675" s="18"/>
      <c r="GEN2675" s="18"/>
      <c r="GEW2675" s="18"/>
      <c r="GFF2675" s="18"/>
      <c r="GFO2675" s="18"/>
      <c r="GFX2675" s="18"/>
      <c r="GGG2675" s="18"/>
      <c r="GGP2675" s="18"/>
      <c r="GGY2675" s="18"/>
      <c r="GHH2675" s="18"/>
      <c r="GHQ2675" s="18"/>
      <c r="GHZ2675" s="18"/>
      <c r="GII2675" s="18"/>
      <c r="GIR2675" s="18"/>
      <c r="GJA2675" s="18"/>
      <c r="GJJ2675" s="18"/>
      <c r="GJS2675" s="18"/>
      <c r="GKB2675" s="18"/>
      <c r="GKK2675" s="18"/>
      <c r="GKT2675" s="18"/>
      <c r="GLC2675" s="18"/>
      <c r="GLL2675" s="18"/>
      <c r="GLU2675" s="18"/>
      <c r="GMD2675" s="18"/>
      <c r="GMM2675" s="18"/>
      <c r="GMV2675" s="18"/>
      <c r="GNE2675" s="18"/>
      <c r="GNN2675" s="18"/>
      <c r="GNW2675" s="18"/>
      <c r="GOF2675" s="18"/>
      <c r="GOO2675" s="18"/>
      <c r="GOX2675" s="18"/>
      <c r="GPG2675" s="18"/>
      <c r="GPP2675" s="18"/>
      <c r="GPY2675" s="18"/>
      <c r="GQH2675" s="18"/>
      <c r="GQQ2675" s="18"/>
      <c r="GQZ2675" s="18"/>
      <c r="GRI2675" s="18"/>
      <c r="GRR2675" s="18"/>
      <c r="GSA2675" s="18"/>
      <c r="GSJ2675" s="18"/>
      <c r="GSS2675" s="18"/>
      <c r="GTB2675" s="18"/>
      <c r="GTK2675" s="18"/>
      <c r="GTT2675" s="18"/>
      <c r="GUC2675" s="18"/>
      <c r="GUL2675" s="18"/>
      <c r="GUU2675" s="18"/>
      <c r="GVD2675" s="18"/>
      <c r="GVM2675" s="18"/>
      <c r="GVV2675" s="18"/>
      <c r="GWE2675" s="18"/>
      <c r="GWN2675" s="18"/>
      <c r="GWW2675" s="18"/>
      <c r="GXF2675" s="18"/>
      <c r="GXO2675" s="18"/>
      <c r="GXX2675" s="18"/>
      <c r="GYG2675" s="18"/>
      <c r="GYP2675" s="18"/>
      <c r="GYY2675" s="18"/>
      <c r="GZH2675" s="18"/>
      <c r="GZQ2675" s="18"/>
      <c r="GZZ2675" s="18"/>
      <c r="HAI2675" s="18"/>
      <c r="HAR2675" s="18"/>
      <c r="HBA2675" s="18"/>
      <c r="HBJ2675" s="18"/>
      <c r="HBS2675" s="18"/>
      <c r="HCB2675" s="18"/>
      <c r="HCK2675" s="18"/>
      <c r="HCT2675" s="18"/>
      <c r="HDC2675" s="18"/>
      <c r="HDL2675" s="18"/>
      <c r="HDU2675" s="18"/>
      <c r="HED2675" s="18"/>
      <c r="HEM2675" s="18"/>
      <c r="HEV2675" s="18"/>
      <c r="HFE2675" s="18"/>
      <c r="HFN2675" s="18"/>
      <c r="HFW2675" s="18"/>
      <c r="HGF2675" s="18"/>
      <c r="HGO2675" s="18"/>
      <c r="HGX2675" s="18"/>
      <c r="HHG2675" s="18"/>
      <c r="HHP2675" s="18"/>
      <c r="HHY2675" s="18"/>
      <c r="HIH2675" s="18"/>
      <c r="HIQ2675" s="18"/>
      <c r="HIZ2675" s="18"/>
      <c r="HJI2675" s="18"/>
      <c r="HJR2675" s="18"/>
      <c r="HKA2675" s="18"/>
      <c r="HKJ2675" s="18"/>
      <c r="HKS2675" s="18"/>
      <c r="HLB2675" s="18"/>
      <c r="HLK2675" s="18"/>
      <c r="HLT2675" s="18"/>
      <c r="HMC2675" s="18"/>
      <c r="HML2675" s="18"/>
      <c r="HMU2675" s="18"/>
      <c r="HND2675" s="18"/>
      <c r="HNM2675" s="18"/>
      <c r="HNV2675" s="18"/>
      <c r="HOE2675" s="18"/>
      <c r="HON2675" s="18"/>
      <c r="HOW2675" s="18"/>
      <c r="HPF2675" s="18"/>
      <c r="HPO2675" s="18"/>
      <c r="HPX2675" s="18"/>
      <c r="HQG2675" s="18"/>
      <c r="HQP2675" s="18"/>
      <c r="HQY2675" s="18"/>
      <c r="HRH2675" s="18"/>
      <c r="HRQ2675" s="18"/>
      <c r="HRZ2675" s="18"/>
      <c r="HSI2675" s="18"/>
      <c r="HSR2675" s="18"/>
      <c r="HTA2675" s="18"/>
      <c r="HTJ2675" s="18"/>
      <c r="HTS2675" s="18"/>
      <c r="HUB2675" s="18"/>
      <c r="HUK2675" s="18"/>
      <c r="HUT2675" s="18"/>
      <c r="HVC2675" s="18"/>
      <c r="HVL2675" s="18"/>
      <c r="HVU2675" s="18"/>
      <c r="HWD2675" s="18"/>
      <c r="HWM2675" s="18"/>
      <c r="HWV2675" s="18"/>
      <c r="HXE2675" s="18"/>
      <c r="HXN2675" s="18"/>
      <c r="HXW2675" s="18"/>
      <c r="HYF2675" s="18"/>
      <c r="HYO2675" s="18"/>
      <c r="HYX2675" s="18"/>
      <c r="HZG2675" s="18"/>
      <c r="HZP2675" s="18"/>
      <c r="HZY2675" s="18"/>
      <c r="IAH2675" s="18"/>
      <c r="IAQ2675" s="18"/>
      <c r="IAZ2675" s="18"/>
      <c r="IBI2675" s="18"/>
      <c r="IBR2675" s="18"/>
      <c r="ICA2675" s="18"/>
      <c r="ICJ2675" s="18"/>
      <c r="ICS2675" s="18"/>
      <c r="IDB2675" s="18"/>
      <c r="IDK2675" s="18"/>
      <c r="IDT2675" s="18"/>
      <c r="IEC2675" s="18"/>
      <c r="IEL2675" s="18"/>
      <c r="IEU2675" s="18"/>
      <c r="IFD2675" s="18"/>
      <c r="IFM2675" s="18"/>
      <c r="IFV2675" s="18"/>
      <c r="IGE2675" s="18"/>
      <c r="IGN2675" s="18"/>
      <c r="IGW2675" s="18"/>
      <c r="IHF2675" s="18"/>
      <c r="IHO2675" s="18"/>
      <c r="IHX2675" s="18"/>
      <c r="IIG2675" s="18"/>
      <c r="IIP2675" s="18"/>
      <c r="IIY2675" s="18"/>
      <c r="IJH2675" s="18"/>
      <c r="IJQ2675" s="18"/>
      <c r="IJZ2675" s="18"/>
      <c r="IKI2675" s="18"/>
      <c r="IKR2675" s="18"/>
      <c r="ILA2675" s="18"/>
      <c r="ILJ2675" s="18"/>
      <c r="ILS2675" s="18"/>
      <c r="IMB2675" s="18"/>
      <c r="IMK2675" s="18"/>
      <c r="IMT2675" s="18"/>
      <c r="INC2675" s="18"/>
      <c r="INL2675" s="18"/>
      <c r="INU2675" s="18"/>
      <c r="IOD2675" s="18"/>
      <c r="IOM2675" s="18"/>
      <c r="IOV2675" s="18"/>
      <c r="IPE2675" s="18"/>
      <c r="IPN2675" s="18"/>
      <c r="IPW2675" s="18"/>
      <c r="IQF2675" s="18"/>
      <c r="IQO2675" s="18"/>
      <c r="IQX2675" s="18"/>
      <c r="IRG2675" s="18"/>
      <c r="IRP2675" s="18"/>
      <c r="IRY2675" s="18"/>
      <c r="ISH2675" s="18"/>
      <c r="ISQ2675" s="18"/>
      <c r="ISZ2675" s="18"/>
      <c r="ITI2675" s="18"/>
      <c r="ITR2675" s="18"/>
      <c r="IUA2675" s="18"/>
      <c r="IUJ2675" s="18"/>
      <c r="IUS2675" s="18"/>
      <c r="IVB2675" s="18"/>
      <c r="IVK2675" s="18"/>
      <c r="IVT2675" s="18"/>
      <c r="IWC2675" s="18"/>
      <c r="IWL2675" s="18"/>
      <c r="IWU2675" s="18"/>
      <c r="IXD2675" s="18"/>
      <c r="IXM2675" s="18"/>
      <c r="IXV2675" s="18"/>
      <c r="IYE2675" s="18"/>
      <c r="IYN2675" s="18"/>
      <c r="IYW2675" s="18"/>
      <c r="IZF2675" s="18"/>
      <c r="IZO2675" s="18"/>
      <c r="IZX2675" s="18"/>
      <c r="JAG2675" s="18"/>
      <c r="JAP2675" s="18"/>
      <c r="JAY2675" s="18"/>
      <c r="JBH2675" s="18"/>
      <c r="JBQ2675" s="18"/>
      <c r="JBZ2675" s="18"/>
      <c r="JCI2675" s="18"/>
      <c r="JCR2675" s="18"/>
      <c r="JDA2675" s="18"/>
      <c r="JDJ2675" s="18"/>
      <c r="JDS2675" s="18"/>
      <c r="JEB2675" s="18"/>
      <c r="JEK2675" s="18"/>
      <c r="JET2675" s="18"/>
      <c r="JFC2675" s="18"/>
      <c r="JFL2675" s="18"/>
      <c r="JFU2675" s="18"/>
      <c r="JGD2675" s="18"/>
      <c r="JGM2675" s="18"/>
      <c r="JGV2675" s="18"/>
      <c r="JHE2675" s="18"/>
      <c r="JHN2675" s="18"/>
      <c r="JHW2675" s="18"/>
      <c r="JIF2675" s="18"/>
      <c r="JIO2675" s="18"/>
      <c r="JIX2675" s="18"/>
      <c r="JJG2675" s="18"/>
      <c r="JJP2675" s="18"/>
      <c r="JJY2675" s="18"/>
      <c r="JKH2675" s="18"/>
      <c r="JKQ2675" s="18"/>
      <c r="JKZ2675" s="18"/>
      <c r="JLI2675" s="18"/>
      <c r="JLR2675" s="18"/>
      <c r="JMA2675" s="18"/>
      <c r="JMJ2675" s="18"/>
      <c r="JMS2675" s="18"/>
      <c r="JNB2675" s="18"/>
      <c r="JNK2675" s="18"/>
      <c r="JNT2675" s="18"/>
      <c r="JOC2675" s="18"/>
      <c r="JOL2675" s="18"/>
      <c r="JOU2675" s="18"/>
      <c r="JPD2675" s="18"/>
      <c r="JPM2675" s="18"/>
      <c r="JPV2675" s="18"/>
      <c r="JQE2675" s="18"/>
      <c r="JQN2675" s="18"/>
      <c r="JQW2675" s="18"/>
      <c r="JRF2675" s="18"/>
      <c r="JRO2675" s="18"/>
      <c r="JRX2675" s="18"/>
      <c r="JSG2675" s="18"/>
      <c r="JSP2675" s="18"/>
      <c r="JSY2675" s="18"/>
      <c r="JTH2675" s="18"/>
      <c r="JTQ2675" s="18"/>
      <c r="JTZ2675" s="18"/>
      <c r="JUI2675" s="18"/>
      <c r="JUR2675" s="18"/>
      <c r="JVA2675" s="18"/>
      <c r="JVJ2675" s="18"/>
      <c r="JVS2675" s="18"/>
      <c r="JWB2675" s="18"/>
      <c r="JWK2675" s="18"/>
      <c r="JWT2675" s="18"/>
      <c r="JXC2675" s="18"/>
      <c r="JXL2675" s="18"/>
      <c r="JXU2675" s="18"/>
      <c r="JYD2675" s="18"/>
      <c r="JYM2675" s="18"/>
      <c r="JYV2675" s="18"/>
      <c r="JZE2675" s="18"/>
      <c r="JZN2675" s="18"/>
      <c r="JZW2675" s="18"/>
      <c r="KAF2675" s="18"/>
      <c r="KAO2675" s="18"/>
      <c r="KAX2675" s="18"/>
      <c r="KBG2675" s="18"/>
      <c r="KBP2675" s="18"/>
      <c r="KBY2675" s="18"/>
      <c r="KCH2675" s="18"/>
      <c r="KCQ2675" s="18"/>
      <c r="KCZ2675" s="18"/>
      <c r="KDI2675" s="18"/>
      <c r="KDR2675" s="18"/>
      <c r="KEA2675" s="18"/>
      <c r="KEJ2675" s="18"/>
      <c r="KES2675" s="18"/>
      <c r="KFB2675" s="18"/>
      <c r="KFK2675" s="18"/>
      <c r="KFT2675" s="18"/>
      <c r="KGC2675" s="18"/>
      <c r="KGL2675" s="18"/>
      <c r="KGU2675" s="18"/>
      <c r="KHD2675" s="18"/>
      <c r="KHM2675" s="18"/>
      <c r="KHV2675" s="18"/>
      <c r="KIE2675" s="18"/>
      <c r="KIN2675" s="18"/>
      <c r="KIW2675" s="18"/>
      <c r="KJF2675" s="18"/>
      <c r="KJO2675" s="18"/>
      <c r="KJX2675" s="18"/>
      <c r="KKG2675" s="18"/>
      <c r="KKP2675" s="18"/>
      <c r="KKY2675" s="18"/>
      <c r="KLH2675" s="18"/>
      <c r="KLQ2675" s="18"/>
      <c r="KLZ2675" s="18"/>
      <c r="KMI2675" s="18"/>
      <c r="KMR2675" s="18"/>
      <c r="KNA2675" s="18"/>
      <c r="KNJ2675" s="18"/>
      <c r="KNS2675" s="18"/>
      <c r="KOB2675" s="18"/>
      <c r="KOK2675" s="18"/>
      <c r="KOT2675" s="18"/>
      <c r="KPC2675" s="18"/>
      <c r="KPL2675" s="18"/>
      <c r="KPU2675" s="18"/>
      <c r="KQD2675" s="18"/>
      <c r="KQM2675" s="18"/>
      <c r="KQV2675" s="18"/>
      <c r="KRE2675" s="18"/>
      <c r="KRN2675" s="18"/>
      <c r="KRW2675" s="18"/>
      <c r="KSF2675" s="18"/>
      <c r="KSO2675" s="18"/>
      <c r="KSX2675" s="18"/>
      <c r="KTG2675" s="18"/>
      <c r="KTP2675" s="18"/>
      <c r="KTY2675" s="18"/>
      <c r="KUH2675" s="18"/>
      <c r="KUQ2675" s="18"/>
      <c r="KUZ2675" s="18"/>
      <c r="KVI2675" s="18"/>
      <c r="KVR2675" s="18"/>
      <c r="KWA2675" s="18"/>
      <c r="KWJ2675" s="18"/>
      <c r="KWS2675" s="18"/>
      <c r="KXB2675" s="18"/>
      <c r="KXK2675" s="18"/>
      <c r="KXT2675" s="18"/>
      <c r="KYC2675" s="18"/>
      <c r="KYL2675" s="18"/>
      <c r="KYU2675" s="18"/>
      <c r="KZD2675" s="18"/>
      <c r="KZM2675" s="18"/>
      <c r="KZV2675" s="18"/>
      <c r="LAE2675" s="18"/>
      <c r="LAN2675" s="18"/>
      <c r="LAW2675" s="18"/>
      <c r="LBF2675" s="18"/>
      <c r="LBO2675" s="18"/>
      <c r="LBX2675" s="18"/>
      <c r="LCG2675" s="18"/>
      <c r="LCP2675" s="18"/>
      <c r="LCY2675" s="18"/>
      <c r="LDH2675" s="18"/>
      <c r="LDQ2675" s="18"/>
      <c r="LDZ2675" s="18"/>
      <c r="LEI2675" s="18"/>
      <c r="LER2675" s="18"/>
      <c r="LFA2675" s="18"/>
      <c r="LFJ2675" s="18"/>
      <c r="LFS2675" s="18"/>
      <c r="LGB2675" s="18"/>
      <c r="LGK2675" s="18"/>
      <c r="LGT2675" s="18"/>
      <c r="LHC2675" s="18"/>
      <c r="LHL2675" s="18"/>
      <c r="LHU2675" s="18"/>
      <c r="LID2675" s="18"/>
      <c r="LIM2675" s="18"/>
      <c r="LIV2675" s="18"/>
      <c r="LJE2675" s="18"/>
      <c r="LJN2675" s="18"/>
      <c r="LJW2675" s="18"/>
      <c r="LKF2675" s="18"/>
      <c r="LKO2675" s="18"/>
      <c r="LKX2675" s="18"/>
      <c r="LLG2675" s="18"/>
      <c r="LLP2675" s="18"/>
      <c r="LLY2675" s="18"/>
      <c r="LMH2675" s="18"/>
      <c r="LMQ2675" s="18"/>
      <c r="LMZ2675" s="18"/>
      <c r="LNI2675" s="18"/>
      <c r="LNR2675" s="18"/>
      <c r="LOA2675" s="18"/>
      <c r="LOJ2675" s="18"/>
      <c r="LOS2675" s="18"/>
      <c r="LPB2675" s="18"/>
      <c r="LPK2675" s="18"/>
      <c r="LPT2675" s="18"/>
      <c r="LQC2675" s="18"/>
      <c r="LQL2675" s="18"/>
      <c r="LQU2675" s="18"/>
      <c r="LRD2675" s="18"/>
      <c r="LRM2675" s="18"/>
      <c r="LRV2675" s="18"/>
      <c r="LSE2675" s="18"/>
      <c r="LSN2675" s="18"/>
      <c r="LSW2675" s="18"/>
      <c r="LTF2675" s="18"/>
      <c r="LTO2675" s="18"/>
      <c r="LTX2675" s="18"/>
      <c r="LUG2675" s="18"/>
      <c r="LUP2675" s="18"/>
      <c r="LUY2675" s="18"/>
      <c r="LVH2675" s="18"/>
      <c r="LVQ2675" s="18"/>
      <c r="LVZ2675" s="18"/>
      <c r="LWI2675" s="18"/>
      <c r="LWR2675" s="18"/>
      <c r="LXA2675" s="18"/>
      <c r="LXJ2675" s="18"/>
      <c r="LXS2675" s="18"/>
      <c r="LYB2675" s="18"/>
      <c r="LYK2675" s="18"/>
      <c r="LYT2675" s="18"/>
      <c r="LZC2675" s="18"/>
      <c r="LZL2675" s="18"/>
      <c r="LZU2675" s="18"/>
      <c r="MAD2675" s="18"/>
      <c r="MAM2675" s="18"/>
      <c r="MAV2675" s="18"/>
      <c r="MBE2675" s="18"/>
      <c r="MBN2675" s="18"/>
      <c r="MBW2675" s="18"/>
      <c r="MCF2675" s="18"/>
      <c r="MCO2675" s="18"/>
      <c r="MCX2675" s="18"/>
      <c r="MDG2675" s="18"/>
      <c r="MDP2675" s="18"/>
      <c r="MDY2675" s="18"/>
      <c r="MEH2675" s="18"/>
      <c r="MEQ2675" s="18"/>
      <c r="MEZ2675" s="18"/>
      <c r="MFI2675" s="18"/>
      <c r="MFR2675" s="18"/>
      <c r="MGA2675" s="18"/>
      <c r="MGJ2675" s="18"/>
      <c r="MGS2675" s="18"/>
      <c r="MHB2675" s="18"/>
      <c r="MHK2675" s="18"/>
      <c r="MHT2675" s="18"/>
      <c r="MIC2675" s="18"/>
      <c r="MIL2675" s="18"/>
      <c r="MIU2675" s="18"/>
      <c r="MJD2675" s="18"/>
      <c r="MJM2675" s="18"/>
      <c r="MJV2675" s="18"/>
      <c r="MKE2675" s="18"/>
      <c r="MKN2675" s="18"/>
      <c r="MKW2675" s="18"/>
      <c r="MLF2675" s="18"/>
      <c r="MLO2675" s="18"/>
      <c r="MLX2675" s="18"/>
      <c r="MMG2675" s="18"/>
      <c r="MMP2675" s="18"/>
      <c r="MMY2675" s="18"/>
      <c r="MNH2675" s="18"/>
      <c r="MNQ2675" s="18"/>
      <c r="MNZ2675" s="18"/>
      <c r="MOI2675" s="18"/>
      <c r="MOR2675" s="18"/>
      <c r="MPA2675" s="18"/>
      <c r="MPJ2675" s="18"/>
      <c r="MPS2675" s="18"/>
      <c r="MQB2675" s="18"/>
      <c r="MQK2675" s="18"/>
      <c r="MQT2675" s="18"/>
      <c r="MRC2675" s="18"/>
      <c r="MRL2675" s="18"/>
      <c r="MRU2675" s="18"/>
      <c r="MSD2675" s="18"/>
      <c r="MSM2675" s="18"/>
      <c r="MSV2675" s="18"/>
      <c r="MTE2675" s="18"/>
      <c r="MTN2675" s="18"/>
      <c r="MTW2675" s="18"/>
      <c r="MUF2675" s="18"/>
      <c r="MUO2675" s="18"/>
      <c r="MUX2675" s="18"/>
      <c r="MVG2675" s="18"/>
      <c r="MVP2675" s="18"/>
      <c r="MVY2675" s="18"/>
      <c r="MWH2675" s="18"/>
      <c r="MWQ2675" s="18"/>
      <c r="MWZ2675" s="18"/>
      <c r="MXI2675" s="18"/>
      <c r="MXR2675" s="18"/>
      <c r="MYA2675" s="18"/>
      <c r="MYJ2675" s="18"/>
      <c r="MYS2675" s="18"/>
      <c r="MZB2675" s="18"/>
      <c r="MZK2675" s="18"/>
      <c r="MZT2675" s="18"/>
      <c r="NAC2675" s="18"/>
      <c r="NAL2675" s="18"/>
      <c r="NAU2675" s="18"/>
      <c r="NBD2675" s="18"/>
      <c r="NBM2675" s="18"/>
      <c r="NBV2675" s="18"/>
      <c r="NCE2675" s="18"/>
      <c r="NCN2675" s="18"/>
      <c r="NCW2675" s="18"/>
      <c r="NDF2675" s="18"/>
      <c r="NDO2675" s="18"/>
      <c r="NDX2675" s="18"/>
      <c r="NEG2675" s="18"/>
      <c r="NEP2675" s="18"/>
      <c r="NEY2675" s="18"/>
      <c r="NFH2675" s="18"/>
      <c r="NFQ2675" s="18"/>
      <c r="NFZ2675" s="18"/>
      <c r="NGI2675" s="18"/>
      <c r="NGR2675" s="18"/>
      <c r="NHA2675" s="18"/>
      <c r="NHJ2675" s="18"/>
      <c r="NHS2675" s="18"/>
      <c r="NIB2675" s="18"/>
      <c r="NIK2675" s="18"/>
      <c r="NIT2675" s="18"/>
      <c r="NJC2675" s="18"/>
      <c r="NJL2675" s="18"/>
      <c r="NJU2675" s="18"/>
      <c r="NKD2675" s="18"/>
      <c r="NKM2675" s="18"/>
      <c r="NKV2675" s="18"/>
      <c r="NLE2675" s="18"/>
      <c r="NLN2675" s="18"/>
      <c r="NLW2675" s="18"/>
      <c r="NMF2675" s="18"/>
      <c r="NMO2675" s="18"/>
      <c r="NMX2675" s="18"/>
      <c r="NNG2675" s="18"/>
      <c r="NNP2675" s="18"/>
      <c r="NNY2675" s="18"/>
      <c r="NOH2675" s="18"/>
      <c r="NOQ2675" s="18"/>
      <c r="NOZ2675" s="18"/>
      <c r="NPI2675" s="18"/>
      <c r="NPR2675" s="18"/>
      <c r="NQA2675" s="18"/>
      <c r="NQJ2675" s="18"/>
      <c r="NQS2675" s="18"/>
      <c r="NRB2675" s="18"/>
      <c r="NRK2675" s="18"/>
      <c r="NRT2675" s="18"/>
      <c r="NSC2675" s="18"/>
      <c r="NSL2675" s="18"/>
      <c r="NSU2675" s="18"/>
      <c r="NTD2675" s="18"/>
      <c r="NTM2675" s="18"/>
      <c r="NTV2675" s="18"/>
      <c r="NUE2675" s="18"/>
      <c r="NUN2675" s="18"/>
      <c r="NUW2675" s="18"/>
      <c r="NVF2675" s="18"/>
      <c r="NVO2675" s="18"/>
      <c r="NVX2675" s="18"/>
      <c r="NWG2675" s="18"/>
      <c r="NWP2675" s="18"/>
      <c r="NWY2675" s="18"/>
      <c r="NXH2675" s="18"/>
      <c r="NXQ2675" s="18"/>
      <c r="NXZ2675" s="18"/>
      <c r="NYI2675" s="18"/>
      <c r="NYR2675" s="18"/>
      <c r="NZA2675" s="18"/>
      <c r="NZJ2675" s="18"/>
      <c r="NZS2675" s="18"/>
      <c r="OAB2675" s="18"/>
      <c r="OAK2675" s="18"/>
      <c r="OAT2675" s="18"/>
      <c r="OBC2675" s="18"/>
      <c r="OBL2675" s="18"/>
      <c r="OBU2675" s="18"/>
      <c r="OCD2675" s="18"/>
      <c r="OCM2675" s="18"/>
      <c r="OCV2675" s="18"/>
      <c r="ODE2675" s="18"/>
      <c r="ODN2675" s="18"/>
      <c r="ODW2675" s="18"/>
      <c r="OEF2675" s="18"/>
      <c r="OEO2675" s="18"/>
      <c r="OEX2675" s="18"/>
      <c r="OFG2675" s="18"/>
      <c r="OFP2675" s="18"/>
      <c r="OFY2675" s="18"/>
      <c r="OGH2675" s="18"/>
      <c r="OGQ2675" s="18"/>
      <c r="OGZ2675" s="18"/>
      <c r="OHI2675" s="18"/>
      <c r="OHR2675" s="18"/>
      <c r="OIA2675" s="18"/>
      <c r="OIJ2675" s="18"/>
      <c r="OIS2675" s="18"/>
      <c r="OJB2675" s="18"/>
      <c r="OJK2675" s="18"/>
      <c r="OJT2675" s="18"/>
      <c r="OKC2675" s="18"/>
      <c r="OKL2675" s="18"/>
      <c r="OKU2675" s="18"/>
      <c r="OLD2675" s="18"/>
      <c r="OLM2675" s="18"/>
      <c r="OLV2675" s="18"/>
      <c r="OME2675" s="18"/>
      <c r="OMN2675" s="18"/>
      <c r="OMW2675" s="18"/>
      <c r="ONF2675" s="18"/>
      <c r="ONO2675" s="18"/>
      <c r="ONX2675" s="18"/>
      <c r="OOG2675" s="18"/>
      <c r="OOP2675" s="18"/>
      <c r="OOY2675" s="18"/>
      <c r="OPH2675" s="18"/>
      <c r="OPQ2675" s="18"/>
      <c r="OPZ2675" s="18"/>
      <c r="OQI2675" s="18"/>
      <c r="OQR2675" s="18"/>
      <c r="ORA2675" s="18"/>
      <c r="ORJ2675" s="18"/>
      <c r="ORS2675" s="18"/>
      <c r="OSB2675" s="18"/>
      <c r="OSK2675" s="18"/>
      <c r="OST2675" s="18"/>
      <c r="OTC2675" s="18"/>
      <c r="OTL2675" s="18"/>
      <c r="OTU2675" s="18"/>
      <c r="OUD2675" s="18"/>
      <c r="OUM2675" s="18"/>
      <c r="OUV2675" s="18"/>
      <c r="OVE2675" s="18"/>
      <c r="OVN2675" s="18"/>
      <c r="OVW2675" s="18"/>
      <c r="OWF2675" s="18"/>
      <c r="OWO2675" s="18"/>
      <c r="OWX2675" s="18"/>
      <c r="OXG2675" s="18"/>
      <c r="OXP2675" s="18"/>
      <c r="OXY2675" s="18"/>
      <c r="OYH2675" s="18"/>
      <c r="OYQ2675" s="18"/>
      <c r="OYZ2675" s="18"/>
      <c r="OZI2675" s="18"/>
      <c r="OZR2675" s="18"/>
      <c r="PAA2675" s="18"/>
      <c r="PAJ2675" s="18"/>
      <c r="PAS2675" s="18"/>
      <c r="PBB2675" s="18"/>
      <c r="PBK2675" s="18"/>
      <c r="PBT2675" s="18"/>
      <c r="PCC2675" s="18"/>
      <c r="PCL2675" s="18"/>
      <c r="PCU2675" s="18"/>
      <c r="PDD2675" s="18"/>
      <c r="PDM2675" s="18"/>
      <c r="PDV2675" s="18"/>
      <c r="PEE2675" s="18"/>
      <c r="PEN2675" s="18"/>
      <c r="PEW2675" s="18"/>
      <c r="PFF2675" s="18"/>
      <c r="PFO2675" s="18"/>
      <c r="PFX2675" s="18"/>
      <c r="PGG2675" s="18"/>
      <c r="PGP2675" s="18"/>
      <c r="PGY2675" s="18"/>
      <c r="PHH2675" s="18"/>
      <c r="PHQ2675" s="18"/>
      <c r="PHZ2675" s="18"/>
      <c r="PII2675" s="18"/>
      <c r="PIR2675" s="18"/>
      <c r="PJA2675" s="18"/>
      <c r="PJJ2675" s="18"/>
      <c r="PJS2675" s="18"/>
      <c r="PKB2675" s="18"/>
      <c r="PKK2675" s="18"/>
      <c r="PKT2675" s="18"/>
      <c r="PLC2675" s="18"/>
      <c r="PLL2675" s="18"/>
      <c r="PLU2675" s="18"/>
      <c r="PMD2675" s="18"/>
      <c r="PMM2675" s="18"/>
      <c r="PMV2675" s="18"/>
      <c r="PNE2675" s="18"/>
      <c r="PNN2675" s="18"/>
      <c r="PNW2675" s="18"/>
      <c r="POF2675" s="18"/>
      <c r="POO2675" s="18"/>
      <c r="POX2675" s="18"/>
      <c r="PPG2675" s="18"/>
      <c r="PPP2675" s="18"/>
      <c r="PPY2675" s="18"/>
      <c r="PQH2675" s="18"/>
      <c r="PQQ2675" s="18"/>
      <c r="PQZ2675" s="18"/>
      <c r="PRI2675" s="18"/>
      <c r="PRR2675" s="18"/>
      <c r="PSA2675" s="18"/>
      <c r="PSJ2675" s="18"/>
      <c r="PSS2675" s="18"/>
      <c r="PTB2675" s="18"/>
      <c r="PTK2675" s="18"/>
      <c r="PTT2675" s="18"/>
      <c r="PUC2675" s="18"/>
      <c r="PUL2675" s="18"/>
      <c r="PUU2675" s="18"/>
      <c r="PVD2675" s="18"/>
      <c r="PVM2675" s="18"/>
      <c r="PVV2675" s="18"/>
      <c r="PWE2675" s="18"/>
      <c r="PWN2675" s="18"/>
      <c r="PWW2675" s="18"/>
      <c r="PXF2675" s="18"/>
      <c r="PXO2675" s="18"/>
      <c r="PXX2675" s="18"/>
      <c r="PYG2675" s="18"/>
      <c r="PYP2675" s="18"/>
      <c r="PYY2675" s="18"/>
      <c r="PZH2675" s="18"/>
      <c r="PZQ2675" s="18"/>
      <c r="PZZ2675" s="18"/>
      <c r="QAI2675" s="18"/>
      <c r="QAR2675" s="18"/>
      <c r="QBA2675" s="18"/>
      <c r="QBJ2675" s="18"/>
      <c r="QBS2675" s="18"/>
      <c r="QCB2675" s="18"/>
      <c r="QCK2675" s="18"/>
      <c r="QCT2675" s="18"/>
      <c r="QDC2675" s="18"/>
      <c r="QDL2675" s="18"/>
      <c r="QDU2675" s="18"/>
      <c r="QED2675" s="18"/>
      <c r="QEM2675" s="18"/>
      <c r="QEV2675" s="18"/>
      <c r="QFE2675" s="18"/>
      <c r="QFN2675" s="18"/>
      <c r="QFW2675" s="18"/>
      <c r="QGF2675" s="18"/>
      <c r="QGO2675" s="18"/>
      <c r="QGX2675" s="18"/>
      <c r="QHG2675" s="18"/>
      <c r="QHP2675" s="18"/>
      <c r="QHY2675" s="18"/>
      <c r="QIH2675" s="18"/>
      <c r="QIQ2675" s="18"/>
      <c r="QIZ2675" s="18"/>
      <c r="QJI2675" s="18"/>
      <c r="QJR2675" s="18"/>
      <c r="QKA2675" s="18"/>
      <c r="QKJ2675" s="18"/>
      <c r="QKS2675" s="18"/>
      <c r="QLB2675" s="18"/>
      <c r="QLK2675" s="18"/>
      <c r="QLT2675" s="18"/>
      <c r="QMC2675" s="18"/>
      <c r="QML2675" s="18"/>
      <c r="QMU2675" s="18"/>
      <c r="QND2675" s="18"/>
      <c r="QNM2675" s="18"/>
      <c r="QNV2675" s="18"/>
      <c r="QOE2675" s="18"/>
      <c r="QON2675" s="18"/>
      <c r="QOW2675" s="18"/>
      <c r="QPF2675" s="18"/>
      <c r="QPO2675" s="18"/>
      <c r="QPX2675" s="18"/>
      <c r="QQG2675" s="18"/>
      <c r="QQP2675" s="18"/>
      <c r="QQY2675" s="18"/>
      <c r="QRH2675" s="18"/>
      <c r="QRQ2675" s="18"/>
      <c r="QRZ2675" s="18"/>
      <c r="QSI2675" s="18"/>
      <c r="QSR2675" s="18"/>
      <c r="QTA2675" s="18"/>
      <c r="QTJ2675" s="18"/>
      <c r="QTS2675" s="18"/>
      <c r="QUB2675" s="18"/>
      <c r="QUK2675" s="18"/>
      <c r="QUT2675" s="18"/>
      <c r="QVC2675" s="18"/>
      <c r="QVL2675" s="18"/>
      <c r="QVU2675" s="18"/>
      <c r="QWD2675" s="18"/>
      <c r="QWM2675" s="18"/>
      <c r="QWV2675" s="18"/>
      <c r="QXE2675" s="18"/>
      <c r="QXN2675" s="18"/>
      <c r="QXW2675" s="18"/>
      <c r="QYF2675" s="18"/>
      <c r="QYO2675" s="18"/>
      <c r="QYX2675" s="18"/>
      <c r="QZG2675" s="18"/>
      <c r="QZP2675" s="18"/>
      <c r="QZY2675" s="18"/>
      <c r="RAH2675" s="18"/>
      <c r="RAQ2675" s="18"/>
      <c r="RAZ2675" s="18"/>
      <c r="RBI2675" s="18"/>
      <c r="RBR2675" s="18"/>
      <c r="RCA2675" s="18"/>
      <c r="RCJ2675" s="18"/>
      <c r="RCS2675" s="18"/>
      <c r="RDB2675" s="18"/>
      <c r="RDK2675" s="18"/>
      <c r="RDT2675" s="18"/>
      <c r="REC2675" s="18"/>
      <c r="REL2675" s="18"/>
      <c r="REU2675" s="18"/>
      <c r="RFD2675" s="18"/>
      <c r="RFM2675" s="18"/>
      <c r="RFV2675" s="18"/>
      <c r="RGE2675" s="18"/>
      <c r="RGN2675" s="18"/>
      <c r="RGW2675" s="18"/>
      <c r="RHF2675" s="18"/>
      <c r="RHO2675" s="18"/>
      <c r="RHX2675" s="18"/>
      <c r="RIG2675" s="18"/>
      <c r="RIP2675" s="18"/>
      <c r="RIY2675" s="18"/>
      <c r="RJH2675" s="18"/>
      <c r="RJQ2675" s="18"/>
      <c r="RJZ2675" s="18"/>
      <c r="RKI2675" s="18"/>
      <c r="RKR2675" s="18"/>
      <c r="RLA2675" s="18"/>
      <c r="RLJ2675" s="18"/>
      <c r="RLS2675" s="18"/>
      <c r="RMB2675" s="18"/>
      <c r="RMK2675" s="18"/>
      <c r="RMT2675" s="18"/>
      <c r="RNC2675" s="18"/>
      <c r="RNL2675" s="18"/>
      <c r="RNU2675" s="18"/>
      <c r="ROD2675" s="18"/>
      <c r="ROM2675" s="18"/>
      <c r="ROV2675" s="18"/>
      <c r="RPE2675" s="18"/>
      <c r="RPN2675" s="18"/>
      <c r="RPW2675" s="18"/>
      <c r="RQF2675" s="18"/>
      <c r="RQO2675" s="18"/>
      <c r="RQX2675" s="18"/>
      <c r="RRG2675" s="18"/>
      <c r="RRP2675" s="18"/>
      <c r="RRY2675" s="18"/>
      <c r="RSH2675" s="18"/>
      <c r="RSQ2675" s="18"/>
      <c r="RSZ2675" s="18"/>
      <c r="RTI2675" s="18"/>
      <c r="RTR2675" s="18"/>
      <c r="RUA2675" s="18"/>
      <c r="RUJ2675" s="18"/>
      <c r="RUS2675" s="18"/>
      <c r="RVB2675" s="18"/>
      <c r="RVK2675" s="18"/>
      <c r="RVT2675" s="18"/>
      <c r="RWC2675" s="18"/>
      <c r="RWL2675" s="18"/>
      <c r="RWU2675" s="18"/>
      <c r="RXD2675" s="18"/>
      <c r="RXM2675" s="18"/>
      <c r="RXV2675" s="18"/>
      <c r="RYE2675" s="18"/>
      <c r="RYN2675" s="18"/>
      <c r="RYW2675" s="18"/>
      <c r="RZF2675" s="18"/>
      <c r="RZO2675" s="18"/>
      <c r="RZX2675" s="18"/>
      <c r="SAG2675" s="18"/>
      <c r="SAP2675" s="18"/>
      <c r="SAY2675" s="18"/>
      <c r="SBH2675" s="18"/>
      <c r="SBQ2675" s="18"/>
      <c r="SBZ2675" s="18"/>
      <c r="SCI2675" s="18"/>
      <c r="SCR2675" s="18"/>
      <c r="SDA2675" s="18"/>
      <c r="SDJ2675" s="18"/>
      <c r="SDS2675" s="18"/>
      <c r="SEB2675" s="18"/>
      <c r="SEK2675" s="18"/>
      <c r="SET2675" s="18"/>
      <c r="SFC2675" s="18"/>
      <c r="SFL2675" s="18"/>
      <c r="SFU2675" s="18"/>
      <c r="SGD2675" s="18"/>
      <c r="SGM2675" s="18"/>
      <c r="SGV2675" s="18"/>
      <c r="SHE2675" s="18"/>
      <c r="SHN2675" s="18"/>
      <c r="SHW2675" s="18"/>
      <c r="SIF2675" s="18"/>
      <c r="SIO2675" s="18"/>
      <c r="SIX2675" s="18"/>
      <c r="SJG2675" s="18"/>
      <c r="SJP2675" s="18"/>
      <c r="SJY2675" s="18"/>
      <c r="SKH2675" s="18"/>
      <c r="SKQ2675" s="18"/>
      <c r="SKZ2675" s="18"/>
      <c r="SLI2675" s="18"/>
      <c r="SLR2675" s="18"/>
      <c r="SMA2675" s="18"/>
      <c r="SMJ2675" s="18"/>
      <c r="SMS2675" s="18"/>
      <c r="SNB2675" s="18"/>
      <c r="SNK2675" s="18"/>
      <c r="SNT2675" s="18"/>
      <c r="SOC2675" s="18"/>
      <c r="SOL2675" s="18"/>
      <c r="SOU2675" s="18"/>
      <c r="SPD2675" s="18"/>
      <c r="SPM2675" s="18"/>
      <c r="SPV2675" s="18"/>
      <c r="SQE2675" s="18"/>
      <c r="SQN2675" s="18"/>
      <c r="SQW2675" s="18"/>
      <c r="SRF2675" s="18"/>
      <c r="SRO2675" s="18"/>
      <c r="SRX2675" s="18"/>
      <c r="SSG2675" s="18"/>
      <c r="SSP2675" s="18"/>
      <c r="SSY2675" s="18"/>
      <c r="STH2675" s="18"/>
      <c r="STQ2675" s="18"/>
      <c r="STZ2675" s="18"/>
      <c r="SUI2675" s="18"/>
      <c r="SUR2675" s="18"/>
      <c r="SVA2675" s="18"/>
      <c r="SVJ2675" s="18"/>
      <c r="SVS2675" s="18"/>
      <c r="SWB2675" s="18"/>
      <c r="SWK2675" s="18"/>
      <c r="SWT2675" s="18"/>
      <c r="SXC2675" s="18"/>
      <c r="SXL2675" s="18"/>
      <c r="SXU2675" s="18"/>
      <c r="SYD2675" s="18"/>
      <c r="SYM2675" s="18"/>
      <c r="SYV2675" s="18"/>
      <c r="SZE2675" s="18"/>
      <c r="SZN2675" s="18"/>
      <c r="SZW2675" s="18"/>
      <c r="TAF2675" s="18"/>
      <c r="TAO2675" s="18"/>
      <c r="TAX2675" s="18"/>
      <c r="TBG2675" s="18"/>
      <c r="TBP2675" s="18"/>
      <c r="TBY2675" s="18"/>
      <c r="TCH2675" s="18"/>
      <c r="TCQ2675" s="18"/>
      <c r="TCZ2675" s="18"/>
      <c r="TDI2675" s="18"/>
      <c r="TDR2675" s="18"/>
      <c r="TEA2675" s="18"/>
      <c r="TEJ2675" s="18"/>
      <c r="TES2675" s="18"/>
      <c r="TFB2675" s="18"/>
      <c r="TFK2675" s="18"/>
      <c r="TFT2675" s="18"/>
      <c r="TGC2675" s="18"/>
      <c r="TGL2675" s="18"/>
      <c r="TGU2675" s="18"/>
      <c r="THD2675" s="18"/>
      <c r="THM2675" s="18"/>
      <c r="THV2675" s="18"/>
      <c r="TIE2675" s="18"/>
      <c r="TIN2675" s="18"/>
      <c r="TIW2675" s="18"/>
      <c r="TJF2675" s="18"/>
      <c r="TJO2675" s="18"/>
      <c r="TJX2675" s="18"/>
      <c r="TKG2675" s="18"/>
      <c r="TKP2675" s="18"/>
      <c r="TKY2675" s="18"/>
      <c r="TLH2675" s="18"/>
      <c r="TLQ2675" s="18"/>
      <c r="TLZ2675" s="18"/>
      <c r="TMI2675" s="18"/>
      <c r="TMR2675" s="18"/>
      <c r="TNA2675" s="18"/>
      <c r="TNJ2675" s="18"/>
      <c r="TNS2675" s="18"/>
      <c r="TOB2675" s="18"/>
      <c r="TOK2675" s="18"/>
      <c r="TOT2675" s="18"/>
      <c r="TPC2675" s="18"/>
      <c r="TPL2675" s="18"/>
      <c r="TPU2675" s="18"/>
      <c r="TQD2675" s="18"/>
      <c r="TQM2675" s="18"/>
      <c r="TQV2675" s="18"/>
      <c r="TRE2675" s="18"/>
      <c r="TRN2675" s="18"/>
      <c r="TRW2675" s="18"/>
      <c r="TSF2675" s="18"/>
      <c r="TSO2675" s="18"/>
      <c r="TSX2675" s="18"/>
      <c r="TTG2675" s="18"/>
      <c r="TTP2675" s="18"/>
      <c r="TTY2675" s="18"/>
      <c r="TUH2675" s="18"/>
      <c r="TUQ2675" s="18"/>
      <c r="TUZ2675" s="18"/>
      <c r="TVI2675" s="18"/>
      <c r="TVR2675" s="18"/>
      <c r="TWA2675" s="18"/>
      <c r="TWJ2675" s="18"/>
      <c r="TWS2675" s="18"/>
      <c r="TXB2675" s="18"/>
      <c r="TXK2675" s="18"/>
      <c r="TXT2675" s="18"/>
      <c r="TYC2675" s="18"/>
      <c r="TYL2675" s="18"/>
      <c r="TYU2675" s="18"/>
      <c r="TZD2675" s="18"/>
      <c r="TZM2675" s="18"/>
      <c r="TZV2675" s="18"/>
      <c r="UAE2675" s="18"/>
      <c r="UAN2675" s="18"/>
      <c r="UAW2675" s="18"/>
      <c r="UBF2675" s="18"/>
      <c r="UBO2675" s="18"/>
      <c r="UBX2675" s="18"/>
      <c r="UCG2675" s="18"/>
      <c r="UCP2675" s="18"/>
      <c r="UCY2675" s="18"/>
      <c r="UDH2675" s="18"/>
      <c r="UDQ2675" s="18"/>
      <c r="UDZ2675" s="18"/>
      <c r="UEI2675" s="18"/>
      <c r="UER2675" s="18"/>
      <c r="UFA2675" s="18"/>
      <c r="UFJ2675" s="18"/>
      <c r="UFS2675" s="18"/>
      <c r="UGB2675" s="18"/>
      <c r="UGK2675" s="18"/>
      <c r="UGT2675" s="18"/>
      <c r="UHC2675" s="18"/>
      <c r="UHL2675" s="18"/>
      <c r="UHU2675" s="18"/>
      <c r="UID2675" s="18"/>
      <c r="UIM2675" s="18"/>
      <c r="UIV2675" s="18"/>
      <c r="UJE2675" s="18"/>
      <c r="UJN2675" s="18"/>
      <c r="UJW2675" s="18"/>
      <c r="UKF2675" s="18"/>
      <c r="UKO2675" s="18"/>
      <c r="UKX2675" s="18"/>
      <c r="ULG2675" s="18"/>
      <c r="ULP2675" s="18"/>
      <c r="ULY2675" s="18"/>
      <c r="UMH2675" s="18"/>
      <c r="UMQ2675" s="18"/>
      <c r="UMZ2675" s="18"/>
      <c r="UNI2675" s="18"/>
      <c r="UNR2675" s="18"/>
      <c r="UOA2675" s="18"/>
      <c r="UOJ2675" s="18"/>
      <c r="UOS2675" s="18"/>
      <c r="UPB2675" s="18"/>
      <c r="UPK2675" s="18"/>
      <c r="UPT2675" s="18"/>
      <c r="UQC2675" s="18"/>
      <c r="UQL2675" s="18"/>
      <c r="UQU2675" s="18"/>
      <c r="URD2675" s="18"/>
      <c r="URM2675" s="18"/>
      <c r="URV2675" s="18"/>
      <c r="USE2675" s="18"/>
      <c r="USN2675" s="18"/>
      <c r="USW2675" s="18"/>
      <c r="UTF2675" s="18"/>
      <c r="UTO2675" s="18"/>
      <c r="UTX2675" s="18"/>
      <c r="UUG2675" s="18"/>
      <c r="UUP2675" s="18"/>
      <c r="UUY2675" s="18"/>
      <c r="UVH2675" s="18"/>
      <c r="UVQ2675" s="18"/>
      <c r="UVZ2675" s="18"/>
      <c r="UWI2675" s="18"/>
      <c r="UWR2675" s="18"/>
      <c r="UXA2675" s="18"/>
      <c r="UXJ2675" s="18"/>
      <c r="UXS2675" s="18"/>
      <c r="UYB2675" s="18"/>
      <c r="UYK2675" s="18"/>
      <c r="UYT2675" s="18"/>
      <c r="UZC2675" s="18"/>
      <c r="UZL2675" s="18"/>
      <c r="UZU2675" s="18"/>
      <c r="VAD2675" s="18"/>
      <c r="VAM2675" s="18"/>
      <c r="VAV2675" s="18"/>
      <c r="VBE2675" s="18"/>
      <c r="VBN2675" s="18"/>
      <c r="VBW2675" s="18"/>
      <c r="VCF2675" s="18"/>
      <c r="VCO2675" s="18"/>
      <c r="VCX2675" s="18"/>
      <c r="VDG2675" s="18"/>
      <c r="VDP2675" s="18"/>
      <c r="VDY2675" s="18"/>
      <c r="VEH2675" s="18"/>
      <c r="VEQ2675" s="18"/>
      <c r="VEZ2675" s="18"/>
      <c r="VFI2675" s="18"/>
      <c r="VFR2675" s="18"/>
      <c r="VGA2675" s="18"/>
      <c r="VGJ2675" s="18"/>
      <c r="VGS2675" s="18"/>
      <c r="VHB2675" s="18"/>
      <c r="VHK2675" s="18"/>
      <c r="VHT2675" s="18"/>
      <c r="VIC2675" s="18"/>
      <c r="VIL2675" s="18"/>
      <c r="VIU2675" s="18"/>
      <c r="VJD2675" s="18"/>
      <c r="VJM2675" s="18"/>
      <c r="VJV2675" s="18"/>
      <c r="VKE2675" s="18"/>
      <c r="VKN2675" s="18"/>
      <c r="VKW2675" s="18"/>
      <c r="VLF2675" s="18"/>
      <c r="VLO2675" s="18"/>
      <c r="VLX2675" s="18"/>
      <c r="VMG2675" s="18"/>
      <c r="VMP2675" s="18"/>
      <c r="VMY2675" s="18"/>
      <c r="VNH2675" s="18"/>
      <c r="VNQ2675" s="18"/>
      <c r="VNZ2675" s="18"/>
      <c r="VOI2675" s="18"/>
      <c r="VOR2675" s="18"/>
      <c r="VPA2675" s="18"/>
      <c r="VPJ2675" s="18"/>
      <c r="VPS2675" s="18"/>
      <c r="VQB2675" s="18"/>
      <c r="VQK2675" s="18"/>
      <c r="VQT2675" s="18"/>
      <c r="VRC2675" s="18"/>
      <c r="VRL2675" s="18"/>
      <c r="VRU2675" s="18"/>
      <c r="VSD2675" s="18"/>
      <c r="VSM2675" s="18"/>
      <c r="VSV2675" s="18"/>
      <c r="VTE2675" s="18"/>
      <c r="VTN2675" s="18"/>
      <c r="VTW2675" s="18"/>
      <c r="VUF2675" s="18"/>
      <c r="VUO2675" s="18"/>
      <c r="VUX2675" s="18"/>
      <c r="VVG2675" s="18"/>
      <c r="VVP2675" s="18"/>
      <c r="VVY2675" s="18"/>
      <c r="VWH2675" s="18"/>
      <c r="VWQ2675" s="18"/>
      <c r="VWZ2675" s="18"/>
      <c r="VXI2675" s="18"/>
      <c r="VXR2675" s="18"/>
      <c r="VYA2675" s="18"/>
      <c r="VYJ2675" s="18"/>
      <c r="VYS2675" s="18"/>
      <c r="VZB2675" s="18"/>
      <c r="VZK2675" s="18"/>
      <c r="VZT2675" s="18"/>
      <c r="WAC2675" s="18"/>
      <c r="WAL2675" s="18"/>
      <c r="WAU2675" s="18"/>
      <c r="WBD2675" s="18"/>
      <c r="WBM2675" s="18"/>
      <c r="WBV2675" s="18"/>
      <c r="WCE2675" s="18"/>
      <c r="WCN2675" s="18"/>
      <c r="WCW2675" s="18"/>
      <c r="WDF2675" s="18"/>
      <c r="WDO2675" s="18"/>
      <c r="WDX2675" s="18"/>
      <c r="WEG2675" s="18"/>
      <c r="WEP2675" s="18"/>
      <c r="WEY2675" s="18"/>
      <c r="WFH2675" s="18"/>
      <c r="WFQ2675" s="18"/>
      <c r="WFZ2675" s="18"/>
      <c r="WGI2675" s="18"/>
      <c r="WGR2675" s="18"/>
      <c r="WHA2675" s="18"/>
      <c r="WHJ2675" s="18"/>
      <c r="WHS2675" s="18"/>
      <c r="WIB2675" s="18"/>
      <c r="WIK2675" s="18"/>
      <c r="WIT2675" s="18"/>
      <c r="WJC2675" s="18"/>
      <c r="WJL2675" s="18"/>
      <c r="WJU2675" s="18"/>
      <c r="WKD2675" s="18"/>
      <c r="WKM2675" s="18"/>
      <c r="WKV2675" s="18"/>
      <c r="WLE2675" s="18"/>
      <c r="WLN2675" s="18"/>
      <c r="WLW2675" s="18"/>
      <c r="WMF2675" s="18"/>
      <c r="WMO2675" s="18"/>
      <c r="WMX2675" s="18"/>
      <c r="WNG2675" s="18"/>
      <c r="WNP2675" s="18"/>
      <c r="WNY2675" s="18"/>
      <c r="WOH2675" s="18"/>
      <c r="WOQ2675" s="18"/>
      <c r="WOZ2675" s="18"/>
      <c r="WPI2675" s="18"/>
      <c r="WPR2675" s="18"/>
      <c r="WQA2675" s="18"/>
      <c r="WQJ2675" s="18"/>
      <c r="WQS2675" s="18"/>
      <c r="WRB2675" s="18"/>
      <c r="WRK2675" s="18"/>
      <c r="WRT2675" s="18"/>
      <c r="WSC2675" s="18"/>
      <c r="WSL2675" s="18"/>
      <c r="WSU2675" s="18"/>
      <c r="WTD2675" s="18"/>
      <c r="WTM2675" s="18"/>
      <c r="WTV2675" s="18"/>
      <c r="WUE2675" s="18"/>
      <c r="WUN2675" s="18"/>
      <c r="WUW2675" s="18"/>
      <c r="WVF2675" s="18"/>
      <c r="WVO2675" s="18"/>
      <c r="WVX2675" s="18"/>
      <c r="WWG2675" s="18"/>
      <c r="WWP2675" s="18"/>
      <c r="WWY2675" s="18"/>
      <c r="WXH2675" s="18"/>
      <c r="WXQ2675" s="18"/>
      <c r="WXZ2675" s="18"/>
      <c r="WYI2675" s="18"/>
      <c r="WYR2675" s="18"/>
      <c r="WZA2675" s="18"/>
      <c r="WZJ2675" s="18"/>
      <c r="WZS2675" s="18"/>
      <c r="XAB2675" s="18"/>
      <c r="XAK2675" s="18"/>
      <c r="XAT2675" s="18"/>
      <c r="XBC2675" s="18"/>
      <c r="XBL2675" s="18"/>
      <c r="XBU2675" s="18"/>
      <c r="XCD2675" s="18"/>
      <c r="XCM2675" s="18"/>
      <c r="XCV2675" s="18"/>
      <c r="XDE2675" s="18"/>
      <c r="XDN2675" s="18"/>
      <c r="XDW2675" s="18"/>
      <c r="XEF2675" s="18"/>
      <c r="XEO2675" s="18"/>
      <c r="XEX2675" s="18"/>
    </row>
    <row r="2676" spans="1:1024 1033:2041 2050:3067 3076:4093 4102:5119 5128:6136 6145:7162 7171:8188 8197:9214 9223:10240 10249:11257 11266:12283 12292:13309 13318:14335 14344:15352 15361:16378" s="20" customFormat="1" x14ac:dyDescent="0.25">
      <c r="A2676" s="20">
        <v>139175</v>
      </c>
      <c r="B2676" s="20">
        <v>804185239</v>
      </c>
      <c r="C2676" s="20" t="s">
        <v>802</v>
      </c>
      <c r="D2676" s="20">
        <v>804185239</v>
      </c>
      <c r="E2676" s="20" t="s">
        <v>4485</v>
      </c>
      <c r="F2676" s="20">
        <v>139175</v>
      </c>
      <c r="G2676" s="20" t="s">
        <v>6364</v>
      </c>
      <c r="P2676" s="18"/>
      <c r="Y2676" s="18"/>
      <c r="AH2676" s="18"/>
      <c r="AQ2676" s="18"/>
      <c r="AZ2676" s="18"/>
      <c r="BI2676" s="18"/>
      <c r="BR2676" s="18"/>
      <c r="CA2676" s="18"/>
      <c r="CJ2676" s="18"/>
      <c r="CS2676" s="18"/>
      <c r="DB2676" s="18"/>
      <c r="DK2676" s="18"/>
      <c r="DT2676" s="18"/>
      <c r="EC2676" s="18"/>
      <c r="EL2676" s="18"/>
      <c r="EU2676" s="18"/>
      <c r="FD2676" s="18"/>
      <c r="FM2676" s="18"/>
      <c r="FV2676" s="18"/>
      <c r="GE2676" s="18"/>
      <c r="GN2676" s="18"/>
      <c r="GW2676" s="18"/>
      <c r="HF2676" s="18"/>
      <c r="HO2676" s="18"/>
      <c r="HX2676" s="18"/>
      <c r="IG2676" s="18"/>
      <c r="IP2676" s="18"/>
      <c r="IY2676" s="18"/>
      <c r="JH2676" s="18"/>
      <c r="JQ2676" s="18"/>
      <c r="JZ2676" s="18"/>
      <c r="KI2676" s="18"/>
      <c r="KR2676" s="18"/>
      <c r="LA2676" s="18"/>
      <c r="LJ2676" s="18"/>
      <c r="LS2676" s="18"/>
      <c r="MB2676" s="18"/>
      <c r="MK2676" s="18"/>
      <c r="MT2676" s="18"/>
      <c r="NC2676" s="18"/>
      <c r="NL2676" s="18"/>
      <c r="NU2676" s="18"/>
      <c r="OD2676" s="18"/>
      <c r="OM2676" s="18"/>
      <c r="OV2676" s="18"/>
      <c r="PE2676" s="18"/>
      <c r="PN2676" s="18"/>
      <c r="PW2676" s="18"/>
      <c r="QF2676" s="18"/>
      <c r="QO2676" s="18"/>
      <c r="QX2676" s="18"/>
      <c r="RG2676" s="18"/>
      <c r="RP2676" s="18"/>
      <c r="RY2676" s="18"/>
      <c r="SH2676" s="18"/>
      <c r="SQ2676" s="18"/>
      <c r="SZ2676" s="18"/>
      <c r="TI2676" s="18"/>
      <c r="TR2676" s="18"/>
      <c r="UA2676" s="18"/>
      <c r="UJ2676" s="18"/>
      <c r="US2676" s="18"/>
      <c r="VB2676" s="18"/>
      <c r="VK2676" s="18"/>
      <c r="VT2676" s="18"/>
      <c r="WC2676" s="18"/>
      <c r="WL2676" s="18"/>
      <c r="WU2676" s="18"/>
      <c r="XD2676" s="18"/>
      <c r="XM2676" s="18"/>
      <c r="XV2676" s="18"/>
      <c r="YE2676" s="18"/>
      <c r="YN2676" s="18"/>
      <c r="YW2676" s="18"/>
      <c r="ZF2676" s="18"/>
      <c r="ZO2676" s="18"/>
      <c r="ZX2676" s="18"/>
      <c r="AAG2676" s="18"/>
      <c r="AAP2676" s="18"/>
      <c r="AAY2676" s="18"/>
      <c r="ABH2676" s="18"/>
      <c r="ABQ2676" s="18"/>
      <c r="ABZ2676" s="18"/>
      <c r="ACI2676" s="18"/>
      <c r="ACR2676" s="18"/>
      <c r="ADA2676" s="18"/>
      <c r="ADJ2676" s="18"/>
      <c r="ADS2676" s="18"/>
      <c r="AEB2676" s="18"/>
      <c r="AEK2676" s="18"/>
      <c r="AET2676" s="18"/>
      <c r="AFC2676" s="18"/>
      <c r="AFL2676" s="18"/>
      <c r="AFU2676" s="18"/>
      <c r="AGD2676" s="18"/>
      <c r="AGM2676" s="18"/>
      <c r="AGV2676" s="18"/>
      <c r="AHE2676" s="18"/>
      <c r="AHN2676" s="18"/>
      <c r="AHW2676" s="18"/>
      <c r="AIF2676" s="18"/>
      <c r="AIO2676" s="18"/>
      <c r="AIX2676" s="18"/>
      <c r="AJG2676" s="18"/>
      <c r="AJP2676" s="18"/>
      <c r="AJY2676" s="18"/>
      <c r="AKH2676" s="18"/>
      <c r="AKQ2676" s="18"/>
      <c r="AKZ2676" s="18"/>
      <c r="ALI2676" s="18"/>
      <c r="ALR2676" s="18"/>
      <c r="AMA2676" s="18"/>
      <c r="AMJ2676" s="18"/>
      <c r="AMS2676" s="18"/>
      <c r="ANB2676" s="18"/>
      <c r="ANK2676" s="18"/>
      <c r="ANT2676" s="18"/>
      <c r="AOC2676" s="18"/>
      <c r="AOL2676" s="18"/>
      <c r="AOU2676" s="18"/>
      <c r="APD2676" s="18"/>
      <c r="APM2676" s="18"/>
      <c r="APV2676" s="18"/>
      <c r="AQE2676" s="18"/>
      <c r="AQN2676" s="18"/>
      <c r="AQW2676" s="18"/>
      <c r="ARF2676" s="18"/>
      <c r="ARO2676" s="18"/>
      <c r="ARX2676" s="18"/>
      <c r="ASG2676" s="18"/>
      <c r="ASP2676" s="18"/>
      <c r="ASY2676" s="18"/>
      <c r="ATH2676" s="18"/>
      <c r="ATQ2676" s="18"/>
      <c r="ATZ2676" s="18"/>
      <c r="AUI2676" s="18"/>
      <c r="AUR2676" s="18"/>
      <c r="AVA2676" s="18"/>
      <c r="AVJ2676" s="18"/>
      <c r="AVS2676" s="18"/>
      <c r="AWB2676" s="18"/>
      <c r="AWK2676" s="18"/>
      <c r="AWT2676" s="18"/>
      <c r="AXC2676" s="18"/>
      <c r="AXL2676" s="18"/>
      <c r="AXU2676" s="18"/>
      <c r="AYD2676" s="18"/>
      <c r="AYM2676" s="18"/>
      <c r="AYV2676" s="18"/>
      <c r="AZE2676" s="18"/>
      <c r="AZN2676" s="18"/>
      <c r="AZW2676" s="18"/>
      <c r="BAF2676" s="18"/>
      <c r="BAO2676" s="18"/>
      <c r="BAX2676" s="18"/>
      <c r="BBG2676" s="18"/>
      <c r="BBP2676" s="18"/>
      <c r="BBY2676" s="18"/>
      <c r="BCH2676" s="18"/>
      <c r="BCQ2676" s="18"/>
      <c r="BCZ2676" s="18"/>
      <c r="BDI2676" s="18"/>
      <c r="BDR2676" s="18"/>
      <c r="BEA2676" s="18"/>
      <c r="BEJ2676" s="18"/>
      <c r="BES2676" s="18"/>
      <c r="BFB2676" s="18"/>
      <c r="BFK2676" s="18"/>
      <c r="BFT2676" s="18"/>
      <c r="BGC2676" s="18"/>
      <c r="BGL2676" s="18"/>
      <c r="BGU2676" s="18"/>
      <c r="BHD2676" s="18"/>
      <c r="BHM2676" s="18"/>
      <c r="BHV2676" s="18"/>
      <c r="BIE2676" s="18"/>
      <c r="BIN2676" s="18"/>
      <c r="BIW2676" s="18"/>
      <c r="BJF2676" s="18"/>
      <c r="BJO2676" s="18"/>
      <c r="BJX2676" s="18"/>
      <c r="BKG2676" s="18"/>
      <c r="BKP2676" s="18"/>
      <c r="BKY2676" s="18"/>
      <c r="BLH2676" s="18"/>
      <c r="BLQ2676" s="18"/>
      <c r="BLZ2676" s="18"/>
      <c r="BMI2676" s="18"/>
      <c r="BMR2676" s="18"/>
      <c r="BNA2676" s="18"/>
      <c r="BNJ2676" s="18"/>
      <c r="BNS2676" s="18"/>
      <c r="BOB2676" s="18"/>
      <c r="BOK2676" s="18"/>
      <c r="BOT2676" s="18"/>
      <c r="BPC2676" s="18"/>
      <c r="BPL2676" s="18"/>
      <c r="BPU2676" s="18"/>
      <c r="BQD2676" s="18"/>
      <c r="BQM2676" s="18"/>
      <c r="BQV2676" s="18"/>
      <c r="BRE2676" s="18"/>
      <c r="BRN2676" s="18"/>
      <c r="BRW2676" s="18"/>
      <c r="BSF2676" s="18"/>
      <c r="BSO2676" s="18"/>
      <c r="BSX2676" s="18"/>
      <c r="BTG2676" s="18"/>
      <c r="BTP2676" s="18"/>
      <c r="BTY2676" s="18"/>
      <c r="BUH2676" s="18"/>
      <c r="BUQ2676" s="18"/>
      <c r="BUZ2676" s="18"/>
      <c r="BVI2676" s="18"/>
      <c r="BVR2676" s="18"/>
      <c r="BWA2676" s="18"/>
      <c r="BWJ2676" s="18"/>
      <c r="BWS2676" s="18"/>
      <c r="BXB2676" s="18"/>
      <c r="BXK2676" s="18"/>
      <c r="BXT2676" s="18"/>
      <c r="BYC2676" s="18"/>
      <c r="BYL2676" s="18"/>
      <c r="BYU2676" s="18"/>
      <c r="BZD2676" s="18"/>
      <c r="BZM2676" s="18"/>
      <c r="BZV2676" s="18"/>
      <c r="CAE2676" s="18"/>
      <c r="CAN2676" s="18"/>
      <c r="CAW2676" s="18"/>
      <c r="CBF2676" s="18"/>
      <c r="CBO2676" s="18"/>
      <c r="CBX2676" s="18"/>
      <c r="CCG2676" s="18"/>
      <c r="CCP2676" s="18"/>
      <c r="CCY2676" s="18"/>
      <c r="CDH2676" s="18"/>
      <c r="CDQ2676" s="18"/>
      <c r="CDZ2676" s="18"/>
      <c r="CEI2676" s="18"/>
      <c r="CER2676" s="18"/>
      <c r="CFA2676" s="18"/>
      <c r="CFJ2676" s="18"/>
      <c r="CFS2676" s="18"/>
      <c r="CGB2676" s="18"/>
      <c r="CGK2676" s="18"/>
      <c r="CGT2676" s="18"/>
      <c r="CHC2676" s="18"/>
      <c r="CHL2676" s="18"/>
      <c r="CHU2676" s="18"/>
      <c r="CID2676" s="18"/>
      <c r="CIM2676" s="18"/>
      <c r="CIV2676" s="18"/>
      <c r="CJE2676" s="18"/>
      <c r="CJN2676" s="18"/>
      <c r="CJW2676" s="18"/>
      <c r="CKF2676" s="18"/>
      <c r="CKO2676" s="18"/>
      <c r="CKX2676" s="18"/>
      <c r="CLG2676" s="18"/>
      <c r="CLP2676" s="18"/>
      <c r="CLY2676" s="18"/>
      <c r="CMH2676" s="18"/>
      <c r="CMQ2676" s="18"/>
      <c r="CMZ2676" s="18"/>
      <c r="CNI2676" s="18"/>
      <c r="CNR2676" s="18"/>
      <c r="COA2676" s="18"/>
      <c r="COJ2676" s="18"/>
      <c r="COS2676" s="18"/>
      <c r="CPB2676" s="18"/>
      <c r="CPK2676" s="18"/>
      <c r="CPT2676" s="18"/>
      <c r="CQC2676" s="18"/>
      <c r="CQL2676" s="18"/>
      <c r="CQU2676" s="18"/>
      <c r="CRD2676" s="18"/>
      <c r="CRM2676" s="18"/>
      <c r="CRV2676" s="18"/>
      <c r="CSE2676" s="18"/>
      <c r="CSN2676" s="18"/>
      <c r="CSW2676" s="18"/>
      <c r="CTF2676" s="18"/>
      <c r="CTO2676" s="18"/>
      <c r="CTX2676" s="18"/>
      <c r="CUG2676" s="18"/>
      <c r="CUP2676" s="18"/>
      <c r="CUY2676" s="18"/>
      <c r="CVH2676" s="18"/>
      <c r="CVQ2676" s="18"/>
      <c r="CVZ2676" s="18"/>
      <c r="CWI2676" s="18"/>
      <c r="CWR2676" s="18"/>
      <c r="CXA2676" s="18"/>
      <c r="CXJ2676" s="18"/>
      <c r="CXS2676" s="18"/>
      <c r="CYB2676" s="18"/>
      <c r="CYK2676" s="18"/>
      <c r="CYT2676" s="18"/>
      <c r="CZC2676" s="18"/>
      <c r="CZL2676" s="18"/>
      <c r="CZU2676" s="18"/>
      <c r="DAD2676" s="18"/>
      <c r="DAM2676" s="18"/>
      <c r="DAV2676" s="18"/>
      <c r="DBE2676" s="18"/>
      <c r="DBN2676" s="18"/>
      <c r="DBW2676" s="18"/>
      <c r="DCF2676" s="18"/>
      <c r="DCO2676" s="18"/>
      <c r="DCX2676" s="18"/>
      <c r="DDG2676" s="18"/>
      <c r="DDP2676" s="18"/>
      <c r="DDY2676" s="18"/>
      <c r="DEH2676" s="18"/>
      <c r="DEQ2676" s="18"/>
      <c r="DEZ2676" s="18"/>
      <c r="DFI2676" s="18"/>
      <c r="DFR2676" s="18"/>
      <c r="DGA2676" s="18"/>
      <c r="DGJ2676" s="18"/>
      <c r="DGS2676" s="18"/>
      <c r="DHB2676" s="18"/>
      <c r="DHK2676" s="18"/>
      <c r="DHT2676" s="18"/>
      <c r="DIC2676" s="18"/>
      <c r="DIL2676" s="18"/>
      <c r="DIU2676" s="18"/>
      <c r="DJD2676" s="18"/>
      <c r="DJM2676" s="18"/>
      <c r="DJV2676" s="18"/>
      <c r="DKE2676" s="18"/>
      <c r="DKN2676" s="18"/>
      <c r="DKW2676" s="18"/>
      <c r="DLF2676" s="18"/>
      <c r="DLO2676" s="18"/>
      <c r="DLX2676" s="18"/>
      <c r="DMG2676" s="18"/>
      <c r="DMP2676" s="18"/>
      <c r="DMY2676" s="18"/>
      <c r="DNH2676" s="18"/>
      <c r="DNQ2676" s="18"/>
      <c r="DNZ2676" s="18"/>
      <c r="DOI2676" s="18"/>
      <c r="DOR2676" s="18"/>
      <c r="DPA2676" s="18"/>
      <c r="DPJ2676" s="18"/>
      <c r="DPS2676" s="18"/>
      <c r="DQB2676" s="18"/>
      <c r="DQK2676" s="18"/>
      <c r="DQT2676" s="18"/>
      <c r="DRC2676" s="18"/>
      <c r="DRL2676" s="18"/>
      <c r="DRU2676" s="18"/>
      <c r="DSD2676" s="18"/>
      <c r="DSM2676" s="18"/>
      <c r="DSV2676" s="18"/>
      <c r="DTE2676" s="18"/>
      <c r="DTN2676" s="18"/>
      <c r="DTW2676" s="18"/>
      <c r="DUF2676" s="18"/>
      <c r="DUO2676" s="18"/>
      <c r="DUX2676" s="18"/>
      <c r="DVG2676" s="18"/>
      <c r="DVP2676" s="18"/>
      <c r="DVY2676" s="18"/>
      <c r="DWH2676" s="18"/>
      <c r="DWQ2676" s="18"/>
      <c r="DWZ2676" s="18"/>
      <c r="DXI2676" s="18"/>
      <c r="DXR2676" s="18"/>
      <c r="DYA2676" s="18"/>
      <c r="DYJ2676" s="18"/>
      <c r="DYS2676" s="18"/>
      <c r="DZB2676" s="18"/>
      <c r="DZK2676" s="18"/>
      <c r="DZT2676" s="18"/>
      <c r="EAC2676" s="18"/>
      <c r="EAL2676" s="18"/>
      <c r="EAU2676" s="18"/>
      <c r="EBD2676" s="18"/>
      <c r="EBM2676" s="18"/>
      <c r="EBV2676" s="18"/>
      <c r="ECE2676" s="18"/>
      <c r="ECN2676" s="18"/>
      <c r="ECW2676" s="18"/>
      <c r="EDF2676" s="18"/>
      <c r="EDO2676" s="18"/>
      <c r="EDX2676" s="18"/>
      <c r="EEG2676" s="18"/>
      <c r="EEP2676" s="18"/>
      <c r="EEY2676" s="18"/>
      <c r="EFH2676" s="18"/>
      <c r="EFQ2676" s="18"/>
      <c r="EFZ2676" s="18"/>
      <c r="EGI2676" s="18"/>
      <c r="EGR2676" s="18"/>
      <c r="EHA2676" s="18"/>
      <c r="EHJ2676" s="18"/>
      <c r="EHS2676" s="18"/>
      <c r="EIB2676" s="18"/>
      <c r="EIK2676" s="18"/>
      <c r="EIT2676" s="18"/>
      <c r="EJC2676" s="18"/>
      <c r="EJL2676" s="18"/>
      <c r="EJU2676" s="18"/>
      <c r="EKD2676" s="18"/>
      <c r="EKM2676" s="18"/>
      <c r="EKV2676" s="18"/>
      <c r="ELE2676" s="18"/>
      <c r="ELN2676" s="18"/>
      <c r="ELW2676" s="18"/>
      <c r="EMF2676" s="18"/>
      <c r="EMO2676" s="18"/>
      <c r="EMX2676" s="18"/>
      <c r="ENG2676" s="18"/>
      <c r="ENP2676" s="18"/>
      <c r="ENY2676" s="18"/>
      <c r="EOH2676" s="18"/>
      <c r="EOQ2676" s="18"/>
      <c r="EOZ2676" s="18"/>
      <c r="EPI2676" s="18"/>
      <c r="EPR2676" s="18"/>
      <c r="EQA2676" s="18"/>
      <c r="EQJ2676" s="18"/>
      <c r="EQS2676" s="18"/>
      <c r="ERB2676" s="18"/>
      <c r="ERK2676" s="18"/>
      <c r="ERT2676" s="18"/>
      <c r="ESC2676" s="18"/>
      <c r="ESL2676" s="18"/>
      <c r="ESU2676" s="18"/>
      <c r="ETD2676" s="18"/>
      <c r="ETM2676" s="18"/>
      <c r="ETV2676" s="18"/>
      <c r="EUE2676" s="18"/>
      <c r="EUN2676" s="18"/>
      <c r="EUW2676" s="18"/>
      <c r="EVF2676" s="18"/>
      <c r="EVO2676" s="18"/>
      <c r="EVX2676" s="18"/>
      <c r="EWG2676" s="18"/>
      <c r="EWP2676" s="18"/>
      <c r="EWY2676" s="18"/>
      <c r="EXH2676" s="18"/>
      <c r="EXQ2676" s="18"/>
      <c r="EXZ2676" s="18"/>
      <c r="EYI2676" s="18"/>
      <c r="EYR2676" s="18"/>
      <c r="EZA2676" s="18"/>
      <c r="EZJ2676" s="18"/>
      <c r="EZS2676" s="18"/>
      <c r="FAB2676" s="18"/>
      <c r="FAK2676" s="18"/>
      <c r="FAT2676" s="18"/>
      <c r="FBC2676" s="18"/>
      <c r="FBL2676" s="18"/>
      <c r="FBU2676" s="18"/>
      <c r="FCD2676" s="18"/>
      <c r="FCM2676" s="18"/>
      <c r="FCV2676" s="18"/>
      <c r="FDE2676" s="18"/>
      <c r="FDN2676" s="18"/>
      <c r="FDW2676" s="18"/>
      <c r="FEF2676" s="18"/>
      <c r="FEO2676" s="18"/>
      <c r="FEX2676" s="18"/>
      <c r="FFG2676" s="18"/>
      <c r="FFP2676" s="18"/>
      <c r="FFY2676" s="18"/>
      <c r="FGH2676" s="18"/>
      <c r="FGQ2676" s="18"/>
      <c r="FGZ2676" s="18"/>
      <c r="FHI2676" s="18"/>
      <c r="FHR2676" s="18"/>
      <c r="FIA2676" s="18"/>
      <c r="FIJ2676" s="18"/>
      <c r="FIS2676" s="18"/>
      <c r="FJB2676" s="18"/>
      <c r="FJK2676" s="18"/>
      <c r="FJT2676" s="18"/>
      <c r="FKC2676" s="18"/>
      <c r="FKL2676" s="18"/>
      <c r="FKU2676" s="18"/>
      <c r="FLD2676" s="18"/>
      <c r="FLM2676" s="18"/>
      <c r="FLV2676" s="18"/>
      <c r="FME2676" s="18"/>
      <c r="FMN2676" s="18"/>
      <c r="FMW2676" s="18"/>
      <c r="FNF2676" s="18"/>
      <c r="FNO2676" s="18"/>
      <c r="FNX2676" s="18"/>
      <c r="FOG2676" s="18"/>
      <c r="FOP2676" s="18"/>
      <c r="FOY2676" s="18"/>
      <c r="FPH2676" s="18"/>
      <c r="FPQ2676" s="18"/>
      <c r="FPZ2676" s="18"/>
      <c r="FQI2676" s="18"/>
      <c r="FQR2676" s="18"/>
      <c r="FRA2676" s="18"/>
      <c r="FRJ2676" s="18"/>
      <c r="FRS2676" s="18"/>
      <c r="FSB2676" s="18"/>
      <c r="FSK2676" s="18"/>
      <c r="FST2676" s="18"/>
      <c r="FTC2676" s="18"/>
      <c r="FTL2676" s="18"/>
      <c r="FTU2676" s="18"/>
      <c r="FUD2676" s="18"/>
      <c r="FUM2676" s="18"/>
      <c r="FUV2676" s="18"/>
      <c r="FVE2676" s="18"/>
      <c r="FVN2676" s="18"/>
      <c r="FVW2676" s="18"/>
      <c r="FWF2676" s="18"/>
      <c r="FWO2676" s="18"/>
      <c r="FWX2676" s="18"/>
      <c r="FXG2676" s="18"/>
      <c r="FXP2676" s="18"/>
      <c r="FXY2676" s="18"/>
      <c r="FYH2676" s="18"/>
      <c r="FYQ2676" s="18"/>
      <c r="FYZ2676" s="18"/>
      <c r="FZI2676" s="18"/>
      <c r="FZR2676" s="18"/>
      <c r="GAA2676" s="18"/>
      <c r="GAJ2676" s="18"/>
      <c r="GAS2676" s="18"/>
      <c r="GBB2676" s="18"/>
      <c r="GBK2676" s="18"/>
      <c r="GBT2676" s="18"/>
      <c r="GCC2676" s="18"/>
      <c r="GCL2676" s="18"/>
      <c r="GCU2676" s="18"/>
      <c r="GDD2676" s="18"/>
      <c r="GDM2676" s="18"/>
      <c r="GDV2676" s="18"/>
      <c r="GEE2676" s="18"/>
      <c r="GEN2676" s="18"/>
      <c r="GEW2676" s="18"/>
      <c r="GFF2676" s="18"/>
      <c r="GFO2676" s="18"/>
      <c r="GFX2676" s="18"/>
      <c r="GGG2676" s="18"/>
      <c r="GGP2676" s="18"/>
      <c r="GGY2676" s="18"/>
      <c r="GHH2676" s="18"/>
      <c r="GHQ2676" s="18"/>
      <c r="GHZ2676" s="18"/>
      <c r="GII2676" s="18"/>
      <c r="GIR2676" s="18"/>
      <c r="GJA2676" s="18"/>
      <c r="GJJ2676" s="18"/>
      <c r="GJS2676" s="18"/>
      <c r="GKB2676" s="18"/>
      <c r="GKK2676" s="18"/>
      <c r="GKT2676" s="18"/>
      <c r="GLC2676" s="18"/>
      <c r="GLL2676" s="18"/>
      <c r="GLU2676" s="18"/>
      <c r="GMD2676" s="18"/>
      <c r="GMM2676" s="18"/>
      <c r="GMV2676" s="18"/>
      <c r="GNE2676" s="18"/>
      <c r="GNN2676" s="18"/>
      <c r="GNW2676" s="18"/>
      <c r="GOF2676" s="18"/>
      <c r="GOO2676" s="18"/>
      <c r="GOX2676" s="18"/>
      <c r="GPG2676" s="18"/>
      <c r="GPP2676" s="18"/>
      <c r="GPY2676" s="18"/>
      <c r="GQH2676" s="18"/>
      <c r="GQQ2676" s="18"/>
      <c r="GQZ2676" s="18"/>
      <c r="GRI2676" s="18"/>
      <c r="GRR2676" s="18"/>
      <c r="GSA2676" s="18"/>
      <c r="GSJ2676" s="18"/>
      <c r="GSS2676" s="18"/>
      <c r="GTB2676" s="18"/>
      <c r="GTK2676" s="18"/>
      <c r="GTT2676" s="18"/>
      <c r="GUC2676" s="18"/>
      <c r="GUL2676" s="18"/>
      <c r="GUU2676" s="18"/>
      <c r="GVD2676" s="18"/>
      <c r="GVM2676" s="18"/>
      <c r="GVV2676" s="18"/>
      <c r="GWE2676" s="18"/>
      <c r="GWN2676" s="18"/>
      <c r="GWW2676" s="18"/>
      <c r="GXF2676" s="18"/>
      <c r="GXO2676" s="18"/>
      <c r="GXX2676" s="18"/>
      <c r="GYG2676" s="18"/>
      <c r="GYP2676" s="18"/>
      <c r="GYY2676" s="18"/>
      <c r="GZH2676" s="18"/>
      <c r="GZQ2676" s="18"/>
      <c r="GZZ2676" s="18"/>
      <c r="HAI2676" s="18"/>
      <c r="HAR2676" s="18"/>
      <c r="HBA2676" s="18"/>
      <c r="HBJ2676" s="18"/>
      <c r="HBS2676" s="18"/>
      <c r="HCB2676" s="18"/>
      <c r="HCK2676" s="18"/>
      <c r="HCT2676" s="18"/>
      <c r="HDC2676" s="18"/>
      <c r="HDL2676" s="18"/>
      <c r="HDU2676" s="18"/>
      <c r="HED2676" s="18"/>
      <c r="HEM2676" s="18"/>
      <c r="HEV2676" s="18"/>
      <c r="HFE2676" s="18"/>
      <c r="HFN2676" s="18"/>
      <c r="HFW2676" s="18"/>
      <c r="HGF2676" s="18"/>
      <c r="HGO2676" s="18"/>
      <c r="HGX2676" s="18"/>
      <c r="HHG2676" s="18"/>
      <c r="HHP2676" s="18"/>
      <c r="HHY2676" s="18"/>
      <c r="HIH2676" s="18"/>
      <c r="HIQ2676" s="18"/>
      <c r="HIZ2676" s="18"/>
      <c r="HJI2676" s="18"/>
      <c r="HJR2676" s="18"/>
      <c r="HKA2676" s="18"/>
      <c r="HKJ2676" s="18"/>
      <c r="HKS2676" s="18"/>
      <c r="HLB2676" s="18"/>
      <c r="HLK2676" s="18"/>
      <c r="HLT2676" s="18"/>
      <c r="HMC2676" s="18"/>
      <c r="HML2676" s="18"/>
      <c r="HMU2676" s="18"/>
      <c r="HND2676" s="18"/>
      <c r="HNM2676" s="18"/>
      <c r="HNV2676" s="18"/>
      <c r="HOE2676" s="18"/>
      <c r="HON2676" s="18"/>
      <c r="HOW2676" s="18"/>
      <c r="HPF2676" s="18"/>
      <c r="HPO2676" s="18"/>
      <c r="HPX2676" s="18"/>
      <c r="HQG2676" s="18"/>
      <c r="HQP2676" s="18"/>
      <c r="HQY2676" s="18"/>
      <c r="HRH2676" s="18"/>
      <c r="HRQ2676" s="18"/>
      <c r="HRZ2676" s="18"/>
      <c r="HSI2676" s="18"/>
      <c r="HSR2676" s="18"/>
      <c r="HTA2676" s="18"/>
      <c r="HTJ2676" s="18"/>
      <c r="HTS2676" s="18"/>
      <c r="HUB2676" s="18"/>
      <c r="HUK2676" s="18"/>
      <c r="HUT2676" s="18"/>
      <c r="HVC2676" s="18"/>
      <c r="HVL2676" s="18"/>
      <c r="HVU2676" s="18"/>
      <c r="HWD2676" s="18"/>
      <c r="HWM2676" s="18"/>
      <c r="HWV2676" s="18"/>
      <c r="HXE2676" s="18"/>
      <c r="HXN2676" s="18"/>
      <c r="HXW2676" s="18"/>
      <c r="HYF2676" s="18"/>
      <c r="HYO2676" s="18"/>
      <c r="HYX2676" s="18"/>
      <c r="HZG2676" s="18"/>
      <c r="HZP2676" s="18"/>
      <c r="HZY2676" s="18"/>
      <c r="IAH2676" s="18"/>
      <c r="IAQ2676" s="18"/>
      <c r="IAZ2676" s="18"/>
      <c r="IBI2676" s="18"/>
      <c r="IBR2676" s="18"/>
      <c r="ICA2676" s="18"/>
      <c r="ICJ2676" s="18"/>
      <c r="ICS2676" s="18"/>
      <c r="IDB2676" s="18"/>
      <c r="IDK2676" s="18"/>
      <c r="IDT2676" s="18"/>
      <c r="IEC2676" s="18"/>
      <c r="IEL2676" s="18"/>
      <c r="IEU2676" s="18"/>
      <c r="IFD2676" s="18"/>
      <c r="IFM2676" s="18"/>
      <c r="IFV2676" s="18"/>
      <c r="IGE2676" s="18"/>
      <c r="IGN2676" s="18"/>
      <c r="IGW2676" s="18"/>
      <c r="IHF2676" s="18"/>
      <c r="IHO2676" s="18"/>
      <c r="IHX2676" s="18"/>
      <c r="IIG2676" s="18"/>
      <c r="IIP2676" s="18"/>
      <c r="IIY2676" s="18"/>
      <c r="IJH2676" s="18"/>
      <c r="IJQ2676" s="18"/>
      <c r="IJZ2676" s="18"/>
      <c r="IKI2676" s="18"/>
      <c r="IKR2676" s="18"/>
      <c r="ILA2676" s="18"/>
      <c r="ILJ2676" s="18"/>
      <c r="ILS2676" s="18"/>
      <c r="IMB2676" s="18"/>
      <c r="IMK2676" s="18"/>
      <c r="IMT2676" s="18"/>
      <c r="INC2676" s="18"/>
      <c r="INL2676" s="18"/>
      <c r="INU2676" s="18"/>
      <c r="IOD2676" s="18"/>
      <c r="IOM2676" s="18"/>
      <c r="IOV2676" s="18"/>
      <c r="IPE2676" s="18"/>
      <c r="IPN2676" s="18"/>
      <c r="IPW2676" s="18"/>
      <c r="IQF2676" s="18"/>
      <c r="IQO2676" s="18"/>
      <c r="IQX2676" s="18"/>
      <c r="IRG2676" s="18"/>
      <c r="IRP2676" s="18"/>
      <c r="IRY2676" s="18"/>
      <c r="ISH2676" s="18"/>
      <c r="ISQ2676" s="18"/>
      <c r="ISZ2676" s="18"/>
      <c r="ITI2676" s="18"/>
      <c r="ITR2676" s="18"/>
      <c r="IUA2676" s="18"/>
      <c r="IUJ2676" s="18"/>
      <c r="IUS2676" s="18"/>
      <c r="IVB2676" s="18"/>
      <c r="IVK2676" s="18"/>
      <c r="IVT2676" s="18"/>
      <c r="IWC2676" s="18"/>
      <c r="IWL2676" s="18"/>
      <c r="IWU2676" s="18"/>
      <c r="IXD2676" s="18"/>
      <c r="IXM2676" s="18"/>
      <c r="IXV2676" s="18"/>
      <c r="IYE2676" s="18"/>
      <c r="IYN2676" s="18"/>
      <c r="IYW2676" s="18"/>
      <c r="IZF2676" s="18"/>
      <c r="IZO2676" s="18"/>
      <c r="IZX2676" s="18"/>
      <c r="JAG2676" s="18"/>
      <c r="JAP2676" s="18"/>
      <c r="JAY2676" s="18"/>
      <c r="JBH2676" s="18"/>
      <c r="JBQ2676" s="18"/>
      <c r="JBZ2676" s="18"/>
      <c r="JCI2676" s="18"/>
      <c r="JCR2676" s="18"/>
      <c r="JDA2676" s="18"/>
      <c r="JDJ2676" s="18"/>
      <c r="JDS2676" s="18"/>
      <c r="JEB2676" s="18"/>
      <c r="JEK2676" s="18"/>
      <c r="JET2676" s="18"/>
      <c r="JFC2676" s="18"/>
      <c r="JFL2676" s="18"/>
      <c r="JFU2676" s="18"/>
      <c r="JGD2676" s="18"/>
      <c r="JGM2676" s="18"/>
      <c r="JGV2676" s="18"/>
      <c r="JHE2676" s="18"/>
      <c r="JHN2676" s="18"/>
      <c r="JHW2676" s="18"/>
      <c r="JIF2676" s="18"/>
      <c r="JIO2676" s="18"/>
      <c r="JIX2676" s="18"/>
      <c r="JJG2676" s="18"/>
      <c r="JJP2676" s="18"/>
      <c r="JJY2676" s="18"/>
      <c r="JKH2676" s="18"/>
      <c r="JKQ2676" s="18"/>
      <c r="JKZ2676" s="18"/>
      <c r="JLI2676" s="18"/>
      <c r="JLR2676" s="18"/>
      <c r="JMA2676" s="18"/>
      <c r="JMJ2676" s="18"/>
      <c r="JMS2676" s="18"/>
      <c r="JNB2676" s="18"/>
      <c r="JNK2676" s="18"/>
      <c r="JNT2676" s="18"/>
      <c r="JOC2676" s="18"/>
      <c r="JOL2676" s="18"/>
      <c r="JOU2676" s="18"/>
      <c r="JPD2676" s="18"/>
      <c r="JPM2676" s="18"/>
      <c r="JPV2676" s="18"/>
      <c r="JQE2676" s="18"/>
      <c r="JQN2676" s="18"/>
      <c r="JQW2676" s="18"/>
      <c r="JRF2676" s="18"/>
      <c r="JRO2676" s="18"/>
      <c r="JRX2676" s="18"/>
      <c r="JSG2676" s="18"/>
      <c r="JSP2676" s="18"/>
      <c r="JSY2676" s="18"/>
      <c r="JTH2676" s="18"/>
      <c r="JTQ2676" s="18"/>
      <c r="JTZ2676" s="18"/>
      <c r="JUI2676" s="18"/>
      <c r="JUR2676" s="18"/>
      <c r="JVA2676" s="18"/>
      <c r="JVJ2676" s="18"/>
      <c r="JVS2676" s="18"/>
      <c r="JWB2676" s="18"/>
      <c r="JWK2676" s="18"/>
      <c r="JWT2676" s="18"/>
      <c r="JXC2676" s="18"/>
      <c r="JXL2676" s="18"/>
      <c r="JXU2676" s="18"/>
      <c r="JYD2676" s="18"/>
      <c r="JYM2676" s="18"/>
      <c r="JYV2676" s="18"/>
      <c r="JZE2676" s="18"/>
      <c r="JZN2676" s="18"/>
      <c r="JZW2676" s="18"/>
      <c r="KAF2676" s="18"/>
      <c r="KAO2676" s="18"/>
      <c r="KAX2676" s="18"/>
      <c r="KBG2676" s="18"/>
      <c r="KBP2676" s="18"/>
      <c r="KBY2676" s="18"/>
      <c r="KCH2676" s="18"/>
      <c r="KCQ2676" s="18"/>
      <c r="KCZ2676" s="18"/>
      <c r="KDI2676" s="18"/>
      <c r="KDR2676" s="18"/>
      <c r="KEA2676" s="18"/>
      <c r="KEJ2676" s="18"/>
      <c r="KES2676" s="18"/>
      <c r="KFB2676" s="18"/>
      <c r="KFK2676" s="18"/>
      <c r="KFT2676" s="18"/>
      <c r="KGC2676" s="18"/>
      <c r="KGL2676" s="18"/>
      <c r="KGU2676" s="18"/>
      <c r="KHD2676" s="18"/>
      <c r="KHM2676" s="18"/>
      <c r="KHV2676" s="18"/>
      <c r="KIE2676" s="18"/>
      <c r="KIN2676" s="18"/>
      <c r="KIW2676" s="18"/>
      <c r="KJF2676" s="18"/>
      <c r="KJO2676" s="18"/>
      <c r="KJX2676" s="18"/>
      <c r="KKG2676" s="18"/>
      <c r="KKP2676" s="18"/>
      <c r="KKY2676" s="18"/>
      <c r="KLH2676" s="18"/>
      <c r="KLQ2676" s="18"/>
      <c r="KLZ2676" s="18"/>
      <c r="KMI2676" s="18"/>
      <c r="KMR2676" s="18"/>
      <c r="KNA2676" s="18"/>
      <c r="KNJ2676" s="18"/>
      <c r="KNS2676" s="18"/>
      <c r="KOB2676" s="18"/>
      <c r="KOK2676" s="18"/>
      <c r="KOT2676" s="18"/>
      <c r="KPC2676" s="18"/>
      <c r="KPL2676" s="18"/>
      <c r="KPU2676" s="18"/>
      <c r="KQD2676" s="18"/>
      <c r="KQM2676" s="18"/>
      <c r="KQV2676" s="18"/>
      <c r="KRE2676" s="18"/>
      <c r="KRN2676" s="18"/>
      <c r="KRW2676" s="18"/>
      <c r="KSF2676" s="18"/>
      <c r="KSO2676" s="18"/>
      <c r="KSX2676" s="18"/>
      <c r="KTG2676" s="18"/>
      <c r="KTP2676" s="18"/>
      <c r="KTY2676" s="18"/>
      <c r="KUH2676" s="18"/>
      <c r="KUQ2676" s="18"/>
      <c r="KUZ2676" s="18"/>
      <c r="KVI2676" s="18"/>
      <c r="KVR2676" s="18"/>
      <c r="KWA2676" s="18"/>
      <c r="KWJ2676" s="18"/>
      <c r="KWS2676" s="18"/>
      <c r="KXB2676" s="18"/>
      <c r="KXK2676" s="18"/>
      <c r="KXT2676" s="18"/>
      <c r="KYC2676" s="18"/>
      <c r="KYL2676" s="18"/>
      <c r="KYU2676" s="18"/>
      <c r="KZD2676" s="18"/>
      <c r="KZM2676" s="18"/>
      <c r="KZV2676" s="18"/>
      <c r="LAE2676" s="18"/>
      <c r="LAN2676" s="18"/>
      <c r="LAW2676" s="18"/>
      <c r="LBF2676" s="18"/>
      <c r="LBO2676" s="18"/>
      <c r="LBX2676" s="18"/>
      <c r="LCG2676" s="18"/>
      <c r="LCP2676" s="18"/>
      <c r="LCY2676" s="18"/>
      <c r="LDH2676" s="18"/>
      <c r="LDQ2676" s="18"/>
      <c r="LDZ2676" s="18"/>
      <c r="LEI2676" s="18"/>
      <c r="LER2676" s="18"/>
      <c r="LFA2676" s="18"/>
      <c r="LFJ2676" s="18"/>
      <c r="LFS2676" s="18"/>
      <c r="LGB2676" s="18"/>
      <c r="LGK2676" s="18"/>
      <c r="LGT2676" s="18"/>
      <c r="LHC2676" s="18"/>
      <c r="LHL2676" s="18"/>
      <c r="LHU2676" s="18"/>
      <c r="LID2676" s="18"/>
      <c r="LIM2676" s="18"/>
      <c r="LIV2676" s="18"/>
      <c r="LJE2676" s="18"/>
      <c r="LJN2676" s="18"/>
      <c r="LJW2676" s="18"/>
      <c r="LKF2676" s="18"/>
      <c r="LKO2676" s="18"/>
      <c r="LKX2676" s="18"/>
      <c r="LLG2676" s="18"/>
      <c r="LLP2676" s="18"/>
      <c r="LLY2676" s="18"/>
      <c r="LMH2676" s="18"/>
      <c r="LMQ2676" s="18"/>
      <c r="LMZ2676" s="18"/>
      <c r="LNI2676" s="18"/>
      <c r="LNR2676" s="18"/>
      <c r="LOA2676" s="18"/>
      <c r="LOJ2676" s="18"/>
      <c r="LOS2676" s="18"/>
      <c r="LPB2676" s="18"/>
      <c r="LPK2676" s="18"/>
      <c r="LPT2676" s="18"/>
      <c r="LQC2676" s="18"/>
      <c r="LQL2676" s="18"/>
      <c r="LQU2676" s="18"/>
      <c r="LRD2676" s="18"/>
      <c r="LRM2676" s="18"/>
      <c r="LRV2676" s="18"/>
      <c r="LSE2676" s="18"/>
      <c r="LSN2676" s="18"/>
      <c r="LSW2676" s="18"/>
      <c r="LTF2676" s="18"/>
      <c r="LTO2676" s="18"/>
      <c r="LTX2676" s="18"/>
      <c r="LUG2676" s="18"/>
      <c r="LUP2676" s="18"/>
      <c r="LUY2676" s="18"/>
      <c r="LVH2676" s="18"/>
      <c r="LVQ2676" s="18"/>
      <c r="LVZ2676" s="18"/>
      <c r="LWI2676" s="18"/>
      <c r="LWR2676" s="18"/>
      <c r="LXA2676" s="18"/>
      <c r="LXJ2676" s="18"/>
      <c r="LXS2676" s="18"/>
      <c r="LYB2676" s="18"/>
      <c r="LYK2676" s="18"/>
      <c r="LYT2676" s="18"/>
      <c r="LZC2676" s="18"/>
      <c r="LZL2676" s="18"/>
      <c r="LZU2676" s="18"/>
      <c r="MAD2676" s="18"/>
      <c r="MAM2676" s="18"/>
      <c r="MAV2676" s="18"/>
      <c r="MBE2676" s="18"/>
      <c r="MBN2676" s="18"/>
      <c r="MBW2676" s="18"/>
      <c r="MCF2676" s="18"/>
      <c r="MCO2676" s="18"/>
      <c r="MCX2676" s="18"/>
      <c r="MDG2676" s="18"/>
      <c r="MDP2676" s="18"/>
      <c r="MDY2676" s="18"/>
      <c r="MEH2676" s="18"/>
      <c r="MEQ2676" s="18"/>
      <c r="MEZ2676" s="18"/>
      <c r="MFI2676" s="18"/>
      <c r="MFR2676" s="18"/>
      <c r="MGA2676" s="18"/>
      <c r="MGJ2676" s="18"/>
      <c r="MGS2676" s="18"/>
      <c r="MHB2676" s="18"/>
      <c r="MHK2676" s="18"/>
      <c r="MHT2676" s="18"/>
      <c r="MIC2676" s="18"/>
      <c r="MIL2676" s="18"/>
      <c r="MIU2676" s="18"/>
      <c r="MJD2676" s="18"/>
      <c r="MJM2676" s="18"/>
      <c r="MJV2676" s="18"/>
      <c r="MKE2676" s="18"/>
      <c r="MKN2676" s="18"/>
      <c r="MKW2676" s="18"/>
      <c r="MLF2676" s="18"/>
      <c r="MLO2676" s="18"/>
      <c r="MLX2676" s="18"/>
      <c r="MMG2676" s="18"/>
      <c r="MMP2676" s="18"/>
      <c r="MMY2676" s="18"/>
      <c r="MNH2676" s="18"/>
      <c r="MNQ2676" s="18"/>
      <c r="MNZ2676" s="18"/>
      <c r="MOI2676" s="18"/>
      <c r="MOR2676" s="18"/>
      <c r="MPA2676" s="18"/>
      <c r="MPJ2676" s="18"/>
      <c r="MPS2676" s="18"/>
      <c r="MQB2676" s="18"/>
      <c r="MQK2676" s="18"/>
      <c r="MQT2676" s="18"/>
      <c r="MRC2676" s="18"/>
      <c r="MRL2676" s="18"/>
      <c r="MRU2676" s="18"/>
      <c r="MSD2676" s="18"/>
      <c r="MSM2676" s="18"/>
      <c r="MSV2676" s="18"/>
      <c r="MTE2676" s="18"/>
      <c r="MTN2676" s="18"/>
      <c r="MTW2676" s="18"/>
      <c r="MUF2676" s="18"/>
      <c r="MUO2676" s="18"/>
      <c r="MUX2676" s="18"/>
      <c r="MVG2676" s="18"/>
      <c r="MVP2676" s="18"/>
      <c r="MVY2676" s="18"/>
      <c r="MWH2676" s="18"/>
      <c r="MWQ2676" s="18"/>
      <c r="MWZ2676" s="18"/>
      <c r="MXI2676" s="18"/>
      <c r="MXR2676" s="18"/>
      <c r="MYA2676" s="18"/>
      <c r="MYJ2676" s="18"/>
      <c r="MYS2676" s="18"/>
      <c r="MZB2676" s="18"/>
      <c r="MZK2676" s="18"/>
      <c r="MZT2676" s="18"/>
      <c r="NAC2676" s="18"/>
      <c r="NAL2676" s="18"/>
      <c r="NAU2676" s="18"/>
      <c r="NBD2676" s="18"/>
      <c r="NBM2676" s="18"/>
      <c r="NBV2676" s="18"/>
      <c r="NCE2676" s="18"/>
      <c r="NCN2676" s="18"/>
      <c r="NCW2676" s="18"/>
      <c r="NDF2676" s="18"/>
      <c r="NDO2676" s="18"/>
      <c r="NDX2676" s="18"/>
      <c r="NEG2676" s="18"/>
      <c r="NEP2676" s="18"/>
      <c r="NEY2676" s="18"/>
      <c r="NFH2676" s="18"/>
      <c r="NFQ2676" s="18"/>
      <c r="NFZ2676" s="18"/>
      <c r="NGI2676" s="18"/>
      <c r="NGR2676" s="18"/>
      <c r="NHA2676" s="18"/>
      <c r="NHJ2676" s="18"/>
      <c r="NHS2676" s="18"/>
      <c r="NIB2676" s="18"/>
      <c r="NIK2676" s="18"/>
      <c r="NIT2676" s="18"/>
      <c r="NJC2676" s="18"/>
      <c r="NJL2676" s="18"/>
      <c r="NJU2676" s="18"/>
      <c r="NKD2676" s="18"/>
      <c r="NKM2676" s="18"/>
      <c r="NKV2676" s="18"/>
      <c r="NLE2676" s="18"/>
      <c r="NLN2676" s="18"/>
      <c r="NLW2676" s="18"/>
      <c r="NMF2676" s="18"/>
      <c r="NMO2676" s="18"/>
      <c r="NMX2676" s="18"/>
      <c r="NNG2676" s="18"/>
      <c r="NNP2676" s="18"/>
      <c r="NNY2676" s="18"/>
      <c r="NOH2676" s="18"/>
      <c r="NOQ2676" s="18"/>
      <c r="NOZ2676" s="18"/>
      <c r="NPI2676" s="18"/>
      <c r="NPR2676" s="18"/>
      <c r="NQA2676" s="18"/>
      <c r="NQJ2676" s="18"/>
      <c r="NQS2676" s="18"/>
      <c r="NRB2676" s="18"/>
      <c r="NRK2676" s="18"/>
      <c r="NRT2676" s="18"/>
      <c r="NSC2676" s="18"/>
      <c r="NSL2676" s="18"/>
      <c r="NSU2676" s="18"/>
      <c r="NTD2676" s="18"/>
      <c r="NTM2676" s="18"/>
      <c r="NTV2676" s="18"/>
      <c r="NUE2676" s="18"/>
      <c r="NUN2676" s="18"/>
      <c r="NUW2676" s="18"/>
      <c r="NVF2676" s="18"/>
      <c r="NVO2676" s="18"/>
      <c r="NVX2676" s="18"/>
      <c r="NWG2676" s="18"/>
      <c r="NWP2676" s="18"/>
      <c r="NWY2676" s="18"/>
      <c r="NXH2676" s="18"/>
      <c r="NXQ2676" s="18"/>
      <c r="NXZ2676" s="18"/>
      <c r="NYI2676" s="18"/>
      <c r="NYR2676" s="18"/>
      <c r="NZA2676" s="18"/>
      <c r="NZJ2676" s="18"/>
      <c r="NZS2676" s="18"/>
      <c r="OAB2676" s="18"/>
      <c r="OAK2676" s="18"/>
      <c r="OAT2676" s="18"/>
      <c r="OBC2676" s="18"/>
      <c r="OBL2676" s="18"/>
      <c r="OBU2676" s="18"/>
      <c r="OCD2676" s="18"/>
      <c r="OCM2676" s="18"/>
      <c r="OCV2676" s="18"/>
      <c r="ODE2676" s="18"/>
      <c r="ODN2676" s="18"/>
      <c r="ODW2676" s="18"/>
      <c r="OEF2676" s="18"/>
      <c r="OEO2676" s="18"/>
      <c r="OEX2676" s="18"/>
      <c r="OFG2676" s="18"/>
      <c r="OFP2676" s="18"/>
      <c r="OFY2676" s="18"/>
      <c r="OGH2676" s="18"/>
      <c r="OGQ2676" s="18"/>
      <c r="OGZ2676" s="18"/>
      <c r="OHI2676" s="18"/>
      <c r="OHR2676" s="18"/>
      <c r="OIA2676" s="18"/>
      <c r="OIJ2676" s="18"/>
      <c r="OIS2676" s="18"/>
      <c r="OJB2676" s="18"/>
      <c r="OJK2676" s="18"/>
      <c r="OJT2676" s="18"/>
      <c r="OKC2676" s="18"/>
      <c r="OKL2676" s="18"/>
      <c r="OKU2676" s="18"/>
      <c r="OLD2676" s="18"/>
      <c r="OLM2676" s="18"/>
      <c r="OLV2676" s="18"/>
      <c r="OME2676" s="18"/>
      <c r="OMN2676" s="18"/>
      <c r="OMW2676" s="18"/>
      <c r="ONF2676" s="18"/>
      <c r="ONO2676" s="18"/>
      <c r="ONX2676" s="18"/>
      <c r="OOG2676" s="18"/>
      <c r="OOP2676" s="18"/>
      <c r="OOY2676" s="18"/>
      <c r="OPH2676" s="18"/>
      <c r="OPQ2676" s="18"/>
      <c r="OPZ2676" s="18"/>
      <c r="OQI2676" s="18"/>
      <c r="OQR2676" s="18"/>
      <c r="ORA2676" s="18"/>
      <c r="ORJ2676" s="18"/>
      <c r="ORS2676" s="18"/>
      <c r="OSB2676" s="18"/>
      <c r="OSK2676" s="18"/>
      <c r="OST2676" s="18"/>
      <c r="OTC2676" s="18"/>
      <c r="OTL2676" s="18"/>
      <c r="OTU2676" s="18"/>
      <c r="OUD2676" s="18"/>
      <c r="OUM2676" s="18"/>
      <c r="OUV2676" s="18"/>
      <c r="OVE2676" s="18"/>
      <c r="OVN2676" s="18"/>
      <c r="OVW2676" s="18"/>
      <c r="OWF2676" s="18"/>
      <c r="OWO2676" s="18"/>
      <c r="OWX2676" s="18"/>
      <c r="OXG2676" s="18"/>
      <c r="OXP2676" s="18"/>
      <c r="OXY2676" s="18"/>
      <c r="OYH2676" s="18"/>
      <c r="OYQ2676" s="18"/>
      <c r="OYZ2676" s="18"/>
      <c r="OZI2676" s="18"/>
      <c r="OZR2676" s="18"/>
      <c r="PAA2676" s="18"/>
      <c r="PAJ2676" s="18"/>
      <c r="PAS2676" s="18"/>
      <c r="PBB2676" s="18"/>
      <c r="PBK2676" s="18"/>
      <c r="PBT2676" s="18"/>
      <c r="PCC2676" s="18"/>
      <c r="PCL2676" s="18"/>
      <c r="PCU2676" s="18"/>
      <c r="PDD2676" s="18"/>
      <c r="PDM2676" s="18"/>
      <c r="PDV2676" s="18"/>
      <c r="PEE2676" s="18"/>
      <c r="PEN2676" s="18"/>
      <c r="PEW2676" s="18"/>
      <c r="PFF2676" s="18"/>
      <c r="PFO2676" s="18"/>
      <c r="PFX2676" s="18"/>
      <c r="PGG2676" s="18"/>
      <c r="PGP2676" s="18"/>
      <c r="PGY2676" s="18"/>
      <c r="PHH2676" s="18"/>
      <c r="PHQ2676" s="18"/>
      <c r="PHZ2676" s="18"/>
      <c r="PII2676" s="18"/>
      <c r="PIR2676" s="18"/>
      <c r="PJA2676" s="18"/>
      <c r="PJJ2676" s="18"/>
      <c r="PJS2676" s="18"/>
      <c r="PKB2676" s="18"/>
      <c r="PKK2676" s="18"/>
      <c r="PKT2676" s="18"/>
      <c r="PLC2676" s="18"/>
      <c r="PLL2676" s="18"/>
      <c r="PLU2676" s="18"/>
      <c r="PMD2676" s="18"/>
      <c r="PMM2676" s="18"/>
      <c r="PMV2676" s="18"/>
      <c r="PNE2676" s="18"/>
      <c r="PNN2676" s="18"/>
      <c r="PNW2676" s="18"/>
      <c r="POF2676" s="18"/>
      <c r="POO2676" s="18"/>
      <c r="POX2676" s="18"/>
      <c r="PPG2676" s="18"/>
      <c r="PPP2676" s="18"/>
      <c r="PPY2676" s="18"/>
      <c r="PQH2676" s="18"/>
      <c r="PQQ2676" s="18"/>
      <c r="PQZ2676" s="18"/>
      <c r="PRI2676" s="18"/>
      <c r="PRR2676" s="18"/>
      <c r="PSA2676" s="18"/>
      <c r="PSJ2676" s="18"/>
      <c r="PSS2676" s="18"/>
      <c r="PTB2676" s="18"/>
      <c r="PTK2676" s="18"/>
      <c r="PTT2676" s="18"/>
      <c r="PUC2676" s="18"/>
      <c r="PUL2676" s="18"/>
      <c r="PUU2676" s="18"/>
      <c r="PVD2676" s="18"/>
      <c r="PVM2676" s="18"/>
      <c r="PVV2676" s="18"/>
      <c r="PWE2676" s="18"/>
      <c r="PWN2676" s="18"/>
      <c r="PWW2676" s="18"/>
      <c r="PXF2676" s="18"/>
      <c r="PXO2676" s="18"/>
      <c r="PXX2676" s="18"/>
      <c r="PYG2676" s="18"/>
      <c r="PYP2676" s="18"/>
      <c r="PYY2676" s="18"/>
      <c r="PZH2676" s="18"/>
      <c r="PZQ2676" s="18"/>
      <c r="PZZ2676" s="18"/>
      <c r="QAI2676" s="18"/>
      <c r="QAR2676" s="18"/>
      <c r="QBA2676" s="18"/>
      <c r="QBJ2676" s="18"/>
      <c r="QBS2676" s="18"/>
      <c r="QCB2676" s="18"/>
      <c r="QCK2676" s="18"/>
      <c r="QCT2676" s="18"/>
      <c r="QDC2676" s="18"/>
      <c r="QDL2676" s="18"/>
      <c r="QDU2676" s="18"/>
      <c r="QED2676" s="18"/>
      <c r="QEM2676" s="18"/>
      <c r="QEV2676" s="18"/>
      <c r="QFE2676" s="18"/>
      <c r="QFN2676" s="18"/>
      <c r="QFW2676" s="18"/>
      <c r="QGF2676" s="18"/>
      <c r="QGO2676" s="18"/>
      <c r="QGX2676" s="18"/>
      <c r="QHG2676" s="18"/>
      <c r="QHP2676" s="18"/>
      <c r="QHY2676" s="18"/>
      <c r="QIH2676" s="18"/>
      <c r="QIQ2676" s="18"/>
      <c r="QIZ2676" s="18"/>
      <c r="QJI2676" s="18"/>
      <c r="QJR2676" s="18"/>
      <c r="QKA2676" s="18"/>
      <c r="QKJ2676" s="18"/>
      <c r="QKS2676" s="18"/>
      <c r="QLB2676" s="18"/>
      <c r="QLK2676" s="18"/>
      <c r="QLT2676" s="18"/>
      <c r="QMC2676" s="18"/>
      <c r="QML2676" s="18"/>
      <c r="QMU2676" s="18"/>
      <c r="QND2676" s="18"/>
      <c r="QNM2676" s="18"/>
      <c r="QNV2676" s="18"/>
      <c r="QOE2676" s="18"/>
      <c r="QON2676" s="18"/>
      <c r="QOW2676" s="18"/>
      <c r="QPF2676" s="18"/>
      <c r="QPO2676" s="18"/>
      <c r="QPX2676" s="18"/>
      <c r="QQG2676" s="18"/>
      <c r="QQP2676" s="18"/>
      <c r="QQY2676" s="18"/>
      <c r="QRH2676" s="18"/>
      <c r="QRQ2676" s="18"/>
      <c r="QRZ2676" s="18"/>
      <c r="QSI2676" s="18"/>
      <c r="QSR2676" s="18"/>
      <c r="QTA2676" s="18"/>
      <c r="QTJ2676" s="18"/>
      <c r="QTS2676" s="18"/>
      <c r="QUB2676" s="18"/>
      <c r="QUK2676" s="18"/>
      <c r="QUT2676" s="18"/>
      <c r="QVC2676" s="18"/>
      <c r="QVL2676" s="18"/>
      <c r="QVU2676" s="18"/>
      <c r="QWD2676" s="18"/>
      <c r="QWM2676" s="18"/>
      <c r="QWV2676" s="18"/>
      <c r="QXE2676" s="18"/>
      <c r="QXN2676" s="18"/>
      <c r="QXW2676" s="18"/>
      <c r="QYF2676" s="18"/>
      <c r="QYO2676" s="18"/>
      <c r="QYX2676" s="18"/>
      <c r="QZG2676" s="18"/>
      <c r="QZP2676" s="18"/>
      <c r="QZY2676" s="18"/>
      <c r="RAH2676" s="18"/>
      <c r="RAQ2676" s="18"/>
      <c r="RAZ2676" s="18"/>
      <c r="RBI2676" s="18"/>
      <c r="RBR2676" s="18"/>
      <c r="RCA2676" s="18"/>
      <c r="RCJ2676" s="18"/>
      <c r="RCS2676" s="18"/>
      <c r="RDB2676" s="18"/>
      <c r="RDK2676" s="18"/>
      <c r="RDT2676" s="18"/>
      <c r="REC2676" s="18"/>
      <c r="REL2676" s="18"/>
      <c r="REU2676" s="18"/>
      <c r="RFD2676" s="18"/>
      <c r="RFM2676" s="18"/>
      <c r="RFV2676" s="18"/>
      <c r="RGE2676" s="18"/>
      <c r="RGN2676" s="18"/>
      <c r="RGW2676" s="18"/>
      <c r="RHF2676" s="18"/>
      <c r="RHO2676" s="18"/>
      <c r="RHX2676" s="18"/>
      <c r="RIG2676" s="18"/>
      <c r="RIP2676" s="18"/>
      <c r="RIY2676" s="18"/>
      <c r="RJH2676" s="18"/>
      <c r="RJQ2676" s="18"/>
      <c r="RJZ2676" s="18"/>
      <c r="RKI2676" s="18"/>
      <c r="RKR2676" s="18"/>
      <c r="RLA2676" s="18"/>
      <c r="RLJ2676" s="18"/>
      <c r="RLS2676" s="18"/>
      <c r="RMB2676" s="18"/>
      <c r="RMK2676" s="18"/>
      <c r="RMT2676" s="18"/>
      <c r="RNC2676" s="18"/>
      <c r="RNL2676" s="18"/>
      <c r="RNU2676" s="18"/>
      <c r="ROD2676" s="18"/>
      <c r="ROM2676" s="18"/>
      <c r="ROV2676" s="18"/>
      <c r="RPE2676" s="18"/>
      <c r="RPN2676" s="18"/>
      <c r="RPW2676" s="18"/>
      <c r="RQF2676" s="18"/>
      <c r="RQO2676" s="18"/>
      <c r="RQX2676" s="18"/>
      <c r="RRG2676" s="18"/>
      <c r="RRP2676" s="18"/>
      <c r="RRY2676" s="18"/>
      <c r="RSH2676" s="18"/>
      <c r="RSQ2676" s="18"/>
      <c r="RSZ2676" s="18"/>
      <c r="RTI2676" s="18"/>
      <c r="RTR2676" s="18"/>
      <c r="RUA2676" s="18"/>
      <c r="RUJ2676" s="18"/>
      <c r="RUS2676" s="18"/>
      <c r="RVB2676" s="18"/>
      <c r="RVK2676" s="18"/>
      <c r="RVT2676" s="18"/>
      <c r="RWC2676" s="18"/>
      <c r="RWL2676" s="18"/>
      <c r="RWU2676" s="18"/>
      <c r="RXD2676" s="18"/>
      <c r="RXM2676" s="18"/>
      <c r="RXV2676" s="18"/>
      <c r="RYE2676" s="18"/>
      <c r="RYN2676" s="18"/>
      <c r="RYW2676" s="18"/>
      <c r="RZF2676" s="18"/>
      <c r="RZO2676" s="18"/>
      <c r="RZX2676" s="18"/>
      <c r="SAG2676" s="18"/>
      <c r="SAP2676" s="18"/>
      <c r="SAY2676" s="18"/>
      <c r="SBH2676" s="18"/>
      <c r="SBQ2676" s="18"/>
      <c r="SBZ2676" s="18"/>
      <c r="SCI2676" s="18"/>
      <c r="SCR2676" s="18"/>
      <c r="SDA2676" s="18"/>
      <c r="SDJ2676" s="18"/>
      <c r="SDS2676" s="18"/>
      <c r="SEB2676" s="18"/>
      <c r="SEK2676" s="18"/>
      <c r="SET2676" s="18"/>
      <c r="SFC2676" s="18"/>
      <c r="SFL2676" s="18"/>
      <c r="SFU2676" s="18"/>
      <c r="SGD2676" s="18"/>
      <c r="SGM2676" s="18"/>
      <c r="SGV2676" s="18"/>
      <c r="SHE2676" s="18"/>
      <c r="SHN2676" s="18"/>
      <c r="SHW2676" s="18"/>
      <c r="SIF2676" s="18"/>
      <c r="SIO2676" s="18"/>
      <c r="SIX2676" s="18"/>
      <c r="SJG2676" s="18"/>
      <c r="SJP2676" s="18"/>
      <c r="SJY2676" s="18"/>
      <c r="SKH2676" s="18"/>
      <c r="SKQ2676" s="18"/>
      <c r="SKZ2676" s="18"/>
      <c r="SLI2676" s="18"/>
      <c r="SLR2676" s="18"/>
      <c r="SMA2676" s="18"/>
      <c r="SMJ2676" s="18"/>
      <c r="SMS2676" s="18"/>
      <c r="SNB2676" s="18"/>
      <c r="SNK2676" s="18"/>
      <c r="SNT2676" s="18"/>
      <c r="SOC2676" s="18"/>
      <c r="SOL2676" s="18"/>
      <c r="SOU2676" s="18"/>
      <c r="SPD2676" s="18"/>
      <c r="SPM2676" s="18"/>
      <c r="SPV2676" s="18"/>
      <c r="SQE2676" s="18"/>
      <c r="SQN2676" s="18"/>
      <c r="SQW2676" s="18"/>
      <c r="SRF2676" s="18"/>
      <c r="SRO2676" s="18"/>
      <c r="SRX2676" s="18"/>
      <c r="SSG2676" s="18"/>
      <c r="SSP2676" s="18"/>
      <c r="SSY2676" s="18"/>
      <c r="STH2676" s="18"/>
      <c r="STQ2676" s="18"/>
      <c r="STZ2676" s="18"/>
      <c r="SUI2676" s="18"/>
      <c r="SUR2676" s="18"/>
      <c r="SVA2676" s="18"/>
      <c r="SVJ2676" s="18"/>
      <c r="SVS2676" s="18"/>
      <c r="SWB2676" s="18"/>
      <c r="SWK2676" s="18"/>
      <c r="SWT2676" s="18"/>
      <c r="SXC2676" s="18"/>
      <c r="SXL2676" s="18"/>
      <c r="SXU2676" s="18"/>
      <c r="SYD2676" s="18"/>
      <c r="SYM2676" s="18"/>
      <c r="SYV2676" s="18"/>
      <c r="SZE2676" s="18"/>
      <c r="SZN2676" s="18"/>
      <c r="SZW2676" s="18"/>
      <c r="TAF2676" s="18"/>
      <c r="TAO2676" s="18"/>
      <c r="TAX2676" s="18"/>
      <c r="TBG2676" s="18"/>
      <c r="TBP2676" s="18"/>
      <c r="TBY2676" s="18"/>
      <c r="TCH2676" s="18"/>
      <c r="TCQ2676" s="18"/>
      <c r="TCZ2676" s="18"/>
      <c r="TDI2676" s="18"/>
      <c r="TDR2676" s="18"/>
      <c r="TEA2676" s="18"/>
      <c r="TEJ2676" s="18"/>
      <c r="TES2676" s="18"/>
      <c r="TFB2676" s="18"/>
      <c r="TFK2676" s="18"/>
      <c r="TFT2676" s="18"/>
      <c r="TGC2676" s="18"/>
      <c r="TGL2676" s="18"/>
      <c r="TGU2676" s="18"/>
      <c r="THD2676" s="18"/>
      <c r="THM2676" s="18"/>
      <c r="THV2676" s="18"/>
      <c r="TIE2676" s="18"/>
      <c r="TIN2676" s="18"/>
      <c r="TIW2676" s="18"/>
      <c r="TJF2676" s="18"/>
      <c r="TJO2676" s="18"/>
      <c r="TJX2676" s="18"/>
      <c r="TKG2676" s="18"/>
      <c r="TKP2676" s="18"/>
      <c r="TKY2676" s="18"/>
      <c r="TLH2676" s="18"/>
      <c r="TLQ2676" s="18"/>
      <c r="TLZ2676" s="18"/>
      <c r="TMI2676" s="18"/>
      <c r="TMR2676" s="18"/>
      <c r="TNA2676" s="18"/>
      <c r="TNJ2676" s="18"/>
      <c r="TNS2676" s="18"/>
      <c r="TOB2676" s="18"/>
      <c r="TOK2676" s="18"/>
      <c r="TOT2676" s="18"/>
      <c r="TPC2676" s="18"/>
      <c r="TPL2676" s="18"/>
      <c r="TPU2676" s="18"/>
      <c r="TQD2676" s="18"/>
      <c r="TQM2676" s="18"/>
      <c r="TQV2676" s="18"/>
      <c r="TRE2676" s="18"/>
      <c r="TRN2676" s="18"/>
      <c r="TRW2676" s="18"/>
      <c r="TSF2676" s="18"/>
      <c r="TSO2676" s="18"/>
      <c r="TSX2676" s="18"/>
      <c r="TTG2676" s="18"/>
      <c r="TTP2676" s="18"/>
      <c r="TTY2676" s="18"/>
      <c r="TUH2676" s="18"/>
      <c r="TUQ2676" s="18"/>
      <c r="TUZ2676" s="18"/>
      <c r="TVI2676" s="18"/>
      <c r="TVR2676" s="18"/>
      <c r="TWA2676" s="18"/>
      <c r="TWJ2676" s="18"/>
      <c r="TWS2676" s="18"/>
      <c r="TXB2676" s="18"/>
      <c r="TXK2676" s="18"/>
      <c r="TXT2676" s="18"/>
      <c r="TYC2676" s="18"/>
      <c r="TYL2676" s="18"/>
      <c r="TYU2676" s="18"/>
      <c r="TZD2676" s="18"/>
      <c r="TZM2676" s="18"/>
      <c r="TZV2676" s="18"/>
      <c r="UAE2676" s="18"/>
      <c r="UAN2676" s="18"/>
      <c r="UAW2676" s="18"/>
      <c r="UBF2676" s="18"/>
      <c r="UBO2676" s="18"/>
      <c r="UBX2676" s="18"/>
      <c r="UCG2676" s="18"/>
      <c r="UCP2676" s="18"/>
      <c r="UCY2676" s="18"/>
      <c r="UDH2676" s="18"/>
      <c r="UDQ2676" s="18"/>
      <c r="UDZ2676" s="18"/>
      <c r="UEI2676" s="18"/>
      <c r="UER2676" s="18"/>
      <c r="UFA2676" s="18"/>
      <c r="UFJ2676" s="18"/>
      <c r="UFS2676" s="18"/>
      <c r="UGB2676" s="18"/>
      <c r="UGK2676" s="18"/>
      <c r="UGT2676" s="18"/>
      <c r="UHC2676" s="18"/>
      <c r="UHL2676" s="18"/>
      <c r="UHU2676" s="18"/>
      <c r="UID2676" s="18"/>
      <c r="UIM2676" s="18"/>
      <c r="UIV2676" s="18"/>
      <c r="UJE2676" s="18"/>
      <c r="UJN2676" s="18"/>
      <c r="UJW2676" s="18"/>
      <c r="UKF2676" s="18"/>
      <c r="UKO2676" s="18"/>
      <c r="UKX2676" s="18"/>
      <c r="ULG2676" s="18"/>
      <c r="ULP2676" s="18"/>
      <c r="ULY2676" s="18"/>
      <c r="UMH2676" s="18"/>
      <c r="UMQ2676" s="18"/>
      <c r="UMZ2676" s="18"/>
      <c r="UNI2676" s="18"/>
      <c r="UNR2676" s="18"/>
      <c r="UOA2676" s="18"/>
      <c r="UOJ2676" s="18"/>
      <c r="UOS2676" s="18"/>
      <c r="UPB2676" s="18"/>
      <c r="UPK2676" s="18"/>
      <c r="UPT2676" s="18"/>
      <c r="UQC2676" s="18"/>
      <c r="UQL2676" s="18"/>
      <c r="UQU2676" s="18"/>
      <c r="URD2676" s="18"/>
      <c r="URM2676" s="18"/>
      <c r="URV2676" s="18"/>
      <c r="USE2676" s="18"/>
      <c r="USN2676" s="18"/>
      <c r="USW2676" s="18"/>
      <c r="UTF2676" s="18"/>
      <c r="UTO2676" s="18"/>
      <c r="UTX2676" s="18"/>
      <c r="UUG2676" s="18"/>
      <c r="UUP2676" s="18"/>
      <c r="UUY2676" s="18"/>
      <c r="UVH2676" s="18"/>
      <c r="UVQ2676" s="18"/>
      <c r="UVZ2676" s="18"/>
      <c r="UWI2676" s="18"/>
      <c r="UWR2676" s="18"/>
      <c r="UXA2676" s="18"/>
      <c r="UXJ2676" s="18"/>
      <c r="UXS2676" s="18"/>
      <c r="UYB2676" s="18"/>
      <c r="UYK2676" s="18"/>
      <c r="UYT2676" s="18"/>
      <c r="UZC2676" s="18"/>
      <c r="UZL2676" s="18"/>
      <c r="UZU2676" s="18"/>
      <c r="VAD2676" s="18"/>
      <c r="VAM2676" s="18"/>
      <c r="VAV2676" s="18"/>
      <c r="VBE2676" s="18"/>
      <c r="VBN2676" s="18"/>
      <c r="VBW2676" s="18"/>
      <c r="VCF2676" s="18"/>
      <c r="VCO2676" s="18"/>
      <c r="VCX2676" s="18"/>
      <c r="VDG2676" s="18"/>
      <c r="VDP2676" s="18"/>
      <c r="VDY2676" s="18"/>
      <c r="VEH2676" s="18"/>
      <c r="VEQ2676" s="18"/>
      <c r="VEZ2676" s="18"/>
      <c r="VFI2676" s="18"/>
      <c r="VFR2676" s="18"/>
      <c r="VGA2676" s="18"/>
      <c r="VGJ2676" s="18"/>
      <c r="VGS2676" s="18"/>
      <c r="VHB2676" s="18"/>
      <c r="VHK2676" s="18"/>
      <c r="VHT2676" s="18"/>
      <c r="VIC2676" s="18"/>
      <c r="VIL2676" s="18"/>
      <c r="VIU2676" s="18"/>
      <c r="VJD2676" s="18"/>
      <c r="VJM2676" s="18"/>
      <c r="VJV2676" s="18"/>
      <c r="VKE2676" s="18"/>
      <c r="VKN2676" s="18"/>
      <c r="VKW2676" s="18"/>
      <c r="VLF2676" s="18"/>
      <c r="VLO2676" s="18"/>
      <c r="VLX2676" s="18"/>
      <c r="VMG2676" s="18"/>
      <c r="VMP2676" s="18"/>
      <c r="VMY2676" s="18"/>
      <c r="VNH2676" s="18"/>
      <c r="VNQ2676" s="18"/>
      <c r="VNZ2676" s="18"/>
      <c r="VOI2676" s="18"/>
      <c r="VOR2676" s="18"/>
      <c r="VPA2676" s="18"/>
      <c r="VPJ2676" s="18"/>
      <c r="VPS2676" s="18"/>
      <c r="VQB2676" s="18"/>
      <c r="VQK2676" s="18"/>
      <c r="VQT2676" s="18"/>
      <c r="VRC2676" s="18"/>
      <c r="VRL2676" s="18"/>
      <c r="VRU2676" s="18"/>
      <c r="VSD2676" s="18"/>
      <c r="VSM2676" s="18"/>
      <c r="VSV2676" s="18"/>
      <c r="VTE2676" s="18"/>
      <c r="VTN2676" s="18"/>
      <c r="VTW2676" s="18"/>
      <c r="VUF2676" s="18"/>
      <c r="VUO2676" s="18"/>
      <c r="VUX2676" s="18"/>
      <c r="VVG2676" s="18"/>
      <c r="VVP2676" s="18"/>
      <c r="VVY2676" s="18"/>
      <c r="VWH2676" s="18"/>
      <c r="VWQ2676" s="18"/>
      <c r="VWZ2676" s="18"/>
      <c r="VXI2676" s="18"/>
      <c r="VXR2676" s="18"/>
      <c r="VYA2676" s="18"/>
      <c r="VYJ2676" s="18"/>
      <c r="VYS2676" s="18"/>
      <c r="VZB2676" s="18"/>
      <c r="VZK2676" s="18"/>
      <c r="VZT2676" s="18"/>
      <c r="WAC2676" s="18"/>
      <c r="WAL2676" s="18"/>
      <c r="WAU2676" s="18"/>
      <c r="WBD2676" s="18"/>
      <c r="WBM2676" s="18"/>
      <c r="WBV2676" s="18"/>
      <c r="WCE2676" s="18"/>
      <c r="WCN2676" s="18"/>
      <c r="WCW2676" s="18"/>
      <c r="WDF2676" s="18"/>
      <c r="WDO2676" s="18"/>
      <c r="WDX2676" s="18"/>
      <c r="WEG2676" s="18"/>
      <c r="WEP2676" s="18"/>
      <c r="WEY2676" s="18"/>
      <c r="WFH2676" s="18"/>
      <c r="WFQ2676" s="18"/>
      <c r="WFZ2676" s="18"/>
      <c r="WGI2676" s="18"/>
      <c r="WGR2676" s="18"/>
      <c r="WHA2676" s="18"/>
      <c r="WHJ2676" s="18"/>
      <c r="WHS2676" s="18"/>
      <c r="WIB2676" s="18"/>
      <c r="WIK2676" s="18"/>
      <c r="WIT2676" s="18"/>
      <c r="WJC2676" s="18"/>
      <c r="WJL2676" s="18"/>
      <c r="WJU2676" s="18"/>
      <c r="WKD2676" s="18"/>
      <c r="WKM2676" s="18"/>
      <c r="WKV2676" s="18"/>
      <c r="WLE2676" s="18"/>
      <c r="WLN2676" s="18"/>
      <c r="WLW2676" s="18"/>
      <c r="WMF2676" s="18"/>
      <c r="WMO2676" s="18"/>
      <c r="WMX2676" s="18"/>
      <c r="WNG2676" s="18"/>
      <c r="WNP2676" s="18"/>
      <c r="WNY2676" s="18"/>
      <c r="WOH2676" s="18"/>
      <c r="WOQ2676" s="18"/>
      <c r="WOZ2676" s="18"/>
      <c r="WPI2676" s="18"/>
      <c r="WPR2676" s="18"/>
      <c r="WQA2676" s="18"/>
      <c r="WQJ2676" s="18"/>
      <c r="WQS2676" s="18"/>
      <c r="WRB2676" s="18"/>
      <c r="WRK2676" s="18"/>
      <c r="WRT2676" s="18"/>
      <c r="WSC2676" s="18"/>
      <c r="WSL2676" s="18"/>
      <c r="WSU2676" s="18"/>
      <c r="WTD2676" s="18"/>
      <c r="WTM2676" s="18"/>
      <c r="WTV2676" s="18"/>
      <c r="WUE2676" s="18"/>
      <c r="WUN2676" s="18"/>
      <c r="WUW2676" s="18"/>
      <c r="WVF2676" s="18"/>
      <c r="WVO2676" s="18"/>
      <c r="WVX2676" s="18"/>
      <c r="WWG2676" s="18"/>
      <c r="WWP2676" s="18"/>
      <c r="WWY2676" s="18"/>
      <c r="WXH2676" s="18"/>
      <c r="WXQ2676" s="18"/>
      <c r="WXZ2676" s="18"/>
      <c r="WYI2676" s="18"/>
      <c r="WYR2676" s="18"/>
      <c r="WZA2676" s="18"/>
      <c r="WZJ2676" s="18"/>
      <c r="WZS2676" s="18"/>
      <c r="XAB2676" s="18"/>
      <c r="XAK2676" s="18"/>
      <c r="XAT2676" s="18"/>
      <c r="XBC2676" s="18"/>
      <c r="XBL2676" s="18"/>
      <c r="XBU2676" s="18"/>
      <c r="XCD2676" s="18"/>
      <c r="XCM2676" s="18"/>
      <c r="XCV2676" s="18"/>
      <c r="XDE2676" s="18"/>
      <c r="XDN2676" s="18"/>
      <c r="XDW2676" s="18"/>
      <c r="XEF2676" s="18"/>
      <c r="XEO2676" s="18"/>
      <c r="XEX2676" s="18"/>
    </row>
    <row r="2677" spans="1:1024 1033:2041 2050:3067 3076:4093 4102:5119 5128:6136 6145:7162 7171:8188 8197:9214 9223:10240 10249:11257 11266:12283 12292:13309 13318:14335 14344:15352 15361:16378" s="20" customFormat="1" x14ac:dyDescent="0.25">
      <c r="A2677" s="20">
        <v>143877</v>
      </c>
      <c r="B2677" s="20">
        <v>803283373</v>
      </c>
      <c r="C2677" s="20" t="s">
        <v>16915</v>
      </c>
      <c r="D2677" s="20">
        <v>803283373</v>
      </c>
      <c r="E2677" s="20" t="s">
        <v>4485</v>
      </c>
      <c r="F2677" s="20">
        <v>143877</v>
      </c>
      <c r="G2677" s="20" t="s">
        <v>6364</v>
      </c>
      <c r="P2677" s="18"/>
      <c r="Y2677" s="18"/>
      <c r="AH2677" s="18"/>
      <c r="AQ2677" s="18"/>
      <c r="AZ2677" s="18"/>
      <c r="BI2677" s="18"/>
      <c r="BR2677" s="18"/>
      <c r="CA2677" s="18"/>
      <c r="CJ2677" s="18"/>
      <c r="CS2677" s="18"/>
      <c r="DB2677" s="18"/>
      <c r="DK2677" s="18"/>
      <c r="DT2677" s="18"/>
      <c r="EC2677" s="18"/>
      <c r="EL2677" s="18"/>
      <c r="EU2677" s="18"/>
      <c r="FD2677" s="18"/>
      <c r="FM2677" s="18"/>
      <c r="FV2677" s="18"/>
      <c r="GE2677" s="18"/>
      <c r="GN2677" s="18"/>
      <c r="GW2677" s="18"/>
      <c r="HF2677" s="18"/>
      <c r="HO2677" s="18"/>
      <c r="HX2677" s="18"/>
      <c r="IG2677" s="18"/>
      <c r="IP2677" s="18"/>
      <c r="IY2677" s="18"/>
      <c r="JH2677" s="18"/>
      <c r="JQ2677" s="18"/>
      <c r="JZ2677" s="18"/>
      <c r="KI2677" s="18"/>
      <c r="KR2677" s="18"/>
      <c r="LA2677" s="18"/>
      <c r="LJ2677" s="18"/>
      <c r="LS2677" s="18"/>
      <c r="MB2677" s="18"/>
      <c r="MK2677" s="18"/>
      <c r="MT2677" s="18"/>
      <c r="NC2677" s="18"/>
      <c r="NL2677" s="18"/>
      <c r="NU2677" s="18"/>
      <c r="OD2677" s="18"/>
      <c r="OM2677" s="18"/>
      <c r="OV2677" s="18"/>
      <c r="PE2677" s="18"/>
      <c r="PN2677" s="18"/>
      <c r="PW2677" s="18"/>
      <c r="QF2677" s="18"/>
      <c r="QO2677" s="18"/>
      <c r="QX2677" s="18"/>
      <c r="RG2677" s="18"/>
      <c r="RP2677" s="18"/>
      <c r="RY2677" s="18"/>
      <c r="SH2677" s="18"/>
      <c r="SQ2677" s="18"/>
      <c r="SZ2677" s="18"/>
      <c r="TI2677" s="18"/>
      <c r="TR2677" s="18"/>
      <c r="UA2677" s="18"/>
      <c r="UJ2677" s="18"/>
      <c r="US2677" s="18"/>
      <c r="VB2677" s="18"/>
      <c r="VK2677" s="18"/>
      <c r="VT2677" s="18"/>
      <c r="WC2677" s="18"/>
      <c r="WL2677" s="18"/>
      <c r="WU2677" s="18"/>
      <c r="XD2677" s="18"/>
      <c r="XM2677" s="18"/>
      <c r="XV2677" s="18"/>
      <c r="YE2677" s="18"/>
      <c r="YN2677" s="18"/>
      <c r="YW2677" s="18"/>
      <c r="ZF2677" s="18"/>
      <c r="ZO2677" s="18"/>
      <c r="ZX2677" s="18"/>
      <c r="AAG2677" s="18"/>
      <c r="AAP2677" s="18"/>
      <c r="AAY2677" s="18"/>
      <c r="ABH2677" s="18"/>
      <c r="ABQ2677" s="18"/>
      <c r="ABZ2677" s="18"/>
      <c r="ACI2677" s="18"/>
      <c r="ACR2677" s="18"/>
      <c r="ADA2677" s="18"/>
      <c r="ADJ2677" s="18"/>
      <c r="ADS2677" s="18"/>
      <c r="AEB2677" s="18"/>
      <c r="AEK2677" s="18"/>
      <c r="AET2677" s="18"/>
      <c r="AFC2677" s="18"/>
      <c r="AFL2677" s="18"/>
      <c r="AFU2677" s="18"/>
      <c r="AGD2677" s="18"/>
      <c r="AGM2677" s="18"/>
      <c r="AGV2677" s="18"/>
      <c r="AHE2677" s="18"/>
      <c r="AHN2677" s="18"/>
      <c r="AHW2677" s="18"/>
      <c r="AIF2677" s="18"/>
      <c r="AIO2677" s="18"/>
      <c r="AIX2677" s="18"/>
      <c r="AJG2677" s="18"/>
      <c r="AJP2677" s="18"/>
      <c r="AJY2677" s="18"/>
      <c r="AKH2677" s="18"/>
      <c r="AKQ2677" s="18"/>
      <c r="AKZ2677" s="18"/>
      <c r="ALI2677" s="18"/>
      <c r="ALR2677" s="18"/>
      <c r="AMA2677" s="18"/>
      <c r="AMJ2677" s="18"/>
      <c r="AMS2677" s="18"/>
      <c r="ANB2677" s="18"/>
      <c r="ANK2677" s="18"/>
      <c r="ANT2677" s="18"/>
      <c r="AOC2677" s="18"/>
      <c r="AOL2677" s="18"/>
      <c r="AOU2677" s="18"/>
      <c r="APD2677" s="18"/>
      <c r="APM2677" s="18"/>
      <c r="APV2677" s="18"/>
      <c r="AQE2677" s="18"/>
      <c r="AQN2677" s="18"/>
      <c r="AQW2677" s="18"/>
      <c r="ARF2677" s="18"/>
      <c r="ARO2677" s="18"/>
      <c r="ARX2677" s="18"/>
      <c r="ASG2677" s="18"/>
      <c r="ASP2677" s="18"/>
      <c r="ASY2677" s="18"/>
      <c r="ATH2677" s="18"/>
      <c r="ATQ2677" s="18"/>
      <c r="ATZ2677" s="18"/>
      <c r="AUI2677" s="18"/>
      <c r="AUR2677" s="18"/>
      <c r="AVA2677" s="18"/>
      <c r="AVJ2677" s="18"/>
      <c r="AVS2677" s="18"/>
      <c r="AWB2677" s="18"/>
      <c r="AWK2677" s="18"/>
      <c r="AWT2677" s="18"/>
      <c r="AXC2677" s="18"/>
      <c r="AXL2677" s="18"/>
      <c r="AXU2677" s="18"/>
      <c r="AYD2677" s="18"/>
      <c r="AYM2677" s="18"/>
      <c r="AYV2677" s="18"/>
      <c r="AZE2677" s="18"/>
      <c r="AZN2677" s="18"/>
      <c r="AZW2677" s="18"/>
      <c r="BAF2677" s="18"/>
      <c r="BAO2677" s="18"/>
      <c r="BAX2677" s="18"/>
      <c r="BBG2677" s="18"/>
      <c r="BBP2677" s="18"/>
      <c r="BBY2677" s="18"/>
      <c r="BCH2677" s="18"/>
      <c r="BCQ2677" s="18"/>
      <c r="BCZ2677" s="18"/>
      <c r="BDI2677" s="18"/>
      <c r="BDR2677" s="18"/>
      <c r="BEA2677" s="18"/>
      <c r="BEJ2677" s="18"/>
      <c r="BES2677" s="18"/>
      <c r="BFB2677" s="18"/>
      <c r="BFK2677" s="18"/>
      <c r="BFT2677" s="18"/>
      <c r="BGC2677" s="18"/>
      <c r="BGL2677" s="18"/>
      <c r="BGU2677" s="18"/>
      <c r="BHD2677" s="18"/>
      <c r="BHM2677" s="18"/>
      <c r="BHV2677" s="18"/>
      <c r="BIE2677" s="18"/>
      <c r="BIN2677" s="18"/>
      <c r="BIW2677" s="18"/>
      <c r="BJF2677" s="18"/>
      <c r="BJO2677" s="18"/>
      <c r="BJX2677" s="18"/>
      <c r="BKG2677" s="18"/>
      <c r="BKP2677" s="18"/>
      <c r="BKY2677" s="18"/>
      <c r="BLH2677" s="18"/>
      <c r="BLQ2677" s="18"/>
      <c r="BLZ2677" s="18"/>
      <c r="BMI2677" s="18"/>
      <c r="BMR2677" s="18"/>
      <c r="BNA2677" s="18"/>
      <c r="BNJ2677" s="18"/>
      <c r="BNS2677" s="18"/>
      <c r="BOB2677" s="18"/>
      <c r="BOK2677" s="18"/>
      <c r="BOT2677" s="18"/>
      <c r="BPC2677" s="18"/>
      <c r="BPL2677" s="18"/>
      <c r="BPU2677" s="18"/>
      <c r="BQD2677" s="18"/>
      <c r="BQM2677" s="18"/>
      <c r="BQV2677" s="18"/>
      <c r="BRE2677" s="18"/>
      <c r="BRN2677" s="18"/>
      <c r="BRW2677" s="18"/>
      <c r="BSF2677" s="18"/>
      <c r="BSO2677" s="18"/>
      <c r="BSX2677" s="18"/>
      <c r="BTG2677" s="18"/>
      <c r="BTP2677" s="18"/>
      <c r="BTY2677" s="18"/>
      <c r="BUH2677" s="18"/>
      <c r="BUQ2677" s="18"/>
      <c r="BUZ2677" s="18"/>
      <c r="BVI2677" s="18"/>
      <c r="BVR2677" s="18"/>
      <c r="BWA2677" s="18"/>
      <c r="BWJ2677" s="18"/>
      <c r="BWS2677" s="18"/>
      <c r="BXB2677" s="18"/>
      <c r="BXK2677" s="18"/>
      <c r="BXT2677" s="18"/>
      <c r="BYC2677" s="18"/>
      <c r="BYL2677" s="18"/>
      <c r="BYU2677" s="18"/>
      <c r="BZD2677" s="18"/>
      <c r="BZM2677" s="18"/>
      <c r="BZV2677" s="18"/>
      <c r="CAE2677" s="18"/>
      <c r="CAN2677" s="18"/>
      <c r="CAW2677" s="18"/>
      <c r="CBF2677" s="18"/>
      <c r="CBO2677" s="18"/>
      <c r="CBX2677" s="18"/>
      <c r="CCG2677" s="18"/>
      <c r="CCP2677" s="18"/>
      <c r="CCY2677" s="18"/>
      <c r="CDH2677" s="18"/>
      <c r="CDQ2677" s="18"/>
      <c r="CDZ2677" s="18"/>
      <c r="CEI2677" s="18"/>
      <c r="CER2677" s="18"/>
      <c r="CFA2677" s="18"/>
      <c r="CFJ2677" s="18"/>
      <c r="CFS2677" s="18"/>
      <c r="CGB2677" s="18"/>
      <c r="CGK2677" s="18"/>
      <c r="CGT2677" s="18"/>
      <c r="CHC2677" s="18"/>
      <c r="CHL2677" s="18"/>
      <c r="CHU2677" s="18"/>
      <c r="CID2677" s="18"/>
      <c r="CIM2677" s="18"/>
      <c r="CIV2677" s="18"/>
      <c r="CJE2677" s="18"/>
      <c r="CJN2677" s="18"/>
      <c r="CJW2677" s="18"/>
      <c r="CKF2677" s="18"/>
      <c r="CKO2677" s="18"/>
      <c r="CKX2677" s="18"/>
      <c r="CLG2677" s="18"/>
      <c r="CLP2677" s="18"/>
      <c r="CLY2677" s="18"/>
      <c r="CMH2677" s="18"/>
      <c r="CMQ2677" s="18"/>
      <c r="CMZ2677" s="18"/>
      <c r="CNI2677" s="18"/>
      <c r="CNR2677" s="18"/>
      <c r="COA2677" s="18"/>
      <c r="COJ2677" s="18"/>
      <c r="COS2677" s="18"/>
      <c r="CPB2677" s="18"/>
      <c r="CPK2677" s="18"/>
      <c r="CPT2677" s="18"/>
      <c r="CQC2677" s="18"/>
      <c r="CQL2677" s="18"/>
      <c r="CQU2677" s="18"/>
      <c r="CRD2677" s="18"/>
      <c r="CRM2677" s="18"/>
      <c r="CRV2677" s="18"/>
      <c r="CSE2677" s="18"/>
      <c r="CSN2677" s="18"/>
      <c r="CSW2677" s="18"/>
      <c r="CTF2677" s="18"/>
      <c r="CTO2677" s="18"/>
      <c r="CTX2677" s="18"/>
      <c r="CUG2677" s="18"/>
      <c r="CUP2677" s="18"/>
      <c r="CUY2677" s="18"/>
      <c r="CVH2677" s="18"/>
      <c r="CVQ2677" s="18"/>
      <c r="CVZ2677" s="18"/>
      <c r="CWI2677" s="18"/>
      <c r="CWR2677" s="18"/>
      <c r="CXA2677" s="18"/>
      <c r="CXJ2677" s="18"/>
      <c r="CXS2677" s="18"/>
      <c r="CYB2677" s="18"/>
      <c r="CYK2677" s="18"/>
      <c r="CYT2677" s="18"/>
      <c r="CZC2677" s="18"/>
      <c r="CZL2677" s="18"/>
      <c r="CZU2677" s="18"/>
      <c r="DAD2677" s="18"/>
      <c r="DAM2677" s="18"/>
      <c r="DAV2677" s="18"/>
      <c r="DBE2677" s="18"/>
      <c r="DBN2677" s="18"/>
      <c r="DBW2677" s="18"/>
      <c r="DCF2677" s="18"/>
      <c r="DCO2677" s="18"/>
      <c r="DCX2677" s="18"/>
      <c r="DDG2677" s="18"/>
      <c r="DDP2677" s="18"/>
      <c r="DDY2677" s="18"/>
      <c r="DEH2677" s="18"/>
      <c r="DEQ2677" s="18"/>
      <c r="DEZ2677" s="18"/>
      <c r="DFI2677" s="18"/>
      <c r="DFR2677" s="18"/>
      <c r="DGA2677" s="18"/>
      <c r="DGJ2677" s="18"/>
      <c r="DGS2677" s="18"/>
      <c r="DHB2677" s="18"/>
      <c r="DHK2677" s="18"/>
      <c r="DHT2677" s="18"/>
      <c r="DIC2677" s="18"/>
      <c r="DIL2677" s="18"/>
      <c r="DIU2677" s="18"/>
      <c r="DJD2677" s="18"/>
      <c r="DJM2677" s="18"/>
      <c r="DJV2677" s="18"/>
      <c r="DKE2677" s="18"/>
      <c r="DKN2677" s="18"/>
      <c r="DKW2677" s="18"/>
      <c r="DLF2677" s="18"/>
      <c r="DLO2677" s="18"/>
      <c r="DLX2677" s="18"/>
      <c r="DMG2677" s="18"/>
      <c r="DMP2677" s="18"/>
      <c r="DMY2677" s="18"/>
      <c r="DNH2677" s="18"/>
      <c r="DNQ2677" s="18"/>
      <c r="DNZ2677" s="18"/>
      <c r="DOI2677" s="18"/>
      <c r="DOR2677" s="18"/>
      <c r="DPA2677" s="18"/>
      <c r="DPJ2677" s="18"/>
      <c r="DPS2677" s="18"/>
      <c r="DQB2677" s="18"/>
      <c r="DQK2677" s="18"/>
      <c r="DQT2677" s="18"/>
      <c r="DRC2677" s="18"/>
      <c r="DRL2677" s="18"/>
      <c r="DRU2677" s="18"/>
      <c r="DSD2677" s="18"/>
      <c r="DSM2677" s="18"/>
      <c r="DSV2677" s="18"/>
      <c r="DTE2677" s="18"/>
      <c r="DTN2677" s="18"/>
      <c r="DTW2677" s="18"/>
      <c r="DUF2677" s="18"/>
      <c r="DUO2677" s="18"/>
      <c r="DUX2677" s="18"/>
      <c r="DVG2677" s="18"/>
      <c r="DVP2677" s="18"/>
      <c r="DVY2677" s="18"/>
      <c r="DWH2677" s="18"/>
      <c r="DWQ2677" s="18"/>
      <c r="DWZ2677" s="18"/>
      <c r="DXI2677" s="18"/>
      <c r="DXR2677" s="18"/>
      <c r="DYA2677" s="18"/>
      <c r="DYJ2677" s="18"/>
      <c r="DYS2677" s="18"/>
      <c r="DZB2677" s="18"/>
      <c r="DZK2677" s="18"/>
      <c r="DZT2677" s="18"/>
      <c r="EAC2677" s="18"/>
      <c r="EAL2677" s="18"/>
      <c r="EAU2677" s="18"/>
      <c r="EBD2677" s="18"/>
      <c r="EBM2677" s="18"/>
      <c r="EBV2677" s="18"/>
      <c r="ECE2677" s="18"/>
      <c r="ECN2677" s="18"/>
      <c r="ECW2677" s="18"/>
      <c r="EDF2677" s="18"/>
      <c r="EDO2677" s="18"/>
      <c r="EDX2677" s="18"/>
      <c r="EEG2677" s="18"/>
      <c r="EEP2677" s="18"/>
      <c r="EEY2677" s="18"/>
      <c r="EFH2677" s="18"/>
      <c r="EFQ2677" s="18"/>
      <c r="EFZ2677" s="18"/>
      <c r="EGI2677" s="18"/>
      <c r="EGR2677" s="18"/>
      <c r="EHA2677" s="18"/>
      <c r="EHJ2677" s="18"/>
      <c r="EHS2677" s="18"/>
      <c r="EIB2677" s="18"/>
      <c r="EIK2677" s="18"/>
      <c r="EIT2677" s="18"/>
      <c r="EJC2677" s="18"/>
      <c r="EJL2677" s="18"/>
      <c r="EJU2677" s="18"/>
      <c r="EKD2677" s="18"/>
      <c r="EKM2677" s="18"/>
      <c r="EKV2677" s="18"/>
      <c r="ELE2677" s="18"/>
      <c r="ELN2677" s="18"/>
      <c r="ELW2677" s="18"/>
      <c r="EMF2677" s="18"/>
      <c r="EMO2677" s="18"/>
      <c r="EMX2677" s="18"/>
      <c r="ENG2677" s="18"/>
      <c r="ENP2677" s="18"/>
      <c r="ENY2677" s="18"/>
      <c r="EOH2677" s="18"/>
      <c r="EOQ2677" s="18"/>
      <c r="EOZ2677" s="18"/>
      <c r="EPI2677" s="18"/>
      <c r="EPR2677" s="18"/>
      <c r="EQA2677" s="18"/>
      <c r="EQJ2677" s="18"/>
      <c r="EQS2677" s="18"/>
      <c r="ERB2677" s="18"/>
      <c r="ERK2677" s="18"/>
      <c r="ERT2677" s="18"/>
      <c r="ESC2677" s="18"/>
      <c r="ESL2677" s="18"/>
      <c r="ESU2677" s="18"/>
      <c r="ETD2677" s="18"/>
      <c r="ETM2677" s="18"/>
      <c r="ETV2677" s="18"/>
      <c r="EUE2677" s="18"/>
      <c r="EUN2677" s="18"/>
      <c r="EUW2677" s="18"/>
      <c r="EVF2677" s="18"/>
      <c r="EVO2677" s="18"/>
      <c r="EVX2677" s="18"/>
      <c r="EWG2677" s="18"/>
      <c r="EWP2677" s="18"/>
      <c r="EWY2677" s="18"/>
      <c r="EXH2677" s="18"/>
      <c r="EXQ2677" s="18"/>
      <c r="EXZ2677" s="18"/>
      <c r="EYI2677" s="18"/>
      <c r="EYR2677" s="18"/>
      <c r="EZA2677" s="18"/>
      <c r="EZJ2677" s="18"/>
      <c r="EZS2677" s="18"/>
      <c r="FAB2677" s="18"/>
      <c r="FAK2677" s="18"/>
      <c r="FAT2677" s="18"/>
      <c r="FBC2677" s="18"/>
      <c r="FBL2677" s="18"/>
      <c r="FBU2677" s="18"/>
      <c r="FCD2677" s="18"/>
      <c r="FCM2677" s="18"/>
      <c r="FCV2677" s="18"/>
      <c r="FDE2677" s="18"/>
      <c r="FDN2677" s="18"/>
      <c r="FDW2677" s="18"/>
      <c r="FEF2677" s="18"/>
      <c r="FEO2677" s="18"/>
      <c r="FEX2677" s="18"/>
      <c r="FFG2677" s="18"/>
      <c r="FFP2677" s="18"/>
      <c r="FFY2677" s="18"/>
      <c r="FGH2677" s="18"/>
      <c r="FGQ2677" s="18"/>
      <c r="FGZ2677" s="18"/>
      <c r="FHI2677" s="18"/>
      <c r="FHR2677" s="18"/>
      <c r="FIA2677" s="18"/>
      <c r="FIJ2677" s="18"/>
      <c r="FIS2677" s="18"/>
      <c r="FJB2677" s="18"/>
      <c r="FJK2677" s="18"/>
      <c r="FJT2677" s="18"/>
      <c r="FKC2677" s="18"/>
      <c r="FKL2677" s="18"/>
      <c r="FKU2677" s="18"/>
      <c r="FLD2677" s="18"/>
      <c r="FLM2677" s="18"/>
      <c r="FLV2677" s="18"/>
      <c r="FME2677" s="18"/>
      <c r="FMN2677" s="18"/>
      <c r="FMW2677" s="18"/>
      <c r="FNF2677" s="18"/>
      <c r="FNO2677" s="18"/>
      <c r="FNX2677" s="18"/>
      <c r="FOG2677" s="18"/>
      <c r="FOP2677" s="18"/>
      <c r="FOY2677" s="18"/>
      <c r="FPH2677" s="18"/>
      <c r="FPQ2677" s="18"/>
      <c r="FPZ2677" s="18"/>
      <c r="FQI2677" s="18"/>
      <c r="FQR2677" s="18"/>
      <c r="FRA2677" s="18"/>
      <c r="FRJ2677" s="18"/>
      <c r="FRS2677" s="18"/>
      <c r="FSB2677" s="18"/>
      <c r="FSK2677" s="18"/>
      <c r="FST2677" s="18"/>
      <c r="FTC2677" s="18"/>
      <c r="FTL2677" s="18"/>
      <c r="FTU2677" s="18"/>
      <c r="FUD2677" s="18"/>
      <c r="FUM2677" s="18"/>
      <c r="FUV2677" s="18"/>
      <c r="FVE2677" s="18"/>
      <c r="FVN2677" s="18"/>
      <c r="FVW2677" s="18"/>
      <c r="FWF2677" s="18"/>
      <c r="FWO2677" s="18"/>
      <c r="FWX2677" s="18"/>
      <c r="FXG2677" s="18"/>
      <c r="FXP2677" s="18"/>
      <c r="FXY2677" s="18"/>
      <c r="FYH2677" s="18"/>
      <c r="FYQ2677" s="18"/>
      <c r="FYZ2677" s="18"/>
      <c r="FZI2677" s="18"/>
      <c r="FZR2677" s="18"/>
      <c r="GAA2677" s="18"/>
      <c r="GAJ2677" s="18"/>
      <c r="GAS2677" s="18"/>
      <c r="GBB2677" s="18"/>
      <c r="GBK2677" s="18"/>
      <c r="GBT2677" s="18"/>
      <c r="GCC2677" s="18"/>
      <c r="GCL2677" s="18"/>
      <c r="GCU2677" s="18"/>
      <c r="GDD2677" s="18"/>
      <c r="GDM2677" s="18"/>
      <c r="GDV2677" s="18"/>
      <c r="GEE2677" s="18"/>
      <c r="GEN2677" s="18"/>
      <c r="GEW2677" s="18"/>
      <c r="GFF2677" s="18"/>
      <c r="GFO2677" s="18"/>
      <c r="GFX2677" s="18"/>
      <c r="GGG2677" s="18"/>
      <c r="GGP2677" s="18"/>
      <c r="GGY2677" s="18"/>
      <c r="GHH2677" s="18"/>
      <c r="GHQ2677" s="18"/>
      <c r="GHZ2677" s="18"/>
      <c r="GII2677" s="18"/>
      <c r="GIR2677" s="18"/>
      <c r="GJA2677" s="18"/>
      <c r="GJJ2677" s="18"/>
      <c r="GJS2677" s="18"/>
      <c r="GKB2677" s="18"/>
      <c r="GKK2677" s="18"/>
      <c r="GKT2677" s="18"/>
      <c r="GLC2677" s="18"/>
      <c r="GLL2677" s="18"/>
      <c r="GLU2677" s="18"/>
      <c r="GMD2677" s="18"/>
      <c r="GMM2677" s="18"/>
      <c r="GMV2677" s="18"/>
      <c r="GNE2677" s="18"/>
      <c r="GNN2677" s="18"/>
      <c r="GNW2677" s="18"/>
      <c r="GOF2677" s="18"/>
      <c r="GOO2677" s="18"/>
      <c r="GOX2677" s="18"/>
      <c r="GPG2677" s="18"/>
      <c r="GPP2677" s="18"/>
      <c r="GPY2677" s="18"/>
      <c r="GQH2677" s="18"/>
      <c r="GQQ2677" s="18"/>
      <c r="GQZ2677" s="18"/>
      <c r="GRI2677" s="18"/>
      <c r="GRR2677" s="18"/>
      <c r="GSA2677" s="18"/>
      <c r="GSJ2677" s="18"/>
      <c r="GSS2677" s="18"/>
      <c r="GTB2677" s="18"/>
      <c r="GTK2677" s="18"/>
      <c r="GTT2677" s="18"/>
      <c r="GUC2677" s="18"/>
      <c r="GUL2677" s="18"/>
      <c r="GUU2677" s="18"/>
      <c r="GVD2677" s="18"/>
      <c r="GVM2677" s="18"/>
      <c r="GVV2677" s="18"/>
      <c r="GWE2677" s="18"/>
      <c r="GWN2677" s="18"/>
      <c r="GWW2677" s="18"/>
      <c r="GXF2677" s="18"/>
      <c r="GXO2677" s="18"/>
      <c r="GXX2677" s="18"/>
      <c r="GYG2677" s="18"/>
      <c r="GYP2677" s="18"/>
      <c r="GYY2677" s="18"/>
      <c r="GZH2677" s="18"/>
      <c r="GZQ2677" s="18"/>
      <c r="GZZ2677" s="18"/>
      <c r="HAI2677" s="18"/>
      <c r="HAR2677" s="18"/>
      <c r="HBA2677" s="18"/>
      <c r="HBJ2677" s="18"/>
      <c r="HBS2677" s="18"/>
      <c r="HCB2677" s="18"/>
      <c r="HCK2677" s="18"/>
      <c r="HCT2677" s="18"/>
      <c r="HDC2677" s="18"/>
      <c r="HDL2677" s="18"/>
      <c r="HDU2677" s="18"/>
      <c r="HED2677" s="18"/>
      <c r="HEM2677" s="18"/>
      <c r="HEV2677" s="18"/>
      <c r="HFE2677" s="18"/>
      <c r="HFN2677" s="18"/>
      <c r="HFW2677" s="18"/>
      <c r="HGF2677" s="18"/>
      <c r="HGO2677" s="18"/>
      <c r="HGX2677" s="18"/>
      <c r="HHG2677" s="18"/>
      <c r="HHP2677" s="18"/>
      <c r="HHY2677" s="18"/>
      <c r="HIH2677" s="18"/>
      <c r="HIQ2677" s="18"/>
      <c r="HIZ2677" s="18"/>
      <c r="HJI2677" s="18"/>
      <c r="HJR2677" s="18"/>
      <c r="HKA2677" s="18"/>
      <c r="HKJ2677" s="18"/>
      <c r="HKS2677" s="18"/>
      <c r="HLB2677" s="18"/>
      <c r="HLK2677" s="18"/>
      <c r="HLT2677" s="18"/>
      <c r="HMC2677" s="18"/>
      <c r="HML2677" s="18"/>
      <c r="HMU2677" s="18"/>
      <c r="HND2677" s="18"/>
      <c r="HNM2677" s="18"/>
      <c r="HNV2677" s="18"/>
      <c r="HOE2677" s="18"/>
      <c r="HON2677" s="18"/>
      <c r="HOW2677" s="18"/>
      <c r="HPF2677" s="18"/>
      <c r="HPO2677" s="18"/>
      <c r="HPX2677" s="18"/>
      <c r="HQG2677" s="18"/>
      <c r="HQP2677" s="18"/>
      <c r="HQY2677" s="18"/>
      <c r="HRH2677" s="18"/>
      <c r="HRQ2677" s="18"/>
      <c r="HRZ2677" s="18"/>
      <c r="HSI2677" s="18"/>
      <c r="HSR2677" s="18"/>
      <c r="HTA2677" s="18"/>
      <c r="HTJ2677" s="18"/>
      <c r="HTS2677" s="18"/>
      <c r="HUB2677" s="18"/>
      <c r="HUK2677" s="18"/>
      <c r="HUT2677" s="18"/>
      <c r="HVC2677" s="18"/>
      <c r="HVL2677" s="18"/>
      <c r="HVU2677" s="18"/>
      <c r="HWD2677" s="18"/>
      <c r="HWM2677" s="18"/>
      <c r="HWV2677" s="18"/>
      <c r="HXE2677" s="18"/>
      <c r="HXN2677" s="18"/>
      <c r="HXW2677" s="18"/>
      <c r="HYF2677" s="18"/>
      <c r="HYO2677" s="18"/>
      <c r="HYX2677" s="18"/>
      <c r="HZG2677" s="18"/>
      <c r="HZP2677" s="18"/>
      <c r="HZY2677" s="18"/>
      <c r="IAH2677" s="18"/>
      <c r="IAQ2677" s="18"/>
      <c r="IAZ2677" s="18"/>
      <c r="IBI2677" s="18"/>
      <c r="IBR2677" s="18"/>
      <c r="ICA2677" s="18"/>
      <c r="ICJ2677" s="18"/>
      <c r="ICS2677" s="18"/>
      <c r="IDB2677" s="18"/>
      <c r="IDK2677" s="18"/>
      <c r="IDT2677" s="18"/>
      <c r="IEC2677" s="18"/>
      <c r="IEL2677" s="18"/>
      <c r="IEU2677" s="18"/>
      <c r="IFD2677" s="18"/>
      <c r="IFM2677" s="18"/>
      <c r="IFV2677" s="18"/>
      <c r="IGE2677" s="18"/>
      <c r="IGN2677" s="18"/>
      <c r="IGW2677" s="18"/>
      <c r="IHF2677" s="18"/>
      <c r="IHO2677" s="18"/>
      <c r="IHX2677" s="18"/>
      <c r="IIG2677" s="18"/>
      <c r="IIP2677" s="18"/>
      <c r="IIY2677" s="18"/>
      <c r="IJH2677" s="18"/>
      <c r="IJQ2677" s="18"/>
      <c r="IJZ2677" s="18"/>
      <c r="IKI2677" s="18"/>
      <c r="IKR2677" s="18"/>
      <c r="ILA2677" s="18"/>
      <c r="ILJ2677" s="18"/>
      <c r="ILS2677" s="18"/>
      <c r="IMB2677" s="18"/>
      <c r="IMK2677" s="18"/>
      <c r="IMT2677" s="18"/>
      <c r="INC2677" s="18"/>
      <c r="INL2677" s="18"/>
      <c r="INU2677" s="18"/>
      <c r="IOD2677" s="18"/>
      <c r="IOM2677" s="18"/>
      <c r="IOV2677" s="18"/>
      <c r="IPE2677" s="18"/>
      <c r="IPN2677" s="18"/>
      <c r="IPW2677" s="18"/>
      <c r="IQF2677" s="18"/>
      <c r="IQO2677" s="18"/>
      <c r="IQX2677" s="18"/>
      <c r="IRG2677" s="18"/>
      <c r="IRP2677" s="18"/>
      <c r="IRY2677" s="18"/>
      <c r="ISH2677" s="18"/>
      <c r="ISQ2677" s="18"/>
      <c r="ISZ2677" s="18"/>
      <c r="ITI2677" s="18"/>
      <c r="ITR2677" s="18"/>
      <c r="IUA2677" s="18"/>
      <c r="IUJ2677" s="18"/>
      <c r="IUS2677" s="18"/>
      <c r="IVB2677" s="18"/>
      <c r="IVK2677" s="18"/>
      <c r="IVT2677" s="18"/>
      <c r="IWC2677" s="18"/>
      <c r="IWL2677" s="18"/>
      <c r="IWU2677" s="18"/>
      <c r="IXD2677" s="18"/>
      <c r="IXM2677" s="18"/>
      <c r="IXV2677" s="18"/>
      <c r="IYE2677" s="18"/>
      <c r="IYN2677" s="18"/>
      <c r="IYW2677" s="18"/>
      <c r="IZF2677" s="18"/>
      <c r="IZO2677" s="18"/>
      <c r="IZX2677" s="18"/>
      <c r="JAG2677" s="18"/>
      <c r="JAP2677" s="18"/>
      <c r="JAY2677" s="18"/>
      <c r="JBH2677" s="18"/>
      <c r="JBQ2677" s="18"/>
      <c r="JBZ2677" s="18"/>
      <c r="JCI2677" s="18"/>
      <c r="JCR2677" s="18"/>
      <c r="JDA2677" s="18"/>
      <c r="JDJ2677" s="18"/>
      <c r="JDS2677" s="18"/>
      <c r="JEB2677" s="18"/>
      <c r="JEK2677" s="18"/>
      <c r="JET2677" s="18"/>
      <c r="JFC2677" s="18"/>
      <c r="JFL2677" s="18"/>
      <c r="JFU2677" s="18"/>
      <c r="JGD2677" s="18"/>
      <c r="JGM2677" s="18"/>
      <c r="JGV2677" s="18"/>
      <c r="JHE2677" s="18"/>
      <c r="JHN2677" s="18"/>
      <c r="JHW2677" s="18"/>
      <c r="JIF2677" s="18"/>
      <c r="JIO2677" s="18"/>
      <c r="JIX2677" s="18"/>
      <c r="JJG2677" s="18"/>
      <c r="JJP2677" s="18"/>
      <c r="JJY2677" s="18"/>
      <c r="JKH2677" s="18"/>
      <c r="JKQ2677" s="18"/>
      <c r="JKZ2677" s="18"/>
      <c r="JLI2677" s="18"/>
      <c r="JLR2677" s="18"/>
      <c r="JMA2677" s="18"/>
      <c r="JMJ2677" s="18"/>
      <c r="JMS2677" s="18"/>
      <c r="JNB2677" s="18"/>
      <c r="JNK2677" s="18"/>
      <c r="JNT2677" s="18"/>
      <c r="JOC2677" s="18"/>
      <c r="JOL2677" s="18"/>
      <c r="JOU2677" s="18"/>
      <c r="JPD2677" s="18"/>
      <c r="JPM2677" s="18"/>
      <c r="JPV2677" s="18"/>
      <c r="JQE2677" s="18"/>
      <c r="JQN2677" s="18"/>
      <c r="JQW2677" s="18"/>
      <c r="JRF2677" s="18"/>
      <c r="JRO2677" s="18"/>
      <c r="JRX2677" s="18"/>
      <c r="JSG2677" s="18"/>
      <c r="JSP2677" s="18"/>
      <c r="JSY2677" s="18"/>
      <c r="JTH2677" s="18"/>
      <c r="JTQ2677" s="18"/>
      <c r="JTZ2677" s="18"/>
      <c r="JUI2677" s="18"/>
      <c r="JUR2677" s="18"/>
      <c r="JVA2677" s="18"/>
      <c r="JVJ2677" s="18"/>
      <c r="JVS2677" s="18"/>
      <c r="JWB2677" s="18"/>
      <c r="JWK2677" s="18"/>
      <c r="JWT2677" s="18"/>
      <c r="JXC2677" s="18"/>
      <c r="JXL2677" s="18"/>
      <c r="JXU2677" s="18"/>
      <c r="JYD2677" s="18"/>
      <c r="JYM2677" s="18"/>
      <c r="JYV2677" s="18"/>
      <c r="JZE2677" s="18"/>
      <c r="JZN2677" s="18"/>
      <c r="JZW2677" s="18"/>
      <c r="KAF2677" s="18"/>
      <c r="KAO2677" s="18"/>
      <c r="KAX2677" s="18"/>
      <c r="KBG2677" s="18"/>
      <c r="KBP2677" s="18"/>
      <c r="KBY2677" s="18"/>
      <c r="KCH2677" s="18"/>
      <c r="KCQ2677" s="18"/>
      <c r="KCZ2677" s="18"/>
      <c r="KDI2677" s="18"/>
      <c r="KDR2677" s="18"/>
      <c r="KEA2677" s="18"/>
      <c r="KEJ2677" s="18"/>
      <c r="KES2677" s="18"/>
      <c r="KFB2677" s="18"/>
      <c r="KFK2677" s="18"/>
      <c r="KFT2677" s="18"/>
      <c r="KGC2677" s="18"/>
      <c r="KGL2677" s="18"/>
      <c r="KGU2677" s="18"/>
      <c r="KHD2677" s="18"/>
      <c r="KHM2677" s="18"/>
      <c r="KHV2677" s="18"/>
      <c r="KIE2677" s="18"/>
      <c r="KIN2677" s="18"/>
      <c r="KIW2677" s="18"/>
      <c r="KJF2677" s="18"/>
      <c r="KJO2677" s="18"/>
      <c r="KJX2677" s="18"/>
      <c r="KKG2677" s="18"/>
      <c r="KKP2677" s="18"/>
      <c r="KKY2677" s="18"/>
      <c r="KLH2677" s="18"/>
      <c r="KLQ2677" s="18"/>
      <c r="KLZ2677" s="18"/>
      <c r="KMI2677" s="18"/>
      <c r="KMR2677" s="18"/>
      <c r="KNA2677" s="18"/>
      <c r="KNJ2677" s="18"/>
      <c r="KNS2677" s="18"/>
      <c r="KOB2677" s="18"/>
      <c r="KOK2677" s="18"/>
      <c r="KOT2677" s="18"/>
      <c r="KPC2677" s="18"/>
      <c r="KPL2677" s="18"/>
      <c r="KPU2677" s="18"/>
      <c r="KQD2677" s="18"/>
      <c r="KQM2677" s="18"/>
      <c r="KQV2677" s="18"/>
      <c r="KRE2677" s="18"/>
      <c r="KRN2677" s="18"/>
      <c r="KRW2677" s="18"/>
      <c r="KSF2677" s="18"/>
      <c r="KSO2677" s="18"/>
      <c r="KSX2677" s="18"/>
      <c r="KTG2677" s="18"/>
      <c r="KTP2677" s="18"/>
      <c r="KTY2677" s="18"/>
      <c r="KUH2677" s="18"/>
      <c r="KUQ2677" s="18"/>
      <c r="KUZ2677" s="18"/>
      <c r="KVI2677" s="18"/>
      <c r="KVR2677" s="18"/>
      <c r="KWA2677" s="18"/>
      <c r="KWJ2677" s="18"/>
      <c r="KWS2677" s="18"/>
      <c r="KXB2677" s="18"/>
      <c r="KXK2677" s="18"/>
      <c r="KXT2677" s="18"/>
      <c r="KYC2677" s="18"/>
      <c r="KYL2677" s="18"/>
      <c r="KYU2677" s="18"/>
      <c r="KZD2677" s="18"/>
      <c r="KZM2677" s="18"/>
      <c r="KZV2677" s="18"/>
      <c r="LAE2677" s="18"/>
      <c r="LAN2677" s="18"/>
      <c r="LAW2677" s="18"/>
      <c r="LBF2677" s="18"/>
      <c r="LBO2677" s="18"/>
      <c r="LBX2677" s="18"/>
      <c r="LCG2677" s="18"/>
      <c r="LCP2677" s="18"/>
      <c r="LCY2677" s="18"/>
      <c r="LDH2677" s="18"/>
      <c r="LDQ2677" s="18"/>
      <c r="LDZ2677" s="18"/>
      <c r="LEI2677" s="18"/>
      <c r="LER2677" s="18"/>
      <c r="LFA2677" s="18"/>
      <c r="LFJ2677" s="18"/>
      <c r="LFS2677" s="18"/>
      <c r="LGB2677" s="18"/>
      <c r="LGK2677" s="18"/>
      <c r="LGT2677" s="18"/>
      <c r="LHC2677" s="18"/>
      <c r="LHL2677" s="18"/>
      <c r="LHU2677" s="18"/>
      <c r="LID2677" s="18"/>
      <c r="LIM2677" s="18"/>
      <c r="LIV2677" s="18"/>
      <c r="LJE2677" s="18"/>
      <c r="LJN2677" s="18"/>
      <c r="LJW2677" s="18"/>
      <c r="LKF2677" s="18"/>
      <c r="LKO2677" s="18"/>
      <c r="LKX2677" s="18"/>
      <c r="LLG2677" s="18"/>
      <c r="LLP2677" s="18"/>
      <c r="LLY2677" s="18"/>
      <c r="LMH2677" s="18"/>
      <c r="LMQ2677" s="18"/>
      <c r="LMZ2677" s="18"/>
      <c r="LNI2677" s="18"/>
      <c r="LNR2677" s="18"/>
      <c r="LOA2677" s="18"/>
      <c r="LOJ2677" s="18"/>
      <c r="LOS2677" s="18"/>
      <c r="LPB2677" s="18"/>
      <c r="LPK2677" s="18"/>
      <c r="LPT2677" s="18"/>
      <c r="LQC2677" s="18"/>
      <c r="LQL2677" s="18"/>
      <c r="LQU2677" s="18"/>
      <c r="LRD2677" s="18"/>
      <c r="LRM2677" s="18"/>
      <c r="LRV2677" s="18"/>
      <c r="LSE2677" s="18"/>
      <c r="LSN2677" s="18"/>
      <c r="LSW2677" s="18"/>
      <c r="LTF2677" s="18"/>
      <c r="LTO2677" s="18"/>
      <c r="LTX2677" s="18"/>
      <c r="LUG2677" s="18"/>
      <c r="LUP2677" s="18"/>
      <c r="LUY2677" s="18"/>
      <c r="LVH2677" s="18"/>
      <c r="LVQ2677" s="18"/>
      <c r="LVZ2677" s="18"/>
      <c r="LWI2677" s="18"/>
      <c r="LWR2677" s="18"/>
      <c r="LXA2677" s="18"/>
      <c r="LXJ2677" s="18"/>
      <c r="LXS2677" s="18"/>
      <c r="LYB2677" s="18"/>
      <c r="LYK2677" s="18"/>
      <c r="LYT2677" s="18"/>
      <c r="LZC2677" s="18"/>
      <c r="LZL2677" s="18"/>
      <c r="LZU2677" s="18"/>
      <c r="MAD2677" s="18"/>
      <c r="MAM2677" s="18"/>
      <c r="MAV2677" s="18"/>
      <c r="MBE2677" s="18"/>
      <c r="MBN2677" s="18"/>
      <c r="MBW2677" s="18"/>
      <c r="MCF2677" s="18"/>
      <c r="MCO2677" s="18"/>
      <c r="MCX2677" s="18"/>
      <c r="MDG2677" s="18"/>
      <c r="MDP2677" s="18"/>
      <c r="MDY2677" s="18"/>
      <c r="MEH2677" s="18"/>
      <c r="MEQ2677" s="18"/>
      <c r="MEZ2677" s="18"/>
      <c r="MFI2677" s="18"/>
      <c r="MFR2677" s="18"/>
      <c r="MGA2677" s="18"/>
      <c r="MGJ2677" s="18"/>
      <c r="MGS2677" s="18"/>
      <c r="MHB2677" s="18"/>
      <c r="MHK2677" s="18"/>
      <c r="MHT2677" s="18"/>
      <c r="MIC2677" s="18"/>
      <c r="MIL2677" s="18"/>
      <c r="MIU2677" s="18"/>
      <c r="MJD2677" s="18"/>
      <c r="MJM2677" s="18"/>
      <c r="MJV2677" s="18"/>
      <c r="MKE2677" s="18"/>
      <c r="MKN2677" s="18"/>
      <c r="MKW2677" s="18"/>
      <c r="MLF2677" s="18"/>
      <c r="MLO2677" s="18"/>
      <c r="MLX2677" s="18"/>
      <c r="MMG2677" s="18"/>
      <c r="MMP2677" s="18"/>
      <c r="MMY2677" s="18"/>
      <c r="MNH2677" s="18"/>
      <c r="MNQ2677" s="18"/>
      <c r="MNZ2677" s="18"/>
      <c r="MOI2677" s="18"/>
      <c r="MOR2677" s="18"/>
      <c r="MPA2677" s="18"/>
      <c r="MPJ2677" s="18"/>
      <c r="MPS2677" s="18"/>
      <c r="MQB2677" s="18"/>
      <c r="MQK2677" s="18"/>
      <c r="MQT2677" s="18"/>
      <c r="MRC2677" s="18"/>
      <c r="MRL2677" s="18"/>
      <c r="MRU2677" s="18"/>
      <c r="MSD2677" s="18"/>
      <c r="MSM2677" s="18"/>
      <c r="MSV2677" s="18"/>
      <c r="MTE2677" s="18"/>
      <c r="MTN2677" s="18"/>
      <c r="MTW2677" s="18"/>
      <c r="MUF2677" s="18"/>
      <c r="MUO2677" s="18"/>
      <c r="MUX2677" s="18"/>
      <c r="MVG2677" s="18"/>
      <c r="MVP2677" s="18"/>
      <c r="MVY2677" s="18"/>
      <c r="MWH2677" s="18"/>
      <c r="MWQ2677" s="18"/>
      <c r="MWZ2677" s="18"/>
      <c r="MXI2677" s="18"/>
      <c r="MXR2677" s="18"/>
      <c r="MYA2677" s="18"/>
      <c r="MYJ2677" s="18"/>
      <c r="MYS2677" s="18"/>
      <c r="MZB2677" s="18"/>
      <c r="MZK2677" s="18"/>
      <c r="MZT2677" s="18"/>
      <c r="NAC2677" s="18"/>
      <c r="NAL2677" s="18"/>
      <c r="NAU2677" s="18"/>
      <c r="NBD2677" s="18"/>
      <c r="NBM2677" s="18"/>
      <c r="NBV2677" s="18"/>
      <c r="NCE2677" s="18"/>
      <c r="NCN2677" s="18"/>
      <c r="NCW2677" s="18"/>
      <c r="NDF2677" s="18"/>
      <c r="NDO2677" s="18"/>
      <c r="NDX2677" s="18"/>
      <c r="NEG2677" s="18"/>
      <c r="NEP2677" s="18"/>
      <c r="NEY2677" s="18"/>
      <c r="NFH2677" s="18"/>
      <c r="NFQ2677" s="18"/>
      <c r="NFZ2677" s="18"/>
      <c r="NGI2677" s="18"/>
      <c r="NGR2677" s="18"/>
      <c r="NHA2677" s="18"/>
      <c r="NHJ2677" s="18"/>
      <c r="NHS2677" s="18"/>
      <c r="NIB2677" s="18"/>
      <c r="NIK2677" s="18"/>
      <c r="NIT2677" s="18"/>
      <c r="NJC2677" s="18"/>
      <c r="NJL2677" s="18"/>
      <c r="NJU2677" s="18"/>
      <c r="NKD2677" s="18"/>
      <c r="NKM2677" s="18"/>
      <c r="NKV2677" s="18"/>
      <c r="NLE2677" s="18"/>
      <c r="NLN2677" s="18"/>
      <c r="NLW2677" s="18"/>
      <c r="NMF2677" s="18"/>
      <c r="NMO2677" s="18"/>
      <c r="NMX2677" s="18"/>
      <c r="NNG2677" s="18"/>
      <c r="NNP2677" s="18"/>
      <c r="NNY2677" s="18"/>
      <c r="NOH2677" s="18"/>
      <c r="NOQ2677" s="18"/>
      <c r="NOZ2677" s="18"/>
      <c r="NPI2677" s="18"/>
      <c r="NPR2677" s="18"/>
      <c r="NQA2677" s="18"/>
      <c r="NQJ2677" s="18"/>
      <c r="NQS2677" s="18"/>
      <c r="NRB2677" s="18"/>
      <c r="NRK2677" s="18"/>
      <c r="NRT2677" s="18"/>
      <c r="NSC2677" s="18"/>
      <c r="NSL2677" s="18"/>
      <c r="NSU2677" s="18"/>
      <c r="NTD2677" s="18"/>
      <c r="NTM2677" s="18"/>
      <c r="NTV2677" s="18"/>
      <c r="NUE2677" s="18"/>
      <c r="NUN2677" s="18"/>
      <c r="NUW2677" s="18"/>
      <c r="NVF2677" s="18"/>
      <c r="NVO2677" s="18"/>
      <c r="NVX2677" s="18"/>
      <c r="NWG2677" s="18"/>
      <c r="NWP2677" s="18"/>
      <c r="NWY2677" s="18"/>
      <c r="NXH2677" s="18"/>
      <c r="NXQ2677" s="18"/>
      <c r="NXZ2677" s="18"/>
      <c r="NYI2677" s="18"/>
      <c r="NYR2677" s="18"/>
      <c r="NZA2677" s="18"/>
      <c r="NZJ2677" s="18"/>
      <c r="NZS2677" s="18"/>
      <c r="OAB2677" s="18"/>
      <c r="OAK2677" s="18"/>
      <c r="OAT2677" s="18"/>
      <c r="OBC2677" s="18"/>
      <c r="OBL2677" s="18"/>
      <c r="OBU2677" s="18"/>
      <c r="OCD2677" s="18"/>
      <c r="OCM2677" s="18"/>
      <c r="OCV2677" s="18"/>
      <c r="ODE2677" s="18"/>
      <c r="ODN2677" s="18"/>
      <c r="ODW2677" s="18"/>
      <c r="OEF2677" s="18"/>
      <c r="OEO2677" s="18"/>
      <c r="OEX2677" s="18"/>
      <c r="OFG2677" s="18"/>
      <c r="OFP2677" s="18"/>
      <c r="OFY2677" s="18"/>
      <c r="OGH2677" s="18"/>
      <c r="OGQ2677" s="18"/>
      <c r="OGZ2677" s="18"/>
      <c r="OHI2677" s="18"/>
      <c r="OHR2677" s="18"/>
      <c r="OIA2677" s="18"/>
      <c r="OIJ2677" s="18"/>
      <c r="OIS2677" s="18"/>
      <c r="OJB2677" s="18"/>
      <c r="OJK2677" s="18"/>
      <c r="OJT2677" s="18"/>
      <c r="OKC2677" s="18"/>
      <c r="OKL2677" s="18"/>
      <c r="OKU2677" s="18"/>
      <c r="OLD2677" s="18"/>
      <c r="OLM2677" s="18"/>
      <c r="OLV2677" s="18"/>
      <c r="OME2677" s="18"/>
      <c r="OMN2677" s="18"/>
      <c r="OMW2677" s="18"/>
      <c r="ONF2677" s="18"/>
      <c r="ONO2677" s="18"/>
      <c r="ONX2677" s="18"/>
      <c r="OOG2677" s="18"/>
      <c r="OOP2677" s="18"/>
      <c r="OOY2677" s="18"/>
      <c r="OPH2677" s="18"/>
      <c r="OPQ2677" s="18"/>
      <c r="OPZ2677" s="18"/>
      <c r="OQI2677" s="18"/>
      <c r="OQR2677" s="18"/>
      <c r="ORA2677" s="18"/>
      <c r="ORJ2677" s="18"/>
      <c r="ORS2677" s="18"/>
      <c r="OSB2677" s="18"/>
      <c r="OSK2677" s="18"/>
      <c r="OST2677" s="18"/>
      <c r="OTC2677" s="18"/>
      <c r="OTL2677" s="18"/>
      <c r="OTU2677" s="18"/>
      <c r="OUD2677" s="18"/>
      <c r="OUM2677" s="18"/>
      <c r="OUV2677" s="18"/>
      <c r="OVE2677" s="18"/>
      <c r="OVN2677" s="18"/>
      <c r="OVW2677" s="18"/>
      <c r="OWF2677" s="18"/>
      <c r="OWO2677" s="18"/>
      <c r="OWX2677" s="18"/>
      <c r="OXG2677" s="18"/>
      <c r="OXP2677" s="18"/>
      <c r="OXY2677" s="18"/>
      <c r="OYH2677" s="18"/>
      <c r="OYQ2677" s="18"/>
      <c r="OYZ2677" s="18"/>
      <c r="OZI2677" s="18"/>
      <c r="OZR2677" s="18"/>
      <c r="PAA2677" s="18"/>
      <c r="PAJ2677" s="18"/>
      <c r="PAS2677" s="18"/>
      <c r="PBB2677" s="18"/>
      <c r="PBK2677" s="18"/>
      <c r="PBT2677" s="18"/>
      <c r="PCC2677" s="18"/>
      <c r="PCL2677" s="18"/>
      <c r="PCU2677" s="18"/>
      <c r="PDD2677" s="18"/>
      <c r="PDM2677" s="18"/>
      <c r="PDV2677" s="18"/>
      <c r="PEE2677" s="18"/>
      <c r="PEN2677" s="18"/>
      <c r="PEW2677" s="18"/>
      <c r="PFF2677" s="18"/>
      <c r="PFO2677" s="18"/>
      <c r="PFX2677" s="18"/>
      <c r="PGG2677" s="18"/>
      <c r="PGP2677" s="18"/>
      <c r="PGY2677" s="18"/>
      <c r="PHH2677" s="18"/>
      <c r="PHQ2677" s="18"/>
      <c r="PHZ2677" s="18"/>
      <c r="PII2677" s="18"/>
      <c r="PIR2677" s="18"/>
      <c r="PJA2677" s="18"/>
      <c r="PJJ2677" s="18"/>
      <c r="PJS2677" s="18"/>
      <c r="PKB2677" s="18"/>
      <c r="PKK2677" s="18"/>
      <c r="PKT2677" s="18"/>
      <c r="PLC2677" s="18"/>
      <c r="PLL2677" s="18"/>
      <c r="PLU2677" s="18"/>
      <c r="PMD2677" s="18"/>
      <c r="PMM2677" s="18"/>
      <c r="PMV2677" s="18"/>
      <c r="PNE2677" s="18"/>
      <c r="PNN2677" s="18"/>
      <c r="PNW2677" s="18"/>
      <c r="POF2677" s="18"/>
      <c r="POO2677" s="18"/>
      <c r="POX2677" s="18"/>
      <c r="PPG2677" s="18"/>
      <c r="PPP2677" s="18"/>
      <c r="PPY2677" s="18"/>
      <c r="PQH2677" s="18"/>
      <c r="PQQ2677" s="18"/>
      <c r="PQZ2677" s="18"/>
      <c r="PRI2677" s="18"/>
      <c r="PRR2677" s="18"/>
      <c r="PSA2677" s="18"/>
      <c r="PSJ2677" s="18"/>
      <c r="PSS2677" s="18"/>
      <c r="PTB2677" s="18"/>
      <c r="PTK2677" s="18"/>
      <c r="PTT2677" s="18"/>
      <c r="PUC2677" s="18"/>
      <c r="PUL2677" s="18"/>
      <c r="PUU2677" s="18"/>
      <c r="PVD2677" s="18"/>
      <c r="PVM2677" s="18"/>
      <c r="PVV2677" s="18"/>
      <c r="PWE2677" s="18"/>
      <c r="PWN2677" s="18"/>
      <c r="PWW2677" s="18"/>
      <c r="PXF2677" s="18"/>
      <c r="PXO2677" s="18"/>
      <c r="PXX2677" s="18"/>
      <c r="PYG2677" s="18"/>
      <c r="PYP2677" s="18"/>
      <c r="PYY2677" s="18"/>
      <c r="PZH2677" s="18"/>
      <c r="PZQ2677" s="18"/>
      <c r="PZZ2677" s="18"/>
      <c r="QAI2677" s="18"/>
      <c r="QAR2677" s="18"/>
      <c r="QBA2677" s="18"/>
      <c r="QBJ2677" s="18"/>
      <c r="QBS2677" s="18"/>
      <c r="QCB2677" s="18"/>
      <c r="QCK2677" s="18"/>
      <c r="QCT2677" s="18"/>
      <c r="QDC2677" s="18"/>
      <c r="QDL2677" s="18"/>
      <c r="QDU2677" s="18"/>
      <c r="QED2677" s="18"/>
      <c r="QEM2677" s="18"/>
      <c r="QEV2677" s="18"/>
      <c r="QFE2677" s="18"/>
      <c r="QFN2677" s="18"/>
      <c r="QFW2677" s="18"/>
      <c r="QGF2677" s="18"/>
      <c r="QGO2677" s="18"/>
      <c r="QGX2677" s="18"/>
      <c r="QHG2677" s="18"/>
      <c r="QHP2677" s="18"/>
      <c r="QHY2677" s="18"/>
      <c r="QIH2677" s="18"/>
      <c r="QIQ2677" s="18"/>
      <c r="QIZ2677" s="18"/>
      <c r="QJI2677" s="18"/>
      <c r="QJR2677" s="18"/>
      <c r="QKA2677" s="18"/>
      <c r="QKJ2677" s="18"/>
      <c r="QKS2677" s="18"/>
      <c r="QLB2677" s="18"/>
      <c r="QLK2677" s="18"/>
      <c r="QLT2677" s="18"/>
      <c r="QMC2677" s="18"/>
      <c r="QML2677" s="18"/>
      <c r="QMU2677" s="18"/>
      <c r="QND2677" s="18"/>
      <c r="QNM2677" s="18"/>
      <c r="QNV2677" s="18"/>
      <c r="QOE2677" s="18"/>
      <c r="QON2677" s="18"/>
      <c r="QOW2677" s="18"/>
      <c r="QPF2677" s="18"/>
      <c r="QPO2677" s="18"/>
      <c r="QPX2677" s="18"/>
      <c r="QQG2677" s="18"/>
      <c r="QQP2677" s="18"/>
      <c r="QQY2677" s="18"/>
      <c r="QRH2677" s="18"/>
      <c r="QRQ2677" s="18"/>
      <c r="QRZ2677" s="18"/>
      <c r="QSI2677" s="18"/>
      <c r="QSR2677" s="18"/>
      <c r="QTA2677" s="18"/>
      <c r="QTJ2677" s="18"/>
      <c r="QTS2677" s="18"/>
      <c r="QUB2677" s="18"/>
      <c r="QUK2677" s="18"/>
      <c r="QUT2677" s="18"/>
      <c r="QVC2677" s="18"/>
      <c r="QVL2677" s="18"/>
      <c r="QVU2677" s="18"/>
      <c r="QWD2677" s="18"/>
      <c r="QWM2677" s="18"/>
      <c r="QWV2677" s="18"/>
      <c r="QXE2677" s="18"/>
      <c r="QXN2677" s="18"/>
      <c r="QXW2677" s="18"/>
      <c r="QYF2677" s="18"/>
      <c r="QYO2677" s="18"/>
      <c r="QYX2677" s="18"/>
      <c r="QZG2677" s="18"/>
      <c r="QZP2677" s="18"/>
      <c r="QZY2677" s="18"/>
      <c r="RAH2677" s="18"/>
      <c r="RAQ2677" s="18"/>
      <c r="RAZ2677" s="18"/>
      <c r="RBI2677" s="18"/>
      <c r="RBR2677" s="18"/>
      <c r="RCA2677" s="18"/>
      <c r="RCJ2677" s="18"/>
      <c r="RCS2677" s="18"/>
      <c r="RDB2677" s="18"/>
      <c r="RDK2677" s="18"/>
      <c r="RDT2677" s="18"/>
      <c r="REC2677" s="18"/>
      <c r="REL2677" s="18"/>
      <c r="REU2677" s="18"/>
      <c r="RFD2677" s="18"/>
      <c r="RFM2677" s="18"/>
      <c r="RFV2677" s="18"/>
      <c r="RGE2677" s="18"/>
      <c r="RGN2677" s="18"/>
      <c r="RGW2677" s="18"/>
      <c r="RHF2677" s="18"/>
      <c r="RHO2677" s="18"/>
      <c r="RHX2677" s="18"/>
      <c r="RIG2677" s="18"/>
      <c r="RIP2677" s="18"/>
      <c r="RIY2677" s="18"/>
      <c r="RJH2677" s="18"/>
      <c r="RJQ2677" s="18"/>
      <c r="RJZ2677" s="18"/>
      <c r="RKI2677" s="18"/>
      <c r="RKR2677" s="18"/>
      <c r="RLA2677" s="18"/>
      <c r="RLJ2677" s="18"/>
      <c r="RLS2677" s="18"/>
      <c r="RMB2677" s="18"/>
      <c r="RMK2677" s="18"/>
      <c r="RMT2677" s="18"/>
      <c r="RNC2677" s="18"/>
      <c r="RNL2677" s="18"/>
      <c r="RNU2677" s="18"/>
      <c r="ROD2677" s="18"/>
      <c r="ROM2677" s="18"/>
      <c r="ROV2677" s="18"/>
      <c r="RPE2677" s="18"/>
      <c r="RPN2677" s="18"/>
      <c r="RPW2677" s="18"/>
      <c r="RQF2677" s="18"/>
      <c r="RQO2677" s="18"/>
      <c r="RQX2677" s="18"/>
      <c r="RRG2677" s="18"/>
      <c r="RRP2677" s="18"/>
      <c r="RRY2677" s="18"/>
      <c r="RSH2677" s="18"/>
      <c r="RSQ2677" s="18"/>
      <c r="RSZ2677" s="18"/>
      <c r="RTI2677" s="18"/>
      <c r="RTR2677" s="18"/>
      <c r="RUA2677" s="18"/>
      <c r="RUJ2677" s="18"/>
      <c r="RUS2677" s="18"/>
      <c r="RVB2677" s="18"/>
      <c r="RVK2677" s="18"/>
      <c r="RVT2677" s="18"/>
      <c r="RWC2677" s="18"/>
      <c r="RWL2677" s="18"/>
      <c r="RWU2677" s="18"/>
      <c r="RXD2677" s="18"/>
      <c r="RXM2677" s="18"/>
      <c r="RXV2677" s="18"/>
      <c r="RYE2677" s="18"/>
      <c r="RYN2677" s="18"/>
      <c r="RYW2677" s="18"/>
      <c r="RZF2677" s="18"/>
      <c r="RZO2677" s="18"/>
      <c r="RZX2677" s="18"/>
      <c r="SAG2677" s="18"/>
      <c r="SAP2677" s="18"/>
      <c r="SAY2677" s="18"/>
      <c r="SBH2677" s="18"/>
      <c r="SBQ2677" s="18"/>
      <c r="SBZ2677" s="18"/>
      <c r="SCI2677" s="18"/>
      <c r="SCR2677" s="18"/>
      <c r="SDA2677" s="18"/>
      <c r="SDJ2677" s="18"/>
      <c r="SDS2677" s="18"/>
      <c r="SEB2677" s="18"/>
      <c r="SEK2677" s="18"/>
      <c r="SET2677" s="18"/>
      <c r="SFC2677" s="18"/>
      <c r="SFL2677" s="18"/>
      <c r="SFU2677" s="18"/>
      <c r="SGD2677" s="18"/>
      <c r="SGM2677" s="18"/>
      <c r="SGV2677" s="18"/>
      <c r="SHE2677" s="18"/>
      <c r="SHN2677" s="18"/>
      <c r="SHW2677" s="18"/>
      <c r="SIF2677" s="18"/>
      <c r="SIO2677" s="18"/>
      <c r="SIX2677" s="18"/>
      <c r="SJG2677" s="18"/>
      <c r="SJP2677" s="18"/>
      <c r="SJY2677" s="18"/>
      <c r="SKH2677" s="18"/>
      <c r="SKQ2677" s="18"/>
      <c r="SKZ2677" s="18"/>
      <c r="SLI2677" s="18"/>
      <c r="SLR2677" s="18"/>
      <c r="SMA2677" s="18"/>
      <c r="SMJ2677" s="18"/>
      <c r="SMS2677" s="18"/>
      <c r="SNB2677" s="18"/>
      <c r="SNK2677" s="18"/>
      <c r="SNT2677" s="18"/>
      <c r="SOC2677" s="18"/>
      <c r="SOL2677" s="18"/>
      <c r="SOU2677" s="18"/>
      <c r="SPD2677" s="18"/>
      <c r="SPM2677" s="18"/>
      <c r="SPV2677" s="18"/>
      <c r="SQE2677" s="18"/>
      <c r="SQN2677" s="18"/>
      <c r="SQW2677" s="18"/>
      <c r="SRF2677" s="18"/>
      <c r="SRO2677" s="18"/>
      <c r="SRX2677" s="18"/>
      <c r="SSG2677" s="18"/>
      <c r="SSP2677" s="18"/>
      <c r="SSY2677" s="18"/>
      <c r="STH2677" s="18"/>
      <c r="STQ2677" s="18"/>
      <c r="STZ2677" s="18"/>
      <c r="SUI2677" s="18"/>
      <c r="SUR2677" s="18"/>
      <c r="SVA2677" s="18"/>
      <c r="SVJ2677" s="18"/>
      <c r="SVS2677" s="18"/>
      <c r="SWB2677" s="18"/>
      <c r="SWK2677" s="18"/>
      <c r="SWT2677" s="18"/>
      <c r="SXC2677" s="18"/>
      <c r="SXL2677" s="18"/>
      <c r="SXU2677" s="18"/>
      <c r="SYD2677" s="18"/>
      <c r="SYM2677" s="18"/>
      <c r="SYV2677" s="18"/>
      <c r="SZE2677" s="18"/>
      <c r="SZN2677" s="18"/>
      <c r="SZW2677" s="18"/>
      <c r="TAF2677" s="18"/>
      <c r="TAO2677" s="18"/>
      <c r="TAX2677" s="18"/>
      <c r="TBG2677" s="18"/>
      <c r="TBP2677" s="18"/>
      <c r="TBY2677" s="18"/>
      <c r="TCH2677" s="18"/>
      <c r="TCQ2677" s="18"/>
      <c r="TCZ2677" s="18"/>
      <c r="TDI2677" s="18"/>
      <c r="TDR2677" s="18"/>
      <c r="TEA2677" s="18"/>
      <c r="TEJ2677" s="18"/>
      <c r="TES2677" s="18"/>
      <c r="TFB2677" s="18"/>
      <c r="TFK2677" s="18"/>
      <c r="TFT2677" s="18"/>
      <c r="TGC2677" s="18"/>
      <c r="TGL2677" s="18"/>
      <c r="TGU2677" s="18"/>
      <c r="THD2677" s="18"/>
      <c r="THM2677" s="18"/>
      <c r="THV2677" s="18"/>
      <c r="TIE2677" s="18"/>
      <c r="TIN2677" s="18"/>
      <c r="TIW2677" s="18"/>
      <c r="TJF2677" s="18"/>
      <c r="TJO2677" s="18"/>
      <c r="TJX2677" s="18"/>
      <c r="TKG2677" s="18"/>
      <c r="TKP2677" s="18"/>
      <c r="TKY2677" s="18"/>
      <c r="TLH2677" s="18"/>
      <c r="TLQ2677" s="18"/>
      <c r="TLZ2677" s="18"/>
      <c r="TMI2677" s="18"/>
      <c r="TMR2677" s="18"/>
      <c r="TNA2677" s="18"/>
      <c r="TNJ2677" s="18"/>
      <c r="TNS2677" s="18"/>
      <c r="TOB2677" s="18"/>
      <c r="TOK2677" s="18"/>
      <c r="TOT2677" s="18"/>
      <c r="TPC2677" s="18"/>
      <c r="TPL2677" s="18"/>
      <c r="TPU2677" s="18"/>
      <c r="TQD2677" s="18"/>
      <c r="TQM2677" s="18"/>
      <c r="TQV2677" s="18"/>
      <c r="TRE2677" s="18"/>
      <c r="TRN2677" s="18"/>
      <c r="TRW2677" s="18"/>
      <c r="TSF2677" s="18"/>
      <c r="TSO2677" s="18"/>
      <c r="TSX2677" s="18"/>
      <c r="TTG2677" s="18"/>
      <c r="TTP2677" s="18"/>
      <c r="TTY2677" s="18"/>
      <c r="TUH2677" s="18"/>
      <c r="TUQ2677" s="18"/>
      <c r="TUZ2677" s="18"/>
      <c r="TVI2677" s="18"/>
      <c r="TVR2677" s="18"/>
      <c r="TWA2677" s="18"/>
      <c r="TWJ2677" s="18"/>
      <c r="TWS2677" s="18"/>
      <c r="TXB2677" s="18"/>
      <c r="TXK2677" s="18"/>
      <c r="TXT2677" s="18"/>
      <c r="TYC2677" s="18"/>
      <c r="TYL2677" s="18"/>
      <c r="TYU2677" s="18"/>
      <c r="TZD2677" s="18"/>
      <c r="TZM2677" s="18"/>
      <c r="TZV2677" s="18"/>
      <c r="UAE2677" s="18"/>
      <c r="UAN2677" s="18"/>
      <c r="UAW2677" s="18"/>
      <c r="UBF2677" s="18"/>
      <c r="UBO2677" s="18"/>
      <c r="UBX2677" s="18"/>
      <c r="UCG2677" s="18"/>
      <c r="UCP2677" s="18"/>
      <c r="UCY2677" s="18"/>
      <c r="UDH2677" s="18"/>
      <c r="UDQ2677" s="18"/>
      <c r="UDZ2677" s="18"/>
      <c r="UEI2677" s="18"/>
      <c r="UER2677" s="18"/>
      <c r="UFA2677" s="18"/>
      <c r="UFJ2677" s="18"/>
      <c r="UFS2677" s="18"/>
      <c r="UGB2677" s="18"/>
      <c r="UGK2677" s="18"/>
      <c r="UGT2677" s="18"/>
      <c r="UHC2677" s="18"/>
      <c r="UHL2677" s="18"/>
      <c r="UHU2677" s="18"/>
      <c r="UID2677" s="18"/>
      <c r="UIM2677" s="18"/>
      <c r="UIV2677" s="18"/>
      <c r="UJE2677" s="18"/>
      <c r="UJN2677" s="18"/>
      <c r="UJW2677" s="18"/>
      <c r="UKF2677" s="18"/>
      <c r="UKO2677" s="18"/>
      <c r="UKX2677" s="18"/>
      <c r="ULG2677" s="18"/>
      <c r="ULP2677" s="18"/>
      <c r="ULY2677" s="18"/>
      <c r="UMH2677" s="18"/>
      <c r="UMQ2677" s="18"/>
      <c r="UMZ2677" s="18"/>
      <c r="UNI2677" s="18"/>
      <c r="UNR2677" s="18"/>
      <c r="UOA2677" s="18"/>
      <c r="UOJ2677" s="18"/>
      <c r="UOS2677" s="18"/>
      <c r="UPB2677" s="18"/>
      <c r="UPK2677" s="18"/>
      <c r="UPT2677" s="18"/>
      <c r="UQC2677" s="18"/>
      <c r="UQL2677" s="18"/>
      <c r="UQU2677" s="18"/>
      <c r="URD2677" s="18"/>
      <c r="URM2677" s="18"/>
      <c r="URV2677" s="18"/>
      <c r="USE2677" s="18"/>
      <c r="USN2677" s="18"/>
      <c r="USW2677" s="18"/>
      <c r="UTF2677" s="18"/>
      <c r="UTO2677" s="18"/>
      <c r="UTX2677" s="18"/>
      <c r="UUG2677" s="18"/>
      <c r="UUP2677" s="18"/>
      <c r="UUY2677" s="18"/>
      <c r="UVH2677" s="18"/>
      <c r="UVQ2677" s="18"/>
      <c r="UVZ2677" s="18"/>
      <c r="UWI2677" s="18"/>
      <c r="UWR2677" s="18"/>
      <c r="UXA2677" s="18"/>
      <c r="UXJ2677" s="18"/>
      <c r="UXS2677" s="18"/>
      <c r="UYB2677" s="18"/>
      <c r="UYK2677" s="18"/>
      <c r="UYT2677" s="18"/>
      <c r="UZC2677" s="18"/>
      <c r="UZL2677" s="18"/>
      <c r="UZU2677" s="18"/>
      <c r="VAD2677" s="18"/>
      <c r="VAM2677" s="18"/>
      <c r="VAV2677" s="18"/>
      <c r="VBE2677" s="18"/>
      <c r="VBN2677" s="18"/>
      <c r="VBW2677" s="18"/>
      <c r="VCF2677" s="18"/>
      <c r="VCO2677" s="18"/>
      <c r="VCX2677" s="18"/>
      <c r="VDG2677" s="18"/>
      <c r="VDP2677" s="18"/>
      <c r="VDY2677" s="18"/>
      <c r="VEH2677" s="18"/>
      <c r="VEQ2677" s="18"/>
      <c r="VEZ2677" s="18"/>
      <c r="VFI2677" s="18"/>
      <c r="VFR2677" s="18"/>
      <c r="VGA2677" s="18"/>
      <c r="VGJ2677" s="18"/>
      <c r="VGS2677" s="18"/>
      <c r="VHB2677" s="18"/>
      <c r="VHK2677" s="18"/>
      <c r="VHT2677" s="18"/>
      <c r="VIC2677" s="18"/>
      <c r="VIL2677" s="18"/>
      <c r="VIU2677" s="18"/>
      <c r="VJD2677" s="18"/>
      <c r="VJM2677" s="18"/>
      <c r="VJV2677" s="18"/>
      <c r="VKE2677" s="18"/>
      <c r="VKN2677" s="18"/>
      <c r="VKW2677" s="18"/>
      <c r="VLF2677" s="18"/>
      <c r="VLO2677" s="18"/>
      <c r="VLX2677" s="18"/>
      <c r="VMG2677" s="18"/>
      <c r="VMP2677" s="18"/>
      <c r="VMY2677" s="18"/>
      <c r="VNH2677" s="18"/>
      <c r="VNQ2677" s="18"/>
      <c r="VNZ2677" s="18"/>
      <c r="VOI2677" s="18"/>
      <c r="VOR2677" s="18"/>
      <c r="VPA2677" s="18"/>
      <c r="VPJ2677" s="18"/>
      <c r="VPS2677" s="18"/>
      <c r="VQB2677" s="18"/>
      <c r="VQK2677" s="18"/>
      <c r="VQT2677" s="18"/>
      <c r="VRC2677" s="18"/>
      <c r="VRL2677" s="18"/>
      <c r="VRU2677" s="18"/>
      <c r="VSD2677" s="18"/>
      <c r="VSM2677" s="18"/>
      <c r="VSV2677" s="18"/>
      <c r="VTE2677" s="18"/>
      <c r="VTN2677" s="18"/>
      <c r="VTW2677" s="18"/>
      <c r="VUF2677" s="18"/>
      <c r="VUO2677" s="18"/>
      <c r="VUX2677" s="18"/>
      <c r="VVG2677" s="18"/>
      <c r="VVP2677" s="18"/>
      <c r="VVY2677" s="18"/>
      <c r="VWH2677" s="18"/>
      <c r="VWQ2677" s="18"/>
      <c r="VWZ2677" s="18"/>
      <c r="VXI2677" s="18"/>
      <c r="VXR2677" s="18"/>
      <c r="VYA2677" s="18"/>
      <c r="VYJ2677" s="18"/>
      <c r="VYS2677" s="18"/>
      <c r="VZB2677" s="18"/>
      <c r="VZK2677" s="18"/>
      <c r="VZT2677" s="18"/>
      <c r="WAC2677" s="18"/>
      <c r="WAL2677" s="18"/>
      <c r="WAU2677" s="18"/>
      <c r="WBD2677" s="18"/>
      <c r="WBM2677" s="18"/>
      <c r="WBV2677" s="18"/>
      <c r="WCE2677" s="18"/>
      <c r="WCN2677" s="18"/>
      <c r="WCW2677" s="18"/>
      <c r="WDF2677" s="18"/>
      <c r="WDO2677" s="18"/>
      <c r="WDX2677" s="18"/>
      <c r="WEG2677" s="18"/>
      <c r="WEP2677" s="18"/>
      <c r="WEY2677" s="18"/>
      <c r="WFH2677" s="18"/>
      <c r="WFQ2677" s="18"/>
      <c r="WFZ2677" s="18"/>
      <c r="WGI2677" s="18"/>
      <c r="WGR2677" s="18"/>
      <c r="WHA2677" s="18"/>
      <c r="WHJ2677" s="18"/>
      <c r="WHS2677" s="18"/>
      <c r="WIB2677" s="18"/>
      <c r="WIK2677" s="18"/>
      <c r="WIT2677" s="18"/>
      <c r="WJC2677" s="18"/>
      <c r="WJL2677" s="18"/>
      <c r="WJU2677" s="18"/>
      <c r="WKD2677" s="18"/>
      <c r="WKM2677" s="18"/>
      <c r="WKV2677" s="18"/>
      <c r="WLE2677" s="18"/>
      <c r="WLN2677" s="18"/>
      <c r="WLW2677" s="18"/>
      <c r="WMF2677" s="18"/>
      <c r="WMO2677" s="18"/>
      <c r="WMX2677" s="18"/>
      <c r="WNG2677" s="18"/>
      <c r="WNP2677" s="18"/>
      <c r="WNY2677" s="18"/>
      <c r="WOH2677" s="18"/>
      <c r="WOQ2677" s="18"/>
      <c r="WOZ2677" s="18"/>
      <c r="WPI2677" s="18"/>
      <c r="WPR2677" s="18"/>
      <c r="WQA2677" s="18"/>
      <c r="WQJ2677" s="18"/>
      <c r="WQS2677" s="18"/>
      <c r="WRB2677" s="18"/>
      <c r="WRK2677" s="18"/>
      <c r="WRT2677" s="18"/>
      <c r="WSC2677" s="18"/>
      <c r="WSL2677" s="18"/>
      <c r="WSU2677" s="18"/>
      <c r="WTD2677" s="18"/>
      <c r="WTM2677" s="18"/>
      <c r="WTV2677" s="18"/>
      <c r="WUE2677" s="18"/>
      <c r="WUN2677" s="18"/>
      <c r="WUW2677" s="18"/>
      <c r="WVF2677" s="18"/>
      <c r="WVO2677" s="18"/>
      <c r="WVX2677" s="18"/>
      <c r="WWG2677" s="18"/>
      <c r="WWP2677" s="18"/>
      <c r="WWY2677" s="18"/>
      <c r="WXH2677" s="18"/>
      <c r="WXQ2677" s="18"/>
      <c r="WXZ2677" s="18"/>
      <c r="WYI2677" s="18"/>
      <c r="WYR2677" s="18"/>
      <c r="WZA2677" s="18"/>
      <c r="WZJ2677" s="18"/>
      <c r="WZS2677" s="18"/>
      <c r="XAB2677" s="18"/>
      <c r="XAK2677" s="18"/>
      <c r="XAT2677" s="18"/>
      <c r="XBC2677" s="18"/>
      <c r="XBL2677" s="18"/>
      <c r="XBU2677" s="18"/>
      <c r="XCD2677" s="18"/>
      <c r="XCM2677" s="18"/>
      <c r="XCV2677" s="18"/>
      <c r="XDE2677" s="18"/>
      <c r="XDN2677" s="18"/>
      <c r="XDW2677" s="18"/>
      <c r="XEF2677" s="18"/>
      <c r="XEO2677" s="18"/>
      <c r="XEX2677" s="18"/>
    </row>
    <row r="2678" spans="1:1024 1033:2041 2050:3067 3076:4093 4102:5119 5128:6136 6145:7162 7171:8188 8197:9214 9223:10240 10249:11257 11266:12283 12292:13309 13318:14335 14344:15352 15361:16378" s="20" customFormat="1" x14ac:dyDescent="0.25">
      <c r="A2678" s="20">
        <v>162443</v>
      </c>
      <c r="B2678" s="20">
        <v>955479274</v>
      </c>
      <c r="C2678" s="20" t="s">
        <v>16917</v>
      </c>
      <c r="D2678" s="20">
        <v>955479274</v>
      </c>
      <c r="E2678" s="20" t="s">
        <v>4485</v>
      </c>
      <c r="F2678" s="20">
        <v>162443</v>
      </c>
      <c r="G2678" s="20" t="s">
        <v>6364</v>
      </c>
      <c r="P2678" s="18"/>
      <c r="Y2678" s="18"/>
      <c r="AH2678" s="18"/>
      <c r="AQ2678" s="18"/>
      <c r="AZ2678" s="18"/>
      <c r="BI2678" s="18"/>
      <c r="BR2678" s="18"/>
      <c r="CA2678" s="18"/>
      <c r="CJ2678" s="18"/>
      <c r="CS2678" s="18"/>
      <c r="DB2678" s="18"/>
      <c r="DK2678" s="18"/>
      <c r="DT2678" s="18"/>
      <c r="EC2678" s="18"/>
      <c r="EL2678" s="18"/>
      <c r="EU2678" s="18"/>
      <c r="FD2678" s="18"/>
      <c r="FM2678" s="18"/>
      <c r="FV2678" s="18"/>
      <c r="GE2678" s="18"/>
      <c r="GN2678" s="18"/>
      <c r="GW2678" s="18"/>
      <c r="HF2678" s="18"/>
      <c r="HO2678" s="18"/>
      <c r="HX2678" s="18"/>
      <c r="IG2678" s="18"/>
      <c r="IP2678" s="18"/>
      <c r="IY2678" s="18"/>
      <c r="JH2678" s="18"/>
      <c r="JQ2678" s="18"/>
      <c r="JZ2678" s="18"/>
      <c r="KI2678" s="18"/>
      <c r="KR2678" s="18"/>
      <c r="LA2678" s="18"/>
      <c r="LJ2678" s="18"/>
      <c r="LS2678" s="18"/>
      <c r="MB2678" s="18"/>
      <c r="MK2678" s="18"/>
      <c r="MT2678" s="18"/>
      <c r="NC2678" s="18"/>
      <c r="NL2678" s="18"/>
      <c r="NU2678" s="18"/>
      <c r="OD2678" s="18"/>
      <c r="OM2678" s="18"/>
      <c r="OV2678" s="18"/>
      <c r="PE2678" s="18"/>
      <c r="PN2678" s="18"/>
      <c r="PW2678" s="18"/>
      <c r="QF2678" s="18"/>
      <c r="QO2678" s="18"/>
      <c r="QX2678" s="18"/>
      <c r="RG2678" s="18"/>
      <c r="RP2678" s="18"/>
      <c r="RY2678" s="18"/>
      <c r="SH2678" s="18"/>
      <c r="SQ2678" s="18"/>
      <c r="SZ2678" s="18"/>
      <c r="TI2678" s="18"/>
      <c r="TR2678" s="18"/>
      <c r="UA2678" s="18"/>
      <c r="UJ2678" s="18"/>
      <c r="US2678" s="18"/>
      <c r="VB2678" s="18"/>
      <c r="VK2678" s="18"/>
      <c r="VT2678" s="18"/>
      <c r="WC2678" s="18"/>
      <c r="WL2678" s="18"/>
      <c r="WU2678" s="18"/>
      <c r="XD2678" s="18"/>
      <c r="XM2678" s="18"/>
      <c r="XV2678" s="18"/>
      <c r="YE2678" s="18"/>
      <c r="YN2678" s="18"/>
      <c r="YW2678" s="18"/>
      <c r="ZF2678" s="18"/>
      <c r="ZO2678" s="18"/>
      <c r="ZX2678" s="18"/>
      <c r="AAG2678" s="18"/>
      <c r="AAP2678" s="18"/>
      <c r="AAY2678" s="18"/>
      <c r="ABH2678" s="18"/>
      <c r="ABQ2678" s="18"/>
      <c r="ABZ2678" s="18"/>
      <c r="ACI2678" s="18"/>
      <c r="ACR2678" s="18"/>
      <c r="ADA2678" s="18"/>
      <c r="ADJ2678" s="18"/>
      <c r="ADS2678" s="18"/>
      <c r="AEB2678" s="18"/>
      <c r="AEK2678" s="18"/>
      <c r="AET2678" s="18"/>
      <c r="AFC2678" s="18"/>
      <c r="AFL2678" s="18"/>
      <c r="AFU2678" s="18"/>
      <c r="AGD2678" s="18"/>
      <c r="AGM2678" s="18"/>
      <c r="AGV2678" s="18"/>
      <c r="AHE2678" s="18"/>
      <c r="AHN2678" s="18"/>
      <c r="AHW2678" s="18"/>
      <c r="AIF2678" s="18"/>
      <c r="AIO2678" s="18"/>
      <c r="AIX2678" s="18"/>
      <c r="AJG2678" s="18"/>
      <c r="AJP2678" s="18"/>
      <c r="AJY2678" s="18"/>
      <c r="AKH2678" s="18"/>
      <c r="AKQ2678" s="18"/>
      <c r="AKZ2678" s="18"/>
      <c r="ALI2678" s="18"/>
      <c r="ALR2678" s="18"/>
      <c r="AMA2678" s="18"/>
      <c r="AMJ2678" s="18"/>
      <c r="AMS2678" s="18"/>
      <c r="ANB2678" s="18"/>
      <c r="ANK2678" s="18"/>
      <c r="ANT2678" s="18"/>
      <c r="AOC2678" s="18"/>
      <c r="AOL2678" s="18"/>
      <c r="AOU2678" s="18"/>
      <c r="APD2678" s="18"/>
      <c r="APM2678" s="18"/>
      <c r="APV2678" s="18"/>
      <c r="AQE2678" s="18"/>
      <c r="AQN2678" s="18"/>
      <c r="AQW2678" s="18"/>
      <c r="ARF2678" s="18"/>
      <c r="ARO2678" s="18"/>
      <c r="ARX2678" s="18"/>
      <c r="ASG2678" s="18"/>
      <c r="ASP2678" s="18"/>
      <c r="ASY2678" s="18"/>
      <c r="ATH2678" s="18"/>
      <c r="ATQ2678" s="18"/>
      <c r="ATZ2678" s="18"/>
      <c r="AUI2678" s="18"/>
      <c r="AUR2678" s="18"/>
      <c r="AVA2678" s="18"/>
      <c r="AVJ2678" s="18"/>
      <c r="AVS2678" s="18"/>
      <c r="AWB2678" s="18"/>
      <c r="AWK2678" s="18"/>
      <c r="AWT2678" s="18"/>
      <c r="AXC2678" s="18"/>
      <c r="AXL2678" s="18"/>
      <c r="AXU2678" s="18"/>
      <c r="AYD2678" s="18"/>
      <c r="AYM2678" s="18"/>
      <c r="AYV2678" s="18"/>
      <c r="AZE2678" s="18"/>
      <c r="AZN2678" s="18"/>
      <c r="AZW2678" s="18"/>
      <c r="BAF2678" s="18"/>
      <c r="BAO2678" s="18"/>
      <c r="BAX2678" s="18"/>
      <c r="BBG2678" s="18"/>
      <c r="BBP2678" s="18"/>
      <c r="BBY2678" s="18"/>
      <c r="BCH2678" s="18"/>
      <c r="BCQ2678" s="18"/>
      <c r="BCZ2678" s="18"/>
      <c r="BDI2678" s="18"/>
      <c r="BDR2678" s="18"/>
      <c r="BEA2678" s="18"/>
      <c r="BEJ2678" s="18"/>
      <c r="BES2678" s="18"/>
      <c r="BFB2678" s="18"/>
      <c r="BFK2678" s="18"/>
      <c r="BFT2678" s="18"/>
      <c r="BGC2678" s="18"/>
      <c r="BGL2678" s="18"/>
      <c r="BGU2678" s="18"/>
      <c r="BHD2678" s="18"/>
      <c r="BHM2678" s="18"/>
      <c r="BHV2678" s="18"/>
      <c r="BIE2678" s="18"/>
      <c r="BIN2678" s="18"/>
      <c r="BIW2678" s="18"/>
      <c r="BJF2678" s="18"/>
      <c r="BJO2678" s="18"/>
      <c r="BJX2678" s="18"/>
      <c r="BKG2678" s="18"/>
      <c r="BKP2678" s="18"/>
      <c r="BKY2678" s="18"/>
      <c r="BLH2678" s="18"/>
      <c r="BLQ2678" s="18"/>
      <c r="BLZ2678" s="18"/>
      <c r="BMI2678" s="18"/>
      <c r="BMR2678" s="18"/>
      <c r="BNA2678" s="18"/>
      <c r="BNJ2678" s="18"/>
      <c r="BNS2678" s="18"/>
      <c r="BOB2678" s="18"/>
      <c r="BOK2678" s="18"/>
      <c r="BOT2678" s="18"/>
      <c r="BPC2678" s="18"/>
      <c r="BPL2678" s="18"/>
      <c r="BPU2678" s="18"/>
      <c r="BQD2678" s="18"/>
      <c r="BQM2678" s="18"/>
      <c r="BQV2678" s="18"/>
      <c r="BRE2678" s="18"/>
      <c r="BRN2678" s="18"/>
      <c r="BRW2678" s="18"/>
      <c r="BSF2678" s="18"/>
      <c r="BSO2678" s="18"/>
      <c r="BSX2678" s="18"/>
      <c r="BTG2678" s="18"/>
      <c r="BTP2678" s="18"/>
      <c r="BTY2678" s="18"/>
      <c r="BUH2678" s="18"/>
      <c r="BUQ2678" s="18"/>
      <c r="BUZ2678" s="18"/>
      <c r="BVI2678" s="18"/>
      <c r="BVR2678" s="18"/>
      <c r="BWA2678" s="18"/>
      <c r="BWJ2678" s="18"/>
      <c r="BWS2678" s="18"/>
      <c r="BXB2678" s="18"/>
      <c r="BXK2678" s="18"/>
      <c r="BXT2678" s="18"/>
      <c r="BYC2678" s="18"/>
      <c r="BYL2678" s="18"/>
      <c r="BYU2678" s="18"/>
      <c r="BZD2678" s="18"/>
      <c r="BZM2678" s="18"/>
      <c r="BZV2678" s="18"/>
      <c r="CAE2678" s="18"/>
      <c r="CAN2678" s="18"/>
      <c r="CAW2678" s="18"/>
      <c r="CBF2678" s="18"/>
      <c r="CBO2678" s="18"/>
      <c r="CBX2678" s="18"/>
      <c r="CCG2678" s="18"/>
      <c r="CCP2678" s="18"/>
      <c r="CCY2678" s="18"/>
      <c r="CDH2678" s="18"/>
      <c r="CDQ2678" s="18"/>
      <c r="CDZ2678" s="18"/>
      <c r="CEI2678" s="18"/>
      <c r="CER2678" s="18"/>
      <c r="CFA2678" s="18"/>
      <c r="CFJ2678" s="18"/>
      <c r="CFS2678" s="18"/>
      <c r="CGB2678" s="18"/>
      <c r="CGK2678" s="18"/>
      <c r="CGT2678" s="18"/>
      <c r="CHC2678" s="18"/>
      <c r="CHL2678" s="18"/>
      <c r="CHU2678" s="18"/>
      <c r="CID2678" s="18"/>
      <c r="CIM2678" s="18"/>
      <c r="CIV2678" s="18"/>
      <c r="CJE2678" s="18"/>
      <c r="CJN2678" s="18"/>
      <c r="CJW2678" s="18"/>
      <c r="CKF2678" s="18"/>
      <c r="CKO2678" s="18"/>
      <c r="CKX2678" s="18"/>
      <c r="CLG2678" s="18"/>
      <c r="CLP2678" s="18"/>
      <c r="CLY2678" s="18"/>
      <c r="CMH2678" s="18"/>
      <c r="CMQ2678" s="18"/>
      <c r="CMZ2678" s="18"/>
      <c r="CNI2678" s="18"/>
      <c r="CNR2678" s="18"/>
      <c r="COA2678" s="18"/>
      <c r="COJ2678" s="18"/>
      <c r="COS2678" s="18"/>
      <c r="CPB2678" s="18"/>
      <c r="CPK2678" s="18"/>
      <c r="CPT2678" s="18"/>
      <c r="CQC2678" s="18"/>
      <c r="CQL2678" s="18"/>
      <c r="CQU2678" s="18"/>
      <c r="CRD2678" s="18"/>
      <c r="CRM2678" s="18"/>
      <c r="CRV2678" s="18"/>
      <c r="CSE2678" s="18"/>
      <c r="CSN2678" s="18"/>
      <c r="CSW2678" s="18"/>
      <c r="CTF2678" s="18"/>
      <c r="CTO2678" s="18"/>
      <c r="CTX2678" s="18"/>
      <c r="CUG2678" s="18"/>
      <c r="CUP2678" s="18"/>
      <c r="CUY2678" s="18"/>
      <c r="CVH2678" s="18"/>
      <c r="CVQ2678" s="18"/>
      <c r="CVZ2678" s="18"/>
      <c r="CWI2678" s="18"/>
      <c r="CWR2678" s="18"/>
      <c r="CXA2678" s="18"/>
      <c r="CXJ2678" s="18"/>
      <c r="CXS2678" s="18"/>
      <c r="CYB2678" s="18"/>
      <c r="CYK2678" s="18"/>
      <c r="CYT2678" s="18"/>
      <c r="CZC2678" s="18"/>
      <c r="CZL2678" s="18"/>
      <c r="CZU2678" s="18"/>
      <c r="DAD2678" s="18"/>
      <c r="DAM2678" s="18"/>
      <c r="DAV2678" s="18"/>
      <c r="DBE2678" s="18"/>
      <c r="DBN2678" s="18"/>
      <c r="DBW2678" s="18"/>
      <c r="DCF2678" s="18"/>
      <c r="DCO2678" s="18"/>
      <c r="DCX2678" s="18"/>
      <c r="DDG2678" s="18"/>
      <c r="DDP2678" s="18"/>
      <c r="DDY2678" s="18"/>
      <c r="DEH2678" s="18"/>
      <c r="DEQ2678" s="18"/>
      <c r="DEZ2678" s="18"/>
      <c r="DFI2678" s="18"/>
      <c r="DFR2678" s="18"/>
      <c r="DGA2678" s="18"/>
      <c r="DGJ2678" s="18"/>
      <c r="DGS2678" s="18"/>
      <c r="DHB2678" s="18"/>
      <c r="DHK2678" s="18"/>
      <c r="DHT2678" s="18"/>
      <c r="DIC2678" s="18"/>
      <c r="DIL2678" s="18"/>
      <c r="DIU2678" s="18"/>
      <c r="DJD2678" s="18"/>
      <c r="DJM2678" s="18"/>
      <c r="DJV2678" s="18"/>
      <c r="DKE2678" s="18"/>
      <c r="DKN2678" s="18"/>
      <c r="DKW2678" s="18"/>
      <c r="DLF2678" s="18"/>
      <c r="DLO2678" s="18"/>
      <c r="DLX2678" s="18"/>
      <c r="DMG2678" s="18"/>
      <c r="DMP2678" s="18"/>
      <c r="DMY2678" s="18"/>
      <c r="DNH2678" s="18"/>
      <c r="DNQ2678" s="18"/>
      <c r="DNZ2678" s="18"/>
      <c r="DOI2678" s="18"/>
      <c r="DOR2678" s="18"/>
      <c r="DPA2678" s="18"/>
      <c r="DPJ2678" s="18"/>
      <c r="DPS2678" s="18"/>
      <c r="DQB2678" s="18"/>
      <c r="DQK2678" s="18"/>
      <c r="DQT2678" s="18"/>
      <c r="DRC2678" s="18"/>
      <c r="DRL2678" s="18"/>
      <c r="DRU2678" s="18"/>
      <c r="DSD2678" s="18"/>
      <c r="DSM2678" s="18"/>
      <c r="DSV2678" s="18"/>
      <c r="DTE2678" s="18"/>
      <c r="DTN2678" s="18"/>
      <c r="DTW2678" s="18"/>
      <c r="DUF2678" s="18"/>
      <c r="DUO2678" s="18"/>
      <c r="DUX2678" s="18"/>
      <c r="DVG2678" s="18"/>
      <c r="DVP2678" s="18"/>
      <c r="DVY2678" s="18"/>
      <c r="DWH2678" s="18"/>
      <c r="DWQ2678" s="18"/>
      <c r="DWZ2678" s="18"/>
      <c r="DXI2678" s="18"/>
      <c r="DXR2678" s="18"/>
      <c r="DYA2678" s="18"/>
      <c r="DYJ2678" s="18"/>
      <c r="DYS2678" s="18"/>
      <c r="DZB2678" s="18"/>
      <c r="DZK2678" s="18"/>
      <c r="DZT2678" s="18"/>
      <c r="EAC2678" s="18"/>
      <c r="EAL2678" s="18"/>
      <c r="EAU2678" s="18"/>
      <c r="EBD2678" s="18"/>
      <c r="EBM2678" s="18"/>
      <c r="EBV2678" s="18"/>
      <c r="ECE2678" s="18"/>
      <c r="ECN2678" s="18"/>
      <c r="ECW2678" s="18"/>
      <c r="EDF2678" s="18"/>
      <c r="EDO2678" s="18"/>
      <c r="EDX2678" s="18"/>
      <c r="EEG2678" s="18"/>
      <c r="EEP2678" s="18"/>
      <c r="EEY2678" s="18"/>
      <c r="EFH2678" s="18"/>
      <c r="EFQ2678" s="18"/>
      <c r="EFZ2678" s="18"/>
      <c r="EGI2678" s="18"/>
      <c r="EGR2678" s="18"/>
      <c r="EHA2678" s="18"/>
      <c r="EHJ2678" s="18"/>
      <c r="EHS2678" s="18"/>
      <c r="EIB2678" s="18"/>
      <c r="EIK2678" s="18"/>
      <c r="EIT2678" s="18"/>
      <c r="EJC2678" s="18"/>
      <c r="EJL2678" s="18"/>
      <c r="EJU2678" s="18"/>
      <c r="EKD2678" s="18"/>
      <c r="EKM2678" s="18"/>
      <c r="EKV2678" s="18"/>
      <c r="ELE2678" s="18"/>
      <c r="ELN2678" s="18"/>
      <c r="ELW2678" s="18"/>
      <c r="EMF2678" s="18"/>
      <c r="EMO2678" s="18"/>
      <c r="EMX2678" s="18"/>
      <c r="ENG2678" s="18"/>
      <c r="ENP2678" s="18"/>
      <c r="ENY2678" s="18"/>
      <c r="EOH2678" s="18"/>
      <c r="EOQ2678" s="18"/>
      <c r="EOZ2678" s="18"/>
      <c r="EPI2678" s="18"/>
      <c r="EPR2678" s="18"/>
      <c r="EQA2678" s="18"/>
      <c r="EQJ2678" s="18"/>
      <c r="EQS2678" s="18"/>
      <c r="ERB2678" s="18"/>
      <c r="ERK2678" s="18"/>
      <c r="ERT2678" s="18"/>
      <c r="ESC2678" s="18"/>
      <c r="ESL2678" s="18"/>
      <c r="ESU2678" s="18"/>
      <c r="ETD2678" s="18"/>
      <c r="ETM2678" s="18"/>
      <c r="ETV2678" s="18"/>
      <c r="EUE2678" s="18"/>
      <c r="EUN2678" s="18"/>
      <c r="EUW2678" s="18"/>
      <c r="EVF2678" s="18"/>
      <c r="EVO2678" s="18"/>
      <c r="EVX2678" s="18"/>
      <c r="EWG2678" s="18"/>
      <c r="EWP2678" s="18"/>
      <c r="EWY2678" s="18"/>
      <c r="EXH2678" s="18"/>
      <c r="EXQ2678" s="18"/>
      <c r="EXZ2678" s="18"/>
      <c r="EYI2678" s="18"/>
      <c r="EYR2678" s="18"/>
      <c r="EZA2678" s="18"/>
      <c r="EZJ2678" s="18"/>
      <c r="EZS2678" s="18"/>
      <c r="FAB2678" s="18"/>
      <c r="FAK2678" s="18"/>
      <c r="FAT2678" s="18"/>
      <c r="FBC2678" s="18"/>
      <c r="FBL2678" s="18"/>
      <c r="FBU2678" s="18"/>
      <c r="FCD2678" s="18"/>
      <c r="FCM2678" s="18"/>
      <c r="FCV2678" s="18"/>
      <c r="FDE2678" s="18"/>
      <c r="FDN2678" s="18"/>
      <c r="FDW2678" s="18"/>
      <c r="FEF2678" s="18"/>
      <c r="FEO2678" s="18"/>
      <c r="FEX2678" s="18"/>
      <c r="FFG2678" s="18"/>
      <c r="FFP2678" s="18"/>
      <c r="FFY2678" s="18"/>
      <c r="FGH2678" s="18"/>
      <c r="FGQ2678" s="18"/>
      <c r="FGZ2678" s="18"/>
      <c r="FHI2678" s="18"/>
      <c r="FHR2678" s="18"/>
      <c r="FIA2678" s="18"/>
      <c r="FIJ2678" s="18"/>
      <c r="FIS2678" s="18"/>
      <c r="FJB2678" s="18"/>
      <c r="FJK2678" s="18"/>
      <c r="FJT2678" s="18"/>
      <c r="FKC2678" s="18"/>
      <c r="FKL2678" s="18"/>
      <c r="FKU2678" s="18"/>
      <c r="FLD2678" s="18"/>
      <c r="FLM2678" s="18"/>
      <c r="FLV2678" s="18"/>
      <c r="FME2678" s="18"/>
      <c r="FMN2678" s="18"/>
      <c r="FMW2678" s="18"/>
      <c r="FNF2678" s="18"/>
      <c r="FNO2678" s="18"/>
      <c r="FNX2678" s="18"/>
      <c r="FOG2678" s="18"/>
      <c r="FOP2678" s="18"/>
      <c r="FOY2678" s="18"/>
      <c r="FPH2678" s="18"/>
      <c r="FPQ2678" s="18"/>
      <c r="FPZ2678" s="18"/>
      <c r="FQI2678" s="18"/>
      <c r="FQR2678" s="18"/>
      <c r="FRA2678" s="18"/>
      <c r="FRJ2678" s="18"/>
      <c r="FRS2678" s="18"/>
      <c r="FSB2678" s="18"/>
      <c r="FSK2678" s="18"/>
      <c r="FST2678" s="18"/>
      <c r="FTC2678" s="18"/>
      <c r="FTL2678" s="18"/>
      <c r="FTU2678" s="18"/>
      <c r="FUD2678" s="18"/>
      <c r="FUM2678" s="18"/>
      <c r="FUV2678" s="18"/>
      <c r="FVE2678" s="18"/>
      <c r="FVN2678" s="18"/>
      <c r="FVW2678" s="18"/>
      <c r="FWF2678" s="18"/>
      <c r="FWO2678" s="18"/>
      <c r="FWX2678" s="18"/>
      <c r="FXG2678" s="18"/>
      <c r="FXP2678" s="18"/>
      <c r="FXY2678" s="18"/>
      <c r="FYH2678" s="18"/>
      <c r="FYQ2678" s="18"/>
      <c r="FYZ2678" s="18"/>
      <c r="FZI2678" s="18"/>
      <c r="FZR2678" s="18"/>
      <c r="GAA2678" s="18"/>
      <c r="GAJ2678" s="18"/>
      <c r="GAS2678" s="18"/>
      <c r="GBB2678" s="18"/>
      <c r="GBK2678" s="18"/>
      <c r="GBT2678" s="18"/>
      <c r="GCC2678" s="18"/>
      <c r="GCL2678" s="18"/>
      <c r="GCU2678" s="18"/>
      <c r="GDD2678" s="18"/>
      <c r="GDM2678" s="18"/>
      <c r="GDV2678" s="18"/>
      <c r="GEE2678" s="18"/>
      <c r="GEN2678" s="18"/>
      <c r="GEW2678" s="18"/>
      <c r="GFF2678" s="18"/>
      <c r="GFO2678" s="18"/>
      <c r="GFX2678" s="18"/>
      <c r="GGG2678" s="18"/>
      <c r="GGP2678" s="18"/>
      <c r="GGY2678" s="18"/>
      <c r="GHH2678" s="18"/>
      <c r="GHQ2678" s="18"/>
      <c r="GHZ2678" s="18"/>
      <c r="GII2678" s="18"/>
      <c r="GIR2678" s="18"/>
      <c r="GJA2678" s="18"/>
      <c r="GJJ2678" s="18"/>
      <c r="GJS2678" s="18"/>
      <c r="GKB2678" s="18"/>
      <c r="GKK2678" s="18"/>
      <c r="GKT2678" s="18"/>
      <c r="GLC2678" s="18"/>
      <c r="GLL2678" s="18"/>
      <c r="GLU2678" s="18"/>
      <c r="GMD2678" s="18"/>
      <c r="GMM2678" s="18"/>
      <c r="GMV2678" s="18"/>
      <c r="GNE2678" s="18"/>
      <c r="GNN2678" s="18"/>
      <c r="GNW2678" s="18"/>
      <c r="GOF2678" s="18"/>
      <c r="GOO2678" s="18"/>
      <c r="GOX2678" s="18"/>
      <c r="GPG2678" s="18"/>
      <c r="GPP2678" s="18"/>
      <c r="GPY2678" s="18"/>
      <c r="GQH2678" s="18"/>
      <c r="GQQ2678" s="18"/>
      <c r="GQZ2678" s="18"/>
      <c r="GRI2678" s="18"/>
      <c r="GRR2678" s="18"/>
      <c r="GSA2678" s="18"/>
      <c r="GSJ2678" s="18"/>
      <c r="GSS2678" s="18"/>
      <c r="GTB2678" s="18"/>
      <c r="GTK2678" s="18"/>
      <c r="GTT2678" s="18"/>
      <c r="GUC2678" s="18"/>
      <c r="GUL2678" s="18"/>
      <c r="GUU2678" s="18"/>
      <c r="GVD2678" s="18"/>
      <c r="GVM2678" s="18"/>
      <c r="GVV2678" s="18"/>
      <c r="GWE2678" s="18"/>
      <c r="GWN2678" s="18"/>
      <c r="GWW2678" s="18"/>
      <c r="GXF2678" s="18"/>
      <c r="GXO2678" s="18"/>
      <c r="GXX2678" s="18"/>
      <c r="GYG2678" s="18"/>
      <c r="GYP2678" s="18"/>
      <c r="GYY2678" s="18"/>
      <c r="GZH2678" s="18"/>
      <c r="GZQ2678" s="18"/>
      <c r="GZZ2678" s="18"/>
      <c r="HAI2678" s="18"/>
      <c r="HAR2678" s="18"/>
      <c r="HBA2678" s="18"/>
      <c r="HBJ2678" s="18"/>
      <c r="HBS2678" s="18"/>
      <c r="HCB2678" s="18"/>
      <c r="HCK2678" s="18"/>
      <c r="HCT2678" s="18"/>
      <c r="HDC2678" s="18"/>
      <c r="HDL2678" s="18"/>
      <c r="HDU2678" s="18"/>
      <c r="HED2678" s="18"/>
      <c r="HEM2678" s="18"/>
      <c r="HEV2678" s="18"/>
      <c r="HFE2678" s="18"/>
      <c r="HFN2678" s="18"/>
      <c r="HFW2678" s="18"/>
      <c r="HGF2678" s="18"/>
      <c r="HGO2678" s="18"/>
      <c r="HGX2678" s="18"/>
      <c r="HHG2678" s="18"/>
      <c r="HHP2678" s="18"/>
      <c r="HHY2678" s="18"/>
      <c r="HIH2678" s="18"/>
      <c r="HIQ2678" s="18"/>
      <c r="HIZ2678" s="18"/>
      <c r="HJI2678" s="18"/>
      <c r="HJR2678" s="18"/>
      <c r="HKA2678" s="18"/>
      <c r="HKJ2678" s="18"/>
      <c r="HKS2678" s="18"/>
      <c r="HLB2678" s="18"/>
      <c r="HLK2678" s="18"/>
      <c r="HLT2678" s="18"/>
      <c r="HMC2678" s="18"/>
      <c r="HML2678" s="18"/>
      <c r="HMU2678" s="18"/>
      <c r="HND2678" s="18"/>
      <c r="HNM2678" s="18"/>
      <c r="HNV2678" s="18"/>
      <c r="HOE2678" s="18"/>
      <c r="HON2678" s="18"/>
      <c r="HOW2678" s="18"/>
      <c r="HPF2678" s="18"/>
      <c r="HPO2678" s="18"/>
      <c r="HPX2678" s="18"/>
      <c r="HQG2678" s="18"/>
      <c r="HQP2678" s="18"/>
      <c r="HQY2678" s="18"/>
      <c r="HRH2678" s="18"/>
      <c r="HRQ2678" s="18"/>
      <c r="HRZ2678" s="18"/>
      <c r="HSI2678" s="18"/>
      <c r="HSR2678" s="18"/>
      <c r="HTA2678" s="18"/>
      <c r="HTJ2678" s="18"/>
      <c r="HTS2678" s="18"/>
      <c r="HUB2678" s="18"/>
      <c r="HUK2678" s="18"/>
      <c r="HUT2678" s="18"/>
      <c r="HVC2678" s="18"/>
      <c r="HVL2678" s="18"/>
      <c r="HVU2678" s="18"/>
      <c r="HWD2678" s="18"/>
      <c r="HWM2678" s="18"/>
      <c r="HWV2678" s="18"/>
      <c r="HXE2678" s="18"/>
      <c r="HXN2678" s="18"/>
      <c r="HXW2678" s="18"/>
      <c r="HYF2678" s="18"/>
      <c r="HYO2678" s="18"/>
      <c r="HYX2678" s="18"/>
      <c r="HZG2678" s="18"/>
      <c r="HZP2678" s="18"/>
      <c r="HZY2678" s="18"/>
      <c r="IAH2678" s="18"/>
      <c r="IAQ2678" s="18"/>
      <c r="IAZ2678" s="18"/>
      <c r="IBI2678" s="18"/>
      <c r="IBR2678" s="18"/>
      <c r="ICA2678" s="18"/>
      <c r="ICJ2678" s="18"/>
      <c r="ICS2678" s="18"/>
      <c r="IDB2678" s="18"/>
      <c r="IDK2678" s="18"/>
      <c r="IDT2678" s="18"/>
      <c r="IEC2678" s="18"/>
      <c r="IEL2678" s="18"/>
      <c r="IEU2678" s="18"/>
      <c r="IFD2678" s="18"/>
      <c r="IFM2678" s="18"/>
      <c r="IFV2678" s="18"/>
      <c r="IGE2678" s="18"/>
      <c r="IGN2678" s="18"/>
      <c r="IGW2678" s="18"/>
      <c r="IHF2678" s="18"/>
      <c r="IHO2678" s="18"/>
      <c r="IHX2678" s="18"/>
      <c r="IIG2678" s="18"/>
      <c r="IIP2678" s="18"/>
      <c r="IIY2678" s="18"/>
      <c r="IJH2678" s="18"/>
      <c r="IJQ2678" s="18"/>
      <c r="IJZ2678" s="18"/>
      <c r="IKI2678" s="18"/>
      <c r="IKR2678" s="18"/>
      <c r="ILA2678" s="18"/>
      <c r="ILJ2678" s="18"/>
      <c r="ILS2678" s="18"/>
      <c r="IMB2678" s="18"/>
      <c r="IMK2678" s="18"/>
      <c r="IMT2678" s="18"/>
      <c r="INC2678" s="18"/>
      <c r="INL2678" s="18"/>
      <c r="INU2678" s="18"/>
      <c r="IOD2678" s="18"/>
      <c r="IOM2678" s="18"/>
      <c r="IOV2678" s="18"/>
      <c r="IPE2678" s="18"/>
      <c r="IPN2678" s="18"/>
      <c r="IPW2678" s="18"/>
      <c r="IQF2678" s="18"/>
      <c r="IQO2678" s="18"/>
      <c r="IQX2678" s="18"/>
      <c r="IRG2678" s="18"/>
      <c r="IRP2678" s="18"/>
      <c r="IRY2678" s="18"/>
      <c r="ISH2678" s="18"/>
      <c r="ISQ2678" s="18"/>
      <c r="ISZ2678" s="18"/>
      <c r="ITI2678" s="18"/>
      <c r="ITR2678" s="18"/>
      <c r="IUA2678" s="18"/>
      <c r="IUJ2678" s="18"/>
      <c r="IUS2678" s="18"/>
      <c r="IVB2678" s="18"/>
      <c r="IVK2678" s="18"/>
      <c r="IVT2678" s="18"/>
      <c r="IWC2678" s="18"/>
      <c r="IWL2678" s="18"/>
      <c r="IWU2678" s="18"/>
      <c r="IXD2678" s="18"/>
      <c r="IXM2678" s="18"/>
      <c r="IXV2678" s="18"/>
      <c r="IYE2678" s="18"/>
      <c r="IYN2678" s="18"/>
      <c r="IYW2678" s="18"/>
      <c r="IZF2678" s="18"/>
      <c r="IZO2678" s="18"/>
      <c r="IZX2678" s="18"/>
      <c r="JAG2678" s="18"/>
      <c r="JAP2678" s="18"/>
      <c r="JAY2678" s="18"/>
      <c r="JBH2678" s="18"/>
      <c r="JBQ2678" s="18"/>
      <c r="JBZ2678" s="18"/>
      <c r="JCI2678" s="18"/>
      <c r="JCR2678" s="18"/>
      <c r="JDA2678" s="18"/>
      <c r="JDJ2678" s="18"/>
      <c r="JDS2678" s="18"/>
      <c r="JEB2678" s="18"/>
      <c r="JEK2678" s="18"/>
      <c r="JET2678" s="18"/>
      <c r="JFC2678" s="18"/>
      <c r="JFL2678" s="18"/>
      <c r="JFU2678" s="18"/>
      <c r="JGD2678" s="18"/>
      <c r="JGM2678" s="18"/>
      <c r="JGV2678" s="18"/>
      <c r="JHE2678" s="18"/>
      <c r="JHN2678" s="18"/>
      <c r="JHW2678" s="18"/>
      <c r="JIF2678" s="18"/>
      <c r="JIO2678" s="18"/>
      <c r="JIX2678" s="18"/>
      <c r="JJG2678" s="18"/>
      <c r="JJP2678" s="18"/>
      <c r="JJY2678" s="18"/>
      <c r="JKH2678" s="18"/>
      <c r="JKQ2678" s="18"/>
      <c r="JKZ2678" s="18"/>
      <c r="JLI2678" s="18"/>
      <c r="JLR2678" s="18"/>
      <c r="JMA2678" s="18"/>
      <c r="JMJ2678" s="18"/>
      <c r="JMS2678" s="18"/>
      <c r="JNB2678" s="18"/>
      <c r="JNK2678" s="18"/>
      <c r="JNT2678" s="18"/>
      <c r="JOC2678" s="18"/>
      <c r="JOL2678" s="18"/>
      <c r="JOU2678" s="18"/>
      <c r="JPD2678" s="18"/>
      <c r="JPM2678" s="18"/>
      <c r="JPV2678" s="18"/>
      <c r="JQE2678" s="18"/>
      <c r="JQN2678" s="18"/>
      <c r="JQW2678" s="18"/>
      <c r="JRF2678" s="18"/>
      <c r="JRO2678" s="18"/>
      <c r="JRX2678" s="18"/>
      <c r="JSG2678" s="18"/>
      <c r="JSP2678" s="18"/>
      <c r="JSY2678" s="18"/>
      <c r="JTH2678" s="18"/>
      <c r="JTQ2678" s="18"/>
      <c r="JTZ2678" s="18"/>
      <c r="JUI2678" s="18"/>
      <c r="JUR2678" s="18"/>
      <c r="JVA2678" s="18"/>
      <c r="JVJ2678" s="18"/>
      <c r="JVS2678" s="18"/>
      <c r="JWB2678" s="18"/>
      <c r="JWK2678" s="18"/>
      <c r="JWT2678" s="18"/>
      <c r="JXC2678" s="18"/>
      <c r="JXL2678" s="18"/>
      <c r="JXU2678" s="18"/>
      <c r="JYD2678" s="18"/>
      <c r="JYM2678" s="18"/>
      <c r="JYV2678" s="18"/>
      <c r="JZE2678" s="18"/>
      <c r="JZN2678" s="18"/>
      <c r="JZW2678" s="18"/>
      <c r="KAF2678" s="18"/>
      <c r="KAO2678" s="18"/>
      <c r="KAX2678" s="18"/>
      <c r="KBG2678" s="18"/>
      <c r="KBP2678" s="18"/>
      <c r="KBY2678" s="18"/>
      <c r="KCH2678" s="18"/>
      <c r="KCQ2678" s="18"/>
      <c r="KCZ2678" s="18"/>
      <c r="KDI2678" s="18"/>
      <c r="KDR2678" s="18"/>
      <c r="KEA2678" s="18"/>
      <c r="KEJ2678" s="18"/>
      <c r="KES2678" s="18"/>
      <c r="KFB2678" s="18"/>
      <c r="KFK2678" s="18"/>
      <c r="KFT2678" s="18"/>
      <c r="KGC2678" s="18"/>
      <c r="KGL2678" s="18"/>
      <c r="KGU2678" s="18"/>
      <c r="KHD2678" s="18"/>
      <c r="KHM2678" s="18"/>
      <c r="KHV2678" s="18"/>
      <c r="KIE2678" s="18"/>
      <c r="KIN2678" s="18"/>
      <c r="KIW2678" s="18"/>
      <c r="KJF2678" s="18"/>
      <c r="KJO2678" s="18"/>
      <c r="KJX2678" s="18"/>
      <c r="KKG2678" s="18"/>
      <c r="KKP2678" s="18"/>
      <c r="KKY2678" s="18"/>
      <c r="KLH2678" s="18"/>
      <c r="KLQ2678" s="18"/>
      <c r="KLZ2678" s="18"/>
      <c r="KMI2678" s="18"/>
      <c r="KMR2678" s="18"/>
      <c r="KNA2678" s="18"/>
      <c r="KNJ2678" s="18"/>
      <c r="KNS2678" s="18"/>
      <c r="KOB2678" s="18"/>
      <c r="KOK2678" s="18"/>
      <c r="KOT2678" s="18"/>
      <c r="KPC2678" s="18"/>
      <c r="KPL2678" s="18"/>
      <c r="KPU2678" s="18"/>
      <c r="KQD2678" s="18"/>
      <c r="KQM2678" s="18"/>
      <c r="KQV2678" s="18"/>
      <c r="KRE2678" s="18"/>
      <c r="KRN2678" s="18"/>
      <c r="KRW2678" s="18"/>
      <c r="KSF2678" s="18"/>
      <c r="KSO2678" s="18"/>
      <c r="KSX2678" s="18"/>
      <c r="KTG2678" s="18"/>
      <c r="KTP2678" s="18"/>
      <c r="KTY2678" s="18"/>
      <c r="KUH2678" s="18"/>
      <c r="KUQ2678" s="18"/>
      <c r="KUZ2678" s="18"/>
      <c r="KVI2678" s="18"/>
      <c r="KVR2678" s="18"/>
      <c r="KWA2678" s="18"/>
      <c r="KWJ2678" s="18"/>
      <c r="KWS2678" s="18"/>
      <c r="KXB2678" s="18"/>
      <c r="KXK2678" s="18"/>
      <c r="KXT2678" s="18"/>
      <c r="KYC2678" s="18"/>
      <c r="KYL2678" s="18"/>
      <c r="KYU2678" s="18"/>
      <c r="KZD2678" s="18"/>
      <c r="KZM2678" s="18"/>
      <c r="KZV2678" s="18"/>
      <c r="LAE2678" s="18"/>
      <c r="LAN2678" s="18"/>
      <c r="LAW2678" s="18"/>
      <c r="LBF2678" s="18"/>
      <c r="LBO2678" s="18"/>
      <c r="LBX2678" s="18"/>
      <c r="LCG2678" s="18"/>
      <c r="LCP2678" s="18"/>
      <c r="LCY2678" s="18"/>
      <c r="LDH2678" s="18"/>
      <c r="LDQ2678" s="18"/>
      <c r="LDZ2678" s="18"/>
      <c r="LEI2678" s="18"/>
      <c r="LER2678" s="18"/>
      <c r="LFA2678" s="18"/>
      <c r="LFJ2678" s="18"/>
      <c r="LFS2678" s="18"/>
      <c r="LGB2678" s="18"/>
      <c r="LGK2678" s="18"/>
      <c r="LGT2678" s="18"/>
      <c r="LHC2678" s="18"/>
      <c r="LHL2678" s="18"/>
      <c r="LHU2678" s="18"/>
      <c r="LID2678" s="18"/>
      <c r="LIM2678" s="18"/>
      <c r="LIV2678" s="18"/>
      <c r="LJE2678" s="18"/>
      <c r="LJN2678" s="18"/>
      <c r="LJW2678" s="18"/>
      <c r="LKF2678" s="18"/>
      <c r="LKO2678" s="18"/>
      <c r="LKX2678" s="18"/>
      <c r="LLG2678" s="18"/>
      <c r="LLP2678" s="18"/>
      <c r="LLY2678" s="18"/>
      <c r="LMH2678" s="18"/>
      <c r="LMQ2678" s="18"/>
      <c r="LMZ2678" s="18"/>
      <c r="LNI2678" s="18"/>
      <c r="LNR2678" s="18"/>
      <c r="LOA2678" s="18"/>
      <c r="LOJ2678" s="18"/>
      <c r="LOS2678" s="18"/>
      <c r="LPB2678" s="18"/>
      <c r="LPK2678" s="18"/>
      <c r="LPT2678" s="18"/>
      <c r="LQC2678" s="18"/>
      <c r="LQL2678" s="18"/>
      <c r="LQU2678" s="18"/>
      <c r="LRD2678" s="18"/>
      <c r="LRM2678" s="18"/>
      <c r="LRV2678" s="18"/>
      <c r="LSE2678" s="18"/>
      <c r="LSN2678" s="18"/>
      <c r="LSW2678" s="18"/>
      <c r="LTF2678" s="18"/>
      <c r="LTO2678" s="18"/>
      <c r="LTX2678" s="18"/>
      <c r="LUG2678" s="18"/>
      <c r="LUP2678" s="18"/>
      <c r="LUY2678" s="18"/>
      <c r="LVH2678" s="18"/>
      <c r="LVQ2678" s="18"/>
      <c r="LVZ2678" s="18"/>
      <c r="LWI2678" s="18"/>
      <c r="LWR2678" s="18"/>
      <c r="LXA2678" s="18"/>
      <c r="LXJ2678" s="18"/>
      <c r="LXS2678" s="18"/>
      <c r="LYB2678" s="18"/>
      <c r="LYK2678" s="18"/>
      <c r="LYT2678" s="18"/>
      <c r="LZC2678" s="18"/>
      <c r="LZL2678" s="18"/>
      <c r="LZU2678" s="18"/>
      <c r="MAD2678" s="18"/>
      <c r="MAM2678" s="18"/>
      <c r="MAV2678" s="18"/>
      <c r="MBE2678" s="18"/>
      <c r="MBN2678" s="18"/>
      <c r="MBW2678" s="18"/>
      <c r="MCF2678" s="18"/>
      <c r="MCO2678" s="18"/>
      <c r="MCX2678" s="18"/>
      <c r="MDG2678" s="18"/>
      <c r="MDP2678" s="18"/>
      <c r="MDY2678" s="18"/>
      <c r="MEH2678" s="18"/>
      <c r="MEQ2678" s="18"/>
      <c r="MEZ2678" s="18"/>
      <c r="MFI2678" s="18"/>
      <c r="MFR2678" s="18"/>
      <c r="MGA2678" s="18"/>
      <c r="MGJ2678" s="18"/>
      <c r="MGS2678" s="18"/>
      <c r="MHB2678" s="18"/>
      <c r="MHK2678" s="18"/>
      <c r="MHT2678" s="18"/>
      <c r="MIC2678" s="18"/>
      <c r="MIL2678" s="18"/>
      <c r="MIU2678" s="18"/>
      <c r="MJD2678" s="18"/>
      <c r="MJM2678" s="18"/>
      <c r="MJV2678" s="18"/>
      <c r="MKE2678" s="18"/>
      <c r="MKN2678" s="18"/>
      <c r="MKW2678" s="18"/>
      <c r="MLF2678" s="18"/>
      <c r="MLO2678" s="18"/>
      <c r="MLX2678" s="18"/>
      <c r="MMG2678" s="18"/>
      <c r="MMP2678" s="18"/>
      <c r="MMY2678" s="18"/>
      <c r="MNH2678" s="18"/>
      <c r="MNQ2678" s="18"/>
      <c r="MNZ2678" s="18"/>
      <c r="MOI2678" s="18"/>
      <c r="MOR2678" s="18"/>
      <c r="MPA2678" s="18"/>
      <c r="MPJ2678" s="18"/>
      <c r="MPS2678" s="18"/>
      <c r="MQB2678" s="18"/>
      <c r="MQK2678" s="18"/>
      <c r="MQT2678" s="18"/>
      <c r="MRC2678" s="18"/>
      <c r="MRL2678" s="18"/>
      <c r="MRU2678" s="18"/>
      <c r="MSD2678" s="18"/>
      <c r="MSM2678" s="18"/>
      <c r="MSV2678" s="18"/>
      <c r="MTE2678" s="18"/>
      <c r="MTN2678" s="18"/>
      <c r="MTW2678" s="18"/>
      <c r="MUF2678" s="18"/>
      <c r="MUO2678" s="18"/>
      <c r="MUX2678" s="18"/>
      <c r="MVG2678" s="18"/>
      <c r="MVP2678" s="18"/>
      <c r="MVY2678" s="18"/>
      <c r="MWH2678" s="18"/>
      <c r="MWQ2678" s="18"/>
      <c r="MWZ2678" s="18"/>
      <c r="MXI2678" s="18"/>
      <c r="MXR2678" s="18"/>
      <c r="MYA2678" s="18"/>
      <c r="MYJ2678" s="18"/>
      <c r="MYS2678" s="18"/>
      <c r="MZB2678" s="18"/>
      <c r="MZK2678" s="18"/>
      <c r="MZT2678" s="18"/>
      <c r="NAC2678" s="18"/>
      <c r="NAL2678" s="18"/>
      <c r="NAU2678" s="18"/>
      <c r="NBD2678" s="18"/>
      <c r="NBM2678" s="18"/>
      <c r="NBV2678" s="18"/>
      <c r="NCE2678" s="18"/>
      <c r="NCN2678" s="18"/>
      <c r="NCW2678" s="18"/>
      <c r="NDF2678" s="18"/>
      <c r="NDO2678" s="18"/>
      <c r="NDX2678" s="18"/>
      <c r="NEG2678" s="18"/>
      <c r="NEP2678" s="18"/>
      <c r="NEY2678" s="18"/>
      <c r="NFH2678" s="18"/>
      <c r="NFQ2678" s="18"/>
      <c r="NFZ2678" s="18"/>
      <c r="NGI2678" s="18"/>
      <c r="NGR2678" s="18"/>
      <c r="NHA2678" s="18"/>
      <c r="NHJ2678" s="18"/>
      <c r="NHS2678" s="18"/>
      <c r="NIB2678" s="18"/>
      <c r="NIK2678" s="18"/>
      <c r="NIT2678" s="18"/>
      <c r="NJC2678" s="18"/>
      <c r="NJL2678" s="18"/>
      <c r="NJU2678" s="18"/>
      <c r="NKD2678" s="18"/>
      <c r="NKM2678" s="18"/>
      <c r="NKV2678" s="18"/>
      <c r="NLE2678" s="18"/>
      <c r="NLN2678" s="18"/>
      <c r="NLW2678" s="18"/>
      <c r="NMF2678" s="18"/>
      <c r="NMO2678" s="18"/>
      <c r="NMX2678" s="18"/>
      <c r="NNG2678" s="18"/>
      <c r="NNP2678" s="18"/>
      <c r="NNY2678" s="18"/>
      <c r="NOH2678" s="18"/>
      <c r="NOQ2678" s="18"/>
      <c r="NOZ2678" s="18"/>
      <c r="NPI2678" s="18"/>
      <c r="NPR2678" s="18"/>
      <c r="NQA2678" s="18"/>
      <c r="NQJ2678" s="18"/>
      <c r="NQS2678" s="18"/>
      <c r="NRB2678" s="18"/>
      <c r="NRK2678" s="18"/>
      <c r="NRT2678" s="18"/>
      <c r="NSC2678" s="18"/>
      <c r="NSL2678" s="18"/>
      <c r="NSU2678" s="18"/>
      <c r="NTD2678" s="18"/>
      <c r="NTM2678" s="18"/>
      <c r="NTV2678" s="18"/>
      <c r="NUE2678" s="18"/>
      <c r="NUN2678" s="18"/>
      <c r="NUW2678" s="18"/>
      <c r="NVF2678" s="18"/>
      <c r="NVO2678" s="18"/>
      <c r="NVX2678" s="18"/>
      <c r="NWG2678" s="18"/>
      <c r="NWP2678" s="18"/>
      <c r="NWY2678" s="18"/>
      <c r="NXH2678" s="18"/>
      <c r="NXQ2678" s="18"/>
      <c r="NXZ2678" s="18"/>
      <c r="NYI2678" s="18"/>
      <c r="NYR2678" s="18"/>
      <c r="NZA2678" s="18"/>
      <c r="NZJ2678" s="18"/>
      <c r="NZS2678" s="18"/>
      <c r="OAB2678" s="18"/>
      <c r="OAK2678" s="18"/>
      <c r="OAT2678" s="18"/>
      <c r="OBC2678" s="18"/>
      <c r="OBL2678" s="18"/>
      <c r="OBU2678" s="18"/>
      <c r="OCD2678" s="18"/>
      <c r="OCM2678" s="18"/>
      <c r="OCV2678" s="18"/>
      <c r="ODE2678" s="18"/>
      <c r="ODN2678" s="18"/>
      <c r="ODW2678" s="18"/>
      <c r="OEF2678" s="18"/>
      <c r="OEO2678" s="18"/>
      <c r="OEX2678" s="18"/>
      <c r="OFG2678" s="18"/>
      <c r="OFP2678" s="18"/>
      <c r="OFY2678" s="18"/>
      <c r="OGH2678" s="18"/>
      <c r="OGQ2678" s="18"/>
      <c r="OGZ2678" s="18"/>
      <c r="OHI2678" s="18"/>
      <c r="OHR2678" s="18"/>
      <c r="OIA2678" s="18"/>
      <c r="OIJ2678" s="18"/>
      <c r="OIS2678" s="18"/>
      <c r="OJB2678" s="18"/>
      <c r="OJK2678" s="18"/>
      <c r="OJT2678" s="18"/>
      <c r="OKC2678" s="18"/>
      <c r="OKL2678" s="18"/>
      <c r="OKU2678" s="18"/>
      <c r="OLD2678" s="18"/>
      <c r="OLM2678" s="18"/>
      <c r="OLV2678" s="18"/>
      <c r="OME2678" s="18"/>
      <c r="OMN2678" s="18"/>
      <c r="OMW2678" s="18"/>
      <c r="ONF2678" s="18"/>
      <c r="ONO2678" s="18"/>
      <c r="ONX2678" s="18"/>
      <c r="OOG2678" s="18"/>
      <c r="OOP2678" s="18"/>
      <c r="OOY2678" s="18"/>
      <c r="OPH2678" s="18"/>
      <c r="OPQ2678" s="18"/>
      <c r="OPZ2678" s="18"/>
      <c r="OQI2678" s="18"/>
      <c r="OQR2678" s="18"/>
      <c r="ORA2678" s="18"/>
      <c r="ORJ2678" s="18"/>
      <c r="ORS2678" s="18"/>
      <c r="OSB2678" s="18"/>
      <c r="OSK2678" s="18"/>
      <c r="OST2678" s="18"/>
      <c r="OTC2678" s="18"/>
      <c r="OTL2678" s="18"/>
      <c r="OTU2678" s="18"/>
      <c r="OUD2678" s="18"/>
      <c r="OUM2678" s="18"/>
      <c r="OUV2678" s="18"/>
      <c r="OVE2678" s="18"/>
      <c r="OVN2678" s="18"/>
      <c r="OVW2678" s="18"/>
      <c r="OWF2678" s="18"/>
      <c r="OWO2678" s="18"/>
      <c r="OWX2678" s="18"/>
      <c r="OXG2678" s="18"/>
      <c r="OXP2678" s="18"/>
      <c r="OXY2678" s="18"/>
      <c r="OYH2678" s="18"/>
      <c r="OYQ2678" s="18"/>
      <c r="OYZ2678" s="18"/>
      <c r="OZI2678" s="18"/>
      <c r="OZR2678" s="18"/>
      <c r="PAA2678" s="18"/>
      <c r="PAJ2678" s="18"/>
      <c r="PAS2678" s="18"/>
      <c r="PBB2678" s="18"/>
      <c r="PBK2678" s="18"/>
      <c r="PBT2678" s="18"/>
      <c r="PCC2678" s="18"/>
      <c r="PCL2678" s="18"/>
      <c r="PCU2678" s="18"/>
      <c r="PDD2678" s="18"/>
      <c r="PDM2678" s="18"/>
      <c r="PDV2678" s="18"/>
      <c r="PEE2678" s="18"/>
      <c r="PEN2678" s="18"/>
      <c r="PEW2678" s="18"/>
      <c r="PFF2678" s="18"/>
      <c r="PFO2678" s="18"/>
      <c r="PFX2678" s="18"/>
      <c r="PGG2678" s="18"/>
      <c r="PGP2678" s="18"/>
      <c r="PGY2678" s="18"/>
      <c r="PHH2678" s="18"/>
      <c r="PHQ2678" s="18"/>
      <c r="PHZ2678" s="18"/>
      <c r="PII2678" s="18"/>
      <c r="PIR2678" s="18"/>
      <c r="PJA2678" s="18"/>
      <c r="PJJ2678" s="18"/>
      <c r="PJS2678" s="18"/>
      <c r="PKB2678" s="18"/>
      <c r="PKK2678" s="18"/>
      <c r="PKT2678" s="18"/>
      <c r="PLC2678" s="18"/>
      <c r="PLL2678" s="18"/>
      <c r="PLU2678" s="18"/>
      <c r="PMD2678" s="18"/>
      <c r="PMM2678" s="18"/>
      <c r="PMV2678" s="18"/>
      <c r="PNE2678" s="18"/>
      <c r="PNN2678" s="18"/>
      <c r="PNW2678" s="18"/>
      <c r="POF2678" s="18"/>
      <c r="POO2678" s="18"/>
      <c r="POX2678" s="18"/>
      <c r="PPG2678" s="18"/>
      <c r="PPP2678" s="18"/>
      <c r="PPY2678" s="18"/>
      <c r="PQH2678" s="18"/>
      <c r="PQQ2678" s="18"/>
      <c r="PQZ2678" s="18"/>
      <c r="PRI2678" s="18"/>
      <c r="PRR2678" s="18"/>
      <c r="PSA2678" s="18"/>
      <c r="PSJ2678" s="18"/>
      <c r="PSS2678" s="18"/>
      <c r="PTB2678" s="18"/>
      <c r="PTK2678" s="18"/>
      <c r="PTT2678" s="18"/>
      <c r="PUC2678" s="18"/>
      <c r="PUL2678" s="18"/>
      <c r="PUU2678" s="18"/>
      <c r="PVD2678" s="18"/>
      <c r="PVM2678" s="18"/>
      <c r="PVV2678" s="18"/>
      <c r="PWE2678" s="18"/>
      <c r="PWN2678" s="18"/>
      <c r="PWW2678" s="18"/>
      <c r="PXF2678" s="18"/>
      <c r="PXO2678" s="18"/>
      <c r="PXX2678" s="18"/>
      <c r="PYG2678" s="18"/>
      <c r="PYP2678" s="18"/>
      <c r="PYY2678" s="18"/>
      <c r="PZH2678" s="18"/>
      <c r="PZQ2678" s="18"/>
      <c r="PZZ2678" s="18"/>
      <c r="QAI2678" s="18"/>
      <c r="QAR2678" s="18"/>
      <c r="QBA2678" s="18"/>
      <c r="QBJ2678" s="18"/>
      <c r="QBS2678" s="18"/>
      <c r="QCB2678" s="18"/>
      <c r="QCK2678" s="18"/>
      <c r="QCT2678" s="18"/>
      <c r="QDC2678" s="18"/>
      <c r="QDL2678" s="18"/>
      <c r="QDU2678" s="18"/>
      <c r="QED2678" s="18"/>
      <c r="QEM2678" s="18"/>
      <c r="QEV2678" s="18"/>
      <c r="QFE2678" s="18"/>
      <c r="QFN2678" s="18"/>
      <c r="QFW2678" s="18"/>
      <c r="QGF2678" s="18"/>
      <c r="QGO2678" s="18"/>
      <c r="QGX2678" s="18"/>
      <c r="QHG2678" s="18"/>
      <c r="QHP2678" s="18"/>
      <c r="QHY2678" s="18"/>
      <c r="QIH2678" s="18"/>
      <c r="QIQ2678" s="18"/>
      <c r="QIZ2678" s="18"/>
      <c r="QJI2678" s="18"/>
      <c r="QJR2678" s="18"/>
      <c r="QKA2678" s="18"/>
      <c r="QKJ2678" s="18"/>
      <c r="QKS2678" s="18"/>
      <c r="QLB2678" s="18"/>
      <c r="QLK2678" s="18"/>
      <c r="QLT2678" s="18"/>
      <c r="QMC2678" s="18"/>
      <c r="QML2678" s="18"/>
      <c r="QMU2678" s="18"/>
      <c r="QND2678" s="18"/>
      <c r="QNM2678" s="18"/>
      <c r="QNV2678" s="18"/>
      <c r="QOE2678" s="18"/>
      <c r="QON2678" s="18"/>
      <c r="QOW2678" s="18"/>
      <c r="QPF2678" s="18"/>
      <c r="QPO2678" s="18"/>
      <c r="QPX2678" s="18"/>
      <c r="QQG2678" s="18"/>
      <c r="QQP2678" s="18"/>
      <c r="QQY2678" s="18"/>
      <c r="QRH2678" s="18"/>
      <c r="QRQ2678" s="18"/>
      <c r="QRZ2678" s="18"/>
      <c r="QSI2678" s="18"/>
      <c r="QSR2678" s="18"/>
      <c r="QTA2678" s="18"/>
      <c r="QTJ2678" s="18"/>
      <c r="QTS2678" s="18"/>
      <c r="QUB2678" s="18"/>
      <c r="QUK2678" s="18"/>
      <c r="QUT2678" s="18"/>
      <c r="QVC2678" s="18"/>
      <c r="QVL2678" s="18"/>
      <c r="QVU2678" s="18"/>
      <c r="QWD2678" s="18"/>
      <c r="QWM2678" s="18"/>
      <c r="QWV2678" s="18"/>
      <c r="QXE2678" s="18"/>
      <c r="QXN2678" s="18"/>
      <c r="QXW2678" s="18"/>
      <c r="QYF2678" s="18"/>
      <c r="QYO2678" s="18"/>
      <c r="QYX2678" s="18"/>
      <c r="QZG2678" s="18"/>
      <c r="QZP2678" s="18"/>
      <c r="QZY2678" s="18"/>
      <c r="RAH2678" s="18"/>
      <c r="RAQ2678" s="18"/>
      <c r="RAZ2678" s="18"/>
      <c r="RBI2678" s="18"/>
      <c r="RBR2678" s="18"/>
      <c r="RCA2678" s="18"/>
      <c r="RCJ2678" s="18"/>
      <c r="RCS2678" s="18"/>
      <c r="RDB2678" s="18"/>
      <c r="RDK2678" s="18"/>
      <c r="RDT2678" s="18"/>
      <c r="REC2678" s="18"/>
      <c r="REL2678" s="18"/>
      <c r="REU2678" s="18"/>
      <c r="RFD2678" s="18"/>
      <c r="RFM2678" s="18"/>
      <c r="RFV2678" s="18"/>
      <c r="RGE2678" s="18"/>
      <c r="RGN2678" s="18"/>
      <c r="RGW2678" s="18"/>
      <c r="RHF2678" s="18"/>
      <c r="RHO2678" s="18"/>
      <c r="RHX2678" s="18"/>
      <c r="RIG2678" s="18"/>
      <c r="RIP2678" s="18"/>
      <c r="RIY2678" s="18"/>
      <c r="RJH2678" s="18"/>
      <c r="RJQ2678" s="18"/>
      <c r="RJZ2678" s="18"/>
      <c r="RKI2678" s="18"/>
      <c r="RKR2678" s="18"/>
      <c r="RLA2678" s="18"/>
      <c r="RLJ2678" s="18"/>
      <c r="RLS2678" s="18"/>
      <c r="RMB2678" s="18"/>
      <c r="RMK2678" s="18"/>
      <c r="RMT2678" s="18"/>
      <c r="RNC2678" s="18"/>
      <c r="RNL2678" s="18"/>
      <c r="RNU2678" s="18"/>
      <c r="ROD2678" s="18"/>
      <c r="ROM2678" s="18"/>
      <c r="ROV2678" s="18"/>
      <c r="RPE2678" s="18"/>
      <c r="RPN2678" s="18"/>
      <c r="RPW2678" s="18"/>
      <c r="RQF2678" s="18"/>
      <c r="RQO2678" s="18"/>
      <c r="RQX2678" s="18"/>
      <c r="RRG2678" s="18"/>
      <c r="RRP2678" s="18"/>
      <c r="RRY2678" s="18"/>
      <c r="RSH2678" s="18"/>
      <c r="RSQ2678" s="18"/>
      <c r="RSZ2678" s="18"/>
      <c r="RTI2678" s="18"/>
      <c r="RTR2678" s="18"/>
      <c r="RUA2678" s="18"/>
      <c r="RUJ2678" s="18"/>
      <c r="RUS2678" s="18"/>
      <c r="RVB2678" s="18"/>
      <c r="RVK2678" s="18"/>
      <c r="RVT2678" s="18"/>
      <c r="RWC2678" s="18"/>
      <c r="RWL2678" s="18"/>
      <c r="RWU2678" s="18"/>
      <c r="RXD2678" s="18"/>
      <c r="RXM2678" s="18"/>
      <c r="RXV2678" s="18"/>
      <c r="RYE2678" s="18"/>
      <c r="RYN2678" s="18"/>
      <c r="RYW2678" s="18"/>
      <c r="RZF2678" s="18"/>
      <c r="RZO2678" s="18"/>
      <c r="RZX2678" s="18"/>
      <c r="SAG2678" s="18"/>
      <c r="SAP2678" s="18"/>
      <c r="SAY2678" s="18"/>
      <c r="SBH2678" s="18"/>
      <c r="SBQ2678" s="18"/>
      <c r="SBZ2678" s="18"/>
      <c r="SCI2678" s="18"/>
      <c r="SCR2678" s="18"/>
      <c r="SDA2678" s="18"/>
      <c r="SDJ2678" s="18"/>
      <c r="SDS2678" s="18"/>
      <c r="SEB2678" s="18"/>
      <c r="SEK2678" s="18"/>
      <c r="SET2678" s="18"/>
      <c r="SFC2678" s="18"/>
      <c r="SFL2678" s="18"/>
      <c r="SFU2678" s="18"/>
      <c r="SGD2678" s="18"/>
      <c r="SGM2678" s="18"/>
      <c r="SGV2678" s="18"/>
      <c r="SHE2678" s="18"/>
      <c r="SHN2678" s="18"/>
      <c r="SHW2678" s="18"/>
      <c r="SIF2678" s="18"/>
      <c r="SIO2678" s="18"/>
      <c r="SIX2678" s="18"/>
      <c r="SJG2678" s="18"/>
      <c r="SJP2678" s="18"/>
      <c r="SJY2678" s="18"/>
      <c r="SKH2678" s="18"/>
      <c r="SKQ2678" s="18"/>
      <c r="SKZ2678" s="18"/>
      <c r="SLI2678" s="18"/>
      <c r="SLR2678" s="18"/>
      <c r="SMA2678" s="18"/>
      <c r="SMJ2678" s="18"/>
      <c r="SMS2678" s="18"/>
      <c r="SNB2678" s="18"/>
      <c r="SNK2678" s="18"/>
      <c r="SNT2678" s="18"/>
      <c r="SOC2678" s="18"/>
      <c r="SOL2678" s="18"/>
      <c r="SOU2678" s="18"/>
      <c r="SPD2678" s="18"/>
      <c r="SPM2678" s="18"/>
      <c r="SPV2678" s="18"/>
      <c r="SQE2678" s="18"/>
      <c r="SQN2678" s="18"/>
      <c r="SQW2678" s="18"/>
      <c r="SRF2678" s="18"/>
      <c r="SRO2678" s="18"/>
      <c r="SRX2678" s="18"/>
      <c r="SSG2678" s="18"/>
      <c r="SSP2678" s="18"/>
      <c r="SSY2678" s="18"/>
      <c r="STH2678" s="18"/>
      <c r="STQ2678" s="18"/>
      <c r="STZ2678" s="18"/>
      <c r="SUI2678" s="18"/>
      <c r="SUR2678" s="18"/>
      <c r="SVA2678" s="18"/>
      <c r="SVJ2678" s="18"/>
      <c r="SVS2678" s="18"/>
      <c r="SWB2678" s="18"/>
      <c r="SWK2678" s="18"/>
      <c r="SWT2678" s="18"/>
      <c r="SXC2678" s="18"/>
      <c r="SXL2678" s="18"/>
      <c r="SXU2678" s="18"/>
      <c r="SYD2678" s="18"/>
      <c r="SYM2678" s="18"/>
      <c r="SYV2678" s="18"/>
      <c r="SZE2678" s="18"/>
      <c r="SZN2678" s="18"/>
      <c r="SZW2678" s="18"/>
      <c r="TAF2678" s="18"/>
      <c r="TAO2678" s="18"/>
      <c r="TAX2678" s="18"/>
      <c r="TBG2678" s="18"/>
      <c r="TBP2678" s="18"/>
      <c r="TBY2678" s="18"/>
      <c r="TCH2678" s="18"/>
      <c r="TCQ2678" s="18"/>
      <c r="TCZ2678" s="18"/>
      <c r="TDI2678" s="18"/>
      <c r="TDR2678" s="18"/>
      <c r="TEA2678" s="18"/>
      <c r="TEJ2678" s="18"/>
      <c r="TES2678" s="18"/>
      <c r="TFB2678" s="18"/>
      <c r="TFK2678" s="18"/>
      <c r="TFT2678" s="18"/>
      <c r="TGC2678" s="18"/>
      <c r="TGL2678" s="18"/>
      <c r="TGU2678" s="18"/>
      <c r="THD2678" s="18"/>
      <c r="THM2678" s="18"/>
      <c r="THV2678" s="18"/>
      <c r="TIE2678" s="18"/>
      <c r="TIN2678" s="18"/>
      <c r="TIW2678" s="18"/>
      <c r="TJF2678" s="18"/>
      <c r="TJO2678" s="18"/>
      <c r="TJX2678" s="18"/>
      <c r="TKG2678" s="18"/>
      <c r="TKP2678" s="18"/>
      <c r="TKY2678" s="18"/>
      <c r="TLH2678" s="18"/>
      <c r="TLQ2678" s="18"/>
      <c r="TLZ2678" s="18"/>
      <c r="TMI2678" s="18"/>
      <c r="TMR2678" s="18"/>
      <c r="TNA2678" s="18"/>
      <c r="TNJ2678" s="18"/>
      <c r="TNS2678" s="18"/>
      <c r="TOB2678" s="18"/>
      <c r="TOK2678" s="18"/>
      <c r="TOT2678" s="18"/>
      <c r="TPC2678" s="18"/>
      <c r="TPL2678" s="18"/>
      <c r="TPU2678" s="18"/>
      <c r="TQD2678" s="18"/>
      <c r="TQM2678" s="18"/>
      <c r="TQV2678" s="18"/>
      <c r="TRE2678" s="18"/>
      <c r="TRN2678" s="18"/>
      <c r="TRW2678" s="18"/>
      <c r="TSF2678" s="18"/>
      <c r="TSO2678" s="18"/>
      <c r="TSX2678" s="18"/>
      <c r="TTG2678" s="18"/>
      <c r="TTP2678" s="18"/>
      <c r="TTY2678" s="18"/>
      <c r="TUH2678" s="18"/>
      <c r="TUQ2678" s="18"/>
      <c r="TUZ2678" s="18"/>
      <c r="TVI2678" s="18"/>
      <c r="TVR2678" s="18"/>
      <c r="TWA2678" s="18"/>
      <c r="TWJ2678" s="18"/>
      <c r="TWS2678" s="18"/>
      <c r="TXB2678" s="18"/>
      <c r="TXK2678" s="18"/>
      <c r="TXT2678" s="18"/>
      <c r="TYC2678" s="18"/>
      <c r="TYL2678" s="18"/>
      <c r="TYU2678" s="18"/>
      <c r="TZD2678" s="18"/>
      <c r="TZM2678" s="18"/>
      <c r="TZV2678" s="18"/>
      <c r="UAE2678" s="18"/>
      <c r="UAN2678" s="18"/>
      <c r="UAW2678" s="18"/>
      <c r="UBF2678" s="18"/>
      <c r="UBO2678" s="18"/>
      <c r="UBX2678" s="18"/>
      <c r="UCG2678" s="18"/>
      <c r="UCP2678" s="18"/>
      <c r="UCY2678" s="18"/>
      <c r="UDH2678" s="18"/>
      <c r="UDQ2678" s="18"/>
      <c r="UDZ2678" s="18"/>
      <c r="UEI2678" s="18"/>
      <c r="UER2678" s="18"/>
      <c r="UFA2678" s="18"/>
      <c r="UFJ2678" s="18"/>
      <c r="UFS2678" s="18"/>
      <c r="UGB2678" s="18"/>
      <c r="UGK2678" s="18"/>
      <c r="UGT2678" s="18"/>
      <c r="UHC2678" s="18"/>
      <c r="UHL2678" s="18"/>
      <c r="UHU2678" s="18"/>
      <c r="UID2678" s="18"/>
      <c r="UIM2678" s="18"/>
      <c r="UIV2678" s="18"/>
      <c r="UJE2678" s="18"/>
      <c r="UJN2678" s="18"/>
      <c r="UJW2678" s="18"/>
      <c r="UKF2678" s="18"/>
      <c r="UKO2678" s="18"/>
      <c r="UKX2678" s="18"/>
      <c r="ULG2678" s="18"/>
      <c r="ULP2678" s="18"/>
      <c r="ULY2678" s="18"/>
      <c r="UMH2678" s="18"/>
      <c r="UMQ2678" s="18"/>
      <c r="UMZ2678" s="18"/>
      <c r="UNI2678" s="18"/>
      <c r="UNR2678" s="18"/>
      <c r="UOA2678" s="18"/>
      <c r="UOJ2678" s="18"/>
      <c r="UOS2678" s="18"/>
      <c r="UPB2678" s="18"/>
      <c r="UPK2678" s="18"/>
      <c r="UPT2678" s="18"/>
      <c r="UQC2678" s="18"/>
      <c r="UQL2678" s="18"/>
      <c r="UQU2678" s="18"/>
      <c r="URD2678" s="18"/>
      <c r="URM2678" s="18"/>
      <c r="URV2678" s="18"/>
      <c r="USE2678" s="18"/>
      <c r="USN2678" s="18"/>
      <c r="USW2678" s="18"/>
      <c r="UTF2678" s="18"/>
      <c r="UTO2678" s="18"/>
      <c r="UTX2678" s="18"/>
      <c r="UUG2678" s="18"/>
      <c r="UUP2678" s="18"/>
      <c r="UUY2678" s="18"/>
      <c r="UVH2678" s="18"/>
      <c r="UVQ2678" s="18"/>
      <c r="UVZ2678" s="18"/>
      <c r="UWI2678" s="18"/>
      <c r="UWR2678" s="18"/>
      <c r="UXA2678" s="18"/>
      <c r="UXJ2678" s="18"/>
      <c r="UXS2678" s="18"/>
      <c r="UYB2678" s="18"/>
      <c r="UYK2678" s="18"/>
      <c r="UYT2678" s="18"/>
      <c r="UZC2678" s="18"/>
      <c r="UZL2678" s="18"/>
      <c r="UZU2678" s="18"/>
      <c r="VAD2678" s="18"/>
      <c r="VAM2678" s="18"/>
      <c r="VAV2678" s="18"/>
      <c r="VBE2678" s="18"/>
      <c r="VBN2678" s="18"/>
      <c r="VBW2678" s="18"/>
      <c r="VCF2678" s="18"/>
      <c r="VCO2678" s="18"/>
      <c r="VCX2678" s="18"/>
      <c r="VDG2678" s="18"/>
      <c r="VDP2678" s="18"/>
      <c r="VDY2678" s="18"/>
      <c r="VEH2678" s="18"/>
      <c r="VEQ2678" s="18"/>
      <c r="VEZ2678" s="18"/>
      <c r="VFI2678" s="18"/>
      <c r="VFR2678" s="18"/>
      <c r="VGA2678" s="18"/>
      <c r="VGJ2678" s="18"/>
      <c r="VGS2678" s="18"/>
      <c r="VHB2678" s="18"/>
      <c r="VHK2678" s="18"/>
      <c r="VHT2678" s="18"/>
      <c r="VIC2678" s="18"/>
      <c r="VIL2678" s="18"/>
      <c r="VIU2678" s="18"/>
      <c r="VJD2678" s="18"/>
      <c r="VJM2678" s="18"/>
      <c r="VJV2678" s="18"/>
      <c r="VKE2678" s="18"/>
      <c r="VKN2678" s="18"/>
      <c r="VKW2678" s="18"/>
      <c r="VLF2678" s="18"/>
      <c r="VLO2678" s="18"/>
      <c r="VLX2678" s="18"/>
      <c r="VMG2678" s="18"/>
      <c r="VMP2678" s="18"/>
      <c r="VMY2678" s="18"/>
      <c r="VNH2678" s="18"/>
      <c r="VNQ2678" s="18"/>
      <c r="VNZ2678" s="18"/>
      <c r="VOI2678" s="18"/>
      <c r="VOR2678" s="18"/>
      <c r="VPA2678" s="18"/>
      <c r="VPJ2678" s="18"/>
      <c r="VPS2678" s="18"/>
      <c r="VQB2678" s="18"/>
      <c r="VQK2678" s="18"/>
      <c r="VQT2678" s="18"/>
      <c r="VRC2678" s="18"/>
      <c r="VRL2678" s="18"/>
      <c r="VRU2678" s="18"/>
      <c r="VSD2678" s="18"/>
      <c r="VSM2678" s="18"/>
      <c r="VSV2678" s="18"/>
      <c r="VTE2678" s="18"/>
      <c r="VTN2678" s="18"/>
      <c r="VTW2678" s="18"/>
      <c r="VUF2678" s="18"/>
      <c r="VUO2678" s="18"/>
      <c r="VUX2678" s="18"/>
      <c r="VVG2678" s="18"/>
      <c r="VVP2678" s="18"/>
      <c r="VVY2678" s="18"/>
      <c r="VWH2678" s="18"/>
      <c r="VWQ2678" s="18"/>
      <c r="VWZ2678" s="18"/>
      <c r="VXI2678" s="18"/>
      <c r="VXR2678" s="18"/>
      <c r="VYA2678" s="18"/>
      <c r="VYJ2678" s="18"/>
      <c r="VYS2678" s="18"/>
      <c r="VZB2678" s="18"/>
      <c r="VZK2678" s="18"/>
      <c r="VZT2678" s="18"/>
      <c r="WAC2678" s="18"/>
      <c r="WAL2678" s="18"/>
      <c r="WAU2678" s="18"/>
      <c r="WBD2678" s="18"/>
      <c r="WBM2678" s="18"/>
      <c r="WBV2678" s="18"/>
      <c r="WCE2678" s="18"/>
      <c r="WCN2678" s="18"/>
      <c r="WCW2678" s="18"/>
      <c r="WDF2678" s="18"/>
      <c r="WDO2678" s="18"/>
      <c r="WDX2678" s="18"/>
      <c r="WEG2678" s="18"/>
      <c r="WEP2678" s="18"/>
      <c r="WEY2678" s="18"/>
      <c r="WFH2678" s="18"/>
      <c r="WFQ2678" s="18"/>
      <c r="WFZ2678" s="18"/>
      <c r="WGI2678" s="18"/>
      <c r="WGR2678" s="18"/>
      <c r="WHA2678" s="18"/>
      <c r="WHJ2678" s="18"/>
      <c r="WHS2678" s="18"/>
      <c r="WIB2678" s="18"/>
      <c r="WIK2678" s="18"/>
      <c r="WIT2678" s="18"/>
      <c r="WJC2678" s="18"/>
      <c r="WJL2678" s="18"/>
      <c r="WJU2678" s="18"/>
      <c r="WKD2678" s="18"/>
      <c r="WKM2678" s="18"/>
      <c r="WKV2678" s="18"/>
      <c r="WLE2678" s="18"/>
      <c r="WLN2678" s="18"/>
      <c r="WLW2678" s="18"/>
      <c r="WMF2678" s="18"/>
      <c r="WMO2678" s="18"/>
      <c r="WMX2678" s="18"/>
      <c r="WNG2678" s="18"/>
      <c r="WNP2678" s="18"/>
      <c r="WNY2678" s="18"/>
      <c r="WOH2678" s="18"/>
      <c r="WOQ2678" s="18"/>
      <c r="WOZ2678" s="18"/>
      <c r="WPI2678" s="18"/>
      <c r="WPR2678" s="18"/>
      <c r="WQA2678" s="18"/>
      <c r="WQJ2678" s="18"/>
      <c r="WQS2678" s="18"/>
      <c r="WRB2678" s="18"/>
      <c r="WRK2678" s="18"/>
      <c r="WRT2678" s="18"/>
      <c r="WSC2678" s="18"/>
      <c r="WSL2678" s="18"/>
      <c r="WSU2678" s="18"/>
      <c r="WTD2678" s="18"/>
      <c r="WTM2678" s="18"/>
      <c r="WTV2678" s="18"/>
      <c r="WUE2678" s="18"/>
      <c r="WUN2678" s="18"/>
      <c r="WUW2678" s="18"/>
      <c r="WVF2678" s="18"/>
      <c r="WVO2678" s="18"/>
      <c r="WVX2678" s="18"/>
      <c r="WWG2678" s="18"/>
      <c r="WWP2678" s="18"/>
      <c r="WWY2678" s="18"/>
      <c r="WXH2678" s="18"/>
      <c r="WXQ2678" s="18"/>
      <c r="WXZ2678" s="18"/>
      <c r="WYI2678" s="18"/>
      <c r="WYR2678" s="18"/>
      <c r="WZA2678" s="18"/>
      <c r="WZJ2678" s="18"/>
      <c r="WZS2678" s="18"/>
      <c r="XAB2678" s="18"/>
      <c r="XAK2678" s="18"/>
      <c r="XAT2678" s="18"/>
      <c r="XBC2678" s="18"/>
      <c r="XBL2678" s="18"/>
      <c r="XBU2678" s="18"/>
      <c r="XCD2678" s="18"/>
      <c r="XCM2678" s="18"/>
      <c r="XCV2678" s="18"/>
      <c r="XDE2678" s="18"/>
      <c r="XDN2678" s="18"/>
      <c r="XDW2678" s="18"/>
      <c r="XEF2678" s="18"/>
      <c r="XEO2678" s="18"/>
      <c r="XEX2678" s="18"/>
    </row>
    <row r="2679" spans="1:1024 1033:2041 2050:3067 3076:4093 4102:5119 5128:6136 6145:7162 7171:8188 8197:9214 9223:10240 10249:11257 11266:12283 12292:13309 13318:14335 14344:15352 15361:16378" s="20" customFormat="1" x14ac:dyDescent="0.25">
      <c r="A2679" s="20">
        <v>164561</v>
      </c>
      <c r="B2679" s="20">
        <v>956369243</v>
      </c>
      <c r="C2679" s="20" t="s">
        <v>16919</v>
      </c>
      <c r="D2679" s="20">
        <v>956369243</v>
      </c>
      <c r="E2679" s="20" t="s">
        <v>5447</v>
      </c>
      <c r="F2679" s="20">
        <v>164561</v>
      </c>
      <c r="G2679" s="20" t="s">
        <v>6364</v>
      </c>
      <c r="P2679" s="18"/>
      <c r="Y2679" s="18"/>
      <c r="AH2679" s="18"/>
      <c r="AQ2679" s="18"/>
      <c r="AZ2679" s="18"/>
      <c r="BI2679" s="18"/>
      <c r="BR2679" s="18"/>
      <c r="CA2679" s="18"/>
      <c r="CJ2679" s="18"/>
      <c r="CS2679" s="18"/>
      <c r="DB2679" s="18"/>
      <c r="DK2679" s="18"/>
      <c r="DT2679" s="18"/>
      <c r="EC2679" s="18"/>
      <c r="EL2679" s="18"/>
      <c r="EU2679" s="18"/>
      <c r="FD2679" s="18"/>
      <c r="FM2679" s="18"/>
      <c r="FV2679" s="18"/>
      <c r="GE2679" s="18"/>
      <c r="GN2679" s="18"/>
      <c r="GW2679" s="18"/>
      <c r="HF2679" s="18"/>
      <c r="HO2679" s="18"/>
      <c r="HX2679" s="18"/>
      <c r="IG2679" s="18"/>
      <c r="IP2679" s="18"/>
      <c r="IY2679" s="18"/>
      <c r="JH2679" s="18"/>
      <c r="JQ2679" s="18"/>
      <c r="JZ2679" s="18"/>
      <c r="KI2679" s="18"/>
      <c r="KR2679" s="18"/>
      <c r="LA2679" s="18"/>
      <c r="LJ2679" s="18"/>
      <c r="LS2679" s="18"/>
      <c r="MB2679" s="18"/>
      <c r="MK2679" s="18"/>
      <c r="MT2679" s="18"/>
      <c r="NC2679" s="18"/>
      <c r="NL2679" s="18"/>
      <c r="NU2679" s="18"/>
      <c r="OD2679" s="18"/>
      <c r="OM2679" s="18"/>
      <c r="OV2679" s="18"/>
      <c r="PE2679" s="18"/>
      <c r="PN2679" s="18"/>
      <c r="PW2679" s="18"/>
      <c r="QF2679" s="18"/>
      <c r="QO2679" s="18"/>
      <c r="QX2679" s="18"/>
      <c r="RG2679" s="18"/>
      <c r="RP2679" s="18"/>
      <c r="RY2679" s="18"/>
      <c r="SH2679" s="18"/>
      <c r="SQ2679" s="18"/>
      <c r="SZ2679" s="18"/>
      <c r="TI2679" s="18"/>
      <c r="TR2679" s="18"/>
      <c r="UA2679" s="18"/>
      <c r="UJ2679" s="18"/>
      <c r="US2679" s="18"/>
      <c r="VB2679" s="18"/>
      <c r="VK2679" s="18"/>
      <c r="VT2679" s="18"/>
      <c r="WC2679" s="18"/>
      <c r="WL2679" s="18"/>
      <c r="WU2679" s="18"/>
      <c r="XD2679" s="18"/>
      <c r="XM2679" s="18"/>
      <c r="XV2679" s="18"/>
      <c r="YE2679" s="18"/>
      <c r="YN2679" s="18"/>
      <c r="YW2679" s="18"/>
      <c r="ZF2679" s="18"/>
      <c r="ZO2679" s="18"/>
      <c r="ZX2679" s="18"/>
      <c r="AAG2679" s="18"/>
      <c r="AAP2679" s="18"/>
      <c r="AAY2679" s="18"/>
      <c r="ABH2679" s="18"/>
      <c r="ABQ2679" s="18"/>
      <c r="ABZ2679" s="18"/>
      <c r="ACI2679" s="18"/>
      <c r="ACR2679" s="18"/>
      <c r="ADA2679" s="18"/>
      <c r="ADJ2679" s="18"/>
      <c r="ADS2679" s="18"/>
      <c r="AEB2679" s="18"/>
      <c r="AEK2679" s="18"/>
      <c r="AET2679" s="18"/>
      <c r="AFC2679" s="18"/>
      <c r="AFL2679" s="18"/>
      <c r="AFU2679" s="18"/>
      <c r="AGD2679" s="18"/>
      <c r="AGM2679" s="18"/>
      <c r="AGV2679" s="18"/>
      <c r="AHE2679" s="18"/>
      <c r="AHN2679" s="18"/>
      <c r="AHW2679" s="18"/>
      <c r="AIF2679" s="18"/>
      <c r="AIO2679" s="18"/>
      <c r="AIX2679" s="18"/>
      <c r="AJG2679" s="18"/>
      <c r="AJP2679" s="18"/>
      <c r="AJY2679" s="18"/>
      <c r="AKH2679" s="18"/>
      <c r="AKQ2679" s="18"/>
      <c r="AKZ2679" s="18"/>
      <c r="ALI2679" s="18"/>
      <c r="ALR2679" s="18"/>
      <c r="AMA2679" s="18"/>
      <c r="AMJ2679" s="18"/>
      <c r="AMS2679" s="18"/>
      <c r="ANB2679" s="18"/>
      <c r="ANK2679" s="18"/>
      <c r="ANT2679" s="18"/>
      <c r="AOC2679" s="18"/>
      <c r="AOL2679" s="18"/>
      <c r="AOU2679" s="18"/>
      <c r="APD2679" s="18"/>
      <c r="APM2679" s="18"/>
      <c r="APV2679" s="18"/>
      <c r="AQE2679" s="18"/>
      <c r="AQN2679" s="18"/>
      <c r="AQW2679" s="18"/>
      <c r="ARF2679" s="18"/>
      <c r="ARO2679" s="18"/>
      <c r="ARX2679" s="18"/>
      <c r="ASG2679" s="18"/>
      <c r="ASP2679" s="18"/>
      <c r="ASY2679" s="18"/>
      <c r="ATH2679" s="18"/>
      <c r="ATQ2679" s="18"/>
      <c r="ATZ2679" s="18"/>
      <c r="AUI2679" s="18"/>
      <c r="AUR2679" s="18"/>
      <c r="AVA2679" s="18"/>
      <c r="AVJ2679" s="18"/>
      <c r="AVS2679" s="18"/>
      <c r="AWB2679" s="18"/>
      <c r="AWK2679" s="18"/>
      <c r="AWT2679" s="18"/>
      <c r="AXC2679" s="18"/>
      <c r="AXL2679" s="18"/>
      <c r="AXU2679" s="18"/>
      <c r="AYD2679" s="18"/>
      <c r="AYM2679" s="18"/>
      <c r="AYV2679" s="18"/>
      <c r="AZE2679" s="18"/>
      <c r="AZN2679" s="18"/>
      <c r="AZW2679" s="18"/>
      <c r="BAF2679" s="18"/>
      <c r="BAO2679" s="18"/>
      <c r="BAX2679" s="18"/>
      <c r="BBG2679" s="18"/>
      <c r="BBP2679" s="18"/>
      <c r="BBY2679" s="18"/>
      <c r="BCH2679" s="18"/>
      <c r="BCQ2679" s="18"/>
      <c r="BCZ2679" s="18"/>
      <c r="BDI2679" s="18"/>
      <c r="BDR2679" s="18"/>
      <c r="BEA2679" s="18"/>
      <c r="BEJ2679" s="18"/>
      <c r="BES2679" s="18"/>
      <c r="BFB2679" s="18"/>
      <c r="BFK2679" s="18"/>
      <c r="BFT2679" s="18"/>
      <c r="BGC2679" s="18"/>
      <c r="BGL2679" s="18"/>
      <c r="BGU2679" s="18"/>
      <c r="BHD2679" s="18"/>
      <c r="BHM2679" s="18"/>
      <c r="BHV2679" s="18"/>
      <c r="BIE2679" s="18"/>
      <c r="BIN2679" s="18"/>
      <c r="BIW2679" s="18"/>
      <c r="BJF2679" s="18"/>
      <c r="BJO2679" s="18"/>
      <c r="BJX2679" s="18"/>
      <c r="BKG2679" s="18"/>
      <c r="BKP2679" s="18"/>
      <c r="BKY2679" s="18"/>
      <c r="BLH2679" s="18"/>
      <c r="BLQ2679" s="18"/>
      <c r="BLZ2679" s="18"/>
      <c r="BMI2679" s="18"/>
      <c r="BMR2679" s="18"/>
      <c r="BNA2679" s="18"/>
      <c r="BNJ2679" s="18"/>
      <c r="BNS2679" s="18"/>
      <c r="BOB2679" s="18"/>
      <c r="BOK2679" s="18"/>
      <c r="BOT2679" s="18"/>
      <c r="BPC2679" s="18"/>
      <c r="BPL2679" s="18"/>
      <c r="BPU2679" s="18"/>
      <c r="BQD2679" s="18"/>
      <c r="BQM2679" s="18"/>
      <c r="BQV2679" s="18"/>
      <c r="BRE2679" s="18"/>
      <c r="BRN2679" s="18"/>
      <c r="BRW2679" s="18"/>
      <c r="BSF2679" s="18"/>
      <c r="BSO2679" s="18"/>
      <c r="BSX2679" s="18"/>
      <c r="BTG2679" s="18"/>
      <c r="BTP2679" s="18"/>
      <c r="BTY2679" s="18"/>
      <c r="BUH2679" s="18"/>
      <c r="BUQ2679" s="18"/>
      <c r="BUZ2679" s="18"/>
      <c r="BVI2679" s="18"/>
      <c r="BVR2679" s="18"/>
      <c r="BWA2679" s="18"/>
      <c r="BWJ2679" s="18"/>
      <c r="BWS2679" s="18"/>
      <c r="BXB2679" s="18"/>
      <c r="BXK2679" s="18"/>
      <c r="BXT2679" s="18"/>
      <c r="BYC2679" s="18"/>
      <c r="BYL2679" s="18"/>
      <c r="BYU2679" s="18"/>
      <c r="BZD2679" s="18"/>
      <c r="BZM2679" s="18"/>
      <c r="BZV2679" s="18"/>
      <c r="CAE2679" s="18"/>
      <c r="CAN2679" s="18"/>
      <c r="CAW2679" s="18"/>
      <c r="CBF2679" s="18"/>
      <c r="CBO2679" s="18"/>
      <c r="CBX2679" s="18"/>
      <c r="CCG2679" s="18"/>
      <c r="CCP2679" s="18"/>
      <c r="CCY2679" s="18"/>
      <c r="CDH2679" s="18"/>
      <c r="CDQ2679" s="18"/>
      <c r="CDZ2679" s="18"/>
      <c r="CEI2679" s="18"/>
      <c r="CER2679" s="18"/>
      <c r="CFA2679" s="18"/>
      <c r="CFJ2679" s="18"/>
      <c r="CFS2679" s="18"/>
      <c r="CGB2679" s="18"/>
      <c r="CGK2679" s="18"/>
      <c r="CGT2679" s="18"/>
      <c r="CHC2679" s="18"/>
      <c r="CHL2679" s="18"/>
      <c r="CHU2679" s="18"/>
      <c r="CID2679" s="18"/>
      <c r="CIM2679" s="18"/>
      <c r="CIV2679" s="18"/>
      <c r="CJE2679" s="18"/>
      <c r="CJN2679" s="18"/>
      <c r="CJW2679" s="18"/>
      <c r="CKF2679" s="18"/>
      <c r="CKO2679" s="18"/>
      <c r="CKX2679" s="18"/>
      <c r="CLG2679" s="18"/>
      <c r="CLP2679" s="18"/>
      <c r="CLY2679" s="18"/>
      <c r="CMH2679" s="18"/>
      <c r="CMQ2679" s="18"/>
      <c r="CMZ2679" s="18"/>
      <c r="CNI2679" s="18"/>
      <c r="CNR2679" s="18"/>
      <c r="COA2679" s="18"/>
      <c r="COJ2679" s="18"/>
      <c r="COS2679" s="18"/>
      <c r="CPB2679" s="18"/>
      <c r="CPK2679" s="18"/>
      <c r="CPT2679" s="18"/>
      <c r="CQC2679" s="18"/>
      <c r="CQL2679" s="18"/>
      <c r="CQU2679" s="18"/>
      <c r="CRD2679" s="18"/>
      <c r="CRM2679" s="18"/>
      <c r="CRV2679" s="18"/>
      <c r="CSE2679" s="18"/>
      <c r="CSN2679" s="18"/>
      <c r="CSW2679" s="18"/>
      <c r="CTF2679" s="18"/>
      <c r="CTO2679" s="18"/>
      <c r="CTX2679" s="18"/>
      <c r="CUG2679" s="18"/>
      <c r="CUP2679" s="18"/>
      <c r="CUY2679" s="18"/>
      <c r="CVH2679" s="18"/>
      <c r="CVQ2679" s="18"/>
      <c r="CVZ2679" s="18"/>
      <c r="CWI2679" s="18"/>
      <c r="CWR2679" s="18"/>
      <c r="CXA2679" s="18"/>
      <c r="CXJ2679" s="18"/>
      <c r="CXS2679" s="18"/>
      <c r="CYB2679" s="18"/>
      <c r="CYK2679" s="18"/>
      <c r="CYT2679" s="18"/>
      <c r="CZC2679" s="18"/>
      <c r="CZL2679" s="18"/>
      <c r="CZU2679" s="18"/>
      <c r="DAD2679" s="18"/>
      <c r="DAM2679" s="18"/>
      <c r="DAV2679" s="18"/>
      <c r="DBE2679" s="18"/>
      <c r="DBN2679" s="18"/>
      <c r="DBW2679" s="18"/>
      <c r="DCF2679" s="18"/>
      <c r="DCO2679" s="18"/>
      <c r="DCX2679" s="18"/>
      <c r="DDG2679" s="18"/>
      <c r="DDP2679" s="18"/>
      <c r="DDY2679" s="18"/>
      <c r="DEH2679" s="18"/>
      <c r="DEQ2679" s="18"/>
      <c r="DEZ2679" s="18"/>
      <c r="DFI2679" s="18"/>
      <c r="DFR2679" s="18"/>
      <c r="DGA2679" s="18"/>
      <c r="DGJ2679" s="18"/>
      <c r="DGS2679" s="18"/>
      <c r="DHB2679" s="18"/>
      <c r="DHK2679" s="18"/>
      <c r="DHT2679" s="18"/>
      <c r="DIC2679" s="18"/>
      <c r="DIL2679" s="18"/>
      <c r="DIU2679" s="18"/>
      <c r="DJD2679" s="18"/>
      <c r="DJM2679" s="18"/>
      <c r="DJV2679" s="18"/>
      <c r="DKE2679" s="18"/>
      <c r="DKN2679" s="18"/>
      <c r="DKW2679" s="18"/>
      <c r="DLF2679" s="18"/>
      <c r="DLO2679" s="18"/>
      <c r="DLX2679" s="18"/>
      <c r="DMG2679" s="18"/>
      <c r="DMP2679" s="18"/>
      <c r="DMY2679" s="18"/>
      <c r="DNH2679" s="18"/>
      <c r="DNQ2679" s="18"/>
      <c r="DNZ2679" s="18"/>
      <c r="DOI2679" s="18"/>
      <c r="DOR2679" s="18"/>
      <c r="DPA2679" s="18"/>
      <c r="DPJ2679" s="18"/>
      <c r="DPS2679" s="18"/>
      <c r="DQB2679" s="18"/>
      <c r="DQK2679" s="18"/>
      <c r="DQT2679" s="18"/>
      <c r="DRC2679" s="18"/>
      <c r="DRL2679" s="18"/>
      <c r="DRU2679" s="18"/>
      <c r="DSD2679" s="18"/>
      <c r="DSM2679" s="18"/>
      <c r="DSV2679" s="18"/>
      <c r="DTE2679" s="18"/>
      <c r="DTN2679" s="18"/>
      <c r="DTW2679" s="18"/>
      <c r="DUF2679" s="18"/>
      <c r="DUO2679" s="18"/>
      <c r="DUX2679" s="18"/>
      <c r="DVG2679" s="18"/>
      <c r="DVP2679" s="18"/>
      <c r="DVY2679" s="18"/>
      <c r="DWH2679" s="18"/>
      <c r="DWQ2679" s="18"/>
      <c r="DWZ2679" s="18"/>
      <c r="DXI2679" s="18"/>
      <c r="DXR2679" s="18"/>
      <c r="DYA2679" s="18"/>
      <c r="DYJ2679" s="18"/>
      <c r="DYS2679" s="18"/>
      <c r="DZB2679" s="18"/>
      <c r="DZK2679" s="18"/>
      <c r="DZT2679" s="18"/>
      <c r="EAC2679" s="18"/>
      <c r="EAL2679" s="18"/>
      <c r="EAU2679" s="18"/>
      <c r="EBD2679" s="18"/>
      <c r="EBM2679" s="18"/>
      <c r="EBV2679" s="18"/>
      <c r="ECE2679" s="18"/>
      <c r="ECN2679" s="18"/>
      <c r="ECW2679" s="18"/>
      <c r="EDF2679" s="18"/>
      <c r="EDO2679" s="18"/>
      <c r="EDX2679" s="18"/>
      <c r="EEG2679" s="18"/>
      <c r="EEP2679" s="18"/>
      <c r="EEY2679" s="18"/>
      <c r="EFH2679" s="18"/>
      <c r="EFQ2679" s="18"/>
      <c r="EFZ2679" s="18"/>
      <c r="EGI2679" s="18"/>
      <c r="EGR2679" s="18"/>
      <c r="EHA2679" s="18"/>
      <c r="EHJ2679" s="18"/>
      <c r="EHS2679" s="18"/>
      <c r="EIB2679" s="18"/>
      <c r="EIK2679" s="18"/>
      <c r="EIT2679" s="18"/>
      <c r="EJC2679" s="18"/>
      <c r="EJL2679" s="18"/>
      <c r="EJU2679" s="18"/>
      <c r="EKD2679" s="18"/>
      <c r="EKM2679" s="18"/>
      <c r="EKV2679" s="18"/>
      <c r="ELE2679" s="18"/>
      <c r="ELN2679" s="18"/>
      <c r="ELW2679" s="18"/>
      <c r="EMF2679" s="18"/>
      <c r="EMO2679" s="18"/>
      <c r="EMX2679" s="18"/>
      <c r="ENG2679" s="18"/>
      <c r="ENP2679" s="18"/>
      <c r="ENY2679" s="18"/>
      <c r="EOH2679" s="18"/>
      <c r="EOQ2679" s="18"/>
      <c r="EOZ2679" s="18"/>
      <c r="EPI2679" s="18"/>
      <c r="EPR2679" s="18"/>
      <c r="EQA2679" s="18"/>
      <c r="EQJ2679" s="18"/>
      <c r="EQS2679" s="18"/>
      <c r="ERB2679" s="18"/>
      <c r="ERK2679" s="18"/>
      <c r="ERT2679" s="18"/>
      <c r="ESC2679" s="18"/>
      <c r="ESL2679" s="18"/>
      <c r="ESU2679" s="18"/>
      <c r="ETD2679" s="18"/>
      <c r="ETM2679" s="18"/>
      <c r="ETV2679" s="18"/>
      <c r="EUE2679" s="18"/>
      <c r="EUN2679" s="18"/>
      <c r="EUW2679" s="18"/>
      <c r="EVF2679" s="18"/>
      <c r="EVO2679" s="18"/>
      <c r="EVX2679" s="18"/>
      <c r="EWG2679" s="18"/>
      <c r="EWP2679" s="18"/>
      <c r="EWY2679" s="18"/>
      <c r="EXH2679" s="18"/>
      <c r="EXQ2679" s="18"/>
      <c r="EXZ2679" s="18"/>
      <c r="EYI2679" s="18"/>
      <c r="EYR2679" s="18"/>
      <c r="EZA2679" s="18"/>
      <c r="EZJ2679" s="18"/>
      <c r="EZS2679" s="18"/>
      <c r="FAB2679" s="18"/>
      <c r="FAK2679" s="18"/>
      <c r="FAT2679" s="18"/>
      <c r="FBC2679" s="18"/>
      <c r="FBL2679" s="18"/>
      <c r="FBU2679" s="18"/>
      <c r="FCD2679" s="18"/>
      <c r="FCM2679" s="18"/>
      <c r="FCV2679" s="18"/>
      <c r="FDE2679" s="18"/>
      <c r="FDN2679" s="18"/>
      <c r="FDW2679" s="18"/>
      <c r="FEF2679" s="18"/>
      <c r="FEO2679" s="18"/>
      <c r="FEX2679" s="18"/>
      <c r="FFG2679" s="18"/>
      <c r="FFP2679" s="18"/>
      <c r="FFY2679" s="18"/>
      <c r="FGH2679" s="18"/>
      <c r="FGQ2679" s="18"/>
      <c r="FGZ2679" s="18"/>
      <c r="FHI2679" s="18"/>
      <c r="FHR2679" s="18"/>
      <c r="FIA2679" s="18"/>
      <c r="FIJ2679" s="18"/>
      <c r="FIS2679" s="18"/>
      <c r="FJB2679" s="18"/>
      <c r="FJK2679" s="18"/>
      <c r="FJT2679" s="18"/>
      <c r="FKC2679" s="18"/>
      <c r="FKL2679" s="18"/>
      <c r="FKU2679" s="18"/>
      <c r="FLD2679" s="18"/>
      <c r="FLM2679" s="18"/>
      <c r="FLV2679" s="18"/>
      <c r="FME2679" s="18"/>
      <c r="FMN2679" s="18"/>
      <c r="FMW2679" s="18"/>
      <c r="FNF2679" s="18"/>
      <c r="FNO2679" s="18"/>
      <c r="FNX2679" s="18"/>
      <c r="FOG2679" s="18"/>
      <c r="FOP2679" s="18"/>
      <c r="FOY2679" s="18"/>
      <c r="FPH2679" s="18"/>
      <c r="FPQ2679" s="18"/>
      <c r="FPZ2679" s="18"/>
      <c r="FQI2679" s="18"/>
      <c r="FQR2679" s="18"/>
      <c r="FRA2679" s="18"/>
      <c r="FRJ2679" s="18"/>
      <c r="FRS2679" s="18"/>
      <c r="FSB2679" s="18"/>
      <c r="FSK2679" s="18"/>
      <c r="FST2679" s="18"/>
      <c r="FTC2679" s="18"/>
      <c r="FTL2679" s="18"/>
      <c r="FTU2679" s="18"/>
      <c r="FUD2679" s="18"/>
      <c r="FUM2679" s="18"/>
      <c r="FUV2679" s="18"/>
      <c r="FVE2679" s="18"/>
      <c r="FVN2679" s="18"/>
      <c r="FVW2679" s="18"/>
      <c r="FWF2679" s="18"/>
      <c r="FWO2679" s="18"/>
      <c r="FWX2679" s="18"/>
      <c r="FXG2679" s="18"/>
      <c r="FXP2679" s="18"/>
      <c r="FXY2679" s="18"/>
      <c r="FYH2679" s="18"/>
      <c r="FYQ2679" s="18"/>
      <c r="FYZ2679" s="18"/>
      <c r="FZI2679" s="18"/>
      <c r="FZR2679" s="18"/>
      <c r="GAA2679" s="18"/>
      <c r="GAJ2679" s="18"/>
      <c r="GAS2679" s="18"/>
      <c r="GBB2679" s="18"/>
      <c r="GBK2679" s="18"/>
      <c r="GBT2679" s="18"/>
      <c r="GCC2679" s="18"/>
      <c r="GCL2679" s="18"/>
      <c r="GCU2679" s="18"/>
      <c r="GDD2679" s="18"/>
      <c r="GDM2679" s="18"/>
      <c r="GDV2679" s="18"/>
      <c r="GEE2679" s="18"/>
      <c r="GEN2679" s="18"/>
      <c r="GEW2679" s="18"/>
      <c r="GFF2679" s="18"/>
      <c r="GFO2679" s="18"/>
      <c r="GFX2679" s="18"/>
      <c r="GGG2679" s="18"/>
      <c r="GGP2679" s="18"/>
      <c r="GGY2679" s="18"/>
      <c r="GHH2679" s="18"/>
      <c r="GHQ2679" s="18"/>
      <c r="GHZ2679" s="18"/>
      <c r="GII2679" s="18"/>
      <c r="GIR2679" s="18"/>
      <c r="GJA2679" s="18"/>
      <c r="GJJ2679" s="18"/>
      <c r="GJS2679" s="18"/>
      <c r="GKB2679" s="18"/>
      <c r="GKK2679" s="18"/>
      <c r="GKT2679" s="18"/>
      <c r="GLC2679" s="18"/>
      <c r="GLL2679" s="18"/>
      <c r="GLU2679" s="18"/>
      <c r="GMD2679" s="18"/>
      <c r="GMM2679" s="18"/>
      <c r="GMV2679" s="18"/>
      <c r="GNE2679" s="18"/>
      <c r="GNN2679" s="18"/>
      <c r="GNW2679" s="18"/>
      <c r="GOF2679" s="18"/>
      <c r="GOO2679" s="18"/>
      <c r="GOX2679" s="18"/>
      <c r="GPG2679" s="18"/>
      <c r="GPP2679" s="18"/>
      <c r="GPY2679" s="18"/>
      <c r="GQH2679" s="18"/>
      <c r="GQQ2679" s="18"/>
      <c r="GQZ2679" s="18"/>
      <c r="GRI2679" s="18"/>
      <c r="GRR2679" s="18"/>
      <c r="GSA2679" s="18"/>
      <c r="GSJ2679" s="18"/>
      <c r="GSS2679" s="18"/>
      <c r="GTB2679" s="18"/>
      <c r="GTK2679" s="18"/>
      <c r="GTT2679" s="18"/>
      <c r="GUC2679" s="18"/>
      <c r="GUL2679" s="18"/>
      <c r="GUU2679" s="18"/>
      <c r="GVD2679" s="18"/>
      <c r="GVM2679" s="18"/>
      <c r="GVV2679" s="18"/>
      <c r="GWE2679" s="18"/>
      <c r="GWN2679" s="18"/>
      <c r="GWW2679" s="18"/>
      <c r="GXF2679" s="18"/>
      <c r="GXO2679" s="18"/>
      <c r="GXX2679" s="18"/>
      <c r="GYG2679" s="18"/>
      <c r="GYP2679" s="18"/>
      <c r="GYY2679" s="18"/>
      <c r="GZH2679" s="18"/>
      <c r="GZQ2679" s="18"/>
      <c r="GZZ2679" s="18"/>
      <c r="HAI2679" s="18"/>
      <c r="HAR2679" s="18"/>
      <c r="HBA2679" s="18"/>
      <c r="HBJ2679" s="18"/>
      <c r="HBS2679" s="18"/>
      <c r="HCB2679" s="18"/>
      <c r="HCK2679" s="18"/>
      <c r="HCT2679" s="18"/>
      <c r="HDC2679" s="18"/>
      <c r="HDL2679" s="18"/>
      <c r="HDU2679" s="18"/>
      <c r="HED2679" s="18"/>
      <c r="HEM2679" s="18"/>
      <c r="HEV2679" s="18"/>
      <c r="HFE2679" s="18"/>
      <c r="HFN2679" s="18"/>
      <c r="HFW2679" s="18"/>
      <c r="HGF2679" s="18"/>
      <c r="HGO2679" s="18"/>
      <c r="HGX2679" s="18"/>
      <c r="HHG2679" s="18"/>
      <c r="HHP2679" s="18"/>
      <c r="HHY2679" s="18"/>
      <c r="HIH2679" s="18"/>
      <c r="HIQ2679" s="18"/>
      <c r="HIZ2679" s="18"/>
      <c r="HJI2679" s="18"/>
      <c r="HJR2679" s="18"/>
      <c r="HKA2679" s="18"/>
      <c r="HKJ2679" s="18"/>
      <c r="HKS2679" s="18"/>
      <c r="HLB2679" s="18"/>
      <c r="HLK2679" s="18"/>
      <c r="HLT2679" s="18"/>
      <c r="HMC2679" s="18"/>
      <c r="HML2679" s="18"/>
      <c r="HMU2679" s="18"/>
      <c r="HND2679" s="18"/>
      <c r="HNM2679" s="18"/>
      <c r="HNV2679" s="18"/>
      <c r="HOE2679" s="18"/>
      <c r="HON2679" s="18"/>
      <c r="HOW2679" s="18"/>
      <c r="HPF2679" s="18"/>
      <c r="HPO2679" s="18"/>
      <c r="HPX2679" s="18"/>
      <c r="HQG2679" s="18"/>
      <c r="HQP2679" s="18"/>
      <c r="HQY2679" s="18"/>
      <c r="HRH2679" s="18"/>
      <c r="HRQ2679" s="18"/>
      <c r="HRZ2679" s="18"/>
      <c r="HSI2679" s="18"/>
      <c r="HSR2679" s="18"/>
      <c r="HTA2679" s="18"/>
      <c r="HTJ2679" s="18"/>
      <c r="HTS2679" s="18"/>
      <c r="HUB2679" s="18"/>
      <c r="HUK2679" s="18"/>
      <c r="HUT2679" s="18"/>
      <c r="HVC2679" s="18"/>
      <c r="HVL2679" s="18"/>
      <c r="HVU2679" s="18"/>
      <c r="HWD2679" s="18"/>
      <c r="HWM2679" s="18"/>
      <c r="HWV2679" s="18"/>
      <c r="HXE2679" s="18"/>
      <c r="HXN2679" s="18"/>
      <c r="HXW2679" s="18"/>
      <c r="HYF2679" s="18"/>
      <c r="HYO2679" s="18"/>
      <c r="HYX2679" s="18"/>
      <c r="HZG2679" s="18"/>
      <c r="HZP2679" s="18"/>
      <c r="HZY2679" s="18"/>
      <c r="IAH2679" s="18"/>
      <c r="IAQ2679" s="18"/>
      <c r="IAZ2679" s="18"/>
      <c r="IBI2679" s="18"/>
      <c r="IBR2679" s="18"/>
      <c r="ICA2679" s="18"/>
      <c r="ICJ2679" s="18"/>
      <c r="ICS2679" s="18"/>
      <c r="IDB2679" s="18"/>
      <c r="IDK2679" s="18"/>
      <c r="IDT2679" s="18"/>
      <c r="IEC2679" s="18"/>
      <c r="IEL2679" s="18"/>
      <c r="IEU2679" s="18"/>
      <c r="IFD2679" s="18"/>
      <c r="IFM2679" s="18"/>
      <c r="IFV2679" s="18"/>
      <c r="IGE2679" s="18"/>
      <c r="IGN2679" s="18"/>
      <c r="IGW2679" s="18"/>
      <c r="IHF2679" s="18"/>
      <c r="IHO2679" s="18"/>
      <c r="IHX2679" s="18"/>
      <c r="IIG2679" s="18"/>
      <c r="IIP2679" s="18"/>
      <c r="IIY2679" s="18"/>
      <c r="IJH2679" s="18"/>
      <c r="IJQ2679" s="18"/>
      <c r="IJZ2679" s="18"/>
      <c r="IKI2679" s="18"/>
      <c r="IKR2679" s="18"/>
      <c r="ILA2679" s="18"/>
      <c r="ILJ2679" s="18"/>
      <c r="ILS2679" s="18"/>
      <c r="IMB2679" s="18"/>
      <c r="IMK2679" s="18"/>
      <c r="IMT2679" s="18"/>
      <c r="INC2679" s="18"/>
      <c r="INL2679" s="18"/>
      <c r="INU2679" s="18"/>
      <c r="IOD2679" s="18"/>
      <c r="IOM2679" s="18"/>
      <c r="IOV2679" s="18"/>
      <c r="IPE2679" s="18"/>
      <c r="IPN2679" s="18"/>
      <c r="IPW2679" s="18"/>
      <c r="IQF2679" s="18"/>
      <c r="IQO2679" s="18"/>
      <c r="IQX2679" s="18"/>
      <c r="IRG2679" s="18"/>
      <c r="IRP2679" s="18"/>
      <c r="IRY2679" s="18"/>
      <c r="ISH2679" s="18"/>
      <c r="ISQ2679" s="18"/>
      <c r="ISZ2679" s="18"/>
      <c r="ITI2679" s="18"/>
      <c r="ITR2679" s="18"/>
      <c r="IUA2679" s="18"/>
      <c r="IUJ2679" s="18"/>
      <c r="IUS2679" s="18"/>
      <c r="IVB2679" s="18"/>
      <c r="IVK2679" s="18"/>
      <c r="IVT2679" s="18"/>
      <c r="IWC2679" s="18"/>
      <c r="IWL2679" s="18"/>
      <c r="IWU2679" s="18"/>
      <c r="IXD2679" s="18"/>
      <c r="IXM2679" s="18"/>
      <c r="IXV2679" s="18"/>
      <c r="IYE2679" s="18"/>
      <c r="IYN2679" s="18"/>
      <c r="IYW2679" s="18"/>
      <c r="IZF2679" s="18"/>
      <c r="IZO2679" s="18"/>
      <c r="IZX2679" s="18"/>
      <c r="JAG2679" s="18"/>
      <c r="JAP2679" s="18"/>
      <c r="JAY2679" s="18"/>
      <c r="JBH2679" s="18"/>
      <c r="JBQ2679" s="18"/>
      <c r="JBZ2679" s="18"/>
      <c r="JCI2679" s="18"/>
      <c r="JCR2679" s="18"/>
      <c r="JDA2679" s="18"/>
      <c r="JDJ2679" s="18"/>
      <c r="JDS2679" s="18"/>
      <c r="JEB2679" s="18"/>
      <c r="JEK2679" s="18"/>
      <c r="JET2679" s="18"/>
      <c r="JFC2679" s="18"/>
      <c r="JFL2679" s="18"/>
      <c r="JFU2679" s="18"/>
      <c r="JGD2679" s="18"/>
      <c r="JGM2679" s="18"/>
      <c r="JGV2679" s="18"/>
      <c r="JHE2679" s="18"/>
      <c r="JHN2679" s="18"/>
      <c r="JHW2679" s="18"/>
      <c r="JIF2679" s="18"/>
      <c r="JIO2679" s="18"/>
      <c r="JIX2679" s="18"/>
      <c r="JJG2679" s="18"/>
      <c r="JJP2679" s="18"/>
      <c r="JJY2679" s="18"/>
      <c r="JKH2679" s="18"/>
      <c r="JKQ2679" s="18"/>
      <c r="JKZ2679" s="18"/>
      <c r="JLI2679" s="18"/>
      <c r="JLR2679" s="18"/>
      <c r="JMA2679" s="18"/>
      <c r="JMJ2679" s="18"/>
      <c r="JMS2679" s="18"/>
      <c r="JNB2679" s="18"/>
      <c r="JNK2679" s="18"/>
      <c r="JNT2679" s="18"/>
      <c r="JOC2679" s="18"/>
      <c r="JOL2679" s="18"/>
      <c r="JOU2679" s="18"/>
      <c r="JPD2679" s="18"/>
      <c r="JPM2679" s="18"/>
      <c r="JPV2679" s="18"/>
      <c r="JQE2679" s="18"/>
      <c r="JQN2679" s="18"/>
      <c r="JQW2679" s="18"/>
      <c r="JRF2679" s="18"/>
      <c r="JRO2679" s="18"/>
      <c r="JRX2679" s="18"/>
      <c r="JSG2679" s="18"/>
      <c r="JSP2679" s="18"/>
      <c r="JSY2679" s="18"/>
      <c r="JTH2679" s="18"/>
      <c r="JTQ2679" s="18"/>
      <c r="JTZ2679" s="18"/>
      <c r="JUI2679" s="18"/>
      <c r="JUR2679" s="18"/>
      <c r="JVA2679" s="18"/>
      <c r="JVJ2679" s="18"/>
      <c r="JVS2679" s="18"/>
      <c r="JWB2679" s="18"/>
      <c r="JWK2679" s="18"/>
      <c r="JWT2679" s="18"/>
      <c r="JXC2679" s="18"/>
      <c r="JXL2679" s="18"/>
      <c r="JXU2679" s="18"/>
      <c r="JYD2679" s="18"/>
      <c r="JYM2679" s="18"/>
      <c r="JYV2679" s="18"/>
      <c r="JZE2679" s="18"/>
      <c r="JZN2679" s="18"/>
      <c r="JZW2679" s="18"/>
      <c r="KAF2679" s="18"/>
      <c r="KAO2679" s="18"/>
      <c r="KAX2679" s="18"/>
      <c r="KBG2679" s="18"/>
      <c r="KBP2679" s="18"/>
      <c r="KBY2679" s="18"/>
      <c r="KCH2679" s="18"/>
      <c r="KCQ2679" s="18"/>
      <c r="KCZ2679" s="18"/>
      <c r="KDI2679" s="18"/>
      <c r="KDR2679" s="18"/>
      <c r="KEA2679" s="18"/>
      <c r="KEJ2679" s="18"/>
      <c r="KES2679" s="18"/>
      <c r="KFB2679" s="18"/>
      <c r="KFK2679" s="18"/>
      <c r="KFT2679" s="18"/>
      <c r="KGC2679" s="18"/>
      <c r="KGL2679" s="18"/>
      <c r="KGU2679" s="18"/>
      <c r="KHD2679" s="18"/>
      <c r="KHM2679" s="18"/>
      <c r="KHV2679" s="18"/>
      <c r="KIE2679" s="18"/>
      <c r="KIN2679" s="18"/>
      <c r="KIW2679" s="18"/>
      <c r="KJF2679" s="18"/>
      <c r="KJO2679" s="18"/>
      <c r="KJX2679" s="18"/>
      <c r="KKG2679" s="18"/>
      <c r="KKP2679" s="18"/>
      <c r="KKY2679" s="18"/>
      <c r="KLH2679" s="18"/>
      <c r="KLQ2679" s="18"/>
      <c r="KLZ2679" s="18"/>
      <c r="KMI2679" s="18"/>
      <c r="KMR2679" s="18"/>
      <c r="KNA2679" s="18"/>
      <c r="KNJ2679" s="18"/>
      <c r="KNS2679" s="18"/>
      <c r="KOB2679" s="18"/>
      <c r="KOK2679" s="18"/>
      <c r="KOT2679" s="18"/>
      <c r="KPC2679" s="18"/>
      <c r="KPL2679" s="18"/>
      <c r="KPU2679" s="18"/>
      <c r="KQD2679" s="18"/>
      <c r="KQM2679" s="18"/>
      <c r="KQV2679" s="18"/>
      <c r="KRE2679" s="18"/>
      <c r="KRN2679" s="18"/>
      <c r="KRW2679" s="18"/>
      <c r="KSF2679" s="18"/>
      <c r="KSO2679" s="18"/>
      <c r="KSX2679" s="18"/>
      <c r="KTG2679" s="18"/>
      <c r="KTP2679" s="18"/>
      <c r="KTY2679" s="18"/>
      <c r="KUH2679" s="18"/>
      <c r="KUQ2679" s="18"/>
      <c r="KUZ2679" s="18"/>
      <c r="KVI2679" s="18"/>
      <c r="KVR2679" s="18"/>
      <c r="KWA2679" s="18"/>
      <c r="KWJ2679" s="18"/>
      <c r="KWS2679" s="18"/>
      <c r="KXB2679" s="18"/>
      <c r="KXK2679" s="18"/>
      <c r="KXT2679" s="18"/>
      <c r="KYC2679" s="18"/>
      <c r="KYL2679" s="18"/>
      <c r="KYU2679" s="18"/>
      <c r="KZD2679" s="18"/>
      <c r="KZM2679" s="18"/>
      <c r="KZV2679" s="18"/>
      <c r="LAE2679" s="18"/>
      <c r="LAN2679" s="18"/>
      <c r="LAW2679" s="18"/>
      <c r="LBF2679" s="18"/>
      <c r="LBO2679" s="18"/>
      <c r="LBX2679" s="18"/>
      <c r="LCG2679" s="18"/>
      <c r="LCP2679" s="18"/>
      <c r="LCY2679" s="18"/>
      <c r="LDH2679" s="18"/>
      <c r="LDQ2679" s="18"/>
      <c r="LDZ2679" s="18"/>
      <c r="LEI2679" s="18"/>
      <c r="LER2679" s="18"/>
      <c r="LFA2679" s="18"/>
      <c r="LFJ2679" s="18"/>
      <c r="LFS2679" s="18"/>
      <c r="LGB2679" s="18"/>
      <c r="LGK2679" s="18"/>
      <c r="LGT2679" s="18"/>
      <c r="LHC2679" s="18"/>
      <c r="LHL2679" s="18"/>
      <c r="LHU2679" s="18"/>
      <c r="LID2679" s="18"/>
      <c r="LIM2679" s="18"/>
      <c r="LIV2679" s="18"/>
      <c r="LJE2679" s="18"/>
      <c r="LJN2679" s="18"/>
      <c r="LJW2679" s="18"/>
      <c r="LKF2679" s="18"/>
      <c r="LKO2679" s="18"/>
      <c r="LKX2679" s="18"/>
      <c r="LLG2679" s="18"/>
      <c r="LLP2679" s="18"/>
      <c r="LLY2679" s="18"/>
      <c r="LMH2679" s="18"/>
      <c r="LMQ2679" s="18"/>
      <c r="LMZ2679" s="18"/>
      <c r="LNI2679" s="18"/>
      <c r="LNR2679" s="18"/>
      <c r="LOA2679" s="18"/>
      <c r="LOJ2679" s="18"/>
      <c r="LOS2679" s="18"/>
      <c r="LPB2679" s="18"/>
      <c r="LPK2679" s="18"/>
      <c r="LPT2679" s="18"/>
      <c r="LQC2679" s="18"/>
      <c r="LQL2679" s="18"/>
      <c r="LQU2679" s="18"/>
      <c r="LRD2679" s="18"/>
      <c r="LRM2679" s="18"/>
      <c r="LRV2679" s="18"/>
      <c r="LSE2679" s="18"/>
      <c r="LSN2679" s="18"/>
      <c r="LSW2679" s="18"/>
      <c r="LTF2679" s="18"/>
      <c r="LTO2679" s="18"/>
      <c r="LTX2679" s="18"/>
      <c r="LUG2679" s="18"/>
      <c r="LUP2679" s="18"/>
      <c r="LUY2679" s="18"/>
      <c r="LVH2679" s="18"/>
      <c r="LVQ2679" s="18"/>
      <c r="LVZ2679" s="18"/>
      <c r="LWI2679" s="18"/>
      <c r="LWR2679" s="18"/>
      <c r="LXA2679" s="18"/>
      <c r="LXJ2679" s="18"/>
      <c r="LXS2679" s="18"/>
      <c r="LYB2679" s="18"/>
      <c r="LYK2679" s="18"/>
      <c r="LYT2679" s="18"/>
      <c r="LZC2679" s="18"/>
      <c r="LZL2679" s="18"/>
      <c r="LZU2679" s="18"/>
      <c r="MAD2679" s="18"/>
      <c r="MAM2679" s="18"/>
      <c r="MAV2679" s="18"/>
      <c r="MBE2679" s="18"/>
      <c r="MBN2679" s="18"/>
      <c r="MBW2679" s="18"/>
      <c r="MCF2679" s="18"/>
      <c r="MCO2679" s="18"/>
      <c r="MCX2679" s="18"/>
      <c r="MDG2679" s="18"/>
      <c r="MDP2679" s="18"/>
      <c r="MDY2679" s="18"/>
      <c r="MEH2679" s="18"/>
      <c r="MEQ2679" s="18"/>
      <c r="MEZ2679" s="18"/>
      <c r="MFI2679" s="18"/>
      <c r="MFR2679" s="18"/>
      <c r="MGA2679" s="18"/>
      <c r="MGJ2679" s="18"/>
      <c r="MGS2679" s="18"/>
      <c r="MHB2679" s="18"/>
      <c r="MHK2679" s="18"/>
      <c r="MHT2679" s="18"/>
      <c r="MIC2679" s="18"/>
      <c r="MIL2679" s="18"/>
      <c r="MIU2679" s="18"/>
      <c r="MJD2679" s="18"/>
      <c r="MJM2679" s="18"/>
      <c r="MJV2679" s="18"/>
      <c r="MKE2679" s="18"/>
      <c r="MKN2679" s="18"/>
      <c r="MKW2679" s="18"/>
      <c r="MLF2679" s="18"/>
      <c r="MLO2679" s="18"/>
      <c r="MLX2679" s="18"/>
      <c r="MMG2679" s="18"/>
      <c r="MMP2679" s="18"/>
      <c r="MMY2679" s="18"/>
      <c r="MNH2679" s="18"/>
      <c r="MNQ2679" s="18"/>
      <c r="MNZ2679" s="18"/>
      <c r="MOI2679" s="18"/>
      <c r="MOR2679" s="18"/>
      <c r="MPA2679" s="18"/>
      <c r="MPJ2679" s="18"/>
      <c r="MPS2679" s="18"/>
      <c r="MQB2679" s="18"/>
      <c r="MQK2679" s="18"/>
      <c r="MQT2679" s="18"/>
      <c r="MRC2679" s="18"/>
      <c r="MRL2679" s="18"/>
      <c r="MRU2679" s="18"/>
      <c r="MSD2679" s="18"/>
      <c r="MSM2679" s="18"/>
      <c r="MSV2679" s="18"/>
      <c r="MTE2679" s="18"/>
      <c r="MTN2679" s="18"/>
      <c r="MTW2679" s="18"/>
      <c r="MUF2679" s="18"/>
      <c r="MUO2679" s="18"/>
      <c r="MUX2679" s="18"/>
      <c r="MVG2679" s="18"/>
      <c r="MVP2679" s="18"/>
      <c r="MVY2679" s="18"/>
      <c r="MWH2679" s="18"/>
      <c r="MWQ2679" s="18"/>
      <c r="MWZ2679" s="18"/>
      <c r="MXI2679" s="18"/>
      <c r="MXR2679" s="18"/>
      <c r="MYA2679" s="18"/>
      <c r="MYJ2679" s="18"/>
      <c r="MYS2679" s="18"/>
      <c r="MZB2679" s="18"/>
      <c r="MZK2679" s="18"/>
      <c r="MZT2679" s="18"/>
      <c r="NAC2679" s="18"/>
      <c r="NAL2679" s="18"/>
      <c r="NAU2679" s="18"/>
      <c r="NBD2679" s="18"/>
      <c r="NBM2679" s="18"/>
      <c r="NBV2679" s="18"/>
      <c r="NCE2679" s="18"/>
      <c r="NCN2679" s="18"/>
      <c r="NCW2679" s="18"/>
      <c r="NDF2679" s="18"/>
      <c r="NDO2679" s="18"/>
      <c r="NDX2679" s="18"/>
      <c r="NEG2679" s="18"/>
      <c r="NEP2679" s="18"/>
      <c r="NEY2679" s="18"/>
      <c r="NFH2679" s="18"/>
      <c r="NFQ2679" s="18"/>
      <c r="NFZ2679" s="18"/>
      <c r="NGI2679" s="18"/>
      <c r="NGR2679" s="18"/>
      <c r="NHA2679" s="18"/>
      <c r="NHJ2679" s="18"/>
      <c r="NHS2679" s="18"/>
      <c r="NIB2679" s="18"/>
      <c r="NIK2679" s="18"/>
      <c r="NIT2679" s="18"/>
      <c r="NJC2679" s="18"/>
      <c r="NJL2679" s="18"/>
      <c r="NJU2679" s="18"/>
      <c r="NKD2679" s="18"/>
      <c r="NKM2679" s="18"/>
      <c r="NKV2679" s="18"/>
      <c r="NLE2679" s="18"/>
      <c r="NLN2679" s="18"/>
      <c r="NLW2679" s="18"/>
      <c r="NMF2679" s="18"/>
      <c r="NMO2679" s="18"/>
      <c r="NMX2679" s="18"/>
      <c r="NNG2679" s="18"/>
      <c r="NNP2679" s="18"/>
      <c r="NNY2679" s="18"/>
      <c r="NOH2679" s="18"/>
      <c r="NOQ2679" s="18"/>
      <c r="NOZ2679" s="18"/>
      <c r="NPI2679" s="18"/>
      <c r="NPR2679" s="18"/>
      <c r="NQA2679" s="18"/>
      <c r="NQJ2679" s="18"/>
      <c r="NQS2679" s="18"/>
      <c r="NRB2679" s="18"/>
      <c r="NRK2679" s="18"/>
      <c r="NRT2679" s="18"/>
      <c r="NSC2679" s="18"/>
      <c r="NSL2679" s="18"/>
      <c r="NSU2679" s="18"/>
      <c r="NTD2679" s="18"/>
      <c r="NTM2679" s="18"/>
      <c r="NTV2679" s="18"/>
      <c r="NUE2679" s="18"/>
      <c r="NUN2679" s="18"/>
      <c r="NUW2679" s="18"/>
      <c r="NVF2679" s="18"/>
      <c r="NVO2679" s="18"/>
      <c r="NVX2679" s="18"/>
      <c r="NWG2679" s="18"/>
      <c r="NWP2679" s="18"/>
      <c r="NWY2679" s="18"/>
      <c r="NXH2679" s="18"/>
      <c r="NXQ2679" s="18"/>
      <c r="NXZ2679" s="18"/>
      <c r="NYI2679" s="18"/>
      <c r="NYR2679" s="18"/>
      <c r="NZA2679" s="18"/>
      <c r="NZJ2679" s="18"/>
      <c r="NZS2679" s="18"/>
      <c r="OAB2679" s="18"/>
      <c r="OAK2679" s="18"/>
      <c r="OAT2679" s="18"/>
      <c r="OBC2679" s="18"/>
      <c r="OBL2679" s="18"/>
      <c r="OBU2679" s="18"/>
      <c r="OCD2679" s="18"/>
      <c r="OCM2679" s="18"/>
      <c r="OCV2679" s="18"/>
      <c r="ODE2679" s="18"/>
      <c r="ODN2679" s="18"/>
      <c r="ODW2679" s="18"/>
      <c r="OEF2679" s="18"/>
      <c r="OEO2679" s="18"/>
      <c r="OEX2679" s="18"/>
      <c r="OFG2679" s="18"/>
      <c r="OFP2679" s="18"/>
      <c r="OFY2679" s="18"/>
      <c r="OGH2679" s="18"/>
      <c r="OGQ2679" s="18"/>
      <c r="OGZ2679" s="18"/>
      <c r="OHI2679" s="18"/>
      <c r="OHR2679" s="18"/>
      <c r="OIA2679" s="18"/>
      <c r="OIJ2679" s="18"/>
      <c r="OIS2679" s="18"/>
      <c r="OJB2679" s="18"/>
      <c r="OJK2679" s="18"/>
      <c r="OJT2679" s="18"/>
      <c r="OKC2679" s="18"/>
      <c r="OKL2679" s="18"/>
      <c r="OKU2679" s="18"/>
      <c r="OLD2679" s="18"/>
      <c r="OLM2679" s="18"/>
      <c r="OLV2679" s="18"/>
      <c r="OME2679" s="18"/>
      <c r="OMN2679" s="18"/>
      <c r="OMW2679" s="18"/>
      <c r="ONF2679" s="18"/>
      <c r="ONO2679" s="18"/>
      <c r="ONX2679" s="18"/>
      <c r="OOG2679" s="18"/>
      <c r="OOP2679" s="18"/>
      <c r="OOY2679" s="18"/>
      <c r="OPH2679" s="18"/>
      <c r="OPQ2679" s="18"/>
      <c r="OPZ2679" s="18"/>
      <c r="OQI2679" s="18"/>
      <c r="OQR2679" s="18"/>
      <c r="ORA2679" s="18"/>
      <c r="ORJ2679" s="18"/>
      <c r="ORS2679" s="18"/>
      <c r="OSB2679" s="18"/>
      <c r="OSK2679" s="18"/>
      <c r="OST2679" s="18"/>
      <c r="OTC2679" s="18"/>
      <c r="OTL2679" s="18"/>
      <c r="OTU2679" s="18"/>
      <c r="OUD2679" s="18"/>
      <c r="OUM2679" s="18"/>
      <c r="OUV2679" s="18"/>
      <c r="OVE2679" s="18"/>
      <c r="OVN2679" s="18"/>
      <c r="OVW2679" s="18"/>
      <c r="OWF2679" s="18"/>
      <c r="OWO2679" s="18"/>
      <c r="OWX2679" s="18"/>
      <c r="OXG2679" s="18"/>
      <c r="OXP2679" s="18"/>
      <c r="OXY2679" s="18"/>
      <c r="OYH2679" s="18"/>
      <c r="OYQ2679" s="18"/>
      <c r="OYZ2679" s="18"/>
      <c r="OZI2679" s="18"/>
      <c r="OZR2679" s="18"/>
      <c r="PAA2679" s="18"/>
      <c r="PAJ2679" s="18"/>
      <c r="PAS2679" s="18"/>
      <c r="PBB2679" s="18"/>
      <c r="PBK2679" s="18"/>
      <c r="PBT2679" s="18"/>
      <c r="PCC2679" s="18"/>
      <c r="PCL2679" s="18"/>
      <c r="PCU2679" s="18"/>
      <c r="PDD2679" s="18"/>
      <c r="PDM2679" s="18"/>
      <c r="PDV2679" s="18"/>
      <c r="PEE2679" s="18"/>
      <c r="PEN2679" s="18"/>
      <c r="PEW2679" s="18"/>
      <c r="PFF2679" s="18"/>
      <c r="PFO2679" s="18"/>
      <c r="PFX2679" s="18"/>
      <c r="PGG2679" s="18"/>
      <c r="PGP2679" s="18"/>
      <c r="PGY2679" s="18"/>
      <c r="PHH2679" s="18"/>
      <c r="PHQ2679" s="18"/>
      <c r="PHZ2679" s="18"/>
      <c r="PII2679" s="18"/>
      <c r="PIR2679" s="18"/>
      <c r="PJA2679" s="18"/>
      <c r="PJJ2679" s="18"/>
      <c r="PJS2679" s="18"/>
      <c r="PKB2679" s="18"/>
      <c r="PKK2679" s="18"/>
      <c r="PKT2679" s="18"/>
      <c r="PLC2679" s="18"/>
      <c r="PLL2679" s="18"/>
      <c r="PLU2679" s="18"/>
      <c r="PMD2679" s="18"/>
      <c r="PMM2679" s="18"/>
      <c r="PMV2679" s="18"/>
      <c r="PNE2679" s="18"/>
      <c r="PNN2679" s="18"/>
      <c r="PNW2679" s="18"/>
      <c r="POF2679" s="18"/>
      <c r="POO2679" s="18"/>
      <c r="POX2679" s="18"/>
      <c r="PPG2679" s="18"/>
      <c r="PPP2679" s="18"/>
      <c r="PPY2679" s="18"/>
      <c r="PQH2679" s="18"/>
      <c r="PQQ2679" s="18"/>
      <c r="PQZ2679" s="18"/>
      <c r="PRI2679" s="18"/>
      <c r="PRR2679" s="18"/>
      <c r="PSA2679" s="18"/>
      <c r="PSJ2679" s="18"/>
      <c r="PSS2679" s="18"/>
      <c r="PTB2679" s="18"/>
      <c r="PTK2679" s="18"/>
      <c r="PTT2679" s="18"/>
      <c r="PUC2679" s="18"/>
      <c r="PUL2679" s="18"/>
      <c r="PUU2679" s="18"/>
      <c r="PVD2679" s="18"/>
      <c r="PVM2679" s="18"/>
      <c r="PVV2679" s="18"/>
      <c r="PWE2679" s="18"/>
      <c r="PWN2679" s="18"/>
      <c r="PWW2679" s="18"/>
      <c r="PXF2679" s="18"/>
      <c r="PXO2679" s="18"/>
      <c r="PXX2679" s="18"/>
      <c r="PYG2679" s="18"/>
      <c r="PYP2679" s="18"/>
      <c r="PYY2679" s="18"/>
      <c r="PZH2679" s="18"/>
      <c r="PZQ2679" s="18"/>
      <c r="PZZ2679" s="18"/>
      <c r="QAI2679" s="18"/>
      <c r="QAR2679" s="18"/>
      <c r="QBA2679" s="18"/>
      <c r="QBJ2679" s="18"/>
      <c r="QBS2679" s="18"/>
      <c r="QCB2679" s="18"/>
      <c r="QCK2679" s="18"/>
      <c r="QCT2679" s="18"/>
      <c r="QDC2679" s="18"/>
      <c r="QDL2679" s="18"/>
      <c r="QDU2679" s="18"/>
      <c r="QED2679" s="18"/>
      <c r="QEM2679" s="18"/>
      <c r="QEV2679" s="18"/>
      <c r="QFE2679" s="18"/>
      <c r="QFN2679" s="18"/>
      <c r="QFW2679" s="18"/>
      <c r="QGF2679" s="18"/>
      <c r="QGO2679" s="18"/>
      <c r="QGX2679" s="18"/>
      <c r="QHG2679" s="18"/>
      <c r="QHP2679" s="18"/>
      <c r="QHY2679" s="18"/>
      <c r="QIH2679" s="18"/>
      <c r="QIQ2679" s="18"/>
      <c r="QIZ2679" s="18"/>
      <c r="QJI2679" s="18"/>
      <c r="QJR2679" s="18"/>
      <c r="QKA2679" s="18"/>
      <c r="QKJ2679" s="18"/>
      <c r="QKS2679" s="18"/>
      <c r="QLB2679" s="18"/>
      <c r="QLK2679" s="18"/>
      <c r="QLT2679" s="18"/>
      <c r="QMC2679" s="18"/>
      <c r="QML2679" s="18"/>
      <c r="QMU2679" s="18"/>
      <c r="QND2679" s="18"/>
      <c r="QNM2679" s="18"/>
      <c r="QNV2679" s="18"/>
      <c r="QOE2679" s="18"/>
      <c r="QON2679" s="18"/>
      <c r="QOW2679" s="18"/>
      <c r="QPF2679" s="18"/>
      <c r="QPO2679" s="18"/>
      <c r="QPX2679" s="18"/>
      <c r="QQG2679" s="18"/>
      <c r="QQP2679" s="18"/>
      <c r="QQY2679" s="18"/>
      <c r="QRH2679" s="18"/>
      <c r="QRQ2679" s="18"/>
      <c r="QRZ2679" s="18"/>
      <c r="QSI2679" s="18"/>
      <c r="QSR2679" s="18"/>
      <c r="QTA2679" s="18"/>
      <c r="QTJ2679" s="18"/>
      <c r="QTS2679" s="18"/>
      <c r="QUB2679" s="18"/>
      <c r="QUK2679" s="18"/>
      <c r="QUT2679" s="18"/>
      <c r="QVC2679" s="18"/>
      <c r="QVL2679" s="18"/>
      <c r="QVU2679" s="18"/>
      <c r="QWD2679" s="18"/>
      <c r="QWM2679" s="18"/>
      <c r="QWV2679" s="18"/>
      <c r="QXE2679" s="18"/>
      <c r="QXN2679" s="18"/>
      <c r="QXW2679" s="18"/>
      <c r="QYF2679" s="18"/>
      <c r="QYO2679" s="18"/>
      <c r="QYX2679" s="18"/>
      <c r="QZG2679" s="18"/>
      <c r="QZP2679" s="18"/>
      <c r="QZY2679" s="18"/>
      <c r="RAH2679" s="18"/>
      <c r="RAQ2679" s="18"/>
      <c r="RAZ2679" s="18"/>
      <c r="RBI2679" s="18"/>
      <c r="RBR2679" s="18"/>
      <c r="RCA2679" s="18"/>
      <c r="RCJ2679" s="18"/>
      <c r="RCS2679" s="18"/>
      <c r="RDB2679" s="18"/>
      <c r="RDK2679" s="18"/>
      <c r="RDT2679" s="18"/>
      <c r="REC2679" s="18"/>
      <c r="REL2679" s="18"/>
      <c r="REU2679" s="18"/>
      <c r="RFD2679" s="18"/>
      <c r="RFM2679" s="18"/>
      <c r="RFV2679" s="18"/>
      <c r="RGE2679" s="18"/>
      <c r="RGN2679" s="18"/>
      <c r="RGW2679" s="18"/>
      <c r="RHF2679" s="18"/>
      <c r="RHO2679" s="18"/>
      <c r="RHX2679" s="18"/>
      <c r="RIG2679" s="18"/>
      <c r="RIP2679" s="18"/>
      <c r="RIY2679" s="18"/>
      <c r="RJH2679" s="18"/>
      <c r="RJQ2679" s="18"/>
      <c r="RJZ2679" s="18"/>
      <c r="RKI2679" s="18"/>
      <c r="RKR2679" s="18"/>
      <c r="RLA2679" s="18"/>
      <c r="RLJ2679" s="18"/>
      <c r="RLS2679" s="18"/>
      <c r="RMB2679" s="18"/>
      <c r="RMK2679" s="18"/>
      <c r="RMT2679" s="18"/>
      <c r="RNC2679" s="18"/>
      <c r="RNL2679" s="18"/>
      <c r="RNU2679" s="18"/>
      <c r="ROD2679" s="18"/>
      <c r="ROM2679" s="18"/>
      <c r="ROV2679" s="18"/>
      <c r="RPE2679" s="18"/>
      <c r="RPN2679" s="18"/>
      <c r="RPW2679" s="18"/>
      <c r="RQF2679" s="18"/>
      <c r="RQO2679" s="18"/>
      <c r="RQX2679" s="18"/>
      <c r="RRG2679" s="18"/>
      <c r="RRP2679" s="18"/>
      <c r="RRY2679" s="18"/>
      <c r="RSH2679" s="18"/>
      <c r="RSQ2679" s="18"/>
      <c r="RSZ2679" s="18"/>
      <c r="RTI2679" s="18"/>
      <c r="RTR2679" s="18"/>
      <c r="RUA2679" s="18"/>
      <c r="RUJ2679" s="18"/>
      <c r="RUS2679" s="18"/>
      <c r="RVB2679" s="18"/>
      <c r="RVK2679" s="18"/>
      <c r="RVT2679" s="18"/>
      <c r="RWC2679" s="18"/>
      <c r="RWL2679" s="18"/>
      <c r="RWU2679" s="18"/>
      <c r="RXD2679" s="18"/>
      <c r="RXM2679" s="18"/>
      <c r="RXV2679" s="18"/>
      <c r="RYE2679" s="18"/>
      <c r="RYN2679" s="18"/>
      <c r="RYW2679" s="18"/>
      <c r="RZF2679" s="18"/>
      <c r="RZO2679" s="18"/>
      <c r="RZX2679" s="18"/>
      <c r="SAG2679" s="18"/>
      <c r="SAP2679" s="18"/>
      <c r="SAY2679" s="18"/>
      <c r="SBH2679" s="18"/>
      <c r="SBQ2679" s="18"/>
      <c r="SBZ2679" s="18"/>
      <c r="SCI2679" s="18"/>
      <c r="SCR2679" s="18"/>
      <c r="SDA2679" s="18"/>
      <c r="SDJ2679" s="18"/>
      <c r="SDS2679" s="18"/>
      <c r="SEB2679" s="18"/>
      <c r="SEK2679" s="18"/>
      <c r="SET2679" s="18"/>
      <c r="SFC2679" s="18"/>
      <c r="SFL2679" s="18"/>
      <c r="SFU2679" s="18"/>
      <c r="SGD2679" s="18"/>
      <c r="SGM2679" s="18"/>
      <c r="SGV2679" s="18"/>
      <c r="SHE2679" s="18"/>
      <c r="SHN2679" s="18"/>
      <c r="SHW2679" s="18"/>
      <c r="SIF2679" s="18"/>
      <c r="SIO2679" s="18"/>
      <c r="SIX2679" s="18"/>
      <c r="SJG2679" s="18"/>
      <c r="SJP2679" s="18"/>
      <c r="SJY2679" s="18"/>
      <c r="SKH2679" s="18"/>
      <c r="SKQ2679" s="18"/>
      <c r="SKZ2679" s="18"/>
      <c r="SLI2679" s="18"/>
      <c r="SLR2679" s="18"/>
      <c r="SMA2679" s="18"/>
      <c r="SMJ2679" s="18"/>
      <c r="SMS2679" s="18"/>
      <c r="SNB2679" s="18"/>
      <c r="SNK2679" s="18"/>
      <c r="SNT2679" s="18"/>
      <c r="SOC2679" s="18"/>
      <c r="SOL2679" s="18"/>
      <c r="SOU2679" s="18"/>
      <c r="SPD2679" s="18"/>
      <c r="SPM2679" s="18"/>
      <c r="SPV2679" s="18"/>
      <c r="SQE2679" s="18"/>
      <c r="SQN2679" s="18"/>
      <c r="SQW2679" s="18"/>
      <c r="SRF2679" s="18"/>
      <c r="SRO2679" s="18"/>
      <c r="SRX2679" s="18"/>
      <c r="SSG2679" s="18"/>
      <c r="SSP2679" s="18"/>
      <c r="SSY2679" s="18"/>
      <c r="STH2679" s="18"/>
      <c r="STQ2679" s="18"/>
      <c r="STZ2679" s="18"/>
      <c r="SUI2679" s="18"/>
      <c r="SUR2679" s="18"/>
      <c r="SVA2679" s="18"/>
      <c r="SVJ2679" s="18"/>
      <c r="SVS2679" s="18"/>
      <c r="SWB2679" s="18"/>
      <c r="SWK2679" s="18"/>
      <c r="SWT2679" s="18"/>
      <c r="SXC2679" s="18"/>
      <c r="SXL2679" s="18"/>
      <c r="SXU2679" s="18"/>
      <c r="SYD2679" s="18"/>
      <c r="SYM2679" s="18"/>
      <c r="SYV2679" s="18"/>
      <c r="SZE2679" s="18"/>
      <c r="SZN2679" s="18"/>
      <c r="SZW2679" s="18"/>
      <c r="TAF2679" s="18"/>
      <c r="TAO2679" s="18"/>
      <c r="TAX2679" s="18"/>
      <c r="TBG2679" s="18"/>
      <c r="TBP2679" s="18"/>
      <c r="TBY2679" s="18"/>
      <c r="TCH2679" s="18"/>
      <c r="TCQ2679" s="18"/>
      <c r="TCZ2679" s="18"/>
      <c r="TDI2679" s="18"/>
      <c r="TDR2679" s="18"/>
      <c r="TEA2679" s="18"/>
      <c r="TEJ2679" s="18"/>
      <c r="TES2679" s="18"/>
      <c r="TFB2679" s="18"/>
      <c r="TFK2679" s="18"/>
      <c r="TFT2679" s="18"/>
      <c r="TGC2679" s="18"/>
      <c r="TGL2679" s="18"/>
      <c r="TGU2679" s="18"/>
      <c r="THD2679" s="18"/>
      <c r="THM2679" s="18"/>
      <c r="THV2679" s="18"/>
      <c r="TIE2679" s="18"/>
      <c r="TIN2679" s="18"/>
      <c r="TIW2679" s="18"/>
      <c r="TJF2679" s="18"/>
      <c r="TJO2679" s="18"/>
      <c r="TJX2679" s="18"/>
      <c r="TKG2679" s="18"/>
      <c r="TKP2679" s="18"/>
      <c r="TKY2679" s="18"/>
      <c r="TLH2679" s="18"/>
      <c r="TLQ2679" s="18"/>
      <c r="TLZ2679" s="18"/>
      <c r="TMI2679" s="18"/>
      <c r="TMR2679" s="18"/>
      <c r="TNA2679" s="18"/>
      <c r="TNJ2679" s="18"/>
      <c r="TNS2679" s="18"/>
      <c r="TOB2679" s="18"/>
      <c r="TOK2679" s="18"/>
      <c r="TOT2679" s="18"/>
      <c r="TPC2679" s="18"/>
      <c r="TPL2679" s="18"/>
      <c r="TPU2679" s="18"/>
      <c r="TQD2679" s="18"/>
      <c r="TQM2679" s="18"/>
      <c r="TQV2679" s="18"/>
      <c r="TRE2679" s="18"/>
      <c r="TRN2679" s="18"/>
      <c r="TRW2679" s="18"/>
      <c r="TSF2679" s="18"/>
      <c r="TSO2679" s="18"/>
      <c r="TSX2679" s="18"/>
      <c r="TTG2679" s="18"/>
      <c r="TTP2679" s="18"/>
      <c r="TTY2679" s="18"/>
      <c r="TUH2679" s="18"/>
      <c r="TUQ2679" s="18"/>
      <c r="TUZ2679" s="18"/>
      <c r="TVI2679" s="18"/>
      <c r="TVR2679" s="18"/>
      <c r="TWA2679" s="18"/>
      <c r="TWJ2679" s="18"/>
      <c r="TWS2679" s="18"/>
      <c r="TXB2679" s="18"/>
      <c r="TXK2679" s="18"/>
      <c r="TXT2679" s="18"/>
      <c r="TYC2679" s="18"/>
      <c r="TYL2679" s="18"/>
      <c r="TYU2679" s="18"/>
      <c r="TZD2679" s="18"/>
      <c r="TZM2679" s="18"/>
      <c r="TZV2679" s="18"/>
      <c r="UAE2679" s="18"/>
      <c r="UAN2679" s="18"/>
      <c r="UAW2679" s="18"/>
      <c r="UBF2679" s="18"/>
      <c r="UBO2679" s="18"/>
      <c r="UBX2679" s="18"/>
      <c r="UCG2679" s="18"/>
      <c r="UCP2679" s="18"/>
      <c r="UCY2679" s="18"/>
      <c r="UDH2679" s="18"/>
      <c r="UDQ2679" s="18"/>
      <c r="UDZ2679" s="18"/>
      <c r="UEI2679" s="18"/>
      <c r="UER2679" s="18"/>
      <c r="UFA2679" s="18"/>
      <c r="UFJ2679" s="18"/>
      <c r="UFS2679" s="18"/>
      <c r="UGB2679" s="18"/>
      <c r="UGK2679" s="18"/>
      <c r="UGT2679" s="18"/>
      <c r="UHC2679" s="18"/>
      <c r="UHL2679" s="18"/>
      <c r="UHU2679" s="18"/>
      <c r="UID2679" s="18"/>
      <c r="UIM2679" s="18"/>
      <c r="UIV2679" s="18"/>
      <c r="UJE2679" s="18"/>
      <c r="UJN2679" s="18"/>
      <c r="UJW2679" s="18"/>
      <c r="UKF2679" s="18"/>
      <c r="UKO2679" s="18"/>
      <c r="UKX2679" s="18"/>
      <c r="ULG2679" s="18"/>
      <c r="ULP2679" s="18"/>
      <c r="ULY2679" s="18"/>
      <c r="UMH2679" s="18"/>
      <c r="UMQ2679" s="18"/>
      <c r="UMZ2679" s="18"/>
      <c r="UNI2679" s="18"/>
      <c r="UNR2679" s="18"/>
      <c r="UOA2679" s="18"/>
      <c r="UOJ2679" s="18"/>
      <c r="UOS2679" s="18"/>
      <c r="UPB2679" s="18"/>
      <c r="UPK2679" s="18"/>
      <c r="UPT2679" s="18"/>
      <c r="UQC2679" s="18"/>
      <c r="UQL2679" s="18"/>
      <c r="UQU2679" s="18"/>
      <c r="URD2679" s="18"/>
      <c r="URM2679" s="18"/>
      <c r="URV2679" s="18"/>
      <c r="USE2679" s="18"/>
      <c r="USN2679" s="18"/>
      <c r="USW2679" s="18"/>
      <c r="UTF2679" s="18"/>
      <c r="UTO2679" s="18"/>
      <c r="UTX2679" s="18"/>
      <c r="UUG2679" s="18"/>
      <c r="UUP2679" s="18"/>
      <c r="UUY2679" s="18"/>
      <c r="UVH2679" s="18"/>
      <c r="UVQ2679" s="18"/>
      <c r="UVZ2679" s="18"/>
      <c r="UWI2679" s="18"/>
      <c r="UWR2679" s="18"/>
      <c r="UXA2679" s="18"/>
      <c r="UXJ2679" s="18"/>
      <c r="UXS2679" s="18"/>
      <c r="UYB2679" s="18"/>
      <c r="UYK2679" s="18"/>
      <c r="UYT2679" s="18"/>
      <c r="UZC2679" s="18"/>
      <c r="UZL2679" s="18"/>
      <c r="UZU2679" s="18"/>
      <c r="VAD2679" s="18"/>
      <c r="VAM2679" s="18"/>
      <c r="VAV2679" s="18"/>
      <c r="VBE2679" s="18"/>
      <c r="VBN2679" s="18"/>
      <c r="VBW2679" s="18"/>
      <c r="VCF2679" s="18"/>
      <c r="VCO2679" s="18"/>
      <c r="VCX2679" s="18"/>
      <c r="VDG2679" s="18"/>
      <c r="VDP2679" s="18"/>
      <c r="VDY2679" s="18"/>
      <c r="VEH2679" s="18"/>
      <c r="VEQ2679" s="18"/>
      <c r="VEZ2679" s="18"/>
      <c r="VFI2679" s="18"/>
      <c r="VFR2679" s="18"/>
      <c r="VGA2679" s="18"/>
      <c r="VGJ2679" s="18"/>
      <c r="VGS2679" s="18"/>
      <c r="VHB2679" s="18"/>
      <c r="VHK2679" s="18"/>
      <c r="VHT2679" s="18"/>
      <c r="VIC2679" s="18"/>
      <c r="VIL2679" s="18"/>
      <c r="VIU2679" s="18"/>
      <c r="VJD2679" s="18"/>
      <c r="VJM2679" s="18"/>
      <c r="VJV2679" s="18"/>
      <c r="VKE2679" s="18"/>
      <c r="VKN2679" s="18"/>
      <c r="VKW2679" s="18"/>
      <c r="VLF2679" s="18"/>
      <c r="VLO2679" s="18"/>
      <c r="VLX2679" s="18"/>
      <c r="VMG2679" s="18"/>
      <c r="VMP2679" s="18"/>
      <c r="VMY2679" s="18"/>
      <c r="VNH2679" s="18"/>
      <c r="VNQ2679" s="18"/>
      <c r="VNZ2679" s="18"/>
      <c r="VOI2679" s="18"/>
      <c r="VOR2679" s="18"/>
      <c r="VPA2679" s="18"/>
      <c r="VPJ2679" s="18"/>
      <c r="VPS2679" s="18"/>
      <c r="VQB2679" s="18"/>
      <c r="VQK2679" s="18"/>
      <c r="VQT2679" s="18"/>
      <c r="VRC2679" s="18"/>
      <c r="VRL2679" s="18"/>
      <c r="VRU2679" s="18"/>
      <c r="VSD2679" s="18"/>
      <c r="VSM2679" s="18"/>
      <c r="VSV2679" s="18"/>
      <c r="VTE2679" s="18"/>
      <c r="VTN2679" s="18"/>
      <c r="VTW2679" s="18"/>
      <c r="VUF2679" s="18"/>
      <c r="VUO2679" s="18"/>
      <c r="VUX2679" s="18"/>
      <c r="VVG2679" s="18"/>
      <c r="VVP2679" s="18"/>
      <c r="VVY2679" s="18"/>
      <c r="VWH2679" s="18"/>
      <c r="VWQ2679" s="18"/>
      <c r="VWZ2679" s="18"/>
      <c r="VXI2679" s="18"/>
      <c r="VXR2679" s="18"/>
      <c r="VYA2679" s="18"/>
      <c r="VYJ2679" s="18"/>
      <c r="VYS2679" s="18"/>
      <c r="VZB2679" s="18"/>
      <c r="VZK2679" s="18"/>
      <c r="VZT2679" s="18"/>
      <c r="WAC2679" s="18"/>
      <c r="WAL2679" s="18"/>
      <c r="WAU2679" s="18"/>
      <c r="WBD2679" s="18"/>
      <c r="WBM2679" s="18"/>
      <c r="WBV2679" s="18"/>
      <c r="WCE2679" s="18"/>
      <c r="WCN2679" s="18"/>
      <c r="WCW2679" s="18"/>
      <c r="WDF2679" s="18"/>
      <c r="WDO2679" s="18"/>
      <c r="WDX2679" s="18"/>
      <c r="WEG2679" s="18"/>
      <c r="WEP2679" s="18"/>
      <c r="WEY2679" s="18"/>
      <c r="WFH2679" s="18"/>
      <c r="WFQ2679" s="18"/>
      <c r="WFZ2679" s="18"/>
      <c r="WGI2679" s="18"/>
      <c r="WGR2679" s="18"/>
      <c r="WHA2679" s="18"/>
      <c r="WHJ2679" s="18"/>
      <c r="WHS2679" s="18"/>
      <c r="WIB2679" s="18"/>
      <c r="WIK2679" s="18"/>
      <c r="WIT2679" s="18"/>
      <c r="WJC2679" s="18"/>
      <c r="WJL2679" s="18"/>
      <c r="WJU2679" s="18"/>
      <c r="WKD2679" s="18"/>
      <c r="WKM2679" s="18"/>
      <c r="WKV2679" s="18"/>
      <c r="WLE2679" s="18"/>
      <c r="WLN2679" s="18"/>
      <c r="WLW2679" s="18"/>
      <c r="WMF2679" s="18"/>
      <c r="WMO2679" s="18"/>
      <c r="WMX2679" s="18"/>
      <c r="WNG2679" s="18"/>
      <c r="WNP2679" s="18"/>
      <c r="WNY2679" s="18"/>
      <c r="WOH2679" s="18"/>
      <c r="WOQ2679" s="18"/>
      <c r="WOZ2679" s="18"/>
      <c r="WPI2679" s="18"/>
      <c r="WPR2679" s="18"/>
      <c r="WQA2679" s="18"/>
      <c r="WQJ2679" s="18"/>
      <c r="WQS2679" s="18"/>
      <c r="WRB2679" s="18"/>
      <c r="WRK2679" s="18"/>
      <c r="WRT2679" s="18"/>
      <c r="WSC2679" s="18"/>
      <c r="WSL2679" s="18"/>
      <c r="WSU2679" s="18"/>
      <c r="WTD2679" s="18"/>
      <c r="WTM2679" s="18"/>
      <c r="WTV2679" s="18"/>
      <c r="WUE2679" s="18"/>
      <c r="WUN2679" s="18"/>
      <c r="WUW2679" s="18"/>
      <c r="WVF2679" s="18"/>
      <c r="WVO2679" s="18"/>
      <c r="WVX2679" s="18"/>
      <c r="WWG2679" s="18"/>
      <c r="WWP2679" s="18"/>
      <c r="WWY2679" s="18"/>
      <c r="WXH2679" s="18"/>
      <c r="WXQ2679" s="18"/>
      <c r="WXZ2679" s="18"/>
      <c r="WYI2679" s="18"/>
      <c r="WYR2679" s="18"/>
      <c r="WZA2679" s="18"/>
      <c r="WZJ2679" s="18"/>
      <c r="WZS2679" s="18"/>
      <c r="XAB2679" s="18"/>
      <c r="XAK2679" s="18"/>
      <c r="XAT2679" s="18"/>
      <c r="XBC2679" s="18"/>
      <c r="XBL2679" s="18"/>
      <c r="XBU2679" s="18"/>
      <c r="XCD2679" s="18"/>
      <c r="XCM2679" s="18"/>
      <c r="XCV2679" s="18"/>
      <c r="XDE2679" s="18"/>
      <c r="XDN2679" s="18"/>
      <c r="XDW2679" s="18"/>
      <c r="XEF2679" s="18"/>
      <c r="XEO2679" s="18"/>
      <c r="XEX2679" s="18"/>
    </row>
    <row r="2680" spans="1:1024 1033:2041 2050:3067 3076:4093 4102:5119 5128:6136 6145:7162 7171:8188 8197:9214 9223:10240 10249:11257 11266:12283 12292:13309 13318:14335 14344:15352 15361:16378" s="20" customFormat="1" x14ac:dyDescent="0.25">
      <c r="A2680" s="20">
        <v>163418</v>
      </c>
      <c r="B2680" s="20">
        <v>803721505</v>
      </c>
      <c r="C2680" s="20" t="s">
        <v>1567</v>
      </c>
      <c r="D2680" s="20">
        <v>803721505</v>
      </c>
      <c r="E2680" s="20" t="s">
        <v>59</v>
      </c>
      <c r="F2680" s="20">
        <v>163418</v>
      </c>
      <c r="G2680" s="20" t="s">
        <v>6364</v>
      </c>
      <c r="P2680" s="18"/>
      <c r="Y2680" s="18"/>
      <c r="AH2680" s="18"/>
      <c r="AQ2680" s="18"/>
      <c r="AZ2680" s="18"/>
      <c r="BI2680" s="18"/>
      <c r="BR2680" s="18"/>
      <c r="CA2680" s="18"/>
      <c r="CJ2680" s="18"/>
      <c r="CS2680" s="18"/>
      <c r="DB2680" s="18"/>
      <c r="DK2680" s="18"/>
      <c r="DT2680" s="18"/>
      <c r="EC2680" s="18"/>
      <c r="EL2680" s="18"/>
      <c r="EU2680" s="18"/>
      <c r="FD2680" s="18"/>
      <c r="FM2680" s="18"/>
      <c r="FV2680" s="18"/>
      <c r="GE2680" s="18"/>
      <c r="GN2680" s="18"/>
      <c r="GW2680" s="18"/>
      <c r="HF2680" s="18"/>
      <c r="HO2680" s="18"/>
      <c r="HX2680" s="18"/>
      <c r="IG2680" s="18"/>
      <c r="IP2680" s="18"/>
      <c r="IY2680" s="18"/>
      <c r="JH2680" s="18"/>
      <c r="JQ2680" s="18"/>
      <c r="JZ2680" s="18"/>
      <c r="KI2680" s="18"/>
      <c r="KR2680" s="18"/>
      <c r="LA2680" s="18"/>
      <c r="LJ2680" s="18"/>
      <c r="LS2680" s="18"/>
      <c r="MB2680" s="18"/>
      <c r="MK2680" s="18"/>
      <c r="MT2680" s="18"/>
      <c r="NC2680" s="18"/>
      <c r="NL2680" s="18"/>
      <c r="NU2680" s="18"/>
      <c r="OD2680" s="18"/>
      <c r="OM2680" s="18"/>
      <c r="OV2680" s="18"/>
      <c r="PE2680" s="18"/>
      <c r="PN2680" s="18"/>
      <c r="PW2680" s="18"/>
      <c r="QF2680" s="18"/>
      <c r="QO2680" s="18"/>
      <c r="QX2680" s="18"/>
      <c r="RG2680" s="18"/>
      <c r="RP2680" s="18"/>
      <c r="RY2680" s="18"/>
      <c r="SH2680" s="18"/>
      <c r="SQ2680" s="18"/>
      <c r="SZ2680" s="18"/>
      <c r="TI2680" s="18"/>
      <c r="TR2680" s="18"/>
      <c r="UA2680" s="18"/>
      <c r="UJ2680" s="18"/>
      <c r="US2680" s="18"/>
      <c r="VB2680" s="18"/>
      <c r="VK2680" s="18"/>
      <c r="VT2680" s="18"/>
      <c r="WC2680" s="18"/>
      <c r="WL2680" s="18"/>
      <c r="WU2680" s="18"/>
      <c r="XD2680" s="18"/>
      <c r="XM2680" s="18"/>
      <c r="XV2680" s="18"/>
      <c r="YE2680" s="18"/>
      <c r="YN2680" s="18"/>
      <c r="YW2680" s="18"/>
      <c r="ZF2680" s="18"/>
      <c r="ZO2680" s="18"/>
      <c r="ZX2680" s="18"/>
      <c r="AAG2680" s="18"/>
      <c r="AAP2680" s="18"/>
      <c r="AAY2680" s="18"/>
      <c r="ABH2680" s="18"/>
      <c r="ABQ2680" s="18"/>
      <c r="ABZ2680" s="18"/>
      <c r="ACI2680" s="18"/>
      <c r="ACR2680" s="18"/>
      <c r="ADA2680" s="18"/>
      <c r="ADJ2680" s="18"/>
      <c r="ADS2680" s="18"/>
      <c r="AEB2680" s="18"/>
      <c r="AEK2680" s="18"/>
      <c r="AET2680" s="18"/>
      <c r="AFC2680" s="18"/>
      <c r="AFL2680" s="18"/>
      <c r="AFU2680" s="18"/>
      <c r="AGD2680" s="18"/>
      <c r="AGM2680" s="18"/>
      <c r="AGV2680" s="18"/>
      <c r="AHE2680" s="18"/>
      <c r="AHN2680" s="18"/>
      <c r="AHW2680" s="18"/>
      <c r="AIF2680" s="18"/>
      <c r="AIO2680" s="18"/>
      <c r="AIX2680" s="18"/>
      <c r="AJG2680" s="18"/>
      <c r="AJP2680" s="18"/>
      <c r="AJY2680" s="18"/>
      <c r="AKH2680" s="18"/>
      <c r="AKQ2680" s="18"/>
      <c r="AKZ2680" s="18"/>
      <c r="ALI2680" s="18"/>
      <c r="ALR2680" s="18"/>
      <c r="AMA2680" s="18"/>
      <c r="AMJ2680" s="18"/>
      <c r="AMS2680" s="18"/>
      <c r="ANB2680" s="18"/>
      <c r="ANK2680" s="18"/>
      <c r="ANT2680" s="18"/>
      <c r="AOC2680" s="18"/>
      <c r="AOL2680" s="18"/>
      <c r="AOU2680" s="18"/>
      <c r="APD2680" s="18"/>
      <c r="APM2680" s="18"/>
      <c r="APV2680" s="18"/>
      <c r="AQE2680" s="18"/>
      <c r="AQN2680" s="18"/>
      <c r="AQW2680" s="18"/>
      <c r="ARF2680" s="18"/>
      <c r="ARO2680" s="18"/>
      <c r="ARX2680" s="18"/>
      <c r="ASG2680" s="18"/>
      <c r="ASP2680" s="18"/>
      <c r="ASY2680" s="18"/>
      <c r="ATH2680" s="18"/>
      <c r="ATQ2680" s="18"/>
      <c r="ATZ2680" s="18"/>
      <c r="AUI2680" s="18"/>
      <c r="AUR2680" s="18"/>
      <c r="AVA2680" s="18"/>
      <c r="AVJ2680" s="18"/>
      <c r="AVS2680" s="18"/>
      <c r="AWB2680" s="18"/>
      <c r="AWK2680" s="18"/>
      <c r="AWT2680" s="18"/>
      <c r="AXC2680" s="18"/>
      <c r="AXL2680" s="18"/>
      <c r="AXU2680" s="18"/>
      <c r="AYD2680" s="18"/>
      <c r="AYM2680" s="18"/>
      <c r="AYV2680" s="18"/>
      <c r="AZE2680" s="18"/>
      <c r="AZN2680" s="18"/>
      <c r="AZW2680" s="18"/>
      <c r="BAF2680" s="18"/>
      <c r="BAO2680" s="18"/>
      <c r="BAX2680" s="18"/>
      <c r="BBG2680" s="18"/>
      <c r="BBP2680" s="18"/>
      <c r="BBY2680" s="18"/>
      <c r="BCH2680" s="18"/>
      <c r="BCQ2680" s="18"/>
      <c r="BCZ2680" s="18"/>
      <c r="BDI2680" s="18"/>
      <c r="BDR2680" s="18"/>
      <c r="BEA2680" s="18"/>
      <c r="BEJ2680" s="18"/>
      <c r="BES2680" s="18"/>
      <c r="BFB2680" s="18"/>
      <c r="BFK2680" s="18"/>
      <c r="BFT2680" s="18"/>
      <c r="BGC2680" s="18"/>
      <c r="BGL2680" s="18"/>
      <c r="BGU2680" s="18"/>
      <c r="BHD2680" s="18"/>
      <c r="BHM2680" s="18"/>
      <c r="BHV2680" s="18"/>
      <c r="BIE2680" s="18"/>
      <c r="BIN2680" s="18"/>
      <c r="BIW2680" s="18"/>
      <c r="BJF2680" s="18"/>
      <c r="BJO2680" s="18"/>
      <c r="BJX2680" s="18"/>
      <c r="BKG2680" s="18"/>
      <c r="BKP2680" s="18"/>
      <c r="BKY2680" s="18"/>
      <c r="BLH2680" s="18"/>
      <c r="BLQ2680" s="18"/>
      <c r="BLZ2680" s="18"/>
      <c r="BMI2680" s="18"/>
      <c r="BMR2680" s="18"/>
      <c r="BNA2680" s="18"/>
      <c r="BNJ2680" s="18"/>
      <c r="BNS2680" s="18"/>
      <c r="BOB2680" s="18"/>
      <c r="BOK2680" s="18"/>
      <c r="BOT2680" s="18"/>
      <c r="BPC2680" s="18"/>
      <c r="BPL2680" s="18"/>
      <c r="BPU2680" s="18"/>
      <c r="BQD2680" s="18"/>
      <c r="BQM2680" s="18"/>
      <c r="BQV2680" s="18"/>
      <c r="BRE2680" s="18"/>
      <c r="BRN2680" s="18"/>
      <c r="BRW2680" s="18"/>
      <c r="BSF2680" s="18"/>
      <c r="BSO2680" s="18"/>
      <c r="BSX2680" s="18"/>
      <c r="BTG2680" s="18"/>
      <c r="BTP2680" s="18"/>
      <c r="BTY2680" s="18"/>
      <c r="BUH2680" s="18"/>
      <c r="BUQ2680" s="18"/>
      <c r="BUZ2680" s="18"/>
      <c r="BVI2680" s="18"/>
      <c r="BVR2680" s="18"/>
      <c r="BWA2680" s="18"/>
      <c r="BWJ2680" s="18"/>
      <c r="BWS2680" s="18"/>
      <c r="BXB2680" s="18"/>
      <c r="BXK2680" s="18"/>
      <c r="BXT2680" s="18"/>
      <c r="BYC2680" s="18"/>
      <c r="BYL2680" s="18"/>
      <c r="BYU2680" s="18"/>
      <c r="BZD2680" s="18"/>
      <c r="BZM2680" s="18"/>
      <c r="BZV2680" s="18"/>
      <c r="CAE2680" s="18"/>
      <c r="CAN2680" s="18"/>
      <c r="CAW2680" s="18"/>
      <c r="CBF2680" s="18"/>
      <c r="CBO2680" s="18"/>
      <c r="CBX2680" s="18"/>
      <c r="CCG2680" s="18"/>
      <c r="CCP2680" s="18"/>
      <c r="CCY2680" s="18"/>
      <c r="CDH2680" s="18"/>
      <c r="CDQ2680" s="18"/>
      <c r="CDZ2680" s="18"/>
      <c r="CEI2680" s="18"/>
      <c r="CER2680" s="18"/>
      <c r="CFA2680" s="18"/>
      <c r="CFJ2680" s="18"/>
      <c r="CFS2680" s="18"/>
      <c r="CGB2680" s="18"/>
      <c r="CGK2680" s="18"/>
      <c r="CGT2680" s="18"/>
      <c r="CHC2680" s="18"/>
      <c r="CHL2680" s="18"/>
      <c r="CHU2680" s="18"/>
      <c r="CID2680" s="18"/>
      <c r="CIM2680" s="18"/>
      <c r="CIV2680" s="18"/>
      <c r="CJE2680" s="18"/>
      <c r="CJN2680" s="18"/>
      <c r="CJW2680" s="18"/>
      <c r="CKF2680" s="18"/>
      <c r="CKO2680" s="18"/>
      <c r="CKX2680" s="18"/>
      <c r="CLG2680" s="18"/>
      <c r="CLP2680" s="18"/>
      <c r="CLY2680" s="18"/>
      <c r="CMH2680" s="18"/>
      <c r="CMQ2680" s="18"/>
      <c r="CMZ2680" s="18"/>
      <c r="CNI2680" s="18"/>
      <c r="CNR2680" s="18"/>
      <c r="COA2680" s="18"/>
      <c r="COJ2680" s="18"/>
      <c r="COS2680" s="18"/>
      <c r="CPB2680" s="18"/>
      <c r="CPK2680" s="18"/>
      <c r="CPT2680" s="18"/>
      <c r="CQC2680" s="18"/>
      <c r="CQL2680" s="18"/>
      <c r="CQU2680" s="18"/>
      <c r="CRD2680" s="18"/>
      <c r="CRM2680" s="18"/>
      <c r="CRV2680" s="18"/>
      <c r="CSE2680" s="18"/>
      <c r="CSN2680" s="18"/>
      <c r="CSW2680" s="18"/>
      <c r="CTF2680" s="18"/>
      <c r="CTO2680" s="18"/>
      <c r="CTX2680" s="18"/>
      <c r="CUG2680" s="18"/>
      <c r="CUP2680" s="18"/>
      <c r="CUY2680" s="18"/>
      <c r="CVH2680" s="18"/>
      <c r="CVQ2680" s="18"/>
      <c r="CVZ2680" s="18"/>
      <c r="CWI2680" s="18"/>
      <c r="CWR2680" s="18"/>
      <c r="CXA2680" s="18"/>
      <c r="CXJ2680" s="18"/>
      <c r="CXS2680" s="18"/>
      <c r="CYB2680" s="18"/>
      <c r="CYK2680" s="18"/>
      <c r="CYT2680" s="18"/>
      <c r="CZC2680" s="18"/>
      <c r="CZL2680" s="18"/>
      <c r="CZU2680" s="18"/>
      <c r="DAD2680" s="18"/>
      <c r="DAM2680" s="18"/>
      <c r="DAV2680" s="18"/>
      <c r="DBE2680" s="18"/>
      <c r="DBN2680" s="18"/>
      <c r="DBW2680" s="18"/>
      <c r="DCF2680" s="18"/>
      <c r="DCO2680" s="18"/>
      <c r="DCX2680" s="18"/>
      <c r="DDG2680" s="18"/>
      <c r="DDP2680" s="18"/>
      <c r="DDY2680" s="18"/>
      <c r="DEH2680" s="18"/>
      <c r="DEQ2680" s="18"/>
      <c r="DEZ2680" s="18"/>
      <c r="DFI2680" s="18"/>
      <c r="DFR2680" s="18"/>
      <c r="DGA2680" s="18"/>
      <c r="DGJ2680" s="18"/>
      <c r="DGS2680" s="18"/>
      <c r="DHB2680" s="18"/>
      <c r="DHK2680" s="18"/>
      <c r="DHT2680" s="18"/>
      <c r="DIC2680" s="18"/>
      <c r="DIL2680" s="18"/>
      <c r="DIU2680" s="18"/>
      <c r="DJD2680" s="18"/>
      <c r="DJM2680" s="18"/>
      <c r="DJV2680" s="18"/>
      <c r="DKE2680" s="18"/>
      <c r="DKN2680" s="18"/>
      <c r="DKW2680" s="18"/>
      <c r="DLF2680" s="18"/>
      <c r="DLO2680" s="18"/>
      <c r="DLX2680" s="18"/>
      <c r="DMG2680" s="18"/>
      <c r="DMP2680" s="18"/>
      <c r="DMY2680" s="18"/>
      <c r="DNH2680" s="18"/>
      <c r="DNQ2680" s="18"/>
      <c r="DNZ2680" s="18"/>
      <c r="DOI2680" s="18"/>
      <c r="DOR2680" s="18"/>
      <c r="DPA2680" s="18"/>
      <c r="DPJ2680" s="18"/>
      <c r="DPS2680" s="18"/>
      <c r="DQB2680" s="18"/>
      <c r="DQK2680" s="18"/>
      <c r="DQT2680" s="18"/>
      <c r="DRC2680" s="18"/>
      <c r="DRL2680" s="18"/>
      <c r="DRU2680" s="18"/>
      <c r="DSD2680" s="18"/>
      <c r="DSM2680" s="18"/>
      <c r="DSV2680" s="18"/>
      <c r="DTE2680" s="18"/>
      <c r="DTN2680" s="18"/>
      <c r="DTW2680" s="18"/>
      <c r="DUF2680" s="18"/>
      <c r="DUO2680" s="18"/>
      <c r="DUX2680" s="18"/>
      <c r="DVG2680" s="18"/>
      <c r="DVP2680" s="18"/>
      <c r="DVY2680" s="18"/>
      <c r="DWH2680" s="18"/>
      <c r="DWQ2680" s="18"/>
      <c r="DWZ2680" s="18"/>
      <c r="DXI2680" s="18"/>
      <c r="DXR2680" s="18"/>
      <c r="DYA2680" s="18"/>
      <c r="DYJ2680" s="18"/>
      <c r="DYS2680" s="18"/>
      <c r="DZB2680" s="18"/>
      <c r="DZK2680" s="18"/>
      <c r="DZT2680" s="18"/>
      <c r="EAC2680" s="18"/>
      <c r="EAL2680" s="18"/>
      <c r="EAU2680" s="18"/>
      <c r="EBD2680" s="18"/>
      <c r="EBM2680" s="18"/>
      <c r="EBV2680" s="18"/>
      <c r="ECE2680" s="18"/>
      <c r="ECN2680" s="18"/>
      <c r="ECW2680" s="18"/>
      <c r="EDF2680" s="18"/>
      <c r="EDO2680" s="18"/>
      <c r="EDX2680" s="18"/>
      <c r="EEG2680" s="18"/>
      <c r="EEP2680" s="18"/>
      <c r="EEY2680" s="18"/>
      <c r="EFH2680" s="18"/>
      <c r="EFQ2680" s="18"/>
      <c r="EFZ2680" s="18"/>
      <c r="EGI2680" s="18"/>
      <c r="EGR2680" s="18"/>
      <c r="EHA2680" s="18"/>
      <c r="EHJ2680" s="18"/>
      <c r="EHS2680" s="18"/>
      <c r="EIB2680" s="18"/>
      <c r="EIK2680" s="18"/>
      <c r="EIT2680" s="18"/>
      <c r="EJC2680" s="18"/>
      <c r="EJL2680" s="18"/>
      <c r="EJU2680" s="18"/>
      <c r="EKD2680" s="18"/>
      <c r="EKM2680" s="18"/>
      <c r="EKV2680" s="18"/>
      <c r="ELE2680" s="18"/>
      <c r="ELN2680" s="18"/>
      <c r="ELW2680" s="18"/>
      <c r="EMF2680" s="18"/>
      <c r="EMO2680" s="18"/>
      <c r="EMX2680" s="18"/>
      <c r="ENG2680" s="18"/>
      <c r="ENP2680" s="18"/>
      <c r="ENY2680" s="18"/>
      <c r="EOH2680" s="18"/>
      <c r="EOQ2680" s="18"/>
      <c r="EOZ2680" s="18"/>
      <c r="EPI2680" s="18"/>
      <c r="EPR2680" s="18"/>
      <c r="EQA2680" s="18"/>
      <c r="EQJ2680" s="18"/>
      <c r="EQS2680" s="18"/>
      <c r="ERB2680" s="18"/>
      <c r="ERK2680" s="18"/>
      <c r="ERT2680" s="18"/>
      <c r="ESC2680" s="18"/>
      <c r="ESL2680" s="18"/>
      <c r="ESU2680" s="18"/>
      <c r="ETD2680" s="18"/>
      <c r="ETM2680" s="18"/>
      <c r="ETV2680" s="18"/>
      <c r="EUE2680" s="18"/>
      <c r="EUN2680" s="18"/>
      <c r="EUW2680" s="18"/>
      <c r="EVF2680" s="18"/>
      <c r="EVO2680" s="18"/>
      <c r="EVX2680" s="18"/>
      <c r="EWG2680" s="18"/>
      <c r="EWP2680" s="18"/>
      <c r="EWY2680" s="18"/>
      <c r="EXH2680" s="18"/>
      <c r="EXQ2680" s="18"/>
      <c r="EXZ2680" s="18"/>
      <c r="EYI2680" s="18"/>
      <c r="EYR2680" s="18"/>
      <c r="EZA2680" s="18"/>
      <c r="EZJ2680" s="18"/>
      <c r="EZS2680" s="18"/>
      <c r="FAB2680" s="18"/>
      <c r="FAK2680" s="18"/>
      <c r="FAT2680" s="18"/>
      <c r="FBC2680" s="18"/>
      <c r="FBL2680" s="18"/>
      <c r="FBU2680" s="18"/>
      <c r="FCD2680" s="18"/>
      <c r="FCM2680" s="18"/>
      <c r="FCV2680" s="18"/>
      <c r="FDE2680" s="18"/>
      <c r="FDN2680" s="18"/>
      <c r="FDW2680" s="18"/>
      <c r="FEF2680" s="18"/>
      <c r="FEO2680" s="18"/>
      <c r="FEX2680" s="18"/>
      <c r="FFG2680" s="18"/>
      <c r="FFP2680" s="18"/>
      <c r="FFY2680" s="18"/>
      <c r="FGH2680" s="18"/>
      <c r="FGQ2680" s="18"/>
      <c r="FGZ2680" s="18"/>
      <c r="FHI2680" s="18"/>
      <c r="FHR2680" s="18"/>
      <c r="FIA2680" s="18"/>
      <c r="FIJ2680" s="18"/>
      <c r="FIS2680" s="18"/>
      <c r="FJB2680" s="18"/>
      <c r="FJK2680" s="18"/>
      <c r="FJT2680" s="18"/>
      <c r="FKC2680" s="18"/>
      <c r="FKL2680" s="18"/>
      <c r="FKU2680" s="18"/>
      <c r="FLD2680" s="18"/>
      <c r="FLM2680" s="18"/>
      <c r="FLV2680" s="18"/>
      <c r="FME2680" s="18"/>
      <c r="FMN2680" s="18"/>
      <c r="FMW2680" s="18"/>
      <c r="FNF2680" s="18"/>
      <c r="FNO2680" s="18"/>
      <c r="FNX2680" s="18"/>
      <c r="FOG2680" s="18"/>
      <c r="FOP2680" s="18"/>
      <c r="FOY2680" s="18"/>
      <c r="FPH2680" s="18"/>
      <c r="FPQ2680" s="18"/>
      <c r="FPZ2680" s="18"/>
      <c r="FQI2680" s="18"/>
      <c r="FQR2680" s="18"/>
      <c r="FRA2680" s="18"/>
      <c r="FRJ2680" s="18"/>
      <c r="FRS2680" s="18"/>
      <c r="FSB2680" s="18"/>
      <c r="FSK2680" s="18"/>
      <c r="FST2680" s="18"/>
      <c r="FTC2680" s="18"/>
      <c r="FTL2680" s="18"/>
      <c r="FTU2680" s="18"/>
      <c r="FUD2680" s="18"/>
      <c r="FUM2680" s="18"/>
      <c r="FUV2680" s="18"/>
      <c r="FVE2680" s="18"/>
      <c r="FVN2680" s="18"/>
      <c r="FVW2680" s="18"/>
      <c r="FWF2680" s="18"/>
      <c r="FWO2680" s="18"/>
      <c r="FWX2680" s="18"/>
      <c r="FXG2680" s="18"/>
      <c r="FXP2680" s="18"/>
      <c r="FXY2680" s="18"/>
      <c r="FYH2680" s="18"/>
      <c r="FYQ2680" s="18"/>
      <c r="FYZ2680" s="18"/>
      <c r="FZI2680" s="18"/>
      <c r="FZR2680" s="18"/>
      <c r="GAA2680" s="18"/>
      <c r="GAJ2680" s="18"/>
      <c r="GAS2680" s="18"/>
      <c r="GBB2680" s="18"/>
      <c r="GBK2680" s="18"/>
      <c r="GBT2680" s="18"/>
      <c r="GCC2680" s="18"/>
      <c r="GCL2680" s="18"/>
      <c r="GCU2680" s="18"/>
      <c r="GDD2680" s="18"/>
      <c r="GDM2680" s="18"/>
      <c r="GDV2680" s="18"/>
      <c r="GEE2680" s="18"/>
      <c r="GEN2680" s="18"/>
      <c r="GEW2680" s="18"/>
      <c r="GFF2680" s="18"/>
      <c r="GFO2680" s="18"/>
      <c r="GFX2680" s="18"/>
      <c r="GGG2680" s="18"/>
      <c r="GGP2680" s="18"/>
      <c r="GGY2680" s="18"/>
      <c r="GHH2680" s="18"/>
      <c r="GHQ2680" s="18"/>
      <c r="GHZ2680" s="18"/>
      <c r="GII2680" s="18"/>
      <c r="GIR2680" s="18"/>
      <c r="GJA2680" s="18"/>
      <c r="GJJ2680" s="18"/>
      <c r="GJS2680" s="18"/>
      <c r="GKB2680" s="18"/>
      <c r="GKK2680" s="18"/>
      <c r="GKT2680" s="18"/>
      <c r="GLC2680" s="18"/>
      <c r="GLL2680" s="18"/>
      <c r="GLU2680" s="18"/>
      <c r="GMD2680" s="18"/>
      <c r="GMM2680" s="18"/>
      <c r="GMV2680" s="18"/>
      <c r="GNE2680" s="18"/>
      <c r="GNN2680" s="18"/>
      <c r="GNW2680" s="18"/>
      <c r="GOF2680" s="18"/>
      <c r="GOO2680" s="18"/>
      <c r="GOX2680" s="18"/>
      <c r="GPG2680" s="18"/>
      <c r="GPP2680" s="18"/>
      <c r="GPY2680" s="18"/>
      <c r="GQH2680" s="18"/>
      <c r="GQQ2680" s="18"/>
      <c r="GQZ2680" s="18"/>
      <c r="GRI2680" s="18"/>
      <c r="GRR2680" s="18"/>
      <c r="GSA2680" s="18"/>
      <c r="GSJ2680" s="18"/>
      <c r="GSS2680" s="18"/>
      <c r="GTB2680" s="18"/>
      <c r="GTK2680" s="18"/>
      <c r="GTT2680" s="18"/>
      <c r="GUC2680" s="18"/>
      <c r="GUL2680" s="18"/>
      <c r="GUU2680" s="18"/>
      <c r="GVD2680" s="18"/>
      <c r="GVM2680" s="18"/>
      <c r="GVV2680" s="18"/>
      <c r="GWE2680" s="18"/>
      <c r="GWN2680" s="18"/>
      <c r="GWW2680" s="18"/>
      <c r="GXF2680" s="18"/>
      <c r="GXO2680" s="18"/>
      <c r="GXX2680" s="18"/>
      <c r="GYG2680" s="18"/>
      <c r="GYP2680" s="18"/>
      <c r="GYY2680" s="18"/>
      <c r="GZH2680" s="18"/>
      <c r="GZQ2680" s="18"/>
      <c r="GZZ2680" s="18"/>
      <c r="HAI2680" s="18"/>
      <c r="HAR2680" s="18"/>
      <c r="HBA2680" s="18"/>
      <c r="HBJ2680" s="18"/>
      <c r="HBS2680" s="18"/>
      <c r="HCB2680" s="18"/>
      <c r="HCK2680" s="18"/>
      <c r="HCT2680" s="18"/>
      <c r="HDC2680" s="18"/>
      <c r="HDL2680" s="18"/>
      <c r="HDU2680" s="18"/>
      <c r="HED2680" s="18"/>
      <c r="HEM2680" s="18"/>
      <c r="HEV2680" s="18"/>
      <c r="HFE2680" s="18"/>
      <c r="HFN2680" s="18"/>
      <c r="HFW2680" s="18"/>
      <c r="HGF2680" s="18"/>
      <c r="HGO2680" s="18"/>
      <c r="HGX2680" s="18"/>
      <c r="HHG2680" s="18"/>
      <c r="HHP2680" s="18"/>
      <c r="HHY2680" s="18"/>
      <c r="HIH2680" s="18"/>
      <c r="HIQ2680" s="18"/>
      <c r="HIZ2680" s="18"/>
      <c r="HJI2680" s="18"/>
      <c r="HJR2680" s="18"/>
      <c r="HKA2680" s="18"/>
      <c r="HKJ2680" s="18"/>
      <c r="HKS2680" s="18"/>
      <c r="HLB2680" s="18"/>
      <c r="HLK2680" s="18"/>
      <c r="HLT2680" s="18"/>
      <c r="HMC2680" s="18"/>
      <c r="HML2680" s="18"/>
      <c r="HMU2680" s="18"/>
      <c r="HND2680" s="18"/>
      <c r="HNM2680" s="18"/>
      <c r="HNV2680" s="18"/>
      <c r="HOE2680" s="18"/>
      <c r="HON2680" s="18"/>
      <c r="HOW2680" s="18"/>
      <c r="HPF2680" s="18"/>
      <c r="HPO2680" s="18"/>
      <c r="HPX2680" s="18"/>
      <c r="HQG2680" s="18"/>
      <c r="HQP2680" s="18"/>
      <c r="HQY2680" s="18"/>
      <c r="HRH2680" s="18"/>
      <c r="HRQ2680" s="18"/>
      <c r="HRZ2680" s="18"/>
      <c r="HSI2680" s="18"/>
      <c r="HSR2680" s="18"/>
      <c r="HTA2680" s="18"/>
      <c r="HTJ2680" s="18"/>
      <c r="HTS2680" s="18"/>
      <c r="HUB2680" s="18"/>
      <c r="HUK2680" s="18"/>
      <c r="HUT2680" s="18"/>
      <c r="HVC2680" s="18"/>
      <c r="HVL2680" s="18"/>
      <c r="HVU2680" s="18"/>
      <c r="HWD2680" s="18"/>
      <c r="HWM2680" s="18"/>
      <c r="HWV2680" s="18"/>
      <c r="HXE2680" s="18"/>
      <c r="HXN2680" s="18"/>
      <c r="HXW2680" s="18"/>
      <c r="HYF2680" s="18"/>
      <c r="HYO2680" s="18"/>
      <c r="HYX2680" s="18"/>
      <c r="HZG2680" s="18"/>
      <c r="HZP2680" s="18"/>
      <c r="HZY2680" s="18"/>
      <c r="IAH2680" s="18"/>
      <c r="IAQ2680" s="18"/>
      <c r="IAZ2680" s="18"/>
      <c r="IBI2680" s="18"/>
      <c r="IBR2680" s="18"/>
      <c r="ICA2680" s="18"/>
      <c r="ICJ2680" s="18"/>
      <c r="ICS2680" s="18"/>
      <c r="IDB2680" s="18"/>
      <c r="IDK2680" s="18"/>
      <c r="IDT2680" s="18"/>
      <c r="IEC2680" s="18"/>
      <c r="IEL2680" s="18"/>
      <c r="IEU2680" s="18"/>
      <c r="IFD2680" s="18"/>
      <c r="IFM2680" s="18"/>
      <c r="IFV2680" s="18"/>
      <c r="IGE2680" s="18"/>
      <c r="IGN2680" s="18"/>
      <c r="IGW2680" s="18"/>
      <c r="IHF2680" s="18"/>
      <c r="IHO2680" s="18"/>
      <c r="IHX2680" s="18"/>
      <c r="IIG2680" s="18"/>
      <c r="IIP2680" s="18"/>
      <c r="IIY2680" s="18"/>
      <c r="IJH2680" s="18"/>
      <c r="IJQ2680" s="18"/>
      <c r="IJZ2680" s="18"/>
      <c r="IKI2680" s="18"/>
      <c r="IKR2680" s="18"/>
      <c r="ILA2680" s="18"/>
      <c r="ILJ2680" s="18"/>
      <c r="ILS2680" s="18"/>
      <c r="IMB2680" s="18"/>
      <c r="IMK2680" s="18"/>
      <c r="IMT2680" s="18"/>
      <c r="INC2680" s="18"/>
      <c r="INL2680" s="18"/>
      <c r="INU2680" s="18"/>
      <c r="IOD2680" s="18"/>
      <c r="IOM2680" s="18"/>
      <c r="IOV2680" s="18"/>
      <c r="IPE2680" s="18"/>
      <c r="IPN2680" s="18"/>
      <c r="IPW2680" s="18"/>
      <c r="IQF2680" s="18"/>
      <c r="IQO2680" s="18"/>
      <c r="IQX2680" s="18"/>
      <c r="IRG2680" s="18"/>
      <c r="IRP2680" s="18"/>
      <c r="IRY2680" s="18"/>
      <c r="ISH2680" s="18"/>
      <c r="ISQ2680" s="18"/>
      <c r="ISZ2680" s="18"/>
      <c r="ITI2680" s="18"/>
      <c r="ITR2680" s="18"/>
      <c r="IUA2680" s="18"/>
      <c r="IUJ2680" s="18"/>
      <c r="IUS2680" s="18"/>
      <c r="IVB2680" s="18"/>
      <c r="IVK2680" s="18"/>
      <c r="IVT2680" s="18"/>
      <c r="IWC2680" s="18"/>
      <c r="IWL2680" s="18"/>
      <c r="IWU2680" s="18"/>
      <c r="IXD2680" s="18"/>
      <c r="IXM2680" s="18"/>
      <c r="IXV2680" s="18"/>
      <c r="IYE2680" s="18"/>
      <c r="IYN2680" s="18"/>
      <c r="IYW2680" s="18"/>
      <c r="IZF2680" s="18"/>
      <c r="IZO2680" s="18"/>
      <c r="IZX2680" s="18"/>
      <c r="JAG2680" s="18"/>
      <c r="JAP2680" s="18"/>
      <c r="JAY2680" s="18"/>
      <c r="JBH2680" s="18"/>
      <c r="JBQ2680" s="18"/>
      <c r="JBZ2680" s="18"/>
      <c r="JCI2680" s="18"/>
      <c r="JCR2680" s="18"/>
      <c r="JDA2680" s="18"/>
      <c r="JDJ2680" s="18"/>
      <c r="JDS2680" s="18"/>
      <c r="JEB2680" s="18"/>
      <c r="JEK2680" s="18"/>
      <c r="JET2680" s="18"/>
      <c r="JFC2680" s="18"/>
      <c r="JFL2680" s="18"/>
      <c r="JFU2680" s="18"/>
      <c r="JGD2680" s="18"/>
      <c r="JGM2680" s="18"/>
      <c r="JGV2680" s="18"/>
      <c r="JHE2680" s="18"/>
      <c r="JHN2680" s="18"/>
      <c r="JHW2680" s="18"/>
      <c r="JIF2680" s="18"/>
      <c r="JIO2680" s="18"/>
      <c r="JIX2680" s="18"/>
      <c r="JJG2680" s="18"/>
      <c r="JJP2680" s="18"/>
      <c r="JJY2680" s="18"/>
      <c r="JKH2680" s="18"/>
      <c r="JKQ2680" s="18"/>
      <c r="JKZ2680" s="18"/>
      <c r="JLI2680" s="18"/>
      <c r="JLR2680" s="18"/>
      <c r="JMA2680" s="18"/>
      <c r="JMJ2680" s="18"/>
      <c r="JMS2680" s="18"/>
      <c r="JNB2680" s="18"/>
      <c r="JNK2680" s="18"/>
      <c r="JNT2680" s="18"/>
      <c r="JOC2680" s="18"/>
      <c r="JOL2680" s="18"/>
      <c r="JOU2680" s="18"/>
      <c r="JPD2680" s="18"/>
      <c r="JPM2680" s="18"/>
      <c r="JPV2680" s="18"/>
      <c r="JQE2680" s="18"/>
      <c r="JQN2680" s="18"/>
      <c r="JQW2680" s="18"/>
      <c r="JRF2680" s="18"/>
      <c r="JRO2680" s="18"/>
      <c r="JRX2680" s="18"/>
      <c r="JSG2680" s="18"/>
      <c r="JSP2680" s="18"/>
      <c r="JSY2680" s="18"/>
      <c r="JTH2680" s="18"/>
      <c r="JTQ2680" s="18"/>
      <c r="JTZ2680" s="18"/>
      <c r="JUI2680" s="18"/>
      <c r="JUR2680" s="18"/>
      <c r="JVA2680" s="18"/>
      <c r="JVJ2680" s="18"/>
      <c r="JVS2680" s="18"/>
      <c r="JWB2680" s="18"/>
      <c r="JWK2680" s="18"/>
      <c r="JWT2680" s="18"/>
      <c r="JXC2680" s="18"/>
      <c r="JXL2680" s="18"/>
      <c r="JXU2680" s="18"/>
      <c r="JYD2680" s="18"/>
      <c r="JYM2680" s="18"/>
      <c r="JYV2680" s="18"/>
      <c r="JZE2680" s="18"/>
      <c r="JZN2680" s="18"/>
      <c r="JZW2680" s="18"/>
      <c r="KAF2680" s="18"/>
      <c r="KAO2680" s="18"/>
      <c r="KAX2680" s="18"/>
      <c r="KBG2680" s="18"/>
      <c r="KBP2680" s="18"/>
      <c r="KBY2680" s="18"/>
      <c r="KCH2680" s="18"/>
      <c r="KCQ2680" s="18"/>
      <c r="KCZ2680" s="18"/>
      <c r="KDI2680" s="18"/>
      <c r="KDR2680" s="18"/>
      <c r="KEA2680" s="18"/>
      <c r="KEJ2680" s="18"/>
      <c r="KES2680" s="18"/>
      <c r="KFB2680" s="18"/>
      <c r="KFK2680" s="18"/>
      <c r="KFT2680" s="18"/>
      <c r="KGC2680" s="18"/>
      <c r="KGL2680" s="18"/>
      <c r="KGU2680" s="18"/>
      <c r="KHD2680" s="18"/>
      <c r="KHM2680" s="18"/>
      <c r="KHV2680" s="18"/>
      <c r="KIE2680" s="18"/>
      <c r="KIN2680" s="18"/>
      <c r="KIW2680" s="18"/>
      <c r="KJF2680" s="18"/>
      <c r="KJO2680" s="18"/>
      <c r="KJX2680" s="18"/>
      <c r="KKG2680" s="18"/>
      <c r="KKP2680" s="18"/>
      <c r="KKY2680" s="18"/>
      <c r="KLH2680" s="18"/>
      <c r="KLQ2680" s="18"/>
      <c r="KLZ2680" s="18"/>
      <c r="KMI2680" s="18"/>
      <c r="KMR2680" s="18"/>
      <c r="KNA2680" s="18"/>
      <c r="KNJ2680" s="18"/>
      <c r="KNS2680" s="18"/>
      <c r="KOB2680" s="18"/>
      <c r="KOK2680" s="18"/>
      <c r="KOT2680" s="18"/>
      <c r="KPC2680" s="18"/>
      <c r="KPL2680" s="18"/>
      <c r="KPU2680" s="18"/>
      <c r="KQD2680" s="18"/>
      <c r="KQM2680" s="18"/>
      <c r="KQV2680" s="18"/>
      <c r="KRE2680" s="18"/>
      <c r="KRN2680" s="18"/>
      <c r="KRW2680" s="18"/>
      <c r="KSF2680" s="18"/>
      <c r="KSO2680" s="18"/>
      <c r="KSX2680" s="18"/>
      <c r="KTG2680" s="18"/>
      <c r="KTP2680" s="18"/>
      <c r="KTY2680" s="18"/>
      <c r="KUH2680" s="18"/>
      <c r="KUQ2680" s="18"/>
      <c r="KUZ2680" s="18"/>
      <c r="KVI2680" s="18"/>
      <c r="KVR2680" s="18"/>
      <c r="KWA2680" s="18"/>
      <c r="KWJ2680" s="18"/>
      <c r="KWS2680" s="18"/>
      <c r="KXB2680" s="18"/>
      <c r="KXK2680" s="18"/>
      <c r="KXT2680" s="18"/>
      <c r="KYC2680" s="18"/>
      <c r="KYL2680" s="18"/>
      <c r="KYU2680" s="18"/>
      <c r="KZD2680" s="18"/>
      <c r="KZM2680" s="18"/>
      <c r="KZV2680" s="18"/>
      <c r="LAE2680" s="18"/>
      <c r="LAN2680" s="18"/>
      <c r="LAW2680" s="18"/>
      <c r="LBF2680" s="18"/>
      <c r="LBO2680" s="18"/>
      <c r="LBX2680" s="18"/>
      <c r="LCG2680" s="18"/>
      <c r="LCP2680" s="18"/>
      <c r="LCY2680" s="18"/>
      <c r="LDH2680" s="18"/>
      <c r="LDQ2680" s="18"/>
      <c r="LDZ2680" s="18"/>
      <c r="LEI2680" s="18"/>
      <c r="LER2680" s="18"/>
      <c r="LFA2680" s="18"/>
      <c r="LFJ2680" s="18"/>
      <c r="LFS2680" s="18"/>
      <c r="LGB2680" s="18"/>
      <c r="LGK2680" s="18"/>
      <c r="LGT2680" s="18"/>
      <c r="LHC2680" s="18"/>
      <c r="LHL2680" s="18"/>
      <c r="LHU2680" s="18"/>
      <c r="LID2680" s="18"/>
      <c r="LIM2680" s="18"/>
      <c r="LIV2680" s="18"/>
      <c r="LJE2680" s="18"/>
      <c r="LJN2680" s="18"/>
      <c r="LJW2680" s="18"/>
      <c r="LKF2680" s="18"/>
      <c r="LKO2680" s="18"/>
      <c r="LKX2680" s="18"/>
      <c r="LLG2680" s="18"/>
      <c r="LLP2680" s="18"/>
      <c r="LLY2680" s="18"/>
      <c r="LMH2680" s="18"/>
      <c r="LMQ2680" s="18"/>
      <c r="LMZ2680" s="18"/>
      <c r="LNI2680" s="18"/>
      <c r="LNR2680" s="18"/>
      <c r="LOA2680" s="18"/>
      <c r="LOJ2680" s="18"/>
      <c r="LOS2680" s="18"/>
      <c r="LPB2680" s="18"/>
      <c r="LPK2680" s="18"/>
      <c r="LPT2680" s="18"/>
      <c r="LQC2680" s="18"/>
      <c r="LQL2680" s="18"/>
      <c r="LQU2680" s="18"/>
      <c r="LRD2680" s="18"/>
      <c r="LRM2680" s="18"/>
      <c r="LRV2680" s="18"/>
      <c r="LSE2680" s="18"/>
      <c r="LSN2680" s="18"/>
      <c r="LSW2680" s="18"/>
      <c r="LTF2680" s="18"/>
      <c r="LTO2680" s="18"/>
      <c r="LTX2680" s="18"/>
      <c r="LUG2680" s="18"/>
      <c r="LUP2680" s="18"/>
      <c r="LUY2680" s="18"/>
      <c r="LVH2680" s="18"/>
      <c r="LVQ2680" s="18"/>
      <c r="LVZ2680" s="18"/>
      <c r="LWI2680" s="18"/>
      <c r="LWR2680" s="18"/>
      <c r="LXA2680" s="18"/>
      <c r="LXJ2680" s="18"/>
      <c r="LXS2680" s="18"/>
      <c r="LYB2680" s="18"/>
      <c r="LYK2680" s="18"/>
      <c r="LYT2680" s="18"/>
      <c r="LZC2680" s="18"/>
      <c r="LZL2680" s="18"/>
      <c r="LZU2680" s="18"/>
      <c r="MAD2680" s="18"/>
      <c r="MAM2680" s="18"/>
      <c r="MAV2680" s="18"/>
      <c r="MBE2680" s="18"/>
      <c r="MBN2680" s="18"/>
      <c r="MBW2680" s="18"/>
      <c r="MCF2680" s="18"/>
      <c r="MCO2680" s="18"/>
      <c r="MCX2680" s="18"/>
      <c r="MDG2680" s="18"/>
      <c r="MDP2680" s="18"/>
      <c r="MDY2680" s="18"/>
      <c r="MEH2680" s="18"/>
      <c r="MEQ2680" s="18"/>
      <c r="MEZ2680" s="18"/>
      <c r="MFI2680" s="18"/>
      <c r="MFR2680" s="18"/>
      <c r="MGA2680" s="18"/>
      <c r="MGJ2680" s="18"/>
      <c r="MGS2680" s="18"/>
      <c r="MHB2680" s="18"/>
      <c r="MHK2680" s="18"/>
      <c r="MHT2680" s="18"/>
      <c r="MIC2680" s="18"/>
      <c r="MIL2680" s="18"/>
      <c r="MIU2680" s="18"/>
      <c r="MJD2680" s="18"/>
      <c r="MJM2680" s="18"/>
      <c r="MJV2680" s="18"/>
      <c r="MKE2680" s="18"/>
      <c r="MKN2680" s="18"/>
      <c r="MKW2680" s="18"/>
      <c r="MLF2680" s="18"/>
      <c r="MLO2680" s="18"/>
      <c r="MLX2680" s="18"/>
      <c r="MMG2680" s="18"/>
      <c r="MMP2680" s="18"/>
      <c r="MMY2680" s="18"/>
      <c r="MNH2680" s="18"/>
      <c r="MNQ2680" s="18"/>
      <c r="MNZ2680" s="18"/>
      <c r="MOI2680" s="18"/>
      <c r="MOR2680" s="18"/>
      <c r="MPA2680" s="18"/>
      <c r="MPJ2680" s="18"/>
      <c r="MPS2680" s="18"/>
      <c r="MQB2680" s="18"/>
      <c r="MQK2680" s="18"/>
      <c r="MQT2680" s="18"/>
      <c r="MRC2680" s="18"/>
      <c r="MRL2680" s="18"/>
      <c r="MRU2680" s="18"/>
      <c r="MSD2680" s="18"/>
      <c r="MSM2680" s="18"/>
      <c r="MSV2680" s="18"/>
      <c r="MTE2680" s="18"/>
      <c r="MTN2680" s="18"/>
      <c r="MTW2680" s="18"/>
      <c r="MUF2680" s="18"/>
      <c r="MUO2680" s="18"/>
      <c r="MUX2680" s="18"/>
      <c r="MVG2680" s="18"/>
      <c r="MVP2680" s="18"/>
      <c r="MVY2680" s="18"/>
      <c r="MWH2680" s="18"/>
      <c r="MWQ2680" s="18"/>
      <c r="MWZ2680" s="18"/>
      <c r="MXI2680" s="18"/>
      <c r="MXR2680" s="18"/>
      <c r="MYA2680" s="18"/>
      <c r="MYJ2680" s="18"/>
      <c r="MYS2680" s="18"/>
      <c r="MZB2680" s="18"/>
      <c r="MZK2680" s="18"/>
      <c r="MZT2680" s="18"/>
      <c r="NAC2680" s="18"/>
      <c r="NAL2680" s="18"/>
      <c r="NAU2680" s="18"/>
      <c r="NBD2680" s="18"/>
      <c r="NBM2680" s="18"/>
      <c r="NBV2680" s="18"/>
      <c r="NCE2680" s="18"/>
      <c r="NCN2680" s="18"/>
      <c r="NCW2680" s="18"/>
      <c r="NDF2680" s="18"/>
      <c r="NDO2680" s="18"/>
      <c r="NDX2680" s="18"/>
      <c r="NEG2680" s="18"/>
      <c r="NEP2680" s="18"/>
      <c r="NEY2680" s="18"/>
      <c r="NFH2680" s="18"/>
      <c r="NFQ2680" s="18"/>
      <c r="NFZ2680" s="18"/>
      <c r="NGI2680" s="18"/>
      <c r="NGR2680" s="18"/>
      <c r="NHA2680" s="18"/>
      <c r="NHJ2680" s="18"/>
      <c r="NHS2680" s="18"/>
      <c r="NIB2680" s="18"/>
      <c r="NIK2680" s="18"/>
      <c r="NIT2680" s="18"/>
      <c r="NJC2680" s="18"/>
      <c r="NJL2680" s="18"/>
      <c r="NJU2680" s="18"/>
      <c r="NKD2680" s="18"/>
      <c r="NKM2680" s="18"/>
      <c r="NKV2680" s="18"/>
      <c r="NLE2680" s="18"/>
      <c r="NLN2680" s="18"/>
      <c r="NLW2680" s="18"/>
      <c r="NMF2680" s="18"/>
      <c r="NMO2680" s="18"/>
      <c r="NMX2680" s="18"/>
      <c r="NNG2680" s="18"/>
      <c r="NNP2680" s="18"/>
      <c r="NNY2680" s="18"/>
      <c r="NOH2680" s="18"/>
      <c r="NOQ2680" s="18"/>
      <c r="NOZ2680" s="18"/>
      <c r="NPI2680" s="18"/>
      <c r="NPR2680" s="18"/>
      <c r="NQA2680" s="18"/>
      <c r="NQJ2680" s="18"/>
      <c r="NQS2680" s="18"/>
      <c r="NRB2680" s="18"/>
      <c r="NRK2680" s="18"/>
      <c r="NRT2680" s="18"/>
      <c r="NSC2680" s="18"/>
      <c r="NSL2680" s="18"/>
      <c r="NSU2680" s="18"/>
      <c r="NTD2680" s="18"/>
      <c r="NTM2680" s="18"/>
      <c r="NTV2680" s="18"/>
      <c r="NUE2680" s="18"/>
      <c r="NUN2680" s="18"/>
      <c r="NUW2680" s="18"/>
      <c r="NVF2680" s="18"/>
      <c r="NVO2680" s="18"/>
      <c r="NVX2680" s="18"/>
      <c r="NWG2680" s="18"/>
      <c r="NWP2680" s="18"/>
      <c r="NWY2680" s="18"/>
      <c r="NXH2680" s="18"/>
      <c r="NXQ2680" s="18"/>
      <c r="NXZ2680" s="18"/>
      <c r="NYI2680" s="18"/>
      <c r="NYR2680" s="18"/>
      <c r="NZA2680" s="18"/>
      <c r="NZJ2680" s="18"/>
      <c r="NZS2680" s="18"/>
      <c r="OAB2680" s="18"/>
      <c r="OAK2680" s="18"/>
      <c r="OAT2680" s="18"/>
      <c r="OBC2680" s="18"/>
      <c r="OBL2680" s="18"/>
      <c r="OBU2680" s="18"/>
      <c r="OCD2680" s="18"/>
      <c r="OCM2680" s="18"/>
      <c r="OCV2680" s="18"/>
      <c r="ODE2680" s="18"/>
      <c r="ODN2680" s="18"/>
      <c r="ODW2680" s="18"/>
      <c r="OEF2680" s="18"/>
      <c r="OEO2680" s="18"/>
      <c r="OEX2680" s="18"/>
      <c r="OFG2680" s="18"/>
      <c r="OFP2680" s="18"/>
      <c r="OFY2680" s="18"/>
      <c r="OGH2680" s="18"/>
      <c r="OGQ2680" s="18"/>
      <c r="OGZ2680" s="18"/>
      <c r="OHI2680" s="18"/>
      <c r="OHR2680" s="18"/>
      <c r="OIA2680" s="18"/>
      <c r="OIJ2680" s="18"/>
      <c r="OIS2680" s="18"/>
      <c r="OJB2680" s="18"/>
      <c r="OJK2680" s="18"/>
      <c r="OJT2680" s="18"/>
      <c r="OKC2680" s="18"/>
      <c r="OKL2680" s="18"/>
      <c r="OKU2680" s="18"/>
      <c r="OLD2680" s="18"/>
      <c r="OLM2680" s="18"/>
      <c r="OLV2680" s="18"/>
      <c r="OME2680" s="18"/>
      <c r="OMN2680" s="18"/>
      <c r="OMW2680" s="18"/>
      <c r="ONF2680" s="18"/>
      <c r="ONO2680" s="18"/>
      <c r="ONX2680" s="18"/>
      <c r="OOG2680" s="18"/>
      <c r="OOP2680" s="18"/>
      <c r="OOY2680" s="18"/>
      <c r="OPH2680" s="18"/>
      <c r="OPQ2680" s="18"/>
      <c r="OPZ2680" s="18"/>
      <c r="OQI2680" s="18"/>
      <c r="OQR2680" s="18"/>
      <c r="ORA2680" s="18"/>
      <c r="ORJ2680" s="18"/>
      <c r="ORS2680" s="18"/>
      <c r="OSB2680" s="18"/>
      <c r="OSK2680" s="18"/>
      <c r="OST2680" s="18"/>
      <c r="OTC2680" s="18"/>
      <c r="OTL2680" s="18"/>
      <c r="OTU2680" s="18"/>
      <c r="OUD2680" s="18"/>
      <c r="OUM2680" s="18"/>
      <c r="OUV2680" s="18"/>
      <c r="OVE2680" s="18"/>
      <c r="OVN2680" s="18"/>
      <c r="OVW2680" s="18"/>
      <c r="OWF2680" s="18"/>
      <c r="OWO2680" s="18"/>
      <c r="OWX2680" s="18"/>
      <c r="OXG2680" s="18"/>
      <c r="OXP2680" s="18"/>
      <c r="OXY2680" s="18"/>
      <c r="OYH2680" s="18"/>
      <c r="OYQ2680" s="18"/>
      <c r="OYZ2680" s="18"/>
      <c r="OZI2680" s="18"/>
      <c r="OZR2680" s="18"/>
      <c r="PAA2680" s="18"/>
      <c r="PAJ2680" s="18"/>
      <c r="PAS2680" s="18"/>
      <c r="PBB2680" s="18"/>
      <c r="PBK2680" s="18"/>
      <c r="PBT2680" s="18"/>
      <c r="PCC2680" s="18"/>
      <c r="PCL2680" s="18"/>
      <c r="PCU2680" s="18"/>
      <c r="PDD2680" s="18"/>
      <c r="PDM2680" s="18"/>
      <c r="PDV2680" s="18"/>
      <c r="PEE2680" s="18"/>
      <c r="PEN2680" s="18"/>
      <c r="PEW2680" s="18"/>
      <c r="PFF2680" s="18"/>
      <c r="PFO2680" s="18"/>
      <c r="PFX2680" s="18"/>
      <c r="PGG2680" s="18"/>
      <c r="PGP2680" s="18"/>
      <c r="PGY2680" s="18"/>
      <c r="PHH2680" s="18"/>
      <c r="PHQ2680" s="18"/>
      <c r="PHZ2680" s="18"/>
      <c r="PII2680" s="18"/>
      <c r="PIR2680" s="18"/>
      <c r="PJA2680" s="18"/>
      <c r="PJJ2680" s="18"/>
      <c r="PJS2680" s="18"/>
      <c r="PKB2680" s="18"/>
      <c r="PKK2680" s="18"/>
      <c r="PKT2680" s="18"/>
      <c r="PLC2680" s="18"/>
      <c r="PLL2680" s="18"/>
      <c r="PLU2680" s="18"/>
      <c r="PMD2680" s="18"/>
      <c r="PMM2680" s="18"/>
      <c r="PMV2680" s="18"/>
      <c r="PNE2680" s="18"/>
      <c r="PNN2680" s="18"/>
      <c r="PNW2680" s="18"/>
      <c r="POF2680" s="18"/>
      <c r="POO2680" s="18"/>
      <c r="POX2680" s="18"/>
      <c r="PPG2680" s="18"/>
      <c r="PPP2680" s="18"/>
      <c r="PPY2680" s="18"/>
      <c r="PQH2680" s="18"/>
      <c r="PQQ2680" s="18"/>
      <c r="PQZ2680" s="18"/>
      <c r="PRI2680" s="18"/>
      <c r="PRR2680" s="18"/>
      <c r="PSA2680" s="18"/>
      <c r="PSJ2680" s="18"/>
      <c r="PSS2680" s="18"/>
      <c r="PTB2680" s="18"/>
      <c r="PTK2680" s="18"/>
      <c r="PTT2680" s="18"/>
      <c r="PUC2680" s="18"/>
      <c r="PUL2680" s="18"/>
      <c r="PUU2680" s="18"/>
      <c r="PVD2680" s="18"/>
      <c r="PVM2680" s="18"/>
      <c r="PVV2680" s="18"/>
      <c r="PWE2680" s="18"/>
      <c r="PWN2680" s="18"/>
      <c r="PWW2680" s="18"/>
      <c r="PXF2680" s="18"/>
      <c r="PXO2680" s="18"/>
      <c r="PXX2680" s="18"/>
      <c r="PYG2680" s="18"/>
      <c r="PYP2680" s="18"/>
      <c r="PYY2680" s="18"/>
      <c r="PZH2680" s="18"/>
      <c r="PZQ2680" s="18"/>
      <c r="PZZ2680" s="18"/>
      <c r="QAI2680" s="18"/>
      <c r="QAR2680" s="18"/>
      <c r="QBA2680" s="18"/>
      <c r="QBJ2680" s="18"/>
      <c r="QBS2680" s="18"/>
      <c r="QCB2680" s="18"/>
      <c r="QCK2680" s="18"/>
      <c r="QCT2680" s="18"/>
      <c r="QDC2680" s="18"/>
      <c r="QDL2680" s="18"/>
      <c r="QDU2680" s="18"/>
      <c r="QED2680" s="18"/>
      <c r="QEM2680" s="18"/>
      <c r="QEV2680" s="18"/>
      <c r="QFE2680" s="18"/>
      <c r="QFN2680" s="18"/>
      <c r="QFW2680" s="18"/>
      <c r="QGF2680" s="18"/>
      <c r="QGO2680" s="18"/>
      <c r="QGX2680" s="18"/>
      <c r="QHG2680" s="18"/>
      <c r="QHP2680" s="18"/>
      <c r="QHY2680" s="18"/>
      <c r="QIH2680" s="18"/>
      <c r="QIQ2680" s="18"/>
      <c r="QIZ2680" s="18"/>
      <c r="QJI2680" s="18"/>
      <c r="QJR2680" s="18"/>
      <c r="QKA2680" s="18"/>
      <c r="QKJ2680" s="18"/>
      <c r="QKS2680" s="18"/>
      <c r="QLB2680" s="18"/>
      <c r="QLK2680" s="18"/>
      <c r="QLT2680" s="18"/>
      <c r="QMC2680" s="18"/>
      <c r="QML2680" s="18"/>
      <c r="QMU2680" s="18"/>
      <c r="QND2680" s="18"/>
      <c r="QNM2680" s="18"/>
      <c r="QNV2680" s="18"/>
      <c r="QOE2680" s="18"/>
      <c r="QON2680" s="18"/>
      <c r="QOW2680" s="18"/>
      <c r="QPF2680" s="18"/>
      <c r="QPO2680" s="18"/>
      <c r="QPX2680" s="18"/>
      <c r="QQG2680" s="18"/>
      <c r="QQP2680" s="18"/>
      <c r="QQY2680" s="18"/>
      <c r="QRH2680" s="18"/>
      <c r="QRQ2680" s="18"/>
      <c r="QRZ2680" s="18"/>
      <c r="QSI2680" s="18"/>
      <c r="QSR2680" s="18"/>
      <c r="QTA2680" s="18"/>
      <c r="QTJ2680" s="18"/>
      <c r="QTS2680" s="18"/>
      <c r="QUB2680" s="18"/>
      <c r="QUK2680" s="18"/>
      <c r="QUT2680" s="18"/>
      <c r="QVC2680" s="18"/>
      <c r="QVL2680" s="18"/>
      <c r="QVU2680" s="18"/>
      <c r="QWD2680" s="18"/>
      <c r="QWM2680" s="18"/>
      <c r="QWV2680" s="18"/>
      <c r="QXE2680" s="18"/>
      <c r="QXN2680" s="18"/>
      <c r="QXW2680" s="18"/>
      <c r="QYF2680" s="18"/>
      <c r="QYO2680" s="18"/>
      <c r="QYX2680" s="18"/>
      <c r="QZG2680" s="18"/>
      <c r="QZP2680" s="18"/>
      <c r="QZY2680" s="18"/>
      <c r="RAH2680" s="18"/>
      <c r="RAQ2680" s="18"/>
      <c r="RAZ2680" s="18"/>
      <c r="RBI2680" s="18"/>
      <c r="RBR2680" s="18"/>
      <c r="RCA2680" s="18"/>
      <c r="RCJ2680" s="18"/>
      <c r="RCS2680" s="18"/>
      <c r="RDB2680" s="18"/>
      <c r="RDK2680" s="18"/>
      <c r="RDT2680" s="18"/>
      <c r="REC2680" s="18"/>
      <c r="REL2680" s="18"/>
      <c r="REU2680" s="18"/>
      <c r="RFD2680" s="18"/>
      <c r="RFM2680" s="18"/>
      <c r="RFV2680" s="18"/>
      <c r="RGE2680" s="18"/>
      <c r="RGN2680" s="18"/>
      <c r="RGW2680" s="18"/>
      <c r="RHF2680" s="18"/>
      <c r="RHO2680" s="18"/>
      <c r="RHX2680" s="18"/>
      <c r="RIG2680" s="18"/>
      <c r="RIP2680" s="18"/>
      <c r="RIY2680" s="18"/>
      <c r="RJH2680" s="18"/>
      <c r="RJQ2680" s="18"/>
      <c r="RJZ2680" s="18"/>
      <c r="RKI2680" s="18"/>
      <c r="RKR2680" s="18"/>
      <c r="RLA2680" s="18"/>
      <c r="RLJ2680" s="18"/>
      <c r="RLS2680" s="18"/>
      <c r="RMB2680" s="18"/>
      <c r="RMK2680" s="18"/>
      <c r="RMT2680" s="18"/>
      <c r="RNC2680" s="18"/>
      <c r="RNL2680" s="18"/>
      <c r="RNU2680" s="18"/>
      <c r="ROD2680" s="18"/>
      <c r="ROM2680" s="18"/>
      <c r="ROV2680" s="18"/>
      <c r="RPE2680" s="18"/>
      <c r="RPN2680" s="18"/>
      <c r="RPW2680" s="18"/>
      <c r="RQF2680" s="18"/>
      <c r="RQO2680" s="18"/>
      <c r="RQX2680" s="18"/>
      <c r="RRG2680" s="18"/>
      <c r="RRP2680" s="18"/>
      <c r="RRY2680" s="18"/>
      <c r="RSH2680" s="18"/>
      <c r="RSQ2680" s="18"/>
      <c r="RSZ2680" s="18"/>
      <c r="RTI2680" s="18"/>
      <c r="RTR2680" s="18"/>
      <c r="RUA2680" s="18"/>
      <c r="RUJ2680" s="18"/>
      <c r="RUS2680" s="18"/>
      <c r="RVB2680" s="18"/>
      <c r="RVK2680" s="18"/>
      <c r="RVT2680" s="18"/>
      <c r="RWC2680" s="18"/>
      <c r="RWL2680" s="18"/>
      <c r="RWU2680" s="18"/>
      <c r="RXD2680" s="18"/>
      <c r="RXM2680" s="18"/>
      <c r="RXV2680" s="18"/>
      <c r="RYE2680" s="18"/>
      <c r="RYN2680" s="18"/>
      <c r="RYW2680" s="18"/>
      <c r="RZF2680" s="18"/>
      <c r="RZO2680" s="18"/>
      <c r="RZX2680" s="18"/>
      <c r="SAG2680" s="18"/>
      <c r="SAP2680" s="18"/>
      <c r="SAY2680" s="18"/>
      <c r="SBH2680" s="18"/>
      <c r="SBQ2680" s="18"/>
      <c r="SBZ2680" s="18"/>
      <c r="SCI2680" s="18"/>
      <c r="SCR2680" s="18"/>
      <c r="SDA2680" s="18"/>
      <c r="SDJ2680" s="18"/>
      <c r="SDS2680" s="18"/>
      <c r="SEB2680" s="18"/>
      <c r="SEK2680" s="18"/>
      <c r="SET2680" s="18"/>
      <c r="SFC2680" s="18"/>
      <c r="SFL2680" s="18"/>
      <c r="SFU2680" s="18"/>
      <c r="SGD2680" s="18"/>
      <c r="SGM2680" s="18"/>
      <c r="SGV2680" s="18"/>
      <c r="SHE2680" s="18"/>
      <c r="SHN2680" s="18"/>
      <c r="SHW2680" s="18"/>
      <c r="SIF2680" s="18"/>
      <c r="SIO2680" s="18"/>
      <c r="SIX2680" s="18"/>
      <c r="SJG2680" s="18"/>
      <c r="SJP2680" s="18"/>
      <c r="SJY2680" s="18"/>
      <c r="SKH2680" s="18"/>
      <c r="SKQ2680" s="18"/>
      <c r="SKZ2680" s="18"/>
      <c r="SLI2680" s="18"/>
      <c r="SLR2680" s="18"/>
      <c r="SMA2680" s="18"/>
      <c r="SMJ2680" s="18"/>
      <c r="SMS2680" s="18"/>
      <c r="SNB2680" s="18"/>
      <c r="SNK2680" s="18"/>
      <c r="SNT2680" s="18"/>
      <c r="SOC2680" s="18"/>
      <c r="SOL2680" s="18"/>
      <c r="SOU2680" s="18"/>
      <c r="SPD2680" s="18"/>
      <c r="SPM2680" s="18"/>
      <c r="SPV2680" s="18"/>
      <c r="SQE2680" s="18"/>
      <c r="SQN2680" s="18"/>
      <c r="SQW2680" s="18"/>
      <c r="SRF2680" s="18"/>
      <c r="SRO2680" s="18"/>
      <c r="SRX2680" s="18"/>
      <c r="SSG2680" s="18"/>
      <c r="SSP2680" s="18"/>
      <c r="SSY2680" s="18"/>
      <c r="STH2680" s="18"/>
      <c r="STQ2680" s="18"/>
      <c r="STZ2680" s="18"/>
      <c r="SUI2680" s="18"/>
      <c r="SUR2680" s="18"/>
      <c r="SVA2680" s="18"/>
      <c r="SVJ2680" s="18"/>
      <c r="SVS2680" s="18"/>
      <c r="SWB2680" s="18"/>
      <c r="SWK2680" s="18"/>
      <c r="SWT2680" s="18"/>
      <c r="SXC2680" s="18"/>
      <c r="SXL2680" s="18"/>
      <c r="SXU2680" s="18"/>
      <c r="SYD2680" s="18"/>
      <c r="SYM2680" s="18"/>
      <c r="SYV2680" s="18"/>
      <c r="SZE2680" s="18"/>
      <c r="SZN2680" s="18"/>
      <c r="SZW2680" s="18"/>
      <c r="TAF2680" s="18"/>
      <c r="TAO2680" s="18"/>
      <c r="TAX2680" s="18"/>
      <c r="TBG2680" s="18"/>
      <c r="TBP2680" s="18"/>
      <c r="TBY2680" s="18"/>
      <c r="TCH2680" s="18"/>
      <c r="TCQ2680" s="18"/>
      <c r="TCZ2680" s="18"/>
      <c r="TDI2680" s="18"/>
      <c r="TDR2680" s="18"/>
      <c r="TEA2680" s="18"/>
      <c r="TEJ2680" s="18"/>
      <c r="TES2680" s="18"/>
      <c r="TFB2680" s="18"/>
      <c r="TFK2680" s="18"/>
      <c r="TFT2680" s="18"/>
      <c r="TGC2680" s="18"/>
      <c r="TGL2680" s="18"/>
      <c r="TGU2680" s="18"/>
      <c r="THD2680" s="18"/>
      <c r="THM2680" s="18"/>
      <c r="THV2680" s="18"/>
      <c r="TIE2680" s="18"/>
      <c r="TIN2680" s="18"/>
      <c r="TIW2680" s="18"/>
      <c r="TJF2680" s="18"/>
      <c r="TJO2680" s="18"/>
      <c r="TJX2680" s="18"/>
      <c r="TKG2680" s="18"/>
      <c r="TKP2680" s="18"/>
      <c r="TKY2680" s="18"/>
      <c r="TLH2680" s="18"/>
      <c r="TLQ2680" s="18"/>
      <c r="TLZ2680" s="18"/>
      <c r="TMI2680" s="18"/>
      <c r="TMR2680" s="18"/>
      <c r="TNA2680" s="18"/>
      <c r="TNJ2680" s="18"/>
      <c r="TNS2680" s="18"/>
      <c r="TOB2680" s="18"/>
      <c r="TOK2680" s="18"/>
      <c r="TOT2680" s="18"/>
      <c r="TPC2680" s="18"/>
      <c r="TPL2680" s="18"/>
      <c r="TPU2680" s="18"/>
      <c r="TQD2680" s="18"/>
      <c r="TQM2680" s="18"/>
      <c r="TQV2680" s="18"/>
      <c r="TRE2680" s="18"/>
      <c r="TRN2680" s="18"/>
      <c r="TRW2680" s="18"/>
      <c r="TSF2680" s="18"/>
      <c r="TSO2680" s="18"/>
      <c r="TSX2680" s="18"/>
      <c r="TTG2680" s="18"/>
      <c r="TTP2680" s="18"/>
      <c r="TTY2680" s="18"/>
      <c r="TUH2680" s="18"/>
      <c r="TUQ2680" s="18"/>
      <c r="TUZ2680" s="18"/>
      <c r="TVI2680" s="18"/>
      <c r="TVR2680" s="18"/>
      <c r="TWA2680" s="18"/>
      <c r="TWJ2680" s="18"/>
      <c r="TWS2680" s="18"/>
      <c r="TXB2680" s="18"/>
      <c r="TXK2680" s="18"/>
      <c r="TXT2680" s="18"/>
      <c r="TYC2680" s="18"/>
      <c r="TYL2680" s="18"/>
      <c r="TYU2680" s="18"/>
      <c r="TZD2680" s="18"/>
      <c r="TZM2680" s="18"/>
      <c r="TZV2680" s="18"/>
      <c r="UAE2680" s="18"/>
      <c r="UAN2680" s="18"/>
      <c r="UAW2680" s="18"/>
      <c r="UBF2680" s="18"/>
      <c r="UBO2680" s="18"/>
      <c r="UBX2680" s="18"/>
      <c r="UCG2680" s="18"/>
      <c r="UCP2680" s="18"/>
      <c r="UCY2680" s="18"/>
      <c r="UDH2680" s="18"/>
      <c r="UDQ2680" s="18"/>
      <c r="UDZ2680" s="18"/>
      <c r="UEI2680" s="18"/>
      <c r="UER2680" s="18"/>
      <c r="UFA2680" s="18"/>
      <c r="UFJ2680" s="18"/>
      <c r="UFS2680" s="18"/>
      <c r="UGB2680" s="18"/>
      <c r="UGK2680" s="18"/>
      <c r="UGT2680" s="18"/>
      <c r="UHC2680" s="18"/>
      <c r="UHL2680" s="18"/>
      <c r="UHU2680" s="18"/>
      <c r="UID2680" s="18"/>
      <c r="UIM2680" s="18"/>
      <c r="UIV2680" s="18"/>
      <c r="UJE2680" s="18"/>
      <c r="UJN2680" s="18"/>
      <c r="UJW2680" s="18"/>
      <c r="UKF2680" s="18"/>
      <c r="UKO2680" s="18"/>
      <c r="UKX2680" s="18"/>
      <c r="ULG2680" s="18"/>
      <c r="ULP2680" s="18"/>
      <c r="ULY2680" s="18"/>
      <c r="UMH2680" s="18"/>
      <c r="UMQ2680" s="18"/>
      <c r="UMZ2680" s="18"/>
      <c r="UNI2680" s="18"/>
      <c r="UNR2680" s="18"/>
      <c r="UOA2680" s="18"/>
      <c r="UOJ2680" s="18"/>
      <c r="UOS2680" s="18"/>
      <c r="UPB2680" s="18"/>
      <c r="UPK2680" s="18"/>
      <c r="UPT2680" s="18"/>
      <c r="UQC2680" s="18"/>
      <c r="UQL2680" s="18"/>
      <c r="UQU2680" s="18"/>
      <c r="URD2680" s="18"/>
      <c r="URM2680" s="18"/>
      <c r="URV2680" s="18"/>
      <c r="USE2680" s="18"/>
      <c r="USN2680" s="18"/>
      <c r="USW2680" s="18"/>
      <c r="UTF2680" s="18"/>
      <c r="UTO2680" s="18"/>
      <c r="UTX2680" s="18"/>
      <c r="UUG2680" s="18"/>
      <c r="UUP2680" s="18"/>
      <c r="UUY2680" s="18"/>
      <c r="UVH2680" s="18"/>
      <c r="UVQ2680" s="18"/>
      <c r="UVZ2680" s="18"/>
      <c r="UWI2680" s="18"/>
      <c r="UWR2680" s="18"/>
      <c r="UXA2680" s="18"/>
      <c r="UXJ2680" s="18"/>
      <c r="UXS2680" s="18"/>
      <c r="UYB2680" s="18"/>
      <c r="UYK2680" s="18"/>
      <c r="UYT2680" s="18"/>
      <c r="UZC2680" s="18"/>
      <c r="UZL2680" s="18"/>
      <c r="UZU2680" s="18"/>
      <c r="VAD2680" s="18"/>
      <c r="VAM2680" s="18"/>
      <c r="VAV2680" s="18"/>
      <c r="VBE2680" s="18"/>
      <c r="VBN2680" s="18"/>
      <c r="VBW2680" s="18"/>
      <c r="VCF2680" s="18"/>
      <c r="VCO2680" s="18"/>
      <c r="VCX2680" s="18"/>
      <c r="VDG2680" s="18"/>
      <c r="VDP2680" s="18"/>
      <c r="VDY2680" s="18"/>
      <c r="VEH2680" s="18"/>
      <c r="VEQ2680" s="18"/>
      <c r="VEZ2680" s="18"/>
      <c r="VFI2680" s="18"/>
      <c r="VFR2680" s="18"/>
      <c r="VGA2680" s="18"/>
      <c r="VGJ2680" s="18"/>
      <c r="VGS2680" s="18"/>
      <c r="VHB2680" s="18"/>
      <c r="VHK2680" s="18"/>
      <c r="VHT2680" s="18"/>
      <c r="VIC2680" s="18"/>
      <c r="VIL2680" s="18"/>
      <c r="VIU2680" s="18"/>
      <c r="VJD2680" s="18"/>
      <c r="VJM2680" s="18"/>
      <c r="VJV2680" s="18"/>
      <c r="VKE2680" s="18"/>
      <c r="VKN2680" s="18"/>
      <c r="VKW2680" s="18"/>
      <c r="VLF2680" s="18"/>
      <c r="VLO2680" s="18"/>
      <c r="VLX2680" s="18"/>
      <c r="VMG2680" s="18"/>
      <c r="VMP2680" s="18"/>
      <c r="VMY2680" s="18"/>
      <c r="VNH2680" s="18"/>
      <c r="VNQ2680" s="18"/>
      <c r="VNZ2680" s="18"/>
      <c r="VOI2680" s="18"/>
      <c r="VOR2680" s="18"/>
      <c r="VPA2680" s="18"/>
      <c r="VPJ2680" s="18"/>
      <c r="VPS2680" s="18"/>
      <c r="VQB2680" s="18"/>
      <c r="VQK2680" s="18"/>
      <c r="VQT2680" s="18"/>
      <c r="VRC2680" s="18"/>
      <c r="VRL2680" s="18"/>
      <c r="VRU2680" s="18"/>
      <c r="VSD2680" s="18"/>
      <c r="VSM2680" s="18"/>
      <c r="VSV2680" s="18"/>
      <c r="VTE2680" s="18"/>
      <c r="VTN2680" s="18"/>
      <c r="VTW2680" s="18"/>
      <c r="VUF2680" s="18"/>
      <c r="VUO2680" s="18"/>
      <c r="VUX2680" s="18"/>
      <c r="VVG2680" s="18"/>
      <c r="VVP2680" s="18"/>
      <c r="VVY2680" s="18"/>
      <c r="VWH2680" s="18"/>
      <c r="VWQ2680" s="18"/>
      <c r="VWZ2680" s="18"/>
      <c r="VXI2680" s="18"/>
      <c r="VXR2680" s="18"/>
      <c r="VYA2680" s="18"/>
      <c r="VYJ2680" s="18"/>
      <c r="VYS2680" s="18"/>
      <c r="VZB2680" s="18"/>
      <c r="VZK2680" s="18"/>
      <c r="VZT2680" s="18"/>
      <c r="WAC2680" s="18"/>
      <c r="WAL2680" s="18"/>
      <c r="WAU2680" s="18"/>
      <c r="WBD2680" s="18"/>
      <c r="WBM2680" s="18"/>
      <c r="WBV2680" s="18"/>
      <c r="WCE2680" s="18"/>
      <c r="WCN2680" s="18"/>
      <c r="WCW2680" s="18"/>
      <c r="WDF2680" s="18"/>
      <c r="WDO2680" s="18"/>
      <c r="WDX2680" s="18"/>
      <c r="WEG2680" s="18"/>
      <c r="WEP2680" s="18"/>
      <c r="WEY2680" s="18"/>
      <c r="WFH2680" s="18"/>
      <c r="WFQ2680" s="18"/>
      <c r="WFZ2680" s="18"/>
      <c r="WGI2680" s="18"/>
      <c r="WGR2680" s="18"/>
      <c r="WHA2680" s="18"/>
      <c r="WHJ2680" s="18"/>
      <c r="WHS2680" s="18"/>
      <c r="WIB2680" s="18"/>
      <c r="WIK2680" s="18"/>
      <c r="WIT2680" s="18"/>
      <c r="WJC2680" s="18"/>
      <c r="WJL2680" s="18"/>
      <c r="WJU2680" s="18"/>
      <c r="WKD2680" s="18"/>
      <c r="WKM2680" s="18"/>
      <c r="WKV2680" s="18"/>
      <c r="WLE2680" s="18"/>
      <c r="WLN2680" s="18"/>
      <c r="WLW2680" s="18"/>
      <c r="WMF2680" s="18"/>
      <c r="WMO2680" s="18"/>
      <c r="WMX2680" s="18"/>
      <c r="WNG2680" s="18"/>
      <c r="WNP2680" s="18"/>
      <c r="WNY2680" s="18"/>
      <c r="WOH2680" s="18"/>
      <c r="WOQ2680" s="18"/>
      <c r="WOZ2680" s="18"/>
      <c r="WPI2680" s="18"/>
      <c r="WPR2680" s="18"/>
      <c r="WQA2680" s="18"/>
      <c r="WQJ2680" s="18"/>
      <c r="WQS2680" s="18"/>
      <c r="WRB2680" s="18"/>
      <c r="WRK2680" s="18"/>
      <c r="WRT2680" s="18"/>
      <c r="WSC2680" s="18"/>
      <c r="WSL2680" s="18"/>
      <c r="WSU2680" s="18"/>
      <c r="WTD2680" s="18"/>
      <c r="WTM2680" s="18"/>
      <c r="WTV2680" s="18"/>
      <c r="WUE2680" s="18"/>
      <c r="WUN2680" s="18"/>
      <c r="WUW2680" s="18"/>
      <c r="WVF2680" s="18"/>
      <c r="WVO2680" s="18"/>
      <c r="WVX2680" s="18"/>
      <c r="WWG2680" s="18"/>
      <c r="WWP2680" s="18"/>
      <c r="WWY2680" s="18"/>
      <c r="WXH2680" s="18"/>
      <c r="WXQ2680" s="18"/>
      <c r="WXZ2680" s="18"/>
      <c r="WYI2680" s="18"/>
      <c r="WYR2680" s="18"/>
      <c r="WZA2680" s="18"/>
      <c r="WZJ2680" s="18"/>
      <c r="WZS2680" s="18"/>
      <c r="XAB2680" s="18"/>
      <c r="XAK2680" s="18"/>
      <c r="XAT2680" s="18"/>
      <c r="XBC2680" s="18"/>
      <c r="XBL2680" s="18"/>
      <c r="XBU2680" s="18"/>
      <c r="XCD2680" s="18"/>
      <c r="XCM2680" s="18"/>
      <c r="XCV2680" s="18"/>
      <c r="XDE2680" s="18"/>
      <c r="XDN2680" s="18"/>
      <c r="XDW2680" s="18"/>
      <c r="XEF2680" s="18"/>
      <c r="XEO2680" s="18"/>
      <c r="XEX2680" s="18"/>
    </row>
    <row r="2681" spans="1:1024 1033:2041 2050:3067 3076:4093 4102:5119 5128:6136 6145:7162 7171:8188 8197:9214 9223:10240 10249:11257 11266:12283 12292:13309 13318:14335 14344:15352 15361:16378" s="20" customFormat="1" x14ac:dyDescent="0.25">
      <c r="A2681" s="20">
        <v>143154</v>
      </c>
      <c r="B2681" s="20">
        <v>930849641</v>
      </c>
      <c r="C2681" s="20" t="s">
        <v>16921</v>
      </c>
      <c r="D2681" s="20">
        <v>930849641</v>
      </c>
      <c r="E2681" s="20" t="s">
        <v>46</v>
      </c>
      <c r="F2681" s="20">
        <v>143154</v>
      </c>
      <c r="G2681" s="20" t="s">
        <v>6364</v>
      </c>
      <c r="P2681" s="18"/>
      <c r="Y2681" s="18"/>
      <c r="AH2681" s="18"/>
      <c r="AQ2681" s="18"/>
      <c r="AZ2681" s="18"/>
      <c r="BI2681" s="18"/>
      <c r="BR2681" s="18"/>
      <c r="CA2681" s="18"/>
      <c r="CJ2681" s="18"/>
      <c r="CS2681" s="18"/>
      <c r="DB2681" s="18"/>
      <c r="DK2681" s="18"/>
      <c r="DT2681" s="18"/>
      <c r="EC2681" s="18"/>
      <c r="EL2681" s="18"/>
      <c r="EU2681" s="18"/>
      <c r="FD2681" s="18"/>
      <c r="FM2681" s="18"/>
      <c r="FV2681" s="18"/>
      <c r="GE2681" s="18"/>
      <c r="GN2681" s="18"/>
      <c r="GW2681" s="18"/>
      <c r="HF2681" s="18"/>
      <c r="HO2681" s="18"/>
      <c r="HX2681" s="18"/>
      <c r="IG2681" s="18"/>
      <c r="IP2681" s="18"/>
      <c r="IY2681" s="18"/>
      <c r="JH2681" s="18"/>
      <c r="JQ2681" s="18"/>
      <c r="JZ2681" s="18"/>
      <c r="KI2681" s="18"/>
      <c r="KR2681" s="18"/>
      <c r="LA2681" s="18"/>
      <c r="LJ2681" s="18"/>
      <c r="LS2681" s="18"/>
      <c r="MB2681" s="18"/>
      <c r="MK2681" s="18"/>
      <c r="MT2681" s="18"/>
      <c r="NC2681" s="18"/>
      <c r="NL2681" s="18"/>
      <c r="NU2681" s="18"/>
      <c r="OD2681" s="18"/>
      <c r="OM2681" s="18"/>
      <c r="OV2681" s="18"/>
      <c r="PE2681" s="18"/>
      <c r="PN2681" s="18"/>
      <c r="PW2681" s="18"/>
      <c r="QF2681" s="18"/>
      <c r="QO2681" s="18"/>
      <c r="QX2681" s="18"/>
      <c r="RG2681" s="18"/>
      <c r="RP2681" s="18"/>
      <c r="RY2681" s="18"/>
      <c r="SH2681" s="18"/>
      <c r="SQ2681" s="18"/>
      <c r="SZ2681" s="18"/>
      <c r="TI2681" s="18"/>
      <c r="TR2681" s="18"/>
      <c r="UA2681" s="18"/>
      <c r="UJ2681" s="18"/>
      <c r="US2681" s="18"/>
      <c r="VB2681" s="18"/>
      <c r="VK2681" s="18"/>
      <c r="VT2681" s="18"/>
      <c r="WC2681" s="18"/>
      <c r="WL2681" s="18"/>
      <c r="WU2681" s="18"/>
      <c r="XD2681" s="18"/>
      <c r="XM2681" s="18"/>
      <c r="XV2681" s="18"/>
      <c r="YE2681" s="18"/>
      <c r="YN2681" s="18"/>
      <c r="YW2681" s="18"/>
      <c r="ZF2681" s="18"/>
      <c r="ZO2681" s="18"/>
      <c r="ZX2681" s="18"/>
      <c r="AAG2681" s="18"/>
      <c r="AAP2681" s="18"/>
      <c r="AAY2681" s="18"/>
      <c r="ABH2681" s="18"/>
      <c r="ABQ2681" s="18"/>
      <c r="ABZ2681" s="18"/>
      <c r="ACI2681" s="18"/>
      <c r="ACR2681" s="18"/>
      <c r="ADA2681" s="18"/>
      <c r="ADJ2681" s="18"/>
      <c r="ADS2681" s="18"/>
      <c r="AEB2681" s="18"/>
      <c r="AEK2681" s="18"/>
      <c r="AET2681" s="18"/>
      <c r="AFC2681" s="18"/>
      <c r="AFL2681" s="18"/>
      <c r="AFU2681" s="18"/>
      <c r="AGD2681" s="18"/>
      <c r="AGM2681" s="18"/>
      <c r="AGV2681" s="18"/>
      <c r="AHE2681" s="18"/>
      <c r="AHN2681" s="18"/>
      <c r="AHW2681" s="18"/>
      <c r="AIF2681" s="18"/>
      <c r="AIO2681" s="18"/>
      <c r="AIX2681" s="18"/>
      <c r="AJG2681" s="18"/>
      <c r="AJP2681" s="18"/>
      <c r="AJY2681" s="18"/>
      <c r="AKH2681" s="18"/>
      <c r="AKQ2681" s="18"/>
      <c r="AKZ2681" s="18"/>
      <c r="ALI2681" s="18"/>
      <c r="ALR2681" s="18"/>
      <c r="AMA2681" s="18"/>
      <c r="AMJ2681" s="18"/>
      <c r="AMS2681" s="18"/>
      <c r="ANB2681" s="18"/>
      <c r="ANK2681" s="18"/>
      <c r="ANT2681" s="18"/>
      <c r="AOC2681" s="18"/>
      <c r="AOL2681" s="18"/>
      <c r="AOU2681" s="18"/>
      <c r="APD2681" s="18"/>
      <c r="APM2681" s="18"/>
      <c r="APV2681" s="18"/>
      <c r="AQE2681" s="18"/>
      <c r="AQN2681" s="18"/>
      <c r="AQW2681" s="18"/>
      <c r="ARF2681" s="18"/>
      <c r="ARO2681" s="18"/>
      <c r="ARX2681" s="18"/>
      <c r="ASG2681" s="18"/>
      <c r="ASP2681" s="18"/>
      <c r="ASY2681" s="18"/>
      <c r="ATH2681" s="18"/>
      <c r="ATQ2681" s="18"/>
      <c r="ATZ2681" s="18"/>
      <c r="AUI2681" s="18"/>
      <c r="AUR2681" s="18"/>
      <c r="AVA2681" s="18"/>
      <c r="AVJ2681" s="18"/>
      <c r="AVS2681" s="18"/>
      <c r="AWB2681" s="18"/>
      <c r="AWK2681" s="18"/>
      <c r="AWT2681" s="18"/>
      <c r="AXC2681" s="18"/>
      <c r="AXL2681" s="18"/>
      <c r="AXU2681" s="18"/>
      <c r="AYD2681" s="18"/>
      <c r="AYM2681" s="18"/>
      <c r="AYV2681" s="18"/>
      <c r="AZE2681" s="18"/>
      <c r="AZN2681" s="18"/>
      <c r="AZW2681" s="18"/>
      <c r="BAF2681" s="18"/>
      <c r="BAO2681" s="18"/>
      <c r="BAX2681" s="18"/>
      <c r="BBG2681" s="18"/>
      <c r="BBP2681" s="18"/>
      <c r="BBY2681" s="18"/>
      <c r="BCH2681" s="18"/>
      <c r="BCQ2681" s="18"/>
      <c r="BCZ2681" s="18"/>
      <c r="BDI2681" s="18"/>
      <c r="BDR2681" s="18"/>
      <c r="BEA2681" s="18"/>
      <c r="BEJ2681" s="18"/>
      <c r="BES2681" s="18"/>
      <c r="BFB2681" s="18"/>
      <c r="BFK2681" s="18"/>
      <c r="BFT2681" s="18"/>
      <c r="BGC2681" s="18"/>
      <c r="BGL2681" s="18"/>
      <c r="BGU2681" s="18"/>
      <c r="BHD2681" s="18"/>
      <c r="BHM2681" s="18"/>
      <c r="BHV2681" s="18"/>
      <c r="BIE2681" s="18"/>
      <c r="BIN2681" s="18"/>
      <c r="BIW2681" s="18"/>
      <c r="BJF2681" s="18"/>
      <c r="BJO2681" s="18"/>
      <c r="BJX2681" s="18"/>
      <c r="BKG2681" s="18"/>
      <c r="BKP2681" s="18"/>
      <c r="BKY2681" s="18"/>
      <c r="BLH2681" s="18"/>
      <c r="BLQ2681" s="18"/>
      <c r="BLZ2681" s="18"/>
      <c r="BMI2681" s="18"/>
      <c r="BMR2681" s="18"/>
      <c r="BNA2681" s="18"/>
      <c r="BNJ2681" s="18"/>
      <c r="BNS2681" s="18"/>
      <c r="BOB2681" s="18"/>
      <c r="BOK2681" s="18"/>
      <c r="BOT2681" s="18"/>
      <c r="BPC2681" s="18"/>
      <c r="BPL2681" s="18"/>
      <c r="BPU2681" s="18"/>
      <c r="BQD2681" s="18"/>
      <c r="BQM2681" s="18"/>
      <c r="BQV2681" s="18"/>
      <c r="BRE2681" s="18"/>
      <c r="BRN2681" s="18"/>
      <c r="BRW2681" s="18"/>
      <c r="BSF2681" s="18"/>
      <c r="BSO2681" s="18"/>
      <c r="BSX2681" s="18"/>
      <c r="BTG2681" s="18"/>
      <c r="BTP2681" s="18"/>
      <c r="BTY2681" s="18"/>
      <c r="BUH2681" s="18"/>
      <c r="BUQ2681" s="18"/>
      <c r="BUZ2681" s="18"/>
      <c r="BVI2681" s="18"/>
      <c r="BVR2681" s="18"/>
      <c r="BWA2681" s="18"/>
      <c r="BWJ2681" s="18"/>
      <c r="BWS2681" s="18"/>
      <c r="BXB2681" s="18"/>
      <c r="BXK2681" s="18"/>
      <c r="BXT2681" s="18"/>
      <c r="BYC2681" s="18"/>
      <c r="BYL2681" s="18"/>
      <c r="BYU2681" s="18"/>
      <c r="BZD2681" s="18"/>
      <c r="BZM2681" s="18"/>
      <c r="BZV2681" s="18"/>
      <c r="CAE2681" s="18"/>
      <c r="CAN2681" s="18"/>
      <c r="CAW2681" s="18"/>
      <c r="CBF2681" s="18"/>
      <c r="CBO2681" s="18"/>
      <c r="CBX2681" s="18"/>
      <c r="CCG2681" s="18"/>
      <c r="CCP2681" s="18"/>
      <c r="CCY2681" s="18"/>
      <c r="CDH2681" s="18"/>
      <c r="CDQ2681" s="18"/>
      <c r="CDZ2681" s="18"/>
      <c r="CEI2681" s="18"/>
      <c r="CER2681" s="18"/>
      <c r="CFA2681" s="18"/>
      <c r="CFJ2681" s="18"/>
      <c r="CFS2681" s="18"/>
      <c r="CGB2681" s="18"/>
      <c r="CGK2681" s="18"/>
      <c r="CGT2681" s="18"/>
      <c r="CHC2681" s="18"/>
      <c r="CHL2681" s="18"/>
      <c r="CHU2681" s="18"/>
      <c r="CID2681" s="18"/>
      <c r="CIM2681" s="18"/>
      <c r="CIV2681" s="18"/>
      <c r="CJE2681" s="18"/>
      <c r="CJN2681" s="18"/>
      <c r="CJW2681" s="18"/>
      <c r="CKF2681" s="18"/>
      <c r="CKO2681" s="18"/>
      <c r="CKX2681" s="18"/>
      <c r="CLG2681" s="18"/>
      <c r="CLP2681" s="18"/>
      <c r="CLY2681" s="18"/>
      <c r="CMH2681" s="18"/>
      <c r="CMQ2681" s="18"/>
      <c r="CMZ2681" s="18"/>
      <c r="CNI2681" s="18"/>
      <c r="CNR2681" s="18"/>
      <c r="COA2681" s="18"/>
      <c r="COJ2681" s="18"/>
      <c r="COS2681" s="18"/>
      <c r="CPB2681" s="18"/>
      <c r="CPK2681" s="18"/>
      <c r="CPT2681" s="18"/>
      <c r="CQC2681" s="18"/>
      <c r="CQL2681" s="18"/>
      <c r="CQU2681" s="18"/>
      <c r="CRD2681" s="18"/>
      <c r="CRM2681" s="18"/>
      <c r="CRV2681" s="18"/>
      <c r="CSE2681" s="18"/>
      <c r="CSN2681" s="18"/>
      <c r="CSW2681" s="18"/>
      <c r="CTF2681" s="18"/>
      <c r="CTO2681" s="18"/>
      <c r="CTX2681" s="18"/>
      <c r="CUG2681" s="18"/>
      <c r="CUP2681" s="18"/>
      <c r="CUY2681" s="18"/>
      <c r="CVH2681" s="18"/>
      <c r="CVQ2681" s="18"/>
      <c r="CVZ2681" s="18"/>
      <c r="CWI2681" s="18"/>
      <c r="CWR2681" s="18"/>
      <c r="CXA2681" s="18"/>
      <c r="CXJ2681" s="18"/>
      <c r="CXS2681" s="18"/>
      <c r="CYB2681" s="18"/>
      <c r="CYK2681" s="18"/>
      <c r="CYT2681" s="18"/>
      <c r="CZC2681" s="18"/>
      <c r="CZL2681" s="18"/>
      <c r="CZU2681" s="18"/>
      <c r="DAD2681" s="18"/>
      <c r="DAM2681" s="18"/>
      <c r="DAV2681" s="18"/>
      <c r="DBE2681" s="18"/>
      <c r="DBN2681" s="18"/>
      <c r="DBW2681" s="18"/>
      <c r="DCF2681" s="18"/>
      <c r="DCO2681" s="18"/>
      <c r="DCX2681" s="18"/>
      <c r="DDG2681" s="18"/>
      <c r="DDP2681" s="18"/>
      <c r="DDY2681" s="18"/>
      <c r="DEH2681" s="18"/>
      <c r="DEQ2681" s="18"/>
      <c r="DEZ2681" s="18"/>
      <c r="DFI2681" s="18"/>
      <c r="DFR2681" s="18"/>
      <c r="DGA2681" s="18"/>
      <c r="DGJ2681" s="18"/>
      <c r="DGS2681" s="18"/>
      <c r="DHB2681" s="18"/>
      <c r="DHK2681" s="18"/>
      <c r="DHT2681" s="18"/>
      <c r="DIC2681" s="18"/>
      <c r="DIL2681" s="18"/>
      <c r="DIU2681" s="18"/>
      <c r="DJD2681" s="18"/>
      <c r="DJM2681" s="18"/>
      <c r="DJV2681" s="18"/>
      <c r="DKE2681" s="18"/>
      <c r="DKN2681" s="18"/>
      <c r="DKW2681" s="18"/>
      <c r="DLF2681" s="18"/>
      <c r="DLO2681" s="18"/>
      <c r="DLX2681" s="18"/>
      <c r="DMG2681" s="18"/>
      <c r="DMP2681" s="18"/>
      <c r="DMY2681" s="18"/>
      <c r="DNH2681" s="18"/>
      <c r="DNQ2681" s="18"/>
      <c r="DNZ2681" s="18"/>
      <c r="DOI2681" s="18"/>
      <c r="DOR2681" s="18"/>
      <c r="DPA2681" s="18"/>
      <c r="DPJ2681" s="18"/>
      <c r="DPS2681" s="18"/>
      <c r="DQB2681" s="18"/>
      <c r="DQK2681" s="18"/>
      <c r="DQT2681" s="18"/>
      <c r="DRC2681" s="18"/>
      <c r="DRL2681" s="18"/>
      <c r="DRU2681" s="18"/>
      <c r="DSD2681" s="18"/>
      <c r="DSM2681" s="18"/>
      <c r="DSV2681" s="18"/>
      <c r="DTE2681" s="18"/>
      <c r="DTN2681" s="18"/>
      <c r="DTW2681" s="18"/>
      <c r="DUF2681" s="18"/>
      <c r="DUO2681" s="18"/>
      <c r="DUX2681" s="18"/>
      <c r="DVG2681" s="18"/>
      <c r="DVP2681" s="18"/>
      <c r="DVY2681" s="18"/>
      <c r="DWH2681" s="18"/>
      <c r="DWQ2681" s="18"/>
      <c r="DWZ2681" s="18"/>
      <c r="DXI2681" s="18"/>
      <c r="DXR2681" s="18"/>
      <c r="DYA2681" s="18"/>
      <c r="DYJ2681" s="18"/>
      <c r="DYS2681" s="18"/>
      <c r="DZB2681" s="18"/>
      <c r="DZK2681" s="18"/>
      <c r="DZT2681" s="18"/>
      <c r="EAC2681" s="18"/>
      <c r="EAL2681" s="18"/>
      <c r="EAU2681" s="18"/>
      <c r="EBD2681" s="18"/>
      <c r="EBM2681" s="18"/>
      <c r="EBV2681" s="18"/>
      <c r="ECE2681" s="18"/>
      <c r="ECN2681" s="18"/>
      <c r="ECW2681" s="18"/>
      <c r="EDF2681" s="18"/>
      <c r="EDO2681" s="18"/>
      <c r="EDX2681" s="18"/>
      <c r="EEG2681" s="18"/>
      <c r="EEP2681" s="18"/>
      <c r="EEY2681" s="18"/>
      <c r="EFH2681" s="18"/>
      <c r="EFQ2681" s="18"/>
      <c r="EFZ2681" s="18"/>
      <c r="EGI2681" s="18"/>
      <c r="EGR2681" s="18"/>
      <c r="EHA2681" s="18"/>
      <c r="EHJ2681" s="18"/>
      <c r="EHS2681" s="18"/>
      <c r="EIB2681" s="18"/>
      <c r="EIK2681" s="18"/>
      <c r="EIT2681" s="18"/>
      <c r="EJC2681" s="18"/>
      <c r="EJL2681" s="18"/>
      <c r="EJU2681" s="18"/>
      <c r="EKD2681" s="18"/>
      <c r="EKM2681" s="18"/>
      <c r="EKV2681" s="18"/>
      <c r="ELE2681" s="18"/>
      <c r="ELN2681" s="18"/>
      <c r="ELW2681" s="18"/>
      <c r="EMF2681" s="18"/>
      <c r="EMO2681" s="18"/>
      <c r="EMX2681" s="18"/>
      <c r="ENG2681" s="18"/>
      <c r="ENP2681" s="18"/>
      <c r="ENY2681" s="18"/>
      <c r="EOH2681" s="18"/>
      <c r="EOQ2681" s="18"/>
      <c r="EOZ2681" s="18"/>
      <c r="EPI2681" s="18"/>
      <c r="EPR2681" s="18"/>
      <c r="EQA2681" s="18"/>
      <c r="EQJ2681" s="18"/>
      <c r="EQS2681" s="18"/>
      <c r="ERB2681" s="18"/>
      <c r="ERK2681" s="18"/>
      <c r="ERT2681" s="18"/>
      <c r="ESC2681" s="18"/>
      <c r="ESL2681" s="18"/>
      <c r="ESU2681" s="18"/>
      <c r="ETD2681" s="18"/>
      <c r="ETM2681" s="18"/>
      <c r="ETV2681" s="18"/>
      <c r="EUE2681" s="18"/>
      <c r="EUN2681" s="18"/>
      <c r="EUW2681" s="18"/>
      <c r="EVF2681" s="18"/>
      <c r="EVO2681" s="18"/>
      <c r="EVX2681" s="18"/>
      <c r="EWG2681" s="18"/>
      <c r="EWP2681" s="18"/>
      <c r="EWY2681" s="18"/>
      <c r="EXH2681" s="18"/>
      <c r="EXQ2681" s="18"/>
      <c r="EXZ2681" s="18"/>
      <c r="EYI2681" s="18"/>
      <c r="EYR2681" s="18"/>
      <c r="EZA2681" s="18"/>
      <c r="EZJ2681" s="18"/>
      <c r="EZS2681" s="18"/>
      <c r="FAB2681" s="18"/>
      <c r="FAK2681" s="18"/>
      <c r="FAT2681" s="18"/>
      <c r="FBC2681" s="18"/>
      <c r="FBL2681" s="18"/>
      <c r="FBU2681" s="18"/>
      <c r="FCD2681" s="18"/>
      <c r="FCM2681" s="18"/>
      <c r="FCV2681" s="18"/>
      <c r="FDE2681" s="18"/>
      <c r="FDN2681" s="18"/>
      <c r="FDW2681" s="18"/>
      <c r="FEF2681" s="18"/>
      <c r="FEO2681" s="18"/>
      <c r="FEX2681" s="18"/>
      <c r="FFG2681" s="18"/>
      <c r="FFP2681" s="18"/>
      <c r="FFY2681" s="18"/>
      <c r="FGH2681" s="18"/>
      <c r="FGQ2681" s="18"/>
      <c r="FGZ2681" s="18"/>
      <c r="FHI2681" s="18"/>
      <c r="FHR2681" s="18"/>
      <c r="FIA2681" s="18"/>
      <c r="FIJ2681" s="18"/>
      <c r="FIS2681" s="18"/>
      <c r="FJB2681" s="18"/>
      <c r="FJK2681" s="18"/>
      <c r="FJT2681" s="18"/>
      <c r="FKC2681" s="18"/>
      <c r="FKL2681" s="18"/>
      <c r="FKU2681" s="18"/>
      <c r="FLD2681" s="18"/>
      <c r="FLM2681" s="18"/>
      <c r="FLV2681" s="18"/>
      <c r="FME2681" s="18"/>
      <c r="FMN2681" s="18"/>
      <c r="FMW2681" s="18"/>
      <c r="FNF2681" s="18"/>
      <c r="FNO2681" s="18"/>
      <c r="FNX2681" s="18"/>
      <c r="FOG2681" s="18"/>
      <c r="FOP2681" s="18"/>
      <c r="FOY2681" s="18"/>
      <c r="FPH2681" s="18"/>
      <c r="FPQ2681" s="18"/>
      <c r="FPZ2681" s="18"/>
      <c r="FQI2681" s="18"/>
      <c r="FQR2681" s="18"/>
      <c r="FRA2681" s="18"/>
      <c r="FRJ2681" s="18"/>
      <c r="FRS2681" s="18"/>
      <c r="FSB2681" s="18"/>
      <c r="FSK2681" s="18"/>
      <c r="FST2681" s="18"/>
      <c r="FTC2681" s="18"/>
      <c r="FTL2681" s="18"/>
      <c r="FTU2681" s="18"/>
      <c r="FUD2681" s="18"/>
      <c r="FUM2681" s="18"/>
      <c r="FUV2681" s="18"/>
      <c r="FVE2681" s="18"/>
      <c r="FVN2681" s="18"/>
      <c r="FVW2681" s="18"/>
      <c r="FWF2681" s="18"/>
      <c r="FWO2681" s="18"/>
      <c r="FWX2681" s="18"/>
      <c r="FXG2681" s="18"/>
      <c r="FXP2681" s="18"/>
      <c r="FXY2681" s="18"/>
      <c r="FYH2681" s="18"/>
      <c r="FYQ2681" s="18"/>
      <c r="FYZ2681" s="18"/>
      <c r="FZI2681" s="18"/>
      <c r="FZR2681" s="18"/>
      <c r="GAA2681" s="18"/>
      <c r="GAJ2681" s="18"/>
      <c r="GAS2681" s="18"/>
      <c r="GBB2681" s="18"/>
      <c r="GBK2681" s="18"/>
      <c r="GBT2681" s="18"/>
      <c r="GCC2681" s="18"/>
      <c r="GCL2681" s="18"/>
      <c r="GCU2681" s="18"/>
      <c r="GDD2681" s="18"/>
      <c r="GDM2681" s="18"/>
      <c r="GDV2681" s="18"/>
      <c r="GEE2681" s="18"/>
      <c r="GEN2681" s="18"/>
      <c r="GEW2681" s="18"/>
      <c r="GFF2681" s="18"/>
      <c r="GFO2681" s="18"/>
      <c r="GFX2681" s="18"/>
      <c r="GGG2681" s="18"/>
      <c r="GGP2681" s="18"/>
      <c r="GGY2681" s="18"/>
      <c r="GHH2681" s="18"/>
      <c r="GHQ2681" s="18"/>
      <c r="GHZ2681" s="18"/>
      <c r="GII2681" s="18"/>
      <c r="GIR2681" s="18"/>
      <c r="GJA2681" s="18"/>
      <c r="GJJ2681" s="18"/>
      <c r="GJS2681" s="18"/>
      <c r="GKB2681" s="18"/>
      <c r="GKK2681" s="18"/>
      <c r="GKT2681" s="18"/>
      <c r="GLC2681" s="18"/>
      <c r="GLL2681" s="18"/>
      <c r="GLU2681" s="18"/>
      <c r="GMD2681" s="18"/>
      <c r="GMM2681" s="18"/>
      <c r="GMV2681" s="18"/>
      <c r="GNE2681" s="18"/>
      <c r="GNN2681" s="18"/>
      <c r="GNW2681" s="18"/>
      <c r="GOF2681" s="18"/>
      <c r="GOO2681" s="18"/>
      <c r="GOX2681" s="18"/>
      <c r="GPG2681" s="18"/>
      <c r="GPP2681" s="18"/>
      <c r="GPY2681" s="18"/>
      <c r="GQH2681" s="18"/>
      <c r="GQQ2681" s="18"/>
      <c r="GQZ2681" s="18"/>
      <c r="GRI2681" s="18"/>
      <c r="GRR2681" s="18"/>
      <c r="GSA2681" s="18"/>
      <c r="GSJ2681" s="18"/>
      <c r="GSS2681" s="18"/>
      <c r="GTB2681" s="18"/>
      <c r="GTK2681" s="18"/>
      <c r="GTT2681" s="18"/>
      <c r="GUC2681" s="18"/>
      <c r="GUL2681" s="18"/>
      <c r="GUU2681" s="18"/>
      <c r="GVD2681" s="18"/>
      <c r="GVM2681" s="18"/>
      <c r="GVV2681" s="18"/>
      <c r="GWE2681" s="18"/>
      <c r="GWN2681" s="18"/>
      <c r="GWW2681" s="18"/>
      <c r="GXF2681" s="18"/>
      <c r="GXO2681" s="18"/>
      <c r="GXX2681" s="18"/>
      <c r="GYG2681" s="18"/>
      <c r="GYP2681" s="18"/>
      <c r="GYY2681" s="18"/>
      <c r="GZH2681" s="18"/>
      <c r="GZQ2681" s="18"/>
      <c r="GZZ2681" s="18"/>
      <c r="HAI2681" s="18"/>
      <c r="HAR2681" s="18"/>
      <c r="HBA2681" s="18"/>
      <c r="HBJ2681" s="18"/>
      <c r="HBS2681" s="18"/>
      <c r="HCB2681" s="18"/>
      <c r="HCK2681" s="18"/>
      <c r="HCT2681" s="18"/>
      <c r="HDC2681" s="18"/>
      <c r="HDL2681" s="18"/>
      <c r="HDU2681" s="18"/>
      <c r="HED2681" s="18"/>
      <c r="HEM2681" s="18"/>
      <c r="HEV2681" s="18"/>
      <c r="HFE2681" s="18"/>
      <c r="HFN2681" s="18"/>
      <c r="HFW2681" s="18"/>
      <c r="HGF2681" s="18"/>
      <c r="HGO2681" s="18"/>
      <c r="HGX2681" s="18"/>
      <c r="HHG2681" s="18"/>
      <c r="HHP2681" s="18"/>
      <c r="HHY2681" s="18"/>
      <c r="HIH2681" s="18"/>
      <c r="HIQ2681" s="18"/>
      <c r="HIZ2681" s="18"/>
      <c r="HJI2681" s="18"/>
      <c r="HJR2681" s="18"/>
      <c r="HKA2681" s="18"/>
      <c r="HKJ2681" s="18"/>
      <c r="HKS2681" s="18"/>
      <c r="HLB2681" s="18"/>
      <c r="HLK2681" s="18"/>
      <c r="HLT2681" s="18"/>
      <c r="HMC2681" s="18"/>
      <c r="HML2681" s="18"/>
      <c r="HMU2681" s="18"/>
      <c r="HND2681" s="18"/>
      <c r="HNM2681" s="18"/>
      <c r="HNV2681" s="18"/>
      <c r="HOE2681" s="18"/>
      <c r="HON2681" s="18"/>
      <c r="HOW2681" s="18"/>
      <c r="HPF2681" s="18"/>
      <c r="HPO2681" s="18"/>
      <c r="HPX2681" s="18"/>
      <c r="HQG2681" s="18"/>
      <c r="HQP2681" s="18"/>
      <c r="HQY2681" s="18"/>
      <c r="HRH2681" s="18"/>
      <c r="HRQ2681" s="18"/>
      <c r="HRZ2681" s="18"/>
      <c r="HSI2681" s="18"/>
      <c r="HSR2681" s="18"/>
      <c r="HTA2681" s="18"/>
      <c r="HTJ2681" s="18"/>
      <c r="HTS2681" s="18"/>
      <c r="HUB2681" s="18"/>
      <c r="HUK2681" s="18"/>
      <c r="HUT2681" s="18"/>
      <c r="HVC2681" s="18"/>
      <c r="HVL2681" s="18"/>
      <c r="HVU2681" s="18"/>
      <c r="HWD2681" s="18"/>
      <c r="HWM2681" s="18"/>
      <c r="HWV2681" s="18"/>
      <c r="HXE2681" s="18"/>
      <c r="HXN2681" s="18"/>
      <c r="HXW2681" s="18"/>
      <c r="HYF2681" s="18"/>
      <c r="HYO2681" s="18"/>
      <c r="HYX2681" s="18"/>
      <c r="HZG2681" s="18"/>
      <c r="HZP2681" s="18"/>
      <c r="HZY2681" s="18"/>
      <c r="IAH2681" s="18"/>
      <c r="IAQ2681" s="18"/>
      <c r="IAZ2681" s="18"/>
      <c r="IBI2681" s="18"/>
      <c r="IBR2681" s="18"/>
      <c r="ICA2681" s="18"/>
      <c r="ICJ2681" s="18"/>
      <c r="ICS2681" s="18"/>
      <c r="IDB2681" s="18"/>
      <c r="IDK2681" s="18"/>
      <c r="IDT2681" s="18"/>
      <c r="IEC2681" s="18"/>
      <c r="IEL2681" s="18"/>
      <c r="IEU2681" s="18"/>
      <c r="IFD2681" s="18"/>
      <c r="IFM2681" s="18"/>
      <c r="IFV2681" s="18"/>
      <c r="IGE2681" s="18"/>
      <c r="IGN2681" s="18"/>
      <c r="IGW2681" s="18"/>
      <c r="IHF2681" s="18"/>
      <c r="IHO2681" s="18"/>
      <c r="IHX2681" s="18"/>
      <c r="IIG2681" s="18"/>
      <c r="IIP2681" s="18"/>
      <c r="IIY2681" s="18"/>
      <c r="IJH2681" s="18"/>
      <c r="IJQ2681" s="18"/>
      <c r="IJZ2681" s="18"/>
      <c r="IKI2681" s="18"/>
      <c r="IKR2681" s="18"/>
      <c r="ILA2681" s="18"/>
      <c r="ILJ2681" s="18"/>
      <c r="ILS2681" s="18"/>
      <c r="IMB2681" s="18"/>
      <c r="IMK2681" s="18"/>
      <c r="IMT2681" s="18"/>
      <c r="INC2681" s="18"/>
      <c r="INL2681" s="18"/>
      <c r="INU2681" s="18"/>
      <c r="IOD2681" s="18"/>
      <c r="IOM2681" s="18"/>
      <c r="IOV2681" s="18"/>
      <c r="IPE2681" s="18"/>
      <c r="IPN2681" s="18"/>
      <c r="IPW2681" s="18"/>
      <c r="IQF2681" s="18"/>
      <c r="IQO2681" s="18"/>
      <c r="IQX2681" s="18"/>
      <c r="IRG2681" s="18"/>
      <c r="IRP2681" s="18"/>
      <c r="IRY2681" s="18"/>
      <c r="ISH2681" s="18"/>
      <c r="ISQ2681" s="18"/>
      <c r="ISZ2681" s="18"/>
      <c r="ITI2681" s="18"/>
      <c r="ITR2681" s="18"/>
      <c r="IUA2681" s="18"/>
      <c r="IUJ2681" s="18"/>
      <c r="IUS2681" s="18"/>
      <c r="IVB2681" s="18"/>
      <c r="IVK2681" s="18"/>
      <c r="IVT2681" s="18"/>
      <c r="IWC2681" s="18"/>
      <c r="IWL2681" s="18"/>
      <c r="IWU2681" s="18"/>
      <c r="IXD2681" s="18"/>
      <c r="IXM2681" s="18"/>
      <c r="IXV2681" s="18"/>
      <c r="IYE2681" s="18"/>
      <c r="IYN2681" s="18"/>
      <c r="IYW2681" s="18"/>
      <c r="IZF2681" s="18"/>
      <c r="IZO2681" s="18"/>
      <c r="IZX2681" s="18"/>
      <c r="JAG2681" s="18"/>
      <c r="JAP2681" s="18"/>
      <c r="JAY2681" s="18"/>
      <c r="JBH2681" s="18"/>
      <c r="JBQ2681" s="18"/>
      <c r="JBZ2681" s="18"/>
      <c r="JCI2681" s="18"/>
      <c r="JCR2681" s="18"/>
      <c r="JDA2681" s="18"/>
      <c r="JDJ2681" s="18"/>
      <c r="JDS2681" s="18"/>
      <c r="JEB2681" s="18"/>
      <c r="JEK2681" s="18"/>
      <c r="JET2681" s="18"/>
      <c r="JFC2681" s="18"/>
      <c r="JFL2681" s="18"/>
      <c r="JFU2681" s="18"/>
      <c r="JGD2681" s="18"/>
      <c r="JGM2681" s="18"/>
      <c r="JGV2681" s="18"/>
      <c r="JHE2681" s="18"/>
      <c r="JHN2681" s="18"/>
      <c r="JHW2681" s="18"/>
      <c r="JIF2681" s="18"/>
      <c r="JIO2681" s="18"/>
      <c r="JIX2681" s="18"/>
      <c r="JJG2681" s="18"/>
      <c r="JJP2681" s="18"/>
      <c r="JJY2681" s="18"/>
      <c r="JKH2681" s="18"/>
      <c r="JKQ2681" s="18"/>
      <c r="JKZ2681" s="18"/>
      <c r="JLI2681" s="18"/>
      <c r="JLR2681" s="18"/>
      <c r="JMA2681" s="18"/>
      <c r="JMJ2681" s="18"/>
      <c r="JMS2681" s="18"/>
      <c r="JNB2681" s="18"/>
      <c r="JNK2681" s="18"/>
      <c r="JNT2681" s="18"/>
      <c r="JOC2681" s="18"/>
      <c r="JOL2681" s="18"/>
      <c r="JOU2681" s="18"/>
      <c r="JPD2681" s="18"/>
      <c r="JPM2681" s="18"/>
      <c r="JPV2681" s="18"/>
      <c r="JQE2681" s="18"/>
      <c r="JQN2681" s="18"/>
      <c r="JQW2681" s="18"/>
      <c r="JRF2681" s="18"/>
      <c r="JRO2681" s="18"/>
      <c r="JRX2681" s="18"/>
      <c r="JSG2681" s="18"/>
      <c r="JSP2681" s="18"/>
      <c r="JSY2681" s="18"/>
      <c r="JTH2681" s="18"/>
      <c r="JTQ2681" s="18"/>
      <c r="JTZ2681" s="18"/>
      <c r="JUI2681" s="18"/>
      <c r="JUR2681" s="18"/>
      <c r="JVA2681" s="18"/>
      <c r="JVJ2681" s="18"/>
      <c r="JVS2681" s="18"/>
      <c r="JWB2681" s="18"/>
      <c r="JWK2681" s="18"/>
      <c r="JWT2681" s="18"/>
      <c r="JXC2681" s="18"/>
      <c r="JXL2681" s="18"/>
      <c r="JXU2681" s="18"/>
      <c r="JYD2681" s="18"/>
      <c r="JYM2681" s="18"/>
      <c r="JYV2681" s="18"/>
      <c r="JZE2681" s="18"/>
      <c r="JZN2681" s="18"/>
      <c r="JZW2681" s="18"/>
      <c r="KAF2681" s="18"/>
      <c r="KAO2681" s="18"/>
      <c r="KAX2681" s="18"/>
      <c r="KBG2681" s="18"/>
      <c r="KBP2681" s="18"/>
      <c r="KBY2681" s="18"/>
      <c r="KCH2681" s="18"/>
      <c r="KCQ2681" s="18"/>
      <c r="KCZ2681" s="18"/>
      <c r="KDI2681" s="18"/>
      <c r="KDR2681" s="18"/>
      <c r="KEA2681" s="18"/>
      <c r="KEJ2681" s="18"/>
      <c r="KES2681" s="18"/>
      <c r="KFB2681" s="18"/>
      <c r="KFK2681" s="18"/>
      <c r="KFT2681" s="18"/>
      <c r="KGC2681" s="18"/>
      <c r="KGL2681" s="18"/>
      <c r="KGU2681" s="18"/>
      <c r="KHD2681" s="18"/>
      <c r="KHM2681" s="18"/>
      <c r="KHV2681" s="18"/>
      <c r="KIE2681" s="18"/>
      <c r="KIN2681" s="18"/>
      <c r="KIW2681" s="18"/>
      <c r="KJF2681" s="18"/>
      <c r="KJO2681" s="18"/>
      <c r="KJX2681" s="18"/>
      <c r="KKG2681" s="18"/>
      <c r="KKP2681" s="18"/>
      <c r="KKY2681" s="18"/>
      <c r="KLH2681" s="18"/>
      <c r="KLQ2681" s="18"/>
      <c r="KLZ2681" s="18"/>
      <c r="KMI2681" s="18"/>
      <c r="KMR2681" s="18"/>
      <c r="KNA2681" s="18"/>
      <c r="KNJ2681" s="18"/>
      <c r="KNS2681" s="18"/>
      <c r="KOB2681" s="18"/>
      <c r="KOK2681" s="18"/>
      <c r="KOT2681" s="18"/>
      <c r="KPC2681" s="18"/>
      <c r="KPL2681" s="18"/>
      <c r="KPU2681" s="18"/>
      <c r="KQD2681" s="18"/>
      <c r="KQM2681" s="18"/>
      <c r="KQV2681" s="18"/>
      <c r="KRE2681" s="18"/>
      <c r="KRN2681" s="18"/>
      <c r="KRW2681" s="18"/>
      <c r="KSF2681" s="18"/>
      <c r="KSO2681" s="18"/>
      <c r="KSX2681" s="18"/>
      <c r="KTG2681" s="18"/>
      <c r="KTP2681" s="18"/>
      <c r="KTY2681" s="18"/>
      <c r="KUH2681" s="18"/>
      <c r="KUQ2681" s="18"/>
      <c r="KUZ2681" s="18"/>
      <c r="KVI2681" s="18"/>
      <c r="KVR2681" s="18"/>
      <c r="KWA2681" s="18"/>
      <c r="KWJ2681" s="18"/>
      <c r="KWS2681" s="18"/>
      <c r="KXB2681" s="18"/>
      <c r="KXK2681" s="18"/>
      <c r="KXT2681" s="18"/>
      <c r="KYC2681" s="18"/>
      <c r="KYL2681" s="18"/>
      <c r="KYU2681" s="18"/>
      <c r="KZD2681" s="18"/>
      <c r="KZM2681" s="18"/>
      <c r="KZV2681" s="18"/>
      <c r="LAE2681" s="18"/>
      <c r="LAN2681" s="18"/>
      <c r="LAW2681" s="18"/>
      <c r="LBF2681" s="18"/>
      <c r="LBO2681" s="18"/>
      <c r="LBX2681" s="18"/>
      <c r="LCG2681" s="18"/>
      <c r="LCP2681" s="18"/>
      <c r="LCY2681" s="18"/>
      <c r="LDH2681" s="18"/>
      <c r="LDQ2681" s="18"/>
      <c r="LDZ2681" s="18"/>
      <c r="LEI2681" s="18"/>
      <c r="LER2681" s="18"/>
      <c r="LFA2681" s="18"/>
      <c r="LFJ2681" s="18"/>
      <c r="LFS2681" s="18"/>
      <c r="LGB2681" s="18"/>
      <c r="LGK2681" s="18"/>
      <c r="LGT2681" s="18"/>
      <c r="LHC2681" s="18"/>
      <c r="LHL2681" s="18"/>
      <c r="LHU2681" s="18"/>
      <c r="LID2681" s="18"/>
      <c r="LIM2681" s="18"/>
      <c r="LIV2681" s="18"/>
      <c r="LJE2681" s="18"/>
      <c r="LJN2681" s="18"/>
      <c r="LJW2681" s="18"/>
      <c r="LKF2681" s="18"/>
      <c r="LKO2681" s="18"/>
      <c r="LKX2681" s="18"/>
      <c r="LLG2681" s="18"/>
      <c r="LLP2681" s="18"/>
      <c r="LLY2681" s="18"/>
      <c r="LMH2681" s="18"/>
      <c r="LMQ2681" s="18"/>
      <c r="LMZ2681" s="18"/>
      <c r="LNI2681" s="18"/>
      <c r="LNR2681" s="18"/>
      <c r="LOA2681" s="18"/>
      <c r="LOJ2681" s="18"/>
      <c r="LOS2681" s="18"/>
      <c r="LPB2681" s="18"/>
      <c r="LPK2681" s="18"/>
      <c r="LPT2681" s="18"/>
      <c r="LQC2681" s="18"/>
      <c r="LQL2681" s="18"/>
      <c r="LQU2681" s="18"/>
      <c r="LRD2681" s="18"/>
      <c r="LRM2681" s="18"/>
      <c r="LRV2681" s="18"/>
      <c r="LSE2681" s="18"/>
      <c r="LSN2681" s="18"/>
      <c r="LSW2681" s="18"/>
      <c r="LTF2681" s="18"/>
      <c r="LTO2681" s="18"/>
      <c r="LTX2681" s="18"/>
      <c r="LUG2681" s="18"/>
      <c r="LUP2681" s="18"/>
      <c r="LUY2681" s="18"/>
      <c r="LVH2681" s="18"/>
      <c r="LVQ2681" s="18"/>
      <c r="LVZ2681" s="18"/>
      <c r="LWI2681" s="18"/>
      <c r="LWR2681" s="18"/>
      <c r="LXA2681" s="18"/>
      <c r="LXJ2681" s="18"/>
      <c r="LXS2681" s="18"/>
      <c r="LYB2681" s="18"/>
      <c r="LYK2681" s="18"/>
      <c r="LYT2681" s="18"/>
      <c r="LZC2681" s="18"/>
      <c r="LZL2681" s="18"/>
      <c r="LZU2681" s="18"/>
      <c r="MAD2681" s="18"/>
      <c r="MAM2681" s="18"/>
      <c r="MAV2681" s="18"/>
      <c r="MBE2681" s="18"/>
      <c r="MBN2681" s="18"/>
      <c r="MBW2681" s="18"/>
      <c r="MCF2681" s="18"/>
      <c r="MCO2681" s="18"/>
      <c r="MCX2681" s="18"/>
      <c r="MDG2681" s="18"/>
      <c r="MDP2681" s="18"/>
      <c r="MDY2681" s="18"/>
      <c r="MEH2681" s="18"/>
      <c r="MEQ2681" s="18"/>
      <c r="MEZ2681" s="18"/>
      <c r="MFI2681" s="18"/>
      <c r="MFR2681" s="18"/>
      <c r="MGA2681" s="18"/>
      <c r="MGJ2681" s="18"/>
      <c r="MGS2681" s="18"/>
      <c r="MHB2681" s="18"/>
      <c r="MHK2681" s="18"/>
      <c r="MHT2681" s="18"/>
      <c r="MIC2681" s="18"/>
      <c r="MIL2681" s="18"/>
      <c r="MIU2681" s="18"/>
      <c r="MJD2681" s="18"/>
      <c r="MJM2681" s="18"/>
      <c r="MJV2681" s="18"/>
      <c r="MKE2681" s="18"/>
      <c r="MKN2681" s="18"/>
      <c r="MKW2681" s="18"/>
      <c r="MLF2681" s="18"/>
      <c r="MLO2681" s="18"/>
      <c r="MLX2681" s="18"/>
      <c r="MMG2681" s="18"/>
      <c r="MMP2681" s="18"/>
      <c r="MMY2681" s="18"/>
      <c r="MNH2681" s="18"/>
      <c r="MNQ2681" s="18"/>
      <c r="MNZ2681" s="18"/>
      <c r="MOI2681" s="18"/>
      <c r="MOR2681" s="18"/>
      <c r="MPA2681" s="18"/>
      <c r="MPJ2681" s="18"/>
      <c r="MPS2681" s="18"/>
      <c r="MQB2681" s="18"/>
      <c r="MQK2681" s="18"/>
      <c r="MQT2681" s="18"/>
      <c r="MRC2681" s="18"/>
      <c r="MRL2681" s="18"/>
      <c r="MRU2681" s="18"/>
      <c r="MSD2681" s="18"/>
      <c r="MSM2681" s="18"/>
      <c r="MSV2681" s="18"/>
      <c r="MTE2681" s="18"/>
      <c r="MTN2681" s="18"/>
      <c r="MTW2681" s="18"/>
      <c r="MUF2681" s="18"/>
      <c r="MUO2681" s="18"/>
      <c r="MUX2681" s="18"/>
      <c r="MVG2681" s="18"/>
      <c r="MVP2681" s="18"/>
      <c r="MVY2681" s="18"/>
      <c r="MWH2681" s="18"/>
      <c r="MWQ2681" s="18"/>
      <c r="MWZ2681" s="18"/>
      <c r="MXI2681" s="18"/>
      <c r="MXR2681" s="18"/>
      <c r="MYA2681" s="18"/>
      <c r="MYJ2681" s="18"/>
      <c r="MYS2681" s="18"/>
      <c r="MZB2681" s="18"/>
      <c r="MZK2681" s="18"/>
      <c r="MZT2681" s="18"/>
      <c r="NAC2681" s="18"/>
      <c r="NAL2681" s="18"/>
      <c r="NAU2681" s="18"/>
      <c r="NBD2681" s="18"/>
      <c r="NBM2681" s="18"/>
      <c r="NBV2681" s="18"/>
      <c r="NCE2681" s="18"/>
      <c r="NCN2681" s="18"/>
      <c r="NCW2681" s="18"/>
      <c r="NDF2681" s="18"/>
      <c r="NDO2681" s="18"/>
      <c r="NDX2681" s="18"/>
      <c r="NEG2681" s="18"/>
      <c r="NEP2681" s="18"/>
      <c r="NEY2681" s="18"/>
      <c r="NFH2681" s="18"/>
      <c r="NFQ2681" s="18"/>
      <c r="NFZ2681" s="18"/>
      <c r="NGI2681" s="18"/>
      <c r="NGR2681" s="18"/>
      <c r="NHA2681" s="18"/>
      <c r="NHJ2681" s="18"/>
      <c r="NHS2681" s="18"/>
      <c r="NIB2681" s="18"/>
      <c r="NIK2681" s="18"/>
      <c r="NIT2681" s="18"/>
      <c r="NJC2681" s="18"/>
      <c r="NJL2681" s="18"/>
      <c r="NJU2681" s="18"/>
      <c r="NKD2681" s="18"/>
      <c r="NKM2681" s="18"/>
      <c r="NKV2681" s="18"/>
      <c r="NLE2681" s="18"/>
      <c r="NLN2681" s="18"/>
      <c r="NLW2681" s="18"/>
      <c r="NMF2681" s="18"/>
      <c r="NMO2681" s="18"/>
      <c r="NMX2681" s="18"/>
      <c r="NNG2681" s="18"/>
      <c r="NNP2681" s="18"/>
      <c r="NNY2681" s="18"/>
      <c r="NOH2681" s="18"/>
      <c r="NOQ2681" s="18"/>
      <c r="NOZ2681" s="18"/>
      <c r="NPI2681" s="18"/>
      <c r="NPR2681" s="18"/>
      <c r="NQA2681" s="18"/>
      <c r="NQJ2681" s="18"/>
      <c r="NQS2681" s="18"/>
      <c r="NRB2681" s="18"/>
      <c r="NRK2681" s="18"/>
      <c r="NRT2681" s="18"/>
      <c r="NSC2681" s="18"/>
      <c r="NSL2681" s="18"/>
      <c r="NSU2681" s="18"/>
      <c r="NTD2681" s="18"/>
      <c r="NTM2681" s="18"/>
      <c r="NTV2681" s="18"/>
      <c r="NUE2681" s="18"/>
      <c r="NUN2681" s="18"/>
      <c r="NUW2681" s="18"/>
      <c r="NVF2681" s="18"/>
      <c r="NVO2681" s="18"/>
      <c r="NVX2681" s="18"/>
      <c r="NWG2681" s="18"/>
      <c r="NWP2681" s="18"/>
      <c r="NWY2681" s="18"/>
      <c r="NXH2681" s="18"/>
      <c r="NXQ2681" s="18"/>
      <c r="NXZ2681" s="18"/>
      <c r="NYI2681" s="18"/>
      <c r="NYR2681" s="18"/>
      <c r="NZA2681" s="18"/>
      <c r="NZJ2681" s="18"/>
      <c r="NZS2681" s="18"/>
      <c r="OAB2681" s="18"/>
      <c r="OAK2681" s="18"/>
      <c r="OAT2681" s="18"/>
      <c r="OBC2681" s="18"/>
      <c r="OBL2681" s="18"/>
      <c r="OBU2681" s="18"/>
      <c r="OCD2681" s="18"/>
      <c r="OCM2681" s="18"/>
      <c r="OCV2681" s="18"/>
      <c r="ODE2681" s="18"/>
      <c r="ODN2681" s="18"/>
      <c r="ODW2681" s="18"/>
      <c r="OEF2681" s="18"/>
      <c r="OEO2681" s="18"/>
      <c r="OEX2681" s="18"/>
      <c r="OFG2681" s="18"/>
      <c r="OFP2681" s="18"/>
      <c r="OFY2681" s="18"/>
      <c r="OGH2681" s="18"/>
      <c r="OGQ2681" s="18"/>
      <c r="OGZ2681" s="18"/>
      <c r="OHI2681" s="18"/>
      <c r="OHR2681" s="18"/>
      <c r="OIA2681" s="18"/>
      <c r="OIJ2681" s="18"/>
      <c r="OIS2681" s="18"/>
      <c r="OJB2681" s="18"/>
      <c r="OJK2681" s="18"/>
      <c r="OJT2681" s="18"/>
      <c r="OKC2681" s="18"/>
      <c r="OKL2681" s="18"/>
      <c r="OKU2681" s="18"/>
      <c r="OLD2681" s="18"/>
      <c r="OLM2681" s="18"/>
      <c r="OLV2681" s="18"/>
      <c r="OME2681" s="18"/>
      <c r="OMN2681" s="18"/>
      <c r="OMW2681" s="18"/>
      <c r="ONF2681" s="18"/>
      <c r="ONO2681" s="18"/>
      <c r="ONX2681" s="18"/>
      <c r="OOG2681" s="18"/>
      <c r="OOP2681" s="18"/>
      <c r="OOY2681" s="18"/>
      <c r="OPH2681" s="18"/>
      <c r="OPQ2681" s="18"/>
      <c r="OPZ2681" s="18"/>
      <c r="OQI2681" s="18"/>
      <c r="OQR2681" s="18"/>
      <c r="ORA2681" s="18"/>
      <c r="ORJ2681" s="18"/>
      <c r="ORS2681" s="18"/>
      <c r="OSB2681" s="18"/>
      <c r="OSK2681" s="18"/>
      <c r="OST2681" s="18"/>
      <c r="OTC2681" s="18"/>
      <c r="OTL2681" s="18"/>
      <c r="OTU2681" s="18"/>
      <c r="OUD2681" s="18"/>
      <c r="OUM2681" s="18"/>
      <c r="OUV2681" s="18"/>
      <c r="OVE2681" s="18"/>
      <c r="OVN2681" s="18"/>
      <c r="OVW2681" s="18"/>
      <c r="OWF2681" s="18"/>
      <c r="OWO2681" s="18"/>
      <c r="OWX2681" s="18"/>
      <c r="OXG2681" s="18"/>
      <c r="OXP2681" s="18"/>
      <c r="OXY2681" s="18"/>
      <c r="OYH2681" s="18"/>
      <c r="OYQ2681" s="18"/>
      <c r="OYZ2681" s="18"/>
      <c r="OZI2681" s="18"/>
      <c r="OZR2681" s="18"/>
      <c r="PAA2681" s="18"/>
      <c r="PAJ2681" s="18"/>
      <c r="PAS2681" s="18"/>
      <c r="PBB2681" s="18"/>
      <c r="PBK2681" s="18"/>
      <c r="PBT2681" s="18"/>
      <c r="PCC2681" s="18"/>
      <c r="PCL2681" s="18"/>
      <c r="PCU2681" s="18"/>
      <c r="PDD2681" s="18"/>
      <c r="PDM2681" s="18"/>
      <c r="PDV2681" s="18"/>
      <c r="PEE2681" s="18"/>
      <c r="PEN2681" s="18"/>
      <c r="PEW2681" s="18"/>
      <c r="PFF2681" s="18"/>
      <c r="PFO2681" s="18"/>
      <c r="PFX2681" s="18"/>
      <c r="PGG2681" s="18"/>
      <c r="PGP2681" s="18"/>
      <c r="PGY2681" s="18"/>
      <c r="PHH2681" s="18"/>
      <c r="PHQ2681" s="18"/>
      <c r="PHZ2681" s="18"/>
      <c r="PII2681" s="18"/>
      <c r="PIR2681" s="18"/>
      <c r="PJA2681" s="18"/>
      <c r="PJJ2681" s="18"/>
      <c r="PJS2681" s="18"/>
      <c r="PKB2681" s="18"/>
      <c r="PKK2681" s="18"/>
      <c r="PKT2681" s="18"/>
      <c r="PLC2681" s="18"/>
      <c r="PLL2681" s="18"/>
      <c r="PLU2681" s="18"/>
      <c r="PMD2681" s="18"/>
      <c r="PMM2681" s="18"/>
      <c r="PMV2681" s="18"/>
      <c r="PNE2681" s="18"/>
      <c r="PNN2681" s="18"/>
      <c r="PNW2681" s="18"/>
      <c r="POF2681" s="18"/>
      <c r="POO2681" s="18"/>
      <c r="POX2681" s="18"/>
      <c r="PPG2681" s="18"/>
      <c r="PPP2681" s="18"/>
      <c r="PPY2681" s="18"/>
      <c r="PQH2681" s="18"/>
      <c r="PQQ2681" s="18"/>
      <c r="PQZ2681" s="18"/>
      <c r="PRI2681" s="18"/>
      <c r="PRR2681" s="18"/>
      <c r="PSA2681" s="18"/>
      <c r="PSJ2681" s="18"/>
      <c r="PSS2681" s="18"/>
      <c r="PTB2681" s="18"/>
      <c r="PTK2681" s="18"/>
      <c r="PTT2681" s="18"/>
      <c r="PUC2681" s="18"/>
      <c r="PUL2681" s="18"/>
      <c r="PUU2681" s="18"/>
      <c r="PVD2681" s="18"/>
      <c r="PVM2681" s="18"/>
      <c r="PVV2681" s="18"/>
      <c r="PWE2681" s="18"/>
      <c r="PWN2681" s="18"/>
      <c r="PWW2681" s="18"/>
      <c r="PXF2681" s="18"/>
      <c r="PXO2681" s="18"/>
      <c r="PXX2681" s="18"/>
      <c r="PYG2681" s="18"/>
      <c r="PYP2681" s="18"/>
      <c r="PYY2681" s="18"/>
      <c r="PZH2681" s="18"/>
      <c r="PZQ2681" s="18"/>
      <c r="PZZ2681" s="18"/>
      <c r="QAI2681" s="18"/>
      <c r="QAR2681" s="18"/>
      <c r="QBA2681" s="18"/>
      <c r="QBJ2681" s="18"/>
      <c r="QBS2681" s="18"/>
      <c r="QCB2681" s="18"/>
      <c r="QCK2681" s="18"/>
      <c r="QCT2681" s="18"/>
      <c r="QDC2681" s="18"/>
      <c r="QDL2681" s="18"/>
      <c r="QDU2681" s="18"/>
      <c r="QED2681" s="18"/>
      <c r="QEM2681" s="18"/>
      <c r="QEV2681" s="18"/>
      <c r="QFE2681" s="18"/>
      <c r="QFN2681" s="18"/>
      <c r="QFW2681" s="18"/>
      <c r="QGF2681" s="18"/>
      <c r="QGO2681" s="18"/>
      <c r="QGX2681" s="18"/>
      <c r="QHG2681" s="18"/>
      <c r="QHP2681" s="18"/>
      <c r="QHY2681" s="18"/>
      <c r="QIH2681" s="18"/>
      <c r="QIQ2681" s="18"/>
      <c r="QIZ2681" s="18"/>
      <c r="QJI2681" s="18"/>
      <c r="QJR2681" s="18"/>
      <c r="QKA2681" s="18"/>
      <c r="QKJ2681" s="18"/>
      <c r="QKS2681" s="18"/>
      <c r="QLB2681" s="18"/>
      <c r="QLK2681" s="18"/>
      <c r="QLT2681" s="18"/>
      <c r="QMC2681" s="18"/>
      <c r="QML2681" s="18"/>
      <c r="QMU2681" s="18"/>
      <c r="QND2681" s="18"/>
      <c r="QNM2681" s="18"/>
      <c r="QNV2681" s="18"/>
      <c r="QOE2681" s="18"/>
      <c r="QON2681" s="18"/>
      <c r="QOW2681" s="18"/>
      <c r="QPF2681" s="18"/>
      <c r="QPO2681" s="18"/>
      <c r="QPX2681" s="18"/>
      <c r="QQG2681" s="18"/>
      <c r="QQP2681" s="18"/>
      <c r="QQY2681" s="18"/>
      <c r="QRH2681" s="18"/>
      <c r="QRQ2681" s="18"/>
      <c r="QRZ2681" s="18"/>
      <c r="QSI2681" s="18"/>
      <c r="QSR2681" s="18"/>
      <c r="QTA2681" s="18"/>
      <c r="QTJ2681" s="18"/>
      <c r="QTS2681" s="18"/>
      <c r="QUB2681" s="18"/>
      <c r="QUK2681" s="18"/>
      <c r="QUT2681" s="18"/>
      <c r="QVC2681" s="18"/>
      <c r="QVL2681" s="18"/>
      <c r="QVU2681" s="18"/>
      <c r="QWD2681" s="18"/>
      <c r="QWM2681" s="18"/>
      <c r="QWV2681" s="18"/>
      <c r="QXE2681" s="18"/>
      <c r="QXN2681" s="18"/>
      <c r="QXW2681" s="18"/>
      <c r="QYF2681" s="18"/>
      <c r="QYO2681" s="18"/>
      <c r="QYX2681" s="18"/>
      <c r="QZG2681" s="18"/>
      <c r="QZP2681" s="18"/>
      <c r="QZY2681" s="18"/>
      <c r="RAH2681" s="18"/>
      <c r="RAQ2681" s="18"/>
      <c r="RAZ2681" s="18"/>
      <c r="RBI2681" s="18"/>
      <c r="RBR2681" s="18"/>
      <c r="RCA2681" s="18"/>
      <c r="RCJ2681" s="18"/>
      <c r="RCS2681" s="18"/>
      <c r="RDB2681" s="18"/>
      <c r="RDK2681" s="18"/>
      <c r="RDT2681" s="18"/>
      <c r="REC2681" s="18"/>
      <c r="REL2681" s="18"/>
      <c r="REU2681" s="18"/>
      <c r="RFD2681" s="18"/>
      <c r="RFM2681" s="18"/>
      <c r="RFV2681" s="18"/>
      <c r="RGE2681" s="18"/>
      <c r="RGN2681" s="18"/>
      <c r="RGW2681" s="18"/>
      <c r="RHF2681" s="18"/>
      <c r="RHO2681" s="18"/>
      <c r="RHX2681" s="18"/>
      <c r="RIG2681" s="18"/>
      <c r="RIP2681" s="18"/>
      <c r="RIY2681" s="18"/>
      <c r="RJH2681" s="18"/>
      <c r="RJQ2681" s="18"/>
      <c r="RJZ2681" s="18"/>
      <c r="RKI2681" s="18"/>
      <c r="RKR2681" s="18"/>
      <c r="RLA2681" s="18"/>
      <c r="RLJ2681" s="18"/>
      <c r="RLS2681" s="18"/>
      <c r="RMB2681" s="18"/>
      <c r="RMK2681" s="18"/>
      <c r="RMT2681" s="18"/>
      <c r="RNC2681" s="18"/>
      <c r="RNL2681" s="18"/>
      <c r="RNU2681" s="18"/>
      <c r="ROD2681" s="18"/>
      <c r="ROM2681" s="18"/>
      <c r="ROV2681" s="18"/>
      <c r="RPE2681" s="18"/>
      <c r="RPN2681" s="18"/>
      <c r="RPW2681" s="18"/>
      <c r="RQF2681" s="18"/>
      <c r="RQO2681" s="18"/>
      <c r="RQX2681" s="18"/>
      <c r="RRG2681" s="18"/>
      <c r="RRP2681" s="18"/>
      <c r="RRY2681" s="18"/>
      <c r="RSH2681" s="18"/>
      <c r="RSQ2681" s="18"/>
      <c r="RSZ2681" s="18"/>
      <c r="RTI2681" s="18"/>
      <c r="RTR2681" s="18"/>
      <c r="RUA2681" s="18"/>
      <c r="RUJ2681" s="18"/>
      <c r="RUS2681" s="18"/>
      <c r="RVB2681" s="18"/>
      <c r="RVK2681" s="18"/>
      <c r="RVT2681" s="18"/>
      <c r="RWC2681" s="18"/>
      <c r="RWL2681" s="18"/>
      <c r="RWU2681" s="18"/>
      <c r="RXD2681" s="18"/>
      <c r="RXM2681" s="18"/>
      <c r="RXV2681" s="18"/>
      <c r="RYE2681" s="18"/>
      <c r="RYN2681" s="18"/>
      <c r="RYW2681" s="18"/>
      <c r="RZF2681" s="18"/>
      <c r="RZO2681" s="18"/>
      <c r="RZX2681" s="18"/>
      <c r="SAG2681" s="18"/>
      <c r="SAP2681" s="18"/>
      <c r="SAY2681" s="18"/>
      <c r="SBH2681" s="18"/>
      <c r="SBQ2681" s="18"/>
      <c r="SBZ2681" s="18"/>
      <c r="SCI2681" s="18"/>
      <c r="SCR2681" s="18"/>
      <c r="SDA2681" s="18"/>
      <c r="SDJ2681" s="18"/>
      <c r="SDS2681" s="18"/>
      <c r="SEB2681" s="18"/>
      <c r="SEK2681" s="18"/>
      <c r="SET2681" s="18"/>
      <c r="SFC2681" s="18"/>
      <c r="SFL2681" s="18"/>
      <c r="SFU2681" s="18"/>
      <c r="SGD2681" s="18"/>
      <c r="SGM2681" s="18"/>
      <c r="SGV2681" s="18"/>
      <c r="SHE2681" s="18"/>
      <c r="SHN2681" s="18"/>
      <c r="SHW2681" s="18"/>
      <c r="SIF2681" s="18"/>
      <c r="SIO2681" s="18"/>
      <c r="SIX2681" s="18"/>
      <c r="SJG2681" s="18"/>
      <c r="SJP2681" s="18"/>
      <c r="SJY2681" s="18"/>
      <c r="SKH2681" s="18"/>
      <c r="SKQ2681" s="18"/>
      <c r="SKZ2681" s="18"/>
      <c r="SLI2681" s="18"/>
      <c r="SLR2681" s="18"/>
      <c r="SMA2681" s="18"/>
      <c r="SMJ2681" s="18"/>
      <c r="SMS2681" s="18"/>
      <c r="SNB2681" s="18"/>
      <c r="SNK2681" s="18"/>
      <c r="SNT2681" s="18"/>
      <c r="SOC2681" s="18"/>
      <c r="SOL2681" s="18"/>
      <c r="SOU2681" s="18"/>
      <c r="SPD2681" s="18"/>
      <c r="SPM2681" s="18"/>
      <c r="SPV2681" s="18"/>
      <c r="SQE2681" s="18"/>
      <c r="SQN2681" s="18"/>
      <c r="SQW2681" s="18"/>
      <c r="SRF2681" s="18"/>
      <c r="SRO2681" s="18"/>
      <c r="SRX2681" s="18"/>
      <c r="SSG2681" s="18"/>
      <c r="SSP2681" s="18"/>
      <c r="SSY2681" s="18"/>
      <c r="STH2681" s="18"/>
      <c r="STQ2681" s="18"/>
      <c r="STZ2681" s="18"/>
      <c r="SUI2681" s="18"/>
      <c r="SUR2681" s="18"/>
      <c r="SVA2681" s="18"/>
      <c r="SVJ2681" s="18"/>
      <c r="SVS2681" s="18"/>
      <c r="SWB2681" s="18"/>
      <c r="SWK2681" s="18"/>
      <c r="SWT2681" s="18"/>
      <c r="SXC2681" s="18"/>
      <c r="SXL2681" s="18"/>
      <c r="SXU2681" s="18"/>
      <c r="SYD2681" s="18"/>
      <c r="SYM2681" s="18"/>
      <c r="SYV2681" s="18"/>
      <c r="SZE2681" s="18"/>
      <c r="SZN2681" s="18"/>
      <c r="SZW2681" s="18"/>
      <c r="TAF2681" s="18"/>
      <c r="TAO2681" s="18"/>
      <c r="TAX2681" s="18"/>
      <c r="TBG2681" s="18"/>
      <c r="TBP2681" s="18"/>
      <c r="TBY2681" s="18"/>
      <c r="TCH2681" s="18"/>
      <c r="TCQ2681" s="18"/>
      <c r="TCZ2681" s="18"/>
      <c r="TDI2681" s="18"/>
      <c r="TDR2681" s="18"/>
      <c r="TEA2681" s="18"/>
      <c r="TEJ2681" s="18"/>
      <c r="TES2681" s="18"/>
      <c r="TFB2681" s="18"/>
      <c r="TFK2681" s="18"/>
      <c r="TFT2681" s="18"/>
      <c r="TGC2681" s="18"/>
      <c r="TGL2681" s="18"/>
      <c r="TGU2681" s="18"/>
      <c r="THD2681" s="18"/>
      <c r="THM2681" s="18"/>
      <c r="THV2681" s="18"/>
      <c r="TIE2681" s="18"/>
      <c r="TIN2681" s="18"/>
      <c r="TIW2681" s="18"/>
      <c r="TJF2681" s="18"/>
      <c r="TJO2681" s="18"/>
      <c r="TJX2681" s="18"/>
      <c r="TKG2681" s="18"/>
      <c r="TKP2681" s="18"/>
      <c r="TKY2681" s="18"/>
      <c r="TLH2681" s="18"/>
      <c r="TLQ2681" s="18"/>
      <c r="TLZ2681" s="18"/>
      <c r="TMI2681" s="18"/>
      <c r="TMR2681" s="18"/>
      <c r="TNA2681" s="18"/>
      <c r="TNJ2681" s="18"/>
      <c r="TNS2681" s="18"/>
      <c r="TOB2681" s="18"/>
      <c r="TOK2681" s="18"/>
      <c r="TOT2681" s="18"/>
      <c r="TPC2681" s="18"/>
      <c r="TPL2681" s="18"/>
      <c r="TPU2681" s="18"/>
      <c r="TQD2681" s="18"/>
      <c r="TQM2681" s="18"/>
      <c r="TQV2681" s="18"/>
      <c r="TRE2681" s="18"/>
      <c r="TRN2681" s="18"/>
      <c r="TRW2681" s="18"/>
      <c r="TSF2681" s="18"/>
      <c r="TSO2681" s="18"/>
      <c r="TSX2681" s="18"/>
      <c r="TTG2681" s="18"/>
      <c r="TTP2681" s="18"/>
      <c r="TTY2681" s="18"/>
      <c r="TUH2681" s="18"/>
      <c r="TUQ2681" s="18"/>
      <c r="TUZ2681" s="18"/>
      <c r="TVI2681" s="18"/>
      <c r="TVR2681" s="18"/>
      <c r="TWA2681" s="18"/>
      <c r="TWJ2681" s="18"/>
      <c r="TWS2681" s="18"/>
      <c r="TXB2681" s="18"/>
      <c r="TXK2681" s="18"/>
      <c r="TXT2681" s="18"/>
      <c r="TYC2681" s="18"/>
      <c r="TYL2681" s="18"/>
      <c r="TYU2681" s="18"/>
      <c r="TZD2681" s="18"/>
      <c r="TZM2681" s="18"/>
      <c r="TZV2681" s="18"/>
      <c r="UAE2681" s="18"/>
      <c r="UAN2681" s="18"/>
      <c r="UAW2681" s="18"/>
      <c r="UBF2681" s="18"/>
      <c r="UBO2681" s="18"/>
      <c r="UBX2681" s="18"/>
      <c r="UCG2681" s="18"/>
      <c r="UCP2681" s="18"/>
      <c r="UCY2681" s="18"/>
      <c r="UDH2681" s="18"/>
      <c r="UDQ2681" s="18"/>
      <c r="UDZ2681" s="18"/>
      <c r="UEI2681" s="18"/>
      <c r="UER2681" s="18"/>
      <c r="UFA2681" s="18"/>
      <c r="UFJ2681" s="18"/>
      <c r="UFS2681" s="18"/>
      <c r="UGB2681" s="18"/>
      <c r="UGK2681" s="18"/>
      <c r="UGT2681" s="18"/>
      <c r="UHC2681" s="18"/>
      <c r="UHL2681" s="18"/>
      <c r="UHU2681" s="18"/>
      <c r="UID2681" s="18"/>
      <c r="UIM2681" s="18"/>
      <c r="UIV2681" s="18"/>
      <c r="UJE2681" s="18"/>
      <c r="UJN2681" s="18"/>
      <c r="UJW2681" s="18"/>
      <c r="UKF2681" s="18"/>
      <c r="UKO2681" s="18"/>
      <c r="UKX2681" s="18"/>
      <c r="ULG2681" s="18"/>
      <c r="ULP2681" s="18"/>
      <c r="ULY2681" s="18"/>
      <c r="UMH2681" s="18"/>
      <c r="UMQ2681" s="18"/>
      <c r="UMZ2681" s="18"/>
      <c r="UNI2681" s="18"/>
      <c r="UNR2681" s="18"/>
      <c r="UOA2681" s="18"/>
      <c r="UOJ2681" s="18"/>
      <c r="UOS2681" s="18"/>
      <c r="UPB2681" s="18"/>
      <c r="UPK2681" s="18"/>
      <c r="UPT2681" s="18"/>
      <c r="UQC2681" s="18"/>
      <c r="UQL2681" s="18"/>
      <c r="UQU2681" s="18"/>
      <c r="URD2681" s="18"/>
      <c r="URM2681" s="18"/>
      <c r="URV2681" s="18"/>
      <c r="USE2681" s="18"/>
      <c r="USN2681" s="18"/>
      <c r="USW2681" s="18"/>
      <c r="UTF2681" s="18"/>
      <c r="UTO2681" s="18"/>
      <c r="UTX2681" s="18"/>
      <c r="UUG2681" s="18"/>
      <c r="UUP2681" s="18"/>
      <c r="UUY2681" s="18"/>
      <c r="UVH2681" s="18"/>
      <c r="UVQ2681" s="18"/>
      <c r="UVZ2681" s="18"/>
      <c r="UWI2681" s="18"/>
      <c r="UWR2681" s="18"/>
      <c r="UXA2681" s="18"/>
      <c r="UXJ2681" s="18"/>
      <c r="UXS2681" s="18"/>
      <c r="UYB2681" s="18"/>
      <c r="UYK2681" s="18"/>
      <c r="UYT2681" s="18"/>
      <c r="UZC2681" s="18"/>
      <c r="UZL2681" s="18"/>
      <c r="UZU2681" s="18"/>
      <c r="VAD2681" s="18"/>
      <c r="VAM2681" s="18"/>
      <c r="VAV2681" s="18"/>
      <c r="VBE2681" s="18"/>
      <c r="VBN2681" s="18"/>
      <c r="VBW2681" s="18"/>
      <c r="VCF2681" s="18"/>
      <c r="VCO2681" s="18"/>
      <c r="VCX2681" s="18"/>
      <c r="VDG2681" s="18"/>
      <c r="VDP2681" s="18"/>
      <c r="VDY2681" s="18"/>
      <c r="VEH2681" s="18"/>
      <c r="VEQ2681" s="18"/>
      <c r="VEZ2681" s="18"/>
      <c r="VFI2681" s="18"/>
      <c r="VFR2681" s="18"/>
      <c r="VGA2681" s="18"/>
      <c r="VGJ2681" s="18"/>
      <c r="VGS2681" s="18"/>
      <c r="VHB2681" s="18"/>
      <c r="VHK2681" s="18"/>
      <c r="VHT2681" s="18"/>
      <c r="VIC2681" s="18"/>
      <c r="VIL2681" s="18"/>
      <c r="VIU2681" s="18"/>
      <c r="VJD2681" s="18"/>
      <c r="VJM2681" s="18"/>
      <c r="VJV2681" s="18"/>
      <c r="VKE2681" s="18"/>
      <c r="VKN2681" s="18"/>
      <c r="VKW2681" s="18"/>
      <c r="VLF2681" s="18"/>
      <c r="VLO2681" s="18"/>
      <c r="VLX2681" s="18"/>
      <c r="VMG2681" s="18"/>
      <c r="VMP2681" s="18"/>
      <c r="VMY2681" s="18"/>
      <c r="VNH2681" s="18"/>
      <c r="VNQ2681" s="18"/>
      <c r="VNZ2681" s="18"/>
      <c r="VOI2681" s="18"/>
      <c r="VOR2681" s="18"/>
      <c r="VPA2681" s="18"/>
      <c r="VPJ2681" s="18"/>
      <c r="VPS2681" s="18"/>
      <c r="VQB2681" s="18"/>
      <c r="VQK2681" s="18"/>
      <c r="VQT2681" s="18"/>
      <c r="VRC2681" s="18"/>
      <c r="VRL2681" s="18"/>
      <c r="VRU2681" s="18"/>
      <c r="VSD2681" s="18"/>
      <c r="VSM2681" s="18"/>
      <c r="VSV2681" s="18"/>
      <c r="VTE2681" s="18"/>
      <c r="VTN2681" s="18"/>
      <c r="VTW2681" s="18"/>
      <c r="VUF2681" s="18"/>
      <c r="VUO2681" s="18"/>
      <c r="VUX2681" s="18"/>
      <c r="VVG2681" s="18"/>
      <c r="VVP2681" s="18"/>
      <c r="VVY2681" s="18"/>
      <c r="VWH2681" s="18"/>
      <c r="VWQ2681" s="18"/>
      <c r="VWZ2681" s="18"/>
      <c r="VXI2681" s="18"/>
      <c r="VXR2681" s="18"/>
      <c r="VYA2681" s="18"/>
      <c r="VYJ2681" s="18"/>
      <c r="VYS2681" s="18"/>
      <c r="VZB2681" s="18"/>
      <c r="VZK2681" s="18"/>
      <c r="VZT2681" s="18"/>
      <c r="WAC2681" s="18"/>
      <c r="WAL2681" s="18"/>
      <c r="WAU2681" s="18"/>
      <c r="WBD2681" s="18"/>
      <c r="WBM2681" s="18"/>
      <c r="WBV2681" s="18"/>
      <c r="WCE2681" s="18"/>
      <c r="WCN2681" s="18"/>
      <c r="WCW2681" s="18"/>
      <c r="WDF2681" s="18"/>
      <c r="WDO2681" s="18"/>
      <c r="WDX2681" s="18"/>
      <c r="WEG2681" s="18"/>
      <c r="WEP2681" s="18"/>
      <c r="WEY2681" s="18"/>
      <c r="WFH2681" s="18"/>
      <c r="WFQ2681" s="18"/>
      <c r="WFZ2681" s="18"/>
      <c r="WGI2681" s="18"/>
      <c r="WGR2681" s="18"/>
      <c r="WHA2681" s="18"/>
      <c r="WHJ2681" s="18"/>
      <c r="WHS2681" s="18"/>
      <c r="WIB2681" s="18"/>
      <c r="WIK2681" s="18"/>
      <c r="WIT2681" s="18"/>
      <c r="WJC2681" s="18"/>
      <c r="WJL2681" s="18"/>
      <c r="WJU2681" s="18"/>
      <c r="WKD2681" s="18"/>
      <c r="WKM2681" s="18"/>
      <c r="WKV2681" s="18"/>
      <c r="WLE2681" s="18"/>
      <c r="WLN2681" s="18"/>
      <c r="WLW2681" s="18"/>
      <c r="WMF2681" s="18"/>
      <c r="WMO2681" s="18"/>
      <c r="WMX2681" s="18"/>
      <c r="WNG2681" s="18"/>
      <c r="WNP2681" s="18"/>
      <c r="WNY2681" s="18"/>
      <c r="WOH2681" s="18"/>
      <c r="WOQ2681" s="18"/>
      <c r="WOZ2681" s="18"/>
      <c r="WPI2681" s="18"/>
      <c r="WPR2681" s="18"/>
      <c r="WQA2681" s="18"/>
      <c r="WQJ2681" s="18"/>
      <c r="WQS2681" s="18"/>
      <c r="WRB2681" s="18"/>
      <c r="WRK2681" s="18"/>
      <c r="WRT2681" s="18"/>
      <c r="WSC2681" s="18"/>
      <c r="WSL2681" s="18"/>
      <c r="WSU2681" s="18"/>
      <c r="WTD2681" s="18"/>
      <c r="WTM2681" s="18"/>
      <c r="WTV2681" s="18"/>
      <c r="WUE2681" s="18"/>
      <c r="WUN2681" s="18"/>
      <c r="WUW2681" s="18"/>
      <c r="WVF2681" s="18"/>
      <c r="WVO2681" s="18"/>
      <c r="WVX2681" s="18"/>
      <c r="WWG2681" s="18"/>
      <c r="WWP2681" s="18"/>
      <c r="WWY2681" s="18"/>
      <c r="WXH2681" s="18"/>
      <c r="WXQ2681" s="18"/>
      <c r="WXZ2681" s="18"/>
      <c r="WYI2681" s="18"/>
      <c r="WYR2681" s="18"/>
      <c r="WZA2681" s="18"/>
      <c r="WZJ2681" s="18"/>
      <c r="WZS2681" s="18"/>
      <c r="XAB2681" s="18"/>
      <c r="XAK2681" s="18"/>
      <c r="XAT2681" s="18"/>
      <c r="XBC2681" s="18"/>
      <c r="XBL2681" s="18"/>
      <c r="XBU2681" s="18"/>
      <c r="XCD2681" s="18"/>
      <c r="XCM2681" s="18"/>
      <c r="XCV2681" s="18"/>
      <c r="XDE2681" s="18"/>
      <c r="XDN2681" s="18"/>
      <c r="XDW2681" s="18"/>
      <c r="XEF2681" s="18"/>
      <c r="XEO2681" s="18"/>
      <c r="XEX2681" s="18"/>
    </row>
    <row r="2682" spans="1:1024 1033:2041 2050:3067 3076:4093 4102:5119 5128:6136 6145:7162 7171:8188 8197:9214 9223:10240 10249:11257 11266:12283 12292:13309 13318:14335 14344:15352 15361:16378" s="20" customFormat="1" x14ac:dyDescent="0.25">
      <c r="A2682" s="20">
        <v>140809</v>
      </c>
      <c r="B2682" s="20">
        <v>1311502304</v>
      </c>
      <c r="C2682" s="20" t="s">
        <v>804</v>
      </c>
      <c r="D2682" s="20">
        <v>1311502304</v>
      </c>
      <c r="E2682" s="20" t="s">
        <v>34</v>
      </c>
      <c r="F2682" s="20">
        <v>140809</v>
      </c>
      <c r="G2682" s="20" t="s">
        <v>6364</v>
      </c>
      <c r="P2682" s="18"/>
      <c r="Y2682" s="18"/>
      <c r="AH2682" s="18"/>
      <c r="AQ2682" s="18"/>
      <c r="AZ2682" s="18"/>
      <c r="BI2682" s="18"/>
      <c r="BR2682" s="18"/>
      <c r="CA2682" s="18"/>
      <c r="CJ2682" s="18"/>
      <c r="CS2682" s="18"/>
      <c r="DB2682" s="18"/>
      <c r="DK2682" s="18"/>
      <c r="DT2682" s="18"/>
      <c r="EC2682" s="18"/>
      <c r="EL2682" s="18"/>
      <c r="EU2682" s="18"/>
      <c r="FD2682" s="18"/>
      <c r="FM2682" s="18"/>
      <c r="FV2682" s="18"/>
      <c r="GE2682" s="18"/>
      <c r="GN2682" s="18"/>
      <c r="GW2682" s="18"/>
      <c r="HF2682" s="18"/>
      <c r="HO2682" s="18"/>
      <c r="HX2682" s="18"/>
      <c r="IG2682" s="18"/>
      <c r="IP2682" s="18"/>
      <c r="IY2682" s="18"/>
      <c r="JH2682" s="18"/>
      <c r="JQ2682" s="18"/>
      <c r="JZ2682" s="18"/>
      <c r="KI2682" s="18"/>
      <c r="KR2682" s="18"/>
      <c r="LA2682" s="18"/>
      <c r="LJ2682" s="18"/>
      <c r="LS2682" s="18"/>
      <c r="MB2682" s="18"/>
      <c r="MK2682" s="18"/>
      <c r="MT2682" s="18"/>
      <c r="NC2682" s="18"/>
      <c r="NL2682" s="18"/>
      <c r="NU2682" s="18"/>
      <c r="OD2682" s="18"/>
      <c r="OM2682" s="18"/>
      <c r="OV2682" s="18"/>
      <c r="PE2682" s="18"/>
      <c r="PN2682" s="18"/>
      <c r="PW2682" s="18"/>
      <c r="QF2682" s="18"/>
      <c r="QO2682" s="18"/>
      <c r="QX2682" s="18"/>
      <c r="RG2682" s="18"/>
      <c r="RP2682" s="18"/>
      <c r="RY2682" s="18"/>
      <c r="SH2682" s="18"/>
      <c r="SQ2682" s="18"/>
      <c r="SZ2682" s="18"/>
      <c r="TI2682" s="18"/>
      <c r="TR2682" s="18"/>
      <c r="UA2682" s="18"/>
      <c r="UJ2682" s="18"/>
      <c r="US2682" s="18"/>
      <c r="VB2682" s="18"/>
      <c r="VK2682" s="18"/>
      <c r="VT2682" s="18"/>
      <c r="WC2682" s="18"/>
      <c r="WL2682" s="18"/>
      <c r="WU2682" s="18"/>
      <c r="XD2682" s="18"/>
      <c r="XM2682" s="18"/>
      <c r="XV2682" s="18"/>
      <c r="YE2682" s="18"/>
      <c r="YN2682" s="18"/>
      <c r="YW2682" s="18"/>
      <c r="ZF2682" s="18"/>
      <c r="ZO2682" s="18"/>
      <c r="ZX2682" s="18"/>
      <c r="AAG2682" s="18"/>
      <c r="AAP2682" s="18"/>
      <c r="AAY2682" s="18"/>
      <c r="ABH2682" s="18"/>
      <c r="ABQ2682" s="18"/>
      <c r="ABZ2682" s="18"/>
      <c r="ACI2682" s="18"/>
      <c r="ACR2682" s="18"/>
      <c r="ADA2682" s="18"/>
      <c r="ADJ2682" s="18"/>
      <c r="ADS2682" s="18"/>
      <c r="AEB2682" s="18"/>
      <c r="AEK2682" s="18"/>
      <c r="AET2682" s="18"/>
      <c r="AFC2682" s="18"/>
      <c r="AFL2682" s="18"/>
      <c r="AFU2682" s="18"/>
      <c r="AGD2682" s="18"/>
      <c r="AGM2682" s="18"/>
      <c r="AGV2682" s="18"/>
      <c r="AHE2682" s="18"/>
      <c r="AHN2682" s="18"/>
      <c r="AHW2682" s="18"/>
      <c r="AIF2682" s="18"/>
      <c r="AIO2682" s="18"/>
      <c r="AIX2682" s="18"/>
      <c r="AJG2682" s="18"/>
      <c r="AJP2682" s="18"/>
      <c r="AJY2682" s="18"/>
      <c r="AKH2682" s="18"/>
      <c r="AKQ2682" s="18"/>
      <c r="AKZ2682" s="18"/>
      <c r="ALI2682" s="18"/>
      <c r="ALR2682" s="18"/>
      <c r="AMA2682" s="18"/>
      <c r="AMJ2682" s="18"/>
      <c r="AMS2682" s="18"/>
      <c r="ANB2682" s="18"/>
      <c r="ANK2682" s="18"/>
      <c r="ANT2682" s="18"/>
      <c r="AOC2682" s="18"/>
      <c r="AOL2682" s="18"/>
      <c r="AOU2682" s="18"/>
      <c r="APD2682" s="18"/>
      <c r="APM2682" s="18"/>
      <c r="APV2682" s="18"/>
      <c r="AQE2682" s="18"/>
      <c r="AQN2682" s="18"/>
      <c r="AQW2682" s="18"/>
      <c r="ARF2682" s="18"/>
      <c r="ARO2682" s="18"/>
      <c r="ARX2682" s="18"/>
      <c r="ASG2682" s="18"/>
      <c r="ASP2682" s="18"/>
      <c r="ASY2682" s="18"/>
      <c r="ATH2682" s="18"/>
      <c r="ATQ2682" s="18"/>
      <c r="ATZ2682" s="18"/>
      <c r="AUI2682" s="18"/>
      <c r="AUR2682" s="18"/>
      <c r="AVA2682" s="18"/>
      <c r="AVJ2682" s="18"/>
      <c r="AVS2682" s="18"/>
      <c r="AWB2682" s="18"/>
      <c r="AWK2682" s="18"/>
      <c r="AWT2682" s="18"/>
      <c r="AXC2682" s="18"/>
      <c r="AXL2682" s="18"/>
      <c r="AXU2682" s="18"/>
      <c r="AYD2682" s="18"/>
      <c r="AYM2682" s="18"/>
      <c r="AYV2682" s="18"/>
      <c r="AZE2682" s="18"/>
      <c r="AZN2682" s="18"/>
      <c r="AZW2682" s="18"/>
      <c r="BAF2682" s="18"/>
      <c r="BAO2682" s="18"/>
      <c r="BAX2682" s="18"/>
      <c r="BBG2682" s="18"/>
      <c r="BBP2682" s="18"/>
      <c r="BBY2682" s="18"/>
      <c r="BCH2682" s="18"/>
      <c r="BCQ2682" s="18"/>
      <c r="BCZ2682" s="18"/>
      <c r="BDI2682" s="18"/>
      <c r="BDR2682" s="18"/>
      <c r="BEA2682" s="18"/>
      <c r="BEJ2682" s="18"/>
      <c r="BES2682" s="18"/>
      <c r="BFB2682" s="18"/>
      <c r="BFK2682" s="18"/>
      <c r="BFT2682" s="18"/>
      <c r="BGC2682" s="18"/>
      <c r="BGL2682" s="18"/>
      <c r="BGU2682" s="18"/>
      <c r="BHD2682" s="18"/>
      <c r="BHM2682" s="18"/>
      <c r="BHV2682" s="18"/>
      <c r="BIE2682" s="18"/>
      <c r="BIN2682" s="18"/>
      <c r="BIW2682" s="18"/>
      <c r="BJF2682" s="18"/>
      <c r="BJO2682" s="18"/>
      <c r="BJX2682" s="18"/>
      <c r="BKG2682" s="18"/>
      <c r="BKP2682" s="18"/>
      <c r="BKY2682" s="18"/>
      <c r="BLH2682" s="18"/>
      <c r="BLQ2682" s="18"/>
      <c r="BLZ2682" s="18"/>
      <c r="BMI2682" s="18"/>
      <c r="BMR2682" s="18"/>
      <c r="BNA2682" s="18"/>
      <c r="BNJ2682" s="18"/>
      <c r="BNS2682" s="18"/>
      <c r="BOB2682" s="18"/>
      <c r="BOK2682" s="18"/>
      <c r="BOT2682" s="18"/>
      <c r="BPC2682" s="18"/>
      <c r="BPL2682" s="18"/>
      <c r="BPU2682" s="18"/>
      <c r="BQD2682" s="18"/>
      <c r="BQM2682" s="18"/>
      <c r="BQV2682" s="18"/>
      <c r="BRE2682" s="18"/>
      <c r="BRN2682" s="18"/>
      <c r="BRW2682" s="18"/>
      <c r="BSF2682" s="18"/>
      <c r="BSO2682" s="18"/>
      <c r="BSX2682" s="18"/>
      <c r="BTG2682" s="18"/>
      <c r="BTP2682" s="18"/>
      <c r="BTY2682" s="18"/>
      <c r="BUH2682" s="18"/>
      <c r="BUQ2682" s="18"/>
      <c r="BUZ2682" s="18"/>
      <c r="BVI2682" s="18"/>
      <c r="BVR2682" s="18"/>
      <c r="BWA2682" s="18"/>
      <c r="BWJ2682" s="18"/>
      <c r="BWS2682" s="18"/>
      <c r="BXB2682" s="18"/>
      <c r="BXK2682" s="18"/>
      <c r="BXT2682" s="18"/>
      <c r="BYC2682" s="18"/>
      <c r="BYL2682" s="18"/>
      <c r="BYU2682" s="18"/>
      <c r="BZD2682" s="18"/>
      <c r="BZM2682" s="18"/>
      <c r="BZV2682" s="18"/>
      <c r="CAE2682" s="18"/>
      <c r="CAN2682" s="18"/>
      <c r="CAW2682" s="18"/>
      <c r="CBF2682" s="18"/>
      <c r="CBO2682" s="18"/>
      <c r="CBX2682" s="18"/>
      <c r="CCG2682" s="18"/>
      <c r="CCP2682" s="18"/>
      <c r="CCY2682" s="18"/>
      <c r="CDH2682" s="18"/>
      <c r="CDQ2682" s="18"/>
      <c r="CDZ2682" s="18"/>
      <c r="CEI2682" s="18"/>
      <c r="CER2682" s="18"/>
      <c r="CFA2682" s="18"/>
      <c r="CFJ2682" s="18"/>
      <c r="CFS2682" s="18"/>
      <c r="CGB2682" s="18"/>
      <c r="CGK2682" s="18"/>
      <c r="CGT2682" s="18"/>
      <c r="CHC2682" s="18"/>
      <c r="CHL2682" s="18"/>
      <c r="CHU2682" s="18"/>
      <c r="CID2682" s="18"/>
      <c r="CIM2682" s="18"/>
      <c r="CIV2682" s="18"/>
      <c r="CJE2682" s="18"/>
      <c r="CJN2682" s="18"/>
      <c r="CJW2682" s="18"/>
      <c r="CKF2682" s="18"/>
      <c r="CKO2682" s="18"/>
      <c r="CKX2682" s="18"/>
      <c r="CLG2682" s="18"/>
      <c r="CLP2682" s="18"/>
      <c r="CLY2682" s="18"/>
      <c r="CMH2682" s="18"/>
      <c r="CMQ2682" s="18"/>
      <c r="CMZ2682" s="18"/>
      <c r="CNI2682" s="18"/>
      <c r="CNR2682" s="18"/>
      <c r="COA2682" s="18"/>
      <c r="COJ2682" s="18"/>
      <c r="COS2682" s="18"/>
      <c r="CPB2682" s="18"/>
      <c r="CPK2682" s="18"/>
      <c r="CPT2682" s="18"/>
      <c r="CQC2682" s="18"/>
      <c r="CQL2682" s="18"/>
      <c r="CQU2682" s="18"/>
      <c r="CRD2682" s="18"/>
      <c r="CRM2682" s="18"/>
      <c r="CRV2682" s="18"/>
      <c r="CSE2682" s="18"/>
      <c r="CSN2682" s="18"/>
      <c r="CSW2682" s="18"/>
      <c r="CTF2682" s="18"/>
      <c r="CTO2682" s="18"/>
      <c r="CTX2682" s="18"/>
      <c r="CUG2682" s="18"/>
      <c r="CUP2682" s="18"/>
      <c r="CUY2682" s="18"/>
      <c r="CVH2682" s="18"/>
      <c r="CVQ2682" s="18"/>
      <c r="CVZ2682" s="18"/>
      <c r="CWI2682" s="18"/>
      <c r="CWR2682" s="18"/>
      <c r="CXA2682" s="18"/>
      <c r="CXJ2682" s="18"/>
      <c r="CXS2682" s="18"/>
      <c r="CYB2682" s="18"/>
      <c r="CYK2682" s="18"/>
      <c r="CYT2682" s="18"/>
      <c r="CZC2682" s="18"/>
      <c r="CZL2682" s="18"/>
      <c r="CZU2682" s="18"/>
      <c r="DAD2682" s="18"/>
      <c r="DAM2682" s="18"/>
      <c r="DAV2682" s="18"/>
      <c r="DBE2682" s="18"/>
      <c r="DBN2682" s="18"/>
      <c r="DBW2682" s="18"/>
      <c r="DCF2682" s="18"/>
      <c r="DCO2682" s="18"/>
      <c r="DCX2682" s="18"/>
      <c r="DDG2682" s="18"/>
      <c r="DDP2682" s="18"/>
      <c r="DDY2682" s="18"/>
      <c r="DEH2682" s="18"/>
      <c r="DEQ2682" s="18"/>
      <c r="DEZ2682" s="18"/>
      <c r="DFI2682" s="18"/>
      <c r="DFR2682" s="18"/>
      <c r="DGA2682" s="18"/>
      <c r="DGJ2682" s="18"/>
      <c r="DGS2682" s="18"/>
      <c r="DHB2682" s="18"/>
      <c r="DHK2682" s="18"/>
      <c r="DHT2682" s="18"/>
      <c r="DIC2682" s="18"/>
      <c r="DIL2682" s="18"/>
      <c r="DIU2682" s="18"/>
      <c r="DJD2682" s="18"/>
      <c r="DJM2682" s="18"/>
      <c r="DJV2682" s="18"/>
      <c r="DKE2682" s="18"/>
      <c r="DKN2682" s="18"/>
      <c r="DKW2682" s="18"/>
      <c r="DLF2682" s="18"/>
      <c r="DLO2682" s="18"/>
      <c r="DLX2682" s="18"/>
      <c r="DMG2682" s="18"/>
      <c r="DMP2682" s="18"/>
      <c r="DMY2682" s="18"/>
      <c r="DNH2682" s="18"/>
      <c r="DNQ2682" s="18"/>
      <c r="DNZ2682" s="18"/>
      <c r="DOI2682" s="18"/>
      <c r="DOR2682" s="18"/>
      <c r="DPA2682" s="18"/>
      <c r="DPJ2682" s="18"/>
      <c r="DPS2682" s="18"/>
      <c r="DQB2682" s="18"/>
      <c r="DQK2682" s="18"/>
      <c r="DQT2682" s="18"/>
      <c r="DRC2682" s="18"/>
      <c r="DRL2682" s="18"/>
      <c r="DRU2682" s="18"/>
      <c r="DSD2682" s="18"/>
      <c r="DSM2682" s="18"/>
      <c r="DSV2682" s="18"/>
      <c r="DTE2682" s="18"/>
      <c r="DTN2682" s="18"/>
      <c r="DTW2682" s="18"/>
      <c r="DUF2682" s="18"/>
      <c r="DUO2682" s="18"/>
      <c r="DUX2682" s="18"/>
      <c r="DVG2682" s="18"/>
      <c r="DVP2682" s="18"/>
      <c r="DVY2682" s="18"/>
      <c r="DWH2682" s="18"/>
      <c r="DWQ2682" s="18"/>
      <c r="DWZ2682" s="18"/>
      <c r="DXI2682" s="18"/>
      <c r="DXR2682" s="18"/>
      <c r="DYA2682" s="18"/>
      <c r="DYJ2682" s="18"/>
      <c r="DYS2682" s="18"/>
      <c r="DZB2682" s="18"/>
      <c r="DZK2682" s="18"/>
      <c r="DZT2682" s="18"/>
      <c r="EAC2682" s="18"/>
      <c r="EAL2682" s="18"/>
      <c r="EAU2682" s="18"/>
      <c r="EBD2682" s="18"/>
      <c r="EBM2682" s="18"/>
      <c r="EBV2682" s="18"/>
      <c r="ECE2682" s="18"/>
      <c r="ECN2682" s="18"/>
      <c r="ECW2682" s="18"/>
      <c r="EDF2682" s="18"/>
      <c r="EDO2682" s="18"/>
      <c r="EDX2682" s="18"/>
      <c r="EEG2682" s="18"/>
      <c r="EEP2682" s="18"/>
      <c r="EEY2682" s="18"/>
      <c r="EFH2682" s="18"/>
      <c r="EFQ2682" s="18"/>
      <c r="EFZ2682" s="18"/>
      <c r="EGI2682" s="18"/>
      <c r="EGR2682" s="18"/>
      <c r="EHA2682" s="18"/>
      <c r="EHJ2682" s="18"/>
      <c r="EHS2682" s="18"/>
      <c r="EIB2682" s="18"/>
      <c r="EIK2682" s="18"/>
      <c r="EIT2682" s="18"/>
      <c r="EJC2682" s="18"/>
      <c r="EJL2682" s="18"/>
      <c r="EJU2682" s="18"/>
      <c r="EKD2682" s="18"/>
      <c r="EKM2682" s="18"/>
      <c r="EKV2682" s="18"/>
      <c r="ELE2682" s="18"/>
      <c r="ELN2682" s="18"/>
      <c r="ELW2682" s="18"/>
      <c r="EMF2682" s="18"/>
      <c r="EMO2682" s="18"/>
      <c r="EMX2682" s="18"/>
      <c r="ENG2682" s="18"/>
      <c r="ENP2682" s="18"/>
      <c r="ENY2682" s="18"/>
      <c r="EOH2682" s="18"/>
      <c r="EOQ2682" s="18"/>
      <c r="EOZ2682" s="18"/>
      <c r="EPI2682" s="18"/>
      <c r="EPR2682" s="18"/>
      <c r="EQA2682" s="18"/>
      <c r="EQJ2682" s="18"/>
      <c r="EQS2682" s="18"/>
      <c r="ERB2682" s="18"/>
      <c r="ERK2682" s="18"/>
      <c r="ERT2682" s="18"/>
      <c r="ESC2682" s="18"/>
      <c r="ESL2682" s="18"/>
      <c r="ESU2682" s="18"/>
      <c r="ETD2682" s="18"/>
      <c r="ETM2682" s="18"/>
      <c r="ETV2682" s="18"/>
      <c r="EUE2682" s="18"/>
      <c r="EUN2682" s="18"/>
      <c r="EUW2682" s="18"/>
      <c r="EVF2682" s="18"/>
      <c r="EVO2682" s="18"/>
      <c r="EVX2682" s="18"/>
      <c r="EWG2682" s="18"/>
      <c r="EWP2682" s="18"/>
      <c r="EWY2682" s="18"/>
      <c r="EXH2682" s="18"/>
      <c r="EXQ2682" s="18"/>
      <c r="EXZ2682" s="18"/>
      <c r="EYI2682" s="18"/>
      <c r="EYR2682" s="18"/>
      <c r="EZA2682" s="18"/>
      <c r="EZJ2682" s="18"/>
      <c r="EZS2682" s="18"/>
      <c r="FAB2682" s="18"/>
      <c r="FAK2682" s="18"/>
      <c r="FAT2682" s="18"/>
      <c r="FBC2682" s="18"/>
      <c r="FBL2682" s="18"/>
      <c r="FBU2682" s="18"/>
      <c r="FCD2682" s="18"/>
      <c r="FCM2682" s="18"/>
      <c r="FCV2682" s="18"/>
      <c r="FDE2682" s="18"/>
      <c r="FDN2682" s="18"/>
      <c r="FDW2682" s="18"/>
      <c r="FEF2682" s="18"/>
      <c r="FEO2682" s="18"/>
      <c r="FEX2682" s="18"/>
      <c r="FFG2682" s="18"/>
      <c r="FFP2682" s="18"/>
      <c r="FFY2682" s="18"/>
      <c r="FGH2682" s="18"/>
      <c r="FGQ2682" s="18"/>
      <c r="FGZ2682" s="18"/>
      <c r="FHI2682" s="18"/>
      <c r="FHR2682" s="18"/>
      <c r="FIA2682" s="18"/>
      <c r="FIJ2682" s="18"/>
      <c r="FIS2682" s="18"/>
      <c r="FJB2682" s="18"/>
      <c r="FJK2682" s="18"/>
      <c r="FJT2682" s="18"/>
      <c r="FKC2682" s="18"/>
      <c r="FKL2682" s="18"/>
      <c r="FKU2682" s="18"/>
      <c r="FLD2682" s="18"/>
      <c r="FLM2682" s="18"/>
      <c r="FLV2682" s="18"/>
      <c r="FME2682" s="18"/>
      <c r="FMN2682" s="18"/>
      <c r="FMW2682" s="18"/>
      <c r="FNF2682" s="18"/>
      <c r="FNO2682" s="18"/>
      <c r="FNX2682" s="18"/>
      <c r="FOG2682" s="18"/>
      <c r="FOP2682" s="18"/>
      <c r="FOY2682" s="18"/>
      <c r="FPH2682" s="18"/>
      <c r="FPQ2682" s="18"/>
      <c r="FPZ2682" s="18"/>
      <c r="FQI2682" s="18"/>
      <c r="FQR2682" s="18"/>
      <c r="FRA2682" s="18"/>
      <c r="FRJ2682" s="18"/>
      <c r="FRS2682" s="18"/>
      <c r="FSB2682" s="18"/>
      <c r="FSK2682" s="18"/>
      <c r="FST2682" s="18"/>
      <c r="FTC2682" s="18"/>
      <c r="FTL2682" s="18"/>
      <c r="FTU2682" s="18"/>
      <c r="FUD2682" s="18"/>
      <c r="FUM2682" s="18"/>
      <c r="FUV2682" s="18"/>
      <c r="FVE2682" s="18"/>
      <c r="FVN2682" s="18"/>
      <c r="FVW2682" s="18"/>
      <c r="FWF2682" s="18"/>
      <c r="FWO2682" s="18"/>
      <c r="FWX2682" s="18"/>
      <c r="FXG2682" s="18"/>
      <c r="FXP2682" s="18"/>
      <c r="FXY2682" s="18"/>
      <c r="FYH2682" s="18"/>
      <c r="FYQ2682" s="18"/>
      <c r="FYZ2682" s="18"/>
      <c r="FZI2682" s="18"/>
      <c r="FZR2682" s="18"/>
      <c r="GAA2682" s="18"/>
      <c r="GAJ2682" s="18"/>
      <c r="GAS2682" s="18"/>
      <c r="GBB2682" s="18"/>
      <c r="GBK2682" s="18"/>
      <c r="GBT2682" s="18"/>
      <c r="GCC2682" s="18"/>
      <c r="GCL2682" s="18"/>
      <c r="GCU2682" s="18"/>
      <c r="GDD2682" s="18"/>
      <c r="GDM2682" s="18"/>
      <c r="GDV2682" s="18"/>
      <c r="GEE2682" s="18"/>
      <c r="GEN2682" s="18"/>
      <c r="GEW2682" s="18"/>
      <c r="GFF2682" s="18"/>
      <c r="GFO2682" s="18"/>
      <c r="GFX2682" s="18"/>
      <c r="GGG2682" s="18"/>
      <c r="GGP2682" s="18"/>
      <c r="GGY2682" s="18"/>
      <c r="GHH2682" s="18"/>
      <c r="GHQ2682" s="18"/>
      <c r="GHZ2682" s="18"/>
      <c r="GII2682" s="18"/>
      <c r="GIR2682" s="18"/>
      <c r="GJA2682" s="18"/>
      <c r="GJJ2682" s="18"/>
      <c r="GJS2682" s="18"/>
      <c r="GKB2682" s="18"/>
      <c r="GKK2682" s="18"/>
      <c r="GKT2682" s="18"/>
      <c r="GLC2682" s="18"/>
      <c r="GLL2682" s="18"/>
      <c r="GLU2682" s="18"/>
      <c r="GMD2682" s="18"/>
      <c r="GMM2682" s="18"/>
      <c r="GMV2682" s="18"/>
      <c r="GNE2682" s="18"/>
      <c r="GNN2682" s="18"/>
      <c r="GNW2682" s="18"/>
      <c r="GOF2682" s="18"/>
      <c r="GOO2682" s="18"/>
      <c r="GOX2682" s="18"/>
      <c r="GPG2682" s="18"/>
      <c r="GPP2682" s="18"/>
      <c r="GPY2682" s="18"/>
      <c r="GQH2682" s="18"/>
      <c r="GQQ2682" s="18"/>
      <c r="GQZ2682" s="18"/>
      <c r="GRI2682" s="18"/>
      <c r="GRR2682" s="18"/>
      <c r="GSA2682" s="18"/>
      <c r="GSJ2682" s="18"/>
      <c r="GSS2682" s="18"/>
      <c r="GTB2682" s="18"/>
      <c r="GTK2682" s="18"/>
      <c r="GTT2682" s="18"/>
      <c r="GUC2682" s="18"/>
      <c r="GUL2682" s="18"/>
      <c r="GUU2682" s="18"/>
      <c r="GVD2682" s="18"/>
      <c r="GVM2682" s="18"/>
      <c r="GVV2682" s="18"/>
      <c r="GWE2682" s="18"/>
      <c r="GWN2682" s="18"/>
      <c r="GWW2682" s="18"/>
      <c r="GXF2682" s="18"/>
      <c r="GXO2682" s="18"/>
      <c r="GXX2682" s="18"/>
      <c r="GYG2682" s="18"/>
      <c r="GYP2682" s="18"/>
      <c r="GYY2682" s="18"/>
      <c r="GZH2682" s="18"/>
      <c r="GZQ2682" s="18"/>
      <c r="GZZ2682" s="18"/>
      <c r="HAI2682" s="18"/>
      <c r="HAR2682" s="18"/>
      <c r="HBA2682" s="18"/>
      <c r="HBJ2682" s="18"/>
      <c r="HBS2682" s="18"/>
      <c r="HCB2682" s="18"/>
      <c r="HCK2682" s="18"/>
      <c r="HCT2682" s="18"/>
      <c r="HDC2682" s="18"/>
      <c r="HDL2682" s="18"/>
      <c r="HDU2682" s="18"/>
      <c r="HED2682" s="18"/>
      <c r="HEM2682" s="18"/>
      <c r="HEV2682" s="18"/>
      <c r="HFE2682" s="18"/>
      <c r="HFN2682" s="18"/>
      <c r="HFW2682" s="18"/>
      <c r="HGF2682" s="18"/>
      <c r="HGO2682" s="18"/>
      <c r="HGX2682" s="18"/>
      <c r="HHG2682" s="18"/>
      <c r="HHP2682" s="18"/>
      <c r="HHY2682" s="18"/>
      <c r="HIH2682" s="18"/>
      <c r="HIQ2682" s="18"/>
      <c r="HIZ2682" s="18"/>
      <c r="HJI2682" s="18"/>
      <c r="HJR2682" s="18"/>
      <c r="HKA2682" s="18"/>
      <c r="HKJ2682" s="18"/>
      <c r="HKS2682" s="18"/>
      <c r="HLB2682" s="18"/>
      <c r="HLK2682" s="18"/>
      <c r="HLT2682" s="18"/>
      <c r="HMC2682" s="18"/>
      <c r="HML2682" s="18"/>
      <c r="HMU2682" s="18"/>
      <c r="HND2682" s="18"/>
      <c r="HNM2682" s="18"/>
      <c r="HNV2682" s="18"/>
      <c r="HOE2682" s="18"/>
      <c r="HON2682" s="18"/>
      <c r="HOW2682" s="18"/>
      <c r="HPF2682" s="18"/>
      <c r="HPO2682" s="18"/>
      <c r="HPX2682" s="18"/>
      <c r="HQG2682" s="18"/>
      <c r="HQP2682" s="18"/>
      <c r="HQY2682" s="18"/>
      <c r="HRH2682" s="18"/>
      <c r="HRQ2682" s="18"/>
      <c r="HRZ2682" s="18"/>
      <c r="HSI2682" s="18"/>
      <c r="HSR2682" s="18"/>
      <c r="HTA2682" s="18"/>
      <c r="HTJ2682" s="18"/>
      <c r="HTS2682" s="18"/>
      <c r="HUB2682" s="18"/>
      <c r="HUK2682" s="18"/>
      <c r="HUT2682" s="18"/>
      <c r="HVC2682" s="18"/>
      <c r="HVL2682" s="18"/>
      <c r="HVU2682" s="18"/>
      <c r="HWD2682" s="18"/>
      <c r="HWM2682" s="18"/>
      <c r="HWV2682" s="18"/>
      <c r="HXE2682" s="18"/>
      <c r="HXN2682" s="18"/>
      <c r="HXW2682" s="18"/>
      <c r="HYF2682" s="18"/>
      <c r="HYO2682" s="18"/>
      <c r="HYX2682" s="18"/>
      <c r="HZG2682" s="18"/>
      <c r="HZP2682" s="18"/>
      <c r="HZY2682" s="18"/>
      <c r="IAH2682" s="18"/>
      <c r="IAQ2682" s="18"/>
      <c r="IAZ2682" s="18"/>
      <c r="IBI2682" s="18"/>
      <c r="IBR2682" s="18"/>
      <c r="ICA2682" s="18"/>
      <c r="ICJ2682" s="18"/>
      <c r="ICS2682" s="18"/>
      <c r="IDB2682" s="18"/>
      <c r="IDK2682" s="18"/>
      <c r="IDT2682" s="18"/>
      <c r="IEC2682" s="18"/>
      <c r="IEL2682" s="18"/>
      <c r="IEU2682" s="18"/>
      <c r="IFD2682" s="18"/>
      <c r="IFM2682" s="18"/>
      <c r="IFV2682" s="18"/>
      <c r="IGE2682" s="18"/>
      <c r="IGN2682" s="18"/>
      <c r="IGW2682" s="18"/>
      <c r="IHF2682" s="18"/>
      <c r="IHO2682" s="18"/>
      <c r="IHX2682" s="18"/>
      <c r="IIG2682" s="18"/>
      <c r="IIP2682" s="18"/>
      <c r="IIY2682" s="18"/>
      <c r="IJH2682" s="18"/>
      <c r="IJQ2682" s="18"/>
      <c r="IJZ2682" s="18"/>
      <c r="IKI2682" s="18"/>
      <c r="IKR2682" s="18"/>
      <c r="ILA2682" s="18"/>
      <c r="ILJ2682" s="18"/>
      <c r="ILS2682" s="18"/>
      <c r="IMB2682" s="18"/>
      <c r="IMK2682" s="18"/>
      <c r="IMT2682" s="18"/>
      <c r="INC2682" s="18"/>
      <c r="INL2682" s="18"/>
      <c r="INU2682" s="18"/>
      <c r="IOD2682" s="18"/>
      <c r="IOM2682" s="18"/>
      <c r="IOV2682" s="18"/>
      <c r="IPE2682" s="18"/>
      <c r="IPN2682" s="18"/>
      <c r="IPW2682" s="18"/>
      <c r="IQF2682" s="18"/>
      <c r="IQO2682" s="18"/>
      <c r="IQX2682" s="18"/>
      <c r="IRG2682" s="18"/>
      <c r="IRP2682" s="18"/>
      <c r="IRY2682" s="18"/>
      <c r="ISH2682" s="18"/>
      <c r="ISQ2682" s="18"/>
      <c r="ISZ2682" s="18"/>
      <c r="ITI2682" s="18"/>
      <c r="ITR2682" s="18"/>
      <c r="IUA2682" s="18"/>
      <c r="IUJ2682" s="18"/>
      <c r="IUS2682" s="18"/>
      <c r="IVB2682" s="18"/>
      <c r="IVK2682" s="18"/>
      <c r="IVT2682" s="18"/>
      <c r="IWC2682" s="18"/>
      <c r="IWL2682" s="18"/>
      <c r="IWU2682" s="18"/>
      <c r="IXD2682" s="18"/>
      <c r="IXM2682" s="18"/>
      <c r="IXV2682" s="18"/>
      <c r="IYE2682" s="18"/>
      <c r="IYN2682" s="18"/>
      <c r="IYW2682" s="18"/>
      <c r="IZF2682" s="18"/>
      <c r="IZO2682" s="18"/>
      <c r="IZX2682" s="18"/>
      <c r="JAG2682" s="18"/>
      <c r="JAP2682" s="18"/>
      <c r="JAY2682" s="18"/>
      <c r="JBH2682" s="18"/>
      <c r="JBQ2682" s="18"/>
      <c r="JBZ2682" s="18"/>
      <c r="JCI2682" s="18"/>
      <c r="JCR2682" s="18"/>
      <c r="JDA2682" s="18"/>
      <c r="JDJ2682" s="18"/>
      <c r="JDS2682" s="18"/>
      <c r="JEB2682" s="18"/>
      <c r="JEK2682" s="18"/>
      <c r="JET2682" s="18"/>
      <c r="JFC2682" s="18"/>
      <c r="JFL2682" s="18"/>
      <c r="JFU2682" s="18"/>
      <c r="JGD2682" s="18"/>
      <c r="JGM2682" s="18"/>
      <c r="JGV2682" s="18"/>
      <c r="JHE2682" s="18"/>
      <c r="JHN2682" s="18"/>
      <c r="JHW2682" s="18"/>
      <c r="JIF2682" s="18"/>
      <c r="JIO2682" s="18"/>
      <c r="JIX2682" s="18"/>
      <c r="JJG2682" s="18"/>
      <c r="JJP2682" s="18"/>
      <c r="JJY2682" s="18"/>
      <c r="JKH2682" s="18"/>
      <c r="JKQ2682" s="18"/>
      <c r="JKZ2682" s="18"/>
      <c r="JLI2682" s="18"/>
      <c r="JLR2682" s="18"/>
      <c r="JMA2682" s="18"/>
      <c r="JMJ2682" s="18"/>
      <c r="JMS2682" s="18"/>
      <c r="JNB2682" s="18"/>
      <c r="JNK2682" s="18"/>
      <c r="JNT2682" s="18"/>
      <c r="JOC2682" s="18"/>
      <c r="JOL2682" s="18"/>
      <c r="JOU2682" s="18"/>
      <c r="JPD2682" s="18"/>
      <c r="JPM2682" s="18"/>
      <c r="JPV2682" s="18"/>
      <c r="JQE2682" s="18"/>
      <c r="JQN2682" s="18"/>
      <c r="JQW2682" s="18"/>
      <c r="JRF2682" s="18"/>
      <c r="JRO2682" s="18"/>
      <c r="JRX2682" s="18"/>
      <c r="JSG2682" s="18"/>
      <c r="JSP2682" s="18"/>
      <c r="JSY2682" s="18"/>
      <c r="JTH2682" s="18"/>
      <c r="JTQ2682" s="18"/>
      <c r="JTZ2682" s="18"/>
      <c r="JUI2682" s="18"/>
      <c r="JUR2682" s="18"/>
      <c r="JVA2682" s="18"/>
      <c r="JVJ2682" s="18"/>
      <c r="JVS2682" s="18"/>
      <c r="JWB2682" s="18"/>
      <c r="JWK2682" s="18"/>
      <c r="JWT2682" s="18"/>
      <c r="JXC2682" s="18"/>
      <c r="JXL2682" s="18"/>
      <c r="JXU2682" s="18"/>
      <c r="JYD2682" s="18"/>
      <c r="JYM2682" s="18"/>
      <c r="JYV2682" s="18"/>
      <c r="JZE2682" s="18"/>
      <c r="JZN2682" s="18"/>
      <c r="JZW2682" s="18"/>
      <c r="KAF2682" s="18"/>
      <c r="KAO2682" s="18"/>
      <c r="KAX2682" s="18"/>
      <c r="KBG2682" s="18"/>
      <c r="KBP2682" s="18"/>
      <c r="KBY2682" s="18"/>
      <c r="KCH2682" s="18"/>
      <c r="KCQ2682" s="18"/>
      <c r="KCZ2682" s="18"/>
      <c r="KDI2682" s="18"/>
      <c r="KDR2682" s="18"/>
      <c r="KEA2682" s="18"/>
      <c r="KEJ2682" s="18"/>
      <c r="KES2682" s="18"/>
      <c r="KFB2682" s="18"/>
      <c r="KFK2682" s="18"/>
      <c r="KFT2682" s="18"/>
      <c r="KGC2682" s="18"/>
      <c r="KGL2682" s="18"/>
      <c r="KGU2682" s="18"/>
      <c r="KHD2682" s="18"/>
      <c r="KHM2682" s="18"/>
      <c r="KHV2682" s="18"/>
      <c r="KIE2682" s="18"/>
      <c r="KIN2682" s="18"/>
      <c r="KIW2682" s="18"/>
      <c r="KJF2682" s="18"/>
      <c r="KJO2682" s="18"/>
      <c r="KJX2682" s="18"/>
      <c r="KKG2682" s="18"/>
      <c r="KKP2682" s="18"/>
      <c r="KKY2682" s="18"/>
      <c r="KLH2682" s="18"/>
      <c r="KLQ2682" s="18"/>
      <c r="KLZ2682" s="18"/>
      <c r="KMI2682" s="18"/>
      <c r="KMR2682" s="18"/>
      <c r="KNA2682" s="18"/>
      <c r="KNJ2682" s="18"/>
      <c r="KNS2682" s="18"/>
      <c r="KOB2682" s="18"/>
      <c r="KOK2682" s="18"/>
      <c r="KOT2682" s="18"/>
      <c r="KPC2682" s="18"/>
      <c r="KPL2682" s="18"/>
      <c r="KPU2682" s="18"/>
      <c r="KQD2682" s="18"/>
      <c r="KQM2682" s="18"/>
      <c r="KQV2682" s="18"/>
      <c r="KRE2682" s="18"/>
      <c r="KRN2682" s="18"/>
      <c r="KRW2682" s="18"/>
      <c r="KSF2682" s="18"/>
      <c r="KSO2682" s="18"/>
      <c r="KSX2682" s="18"/>
      <c r="KTG2682" s="18"/>
      <c r="KTP2682" s="18"/>
      <c r="KTY2682" s="18"/>
      <c r="KUH2682" s="18"/>
      <c r="KUQ2682" s="18"/>
      <c r="KUZ2682" s="18"/>
      <c r="KVI2682" s="18"/>
      <c r="KVR2682" s="18"/>
      <c r="KWA2682" s="18"/>
      <c r="KWJ2682" s="18"/>
      <c r="KWS2682" s="18"/>
      <c r="KXB2682" s="18"/>
      <c r="KXK2682" s="18"/>
      <c r="KXT2682" s="18"/>
      <c r="KYC2682" s="18"/>
      <c r="KYL2682" s="18"/>
      <c r="KYU2682" s="18"/>
      <c r="KZD2682" s="18"/>
      <c r="KZM2682" s="18"/>
      <c r="KZV2682" s="18"/>
      <c r="LAE2682" s="18"/>
      <c r="LAN2682" s="18"/>
      <c r="LAW2682" s="18"/>
      <c r="LBF2682" s="18"/>
      <c r="LBO2682" s="18"/>
      <c r="LBX2682" s="18"/>
      <c r="LCG2682" s="18"/>
      <c r="LCP2682" s="18"/>
      <c r="LCY2682" s="18"/>
      <c r="LDH2682" s="18"/>
      <c r="LDQ2682" s="18"/>
      <c r="LDZ2682" s="18"/>
      <c r="LEI2682" s="18"/>
      <c r="LER2682" s="18"/>
      <c r="LFA2682" s="18"/>
      <c r="LFJ2682" s="18"/>
      <c r="LFS2682" s="18"/>
      <c r="LGB2682" s="18"/>
      <c r="LGK2682" s="18"/>
      <c r="LGT2682" s="18"/>
      <c r="LHC2682" s="18"/>
      <c r="LHL2682" s="18"/>
      <c r="LHU2682" s="18"/>
      <c r="LID2682" s="18"/>
      <c r="LIM2682" s="18"/>
      <c r="LIV2682" s="18"/>
      <c r="LJE2682" s="18"/>
      <c r="LJN2682" s="18"/>
      <c r="LJW2682" s="18"/>
      <c r="LKF2682" s="18"/>
      <c r="LKO2682" s="18"/>
      <c r="LKX2682" s="18"/>
      <c r="LLG2682" s="18"/>
      <c r="LLP2682" s="18"/>
      <c r="LLY2682" s="18"/>
      <c r="LMH2682" s="18"/>
      <c r="LMQ2682" s="18"/>
      <c r="LMZ2682" s="18"/>
      <c r="LNI2682" s="18"/>
      <c r="LNR2682" s="18"/>
      <c r="LOA2682" s="18"/>
      <c r="LOJ2682" s="18"/>
      <c r="LOS2682" s="18"/>
      <c r="LPB2682" s="18"/>
      <c r="LPK2682" s="18"/>
      <c r="LPT2682" s="18"/>
      <c r="LQC2682" s="18"/>
      <c r="LQL2682" s="18"/>
      <c r="LQU2682" s="18"/>
      <c r="LRD2682" s="18"/>
      <c r="LRM2682" s="18"/>
      <c r="LRV2682" s="18"/>
      <c r="LSE2682" s="18"/>
      <c r="LSN2682" s="18"/>
      <c r="LSW2682" s="18"/>
      <c r="LTF2682" s="18"/>
      <c r="LTO2682" s="18"/>
      <c r="LTX2682" s="18"/>
      <c r="LUG2682" s="18"/>
      <c r="LUP2682" s="18"/>
      <c r="LUY2682" s="18"/>
      <c r="LVH2682" s="18"/>
      <c r="LVQ2682" s="18"/>
      <c r="LVZ2682" s="18"/>
      <c r="LWI2682" s="18"/>
      <c r="LWR2682" s="18"/>
      <c r="LXA2682" s="18"/>
      <c r="LXJ2682" s="18"/>
      <c r="LXS2682" s="18"/>
      <c r="LYB2682" s="18"/>
      <c r="LYK2682" s="18"/>
      <c r="LYT2682" s="18"/>
      <c r="LZC2682" s="18"/>
      <c r="LZL2682" s="18"/>
      <c r="LZU2682" s="18"/>
      <c r="MAD2682" s="18"/>
      <c r="MAM2682" s="18"/>
      <c r="MAV2682" s="18"/>
      <c r="MBE2682" s="18"/>
      <c r="MBN2682" s="18"/>
      <c r="MBW2682" s="18"/>
      <c r="MCF2682" s="18"/>
      <c r="MCO2682" s="18"/>
      <c r="MCX2682" s="18"/>
      <c r="MDG2682" s="18"/>
      <c r="MDP2682" s="18"/>
      <c r="MDY2682" s="18"/>
      <c r="MEH2682" s="18"/>
      <c r="MEQ2682" s="18"/>
      <c r="MEZ2682" s="18"/>
      <c r="MFI2682" s="18"/>
      <c r="MFR2682" s="18"/>
      <c r="MGA2682" s="18"/>
      <c r="MGJ2682" s="18"/>
      <c r="MGS2682" s="18"/>
      <c r="MHB2682" s="18"/>
      <c r="MHK2682" s="18"/>
      <c r="MHT2682" s="18"/>
      <c r="MIC2682" s="18"/>
      <c r="MIL2682" s="18"/>
      <c r="MIU2682" s="18"/>
      <c r="MJD2682" s="18"/>
      <c r="MJM2682" s="18"/>
      <c r="MJV2682" s="18"/>
      <c r="MKE2682" s="18"/>
      <c r="MKN2682" s="18"/>
      <c r="MKW2682" s="18"/>
      <c r="MLF2682" s="18"/>
      <c r="MLO2682" s="18"/>
      <c r="MLX2682" s="18"/>
      <c r="MMG2682" s="18"/>
      <c r="MMP2682" s="18"/>
      <c r="MMY2682" s="18"/>
      <c r="MNH2682" s="18"/>
      <c r="MNQ2682" s="18"/>
      <c r="MNZ2682" s="18"/>
      <c r="MOI2682" s="18"/>
      <c r="MOR2682" s="18"/>
      <c r="MPA2682" s="18"/>
      <c r="MPJ2682" s="18"/>
      <c r="MPS2682" s="18"/>
      <c r="MQB2682" s="18"/>
      <c r="MQK2682" s="18"/>
      <c r="MQT2682" s="18"/>
      <c r="MRC2682" s="18"/>
      <c r="MRL2682" s="18"/>
      <c r="MRU2682" s="18"/>
      <c r="MSD2682" s="18"/>
      <c r="MSM2682" s="18"/>
      <c r="MSV2682" s="18"/>
      <c r="MTE2682" s="18"/>
      <c r="MTN2682" s="18"/>
      <c r="MTW2682" s="18"/>
      <c r="MUF2682" s="18"/>
      <c r="MUO2682" s="18"/>
      <c r="MUX2682" s="18"/>
      <c r="MVG2682" s="18"/>
      <c r="MVP2682" s="18"/>
      <c r="MVY2682" s="18"/>
      <c r="MWH2682" s="18"/>
      <c r="MWQ2682" s="18"/>
      <c r="MWZ2682" s="18"/>
      <c r="MXI2682" s="18"/>
      <c r="MXR2682" s="18"/>
      <c r="MYA2682" s="18"/>
      <c r="MYJ2682" s="18"/>
      <c r="MYS2682" s="18"/>
      <c r="MZB2682" s="18"/>
      <c r="MZK2682" s="18"/>
      <c r="MZT2682" s="18"/>
      <c r="NAC2682" s="18"/>
      <c r="NAL2682" s="18"/>
      <c r="NAU2682" s="18"/>
      <c r="NBD2682" s="18"/>
      <c r="NBM2682" s="18"/>
      <c r="NBV2682" s="18"/>
      <c r="NCE2682" s="18"/>
      <c r="NCN2682" s="18"/>
      <c r="NCW2682" s="18"/>
      <c r="NDF2682" s="18"/>
      <c r="NDO2682" s="18"/>
      <c r="NDX2682" s="18"/>
      <c r="NEG2682" s="18"/>
      <c r="NEP2682" s="18"/>
      <c r="NEY2682" s="18"/>
      <c r="NFH2682" s="18"/>
      <c r="NFQ2682" s="18"/>
      <c r="NFZ2682" s="18"/>
      <c r="NGI2682" s="18"/>
      <c r="NGR2682" s="18"/>
      <c r="NHA2682" s="18"/>
      <c r="NHJ2682" s="18"/>
      <c r="NHS2682" s="18"/>
      <c r="NIB2682" s="18"/>
      <c r="NIK2682" s="18"/>
      <c r="NIT2682" s="18"/>
      <c r="NJC2682" s="18"/>
      <c r="NJL2682" s="18"/>
      <c r="NJU2682" s="18"/>
      <c r="NKD2682" s="18"/>
      <c r="NKM2682" s="18"/>
      <c r="NKV2682" s="18"/>
      <c r="NLE2682" s="18"/>
      <c r="NLN2682" s="18"/>
      <c r="NLW2682" s="18"/>
      <c r="NMF2682" s="18"/>
      <c r="NMO2682" s="18"/>
      <c r="NMX2682" s="18"/>
      <c r="NNG2682" s="18"/>
      <c r="NNP2682" s="18"/>
      <c r="NNY2682" s="18"/>
      <c r="NOH2682" s="18"/>
      <c r="NOQ2682" s="18"/>
      <c r="NOZ2682" s="18"/>
      <c r="NPI2682" s="18"/>
      <c r="NPR2682" s="18"/>
      <c r="NQA2682" s="18"/>
      <c r="NQJ2682" s="18"/>
      <c r="NQS2682" s="18"/>
      <c r="NRB2682" s="18"/>
      <c r="NRK2682" s="18"/>
      <c r="NRT2682" s="18"/>
      <c r="NSC2682" s="18"/>
      <c r="NSL2682" s="18"/>
      <c r="NSU2682" s="18"/>
      <c r="NTD2682" s="18"/>
      <c r="NTM2682" s="18"/>
      <c r="NTV2682" s="18"/>
      <c r="NUE2682" s="18"/>
      <c r="NUN2682" s="18"/>
      <c r="NUW2682" s="18"/>
      <c r="NVF2682" s="18"/>
      <c r="NVO2682" s="18"/>
      <c r="NVX2682" s="18"/>
      <c r="NWG2682" s="18"/>
      <c r="NWP2682" s="18"/>
      <c r="NWY2682" s="18"/>
      <c r="NXH2682" s="18"/>
      <c r="NXQ2682" s="18"/>
      <c r="NXZ2682" s="18"/>
      <c r="NYI2682" s="18"/>
      <c r="NYR2682" s="18"/>
      <c r="NZA2682" s="18"/>
      <c r="NZJ2682" s="18"/>
      <c r="NZS2682" s="18"/>
      <c r="OAB2682" s="18"/>
      <c r="OAK2682" s="18"/>
      <c r="OAT2682" s="18"/>
      <c r="OBC2682" s="18"/>
      <c r="OBL2682" s="18"/>
      <c r="OBU2682" s="18"/>
      <c r="OCD2682" s="18"/>
      <c r="OCM2682" s="18"/>
      <c r="OCV2682" s="18"/>
      <c r="ODE2682" s="18"/>
      <c r="ODN2682" s="18"/>
      <c r="ODW2682" s="18"/>
      <c r="OEF2682" s="18"/>
      <c r="OEO2682" s="18"/>
      <c r="OEX2682" s="18"/>
      <c r="OFG2682" s="18"/>
      <c r="OFP2682" s="18"/>
      <c r="OFY2682" s="18"/>
      <c r="OGH2682" s="18"/>
      <c r="OGQ2682" s="18"/>
      <c r="OGZ2682" s="18"/>
      <c r="OHI2682" s="18"/>
      <c r="OHR2682" s="18"/>
      <c r="OIA2682" s="18"/>
      <c r="OIJ2682" s="18"/>
      <c r="OIS2682" s="18"/>
      <c r="OJB2682" s="18"/>
      <c r="OJK2682" s="18"/>
      <c r="OJT2682" s="18"/>
      <c r="OKC2682" s="18"/>
      <c r="OKL2682" s="18"/>
      <c r="OKU2682" s="18"/>
      <c r="OLD2682" s="18"/>
      <c r="OLM2682" s="18"/>
      <c r="OLV2682" s="18"/>
      <c r="OME2682" s="18"/>
      <c r="OMN2682" s="18"/>
      <c r="OMW2682" s="18"/>
      <c r="ONF2682" s="18"/>
      <c r="ONO2682" s="18"/>
      <c r="ONX2682" s="18"/>
      <c r="OOG2682" s="18"/>
      <c r="OOP2682" s="18"/>
      <c r="OOY2682" s="18"/>
      <c r="OPH2682" s="18"/>
      <c r="OPQ2682" s="18"/>
      <c r="OPZ2682" s="18"/>
      <c r="OQI2682" s="18"/>
      <c r="OQR2682" s="18"/>
      <c r="ORA2682" s="18"/>
      <c r="ORJ2682" s="18"/>
      <c r="ORS2682" s="18"/>
      <c r="OSB2682" s="18"/>
      <c r="OSK2682" s="18"/>
      <c r="OST2682" s="18"/>
      <c r="OTC2682" s="18"/>
      <c r="OTL2682" s="18"/>
      <c r="OTU2682" s="18"/>
      <c r="OUD2682" s="18"/>
      <c r="OUM2682" s="18"/>
      <c r="OUV2682" s="18"/>
      <c r="OVE2682" s="18"/>
      <c r="OVN2682" s="18"/>
      <c r="OVW2682" s="18"/>
      <c r="OWF2682" s="18"/>
      <c r="OWO2682" s="18"/>
      <c r="OWX2682" s="18"/>
      <c r="OXG2682" s="18"/>
      <c r="OXP2682" s="18"/>
      <c r="OXY2682" s="18"/>
      <c r="OYH2682" s="18"/>
      <c r="OYQ2682" s="18"/>
      <c r="OYZ2682" s="18"/>
      <c r="OZI2682" s="18"/>
      <c r="OZR2682" s="18"/>
      <c r="PAA2682" s="18"/>
      <c r="PAJ2682" s="18"/>
      <c r="PAS2682" s="18"/>
      <c r="PBB2682" s="18"/>
      <c r="PBK2682" s="18"/>
      <c r="PBT2682" s="18"/>
      <c r="PCC2682" s="18"/>
      <c r="PCL2682" s="18"/>
      <c r="PCU2682" s="18"/>
      <c r="PDD2682" s="18"/>
      <c r="PDM2682" s="18"/>
      <c r="PDV2682" s="18"/>
      <c r="PEE2682" s="18"/>
      <c r="PEN2682" s="18"/>
      <c r="PEW2682" s="18"/>
      <c r="PFF2682" s="18"/>
      <c r="PFO2682" s="18"/>
      <c r="PFX2682" s="18"/>
      <c r="PGG2682" s="18"/>
      <c r="PGP2682" s="18"/>
      <c r="PGY2682" s="18"/>
      <c r="PHH2682" s="18"/>
      <c r="PHQ2682" s="18"/>
      <c r="PHZ2682" s="18"/>
      <c r="PII2682" s="18"/>
      <c r="PIR2682" s="18"/>
      <c r="PJA2682" s="18"/>
      <c r="PJJ2682" s="18"/>
      <c r="PJS2682" s="18"/>
      <c r="PKB2682" s="18"/>
      <c r="PKK2682" s="18"/>
      <c r="PKT2682" s="18"/>
      <c r="PLC2682" s="18"/>
      <c r="PLL2682" s="18"/>
      <c r="PLU2682" s="18"/>
      <c r="PMD2682" s="18"/>
      <c r="PMM2682" s="18"/>
      <c r="PMV2682" s="18"/>
      <c r="PNE2682" s="18"/>
      <c r="PNN2682" s="18"/>
      <c r="PNW2682" s="18"/>
      <c r="POF2682" s="18"/>
      <c r="POO2682" s="18"/>
      <c r="POX2682" s="18"/>
      <c r="PPG2682" s="18"/>
      <c r="PPP2682" s="18"/>
      <c r="PPY2682" s="18"/>
      <c r="PQH2682" s="18"/>
      <c r="PQQ2682" s="18"/>
      <c r="PQZ2682" s="18"/>
      <c r="PRI2682" s="18"/>
      <c r="PRR2682" s="18"/>
      <c r="PSA2682" s="18"/>
      <c r="PSJ2682" s="18"/>
      <c r="PSS2682" s="18"/>
      <c r="PTB2682" s="18"/>
      <c r="PTK2682" s="18"/>
      <c r="PTT2682" s="18"/>
      <c r="PUC2682" s="18"/>
      <c r="PUL2682" s="18"/>
      <c r="PUU2682" s="18"/>
      <c r="PVD2682" s="18"/>
      <c r="PVM2682" s="18"/>
      <c r="PVV2682" s="18"/>
      <c r="PWE2682" s="18"/>
      <c r="PWN2682" s="18"/>
      <c r="PWW2682" s="18"/>
      <c r="PXF2682" s="18"/>
      <c r="PXO2682" s="18"/>
      <c r="PXX2682" s="18"/>
      <c r="PYG2682" s="18"/>
      <c r="PYP2682" s="18"/>
      <c r="PYY2682" s="18"/>
      <c r="PZH2682" s="18"/>
      <c r="PZQ2682" s="18"/>
      <c r="PZZ2682" s="18"/>
      <c r="QAI2682" s="18"/>
      <c r="QAR2682" s="18"/>
      <c r="QBA2682" s="18"/>
      <c r="QBJ2682" s="18"/>
      <c r="QBS2682" s="18"/>
      <c r="QCB2682" s="18"/>
      <c r="QCK2682" s="18"/>
      <c r="QCT2682" s="18"/>
      <c r="QDC2682" s="18"/>
      <c r="QDL2682" s="18"/>
      <c r="QDU2682" s="18"/>
      <c r="QED2682" s="18"/>
      <c r="QEM2682" s="18"/>
      <c r="QEV2682" s="18"/>
      <c r="QFE2682" s="18"/>
      <c r="QFN2682" s="18"/>
      <c r="QFW2682" s="18"/>
      <c r="QGF2682" s="18"/>
      <c r="QGO2682" s="18"/>
      <c r="QGX2682" s="18"/>
      <c r="QHG2682" s="18"/>
      <c r="QHP2682" s="18"/>
      <c r="QHY2682" s="18"/>
      <c r="QIH2682" s="18"/>
      <c r="QIQ2682" s="18"/>
      <c r="QIZ2682" s="18"/>
      <c r="QJI2682" s="18"/>
      <c r="QJR2682" s="18"/>
      <c r="QKA2682" s="18"/>
      <c r="QKJ2682" s="18"/>
      <c r="QKS2682" s="18"/>
      <c r="QLB2682" s="18"/>
      <c r="QLK2682" s="18"/>
      <c r="QLT2682" s="18"/>
      <c r="QMC2682" s="18"/>
      <c r="QML2682" s="18"/>
      <c r="QMU2682" s="18"/>
      <c r="QND2682" s="18"/>
      <c r="QNM2682" s="18"/>
      <c r="QNV2682" s="18"/>
      <c r="QOE2682" s="18"/>
      <c r="QON2682" s="18"/>
      <c r="QOW2682" s="18"/>
      <c r="QPF2682" s="18"/>
      <c r="QPO2682" s="18"/>
      <c r="QPX2682" s="18"/>
      <c r="QQG2682" s="18"/>
      <c r="QQP2682" s="18"/>
      <c r="QQY2682" s="18"/>
      <c r="QRH2682" s="18"/>
      <c r="QRQ2682" s="18"/>
      <c r="QRZ2682" s="18"/>
      <c r="QSI2682" s="18"/>
      <c r="QSR2682" s="18"/>
      <c r="QTA2682" s="18"/>
      <c r="QTJ2682" s="18"/>
      <c r="QTS2682" s="18"/>
      <c r="QUB2682" s="18"/>
      <c r="QUK2682" s="18"/>
      <c r="QUT2682" s="18"/>
      <c r="QVC2682" s="18"/>
      <c r="QVL2682" s="18"/>
      <c r="QVU2682" s="18"/>
      <c r="QWD2682" s="18"/>
      <c r="QWM2682" s="18"/>
      <c r="QWV2682" s="18"/>
      <c r="QXE2682" s="18"/>
      <c r="QXN2682" s="18"/>
      <c r="QXW2682" s="18"/>
      <c r="QYF2682" s="18"/>
      <c r="QYO2682" s="18"/>
      <c r="QYX2682" s="18"/>
      <c r="QZG2682" s="18"/>
      <c r="QZP2682" s="18"/>
      <c r="QZY2682" s="18"/>
      <c r="RAH2682" s="18"/>
      <c r="RAQ2682" s="18"/>
      <c r="RAZ2682" s="18"/>
      <c r="RBI2682" s="18"/>
      <c r="RBR2682" s="18"/>
      <c r="RCA2682" s="18"/>
      <c r="RCJ2682" s="18"/>
      <c r="RCS2682" s="18"/>
      <c r="RDB2682" s="18"/>
      <c r="RDK2682" s="18"/>
      <c r="RDT2682" s="18"/>
      <c r="REC2682" s="18"/>
      <c r="REL2682" s="18"/>
      <c r="REU2682" s="18"/>
      <c r="RFD2682" s="18"/>
      <c r="RFM2682" s="18"/>
      <c r="RFV2682" s="18"/>
      <c r="RGE2682" s="18"/>
      <c r="RGN2682" s="18"/>
      <c r="RGW2682" s="18"/>
      <c r="RHF2682" s="18"/>
      <c r="RHO2682" s="18"/>
      <c r="RHX2682" s="18"/>
      <c r="RIG2682" s="18"/>
      <c r="RIP2682" s="18"/>
      <c r="RIY2682" s="18"/>
      <c r="RJH2682" s="18"/>
      <c r="RJQ2682" s="18"/>
      <c r="RJZ2682" s="18"/>
      <c r="RKI2682" s="18"/>
      <c r="RKR2682" s="18"/>
      <c r="RLA2682" s="18"/>
      <c r="RLJ2682" s="18"/>
      <c r="RLS2682" s="18"/>
      <c r="RMB2682" s="18"/>
      <c r="RMK2682" s="18"/>
      <c r="RMT2682" s="18"/>
      <c r="RNC2682" s="18"/>
      <c r="RNL2682" s="18"/>
      <c r="RNU2682" s="18"/>
      <c r="ROD2682" s="18"/>
      <c r="ROM2682" s="18"/>
      <c r="ROV2682" s="18"/>
      <c r="RPE2682" s="18"/>
      <c r="RPN2682" s="18"/>
      <c r="RPW2682" s="18"/>
      <c r="RQF2682" s="18"/>
      <c r="RQO2682" s="18"/>
      <c r="RQX2682" s="18"/>
      <c r="RRG2682" s="18"/>
      <c r="RRP2682" s="18"/>
      <c r="RRY2682" s="18"/>
      <c r="RSH2682" s="18"/>
      <c r="RSQ2682" s="18"/>
      <c r="RSZ2682" s="18"/>
      <c r="RTI2682" s="18"/>
      <c r="RTR2682" s="18"/>
      <c r="RUA2682" s="18"/>
      <c r="RUJ2682" s="18"/>
      <c r="RUS2682" s="18"/>
      <c r="RVB2682" s="18"/>
      <c r="RVK2682" s="18"/>
      <c r="RVT2682" s="18"/>
      <c r="RWC2682" s="18"/>
      <c r="RWL2682" s="18"/>
      <c r="RWU2682" s="18"/>
      <c r="RXD2682" s="18"/>
      <c r="RXM2682" s="18"/>
      <c r="RXV2682" s="18"/>
      <c r="RYE2682" s="18"/>
      <c r="RYN2682" s="18"/>
      <c r="RYW2682" s="18"/>
      <c r="RZF2682" s="18"/>
      <c r="RZO2682" s="18"/>
      <c r="RZX2682" s="18"/>
      <c r="SAG2682" s="18"/>
      <c r="SAP2682" s="18"/>
      <c r="SAY2682" s="18"/>
      <c r="SBH2682" s="18"/>
      <c r="SBQ2682" s="18"/>
      <c r="SBZ2682" s="18"/>
      <c r="SCI2682" s="18"/>
      <c r="SCR2682" s="18"/>
      <c r="SDA2682" s="18"/>
      <c r="SDJ2682" s="18"/>
      <c r="SDS2682" s="18"/>
      <c r="SEB2682" s="18"/>
      <c r="SEK2682" s="18"/>
      <c r="SET2682" s="18"/>
      <c r="SFC2682" s="18"/>
      <c r="SFL2682" s="18"/>
      <c r="SFU2682" s="18"/>
      <c r="SGD2682" s="18"/>
      <c r="SGM2682" s="18"/>
      <c r="SGV2682" s="18"/>
      <c r="SHE2682" s="18"/>
      <c r="SHN2682" s="18"/>
      <c r="SHW2682" s="18"/>
      <c r="SIF2682" s="18"/>
      <c r="SIO2682" s="18"/>
      <c r="SIX2682" s="18"/>
      <c r="SJG2682" s="18"/>
      <c r="SJP2682" s="18"/>
      <c r="SJY2682" s="18"/>
      <c r="SKH2682" s="18"/>
      <c r="SKQ2682" s="18"/>
      <c r="SKZ2682" s="18"/>
      <c r="SLI2682" s="18"/>
      <c r="SLR2682" s="18"/>
      <c r="SMA2682" s="18"/>
      <c r="SMJ2682" s="18"/>
      <c r="SMS2682" s="18"/>
      <c r="SNB2682" s="18"/>
      <c r="SNK2682" s="18"/>
      <c r="SNT2682" s="18"/>
      <c r="SOC2682" s="18"/>
      <c r="SOL2682" s="18"/>
      <c r="SOU2682" s="18"/>
      <c r="SPD2682" s="18"/>
      <c r="SPM2682" s="18"/>
      <c r="SPV2682" s="18"/>
      <c r="SQE2682" s="18"/>
      <c r="SQN2682" s="18"/>
      <c r="SQW2682" s="18"/>
      <c r="SRF2682" s="18"/>
      <c r="SRO2682" s="18"/>
      <c r="SRX2682" s="18"/>
      <c r="SSG2682" s="18"/>
      <c r="SSP2682" s="18"/>
      <c r="SSY2682" s="18"/>
      <c r="STH2682" s="18"/>
      <c r="STQ2682" s="18"/>
      <c r="STZ2682" s="18"/>
      <c r="SUI2682" s="18"/>
      <c r="SUR2682" s="18"/>
      <c r="SVA2682" s="18"/>
      <c r="SVJ2682" s="18"/>
      <c r="SVS2682" s="18"/>
      <c r="SWB2682" s="18"/>
      <c r="SWK2682" s="18"/>
      <c r="SWT2682" s="18"/>
      <c r="SXC2682" s="18"/>
      <c r="SXL2682" s="18"/>
      <c r="SXU2682" s="18"/>
      <c r="SYD2682" s="18"/>
      <c r="SYM2682" s="18"/>
      <c r="SYV2682" s="18"/>
      <c r="SZE2682" s="18"/>
      <c r="SZN2682" s="18"/>
      <c r="SZW2682" s="18"/>
      <c r="TAF2682" s="18"/>
      <c r="TAO2682" s="18"/>
      <c r="TAX2682" s="18"/>
      <c r="TBG2682" s="18"/>
      <c r="TBP2682" s="18"/>
      <c r="TBY2682" s="18"/>
      <c r="TCH2682" s="18"/>
      <c r="TCQ2682" s="18"/>
      <c r="TCZ2682" s="18"/>
      <c r="TDI2682" s="18"/>
      <c r="TDR2682" s="18"/>
      <c r="TEA2682" s="18"/>
      <c r="TEJ2682" s="18"/>
      <c r="TES2682" s="18"/>
      <c r="TFB2682" s="18"/>
      <c r="TFK2682" s="18"/>
      <c r="TFT2682" s="18"/>
      <c r="TGC2682" s="18"/>
      <c r="TGL2682" s="18"/>
      <c r="TGU2682" s="18"/>
      <c r="THD2682" s="18"/>
      <c r="THM2682" s="18"/>
      <c r="THV2682" s="18"/>
      <c r="TIE2682" s="18"/>
      <c r="TIN2682" s="18"/>
      <c r="TIW2682" s="18"/>
      <c r="TJF2682" s="18"/>
      <c r="TJO2682" s="18"/>
      <c r="TJX2682" s="18"/>
      <c r="TKG2682" s="18"/>
      <c r="TKP2682" s="18"/>
      <c r="TKY2682" s="18"/>
      <c r="TLH2682" s="18"/>
      <c r="TLQ2682" s="18"/>
      <c r="TLZ2682" s="18"/>
      <c r="TMI2682" s="18"/>
      <c r="TMR2682" s="18"/>
      <c r="TNA2682" s="18"/>
      <c r="TNJ2682" s="18"/>
      <c r="TNS2682" s="18"/>
      <c r="TOB2682" s="18"/>
      <c r="TOK2682" s="18"/>
      <c r="TOT2682" s="18"/>
      <c r="TPC2682" s="18"/>
      <c r="TPL2682" s="18"/>
      <c r="TPU2682" s="18"/>
      <c r="TQD2682" s="18"/>
      <c r="TQM2682" s="18"/>
      <c r="TQV2682" s="18"/>
      <c r="TRE2682" s="18"/>
      <c r="TRN2682" s="18"/>
      <c r="TRW2682" s="18"/>
      <c r="TSF2682" s="18"/>
      <c r="TSO2682" s="18"/>
      <c r="TSX2682" s="18"/>
      <c r="TTG2682" s="18"/>
      <c r="TTP2682" s="18"/>
      <c r="TTY2682" s="18"/>
      <c r="TUH2682" s="18"/>
      <c r="TUQ2682" s="18"/>
      <c r="TUZ2682" s="18"/>
      <c r="TVI2682" s="18"/>
      <c r="TVR2682" s="18"/>
      <c r="TWA2682" s="18"/>
      <c r="TWJ2682" s="18"/>
      <c r="TWS2682" s="18"/>
      <c r="TXB2682" s="18"/>
      <c r="TXK2682" s="18"/>
      <c r="TXT2682" s="18"/>
      <c r="TYC2682" s="18"/>
      <c r="TYL2682" s="18"/>
      <c r="TYU2682" s="18"/>
      <c r="TZD2682" s="18"/>
      <c r="TZM2682" s="18"/>
      <c r="TZV2682" s="18"/>
      <c r="UAE2682" s="18"/>
      <c r="UAN2682" s="18"/>
      <c r="UAW2682" s="18"/>
      <c r="UBF2682" s="18"/>
      <c r="UBO2682" s="18"/>
      <c r="UBX2682" s="18"/>
      <c r="UCG2682" s="18"/>
      <c r="UCP2682" s="18"/>
      <c r="UCY2682" s="18"/>
      <c r="UDH2682" s="18"/>
      <c r="UDQ2682" s="18"/>
      <c r="UDZ2682" s="18"/>
      <c r="UEI2682" s="18"/>
      <c r="UER2682" s="18"/>
      <c r="UFA2682" s="18"/>
      <c r="UFJ2682" s="18"/>
      <c r="UFS2682" s="18"/>
      <c r="UGB2682" s="18"/>
      <c r="UGK2682" s="18"/>
      <c r="UGT2682" s="18"/>
      <c r="UHC2682" s="18"/>
      <c r="UHL2682" s="18"/>
      <c r="UHU2682" s="18"/>
      <c r="UID2682" s="18"/>
      <c r="UIM2682" s="18"/>
      <c r="UIV2682" s="18"/>
      <c r="UJE2682" s="18"/>
      <c r="UJN2682" s="18"/>
      <c r="UJW2682" s="18"/>
      <c r="UKF2682" s="18"/>
      <c r="UKO2682" s="18"/>
      <c r="UKX2682" s="18"/>
      <c r="ULG2682" s="18"/>
      <c r="ULP2682" s="18"/>
      <c r="ULY2682" s="18"/>
      <c r="UMH2682" s="18"/>
      <c r="UMQ2682" s="18"/>
      <c r="UMZ2682" s="18"/>
      <c r="UNI2682" s="18"/>
      <c r="UNR2682" s="18"/>
      <c r="UOA2682" s="18"/>
      <c r="UOJ2682" s="18"/>
      <c r="UOS2682" s="18"/>
      <c r="UPB2682" s="18"/>
      <c r="UPK2682" s="18"/>
      <c r="UPT2682" s="18"/>
      <c r="UQC2682" s="18"/>
      <c r="UQL2682" s="18"/>
      <c r="UQU2682" s="18"/>
      <c r="URD2682" s="18"/>
      <c r="URM2682" s="18"/>
      <c r="URV2682" s="18"/>
      <c r="USE2682" s="18"/>
      <c r="USN2682" s="18"/>
      <c r="USW2682" s="18"/>
      <c r="UTF2682" s="18"/>
      <c r="UTO2682" s="18"/>
      <c r="UTX2682" s="18"/>
      <c r="UUG2682" s="18"/>
      <c r="UUP2682" s="18"/>
      <c r="UUY2682" s="18"/>
      <c r="UVH2682" s="18"/>
      <c r="UVQ2682" s="18"/>
      <c r="UVZ2682" s="18"/>
      <c r="UWI2682" s="18"/>
      <c r="UWR2682" s="18"/>
      <c r="UXA2682" s="18"/>
      <c r="UXJ2682" s="18"/>
      <c r="UXS2682" s="18"/>
      <c r="UYB2682" s="18"/>
      <c r="UYK2682" s="18"/>
      <c r="UYT2682" s="18"/>
      <c r="UZC2682" s="18"/>
      <c r="UZL2682" s="18"/>
      <c r="UZU2682" s="18"/>
      <c r="VAD2682" s="18"/>
      <c r="VAM2682" s="18"/>
      <c r="VAV2682" s="18"/>
      <c r="VBE2682" s="18"/>
      <c r="VBN2682" s="18"/>
      <c r="VBW2682" s="18"/>
      <c r="VCF2682" s="18"/>
      <c r="VCO2682" s="18"/>
      <c r="VCX2682" s="18"/>
      <c r="VDG2682" s="18"/>
      <c r="VDP2682" s="18"/>
      <c r="VDY2682" s="18"/>
      <c r="VEH2682" s="18"/>
      <c r="VEQ2682" s="18"/>
      <c r="VEZ2682" s="18"/>
      <c r="VFI2682" s="18"/>
      <c r="VFR2682" s="18"/>
      <c r="VGA2682" s="18"/>
      <c r="VGJ2682" s="18"/>
      <c r="VGS2682" s="18"/>
      <c r="VHB2682" s="18"/>
      <c r="VHK2682" s="18"/>
      <c r="VHT2682" s="18"/>
      <c r="VIC2682" s="18"/>
      <c r="VIL2682" s="18"/>
      <c r="VIU2682" s="18"/>
      <c r="VJD2682" s="18"/>
      <c r="VJM2682" s="18"/>
      <c r="VJV2682" s="18"/>
      <c r="VKE2682" s="18"/>
      <c r="VKN2682" s="18"/>
      <c r="VKW2682" s="18"/>
      <c r="VLF2682" s="18"/>
      <c r="VLO2682" s="18"/>
      <c r="VLX2682" s="18"/>
      <c r="VMG2682" s="18"/>
      <c r="VMP2682" s="18"/>
      <c r="VMY2682" s="18"/>
      <c r="VNH2682" s="18"/>
      <c r="VNQ2682" s="18"/>
      <c r="VNZ2682" s="18"/>
      <c r="VOI2682" s="18"/>
      <c r="VOR2682" s="18"/>
      <c r="VPA2682" s="18"/>
      <c r="VPJ2682" s="18"/>
      <c r="VPS2682" s="18"/>
      <c r="VQB2682" s="18"/>
      <c r="VQK2682" s="18"/>
      <c r="VQT2682" s="18"/>
      <c r="VRC2682" s="18"/>
      <c r="VRL2682" s="18"/>
      <c r="VRU2682" s="18"/>
      <c r="VSD2682" s="18"/>
      <c r="VSM2682" s="18"/>
      <c r="VSV2682" s="18"/>
      <c r="VTE2682" s="18"/>
      <c r="VTN2682" s="18"/>
      <c r="VTW2682" s="18"/>
      <c r="VUF2682" s="18"/>
      <c r="VUO2682" s="18"/>
      <c r="VUX2682" s="18"/>
      <c r="VVG2682" s="18"/>
      <c r="VVP2682" s="18"/>
      <c r="VVY2682" s="18"/>
      <c r="VWH2682" s="18"/>
      <c r="VWQ2682" s="18"/>
      <c r="VWZ2682" s="18"/>
      <c r="VXI2682" s="18"/>
      <c r="VXR2682" s="18"/>
      <c r="VYA2682" s="18"/>
      <c r="VYJ2682" s="18"/>
      <c r="VYS2682" s="18"/>
      <c r="VZB2682" s="18"/>
      <c r="VZK2682" s="18"/>
      <c r="VZT2682" s="18"/>
      <c r="WAC2682" s="18"/>
      <c r="WAL2682" s="18"/>
      <c r="WAU2682" s="18"/>
      <c r="WBD2682" s="18"/>
      <c r="WBM2682" s="18"/>
      <c r="WBV2682" s="18"/>
      <c r="WCE2682" s="18"/>
      <c r="WCN2682" s="18"/>
      <c r="WCW2682" s="18"/>
      <c r="WDF2682" s="18"/>
      <c r="WDO2682" s="18"/>
      <c r="WDX2682" s="18"/>
      <c r="WEG2682" s="18"/>
      <c r="WEP2682" s="18"/>
      <c r="WEY2682" s="18"/>
      <c r="WFH2682" s="18"/>
      <c r="WFQ2682" s="18"/>
      <c r="WFZ2682" s="18"/>
      <c r="WGI2682" s="18"/>
      <c r="WGR2682" s="18"/>
      <c r="WHA2682" s="18"/>
      <c r="WHJ2682" s="18"/>
      <c r="WHS2682" s="18"/>
      <c r="WIB2682" s="18"/>
      <c r="WIK2682" s="18"/>
      <c r="WIT2682" s="18"/>
      <c r="WJC2682" s="18"/>
      <c r="WJL2682" s="18"/>
      <c r="WJU2682" s="18"/>
      <c r="WKD2682" s="18"/>
      <c r="WKM2682" s="18"/>
      <c r="WKV2682" s="18"/>
      <c r="WLE2682" s="18"/>
      <c r="WLN2682" s="18"/>
      <c r="WLW2682" s="18"/>
      <c r="WMF2682" s="18"/>
      <c r="WMO2682" s="18"/>
      <c r="WMX2682" s="18"/>
      <c r="WNG2682" s="18"/>
      <c r="WNP2682" s="18"/>
      <c r="WNY2682" s="18"/>
      <c r="WOH2682" s="18"/>
      <c r="WOQ2682" s="18"/>
      <c r="WOZ2682" s="18"/>
      <c r="WPI2682" s="18"/>
      <c r="WPR2682" s="18"/>
      <c r="WQA2682" s="18"/>
      <c r="WQJ2682" s="18"/>
      <c r="WQS2682" s="18"/>
      <c r="WRB2682" s="18"/>
      <c r="WRK2682" s="18"/>
      <c r="WRT2682" s="18"/>
      <c r="WSC2682" s="18"/>
      <c r="WSL2682" s="18"/>
      <c r="WSU2682" s="18"/>
      <c r="WTD2682" s="18"/>
      <c r="WTM2682" s="18"/>
      <c r="WTV2682" s="18"/>
      <c r="WUE2682" s="18"/>
      <c r="WUN2682" s="18"/>
      <c r="WUW2682" s="18"/>
      <c r="WVF2682" s="18"/>
      <c r="WVO2682" s="18"/>
      <c r="WVX2682" s="18"/>
      <c r="WWG2682" s="18"/>
      <c r="WWP2682" s="18"/>
      <c r="WWY2682" s="18"/>
      <c r="WXH2682" s="18"/>
      <c r="WXQ2682" s="18"/>
      <c r="WXZ2682" s="18"/>
      <c r="WYI2682" s="18"/>
      <c r="WYR2682" s="18"/>
      <c r="WZA2682" s="18"/>
      <c r="WZJ2682" s="18"/>
      <c r="WZS2682" s="18"/>
      <c r="XAB2682" s="18"/>
      <c r="XAK2682" s="18"/>
      <c r="XAT2682" s="18"/>
      <c r="XBC2682" s="18"/>
      <c r="XBL2682" s="18"/>
      <c r="XBU2682" s="18"/>
      <c r="XCD2682" s="18"/>
      <c r="XCM2682" s="18"/>
      <c r="XCV2682" s="18"/>
      <c r="XDE2682" s="18"/>
      <c r="XDN2682" s="18"/>
      <c r="XDW2682" s="18"/>
      <c r="XEF2682" s="18"/>
      <c r="XEO2682" s="18"/>
      <c r="XEX2682" s="18"/>
    </row>
    <row r="2683" spans="1:1024 1033:2041 2050:3067 3076:4093 4102:5119 5128:6136 6145:7162 7171:8188 8197:9214 9223:10240 10249:11257 11266:12283 12292:13309 13318:14335 14344:15352 15361:16378" s="20" customFormat="1" x14ac:dyDescent="0.25">
      <c r="A2683" s="20">
        <v>161249</v>
      </c>
      <c r="B2683" s="20">
        <v>956775563</v>
      </c>
      <c r="C2683" s="20" t="s">
        <v>16923</v>
      </c>
      <c r="D2683" s="20">
        <v>956775563</v>
      </c>
      <c r="E2683" s="20" t="s">
        <v>34</v>
      </c>
      <c r="F2683" s="20">
        <v>161249</v>
      </c>
      <c r="G2683" s="20" t="s">
        <v>6364</v>
      </c>
      <c r="P2683" s="18"/>
      <c r="Y2683" s="18"/>
      <c r="AH2683" s="18"/>
      <c r="AQ2683" s="18"/>
      <c r="AZ2683" s="18"/>
      <c r="BI2683" s="18"/>
      <c r="BR2683" s="18"/>
      <c r="CA2683" s="18"/>
      <c r="CJ2683" s="18"/>
      <c r="CS2683" s="18"/>
      <c r="DB2683" s="18"/>
      <c r="DK2683" s="18"/>
      <c r="DT2683" s="18"/>
      <c r="EC2683" s="18"/>
      <c r="EL2683" s="18"/>
      <c r="EU2683" s="18"/>
      <c r="FD2683" s="18"/>
      <c r="FM2683" s="18"/>
      <c r="FV2683" s="18"/>
      <c r="GE2683" s="18"/>
      <c r="GN2683" s="18"/>
      <c r="GW2683" s="18"/>
      <c r="HF2683" s="18"/>
      <c r="HO2683" s="18"/>
      <c r="HX2683" s="18"/>
      <c r="IG2683" s="18"/>
      <c r="IP2683" s="18"/>
      <c r="IY2683" s="18"/>
      <c r="JH2683" s="18"/>
      <c r="JQ2683" s="18"/>
      <c r="JZ2683" s="18"/>
      <c r="KI2683" s="18"/>
      <c r="KR2683" s="18"/>
      <c r="LA2683" s="18"/>
      <c r="LJ2683" s="18"/>
      <c r="LS2683" s="18"/>
      <c r="MB2683" s="18"/>
      <c r="MK2683" s="18"/>
      <c r="MT2683" s="18"/>
      <c r="NC2683" s="18"/>
      <c r="NL2683" s="18"/>
      <c r="NU2683" s="18"/>
      <c r="OD2683" s="18"/>
      <c r="OM2683" s="18"/>
      <c r="OV2683" s="18"/>
      <c r="PE2683" s="18"/>
      <c r="PN2683" s="18"/>
      <c r="PW2683" s="18"/>
      <c r="QF2683" s="18"/>
      <c r="QO2683" s="18"/>
      <c r="QX2683" s="18"/>
      <c r="RG2683" s="18"/>
      <c r="RP2683" s="18"/>
      <c r="RY2683" s="18"/>
      <c r="SH2683" s="18"/>
      <c r="SQ2683" s="18"/>
      <c r="SZ2683" s="18"/>
      <c r="TI2683" s="18"/>
      <c r="TR2683" s="18"/>
      <c r="UA2683" s="18"/>
      <c r="UJ2683" s="18"/>
      <c r="US2683" s="18"/>
      <c r="VB2683" s="18"/>
      <c r="VK2683" s="18"/>
      <c r="VT2683" s="18"/>
      <c r="WC2683" s="18"/>
      <c r="WL2683" s="18"/>
      <c r="WU2683" s="18"/>
      <c r="XD2683" s="18"/>
      <c r="XM2683" s="18"/>
      <c r="XV2683" s="18"/>
      <c r="YE2683" s="18"/>
      <c r="YN2683" s="18"/>
      <c r="YW2683" s="18"/>
      <c r="ZF2683" s="18"/>
      <c r="ZO2683" s="18"/>
      <c r="ZX2683" s="18"/>
      <c r="AAG2683" s="18"/>
      <c r="AAP2683" s="18"/>
      <c r="AAY2683" s="18"/>
      <c r="ABH2683" s="18"/>
      <c r="ABQ2683" s="18"/>
      <c r="ABZ2683" s="18"/>
      <c r="ACI2683" s="18"/>
      <c r="ACR2683" s="18"/>
      <c r="ADA2683" s="18"/>
      <c r="ADJ2683" s="18"/>
      <c r="ADS2683" s="18"/>
      <c r="AEB2683" s="18"/>
      <c r="AEK2683" s="18"/>
      <c r="AET2683" s="18"/>
      <c r="AFC2683" s="18"/>
      <c r="AFL2683" s="18"/>
      <c r="AFU2683" s="18"/>
      <c r="AGD2683" s="18"/>
      <c r="AGM2683" s="18"/>
      <c r="AGV2683" s="18"/>
      <c r="AHE2683" s="18"/>
      <c r="AHN2683" s="18"/>
      <c r="AHW2683" s="18"/>
      <c r="AIF2683" s="18"/>
      <c r="AIO2683" s="18"/>
      <c r="AIX2683" s="18"/>
      <c r="AJG2683" s="18"/>
      <c r="AJP2683" s="18"/>
      <c r="AJY2683" s="18"/>
      <c r="AKH2683" s="18"/>
      <c r="AKQ2683" s="18"/>
      <c r="AKZ2683" s="18"/>
      <c r="ALI2683" s="18"/>
      <c r="ALR2683" s="18"/>
      <c r="AMA2683" s="18"/>
      <c r="AMJ2683" s="18"/>
      <c r="AMS2683" s="18"/>
      <c r="ANB2683" s="18"/>
      <c r="ANK2683" s="18"/>
      <c r="ANT2683" s="18"/>
      <c r="AOC2683" s="18"/>
      <c r="AOL2683" s="18"/>
      <c r="AOU2683" s="18"/>
      <c r="APD2683" s="18"/>
      <c r="APM2683" s="18"/>
      <c r="APV2683" s="18"/>
      <c r="AQE2683" s="18"/>
      <c r="AQN2683" s="18"/>
      <c r="AQW2683" s="18"/>
      <c r="ARF2683" s="18"/>
      <c r="ARO2683" s="18"/>
      <c r="ARX2683" s="18"/>
      <c r="ASG2683" s="18"/>
      <c r="ASP2683" s="18"/>
      <c r="ASY2683" s="18"/>
      <c r="ATH2683" s="18"/>
      <c r="ATQ2683" s="18"/>
      <c r="ATZ2683" s="18"/>
      <c r="AUI2683" s="18"/>
      <c r="AUR2683" s="18"/>
      <c r="AVA2683" s="18"/>
      <c r="AVJ2683" s="18"/>
      <c r="AVS2683" s="18"/>
      <c r="AWB2683" s="18"/>
      <c r="AWK2683" s="18"/>
      <c r="AWT2683" s="18"/>
      <c r="AXC2683" s="18"/>
      <c r="AXL2683" s="18"/>
      <c r="AXU2683" s="18"/>
      <c r="AYD2683" s="18"/>
      <c r="AYM2683" s="18"/>
      <c r="AYV2683" s="18"/>
      <c r="AZE2683" s="18"/>
      <c r="AZN2683" s="18"/>
      <c r="AZW2683" s="18"/>
      <c r="BAF2683" s="18"/>
      <c r="BAO2683" s="18"/>
      <c r="BAX2683" s="18"/>
      <c r="BBG2683" s="18"/>
      <c r="BBP2683" s="18"/>
      <c r="BBY2683" s="18"/>
      <c r="BCH2683" s="18"/>
      <c r="BCQ2683" s="18"/>
      <c r="BCZ2683" s="18"/>
      <c r="BDI2683" s="18"/>
      <c r="BDR2683" s="18"/>
      <c r="BEA2683" s="18"/>
      <c r="BEJ2683" s="18"/>
      <c r="BES2683" s="18"/>
      <c r="BFB2683" s="18"/>
      <c r="BFK2683" s="18"/>
      <c r="BFT2683" s="18"/>
      <c r="BGC2683" s="18"/>
      <c r="BGL2683" s="18"/>
      <c r="BGU2683" s="18"/>
      <c r="BHD2683" s="18"/>
      <c r="BHM2683" s="18"/>
      <c r="BHV2683" s="18"/>
      <c r="BIE2683" s="18"/>
      <c r="BIN2683" s="18"/>
      <c r="BIW2683" s="18"/>
      <c r="BJF2683" s="18"/>
      <c r="BJO2683" s="18"/>
      <c r="BJX2683" s="18"/>
      <c r="BKG2683" s="18"/>
      <c r="BKP2683" s="18"/>
      <c r="BKY2683" s="18"/>
      <c r="BLH2683" s="18"/>
      <c r="BLQ2683" s="18"/>
      <c r="BLZ2683" s="18"/>
      <c r="BMI2683" s="18"/>
      <c r="BMR2683" s="18"/>
      <c r="BNA2683" s="18"/>
      <c r="BNJ2683" s="18"/>
      <c r="BNS2683" s="18"/>
      <c r="BOB2683" s="18"/>
      <c r="BOK2683" s="18"/>
      <c r="BOT2683" s="18"/>
      <c r="BPC2683" s="18"/>
      <c r="BPL2683" s="18"/>
      <c r="BPU2683" s="18"/>
      <c r="BQD2683" s="18"/>
      <c r="BQM2683" s="18"/>
      <c r="BQV2683" s="18"/>
      <c r="BRE2683" s="18"/>
      <c r="BRN2683" s="18"/>
      <c r="BRW2683" s="18"/>
      <c r="BSF2683" s="18"/>
      <c r="BSO2683" s="18"/>
      <c r="BSX2683" s="18"/>
      <c r="BTG2683" s="18"/>
      <c r="BTP2683" s="18"/>
      <c r="BTY2683" s="18"/>
      <c r="BUH2683" s="18"/>
      <c r="BUQ2683" s="18"/>
      <c r="BUZ2683" s="18"/>
      <c r="BVI2683" s="18"/>
      <c r="BVR2683" s="18"/>
      <c r="BWA2683" s="18"/>
      <c r="BWJ2683" s="18"/>
      <c r="BWS2683" s="18"/>
      <c r="BXB2683" s="18"/>
      <c r="BXK2683" s="18"/>
      <c r="BXT2683" s="18"/>
      <c r="BYC2683" s="18"/>
      <c r="BYL2683" s="18"/>
      <c r="BYU2683" s="18"/>
      <c r="BZD2683" s="18"/>
      <c r="BZM2683" s="18"/>
      <c r="BZV2683" s="18"/>
      <c r="CAE2683" s="18"/>
      <c r="CAN2683" s="18"/>
      <c r="CAW2683" s="18"/>
      <c r="CBF2683" s="18"/>
      <c r="CBO2683" s="18"/>
      <c r="CBX2683" s="18"/>
      <c r="CCG2683" s="18"/>
      <c r="CCP2683" s="18"/>
      <c r="CCY2683" s="18"/>
      <c r="CDH2683" s="18"/>
      <c r="CDQ2683" s="18"/>
      <c r="CDZ2683" s="18"/>
      <c r="CEI2683" s="18"/>
      <c r="CER2683" s="18"/>
      <c r="CFA2683" s="18"/>
      <c r="CFJ2683" s="18"/>
      <c r="CFS2683" s="18"/>
      <c r="CGB2683" s="18"/>
      <c r="CGK2683" s="18"/>
      <c r="CGT2683" s="18"/>
      <c r="CHC2683" s="18"/>
      <c r="CHL2683" s="18"/>
      <c r="CHU2683" s="18"/>
      <c r="CID2683" s="18"/>
      <c r="CIM2683" s="18"/>
      <c r="CIV2683" s="18"/>
      <c r="CJE2683" s="18"/>
      <c r="CJN2683" s="18"/>
      <c r="CJW2683" s="18"/>
      <c r="CKF2683" s="18"/>
      <c r="CKO2683" s="18"/>
      <c r="CKX2683" s="18"/>
      <c r="CLG2683" s="18"/>
      <c r="CLP2683" s="18"/>
      <c r="CLY2683" s="18"/>
      <c r="CMH2683" s="18"/>
      <c r="CMQ2683" s="18"/>
      <c r="CMZ2683" s="18"/>
      <c r="CNI2683" s="18"/>
      <c r="CNR2683" s="18"/>
      <c r="COA2683" s="18"/>
      <c r="COJ2683" s="18"/>
      <c r="COS2683" s="18"/>
      <c r="CPB2683" s="18"/>
      <c r="CPK2683" s="18"/>
      <c r="CPT2683" s="18"/>
      <c r="CQC2683" s="18"/>
      <c r="CQL2683" s="18"/>
      <c r="CQU2683" s="18"/>
      <c r="CRD2683" s="18"/>
      <c r="CRM2683" s="18"/>
      <c r="CRV2683" s="18"/>
      <c r="CSE2683" s="18"/>
      <c r="CSN2683" s="18"/>
      <c r="CSW2683" s="18"/>
      <c r="CTF2683" s="18"/>
      <c r="CTO2683" s="18"/>
      <c r="CTX2683" s="18"/>
      <c r="CUG2683" s="18"/>
      <c r="CUP2683" s="18"/>
      <c r="CUY2683" s="18"/>
      <c r="CVH2683" s="18"/>
      <c r="CVQ2683" s="18"/>
      <c r="CVZ2683" s="18"/>
      <c r="CWI2683" s="18"/>
      <c r="CWR2683" s="18"/>
      <c r="CXA2683" s="18"/>
      <c r="CXJ2683" s="18"/>
      <c r="CXS2683" s="18"/>
      <c r="CYB2683" s="18"/>
      <c r="CYK2683" s="18"/>
      <c r="CYT2683" s="18"/>
      <c r="CZC2683" s="18"/>
      <c r="CZL2683" s="18"/>
      <c r="CZU2683" s="18"/>
      <c r="DAD2683" s="18"/>
      <c r="DAM2683" s="18"/>
      <c r="DAV2683" s="18"/>
      <c r="DBE2683" s="18"/>
      <c r="DBN2683" s="18"/>
      <c r="DBW2683" s="18"/>
      <c r="DCF2683" s="18"/>
      <c r="DCO2683" s="18"/>
      <c r="DCX2683" s="18"/>
      <c r="DDG2683" s="18"/>
      <c r="DDP2683" s="18"/>
      <c r="DDY2683" s="18"/>
      <c r="DEH2683" s="18"/>
      <c r="DEQ2683" s="18"/>
      <c r="DEZ2683" s="18"/>
      <c r="DFI2683" s="18"/>
      <c r="DFR2683" s="18"/>
      <c r="DGA2683" s="18"/>
      <c r="DGJ2683" s="18"/>
      <c r="DGS2683" s="18"/>
      <c r="DHB2683" s="18"/>
      <c r="DHK2683" s="18"/>
      <c r="DHT2683" s="18"/>
      <c r="DIC2683" s="18"/>
      <c r="DIL2683" s="18"/>
      <c r="DIU2683" s="18"/>
      <c r="DJD2683" s="18"/>
      <c r="DJM2683" s="18"/>
      <c r="DJV2683" s="18"/>
      <c r="DKE2683" s="18"/>
      <c r="DKN2683" s="18"/>
      <c r="DKW2683" s="18"/>
      <c r="DLF2683" s="18"/>
      <c r="DLO2683" s="18"/>
      <c r="DLX2683" s="18"/>
      <c r="DMG2683" s="18"/>
      <c r="DMP2683" s="18"/>
      <c r="DMY2683" s="18"/>
      <c r="DNH2683" s="18"/>
      <c r="DNQ2683" s="18"/>
      <c r="DNZ2683" s="18"/>
      <c r="DOI2683" s="18"/>
      <c r="DOR2683" s="18"/>
      <c r="DPA2683" s="18"/>
      <c r="DPJ2683" s="18"/>
      <c r="DPS2683" s="18"/>
      <c r="DQB2683" s="18"/>
      <c r="DQK2683" s="18"/>
      <c r="DQT2683" s="18"/>
      <c r="DRC2683" s="18"/>
      <c r="DRL2683" s="18"/>
      <c r="DRU2683" s="18"/>
      <c r="DSD2683" s="18"/>
      <c r="DSM2683" s="18"/>
      <c r="DSV2683" s="18"/>
      <c r="DTE2683" s="18"/>
      <c r="DTN2683" s="18"/>
      <c r="DTW2683" s="18"/>
      <c r="DUF2683" s="18"/>
      <c r="DUO2683" s="18"/>
      <c r="DUX2683" s="18"/>
      <c r="DVG2683" s="18"/>
      <c r="DVP2683" s="18"/>
      <c r="DVY2683" s="18"/>
      <c r="DWH2683" s="18"/>
      <c r="DWQ2683" s="18"/>
      <c r="DWZ2683" s="18"/>
      <c r="DXI2683" s="18"/>
      <c r="DXR2683" s="18"/>
      <c r="DYA2683" s="18"/>
      <c r="DYJ2683" s="18"/>
      <c r="DYS2683" s="18"/>
      <c r="DZB2683" s="18"/>
      <c r="DZK2683" s="18"/>
      <c r="DZT2683" s="18"/>
      <c r="EAC2683" s="18"/>
      <c r="EAL2683" s="18"/>
      <c r="EAU2683" s="18"/>
      <c r="EBD2683" s="18"/>
      <c r="EBM2683" s="18"/>
      <c r="EBV2683" s="18"/>
      <c r="ECE2683" s="18"/>
      <c r="ECN2683" s="18"/>
      <c r="ECW2683" s="18"/>
      <c r="EDF2683" s="18"/>
      <c r="EDO2683" s="18"/>
      <c r="EDX2683" s="18"/>
      <c r="EEG2683" s="18"/>
      <c r="EEP2683" s="18"/>
      <c r="EEY2683" s="18"/>
      <c r="EFH2683" s="18"/>
      <c r="EFQ2683" s="18"/>
      <c r="EFZ2683" s="18"/>
      <c r="EGI2683" s="18"/>
      <c r="EGR2683" s="18"/>
      <c r="EHA2683" s="18"/>
      <c r="EHJ2683" s="18"/>
      <c r="EHS2683" s="18"/>
      <c r="EIB2683" s="18"/>
      <c r="EIK2683" s="18"/>
      <c r="EIT2683" s="18"/>
      <c r="EJC2683" s="18"/>
      <c r="EJL2683" s="18"/>
      <c r="EJU2683" s="18"/>
      <c r="EKD2683" s="18"/>
      <c r="EKM2683" s="18"/>
      <c r="EKV2683" s="18"/>
      <c r="ELE2683" s="18"/>
      <c r="ELN2683" s="18"/>
      <c r="ELW2683" s="18"/>
      <c r="EMF2683" s="18"/>
      <c r="EMO2683" s="18"/>
      <c r="EMX2683" s="18"/>
      <c r="ENG2683" s="18"/>
      <c r="ENP2683" s="18"/>
      <c r="ENY2683" s="18"/>
      <c r="EOH2683" s="18"/>
      <c r="EOQ2683" s="18"/>
      <c r="EOZ2683" s="18"/>
      <c r="EPI2683" s="18"/>
      <c r="EPR2683" s="18"/>
      <c r="EQA2683" s="18"/>
      <c r="EQJ2683" s="18"/>
      <c r="EQS2683" s="18"/>
      <c r="ERB2683" s="18"/>
      <c r="ERK2683" s="18"/>
      <c r="ERT2683" s="18"/>
      <c r="ESC2683" s="18"/>
      <c r="ESL2683" s="18"/>
      <c r="ESU2683" s="18"/>
      <c r="ETD2683" s="18"/>
      <c r="ETM2683" s="18"/>
      <c r="ETV2683" s="18"/>
      <c r="EUE2683" s="18"/>
      <c r="EUN2683" s="18"/>
      <c r="EUW2683" s="18"/>
      <c r="EVF2683" s="18"/>
      <c r="EVO2683" s="18"/>
      <c r="EVX2683" s="18"/>
      <c r="EWG2683" s="18"/>
      <c r="EWP2683" s="18"/>
      <c r="EWY2683" s="18"/>
      <c r="EXH2683" s="18"/>
      <c r="EXQ2683" s="18"/>
      <c r="EXZ2683" s="18"/>
      <c r="EYI2683" s="18"/>
      <c r="EYR2683" s="18"/>
      <c r="EZA2683" s="18"/>
      <c r="EZJ2683" s="18"/>
      <c r="EZS2683" s="18"/>
      <c r="FAB2683" s="18"/>
      <c r="FAK2683" s="18"/>
      <c r="FAT2683" s="18"/>
      <c r="FBC2683" s="18"/>
      <c r="FBL2683" s="18"/>
      <c r="FBU2683" s="18"/>
      <c r="FCD2683" s="18"/>
      <c r="FCM2683" s="18"/>
      <c r="FCV2683" s="18"/>
      <c r="FDE2683" s="18"/>
      <c r="FDN2683" s="18"/>
      <c r="FDW2683" s="18"/>
      <c r="FEF2683" s="18"/>
      <c r="FEO2683" s="18"/>
      <c r="FEX2683" s="18"/>
      <c r="FFG2683" s="18"/>
      <c r="FFP2683" s="18"/>
      <c r="FFY2683" s="18"/>
      <c r="FGH2683" s="18"/>
      <c r="FGQ2683" s="18"/>
      <c r="FGZ2683" s="18"/>
      <c r="FHI2683" s="18"/>
      <c r="FHR2683" s="18"/>
      <c r="FIA2683" s="18"/>
      <c r="FIJ2683" s="18"/>
      <c r="FIS2683" s="18"/>
      <c r="FJB2683" s="18"/>
      <c r="FJK2683" s="18"/>
      <c r="FJT2683" s="18"/>
      <c r="FKC2683" s="18"/>
      <c r="FKL2683" s="18"/>
      <c r="FKU2683" s="18"/>
      <c r="FLD2683" s="18"/>
      <c r="FLM2683" s="18"/>
      <c r="FLV2683" s="18"/>
      <c r="FME2683" s="18"/>
      <c r="FMN2683" s="18"/>
      <c r="FMW2683" s="18"/>
      <c r="FNF2683" s="18"/>
      <c r="FNO2683" s="18"/>
      <c r="FNX2683" s="18"/>
      <c r="FOG2683" s="18"/>
      <c r="FOP2683" s="18"/>
      <c r="FOY2683" s="18"/>
      <c r="FPH2683" s="18"/>
      <c r="FPQ2683" s="18"/>
      <c r="FPZ2683" s="18"/>
      <c r="FQI2683" s="18"/>
      <c r="FQR2683" s="18"/>
      <c r="FRA2683" s="18"/>
      <c r="FRJ2683" s="18"/>
      <c r="FRS2683" s="18"/>
      <c r="FSB2683" s="18"/>
      <c r="FSK2683" s="18"/>
      <c r="FST2683" s="18"/>
      <c r="FTC2683" s="18"/>
      <c r="FTL2683" s="18"/>
      <c r="FTU2683" s="18"/>
      <c r="FUD2683" s="18"/>
      <c r="FUM2683" s="18"/>
      <c r="FUV2683" s="18"/>
      <c r="FVE2683" s="18"/>
      <c r="FVN2683" s="18"/>
      <c r="FVW2683" s="18"/>
      <c r="FWF2683" s="18"/>
      <c r="FWO2683" s="18"/>
      <c r="FWX2683" s="18"/>
      <c r="FXG2683" s="18"/>
      <c r="FXP2683" s="18"/>
      <c r="FXY2683" s="18"/>
      <c r="FYH2683" s="18"/>
      <c r="FYQ2683" s="18"/>
      <c r="FYZ2683" s="18"/>
      <c r="FZI2683" s="18"/>
      <c r="FZR2683" s="18"/>
      <c r="GAA2683" s="18"/>
      <c r="GAJ2683" s="18"/>
      <c r="GAS2683" s="18"/>
      <c r="GBB2683" s="18"/>
      <c r="GBK2683" s="18"/>
      <c r="GBT2683" s="18"/>
      <c r="GCC2683" s="18"/>
      <c r="GCL2683" s="18"/>
      <c r="GCU2683" s="18"/>
      <c r="GDD2683" s="18"/>
      <c r="GDM2683" s="18"/>
      <c r="GDV2683" s="18"/>
      <c r="GEE2683" s="18"/>
      <c r="GEN2683" s="18"/>
      <c r="GEW2683" s="18"/>
      <c r="GFF2683" s="18"/>
      <c r="GFO2683" s="18"/>
      <c r="GFX2683" s="18"/>
      <c r="GGG2683" s="18"/>
      <c r="GGP2683" s="18"/>
      <c r="GGY2683" s="18"/>
      <c r="GHH2683" s="18"/>
      <c r="GHQ2683" s="18"/>
      <c r="GHZ2683" s="18"/>
      <c r="GII2683" s="18"/>
      <c r="GIR2683" s="18"/>
      <c r="GJA2683" s="18"/>
      <c r="GJJ2683" s="18"/>
      <c r="GJS2683" s="18"/>
      <c r="GKB2683" s="18"/>
      <c r="GKK2683" s="18"/>
      <c r="GKT2683" s="18"/>
      <c r="GLC2683" s="18"/>
      <c r="GLL2683" s="18"/>
      <c r="GLU2683" s="18"/>
      <c r="GMD2683" s="18"/>
      <c r="GMM2683" s="18"/>
      <c r="GMV2683" s="18"/>
      <c r="GNE2683" s="18"/>
      <c r="GNN2683" s="18"/>
      <c r="GNW2683" s="18"/>
      <c r="GOF2683" s="18"/>
      <c r="GOO2683" s="18"/>
      <c r="GOX2683" s="18"/>
      <c r="GPG2683" s="18"/>
      <c r="GPP2683" s="18"/>
      <c r="GPY2683" s="18"/>
      <c r="GQH2683" s="18"/>
      <c r="GQQ2683" s="18"/>
      <c r="GQZ2683" s="18"/>
      <c r="GRI2683" s="18"/>
      <c r="GRR2683" s="18"/>
      <c r="GSA2683" s="18"/>
      <c r="GSJ2683" s="18"/>
      <c r="GSS2683" s="18"/>
      <c r="GTB2683" s="18"/>
      <c r="GTK2683" s="18"/>
      <c r="GTT2683" s="18"/>
      <c r="GUC2683" s="18"/>
      <c r="GUL2683" s="18"/>
      <c r="GUU2683" s="18"/>
      <c r="GVD2683" s="18"/>
      <c r="GVM2683" s="18"/>
      <c r="GVV2683" s="18"/>
      <c r="GWE2683" s="18"/>
      <c r="GWN2683" s="18"/>
      <c r="GWW2683" s="18"/>
      <c r="GXF2683" s="18"/>
      <c r="GXO2683" s="18"/>
      <c r="GXX2683" s="18"/>
      <c r="GYG2683" s="18"/>
      <c r="GYP2683" s="18"/>
      <c r="GYY2683" s="18"/>
      <c r="GZH2683" s="18"/>
      <c r="GZQ2683" s="18"/>
      <c r="GZZ2683" s="18"/>
      <c r="HAI2683" s="18"/>
      <c r="HAR2683" s="18"/>
      <c r="HBA2683" s="18"/>
      <c r="HBJ2683" s="18"/>
      <c r="HBS2683" s="18"/>
      <c r="HCB2683" s="18"/>
      <c r="HCK2683" s="18"/>
      <c r="HCT2683" s="18"/>
      <c r="HDC2683" s="18"/>
      <c r="HDL2683" s="18"/>
      <c r="HDU2683" s="18"/>
      <c r="HED2683" s="18"/>
      <c r="HEM2683" s="18"/>
      <c r="HEV2683" s="18"/>
      <c r="HFE2683" s="18"/>
      <c r="HFN2683" s="18"/>
      <c r="HFW2683" s="18"/>
      <c r="HGF2683" s="18"/>
      <c r="HGO2683" s="18"/>
      <c r="HGX2683" s="18"/>
      <c r="HHG2683" s="18"/>
      <c r="HHP2683" s="18"/>
      <c r="HHY2683" s="18"/>
      <c r="HIH2683" s="18"/>
      <c r="HIQ2683" s="18"/>
      <c r="HIZ2683" s="18"/>
      <c r="HJI2683" s="18"/>
      <c r="HJR2683" s="18"/>
      <c r="HKA2683" s="18"/>
      <c r="HKJ2683" s="18"/>
      <c r="HKS2683" s="18"/>
      <c r="HLB2683" s="18"/>
      <c r="HLK2683" s="18"/>
      <c r="HLT2683" s="18"/>
      <c r="HMC2683" s="18"/>
      <c r="HML2683" s="18"/>
      <c r="HMU2683" s="18"/>
      <c r="HND2683" s="18"/>
      <c r="HNM2683" s="18"/>
      <c r="HNV2683" s="18"/>
      <c r="HOE2683" s="18"/>
      <c r="HON2683" s="18"/>
      <c r="HOW2683" s="18"/>
      <c r="HPF2683" s="18"/>
      <c r="HPO2683" s="18"/>
      <c r="HPX2683" s="18"/>
      <c r="HQG2683" s="18"/>
      <c r="HQP2683" s="18"/>
      <c r="HQY2683" s="18"/>
      <c r="HRH2683" s="18"/>
      <c r="HRQ2683" s="18"/>
      <c r="HRZ2683" s="18"/>
      <c r="HSI2683" s="18"/>
      <c r="HSR2683" s="18"/>
      <c r="HTA2683" s="18"/>
      <c r="HTJ2683" s="18"/>
      <c r="HTS2683" s="18"/>
      <c r="HUB2683" s="18"/>
      <c r="HUK2683" s="18"/>
      <c r="HUT2683" s="18"/>
      <c r="HVC2683" s="18"/>
      <c r="HVL2683" s="18"/>
      <c r="HVU2683" s="18"/>
      <c r="HWD2683" s="18"/>
      <c r="HWM2683" s="18"/>
      <c r="HWV2683" s="18"/>
      <c r="HXE2683" s="18"/>
      <c r="HXN2683" s="18"/>
      <c r="HXW2683" s="18"/>
      <c r="HYF2683" s="18"/>
      <c r="HYO2683" s="18"/>
      <c r="HYX2683" s="18"/>
      <c r="HZG2683" s="18"/>
      <c r="HZP2683" s="18"/>
      <c r="HZY2683" s="18"/>
      <c r="IAH2683" s="18"/>
      <c r="IAQ2683" s="18"/>
      <c r="IAZ2683" s="18"/>
      <c r="IBI2683" s="18"/>
      <c r="IBR2683" s="18"/>
      <c r="ICA2683" s="18"/>
      <c r="ICJ2683" s="18"/>
      <c r="ICS2683" s="18"/>
      <c r="IDB2683" s="18"/>
      <c r="IDK2683" s="18"/>
      <c r="IDT2683" s="18"/>
      <c r="IEC2683" s="18"/>
      <c r="IEL2683" s="18"/>
      <c r="IEU2683" s="18"/>
      <c r="IFD2683" s="18"/>
      <c r="IFM2683" s="18"/>
      <c r="IFV2683" s="18"/>
      <c r="IGE2683" s="18"/>
      <c r="IGN2683" s="18"/>
      <c r="IGW2683" s="18"/>
      <c r="IHF2683" s="18"/>
      <c r="IHO2683" s="18"/>
      <c r="IHX2683" s="18"/>
      <c r="IIG2683" s="18"/>
      <c r="IIP2683" s="18"/>
      <c r="IIY2683" s="18"/>
      <c r="IJH2683" s="18"/>
      <c r="IJQ2683" s="18"/>
      <c r="IJZ2683" s="18"/>
      <c r="IKI2683" s="18"/>
      <c r="IKR2683" s="18"/>
      <c r="ILA2683" s="18"/>
      <c r="ILJ2683" s="18"/>
      <c r="ILS2683" s="18"/>
      <c r="IMB2683" s="18"/>
      <c r="IMK2683" s="18"/>
      <c r="IMT2683" s="18"/>
      <c r="INC2683" s="18"/>
      <c r="INL2683" s="18"/>
      <c r="INU2683" s="18"/>
      <c r="IOD2683" s="18"/>
      <c r="IOM2683" s="18"/>
      <c r="IOV2683" s="18"/>
      <c r="IPE2683" s="18"/>
      <c r="IPN2683" s="18"/>
      <c r="IPW2683" s="18"/>
      <c r="IQF2683" s="18"/>
      <c r="IQO2683" s="18"/>
      <c r="IQX2683" s="18"/>
      <c r="IRG2683" s="18"/>
      <c r="IRP2683" s="18"/>
      <c r="IRY2683" s="18"/>
      <c r="ISH2683" s="18"/>
      <c r="ISQ2683" s="18"/>
      <c r="ISZ2683" s="18"/>
      <c r="ITI2683" s="18"/>
      <c r="ITR2683" s="18"/>
      <c r="IUA2683" s="18"/>
      <c r="IUJ2683" s="18"/>
      <c r="IUS2683" s="18"/>
      <c r="IVB2683" s="18"/>
      <c r="IVK2683" s="18"/>
      <c r="IVT2683" s="18"/>
      <c r="IWC2683" s="18"/>
      <c r="IWL2683" s="18"/>
      <c r="IWU2683" s="18"/>
      <c r="IXD2683" s="18"/>
      <c r="IXM2683" s="18"/>
      <c r="IXV2683" s="18"/>
      <c r="IYE2683" s="18"/>
      <c r="IYN2683" s="18"/>
      <c r="IYW2683" s="18"/>
      <c r="IZF2683" s="18"/>
      <c r="IZO2683" s="18"/>
      <c r="IZX2683" s="18"/>
      <c r="JAG2683" s="18"/>
      <c r="JAP2683" s="18"/>
      <c r="JAY2683" s="18"/>
      <c r="JBH2683" s="18"/>
      <c r="JBQ2683" s="18"/>
      <c r="JBZ2683" s="18"/>
      <c r="JCI2683" s="18"/>
      <c r="JCR2683" s="18"/>
      <c r="JDA2683" s="18"/>
      <c r="JDJ2683" s="18"/>
      <c r="JDS2683" s="18"/>
      <c r="JEB2683" s="18"/>
      <c r="JEK2683" s="18"/>
      <c r="JET2683" s="18"/>
      <c r="JFC2683" s="18"/>
      <c r="JFL2683" s="18"/>
      <c r="JFU2683" s="18"/>
      <c r="JGD2683" s="18"/>
      <c r="JGM2683" s="18"/>
      <c r="JGV2683" s="18"/>
      <c r="JHE2683" s="18"/>
      <c r="JHN2683" s="18"/>
      <c r="JHW2683" s="18"/>
      <c r="JIF2683" s="18"/>
      <c r="JIO2683" s="18"/>
      <c r="JIX2683" s="18"/>
      <c r="JJG2683" s="18"/>
      <c r="JJP2683" s="18"/>
      <c r="JJY2683" s="18"/>
      <c r="JKH2683" s="18"/>
      <c r="JKQ2683" s="18"/>
      <c r="JKZ2683" s="18"/>
      <c r="JLI2683" s="18"/>
      <c r="JLR2683" s="18"/>
      <c r="JMA2683" s="18"/>
      <c r="JMJ2683" s="18"/>
      <c r="JMS2683" s="18"/>
      <c r="JNB2683" s="18"/>
      <c r="JNK2683" s="18"/>
      <c r="JNT2683" s="18"/>
      <c r="JOC2683" s="18"/>
      <c r="JOL2683" s="18"/>
      <c r="JOU2683" s="18"/>
      <c r="JPD2683" s="18"/>
      <c r="JPM2683" s="18"/>
      <c r="JPV2683" s="18"/>
      <c r="JQE2683" s="18"/>
      <c r="JQN2683" s="18"/>
      <c r="JQW2683" s="18"/>
      <c r="JRF2683" s="18"/>
      <c r="JRO2683" s="18"/>
      <c r="JRX2683" s="18"/>
      <c r="JSG2683" s="18"/>
      <c r="JSP2683" s="18"/>
      <c r="JSY2683" s="18"/>
      <c r="JTH2683" s="18"/>
      <c r="JTQ2683" s="18"/>
      <c r="JTZ2683" s="18"/>
      <c r="JUI2683" s="18"/>
      <c r="JUR2683" s="18"/>
      <c r="JVA2683" s="18"/>
      <c r="JVJ2683" s="18"/>
      <c r="JVS2683" s="18"/>
      <c r="JWB2683" s="18"/>
      <c r="JWK2683" s="18"/>
      <c r="JWT2683" s="18"/>
      <c r="JXC2683" s="18"/>
      <c r="JXL2683" s="18"/>
      <c r="JXU2683" s="18"/>
      <c r="JYD2683" s="18"/>
      <c r="JYM2683" s="18"/>
      <c r="JYV2683" s="18"/>
      <c r="JZE2683" s="18"/>
      <c r="JZN2683" s="18"/>
      <c r="JZW2683" s="18"/>
      <c r="KAF2683" s="18"/>
      <c r="KAO2683" s="18"/>
      <c r="KAX2683" s="18"/>
      <c r="KBG2683" s="18"/>
      <c r="KBP2683" s="18"/>
      <c r="KBY2683" s="18"/>
      <c r="KCH2683" s="18"/>
      <c r="KCQ2683" s="18"/>
      <c r="KCZ2683" s="18"/>
      <c r="KDI2683" s="18"/>
      <c r="KDR2683" s="18"/>
      <c r="KEA2683" s="18"/>
      <c r="KEJ2683" s="18"/>
      <c r="KES2683" s="18"/>
      <c r="KFB2683" s="18"/>
      <c r="KFK2683" s="18"/>
      <c r="KFT2683" s="18"/>
      <c r="KGC2683" s="18"/>
      <c r="KGL2683" s="18"/>
      <c r="KGU2683" s="18"/>
      <c r="KHD2683" s="18"/>
      <c r="KHM2683" s="18"/>
      <c r="KHV2683" s="18"/>
      <c r="KIE2683" s="18"/>
      <c r="KIN2683" s="18"/>
      <c r="KIW2683" s="18"/>
      <c r="KJF2683" s="18"/>
      <c r="KJO2683" s="18"/>
      <c r="KJX2683" s="18"/>
      <c r="KKG2683" s="18"/>
      <c r="KKP2683" s="18"/>
      <c r="KKY2683" s="18"/>
      <c r="KLH2683" s="18"/>
      <c r="KLQ2683" s="18"/>
      <c r="KLZ2683" s="18"/>
      <c r="KMI2683" s="18"/>
      <c r="KMR2683" s="18"/>
      <c r="KNA2683" s="18"/>
      <c r="KNJ2683" s="18"/>
      <c r="KNS2683" s="18"/>
      <c r="KOB2683" s="18"/>
      <c r="KOK2683" s="18"/>
      <c r="KOT2683" s="18"/>
      <c r="KPC2683" s="18"/>
      <c r="KPL2683" s="18"/>
      <c r="KPU2683" s="18"/>
      <c r="KQD2683" s="18"/>
      <c r="KQM2683" s="18"/>
      <c r="KQV2683" s="18"/>
      <c r="KRE2683" s="18"/>
      <c r="KRN2683" s="18"/>
      <c r="KRW2683" s="18"/>
      <c r="KSF2683" s="18"/>
      <c r="KSO2683" s="18"/>
      <c r="KSX2683" s="18"/>
      <c r="KTG2683" s="18"/>
      <c r="KTP2683" s="18"/>
      <c r="KTY2683" s="18"/>
      <c r="KUH2683" s="18"/>
      <c r="KUQ2683" s="18"/>
      <c r="KUZ2683" s="18"/>
      <c r="KVI2683" s="18"/>
      <c r="KVR2683" s="18"/>
      <c r="KWA2683" s="18"/>
      <c r="KWJ2683" s="18"/>
      <c r="KWS2683" s="18"/>
      <c r="KXB2683" s="18"/>
      <c r="KXK2683" s="18"/>
      <c r="KXT2683" s="18"/>
      <c r="KYC2683" s="18"/>
      <c r="KYL2683" s="18"/>
      <c r="KYU2683" s="18"/>
      <c r="KZD2683" s="18"/>
      <c r="KZM2683" s="18"/>
      <c r="KZV2683" s="18"/>
      <c r="LAE2683" s="18"/>
      <c r="LAN2683" s="18"/>
      <c r="LAW2683" s="18"/>
      <c r="LBF2683" s="18"/>
      <c r="LBO2683" s="18"/>
      <c r="LBX2683" s="18"/>
      <c r="LCG2683" s="18"/>
      <c r="LCP2683" s="18"/>
      <c r="LCY2683" s="18"/>
      <c r="LDH2683" s="18"/>
      <c r="LDQ2683" s="18"/>
      <c r="LDZ2683" s="18"/>
      <c r="LEI2683" s="18"/>
      <c r="LER2683" s="18"/>
      <c r="LFA2683" s="18"/>
      <c r="LFJ2683" s="18"/>
      <c r="LFS2683" s="18"/>
      <c r="LGB2683" s="18"/>
      <c r="LGK2683" s="18"/>
      <c r="LGT2683" s="18"/>
      <c r="LHC2683" s="18"/>
      <c r="LHL2683" s="18"/>
      <c r="LHU2683" s="18"/>
      <c r="LID2683" s="18"/>
      <c r="LIM2683" s="18"/>
      <c r="LIV2683" s="18"/>
      <c r="LJE2683" s="18"/>
      <c r="LJN2683" s="18"/>
      <c r="LJW2683" s="18"/>
      <c r="LKF2683" s="18"/>
      <c r="LKO2683" s="18"/>
      <c r="LKX2683" s="18"/>
      <c r="LLG2683" s="18"/>
      <c r="LLP2683" s="18"/>
      <c r="LLY2683" s="18"/>
      <c r="LMH2683" s="18"/>
      <c r="LMQ2683" s="18"/>
      <c r="LMZ2683" s="18"/>
      <c r="LNI2683" s="18"/>
      <c r="LNR2683" s="18"/>
      <c r="LOA2683" s="18"/>
      <c r="LOJ2683" s="18"/>
      <c r="LOS2683" s="18"/>
      <c r="LPB2683" s="18"/>
      <c r="LPK2683" s="18"/>
      <c r="LPT2683" s="18"/>
      <c r="LQC2683" s="18"/>
      <c r="LQL2683" s="18"/>
      <c r="LQU2683" s="18"/>
      <c r="LRD2683" s="18"/>
      <c r="LRM2683" s="18"/>
      <c r="LRV2683" s="18"/>
      <c r="LSE2683" s="18"/>
      <c r="LSN2683" s="18"/>
      <c r="LSW2683" s="18"/>
      <c r="LTF2683" s="18"/>
      <c r="LTO2683" s="18"/>
      <c r="LTX2683" s="18"/>
      <c r="LUG2683" s="18"/>
      <c r="LUP2683" s="18"/>
      <c r="LUY2683" s="18"/>
      <c r="LVH2683" s="18"/>
      <c r="LVQ2683" s="18"/>
      <c r="LVZ2683" s="18"/>
      <c r="LWI2683" s="18"/>
      <c r="LWR2683" s="18"/>
      <c r="LXA2683" s="18"/>
      <c r="LXJ2683" s="18"/>
      <c r="LXS2683" s="18"/>
      <c r="LYB2683" s="18"/>
      <c r="LYK2683" s="18"/>
      <c r="LYT2683" s="18"/>
      <c r="LZC2683" s="18"/>
      <c r="LZL2683" s="18"/>
      <c r="LZU2683" s="18"/>
      <c r="MAD2683" s="18"/>
      <c r="MAM2683" s="18"/>
      <c r="MAV2683" s="18"/>
      <c r="MBE2683" s="18"/>
      <c r="MBN2683" s="18"/>
      <c r="MBW2683" s="18"/>
      <c r="MCF2683" s="18"/>
      <c r="MCO2683" s="18"/>
      <c r="MCX2683" s="18"/>
      <c r="MDG2683" s="18"/>
      <c r="MDP2683" s="18"/>
      <c r="MDY2683" s="18"/>
      <c r="MEH2683" s="18"/>
      <c r="MEQ2683" s="18"/>
      <c r="MEZ2683" s="18"/>
      <c r="MFI2683" s="18"/>
      <c r="MFR2683" s="18"/>
      <c r="MGA2683" s="18"/>
      <c r="MGJ2683" s="18"/>
      <c r="MGS2683" s="18"/>
      <c r="MHB2683" s="18"/>
      <c r="MHK2683" s="18"/>
      <c r="MHT2683" s="18"/>
      <c r="MIC2683" s="18"/>
      <c r="MIL2683" s="18"/>
      <c r="MIU2683" s="18"/>
      <c r="MJD2683" s="18"/>
      <c r="MJM2683" s="18"/>
      <c r="MJV2683" s="18"/>
      <c r="MKE2683" s="18"/>
      <c r="MKN2683" s="18"/>
      <c r="MKW2683" s="18"/>
      <c r="MLF2683" s="18"/>
      <c r="MLO2683" s="18"/>
      <c r="MLX2683" s="18"/>
      <c r="MMG2683" s="18"/>
      <c r="MMP2683" s="18"/>
      <c r="MMY2683" s="18"/>
      <c r="MNH2683" s="18"/>
      <c r="MNQ2683" s="18"/>
      <c r="MNZ2683" s="18"/>
      <c r="MOI2683" s="18"/>
      <c r="MOR2683" s="18"/>
      <c r="MPA2683" s="18"/>
      <c r="MPJ2683" s="18"/>
      <c r="MPS2683" s="18"/>
      <c r="MQB2683" s="18"/>
      <c r="MQK2683" s="18"/>
      <c r="MQT2683" s="18"/>
      <c r="MRC2683" s="18"/>
      <c r="MRL2683" s="18"/>
      <c r="MRU2683" s="18"/>
      <c r="MSD2683" s="18"/>
      <c r="MSM2683" s="18"/>
      <c r="MSV2683" s="18"/>
      <c r="MTE2683" s="18"/>
      <c r="MTN2683" s="18"/>
      <c r="MTW2683" s="18"/>
      <c r="MUF2683" s="18"/>
      <c r="MUO2683" s="18"/>
      <c r="MUX2683" s="18"/>
      <c r="MVG2683" s="18"/>
      <c r="MVP2683" s="18"/>
      <c r="MVY2683" s="18"/>
      <c r="MWH2683" s="18"/>
      <c r="MWQ2683" s="18"/>
      <c r="MWZ2683" s="18"/>
      <c r="MXI2683" s="18"/>
      <c r="MXR2683" s="18"/>
      <c r="MYA2683" s="18"/>
      <c r="MYJ2683" s="18"/>
      <c r="MYS2683" s="18"/>
      <c r="MZB2683" s="18"/>
      <c r="MZK2683" s="18"/>
      <c r="MZT2683" s="18"/>
      <c r="NAC2683" s="18"/>
      <c r="NAL2683" s="18"/>
      <c r="NAU2683" s="18"/>
      <c r="NBD2683" s="18"/>
      <c r="NBM2683" s="18"/>
      <c r="NBV2683" s="18"/>
      <c r="NCE2683" s="18"/>
      <c r="NCN2683" s="18"/>
      <c r="NCW2683" s="18"/>
      <c r="NDF2683" s="18"/>
      <c r="NDO2683" s="18"/>
      <c r="NDX2683" s="18"/>
      <c r="NEG2683" s="18"/>
      <c r="NEP2683" s="18"/>
      <c r="NEY2683" s="18"/>
      <c r="NFH2683" s="18"/>
      <c r="NFQ2683" s="18"/>
      <c r="NFZ2683" s="18"/>
      <c r="NGI2683" s="18"/>
      <c r="NGR2683" s="18"/>
      <c r="NHA2683" s="18"/>
      <c r="NHJ2683" s="18"/>
      <c r="NHS2683" s="18"/>
      <c r="NIB2683" s="18"/>
      <c r="NIK2683" s="18"/>
      <c r="NIT2683" s="18"/>
      <c r="NJC2683" s="18"/>
      <c r="NJL2683" s="18"/>
      <c r="NJU2683" s="18"/>
      <c r="NKD2683" s="18"/>
      <c r="NKM2683" s="18"/>
      <c r="NKV2683" s="18"/>
      <c r="NLE2683" s="18"/>
      <c r="NLN2683" s="18"/>
      <c r="NLW2683" s="18"/>
      <c r="NMF2683" s="18"/>
      <c r="NMO2683" s="18"/>
      <c r="NMX2683" s="18"/>
      <c r="NNG2683" s="18"/>
      <c r="NNP2683" s="18"/>
      <c r="NNY2683" s="18"/>
      <c r="NOH2683" s="18"/>
      <c r="NOQ2683" s="18"/>
      <c r="NOZ2683" s="18"/>
      <c r="NPI2683" s="18"/>
      <c r="NPR2683" s="18"/>
      <c r="NQA2683" s="18"/>
      <c r="NQJ2683" s="18"/>
      <c r="NQS2683" s="18"/>
      <c r="NRB2683" s="18"/>
      <c r="NRK2683" s="18"/>
      <c r="NRT2683" s="18"/>
      <c r="NSC2683" s="18"/>
      <c r="NSL2683" s="18"/>
      <c r="NSU2683" s="18"/>
      <c r="NTD2683" s="18"/>
      <c r="NTM2683" s="18"/>
      <c r="NTV2683" s="18"/>
      <c r="NUE2683" s="18"/>
      <c r="NUN2683" s="18"/>
      <c r="NUW2683" s="18"/>
      <c r="NVF2683" s="18"/>
      <c r="NVO2683" s="18"/>
      <c r="NVX2683" s="18"/>
      <c r="NWG2683" s="18"/>
      <c r="NWP2683" s="18"/>
      <c r="NWY2683" s="18"/>
      <c r="NXH2683" s="18"/>
      <c r="NXQ2683" s="18"/>
      <c r="NXZ2683" s="18"/>
      <c r="NYI2683" s="18"/>
      <c r="NYR2683" s="18"/>
      <c r="NZA2683" s="18"/>
      <c r="NZJ2683" s="18"/>
      <c r="NZS2683" s="18"/>
      <c r="OAB2683" s="18"/>
      <c r="OAK2683" s="18"/>
      <c r="OAT2683" s="18"/>
      <c r="OBC2683" s="18"/>
      <c r="OBL2683" s="18"/>
      <c r="OBU2683" s="18"/>
      <c r="OCD2683" s="18"/>
      <c r="OCM2683" s="18"/>
      <c r="OCV2683" s="18"/>
      <c r="ODE2683" s="18"/>
      <c r="ODN2683" s="18"/>
      <c r="ODW2683" s="18"/>
      <c r="OEF2683" s="18"/>
      <c r="OEO2683" s="18"/>
      <c r="OEX2683" s="18"/>
      <c r="OFG2683" s="18"/>
      <c r="OFP2683" s="18"/>
      <c r="OFY2683" s="18"/>
      <c r="OGH2683" s="18"/>
      <c r="OGQ2683" s="18"/>
      <c r="OGZ2683" s="18"/>
      <c r="OHI2683" s="18"/>
      <c r="OHR2683" s="18"/>
      <c r="OIA2683" s="18"/>
      <c r="OIJ2683" s="18"/>
      <c r="OIS2683" s="18"/>
      <c r="OJB2683" s="18"/>
      <c r="OJK2683" s="18"/>
      <c r="OJT2683" s="18"/>
      <c r="OKC2683" s="18"/>
      <c r="OKL2683" s="18"/>
      <c r="OKU2683" s="18"/>
      <c r="OLD2683" s="18"/>
      <c r="OLM2683" s="18"/>
      <c r="OLV2683" s="18"/>
      <c r="OME2683" s="18"/>
      <c r="OMN2683" s="18"/>
      <c r="OMW2683" s="18"/>
      <c r="ONF2683" s="18"/>
      <c r="ONO2683" s="18"/>
      <c r="ONX2683" s="18"/>
      <c r="OOG2683" s="18"/>
      <c r="OOP2683" s="18"/>
      <c r="OOY2683" s="18"/>
      <c r="OPH2683" s="18"/>
      <c r="OPQ2683" s="18"/>
      <c r="OPZ2683" s="18"/>
      <c r="OQI2683" s="18"/>
      <c r="OQR2683" s="18"/>
      <c r="ORA2683" s="18"/>
      <c r="ORJ2683" s="18"/>
      <c r="ORS2683" s="18"/>
      <c r="OSB2683" s="18"/>
      <c r="OSK2683" s="18"/>
      <c r="OST2683" s="18"/>
      <c r="OTC2683" s="18"/>
      <c r="OTL2683" s="18"/>
      <c r="OTU2683" s="18"/>
      <c r="OUD2683" s="18"/>
      <c r="OUM2683" s="18"/>
      <c r="OUV2683" s="18"/>
      <c r="OVE2683" s="18"/>
      <c r="OVN2683" s="18"/>
      <c r="OVW2683" s="18"/>
      <c r="OWF2683" s="18"/>
      <c r="OWO2683" s="18"/>
      <c r="OWX2683" s="18"/>
      <c r="OXG2683" s="18"/>
      <c r="OXP2683" s="18"/>
      <c r="OXY2683" s="18"/>
      <c r="OYH2683" s="18"/>
      <c r="OYQ2683" s="18"/>
      <c r="OYZ2683" s="18"/>
      <c r="OZI2683" s="18"/>
      <c r="OZR2683" s="18"/>
      <c r="PAA2683" s="18"/>
      <c r="PAJ2683" s="18"/>
      <c r="PAS2683" s="18"/>
      <c r="PBB2683" s="18"/>
      <c r="PBK2683" s="18"/>
      <c r="PBT2683" s="18"/>
      <c r="PCC2683" s="18"/>
      <c r="PCL2683" s="18"/>
      <c r="PCU2683" s="18"/>
      <c r="PDD2683" s="18"/>
      <c r="PDM2683" s="18"/>
      <c r="PDV2683" s="18"/>
      <c r="PEE2683" s="18"/>
      <c r="PEN2683" s="18"/>
      <c r="PEW2683" s="18"/>
      <c r="PFF2683" s="18"/>
      <c r="PFO2683" s="18"/>
      <c r="PFX2683" s="18"/>
      <c r="PGG2683" s="18"/>
      <c r="PGP2683" s="18"/>
      <c r="PGY2683" s="18"/>
      <c r="PHH2683" s="18"/>
      <c r="PHQ2683" s="18"/>
      <c r="PHZ2683" s="18"/>
      <c r="PII2683" s="18"/>
      <c r="PIR2683" s="18"/>
      <c r="PJA2683" s="18"/>
      <c r="PJJ2683" s="18"/>
      <c r="PJS2683" s="18"/>
      <c r="PKB2683" s="18"/>
      <c r="PKK2683" s="18"/>
      <c r="PKT2683" s="18"/>
      <c r="PLC2683" s="18"/>
      <c r="PLL2683" s="18"/>
      <c r="PLU2683" s="18"/>
      <c r="PMD2683" s="18"/>
      <c r="PMM2683" s="18"/>
      <c r="PMV2683" s="18"/>
      <c r="PNE2683" s="18"/>
      <c r="PNN2683" s="18"/>
      <c r="PNW2683" s="18"/>
      <c r="POF2683" s="18"/>
      <c r="POO2683" s="18"/>
      <c r="POX2683" s="18"/>
      <c r="PPG2683" s="18"/>
      <c r="PPP2683" s="18"/>
      <c r="PPY2683" s="18"/>
      <c r="PQH2683" s="18"/>
      <c r="PQQ2683" s="18"/>
      <c r="PQZ2683" s="18"/>
      <c r="PRI2683" s="18"/>
      <c r="PRR2683" s="18"/>
      <c r="PSA2683" s="18"/>
      <c r="PSJ2683" s="18"/>
      <c r="PSS2683" s="18"/>
      <c r="PTB2683" s="18"/>
      <c r="PTK2683" s="18"/>
      <c r="PTT2683" s="18"/>
      <c r="PUC2683" s="18"/>
      <c r="PUL2683" s="18"/>
      <c r="PUU2683" s="18"/>
      <c r="PVD2683" s="18"/>
      <c r="PVM2683" s="18"/>
      <c r="PVV2683" s="18"/>
      <c r="PWE2683" s="18"/>
      <c r="PWN2683" s="18"/>
      <c r="PWW2683" s="18"/>
      <c r="PXF2683" s="18"/>
      <c r="PXO2683" s="18"/>
      <c r="PXX2683" s="18"/>
      <c r="PYG2683" s="18"/>
      <c r="PYP2683" s="18"/>
      <c r="PYY2683" s="18"/>
      <c r="PZH2683" s="18"/>
      <c r="PZQ2683" s="18"/>
      <c r="PZZ2683" s="18"/>
      <c r="QAI2683" s="18"/>
      <c r="QAR2683" s="18"/>
      <c r="QBA2683" s="18"/>
      <c r="QBJ2683" s="18"/>
      <c r="QBS2683" s="18"/>
      <c r="QCB2683" s="18"/>
      <c r="QCK2683" s="18"/>
      <c r="QCT2683" s="18"/>
      <c r="QDC2683" s="18"/>
      <c r="QDL2683" s="18"/>
      <c r="QDU2683" s="18"/>
      <c r="QED2683" s="18"/>
      <c r="QEM2683" s="18"/>
      <c r="QEV2683" s="18"/>
      <c r="QFE2683" s="18"/>
      <c r="QFN2683" s="18"/>
      <c r="QFW2683" s="18"/>
      <c r="QGF2683" s="18"/>
      <c r="QGO2683" s="18"/>
      <c r="QGX2683" s="18"/>
      <c r="QHG2683" s="18"/>
      <c r="QHP2683" s="18"/>
      <c r="QHY2683" s="18"/>
      <c r="QIH2683" s="18"/>
      <c r="QIQ2683" s="18"/>
      <c r="QIZ2683" s="18"/>
      <c r="QJI2683" s="18"/>
      <c r="QJR2683" s="18"/>
      <c r="QKA2683" s="18"/>
      <c r="QKJ2683" s="18"/>
      <c r="QKS2683" s="18"/>
      <c r="QLB2683" s="18"/>
      <c r="QLK2683" s="18"/>
      <c r="QLT2683" s="18"/>
      <c r="QMC2683" s="18"/>
      <c r="QML2683" s="18"/>
      <c r="QMU2683" s="18"/>
      <c r="QND2683" s="18"/>
      <c r="QNM2683" s="18"/>
      <c r="QNV2683" s="18"/>
      <c r="QOE2683" s="18"/>
      <c r="QON2683" s="18"/>
      <c r="QOW2683" s="18"/>
      <c r="QPF2683" s="18"/>
      <c r="QPO2683" s="18"/>
      <c r="QPX2683" s="18"/>
      <c r="QQG2683" s="18"/>
      <c r="QQP2683" s="18"/>
      <c r="QQY2683" s="18"/>
      <c r="QRH2683" s="18"/>
      <c r="QRQ2683" s="18"/>
      <c r="QRZ2683" s="18"/>
      <c r="QSI2683" s="18"/>
      <c r="QSR2683" s="18"/>
      <c r="QTA2683" s="18"/>
      <c r="QTJ2683" s="18"/>
      <c r="QTS2683" s="18"/>
      <c r="QUB2683" s="18"/>
      <c r="QUK2683" s="18"/>
      <c r="QUT2683" s="18"/>
      <c r="QVC2683" s="18"/>
      <c r="QVL2683" s="18"/>
      <c r="QVU2683" s="18"/>
      <c r="QWD2683" s="18"/>
      <c r="QWM2683" s="18"/>
      <c r="QWV2683" s="18"/>
      <c r="QXE2683" s="18"/>
      <c r="QXN2683" s="18"/>
      <c r="QXW2683" s="18"/>
      <c r="QYF2683" s="18"/>
      <c r="QYO2683" s="18"/>
      <c r="QYX2683" s="18"/>
      <c r="QZG2683" s="18"/>
      <c r="QZP2683" s="18"/>
      <c r="QZY2683" s="18"/>
      <c r="RAH2683" s="18"/>
      <c r="RAQ2683" s="18"/>
      <c r="RAZ2683" s="18"/>
      <c r="RBI2683" s="18"/>
      <c r="RBR2683" s="18"/>
      <c r="RCA2683" s="18"/>
      <c r="RCJ2683" s="18"/>
      <c r="RCS2683" s="18"/>
      <c r="RDB2683" s="18"/>
      <c r="RDK2683" s="18"/>
      <c r="RDT2683" s="18"/>
      <c r="REC2683" s="18"/>
      <c r="REL2683" s="18"/>
      <c r="REU2683" s="18"/>
      <c r="RFD2683" s="18"/>
      <c r="RFM2683" s="18"/>
      <c r="RFV2683" s="18"/>
      <c r="RGE2683" s="18"/>
      <c r="RGN2683" s="18"/>
      <c r="RGW2683" s="18"/>
      <c r="RHF2683" s="18"/>
      <c r="RHO2683" s="18"/>
      <c r="RHX2683" s="18"/>
      <c r="RIG2683" s="18"/>
      <c r="RIP2683" s="18"/>
      <c r="RIY2683" s="18"/>
      <c r="RJH2683" s="18"/>
      <c r="RJQ2683" s="18"/>
      <c r="RJZ2683" s="18"/>
      <c r="RKI2683" s="18"/>
      <c r="RKR2683" s="18"/>
      <c r="RLA2683" s="18"/>
      <c r="RLJ2683" s="18"/>
      <c r="RLS2683" s="18"/>
      <c r="RMB2683" s="18"/>
      <c r="RMK2683" s="18"/>
      <c r="RMT2683" s="18"/>
      <c r="RNC2683" s="18"/>
      <c r="RNL2683" s="18"/>
      <c r="RNU2683" s="18"/>
      <c r="ROD2683" s="18"/>
      <c r="ROM2683" s="18"/>
      <c r="ROV2683" s="18"/>
      <c r="RPE2683" s="18"/>
      <c r="RPN2683" s="18"/>
      <c r="RPW2683" s="18"/>
      <c r="RQF2683" s="18"/>
      <c r="RQO2683" s="18"/>
      <c r="RQX2683" s="18"/>
      <c r="RRG2683" s="18"/>
      <c r="RRP2683" s="18"/>
      <c r="RRY2683" s="18"/>
      <c r="RSH2683" s="18"/>
      <c r="RSQ2683" s="18"/>
      <c r="RSZ2683" s="18"/>
      <c r="RTI2683" s="18"/>
      <c r="RTR2683" s="18"/>
      <c r="RUA2683" s="18"/>
      <c r="RUJ2683" s="18"/>
      <c r="RUS2683" s="18"/>
      <c r="RVB2683" s="18"/>
      <c r="RVK2683" s="18"/>
      <c r="RVT2683" s="18"/>
      <c r="RWC2683" s="18"/>
      <c r="RWL2683" s="18"/>
      <c r="RWU2683" s="18"/>
      <c r="RXD2683" s="18"/>
      <c r="RXM2683" s="18"/>
      <c r="RXV2683" s="18"/>
      <c r="RYE2683" s="18"/>
      <c r="RYN2683" s="18"/>
      <c r="RYW2683" s="18"/>
      <c r="RZF2683" s="18"/>
      <c r="RZO2683" s="18"/>
      <c r="RZX2683" s="18"/>
      <c r="SAG2683" s="18"/>
      <c r="SAP2683" s="18"/>
      <c r="SAY2683" s="18"/>
      <c r="SBH2683" s="18"/>
      <c r="SBQ2683" s="18"/>
      <c r="SBZ2683" s="18"/>
      <c r="SCI2683" s="18"/>
      <c r="SCR2683" s="18"/>
      <c r="SDA2683" s="18"/>
      <c r="SDJ2683" s="18"/>
      <c r="SDS2683" s="18"/>
      <c r="SEB2683" s="18"/>
      <c r="SEK2683" s="18"/>
      <c r="SET2683" s="18"/>
      <c r="SFC2683" s="18"/>
      <c r="SFL2683" s="18"/>
      <c r="SFU2683" s="18"/>
      <c r="SGD2683" s="18"/>
      <c r="SGM2683" s="18"/>
      <c r="SGV2683" s="18"/>
      <c r="SHE2683" s="18"/>
      <c r="SHN2683" s="18"/>
      <c r="SHW2683" s="18"/>
      <c r="SIF2683" s="18"/>
      <c r="SIO2683" s="18"/>
      <c r="SIX2683" s="18"/>
      <c r="SJG2683" s="18"/>
      <c r="SJP2683" s="18"/>
      <c r="SJY2683" s="18"/>
      <c r="SKH2683" s="18"/>
      <c r="SKQ2683" s="18"/>
      <c r="SKZ2683" s="18"/>
      <c r="SLI2683" s="18"/>
      <c r="SLR2683" s="18"/>
      <c r="SMA2683" s="18"/>
      <c r="SMJ2683" s="18"/>
      <c r="SMS2683" s="18"/>
      <c r="SNB2683" s="18"/>
      <c r="SNK2683" s="18"/>
      <c r="SNT2683" s="18"/>
      <c r="SOC2683" s="18"/>
      <c r="SOL2683" s="18"/>
      <c r="SOU2683" s="18"/>
      <c r="SPD2683" s="18"/>
      <c r="SPM2683" s="18"/>
      <c r="SPV2683" s="18"/>
      <c r="SQE2683" s="18"/>
      <c r="SQN2683" s="18"/>
      <c r="SQW2683" s="18"/>
      <c r="SRF2683" s="18"/>
      <c r="SRO2683" s="18"/>
      <c r="SRX2683" s="18"/>
      <c r="SSG2683" s="18"/>
      <c r="SSP2683" s="18"/>
      <c r="SSY2683" s="18"/>
      <c r="STH2683" s="18"/>
      <c r="STQ2683" s="18"/>
      <c r="STZ2683" s="18"/>
      <c r="SUI2683" s="18"/>
      <c r="SUR2683" s="18"/>
      <c r="SVA2683" s="18"/>
      <c r="SVJ2683" s="18"/>
      <c r="SVS2683" s="18"/>
      <c r="SWB2683" s="18"/>
      <c r="SWK2683" s="18"/>
      <c r="SWT2683" s="18"/>
      <c r="SXC2683" s="18"/>
      <c r="SXL2683" s="18"/>
      <c r="SXU2683" s="18"/>
      <c r="SYD2683" s="18"/>
      <c r="SYM2683" s="18"/>
      <c r="SYV2683" s="18"/>
      <c r="SZE2683" s="18"/>
      <c r="SZN2683" s="18"/>
      <c r="SZW2683" s="18"/>
      <c r="TAF2683" s="18"/>
      <c r="TAO2683" s="18"/>
      <c r="TAX2683" s="18"/>
      <c r="TBG2683" s="18"/>
      <c r="TBP2683" s="18"/>
      <c r="TBY2683" s="18"/>
      <c r="TCH2683" s="18"/>
      <c r="TCQ2683" s="18"/>
      <c r="TCZ2683" s="18"/>
      <c r="TDI2683" s="18"/>
      <c r="TDR2683" s="18"/>
      <c r="TEA2683" s="18"/>
      <c r="TEJ2683" s="18"/>
      <c r="TES2683" s="18"/>
      <c r="TFB2683" s="18"/>
      <c r="TFK2683" s="18"/>
      <c r="TFT2683" s="18"/>
      <c r="TGC2683" s="18"/>
      <c r="TGL2683" s="18"/>
      <c r="TGU2683" s="18"/>
      <c r="THD2683" s="18"/>
      <c r="THM2683" s="18"/>
      <c r="THV2683" s="18"/>
      <c r="TIE2683" s="18"/>
      <c r="TIN2683" s="18"/>
      <c r="TIW2683" s="18"/>
      <c r="TJF2683" s="18"/>
      <c r="TJO2683" s="18"/>
      <c r="TJX2683" s="18"/>
      <c r="TKG2683" s="18"/>
      <c r="TKP2683" s="18"/>
      <c r="TKY2683" s="18"/>
      <c r="TLH2683" s="18"/>
      <c r="TLQ2683" s="18"/>
      <c r="TLZ2683" s="18"/>
      <c r="TMI2683" s="18"/>
      <c r="TMR2683" s="18"/>
      <c r="TNA2683" s="18"/>
      <c r="TNJ2683" s="18"/>
      <c r="TNS2683" s="18"/>
      <c r="TOB2683" s="18"/>
      <c r="TOK2683" s="18"/>
      <c r="TOT2683" s="18"/>
      <c r="TPC2683" s="18"/>
      <c r="TPL2683" s="18"/>
      <c r="TPU2683" s="18"/>
      <c r="TQD2683" s="18"/>
      <c r="TQM2683" s="18"/>
      <c r="TQV2683" s="18"/>
      <c r="TRE2683" s="18"/>
      <c r="TRN2683" s="18"/>
      <c r="TRW2683" s="18"/>
      <c r="TSF2683" s="18"/>
      <c r="TSO2683" s="18"/>
      <c r="TSX2683" s="18"/>
      <c r="TTG2683" s="18"/>
      <c r="TTP2683" s="18"/>
      <c r="TTY2683" s="18"/>
      <c r="TUH2683" s="18"/>
      <c r="TUQ2683" s="18"/>
      <c r="TUZ2683" s="18"/>
      <c r="TVI2683" s="18"/>
      <c r="TVR2683" s="18"/>
      <c r="TWA2683" s="18"/>
      <c r="TWJ2683" s="18"/>
      <c r="TWS2683" s="18"/>
      <c r="TXB2683" s="18"/>
      <c r="TXK2683" s="18"/>
      <c r="TXT2683" s="18"/>
      <c r="TYC2683" s="18"/>
      <c r="TYL2683" s="18"/>
      <c r="TYU2683" s="18"/>
      <c r="TZD2683" s="18"/>
      <c r="TZM2683" s="18"/>
      <c r="TZV2683" s="18"/>
      <c r="UAE2683" s="18"/>
      <c r="UAN2683" s="18"/>
      <c r="UAW2683" s="18"/>
      <c r="UBF2683" s="18"/>
      <c r="UBO2683" s="18"/>
      <c r="UBX2683" s="18"/>
      <c r="UCG2683" s="18"/>
      <c r="UCP2683" s="18"/>
      <c r="UCY2683" s="18"/>
      <c r="UDH2683" s="18"/>
      <c r="UDQ2683" s="18"/>
      <c r="UDZ2683" s="18"/>
      <c r="UEI2683" s="18"/>
      <c r="UER2683" s="18"/>
      <c r="UFA2683" s="18"/>
      <c r="UFJ2683" s="18"/>
      <c r="UFS2683" s="18"/>
      <c r="UGB2683" s="18"/>
      <c r="UGK2683" s="18"/>
      <c r="UGT2683" s="18"/>
      <c r="UHC2683" s="18"/>
      <c r="UHL2683" s="18"/>
      <c r="UHU2683" s="18"/>
      <c r="UID2683" s="18"/>
      <c r="UIM2683" s="18"/>
      <c r="UIV2683" s="18"/>
      <c r="UJE2683" s="18"/>
      <c r="UJN2683" s="18"/>
      <c r="UJW2683" s="18"/>
      <c r="UKF2683" s="18"/>
      <c r="UKO2683" s="18"/>
      <c r="UKX2683" s="18"/>
      <c r="ULG2683" s="18"/>
      <c r="ULP2683" s="18"/>
      <c r="ULY2683" s="18"/>
      <c r="UMH2683" s="18"/>
      <c r="UMQ2683" s="18"/>
      <c r="UMZ2683" s="18"/>
      <c r="UNI2683" s="18"/>
      <c r="UNR2683" s="18"/>
      <c r="UOA2683" s="18"/>
      <c r="UOJ2683" s="18"/>
      <c r="UOS2683" s="18"/>
      <c r="UPB2683" s="18"/>
      <c r="UPK2683" s="18"/>
      <c r="UPT2683" s="18"/>
      <c r="UQC2683" s="18"/>
      <c r="UQL2683" s="18"/>
      <c r="UQU2683" s="18"/>
      <c r="URD2683" s="18"/>
      <c r="URM2683" s="18"/>
      <c r="URV2683" s="18"/>
      <c r="USE2683" s="18"/>
      <c r="USN2683" s="18"/>
      <c r="USW2683" s="18"/>
      <c r="UTF2683" s="18"/>
      <c r="UTO2683" s="18"/>
      <c r="UTX2683" s="18"/>
      <c r="UUG2683" s="18"/>
      <c r="UUP2683" s="18"/>
      <c r="UUY2683" s="18"/>
      <c r="UVH2683" s="18"/>
      <c r="UVQ2683" s="18"/>
      <c r="UVZ2683" s="18"/>
      <c r="UWI2683" s="18"/>
      <c r="UWR2683" s="18"/>
      <c r="UXA2683" s="18"/>
      <c r="UXJ2683" s="18"/>
      <c r="UXS2683" s="18"/>
      <c r="UYB2683" s="18"/>
      <c r="UYK2683" s="18"/>
      <c r="UYT2683" s="18"/>
      <c r="UZC2683" s="18"/>
      <c r="UZL2683" s="18"/>
      <c r="UZU2683" s="18"/>
      <c r="VAD2683" s="18"/>
      <c r="VAM2683" s="18"/>
      <c r="VAV2683" s="18"/>
      <c r="VBE2683" s="18"/>
      <c r="VBN2683" s="18"/>
      <c r="VBW2683" s="18"/>
      <c r="VCF2683" s="18"/>
      <c r="VCO2683" s="18"/>
      <c r="VCX2683" s="18"/>
      <c r="VDG2683" s="18"/>
      <c r="VDP2683" s="18"/>
      <c r="VDY2683" s="18"/>
      <c r="VEH2683" s="18"/>
      <c r="VEQ2683" s="18"/>
      <c r="VEZ2683" s="18"/>
      <c r="VFI2683" s="18"/>
      <c r="VFR2683" s="18"/>
      <c r="VGA2683" s="18"/>
      <c r="VGJ2683" s="18"/>
      <c r="VGS2683" s="18"/>
      <c r="VHB2683" s="18"/>
      <c r="VHK2683" s="18"/>
      <c r="VHT2683" s="18"/>
      <c r="VIC2683" s="18"/>
      <c r="VIL2683" s="18"/>
      <c r="VIU2683" s="18"/>
      <c r="VJD2683" s="18"/>
      <c r="VJM2683" s="18"/>
      <c r="VJV2683" s="18"/>
      <c r="VKE2683" s="18"/>
      <c r="VKN2683" s="18"/>
      <c r="VKW2683" s="18"/>
      <c r="VLF2683" s="18"/>
      <c r="VLO2683" s="18"/>
      <c r="VLX2683" s="18"/>
      <c r="VMG2683" s="18"/>
      <c r="VMP2683" s="18"/>
      <c r="VMY2683" s="18"/>
      <c r="VNH2683" s="18"/>
      <c r="VNQ2683" s="18"/>
      <c r="VNZ2683" s="18"/>
      <c r="VOI2683" s="18"/>
      <c r="VOR2683" s="18"/>
      <c r="VPA2683" s="18"/>
      <c r="VPJ2683" s="18"/>
      <c r="VPS2683" s="18"/>
      <c r="VQB2683" s="18"/>
      <c r="VQK2683" s="18"/>
      <c r="VQT2683" s="18"/>
      <c r="VRC2683" s="18"/>
      <c r="VRL2683" s="18"/>
      <c r="VRU2683" s="18"/>
      <c r="VSD2683" s="18"/>
      <c r="VSM2683" s="18"/>
      <c r="VSV2683" s="18"/>
      <c r="VTE2683" s="18"/>
      <c r="VTN2683" s="18"/>
      <c r="VTW2683" s="18"/>
      <c r="VUF2683" s="18"/>
      <c r="VUO2683" s="18"/>
      <c r="VUX2683" s="18"/>
      <c r="VVG2683" s="18"/>
      <c r="VVP2683" s="18"/>
      <c r="VVY2683" s="18"/>
      <c r="VWH2683" s="18"/>
      <c r="VWQ2683" s="18"/>
      <c r="VWZ2683" s="18"/>
      <c r="VXI2683" s="18"/>
      <c r="VXR2683" s="18"/>
      <c r="VYA2683" s="18"/>
      <c r="VYJ2683" s="18"/>
      <c r="VYS2683" s="18"/>
      <c r="VZB2683" s="18"/>
      <c r="VZK2683" s="18"/>
      <c r="VZT2683" s="18"/>
      <c r="WAC2683" s="18"/>
      <c r="WAL2683" s="18"/>
      <c r="WAU2683" s="18"/>
      <c r="WBD2683" s="18"/>
      <c r="WBM2683" s="18"/>
      <c r="WBV2683" s="18"/>
      <c r="WCE2683" s="18"/>
      <c r="WCN2683" s="18"/>
      <c r="WCW2683" s="18"/>
      <c r="WDF2683" s="18"/>
      <c r="WDO2683" s="18"/>
      <c r="WDX2683" s="18"/>
      <c r="WEG2683" s="18"/>
      <c r="WEP2683" s="18"/>
      <c r="WEY2683" s="18"/>
      <c r="WFH2683" s="18"/>
      <c r="WFQ2683" s="18"/>
      <c r="WFZ2683" s="18"/>
      <c r="WGI2683" s="18"/>
      <c r="WGR2683" s="18"/>
      <c r="WHA2683" s="18"/>
      <c r="WHJ2683" s="18"/>
      <c r="WHS2683" s="18"/>
      <c r="WIB2683" s="18"/>
      <c r="WIK2683" s="18"/>
      <c r="WIT2683" s="18"/>
      <c r="WJC2683" s="18"/>
      <c r="WJL2683" s="18"/>
      <c r="WJU2683" s="18"/>
      <c r="WKD2683" s="18"/>
      <c r="WKM2683" s="18"/>
      <c r="WKV2683" s="18"/>
      <c r="WLE2683" s="18"/>
      <c r="WLN2683" s="18"/>
      <c r="WLW2683" s="18"/>
      <c r="WMF2683" s="18"/>
      <c r="WMO2683" s="18"/>
      <c r="WMX2683" s="18"/>
      <c r="WNG2683" s="18"/>
      <c r="WNP2683" s="18"/>
      <c r="WNY2683" s="18"/>
      <c r="WOH2683" s="18"/>
      <c r="WOQ2683" s="18"/>
      <c r="WOZ2683" s="18"/>
      <c r="WPI2683" s="18"/>
      <c r="WPR2683" s="18"/>
      <c r="WQA2683" s="18"/>
      <c r="WQJ2683" s="18"/>
      <c r="WQS2683" s="18"/>
      <c r="WRB2683" s="18"/>
      <c r="WRK2683" s="18"/>
      <c r="WRT2683" s="18"/>
      <c r="WSC2683" s="18"/>
      <c r="WSL2683" s="18"/>
      <c r="WSU2683" s="18"/>
      <c r="WTD2683" s="18"/>
      <c r="WTM2683" s="18"/>
      <c r="WTV2683" s="18"/>
      <c r="WUE2683" s="18"/>
      <c r="WUN2683" s="18"/>
      <c r="WUW2683" s="18"/>
      <c r="WVF2683" s="18"/>
      <c r="WVO2683" s="18"/>
      <c r="WVX2683" s="18"/>
      <c r="WWG2683" s="18"/>
      <c r="WWP2683" s="18"/>
      <c r="WWY2683" s="18"/>
      <c r="WXH2683" s="18"/>
      <c r="WXQ2683" s="18"/>
      <c r="WXZ2683" s="18"/>
      <c r="WYI2683" s="18"/>
      <c r="WYR2683" s="18"/>
      <c r="WZA2683" s="18"/>
      <c r="WZJ2683" s="18"/>
      <c r="WZS2683" s="18"/>
      <c r="XAB2683" s="18"/>
      <c r="XAK2683" s="18"/>
      <c r="XAT2683" s="18"/>
      <c r="XBC2683" s="18"/>
      <c r="XBL2683" s="18"/>
      <c r="XBU2683" s="18"/>
      <c r="XCD2683" s="18"/>
      <c r="XCM2683" s="18"/>
      <c r="XCV2683" s="18"/>
      <c r="XDE2683" s="18"/>
      <c r="XDN2683" s="18"/>
      <c r="XDW2683" s="18"/>
      <c r="XEF2683" s="18"/>
      <c r="XEO2683" s="18"/>
      <c r="XEX2683" s="18"/>
    </row>
    <row r="2684" spans="1:1024 1033:2041 2050:3067 3076:4093 4102:5119 5128:6136 6145:7162 7171:8188 8197:9214 9223:10240 10249:11257 11266:12283 12292:13309 13318:14335 14344:15352 15361:16378" s="20" customFormat="1" x14ac:dyDescent="0.25">
      <c r="A2684" s="20">
        <v>140931</v>
      </c>
      <c r="B2684" s="20">
        <v>1205898883</v>
      </c>
      <c r="C2684" s="20" t="s">
        <v>805</v>
      </c>
      <c r="D2684" s="20">
        <v>1205898883</v>
      </c>
      <c r="E2684" s="20" t="s">
        <v>86</v>
      </c>
      <c r="F2684" s="20">
        <v>140931</v>
      </c>
      <c r="G2684" s="20" t="s">
        <v>6364</v>
      </c>
      <c r="P2684" s="18"/>
      <c r="Y2684" s="18"/>
      <c r="AH2684" s="18"/>
      <c r="AQ2684" s="18"/>
      <c r="AZ2684" s="18"/>
      <c r="BI2684" s="18"/>
      <c r="BR2684" s="18"/>
      <c r="CA2684" s="18"/>
      <c r="CJ2684" s="18"/>
      <c r="CS2684" s="18"/>
      <c r="DB2684" s="18"/>
      <c r="DK2684" s="18"/>
      <c r="DT2684" s="18"/>
      <c r="EC2684" s="18"/>
      <c r="EL2684" s="18"/>
      <c r="EU2684" s="18"/>
      <c r="FD2684" s="18"/>
      <c r="FM2684" s="18"/>
      <c r="FV2684" s="18"/>
      <c r="GE2684" s="18"/>
      <c r="GN2684" s="18"/>
      <c r="GW2684" s="18"/>
      <c r="HF2684" s="18"/>
      <c r="HO2684" s="18"/>
      <c r="HX2684" s="18"/>
      <c r="IG2684" s="18"/>
      <c r="IP2684" s="18"/>
      <c r="IY2684" s="18"/>
      <c r="JH2684" s="18"/>
      <c r="JQ2684" s="18"/>
      <c r="JZ2684" s="18"/>
      <c r="KI2684" s="18"/>
      <c r="KR2684" s="18"/>
      <c r="LA2684" s="18"/>
      <c r="LJ2684" s="18"/>
      <c r="LS2684" s="18"/>
      <c r="MB2684" s="18"/>
      <c r="MK2684" s="18"/>
      <c r="MT2684" s="18"/>
      <c r="NC2684" s="18"/>
      <c r="NL2684" s="18"/>
      <c r="NU2684" s="18"/>
      <c r="OD2684" s="18"/>
      <c r="OM2684" s="18"/>
      <c r="OV2684" s="18"/>
      <c r="PE2684" s="18"/>
      <c r="PN2684" s="18"/>
      <c r="PW2684" s="18"/>
      <c r="QF2684" s="18"/>
      <c r="QO2684" s="18"/>
      <c r="QX2684" s="18"/>
      <c r="RG2684" s="18"/>
      <c r="RP2684" s="18"/>
      <c r="RY2684" s="18"/>
      <c r="SH2684" s="18"/>
      <c r="SQ2684" s="18"/>
      <c r="SZ2684" s="18"/>
      <c r="TI2684" s="18"/>
      <c r="TR2684" s="18"/>
      <c r="UA2684" s="18"/>
      <c r="UJ2684" s="18"/>
      <c r="US2684" s="18"/>
      <c r="VB2684" s="18"/>
      <c r="VK2684" s="18"/>
      <c r="VT2684" s="18"/>
      <c r="WC2684" s="18"/>
      <c r="WL2684" s="18"/>
      <c r="WU2684" s="18"/>
      <c r="XD2684" s="18"/>
      <c r="XM2684" s="18"/>
      <c r="XV2684" s="18"/>
      <c r="YE2684" s="18"/>
      <c r="YN2684" s="18"/>
      <c r="YW2684" s="18"/>
      <c r="ZF2684" s="18"/>
      <c r="ZO2684" s="18"/>
      <c r="ZX2684" s="18"/>
      <c r="AAG2684" s="18"/>
      <c r="AAP2684" s="18"/>
      <c r="AAY2684" s="18"/>
      <c r="ABH2684" s="18"/>
      <c r="ABQ2684" s="18"/>
      <c r="ABZ2684" s="18"/>
      <c r="ACI2684" s="18"/>
      <c r="ACR2684" s="18"/>
      <c r="ADA2684" s="18"/>
      <c r="ADJ2684" s="18"/>
      <c r="ADS2684" s="18"/>
      <c r="AEB2684" s="18"/>
      <c r="AEK2684" s="18"/>
      <c r="AET2684" s="18"/>
      <c r="AFC2684" s="18"/>
      <c r="AFL2684" s="18"/>
      <c r="AFU2684" s="18"/>
      <c r="AGD2684" s="18"/>
      <c r="AGM2684" s="18"/>
      <c r="AGV2684" s="18"/>
      <c r="AHE2684" s="18"/>
      <c r="AHN2684" s="18"/>
      <c r="AHW2684" s="18"/>
      <c r="AIF2684" s="18"/>
      <c r="AIO2684" s="18"/>
      <c r="AIX2684" s="18"/>
      <c r="AJG2684" s="18"/>
      <c r="AJP2684" s="18"/>
      <c r="AJY2684" s="18"/>
      <c r="AKH2684" s="18"/>
      <c r="AKQ2684" s="18"/>
      <c r="AKZ2684" s="18"/>
      <c r="ALI2684" s="18"/>
      <c r="ALR2684" s="18"/>
      <c r="AMA2684" s="18"/>
      <c r="AMJ2684" s="18"/>
      <c r="AMS2684" s="18"/>
      <c r="ANB2684" s="18"/>
      <c r="ANK2684" s="18"/>
      <c r="ANT2684" s="18"/>
      <c r="AOC2684" s="18"/>
      <c r="AOL2684" s="18"/>
      <c r="AOU2684" s="18"/>
      <c r="APD2684" s="18"/>
      <c r="APM2684" s="18"/>
      <c r="APV2684" s="18"/>
      <c r="AQE2684" s="18"/>
      <c r="AQN2684" s="18"/>
      <c r="AQW2684" s="18"/>
      <c r="ARF2684" s="18"/>
      <c r="ARO2684" s="18"/>
      <c r="ARX2684" s="18"/>
      <c r="ASG2684" s="18"/>
      <c r="ASP2684" s="18"/>
      <c r="ASY2684" s="18"/>
      <c r="ATH2684" s="18"/>
      <c r="ATQ2684" s="18"/>
      <c r="ATZ2684" s="18"/>
      <c r="AUI2684" s="18"/>
      <c r="AUR2684" s="18"/>
      <c r="AVA2684" s="18"/>
      <c r="AVJ2684" s="18"/>
      <c r="AVS2684" s="18"/>
      <c r="AWB2684" s="18"/>
      <c r="AWK2684" s="18"/>
      <c r="AWT2684" s="18"/>
      <c r="AXC2684" s="18"/>
      <c r="AXL2684" s="18"/>
      <c r="AXU2684" s="18"/>
      <c r="AYD2684" s="18"/>
      <c r="AYM2684" s="18"/>
      <c r="AYV2684" s="18"/>
      <c r="AZE2684" s="18"/>
      <c r="AZN2684" s="18"/>
      <c r="AZW2684" s="18"/>
      <c r="BAF2684" s="18"/>
      <c r="BAO2684" s="18"/>
      <c r="BAX2684" s="18"/>
      <c r="BBG2684" s="18"/>
      <c r="BBP2684" s="18"/>
      <c r="BBY2684" s="18"/>
      <c r="BCH2684" s="18"/>
      <c r="BCQ2684" s="18"/>
      <c r="BCZ2684" s="18"/>
      <c r="BDI2684" s="18"/>
      <c r="BDR2684" s="18"/>
      <c r="BEA2684" s="18"/>
      <c r="BEJ2684" s="18"/>
      <c r="BES2684" s="18"/>
      <c r="BFB2684" s="18"/>
      <c r="BFK2684" s="18"/>
      <c r="BFT2684" s="18"/>
      <c r="BGC2684" s="18"/>
      <c r="BGL2684" s="18"/>
      <c r="BGU2684" s="18"/>
      <c r="BHD2684" s="18"/>
      <c r="BHM2684" s="18"/>
      <c r="BHV2684" s="18"/>
      <c r="BIE2684" s="18"/>
      <c r="BIN2684" s="18"/>
      <c r="BIW2684" s="18"/>
      <c r="BJF2684" s="18"/>
      <c r="BJO2684" s="18"/>
      <c r="BJX2684" s="18"/>
      <c r="BKG2684" s="18"/>
      <c r="BKP2684" s="18"/>
      <c r="BKY2684" s="18"/>
      <c r="BLH2684" s="18"/>
      <c r="BLQ2684" s="18"/>
      <c r="BLZ2684" s="18"/>
      <c r="BMI2684" s="18"/>
      <c r="BMR2684" s="18"/>
      <c r="BNA2684" s="18"/>
      <c r="BNJ2684" s="18"/>
      <c r="BNS2684" s="18"/>
      <c r="BOB2684" s="18"/>
      <c r="BOK2684" s="18"/>
      <c r="BOT2684" s="18"/>
      <c r="BPC2684" s="18"/>
      <c r="BPL2684" s="18"/>
      <c r="BPU2684" s="18"/>
      <c r="BQD2684" s="18"/>
      <c r="BQM2684" s="18"/>
      <c r="BQV2684" s="18"/>
      <c r="BRE2684" s="18"/>
      <c r="BRN2684" s="18"/>
      <c r="BRW2684" s="18"/>
      <c r="BSF2684" s="18"/>
      <c r="BSO2684" s="18"/>
      <c r="BSX2684" s="18"/>
      <c r="BTG2684" s="18"/>
      <c r="BTP2684" s="18"/>
      <c r="BTY2684" s="18"/>
      <c r="BUH2684" s="18"/>
      <c r="BUQ2684" s="18"/>
      <c r="BUZ2684" s="18"/>
      <c r="BVI2684" s="18"/>
      <c r="BVR2684" s="18"/>
      <c r="BWA2684" s="18"/>
      <c r="BWJ2684" s="18"/>
      <c r="BWS2684" s="18"/>
      <c r="BXB2684" s="18"/>
      <c r="BXK2684" s="18"/>
      <c r="BXT2684" s="18"/>
      <c r="BYC2684" s="18"/>
      <c r="BYL2684" s="18"/>
      <c r="BYU2684" s="18"/>
      <c r="BZD2684" s="18"/>
      <c r="BZM2684" s="18"/>
      <c r="BZV2684" s="18"/>
      <c r="CAE2684" s="18"/>
      <c r="CAN2684" s="18"/>
      <c r="CAW2684" s="18"/>
      <c r="CBF2684" s="18"/>
      <c r="CBO2684" s="18"/>
      <c r="CBX2684" s="18"/>
      <c r="CCG2684" s="18"/>
      <c r="CCP2684" s="18"/>
      <c r="CCY2684" s="18"/>
      <c r="CDH2684" s="18"/>
      <c r="CDQ2684" s="18"/>
      <c r="CDZ2684" s="18"/>
      <c r="CEI2684" s="18"/>
      <c r="CER2684" s="18"/>
      <c r="CFA2684" s="18"/>
      <c r="CFJ2684" s="18"/>
      <c r="CFS2684" s="18"/>
      <c r="CGB2684" s="18"/>
      <c r="CGK2684" s="18"/>
      <c r="CGT2684" s="18"/>
      <c r="CHC2684" s="18"/>
      <c r="CHL2684" s="18"/>
      <c r="CHU2684" s="18"/>
      <c r="CID2684" s="18"/>
      <c r="CIM2684" s="18"/>
      <c r="CIV2684" s="18"/>
      <c r="CJE2684" s="18"/>
      <c r="CJN2684" s="18"/>
      <c r="CJW2684" s="18"/>
      <c r="CKF2684" s="18"/>
      <c r="CKO2684" s="18"/>
      <c r="CKX2684" s="18"/>
      <c r="CLG2684" s="18"/>
      <c r="CLP2684" s="18"/>
      <c r="CLY2684" s="18"/>
      <c r="CMH2684" s="18"/>
      <c r="CMQ2684" s="18"/>
      <c r="CMZ2684" s="18"/>
      <c r="CNI2684" s="18"/>
      <c r="CNR2684" s="18"/>
      <c r="COA2684" s="18"/>
      <c r="COJ2684" s="18"/>
      <c r="COS2684" s="18"/>
      <c r="CPB2684" s="18"/>
      <c r="CPK2684" s="18"/>
      <c r="CPT2684" s="18"/>
      <c r="CQC2684" s="18"/>
      <c r="CQL2684" s="18"/>
      <c r="CQU2684" s="18"/>
      <c r="CRD2684" s="18"/>
      <c r="CRM2684" s="18"/>
      <c r="CRV2684" s="18"/>
      <c r="CSE2684" s="18"/>
      <c r="CSN2684" s="18"/>
      <c r="CSW2684" s="18"/>
      <c r="CTF2684" s="18"/>
      <c r="CTO2684" s="18"/>
      <c r="CTX2684" s="18"/>
      <c r="CUG2684" s="18"/>
      <c r="CUP2684" s="18"/>
      <c r="CUY2684" s="18"/>
      <c r="CVH2684" s="18"/>
      <c r="CVQ2684" s="18"/>
      <c r="CVZ2684" s="18"/>
      <c r="CWI2684" s="18"/>
      <c r="CWR2684" s="18"/>
      <c r="CXA2684" s="18"/>
      <c r="CXJ2684" s="18"/>
      <c r="CXS2684" s="18"/>
      <c r="CYB2684" s="18"/>
      <c r="CYK2684" s="18"/>
      <c r="CYT2684" s="18"/>
      <c r="CZC2684" s="18"/>
      <c r="CZL2684" s="18"/>
      <c r="CZU2684" s="18"/>
      <c r="DAD2684" s="18"/>
      <c r="DAM2684" s="18"/>
      <c r="DAV2684" s="18"/>
      <c r="DBE2684" s="18"/>
      <c r="DBN2684" s="18"/>
      <c r="DBW2684" s="18"/>
      <c r="DCF2684" s="18"/>
      <c r="DCO2684" s="18"/>
      <c r="DCX2684" s="18"/>
      <c r="DDG2684" s="18"/>
      <c r="DDP2684" s="18"/>
      <c r="DDY2684" s="18"/>
      <c r="DEH2684" s="18"/>
      <c r="DEQ2684" s="18"/>
      <c r="DEZ2684" s="18"/>
      <c r="DFI2684" s="18"/>
      <c r="DFR2684" s="18"/>
      <c r="DGA2684" s="18"/>
      <c r="DGJ2684" s="18"/>
      <c r="DGS2684" s="18"/>
      <c r="DHB2684" s="18"/>
      <c r="DHK2684" s="18"/>
      <c r="DHT2684" s="18"/>
      <c r="DIC2684" s="18"/>
      <c r="DIL2684" s="18"/>
      <c r="DIU2684" s="18"/>
      <c r="DJD2684" s="18"/>
      <c r="DJM2684" s="18"/>
      <c r="DJV2684" s="18"/>
      <c r="DKE2684" s="18"/>
      <c r="DKN2684" s="18"/>
      <c r="DKW2684" s="18"/>
      <c r="DLF2684" s="18"/>
      <c r="DLO2684" s="18"/>
      <c r="DLX2684" s="18"/>
      <c r="DMG2684" s="18"/>
      <c r="DMP2684" s="18"/>
      <c r="DMY2684" s="18"/>
      <c r="DNH2684" s="18"/>
      <c r="DNQ2684" s="18"/>
      <c r="DNZ2684" s="18"/>
      <c r="DOI2684" s="18"/>
      <c r="DOR2684" s="18"/>
      <c r="DPA2684" s="18"/>
      <c r="DPJ2684" s="18"/>
      <c r="DPS2684" s="18"/>
      <c r="DQB2684" s="18"/>
      <c r="DQK2684" s="18"/>
      <c r="DQT2684" s="18"/>
      <c r="DRC2684" s="18"/>
      <c r="DRL2684" s="18"/>
      <c r="DRU2684" s="18"/>
      <c r="DSD2684" s="18"/>
      <c r="DSM2684" s="18"/>
      <c r="DSV2684" s="18"/>
      <c r="DTE2684" s="18"/>
      <c r="DTN2684" s="18"/>
      <c r="DTW2684" s="18"/>
      <c r="DUF2684" s="18"/>
      <c r="DUO2684" s="18"/>
      <c r="DUX2684" s="18"/>
      <c r="DVG2684" s="18"/>
      <c r="DVP2684" s="18"/>
      <c r="DVY2684" s="18"/>
      <c r="DWH2684" s="18"/>
      <c r="DWQ2684" s="18"/>
      <c r="DWZ2684" s="18"/>
      <c r="DXI2684" s="18"/>
      <c r="DXR2684" s="18"/>
      <c r="DYA2684" s="18"/>
      <c r="DYJ2684" s="18"/>
      <c r="DYS2684" s="18"/>
      <c r="DZB2684" s="18"/>
      <c r="DZK2684" s="18"/>
      <c r="DZT2684" s="18"/>
      <c r="EAC2684" s="18"/>
      <c r="EAL2684" s="18"/>
      <c r="EAU2684" s="18"/>
      <c r="EBD2684" s="18"/>
      <c r="EBM2684" s="18"/>
      <c r="EBV2684" s="18"/>
      <c r="ECE2684" s="18"/>
      <c r="ECN2684" s="18"/>
      <c r="ECW2684" s="18"/>
      <c r="EDF2684" s="18"/>
      <c r="EDO2684" s="18"/>
      <c r="EDX2684" s="18"/>
      <c r="EEG2684" s="18"/>
      <c r="EEP2684" s="18"/>
      <c r="EEY2684" s="18"/>
      <c r="EFH2684" s="18"/>
      <c r="EFQ2684" s="18"/>
      <c r="EFZ2684" s="18"/>
      <c r="EGI2684" s="18"/>
      <c r="EGR2684" s="18"/>
      <c r="EHA2684" s="18"/>
      <c r="EHJ2684" s="18"/>
      <c r="EHS2684" s="18"/>
      <c r="EIB2684" s="18"/>
      <c r="EIK2684" s="18"/>
      <c r="EIT2684" s="18"/>
      <c r="EJC2684" s="18"/>
      <c r="EJL2684" s="18"/>
      <c r="EJU2684" s="18"/>
      <c r="EKD2684" s="18"/>
      <c r="EKM2684" s="18"/>
      <c r="EKV2684" s="18"/>
      <c r="ELE2684" s="18"/>
      <c r="ELN2684" s="18"/>
      <c r="ELW2684" s="18"/>
      <c r="EMF2684" s="18"/>
      <c r="EMO2684" s="18"/>
      <c r="EMX2684" s="18"/>
      <c r="ENG2684" s="18"/>
      <c r="ENP2684" s="18"/>
      <c r="ENY2684" s="18"/>
      <c r="EOH2684" s="18"/>
      <c r="EOQ2684" s="18"/>
      <c r="EOZ2684" s="18"/>
      <c r="EPI2684" s="18"/>
      <c r="EPR2684" s="18"/>
      <c r="EQA2684" s="18"/>
      <c r="EQJ2684" s="18"/>
      <c r="EQS2684" s="18"/>
      <c r="ERB2684" s="18"/>
      <c r="ERK2684" s="18"/>
      <c r="ERT2684" s="18"/>
      <c r="ESC2684" s="18"/>
      <c r="ESL2684" s="18"/>
      <c r="ESU2684" s="18"/>
      <c r="ETD2684" s="18"/>
      <c r="ETM2684" s="18"/>
      <c r="ETV2684" s="18"/>
      <c r="EUE2684" s="18"/>
      <c r="EUN2684" s="18"/>
      <c r="EUW2684" s="18"/>
      <c r="EVF2684" s="18"/>
      <c r="EVO2684" s="18"/>
      <c r="EVX2684" s="18"/>
      <c r="EWG2684" s="18"/>
      <c r="EWP2684" s="18"/>
      <c r="EWY2684" s="18"/>
      <c r="EXH2684" s="18"/>
      <c r="EXQ2684" s="18"/>
      <c r="EXZ2684" s="18"/>
      <c r="EYI2684" s="18"/>
      <c r="EYR2684" s="18"/>
      <c r="EZA2684" s="18"/>
      <c r="EZJ2684" s="18"/>
      <c r="EZS2684" s="18"/>
      <c r="FAB2684" s="18"/>
      <c r="FAK2684" s="18"/>
      <c r="FAT2684" s="18"/>
      <c r="FBC2684" s="18"/>
      <c r="FBL2684" s="18"/>
      <c r="FBU2684" s="18"/>
      <c r="FCD2684" s="18"/>
      <c r="FCM2684" s="18"/>
      <c r="FCV2684" s="18"/>
      <c r="FDE2684" s="18"/>
      <c r="FDN2684" s="18"/>
      <c r="FDW2684" s="18"/>
      <c r="FEF2684" s="18"/>
      <c r="FEO2684" s="18"/>
      <c r="FEX2684" s="18"/>
      <c r="FFG2684" s="18"/>
      <c r="FFP2684" s="18"/>
      <c r="FFY2684" s="18"/>
      <c r="FGH2684" s="18"/>
      <c r="FGQ2684" s="18"/>
      <c r="FGZ2684" s="18"/>
      <c r="FHI2684" s="18"/>
      <c r="FHR2684" s="18"/>
      <c r="FIA2684" s="18"/>
      <c r="FIJ2684" s="18"/>
      <c r="FIS2684" s="18"/>
      <c r="FJB2684" s="18"/>
      <c r="FJK2684" s="18"/>
      <c r="FJT2684" s="18"/>
      <c r="FKC2684" s="18"/>
      <c r="FKL2684" s="18"/>
      <c r="FKU2684" s="18"/>
      <c r="FLD2684" s="18"/>
      <c r="FLM2684" s="18"/>
      <c r="FLV2684" s="18"/>
      <c r="FME2684" s="18"/>
      <c r="FMN2684" s="18"/>
      <c r="FMW2684" s="18"/>
      <c r="FNF2684" s="18"/>
      <c r="FNO2684" s="18"/>
      <c r="FNX2684" s="18"/>
      <c r="FOG2684" s="18"/>
      <c r="FOP2684" s="18"/>
      <c r="FOY2684" s="18"/>
      <c r="FPH2684" s="18"/>
      <c r="FPQ2684" s="18"/>
      <c r="FPZ2684" s="18"/>
      <c r="FQI2684" s="18"/>
      <c r="FQR2684" s="18"/>
      <c r="FRA2684" s="18"/>
      <c r="FRJ2684" s="18"/>
      <c r="FRS2684" s="18"/>
      <c r="FSB2684" s="18"/>
      <c r="FSK2684" s="18"/>
      <c r="FST2684" s="18"/>
      <c r="FTC2684" s="18"/>
      <c r="FTL2684" s="18"/>
      <c r="FTU2684" s="18"/>
      <c r="FUD2684" s="18"/>
      <c r="FUM2684" s="18"/>
      <c r="FUV2684" s="18"/>
      <c r="FVE2684" s="18"/>
      <c r="FVN2684" s="18"/>
      <c r="FVW2684" s="18"/>
      <c r="FWF2684" s="18"/>
      <c r="FWO2684" s="18"/>
      <c r="FWX2684" s="18"/>
      <c r="FXG2684" s="18"/>
      <c r="FXP2684" s="18"/>
      <c r="FXY2684" s="18"/>
      <c r="FYH2684" s="18"/>
      <c r="FYQ2684" s="18"/>
      <c r="FYZ2684" s="18"/>
      <c r="FZI2684" s="18"/>
      <c r="FZR2684" s="18"/>
      <c r="GAA2684" s="18"/>
      <c r="GAJ2684" s="18"/>
      <c r="GAS2684" s="18"/>
      <c r="GBB2684" s="18"/>
      <c r="GBK2684" s="18"/>
      <c r="GBT2684" s="18"/>
      <c r="GCC2684" s="18"/>
      <c r="GCL2684" s="18"/>
      <c r="GCU2684" s="18"/>
      <c r="GDD2684" s="18"/>
      <c r="GDM2684" s="18"/>
      <c r="GDV2684" s="18"/>
      <c r="GEE2684" s="18"/>
      <c r="GEN2684" s="18"/>
      <c r="GEW2684" s="18"/>
      <c r="GFF2684" s="18"/>
      <c r="GFO2684" s="18"/>
      <c r="GFX2684" s="18"/>
      <c r="GGG2684" s="18"/>
      <c r="GGP2684" s="18"/>
      <c r="GGY2684" s="18"/>
      <c r="GHH2684" s="18"/>
      <c r="GHQ2684" s="18"/>
      <c r="GHZ2684" s="18"/>
      <c r="GII2684" s="18"/>
      <c r="GIR2684" s="18"/>
      <c r="GJA2684" s="18"/>
      <c r="GJJ2684" s="18"/>
      <c r="GJS2684" s="18"/>
      <c r="GKB2684" s="18"/>
      <c r="GKK2684" s="18"/>
      <c r="GKT2684" s="18"/>
      <c r="GLC2684" s="18"/>
      <c r="GLL2684" s="18"/>
      <c r="GLU2684" s="18"/>
      <c r="GMD2684" s="18"/>
      <c r="GMM2684" s="18"/>
      <c r="GMV2684" s="18"/>
      <c r="GNE2684" s="18"/>
      <c r="GNN2684" s="18"/>
      <c r="GNW2684" s="18"/>
      <c r="GOF2684" s="18"/>
      <c r="GOO2684" s="18"/>
      <c r="GOX2684" s="18"/>
      <c r="GPG2684" s="18"/>
      <c r="GPP2684" s="18"/>
      <c r="GPY2684" s="18"/>
      <c r="GQH2684" s="18"/>
      <c r="GQQ2684" s="18"/>
      <c r="GQZ2684" s="18"/>
      <c r="GRI2684" s="18"/>
      <c r="GRR2684" s="18"/>
      <c r="GSA2684" s="18"/>
      <c r="GSJ2684" s="18"/>
      <c r="GSS2684" s="18"/>
      <c r="GTB2684" s="18"/>
      <c r="GTK2684" s="18"/>
      <c r="GTT2684" s="18"/>
      <c r="GUC2684" s="18"/>
      <c r="GUL2684" s="18"/>
      <c r="GUU2684" s="18"/>
      <c r="GVD2684" s="18"/>
      <c r="GVM2684" s="18"/>
      <c r="GVV2684" s="18"/>
      <c r="GWE2684" s="18"/>
      <c r="GWN2684" s="18"/>
      <c r="GWW2684" s="18"/>
      <c r="GXF2684" s="18"/>
      <c r="GXO2684" s="18"/>
      <c r="GXX2684" s="18"/>
      <c r="GYG2684" s="18"/>
      <c r="GYP2684" s="18"/>
      <c r="GYY2684" s="18"/>
      <c r="GZH2684" s="18"/>
      <c r="GZQ2684" s="18"/>
      <c r="GZZ2684" s="18"/>
      <c r="HAI2684" s="18"/>
      <c r="HAR2684" s="18"/>
      <c r="HBA2684" s="18"/>
      <c r="HBJ2684" s="18"/>
      <c r="HBS2684" s="18"/>
      <c r="HCB2684" s="18"/>
      <c r="HCK2684" s="18"/>
      <c r="HCT2684" s="18"/>
      <c r="HDC2684" s="18"/>
      <c r="HDL2684" s="18"/>
      <c r="HDU2684" s="18"/>
      <c r="HED2684" s="18"/>
      <c r="HEM2684" s="18"/>
      <c r="HEV2684" s="18"/>
      <c r="HFE2684" s="18"/>
      <c r="HFN2684" s="18"/>
      <c r="HFW2684" s="18"/>
      <c r="HGF2684" s="18"/>
      <c r="HGO2684" s="18"/>
      <c r="HGX2684" s="18"/>
      <c r="HHG2684" s="18"/>
      <c r="HHP2684" s="18"/>
      <c r="HHY2684" s="18"/>
      <c r="HIH2684" s="18"/>
      <c r="HIQ2684" s="18"/>
      <c r="HIZ2684" s="18"/>
      <c r="HJI2684" s="18"/>
      <c r="HJR2684" s="18"/>
      <c r="HKA2684" s="18"/>
      <c r="HKJ2684" s="18"/>
      <c r="HKS2684" s="18"/>
      <c r="HLB2684" s="18"/>
      <c r="HLK2684" s="18"/>
      <c r="HLT2684" s="18"/>
      <c r="HMC2684" s="18"/>
      <c r="HML2684" s="18"/>
      <c r="HMU2684" s="18"/>
      <c r="HND2684" s="18"/>
      <c r="HNM2684" s="18"/>
      <c r="HNV2684" s="18"/>
      <c r="HOE2684" s="18"/>
      <c r="HON2684" s="18"/>
      <c r="HOW2684" s="18"/>
      <c r="HPF2684" s="18"/>
      <c r="HPO2684" s="18"/>
      <c r="HPX2684" s="18"/>
      <c r="HQG2684" s="18"/>
      <c r="HQP2684" s="18"/>
      <c r="HQY2684" s="18"/>
      <c r="HRH2684" s="18"/>
      <c r="HRQ2684" s="18"/>
      <c r="HRZ2684" s="18"/>
      <c r="HSI2684" s="18"/>
      <c r="HSR2684" s="18"/>
      <c r="HTA2684" s="18"/>
      <c r="HTJ2684" s="18"/>
      <c r="HTS2684" s="18"/>
      <c r="HUB2684" s="18"/>
      <c r="HUK2684" s="18"/>
      <c r="HUT2684" s="18"/>
      <c r="HVC2684" s="18"/>
      <c r="HVL2684" s="18"/>
      <c r="HVU2684" s="18"/>
      <c r="HWD2684" s="18"/>
      <c r="HWM2684" s="18"/>
      <c r="HWV2684" s="18"/>
      <c r="HXE2684" s="18"/>
      <c r="HXN2684" s="18"/>
      <c r="HXW2684" s="18"/>
      <c r="HYF2684" s="18"/>
      <c r="HYO2684" s="18"/>
      <c r="HYX2684" s="18"/>
      <c r="HZG2684" s="18"/>
      <c r="HZP2684" s="18"/>
      <c r="HZY2684" s="18"/>
      <c r="IAH2684" s="18"/>
      <c r="IAQ2684" s="18"/>
      <c r="IAZ2684" s="18"/>
      <c r="IBI2684" s="18"/>
      <c r="IBR2684" s="18"/>
      <c r="ICA2684" s="18"/>
      <c r="ICJ2684" s="18"/>
      <c r="ICS2684" s="18"/>
      <c r="IDB2684" s="18"/>
      <c r="IDK2684" s="18"/>
      <c r="IDT2684" s="18"/>
      <c r="IEC2684" s="18"/>
      <c r="IEL2684" s="18"/>
      <c r="IEU2684" s="18"/>
      <c r="IFD2684" s="18"/>
      <c r="IFM2684" s="18"/>
      <c r="IFV2684" s="18"/>
      <c r="IGE2684" s="18"/>
      <c r="IGN2684" s="18"/>
      <c r="IGW2684" s="18"/>
      <c r="IHF2684" s="18"/>
      <c r="IHO2684" s="18"/>
      <c r="IHX2684" s="18"/>
      <c r="IIG2684" s="18"/>
      <c r="IIP2684" s="18"/>
      <c r="IIY2684" s="18"/>
      <c r="IJH2684" s="18"/>
      <c r="IJQ2684" s="18"/>
      <c r="IJZ2684" s="18"/>
      <c r="IKI2684" s="18"/>
      <c r="IKR2684" s="18"/>
      <c r="ILA2684" s="18"/>
      <c r="ILJ2684" s="18"/>
      <c r="ILS2684" s="18"/>
      <c r="IMB2684" s="18"/>
      <c r="IMK2684" s="18"/>
      <c r="IMT2684" s="18"/>
      <c r="INC2684" s="18"/>
      <c r="INL2684" s="18"/>
      <c r="INU2684" s="18"/>
      <c r="IOD2684" s="18"/>
      <c r="IOM2684" s="18"/>
      <c r="IOV2684" s="18"/>
      <c r="IPE2684" s="18"/>
      <c r="IPN2684" s="18"/>
      <c r="IPW2684" s="18"/>
      <c r="IQF2684" s="18"/>
      <c r="IQO2684" s="18"/>
      <c r="IQX2684" s="18"/>
      <c r="IRG2684" s="18"/>
      <c r="IRP2684" s="18"/>
      <c r="IRY2684" s="18"/>
      <c r="ISH2684" s="18"/>
      <c r="ISQ2684" s="18"/>
      <c r="ISZ2684" s="18"/>
      <c r="ITI2684" s="18"/>
      <c r="ITR2684" s="18"/>
      <c r="IUA2684" s="18"/>
      <c r="IUJ2684" s="18"/>
      <c r="IUS2684" s="18"/>
      <c r="IVB2684" s="18"/>
      <c r="IVK2684" s="18"/>
      <c r="IVT2684" s="18"/>
      <c r="IWC2684" s="18"/>
      <c r="IWL2684" s="18"/>
      <c r="IWU2684" s="18"/>
      <c r="IXD2684" s="18"/>
      <c r="IXM2684" s="18"/>
      <c r="IXV2684" s="18"/>
      <c r="IYE2684" s="18"/>
      <c r="IYN2684" s="18"/>
      <c r="IYW2684" s="18"/>
      <c r="IZF2684" s="18"/>
      <c r="IZO2684" s="18"/>
      <c r="IZX2684" s="18"/>
      <c r="JAG2684" s="18"/>
      <c r="JAP2684" s="18"/>
      <c r="JAY2684" s="18"/>
      <c r="JBH2684" s="18"/>
      <c r="JBQ2684" s="18"/>
      <c r="JBZ2684" s="18"/>
      <c r="JCI2684" s="18"/>
      <c r="JCR2684" s="18"/>
      <c r="JDA2684" s="18"/>
      <c r="JDJ2684" s="18"/>
      <c r="JDS2684" s="18"/>
      <c r="JEB2684" s="18"/>
      <c r="JEK2684" s="18"/>
      <c r="JET2684" s="18"/>
      <c r="JFC2684" s="18"/>
      <c r="JFL2684" s="18"/>
      <c r="JFU2684" s="18"/>
      <c r="JGD2684" s="18"/>
      <c r="JGM2684" s="18"/>
      <c r="JGV2684" s="18"/>
      <c r="JHE2684" s="18"/>
      <c r="JHN2684" s="18"/>
      <c r="JHW2684" s="18"/>
      <c r="JIF2684" s="18"/>
      <c r="JIO2684" s="18"/>
      <c r="JIX2684" s="18"/>
      <c r="JJG2684" s="18"/>
      <c r="JJP2684" s="18"/>
      <c r="JJY2684" s="18"/>
      <c r="JKH2684" s="18"/>
      <c r="JKQ2684" s="18"/>
      <c r="JKZ2684" s="18"/>
      <c r="JLI2684" s="18"/>
      <c r="JLR2684" s="18"/>
      <c r="JMA2684" s="18"/>
      <c r="JMJ2684" s="18"/>
      <c r="JMS2684" s="18"/>
      <c r="JNB2684" s="18"/>
      <c r="JNK2684" s="18"/>
      <c r="JNT2684" s="18"/>
      <c r="JOC2684" s="18"/>
      <c r="JOL2684" s="18"/>
      <c r="JOU2684" s="18"/>
      <c r="JPD2684" s="18"/>
      <c r="JPM2684" s="18"/>
      <c r="JPV2684" s="18"/>
      <c r="JQE2684" s="18"/>
      <c r="JQN2684" s="18"/>
      <c r="JQW2684" s="18"/>
      <c r="JRF2684" s="18"/>
      <c r="JRO2684" s="18"/>
      <c r="JRX2684" s="18"/>
      <c r="JSG2684" s="18"/>
      <c r="JSP2684" s="18"/>
      <c r="JSY2684" s="18"/>
      <c r="JTH2684" s="18"/>
      <c r="JTQ2684" s="18"/>
      <c r="JTZ2684" s="18"/>
      <c r="JUI2684" s="18"/>
      <c r="JUR2684" s="18"/>
      <c r="JVA2684" s="18"/>
      <c r="JVJ2684" s="18"/>
      <c r="JVS2684" s="18"/>
      <c r="JWB2684" s="18"/>
      <c r="JWK2684" s="18"/>
      <c r="JWT2684" s="18"/>
      <c r="JXC2684" s="18"/>
      <c r="JXL2684" s="18"/>
      <c r="JXU2684" s="18"/>
      <c r="JYD2684" s="18"/>
      <c r="JYM2684" s="18"/>
      <c r="JYV2684" s="18"/>
      <c r="JZE2684" s="18"/>
      <c r="JZN2684" s="18"/>
      <c r="JZW2684" s="18"/>
      <c r="KAF2684" s="18"/>
      <c r="KAO2684" s="18"/>
      <c r="KAX2684" s="18"/>
      <c r="KBG2684" s="18"/>
      <c r="KBP2684" s="18"/>
      <c r="KBY2684" s="18"/>
      <c r="KCH2684" s="18"/>
      <c r="KCQ2684" s="18"/>
      <c r="KCZ2684" s="18"/>
      <c r="KDI2684" s="18"/>
      <c r="KDR2684" s="18"/>
      <c r="KEA2684" s="18"/>
      <c r="KEJ2684" s="18"/>
      <c r="KES2684" s="18"/>
      <c r="KFB2684" s="18"/>
      <c r="KFK2684" s="18"/>
      <c r="KFT2684" s="18"/>
      <c r="KGC2684" s="18"/>
      <c r="KGL2684" s="18"/>
      <c r="KGU2684" s="18"/>
      <c r="KHD2684" s="18"/>
      <c r="KHM2684" s="18"/>
      <c r="KHV2684" s="18"/>
      <c r="KIE2684" s="18"/>
      <c r="KIN2684" s="18"/>
      <c r="KIW2684" s="18"/>
      <c r="KJF2684" s="18"/>
      <c r="KJO2684" s="18"/>
      <c r="KJX2684" s="18"/>
      <c r="KKG2684" s="18"/>
      <c r="KKP2684" s="18"/>
      <c r="KKY2684" s="18"/>
      <c r="KLH2684" s="18"/>
      <c r="KLQ2684" s="18"/>
      <c r="KLZ2684" s="18"/>
      <c r="KMI2684" s="18"/>
      <c r="KMR2684" s="18"/>
      <c r="KNA2684" s="18"/>
      <c r="KNJ2684" s="18"/>
      <c r="KNS2684" s="18"/>
      <c r="KOB2684" s="18"/>
      <c r="KOK2684" s="18"/>
      <c r="KOT2684" s="18"/>
      <c r="KPC2684" s="18"/>
      <c r="KPL2684" s="18"/>
      <c r="KPU2684" s="18"/>
      <c r="KQD2684" s="18"/>
      <c r="KQM2684" s="18"/>
      <c r="KQV2684" s="18"/>
      <c r="KRE2684" s="18"/>
      <c r="KRN2684" s="18"/>
      <c r="KRW2684" s="18"/>
      <c r="KSF2684" s="18"/>
      <c r="KSO2684" s="18"/>
      <c r="KSX2684" s="18"/>
      <c r="KTG2684" s="18"/>
      <c r="KTP2684" s="18"/>
      <c r="KTY2684" s="18"/>
      <c r="KUH2684" s="18"/>
      <c r="KUQ2684" s="18"/>
      <c r="KUZ2684" s="18"/>
      <c r="KVI2684" s="18"/>
      <c r="KVR2684" s="18"/>
      <c r="KWA2684" s="18"/>
      <c r="KWJ2684" s="18"/>
      <c r="KWS2684" s="18"/>
      <c r="KXB2684" s="18"/>
      <c r="KXK2684" s="18"/>
      <c r="KXT2684" s="18"/>
      <c r="KYC2684" s="18"/>
      <c r="KYL2684" s="18"/>
      <c r="KYU2684" s="18"/>
      <c r="KZD2684" s="18"/>
      <c r="KZM2684" s="18"/>
      <c r="KZV2684" s="18"/>
      <c r="LAE2684" s="18"/>
      <c r="LAN2684" s="18"/>
      <c r="LAW2684" s="18"/>
      <c r="LBF2684" s="18"/>
      <c r="LBO2684" s="18"/>
      <c r="LBX2684" s="18"/>
      <c r="LCG2684" s="18"/>
      <c r="LCP2684" s="18"/>
      <c r="LCY2684" s="18"/>
      <c r="LDH2684" s="18"/>
      <c r="LDQ2684" s="18"/>
      <c r="LDZ2684" s="18"/>
      <c r="LEI2684" s="18"/>
      <c r="LER2684" s="18"/>
      <c r="LFA2684" s="18"/>
      <c r="LFJ2684" s="18"/>
      <c r="LFS2684" s="18"/>
      <c r="LGB2684" s="18"/>
      <c r="LGK2684" s="18"/>
      <c r="LGT2684" s="18"/>
      <c r="LHC2684" s="18"/>
      <c r="LHL2684" s="18"/>
      <c r="LHU2684" s="18"/>
      <c r="LID2684" s="18"/>
      <c r="LIM2684" s="18"/>
      <c r="LIV2684" s="18"/>
      <c r="LJE2684" s="18"/>
      <c r="LJN2684" s="18"/>
      <c r="LJW2684" s="18"/>
      <c r="LKF2684" s="18"/>
      <c r="LKO2684" s="18"/>
      <c r="LKX2684" s="18"/>
      <c r="LLG2684" s="18"/>
      <c r="LLP2684" s="18"/>
      <c r="LLY2684" s="18"/>
      <c r="LMH2684" s="18"/>
      <c r="LMQ2684" s="18"/>
      <c r="LMZ2684" s="18"/>
      <c r="LNI2684" s="18"/>
      <c r="LNR2684" s="18"/>
      <c r="LOA2684" s="18"/>
      <c r="LOJ2684" s="18"/>
      <c r="LOS2684" s="18"/>
      <c r="LPB2684" s="18"/>
      <c r="LPK2684" s="18"/>
      <c r="LPT2684" s="18"/>
      <c r="LQC2684" s="18"/>
      <c r="LQL2684" s="18"/>
      <c r="LQU2684" s="18"/>
      <c r="LRD2684" s="18"/>
      <c r="LRM2684" s="18"/>
      <c r="LRV2684" s="18"/>
      <c r="LSE2684" s="18"/>
      <c r="LSN2684" s="18"/>
      <c r="LSW2684" s="18"/>
      <c r="LTF2684" s="18"/>
      <c r="LTO2684" s="18"/>
      <c r="LTX2684" s="18"/>
      <c r="LUG2684" s="18"/>
      <c r="LUP2684" s="18"/>
      <c r="LUY2684" s="18"/>
      <c r="LVH2684" s="18"/>
      <c r="LVQ2684" s="18"/>
      <c r="LVZ2684" s="18"/>
      <c r="LWI2684" s="18"/>
      <c r="LWR2684" s="18"/>
      <c r="LXA2684" s="18"/>
      <c r="LXJ2684" s="18"/>
      <c r="LXS2684" s="18"/>
      <c r="LYB2684" s="18"/>
      <c r="LYK2684" s="18"/>
      <c r="LYT2684" s="18"/>
      <c r="LZC2684" s="18"/>
      <c r="LZL2684" s="18"/>
      <c r="LZU2684" s="18"/>
      <c r="MAD2684" s="18"/>
      <c r="MAM2684" s="18"/>
      <c r="MAV2684" s="18"/>
      <c r="MBE2684" s="18"/>
      <c r="MBN2684" s="18"/>
      <c r="MBW2684" s="18"/>
      <c r="MCF2684" s="18"/>
      <c r="MCO2684" s="18"/>
      <c r="MCX2684" s="18"/>
      <c r="MDG2684" s="18"/>
      <c r="MDP2684" s="18"/>
      <c r="MDY2684" s="18"/>
      <c r="MEH2684" s="18"/>
      <c r="MEQ2684" s="18"/>
      <c r="MEZ2684" s="18"/>
      <c r="MFI2684" s="18"/>
      <c r="MFR2684" s="18"/>
      <c r="MGA2684" s="18"/>
      <c r="MGJ2684" s="18"/>
      <c r="MGS2684" s="18"/>
      <c r="MHB2684" s="18"/>
      <c r="MHK2684" s="18"/>
      <c r="MHT2684" s="18"/>
      <c r="MIC2684" s="18"/>
      <c r="MIL2684" s="18"/>
      <c r="MIU2684" s="18"/>
      <c r="MJD2684" s="18"/>
      <c r="MJM2684" s="18"/>
      <c r="MJV2684" s="18"/>
      <c r="MKE2684" s="18"/>
      <c r="MKN2684" s="18"/>
      <c r="MKW2684" s="18"/>
      <c r="MLF2684" s="18"/>
      <c r="MLO2684" s="18"/>
      <c r="MLX2684" s="18"/>
      <c r="MMG2684" s="18"/>
      <c r="MMP2684" s="18"/>
      <c r="MMY2684" s="18"/>
      <c r="MNH2684" s="18"/>
      <c r="MNQ2684" s="18"/>
      <c r="MNZ2684" s="18"/>
      <c r="MOI2684" s="18"/>
      <c r="MOR2684" s="18"/>
      <c r="MPA2684" s="18"/>
      <c r="MPJ2684" s="18"/>
      <c r="MPS2684" s="18"/>
      <c r="MQB2684" s="18"/>
      <c r="MQK2684" s="18"/>
      <c r="MQT2684" s="18"/>
      <c r="MRC2684" s="18"/>
      <c r="MRL2684" s="18"/>
      <c r="MRU2684" s="18"/>
      <c r="MSD2684" s="18"/>
      <c r="MSM2684" s="18"/>
      <c r="MSV2684" s="18"/>
      <c r="MTE2684" s="18"/>
      <c r="MTN2684" s="18"/>
      <c r="MTW2684" s="18"/>
      <c r="MUF2684" s="18"/>
      <c r="MUO2684" s="18"/>
      <c r="MUX2684" s="18"/>
      <c r="MVG2684" s="18"/>
      <c r="MVP2684" s="18"/>
      <c r="MVY2684" s="18"/>
      <c r="MWH2684" s="18"/>
      <c r="MWQ2684" s="18"/>
      <c r="MWZ2684" s="18"/>
      <c r="MXI2684" s="18"/>
      <c r="MXR2684" s="18"/>
      <c r="MYA2684" s="18"/>
      <c r="MYJ2684" s="18"/>
      <c r="MYS2684" s="18"/>
      <c r="MZB2684" s="18"/>
      <c r="MZK2684" s="18"/>
      <c r="MZT2684" s="18"/>
      <c r="NAC2684" s="18"/>
      <c r="NAL2684" s="18"/>
      <c r="NAU2684" s="18"/>
      <c r="NBD2684" s="18"/>
      <c r="NBM2684" s="18"/>
      <c r="NBV2684" s="18"/>
      <c r="NCE2684" s="18"/>
      <c r="NCN2684" s="18"/>
      <c r="NCW2684" s="18"/>
      <c r="NDF2684" s="18"/>
      <c r="NDO2684" s="18"/>
      <c r="NDX2684" s="18"/>
      <c r="NEG2684" s="18"/>
      <c r="NEP2684" s="18"/>
      <c r="NEY2684" s="18"/>
      <c r="NFH2684" s="18"/>
      <c r="NFQ2684" s="18"/>
      <c r="NFZ2684" s="18"/>
      <c r="NGI2684" s="18"/>
      <c r="NGR2684" s="18"/>
      <c r="NHA2684" s="18"/>
      <c r="NHJ2684" s="18"/>
      <c r="NHS2684" s="18"/>
      <c r="NIB2684" s="18"/>
      <c r="NIK2684" s="18"/>
      <c r="NIT2684" s="18"/>
      <c r="NJC2684" s="18"/>
      <c r="NJL2684" s="18"/>
      <c r="NJU2684" s="18"/>
      <c r="NKD2684" s="18"/>
      <c r="NKM2684" s="18"/>
      <c r="NKV2684" s="18"/>
      <c r="NLE2684" s="18"/>
      <c r="NLN2684" s="18"/>
      <c r="NLW2684" s="18"/>
      <c r="NMF2684" s="18"/>
      <c r="NMO2684" s="18"/>
      <c r="NMX2684" s="18"/>
      <c r="NNG2684" s="18"/>
      <c r="NNP2684" s="18"/>
      <c r="NNY2684" s="18"/>
      <c r="NOH2684" s="18"/>
      <c r="NOQ2684" s="18"/>
      <c r="NOZ2684" s="18"/>
      <c r="NPI2684" s="18"/>
      <c r="NPR2684" s="18"/>
      <c r="NQA2684" s="18"/>
      <c r="NQJ2684" s="18"/>
      <c r="NQS2684" s="18"/>
      <c r="NRB2684" s="18"/>
      <c r="NRK2684" s="18"/>
      <c r="NRT2684" s="18"/>
      <c r="NSC2684" s="18"/>
      <c r="NSL2684" s="18"/>
      <c r="NSU2684" s="18"/>
      <c r="NTD2684" s="18"/>
      <c r="NTM2684" s="18"/>
      <c r="NTV2684" s="18"/>
      <c r="NUE2684" s="18"/>
      <c r="NUN2684" s="18"/>
      <c r="NUW2684" s="18"/>
      <c r="NVF2684" s="18"/>
      <c r="NVO2684" s="18"/>
      <c r="NVX2684" s="18"/>
      <c r="NWG2684" s="18"/>
      <c r="NWP2684" s="18"/>
      <c r="NWY2684" s="18"/>
      <c r="NXH2684" s="18"/>
      <c r="NXQ2684" s="18"/>
      <c r="NXZ2684" s="18"/>
      <c r="NYI2684" s="18"/>
      <c r="NYR2684" s="18"/>
      <c r="NZA2684" s="18"/>
      <c r="NZJ2684" s="18"/>
      <c r="NZS2684" s="18"/>
      <c r="OAB2684" s="18"/>
      <c r="OAK2684" s="18"/>
      <c r="OAT2684" s="18"/>
      <c r="OBC2684" s="18"/>
      <c r="OBL2684" s="18"/>
      <c r="OBU2684" s="18"/>
      <c r="OCD2684" s="18"/>
      <c r="OCM2684" s="18"/>
      <c r="OCV2684" s="18"/>
      <c r="ODE2684" s="18"/>
      <c r="ODN2684" s="18"/>
      <c r="ODW2684" s="18"/>
      <c r="OEF2684" s="18"/>
      <c r="OEO2684" s="18"/>
      <c r="OEX2684" s="18"/>
      <c r="OFG2684" s="18"/>
      <c r="OFP2684" s="18"/>
      <c r="OFY2684" s="18"/>
      <c r="OGH2684" s="18"/>
      <c r="OGQ2684" s="18"/>
      <c r="OGZ2684" s="18"/>
      <c r="OHI2684" s="18"/>
      <c r="OHR2684" s="18"/>
      <c r="OIA2684" s="18"/>
      <c r="OIJ2684" s="18"/>
      <c r="OIS2684" s="18"/>
      <c r="OJB2684" s="18"/>
      <c r="OJK2684" s="18"/>
      <c r="OJT2684" s="18"/>
      <c r="OKC2684" s="18"/>
      <c r="OKL2684" s="18"/>
      <c r="OKU2684" s="18"/>
      <c r="OLD2684" s="18"/>
      <c r="OLM2684" s="18"/>
      <c r="OLV2684" s="18"/>
      <c r="OME2684" s="18"/>
      <c r="OMN2684" s="18"/>
      <c r="OMW2684" s="18"/>
      <c r="ONF2684" s="18"/>
      <c r="ONO2684" s="18"/>
      <c r="ONX2684" s="18"/>
      <c r="OOG2684" s="18"/>
      <c r="OOP2684" s="18"/>
      <c r="OOY2684" s="18"/>
      <c r="OPH2684" s="18"/>
      <c r="OPQ2684" s="18"/>
      <c r="OPZ2684" s="18"/>
      <c r="OQI2684" s="18"/>
      <c r="OQR2684" s="18"/>
      <c r="ORA2684" s="18"/>
      <c r="ORJ2684" s="18"/>
      <c r="ORS2684" s="18"/>
      <c r="OSB2684" s="18"/>
      <c r="OSK2684" s="18"/>
      <c r="OST2684" s="18"/>
      <c r="OTC2684" s="18"/>
      <c r="OTL2684" s="18"/>
      <c r="OTU2684" s="18"/>
      <c r="OUD2684" s="18"/>
      <c r="OUM2684" s="18"/>
      <c r="OUV2684" s="18"/>
      <c r="OVE2684" s="18"/>
      <c r="OVN2684" s="18"/>
      <c r="OVW2684" s="18"/>
      <c r="OWF2684" s="18"/>
      <c r="OWO2684" s="18"/>
      <c r="OWX2684" s="18"/>
      <c r="OXG2684" s="18"/>
      <c r="OXP2684" s="18"/>
      <c r="OXY2684" s="18"/>
      <c r="OYH2684" s="18"/>
      <c r="OYQ2684" s="18"/>
      <c r="OYZ2684" s="18"/>
      <c r="OZI2684" s="18"/>
      <c r="OZR2684" s="18"/>
      <c r="PAA2684" s="18"/>
      <c r="PAJ2684" s="18"/>
      <c r="PAS2684" s="18"/>
      <c r="PBB2684" s="18"/>
      <c r="PBK2684" s="18"/>
      <c r="PBT2684" s="18"/>
      <c r="PCC2684" s="18"/>
      <c r="PCL2684" s="18"/>
      <c r="PCU2684" s="18"/>
      <c r="PDD2684" s="18"/>
      <c r="PDM2684" s="18"/>
      <c r="PDV2684" s="18"/>
      <c r="PEE2684" s="18"/>
      <c r="PEN2684" s="18"/>
      <c r="PEW2684" s="18"/>
      <c r="PFF2684" s="18"/>
      <c r="PFO2684" s="18"/>
      <c r="PFX2684" s="18"/>
      <c r="PGG2684" s="18"/>
      <c r="PGP2684" s="18"/>
      <c r="PGY2684" s="18"/>
      <c r="PHH2684" s="18"/>
      <c r="PHQ2684" s="18"/>
      <c r="PHZ2684" s="18"/>
      <c r="PII2684" s="18"/>
      <c r="PIR2684" s="18"/>
      <c r="PJA2684" s="18"/>
      <c r="PJJ2684" s="18"/>
      <c r="PJS2684" s="18"/>
      <c r="PKB2684" s="18"/>
      <c r="PKK2684" s="18"/>
      <c r="PKT2684" s="18"/>
      <c r="PLC2684" s="18"/>
      <c r="PLL2684" s="18"/>
      <c r="PLU2684" s="18"/>
      <c r="PMD2684" s="18"/>
      <c r="PMM2684" s="18"/>
      <c r="PMV2684" s="18"/>
      <c r="PNE2684" s="18"/>
      <c r="PNN2684" s="18"/>
      <c r="PNW2684" s="18"/>
      <c r="POF2684" s="18"/>
      <c r="POO2684" s="18"/>
      <c r="POX2684" s="18"/>
      <c r="PPG2684" s="18"/>
      <c r="PPP2684" s="18"/>
      <c r="PPY2684" s="18"/>
      <c r="PQH2684" s="18"/>
      <c r="PQQ2684" s="18"/>
      <c r="PQZ2684" s="18"/>
      <c r="PRI2684" s="18"/>
      <c r="PRR2684" s="18"/>
      <c r="PSA2684" s="18"/>
      <c r="PSJ2684" s="18"/>
      <c r="PSS2684" s="18"/>
      <c r="PTB2684" s="18"/>
      <c r="PTK2684" s="18"/>
      <c r="PTT2684" s="18"/>
      <c r="PUC2684" s="18"/>
      <c r="PUL2684" s="18"/>
      <c r="PUU2684" s="18"/>
      <c r="PVD2684" s="18"/>
      <c r="PVM2684" s="18"/>
      <c r="PVV2684" s="18"/>
      <c r="PWE2684" s="18"/>
      <c r="PWN2684" s="18"/>
      <c r="PWW2684" s="18"/>
      <c r="PXF2684" s="18"/>
      <c r="PXO2684" s="18"/>
      <c r="PXX2684" s="18"/>
      <c r="PYG2684" s="18"/>
      <c r="PYP2684" s="18"/>
      <c r="PYY2684" s="18"/>
      <c r="PZH2684" s="18"/>
      <c r="PZQ2684" s="18"/>
      <c r="PZZ2684" s="18"/>
      <c r="QAI2684" s="18"/>
      <c r="QAR2684" s="18"/>
      <c r="QBA2684" s="18"/>
      <c r="QBJ2684" s="18"/>
      <c r="QBS2684" s="18"/>
      <c r="QCB2684" s="18"/>
      <c r="QCK2684" s="18"/>
      <c r="QCT2684" s="18"/>
      <c r="QDC2684" s="18"/>
      <c r="QDL2684" s="18"/>
      <c r="QDU2684" s="18"/>
      <c r="QED2684" s="18"/>
      <c r="QEM2684" s="18"/>
      <c r="QEV2684" s="18"/>
      <c r="QFE2684" s="18"/>
      <c r="QFN2684" s="18"/>
      <c r="QFW2684" s="18"/>
      <c r="QGF2684" s="18"/>
      <c r="QGO2684" s="18"/>
      <c r="QGX2684" s="18"/>
      <c r="QHG2684" s="18"/>
      <c r="QHP2684" s="18"/>
      <c r="QHY2684" s="18"/>
      <c r="QIH2684" s="18"/>
      <c r="QIQ2684" s="18"/>
      <c r="QIZ2684" s="18"/>
      <c r="QJI2684" s="18"/>
      <c r="QJR2684" s="18"/>
      <c r="QKA2684" s="18"/>
      <c r="QKJ2684" s="18"/>
      <c r="QKS2684" s="18"/>
      <c r="QLB2684" s="18"/>
      <c r="QLK2684" s="18"/>
      <c r="QLT2684" s="18"/>
      <c r="QMC2684" s="18"/>
      <c r="QML2684" s="18"/>
      <c r="QMU2684" s="18"/>
      <c r="QND2684" s="18"/>
      <c r="QNM2684" s="18"/>
      <c r="QNV2684" s="18"/>
      <c r="QOE2684" s="18"/>
      <c r="QON2684" s="18"/>
      <c r="QOW2684" s="18"/>
      <c r="QPF2684" s="18"/>
      <c r="QPO2684" s="18"/>
      <c r="QPX2684" s="18"/>
      <c r="QQG2684" s="18"/>
      <c r="QQP2684" s="18"/>
      <c r="QQY2684" s="18"/>
      <c r="QRH2684" s="18"/>
      <c r="QRQ2684" s="18"/>
      <c r="QRZ2684" s="18"/>
      <c r="QSI2684" s="18"/>
      <c r="QSR2684" s="18"/>
      <c r="QTA2684" s="18"/>
      <c r="QTJ2684" s="18"/>
      <c r="QTS2684" s="18"/>
      <c r="QUB2684" s="18"/>
      <c r="QUK2684" s="18"/>
      <c r="QUT2684" s="18"/>
      <c r="QVC2684" s="18"/>
      <c r="QVL2684" s="18"/>
      <c r="QVU2684" s="18"/>
      <c r="QWD2684" s="18"/>
      <c r="QWM2684" s="18"/>
      <c r="QWV2684" s="18"/>
      <c r="QXE2684" s="18"/>
      <c r="QXN2684" s="18"/>
      <c r="QXW2684" s="18"/>
      <c r="QYF2684" s="18"/>
      <c r="QYO2684" s="18"/>
      <c r="QYX2684" s="18"/>
      <c r="QZG2684" s="18"/>
      <c r="QZP2684" s="18"/>
      <c r="QZY2684" s="18"/>
      <c r="RAH2684" s="18"/>
      <c r="RAQ2684" s="18"/>
      <c r="RAZ2684" s="18"/>
      <c r="RBI2684" s="18"/>
      <c r="RBR2684" s="18"/>
      <c r="RCA2684" s="18"/>
      <c r="RCJ2684" s="18"/>
      <c r="RCS2684" s="18"/>
      <c r="RDB2684" s="18"/>
      <c r="RDK2684" s="18"/>
      <c r="RDT2684" s="18"/>
      <c r="REC2684" s="18"/>
      <c r="REL2684" s="18"/>
      <c r="REU2684" s="18"/>
      <c r="RFD2684" s="18"/>
      <c r="RFM2684" s="18"/>
      <c r="RFV2684" s="18"/>
      <c r="RGE2684" s="18"/>
      <c r="RGN2684" s="18"/>
      <c r="RGW2684" s="18"/>
      <c r="RHF2684" s="18"/>
      <c r="RHO2684" s="18"/>
      <c r="RHX2684" s="18"/>
      <c r="RIG2684" s="18"/>
      <c r="RIP2684" s="18"/>
      <c r="RIY2684" s="18"/>
      <c r="RJH2684" s="18"/>
      <c r="RJQ2684" s="18"/>
      <c r="RJZ2684" s="18"/>
      <c r="RKI2684" s="18"/>
      <c r="RKR2684" s="18"/>
      <c r="RLA2684" s="18"/>
      <c r="RLJ2684" s="18"/>
      <c r="RLS2684" s="18"/>
      <c r="RMB2684" s="18"/>
      <c r="RMK2684" s="18"/>
      <c r="RMT2684" s="18"/>
      <c r="RNC2684" s="18"/>
      <c r="RNL2684" s="18"/>
      <c r="RNU2684" s="18"/>
      <c r="ROD2684" s="18"/>
      <c r="ROM2684" s="18"/>
      <c r="ROV2684" s="18"/>
      <c r="RPE2684" s="18"/>
      <c r="RPN2684" s="18"/>
      <c r="RPW2684" s="18"/>
      <c r="RQF2684" s="18"/>
      <c r="RQO2684" s="18"/>
      <c r="RQX2684" s="18"/>
      <c r="RRG2684" s="18"/>
      <c r="RRP2684" s="18"/>
      <c r="RRY2684" s="18"/>
      <c r="RSH2684" s="18"/>
      <c r="RSQ2684" s="18"/>
      <c r="RSZ2684" s="18"/>
      <c r="RTI2684" s="18"/>
      <c r="RTR2684" s="18"/>
      <c r="RUA2684" s="18"/>
      <c r="RUJ2684" s="18"/>
      <c r="RUS2684" s="18"/>
      <c r="RVB2684" s="18"/>
      <c r="RVK2684" s="18"/>
      <c r="RVT2684" s="18"/>
      <c r="RWC2684" s="18"/>
      <c r="RWL2684" s="18"/>
      <c r="RWU2684" s="18"/>
      <c r="RXD2684" s="18"/>
      <c r="RXM2684" s="18"/>
      <c r="RXV2684" s="18"/>
      <c r="RYE2684" s="18"/>
      <c r="RYN2684" s="18"/>
      <c r="RYW2684" s="18"/>
      <c r="RZF2684" s="18"/>
      <c r="RZO2684" s="18"/>
      <c r="RZX2684" s="18"/>
      <c r="SAG2684" s="18"/>
      <c r="SAP2684" s="18"/>
      <c r="SAY2684" s="18"/>
      <c r="SBH2684" s="18"/>
      <c r="SBQ2684" s="18"/>
      <c r="SBZ2684" s="18"/>
      <c r="SCI2684" s="18"/>
      <c r="SCR2684" s="18"/>
      <c r="SDA2684" s="18"/>
      <c r="SDJ2684" s="18"/>
      <c r="SDS2684" s="18"/>
      <c r="SEB2684" s="18"/>
      <c r="SEK2684" s="18"/>
      <c r="SET2684" s="18"/>
      <c r="SFC2684" s="18"/>
      <c r="SFL2684" s="18"/>
      <c r="SFU2684" s="18"/>
      <c r="SGD2684" s="18"/>
      <c r="SGM2684" s="18"/>
      <c r="SGV2684" s="18"/>
      <c r="SHE2684" s="18"/>
      <c r="SHN2684" s="18"/>
      <c r="SHW2684" s="18"/>
      <c r="SIF2684" s="18"/>
      <c r="SIO2684" s="18"/>
      <c r="SIX2684" s="18"/>
      <c r="SJG2684" s="18"/>
      <c r="SJP2684" s="18"/>
      <c r="SJY2684" s="18"/>
      <c r="SKH2684" s="18"/>
      <c r="SKQ2684" s="18"/>
      <c r="SKZ2684" s="18"/>
      <c r="SLI2684" s="18"/>
      <c r="SLR2684" s="18"/>
      <c r="SMA2684" s="18"/>
      <c r="SMJ2684" s="18"/>
      <c r="SMS2684" s="18"/>
      <c r="SNB2684" s="18"/>
      <c r="SNK2684" s="18"/>
      <c r="SNT2684" s="18"/>
      <c r="SOC2684" s="18"/>
      <c r="SOL2684" s="18"/>
      <c r="SOU2684" s="18"/>
      <c r="SPD2684" s="18"/>
      <c r="SPM2684" s="18"/>
      <c r="SPV2684" s="18"/>
      <c r="SQE2684" s="18"/>
      <c r="SQN2684" s="18"/>
      <c r="SQW2684" s="18"/>
      <c r="SRF2684" s="18"/>
      <c r="SRO2684" s="18"/>
      <c r="SRX2684" s="18"/>
      <c r="SSG2684" s="18"/>
      <c r="SSP2684" s="18"/>
      <c r="SSY2684" s="18"/>
      <c r="STH2684" s="18"/>
      <c r="STQ2684" s="18"/>
      <c r="STZ2684" s="18"/>
      <c r="SUI2684" s="18"/>
      <c r="SUR2684" s="18"/>
      <c r="SVA2684" s="18"/>
      <c r="SVJ2684" s="18"/>
      <c r="SVS2684" s="18"/>
      <c r="SWB2684" s="18"/>
      <c r="SWK2684" s="18"/>
      <c r="SWT2684" s="18"/>
      <c r="SXC2684" s="18"/>
      <c r="SXL2684" s="18"/>
      <c r="SXU2684" s="18"/>
      <c r="SYD2684" s="18"/>
      <c r="SYM2684" s="18"/>
      <c r="SYV2684" s="18"/>
      <c r="SZE2684" s="18"/>
      <c r="SZN2684" s="18"/>
      <c r="SZW2684" s="18"/>
      <c r="TAF2684" s="18"/>
      <c r="TAO2684" s="18"/>
      <c r="TAX2684" s="18"/>
      <c r="TBG2684" s="18"/>
      <c r="TBP2684" s="18"/>
      <c r="TBY2684" s="18"/>
      <c r="TCH2684" s="18"/>
      <c r="TCQ2684" s="18"/>
      <c r="TCZ2684" s="18"/>
      <c r="TDI2684" s="18"/>
      <c r="TDR2684" s="18"/>
      <c r="TEA2684" s="18"/>
      <c r="TEJ2684" s="18"/>
      <c r="TES2684" s="18"/>
      <c r="TFB2684" s="18"/>
      <c r="TFK2684" s="18"/>
      <c r="TFT2684" s="18"/>
      <c r="TGC2684" s="18"/>
      <c r="TGL2684" s="18"/>
      <c r="TGU2684" s="18"/>
      <c r="THD2684" s="18"/>
      <c r="THM2684" s="18"/>
      <c r="THV2684" s="18"/>
      <c r="TIE2684" s="18"/>
      <c r="TIN2684" s="18"/>
      <c r="TIW2684" s="18"/>
      <c r="TJF2684" s="18"/>
      <c r="TJO2684" s="18"/>
      <c r="TJX2684" s="18"/>
      <c r="TKG2684" s="18"/>
      <c r="TKP2684" s="18"/>
      <c r="TKY2684" s="18"/>
      <c r="TLH2684" s="18"/>
      <c r="TLQ2684" s="18"/>
      <c r="TLZ2684" s="18"/>
      <c r="TMI2684" s="18"/>
      <c r="TMR2684" s="18"/>
      <c r="TNA2684" s="18"/>
      <c r="TNJ2684" s="18"/>
      <c r="TNS2684" s="18"/>
      <c r="TOB2684" s="18"/>
      <c r="TOK2684" s="18"/>
      <c r="TOT2684" s="18"/>
      <c r="TPC2684" s="18"/>
      <c r="TPL2684" s="18"/>
      <c r="TPU2684" s="18"/>
      <c r="TQD2684" s="18"/>
      <c r="TQM2684" s="18"/>
      <c r="TQV2684" s="18"/>
      <c r="TRE2684" s="18"/>
      <c r="TRN2684" s="18"/>
      <c r="TRW2684" s="18"/>
      <c r="TSF2684" s="18"/>
      <c r="TSO2684" s="18"/>
      <c r="TSX2684" s="18"/>
      <c r="TTG2684" s="18"/>
      <c r="TTP2684" s="18"/>
      <c r="TTY2684" s="18"/>
      <c r="TUH2684" s="18"/>
      <c r="TUQ2684" s="18"/>
      <c r="TUZ2684" s="18"/>
      <c r="TVI2684" s="18"/>
      <c r="TVR2684" s="18"/>
      <c r="TWA2684" s="18"/>
      <c r="TWJ2684" s="18"/>
      <c r="TWS2684" s="18"/>
      <c r="TXB2684" s="18"/>
      <c r="TXK2684" s="18"/>
      <c r="TXT2684" s="18"/>
      <c r="TYC2684" s="18"/>
      <c r="TYL2684" s="18"/>
      <c r="TYU2684" s="18"/>
      <c r="TZD2684" s="18"/>
      <c r="TZM2684" s="18"/>
      <c r="TZV2684" s="18"/>
      <c r="UAE2684" s="18"/>
      <c r="UAN2684" s="18"/>
      <c r="UAW2684" s="18"/>
      <c r="UBF2684" s="18"/>
      <c r="UBO2684" s="18"/>
      <c r="UBX2684" s="18"/>
      <c r="UCG2684" s="18"/>
      <c r="UCP2684" s="18"/>
      <c r="UCY2684" s="18"/>
      <c r="UDH2684" s="18"/>
      <c r="UDQ2684" s="18"/>
      <c r="UDZ2684" s="18"/>
      <c r="UEI2684" s="18"/>
      <c r="UER2684" s="18"/>
      <c r="UFA2684" s="18"/>
      <c r="UFJ2684" s="18"/>
      <c r="UFS2684" s="18"/>
      <c r="UGB2684" s="18"/>
      <c r="UGK2684" s="18"/>
      <c r="UGT2684" s="18"/>
      <c r="UHC2684" s="18"/>
      <c r="UHL2684" s="18"/>
      <c r="UHU2684" s="18"/>
      <c r="UID2684" s="18"/>
      <c r="UIM2684" s="18"/>
      <c r="UIV2684" s="18"/>
      <c r="UJE2684" s="18"/>
      <c r="UJN2684" s="18"/>
      <c r="UJW2684" s="18"/>
      <c r="UKF2684" s="18"/>
      <c r="UKO2684" s="18"/>
      <c r="UKX2684" s="18"/>
      <c r="ULG2684" s="18"/>
      <c r="ULP2684" s="18"/>
      <c r="ULY2684" s="18"/>
      <c r="UMH2684" s="18"/>
      <c r="UMQ2684" s="18"/>
      <c r="UMZ2684" s="18"/>
      <c r="UNI2684" s="18"/>
      <c r="UNR2684" s="18"/>
      <c r="UOA2684" s="18"/>
      <c r="UOJ2684" s="18"/>
      <c r="UOS2684" s="18"/>
      <c r="UPB2684" s="18"/>
      <c r="UPK2684" s="18"/>
      <c r="UPT2684" s="18"/>
      <c r="UQC2684" s="18"/>
      <c r="UQL2684" s="18"/>
      <c r="UQU2684" s="18"/>
      <c r="URD2684" s="18"/>
      <c r="URM2684" s="18"/>
      <c r="URV2684" s="18"/>
      <c r="USE2684" s="18"/>
      <c r="USN2684" s="18"/>
      <c r="USW2684" s="18"/>
      <c r="UTF2684" s="18"/>
      <c r="UTO2684" s="18"/>
      <c r="UTX2684" s="18"/>
      <c r="UUG2684" s="18"/>
      <c r="UUP2684" s="18"/>
      <c r="UUY2684" s="18"/>
      <c r="UVH2684" s="18"/>
      <c r="UVQ2684" s="18"/>
      <c r="UVZ2684" s="18"/>
      <c r="UWI2684" s="18"/>
      <c r="UWR2684" s="18"/>
      <c r="UXA2684" s="18"/>
      <c r="UXJ2684" s="18"/>
      <c r="UXS2684" s="18"/>
      <c r="UYB2684" s="18"/>
      <c r="UYK2684" s="18"/>
      <c r="UYT2684" s="18"/>
      <c r="UZC2684" s="18"/>
      <c r="UZL2684" s="18"/>
      <c r="UZU2684" s="18"/>
      <c r="VAD2684" s="18"/>
      <c r="VAM2684" s="18"/>
      <c r="VAV2684" s="18"/>
      <c r="VBE2684" s="18"/>
      <c r="VBN2684" s="18"/>
      <c r="VBW2684" s="18"/>
      <c r="VCF2684" s="18"/>
      <c r="VCO2684" s="18"/>
      <c r="VCX2684" s="18"/>
      <c r="VDG2684" s="18"/>
      <c r="VDP2684" s="18"/>
      <c r="VDY2684" s="18"/>
      <c r="VEH2684" s="18"/>
      <c r="VEQ2684" s="18"/>
      <c r="VEZ2684" s="18"/>
      <c r="VFI2684" s="18"/>
      <c r="VFR2684" s="18"/>
      <c r="VGA2684" s="18"/>
      <c r="VGJ2684" s="18"/>
      <c r="VGS2684" s="18"/>
      <c r="VHB2684" s="18"/>
      <c r="VHK2684" s="18"/>
      <c r="VHT2684" s="18"/>
      <c r="VIC2684" s="18"/>
      <c r="VIL2684" s="18"/>
      <c r="VIU2684" s="18"/>
      <c r="VJD2684" s="18"/>
      <c r="VJM2684" s="18"/>
      <c r="VJV2684" s="18"/>
      <c r="VKE2684" s="18"/>
      <c r="VKN2684" s="18"/>
      <c r="VKW2684" s="18"/>
      <c r="VLF2684" s="18"/>
      <c r="VLO2684" s="18"/>
      <c r="VLX2684" s="18"/>
      <c r="VMG2684" s="18"/>
      <c r="VMP2684" s="18"/>
      <c r="VMY2684" s="18"/>
      <c r="VNH2684" s="18"/>
      <c r="VNQ2684" s="18"/>
      <c r="VNZ2684" s="18"/>
      <c r="VOI2684" s="18"/>
      <c r="VOR2684" s="18"/>
      <c r="VPA2684" s="18"/>
      <c r="VPJ2684" s="18"/>
      <c r="VPS2684" s="18"/>
      <c r="VQB2684" s="18"/>
      <c r="VQK2684" s="18"/>
      <c r="VQT2684" s="18"/>
      <c r="VRC2684" s="18"/>
      <c r="VRL2684" s="18"/>
      <c r="VRU2684" s="18"/>
      <c r="VSD2684" s="18"/>
      <c r="VSM2684" s="18"/>
      <c r="VSV2684" s="18"/>
      <c r="VTE2684" s="18"/>
      <c r="VTN2684" s="18"/>
      <c r="VTW2684" s="18"/>
      <c r="VUF2684" s="18"/>
      <c r="VUO2684" s="18"/>
      <c r="VUX2684" s="18"/>
      <c r="VVG2684" s="18"/>
      <c r="VVP2684" s="18"/>
      <c r="VVY2684" s="18"/>
      <c r="VWH2684" s="18"/>
      <c r="VWQ2684" s="18"/>
      <c r="VWZ2684" s="18"/>
      <c r="VXI2684" s="18"/>
      <c r="VXR2684" s="18"/>
      <c r="VYA2684" s="18"/>
      <c r="VYJ2684" s="18"/>
      <c r="VYS2684" s="18"/>
      <c r="VZB2684" s="18"/>
      <c r="VZK2684" s="18"/>
      <c r="VZT2684" s="18"/>
      <c r="WAC2684" s="18"/>
      <c r="WAL2684" s="18"/>
      <c r="WAU2684" s="18"/>
      <c r="WBD2684" s="18"/>
      <c r="WBM2684" s="18"/>
      <c r="WBV2684" s="18"/>
      <c r="WCE2684" s="18"/>
      <c r="WCN2684" s="18"/>
      <c r="WCW2684" s="18"/>
      <c r="WDF2684" s="18"/>
      <c r="WDO2684" s="18"/>
      <c r="WDX2684" s="18"/>
      <c r="WEG2684" s="18"/>
      <c r="WEP2684" s="18"/>
      <c r="WEY2684" s="18"/>
      <c r="WFH2684" s="18"/>
      <c r="WFQ2684" s="18"/>
      <c r="WFZ2684" s="18"/>
      <c r="WGI2684" s="18"/>
      <c r="WGR2684" s="18"/>
      <c r="WHA2684" s="18"/>
      <c r="WHJ2684" s="18"/>
      <c r="WHS2684" s="18"/>
      <c r="WIB2684" s="18"/>
      <c r="WIK2684" s="18"/>
      <c r="WIT2684" s="18"/>
      <c r="WJC2684" s="18"/>
      <c r="WJL2684" s="18"/>
      <c r="WJU2684" s="18"/>
      <c r="WKD2684" s="18"/>
      <c r="WKM2684" s="18"/>
      <c r="WKV2684" s="18"/>
      <c r="WLE2684" s="18"/>
      <c r="WLN2684" s="18"/>
      <c r="WLW2684" s="18"/>
      <c r="WMF2684" s="18"/>
      <c r="WMO2684" s="18"/>
      <c r="WMX2684" s="18"/>
      <c r="WNG2684" s="18"/>
      <c r="WNP2684" s="18"/>
      <c r="WNY2684" s="18"/>
      <c r="WOH2684" s="18"/>
      <c r="WOQ2684" s="18"/>
      <c r="WOZ2684" s="18"/>
      <c r="WPI2684" s="18"/>
      <c r="WPR2684" s="18"/>
      <c r="WQA2684" s="18"/>
      <c r="WQJ2684" s="18"/>
      <c r="WQS2684" s="18"/>
      <c r="WRB2684" s="18"/>
      <c r="WRK2684" s="18"/>
      <c r="WRT2684" s="18"/>
      <c r="WSC2684" s="18"/>
      <c r="WSL2684" s="18"/>
      <c r="WSU2684" s="18"/>
      <c r="WTD2684" s="18"/>
      <c r="WTM2684" s="18"/>
      <c r="WTV2684" s="18"/>
      <c r="WUE2684" s="18"/>
      <c r="WUN2684" s="18"/>
      <c r="WUW2684" s="18"/>
      <c r="WVF2684" s="18"/>
      <c r="WVO2684" s="18"/>
      <c r="WVX2684" s="18"/>
      <c r="WWG2684" s="18"/>
      <c r="WWP2684" s="18"/>
      <c r="WWY2684" s="18"/>
      <c r="WXH2684" s="18"/>
      <c r="WXQ2684" s="18"/>
      <c r="WXZ2684" s="18"/>
      <c r="WYI2684" s="18"/>
      <c r="WYR2684" s="18"/>
      <c r="WZA2684" s="18"/>
      <c r="WZJ2684" s="18"/>
      <c r="WZS2684" s="18"/>
      <c r="XAB2684" s="18"/>
      <c r="XAK2684" s="18"/>
      <c r="XAT2684" s="18"/>
      <c r="XBC2684" s="18"/>
      <c r="XBL2684" s="18"/>
      <c r="XBU2684" s="18"/>
      <c r="XCD2684" s="18"/>
      <c r="XCM2684" s="18"/>
      <c r="XCV2684" s="18"/>
      <c r="XDE2684" s="18"/>
      <c r="XDN2684" s="18"/>
      <c r="XDW2684" s="18"/>
      <c r="XEF2684" s="18"/>
      <c r="XEO2684" s="18"/>
      <c r="XEX2684" s="18"/>
    </row>
    <row r="2685" spans="1:1024 1033:2041 2050:3067 3076:4093 4102:5119 5128:6136 6145:7162 7171:8188 8197:9214 9223:10240 10249:11257 11266:12283 12292:13309 13318:14335 14344:15352 15361:16378" s="20" customFormat="1" x14ac:dyDescent="0.25">
      <c r="A2685" s="20">
        <v>140658</v>
      </c>
      <c r="B2685" s="20">
        <v>917520504</v>
      </c>
      <c r="C2685" s="20" t="s">
        <v>11588</v>
      </c>
      <c r="D2685" s="20">
        <v>917520504</v>
      </c>
      <c r="E2685" s="20" t="s">
        <v>60</v>
      </c>
      <c r="F2685" s="20">
        <v>140658</v>
      </c>
      <c r="G2685" s="20" t="s">
        <v>6364</v>
      </c>
      <c r="P2685" s="18"/>
      <c r="Y2685" s="18"/>
      <c r="AH2685" s="18"/>
      <c r="AQ2685" s="18"/>
      <c r="AZ2685" s="18"/>
      <c r="BI2685" s="18"/>
      <c r="BR2685" s="18"/>
      <c r="CA2685" s="18"/>
      <c r="CJ2685" s="18"/>
      <c r="CS2685" s="18"/>
      <c r="DB2685" s="18"/>
      <c r="DK2685" s="18"/>
      <c r="DT2685" s="18"/>
      <c r="EC2685" s="18"/>
      <c r="EL2685" s="18"/>
      <c r="EU2685" s="18"/>
      <c r="FD2685" s="18"/>
      <c r="FM2685" s="18"/>
      <c r="FV2685" s="18"/>
      <c r="GE2685" s="18"/>
      <c r="GN2685" s="18"/>
      <c r="GW2685" s="18"/>
      <c r="HF2685" s="18"/>
      <c r="HO2685" s="18"/>
      <c r="HX2685" s="18"/>
      <c r="IG2685" s="18"/>
      <c r="IP2685" s="18"/>
      <c r="IY2685" s="18"/>
      <c r="JH2685" s="18"/>
      <c r="JQ2685" s="18"/>
      <c r="JZ2685" s="18"/>
      <c r="KI2685" s="18"/>
      <c r="KR2685" s="18"/>
      <c r="LA2685" s="18"/>
      <c r="LJ2685" s="18"/>
      <c r="LS2685" s="18"/>
      <c r="MB2685" s="18"/>
      <c r="MK2685" s="18"/>
      <c r="MT2685" s="18"/>
      <c r="NC2685" s="18"/>
      <c r="NL2685" s="18"/>
      <c r="NU2685" s="18"/>
      <c r="OD2685" s="18"/>
      <c r="OM2685" s="18"/>
      <c r="OV2685" s="18"/>
      <c r="PE2685" s="18"/>
      <c r="PN2685" s="18"/>
      <c r="PW2685" s="18"/>
      <c r="QF2685" s="18"/>
      <c r="QO2685" s="18"/>
      <c r="QX2685" s="18"/>
      <c r="RG2685" s="18"/>
      <c r="RP2685" s="18"/>
      <c r="RY2685" s="18"/>
      <c r="SH2685" s="18"/>
      <c r="SQ2685" s="18"/>
      <c r="SZ2685" s="18"/>
      <c r="TI2685" s="18"/>
      <c r="TR2685" s="18"/>
      <c r="UA2685" s="18"/>
      <c r="UJ2685" s="18"/>
      <c r="US2685" s="18"/>
      <c r="VB2685" s="18"/>
      <c r="VK2685" s="18"/>
      <c r="VT2685" s="18"/>
      <c r="WC2685" s="18"/>
      <c r="WL2685" s="18"/>
      <c r="WU2685" s="18"/>
      <c r="XD2685" s="18"/>
      <c r="XM2685" s="18"/>
      <c r="XV2685" s="18"/>
      <c r="YE2685" s="18"/>
      <c r="YN2685" s="18"/>
      <c r="YW2685" s="18"/>
      <c r="ZF2685" s="18"/>
      <c r="ZO2685" s="18"/>
      <c r="ZX2685" s="18"/>
      <c r="AAG2685" s="18"/>
      <c r="AAP2685" s="18"/>
      <c r="AAY2685" s="18"/>
      <c r="ABH2685" s="18"/>
      <c r="ABQ2685" s="18"/>
      <c r="ABZ2685" s="18"/>
      <c r="ACI2685" s="18"/>
      <c r="ACR2685" s="18"/>
      <c r="ADA2685" s="18"/>
      <c r="ADJ2685" s="18"/>
      <c r="ADS2685" s="18"/>
      <c r="AEB2685" s="18"/>
      <c r="AEK2685" s="18"/>
      <c r="AET2685" s="18"/>
      <c r="AFC2685" s="18"/>
      <c r="AFL2685" s="18"/>
      <c r="AFU2685" s="18"/>
      <c r="AGD2685" s="18"/>
      <c r="AGM2685" s="18"/>
      <c r="AGV2685" s="18"/>
      <c r="AHE2685" s="18"/>
      <c r="AHN2685" s="18"/>
      <c r="AHW2685" s="18"/>
      <c r="AIF2685" s="18"/>
      <c r="AIO2685" s="18"/>
      <c r="AIX2685" s="18"/>
      <c r="AJG2685" s="18"/>
      <c r="AJP2685" s="18"/>
      <c r="AJY2685" s="18"/>
      <c r="AKH2685" s="18"/>
      <c r="AKQ2685" s="18"/>
      <c r="AKZ2685" s="18"/>
      <c r="ALI2685" s="18"/>
      <c r="ALR2685" s="18"/>
      <c r="AMA2685" s="18"/>
      <c r="AMJ2685" s="18"/>
      <c r="AMS2685" s="18"/>
      <c r="ANB2685" s="18"/>
      <c r="ANK2685" s="18"/>
      <c r="ANT2685" s="18"/>
      <c r="AOC2685" s="18"/>
      <c r="AOL2685" s="18"/>
      <c r="AOU2685" s="18"/>
      <c r="APD2685" s="18"/>
      <c r="APM2685" s="18"/>
      <c r="APV2685" s="18"/>
      <c r="AQE2685" s="18"/>
      <c r="AQN2685" s="18"/>
      <c r="AQW2685" s="18"/>
      <c r="ARF2685" s="18"/>
      <c r="ARO2685" s="18"/>
      <c r="ARX2685" s="18"/>
      <c r="ASG2685" s="18"/>
      <c r="ASP2685" s="18"/>
      <c r="ASY2685" s="18"/>
      <c r="ATH2685" s="18"/>
      <c r="ATQ2685" s="18"/>
      <c r="ATZ2685" s="18"/>
      <c r="AUI2685" s="18"/>
      <c r="AUR2685" s="18"/>
      <c r="AVA2685" s="18"/>
      <c r="AVJ2685" s="18"/>
      <c r="AVS2685" s="18"/>
      <c r="AWB2685" s="18"/>
      <c r="AWK2685" s="18"/>
      <c r="AWT2685" s="18"/>
      <c r="AXC2685" s="18"/>
      <c r="AXL2685" s="18"/>
      <c r="AXU2685" s="18"/>
      <c r="AYD2685" s="18"/>
      <c r="AYM2685" s="18"/>
      <c r="AYV2685" s="18"/>
      <c r="AZE2685" s="18"/>
      <c r="AZN2685" s="18"/>
      <c r="AZW2685" s="18"/>
      <c r="BAF2685" s="18"/>
      <c r="BAO2685" s="18"/>
      <c r="BAX2685" s="18"/>
      <c r="BBG2685" s="18"/>
      <c r="BBP2685" s="18"/>
      <c r="BBY2685" s="18"/>
      <c r="BCH2685" s="18"/>
      <c r="BCQ2685" s="18"/>
      <c r="BCZ2685" s="18"/>
      <c r="BDI2685" s="18"/>
      <c r="BDR2685" s="18"/>
      <c r="BEA2685" s="18"/>
      <c r="BEJ2685" s="18"/>
      <c r="BES2685" s="18"/>
      <c r="BFB2685" s="18"/>
      <c r="BFK2685" s="18"/>
      <c r="BFT2685" s="18"/>
      <c r="BGC2685" s="18"/>
      <c r="BGL2685" s="18"/>
      <c r="BGU2685" s="18"/>
      <c r="BHD2685" s="18"/>
      <c r="BHM2685" s="18"/>
      <c r="BHV2685" s="18"/>
      <c r="BIE2685" s="18"/>
      <c r="BIN2685" s="18"/>
      <c r="BIW2685" s="18"/>
      <c r="BJF2685" s="18"/>
      <c r="BJO2685" s="18"/>
      <c r="BJX2685" s="18"/>
      <c r="BKG2685" s="18"/>
      <c r="BKP2685" s="18"/>
      <c r="BKY2685" s="18"/>
      <c r="BLH2685" s="18"/>
      <c r="BLQ2685" s="18"/>
      <c r="BLZ2685" s="18"/>
      <c r="BMI2685" s="18"/>
      <c r="BMR2685" s="18"/>
      <c r="BNA2685" s="18"/>
      <c r="BNJ2685" s="18"/>
      <c r="BNS2685" s="18"/>
      <c r="BOB2685" s="18"/>
      <c r="BOK2685" s="18"/>
      <c r="BOT2685" s="18"/>
      <c r="BPC2685" s="18"/>
      <c r="BPL2685" s="18"/>
      <c r="BPU2685" s="18"/>
      <c r="BQD2685" s="18"/>
      <c r="BQM2685" s="18"/>
      <c r="BQV2685" s="18"/>
      <c r="BRE2685" s="18"/>
      <c r="BRN2685" s="18"/>
      <c r="BRW2685" s="18"/>
      <c r="BSF2685" s="18"/>
      <c r="BSO2685" s="18"/>
      <c r="BSX2685" s="18"/>
      <c r="BTG2685" s="18"/>
      <c r="BTP2685" s="18"/>
      <c r="BTY2685" s="18"/>
      <c r="BUH2685" s="18"/>
      <c r="BUQ2685" s="18"/>
      <c r="BUZ2685" s="18"/>
      <c r="BVI2685" s="18"/>
      <c r="BVR2685" s="18"/>
      <c r="BWA2685" s="18"/>
      <c r="BWJ2685" s="18"/>
      <c r="BWS2685" s="18"/>
      <c r="BXB2685" s="18"/>
      <c r="BXK2685" s="18"/>
      <c r="BXT2685" s="18"/>
      <c r="BYC2685" s="18"/>
      <c r="BYL2685" s="18"/>
      <c r="BYU2685" s="18"/>
      <c r="BZD2685" s="18"/>
      <c r="BZM2685" s="18"/>
      <c r="BZV2685" s="18"/>
      <c r="CAE2685" s="18"/>
      <c r="CAN2685" s="18"/>
      <c r="CAW2685" s="18"/>
      <c r="CBF2685" s="18"/>
      <c r="CBO2685" s="18"/>
      <c r="CBX2685" s="18"/>
      <c r="CCG2685" s="18"/>
      <c r="CCP2685" s="18"/>
      <c r="CCY2685" s="18"/>
      <c r="CDH2685" s="18"/>
      <c r="CDQ2685" s="18"/>
      <c r="CDZ2685" s="18"/>
      <c r="CEI2685" s="18"/>
      <c r="CER2685" s="18"/>
      <c r="CFA2685" s="18"/>
      <c r="CFJ2685" s="18"/>
      <c r="CFS2685" s="18"/>
      <c r="CGB2685" s="18"/>
      <c r="CGK2685" s="18"/>
      <c r="CGT2685" s="18"/>
      <c r="CHC2685" s="18"/>
      <c r="CHL2685" s="18"/>
      <c r="CHU2685" s="18"/>
      <c r="CID2685" s="18"/>
      <c r="CIM2685" s="18"/>
      <c r="CIV2685" s="18"/>
      <c r="CJE2685" s="18"/>
      <c r="CJN2685" s="18"/>
      <c r="CJW2685" s="18"/>
      <c r="CKF2685" s="18"/>
      <c r="CKO2685" s="18"/>
      <c r="CKX2685" s="18"/>
      <c r="CLG2685" s="18"/>
      <c r="CLP2685" s="18"/>
      <c r="CLY2685" s="18"/>
      <c r="CMH2685" s="18"/>
      <c r="CMQ2685" s="18"/>
      <c r="CMZ2685" s="18"/>
      <c r="CNI2685" s="18"/>
      <c r="CNR2685" s="18"/>
      <c r="COA2685" s="18"/>
      <c r="COJ2685" s="18"/>
      <c r="COS2685" s="18"/>
      <c r="CPB2685" s="18"/>
      <c r="CPK2685" s="18"/>
      <c r="CPT2685" s="18"/>
      <c r="CQC2685" s="18"/>
      <c r="CQL2685" s="18"/>
      <c r="CQU2685" s="18"/>
      <c r="CRD2685" s="18"/>
      <c r="CRM2685" s="18"/>
      <c r="CRV2685" s="18"/>
      <c r="CSE2685" s="18"/>
      <c r="CSN2685" s="18"/>
      <c r="CSW2685" s="18"/>
      <c r="CTF2685" s="18"/>
      <c r="CTO2685" s="18"/>
      <c r="CTX2685" s="18"/>
      <c r="CUG2685" s="18"/>
      <c r="CUP2685" s="18"/>
      <c r="CUY2685" s="18"/>
      <c r="CVH2685" s="18"/>
      <c r="CVQ2685" s="18"/>
      <c r="CVZ2685" s="18"/>
      <c r="CWI2685" s="18"/>
      <c r="CWR2685" s="18"/>
      <c r="CXA2685" s="18"/>
      <c r="CXJ2685" s="18"/>
      <c r="CXS2685" s="18"/>
      <c r="CYB2685" s="18"/>
      <c r="CYK2685" s="18"/>
      <c r="CYT2685" s="18"/>
      <c r="CZC2685" s="18"/>
      <c r="CZL2685" s="18"/>
      <c r="CZU2685" s="18"/>
      <c r="DAD2685" s="18"/>
      <c r="DAM2685" s="18"/>
      <c r="DAV2685" s="18"/>
      <c r="DBE2685" s="18"/>
      <c r="DBN2685" s="18"/>
      <c r="DBW2685" s="18"/>
      <c r="DCF2685" s="18"/>
      <c r="DCO2685" s="18"/>
      <c r="DCX2685" s="18"/>
      <c r="DDG2685" s="18"/>
      <c r="DDP2685" s="18"/>
      <c r="DDY2685" s="18"/>
      <c r="DEH2685" s="18"/>
      <c r="DEQ2685" s="18"/>
      <c r="DEZ2685" s="18"/>
      <c r="DFI2685" s="18"/>
      <c r="DFR2685" s="18"/>
      <c r="DGA2685" s="18"/>
      <c r="DGJ2685" s="18"/>
      <c r="DGS2685" s="18"/>
      <c r="DHB2685" s="18"/>
      <c r="DHK2685" s="18"/>
      <c r="DHT2685" s="18"/>
      <c r="DIC2685" s="18"/>
      <c r="DIL2685" s="18"/>
      <c r="DIU2685" s="18"/>
      <c r="DJD2685" s="18"/>
      <c r="DJM2685" s="18"/>
      <c r="DJV2685" s="18"/>
      <c r="DKE2685" s="18"/>
      <c r="DKN2685" s="18"/>
      <c r="DKW2685" s="18"/>
      <c r="DLF2685" s="18"/>
      <c r="DLO2685" s="18"/>
      <c r="DLX2685" s="18"/>
      <c r="DMG2685" s="18"/>
      <c r="DMP2685" s="18"/>
      <c r="DMY2685" s="18"/>
      <c r="DNH2685" s="18"/>
      <c r="DNQ2685" s="18"/>
      <c r="DNZ2685" s="18"/>
      <c r="DOI2685" s="18"/>
      <c r="DOR2685" s="18"/>
      <c r="DPA2685" s="18"/>
      <c r="DPJ2685" s="18"/>
      <c r="DPS2685" s="18"/>
      <c r="DQB2685" s="18"/>
      <c r="DQK2685" s="18"/>
      <c r="DQT2685" s="18"/>
      <c r="DRC2685" s="18"/>
      <c r="DRL2685" s="18"/>
      <c r="DRU2685" s="18"/>
      <c r="DSD2685" s="18"/>
      <c r="DSM2685" s="18"/>
      <c r="DSV2685" s="18"/>
      <c r="DTE2685" s="18"/>
      <c r="DTN2685" s="18"/>
      <c r="DTW2685" s="18"/>
      <c r="DUF2685" s="18"/>
      <c r="DUO2685" s="18"/>
      <c r="DUX2685" s="18"/>
      <c r="DVG2685" s="18"/>
      <c r="DVP2685" s="18"/>
      <c r="DVY2685" s="18"/>
      <c r="DWH2685" s="18"/>
      <c r="DWQ2685" s="18"/>
      <c r="DWZ2685" s="18"/>
      <c r="DXI2685" s="18"/>
      <c r="DXR2685" s="18"/>
      <c r="DYA2685" s="18"/>
      <c r="DYJ2685" s="18"/>
      <c r="DYS2685" s="18"/>
      <c r="DZB2685" s="18"/>
      <c r="DZK2685" s="18"/>
      <c r="DZT2685" s="18"/>
      <c r="EAC2685" s="18"/>
      <c r="EAL2685" s="18"/>
      <c r="EAU2685" s="18"/>
      <c r="EBD2685" s="18"/>
      <c r="EBM2685" s="18"/>
      <c r="EBV2685" s="18"/>
      <c r="ECE2685" s="18"/>
      <c r="ECN2685" s="18"/>
      <c r="ECW2685" s="18"/>
      <c r="EDF2685" s="18"/>
      <c r="EDO2685" s="18"/>
      <c r="EDX2685" s="18"/>
      <c r="EEG2685" s="18"/>
      <c r="EEP2685" s="18"/>
      <c r="EEY2685" s="18"/>
      <c r="EFH2685" s="18"/>
      <c r="EFQ2685" s="18"/>
      <c r="EFZ2685" s="18"/>
      <c r="EGI2685" s="18"/>
      <c r="EGR2685" s="18"/>
      <c r="EHA2685" s="18"/>
      <c r="EHJ2685" s="18"/>
      <c r="EHS2685" s="18"/>
      <c r="EIB2685" s="18"/>
      <c r="EIK2685" s="18"/>
      <c r="EIT2685" s="18"/>
      <c r="EJC2685" s="18"/>
      <c r="EJL2685" s="18"/>
      <c r="EJU2685" s="18"/>
      <c r="EKD2685" s="18"/>
      <c r="EKM2685" s="18"/>
      <c r="EKV2685" s="18"/>
      <c r="ELE2685" s="18"/>
      <c r="ELN2685" s="18"/>
      <c r="ELW2685" s="18"/>
      <c r="EMF2685" s="18"/>
      <c r="EMO2685" s="18"/>
      <c r="EMX2685" s="18"/>
      <c r="ENG2685" s="18"/>
      <c r="ENP2685" s="18"/>
      <c r="ENY2685" s="18"/>
      <c r="EOH2685" s="18"/>
      <c r="EOQ2685" s="18"/>
      <c r="EOZ2685" s="18"/>
      <c r="EPI2685" s="18"/>
      <c r="EPR2685" s="18"/>
      <c r="EQA2685" s="18"/>
      <c r="EQJ2685" s="18"/>
      <c r="EQS2685" s="18"/>
      <c r="ERB2685" s="18"/>
      <c r="ERK2685" s="18"/>
      <c r="ERT2685" s="18"/>
      <c r="ESC2685" s="18"/>
      <c r="ESL2685" s="18"/>
      <c r="ESU2685" s="18"/>
      <c r="ETD2685" s="18"/>
      <c r="ETM2685" s="18"/>
      <c r="ETV2685" s="18"/>
      <c r="EUE2685" s="18"/>
      <c r="EUN2685" s="18"/>
      <c r="EUW2685" s="18"/>
      <c r="EVF2685" s="18"/>
      <c r="EVO2685" s="18"/>
      <c r="EVX2685" s="18"/>
      <c r="EWG2685" s="18"/>
      <c r="EWP2685" s="18"/>
      <c r="EWY2685" s="18"/>
      <c r="EXH2685" s="18"/>
      <c r="EXQ2685" s="18"/>
      <c r="EXZ2685" s="18"/>
      <c r="EYI2685" s="18"/>
      <c r="EYR2685" s="18"/>
      <c r="EZA2685" s="18"/>
      <c r="EZJ2685" s="18"/>
      <c r="EZS2685" s="18"/>
      <c r="FAB2685" s="18"/>
      <c r="FAK2685" s="18"/>
      <c r="FAT2685" s="18"/>
      <c r="FBC2685" s="18"/>
      <c r="FBL2685" s="18"/>
      <c r="FBU2685" s="18"/>
      <c r="FCD2685" s="18"/>
      <c r="FCM2685" s="18"/>
      <c r="FCV2685" s="18"/>
      <c r="FDE2685" s="18"/>
      <c r="FDN2685" s="18"/>
      <c r="FDW2685" s="18"/>
      <c r="FEF2685" s="18"/>
      <c r="FEO2685" s="18"/>
      <c r="FEX2685" s="18"/>
      <c r="FFG2685" s="18"/>
      <c r="FFP2685" s="18"/>
      <c r="FFY2685" s="18"/>
      <c r="FGH2685" s="18"/>
      <c r="FGQ2685" s="18"/>
      <c r="FGZ2685" s="18"/>
      <c r="FHI2685" s="18"/>
      <c r="FHR2685" s="18"/>
      <c r="FIA2685" s="18"/>
      <c r="FIJ2685" s="18"/>
      <c r="FIS2685" s="18"/>
      <c r="FJB2685" s="18"/>
      <c r="FJK2685" s="18"/>
      <c r="FJT2685" s="18"/>
      <c r="FKC2685" s="18"/>
      <c r="FKL2685" s="18"/>
      <c r="FKU2685" s="18"/>
      <c r="FLD2685" s="18"/>
      <c r="FLM2685" s="18"/>
      <c r="FLV2685" s="18"/>
      <c r="FME2685" s="18"/>
      <c r="FMN2685" s="18"/>
      <c r="FMW2685" s="18"/>
      <c r="FNF2685" s="18"/>
      <c r="FNO2685" s="18"/>
      <c r="FNX2685" s="18"/>
      <c r="FOG2685" s="18"/>
      <c r="FOP2685" s="18"/>
      <c r="FOY2685" s="18"/>
      <c r="FPH2685" s="18"/>
      <c r="FPQ2685" s="18"/>
      <c r="FPZ2685" s="18"/>
      <c r="FQI2685" s="18"/>
      <c r="FQR2685" s="18"/>
      <c r="FRA2685" s="18"/>
      <c r="FRJ2685" s="18"/>
      <c r="FRS2685" s="18"/>
      <c r="FSB2685" s="18"/>
      <c r="FSK2685" s="18"/>
      <c r="FST2685" s="18"/>
      <c r="FTC2685" s="18"/>
      <c r="FTL2685" s="18"/>
      <c r="FTU2685" s="18"/>
      <c r="FUD2685" s="18"/>
      <c r="FUM2685" s="18"/>
      <c r="FUV2685" s="18"/>
      <c r="FVE2685" s="18"/>
      <c r="FVN2685" s="18"/>
      <c r="FVW2685" s="18"/>
      <c r="FWF2685" s="18"/>
      <c r="FWO2685" s="18"/>
      <c r="FWX2685" s="18"/>
      <c r="FXG2685" s="18"/>
      <c r="FXP2685" s="18"/>
      <c r="FXY2685" s="18"/>
      <c r="FYH2685" s="18"/>
      <c r="FYQ2685" s="18"/>
      <c r="FYZ2685" s="18"/>
      <c r="FZI2685" s="18"/>
      <c r="FZR2685" s="18"/>
      <c r="GAA2685" s="18"/>
      <c r="GAJ2685" s="18"/>
      <c r="GAS2685" s="18"/>
      <c r="GBB2685" s="18"/>
      <c r="GBK2685" s="18"/>
      <c r="GBT2685" s="18"/>
      <c r="GCC2685" s="18"/>
      <c r="GCL2685" s="18"/>
      <c r="GCU2685" s="18"/>
      <c r="GDD2685" s="18"/>
      <c r="GDM2685" s="18"/>
      <c r="GDV2685" s="18"/>
      <c r="GEE2685" s="18"/>
      <c r="GEN2685" s="18"/>
      <c r="GEW2685" s="18"/>
      <c r="GFF2685" s="18"/>
      <c r="GFO2685" s="18"/>
      <c r="GFX2685" s="18"/>
      <c r="GGG2685" s="18"/>
      <c r="GGP2685" s="18"/>
      <c r="GGY2685" s="18"/>
      <c r="GHH2685" s="18"/>
      <c r="GHQ2685" s="18"/>
      <c r="GHZ2685" s="18"/>
      <c r="GII2685" s="18"/>
      <c r="GIR2685" s="18"/>
      <c r="GJA2685" s="18"/>
      <c r="GJJ2685" s="18"/>
      <c r="GJS2685" s="18"/>
      <c r="GKB2685" s="18"/>
      <c r="GKK2685" s="18"/>
      <c r="GKT2685" s="18"/>
      <c r="GLC2685" s="18"/>
      <c r="GLL2685" s="18"/>
      <c r="GLU2685" s="18"/>
      <c r="GMD2685" s="18"/>
      <c r="GMM2685" s="18"/>
      <c r="GMV2685" s="18"/>
      <c r="GNE2685" s="18"/>
      <c r="GNN2685" s="18"/>
      <c r="GNW2685" s="18"/>
      <c r="GOF2685" s="18"/>
      <c r="GOO2685" s="18"/>
      <c r="GOX2685" s="18"/>
      <c r="GPG2685" s="18"/>
      <c r="GPP2685" s="18"/>
      <c r="GPY2685" s="18"/>
      <c r="GQH2685" s="18"/>
      <c r="GQQ2685" s="18"/>
      <c r="GQZ2685" s="18"/>
      <c r="GRI2685" s="18"/>
      <c r="GRR2685" s="18"/>
      <c r="GSA2685" s="18"/>
      <c r="GSJ2685" s="18"/>
      <c r="GSS2685" s="18"/>
      <c r="GTB2685" s="18"/>
      <c r="GTK2685" s="18"/>
      <c r="GTT2685" s="18"/>
      <c r="GUC2685" s="18"/>
      <c r="GUL2685" s="18"/>
      <c r="GUU2685" s="18"/>
      <c r="GVD2685" s="18"/>
      <c r="GVM2685" s="18"/>
      <c r="GVV2685" s="18"/>
      <c r="GWE2685" s="18"/>
      <c r="GWN2685" s="18"/>
      <c r="GWW2685" s="18"/>
      <c r="GXF2685" s="18"/>
      <c r="GXO2685" s="18"/>
      <c r="GXX2685" s="18"/>
      <c r="GYG2685" s="18"/>
      <c r="GYP2685" s="18"/>
      <c r="GYY2685" s="18"/>
      <c r="GZH2685" s="18"/>
      <c r="GZQ2685" s="18"/>
      <c r="GZZ2685" s="18"/>
      <c r="HAI2685" s="18"/>
      <c r="HAR2685" s="18"/>
      <c r="HBA2685" s="18"/>
      <c r="HBJ2685" s="18"/>
      <c r="HBS2685" s="18"/>
      <c r="HCB2685" s="18"/>
      <c r="HCK2685" s="18"/>
      <c r="HCT2685" s="18"/>
      <c r="HDC2685" s="18"/>
      <c r="HDL2685" s="18"/>
      <c r="HDU2685" s="18"/>
      <c r="HED2685" s="18"/>
      <c r="HEM2685" s="18"/>
      <c r="HEV2685" s="18"/>
      <c r="HFE2685" s="18"/>
      <c r="HFN2685" s="18"/>
      <c r="HFW2685" s="18"/>
      <c r="HGF2685" s="18"/>
      <c r="HGO2685" s="18"/>
      <c r="HGX2685" s="18"/>
      <c r="HHG2685" s="18"/>
      <c r="HHP2685" s="18"/>
      <c r="HHY2685" s="18"/>
      <c r="HIH2685" s="18"/>
      <c r="HIQ2685" s="18"/>
      <c r="HIZ2685" s="18"/>
      <c r="HJI2685" s="18"/>
      <c r="HJR2685" s="18"/>
      <c r="HKA2685" s="18"/>
      <c r="HKJ2685" s="18"/>
      <c r="HKS2685" s="18"/>
      <c r="HLB2685" s="18"/>
      <c r="HLK2685" s="18"/>
      <c r="HLT2685" s="18"/>
      <c r="HMC2685" s="18"/>
      <c r="HML2685" s="18"/>
      <c r="HMU2685" s="18"/>
      <c r="HND2685" s="18"/>
      <c r="HNM2685" s="18"/>
      <c r="HNV2685" s="18"/>
      <c r="HOE2685" s="18"/>
      <c r="HON2685" s="18"/>
      <c r="HOW2685" s="18"/>
      <c r="HPF2685" s="18"/>
      <c r="HPO2685" s="18"/>
      <c r="HPX2685" s="18"/>
      <c r="HQG2685" s="18"/>
      <c r="HQP2685" s="18"/>
      <c r="HQY2685" s="18"/>
      <c r="HRH2685" s="18"/>
      <c r="HRQ2685" s="18"/>
      <c r="HRZ2685" s="18"/>
      <c r="HSI2685" s="18"/>
      <c r="HSR2685" s="18"/>
      <c r="HTA2685" s="18"/>
      <c r="HTJ2685" s="18"/>
      <c r="HTS2685" s="18"/>
      <c r="HUB2685" s="18"/>
      <c r="HUK2685" s="18"/>
      <c r="HUT2685" s="18"/>
      <c r="HVC2685" s="18"/>
      <c r="HVL2685" s="18"/>
      <c r="HVU2685" s="18"/>
      <c r="HWD2685" s="18"/>
      <c r="HWM2685" s="18"/>
      <c r="HWV2685" s="18"/>
      <c r="HXE2685" s="18"/>
      <c r="HXN2685" s="18"/>
      <c r="HXW2685" s="18"/>
      <c r="HYF2685" s="18"/>
      <c r="HYO2685" s="18"/>
      <c r="HYX2685" s="18"/>
      <c r="HZG2685" s="18"/>
      <c r="HZP2685" s="18"/>
      <c r="HZY2685" s="18"/>
      <c r="IAH2685" s="18"/>
      <c r="IAQ2685" s="18"/>
      <c r="IAZ2685" s="18"/>
      <c r="IBI2685" s="18"/>
      <c r="IBR2685" s="18"/>
      <c r="ICA2685" s="18"/>
      <c r="ICJ2685" s="18"/>
      <c r="ICS2685" s="18"/>
      <c r="IDB2685" s="18"/>
      <c r="IDK2685" s="18"/>
      <c r="IDT2685" s="18"/>
      <c r="IEC2685" s="18"/>
      <c r="IEL2685" s="18"/>
      <c r="IEU2685" s="18"/>
      <c r="IFD2685" s="18"/>
      <c r="IFM2685" s="18"/>
      <c r="IFV2685" s="18"/>
      <c r="IGE2685" s="18"/>
      <c r="IGN2685" s="18"/>
      <c r="IGW2685" s="18"/>
      <c r="IHF2685" s="18"/>
      <c r="IHO2685" s="18"/>
      <c r="IHX2685" s="18"/>
      <c r="IIG2685" s="18"/>
      <c r="IIP2685" s="18"/>
      <c r="IIY2685" s="18"/>
      <c r="IJH2685" s="18"/>
      <c r="IJQ2685" s="18"/>
      <c r="IJZ2685" s="18"/>
      <c r="IKI2685" s="18"/>
      <c r="IKR2685" s="18"/>
      <c r="ILA2685" s="18"/>
      <c r="ILJ2685" s="18"/>
      <c r="ILS2685" s="18"/>
      <c r="IMB2685" s="18"/>
      <c r="IMK2685" s="18"/>
      <c r="IMT2685" s="18"/>
      <c r="INC2685" s="18"/>
      <c r="INL2685" s="18"/>
      <c r="INU2685" s="18"/>
      <c r="IOD2685" s="18"/>
      <c r="IOM2685" s="18"/>
      <c r="IOV2685" s="18"/>
      <c r="IPE2685" s="18"/>
      <c r="IPN2685" s="18"/>
      <c r="IPW2685" s="18"/>
      <c r="IQF2685" s="18"/>
      <c r="IQO2685" s="18"/>
      <c r="IQX2685" s="18"/>
      <c r="IRG2685" s="18"/>
      <c r="IRP2685" s="18"/>
      <c r="IRY2685" s="18"/>
      <c r="ISH2685" s="18"/>
      <c r="ISQ2685" s="18"/>
      <c r="ISZ2685" s="18"/>
      <c r="ITI2685" s="18"/>
      <c r="ITR2685" s="18"/>
      <c r="IUA2685" s="18"/>
      <c r="IUJ2685" s="18"/>
      <c r="IUS2685" s="18"/>
      <c r="IVB2685" s="18"/>
      <c r="IVK2685" s="18"/>
      <c r="IVT2685" s="18"/>
      <c r="IWC2685" s="18"/>
      <c r="IWL2685" s="18"/>
      <c r="IWU2685" s="18"/>
      <c r="IXD2685" s="18"/>
      <c r="IXM2685" s="18"/>
      <c r="IXV2685" s="18"/>
      <c r="IYE2685" s="18"/>
      <c r="IYN2685" s="18"/>
      <c r="IYW2685" s="18"/>
      <c r="IZF2685" s="18"/>
      <c r="IZO2685" s="18"/>
      <c r="IZX2685" s="18"/>
      <c r="JAG2685" s="18"/>
      <c r="JAP2685" s="18"/>
      <c r="JAY2685" s="18"/>
      <c r="JBH2685" s="18"/>
      <c r="JBQ2685" s="18"/>
      <c r="JBZ2685" s="18"/>
      <c r="JCI2685" s="18"/>
      <c r="JCR2685" s="18"/>
      <c r="JDA2685" s="18"/>
      <c r="JDJ2685" s="18"/>
      <c r="JDS2685" s="18"/>
      <c r="JEB2685" s="18"/>
      <c r="JEK2685" s="18"/>
      <c r="JET2685" s="18"/>
      <c r="JFC2685" s="18"/>
      <c r="JFL2685" s="18"/>
      <c r="JFU2685" s="18"/>
      <c r="JGD2685" s="18"/>
      <c r="JGM2685" s="18"/>
      <c r="JGV2685" s="18"/>
      <c r="JHE2685" s="18"/>
      <c r="JHN2685" s="18"/>
      <c r="JHW2685" s="18"/>
      <c r="JIF2685" s="18"/>
      <c r="JIO2685" s="18"/>
      <c r="JIX2685" s="18"/>
      <c r="JJG2685" s="18"/>
      <c r="JJP2685" s="18"/>
      <c r="JJY2685" s="18"/>
      <c r="JKH2685" s="18"/>
      <c r="JKQ2685" s="18"/>
      <c r="JKZ2685" s="18"/>
      <c r="JLI2685" s="18"/>
      <c r="JLR2685" s="18"/>
      <c r="JMA2685" s="18"/>
      <c r="JMJ2685" s="18"/>
      <c r="JMS2685" s="18"/>
      <c r="JNB2685" s="18"/>
      <c r="JNK2685" s="18"/>
      <c r="JNT2685" s="18"/>
      <c r="JOC2685" s="18"/>
      <c r="JOL2685" s="18"/>
      <c r="JOU2685" s="18"/>
      <c r="JPD2685" s="18"/>
      <c r="JPM2685" s="18"/>
      <c r="JPV2685" s="18"/>
      <c r="JQE2685" s="18"/>
      <c r="JQN2685" s="18"/>
      <c r="JQW2685" s="18"/>
      <c r="JRF2685" s="18"/>
      <c r="JRO2685" s="18"/>
      <c r="JRX2685" s="18"/>
      <c r="JSG2685" s="18"/>
      <c r="JSP2685" s="18"/>
      <c r="JSY2685" s="18"/>
      <c r="JTH2685" s="18"/>
      <c r="JTQ2685" s="18"/>
      <c r="JTZ2685" s="18"/>
      <c r="JUI2685" s="18"/>
      <c r="JUR2685" s="18"/>
      <c r="JVA2685" s="18"/>
      <c r="JVJ2685" s="18"/>
      <c r="JVS2685" s="18"/>
      <c r="JWB2685" s="18"/>
      <c r="JWK2685" s="18"/>
      <c r="JWT2685" s="18"/>
      <c r="JXC2685" s="18"/>
      <c r="JXL2685" s="18"/>
      <c r="JXU2685" s="18"/>
      <c r="JYD2685" s="18"/>
      <c r="JYM2685" s="18"/>
      <c r="JYV2685" s="18"/>
      <c r="JZE2685" s="18"/>
      <c r="JZN2685" s="18"/>
      <c r="JZW2685" s="18"/>
      <c r="KAF2685" s="18"/>
      <c r="KAO2685" s="18"/>
      <c r="KAX2685" s="18"/>
      <c r="KBG2685" s="18"/>
      <c r="KBP2685" s="18"/>
      <c r="KBY2685" s="18"/>
      <c r="KCH2685" s="18"/>
      <c r="KCQ2685" s="18"/>
      <c r="KCZ2685" s="18"/>
      <c r="KDI2685" s="18"/>
      <c r="KDR2685" s="18"/>
      <c r="KEA2685" s="18"/>
      <c r="KEJ2685" s="18"/>
      <c r="KES2685" s="18"/>
      <c r="KFB2685" s="18"/>
      <c r="KFK2685" s="18"/>
      <c r="KFT2685" s="18"/>
      <c r="KGC2685" s="18"/>
      <c r="KGL2685" s="18"/>
      <c r="KGU2685" s="18"/>
      <c r="KHD2685" s="18"/>
      <c r="KHM2685" s="18"/>
      <c r="KHV2685" s="18"/>
      <c r="KIE2685" s="18"/>
      <c r="KIN2685" s="18"/>
      <c r="KIW2685" s="18"/>
      <c r="KJF2685" s="18"/>
      <c r="KJO2685" s="18"/>
      <c r="KJX2685" s="18"/>
      <c r="KKG2685" s="18"/>
      <c r="KKP2685" s="18"/>
      <c r="KKY2685" s="18"/>
      <c r="KLH2685" s="18"/>
      <c r="KLQ2685" s="18"/>
      <c r="KLZ2685" s="18"/>
      <c r="KMI2685" s="18"/>
      <c r="KMR2685" s="18"/>
      <c r="KNA2685" s="18"/>
      <c r="KNJ2685" s="18"/>
      <c r="KNS2685" s="18"/>
      <c r="KOB2685" s="18"/>
      <c r="KOK2685" s="18"/>
      <c r="KOT2685" s="18"/>
      <c r="KPC2685" s="18"/>
      <c r="KPL2685" s="18"/>
      <c r="KPU2685" s="18"/>
      <c r="KQD2685" s="18"/>
      <c r="KQM2685" s="18"/>
      <c r="KQV2685" s="18"/>
      <c r="KRE2685" s="18"/>
      <c r="KRN2685" s="18"/>
      <c r="KRW2685" s="18"/>
      <c r="KSF2685" s="18"/>
      <c r="KSO2685" s="18"/>
      <c r="KSX2685" s="18"/>
      <c r="KTG2685" s="18"/>
      <c r="KTP2685" s="18"/>
      <c r="KTY2685" s="18"/>
      <c r="KUH2685" s="18"/>
      <c r="KUQ2685" s="18"/>
      <c r="KUZ2685" s="18"/>
      <c r="KVI2685" s="18"/>
      <c r="KVR2685" s="18"/>
      <c r="KWA2685" s="18"/>
      <c r="KWJ2685" s="18"/>
      <c r="KWS2685" s="18"/>
      <c r="KXB2685" s="18"/>
      <c r="KXK2685" s="18"/>
      <c r="KXT2685" s="18"/>
      <c r="KYC2685" s="18"/>
      <c r="KYL2685" s="18"/>
      <c r="KYU2685" s="18"/>
      <c r="KZD2685" s="18"/>
      <c r="KZM2685" s="18"/>
      <c r="KZV2685" s="18"/>
      <c r="LAE2685" s="18"/>
      <c r="LAN2685" s="18"/>
      <c r="LAW2685" s="18"/>
      <c r="LBF2685" s="18"/>
      <c r="LBO2685" s="18"/>
      <c r="LBX2685" s="18"/>
      <c r="LCG2685" s="18"/>
      <c r="LCP2685" s="18"/>
      <c r="LCY2685" s="18"/>
      <c r="LDH2685" s="18"/>
      <c r="LDQ2685" s="18"/>
      <c r="LDZ2685" s="18"/>
      <c r="LEI2685" s="18"/>
      <c r="LER2685" s="18"/>
      <c r="LFA2685" s="18"/>
      <c r="LFJ2685" s="18"/>
      <c r="LFS2685" s="18"/>
      <c r="LGB2685" s="18"/>
      <c r="LGK2685" s="18"/>
      <c r="LGT2685" s="18"/>
      <c r="LHC2685" s="18"/>
      <c r="LHL2685" s="18"/>
      <c r="LHU2685" s="18"/>
      <c r="LID2685" s="18"/>
      <c r="LIM2685" s="18"/>
      <c r="LIV2685" s="18"/>
      <c r="LJE2685" s="18"/>
      <c r="LJN2685" s="18"/>
      <c r="LJW2685" s="18"/>
      <c r="LKF2685" s="18"/>
      <c r="LKO2685" s="18"/>
      <c r="LKX2685" s="18"/>
      <c r="LLG2685" s="18"/>
      <c r="LLP2685" s="18"/>
      <c r="LLY2685" s="18"/>
      <c r="LMH2685" s="18"/>
      <c r="LMQ2685" s="18"/>
      <c r="LMZ2685" s="18"/>
      <c r="LNI2685" s="18"/>
      <c r="LNR2685" s="18"/>
      <c r="LOA2685" s="18"/>
      <c r="LOJ2685" s="18"/>
      <c r="LOS2685" s="18"/>
      <c r="LPB2685" s="18"/>
      <c r="LPK2685" s="18"/>
      <c r="LPT2685" s="18"/>
      <c r="LQC2685" s="18"/>
      <c r="LQL2685" s="18"/>
      <c r="LQU2685" s="18"/>
      <c r="LRD2685" s="18"/>
      <c r="LRM2685" s="18"/>
      <c r="LRV2685" s="18"/>
      <c r="LSE2685" s="18"/>
      <c r="LSN2685" s="18"/>
      <c r="LSW2685" s="18"/>
      <c r="LTF2685" s="18"/>
      <c r="LTO2685" s="18"/>
      <c r="LTX2685" s="18"/>
      <c r="LUG2685" s="18"/>
      <c r="LUP2685" s="18"/>
      <c r="LUY2685" s="18"/>
      <c r="LVH2685" s="18"/>
      <c r="LVQ2685" s="18"/>
      <c r="LVZ2685" s="18"/>
      <c r="LWI2685" s="18"/>
      <c r="LWR2685" s="18"/>
      <c r="LXA2685" s="18"/>
      <c r="LXJ2685" s="18"/>
      <c r="LXS2685" s="18"/>
      <c r="LYB2685" s="18"/>
      <c r="LYK2685" s="18"/>
      <c r="LYT2685" s="18"/>
      <c r="LZC2685" s="18"/>
      <c r="LZL2685" s="18"/>
      <c r="LZU2685" s="18"/>
      <c r="MAD2685" s="18"/>
      <c r="MAM2685" s="18"/>
      <c r="MAV2685" s="18"/>
      <c r="MBE2685" s="18"/>
      <c r="MBN2685" s="18"/>
      <c r="MBW2685" s="18"/>
      <c r="MCF2685" s="18"/>
      <c r="MCO2685" s="18"/>
      <c r="MCX2685" s="18"/>
      <c r="MDG2685" s="18"/>
      <c r="MDP2685" s="18"/>
      <c r="MDY2685" s="18"/>
      <c r="MEH2685" s="18"/>
      <c r="MEQ2685" s="18"/>
      <c r="MEZ2685" s="18"/>
      <c r="MFI2685" s="18"/>
      <c r="MFR2685" s="18"/>
      <c r="MGA2685" s="18"/>
      <c r="MGJ2685" s="18"/>
      <c r="MGS2685" s="18"/>
      <c r="MHB2685" s="18"/>
      <c r="MHK2685" s="18"/>
      <c r="MHT2685" s="18"/>
      <c r="MIC2685" s="18"/>
      <c r="MIL2685" s="18"/>
      <c r="MIU2685" s="18"/>
      <c r="MJD2685" s="18"/>
      <c r="MJM2685" s="18"/>
      <c r="MJV2685" s="18"/>
      <c r="MKE2685" s="18"/>
      <c r="MKN2685" s="18"/>
      <c r="MKW2685" s="18"/>
      <c r="MLF2685" s="18"/>
      <c r="MLO2685" s="18"/>
      <c r="MLX2685" s="18"/>
      <c r="MMG2685" s="18"/>
      <c r="MMP2685" s="18"/>
      <c r="MMY2685" s="18"/>
      <c r="MNH2685" s="18"/>
      <c r="MNQ2685" s="18"/>
      <c r="MNZ2685" s="18"/>
      <c r="MOI2685" s="18"/>
      <c r="MOR2685" s="18"/>
      <c r="MPA2685" s="18"/>
      <c r="MPJ2685" s="18"/>
      <c r="MPS2685" s="18"/>
      <c r="MQB2685" s="18"/>
      <c r="MQK2685" s="18"/>
      <c r="MQT2685" s="18"/>
      <c r="MRC2685" s="18"/>
      <c r="MRL2685" s="18"/>
      <c r="MRU2685" s="18"/>
      <c r="MSD2685" s="18"/>
      <c r="MSM2685" s="18"/>
      <c r="MSV2685" s="18"/>
      <c r="MTE2685" s="18"/>
      <c r="MTN2685" s="18"/>
      <c r="MTW2685" s="18"/>
      <c r="MUF2685" s="18"/>
      <c r="MUO2685" s="18"/>
      <c r="MUX2685" s="18"/>
      <c r="MVG2685" s="18"/>
      <c r="MVP2685" s="18"/>
      <c r="MVY2685" s="18"/>
      <c r="MWH2685" s="18"/>
      <c r="MWQ2685" s="18"/>
      <c r="MWZ2685" s="18"/>
      <c r="MXI2685" s="18"/>
      <c r="MXR2685" s="18"/>
      <c r="MYA2685" s="18"/>
      <c r="MYJ2685" s="18"/>
      <c r="MYS2685" s="18"/>
      <c r="MZB2685" s="18"/>
      <c r="MZK2685" s="18"/>
      <c r="MZT2685" s="18"/>
      <c r="NAC2685" s="18"/>
      <c r="NAL2685" s="18"/>
      <c r="NAU2685" s="18"/>
      <c r="NBD2685" s="18"/>
      <c r="NBM2685" s="18"/>
      <c r="NBV2685" s="18"/>
      <c r="NCE2685" s="18"/>
      <c r="NCN2685" s="18"/>
      <c r="NCW2685" s="18"/>
      <c r="NDF2685" s="18"/>
      <c r="NDO2685" s="18"/>
      <c r="NDX2685" s="18"/>
      <c r="NEG2685" s="18"/>
      <c r="NEP2685" s="18"/>
      <c r="NEY2685" s="18"/>
      <c r="NFH2685" s="18"/>
      <c r="NFQ2685" s="18"/>
      <c r="NFZ2685" s="18"/>
      <c r="NGI2685" s="18"/>
      <c r="NGR2685" s="18"/>
      <c r="NHA2685" s="18"/>
      <c r="NHJ2685" s="18"/>
      <c r="NHS2685" s="18"/>
      <c r="NIB2685" s="18"/>
      <c r="NIK2685" s="18"/>
      <c r="NIT2685" s="18"/>
      <c r="NJC2685" s="18"/>
      <c r="NJL2685" s="18"/>
      <c r="NJU2685" s="18"/>
      <c r="NKD2685" s="18"/>
      <c r="NKM2685" s="18"/>
      <c r="NKV2685" s="18"/>
      <c r="NLE2685" s="18"/>
      <c r="NLN2685" s="18"/>
      <c r="NLW2685" s="18"/>
      <c r="NMF2685" s="18"/>
      <c r="NMO2685" s="18"/>
      <c r="NMX2685" s="18"/>
      <c r="NNG2685" s="18"/>
      <c r="NNP2685" s="18"/>
      <c r="NNY2685" s="18"/>
      <c r="NOH2685" s="18"/>
      <c r="NOQ2685" s="18"/>
      <c r="NOZ2685" s="18"/>
      <c r="NPI2685" s="18"/>
      <c r="NPR2685" s="18"/>
      <c r="NQA2685" s="18"/>
      <c r="NQJ2685" s="18"/>
      <c r="NQS2685" s="18"/>
      <c r="NRB2685" s="18"/>
      <c r="NRK2685" s="18"/>
      <c r="NRT2685" s="18"/>
      <c r="NSC2685" s="18"/>
      <c r="NSL2685" s="18"/>
      <c r="NSU2685" s="18"/>
      <c r="NTD2685" s="18"/>
      <c r="NTM2685" s="18"/>
      <c r="NTV2685" s="18"/>
      <c r="NUE2685" s="18"/>
      <c r="NUN2685" s="18"/>
      <c r="NUW2685" s="18"/>
      <c r="NVF2685" s="18"/>
      <c r="NVO2685" s="18"/>
      <c r="NVX2685" s="18"/>
      <c r="NWG2685" s="18"/>
      <c r="NWP2685" s="18"/>
      <c r="NWY2685" s="18"/>
      <c r="NXH2685" s="18"/>
      <c r="NXQ2685" s="18"/>
      <c r="NXZ2685" s="18"/>
      <c r="NYI2685" s="18"/>
      <c r="NYR2685" s="18"/>
      <c r="NZA2685" s="18"/>
      <c r="NZJ2685" s="18"/>
      <c r="NZS2685" s="18"/>
      <c r="OAB2685" s="18"/>
      <c r="OAK2685" s="18"/>
      <c r="OAT2685" s="18"/>
      <c r="OBC2685" s="18"/>
      <c r="OBL2685" s="18"/>
      <c r="OBU2685" s="18"/>
      <c r="OCD2685" s="18"/>
      <c r="OCM2685" s="18"/>
      <c r="OCV2685" s="18"/>
      <c r="ODE2685" s="18"/>
      <c r="ODN2685" s="18"/>
      <c r="ODW2685" s="18"/>
      <c r="OEF2685" s="18"/>
      <c r="OEO2685" s="18"/>
      <c r="OEX2685" s="18"/>
      <c r="OFG2685" s="18"/>
      <c r="OFP2685" s="18"/>
      <c r="OFY2685" s="18"/>
      <c r="OGH2685" s="18"/>
      <c r="OGQ2685" s="18"/>
      <c r="OGZ2685" s="18"/>
      <c r="OHI2685" s="18"/>
      <c r="OHR2685" s="18"/>
      <c r="OIA2685" s="18"/>
      <c r="OIJ2685" s="18"/>
      <c r="OIS2685" s="18"/>
      <c r="OJB2685" s="18"/>
      <c r="OJK2685" s="18"/>
      <c r="OJT2685" s="18"/>
      <c r="OKC2685" s="18"/>
      <c r="OKL2685" s="18"/>
      <c r="OKU2685" s="18"/>
      <c r="OLD2685" s="18"/>
      <c r="OLM2685" s="18"/>
      <c r="OLV2685" s="18"/>
      <c r="OME2685" s="18"/>
      <c r="OMN2685" s="18"/>
      <c r="OMW2685" s="18"/>
      <c r="ONF2685" s="18"/>
      <c r="ONO2685" s="18"/>
      <c r="ONX2685" s="18"/>
      <c r="OOG2685" s="18"/>
      <c r="OOP2685" s="18"/>
      <c r="OOY2685" s="18"/>
      <c r="OPH2685" s="18"/>
      <c r="OPQ2685" s="18"/>
      <c r="OPZ2685" s="18"/>
      <c r="OQI2685" s="18"/>
      <c r="OQR2685" s="18"/>
      <c r="ORA2685" s="18"/>
      <c r="ORJ2685" s="18"/>
      <c r="ORS2685" s="18"/>
      <c r="OSB2685" s="18"/>
      <c r="OSK2685" s="18"/>
      <c r="OST2685" s="18"/>
      <c r="OTC2685" s="18"/>
      <c r="OTL2685" s="18"/>
      <c r="OTU2685" s="18"/>
      <c r="OUD2685" s="18"/>
      <c r="OUM2685" s="18"/>
      <c r="OUV2685" s="18"/>
      <c r="OVE2685" s="18"/>
      <c r="OVN2685" s="18"/>
      <c r="OVW2685" s="18"/>
      <c r="OWF2685" s="18"/>
      <c r="OWO2685" s="18"/>
      <c r="OWX2685" s="18"/>
      <c r="OXG2685" s="18"/>
      <c r="OXP2685" s="18"/>
      <c r="OXY2685" s="18"/>
      <c r="OYH2685" s="18"/>
      <c r="OYQ2685" s="18"/>
      <c r="OYZ2685" s="18"/>
      <c r="OZI2685" s="18"/>
      <c r="OZR2685" s="18"/>
      <c r="PAA2685" s="18"/>
      <c r="PAJ2685" s="18"/>
      <c r="PAS2685" s="18"/>
      <c r="PBB2685" s="18"/>
      <c r="PBK2685" s="18"/>
      <c r="PBT2685" s="18"/>
      <c r="PCC2685" s="18"/>
      <c r="PCL2685" s="18"/>
      <c r="PCU2685" s="18"/>
      <c r="PDD2685" s="18"/>
      <c r="PDM2685" s="18"/>
      <c r="PDV2685" s="18"/>
      <c r="PEE2685" s="18"/>
      <c r="PEN2685" s="18"/>
      <c r="PEW2685" s="18"/>
      <c r="PFF2685" s="18"/>
      <c r="PFO2685" s="18"/>
      <c r="PFX2685" s="18"/>
      <c r="PGG2685" s="18"/>
      <c r="PGP2685" s="18"/>
      <c r="PGY2685" s="18"/>
      <c r="PHH2685" s="18"/>
      <c r="PHQ2685" s="18"/>
      <c r="PHZ2685" s="18"/>
      <c r="PII2685" s="18"/>
      <c r="PIR2685" s="18"/>
      <c r="PJA2685" s="18"/>
      <c r="PJJ2685" s="18"/>
      <c r="PJS2685" s="18"/>
      <c r="PKB2685" s="18"/>
      <c r="PKK2685" s="18"/>
      <c r="PKT2685" s="18"/>
      <c r="PLC2685" s="18"/>
      <c r="PLL2685" s="18"/>
      <c r="PLU2685" s="18"/>
      <c r="PMD2685" s="18"/>
      <c r="PMM2685" s="18"/>
      <c r="PMV2685" s="18"/>
      <c r="PNE2685" s="18"/>
      <c r="PNN2685" s="18"/>
      <c r="PNW2685" s="18"/>
      <c r="POF2685" s="18"/>
      <c r="POO2685" s="18"/>
      <c r="POX2685" s="18"/>
      <c r="PPG2685" s="18"/>
      <c r="PPP2685" s="18"/>
      <c r="PPY2685" s="18"/>
      <c r="PQH2685" s="18"/>
      <c r="PQQ2685" s="18"/>
      <c r="PQZ2685" s="18"/>
      <c r="PRI2685" s="18"/>
      <c r="PRR2685" s="18"/>
      <c r="PSA2685" s="18"/>
      <c r="PSJ2685" s="18"/>
      <c r="PSS2685" s="18"/>
      <c r="PTB2685" s="18"/>
      <c r="PTK2685" s="18"/>
      <c r="PTT2685" s="18"/>
      <c r="PUC2685" s="18"/>
      <c r="PUL2685" s="18"/>
      <c r="PUU2685" s="18"/>
      <c r="PVD2685" s="18"/>
      <c r="PVM2685" s="18"/>
      <c r="PVV2685" s="18"/>
      <c r="PWE2685" s="18"/>
      <c r="PWN2685" s="18"/>
      <c r="PWW2685" s="18"/>
      <c r="PXF2685" s="18"/>
      <c r="PXO2685" s="18"/>
      <c r="PXX2685" s="18"/>
      <c r="PYG2685" s="18"/>
      <c r="PYP2685" s="18"/>
      <c r="PYY2685" s="18"/>
      <c r="PZH2685" s="18"/>
      <c r="PZQ2685" s="18"/>
      <c r="PZZ2685" s="18"/>
      <c r="QAI2685" s="18"/>
      <c r="QAR2685" s="18"/>
      <c r="QBA2685" s="18"/>
      <c r="QBJ2685" s="18"/>
      <c r="QBS2685" s="18"/>
      <c r="QCB2685" s="18"/>
      <c r="QCK2685" s="18"/>
      <c r="QCT2685" s="18"/>
      <c r="QDC2685" s="18"/>
      <c r="QDL2685" s="18"/>
      <c r="QDU2685" s="18"/>
      <c r="QED2685" s="18"/>
      <c r="QEM2685" s="18"/>
      <c r="QEV2685" s="18"/>
      <c r="QFE2685" s="18"/>
      <c r="QFN2685" s="18"/>
      <c r="QFW2685" s="18"/>
      <c r="QGF2685" s="18"/>
      <c r="QGO2685" s="18"/>
      <c r="QGX2685" s="18"/>
      <c r="QHG2685" s="18"/>
      <c r="QHP2685" s="18"/>
      <c r="QHY2685" s="18"/>
      <c r="QIH2685" s="18"/>
      <c r="QIQ2685" s="18"/>
      <c r="QIZ2685" s="18"/>
      <c r="QJI2685" s="18"/>
      <c r="QJR2685" s="18"/>
      <c r="QKA2685" s="18"/>
      <c r="QKJ2685" s="18"/>
      <c r="QKS2685" s="18"/>
      <c r="QLB2685" s="18"/>
      <c r="QLK2685" s="18"/>
      <c r="QLT2685" s="18"/>
      <c r="QMC2685" s="18"/>
      <c r="QML2685" s="18"/>
      <c r="QMU2685" s="18"/>
      <c r="QND2685" s="18"/>
      <c r="QNM2685" s="18"/>
      <c r="QNV2685" s="18"/>
      <c r="QOE2685" s="18"/>
      <c r="QON2685" s="18"/>
      <c r="QOW2685" s="18"/>
      <c r="QPF2685" s="18"/>
      <c r="QPO2685" s="18"/>
      <c r="QPX2685" s="18"/>
      <c r="QQG2685" s="18"/>
      <c r="QQP2685" s="18"/>
      <c r="QQY2685" s="18"/>
      <c r="QRH2685" s="18"/>
      <c r="QRQ2685" s="18"/>
      <c r="QRZ2685" s="18"/>
      <c r="QSI2685" s="18"/>
      <c r="QSR2685" s="18"/>
      <c r="QTA2685" s="18"/>
      <c r="QTJ2685" s="18"/>
      <c r="QTS2685" s="18"/>
      <c r="QUB2685" s="18"/>
      <c r="QUK2685" s="18"/>
      <c r="QUT2685" s="18"/>
      <c r="QVC2685" s="18"/>
      <c r="QVL2685" s="18"/>
      <c r="QVU2685" s="18"/>
      <c r="QWD2685" s="18"/>
      <c r="QWM2685" s="18"/>
      <c r="QWV2685" s="18"/>
      <c r="QXE2685" s="18"/>
      <c r="QXN2685" s="18"/>
      <c r="QXW2685" s="18"/>
      <c r="QYF2685" s="18"/>
      <c r="QYO2685" s="18"/>
      <c r="QYX2685" s="18"/>
      <c r="QZG2685" s="18"/>
      <c r="QZP2685" s="18"/>
      <c r="QZY2685" s="18"/>
      <c r="RAH2685" s="18"/>
      <c r="RAQ2685" s="18"/>
      <c r="RAZ2685" s="18"/>
      <c r="RBI2685" s="18"/>
      <c r="RBR2685" s="18"/>
      <c r="RCA2685" s="18"/>
      <c r="RCJ2685" s="18"/>
      <c r="RCS2685" s="18"/>
      <c r="RDB2685" s="18"/>
      <c r="RDK2685" s="18"/>
      <c r="RDT2685" s="18"/>
      <c r="REC2685" s="18"/>
      <c r="REL2685" s="18"/>
      <c r="REU2685" s="18"/>
      <c r="RFD2685" s="18"/>
      <c r="RFM2685" s="18"/>
      <c r="RFV2685" s="18"/>
      <c r="RGE2685" s="18"/>
      <c r="RGN2685" s="18"/>
      <c r="RGW2685" s="18"/>
      <c r="RHF2685" s="18"/>
      <c r="RHO2685" s="18"/>
      <c r="RHX2685" s="18"/>
      <c r="RIG2685" s="18"/>
      <c r="RIP2685" s="18"/>
      <c r="RIY2685" s="18"/>
      <c r="RJH2685" s="18"/>
      <c r="RJQ2685" s="18"/>
      <c r="RJZ2685" s="18"/>
      <c r="RKI2685" s="18"/>
      <c r="RKR2685" s="18"/>
      <c r="RLA2685" s="18"/>
      <c r="RLJ2685" s="18"/>
      <c r="RLS2685" s="18"/>
      <c r="RMB2685" s="18"/>
      <c r="RMK2685" s="18"/>
      <c r="RMT2685" s="18"/>
      <c r="RNC2685" s="18"/>
      <c r="RNL2685" s="18"/>
      <c r="RNU2685" s="18"/>
      <c r="ROD2685" s="18"/>
      <c r="ROM2685" s="18"/>
      <c r="ROV2685" s="18"/>
      <c r="RPE2685" s="18"/>
      <c r="RPN2685" s="18"/>
      <c r="RPW2685" s="18"/>
      <c r="RQF2685" s="18"/>
      <c r="RQO2685" s="18"/>
      <c r="RQX2685" s="18"/>
      <c r="RRG2685" s="18"/>
      <c r="RRP2685" s="18"/>
      <c r="RRY2685" s="18"/>
      <c r="RSH2685" s="18"/>
      <c r="RSQ2685" s="18"/>
      <c r="RSZ2685" s="18"/>
      <c r="RTI2685" s="18"/>
      <c r="RTR2685" s="18"/>
      <c r="RUA2685" s="18"/>
      <c r="RUJ2685" s="18"/>
      <c r="RUS2685" s="18"/>
      <c r="RVB2685" s="18"/>
      <c r="RVK2685" s="18"/>
      <c r="RVT2685" s="18"/>
      <c r="RWC2685" s="18"/>
      <c r="RWL2685" s="18"/>
      <c r="RWU2685" s="18"/>
      <c r="RXD2685" s="18"/>
      <c r="RXM2685" s="18"/>
      <c r="RXV2685" s="18"/>
      <c r="RYE2685" s="18"/>
      <c r="RYN2685" s="18"/>
      <c r="RYW2685" s="18"/>
      <c r="RZF2685" s="18"/>
      <c r="RZO2685" s="18"/>
      <c r="RZX2685" s="18"/>
      <c r="SAG2685" s="18"/>
      <c r="SAP2685" s="18"/>
      <c r="SAY2685" s="18"/>
      <c r="SBH2685" s="18"/>
      <c r="SBQ2685" s="18"/>
      <c r="SBZ2685" s="18"/>
      <c r="SCI2685" s="18"/>
      <c r="SCR2685" s="18"/>
      <c r="SDA2685" s="18"/>
      <c r="SDJ2685" s="18"/>
      <c r="SDS2685" s="18"/>
      <c r="SEB2685" s="18"/>
      <c r="SEK2685" s="18"/>
      <c r="SET2685" s="18"/>
      <c r="SFC2685" s="18"/>
      <c r="SFL2685" s="18"/>
      <c r="SFU2685" s="18"/>
      <c r="SGD2685" s="18"/>
      <c r="SGM2685" s="18"/>
      <c r="SGV2685" s="18"/>
      <c r="SHE2685" s="18"/>
      <c r="SHN2685" s="18"/>
      <c r="SHW2685" s="18"/>
      <c r="SIF2685" s="18"/>
      <c r="SIO2685" s="18"/>
      <c r="SIX2685" s="18"/>
      <c r="SJG2685" s="18"/>
      <c r="SJP2685" s="18"/>
      <c r="SJY2685" s="18"/>
      <c r="SKH2685" s="18"/>
      <c r="SKQ2685" s="18"/>
      <c r="SKZ2685" s="18"/>
      <c r="SLI2685" s="18"/>
      <c r="SLR2685" s="18"/>
      <c r="SMA2685" s="18"/>
      <c r="SMJ2685" s="18"/>
      <c r="SMS2685" s="18"/>
      <c r="SNB2685" s="18"/>
      <c r="SNK2685" s="18"/>
      <c r="SNT2685" s="18"/>
      <c r="SOC2685" s="18"/>
      <c r="SOL2685" s="18"/>
      <c r="SOU2685" s="18"/>
      <c r="SPD2685" s="18"/>
      <c r="SPM2685" s="18"/>
      <c r="SPV2685" s="18"/>
      <c r="SQE2685" s="18"/>
      <c r="SQN2685" s="18"/>
      <c r="SQW2685" s="18"/>
      <c r="SRF2685" s="18"/>
      <c r="SRO2685" s="18"/>
      <c r="SRX2685" s="18"/>
      <c r="SSG2685" s="18"/>
      <c r="SSP2685" s="18"/>
      <c r="SSY2685" s="18"/>
      <c r="STH2685" s="18"/>
      <c r="STQ2685" s="18"/>
      <c r="STZ2685" s="18"/>
      <c r="SUI2685" s="18"/>
      <c r="SUR2685" s="18"/>
      <c r="SVA2685" s="18"/>
      <c r="SVJ2685" s="18"/>
      <c r="SVS2685" s="18"/>
      <c r="SWB2685" s="18"/>
      <c r="SWK2685" s="18"/>
      <c r="SWT2685" s="18"/>
      <c r="SXC2685" s="18"/>
      <c r="SXL2685" s="18"/>
      <c r="SXU2685" s="18"/>
      <c r="SYD2685" s="18"/>
      <c r="SYM2685" s="18"/>
      <c r="SYV2685" s="18"/>
      <c r="SZE2685" s="18"/>
      <c r="SZN2685" s="18"/>
      <c r="SZW2685" s="18"/>
      <c r="TAF2685" s="18"/>
      <c r="TAO2685" s="18"/>
      <c r="TAX2685" s="18"/>
      <c r="TBG2685" s="18"/>
      <c r="TBP2685" s="18"/>
      <c r="TBY2685" s="18"/>
      <c r="TCH2685" s="18"/>
      <c r="TCQ2685" s="18"/>
      <c r="TCZ2685" s="18"/>
      <c r="TDI2685" s="18"/>
      <c r="TDR2685" s="18"/>
      <c r="TEA2685" s="18"/>
      <c r="TEJ2685" s="18"/>
      <c r="TES2685" s="18"/>
      <c r="TFB2685" s="18"/>
      <c r="TFK2685" s="18"/>
      <c r="TFT2685" s="18"/>
      <c r="TGC2685" s="18"/>
      <c r="TGL2685" s="18"/>
      <c r="TGU2685" s="18"/>
      <c r="THD2685" s="18"/>
      <c r="THM2685" s="18"/>
      <c r="THV2685" s="18"/>
      <c r="TIE2685" s="18"/>
      <c r="TIN2685" s="18"/>
      <c r="TIW2685" s="18"/>
      <c r="TJF2685" s="18"/>
      <c r="TJO2685" s="18"/>
      <c r="TJX2685" s="18"/>
      <c r="TKG2685" s="18"/>
      <c r="TKP2685" s="18"/>
      <c r="TKY2685" s="18"/>
      <c r="TLH2685" s="18"/>
      <c r="TLQ2685" s="18"/>
      <c r="TLZ2685" s="18"/>
      <c r="TMI2685" s="18"/>
      <c r="TMR2685" s="18"/>
      <c r="TNA2685" s="18"/>
      <c r="TNJ2685" s="18"/>
      <c r="TNS2685" s="18"/>
      <c r="TOB2685" s="18"/>
      <c r="TOK2685" s="18"/>
      <c r="TOT2685" s="18"/>
      <c r="TPC2685" s="18"/>
      <c r="TPL2685" s="18"/>
      <c r="TPU2685" s="18"/>
      <c r="TQD2685" s="18"/>
      <c r="TQM2685" s="18"/>
      <c r="TQV2685" s="18"/>
      <c r="TRE2685" s="18"/>
      <c r="TRN2685" s="18"/>
      <c r="TRW2685" s="18"/>
      <c r="TSF2685" s="18"/>
      <c r="TSO2685" s="18"/>
      <c r="TSX2685" s="18"/>
      <c r="TTG2685" s="18"/>
      <c r="TTP2685" s="18"/>
      <c r="TTY2685" s="18"/>
      <c r="TUH2685" s="18"/>
      <c r="TUQ2685" s="18"/>
      <c r="TUZ2685" s="18"/>
      <c r="TVI2685" s="18"/>
      <c r="TVR2685" s="18"/>
      <c r="TWA2685" s="18"/>
      <c r="TWJ2685" s="18"/>
      <c r="TWS2685" s="18"/>
      <c r="TXB2685" s="18"/>
      <c r="TXK2685" s="18"/>
      <c r="TXT2685" s="18"/>
      <c r="TYC2685" s="18"/>
      <c r="TYL2685" s="18"/>
      <c r="TYU2685" s="18"/>
      <c r="TZD2685" s="18"/>
      <c r="TZM2685" s="18"/>
      <c r="TZV2685" s="18"/>
      <c r="UAE2685" s="18"/>
      <c r="UAN2685" s="18"/>
      <c r="UAW2685" s="18"/>
      <c r="UBF2685" s="18"/>
      <c r="UBO2685" s="18"/>
      <c r="UBX2685" s="18"/>
      <c r="UCG2685" s="18"/>
      <c r="UCP2685" s="18"/>
      <c r="UCY2685" s="18"/>
      <c r="UDH2685" s="18"/>
      <c r="UDQ2685" s="18"/>
      <c r="UDZ2685" s="18"/>
      <c r="UEI2685" s="18"/>
      <c r="UER2685" s="18"/>
      <c r="UFA2685" s="18"/>
      <c r="UFJ2685" s="18"/>
      <c r="UFS2685" s="18"/>
      <c r="UGB2685" s="18"/>
      <c r="UGK2685" s="18"/>
      <c r="UGT2685" s="18"/>
      <c r="UHC2685" s="18"/>
      <c r="UHL2685" s="18"/>
      <c r="UHU2685" s="18"/>
      <c r="UID2685" s="18"/>
      <c r="UIM2685" s="18"/>
      <c r="UIV2685" s="18"/>
      <c r="UJE2685" s="18"/>
      <c r="UJN2685" s="18"/>
      <c r="UJW2685" s="18"/>
      <c r="UKF2685" s="18"/>
      <c r="UKO2685" s="18"/>
      <c r="UKX2685" s="18"/>
      <c r="ULG2685" s="18"/>
      <c r="ULP2685" s="18"/>
      <c r="ULY2685" s="18"/>
      <c r="UMH2685" s="18"/>
      <c r="UMQ2685" s="18"/>
      <c r="UMZ2685" s="18"/>
      <c r="UNI2685" s="18"/>
      <c r="UNR2685" s="18"/>
      <c r="UOA2685" s="18"/>
      <c r="UOJ2685" s="18"/>
      <c r="UOS2685" s="18"/>
      <c r="UPB2685" s="18"/>
      <c r="UPK2685" s="18"/>
      <c r="UPT2685" s="18"/>
      <c r="UQC2685" s="18"/>
      <c r="UQL2685" s="18"/>
      <c r="UQU2685" s="18"/>
      <c r="URD2685" s="18"/>
      <c r="URM2685" s="18"/>
      <c r="URV2685" s="18"/>
      <c r="USE2685" s="18"/>
      <c r="USN2685" s="18"/>
      <c r="USW2685" s="18"/>
      <c r="UTF2685" s="18"/>
      <c r="UTO2685" s="18"/>
      <c r="UTX2685" s="18"/>
      <c r="UUG2685" s="18"/>
      <c r="UUP2685" s="18"/>
      <c r="UUY2685" s="18"/>
      <c r="UVH2685" s="18"/>
      <c r="UVQ2685" s="18"/>
      <c r="UVZ2685" s="18"/>
      <c r="UWI2685" s="18"/>
      <c r="UWR2685" s="18"/>
      <c r="UXA2685" s="18"/>
      <c r="UXJ2685" s="18"/>
      <c r="UXS2685" s="18"/>
      <c r="UYB2685" s="18"/>
      <c r="UYK2685" s="18"/>
      <c r="UYT2685" s="18"/>
      <c r="UZC2685" s="18"/>
      <c r="UZL2685" s="18"/>
      <c r="UZU2685" s="18"/>
      <c r="VAD2685" s="18"/>
      <c r="VAM2685" s="18"/>
      <c r="VAV2685" s="18"/>
      <c r="VBE2685" s="18"/>
      <c r="VBN2685" s="18"/>
      <c r="VBW2685" s="18"/>
      <c r="VCF2685" s="18"/>
      <c r="VCO2685" s="18"/>
      <c r="VCX2685" s="18"/>
      <c r="VDG2685" s="18"/>
      <c r="VDP2685" s="18"/>
      <c r="VDY2685" s="18"/>
      <c r="VEH2685" s="18"/>
      <c r="VEQ2685" s="18"/>
      <c r="VEZ2685" s="18"/>
      <c r="VFI2685" s="18"/>
      <c r="VFR2685" s="18"/>
      <c r="VGA2685" s="18"/>
      <c r="VGJ2685" s="18"/>
      <c r="VGS2685" s="18"/>
      <c r="VHB2685" s="18"/>
      <c r="VHK2685" s="18"/>
      <c r="VHT2685" s="18"/>
      <c r="VIC2685" s="18"/>
      <c r="VIL2685" s="18"/>
      <c r="VIU2685" s="18"/>
      <c r="VJD2685" s="18"/>
      <c r="VJM2685" s="18"/>
      <c r="VJV2685" s="18"/>
      <c r="VKE2685" s="18"/>
      <c r="VKN2685" s="18"/>
      <c r="VKW2685" s="18"/>
      <c r="VLF2685" s="18"/>
      <c r="VLO2685" s="18"/>
      <c r="VLX2685" s="18"/>
      <c r="VMG2685" s="18"/>
      <c r="VMP2685" s="18"/>
      <c r="VMY2685" s="18"/>
      <c r="VNH2685" s="18"/>
      <c r="VNQ2685" s="18"/>
      <c r="VNZ2685" s="18"/>
      <c r="VOI2685" s="18"/>
      <c r="VOR2685" s="18"/>
      <c r="VPA2685" s="18"/>
      <c r="VPJ2685" s="18"/>
      <c r="VPS2685" s="18"/>
      <c r="VQB2685" s="18"/>
      <c r="VQK2685" s="18"/>
      <c r="VQT2685" s="18"/>
      <c r="VRC2685" s="18"/>
      <c r="VRL2685" s="18"/>
      <c r="VRU2685" s="18"/>
      <c r="VSD2685" s="18"/>
      <c r="VSM2685" s="18"/>
      <c r="VSV2685" s="18"/>
      <c r="VTE2685" s="18"/>
      <c r="VTN2685" s="18"/>
      <c r="VTW2685" s="18"/>
      <c r="VUF2685" s="18"/>
      <c r="VUO2685" s="18"/>
      <c r="VUX2685" s="18"/>
      <c r="VVG2685" s="18"/>
      <c r="VVP2685" s="18"/>
      <c r="VVY2685" s="18"/>
      <c r="VWH2685" s="18"/>
      <c r="VWQ2685" s="18"/>
      <c r="VWZ2685" s="18"/>
      <c r="VXI2685" s="18"/>
      <c r="VXR2685" s="18"/>
      <c r="VYA2685" s="18"/>
      <c r="VYJ2685" s="18"/>
      <c r="VYS2685" s="18"/>
      <c r="VZB2685" s="18"/>
      <c r="VZK2685" s="18"/>
      <c r="VZT2685" s="18"/>
      <c r="WAC2685" s="18"/>
      <c r="WAL2685" s="18"/>
      <c r="WAU2685" s="18"/>
      <c r="WBD2685" s="18"/>
      <c r="WBM2685" s="18"/>
      <c r="WBV2685" s="18"/>
      <c r="WCE2685" s="18"/>
      <c r="WCN2685" s="18"/>
      <c r="WCW2685" s="18"/>
      <c r="WDF2685" s="18"/>
      <c r="WDO2685" s="18"/>
      <c r="WDX2685" s="18"/>
      <c r="WEG2685" s="18"/>
      <c r="WEP2685" s="18"/>
      <c r="WEY2685" s="18"/>
      <c r="WFH2685" s="18"/>
      <c r="WFQ2685" s="18"/>
      <c r="WFZ2685" s="18"/>
      <c r="WGI2685" s="18"/>
      <c r="WGR2685" s="18"/>
      <c r="WHA2685" s="18"/>
      <c r="WHJ2685" s="18"/>
      <c r="WHS2685" s="18"/>
      <c r="WIB2685" s="18"/>
      <c r="WIK2685" s="18"/>
      <c r="WIT2685" s="18"/>
      <c r="WJC2685" s="18"/>
      <c r="WJL2685" s="18"/>
      <c r="WJU2685" s="18"/>
      <c r="WKD2685" s="18"/>
      <c r="WKM2685" s="18"/>
      <c r="WKV2685" s="18"/>
      <c r="WLE2685" s="18"/>
      <c r="WLN2685" s="18"/>
      <c r="WLW2685" s="18"/>
      <c r="WMF2685" s="18"/>
      <c r="WMO2685" s="18"/>
      <c r="WMX2685" s="18"/>
      <c r="WNG2685" s="18"/>
      <c r="WNP2685" s="18"/>
      <c r="WNY2685" s="18"/>
      <c r="WOH2685" s="18"/>
      <c r="WOQ2685" s="18"/>
      <c r="WOZ2685" s="18"/>
      <c r="WPI2685" s="18"/>
      <c r="WPR2685" s="18"/>
      <c r="WQA2685" s="18"/>
      <c r="WQJ2685" s="18"/>
      <c r="WQS2685" s="18"/>
      <c r="WRB2685" s="18"/>
      <c r="WRK2685" s="18"/>
      <c r="WRT2685" s="18"/>
      <c r="WSC2685" s="18"/>
      <c r="WSL2685" s="18"/>
      <c r="WSU2685" s="18"/>
      <c r="WTD2685" s="18"/>
      <c r="WTM2685" s="18"/>
      <c r="WTV2685" s="18"/>
      <c r="WUE2685" s="18"/>
      <c r="WUN2685" s="18"/>
      <c r="WUW2685" s="18"/>
      <c r="WVF2685" s="18"/>
      <c r="WVO2685" s="18"/>
      <c r="WVX2685" s="18"/>
      <c r="WWG2685" s="18"/>
      <c r="WWP2685" s="18"/>
      <c r="WWY2685" s="18"/>
      <c r="WXH2685" s="18"/>
      <c r="WXQ2685" s="18"/>
      <c r="WXZ2685" s="18"/>
      <c r="WYI2685" s="18"/>
      <c r="WYR2685" s="18"/>
      <c r="WZA2685" s="18"/>
      <c r="WZJ2685" s="18"/>
      <c r="WZS2685" s="18"/>
      <c r="XAB2685" s="18"/>
      <c r="XAK2685" s="18"/>
      <c r="XAT2685" s="18"/>
      <c r="XBC2685" s="18"/>
      <c r="XBL2685" s="18"/>
      <c r="XBU2685" s="18"/>
      <c r="XCD2685" s="18"/>
      <c r="XCM2685" s="18"/>
      <c r="XCV2685" s="18"/>
      <c r="XDE2685" s="18"/>
      <c r="XDN2685" s="18"/>
      <c r="XDW2685" s="18"/>
      <c r="XEF2685" s="18"/>
      <c r="XEO2685" s="18"/>
      <c r="XEX2685" s="18"/>
    </row>
    <row r="2686" spans="1:1024 1033:2041 2050:3067 3076:4093 4102:5119 5128:6136 6145:7162 7171:8188 8197:9214 9223:10240 10249:11257 11266:12283 12292:13309 13318:14335 14344:15352 15361:16378" x14ac:dyDescent="0.25">
      <c r="A2686" s="20">
        <v>164240</v>
      </c>
      <c r="B2686" s="20">
        <v>2450020868</v>
      </c>
      <c r="C2686" s="20" t="s">
        <v>11597</v>
      </c>
      <c r="D2686" s="20">
        <v>2450020868</v>
      </c>
      <c r="E2686" s="20" t="s">
        <v>5447</v>
      </c>
      <c r="F2686" s="20">
        <v>164240</v>
      </c>
      <c r="G2686" s="20" t="s">
        <v>6364</v>
      </c>
      <c r="H2686" s="20"/>
    </row>
    <row r="2687" spans="1:1024 1033:2041 2050:3067 3076:4093 4102:5119 5128:6136 6145:7162 7171:8188 8197:9214 9223:10240 10249:11257 11266:12283 12292:13309 13318:14335 14344:15352 15361:16378" x14ac:dyDescent="0.25">
      <c r="A2687" s="20">
        <v>163607</v>
      </c>
      <c r="B2687" s="20">
        <v>803347095</v>
      </c>
      <c r="C2687" s="20" t="s">
        <v>11601</v>
      </c>
      <c r="D2687" s="20">
        <v>803347095</v>
      </c>
      <c r="E2687" s="20" t="s">
        <v>4485</v>
      </c>
      <c r="F2687" s="20">
        <v>163607</v>
      </c>
      <c r="G2687" s="20" t="s">
        <v>6364</v>
      </c>
      <c r="H2687" s="20"/>
    </row>
    <row r="2688" spans="1:1024 1033:2041 2050:3067 3076:4093 4102:5119 5128:6136 6145:7162 7171:8188 8197:9214 9223:10240 10249:11257 11266:12283 12292:13309 13318:14335 14344:15352 15361:16378" x14ac:dyDescent="0.25">
      <c r="A2688" s="20">
        <v>142606</v>
      </c>
      <c r="B2688" s="20">
        <v>804914380</v>
      </c>
      <c r="C2688" s="20" t="s">
        <v>16925</v>
      </c>
      <c r="D2688" s="20">
        <v>804914380</v>
      </c>
      <c r="E2688" s="20" t="s">
        <v>4485</v>
      </c>
      <c r="F2688" s="20">
        <v>142606</v>
      </c>
      <c r="G2688" s="20" t="s">
        <v>6364</v>
      </c>
      <c r="H2688" s="20"/>
    </row>
    <row r="2689" spans="1:8" x14ac:dyDescent="0.25">
      <c r="A2689" s="20">
        <v>165132</v>
      </c>
      <c r="B2689" s="20">
        <v>964519078</v>
      </c>
      <c r="C2689" s="20" t="s">
        <v>16927</v>
      </c>
      <c r="D2689" s="20">
        <v>964519078</v>
      </c>
      <c r="E2689" s="20" t="s">
        <v>81</v>
      </c>
      <c r="F2689" s="20">
        <v>165132</v>
      </c>
      <c r="G2689" s="20" t="s">
        <v>6364</v>
      </c>
      <c r="H2689" s="20"/>
    </row>
    <row r="2690" spans="1:8" x14ac:dyDescent="0.25">
      <c r="A2690" s="20">
        <v>164746</v>
      </c>
      <c r="B2690" s="20">
        <v>926576091</v>
      </c>
      <c r="C2690" s="20" t="s">
        <v>16929</v>
      </c>
      <c r="D2690" s="20">
        <v>926576091</v>
      </c>
      <c r="E2690" s="20" t="s">
        <v>287</v>
      </c>
      <c r="F2690" s="20">
        <v>164746</v>
      </c>
      <c r="G2690" s="20" t="s">
        <v>6364</v>
      </c>
      <c r="H2690" s="20"/>
    </row>
    <row r="2691" spans="1:8" x14ac:dyDescent="0.25">
      <c r="A2691" s="20">
        <v>165706</v>
      </c>
      <c r="B2691" s="20">
        <v>956402432</v>
      </c>
      <c r="C2691" s="20" t="s">
        <v>16931</v>
      </c>
      <c r="D2691" s="20">
        <v>956402432</v>
      </c>
      <c r="E2691" s="20" t="s">
        <v>36</v>
      </c>
      <c r="F2691" s="20">
        <v>165706</v>
      </c>
      <c r="G2691" s="20" t="s">
        <v>6364</v>
      </c>
      <c r="H2691" s="20"/>
    </row>
    <row r="2692" spans="1:8" x14ac:dyDescent="0.25">
      <c r="A2692" s="20">
        <v>165117</v>
      </c>
      <c r="B2692" s="20">
        <v>1314840115</v>
      </c>
      <c r="C2692" s="20" t="s">
        <v>2787</v>
      </c>
      <c r="D2692" s="20">
        <v>1314840115</v>
      </c>
      <c r="E2692" s="20" t="s">
        <v>59</v>
      </c>
      <c r="F2692" s="20">
        <v>165117</v>
      </c>
      <c r="G2692" s="20" t="s">
        <v>6364</v>
      </c>
      <c r="H2692" s="20"/>
    </row>
    <row r="2693" spans="1:8" x14ac:dyDescent="0.25">
      <c r="A2693" s="20">
        <v>165029</v>
      </c>
      <c r="B2693" s="20">
        <v>951728591</v>
      </c>
      <c r="C2693" s="20" t="s">
        <v>16933</v>
      </c>
      <c r="D2693" s="20">
        <v>951728591</v>
      </c>
      <c r="E2693" s="20" t="s">
        <v>39</v>
      </c>
      <c r="F2693" s="20">
        <v>165029</v>
      </c>
      <c r="G2693" s="20" t="s">
        <v>6364</v>
      </c>
      <c r="H2693" s="20"/>
    </row>
    <row r="2694" spans="1:8" x14ac:dyDescent="0.25">
      <c r="A2694" s="20">
        <v>163342</v>
      </c>
      <c r="B2694" s="20">
        <v>929623759</v>
      </c>
      <c r="C2694" s="20" t="s">
        <v>16935</v>
      </c>
      <c r="D2694" s="20">
        <v>929623759</v>
      </c>
      <c r="E2694" s="20" t="s">
        <v>25</v>
      </c>
      <c r="F2694" s="20">
        <v>163342</v>
      </c>
      <c r="G2694" s="20" t="s">
        <v>6364</v>
      </c>
      <c r="H2694" s="20"/>
    </row>
    <row r="2695" spans="1:8" x14ac:dyDescent="0.25">
      <c r="A2695" s="20">
        <v>163027</v>
      </c>
      <c r="B2695" s="20">
        <v>941428575</v>
      </c>
      <c r="C2695" s="20" t="s">
        <v>11622</v>
      </c>
      <c r="D2695" s="20">
        <v>941428575</v>
      </c>
      <c r="E2695" s="20" t="s">
        <v>5447</v>
      </c>
      <c r="F2695" s="20">
        <v>163027</v>
      </c>
      <c r="G2695" s="20" t="s">
        <v>6364</v>
      </c>
      <c r="H2695" s="20"/>
    </row>
    <row r="2696" spans="1:8" x14ac:dyDescent="0.25">
      <c r="A2696" s="20">
        <v>165442</v>
      </c>
      <c r="B2696" s="20">
        <v>923915532</v>
      </c>
      <c r="C2696" s="20" t="s">
        <v>11626</v>
      </c>
      <c r="D2696" s="20">
        <v>923915532</v>
      </c>
      <c r="E2696" s="20" t="s">
        <v>5447</v>
      </c>
      <c r="F2696" s="20">
        <v>165442</v>
      </c>
      <c r="G2696" s="20" t="s">
        <v>6364</v>
      </c>
      <c r="H2696" s="20"/>
    </row>
    <row r="2697" spans="1:8" x14ac:dyDescent="0.25">
      <c r="A2697" s="20">
        <v>165435</v>
      </c>
      <c r="B2697" s="20">
        <v>932574452</v>
      </c>
      <c r="C2697" s="20" t="s">
        <v>11630</v>
      </c>
      <c r="D2697" s="20">
        <v>932574452</v>
      </c>
      <c r="E2697" s="20" t="s">
        <v>5447</v>
      </c>
      <c r="F2697" s="20">
        <v>165435</v>
      </c>
      <c r="G2697" s="20" t="s">
        <v>6364</v>
      </c>
      <c r="H2697" s="20"/>
    </row>
    <row r="2698" spans="1:8" x14ac:dyDescent="0.25">
      <c r="A2698" s="20">
        <v>163115</v>
      </c>
      <c r="B2698" s="20">
        <v>1206241174</v>
      </c>
      <c r="C2698" s="20" t="s">
        <v>11635</v>
      </c>
      <c r="D2698" s="20">
        <v>1206241174</v>
      </c>
      <c r="E2698" s="20" t="s">
        <v>4423</v>
      </c>
      <c r="F2698" s="20">
        <v>163115</v>
      </c>
      <c r="G2698" s="20" t="s">
        <v>6364</v>
      </c>
      <c r="H2698" s="20"/>
    </row>
    <row r="2699" spans="1:8" x14ac:dyDescent="0.25">
      <c r="A2699" s="20">
        <v>139115</v>
      </c>
      <c r="B2699" s="20">
        <v>958927576</v>
      </c>
      <c r="C2699" s="20" t="s">
        <v>11639</v>
      </c>
      <c r="D2699" s="20">
        <v>958927576</v>
      </c>
      <c r="E2699" s="20" t="s">
        <v>39</v>
      </c>
      <c r="F2699" s="20">
        <v>139115</v>
      </c>
      <c r="G2699" s="20" t="s">
        <v>6364</v>
      </c>
      <c r="H2699" s="20"/>
    </row>
    <row r="2700" spans="1:8" x14ac:dyDescent="0.25">
      <c r="A2700" s="20">
        <v>165539</v>
      </c>
      <c r="B2700" s="20">
        <v>950176610</v>
      </c>
      <c r="C2700" s="20" t="s">
        <v>16938</v>
      </c>
      <c r="D2700" s="20">
        <v>950176610</v>
      </c>
      <c r="E2700" s="20" t="s">
        <v>34</v>
      </c>
      <c r="F2700" s="20">
        <v>165539</v>
      </c>
      <c r="G2700" s="20" t="s">
        <v>6364</v>
      </c>
      <c r="H2700" s="20"/>
    </row>
    <row r="2701" spans="1:8" x14ac:dyDescent="0.25">
      <c r="A2701" s="20">
        <v>143228</v>
      </c>
      <c r="B2701" s="20">
        <v>926383647</v>
      </c>
      <c r="C2701" s="20" t="s">
        <v>809</v>
      </c>
      <c r="D2701" s="20">
        <v>926383647</v>
      </c>
      <c r="E2701" s="20" t="s">
        <v>25</v>
      </c>
      <c r="F2701" s="20">
        <v>143228</v>
      </c>
      <c r="G2701" s="20" t="s">
        <v>6364</v>
      </c>
      <c r="H2701" s="20"/>
    </row>
    <row r="2702" spans="1:8" x14ac:dyDescent="0.25">
      <c r="A2702" s="20">
        <v>140054</v>
      </c>
      <c r="B2702" s="20">
        <v>943568501</v>
      </c>
      <c r="C2702" s="20" t="s">
        <v>11645</v>
      </c>
      <c r="D2702" s="20">
        <v>943568501</v>
      </c>
      <c r="E2702" s="20" t="s">
        <v>21</v>
      </c>
      <c r="F2702" s="20">
        <v>140054</v>
      </c>
      <c r="G2702" s="20" t="s">
        <v>6364</v>
      </c>
      <c r="H2702" s="20"/>
    </row>
    <row r="2703" spans="1:8" x14ac:dyDescent="0.25">
      <c r="A2703" s="20">
        <v>162920</v>
      </c>
      <c r="B2703" s="20">
        <v>1206187542</v>
      </c>
      <c r="C2703" s="20" t="s">
        <v>11649</v>
      </c>
      <c r="D2703" s="20">
        <v>1206187542</v>
      </c>
      <c r="E2703" s="20" t="s">
        <v>4485</v>
      </c>
      <c r="F2703" s="20">
        <v>162920</v>
      </c>
      <c r="G2703" s="20" t="s">
        <v>6364</v>
      </c>
      <c r="H2703" s="20"/>
    </row>
    <row r="2704" spans="1:8" x14ac:dyDescent="0.25">
      <c r="A2704" s="20">
        <v>163578</v>
      </c>
      <c r="B2704" s="20">
        <v>1316338753</v>
      </c>
      <c r="C2704" s="20" t="s">
        <v>16941</v>
      </c>
      <c r="D2704" s="20">
        <v>1316338753</v>
      </c>
      <c r="E2704" s="20" t="s">
        <v>5447</v>
      </c>
      <c r="F2704" s="20">
        <v>163578</v>
      </c>
      <c r="G2704" s="20" t="s">
        <v>6364</v>
      </c>
      <c r="H2704" s="20"/>
    </row>
    <row r="2705" spans="1:8" x14ac:dyDescent="0.25">
      <c r="A2705" s="20">
        <v>163771</v>
      </c>
      <c r="B2705" s="20">
        <v>926480724</v>
      </c>
      <c r="C2705" s="20" t="s">
        <v>16943</v>
      </c>
      <c r="D2705" s="20">
        <v>926480724</v>
      </c>
      <c r="E2705" s="20" t="s">
        <v>39</v>
      </c>
      <c r="F2705" s="20">
        <v>163771</v>
      </c>
      <c r="G2705" s="20" t="s">
        <v>6364</v>
      </c>
      <c r="H2705" s="20"/>
    </row>
    <row r="2706" spans="1:8" x14ac:dyDescent="0.25">
      <c r="A2706" s="20">
        <v>165400</v>
      </c>
      <c r="B2706" s="20">
        <v>951983881</v>
      </c>
      <c r="C2706" s="20" t="s">
        <v>1464</v>
      </c>
      <c r="D2706" s="20">
        <v>951983881</v>
      </c>
      <c r="E2706" s="20" t="s">
        <v>30</v>
      </c>
      <c r="F2706" s="20">
        <v>165400</v>
      </c>
      <c r="G2706" s="20" t="s">
        <v>6364</v>
      </c>
      <c r="H2706" s="20"/>
    </row>
    <row r="2707" spans="1:8" x14ac:dyDescent="0.25">
      <c r="A2707" s="20">
        <v>164219</v>
      </c>
      <c r="B2707" s="20">
        <v>923280499</v>
      </c>
      <c r="C2707" s="20" t="s">
        <v>810</v>
      </c>
      <c r="D2707" s="20">
        <v>923280499</v>
      </c>
      <c r="E2707" s="20" t="s">
        <v>4399</v>
      </c>
      <c r="F2707" s="20">
        <v>164219</v>
      </c>
      <c r="G2707" s="20" t="s">
        <v>6364</v>
      </c>
      <c r="H2707" s="20"/>
    </row>
    <row r="2708" spans="1:8" x14ac:dyDescent="0.25">
      <c r="A2708" s="20">
        <v>164846</v>
      </c>
      <c r="B2708" s="20">
        <v>915892921</v>
      </c>
      <c r="C2708" s="20" t="s">
        <v>16946</v>
      </c>
      <c r="D2708" s="20">
        <v>915892921</v>
      </c>
      <c r="E2708" s="20" t="s">
        <v>39</v>
      </c>
      <c r="F2708" s="20">
        <v>164846</v>
      </c>
      <c r="G2708" s="20" t="s">
        <v>6364</v>
      </c>
      <c r="H2708" s="20"/>
    </row>
    <row r="2709" spans="1:8" x14ac:dyDescent="0.25">
      <c r="A2709" s="20">
        <v>156210</v>
      </c>
      <c r="B2709" s="20">
        <v>2400325243</v>
      </c>
      <c r="C2709" s="20" t="s">
        <v>812</v>
      </c>
      <c r="D2709" s="20">
        <v>2400325243</v>
      </c>
      <c r="E2709" s="20" t="s">
        <v>4406</v>
      </c>
      <c r="F2709" s="20">
        <v>156210</v>
      </c>
      <c r="G2709" s="20" t="s">
        <v>6364</v>
      </c>
      <c r="H2709" s="20"/>
    </row>
    <row r="2710" spans="1:8" x14ac:dyDescent="0.25">
      <c r="A2710" s="20">
        <v>162786</v>
      </c>
      <c r="B2710" s="20">
        <v>940619430</v>
      </c>
      <c r="C2710" s="20" t="s">
        <v>4363</v>
      </c>
      <c r="D2710" s="20">
        <v>940619430</v>
      </c>
      <c r="E2710" s="20" t="s">
        <v>81</v>
      </c>
      <c r="F2710" s="20">
        <v>162786</v>
      </c>
      <c r="G2710" s="20" t="s">
        <v>6364</v>
      </c>
      <c r="H2710" s="20"/>
    </row>
    <row r="2711" spans="1:8" x14ac:dyDescent="0.25">
      <c r="A2711" s="20">
        <v>142406</v>
      </c>
      <c r="B2711" s="20">
        <v>957032378</v>
      </c>
      <c r="C2711" s="20" t="s">
        <v>16948</v>
      </c>
      <c r="D2711" s="20">
        <v>957032378</v>
      </c>
      <c r="E2711" s="20" t="s">
        <v>14555</v>
      </c>
      <c r="F2711" s="20">
        <v>142406</v>
      </c>
      <c r="G2711" s="20" t="s">
        <v>6364</v>
      </c>
      <c r="H2711" s="20"/>
    </row>
    <row r="2712" spans="1:8" x14ac:dyDescent="0.25">
      <c r="A2712" s="20">
        <v>163895</v>
      </c>
      <c r="B2712" s="20">
        <v>941472433</v>
      </c>
      <c r="C2712" s="20" t="s">
        <v>16950</v>
      </c>
      <c r="D2712" s="20">
        <v>941472433</v>
      </c>
      <c r="E2712" s="20" t="s">
        <v>34</v>
      </c>
      <c r="F2712" s="20">
        <v>163895</v>
      </c>
      <c r="G2712" s="20" t="s">
        <v>6364</v>
      </c>
      <c r="H2712" s="20"/>
    </row>
    <row r="2713" spans="1:8" x14ac:dyDescent="0.25">
      <c r="A2713" s="20">
        <v>162712</v>
      </c>
      <c r="B2713" s="20">
        <v>918722570</v>
      </c>
      <c r="C2713" s="20" t="s">
        <v>814</v>
      </c>
      <c r="D2713" s="20">
        <v>918722570</v>
      </c>
      <c r="E2713" s="20" t="s">
        <v>34</v>
      </c>
      <c r="F2713" s="20">
        <v>162712</v>
      </c>
      <c r="G2713" s="20" t="s">
        <v>6364</v>
      </c>
      <c r="H2713" s="20"/>
    </row>
    <row r="2714" spans="1:8" x14ac:dyDescent="0.25">
      <c r="A2714" s="20">
        <v>161642</v>
      </c>
      <c r="B2714" s="20">
        <v>1205892407</v>
      </c>
      <c r="C2714" s="20" t="s">
        <v>815</v>
      </c>
      <c r="D2714" s="20">
        <v>1205892407</v>
      </c>
      <c r="E2714" s="20" t="s">
        <v>5447</v>
      </c>
      <c r="F2714" s="20">
        <v>161642</v>
      </c>
      <c r="G2714" s="20" t="s">
        <v>6364</v>
      </c>
      <c r="H2714" s="20"/>
    </row>
    <row r="2715" spans="1:8" x14ac:dyDescent="0.25">
      <c r="A2715" s="20">
        <v>138529</v>
      </c>
      <c r="B2715" s="20">
        <v>940977044</v>
      </c>
      <c r="C2715" s="20" t="s">
        <v>816</v>
      </c>
      <c r="D2715" s="20">
        <v>940977044</v>
      </c>
      <c r="E2715" s="20" t="s">
        <v>18</v>
      </c>
      <c r="F2715" s="20">
        <v>138529</v>
      </c>
      <c r="G2715" s="20" t="s">
        <v>6364</v>
      </c>
      <c r="H2715" s="20"/>
    </row>
    <row r="2716" spans="1:8" x14ac:dyDescent="0.25">
      <c r="A2716" s="20">
        <v>165502</v>
      </c>
      <c r="B2716" s="20">
        <v>1400548218</v>
      </c>
      <c r="C2716" s="20" t="s">
        <v>16952</v>
      </c>
      <c r="D2716" s="20">
        <v>1400548218</v>
      </c>
      <c r="E2716" s="20" t="s">
        <v>39</v>
      </c>
      <c r="F2716" s="20">
        <v>165502</v>
      </c>
      <c r="G2716" s="20" t="s">
        <v>6364</v>
      </c>
      <c r="H2716" s="20"/>
    </row>
    <row r="2717" spans="1:8" x14ac:dyDescent="0.25">
      <c r="A2717" s="20">
        <v>161489</v>
      </c>
      <c r="B2717" s="20">
        <v>930597133</v>
      </c>
      <c r="C2717" s="20" t="s">
        <v>16954</v>
      </c>
      <c r="D2717" s="20">
        <v>930597133</v>
      </c>
      <c r="E2717" s="20" t="s">
        <v>24</v>
      </c>
      <c r="F2717" s="20">
        <v>161489</v>
      </c>
      <c r="G2717" s="20" t="s">
        <v>6364</v>
      </c>
      <c r="H2717" s="20"/>
    </row>
    <row r="2718" spans="1:8" x14ac:dyDescent="0.25">
      <c r="A2718" s="20">
        <v>165337</v>
      </c>
      <c r="B2718" s="20">
        <v>915420616</v>
      </c>
      <c r="C2718" s="20" t="s">
        <v>16956</v>
      </c>
      <c r="D2718" s="20">
        <v>915420616</v>
      </c>
      <c r="E2718" s="20" t="s">
        <v>4485</v>
      </c>
      <c r="F2718" s="20">
        <v>165337</v>
      </c>
      <c r="G2718" s="20" t="s">
        <v>6364</v>
      </c>
      <c r="H2718" s="20"/>
    </row>
    <row r="2719" spans="1:8" x14ac:dyDescent="0.25">
      <c r="A2719" s="20">
        <v>141522</v>
      </c>
      <c r="B2719" s="20">
        <v>957546898</v>
      </c>
      <c r="C2719" s="20" t="s">
        <v>11675</v>
      </c>
      <c r="D2719" s="20">
        <v>957546898</v>
      </c>
      <c r="E2719" s="20" t="s">
        <v>314</v>
      </c>
      <c r="F2719" s="20">
        <v>141522</v>
      </c>
      <c r="G2719" s="20" t="s">
        <v>6364</v>
      </c>
      <c r="H2719" s="20"/>
    </row>
    <row r="2720" spans="1:8" x14ac:dyDescent="0.25">
      <c r="A2720" s="20">
        <v>141192</v>
      </c>
      <c r="B2720" s="20">
        <v>930649165</v>
      </c>
      <c r="C2720" s="20" t="s">
        <v>6048</v>
      </c>
      <c r="D2720" s="20">
        <v>930649165</v>
      </c>
      <c r="E2720" s="20" t="s">
        <v>4470</v>
      </c>
      <c r="F2720" s="20">
        <v>141192</v>
      </c>
      <c r="G2720" s="20" t="s">
        <v>6364</v>
      </c>
      <c r="H2720" s="20"/>
    </row>
    <row r="2721" spans="1:8" x14ac:dyDescent="0.25">
      <c r="A2721" s="20">
        <v>139873</v>
      </c>
      <c r="B2721" s="20">
        <v>802856195</v>
      </c>
      <c r="C2721" s="20" t="s">
        <v>818</v>
      </c>
      <c r="D2721" s="20">
        <v>802856195</v>
      </c>
      <c r="E2721" s="20" t="s">
        <v>21</v>
      </c>
      <c r="F2721" s="20">
        <v>139873</v>
      </c>
      <c r="G2721" s="20" t="s">
        <v>6364</v>
      </c>
      <c r="H2721" s="20"/>
    </row>
    <row r="2722" spans="1:8" x14ac:dyDescent="0.25">
      <c r="A2722" s="20">
        <v>140271</v>
      </c>
      <c r="B2722" s="20">
        <v>954106753</v>
      </c>
      <c r="C2722" s="20" t="s">
        <v>819</v>
      </c>
      <c r="D2722" s="20">
        <v>954106753</v>
      </c>
      <c r="E2722" s="20" t="s">
        <v>51</v>
      </c>
      <c r="F2722" s="20">
        <v>140271</v>
      </c>
      <c r="G2722" s="20" t="s">
        <v>6364</v>
      </c>
      <c r="H2722" s="20"/>
    </row>
    <row r="2723" spans="1:8" x14ac:dyDescent="0.25">
      <c r="A2723" s="20">
        <v>142453</v>
      </c>
      <c r="B2723" s="20">
        <v>951767417</v>
      </c>
      <c r="C2723" s="20" t="s">
        <v>16958</v>
      </c>
      <c r="D2723" s="20">
        <v>951767417</v>
      </c>
      <c r="E2723" s="20" t="s">
        <v>8548</v>
      </c>
      <c r="F2723" s="20">
        <v>142453</v>
      </c>
      <c r="G2723" s="20" t="s">
        <v>6364</v>
      </c>
      <c r="H2723" s="20"/>
    </row>
    <row r="2724" spans="1:8" x14ac:dyDescent="0.25">
      <c r="A2724" s="20">
        <v>162553</v>
      </c>
      <c r="B2724" s="20">
        <v>957134950</v>
      </c>
      <c r="C2724" s="20" t="s">
        <v>11686</v>
      </c>
      <c r="D2724" s="20">
        <v>957134950</v>
      </c>
      <c r="E2724" s="20" t="s">
        <v>5447</v>
      </c>
      <c r="F2724" s="20">
        <v>162553</v>
      </c>
      <c r="G2724" s="20" t="s">
        <v>6364</v>
      </c>
      <c r="H2724" s="20"/>
    </row>
    <row r="2725" spans="1:8" x14ac:dyDescent="0.25">
      <c r="A2725" s="20">
        <v>156244</v>
      </c>
      <c r="B2725" s="20">
        <v>931230353</v>
      </c>
      <c r="C2725" s="20" t="s">
        <v>820</v>
      </c>
      <c r="D2725" s="20">
        <v>931230353</v>
      </c>
      <c r="E2725" s="20" t="s">
        <v>60</v>
      </c>
      <c r="F2725" s="20">
        <v>156244</v>
      </c>
      <c r="G2725" s="20" t="s">
        <v>6364</v>
      </c>
      <c r="H2725" s="20"/>
    </row>
    <row r="2726" spans="1:8" x14ac:dyDescent="0.25">
      <c r="A2726" s="20">
        <v>162671</v>
      </c>
      <c r="B2726" s="20">
        <v>931184147</v>
      </c>
      <c r="C2726" s="20" t="s">
        <v>16960</v>
      </c>
      <c r="D2726" s="20">
        <v>931184147</v>
      </c>
      <c r="E2726" s="20" t="s">
        <v>4485</v>
      </c>
      <c r="F2726" s="20">
        <v>162671</v>
      </c>
      <c r="G2726" s="20" t="s">
        <v>6364</v>
      </c>
      <c r="H2726" s="20"/>
    </row>
    <row r="2727" spans="1:8" x14ac:dyDescent="0.25">
      <c r="A2727" s="20">
        <v>165222</v>
      </c>
      <c r="B2727" s="20">
        <v>915253041</v>
      </c>
      <c r="C2727" s="20" t="s">
        <v>16962</v>
      </c>
      <c r="D2727" s="20">
        <v>915253041</v>
      </c>
      <c r="E2727" s="20" t="s">
        <v>5447</v>
      </c>
      <c r="F2727" s="20">
        <v>165222</v>
      </c>
      <c r="G2727" s="20" t="s">
        <v>6364</v>
      </c>
      <c r="H2727" s="20"/>
    </row>
    <row r="2728" spans="1:8" x14ac:dyDescent="0.25">
      <c r="A2728" s="20">
        <v>165093</v>
      </c>
      <c r="B2728" s="20">
        <v>958861064</v>
      </c>
      <c r="C2728" s="20" t="s">
        <v>16964</v>
      </c>
      <c r="D2728" s="20">
        <v>958861064</v>
      </c>
      <c r="E2728" s="20" t="s">
        <v>36</v>
      </c>
      <c r="F2728" s="20">
        <v>165093</v>
      </c>
      <c r="G2728" s="20" t="s">
        <v>6364</v>
      </c>
      <c r="H2728" s="20"/>
    </row>
    <row r="2729" spans="1:8" x14ac:dyDescent="0.25">
      <c r="A2729" s="20">
        <v>140100</v>
      </c>
      <c r="B2729" s="20">
        <v>958465908</v>
      </c>
      <c r="C2729" s="20" t="s">
        <v>11695</v>
      </c>
      <c r="D2729" s="20">
        <v>958465908</v>
      </c>
      <c r="E2729" s="20" t="s">
        <v>24</v>
      </c>
      <c r="F2729" s="20">
        <v>140100</v>
      </c>
      <c r="G2729" s="20" t="s">
        <v>6364</v>
      </c>
      <c r="H2729" s="20"/>
    </row>
    <row r="2730" spans="1:8" x14ac:dyDescent="0.25">
      <c r="A2730" s="20">
        <v>164434</v>
      </c>
      <c r="B2730" s="20">
        <v>952778504</v>
      </c>
      <c r="C2730" s="20" t="s">
        <v>16966</v>
      </c>
      <c r="D2730" s="20">
        <v>952778504</v>
      </c>
      <c r="E2730" s="20" t="s">
        <v>5447</v>
      </c>
      <c r="F2730" s="20">
        <v>164434</v>
      </c>
      <c r="G2730" s="20" t="s">
        <v>6364</v>
      </c>
      <c r="H2730" s="20"/>
    </row>
    <row r="2731" spans="1:8" x14ac:dyDescent="0.25">
      <c r="A2731" s="20">
        <v>165034</v>
      </c>
      <c r="B2731" s="20">
        <v>950779702</v>
      </c>
      <c r="C2731" s="20" t="s">
        <v>16968</v>
      </c>
      <c r="D2731" s="20">
        <v>950779702</v>
      </c>
      <c r="E2731" s="20" t="s">
        <v>5447</v>
      </c>
      <c r="F2731" s="20">
        <v>165034</v>
      </c>
      <c r="G2731" s="20" t="s">
        <v>6364</v>
      </c>
      <c r="H2731" s="20"/>
    </row>
    <row r="2732" spans="1:8" x14ac:dyDescent="0.25">
      <c r="A2732" s="20">
        <v>162021</v>
      </c>
      <c r="B2732" s="20">
        <v>915841563</v>
      </c>
      <c r="C2732" s="20" t="s">
        <v>6050</v>
      </c>
      <c r="D2732" s="20">
        <v>915841563</v>
      </c>
      <c r="E2732" s="20" t="s">
        <v>30</v>
      </c>
      <c r="F2732" s="20">
        <v>162021</v>
      </c>
      <c r="G2732" s="20" t="s">
        <v>6364</v>
      </c>
      <c r="H2732" s="20"/>
    </row>
    <row r="2733" spans="1:8" x14ac:dyDescent="0.25">
      <c r="A2733" s="20">
        <v>163187</v>
      </c>
      <c r="B2733" s="20">
        <v>955790290</v>
      </c>
      <c r="C2733" s="20" t="s">
        <v>16970</v>
      </c>
      <c r="D2733" s="20">
        <v>955790290</v>
      </c>
      <c r="E2733" s="20" t="s">
        <v>5447</v>
      </c>
      <c r="F2733" s="20">
        <v>163187</v>
      </c>
      <c r="G2733" s="20" t="s">
        <v>6364</v>
      </c>
      <c r="H2733" s="20"/>
    </row>
    <row r="2734" spans="1:8" x14ac:dyDescent="0.25">
      <c r="A2734" s="20">
        <v>160824</v>
      </c>
      <c r="B2734" s="20">
        <v>926537598</v>
      </c>
      <c r="C2734" s="20" t="s">
        <v>1183</v>
      </c>
      <c r="D2734" s="20">
        <v>926537598</v>
      </c>
      <c r="E2734" s="20" t="s">
        <v>34</v>
      </c>
      <c r="F2734" s="20">
        <v>160824</v>
      </c>
      <c r="G2734" s="20" t="s">
        <v>6364</v>
      </c>
      <c r="H2734" s="20"/>
    </row>
    <row r="2735" spans="1:8" x14ac:dyDescent="0.25">
      <c r="A2735" s="20">
        <v>140463</v>
      </c>
      <c r="B2735" s="20">
        <v>924108202</v>
      </c>
      <c r="C2735" s="20" t="s">
        <v>822</v>
      </c>
      <c r="D2735" s="20">
        <v>924108202</v>
      </c>
      <c r="E2735" s="20" t="s">
        <v>75</v>
      </c>
      <c r="F2735" s="20">
        <v>140463</v>
      </c>
      <c r="G2735" s="20" t="s">
        <v>6364</v>
      </c>
      <c r="H2735" s="20"/>
    </row>
    <row r="2736" spans="1:8" x14ac:dyDescent="0.25">
      <c r="A2736" s="20">
        <v>165279</v>
      </c>
      <c r="B2736" s="20">
        <v>929112993</v>
      </c>
      <c r="C2736" s="20" t="s">
        <v>4515</v>
      </c>
      <c r="D2736" s="20">
        <v>929112993</v>
      </c>
      <c r="E2736" s="20" t="s">
        <v>4485</v>
      </c>
      <c r="F2736" s="20">
        <v>165279</v>
      </c>
      <c r="G2736" s="20" t="s">
        <v>6364</v>
      </c>
      <c r="H2736" s="20"/>
    </row>
    <row r="2737" spans="1:8" x14ac:dyDescent="0.25">
      <c r="A2737" s="20">
        <v>140950</v>
      </c>
      <c r="B2737" s="20">
        <v>1311112351</v>
      </c>
      <c r="C2737" s="20" t="s">
        <v>823</v>
      </c>
      <c r="D2737" s="20">
        <v>1311112351</v>
      </c>
      <c r="E2737" s="20" t="s">
        <v>39</v>
      </c>
      <c r="F2737" s="20">
        <v>140950</v>
      </c>
      <c r="G2737" s="20" t="s">
        <v>6364</v>
      </c>
      <c r="H2737" s="20"/>
    </row>
    <row r="2738" spans="1:8" x14ac:dyDescent="0.25">
      <c r="A2738" s="20">
        <v>163221</v>
      </c>
      <c r="B2738" s="20">
        <v>954897344</v>
      </c>
      <c r="C2738" s="20" t="s">
        <v>16972</v>
      </c>
      <c r="D2738" s="20">
        <v>954897344</v>
      </c>
      <c r="E2738" s="20" t="s">
        <v>34</v>
      </c>
      <c r="F2738" s="20">
        <v>163221</v>
      </c>
      <c r="G2738" s="20" t="s">
        <v>6364</v>
      </c>
      <c r="H2738" s="20"/>
    </row>
    <row r="2739" spans="1:8" x14ac:dyDescent="0.25">
      <c r="A2739" s="20">
        <v>141966</v>
      </c>
      <c r="B2739" s="20">
        <v>1205510546</v>
      </c>
      <c r="C2739" s="20" t="s">
        <v>16974</v>
      </c>
      <c r="D2739" s="20">
        <v>1205510546</v>
      </c>
      <c r="E2739" s="20" t="s">
        <v>5447</v>
      </c>
      <c r="F2739" s="20">
        <v>141966</v>
      </c>
      <c r="G2739" s="20" t="s">
        <v>6364</v>
      </c>
      <c r="H2739" s="20"/>
    </row>
    <row r="2740" spans="1:8" x14ac:dyDescent="0.25">
      <c r="A2740" s="20">
        <v>164383</v>
      </c>
      <c r="B2740" s="20">
        <v>952845618</v>
      </c>
      <c r="C2740" s="20" t="s">
        <v>16976</v>
      </c>
      <c r="D2740" s="20">
        <v>952845618</v>
      </c>
      <c r="E2740" s="20" t="s">
        <v>34</v>
      </c>
      <c r="F2740" s="20">
        <v>164383</v>
      </c>
      <c r="G2740" s="20" t="s">
        <v>6364</v>
      </c>
      <c r="H2740" s="20"/>
    </row>
    <row r="2741" spans="1:8" x14ac:dyDescent="0.25">
      <c r="A2741" s="20">
        <v>164675</v>
      </c>
      <c r="B2741" s="20">
        <v>952846178</v>
      </c>
      <c r="C2741" s="20" t="s">
        <v>16978</v>
      </c>
      <c r="D2741" s="20">
        <v>952846178</v>
      </c>
      <c r="E2741" s="20" t="s">
        <v>4485</v>
      </c>
      <c r="F2741" s="20">
        <v>164675</v>
      </c>
      <c r="G2741" s="20" t="s">
        <v>6364</v>
      </c>
      <c r="H2741" s="20"/>
    </row>
    <row r="2742" spans="1:8" x14ac:dyDescent="0.25">
      <c r="A2742" s="20">
        <v>163696</v>
      </c>
      <c r="B2742" s="20">
        <v>1600899296</v>
      </c>
      <c r="C2742" s="20" t="s">
        <v>6052</v>
      </c>
      <c r="D2742" s="20">
        <v>1600899296</v>
      </c>
      <c r="E2742" s="20" t="s">
        <v>34</v>
      </c>
      <c r="F2742" s="20">
        <v>163696</v>
      </c>
      <c r="G2742" s="20" t="s">
        <v>6364</v>
      </c>
      <c r="H2742" s="20"/>
    </row>
    <row r="2743" spans="1:8" x14ac:dyDescent="0.25">
      <c r="A2743" s="20">
        <v>162451</v>
      </c>
      <c r="B2743" s="20">
        <v>950234732</v>
      </c>
      <c r="C2743" s="20" t="s">
        <v>2622</v>
      </c>
      <c r="D2743" s="20">
        <v>950234732</v>
      </c>
      <c r="E2743" s="20" t="s">
        <v>34</v>
      </c>
      <c r="F2743" s="20">
        <v>162451</v>
      </c>
      <c r="G2743" s="20" t="s">
        <v>6364</v>
      </c>
      <c r="H2743" s="20"/>
    </row>
    <row r="2744" spans="1:8" x14ac:dyDescent="0.25">
      <c r="A2744" s="20">
        <v>138908</v>
      </c>
      <c r="B2744" s="20">
        <v>952090553</v>
      </c>
      <c r="C2744" s="20" t="s">
        <v>11723</v>
      </c>
      <c r="D2744" s="20">
        <v>952090553</v>
      </c>
      <c r="E2744" s="20" t="s">
        <v>34</v>
      </c>
      <c r="F2744" s="20">
        <v>138908</v>
      </c>
      <c r="G2744" s="20" t="s">
        <v>6364</v>
      </c>
      <c r="H2744" s="20"/>
    </row>
    <row r="2745" spans="1:8" x14ac:dyDescent="0.25">
      <c r="A2745" s="20">
        <v>141906</v>
      </c>
      <c r="B2745" s="20">
        <v>805129616</v>
      </c>
      <c r="C2745" s="20" t="s">
        <v>16980</v>
      </c>
      <c r="D2745" s="20">
        <v>805129616</v>
      </c>
      <c r="E2745" s="20" t="s">
        <v>34</v>
      </c>
      <c r="F2745" s="20">
        <v>141906</v>
      </c>
      <c r="G2745" s="20" t="s">
        <v>6364</v>
      </c>
      <c r="H2745" s="20"/>
    </row>
    <row r="2746" spans="1:8" x14ac:dyDescent="0.25">
      <c r="A2746" s="20">
        <v>160927</v>
      </c>
      <c r="B2746" s="20">
        <v>921360616</v>
      </c>
      <c r="C2746" s="20" t="s">
        <v>826</v>
      </c>
      <c r="D2746" s="20">
        <v>921360616</v>
      </c>
      <c r="E2746" s="20" t="s">
        <v>24</v>
      </c>
      <c r="F2746" s="20">
        <v>160927</v>
      </c>
      <c r="G2746" s="20" t="s">
        <v>6364</v>
      </c>
      <c r="H2746" s="20"/>
    </row>
    <row r="2747" spans="1:8" x14ac:dyDescent="0.25">
      <c r="A2747" s="20">
        <v>140120</v>
      </c>
      <c r="B2747" s="20">
        <v>957286057</v>
      </c>
      <c r="C2747" s="20" t="s">
        <v>4216</v>
      </c>
      <c r="D2747" s="20">
        <v>957286057</v>
      </c>
      <c r="E2747" s="20" t="s">
        <v>5447</v>
      </c>
      <c r="F2747" s="20">
        <v>140120</v>
      </c>
      <c r="G2747" s="20" t="s">
        <v>6364</v>
      </c>
      <c r="H2747" s="20"/>
    </row>
    <row r="2748" spans="1:8" x14ac:dyDescent="0.25">
      <c r="A2748" s="20">
        <v>138175</v>
      </c>
      <c r="B2748" s="20">
        <v>927756379</v>
      </c>
      <c r="C2748" s="20" t="s">
        <v>827</v>
      </c>
      <c r="D2748" s="20">
        <v>927756379</v>
      </c>
      <c r="E2748" s="20" t="s">
        <v>5447</v>
      </c>
      <c r="F2748" s="20">
        <v>138175</v>
      </c>
      <c r="G2748" s="20" t="s">
        <v>6364</v>
      </c>
      <c r="H2748" s="20"/>
    </row>
    <row r="2749" spans="1:8" x14ac:dyDescent="0.25">
      <c r="A2749" s="20">
        <v>162466</v>
      </c>
      <c r="B2749" s="20">
        <v>958447526</v>
      </c>
      <c r="C2749" s="20" t="s">
        <v>828</v>
      </c>
      <c r="D2749" s="20">
        <v>958447526</v>
      </c>
      <c r="E2749" s="20" t="s">
        <v>34</v>
      </c>
      <c r="F2749" s="20">
        <v>162466</v>
      </c>
      <c r="G2749" s="20" t="s">
        <v>6364</v>
      </c>
      <c r="H2749" s="20"/>
    </row>
    <row r="2750" spans="1:8" x14ac:dyDescent="0.25">
      <c r="A2750" s="20">
        <v>162710</v>
      </c>
      <c r="B2750" s="20">
        <v>954685269</v>
      </c>
      <c r="C2750" s="20" t="s">
        <v>16982</v>
      </c>
      <c r="D2750" s="20">
        <v>954685269</v>
      </c>
      <c r="E2750" s="20" t="s">
        <v>34</v>
      </c>
      <c r="F2750" s="20">
        <v>162710</v>
      </c>
      <c r="G2750" s="20" t="s">
        <v>6364</v>
      </c>
      <c r="H2750" s="20"/>
    </row>
    <row r="2751" spans="1:8" x14ac:dyDescent="0.25">
      <c r="A2751" s="20">
        <v>142553</v>
      </c>
      <c r="B2751" s="20">
        <v>921872362</v>
      </c>
      <c r="C2751" s="20" t="s">
        <v>830</v>
      </c>
      <c r="D2751" s="20">
        <v>921872362</v>
      </c>
      <c r="E2751" s="20" t="s">
        <v>39</v>
      </c>
      <c r="F2751" s="20">
        <v>142553</v>
      </c>
      <c r="G2751" s="20" t="s">
        <v>6364</v>
      </c>
      <c r="H2751" s="20"/>
    </row>
    <row r="2752" spans="1:8" x14ac:dyDescent="0.25">
      <c r="A2752" s="20">
        <v>165565</v>
      </c>
      <c r="B2752" s="20">
        <v>930143177</v>
      </c>
      <c r="C2752" s="20" t="s">
        <v>11742</v>
      </c>
      <c r="D2752" s="20">
        <v>930143177</v>
      </c>
      <c r="E2752" s="20" t="s">
        <v>24</v>
      </c>
      <c r="F2752" s="20">
        <v>165565</v>
      </c>
      <c r="G2752" s="20" t="s">
        <v>6364</v>
      </c>
      <c r="H2752" s="20"/>
    </row>
    <row r="2753" spans="1:8" x14ac:dyDescent="0.25">
      <c r="A2753" s="20">
        <v>140169</v>
      </c>
      <c r="B2753" s="20">
        <v>954087110</v>
      </c>
      <c r="C2753" s="20" t="s">
        <v>11750</v>
      </c>
      <c r="D2753" s="20">
        <v>954087110</v>
      </c>
      <c r="E2753" s="20" t="s">
        <v>25</v>
      </c>
      <c r="F2753" s="20">
        <v>140169</v>
      </c>
      <c r="G2753" s="20" t="s">
        <v>6364</v>
      </c>
      <c r="H2753" s="20"/>
    </row>
    <row r="2754" spans="1:8" x14ac:dyDescent="0.25">
      <c r="A2754" s="20">
        <v>163980</v>
      </c>
      <c r="B2754" s="20">
        <v>918988080</v>
      </c>
      <c r="C2754" s="20" t="s">
        <v>4247</v>
      </c>
      <c r="D2754" s="20">
        <v>918988080</v>
      </c>
      <c r="E2754" s="20" t="s">
        <v>10009</v>
      </c>
      <c r="F2754" s="20">
        <v>163980</v>
      </c>
      <c r="G2754" s="20" t="s">
        <v>6364</v>
      </c>
      <c r="H2754" s="20"/>
    </row>
    <row r="2755" spans="1:8" x14ac:dyDescent="0.25">
      <c r="A2755" s="20">
        <v>143900</v>
      </c>
      <c r="B2755" s="20">
        <v>920954583</v>
      </c>
      <c r="C2755" s="20" t="s">
        <v>16985</v>
      </c>
      <c r="D2755" s="20">
        <v>920954583</v>
      </c>
      <c r="E2755" s="20" t="s">
        <v>20</v>
      </c>
      <c r="F2755" s="20">
        <v>143900</v>
      </c>
      <c r="G2755" s="20" t="s">
        <v>6364</v>
      </c>
      <c r="H2755" s="20"/>
    </row>
    <row r="2756" spans="1:8" x14ac:dyDescent="0.25">
      <c r="A2756" s="20">
        <v>139552</v>
      </c>
      <c r="B2756" s="20">
        <v>952037596</v>
      </c>
      <c r="C2756" s="20" t="s">
        <v>831</v>
      </c>
      <c r="D2756" s="20">
        <v>952037596</v>
      </c>
      <c r="E2756" s="20" t="s">
        <v>39</v>
      </c>
      <c r="F2756" s="20">
        <v>139552</v>
      </c>
      <c r="G2756" s="20" t="s">
        <v>6364</v>
      </c>
      <c r="H2756" s="20"/>
    </row>
    <row r="2757" spans="1:8" x14ac:dyDescent="0.25">
      <c r="A2757" s="20">
        <v>139820</v>
      </c>
      <c r="B2757" s="20">
        <v>958672164</v>
      </c>
      <c r="C2757" s="20" t="s">
        <v>11757</v>
      </c>
      <c r="D2757" s="20">
        <v>958672164</v>
      </c>
      <c r="E2757" s="20" t="s">
        <v>4470</v>
      </c>
      <c r="F2757" s="20">
        <v>139820</v>
      </c>
      <c r="G2757" s="20" t="s">
        <v>6364</v>
      </c>
      <c r="H2757" s="20"/>
    </row>
    <row r="2758" spans="1:8" x14ac:dyDescent="0.25">
      <c r="A2758" s="20">
        <v>161309</v>
      </c>
      <c r="B2758" s="20">
        <v>956691067</v>
      </c>
      <c r="C2758" s="20" t="s">
        <v>11761</v>
      </c>
      <c r="D2758" s="20">
        <v>956691067</v>
      </c>
      <c r="E2758" s="20" t="s">
        <v>30</v>
      </c>
      <c r="F2758" s="20">
        <v>161309</v>
      </c>
      <c r="G2758" s="20" t="s">
        <v>6364</v>
      </c>
      <c r="H2758" s="20"/>
    </row>
    <row r="2759" spans="1:8" x14ac:dyDescent="0.25">
      <c r="A2759" s="20">
        <v>141595</v>
      </c>
      <c r="B2759" s="20">
        <v>940045289</v>
      </c>
      <c r="C2759" s="20" t="s">
        <v>16988</v>
      </c>
      <c r="D2759" s="20">
        <v>940045289</v>
      </c>
      <c r="E2759" s="20" t="s">
        <v>34</v>
      </c>
      <c r="F2759" s="20">
        <v>141595</v>
      </c>
      <c r="G2759" s="20" t="s">
        <v>6364</v>
      </c>
      <c r="H2759" s="20"/>
    </row>
    <row r="2760" spans="1:8" x14ac:dyDescent="0.25">
      <c r="A2760" s="20">
        <v>163365</v>
      </c>
      <c r="B2760" s="20">
        <v>943943555</v>
      </c>
      <c r="C2760" s="20" t="s">
        <v>16990</v>
      </c>
      <c r="D2760" s="20">
        <v>943943555</v>
      </c>
      <c r="E2760" s="20" t="s">
        <v>5447</v>
      </c>
      <c r="F2760" s="20">
        <v>163365</v>
      </c>
      <c r="G2760" s="20" t="s">
        <v>6364</v>
      </c>
      <c r="H2760" s="20"/>
    </row>
    <row r="2761" spans="1:8" x14ac:dyDescent="0.25">
      <c r="A2761" s="20">
        <v>165602</v>
      </c>
      <c r="B2761" s="20">
        <v>941474447</v>
      </c>
      <c r="C2761" s="20" t="s">
        <v>16992</v>
      </c>
      <c r="D2761" s="20">
        <v>941474447</v>
      </c>
      <c r="E2761" s="20" t="s">
        <v>5447</v>
      </c>
      <c r="F2761" s="20">
        <v>165602</v>
      </c>
      <c r="G2761" s="20" t="s">
        <v>6364</v>
      </c>
      <c r="H2761" s="20"/>
    </row>
    <row r="2762" spans="1:8" x14ac:dyDescent="0.25">
      <c r="A2762" s="20">
        <v>142550</v>
      </c>
      <c r="B2762" s="20">
        <v>931441836</v>
      </c>
      <c r="C2762" s="20" t="s">
        <v>833</v>
      </c>
      <c r="D2762" s="20">
        <v>931441836</v>
      </c>
      <c r="E2762" s="20" t="s">
        <v>5447</v>
      </c>
      <c r="F2762" s="20">
        <v>142550</v>
      </c>
      <c r="G2762" s="20" t="s">
        <v>6364</v>
      </c>
      <c r="H2762" s="20"/>
    </row>
    <row r="2763" spans="1:8" x14ac:dyDescent="0.25">
      <c r="A2763" s="20">
        <v>165050</v>
      </c>
      <c r="B2763" s="20">
        <v>951776996</v>
      </c>
      <c r="C2763" s="20" t="s">
        <v>16994</v>
      </c>
      <c r="D2763" s="20">
        <v>951776996</v>
      </c>
      <c r="E2763" s="20" t="s">
        <v>34</v>
      </c>
      <c r="F2763" s="20">
        <v>165050</v>
      </c>
      <c r="G2763" s="20" t="s">
        <v>6364</v>
      </c>
      <c r="H2763" s="20"/>
    </row>
    <row r="2764" spans="1:8" x14ac:dyDescent="0.25">
      <c r="A2764" s="20">
        <v>162225</v>
      </c>
      <c r="B2764" s="20">
        <v>919428987</v>
      </c>
      <c r="C2764" s="20" t="s">
        <v>16996</v>
      </c>
      <c r="D2764" s="20">
        <v>919428987</v>
      </c>
      <c r="E2764" s="20" t="s">
        <v>34</v>
      </c>
      <c r="F2764" s="20">
        <v>162225</v>
      </c>
      <c r="G2764" s="20" t="s">
        <v>6364</v>
      </c>
      <c r="H2764" s="20"/>
    </row>
    <row r="2765" spans="1:8" x14ac:dyDescent="0.25">
      <c r="A2765" s="20">
        <v>163235</v>
      </c>
      <c r="B2765" s="20">
        <v>953639283</v>
      </c>
      <c r="C2765" s="20" t="s">
        <v>16998</v>
      </c>
      <c r="D2765" s="20">
        <v>953639283</v>
      </c>
      <c r="E2765" s="20" t="s">
        <v>54</v>
      </c>
      <c r="F2765" s="20">
        <v>163235</v>
      </c>
      <c r="G2765" s="20" t="s">
        <v>6364</v>
      </c>
      <c r="H2765" s="20"/>
    </row>
    <row r="2766" spans="1:8" x14ac:dyDescent="0.25">
      <c r="A2766" s="20">
        <v>143649</v>
      </c>
      <c r="B2766" s="20">
        <v>950845578</v>
      </c>
      <c r="C2766" s="20" t="s">
        <v>17000</v>
      </c>
      <c r="D2766" s="20">
        <v>950845578</v>
      </c>
      <c r="E2766" s="20" t="s">
        <v>30</v>
      </c>
      <c r="F2766" s="20">
        <v>143649</v>
      </c>
      <c r="G2766" s="20" t="s">
        <v>6364</v>
      </c>
      <c r="H2766" s="20"/>
    </row>
    <row r="2767" spans="1:8" x14ac:dyDescent="0.25">
      <c r="A2767" s="20">
        <v>142795</v>
      </c>
      <c r="B2767" s="20">
        <v>964094007</v>
      </c>
      <c r="C2767" s="20" t="s">
        <v>834</v>
      </c>
      <c r="D2767" s="20">
        <v>964094007</v>
      </c>
      <c r="E2767" s="20" t="s">
        <v>5447</v>
      </c>
      <c r="F2767" s="20">
        <v>142795</v>
      </c>
      <c r="G2767" s="20" t="s">
        <v>6364</v>
      </c>
      <c r="H2767" s="20"/>
    </row>
    <row r="2768" spans="1:8" x14ac:dyDescent="0.25">
      <c r="A2768" s="20">
        <v>161654</v>
      </c>
      <c r="B2768" s="20">
        <v>909604811</v>
      </c>
      <c r="C2768" s="20" t="s">
        <v>835</v>
      </c>
      <c r="D2768" s="20">
        <v>909604811</v>
      </c>
      <c r="E2768" s="20" t="s">
        <v>34</v>
      </c>
      <c r="F2768" s="20">
        <v>161654</v>
      </c>
      <c r="G2768" s="20" t="s">
        <v>6364</v>
      </c>
      <c r="H2768" s="20"/>
    </row>
    <row r="2769" spans="1:8" x14ac:dyDescent="0.25">
      <c r="A2769" s="20">
        <v>143064</v>
      </c>
      <c r="B2769" s="20">
        <v>805015427</v>
      </c>
      <c r="C2769" s="20" t="s">
        <v>11790</v>
      </c>
      <c r="D2769" s="20">
        <v>805015427</v>
      </c>
      <c r="E2769" s="20" t="s">
        <v>5447</v>
      </c>
      <c r="F2769" s="20">
        <v>143064</v>
      </c>
      <c r="G2769" s="20" t="s">
        <v>6364</v>
      </c>
      <c r="H2769" s="20"/>
    </row>
    <row r="2770" spans="1:8" x14ac:dyDescent="0.25">
      <c r="A2770" s="20">
        <v>138388</v>
      </c>
      <c r="B2770" s="20">
        <v>1758379042</v>
      </c>
      <c r="C2770" s="20" t="s">
        <v>4248</v>
      </c>
      <c r="D2770" s="20">
        <v>1758379042</v>
      </c>
      <c r="E2770" s="20" t="s">
        <v>6445</v>
      </c>
      <c r="F2770" s="20">
        <v>138388</v>
      </c>
      <c r="G2770" s="20" t="s">
        <v>6364</v>
      </c>
      <c r="H2770" s="20"/>
    </row>
    <row r="2771" spans="1:8" x14ac:dyDescent="0.25">
      <c r="A2771" s="20">
        <v>142855</v>
      </c>
      <c r="B2771" s="20">
        <v>1722987284</v>
      </c>
      <c r="C2771" s="20" t="s">
        <v>17002</v>
      </c>
      <c r="D2771" s="20">
        <v>1722987284</v>
      </c>
      <c r="E2771" s="20" t="s">
        <v>51</v>
      </c>
      <c r="F2771" s="20">
        <v>142855</v>
      </c>
      <c r="G2771" s="20" t="s">
        <v>6364</v>
      </c>
      <c r="H2771" s="20"/>
    </row>
    <row r="2772" spans="1:8" x14ac:dyDescent="0.25">
      <c r="A2772" s="20">
        <v>165201</v>
      </c>
      <c r="B2772" s="20">
        <v>951096619</v>
      </c>
      <c r="C2772" s="20" t="s">
        <v>17004</v>
      </c>
      <c r="D2772" s="20">
        <v>951096619</v>
      </c>
      <c r="E2772" s="20" t="s">
        <v>81</v>
      </c>
      <c r="F2772" s="20">
        <v>165201</v>
      </c>
      <c r="G2772" s="20" t="s">
        <v>6364</v>
      </c>
      <c r="H2772" s="20"/>
    </row>
    <row r="2773" spans="1:8" x14ac:dyDescent="0.25">
      <c r="A2773" s="20">
        <v>143192</v>
      </c>
      <c r="B2773" s="20">
        <v>953384567</v>
      </c>
      <c r="C2773" s="20" t="s">
        <v>17007</v>
      </c>
      <c r="D2773" s="20">
        <v>953384567</v>
      </c>
      <c r="E2773" s="20" t="s">
        <v>5447</v>
      </c>
      <c r="F2773" s="20">
        <v>143192</v>
      </c>
      <c r="G2773" s="20" t="s">
        <v>6364</v>
      </c>
      <c r="H2773" s="20"/>
    </row>
    <row r="2774" spans="1:8" x14ac:dyDescent="0.25">
      <c r="A2774" s="20">
        <v>138270</v>
      </c>
      <c r="B2774" s="20">
        <v>916265044</v>
      </c>
      <c r="C2774" s="20" t="s">
        <v>11800</v>
      </c>
      <c r="D2774" s="20">
        <v>916265044</v>
      </c>
      <c r="E2774" s="20" t="s">
        <v>42</v>
      </c>
      <c r="F2774" s="20">
        <v>138270</v>
      </c>
      <c r="G2774" s="20" t="s">
        <v>6364</v>
      </c>
      <c r="H2774" s="20"/>
    </row>
    <row r="2775" spans="1:8" x14ac:dyDescent="0.25">
      <c r="A2775" s="20">
        <v>141334</v>
      </c>
      <c r="B2775" s="20">
        <v>919955062</v>
      </c>
      <c r="C2775" s="20" t="s">
        <v>11804</v>
      </c>
      <c r="D2775" s="20">
        <v>919955062</v>
      </c>
      <c r="E2775" s="20" t="s">
        <v>5469</v>
      </c>
      <c r="F2775" s="20">
        <v>141334</v>
      </c>
      <c r="G2775" s="20" t="s">
        <v>6364</v>
      </c>
      <c r="H2775" s="20"/>
    </row>
    <row r="2776" spans="1:8" x14ac:dyDescent="0.25">
      <c r="A2776" s="20">
        <v>140048</v>
      </c>
      <c r="B2776" s="20">
        <v>704423904</v>
      </c>
      <c r="C2776" s="20" t="s">
        <v>11809</v>
      </c>
      <c r="D2776" s="20">
        <v>704423904</v>
      </c>
      <c r="E2776" s="20" t="s">
        <v>39</v>
      </c>
      <c r="F2776" s="20">
        <v>140048</v>
      </c>
      <c r="G2776" s="20" t="s">
        <v>6364</v>
      </c>
      <c r="H2776" s="20"/>
    </row>
    <row r="2777" spans="1:8" x14ac:dyDescent="0.25">
      <c r="A2777" s="20">
        <v>144060</v>
      </c>
      <c r="B2777" s="20">
        <v>912914116</v>
      </c>
      <c r="C2777" s="20" t="s">
        <v>836</v>
      </c>
      <c r="D2777" s="20">
        <v>912914116</v>
      </c>
      <c r="E2777" s="20" t="s">
        <v>34</v>
      </c>
      <c r="F2777" s="20">
        <v>144060</v>
      </c>
      <c r="G2777" s="20" t="s">
        <v>6364</v>
      </c>
      <c r="H2777" s="20"/>
    </row>
    <row r="2778" spans="1:8" x14ac:dyDescent="0.25">
      <c r="A2778" s="20">
        <v>163844</v>
      </c>
      <c r="B2778" s="20">
        <v>918448739</v>
      </c>
      <c r="C2778" s="20" t="s">
        <v>837</v>
      </c>
      <c r="D2778" s="20">
        <v>918448739</v>
      </c>
      <c r="E2778" s="20" t="s">
        <v>18</v>
      </c>
      <c r="F2778" s="20">
        <v>163844</v>
      </c>
      <c r="G2778" s="20" t="s">
        <v>6364</v>
      </c>
      <c r="H2778" s="20"/>
    </row>
    <row r="2779" spans="1:8" x14ac:dyDescent="0.25">
      <c r="A2779" s="20">
        <v>142096</v>
      </c>
      <c r="B2779" s="20">
        <v>1314443415</v>
      </c>
      <c r="C2779" s="20" t="s">
        <v>17009</v>
      </c>
      <c r="D2779" s="20">
        <v>1314443415</v>
      </c>
      <c r="E2779" s="20" t="s">
        <v>34</v>
      </c>
      <c r="F2779" s="20">
        <v>142096</v>
      </c>
      <c r="G2779" s="20" t="s">
        <v>6364</v>
      </c>
      <c r="H2779" s="20"/>
    </row>
    <row r="2780" spans="1:8" x14ac:dyDescent="0.25">
      <c r="A2780" s="20">
        <v>143252</v>
      </c>
      <c r="B2780" s="20">
        <v>941751398</v>
      </c>
      <c r="C2780" s="20" t="s">
        <v>11819</v>
      </c>
      <c r="D2780" s="20">
        <v>941751398</v>
      </c>
      <c r="E2780" s="20" t="s">
        <v>70</v>
      </c>
      <c r="F2780" s="20">
        <v>143252</v>
      </c>
      <c r="G2780" s="20" t="s">
        <v>6364</v>
      </c>
      <c r="H2780" s="20"/>
    </row>
    <row r="2781" spans="1:8" x14ac:dyDescent="0.25">
      <c r="A2781" s="20">
        <v>156312</v>
      </c>
      <c r="B2781" s="20">
        <v>930176045</v>
      </c>
      <c r="C2781" s="20" t="s">
        <v>11823</v>
      </c>
      <c r="D2781" s="20">
        <v>930176045</v>
      </c>
      <c r="E2781" s="20" t="s">
        <v>5447</v>
      </c>
      <c r="F2781" s="20">
        <v>156312</v>
      </c>
      <c r="G2781" s="20" t="s">
        <v>6364</v>
      </c>
      <c r="H2781" s="20"/>
    </row>
    <row r="2782" spans="1:8" x14ac:dyDescent="0.25">
      <c r="A2782" s="20">
        <v>140915</v>
      </c>
      <c r="B2782" s="20">
        <v>925788390</v>
      </c>
      <c r="C2782" s="20" t="s">
        <v>4517</v>
      </c>
      <c r="D2782" s="20">
        <v>925788390</v>
      </c>
      <c r="E2782" s="20" t="s">
        <v>8801</v>
      </c>
      <c r="F2782" s="20">
        <v>140915</v>
      </c>
      <c r="G2782" s="20" t="s">
        <v>6364</v>
      </c>
      <c r="H2782" s="20"/>
    </row>
    <row r="2783" spans="1:8" x14ac:dyDescent="0.25">
      <c r="A2783" s="20">
        <v>138493</v>
      </c>
      <c r="B2783" s="20">
        <v>958579831</v>
      </c>
      <c r="C2783" s="20" t="s">
        <v>2623</v>
      </c>
      <c r="D2783" s="20">
        <v>958579831</v>
      </c>
      <c r="E2783" s="20" t="s">
        <v>4462</v>
      </c>
      <c r="F2783" s="20">
        <v>138493</v>
      </c>
      <c r="G2783" s="20" t="s">
        <v>6364</v>
      </c>
      <c r="H2783" s="20"/>
    </row>
    <row r="2784" spans="1:8" x14ac:dyDescent="0.25">
      <c r="A2784" s="20">
        <v>164983</v>
      </c>
      <c r="B2784" s="20">
        <v>926626342</v>
      </c>
      <c r="C2784" s="20" t="s">
        <v>838</v>
      </c>
      <c r="D2784" s="20">
        <v>926626342</v>
      </c>
      <c r="E2784" s="20" t="s">
        <v>48</v>
      </c>
      <c r="F2784" s="20">
        <v>164983</v>
      </c>
      <c r="G2784" s="20" t="s">
        <v>6364</v>
      </c>
      <c r="H2784" s="20"/>
    </row>
    <row r="2785" spans="1:8" x14ac:dyDescent="0.25">
      <c r="A2785" s="20">
        <v>140970</v>
      </c>
      <c r="B2785" s="20">
        <v>604034371</v>
      </c>
      <c r="C2785" s="20" t="s">
        <v>11835</v>
      </c>
      <c r="D2785" s="20">
        <v>604034371</v>
      </c>
      <c r="E2785" s="20" t="s">
        <v>6445</v>
      </c>
      <c r="F2785" s="20">
        <v>140970</v>
      </c>
      <c r="G2785" s="20" t="s">
        <v>6364</v>
      </c>
      <c r="H2785" s="20"/>
    </row>
    <row r="2786" spans="1:8" x14ac:dyDescent="0.25">
      <c r="A2786" s="20">
        <v>141943</v>
      </c>
      <c r="B2786" s="20">
        <v>914752548</v>
      </c>
      <c r="C2786" s="20" t="s">
        <v>839</v>
      </c>
      <c r="D2786" s="20">
        <v>914752548</v>
      </c>
      <c r="E2786" s="20" t="s">
        <v>34</v>
      </c>
      <c r="F2786" s="20">
        <v>141943</v>
      </c>
      <c r="G2786" s="20" t="s">
        <v>6364</v>
      </c>
      <c r="H2786" s="20"/>
    </row>
    <row r="2787" spans="1:8" x14ac:dyDescent="0.25">
      <c r="A2787" s="20">
        <v>164605</v>
      </c>
      <c r="B2787" s="20">
        <v>951783448</v>
      </c>
      <c r="C2787" s="20" t="s">
        <v>1440</v>
      </c>
      <c r="D2787" s="20">
        <v>951783448</v>
      </c>
      <c r="E2787" s="20" t="s">
        <v>553</v>
      </c>
      <c r="F2787" s="20">
        <v>164605</v>
      </c>
      <c r="G2787" s="20" t="s">
        <v>6364</v>
      </c>
      <c r="H2787" s="20"/>
    </row>
    <row r="2788" spans="1:8" x14ac:dyDescent="0.25">
      <c r="A2788" s="20">
        <v>163948</v>
      </c>
      <c r="B2788" s="20">
        <v>920062478</v>
      </c>
      <c r="C2788" s="20" t="s">
        <v>17011</v>
      </c>
      <c r="D2788" s="20">
        <v>920062478</v>
      </c>
      <c r="E2788" s="20" t="s">
        <v>4485</v>
      </c>
      <c r="F2788" s="20">
        <v>163948</v>
      </c>
      <c r="G2788" s="20" t="s">
        <v>6364</v>
      </c>
      <c r="H2788" s="20"/>
    </row>
    <row r="2789" spans="1:8" x14ac:dyDescent="0.25">
      <c r="A2789" s="20">
        <v>142620</v>
      </c>
      <c r="B2789" s="20">
        <v>958620858</v>
      </c>
      <c r="C2789" s="20" t="s">
        <v>17013</v>
      </c>
      <c r="D2789" s="20">
        <v>958620858</v>
      </c>
      <c r="E2789" s="20" t="s">
        <v>30</v>
      </c>
      <c r="F2789" s="20">
        <v>142620</v>
      </c>
      <c r="G2789" s="20" t="s">
        <v>6364</v>
      </c>
      <c r="H2789" s="20"/>
    </row>
    <row r="2790" spans="1:8" x14ac:dyDescent="0.25">
      <c r="A2790" s="20">
        <v>143261</v>
      </c>
      <c r="B2790" s="20">
        <v>958786543</v>
      </c>
      <c r="C2790" s="20" t="s">
        <v>17015</v>
      </c>
      <c r="D2790" s="20">
        <v>958786543</v>
      </c>
      <c r="E2790" s="20" t="s">
        <v>5447</v>
      </c>
      <c r="F2790" s="20">
        <v>143261</v>
      </c>
      <c r="G2790" s="20" t="s">
        <v>6364</v>
      </c>
      <c r="H2790" s="20"/>
    </row>
    <row r="2791" spans="1:8" x14ac:dyDescent="0.25">
      <c r="A2791" s="20">
        <v>163960</v>
      </c>
      <c r="B2791" s="20">
        <v>958332553</v>
      </c>
      <c r="C2791" s="20" t="s">
        <v>17017</v>
      </c>
      <c r="D2791" s="20">
        <v>958332553</v>
      </c>
      <c r="E2791" s="20" t="s">
        <v>139</v>
      </c>
      <c r="F2791" s="20">
        <v>163960</v>
      </c>
      <c r="G2791" s="20" t="s">
        <v>6364</v>
      </c>
      <c r="H2791" s="20"/>
    </row>
    <row r="2792" spans="1:8" x14ac:dyDescent="0.25">
      <c r="A2792" s="20">
        <v>142169</v>
      </c>
      <c r="B2792" s="20">
        <v>2450468315</v>
      </c>
      <c r="C2792" s="20" t="s">
        <v>17020</v>
      </c>
      <c r="D2792" s="20">
        <v>2450468315</v>
      </c>
      <c r="E2792" s="20" t="s">
        <v>5447</v>
      </c>
      <c r="F2792" s="20">
        <v>142169</v>
      </c>
      <c r="G2792" s="20" t="s">
        <v>6364</v>
      </c>
      <c r="H2792" s="20"/>
    </row>
    <row r="2793" spans="1:8" x14ac:dyDescent="0.25">
      <c r="A2793" s="20">
        <v>164956</v>
      </c>
      <c r="B2793" s="20">
        <v>951493022</v>
      </c>
      <c r="C2793" s="20" t="s">
        <v>17022</v>
      </c>
      <c r="D2793" s="20">
        <v>951493022</v>
      </c>
      <c r="E2793" s="20" t="s">
        <v>5447</v>
      </c>
      <c r="F2793" s="20">
        <v>164956</v>
      </c>
      <c r="G2793" s="20" t="s">
        <v>6364</v>
      </c>
      <c r="H2793" s="20"/>
    </row>
    <row r="2794" spans="1:8" x14ac:dyDescent="0.25">
      <c r="A2794" s="20">
        <v>140456</v>
      </c>
      <c r="B2794" s="20">
        <v>952295293</v>
      </c>
      <c r="C2794" s="20" t="s">
        <v>6062</v>
      </c>
      <c r="D2794" s="20">
        <v>952295293</v>
      </c>
      <c r="E2794" s="20" t="s">
        <v>30</v>
      </c>
      <c r="F2794" s="20">
        <v>140456</v>
      </c>
      <c r="G2794" s="20" t="s">
        <v>6364</v>
      </c>
      <c r="H2794" s="20"/>
    </row>
    <row r="2795" spans="1:8" x14ac:dyDescent="0.25">
      <c r="A2795" s="20">
        <v>162514</v>
      </c>
      <c r="B2795" s="20">
        <v>943537449</v>
      </c>
      <c r="C2795" s="20" t="s">
        <v>17024</v>
      </c>
      <c r="D2795" s="20">
        <v>943537449</v>
      </c>
      <c r="E2795" s="20" t="s">
        <v>4485</v>
      </c>
      <c r="F2795" s="20">
        <v>162514</v>
      </c>
      <c r="G2795" s="20" t="s">
        <v>6364</v>
      </c>
      <c r="H2795" s="20"/>
    </row>
    <row r="2796" spans="1:8" x14ac:dyDescent="0.25">
      <c r="A2796" s="20">
        <v>162385</v>
      </c>
      <c r="B2796" s="20">
        <v>928908664</v>
      </c>
      <c r="C2796" s="20" t="s">
        <v>17026</v>
      </c>
      <c r="D2796" s="20">
        <v>928908664</v>
      </c>
      <c r="E2796" s="20" t="s">
        <v>5447</v>
      </c>
      <c r="F2796" s="20">
        <v>162385</v>
      </c>
      <c r="G2796" s="20" t="s">
        <v>6364</v>
      </c>
      <c r="H2796" s="20"/>
    </row>
    <row r="2797" spans="1:8" x14ac:dyDescent="0.25">
      <c r="A2797" s="20">
        <v>160846</v>
      </c>
      <c r="B2797" s="20">
        <v>953250909</v>
      </c>
      <c r="C2797" s="20" t="s">
        <v>17028</v>
      </c>
      <c r="D2797" s="20">
        <v>953250909</v>
      </c>
      <c r="E2797" s="20" t="s">
        <v>105</v>
      </c>
      <c r="F2797" s="20">
        <v>160846</v>
      </c>
      <c r="G2797" s="20" t="s">
        <v>6364</v>
      </c>
      <c r="H2797" s="20"/>
    </row>
    <row r="2798" spans="1:8" x14ac:dyDescent="0.25">
      <c r="A2798" s="20">
        <v>140297</v>
      </c>
      <c r="B2798" s="20">
        <v>941012056</v>
      </c>
      <c r="C2798" s="20" t="s">
        <v>11849</v>
      </c>
      <c r="D2798" s="20">
        <v>941012056</v>
      </c>
      <c r="E2798" s="20" t="s">
        <v>34</v>
      </c>
      <c r="F2798" s="20">
        <v>140297</v>
      </c>
      <c r="G2798" s="20" t="s">
        <v>6364</v>
      </c>
      <c r="H2798" s="20"/>
    </row>
    <row r="2799" spans="1:8" x14ac:dyDescent="0.25">
      <c r="A2799" s="20">
        <v>165484</v>
      </c>
      <c r="B2799" s="20">
        <v>1310538259</v>
      </c>
      <c r="C2799" s="20" t="s">
        <v>11853</v>
      </c>
      <c r="D2799" s="20">
        <v>1310538259</v>
      </c>
      <c r="E2799" s="20" t="s">
        <v>5447</v>
      </c>
      <c r="F2799" s="20">
        <v>165484</v>
      </c>
      <c r="G2799" s="20" t="s">
        <v>6364</v>
      </c>
      <c r="H2799" s="20"/>
    </row>
    <row r="2800" spans="1:8" x14ac:dyDescent="0.25">
      <c r="A2800" s="20">
        <v>143193</v>
      </c>
      <c r="B2800" s="20">
        <v>926904590</v>
      </c>
      <c r="C2800" s="20" t="s">
        <v>17031</v>
      </c>
      <c r="D2800" s="20">
        <v>926904590</v>
      </c>
      <c r="E2800" s="20" t="s">
        <v>5447</v>
      </c>
      <c r="F2800" s="20">
        <v>143193</v>
      </c>
      <c r="G2800" s="20" t="s">
        <v>6364</v>
      </c>
      <c r="H2800" s="20"/>
    </row>
    <row r="2801" spans="1:8" x14ac:dyDescent="0.25">
      <c r="A2801" s="20">
        <v>164563</v>
      </c>
      <c r="B2801" s="20">
        <v>926343914</v>
      </c>
      <c r="C2801" s="20" t="s">
        <v>17033</v>
      </c>
      <c r="D2801" s="20">
        <v>926343914</v>
      </c>
      <c r="E2801" s="20" t="s">
        <v>4462</v>
      </c>
      <c r="F2801" s="20">
        <v>164563</v>
      </c>
      <c r="G2801" s="20" t="s">
        <v>6364</v>
      </c>
      <c r="H2801" s="20"/>
    </row>
    <row r="2802" spans="1:8" x14ac:dyDescent="0.25">
      <c r="A2802" s="20">
        <v>138889</v>
      </c>
      <c r="B2802" s="20">
        <v>940843386</v>
      </c>
      <c r="C2802" s="20" t="s">
        <v>11861</v>
      </c>
      <c r="D2802" s="20">
        <v>940843386</v>
      </c>
      <c r="E2802" s="20" t="s">
        <v>131</v>
      </c>
      <c r="F2802" s="20">
        <v>138889</v>
      </c>
      <c r="G2802" s="20" t="s">
        <v>6364</v>
      </c>
      <c r="H2802" s="20"/>
    </row>
    <row r="2803" spans="1:8" x14ac:dyDescent="0.25">
      <c r="A2803" s="20">
        <v>141440</v>
      </c>
      <c r="B2803" s="20">
        <v>850477340</v>
      </c>
      <c r="C2803" s="20" t="s">
        <v>17035</v>
      </c>
      <c r="D2803" s="20">
        <v>850477340</v>
      </c>
      <c r="E2803" s="20" t="s">
        <v>39</v>
      </c>
      <c r="F2803" s="20">
        <v>141440</v>
      </c>
      <c r="G2803" s="20" t="s">
        <v>6364</v>
      </c>
      <c r="H2803" s="20"/>
    </row>
    <row r="2804" spans="1:8" x14ac:dyDescent="0.25">
      <c r="A2804" s="20">
        <v>142184</v>
      </c>
      <c r="B2804" s="20">
        <v>958482051</v>
      </c>
      <c r="C2804" s="20" t="s">
        <v>17037</v>
      </c>
      <c r="D2804" s="20">
        <v>958482051</v>
      </c>
      <c r="E2804" s="20" t="s">
        <v>34</v>
      </c>
      <c r="F2804" s="20">
        <v>142184</v>
      </c>
      <c r="G2804" s="20" t="s">
        <v>6364</v>
      </c>
      <c r="H2804" s="20"/>
    </row>
    <row r="2805" spans="1:8" x14ac:dyDescent="0.25">
      <c r="A2805" s="20">
        <v>163504</v>
      </c>
      <c r="B2805" s="20">
        <v>929550242</v>
      </c>
      <c r="C2805" s="20" t="s">
        <v>17039</v>
      </c>
      <c r="D2805" s="20">
        <v>929550242</v>
      </c>
      <c r="E2805" s="20" t="s">
        <v>4485</v>
      </c>
      <c r="F2805" s="20">
        <v>163504</v>
      </c>
      <c r="G2805" s="20" t="s">
        <v>6364</v>
      </c>
      <c r="H2805" s="20"/>
    </row>
    <row r="2806" spans="1:8" x14ac:dyDescent="0.25">
      <c r="A2806" s="20">
        <v>142225</v>
      </c>
      <c r="B2806" s="20">
        <v>916582562</v>
      </c>
      <c r="C2806" s="20" t="s">
        <v>840</v>
      </c>
      <c r="D2806" s="20">
        <v>916582562</v>
      </c>
      <c r="E2806" s="20" t="s">
        <v>60</v>
      </c>
      <c r="F2806" s="20">
        <v>142225</v>
      </c>
      <c r="G2806" s="20" t="s">
        <v>6364</v>
      </c>
      <c r="H2806" s="20"/>
    </row>
    <row r="2807" spans="1:8" x14ac:dyDescent="0.25">
      <c r="A2807" s="20">
        <v>142004</v>
      </c>
      <c r="B2807" s="20">
        <v>930732151</v>
      </c>
      <c r="C2807" s="20" t="s">
        <v>17041</v>
      </c>
      <c r="D2807" s="20">
        <v>930732151</v>
      </c>
      <c r="E2807" s="20" t="s">
        <v>4404</v>
      </c>
      <c r="F2807" s="20">
        <v>142004</v>
      </c>
      <c r="G2807" s="20" t="s">
        <v>6364</v>
      </c>
      <c r="H2807" s="20"/>
    </row>
    <row r="2808" spans="1:8" x14ac:dyDescent="0.25">
      <c r="A2808" s="20">
        <v>140852</v>
      </c>
      <c r="B2808" s="20">
        <v>1304252214</v>
      </c>
      <c r="C2808" s="20" t="s">
        <v>841</v>
      </c>
      <c r="D2808" s="20">
        <v>1304252214</v>
      </c>
      <c r="E2808" s="20" t="s">
        <v>6445</v>
      </c>
      <c r="F2808" s="20">
        <v>140852</v>
      </c>
      <c r="G2808" s="20" t="s">
        <v>6364</v>
      </c>
      <c r="H2808" s="20"/>
    </row>
    <row r="2809" spans="1:8" x14ac:dyDescent="0.25">
      <c r="A2809" s="20">
        <v>164138</v>
      </c>
      <c r="B2809" s="20">
        <v>926573817</v>
      </c>
      <c r="C2809" s="20" t="s">
        <v>6066</v>
      </c>
      <c r="D2809" s="20">
        <v>926573817</v>
      </c>
      <c r="E2809" s="20" t="s">
        <v>34</v>
      </c>
      <c r="F2809" s="20">
        <v>164138</v>
      </c>
      <c r="G2809" s="20" t="s">
        <v>6364</v>
      </c>
      <c r="H2809" s="20"/>
    </row>
    <row r="2810" spans="1:8" x14ac:dyDescent="0.25">
      <c r="A2810" s="20">
        <v>142119</v>
      </c>
      <c r="B2810" s="20">
        <v>940842222</v>
      </c>
      <c r="C2810" s="20" t="s">
        <v>4519</v>
      </c>
      <c r="D2810" s="20">
        <v>940842222</v>
      </c>
      <c r="E2810" s="20" t="s">
        <v>5447</v>
      </c>
      <c r="F2810" s="20">
        <v>142119</v>
      </c>
      <c r="G2810" s="20" t="s">
        <v>6364</v>
      </c>
      <c r="H2810" s="20"/>
    </row>
    <row r="2811" spans="1:8" x14ac:dyDescent="0.25">
      <c r="A2811" s="20">
        <v>139495</v>
      </c>
      <c r="B2811" s="20">
        <v>925269417</v>
      </c>
      <c r="C2811" s="20" t="s">
        <v>11872</v>
      </c>
      <c r="D2811" s="20">
        <v>925269417</v>
      </c>
      <c r="E2811" s="20" t="s">
        <v>4485</v>
      </c>
      <c r="F2811" s="20">
        <v>139495</v>
      </c>
      <c r="G2811" s="20" t="s">
        <v>6364</v>
      </c>
      <c r="H2811" s="20"/>
    </row>
    <row r="2812" spans="1:8" x14ac:dyDescent="0.25">
      <c r="A2812" s="20">
        <v>150267</v>
      </c>
      <c r="B2812" s="20">
        <v>959473059</v>
      </c>
      <c r="C2812" s="20" t="s">
        <v>17043</v>
      </c>
      <c r="D2812" s="20">
        <v>959473059</v>
      </c>
      <c r="E2812" s="20" t="s">
        <v>4462</v>
      </c>
      <c r="F2812" s="20">
        <v>150267</v>
      </c>
      <c r="G2812" s="20" t="s">
        <v>6364</v>
      </c>
      <c r="H2812" s="20"/>
    </row>
    <row r="2813" spans="1:8" x14ac:dyDescent="0.25">
      <c r="A2813" s="20">
        <v>163247</v>
      </c>
      <c r="B2813" s="20">
        <v>951373315</v>
      </c>
      <c r="C2813" s="20" t="s">
        <v>4805</v>
      </c>
      <c r="D2813" s="20">
        <v>951373315</v>
      </c>
      <c r="E2813" s="20" t="s">
        <v>4401</v>
      </c>
      <c r="F2813" s="20">
        <v>163247</v>
      </c>
      <c r="G2813" s="20" t="s">
        <v>6364</v>
      </c>
      <c r="H2813" s="20"/>
    </row>
    <row r="2814" spans="1:8" x14ac:dyDescent="0.25">
      <c r="A2814" s="20">
        <v>142973</v>
      </c>
      <c r="B2814" s="20">
        <v>803341478</v>
      </c>
      <c r="C2814" s="20" t="s">
        <v>844</v>
      </c>
      <c r="D2814" s="20">
        <v>803341478</v>
      </c>
      <c r="E2814" s="20" t="s">
        <v>34</v>
      </c>
      <c r="F2814" s="20">
        <v>142973</v>
      </c>
      <c r="G2814" s="20" t="s">
        <v>6364</v>
      </c>
      <c r="H2814" s="20"/>
    </row>
    <row r="2815" spans="1:8" x14ac:dyDescent="0.25">
      <c r="A2815" s="20">
        <v>141685</v>
      </c>
      <c r="B2815" s="20">
        <v>803805936</v>
      </c>
      <c r="C2815" s="20" t="s">
        <v>4520</v>
      </c>
      <c r="D2815" s="20">
        <v>803805936</v>
      </c>
      <c r="E2815" s="20" t="s">
        <v>5447</v>
      </c>
      <c r="F2815" s="20">
        <v>141685</v>
      </c>
      <c r="G2815" s="20" t="s">
        <v>6364</v>
      </c>
      <c r="H2815" s="20"/>
    </row>
    <row r="2816" spans="1:8" x14ac:dyDescent="0.25">
      <c r="A2816" s="20">
        <v>164384</v>
      </c>
      <c r="B2816" s="20">
        <v>952570638</v>
      </c>
      <c r="C2816" s="20" t="s">
        <v>17045</v>
      </c>
      <c r="D2816" s="20">
        <v>952570638</v>
      </c>
      <c r="E2816" s="20" t="s">
        <v>34</v>
      </c>
      <c r="F2816" s="20">
        <v>164384</v>
      </c>
      <c r="G2816" s="20" t="s">
        <v>6364</v>
      </c>
      <c r="H2816" s="20"/>
    </row>
    <row r="2817" spans="1:8" x14ac:dyDescent="0.25">
      <c r="A2817" s="20">
        <v>163368</v>
      </c>
      <c r="B2817" s="20">
        <v>803345834</v>
      </c>
      <c r="C2817" s="20" t="s">
        <v>2800</v>
      </c>
      <c r="D2817" s="20">
        <v>803345834</v>
      </c>
      <c r="E2817" s="20" t="s">
        <v>39</v>
      </c>
      <c r="F2817" s="20">
        <v>163368</v>
      </c>
      <c r="G2817" s="20" t="s">
        <v>6364</v>
      </c>
      <c r="H2817" s="20"/>
    </row>
    <row r="2818" spans="1:8" x14ac:dyDescent="0.25">
      <c r="A2818" s="20">
        <v>163828</v>
      </c>
      <c r="B2818" s="20">
        <v>957724495</v>
      </c>
      <c r="C2818" s="20" t="s">
        <v>6069</v>
      </c>
      <c r="D2818" s="20">
        <v>957724495</v>
      </c>
      <c r="E2818" s="20" t="s">
        <v>5539</v>
      </c>
      <c r="F2818" s="20">
        <v>163828</v>
      </c>
      <c r="G2818" s="20" t="s">
        <v>6364</v>
      </c>
      <c r="H2818" s="20"/>
    </row>
    <row r="2819" spans="1:8" x14ac:dyDescent="0.25">
      <c r="A2819" s="20">
        <v>163957</v>
      </c>
      <c r="B2819" s="20">
        <v>919428912</v>
      </c>
      <c r="C2819" s="20" t="s">
        <v>845</v>
      </c>
      <c r="D2819" s="20">
        <v>919428912</v>
      </c>
      <c r="E2819" s="20" t="s">
        <v>34</v>
      </c>
      <c r="F2819" s="20">
        <v>163957</v>
      </c>
      <c r="G2819" s="20" t="s">
        <v>6364</v>
      </c>
      <c r="H2819" s="20"/>
    </row>
    <row r="2820" spans="1:8" x14ac:dyDescent="0.25">
      <c r="A2820" s="20">
        <v>163652</v>
      </c>
      <c r="B2820" s="20">
        <v>919082164</v>
      </c>
      <c r="C2820" s="20" t="s">
        <v>17047</v>
      </c>
      <c r="D2820" s="20">
        <v>919082164</v>
      </c>
      <c r="E2820" s="20" t="s">
        <v>4485</v>
      </c>
      <c r="F2820" s="20">
        <v>163652</v>
      </c>
      <c r="G2820" s="20" t="s">
        <v>6364</v>
      </c>
      <c r="H2820" s="20"/>
    </row>
    <row r="2821" spans="1:8" x14ac:dyDescent="0.25">
      <c r="A2821" s="20">
        <v>144054</v>
      </c>
      <c r="B2821" s="20">
        <v>805271517</v>
      </c>
      <c r="C2821" s="20" t="s">
        <v>11882</v>
      </c>
      <c r="D2821" s="20">
        <v>805271517</v>
      </c>
      <c r="E2821" s="20" t="s">
        <v>5447</v>
      </c>
      <c r="F2821" s="20">
        <v>144054</v>
      </c>
      <c r="G2821" s="20" t="s">
        <v>6364</v>
      </c>
      <c r="H2821" s="20"/>
    </row>
    <row r="2822" spans="1:8" x14ac:dyDescent="0.25">
      <c r="A2822" s="20">
        <v>165556</v>
      </c>
      <c r="B2822" s="20">
        <v>952016715</v>
      </c>
      <c r="C2822" s="20" t="s">
        <v>1497</v>
      </c>
      <c r="D2822" s="20">
        <v>952016715</v>
      </c>
      <c r="E2822" s="20" t="s">
        <v>34</v>
      </c>
      <c r="F2822" s="20">
        <v>165556</v>
      </c>
      <c r="G2822" s="20" t="s">
        <v>6364</v>
      </c>
      <c r="H2822" s="20"/>
    </row>
    <row r="2823" spans="1:8" x14ac:dyDescent="0.25">
      <c r="A2823" s="20">
        <v>162871</v>
      </c>
      <c r="B2823" s="20">
        <v>925585929</v>
      </c>
      <c r="C2823" s="20" t="s">
        <v>17049</v>
      </c>
      <c r="D2823" s="20">
        <v>925585929</v>
      </c>
      <c r="E2823" s="20" t="s">
        <v>4485</v>
      </c>
      <c r="F2823" s="20">
        <v>162871</v>
      </c>
      <c r="G2823" s="20" t="s">
        <v>6364</v>
      </c>
      <c r="H2823" s="20"/>
    </row>
    <row r="2824" spans="1:8" x14ac:dyDescent="0.25">
      <c r="A2824" s="20">
        <v>164773</v>
      </c>
      <c r="B2824" s="20">
        <v>923975122</v>
      </c>
      <c r="C2824" s="20" t="s">
        <v>6071</v>
      </c>
      <c r="D2824" s="20">
        <v>923975122</v>
      </c>
      <c r="E2824" s="20" t="s">
        <v>34</v>
      </c>
      <c r="F2824" s="20">
        <v>164773</v>
      </c>
      <c r="G2824" s="20" t="s">
        <v>6364</v>
      </c>
      <c r="H2824" s="20"/>
    </row>
    <row r="2825" spans="1:8" x14ac:dyDescent="0.25">
      <c r="A2825" s="20">
        <v>139127</v>
      </c>
      <c r="B2825" s="20">
        <v>940620115</v>
      </c>
      <c r="C2825" s="20" t="s">
        <v>11896</v>
      </c>
      <c r="D2825" s="20">
        <v>940620115</v>
      </c>
      <c r="E2825" s="20" t="s">
        <v>48</v>
      </c>
      <c r="F2825" s="20">
        <v>139127</v>
      </c>
      <c r="G2825" s="20" t="s">
        <v>6364</v>
      </c>
      <c r="H2825" s="20"/>
    </row>
    <row r="2826" spans="1:8" x14ac:dyDescent="0.25">
      <c r="A2826" s="20">
        <v>139383</v>
      </c>
      <c r="B2826" s="20">
        <v>911438315</v>
      </c>
      <c r="C2826" s="20" t="s">
        <v>848</v>
      </c>
      <c r="D2826" s="20">
        <v>911438315</v>
      </c>
      <c r="E2826" s="20" t="s">
        <v>553</v>
      </c>
      <c r="F2826" s="20">
        <v>139383</v>
      </c>
      <c r="G2826" s="20" t="s">
        <v>6364</v>
      </c>
      <c r="H2826" s="20"/>
    </row>
    <row r="2827" spans="1:8" x14ac:dyDescent="0.25">
      <c r="A2827" s="20">
        <v>143422</v>
      </c>
      <c r="B2827" s="20">
        <v>950477794</v>
      </c>
      <c r="C2827" s="20" t="s">
        <v>17051</v>
      </c>
      <c r="D2827" s="20">
        <v>950477794</v>
      </c>
      <c r="E2827" s="20" t="s">
        <v>5447</v>
      </c>
      <c r="F2827" s="20">
        <v>143422</v>
      </c>
      <c r="G2827" s="20" t="s">
        <v>6364</v>
      </c>
      <c r="H2827" s="20"/>
    </row>
    <row r="2828" spans="1:8" x14ac:dyDescent="0.25">
      <c r="A2828" s="20">
        <v>161084</v>
      </c>
      <c r="B2828" s="20">
        <v>1314391085</v>
      </c>
      <c r="C2828" s="20" t="s">
        <v>11907</v>
      </c>
      <c r="D2828" s="20">
        <v>1314391085</v>
      </c>
      <c r="E2828" s="20" t="s">
        <v>5447</v>
      </c>
      <c r="F2828" s="20">
        <v>161084</v>
      </c>
      <c r="G2828" s="20" t="s">
        <v>6364</v>
      </c>
      <c r="H2828" s="20"/>
    </row>
    <row r="2829" spans="1:8" x14ac:dyDescent="0.25">
      <c r="A2829" s="20">
        <v>162873</v>
      </c>
      <c r="B2829" s="20">
        <v>1103953830</v>
      </c>
      <c r="C2829" s="20" t="s">
        <v>17053</v>
      </c>
      <c r="D2829" s="20">
        <v>1103953830</v>
      </c>
      <c r="E2829" s="20" t="s">
        <v>4485</v>
      </c>
      <c r="F2829" s="20">
        <v>162873</v>
      </c>
      <c r="G2829" s="20" t="s">
        <v>6364</v>
      </c>
      <c r="H2829" s="20"/>
    </row>
    <row r="2830" spans="1:8" x14ac:dyDescent="0.25">
      <c r="A2830" s="20">
        <v>161605</v>
      </c>
      <c r="B2830" s="20">
        <v>951452879</v>
      </c>
      <c r="C2830" s="20" t="s">
        <v>17055</v>
      </c>
      <c r="D2830" s="20">
        <v>951452879</v>
      </c>
      <c r="E2830" s="20" t="s">
        <v>24</v>
      </c>
      <c r="F2830" s="20">
        <v>161605</v>
      </c>
      <c r="G2830" s="20" t="s">
        <v>6364</v>
      </c>
      <c r="H2830" s="20"/>
    </row>
    <row r="2831" spans="1:8" x14ac:dyDescent="0.25">
      <c r="A2831" s="20">
        <v>139955</v>
      </c>
      <c r="B2831" s="20">
        <v>953277894</v>
      </c>
      <c r="C2831" s="20" t="s">
        <v>849</v>
      </c>
      <c r="D2831" s="20">
        <v>953277894</v>
      </c>
      <c r="E2831" s="20" t="s">
        <v>4406</v>
      </c>
      <c r="F2831" s="20">
        <v>139955</v>
      </c>
      <c r="G2831" s="20" t="s">
        <v>6364</v>
      </c>
      <c r="H2831" s="20"/>
    </row>
    <row r="2832" spans="1:8" x14ac:dyDescent="0.25">
      <c r="A2832" s="20">
        <v>161443</v>
      </c>
      <c r="B2832" s="20">
        <v>957589450</v>
      </c>
      <c r="C2832" s="20" t="s">
        <v>850</v>
      </c>
      <c r="D2832" s="20">
        <v>957589450</v>
      </c>
      <c r="E2832" s="20" t="s">
        <v>34</v>
      </c>
      <c r="F2832" s="20">
        <v>161443</v>
      </c>
      <c r="G2832" s="20" t="s">
        <v>6364</v>
      </c>
      <c r="H2832" s="20"/>
    </row>
    <row r="2833" spans="1:8" x14ac:dyDescent="0.25">
      <c r="A2833" s="20">
        <v>143367</v>
      </c>
      <c r="B2833" s="20">
        <v>952583573</v>
      </c>
      <c r="C2833" s="20" t="s">
        <v>17057</v>
      </c>
      <c r="D2833" s="20">
        <v>952583573</v>
      </c>
      <c r="E2833" s="20" t="s">
        <v>5447</v>
      </c>
      <c r="F2833" s="20">
        <v>143367</v>
      </c>
      <c r="G2833" s="20" t="s">
        <v>6364</v>
      </c>
      <c r="H2833" s="20"/>
    </row>
    <row r="2834" spans="1:8" x14ac:dyDescent="0.25">
      <c r="A2834" s="20">
        <v>164768</v>
      </c>
      <c r="B2834" s="20">
        <v>930929633</v>
      </c>
      <c r="C2834" s="20" t="s">
        <v>17059</v>
      </c>
      <c r="D2834" s="20">
        <v>930929633</v>
      </c>
      <c r="E2834" s="20" t="s">
        <v>34</v>
      </c>
      <c r="F2834" s="20">
        <v>164768</v>
      </c>
      <c r="G2834" s="20" t="s">
        <v>6364</v>
      </c>
      <c r="H2834" s="20"/>
    </row>
    <row r="2835" spans="1:8" x14ac:dyDescent="0.25">
      <c r="A2835" s="20">
        <v>148714</v>
      </c>
      <c r="B2835" s="20">
        <v>926399007</v>
      </c>
      <c r="C2835" s="20" t="s">
        <v>17061</v>
      </c>
      <c r="D2835" s="20">
        <v>926399007</v>
      </c>
      <c r="E2835" s="20" t="s">
        <v>4406</v>
      </c>
      <c r="F2835" s="20">
        <v>148714</v>
      </c>
      <c r="G2835" s="20" t="s">
        <v>6364</v>
      </c>
      <c r="H2835" s="20"/>
    </row>
    <row r="2836" spans="1:8" x14ac:dyDescent="0.25">
      <c r="A2836" s="20">
        <v>141063</v>
      </c>
      <c r="B2836" s="20">
        <v>926237132</v>
      </c>
      <c r="C2836" s="20" t="s">
        <v>17063</v>
      </c>
      <c r="D2836" s="20">
        <v>926237132</v>
      </c>
      <c r="E2836" s="20" t="s">
        <v>34</v>
      </c>
      <c r="F2836" s="20">
        <v>141063</v>
      </c>
      <c r="G2836" s="20" t="s">
        <v>6364</v>
      </c>
      <c r="H2836" s="20"/>
    </row>
    <row r="2837" spans="1:8" x14ac:dyDescent="0.25">
      <c r="A2837" s="20">
        <v>139166</v>
      </c>
      <c r="B2837" s="20">
        <v>2450192394</v>
      </c>
      <c r="C2837" s="20" t="s">
        <v>6075</v>
      </c>
      <c r="D2837" s="20">
        <v>2450192394</v>
      </c>
      <c r="E2837" s="20" t="s">
        <v>5447</v>
      </c>
      <c r="F2837" s="20">
        <v>139166</v>
      </c>
      <c r="G2837" s="20" t="s">
        <v>6364</v>
      </c>
      <c r="H2837" s="20"/>
    </row>
    <row r="2838" spans="1:8" x14ac:dyDescent="0.25">
      <c r="A2838" s="20">
        <v>140594</v>
      </c>
      <c r="B2838" s="20">
        <v>951862507</v>
      </c>
      <c r="C2838" s="20" t="s">
        <v>11915</v>
      </c>
      <c r="D2838" s="20">
        <v>951862507</v>
      </c>
      <c r="E2838" s="20" t="s">
        <v>20</v>
      </c>
      <c r="F2838" s="20">
        <v>140594</v>
      </c>
      <c r="G2838" s="20" t="s">
        <v>6364</v>
      </c>
      <c r="H2838" s="20"/>
    </row>
    <row r="2839" spans="1:8" x14ac:dyDescent="0.25">
      <c r="A2839" s="20">
        <v>165101</v>
      </c>
      <c r="B2839" s="20">
        <v>956838510</v>
      </c>
      <c r="C2839" s="20" t="s">
        <v>17065</v>
      </c>
      <c r="D2839" s="20">
        <v>956838510</v>
      </c>
      <c r="E2839" s="20" t="s">
        <v>5447</v>
      </c>
      <c r="F2839" s="20">
        <v>165101</v>
      </c>
      <c r="G2839" s="20" t="s">
        <v>6364</v>
      </c>
      <c r="H2839" s="20"/>
    </row>
    <row r="2840" spans="1:8" x14ac:dyDescent="0.25">
      <c r="A2840" s="20">
        <v>141380</v>
      </c>
      <c r="B2840" s="20">
        <v>941574527</v>
      </c>
      <c r="C2840" s="20" t="s">
        <v>851</v>
      </c>
      <c r="D2840" s="20">
        <v>941574527</v>
      </c>
      <c r="E2840" s="20" t="s">
        <v>34</v>
      </c>
      <c r="F2840" s="20">
        <v>141380</v>
      </c>
      <c r="G2840" s="20" t="s">
        <v>6364</v>
      </c>
      <c r="H2840" s="20"/>
    </row>
    <row r="2841" spans="1:8" x14ac:dyDescent="0.25">
      <c r="A2841" s="20">
        <v>165686</v>
      </c>
      <c r="B2841" s="20">
        <v>929565448</v>
      </c>
      <c r="C2841" s="20" t="s">
        <v>17067</v>
      </c>
      <c r="D2841" s="20">
        <v>929565448</v>
      </c>
      <c r="E2841" s="20" t="s">
        <v>4462</v>
      </c>
      <c r="F2841" s="20">
        <v>165686</v>
      </c>
      <c r="G2841" s="20" t="s">
        <v>6364</v>
      </c>
      <c r="H2841" s="20"/>
    </row>
    <row r="2842" spans="1:8" x14ac:dyDescent="0.25">
      <c r="A2842" s="20">
        <v>161066</v>
      </c>
      <c r="B2842" s="20">
        <v>912499746</v>
      </c>
      <c r="C2842" s="20" t="s">
        <v>852</v>
      </c>
      <c r="D2842" s="20">
        <v>912499746</v>
      </c>
      <c r="E2842" s="20" t="s">
        <v>25</v>
      </c>
      <c r="F2842" s="20">
        <v>161066</v>
      </c>
      <c r="G2842" s="20" t="s">
        <v>6364</v>
      </c>
      <c r="H2842" s="20"/>
    </row>
    <row r="2843" spans="1:8" x14ac:dyDescent="0.25">
      <c r="A2843" s="20">
        <v>138724</v>
      </c>
      <c r="B2843" s="20">
        <v>926637919</v>
      </c>
      <c r="C2843" s="20" t="s">
        <v>853</v>
      </c>
      <c r="D2843" s="20">
        <v>926637919</v>
      </c>
      <c r="E2843" s="20" t="s">
        <v>18</v>
      </c>
      <c r="F2843" s="20">
        <v>138724</v>
      </c>
      <c r="G2843" s="20" t="s">
        <v>6364</v>
      </c>
      <c r="H2843" s="20"/>
    </row>
    <row r="2844" spans="1:8" x14ac:dyDescent="0.25">
      <c r="A2844" s="20">
        <v>142117</v>
      </c>
      <c r="B2844" s="20">
        <v>941711715</v>
      </c>
      <c r="C2844" s="20" t="s">
        <v>4521</v>
      </c>
      <c r="D2844" s="20">
        <v>941711715</v>
      </c>
      <c r="E2844" s="20" t="s">
        <v>34</v>
      </c>
      <c r="F2844" s="20">
        <v>142117</v>
      </c>
      <c r="G2844" s="20" t="s">
        <v>6364</v>
      </c>
      <c r="H2844" s="20"/>
    </row>
    <row r="2845" spans="1:8" x14ac:dyDescent="0.25">
      <c r="A2845" s="20">
        <v>162017</v>
      </c>
      <c r="B2845" s="20">
        <v>1724790496</v>
      </c>
      <c r="C2845" s="20" t="s">
        <v>2788</v>
      </c>
      <c r="D2845" s="20">
        <v>1724790496</v>
      </c>
      <c r="E2845" s="20" t="s">
        <v>34</v>
      </c>
      <c r="F2845" s="20">
        <v>162017</v>
      </c>
      <c r="G2845" s="20" t="s">
        <v>6364</v>
      </c>
      <c r="H2845" s="20"/>
    </row>
    <row r="2846" spans="1:8" x14ac:dyDescent="0.25">
      <c r="A2846" s="20">
        <v>141356</v>
      </c>
      <c r="B2846" s="20">
        <v>919639104</v>
      </c>
      <c r="C2846" s="20" t="s">
        <v>854</v>
      </c>
      <c r="D2846" s="20">
        <v>919639104</v>
      </c>
      <c r="E2846" s="20" t="s">
        <v>122</v>
      </c>
      <c r="F2846" s="20">
        <v>141356</v>
      </c>
      <c r="G2846" s="20" t="s">
        <v>6364</v>
      </c>
      <c r="H2846" s="20"/>
    </row>
    <row r="2847" spans="1:8" x14ac:dyDescent="0.25">
      <c r="A2847" s="20">
        <v>139168</v>
      </c>
      <c r="B2847" s="20">
        <v>928456821</v>
      </c>
      <c r="C2847" s="20" t="s">
        <v>855</v>
      </c>
      <c r="D2847" s="20">
        <v>928456821</v>
      </c>
      <c r="E2847" s="20" t="s">
        <v>21</v>
      </c>
      <c r="F2847" s="20">
        <v>139168</v>
      </c>
      <c r="G2847" s="20" t="s">
        <v>6364</v>
      </c>
      <c r="H2847" s="20"/>
    </row>
    <row r="2848" spans="1:8" x14ac:dyDescent="0.25">
      <c r="A2848" s="20">
        <v>164765</v>
      </c>
      <c r="B2848" s="20">
        <v>944052539</v>
      </c>
      <c r="C2848" s="20" t="s">
        <v>17070</v>
      </c>
      <c r="D2848" s="20">
        <v>944052539</v>
      </c>
      <c r="E2848" s="20" t="s">
        <v>4433</v>
      </c>
      <c r="F2848" s="20">
        <v>164765</v>
      </c>
      <c r="G2848" s="20" t="s">
        <v>6364</v>
      </c>
      <c r="H2848" s="20"/>
    </row>
    <row r="2849" spans="1:8" x14ac:dyDescent="0.25">
      <c r="A2849" s="20">
        <v>163118</v>
      </c>
      <c r="B2849" s="20">
        <v>922035365</v>
      </c>
      <c r="C2849" s="20" t="s">
        <v>6079</v>
      </c>
      <c r="D2849" s="20">
        <v>922035365</v>
      </c>
      <c r="E2849" s="20" t="s">
        <v>34</v>
      </c>
      <c r="F2849" s="20">
        <v>163118</v>
      </c>
      <c r="G2849" s="20" t="s">
        <v>6364</v>
      </c>
      <c r="H2849" s="20"/>
    </row>
    <row r="2850" spans="1:8" x14ac:dyDescent="0.25">
      <c r="A2850" s="20">
        <v>142856</v>
      </c>
      <c r="B2850" s="20">
        <v>928130251</v>
      </c>
      <c r="C2850" s="20" t="s">
        <v>17072</v>
      </c>
      <c r="D2850" s="20">
        <v>928130251</v>
      </c>
      <c r="E2850" s="20" t="s">
        <v>4406</v>
      </c>
      <c r="F2850" s="20">
        <v>142856</v>
      </c>
      <c r="G2850" s="20" t="s">
        <v>6364</v>
      </c>
      <c r="H2850" s="20"/>
    </row>
    <row r="2851" spans="1:8" x14ac:dyDescent="0.25">
      <c r="A2851" s="20">
        <v>164067</v>
      </c>
      <c r="B2851" s="20">
        <v>927559104</v>
      </c>
      <c r="C2851" s="20" t="s">
        <v>17074</v>
      </c>
      <c r="D2851" s="20">
        <v>927559104</v>
      </c>
      <c r="E2851" s="20" t="s">
        <v>60</v>
      </c>
      <c r="F2851" s="20">
        <v>164067</v>
      </c>
      <c r="G2851" s="20" t="s">
        <v>6364</v>
      </c>
      <c r="H2851" s="20"/>
    </row>
    <row r="2852" spans="1:8" x14ac:dyDescent="0.25">
      <c r="A2852" s="20">
        <v>161606</v>
      </c>
      <c r="B2852" s="20">
        <v>942744020</v>
      </c>
      <c r="C2852" s="20" t="s">
        <v>17076</v>
      </c>
      <c r="D2852" s="20">
        <v>942744020</v>
      </c>
      <c r="E2852" s="20" t="s">
        <v>5447</v>
      </c>
      <c r="F2852" s="20">
        <v>161606</v>
      </c>
      <c r="G2852" s="20" t="s">
        <v>6364</v>
      </c>
      <c r="H2852" s="20"/>
    </row>
    <row r="2853" spans="1:8" x14ac:dyDescent="0.25">
      <c r="A2853" s="20">
        <v>140083</v>
      </c>
      <c r="B2853" s="20">
        <v>915226831</v>
      </c>
      <c r="C2853" s="20" t="s">
        <v>4397</v>
      </c>
      <c r="D2853" s="20">
        <v>915226831</v>
      </c>
      <c r="E2853" s="20" t="s">
        <v>5447</v>
      </c>
      <c r="F2853" s="20">
        <v>140083</v>
      </c>
      <c r="G2853" s="20" t="s">
        <v>6364</v>
      </c>
      <c r="H2853" s="20"/>
    </row>
    <row r="2854" spans="1:8" x14ac:dyDescent="0.25">
      <c r="A2854" s="20">
        <v>161019</v>
      </c>
      <c r="B2854" s="20">
        <v>959049693</v>
      </c>
      <c r="C2854" s="20" t="s">
        <v>17078</v>
      </c>
      <c r="D2854" s="20">
        <v>959049693</v>
      </c>
      <c r="E2854" s="20" t="s">
        <v>34</v>
      </c>
      <c r="F2854" s="20">
        <v>161019</v>
      </c>
      <c r="G2854" s="20" t="s">
        <v>6364</v>
      </c>
      <c r="H2854" s="20"/>
    </row>
    <row r="2855" spans="1:8" x14ac:dyDescent="0.25">
      <c r="A2855" s="20">
        <v>164172</v>
      </c>
      <c r="B2855" s="20">
        <v>943947069</v>
      </c>
      <c r="C2855" s="20" t="s">
        <v>11954</v>
      </c>
      <c r="D2855" s="20">
        <v>943947069</v>
      </c>
      <c r="E2855" s="20" t="s">
        <v>24</v>
      </c>
      <c r="F2855" s="20">
        <v>164172</v>
      </c>
      <c r="G2855" s="20" t="s">
        <v>6364</v>
      </c>
      <c r="H2855" s="20"/>
    </row>
    <row r="2856" spans="1:8" x14ac:dyDescent="0.25">
      <c r="A2856" s="20">
        <v>164297</v>
      </c>
      <c r="B2856" s="20">
        <v>951363670</v>
      </c>
      <c r="C2856" s="20" t="s">
        <v>11958</v>
      </c>
      <c r="D2856" s="20">
        <v>951363670</v>
      </c>
      <c r="E2856" s="20" t="s">
        <v>4450</v>
      </c>
      <c r="F2856" s="20">
        <v>164297</v>
      </c>
      <c r="G2856" s="20" t="s">
        <v>6364</v>
      </c>
      <c r="H2856" s="20"/>
    </row>
    <row r="2857" spans="1:8" x14ac:dyDescent="0.25">
      <c r="A2857" s="20">
        <v>163422</v>
      </c>
      <c r="B2857" s="20">
        <v>943833160</v>
      </c>
      <c r="C2857" s="20" t="s">
        <v>17080</v>
      </c>
      <c r="D2857" s="20">
        <v>943833160</v>
      </c>
      <c r="E2857" s="20" t="s">
        <v>34</v>
      </c>
      <c r="F2857" s="20">
        <v>163422</v>
      </c>
      <c r="G2857" s="20" t="s">
        <v>6364</v>
      </c>
      <c r="H2857" s="20"/>
    </row>
    <row r="2858" spans="1:8" x14ac:dyDescent="0.25">
      <c r="A2858" s="20">
        <v>163741</v>
      </c>
      <c r="B2858" s="20">
        <v>705777688</v>
      </c>
      <c r="C2858" s="20" t="s">
        <v>17082</v>
      </c>
      <c r="D2858" s="20">
        <v>705777688</v>
      </c>
      <c r="E2858" s="20" t="s">
        <v>30</v>
      </c>
      <c r="F2858" s="20">
        <v>163741</v>
      </c>
      <c r="G2858" s="20" t="s">
        <v>6364</v>
      </c>
      <c r="H2858" s="20"/>
    </row>
    <row r="2859" spans="1:8" x14ac:dyDescent="0.25">
      <c r="A2859" s="20">
        <v>162080</v>
      </c>
      <c r="B2859" s="20">
        <v>951779206</v>
      </c>
      <c r="C2859" s="20" t="s">
        <v>17084</v>
      </c>
      <c r="D2859" s="20">
        <v>951779206</v>
      </c>
      <c r="E2859" s="20" t="s">
        <v>25</v>
      </c>
      <c r="F2859" s="20">
        <v>162080</v>
      </c>
      <c r="G2859" s="20" t="s">
        <v>6364</v>
      </c>
      <c r="H2859" s="20"/>
    </row>
    <row r="2860" spans="1:8" x14ac:dyDescent="0.25">
      <c r="A2860" s="20">
        <v>139144</v>
      </c>
      <c r="B2860" s="20">
        <v>1725100471</v>
      </c>
      <c r="C2860" s="20" t="s">
        <v>858</v>
      </c>
      <c r="D2860" s="20">
        <v>1725100471</v>
      </c>
      <c r="E2860" s="20" t="s">
        <v>21</v>
      </c>
      <c r="F2860" s="20">
        <v>139144</v>
      </c>
      <c r="G2860" s="20" t="s">
        <v>6364</v>
      </c>
      <c r="H2860" s="20"/>
    </row>
    <row r="2861" spans="1:8" x14ac:dyDescent="0.25">
      <c r="A2861" s="20">
        <v>140768</v>
      </c>
      <c r="B2861" s="20">
        <v>951889195</v>
      </c>
      <c r="C2861" s="20" t="s">
        <v>17086</v>
      </c>
      <c r="D2861" s="20">
        <v>951889195</v>
      </c>
      <c r="E2861" s="20" t="s">
        <v>25</v>
      </c>
      <c r="F2861" s="20">
        <v>140768</v>
      </c>
      <c r="G2861" s="20" t="s">
        <v>6364</v>
      </c>
      <c r="H2861" s="20"/>
    </row>
    <row r="2862" spans="1:8" x14ac:dyDescent="0.25">
      <c r="A2862" s="20">
        <v>162161</v>
      </c>
      <c r="B2862" s="20">
        <v>953480431</v>
      </c>
      <c r="C2862" s="20" t="s">
        <v>1345</v>
      </c>
      <c r="D2862" s="20">
        <v>953480431</v>
      </c>
      <c r="E2862" s="20" t="s">
        <v>5447</v>
      </c>
      <c r="F2862" s="20">
        <v>162161</v>
      </c>
      <c r="G2862" s="20" t="s">
        <v>6364</v>
      </c>
      <c r="H2862" s="20"/>
    </row>
    <row r="2863" spans="1:8" x14ac:dyDescent="0.25">
      <c r="A2863" s="20">
        <v>161496</v>
      </c>
      <c r="B2863" s="20">
        <v>918521253</v>
      </c>
      <c r="C2863" s="20" t="s">
        <v>6081</v>
      </c>
      <c r="D2863" s="20">
        <v>918521253</v>
      </c>
      <c r="E2863" s="20" t="s">
        <v>34</v>
      </c>
      <c r="F2863" s="20">
        <v>161496</v>
      </c>
      <c r="G2863" s="20" t="s">
        <v>6364</v>
      </c>
      <c r="H2863" s="20"/>
    </row>
    <row r="2864" spans="1:8" x14ac:dyDescent="0.25">
      <c r="A2864" s="20">
        <v>139926</v>
      </c>
      <c r="B2864" s="20">
        <v>916358237</v>
      </c>
      <c r="C2864" s="20" t="s">
        <v>859</v>
      </c>
      <c r="D2864" s="20">
        <v>916358237</v>
      </c>
      <c r="E2864" s="20" t="s">
        <v>34</v>
      </c>
      <c r="F2864" s="20">
        <v>139926</v>
      </c>
      <c r="G2864" s="20" t="s">
        <v>6364</v>
      </c>
      <c r="H2864" s="20"/>
    </row>
    <row r="2865" spans="1:8" x14ac:dyDescent="0.25">
      <c r="A2865" s="20">
        <v>164764</v>
      </c>
      <c r="B2865" s="20">
        <v>951093657</v>
      </c>
      <c r="C2865" s="20" t="s">
        <v>17088</v>
      </c>
      <c r="D2865" s="20">
        <v>951093657</v>
      </c>
      <c r="E2865" s="20" t="s">
        <v>553</v>
      </c>
      <c r="F2865" s="20">
        <v>164764</v>
      </c>
      <c r="G2865" s="20" t="s">
        <v>6364</v>
      </c>
      <c r="H2865" s="20"/>
    </row>
    <row r="2866" spans="1:8" x14ac:dyDescent="0.25">
      <c r="A2866" s="20">
        <v>136255</v>
      </c>
      <c r="B2866" s="20">
        <v>924038326</v>
      </c>
      <c r="C2866" s="20" t="s">
        <v>11971</v>
      </c>
      <c r="D2866" s="20">
        <v>924038326</v>
      </c>
      <c r="E2866" s="20" t="s">
        <v>114</v>
      </c>
      <c r="F2866" s="20">
        <v>136255</v>
      </c>
      <c r="G2866" s="20" t="s">
        <v>6364</v>
      </c>
      <c r="H2866" s="20"/>
    </row>
    <row r="2867" spans="1:8" x14ac:dyDescent="0.25">
      <c r="A2867" s="20">
        <v>163964</v>
      </c>
      <c r="B2867" s="20">
        <v>958117178</v>
      </c>
      <c r="C2867" s="20" t="s">
        <v>11976</v>
      </c>
      <c r="D2867" s="20">
        <v>958117178</v>
      </c>
      <c r="E2867" s="20" t="s">
        <v>59</v>
      </c>
      <c r="F2867" s="20">
        <v>163964</v>
      </c>
      <c r="G2867" s="20" t="s">
        <v>6364</v>
      </c>
      <c r="H2867" s="20"/>
    </row>
    <row r="2868" spans="1:8" x14ac:dyDescent="0.25">
      <c r="A2868" s="20">
        <v>163237</v>
      </c>
      <c r="B2868" s="20">
        <v>959327073</v>
      </c>
      <c r="C2868" s="20" t="s">
        <v>17090</v>
      </c>
      <c r="D2868" s="20">
        <v>959327073</v>
      </c>
      <c r="E2868" s="20" t="s">
        <v>4485</v>
      </c>
      <c r="F2868" s="20">
        <v>163237</v>
      </c>
      <c r="G2868" s="20" t="s">
        <v>6364</v>
      </c>
      <c r="H2868" s="20"/>
    </row>
    <row r="2869" spans="1:8" x14ac:dyDescent="0.25">
      <c r="A2869" s="20">
        <v>164393</v>
      </c>
      <c r="B2869" s="20">
        <v>923930838</v>
      </c>
      <c r="C2869" s="20" t="s">
        <v>1536</v>
      </c>
      <c r="D2869" s="20">
        <v>923930838</v>
      </c>
      <c r="E2869" s="20" t="s">
        <v>34</v>
      </c>
      <c r="F2869" s="20">
        <v>164393</v>
      </c>
      <c r="G2869" s="20" t="s">
        <v>6364</v>
      </c>
      <c r="H2869" s="20"/>
    </row>
    <row r="2870" spans="1:8" x14ac:dyDescent="0.25">
      <c r="A2870" s="20">
        <v>165098</v>
      </c>
      <c r="B2870" s="20">
        <v>953757127</v>
      </c>
      <c r="C2870" s="20" t="s">
        <v>11981</v>
      </c>
      <c r="D2870" s="20">
        <v>953757127</v>
      </c>
      <c r="E2870" s="20" t="s">
        <v>34</v>
      </c>
      <c r="F2870" s="20">
        <v>165098</v>
      </c>
      <c r="G2870" s="20" t="s">
        <v>6364</v>
      </c>
      <c r="H2870" s="20"/>
    </row>
    <row r="2871" spans="1:8" x14ac:dyDescent="0.25">
      <c r="A2871" s="20">
        <v>156214</v>
      </c>
      <c r="B2871" s="20">
        <v>958905002</v>
      </c>
      <c r="C2871" s="20" t="s">
        <v>860</v>
      </c>
      <c r="D2871" s="20">
        <v>958905002</v>
      </c>
      <c r="E2871" s="20" t="s">
        <v>34</v>
      </c>
      <c r="F2871" s="20">
        <v>156214</v>
      </c>
      <c r="G2871" s="20" t="s">
        <v>6364</v>
      </c>
      <c r="H2871" s="20"/>
    </row>
    <row r="2872" spans="1:8" x14ac:dyDescent="0.25">
      <c r="A2872" s="20">
        <v>138059</v>
      </c>
      <c r="B2872" s="20">
        <v>850245424</v>
      </c>
      <c r="C2872" s="20" t="s">
        <v>861</v>
      </c>
      <c r="D2872" s="20">
        <v>850245424</v>
      </c>
      <c r="E2872" s="20" t="s">
        <v>14555</v>
      </c>
      <c r="F2872" s="20">
        <v>138059</v>
      </c>
      <c r="G2872" s="20" t="s">
        <v>6364</v>
      </c>
      <c r="H2872" s="20"/>
    </row>
    <row r="2873" spans="1:8" x14ac:dyDescent="0.25">
      <c r="A2873" s="20">
        <v>161714</v>
      </c>
      <c r="B2873" s="20">
        <v>929308831</v>
      </c>
      <c r="C2873" s="20" t="s">
        <v>17092</v>
      </c>
      <c r="D2873" s="20">
        <v>929308831</v>
      </c>
      <c r="E2873" s="20" t="s">
        <v>5447</v>
      </c>
      <c r="F2873" s="20">
        <v>161714</v>
      </c>
      <c r="G2873" s="20" t="s">
        <v>6364</v>
      </c>
      <c r="H2873" s="20"/>
    </row>
    <row r="2874" spans="1:8" x14ac:dyDescent="0.25">
      <c r="A2874" s="20">
        <v>161085</v>
      </c>
      <c r="B2874" s="20">
        <v>957766785</v>
      </c>
      <c r="C2874" s="20" t="s">
        <v>11987</v>
      </c>
      <c r="D2874" s="20">
        <v>957766785</v>
      </c>
      <c r="E2874" s="20" t="s">
        <v>34</v>
      </c>
      <c r="F2874" s="20">
        <v>161085</v>
      </c>
      <c r="G2874" s="20" t="s">
        <v>6364</v>
      </c>
      <c r="H2874" s="20"/>
    </row>
    <row r="2875" spans="1:8" x14ac:dyDescent="0.25">
      <c r="A2875" s="20">
        <v>160691</v>
      </c>
      <c r="B2875" s="20">
        <v>850344797</v>
      </c>
      <c r="C2875" s="20" t="s">
        <v>17094</v>
      </c>
      <c r="D2875" s="20">
        <v>850344797</v>
      </c>
      <c r="E2875" s="20" t="s">
        <v>5447</v>
      </c>
      <c r="F2875" s="20">
        <v>160691</v>
      </c>
      <c r="G2875" s="20" t="s">
        <v>6364</v>
      </c>
      <c r="H2875" s="20"/>
    </row>
    <row r="2876" spans="1:8" x14ac:dyDescent="0.25">
      <c r="A2876" s="20">
        <v>164486</v>
      </c>
      <c r="B2876" s="20">
        <v>2100840350</v>
      </c>
      <c r="C2876" s="20" t="s">
        <v>1357</v>
      </c>
      <c r="D2876" s="20">
        <v>2100840350</v>
      </c>
      <c r="E2876" s="20" t="s">
        <v>5447</v>
      </c>
      <c r="F2876" s="20">
        <v>164486</v>
      </c>
      <c r="G2876" s="20" t="s">
        <v>6364</v>
      </c>
      <c r="H2876" s="20"/>
    </row>
    <row r="2877" spans="1:8" x14ac:dyDescent="0.25">
      <c r="A2877" s="20">
        <v>164009</v>
      </c>
      <c r="B2877" s="20">
        <v>943771790</v>
      </c>
      <c r="C2877" s="20" t="s">
        <v>17096</v>
      </c>
      <c r="D2877" s="20">
        <v>943771790</v>
      </c>
      <c r="E2877" s="20" t="s">
        <v>34</v>
      </c>
      <c r="F2877" s="20">
        <v>164009</v>
      </c>
      <c r="G2877" s="20" t="s">
        <v>6364</v>
      </c>
      <c r="H2877" s="20"/>
    </row>
    <row r="2878" spans="1:8" x14ac:dyDescent="0.25">
      <c r="A2878" s="20">
        <v>161067</v>
      </c>
      <c r="B2878" s="20">
        <v>932536824</v>
      </c>
      <c r="C2878" s="20" t="s">
        <v>11999</v>
      </c>
      <c r="D2878" s="20">
        <v>932536824</v>
      </c>
      <c r="E2878" s="20" t="s">
        <v>46</v>
      </c>
      <c r="F2878" s="20">
        <v>161067</v>
      </c>
      <c r="G2878" s="20" t="s">
        <v>6364</v>
      </c>
      <c r="H2878" s="20"/>
    </row>
    <row r="2879" spans="1:8" x14ac:dyDescent="0.25">
      <c r="A2879" s="20">
        <v>164678</v>
      </c>
      <c r="B2879" s="20">
        <v>953613064</v>
      </c>
      <c r="C2879" s="20" t="s">
        <v>17098</v>
      </c>
      <c r="D2879" s="20">
        <v>953613064</v>
      </c>
      <c r="E2879" s="20" t="s">
        <v>4433</v>
      </c>
      <c r="F2879" s="20">
        <v>164678</v>
      </c>
      <c r="G2879" s="20" t="s">
        <v>6364</v>
      </c>
      <c r="H2879" s="20"/>
    </row>
    <row r="2880" spans="1:8" x14ac:dyDescent="0.25">
      <c r="A2880" s="20">
        <v>143019</v>
      </c>
      <c r="B2880" s="20">
        <v>950510206</v>
      </c>
      <c r="C2880" s="20" t="s">
        <v>4328</v>
      </c>
      <c r="D2880" s="20">
        <v>950510206</v>
      </c>
      <c r="E2880" s="20" t="s">
        <v>25</v>
      </c>
      <c r="F2880" s="20">
        <v>143019</v>
      </c>
      <c r="G2880" s="20" t="s">
        <v>6364</v>
      </c>
      <c r="H2880" s="20"/>
    </row>
    <row r="2881" spans="1:8" x14ac:dyDescent="0.25">
      <c r="A2881" s="20">
        <v>163774</v>
      </c>
      <c r="B2881" s="20">
        <v>950563015</v>
      </c>
      <c r="C2881" s="20" t="s">
        <v>17100</v>
      </c>
      <c r="D2881" s="20">
        <v>950563015</v>
      </c>
      <c r="E2881" s="20" t="s">
        <v>18</v>
      </c>
      <c r="F2881" s="20">
        <v>163774</v>
      </c>
      <c r="G2881" s="20" t="s">
        <v>6364</v>
      </c>
      <c r="H2881" s="20"/>
    </row>
    <row r="2882" spans="1:8" x14ac:dyDescent="0.25">
      <c r="A2882" s="20">
        <v>164222</v>
      </c>
      <c r="B2882" s="20">
        <v>932000987</v>
      </c>
      <c r="C2882" s="20" t="s">
        <v>862</v>
      </c>
      <c r="D2882" s="20">
        <v>932000987</v>
      </c>
      <c r="E2882" s="20" t="s">
        <v>314</v>
      </c>
      <c r="F2882" s="20">
        <v>164222</v>
      </c>
      <c r="G2882" s="20" t="s">
        <v>6364</v>
      </c>
      <c r="H2882" s="20"/>
    </row>
    <row r="2883" spans="1:8" x14ac:dyDescent="0.25">
      <c r="A2883" s="20">
        <v>162185</v>
      </c>
      <c r="B2883" s="20">
        <v>925723025</v>
      </c>
      <c r="C2883" s="20" t="s">
        <v>863</v>
      </c>
      <c r="D2883" s="20">
        <v>925723025</v>
      </c>
      <c r="E2883" s="20" t="s">
        <v>4406</v>
      </c>
      <c r="F2883" s="20">
        <v>162185</v>
      </c>
      <c r="G2883" s="20" t="s">
        <v>6364</v>
      </c>
      <c r="H2883" s="20"/>
    </row>
    <row r="2884" spans="1:8" x14ac:dyDescent="0.25">
      <c r="A2884" s="20">
        <v>162926</v>
      </c>
      <c r="B2884" s="20">
        <v>951932573</v>
      </c>
      <c r="C2884" s="20" t="s">
        <v>864</v>
      </c>
      <c r="D2884" s="20">
        <v>951932573</v>
      </c>
      <c r="E2884" s="20" t="s">
        <v>6959</v>
      </c>
      <c r="F2884" s="20">
        <v>162926</v>
      </c>
      <c r="G2884" s="20" t="s">
        <v>6364</v>
      </c>
      <c r="H2884" s="20"/>
    </row>
    <row r="2885" spans="1:8" x14ac:dyDescent="0.25">
      <c r="A2885" s="20">
        <v>142113</v>
      </c>
      <c r="B2885" s="20">
        <v>2400302267</v>
      </c>
      <c r="C2885" s="20" t="s">
        <v>12017</v>
      </c>
      <c r="D2885" s="20">
        <v>2400302267</v>
      </c>
      <c r="E2885" s="20" t="s">
        <v>5447</v>
      </c>
      <c r="F2885" s="20">
        <v>142113</v>
      </c>
      <c r="G2885" s="20" t="s">
        <v>6364</v>
      </c>
      <c r="H2885" s="20"/>
    </row>
    <row r="2886" spans="1:8" x14ac:dyDescent="0.25">
      <c r="A2886" s="20">
        <v>161192</v>
      </c>
      <c r="B2886" s="20">
        <v>917496556</v>
      </c>
      <c r="C2886" s="20" t="s">
        <v>865</v>
      </c>
      <c r="D2886" s="20">
        <v>917496556</v>
      </c>
      <c r="E2886" s="20" t="s">
        <v>21</v>
      </c>
      <c r="F2886" s="20">
        <v>161192</v>
      </c>
      <c r="G2886" s="20" t="s">
        <v>6364</v>
      </c>
      <c r="H2886" s="20"/>
    </row>
    <row r="2887" spans="1:8" x14ac:dyDescent="0.25">
      <c r="A2887" s="20">
        <v>165503</v>
      </c>
      <c r="B2887" s="20">
        <v>922830633</v>
      </c>
      <c r="C2887" s="20" t="s">
        <v>17102</v>
      </c>
      <c r="D2887" s="20">
        <v>922830633</v>
      </c>
      <c r="E2887" s="20" t="s">
        <v>39</v>
      </c>
      <c r="F2887" s="20">
        <v>165503</v>
      </c>
      <c r="G2887" s="20" t="s">
        <v>6364</v>
      </c>
      <c r="H2887" s="20"/>
    </row>
    <row r="2888" spans="1:8" x14ac:dyDescent="0.25">
      <c r="A2888" s="20">
        <v>156453</v>
      </c>
      <c r="B2888" s="20">
        <v>1750200139</v>
      </c>
      <c r="C2888" s="20" t="s">
        <v>1537</v>
      </c>
      <c r="D2888" s="20">
        <v>1750200139</v>
      </c>
      <c r="E2888" s="20" t="s">
        <v>4485</v>
      </c>
      <c r="F2888" s="20">
        <v>156453</v>
      </c>
      <c r="G2888" s="20" t="s">
        <v>6364</v>
      </c>
      <c r="H2888" s="20"/>
    </row>
    <row r="2889" spans="1:8" x14ac:dyDescent="0.25">
      <c r="A2889" s="20">
        <v>141030</v>
      </c>
      <c r="B2889" s="20">
        <v>800938185</v>
      </c>
      <c r="C2889" s="20" t="s">
        <v>4331</v>
      </c>
      <c r="D2889" s="20">
        <v>800938185</v>
      </c>
      <c r="E2889" s="20" t="s">
        <v>5447</v>
      </c>
      <c r="F2889" s="20">
        <v>141030</v>
      </c>
      <c r="G2889" s="20" t="s">
        <v>6364</v>
      </c>
      <c r="H2889" s="20"/>
    </row>
    <row r="2890" spans="1:8" x14ac:dyDescent="0.25">
      <c r="A2890" s="20">
        <v>164770</v>
      </c>
      <c r="B2890" s="20">
        <v>928973452</v>
      </c>
      <c r="C2890" s="20" t="s">
        <v>12024</v>
      </c>
      <c r="D2890" s="20">
        <v>928973452</v>
      </c>
      <c r="E2890" s="20" t="s">
        <v>4404</v>
      </c>
      <c r="F2890" s="20">
        <v>164770</v>
      </c>
      <c r="G2890" s="20" t="s">
        <v>6364</v>
      </c>
      <c r="H2890" s="20"/>
    </row>
    <row r="2891" spans="1:8" x14ac:dyDescent="0.25">
      <c r="A2891" s="20">
        <v>160909</v>
      </c>
      <c r="B2891" s="20">
        <v>917526964</v>
      </c>
      <c r="C2891" s="20" t="s">
        <v>17104</v>
      </c>
      <c r="D2891" s="20">
        <v>917526964</v>
      </c>
      <c r="E2891" s="20" t="s">
        <v>5447</v>
      </c>
      <c r="F2891" s="20">
        <v>160909</v>
      </c>
      <c r="G2891" s="20" t="s">
        <v>6364</v>
      </c>
      <c r="H2891" s="20"/>
    </row>
    <row r="2892" spans="1:8" x14ac:dyDescent="0.25">
      <c r="A2892" s="20">
        <v>162149</v>
      </c>
      <c r="B2892" s="20">
        <v>956258347</v>
      </c>
      <c r="C2892" s="20" t="s">
        <v>6088</v>
      </c>
      <c r="D2892" s="20">
        <v>956258347</v>
      </c>
      <c r="E2892" s="20" t="s">
        <v>4404</v>
      </c>
      <c r="F2892" s="20">
        <v>162149</v>
      </c>
      <c r="G2892" s="20" t="s">
        <v>6364</v>
      </c>
      <c r="H2892" s="20"/>
    </row>
    <row r="2893" spans="1:8" x14ac:dyDescent="0.25">
      <c r="A2893" s="20">
        <v>162883</v>
      </c>
      <c r="B2893" s="20">
        <v>803283019</v>
      </c>
      <c r="C2893" s="20" t="s">
        <v>12033</v>
      </c>
      <c r="D2893" s="20">
        <v>803283019</v>
      </c>
      <c r="E2893" s="20" t="s">
        <v>34</v>
      </c>
      <c r="F2893" s="20">
        <v>162883</v>
      </c>
      <c r="G2893" s="20" t="s">
        <v>6364</v>
      </c>
      <c r="H2893" s="20"/>
    </row>
    <row r="2894" spans="1:8" x14ac:dyDescent="0.25">
      <c r="A2894" s="20">
        <v>161061</v>
      </c>
      <c r="B2894" s="20">
        <v>926537531</v>
      </c>
      <c r="C2894" s="20" t="s">
        <v>1554</v>
      </c>
      <c r="D2894" s="20">
        <v>926537531</v>
      </c>
      <c r="E2894" s="20" t="s">
        <v>5447</v>
      </c>
      <c r="F2894" s="20">
        <v>161061</v>
      </c>
      <c r="G2894" s="20" t="s">
        <v>6364</v>
      </c>
      <c r="H2894" s="20"/>
    </row>
    <row r="2895" spans="1:8" x14ac:dyDescent="0.25">
      <c r="A2895" s="20">
        <v>138949</v>
      </c>
      <c r="B2895" s="20">
        <v>912053014</v>
      </c>
      <c r="C2895" s="20" t="s">
        <v>866</v>
      </c>
      <c r="D2895" s="20">
        <v>912053014</v>
      </c>
      <c r="E2895" s="20" t="s">
        <v>34</v>
      </c>
      <c r="F2895" s="20">
        <v>138949</v>
      </c>
      <c r="G2895" s="20" t="s">
        <v>6364</v>
      </c>
      <c r="H2895" s="20"/>
    </row>
    <row r="2896" spans="1:8" x14ac:dyDescent="0.25">
      <c r="A2896" s="20">
        <v>162798</v>
      </c>
      <c r="B2896" s="20">
        <v>931579791</v>
      </c>
      <c r="C2896" s="20" t="s">
        <v>1498</v>
      </c>
      <c r="D2896" s="20">
        <v>931579791</v>
      </c>
      <c r="E2896" s="20" t="s">
        <v>4404</v>
      </c>
      <c r="F2896" s="20">
        <v>162798</v>
      </c>
      <c r="G2896" s="20" t="s">
        <v>6364</v>
      </c>
      <c r="H2896" s="20"/>
    </row>
    <row r="2897" spans="1:8" x14ac:dyDescent="0.25">
      <c r="A2897" s="20">
        <v>138137</v>
      </c>
      <c r="B2897" s="20">
        <v>925393357</v>
      </c>
      <c r="C2897" s="20" t="s">
        <v>867</v>
      </c>
      <c r="D2897" s="20">
        <v>925393357</v>
      </c>
      <c r="E2897" s="20" t="s">
        <v>5447</v>
      </c>
      <c r="F2897" s="20">
        <v>138137</v>
      </c>
      <c r="G2897" s="20" t="s">
        <v>6364</v>
      </c>
      <c r="H2897" s="20"/>
    </row>
    <row r="2898" spans="1:8" x14ac:dyDescent="0.25">
      <c r="A2898" s="20">
        <v>162763</v>
      </c>
      <c r="B2898" s="20">
        <v>804180289</v>
      </c>
      <c r="C2898" s="20" t="s">
        <v>17106</v>
      </c>
      <c r="D2898" s="20">
        <v>804180289</v>
      </c>
      <c r="E2898" s="20" t="s">
        <v>5447</v>
      </c>
      <c r="F2898" s="20">
        <v>162763</v>
      </c>
      <c r="G2898" s="20" t="s">
        <v>6364</v>
      </c>
      <c r="H2898" s="20"/>
    </row>
    <row r="2899" spans="1:8" x14ac:dyDescent="0.25">
      <c r="A2899" s="20">
        <v>143005</v>
      </c>
      <c r="B2899" s="20">
        <v>932172380</v>
      </c>
      <c r="C2899" s="20" t="s">
        <v>6090</v>
      </c>
      <c r="D2899" s="20">
        <v>932172380</v>
      </c>
      <c r="E2899" s="20" t="s">
        <v>30</v>
      </c>
      <c r="F2899" s="20">
        <v>143005</v>
      </c>
      <c r="G2899" s="20" t="s">
        <v>6364</v>
      </c>
      <c r="H2899" s="20"/>
    </row>
    <row r="2900" spans="1:8" x14ac:dyDescent="0.25">
      <c r="A2900" s="20">
        <v>164977</v>
      </c>
      <c r="B2900" s="20">
        <v>919775064</v>
      </c>
      <c r="C2900" s="20" t="s">
        <v>12046</v>
      </c>
      <c r="D2900" s="20">
        <v>919775064</v>
      </c>
      <c r="E2900" s="20" t="s">
        <v>60</v>
      </c>
      <c r="F2900" s="20">
        <v>164977</v>
      </c>
      <c r="G2900" s="20" t="s">
        <v>6364</v>
      </c>
      <c r="H2900" s="20"/>
    </row>
    <row r="2901" spans="1:8" x14ac:dyDescent="0.25">
      <c r="A2901" s="20">
        <v>161052</v>
      </c>
      <c r="B2901" s="20">
        <v>954503785</v>
      </c>
      <c r="C2901" s="20" t="s">
        <v>868</v>
      </c>
      <c r="D2901" s="20">
        <v>954503785</v>
      </c>
      <c r="E2901" s="20" t="s">
        <v>24</v>
      </c>
      <c r="F2901" s="20">
        <v>161052</v>
      </c>
      <c r="G2901" s="20" t="s">
        <v>6364</v>
      </c>
      <c r="H2901" s="20"/>
    </row>
    <row r="2902" spans="1:8" x14ac:dyDescent="0.25">
      <c r="A2902" s="20">
        <v>161047</v>
      </c>
      <c r="B2902" s="20">
        <v>2101070478</v>
      </c>
      <c r="C2902" s="20" t="s">
        <v>12051</v>
      </c>
      <c r="D2902" s="20">
        <v>2101070478</v>
      </c>
      <c r="E2902" s="20" t="s">
        <v>21</v>
      </c>
      <c r="F2902" s="20">
        <v>161047</v>
      </c>
      <c r="G2902" s="20" t="s">
        <v>6364</v>
      </c>
      <c r="H2902" s="20"/>
    </row>
    <row r="2903" spans="1:8" x14ac:dyDescent="0.25">
      <c r="A2903" s="20">
        <v>161109</v>
      </c>
      <c r="B2903" s="20">
        <v>1900484302</v>
      </c>
      <c r="C2903" s="20" t="s">
        <v>2686</v>
      </c>
      <c r="D2903" s="20">
        <v>1900484302</v>
      </c>
      <c r="E2903" s="20" t="s">
        <v>39</v>
      </c>
      <c r="F2903" s="20">
        <v>161109</v>
      </c>
      <c r="G2903" s="20" t="s">
        <v>6364</v>
      </c>
      <c r="H2903" s="20"/>
    </row>
    <row r="2904" spans="1:8" x14ac:dyDescent="0.25">
      <c r="A2904" s="20">
        <v>165678</v>
      </c>
      <c r="B2904" s="20">
        <v>943315846</v>
      </c>
      <c r="C2904" s="20" t="s">
        <v>6094</v>
      </c>
      <c r="D2904" s="20">
        <v>943315846</v>
      </c>
      <c r="E2904" s="20" t="s">
        <v>5447</v>
      </c>
      <c r="F2904" s="20">
        <v>165678</v>
      </c>
      <c r="G2904" s="20" t="s">
        <v>6364</v>
      </c>
      <c r="H2904" s="20"/>
    </row>
    <row r="2905" spans="1:8" x14ac:dyDescent="0.25">
      <c r="A2905" s="20">
        <v>142945</v>
      </c>
      <c r="B2905" s="20">
        <v>927300731</v>
      </c>
      <c r="C2905" s="20" t="s">
        <v>4806</v>
      </c>
      <c r="D2905" s="20">
        <v>927300731</v>
      </c>
      <c r="E2905" s="20" t="s">
        <v>4462</v>
      </c>
      <c r="F2905" s="20">
        <v>142945</v>
      </c>
      <c r="G2905" s="20" t="s">
        <v>6364</v>
      </c>
      <c r="H2905" s="20"/>
    </row>
    <row r="2906" spans="1:8" x14ac:dyDescent="0.25">
      <c r="A2906" s="20">
        <v>161761</v>
      </c>
      <c r="B2906" s="20">
        <v>950811695</v>
      </c>
      <c r="C2906" s="20" t="s">
        <v>17108</v>
      </c>
      <c r="D2906" s="20">
        <v>950811695</v>
      </c>
      <c r="E2906" s="20" t="s">
        <v>75</v>
      </c>
      <c r="F2906" s="20">
        <v>161761</v>
      </c>
      <c r="G2906" s="20" t="s">
        <v>6364</v>
      </c>
      <c r="H2906" s="20"/>
    </row>
    <row r="2907" spans="1:8" x14ac:dyDescent="0.25">
      <c r="A2907" s="20">
        <v>151542</v>
      </c>
      <c r="B2907" s="20">
        <v>804128247</v>
      </c>
      <c r="C2907" s="20" t="s">
        <v>17110</v>
      </c>
      <c r="D2907" s="20">
        <v>804128247</v>
      </c>
      <c r="E2907" s="20" t="s">
        <v>4485</v>
      </c>
      <c r="F2907" s="20">
        <v>151542</v>
      </c>
      <c r="G2907" s="20" t="s">
        <v>6364</v>
      </c>
      <c r="H2907" s="20"/>
    </row>
    <row r="2908" spans="1:8" x14ac:dyDescent="0.25">
      <c r="A2908" s="20">
        <v>140324</v>
      </c>
      <c r="B2908" s="20">
        <v>958574212</v>
      </c>
      <c r="C2908" s="20" t="s">
        <v>12073</v>
      </c>
      <c r="D2908" s="20">
        <v>958574212</v>
      </c>
      <c r="E2908" s="20" t="s">
        <v>24</v>
      </c>
      <c r="F2908" s="20">
        <v>140324</v>
      </c>
      <c r="G2908" s="20" t="s">
        <v>6364</v>
      </c>
      <c r="H2908" s="20"/>
    </row>
    <row r="2909" spans="1:8" x14ac:dyDescent="0.25">
      <c r="A2909" s="20">
        <v>165704</v>
      </c>
      <c r="B2909" s="20">
        <v>926905647</v>
      </c>
      <c r="C2909" s="20" t="s">
        <v>17112</v>
      </c>
      <c r="D2909" s="20">
        <v>926905647</v>
      </c>
      <c r="E2909" s="20" t="s">
        <v>5447</v>
      </c>
      <c r="F2909" s="20">
        <v>165704</v>
      </c>
      <c r="G2909" s="20" t="s">
        <v>6364</v>
      </c>
      <c r="H2909" s="20"/>
    </row>
    <row r="2910" spans="1:8" x14ac:dyDescent="0.25">
      <c r="A2910" s="20">
        <v>156259</v>
      </c>
      <c r="B2910" s="20">
        <v>925213944</v>
      </c>
      <c r="C2910" s="20" t="s">
        <v>869</v>
      </c>
      <c r="D2910" s="20">
        <v>925213944</v>
      </c>
      <c r="E2910" s="20" t="s">
        <v>34</v>
      </c>
      <c r="F2910" s="20">
        <v>156259</v>
      </c>
      <c r="G2910" s="20" t="s">
        <v>6364</v>
      </c>
      <c r="H2910" s="20"/>
    </row>
    <row r="2911" spans="1:8" x14ac:dyDescent="0.25">
      <c r="A2911" s="20">
        <v>140433</v>
      </c>
      <c r="B2911" s="20">
        <v>951509132</v>
      </c>
      <c r="C2911" s="20" t="s">
        <v>2790</v>
      </c>
      <c r="D2911" s="20">
        <v>951509132</v>
      </c>
      <c r="E2911" s="20" t="s">
        <v>34</v>
      </c>
      <c r="F2911" s="20">
        <v>140433</v>
      </c>
      <c r="G2911" s="20" t="s">
        <v>6364</v>
      </c>
      <c r="H2911" s="20"/>
    </row>
    <row r="2912" spans="1:8" x14ac:dyDescent="0.25">
      <c r="A2912" s="20">
        <v>162943</v>
      </c>
      <c r="B2912" s="20">
        <v>951272640</v>
      </c>
      <c r="C2912" s="20" t="s">
        <v>12087</v>
      </c>
      <c r="D2912" s="20">
        <v>951272640</v>
      </c>
      <c r="E2912" s="20" t="s">
        <v>59</v>
      </c>
      <c r="F2912" s="20">
        <v>162943</v>
      </c>
      <c r="G2912" s="20" t="s">
        <v>6364</v>
      </c>
      <c r="H2912" s="20"/>
    </row>
    <row r="2913" spans="1:8" x14ac:dyDescent="0.25">
      <c r="A2913" s="20">
        <v>139983</v>
      </c>
      <c r="B2913" s="20">
        <v>913244802</v>
      </c>
      <c r="C2913" s="20" t="s">
        <v>870</v>
      </c>
      <c r="D2913" s="20">
        <v>913244802</v>
      </c>
      <c r="E2913" s="20" t="s">
        <v>18</v>
      </c>
      <c r="F2913" s="20">
        <v>139983</v>
      </c>
      <c r="G2913" s="20" t="s">
        <v>6364</v>
      </c>
      <c r="H2913" s="20"/>
    </row>
    <row r="2914" spans="1:8" x14ac:dyDescent="0.25">
      <c r="A2914" s="20">
        <v>142733</v>
      </c>
      <c r="B2914" s="20">
        <v>950988998</v>
      </c>
      <c r="C2914" s="20" t="s">
        <v>17114</v>
      </c>
      <c r="D2914" s="20">
        <v>950988998</v>
      </c>
      <c r="E2914" s="20" t="s">
        <v>43</v>
      </c>
      <c r="F2914" s="20">
        <v>142733</v>
      </c>
      <c r="G2914" s="20" t="s">
        <v>6364</v>
      </c>
      <c r="H2914" s="20"/>
    </row>
    <row r="2915" spans="1:8" x14ac:dyDescent="0.25">
      <c r="A2915" s="20">
        <v>143925</v>
      </c>
      <c r="B2915" s="20">
        <v>1312841149</v>
      </c>
      <c r="C2915" s="20" t="s">
        <v>871</v>
      </c>
      <c r="D2915" s="20">
        <v>1312841149</v>
      </c>
      <c r="E2915" s="20" t="s">
        <v>25</v>
      </c>
      <c r="F2915" s="20">
        <v>143925</v>
      </c>
      <c r="G2915" s="20" t="s">
        <v>6364</v>
      </c>
      <c r="H2915" s="20"/>
    </row>
    <row r="2916" spans="1:8" x14ac:dyDescent="0.25">
      <c r="A2916" s="20">
        <v>139922</v>
      </c>
      <c r="B2916" s="20">
        <v>2450415191</v>
      </c>
      <c r="C2916" s="20" t="s">
        <v>872</v>
      </c>
      <c r="D2916" s="20">
        <v>2450415191</v>
      </c>
      <c r="E2916" s="20" t="s">
        <v>24</v>
      </c>
      <c r="F2916" s="20">
        <v>139922</v>
      </c>
      <c r="G2916" s="20" t="s">
        <v>6364</v>
      </c>
      <c r="H2916" s="20"/>
    </row>
    <row r="2917" spans="1:8" x14ac:dyDescent="0.25">
      <c r="A2917" s="20">
        <v>162901</v>
      </c>
      <c r="B2917" s="20">
        <v>956443931</v>
      </c>
      <c r="C2917" s="20" t="s">
        <v>12094</v>
      </c>
      <c r="D2917" s="20">
        <v>956443931</v>
      </c>
      <c r="E2917" s="20" t="s">
        <v>30</v>
      </c>
      <c r="F2917" s="20">
        <v>162901</v>
      </c>
      <c r="G2917" s="20" t="s">
        <v>6364</v>
      </c>
      <c r="H2917" s="20"/>
    </row>
    <row r="2918" spans="1:8" x14ac:dyDescent="0.25">
      <c r="A2918" s="20">
        <v>142005</v>
      </c>
      <c r="B2918" s="20">
        <v>940447238</v>
      </c>
      <c r="C2918" s="20" t="s">
        <v>17118</v>
      </c>
      <c r="D2918" s="20">
        <v>940447238</v>
      </c>
      <c r="E2918" s="20" t="s">
        <v>60</v>
      </c>
      <c r="F2918" s="20">
        <v>142005</v>
      </c>
      <c r="G2918" s="20" t="s">
        <v>6364</v>
      </c>
      <c r="H2918" s="20"/>
    </row>
    <row r="2919" spans="1:8" x14ac:dyDescent="0.25">
      <c r="A2919" s="20">
        <v>163028</v>
      </c>
      <c r="B2919" s="20">
        <v>926223991</v>
      </c>
      <c r="C2919" s="20" t="s">
        <v>12098</v>
      </c>
      <c r="D2919" s="20">
        <v>926223991</v>
      </c>
      <c r="E2919" s="20" t="s">
        <v>48</v>
      </c>
      <c r="F2919" s="20">
        <v>163028</v>
      </c>
      <c r="G2919" s="20" t="s">
        <v>6364</v>
      </c>
      <c r="H2919" s="20"/>
    </row>
    <row r="2920" spans="1:8" x14ac:dyDescent="0.25">
      <c r="A2920" s="20">
        <v>163966</v>
      </c>
      <c r="B2920" s="20">
        <v>926299330</v>
      </c>
      <c r="C2920" s="20" t="s">
        <v>12102</v>
      </c>
      <c r="D2920" s="20">
        <v>926299330</v>
      </c>
      <c r="E2920" s="20" t="s">
        <v>5470</v>
      </c>
      <c r="F2920" s="20">
        <v>163966</v>
      </c>
      <c r="G2920" s="20" t="s">
        <v>6364</v>
      </c>
      <c r="H2920" s="20"/>
    </row>
    <row r="2921" spans="1:8" x14ac:dyDescent="0.25">
      <c r="A2921" s="20">
        <v>162666</v>
      </c>
      <c r="B2921" s="20">
        <v>953473527</v>
      </c>
      <c r="C2921" s="20" t="s">
        <v>17120</v>
      </c>
      <c r="D2921" s="20">
        <v>953473527</v>
      </c>
      <c r="E2921" s="20" t="s">
        <v>39</v>
      </c>
      <c r="F2921" s="20">
        <v>162666</v>
      </c>
      <c r="G2921" s="20" t="s">
        <v>6364</v>
      </c>
      <c r="H2921" s="20"/>
    </row>
    <row r="2922" spans="1:8" x14ac:dyDescent="0.25">
      <c r="A2922" s="20">
        <v>143607</v>
      </c>
      <c r="B2922" s="20">
        <v>957261530</v>
      </c>
      <c r="C2922" s="20" t="s">
        <v>17122</v>
      </c>
      <c r="D2922" s="20">
        <v>957261530</v>
      </c>
      <c r="E2922" s="20" t="s">
        <v>5447</v>
      </c>
      <c r="F2922" s="20">
        <v>143607</v>
      </c>
      <c r="G2922" s="20" t="s">
        <v>6364</v>
      </c>
      <c r="H2922" s="20"/>
    </row>
    <row r="2923" spans="1:8" x14ac:dyDescent="0.25">
      <c r="A2923" s="20">
        <v>141107</v>
      </c>
      <c r="B2923" s="20">
        <v>958491086</v>
      </c>
      <c r="C2923" s="20" t="s">
        <v>12106</v>
      </c>
      <c r="D2923" s="20">
        <v>958491086</v>
      </c>
      <c r="E2923" s="20" t="s">
        <v>4404</v>
      </c>
      <c r="F2923" s="20">
        <v>141107</v>
      </c>
      <c r="G2923" s="20" t="s">
        <v>6364</v>
      </c>
      <c r="H2923" s="20"/>
    </row>
    <row r="2924" spans="1:8" x14ac:dyDescent="0.25">
      <c r="A2924" s="20">
        <v>160875</v>
      </c>
      <c r="B2924" s="20">
        <v>952075513</v>
      </c>
      <c r="C2924" s="20" t="s">
        <v>17124</v>
      </c>
      <c r="D2924" s="20">
        <v>952075513</v>
      </c>
      <c r="E2924" s="20" t="s">
        <v>60</v>
      </c>
      <c r="F2924" s="20">
        <v>160875</v>
      </c>
      <c r="G2924" s="20" t="s">
        <v>6364</v>
      </c>
      <c r="H2924" s="20"/>
    </row>
    <row r="2925" spans="1:8" x14ac:dyDescent="0.25">
      <c r="A2925" s="20">
        <v>165396</v>
      </c>
      <c r="B2925" s="20">
        <v>2250311020</v>
      </c>
      <c r="C2925" s="20" t="s">
        <v>17126</v>
      </c>
      <c r="D2925" s="20">
        <v>2250311020</v>
      </c>
      <c r="E2925" s="20" t="s">
        <v>5447</v>
      </c>
      <c r="F2925" s="20">
        <v>165396</v>
      </c>
      <c r="G2925" s="20" t="s">
        <v>6364</v>
      </c>
      <c r="H2925" s="20"/>
    </row>
    <row r="2926" spans="1:8" x14ac:dyDescent="0.25">
      <c r="A2926" s="20">
        <v>140797</v>
      </c>
      <c r="B2926" s="20">
        <v>951270503</v>
      </c>
      <c r="C2926" s="20" t="s">
        <v>4198</v>
      </c>
      <c r="D2926" s="20">
        <v>951270503</v>
      </c>
      <c r="E2926" s="20" t="s">
        <v>25</v>
      </c>
      <c r="F2926" s="20">
        <v>140797</v>
      </c>
      <c r="G2926" s="20" t="s">
        <v>6364</v>
      </c>
      <c r="H2926" s="20"/>
    </row>
    <row r="2927" spans="1:8" x14ac:dyDescent="0.25">
      <c r="A2927" s="20">
        <v>165277</v>
      </c>
      <c r="B2927" s="20">
        <v>954645875</v>
      </c>
      <c r="C2927" s="20" t="s">
        <v>12111</v>
      </c>
      <c r="D2927" s="20">
        <v>954645875</v>
      </c>
      <c r="E2927" s="20" t="s">
        <v>25</v>
      </c>
      <c r="F2927" s="20">
        <v>165277</v>
      </c>
      <c r="G2927" s="20" t="s">
        <v>6364</v>
      </c>
      <c r="H2927" s="20"/>
    </row>
    <row r="2928" spans="1:8" x14ac:dyDescent="0.25">
      <c r="A2928" s="20">
        <v>162059</v>
      </c>
      <c r="B2928" s="20">
        <v>957205685</v>
      </c>
      <c r="C2928" s="20" t="s">
        <v>17128</v>
      </c>
      <c r="D2928" s="20">
        <v>957205685</v>
      </c>
      <c r="E2928" s="20" t="s">
        <v>25</v>
      </c>
      <c r="F2928" s="20">
        <v>162059</v>
      </c>
      <c r="G2928" s="20" t="s">
        <v>6364</v>
      </c>
      <c r="H2928" s="20"/>
    </row>
    <row r="2929" spans="1:8" x14ac:dyDescent="0.25">
      <c r="A2929" s="20">
        <v>138617</v>
      </c>
      <c r="B2929" s="20">
        <v>942793050</v>
      </c>
      <c r="C2929" s="20" t="s">
        <v>12115</v>
      </c>
      <c r="D2929" s="20">
        <v>942793050</v>
      </c>
      <c r="E2929" s="20" t="s">
        <v>6959</v>
      </c>
      <c r="F2929" s="20">
        <v>138617</v>
      </c>
      <c r="G2929" s="20" t="s">
        <v>6364</v>
      </c>
      <c r="H2929" s="20"/>
    </row>
    <row r="2930" spans="1:8" x14ac:dyDescent="0.25">
      <c r="A2930" s="20">
        <v>162690</v>
      </c>
      <c r="B2930" s="20">
        <v>931158844</v>
      </c>
      <c r="C2930" s="20" t="s">
        <v>17130</v>
      </c>
      <c r="D2930" s="20">
        <v>931158844</v>
      </c>
      <c r="E2930" s="20" t="s">
        <v>36</v>
      </c>
      <c r="F2930" s="20">
        <v>162690</v>
      </c>
      <c r="G2930" s="20" t="s">
        <v>6364</v>
      </c>
      <c r="H2930" s="20"/>
    </row>
    <row r="2931" spans="1:8" x14ac:dyDescent="0.25">
      <c r="A2931" s="20">
        <v>141498</v>
      </c>
      <c r="B2931" s="20">
        <v>907467724</v>
      </c>
      <c r="C2931" s="20" t="s">
        <v>873</v>
      </c>
      <c r="D2931" s="20">
        <v>907467724</v>
      </c>
      <c r="E2931" s="20" t="s">
        <v>81</v>
      </c>
      <c r="F2931" s="20">
        <v>141498</v>
      </c>
      <c r="G2931" s="20" t="s">
        <v>6364</v>
      </c>
      <c r="H2931" s="20"/>
    </row>
    <row r="2932" spans="1:8" x14ac:dyDescent="0.25">
      <c r="A2932" s="20">
        <v>165319</v>
      </c>
      <c r="B2932" s="20">
        <v>956480727</v>
      </c>
      <c r="C2932" s="20" t="s">
        <v>17133</v>
      </c>
      <c r="D2932" s="20">
        <v>956480727</v>
      </c>
      <c r="E2932" s="20" t="s">
        <v>5447</v>
      </c>
      <c r="F2932" s="20">
        <v>165319</v>
      </c>
      <c r="G2932" s="20" t="s">
        <v>6364</v>
      </c>
      <c r="H2932" s="20"/>
    </row>
    <row r="2933" spans="1:8" x14ac:dyDescent="0.25">
      <c r="A2933" s="20">
        <v>143424</v>
      </c>
      <c r="B2933" s="20">
        <v>957064405</v>
      </c>
      <c r="C2933" s="20" t="s">
        <v>17135</v>
      </c>
      <c r="D2933" s="20">
        <v>957064405</v>
      </c>
      <c r="E2933" s="20" t="s">
        <v>5447</v>
      </c>
      <c r="F2933" s="20">
        <v>143424</v>
      </c>
      <c r="G2933" s="20" t="s">
        <v>6364</v>
      </c>
      <c r="H2933" s="20"/>
    </row>
    <row r="2934" spans="1:8" x14ac:dyDescent="0.25">
      <c r="A2934" s="20">
        <v>138647</v>
      </c>
      <c r="B2934" s="20">
        <v>931281059</v>
      </c>
      <c r="C2934" s="20" t="s">
        <v>874</v>
      </c>
      <c r="D2934" s="20">
        <v>931281059</v>
      </c>
      <c r="E2934" s="20" t="s">
        <v>4485</v>
      </c>
      <c r="F2934" s="20">
        <v>138647</v>
      </c>
      <c r="G2934" s="20" t="s">
        <v>6364</v>
      </c>
      <c r="H2934" s="20"/>
    </row>
    <row r="2935" spans="1:8" x14ac:dyDescent="0.25">
      <c r="A2935" s="20">
        <v>138716</v>
      </c>
      <c r="B2935" s="20">
        <v>940299464</v>
      </c>
      <c r="C2935" s="20" t="s">
        <v>12141</v>
      </c>
      <c r="D2935" s="20">
        <v>940299464</v>
      </c>
      <c r="E2935" s="20" t="s">
        <v>24</v>
      </c>
      <c r="F2935" s="20">
        <v>138716</v>
      </c>
      <c r="G2935" s="20" t="s">
        <v>6364</v>
      </c>
      <c r="H2935" s="20"/>
    </row>
    <row r="2936" spans="1:8" x14ac:dyDescent="0.25">
      <c r="A2936" s="20">
        <v>163594</v>
      </c>
      <c r="B2936" s="20">
        <v>923065163</v>
      </c>
      <c r="C2936" s="20" t="s">
        <v>17138</v>
      </c>
      <c r="D2936" s="20">
        <v>923065163</v>
      </c>
      <c r="E2936" s="20" t="s">
        <v>34</v>
      </c>
      <c r="F2936" s="20">
        <v>163594</v>
      </c>
      <c r="G2936" s="20" t="s">
        <v>6364</v>
      </c>
      <c r="H2936" s="20"/>
    </row>
    <row r="2937" spans="1:8" x14ac:dyDescent="0.25">
      <c r="A2937" s="20">
        <v>143650</v>
      </c>
      <c r="B2937" s="20">
        <v>926351784</v>
      </c>
      <c r="C2937" s="20" t="s">
        <v>17140</v>
      </c>
      <c r="D2937" s="20">
        <v>926351784</v>
      </c>
      <c r="E2937" s="20" t="s">
        <v>24</v>
      </c>
      <c r="F2937" s="20">
        <v>143650</v>
      </c>
      <c r="G2937" s="20" t="s">
        <v>6364</v>
      </c>
      <c r="H2937" s="20"/>
    </row>
    <row r="2938" spans="1:8" x14ac:dyDescent="0.25">
      <c r="A2938" s="20">
        <v>160665</v>
      </c>
      <c r="B2938" s="20">
        <v>952196947</v>
      </c>
      <c r="C2938" s="20" t="s">
        <v>12145</v>
      </c>
      <c r="D2938" s="20">
        <v>952196947</v>
      </c>
      <c r="E2938" s="20" t="s">
        <v>36</v>
      </c>
      <c r="F2938" s="20">
        <v>160665</v>
      </c>
      <c r="G2938" s="20" t="s">
        <v>6364</v>
      </c>
      <c r="H2938" s="20"/>
    </row>
    <row r="2939" spans="1:8" x14ac:dyDescent="0.25">
      <c r="A2939" s="20">
        <v>164281</v>
      </c>
      <c r="B2939" s="20">
        <v>925043291</v>
      </c>
      <c r="C2939" s="20" t="s">
        <v>17142</v>
      </c>
      <c r="D2939" s="20">
        <v>925043291</v>
      </c>
      <c r="E2939" s="20" t="s">
        <v>4485</v>
      </c>
      <c r="F2939" s="20">
        <v>164281</v>
      </c>
      <c r="G2939" s="20" t="s">
        <v>6364</v>
      </c>
      <c r="H2939" s="20"/>
    </row>
    <row r="2940" spans="1:8" x14ac:dyDescent="0.25">
      <c r="A2940" s="20">
        <v>140616</v>
      </c>
      <c r="B2940" s="20">
        <v>913460804</v>
      </c>
      <c r="C2940" s="20" t="s">
        <v>875</v>
      </c>
      <c r="D2940" s="20">
        <v>913460804</v>
      </c>
      <c r="E2940" s="20" t="s">
        <v>34</v>
      </c>
      <c r="F2940" s="20">
        <v>140616</v>
      </c>
      <c r="G2940" s="20" t="s">
        <v>6364</v>
      </c>
      <c r="H2940" s="20"/>
    </row>
    <row r="2941" spans="1:8" x14ac:dyDescent="0.25">
      <c r="A2941" s="20">
        <v>160738</v>
      </c>
      <c r="B2941" s="20">
        <v>926245408</v>
      </c>
      <c r="C2941" s="20" t="s">
        <v>17144</v>
      </c>
      <c r="D2941" s="20">
        <v>926245408</v>
      </c>
      <c r="E2941" s="20" t="s">
        <v>39</v>
      </c>
      <c r="F2941" s="20">
        <v>160738</v>
      </c>
      <c r="G2941" s="20" t="s">
        <v>6364</v>
      </c>
      <c r="H2941" s="20"/>
    </row>
    <row r="2942" spans="1:8" x14ac:dyDescent="0.25">
      <c r="A2942" s="20">
        <v>161653</v>
      </c>
      <c r="B2942" s="20">
        <v>916044357</v>
      </c>
      <c r="C2942" s="20" t="s">
        <v>876</v>
      </c>
      <c r="D2942" s="20">
        <v>916044357</v>
      </c>
      <c r="E2942" s="20" t="s">
        <v>34</v>
      </c>
      <c r="F2942" s="20">
        <v>161653</v>
      </c>
      <c r="G2942" s="20" t="s">
        <v>6364</v>
      </c>
      <c r="H2942" s="20"/>
    </row>
    <row r="2943" spans="1:8" x14ac:dyDescent="0.25">
      <c r="A2943" s="20">
        <v>139152</v>
      </c>
      <c r="B2943" s="20">
        <v>803940659</v>
      </c>
      <c r="C2943" s="20" t="s">
        <v>6097</v>
      </c>
      <c r="D2943" s="20">
        <v>803940659</v>
      </c>
      <c r="E2943" s="20" t="s">
        <v>4399</v>
      </c>
      <c r="F2943" s="20">
        <v>139152</v>
      </c>
      <c r="G2943" s="20" t="s">
        <v>6364</v>
      </c>
      <c r="H2943" s="20"/>
    </row>
    <row r="2944" spans="1:8" x14ac:dyDescent="0.25">
      <c r="A2944" s="20">
        <v>161481</v>
      </c>
      <c r="B2944" s="20">
        <v>929840312</v>
      </c>
      <c r="C2944" s="20" t="s">
        <v>17147</v>
      </c>
      <c r="D2944" s="20">
        <v>929840312</v>
      </c>
      <c r="E2944" s="20" t="s">
        <v>4485</v>
      </c>
      <c r="F2944" s="20">
        <v>161481</v>
      </c>
      <c r="G2944" s="20" t="s">
        <v>6364</v>
      </c>
      <c r="H2944" s="20"/>
    </row>
    <row r="2945" spans="1:8" x14ac:dyDescent="0.25">
      <c r="A2945" s="20">
        <v>163339</v>
      </c>
      <c r="B2945" s="20">
        <v>941255903</v>
      </c>
      <c r="C2945" s="20" t="s">
        <v>878</v>
      </c>
      <c r="D2945" s="20">
        <v>941255903</v>
      </c>
      <c r="E2945" s="20" t="s">
        <v>34</v>
      </c>
      <c r="F2945" s="20">
        <v>163339</v>
      </c>
      <c r="G2945" s="20" t="s">
        <v>6364</v>
      </c>
      <c r="H2945" s="20"/>
    </row>
    <row r="2946" spans="1:8" x14ac:dyDescent="0.25">
      <c r="A2946" s="20">
        <v>156461</v>
      </c>
      <c r="B2946" s="20">
        <v>801395930</v>
      </c>
      <c r="C2946" s="20" t="s">
        <v>877</v>
      </c>
      <c r="D2946" s="20">
        <v>801395930</v>
      </c>
      <c r="E2946" s="20" t="s">
        <v>4485</v>
      </c>
      <c r="F2946" s="20">
        <v>156461</v>
      </c>
      <c r="G2946" s="20" t="s">
        <v>6364</v>
      </c>
      <c r="H2946" s="20"/>
    </row>
    <row r="2947" spans="1:8" x14ac:dyDescent="0.25">
      <c r="A2947" s="20">
        <v>161271</v>
      </c>
      <c r="B2947" s="20">
        <v>803127547</v>
      </c>
      <c r="C2947" s="20" t="s">
        <v>12159</v>
      </c>
      <c r="D2947" s="20">
        <v>803127547</v>
      </c>
      <c r="E2947" s="20" t="s">
        <v>5447</v>
      </c>
      <c r="F2947" s="20">
        <v>161271</v>
      </c>
      <c r="G2947" s="20" t="s">
        <v>6364</v>
      </c>
      <c r="H2947" s="20"/>
    </row>
    <row r="2948" spans="1:8" x14ac:dyDescent="0.25">
      <c r="A2948" s="20">
        <v>156207</v>
      </c>
      <c r="B2948" s="20">
        <v>1351196173</v>
      </c>
      <c r="C2948" s="20" t="s">
        <v>6099</v>
      </c>
      <c r="D2948" s="20">
        <v>1351196173</v>
      </c>
      <c r="E2948" s="20" t="s">
        <v>34</v>
      </c>
      <c r="F2948" s="20">
        <v>156207</v>
      </c>
      <c r="G2948" s="20" t="s">
        <v>6364</v>
      </c>
      <c r="H2948" s="20"/>
    </row>
    <row r="2949" spans="1:8" x14ac:dyDescent="0.25">
      <c r="A2949" s="20">
        <v>163522</v>
      </c>
      <c r="B2949" s="20">
        <v>958015174</v>
      </c>
      <c r="C2949" s="20" t="s">
        <v>1465</v>
      </c>
      <c r="D2949" s="20">
        <v>958015174</v>
      </c>
      <c r="E2949" s="20" t="s">
        <v>30</v>
      </c>
      <c r="F2949" s="20">
        <v>163522</v>
      </c>
      <c r="G2949" s="20" t="s">
        <v>6364</v>
      </c>
      <c r="H2949" s="20"/>
    </row>
    <row r="2950" spans="1:8" x14ac:dyDescent="0.25">
      <c r="A2950" s="20">
        <v>143890</v>
      </c>
      <c r="B2950" s="20">
        <v>930961651</v>
      </c>
      <c r="C2950" s="20" t="s">
        <v>879</v>
      </c>
      <c r="D2950" s="20">
        <v>930961651</v>
      </c>
      <c r="E2950" s="20" t="s">
        <v>34</v>
      </c>
      <c r="F2950" s="20">
        <v>143890</v>
      </c>
      <c r="G2950" s="20" t="s">
        <v>6364</v>
      </c>
      <c r="H2950" s="20"/>
    </row>
    <row r="2951" spans="1:8" x14ac:dyDescent="0.25">
      <c r="A2951" s="20">
        <v>161847</v>
      </c>
      <c r="B2951" s="20">
        <v>850771940</v>
      </c>
      <c r="C2951" s="20" t="s">
        <v>4525</v>
      </c>
      <c r="D2951" s="20">
        <v>850771940</v>
      </c>
      <c r="E2951" s="20" t="s">
        <v>5630</v>
      </c>
      <c r="F2951" s="20">
        <v>161847</v>
      </c>
      <c r="G2951" s="20" t="s">
        <v>6364</v>
      </c>
      <c r="H2951" s="20"/>
    </row>
    <row r="2952" spans="1:8" x14ac:dyDescent="0.25">
      <c r="A2952" s="20">
        <v>137927</v>
      </c>
      <c r="B2952" s="20">
        <v>802970111</v>
      </c>
      <c r="C2952" s="20" t="s">
        <v>6101</v>
      </c>
      <c r="D2952" s="20">
        <v>802970111</v>
      </c>
      <c r="E2952" s="20" t="s">
        <v>34</v>
      </c>
      <c r="F2952" s="20">
        <v>137927</v>
      </c>
      <c r="G2952" s="20" t="s">
        <v>6364</v>
      </c>
      <c r="H2952" s="20"/>
    </row>
    <row r="2953" spans="1:8" x14ac:dyDescent="0.25">
      <c r="A2953" s="20">
        <v>164923</v>
      </c>
      <c r="B2953" s="20">
        <v>952272409</v>
      </c>
      <c r="C2953" s="20" t="s">
        <v>17149</v>
      </c>
      <c r="D2953" s="20">
        <v>952272409</v>
      </c>
      <c r="E2953" s="20" t="s">
        <v>4404</v>
      </c>
      <c r="F2953" s="20">
        <v>164923</v>
      </c>
      <c r="G2953" s="20" t="s">
        <v>6364</v>
      </c>
      <c r="H2953" s="20"/>
    </row>
    <row r="2954" spans="1:8" x14ac:dyDescent="0.25">
      <c r="A2954" s="20">
        <v>162914</v>
      </c>
      <c r="B2954" s="20">
        <v>801523051</v>
      </c>
      <c r="C2954" s="20" t="s">
        <v>4199</v>
      </c>
      <c r="D2954" s="20">
        <v>801523051</v>
      </c>
      <c r="E2954" s="20" t="s">
        <v>5447</v>
      </c>
      <c r="F2954" s="20">
        <v>162914</v>
      </c>
      <c r="G2954" s="20" t="s">
        <v>6364</v>
      </c>
      <c r="H2954" s="20"/>
    </row>
    <row r="2955" spans="1:8" x14ac:dyDescent="0.25">
      <c r="A2955" s="20">
        <v>139937</v>
      </c>
      <c r="B2955" s="20">
        <v>803221068</v>
      </c>
      <c r="C2955" s="20" t="s">
        <v>881</v>
      </c>
      <c r="D2955" s="20">
        <v>803221068</v>
      </c>
      <c r="E2955" s="20" t="s">
        <v>21</v>
      </c>
      <c r="F2955" s="20">
        <v>139937</v>
      </c>
      <c r="G2955" s="20" t="s">
        <v>6364</v>
      </c>
      <c r="H2955" s="20"/>
    </row>
    <row r="2956" spans="1:8" x14ac:dyDescent="0.25">
      <c r="A2956" s="20">
        <v>139171</v>
      </c>
      <c r="B2956" s="20">
        <v>923836308</v>
      </c>
      <c r="C2956" s="20" t="s">
        <v>882</v>
      </c>
      <c r="D2956" s="20">
        <v>923836308</v>
      </c>
      <c r="E2956" s="20" t="s">
        <v>60</v>
      </c>
      <c r="F2956" s="20">
        <v>139171</v>
      </c>
      <c r="G2956" s="20" t="s">
        <v>6364</v>
      </c>
      <c r="H2956" s="20"/>
    </row>
    <row r="2957" spans="1:8" x14ac:dyDescent="0.25">
      <c r="A2957" s="20">
        <v>160848</v>
      </c>
      <c r="B2957" s="20">
        <v>802397448</v>
      </c>
      <c r="C2957" s="20" t="s">
        <v>2665</v>
      </c>
      <c r="D2957" s="20">
        <v>802397448</v>
      </c>
      <c r="E2957" s="20" t="s">
        <v>30</v>
      </c>
      <c r="F2957" s="20">
        <v>160848</v>
      </c>
      <c r="G2957" s="20" t="s">
        <v>6364</v>
      </c>
      <c r="H2957" s="20"/>
    </row>
    <row r="2958" spans="1:8" x14ac:dyDescent="0.25">
      <c r="A2958" s="20">
        <v>163689</v>
      </c>
      <c r="B2958" s="20">
        <v>957733819</v>
      </c>
      <c r="C2958" s="20" t="s">
        <v>17151</v>
      </c>
      <c r="D2958" s="20">
        <v>957733819</v>
      </c>
      <c r="E2958" s="20" t="s">
        <v>4485</v>
      </c>
      <c r="F2958" s="20">
        <v>163689</v>
      </c>
      <c r="G2958" s="20" t="s">
        <v>6364</v>
      </c>
      <c r="H2958" s="20"/>
    </row>
    <row r="2959" spans="1:8" x14ac:dyDescent="0.25">
      <c r="A2959" s="20">
        <v>161501</v>
      </c>
      <c r="B2959" s="20">
        <v>924351562</v>
      </c>
      <c r="C2959" s="20" t="s">
        <v>4526</v>
      </c>
      <c r="D2959" s="20">
        <v>924351562</v>
      </c>
      <c r="E2959" s="20" t="s">
        <v>4406</v>
      </c>
      <c r="F2959" s="20">
        <v>161501</v>
      </c>
      <c r="G2959" s="20" t="s">
        <v>6364</v>
      </c>
      <c r="H2959" s="20"/>
    </row>
    <row r="2960" spans="1:8" x14ac:dyDescent="0.25">
      <c r="A2960" s="20">
        <v>163135</v>
      </c>
      <c r="B2960" s="20">
        <v>802696377</v>
      </c>
      <c r="C2960" s="20" t="s">
        <v>883</v>
      </c>
      <c r="D2960" s="20">
        <v>802696377</v>
      </c>
      <c r="E2960" s="20" t="s">
        <v>34</v>
      </c>
      <c r="F2960" s="20">
        <v>163135</v>
      </c>
      <c r="G2960" s="20" t="s">
        <v>6364</v>
      </c>
      <c r="H2960" s="20"/>
    </row>
    <row r="2961" spans="1:8" x14ac:dyDescent="0.25">
      <c r="A2961" s="20">
        <v>140190</v>
      </c>
      <c r="B2961" s="20">
        <v>921276507</v>
      </c>
      <c r="C2961" s="20" t="s">
        <v>12187</v>
      </c>
      <c r="D2961" s="20">
        <v>921276507</v>
      </c>
      <c r="E2961" s="20" t="s">
        <v>4485</v>
      </c>
      <c r="F2961" s="20">
        <v>140190</v>
      </c>
      <c r="G2961" s="20" t="s">
        <v>6364</v>
      </c>
      <c r="H2961" s="20"/>
    </row>
    <row r="2962" spans="1:8" x14ac:dyDescent="0.25">
      <c r="A2962" s="20">
        <v>164068</v>
      </c>
      <c r="B2962" s="20">
        <v>941947707</v>
      </c>
      <c r="C2962" s="20" t="s">
        <v>17154</v>
      </c>
      <c r="D2962" s="20">
        <v>941947707</v>
      </c>
      <c r="E2962" s="20" t="s">
        <v>4485</v>
      </c>
      <c r="F2962" s="20">
        <v>164068</v>
      </c>
      <c r="G2962" s="20" t="s">
        <v>6364</v>
      </c>
      <c r="H2962" s="20"/>
    </row>
    <row r="2963" spans="1:8" x14ac:dyDescent="0.25">
      <c r="A2963" s="20">
        <v>162342</v>
      </c>
      <c r="B2963" s="20">
        <v>1250995758</v>
      </c>
      <c r="C2963" s="20" t="s">
        <v>12191</v>
      </c>
      <c r="D2963" s="20">
        <v>1250995758</v>
      </c>
      <c r="E2963" s="20" t="s">
        <v>60</v>
      </c>
      <c r="F2963" s="20">
        <v>162342</v>
      </c>
      <c r="G2963" s="20" t="s">
        <v>6364</v>
      </c>
      <c r="H2963" s="20"/>
    </row>
    <row r="2964" spans="1:8" x14ac:dyDescent="0.25">
      <c r="A2964" s="20">
        <v>165271</v>
      </c>
      <c r="B2964" s="20">
        <v>931213656</v>
      </c>
      <c r="C2964" s="20" t="s">
        <v>17156</v>
      </c>
      <c r="D2964" s="20">
        <v>931213656</v>
      </c>
      <c r="E2964" s="20" t="s">
        <v>34</v>
      </c>
      <c r="F2964" s="20">
        <v>165271</v>
      </c>
      <c r="G2964" s="20" t="s">
        <v>6364</v>
      </c>
      <c r="H2964" s="20"/>
    </row>
    <row r="2965" spans="1:8" x14ac:dyDescent="0.25">
      <c r="A2965" s="20">
        <v>138162</v>
      </c>
      <c r="B2965" s="20">
        <v>927633644</v>
      </c>
      <c r="C2965" s="20" t="s">
        <v>884</v>
      </c>
      <c r="D2965" s="20">
        <v>927633644</v>
      </c>
      <c r="E2965" s="20" t="s">
        <v>5447</v>
      </c>
      <c r="F2965" s="20">
        <v>138162</v>
      </c>
      <c r="G2965" s="20" t="s">
        <v>6364</v>
      </c>
      <c r="H2965" s="20"/>
    </row>
    <row r="2966" spans="1:8" x14ac:dyDescent="0.25">
      <c r="A2966" s="20">
        <v>161034</v>
      </c>
      <c r="B2966" s="20">
        <v>803803261</v>
      </c>
      <c r="C2966" s="20" t="s">
        <v>12197</v>
      </c>
      <c r="D2966" s="20">
        <v>803803261</v>
      </c>
      <c r="E2966" s="20" t="s">
        <v>34</v>
      </c>
      <c r="F2966" s="20">
        <v>161034</v>
      </c>
      <c r="G2966" s="20" t="s">
        <v>6364</v>
      </c>
      <c r="H2966" s="20"/>
    </row>
    <row r="2967" spans="1:8" x14ac:dyDescent="0.25">
      <c r="A2967" s="20">
        <v>141375</v>
      </c>
      <c r="B2967" s="20">
        <v>650071988</v>
      </c>
      <c r="C2967" s="20" t="s">
        <v>6103</v>
      </c>
      <c r="D2967" s="20">
        <v>650071988</v>
      </c>
      <c r="E2967" s="20" t="s">
        <v>34</v>
      </c>
      <c r="F2967" s="20">
        <v>141375</v>
      </c>
      <c r="G2967" s="20" t="s">
        <v>6364</v>
      </c>
      <c r="H2967" s="20"/>
    </row>
    <row r="2968" spans="1:8" x14ac:dyDescent="0.25">
      <c r="A2968" s="20">
        <v>142032</v>
      </c>
      <c r="B2968" s="20">
        <v>803787613</v>
      </c>
      <c r="C2968" s="20" t="s">
        <v>885</v>
      </c>
      <c r="D2968" s="20">
        <v>803787613</v>
      </c>
      <c r="E2968" s="20" t="s">
        <v>25</v>
      </c>
      <c r="F2968" s="20">
        <v>142032</v>
      </c>
      <c r="G2968" s="20" t="s">
        <v>6364</v>
      </c>
      <c r="H2968" s="20"/>
    </row>
    <row r="2969" spans="1:8" x14ac:dyDescent="0.25">
      <c r="A2969" s="20">
        <v>144013</v>
      </c>
      <c r="B2969" s="20">
        <v>801965179</v>
      </c>
      <c r="C2969" s="20" t="s">
        <v>17158</v>
      </c>
      <c r="D2969" s="20">
        <v>801965179</v>
      </c>
      <c r="E2969" s="20" t="s">
        <v>5447</v>
      </c>
      <c r="F2969" s="20">
        <v>144013</v>
      </c>
      <c r="G2969" s="20" t="s">
        <v>6364</v>
      </c>
      <c r="H2969" s="20"/>
    </row>
    <row r="2970" spans="1:8" x14ac:dyDescent="0.25">
      <c r="A2970" s="20">
        <v>142238</v>
      </c>
      <c r="B2970" s="20">
        <v>801944042</v>
      </c>
      <c r="C2970" s="20" t="s">
        <v>12203</v>
      </c>
      <c r="D2970" s="20">
        <v>801944042</v>
      </c>
      <c r="E2970" s="20" t="s">
        <v>5447</v>
      </c>
      <c r="F2970" s="20">
        <v>142238</v>
      </c>
      <c r="G2970" s="20" t="s">
        <v>6364</v>
      </c>
      <c r="H2970" s="20"/>
    </row>
    <row r="2971" spans="1:8" x14ac:dyDescent="0.25">
      <c r="A2971" s="20">
        <v>142060</v>
      </c>
      <c r="B2971" s="20">
        <v>801761198</v>
      </c>
      <c r="C2971" s="20" t="s">
        <v>886</v>
      </c>
      <c r="D2971" s="20">
        <v>801761198</v>
      </c>
      <c r="E2971" s="20" t="s">
        <v>5447</v>
      </c>
      <c r="F2971" s="20">
        <v>142060</v>
      </c>
      <c r="G2971" s="20" t="s">
        <v>6364</v>
      </c>
      <c r="H2971" s="20"/>
    </row>
    <row r="2972" spans="1:8" x14ac:dyDescent="0.25">
      <c r="A2972" s="20">
        <v>138340</v>
      </c>
      <c r="B2972" s="20">
        <v>804006351</v>
      </c>
      <c r="C2972" s="20" t="s">
        <v>12209</v>
      </c>
      <c r="D2972" s="20">
        <v>804006351</v>
      </c>
      <c r="E2972" s="20" t="s">
        <v>5447</v>
      </c>
      <c r="F2972" s="20">
        <v>138340</v>
      </c>
      <c r="G2972" s="20" t="s">
        <v>6364</v>
      </c>
      <c r="H2972" s="20"/>
    </row>
    <row r="2973" spans="1:8" x14ac:dyDescent="0.25">
      <c r="A2973" s="20">
        <v>142423</v>
      </c>
      <c r="B2973" s="20">
        <v>804269702</v>
      </c>
      <c r="C2973" s="20" t="s">
        <v>6107</v>
      </c>
      <c r="D2973" s="20">
        <v>804269702</v>
      </c>
      <c r="E2973" s="20" t="s">
        <v>24</v>
      </c>
      <c r="F2973" s="20">
        <v>142423</v>
      </c>
      <c r="G2973" s="20" t="s">
        <v>6364</v>
      </c>
      <c r="H2973" s="20"/>
    </row>
    <row r="2974" spans="1:8" x14ac:dyDescent="0.25">
      <c r="A2974" s="20">
        <v>139309</v>
      </c>
      <c r="B2974" s="20">
        <v>928578681</v>
      </c>
      <c r="C2974" s="20" t="s">
        <v>2687</v>
      </c>
      <c r="D2974" s="20">
        <v>928578681</v>
      </c>
      <c r="E2974" s="20" t="s">
        <v>39</v>
      </c>
      <c r="F2974" s="20">
        <v>139309</v>
      </c>
      <c r="G2974" s="20" t="s">
        <v>6364</v>
      </c>
      <c r="H2974" s="20"/>
    </row>
    <row r="2975" spans="1:8" x14ac:dyDescent="0.25">
      <c r="A2975" s="20">
        <v>160910</v>
      </c>
      <c r="B2975" s="20">
        <v>941576746</v>
      </c>
      <c r="C2975" s="20" t="s">
        <v>17160</v>
      </c>
      <c r="D2975" s="20">
        <v>941576746</v>
      </c>
      <c r="E2975" s="20" t="s">
        <v>5447</v>
      </c>
      <c r="F2975" s="20">
        <v>160910</v>
      </c>
      <c r="G2975" s="20" t="s">
        <v>6364</v>
      </c>
      <c r="H2975" s="20"/>
    </row>
    <row r="2976" spans="1:8" x14ac:dyDescent="0.25">
      <c r="A2976" s="20">
        <v>163751</v>
      </c>
      <c r="B2976" s="20">
        <v>950645861</v>
      </c>
      <c r="C2976" s="20" t="s">
        <v>6109</v>
      </c>
      <c r="D2976" s="20">
        <v>950645861</v>
      </c>
      <c r="E2976" s="20" t="s">
        <v>4462</v>
      </c>
      <c r="F2976" s="20">
        <v>163751</v>
      </c>
      <c r="G2976" s="20" t="s">
        <v>6364</v>
      </c>
      <c r="H2976" s="20"/>
    </row>
    <row r="2977" spans="1:8" x14ac:dyDescent="0.25">
      <c r="A2977" s="20">
        <v>142047</v>
      </c>
      <c r="B2977" s="20">
        <v>924527914</v>
      </c>
      <c r="C2977" s="20" t="s">
        <v>888</v>
      </c>
      <c r="D2977" s="20">
        <v>924527914</v>
      </c>
      <c r="E2977" s="20" t="s">
        <v>21</v>
      </c>
      <c r="F2977" s="20">
        <v>142047</v>
      </c>
      <c r="G2977" s="20" t="s">
        <v>6364</v>
      </c>
      <c r="H2977" s="20"/>
    </row>
    <row r="2978" spans="1:8" x14ac:dyDescent="0.25">
      <c r="A2978" s="20">
        <v>164105</v>
      </c>
      <c r="B2978" s="20">
        <v>804546893</v>
      </c>
      <c r="C2978" s="20" t="s">
        <v>6111</v>
      </c>
      <c r="D2978" s="20">
        <v>804546893</v>
      </c>
      <c r="E2978" s="20" t="s">
        <v>5447</v>
      </c>
      <c r="F2978" s="20">
        <v>164105</v>
      </c>
      <c r="G2978" s="20" t="s">
        <v>6364</v>
      </c>
      <c r="H2978" s="20"/>
    </row>
    <row r="2979" spans="1:8" x14ac:dyDescent="0.25">
      <c r="A2979" s="20">
        <v>163112</v>
      </c>
      <c r="B2979" s="20">
        <v>1750975086</v>
      </c>
      <c r="C2979" s="20" t="s">
        <v>12219</v>
      </c>
      <c r="D2979" s="20">
        <v>1750975086</v>
      </c>
      <c r="E2979" s="20" t="s">
        <v>5534</v>
      </c>
      <c r="F2979" s="20">
        <v>163112</v>
      </c>
      <c r="G2979" s="20" t="s">
        <v>6364</v>
      </c>
      <c r="H2979" s="20"/>
    </row>
    <row r="2980" spans="1:8" x14ac:dyDescent="0.25">
      <c r="A2980" s="20">
        <v>163472</v>
      </c>
      <c r="B2980" s="20">
        <v>941827719</v>
      </c>
      <c r="C2980" s="20" t="s">
        <v>17162</v>
      </c>
      <c r="D2980" s="20">
        <v>941827719</v>
      </c>
      <c r="E2980" s="20" t="s">
        <v>4485</v>
      </c>
      <c r="F2980" s="20">
        <v>163472</v>
      </c>
      <c r="G2980" s="20" t="s">
        <v>6364</v>
      </c>
      <c r="H2980" s="20"/>
    </row>
    <row r="2981" spans="1:8" x14ac:dyDescent="0.25">
      <c r="A2981" s="20">
        <v>162286</v>
      </c>
      <c r="B2981" s="20">
        <v>944014018</v>
      </c>
      <c r="C2981" s="20" t="s">
        <v>17164</v>
      </c>
      <c r="D2981" s="20">
        <v>944014018</v>
      </c>
      <c r="E2981" s="20" t="s">
        <v>5447</v>
      </c>
      <c r="F2981" s="20">
        <v>162286</v>
      </c>
      <c r="G2981" s="20" t="s">
        <v>6364</v>
      </c>
      <c r="H2981" s="20"/>
    </row>
    <row r="2982" spans="1:8" x14ac:dyDescent="0.25">
      <c r="A2982" s="20">
        <v>156309</v>
      </c>
      <c r="B2982" s="20">
        <v>953104528</v>
      </c>
      <c r="C2982" s="20" t="s">
        <v>6113</v>
      </c>
      <c r="D2982" s="20">
        <v>953104528</v>
      </c>
      <c r="E2982" s="20" t="s">
        <v>4485</v>
      </c>
      <c r="F2982" s="20">
        <v>156309</v>
      </c>
      <c r="G2982" s="20" t="s">
        <v>6364</v>
      </c>
      <c r="H2982" s="20"/>
    </row>
    <row r="2983" spans="1:8" x14ac:dyDescent="0.25">
      <c r="A2983" s="20">
        <v>140529</v>
      </c>
      <c r="B2983" s="20">
        <v>931186373</v>
      </c>
      <c r="C2983" s="20" t="s">
        <v>2647</v>
      </c>
      <c r="D2983" s="20">
        <v>931186373</v>
      </c>
      <c r="E2983" s="20" t="s">
        <v>4406</v>
      </c>
      <c r="F2983" s="20">
        <v>140529</v>
      </c>
      <c r="G2983" s="20" t="s">
        <v>6364</v>
      </c>
      <c r="H2983" s="20"/>
    </row>
    <row r="2984" spans="1:8" x14ac:dyDescent="0.25">
      <c r="A2984" s="20">
        <v>138990</v>
      </c>
      <c r="B2984" s="20">
        <v>955662390</v>
      </c>
      <c r="C2984" s="20" t="s">
        <v>12226</v>
      </c>
      <c r="D2984" s="20">
        <v>955662390</v>
      </c>
      <c r="E2984" s="20" t="s">
        <v>60</v>
      </c>
      <c r="F2984" s="20">
        <v>138990</v>
      </c>
      <c r="G2984" s="20" t="s">
        <v>6364</v>
      </c>
      <c r="H2984" s="20"/>
    </row>
    <row r="2985" spans="1:8" x14ac:dyDescent="0.25">
      <c r="A2985" s="20">
        <v>142170</v>
      </c>
      <c r="B2985" s="20">
        <v>943146704</v>
      </c>
      <c r="C2985" s="20" t="s">
        <v>17166</v>
      </c>
      <c r="D2985" s="20">
        <v>943146704</v>
      </c>
      <c r="E2985" s="20" t="s">
        <v>5447</v>
      </c>
      <c r="F2985" s="20">
        <v>142170</v>
      </c>
      <c r="G2985" s="20" t="s">
        <v>6364</v>
      </c>
      <c r="H2985" s="20"/>
    </row>
    <row r="2986" spans="1:8" x14ac:dyDescent="0.25">
      <c r="A2986" s="20">
        <v>163517</v>
      </c>
      <c r="B2986" s="20">
        <v>918796525</v>
      </c>
      <c r="C2986" s="20" t="s">
        <v>1499</v>
      </c>
      <c r="D2986" s="20">
        <v>918796525</v>
      </c>
      <c r="E2986" s="20" t="s">
        <v>30</v>
      </c>
      <c r="F2986" s="20">
        <v>163517</v>
      </c>
      <c r="G2986" s="20" t="s">
        <v>6364</v>
      </c>
      <c r="H2986" s="20"/>
    </row>
    <row r="2987" spans="1:8" x14ac:dyDescent="0.25">
      <c r="A2987" s="20">
        <v>162183</v>
      </c>
      <c r="B2987" s="20">
        <v>958803967</v>
      </c>
      <c r="C2987" s="20" t="s">
        <v>889</v>
      </c>
      <c r="D2987" s="20">
        <v>958803967</v>
      </c>
      <c r="E2987" s="20" t="s">
        <v>30</v>
      </c>
      <c r="F2987" s="20">
        <v>162183</v>
      </c>
      <c r="G2987" s="20" t="s">
        <v>6364</v>
      </c>
      <c r="H2987" s="20"/>
    </row>
    <row r="2988" spans="1:8" x14ac:dyDescent="0.25">
      <c r="A2988" s="20">
        <v>142006</v>
      </c>
      <c r="B2988" s="20">
        <v>1207639392</v>
      </c>
      <c r="C2988" s="20" t="s">
        <v>17168</v>
      </c>
      <c r="D2988" s="20">
        <v>1207639392</v>
      </c>
      <c r="E2988" s="20" t="s">
        <v>60</v>
      </c>
      <c r="F2988" s="20">
        <v>142006</v>
      </c>
      <c r="G2988" s="20" t="s">
        <v>6364</v>
      </c>
      <c r="H2988" s="20"/>
    </row>
    <row r="2989" spans="1:8" x14ac:dyDescent="0.25">
      <c r="A2989" s="20">
        <v>165129</v>
      </c>
      <c r="B2989" s="20">
        <v>943967653</v>
      </c>
      <c r="C2989" s="20" t="s">
        <v>17170</v>
      </c>
      <c r="D2989" s="20">
        <v>943967653</v>
      </c>
      <c r="E2989" s="20" t="s">
        <v>39</v>
      </c>
      <c r="F2989" s="20">
        <v>165129</v>
      </c>
      <c r="G2989" s="20" t="s">
        <v>6364</v>
      </c>
      <c r="H2989" s="20"/>
    </row>
    <row r="2990" spans="1:8" x14ac:dyDescent="0.25">
      <c r="A2990" s="20">
        <v>164631</v>
      </c>
      <c r="B2990" s="20">
        <v>944170265</v>
      </c>
      <c r="C2990" s="20" t="s">
        <v>12237</v>
      </c>
      <c r="D2990" s="20">
        <v>944170265</v>
      </c>
      <c r="E2990" s="20" t="s">
        <v>39</v>
      </c>
      <c r="F2990" s="20">
        <v>164631</v>
      </c>
      <c r="G2990" s="20" t="s">
        <v>6364</v>
      </c>
      <c r="H2990" s="20"/>
    </row>
    <row r="2991" spans="1:8" x14ac:dyDescent="0.25">
      <c r="A2991" s="20">
        <v>164435</v>
      </c>
      <c r="B2991" s="20">
        <v>957820301</v>
      </c>
      <c r="C2991" s="20" t="s">
        <v>17172</v>
      </c>
      <c r="D2991" s="20">
        <v>957820301</v>
      </c>
      <c r="E2991" s="20" t="s">
        <v>5447</v>
      </c>
      <c r="F2991" s="20">
        <v>164435</v>
      </c>
      <c r="G2991" s="20" t="s">
        <v>6364</v>
      </c>
      <c r="H2991" s="20"/>
    </row>
    <row r="2992" spans="1:8" x14ac:dyDescent="0.25">
      <c r="A2992" s="20">
        <v>160795</v>
      </c>
      <c r="B2992" s="20">
        <v>951166941</v>
      </c>
      <c r="C2992" s="20" t="s">
        <v>17174</v>
      </c>
      <c r="D2992" s="20">
        <v>951166941</v>
      </c>
      <c r="E2992" s="20" t="s">
        <v>5447</v>
      </c>
      <c r="F2992" s="20">
        <v>160795</v>
      </c>
      <c r="G2992" s="20" t="s">
        <v>6364</v>
      </c>
      <c r="H2992" s="20"/>
    </row>
    <row r="2993" spans="1:8" x14ac:dyDescent="0.25">
      <c r="A2993" s="20">
        <v>165059</v>
      </c>
      <c r="B2993" s="20">
        <v>943622589</v>
      </c>
      <c r="C2993" s="20" t="s">
        <v>17176</v>
      </c>
      <c r="D2993" s="20">
        <v>943622589</v>
      </c>
      <c r="E2993" s="20" t="s">
        <v>5447</v>
      </c>
      <c r="F2993" s="20">
        <v>165059</v>
      </c>
      <c r="G2993" s="20" t="s">
        <v>6364</v>
      </c>
      <c r="H2993" s="20"/>
    </row>
    <row r="2994" spans="1:8" x14ac:dyDescent="0.25">
      <c r="A2994" s="20">
        <v>141252</v>
      </c>
      <c r="B2994" s="20">
        <v>940298250</v>
      </c>
      <c r="C2994" s="20" t="s">
        <v>6117</v>
      </c>
      <c r="D2994" s="20">
        <v>940298250</v>
      </c>
      <c r="E2994" s="20" t="s">
        <v>4404</v>
      </c>
      <c r="F2994" s="20">
        <v>141252</v>
      </c>
      <c r="G2994" s="20" t="s">
        <v>6364</v>
      </c>
      <c r="H2994" s="20"/>
    </row>
    <row r="2995" spans="1:8" x14ac:dyDescent="0.25">
      <c r="A2995" s="20">
        <v>141517</v>
      </c>
      <c r="B2995" s="20">
        <v>928908052</v>
      </c>
      <c r="C2995" s="20" t="s">
        <v>6119</v>
      </c>
      <c r="D2995" s="20">
        <v>928908052</v>
      </c>
      <c r="E2995" s="20" t="s">
        <v>34</v>
      </c>
      <c r="F2995" s="20">
        <v>141517</v>
      </c>
      <c r="G2995" s="20" t="s">
        <v>6364</v>
      </c>
      <c r="H2995" s="20"/>
    </row>
    <row r="2996" spans="1:8" x14ac:dyDescent="0.25">
      <c r="A2996" s="20">
        <v>164791</v>
      </c>
      <c r="B2996" s="20">
        <v>944173541</v>
      </c>
      <c r="C2996" s="20" t="s">
        <v>17178</v>
      </c>
      <c r="D2996" s="20">
        <v>944173541</v>
      </c>
      <c r="E2996" s="20" t="s">
        <v>34</v>
      </c>
      <c r="F2996" s="20">
        <v>164791</v>
      </c>
      <c r="G2996" s="20" t="s">
        <v>6364</v>
      </c>
      <c r="H2996" s="20"/>
    </row>
    <row r="2997" spans="1:8" x14ac:dyDescent="0.25">
      <c r="A2997" s="20">
        <v>156395</v>
      </c>
      <c r="B2997" s="20">
        <v>958276024</v>
      </c>
      <c r="C2997" s="20" t="s">
        <v>12252</v>
      </c>
      <c r="D2997" s="20">
        <v>958276024</v>
      </c>
      <c r="E2997" s="20" t="s">
        <v>4485</v>
      </c>
      <c r="F2997" s="20">
        <v>156395</v>
      </c>
      <c r="G2997" s="20" t="s">
        <v>6364</v>
      </c>
      <c r="H2997" s="20"/>
    </row>
    <row r="2998" spans="1:8" x14ac:dyDescent="0.25">
      <c r="A2998" s="20">
        <v>141363</v>
      </c>
      <c r="B2998" s="20">
        <v>930980297</v>
      </c>
      <c r="C2998" s="20" t="s">
        <v>1411</v>
      </c>
      <c r="D2998" s="20">
        <v>930980297</v>
      </c>
      <c r="E2998" s="20" t="s">
        <v>51</v>
      </c>
      <c r="F2998" s="20">
        <v>141363</v>
      </c>
      <c r="G2998" s="20" t="s">
        <v>6364</v>
      </c>
      <c r="H2998" s="20"/>
    </row>
    <row r="2999" spans="1:8" x14ac:dyDescent="0.25">
      <c r="A2999" s="20">
        <v>143617</v>
      </c>
      <c r="B2999" s="20">
        <v>926662255</v>
      </c>
      <c r="C2999" s="20" t="s">
        <v>891</v>
      </c>
      <c r="D2999" s="20">
        <v>926662255</v>
      </c>
      <c r="E2999" s="20" t="s">
        <v>34</v>
      </c>
      <c r="F2999" s="20">
        <v>143617</v>
      </c>
      <c r="G2999" s="20" t="s">
        <v>6364</v>
      </c>
      <c r="H2999" s="20"/>
    </row>
    <row r="3000" spans="1:8" x14ac:dyDescent="0.25">
      <c r="A3000" s="20">
        <v>163642</v>
      </c>
      <c r="B3000" s="20">
        <v>953265667</v>
      </c>
      <c r="C3000" s="20" t="s">
        <v>17180</v>
      </c>
      <c r="D3000" s="20">
        <v>953265667</v>
      </c>
      <c r="E3000" s="20" t="s">
        <v>5447</v>
      </c>
      <c r="F3000" s="20">
        <v>163642</v>
      </c>
      <c r="G3000" s="20" t="s">
        <v>6364</v>
      </c>
      <c r="H3000" s="20"/>
    </row>
    <row r="3001" spans="1:8" x14ac:dyDescent="0.25">
      <c r="A3001" s="20">
        <v>165104</v>
      </c>
      <c r="B3001" s="20">
        <v>955446307</v>
      </c>
      <c r="C3001" s="20" t="s">
        <v>892</v>
      </c>
      <c r="D3001" s="20">
        <v>955446307</v>
      </c>
      <c r="E3001" s="20" t="s">
        <v>24</v>
      </c>
      <c r="F3001" s="20">
        <v>165104</v>
      </c>
      <c r="G3001" s="20" t="s">
        <v>6364</v>
      </c>
      <c r="H3001" s="20"/>
    </row>
    <row r="3002" spans="1:8" x14ac:dyDescent="0.25">
      <c r="A3002" s="20">
        <v>141979</v>
      </c>
      <c r="B3002" s="20">
        <v>940944929</v>
      </c>
      <c r="C3002" s="20" t="s">
        <v>893</v>
      </c>
      <c r="D3002" s="20">
        <v>940944929</v>
      </c>
      <c r="E3002" s="20" t="s">
        <v>114</v>
      </c>
      <c r="F3002" s="20">
        <v>141979</v>
      </c>
      <c r="G3002" s="20" t="s">
        <v>6364</v>
      </c>
      <c r="H3002" s="20"/>
    </row>
    <row r="3003" spans="1:8" x14ac:dyDescent="0.25">
      <c r="A3003" s="20">
        <v>141354</v>
      </c>
      <c r="B3003" s="20">
        <v>923184691</v>
      </c>
      <c r="C3003" s="20" t="s">
        <v>894</v>
      </c>
      <c r="D3003" s="20">
        <v>923184691</v>
      </c>
      <c r="E3003" s="20" t="s">
        <v>34</v>
      </c>
      <c r="F3003" s="20">
        <v>141354</v>
      </c>
      <c r="G3003" s="20" t="s">
        <v>6364</v>
      </c>
      <c r="H3003" s="20"/>
    </row>
    <row r="3004" spans="1:8" x14ac:dyDescent="0.25">
      <c r="A3004" s="20">
        <v>164398</v>
      </c>
      <c r="B3004" s="20">
        <v>959869587</v>
      </c>
      <c r="C3004" s="20" t="s">
        <v>17182</v>
      </c>
      <c r="D3004" s="20">
        <v>959869587</v>
      </c>
      <c r="E3004" s="20" t="s">
        <v>5447</v>
      </c>
      <c r="F3004" s="20">
        <v>164398</v>
      </c>
      <c r="G3004" s="20" t="s">
        <v>6364</v>
      </c>
      <c r="H3004" s="20"/>
    </row>
    <row r="3005" spans="1:8" x14ac:dyDescent="0.25">
      <c r="A3005" s="20">
        <v>156421</v>
      </c>
      <c r="B3005" s="20">
        <v>958919094</v>
      </c>
      <c r="C3005" s="20" t="s">
        <v>17184</v>
      </c>
      <c r="D3005" s="20">
        <v>958919094</v>
      </c>
      <c r="E3005" s="20" t="s">
        <v>4485</v>
      </c>
      <c r="F3005" s="20">
        <v>156421</v>
      </c>
      <c r="G3005" s="20" t="s">
        <v>6364</v>
      </c>
      <c r="H3005" s="20"/>
    </row>
    <row r="3006" spans="1:8" x14ac:dyDescent="0.25">
      <c r="A3006" s="20">
        <v>163313</v>
      </c>
      <c r="B3006" s="20">
        <v>951786698</v>
      </c>
      <c r="C3006" s="20" t="s">
        <v>17186</v>
      </c>
      <c r="D3006" s="20">
        <v>951786698</v>
      </c>
      <c r="E3006" s="20" t="s">
        <v>25</v>
      </c>
      <c r="F3006" s="20">
        <v>163313</v>
      </c>
      <c r="G3006" s="20" t="s">
        <v>6364</v>
      </c>
      <c r="H3006" s="20"/>
    </row>
    <row r="3007" spans="1:8" x14ac:dyDescent="0.25">
      <c r="A3007" s="20">
        <v>164957</v>
      </c>
      <c r="B3007" s="20">
        <v>920509205</v>
      </c>
      <c r="C3007" s="20" t="s">
        <v>896</v>
      </c>
      <c r="D3007" s="20">
        <v>920509205</v>
      </c>
      <c r="E3007" s="20" t="s">
        <v>37</v>
      </c>
      <c r="F3007" s="20">
        <v>164957</v>
      </c>
      <c r="G3007" s="20" t="s">
        <v>6364</v>
      </c>
      <c r="H3007" s="20"/>
    </row>
    <row r="3008" spans="1:8" x14ac:dyDescent="0.25">
      <c r="A3008" s="20">
        <v>142775</v>
      </c>
      <c r="B3008" s="20">
        <v>940948912</v>
      </c>
      <c r="C3008" s="20" t="s">
        <v>17188</v>
      </c>
      <c r="D3008" s="20">
        <v>940948912</v>
      </c>
      <c r="E3008" s="20" t="s">
        <v>34</v>
      </c>
      <c r="F3008" s="20">
        <v>142775</v>
      </c>
      <c r="G3008" s="20" t="s">
        <v>6364</v>
      </c>
      <c r="H3008" s="20"/>
    </row>
    <row r="3009" spans="1:8" x14ac:dyDescent="0.25">
      <c r="A3009" s="20">
        <v>145813</v>
      </c>
      <c r="B3009" s="20">
        <v>955138953</v>
      </c>
      <c r="C3009" s="20" t="s">
        <v>17190</v>
      </c>
      <c r="D3009" s="20">
        <v>955138953</v>
      </c>
      <c r="E3009" s="20" t="s">
        <v>60</v>
      </c>
      <c r="F3009" s="20">
        <v>145813</v>
      </c>
      <c r="G3009" s="20" t="s">
        <v>6364</v>
      </c>
      <c r="H3009" s="20"/>
    </row>
    <row r="3010" spans="1:8" x14ac:dyDescent="0.25">
      <c r="A3010" s="20">
        <v>141662</v>
      </c>
      <c r="B3010" s="20">
        <v>921270427</v>
      </c>
      <c r="C3010" s="20" t="s">
        <v>897</v>
      </c>
      <c r="D3010" s="20">
        <v>921270427</v>
      </c>
      <c r="E3010" s="20" t="s">
        <v>5447</v>
      </c>
      <c r="F3010" s="20">
        <v>141662</v>
      </c>
      <c r="G3010" s="20" t="s">
        <v>6364</v>
      </c>
      <c r="H3010" s="20"/>
    </row>
    <row r="3011" spans="1:8" x14ac:dyDescent="0.25">
      <c r="A3011" s="20">
        <v>165650</v>
      </c>
      <c r="B3011" s="20">
        <v>957163280</v>
      </c>
      <c r="C3011" s="20" t="s">
        <v>17192</v>
      </c>
      <c r="D3011" s="20">
        <v>957163280</v>
      </c>
      <c r="E3011" s="20" t="s">
        <v>5447</v>
      </c>
      <c r="F3011" s="20">
        <v>165650</v>
      </c>
      <c r="G3011" s="20" t="s">
        <v>6364</v>
      </c>
      <c r="H3011" s="20"/>
    </row>
    <row r="3012" spans="1:8" x14ac:dyDescent="0.25">
      <c r="A3012" s="20">
        <v>160929</v>
      </c>
      <c r="B3012" s="20">
        <v>921135737</v>
      </c>
      <c r="C3012" s="20" t="s">
        <v>898</v>
      </c>
      <c r="D3012" s="20">
        <v>921135737</v>
      </c>
      <c r="E3012" s="20" t="s">
        <v>39</v>
      </c>
      <c r="F3012" s="20">
        <v>160929</v>
      </c>
      <c r="G3012" s="20" t="s">
        <v>6364</v>
      </c>
      <c r="H3012" s="20"/>
    </row>
    <row r="3013" spans="1:8" x14ac:dyDescent="0.25">
      <c r="A3013" s="20">
        <v>140811</v>
      </c>
      <c r="B3013" s="20">
        <v>801865510</v>
      </c>
      <c r="C3013" s="20" t="s">
        <v>899</v>
      </c>
      <c r="D3013" s="20">
        <v>801865510</v>
      </c>
      <c r="E3013" s="20" t="s">
        <v>34</v>
      </c>
      <c r="F3013" s="20">
        <v>140811</v>
      </c>
      <c r="G3013" s="20" t="s">
        <v>6364</v>
      </c>
      <c r="H3013" s="20"/>
    </row>
    <row r="3014" spans="1:8" x14ac:dyDescent="0.25">
      <c r="A3014" s="20">
        <v>141470</v>
      </c>
      <c r="B3014" s="20">
        <v>930883640</v>
      </c>
      <c r="C3014" s="20" t="s">
        <v>17194</v>
      </c>
      <c r="D3014" s="20">
        <v>930883640</v>
      </c>
      <c r="E3014" s="20" t="s">
        <v>4485</v>
      </c>
      <c r="F3014" s="20">
        <v>141470</v>
      </c>
      <c r="G3014" s="20" t="s">
        <v>6364</v>
      </c>
      <c r="H3014" s="20"/>
    </row>
    <row r="3015" spans="1:8" x14ac:dyDescent="0.25">
      <c r="A3015" s="20">
        <v>140480</v>
      </c>
      <c r="B3015" s="20">
        <v>952411296</v>
      </c>
      <c r="C3015" s="20" t="s">
        <v>12275</v>
      </c>
      <c r="D3015" s="20">
        <v>952411296</v>
      </c>
      <c r="E3015" s="20" t="s">
        <v>30</v>
      </c>
      <c r="F3015" s="20">
        <v>140480</v>
      </c>
      <c r="G3015" s="20" t="s">
        <v>6364</v>
      </c>
      <c r="H3015" s="20"/>
    </row>
    <row r="3016" spans="1:8" x14ac:dyDescent="0.25">
      <c r="A3016" s="20">
        <v>143601</v>
      </c>
      <c r="B3016" s="20">
        <v>943806539</v>
      </c>
      <c r="C3016" s="20" t="s">
        <v>12279</v>
      </c>
      <c r="D3016" s="20">
        <v>943806539</v>
      </c>
      <c r="E3016" s="20" t="s">
        <v>24</v>
      </c>
      <c r="F3016" s="20">
        <v>143601</v>
      </c>
      <c r="G3016" s="20" t="s">
        <v>6364</v>
      </c>
      <c r="H3016" s="20"/>
    </row>
    <row r="3017" spans="1:8" x14ac:dyDescent="0.25">
      <c r="A3017" s="20">
        <v>164872</v>
      </c>
      <c r="B3017" s="20">
        <v>926635350</v>
      </c>
      <c r="C3017" s="20" t="s">
        <v>17196</v>
      </c>
      <c r="D3017" s="20">
        <v>926635350</v>
      </c>
      <c r="E3017" s="20" t="s">
        <v>24</v>
      </c>
      <c r="F3017" s="20">
        <v>164872</v>
      </c>
      <c r="G3017" s="20" t="s">
        <v>6364</v>
      </c>
      <c r="H3017" s="20"/>
    </row>
    <row r="3018" spans="1:8" x14ac:dyDescent="0.25">
      <c r="A3018" s="20">
        <v>156299</v>
      </c>
      <c r="B3018" s="20">
        <v>604578914</v>
      </c>
      <c r="C3018" s="20" t="s">
        <v>4527</v>
      </c>
      <c r="D3018" s="20">
        <v>604578914</v>
      </c>
      <c r="E3018" s="20" t="s">
        <v>24</v>
      </c>
      <c r="F3018" s="20">
        <v>156299</v>
      </c>
      <c r="G3018" s="20" t="s">
        <v>6364</v>
      </c>
      <c r="H3018" s="20"/>
    </row>
    <row r="3019" spans="1:8" x14ac:dyDescent="0.25">
      <c r="A3019" s="20">
        <v>164801</v>
      </c>
      <c r="B3019" s="20">
        <v>956823181</v>
      </c>
      <c r="C3019" s="20" t="s">
        <v>17198</v>
      </c>
      <c r="D3019" s="20">
        <v>956823181</v>
      </c>
      <c r="E3019" s="20" t="s">
        <v>34</v>
      </c>
      <c r="F3019" s="20">
        <v>164801</v>
      </c>
      <c r="G3019" s="20" t="s">
        <v>6364</v>
      </c>
      <c r="H3019" s="20"/>
    </row>
    <row r="3020" spans="1:8" x14ac:dyDescent="0.25">
      <c r="A3020" s="20">
        <v>165094</v>
      </c>
      <c r="B3020" s="20">
        <v>958627705</v>
      </c>
      <c r="C3020" s="20" t="s">
        <v>17200</v>
      </c>
      <c r="D3020" s="20">
        <v>958627705</v>
      </c>
      <c r="E3020" s="20" t="s">
        <v>553</v>
      </c>
      <c r="F3020" s="20">
        <v>165094</v>
      </c>
      <c r="G3020" s="20" t="s">
        <v>6364</v>
      </c>
      <c r="H3020" s="20"/>
    </row>
    <row r="3021" spans="1:8" x14ac:dyDescent="0.25">
      <c r="A3021" s="20">
        <v>140683</v>
      </c>
      <c r="B3021" s="20">
        <v>953663192</v>
      </c>
      <c r="C3021" s="20" t="s">
        <v>14420</v>
      </c>
      <c r="D3021" s="20">
        <v>953663192</v>
      </c>
      <c r="E3021" s="20" t="s">
        <v>131</v>
      </c>
      <c r="F3021" s="20">
        <v>140683</v>
      </c>
      <c r="G3021" s="20" t="s">
        <v>6364</v>
      </c>
      <c r="H3021" s="20"/>
    </row>
    <row r="3022" spans="1:8" x14ac:dyDescent="0.25">
      <c r="A3022" s="20">
        <v>143545</v>
      </c>
      <c r="B3022" s="20">
        <v>958288607</v>
      </c>
      <c r="C3022" s="20" t="s">
        <v>17203</v>
      </c>
      <c r="D3022" s="20">
        <v>958288607</v>
      </c>
      <c r="E3022" s="20" t="s">
        <v>5447</v>
      </c>
      <c r="F3022" s="20">
        <v>143545</v>
      </c>
      <c r="G3022" s="20" t="s">
        <v>6364</v>
      </c>
      <c r="H3022" s="20"/>
    </row>
    <row r="3023" spans="1:8" x14ac:dyDescent="0.25">
      <c r="A3023" s="20">
        <v>164862</v>
      </c>
      <c r="B3023" s="20">
        <v>805440534</v>
      </c>
      <c r="C3023" s="20" t="s">
        <v>17205</v>
      </c>
      <c r="D3023" s="20">
        <v>805440534</v>
      </c>
      <c r="E3023" s="20" t="s">
        <v>4433</v>
      </c>
      <c r="F3023" s="20">
        <v>164862</v>
      </c>
      <c r="G3023" s="20" t="s">
        <v>6364</v>
      </c>
      <c r="H3023" s="20"/>
    </row>
    <row r="3024" spans="1:8" x14ac:dyDescent="0.25">
      <c r="A3024" s="20">
        <v>139198</v>
      </c>
      <c r="B3024" s="20">
        <v>929622132</v>
      </c>
      <c r="C3024" s="20" t="s">
        <v>4528</v>
      </c>
      <c r="D3024" s="20">
        <v>929622132</v>
      </c>
      <c r="E3024" s="20" t="s">
        <v>535</v>
      </c>
      <c r="F3024" s="20">
        <v>139198</v>
      </c>
      <c r="G3024" s="20" t="s">
        <v>6364</v>
      </c>
      <c r="H3024" s="20"/>
    </row>
    <row r="3025" spans="1:8" x14ac:dyDescent="0.25">
      <c r="A3025" s="20">
        <v>165470</v>
      </c>
      <c r="B3025" s="20">
        <v>958450363</v>
      </c>
      <c r="C3025" s="20" t="s">
        <v>17207</v>
      </c>
      <c r="D3025" s="20">
        <v>958450363</v>
      </c>
      <c r="E3025" s="20" t="s">
        <v>5447</v>
      </c>
      <c r="F3025" s="20">
        <v>165470</v>
      </c>
      <c r="G3025" s="20" t="s">
        <v>6364</v>
      </c>
      <c r="H3025" s="20"/>
    </row>
    <row r="3026" spans="1:8" x14ac:dyDescent="0.25">
      <c r="A3026" s="20">
        <v>139269</v>
      </c>
      <c r="B3026" s="20">
        <v>950899708</v>
      </c>
      <c r="C3026" s="20" t="s">
        <v>6127</v>
      </c>
      <c r="D3026" s="20">
        <v>950899708</v>
      </c>
      <c r="E3026" s="20" t="s">
        <v>5447</v>
      </c>
      <c r="F3026" s="20">
        <v>139269</v>
      </c>
      <c r="G3026" s="20" t="s">
        <v>6364</v>
      </c>
      <c r="H3026" s="20"/>
    </row>
    <row r="3027" spans="1:8" x14ac:dyDescent="0.25">
      <c r="A3027" s="20">
        <v>165111</v>
      </c>
      <c r="B3027" s="20">
        <v>950329664</v>
      </c>
      <c r="C3027" s="20" t="s">
        <v>17209</v>
      </c>
      <c r="D3027" s="20">
        <v>950329664</v>
      </c>
      <c r="E3027" s="20" t="s">
        <v>5447</v>
      </c>
      <c r="F3027" s="20">
        <v>165111</v>
      </c>
      <c r="G3027" s="20" t="s">
        <v>6364</v>
      </c>
      <c r="H3027" s="20"/>
    </row>
    <row r="3028" spans="1:8" x14ac:dyDescent="0.25">
      <c r="A3028" s="20">
        <v>140261</v>
      </c>
      <c r="B3028" s="20">
        <v>958243594</v>
      </c>
      <c r="C3028" s="20" t="s">
        <v>12297</v>
      </c>
      <c r="D3028" s="20">
        <v>958243594</v>
      </c>
      <c r="E3028" s="20" t="s">
        <v>30</v>
      </c>
      <c r="F3028" s="20">
        <v>140261</v>
      </c>
      <c r="G3028" s="20" t="s">
        <v>6364</v>
      </c>
      <c r="H3028" s="20"/>
    </row>
    <row r="3029" spans="1:8" x14ac:dyDescent="0.25">
      <c r="A3029" s="20">
        <v>143525</v>
      </c>
      <c r="B3029" s="20">
        <v>929277168</v>
      </c>
      <c r="C3029" s="20" t="s">
        <v>17211</v>
      </c>
      <c r="D3029" s="20">
        <v>929277168</v>
      </c>
      <c r="E3029" s="20" t="s">
        <v>5447</v>
      </c>
      <c r="F3029" s="20">
        <v>143525</v>
      </c>
      <c r="G3029" s="20" t="s">
        <v>6364</v>
      </c>
      <c r="H3029" s="20"/>
    </row>
    <row r="3030" spans="1:8" x14ac:dyDescent="0.25">
      <c r="A3030" s="20">
        <v>164857</v>
      </c>
      <c r="B3030" s="20">
        <v>958707564</v>
      </c>
      <c r="C3030" s="20" t="s">
        <v>17213</v>
      </c>
      <c r="D3030" s="20">
        <v>958707564</v>
      </c>
      <c r="E3030" s="20" t="s">
        <v>5447</v>
      </c>
      <c r="F3030" s="20">
        <v>164857</v>
      </c>
      <c r="G3030" s="20" t="s">
        <v>6364</v>
      </c>
      <c r="H3030" s="20"/>
    </row>
    <row r="3031" spans="1:8" x14ac:dyDescent="0.25">
      <c r="A3031" s="20">
        <v>161722</v>
      </c>
      <c r="B3031" s="20">
        <v>950912972</v>
      </c>
      <c r="C3031" s="20" t="s">
        <v>6129</v>
      </c>
      <c r="D3031" s="20">
        <v>950912972</v>
      </c>
      <c r="E3031" s="20" t="s">
        <v>59</v>
      </c>
      <c r="F3031" s="20">
        <v>161722</v>
      </c>
      <c r="G3031" s="20" t="s">
        <v>6364</v>
      </c>
      <c r="H3031" s="20"/>
    </row>
    <row r="3032" spans="1:8" x14ac:dyDescent="0.25">
      <c r="A3032" s="20">
        <v>161191</v>
      </c>
      <c r="B3032" s="20">
        <v>953211711</v>
      </c>
      <c r="C3032" s="20" t="s">
        <v>1538</v>
      </c>
      <c r="D3032" s="20">
        <v>953211711</v>
      </c>
      <c r="E3032" s="20" t="s">
        <v>4485</v>
      </c>
      <c r="F3032" s="20">
        <v>161191</v>
      </c>
      <c r="G3032" s="20" t="s">
        <v>6364</v>
      </c>
      <c r="H3032" s="20"/>
    </row>
    <row r="3033" spans="1:8" x14ac:dyDescent="0.25">
      <c r="A3033" s="20">
        <v>142377</v>
      </c>
      <c r="B3033" s="20">
        <v>952348381</v>
      </c>
      <c r="C3033" s="20" t="s">
        <v>17215</v>
      </c>
      <c r="D3033" s="20">
        <v>952348381</v>
      </c>
      <c r="E3033" s="20" t="s">
        <v>14555</v>
      </c>
      <c r="F3033" s="20">
        <v>142377</v>
      </c>
      <c r="G3033" s="20" t="s">
        <v>6364</v>
      </c>
      <c r="H3033" s="20"/>
    </row>
    <row r="3034" spans="1:8" x14ac:dyDescent="0.25">
      <c r="A3034" s="20">
        <v>142679</v>
      </c>
      <c r="B3034" s="20">
        <v>943824102</v>
      </c>
      <c r="C3034" s="20" t="s">
        <v>12307</v>
      </c>
      <c r="D3034" s="20">
        <v>943824102</v>
      </c>
      <c r="E3034" s="20" t="s">
        <v>81</v>
      </c>
      <c r="F3034" s="20">
        <v>142679</v>
      </c>
      <c r="G3034" s="20" t="s">
        <v>6364</v>
      </c>
      <c r="H3034" s="20"/>
    </row>
    <row r="3035" spans="1:8" x14ac:dyDescent="0.25">
      <c r="A3035" s="20">
        <v>163314</v>
      </c>
      <c r="B3035" s="20">
        <v>920276839</v>
      </c>
      <c r="C3035" s="20" t="s">
        <v>17218</v>
      </c>
      <c r="D3035" s="20">
        <v>920276839</v>
      </c>
      <c r="E3035" s="20" t="s">
        <v>4485</v>
      </c>
      <c r="F3035" s="20">
        <v>163314</v>
      </c>
      <c r="G3035" s="20" t="s">
        <v>6364</v>
      </c>
      <c r="H3035" s="20"/>
    </row>
    <row r="3036" spans="1:8" x14ac:dyDescent="0.25">
      <c r="A3036" s="20">
        <v>144062</v>
      </c>
      <c r="B3036" s="20">
        <v>953434008</v>
      </c>
      <c r="C3036" s="20" t="s">
        <v>1539</v>
      </c>
      <c r="D3036" s="20">
        <v>953434008</v>
      </c>
      <c r="E3036" s="20" t="s">
        <v>34</v>
      </c>
      <c r="F3036" s="20">
        <v>144062</v>
      </c>
      <c r="G3036" s="20" t="s">
        <v>6364</v>
      </c>
      <c r="H3036" s="20"/>
    </row>
    <row r="3037" spans="1:8" x14ac:dyDescent="0.25">
      <c r="A3037" s="20">
        <v>141579</v>
      </c>
      <c r="B3037" s="20">
        <v>1205353186</v>
      </c>
      <c r="C3037" s="20" t="s">
        <v>17220</v>
      </c>
      <c r="D3037" s="20">
        <v>1205353186</v>
      </c>
      <c r="E3037" s="20" t="s">
        <v>5447</v>
      </c>
      <c r="F3037" s="20">
        <v>141579</v>
      </c>
      <c r="G3037" s="20" t="s">
        <v>6364</v>
      </c>
      <c r="H3037" s="20"/>
    </row>
    <row r="3038" spans="1:8" x14ac:dyDescent="0.25">
      <c r="A3038" s="20">
        <v>162609</v>
      </c>
      <c r="B3038" s="20">
        <v>952331304</v>
      </c>
      <c r="C3038" s="20" t="s">
        <v>6131</v>
      </c>
      <c r="D3038" s="20">
        <v>952331304</v>
      </c>
      <c r="E3038" s="20" t="s">
        <v>4433</v>
      </c>
      <c r="F3038" s="20">
        <v>162609</v>
      </c>
      <c r="G3038" s="20" t="s">
        <v>6364</v>
      </c>
      <c r="H3038" s="20"/>
    </row>
    <row r="3039" spans="1:8" x14ac:dyDescent="0.25">
      <c r="A3039" s="20">
        <v>165405</v>
      </c>
      <c r="B3039" s="20">
        <v>1310422033</v>
      </c>
      <c r="C3039" s="20" t="s">
        <v>902</v>
      </c>
      <c r="D3039" s="20">
        <v>1310422033</v>
      </c>
      <c r="E3039" s="20" t="s">
        <v>34</v>
      </c>
      <c r="F3039" s="20">
        <v>165405</v>
      </c>
      <c r="G3039" s="20" t="s">
        <v>6364</v>
      </c>
      <c r="H3039" s="20"/>
    </row>
    <row r="3040" spans="1:8" x14ac:dyDescent="0.25">
      <c r="A3040" s="20">
        <v>142548</v>
      </c>
      <c r="B3040" s="20">
        <v>2400166290</v>
      </c>
      <c r="C3040" s="20" t="s">
        <v>12330</v>
      </c>
      <c r="D3040" s="20">
        <v>2400166290</v>
      </c>
      <c r="E3040" s="20" t="s">
        <v>5447</v>
      </c>
      <c r="F3040" s="20">
        <v>142548</v>
      </c>
      <c r="G3040" s="20" t="s">
        <v>6364</v>
      </c>
      <c r="H3040" s="20"/>
    </row>
    <row r="3041" spans="1:8" x14ac:dyDescent="0.25">
      <c r="A3041" s="20">
        <v>163899</v>
      </c>
      <c r="B3041" s="20">
        <v>702747528</v>
      </c>
      <c r="C3041" s="20" t="s">
        <v>17222</v>
      </c>
      <c r="D3041" s="20">
        <v>702747528</v>
      </c>
      <c r="E3041" s="20" t="s">
        <v>24</v>
      </c>
      <c r="F3041" s="20">
        <v>163899</v>
      </c>
      <c r="G3041" s="20" t="s">
        <v>6364</v>
      </c>
      <c r="H3041" s="20"/>
    </row>
    <row r="3042" spans="1:8" x14ac:dyDescent="0.25">
      <c r="A3042" s="20">
        <v>140745</v>
      </c>
      <c r="B3042" s="20">
        <v>958809196</v>
      </c>
      <c r="C3042" s="20" t="s">
        <v>903</v>
      </c>
      <c r="D3042" s="20">
        <v>958809196</v>
      </c>
      <c r="E3042" s="20" t="s">
        <v>4406</v>
      </c>
      <c r="F3042" s="20">
        <v>140745</v>
      </c>
      <c r="G3042" s="20" t="s">
        <v>6364</v>
      </c>
      <c r="H3042" s="20"/>
    </row>
    <row r="3043" spans="1:8" x14ac:dyDescent="0.25">
      <c r="A3043" s="20">
        <v>162045</v>
      </c>
      <c r="B3043" s="20">
        <v>940286339</v>
      </c>
      <c r="C3043" s="20" t="s">
        <v>17224</v>
      </c>
      <c r="D3043" s="20">
        <v>940286339</v>
      </c>
      <c r="E3043" s="20" t="s">
        <v>81</v>
      </c>
      <c r="F3043" s="20">
        <v>162045</v>
      </c>
      <c r="G3043" s="20" t="s">
        <v>6364</v>
      </c>
      <c r="H3043" s="20"/>
    </row>
    <row r="3044" spans="1:8" x14ac:dyDescent="0.25">
      <c r="A3044" s="20">
        <v>163956</v>
      </c>
      <c r="B3044" s="20">
        <v>921240446</v>
      </c>
      <c r="C3044" s="20" t="s">
        <v>17226</v>
      </c>
      <c r="D3044" s="20">
        <v>921240446</v>
      </c>
      <c r="E3044" s="20" t="s">
        <v>5447</v>
      </c>
      <c r="F3044" s="20">
        <v>163956</v>
      </c>
      <c r="G3044" s="20" t="s">
        <v>6364</v>
      </c>
      <c r="H3044" s="20"/>
    </row>
    <row r="3045" spans="1:8" x14ac:dyDescent="0.25">
      <c r="A3045" s="20">
        <v>138136</v>
      </c>
      <c r="B3045" s="20">
        <v>928274232</v>
      </c>
      <c r="C3045" s="20" t="s">
        <v>6135</v>
      </c>
      <c r="D3045" s="20">
        <v>928274232</v>
      </c>
      <c r="E3045" s="20" t="s">
        <v>5447</v>
      </c>
      <c r="F3045" s="20">
        <v>138136</v>
      </c>
      <c r="G3045" s="20" t="s">
        <v>6364</v>
      </c>
      <c r="H3045" s="20"/>
    </row>
    <row r="3046" spans="1:8" x14ac:dyDescent="0.25">
      <c r="A3046" s="20">
        <v>138348</v>
      </c>
      <c r="B3046" s="20">
        <v>2450315227</v>
      </c>
      <c r="C3046" s="20" t="s">
        <v>6137</v>
      </c>
      <c r="D3046" s="20">
        <v>2450315227</v>
      </c>
      <c r="E3046" s="20" t="s">
        <v>5447</v>
      </c>
      <c r="F3046" s="20">
        <v>138348</v>
      </c>
      <c r="G3046" s="20" t="s">
        <v>6364</v>
      </c>
      <c r="H3046" s="20"/>
    </row>
    <row r="3047" spans="1:8" x14ac:dyDescent="0.25">
      <c r="A3047" s="20">
        <v>141077</v>
      </c>
      <c r="B3047" s="20">
        <v>802101311</v>
      </c>
      <c r="C3047" s="20" t="s">
        <v>12338</v>
      </c>
      <c r="D3047" s="20">
        <v>802101311</v>
      </c>
      <c r="E3047" s="20" t="s">
        <v>5447</v>
      </c>
      <c r="F3047" s="20">
        <v>141077</v>
      </c>
      <c r="G3047" s="20" t="s">
        <v>6364</v>
      </c>
      <c r="H3047" s="20"/>
    </row>
    <row r="3048" spans="1:8" x14ac:dyDescent="0.25">
      <c r="A3048" s="20">
        <v>162874</v>
      </c>
      <c r="B3048" s="20">
        <v>957820723</v>
      </c>
      <c r="C3048" s="20" t="s">
        <v>17228</v>
      </c>
      <c r="D3048" s="20">
        <v>957820723</v>
      </c>
      <c r="E3048" s="20" t="s">
        <v>21</v>
      </c>
      <c r="F3048" s="20">
        <v>162874</v>
      </c>
      <c r="G3048" s="20" t="s">
        <v>6364</v>
      </c>
      <c r="H3048" s="20"/>
    </row>
    <row r="3049" spans="1:8" x14ac:dyDescent="0.25">
      <c r="A3049" s="20">
        <v>161440</v>
      </c>
      <c r="B3049" s="20">
        <v>923846141</v>
      </c>
      <c r="C3049" s="20" t="s">
        <v>904</v>
      </c>
      <c r="D3049" s="20">
        <v>923846141</v>
      </c>
      <c r="E3049" s="20" t="s">
        <v>59</v>
      </c>
      <c r="F3049" s="20">
        <v>161440</v>
      </c>
      <c r="G3049" s="20" t="s">
        <v>6364</v>
      </c>
      <c r="H3049" s="20"/>
    </row>
    <row r="3050" spans="1:8" x14ac:dyDescent="0.25">
      <c r="A3050" s="20">
        <v>161833</v>
      </c>
      <c r="B3050" s="20">
        <v>917819294</v>
      </c>
      <c r="C3050" s="20" t="s">
        <v>12344</v>
      </c>
      <c r="D3050" s="20">
        <v>917819294</v>
      </c>
      <c r="E3050" s="20" t="s">
        <v>34</v>
      </c>
      <c r="F3050" s="20">
        <v>161833</v>
      </c>
      <c r="G3050" s="20" t="s">
        <v>6364</v>
      </c>
      <c r="H3050" s="20"/>
    </row>
    <row r="3051" spans="1:8" x14ac:dyDescent="0.25">
      <c r="A3051" s="20">
        <v>165102</v>
      </c>
      <c r="B3051" s="20">
        <v>2450805672</v>
      </c>
      <c r="C3051" s="20" t="s">
        <v>17230</v>
      </c>
      <c r="D3051" s="20">
        <v>2450805672</v>
      </c>
      <c r="E3051" s="20" t="s">
        <v>5447</v>
      </c>
      <c r="F3051" s="20">
        <v>165102</v>
      </c>
      <c r="G3051" s="20" t="s">
        <v>6364</v>
      </c>
      <c r="H3051" s="20"/>
    </row>
    <row r="3052" spans="1:8" x14ac:dyDescent="0.25">
      <c r="A3052" s="20">
        <v>143053</v>
      </c>
      <c r="B3052" s="20">
        <v>929359016</v>
      </c>
      <c r="C3052" s="20" t="s">
        <v>12348</v>
      </c>
      <c r="D3052" s="20">
        <v>929359016</v>
      </c>
      <c r="E3052" s="20" t="s">
        <v>114</v>
      </c>
      <c r="F3052" s="20">
        <v>143053</v>
      </c>
      <c r="G3052" s="20" t="s">
        <v>6364</v>
      </c>
      <c r="H3052" s="20"/>
    </row>
    <row r="3053" spans="1:8" x14ac:dyDescent="0.25">
      <c r="A3053" s="20">
        <v>161544</v>
      </c>
      <c r="B3053" s="20">
        <v>954011953</v>
      </c>
      <c r="C3053" s="20" t="s">
        <v>17232</v>
      </c>
      <c r="D3053" s="20">
        <v>954011953</v>
      </c>
      <c r="E3053" s="20" t="s">
        <v>34</v>
      </c>
      <c r="F3053" s="20">
        <v>161544</v>
      </c>
      <c r="G3053" s="20" t="s">
        <v>6364</v>
      </c>
      <c r="H3053" s="20"/>
    </row>
    <row r="3054" spans="1:8" x14ac:dyDescent="0.25">
      <c r="A3054" s="20">
        <v>143041</v>
      </c>
      <c r="B3054" s="20">
        <v>958613317</v>
      </c>
      <c r="C3054" s="20" t="s">
        <v>6141</v>
      </c>
      <c r="D3054" s="20">
        <v>958613317</v>
      </c>
      <c r="E3054" s="20" t="s">
        <v>24</v>
      </c>
      <c r="F3054" s="20">
        <v>143041</v>
      </c>
      <c r="G3054" s="20" t="s">
        <v>6364</v>
      </c>
      <c r="H3054" s="20"/>
    </row>
    <row r="3055" spans="1:8" x14ac:dyDescent="0.25">
      <c r="A3055" s="20">
        <v>138196</v>
      </c>
      <c r="B3055" s="20">
        <v>920695905</v>
      </c>
      <c r="C3055" s="20" t="s">
        <v>905</v>
      </c>
      <c r="D3055" s="20">
        <v>920695905</v>
      </c>
      <c r="E3055" s="20" t="s">
        <v>34</v>
      </c>
      <c r="F3055" s="20">
        <v>138196</v>
      </c>
      <c r="G3055" s="20" t="s">
        <v>6364</v>
      </c>
      <c r="H3055" s="20"/>
    </row>
    <row r="3056" spans="1:8" x14ac:dyDescent="0.25">
      <c r="A3056" s="20">
        <v>162447</v>
      </c>
      <c r="B3056" s="20">
        <v>930618566</v>
      </c>
      <c r="C3056" s="20" t="s">
        <v>906</v>
      </c>
      <c r="D3056" s="20">
        <v>930618566</v>
      </c>
      <c r="E3056" s="20" t="s">
        <v>5447</v>
      </c>
      <c r="F3056" s="20">
        <v>162447</v>
      </c>
      <c r="G3056" s="20" t="s">
        <v>6364</v>
      </c>
      <c r="H3056" s="20"/>
    </row>
    <row r="3057" spans="1:8" x14ac:dyDescent="0.25">
      <c r="A3057" s="20">
        <v>163812</v>
      </c>
      <c r="B3057" s="20">
        <v>706326139</v>
      </c>
      <c r="C3057" s="20" t="s">
        <v>4207</v>
      </c>
      <c r="D3057" s="20">
        <v>706326139</v>
      </c>
      <c r="E3057" s="20" t="s">
        <v>25</v>
      </c>
      <c r="F3057" s="20">
        <v>163812</v>
      </c>
      <c r="G3057" s="20" t="s">
        <v>6364</v>
      </c>
      <c r="H3057" s="20"/>
    </row>
    <row r="3058" spans="1:8" x14ac:dyDescent="0.25">
      <c r="A3058" s="20">
        <v>163839</v>
      </c>
      <c r="B3058" s="20">
        <v>924551088</v>
      </c>
      <c r="C3058" s="20" t="s">
        <v>907</v>
      </c>
      <c r="D3058" s="20">
        <v>924551088</v>
      </c>
      <c r="E3058" s="20" t="s">
        <v>4406</v>
      </c>
      <c r="F3058" s="20">
        <v>163839</v>
      </c>
      <c r="G3058" s="20" t="s">
        <v>6364</v>
      </c>
      <c r="H3058" s="20"/>
    </row>
    <row r="3059" spans="1:8" x14ac:dyDescent="0.25">
      <c r="A3059" s="20">
        <v>162684</v>
      </c>
      <c r="B3059" s="20">
        <v>924177835</v>
      </c>
      <c r="C3059" s="20" t="s">
        <v>17235</v>
      </c>
      <c r="D3059" s="20">
        <v>924177835</v>
      </c>
      <c r="E3059" s="20" t="s">
        <v>5447</v>
      </c>
      <c r="F3059" s="20">
        <v>162684</v>
      </c>
      <c r="G3059" s="20" t="s">
        <v>6364</v>
      </c>
      <c r="H3059" s="20"/>
    </row>
    <row r="3060" spans="1:8" x14ac:dyDescent="0.25">
      <c r="A3060" s="20">
        <v>140699</v>
      </c>
      <c r="B3060" s="20">
        <v>804100493</v>
      </c>
      <c r="C3060" s="20" t="s">
        <v>908</v>
      </c>
      <c r="D3060" s="20">
        <v>804100493</v>
      </c>
      <c r="E3060" s="20" t="s">
        <v>34</v>
      </c>
      <c r="F3060" s="20">
        <v>140699</v>
      </c>
      <c r="G3060" s="20" t="s">
        <v>6364</v>
      </c>
      <c r="H3060" s="20"/>
    </row>
    <row r="3061" spans="1:8" x14ac:dyDescent="0.25">
      <c r="A3061" s="20">
        <v>161407</v>
      </c>
      <c r="B3061" s="20">
        <v>850933037</v>
      </c>
      <c r="C3061" s="20" t="s">
        <v>17237</v>
      </c>
      <c r="D3061" s="20">
        <v>850933037</v>
      </c>
      <c r="E3061" s="20" t="s">
        <v>34</v>
      </c>
      <c r="F3061" s="20">
        <v>161407</v>
      </c>
      <c r="G3061" s="20" t="s">
        <v>6364</v>
      </c>
      <c r="H3061" s="20"/>
    </row>
    <row r="3062" spans="1:8" x14ac:dyDescent="0.25">
      <c r="A3062" s="20">
        <v>164295</v>
      </c>
      <c r="B3062" s="20">
        <v>802229419</v>
      </c>
      <c r="C3062" s="20" t="s">
        <v>12366</v>
      </c>
      <c r="D3062" s="20">
        <v>802229419</v>
      </c>
      <c r="E3062" s="20" t="s">
        <v>5447</v>
      </c>
      <c r="F3062" s="20">
        <v>164295</v>
      </c>
      <c r="G3062" s="20" t="s">
        <v>6364</v>
      </c>
      <c r="H3062" s="20"/>
    </row>
    <row r="3063" spans="1:8" x14ac:dyDescent="0.25">
      <c r="A3063" s="20">
        <v>145331</v>
      </c>
      <c r="B3063" s="20">
        <v>920568375</v>
      </c>
      <c r="C3063" s="20" t="s">
        <v>4529</v>
      </c>
      <c r="D3063" s="20">
        <v>920568375</v>
      </c>
      <c r="E3063" s="20" t="s">
        <v>5447</v>
      </c>
      <c r="F3063" s="20">
        <v>145331</v>
      </c>
      <c r="G3063" s="20" t="s">
        <v>6364</v>
      </c>
      <c r="H3063" s="20"/>
    </row>
    <row r="3064" spans="1:8" x14ac:dyDescent="0.25">
      <c r="A3064" s="20">
        <v>141688</v>
      </c>
      <c r="B3064" s="20">
        <v>802435594</v>
      </c>
      <c r="C3064" s="20" t="s">
        <v>909</v>
      </c>
      <c r="D3064" s="20">
        <v>802435594</v>
      </c>
      <c r="E3064" s="20" t="s">
        <v>4485</v>
      </c>
      <c r="F3064" s="20">
        <v>141688</v>
      </c>
      <c r="G3064" s="20" t="s">
        <v>6364</v>
      </c>
      <c r="H3064" s="20"/>
    </row>
    <row r="3065" spans="1:8" x14ac:dyDescent="0.25">
      <c r="A3065" s="20">
        <v>142185</v>
      </c>
      <c r="B3065" s="20">
        <v>943936740</v>
      </c>
      <c r="C3065" s="20" t="s">
        <v>17239</v>
      </c>
      <c r="D3065" s="20">
        <v>943936740</v>
      </c>
      <c r="E3065" s="20" t="s">
        <v>34</v>
      </c>
      <c r="F3065" s="20">
        <v>142185</v>
      </c>
      <c r="G3065" s="20" t="s">
        <v>6364</v>
      </c>
      <c r="H3065" s="20"/>
    </row>
    <row r="3066" spans="1:8" x14ac:dyDescent="0.25">
      <c r="A3066" s="20">
        <v>163567</v>
      </c>
      <c r="B3066" s="20">
        <v>958482176</v>
      </c>
      <c r="C3066" s="20" t="s">
        <v>17241</v>
      </c>
      <c r="D3066" s="20">
        <v>958482176</v>
      </c>
      <c r="E3066" s="20" t="s">
        <v>25</v>
      </c>
      <c r="F3066" s="20">
        <v>163567</v>
      </c>
      <c r="G3066" s="20" t="s">
        <v>6364</v>
      </c>
      <c r="H3066" s="20"/>
    </row>
    <row r="3067" spans="1:8" x14ac:dyDescent="0.25">
      <c r="A3067" s="20">
        <v>141449</v>
      </c>
      <c r="B3067" s="20">
        <v>955890223</v>
      </c>
      <c r="C3067" s="20" t="s">
        <v>17243</v>
      </c>
      <c r="D3067" s="20">
        <v>955890223</v>
      </c>
      <c r="E3067" s="20" t="s">
        <v>21</v>
      </c>
      <c r="F3067" s="20">
        <v>141449</v>
      </c>
      <c r="G3067" s="20" t="s">
        <v>6364</v>
      </c>
      <c r="H3067" s="20"/>
    </row>
    <row r="3068" spans="1:8" x14ac:dyDescent="0.25">
      <c r="A3068" s="20">
        <v>143880</v>
      </c>
      <c r="B3068" s="20">
        <v>923687628</v>
      </c>
      <c r="C3068" s="20" t="s">
        <v>17245</v>
      </c>
      <c r="D3068" s="20">
        <v>923687628</v>
      </c>
      <c r="E3068" s="20" t="s">
        <v>20</v>
      </c>
      <c r="F3068" s="20">
        <v>143880</v>
      </c>
      <c r="G3068" s="20" t="s">
        <v>6364</v>
      </c>
      <c r="H3068" s="20"/>
    </row>
    <row r="3069" spans="1:8" x14ac:dyDescent="0.25">
      <c r="A3069" s="20">
        <v>142473</v>
      </c>
      <c r="B3069" s="20">
        <v>919467951</v>
      </c>
      <c r="C3069" s="20" t="s">
        <v>12374</v>
      </c>
      <c r="D3069" s="20">
        <v>919467951</v>
      </c>
      <c r="E3069" s="20" t="s">
        <v>34</v>
      </c>
      <c r="F3069" s="20">
        <v>142473</v>
      </c>
      <c r="G3069" s="20" t="s">
        <v>6364</v>
      </c>
      <c r="H3069" s="20"/>
    </row>
    <row r="3070" spans="1:8" x14ac:dyDescent="0.25">
      <c r="A3070" s="20">
        <v>139531</v>
      </c>
      <c r="B3070" s="20">
        <v>922724620</v>
      </c>
      <c r="C3070" s="20" t="s">
        <v>4531</v>
      </c>
      <c r="D3070" s="20">
        <v>922724620</v>
      </c>
      <c r="E3070" s="20" t="s">
        <v>5447</v>
      </c>
      <c r="F3070" s="20">
        <v>139531</v>
      </c>
      <c r="G3070" s="20" t="s">
        <v>6364</v>
      </c>
      <c r="H3070" s="20"/>
    </row>
    <row r="3071" spans="1:8" x14ac:dyDescent="0.25">
      <c r="A3071" s="20">
        <v>165203</v>
      </c>
      <c r="B3071" s="20">
        <v>956945745</v>
      </c>
      <c r="C3071" s="20" t="s">
        <v>17248</v>
      </c>
      <c r="D3071" s="20">
        <v>956945745</v>
      </c>
      <c r="E3071" s="20" t="s">
        <v>81</v>
      </c>
      <c r="F3071" s="20">
        <v>165203</v>
      </c>
      <c r="G3071" s="20" t="s">
        <v>6364</v>
      </c>
      <c r="H3071" s="20"/>
    </row>
    <row r="3072" spans="1:8" x14ac:dyDescent="0.25">
      <c r="A3072" s="20">
        <v>163316</v>
      </c>
      <c r="B3072" s="20">
        <v>929222677</v>
      </c>
      <c r="C3072" s="20" t="s">
        <v>17250</v>
      </c>
      <c r="D3072" s="20">
        <v>929222677</v>
      </c>
      <c r="E3072" s="20" t="s">
        <v>5447</v>
      </c>
      <c r="F3072" s="20">
        <v>163316</v>
      </c>
      <c r="G3072" s="20" t="s">
        <v>6364</v>
      </c>
      <c r="H3072" s="20"/>
    </row>
    <row r="3073" spans="1:8" x14ac:dyDescent="0.25">
      <c r="A3073" s="20">
        <v>139274</v>
      </c>
      <c r="B3073" s="20">
        <v>917758823</v>
      </c>
      <c r="C3073" s="20" t="s">
        <v>910</v>
      </c>
      <c r="D3073" s="20">
        <v>917758823</v>
      </c>
      <c r="E3073" s="20" t="s">
        <v>34</v>
      </c>
      <c r="F3073" s="20">
        <v>139274</v>
      </c>
      <c r="G3073" s="20" t="s">
        <v>6364</v>
      </c>
      <c r="H3073" s="20"/>
    </row>
    <row r="3074" spans="1:8" x14ac:dyDescent="0.25">
      <c r="A3074" s="20">
        <v>164282</v>
      </c>
      <c r="B3074" s="20">
        <v>941430969</v>
      </c>
      <c r="C3074" s="20" t="s">
        <v>17252</v>
      </c>
      <c r="D3074" s="20">
        <v>941430969</v>
      </c>
      <c r="E3074" s="20" t="s">
        <v>4485</v>
      </c>
      <c r="F3074" s="20">
        <v>164282</v>
      </c>
      <c r="G3074" s="20" t="s">
        <v>6364</v>
      </c>
      <c r="H3074" s="20"/>
    </row>
    <row r="3075" spans="1:8" x14ac:dyDescent="0.25">
      <c r="A3075" s="20">
        <v>165526</v>
      </c>
      <c r="B3075" s="20">
        <v>804451441</v>
      </c>
      <c r="C3075" s="20" t="s">
        <v>911</v>
      </c>
      <c r="D3075" s="20">
        <v>804451441</v>
      </c>
      <c r="E3075" s="20" t="s">
        <v>24</v>
      </c>
      <c r="F3075" s="20">
        <v>165526</v>
      </c>
      <c r="G3075" s="20" t="s">
        <v>6364</v>
      </c>
      <c r="H3075" s="20"/>
    </row>
    <row r="3076" spans="1:8" x14ac:dyDescent="0.25">
      <c r="A3076" s="20">
        <v>164489</v>
      </c>
      <c r="B3076" s="20">
        <v>926272394</v>
      </c>
      <c r="C3076" s="20" t="s">
        <v>4337</v>
      </c>
      <c r="D3076" s="20">
        <v>926272394</v>
      </c>
      <c r="E3076" s="20" t="s">
        <v>4404</v>
      </c>
      <c r="F3076" s="20">
        <v>164489</v>
      </c>
      <c r="G3076" s="20" t="s">
        <v>6364</v>
      </c>
      <c r="H3076" s="20"/>
    </row>
    <row r="3077" spans="1:8" x14ac:dyDescent="0.25">
      <c r="A3077" s="20">
        <v>163250</v>
      </c>
      <c r="B3077" s="20">
        <v>924611957</v>
      </c>
      <c r="C3077" s="20" t="s">
        <v>912</v>
      </c>
      <c r="D3077" s="20">
        <v>924611957</v>
      </c>
      <c r="E3077" s="20" t="s">
        <v>25</v>
      </c>
      <c r="F3077" s="20">
        <v>163250</v>
      </c>
      <c r="G3077" s="20" t="s">
        <v>6364</v>
      </c>
      <c r="H3077" s="20"/>
    </row>
    <row r="3078" spans="1:8" x14ac:dyDescent="0.25">
      <c r="A3078" s="20">
        <v>161275</v>
      </c>
      <c r="B3078" s="20">
        <v>958789364</v>
      </c>
      <c r="C3078" s="20" t="s">
        <v>12391</v>
      </c>
      <c r="D3078" s="20">
        <v>958789364</v>
      </c>
      <c r="E3078" s="20" t="s">
        <v>4485</v>
      </c>
      <c r="F3078" s="20">
        <v>161275</v>
      </c>
      <c r="G3078" s="20" t="s">
        <v>6364</v>
      </c>
      <c r="H3078" s="20"/>
    </row>
    <row r="3079" spans="1:8" x14ac:dyDescent="0.25">
      <c r="A3079" s="20">
        <v>156554</v>
      </c>
      <c r="B3079" s="20">
        <v>920653805</v>
      </c>
      <c r="C3079" s="20" t="s">
        <v>17254</v>
      </c>
      <c r="D3079" s="20">
        <v>920653805</v>
      </c>
      <c r="E3079" s="20" t="s">
        <v>5447</v>
      </c>
      <c r="F3079" s="20">
        <v>156554</v>
      </c>
      <c r="G3079" s="20" t="s">
        <v>6364</v>
      </c>
      <c r="H3079" s="20"/>
    </row>
    <row r="3080" spans="1:8" x14ac:dyDescent="0.25">
      <c r="A3080" s="20">
        <v>140604</v>
      </c>
      <c r="B3080" s="20">
        <v>942239583</v>
      </c>
      <c r="C3080" s="20" t="s">
        <v>913</v>
      </c>
      <c r="D3080" s="20">
        <v>942239583</v>
      </c>
      <c r="E3080" s="20" t="s">
        <v>4406</v>
      </c>
      <c r="F3080" s="20">
        <v>140604</v>
      </c>
      <c r="G3080" s="20" t="s">
        <v>6364</v>
      </c>
      <c r="H3080" s="20"/>
    </row>
    <row r="3081" spans="1:8" x14ac:dyDescent="0.25">
      <c r="A3081" s="20">
        <v>139148</v>
      </c>
      <c r="B3081" s="20">
        <v>929466563</v>
      </c>
      <c r="C3081" s="20" t="s">
        <v>914</v>
      </c>
      <c r="D3081" s="20">
        <v>929466563</v>
      </c>
      <c r="E3081" s="20" t="s">
        <v>34</v>
      </c>
      <c r="F3081" s="20">
        <v>139148</v>
      </c>
      <c r="G3081" s="20" t="s">
        <v>6364</v>
      </c>
      <c r="H3081" s="20"/>
    </row>
    <row r="3082" spans="1:8" x14ac:dyDescent="0.25">
      <c r="A3082" s="20">
        <v>165645</v>
      </c>
      <c r="B3082" s="20">
        <v>929848786</v>
      </c>
      <c r="C3082" s="20" t="s">
        <v>17256</v>
      </c>
      <c r="D3082" s="20">
        <v>929848786</v>
      </c>
      <c r="E3082" s="20" t="s">
        <v>39</v>
      </c>
      <c r="F3082" s="20">
        <v>165645</v>
      </c>
      <c r="G3082" s="20" t="s">
        <v>6364</v>
      </c>
      <c r="H3082" s="20"/>
    </row>
    <row r="3083" spans="1:8" x14ac:dyDescent="0.25">
      <c r="A3083" s="20">
        <v>143950</v>
      </c>
      <c r="B3083" s="20">
        <v>202235867</v>
      </c>
      <c r="C3083" s="20" t="s">
        <v>6145</v>
      </c>
      <c r="D3083" s="20">
        <v>202235867</v>
      </c>
      <c r="E3083" s="20" t="s">
        <v>39</v>
      </c>
      <c r="F3083" s="20">
        <v>143950</v>
      </c>
      <c r="G3083" s="20" t="s">
        <v>6364</v>
      </c>
      <c r="H3083" s="20"/>
    </row>
    <row r="3084" spans="1:8" x14ac:dyDescent="0.25">
      <c r="A3084" s="20">
        <v>164690</v>
      </c>
      <c r="B3084" s="20">
        <v>920061975</v>
      </c>
      <c r="C3084" s="20" t="s">
        <v>12398</v>
      </c>
      <c r="D3084" s="20">
        <v>920061975</v>
      </c>
      <c r="E3084" s="20" t="s">
        <v>21</v>
      </c>
      <c r="F3084" s="20">
        <v>164690</v>
      </c>
      <c r="G3084" s="20" t="s">
        <v>6364</v>
      </c>
      <c r="H3084" s="20"/>
    </row>
    <row r="3085" spans="1:8" x14ac:dyDescent="0.25">
      <c r="A3085" s="20">
        <v>160740</v>
      </c>
      <c r="B3085" s="20">
        <v>929482552</v>
      </c>
      <c r="C3085" s="20" t="s">
        <v>915</v>
      </c>
      <c r="D3085" s="20">
        <v>929482552</v>
      </c>
      <c r="E3085" s="20" t="s">
        <v>36</v>
      </c>
      <c r="F3085" s="20">
        <v>160740</v>
      </c>
      <c r="G3085" s="20" t="s">
        <v>6364</v>
      </c>
      <c r="H3085" s="20"/>
    </row>
    <row r="3086" spans="1:8" x14ac:dyDescent="0.25">
      <c r="A3086" s="20">
        <v>164385</v>
      </c>
      <c r="B3086" s="20">
        <v>910491059</v>
      </c>
      <c r="C3086" s="20" t="s">
        <v>17258</v>
      </c>
      <c r="D3086" s="20">
        <v>910491059</v>
      </c>
      <c r="E3086" s="20" t="s">
        <v>34</v>
      </c>
      <c r="F3086" s="20">
        <v>164385</v>
      </c>
      <c r="G3086" s="20" t="s">
        <v>6364</v>
      </c>
      <c r="H3086" s="20"/>
    </row>
    <row r="3087" spans="1:8" x14ac:dyDescent="0.25">
      <c r="A3087" s="20">
        <v>164196</v>
      </c>
      <c r="B3087" s="20">
        <v>929384675</v>
      </c>
      <c r="C3087" s="20" t="s">
        <v>17260</v>
      </c>
      <c r="D3087" s="20">
        <v>929384675</v>
      </c>
      <c r="E3087" s="20" t="s">
        <v>4485</v>
      </c>
      <c r="F3087" s="20">
        <v>164196</v>
      </c>
      <c r="G3087" s="20" t="s">
        <v>6364</v>
      </c>
      <c r="H3087" s="20"/>
    </row>
    <row r="3088" spans="1:8" x14ac:dyDescent="0.25">
      <c r="A3088" s="20">
        <v>156560</v>
      </c>
      <c r="B3088" s="20">
        <v>803937168</v>
      </c>
      <c r="C3088" s="20" t="s">
        <v>17262</v>
      </c>
      <c r="D3088" s="20">
        <v>803937168</v>
      </c>
      <c r="E3088" s="20" t="s">
        <v>4485</v>
      </c>
      <c r="F3088" s="20">
        <v>156560</v>
      </c>
      <c r="G3088" s="20" t="s">
        <v>6364</v>
      </c>
      <c r="H3088" s="20"/>
    </row>
    <row r="3089" spans="1:8" x14ac:dyDescent="0.25">
      <c r="A3089" s="20">
        <v>161857</v>
      </c>
      <c r="B3089" s="20">
        <v>926956715</v>
      </c>
      <c r="C3089" s="20" t="s">
        <v>6147</v>
      </c>
      <c r="D3089" s="20">
        <v>926956715</v>
      </c>
      <c r="E3089" s="20" t="s">
        <v>59</v>
      </c>
      <c r="F3089" s="20">
        <v>161857</v>
      </c>
      <c r="G3089" s="20" t="s">
        <v>6364</v>
      </c>
      <c r="H3089" s="20"/>
    </row>
    <row r="3090" spans="1:8" x14ac:dyDescent="0.25">
      <c r="A3090" s="20">
        <v>148718</v>
      </c>
      <c r="B3090" s="20">
        <v>924062516</v>
      </c>
      <c r="C3090" s="20" t="s">
        <v>17264</v>
      </c>
      <c r="D3090" s="20">
        <v>924062516</v>
      </c>
      <c r="E3090" s="20" t="s">
        <v>34</v>
      </c>
      <c r="F3090" s="20">
        <v>148718</v>
      </c>
      <c r="G3090" s="20" t="s">
        <v>6364</v>
      </c>
      <c r="H3090" s="20"/>
    </row>
    <row r="3091" spans="1:8" x14ac:dyDescent="0.25">
      <c r="A3091" s="20">
        <v>165477</v>
      </c>
      <c r="B3091" s="20">
        <v>958544587</v>
      </c>
      <c r="C3091" s="20" t="s">
        <v>12408</v>
      </c>
      <c r="D3091" s="20">
        <v>958544587</v>
      </c>
      <c r="E3091" s="20" t="s">
        <v>4485</v>
      </c>
      <c r="F3091" s="20">
        <v>165477</v>
      </c>
      <c r="G3091" s="20" t="s">
        <v>6364</v>
      </c>
      <c r="H3091" s="20"/>
    </row>
    <row r="3092" spans="1:8" x14ac:dyDescent="0.25">
      <c r="A3092" s="20">
        <v>165671</v>
      </c>
      <c r="B3092" s="20">
        <v>955066774</v>
      </c>
      <c r="C3092" s="20" t="s">
        <v>17266</v>
      </c>
      <c r="D3092" s="20">
        <v>955066774</v>
      </c>
      <c r="E3092" s="20" t="s">
        <v>39</v>
      </c>
      <c r="F3092" s="20">
        <v>165671</v>
      </c>
      <c r="G3092" s="20" t="s">
        <v>6364</v>
      </c>
      <c r="H3092" s="20"/>
    </row>
    <row r="3093" spans="1:8" x14ac:dyDescent="0.25">
      <c r="A3093" s="20">
        <v>164555</v>
      </c>
      <c r="B3093" s="20">
        <v>953791050</v>
      </c>
      <c r="C3093" s="20" t="s">
        <v>17268</v>
      </c>
      <c r="D3093" s="20">
        <v>953791050</v>
      </c>
      <c r="E3093" s="20" t="s">
        <v>21</v>
      </c>
      <c r="F3093" s="20">
        <v>164555</v>
      </c>
      <c r="G3093" s="20" t="s">
        <v>6364</v>
      </c>
      <c r="H3093" s="20"/>
    </row>
    <row r="3094" spans="1:8" x14ac:dyDescent="0.25">
      <c r="A3094" s="20">
        <v>163781</v>
      </c>
      <c r="B3094" s="20">
        <v>927239988</v>
      </c>
      <c r="C3094" s="20" t="s">
        <v>17270</v>
      </c>
      <c r="D3094" s="20">
        <v>927239988</v>
      </c>
      <c r="E3094" s="20" t="s">
        <v>4485</v>
      </c>
      <c r="F3094" s="20">
        <v>163781</v>
      </c>
      <c r="G3094" s="20" t="s">
        <v>6364</v>
      </c>
      <c r="H3094" s="20"/>
    </row>
    <row r="3095" spans="1:8" x14ac:dyDescent="0.25">
      <c r="A3095" s="20">
        <v>141982</v>
      </c>
      <c r="B3095" s="20">
        <v>909679888</v>
      </c>
      <c r="C3095" s="20" t="s">
        <v>916</v>
      </c>
      <c r="D3095" s="20">
        <v>909679888</v>
      </c>
      <c r="E3095" s="20" t="s">
        <v>4406</v>
      </c>
      <c r="F3095" s="20">
        <v>141982</v>
      </c>
      <c r="G3095" s="20" t="s">
        <v>6364</v>
      </c>
      <c r="H3095" s="20"/>
    </row>
    <row r="3096" spans="1:8" x14ac:dyDescent="0.25">
      <c r="A3096" s="20">
        <v>142452</v>
      </c>
      <c r="B3096" s="20">
        <v>922575295</v>
      </c>
      <c r="C3096" s="20" t="s">
        <v>17272</v>
      </c>
      <c r="D3096" s="20">
        <v>922575295</v>
      </c>
      <c r="E3096" s="20" t="s">
        <v>131</v>
      </c>
      <c r="F3096" s="20">
        <v>142452</v>
      </c>
      <c r="G3096" s="20" t="s">
        <v>6364</v>
      </c>
      <c r="H3096" s="20"/>
    </row>
    <row r="3097" spans="1:8" x14ac:dyDescent="0.25">
      <c r="A3097" s="20">
        <v>162893</v>
      </c>
      <c r="B3097" s="20">
        <v>954975025</v>
      </c>
      <c r="C3097" s="20" t="s">
        <v>17274</v>
      </c>
      <c r="D3097" s="20">
        <v>954975025</v>
      </c>
      <c r="E3097" s="20" t="s">
        <v>24</v>
      </c>
      <c r="F3097" s="20">
        <v>162893</v>
      </c>
      <c r="G3097" s="20" t="s">
        <v>6364</v>
      </c>
      <c r="H3097" s="20"/>
    </row>
    <row r="3098" spans="1:8" x14ac:dyDescent="0.25">
      <c r="A3098" s="20">
        <v>163366</v>
      </c>
      <c r="B3098" s="20">
        <v>955836705</v>
      </c>
      <c r="C3098" s="20" t="s">
        <v>17276</v>
      </c>
      <c r="D3098" s="20">
        <v>955836705</v>
      </c>
      <c r="E3098" s="20" t="s">
        <v>36</v>
      </c>
      <c r="F3098" s="20">
        <v>163366</v>
      </c>
      <c r="G3098" s="20" t="s">
        <v>6364</v>
      </c>
      <c r="H3098" s="20"/>
    </row>
    <row r="3099" spans="1:8" x14ac:dyDescent="0.25">
      <c r="A3099" s="20">
        <v>164262</v>
      </c>
      <c r="B3099" s="20">
        <v>929858470</v>
      </c>
      <c r="C3099" s="20" t="s">
        <v>17278</v>
      </c>
      <c r="D3099" s="20">
        <v>929858470</v>
      </c>
      <c r="E3099" s="20" t="s">
        <v>4470</v>
      </c>
      <c r="F3099" s="20">
        <v>164262</v>
      </c>
      <c r="G3099" s="20" t="s">
        <v>6364</v>
      </c>
      <c r="H3099" s="20"/>
    </row>
    <row r="3100" spans="1:8" x14ac:dyDescent="0.25">
      <c r="A3100" s="20">
        <v>143526</v>
      </c>
      <c r="B3100" s="20">
        <v>955459441</v>
      </c>
      <c r="C3100" s="20" t="s">
        <v>17280</v>
      </c>
      <c r="D3100" s="20">
        <v>955459441</v>
      </c>
      <c r="E3100" s="20" t="s">
        <v>5447</v>
      </c>
      <c r="F3100" s="20">
        <v>143526</v>
      </c>
      <c r="G3100" s="20" t="s">
        <v>6364</v>
      </c>
      <c r="H3100" s="20"/>
    </row>
    <row r="3101" spans="1:8" x14ac:dyDescent="0.25">
      <c r="A3101" s="20">
        <v>139923</v>
      </c>
      <c r="B3101" s="20">
        <v>917097073</v>
      </c>
      <c r="C3101" s="20" t="s">
        <v>917</v>
      </c>
      <c r="D3101" s="20">
        <v>917097073</v>
      </c>
      <c r="E3101" s="20" t="s">
        <v>5447</v>
      </c>
      <c r="F3101" s="20">
        <v>139923</v>
      </c>
      <c r="G3101" s="20" t="s">
        <v>6364</v>
      </c>
      <c r="H3101" s="20"/>
    </row>
    <row r="3102" spans="1:8" x14ac:dyDescent="0.25">
      <c r="A3102" s="20">
        <v>164118</v>
      </c>
      <c r="B3102" s="20">
        <v>1315421014</v>
      </c>
      <c r="C3102" s="20" t="s">
        <v>12426</v>
      </c>
      <c r="D3102" s="20">
        <v>1315421014</v>
      </c>
      <c r="E3102" s="20" t="s">
        <v>5447</v>
      </c>
      <c r="F3102" s="20">
        <v>164118</v>
      </c>
      <c r="G3102" s="20" t="s">
        <v>6364</v>
      </c>
      <c r="H3102" s="20"/>
    </row>
    <row r="3103" spans="1:8" x14ac:dyDescent="0.25">
      <c r="A3103" s="20">
        <v>142417</v>
      </c>
      <c r="B3103" s="20">
        <v>1102513585</v>
      </c>
      <c r="C3103" s="20" t="s">
        <v>918</v>
      </c>
      <c r="D3103" s="20">
        <v>1102513585</v>
      </c>
      <c r="E3103" s="20" t="s">
        <v>24</v>
      </c>
      <c r="F3103" s="20">
        <v>142417</v>
      </c>
      <c r="G3103" s="20" t="s">
        <v>6364</v>
      </c>
      <c r="H3103" s="20"/>
    </row>
    <row r="3104" spans="1:8" x14ac:dyDescent="0.25">
      <c r="A3104" s="20">
        <v>141249</v>
      </c>
      <c r="B3104" s="20">
        <v>924570666</v>
      </c>
      <c r="C3104" s="20" t="s">
        <v>1359</v>
      </c>
      <c r="D3104" s="20">
        <v>924570666</v>
      </c>
      <c r="E3104" s="20" t="s">
        <v>18</v>
      </c>
      <c r="F3104" s="20">
        <v>141249</v>
      </c>
      <c r="G3104" s="20" t="s">
        <v>6364</v>
      </c>
      <c r="H3104" s="20"/>
    </row>
    <row r="3105" spans="1:8" x14ac:dyDescent="0.25">
      <c r="A3105" s="20">
        <v>139194</v>
      </c>
      <c r="B3105" s="20">
        <v>915012173</v>
      </c>
      <c r="C3105" s="20" t="s">
        <v>919</v>
      </c>
      <c r="D3105" s="20">
        <v>915012173</v>
      </c>
      <c r="E3105" s="20" t="s">
        <v>5447</v>
      </c>
      <c r="F3105" s="20">
        <v>139194</v>
      </c>
      <c r="G3105" s="20" t="s">
        <v>6364</v>
      </c>
      <c r="H3105" s="20"/>
    </row>
    <row r="3106" spans="1:8" x14ac:dyDescent="0.25">
      <c r="A3106" s="20">
        <v>165342</v>
      </c>
      <c r="B3106" s="20">
        <v>951344373</v>
      </c>
      <c r="C3106" s="20" t="s">
        <v>12434</v>
      </c>
      <c r="D3106" s="20">
        <v>951344373</v>
      </c>
      <c r="E3106" s="20" t="s">
        <v>5447</v>
      </c>
      <c r="F3106" s="20">
        <v>165342</v>
      </c>
      <c r="G3106" s="20" t="s">
        <v>6364</v>
      </c>
      <c r="H3106" s="20"/>
    </row>
    <row r="3107" spans="1:8" x14ac:dyDescent="0.25">
      <c r="A3107" s="20">
        <v>160732</v>
      </c>
      <c r="B3107" s="20">
        <v>923062103</v>
      </c>
      <c r="C3107" s="20" t="s">
        <v>920</v>
      </c>
      <c r="D3107" s="20">
        <v>923062103</v>
      </c>
      <c r="E3107" s="20" t="s">
        <v>4485</v>
      </c>
      <c r="F3107" s="20">
        <v>160732</v>
      </c>
      <c r="G3107" s="20" t="s">
        <v>6364</v>
      </c>
      <c r="H3107" s="20"/>
    </row>
    <row r="3108" spans="1:8" x14ac:dyDescent="0.25">
      <c r="A3108" s="20">
        <v>138386</v>
      </c>
      <c r="B3108" s="20">
        <v>1314602804</v>
      </c>
      <c r="C3108" s="20" t="s">
        <v>6151</v>
      </c>
      <c r="D3108" s="20">
        <v>1314602804</v>
      </c>
      <c r="E3108" s="20" t="s">
        <v>5447</v>
      </c>
      <c r="F3108" s="20">
        <v>138386</v>
      </c>
      <c r="G3108" s="20" t="s">
        <v>6364</v>
      </c>
      <c r="H3108" s="20"/>
    </row>
    <row r="3109" spans="1:8" x14ac:dyDescent="0.25">
      <c r="A3109" s="20">
        <v>163375</v>
      </c>
      <c r="B3109" s="20">
        <v>950292607</v>
      </c>
      <c r="C3109" s="20" t="s">
        <v>12440</v>
      </c>
      <c r="D3109" s="20">
        <v>950292607</v>
      </c>
      <c r="E3109" s="20" t="s">
        <v>30</v>
      </c>
      <c r="F3109" s="20">
        <v>163375</v>
      </c>
      <c r="G3109" s="20" t="s">
        <v>6364</v>
      </c>
      <c r="H3109" s="20"/>
    </row>
    <row r="3110" spans="1:8" x14ac:dyDescent="0.25">
      <c r="A3110" s="20">
        <v>160858</v>
      </c>
      <c r="B3110" s="20">
        <v>959089418</v>
      </c>
      <c r="C3110" s="20" t="s">
        <v>12444</v>
      </c>
      <c r="D3110" s="20">
        <v>959089418</v>
      </c>
      <c r="E3110" s="20" t="s">
        <v>25</v>
      </c>
      <c r="F3110" s="20">
        <v>160858</v>
      </c>
      <c r="G3110" s="20" t="s">
        <v>6364</v>
      </c>
      <c r="H3110" s="20"/>
    </row>
    <row r="3111" spans="1:8" x14ac:dyDescent="0.25">
      <c r="A3111" s="20">
        <v>165446</v>
      </c>
      <c r="B3111" s="20">
        <v>955422845</v>
      </c>
      <c r="C3111" s="20" t="s">
        <v>12452</v>
      </c>
      <c r="D3111" s="20">
        <v>955422845</v>
      </c>
      <c r="E3111" s="20" t="s">
        <v>5447</v>
      </c>
      <c r="F3111" s="20">
        <v>165446</v>
      </c>
      <c r="G3111" s="20" t="s">
        <v>6364</v>
      </c>
      <c r="H3111" s="20"/>
    </row>
    <row r="3112" spans="1:8" x14ac:dyDescent="0.25">
      <c r="A3112" s="20">
        <v>162685</v>
      </c>
      <c r="B3112" s="20">
        <v>2400431553</v>
      </c>
      <c r="C3112" s="20" t="s">
        <v>17282</v>
      </c>
      <c r="D3112" s="20">
        <v>2400431553</v>
      </c>
      <c r="E3112" s="20" t="s">
        <v>5447</v>
      </c>
      <c r="F3112" s="20">
        <v>162685</v>
      </c>
      <c r="G3112" s="20" t="s">
        <v>6364</v>
      </c>
      <c r="H3112" s="20"/>
    </row>
    <row r="3113" spans="1:8" x14ac:dyDescent="0.25">
      <c r="A3113" s="20">
        <v>161941</v>
      </c>
      <c r="B3113" s="20">
        <v>923052039</v>
      </c>
      <c r="C3113" s="20" t="s">
        <v>12457</v>
      </c>
      <c r="D3113" s="20">
        <v>923052039</v>
      </c>
      <c r="E3113" s="20" t="s">
        <v>5447</v>
      </c>
      <c r="F3113" s="20">
        <v>161941</v>
      </c>
      <c r="G3113" s="20" t="s">
        <v>6364</v>
      </c>
      <c r="H3113" s="20"/>
    </row>
    <row r="3114" spans="1:8" x14ac:dyDescent="0.25">
      <c r="A3114" s="20">
        <v>140652</v>
      </c>
      <c r="B3114" s="20">
        <v>943300301</v>
      </c>
      <c r="C3114" s="20" t="s">
        <v>922</v>
      </c>
      <c r="D3114" s="20">
        <v>943300301</v>
      </c>
      <c r="E3114" s="20" t="s">
        <v>34</v>
      </c>
      <c r="F3114" s="20">
        <v>140652</v>
      </c>
      <c r="G3114" s="20" t="s">
        <v>6364</v>
      </c>
      <c r="H3114" s="20"/>
    </row>
    <row r="3115" spans="1:8" x14ac:dyDescent="0.25">
      <c r="A3115" s="20">
        <v>164562</v>
      </c>
      <c r="B3115" s="20">
        <v>1759394768</v>
      </c>
      <c r="C3115" s="20" t="s">
        <v>17284</v>
      </c>
      <c r="D3115" s="20">
        <v>1759394768</v>
      </c>
      <c r="E3115" s="20" t="s">
        <v>5447</v>
      </c>
      <c r="F3115" s="20">
        <v>164562</v>
      </c>
      <c r="G3115" s="20" t="s">
        <v>6364</v>
      </c>
      <c r="H3115" s="20"/>
    </row>
    <row r="3116" spans="1:8" x14ac:dyDescent="0.25">
      <c r="A3116" s="20">
        <v>143339</v>
      </c>
      <c r="B3116" s="20">
        <v>915415905</v>
      </c>
      <c r="C3116" s="20" t="s">
        <v>923</v>
      </c>
      <c r="D3116" s="20">
        <v>915415905</v>
      </c>
      <c r="E3116" s="20" t="s">
        <v>34</v>
      </c>
      <c r="F3116" s="20">
        <v>143339</v>
      </c>
      <c r="G3116" s="20" t="s">
        <v>6364</v>
      </c>
      <c r="H3116" s="20"/>
    </row>
    <row r="3117" spans="1:8" x14ac:dyDescent="0.25">
      <c r="A3117" s="20">
        <v>140110</v>
      </c>
      <c r="B3117" s="20">
        <v>952554889</v>
      </c>
      <c r="C3117" s="20" t="s">
        <v>924</v>
      </c>
      <c r="D3117" s="20">
        <v>952554889</v>
      </c>
      <c r="E3117" s="20" t="s">
        <v>30</v>
      </c>
      <c r="F3117" s="20">
        <v>140110</v>
      </c>
      <c r="G3117" s="20" t="s">
        <v>6364</v>
      </c>
      <c r="H3117" s="20"/>
    </row>
    <row r="3118" spans="1:8" x14ac:dyDescent="0.25">
      <c r="A3118" s="20">
        <v>161545</v>
      </c>
      <c r="B3118" s="20">
        <v>957987811</v>
      </c>
      <c r="C3118" s="20" t="s">
        <v>17286</v>
      </c>
      <c r="D3118" s="20">
        <v>957987811</v>
      </c>
      <c r="E3118" s="20" t="s">
        <v>34</v>
      </c>
      <c r="F3118" s="20">
        <v>161545</v>
      </c>
      <c r="G3118" s="20" t="s">
        <v>6364</v>
      </c>
      <c r="H3118" s="20"/>
    </row>
    <row r="3119" spans="1:8" x14ac:dyDescent="0.25">
      <c r="A3119" s="20">
        <v>162520</v>
      </c>
      <c r="B3119" s="20">
        <v>943823187</v>
      </c>
      <c r="C3119" s="20" t="s">
        <v>17288</v>
      </c>
      <c r="D3119" s="20">
        <v>943823187</v>
      </c>
      <c r="E3119" s="20" t="s">
        <v>5447</v>
      </c>
      <c r="F3119" s="20">
        <v>162520</v>
      </c>
      <c r="G3119" s="20" t="s">
        <v>6364</v>
      </c>
      <c r="H3119" s="20"/>
    </row>
    <row r="3120" spans="1:8" x14ac:dyDescent="0.25">
      <c r="A3120" s="20">
        <v>162144</v>
      </c>
      <c r="B3120" s="20">
        <v>957750615</v>
      </c>
      <c r="C3120" s="20" t="s">
        <v>17290</v>
      </c>
      <c r="D3120" s="20">
        <v>957750615</v>
      </c>
      <c r="E3120" s="20" t="s">
        <v>14555</v>
      </c>
      <c r="F3120" s="20">
        <v>162144</v>
      </c>
      <c r="G3120" s="20" t="s">
        <v>6364</v>
      </c>
      <c r="H3120" s="20"/>
    </row>
    <row r="3121" spans="1:8" x14ac:dyDescent="0.25">
      <c r="A3121" s="20">
        <v>139121</v>
      </c>
      <c r="B3121" s="20">
        <v>928775188</v>
      </c>
      <c r="C3121" s="20" t="s">
        <v>12468</v>
      </c>
      <c r="D3121" s="20">
        <v>928775188</v>
      </c>
      <c r="E3121" s="20" t="s">
        <v>39</v>
      </c>
      <c r="F3121" s="20">
        <v>139121</v>
      </c>
      <c r="G3121" s="20" t="s">
        <v>6364</v>
      </c>
      <c r="H3121" s="20"/>
    </row>
    <row r="3122" spans="1:8" x14ac:dyDescent="0.25">
      <c r="A3122" s="20">
        <v>138825</v>
      </c>
      <c r="B3122" s="20">
        <v>1311187726</v>
      </c>
      <c r="C3122" s="20" t="s">
        <v>925</v>
      </c>
      <c r="D3122" s="20">
        <v>1311187726</v>
      </c>
      <c r="E3122" s="20" t="s">
        <v>21</v>
      </c>
      <c r="F3122" s="20">
        <v>138825</v>
      </c>
      <c r="G3122" s="20" t="s">
        <v>6364</v>
      </c>
      <c r="H3122" s="20"/>
    </row>
    <row r="3123" spans="1:8" x14ac:dyDescent="0.25">
      <c r="A3123" s="20">
        <v>141373</v>
      </c>
      <c r="B3123" s="20">
        <v>1250236898</v>
      </c>
      <c r="C3123" s="20" t="s">
        <v>926</v>
      </c>
      <c r="D3123" s="20">
        <v>1250236898</v>
      </c>
      <c r="E3123" s="20" t="s">
        <v>4400</v>
      </c>
      <c r="F3123" s="20">
        <v>141373</v>
      </c>
      <c r="G3123" s="20" t="s">
        <v>6364</v>
      </c>
      <c r="H3123" s="20"/>
    </row>
    <row r="3124" spans="1:8" x14ac:dyDescent="0.25">
      <c r="A3124" s="20">
        <v>139539</v>
      </c>
      <c r="B3124" s="20">
        <v>929188399</v>
      </c>
      <c r="C3124" s="20" t="s">
        <v>12478</v>
      </c>
      <c r="D3124" s="20">
        <v>929188399</v>
      </c>
      <c r="E3124" s="20" t="s">
        <v>5447</v>
      </c>
      <c r="F3124" s="20">
        <v>139539</v>
      </c>
      <c r="G3124" s="20" t="s">
        <v>6364</v>
      </c>
      <c r="H3124" s="20"/>
    </row>
    <row r="3125" spans="1:8" x14ac:dyDescent="0.25">
      <c r="A3125" s="20">
        <v>161822</v>
      </c>
      <c r="B3125" s="20">
        <v>951770361</v>
      </c>
      <c r="C3125" s="20" t="s">
        <v>17292</v>
      </c>
      <c r="D3125" s="20">
        <v>951770361</v>
      </c>
      <c r="E3125" s="20" t="s">
        <v>34</v>
      </c>
      <c r="F3125" s="20">
        <v>161822</v>
      </c>
      <c r="G3125" s="20" t="s">
        <v>6364</v>
      </c>
      <c r="H3125" s="20"/>
    </row>
    <row r="3126" spans="1:8" x14ac:dyDescent="0.25">
      <c r="A3126" s="20">
        <v>162100</v>
      </c>
      <c r="B3126" s="20">
        <v>922790928</v>
      </c>
      <c r="C3126" s="20" t="s">
        <v>2624</v>
      </c>
      <c r="D3126" s="20">
        <v>922790928</v>
      </c>
      <c r="E3126" s="20" t="s">
        <v>4478</v>
      </c>
      <c r="F3126" s="20">
        <v>162100</v>
      </c>
      <c r="G3126" s="20" t="s">
        <v>6364</v>
      </c>
      <c r="H3126" s="20"/>
    </row>
    <row r="3127" spans="1:8" x14ac:dyDescent="0.25">
      <c r="A3127" s="20">
        <v>143527</v>
      </c>
      <c r="B3127" s="20">
        <v>1312221227</v>
      </c>
      <c r="C3127" s="20" t="s">
        <v>17294</v>
      </c>
      <c r="D3127" s="20">
        <v>1312221227</v>
      </c>
      <c r="E3127" s="20" t="s">
        <v>5447</v>
      </c>
      <c r="F3127" s="20">
        <v>143527</v>
      </c>
      <c r="G3127" s="20" t="s">
        <v>6364</v>
      </c>
      <c r="H3127" s="20"/>
    </row>
    <row r="3128" spans="1:8" x14ac:dyDescent="0.25">
      <c r="A3128" s="20">
        <v>142407</v>
      </c>
      <c r="B3128" s="20">
        <v>915606230</v>
      </c>
      <c r="C3128" s="20" t="s">
        <v>17296</v>
      </c>
      <c r="D3128" s="20">
        <v>915606230</v>
      </c>
      <c r="E3128" s="20" t="s">
        <v>5539</v>
      </c>
      <c r="F3128" s="20">
        <v>142407</v>
      </c>
      <c r="G3128" s="20" t="s">
        <v>6364</v>
      </c>
      <c r="H3128" s="20"/>
    </row>
    <row r="3129" spans="1:8" x14ac:dyDescent="0.25">
      <c r="A3129" s="20">
        <v>138900</v>
      </c>
      <c r="B3129" s="20">
        <v>955029111</v>
      </c>
      <c r="C3129" s="20" t="s">
        <v>12502</v>
      </c>
      <c r="D3129" s="20">
        <v>955029111</v>
      </c>
      <c r="E3129" s="20" t="s">
        <v>5447</v>
      </c>
      <c r="F3129" s="20">
        <v>138900</v>
      </c>
      <c r="G3129" s="20" t="s">
        <v>6364</v>
      </c>
      <c r="H3129" s="20"/>
    </row>
    <row r="3130" spans="1:8" x14ac:dyDescent="0.25">
      <c r="A3130" s="20">
        <v>163521</v>
      </c>
      <c r="B3130" s="20">
        <v>958057234</v>
      </c>
      <c r="C3130" s="20" t="s">
        <v>12510</v>
      </c>
      <c r="D3130" s="20">
        <v>958057234</v>
      </c>
      <c r="E3130" s="20" t="s">
        <v>34</v>
      </c>
      <c r="F3130" s="20">
        <v>163521</v>
      </c>
      <c r="G3130" s="20" t="s">
        <v>6364</v>
      </c>
      <c r="H3130" s="20"/>
    </row>
    <row r="3131" spans="1:8" x14ac:dyDescent="0.25">
      <c r="A3131" s="20">
        <v>140107</v>
      </c>
      <c r="B3131" s="20">
        <v>919514257</v>
      </c>
      <c r="C3131" s="20" t="s">
        <v>2688</v>
      </c>
      <c r="D3131" s="20">
        <v>919514257</v>
      </c>
      <c r="E3131" s="20" t="s">
        <v>34</v>
      </c>
      <c r="F3131" s="20">
        <v>140107</v>
      </c>
      <c r="G3131" s="20" t="s">
        <v>6364</v>
      </c>
      <c r="H3131" s="20"/>
    </row>
    <row r="3132" spans="1:8" x14ac:dyDescent="0.25">
      <c r="A3132" s="20">
        <v>140057</v>
      </c>
      <c r="B3132" s="20">
        <v>603804345</v>
      </c>
      <c r="C3132" s="20" t="s">
        <v>12515</v>
      </c>
      <c r="D3132" s="20">
        <v>603804345</v>
      </c>
      <c r="E3132" s="20" t="s">
        <v>36</v>
      </c>
      <c r="F3132" s="20">
        <v>140057</v>
      </c>
      <c r="G3132" s="20" t="s">
        <v>6364</v>
      </c>
      <c r="H3132" s="20"/>
    </row>
    <row r="3133" spans="1:8" x14ac:dyDescent="0.25">
      <c r="A3133" s="20">
        <v>160822</v>
      </c>
      <c r="B3133" s="20">
        <v>803188465</v>
      </c>
      <c r="C3133" s="20" t="s">
        <v>1500</v>
      </c>
      <c r="D3133" s="20">
        <v>803188465</v>
      </c>
      <c r="E3133" s="20" t="s">
        <v>34</v>
      </c>
      <c r="F3133" s="20">
        <v>160822</v>
      </c>
      <c r="G3133" s="20" t="s">
        <v>6364</v>
      </c>
      <c r="H3133" s="20"/>
    </row>
    <row r="3134" spans="1:8" x14ac:dyDescent="0.25">
      <c r="A3134" s="20">
        <v>165651</v>
      </c>
      <c r="B3134" s="20">
        <v>944087568</v>
      </c>
      <c r="C3134" s="20" t="s">
        <v>17299</v>
      </c>
      <c r="D3134" s="20">
        <v>944087568</v>
      </c>
      <c r="E3134" s="20" t="s">
        <v>5447</v>
      </c>
      <c r="F3134" s="20">
        <v>165651</v>
      </c>
      <c r="G3134" s="20" t="s">
        <v>6364</v>
      </c>
      <c r="H3134" s="20"/>
    </row>
    <row r="3135" spans="1:8" x14ac:dyDescent="0.25">
      <c r="A3135" s="20">
        <v>162705</v>
      </c>
      <c r="B3135" s="20">
        <v>930125331</v>
      </c>
      <c r="C3135" s="20" t="s">
        <v>17301</v>
      </c>
      <c r="D3135" s="20">
        <v>930125331</v>
      </c>
      <c r="E3135" s="20" t="s">
        <v>4406</v>
      </c>
      <c r="F3135" s="20">
        <v>162705</v>
      </c>
      <c r="G3135" s="20" t="s">
        <v>6364</v>
      </c>
      <c r="H3135" s="20"/>
    </row>
    <row r="3136" spans="1:8" x14ac:dyDescent="0.25">
      <c r="A3136" s="20">
        <v>139304</v>
      </c>
      <c r="B3136" s="20">
        <v>921517827</v>
      </c>
      <c r="C3136" s="20" t="s">
        <v>12520</v>
      </c>
      <c r="D3136" s="20">
        <v>921517827</v>
      </c>
      <c r="E3136" s="20" t="s">
        <v>21</v>
      </c>
      <c r="F3136" s="20">
        <v>139304</v>
      </c>
      <c r="G3136" s="20" t="s">
        <v>6364</v>
      </c>
      <c r="H3136" s="20"/>
    </row>
    <row r="3137" spans="1:8" x14ac:dyDescent="0.25">
      <c r="A3137" s="20">
        <v>161454</v>
      </c>
      <c r="B3137" s="20">
        <v>916645120</v>
      </c>
      <c r="C3137" s="20" t="s">
        <v>17303</v>
      </c>
      <c r="D3137" s="20">
        <v>916645120</v>
      </c>
      <c r="E3137" s="20" t="s">
        <v>287</v>
      </c>
      <c r="F3137" s="20">
        <v>161454</v>
      </c>
      <c r="G3137" s="20" t="s">
        <v>6364</v>
      </c>
      <c r="H3137" s="20"/>
    </row>
    <row r="3138" spans="1:8" x14ac:dyDescent="0.25">
      <c r="A3138" s="20">
        <v>163134</v>
      </c>
      <c r="B3138" s="20">
        <v>923933089</v>
      </c>
      <c r="C3138" s="20" t="s">
        <v>12524</v>
      </c>
      <c r="D3138" s="20">
        <v>923933089</v>
      </c>
      <c r="E3138" s="20" t="s">
        <v>4470</v>
      </c>
      <c r="F3138" s="20">
        <v>163134</v>
      </c>
      <c r="G3138" s="20" t="s">
        <v>6364</v>
      </c>
      <c r="H3138" s="20"/>
    </row>
    <row r="3139" spans="1:8" x14ac:dyDescent="0.25">
      <c r="A3139" s="20">
        <v>165035</v>
      </c>
      <c r="B3139" s="20">
        <v>926247131</v>
      </c>
      <c r="C3139" s="20" t="s">
        <v>17305</v>
      </c>
      <c r="D3139" s="20">
        <v>926247131</v>
      </c>
      <c r="E3139" s="20" t="s">
        <v>5447</v>
      </c>
      <c r="F3139" s="20">
        <v>165035</v>
      </c>
      <c r="G3139" s="20" t="s">
        <v>6364</v>
      </c>
      <c r="H3139" s="20"/>
    </row>
    <row r="3140" spans="1:8" x14ac:dyDescent="0.25">
      <c r="A3140" s="20">
        <v>141451</v>
      </c>
      <c r="B3140" s="20">
        <v>953761426</v>
      </c>
      <c r="C3140" s="20" t="s">
        <v>17307</v>
      </c>
      <c r="D3140" s="20">
        <v>953761426</v>
      </c>
      <c r="E3140" s="20" t="s">
        <v>21</v>
      </c>
      <c r="F3140" s="20">
        <v>141451</v>
      </c>
      <c r="G3140" s="20" t="s">
        <v>6364</v>
      </c>
      <c r="H3140" s="20"/>
    </row>
    <row r="3141" spans="1:8" x14ac:dyDescent="0.25">
      <c r="A3141" s="20">
        <v>156379</v>
      </c>
      <c r="B3141" s="20">
        <v>940281918</v>
      </c>
      <c r="C3141" s="20" t="s">
        <v>928</v>
      </c>
      <c r="D3141" s="20">
        <v>940281918</v>
      </c>
      <c r="E3141" s="20" t="s">
        <v>114</v>
      </c>
      <c r="F3141" s="20">
        <v>156379</v>
      </c>
      <c r="G3141" s="20" t="s">
        <v>6364</v>
      </c>
      <c r="H3141" s="20"/>
    </row>
    <row r="3142" spans="1:8" x14ac:dyDescent="0.25">
      <c r="A3142" s="20">
        <v>140971</v>
      </c>
      <c r="B3142" s="20">
        <v>941947632</v>
      </c>
      <c r="C3142" s="20" t="s">
        <v>929</v>
      </c>
      <c r="D3142" s="20">
        <v>941947632</v>
      </c>
      <c r="E3142" s="20" t="s">
        <v>39</v>
      </c>
      <c r="F3142" s="20">
        <v>140971</v>
      </c>
      <c r="G3142" s="20" t="s">
        <v>6364</v>
      </c>
      <c r="H3142" s="20"/>
    </row>
    <row r="3143" spans="1:8" x14ac:dyDescent="0.25">
      <c r="A3143" s="20">
        <v>140735</v>
      </c>
      <c r="B3143" s="20">
        <v>800768665</v>
      </c>
      <c r="C3143" s="20" t="s">
        <v>930</v>
      </c>
      <c r="D3143" s="20">
        <v>800768665</v>
      </c>
      <c r="E3143" s="20" t="s">
        <v>34</v>
      </c>
      <c r="F3143" s="20">
        <v>140735</v>
      </c>
      <c r="G3143" s="20" t="s">
        <v>6364</v>
      </c>
      <c r="H3143" s="20"/>
    </row>
    <row r="3144" spans="1:8" x14ac:dyDescent="0.25">
      <c r="A3144" s="20">
        <v>164679</v>
      </c>
      <c r="B3144" s="20">
        <v>951992627</v>
      </c>
      <c r="C3144" s="20" t="s">
        <v>17309</v>
      </c>
      <c r="D3144" s="20">
        <v>951992627</v>
      </c>
      <c r="E3144" s="20" t="s">
        <v>4433</v>
      </c>
      <c r="F3144" s="20">
        <v>164679</v>
      </c>
      <c r="G3144" s="20" t="s">
        <v>6364</v>
      </c>
      <c r="H3144" s="20"/>
    </row>
    <row r="3145" spans="1:8" x14ac:dyDescent="0.25">
      <c r="A3145" s="20">
        <v>160766</v>
      </c>
      <c r="B3145" s="20">
        <v>956746127</v>
      </c>
      <c r="C3145" s="20" t="s">
        <v>932</v>
      </c>
      <c r="D3145" s="20">
        <v>956746127</v>
      </c>
      <c r="E3145" s="20" t="s">
        <v>24</v>
      </c>
      <c r="F3145" s="20">
        <v>160766</v>
      </c>
      <c r="G3145" s="20" t="s">
        <v>6364</v>
      </c>
      <c r="H3145" s="20"/>
    </row>
    <row r="3146" spans="1:8" x14ac:dyDescent="0.25">
      <c r="A3146" s="20">
        <v>164942</v>
      </c>
      <c r="B3146" s="20">
        <v>951999739</v>
      </c>
      <c r="C3146" s="20" t="s">
        <v>17311</v>
      </c>
      <c r="D3146" s="20">
        <v>951999739</v>
      </c>
      <c r="E3146" s="20" t="s">
        <v>5447</v>
      </c>
      <c r="F3146" s="20">
        <v>164942</v>
      </c>
      <c r="G3146" s="20" t="s">
        <v>6364</v>
      </c>
      <c r="H3146" s="20"/>
    </row>
    <row r="3147" spans="1:8" x14ac:dyDescent="0.25">
      <c r="A3147" s="20">
        <v>139441</v>
      </c>
      <c r="B3147" s="20">
        <v>919165845</v>
      </c>
      <c r="C3147" s="20" t="s">
        <v>933</v>
      </c>
      <c r="D3147" s="20">
        <v>919165845</v>
      </c>
      <c r="E3147" s="20" t="s">
        <v>18</v>
      </c>
      <c r="F3147" s="20">
        <v>139441</v>
      </c>
      <c r="G3147" s="20" t="s">
        <v>6364</v>
      </c>
      <c r="H3147" s="20"/>
    </row>
    <row r="3148" spans="1:8" x14ac:dyDescent="0.25">
      <c r="A3148" s="20">
        <v>163900</v>
      </c>
      <c r="B3148" s="20">
        <v>953710613</v>
      </c>
      <c r="C3148" s="20" t="s">
        <v>17313</v>
      </c>
      <c r="D3148" s="20">
        <v>953710613</v>
      </c>
      <c r="E3148" s="20" t="s">
        <v>24</v>
      </c>
      <c r="F3148" s="20">
        <v>163900</v>
      </c>
      <c r="G3148" s="20" t="s">
        <v>6364</v>
      </c>
      <c r="H3148" s="20"/>
    </row>
    <row r="3149" spans="1:8" x14ac:dyDescent="0.25">
      <c r="A3149" s="20">
        <v>156338</v>
      </c>
      <c r="B3149" s="20">
        <v>956105845</v>
      </c>
      <c r="C3149" s="20" t="s">
        <v>12534</v>
      </c>
      <c r="D3149" s="20">
        <v>956105845</v>
      </c>
      <c r="E3149" s="20" t="s">
        <v>4485</v>
      </c>
      <c r="F3149" s="20">
        <v>156338</v>
      </c>
      <c r="G3149" s="20" t="s">
        <v>6364</v>
      </c>
      <c r="H3149" s="20"/>
    </row>
    <row r="3150" spans="1:8" x14ac:dyDescent="0.25">
      <c r="A3150" s="20">
        <v>165047</v>
      </c>
      <c r="B3150" s="20">
        <v>952830032</v>
      </c>
      <c r="C3150" s="20" t="s">
        <v>17315</v>
      </c>
      <c r="D3150" s="20">
        <v>952830032</v>
      </c>
      <c r="E3150" s="20" t="s">
        <v>36</v>
      </c>
      <c r="F3150" s="20">
        <v>165047</v>
      </c>
      <c r="G3150" s="20" t="s">
        <v>6364</v>
      </c>
      <c r="H3150" s="20"/>
    </row>
    <row r="3151" spans="1:8" x14ac:dyDescent="0.25">
      <c r="A3151" s="20">
        <v>160796</v>
      </c>
      <c r="B3151" s="20">
        <v>958494650</v>
      </c>
      <c r="C3151" s="20" t="s">
        <v>17317</v>
      </c>
      <c r="D3151" s="20">
        <v>958494650</v>
      </c>
      <c r="E3151" s="20" t="s">
        <v>5447</v>
      </c>
      <c r="F3151" s="20">
        <v>160796</v>
      </c>
      <c r="G3151" s="20" t="s">
        <v>6364</v>
      </c>
      <c r="H3151" s="20"/>
    </row>
    <row r="3152" spans="1:8" x14ac:dyDescent="0.25">
      <c r="A3152" s="20">
        <v>141105</v>
      </c>
      <c r="B3152" s="20">
        <v>1308974748</v>
      </c>
      <c r="C3152" s="20" t="s">
        <v>934</v>
      </c>
      <c r="D3152" s="20">
        <v>1308974748</v>
      </c>
      <c r="E3152" s="20" t="s">
        <v>5447</v>
      </c>
      <c r="F3152" s="20">
        <v>141105</v>
      </c>
      <c r="G3152" s="20" t="s">
        <v>6364</v>
      </c>
      <c r="H3152" s="20"/>
    </row>
    <row r="3153" spans="1:8" x14ac:dyDescent="0.25">
      <c r="A3153" s="20">
        <v>160727</v>
      </c>
      <c r="B3153" s="20">
        <v>805173192</v>
      </c>
      <c r="C3153" s="20" t="s">
        <v>17319</v>
      </c>
      <c r="D3153" s="20">
        <v>805173192</v>
      </c>
      <c r="E3153" s="20" t="s">
        <v>34</v>
      </c>
      <c r="F3153" s="20">
        <v>160727</v>
      </c>
      <c r="G3153" s="20" t="s">
        <v>6364</v>
      </c>
      <c r="H3153" s="20"/>
    </row>
    <row r="3154" spans="1:8" x14ac:dyDescent="0.25">
      <c r="A3154" s="20">
        <v>163703</v>
      </c>
      <c r="B3154" s="20">
        <v>927850586</v>
      </c>
      <c r="C3154" s="20" t="s">
        <v>935</v>
      </c>
      <c r="D3154" s="20">
        <v>927850586</v>
      </c>
      <c r="E3154" s="20" t="s">
        <v>114</v>
      </c>
      <c r="F3154" s="20">
        <v>163703</v>
      </c>
      <c r="G3154" s="20" t="s">
        <v>6364</v>
      </c>
      <c r="H3154" s="20"/>
    </row>
    <row r="3155" spans="1:8" x14ac:dyDescent="0.25">
      <c r="A3155" s="20">
        <v>143539</v>
      </c>
      <c r="B3155" s="20">
        <v>952884807</v>
      </c>
      <c r="C3155" s="20" t="s">
        <v>17321</v>
      </c>
      <c r="D3155" s="20">
        <v>952884807</v>
      </c>
      <c r="E3155" s="20" t="s">
        <v>36</v>
      </c>
      <c r="F3155" s="20">
        <v>143539</v>
      </c>
      <c r="G3155" s="20" t="s">
        <v>6364</v>
      </c>
      <c r="H3155" s="20"/>
    </row>
    <row r="3156" spans="1:8" x14ac:dyDescent="0.25">
      <c r="A3156" s="20">
        <v>165677</v>
      </c>
      <c r="B3156" s="20">
        <v>952954477</v>
      </c>
      <c r="C3156" s="20" t="s">
        <v>12549</v>
      </c>
      <c r="D3156" s="20">
        <v>952954477</v>
      </c>
      <c r="E3156" s="20" t="s">
        <v>34</v>
      </c>
      <c r="F3156" s="20">
        <v>165677</v>
      </c>
      <c r="G3156" s="20" t="s">
        <v>6364</v>
      </c>
      <c r="H3156" s="20"/>
    </row>
    <row r="3157" spans="1:8" x14ac:dyDescent="0.25">
      <c r="A3157" s="20">
        <v>142436</v>
      </c>
      <c r="B3157" s="20">
        <v>958761603</v>
      </c>
      <c r="C3157" s="20" t="s">
        <v>17323</v>
      </c>
      <c r="D3157" s="20">
        <v>958761603</v>
      </c>
      <c r="E3157" s="20" t="s">
        <v>4485</v>
      </c>
      <c r="F3157" s="20">
        <v>142436</v>
      </c>
      <c r="G3157" s="20" t="s">
        <v>6364</v>
      </c>
      <c r="H3157" s="20"/>
    </row>
    <row r="3158" spans="1:8" x14ac:dyDescent="0.25">
      <c r="A3158" s="20">
        <v>165715</v>
      </c>
      <c r="B3158" s="20">
        <v>926657107</v>
      </c>
      <c r="C3158" s="20" t="s">
        <v>936</v>
      </c>
      <c r="D3158" s="20">
        <v>926657107</v>
      </c>
      <c r="E3158" s="20" t="s">
        <v>34</v>
      </c>
      <c r="F3158" s="20">
        <v>165715</v>
      </c>
      <c r="G3158" s="20" t="s">
        <v>6364</v>
      </c>
      <c r="H3158" s="20"/>
    </row>
    <row r="3159" spans="1:8" x14ac:dyDescent="0.25">
      <c r="A3159" s="20">
        <v>142061</v>
      </c>
      <c r="B3159" s="20">
        <v>804317832</v>
      </c>
      <c r="C3159" s="20" t="s">
        <v>937</v>
      </c>
      <c r="D3159" s="20">
        <v>804317832</v>
      </c>
      <c r="E3159" s="20" t="s">
        <v>39</v>
      </c>
      <c r="F3159" s="20">
        <v>142061</v>
      </c>
      <c r="G3159" s="20" t="s">
        <v>6364</v>
      </c>
      <c r="H3159" s="20"/>
    </row>
    <row r="3160" spans="1:8" x14ac:dyDescent="0.25">
      <c r="A3160" s="20">
        <v>164751</v>
      </c>
      <c r="B3160" s="20">
        <v>957865801</v>
      </c>
      <c r="C3160" s="20" t="s">
        <v>17325</v>
      </c>
      <c r="D3160" s="20">
        <v>957865801</v>
      </c>
      <c r="E3160" s="20" t="s">
        <v>5447</v>
      </c>
      <c r="F3160" s="20">
        <v>164751</v>
      </c>
      <c r="G3160" s="20" t="s">
        <v>6364</v>
      </c>
      <c r="H3160" s="20"/>
    </row>
    <row r="3161" spans="1:8" x14ac:dyDescent="0.25">
      <c r="A3161" s="20">
        <v>164471</v>
      </c>
      <c r="B3161" s="20">
        <v>951946300</v>
      </c>
      <c r="C3161" s="20" t="s">
        <v>938</v>
      </c>
      <c r="D3161" s="20">
        <v>951946300</v>
      </c>
      <c r="E3161" s="20" t="s">
        <v>5447</v>
      </c>
      <c r="F3161" s="20">
        <v>164471</v>
      </c>
      <c r="G3161" s="20" t="s">
        <v>6364</v>
      </c>
      <c r="H3161" s="20"/>
    </row>
    <row r="3162" spans="1:8" x14ac:dyDescent="0.25">
      <c r="A3162" s="20">
        <v>140964</v>
      </c>
      <c r="B3162" s="20">
        <v>924667660</v>
      </c>
      <c r="C3162" s="20" t="s">
        <v>939</v>
      </c>
      <c r="D3162" s="20">
        <v>924667660</v>
      </c>
      <c r="E3162" s="20" t="s">
        <v>5447</v>
      </c>
      <c r="F3162" s="20">
        <v>140964</v>
      </c>
      <c r="G3162" s="20" t="s">
        <v>6364</v>
      </c>
      <c r="H3162" s="20"/>
    </row>
    <row r="3163" spans="1:8" x14ac:dyDescent="0.25">
      <c r="A3163" s="20">
        <v>165036</v>
      </c>
      <c r="B3163" s="20">
        <v>850784695</v>
      </c>
      <c r="C3163" s="20" t="s">
        <v>17327</v>
      </c>
      <c r="D3163" s="20">
        <v>850784695</v>
      </c>
      <c r="E3163" s="20" t="s">
        <v>5447</v>
      </c>
      <c r="F3163" s="20">
        <v>165036</v>
      </c>
      <c r="G3163" s="20" t="s">
        <v>6364</v>
      </c>
      <c r="H3163" s="20"/>
    </row>
    <row r="3164" spans="1:8" x14ac:dyDescent="0.25">
      <c r="A3164" s="20">
        <v>161953</v>
      </c>
      <c r="B3164" s="20">
        <v>850810755</v>
      </c>
      <c r="C3164" s="20" t="s">
        <v>12557</v>
      </c>
      <c r="D3164" s="20">
        <v>850810755</v>
      </c>
      <c r="E3164" s="20" t="s">
        <v>5447</v>
      </c>
      <c r="F3164" s="20">
        <v>161953</v>
      </c>
      <c r="G3164" s="20" t="s">
        <v>6364</v>
      </c>
      <c r="H3164" s="20"/>
    </row>
    <row r="3165" spans="1:8" x14ac:dyDescent="0.25">
      <c r="A3165" s="20">
        <v>165681</v>
      </c>
      <c r="B3165" s="20">
        <v>956318414</v>
      </c>
      <c r="C3165" s="20" t="s">
        <v>12565</v>
      </c>
      <c r="D3165" s="20">
        <v>956318414</v>
      </c>
      <c r="E3165" s="20" t="s">
        <v>4470</v>
      </c>
      <c r="F3165" s="20">
        <v>165681</v>
      </c>
      <c r="G3165" s="20" t="s">
        <v>6364</v>
      </c>
      <c r="H3165" s="20"/>
    </row>
    <row r="3166" spans="1:8" x14ac:dyDescent="0.25">
      <c r="A3166" s="20">
        <v>139668</v>
      </c>
      <c r="B3166" s="20">
        <v>805433133</v>
      </c>
      <c r="C3166" s="20" t="s">
        <v>6155</v>
      </c>
      <c r="D3166" s="20">
        <v>805433133</v>
      </c>
      <c r="E3166" s="20" t="s">
        <v>39</v>
      </c>
      <c r="F3166" s="20">
        <v>139668</v>
      </c>
      <c r="G3166" s="20" t="s">
        <v>6364</v>
      </c>
      <c r="H3166" s="20"/>
    </row>
    <row r="3167" spans="1:8" x14ac:dyDescent="0.25">
      <c r="A3167" s="20">
        <v>165471</v>
      </c>
      <c r="B3167" s="20">
        <v>951053701</v>
      </c>
      <c r="C3167" s="20" t="s">
        <v>17329</v>
      </c>
      <c r="D3167" s="20">
        <v>951053701</v>
      </c>
      <c r="E3167" s="20" t="s">
        <v>5447</v>
      </c>
      <c r="F3167" s="20">
        <v>165471</v>
      </c>
      <c r="G3167" s="20" t="s">
        <v>6364</v>
      </c>
      <c r="H3167" s="20"/>
    </row>
    <row r="3168" spans="1:8" x14ac:dyDescent="0.25">
      <c r="A3168" s="20">
        <v>161021</v>
      </c>
      <c r="B3168" s="20">
        <v>850734500</v>
      </c>
      <c r="C3168" s="20" t="s">
        <v>17331</v>
      </c>
      <c r="D3168" s="20">
        <v>850734500</v>
      </c>
      <c r="E3168" s="20" t="s">
        <v>4406</v>
      </c>
      <c r="F3168" s="20">
        <v>161021</v>
      </c>
      <c r="G3168" s="20" t="s">
        <v>6364</v>
      </c>
      <c r="H3168" s="20"/>
    </row>
    <row r="3169" spans="1:8" x14ac:dyDescent="0.25">
      <c r="A3169" s="20">
        <v>143412</v>
      </c>
      <c r="B3169" s="20">
        <v>925449852</v>
      </c>
      <c r="C3169" s="20" t="s">
        <v>17333</v>
      </c>
      <c r="D3169" s="20">
        <v>925449852</v>
      </c>
      <c r="E3169" s="20" t="s">
        <v>81</v>
      </c>
      <c r="F3169" s="20">
        <v>143412</v>
      </c>
      <c r="G3169" s="20" t="s">
        <v>6364</v>
      </c>
      <c r="H3169" s="20"/>
    </row>
    <row r="3170" spans="1:8" x14ac:dyDescent="0.25">
      <c r="A3170" s="20">
        <v>165716</v>
      </c>
      <c r="B3170" s="20">
        <v>957744766</v>
      </c>
      <c r="C3170" s="20" t="s">
        <v>17336</v>
      </c>
      <c r="D3170" s="20">
        <v>957744766</v>
      </c>
      <c r="E3170" s="20" t="s">
        <v>34</v>
      </c>
      <c r="F3170" s="20">
        <v>165716</v>
      </c>
      <c r="G3170" s="20" t="s">
        <v>6364</v>
      </c>
      <c r="H3170" s="20"/>
    </row>
    <row r="3171" spans="1:8" x14ac:dyDescent="0.25">
      <c r="A3171" s="20">
        <v>140613</v>
      </c>
      <c r="B3171" s="20">
        <v>919094508</v>
      </c>
      <c r="C3171" s="20" t="s">
        <v>4217</v>
      </c>
      <c r="D3171" s="20">
        <v>919094508</v>
      </c>
      <c r="E3171" s="20" t="s">
        <v>5447</v>
      </c>
      <c r="F3171" s="20">
        <v>140613</v>
      </c>
      <c r="G3171" s="20" t="s">
        <v>6364</v>
      </c>
      <c r="H3171" s="20"/>
    </row>
    <row r="3172" spans="1:8" x14ac:dyDescent="0.25">
      <c r="A3172" s="20">
        <v>165481</v>
      </c>
      <c r="B3172" s="20">
        <v>925275463</v>
      </c>
      <c r="C3172" s="20" t="s">
        <v>12577</v>
      </c>
      <c r="D3172" s="20">
        <v>925275463</v>
      </c>
      <c r="E3172" s="20" t="s">
        <v>5447</v>
      </c>
      <c r="F3172" s="20">
        <v>165481</v>
      </c>
      <c r="G3172" s="20" t="s">
        <v>6364</v>
      </c>
      <c r="H3172" s="20"/>
    </row>
    <row r="3173" spans="1:8" x14ac:dyDescent="0.25">
      <c r="A3173" s="20">
        <v>138103</v>
      </c>
      <c r="B3173" s="20">
        <v>916058654</v>
      </c>
      <c r="C3173" s="20" t="s">
        <v>6159</v>
      </c>
      <c r="D3173" s="20">
        <v>916058654</v>
      </c>
      <c r="E3173" s="20" t="s">
        <v>4485</v>
      </c>
      <c r="F3173" s="20">
        <v>138103</v>
      </c>
      <c r="G3173" s="20" t="s">
        <v>6364</v>
      </c>
      <c r="H3173" s="20"/>
    </row>
    <row r="3174" spans="1:8" x14ac:dyDescent="0.25">
      <c r="A3174" s="20">
        <v>163880</v>
      </c>
      <c r="B3174" s="20">
        <v>1204873838</v>
      </c>
      <c r="C3174" s="20" t="s">
        <v>17338</v>
      </c>
      <c r="D3174" s="20">
        <v>1204873838</v>
      </c>
      <c r="E3174" s="20" t="s">
        <v>48</v>
      </c>
      <c r="F3174" s="20">
        <v>163880</v>
      </c>
      <c r="G3174" s="20" t="s">
        <v>6364</v>
      </c>
      <c r="H3174" s="20"/>
    </row>
    <row r="3175" spans="1:8" x14ac:dyDescent="0.25">
      <c r="A3175" s="20">
        <v>140496</v>
      </c>
      <c r="B3175" s="20">
        <v>850033267</v>
      </c>
      <c r="C3175" s="20" t="s">
        <v>4395</v>
      </c>
      <c r="D3175" s="20">
        <v>850033267</v>
      </c>
      <c r="E3175" s="20" t="s">
        <v>105</v>
      </c>
      <c r="F3175" s="20">
        <v>140496</v>
      </c>
      <c r="G3175" s="20" t="s">
        <v>6364</v>
      </c>
      <c r="H3175" s="20"/>
    </row>
    <row r="3176" spans="1:8" x14ac:dyDescent="0.25">
      <c r="A3176" s="20">
        <v>140265</v>
      </c>
      <c r="B3176" s="20">
        <v>802172130</v>
      </c>
      <c r="C3176" s="20" t="s">
        <v>940</v>
      </c>
      <c r="D3176" s="20">
        <v>802172130</v>
      </c>
      <c r="E3176" s="20" t="s">
        <v>5447</v>
      </c>
      <c r="F3176" s="20">
        <v>140265</v>
      </c>
      <c r="G3176" s="20" t="s">
        <v>6364</v>
      </c>
      <c r="H3176" s="20"/>
    </row>
    <row r="3177" spans="1:8" x14ac:dyDescent="0.25">
      <c r="A3177" s="20">
        <v>138442</v>
      </c>
      <c r="B3177" s="20">
        <v>918955329</v>
      </c>
      <c r="C3177" s="20" t="s">
        <v>941</v>
      </c>
      <c r="D3177" s="20">
        <v>918955329</v>
      </c>
      <c r="E3177" s="20" t="s">
        <v>314</v>
      </c>
      <c r="F3177" s="20">
        <v>138442</v>
      </c>
      <c r="G3177" s="20" t="s">
        <v>6364</v>
      </c>
      <c r="H3177" s="20"/>
    </row>
    <row r="3178" spans="1:8" x14ac:dyDescent="0.25">
      <c r="A3178" s="20">
        <v>138141</v>
      </c>
      <c r="B3178" s="20">
        <v>2450921503</v>
      </c>
      <c r="C3178" s="20" t="s">
        <v>6162</v>
      </c>
      <c r="D3178" s="20">
        <v>2450921503</v>
      </c>
      <c r="E3178" s="20" t="s">
        <v>5447</v>
      </c>
      <c r="F3178" s="20">
        <v>138141</v>
      </c>
      <c r="G3178" s="20" t="s">
        <v>6364</v>
      </c>
      <c r="H3178" s="20"/>
    </row>
    <row r="3179" spans="1:8" x14ac:dyDescent="0.25">
      <c r="A3179" s="20">
        <v>165238</v>
      </c>
      <c r="B3179" s="20">
        <v>955894878</v>
      </c>
      <c r="C3179" s="20" t="s">
        <v>17341</v>
      </c>
      <c r="D3179" s="20">
        <v>955894878</v>
      </c>
      <c r="E3179" s="20" t="s">
        <v>4404</v>
      </c>
      <c r="F3179" s="20">
        <v>165238</v>
      </c>
      <c r="G3179" s="20" t="s">
        <v>6364</v>
      </c>
      <c r="H3179" s="20"/>
    </row>
    <row r="3180" spans="1:8" x14ac:dyDescent="0.25">
      <c r="A3180" s="20">
        <v>163846</v>
      </c>
      <c r="B3180" s="20">
        <v>932120389</v>
      </c>
      <c r="C3180" s="20" t="s">
        <v>12588</v>
      </c>
      <c r="D3180" s="20">
        <v>932120389</v>
      </c>
      <c r="E3180" s="20" t="s">
        <v>34</v>
      </c>
      <c r="F3180" s="20">
        <v>163846</v>
      </c>
      <c r="G3180" s="20" t="s">
        <v>6364</v>
      </c>
      <c r="H3180" s="20"/>
    </row>
    <row r="3181" spans="1:8" x14ac:dyDescent="0.25">
      <c r="A3181" s="20">
        <v>164477</v>
      </c>
      <c r="B3181" s="20">
        <v>957926595</v>
      </c>
      <c r="C3181" s="20" t="s">
        <v>17343</v>
      </c>
      <c r="D3181" s="20">
        <v>957926595</v>
      </c>
      <c r="E3181" s="20" t="s">
        <v>5447</v>
      </c>
      <c r="F3181" s="20">
        <v>164477</v>
      </c>
      <c r="G3181" s="20" t="s">
        <v>6364</v>
      </c>
      <c r="H3181" s="20"/>
    </row>
    <row r="3182" spans="1:8" x14ac:dyDescent="0.25">
      <c r="A3182" s="20">
        <v>143074</v>
      </c>
      <c r="B3182" s="20">
        <v>956840870</v>
      </c>
      <c r="C3182" s="20" t="s">
        <v>12592</v>
      </c>
      <c r="D3182" s="20">
        <v>956840870</v>
      </c>
      <c r="E3182" s="20" t="s">
        <v>36</v>
      </c>
      <c r="F3182" s="20">
        <v>143074</v>
      </c>
      <c r="G3182" s="20" t="s">
        <v>6364</v>
      </c>
      <c r="H3182" s="20"/>
    </row>
    <row r="3183" spans="1:8" x14ac:dyDescent="0.25">
      <c r="A3183" s="20">
        <v>141357</v>
      </c>
      <c r="B3183" s="20">
        <v>705972651</v>
      </c>
      <c r="C3183" s="20" t="s">
        <v>17345</v>
      </c>
      <c r="D3183" s="20">
        <v>705972651</v>
      </c>
      <c r="E3183" s="20" t="s">
        <v>5447</v>
      </c>
      <c r="F3183" s="20">
        <v>141357</v>
      </c>
      <c r="G3183" s="20" t="s">
        <v>6364</v>
      </c>
      <c r="H3183" s="20"/>
    </row>
    <row r="3184" spans="1:8" x14ac:dyDescent="0.25">
      <c r="A3184" s="20">
        <v>164476</v>
      </c>
      <c r="B3184" s="20">
        <v>956207682</v>
      </c>
      <c r="C3184" s="20" t="s">
        <v>12600</v>
      </c>
      <c r="D3184" s="20">
        <v>956207682</v>
      </c>
      <c r="E3184" s="20" t="s">
        <v>6959</v>
      </c>
      <c r="F3184" s="20">
        <v>164476</v>
      </c>
      <c r="G3184" s="20" t="s">
        <v>6364</v>
      </c>
      <c r="H3184" s="20"/>
    </row>
    <row r="3185" spans="1:8" x14ac:dyDescent="0.25">
      <c r="A3185" s="20">
        <v>165058</v>
      </c>
      <c r="B3185" s="20">
        <v>805250024</v>
      </c>
      <c r="C3185" s="20" t="s">
        <v>12604</v>
      </c>
      <c r="D3185" s="20">
        <v>805250024</v>
      </c>
      <c r="E3185" s="20" t="s">
        <v>39</v>
      </c>
      <c r="F3185" s="20">
        <v>165058</v>
      </c>
      <c r="G3185" s="20" t="s">
        <v>6364</v>
      </c>
      <c r="H3185" s="20"/>
    </row>
    <row r="3186" spans="1:8" x14ac:dyDescent="0.25">
      <c r="A3186" s="20">
        <v>139989</v>
      </c>
      <c r="B3186" s="20">
        <v>801883000</v>
      </c>
      <c r="C3186" s="20" t="s">
        <v>943</v>
      </c>
      <c r="D3186" s="20">
        <v>801883000</v>
      </c>
      <c r="E3186" s="20" t="s">
        <v>21</v>
      </c>
      <c r="F3186" s="20">
        <v>139989</v>
      </c>
      <c r="G3186" s="20" t="s">
        <v>6364</v>
      </c>
      <c r="H3186" s="20"/>
    </row>
    <row r="3187" spans="1:8" x14ac:dyDescent="0.25">
      <c r="A3187" s="20">
        <v>164699</v>
      </c>
      <c r="B3187" s="20">
        <v>941263519</v>
      </c>
      <c r="C3187" s="20" t="s">
        <v>17347</v>
      </c>
      <c r="D3187" s="20">
        <v>941263519</v>
      </c>
      <c r="E3187" s="20" t="s">
        <v>4485</v>
      </c>
      <c r="F3187" s="20">
        <v>164699</v>
      </c>
      <c r="G3187" s="20" t="s">
        <v>6364</v>
      </c>
      <c r="H3187" s="20"/>
    </row>
    <row r="3188" spans="1:8" x14ac:dyDescent="0.25">
      <c r="A3188" s="20">
        <v>141573</v>
      </c>
      <c r="B3188" s="20">
        <v>1313277079</v>
      </c>
      <c r="C3188" s="20" t="s">
        <v>17349</v>
      </c>
      <c r="D3188" s="20">
        <v>1313277079</v>
      </c>
      <c r="E3188" s="20" t="s">
        <v>6959</v>
      </c>
      <c r="F3188" s="20">
        <v>141573</v>
      </c>
      <c r="G3188" s="20" t="s">
        <v>6364</v>
      </c>
      <c r="H3188" s="20"/>
    </row>
    <row r="3189" spans="1:8" x14ac:dyDescent="0.25">
      <c r="A3189" s="20">
        <v>165131</v>
      </c>
      <c r="B3189" s="20">
        <v>958855520</v>
      </c>
      <c r="C3189" s="20" t="s">
        <v>1466</v>
      </c>
      <c r="D3189" s="20">
        <v>958855520</v>
      </c>
      <c r="E3189" s="20" t="s">
        <v>34</v>
      </c>
      <c r="F3189" s="20">
        <v>165131</v>
      </c>
      <c r="G3189" s="20" t="s">
        <v>6364</v>
      </c>
      <c r="H3189" s="20"/>
    </row>
    <row r="3190" spans="1:8" x14ac:dyDescent="0.25">
      <c r="A3190" s="20">
        <v>165142</v>
      </c>
      <c r="B3190" s="20">
        <v>941712036</v>
      </c>
      <c r="C3190" s="20" t="s">
        <v>17350</v>
      </c>
      <c r="D3190" s="20">
        <v>941712036</v>
      </c>
      <c r="E3190" s="20" t="s">
        <v>4485</v>
      </c>
      <c r="F3190" s="20">
        <v>165142</v>
      </c>
      <c r="G3190" s="20" t="s">
        <v>6364</v>
      </c>
      <c r="H3190" s="20"/>
    </row>
    <row r="3191" spans="1:8" x14ac:dyDescent="0.25">
      <c r="A3191" s="20">
        <v>144048</v>
      </c>
      <c r="B3191" s="20">
        <v>952003036</v>
      </c>
      <c r="C3191" s="20" t="s">
        <v>12618</v>
      </c>
      <c r="D3191" s="20">
        <v>952003036</v>
      </c>
      <c r="E3191" s="20" t="s">
        <v>5447</v>
      </c>
      <c r="F3191" s="20">
        <v>144048</v>
      </c>
      <c r="G3191" s="20" t="s">
        <v>6364</v>
      </c>
      <c r="H3191" s="20"/>
    </row>
    <row r="3192" spans="1:8" x14ac:dyDescent="0.25">
      <c r="A3192" s="20">
        <v>156432</v>
      </c>
      <c r="B3192" s="20">
        <v>850708603</v>
      </c>
      <c r="C3192" s="20" t="s">
        <v>17351</v>
      </c>
      <c r="D3192" s="20">
        <v>850708603</v>
      </c>
      <c r="E3192" s="20" t="s">
        <v>34</v>
      </c>
      <c r="F3192" s="20">
        <v>156432</v>
      </c>
      <c r="G3192" s="20" t="s">
        <v>6364</v>
      </c>
      <c r="H3192" s="20"/>
    </row>
    <row r="3193" spans="1:8" x14ac:dyDescent="0.25">
      <c r="A3193" s="20">
        <v>156436</v>
      </c>
      <c r="B3193" s="20">
        <v>1750804278</v>
      </c>
      <c r="C3193" s="20" t="s">
        <v>12627</v>
      </c>
      <c r="D3193" s="20">
        <v>1750804278</v>
      </c>
      <c r="E3193" s="20" t="s">
        <v>5447</v>
      </c>
      <c r="F3193" s="20">
        <v>156436</v>
      </c>
      <c r="G3193" s="20" t="s">
        <v>6364</v>
      </c>
      <c r="H3193" s="20"/>
    </row>
    <row r="3194" spans="1:8" x14ac:dyDescent="0.25">
      <c r="A3194" s="20">
        <v>156329</v>
      </c>
      <c r="B3194" s="20">
        <v>801647991</v>
      </c>
      <c r="C3194" s="20" t="s">
        <v>944</v>
      </c>
      <c r="D3194" s="20">
        <v>801647991</v>
      </c>
      <c r="E3194" s="20" t="s">
        <v>21</v>
      </c>
      <c r="F3194" s="20">
        <v>156329</v>
      </c>
      <c r="G3194" s="20" t="s">
        <v>6364</v>
      </c>
      <c r="H3194" s="20"/>
    </row>
    <row r="3195" spans="1:8" x14ac:dyDescent="0.25">
      <c r="A3195" s="20">
        <v>164462</v>
      </c>
      <c r="B3195" s="20">
        <v>925772725</v>
      </c>
      <c r="C3195" s="20" t="s">
        <v>17353</v>
      </c>
      <c r="D3195" s="20">
        <v>925772725</v>
      </c>
      <c r="E3195" s="20" t="s">
        <v>34</v>
      </c>
      <c r="F3195" s="20">
        <v>164462</v>
      </c>
      <c r="G3195" s="20" t="s">
        <v>6364</v>
      </c>
      <c r="H3195" s="20"/>
    </row>
    <row r="3196" spans="1:8" x14ac:dyDescent="0.25">
      <c r="A3196" s="20">
        <v>163583</v>
      </c>
      <c r="B3196" s="20">
        <v>925641284</v>
      </c>
      <c r="C3196" s="20" t="s">
        <v>17355</v>
      </c>
      <c r="D3196" s="20">
        <v>925641284</v>
      </c>
      <c r="E3196" s="20" t="s">
        <v>5447</v>
      </c>
      <c r="F3196" s="20">
        <v>163583</v>
      </c>
      <c r="G3196" s="20" t="s">
        <v>6364</v>
      </c>
      <c r="H3196" s="20"/>
    </row>
    <row r="3197" spans="1:8" x14ac:dyDescent="0.25">
      <c r="A3197" s="20">
        <v>160801</v>
      </c>
      <c r="B3197" s="20">
        <v>803345180</v>
      </c>
      <c r="C3197" s="20" t="s">
        <v>945</v>
      </c>
      <c r="D3197" s="20">
        <v>803345180</v>
      </c>
      <c r="E3197" s="20" t="s">
        <v>30</v>
      </c>
      <c r="F3197" s="20">
        <v>160801</v>
      </c>
      <c r="G3197" s="20" t="s">
        <v>6364</v>
      </c>
      <c r="H3197" s="20"/>
    </row>
    <row r="3198" spans="1:8" x14ac:dyDescent="0.25">
      <c r="A3198" s="20">
        <v>162538</v>
      </c>
      <c r="B3198" s="20">
        <v>1750229401</v>
      </c>
      <c r="C3198" s="20" t="s">
        <v>4533</v>
      </c>
      <c r="D3198" s="20">
        <v>1750229401</v>
      </c>
      <c r="E3198" s="20" t="s">
        <v>114</v>
      </c>
      <c r="F3198" s="20">
        <v>162538</v>
      </c>
      <c r="G3198" s="20" t="s">
        <v>6364</v>
      </c>
      <c r="H3198" s="20"/>
    </row>
    <row r="3199" spans="1:8" x14ac:dyDescent="0.25">
      <c r="A3199" s="20">
        <v>142222</v>
      </c>
      <c r="B3199" s="20">
        <v>1723586937</v>
      </c>
      <c r="C3199" s="20" t="s">
        <v>17358</v>
      </c>
      <c r="D3199" s="20">
        <v>1723586937</v>
      </c>
      <c r="E3199" s="20" t="s">
        <v>6445</v>
      </c>
      <c r="F3199" s="20">
        <v>142222</v>
      </c>
      <c r="G3199" s="20" t="s">
        <v>6364</v>
      </c>
      <c r="H3199" s="20"/>
    </row>
    <row r="3200" spans="1:8" x14ac:dyDescent="0.25">
      <c r="A3200" s="20">
        <v>160940</v>
      </c>
      <c r="B3200" s="20">
        <v>921486908</v>
      </c>
      <c r="C3200" s="20" t="s">
        <v>947</v>
      </c>
      <c r="D3200" s="20">
        <v>921486908</v>
      </c>
      <c r="E3200" s="20" t="s">
        <v>86</v>
      </c>
      <c r="F3200" s="20">
        <v>160940</v>
      </c>
      <c r="G3200" s="20" t="s">
        <v>6364</v>
      </c>
      <c r="H3200" s="20"/>
    </row>
    <row r="3201" spans="1:8" x14ac:dyDescent="0.25">
      <c r="A3201" s="20">
        <v>162256</v>
      </c>
      <c r="B3201" s="20">
        <v>927363085</v>
      </c>
      <c r="C3201" s="20" t="s">
        <v>12639</v>
      </c>
      <c r="D3201" s="20">
        <v>927363085</v>
      </c>
      <c r="E3201" s="20" t="s">
        <v>21</v>
      </c>
      <c r="F3201" s="20">
        <v>162256</v>
      </c>
      <c r="G3201" s="20" t="s">
        <v>6364</v>
      </c>
      <c r="H3201" s="20"/>
    </row>
    <row r="3202" spans="1:8" x14ac:dyDescent="0.25">
      <c r="A3202" s="20">
        <v>141079</v>
      </c>
      <c r="B3202" s="20">
        <v>954485215</v>
      </c>
      <c r="C3202" s="20" t="s">
        <v>948</v>
      </c>
      <c r="D3202" s="20">
        <v>954485215</v>
      </c>
      <c r="E3202" s="20" t="s">
        <v>5447</v>
      </c>
      <c r="F3202" s="20">
        <v>141079</v>
      </c>
      <c r="G3202" s="20" t="s">
        <v>6364</v>
      </c>
      <c r="H3202" s="20"/>
    </row>
    <row r="3203" spans="1:8" x14ac:dyDescent="0.25">
      <c r="A3203" s="20">
        <v>142267</v>
      </c>
      <c r="B3203" s="20">
        <v>916135916</v>
      </c>
      <c r="C3203" s="20" t="s">
        <v>949</v>
      </c>
      <c r="D3203" s="20">
        <v>916135916</v>
      </c>
      <c r="E3203" s="20" t="s">
        <v>5447</v>
      </c>
      <c r="F3203" s="20">
        <v>142267</v>
      </c>
      <c r="G3203" s="20" t="s">
        <v>6364</v>
      </c>
      <c r="H3203" s="20"/>
    </row>
    <row r="3204" spans="1:8" x14ac:dyDescent="0.25">
      <c r="A3204" s="20">
        <v>143156</v>
      </c>
      <c r="B3204" s="20">
        <v>1314223064</v>
      </c>
      <c r="C3204" s="20" t="s">
        <v>12645</v>
      </c>
      <c r="D3204" s="20">
        <v>1314223064</v>
      </c>
      <c r="E3204" s="20" t="s">
        <v>70</v>
      </c>
      <c r="F3204" s="20">
        <v>143156</v>
      </c>
      <c r="G3204" s="20" t="s">
        <v>6364</v>
      </c>
      <c r="H3204" s="20"/>
    </row>
    <row r="3205" spans="1:8" x14ac:dyDescent="0.25">
      <c r="A3205" s="20">
        <v>164083</v>
      </c>
      <c r="B3205" s="20">
        <v>927500231</v>
      </c>
      <c r="C3205" s="20" t="s">
        <v>6166</v>
      </c>
      <c r="D3205" s="20">
        <v>927500231</v>
      </c>
      <c r="E3205" s="20" t="s">
        <v>122</v>
      </c>
      <c r="F3205" s="20">
        <v>164083</v>
      </c>
      <c r="G3205" s="20" t="s">
        <v>6364</v>
      </c>
      <c r="H3205" s="20"/>
    </row>
    <row r="3206" spans="1:8" x14ac:dyDescent="0.25">
      <c r="A3206" s="20">
        <v>140622</v>
      </c>
      <c r="B3206" s="20">
        <v>804202653</v>
      </c>
      <c r="C3206" s="20" t="s">
        <v>12650</v>
      </c>
      <c r="D3206" s="20">
        <v>804202653</v>
      </c>
      <c r="E3206" s="20" t="s">
        <v>36</v>
      </c>
      <c r="F3206" s="20">
        <v>140622</v>
      </c>
      <c r="G3206" s="20" t="s">
        <v>6364</v>
      </c>
      <c r="H3206" s="20"/>
    </row>
    <row r="3207" spans="1:8" x14ac:dyDescent="0.25">
      <c r="A3207" s="20">
        <v>139513</v>
      </c>
      <c r="B3207" s="20">
        <v>952442671</v>
      </c>
      <c r="C3207" s="20" t="s">
        <v>950</v>
      </c>
      <c r="D3207" s="20">
        <v>952442671</v>
      </c>
      <c r="E3207" s="20" t="s">
        <v>34</v>
      </c>
      <c r="F3207" s="20">
        <v>139513</v>
      </c>
      <c r="G3207" s="20" t="s">
        <v>6364</v>
      </c>
      <c r="H3207" s="20"/>
    </row>
    <row r="3208" spans="1:8" x14ac:dyDescent="0.25">
      <c r="A3208" s="20">
        <v>142933</v>
      </c>
      <c r="B3208" s="20">
        <v>930956487</v>
      </c>
      <c r="C3208" s="20" t="s">
        <v>17360</v>
      </c>
      <c r="D3208" s="20">
        <v>930956487</v>
      </c>
      <c r="E3208" s="20" t="s">
        <v>34</v>
      </c>
      <c r="F3208" s="20">
        <v>142933</v>
      </c>
      <c r="G3208" s="20" t="s">
        <v>6364</v>
      </c>
      <c r="H3208" s="20"/>
    </row>
    <row r="3209" spans="1:8" x14ac:dyDescent="0.25">
      <c r="A3209" s="20">
        <v>163668</v>
      </c>
      <c r="B3209" s="20">
        <v>929631042</v>
      </c>
      <c r="C3209" s="20" t="s">
        <v>951</v>
      </c>
      <c r="D3209" s="20">
        <v>929631042</v>
      </c>
      <c r="E3209" s="20" t="s">
        <v>5447</v>
      </c>
      <c r="F3209" s="20">
        <v>163668</v>
      </c>
      <c r="G3209" s="20" t="s">
        <v>6364</v>
      </c>
      <c r="H3209" s="20"/>
    </row>
    <row r="3210" spans="1:8" x14ac:dyDescent="0.25">
      <c r="A3210" s="20">
        <v>165379</v>
      </c>
      <c r="B3210" s="20">
        <v>943940437</v>
      </c>
      <c r="C3210" s="20" t="s">
        <v>17362</v>
      </c>
      <c r="D3210" s="20">
        <v>943940437</v>
      </c>
      <c r="E3210" s="20" t="s">
        <v>5447</v>
      </c>
      <c r="F3210" s="20">
        <v>165379</v>
      </c>
      <c r="G3210" s="20" t="s">
        <v>6364</v>
      </c>
      <c r="H3210" s="20"/>
    </row>
    <row r="3211" spans="1:8" x14ac:dyDescent="0.25">
      <c r="A3211" s="20">
        <v>162777</v>
      </c>
      <c r="B3211" s="20">
        <v>951512110</v>
      </c>
      <c r="C3211" s="20" t="s">
        <v>6169</v>
      </c>
      <c r="D3211" s="20">
        <v>951512110</v>
      </c>
      <c r="E3211" s="20" t="s">
        <v>34</v>
      </c>
      <c r="F3211" s="20">
        <v>162777</v>
      </c>
      <c r="G3211" s="20" t="s">
        <v>6364</v>
      </c>
      <c r="H3211" s="20"/>
    </row>
    <row r="3212" spans="1:8" x14ac:dyDescent="0.25">
      <c r="A3212" s="20">
        <v>163804</v>
      </c>
      <c r="B3212" s="20">
        <v>930566344</v>
      </c>
      <c r="C3212" s="20" t="s">
        <v>4341</v>
      </c>
      <c r="D3212" s="20">
        <v>930566344</v>
      </c>
      <c r="E3212" s="20" t="s">
        <v>4433</v>
      </c>
      <c r="F3212" s="20">
        <v>163804</v>
      </c>
      <c r="G3212" s="20" t="s">
        <v>6364</v>
      </c>
      <c r="H3212" s="20"/>
    </row>
    <row r="3213" spans="1:8" x14ac:dyDescent="0.25">
      <c r="A3213" s="20">
        <v>143043</v>
      </c>
      <c r="B3213" s="20">
        <v>940689110</v>
      </c>
      <c r="C3213" s="20" t="s">
        <v>17364</v>
      </c>
      <c r="D3213" s="20">
        <v>940689110</v>
      </c>
      <c r="E3213" s="20" t="s">
        <v>34</v>
      </c>
      <c r="F3213" s="20">
        <v>143043</v>
      </c>
      <c r="G3213" s="20" t="s">
        <v>6364</v>
      </c>
      <c r="H3213" s="20"/>
    </row>
    <row r="3214" spans="1:8" x14ac:dyDescent="0.25">
      <c r="A3214" s="20">
        <v>161049</v>
      </c>
      <c r="B3214" s="20">
        <v>957555493</v>
      </c>
      <c r="C3214" s="20" t="s">
        <v>12663</v>
      </c>
      <c r="D3214" s="20">
        <v>957555493</v>
      </c>
      <c r="E3214" s="20" t="s">
        <v>5447</v>
      </c>
      <c r="F3214" s="20">
        <v>161049</v>
      </c>
      <c r="G3214" s="20" t="s">
        <v>6364</v>
      </c>
      <c r="H3214" s="20"/>
    </row>
    <row r="3215" spans="1:8" x14ac:dyDescent="0.25">
      <c r="A3215" s="20">
        <v>163053</v>
      </c>
      <c r="B3215" s="20">
        <v>940917792</v>
      </c>
      <c r="C3215" s="20" t="s">
        <v>17366</v>
      </c>
      <c r="D3215" s="20">
        <v>940917792</v>
      </c>
      <c r="E3215" s="20" t="s">
        <v>21</v>
      </c>
      <c r="F3215" s="20">
        <v>163053</v>
      </c>
      <c r="G3215" s="20" t="s">
        <v>6364</v>
      </c>
      <c r="H3215" s="20"/>
    </row>
    <row r="3216" spans="1:8" x14ac:dyDescent="0.25">
      <c r="A3216" s="20">
        <v>165092</v>
      </c>
      <c r="B3216" s="20">
        <v>960611341</v>
      </c>
      <c r="C3216" s="20" t="s">
        <v>17368</v>
      </c>
      <c r="D3216" s="20">
        <v>960611341</v>
      </c>
      <c r="E3216" s="20" t="s">
        <v>4485</v>
      </c>
      <c r="F3216" s="20">
        <v>165092</v>
      </c>
      <c r="G3216" s="20" t="s">
        <v>6364</v>
      </c>
      <c r="H3216" s="20"/>
    </row>
    <row r="3217" spans="1:8" x14ac:dyDescent="0.25">
      <c r="A3217" s="20">
        <v>139583</v>
      </c>
      <c r="B3217" s="20">
        <v>955301981</v>
      </c>
      <c r="C3217" s="20" t="s">
        <v>6171</v>
      </c>
      <c r="D3217" s="20">
        <v>955301981</v>
      </c>
      <c r="E3217" s="20" t="s">
        <v>4485</v>
      </c>
      <c r="F3217" s="20">
        <v>139583</v>
      </c>
      <c r="G3217" s="20" t="s">
        <v>6364</v>
      </c>
      <c r="H3217" s="20"/>
    </row>
    <row r="3218" spans="1:8" x14ac:dyDescent="0.25">
      <c r="A3218" s="20">
        <v>140401</v>
      </c>
      <c r="B3218" s="20">
        <v>951307198</v>
      </c>
      <c r="C3218" s="20" t="s">
        <v>12669</v>
      </c>
      <c r="D3218" s="20">
        <v>951307198</v>
      </c>
      <c r="E3218" s="20" t="s">
        <v>51</v>
      </c>
      <c r="F3218" s="20">
        <v>140401</v>
      </c>
      <c r="G3218" s="20" t="s">
        <v>6364</v>
      </c>
      <c r="H3218" s="20"/>
    </row>
    <row r="3219" spans="1:8" x14ac:dyDescent="0.25">
      <c r="A3219" s="20">
        <v>165125</v>
      </c>
      <c r="B3219" s="20">
        <v>302813969</v>
      </c>
      <c r="C3219" s="20" t="s">
        <v>6175</v>
      </c>
      <c r="D3219" s="20">
        <v>302813969</v>
      </c>
      <c r="E3219" s="20" t="s">
        <v>1384</v>
      </c>
      <c r="F3219" s="20">
        <v>165125</v>
      </c>
      <c r="G3219" s="20" t="s">
        <v>6364</v>
      </c>
      <c r="H3219" s="20"/>
    </row>
    <row r="3220" spans="1:8" x14ac:dyDescent="0.25">
      <c r="A3220" s="20">
        <v>162607</v>
      </c>
      <c r="B3220" s="20">
        <v>1200646931</v>
      </c>
      <c r="C3220" s="20" t="s">
        <v>12675</v>
      </c>
      <c r="D3220" s="20">
        <v>1200646931</v>
      </c>
      <c r="E3220" s="20" t="s">
        <v>5447</v>
      </c>
      <c r="F3220" s="20">
        <v>162607</v>
      </c>
      <c r="G3220" s="20" t="s">
        <v>6364</v>
      </c>
      <c r="H3220" s="20"/>
    </row>
    <row r="3221" spans="1:8" x14ac:dyDescent="0.25">
      <c r="A3221" s="20">
        <v>163796</v>
      </c>
      <c r="B3221" s="20">
        <v>915139885</v>
      </c>
      <c r="C3221" s="20" t="s">
        <v>6177</v>
      </c>
      <c r="D3221" s="20">
        <v>915139885</v>
      </c>
      <c r="E3221" s="20" t="s">
        <v>18</v>
      </c>
      <c r="F3221" s="20">
        <v>163796</v>
      </c>
      <c r="G3221" s="20" t="s">
        <v>6364</v>
      </c>
      <c r="H3221" s="20"/>
    </row>
    <row r="3222" spans="1:8" x14ac:dyDescent="0.25">
      <c r="A3222" s="20">
        <v>142111</v>
      </c>
      <c r="B3222" s="20">
        <v>1314592047</v>
      </c>
      <c r="C3222" s="20" t="s">
        <v>17370</v>
      </c>
      <c r="D3222" s="20">
        <v>1314592047</v>
      </c>
      <c r="E3222" s="20" t="s">
        <v>4485</v>
      </c>
      <c r="F3222" s="20">
        <v>142111</v>
      </c>
      <c r="G3222" s="20" t="s">
        <v>6364</v>
      </c>
      <c r="H3222" s="20"/>
    </row>
    <row r="3223" spans="1:8" x14ac:dyDescent="0.25">
      <c r="A3223" s="20">
        <v>164574</v>
      </c>
      <c r="B3223" s="20">
        <v>952105419</v>
      </c>
      <c r="C3223" s="20" t="s">
        <v>17372</v>
      </c>
      <c r="D3223" s="20">
        <v>952105419</v>
      </c>
      <c r="E3223" s="20" t="s">
        <v>34</v>
      </c>
      <c r="F3223" s="20">
        <v>164574</v>
      </c>
      <c r="G3223" s="20" t="s">
        <v>6364</v>
      </c>
      <c r="H3223" s="20"/>
    </row>
    <row r="3224" spans="1:8" x14ac:dyDescent="0.25">
      <c r="A3224" s="20">
        <v>162427</v>
      </c>
      <c r="B3224" s="20">
        <v>2400035610</v>
      </c>
      <c r="C3224" s="20" t="s">
        <v>952</v>
      </c>
      <c r="D3224" s="20">
        <v>2400035610</v>
      </c>
      <c r="E3224" s="20" t="s">
        <v>4406</v>
      </c>
      <c r="F3224" s="20">
        <v>162427</v>
      </c>
      <c r="G3224" s="20" t="s">
        <v>6364</v>
      </c>
      <c r="H3224" s="20"/>
    </row>
    <row r="3225" spans="1:8" x14ac:dyDescent="0.25">
      <c r="A3225" s="20">
        <v>164478</v>
      </c>
      <c r="B3225" s="20">
        <v>906702394</v>
      </c>
      <c r="C3225" s="20" t="s">
        <v>953</v>
      </c>
      <c r="D3225" s="20">
        <v>906702394</v>
      </c>
      <c r="E3225" s="20" t="s">
        <v>34</v>
      </c>
      <c r="F3225" s="20">
        <v>164478</v>
      </c>
      <c r="G3225" s="20" t="s">
        <v>6364</v>
      </c>
      <c r="H3225" s="20"/>
    </row>
    <row r="3226" spans="1:8" x14ac:dyDescent="0.25">
      <c r="A3226" s="20">
        <v>142295</v>
      </c>
      <c r="B3226" s="20">
        <v>956986418</v>
      </c>
      <c r="C3226" s="20" t="s">
        <v>17374</v>
      </c>
      <c r="D3226" s="20">
        <v>956986418</v>
      </c>
      <c r="E3226" s="20" t="s">
        <v>14555</v>
      </c>
      <c r="F3226" s="20">
        <v>142295</v>
      </c>
      <c r="G3226" s="20" t="s">
        <v>6364</v>
      </c>
      <c r="H3226" s="20"/>
    </row>
    <row r="3227" spans="1:8" x14ac:dyDescent="0.25">
      <c r="A3227" s="20">
        <v>160819</v>
      </c>
      <c r="B3227" s="20">
        <v>930979885</v>
      </c>
      <c r="C3227" s="20" t="s">
        <v>17376</v>
      </c>
      <c r="D3227" s="20">
        <v>930979885</v>
      </c>
      <c r="E3227" s="20" t="s">
        <v>4404</v>
      </c>
      <c r="F3227" s="20">
        <v>160819</v>
      </c>
      <c r="G3227" s="20" t="s">
        <v>6364</v>
      </c>
      <c r="H3227" s="20"/>
    </row>
    <row r="3228" spans="1:8" x14ac:dyDescent="0.25">
      <c r="A3228" s="20">
        <v>139273</v>
      </c>
      <c r="B3228" s="20">
        <v>930661046</v>
      </c>
      <c r="C3228" s="20" t="s">
        <v>954</v>
      </c>
      <c r="D3228" s="20">
        <v>930661046</v>
      </c>
      <c r="E3228" s="20" t="s">
        <v>34</v>
      </c>
      <c r="F3228" s="20">
        <v>139273</v>
      </c>
      <c r="G3228" s="20" t="s">
        <v>6364</v>
      </c>
      <c r="H3228" s="20"/>
    </row>
    <row r="3229" spans="1:8" x14ac:dyDescent="0.25">
      <c r="A3229" s="20">
        <v>140224</v>
      </c>
      <c r="B3229" s="20">
        <v>804319473</v>
      </c>
      <c r="C3229" s="20" t="s">
        <v>6179</v>
      </c>
      <c r="D3229" s="20">
        <v>804319473</v>
      </c>
      <c r="E3229" s="20" t="s">
        <v>25</v>
      </c>
      <c r="F3229" s="20">
        <v>140224</v>
      </c>
      <c r="G3229" s="20" t="s">
        <v>6364</v>
      </c>
      <c r="H3229" s="20"/>
    </row>
    <row r="3230" spans="1:8" x14ac:dyDescent="0.25">
      <c r="A3230" s="20">
        <v>143303</v>
      </c>
      <c r="B3230" s="20">
        <v>911323012</v>
      </c>
      <c r="C3230" s="20" t="s">
        <v>955</v>
      </c>
      <c r="D3230" s="20">
        <v>911323012</v>
      </c>
      <c r="E3230" s="20" t="s">
        <v>6445</v>
      </c>
      <c r="F3230" s="20">
        <v>143303</v>
      </c>
      <c r="G3230" s="20" t="s">
        <v>6364</v>
      </c>
      <c r="H3230" s="20"/>
    </row>
    <row r="3231" spans="1:8" x14ac:dyDescent="0.25">
      <c r="A3231" s="20">
        <v>162168</v>
      </c>
      <c r="B3231" s="20">
        <v>916659865</v>
      </c>
      <c r="C3231" s="20" t="s">
        <v>12688</v>
      </c>
      <c r="D3231" s="20">
        <v>916659865</v>
      </c>
      <c r="E3231" s="20" t="s">
        <v>34</v>
      </c>
      <c r="F3231" s="20">
        <v>162168</v>
      </c>
      <c r="G3231" s="20" t="s">
        <v>6364</v>
      </c>
      <c r="H3231" s="20"/>
    </row>
    <row r="3232" spans="1:8" x14ac:dyDescent="0.25">
      <c r="A3232" s="20">
        <v>140341</v>
      </c>
      <c r="B3232" s="20">
        <v>926768151</v>
      </c>
      <c r="C3232" s="20" t="s">
        <v>957</v>
      </c>
      <c r="D3232" s="20">
        <v>926768151</v>
      </c>
      <c r="E3232" s="20" t="s">
        <v>86</v>
      </c>
      <c r="F3232" s="20">
        <v>140341</v>
      </c>
      <c r="G3232" s="20" t="s">
        <v>6364</v>
      </c>
      <c r="H3232" s="20"/>
    </row>
    <row r="3233" spans="1:8" x14ac:dyDescent="0.25">
      <c r="A3233" s="20">
        <v>162919</v>
      </c>
      <c r="B3233" s="20">
        <v>956118855</v>
      </c>
      <c r="C3233" s="20" t="s">
        <v>12694</v>
      </c>
      <c r="D3233" s="20">
        <v>956118855</v>
      </c>
      <c r="E3233" s="20" t="s">
        <v>34</v>
      </c>
      <c r="F3233" s="20">
        <v>162919</v>
      </c>
      <c r="G3233" s="20" t="s">
        <v>6364</v>
      </c>
      <c r="H3233" s="20"/>
    </row>
    <row r="3234" spans="1:8" x14ac:dyDescent="0.25">
      <c r="A3234" s="20">
        <v>161547</v>
      </c>
      <c r="B3234" s="20">
        <v>957751373</v>
      </c>
      <c r="C3234" s="20" t="s">
        <v>17379</v>
      </c>
      <c r="D3234" s="20">
        <v>957751373</v>
      </c>
      <c r="E3234" s="20" t="s">
        <v>116</v>
      </c>
      <c r="F3234" s="20">
        <v>161547</v>
      </c>
      <c r="G3234" s="20" t="s">
        <v>6364</v>
      </c>
      <c r="H3234" s="20"/>
    </row>
    <row r="3235" spans="1:8" x14ac:dyDescent="0.25">
      <c r="A3235" s="20">
        <v>141364</v>
      </c>
      <c r="B3235" s="20">
        <v>920175940</v>
      </c>
      <c r="C3235" s="20" t="s">
        <v>958</v>
      </c>
      <c r="D3235" s="20">
        <v>920175940</v>
      </c>
      <c r="E3235" s="20" t="s">
        <v>34</v>
      </c>
      <c r="F3235" s="20">
        <v>141364</v>
      </c>
      <c r="G3235" s="20" t="s">
        <v>6364</v>
      </c>
      <c r="H3235" s="20"/>
    </row>
    <row r="3236" spans="1:8" x14ac:dyDescent="0.25">
      <c r="A3236" s="20">
        <v>138771</v>
      </c>
      <c r="B3236" s="20">
        <v>930886106</v>
      </c>
      <c r="C3236" s="20" t="s">
        <v>4534</v>
      </c>
      <c r="D3236" s="20">
        <v>930886106</v>
      </c>
      <c r="E3236" s="20" t="s">
        <v>34</v>
      </c>
      <c r="F3236" s="20">
        <v>138771</v>
      </c>
      <c r="G3236" s="20" t="s">
        <v>6364</v>
      </c>
      <c r="H3236" s="20"/>
    </row>
    <row r="3237" spans="1:8" x14ac:dyDescent="0.25">
      <c r="A3237" s="20">
        <v>161638</v>
      </c>
      <c r="B3237" s="20">
        <v>955952684</v>
      </c>
      <c r="C3237" s="20" t="s">
        <v>17381</v>
      </c>
      <c r="D3237" s="20">
        <v>955952684</v>
      </c>
      <c r="E3237" s="20" t="s">
        <v>34</v>
      </c>
      <c r="F3237" s="20">
        <v>161638</v>
      </c>
      <c r="G3237" s="20" t="s">
        <v>6364</v>
      </c>
      <c r="H3237" s="20"/>
    </row>
    <row r="3238" spans="1:8" x14ac:dyDescent="0.25">
      <c r="A3238" s="20">
        <v>165266</v>
      </c>
      <c r="B3238" s="20">
        <v>932268022</v>
      </c>
      <c r="C3238" s="20" t="s">
        <v>1467</v>
      </c>
      <c r="D3238" s="20">
        <v>932268022</v>
      </c>
      <c r="E3238" s="20" t="s">
        <v>4399</v>
      </c>
      <c r="F3238" s="20">
        <v>165266</v>
      </c>
      <c r="G3238" s="20" t="s">
        <v>6364</v>
      </c>
      <c r="H3238" s="20"/>
    </row>
    <row r="3239" spans="1:8" x14ac:dyDescent="0.25">
      <c r="A3239" s="20">
        <v>156444</v>
      </c>
      <c r="B3239" s="20">
        <v>911917029</v>
      </c>
      <c r="C3239" s="20" t="s">
        <v>959</v>
      </c>
      <c r="D3239" s="20">
        <v>911917029</v>
      </c>
      <c r="E3239" s="20" t="s">
        <v>21</v>
      </c>
      <c r="F3239" s="20">
        <v>156444</v>
      </c>
      <c r="G3239" s="20" t="s">
        <v>6364</v>
      </c>
      <c r="H3239" s="20"/>
    </row>
    <row r="3240" spans="1:8" x14ac:dyDescent="0.25">
      <c r="A3240" s="20">
        <v>140424</v>
      </c>
      <c r="B3240" s="20">
        <v>956889430</v>
      </c>
      <c r="C3240" s="20" t="s">
        <v>12706</v>
      </c>
      <c r="D3240" s="20">
        <v>956889430</v>
      </c>
      <c r="E3240" s="20" t="s">
        <v>34</v>
      </c>
      <c r="F3240" s="20">
        <v>140424</v>
      </c>
      <c r="G3240" s="20" t="s">
        <v>6364</v>
      </c>
      <c r="H3240" s="20"/>
    </row>
    <row r="3241" spans="1:8" x14ac:dyDescent="0.25">
      <c r="A3241" s="20">
        <v>142360</v>
      </c>
      <c r="B3241" s="20">
        <v>952099471</v>
      </c>
      <c r="C3241" s="20" t="s">
        <v>17384</v>
      </c>
      <c r="D3241" s="20">
        <v>952099471</v>
      </c>
      <c r="E3241" s="20" t="s">
        <v>14555</v>
      </c>
      <c r="F3241" s="20">
        <v>142360</v>
      </c>
      <c r="G3241" s="20" t="s">
        <v>6364</v>
      </c>
      <c r="H3241" s="20"/>
    </row>
    <row r="3242" spans="1:8" x14ac:dyDescent="0.25">
      <c r="A3242" s="20">
        <v>162246</v>
      </c>
      <c r="B3242" s="20">
        <v>1717907131</v>
      </c>
      <c r="C3242" s="20" t="s">
        <v>12710</v>
      </c>
      <c r="D3242" s="20">
        <v>1717907131</v>
      </c>
      <c r="E3242" s="20" t="s">
        <v>4406</v>
      </c>
      <c r="F3242" s="20">
        <v>162246</v>
      </c>
      <c r="G3242" s="20" t="s">
        <v>6364</v>
      </c>
      <c r="H3242" s="20"/>
    </row>
    <row r="3243" spans="1:8" x14ac:dyDescent="0.25">
      <c r="A3243" s="20">
        <v>142671</v>
      </c>
      <c r="B3243" s="20">
        <v>913889705</v>
      </c>
      <c r="C3243" s="20" t="s">
        <v>1412</v>
      </c>
      <c r="D3243" s="20">
        <v>913889705</v>
      </c>
      <c r="E3243" s="20" t="s">
        <v>18</v>
      </c>
      <c r="F3243" s="20">
        <v>142671</v>
      </c>
      <c r="G3243" s="20" t="s">
        <v>6364</v>
      </c>
      <c r="H3243" s="20"/>
    </row>
    <row r="3244" spans="1:8" x14ac:dyDescent="0.25">
      <c r="A3244" s="20">
        <v>141853</v>
      </c>
      <c r="B3244" s="20">
        <v>914331491</v>
      </c>
      <c r="C3244" s="20" t="s">
        <v>960</v>
      </c>
      <c r="D3244" s="20">
        <v>914331491</v>
      </c>
      <c r="E3244" s="20" t="s">
        <v>18</v>
      </c>
      <c r="F3244" s="20">
        <v>141853</v>
      </c>
      <c r="G3244" s="20" t="s">
        <v>6364</v>
      </c>
      <c r="H3244" s="20"/>
    </row>
    <row r="3245" spans="1:8" x14ac:dyDescent="0.25">
      <c r="A3245" s="20">
        <v>143199</v>
      </c>
      <c r="B3245" s="20">
        <v>951629658</v>
      </c>
      <c r="C3245" s="20" t="s">
        <v>17386</v>
      </c>
      <c r="D3245" s="20">
        <v>951629658</v>
      </c>
      <c r="E3245" s="20" t="s">
        <v>5447</v>
      </c>
      <c r="F3245" s="20">
        <v>143199</v>
      </c>
      <c r="G3245" s="20" t="s">
        <v>6364</v>
      </c>
      <c r="H3245" s="20"/>
    </row>
    <row r="3246" spans="1:8" x14ac:dyDescent="0.25">
      <c r="A3246" s="20">
        <v>138166</v>
      </c>
      <c r="B3246" s="20">
        <v>951666320</v>
      </c>
      <c r="C3246" s="20" t="s">
        <v>961</v>
      </c>
      <c r="D3246" s="20">
        <v>951666320</v>
      </c>
      <c r="E3246" s="20" t="s">
        <v>34</v>
      </c>
      <c r="F3246" s="20">
        <v>138166</v>
      </c>
      <c r="G3246" s="20" t="s">
        <v>6364</v>
      </c>
      <c r="H3246" s="20"/>
    </row>
    <row r="3247" spans="1:8" x14ac:dyDescent="0.25">
      <c r="A3247" s="20">
        <v>146065</v>
      </c>
      <c r="B3247" s="20">
        <v>923229363</v>
      </c>
      <c r="C3247" s="20" t="s">
        <v>17388</v>
      </c>
      <c r="D3247" s="20">
        <v>923229363</v>
      </c>
      <c r="E3247" s="20" t="s">
        <v>14555</v>
      </c>
      <c r="F3247" s="20">
        <v>146065</v>
      </c>
      <c r="G3247" s="20" t="s">
        <v>6364</v>
      </c>
      <c r="H3247" s="20"/>
    </row>
    <row r="3248" spans="1:8" x14ac:dyDescent="0.25">
      <c r="A3248" s="20">
        <v>165610</v>
      </c>
      <c r="B3248" s="20">
        <v>952495877</v>
      </c>
      <c r="C3248" s="20" t="s">
        <v>17390</v>
      </c>
      <c r="D3248" s="20">
        <v>952495877</v>
      </c>
      <c r="E3248" s="20" t="s">
        <v>34</v>
      </c>
      <c r="F3248" s="20">
        <v>165610</v>
      </c>
      <c r="G3248" s="20" t="s">
        <v>6364</v>
      </c>
      <c r="H3248" s="20"/>
    </row>
    <row r="3249" spans="1:8" x14ac:dyDescent="0.25">
      <c r="A3249" s="20">
        <v>156323</v>
      </c>
      <c r="B3249" s="20">
        <v>954582805</v>
      </c>
      <c r="C3249" s="20" t="s">
        <v>17392</v>
      </c>
      <c r="D3249" s="20">
        <v>954582805</v>
      </c>
      <c r="E3249" s="20" t="s">
        <v>5447</v>
      </c>
      <c r="F3249" s="20">
        <v>156323</v>
      </c>
      <c r="G3249" s="20" t="s">
        <v>6364</v>
      </c>
      <c r="H3249" s="20"/>
    </row>
    <row r="3250" spans="1:8" x14ac:dyDescent="0.25">
      <c r="A3250" s="20">
        <v>160851</v>
      </c>
      <c r="B3250" s="20">
        <v>2450266545</v>
      </c>
      <c r="C3250" s="20" t="s">
        <v>17394</v>
      </c>
      <c r="D3250" s="20">
        <v>2450266545</v>
      </c>
      <c r="E3250" s="20" t="s">
        <v>34</v>
      </c>
      <c r="F3250" s="20">
        <v>160851</v>
      </c>
      <c r="G3250" s="20" t="s">
        <v>6364</v>
      </c>
      <c r="H3250" s="20"/>
    </row>
    <row r="3251" spans="1:8" x14ac:dyDescent="0.25">
      <c r="A3251" s="20">
        <v>143200</v>
      </c>
      <c r="B3251" s="20">
        <v>966896045</v>
      </c>
      <c r="C3251" s="20" t="s">
        <v>17396</v>
      </c>
      <c r="D3251" s="20">
        <v>966896045</v>
      </c>
      <c r="E3251" s="20" t="s">
        <v>5447</v>
      </c>
      <c r="F3251" s="20">
        <v>143200</v>
      </c>
      <c r="G3251" s="20" t="s">
        <v>6364</v>
      </c>
      <c r="H3251" s="20"/>
    </row>
    <row r="3252" spans="1:8" x14ac:dyDescent="0.25">
      <c r="A3252" s="20">
        <v>138018</v>
      </c>
      <c r="B3252" s="20">
        <v>950932608</v>
      </c>
      <c r="C3252" s="20" t="s">
        <v>962</v>
      </c>
      <c r="D3252" s="20">
        <v>950932608</v>
      </c>
      <c r="E3252" s="20" t="s">
        <v>314</v>
      </c>
      <c r="F3252" s="20">
        <v>138018</v>
      </c>
      <c r="G3252" s="20" t="s">
        <v>6364</v>
      </c>
      <c r="H3252" s="20"/>
    </row>
    <row r="3253" spans="1:8" x14ac:dyDescent="0.25">
      <c r="A3253" s="20">
        <v>140127</v>
      </c>
      <c r="B3253" s="20">
        <v>921286985</v>
      </c>
      <c r="C3253" s="20" t="s">
        <v>963</v>
      </c>
      <c r="D3253" s="20">
        <v>921286985</v>
      </c>
      <c r="E3253" s="20" t="s">
        <v>34</v>
      </c>
      <c r="F3253" s="20">
        <v>140127</v>
      </c>
      <c r="G3253" s="20" t="s">
        <v>6364</v>
      </c>
      <c r="H3253" s="20"/>
    </row>
    <row r="3254" spans="1:8" x14ac:dyDescent="0.25">
      <c r="A3254" s="20">
        <v>164465</v>
      </c>
      <c r="B3254" s="20">
        <v>804182335</v>
      </c>
      <c r="C3254" s="20" t="s">
        <v>12728</v>
      </c>
      <c r="D3254" s="20">
        <v>804182335</v>
      </c>
      <c r="E3254" s="20" t="s">
        <v>4485</v>
      </c>
      <c r="F3254" s="20">
        <v>164465</v>
      </c>
      <c r="G3254" s="20" t="s">
        <v>6364</v>
      </c>
      <c r="H3254" s="20"/>
    </row>
    <row r="3255" spans="1:8" x14ac:dyDescent="0.25">
      <c r="A3255" s="20">
        <v>164437</v>
      </c>
      <c r="B3255" s="20">
        <v>956879266</v>
      </c>
      <c r="C3255" s="20" t="s">
        <v>17398</v>
      </c>
      <c r="D3255" s="20">
        <v>956879266</v>
      </c>
      <c r="E3255" s="20" t="s">
        <v>5447</v>
      </c>
      <c r="F3255" s="20">
        <v>164437</v>
      </c>
      <c r="G3255" s="20" t="s">
        <v>6364</v>
      </c>
      <c r="H3255" s="20"/>
    </row>
    <row r="3256" spans="1:8" x14ac:dyDescent="0.25">
      <c r="A3256" s="20">
        <v>164120</v>
      </c>
      <c r="B3256" s="20">
        <v>921902276</v>
      </c>
      <c r="C3256" s="20" t="s">
        <v>964</v>
      </c>
      <c r="D3256" s="20">
        <v>921902276</v>
      </c>
      <c r="E3256" s="20" t="s">
        <v>39</v>
      </c>
      <c r="F3256" s="20">
        <v>164120</v>
      </c>
      <c r="G3256" s="20" t="s">
        <v>6364</v>
      </c>
      <c r="H3256" s="20"/>
    </row>
    <row r="3257" spans="1:8" x14ac:dyDescent="0.25">
      <c r="A3257" s="20">
        <v>165613</v>
      </c>
      <c r="B3257" s="20">
        <v>1723751390</v>
      </c>
      <c r="C3257" s="20" t="s">
        <v>17400</v>
      </c>
      <c r="D3257" s="20">
        <v>1723751390</v>
      </c>
      <c r="E3257" s="20" t="s">
        <v>5447</v>
      </c>
      <c r="F3257" s="20">
        <v>165613</v>
      </c>
      <c r="G3257" s="20" t="s">
        <v>6364</v>
      </c>
      <c r="H3257" s="20"/>
    </row>
    <row r="3258" spans="1:8" x14ac:dyDescent="0.25">
      <c r="A3258" s="20">
        <v>139517</v>
      </c>
      <c r="B3258" s="20">
        <v>927722439</v>
      </c>
      <c r="C3258" s="20" t="s">
        <v>6183</v>
      </c>
      <c r="D3258" s="20">
        <v>927722439</v>
      </c>
      <c r="E3258" s="20" t="s">
        <v>25</v>
      </c>
      <c r="F3258" s="20">
        <v>139517</v>
      </c>
      <c r="G3258" s="20" t="s">
        <v>6364</v>
      </c>
      <c r="H3258" s="20"/>
    </row>
    <row r="3259" spans="1:8" x14ac:dyDescent="0.25">
      <c r="A3259" s="20">
        <v>162393</v>
      </c>
      <c r="B3259" s="20">
        <v>803811504</v>
      </c>
      <c r="C3259" s="20" t="s">
        <v>17402</v>
      </c>
      <c r="D3259" s="20">
        <v>803811504</v>
      </c>
      <c r="E3259" s="20" t="s">
        <v>4485</v>
      </c>
      <c r="F3259" s="20">
        <v>162393</v>
      </c>
      <c r="G3259" s="20" t="s">
        <v>6364</v>
      </c>
      <c r="H3259" s="20"/>
    </row>
    <row r="3260" spans="1:8" x14ac:dyDescent="0.25">
      <c r="A3260" s="20">
        <v>138240</v>
      </c>
      <c r="B3260" s="20">
        <v>923009872</v>
      </c>
      <c r="C3260" s="20" t="s">
        <v>12750</v>
      </c>
      <c r="D3260" s="20">
        <v>923009872</v>
      </c>
      <c r="E3260" s="20" t="s">
        <v>5534</v>
      </c>
      <c r="F3260" s="20">
        <v>138240</v>
      </c>
      <c r="G3260" s="20" t="s">
        <v>6364</v>
      </c>
      <c r="H3260" s="20"/>
    </row>
    <row r="3261" spans="1:8" x14ac:dyDescent="0.25">
      <c r="A3261" s="20">
        <v>165320</v>
      </c>
      <c r="B3261" s="20">
        <v>918286428</v>
      </c>
      <c r="C3261" s="20" t="s">
        <v>17404</v>
      </c>
      <c r="D3261" s="20">
        <v>918286428</v>
      </c>
      <c r="E3261" s="20" t="s">
        <v>5447</v>
      </c>
      <c r="F3261" s="20">
        <v>165320</v>
      </c>
      <c r="G3261" s="20" t="s">
        <v>6364</v>
      </c>
      <c r="H3261" s="20"/>
    </row>
    <row r="3262" spans="1:8" x14ac:dyDescent="0.25">
      <c r="A3262" s="20">
        <v>143913</v>
      </c>
      <c r="B3262" s="20">
        <v>805258993</v>
      </c>
      <c r="C3262" s="20" t="s">
        <v>17406</v>
      </c>
      <c r="D3262" s="20">
        <v>805258993</v>
      </c>
      <c r="E3262" s="20" t="s">
        <v>4485</v>
      </c>
      <c r="F3262" s="20">
        <v>143913</v>
      </c>
      <c r="G3262" s="20" t="s">
        <v>6364</v>
      </c>
      <c r="H3262" s="20"/>
    </row>
    <row r="3263" spans="1:8" x14ac:dyDescent="0.25">
      <c r="A3263" s="20">
        <v>140653</v>
      </c>
      <c r="B3263" s="20">
        <v>850087578</v>
      </c>
      <c r="C3263" s="20" t="s">
        <v>965</v>
      </c>
      <c r="D3263" s="20">
        <v>850087578</v>
      </c>
      <c r="E3263" s="20" t="s">
        <v>34</v>
      </c>
      <c r="F3263" s="20">
        <v>140653</v>
      </c>
      <c r="G3263" s="20" t="s">
        <v>6364</v>
      </c>
      <c r="H3263" s="20"/>
    </row>
    <row r="3264" spans="1:8" x14ac:dyDescent="0.25">
      <c r="A3264" s="20">
        <v>163793</v>
      </c>
      <c r="B3264" s="20">
        <v>913773099</v>
      </c>
      <c r="C3264" s="20" t="s">
        <v>966</v>
      </c>
      <c r="D3264" s="20">
        <v>913773099</v>
      </c>
      <c r="E3264" s="20" t="s">
        <v>5447</v>
      </c>
      <c r="F3264" s="20">
        <v>163793</v>
      </c>
      <c r="G3264" s="20" t="s">
        <v>6364</v>
      </c>
      <c r="H3264" s="20"/>
    </row>
    <row r="3265" spans="1:8" x14ac:dyDescent="0.25">
      <c r="A3265" s="20">
        <v>138021</v>
      </c>
      <c r="B3265" s="20">
        <v>919195297</v>
      </c>
      <c r="C3265" s="20" t="s">
        <v>967</v>
      </c>
      <c r="D3265" s="20">
        <v>919195297</v>
      </c>
      <c r="E3265" s="20" t="s">
        <v>18</v>
      </c>
      <c r="F3265" s="20">
        <v>138021</v>
      </c>
      <c r="G3265" s="20" t="s">
        <v>6364</v>
      </c>
      <c r="H3265" s="20"/>
    </row>
    <row r="3266" spans="1:8" x14ac:dyDescent="0.25">
      <c r="A3266" s="20">
        <v>138306</v>
      </c>
      <c r="B3266" s="20">
        <v>925159766</v>
      </c>
      <c r="C3266" s="20" t="s">
        <v>6185</v>
      </c>
      <c r="D3266" s="20">
        <v>925159766</v>
      </c>
      <c r="E3266" s="20" t="s">
        <v>5534</v>
      </c>
      <c r="F3266" s="20">
        <v>138306</v>
      </c>
      <c r="G3266" s="20" t="s">
        <v>6364</v>
      </c>
      <c r="H3266" s="20"/>
    </row>
    <row r="3267" spans="1:8" x14ac:dyDescent="0.25">
      <c r="A3267" s="20">
        <v>141514</v>
      </c>
      <c r="B3267" s="20">
        <v>957690316</v>
      </c>
      <c r="C3267" s="20" t="s">
        <v>12758</v>
      </c>
      <c r="D3267" s="20">
        <v>957690316</v>
      </c>
      <c r="E3267" s="20" t="s">
        <v>36</v>
      </c>
      <c r="F3267" s="20">
        <v>141514</v>
      </c>
      <c r="G3267" s="20" t="s">
        <v>6364</v>
      </c>
      <c r="H3267" s="20"/>
    </row>
    <row r="3268" spans="1:8" x14ac:dyDescent="0.25">
      <c r="A3268" s="20">
        <v>162474</v>
      </c>
      <c r="B3268" s="20">
        <v>929937399</v>
      </c>
      <c r="C3268" s="20" t="s">
        <v>4364</v>
      </c>
      <c r="D3268" s="20">
        <v>929937399</v>
      </c>
      <c r="E3268" s="20" t="s">
        <v>25</v>
      </c>
      <c r="F3268" s="20">
        <v>162474</v>
      </c>
      <c r="G3268" s="20" t="s">
        <v>6364</v>
      </c>
      <c r="H3268" s="20"/>
    </row>
    <row r="3269" spans="1:8" x14ac:dyDescent="0.25">
      <c r="A3269" s="20">
        <v>164332</v>
      </c>
      <c r="B3269" s="20">
        <v>1206043125</v>
      </c>
      <c r="C3269" s="20" t="s">
        <v>17409</v>
      </c>
      <c r="D3269" s="20">
        <v>1206043125</v>
      </c>
      <c r="E3269" s="20" t="s">
        <v>4485</v>
      </c>
      <c r="F3269" s="20">
        <v>164332</v>
      </c>
      <c r="G3269" s="20" t="s">
        <v>6364</v>
      </c>
      <c r="H3269" s="20"/>
    </row>
    <row r="3270" spans="1:8" x14ac:dyDescent="0.25">
      <c r="A3270" s="20">
        <v>164346</v>
      </c>
      <c r="B3270" s="20">
        <v>925899940</v>
      </c>
      <c r="C3270" s="20" t="s">
        <v>4218</v>
      </c>
      <c r="D3270" s="20">
        <v>925899940</v>
      </c>
      <c r="E3270" s="20" t="s">
        <v>34</v>
      </c>
      <c r="F3270" s="20">
        <v>164346</v>
      </c>
      <c r="G3270" s="20" t="s">
        <v>6364</v>
      </c>
      <c r="H3270" s="20"/>
    </row>
    <row r="3271" spans="1:8" x14ac:dyDescent="0.25">
      <c r="A3271" s="20">
        <v>162534</v>
      </c>
      <c r="B3271" s="20">
        <v>924850142</v>
      </c>
      <c r="C3271" s="20" t="s">
        <v>968</v>
      </c>
      <c r="D3271" s="20">
        <v>924850142</v>
      </c>
      <c r="E3271" s="20" t="s">
        <v>114</v>
      </c>
      <c r="F3271" s="20">
        <v>162534</v>
      </c>
      <c r="G3271" s="20" t="s">
        <v>6364</v>
      </c>
      <c r="H3271" s="20"/>
    </row>
    <row r="3272" spans="1:8" x14ac:dyDescent="0.25">
      <c r="A3272" s="20">
        <v>140000</v>
      </c>
      <c r="B3272" s="20">
        <v>1205714171</v>
      </c>
      <c r="C3272" s="20" t="s">
        <v>969</v>
      </c>
      <c r="D3272" s="20">
        <v>1205714171</v>
      </c>
      <c r="E3272" s="20" t="s">
        <v>4485</v>
      </c>
      <c r="F3272" s="20">
        <v>140000</v>
      </c>
      <c r="G3272" s="20" t="s">
        <v>6364</v>
      </c>
      <c r="H3272" s="20"/>
    </row>
    <row r="3273" spans="1:8" x14ac:dyDescent="0.25">
      <c r="A3273" s="20">
        <v>142260</v>
      </c>
      <c r="B3273" s="20">
        <v>951858794</v>
      </c>
      <c r="C3273" s="20" t="s">
        <v>17411</v>
      </c>
      <c r="D3273" s="20">
        <v>951858794</v>
      </c>
      <c r="E3273" s="20" t="s">
        <v>34</v>
      </c>
      <c r="F3273" s="20">
        <v>142260</v>
      </c>
      <c r="G3273" s="20" t="s">
        <v>6364</v>
      </c>
      <c r="H3273" s="20"/>
    </row>
    <row r="3274" spans="1:8" x14ac:dyDescent="0.25">
      <c r="A3274" s="20">
        <v>164709</v>
      </c>
      <c r="B3274" s="20">
        <v>941174104</v>
      </c>
      <c r="C3274" s="20" t="s">
        <v>12774</v>
      </c>
      <c r="D3274" s="20">
        <v>941174104</v>
      </c>
      <c r="E3274" s="20" t="s">
        <v>5534</v>
      </c>
      <c r="F3274" s="20">
        <v>164709</v>
      </c>
      <c r="G3274" s="20" t="s">
        <v>6364</v>
      </c>
      <c r="H3274" s="20"/>
    </row>
    <row r="3275" spans="1:8" x14ac:dyDescent="0.25">
      <c r="A3275" s="20">
        <v>142408</v>
      </c>
      <c r="B3275" s="20">
        <v>919922492</v>
      </c>
      <c r="C3275" s="20" t="s">
        <v>17413</v>
      </c>
      <c r="D3275" s="20">
        <v>919922492</v>
      </c>
      <c r="E3275" s="20" t="s">
        <v>5539</v>
      </c>
      <c r="F3275" s="20">
        <v>142408</v>
      </c>
      <c r="G3275" s="20" t="s">
        <v>6364</v>
      </c>
      <c r="H3275" s="20"/>
    </row>
    <row r="3276" spans="1:8" x14ac:dyDescent="0.25">
      <c r="A3276" s="20">
        <v>164575</v>
      </c>
      <c r="B3276" s="20">
        <v>930679436</v>
      </c>
      <c r="C3276" s="20" t="s">
        <v>17415</v>
      </c>
      <c r="D3276" s="20">
        <v>930679436</v>
      </c>
      <c r="E3276" s="20" t="s">
        <v>34</v>
      </c>
      <c r="F3276" s="20">
        <v>164575</v>
      </c>
      <c r="G3276" s="20" t="s">
        <v>6364</v>
      </c>
      <c r="H3276" s="20"/>
    </row>
    <row r="3277" spans="1:8" x14ac:dyDescent="0.25">
      <c r="A3277" s="20">
        <v>162317</v>
      </c>
      <c r="B3277" s="20">
        <v>921037305</v>
      </c>
      <c r="C3277" s="20" t="s">
        <v>17417</v>
      </c>
      <c r="D3277" s="20">
        <v>921037305</v>
      </c>
      <c r="E3277" s="20" t="s">
        <v>5447</v>
      </c>
      <c r="F3277" s="20">
        <v>162317</v>
      </c>
      <c r="G3277" s="20" t="s">
        <v>6364</v>
      </c>
      <c r="H3277" s="20"/>
    </row>
    <row r="3278" spans="1:8" x14ac:dyDescent="0.25">
      <c r="A3278" s="20">
        <v>139479</v>
      </c>
      <c r="B3278" s="20">
        <v>952870640</v>
      </c>
      <c r="C3278" s="20" t="s">
        <v>12782</v>
      </c>
      <c r="D3278" s="20">
        <v>952870640</v>
      </c>
      <c r="E3278" s="20" t="s">
        <v>34</v>
      </c>
      <c r="F3278" s="20">
        <v>139479</v>
      </c>
      <c r="G3278" s="20" t="s">
        <v>6364</v>
      </c>
      <c r="H3278" s="20"/>
    </row>
    <row r="3279" spans="1:8" x14ac:dyDescent="0.25">
      <c r="A3279" s="20">
        <v>160762</v>
      </c>
      <c r="B3279" s="20">
        <v>918682634</v>
      </c>
      <c r="C3279" s="20" t="s">
        <v>12786</v>
      </c>
      <c r="D3279" s="20">
        <v>918682634</v>
      </c>
      <c r="E3279" s="20" t="s">
        <v>5447</v>
      </c>
      <c r="F3279" s="20">
        <v>160762</v>
      </c>
      <c r="G3279" s="20" t="s">
        <v>6364</v>
      </c>
      <c r="H3279" s="20"/>
    </row>
    <row r="3280" spans="1:8" x14ac:dyDescent="0.25">
      <c r="A3280" s="20">
        <v>143883</v>
      </c>
      <c r="B3280" s="20">
        <v>943871087</v>
      </c>
      <c r="C3280" s="20" t="s">
        <v>17419</v>
      </c>
      <c r="D3280" s="20">
        <v>943871087</v>
      </c>
      <c r="E3280" s="20" t="s">
        <v>34</v>
      </c>
      <c r="F3280" s="20">
        <v>143883</v>
      </c>
      <c r="G3280" s="20" t="s">
        <v>6364</v>
      </c>
      <c r="H3280" s="20"/>
    </row>
    <row r="3281" spans="1:8" x14ac:dyDescent="0.25">
      <c r="A3281" s="20">
        <v>143432</v>
      </c>
      <c r="B3281" s="20">
        <v>850558727</v>
      </c>
      <c r="C3281" s="20" t="s">
        <v>17421</v>
      </c>
      <c r="D3281" s="20">
        <v>850558727</v>
      </c>
      <c r="E3281" s="20" t="s">
        <v>4485</v>
      </c>
      <c r="F3281" s="20">
        <v>143432</v>
      </c>
      <c r="G3281" s="20" t="s">
        <v>6364</v>
      </c>
      <c r="H3281" s="20"/>
    </row>
    <row r="3282" spans="1:8" x14ac:dyDescent="0.25">
      <c r="A3282" s="20">
        <v>164082</v>
      </c>
      <c r="B3282" s="20">
        <v>955706106</v>
      </c>
      <c r="C3282" s="20" t="s">
        <v>6187</v>
      </c>
      <c r="D3282" s="20">
        <v>955706106</v>
      </c>
      <c r="E3282" s="20" t="s">
        <v>30</v>
      </c>
      <c r="F3282" s="20">
        <v>164082</v>
      </c>
      <c r="G3282" s="20" t="s">
        <v>6364</v>
      </c>
      <c r="H3282" s="20"/>
    </row>
    <row r="3283" spans="1:8" x14ac:dyDescent="0.25">
      <c r="A3283" s="20">
        <v>162007</v>
      </c>
      <c r="B3283" s="20">
        <v>650101751</v>
      </c>
      <c r="C3283" s="20" t="s">
        <v>17423</v>
      </c>
      <c r="D3283" s="20">
        <v>650101751</v>
      </c>
      <c r="E3283" s="20" t="s">
        <v>81</v>
      </c>
      <c r="F3283" s="20">
        <v>162007</v>
      </c>
      <c r="G3283" s="20" t="s">
        <v>6364</v>
      </c>
      <c r="H3283" s="20"/>
    </row>
    <row r="3284" spans="1:8" x14ac:dyDescent="0.25">
      <c r="A3284" s="20">
        <v>145893</v>
      </c>
      <c r="B3284" s="20">
        <v>943774364</v>
      </c>
      <c r="C3284" s="20" t="s">
        <v>17425</v>
      </c>
      <c r="D3284" s="20">
        <v>943774364</v>
      </c>
      <c r="E3284" s="20" t="s">
        <v>34</v>
      </c>
      <c r="F3284" s="20">
        <v>145893</v>
      </c>
      <c r="G3284" s="20" t="s">
        <v>6364</v>
      </c>
      <c r="H3284" s="20"/>
    </row>
    <row r="3285" spans="1:8" x14ac:dyDescent="0.25">
      <c r="A3285" s="20">
        <v>156266</v>
      </c>
      <c r="B3285" s="20">
        <v>957337116</v>
      </c>
      <c r="C3285" s="20" t="s">
        <v>970</v>
      </c>
      <c r="D3285" s="20">
        <v>957337116</v>
      </c>
      <c r="E3285" s="20" t="s">
        <v>20</v>
      </c>
      <c r="F3285" s="20">
        <v>156266</v>
      </c>
      <c r="G3285" s="20" t="s">
        <v>6364</v>
      </c>
      <c r="H3285" s="20"/>
    </row>
    <row r="3286" spans="1:8" x14ac:dyDescent="0.25">
      <c r="A3286" s="20">
        <v>164473</v>
      </c>
      <c r="B3286" s="20">
        <v>955714795</v>
      </c>
      <c r="C3286" s="20" t="s">
        <v>6195</v>
      </c>
      <c r="D3286" s="20">
        <v>955714795</v>
      </c>
      <c r="E3286" s="20" t="s">
        <v>5447</v>
      </c>
      <c r="F3286" s="20">
        <v>164473</v>
      </c>
      <c r="G3286" s="20" t="s">
        <v>6364</v>
      </c>
      <c r="H3286" s="20"/>
    </row>
    <row r="3287" spans="1:8" x14ac:dyDescent="0.25">
      <c r="A3287" s="20">
        <v>156203</v>
      </c>
      <c r="B3287" s="20">
        <v>926566175</v>
      </c>
      <c r="C3287" s="20" t="s">
        <v>12805</v>
      </c>
      <c r="D3287" s="20">
        <v>926566175</v>
      </c>
      <c r="E3287" s="20" t="s">
        <v>21</v>
      </c>
      <c r="F3287" s="20">
        <v>156203</v>
      </c>
      <c r="G3287" s="20" t="s">
        <v>6364</v>
      </c>
      <c r="H3287" s="20"/>
    </row>
    <row r="3288" spans="1:8" x14ac:dyDescent="0.25">
      <c r="A3288" s="20">
        <v>141084</v>
      </c>
      <c r="B3288" s="20">
        <v>925186363</v>
      </c>
      <c r="C3288" s="20" t="s">
        <v>971</v>
      </c>
      <c r="D3288" s="20">
        <v>925186363</v>
      </c>
      <c r="E3288" s="20" t="s">
        <v>86</v>
      </c>
      <c r="F3288" s="20">
        <v>141084</v>
      </c>
      <c r="G3288" s="20" t="s">
        <v>6364</v>
      </c>
      <c r="H3288" s="20"/>
    </row>
    <row r="3289" spans="1:8" x14ac:dyDescent="0.25">
      <c r="A3289" s="20">
        <v>165105</v>
      </c>
      <c r="B3289" s="20">
        <v>951951029</v>
      </c>
      <c r="C3289" s="20" t="s">
        <v>17428</v>
      </c>
      <c r="D3289" s="20">
        <v>951951029</v>
      </c>
      <c r="E3289" s="20" t="s">
        <v>4485</v>
      </c>
      <c r="F3289" s="20">
        <v>165105</v>
      </c>
      <c r="G3289" s="20" t="s">
        <v>6364</v>
      </c>
      <c r="H3289" s="20"/>
    </row>
    <row r="3290" spans="1:8" x14ac:dyDescent="0.25">
      <c r="A3290" s="20">
        <v>162525</v>
      </c>
      <c r="B3290" s="20">
        <v>951950930</v>
      </c>
      <c r="C3290" s="20" t="s">
        <v>17430</v>
      </c>
      <c r="D3290" s="20">
        <v>951950930</v>
      </c>
      <c r="E3290" s="20" t="s">
        <v>4485</v>
      </c>
      <c r="F3290" s="20">
        <v>162525</v>
      </c>
      <c r="G3290" s="20" t="s">
        <v>6364</v>
      </c>
      <c r="H3290" s="20"/>
    </row>
    <row r="3291" spans="1:8" x14ac:dyDescent="0.25">
      <c r="A3291" s="20">
        <v>162148</v>
      </c>
      <c r="B3291" s="20">
        <v>803481373</v>
      </c>
      <c r="C3291" s="20" t="s">
        <v>12810</v>
      </c>
      <c r="D3291" s="20">
        <v>803481373</v>
      </c>
      <c r="E3291" s="20" t="s">
        <v>25</v>
      </c>
      <c r="F3291" s="20">
        <v>162148</v>
      </c>
      <c r="G3291" s="20" t="s">
        <v>6364</v>
      </c>
      <c r="H3291" s="20"/>
    </row>
    <row r="3292" spans="1:8" x14ac:dyDescent="0.25">
      <c r="A3292" s="20">
        <v>164847</v>
      </c>
      <c r="B3292" s="20">
        <v>1316292869</v>
      </c>
      <c r="C3292" s="20" t="s">
        <v>17432</v>
      </c>
      <c r="D3292" s="20">
        <v>1316292869</v>
      </c>
      <c r="E3292" s="20" t="s">
        <v>39</v>
      </c>
      <c r="F3292" s="20">
        <v>164847</v>
      </c>
      <c r="G3292" s="20" t="s">
        <v>6364</v>
      </c>
      <c r="H3292" s="20"/>
    </row>
    <row r="3293" spans="1:8" x14ac:dyDescent="0.25">
      <c r="A3293" s="20">
        <v>161645</v>
      </c>
      <c r="B3293" s="20">
        <v>929148583</v>
      </c>
      <c r="C3293" s="20" t="s">
        <v>12814</v>
      </c>
      <c r="D3293" s="20">
        <v>929148583</v>
      </c>
      <c r="E3293" s="20" t="s">
        <v>5447</v>
      </c>
      <c r="F3293" s="20">
        <v>161645</v>
      </c>
      <c r="G3293" s="20" t="s">
        <v>6364</v>
      </c>
      <c r="H3293" s="20"/>
    </row>
    <row r="3294" spans="1:8" x14ac:dyDescent="0.25">
      <c r="A3294" s="20">
        <v>163983</v>
      </c>
      <c r="B3294" s="20">
        <v>920008794</v>
      </c>
      <c r="C3294" s="20" t="s">
        <v>2784</v>
      </c>
      <c r="D3294" s="20">
        <v>920008794</v>
      </c>
      <c r="E3294" s="20" t="s">
        <v>5447</v>
      </c>
      <c r="F3294" s="20">
        <v>163983</v>
      </c>
      <c r="G3294" s="20" t="s">
        <v>6364</v>
      </c>
      <c r="H3294" s="20"/>
    </row>
    <row r="3295" spans="1:8" x14ac:dyDescent="0.25">
      <c r="A3295" s="20">
        <v>161178</v>
      </c>
      <c r="B3295" s="20">
        <v>958290207</v>
      </c>
      <c r="C3295" s="20" t="s">
        <v>17434</v>
      </c>
      <c r="D3295" s="20">
        <v>958290207</v>
      </c>
      <c r="E3295" s="20" t="s">
        <v>4485</v>
      </c>
      <c r="F3295" s="20">
        <v>161178</v>
      </c>
      <c r="G3295" s="20" t="s">
        <v>6364</v>
      </c>
      <c r="H3295" s="20"/>
    </row>
    <row r="3296" spans="1:8" x14ac:dyDescent="0.25">
      <c r="A3296" s="20">
        <v>163663</v>
      </c>
      <c r="B3296" s="20">
        <v>803963289</v>
      </c>
      <c r="C3296" s="20" t="s">
        <v>972</v>
      </c>
      <c r="D3296" s="20">
        <v>803963289</v>
      </c>
      <c r="E3296" s="20" t="s">
        <v>34</v>
      </c>
      <c r="F3296" s="20">
        <v>163663</v>
      </c>
      <c r="G3296" s="20" t="s">
        <v>6364</v>
      </c>
      <c r="H3296" s="20"/>
    </row>
    <row r="3297" spans="1:8" x14ac:dyDescent="0.25">
      <c r="A3297" s="20">
        <v>141949</v>
      </c>
      <c r="B3297" s="20">
        <v>850016965</v>
      </c>
      <c r="C3297" s="20" t="s">
        <v>973</v>
      </c>
      <c r="D3297" s="20">
        <v>850016965</v>
      </c>
      <c r="E3297" s="20" t="s">
        <v>4404</v>
      </c>
      <c r="F3297" s="20">
        <v>141949</v>
      </c>
      <c r="G3297" s="20" t="s">
        <v>6364</v>
      </c>
      <c r="H3297" s="20"/>
    </row>
    <row r="3298" spans="1:8" x14ac:dyDescent="0.25">
      <c r="A3298" s="20">
        <v>163885</v>
      </c>
      <c r="B3298" s="20">
        <v>932082092</v>
      </c>
      <c r="C3298" s="20" t="s">
        <v>17436</v>
      </c>
      <c r="D3298" s="20">
        <v>932082092</v>
      </c>
      <c r="E3298" s="20" t="s">
        <v>5447</v>
      </c>
      <c r="F3298" s="20">
        <v>163885</v>
      </c>
      <c r="G3298" s="20" t="s">
        <v>6364</v>
      </c>
      <c r="H3298" s="20"/>
    </row>
    <row r="3299" spans="1:8" x14ac:dyDescent="0.25">
      <c r="A3299" s="20">
        <v>143528</v>
      </c>
      <c r="B3299" s="20">
        <v>957852296</v>
      </c>
      <c r="C3299" s="20" t="s">
        <v>17438</v>
      </c>
      <c r="D3299" s="20">
        <v>957852296</v>
      </c>
      <c r="E3299" s="20" t="s">
        <v>5447</v>
      </c>
      <c r="F3299" s="20">
        <v>143528</v>
      </c>
      <c r="G3299" s="20" t="s">
        <v>6364</v>
      </c>
      <c r="H3299" s="20"/>
    </row>
    <row r="3300" spans="1:8" x14ac:dyDescent="0.25">
      <c r="A3300" s="20">
        <v>164446</v>
      </c>
      <c r="B3300" s="20">
        <v>943992883</v>
      </c>
      <c r="C3300" s="20" t="s">
        <v>17440</v>
      </c>
      <c r="D3300" s="20">
        <v>943992883</v>
      </c>
      <c r="E3300" s="20" t="s">
        <v>4406</v>
      </c>
      <c r="F3300" s="20">
        <v>164446</v>
      </c>
      <c r="G3300" s="20" t="s">
        <v>6364</v>
      </c>
      <c r="H3300" s="20"/>
    </row>
    <row r="3301" spans="1:8" x14ac:dyDescent="0.25">
      <c r="A3301" s="20">
        <v>163467</v>
      </c>
      <c r="B3301" s="20">
        <v>929681708</v>
      </c>
      <c r="C3301" s="20" t="s">
        <v>17442</v>
      </c>
      <c r="D3301" s="20">
        <v>929681708</v>
      </c>
      <c r="E3301" s="20" t="s">
        <v>5447</v>
      </c>
      <c r="F3301" s="20">
        <v>163467</v>
      </c>
      <c r="G3301" s="20" t="s">
        <v>6364</v>
      </c>
      <c r="H3301" s="20"/>
    </row>
    <row r="3302" spans="1:8" x14ac:dyDescent="0.25">
      <c r="A3302" s="20">
        <v>143201</v>
      </c>
      <c r="B3302" s="20">
        <v>923217905</v>
      </c>
      <c r="C3302" s="20" t="s">
        <v>17444</v>
      </c>
      <c r="D3302" s="20">
        <v>923217905</v>
      </c>
      <c r="E3302" s="20" t="s">
        <v>5447</v>
      </c>
      <c r="F3302" s="20">
        <v>143201</v>
      </c>
      <c r="G3302" s="20" t="s">
        <v>6364</v>
      </c>
      <c r="H3302" s="20"/>
    </row>
    <row r="3303" spans="1:8" x14ac:dyDescent="0.25">
      <c r="A3303" s="20">
        <v>163100</v>
      </c>
      <c r="B3303" s="20">
        <v>930547997</v>
      </c>
      <c r="C3303" s="20" t="s">
        <v>17446</v>
      </c>
      <c r="D3303" s="20">
        <v>930547997</v>
      </c>
      <c r="E3303" s="20" t="s">
        <v>5469</v>
      </c>
      <c r="F3303" s="20">
        <v>163100</v>
      </c>
      <c r="G3303" s="20" t="s">
        <v>6364</v>
      </c>
      <c r="H3303" s="20"/>
    </row>
    <row r="3304" spans="1:8" x14ac:dyDescent="0.25">
      <c r="A3304" s="20">
        <v>164235</v>
      </c>
      <c r="B3304" s="20">
        <v>930255617</v>
      </c>
      <c r="C3304" s="20" t="s">
        <v>12834</v>
      </c>
      <c r="D3304" s="20">
        <v>930255617</v>
      </c>
      <c r="E3304" s="20" t="s">
        <v>86</v>
      </c>
      <c r="F3304" s="20">
        <v>164235</v>
      </c>
      <c r="G3304" s="20" t="s">
        <v>6364</v>
      </c>
      <c r="H3304" s="20"/>
    </row>
    <row r="3305" spans="1:8" x14ac:dyDescent="0.25">
      <c r="A3305" s="20">
        <v>164203</v>
      </c>
      <c r="B3305" s="20">
        <v>957317654</v>
      </c>
      <c r="C3305" s="20" t="s">
        <v>17448</v>
      </c>
      <c r="D3305" s="20">
        <v>957317654</v>
      </c>
      <c r="E3305" s="20" t="s">
        <v>34</v>
      </c>
      <c r="F3305" s="20">
        <v>164203</v>
      </c>
      <c r="G3305" s="20" t="s">
        <v>6364</v>
      </c>
      <c r="H3305" s="20"/>
    </row>
    <row r="3306" spans="1:8" x14ac:dyDescent="0.25">
      <c r="A3306" s="20">
        <v>161972</v>
      </c>
      <c r="B3306" s="20">
        <v>850664228</v>
      </c>
      <c r="C3306" s="20" t="s">
        <v>17450</v>
      </c>
      <c r="D3306" s="20">
        <v>850664228</v>
      </c>
      <c r="E3306" s="20" t="s">
        <v>34</v>
      </c>
      <c r="F3306" s="20">
        <v>161972</v>
      </c>
      <c r="G3306" s="20" t="s">
        <v>6364</v>
      </c>
      <c r="H3306" s="20"/>
    </row>
    <row r="3307" spans="1:8" x14ac:dyDescent="0.25">
      <c r="A3307" s="20">
        <v>143878</v>
      </c>
      <c r="B3307" s="20">
        <v>959000993</v>
      </c>
      <c r="C3307" s="20" t="s">
        <v>17452</v>
      </c>
      <c r="D3307" s="20">
        <v>959000993</v>
      </c>
      <c r="E3307" s="20" t="s">
        <v>4485</v>
      </c>
      <c r="F3307" s="20">
        <v>143878</v>
      </c>
      <c r="G3307" s="20" t="s">
        <v>6364</v>
      </c>
      <c r="H3307" s="20"/>
    </row>
    <row r="3308" spans="1:8" x14ac:dyDescent="0.25">
      <c r="A3308" s="20">
        <v>140432</v>
      </c>
      <c r="B3308" s="20">
        <v>953775574</v>
      </c>
      <c r="C3308" s="20" t="s">
        <v>974</v>
      </c>
      <c r="D3308" s="20">
        <v>953775574</v>
      </c>
      <c r="E3308" s="20" t="s">
        <v>5447</v>
      </c>
      <c r="F3308" s="20">
        <v>140432</v>
      </c>
      <c r="G3308" s="20" t="s">
        <v>6364</v>
      </c>
      <c r="H3308" s="20"/>
    </row>
    <row r="3309" spans="1:8" x14ac:dyDescent="0.25">
      <c r="A3309" s="20">
        <v>164863</v>
      </c>
      <c r="B3309" s="20">
        <v>952629749</v>
      </c>
      <c r="C3309" s="20" t="s">
        <v>17454</v>
      </c>
      <c r="D3309" s="20">
        <v>952629749</v>
      </c>
      <c r="E3309" s="20" t="s">
        <v>4433</v>
      </c>
      <c r="F3309" s="20">
        <v>164863</v>
      </c>
      <c r="G3309" s="20" t="s">
        <v>6364</v>
      </c>
      <c r="H3309" s="20"/>
    </row>
    <row r="3310" spans="1:8" x14ac:dyDescent="0.25">
      <c r="A3310" s="20">
        <v>163246</v>
      </c>
      <c r="B3310" s="20">
        <v>925367765</v>
      </c>
      <c r="C3310" s="20" t="s">
        <v>17456</v>
      </c>
      <c r="D3310" s="20">
        <v>925367765</v>
      </c>
      <c r="E3310" s="20" t="s">
        <v>14555</v>
      </c>
      <c r="F3310" s="20">
        <v>163246</v>
      </c>
      <c r="G3310" s="20" t="s">
        <v>6364</v>
      </c>
      <c r="H3310" s="20"/>
    </row>
    <row r="3311" spans="1:8" x14ac:dyDescent="0.25">
      <c r="A3311" s="20">
        <v>140921</v>
      </c>
      <c r="B3311" s="20">
        <v>920878717</v>
      </c>
      <c r="C3311" s="20" t="s">
        <v>12847</v>
      </c>
      <c r="D3311" s="20">
        <v>920878717</v>
      </c>
      <c r="E3311" s="20" t="s">
        <v>24</v>
      </c>
      <c r="F3311" s="20">
        <v>140921</v>
      </c>
      <c r="G3311" s="20" t="s">
        <v>6364</v>
      </c>
      <c r="H3311" s="20"/>
    </row>
    <row r="3312" spans="1:8" x14ac:dyDescent="0.25">
      <c r="A3312" s="20">
        <v>139767</v>
      </c>
      <c r="B3312" s="20">
        <v>914911755</v>
      </c>
      <c r="C3312" s="20" t="s">
        <v>975</v>
      </c>
      <c r="D3312" s="20">
        <v>914911755</v>
      </c>
      <c r="E3312" s="20" t="s">
        <v>4406</v>
      </c>
      <c r="F3312" s="20">
        <v>139767</v>
      </c>
      <c r="G3312" s="20" t="s">
        <v>6364</v>
      </c>
      <c r="H3312" s="20"/>
    </row>
    <row r="3313" spans="1:8" x14ac:dyDescent="0.25">
      <c r="A3313" s="20">
        <v>164197</v>
      </c>
      <c r="B3313" s="20">
        <v>959009788</v>
      </c>
      <c r="C3313" s="20" t="s">
        <v>17458</v>
      </c>
      <c r="D3313" s="20">
        <v>959009788</v>
      </c>
      <c r="E3313" s="20" t="s">
        <v>4485</v>
      </c>
      <c r="F3313" s="20">
        <v>164197</v>
      </c>
      <c r="G3313" s="20" t="s">
        <v>6364</v>
      </c>
      <c r="H3313" s="20"/>
    </row>
    <row r="3314" spans="1:8" x14ac:dyDescent="0.25">
      <c r="A3314" s="20">
        <v>161927</v>
      </c>
      <c r="B3314" s="20">
        <v>956127526</v>
      </c>
      <c r="C3314" s="20" t="s">
        <v>17460</v>
      </c>
      <c r="D3314" s="20">
        <v>956127526</v>
      </c>
      <c r="E3314" s="20" t="s">
        <v>81</v>
      </c>
      <c r="F3314" s="20">
        <v>161927</v>
      </c>
      <c r="G3314" s="20" t="s">
        <v>6364</v>
      </c>
      <c r="H3314" s="20"/>
    </row>
    <row r="3315" spans="1:8" x14ac:dyDescent="0.25">
      <c r="A3315" s="20">
        <v>164336</v>
      </c>
      <c r="B3315" s="20">
        <v>1317994133</v>
      </c>
      <c r="C3315" s="20" t="s">
        <v>17463</v>
      </c>
      <c r="D3315" s="20">
        <v>1317994133</v>
      </c>
      <c r="E3315" s="20" t="s">
        <v>34</v>
      </c>
      <c r="F3315" s="20">
        <v>164336</v>
      </c>
      <c r="G3315" s="20" t="s">
        <v>6364</v>
      </c>
      <c r="H3315" s="20"/>
    </row>
    <row r="3316" spans="1:8" x14ac:dyDescent="0.25">
      <c r="A3316" s="20">
        <v>141310</v>
      </c>
      <c r="B3316" s="20">
        <v>956096317</v>
      </c>
      <c r="C3316" s="20" t="s">
        <v>17465</v>
      </c>
      <c r="D3316" s="20">
        <v>956096317</v>
      </c>
      <c r="E3316" s="20" t="s">
        <v>5447</v>
      </c>
      <c r="F3316" s="20">
        <v>141310</v>
      </c>
      <c r="G3316" s="20" t="s">
        <v>6364</v>
      </c>
      <c r="H3316" s="20"/>
    </row>
    <row r="3317" spans="1:8" x14ac:dyDescent="0.25">
      <c r="A3317" s="20">
        <v>161102</v>
      </c>
      <c r="B3317" s="20">
        <v>913281044</v>
      </c>
      <c r="C3317" s="20" t="s">
        <v>976</v>
      </c>
      <c r="D3317" s="20">
        <v>913281044</v>
      </c>
      <c r="E3317" s="20" t="s">
        <v>4406</v>
      </c>
      <c r="F3317" s="20">
        <v>161102</v>
      </c>
      <c r="G3317" s="20" t="s">
        <v>6364</v>
      </c>
      <c r="H3317" s="20"/>
    </row>
    <row r="3318" spans="1:8" x14ac:dyDescent="0.25">
      <c r="A3318" s="20">
        <v>140929</v>
      </c>
      <c r="B3318" s="20">
        <v>950552349</v>
      </c>
      <c r="C3318" s="20" t="s">
        <v>12853</v>
      </c>
      <c r="D3318" s="20">
        <v>950552349</v>
      </c>
      <c r="E3318" s="20" t="s">
        <v>39</v>
      </c>
      <c r="F3318" s="20">
        <v>140929</v>
      </c>
      <c r="G3318" s="20" t="s">
        <v>6364</v>
      </c>
      <c r="H3318" s="20"/>
    </row>
    <row r="3319" spans="1:8" x14ac:dyDescent="0.25">
      <c r="A3319" s="20">
        <v>142361</v>
      </c>
      <c r="B3319" s="20">
        <v>928952266</v>
      </c>
      <c r="C3319" s="20" t="s">
        <v>17467</v>
      </c>
      <c r="D3319" s="20">
        <v>928952266</v>
      </c>
      <c r="E3319" s="20" t="s">
        <v>14555</v>
      </c>
      <c r="F3319" s="20">
        <v>142361</v>
      </c>
      <c r="G3319" s="20" t="s">
        <v>6364</v>
      </c>
      <c r="H3319" s="20"/>
    </row>
    <row r="3320" spans="1:8" x14ac:dyDescent="0.25">
      <c r="A3320" s="20">
        <v>165091</v>
      </c>
      <c r="B3320" s="20">
        <v>2250068091</v>
      </c>
      <c r="C3320" s="20" t="s">
        <v>17469</v>
      </c>
      <c r="D3320" s="20">
        <v>2250068091</v>
      </c>
      <c r="E3320" s="20" t="s">
        <v>5447</v>
      </c>
      <c r="F3320" s="20">
        <v>165091</v>
      </c>
      <c r="G3320" s="20" t="s">
        <v>6364</v>
      </c>
      <c r="H3320" s="20"/>
    </row>
    <row r="3321" spans="1:8" x14ac:dyDescent="0.25">
      <c r="A3321" s="20">
        <v>139277</v>
      </c>
      <c r="B3321" s="20">
        <v>952511699</v>
      </c>
      <c r="C3321" s="20" t="s">
        <v>6199</v>
      </c>
      <c r="D3321" s="20">
        <v>952511699</v>
      </c>
      <c r="E3321" s="20" t="s">
        <v>86</v>
      </c>
      <c r="F3321" s="20">
        <v>139277</v>
      </c>
      <c r="G3321" s="20" t="s">
        <v>6364</v>
      </c>
      <c r="H3321" s="20"/>
    </row>
    <row r="3322" spans="1:8" x14ac:dyDescent="0.25">
      <c r="A3322" s="20">
        <v>165106</v>
      </c>
      <c r="B3322" s="20">
        <v>927658930</v>
      </c>
      <c r="C3322" s="20" t="s">
        <v>17471</v>
      </c>
      <c r="D3322" s="20">
        <v>927658930</v>
      </c>
      <c r="E3322" s="20" t="s">
        <v>34</v>
      </c>
      <c r="F3322" s="20">
        <v>165106</v>
      </c>
      <c r="G3322" s="20" t="s">
        <v>6364</v>
      </c>
      <c r="H3322" s="20"/>
    </row>
    <row r="3323" spans="1:8" x14ac:dyDescent="0.25">
      <c r="A3323" s="20">
        <v>141007</v>
      </c>
      <c r="B3323" s="20">
        <v>943758375</v>
      </c>
      <c r="C3323" s="20" t="s">
        <v>12859</v>
      </c>
      <c r="D3323" s="20">
        <v>943758375</v>
      </c>
      <c r="E3323" s="20" t="s">
        <v>34</v>
      </c>
      <c r="F3323" s="20">
        <v>141007</v>
      </c>
      <c r="G3323" s="20" t="s">
        <v>6364</v>
      </c>
      <c r="H3323" s="20"/>
    </row>
    <row r="3324" spans="1:8" x14ac:dyDescent="0.25">
      <c r="A3324" s="20">
        <v>140276</v>
      </c>
      <c r="B3324" s="20">
        <v>850138553</v>
      </c>
      <c r="C3324" s="20" t="s">
        <v>12863</v>
      </c>
      <c r="D3324" s="20">
        <v>850138553</v>
      </c>
      <c r="E3324" s="20" t="s">
        <v>25</v>
      </c>
      <c r="F3324" s="20">
        <v>140276</v>
      </c>
      <c r="G3324" s="20" t="s">
        <v>6364</v>
      </c>
      <c r="H3324" s="20"/>
    </row>
    <row r="3325" spans="1:8" x14ac:dyDescent="0.25">
      <c r="A3325" s="20">
        <v>165520</v>
      </c>
      <c r="B3325" s="20">
        <v>1314385772</v>
      </c>
      <c r="C3325" s="20" t="s">
        <v>17473</v>
      </c>
      <c r="D3325" s="20">
        <v>1314385772</v>
      </c>
      <c r="E3325" s="20" t="s">
        <v>5447</v>
      </c>
      <c r="F3325" s="20">
        <v>165520</v>
      </c>
      <c r="G3325" s="20" t="s">
        <v>6364</v>
      </c>
      <c r="H3325" s="20"/>
    </row>
    <row r="3326" spans="1:8" x14ac:dyDescent="0.25">
      <c r="A3326" s="20">
        <v>140758</v>
      </c>
      <c r="B3326" s="20">
        <v>952769933</v>
      </c>
      <c r="C3326" s="20" t="s">
        <v>978</v>
      </c>
      <c r="D3326" s="20">
        <v>952769933</v>
      </c>
      <c r="E3326" s="20" t="s">
        <v>34</v>
      </c>
      <c r="F3326" s="20">
        <v>140758</v>
      </c>
      <c r="G3326" s="20" t="s">
        <v>6364</v>
      </c>
      <c r="H3326" s="20"/>
    </row>
    <row r="3327" spans="1:8" x14ac:dyDescent="0.25">
      <c r="A3327" s="20">
        <v>161097</v>
      </c>
      <c r="B3327" s="20">
        <v>921484556</v>
      </c>
      <c r="C3327" s="20" t="s">
        <v>12868</v>
      </c>
      <c r="D3327" s="20">
        <v>921484556</v>
      </c>
      <c r="E3327" s="20" t="s">
        <v>34</v>
      </c>
      <c r="F3327" s="20">
        <v>161097</v>
      </c>
      <c r="G3327" s="20" t="s">
        <v>6364</v>
      </c>
      <c r="H3327" s="20"/>
    </row>
    <row r="3328" spans="1:8" x14ac:dyDescent="0.25">
      <c r="A3328" s="20">
        <v>162728</v>
      </c>
      <c r="B3328" s="20">
        <v>952361301</v>
      </c>
      <c r="C3328" s="20" t="s">
        <v>12876</v>
      </c>
      <c r="D3328" s="20">
        <v>952361301</v>
      </c>
      <c r="E3328" s="20" t="s">
        <v>4400</v>
      </c>
      <c r="F3328" s="20">
        <v>162728</v>
      </c>
      <c r="G3328" s="20" t="s">
        <v>6364</v>
      </c>
      <c r="H3328" s="20"/>
    </row>
    <row r="3329" spans="1:8" x14ac:dyDescent="0.25">
      <c r="A3329" s="20">
        <v>156220</v>
      </c>
      <c r="B3329" s="20">
        <v>926227687</v>
      </c>
      <c r="C3329" s="20" t="s">
        <v>12880</v>
      </c>
      <c r="D3329" s="20">
        <v>926227687</v>
      </c>
      <c r="E3329" s="20" t="s">
        <v>6445</v>
      </c>
      <c r="F3329" s="20">
        <v>156220</v>
      </c>
      <c r="G3329" s="20" t="s">
        <v>6364</v>
      </c>
      <c r="H3329" s="20"/>
    </row>
    <row r="3330" spans="1:8" x14ac:dyDescent="0.25">
      <c r="A3330" s="20">
        <v>143207</v>
      </c>
      <c r="B3330" s="20">
        <v>930370481</v>
      </c>
      <c r="C3330" s="20" t="s">
        <v>17476</v>
      </c>
      <c r="D3330" s="20">
        <v>930370481</v>
      </c>
      <c r="E3330" s="20" t="s">
        <v>5447</v>
      </c>
      <c r="F3330" s="20">
        <v>143207</v>
      </c>
      <c r="G3330" s="20" t="s">
        <v>6364</v>
      </c>
      <c r="H3330" s="20"/>
    </row>
    <row r="3331" spans="1:8" x14ac:dyDescent="0.25">
      <c r="A3331" s="20">
        <v>156301</v>
      </c>
      <c r="B3331" s="20">
        <v>926333386</v>
      </c>
      <c r="C3331" s="20" t="s">
        <v>979</v>
      </c>
      <c r="D3331" s="20">
        <v>926333386</v>
      </c>
      <c r="E3331" s="20" t="s">
        <v>78</v>
      </c>
      <c r="F3331" s="20">
        <v>156301</v>
      </c>
      <c r="G3331" s="20" t="s">
        <v>6364</v>
      </c>
      <c r="H3331" s="20"/>
    </row>
    <row r="3332" spans="1:8" x14ac:dyDescent="0.25">
      <c r="A3332" s="20">
        <v>163031</v>
      </c>
      <c r="B3332" s="20">
        <v>1311463234</v>
      </c>
      <c r="C3332" s="20" t="s">
        <v>6201</v>
      </c>
      <c r="D3332" s="20">
        <v>1311463234</v>
      </c>
      <c r="E3332" s="20" t="s">
        <v>4470</v>
      </c>
      <c r="F3332" s="20">
        <v>163031</v>
      </c>
      <c r="G3332" s="20" t="s">
        <v>6364</v>
      </c>
      <c r="H3332" s="20"/>
    </row>
    <row r="3333" spans="1:8" x14ac:dyDescent="0.25">
      <c r="A3333" s="20">
        <v>160831</v>
      </c>
      <c r="B3333" s="20">
        <v>931373781</v>
      </c>
      <c r="C3333" s="20" t="s">
        <v>4535</v>
      </c>
      <c r="D3333" s="20">
        <v>931373781</v>
      </c>
      <c r="E3333" s="20" t="s">
        <v>4470</v>
      </c>
      <c r="F3333" s="20">
        <v>160831</v>
      </c>
      <c r="G3333" s="20" t="s">
        <v>6364</v>
      </c>
      <c r="H3333" s="20"/>
    </row>
    <row r="3334" spans="1:8" x14ac:dyDescent="0.25">
      <c r="A3334" s="20">
        <v>162468</v>
      </c>
      <c r="B3334" s="20">
        <v>911742302</v>
      </c>
      <c r="C3334" s="20" t="s">
        <v>980</v>
      </c>
      <c r="D3334" s="20">
        <v>911742302</v>
      </c>
      <c r="E3334" s="20" t="s">
        <v>4485</v>
      </c>
      <c r="F3334" s="20">
        <v>162468</v>
      </c>
      <c r="G3334" s="20" t="s">
        <v>6364</v>
      </c>
      <c r="H3334" s="20"/>
    </row>
    <row r="3335" spans="1:8" x14ac:dyDescent="0.25">
      <c r="A3335" s="20">
        <v>142031</v>
      </c>
      <c r="B3335" s="20">
        <v>921727327</v>
      </c>
      <c r="C3335" s="20" t="s">
        <v>17479</v>
      </c>
      <c r="D3335" s="20">
        <v>921727327</v>
      </c>
      <c r="E3335" s="20" t="s">
        <v>5447</v>
      </c>
      <c r="F3335" s="20">
        <v>142031</v>
      </c>
      <c r="G3335" s="20" t="s">
        <v>6364</v>
      </c>
      <c r="H3335" s="20"/>
    </row>
    <row r="3336" spans="1:8" x14ac:dyDescent="0.25">
      <c r="A3336" s="20">
        <v>139057</v>
      </c>
      <c r="B3336" s="20">
        <v>951542646</v>
      </c>
      <c r="C3336" s="20" t="s">
        <v>6203</v>
      </c>
      <c r="D3336" s="20">
        <v>951542646</v>
      </c>
      <c r="E3336" s="20" t="s">
        <v>4423</v>
      </c>
      <c r="F3336" s="20">
        <v>139057</v>
      </c>
      <c r="G3336" s="20" t="s">
        <v>6364</v>
      </c>
      <c r="H3336" s="20"/>
    </row>
    <row r="3337" spans="1:8" x14ac:dyDescent="0.25">
      <c r="A3337" s="20">
        <v>141081</v>
      </c>
      <c r="B3337" s="20">
        <v>924727258</v>
      </c>
      <c r="C3337" s="20" t="s">
        <v>981</v>
      </c>
      <c r="D3337" s="20">
        <v>924727258</v>
      </c>
      <c r="E3337" s="20" t="s">
        <v>21</v>
      </c>
      <c r="F3337" s="20">
        <v>141081</v>
      </c>
      <c r="G3337" s="20" t="s">
        <v>6364</v>
      </c>
      <c r="H3337" s="20"/>
    </row>
    <row r="3338" spans="1:8" x14ac:dyDescent="0.25">
      <c r="A3338" s="20">
        <v>141890</v>
      </c>
      <c r="B3338" s="20">
        <v>1204463192</v>
      </c>
      <c r="C3338" s="20" t="s">
        <v>17481</v>
      </c>
      <c r="D3338" s="20">
        <v>1204463192</v>
      </c>
      <c r="E3338" s="20" t="s">
        <v>4485</v>
      </c>
      <c r="F3338" s="20">
        <v>141890</v>
      </c>
      <c r="G3338" s="20" t="s">
        <v>6364</v>
      </c>
      <c r="H3338" s="20"/>
    </row>
    <row r="3339" spans="1:8" x14ac:dyDescent="0.25">
      <c r="A3339" s="20">
        <v>143965</v>
      </c>
      <c r="B3339" s="20">
        <v>931826739</v>
      </c>
      <c r="C3339" s="20" t="s">
        <v>17483</v>
      </c>
      <c r="D3339" s="20">
        <v>931826739</v>
      </c>
      <c r="E3339" s="20" t="s">
        <v>116</v>
      </c>
      <c r="F3339" s="20">
        <v>143965</v>
      </c>
      <c r="G3339" s="20" t="s">
        <v>6364</v>
      </c>
      <c r="H3339" s="20"/>
    </row>
    <row r="3340" spans="1:8" x14ac:dyDescent="0.25">
      <c r="A3340" s="20">
        <v>143915</v>
      </c>
      <c r="B3340" s="20">
        <v>803340652</v>
      </c>
      <c r="C3340" s="20" t="s">
        <v>17485</v>
      </c>
      <c r="D3340" s="20">
        <v>803340652</v>
      </c>
      <c r="E3340" s="20" t="s">
        <v>4485</v>
      </c>
      <c r="F3340" s="20">
        <v>143915</v>
      </c>
      <c r="G3340" s="20" t="s">
        <v>6364</v>
      </c>
      <c r="H3340" s="20"/>
    </row>
    <row r="3341" spans="1:8" x14ac:dyDescent="0.25">
      <c r="A3341" s="20">
        <v>165394</v>
      </c>
      <c r="B3341" s="20">
        <v>943917674</v>
      </c>
      <c r="C3341" s="20" t="s">
        <v>17487</v>
      </c>
      <c r="D3341" s="20">
        <v>943917674</v>
      </c>
      <c r="E3341" s="20" t="s">
        <v>24</v>
      </c>
      <c r="F3341" s="20">
        <v>165394</v>
      </c>
      <c r="G3341" s="20" t="s">
        <v>6364</v>
      </c>
      <c r="H3341" s="20"/>
    </row>
    <row r="3342" spans="1:8" x14ac:dyDescent="0.25">
      <c r="A3342" s="20">
        <v>163724</v>
      </c>
      <c r="B3342" s="20">
        <v>943654509</v>
      </c>
      <c r="C3342" s="20" t="s">
        <v>17489</v>
      </c>
      <c r="D3342" s="20">
        <v>943654509</v>
      </c>
      <c r="E3342" s="20" t="s">
        <v>4485</v>
      </c>
      <c r="F3342" s="20">
        <v>163724</v>
      </c>
      <c r="G3342" s="20" t="s">
        <v>6364</v>
      </c>
      <c r="H3342" s="20"/>
    </row>
    <row r="3343" spans="1:8" x14ac:dyDescent="0.25">
      <c r="A3343" s="20">
        <v>163238</v>
      </c>
      <c r="B3343" s="20">
        <v>930364856</v>
      </c>
      <c r="C3343" s="20" t="s">
        <v>17491</v>
      </c>
      <c r="D3343" s="20">
        <v>930364856</v>
      </c>
      <c r="E3343" s="20" t="s">
        <v>4485</v>
      </c>
      <c r="F3343" s="20">
        <v>163238</v>
      </c>
      <c r="G3343" s="20" t="s">
        <v>6364</v>
      </c>
      <c r="H3343" s="20"/>
    </row>
    <row r="3344" spans="1:8" x14ac:dyDescent="0.25">
      <c r="A3344" s="20">
        <v>164264</v>
      </c>
      <c r="B3344" s="20">
        <v>950679480</v>
      </c>
      <c r="C3344" s="20" t="s">
        <v>17493</v>
      </c>
      <c r="D3344" s="20">
        <v>950679480</v>
      </c>
      <c r="E3344" s="20" t="s">
        <v>1384</v>
      </c>
      <c r="F3344" s="20">
        <v>164264</v>
      </c>
      <c r="G3344" s="20" t="s">
        <v>6364</v>
      </c>
      <c r="H3344" s="20"/>
    </row>
    <row r="3345" spans="1:8" x14ac:dyDescent="0.25">
      <c r="A3345" s="20">
        <v>139197</v>
      </c>
      <c r="B3345" s="20">
        <v>1204362790</v>
      </c>
      <c r="C3345" s="20" t="s">
        <v>2667</v>
      </c>
      <c r="D3345" s="20">
        <v>1204362790</v>
      </c>
      <c r="E3345" s="20" t="s">
        <v>114</v>
      </c>
      <c r="F3345" s="20">
        <v>139197</v>
      </c>
      <c r="G3345" s="20" t="s">
        <v>6364</v>
      </c>
      <c r="H3345" s="20"/>
    </row>
    <row r="3346" spans="1:8" x14ac:dyDescent="0.25">
      <c r="A3346" s="20">
        <v>156570</v>
      </c>
      <c r="B3346" s="20">
        <v>1203881147</v>
      </c>
      <c r="C3346" s="20" t="s">
        <v>4375</v>
      </c>
      <c r="D3346" s="20">
        <v>1203881147</v>
      </c>
      <c r="E3346" s="20" t="s">
        <v>36</v>
      </c>
      <c r="F3346" s="20">
        <v>156570</v>
      </c>
      <c r="G3346" s="20" t="s">
        <v>6364</v>
      </c>
      <c r="H3346" s="20"/>
    </row>
    <row r="3347" spans="1:8" x14ac:dyDescent="0.25">
      <c r="A3347" s="20">
        <v>165661</v>
      </c>
      <c r="B3347" s="20">
        <v>953478229</v>
      </c>
      <c r="C3347" s="20" t="s">
        <v>17495</v>
      </c>
      <c r="D3347" s="20">
        <v>953478229</v>
      </c>
      <c r="E3347" s="20" t="s">
        <v>34</v>
      </c>
      <c r="F3347" s="20">
        <v>165661</v>
      </c>
      <c r="G3347" s="20" t="s">
        <v>6364</v>
      </c>
      <c r="H3347" s="20"/>
    </row>
    <row r="3348" spans="1:8" x14ac:dyDescent="0.25">
      <c r="A3348" s="20">
        <v>161022</v>
      </c>
      <c r="B3348" s="20">
        <v>921999090</v>
      </c>
      <c r="C3348" s="20" t="s">
        <v>17497</v>
      </c>
      <c r="D3348" s="20">
        <v>921999090</v>
      </c>
      <c r="E3348" s="20" t="s">
        <v>4406</v>
      </c>
      <c r="F3348" s="20">
        <v>161022</v>
      </c>
      <c r="G3348" s="20" t="s">
        <v>6364</v>
      </c>
      <c r="H3348" s="20"/>
    </row>
    <row r="3349" spans="1:8" x14ac:dyDescent="0.25">
      <c r="A3349" s="20">
        <v>140464</v>
      </c>
      <c r="B3349" s="20">
        <v>916622103</v>
      </c>
      <c r="C3349" s="20" t="s">
        <v>4219</v>
      </c>
      <c r="D3349" s="20">
        <v>916622103</v>
      </c>
      <c r="E3349" s="20" t="s">
        <v>5447</v>
      </c>
      <c r="F3349" s="20">
        <v>140464</v>
      </c>
      <c r="G3349" s="20" t="s">
        <v>6364</v>
      </c>
      <c r="H3349" s="20"/>
    </row>
    <row r="3350" spans="1:8" x14ac:dyDescent="0.25">
      <c r="A3350" s="20">
        <v>163816</v>
      </c>
      <c r="B3350" s="20">
        <v>940717309</v>
      </c>
      <c r="C3350" s="20" t="s">
        <v>982</v>
      </c>
      <c r="D3350" s="20">
        <v>940717309</v>
      </c>
      <c r="E3350" s="20" t="s">
        <v>34</v>
      </c>
      <c r="F3350" s="20">
        <v>163816</v>
      </c>
      <c r="G3350" s="20" t="s">
        <v>6364</v>
      </c>
      <c r="H3350" s="20"/>
    </row>
    <row r="3351" spans="1:8" x14ac:dyDescent="0.25">
      <c r="A3351" s="20">
        <v>141487</v>
      </c>
      <c r="B3351" s="20">
        <v>930342712</v>
      </c>
      <c r="C3351" s="20" t="s">
        <v>983</v>
      </c>
      <c r="D3351" s="20">
        <v>930342712</v>
      </c>
      <c r="E3351" s="20" t="s">
        <v>34</v>
      </c>
      <c r="F3351" s="20">
        <v>141487</v>
      </c>
      <c r="G3351" s="20" t="s">
        <v>6364</v>
      </c>
      <c r="H3351" s="20"/>
    </row>
    <row r="3352" spans="1:8" x14ac:dyDescent="0.25">
      <c r="A3352" s="20">
        <v>164858</v>
      </c>
      <c r="B3352" s="20">
        <v>931959977</v>
      </c>
      <c r="C3352" s="20" t="s">
        <v>17499</v>
      </c>
      <c r="D3352" s="20">
        <v>931959977</v>
      </c>
      <c r="E3352" s="20" t="s">
        <v>5447</v>
      </c>
      <c r="F3352" s="20">
        <v>164858</v>
      </c>
      <c r="G3352" s="20" t="s">
        <v>6364</v>
      </c>
      <c r="H3352" s="20"/>
    </row>
    <row r="3353" spans="1:8" x14ac:dyDescent="0.25">
      <c r="A3353" s="20">
        <v>142036</v>
      </c>
      <c r="B3353" s="20">
        <v>918807793</v>
      </c>
      <c r="C3353" s="20" t="s">
        <v>6209</v>
      </c>
      <c r="D3353" s="20">
        <v>918807793</v>
      </c>
      <c r="E3353" s="20" t="s">
        <v>21</v>
      </c>
      <c r="F3353" s="20">
        <v>142036</v>
      </c>
      <c r="G3353" s="20" t="s">
        <v>6364</v>
      </c>
      <c r="H3353" s="20"/>
    </row>
    <row r="3354" spans="1:8" x14ac:dyDescent="0.25">
      <c r="A3354" s="20">
        <v>138845</v>
      </c>
      <c r="B3354" s="20">
        <v>927545186</v>
      </c>
      <c r="C3354" s="20" t="s">
        <v>6211</v>
      </c>
      <c r="D3354" s="20">
        <v>927545186</v>
      </c>
      <c r="E3354" s="20" t="s">
        <v>4478</v>
      </c>
      <c r="F3354" s="20">
        <v>138845</v>
      </c>
      <c r="G3354" s="20" t="s">
        <v>6364</v>
      </c>
      <c r="H3354" s="20"/>
    </row>
    <row r="3355" spans="1:8" x14ac:dyDescent="0.25">
      <c r="A3355" s="20">
        <v>161410</v>
      </c>
      <c r="B3355" s="20">
        <v>957647365</v>
      </c>
      <c r="C3355" s="20" t="s">
        <v>17501</v>
      </c>
      <c r="D3355" s="20">
        <v>957647365</v>
      </c>
      <c r="E3355" s="20" t="s">
        <v>4404</v>
      </c>
      <c r="F3355" s="20">
        <v>161410</v>
      </c>
      <c r="G3355" s="20" t="s">
        <v>6364</v>
      </c>
      <c r="H3355" s="20"/>
    </row>
    <row r="3356" spans="1:8" x14ac:dyDescent="0.25">
      <c r="A3356" s="20">
        <v>142937</v>
      </c>
      <c r="B3356" s="20">
        <v>955736970</v>
      </c>
      <c r="C3356" s="20" t="s">
        <v>17503</v>
      </c>
      <c r="D3356" s="20">
        <v>955736970</v>
      </c>
      <c r="E3356" s="20" t="s">
        <v>34</v>
      </c>
      <c r="F3356" s="20">
        <v>142937</v>
      </c>
      <c r="G3356" s="20" t="s">
        <v>6364</v>
      </c>
      <c r="H3356" s="20"/>
    </row>
    <row r="3357" spans="1:8" x14ac:dyDescent="0.25">
      <c r="A3357" s="20">
        <v>141604</v>
      </c>
      <c r="B3357" s="20">
        <v>604342519</v>
      </c>
      <c r="C3357" s="20" t="s">
        <v>985</v>
      </c>
      <c r="D3357" s="20">
        <v>604342519</v>
      </c>
      <c r="E3357" s="20" t="s">
        <v>288</v>
      </c>
      <c r="F3357" s="20">
        <v>141604</v>
      </c>
      <c r="G3357" s="20" t="s">
        <v>6364</v>
      </c>
      <c r="H3357" s="20"/>
    </row>
    <row r="3358" spans="1:8" x14ac:dyDescent="0.25">
      <c r="A3358" s="20">
        <v>142778</v>
      </c>
      <c r="B3358" s="20">
        <v>959357567</v>
      </c>
      <c r="C3358" s="20" t="s">
        <v>17505</v>
      </c>
      <c r="D3358" s="20">
        <v>959357567</v>
      </c>
      <c r="E3358" s="20" t="s">
        <v>34</v>
      </c>
      <c r="F3358" s="20">
        <v>142778</v>
      </c>
      <c r="G3358" s="20" t="s">
        <v>6364</v>
      </c>
      <c r="H3358" s="20"/>
    </row>
    <row r="3359" spans="1:8" x14ac:dyDescent="0.25">
      <c r="A3359" s="20">
        <v>163367</v>
      </c>
      <c r="B3359" s="20">
        <v>956833727</v>
      </c>
      <c r="C3359" s="20" t="s">
        <v>17507</v>
      </c>
      <c r="D3359" s="20">
        <v>956833727</v>
      </c>
      <c r="E3359" s="20" t="s">
        <v>4485</v>
      </c>
      <c r="F3359" s="20">
        <v>163367</v>
      </c>
      <c r="G3359" s="20" t="s">
        <v>6364</v>
      </c>
      <c r="H3359" s="20"/>
    </row>
    <row r="3360" spans="1:8" x14ac:dyDescent="0.25">
      <c r="A3360" s="20">
        <v>165048</v>
      </c>
      <c r="B3360" s="20">
        <v>952828077</v>
      </c>
      <c r="C3360" s="20" t="s">
        <v>17509</v>
      </c>
      <c r="D3360" s="20">
        <v>952828077</v>
      </c>
      <c r="E3360" s="20" t="s">
        <v>36</v>
      </c>
      <c r="F3360" s="20">
        <v>165048</v>
      </c>
      <c r="G3360" s="20" t="s">
        <v>6364</v>
      </c>
      <c r="H3360" s="20"/>
    </row>
    <row r="3361" spans="1:8" x14ac:dyDescent="0.25">
      <c r="A3361" s="20">
        <v>143293</v>
      </c>
      <c r="B3361" s="20">
        <v>930578646</v>
      </c>
      <c r="C3361" s="20" t="s">
        <v>17511</v>
      </c>
      <c r="D3361" s="20">
        <v>930578646</v>
      </c>
      <c r="E3361" s="20" t="s">
        <v>5447</v>
      </c>
      <c r="F3361" s="20">
        <v>143293</v>
      </c>
      <c r="G3361" s="20" t="s">
        <v>6364</v>
      </c>
      <c r="H3361" s="20"/>
    </row>
    <row r="3362" spans="1:8" x14ac:dyDescent="0.25">
      <c r="A3362" s="20">
        <v>162324</v>
      </c>
      <c r="B3362" s="20">
        <v>918358037</v>
      </c>
      <c r="C3362" s="20" t="s">
        <v>4807</v>
      </c>
      <c r="D3362" s="20">
        <v>918358037</v>
      </c>
      <c r="E3362" s="20" t="s">
        <v>464</v>
      </c>
      <c r="F3362" s="20">
        <v>162324</v>
      </c>
      <c r="G3362" s="20" t="s">
        <v>6364</v>
      </c>
      <c r="H3362" s="20"/>
    </row>
    <row r="3363" spans="1:8" x14ac:dyDescent="0.25">
      <c r="A3363" s="20">
        <v>163035</v>
      </c>
      <c r="B3363" s="20">
        <v>918211624</v>
      </c>
      <c r="C3363" s="20" t="s">
        <v>12926</v>
      </c>
      <c r="D3363" s="20">
        <v>918211624</v>
      </c>
      <c r="E3363" s="20" t="s">
        <v>30</v>
      </c>
      <c r="F3363" s="20">
        <v>163035</v>
      </c>
      <c r="G3363" s="20" t="s">
        <v>6364</v>
      </c>
      <c r="H3363" s="20"/>
    </row>
    <row r="3364" spans="1:8" x14ac:dyDescent="0.25">
      <c r="A3364" s="20">
        <v>138444</v>
      </c>
      <c r="B3364" s="20">
        <v>927244475</v>
      </c>
      <c r="C3364" s="20" t="s">
        <v>6214</v>
      </c>
      <c r="D3364" s="20">
        <v>927244475</v>
      </c>
      <c r="E3364" s="20" t="s">
        <v>32</v>
      </c>
      <c r="F3364" s="20">
        <v>138444</v>
      </c>
      <c r="G3364" s="20" t="s">
        <v>6364</v>
      </c>
      <c r="H3364" s="20"/>
    </row>
    <row r="3365" spans="1:8" x14ac:dyDescent="0.25">
      <c r="A3365" s="20">
        <v>163067</v>
      </c>
      <c r="B3365" s="20">
        <v>1207869635</v>
      </c>
      <c r="C3365" s="20" t="s">
        <v>2858</v>
      </c>
      <c r="D3365" s="20">
        <v>1207869635</v>
      </c>
      <c r="E3365" s="20" t="s">
        <v>24</v>
      </c>
      <c r="F3365" s="20">
        <v>163067</v>
      </c>
      <c r="G3365" s="20" t="s">
        <v>6364</v>
      </c>
      <c r="H3365" s="20"/>
    </row>
    <row r="3366" spans="1:8" x14ac:dyDescent="0.25">
      <c r="A3366" s="20">
        <v>143939</v>
      </c>
      <c r="B3366" s="20">
        <v>804770014</v>
      </c>
      <c r="C3366" s="20" t="s">
        <v>12945</v>
      </c>
      <c r="D3366" s="20">
        <v>804770014</v>
      </c>
      <c r="E3366" s="20" t="s">
        <v>34</v>
      </c>
      <c r="F3366" s="20">
        <v>143939</v>
      </c>
      <c r="G3366" s="20" t="s">
        <v>6364</v>
      </c>
      <c r="H3366" s="20"/>
    </row>
    <row r="3367" spans="1:8" x14ac:dyDescent="0.25">
      <c r="A3367" s="20">
        <v>141008</v>
      </c>
      <c r="B3367" s="20">
        <v>952101509</v>
      </c>
      <c r="C3367" s="20" t="s">
        <v>986</v>
      </c>
      <c r="D3367" s="20">
        <v>952101509</v>
      </c>
      <c r="E3367" s="20" t="s">
        <v>114</v>
      </c>
      <c r="F3367" s="20">
        <v>141008</v>
      </c>
      <c r="G3367" s="20" t="s">
        <v>6364</v>
      </c>
      <c r="H3367" s="20"/>
    </row>
    <row r="3368" spans="1:8" x14ac:dyDescent="0.25">
      <c r="A3368" s="20">
        <v>163600</v>
      </c>
      <c r="B3368" s="20">
        <v>958314502</v>
      </c>
      <c r="C3368" s="20" t="s">
        <v>12954</v>
      </c>
      <c r="D3368" s="20">
        <v>958314502</v>
      </c>
      <c r="E3368" s="20" t="s">
        <v>5470</v>
      </c>
      <c r="F3368" s="20">
        <v>163600</v>
      </c>
      <c r="G3368" s="20" t="s">
        <v>6364</v>
      </c>
      <c r="H3368" s="20"/>
    </row>
    <row r="3369" spans="1:8" x14ac:dyDescent="0.25">
      <c r="A3369" s="20">
        <v>163320</v>
      </c>
      <c r="B3369" s="20">
        <v>955996657</v>
      </c>
      <c r="C3369" s="20" t="s">
        <v>17513</v>
      </c>
      <c r="D3369" s="20">
        <v>955996657</v>
      </c>
      <c r="E3369" s="20" t="s">
        <v>5447</v>
      </c>
      <c r="F3369" s="20">
        <v>163320</v>
      </c>
      <c r="G3369" s="20" t="s">
        <v>6364</v>
      </c>
      <c r="H3369" s="20"/>
    </row>
    <row r="3370" spans="1:8" x14ac:dyDescent="0.25">
      <c r="A3370" s="20">
        <v>164198</v>
      </c>
      <c r="B3370" s="20">
        <v>943928721</v>
      </c>
      <c r="C3370" s="20" t="s">
        <v>17515</v>
      </c>
      <c r="D3370" s="20">
        <v>943928721</v>
      </c>
      <c r="E3370" s="20" t="s">
        <v>4485</v>
      </c>
      <c r="F3370" s="20">
        <v>164198</v>
      </c>
      <c r="G3370" s="20" t="s">
        <v>6364</v>
      </c>
      <c r="H3370" s="20"/>
    </row>
    <row r="3371" spans="1:8" x14ac:dyDescent="0.25">
      <c r="A3371" s="20">
        <v>160708</v>
      </c>
      <c r="B3371" s="20" t="s">
        <v>17516</v>
      </c>
      <c r="C3371" s="20" t="s">
        <v>17517</v>
      </c>
      <c r="D3371" s="20" t="s">
        <v>17516</v>
      </c>
      <c r="E3371" s="20" t="s">
        <v>4406</v>
      </c>
      <c r="F3371" s="20">
        <v>160708</v>
      </c>
      <c r="G3371" s="20" t="s">
        <v>6364</v>
      </c>
      <c r="H3371" s="20"/>
    </row>
    <row r="3372" spans="1:8" x14ac:dyDescent="0.25">
      <c r="A3372" s="20">
        <v>165193</v>
      </c>
      <c r="B3372" s="20">
        <v>959441338</v>
      </c>
      <c r="C3372" s="20" t="s">
        <v>17519</v>
      </c>
      <c r="D3372" s="20">
        <v>959441338</v>
      </c>
      <c r="E3372" s="20" t="s">
        <v>39</v>
      </c>
      <c r="F3372" s="20">
        <v>165193</v>
      </c>
      <c r="G3372" s="20" t="s">
        <v>6364</v>
      </c>
      <c r="H3372" s="20"/>
    </row>
    <row r="3373" spans="1:8" x14ac:dyDescent="0.25">
      <c r="A3373" s="20">
        <v>142911</v>
      </c>
      <c r="B3373" s="20">
        <v>931086318</v>
      </c>
      <c r="C3373" s="20" t="s">
        <v>17521</v>
      </c>
      <c r="D3373" s="20">
        <v>931086318</v>
      </c>
      <c r="E3373" s="20" t="s">
        <v>5447</v>
      </c>
      <c r="F3373" s="20">
        <v>142911</v>
      </c>
      <c r="G3373" s="20" t="s">
        <v>6364</v>
      </c>
      <c r="H3373" s="20"/>
    </row>
    <row r="3374" spans="1:8" x14ac:dyDescent="0.25">
      <c r="A3374" s="20">
        <v>163523</v>
      </c>
      <c r="B3374" s="20">
        <v>927094144</v>
      </c>
      <c r="C3374" s="20" t="s">
        <v>988</v>
      </c>
      <c r="D3374" s="20">
        <v>927094144</v>
      </c>
      <c r="E3374" s="20" t="s">
        <v>78</v>
      </c>
      <c r="F3374" s="20">
        <v>163523</v>
      </c>
      <c r="G3374" s="20" t="s">
        <v>6364</v>
      </c>
      <c r="H3374" s="20"/>
    </row>
    <row r="3375" spans="1:8" x14ac:dyDescent="0.25">
      <c r="A3375" s="20">
        <v>145838</v>
      </c>
      <c r="B3375" s="20">
        <v>914391693</v>
      </c>
      <c r="C3375" s="20" t="s">
        <v>17523</v>
      </c>
      <c r="D3375" s="20">
        <v>914391693</v>
      </c>
      <c r="E3375" s="20" t="s">
        <v>5447</v>
      </c>
      <c r="F3375" s="20">
        <v>145838</v>
      </c>
      <c r="G3375" s="20" t="s">
        <v>6364</v>
      </c>
      <c r="H3375" s="20"/>
    </row>
    <row r="3376" spans="1:8" x14ac:dyDescent="0.25">
      <c r="A3376" s="20">
        <v>165402</v>
      </c>
      <c r="B3376" s="20">
        <v>956031579</v>
      </c>
      <c r="C3376" s="20" t="s">
        <v>17525</v>
      </c>
      <c r="D3376" s="20">
        <v>956031579</v>
      </c>
      <c r="E3376" s="20" t="s">
        <v>5447</v>
      </c>
      <c r="F3376" s="20">
        <v>165402</v>
      </c>
      <c r="G3376" s="20" t="s">
        <v>6364</v>
      </c>
      <c r="H3376" s="20"/>
    </row>
    <row r="3377" spans="1:8" x14ac:dyDescent="0.25">
      <c r="A3377" s="20">
        <v>142372</v>
      </c>
      <c r="B3377" s="20">
        <v>952894079</v>
      </c>
      <c r="C3377" s="20" t="s">
        <v>12968</v>
      </c>
      <c r="D3377" s="20">
        <v>952894079</v>
      </c>
      <c r="E3377" s="20" t="s">
        <v>34</v>
      </c>
      <c r="F3377" s="20">
        <v>142372</v>
      </c>
      <c r="G3377" s="20" t="s">
        <v>6364</v>
      </c>
      <c r="H3377" s="20"/>
    </row>
    <row r="3378" spans="1:8" x14ac:dyDescent="0.25">
      <c r="A3378" s="20">
        <v>162709</v>
      </c>
      <c r="B3378" s="20">
        <v>953541240</v>
      </c>
      <c r="C3378" s="20" t="s">
        <v>17527</v>
      </c>
      <c r="D3378" s="20">
        <v>953541240</v>
      </c>
      <c r="E3378" s="20" t="s">
        <v>34</v>
      </c>
      <c r="F3378" s="20">
        <v>162709</v>
      </c>
      <c r="G3378" s="20" t="s">
        <v>6364</v>
      </c>
      <c r="H3378" s="20"/>
    </row>
    <row r="3379" spans="1:8" x14ac:dyDescent="0.25">
      <c r="A3379" s="20">
        <v>140911</v>
      </c>
      <c r="B3379" s="20">
        <v>958409534</v>
      </c>
      <c r="C3379" s="20" t="s">
        <v>4808</v>
      </c>
      <c r="D3379" s="20">
        <v>958409534</v>
      </c>
      <c r="E3379" s="20" t="s">
        <v>60</v>
      </c>
      <c r="F3379" s="20">
        <v>140911</v>
      </c>
      <c r="G3379" s="20" t="s">
        <v>6364</v>
      </c>
      <c r="H3379" s="20"/>
    </row>
    <row r="3380" spans="1:8" x14ac:dyDescent="0.25">
      <c r="A3380" s="20">
        <v>141344</v>
      </c>
      <c r="B3380" s="20">
        <v>924601537</v>
      </c>
      <c r="C3380" s="20" t="s">
        <v>989</v>
      </c>
      <c r="D3380" s="20">
        <v>924601537</v>
      </c>
      <c r="E3380" s="20" t="s">
        <v>34</v>
      </c>
      <c r="F3380" s="20">
        <v>141344</v>
      </c>
      <c r="G3380" s="20" t="s">
        <v>6364</v>
      </c>
      <c r="H3380" s="20"/>
    </row>
    <row r="3381" spans="1:8" x14ac:dyDescent="0.25">
      <c r="A3381" s="20">
        <v>139683</v>
      </c>
      <c r="B3381" s="20">
        <v>914967245</v>
      </c>
      <c r="C3381" s="20" t="s">
        <v>992</v>
      </c>
      <c r="D3381" s="20">
        <v>914967245</v>
      </c>
      <c r="E3381" s="20" t="s">
        <v>51</v>
      </c>
      <c r="F3381" s="20">
        <v>139683</v>
      </c>
      <c r="G3381" s="20" t="s">
        <v>6364</v>
      </c>
      <c r="H3381" s="20"/>
    </row>
    <row r="3382" spans="1:8" x14ac:dyDescent="0.25">
      <c r="A3382" s="20">
        <v>141489</v>
      </c>
      <c r="B3382" s="20">
        <v>950937433</v>
      </c>
      <c r="C3382" s="20" t="s">
        <v>2689</v>
      </c>
      <c r="D3382" s="20">
        <v>950937433</v>
      </c>
      <c r="E3382" s="20" t="s">
        <v>6959</v>
      </c>
      <c r="F3382" s="20">
        <v>141489</v>
      </c>
      <c r="G3382" s="20" t="s">
        <v>6364</v>
      </c>
      <c r="H3382" s="20"/>
    </row>
    <row r="3383" spans="1:8" x14ac:dyDescent="0.25">
      <c r="A3383" s="20">
        <v>142023</v>
      </c>
      <c r="B3383" s="20">
        <v>1205237322</v>
      </c>
      <c r="C3383" s="20" t="s">
        <v>993</v>
      </c>
      <c r="D3383" s="20">
        <v>1205237322</v>
      </c>
      <c r="E3383" s="20" t="s">
        <v>21</v>
      </c>
      <c r="F3383" s="20">
        <v>142023</v>
      </c>
      <c r="G3383" s="20" t="s">
        <v>6364</v>
      </c>
      <c r="H3383" s="20"/>
    </row>
    <row r="3384" spans="1:8" x14ac:dyDescent="0.25">
      <c r="A3384" s="20">
        <v>161171</v>
      </c>
      <c r="B3384" s="20">
        <v>943900928</v>
      </c>
      <c r="C3384" s="20" t="s">
        <v>17529</v>
      </c>
      <c r="D3384" s="20">
        <v>943900928</v>
      </c>
      <c r="E3384" s="20" t="s">
        <v>34</v>
      </c>
      <c r="F3384" s="20">
        <v>161171</v>
      </c>
      <c r="G3384" s="20" t="s">
        <v>6364</v>
      </c>
      <c r="H3384" s="20"/>
    </row>
    <row r="3385" spans="1:8" x14ac:dyDescent="0.25">
      <c r="A3385" s="20">
        <v>141311</v>
      </c>
      <c r="B3385" s="20">
        <v>955149588</v>
      </c>
      <c r="C3385" s="20" t="s">
        <v>17531</v>
      </c>
      <c r="D3385" s="20">
        <v>955149588</v>
      </c>
      <c r="E3385" s="20" t="s">
        <v>5447</v>
      </c>
      <c r="F3385" s="20">
        <v>141311</v>
      </c>
      <c r="G3385" s="20" t="s">
        <v>6364</v>
      </c>
      <c r="H3385" s="20"/>
    </row>
    <row r="3386" spans="1:8" x14ac:dyDescent="0.25">
      <c r="A3386" s="20">
        <v>164743</v>
      </c>
      <c r="B3386" s="20">
        <v>919127613</v>
      </c>
      <c r="C3386" s="20" t="s">
        <v>995</v>
      </c>
      <c r="D3386" s="20">
        <v>919127613</v>
      </c>
      <c r="E3386" s="20" t="s">
        <v>60</v>
      </c>
      <c r="F3386" s="20">
        <v>164743</v>
      </c>
      <c r="G3386" s="20" t="s">
        <v>6364</v>
      </c>
      <c r="H3386" s="20"/>
    </row>
    <row r="3387" spans="1:8" x14ac:dyDescent="0.25">
      <c r="A3387" s="20">
        <v>163477</v>
      </c>
      <c r="B3387" s="20">
        <v>927101220</v>
      </c>
      <c r="C3387" s="20" t="s">
        <v>13002</v>
      </c>
      <c r="D3387" s="20">
        <v>927101220</v>
      </c>
      <c r="E3387" s="20" t="s">
        <v>24</v>
      </c>
      <c r="F3387" s="20">
        <v>163477</v>
      </c>
      <c r="G3387" s="20" t="s">
        <v>6364</v>
      </c>
      <c r="H3387" s="20"/>
    </row>
    <row r="3388" spans="1:8" x14ac:dyDescent="0.25">
      <c r="A3388" s="20">
        <v>161251</v>
      </c>
      <c r="B3388" s="20">
        <v>1104524648</v>
      </c>
      <c r="C3388" s="20" t="s">
        <v>17533</v>
      </c>
      <c r="D3388" s="20">
        <v>1104524648</v>
      </c>
      <c r="E3388" s="20" t="s">
        <v>34</v>
      </c>
      <c r="F3388" s="20">
        <v>161251</v>
      </c>
      <c r="G3388" s="20" t="s">
        <v>6364</v>
      </c>
      <c r="H3388" s="20"/>
    </row>
    <row r="3389" spans="1:8" x14ac:dyDescent="0.25">
      <c r="A3389" s="20">
        <v>156271</v>
      </c>
      <c r="B3389" s="20">
        <v>958512030</v>
      </c>
      <c r="C3389" s="20" t="s">
        <v>996</v>
      </c>
      <c r="D3389" s="20">
        <v>958512030</v>
      </c>
      <c r="E3389" s="20" t="s">
        <v>4400</v>
      </c>
      <c r="F3389" s="20">
        <v>156271</v>
      </c>
      <c r="G3389" s="20" t="s">
        <v>6364</v>
      </c>
      <c r="H3389" s="20"/>
    </row>
    <row r="3390" spans="1:8" x14ac:dyDescent="0.25">
      <c r="A3390" s="20">
        <v>164752</v>
      </c>
      <c r="B3390" s="20">
        <v>926320359</v>
      </c>
      <c r="C3390" s="20" t="s">
        <v>17535</v>
      </c>
      <c r="D3390" s="20">
        <v>926320359</v>
      </c>
      <c r="E3390" s="20" t="s">
        <v>5447</v>
      </c>
      <c r="F3390" s="20">
        <v>164752</v>
      </c>
      <c r="G3390" s="20" t="s">
        <v>6364</v>
      </c>
      <c r="H3390" s="20"/>
    </row>
    <row r="3391" spans="1:8" x14ac:dyDescent="0.25">
      <c r="A3391" s="20">
        <v>163799</v>
      </c>
      <c r="B3391" s="20">
        <v>706731809</v>
      </c>
      <c r="C3391" s="20" t="s">
        <v>13007</v>
      </c>
      <c r="D3391" s="20">
        <v>706731809</v>
      </c>
      <c r="E3391" s="20" t="s">
        <v>34</v>
      </c>
      <c r="F3391" s="20">
        <v>163799</v>
      </c>
      <c r="G3391" s="20" t="s">
        <v>6364</v>
      </c>
      <c r="H3391" s="20"/>
    </row>
    <row r="3392" spans="1:8" x14ac:dyDescent="0.25">
      <c r="A3392" s="20">
        <v>141067</v>
      </c>
      <c r="B3392" s="20">
        <v>928819473</v>
      </c>
      <c r="C3392" s="20" t="s">
        <v>17537</v>
      </c>
      <c r="D3392" s="20">
        <v>928819473</v>
      </c>
      <c r="E3392" s="20" t="s">
        <v>287</v>
      </c>
      <c r="F3392" s="20">
        <v>141067</v>
      </c>
      <c r="G3392" s="20" t="s">
        <v>6364</v>
      </c>
      <c r="H3392" s="20"/>
    </row>
    <row r="3393" spans="1:8" x14ac:dyDescent="0.25">
      <c r="A3393" s="20">
        <v>161710</v>
      </c>
      <c r="B3393" s="20">
        <v>950088807</v>
      </c>
      <c r="C3393" s="20" t="s">
        <v>17539</v>
      </c>
      <c r="D3393" s="20">
        <v>950088807</v>
      </c>
      <c r="E3393" s="20" t="s">
        <v>54</v>
      </c>
      <c r="F3393" s="20">
        <v>161710</v>
      </c>
      <c r="G3393" s="20" t="s">
        <v>6364</v>
      </c>
      <c r="H3393" s="20"/>
    </row>
    <row r="3394" spans="1:8" x14ac:dyDescent="0.25">
      <c r="A3394" s="20">
        <v>143057</v>
      </c>
      <c r="B3394" s="20">
        <v>940437049</v>
      </c>
      <c r="C3394" s="20" t="s">
        <v>1542</v>
      </c>
      <c r="D3394" s="20">
        <v>940437049</v>
      </c>
      <c r="E3394" s="20" t="s">
        <v>8801</v>
      </c>
      <c r="F3394" s="20">
        <v>143057</v>
      </c>
      <c r="G3394" s="20" t="s">
        <v>6364</v>
      </c>
      <c r="H3394" s="20"/>
    </row>
    <row r="3395" spans="1:8" x14ac:dyDescent="0.25">
      <c r="A3395" s="20">
        <v>164570</v>
      </c>
      <c r="B3395" s="20">
        <v>954557518</v>
      </c>
      <c r="C3395" s="20" t="s">
        <v>17541</v>
      </c>
      <c r="D3395" s="20">
        <v>954557518</v>
      </c>
      <c r="E3395" s="20" t="s">
        <v>36</v>
      </c>
      <c r="F3395" s="20">
        <v>164570</v>
      </c>
      <c r="G3395" s="20" t="s">
        <v>6364</v>
      </c>
      <c r="H3395" s="20"/>
    </row>
    <row r="3396" spans="1:8" x14ac:dyDescent="0.25">
      <c r="A3396" s="20">
        <v>156521</v>
      </c>
      <c r="B3396" s="20">
        <v>950775908</v>
      </c>
      <c r="C3396" s="20" t="s">
        <v>997</v>
      </c>
      <c r="D3396" s="20">
        <v>950775908</v>
      </c>
      <c r="E3396" s="20" t="s">
        <v>42</v>
      </c>
      <c r="F3396" s="20">
        <v>156521</v>
      </c>
      <c r="G3396" s="20" t="s">
        <v>6364</v>
      </c>
      <c r="H3396" s="20"/>
    </row>
    <row r="3397" spans="1:8" x14ac:dyDescent="0.25">
      <c r="A3397" s="20">
        <v>164550</v>
      </c>
      <c r="B3397" s="20">
        <v>950389155</v>
      </c>
      <c r="C3397" s="20" t="s">
        <v>17544</v>
      </c>
      <c r="D3397" s="20">
        <v>950389155</v>
      </c>
      <c r="E3397" s="20" t="s">
        <v>25</v>
      </c>
      <c r="F3397" s="20">
        <v>164550</v>
      </c>
      <c r="G3397" s="20" t="s">
        <v>6364</v>
      </c>
      <c r="H3397" s="20"/>
    </row>
    <row r="3398" spans="1:8" x14ac:dyDescent="0.25">
      <c r="A3398" s="20">
        <v>165043</v>
      </c>
      <c r="B3398" s="20">
        <v>952340578</v>
      </c>
      <c r="C3398" s="20" t="s">
        <v>17546</v>
      </c>
      <c r="D3398" s="20">
        <v>952340578</v>
      </c>
      <c r="E3398" s="20" t="s">
        <v>5447</v>
      </c>
      <c r="F3398" s="20">
        <v>165043</v>
      </c>
      <c r="G3398" s="20" t="s">
        <v>6364</v>
      </c>
      <c r="H3398" s="20"/>
    </row>
    <row r="3399" spans="1:8" x14ac:dyDescent="0.25">
      <c r="A3399" s="20">
        <v>141527</v>
      </c>
      <c r="B3399" s="20">
        <v>927868752</v>
      </c>
      <c r="C3399" s="20" t="s">
        <v>1184</v>
      </c>
      <c r="D3399" s="20">
        <v>927868752</v>
      </c>
      <c r="E3399" s="20" t="s">
        <v>114</v>
      </c>
      <c r="F3399" s="20">
        <v>141527</v>
      </c>
      <c r="G3399" s="20" t="s">
        <v>6364</v>
      </c>
      <c r="H3399" s="20"/>
    </row>
    <row r="3400" spans="1:8" x14ac:dyDescent="0.25">
      <c r="A3400" s="20">
        <v>138843</v>
      </c>
      <c r="B3400" s="20">
        <v>2300688203</v>
      </c>
      <c r="C3400" s="20" t="s">
        <v>998</v>
      </c>
      <c r="D3400" s="20">
        <v>2300688203</v>
      </c>
      <c r="E3400" s="20" t="s">
        <v>5447</v>
      </c>
      <c r="F3400" s="20">
        <v>138843</v>
      </c>
      <c r="G3400" s="20" t="s">
        <v>6364</v>
      </c>
      <c r="H3400" s="20"/>
    </row>
    <row r="3401" spans="1:8" x14ac:dyDescent="0.25">
      <c r="A3401" s="20">
        <v>162008</v>
      </c>
      <c r="B3401" s="20">
        <v>952009918</v>
      </c>
      <c r="C3401" s="20" t="s">
        <v>17548</v>
      </c>
      <c r="D3401" s="20">
        <v>952009918</v>
      </c>
      <c r="E3401" s="20" t="s">
        <v>30</v>
      </c>
      <c r="F3401" s="20">
        <v>162008</v>
      </c>
      <c r="G3401" s="20" t="s">
        <v>6364</v>
      </c>
      <c r="H3401" s="20"/>
    </row>
    <row r="3402" spans="1:8" x14ac:dyDescent="0.25">
      <c r="A3402" s="20">
        <v>161841</v>
      </c>
      <c r="B3402" s="20">
        <v>940577851</v>
      </c>
      <c r="C3402" s="20" t="s">
        <v>999</v>
      </c>
      <c r="D3402" s="20">
        <v>940577851</v>
      </c>
      <c r="E3402" s="20" t="s">
        <v>34</v>
      </c>
      <c r="F3402" s="20">
        <v>161841</v>
      </c>
      <c r="G3402" s="20" t="s">
        <v>6364</v>
      </c>
      <c r="H3402" s="20"/>
    </row>
    <row r="3403" spans="1:8" x14ac:dyDescent="0.25">
      <c r="A3403" s="20">
        <v>163699</v>
      </c>
      <c r="B3403" s="20">
        <v>926534736</v>
      </c>
      <c r="C3403" s="20" t="s">
        <v>6223</v>
      </c>
      <c r="D3403" s="20">
        <v>926534736</v>
      </c>
      <c r="E3403" s="20" t="s">
        <v>5447</v>
      </c>
      <c r="F3403" s="20">
        <v>163699</v>
      </c>
      <c r="G3403" s="20" t="s">
        <v>6364</v>
      </c>
      <c r="H3403" s="20"/>
    </row>
    <row r="3404" spans="1:8" x14ac:dyDescent="0.25">
      <c r="A3404" s="20">
        <v>139685</v>
      </c>
      <c r="B3404" s="20">
        <v>917789364</v>
      </c>
      <c r="C3404" s="20" t="s">
        <v>4376</v>
      </c>
      <c r="D3404" s="20">
        <v>917789364</v>
      </c>
      <c r="E3404" s="20" t="s">
        <v>5447</v>
      </c>
      <c r="F3404" s="20">
        <v>139685</v>
      </c>
      <c r="G3404" s="20" t="s">
        <v>6364</v>
      </c>
      <c r="H3404" s="20"/>
    </row>
    <row r="3405" spans="1:8" x14ac:dyDescent="0.25">
      <c r="A3405" s="20">
        <v>156255</v>
      </c>
      <c r="B3405" s="20">
        <v>955385646</v>
      </c>
      <c r="C3405" s="20" t="s">
        <v>13021</v>
      </c>
      <c r="D3405" s="20">
        <v>955385646</v>
      </c>
      <c r="E3405" s="20" t="s">
        <v>34</v>
      </c>
      <c r="F3405" s="20">
        <v>156255</v>
      </c>
      <c r="G3405" s="20" t="s">
        <v>6364</v>
      </c>
      <c r="H3405" s="20"/>
    </row>
    <row r="3406" spans="1:8" x14ac:dyDescent="0.25">
      <c r="A3406" s="20">
        <v>143007</v>
      </c>
      <c r="B3406" s="20">
        <v>1316509759</v>
      </c>
      <c r="C3406" s="20" t="s">
        <v>1000</v>
      </c>
      <c r="D3406" s="20">
        <v>1316509759</v>
      </c>
      <c r="E3406" s="20" t="s">
        <v>24</v>
      </c>
      <c r="F3406" s="20">
        <v>143007</v>
      </c>
      <c r="G3406" s="20" t="s">
        <v>6364</v>
      </c>
      <c r="H3406" s="20"/>
    </row>
    <row r="3407" spans="1:8" x14ac:dyDescent="0.25">
      <c r="A3407" s="20">
        <v>163256</v>
      </c>
      <c r="B3407" s="20">
        <v>927388017</v>
      </c>
      <c r="C3407" s="20" t="s">
        <v>13034</v>
      </c>
      <c r="D3407" s="20">
        <v>927388017</v>
      </c>
      <c r="E3407" s="20" t="s">
        <v>34</v>
      </c>
      <c r="F3407" s="20">
        <v>163256</v>
      </c>
      <c r="G3407" s="20" t="s">
        <v>6364</v>
      </c>
      <c r="H3407" s="20"/>
    </row>
    <row r="3408" spans="1:8" x14ac:dyDescent="0.25">
      <c r="A3408" s="20">
        <v>161304</v>
      </c>
      <c r="B3408" s="20">
        <v>802473629</v>
      </c>
      <c r="C3408" s="20" t="s">
        <v>2648</v>
      </c>
      <c r="D3408" s="20">
        <v>802473629</v>
      </c>
      <c r="E3408" s="20" t="s">
        <v>4485</v>
      </c>
      <c r="F3408" s="20">
        <v>161304</v>
      </c>
      <c r="G3408" s="20" t="s">
        <v>6364</v>
      </c>
      <c r="H3408" s="20"/>
    </row>
    <row r="3409" spans="1:8" x14ac:dyDescent="0.25">
      <c r="A3409" s="20">
        <v>161265</v>
      </c>
      <c r="B3409" s="20">
        <v>951897891</v>
      </c>
      <c r="C3409" s="20" t="s">
        <v>17550</v>
      </c>
      <c r="D3409" s="20">
        <v>951897891</v>
      </c>
      <c r="E3409" s="20" t="s">
        <v>24</v>
      </c>
      <c r="F3409" s="20">
        <v>161265</v>
      </c>
      <c r="G3409" s="20" t="s">
        <v>6364</v>
      </c>
      <c r="H3409" s="20"/>
    </row>
    <row r="3410" spans="1:8" x14ac:dyDescent="0.25">
      <c r="A3410" s="20">
        <v>156348</v>
      </c>
      <c r="B3410" s="20">
        <v>919704825</v>
      </c>
      <c r="C3410" s="20" t="s">
        <v>4536</v>
      </c>
      <c r="D3410" s="20">
        <v>919704825</v>
      </c>
      <c r="E3410" s="20" t="s">
        <v>36</v>
      </c>
      <c r="F3410" s="20">
        <v>156348</v>
      </c>
      <c r="G3410" s="20" t="s">
        <v>6364</v>
      </c>
      <c r="H3410" s="20"/>
    </row>
    <row r="3411" spans="1:8" x14ac:dyDescent="0.25">
      <c r="A3411" s="20">
        <v>143001</v>
      </c>
      <c r="B3411" s="20">
        <v>941453292</v>
      </c>
      <c r="C3411" s="20" t="s">
        <v>13041</v>
      </c>
      <c r="D3411" s="20">
        <v>941453292</v>
      </c>
      <c r="E3411" s="20" t="s">
        <v>4404</v>
      </c>
      <c r="F3411" s="20">
        <v>143001</v>
      </c>
      <c r="G3411" s="20" t="s">
        <v>6364</v>
      </c>
      <c r="H3411" s="20"/>
    </row>
    <row r="3412" spans="1:8" x14ac:dyDescent="0.25">
      <c r="A3412" s="20">
        <v>163747</v>
      </c>
      <c r="B3412" s="20">
        <v>952767952</v>
      </c>
      <c r="C3412" s="20" t="s">
        <v>13045</v>
      </c>
      <c r="D3412" s="20">
        <v>952767952</v>
      </c>
      <c r="E3412" s="20" t="s">
        <v>34</v>
      </c>
      <c r="F3412" s="20">
        <v>163747</v>
      </c>
      <c r="G3412" s="20" t="s">
        <v>6364</v>
      </c>
      <c r="H3412" s="20"/>
    </row>
    <row r="3413" spans="1:8" x14ac:dyDescent="0.25">
      <c r="A3413" s="20">
        <v>162420</v>
      </c>
      <c r="B3413" s="20">
        <v>1310953029</v>
      </c>
      <c r="C3413" s="20" t="s">
        <v>17552</v>
      </c>
      <c r="D3413" s="20">
        <v>1310953029</v>
      </c>
      <c r="E3413" s="20" t="s">
        <v>34</v>
      </c>
      <c r="F3413" s="20">
        <v>162420</v>
      </c>
      <c r="G3413" s="20" t="s">
        <v>6364</v>
      </c>
      <c r="H3413" s="20"/>
    </row>
    <row r="3414" spans="1:8" x14ac:dyDescent="0.25">
      <c r="A3414" s="20">
        <v>165057</v>
      </c>
      <c r="B3414" s="20">
        <v>940228737</v>
      </c>
      <c r="C3414" s="20" t="s">
        <v>17554</v>
      </c>
      <c r="D3414" s="20">
        <v>940228737</v>
      </c>
      <c r="E3414" s="20" t="s">
        <v>51</v>
      </c>
      <c r="F3414" s="20">
        <v>165057</v>
      </c>
      <c r="G3414" s="20" t="s">
        <v>6364</v>
      </c>
      <c r="H3414" s="20"/>
    </row>
    <row r="3415" spans="1:8" x14ac:dyDescent="0.25">
      <c r="A3415" s="20">
        <v>160726</v>
      </c>
      <c r="B3415" s="20">
        <v>944001973</v>
      </c>
      <c r="C3415" s="20" t="s">
        <v>13049</v>
      </c>
      <c r="D3415" s="20">
        <v>944001973</v>
      </c>
      <c r="E3415" s="20" t="s">
        <v>4485</v>
      </c>
      <c r="F3415" s="20">
        <v>160726</v>
      </c>
      <c r="G3415" s="20" t="s">
        <v>6364</v>
      </c>
      <c r="H3415" s="20"/>
    </row>
    <row r="3416" spans="1:8" x14ac:dyDescent="0.25">
      <c r="A3416" s="20">
        <v>140453</v>
      </c>
      <c r="B3416" s="20">
        <v>916385396</v>
      </c>
      <c r="C3416" s="20" t="s">
        <v>1001</v>
      </c>
      <c r="D3416" s="20">
        <v>916385396</v>
      </c>
      <c r="E3416" s="20" t="s">
        <v>4406</v>
      </c>
      <c r="F3416" s="20">
        <v>140453</v>
      </c>
      <c r="G3416" s="20" t="s">
        <v>6364</v>
      </c>
      <c r="H3416" s="20"/>
    </row>
    <row r="3417" spans="1:8" x14ac:dyDescent="0.25">
      <c r="A3417" s="20">
        <v>165532</v>
      </c>
      <c r="B3417" s="20">
        <v>950639435</v>
      </c>
      <c r="C3417" s="20" t="s">
        <v>17556</v>
      </c>
      <c r="D3417" s="20">
        <v>950639435</v>
      </c>
      <c r="E3417" s="20" t="s">
        <v>5447</v>
      </c>
      <c r="F3417" s="20">
        <v>165532</v>
      </c>
      <c r="G3417" s="20" t="s">
        <v>6364</v>
      </c>
      <c r="H3417" s="20"/>
    </row>
    <row r="3418" spans="1:8" x14ac:dyDescent="0.25">
      <c r="A3418" s="20">
        <v>164100</v>
      </c>
      <c r="B3418" s="20">
        <v>804196186</v>
      </c>
      <c r="C3418" s="20" t="s">
        <v>6225</v>
      </c>
      <c r="D3418" s="20">
        <v>804196186</v>
      </c>
      <c r="E3418" s="20" t="s">
        <v>34</v>
      </c>
      <c r="F3418" s="20">
        <v>164100</v>
      </c>
      <c r="G3418" s="20" t="s">
        <v>6364</v>
      </c>
      <c r="H3418" s="20"/>
    </row>
    <row r="3419" spans="1:8" x14ac:dyDescent="0.25">
      <c r="A3419" s="20">
        <v>150972</v>
      </c>
      <c r="B3419" s="20">
        <v>922023601</v>
      </c>
      <c r="C3419" s="20" t="s">
        <v>1002</v>
      </c>
      <c r="D3419" s="20">
        <v>922023601</v>
      </c>
      <c r="E3419" s="20" t="s">
        <v>5447</v>
      </c>
      <c r="F3419" s="20">
        <v>150972</v>
      </c>
      <c r="G3419" s="20" t="s">
        <v>6364</v>
      </c>
      <c r="H3419" s="20"/>
    </row>
    <row r="3420" spans="1:8" x14ac:dyDescent="0.25">
      <c r="A3420" s="20">
        <v>141639</v>
      </c>
      <c r="B3420" s="20">
        <v>954621116</v>
      </c>
      <c r="C3420" s="20" t="s">
        <v>17558</v>
      </c>
      <c r="D3420" s="20">
        <v>954621116</v>
      </c>
      <c r="E3420" s="20" t="s">
        <v>59</v>
      </c>
      <c r="F3420" s="20">
        <v>141639</v>
      </c>
      <c r="G3420" s="20" t="s">
        <v>6364</v>
      </c>
      <c r="H3420" s="20"/>
    </row>
    <row r="3421" spans="1:8" x14ac:dyDescent="0.25">
      <c r="A3421" s="20">
        <v>143882</v>
      </c>
      <c r="B3421" s="20">
        <v>941967044</v>
      </c>
      <c r="C3421" s="20" t="s">
        <v>13061</v>
      </c>
      <c r="D3421" s="20">
        <v>941967044</v>
      </c>
      <c r="E3421" s="20" t="s">
        <v>34</v>
      </c>
      <c r="F3421" s="20">
        <v>143882</v>
      </c>
      <c r="G3421" s="20" t="s">
        <v>6364</v>
      </c>
      <c r="H3421" s="20"/>
    </row>
    <row r="3422" spans="1:8" x14ac:dyDescent="0.25">
      <c r="A3422" s="20">
        <v>162875</v>
      </c>
      <c r="B3422" s="20">
        <v>954150660</v>
      </c>
      <c r="C3422" s="20" t="s">
        <v>17560</v>
      </c>
      <c r="D3422" s="20">
        <v>954150660</v>
      </c>
      <c r="E3422" s="20" t="s">
        <v>25</v>
      </c>
      <c r="F3422" s="20">
        <v>162875</v>
      </c>
      <c r="G3422" s="20" t="s">
        <v>6364</v>
      </c>
      <c r="H3422" s="20"/>
    </row>
    <row r="3423" spans="1:8" x14ac:dyDescent="0.25">
      <c r="A3423" s="20">
        <v>164463</v>
      </c>
      <c r="B3423" s="20">
        <v>958063042</v>
      </c>
      <c r="C3423" s="20" t="s">
        <v>17562</v>
      </c>
      <c r="D3423" s="20">
        <v>958063042</v>
      </c>
      <c r="E3423" s="20" t="s">
        <v>24</v>
      </c>
      <c r="F3423" s="20">
        <v>164463</v>
      </c>
      <c r="G3423" s="20" t="s">
        <v>6364</v>
      </c>
      <c r="H3423" s="20"/>
    </row>
    <row r="3424" spans="1:8" x14ac:dyDescent="0.25">
      <c r="A3424" s="20">
        <v>162192</v>
      </c>
      <c r="B3424" s="20">
        <v>606296622</v>
      </c>
      <c r="C3424" s="20" t="s">
        <v>17564</v>
      </c>
      <c r="D3424" s="20">
        <v>606296622</v>
      </c>
      <c r="E3424" s="20" t="s">
        <v>5447</v>
      </c>
      <c r="F3424" s="20">
        <v>162192</v>
      </c>
      <c r="G3424" s="20" t="s">
        <v>6364</v>
      </c>
      <c r="H3424" s="20"/>
    </row>
    <row r="3425" spans="1:8" x14ac:dyDescent="0.25">
      <c r="A3425" s="20">
        <v>161966</v>
      </c>
      <c r="B3425" s="20">
        <v>931110803</v>
      </c>
      <c r="C3425" s="20" t="s">
        <v>13066</v>
      </c>
      <c r="D3425" s="20">
        <v>931110803</v>
      </c>
      <c r="E3425" s="20" t="s">
        <v>34</v>
      </c>
      <c r="F3425" s="20">
        <v>161966</v>
      </c>
      <c r="G3425" s="20" t="s">
        <v>6364</v>
      </c>
      <c r="H3425" s="20"/>
    </row>
    <row r="3426" spans="1:8" x14ac:dyDescent="0.25">
      <c r="A3426" s="20">
        <v>143251</v>
      </c>
      <c r="B3426" s="20">
        <v>953023512</v>
      </c>
      <c r="C3426" s="20" t="s">
        <v>17566</v>
      </c>
      <c r="D3426" s="20">
        <v>953023512</v>
      </c>
      <c r="E3426" s="20" t="s">
        <v>75</v>
      </c>
      <c r="F3426" s="20">
        <v>143251</v>
      </c>
      <c r="G3426" s="20" t="s">
        <v>6364</v>
      </c>
      <c r="H3426" s="20"/>
    </row>
    <row r="3427" spans="1:8" x14ac:dyDescent="0.25">
      <c r="A3427" s="20">
        <v>162896</v>
      </c>
      <c r="B3427" s="20">
        <v>955845086</v>
      </c>
      <c r="C3427" s="20" t="s">
        <v>13074</v>
      </c>
      <c r="D3427" s="20">
        <v>955845086</v>
      </c>
      <c r="E3427" s="20" t="s">
        <v>34</v>
      </c>
      <c r="F3427" s="20">
        <v>162896</v>
      </c>
      <c r="G3427" s="20" t="s">
        <v>6364</v>
      </c>
      <c r="H3427" s="20"/>
    </row>
    <row r="3428" spans="1:8" x14ac:dyDescent="0.25">
      <c r="A3428" s="20">
        <v>140368</v>
      </c>
      <c r="B3428" s="20">
        <v>928557834</v>
      </c>
      <c r="C3428" s="20" t="s">
        <v>13078</v>
      </c>
      <c r="D3428" s="20">
        <v>928557834</v>
      </c>
      <c r="E3428" s="20" t="s">
        <v>4470</v>
      </c>
      <c r="F3428" s="20">
        <v>140368</v>
      </c>
      <c r="G3428" s="20" t="s">
        <v>6364</v>
      </c>
      <c r="H3428" s="20"/>
    </row>
    <row r="3429" spans="1:8" x14ac:dyDescent="0.25">
      <c r="A3429" s="20">
        <v>165246</v>
      </c>
      <c r="B3429" s="20">
        <v>957733447</v>
      </c>
      <c r="C3429" s="20" t="s">
        <v>13082</v>
      </c>
      <c r="D3429" s="20">
        <v>957733447</v>
      </c>
      <c r="E3429" s="20" t="s">
        <v>4485</v>
      </c>
      <c r="F3429" s="20">
        <v>165246</v>
      </c>
      <c r="G3429" s="20" t="s">
        <v>6364</v>
      </c>
      <c r="H3429" s="20"/>
    </row>
    <row r="3430" spans="1:8" x14ac:dyDescent="0.25">
      <c r="A3430" s="20">
        <v>164386</v>
      </c>
      <c r="B3430" s="20">
        <v>954185302</v>
      </c>
      <c r="C3430" s="20" t="s">
        <v>17568</v>
      </c>
      <c r="D3430" s="20">
        <v>954185302</v>
      </c>
      <c r="E3430" s="20" t="s">
        <v>34</v>
      </c>
      <c r="F3430" s="20">
        <v>164386</v>
      </c>
      <c r="G3430" s="20" t="s">
        <v>6364</v>
      </c>
      <c r="H3430" s="20"/>
    </row>
    <row r="3431" spans="1:8" x14ac:dyDescent="0.25">
      <c r="A3431" s="20">
        <v>139561</v>
      </c>
      <c r="B3431" s="20">
        <v>917831562</v>
      </c>
      <c r="C3431" s="20" t="s">
        <v>1003</v>
      </c>
      <c r="D3431" s="20">
        <v>917831562</v>
      </c>
      <c r="E3431" s="20" t="s">
        <v>86</v>
      </c>
      <c r="F3431" s="20">
        <v>139561</v>
      </c>
      <c r="G3431" s="20" t="s">
        <v>6364</v>
      </c>
      <c r="H3431" s="20"/>
    </row>
    <row r="3432" spans="1:8" x14ac:dyDescent="0.25">
      <c r="A3432" s="20">
        <v>165663</v>
      </c>
      <c r="B3432" s="20">
        <v>953307824</v>
      </c>
      <c r="C3432" s="20" t="s">
        <v>17570</v>
      </c>
      <c r="D3432" s="20">
        <v>953307824</v>
      </c>
      <c r="E3432" s="20" t="s">
        <v>34</v>
      </c>
      <c r="F3432" s="20">
        <v>165663</v>
      </c>
      <c r="G3432" s="20" t="s">
        <v>6364</v>
      </c>
      <c r="H3432" s="20"/>
    </row>
    <row r="3433" spans="1:8" x14ac:dyDescent="0.25">
      <c r="A3433" s="20">
        <v>164721</v>
      </c>
      <c r="B3433" s="20">
        <v>955653019</v>
      </c>
      <c r="C3433" s="20" t="s">
        <v>13091</v>
      </c>
      <c r="D3433" s="20">
        <v>955653019</v>
      </c>
      <c r="E3433" s="20" t="s">
        <v>4406</v>
      </c>
      <c r="F3433" s="20">
        <v>164721</v>
      </c>
      <c r="G3433" s="20" t="s">
        <v>6364</v>
      </c>
      <c r="H3433" s="20"/>
    </row>
    <row r="3434" spans="1:8" x14ac:dyDescent="0.25">
      <c r="A3434" s="20">
        <v>161079</v>
      </c>
      <c r="B3434" s="20">
        <v>950953646</v>
      </c>
      <c r="C3434" s="20" t="s">
        <v>6231</v>
      </c>
      <c r="D3434" s="20">
        <v>950953646</v>
      </c>
      <c r="E3434" s="20" t="s">
        <v>34</v>
      </c>
      <c r="F3434" s="20">
        <v>161079</v>
      </c>
      <c r="G3434" s="20" t="s">
        <v>6364</v>
      </c>
      <c r="H3434" s="20"/>
    </row>
    <row r="3435" spans="1:8" x14ac:dyDescent="0.25">
      <c r="A3435" s="20">
        <v>141748</v>
      </c>
      <c r="B3435" s="20">
        <v>931182505</v>
      </c>
      <c r="C3435" s="20" t="s">
        <v>1004</v>
      </c>
      <c r="D3435" s="20">
        <v>931182505</v>
      </c>
      <c r="E3435" s="20" t="s">
        <v>34</v>
      </c>
      <c r="F3435" s="20">
        <v>141748</v>
      </c>
      <c r="G3435" s="20" t="s">
        <v>6364</v>
      </c>
      <c r="H3435" s="20"/>
    </row>
    <row r="3436" spans="1:8" x14ac:dyDescent="0.25">
      <c r="A3436" s="20">
        <v>162876</v>
      </c>
      <c r="B3436" s="20">
        <v>2400010993</v>
      </c>
      <c r="C3436" s="20" t="s">
        <v>17572</v>
      </c>
      <c r="D3436" s="20">
        <v>2400010993</v>
      </c>
      <c r="E3436" s="20" t="s">
        <v>81</v>
      </c>
      <c r="F3436" s="20">
        <v>162876</v>
      </c>
      <c r="G3436" s="20" t="s">
        <v>6364</v>
      </c>
      <c r="H3436" s="20"/>
    </row>
    <row r="3437" spans="1:8" x14ac:dyDescent="0.25">
      <c r="A3437" s="20">
        <v>164283</v>
      </c>
      <c r="B3437" s="20">
        <v>803342385</v>
      </c>
      <c r="C3437" s="20" t="s">
        <v>17575</v>
      </c>
      <c r="D3437" s="20">
        <v>803342385</v>
      </c>
      <c r="E3437" s="20" t="s">
        <v>4485</v>
      </c>
      <c r="F3437" s="20">
        <v>164283</v>
      </c>
      <c r="G3437" s="20" t="s">
        <v>6364</v>
      </c>
      <c r="H3437" s="20"/>
    </row>
    <row r="3438" spans="1:8" x14ac:dyDescent="0.25">
      <c r="A3438" s="20">
        <v>138728</v>
      </c>
      <c r="B3438" s="20">
        <v>803801885</v>
      </c>
      <c r="C3438" s="20" t="s">
        <v>1005</v>
      </c>
      <c r="D3438" s="20">
        <v>803801885</v>
      </c>
      <c r="E3438" s="20" t="s">
        <v>34</v>
      </c>
      <c r="F3438" s="20">
        <v>138728</v>
      </c>
      <c r="G3438" s="20" t="s">
        <v>6364</v>
      </c>
      <c r="H3438" s="20"/>
    </row>
    <row r="3439" spans="1:8" x14ac:dyDescent="0.25">
      <c r="A3439" s="20">
        <v>156556</v>
      </c>
      <c r="B3439" s="20">
        <v>803804269</v>
      </c>
      <c r="C3439" s="20" t="s">
        <v>17577</v>
      </c>
      <c r="D3439" s="20">
        <v>803804269</v>
      </c>
      <c r="E3439" s="20" t="s">
        <v>5447</v>
      </c>
      <c r="F3439" s="20">
        <v>156556</v>
      </c>
      <c r="G3439" s="20" t="s">
        <v>6364</v>
      </c>
      <c r="H3439" s="20"/>
    </row>
    <row r="3440" spans="1:8" x14ac:dyDescent="0.25">
      <c r="A3440" s="20">
        <v>162624</v>
      </c>
      <c r="B3440" s="20">
        <v>925262420</v>
      </c>
      <c r="C3440" s="20" t="s">
        <v>1007</v>
      </c>
      <c r="D3440" s="20">
        <v>925262420</v>
      </c>
      <c r="E3440" s="20" t="s">
        <v>34</v>
      </c>
      <c r="F3440" s="20">
        <v>162624</v>
      </c>
      <c r="G3440" s="20" t="s">
        <v>6364</v>
      </c>
      <c r="H3440" s="20"/>
    </row>
    <row r="3441" spans="1:8" x14ac:dyDescent="0.25">
      <c r="A3441" s="20">
        <v>162241</v>
      </c>
      <c r="B3441" s="20">
        <v>912155256</v>
      </c>
      <c r="C3441" s="20" t="s">
        <v>1008</v>
      </c>
      <c r="D3441" s="20">
        <v>912155256</v>
      </c>
      <c r="E3441" s="20" t="s">
        <v>252</v>
      </c>
      <c r="F3441" s="20">
        <v>162241</v>
      </c>
      <c r="G3441" s="20" t="s">
        <v>6364</v>
      </c>
      <c r="H3441" s="20"/>
    </row>
    <row r="3442" spans="1:8" x14ac:dyDescent="0.25">
      <c r="A3442" s="20">
        <v>163125</v>
      </c>
      <c r="B3442" s="20">
        <v>929061919</v>
      </c>
      <c r="C3442" s="20" t="s">
        <v>6237</v>
      </c>
      <c r="D3442" s="20">
        <v>929061919</v>
      </c>
      <c r="E3442" s="20" t="s">
        <v>34</v>
      </c>
      <c r="F3442" s="20">
        <v>163125</v>
      </c>
      <c r="G3442" s="20" t="s">
        <v>6364</v>
      </c>
      <c r="H3442" s="20"/>
    </row>
    <row r="3443" spans="1:8" x14ac:dyDescent="0.25">
      <c r="A3443" s="20">
        <v>139015</v>
      </c>
      <c r="B3443" s="20">
        <v>911243103</v>
      </c>
      <c r="C3443" s="20" t="s">
        <v>1009</v>
      </c>
      <c r="D3443" s="20">
        <v>911243103</v>
      </c>
      <c r="E3443" s="20" t="s">
        <v>6445</v>
      </c>
      <c r="F3443" s="20">
        <v>139015</v>
      </c>
      <c r="G3443" s="20" t="s">
        <v>6364</v>
      </c>
      <c r="H3443" s="20"/>
    </row>
    <row r="3444" spans="1:8" x14ac:dyDescent="0.25">
      <c r="A3444" s="20">
        <v>162739</v>
      </c>
      <c r="B3444" s="20">
        <v>922501382</v>
      </c>
      <c r="C3444" s="20" t="s">
        <v>4782</v>
      </c>
      <c r="D3444" s="20">
        <v>922501382</v>
      </c>
      <c r="E3444" s="20" t="s">
        <v>46</v>
      </c>
      <c r="F3444" s="20">
        <v>162739</v>
      </c>
      <c r="G3444" s="20" t="s">
        <v>6364</v>
      </c>
      <c r="H3444" s="20"/>
    </row>
    <row r="3445" spans="1:8" x14ac:dyDescent="0.25">
      <c r="A3445" s="20">
        <v>140382</v>
      </c>
      <c r="B3445" s="20">
        <v>958541187</v>
      </c>
      <c r="C3445" s="20" t="s">
        <v>13116</v>
      </c>
      <c r="D3445" s="20">
        <v>958541187</v>
      </c>
      <c r="E3445" s="20" t="s">
        <v>4485</v>
      </c>
      <c r="F3445" s="20">
        <v>140382</v>
      </c>
      <c r="G3445" s="20" t="s">
        <v>6364</v>
      </c>
      <c r="H3445" s="20"/>
    </row>
    <row r="3446" spans="1:8" x14ac:dyDescent="0.25">
      <c r="A3446" s="20">
        <v>141914</v>
      </c>
      <c r="B3446" s="20">
        <v>1104436066</v>
      </c>
      <c r="C3446" s="20" t="s">
        <v>1010</v>
      </c>
      <c r="D3446" s="20">
        <v>1104436066</v>
      </c>
      <c r="E3446" s="20" t="s">
        <v>6445</v>
      </c>
      <c r="F3446" s="20">
        <v>141914</v>
      </c>
      <c r="G3446" s="20" t="s">
        <v>6364</v>
      </c>
      <c r="H3446" s="20"/>
    </row>
    <row r="3447" spans="1:8" x14ac:dyDescent="0.25">
      <c r="A3447" s="20">
        <v>164284</v>
      </c>
      <c r="B3447" s="20">
        <v>958371221</v>
      </c>
      <c r="C3447" s="20" t="s">
        <v>17580</v>
      </c>
      <c r="D3447" s="20">
        <v>958371221</v>
      </c>
      <c r="E3447" s="20" t="s">
        <v>4485</v>
      </c>
      <c r="F3447" s="20">
        <v>164284</v>
      </c>
      <c r="G3447" s="20" t="s">
        <v>6364</v>
      </c>
      <c r="H3447" s="20"/>
    </row>
    <row r="3448" spans="1:8" x14ac:dyDescent="0.25">
      <c r="A3448" s="20">
        <v>141512</v>
      </c>
      <c r="B3448" s="20">
        <v>943747212</v>
      </c>
      <c r="C3448" s="20" t="s">
        <v>4201</v>
      </c>
      <c r="D3448" s="20">
        <v>943747212</v>
      </c>
      <c r="E3448" s="20" t="s">
        <v>5447</v>
      </c>
      <c r="F3448" s="20">
        <v>141512</v>
      </c>
      <c r="G3448" s="20" t="s">
        <v>6364</v>
      </c>
      <c r="H3448" s="20"/>
    </row>
    <row r="3449" spans="1:8" x14ac:dyDescent="0.25">
      <c r="A3449" s="20">
        <v>162711</v>
      </c>
      <c r="B3449" s="20">
        <v>953340247</v>
      </c>
      <c r="C3449" s="20" t="s">
        <v>17582</v>
      </c>
      <c r="D3449" s="20">
        <v>953340247</v>
      </c>
      <c r="E3449" s="20" t="s">
        <v>34</v>
      </c>
      <c r="F3449" s="20">
        <v>162711</v>
      </c>
      <c r="G3449" s="20" t="s">
        <v>6364</v>
      </c>
      <c r="H3449" s="20"/>
    </row>
    <row r="3450" spans="1:8" x14ac:dyDescent="0.25">
      <c r="A3450" s="20">
        <v>141520</v>
      </c>
      <c r="B3450" s="20">
        <v>955525449</v>
      </c>
      <c r="C3450" s="20" t="s">
        <v>13131</v>
      </c>
      <c r="D3450" s="20">
        <v>955525449</v>
      </c>
      <c r="E3450" s="20" t="s">
        <v>4404</v>
      </c>
      <c r="F3450" s="20">
        <v>141520</v>
      </c>
      <c r="G3450" s="20" t="s">
        <v>6364</v>
      </c>
      <c r="H3450" s="20"/>
    </row>
    <row r="3451" spans="1:8" x14ac:dyDescent="0.25">
      <c r="A3451" s="20">
        <v>143598</v>
      </c>
      <c r="B3451" s="20">
        <v>915659114</v>
      </c>
      <c r="C3451" s="20" t="s">
        <v>1013</v>
      </c>
      <c r="D3451" s="20">
        <v>915659114</v>
      </c>
      <c r="E3451" s="20" t="s">
        <v>1011</v>
      </c>
      <c r="F3451" s="20">
        <v>143598</v>
      </c>
      <c r="G3451" s="20" t="s">
        <v>6364</v>
      </c>
      <c r="H3451" s="20"/>
    </row>
    <row r="3452" spans="1:8" x14ac:dyDescent="0.25">
      <c r="A3452" s="20">
        <v>140381</v>
      </c>
      <c r="B3452" s="20">
        <v>953623774</v>
      </c>
      <c r="C3452" s="20" t="s">
        <v>13136</v>
      </c>
      <c r="D3452" s="20">
        <v>953623774</v>
      </c>
      <c r="E3452" s="20" t="s">
        <v>34</v>
      </c>
      <c r="F3452" s="20">
        <v>140381</v>
      </c>
      <c r="G3452" s="20" t="s">
        <v>6364</v>
      </c>
      <c r="H3452" s="20"/>
    </row>
    <row r="3453" spans="1:8" x14ac:dyDescent="0.25">
      <c r="A3453" s="20">
        <v>140630</v>
      </c>
      <c r="B3453" s="20">
        <v>925363095</v>
      </c>
      <c r="C3453" s="20" t="s">
        <v>1014</v>
      </c>
      <c r="D3453" s="20">
        <v>925363095</v>
      </c>
      <c r="E3453" s="20" t="s">
        <v>39</v>
      </c>
      <c r="F3453" s="20">
        <v>140630</v>
      </c>
      <c r="G3453" s="20" t="s">
        <v>6364</v>
      </c>
      <c r="H3453" s="20"/>
    </row>
    <row r="3454" spans="1:8" x14ac:dyDescent="0.25">
      <c r="A3454" s="20">
        <v>140394</v>
      </c>
      <c r="B3454" s="20">
        <v>952849487</v>
      </c>
      <c r="C3454" s="20" t="s">
        <v>2668</v>
      </c>
      <c r="D3454" s="20">
        <v>952849487</v>
      </c>
      <c r="E3454" s="20" t="s">
        <v>34</v>
      </c>
      <c r="F3454" s="20">
        <v>140394</v>
      </c>
      <c r="G3454" s="20" t="s">
        <v>6364</v>
      </c>
      <c r="H3454" s="20"/>
    </row>
    <row r="3455" spans="1:8" x14ac:dyDescent="0.25">
      <c r="A3455" s="20">
        <v>140901</v>
      </c>
      <c r="B3455" s="20">
        <v>958780678</v>
      </c>
      <c r="C3455" s="20" t="s">
        <v>13142</v>
      </c>
      <c r="D3455" s="20">
        <v>958780678</v>
      </c>
      <c r="E3455" s="20" t="s">
        <v>36</v>
      </c>
      <c r="F3455" s="20">
        <v>140901</v>
      </c>
      <c r="G3455" s="20" t="s">
        <v>6364</v>
      </c>
      <c r="H3455" s="20"/>
    </row>
    <row r="3456" spans="1:8" x14ac:dyDescent="0.25">
      <c r="A3456" s="20">
        <v>140527</v>
      </c>
      <c r="B3456" s="20">
        <v>915422752</v>
      </c>
      <c r="C3456" s="20" t="s">
        <v>1015</v>
      </c>
      <c r="D3456" s="20">
        <v>915422752</v>
      </c>
      <c r="E3456" s="20" t="s">
        <v>34</v>
      </c>
      <c r="F3456" s="20">
        <v>140527</v>
      </c>
      <c r="G3456" s="20" t="s">
        <v>6364</v>
      </c>
      <c r="H3456" s="20"/>
    </row>
    <row r="3457" spans="1:8" x14ac:dyDescent="0.25">
      <c r="A3457" s="20">
        <v>141867</v>
      </c>
      <c r="B3457" s="20">
        <v>955713524</v>
      </c>
      <c r="C3457" s="20" t="s">
        <v>17584</v>
      </c>
      <c r="D3457" s="20">
        <v>955713524</v>
      </c>
      <c r="E3457" s="20" t="s">
        <v>4406</v>
      </c>
      <c r="F3457" s="20">
        <v>141867</v>
      </c>
      <c r="G3457" s="20" t="s">
        <v>6364</v>
      </c>
      <c r="H3457" s="20"/>
    </row>
    <row r="3458" spans="1:8" x14ac:dyDescent="0.25">
      <c r="A3458" s="20">
        <v>161023</v>
      </c>
      <c r="B3458" s="20">
        <v>925306805</v>
      </c>
      <c r="C3458" s="20" t="s">
        <v>17586</v>
      </c>
      <c r="D3458" s="20">
        <v>925306805</v>
      </c>
      <c r="E3458" s="20" t="s">
        <v>34</v>
      </c>
      <c r="F3458" s="20">
        <v>161023</v>
      </c>
      <c r="G3458" s="20" t="s">
        <v>6364</v>
      </c>
      <c r="H3458" s="20"/>
    </row>
    <row r="3459" spans="1:8" x14ac:dyDescent="0.25">
      <c r="A3459" s="20">
        <v>141590</v>
      </c>
      <c r="B3459" s="20">
        <v>850637224</v>
      </c>
      <c r="C3459" s="20" t="s">
        <v>17588</v>
      </c>
      <c r="D3459" s="20">
        <v>850637224</v>
      </c>
      <c r="E3459" s="20" t="s">
        <v>4485</v>
      </c>
      <c r="F3459" s="20">
        <v>141590</v>
      </c>
      <c r="G3459" s="20" t="s">
        <v>6364</v>
      </c>
      <c r="H3459" s="20"/>
    </row>
    <row r="3460" spans="1:8" x14ac:dyDescent="0.25">
      <c r="A3460" s="20">
        <v>161198</v>
      </c>
      <c r="B3460" s="20">
        <v>956850374</v>
      </c>
      <c r="C3460" s="20" t="s">
        <v>13147</v>
      </c>
      <c r="D3460" s="20">
        <v>956850374</v>
      </c>
      <c r="E3460" s="20" t="s">
        <v>4485</v>
      </c>
      <c r="F3460" s="20">
        <v>161198</v>
      </c>
      <c r="G3460" s="20" t="s">
        <v>6364</v>
      </c>
      <c r="H3460" s="20"/>
    </row>
    <row r="3461" spans="1:8" x14ac:dyDescent="0.25">
      <c r="A3461" s="20">
        <v>164484</v>
      </c>
      <c r="B3461" s="20">
        <v>918123183</v>
      </c>
      <c r="C3461" s="20" t="s">
        <v>13151</v>
      </c>
      <c r="D3461" s="20">
        <v>918123183</v>
      </c>
      <c r="E3461" s="20" t="s">
        <v>86</v>
      </c>
      <c r="F3461" s="20">
        <v>164484</v>
      </c>
      <c r="G3461" s="20" t="s">
        <v>6364</v>
      </c>
      <c r="H3461" s="20"/>
    </row>
    <row r="3462" spans="1:8" x14ac:dyDescent="0.25">
      <c r="A3462" s="20">
        <v>161297</v>
      </c>
      <c r="B3462" s="20">
        <v>957962202</v>
      </c>
      <c r="C3462" s="20" t="s">
        <v>1016</v>
      </c>
      <c r="D3462" s="20">
        <v>957962202</v>
      </c>
      <c r="E3462" s="20" t="s">
        <v>34</v>
      </c>
      <c r="F3462" s="20">
        <v>161297</v>
      </c>
      <c r="G3462" s="20" t="s">
        <v>6364</v>
      </c>
      <c r="H3462" s="20"/>
    </row>
    <row r="3463" spans="1:8" x14ac:dyDescent="0.25">
      <c r="A3463" s="20">
        <v>161639</v>
      </c>
      <c r="B3463" s="20">
        <v>921919189</v>
      </c>
      <c r="C3463" s="20" t="s">
        <v>17590</v>
      </c>
      <c r="D3463" s="20">
        <v>921919189</v>
      </c>
      <c r="E3463" s="20" t="s">
        <v>21</v>
      </c>
      <c r="F3463" s="20">
        <v>161639</v>
      </c>
      <c r="G3463" s="20" t="s">
        <v>6364</v>
      </c>
      <c r="H3463" s="20"/>
    </row>
    <row r="3464" spans="1:8" x14ac:dyDescent="0.25">
      <c r="A3464" s="20">
        <v>156249</v>
      </c>
      <c r="B3464" s="20">
        <v>944132943</v>
      </c>
      <c r="C3464" s="20" t="s">
        <v>1568</v>
      </c>
      <c r="D3464" s="20">
        <v>944132943</v>
      </c>
      <c r="E3464" s="20" t="s">
        <v>34</v>
      </c>
      <c r="F3464" s="20">
        <v>156249</v>
      </c>
      <c r="G3464" s="20" t="s">
        <v>6364</v>
      </c>
      <c r="H3464" s="20"/>
    </row>
    <row r="3465" spans="1:8" x14ac:dyDescent="0.25">
      <c r="A3465" s="20">
        <v>142451</v>
      </c>
      <c r="B3465" s="20">
        <v>918035213</v>
      </c>
      <c r="C3465" s="20" t="s">
        <v>17592</v>
      </c>
      <c r="D3465" s="20">
        <v>918035213</v>
      </c>
      <c r="E3465" s="20" t="s">
        <v>70</v>
      </c>
      <c r="F3465" s="20">
        <v>142451</v>
      </c>
      <c r="G3465" s="20" t="s">
        <v>6364</v>
      </c>
      <c r="H3465" s="20"/>
    </row>
    <row r="3466" spans="1:8" x14ac:dyDescent="0.25">
      <c r="A3466" s="20">
        <v>161482</v>
      </c>
      <c r="B3466" s="20">
        <v>951805290</v>
      </c>
      <c r="C3466" s="20" t="s">
        <v>17594</v>
      </c>
      <c r="D3466" s="20">
        <v>951805290</v>
      </c>
      <c r="E3466" s="20" t="s">
        <v>34</v>
      </c>
      <c r="F3466" s="20">
        <v>161482</v>
      </c>
      <c r="G3466" s="20" t="s">
        <v>6364</v>
      </c>
      <c r="H3466" s="20"/>
    </row>
    <row r="3467" spans="1:8" x14ac:dyDescent="0.25">
      <c r="A3467" s="20">
        <v>140663</v>
      </c>
      <c r="B3467" s="20">
        <v>925437857</v>
      </c>
      <c r="C3467" s="20" t="s">
        <v>1018</v>
      </c>
      <c r="D3467" s="20">
        <v>925437857</v>
      </c>
      <c r="E3467" s="20" t="s">
        <v>34</v>
      </c>
      <c r="F3467" s="20">
        <v>140663</v>
      </c>
      <c r="G3467" s="20" t="s">
        <v>6364</v>
      </c>
      <c r="H3467" s="20"/>
    </row>
    <row r="3468" spans="1:8" x14ac:dyDescent="0.25">
      <c r="A3468" s="20">
        <v>162452</v>
      </c>
      <c r="B3468" s="20">
        <v>921715702</v>
      </c>
      <c r="C3468" s="20" t="s">
        <v>1017</v>
      </c>
      <c r="D3468" s="20">
        <v>921715702</v>
      </c>
      <c r="E3468" s="20" t="s">
        <v>34</v>
      </c>
      <c r="F3468" s="20">
        <v>162452</v>
      </c>
      <c r="G3468" s="20" t="s">
        <v>6364</v>
      </c>
      <c r="H3468" s="20"/>
    </row>
    <row r="3469" spans="1:8" x14ac:dyDescent="0.25">
      <c r="A3469" s="20">
        <v>164986</v>
      </c>
      <c r="B3469" s="20">
        <v>804994192</v>
      </c>
      <c r="C3469" s="20" t="s">
        <v>4382</v>
      </c>
      <c r="D3469" s="20">
        <v>804994192</v>
      </c>
      <c r="E3469" s="20" t="s">
        <v>4485</v>
      </c>
      <c r="F3469" s="20">
        <v>164986</v>
      </c>
      <c r="G3469" s="20" t="s">
        <v>6364</v>
      </c>
      <c r="H3469" s="20"/>
    </row>
    <row r="3470" spans="1:8" x14ac:dyDescent="0.25">
      <c r="A3470" s="20">
        <v>164080</v>
      </c>
      <c r="B3470" s="20">
        <v>802517482</v>
      </c>
      <c r="C3470" s="20" t="s">
        <v>4809</v>
      </c>
      <c r="D3470" s="20">
        <v>802517482</v>
      </c>
      <c r="E3470" s="20" t="s">
        <v>34</v>
      </c>
      <c r="F3470" s="20">
        <v>164080</v>
      </c>
      <c r="G3470" s="20" t="s">
        <v>6364</v>
      </c>
      <c r="H3470" s="20"/>
    </row>
    <row r="3471" spans="1:8" x14ac:dyDescent="0.25">
      <c r="A3471" s="20">
        <v>165664</v>
      </c>
      <c r="B3471" s="20">
        <v>943796169</v>
      </c>
      <c r="C3471" s="20" t="s">
        <v>17596</v>
      </c>
      <c r="D3471" s="20">
        <v>943796169</v>
      </c>
      <c r="E3471" s="20" t="s">
        <v>34</v>
      </c>
      <c r="F3471" s="20">
        <v>165664</v>
      </c>
      <c r="G3471" s="20" t="s">
        <v>6364</v>
      </c>
      <c r="H3471" s="20"/>
    </row>
    <row r="3472" spans="1:8" x14ac:dyDescent="0.25">
      <c r="A3472" s="20">
        <v>161840</v>
      </c>
      <c r="B3472" s="20">
        <v>951766765</v>
      </c>
      <c r="C3472" s="20" t="s">
        <v>1020</v>
      </c>
      <c r="D3472" s="20">
        <v>951766765</v>
      </c>
      <c r="E3472" s="20" t="s">
        <v>18</v>
      </c>
      <c r="F3472" s="20">
        <v>161840</v>
      </c>
      <c r="G3472" s="20" t="s">
        <v>6364</v>
      </c>
      <c r="H3472" s="20"/>
    </row>
    <row r="3473" spans="1:8" x14ac:dyDescent="0.25">
      <c r="A3473" s="20">
        <v>164395</v>
      </c>
      <c r="B3473" s="20">
        <v>1205110040</v>
      </c>
      <c r="C3473" s="20" t="s">
        <v>13172</v>
      </c>
      <c r="D3473" s="20">
        <v>1205110040</v>
      </c>
      <c r="E3473" s="20" t="s">
        <v>34</v>
      </c>
      <c r="F3473" s="20">
        <v>164395</v>
      </c>
      <c r="G3473" s="20" t="s">
        <v>6364</v>
      </c>
      <c r="H3473" s="20"/>
    </row>
    <row r="3474" spans="1:8" x14ac:dyDescent="0.25">
      <c r="A3474" s="20">
        <v>161181</v>
      </c>
      <c r="B3474" s="20">
        <v>804541712</v>
      </c>
      <c r="C3474" s="20" t="s">
        <v>13176</v>
      </c>
      <c r="D3474" s="20">
        <v>804541712</v>
      </c>
      <c r="E3474" s="20" t="s">
        <v>34</v>
      </c>
      <c r="F3474" s="20">
        <v>161181</v>
      </c>
      <c r="G3474" s="20" t="s">
        <v>6364</v>
      </c>
      <c r="H3474" s="20"/>
    </row>
    <row r="3475" spans="1:8" x14ac:dyDescent="0.25">
      <c r="A3475" s="20">
        <v>165243</v>
      </c>
      <c r="B3475" s="20">
        <v>930672472</v>
      </c>
      <c r="C3475" s="20" t="s">
        <v>17598</v>
      </c>
      <c r="D3475" s="20">
        <v>930672472</v>
      </c>
      <c r="E3475" s="20" t="s">
        <v>34</v>
      </c>
      <c r="F3475" s="20">
        <v>165243</v>
      </c>
      <c r="G3475" s="20" t="s">
        <v>6364</v>
      </c>
      <c r="H3475" s="20"/>
    </row>
    <row r="3476" spans="1:8" x14ac:dyDescent="0.25">
      <c r="A3476" s="20">
        <v>161942</v>
      </c>
      <c r="B3476" s="20">
        <v>954564423</v>
      </c>
      <c r="C3476" s="20" t="s">
        <v>13180</v>
      </c>
      <c r="D3476" s="20">
        <v>954564423</v>
      </c>
      <c r="E3476" s="20" t="s">
        <v>60</v>
      </c>
      <c r="F3476" s="20">
        <v>161942</v>
      </c>
      <c r="G3476" s="20" t="s">
        <v>6364</v>
      </c>
      <c r="H3476" s="20"/>
    </row>
    <row r="3477" spans="1:8" x14ac:dyDescent="0.25">
      <c r="A3477" s="20">
        <v>163776</v>
      </c>
      <c r="B3477" s="20">
        <v>952721041</v>
      </c>
      <c r="C3477" s="20" t="s">
        <v>17600</v>
      </c>
      <c r="D3477" s="20">
        <v>952721041</v>
      </c>
      <c r="E3477" s="20" t="s">
        <v>5447</v>
      </c>
      <c r="F3477" s="20">
        <v>163776</v>
      </c>
      <c r="G3477" s="20" t="s">
        <v>6364</v>
      </c>
      <c r="H3477" s="20"/>
    </row>
    <row r="3478" spans="1:8" x14ac:dyDescent="0.25">
      <c r="A3478" s="20">
        <v>165515</v>
      </c>
      <c r="B3478" s="20">
        <v>956069900</v>
      </c>
      <c r="C3478" s="20" t="s">
        <v>17602</v>
      </c>
      <c r="D3478" s="20">
        <v>956069900</v>
      </c>
      <c r="E3478" s="20" t="s">
        <v>34</v>
      </c>
      <c r="F3478" s="20">
        <v>165515</v>
      </c>
      <c r="G3478" s="20" t="s">
        <v>6364</v>
      </c>
      <c r="H3478" s="20"/>
    </row>
    <row r="3479" spans="1:8" x14ac:dyDescent="0.25">
      <c r="A3479" s="20">
        <v>140666</v>
      </c>
      <c r="B3479" s="20">
        <v>956103345</v>
      </c>
      <c r="C3479" s="20" t="s">
        <v>6242</v>
      </c>
      <c r="D3479" s="20">
        <v>956103345</v>
      </c>
      <c r="E3479" s="20" t="s">
        <v>54</v>
      </c>
      <c r="F3479" s="20">
        <v>140666</v>
      </c>
      <c r="G3479" s="20" t="s">
        <v>6364</v>
      </c>
      <c r="H3479" s="20"/>
    </row>
    <row r="3480" spans="1:8" x14ac:dyDescent="0.25">
      <c r="A3480" s="20">
        <v>161103</v>
      </c>
      <c r="B3480" s="20">
        <v>910000199</v>
      </c>
      <c r="C3480" s="20" t="s">
        <v>1021</v>
      </c>
      <c r="D3480" s="20">
        <v>910000199</v>
      </c>
      <c r="E3480" s="20" t="s">
        <v>4462</v>
      </c>
      <c r="F3480" s="20">
        <v>161103</v>
      </c>
      <c r="G3480" s="20" t="s">
        <v>6364</v>
      </c>
      <c r="H3480" s="20"/>
    </row>
    <row r="3481" spans="1:8" x14ac:dyDescent="0.25">
      <c r="A3481" s="20">
        <v>138140</v>
      </c>
      <c r="B3481" s="20">
        <v>850400904</v>
      </c>
      <c r="C3481" s="20" t="s">
        <v>6244</v>
      </c>
      <c r="D3481" s="20">
        <v>850400904</v>
      </c>
      <c r="E3481" s="20" t="s">
        <v>5447</v>
      </c>
      <c r="F3481" s="20">
        <v>138140</v>
      </c>
      <c r="G3481" s="20" t="s">
        <v>6364</v>
      </c>
      <c r="H3481" s="20"/>
    </row>
    <row r="3482" spans="1:8" x14ac:dyDescent="0.25">
      <c r="A3482" s="20">
        <v>164260</v>
      </c>
      <c r="B3482" s="20">
        <v>932455066</v>
      </c>
      <c r="C3482" s="20" t="s">
        <v>17604</v>
      </c>
      <c r="D3482" s="20">
        <v>932455066</v>
      </c>
      <c r="E3482" s="20" t="s">
        <v>4404</v>
      </c>
      <c r="F3482" s="20">
        <v>164260</v>
      </c>
      <c r="G3482" s="20" t="s">
        <v>6364</v>
      </c>
      <c r="H3482" s="20"/>
    </row>
    <row r="3483" spans="1:8" x14ac:dyDescent="0.25">
      <c r="A3483" s="20">
        <v>161698</v>
      </c>
      <c r="B3483" s="20">
        <v>957214786</v>
      </c>
      <c r="C3483" s="20" t="s">
        <v>17606</v>
      </c>
      <c r="D3483" s="20">
        <v>957214786</v>
      </c>
      <c r="E3483" s="20" t="s">
        <v>81</v>
      </c>
      <c r="F3483" s="20">
        <v>161698</v>
      </c>
      <c r="G3483" s="20" t="s">
        <v>6364</v>
      </c>
      <c r="H3483" s="20"/>
    </row>
    <row r="3484" spans="1:8" x14ac:dyDescent="0.25">
      <c r="A3484" s="20">
        <v>144067</v>
      </c>
      <c r="B3484" s="20">
        <v>924956477</v>
      </c>
      <c r="C3484" s="20" t="s">
        <v>2739</v>
      </c>
      <c r="D3484" s="20">
        <v>924956477</v>
      </c>
      <c r="E3484" s="20" t="s">
        <v>81</v>
      </c>
      <c r="F3484" s="20">
        <v>144067</v>
      </c>
      <c r="G3484" s="20" t="s">
        <v>6364</v>
      </c>
      <c r="H3484" s="20"/>
    </row>
    <row r="3485" spans="1:8" x14ac:dyDescent="0.25">
      <c r="A3485" s="20">
        <v>165244</v>
      </c>
      <c r="B3485" s="20">
        <v>956188601</v>
      </c>
      <c r="C3485" s="20" t="s">
        <v>4766</v>
      </c>
      <c r="D3485" s="20">
        <v>956188601</v>
      </c>
      <c r="E3485" s="20" t="s">
        <v>24</v>
      </c>
      <c r="F3485" s="20">
        <v>165244</v>
      </c>
      <c r="G3485" s="20" t="s">
        <v>6364</v>
      </c>
      <c r="H3485" s="20"/>
    </row>
    <row r="3486" spans="1:8" x14ac:dyDescent="0.25">
      <c r="A3486" s="20">
        <v>163374</v>
      </c>
      <c r="B3486" s="20">
        <v>1706906086</v>
      </c>
      <c r="C3486" s="20" t="s">
        <v>1022</v>
      </c>
      <c r="D3486" s="20">
        <v>1706906086</v>
      </c>
      <c r="E3486" s="20" t="s">
        <v>34</v>
      </c>
      <c r="F3486" s="20">
        <v>163374</v>
      </c>
      <c r="G3486" s="20" t="s">
        <v>6364</v>
      </c>
      <c r="H3486" s="20"/>
    </row>
    <row r="3487" spans="1:8" x14ac:dyDescent="0.25">
      <c r="A3487" s="20">
        <v>162291</v>
      </c>
      <c r="B3487" s="20">
        <v>931964654</v>
      </c>
      <c r="C3487" s="20" t="s">
        <v>17608</v>
      </c>
      <c r="D3487" s="20">
        <v>931964654</v>
      </c>
      <c r="E3487" s="20" t="s">
        <v>34</v>
      </c>
      <c r="F3487" s="20">
        <v>162291</v>
      </c>
      <c r="G3487" s="20" t="s">
        <v>6364</v>
      </c>
      <c r="H3487" s="20"/>
    </row>
    <row r="3488" spans="1:8" x14ac:dyDescent="0.25">
      <c r="A3488" s="20">
        <v>151259</v>
      </c>
      <c r="B3488" s="20">
        <v>956904858</v>
      </c>
      <c r="C3488" s="20" t="s">
        <v>4539</v>
      </c>
      <c r="D3488" s="20">
        <v>956904858</v>
      </c>
      <c r="E3488" s="20" t="s">
        <v>4470</v>
      </c>
      <c r="F3488" s="20">
        <v>151259</v>
      </c>
      <c r="G3488" s="20" t="s">
        <v>6364</v>
      </c>
      <c r="H3488" s="20"/>
    </row>
    <row r="3489" spans="1:8" x14ac:dyDescent="0.25">
      <c r="A3489" s="20">
        <v>165546</v>
      </c>
      <c r="B3489" s="20">
        <v>943510933</v>
      </c>
      <c r="C3489" s="20" t="s">
        <v>13199</v>
      </c>
      <c r="D3489" s="20">
        <v>943510933</v>
      </c>
      <c r="E3489" s="20" t="s">
        <v>25</v>
      </c>
      <c r="F3489" s="20">
        <v>165546</v>
      </c>
      <c r="G3489" s="20" t="s">
        <v>6364</v>
      </c>
      <c r="H3489" s="20"/>
    </row>
    <row r="3490" spans="1:8" x14ac:dyDescent="0.25">
      <c r="A3490" s="20">
        <v>165665</v>
      </c>
      <c r="B3490" s="20">
        <v>955497185</v>
      </c>
      <c r="C3490" s="20" t="s">
        <v>17610</v>
      </c>
      <c r="D3490" s="20">
        <v>955497185</v>
      </c>
      <c r="E3490" s="20" t="s">
        <v>34</v>
      </c>
      <c r="F3490" s="20">
        <v>165665</v>
      </c>
      <c r="G3490" s="20" t="s">
        <v>6364</v>
      </c>
      <c r="H3490" s="20"/>
    </row>
    <row r="3491" spans="1:8" x14ac:dyDescent="0.25">
      <c r="A3491" s="20">
        <v>142859</v>
      </c>
      <c r="B3491" s="20">
        <v>1316456118</v>
      </c>
      <c r="C3491" s="20" t="s">
        <v>17612</v>
      </c>
      <c r="D3491" s="20">
        <v>1316456118</v>
      </c>
      <c r="E3491" s="20" t="s">
        <v>34</v>
      </c>
      <c r="F3491" s="20">
        <v>142859</v>
      </c>
      <c r="G3491" s="20" t="s">
        <v>6364</v>
      </c>
      <c r="H3491" s="20"/>
    </row>
    <row r="3492" spans="1:8" x14ac:dyDescent="0.25">
      <c r="A3492" s="20">
        <v>164102</v>
      </c>
      <c r="B3492" s="20">
        <v>917330557</v>
      </c>
      <c r="C3492" s="20" t="s">
        <v>1023</v>
      </c>
      <c r="D3492" s="20">
        <v>917330557</v>
      </c>
      <c r="E3492" s="20" t="s">
        <v>116</v>
      </c>
      <c r="F3492" s="20">
        <v>164102</v>
      </c>
      <c r="G3492" s="20" t="s">
        <v>6364</v>
      </c>
      <c r="H3492" s="20"/>
    </row>
    <row r="3493" spans="1:8" x14ac:dyDescent="0.25">
      <c r="A3493" s="20">
        <v>164325</v>
      </c>
      <c r="B3493" s="20">
        <v>943886168</v>
      </c>
      <c r="C3493" s="20" t="s">
        <v>17614</v>
      </c>
      <c r="D3493" s="20">
        <v>943886168</v>
      </c>
      <c r="E3493" s="20" t="s">
        <v>5447</v>
      </c>
      <c r="F3493" s="20">
        <v>164325</v>
      </c>
      <c r="G3493" s="20" t="s">
        <v>6364</v>
      </c>
      <c r="H3493" s="20"/>
    </row>
    <row r="3494" spans="1:8" x14ac:dyDescent="0.25">
      <c r="A3494" s="20">
        <v>161303</v>
      </c>
      <c r="B3494" s="20">
        <v>958782328</v>
      </c>
      <c r="C3494" s="20" t="s">
        <v>13212</v>
      </c>
      <c r="D3494" s="20">
        <v>958782328</v>
      </c>
      <c r="E3494" s="20" t="s">
        <v>34</v>
      </c>
      <c r="F3494" s="20">
        <v>161303</v>
      </c>
      <c r="G3494" s="20" t="s">
        <v>6364</v>
      </c>
      <c r="H3494" s="20"/>
    </row>
    <row r="3495" spans="1:8" x14ac:dyDescent="0.25">
      <c r="A3495" s="20">
        <v>163122</v>
      </c>
      <c r="B3495" s="20">
        <v>951325091</v>
      </c>
      <c r="C3495" s="20" t="s">
        <v>17616</v>
      </c>
      <c r="D3495" s="20">
        <v>951325091</v>
      </c>
      <c r="E3495" s="20" t="s">
        <v>34</v>
      </c>
      <c r="F3495" s="20">
        <v>163122</v>
      </c>
      <c r="G3495" s="20" t="s">
        <v>6364</v>
      </c>
      <c r="H3495" s="20"/>
    </row>
    <row r="3496" spans="1:8" x14ac:dyDescent="0.25">
      <c r="A3496" s="20">
        <v>164460</v>
      </c>
      <c r="B3496" s="20">
        <v>955794003</v>
      </c>
      <c r="C3496" s="20" t="s">
        <v>13221</v>
      </c>
      <c r="D3496" s="20">
        <v>955794003</v>
      </c>
      <c r="E3496" s="20" t="s">
        <v>5447</v>
      </c>
      <c r="F3496" s="20">
        <v>164460</v>
      </c>
      <c r="G3496" s="20" t="s">
        <v>6364</v>
      </c>
      <c r="H3496" s="20"/>
    </row>
    <row r="3497" spans="1:8" x14ac:dyDescent="0.25">
      <c r="A3497" s="20">
        <v>139933</v>
      </c>
      <c r="B3497" s="20">
        <v>1202040158</v>
      </c>
      <c r="C3497" s="20" t="s">
        <v>1024</v>
      </c>
      <c r="D3497" s="20">
        <v>1202040158</v>
      </c>
      <c r="E3497" s="20" t="s">
        <v>21</v>
      </c>
      <c r="F3497" s="20">
        <v>139933</v>
      </c>
      <c r="G3497" s="20" t="s">
        <v>6364</v>
      </c>
      <c r="H3497" s="20"/>
    </row>
    <row r="3498" spans="1:8" x14ac:dyDescent="0.25">
      <c r="A3498" s="20">
        <v>138378</v>
      </c>
      <c r="B3498" s="20">
        <v>951638519</v>
      </c>
      <c r="C3498" s="20" t="s">
        <v>6248</v>
      </c>
      <c r="D3498" s="20">
        <v>951638519</v>
      </c>
      <c r="E3498" s="20" t="s">
        <v>25</v>
      </c>
      <c r="F3498" s="20">
        <v>138378</v>
      </c>
      <c r="G3498" s="20" t="s">
        <v>6364</v>
      </c>
      <c r="H3498" s="20"/>
    </row>
    <row r="3499" spans="1:8" x14ac:dyDescent="0.25">
      <c r="A3499" s="20">
        <v>162470</v>
      </c>
      <c r="B3499" s="20">
        <v>850682519</v>
      </c>
      <c r="C3499" s="20" t="s">
        <v>1026</v>
      </c>
      <c r="D3499" s="20">
        <v>850682519</v>
      </c>
      <c r="E3499" s="20" t="s">
        <v>24</v>
      </c>
      <c r="F3499" s="20">
        <v>162470</v>
      </c>
      <c r="G3499" s="20" t="s">
        <v>6364</v>
      </c>
      <c r="H3499" s="20"/>
    </row>
    <row r="3500" spans="1:8" x14ac:dyDescent="0.25">
      <c r="A3500" s="20">
        <v>163029</v>
      </c>
      <c r="B3500" s="20">
        <v>952054120</v>
      </c>
      <c r="C3500" s="20" t="s">
        <v>13229</v>
      </c>
      <c r="D3500" s="20">
        <v>952054120</v>
      </c>
      <c r="E3500" s="20" t="s">
        <v>86</v>
      </c>
      <c r="F3500" s="20">
        <v>163029</v>
      </c>
      <c r="G3500" s="20" t="s">
        <v>6364</v>
      </c>
      <c r="H3500" s="20"/>
    </row>
    <row r="3501" spans="1:8" x14ac:dyDescent="0.25">
      <c r="A3501" s="20">
        <v>165472</v>
      </c>
      <c r="B3501" s="20">
        <v>955470638</v>
      </c>
      <c r="C3501" s="20" t="s">
        <v>17618</v>
      </c>
      <c r="D3501" s="20">
        <v>955470638</v>
      </c>
      <c r="E3501" s="20" t="s">
        <v>5447</v>
      </c>
      <c r="F3501" s="20">
        <v>165472</v>
      </c>
      <c r="G3501" s="20" t="s">
        <v>6364</v>
      </c>
      <c r="H3501" s="20"/>
    </row>
    <row r="3502" spans="1:8" x14ac:dyDescent="0.25">
      <c r="A3502" s="20">
        <v>140534</v>
      </c>
      <c r="B3502" s="20">
        <v>912343266</v>
      </c>
      <c r="C3502" s="20" t="s">
        <v>1027</v>
      </c>
      <c r="D3502" s="20">
        <v>912343266</v>
      </c>
      <c r="E3502" s="20" t="s">
        <v>4462</v>
      </c>
      <c r="F3502" s="20">
        <v>140534</v>
      </c>
      <c r="G3502" s="20" t="s">
        <v>6364</v>
      </c>
      <c r="H3502" s="20"/>
    </row>
    <row r="3503" spans="1:8" x14ac:dyDescent="0.25">
      <c r="A3503" s="20">
        <v>161611</v>
      </c>
      <c r="B3503" s="20">
        <v>944005818</v>
      </c>
      <c r="C3503" s="20" t="s">
        <v>17620</v>
      </c>
      <c r="D3503" s="20">
        <v>944005818</v>
      </c>
      <c r="E3503" s="20" t="s">
        <v>59</v>
      </c>
      <c r="F3503" s="20">
        <v>161611</v>
      </c>
      <c r="G3503" s="20" t="s">
        <v>6364</v>
      </c>
      <c r="H3503" s="20"/>
    </row>
    <row r="3504" spans="1:8" x14ac:dyDescent="0.25">
      <c r="A3504" s="20">
        <v>165708</v>
      </c>
      <c r="B3504" s="20">
        <v>943436717</v>
      </c>
      <c r="C3504" s="20" t="s">
        <v>17622</v>
      </c>
      <c r="D3504" s="20">
        <v>943436717</v>
      </c>
      <c r="E3504" s="20" t="s">
        <v>20</v>
      </c>
      <c r="F3504" s="20">
        <v>165708</v>
      </c>
      <c r="G3504" s="20" t="s">
        <v>6364</v>
      </c>
      <c r="H3504" s="20"/>
    </row>
    <row r="3505" spans="1:8" x14ac:dyDescent="0.25">
      <c r="A3505" s="20">
        <v>163099</v>
      </c>
      <c r="B3505" s="20">
        <v>950656090</v>
      </c>
      <c r="C3505" s="20" t="s">
        <v>17624</v>
      </c>
      <c r="D3505" s="20">
        <v>950656090</v>
      </c>
      <c r="E3505" s="20" t="s">
        <v>4485</v>
      </c>
      <c r="F3505" s="20">
        <v>163099</v>
      </c>
      <c r="G3505" s="20" t="s">
        <v>6364</v>
      </c>
      <c r="H3505" s="20"/>
    </row>
    <row r="3506" spans="1:8" x14ac:dyDescent="0.25">
      <c r="A3506" s="20">
        <v>142199</v>
      </c>
      <c r="B3506" s="20">
        <v>2400244642</v>
      </c>
      <c r="C3506" s="20" t="s">
        <v>1414</v>
      </c>
      <c r="D3506" s="20">
        <v>2400244642</v>
      </c>
      <c r="E3506" s="20" t="s">
        <v>21</v>
      </c>
      <c r="F3506" s="20">
        <v>142199</v>
      </c>
      <c r="G3506" s="20" t="s">
        <v>6364</v>
      </c>
      <c r="H3506" s="20"/>
    </row>
    <row r="3507" spans="1:8" x14ac:dyDescent="0.25">
      <c r="A3507" s="20">
        <v>140226</v>
      </c>
      <c r="B3507" s="20">
        <v>912814183</v>
      </c>
      <c r="C3507" s="20" t="s">
        <v>1029</v>
      </c>
      <c r="D3507" s="20">
        <v>912814183</v>
      </c>
      <c r="E3507" s="20" t="s">
        <v>18</v>
      </c>
      <c r="F3507" s="20">
        <v>140226</v>
      </c>
      <c r="G3507" s="20" t="s">
        <v>6364</v>
      </c>
      <c r="H3507" s="20"/>
    </row>
    <row r="3508" spans="1:8" x14ac:dyDescent="0.25">
      <c r="A3508" s="20">
        <v>140853</v>
      </c>
      <c r="B3508" s="20">
        <v>927600254</v>
      </c>
      <c r="C3508" s="20" t="s">
        <v>1030</v>
      </c>
      <c r="D3508" s="20">
        <v>927600254</v>
      </c>
      <c r="E3508" s="20" t="s">
        <v>30</v>
      </c>
      <c r="F3508" s="20">
        <v>140853</v>
      </c>
      <c r="G3508" s="20" t="s">
        <v>6364</v>
      </c>
      <c r="H3508" s="20"/>
    </row>
    <row r="3509" spans="1:8" x14ac:dyDescent="0.25">
      <c r="A3509" s="20">
        <v>165699</v>
      </c>
      <c r="B3509" s="20">
        <v>953776762</v>
      </c>
      <c r="C3509" s="20" t="s">
        <v>17626</v>
      </c>
      <c r="D3509" s="20">
        <v>953776762</v>
      </c>
      <c r="E3509" s="20" t="s">
        <v>81</v>
      </c>
      <c r="F3509" s="20">
        <v>165699</v>
      </c>
      <c r="G3509" s="20" t="s">
        <v>6364</v>
      </c>
      <c r="H3509" s="20"/>
    </row>
    <row r="3510" spans="1:8" x14ac:dyDescent="0.25">
      <c r="A3510" s="20">
        <v>162454</v>
      </c>
      <c r="B3510" s="20">
        <v>956180889</v>
      </c>
      <c r="C3510" s="20" t="s">
        <v>17628</v>
      </c>
      <c r="D3510" s="20">
        <v>956180889</v>
      </c>
      <c r="E3510" s="20" t="s">
        <v>14555</v>
      </c>
      <c r="F3510" s="20">
        <v>162454</v>
      </c>
      <c r="G3510" s="20" t="s">
        <v>6364</v>
      </c>
      <c r="H3510" s="20"/>
    </row>
    <row r="3511" spans="1:8" x14ac:dyDescent="0.25">
      <c r="A3511" s="20">
        <v>164943</v>
      </c>
      <c r="B3511" s="20">
        <v>953820776</v>
      </c>
      <c r="C3511" s="20" t="s">
        <v>17630</v>
      </c>
      <c r="D3511" s="20">
        <v>953820776</v>
      </c>
      <c r="E3511" s="20" t="s">
        <v>5447</v>
      </c>
      <c r="F3511" s="20">
        <v>164943</v>
      </c>
      <c r="G3511" s="20" t="s">
        <v>6364</v>
      </c>
      <c r="H3511" s="20"/>
    </row>
    <row r="3512" spans="1:8" x14ac:dyDescent="0.25">
      <c r="A3512" s="20">
        <v>143058</v>
      </c>
      <c r="B3512" s="20">
        <v>925816076</v>
      </c>
      <c r="C3512" s="20" t="s">
        <v>4249</v>
      </c>
      <c r="D3512" s="20">
        <v>925816076</v>
      </c>
      <c r="E3512" s="20" t="s">
        <v>51</v>
      </c>
      <c r="F3512" s="20">
        <v>143058</v>
      </c>
      <c r="G3512" s="20" t="s">
        <v>6364</v>
      </c>
      <c r="H3512" s="20"/>
    </row>
    <row r="3513" spans="1:8" x14ac:dyDescent="0.25">
      <c r="A3513" s="20">
        <v>164326</v>
      </c>
      <c r="B3513" s="20">
        <v>953995842</v>
      </c>
      <c r="C3513" s="20" t="s">
        <v>17632</v>
      </c>
      <c r="D3513" s="20">
        <v>953995842</v>
      </c>
      <c r="E3513" s="20" t="s">
        <v>5447</v>
      </c>
      <c r="F3513" s="20">
        <v>164326</v>
      </c>
      <c r="G3513" s="20" t="s">
        <v>6364</v>
      </c>
      <c r="H3513" s="20"/>
    </row>
    <row r="3514" spans="1:8" x14ac:dyDescent="0.25">
      <c r="A3514" s="20">
        <v>139781</v>
      </c>
      <c r="B3514" s="20">
        <v>930636071</v>
      </c>
      <c r="C3514" s="20" t="s">
        <v>1031</v>
      </c>
      <c r="D3514" s="20">
        <v>930636071</v>
      </c>
      <c r="E3514" s="20" t="s">
        <v>24</v>
      </c>
      <c r="F3514" s="20">
        <v>139781</v>
      </c>
      <c r="G3514" s="20" t="s">
        <v>6364</v>
      </c>
      <c r="H3514" s="20"/>
    </row>
    <row r="3515" spans="1:8" x14ac:dyDescent="0.25">
      <c r="A3515" s="20">
        <v>160877</v>
      </c>
      <c r="B3515" s="20">
        <v>923331920</v>
      </c>
      <c r="C3515" s="20" t="s">
        <v>17634</v>
      </c>
      <c r="D3515" s="20">
        <v>923331920</v>
      </c>
      <c r="E3515" s="20" t="s">
        <v>5447</v>
      </c>
      <c r="F3515" s="20">
        <v>160877</v>
      </c>
      <c r="G3515" s="20" t="s">
        <v>6364</v>
      </c>
      <c r="H3515" s="20"/>
    </row>
    <row r="3516" spans="1:8" x14ac:dyDescent="0.25">
      <c r="A3516" s="20">
        <v>165604</v>
      </c>
      <c r="B3516" s="20">
        <v>2450543794</v>
      </c>
      <c r="C3516" s="20" t="s">
        <v>17636</v>
      </c>
      <c r="D3516" s="20">
        <v>2450543794</v>
      </c>
      <c r="E3516" s="20" t="s">
        <v>5447</v>
      </c>
      <c r="F3516" s="20">
        <v>165604</v>
      </c>
      <c r="G3516" s="20" t="s">
        <v>6364</v>
      </c>
      <c r="H3516" s="20"/>
    </row>
    <row r="3517" spans="1:8" x14ac:dyDescent="0.25">
      <c r="A3517" s="20">
        <v>143020</v>
      </c>
      <c r="B3517" s="20">
        <v>928232602</v>
      </c>
      <c r="C3517" s="20" t="s">
        <v>6252</v>
      </c>
      <c r="D3517" s="20">
        <v>928232602</v>
      </c>
      <c r="E3517" s="20" t="s">
        <v>5447</v>
      </c>
      <c r="F3517" s="20">
        <v>143020</v>
      </c>
      <c r="G3517" s="20" t="s">
        <v>6364</v>
      </c>
      <c r="H3517" s="20"/>
    </row>
    <row r="3518" spans="1:8" x14ac:dyDescent="0.25">
      <c r="A3518" s="20">
        <v>163024</v>
      </c>
      <c r="B3518" s="20">
        <v>918132960</v>
      </c>
      <c r="C3518" s="20" t="s">
        <v>6254</v>
      </c>
      <c r="D3518" s="20">
        <v>918132960</v>
      </c>
      <c r="E3518" s="20" t="s">
        <v>4404</v>
      </c>
      <c r="F3518" s="20">
        <v>163024</v>
      </c>
      <c r="G3518" s="20" t="s">
        <v>6364</v>
      </c>
      <c r="H3518" s="20"/>
    </row>
    <row r="3519" spans="1:8" x14ac:dyDescent="0.25">
      <c r="A3519" s="20">
        <v>140857</v>
      </c>
      <c r="B3519" s="20">
        <v>928389444</v>
      </c>
      <c r="C3519" s="20" t="s">
        <v>13257</v>
      </c>
      <c r="D3519" s="20">
        <v>928389444</v>
      </c>
      <c r="E3519" s="20" t="s">
        <v>5447</v>
      </c>
      <c r="F3519" s="20">
        <v>140857</v>
      </c>
      <c r="G3519" s="20" t="s">
        <v>6364</v>
      </c>
      <c r="H3519" s="20"/>
    </row>
    <row r="3520" spans="1:8" x14ac:dyDescent="0.25">
      <c r="A3520" s="20">
        <v>162686</v>
      </c>
      <c r="B3520" s="20">
        <v>2450306895</v>
      </c>
      <c r="C3520" s="20" t="s">
        <v>17638</v>
      </c>
      <c r="D3520" s="20">
        <v>2450306895</v>
      </c>
      <c r="E3520" s="20" t="s">
        <v>5447</v>
      </c>
      <c r="F3520" s="20">
        <v>162686</v>
      </c>
      <c r="G3520" s="20" t="s">
        <v>6364</v>
      </c>
      <c r="H3520" s="20"/>
    </row>
    <row r="3521" spans="1:8" x14ac:dyDescent="0.25">
      <c r="A3521" s="20">
        <v>161157</v>
      </c>
      <c r="B3521" s="20">
        <v>943943324</v>
      </c>
      <c r="C3521" s="20" t="s">
        <v>17640</v>
      </c>
      <c r="D3521" s="20">
        <v>943943324</v>
      </c>
      <c r="E3521" s="20" t="s">
        <v>4485</v>
      </c>
      <c r="F3521" s="20">
        <v>161157</v>
      </c>
      <c r="G3521" s="20" t="s">
        <v>6364</v>
      </c>
      <c r="H3521" s="20"/>
    </row>
    <row r="3522" spans="1:8" x14ac:dyDescent="0.25">
      <c r="A3522" s="20">
        <v>163597</v>
      </c>
      <c r="B3522" s="20">
        <v>955056056</v>
      </c>
      <c r="C3522" s="20" t="s">
        <v>17642</v>
      </c>
      <c r="D3522" s="20">
        <v>955056056</v>
      </c>
      <c r="E3522" s="20" t="s">
        <v>34</v>
      </c>
      <c r="F3522" s="20">
        <v>163597</v>
      </c>
      <c r="G3522" s="20" t="s">
        <v>6364</v>
      </c>
      <c r="H3522" s="20"/>
    </row>
    <row r="3523" spans="1:8" x14ac:dyDescent="0.25">
      <c r="A3523" s="20">
        <v>162081</v>
      </c>
      <c r="B3523" s="20">
        <v>923990923</v>
      </c>
      <c r="C3523" s="20" t="s">
        <v>17644</v>
      </c>
      <c r="D3523" s="20">
        <v>923990923</v>
      </c>
      <c r="E3523" s="20" t="s">
        <v>5539</v>
      </c>
      <c r="F3523" s="20">
        <v>162081</v>
      </c>
      <c r="G3523" s="20" t="s">
        <v>6364</v>
      </c>
      <c r="H3523" s="20"/>
    </row>
    <row r="3524" spans="1:8" x14ac:dyDescent="0.25">
      <c r="A3524" s="20">
        <v>165482</v>
      </c>
      <c r="B3524" s="20">
        <v>924684418</v>
      </c>
      <c r="C3524" s="20" t="s">
        <v>13273</v>
      </c>
      <c r="D3524" s="20">
        <v>924684418</v>
      </c>
      <c r="E3524" s="20" t="s">
        <v>5447</v>
      </c>
      <c r="F3524" s="20">
        <v>165482</v>
      </c>
      <c r="G3524" s="20" t="s">
        <v>6364</v>
      </c>
      <c r="H3524" s="20"/>
    </row>
    <row r="3525" spans="1:8" x14ac:dyDescent="0.25">
      <c r="A3525" s="20">
        <v>163475</v>
      </c>
      <c r="B3525" s="20">
        <v>925294894</v>
      </c>
      <c r="C3525" s="20" t="s">
        <v>6256</v>
      </c>
      <c r="D3525" s="20">
        <v>925294894</v>
      </c>
      <c r="E3525" s="20" t="s">
        <v>34</v>
      </c>
      <c r="F3525" s="20">
        <v>163475</v>
      </c>
      <c r="G3525" s="20" t="s">
        <v>6364</v>
      </c>
      <c r="H3525" s="20"/>
    </row>
    <row r="3526" spans="1:8" x14ac:dyDescent="0.25">
      <c r="A3526" s="20">
        <v>162785</v>
      </c>
      <c r="B3526" s="20">
        <v>955517057</v>
      </c>
      <c r="C3526" s="20" t="s">
        <v>6258</v>
      </c>
      <c r="D3526" s="20">
        <v>955517057</v>
      </c>
      <c r="E3526" s="20" t="s">
        <v>34</v>
      </c>
      <c r="F3526" s="20">
        <v>162785</v>
      </c>
      <c r="G3526" s="20" t="s">
        <v>6364</v>
      </c>
      <c r="H3526" s="20"/>
    </row>
    <row r="3527" spans="1:8" x14ac:dyDescent="0.25">
      <c r="A3527" s="20">
        <v>162292</v>
      </c>
      <c r="B3527" s="20">
        <v>930185749</v>
      </c>
      <c r="C3527" s="20" t="s">
        <v>17646</v>
      </c>
      <c r="D3527" s="20">
        <v>930185749</v>
      </c>
      <c r="E3527" s="20" t="s">
        <v>34</v>
      </c>
      <c r="F3527" s="20">
        <v>162292</v>
      </c>
      <c r="G3527" s="20" t="s">
        <v>6364</v>
      </c>
      <c r="H3527" s="20"/>
    </row>
    <row r="3528" spans="1:8" x14ac:dyDescent="0.25">
      <c r="A3528" s="20">
        <v>161725</v>
      </c>
      <c r="B3528" s="20">
        <v>929354793</v>
      </c>
      <c r="C3528" s="20" t="s">
        <v>1032</v>
      </c>
      <c r="D3528" s="20">
        <v>929354793</v>
      </c>
      <c r="E3528" s="20" t="s">
        <v>48</v>
      </c>
      <c r="F3528" s="20">
        <v>161725</v>
      </c>
      <c r="G3528" s="20" t="s">
        <v>6364</v>
      </c>
      <c r="H3528" s="20"/>
    </row>
    <row r="3529" spans="1:8" x14ac:dyDescent="0.25">
      <c r="A3529" s="20">
        <v>140404</v>
      </c>
      <c r="B3529" s="20">
        <v>930178991</v>
      </c>
      <c r="C3529" s="20" t="s">
        <v>1033</v>
      </c>
      <c r="D3529" s="20">
        <v>930178991</v>
      </c>
      <c r="E3529" s="20" t="s">
        <v>86</v>
      </c>
      <c r="F3529" s="20">
        <v>140404</v>
      </c>
      <c r="G3529" s="20" t="s">
        <v>6364</v>
      </c>
      <c r="H3529" s="20"/>
    </row>
    <row r="3530" spans="1:8" x14ac:dyDescent="0.25">
      <c r="A3530" s="20">
        <v>139959</v>
      </c>
      <c r="B3530" s="20">
        <v>927281048</v>
      </c>
      <c r="C3530" s="20" t="s">
        <v>1034</v>
      </c>
      <c r="D3530" s="20">
        <v>927281048</v>
      </c>
      <c r="E3530" s="20" t="s">
        <v>21</v>
      </c>
      <c r="F3530" s="20">
        <v>139959</v>
      </c>
      <c r="G3530" s="20" t="s">
        <v>6364</v>
      </c>
      <c r="H3530" s="20"/>
    </row>
    <row r="3531" spans="1:8" x14ac:dyDescent="0.25">
      <c r="A3531" s="20">
        <v>138043</v>
      </c>
      <c r="B3531" s="20">
        <v>954930822</v>
      </c>
      <c r="C3531" s="20" t="s">
        <v>13282</v>
      </c>
      <c r="D3531" s="20">
        <v>954930822</v>
      </c>
      <c r="E3531" s="20" t="s">
        <v>81</v>
      </c>
      <c r="F3531" s="20">
        <v>138043</v>
      </c>
      <c r="G3531" s="20" t="s">
        <v>6364</v>
      </c>
      <c r="H3531" s="20"/>
    </row>
    <row r="3532" spans="1:8" x14ac:dyDescent="0.25">
      <c r="A3532" s="20">
        <v>163505</v>
      </c>
      <c r="B3532" s="20">
        <v>925469843</v>
      </c>
      <c r="C3532" s="20" t="s">
        <v>17648</v>
      </c>
      <c r="D3532" s="20">
        <v>925469843</v>
      </c>
      <c r="E3532" s="20" t="s">
        <v>86</v>
      </c>
      <c r="F3532" s="20">
        <v>163505</v>
      </c>
      <c r="G3532" s="20" t="s">
        <v>6364</v>
      </c>
      <c r="H3532" s="20"/>
    </row>
    <row r="3533" spans="1:8" x14ac:dyDescent="0.25">
      <c r="A3533" s="20">
        <v>156386</v>
      </c>
      <c r="B3533" s="20">
        <v>916464092</v>
      </c>
      <c r="C3533" s="20" t="s">
        <v>1543</v>
      </c>
      <c r="D3533" s="20">
        <v>916464092</v>
      </c>
      <c r="E3533" s="20" t="s">
        <v>30</v>
      </c>
      <c r="F3533" s="20">
        <v>156386</v>
      </c>
      <c r="G3533" s="20" t="s">
        <v>6364</v>
      </c>
      <c r="H3533" s="20"/>
    </row>
    <row r="3534" spans="1:8" x14ac:dyDescent="0.25">
      <c r="A3534" s="20">
        <v>142454</v>
      </c>
      <c r="B3534" s="20">
        <v>941658247</v>
      </c>
      <c r="C3534" s="20" t="s">
        <v>17650</v>
      </c>
      <c r="D3534" s="20">
        <v>941658247</v>
      </c>
      <c r="E3534" s="20" t="s">
        <v>4400</v>
      </c>
      <c r="F3534" s="20">
        <v>142454</v>
      </c>
      <c r="G3534" s="20" t="s">
        <v>6364</v>
      </c>
      <c r="H3534" s="20"/>
    </row>
    <row r="3535" spans="1:8" x14ac:dyDescent="0.25">
      <c r="A3535" s="20">
        <v>163338</v>
      </c>
      <c r="B3535" s="20">
        <v>951482728</v>
      </c>
      <c r="C3535" s="20" t="s">
        <v>17652</v>
      </c>
      <c r="D3535" s="20">
        <v>951482728</v>
      </c>
      <c r="E3535" s="20" t="s">
        <v>4485</v>
      </c>
      <c r="F3535" s="20">
        <v>163338</v>
      </c>
      <c r="G3535" s="20" t="s">
        <v>6364</v>
      </c>
      <c r="H3535" s="20"/>
    </row>
    <row r="3536" spans="1:8" x14ac:dyDescent="0.25">
      <c r="A3536" s="20">
        <v>164579</v>
      </c>
      <c r="B3536" s="20">
        <v>850167370</v>
      </c>
      <c r="C3536" s="20" t="s">
        <v>17654</v>
      </c>
      <c r="D3536" s="20">
        <v>850167370</v>
      </c>
      <c r="E3536" s="20" t="s">
        <v>30</v>
      </c>
      <c r="F3536" s="20">
        <v>164579</v>
      </c>
      <c r="G3536" s="20" t="s">
        <v>6364</v>
      </c>
      <c r="H3536" s="20"/>
    </row>
    <row r="3537" spans="1:8" x14ac:dyDescent="0.25">
      <c r="A3537" s="20">
        <v>143055</v>
      </c>
      <c r="B3537" s="20">
        <v>955357728</v>
      </c>
      <c r="C3537" s="20" t="s">
        <v>13287</v>
      </c>
      <c r="D3537" s="20">
        <v>955357728</v>
      </c>
      <c r="E3537" s="20" t="s">
        <v>5630</v>
      </c>
      <c r="F3537" s="20">
        <v>143055</v>
      </c>
      <c r="G3537" s="20" t="s">
        <v>6364</v>
      </c>
      <c r="H3537" s="20"/>
    </row>
    <row r="3538" spans="1:8" x14ac:dyDescent="0.25">
      <c r="A3538" s="20">
        <v>142628</v>
      </c>
      <c r="B3538" s="20">
        <v>919352633</v>
      </c>
      <c r="C3538" s="20" t="s">
        <v>1035</v>
      </c>
      <c r="D3538" s="20">
        <v>919352633</v>
      </c>
      <c r="E3538" s="20" t="s">
        <v>21</v>
      </c>
      <c r="F3538" s="20">
        <v>142628</v>
      </c>
      <c r="G3538" s="20" t="s">
        <v>6364</v>
      </c>
      <c r="H3538" s="20"/>
    </row>
    <row r="3539" spans="1:8" x14ac:dyDescent="0.25">
      <c r="A3539" s="20">
        <v>163268</v>
      </c>
      <c r="B3539" s="20">
        <v>914172309</v>
      </c>
      <c r="C3539" s="20" t="s">
        <v>13292</v>
      </c>
      <c r="D3539" s="20">
        <v>914172309</v>
      </c>
      <c r="E3539" s="20" t="s">
        <v>42</v>
      </c>
      <c r="F3539" s="20">
        <v>163268</v>
      </c>
      <c r="G3539" s="20" t="s">
        <v>6364</v>
      </c>
      <c r="H3539" s="20"/>
    </row>
    <row r="3540" spans="1:8" x14ac:dyDescent="0.25">
      <c r="A3540" s="20">
        <v>141680</v>
      </c>
      <c r="B3540" s="20">
        <v>750043275</v>
      </c>
      <c r="C3540" s="20" t="s">
        <v>13297</v>
      </c>
      <c r="D3540" s="20">
        <v>750043275</v>
      </c>
      <c r="E3540" s="20" t="s">
        <v>25</v>
      </c>
      <c r="F3540" s="20">
        <v>141680</v>
      </c>
      <c r="G3540" s="20" t="s">
        <v>6364</v>
      </c>
      <c r="H3540" s="20"/>
    </row>
    <row r="3541" spans="1:8" x14ac:dyDescent="0.25">
      <c r="A3541" s="20">
        <v>163922</v>
      </c>
      <c r="B3541" s="20">
        <v>952035228</v>
      </c>
      <c r="C3541" s="20" t="s">
        <v>13301</v>
      </c>
      <c r="D3541" s="20">
        <v>952035228</v>
      </c>
      <c r="E3541" s="20" t="s">
        <v>86</v>
      </c>
      <c r="F3541" s="20">
        <v>163922</v>
      </c>
      <c r="G3541" s="20" t="s">
        <v>6364</v>
      </c>
      <c r="H3541" s="20"/>
    </row>
    <row r="3542" spans="1:8" x14ac:dyDescent="0.25">
      <c r="A3542" s="20">
        <v>165676</v>
      </c>
      <c r="B3542" s="20">
        <v>1729708683</v>
      </c>
      <c r="C3542" s="20" t="s">
        <v>13305</v>
      </c>
      <c r="D3542" s="20">
        <v>1729708683</v>
      </c>
      <c r="E3542" s="20" t="s">
        <v>59</v>
      </c>
      <c r="F3542" s="20">
        <v>165676</v>
      </c>
      <c r="G3542" s="20" t="s">
        <v>6364</v>
      </c>
      <c r="H3542" s="20"/>
    </row>
    <row r="3543" spans="1:8" x14ac:dyDescent="0.25">
      <c r="A3543" s="20">
        <v>160882</v>
      </c>
      <c r="B3543" s="20">
        <v>918384314</v>
      </c>
      <c r="C3543" s="20" t="s">
        <v>1036</v>
      </c>
      <c r="D3543" s="20">
        <v>918384314</v>
      </c>
      <c r="E3543" s="20" t="s">
        <v>34</v>
      </c>
      <c r="F3543" s="20">
        <v>160882</v>
      </c>
      <c r="G3543" s="20" t="s">
        <v>6364</v>
      </c>
      <c r="H3543" s="20"/>
    </row>
    <row r="3544" spans="1:8" x14ac:dyDescent="0.25">
      <c r="A3544" s="20">
        <v>163590</v>
      </c>
      <c r="B3544" s="20">
        <v>955437041</v>
      </c>
      <c r="C3544" s="20" t="s">
        <v>17656</v>
      </c>
      <c r="D3544" s="20">
        <v>955437041</v>
      </c>
      <c r="E3544" s="20" t="s">
        <v>4485</v>
      </c>
      <c r="F3544" s="20">
        <v>163590</v>
      </c>
      <c r="G3544" s="20" t="s">
        <v>6364</v>
      </c>
      <c r="H3544" s="20"/>
    </row>
    <row r="3545" spans="1:8" x14ac:dyDescent="0.25">
      <c r="A3545" s="20">
        <v>143624</v>
      </c>
      <c r="B3545" s="20">
        <v>930910450</v>
      </c>
      <c r="C3545" s="20" t="s">
        <v>17658</v>
      </c>
      <c r="D3545" s="20">
        <v>930910450</v>
      </c>
      <c r="E3545" s="20" t="s">
        <v>4485</v>
      </c>
      <c r="F3545" s="20">
        <v>143624</v>
      </c>
      <c r="G3545" s="20" t="s">
        <v>6364</v>
      </c>
      <c r="H3545" s="20"/>
    </row>
    <row r="3546" spans="1:8" x14ac:dyDescent="0.25">
      <c r="A3546" s="20">
        <v>165223</v>
      </c>
      <c r="B3546" s="20">
        <v>927357889</v>
      </c>
      <c r="C3546" s="20" t="s">
        <v>17660</v>
      </c>
      <c r="D3546" s="20">
        <v>927357889</v>
      </c>
      <c r="E3546" s="20" t="s">
        <v>5447</v>
      </c>
      <c r="F3546" s="20">
        <v>165223</v>
      </c>
      <c r="G3546" s="20" t="s">
        <v>6364</v>
      </c>
      <c r="H3546" s="20"/>
    </row>
    <row r="3547" spans="1:8" x14ac:dyDescent="0.25">
      <c r="A3547" s="20">
        <v>141253</v>
      </c>
      <c r="B3547" s="20">
        <v>802995589</v>
      </c>
      <c r="C3547" s="20" t="s">
        <v>1037</v>
      </c>
      <c r="D3547" s="20">
        <v>802995589</v>
      </c>
      <c r="E3547" s="20" t="s">
        <v>39</v>
      </c>
      <c r="F3547" s="20">
        <v>141253</v>
      </c>
      <c r="G3547" s="20" t="s">
        <v>6364</v>
      </c>
      <c r="H3547" s="20"/>
    </row>
    <row r="3548" spans="1:8" x14ac:dyDescent="0.25">
      <c r="A3548" s="20">
        <v>162463</v>
      </c>
      <c r="B3548" s="20">
        <v>850474040</v>
      </c>
      <c r="C3548" s="20" t="s">
        <v>1038</v>
      </c>
      <c r="D3548" s="20">
        <v>850474040</v>
      </c>
      <c r="E3548" s="20" t="s">
        <v>24</v>
      </c>
      <c r="F3548" s="20">
        <v>162463</v>
      </c>
      <c r="G3548" s="20" t="s">
        <v>6364</v>
      </c>
      <c r="H3548" s="20"/>
    </row>
    <row r="3549" spans="1:8" x14ac:dyDescent="0.25">
      <c r="A3549" s="20">
        <v>142999</v>
      </c>
      <c r="B3549" s="20">
        <v>926772658</v>
      </c>
      <c r="C3549" s="20" t="s">
        <v>4540</v>
      </c>
      <c r="D3549" s="20">
        <v>926772658</v>
      </c>
      <c r="E3549" s="20" t="s">
        <v>39</v>
      </c>
      <c r="F3549" s="20">
        <v>142999</v>
      </c>
      <c r="G3549" s="20" t="s">
        <v>6364</v>
      </c>
      <c r="H3549" s="20"/>
    </row>
    <row r="3550" spans="1:8" x14ac:dyDescent="0.25">
      <c r="A3550" s="20">
        <v>143549</v>
      </c>
      <c r="B3550" s="20">
        <v>924996242</v>
      </c>
      <c r="C3550" s="20" t="s">
        <v>17662</v>
      </c>
      <c r="D3550" s="20">
        <v>924996242</v>
      </c>
      <c r="E3550" s="20" t="s">
        <v>5447</v>
      </c>
      <c r="F3550" s="20">
        <v>143549</v>
      </c>
      <c r="G3550" s="20" t="s">
        <v>6364</v>
      </c>
      <c r="H3550" s="20"/>
    </row>
    <row r="3551" spans="1:8" x14ac:dyDescent="0.25">
      <c r="A3551" s="20">
        <v>162880</v>
      </c>
      <c r="B3551" s="20">
        <v>705448629</v>
      </c>
      <c r="C3551" s="20" t="s">
        <v>17664</v>
      </c>
      <c r="D3551" s="20">
        <v>705448629</v>
      </c>
      <c r="E3551" s="20" t="s">
        <v>4485</v>
      </c>
      <c r="F3551" s="20">
        <v>162880</v>
      </c>
      <c r="G3551" s="20" t="s">
        <v>6364</v>
      </c>
      <c r="H3551" s="20"/>
    </row>
    <row r="3552" spans="1:8" x14ac:dyDescent="0.25">
      <c r="A3552" s="20">
        <v>161559</v>
      </c>
      <c r="B3552" s="20">
        <v>956378244</v>
      </c>
      <c r="C3552" s="20" t="s">
        <v>1039</v>
      </c>
      <c r="D3552" s="20">
        <v>956378244</v>
      </c>
      <c r="E3552" s="20" t="s">
        <v>5447</v>
      </c>
      <c r="F3552" s="20">
        <v>161559</v>
      </c>
      <c r="G3552" s="20" t="s">
        <v>6364</v>
      </c>
      <c r="H3552" s="20"/>
    </row>
    <row r="3553" spans="1:8" x14ac:dyDescent="0.25">
      <c r="A3553" s="20">
        <v>163520</v>
      </c>
      <c r="B3553" s="20">
        <v>952042414</v>
      </c>
      <c r="C3553" s="20" t="s">
        <v>1040</v>
      </c>
      <c r="D3553" s="20">
        <v>952042414</v>
      </c>
      <c r="E3553" s="20" t="s">
        <v>5447</v>
      </c>
      <c r="F3553" s="20">
        <v>163520</v>
      </c>
      <c r="G3553" s="20" t="s">
        <v>6364</v>
      </c>
      <c r="H3553" s="20"/>
    </row>
    <row r="3554" spans="1:8" x14ac:dyDescent="0.25">
      <c r="A3554" s="20">
        <v>161612</v>
      </c>
      <c r="B3554" s="20">
        <v>944002088</v>
      </c>
      <c r="C3554" s="20" t="s">
        <v>13329</v>
      </c>
      <c r="D3554" s="20">
        <v>944002088</v>
      </c>
      <c r="E3554" s="20" t="s">
        <v>5447</v>
      </c>
      <c r="F3554" s="20">
        <v>161612</v>
      </c>
      <c r="G3554" s="20" t="s">
        <v>6364</v>
      </c>
      <c r="H3554" s="20"/>
    </row>
    <row r="3555" spans="1:8" x14ac:dyDescent="0.25">
      <c r="A3555" s="20">
        <v>141000</v>
      </c>
      <c r="B3555" s="20">
        <v>921458246</v>
      </c>
      <c r="C3555" s="20" t="s">
        <v>1041</v>
      </c>
      <c r="D3555" s="20">
        <v>921458246</v>
      </c>
      <c r="E3555" s="20" t="s">
        <v>5447</v>
      </c>
      <c r="F3555" s="20">
        <v>141000</v>
      </c>
      <c r="G3555" s="20" t="s">
        <v>6364</v>
      </c>
      <c r="H3555" s="20"/>
    </row>
    <row r="3556" spans="1:8" x14ac:dyDescent="0.25">
      <c r="A3556" s="20">
        <v>163124</v>
      </c>
      <c r="B3556" s="20">
        <v>920494663</v>
      </c>
      <c r="C3556" s="20" t="s">
        <v>13338</v>
      </c>
      <c r="D3556" s="20">
        <v>920494663</v>
      </c>
      <c r="E3556" s="20" t="s">
        <v>6445</v>
      </c>
      <c r="F3556" s="20">
        <v>163124</v>
      </c>
      <c r="G3556" s="20" t="s">
        <v>6364</v>
      </c>
      <c r="H3556" s="20"/>
    </row>
    <row r="3557" spans="1:8" x14ac:dyDescent="0.25">
      <c r="A3557" s="20">
        <v>164069</v>
      </c>
      <c r="B3557" s="20">
        <v>942521535</v>
      </c>
      <c r="C3557" s="20" t="s">
        <v>17666</v>
      </c>
      <c r="D3557" s="20">
        <v>942521535</v>
      </c>
      <c r="E3557" s="20" t="s">
        <v>34</v>
      </c>
      <c r="F3557" s="20">
        <v>164069</v>
      </c>
      <c r="G3557" s="20" t="s">
        <v>6364</v>
      </c>
      <c r="H3557" s="20"/>
    </row>
    <row r="3558" spans="1:8" x14ac:dyDescent="0.25">
      <c r="A3558" s="20">
        <v>164702</v>
      </c>
      <c r="B3558" s="20">
        <v>952716710</v>
      </c>
      <c r="C3558" s="20" t="s">
        <v>17668</v>
      </c>
      <c r="D3558" s="20">
        <v>952716710</v>
      </c>
      <c r="E3558" s="20" t="s">
        <v>6959</v>
      </c>
      <c r="F3558" s="20">
        <v>164702</v>
      </c>
      <c r="G3558" s="20" t="s">
        <v>6364</v>
      </c>
      <c r="H3558" s="20"/>
    </row>
    <row r="3559" spans="1:8" x14ac:dyDescent="0.25">
      <c r="A3559" s="20">
        <v>162546</v>
      </c>
      <c r="B3559" s="20">
        <v>951279587</v>
      </c>
      <c r="C3559" s="20" t="s">
        <v>13347</v>
      </c>
      <c r="D3559" s="20">
        <v>951279587</v>
      </c>
      <c r="E3559" s="20" t="s">
        <v>4485</v>
      </c>
      <c r="F3559" s="20">
        <v>162546</v>
      </c>
      <c r="G3559" s="20" t="s">
        <v>6364</v>
      </c>
      <c r="H3559" s="20"/>
    </row>
    <row r="3560" spans="1:8" x14ac:dyDescent="0.25">
      <c r="A3560" s="20">
        <v>163120</v>
      </c>
      <c r="B3560" s="20">
        <v>930514542</v>
      </c>
      <c r="C3560" s="20" t="s">
        <v>4811</v>
      </c>
      <c r="D3560" s="20">
        <v>930514542</v>
      </c>
      <c r="E3560" s="20" t="s">
        <v>34</v>
      </c>
      <c r="F3560" s="20">
        <v>163120</v>
      </c>
      <c r="G3560" s="20" t="s">
        <v>6364</v>
      </c>
      <c r="H3560" s="20"/>
    </row>
    <row r="3561" spans="1:8" x14ac:dyDescent="0.25">
      <c r="A3561" s="20">
        <v>162527</v>
      </c>
      <c r="B3561" s="20">
        <v>930514559</v>
      </c>
      <c r="C3561" s="20" t="s">
        <v>17670</v>
      </c>
      <c r="D3561" s="20">
        <v>930514559</v>
      </c>
      <c r="E3561" s="20" t="s">
        <v>4485</v>
      </c>
      <c r="F3561" s="20">
        <v>162527</v>
      </c>
      <c r="G3561" s="20" t="s">
        <v>6364</v>
      </c>
      <c r="H3561" s="20"/>
    </row>
    <row r="3562" spans="1:8" x14ac:dyDescent="0.25">
      <c r="A3562" s="20">
        <v>162760</v>
      </c>
      <c r="B3562" s="20">
        <v>923183149</v>
      </c>
      <c r="C3562" s="20" t="s">
        <v>17672</v>
      </c>
      <c r="D3562" s="20">
        <v>923183149</v>
      </c>
      <c r="E3562" s="20" t="s">
        <v>4485</v>
      </c>
      <c r="F3562" s="20">
        <v>162760</v>
      </c>
      <c r="G3562" s="20" t="s">
        <v>6364</v>
      </c>
      <c r="H3562" s="20"/>
    </row>
    <row r="3563" spans="1:8" x14ac:dyDescent="0.25">
      <c r="A3563" s="20">
        <v>163476</v>
      </c>
      <c r="B3563" s="20">
        <v>954132569</v>
      </c>
      <c r="C3563" s="20" t="s">
        <v>6264</v>
      </c>
      <c r="D3563" s="20">
        <v>954132569</v>
      </c>
      <c r="E3563" s="20" t="s">
        <v>4470</v>
      </c>
      <c r="F3563" s="20">
        <v>163476</v>
      </c>
      <c r="G3563" s="20" t="s">
        <v>6364</v>
      </c>
      <c r="H3563" s="20"/>
    </row>
    <row r="3564" spans="1:8" x14ac:dyDescent="0.25">
      <c r="A3564" s="20">
        <v>142007</v>
      </c>
      <c r="B3564" s="20">
        <v>917107708</v>
      </c>
      <c r="C3564" s="20" t="s">
        <v>17674</v>
      </c>
      <c r="D3564" s="20">
        <v>917107708</v>
      </c>
      <c r="E3564" s="20" t="s">
        <v>4478</v>
      </c>
      <c r="F3564" s="20">
        <v>142007</v>
      </c>
      <c r="G3564" s="20" t="s">
        <v>6364</v>
      </c>
      <c r="H3564" s="20"/>
    </row>
    <row r="3565" spans="1:8" x14ac:dyDescent="0.25">
      <c r="A3565" s="20">
        <v>163129</v>
      </c>
      <c r="B3565" s="20">
        <v>941073082</v>
      </c>
      <c r="C3565" s="20" t="s">
        <v>13353</v>
      </c>
      <c r="D3565" s="20">
        <v>941073082</v>
      </c>
      <c r="E3565" s="20" t="s">
        <v>34</v>
      </c>
      <c r="F3565" s="20">
        <v>163129</v>
      </c>
      <c r="G3565" s="20" t="s">
        <v>6364</v>
      </c>
      <c r="H3565" s="20"/>
    </row>
    <row r="3566" spans="1:8" x14ac:dyDescent="0.25">
      <c r="A3566" s="20">
        <v>160805</v>
      </c>
      <c r="B3566" s="20">
        <v>924326630</v>
      </c>
      <c r="C3566" s="20" t="s">
        <v>1042</v>
      </c>
      <c r="D3566" s="20">
        <v>924326630</v>
      </c>
      <c r="E3566" s="20" t="s">
        <v>75</v>
      </c>
      <c r="F3566" s="20">
        <v>160805</v>
      </c>
      <c r="G3566" s="20" t="s">
        <v>6364</v>
      </c>
      <c r="H3566" s="20"/>
    </row>
    <row r="3567" spans="1:8" x14ac:dyDescent="0.25">
      <c r="A3567" s="20">
        <v>142103</v>
      </c>
      <c r="B3567" s="20">
        <v>925886582</v>
      </c>
      <c r="C3567" s="20" t="s">
        <v>13358</v>
      </c>
      <c r="D3567" s="20">
        <v>925886582</v>
      </c>
      <c r="E3567" s="20" t="s">
        <v>60</v>
      </c>
      <c r="F3567" s="20">
        <v>142103</v>
      </c>
      <c r="G3567" s="20" t="s">
        <v>6364</v>
      </c>
      <c r="H3567" s="20"/>
    </row>
    <row r="3568" spans="1:8" x14ac:dyDescent="0.25">
      <c r="A3568" s="20">
        <v>156590</v>
      </c>
      <c r="B3568" s="20">
        <v>951669670</v>
      </c>
      <c r="C3568" s="20" t="s">
        <v>1043</v>
      </c>
      <c r="D3568" s="20">
        <v>951669670</v>
      </c>
      <c r="E3568" s="20" t="s">
        <v>24</v>
      </c>
      <c r="F3568" s="20">
        <v>156590</v>
      </c>
      <c r="G3568" s="20" t="s">
        <v>6364</v>
      </c>
      <c r="H3568" s="20"/>
    </row>
    <row r="3569" spans="1:8" x14ac:dyDescent="0.25">
      <c r="A3569" s="20">
        <v>139375</v>
      </c>
      <c r="B3569" s="20">
        <v>958627010</v>
      </c>
      <c r="C3569" s="20" t="s">
        <v>13368</v>
      </c>
      <c r="D3569" s="20">
        <v>958627010</v>
      </c>
      <c r="E3569" s="20" t="s">
        <v>5447</v>
      </c>
      <c r="F3569" s="20">
        <v>139375</v>
      </c>
      <c r="G3569" s="20" t="s">
        <v>6364</v>
      </c>
      <c r="H3569" s="20"/>
    </row>
    <row r="3570" spans="1:8" x14ac:dyDescent="0.25">
      <c r="A3570" s="20">
        <v>139995</v>
      </c>
      <c r="B3570" s="20">
        <v>1725247553</v>
      </c>
      <c r="C3570" s="20" t="s">
        <v>1044</v>
      </c>
      <c r="D3570" s="20">
        <v>1725247553</v>
      </c>
      <c r="E3570" s="20" t="s">
        <v>5447</v>
      </c>
      <c r="F3570" s="20">
        <v>139995</v>
      </c>
      <c r="G3570" s="20" t="s">
        <v>6364</v>
      </c>
      <c r="H3570" s="20"/>
    </row>
    <row r="3571" spans="1:8" x14ac:dyDescent="0.25">
      <c r="A3571" s="20">
        <v>165329</v>
      </c>
      <c r="B3571" s="20">
        <v>932269038</v>
      </c>
      <c r="C3571" s="20" t="s">
        <v>17676</v>
      </c>
      <c r="D3571" s="20">
        <v>932269038</v>
      </c>
      <c r="E3571" s="20" t="s">
        <v>30</v>
      </c>
      <c r="F3571" s="20">
        <v>165329</v>
      </c>
      <c r="G3571" s="20" t="s">
        <v>6364</v>
      </c>
      <c r="H3571" s="20"/>
    </row>
    <row r="3572" spans="1:8" x14ac:dyDescent="0.25">
      <c r="A3572" s="20">
        <v>162300</v>
      </c>
      <c r="B3572" s="20">
        <v>958827297</v>
      </c>
      <c r="C3572" s="20" t="s">
        <v>17678</v>
      </c>
      <c r="D3572" s="20">
        <v>958827297</v>
      </c>
      <c r="E3572" s="20" t="s">
        <v>4406</v>
      </c>
      <c r="F3572" s="20">
        <v>162300</v>
      </c>
      <c r="G3572" s="20" t="s">
        <v>6364</v>
      </c>
      <c r="H3572" s="20"/>
    </row>
    <row r="3573" spans="1:8" x14ac:dyDescent="0.25">
      <c r="A3573" s="20">
        <v>165145</v>
      </c>
      <c r="B3573" s="20">
        <v>950369629</v>
      </c>
      <c r="C3573" s="20" t="s">
        <v>13377</v>
      </c>
      <c r="D3573" s="20">
        <v>950369629</v>
      </c>
      <c r="E3573" s="20" t="s">
        <v>75</v>
      </c>
      <c r="F3573" s="20">
        <v>165145</v>
      </c>
      <c r="G3573" s="20" t="s">
        <v>6364</v>
      </c>
      <c r="H3573" s="20"/>
    </row>
    <row r="3574" spans="1:8" x14ac:dyDescent="0.25">
      <c r="A3574" s="20">
        <v>161717</v>
      </c>
      <c r="B3574" s="20">
        <v>919347476</v>
      </c>
      <c r="C3574" s="20" t="s">
        <v>6266</v>
      </c>
      <c r="D3574" s="20">
        <v>919347476</v>
      </c>
      <c r="E3574" s="20" t="s">
        <v>59</v>
      </c>
      <c r="F3574" s="20">
        <v>161717</v>
      </c>
      <c r="G3574" s="20" t="s">
        <v>6364</v>
      </c>
      <c r="H3574" s="20"/>
    </row>
    <row r="3575" spans="1:8" x14ac:dyDescent="0.25">
      <c r="A3575" s="20">
        <v>163531</v>
      </c>
      <c r="B3575" s="20">
        <v>954072815</v>
      </c>
      <c r="C3575" s="20" t="s">
        <v>17680</v>
      </c>
      <c r="D3575" s="20">
        <v>954072815</v>
      </c>
      <c r="E3575" s="20" t="s">
        <v>14555</v>
      </c>
      <c r="F3575" s="20">
        <v>163531</v>
      </c>
      <c r="G3575" s="20" t="s">
        <v>6364</v>
      </c>
      <c r="H3575" s="20"/>
    </row>
    <row r="3576" spans="1:8" x14ac:dyDescent="0.25">
      <c r="A3576" s="20">
        <v>143427</v>
      </c>
      <c r="B3576" s="20">
        <v>958276040</v>
      </c>
      <c r="C3576" s="20" t="s">
        <v>17682</v>
      </c>
      <c r="D3576" s="20">
        <v>958276040</v>
      </c>
      <c r="E3576" s="20" t="s">
        <v>5447</v>
      </c>
      <c r="F3576" s="20">
        <v>143427</v>
      </c>
      <c r="G3576" s="20" t="s">
        <v>6364</v>
      </c>
      <c r="H3576" s="20"/>
    </row>
    <row r="3577" spans="1:8" x14ac:dyDescent="0.25">
      <c r="A3577" s="20">
        <v>138938</v>
      </c>
      <c r="B3577" s="20">
        <v>1205384454</v>
      </c>
      <c r="C3577" s="20" t="s">
        <v>2690</v>
      </c>
      <c r="D3577" s="20">
        <v>1205384454</v>
      </c>
      <c r="E3577" s="20" t="s">
        <v>24</v>
      </c>
      <c r="F3577" s="20">
        <v>138938</v>
      </c>
      <c r="G3577" s="20" t="s">
        <v>6364</v>
      </c>
      <c r="H3577" s="20"/>
    </row>
    <row r="3578" spans="1:8" x14ac:dyDescent="0.25">
      <c r="A3578" s="20">
        <v>165046</v>
      </c>
      <c r="B3578" s="20">
        <v>957731938</v>
      </c>
      <c r="C3578" s="20" t="s">
        <v>17684</v>
      </c>
      <c r="D3578" s="20">
        <v>957731938</v>
      </c>
      <c r="E3578" s="20" t="s">
        <v>5447</v>
      </c>
      <c r="F3578" s="20">
        <v>165046</v>
      </c>
      <c r="G3578" s="20" t="s">
        <v>6364</v>
      </c>
      <c r="H3578" s="20"/>
    </row>
    <row r="3579" spans="1:8" x14ac:dyDescent="0.25">
      <c r="A3579" s="20">
        <v>156396</v>
      </c>
      <c r="B3579" s="20">
        <v>915150429</v>
      </c>
      <c r="C3579" s="20" t="s">
        <v>1045</v>
      </c>
      <c r="D3579" s="20">
        <v>915150429</v>
      </c>
      <c r="E3579" s="20" t="s">
        <v>34</v>
      </c>
      <c r="F3579" s="20">
        <v>156396</v>
      </c>
      <c r="G3579" s="20" t="s">
        <v>6364</v>
      </c>
      <c r="H3579" s="20"/>
    </row>
    <row r="3580" spans="1:8" x14ac:dyDescent="0.25">
      <c r="A3580" s="20">
        <v>164070</v>
      </c>
      <c r="B3580" s="20">
        <v>805090859</v>
      </c>
      <c r="C3580" s="20" t="s">
        <v>17686</v>
      </c>
      <c r="D3580" s="20">
        <v>805090859</v>
      </c>
      <c r="E3580" s="20" t="s">
        <v>34</v>
      </c>
      <c r="F3580" s="20">
        <v>164070</v>
      </c>
      <c r="G3580" s="20" t="s">
        <v>6364</v>
      </c>
      <c r="H3580" s="20"/>
    </row>
    <row r="3581" spans="1:8" x14ac:dyDescent="0.25">
      <c r="A3581" s="20">
        <v>164753</v>
      </c>
      <c r="B3581" s="20">
        <v>952136745</v>
      </c>
      <c r="C3581" s="20" t="s">
        <v>17688</v>
      </c>
      <c r="D3581" s="20">
        <v>952136745</v>
      </c>
      <c r="E3581" s="20" t="s">
        <v>5447</v>
      </c>
      <c r="F3581" s="20">
        <v>164753</v>
      </c>
      <c r="G3581" s="20" t="s">
        <v>6364</v>
      </c>
      <c r="H3581" s="20"/>
    </row>
    <row r="3582" spans="1:8" x14ac:dyDescent="0.25">
      <c r="A3582" s="20">
        <v>163203</v>
      </c>
      <c r="B3582" s="20">
        <v>929010213</v>
      </c>
      <c r="C3582" s="20" t="s">
        <v>17690</v>
      </c>
      <c r="D3582" s="20">
        <v>929010213</v>
      </c>
      <c r="E3582" s="20" t="s">
        <v>5447</v>
      </c>
      <c r="F3582" s="20">
        <v>163203</v>
      </c>
      <c r="G3582" s="20" t="s">
        <v>6364</v>
      </c>
      <c r="H3582" s="20"/>
    </row>
    <row r="3583" spans="1:8" x14ac:dyDescent="0.25">
      <c r="A3583" s="20">
        <v>165432</v>
      </c>
      <c r="B3583" s="20">
        <v>930928205</v>
      </c>
      <c r="C3583" s="20" t="s">
        <v>17692</v>
      </c>
      <c r="D3583" s="20">
        <v>930928205</v>
      </c>
      <c r="E3583" s="20" t="s">
        <v>5447</v>
      </c>
      <c r="F3583" s="20">
        <v>165432</v>
      </c>
      <c r="G3583" s="20" t="s">
        <v>6364</v>
      </c>
      <c r="H3583" s="20"/>
    </row>
    <row r="3584" spans="1:8" x14ac:dyDescent="0.25">
      <c r="A3584" s="20">
        <v>150049</v>
      </c>
      <c r="B3584" s="20">
        <v>958027773</v>
      </c>
      <c r="C3584" s="20" t="s">
        <v>17694</v>
      </c>
      <c r="D3584" s="20">
        <v>958027773</v>
      </c>
      <c r="E3584" s="20" t="s">
        <v>34</v>
      </c>
      <c r="F3584" s="20">
        <v>150049</v>
      </c>
      <c r="G3584" s="20" t="s">
        <v>6364</v>
      </c>
      <c r="H3584" s="20"/>
    </row>
    <row r="3585" spans="1:8" x14ac:dyDescent="0.25">
      <c r="A3585" s="20">
        <v>163506</v>
      </c>
      <c r="B3585" s="20">
        <v>2400475071</v>
      </c>
      <c r="C3585" s="20" t="s">
        <v>17696</v>
      </c>
      <c r="D3585" s="20">
        <v>2400475071</v>
      </c>
      <c r="E3585" s="20" t="s">
        <v>34</v>
      </c>
      <c r="F3585" s="20">
        <v>163506</v>
      </c>
      <c r="G3585" s="20" t="s">
        <v>6364</v>
      </c>
      <c r="H3585" s="20"/>
    </row>
    <row r="3586" spans="1:8" x14ac:dyDescent="0.25">
      <c r="A3586" s="20">
        <v>165605</v>
      </c>
      <c r="B3586" s="20">
        <v>2400474249</v>
      </c>
      <c r="C3586" s="20" t="s">
        <v>17698</v>
      </c>
      <c r="D3586" s="20">
        <v>2400474249</v>
      </c>
      <c r="E3586" s="20" t="s">
        <v>5447</v>
      </c>
      <c r="F3586" s="20">
        <v>165605</v>
      </c>
      <c r="G3586" s="20" t="s">
        <v>6364</v>
      </c>
      <c r="H3586" s="20"/>
    </row>
    <row r="3587" spans="1:8" x14ac:dyDescent="0.25">
      <c r="A3587" s="20">
        <v>165323</v>
      </c>
      <c r="B3587" s="20">
        <v>955208855</v>
      </c>
      <c r="C3587" s="20" t="s">
        <v>17700</v>
      </c>
      <c r="D3587" s="20">
        <v>955208855</v>
      </c>
      <c r="E3587" s="20" t="s">
        <v>4485</v>
      </c>
      <c r="F3587" s="20">
        <v>165323</v>
      </c>
      <c r="G3587" s="20" t="s">
        <v>6364</v>
      </c>
      <c r="H3587" s="20"/>
    </row>
    <row r="3588" spans="1:8" x14ac:dyDescent="0.25">
      <c r="A3588" s="20">
        <v>143887</v>
      </c>
      <c r="B3588" s="20">
        <v>943880583</v>
      </c>
      <c r="C3588" s="20" t="s">
        <v>13385</v>
      </c>
      <c r="D3588" s="20">
        <v>943880583</v>
      </c>
      <c r="E3588" s="20" t="s">
        <v>34</v>
      </c>
      <c r="F3588" s="20">
        <v>143887</v>
      </c>
      <c r="G3588" s="20" t="s">
        <v>6364</v>
      </c>
      <c r="H3588" s="20"/>
    </row>
    <row r="3589" spans="1:8" x14ac:dyDescent="0.25">
      <c r="A3589" s="20">
        <v>164576</v>
      </c>
      <c r="B3589" s="20">
        <v>958775405</v>
      </c>
      <c r="C3589" s="20" t="s">
        <v>17702</v>
      </c>
      <c r="D3589" s="20">
        <v>958775405</v>
      </c>
      <c r="E3589" s="20" t="s">
        <v>34</v>
      </c>
      <c r="F3589" s="20">
        <v>164576</v>
      </c>
      <c r="G3589" s="20" t="s">
        <v>6364</v>
      </c>
      <c r="H3589" s="20"/>
    </row>
    <row r="3590" spans="1:8" x14ac:dyDescent="0.25">
      <c r="A3590" s="20">
        <v>139303</v>
      </c>
      <c r="B3590" s="20">
        <v>955619077</v>
      </c>
      <c r="C3590" s="20" t="s">
        <v>13389</v>
      </c>
      <c r="D3590" s="20">
        <v>955619077</v>
      </c>
      <c r="E3590" s="20" t="s">
        <v>59</v>
      </c>
      <c r="F3590" s="20">
        <v>139303</v>
      </c>
      <c r="G3590" s="20" t="s">
        <v>6364</v>
      </c>
      <c r="H3590" s="20"/>
    </row>
    <row r="3591" spans="1:8" x14ac:dyDescent="0.25">
      <c r="A3591" s="20">
        <v>160717</v>
      </c>
      <c r="B3591" s="20">
        <v>927337576</v>
      </c>
      <c r="C3591" s="20" t="s">
        <v>6268</v>
      </c>
      <c r="D3591" s="20">
        <v>927337576</v>
      </c>
      <c r="E3591" s="20" t="s">
        <v>5447</v>
      </c>
      <c r="F3591" s="20">
        <v>160717</v>
      </c>
      <c r="G3591" s="20" t="s">
        <v>6364</v>
      </c>
      <c r="H3591" s="20"/>
    </row>
    <row r="3592" spans="1:8" x14ac:dyDescent="0.25">
      <c r="A3592" s="20">
        <v>164342</v>
      </c>
      <c r="B3592" s="20">
        <v>107644270</v>
      </c>
      <c r="C3592" s="20" t="s">
        <v>1361</v>
      </c>
      <c r="D3592" s="20">
        <v>107644270</v>
      </c>
      <c r="E3592" s="20" t="s">
        <v>5447</v>
      </c>
      <c r="F3592" s="20">
        <v>164342</v>
      </c>
      <c r="G3592" s="20" t="s">
        <v>6364</v>
      </c>
      <c r="H3592" s="20"/>
    </row>
    <row r="3593" spans="1:8" x14ac:dyDescent="0.25">
      <c r="A3593" s="20">
        <v>156346</v>
      </c>
      <c r="B3593" s="20">
        <v>917249211</v>
      </c>
      <c r="C3593" s="20" t="s">
        <v>1047</v>
      </c>
      <c r="D3593" s="20">
        <v>917249211</v>
      </c>
      <c r="E3593" s="20" t="s">
        <v>4485</v>
      </c>
      <c r="F3593" s="20">
        <v>156346</v>
      </c>
      <c r="G3593" s="20" t="s">
        <v>6364</v>
      </c>
      <c r="H3593" s="20"/>
    </row>
    <row r="3594" spans="1:8" x14ac:dyDescent="0.25">
      <c r="A3594" s="20">
        <v>142071</v>
      </c>
      <c r="B3594" s="20">
        <v>941920878</v>
      </c>
      <c r="C3594" s="20" t="s">
        <v>17704</v>
      </c>
      <c r="D3594" s="20">
        <v>941920878</v>
      </c>
      <c r="E3594" s="20" t="s">
        <v>51</v>
      </c>
      <c r="F3594" s="20">
        <v>142071</v>
      </c>
      <c r="G3594" s="20" t="s">
        <v>6364</v>
      </c>
      <c r="H3594" s="20"/>
    </row>
    <row r="3595" spans="1:8" x14ac:dyDescent="0.25">
      <c r="A3595" s="20">
        <v>142517</v>
      </c>
      <c r="B3595" s="20">
        <v>924926884</v>
      </c>
      <c r="C3595" s="20" t="s">
        <v>13396</v>
      </c>
      <c r="D3595" s="20">
        <v>924926884</v>
      </c>
      <c r="E3595" s="20" t="s">
        <v>5447</v>
      </c>
      <c r="F3595" s="20">
        <v>142517</v>
      </c>
      <c r="G3595" s="20" t="s">
        <v>6364</v>
      </c>
      <c r="H3595" s="20"/>
    </row>
    <row r="3596" spans="1:8" x14ac:dyDescent="0.25">
      <c r="A3596" s="20">
        <v>162092</v>
      </c>
      <c r="B3596" s="20">
        <v>2450192907</v>
      </c>
      <c r="C3596" s="20" t="s">
        <v>17707</v>
      </c>
      <c r="D3596" s="20">
        <v>2450192907</v>
      </c>
      <c r="E3596" s="20" t="s">
        <v>5447</v>
      </c>
      <c r="F3596" s="20">
        <v>162092</v>
      </c>
      <c r="G3596" s="20" t="s">
        <v>6364</v>
      </c>
      <c r="H3596" s="20"/>
    </row>
    <row r="3597" spans="1:8" x14ac:dyDescent="0.25">
      <c r="A3597" s="20">
        <v>139164</v>
      </c>
      <c r="B3597" s="20">
        <v>2400159667</v>
      </c>
      <c r="C3597" s="20" t="s">
        <v>6270</v>
      </c>
      <c r="D3597" s="20">
        <v>2400159667</v>
      </c>
      <c r="E3597" s="20" t="s">
        <v>5447</v>
      </c>
      <c r="F3597" s="20">
        <v>139164</v>
      </c>
      <c r="G3597" s="20" t="s">
        <v>6364</v>
      </c>
      <c r="H3597" s="20"/>
    </row>
    <row r="3598" spans="1:8" x14ac:dyDescent="0.25">
      <c r="A3598" s="20">
        <v>164387</v>
      </c>
      <c r="B3598" s="20">
        <v>958882383</v>
      </c>
      <c r="C3598" s="20" t="s">
        <v>17709</v>
      </c>
      <c r="D3598" s="20">
        <v>958882383</v>
      </c>
      <c r="E3598" s="20" t="s">
        <v>5447</v>
      </c>
      <c r="F3598" s="20">
        <v>164387</v>
      </c>
      <c r="G3598" s="20" t="s">
        <v>6364</v>
      </c>
      <c r="H3598" s="20"/>
    </row>
    <row r="3599" spans="1:8" x14ac:dyDescent="0.25">
      <c r="A3599" s="20">
        <v>162314</v>
      </c>
      <c r="B3599" s="20">
        <v>926252255</v>
      </c>
      <c r="C3599" s="20" t="s">
        <v>13402</v>
      </c>
      <c r="D3599" s="20">
        <v>926252255</v>
      </c>
      <c r="E3599" s="20" t="s">
        <v>5447</v>
      </c>
      <c r="F3599" s="20">
        <v>162314</v>
      </c>
      <c r="G3599" s="20" t="s">
        <v>6364</v>
      </c>
      <c r="H3599" s="20"/>
    </row>
    <row r="3600" spans="1:8" x14ac:dyDescent="0.25">
      <c r="A3600" s="20">
        <v>162721</v>
      </c>
      <c r="B3600" s="20">
        <v>922204532</v>
      </c>
      <c r="C3600" s="20" t="s">
        <v>13406</v>
      </c>
      <c r="D3600" s="20">
        <v>922204532</v>
      </c>
      <c r="E3600" s="20" t="s">
        <v>5447</v>
      </c>
      <c r="F3600" s="20">
        <v>162721</v>
      </c>
      <c r="G3600" s="20" t="s">
        <v>6364</v>
      </c>
      <c r="H3600" s="20"/>
    </row>
    <row r="3601" spans="1:8" x14ac:dyDescent="0.25">
      <c r="A3601" s="20">
        <v>142739</v>
      </c>
      <c r="B3601" s="20">
        <v>930477104</v>
      </c>
      <c r="C3601" s="20" t="s">
        <v>17711</v>
      </c>
      <c r="D3601" s="20">
        <v>930477104</v>
      </c>
      <c r="E3601" s="20" t="s">
        <v>5447</v>
      </c>
      <c r="F3601" s="20">
        <v>142739</v>
      </c>
      <c r="G3601" s="20" t="s">
        <v>6364</v>
      </c>
      <c r="H3601" s="20"/>
    </row>
    <row r="3602" spans="1:8" x14ac:dyDescent="0.25">
      <c r="A3602" s="20">
        <v>142938</v>
      </c>
      <c r="B3602" s="20">
        <v>943996181</v>
      </c>
      <c r="C3602" s="20" t="s">
        <v>17713</v>
      </c>
      <c r="D3602" s="20">
        <v>943996181</v>
      </c>
      <c r="E3602" s="20" t="s">
        <v>34</v>
      </c>
      <c r="F3602" s="20">
        <v>142938</v>
      </c>
      <c r="G3602" s="20" t="s">
        <v>6364</v>
      </c>
      <c r="H3602" s="20"/>
    </row>
    <row r="3603" spans="1:8" x14ac:dyDescent="0.25">
      <c r="A3603" s="20">
        <v>156199</v>
      </c>
      <c r="B3603" s="20">
        <v>927747725</v>
      </c>
      <c r="C3603" s="20" t="s">
        <v>1048</v>
      </c>
      <c r="D3603" s="20">
        <v>927747725</v>
      </c>
      <c r="E3603" s="20" t="s">
        <v>5447</v>
      </c>
      <c r="F3603" s="20">
        <v>156199</v>
      </c>
      <c r="G3603" s="20" t="s">
        <v>6364</v>
      </c>
      <c r="H3603" s="20"/>
    </row>
    <row r="3604" spans="1:8" x14ac:dyDescent="0.25">
      <c r="A3604" s="20">
        <v>149731</v>
      </c>
      <c r="B3604" s="20">
        <v>950141937</v>
      </c>
      <c r="C3604" s="20" t="s">
        <v>13411</v>
      </c>
      <c r="D3604" s="20">
        <v>950141937</v>
      </c>
      <c r="E3604" s="20" t="s">
        <v>5447</v>
      </c>
      <c r="F3604" s="20">
        <v>149731</v>
      </c>
      <c r="G3604" s="20" t="s">
        <v>6364</v>
      </c>
      <c r="H3604" s="20"/>
    </row>
    <row r="3605" spans="1:8" x14ac:dyDescent="0.25">
      <c r="A3605" s="20">
        <v>138726</v>
      </c>
      <c r="B3605" s="20">
        <v>929371144</v>
      </c>
      <c r="C3605" s="20" t="s">
        <v>1050</v>
      </c>
      <c r="D3605" s="20">
        <v>929371144</v>
      </c>
      <c r="E3605" s="20" t="s">
        <v>21</v>
      </c>
      <c r="F3605" s="20">
        <v>138726</v>
      </c>
      <c r="G3605" s="20" t="s">
        <v>6364</v>
      </c>
      <c r="H3605" s="20"/>
    </row>
    <row r="3606" spans="1:8" x14ac:dyDescent="0.25">
      <c r="A3606" s="20">
        <v>161283</v>
      </c>
      <c r="B3606" s="20">
        <v>951728484</v>
      </c>
      <c r="C3606" s="20" t="s">
        <v>1051</v>
      </c>
      <c r="D3606" s="20">
        <v>951728484</v>
      </c>
      <c r="E3606" s="20" t="s">
        <v>18</v>
      </c>
      <c r="F3606" s="20">
        <v>161283</v>
      </c>
      <c r="G3606" s="20" t="s">
        <v>6364</v>
      </c>
      <c r="H3606" s="20"/>
    </row>
    <row r="3607" spans="1:8" x14ac:dyDescent="0.25">
      <c r="A3607" s="20">
        <v>162181</v>
      </c>
      <c r="B3607" s="20">
        <v>915876791</v>
      </c>
      <c r="C3607" s="20" t="s">
        <v>1052</v>
      </c>
      <c r="D3607" s="20">
        <v>915876791</v>
      </c>
      <c r="E3607" s="20" t="s">
        <v>4406</v>
      </c>
      <c r="F3607" s="20">
        <v>162181</v>
      </c>
      <c r="G3607" s="20" t="s">
        <v>6364</v>
      </c>
      <c r="H3607" s="20"/>
    </row>
    <row r="3608" spans="1:8" x14ac:dyDescent="0.25">
      <c r="A3608" s="20">
        <v>164020</v>
      </c>
      <c r="B3608" s="20">
        <v>920112620</v>
      </c>
      <c r="C3608" s="20" t="s">
        <v>1053</v>
      </c>
      <c r="D3608" s="20">
        <v>920112620</v>
      </c>
      <c r="E3608" s="20" t="s">
        <v>5447</v>
      </c>
      <c r="F3608" s="20">
        <v>164020</v>
      </c>
      <c r="G3608" s="20" t="s">
        <v>6364</v>
      </c>
      <c r="H3608" s="20"/>
    </row>
    <row r="3609" spans="1:8" x14ac:dyDescent="0.25">
      <c r="A3609" s="20">
        <v>139558</v>
      </c>
      <c r="B3609" s="20">
        <v>928832526</v>
      </c>
      <c r="C3609" s="20" t="s">
        <v>1055</v>
      </c>
      <c r="D3609" s="20">
        <v>928832526</v>
      </c>
      <c r="E3609" s="20" t="s">
        <v>36</v>
      </c>
      <c r="F3609" s="20">
        <v>139558</v>
      </c>
      <c r="G3609" s="20" t="s">
        <v>6364</v>
      </c>
      <c r="H3609" s="20"/>
    </row>
    <row r="3610" spans="1:8" x14ac:dyDescent="0.25">
      <c r="A3610" s="20">
        <v>142299</v>
      </c>
      <c r="B3610" s="20">
        <v>962262721</v>
      </c>
      <c r="C3610" s="20" t="s">
        <v>17716</v>
      </c>
      <c r="D3610" s="20">
        <v>962262721</v>
      </c>
      <c r="E3610" s="20" t="s">
        <v>14555</v>
      </c>
      <c r="F3610" s="20">
        <v>142299</v>
      </c>
      <c r="G3610" s="20" t="s">
        <v>6364</v>
      </c>
      <c r="H3610" s="20"/>
    </row>
    <row r="3611" spans="1:8" x14ac:dyDescent="0.25">
      <c r="A3611" s="20">
        <v>141388</v>
      </c>
      <c r="B3611" s="20">
        <v>940691173</v>
      </c>
      <c r="C3611" s="20" t="s">
        <v>1468</v>
      </c>
      <c r="D3611" s="20">
        <v>940691173</v>
      </c>
      <c r="E3611" s="20" t="s">
        <v>34</v>
      </c>
      <c r="F3611" s="20">
        <v>141388</v>
      </c>
      <c r="G3611" s="20" t="s">
        <v>6364</v>
      </c>
      <c r="H3611" s="20"/>
    </row>
    <row r="3612" spans="1:8" x14ac:dyDescent="0.25">
      <c r="A3612" s="20">
        <v>139423</v>
      </c>
      <c r="B3612" s="20">
        <v>942015785</v>
      </c>
      <c r="C3612" s="20" t="s">
        <v>1056</v>
      </c>
      <c r="D3612" s="20">
        <v>942015785</v>
      </c>
      <c r="E3612" s="20" t="s">
        <v>5447</v>
      </c>
      <c r="F3612" s="20">
        <v>139423</v>
      </c>
      <c r="G3612" s="20" t="s">
        <v>6364</v>
      </c>
      <c r="H3612" s="20"/>
    </row>
    <row r="3613" spans="1:8" x14ac:dyDescent="0.25">
      <c r="A3613" s="20">
        <v>163189</v>
      </c>
      <c r="B3613" s="20">
        <v>1004864896</v>
      </c>
      <c r="C3613" s="20" t="s">
        <v>17718</v>
      </c>
      <c r="D3613" s="20">
        <v>1004864896</v>
      </c>
      <c r="E3613" s="20" t="s">
        <v>5447</v>
      </c>
      <c r="F3613" s="20">
        <v>163189</v>
      </c>
      <c r="G3613" s="20" t="s">
        <v>6364</v>
      </c>
      <c r="H3613" s="20"/>
    </row>
    <row r="3614" spans="1:8" x14ac:dyDescent="0.25">
      <c r="A3614" s="20">
        <v>164799</v>
      </c>
      <c r="B3614" s="20">
        <v>930576889</v>
      </c>
      <c r="C3614" s="20" t="s">
        <v>17720</v>
      </c>
      <c r="D3614" s="20">
        <v>930576889</v>
      </c>
      <c r="E3614" s="20" t="s">
        <v>4433</v>
      </c>
      <c r="F3614" s="20">
        <v>164799</v>
      </c>
      <c r="G3614" s="20" t="s">
        <v>6364</v>
      </c>
      <c r="H3614" s="20"/>
    </row>
    <row r="3615" spans="1:8" x14ac:dyDescent="0.25">
      <c r="A3615" s="20">
        <v>163671</v>
      </c>
      <c r="B3615" s="20">
        <v>925981292</v>
      </c>
      <c r="C3615" s="20" t="s">
        <v>13438</v>
      </c>
      <c r="D3615" s="20">
        <v>925981292</v>
      </c>
      <c r="E3615" s="20" t="s">
        <v>535</v>
      </c>
      <c r="F3615" s="20">
        <v>163671</v>
      </c>
      <c r="G3615" s="20" t="s">
        <v>6364</v>
      </c>
      <c r="H3615" s="20"/>
    </row>
    <row r="3616" spans="1:8" x14ac:dyDescent="0.25">
      <c r="A3616" s="20">
        <v>139021</v>
      </c>
      <c r="B3616" s="20">
        <v>950626283</v>
      </c>
      <c r="C3616" s="20" t="s">
        <v>4544</v>
      </c>
      <c r="D3616" s="20">
        <v>950626283</v>
      </c>
      <c r="E3616" s="20" t="s">
        <v>48</v>
      </c>
      <c r="F3616" s="20">
        <v>139021</v>
      </c>
      <c r="G3616" s="20" t="s">
        <v>6364</v>
      </c>
      <c r="H3616" s="20"/>
    </row>
    <row r="3617" spans="1:8" x14ac:dyDescent="0.25">
      <c r="A3617" s="20">
        <v>140063</v>
      </c>
      <c r="B3617" s="20">
        <v>930646138</v>
      </c>
      <c r="C3617" s="20" t="s">
        <v>13443</v>
      </c>
      <c r="D3617" s="20">
        <v>930646138</v>
      </c>
      <c r="E3617" s="20" t="s">
        <v>34</v>
      </c>
      <c r="F3617" s="20">
        <v>140063</v>
      </c>
      <c r="G3617" s="20" t="s">
        <v>6364</v>
      </c>
      <c r="H3617" s="20"/>
    </row>
    <row r="3618" spans="1:8" x14ac:dyDescent="0.25">
      <c r="A3618" s="20">
        <v>141722</v>
      </c>
      <c r="B3618" s="20">
        <v>951326610</v>
      </c>
      <c r="C3618" s="20" t="s">
        <v>17722</v>
      </c>
      <c r="D3618" s="20">
        <v>951326610</v>
      </c>
      <c r="E3618" s="20" t="s">
        <v>39</v>
      </c>
      <c r="F3618" s="20">
        <v>141722</v>
      </c>
      <c r="G3618" s="20" t="s">
        <v>6364</v>
      </c>
      <c r="H3618" s="20"/>
    </row>
    <row r="3619" spans="1:8" x14ac:dyDescent="0.25">
      <c r="A3619" s="20">
        <v>141602</v>
      </c>
      <c r="B3619" s="20">
        <v>912583507</v>
      </c>
      <c r="C3619" s="20" t="s">
        <v>1057</v>
      </c>
      <c r="D3619" s="20">
        <v>912583507</v>
      </c>
      <c r="E3619" s="20" t="s">
        <v>34</v>
      </c>
      <c r="F3619" s="20">
        <v>141602</v>
      </c>
      <c r="G3619" s="20" t="s">
        <v>6364</v>
      </c>
      <c r="H3619" s="20"/>
    </row>
    <row r="3620" spans="1:8" x14ac:dyDescent="0.25">
      <c r="A3620" s="20">
        <v>164211</v>
      </c>
      <c r="B3620" s="20">
        <v>959389271</v>
      </c>
      <c r="C3620" s="20" t="s">
        <v>17724</v>
      </c>
      <c r="D3620" s="20">
        <v>959389271</v>
      </c>
      <c r="E3620" s="20" t="s">
        <v>24</v>
      </c>
      <c r="F3620" s="20">
        <v>164211</v>
      </c>
      <c r="G3620" s="20" t="s">
        <v>6364</v>
      </c>
      <c r="H3620" s="20"/>
    </row>
    <row r="3621" spans="1:8" x14ac:dyDescent="0.25">
      <c r="A3621" s="20">
        <v>161694</v>
      </c>
      <c r="B3621" s="20">
        <v>1720428216</v>
      </c>
      <c r="C3621" s="20" t="s">
        <v>17726</v>
      </c>
      <c r="D3621" s="20">
        <v>1720428216</v>
      </c>
      <c r="E3621" s="20" t="s">
        <v>20</v>
      </c>
      <c r="F3621" s="20">
        <v>161694</v>
      </c>
      <c r="G3621" s="20" t="s">
        <v>6364</v>
      </c>
      <c r="H3621" s="20"/>
    </row>
    <row r="3622" spans="1:8" x14ac:dyDescent="0.25">
      <c r="A3622" s="20">
        <v>164849</v>
      </c>
      <c r="B3622" s="20">
        <v>943148429</v>
      </c>
      <c r="C3622" s="20" t="s">
        <v>17728</v>
      </c>
      <c r="D3622" s="20">
        <v>943148429</v>
      </c>
      <c r="E3622" s="20" t="s">
        <v>21</v>
      </c>
      <c r="F3622" s="20">
        <v>164849</v>
      </c>
      <c r="G3622" s="20" t="s">
        <v>6364</v>
      </c>
      <c r="H3622" s="20"/>
    </row>
    <row r="3623" spans="1:8" x14ac:dyDescent="0.25">
      <c r="A3623" s="20">
        <v>162457</v>
      </c>
      <c r="B3623" s="20">
        <v>802193037</v>
      </c>
      <c r="C3623" s="20" t="s">
        <v>1423</v>
      </c>
      <c r="D3623" s="20">
        <v>802193037</v>
      </c>
      <c r="E3623" s="20" t="s">
        <v>6445</v>
      </c>
      <c r="F3623" s="20">
        <v>162457</v>
      </c>
      <c r="G3623" s="20" t="s">
        <v>6364</v>
      </c>
      <c r="H3623" s="20"/>
    </row>
    <row r="3624" spans="1:8" x14ac:dyDescent="0.25">
      <c r="A3624" s="20">
        <v>160918</v>
      </c>
      <c r="B3624" s="20">
        <v>920220654</v>
      </c>
      <c r="C3624" s="20" t="s">
        <v>4812</v>
      </c>
      <c r="D3624" s="20">
        <v>920220654</v>
      </c>
      <c r="E3624" s="20" t="s">
        <v>4404</v>
      </c>
      <c r="F3624" s="20">
        <v>160918</v>
      </c>
      <c r="G3624" s="20" t="s">
        <v>6364</v>
      </c>
      <c r="H3624" s="20"/>
    </row>
    <row r="3625" spans="1:8" x14ac:dyDescent="0.25">
      <c r="A3625" s="20">
        <v>163610</v>
      </c>
      <c r="B3625" s="20">
        <v>931035893</v>
      </c>
      <c r="C3625" s="20" t="s">
        <v>13454</v>
      </c>
      <c r="D3625" s="20">
        <v>931035893</v>
      </c>
      <c r="E3625" s="20" t="s">
        <v>535</v>
      </c>
      <c r="F3625" s="20">
        <v>163610</v>
      </c>
      <c r="G3625" s="20" t="s">
        <v>6364</v>
      </c>
      <c r="H3625" s="20"/>
    </row>
    <row r="3626" spans="1:8" x14ac:dyDescent="0.25">
      <c r="A3626" s="20">
        <v>137422</v>
      </c>
      <c r="B3626" s="20">
        <v>850502923</v>
      </c>
      <c r="C3626" s="20" t="s">
        <v>1416</v>
      </c>
      <c r="D3626" s="20">
        <v>850502923</v>
      </c>
      <c r="E3626" s="20" t="s">
        <v>4406</v>
      </c>
      <c r="F3626" s="20">
        <v>137422</v>
      </c>
      <c r="G3626" s="20" t="s">
        <v>6364</v>
      </c>
      <c r="H3626" s="20"/>
    </row>
    <row r="3627" spans="1:8" x14ac:dyDescent="0.25">
      <c r="A3627" s="20">
        <v>141811</v>
      </c>
      <c r="B3627" s="20">
        <v>1206969170</v>
      </c>
      <c r="C3627" s="20" t="s">
        <v>17730</v>
      </c>
      <c r="D3627" s="20">
        <v>1206969170</v>
      </c>
      <c r="E3627" s="20" t="s">
        <v>4450</v>
      </c>
      <c r="F3627" s="20">
        <v>141811</v>
      </c>
      <c r="G3627" s="20" t="s">
        <v>6364</v>
      </c>
      <c r="H3627" s="20"/>
    </row>
    <row r="3628" spans="1:8" x14ac:dyDescent="0.25">
      <c r="A3628" s="20">
        <v>141238</v>
      </c>
      <c r="B3628" s="20">
        <v>1208251635</v>
      </c>
      <c r="C3628" s="20" t="s">
        <v>13464</v>
      </c>
      <c r="D3628" s="20">
        <v>1208251635</v>
      </c>
      <c r="E3628" s="20" t="s">
        <v>24</v>
      </c>
      <c r="F3628" s="20">
        <v>141238</v>
      </c>
      <c r="G3628" s="20" t="s">
        <v>6364</v>
      </c>
    </row>
    <row r="3629" spans="1:8" x14ac:dyDescent="0.25">
      <c r="A3629" s="20">
        <v>165061</v>
      </c>
      <c r="B3629" s="20">
        <v>958703522</v>
      </c>
      <c r="C3629" s="20" t="s">
        <v>1544</v>
      </c>
      <c r="D3629" s="20">
        <v>958703522</v>
      </c>
      <c r="E3629" s="20" t="s">
        <v>34</v>
      </c>
      <c r="F3629" s="20">
        <v>165061</v>
      </c>
      <c r="G3629" s="20" t="s">
        <v>6364</v>
      </c>
    </row>
    <row r="3630" spans="1:8" x14ac:dyDescent="0.25">
      <c r="A3630" s="20">
        <v>142223</v>
      </c>
      <c r="B3630" s="20">
        <v>1206048645</v>
      </c>
      <c r="C3630" s="20" t="s">
        <v>17732</v>
      </c>
      <c r="D3630" s="20">
        <v>1206048645</v>
      </c>
      <c r="E3630" s="20" t="s">
        <v>5447</v>
      </c>
      <c r="F3630" s="20">
        <v>142223</v>
      </c>
      <c r="G3630" s="20" t="s">
        <v>6364</v>
      </c>
    </row>
    <row r="3631" spans="1:8" x14ac:dyDescent="0.25">
      <c r="A3631" s="20">
        <v>162318</v>
      </c>
      <c r="B3631" s="20">
        <v>955889324</v>
      </c>
      <c r="C3631" s="20" t="s">
        <v>13470</v>
      </c>
      <c r="D3631" s="20">
        <v>955889324</v>
      </c>
      <c r="E3631" s="20" t="s">
        <v>4406</v>
      </c>
      <c r="F3631" s="20">
        <v>162318</v>
      </c>
      <c r="G3631" s="20" t="s">
        <v>6364</v>
      </c>
    </row>
    <row r="3632" spans="1:8" x14ac:dyDescent="0.25">
      <c r="A3632" s="20">
        <v>142173</v>
      </c>
      <c r="B3632" s="20">
        <v>941217473</v>
      </c>
      <c r="C3632" s="20" t="s">
        <v>17734</v>
      </c>
      <c r="D3632" s="20">
        <v>941217473</v>
      </c>
      <c r="E3632" s="20" t="s">
        <v>5447</v>
      </c>
      <c r="F3632" s="20">
        <v>142173</v>
      </c>
      <c r="G3632" s="20" t="s">
        <v>6364</v>
      </c>
    </row>
    <row r="3633" spans="1:8" x14ac:dyDescent="0.25">
      <c r="A3633" s="20">
        <v>141690</v>
      </c>
      <c r="B3633" s="20">
        <v>922304886</v>
      </c>
      <c r="C3633" s="20" t="s">
        <v>1058</v>
      </c>
      <c r="D3633" s="20">
        <v>922304886</v>
      </c>
      <c r="E3633" s="20" t="s">
        <v>114</v>
      </c>
      <c r="F3633" s="20">
        <v>141690</v>
      </c>
      <c r="G3633" s="20" t="s">
        <v>6364</v>
      </c>
    </row>
    <row r="3634" spans="1:8" x14ac:dyDescent="0.25">
      <c r="A3634" s="20">
        <v>161848</v>
      </c>
      <c r="B3634" s="20">
        <v>950731703</v>
      </c>
      <c r="C3634" s="20" t="s">
        <v>1059</v>
      </c>
      <c r="D3634" s="20">
        <v>950731703</v>
      </c>
      <c r="E3634" s="20" t="s">
        <v>5447</v>
      </c>
      <c r="F3634" s="20">
        <v>161848</v>
      </c>
      <c r="G3634" s="20" t="s">
        <v>6364</v>
      </c>
    </row>
    <row r="3635" spans="1:8" x14ac:dyDescent="0.25">
      <c r="A3635" s="20">
        <v>160797</v>
      </c>
      <c r="B3635" s="20">
        <v>805184314</v>
      </c>
      <c r="C3635" s="20" t="s">
        <v>17736</v>
      </c>
      <c r="D3635" s="20">
        <v>805184314</v>
      </c>
      <c r="E3635" s="20" t="s">
        <v>5447</v>
      </c>
      <c r="F3635" s="20">
        <v>160797</v>
      </c>
      <c r="G3635" s="20" t="s">
        <v>6364</v>
      </c>
    </row>
    <row r="3636" spans="1:8" x14ac:dyDescent="0.25">
      <c r="A3636" s="20">
        <v>165123</v>
      </c>
      <c r="B3636" s="20">
        <v>2351007097</v>
      </c>
      <c r="C3636" s="20" t="s">
        <v>13477</v>
      </c>
      <c r="D3636" s="20">
        <v>2351007097</v>
      </c>
      <c r="E3636" s="20" t="s">
        <v>5539</v>
      </c>
      <c r="F3636" s="20">
        <v>165123</v>
      </c>
      <c r="G3636" s="20" t="s">
        <v>6364</v>
      </c>
    </row>
    <row r="3637" spans="1:8" x14ac:dyDescent="0.25">
      <c r="A3637" s="20">
        <v>138418</v>
      </c>
      <c r="B3637" s="20">
        <v>1312828732</v>
      </c>
      <c r="C3637" s="20" t="s">
        <v>13481</v>
      </c>
      <c r="D3637" s="20">
        <v>1312828732</v>
      </c>
      <c r="E3637" s="20" t="s">
        <v>6445</v>
      </c>
      <c r="F3637" s="20">
        <v>138418</v>
      </c>
      <c r="G3637" s="20" t="s">
        <v>6364</v>
      </c>
    </row>
    <row r="3638" spans="1:8" x14ac:dyDescent="0.25">
      <c r="A3638" s="20">
        <v>142626</v>
      </c>
      <c r="B3638" s="20">
        <v>1312484767</v>
      </c>
      <c r="C3638" s="20" t="s">
        <v>1062</v>
      </c>
      <c r="D3638" s="20">
        <v>1312484767</v>
      </c>
      <c r="E3638" s="20" t="s">
        <v>5447</v>
      </c>
      <c r="F3638" s="20">
        <v>142626</v>
      </c>
      <c r="G3638" s="20" t="s">
        <v>6364</v>
      </c>
    </row>
    <row r="3639" spans="1:8" x14ac:dyDescent="0.25">
      <c r="A3639" s="20">
        <v>156366</v>
      </c>
      <c r="B3639" s="20">
        <v>911573814</v>
      </c>
      <c r="C3639" s="20" t="s">
        <v>1063</v>
      </c>
      <c r="D3639" s="20">
        <v>911573814</v>
      </c>
      <c r="E3639" s="20" t="s">
        <v>34</v>
      </c>
      <c r="F3639" s="20">
        <v>156366</v>
      </c>
      <c r="G3639" s="20" t="s">
        <v>6364</v>
      </c>
    </row>
    <row r="3640" spans="1:8" x14ac:dyDescent="0.25">
      <c r="A3640" s="20">
        <v>161033</v>
      </c>
      <c r="B3640" s="20">
        <v>931005888</v>
      </c>
      <c r="C3640" s="20" t="s">
        <v>6283</v>
      </c>
      <c r="D3640" s="20">
        <v>931005888</v>
      </c>
      <c r="E3640" s="20" t="s">
        <v>8801</v>
      </c>
      <c r="F3640" s="20">
        <v>161033</v>
      </c>
      <c r="G3640" s="20" t="s">
        <v>6364</v>
      </c>
    </row>
    <row r="3641" spans="1:8" x14ac:dyDescent="0.25">
      <c r="A3641" s="20">
        <v>140860</v>
      </c>
      <c r="B3641" s="20">
        <v>918542887</v>
      </c>
      <c r="C3641" s="20" t="s">
        <v>4545</v>
      </c>
      <c r="D3641" s="20">
        <v>918542887</v>
      </c>
      <c r="E3641" s="20" t="s">
        <v>4450</v>
      </c>
      <c r="F3641" s="20">
        <v>140860</v>
      </c>
      <c r="G3641" s="20" t="s">
        <v>6364</v>
      </c>
    </row>
    <row r="3642" spans="1:8" x14ac:dyDescent="0.25">
      <c r="A3642" s="20">
        <v>163267</v>
      </c>
      <c r="B3642" s="20">
        <v>920887809</v>
      </c>
      <c r="C3642" s="20" t="s">
        <v>2791</v>
      </c>
      <c r="D3642" s="20">
        <v>920887809</v>
      </c>
      <c r="E3642" s="20" t="s">
        <v>25</v>
      </c>
      <c r="F3642" s="20">
        <v>163267</v>
      </c>
      <c r="G3642" s="20" t="s">
        <v>6364</v>
      </c>
    </row>
    <row r="3643" spans="1:8" x14ac:dyDescent="0.25">
      <c r="A3643" s="20">
        <v>165265</v>
      </c>
      <c r="B3643" s="20">
        <v>952591030</v>
      </c>
      <c r="C3643" s="20" t="s">
        <v>17738</v>
      </c>
      <c r="D3643" s="20">
        <v>952591030</v>
      </c>
      <c r="E3643" s="20" t="s">
        <v>288</v>
      </c>
      <c r="F3643" s="20">
        <v>165265</v>
      </c>
      <c r="G3643" s="20" t="s">
        <v>6364</v>
      </c>
    </row>
    <row r="3644" spans="1:8" x14ac:dyDescent="0.25">
      <c r="A3644" s="20">
        <v>162311</v>
      </c>
      <c r="B3644" s="20">
        <v>921056115</v>
      </c>
      <c r="C3644" s="20" t="s">
        <v>1065</v>
      </c>
      <c r="D3644" s="20">
        <v>921056115</v>
      </c>
      <c r="E3644" s="20" t="s">
        <v>5447</v>
      </c>
      <c r="F3644" s="20">
        <v>162311</v>
      </c>
      <c r="G3644" s="20" t="s">
        <v>6364</v>
      </c>
    </row>
    <row r="3645" spans="1:8" x14ac:dyDescent="0.25">
      <c r="A3645" s="20">
        <v>141959</v>
      </c>
      <c r="B3645" s="20">
        <v>922342936</v>
      </c>
      <c r="C3645" s="20" t="s">
        <v>4546</v>
      </c>
      <c r="D3645" s="20">
        <v>922342936</v>
      </c>
      <c r="E3645" s="20" t="s">
        <v>5447</v>
      </c>
      <c r="F3645" s="20">
        <v>141959</v>
      </c>
      <c r="G3645" s="20" t="s">
        <v>6364</v>
      </c>
    </row>
    <row r="3646" spans="1:8" x14ac:dyDescent="0.25">
      <c r="A3646" s="20">
        <v>164950</v>
      </c>
      <c r="B3646" s="20">
        <v>958721920</v>
      </c>
      <c r="C3646" s="20" t="s">
        <v>17740</v>
      </c>
      <c r="D3646" s="20">
        <v>958721920</v>
      </c>
      <c r="E3646" s="20" t="s">
        <v>34</v>
      </c>
      <c r="F3646" s="20">
        <v>164950</v>
      </c>
      <c r="G3646" s="20" t="s">
        <v>6364</v>
      </c>
      <c r="H3646" s="20"/>
    </row>
    <row r="3647" spans="1:8" x14ac:dyDescent="0.25">
      <c r="A3647" s="20">
        <v>161172</v>
      </c>
      <c r="B3647" s="20">
        <v>957410970</v>
      </c>
      <c r="C3647" s="20" t="s">
        <v>17742</v>
      </c>
      <c r="D3647" s="20">
        <v>957410970</v>
      </c>
      <c r="E3647" s="20" t="s">
        <v>34</v>
      </c>
      <c r="F3647" s="20">
        <v>161172</v>
      </c>
      <c r="G3647" s="20" t="s">
        <v>6364</v>
      </c>
      <c r="H3647" s="20"/>
    </row>
    <row r="3648" spans="1:8" x14ac:dyDescent="0.25">
      <c r="A3648" s="20">
        <v>140743</v>
      </c>
      <c r="B3648" s="20">
        <v>928415124</v>
      </c>
      <c r="C3648" s="20" t="s">
        <v>4548</v>
      </c>
      <c r="D3648" s="20">
        <v>928415124</v>
      </c>
      <c r="E3648" s="20" t="s">
        <v>51</v>
      </c>
      <c r="F3648" s="20">
        <v>140743</v>
      </c>
      <c r="G3648" s="20" t="s">
        <v>6364</v>
      </c>
      <c r="H3648" s="20"/>
    </row>
    <row r="3649" spans="1:8" x14ac:dyDescent="0.25">
      <c r="A3649" s="20">
        <v>162387</v>
      </c>
      <c r="B3649" s="20">
        <v>2450267105</v>
      </c>
      <c r="C3649" s="20" t="s">
        <v>17744</v>
      </c>
      <c r="D3649" s="20">
        <v>2450267105</v>
      </c>
      <c r="E3649" s="20" t="s">
        <v>5447</v>
      </c>
      <c r="F3649" s="20">
        <v>162387</v>
      </c>
      <c r="G3649" s="20" t="s">
        <v>6364</v>
      </c>
      <c r="H3649" s="20"/>
    </row>
    <row r="3650" spans="1:8" x14ac:dyDescent="0.25">
      <c r="A3650" s="20">
        <v>163258</v>
      </c>
      <c r="B3650" s="20">
        <v>955056577</v>
      </c>
      <c r="C3650" s="20" t="s">
        <v>17746</v>
      </c>
      <c r="D3650" s="20">
        <v>955056577</v>
      </c>
      <c r="E3650" s="20" t="s">
        <v>4406</v>
      </c>
      <c r="F3650" s="20">
        <v>163258</v>
      </c>
      <c r="G3650" s="20" t="s">
        <v>6364</v>
      </c>
      <c r="H3650" s="20"/>
    </row>
    <row r="3651" spans="1:8" x14ac:dyDescent="0.25">
      <c r="A3651" s="20">
        <v>138987</v>
      </c>
      <c r="B3651" s="20">
        <v>955368006</v>
      </c>
      <c r="C3651" s="20" t="s">
        <v>13498</v>
      </c>
      <c r="D3651" s="20">
        <v>955368006</v>
      </c>
      <c r="E3651" s="20" t="s">
        <v>34</v>
      </c>
      <c r="F3651" s="20">
        <v>138987</v>
      </c>
      <c r="G3651" s="20" t="s">
        <v>6364</v>
      </c>
      <c r="H3651" s="20"/>
    </row>
    <row r="3652" spans="1:8" x14ac:dyDescent="0.25">
      <c r="A3652" s="20">
        <v>161937</v>
      </c>
      <c r="B3652" s="20">
        <v>1310680671</v>
      </c>
      <c r="C3652" s="20" t="s">
        <v>13502</v>
      </c>
      <c r="D3652" s="20">
        <v>1310680671</v>
      </c>
      <c r="E3652" s="20" t="s">
        <v>39</v>
      </c>
      <c r="F3652" s="20">
        <v>161937</v>
      </c>
      <c r="G3652" s="20" t="s">
        <v>6364</v>
      </c>
      <c r="H3652" s="20"/>
    </row>
    <row r="3653" spans="1:8" x14ac:dyDescent="0.25">
      <c r="A3653" s="20">
        <v>139295</v>
      </c>
      <c r="B3653" s="20">
        <v>940925266</v>
      </c>
      <c r="C3653" s="20" t="s">
        <v>13506</v>
      </c>
      <c r="D3653" s="20">
        <v>940925266</v>
      </c>
      <c r="E3653" s="20" t="s">
        <v>48</v>
      </c>
      <c r="F3653" s="20">
        <v>139295</v>
      </c>
      <c r="G3653" s="20" t="s">
        <v>6364</v>
      </c>
      <c r="H3653" s="20"/>
    </row>
    <row r="3654" spans="1:8" x14ac:dyDescent="0.25">
      <c r="A3654" s="20">
        <v>162888</v>
      </c>
      <c r="B3654" s="20">
        <v>944074061</v>
      </c>
      <c r="C3654" s="20" t="s">
        <v>17748</v>
      </c>
      <c r="D3654" s="20">
        <v>944074061</v>
      </c>
      <c r="E3654" s="20" t="s">
        <v>4406</v>
      </c>
      <c r="F3654" s="20">
        <v>162888</v>
      </c>
      <c r="G3654" s="20" t="s">
        <v>6364</v>
      </c>
      <c r="H3654" s="20"/>
    </row>
    <row r="3655" spans="1:8" x14ac:dyDescent="0.25">
      <c r="A3655" s="20">
        <v>164681</v>
      </c>
      <c r="B3655" s="20">
        <v>926712167</v>
      </c>
      <c r="C3655" s="20" t="s">
        <v>17750</v>
      </c>
      <c r="D3655" s="20">
        <v>926712167</v>
      </c>
      <c r="E3655" s="20" t="s">
        <v>4433</v>
      </c>
      <c r="F3655" s="20">
        <v>164681</v>
      </c>
      <c r="G3655" s="20" t="s">
        <v>6364</v>
      </c>
      <c r="H3655" s="20"/>
    </row>
    <row r="3656" spans="1:8" x14ac:dyDescent="0.25">
      <c r="A3656" s="20">
        <v>139177</v>
      </c>
      <c r="B3656" s="20">
        <v>915844468</v>
      </c>
      <c r="C3656" s="20" t="s">
        <v>1067</v>
      </c>
      <c r="D3656" s="20">
        <v>915844468</v>
      </c>
      <c r="E3656" s="20" t="s">
        <v>21</v>
      </c>
      <c r="F3656" s="20">
        <v>139177</v>
      </c>
      <c r="G3656" s="20" t="s">
        <v>6364</v>
      </c>
      <c r="H3656" s="20"/>
    </row>
    <row r="3657" spans="1:8" x14ac:dyDescent="0.25">
      <c r="A3657" s="20">
        <v>139938</v>
      </c>
      <c r="B3657" s="20">
        <v>943965954</v>
      </c>
      <c r="C3657" s="20" t="s">
        <v>6285</v>
      </c>
      <c r="D3657" s="20">
        <v>943965954</v>
      </c>
      <c r="E3657" s="20" t="s">
        <v>5447</v>
      </c>
      <c r="F3657" s="20">
        <v>139938</v>
      </c>
      <c r="G3657" s="20" t="s">
        <v>6364</v>
      </c>
      <c r="H3657" s="20"/>
    </row>
    <row r="3658" spans="1:8" x14ac:dyDescent="0.25">
      <c r="A3658" s="20">
        <v>164483</v>
      </c>
      <c r="B3658" s="20">
        <v>931467914</v>
      </c>
      <c r="C3658" s="20" t="s">
        <v>17753</v>
      </c>
      <c r="D3658" s="20">
        <v>931467914</v>
      </c>
      <c r="E3658" s="20" t="s">
        <v>34</v>
      </c>
      <c r="F3658" s="20">
        <v>164483</v>
      </c>
      <c r="G3658" s="20" t="s">
        <v>6364</v>
      </c>
      <c r="H3658" s="20"/>
    </row>
    <row r="3659" spans="1:8" x14ac:dyDescent="0.25">
      <c r="A3659" s="20">
        <v>163909</v>
      </c>
      <c r="B3659" s="20">
        <v>959362179</v>
      </c>
      <c r="C3659" s="20" t="s">
        <v>1068</v>
      </c>
      <c r="D3659" s="20">
        <v>959362179</v>
      </c>
      <c r="E3659" s="20" t="s">
        <v>4485</v>
      </c>
      <c r="F3659" s="20">
        <v>163909</v>
      </c>
      <c r="G3659" s="20" t="s">
        <v>6364</v>
      </c>
      <c r="H3659" s="20"/>
    </row>
    <row r="3660" spans="1:8" x14ac:dyDescent="0.25">
      <c r="A3660" s="20">
        <v>165037</v>
      </c>
      <c r="B3660" s="20">
        <v>958727042</v>
      </c>
      <c r="C3660" s="20" t="s">
        <v>17755</v>
      </c>
      <c r="D3660" s="20">
        <v>958727042</v>
      </c>
      <c r="E3660" s="20" t="s">
        <v>5447</v>
      </c>
      <c r="F3660" s="20">
        <v>165037</v>
      </c>
      <c r="G3660" s="20" t="s">
        <v>6364</v>
      </c>
      <c r="H3660" s="20"/>
    </row>
    <row r="3661" spans="1:8" x14ac:dyDescent="0.25">
      <c r="A3661" s="20">
        <v>162998</v>
      </c>
      <c r="B3661" s="20">
        <v>944159011</v>
      </c>
      <c r="C3661" s="20" t="s">
        <v>17757</v>
      </c>
      <c r="D3661" s="20">
        <v>944159011</v>
      </c>
      <c r="E3661" s="20" t="s">
        <v>4485</v>
      </c>
      <c r="F3661" s="20">
        <v>162998</v>
      </c>
      <c r="G3661" s="20" t="s">
        <v>6364</v>
      </c>
      <c r="H3661" s="20"/>
    </row>
    <row r="3662" spans="1:8" x14ac:dyDescent="0.25">
      <c r="A3662" s="20">
        <v>163052</v>
      </c>
      <c r="B3662" s="20">
        <v>957973688</v>
      </c>
      <c r="C3662" s="20" t="s">
        <v>17759</v>
      </c>
      <c r="D3662" s="20">
        <v>957973688</v>
      </c>
      <c r="E3662" s="20" t="s">
        <v>4485</v>
      </c>
      <c r="F3662" s="20">
        <v>163052</v>
      </c>
      <c r="G3662" s="20" t="s">
        <v>6364</v>
      </c>
      <c r="H3662" s="20"/>
    </row>
    <row r="3663" spans="1:8" x14ac:dyDescent="0.25">
      <c r="A3663" s="20">
        <v>139255</v>
      </c>
      <c r="B3663" s="20">
        <v>927175307</v>
      </c>
      <c r="C3663" s="20" t="s">
        <v>13517</v>
      </c>
      <c r="D3663" s="20">
        <v>927175307</v>
      </c>
      <c r="E3663" s="20" t="s">
        <v>42</v>
      </c>
      <c r="F3663" s="20">
        <v>139255</v>
      </c>
      <c r="G3663" s="20" t="s">
        <v>6364</v>
      </c>
      <c r="H3663" s="20"/>
    </row>
    <row r="3664" spans="1:8" x14ac:dyDescent="0.25">
      <c r="A3664" s="20">
        <v>165380</v>
      </c>
      <c r="B3664" s="20">
        <v>943523878</v>
      </c>
      <c r="C3664" s="20" t="s">
        <v>17761</v>
      </c>
      <c r="D3664" s="20">
        <v>943523878</v>
      </c>
      <c r="E3664" s="20" t="s">
        <v>5447</v>
      </c>
      <c r="F3664" s="20">
        <v>165380</v>
      </c>
      <c r="G3664" s="20" t="s">
        <v>6364</v>
      </c>
      <c r="H3664" s="20"/>
    </row>
    <row r="3665" spans="1:8" x14ac:dyDescent="0.25">
      <c r="A3665" s="20">
        <v>140104</v>
      </c>
      <c r="B3665" s="20">
        <v>922635453</v>
      </c>
      <c r="C3665" s="20" t="s">
        <v>13521</v>
      </c>
      <c r="D3665" s="20">
        <v>922635453</v>
      </c>
      <c r="E3665" s="20" t="s">
        <v>5630</v>
      </c>
      <c r="F3665" s="20">
        <v>140104</v>
      </c>
      <c r="G3665" s="20" t="s">
        <v>6364</v>
      </c>
      <c r="H3665" s="20"/>
    </row>
    <row r="3666" spans="1:8" x14ac:dyDescent="0.25">
      <c r="A3666" s="20">
        <v>163465</v>
      </c>
      <c r="B3666" s="20">
        <v>958907768</v>
      </c>
      <c r="C3666" s="20" t="s">
        <v>17763</v>
      </c>
      <c r="D3666" s="20">
        <v>958907768</v>
      </c>
      <c r="E3666" s="20" t="s">
        <v>81</v>
      </c>
      <c r="F3666" s="20">
        <v>163465</v>
      </c>
      <c r="G3666" s="20" t="s">
        <v>6364</v>
      </c>
      <c r="H3666" s="20"/>
    </row>
    <row r="3667" spans="1:8" x14ac:dyDescent="0.25">
      <c r="A3667" s="20">
        <v>162010</v>
      </c>
      <c r="B3667" s="20">
        <v>959555970</v>
      </c>
      <c r="C3667" s="20" t="s">
        <v>17765</v>
      </c>
      <c r="D3667" s="20">
        <v>959555970</v>
      </c>
      <c r="E3667" s="20" t="s">
        <v>4404</v>
      </c>
      <c r="F3667" s="20">
        <v>162010</v>
      </c>
      <c r="G3667" s="20" t="s">
        <v>6364</v>
      </c>
      <c r="H3667" s="20"/>
    </row>
    <row r="3668" spans="1:8" x14ac:dyDescent="0.25">
      <c r="A3668" s="20">
        <v>156331</v>
      </c>
      <c r="B3668" s="20">
        <v>920461076</v>
      </c>
      <c r="C3668" s="20" t="s">
        <v>13525</v>
      </c>
      <c r="D3668" s="20">
        <v>920461076</v>
      </c>
      <c r="E3668" s="20" t="s">
        <v>5447</v>
      </c>
      <c r="F3668" s="20">
        <v>156331</v>
      </c>
      <c r="G3668" s="20" t="s">
        <v>6364</v>
      </c>
      <c r="H3668" s="20"/>
    </row>
    <row r="3669" spans="1:8" x14ac:dyDescent="0.25">
      <c r="A3669" s="20">
        <v>162257</v>
      </c>
      <c r="B3669" s="20">
        <v>954957593</v>
      </c>
      <c r="C3669" s="20" t="s">
        <v>1069</v>
      </c>
      <c r="D3669" s="20">
        <v>954957593</v>
      </c>
      <c r="E3669" s="20" t="s">
        <v>4400</v>
      </c>
      <c r="F3669" s="20">
        <v>162257</v>
      </c>
      <c r="G3669" s="20" t="s">
        <v>6364</v>
      </c>
      <c r="H3669" s="20"/>
    </row>
    <row r="3670" spans="1:8" x14ac:dyDescent="0.25">
      <c r="A3670" s="20">
        <v>156294</v>
      </c>
      <c r="B3670" s="20">
        <v>953547031</v>
      </c>
      <c r="C3670" s="20" t="s">
        <v>1070</v>
      </c>
      <c r="D3670" s="20">
        <v>953547031</v>
      </c>
      <c r="E3670" s="20" t="s">
        <v>4485</v>
      </c>
      <c r="F3670" s="20">
        <v>156294</v>
      </c>
      <c r="G3670" s="20" t="s">
        <v>6364</v>
      </c>
      <c r="H3670" s="20"/>
    </row>
    <row r="3671" spans="1:8" x14ac:dyDescent="0.25">
      <c r="A3671" s="20">
        <v>142556</v>
      </c>
      <c r="B3671" s="20">
        <v>922671763</v>
      </c>
      <c r="C3671" s="20" t="s">
        <v>13531</v>
      </c>
      <c r="D3671" s="20">
        <v>922671763</v>
      </c>
      <c r="E3671" s="20" t="s">
        <v>39</v>
      </c>
      <c r="F3671" s="20">
        <v>142556</v>
      </c>
      <c r="G3671" s="20" t="s">
        <v>6364</v>
      </c>
      <c r="H3671" s="20"/>
    </row>
    <row r="3672" spans="1:8" x14ac:dyDescent="0.25">
      <c r="A3672" s="20">
        <v>139524</v>
      </c>
      <c r="B3672" s="20">
        <v>962406815</v>
      </c>
      <c r="C3672" s="20" t="s">
        <v>4549</v>
      </c>
      <c r="D3672" s="20">
        <v>962406815</v>
      </c>
      <c r="E3672" s="20" t="s">
        <v>39</v>
      </c>
      <c r="F3672" s="20">
        <v>139524</v>
      </c>
      <c r="G3672" s="20" t="s">
        <v>6364</v>
      </c>
      <c r="H3672" s="20"/>
    </row>
    <row r="3673" spans="1:8" x14ac:dyDescent="0.25">
      <c r="A3673" s="20">
        <v>140893</v>
      </c>
      <c r="B3673" s="20">
        <v>943389023</v>
      </c>
      <c r="C3673" s="20" t="s">
        <v>1071</v>
      </c>
      <c r="D3673" s="20">
        <v>943389023</v>
      </c>
      <c r="E3673" s="20" t="s">
        <v>34</v>
      </c>
      <c r="F3673" s="20">
        <v>140893</v>
      </c>
      <c r="G3673" s="20" t="s">
        <v>6364</v>
      </c>
      <c r="H3673" s="20"/>
    </row>
    <row r="3674" spans="1:8" x14ac:dyDescent="0.25">
      <c r="A3674" s="20">
        <v>165245</v>
      </c>
      <c r="B3674" s="20">
        <v>958269938</v>
      </c>
      <c r="C3674" s="20" t="s">
        <v>17767</v>
      </c>
      <c r="D3674" s="20">
        <v>958269938</v>
      </c>
      <c r="E3674" s="20" t="s">
        <v>30</v>
      </c>
      <c r="F3674" s="20">
        <v>165245</v>
      </c>
      <c r="G3674" s="20" t="s">
        <v>6364</v>
      </c>
      <c r="H3674" s="20"/>
    </row>
    <row r="3675" spans="1:8" x14ac:dyDescent="0.25">
      <c r="A3675" s="20">
        <v>140544</v>
      </c>
      <c r="B3675" s="20">
        <v>705105427</v>
      </c>
      <c r="C3675" s="20" t="s">
        <v>4550</v>
      </c>
      <c r="D3675" s="20">
        <v>705105427</v>
      </c>
      <c r="E3675" s="20" t="s">
        <v>1384</v>
      </c>
      <c r="F3675" s="20">
        <v>140544</v>
      </c>
      <c r="G3675" s="20" t="s">
        <v>6364</v>
      </c>
      <c r="H3675" s="20"/>
    </row>
    <row r="3676" spans="1:8" x14ac:dyDescent="0.25">
      <c r="A3676" s="20">
        <v>165647</v>
      </c>
      <c r="B3676" s="20">
        <v>950152967</v>
      </c>
      <c r="C3676" s="20" t="s">
        <v>17769</v>
      </c>
      <c r="D3676" s="20">
        <v>950152967</v>
      </c>
      <c r="E3676" s="20" t="s">
        <v>5630</v>
      </c>
      <c r="F3676" s="20">
        <v>165647</v>
      </c>
      <c r="G3676" s="20" t="s">
        <v>6364</v>
      </c>
      <c r="H3676" s="20"/>
    </row>
    <row r="3677" spans="1:8" x14ac:dyDescent="0.25">
      <c r="A3677" s="20">
        <v>142780</v>
      </c>
      <c r="B3677" s="20">
        <v>943520890</v>
      </c>
      <c r="C3677" s="20" t="s">
        <v>17771</v>
      </c>
      <c r="D3677" s="20">
        <v>943520890</v>
      </c>
      <c r="E3677" s="20" t="s">
        <v>34</v>
      </c>
      <c r="F3677" s="20">
        <v>142780</v>
      </c>
      <c r="G3677" s="20" t="s">
        <v>6364</v>
      </c>
      <c r="H3677" s="20"/>
    </row>
    <row r="3678" spans="1:8" x14ac:dyDescent="0.25">
      <c r="A3678" s="20">
        <v>161412</v>
      </c>
      <c r="B3678" s="20">
        <v>943246678</v>
      </c>
      <c r="C3678" s="20" t="s">
        <v>17773</v>
      </c>
      <c r="D3678" s="20">
        <v>943246678</v>
      </c>
      <c r="E3678" s="20" t="s">
        <v>4406</v>
      </c>
      <c r="F3678" s="20">
        <v>161412</v>
      </c>
      <c r="G3678" s="20" t="s">
        <v>6364</v>
      </c>
      <c r="H3678" s="20"/>
    </row>
    <row r="3679" spans="1:8" x14ac:dyDescent="0.25">
      <c r="A3679" s="20">
        <v>162881</v>
      </c>
      <c r="B3679" s="20">
        <v>958784456</v>
      </c>
      <c r="C3679" s="20" t="s">
        <v>17775</v>
      </c>
      <c r="D3679" s="20">
        <v>958784456</v>
      </c>
      <c r="E3679" s="20" t="s">
        <v>5447</v>
      </c>
      <c r="F3679" s="20">
        <v>162881</v>
      </c>
      <c r="G3679" s="20" t="s">
        <v>6364</v>
      </c>
      <c r="H3679" s="20"/>
    </row>
    <row r="3680" spans="1:8" x14ac:dyDescent="0.25">
      <c r="A3680" s="20">
        <v>142097</v>
      </c>
      <c r="B3680" s="20">
        <v>958194813</v>
      </c>
      <c r="C3680" s="20" t="s">
        <v>17777</v>
      </c>
      <c r="D3680" s="20">
        <v>958194813</v>
      </c>
      <c r="E3680" s="20" t="s">
        <v>34</v>
      </c>
      <c r="F3680" s="20">
        <v>142097</v>
      </c>
      <c r="G3680" s="20" t="s">
        <v>6364</v>
      </c>
      <c r="H3680" s="20"/>
    </row>
    <row r="3681" spans="1:8" x14ac:dyDescent="0.25">
      <c r="A3681" s="20">
        <v>165709</v>
      </c>
      <c r="B3681" s="20">
        <v>952520609</v>
      </c>
      <c r="C3681" s="20" t="s">
        <v>17779</v>
      </c>
      <c r="D3681" s="20">
        <v>952520609</v>
      </c>
      <c r="E3681" s="20" t="s">
        <v>20</v>
      </c>
      <c r="F3681" s="20">
        <v>165709</v>
      </c>
      <c r="G3681" s="20" t="s">
        <v>6364</v>
      </c>
      <c r="H3681" s="20"/>
    </row>
    <row r="3682" spans="1:8" x14ac:dyDescent="0.25">
      <c r="A3682" s="20">
        <v>142661</v>
      </c>
      <c r="B3682" s="20">
        <v>951775618</v>
      </c>
      <c r="C3682" s="20" t="s">
        <v>13566</v>
      </c>
      <c r="D3682" s="20">
        <v>951775618</v>
      </c>
      <c r="E3682" s="20" t="s">
        <v>30</v>
      </c>
      <c r="F3682" s="20">
        <v>142661</v>
      </c>
      <c r="G3682" s="20" t="s">
        <v>6364</v>
      </c>
      <c r="H3682" s="20"/>
    </row>
    <row r="3683" spans="1:8" x14ac:dyDescent="0.25">
      <c r="A3683" s="20">
        <v>140280</v>
      </c>
      <c r="B3683" s="20">
        <v>951775758</v>
      </c>
      <c r="C3683" s="20" t="s">
        <v>1072</v>
      </c>
      <c r="D3683" s="20">
        <v>951775758</v>
      </c>
      <c r="E3683" s="20" t="s">
        <v>34</v>
      </c>
      <c r="F3683" s="20">
        <v>140280</v>
      </c>
      <c r="G3683" s="20" t="s">
        <v>6364</v>
      </c>
      <c r="H3683" s="20"/>
    </row>
    <row r="3684" spans="1:8" x14ac:dyDescent="0.25">
      <c r="A3684" s="20">
        <v>142609</v>
      </c>
      <c r="B3684" s="20">
        <v>951008176</v>
      </c>
      <c r="C3684" s="20" t="s">
        <v>17781</v>
      </c>
      <c r="D3684" s="20">
        <v>951008176</v>
      </c>
      <c r="E3684" s="20" t="s">
        <v>4485</v>
      </c>
      <c r="F3684" s="20">
        <v>142609</v>
      </c>
      <c r="G3684" s="20" t="s">
        <v>6364</v>
      </c>
      <c r="H3684" s="20"/>
    </row>
    <row r="3685" spans="1:8" x14ac:dyDescent="0.25">
      <c r="A3685" s="20">
        <v>164199</v>
      </c>
      <c r="B3685" s="20">
        <v>951241470</v>
      </c>
      <c r="C3685" s="20" t="s">
        <v>17783</v>
      </c>
      <c r="D3685" s="20">
        <v>951241470</v>
      </c>
      <c r="E3685" s="20" t="s">
        <v>4485</v>
      </c>
      <c r="F3685" s="20">
        <v>164199</v>
      </c>
      <c r="G3685" s="20" t="s">
        <v>6364</v>
      </c>
      <c r="H3685" s="20"/>
    </row>
    <row r="3686" spans="1:8" x14ac:dyDescent="0.25">
      <c r="A3686" s="20">
        <v>164588</v>
      </c>
      <c r="B3686" s="20">
        <v>1350534077</v>
      </c>
      <c r="C3686" s="20" t="s">
        <v>1545</v>
      </c>
      <c r="D3686" s="20">
        <v>1350534077</v>
      </c>
      <c r="E3686" s="20" t="s">
        <v>4485</v>
      </c>
      <c r="F3686" s="20">
        <v>164588</v>
      </c>
      <c r="G3686" s="20" t="s">
        <v>6364</v>
      </c>
      <c r="H3686" s="20"/>
    </row>
    <row r="3687" spans="1:8" x14ac:dyDescent="0.25">
      <c r="A3687" s="20">
        <v>163905</v>
      </c>
      <c r="B3687" s="20">
        <v>803378132</v>
      </c>
      <c r="C3687" s="20" t="s">
        <v>13580</v>
      </c>
      <c r="D3687" s="20">
        <v>803378132</v>
      </c>
      <c r="E3687" s="20" t="s">
        <v>5447</v>
      </c>
      <c r="F3687" s="20">
        <v>163905</v>
      </c>
      <c r="G3687" s="20" t="s">
        <v>6364</v>
      </c>
      <c r="H3687" s="20"/>
    </row>
    <row r="3688" spans="1:8" x14ac:dyDescent="0.25">
      <c r="A3688" s="20">
        <v>164470</v>
      </c>
      <c r="B3688" s="20">
        <v>925019473</v>
      </c>
      <c r="C3688" s="20" t="s">
        <v>6287</v>
      </c>
      <c r="D3688" s="20">
        <v>925019473</v>
      </c>
      <c r="E3688" s="20" t="s">
        <v>4423</v>
      </c>
      <c r="F3688" s="20">
        <v>164470</v>
      </c>
      <c r="G3688" s="20" t="s">
        <v>6364</v>
      </c>
      <c r="H3688" s="20"/>
    </row>
    <row r="3689" spans="1:8" x14ac:dyDescent="0.25">
      <c r="A3689" s="20">
        <v>162190</v>
      </c>
      <c r="B3689" s="20">
        <v>953381399</v>
      </c>
      <c r="C3689" s="20" t="s">
        <v>13585</v>
      </c>
      <c r="D3689" s="20">
        <v>953381399</v>
      </c>
      <c r="E3689" s="20" t="s">
        <v>30</v>
      </c>
      <c r="F3689" s="20">
        <v>162190</v>
      </c>
      <c r="G3689" s="20" t="s">
        <v>6364</v>
      </c>
      <c r="H3689" s="20"/>
    </row>
    <row r="3690" spans="1:8" x14ac:dyDescent="0.25">
      <c r="A3690" s="20">
        <v>141813</v>
      </c>
      <c r="B3690" s="20">
        <v>940945900</v>
      </c>
      <c r="C3690" s="20" t="s">
        <v>17785</v>
      </c>
      <c r="D3690" s="20">
        <v>940945900</v>
      </c>
      <c r="E3690" s="20" t="s">
        <v>5447</v>
      </c>
      <c r="F3690" s="20">
        <v>141813</v>
      </c>
      <c r="G3690" s="20" t="s">
        <v>6364</v>
      </c>
      <c r="H3690" s="20"/>
    </row>
    <row r="3691" spans="1:8" x14ac:dyDescent="0.25">
      <c r="A3691" s="20">
        <v>142656</v>
      </c>
      <c r="B3691" s="20">
        <v>926651423</v>
      </c>
      <c r="C3691" s="20" t="s">
        <v>13589</v>
      </c>
      <c r="D3691" s="20">
        <v>926651423</v>
      </c>
      <c r="E3691" s="20" t="s">
        <v>4485</v>
      </c>
      <c r="F3691" s="20">
        <v>142656</v>
      </c>
      <c r="G3691" s="20" t="s">
        <v>6364</v>
      </c>
      <c r="H3691" s="20"/>
    </row>
    <row r="3692" spans="1:8" x14ac:dyDescent="0.25">
      <c r="A3692" s="20">
        <v>164792</v>
      </c>
      <c r="B3692" s="20">
        <v>928320548</v>
      </c>
      <c r="C3692" s="20" t="s">
        <v>17787</v>
      </c>
      <c r="D3692" s="20">
        <v>928320548</v>
      </c>
      <c r="E3692" s="20" t="s">
        <v>34</v>
      </c>
      <c r="F3692" s="20">
        <v>164792</v>
      </c>
      <c r="G3692" s="20" t="s">
        <v>6364</v>
      </c>
      <c r="H3692" s="20"/>
    </row>
    <row r="3693" spans="1:8" x14ac:dyDescent="0.25">
      <c r="A3693" s="20">
        <v>142011</v>
      </c>
      <c r="B3693" s="20">
        <v>1711483402</v>
      </c>
      <c r="C3693" s="20" t="s">
        <v>1073</v>
      </c>
      <c r="D3693" s="20">
        <v>1711483402</v>
      </c>
      <c r="E3693" s="20" t="s">
        <v>39</v>
      </c>
      <c r="F3693" s="20">
        <v>142011</v>
      </c>
      <c r="G3693" s="20" t="s">
        <v>6364</v>
      </c>
      <c r="H3693" s="20"/>
    </row>
    <row r="3694" spans="1:8" x14ac:dyDescent="0.25">
      <c r="A3694" s="20">
        <v>156557</v>
      </c>
      <c r="B3694" s="20">
        <v>803121920</v>
      </c>
      <c r="C3694" s="20" t="s">
        <v>17789</v>
      </c>
      <c r="D3694" s="20">
        <v>803121920</v>
      </c>
      <c r="E3694" s="20" t="s">
        <v>5447</v>
      </c>
      <c r="F3694" s="20">
        <v>156557</v>
      </c>
      <c r="G3694" s="20" t="s">
        <v>6364</v>
      </c>
    </row>
    <row r="3695" spans="1:8" x14ac:dyDescent="0.25">
      <c r="A3695" s="20">
        <v>162887</v>
      </c>
      <c r="B3695" s="20">
        <v>940285927</v>
      </c>
      <c r="C3695" s="20" t="s">
        <v>1074</v>
      </c>
      <c r="D3695" s="20">
        <v>940285927</v>
      </c>
      <c r="E3695" s="20" t="s">
        <v>18</v>
      </c>
      <c r="F3695" s="20">
        <v>162887</v>
      </c>
      <c r="G3695" s="20" t="s">
        <v>6364</v>
      </c>
    </row>
    <row r="3696" spans="1:8" x14ac:dyDescent="0.25">
      <c r="A3696" s="20">
        <v>162309</v>
      </c>
      <c r="B3696" s="20">
        <v>1314824671</v>
      </c>
      <c r="C3696" s="20" t="s">
        <v>1075</v>
      </c>
      <c r="D3696" s="20">
        <v>1314824671</v>
      </c>
      <c r="E3696" s="20" t="s">
        <v>4401</v>
      </c>
      <c r="F3696" s="20">
        <v>162309</v>
      </c>
      <c r="G3696" s="20" t="s">
        <v>6364</v>
      </c>
    </row>
    <row r="3697" spans="1:7" x14ac:dyDescent="0.25">
      <c r="A3697" s="20">
        <v>143969</v>
      </c>
      <c r="B3697" s="20">
        <v>850887993</v>
      </c>
      <c r="C3697" s="20" t="s">
        <v>17791</v>
      </c>
      <c r="D3697" s="20">
        <v>850887993</v>
      </c>
      <c r="E3697" s="20" t="s">
        <v>5447</v>
      </c>
      <c r="F3697" s="20">
        <v>143969</v>
      </c>
      <c r="G3697" s="20" t="s">
        <v>6364</v>
      </c>
    </row>
    <row r="3698" spans="1:7" x14ac:dyDescent="0.25">
      <c r="A3698" s="20">
        <v>164864</v>
      </c>
      <c r="B3698" s="20">
        <v>956439921</v>
      </c>
      <c r="C3698" s="20" t="s">
        <v>17793</v>
      </c>
      <c r="D3698" s="20">
        <v>956439921</v>
      </c>
      <c r="E3698" s="20" t="s">
        <v>4433</v>
      </c>
      <c r="F3698" s="20">
        <v>164864</v>
      </c>
      <c r="G3698" s="20" t="s">
        <v>6364</v>
      </c>
    </row>
    <row r="3699" spans="1:7" x14ac:dyDescent="0.25">
      <c r="A3699" s="20">
        <v>164754</v>
      </c>
      <c r="B3699" s="20">
        <v>926666694</v>
      </c>
      <c r="C3699" s="20" t="s">
        <v>17795</v>
      </c>
      <c r="D3699" s="20">
        <v>926666694</v>
      </c>
      <c r="E3699" s="20" t="s">
        <v>5447</v>
      </c>
      <c r="F3699" s="20">
        <v>164754</v>
      </c>
      <c r="G3699" s="20" t="s">
        <v>6364</v>
      </c>
    </row>
    <row r="3700" spans="1:7" x14ac:dyDescent="0.25">
      <c r="A3700" s="20">
        <v>139568</v>
      </c>
      <c r="B3700" s="20">
        <v>915986210</v>
      </c>
      <c r="C3700" s="20" t="s">
        <v>6289</v>
      </c>
      <c r="D3700" s="20">
        <v>915986210</v>
      </c>
      <c r="E3700" s="20" t="s">
        <v>5447</v>
      </c>
      <c r="F3700" s="20">
        <v>139568</v>
      </c>
      <c r="G3700" s="20" t="s">
        <v>6364</v>
      </c>
    </row>
    <row r="3701" spans="1:7" x14ac:dyDescent="0.25">
      <c r="A3701" s="20">
        <v>141182</v>
      </c>
      <c r="B3701" s="20">
        <v>803891340</v>
      </c>
      <c r="C3701" s="20" t="s">
        <v>17797</v>
      </c>
      <c r="D3701" s="20">
        <v>803891340</v>
      </c>
      <c r="E3701" s="20" t="s">
        <v>4485</v>
      </c>
      <c r="F3701" s="20">
        <v>141182</v>
      </c>
      <c r="G3701" s="20" t="s">
        <v>6364</v>
      </c>
    </row>
    <row r="3702" spans="1:7" x14ac:dyDescent="0.25">
      <c r="A3702" s="20">
        <v>162416</v>
      </c>
      <c r="B3702" s="20">
        <v>953779519</v>
      </c>
      <c r="C3702" s="20" t="s">
        <v>1546</v>
      </c>
      <c r="D3702" s="20">
        <v>953779519</v>
      </c>
      <c r="E3702" s="20" t="s">
        <v>39</v>
      </c>
      <c r="F3702" s="20">
        <v>162416</v>
      </c>
      <c r="G3702" s="20" t="s">
        <v>6364</v>
      </c>
    </row>
    <row r="3703" spans="1:7" x14ac:dyDescent="0.25">
      <c r="A3703" s="20">
        <v>164963</v>
      </c>
      <c r="B3703" s="20">
        <v>929440337</v>
      </c>
      <c r="C3703" s="20" t="s">
        <v>2651</v>
      </c>
      <c r="D3703" s="20">
        <v>929440337</v>
      </c>
      <c r="E3703" s="20" t="s">
        <v>21</v>
      </c>
      <c r="F3703" s="20">
        <v>164963</v>
      </c>
      <c r="G3703" s="20" t="s">
        <v>6364</v>
      </c>
    </row>
    <row r="3704" spans="1:7" x14ac:dyDescent="0.25">
      <c r="A3704" s="20">
        <v>140340</v>
      </c>
      <c r="B3704" s="20">
        <v>923214035</v>
      </c>
      <c r="C3704" s="20" t="s">
        <v>1076</v>
      </c>
      <c r="D3704" s="20">
        <v>923214035</v>
      </c>
      <c r="E3704" s="20" t="s">
        <v>24</v>
      </c>
      <c r="F3704" s="20">
        <v>140340</v>
      </c>
      <c r="G3704" s="20" t="s">
        <v>6364</v>
      </c>
    </row>
    <row r="3705" spans="1:7" x14ac:dyDescent="0.25">
      <c r="A3705" s="20">
        <v>163645</v>
      </c>
      <c r="B3705" s="20">
        <v>850373804</v>
      </c>
      <c r="C3705" s="20" t="s">
        <v>17799</v>
      </c>
      <c r="D3705" s="20">
        <v>850373804</v>
      </c>
      <c r="E3705" s="20" t="s">
        <v>5447</v>
      </c>
      <c r="F3705" s="20">
        <v>163645</v>
      </c>
      <c r="G3705" s="20" t="s">
        <v>6364</v>
      </c>
    </row>
    <row r="3706" spans="1:7" x14ac:dyDescent="0.25">
      <c r="A3706" s="20">
        <v>148307</v>
      </c>
      <c r="B3706" s="20">
        <v>953266632</v>
      </c>
      <c r="C3706" s="20" t="s">
        <v>13617</v>
      </c>
      <c r="D3706" s="20">
        <v>953266632</v>
      </c>
      <c r="E3706" s="20" t="s">
        <v>34</v>
      </c>
      <c r="F3706" s="20">
        <v>148307</v>
      </c>
      <c r="G3706" s="20" t="s">
        <v>6364</v>
      </c>
    </row>
    <row r="3707" spans="1:7" x14ac:dyDescent="0.25">
      <c r="A3707" s="20">
        <v>151256</v>
      </c>
      <c r="B3707" s="20">
        <v>941261992</v>
      </c>
      <c r="C3707" s="20" t="s">
        <v>1077</v>
      </c>
      <c r="D3707" s="20">
        <v>941261992</v>
      </c>
      <c r="E3707" s="20" t="s">
        <v>24</v>
      </c>
      <c r="F3707" s="20">
        <v>151256</v>
      </c>
      <c r="G3707" s="20" t="s">
        <v>6364</v>
      </c>
    </row>
    <row r="3708" spans="1:7" x14ac:dyDescent="0.25">
      <c r="A3708" s="20">
        <v>143343</v>
      </c>
      <c r="B3708" s="20">
        <v>930241047</v>
      </c>
      <c r="C3708" s="20" t="s">
        <v>13626</v>
      </c>
      <c r="D3708" s="20">
        <v>930241047</v>
      </c>
      <c r="E3708" s="20" t="s">
        <v>4485</v>
      </c>
      <c r="F3708" s="20">
        <v>143343</v>
      </c>
      <c r="G3708" s="20" t="s">
        <v>6364</v>
      </c>
    </row>
    <row r="3709" spans="1:7" x14ac:dyDescent="0.25">
      <c r="A3709" s="20">
        <v>141347</v>
      </c>
      <c r="B3709" s="20">
        <v>800388308</v>
      </c>
      <c r="C3709" s="20" t="s">
        <v>1078</v>
      </c>
      <c r="D3709" s="20">
        <v>800388308</v>
      </c>
      <c r="E3709" s="20" t="s">
        <v>34</v>
      </c>
      <c r="F3709" s="20">
        <v>141347</v>
      </c>
      <c r="G3709" s="20" t="s">
        <v>6364</v>
      </c>
    </row>
    <row r="3710" spans="1:7" x14ac:dyDescent="0.25">
      <c r="A3710" s="20">
        <v>162011</v>
      </c>
      <c r="B3710" s="20">
        <v>929383420</v>
      </c>
      <c r="C3710" s="20" t="s">
        <v>17801</v>
      </c>
      <c r="D3710" s="20">
        <v>929383420</v>
      </c>
      <c r="E3710" s="20" t="s">
        <v>5447</v>
      </c>
      <c r="F3710" s="20">
        <v>162011</v>
      </c>
      <c r="G3710" s="20" t="s">
        <v>6364</v>
      </c>
    </row>
    <row r="3711" spans="1:7" x14ac:dyDescent="0.25">
      <c r="A3711" s="20">
        <v>141361</v>
      </c>
      <c r="B3711" s="20">
        <v>952228393</v>
      </c>
      <c r="C3711" s="20" t="s">
        <v>1080</v>
      </c>
      <c r="D3711" s="20">
        <v>952228393</v>
      </c>
      <c r="E3711" s="20" t="s">
        <v>39</v>
      </c>
      <c r="F3711" s="20">
        <v>141361</v>
      </c>
      <c r="G3711" s="20" t="s">
        <v>6364</v>
      </c>
    </row>
    <row r="3712" spans="1:7" x14ac:dyDescent="0.25">
      <c r="A3712" s="20">
        <v>156374</v>
      </c>
      <c r="B3712" s="20">
        <v>956483762</v>
      </c>
      <c r="C3712" s="20" t="s">
        <v>6291</v>
      </c>
      <c r="D3712" s="20">
        <v>956483762</v>
      </c>
      <c r="E3712" s="20" t="s">
        <v>39</v>
      </c>
      <c r="F3712" s="20">
        <v>156374</v>
      </c>
      <c r="G3712" s="20" t="s">
        <v>6364</v>
      </c>
    </row>
    <row r="3713" spans="1:7" x14ac:dyDescent="0.25">
      <c r="A3713" s="20">
        <v>165039</v>
      </c>
      <c r="B3713" s="20">
        <v>958948770</v>
      </c>
      <c r="C3713" s="20" t="s">
        <v>17803</v>
      </c>
      <c r="D3713" s="20">
        <v>958948770</v>
      </c>
      <c r="E3713" s="20" t="s">
        <v>5447</v>
      </c>
      <c r="F3713" s="20">
        <v>165039</v>
      </c>
      <c r="G3713" s="20" t="s">
        <v>6364</v>
      </c>
    </row>
    <row r="3714" spans="1:7" x14ac:dyDescent="0.25">
      <c r="A3714" s="20">
        <v>162142</v>
      </c>
      <c r="B3714" s="20">
        <v>941277840</v>
      </c>
      <c r="C3714" s="20" t="s">
        <v>17805</v>
      </c>
      <c r="D3714" s="20">
        <v>941277840</v>
      </c>
      <c r="E3714" s="20" t="s">
        <v>24</v>
      </c>
      <c r="F3714" s="20">
        <v>162142</v>
      </c>
      <c r="G3714" s="20" t="s">
        <v>6364</v>
      </c>
    </row>
    <row r="3715" spans="1:7" x14ac:dyDescent="0.25">
      <c r="A3715" s="20">
        <v>143889</v>
      </c>
      <c r="B3715" s="20">
        <v>922846282</v>
      </c>
      <c r="C3715" s="20" t="s">
        <v>1081</v>
      </c>
      <c r="D3715" s="20">
        <v>922846282</v>
      </c>
      <c r="E3715" s="20" t="s">
        <v>21</v>
      </c>
      <c r="F3715" s="20">
        <v>143889</v>
      </c>
      <c r="G3715" s="20" t="s">
        <v>6364</v>
      </c>
    </row>
    <row r="3716" spans="1:7" x14ac:dyDescent="0.25">
      <c r="A3716" s="20">
        <v>140549</v>
      </c>
      <c r="B3716" s="20">
        <v>803004019</v>
      </c>
      <c r="C3716" s="20" t="s">
        <v>6293</v>
      </c>
      <c r="D3716" s="20">
        <v>803004019</v>
      </c>
      <c r="E3716" s="20" t="s">
        <v>4485</v>
      </c>
      <c r="F3716" s="20">
        <v>140549</v>
      </c>
      <c r="G3716" s="20" t="s">
        <v>6364</v>
      </c>
    </row>
    <row r="3717" spans="1:7" x14ac:dyDescent="0.25">
      <c r="A3717" s="20">
        <v>165030</v>
      </c>
      <c r="B3717" s="20">
        <v>930392634</v>
      </c>
      <c r="C3717" s="20" t="s">
        <v>17807</v>
      </c>
      <c r="D3717" s="20">
        <v>930392634</v>
      </c>
      <c r="E3717" s="20" t="s">
        <v>39</v>
      </c>
      <c r="F3717" s="20">
        <v>165030</v>
      </c>
      <c r="G3717" s="20" t="s">
        <v>6364</v>
      </c>
    </row>
    <row r="3718" spans="1:7" x14ac:dyDescent="0.25">
      <c r="A3718" s="20">
        <v>164024</v>
      </c>
      <c r="B3718" s="20">
        <v>952812907</v>
      </c>
      <c r="C3718" s="20" t="s">
        <v>1082</v>
      </c>
      <c r="D3718" s="20">
        <v>952812907</v>
      </c>
      <c r="E3718" s="20" t="s">
        <v>34</v>
      </c>
      <c r="F3718" s="20">
        <v>164024</v>
      </c>
      <c r="G3718" s="20" t="s">
        <v>6364</v>
      </c>
    </row>
    <row r="3719" spans="1:7" x14ac:dyDescent="0.25">
      <c r="A3719" s="20">
        <v>161950</v>
      </c>
      <c r="B3719" s="20">
        <v>950601427</v>
      </c>
      <c r="C3719" s="20" t="s">
        <v>6295</v>
      </c>
      <c r="D3719" s="20">
        <v>950601427</v>
      </c>
      <c r="E3719" s="20" t="s">
        <v>34</v>
      </c>
      <c r="F3719" s="20">
        <v>161950</v>
      </c>
      <c r="G3719" s="20" t="s">
        <v>6364</v>
      </c>
    </row>
    <row r="3720" spans="1:7" x14ac:dyDescent="0.25">
      <c r="A3720" s="20">
        <v>164459</v>
      </c>
      <c r="B3720" s="20">
        <v>802970095</v>
      </c>
      <c r="C3720" s="20" t="s">
        <v>1083</v>
      </c>
      <c r="D3720" s="20">
        <v>802970095</v>
      </c>
      <c r="E3720" s="20" t="s">
        <v>34</v>
      </c>
      <c r="F3720" s="20">
        <v>164459</v>
      </c>
      <c r="G3720" s="20" t="s">
        <v>6364</v>
      </c>
    </row>
    <row r="3721" spans="1:7" x14ac:dyDescent="0.25">
      <c r="A3721" s="20">
        <v>139579</v>
      </c>
      <c r="B3721" s="20">
        <v>950886549</v>
      </c>
      <c r="C3721" s="20" t="s">
        <v>13640</v>
      </c>
      <c r="D3721" s="20">
        <v>950886549</v>
      </c>
      <c r="E3721" s="20" t="s">
        <v>34</v>
      </c>
      <c r="F3721" s="20">
        <v>139579</v>
      </c>
      <c r="G3721" s="20" t="s">
        <v>6364</v>
      </c>
    </row>
    <row r="3722" spans="1:7" x14ac:dyDescent="0.25">
      <c r="A3722" s="20">
        <v>163473</v>
      </c>
      <c r="B3722" s="20">
        <v>923189070</v>
      </c>
      <c r="C3722" s="20" t="s">
        <v>17809</v>
      </c>
      <c r="D3722" s="20">
        <v>923189070</v>
      </c>
      <c r="E3722" s="20" t="s">
        <v>4485</v>
      </c>
      <c r="F3722" s="20">
        <v>163473</v>
      </c>
      <c r="G3722" s="20" t="s">
        <v>6364</v>
      </c>
    </row>
    <row r="3723" spans="1:7" x14ac:dyDescent="0.25">
      <c r="A3723" s="20">
        <v>165522</v>
      </c>
      <c r="B3723" s="20">
        <v>957601792</v>
      </c>
      <c r="C3723" s="20" t="s">
        <v>17811</v>
      </c>
      <c r="D3723" s="20">
        <v>957601792</v>
      </c>
      <c r="E3723" s="20" t="s">
        <v>5447</v>
      </c>
      <c r="F3723" s="20">
        <v>165522</v>
      </c>
      <c r="G3723" s="20" t="s">
        <v>6364</v>
      </c>
    </row>
    <row r="3724" spans="1:7" x14ac:dyDescent="0.25">
      <c r="A3724" s="20">
        <v>160985</v>
      </c>
      <c r="B3724" s="20">
        <v>930266242</v>
      </c>
      <c r="C3724" s="20" t="s">
        <v>1085</v>
      </c>
      <c r="D3724" s="20">
        <v>930266242</v>
      </c>
      <c r="E3724" s="20" t="s">
        <v>39</v>
      </c>
      <c r="F3724" s="20">
        <v>160985</v>
      </c>
      <c r="G3724" s="20" t="s">
        <v>6364</v>
      </c>
    </row>
    <row r="3725" spans="1:7" x14ac:dyDescent="0.25">
      <c r="A3725" s="20">
        <v>162455</v>
      </c>
      <c r="B3725" s="20">
        <v>941658486</v>
      </c>
      <c r="C3725" s="20" t="s">
        <v>17813</v>
      </c>
      <c r="D3725" s="20">
        <v>941658486</v>
      </c>
      <c r="E3725" s="20" t="s">
        <v>34</v>
      </c>
      <c r="F3725" s="20">
        <v>162455</v>
      </c>
      <c r="G3725" s="20" t="s">
        <v>6364</v>
      </c>
    </row>
    <row r="3726" spans="1:7" x14ac:dyDescent="0.25">
      <c r="A3726" s="20">
        <v>162234</v>
      </c>
      <c r="B3726" s="20">
        <v>957139850</v>
      </c>
      <c r="C3726" s="20" t="s">
        <v>17815</v>
      </c>
      <c r="D3726" s="20">
        <v>957139850</v>
      </c>
      <c r="E3726" s="20" t="s">
        <v>21</v>
      </c>
      <c r="F3726" s="20">
        <v>162234</v>
      </c>
      <c r="G3726" s="20" t="s">
        <v>6364</v>
      </c>
    </row>
    <row r="3727" spans="1:7" x14ac:dyDescent="0.25">
      <c r="A3727" s="20">
        <v>139302</v>
      </c>
      <c r="B3727" s="20">
        <v>943673335</v>
      </c>
      <c r="C3727" s="20" t="s">
        <v>13655</v>
      </c>
      <c r="D3727" s="20">
        <v>943673335</v>
      </c>
      <c r="E3727" s="20" t="s">
        <v>59</v>
      </c>
      <c r="F3727" s="20">
        <v>139302</v>
      </c>
      <c r="G3727" s="20" t="s">
        <v>6364</v>
      </c>
    </row>
    <row r="3728" spans="1:7" x14ac:dyDescent="0.25">
      <c r="A3728" s="20">
        <v>141355</v>
      </c>
      <c r="B3728" s="20">
        <v>1729211167</v>
      </c>
      <c r="C3728" s="20" t="s">
        <v>1086</v>
      </c>
      <c r="D3728" s="20">
        <v>1729211167</v>
      </c>
      <c r="E3728" s="20" t="s">
        <v>34</v>
      </c>
      <c r="F3728" s="20">
        <v>141355</v>
      </c>
      <c r="G3728" s="20" t="s">
        <v>6364</v>
      </c>
    </row>
    <row r="3729" spans="1:7" x14ac:dyDescent="0.25">
      <c r="A3729" s="20">
        <v>163206</v>
      </c>
      <c r="B3729" s="20">
        <v>956095574</v>
      </c>
      <c r="C3729" s="20" t="s">
        <v>13660</v>
      </c>
      <c r="D3729" s="20">
        <v>956095574</v>
      </c>
      <c r="E3729" s="20" t="s">
        <v>5447</v>
      </c>
      <c r="F3729" s="20">
        <v>163206</v>
      </c>
      <c r="G3729" s="20" t="s">
        <v>6364</v>
      </c>
    </row>
    <row r="3730" spans="1:7" x14ac:dyDescent="0.25">
      <c r="A3730" s="20">
        <v>141488</v>
      </c>
      <c r="B3730" s="20">
        <v>928757517</v>
      </c>
      <c r="C3730" s="20" t="s">
        <v>1088</v>
      </c>
      <c r="D3730" s="20">
        <v>928757517</v>
      </c>
      <c r="E3730" s="20" t="s">
        <v>59</v>
      </c>
      <c r="F3730" s="20">
        <v>141488</v>
      </c>
      <c r="G3730" s="20" t="s">
        <v>6364</v>
      </c>
    </row>
    <row r="3731" spans="1:7" x14ac:dyDescent="0.25">
      <c r="A3731" s="20">
        <v>142874</v>
      </c>
      <c r="B3731" s="20">
        <v>951367028</v>
      </c>
      <c r="C3731" s="20" t="s">
        <v>1089</v>
      </c>
      <c r="D3731" s="20">
        <v>951367028</v>
      </c>
      <c r="E3731" s="20" t="s">
        <v>70</v>
      </c>
      <c r="F3731" s="20">
        <v>142874</v>
      </c>
      <c r="G3731" s="20" t="s">
        <v>6364</v>
      </c>
    </row>
    <row r="3732" spans="1:7" x14ac:dyDescent="0.25">
      <c r="A3732" s="20">
        <v>164071</v>
      </c>
      <c r="B3732" s="20">
        <v>803081991</v>
      </c>
      <c r="C3732" s="20" t="s">
        <v>17817</v>
      </c>
      <c r="D3732" s="20">
        <v>803081991</v>
      </c>
      <c r="E3732" s="20" t="s">
        <v>287</v>
      </c>
      <c r="F3732" s="20">
        <v>164071</v>
      </c>
      <c r="G3732" s="20" t="s">
        <v>6364</v>
      </c>
    </row>
    <row r="3733" spans="1:7" x14ac:dyDescent="0.25">
      <c r="A3733" s="20">
        <v>141650</v>
      </c>
      <c r="B3733" s="20">
        <v>803559350</v>
      </c>
      <c r="C3733" s="20" t="s">
        <v>17819</v>
      </c>
      <c r="D3733" s="20">
        <v>803559350</v>
      </c>
      <c r="E3733" s="20" t="s">
        <v>34</v>
      </c>
      <c r="F3733" s="20">
        <v>141650</v>
      </c>
      <c r="G3733" s="20" t="s">
        <v>6364</v>
      </c>
    </row>
    <row r="3734" spans="1:7" x14ac:dyDescent="0.25">
      <c r="A3734" s="20">
        <v>141239</v>
      </c>
      <c r="B3734" s="20">
        <v>950537647</v>
      </c>
      <c r="C3734" s="20" t="s">
        <v>13676</v>
      </c>
      <c r="D3734" s="20">
        <v>950537647</v>
      </c>
      <c r="E3734" s="20" t="s">
        <v>51</v>
      </c>
      <c r="F3734" s="20">
        <v>141239</v>
      </c>
      <c r="G3734" s="20" t="s">
        <v>6364</v>
      </c>
    </row>
    <row r="3735" spans="1:7" x14ac:dyDescent="0.25">
      <c r="A3735" s="20">
        <v>141941</v>
      </c>
      <c r="B3735" s="20">
        <v>931008148</v>
      </c>
      <c r="C3735" s="20" t="s">
        <v>4552</v>
      </c>
      <c r="D3735" s="20">
        <v>931008148</v>
      </c>
      <c r="E3735" s="20" t="s">
        <v>105</v>
      </c>
      <c r="F3735" s="20">
        <v>141941</v>
      </c>
      <c r="G3735" s="20" t="s">
        <v>6364</v>
      </c>
    </row>
    <row r="3736" spans="1:7" x14ac:dyDescent="0.25">
      <c r="A3736" s="20">
        <v>161074</v>
      </c>
      <c r="B3736" s="20">
        <v>925361354</v>
      </c>
      <c r="C3736" s="20" t="s">
        <v>2770</v>
      </c>
      <c r="D3736" s="20">
        <v>925361354</v>
      </c>
      <c r="E3736" s="20" t="s">
        <v>122</v>
      </c>
      <c r="F3736" s="20">
        <v>161074</v>
      </c>
      <c r="G3736" s="20" t="s">
        <v>6364</v>
      </c>
    </row>
    <row r="3737" spans="1:7" x14ac:dyDescent="0.25">
      <c r="A3737" s="20">
        <v>165606</v>
      </c>
      <c r="B3737" s="20">
        <v>917726861</v>
      </c>
      <c r="C3737" s="20" t="s">
        <v>17822</v>
      </c>
      <c r="D3737" s="20">
        <v>917726861</v>
      </c>
      <c r="E3737" s="20" t="s">
        <v>5447</v>
      </c>
      <c r="F3737" s="20">
        <v>165606</v>
      </c>
      <c r="G3737" s="20" t="s">
        <v>6364</v>
      </c>
    </row>
    <row r="3738" spans="1:7" x14ac:dyDescent="0.25">
      <c r="A3738" s="20">
        <v>163470</v>
      </c>
      <c r="B3738" s="20">
        <v>955782925</v>
      </c>
      <c r="C3738" s="20" t="s">
        <v>17824</v>
      </c>
      <c r="D3738" s="20">
        <v>955782925</v>
      </c>
      <c r="E3738" s="20" t="s">
        <v>30</v>
      </c>
      <c r="F3738" s="20">
        <v>163470</v>
      </c>
      <c r="G3738" s="20" t="s">
        <v>6364</v>
      </c>
    </row>
    <row r="3739" spans="1:7" x14ac:dyDescent="0.25">
      <c r="A3739" s="20">
        <v>138625</v>
      </c>
      <c r="B3739" s="20">
        <v>955632724</v>
      </c>
      <c r="C3739" s="20" t="s">
        <v>13686</v>
      </c>
      <c r="D3739" s="20">
        <v>955632724</v>
      </c>
      <c r="E3739" s="20" t="s">
        <v>6959</v>
      </c>
      <c r="F3739" s="20">
        <v>138625</v>
      </c>
      <c r="G3739" s="20" t="s">
        <v>6364</v>
      </c>
    </row>
    <row r="3740" spans="1:7" x14ac:dyDescent="0.25">
      <c r="A3740" s="20">
        <v>161295</v>
      </c>
      <c r="B3740" s="20">
        <v>803803113</v>
      </c>
      <c r="C3740" s="20" t="s">
        <v>13692</v>
      </c>
      <c r="D3740" s="20">
        <v>803803113</v>
      </c>
      <c r="E3740" s="20" t="s">
        <v>39</v>
      </c>
      <c r="F3740" s="20">
        <v>161295</v>
      </c>
      <c r="G3740" s="20" t="s">
        <v>6364</v>
      </c>
    </row>
    <row r="3741" spans="1:7" x14ac:dyDescent="0.25">
      <c r="A3741" s="20">
        <v>165608</v>
      </c>
      <c r="B3741" s="20">
        <v>951860014</v>
      </c>
      <c r="C3741" s="20" t="s">
        <v>17826</v>
      </c>
      <c r="D3741" s="20">
        <v>951860014</v>
      </c>
      <c r="E3741" s="20" t="s">
        <v>4433</v>
      </c>
      <c r="F3741" s="20">
        <v>165608</v>
      </c>
      <c r="G3741" s="20" t="s">
        <v>6364</v>
      </c>
    </row>
    <row r="3742" spans="1:7" x14ac:dyDescent="0.25">
      <c r="A3742" s="20">
        <v>143208</v>
      </c>
      <c r="B3742" s="20">
        <v>957451677</v>
      </c>
      <c r="C3742" s="20" t="s">
        <v>17828</v>
      </c>
      <c r="D3742" s="20">
        <v>957451677</v>
      </c>
      <c r="E3742" s="20" t="s">
        <v>5447</v>
      </c>
      <c r="F3742" s="20">
        <v>143208</v>
      </c>
      <c r="G3742" s="20" t="s">
        <v>6364</v>
      </c>
    </row>
    <row r="3743" spans="1:7" x14ac:dyDescent="0.25">
      <c r="A3743" s="20">
        <v>165257</v>
      </c>
      <c r="B3743" s="20">
        <v>911625143</v>
      </c>
      <c r="C3743" s="20" t="s">
        <v>1090</v>
      </c>
      <c r="D3743" s="20">
        <v>911625143</v>
      </c>
      <c r="E3743" s="20" t="s">
        <v>14555</v>
      </c>
      <c r="F3743" s="20">
        <v>165257</v>
      </c>
      <c r="G3743" s="20" t="s">
        <v>6364</v>
      </c>
    </row>
    <row r="3744" spans="1:7" x14ac:dyDescent="0.25">
      <c r="A3744" s="20">
        <v>143075</v>
      </c>
      <c r="B3744" s="20">
        <v>956362370</v>
      </c>
      <c r="C3744" s="20" t="s">
        <v>13697</v>
      </c>
      <c r="D3744" s="20">
        <v>956362370</v>
      </c>
      <c r="E3744" s="20" t="s">
        <v>535</v>
      </c>
      <c r="F3744" s="20">
        <v>143075</v>
      </c>
      <c r="G3744" s="20" t="s">
        <v>6364</v>
      </c>
    </row>
    <row r="3745" spans="1:7" x14ac:dyDescent="0.25">
      <c r="A3745" s="20">
        <v>142861</v>
      </c>
      <c r="B3745" s="20">
        <v>804042687</v>
      </c>
      <c r="C3745" s="20" t="s">
        <v>17830</v>
      </c>
      <c r="D3745" s="20">
        <v>804042687</v>
      </c>
      <c r="E3745" s="20" t="s">
        <v>30</v>
      </c>
      <c r="F3745" s="20">
        <v>142861</v>
      </c>
      <c r="G3745" s="20" t="s">
        <v>6364</v>
      </c>
    </row>
    <row r="3746" spans="1:7" x14ac:dyDescent="0.25">
      <c r="A3746" s="20">
        <v>163178</v>
      </c>
      <c r="B3746" s="20">
        <v>910930130</v>
      </c>
      <c r="C3746" s="20" t="s">
        <v>17832</v>
      </c>
      <c r="D3746" s="20">
        <v>910930130</v>
      </c>
      <c r="E3746" s="20" t="s">
        <v>4485</v>
      </c>
      <c r="F3746" s="20">
        <v>163178</v>
      </c>
      <c r="G3746" s="20" t="s">
        <v>6364</v>
      </c>
    </row>
    <row r="3747" spans="1:7" x14ac:dyDescent="0.25">
      <c r="A3747" s="20">
        <v>163017</v>
      </c>
      <c r="B3747" s="20" t="s">
        <v>17833</v>
      </c>
      <c r="C3747" s="20" t="s">
        <v>17834</v>
      </c>
      <c r="D3747" s="20" t="s">
        <v>17833</v>
      </c>
      <c r="E3747" s="20" t="s">
        <v>25</v>
      </c>
      <c r="F3747" s="20">
        <v>163017</v>
      </c>
      <c r="G3747" s="20" t="s">
        <v>6364</v>
      </c>
    </row>
    <row r="3748" spans="1:7" x14ac:dyDescent="0.25">
      <c r="A3748" s="20">
        <v>162472</v>
      </c>
      <c r="B3748" s="20">
        <v>928117118</v>
      </c>
      <c r="C3748" s="20" t="s">
        <v>6301</v>
      </c>
      <c r="D3748" s="20">
        <v>928117118</v>
      </c>
      <c r="E3748" s="20" t="s">
        <v>4400</v>
      </c>
      <c r="F3748" s="20">
        <v>162472</v>
      </c>
      <c r="G3748" s="20" t="s">
        <v>6364</v>
      </c>
    </row>
    <row r="3749" spans="1:7" x14ac:dyDescent="0.25">
      <c r="A3749" s="20">
        <v>140230</v>
      </c>
      <c r="B3749" s="20">
        <v>912004827</v>
      </c>
      <c r="C3749" s="20" t="s">
        <v>1091</v>
      </c>
      <c r="D3749" s="20">
        <v>912004827</v>
      </c>
      <c r="E3749" s="20" t="s">
        <v>34</v>
      </c>
      <c r="F3749" s="20">
        <v>140230</v>
      </c>
      <c r="G3749" s="20" t="s">
        <v>6364</v>
      </c>
    </row>
    <row r="3750" spans="1:7" x14ac:dyDescent="0.25">
      <c r="A3750" s="20">
        <v>161055</v>
      </c>
      <c r="B3750" s="20">
        <v>953734761</v>
      </c>
      <c r="C3750" s="20" t="s">
        <v>13707</v>
      </c>
      <c r="D3750" s="20">
        <v>953734761</v>
      </c>
      <c r="E3750" s="20" t="s">
        <v>24</v>
      </c>
      <c r="F3750" s="20">
        <v>161055</v>
      </c>
      <c r="G3750" s="20" t="s">
        <v>6364</v>
      </c>
    </row>
    <row r="3751" spans="1:7" x14ac:dyDescent="0.25">
      <c r="A3751" s="20">
        <v>140055</v>
      </c>
      <c r="B3751" s="20">
        <v>923052534</v>
      </c>
      <c r="C3751" s="20" t="s">
        <v>13717</v>
      </c>
      <c r="D3751" s="20">
        <v>923052534</v>
      </c>
      <c r="E3751" s="20" t="s">
        <v>86</v>
      </c>
      <c r="F3751" s="20">
        <v>140055</v>
      </c>
      <c r="G3751" s="20" t="s">
        <v>6364</v>
      </c>
    </row>
    <row r="3752" spans="1:7" x14ac:dyDescent="0.25">
      <c r="A3752" s="20">
        <v>163033</v>
      </c>
      <c r="B3752" s="20">
        <v>195518092</v>
      </c>
      <c r="C3752" s="20" t="s">
        <v>17837</v>
      </c>
      <c r="D3752" s="20">
        <v>195518092</v>
      </c>
      <c r="E3752" s="20" t="s">
        <v>4406</v>
      </c>
      <c r="F3752" s="20">
        <v>163033</v>
      </c>
      <c r="G3752" s="20" t="s">
        <v>6364</v>
      </c>
    </row>
    <row r="3753" spans="1:7" x14ac:dyDescent="0.25">
      <c r="A3753" s="20">
        <v>161441</v>
      </c>
      <c r="B3753" s="20">
        <v>922631841</v>
      </c>
      <c r="C3753" s="20" t="s">
        <v>13721</v>
      </c>
      <c r="D3753" s="20">
        <v>922631841</v>
      </c>
      <c r="E3753" s="20" t="s">
        <v>4485</v>
      </c>
      <c r="F3753" s="20">
        <v>161441</v>
      </c>
      <c r="G3753" s="20" t="s">
        <v>6364</v>
      </c>
    </row>
    <row r="3754" spans="1:7" x14ac:dyDescent="0.25">
      <c r="A3754" s="20">
        <v>161766</v>
      </c>
      <c r="B3754" s="20">
        <v>942779232</v>
      </c>
      <c r="C3754" s="20" t="s">
        <v>17839</v>
      </c>
      <c r="D3754" s="20">
        <v>942779232</v>
      </c>
      <c r="E3754" s="20" t="s">
        <v>6959</v>
      </c>
      <c r="F3754" s="20">
        <v>161766</v>
      </c>
      <c r="G3754" s="20" t="s">
        <v>6364</v>
      </c>
    </row>
    <row r="3755" spans="1:7" x14ac:dyDescent="0.25">
      <c r="A3755" s="20">
        <v>161111</v>
      </c>
      <c r="B3755" s="20">
        <v>920693207</v>
      </c>
      <c r="C3755" s="20" t="s">
        <v>1093</v>
      </c>
      <c r="D3755" s="20">
        <v>920693207</v>
      </c>
      <c r="E3755" s="20" t="s">
        <v>48</v>
      </c>
      <c r="F3755" s="20">
        <v>161111</v>
      </c>
      <c r="G3755" s="20" t="s">
        <v>6364</v>
      </c>
    </row>
    <row r="3756" spans="1:7" x14ac:dyDescent="0.25">
      <c r="A3756" s="20">
        <v>161040</v>
      </c>
      <c r="B3756" s="20">
        <v>929249175</v>
      </c>
      <c r="C3756" s="20" t="s">
        <v>13730</v>
      </c>
      <c r="D3756" s="20">
        <v>929249175</v>
      </c>
      <c r="E3756" s="20" t="s">
        <v>4433</v>
      </c>
      <c r="F3756" s="20">
        <v>161040</v>
      </c>
      <c r="G3756" s="20" t="s">
        <v>6364</v>
      </c>
    </row>
    <row r="3757" spans="1:7" x14ac:dyDescent="0.25">
      <c r="A3757" s="20">
        <v>163805</v>
      </c>
      <c r="B3757" s="20">
        <v>926172636</v>
      </c>
      <c r="C3757" s="20" t="s">
        <v>4365</v>
      </c>
      <c r="D3757" s="20">
        <v>926172636</v>
      </c>
      <c r="E3757" s="20" t="s">
        <v>4433</v>
      </c>
      <c r="F3757" s="20">
        <v>163805</v>
      </c>
      <c r="G3757" s="20" t="s">
        <v>6364</v>
      </c>
    </row>
    <row r="3758" spans="1:7" x14ac:dyDescent="0.25">
      <c r="A3758" s="20">
        <v>165278</v>
      </c>
      <c r="B3758" s="20">
        <v>957057128</v>
      </c>
      <c r="C3758" s="20" t="s">
        <v>1094</v>
      </c>
      <c r="D3758" s="20">
        <v>957057128</v>
      </c>
      <c r="E3758" s="20" t="s">
        <v>34</v>
      </c>
      <c r="F3758" s="20">
        <v>165278</v>
      </c>
      <c r="G3758" s="20" t="s">
        <v>6364</v>
      </c>
    </row>
    <row r="3759" spans="1:7" x14ac:dyDescent="0.25">
      <c r="A3759" s="20">
        <v>164755</v>
      </c>
      <c r="B3759" s="20">
        <v>958776056</v>
      </c>
      <c r="C3759" s="20" t="s">
        <v>17841</v>
      </c>
      <c r="D3759" s="20">
        <v>958776056</v>
      </c>
      <c r="E3759" s="20" t="s">
        <v>5447</v>
      </c>
      <c r="F3759" s="20">
        <v>164755</v>
      </c>
      <c r="G3759" s="20" t="s">
        <v>6364</v>
      </c>
    </row>
    <row r="3760" spans="1:7" x14ac:dyDescent="0.25">
      <c r="A3760" s="20">
        <v>160703</v>
      </c>
      <c r="B3760" s="20">
        <v>950594135</v>
      </c>
      <c r="C3760" s="20" t="s">
        <v>1095</v>
      </c>
      <c r="D3760" s="20">
        <v>950594135</v>
      </c>
      <c r="E3760" s="20" t="s">
        <v>34</v>
      </c>
      <c r="F3760" s="20">
        <v>160703</v>
      </c>
      <c r="G3760" s="20" t="s">
        <v>6364</v>
      </c>
    </row>
    <row r="3761" spans="1:7" x14ac:dyDescent="0.25">
      <c r="A3761" s="20">
        <v>165051</v>
      </c>
      <c r="B3761" s="20">
        <v>955185533</v>
      </c>
      <c r="C3761" s="20" t="s">
        <v>17843</v>
      </c>
      <c r="D3761" s="20">
        <v>955185533</v>
      </c>
      <c r="E3761" s="20" t="s">
        <v>34</v>
      </c>
      <c r="F3761" s="20">
        <v>165051</v>
      </c>
      <c r="G3761" s="20" t="s">
        <v>6364</v>
      </c>
    </row>
    <row r="3762" spans="1:7" x14ac:dyDescent="0.25">
      <c r="A3762" s="20">
        <v>164027</v>
      </c>
      <c r="B3762" s="20">
        <v>950658526</v>
      </c>
      <c r="C3762" s="20" t="s">
        <v>1096</v>
      </c>
      <c r="D3762" s="20">
        <v>950658526</v>
      </c>
      <c r="E3762" s="20" t="s">
        <v>39</v>
      </c>
      <c r="F3762" s="20">
        <v>164027</v>
      </c>
      <c r="G3762" s="20" t="s">
        <v>6364</v>
      </c>
    </row>
    <row r="3763" spans="1:7" x14ac:dyDescent="0.25">
      <c r="A3763" s="20">
        <v>163331</v>
      </c>
      <c r="B3763" s="20">
        <v>943867341</v>
      </c>
      <c r="C3763" s="20" t="s">
        <v>17845</v>
      </c>
      <c r="D3763" s="20">
        <v>943867341</v>
      </c>
      <c r="E3763" s="20" t="s">
        <v>4485</v>
      </c>
      <c r="F3763" s="20">
        <v>163331</v>
      </c>
      <c r="G3763" s="20" t="s">
        <v>6364</v>
      </c>
    </row>
    <row r="3764" spans="1:7" x14ac:dyDescent="0.25">
      <c r="A3764" s="20">
        <v>161613</v>
      </c>
      <c r="B3764" s="20">
        <v>955087903</v>
      </c>
      <c r="C3764" s="20" t="s">
        <v>17847</v>
      </c>
      <c r="D3764" s="20">
        <v>955087903</v>
      </c>
      <c r="E3764" s="20" t="s">
        <v>24</v>
      </c>
      <c r="F3764" s="20">
        <v>161613</v>
      </c>
      <c r="G3764" s="20" t="s">
        <v>6364</v>
      </c>
    </row>
    <row r="3765" spans="1:7" x14ac:dyDescent="0.25">
      <c r="A3765" s="20">
        <v>165555</v>
      </c>
      <c r="B3765" s="20">
        <v>953375813</v>
      </c>
      <c r="C3765" s="20" t="s">
        <v>17849</v>
      </c>
      <c r="D3765" s="20">
        <v>953375813</v>
      </c>
      <c r="E3765" s="20" t="s">
        <v>4485</v>
      </c>
      <c r="F3765" s="20">
        <v>165555</v>
      </c>
      <c r="G3765" s="20" t="s">
        <v>6364</v>
      </c>
    </row>
    <row r="3766" spans="1:7" x14ac:dyDescent="0.25">
      <c r="A3766" s="20">
        <v>164097</v>
      </c>
      <c r="B3766" s="20">
        <v>951646330</v>
      </c>
      <c r="C3766" s="20" t="s">
        <v>6311</v>
      </c>
      <c r="D3766" s="20">
        <v>951646330</v>
      </c>
      <c r="E3766" s="20" t="s">
        <v>34</v>
      </c>
      <c r="F3766" s="20">
        <v>164097</v>
      </c>
      <c r="G3766" s="20" t="s">
        <v>6364</v>
      </c>
    </row>
    <row r="3767" spans="1:7" x14ac:dyDescent="0.25">
      <c r="A3767" s="20">
        <v>156263</v>
      </c>
      <c r="B3767" s="20">
        <v>952756278</v>
      </c>
      <c r="C3767" s="20" t="s">
        <v>1097</v>
      </c>
      <c r="D3767" s="20">
        <v>952756278</v>
      </c>
      <c r="E3767" s="20" t="s">
        <v>30</v>
      </c>
      <c r="F3767" s="20">
        <v>156263</v>
      </c>
      <c r="G3767" s="20" t="s">
        <v>6364</v>
      </c>
    </row>
    <row r="3768" spans="1:7" x14ac:dyDescent="0.25">
      <c r="A3768" s="20">
        <v>141195</v>
      </c>
      <c r="B3768" s="20">
        <v>943420927</v>
      </c>
      <c r="C3768" s="20" t="s">
        <v>4202</v>
      </c>
      <c r="D3768" s="20">
        <v>943420927</v>
      </c>
      <c r="E3768" s="20" t="s">
        <v>30</v>
      </c>
      <c r="F3768" s="20">
        <v>141195</v>
      </c>
      <c r="G3768" s="20" t="s">
        <v>6364</v>
      </c>
    </row>
    <row r="3769" spans="1:7" x14ac:dyDescent="0.25">
      <c r="A3769" s="20">
        <v>164192</v>
      </c>
      <c r="B3769" s="20">
        <v>931239768</v>
      </c>
      <c r="C3769" s="20" t="s">
        <v>17851</v>
      </c>
      <c r="D3769" s="20">
        <v>931239768</v>
      </c>
      <c r="E3769" s="20" t="s">
        <v>5447</v>
      </c>
      <c r="F3769" s="20">
        <v>164192</v>
      </c>
      <c r="G3769" s="20" t="s">
        <v>6364</v>
      </c>
    </row>
    <row r="3770" spans="1:7" x14ac:dyDescent="0.25">
      <c r="A3770" s="20">
        <v>161618</v>
      </c>
      <c r="B3770" s="20">
        <v>921978318</v>
      </c>
      <c r="C3770" s="20" t="s">
        <v>1098</v>
      </c>
      <c r="D3770" s="20">
        <v>921978318</v>
      </c>
      <c r="E3770" s="20" t="s">
        <v>81</v>
      </c>
      <c r="F3770" s="20">
        <v>161618</v>
      </c>
      <c r="G3770" s="20" t="s">
        <v>6364</v>
      </c>
    </row>
    <row r="3771" spans="1:7" x14ac:dyDescent="0.25">
      <c r="A3771" s="20">
        <v>164946</v>
      </c>
      <c r="B3771" s="20">
        <v>953685674</v>
      </c>
      <c r="C3771" s="20" t="s">
        <v>17853</v>
      </c>
      <c r="D3771" s="20">
        <v>953685674</v>
      </c>
      <c r="E3771" s="20" t="s">
        <v>36</v>
      </c>
      <c r="F3771" s="20">
        <v>164946</v>
      </c>
      <c r="G3771" s="20" t="s">
        <v>6364</v>
      </c>
    </row>
    <row r="3772" spans="1:7" x14ac:dyDescent="0.25">
      <c r="A3772" s="20">
        <v>161621</v>
      </c>
      <c r="B3772" s="20">
        <v>802792929</v>
      </c>
      <c r="C3772" s="20" t="s">
        <v>4553</v>
      </c>
      <c r="D3772" s="20">
        <v>802792929</v>
      </c>
      <c r="E3772" s="20" t="s">
        <v>4485</v>
      </c>
      <c r="F3772" s="20">
        <v>161621</v>
      </c>
      <c r="G3772" s="20" t="s">
        <v>6364</v>
      </c>
    </row>
    <row r="3773" spans="1:7" x14ac:dyDescent="0.25">
      <c r="A3773" s="20">
        <v>138934</v>
      </c>
      <c r="B3773" s="20">
        <v>918210170</v>
      </c>
      <c r="C3773" s="20" t="s">
        <v>1099</v>
      </c>
      <c r="D3773" s="20">
        <v>918210170</v>
      </c>
      <c r="E3773" s="20" t="s">
        <v>39</v>
      </c>
      <c r="F3773" s="20">
        <v>138934</v>
      </c>
      <c r="G3773" s="20" t="s">
        <v>6364</v>
      </c>
    </row>
    <row r="3774" spans="1:7" x14ac:dyDescent="0.25">
      <c r="A3774" s="20">
        <v>165045</v>
      </c>
      <c r="B3774" s="20">
        <v>950729905</v>
      </c>
      <c r="C3774" s="20" t="s">
        <v>17855</v>
      </c>
      <c r="D3774" s="20">
        <v>950729905</v>
      </c>
      <c r="E3774" s="20" t="s">
        <v>5447</v>
      </c>
      <c r="F3774" s="20">
        <v>165045</v>
      </c>
      <c r="G3774" s="20" t="s">
        <v>6364</v>
      </c>
    </row>
    <row r="3775" spans="1:7" x14ac:dyDescent="0.25">
      <c r="A3775" s="20">
        <v>138116</v>
      </c>
      <c r="B3775" s="20">
        <v>924876329</v>
      </c>
      <c r="C3775" s="20" t="s">
        <v>2691</v>
      </c>
      <c r="D3775" s="20">
        <v>924876329</v>
      </c>
      <c r="E3775" s="20" t="s">
        <v>5447</v>
      </c>
      <c r="F3775" s="20">
        <v>138116</v>
      </c>
      <c r="G3775" s="20" t="s">
        <v>6364</v>
      </c>
    </row>
    <row r="3776" spans="1:7" x14ac:dyDescent="0.25">
      <c r="A3776" s="20">
        <v>164341</v>
      </c>
      <c r="B3776" s="20">
        <v>943875559</v>
      </c>
      <c r="C3776" s="20" t="s">
        <v>6317</v>
      </c>
      <c r="D3776" s="20">
        <v>943875559</v>
      </c>
      <c r="E3776" s="20" t="s">
        <v>59</v>
      </c>
      <c r="F3776" s="20">
        <v>164341</v>
      </c>
      <c r="G3776" s="20" t="s">
        <v>6364</v>
      </c>
    </row>
    <row r="3777" spans="1:7" x14ac:dyDescent="0.25">
      <c r="A3777" s="20">
        <v>139294</v>
      </c>
      <c r="B3777" s="20">
        <v>802989541</v>
      </c>
      <c r="C3777" s="20" t="s">
        <v>6319</v>
      </c>
      <c r="D3777" s="20">
        <v>802989541</v>
      </c>
      <c r="E3777" s="20" t="s">
        <v>5447</v>
      </c>
      <c r="F3777" s="20">
        <v>139294</v>
      </c>
      <c r="G3777" s="20" t="s">
        <v>6364</v>
      </c>
    </row>
    <row r="3778" spans="1:7" x14ac:dyDescent="0.25">
      <c r="A3778" s="20">
        <v>142552</v>
      </c>
      <c r="B3778" s="20">
        <v>957106297</v>
      </c>
      <c r="C3778" s="20" t="s">
        <v>1347</v>
      </c>
      <c r="D3778" s="20">
        <v>957106297</v>
      </c>
      <c r="E3778" s="20" t="s">
        <v>59</v>
      </c>
      <c r="F3778" s="20">
        <v>142552</v>
      </c>
      <c r="G3778" s="20" t="s">
        <v>6364</v>
      </c>
    </row>
    <row r="3779" spans="1:7" x14ac:dyDescent="0.25">
      <c r="A3779" s="20">
        <v>165041</v>
      </c>
      <c r="B3779" s="20">
        <v>958008112</v>
      </c>
      <c r="C3779" s="20" t="s">
        <v>17857</v>
      </c>
      <c r="D3779" s="20">
        <v>958008112</v>
      </c>
      <c r="E3779" s="20" t="s">
        <v>5447</v>
      </c>
      <c r="F3779" s="20">
        <v>165041</v>
      </c>
      <c r="G3779" s="20" t="s">
        <v>6364</v>
      </c>
    </row>
    <row r="3780" spans="1:7" x14ac:dyDescent="0.25">
      <c r="A3780" s="20">
        <v>165381</v>
      </c>
      <c r="B3780" s="20">
        <v>930821236</v>
      </c>
      <c r="C3780" s="20" t="s">
        <v>17859</v>
      </c>
      <c r="D3780" s="20">
        <v>930821236</v>
      </c>
      <c r="E3780" s="20" t="s">
        <v>5447</v>
      </c>
      <c r="F3780" s="20">
        <v>165381</v>
      </c>
      <c r="G3780" s="20" t="s">
        <v>6364</v>
      </c>
    </row>
    <row r="3781" spans="1:7" x14ac:dyDescent="0.25">
      <c r="A3781" s="20">
        <v>163569</v>
      </c>
      <c r="B3781" s="20">
        <v>940404106</v>
      </c>
      <c r="C3781" s="20" t="s">
        <v>17861</v>
      </c>
      <c r="D3781" s="20">
        <v>940404106</v>
      </c>
      <c r="E3781" s="20" t="s">
        <v>288</v>
      </c>
      <c r="F3781" s="20">
        <v>163569</v>
      </c>
      <c r="G3781" s="20" t="s">
        <v>6364</v>
      </c>
    </row>
    <row r="3782" spans="1:7" x14ac:dyDescent="0.25">
      <c r="A3782" s="20">
        <v>165634</v>
      </c>
      <c r="B3782" s="20">
        <v>915252159</v>
      </c>
      <c r="C3782" s="20" t="s">
        <v>1101</v>
      </c>
      <c r="D3782" s="20">
        <v>915252159</v>
      </c>
      <c r="E3782" s="20" t="s">
        <v>34</v>
      </c>
      <c r="F3782" s="20">
        <v>165634</v>
      </c>
      <c r="G3782" s="20" t="s">
        <v>6364</v>
      </c>
    </row>
    <row r="3783" spans="1:7" x14ac:dyDescent="0.25">
      <c r="A3783" s="20">
        <v>162152</v>
      </c>
      <c r="B3783" s="20">
        <v>956679195</v>
      </c>
      <c r="C3783" s="20" t="s">
        <v>13762</v>
      </c>
      <c r="D3783" s="20">
        <v>956679195</v>
      </c>
      <c r="E3783" s="20" t="s">
        <v>24</v>
      </c>
      <c r="F3783" s="20">
        <v>162152</v>
      </c>
      <c r="G3783" s="20" t="s">
        <v>6364</v>
      </c>
    </row>
    <row r="3784" spans="1:7" x14ac:dyDescent="0.25">
      <c r="A3784" s="20">
        <v>141396</v>
      </c>
      <c r="B3784" s="20">
        <v>915020184</v>
      </c>
      <c r="C3784" s="20" t="s">
        <v>1102</v>
      </c>
      <c r="D3784" s="20">
        <v>915020184</v>
      </c>
      <c r="E3784" s="20" t="s">
        <v>24</v>
      </c>
      <c r="F3784" s="20">
        <v>141396</v>
      </c>
      <c r="G3784" s="20" t="s">
        <v>6364</v>
      </c>
    </row>
    <row r="3785" spans="1:7" x14ac:dyDescent="0.25">
      <c r="A3785" s="20">
        <v>162293</v>
      </c>
      <c r="B3785" s="20">
        <v>943517987</v>
      </c>
      <c r="C3785" s="20" t="s">
        <v>17863</v>
      </c>
      <c r="D3785" s="20">
        <v>943517987</v>
      </c>
      <c r="E3785" s="20" t="s">
        <v>34</v>
      </c>
      <c r="F3785" s="20">
        <v>162293</v>
      </c>
      <c r="G3785" s="20" t="s">
        <v>6364</v>
      </c>
    </row>
    <row r="3786" spans="1:7" x14ac:dyDescent="0.25">
      <c r="A3786" s="20">
        <v>165235</v>
      </c>
      <c r="B3786" s="20">
        <v>940435183</v>
      </c>
      <c r="C3786" s="20" t="s">
        <v>17865</v>
      </c>
      <c r="D3786" s="20">
        <v>940435183</v>
      </c>
      <c r="E3786" s="20" t="s">
        <v>34</v>
      </c>
      <c r="F3786" s="20">
        <v>165235</v>
      </c>
      <c r="G3786" s="20" t="s">
        <v>6364</v>
      </c>
    </row>
    <row r="3787" spans="1:7" x14ac:dyDescent="0.25">
      <c r="A3787" s="20">
        <v>161954</v>
      </c>
      <c r="B3787" s="20">
        <v>1309423505</v>
      </c>
      <c r="C3787" s="20" t="s">
        <v>4203</v>
      </c>
      <c r="D3787" s="20">
        <v>1309423505</v>
      </c>
      <c r="E3787" s="20" t="s">
        <v>4485</v>
      </c>
      <c r="F3787" s="20">
        <v>161954</v>
      </c>
      <c r="G3787" s="20" t="s">
        <v>6364</v>
      </c>
    </row>
    <row r="3788" spans="1:7" x14ac:dyDescent="0.25">
      <c r="A3788" s="20">
        <v>138703</v>
      </c>
      <c r="B3788" s="20">
        <v>958387755</v>
      </c>
      <c r="C3788" s="20" t="s">
        <v>13768</v>
      </c>
      <c r="D3788" s="20">
        <v>958387755</v>
      </c>
      <c r="E3788" s="20" t="s">
        <v>34</v>
      </c>
      <c r="F3788" s="20">
        <v>138703</v>
      </c>
      <c r="G3788" s="20" t="s">
        <v>6364</v>
      </c>
    </row>
    <row r="3789" spans="1:7" x14ac:dyDescent="0.25">
      <c r="A3789" s="20">
        <v>143209</v>
      </c>
      <c r="B3789" s="20">
        <v>802484931</v>
      </c>
      <c r="C3789" s="20" t="s">
        <v>17867</v>
      </c>
      <c r="D3789" s="20">
        <v>802484931</v>
      </c>
      <c r="E3789" s="20" t="s">
        <v>5447</v>
      </c>
      <c r="F3789" s="20">
        <v>143209</v>
      </c>
      <c r="G3789" s="20" t="s">
        <v>6364</v>
      </c>
    </row>
    <row r="3790" spans="1:7" x14ac:dyDescent="0.25">
      <c r="A3790" s="20">
        <v>143654</v>
      </c>
      <c r="B3790" s="20">
        <v>928241405</v>
      </c>
      <c r="C3790" s="20" t="s">
        <v>17869</v>
      </c>
      <c r="D3790" s="20">
        <v>928241405</v>
      </c>
      <c r="E3790" s="20" t="s">
        <v>24</v>
      </c>
      <c r="F3790" s="20">
        <v>143654</v>
      </c>
      <c r="G3790" s="20" t="s">
        <v>6364</v>
      </c>
    </row>
    <row r="3791" spans="1:7" x14ac:dyDescent="0.25">
      <c r="A3791" s="20">
        <v>139686</v>
      </c>
      <c r="B3791" s="20">
        <v>950474221</v>
      </c>
      <c r="C3791" s="20" t="s">
        <v>1103</v>
      </c>
      <c r="D3791" s="20">
        <v>950474221</v>
      </c>
      <c r="E3791" s="20" t="s">
        <v>39</v>
      </c>
      <c r="F3791" s="20">
        <v>139686</v>
      </c>
      <c r="G3791" s="20" t="s">
        <v>6364</v>
      </c>
    </row>
    <row r="3792" spans="1:7" x14ac:dyDescent="0.25">
      <c r="A3792" s="20">
        <v>140606</v>
      </c>
      <c r="B3792" s="20">
        <v>925591539</v>
      </c>
      <c r="C3792" s="20" t="s">
        <v>1104</v>
      </c>
      <c r="D3792" s="20">
        <v>925591539</v>
      </c>
      <c r="E3792" s="20" t="s">
        <v>78</v>
      </c>
      <c r="F3792" s="20">
        <v>140606</v>
      </c>
      <c r="G3792" s="20" t="s">
        <v>6364</v>
      </c>
    </row>
    <row r="3793" spans="1:7" x14ac:dyDescent="0.25">
      <c r="A3793" s="20">
        <v>164590</v>
      </c>
      <c r="B3793" s="20">
        <v>1305413021</v>
      </c>
      <c r="C3793" s="20" t="s">
        <v>1105</v>
      </c>
      <c r="D3793" s="20">
        <v>1305413021</v>
      </c>
      <c r="E3793" s="20" t="s">
        <v>5447</v>
      </c>
      <c r="F3793" s="20">
        <v>164590</v>
      </c>
      <c r="G3793" s="20" t="s">
        <v>6364</v>
      </c>
    </row>
    <row r="3794" spans="1:7" x14ac:dyDescent="0.25">
      <c r="A3794" s="20">
        <v>163515</v>
      </c>
      <c r="B3794" s="20">
        <v>920376787</v>
      </c>
      <c r="C3794" s="20" t="s">
        <v>17871</v>
      </c>
      <c r="D3794" s="20">
        <v>920376787</v>
      </c>
      <c r="E3794" s="20" t="s">
        <v>5447</v>
      </c>
      <c r="F3794" s="20">
        <v>163515</v>
      </c>
      <c r="G3794" s="20" t="s">
        <v>6364</v>
      </c>
    </row>
    <row r="3795" spans="1:7" x14ac:dyDescent="0.25">
      <c r="A3795" s="20">
        <v>139779</v>
      </c>
      <c r="B3795" s="20">
        <v>910061449</v>
      </c>
      <c r="C3795" s="20" t="s">
        <v>4391</v>
      </c>
      <c r="D3795" s="20">
        <v>910061449</v>
      </c>
      <c r="E3795" s="20" t="s">
        <v>6445</v>
      </c>
      <c r="F3795" s="20">
        <v>139779</v>
      </c>
      <c r="G3795" s="20" t="s">
        <v>6364</v>
      </c>
    </row>
    <row r="3796" spans="1:7" x14ac:dyDescent="0.25">
      <c r="A3796" s="20">
        <v>161701</v>
      </c>
      <c r="B3796" s="20">
        <v>930535612</v>
      </c>
      <c r="C3796" s="20" t="s">
        <v>17873</v>
      </c>
      <c r="D3796" s="20">
        <v>930535612</v>
      </c>
      <c r="E3796" s="20" t="s">
        <v>59</v>
      </c>
      <c r="F3796" s="20">
        <v>161701</v>
      </c>
      <c r="G3796" s="20" t="s">
        <v>6364</v>
      </c>
    </row>
    <row r="3797" spans="1:7" x14ac:dyDescent="0.25">
      <c r="A3797" s="20">
        <v>139944</v>
      </c>
      <c r="B3797" s="20">
        <v>950958827</v>
      </c>
      <c r="C3797" s="20" t="s">
        <v>1503</v>
      </c>
      <c r="D3797" s="20">
        <v>950958827</v>
      </c>
      <c r="E3797" s="20" t="s">
        <v>21</v>
      </c>
      <c r="F3797" s="20">
        <v>139944</v>
      </c>
      <c r="G3797" s="20" t="s">
        <v>6364</v>
      </c>
    </row>
    <row r="3798" spans="1:7" x14ac:dyDescent="0.25">
      <c r="A3798" s="20">
        <v>143669</v>
      </c>
      <c r="B3798" s="20">
        <v>954184370</v>
      </c>
      <c r="C3798" s="20" t="s">
        <v>13785</v>
      </c>
      <c r="D3798" s="20">
        <v>954184370</v>
      </c>
      <c r="E3798" s="20" t="s">
        <v>34</v>
      </c>
      <c r="F3798" s="20">
        <v>143669</v>
      </c>
      <c r="G3798" s="20" t="s">
        <v>6364</v>
      </c>
    </row>
    <row r="3799" spans="1:7" x14ac:dyDescent="0.25">
      <c r="A3799" s="20">
        <v>156561</v>
      </c>
      <c r="B3799" s="20">
        <v>803476795</v>
      </c>
      <c r="C3799" s="20" t="s">
        <v>13789</v>
      </c>
      <c r="D3799" s="20">
        <v>803476795</v>
      </c>
      <c r="E3799" s="20" t="s">
        <v>4485</v>
      </c>
      <c r="F3799" s="20">
        <v>156561</v>
      </c>
      <c r="G3799" s="20" t="s">
        <v>6364</v>
      </c>
    </row>
    <row r="3800" spans="1:7" x14ac:dyDescent="0.25">
      <c r="A3800" s="20">
        <v>141848</v>
      </c>
      <c r="B3800" s="20">
        <v>1303473951</v>
      </c>
      <c r="C3800" s="20" t="s">
        <v>1106</v>
      </c>
      <c r="D3800" s="20">
        <v>1303473951</v>
      </c>
      <c r="E3800" s="20" t="s">
        <v>39</v>
      </c>
      <c r="F3800" s="20">
        <v>141848</v>
      </c>
      <c r="G3800" s="20" t="s">
        <v>6364</v>
      </c>
    </row>
    <row r="3801" spans="1:7" x14ac:dyDescent="0.25">
      <c r="A3801" s="20">
        <v>164286</v>
      </c>
      <c r="B3801" s="20">
        <v>1317099602</v>
      </c>
      <c r="C3801" s="20" t="s">
        <v>17875</v>
      </c>
      <c r="D3801" s="20">
        <v>1317099602</v>
      </c>
      <c r="E3801" s="20" t="s">
        <v>4485</v>
      </c>
      <c r="F3801" s="20">
        <v>164286</v>
      </c>
      <c r="G3801" s="20" t="s">
        <v>6364</v>
      </c>
    </row>
    <row r="3802" spans="1:7" x14ac:dyDescent="0.25">
      <c r="A3802" s="20">
        <v>143348</v>
      </c>
      <c r="B3802" s="20">
        <v>926067455</v>
      </c>
      <c r="C3802" s="20" t="s">
        <v>1107</v>
      </c>
      <c r="D3802" s="20">
        <v>926067455</v>
      </c>
      <c r="E3802" s="20" t="s">
        <v>122</v>
      </c>
      <c r="F3802" s="20">
        <v>143348</v>
      </c>
      <c r="G3802" s="20" t="s">
        <v>6364</v>
      </c>
    </row>
    <row r="3803" spans="1:7" x14ac:dyDescent="0.25">
      <c r="A3803" s="20">
        <v>143866</v>
      </c>
      <c r="B3803" s="20">
        <v>929276632</v>
      </c>
      <c r="C3803" s="20" t="s">
        <v>17877</v>
      </c>
      <c r="D3803" s="20">
        <v>929276632</v>
      </c>
      <c r="E3803" s="20" t="s">
        <v>25</v>
      </c>
      <c r="F3803" s="20">
        <v>143866</v>
      </c>
      <c r="G3803" s="20" t="s">
        <v>6364</v>
      </c>
    </row>
    <row r="3804" spans="1:7" x14ac:dyDescent="0.25">
      <c r="A3804" s="20">
        <v>164665</v>
      </c>
      <c r="B3804" s="20">
        <v>941755415</v>
      </c>
      <c r="C3804" s="20" t="s">
        <v>17879</v>
      </c>
      <c r="D3804" s="20">
        <v>941755415</v>
      </c>
      <c r="E3804" s="20" t="s">
        <v>59</v>
      </c>
      <c r="F3804" s="20">
        <v>164665</v>
      </c>
      <c r="G3804" s="20" t="s">
        <v>6364</v>
      </c>
    </row>
    <row r="3805" spans="1:7" x14ac:dyDescent="0.25">
      <c r="A3805" s="20">
        <v>142462</v>
      </c>
      <c r="B3805" s="20">
        <v>924491319</v>
      </c>
      <c r="C3805" s="20" t="s">
        <v>17881</v>
      </c>
      <c r="D3805" s="20">
        <v>924491319</v>
      </c>
      <c r="E3805" s="20" t="s">
        <v>30</v>
      </c>
      <c r="F3805" s="20">
        <v>142462</v>
      </c>
      <c r="G3805" s="20" t="s">
        <v>6364</v>
      </c>
    </row>
    <row r="3806" spans="1:7" x14ac:dyDescent="0.25">
      <c r="A3806" s="20">
        <v>156566</v>
      </c>
      <c r="B3806" s="20">
        <v>951864305</v>
      </c>
      <c r="C3806" s="20" t="s">
        <v>1108</v>
      </c>
      <c r="D3806" s="20">
        <v>951864305</v>
      </c>
      <c r="E3806" s="20" t="s">
        <v>5447</v>
      </c>
      <c r="F3806" s="20">
        <v>156566</v>
      </c>
      <c r="G3806" s="20" t="s">
        <v>6364</v>
      </c>
    </row>
    <row r="3807" spans="1:7" x14ac:dyDescent="0.25">
      <c r="A3807" s="20">
        <v>162165</v>
      </c>
      <c r="B3807" s="20">
        <v>919452565</v>
      </c>
      <c r="C3807" s="20" t="s">
        <v>1110</v>
      </c>
      <c r="D3807" s="20">
        <v>919452565</v>
      </c>
      <c r="E3807" s="20" t="s">
        <v>34</v>
      </c>
      <c r="F3807" s="20">
        <v>162165</v>
      </c>
      <c r="G3807" s="20" t="s">
        <v>6364</v>
      </c>
    </row>
    <row r="3808" spans="1:7" x14ac:dyDescent="0.25">
      <c r="A3808" s="20">
        <v>163798</v>
      </c>
      <c r="B3808" s="20">
        <v>957453921</v>
      </c>
      <c r="C3808" s="20" t="s">
        <v>13814</v>
      </c>
      <c r="D3808" s="20">
        <v>957453921</v>
      </c>
      <c r="E3808" s="20" t="s">
        <v>34</v>
      </c>
      <c r="F3808" s="20">
        <v>163798</v>
      </c>
      <c r="G3808" s="20" t="s">
        <v>6364</v>
      </c>
    </row>
    <row r="3809" spans="1:7" x14ac:dyDescent="0.25">
      <c r="A3809" s="20">
        <v>161617</v>
      </c>
      <c r="B3809" s="20">
        <v>1317583308</v>
      </c>
      <c r="C3809" s="20" t="s">
        <v>17883</v>
      </c>
      <c r="D3809" s="20">
        <v>1317583308</v>
      </c>
      <c r="E3809" s="20" t="s">
        <v>5447</v>
      </c>
      <c r="F3809" s="20">
        <v>161617</v>
      </c>
      <c r="G3809" s="20" t="s">
        <v>6364</v>
      </c>
    </row>
    <row r="3810" spans="1:7" x14ac:dyDescent="0.25">
      <c r="A3810" s="20">
        <v>162151</v>
      </c>
      <c r="B3810" s="20">
        <v>1207841964</v>
      </c>
      <c r="C3810" s="20" t="s">
        <v>6323</v>
      </c>
      <c r="D3810" s="20">
        <v>1207841964</v>
      </c>
      <c r="E3810" s="20" t="s">
        <v>34</v>
      </c>
      <c r="F3810" s="20">
        <v>162151</v>
      </c>
      <c r="G3810" s="20" t="s">
        <v>6364</v>
      </c>
    </row>
    <row r="3811" spans="1:7" x14ac:dyDescent="0.25">
      <c r="A3811" s="20">
        <v>164087</v>
      </c>
      <c r="B3811" s="20">
        <v>1207221084</v>
      </c>
      <c r="C3811" s="20" t="s">
        <v>1111</v>
      </c>
      <c r="D3811" s="20">
        <v>1207221084</v>
      </c>
      <c r="E3811" s="20" t="s">
        <v>34</v>
      </c>
      <c r="F3811" s="20">
        <v>164087</v>
      </c>
      <c r="G3811" s="20" t="s">
        <v>6364</v>
      </c>
    </row>
    <row r="3812" spans="1:7" x14ac:dyDescent="0.25">
      <c r="A3812" s="20">
        <v>140987</v>
      </c>
      <c r="B3812" s="20">
        <v>941576134</v>
      </c>
      <c r="C3812" s="20" t="s">
        <v>4555</v>
      </c>
      <c r="D3812" s="20">
        <v>941576134</v>
      </c>
      <c r="E3812" s="20" t="s">
        <v>30</v>
      </c>
      <c r="F3812" s="20">
        <v>140987</v>
      </c>
      <c r="G3812" s="20" t="s">
        <v>6364</v>
      </c>
    </row>
    <row r="3813" spans="1:7" x14ac:dyDescent="0.25">
      <c r="A3813" s="20">
        <v>164161</v>
      </c>
      <c r="B3813" s="20">
        <v>914958442</v>
      </c>
      <c r="C3813" s="20" t="s">
        <v>1113</v>
      </c>
      <c r="D3813" s="20">
        <v>914958442</v>
      </c>
      <c r="E3813" s="20" t="s">
        <v>81</v>
      </c>
      <c r="F3813" s="20">
        <v>164161</v>
      </c>
      <c r="G3813" s="20" t="s">
        <v>6364</v>
      </c>
    </row>
    <row r="3814" spans="1:7" x14ac:dyDescent="0.25">
      <c r="A3814" s="20">
        <v>156327</v>
      </c>
      <c r="B3814" s="20">
        <v>927726661</v>
      </c>
      <c r="C3814" s="20" t="s">
        <v>1114</v>
      </c>
      <c r="D3814" s="20">
        <v>927726661</v>
      </c>
      <c r="E3814" s="20" t="s">
        <v>24</v>
      </c>
      <c r="F3814" s="20">
        <v>156327</v>
      </c>
      <c r="G3814" s="20" t="s">
        <v>6364</v>
      </c>
    </row>
    <row r="3815" spans="1:7" x14ac:dyDescent="0.25">
      <c r="A3815" s="20">
        <v>162542</v>
      </c>
      <c r="B3815" s="20">
        <v>944308683</v>
      </c>
      <c r="C3815" s="20" t="s">
        <v>13840</v>
      </c>
      <c r="D3815" s="20">
        <v>944308683</v>
      </c>
      <c r="E3815" s="20" t="s">
        <v>34</v>
      </c>
      <c r="F3815" s="20">
        <v>162542</v>
      </c>
      <c r="G3815" s="20" t="s">
        <v>6364</v>
      </c>
    </row>
    <row r="3816" spans="1:7" x14ac:dyDescent="0.25">
      <c r="A3816" s="20">
        <v>164696</v>
      </c>
      <c r="B3816" s="20">
        <v>915269195</v>
      </c>
      <c r="C3816" s="20" t="s">
        <v>2841</v>
      </c>
      <c r="D3816" s="20">
        <v>915269195</v>
      </c>
      <c r="E3816" s="20" t="s">
        <v>25</v>
      </c>
      <c r="F3816" s="20">
        <v>164696</v>
      </c>
      <c r="G3816" s="20" t="s">
        <v>6364</v>
      </c>
    </row>
    <row r="3817" spans="1:7" x14ac:dyDescent="0.25">
      <c r="A3817" s="20">
        <v>164453</v>
      </c>
      <c r="B3817" s="20">
        <v>916687940</v>
      </c>
      <c r="C3817" s="20" t="s">
        <v>4557</v>
      </c>
      <c r="D3817" s="20">
        <v>916687940</v>
      </c>
      <c r="E3817" s="20" t="s">
        <v>4485</v>
      </c>
      <c r="F3817" s="20">
        <v>164453</v>
      </c>
      <c r="G3817" s="20" t="s">
        <v>6364</v>
      </c>
    </row>
    <row r="3818" spans="1:7" x14ac:dyDescent="0.25">
      <c r="A3818" s="20">
        <v>141532</v>
      </c>
      <c r="B3818" s="20">
        <v>921974648</v>
      </c>
      <c r="C3818" s="20" t="s">
        <v>4558</v>
      </c>
      <c r="D3818" s="20">
        <v>921974648</v>
      </c>
      <c r="E3818" s="20" t="s">
        <v>51</v>
      </c>
      <c r="F3818" s="20">
        <v>141532</v>
      </c>
      <c r="G3818" s="20" t="s">
        <v>6364</v>
      </c>
    </row>
    <row r="3819" spans="1:7" x14ac:dyDescent="0.25">
      <c r="A3819" s="20">
        <v>142796</v>
      </c>
      <c r="B3819" s="20">
        <v>952511574</v>
      </c>
      <c r="C3819" s="20" t="s">
        <v>1116</v>
      </c>
      <c r="D3819" s="20">
        <v>952511574</v>
      </c>
      <c r="E3819" s="20" t="s">
        <v>122</v>
      </c>
      <c r="F3819" s="20">
        <v>142796</v>
      </c>
      <c r="G3819" s="20" t="s">
        <v>6364</v>
      </c>
    </row>
    <row r="3820" spans="1:7" x14ac:dyDescent="0.25">
      <c r="A3820" s="20">
        <v>161930</v>
      </c>
      <c r="B3820" s="20">
        <v>955571286</v>
      </c>
      <c r="C3820" s="20" t="s">
        <v>17886</v>
      </c>
      <c r="D3820" s="20">
        <v>955571286</v>
      </c>
      <c r="E3820" s="20" t="s">
        <v>5447</v>
      </c>
      <c r="F3820" s="20">
        <v>161930</v>
      </c>
      <c r="G3820" s="20" t="s">
        <v>6364</v>
      </c>
    </row>
    <row r="3821" spans="1:7" x14ac:dyDescent="0.25">
      <c r="A3821" s="20">
        <v>165382</v>
      </c>
      <c r="B3821" s="20">
        <v>950895136</v>
      </c>
      <c r="C3821" s="20" t="s">
        <v>17888</v>
      </c>
      <c r="D3821" s="20">
        <v>950895136</v>
      </c>
      <c r="E3821" s="20" t="s">
        <v>5447</v>
      </c>
      <c r="F3821" s="20">
        <v>165382</v>
      </c>
      <c r="G3821" s="20" t="s">
        <v>6364</v>
      </c>
    </row>
    <row r="3822" spans="1:7" x14ac:dyDescent="0.25">
      <c r="A3822" s="20">
        <v>139946</v>
      </c>
      <c r="B3822" s="20">
        <v>953712494</v>
      </c>
      <c r="C3822" s="20" t="s">
        <v>1117</v>
      </c>
      <c r="D3822" s="20">
        <v>953712494</v>
      </c>
      <c r="E3822" s="20" t="s">
        <v>5534</v>
      </c>
      <c r="F3822" s="20">
        <v>139946</v>
      </c>
      <c r="G3822" s="20" t="s">
        <v>6364</v>
      </c>
    </row>
    <row r="3823" spans="1:7" x14ac:dyDescent="0.25">
      <c r="A3823" s="20">
        <v>143000</v>
      </c>
      <c r="B3823" s="20">
        <v>929735876</v>
      </c>
      <c r="C3823" s="20" t="s">
        <v>13867</v>
      </c>
      <c r="D3823" s="20">
        <v>929735876</v>
      </c>
      <c r="E3823" s="20" t="s">
        <v>5447</v>
      </c>
      <c r="F3823" s="20">
        <v>143000</v>
      </c>
      <c r="G3823" s="20" t="s">
        <v>6364</v>
      </c>
    </row>
    <row r="3824" spans="1:7" x14ac:dyDescent="0.25">
      <c r="A3824" s="20">
        <v>145901</v>
      </c>
      <c r="B3824" s="20">
        <v>941079584</v>
      </c>
      <c r="C3824" s="20" t="s">
        <v>17890</v>
      </c>
      <c r="D3824" s="20">
        <v>941079584</v>
      </c>
      <c r="E3824" s="20" t="s">
        <v>30</v>
      </c>
      <c r="F3824" s="20">
        <v>145901</v>
      </c>
      <c r="G3824" s="20" t="s">
        <v>6364</v>
      </c>
    </row>
    <row r="3825" spans="1:7" x14ac:dyDescent="0.25">
      <c r="A3825" s="20">
        <v>164013</v>
      </c>
      <c r="B3825" s="20">
        <v>951917186</v>
      </c>
      <c r="C3825" s="20" t="s">
        <v>17892</v>
      </c>
      <c r="D3825" s="20">
        <v>951917186</v>
      </c>
      <c r="E3825" s="20" t="s">
        <v>14555</v>
      </c>
      <c r="F3825" s="20">
        <v>164013</v>
      </c>
      <c r="G3825" s="20" t="s">
        <v>6364</v>
      </c>
    </row>
    <row r="3826" spans="1:7" x14ac:dyDescent="0.25">
      <c r="A3826" s="20">
        <v>160786</v>
      </c>
      <c r="B3826" s="20">
        <v>957963002</v>
      </c>
      <c r="C3826" s="20" t="s">
        <v>17894</v>
      </c>
      <c r="D3826" s="20">
        <v>957963002</v>
      </c>
      <c r="E3826" s="20" t="s">
        <v>18</v>
      </c>
      <c r="F3826" s="20">
        <v>160786</v>
      </c>
      <c r="G3826" s="20" t="s">
        <v>6364</v>
      </c>
    </row>
    <row r="3827" spans="1:7" x14ac:dyDescent="0.25">
      <c r="A3827" s="20">
        <v>163823</v>
      </c>
      <c r="B3827" s="20">
        <v>927115931</v>
      </c>
      <c r="C3827" s="20" t="s">
        <v>1118</v>
      </c>
      <c r="D3827" s="20">
        <v>927115931</v>
      </c>
      <c r="E3827" s="20" t="s">
        <v>54</v>
      </c>
      <c r="F3827" s="20">
        <v>163823</v>
      </c>
      <c r="G3827" s="20" t="s">
        <v>6364</v>
      </c>
    </row>
    <row r="3828" spans="1:7" x14ac:dyDescent="0.25">
      <c r="A3828" s="20">
        <v>139571</v>
      </c>
      <c r="B3828" s="20">
        <v>919949958</v>
      </c>
      <c r="C3828" s="20" t="s">
        <v>1119</v>
      </c>
      <c r="D3828" s="20">
        <v>919949958</v>
      </c>
      <c r="E3828" s="20" t="s">
        <v>252</v>
      </c>
      <c r="F3828" s="20">
        <v>139571</v>
      </c>
      <c r="G3828" s="20" t="s">
        <v>6364</v>
      </c>
    </row>
    <row r="3829" spans="1:7" x14ac:dyDescent="0.25">
      <c r="A3829" s="20">
        <v>141078</v>
      </c>
      <c r="B3829" s="20">
        <v>940719925</v>
      </c>
      <c r="C3829" s="20" t="s">
        <v>1469</v>
      </c>
      <c r="D3829" s="20">
        <v>940719925</v>
      </c>
      <c r="E3829" s="20" t="s">
        <v>314</v>
      </c>
      <c r="F3829" s="20">
        <v>141078</v>
      </c>
      <c r="G3829" s="20" t="s">
        <v>6364</v>
      </c>
    </row>
    <row r="3830" spans="1:7" x14ac:dyDescent="0.25">
      <c r="A3830" s="20">
        <v>140405</v>
      </c>
      <c r="B3830" s="20">
        <v>1314051572</v>
      </c>
      <c r="C3830" s="20" t="s">
        <v>1120</v>
      </c>
      <c r="D3830" s="20">
        <v>1314051572</v>
      </c>
      <c r="E3830" s="20" t="s">
        <v>5447</v>
      </c>
      <c r="F3830" s="20">
        <v>140405</v>
      </c>
      <c r="G3830" s="20" t="s">
        <v>6364</v>
      </c>
    </row>
    <row r="3831" spans="1:7" x14ac:dyDescent="0.25">
      <c r="A3831" s="20">
        <v>163326</v>
      </c>
      <c r="B3831" s="20">
        <v>931731285</v>
      </c>
      <c r="C3831" s="20" t="s">
        <v>17896</v>
      </c>
      <c r="D3831" s="20">
        <v>931731285</v>
      </c>
      <c r="E3831" s="20" t="s">
        <v>5447</v>
      </c>
      <c r="F3831" s="20">
        <v>163326</v>
      </c>
      <c r="G3831" s="20" t="s">
        <v>6364</v>
      </c>
    </row>
    <row r="3832" spans="1:7" x14ac:dyDescent="0.25">
      <c r="A3832" s="20">
        <v>142782</v>
      </c>
      <c r="B3832" s="20">
        <v>1208096238</v>
      </c>
      <c r="C3832" s="20" t="s">
        <v>17898</v>
      </c>
      <c r="D3832" s="20">
        <v>1208096238</v>
      </c>
      <c r="E3832" s="20" t="s">
        <v>34</v>
      </c>
      <c r="F3832" s="20">
        <v>142782</v>
      </c>
      <c r="G3832" s="20" t="s">
        <v>6364</v>
      </c>
    </row>
    <row r="3833" spans="1:7" x14ac:dyDescent="0.25">
      <c r="A3833" s="20">
        <v>163191</v>
      </c>
      <c r="B3833" s="20">
        <v>928674332</v>
      </c>
      <c r="C3833" s="20" t="s">
        <v>17900</v>
      </c>
      <c r="D3833" s="20">
        <v>928674332</v>
      </c>
      <c r="E3833" s="20" t="s">
        <v>5447</v>
      </c>
      <c r="F3833" s="20">
        <v>163191</v>
      </c>
      <c r="G3833" s="20" t="s">
        <v>6364</v>
      </c>
    </row>
    <row r="3834" spans="1:7" x14ac:dyDescent="0.25">
      <c r="A3834" s="20">
        <v>162621</v>
      </c>
      <c r="B3834" s="20">
        <v>955729082</v>
      </c>
      <c r="C3834" s="20" t="s">
        <v>13875</v>
      </c>
      <c r="D3834" s="20">
        <v>955729082</v>
      </c>
      <c r="E3834" s="20" t="s">
        <v>30</v>
      </c>
      <c r="F3834" s="20">
        <v>162621</v>
      </c>
      <c r="G3834" s="20" t="s">
        <v>6364</v>
      </c>
    </row>
    <row r="3835" spans="1:7" x14ac:dyDescent="0.25">
      <c r="A3835" s="20">
        <v>163327</v>
      </c>
      <c r="B3835" s="20">
        <v>926879560</v>
      </c>
      <c r="C3835" s="20" t="s">
        <v>17902</v>
      </c>
      <c r="D3835" s="20">
        <v>926879560</v>
      </c>
      <c r="E3835" s="20" t="s">
        <v>4485</v>
      </c>
      <c r="F3835" s="20">
        <v>163327</v>
      </c>
      <c r="G3835" s="20" t="s">
        <v>6364</v>
      </c>
    </row>
    <row r="3836" spans="1:7" x14ac:dyDescent="0.25">
      <c r="A3836" s="20">
        <v>156567</v>
      </c>
      <c r="B3836" s="20">
        <v>957023666</v>
      </c>
      <c r="C3836" s="20" t="s">
        <v>17904</v>
      </c>
      <c r="D3836" s="20">
        <v>957023666</v>
      </c>
      <c r="E3836" s="20" t="s">
        <v>5447</v>
      </c>
      <c r="F3836" s="20">
        <v>156567</v>
      </c>
      <c r="G3836" s="20" t="s">
        <v>6364</v>
      </c>
    </row>
    <row r="3837" spans="1:7" x14ac:dyDescent="0.25">
      <c r="A3837" s="20">
        <v>165232</v>
      </c>
      <c r="B3837" s="20">
        <v>932512585</v>
      </c>
      <c r="C3837" s="20" t="s">
        <v>17906</v>
      </c>
      <c r="D3837" s="20">
        <v>932512585</v>
      </c>
      <c r="E3837" s="20" t="s">
        <v>4404</v>
      </c>
      <c r="F3837" s="20">
        <v>165232</v>
      </c>
      <c r="G3837" s="20" t="s">
        <v>6364</v>
      </c>
    </row>
    <row r="3838" spans="1:7" x14ac:dyDescent="0.25">
      <c r="A3838" s="20">
        <v>140286</v>
      </c>
      <c r="B3838" s="20">
        <v>1350899397</v>
      </c>
      <c r="C3838" s="20" t="s">
        <v>2669</v>
      </c>
      <c r="D3838" s="20">
        <v>1350899397</v>
      </c>
      <c r="E3838" s="20" t="s">
        <v>81</v>
      </c>
      <c r="F3838" s="20">
        <v>140286</v>
      </c>
      <c r="G3838" s="20" t="s">
        <v>6364</v>
      </c>
    </row>
    <row r="3839" spans="1:7" x14ac:dyDescent="0.25">
      <c r="A3839" s="20">
        <v>141531</v>
      </c>
      <c r="B3839" s="20">
        <v>954775045</v>
      </c>
      <c r="C3839" s="20" t="s">
        <v>1121</v>
      </c>
      <c r="D3839" s="20">
        <v>954775045</v>
      </c>
      <c r="E3839" s="20" t="s">
        <v>54</v>
      </c>
      <c r="F3839" s="20">
        <v>141531</v>
      </c>
      <c r="G3839" s="20" t="s">
        <v>6364</v>
      </c>
    </row>
    <row r="3840" spans="1:7" x14ac:dyDescent="0.25">
      <c r="A3840" s="20">
        <v>142793</v>
      </c>
      <c r="B3840" s="20">
        <v>1207373273</v>
      </c>
      <c r="C3840" s="20" t="s">
        <v>1122</v>
      </c>
      <c r="D3840" s="20">
        <v>1207373273</v>
      </c>
      <c r="E3840" s="20" t="s">
        <v>24</v>
      </c>
      <c r="F3840" s="20">
        <v>142793</v>
      </c>
      <c r="G3840" s="20" t="s">
        <v>6364</v>
      </c>
    </row>
    <row r="3841" spans="1:7" x14ac:dyDescent="0.25">
      <c r="A3841" s="20">
        <v>140118</v>
      </c>
      <c r="B3841" s="20">
        <v>925019374</v>
      </c>
      <c r="C3841" s="20" t="s">
        <v>1123</v>
      </c>
      <c r="D3841" s="20">
        <v>925019374</v>
      </c>
      <c r="E3841" s="20" t="s">
        <v>70</v>
      </c>
      <c r="F3841" s="20">
        <v>140118</v>
      </c>
      <c r="G3841" s="20" t="s">
        <v>6364</v>
      </c>
    </row>
    <row r="3842" spans="1:7" x14ac:dyDescent="0.25">
      <c r="A3842" s="20">
        <v>162346</v>
      </c>
      <c r="B3842" s="20">
        <v>924410731</v>
      </c>
      <c r="C3842" s="20" t="s">
        <v>13883</v>
      </c>
      <c r="D3842" s="20">
        <v>924410731</v>
      </c>
      <c r="E3842" s="20" t="s">
        <v>4485</v>
      </c>
      <c r="F3842" s="20">
        <v>162346</v>
      </c>
      <c r="G3842" s="20" t="s">
        <v>6364</v>
      </c>
    </row>
    <row r="3843" spans="1:7" x14ac:dyDescent="0.25">
      <c r="A3843" s="20">
        <v>140645</v>
      </c>
      <c r="B3843" s="20">
        <v>1308273166</v>
      </c>
      <c r="C3843" s="20" t="s">
        <v>1124</v>
      </c>
      <c r="D3843" s="20">
        <v>1308273166</v>
      </c>
      <c r="E3843" s="20" t="s">
        <v>39</v>
      </c>
      <c r="F3843" s="20">
        <v>140645</v>
      </c>
      <c r="G3843" s="20" t="s">
        <v>6364</v>
      </c>
    </row>
    <row r="3844" spans="1:7" x14ac:dyDescent="0.25">
      <c r="A3844" s="20">
        <v>162101</v>
      </c>
      <c r="B3844" s="20">
        <v>850895285</v>
      </c>
      <c r="C3844" s="20" t="s">
        <v>6327</v>
      </c>
      <c r="D3844" s="20">
        <v>850895285</v>
      </c>
      <c r="E3844" s="20" t="s">
        <v>34</v>
      </c>
      <c r="F3844" s="20">
        <v>162101</v>
      </c>
      <c r="G3844" s="20" t="s">
        <v>6364</v>
      </c>
    </row>
    <row r="3845" spans="1:7" x14ac:dyDescent="0.25">
      <c r="A3845" s="20">
        <v>141988</v>
      </c>
      <c r="B3845" s="20">
        <v>930973276</v>
      </c>
      <c r="C3845" s="20" t="s">
        <v>1125</v>
      </c>
      <c r="D3845" s="20">
        <v>930973276</v>
      </c>
      <c r="E3845" s="20" t="s">
        <v>86</v>
      </c>
      <c r="F3845" s="20">
        <v>141988</v>
      </c>
      <c r="G3845" s="20" t="s">
        <v>6364</v>
      </c>
    </row>
    <row r="3846" spans="1:7" x14ac:dyDescent="0.25">
      <c r="A3846" s="20">
        <v>161551</v>
      </c>
      <c r="B3846" s="20">
        <v>932199409</v>
      </c>
      <c r="C3846" s="20" t="s">
        <v>17908</v>
      </c>
      <c r="D3846" s="20">
        <v>932199409</v>
      </c>
      <c r="E3846" s="20" t="s">
        <v>34</v>
      </c>
      <c r="F3846" s="20">
        <v>161551</v>
      </c>
      <c r="G3846" s="20" t="s">
        <v>6364</v>
      </c>
    </row>
    <row r="3847" spans="1:7" x14ac:dyDescent="0.25">
      <c r="A3847" s="20">
        <v>143220</v>
      </c>
      <c r="B3847" s="20">
        <v>1316958907</v>
      </c>
      <c r="C3847" s="20" t="s">
        <v>17910</v>
      </c>
      <c r="D3847" s="20">
        <v>1316958907</v>
      </c>
      <c r="E3847" s="20" t="s">
        <v>25</v>
      </c>
      <c r="F3847" s="20">
        <v>143220</v>
      </c>
      <c r="G3847" s="20" t="s">
        <v>6364</v>
      </c>
    </row>
    <row r="3848" spans="1:7" x14ac:dyDescent="0.25">
      <c r="A3848" s="20">
        <v>143436</v>
      </c>
      <c r="B3848" s="20">
        <v>956144398</v>
      </c>
      <c r="C3848" s="20" t="s">
        <v>1126</v>
      </c>
      <c r="D3848" s="20">
        <v>956144398</v>
      </c>
      <c r="E3848" s="20" t="s">
        <v>4462</v>
      </c>
      <c r="F3848" s="20">
        <v>143436</v>
      </c>
      <c r="G3848" s="20" t="s">
        <v>6364</v>
      </c>
    </row>
    <row r="3849" spans="1:7" x14ac:dyDescent="0.25">
      <c r="A3849" s="20">
        <v>156308</v>
      </c>
      <c r="B3849" s="20">
        <v>801963265</v>
      </c>
      <c r="C3849" s="20" t="s">
        <v>1128</v>
      </c>
      <c r="D3849" s="20">
        <v>801963265</v>
      </c>
      <c r="E3849" s="20" t="s">
        <v>21</v>
      </c>
      <c r="F3849" s="20">
        <v>156308</v>
      </c>
      <c r="G3849" s="20" t="s">
        <v>6364</v>
      </c>
    </row>
    <row r="3850" spans="1:7" x14ac:dyDescent="0.25">
      <c r="A3850" s="20">
        <v>162789</v>
      </c>
      <c r="B3850" s="20">
        <v>926131624</v>
      </c>
      <c r="C3850" s="20" t="s">
        <v>13895</v>
      </c>
      <c r="D3850" s="20">
        <v>926131624</v>
      </c>
      <c r="E3850" s="20" t="s">
        <v>122</v>
      </c>
      <c r="F3850" s="20">
        <v>162789</v>
      </c>
      <c r="G3850" s="20" t="s">
        <v>6364</v>
      </c>
    </row>
    <row r="3851" spans="1:7" x14ac:dyDescent="0.25">
      <c r="A3851" s="20">
        <v>138901</v>
      </c>
      <c r="B3851" s="20">
        <v>928147537</v>
      </c>
      <c r="C3851" s="20" t="s">
        <v>13899</v>
      </c>
      <c r="D3851" s="20">
        <v>928147537</v>
      </c>
      <c r="E3851" s="20" t="s">
        <v>5447</v>
      </c>
      <c r="F3851" s="20">
        <v>138901</v>
      </c>
      <c r="G3851" s="20" t="s">
        <v>6364</v>
      </c>
    </row>
    <row r="3852" spans="1:7" x14ac:dyDescent="0.25">
      <c r="A3852" s="20">
        <v>139439</v>
      </c>
      <c r="B3852" s="20">
        <v>940185192</v>
      </c>
      <c r="C3852" s="20" t="s">
        <v>6329</v>
      </c>
      <c r="D3852" s="20">
        <v>940185192</v>
      </c>
      <c r="E3852" s="20" t="s">
        <v>5447</v>
      </c>
      <c r="F3852" s="20">
        <v>139439</v>
      </c>
      <c r="G3852" s="20" t="s">
        <v>6364</v>
      </c>
    </row>
    <row r="3853" spans="1:7" x14ac:dyDescent="0.25">
      <c r="A3853" s="20">
        <v>165399</v>
      </c>
      <c r="B3853" s="20">
        <v>926116682</v>
      </c>
      <c r="C3853" s="20" t="s">
        <v>13904</v>
      </c>
      <c r="D3853" s="20">
        <v>926116682</v>
      </c>
      <c r="E3853" s="20" t="s">
        <v>5534</v>
      </c>
      <c r="F3853" s="20">
        <v>165399</v>
      </c>
      <c r="G3853" s="20" t="s">
        <v>6364</v>
      </c>
    </row>
    <row r="3854" spans="1:7" x14ac:dyDescent="0.25">
      <c r="A3854" s="20">
        <v>161720</v>
      </c>
      <c r="B3854" s="20">
        <v>958290645</v>
      </c>
      <c r="C3854" s="20" t="s">
        <v>13908</v>
      </c>
      <c r="D3854" s="20">
        <v>958290645</v>
      </c>
      <c r="E3854" s="20" t="s">
        <v>24</v>
      </c>
      <c r="F3854" s="20">
        <v>161720</v>
      </c>
      <c r="G3854" s="20" t="s">
        <v>6364</v>
      </c>
    </row>
    <row r="3855" spans="1:7" x14ac:dyDescent="0.25">
      <c r="A3855" s="20">
        <v>139438</v>
      </c>
      <c r="B3855" s="20">
        <v>957732860</v>
      </c>
      <c r="C3855" s="20" t="s">
        <v>13913</v>
      </c>
      <c r="D3855" s="20">
        <v>957732860</v>
      </c>
      <c r="E3855" s="20" t="s">
        <v>34</v>
      </c>
      <c r="F3855" s="20">
        <v>139438</v>
      </c>
      <c r="G3855" s="20" t="s">
        <v>6364</v>
      </c>
    </row>
    <row r="3856" spans="1:7" x14ac:dyDescent="0.25">
      <c r="A3856" s="20">
        <v>162193</v>
      </c>
      <c r="B3856" s="20">
        <v>916823099</v>
      </c>
      <c r="C3856" s="20" t="s">
        <v>13917</v>
      </c>
      <c r="D3856" s="20">
        <v>916823099</v>
      </c>
      <c r="E3856" s="20" t="s">
        <v>5447</v>
      </c>
      <c r="F3856" s="20">
        <v>162193</v>
      </c>
      <c r="G3856" s="20" t="s">
        <v>6364</v>
      </c>
    </row>
    <row r="3857" spans="1:7" x14ac:dyDescent="0.25">
      <c r="A3857" s="20">
        <v>142301</v>
      </c>
      <c r="B3857" s="20">
        <v>925202608</v>
      </c>
      <c r="C3857" s="20" t="s">
        <v>17912</v>
      </c>
      <c r="D3857" s="20">
        <v>925202608</v>
      </c>
      <c r="E3857" s="20" t="s">
        <v>14555</v>
      </c>
      <c r="F3857" s="20">
        <v>142301</v>
      </c>
      <c r="G3857" s="20" t="s">
        <v>6364</v>
      </c>
    </row>
    <row r="3858" spans="1:7" x14ac:dyDescent="0.25">
      <c r="A3858" s="20">
        <v>165119</v>
      </c>
      <c r="B3858" s="20">
        <v>943702456</v>
      </c>
      <c r="C3858" s="20" t="s">
        <v>1129</v>
      </c>
      <c r="D3858" s="20">
        <v>943702456</v>
      </c>
      <c r="E3858" s="20" t="s">
        <v>20</v>
      </c>
      <c r="F3858" s="20">
        <v>165119</v>
      </c>
      <c r="G3858" s="20" t="s">
        <v>6364</v>
      </c>
    </row>
    <row r="3859" spans="1:7" x14ac:dyDescent="0.25">
      <c r="A3859" s="20">
        <v>162016</v>
      </c>
      <c r="B3859" s="20">
        <v>952639771</v>
      </c>
      <c r="C3859" s="20" t="s">
        <v>13922</v>
      </c>
      <c r="D3859" s="20">
        <v>952639771</v>
      </c>
      <c r="E3859" s="20" t="s">
        <v>25</v>
      </c>
      <c r="F3859" s="20">
        <v>162016</v>
      </c>
      <c r="G3859" s="20" t="s">
        <v>6364</v>
      </c>
    </row>
    <row r="3860" spans="1:7" x14ac:dyDescent="0.25">
      <c r="A3860" s="20">
        <v>141002</v>
      </c>
      <c r="B3860" s="20">
        <v>913447025</v>
      </c>
      <c r="C3860" s="20" t="s">
        <v>1130</v>
      </c>
      <c r="D3860" s="20">
        <v>913447025</v>
      </c>
      <c r="E3860" s="20" t="s">
        <v>34</v>
      </c>
      <c r="F3860" s="20">
        <v>141002</v>
      </c>
      <c r="G3860" s="20" t="s">
        <v>6364</v>
      </c>
    </row>
    <row r="3861" spans="1:7" x14ac:dyDescent="0.25">
      <c r="A3861" s="20">
        <v>163485</v>
      </c>
      <c r="B3861" s="20">
        <v>952087740</v>
      </c>
      <c r="C3861" s="20" t="s">
        <v>4562</v>
      </c>
      <c r="D3861" s="20">
        <v>952087740</v>
      </c>
      <c r="E3861" s="20" t="s">
        <v>51</v>
      </c>
      <c r="F3861" s="20">
        <v>163485</v>
      </c>
      <c r="G3861" s="20" t="s">
        <v>6364</v>
      </c>
    </row>
    <row r="3862" spans="1:7" x14ac:dyDescent="0.25">
      <c r="A3862" s="20">
        <v>141342</v>
      </c>
      <c r="B3862" s="20">
        <v>957128176</v>
      </c>
      <c r="C3862" s="20" t="s">
        <v>1131</v>
      </c>
      <c r="D3862" s="20">
        <v>957128176</v>
      </c>
      <c r="E3862" s="20" t="s">
        <v>36</v>
      </c>
      <c r="F3862" s="20">
        <v>141342</v>
      </c>
      <c r="G3862" s="20" t="s">
        <v>6364</v>
      </c>
    </row>
    <row r="3863" spans="1:7" x14ac:dyDescent="0.25">
      <c r="A3863" s="20">
        <v>162549</v>
      </c>
      <c r="B3863" s="20">
        <v>1207263193</v>
      </c>
      <c r="C3863" s="20" t="s">
        <v>1132</v>
      </c>
      <c r="D3863" s="20">
        <v>1207263193</v>
      </c>
      <c r="E3863" s="20" t="s">
        <v>535</v>
      </c>
      <c r="F3863" s="20">
        <v>162549</v>
      </c>
      <c r="G3863" s="20" t="s">
        <v>6364</v>
      </c>
    </row>
    <row r="3864" spans="1:7" x14ac:dyDescent="0.25">
      <c r="A3864" s="20">
        <v>143025</v>
      </c>
      <c r="B3864" s="20">
        <v>940231848</v>
      </c>
      <c r="C3864" s="20" t="s">
        <v>1470</v>
      </c>
      <c r="D3864" s="20">
        <v>940231848</v>
      </c>
      <c r="E3864" s="20" t="s">
        <v>4406</v>
      </c>
      <c r="F3864" s="20">
        <v>143025</v>
      </c>
      <c r="G3864" s="20" t="s">
        <v>6364</v>
      </c>
    </row>
    <row r="3865" spans="1:7" x14ac:dyDescent="0.25">
      <c r="A3865" s="20">
        <v>164294</v>
      </c>
      <c r="B3865" s="20">
        <v>913153284</v>
      </c>
      <c r="C3865" s="20" t="s">
        <v>1133</v>
      </c>
      <c r="D3865" s="20">
        <v>913153284</v>
      </c>
      <c r="E3865" s="20" t="s">
        <v>34</v>
      </c>
      <c r="F3865" s="20">
        <v>164294</v>
      </c>
      <c r="G3865" s="20" t="s">
        <v>6364</v>
      </c>
    </row>
    <row r="3866" spans="1:7" x14ac:dyDescent="0.25">
      <c r="A3866" s="20">
        <v>140316</v>
      </c>
      <c r="B3866" s="20">
        <v>919970236</v>
      </c>
      <c r="C3866" s="20" t="s">
        <v>13933</v>
      </c>
      <c r="D3866" s="20">
        <v>919970236</v>
      </c>
      <c r="E3866" s="20" t="s">
        <v>4450</v>
      </c>
      <c r="F3866" s="20">
        <v>140316</v>
      </c>
      <c r="G3866" s="20" t="s">
        <v>6364</v>
      </c>
    </row>
    <row r="3867" spans="1:7" x14ac:dyDescent="0.25">
      <c r="A3867" s="20">
        <v>156573</v>
      </c>
      <c r="B3867" s="20">
        <v>922456702</v>
      </c>
      <c r="C3867" s="20" t="s">
        <v>1548</v>
      </c>
      <c r="D3867" s="20">
        <v>922456702</v>
      </c>
      <c r="E3867" s="20" t="s">
        <v>34</v>
      </c>
      <c r="F3867" s="20">
        <v>156573</v>
      </c>
      <c r="G3867" s="20" t="s">
        <v>6364</v>
      </c>
    </row>
    <row r="3868" spans="1:7" x14ac:dyDescent="0.25">
      <c r="A3868" s="20">
        <v>140502</v>
      </c>
      <c r="B3868" s="20">
        <v>952604866</v>
      </c>
      <c r="C3868" s="20" t="s">
        <v>1134</v>
      </c>
      <c r="D3868" s="20">
        <v>952604866</v>
      </c>
      <c r="E3868" s="20" t="s">
        <v>24</v>
      </c>
      <c r="F3868" s="20">
        <v>140502</v>
      </c>
      <c r="G3868" s="20" t="s">
        <v>6364</v>
      </c>
    </row>
    <row r="3869" spans="1:7" x14ac:dyDescent="0.25">
      <c r="A3869" s="20">
        <v>139868</v>
      </c>
      <c r="B3869" s="20">
        <v>953266640</v>
      </c>
      <c r="C3869" s="20" t="s">
        <v>2652</v>
      </c>
      <c r="D3869" s="20">
        <v>953266640</v>
      </c>
      <c r="E3869" s="20" t="s">
        <v>5447</v>
      </c>
      <c r="F3869" s="20">
        <v>139868</v>
      </c>
      <c r="G3869" s="20" t="s">
        <v>6364</v>
      </c>
    </row>
    <row r="3870" spans="1:7" x14ac:dyDescent="0.25">
      <c r="A3870" s="20">
        <v>164390</v>
      </c>
      <c r="B3870" s="20">
        <v>956761837</v>
      </c>
      <c r="C3870" s="20" t="s">
        <v>13946</v>
      </c>
      <c r="D3870" s="20">
        <v>956761837</v>
      </c>
      <c r="E3870" s="20" t="s">
        <v>4485</v>
      </c>
      <c r="F3870" s="20">
        <v>164390</v>
      </c>
      <c r="G3870" s="20" t="s">
        <v>6364</v>
      </c>
    </row>
    <row r="3871" spans="1:7" x14ac:dyDescent="0.25">
      <c r="A3871" s="20">
        <v>161077</v>
      </c>
      <c r="B3871" s="20">
        <v>952149219</v>
      </c>
      <c r="C3871" s="20" t="s">
        <v>6331</v>
      </c>
      <c r="D3871" s="20">
        <v>952149219</v>
      </c>
      <c r="E3871" s="20" t="s">
        <v>4470</v>
      </c>
      <c r="F3871" s="20">
        <v>161077</v>
      </c>
      <c r="G3871" s="20" t="s">
        <v>6364</v>
      </c>
    </row>
    <row r="3872" spans="1:7" x14ac:dyDescent="0.25">
      <c r="A3872" s="20">
        <v>162536</v>
      </c>
      <c r="B3872" s="20">
        <v>957866965</v>
      </c>
      <c r="C3872" s="20" t="s">
        <v>17914</v>
      </c>
      <c r="D3872" s="20">
        <v>957866965</v>
      </c>
      <c r="E3872" s="20" t="s">
        <v>36</v>
      </c>
      <c r="F3872" s="20">
        <v>162536</v>
      </c>
      <c r="G3872" s="20" t="s">
        <v>6364</v>
      </c>
    </row>
    <row r="3873" spans="1:7" x14ac:dyDescent="0.25">
      <c r="A3873" s="20">
        <v>163896</v>
      </c>
      <c r="B3873" s="20">
        <v>957628969</v>
      </c>
      <c r="C3873" s="20" t="s">
        <v>17916</v>
      </c>
      <c r="D3873" s="20">
        <v>957628969</v>
      </c>
      <c r="E3873" s="20" t="s">
        <v>34</v>
      </c>
      <c r="F3873" s="20">
        <v>163896</v>
      </c>
      <c r="G3873" s="20" t="s">
        <v>6364</v>
      </c>
    </row>
    <row r="3874" spans="1:7" x14ac:dyDescent="0.25">
      <c r="A3874" s="20">
        <v>140794</v>
      </c>
      <c r="B3874" s="20">
        <v>931423800</v>
      </c>
      <c r="C3874" s="20" t="s">
        <v>17918</v>
      </c>
      <c r="D3874" s="20">
        <v>931423800</v>
      </c>
      <c r="E3874" s="20" t="s">
        <v>535</v>
      </c>
      <c r="F3874" s="20">
        <v>140794</v>
      </c>
      <c r="G3874" s="20" t="s">
        <v>6364</v>
      </c>
    </row>
    <row r="3875" spans="1:7" x14ac:dyDescent="0.25">
      <c r="A3875" s="20">
        <v>140720</v>
      </c>
      <c r="B3875" s="20">
        <v>926859745</v>
      </c>
      <c r="C3875" s="20" t="s">
        <v>1137</v>
      </c>
      <c r="D3875" s="20">
        <v>926859745</v>
      </c>
      <c r="E3875" s="20" t="s">
        <v>122</v>
      </c>
      <c r="F3875" s="20">
        <v>140720</v>
      </c>
      <c r="G3875" s="20" t="s">
        <v>6364</v>
      </c>
    </row>
    <row r="3876" spans="1:7" x14ac:dyDescent="0.25">
      <c r="A3876" s="20">
        <v>142560</v>
      </c>
      <c r="B3876" s="20">
        <v>914707013</v>
      </c>
      <c r="C3876" s="20" t="s">
        <v>1138</v>
      </c>
      <c r="D3876" s="20">
        <v>914707013</v>
      </c>
      <c r="E3876" s="20" t="s">
        <v>70</v>
      </c>
      <c r="F3876" s="20">
        <v>142560</v>
      </c>
      <c r="G3876" s="20" t="s">
        <v>6364</v>
      </c>
    </row>
    <row r="3877" spans="1:7" x14ac:dyDescent="0.25">
      <c r="A3877" s="20">
        <v>161438</v>
      </c>
      <c r="B3877" s="20">
        <v>924574205</v>
      </c>
      <c r="C3877" s="20" t="s">
        <v>13958</v>
      </c>
      <c r="D3877" s="20">
        <v>924574205</v>
      </c>
      <c r="E3877" s="20" t="s">
        <v>34</v>
      </c>
      <c r="F3877" s="20">
        <v>161438</v>
      </c>
      <c r="G3877" s="20" t="s">
        <v>6364</v>
      </c>
    </row>
    <row r="3878" spans="1:7" x14ac:dyDescent="0.25">
      <c r="A3878" s="20">
        <v>164402</v>
      </c>
      <c r="B3878" s="20">
        <v>919378711</v>
      </c>
      <c r="C3878" s="20" t="s">
        <v>6333</v>
      </c>
      <c r="D3878" s="20">
        <v>919378711</v>
      </c>
      <c r="E3878" s="20" t="s">
        <v>60</v>
      </c>
      <c r="F3878" s="20">
        <v>164402</v>
      </c>
      <c r="G3878" s="20" t="s">
        <v>6364</v>
      </c>
    </row>
    <row r="3879" spans="1:7" x14ac:dyDescent="0.25">
      <c r="A3879" s="20">
        <v>142464</v>
      </c>
      <c r="B3879" s="20">
        <v>926077116</v>
      </c>
      <c r="C3879" s="20" t="s">
        <v>17920</v>
      </c>
      <c r="D3879" s="20">
        <v>926077116</v>
      </c>
      <c r="E3879" s="20" t="s">
        <v>86</v>
      </c>
      <c r="F3879" s="20">
        <v>142464</v>
      </c>
      <c r="G3879" s="20" t="s">
        <v>6364</v>
      </c>
    </row>
    <row r="3880" spans="1:7" x14ac:dyDescent="0.25">
      <c r="A3880" s="20">
        <v>163687</v>
      </c>
      <c r="B3880" s="20">
        <v>940862675</v>
      </c>
      <c r="C3880" s="20" t="s">
        <v>17922</v>
      </c>
      <c r="D3880" s="20">
        <v>940862675</v>
      </c>
      <c r="E3880" s="20" t="s">
        <v>51</v>
      </c>
      <c r="F3880" s="20">
        <v>163687</v>
      </c>
      <c r="G3880" s="20" t="s">
        <v>6364</v>
      </c>
    </row>
    <row r="3881" spans="1:7" x14ac:dyDescent="0.25">
      <c r="A3881" s="20">
        <v>143329</v>
      </c>
      <c r="B3881" s="20">
        <v>943045146</v>
      </c>
      <c r="C3881" s="20" t="s">
        <v>17924</v>
      </c>
      <c r="D3881" s="20">
        <v>943045146</v>
      </c>
      <c r="E3881" s="20" t="s">
        <v>5447</v>
      </c>
      <c r="F3881" s="20">
        <v>143329</v>
      </c>
      <c r="G3881" s="20" t="s">
        <v>6364</v>
      </c>
    </row>
    <row r="3882" spans="1:7" x14ac:dyDescent="0.25">
      <c r="A3882" s="20">
        <v>141934</v>
      </c>
      <c r="B3882" s="20">
        <v>924678758</v>
      </c>
      <c r="C3882" s="20" t="s">
        <v>1139</v>
      </c>
      <c r="D3882" s="20">
        <v>924678758</v>
      </c>
      <c r="E3882" s="20" t="s">
        <v>34</v>
      </c>
      <c r="F3882" s="20">
        <v>141934</v>
      </c>
      <c r="G3882" s="20" t="s">
        <v>6364</v>
      </c>
    </row>
    <row r="3883" spans="1:7" x14ac:dyDescent="0.25">
      <c r="A3883" s="20">
        <v>164708</v>
      </c>
      <c r="B3883" s="20">
        <v>951841998</v>
      </c>
      <c r="C3883" s="20" t="s">
        <v>1141</v>
      </c>
      <c r="D3883" s="20">
        <v>951841998</v>
      </c>
      <c r="E3883" s="20" t="s">
        <v>51</v>
      </c>
      <c r="F3883" s="20">
        <v>164708</v>
      </c>
      <c r="G3883" s="20" t="s">
        <v>6364</v>
      </c>
    </row>
    <row r="3884" spans="1:7" x14ac:dyDescent="0.25">
      <c r="A3884" s="20">
        <v>165321</v>
      </c>
      <c r="B3884" s="20">
        <v>926608340</v>
      </c>
      <c r="C3884" s="20" t="s">
        <v>17926</v>
      </c>
      <c r="D3884" s="20">
        <v>926608340</v>
      </c>
      <c r="E3884" s="20" t="s">
        <v>5447</v>
      </c>
      <c r="F3884" s="20">
        <v>165321</v>
      </c>
      <c r="G3884" s="20" t="s">
        <v>6364</v>
      </c>
    </row>
    <row r="3885" spans="1:7" x14ac:dyDescent="0.25">
      <c r="A3885" s="20">
        <v>165680</v>
      </c>
      <c r="B3885" s="20">
        <v>951346923</v>
      </c>
      <c r="C3885" s="20" t="s">
        <v>1549</v>
      </c>
      <c r="D3885" s="20">
        <v>951346923</v>
      </c>
      <c r="E3885" s="20" t="s">
        <v>54</v>
      </c>
      <c r="F3885" s="20">
        <v>165680</v>
      </c>
      <c r="G3885" s="20" t="s">
        <v>6364</v>
      </c>
    </row>
    <row r="3886" spans="1:7" x14ac:dyDescent="0.25">
      <c r="A3886" s="20">
        <v>165541</v>
      </c>
      <c r="B3886" s="20">
        <v>924618481</v>
      </c>
      <c r="C3886" s="20" t="s">
        <v>4383</v>
      </c>
      <c r="D3886" s="20">
        <v>924618481</v>
      </c>
      <c r="E3886" s="20" t="s">
        <v>5447</v>
      </c>
      <c r="F3886" s="20">
        <v>165541</v>
      </c>
      <c r="G3886" s="20" t="s">
        <v>6364</v>
      </c>
    </row>
    <row r="3887" spans="1:7" x14ac:dyDescent="0.25">
      <c r="A3887" s="20">
        <v>160888</v>
      </c>
      <c r="B3887" s="20">
        <v>914675301</v>
      </c>
      <c r="C3887" s="20" t="s">
        <v>1550</v>
      </c>
      <c r="D3887" s="20">
        <v>914675301</v>
      </c>
      <c r="E3887" s="20" t="s">
        <v>70</v>
      </c>
      <c r="F3887" s="20">
        <v>160888</v>
      </c>
      <c r="G3887" s="20" t="s">
        <v>6364</v>
      </c>
    </row>
    <row r="3888" spans="1:7" x14ac:dyDescent="0.25">
      <c r="A3888" s="20">
        <v>161483</v>
      </c>
      <c r="B3888" s="20">
        <v>957063688</v>
      </c>
      <c r="C3888" s="20" t="s">
        <v>17928</v>
      </c>
      <c r="D3888" s="20">
        <v>957063688</v>
      </c>
      <c r="E3888" s="20" t="s">
        <v>30</v>
      </c>
      <c r="F3888" s="20">
        <v>161483</v>
      </c>
      <c r="G3888" s="20" t="s">
        <v>6364</v>
      </c>
    </row>
    <row r="3889" spans="1:7" x14ac:dyDescent="0.25">
      <c r="A3889" s="20">
        <v>156268</v>
      </c>
      <c r="B3889" s="20">
        <v>922039987</v>
      </c>
      <c r="C3889" s="20" t="s">
        <v>6335</v>
      </c>
      <c r="D3889" s="20">
        <v>922039987</v>
      </c>
      <c r="E3889" s="20" t="s">
        <v>30</v>
      </c>
      <c r="F3889" s="20">
        <v>156268</v>
      </c>
      <c r="G3889" s="20" t="s">
        <v>6364</v>
      </c>
    </row>
    <row r="3890" spans="1:7" x14ac:dyDescent="0.25">
      <c r="A3890" s="20">
        <v>165507</v>
      </c>
      <c r="B3890" s="20">
        <v>952454411</v>
      </c>
      <c r="C3890" s="20" t="s">
        <v>17930</v>
      </c>
      <c r="D3890" s="20">
        <v>952454411</v>
      </c>
      <c r="E3890" s="20" t="s">
        <v>5447</v>
      </c>
      <c r="F3890" s="20">
        <v>165507</v>
      </c>
      <c r="G3890" s="20" t="s">
        <v>6364</v>
      </c>
    </row>
    <row r="3891" spans="1:7" x14ac:dyDescent="0.25">
      <c r="A3891" s="20">
        <v>162903</v>
      </c>
      <c r="B3891" s="20">
        <v>2450651647</v>
      </c>
      <c r="C3891" s="20" t="s">
        <v>13974</v>
      </c>
      <c r="D3891" s="20">
        <v>2450651647</v>
      </c>
      <c r="E3891" s="20" t="s">
        <v>5447</v>
      </c>
      <c r="F3891" s="20">
        <v>162903</v>
      </c>
      <c r="G3891" s="20" t="s">
        <v>6364</v>
      </c>
    </row>
    <row r="3892" spans="1:7" x14ac:dyDescent="0.25">
      <c r="A3892" s="20">
        <v>164689</v>
      </c>
      <c r="B3892" s="20">
        <v>950535344</v>
      </c>
      <c r="C3892" s="20" t="s">
        <v>1142</v>
      </c>
      <c r="D3892" s="20">
        <v>950535344</v>
      </c>
      <c r="E3892" s="20" t="s">
        <v>24</v>
      </c>
      <c r="F3892" s="20">
        <v>164689</v>
      </c>
      <c r="G3892" s="20" t="s">
        <v>6364</v>
      </c>
    </row>
    <row r="3893" spans="1:7" x14ac:dyDescent="0.25">
      <c r="A3893" s="20">
        <v>161931</v>
      </c>
      <c r="B3893" s="20">
        <v>958826893</v>
      </c>
      <c r="C3893" s="20" t="s">
        <v>17932</v>
      </c>
      <c r="D3893" s="20">
        <v>958826893</v>
      </c>
      <c r="E3893" s="20" t="s">
        <v>14555</v>
      </c>
      <c r="F3893" s="20">
        <v>161931</v>
      </c>
      <c r="G3893" s="20" t="s">
        <v>6364</v>
      </c>
    </row>
    <row r="3894" spans="1:7" x14ac:dyDescent="0.25">
      <c r="A3894" s="20">
        <v>162528</v>
      </c>
      <c r="B3894" s="20">
        <v>922641774</v>
      </c>
      <c r="C3894" s="20" t="s">
        <v>17934</v>
      </c>
      <c r="D3894" s="20">
        <v>922641774</v>
      </c>
      <c r="E3894" s="20" t="s">
        <v>4485</v>
      </c>
      <c r="F3894" s="20">
        <v>162528</v>
      </c>
      <c r="G3894" s="20" t="s">
        <v>6364</v>
      </c>
    </row>
    <row r="3895" spans="1:7" x14ac:dyDescent="0.25">
      <c r="A3895" s="20">
        <v>164075</v>
      </c>
      <c r="B3895" s="20">
        <v>1850210871</v>
      </c>
      <c r="C3895" s="20" t="s">
        <v>17936</v>
      </c>
      <c r="D3895" s="20">
        <v>1850210871</v>
      </c>
      <c r="E3895" s="20" t="s">
        <v>60</v>
      </c>
      <c r="F3895" s="20">
        <v>164075</v>
      </c>
      <c r="G3895" s="20" t="s">
        <v>6364</v>
      </c>
    </row>
    <row r="3896" spans="1:7" x14ac:dyDescent="0.25">
      <c r="A3896" s="20">
        <v>163667</v>
      </c>
      <c r="B3896" s="20">
        <v>2450506262</v>
      </c>
      <c r="C3896" s="20" t="s">
        <v>17938</v>
      </c>
      <c r="D3896" s="20">
        <v>2450506262</v>
      </c>
      <c r="E3896" s="20" t="s">
        <v>5447</v>
      </c>
      <c r="F3896" s="20">
        <v>163667</v>
      </c>
      <c r="G3896" s="20" t="s">
        <v>6364</v>
      </c>
    </row>
    <row r="3897" spans="1:7" x14ac:dyDescent="0.25">
      <c r="A3897" s="20">
        <v>141654</v>
      </c>
      <c r="B3897" s="20">
        <v>955352000</v>
      </c>
      <c r="C3897" s="20" t="s">
        <v>1417</v>
      </c>
      <c r="D3897" s="20">
        <v>955352000</v>
      </c>
      <c r="E3897" s="20" t="s">
        <v>30</v>
      </c>
      <c r="F3897" s="20">
        <v>141654</v>
      </c>
      <c r="G3897" s="20" t="s">
        <v>6364</v>
      </c>
    </row>
    <row r="3898" spans="1:7" x14ac:dyDescent="0.25">
      <c r="A3898" s="20">
        <v>156252</v>
      </c>
      <c r="B3898" s="20">
        <v>1205440298</v>
      </c>
      <c r="C3898" s="20" t="s">
        <v>1143</v>
      </c>
      <c r="D3898" s="20">
        <v>1205440298</v>
      </c>
      <c r="E3898" s="20" t="s">
        <v>34</v>
      </c>
      <c r="F3898" s="20">
        <v>156252</v>
      </c>
      <c r="G3898" s="20" t="s">
        <v>6364</v>
      </c>
    </row>
    <row r="3899" spans="1:7" x14ac:dyDescent="0.25">
      <c r="A3899" s="20">
        <v>161691</v>
      </c>
      <c r="B3899" s="20">
        <v>950561662</v>
      </c>
      <c r="C3899" s="20" t="s">
        <v>17940</v>
      </c>
      <c r="D3899" s="20">
        <v>950561662</v>
      </c>
      <c r="E3899" s="20" t="s">
        <v>34</v>
      </c>
      <c r="F3899" s="20">
        <v>161691</v>
      </c>
      <c r="G3899" s="20" t="s">
        <v>6364</v>
      </c>
    </row>
    <row r="3900" spans="1:7" x14ac:dyDescent="0.25">
      <c r="A3900" s="20">
        <v>161495</v>
      </c>
      <c r="B3900" s="20">
        <v>922978044</v>
      </c>
      <c r="C3900" s="20" t="s">
        <v>2625</v>
      </c>
      <c r="D3900" s="20">
        <v>922978044</v>
      </c>
      <c r="E3900" s="20" t="s">
        <v>20</v>
      </c>
      <c r="F3900" s="20">
        <v>161495</v>
      </c>
      <c r="G3900" s="20" t="s">
        <v>6364</v>
      </c>
    </row>
    <row r="3901" spans="1:7" x14ac:dyDescent="0.25">
      <c r="A3901" s="20">
        <v>141651</v>
      </c>
      <c r="B3901" s="20">
        <v>957673841</v>
      </c>
      <c r="C3901" s="20" t="s">
        <v>17943</v>
      </c>
      <c r="D3901" s="20">
        <v>957673841</v>
      </c>
      <c r="E3901" s="20" t="s">
        <v>34</v>
      </c>
      <c r="F3901" s="20">
        <v>141651</v>
      </c>
      <c r="G3901" s="20" t="s">
        <v>6364</v>
      </c>
    </row>
    <row r="3902" spans="1:7" x14ac:dyDescent="0.25">
      <c r="A3902" s="20">
        <v>160946</v>
      </c>
      <c r="B3902" s="20">
        <v>955318134</v>
      </c>
      <c r="C3902" s="20" t="s">
        <v>17945</v>
      </c>
      <c r="D3902" s="20">
        <v>955318134</v>
      </c>
      <c r="E3902" s="20" t="s">
        <v>5447</v>
      </c>
      <c r="F3902" s="20">
        <v>160946</v>
      </c>
      <c r="G3902" s="20" t="s">
        <v>6364</v>
      </c>
    </row>
    <row r="3903" spans="1:7" x14ac:dyDescent="0.25">
      <c r="A3903" s="20">
        <v>162765</v>
      </c>
      <c r="B3903" s="20">
        <v>958825010</v>
      </c>
      <c r="C3903" s="20" t="s">
        <v>17947</v>
      </c>
      <c r="D3903" s="20">
        <v>958825010</v>
      </c>
      <c r="E3903" s="20" t="s">
        <v>5447</v>
      </c>
      <c r="F3903" s="20">
        <v>162765</v>
      </c>
      <c r="G3903" s="20" t="s">
        <v>6364</v>
      </c>
    </row>
    <row r="3904" spans="1:7" x14ac:dyDescent="0.25">
      <c r="A3904" s="20">
        <v>165403</v>
      </c>
      <c r="B3904" s="20">
        <v>1202582837</v>
      </c>
      <c r="C3904" s="20" t="s">
        <v>1144</v>
      </c>
      <c r="D3904" s="20">
        <v>1202582837</v>
      </c>
      <c r="E3904" s="20" t="s">
        <v>81</v>
      </c>
      <c r="F3904" s="20">
        <v>165403</v>
      </c>
      <c r="G3904" s="20" t="s">
        <v>6364</v>
      </c>
    </row>
    <row r="3905" spans="1:7" x14ac:dyDescent="0.25">
      <c r="A3905" s="20">
        <v>160878</v>
      </c>
      <c r="B3905" s="20">
        <v>954614038</v>
      </c>
      <c r="C3905" s="20" t="s">
        <v>17949</v>
      </c>
      <c r="D3905" s="20">
        <v>954614038</v>
      </c>
      <c r="E3905" s="20" t="s">
        <v>4485</v>
      </c>
      <c r="F3905" s="20">
        <v>160878</v>
      </c>
      <c r="G3905" s="20" t="s">
        <v>6364</v>
      </c>
    </row>
    <row r="3906" spans="1:7" x14ac:dyDescent="0.25">
      <c r="A3906" s="20">
        <v>164285</v>
      </c>
      <c r="B3906" s="20">
        <v>956069801</v>
      </c>
      <c r="C3906" s="20" t="s">
        <v>17951</v>
      </c>
      <c r="D3906" s="20">
        <v>956069801</v>
      </c>
      <c r="E3906" s="20" t="s">
        <v>4485</v>
      </c>
      <c r="F3906" s="20">
        <v>164285</v>
      </c>
      <c r="G3906" s="20" t="s">
        <v>6364</v>
      </c>
    </row>
    <row r="3907" spans="1:7" x14ac:dyDescent="0.25">
      <c r="A3907" s="20">
        <v>162197</v>
      </c>
      <c r="B3907" s="20">
        <v>930129937</v>
      </c>
      <c r="C3907" s="20" t="s">
        <v>17953</v>
      </c>
      <c r="D3907" s="20">
        <v>930129937</v>
      </c>
      <c r="E3907" s="20" t="s">
        <v>54</v>
      </c>
      <c r="F3907" s="20">
        <v>162197</v>
      </c>
      <c r="G3907" s="20" t="s">
        <v>6364</v>
      </c>
    </row>
    <row r="3908" spans="1:7" x14ac:dyDescent="0.25">
      <c r="A3908" s="20">
        <v>156468</v>
      </c>
      <c r="B3908" s="20">
        <v>954006367</v>
      </c>
      <c r="C3908" s="20" t="s">
        <v>1145</v>
      </c>
      <c r="D3908" s="20">
        <v>954006367</v>
      </c>
      <c r="E3908" s="20" t="s">
        <v>60</v>
      </c>
      <c r="F3908" s="20">
        <v>156468</v>
      </c>
      <c r="G3908" s="20" t="s">
        <v>6364</v>
      </c>
    </row>
    <row r="3909" spans="1:7" x14ac:dyDescent="0.25">
      <c r="A3909" s="20">
        <v>140016</v>
      </c>
      <c r="B3909" s="20">
        <v>926954736</v>
      </c>
      <c r="C3909" s="20" t="s">
        <v>1418</v>
      </c>
      <c r="D3909" s="20">
        <v>926954736</v>
      </c>
      <c r="E3909" s="20" t="s">
        <v>39</v>
      </c>
      <c r="F3909" s="20">
        <v>140016</v>
      </c>
      <c r="G3909" s="20" t="s">
        <v>6364</v>
      </c>
    </row>
    <row r="3910" spans="1:7" x14ac:dyDescent="0.25">
      <c r="A3910" s="20">
        <v>162216</v>
      </c>
      <c r="B3910" s="20">
        <v>923502785</v>
      </c>
      <c r="C3910" s="20" t="s">
        <v>17955</v>
      </c>
      <c r="D3910" s="20">
        <v>923502785</v>
      </c>
      <c r="E3910" s="20" t="s">
        <v>81</v>
      </c>
      <c r="F3910" s="20">
        <v>162216</v>
      </c>
      <c r="G3910" s="20" t="s">
        <v>6364</v>
      </c>
    </row>
    <row r="3911" spans="1:7" x14ac:dyDescent="0.25">
      <c r="A3911" s="20">
        <v>165701</v>
      </c>
      <c r="B3911" s="20">
        <v>950612374</v>
      </c>
      <c r="C3911" s="20" t="s">
        <v>17958</v>
      </c>
      <c r="D3911" s="20">
        <v>950612374</v>
      </c>
      <c r="E3911" s="20" t="s">
        <v>21</v>
      </c>
      <c r="F3911" s="20">
        <v>165701</v>
      </c>
      <c r="G3911" s="20" t="s">
        <v>6364</v>
      </c>
    </row>
    <row r="3912" spans="1:7" x14ac:dyDescent="0.25">
      <c r="A3912" s="20">
        <v>162438</v>
      </c>
      <c r="B3912" s="20">
        <v>955399498</v>
      </c>
      <c r="C3912" s="20" t="s">
        <v>13986</v>
      </c>
      <c r="D3912" s="20">
        <v>955399498</v>
      </c>
      <c r="E3912" s="20" t="s">
        <v>24</v>
      </c>
      <c r="F3912" s="20">
        <v>162438</v>
      </c>
      <c r="G3912" s="20" t="s">
        <v>6364</v>
      </c>
    </row>
    <row r="3913" spans="1:7" x14ac:dyDescent="0.25">
      <c r="A3913" s="20">
        <v>164452</v>
      </c>
      <c r="B3913" s="20">
        <v>952108405</v>
      </c>
      <c r="C3913" s="20" t="s">
        <v>6340</v>
      </c>
      <c r="D3913" s="20">
        <v>952108405</v>
      </c>
      <c r="E3913" s="20" t="s">
        <v>4406</v>
      </c>
      <c r="F3913" s="20">
        <v>164452</v>
      </c>
      <c r="G3913" s="20" t="s">
        <v>6364</v>
      </c>
    </row>
    <row r="3914" spans="1:7" x14ac:dyDescent="0.25">
      <c r="A3914" s="20">
        <v>161174</v>
      </c>
      <c r="B3914" s="20">
        <v>957379027</v>
      </c>
      <c r="C3914" s="20" t="s">
        <v>17960</v>
      </c>
      <c r="D3914" s="20">
        <v>957379027</v>
      </c>
      <c r="E3914" s="20" t="s">
        <v>34</v>
      </c>
      <c r="F3914" s="20">
        <v>161174</v>
      </c>
      <c r="G3914" s="20" t="s">
        <v>6364</v>
      </c>
    </row>
    <row r="3915" spans="1:7" x14ac:dyDescent="0.25">
      <c r="A3915" s="20">
        <v>165052</v>
      </c>
      <c r="B3915" s="20">
        <v>956297691</v>
      </c>
      <c r="C3915" s="20" t="s">
        <v>17962</v>
      </c>
      <c r="D3915" s="20">
        <v>956297691</v>
      </c>
      <c r="E3915" s="20" t="s">
        <v>34</v>
      </c>
      <c r="F3915" s="20">
        <v>165052</v>
      </c>
      <c r="G3915" s="20" t="s">
        <v>6364</v>
      </c>
    </row>
    <row r="3916" spans="1:7" x14ac:dyDescent="0.25">
      <c r="A3916" s="20">
        <v>142645</v>
      </c>
      <c r="B3916" s="20">
        <v>704886043</v>
      </c>
      <c r="C3916" s="20" t="s">
        <v>1146</v>
      </c>
      <c r="D3916" s="20">
        <v>704886043</v>
      </c>
      <c r="E3916" s="20" t="s">
        <v>4450</v>
      </c>
      <c r="F3916" s="20">
        <v>142645</v>
      </c>
      <c r="G3916" s="20" t="s">
        <v>6364</v>
      </c>
    </row>
    <row r="3917" spans="1:7" x14ac:dyDescent="0.25">
      <c r="A3917" s="20">
        <v>164962</v>
      </c>
      <c r="B3917" s="20">
        <v>913233144</v>
      </c>
      <c r="C3917" s="20" t="s">
        <v>2653</v>
      </c>
      <c r="D3917" s="20">
        <v>913233144</v>
      </c>
      <c r="E3917" s="20" t="s">
        <v>4485</v>
      </c>
      <c r="F3917" s="20">
        <v>164962</v>
      </c>
      <c r="G3917" s="20" t="s">
        <v>6364</v>
      </c>
    </row>
    <row r="3918" spans="1:7" x14ac:dyDescent="0.25">
      <c r="A3918" s="20">
        <v>163507</v>
      </c>
      <c r="B3918" s="20">
        <v>803807809</v>
      </c>
      <c r="C3918" s="20" t="s">
        <v>17964</v>
      </c>
      <c r="D3918" s="20">
        <v>803807809</v>
      </c>
      <c r="E3918" s="20" t="s">
        <v>4485</v>
      </c>
      <c r="F3918" s="20">
        <v>163507</v>
      </c>
      <c r="G3918" s="20" t="s">
        <v>6364</v>
      </c>
    </row>
    <row r="3919" spans="1:7" x14ac:dyDescent="0.25">
      <c r="A3919" s="20">
        <v>162400</v>
      </c>
      <c r="B3919" s="20">
        <v>943249474</v>
      </c>
      <c r="C3919" s="20" t="s">
        <v>17966</v>
      </c>
      <c r="D3919" s="20">
        <v>943249474</v>
      </c>
      <c r="E3919" s="20" t="s">
        <v>34</v>
      </c>
      <c r="F3919" s="20">
        <v>162400</v>
      </c>
      <c r="G3919" s="20" t="s">
        <v>6364</v>
      </c>
    </row>
    <row r="3920" spans="1:7" x14ac:dyDescent="0.25">
      <c r="A3920" s="20">
        <v>162411</v>
      </c>
      <c r="B3920" s="20">
        <v>955737127</v>
      </c>
      <c r="C3920" s="20" t="s">
        <v>13993</v>
      </c>
      <c r="D3920" s="20">
        <v>955737127</v>
      </c>
      <c r="E3920" s="20" t="s">
        <v>4485</v>
      </c>
      <c r="F3920" s="20">
        <v>162411</v>
      </c>
      <c r="G3920" s="20" t="s">
        <v>6364</v>
      </c>
    </row>
    <row r="3921" spans="1:7" x14ac:dyDescent="0.25">
      <c r="A3921" s="20">
        <v>164449</v>
      </c>
      <c r="B3921" s="20">
        <v>1204262214</v>
      </c>
      <c r="C3921" s="20" t="s">
        <v>6342</v>
      </c>
      <c r="D3921" s="20">
        <v>1204262214</v>
      </c>
      <c r="E3921" s="20" t="s">
        <v>24</v>
      </c>
      <c r="F3921" s="20">
        <v>164449</v>
      </c>
      <c r="G3921" s="20" t="s">
        <v>6364</v>
      </c>
    </row>
    <row r="3922" spans="1:7" x14ac:dyDescent="0.25">
      <c r="A3922" s="20">
        <v>142989</v>
      </c>
      <c r="B3922" s="20">
        <v>929154367</v>
      </c>
      <c r="C3922" s="20" t="s">
        <v>1147</v>
      </c>
      <c r="D3922" s="20">
        <v>929154367</v>
      </c>
      <c r="E3922" s="20" t="s">
        <v>34</v>
      </c>
      <c r="F3922" s="20">
        <v>142989</v>
      </c>
      <c r="G3922" s="20" t="s">
        <v>6364</v>
      </c>
    </row>
    <row r="3923" spans="1:7" x14ac:dyDescent="0.25">
      <c r="A3923" s="20">
        <v>165276</v>
      </c>
      <c r="B3923" s="20">
        <v>1250117833</v>
      </c>
      <c r="C3923" s="20" t="s">
        <v>2785</v>
      </c>
      <c r="D3923" s="20">
        <v>1250117833</v>
      </c>
      <c r="E3923" s="20" t="s">
        <v>25</v>
      </c>
      <c r="F3923" s="20">
        <v>165276</v>
      </c>
      <c r="G3923" s="20" t="s">
        <v>6364</v>
      </c>
    </row>
    <row r="3924" spans="1:7" x14ac:dyDescent="0.25">
      <c r="A3924" s="20">
        <v>141989</v>
      </c>
      <c r="B3924" s="20">
        <v>1204284432</v>
      </c>
      <c r="C3924" s="20" t="s">
        <v>1148</v>
      </c>
      <c r="D3924" s="20">
        <v>1204284432</v>
      </c>
      <c r="E3924" s="20" t="s">
        <v>18</v>
      </c>
      <c r="F3924" s="20">
        <v>141989</v>
      </c>
      <c r="G3924" s="20" t="s">
        <v>6364</v>
      </c>
    </row>
    <row r="3925" spans="1:7" x14ac:dyDescent="0.25">
      <c r="A3925" s="20">
        <v>138085</v>
      </c>
      <c r="B3925" s="20">
        <v>940085400</v>
      </c>
      <c r="C3925" s="20" t="s">
        <v>14010</v>
      </c>
      <c r="D3925" s="20">
        <v>940085400</v>
      </c>
      <c r="E3925" s="20" t="s">
        <v>25</v>
      </c>
      <c r="F3925" s="20">
        <v>138085</v>
      </c>
      <c r="G3925" s="20" t="s">
        <v>6364</v>
      </c>
    </row>
    <row r="3926" spans="1:7" x14ac:dyDescent="0.25">
      <c r="A3926" s="20">
        <v>140744</v>
      </c>
      <c r="B3926" s="20">
        <v>1711269785</v>
      </c>
      <c r="C3926" s="20" t="s">
        <v>1149</v>
      </c>
      <c r="D3926" s="20">
        <v>1711269785</v>
      </c>
      <c r="E3926" s="20" t="s">
        <v>122</v>
      </c>
      <c r="F3926" s="20">
        <v>140744</v>
      </c>
      <c r="G3926" s="20" t="s">
        <v>6364</v>
      </c>
    </row>
    <row r="3927" spans="1:7" x14ac:dyDescent="0.25">
      <c r="A3927" s="20">
        <v>160759</v>
      </c>
      <c r="B3927" s="20">
        <v>964141923</v>
      </c>
      <c r="C3927" s="20" t="s">
        <v>14015</v>
      </c>
      <c r="D3927" s="20">
        <v>964141923</v>
      </c>
      <c r="E3927" s="20" t="s">
        <v>6445</v>
      </c>
      <c r="F3927" s="20">
        <v>160759</v>
      </c>
      <c r="G3927" s="20" t="s">
        <v>6364</v>
      </c>
    </row>
    <row r="3928" spans="1:7" x14ac:dyDescent="0.25">
      <c r="A3928" s="20">
        <v>145820</v>
      </c>
      <c r="B3928" s="20">
        <v>954571592</v>
      </c>
      <c r="C3928" s="20" t="s">
        <v>17968</v>
      </c>
      <c r="D3928" s="20">
        <v>954571592</v>
      </c>
      <c r="E3928" s="20" t="s">
        <v>6959</v>
      </c>
      <c r="F3928" s="20">
        <v>145820</v>
      </c>
      <c r="G3928" s="20" t="s">
        <v>6364</v>
      </c>
    </row>
    <row r="3929" spans="1:7" x14ac:dyDescent="0.25">
      <c r="A3929" s="20">
        <v>163164</v>
      </c>
      <c r="B3929" s="20">
        <v>910561877</v>
      </c>
      <c r="C3929" s="20" t="s">
        <v>1151</v>
      </c>
      <c r="D3929" s="20">
        <v>910561877</v>
      </c>
      <c r="E3929" s="20" t="s">
        <v>314</v>
      </c>
      <c r="F3929" s="20">
        <v>163164</v>
      </c>
      <c r="G3929" s="20" t="s">
        <v>6364</v>
      </c>
    </row>
    <row r="3930" spans="1:7" x14ac:dyDescent="0.25">
      <c r="A3930" s="20">
        <v>156423</v>
      </c>
      <c r="B3930" s="20">
        <v>929539872</v>
      </c>
      <c r="C3930" s="20" t="s">
        <v>17970</v>
      </c>
      <c r="D3930" s="20">
        <v>929539872</v>
      </c>
      <c r="E3930" s="20" t="s">
        <v>4485</v>
      </c>
      <c r="F3930" s="20">
        <v>156423</v>
      </c>
      <c r="G3930" s="20" t="s">
        <v>6364</v>
      </c>
    </row>
    <row r="3931" spans="1:7" x14ac:dyDescent="0.25">
      <c r="A3931" s="20">
        <v>139500</v>
      </c>
      <c r="B3931" s="20">
        <v>952424737</v>
      </c>
      <c r="C3931" s="20" t="s">
        <v>6344</v>
      </c>
      <c r="D3931" s="20">
        <v>952424737</v>
      </c>
      <c r="E3931" s="20" t="s">
        <v>25</v>
      </c>
      <c r="F3931" s="20">
        <v>139500</v>
      </c>
      <c r="G3931" s="20" t="s">
        <v>6364</v>
      </c>
    </row>
    <row r="3932" spans="1:7" x14ac:dyDescent="0.25">
      <c r="A3932" s="20">
        <v>165666</v>
      </c>
      <c r="B3932" s="20">
        <v>955234141</v>
      </c>
      <c r="C3932" s="20" t="s">
        <v>17972</v>
      </c>
      <c r="D3932" s="20">
        <v>955234141</v>
      </c>
      <c r="E3932" s="20" t="s">
        <v>34</v>
      </c>
      <c r="F3932" s="20">
        <v>165666</v>
      </c>
      <c r="G3932" s="20" t="s">
        <v>6364</v>
      </c>
    </row>
    <row r="3933" spans="1:7" x14ac:dyDescent="0.25">
      <c r="A3933" s="20">
        <v>140808</v>
      </c>
      <c r="B3933" s="20">
        <v>914191275</v>
      </c>
      <c r="C3933" s="20" t="s">
        <v>4813</v>
      </c>
      <c r="D3933" s="20">
        <v>914191275</v>
      </c>
      <c r="E3933" s="20" t="s">
        <v>18</v>
      </c>
      <c r="F3933" s="20">
        <v>140808</v>
      </c>
      <c r="G3933" s="20" t="s">
        <v>6364</v>
      </c>
    </row>
    <row r="3934" spans="1:7" x14ac:dyDescent="0.25">
      <c r="A3934" s="20">
        <v>138628</v>
      </c>
      <c r="B3934" s="20">
        <v>953204120</v>
      </c>
      <c r="C3934" s="20" t="s">
        <v>14030</v>
      </c>
      <c r="D3934" s="20">
        <v>953204120</v>
      </c>
      <c r="E3934" s="20" t="s">
        <v>6959</v>
      </c>
      <c r="F3934" s="20">
        <v>138628</v>
      </c>
      <c r="G3934" s="20" t="s">
        <v>6364</v>
      </c>
    </row>
    <row r="3935" spans="1:7" x14ac:dyDescent="0.25">
      <c r="A3935" s="20">
        <v>160799</v>
      </c>
      <c r="B3935" s="20">
        <v>924404981</v>
      </c>
      <c r="C3935" s="20" t="s">
        <v>1379</v>
      </c>
      <c r="D3935" s="20">
        <v>924404981</v>
      </c>
      <c r="E3935" s="20" t="s">
        <v>34</v>
      </c>
      <c r="F3935" s="20">
        <v>160799</v>
      </c>
      <c r="G3935" s="20" t="s">
        <v>6364</v>
      </c>
    </row>
    <row r="3936" spans="1:7" x14ac:dyDescent="0.25">
      <c r="A3936" s="20">
        <v>141198</v>
      </c>
      <c r="B3936" s="20">
        <v>929447209</v>
      </c>
      <c r="C3936" s="20" t="s">
        <v>1152</v>
      </c>
      <c r="D3936" s="20">
        <v>929447209</v>
      </c>
      <c r="E3936" s="20" t="s">
        <v>5447</v>
      </c>
      <c r="F3936" s="20">
        <v>141198</v>
      </c>
      <c r="G3936" s="20" t="s">
        <v>6364</v>
      </c>
    </row>
    <row r="3937" spans="1:7" x14ac:dyDescent="0.25">
      <c r="A3937" s="20">
        <v>140709</v>
      </c>
      <c r="B3937" s="20">
        <v>953993474</v>
      </c>
      <c r="C3937" s="20" t="s">
        <v>1153</v>
      </c>
      <c r="D3937" s="20">
        <v>953993474</v>
      </c>
      <c r="E3937" s="20" t="s">
        <v>60</v>
      </c>
      <c r="F3937" s="20">
        <v>140709</v>
      </c>
      <c r="G3937" s="20" t="s">
        <v>6364</v>
      </c>
    </row>
    <row r="3938" spans="1:7" x14ac:dyDescent="0.25">
      <c r="A3938" s="20">
        <v>141377</v>
      </c>
      <c r="B3938" s="20">
        <v>954511929</v>
      </c>
      <c r="C3938" s="20" t="s">
        <v>1154</v>
      </c>
      <c r="D3938" s="20">
        <v>954511929</v>
      </c>
      <c r="E3938" s="20" t="s">
        <v>24</v>
      </c>
      <c r="F3938" s="20">
        <v>141377</v>
      </c>
      <c r="G3938" s="20" t="s">
        <v>6364</v>
      </c>
    </row>
    <row r="3939" spans="1:7" x14ac:dyDescent="0.25">
      <c r="A3939" s="20">
        <v>142971</v>
      </c>
      <c r="B3939" s="20">
        <v>914281738</v>
      </c>
      <c r="C3939" s="20" t="s">
        <v>1155</v>
      </c>
      <c r="D3939" s="20">
        <v>914281738</v>
      </c>
      <c r="E3939" s="20" t="s">
        <v>568</v>
      </c>
      <c r="F3939" s="20">
        <v>142971</v>
      </c>
      <c r="G3939" s="20" t="s">
        <v>6364</v>
      </c>
    </row>
    <row r="3940" spans="1:7" x14ac:dyDescent="0.25">
      <c r="A3940" s="20">
        <v>164337</v>
      </c>
      <c r="B3940" s="20">
        <v>930699343</v>
      </c>
      <c r="C3940" s="20" t="s">
        <v>17974</v>
      </c>
      <c r="D3940" s="20">
        <v>930699343</v>
      </c>
      <c r="E3940" s="20" t="s">
        <v>34</v>
      </c>
      <c r="F3940" s="20">
        <v>164337</v>
      </c>
      <c r="G3940" s="20" t="s">
        <v>6364</v>
      </c>
    </row>
    <row r="3941" spans="1:7" x14ac:dyDescent="0.25">
      <c r="A3941" s="20">
        <v>141933</v>
      </c>
      <c r="B3941" s="20">
        <v>605050491</v>
      </c>
      <c r="C3941" s="20" t="s">
        <v>14047</v>
      </c>
      <c r="D3941" s="20">
        <v>605050491</v>
      </c>
      <c r="E3941" s="20" t="s">
        <v>5447</v>
      </c>
      <c r="F3941" s="20">
        <v>141933</v>
      </c>
      <c r="G3941" s="20" t="s">
        <v>6364</v>
      </c>
    </row>
    <row r="3942" spans="1:7" x14ac:dyDescent="0.25">
      <c r="A3942" s="20">
        <v>143056</v>
      </c>
      <c r="B3942" s="20">
        <v>927196410</v>
      </c>
      <c r="C3942" s="20" t="s">
        <v>1156</v>
      </c>
      <c r="D3942" s="20">
        <v>927196410</v>
      </c>
      <c r="E3942" s="20" t="s">
        <v>39</v>
      </c>
      <c r="F3942" s="20">
        <v>143056</v>
      </c>
      <c r="G3942" s="20" t="s">
        <v>6364</v>
      </c>
    </row>
    <row r="3943" spans="1:7" x14ac:dyDescent="0.25">
      <c r="A3943" s="20">
        <v>164666</v>
      </c>
      <c r="B3943" s="20">
        <v>941837171</v>
      </c>
      <c r="C3943" s="20" t="s">
        <v>17976</v>
      </c>
      <c r="D3943" s="20">
        <v>941837171</v>
      </c>
      <c r="E3943" s="20" t="s">
        <v>86</v>
      </c>
      <c r="F3943" s="20">
        <v>164666</v>
      </c>
      <c r="G3943" s="20" t="s">
        <v>6364</v>
      </c>
    </row>
    <row r="3944" spans="1:7" x14ac:dyDescent="0.25">
      <c r="A3944" s="20">
        <v>164485</v>
      </c>
      <c r="B3944" s="20">
        <v>940129190</v>
      </c>
      <c r="C3944" s="20" t="s">
        <v>14052</v>
      </c>
      <c r="D3944" s="20">
        <v>940129190</v>
      </c>
      <c r="E3944" s="20" t="s">
        <v>4450</v>
      </c>
      <c r="F3944" s="20">
        <v>164485</v>
      </c>
      <c r="G3944" s="20" t="s">
        <v>6364</v>
      </c>
    </row>
    <row r="3945" spans="1:7" x14ac:dyDescent="0.25">
      <c r="A3945" s="20">
        <v>163674</v>
      </c>
      <c r="B3945" s="20">
        <v>930934203</v>
      </c>
      <c r="C3945" s="20" t="s">
        <v>4567</v>
      </c>
      <c r="D3945" s="20">
        <v>930934203</v>
      </c>
      <c r="E3945" s="20" t="s">
        <v>46</v>
      </c>
      <c r="F3945" s="20">
        <v>163674</v>
      </c>
      <c r="G3945" s="20" t="s">
        <v>6364</v>
      </c>
    </row>
    <row r="3946" spans="1:7" x14ac:dyDescent="0.25">
      <c r="A3946" s="20">
        <v>164111</v>
      </c>
      <c r="B3946" s="20">
        <v>924347842</v>
      </c>
      <c r="C3946" s="20" t="s">
        <v>14066</v>
      </c>
      <c r="D3946" s="20">
        <v>924347842</v>
      </c>
      <c r="E3946" s="20" t="s">
        <v>34</v>
      </c>
      <c r="F3946" s="20">
        <v>164111</v>
      </c>
      <c r="G3946" s="20" t="s">
        <v>6364</v>
      </c>
    </row>
    <row r="3947" spans="1:7" x14ac:dyDescent="0.25">
      <c r="A3947" s="20">
        <v>143555</v>
      </c>
      <c r="B3947" s="20">
        <v>940199367</v>
      </c>
      <c r="C3947" s="20" t="s">
        <v>6347</v>
      </c>
      <c r="D3947" s="20">
        <v>940199367</v>
      </c>
      <c r="E3947" s="20" t="s">
        <v>4404</v>
      </c>
      <c r="F3947" s="20">
        <v>143555</v>
      </c>
      <c r="G3947" s="20" t="s">
        <v>6364</v>
      </c>
    </row>
    <row r="3948" spans="1:7" x14ac:dyDescent="0.25">
      <c r="A3948" s="20">
        <v>139972</v>
      </c>
      <c r="B3948" s="20">
        <v>924836786</v>
      </c>
      <c r="C3948" s="20" t="s">
        <v>1157</v>
      </c>
      <c r="D3948" s="20">
        <v>924836786</v>
      </c>
      <c r="E3948" s="20" t="s">
        <v>4404</v>
      </c>
      <c r="F3948" s="20">
        <v>139972</v>
      </c>
      <c r="G3948" s="20" t="s">
        <v>6364</v>
      </c>
    </row>
    <row r="3949" spans="1:7" x14ac:dyDescent="0.25">
      <c r="A3949" s="20">
        <v>164438</v>
      </c>
      <c r="B3949" s="20">
        <v>953557766</v>
      </c>
      <c r="C3949" s="20" t="s">
        <v>17978</v>
      </c>
      <c r="D3949" s="20">
        <v>953557766</v>
      </c>
      <c r="E3949" s="20" t="s">
        <v>5447</v>
      </c>
      <c r="F3949" s="20">
        <v>164438</v>
      </c>
      <c r="G3949" s="20" t="s">
        <v>6364</v>
      </c>
    </row>
    <row r="3950" spans="1:7" x14ac:dyDescent="0.25">
      <c r="A3950" s="20">
        <v>165566</v>
      </c>
      <c r="B3950" s="20">
        <v>942732215</v>
      </c>
      <c r="C3950" s="20" t="s">
        <v>14072</v>
      </c>
      <c r="D3950" s="20">
        <v>942732215</v>
      </c>
      <c r="E3950" s="20" t="s">
        <v>54</v>
      </c>
      <c r="F3950" s="20">
        <v>165566</v>
      </c>
      <c r="G3950" s="20" t="s">
        <v>6364</v>
      </c>
    </row>
    <row r="3951" spans="1:7" x14ac:dyDescent="0.25">
      <c r="A3951" s="20">
        <v>163518</v>
      </c>
      <c r="B3951" s="20">
        <v>930262431</v>
      </c>
      <c r="C3951" s="20" t="s">
        <v>2670</v>
      </c>
      <c r="D3951" s="20">
        <v>930262431</v>
      </c>
      <c r="E3951" s="20" t="s">
        <v>18</v>
      </c>
      <c r="F3951" s="20">
        <v>163518</v>
      </c>
      <c r="G3951" s="20" t="s">
        <v>6364</v>
      </c>
    </row>
    <row r="3952" spans="1:7" x14ac:dyDescent="0.25">
      <c r="A3952" s="20">
        <v>140674</v>
      </c>
      <c r="B3952" s="20">
        <v>929846236</v>
      </c>
      <c r="C3952" s="20" t="s">
        <v>1158</v>
      </c>
      <c r="D3952" s="20">
        <v>929846236</v>
      </c>
      <c r="E3952" s="20" t="s">
        <v>5470</v>
      </c>
      <c r="F3952" s="20">
        <v>140674</v>
      </c>
      <c r="G3952" s="20" t="s">
        <v>6364</v>
      </c>
    </row>
    <row r="3953" spans="1:7" x14ac:dyDescent="0.25">
      <c r="A3953" s="20">
        <v>165275</v>
      </c>
      <c r="B3953" s="20">
        <v>951481134</v>
      </c>
      <c r="C3953" s="20" t="s">
        <v>6349</v>
      </c>
      <c r="D3953" s="20">
        <v>951481134</v>
      </c>
      <c r="E3953" s="20" t="s">
        <v>30</v>
      </c>
      <c r="F3953" s="20">
        <v>165275</v>
      </c>
      <c r="G3953" s="20" t="s">
        <v>6364</v>
      </c>
    </row>
    <row r="3954" spans="1:7" x14ac:dyDescent="0.25">
      <c r="A3954" s="20">
        <v>163977</v>
      </c>
      <c r="B3954" s="20">
        <v>922074596</v>
      </c>
      <c r="C3954" s="20" t="s">
        <v>1159</v>
      </c>
      <c r="D3954" s="20">
        <v>922074596</v>
      </c>
      <c r="E3954" s="20" t="s">
        <v>4406</v>
      </c>
      <c r="F3954" s="20">
        <v>163977</v>
      </c>
      <c r="G3954" s="20" t="s">
        <v>6364</v>
      </c>
    </row>
    <row r="3955" spans="1:7" x14ac:dyDescent="0.25">
      <c r="A3955" s="20">
        <v>162338</v>
      </c>
      <c r="B3955" s="20">
        <v>951490549</v>
      </c>
      <c r="C3955" s="20" t="s">
        <v>17980</v>
      </c>
      <c r="D3955" s="20">
        <v>951490549</v>
      </c>
      <c r="E3955" s="20" t="s">
        <v>4399</v>
      </c>
      <c r="F3955" s="20">
        <v>162338</v>
      </c>
      <c r="G3955" s="20" t="s">
        <v>6364</v>
      </c>
    </row>
    <row r="3956" spans="1:7" x14ac:dyDescent="0.25">
      <c r="A3956" s="20">
        <v>161749</v>
      </c>
      <c r="B3956" s="20">
        <v>954560157</v>
      </c>
      <c r="C3956" s="20" t="s">
        <v>17983</v>
      </c>
      <c r="D3956" s="20">
        <v>954560157</v>
      </c>
      <c r="E3956" s="20" t="s">
        <v>4406</v>
      </c>
      <c r="F3956" s="20">
        <v>161749</v>
      </c>
      <c r="G3956" s="20" t="s">
        <v>6364</v>
      </c>
    </row>
    <row r="3957" spans="1:7" x14ac:dyDescent="0.25">
      <c r="A3957" s="20">
        <v>139158</v>
      </c>
      <c r="B3957" s="20">
        <v>2450340621</v>
      </c>
      <c r="C3957" s="20" t="s">
        <v>6351</v>
      </c>
      <c r="D3957" s="20">
        <v>2450340621</v>
      </c>
      <c r="E3957" s="20" t="s">
        <v>5447</v>
      </c>
      <c r="F3957" s="20">
        <v>139158</v>
      </c>
      <c r="G3957" s="20" t="s">
        <v>6364</v>
      </c>
    </row>
    <row r="3958" spans="1:7" x14ac:dyDescent="0.25">
      <c r="A3958" s="20">
        <v>141524</v>
      </c>
      <c r="B3958" s="20">
        <v>943657817</v>
      </c>
      <c r="C3958" s="20" t="s">
        <v>4568</v>
      </c>
      <c r="D3958" s="20">
        <v>943657817</v>
      </c>
      <c r="E3958" s="20" t="s">
        <v>36</v>
      </c>
      <c r="F3958" s="20">
        <v>141524</v>
      </c>
      <c r="G3958" s="20" t="s">
        <v>6364</v>
      </c>
    </row>
    <row r="3959" spans="1:7" x14ac:dyDescent="0.25">
      <c r="A3959" s="20">
        <v>140979</v>
      </c>
      <c r="B3959" s="20">
        <v>924325913</v>
      </c>
      <c r="C3959" s="20" t="s">
        <v>14083</v>
      </c>
      <c r="D3959" s="20">
        <v>924325913</v>
      </c>
      <c r="E3959" s="20" t="s">
        <v>86</v>
      </c>
      <c r="F3959" s="20">
        <v>140979</v>
      </c>
      <c r="G3959" s="20" t="s">
        <v>6364</v>
      </c>
    </row>
    <row r="3960" spans="1:7" x14ac:dyDescent="0.25">
      <c r="A3960" s="20">
        <v>139052</v>
      </c>
      <c r="B3960" s="20">
        <v>954062899</v>
      </c>
      <c r="C3960" s="20" t="s">
        <v>1160</v>
      </c>
      <c r="D3960" s="20">
        <v>954062899</v>
      </c>
      <c r="E3960" s="20" t="s">
        <v>34</v>
      </c>
      <c r="F3960" s="20">
        <v>139052</v>
      </c>
      <c r="G3960" s="20" t="s">
        <v>6364</v>
      </c>
    </row>
    <row r="3961" spans="1:7" x14ac:dyDescent="0.25">
      <c r="A3961" s="20">
        <v>141330</v>
      </c>
      <c r="B3961" s="20">
        <v>924662869</v>
      </c>
      <c r="C3961" s="20" t="s">
        <v>17985</v>
      </c>
      <c r="D3961" s="20">
        <v>924662869</v>
      </c>
      <c r="E3961" s="20" t="s">
        <v>34</v>
      </c>
      <c r="F3961" s="20">
        <v>141330</v>
      </c>
      <c r="G3961" s="20" t="s">
        <v>6364</v>
      </c>
    </row>
    <row r="3962" spans="1:7" x14ac:dyDescent="0.25">
      <c r="A3962" s="20">
        <v>164911</v>
      </c>
      <c r="B3962" s="20">
        <v>927413930</v>
      </c>
      <c r="C3962" s="20" t="s">
        <v>1161</v>
      </c>
      <c r="D3962" s="20">
        <v>927413930</v>
      </c>
      <c r="E3962" s="20" t="s">
        <v>122</v>
      </c>
      <c r="F3962" s="20">
        <v>164911</v>
      </c>
      <c r="G3962" s="20" t="s">
        <v>6364</v>
      </c>
    </row>
    <row r="3963" spans="1:7" x14ac:dyDescent="0.25">
      <c r="A3963" s="20">
        <v>165392</v>
      </c>
      <c r="B3963" s="20">
        <v>943768440</v>
      </c>
      <c r="C3963" s="20" t="s">
        <v>17987</v>
      </c>
      <c r="D3963" s="20">
        <v>943768440</v>
      </c>
      <c r="E3963" s="20" t="s">
        <v>4485</v>
      </c>
      <c r="F3963" s="20">
        <v>165392</v>
      </c>
      <c r="G3963" s="20" t="s">
        <v>6364</v>
      </c>
    </row>
    <row r="3964" spans="1:7" x14ac:dyDescent="0.25">
      <c r="A3964" s="20">
        <v>139824</v>
      </c>
      <c r="B3964" s="20">
        <v>950148288</v>
      </c>
      <c r="C3964" s="20" t="s">
        <v>1162</v>
      </c>
      <c r="D3964" s="20">
        <v>950148288</v>
      </c>
      <c r="E3964" s="20" t="s">
        <v>4404</v>
      </c>
      <c r="F3964" s="20">
        <v>139824</v>
      </c>
      <c r="G3964" s="20" t="s">
        <v>6364</v>
      </c>
    </row>
    <row r="3965" spans="1:7" x14ac:dyDescent="0.25">
      <c r="A3965" s="20">
        <v>138382</v>
      </c>
      <c r="B3965" s="20">
        <v>603127200</v>
      </c>
      <c r="C3965" s="20" t="s">
        <v>2626</v>
      </c>
      <c r="D3965" s="20">
        <v>603127200</v>
      </c>
      <c r="E3965" s="20" t="s">
        <v>4485</v>
      </c>
      <c r="F3965" s="20">
        <v>138382</v>
      </c>
      <c r="G3965" s="20" t="s">
        <v>6364</v>
      </c>
    </row>
    <row r="3966" spans="1:7" x14ac:dyDescent="0.25">
      <c r="A3966" s="20">
        <v>140654</v>
      </c>
      <c r="B3966" s="20">
        <v>957088503</v>
      </c>
      <c r="C3966" s="20" t="s">
        <v>14096</v>
      </c>
      <c r="D3966" s="20">
        <v>957088503</v>
      </c>
      <c r="E3966" s="20" t="s">
        <v>39</v>
      </c>
      <c r="F3966" s="20">
        <v>140654</v>
      </c>
      <c r="G3966" s="20" t="s">
        <v>6364</v>
      </c>
    </row>
    <row r="3967" spans="1:7" x14ac:dyDescent="0.25">
      <c r="A3967" s="20">
        <v>143377</v>
      </c>
      <c r="B3967" s="20">
        <v>920774460</v>
      </c>
      <c r="C3967" s="20" t="s">
        <v>2692</v>
      </c>
      <c r="D3967" s="20">
        <v>920774460</v>
      </c>
      <c r="E3967" s="20" t="s">
        <v>39</v>
      </c>
      <c r="F3967" s="20">
        <v>143377</v>
      </c>
      <c r="G3967" s="20" t="s">
        <v>6364</v>
      </c>
    </row>
    <row r="3968" spans="1:7" x14ac:dyDescent="0.25">
      <c r="A3968" s="20">
        <v>139533</v>
      </c>
      <c r="B3968" s="20">
        <v>958647158</v>
      </c>
      <c r="C3968" s="20" t="s">
        <v>14102</v>
      </c>
      <c r="D3968" s="20">
        <v>958647158</v>
      </c>
      <c r="E3968" s="20" t="s">
        <v>36</v>
      </c>
      <c r="F3968" s="20">
        <v>139533</v>
      </c>
      <c r="G3968" s="20" t="s">
        <v>6364</v>
      </c>
    </row>
    <row r="3969" spans="1:7" x14ac:dyDescent="0.25">
      <c r="A3969" s="20">
        <v>162886</v>
      </c>
      <c r="B3969" s="20">
        <v>928658111</v>
      </c>
      <c r="C3969" s="20" t="s">
        <v>2693</v>
      </c>
      <c r="D3969" s="20">
        <v>928658111</v>
      </c>
      <c r="E3969" s="20" t="s">
        <v>4485</v>
      </c>
      <c r="F3969" s="20">
        <v>162886</v>
      </c>
      <c r="G3969" s="20" t="s">
        <v>6364</v>
      </c>
    </row>
    <row r="3970" spans="1:7" x14ac:dyDescent="0.25">
      <c r="A3970" s="20">
        <v>161702</v>
      </c>
      <c r="B3970" s="20">
        <v>922031919</v>
      </c>
      <c r="C3970" s="20" t="s">
        <v>17989</v>
      </c>
      <c r="D3970" s="20">
        <v>922031919</v>
      </c>
      <c r="E3970" s="20" t="s">
        <v>42</v>
      </c>
      <c r="F3970" s="20">
        <v>161702</v>
      </c>
      <c r="G3970" s="20" t="s">
        <v>6364</v>
      </c>
    </row>
    <row r="3971" spans="1:7" x14ac:dyDescent="0.25">
      <c r="A3971" s="20">
        <v>140919</v>
      </c>
      <c r="B3971" s="20">
        <v>925490302</v>
      </c>
      <c r="C3971" s="20" t="s">
        <v>1165</v>
      </c>
      <c r="D3971" s="20">
        <v>925490302</v>
      </c>
      <c r="E3971" s="20" t="s">
        <v>314</v>
      </c>
      <c r="F3971" s="20">
        <v>140919</v>
      </c>
      <c r="G3971" s="20" t="s">
        <v>6364</v>
      </c>
    </row>
    <row r="3972" spans="1:7" x14ac:dyDescent="0.25">
      <c r="A3972" s="20">
        <v>162617</v>
      </c>
      <c r="B3972" s="20">
        <v>941194292</v>
      </c>
      <c r="C3972" s="20" t="s">
        <v>14109</v>
      </c>
      <c r="D3972" s="20">
        <v>941194292</v>
      </c>
      <c r="E3972" s="20" t="s">
        <v>39</v>
      </c>
      <c r="F3972" s="20">
        <v>162617</v>
      </c>
      <c r="G3972" s="20" t="s">
        <v>6364</v>
      </c>
    </row>
    <row r="3973" spans="1:7" x14ac:dyDescent="0.25">
      <c r="A3973" s="20">
        <v>165128</v>
      </c>
      <c r="B3973" s="20">
        <v>924704273</v>
      </c>
      <c r="C3973" s="20" t="s">
        <v>1504</v>
      </c>
      <c r="D3973" s="20">
        <v>924704273</v>
      </c>
      <c r="E3973" s="20" t="s">
        <v>36</v>
      </c>
      <c r="F3973" s="20">
        <v>165128</v>
      </c>
      <c r="G3973" s="20" t="s">
        <v>6364</v>
      </c>
    </row>
    <row r="3974" spans="1:7" x14ac:dyDescent="0.25">
      <c r="A3974" s="20">
        <v>140799</v>
      </c>
      <c r="B3974" s="20">
        <v>925700841</v>
      </c>
      <c r="C3974" s="20" t="s">
        <v>14118</v>
      </c>
      <c r="D3974" s="20">
        <v>925700841</v>
      </c>
      <c r="E3974" s="20" t="s">
        <v>116</v>
      </c>
      <c r="F3974" s="20">
        <v>140799</v>
      </c>
      <c r="G3974" s="20" t="s">
        <v>6364</v>
      </c>
    </row>
    <row r="3975" spans="1:7" x14ac:dyDescent="0.25">
      <c r="A3975" s="20">
        <v>160756</v>
      </c>
      <c r="B3975" s="20">
        <v>923687784</v>
      </c>
      <c r="C3975" s="20" t="s">
        <v>1166</v>
      </c>
      <c r="D3975" s="20">
        <v>923687784</v>
      </c>
      <c r="E3975" s="20" t="s">
        <v>116</v>
      </c>
      <c r="F3975" s="20">
        <v>160756</v>
      </c>
      <c r="G3975" s="20" t="s">
        <v>6364</v>
      </c>
    </row>
    <row r="3976" spans="1:7" x14ac:dyDescent="0.25">
      <c r="A3976" s="20">
        <v>150374</v>
      </c>
      <c r="B3976" s="20">
        <v>927842252</v>
      </c>
      <c r="C3976" s="20" t="s">
        <v>17991</v>
      </c>
      <c r="D3976" s="20">
        <v>927842252</v>
      </c>
      <c r="E3976" s="20" t="s">
        <v>30</v>
      </c>
      <c r="F3976" s="20">
        <v>150374</v>
      </c>
      <c r="G3976" s="20" t="s">
        <v>6364</v>
      </c>
    </row>
    <row r="3977" spans="1:7" x14ac:dyDescent="0.25">
      <c r="A3977" s="20">
        <v>163891</v>
      </c>
      <c r="B3977" s="20">
        <v>925126922</v>
      </c>
      <c r="C3977" s="20" t="s">
        <v>17993</v>
      </c>
      <c r="D3977" s="20">
        <v>925126922</v>
      </c>
      <c r="E3977" s="20" t="s">
        <v>4485</v>
      </c>
      <c r="F3977" s="20">
        <v>163891</v>
      </c>
      <c r="G3977" s="20" t="s">
        <v>6364</v>
      </c>
    </row>
    <row r="3978" spans="1:7" x14ac:dyDescent="0.25">
      <c r="A3978" s="20">
        <v>140008</v>
      </c>
      <c r="B3978" s="20">
        <v>928611029</v>
      </c>
      <c r="C3978" s="20" t="s">
        <v>14128</v>
      </c>
      <c r="D3978" s="20">
        <v>928611029</v>
      </c>
      <c r="E3978" s="20" t="s">
        <v>5447</v>
      </c>
      <c r="F3978" s="20">
        <v>140008</v>
      </c>
      <c r="G3978" s="20" t="s">
        <v>6364</v>
      </c>
    </row>
    <row r="3979" spans="1:7" x14ac:dyDescent="0.25">
      <c r="A3979" s="20">
        <v>165239</v>
      </c>
      <c r="B3979" s="20">
        <v>605371533</v>
      </c>
      <c r="C3979" s="20" t="s">
        <v>1168</v>
      </c>
      <c r="D3979" s="20">
        <v>605371533</v>
      </c>
      <c r="E3979" s="20" t="s">
        <v>5447</v>
      </c>
      <c r="F3979" s="20">
        <v>165239</v>
      </c>
      <c r="G3979" s="20" t="s">
        <v>6364</v>
      </c>
    </row>
    <row r="3980" spans="1:7" x14ac:dyDescent="0.25">
      <c r="A3980" s="20">
        <v>165509</v>
      </c>
      <c r="B3980" s="20">
        <v>958120545</v>
      </c>
      <c r="C3980" s="20" t="s">
        <v>17995</v>
      </c>
      <c r="D3980" s="20">
        <v>958120545</v>
      </c>
      <c r="E3980" s="20" t="s">
        <v>36</v>
      </c>
      <c r="F3980" s="20">
        <v>165509</v>
      </c>
      <c r="G3980" s="20" t="s">
        <v>6364</v>
      </c>
    </row>
    <row r="3981" spans="1:7" x14ac:dyDescent="0.25">
      <c r="A3981" s="20">
        <v>139643</v>
      </c>
      <c r="B3981" s="20">
        <v>925075400</v>
      </c>
      <c r="C3981" s="20" t="s">
        <v>14133</v>
      </c>
      <c r="D3981" s="20">
        <v>925075400</v>
      </c>
      <c r="E3981" s="20" t="s">
        <v>24</v>
      </c>
      <c r="F3981" s="20">
        <v>139643</v>
      </c>
      <c r="G3981" s="20" t="s">
        <v>6364</v>
      </c>
    </row>
    <row r="3982" spans="1:7" x14ac:dyDescent="0.25">
      <c r="A3982" s="20">
        <v>161414</v>
      </c>
      <c r="B3982" s="20">
        <v>1311108961</v>
      </c>
      <c r="C3982" s="20" t="s">
        <v>17997</v>
      </c>
      <c r="D3982" s="20">
        <v>1311108961</v>
      </c>
      <c r="E3982" s="20" t="s">
        <v>59</v>
      </c>
      <c r="F3982" s="20">
        <v>161414</v>
      </c>
      <c r="G3982" s="20" t="s">
        <v>6364</v>
      </c>
    </row>
    <row r="3983" spans="1:7" x14ac:dyDescent="0.25">
      <c r="A3983" s="20">
        <v>156530</v>
      </c>
      <c r="B3983" s="20">
        <v>803159938</v>
      </c>
      <c r="C3983" s="20" t="s">
        <v>14151</v>
      </c>
      <c r="D3983" s="20">
        <v>803159938</v>
      </c>
      <c r="E3983" s="20" t="s">
        <v>122</v>
      </c>
      <c r="F3983" s="20">
        <v>156530</v>
      </c>
      <c r="G3983" s="20" t="s">
        <v>6364</v>
      </c>
    </row>
    <row r="3984" spans="1:7" x14ac:dyDescent="0.25">
      <c r="A3984" s="20">
        <v>164944</v>
      </c>
      <c r="B3984" s="20">
        <v>943771451</v>
      </c>
      <c r="C3984" s="20" t="s">
        <v>17999</v>
      </c>
      <c r="D3984" s="20">
        <v>943771451</v>
      </c>
      <c r="E3984" s="20" t="s">
        <v>5447</v>
      </c>
      <c r="F3984" s="20">
        <v>164944</v>
      </c>
      <c r="G3984" s="20" t="s">
        <v>6364</v>
      </c>
    </row>
    <row r="3985" spans="1:7" x14ac:dyDescent="0.25">
      <c r="A3985" s="20">
        <v>165607</v>
      </c>
      <c r="B3985" s="20">
        <v>940457658</v>
      </c>
      <c r="C3985" s="20" t="s">
        <v>18001</v>
      </c>
      <c r="D3985" s="20">
        <v>940457658</v>
      </c>
      <c r="E3985" s="20" t="s">
        <v>5447</v>
      </c>
      <c r="F3985" s="20">
        <v>165607</v>
      </c>
      <c r="G3985" s="20" t="s">
        <v>6364</v>
      </c>
    </row>
    <row r="3986" spans="1:7" x14ac:dyDescent="0.25">
      <c r="A3986" s="20">
        <v>165679</v>
      </c>
      <c r="B3986" s="20">
        <v>951413541</v>
      </c>
      <c r="C3986" s="20" t="s">
        <v>6358</v>
      </c>
      <c r="D3986" s="20">
        <v>951413541</v>
      </c>
      <c r="E3986" s="20" t="s">
        <v>4485</v>
      </c>
      <c r="F3986" s="20">
        <v>165679</v>
      </c>
      <c r="G3986" s="20" t="s">
        <v>6364</v>
      </c>
    </row>
    <row r="3987" spans="1:7" x14ac:dyDescent="0.25">
      <c r="A3987" s="20">
        <v>164619</v>
      </c>
      <c r="B3987" s="20">
        <v>943527887</v>
      </c>
      <c r="C3987" s="20" t="s">
        <v>18003</v>
      </c>
      <c r="D3987" s="20">
        <v>943527887</v>
      </c>
      <c r="E3987" s="20" t="s">
        <v>5447</v>
      </c>
      <c r="F3987" s="20">
        <v>164619</v>
      </c>
      <c r="G3987" s="20" t="s">
        <v>6364</v>
      </c>
    </row>
    <row r="3988" spans="1:7" x14ac:dyDescent="0.25">
      <c r="A3988" s="20">
        <v>163691</v>
      </c>
      <c r="B3988" s="20">
        <v>943028282</v>
      </c>
      <c r="C3988" s="20" t="s">
        <v>18005</v>
      </c>
      <c r="D3988" s="20">
        <v>943028282</v>
      </c>
      <c r="E3988" s="20" t="s">
        <v>51</v>
      </c>
      <c r="F3988" s="20">
        <v>163691</v>
      </c>
      <c r="G3988" s="20" t="s">
        <v>6364</v>
      </c>
    </row>
    <row r="3989" spans="1:7" x14ac:dyDescent="0.25">
      <c r="A3989" s="20">
        <v>142940</v>
      </c>
      <c r="B3989" s="20">
        <v>957089006</v>
      </c>
      <c r="C3989" s="20" t="s">
        <v>18007</v>
      </c>
      <c r="D3989" s="20">
        <v>957089006</v>
      </c>
      <c r="E3989" s="20" t="s">
        <v>34</v>
      </c>
      <c r="F3989" s="20">
        <v>142940</v>
      </c>
      <c r="G3989" s="20" t="s">
        <v>6364</v>
      </c>
    </row>
    <row r="3990" spans="1:7" x14ac:dyDescent="0.25">
      <c r="A3990" s="20">
        <v>162221</v>
      </c>
      <c r="B3990" s="20">
        <v>932575020</v>
      </c>
      <c r="C3990" s="20" t="s">
        <v>18009</v>
      </c>
      <c r="D3990" s="20">
        <v>932575020</v>
      </c>
      <c r="E3990" s="20" t="s">
        <v>34</v>
      </c>
      <c r="F3990" s="20">
        <v>162221</v>
      </c>
      <c r="G3990" s="20" t="s">
        <v>6364</v>
      </c>
    </row>
    <row r="3991" spans="1:7" x14ac:dyDescent="0.25">
      <c r="A3991" s="20">
        <v>161175</v>
      </c>
      <c r="B3991" s="20">
        <v>943605584</v>
      </c>
      <c r="C3991" s="20" t="s">
        <v>18011</v>
      </c>
      <c r="D3991" s="20">
        <v>943605584</v>
      </c>
      <c r="E3991" s="20" t="s">
        <v>34</v>
      </c>
      <c r="F3991" s="20">
        <v>161175</v>
      </c>
      <c r="G3991" s="20" t="s">
        <v>6364</v>
      </c>
    </row>
    <row r="3992" spans="1:7" x14ac:dyDescent="0.25">
      <c r="A3992" s="20">
        <v>165525</v>
      </c>
      <c r="B3992" s="20">
        <v>930842364</v>
      </c>
      <c r="C3992" s="20" t="s">
        <v>18013</v>
      </c>
      <c r="D3992" s="20">
        <v>930842364</v>
      </c>
      <c r="E3992" s="20" t="s">
        <v>24</v>
      </c>
      <c r="F3992" s="20">
        <v>165525</v>
      </c>
      <c r="G3992" s="20" t="s">
        <v>6364</v>
      </c>
    </row>
    <row r="3993" spans="1:7" x14ac:dyDescent="0.25">
      <c r="A3993" s="20">
        <v>165308</v>
      </c>
      <c r="B3993" s="20">
        <v>925462673</v>
      </c>
      <c r="C3993" s="20" t="s">
        <v>18015</v>
      </c>
      <c r="D3993" s="20">
        <v>925462673</v>
      </c>
      <c r="E3993" s="20" t="s">
        <v>4423</v>
      </c>
      <c r="F3993" s="20">
        <v>165308</v>
      </c>
      <c r="G3993" s="20" t="s">
        <v>6364</v>
      </c>
    </row>
    <row r="3994" spans="1:7" x14ac:dyDescent="0.25">
      <c r="A3994" s="20">
        <v>143341</v>
      </c>
      <c r="B3994" s="20">
        <v>1311597924</v>
      </c>
      <c r="C3994" s="20" t="s">
        <v>14156</v>
      </c>
      <c r="D3994" s="20">
        <v>1311597924</v>
      </c>
      <c r="E3994" s="20" t="s">
        <v>4485</v>
      </c>
      <c r="F3994" s="20">
        <v>143341</v>
      </c>
      <c r="G3994" s="20" t="s">
        <v>6364</v>
      </c>
    </row>
    <row r="3995" spans="1:7" x14ac:dyDescent="0.25">
      <c r="A3995" s="20">
        <v>162699</v>
      </c>
      <c r="B3995" s="20">
        <v>1314153733</v>
      </c>
      <c r="C3995" s="20" t="s">
        <v>18017</v>
      </c>
      <c r="D3995" s="20">
        <v>1314153733</v>
      </c>
      <c r="E3995" s="20" t="s">
        <v>34</v>
      </c>
      <c r="F3995" s="20">
        <v>162699</v>
      </c>
      <c r="G3995" s="20" t="s">
        <v>6364</v>
      </c>
    </row>
    <row r="3996" spans="1:7" x14ac:dyDescent="0.25">
      <c r="A3996" s="20">
        <v>140437</v>
      </c>
      <c r="B3996" s="20">
        <v>1712558582</v>
      </c>
      <c r="C3996" s="20" t="s">
        <v>1169</v>
      </c>
      <c r="D3996" s="20">
        <v>1712558582</v>
      </c>
      <c r="E3996" s="20" t="s">
        <v>5447</v>
      </c>
      <c r="F3996" s="20">
        <v>140437</v>
      </c>
      <c r="G3996" s="20" t="s">
        <v>6364</v>
      </c>
    </row>
    <row r="3997" spans="1:7" x14ac:dyDescent="0.25">
      <c r="A3997" s="20">
        <v>163330</v>
      </c>
      <c r="B3997" s="20">
        <v>930353297</v>
      </c>
      <c r="C3997" s="20" t="s">
        <v>18019</v>
      </c>
      <c r="D3997" s="20">
        <v>930353297</v>
      </c>
      <c r="E3997" s="20" t="s">
        <v>36</v>
      </c>
      <c r="F3997" s="20">
        <v>163330</v>
      </c>
      <c r="G3997" s="20" t="s">
        <v>6364</v>
      </c>
    </row>
    <row r="3998" spans="1:7" x14ac:dyDescent="0.25">
      <c r="A3998" s="20">
        <v>140264</v>
      </c>
      <c r="B3998" s="20">
        <v>926825043</v>
      </c>
      <c r="C3998" s="20" t="s">
        <v>14165</v>
      </c>
      <c r="D3998" s="20">
        <v>926825043</v>
      </c>
      <c r="E3998" s="20" t="s">
        <v>36</v>
      </c>
      <c r="F3998" s="20">
        <v>140264</v>
      </c>
      <c r="G3998" s="20" t="s">
        <v>6364</v>
      </c>
    </row>
    <row r="3999" spans="1:7" x14ac:dyDescent="0.25">
      <c r="A3999" s="20">
        <v>163131</v>
      </c>
      <c r="B3999" s="20">
        <v>952996221</v>
      </c>
      <c r="C3999" s="20" t="s">
        <v>6360</v>
      </c>
      <c r="D3999" s="20">
        <v>952996221</v>
      </c>
      <c r="E3999" s="20" t="s">
        <v>4406</v>
      </c>
      <c r="F3999" s="20">
        <v>163131</v>
      </c>
      <c r="G3999" s="20" t="s">
        <v>6364</v>
      </c>
    </row>
    <row r="4000" spans="1:7" x14ac:dyDescent="0.25">
      <c r="A4000" s="20">
        <v>138404</v>
      </c>
      <c r="B4000" s="20">
        <v>932203318</v>
      </c>
      <c r="C4000" s="20" t="s">
        <v>4570</v>
      </c>
      <c r="D4000" s="20">
        <v>932203318</v>
      </c>
      <c r="E4000" s="20" t="s">
        <v>75</v>
      </c>
      <c r="F4000" s="20">
        <v>138404</v>
      </c>
      <c r="G4000" s="20" t="s">
        <v>6364</v>
      </c>
    </row>
    <row r="4001" spans="1:7" x14ac:dyDescent="0.25">
      <c r="A4001" s="20">
        <v>139819</v>
      </c>
      <c r="B4001" s="20">
        <v>941454035</v>
      </c>
      <c r="C4001" s="20" t="s">
        <v>14175</v>
      </c>
      <c r="D4001" s="20">
        <v>941454035</v>
      </c>
      <c r="E4001" s="20" t="s">
        <v>24</v>
      </c>
      <c r="F4001" s="20">
        <v>139819</v>
      </c>
      <c r="G4001" s="20" t="s">
        <v>6364</v>
      </c>
    </row>
    <row r="4002" spans="1:7" x14ac:dyDescent="0.25">
      <c r="A4002" s="20">
        <v>162766</v>
      </c>
      <c r="B4002" s="20">
        <v>928674027</v>
      </c>
      <c r="C4002" s="20" t="s">
        <v>18021</v>
      </c>
      <c r="D4002" s="20">
        <v>928674027</v>
      </c>
      <c r="E4002" s="20" t="s">
        <v>5447</v>
      </c>
      <c r="F4002" s="20">
        <v>162766</v>
      </c>
      <c r="G4002" s="20" t="s">
        <v>6364</v>
      </c>
    </row>
    <row r="4003" spans="1:7" x14ac:dyDescent="0.25">
      <c r="A4003" s="20">
        <v>160928</v>
      </c>
      <c r="B4003" s="20">
        <v>1720407657</v>
      </c>
      <c r="C4003" s="20" t="s">
        <v>14187</v>
      </c>
      <c r="D4003" s="20">
        <v>1720407657</v>
      </c>
      <c r="E4003" s="20" t="s">
        <v>4470</v>
      </c>
      <c r="F4003" s="20">
        <v>160928</v>
      </c>
      <c r="G4003" s="20" t="s">
        <v>6364</v>
      </c>
    </row>
    <row r="4004" spans="1:7" x14ac:dyDescent="0.25">
      <c r="A4004" s="20">
        <v>139414</v>
      </c>
      <c r="B4004" s="20">
        <v>923213995</v>
      </c>
      <c r="C4004" s="20" t="s">
        <v>6362</v>
      </c>
      <c r="D4004" s="20">
        <v>923213995</v>
      </c>
      <c r="E4004" s="20" t="s">
        <v>5447</v>
      </c>
      <c r="F4004" s="20">
        <v>139414</v>
      </c>
      <c r="G4004" s="20" t="s">
        <v>6364</v>
      </c>
    </row>
    <row r="4005" spans="1:7" x14ac:dyDescent="0.25">
      <c r="A4005" s="20">
        <v>164622</v>
      </c>
      <c r="B4005" s="20">
        <v>1729769206</v>
      </c>
      <c r="C4005" s="20" t="s">
        <v>18024</v>
      </c>
      <c r="D4005" s="20">
        <v>1729769206</v>
      </c>
      <c r="E4005" s="20" t="s">
        <v>4485</v>
      </c>
      <c r="F4005" s="20">
        <v>164622</v>
      </c>
      <c r="G4005" s="20" t="s">
        <v>6364</v>
      </c>
    </row>
    <row r="4006" spans="1:7" x14ac:dyDescent="0.25">
      <c r="A4006" s="20">
        <v>163391</v>
      </c>
      <c r="B4006" s="20">
        <v>927191395</v>
      </c>
      <c r="C4006" s="20" t="s">
        <v>4571</v>
      </c>
      <c r="D4006" s="20">
        <v>927191395</v>
      </c>
      <c r="E4006" s="20" t="s">
        <v>48</v>
      </c>
      <c r="F4006" s="20">
        <v>163391</v>
      </c>
      <c r="G4006" s="20" t="s">
        <v>6364</v>
      </c>
    </row>
    <row r="4007" spans="1:7" x14ac:dyDescent="0.25">
      <c r="A4007" s="20">
        <v>163459</v>
      </c>
      <c r="B4007" s="20">
        <v>950834432</v>
      </c>
      <c r="C4007" s="20" t="s">
        <v>18026</v>
      </c>
      <c r="D4007" s="20">
        <v>950834432</v>
      </c>
      <c r="E4007" s="20" t="s">
        <v>34</v>
      </c>
      <c r="F4007" s="20">
        <v>163459</v>
      </c>
      <c r="G4007" s="20" t="s">
        <v>6364</v>
      </c>
    </row>
    <row r="4008" spans="1:7" x14ac:dyDescent="0.25">
      <c r="A4008" s="20">
        <v>165322</v>
      </c>
      <c r="B4008" s="20">
        <v>929372118</v>
      </c>
      <c r="C4008" s="20" t="s">
        <v>18028</v>
      </c>
      <c r="D4008" s="20">
        <v>929372118</v>
      </c>
      <c r="E4008" s="20" t="s">
        <v>5447</v>
      </c>
      <c r="F4008" s="20">
        <v>165322</v>
      </c>
      <c r="G4008" s="20" t="s">
        <v>6364</v>
      </c>
    </row>
    <row r="4009" spans="1:7" x14ac:dyDescent="0.25">
      <c r="A4009" s="20">
        <v>165236</v>
      </c>
      <c r="B4009" s="20">
        <v>953515731</v>
      </c>
      <c r="C4009" s="20" t="s">
        <v>18030</v>
      </c>
      <c r="D4009" s="20">
        <v>953515731</v>
      </c>
      <c r="E4009" s="20" t="s">
        <v>34</v>
      </c>
      <c r="F4009" s="20">
        <v>165236</v>
      </c>
      <c r="G4009" s="20" t="s">
        <v>6364</v>
      </c>
    </row>
    <row r="4010" spans="1:7" x14ac:dyDescent="0.25">
      <c r="A4010" s="20">
        <v>162902</v>
      </c>
      <c r="B4010" s="20">
        <v>955740618</v>
      </c>
      <c r="C4010" s="20" t="s">
        <v>14193</v>
      </c>
      <c r="D4010" s="20">
        <v>955740618</v>
      </c>
      <c r="E4010" s="20" t="s">
        <v>60</v>
      </c>
      <c r="F4010" s="20">
        <v>162902</v>
      </c>
      <c r="G4010" s="20" t="s">
        <v>6364</v>
      </c>
    </row>
    <row r="4011" spans="1:7" x14ac:dyDescent="0.25">
      <c r="A4011" s="20">
        <v>165616</v>
      </c>
      <c r="B4011" s="20">
        <v>927868422</v>
      </c>
      <c r="C4011" s="20" t="s">
        <v>1171</v>
      </c>
      <c r="D4011" s="20">
        <v>927868422</v>
      </c>
      <c r="E4011" s="20" t="s">
        <v>24</v>
      </c>
      <c r="F4011" s="20">
        <v>165616</v>
      </c>
      <c r="G4011" s="20" t="s">
        <v>6364</v>
      </c>
    </row>
    <row r="4012" spans="1:7" x14ac:dyDescent="0.25">
      <c r="A4012" s="20">
        <v>165141</v>
      </c>
      <c r="B4012" s="20">
        <v>941072704</v>
      </c>
      <c r="C4012" s="20" t="s">
        <v>2628</v>
      </c>
      <c r="D4012" s="20">
        <v>941072704</v>
      </c>
      <c r="E4012" s="20" t="s">
        <v>39</v>
      </c>
      <c r="F4012" s="20">
        <v>165141</v>
      </c>
      <c r="G4012" s="20" t="s">
        <v>6364</v>
      </c>
    </row>
    <row r="4013" spans="1:7" x14ac:dyDescent="0.25">
      <c r="A4013" s="20">
        <v>142188</v>
      </c>
      <c r="B4013" s="20">
        <v>804389401</v>
      </c>
      <c r="C4013" s="20" t="s">
        <v>18032</v>
      </c>
      <c r="D4013" s="20">
        <v>804389401</v>
      </c>
      <c r="E4013" s="20" t="s">
        <v>34</v>
      </c>
      <c r="F4013" s="20">
        <v>142188</v>
      </c>
      <c r="G4013" s="20" t="s">
        <v>6364</v>
      </c>
    </row>
    <row r="4014" spans="1:7" x14ac:dyDescent="0.25">
      <c r="A4014" s="20">
        <v>141005</v>
      </c>
      <c r="B4014" s="20">
        <v>943641944</v>
      </c>
      <c r="C4014" s="20" t="s">
        <v>14204</v>
      </c>
      <c r="D4014" s="20">
        <v>943641944</v>
      </c>
      <c r="E4014" s="20" t="s">
        <v>34</v>
      </c>
      <c r="F4014" s="20">
        <v>141005</v>
      </c>
      <c r="G4014" s="20" t="s">
        <v>6364</v>
      </c>
    </row>
    <row r="4015" spans="1:7" x14ac:dyDescent="0.25">
      <c r="A4015" s="20">
        <v>139139</v>
      </c>
      <c r="B4015" s="20">
        <v>958330474</v>
      </c>
      <c r="C4015" s="20" t="s">
        <v>1172</v>
      </c>
      <c r="D4015" s="20">
        <v>958330474</v>
      </c>
      <c r="E4015" s="20" t="s">
        <v>60</v>
      </c>
      <c r="F4015" s="20">
        <v>139139</v>
      </c>
      <c r="G4015" s="20" t="s">
        <v>6364</v>
      </c>
    </row>
    <row r="4016" spans="1:7" x14ac:dyDescent="0.25">
      <c r="A4016" s="20">
        <v>161180</v>
      </c>
      <c r="B4016" s="20">
        <v>1729755239</v>
      </c>
      <c r="C4016" s="20" t="s">
        <v>18034</v>
      </c>
      <c r="D4016" s="20">
        <v>1729755239</v>
      </c>
      <c r="E4016" s="20" t="s">
        <v>34</v>
      </c>
      <c r="F4016" s="20">
        <v>161180</v>
      </c>
      <c r="G4016" s="20" t="s">
        <v>6364</v>
      </c>
    </row>
    <row r="4017" spans="1:7" x14ac:dyDescent="0.25">
      <c r="A4017" s="20">
        <v>141633</v>
      </c>
      <c r="B4017" s="20">
        <v>941573909</v>
      </c>
      <c r="C4017" s="20" t="s">
        <v>18036</v>
      </c>
      <c r="D4017" s="20">
        <v>941573909</v>
      </c>
      <c r="E4017" s="20" t="s">
        <v>4470</v>
      </c>
      <c r="F4017" s="20">
        <v>141633</v>
      </c>
      <c r="G4017" s="20" t="s">
        <v>6364</v>
      </c>
    </row>
    <row r="4018" spans="1:7" x14ac:dyDescent="0.25">
      <c r="A4018" s="20">
        <v>164091</v>
      </c>
      <c r="B4018" s="20">
        <v>950707208</v>
      </c>
      <c r="C4018" s="20" t="s">
        <v>18038</v>
      </c>
      <c r="D4018" s="20">
        <v>950707208</v>
      </c>
      <c r="E4018" s="20" t="s">
        <v>4485</v>
      </c>
      <c r="F4018" s="20">
        <v>164091</v>
      </c>
      <c r="G4018" s="20" t="s">
        <v>6364</v>
      </c>
    </row>
    <row r="4019" spans="1:7" x14ac:dyDescent="0.25">
      <c r="A4019" s="20">
        <v>165558</v>
      </c>
      <c r="B4019" s="20">
        <v>802952911</v>
      </c>
      <c r="C4019" s="20" t="s">
        <v>14215</v>
      </c>
      <c r="D4019" s="20">
        <v>802952911</v>
      </c>
      <c r="E4019" s="20" t="s">
        <v>4423</v>
      </c>
      <c r="F4019" s="20">
        <v>165558</v>
      </c>
      <c r="G4019" s="20" t="s">
        <v>6364</v>
      </c>
    </row>
    <row r="4020" spans="1:7" x14ac:dyDescent="0.25">
      <c r="A4020" s="20">
        <v>142365</v>
      </c>
      <c r="B4020" s="20">
        <v>953851250</v>
      </c>
      <c r="C4020" s="20" t="s">
        <v>18040</v>
      </c>
      <c r="D4020" s="20">
        <v>953851250</v>
      </c>
      <c r="E4020" s="20" t="s">
        <v>14555</v>
      </c>
      <c r="F4020" s="20">
        <v>142365</v>
      </c>
      <c r="G4020" s="20" t="s">
        <v>6364</v>
      </c>
    </row>
    <row r="4021" spans="1:7" x14ac:dyDescent="0.25">
      <c r="A4021" s="20">
        <v>141975</v>
      </c>
      <c r="B4021" s="20">
        <v>927347971</v>
      </c>
      <c r="C4021" s="20" t="s">
        <v>1173</v>
      </c>
      <c r="D4021" s="20">
        <v>927347971</v>
      </c>
      <c r="E4021" s="20" t="s">
        <v>81</v>
      </c>
      <c r="F4021" s="20">
        <v>141975</v>
      </c>
      <c r="G4021" s="20" t="s">
        <v>6364</v>
      </c>
    </row>
    <row r="4022" spans="1:7" x14ac:dyDescent="0.25">
      <c r="A4022" s="20">
        <v>165354</v>
      </c>
      <c r="B4022" s="20">
        <v>927626168</v>
      </c>
      <c r="C4022" s="20" t="s">
        <v>2802</v>
      </c>
      <c r="D4022" s="20">
        <v>927626168</v>
      </c>
      <c r="E4022" s="20" t="s">
        <v>51</v>
      </c>
      <c r="F4022" s="20">
        <v>165354</v>
      </c>
      <c r="G4022" s="20" t="s">
        <v>6364</v>
      </c>
    </row>
    <row r="4023" spans="1:7" x14ac:dyDescent="0.25">
      <c r="A4023" s="20">
        <v>164623</v>
      </c>
      <c r="B4023" s="20">
        <v>1206066423</v>
      </c>
      <c r="C4023" s="20" t="s">
        <v>18042</v>
      </c>
      <c r="D4023" s="20">
        <v>1206066423</v>
      </c>
      <c r="E4023" s="20" t="s">
        <v>4485</v>
      </c>
      <c r="F4023" s="20">
        <v>164623</v>
      </c>
      <c r="G4023" s="20" t="s">
        <v>6364</v>
      </c>
    </row>
    <row r="4024" spans="1:7" x14ac:dyDescent="0.25">
      <c r="A4024" s="20">
        <v>156340</v>
      </c>
      <c r="B4024" s="20">
        <v>941450314</v>
      </c>
      <c r="C4024" s="20" t="s">
        <v>2629</v>
      </c>
      <c r="D4024" s="20">
        <v>941450314</v>
      </c>
      <c r="E4024" s="20" t="s">
        <v>4404</v>
      </c>
      <c r="F4024" s="20">
        <v>156340</v>
      </c>
      <c r="G4024" s="20" t="s">
        <v>6364</v>
      </c>
    </row>
    <row r="4025" spans="1:7" x14ac:dyDescent="0.25">
      <c r="A4025" s="20">
        <v>143226</v>
      </c>
      <c r="B4025" s="20">
        <v>1206102541</v>
      </c>
      <c r="C4025" s="20" t="s">
        <v>1175</v>
      </c>
      <c r="D4025" s="20">
        <v>1206102541</v>
      </c>
      <c r="E4025" s="20" t="s">
        <v>81</v>
      </c>
      <c r="F4025" s="20">
        <v>143226</v>
      </c>
      <c r="G4025" s="20" t="s">
        <v>6364</v>
      </c>
    </row>
    <row r="4026" spans="1:7" x14ac:dyDescent="0.25">
      <c r="A4026" s="20">
        <v>140723</v>
      </c>
      <c r="B4026" s="20">
        <v>925029555</v>
      </c>
      <c r="C4026" s="20" t="s">
        <v>18045</v>
      </c>
      <c r="D4026" s="20">
        <v>925029555</v>
      </c>
      <c r="E4026" s="20" t="s">
        <v>36</v>
      </c>
      <c r="F4026" s="20">
        <v>140723</v>
      </c>
      <c r="G4026" s="20" t="s">
        <v>6364</v>
      </c>
    </row>
    <row r="4027" spans="1:7" x14ac:dyDescent="0.25">
      <c r="A4027" s="20">
        <v>165134</v>
      </c>
      <c r="B4027" s="20">
        <v>950458000</v>
      </c>
      <c r="C4027" s="20" t="s">
        <v>4357</v>
      </c>
      <c r="D4027" s="20">
        <v>950458000</v>
      </c>
      <c r="E4027" s="20" t="s">
        <v>78</v>
      </c>
      <c r="F4027" s="20">
        <v>165134</v>
      </c>
      <c r="G4027" s="20" t="s">
        <v>6364</v>
      </c>
    </row>
    <row r="4028" spans="1:7" x14ac:dyDescent="0.25">
      <c r="A4028" s="20">
        <v>140972</v>
      </c>
      <c r="B4028" s="20">
        <v>914130752</v>
      </c>
      <c r="C4028" s="20" t="s">
        <v>1176</v>
      </c>
      <c r="D4028" s="20">
        <v>914130752</v>
      </c>
      <c r="E4028" s="20" t="s">
        <v>6445</v>
      </c>
      <c r="F4028" s="20">
        <v>140972</v>
      </c>
      <c r="G4028" s="20" t="s">
        <v>6364</v>
      </c>
    </row>
    <row r="4029" spans="1:7" x14ac:dyDescent="0.25">
      <c r="A4029" s="20">
        <v>141068</v>
      </c>
      <c r="B4029" s="20">
        <v>950200881</v>
      </c>
      <c r="C4029" s="20" t="s">
        <v>18047</v>
      </c>
      <c r="D4029" s="20">
        <v>950200881</v>
      </c>
      <c r="E4029" s="20" t="s">
        <v>34</v>
      </c>
      <c r="F4029" s="20">
        <v>141068</v>
      </c>
      <c r="G4029" s="20" t="s">
        <v>6364</v>
      </c>
    </row>
    <row r="4030" spans="1:7" x14ac:dyDescent="0.25">
      <c r="A4030" s="20">
        <v>141842</v>
      </c>
      <c r="B4030" s="20">
        <v>805003514</v>
      </c>
      <c r="C4030" s="20" t="s">
        <v>18049</v>
      </c>
      <c r="D4030" s="20">
        <v>805003514</v>
      </c>
      <c r="E4030" s="20" t="s">
        <v>14555</v>
      </c>
      <c r="F4030" s="20">
        <v>141842</v>
      </c>
      <c r="G4030" s="20" t="s">
        <v>6364</v>
      </c>
    </row>
    <row r="4031" spans="1:7" x14ac:dyDescent="0.25">
      <c r="A4031" s="20">
        <v>163417</v>
      </c>
      <c r="B4031" s="20">
        <v>850828468</v>
      </c>
      <c r="C4031" s="20" t="s">
        <v>14227</v>
      </c>
      <c r="D4031" s="20">
        <v>850828468</v>
      </c>
      <c r="E4031" s="20" t="s">
        <v>4485</v>
      </c>
      <c r="F4031" s="20">
        <v>163417</v>
      </c>
      <c r="G4031" s="20" t="s">
        <v>6364</v>
      </c>
    </row>
    <row r="4032" spans="1:7" x14ac:dyDescent="0.25">
      <c r="A4032" s="20">
        <v>163063</v>
      </c>
      <c r="B4032" s="20">
        <v>921034120</v>
      </c>
      <c r="C4032" s="20" t="s">
        <v>18051</v>
      </c>
      <c r="D4032" s="20">
        <v>921034120</v>
      </c>
      <c r="E4032" s="20" t="s">
        <v>34</v>
      </c>
      <c r="F4032" s="20">
        <v>163063</v>
      </c>
      <c r="G4032" s="20" t="s">
        <v>6364</v>
      </c>
    </row>
    <row r="4033" spans="1:7" x14ac:dyDescent="0.25">
      <c r="A4033" s="20">
        <v>164389</v>
      </c>
      <c r="B4033" s="20">
        <v>926271826</v>
      </c>
      <c r="C4033" s="20" t="s">
        <v>18053</v>
      </c>
      <c r="D4033" s="20">
        <v>926271826</v>
      </c>
      <c r="E4033" s="20" t="s">
        <v>5447</v>
      </c>
      <c r="F4033" s="20">
        <v>164389</v>
      </c>
      <c r="G4033" s="20" t="s">
        <v>6364</v>
      </c>
    </row>
    <row r="4034" spans="1:7" x14ac:dyDescent="0.25">
      <c r="A4034" s="20">
        <v>165384</v>
      </c>
      <c r="B4034" s="20">
        <v>943626481</v>
      </c>
      <c r="C4034" s="20" t="s">
        <v>18055</v>
      </c>
      <c r="D4034" s="20">
        <v>943626481</v>
      </c>
      <c r="E4034" s="20" t="s">
        <v>5447</v>
      </c>
      <c r="F4034" s="20">
        <v>165384</v>
      </c>
      <c r="G4034" s="20" t="s">
        <v>6364</v>
      </c>
    </row>
    <row r="4035" spans="1:7" x14ac:dyDescent="0.25">
      <c r="A4035" s="20">
        <v>165433</v>
      </c>
      <c r="B4035" s="20">
        <v>955953369</v>
      </c>
      <c r="C4035" s="20" t="s">
        <v>18057</v>
      </c>
      <c r="D4035" s="20">
        <v>955953369</v>
      </c>
      <c r="E4035" s="20" t="s">
        <v>36</v>
      </c>
      <c r="F4035" s="20">
        <v>165433</v>
      </c>
      <c r="G4035" s="20" t="s">
        <v>6364</v>
      </c>
    </row>
    <row r="4036" spans="1:7" x14ac:dyDescent="0.25">
      <c r="A4036" s="20">
        <v>142851</v>
      </c>
      <c r="B4036" s="20">
        <v>931153886</v>
      </c>
      <c r="C4036" s="20" t="s">
        <v>18059</v>
      </c>
      <c r="D4036" s="20">
        <v>931153886</v>
      </c>
      <c r="E4036" s="20" t="s">
        <v>4406</v>
      </c>
      <c r="F4036" s="20">
        <v>142851</v>
      </c>
      <c r="G4036" s="20" t="s">
        <v>6364</v>
      </c>
    </row>
    <row r="4037" spans="1:7" x14ac:dyDescent="0.25">
      <c r="A4037" s="20">
        <v>165567</v>
      </c>
      <c r="B4037" s="20">
        <v>921798088</v>
      </c>
      <c r="C4037" s="20" t="s">
        <v>2803</v>
      </c>
      <c r="D4037" s="20">
        <v>921798088</v>
      </c>
      <c r="E4037" s="20" t="s">
        <v>42</v>
      </c>
      <c r="F4037" s="20">
        <v>165567</v>
      </c>
      <c r="G4037" s="20" t="s">
        <v>6364</v>
      </c>
    </row>
    <row r="4038" spans="1:7" x14ac:dyDescent="0.25">
      <c r="A4038" s="20">
        <v>164174</v>
      </c>
      <c r="B4038" s="20">
        <v>928459726</v>
      </c>
      <c r="C4038" s="20" t="s">
        <v>18061</v>
      </c>
      <c r="D4038" s="20">
        <v>928459726</v>
      </c>
      <c r="E4038" s="20" t="s">
        <v>75</v>
      </c>
      <c r="F4038" s="20">
        <v>164174</v>
      </c>
      <c r="G4038" s="20" t="s">
        <v>6364</v>
      </c>
    </row>
    <row r="4039" spans="1:7" x14ac:dyDescent="0.25">
      <c r="A4039" s="20">
        <v>139095</v>
      </c>
      <c r="B4039" s="20">
        <v>1315375103</v>
      </c>
      <c r="C4039" s="20" t="s">
        <v>14233</v>
      </c>
      <c r="D4039" s="20">
        <v>1315375103</v>
      </c>
      <c r="E4039" s="20" t="s">
        <v>43</v>
      </c>
      <c r="F4039" s="20">
        <v>139095</v>
      </c>
      <c r="G4039" s="20" t="s">
        <v>6364</v>
      </c>
    </row>
    <row r="4040" spans="1:7" x14ac:dyDescent="0.25">
      <c r="A4040" s="20">
        <v>165508</v>
      </c>
      <c r="B4040" s="20">
        <v>805381670</v>
      </c>
      <c r="C4040" s="20" t="s">
        <v>18064</v>
      </c>
      <c r="D4040" s="20">
        <v>805381670</v>
      </c>
      <c r="E4040" s="20" t="s">
        <v>5447</v>
      </c>
      <c r="F4040" s="20">
        <v>165508</v>
      </c>
      <c r="G4040" s="20" t="s">
        <v>6364</v>
      </c>
    </row>
    <row r="4041" spans="1:7" x14ac:dyDescent="0.25">
      <c r="A4041" s="20">
        <v>139433</v>
      </c>
      <c r="B4041" s="20">
        <v>802415950</v>
      </c>
      <c r="C4041" s="20" t="s">
        <v>4379</v>
      </c>
      <c r="D4041" s="20">
        <v>802415950</v>
      </c>
      <c r="E4041" s="20" t="s">
        <v>4485</v>
      </c>
      <c r="F4041" s="20">
        <v>139433</v>
      </c>
      <c r="G4041" s="20" t="s">
        <v>6364</v>
      </c>
    </row>
    <row r="4042" spans="1:7" x14ac:dyDescent="0.25">
      <c r="A4042" s="20">
        <v>161415</v>
      </c>
      <c r="B4042" s="20">
        <v>917215543</v>
      </c>
      <c r="C4042" s="20" t="s">
        <v>18066</v>
      </c>
      <c r="D4042" s="20">
        <v>917215543</v>
      </c>
      <c r="E4042" s="20" t="s">
        <v>287</v>
      </c>
      <c r="F4042" s="20">
        <v>161415</v>
      </c>
      <c r="G4042" s="20" t="s">
        <v>6364</v>
      </c>
    </row>
    <row r="4043" spans="1:7" x14ac:dyDescent="0.25">
      <c r="A4043" s="20">
        <v>143212</v>
      </c>
      <c r="B4043" s="20">
        <v>952106565</v>
      </c>
      <c r="C4043" s="20" t="s">
        <v>18068</v>
      </c>
      <c r="D4043" s="20">
        <v>952106565</v>
      </c>
      <c r="E4043" s="20" t="s">
        <v>5447</v>
      </c>
      <c r="F4043" s="20">
        <v>143212</v>
      </c>
      <c r="G4043" s="20" t="s">
        <v>6364</v>
      </c>
    </row>
    <row r="4044" spans="1:7" x14ac:dyDescent="0.25">
      <c r="A4044" s="20">
        <v>162515</v>
      </c>
      <c r="B4044" s="20">
        <v>925072324</v>
      </c>
      <c r="C4044" s="20" t="s">
        <v>18070</v>
      </c>
      <c r="D4044" s="20">
        <v>925072324</v>
      </c>
      <c r="E4044" s="20" t="s">
        <v>4485</v>
      </c>
      <c r="F4044" s="20">
        <v>162515</v>
      </c>
      <c r="G4044" s="20" t="s">
        <v>6364</v>
      </c>
    </row>
    <row r="4045" spans="1:7" x14ac:dyDescent="0.25">
      <c r="A4045" s="20">
        <v>909323891</v>
      </c>
      <c r="B4045" s="20">
        <v>909323891</v>
      </c>
      <c r="C4045" s="20" t="s">
        <v>18071</v>
      </c>
      <c r="D4045" s="20">
        <v>909323891</v>
      </c>
      <c r="E4045" s="20" t="s">
        <v>14404</v>
      </c>
      <c r="F4045" s="20">
        <v>909323891</v>
      </c>
      <c r="G4045" s="20" t="s">
        <v>14404</v>
      </c>
    </row>
    <row r="4046" spans="1:7" x14ac:dyDescent="0.25">
      <c r="A4046" s="20">
        <v>922996749</v>
      </c>
      <c r="B4046" s="20">
        <v>922996749</v>
      </c>
      <c r="C4046" s="20" t="s">
        <v>18072</v>
      </c>
      <c r="D4046" s="20">
        <v>922996749</v>
      </c>
      <c r="E4046" s="20" t="s">
        <v>14404</v>
      </c>
      <c r="F4046" s="20">
        <v>922996749</v>
      </c>
      <c r="G4046" s="20" t="s">
        <v>14404</v>
      </c>
    </row>
    <row r="4047" spans="1:7" x14ac:dyDescent="0.25">
      <c r="A4047" s="20">
        <v>803932375</v>
      </c>
      <c r="B4047" s="20">
        <v>803932375</v>
      </c>
      <c r="C4047" s="20" t="s">
        <v>18073</v>
      </c>
      <c r="D4047" s="20">
        <v>803932375</v>
      </c>
      <c r="E4047" s="20" t="s">
        <v>14404</v>
      </c>
      <c r="F4047" s="20">
        <v>803932375</v>
      </c>
      <c r="G4047" s="20" t="s">
        <v>14404</v>
      </c>
    </row>
    <row r="4048" spans="1:7" x14ac:dyDescent="0.25">
      <c r="A4048" s="20">
        <v>850735978</v>
      </c>
      <c r="B4048" s="20">
        <v>850735978</v>
      </c>
      <c r="C4048" s="20" t="s">
        <v>18074</v>
      </c>
      <c r="D4048" s="20">
        <v>850735978</v>
      </c>
      <c r="E4048" s="20" t="s">
        <v>14404</v>
      </c>
      <c r="F4048" s="20">
        <v>850735978</v>
      </c>
      <c r="G4048" s="20" t="s">
        <v>14404</v>
      </c>
    </row>
    <row r="4049" spans="1:7" x14ac:dyDescent="0.25">
      <c r="A4049" s="20">
        <v>917842304</v>
      </c>
      <c r="B4049" s="20">
        <v>917842304</v>
      </c>
      <c r="C4049" s="20" t="s">
        <v>18075</v>
      </c>
      <c r="D4049" s="20">
        <v>917842304</v>
      </c>
      <c r="E4049" s="20" t="s">
        <v>14404</v>
      </c>
      <c r="F4049" s="20">
        <v>917842304</v>
      </c>
      <c r="G4049" s="20" t="s">
        <v>14404</v>
      </c>
    </row>
    <row r="4050" spans="1:7" x14ac:dyDescent="0.25">
      <c r="A4050" s="20">
        <v>950931543</v>
      </c>
      <c r="B4050" s="20">
        <v>950931543</v>
      </c>
      <c r="C4050" s="20" t="s">
        <v>18076</v>
      </c>
      <c r="D4050" s="20">
        <v>950931543</v>
      </c>
      <c r="E4050" s="20" t="s">
        <v>14404</v>
      </c>
      <c r="F4050" s="20">
        <v>950931543</v>
      </c>
      <c r="G4050" s="20" t="s">
        <v>14404</v>
      </c>
    </row>
    <row r="4051" spans="1:7" x14ac:dyDescent="0.25">
      <c r="A4051" s="20">
        <v>956801781</v>
      </c>
      <c r="B4051" s="20">
        <v>956801781</v>
      </c>
      <c r="C4051" s="20" t="s">
        <v>18077</v>
      </c>
      <c r="D4051" s="20">
        <v>956801781</v>
      </c>
      <c r="E4051" s="20" t="s">
        <v>14404</v>
      </c>
      <c r="F4051" s="20">
        <v>956801781</v>
      </c>
      <c r="G4051" s="20" t="s">
        <v>14404</v>
      </c>
    </row>
    <row r="4052" spans="1:7" x14ac:dyDescent="0.25">
      <c r="A4052" s="20">
        <v>953589470</v>
      </c>
      <c r="B4052" s="20">
        <v>953589470</v>
      </c>
      <c r="C4052" s="20" t="s">
        <v>18078</v>
      </c>
      <c r="D4052" s="20">
        <v>953589470</v>
      </c>
      <c r="E4052" s="20" t="s">
        <v>14404</v>
      </c>
      <c r="F4052" s="20">
        <v>953589470</v>
      </c>
      <c r="G4052" s="20" t="s">
        <v>14404</v>
      </c>
    </row>
    <row r="4053" spans="1:7" x14ac:dyDescent="0.25">
      <c r="A4053" s="20">
        <v>1315280766</v>
      </c>
      <c r="B4053" s="20">
        <v>1315280766</v>
      </c>
      <c r="C4053" s="20" t="s">
        <v>18079</v>
      </c>
      <c r="D4053" s="20">
        <v>1315280766</v>
      </c>
      <c r="E4053" s="20" t="s">
        <v>14404</v>
      </c>
      <c r="F4053" s="20">
        <v>1315280766</v>
      </c>
      <c r="G4053" s="20" t="s">
        <v>14404</v>
      </c>
    </row>
    <row r="4054" spans="1:7" x14ac:dyDescent="0.25">
      <c r="A4054" s="20">
        <v>927030452</v>
      </c>
      <c r="B4054" s="20">
        <v>927030452</v>
      </c>
      <c r="C4054" s="20" t="s">
        <v>14380</v>
      </c>
      <c r="D4054" s="20">
        <v>927030452</v>
      </c>
      <c r="E4054" s="20" t="s">
        <v>14404</v>
      </c>
      <c r="F4054" s="20">
        <v>927030452</v>
      </c>
      <c r="G4054" s="20" t="s">
        <v>14404</v>
      </c>
    </row>
    <row r="4055" spans="1:7" x14ac:dyDescent="0.25">
      <c r="A4055" s="20">
        <v>919145375</v>
      </c>
      <c r="B4055" s="20">
        <v>919145375</v>
      </c>
      <c r="C4055" s="20" t="s">
        <v>14356</v>
      </c>
      <c r="D4055" s="20">
        <v>919145375</v>
      </c>
      <c r="E4055" s="20" t="s">
        <v>14404</v>
      </c>
      <c r="F4055" s="20">
        <v>919145375</v>
      </c>
      <c r="G4055" s="20" t="s">
        <v>14404</v>
      </c>
    </row>
    <row r="4056" spans="1:7" x14ac:dyDescent="0.25">
      <c r="A4056" s="20">
        <v>1722787965</v>
      </c>
      <c r="B4056" s="20">
        <v>1722787965</v>
      </c>
      <c r="C4056" s="20" t="s">
        <v>18080</v>
      </c>
      <c r="D4056" s="20">
        <v>1722787965</v>
      </c>
      <c r="E4056" s="20" t="s">
        <v>14404</v>
      </c>
      <c r="F4056" s="20">
        <v>1722787965</v>
      </c>
      <c r="G4056" s="20" t="s">
        <v>14404</v>
      </c>
    </row>
    <row r="4057" spans="1:7" x14ac:dyDescent="0.25">
      <c r="A4057" s="20">
        <v>954744132</v>
      </c>
      <c r="B4057" s="20">
        <v>954744132</v>
      </c>
      <c r="C4057" s="20" t="s">
        <v>18081</v>
      </c>
      <c r="D4057" s="20">
        <v>954744132</v>
      </c>
      <c r="E4057" s="20" t="s">
        <v>14404</v>
      </c>
      <c r="F4057" s="20">
        <v>954744132</v>
      </c>
      <c r="G4057" s="20" t="s">
        <v>14404</v>
      </c>
    </row>
    <row r="4058" spans="1:7" x14ac:dyDescent="0.25">
      <c r="A4058" s="20">
        <v>950443424</v>
      </c>
      <c r="B4058" s="20">
        <v>950443424</v>
      </c>
      <c r="C4058" s="20" t="s">
        <v>18082</v>
      </c>
      <c r="D4058" s="20">
        <v>950443424</v>
      </c>
      <c r="E4058" s="20" t="s">
        <v>14404</v>
      </c>
      <c r="F4058" s="20">
        <v>950443424</v>
      </c>
      <c r="G4058" s="20" t="s">
        <v>14404</v>
      </c>
    </row>
    <row r="4059" spans="1:7" x14ac:dyDescent="0.25">
      <c r="A4059" s="20">
        <v>943772889</v>
      </c>
      <c r="B4059" s="20">
        <v>943772889</v>
      </c>
      <c r="C4059" s="20" t="s">
        <v>18083</v>
      </c>
      <c r="D4059" s="20">
        <v>943772889</v>
      </c>
      <c r="E4059" s="20" t="s">
        <v>14404</v>
      </c>
      <c r="F4059" s="20">
        <v>943772889</v>
      </c>
      <c r="G4059" s="20" t="s">
        <v>14404</v>
      </c>
    </row>
    <row r="4060" spans="1:7" x14ac:dyDescent="0.25">
      <c r="A4060" s="20">
        <v>918440652</v>
      </c>
      <c r="B4060" s="20">
        <v>918440652</v>
      </c>
      <c r="C4060" s="20" t="s">
        <v>18084</v>
      </c>
      <c r="D4060" s="20">
        <v>918440652</v>
      </c>
      <c r="E4060" s="20" t="s">
        <v>14404</v>
      </c>
      <c r="F4060" s="20">
        <v>918440652</v>
      </c>
      <c r="G4060" s="20" t="s">
        <v>14404</v>
      </c>
    </row>
    <row r="4061" spans="1:7" x14ac:dyDescent="0.25">
      <c r="A4061" s="20">
        <v>929450476</v>
      </c>
      <c r="B4061" s="20">
        <v>929450476</v>
      </c>
      <c r="C4061" s="20" t="s">
        <v>14382</v>
      </c>
      <c r="D4061" s="20">
        <v>929450476</v>
      </c>
      <c r="E4061" s="20" t="s">
        <v>14404</v>
      </c>
      <c r="F4061" s="20">
        <v>929450476</v>
      </c>
      <c r="G4061" s="20" t="s">
        <v>14404</v>
      </c>
    </row>
    <row r="4062" spans="1:7" x14ac:dyDescent="0.25">
      <c r="A4062" s="20">
        <v>926999194</v>
      </c>
      <c r="B4062" s="20">
        <v>926999194</v>
      </c>
      <c r="C4062" s="20" t="s">
        <v>18085</v>
      </c>
      <c r="D4062" s="20">
        <v>926999194</v>
      </c>
      <c r="E4062" s="20" t="s">
        <v>14404</v>
      </c>
      <c r="F4062" s="20">
        <v>926999194</v>
      </c>
      <c r="G4062" s="20" t="s">
        <v>14404</v>
      </c>
    </row>
    <row r="4063" spans="1:7" x14ac:dyDescent="0.25">
      <c r="A4063" s="20">
        <v>1309258349</v>
      </c>
      <c r="B4063" s="20">
        <v>1309258349</v>
      </c>
      <c r="C4063" s="20" t="s">
        <v>18086</v>
      </c>
      <c r="D4063" s="20">
        <v>1309258349</v>
      </c>
      <c r="E4063" s="20" t="s">
        <v>14404</v>
      </c>
      <c r="F4063" s="20">
        <v>1309258349</v>
      </c>
      <c r="G4063" s="20" t="s">
        <v>14404</v>
      </c>
    </row>
    <row r="4064" spans="1:7" x14ac:dyDescent="0.25">
      <c r="A4064" s="20">
        <v>913420865</v>
      </c>
      <c r="B4064" s="20">
        <v>913420865</v>
      </c>
      <c r="C4064" s="20" t="s">
        <v>18087</v>
      </c>
      <c r="D4064" s="20">
        <v>913420865</v>
      </c>
      <c r="E4064" s="20" t="s">
        <v>14404</v>
      </c>
      <c r="F4064" s="20">
        <v>913420865</v>
      </c>
      <c r="G4064" s="20" t="s">
        <v>14404</v>
      </c>
    </row>
    <row r="4065" spans="1:7" x14ac:dyDescent="0.25">
      <c r="A4065" s="20">
        <v>956721005</v>
      </c>
      <c r="B4065" s="20">
        <v>956721005</v>
      </c>
      <c r="C4065" s="20" t="s">
        <v>18088</v>
      </c>
      <c r="D4065" s="20">
        <v>956721005</v>
      </c>
      <c r="E4065" s="20" t="s">
        <v>14404</v>
      </c>
      <c r="F4065" s="20">
        <v>956721005</v>
      </c>
      <c r="G4065" s="20" t="s">
        <v>14404</v>
      </c>
    </row>
    <row r="4066" spans="1:7" x14ac:dyDescent="0.25">
      <c r="A4066" s="20">
        <v>914190160</v>
      </c>
      <c r="B4066" s="20">
        <v>914190160</v>
      </c>
      <c r="C4066" s="20" t="s">
        <v>18089</v>
      </c>
      <c r="D4066" s="20">
        <v>914190160</v>
      </c>
      <c r="E4066" s="20" t="s">
        <v>14404</v>
      </c>
      <c r="F4066" s="20">
        <v>914190160</v>
      </c>
      <c r="G4066" s="20" t="s">
        <v>14404</v>
      </c>
    </row>
    <row r="4067" spans="1:7" x14ac:dyDescent="0.25">
      <c r="A4067" s="20">
        <v>952912657</v>
      </c>
      <c r="B4067" s="20">
        <v>952912657</v>
      </c>
      <c r="C4067" s="20" t="s">
        <v>18090</v>
      </c>
      <c r="D4067" s="20">
        <v>952912657</v>
      </c>
      <c r="E4067" s="20" t="s">
        <v>14404</v>
      </c>
      <c r="F4067" s="20">
        <v>952912657</v>
      </c>
      <c r="G4067" s="20" t="s">
        <v>14404</v>
      </c>
    </row>
    <row r="4068" spans="1:7" x14ac:dyDescent="0.25">
      <c r="A4068" s="20">
        <v>919376400</v>
      </c>
      <c r="B4068" s="20">
        <v>919376400</v>
      </c>
      <c r="C4068" s="20" t="s">
        <v>18091</v>
      </c>
      <c r="D4068" s="20">
        <v>919376400</v>
      </c>
      <c r="E4068" s="20" t="s">
        <v>14404</v>
      </c>
      <c r="F4068" s="20">
        <v>919376400</v>
      </c>
      <c r="G4068" s="20" t="s">
        <v>14404</v>
      </c>
    </row>
    <row r="4069" spans="1:7" x14ac:dyDescent="0.25">
      <c r="A4069" s="20">
        <v>1204723736</v>
      </c>
      <c r="B4069" s="20">
        <v>1204723736</v>
      </c>
      <c r="C4069" s="20" t="s">
        <v>18092</v>
      </c>
      <c r="D4069" s="20">
        <v>1204723736</v>
      </c>
      <c r="E4069" s="20" t="s">
        <v>14404</v>
      </c>
      <c r="F4069" s="20">
        <v>1204723736</v>
      </c>
      <c r="G4069" s="20" t="s">
        <v>14404</v>
      </c>
    </row>
    <row r="4070" spans="1:7" x14ac:dyDescent="0.25">
      <c r="A4070" s="20">
        <v>955248539</v>
      </c>
      <c r="B4070" s="20">
        <v>955248539</v>
      </c>
      <c r="C4070" s="20" t="s">
        <v>18093</v>
      </c>
      <c r="D4070" s="20">
        <v>955248539</v>
      </c>
      <c r="E4070" s="20" t="s">
        <v>14404</v>
      </c>
      <c r="F4070" s="20">
        <v>955248539</v>
      </c>
      <c r="G4070" s="20" t="s">
        <v>14404</v>
      </c>
    </row>
    <row r="4071" spans="1:7" x14ac:dyDescent="0.25">
      <c r="A4071" s="20">
        <v>923049191</v>
      </c>
      <c r="B4071" s="20">
        <v>923049191</v>
      </c>
      <c r="C4071" s="20" t="s">
        <v>18094</v>
      </c>
      <c r="D4071" s="20">
        <v>923049191</v>
      </c>
      <c r="E4071" s="20" t="s">
        <v>14404</v>
      </c>
      <c r="F4071" s="20">
        <v>923049191</v>
      </c>
      <c r="G4071" s="20" t="s">
        <v>14404</v>
      </c>
    </row>
    <row r="4072" spans="1:7" x14ac:dyDescent="0.25">
      <c r="A4072" s="20">
        <v>805190907</v>
      </c>
      <c r="B4072" s="20">
        <v>805190907</v>
      </c>
      <c r="C4072" s="20" t="s">
        <v>18095</v>
      </c>
      <c r="D4072" s="20">
        <v>805190907</v>
      </c>
      <c r="E4072" s="20" t="s">
        <v>14404</v>
      </c>
      <c r="F4072" s="20">
        <v>805190907</v>
      </c>
      <c r="G4072" s="20" t="s">
        <v>14404</v>
      </c>
    </row>
    <row r="4073" spans="1:7" x14ac:dyDescent="0.25">
      <c r="A4073" s="20">
        <v>803938323</v>
      </c>
      <c r="B4073" s="20">
        <v>803938323</v>
      </c>
      <c r="C4073" s="20" t="s">
        <v>18096</v>
      </c>
      <c r="D4073" s="20">
        <v>803938323</v>
      </c>
      <c r="E4073" s="20" t="s">
        <v>14404</v>
      </c>
      <c r="F4073" s="20">
        <v>803938323</v>
      </c>
      <c r="G4073" s="20" t="s">
        <v>14404</v>
      </c>
    </row>
    <row r="4074" spans="1:7" x14ac:dyDescent="0.25">
      <c r="A4074" s="20">
        <v>802732180</v>
      </c>
      <c r="B4074" s="20">
        <v>802732180</v>
      </c>
      <c r="C4074" s="20" t="s">
        <v>18097</v>
      </c>
      <c r="D4074" s="20">
        <v>802732180</v>
      </c>
      <c r="E4074" s="20" t="s">
        <v>14404</v>
      </c>
      <c r="F4074" s="20">
        <v>802732180</v>
      </c>
      <c r="G4074" s="20" t="s">
        <v>14404</v>
      </c>
    </row>
    <row r="4075" spans="1:7" x14ac:dyDescent="0.25">
      <c r="A4075" s="20">
        <v>957102080</v>
      </c>
      <c r="B4075" s="20">
        <v>957102080</v>
      </c>
      <c r="C4075" s="20" t="s">
        <v>18098</v>
      </c>
      <c r="D4075" s="20">
        <v>957102080</v>
      </c>
      <c r="E4075" s="20" t="s">
        <v>14404</v>
      </c>
      <c r="F4075" s="20">
        <v>957102080</v>
      </c>
      <c r="G4075" s="20" t="s">
        <v>14404</v>
      </c>
    </row>
    <row r="4076" spans="1:7" x14ac:dyDescent="0.25">
      <c r="A4076" s="20">
        <v>941222705</v>
      </c>
      <c r="B4076" s="20">
        <v>941222705</v>
      </c>
      <c r="C4076" s="20" t="s">
        <v>18099</v>
      </c>
      <c r="D4076" s="20">
        <v>941222705</v>
      </c>
      <c r="E4076" s="20" t="s">
        <v>14404</v>
      </c>
      <c r="F4076" s="20">
        <v>941222705</v>
      </c>
      <c r="G4076" s="20" t="s">
        <v>14404</v>
      </c>
    </row>
    <row r="4077" spans="1:7" x14ac:dyDescent="0.25">
      <c r="A4077" s="20">
        <v>922888987</v>
      </c>
      <c r="B4077" s="20">
        <v>922888987</v>
      </c>
      <c r="C4077" s="20" t="s">
        <v>14368</v>
      </c>
      <c r="D4077" s="20">
        <v>922888987</v>
      </c>
      <c r="E4077" s="20" t="s">
        <v>14404</v>
      </c>
      <c r="F4077" s="20">
        <v>922888987</v>
      </c>
      <c r="G4077" s="20" t="s">
        <v>14404</v>
      </c>
    </row>
    <row r="4078" spans="1:7" x14ac:dyDescent="0.25">
      <c r="A4078" s="20">
        <v>956917363</v>
      </c>
      <c r="B4078" s="20">
        <v>956917363</v>
      </c>
      <c r="C4078" s="20" t="s">
        <v>14397</v>
      </c>
      <c r="D4078" s="20">
        <v>956917363</v>
      </c>
      <c r="E4078" s="20" t="s">
        <v>14404</v>
      </c>
      <c r="F4078" s="20">
        <v>956917363</v>
      </c>
      <c r="G4078" s="20" t="s">
        <v>14404</v>
      </c>
    </row>
    <row r="4079" spans="1:7" x14ac:dyDescent="0.25">
      <c r="A4079" s="20">
        <v>1205670324</v>
      </c>
      <c r="B4079" s="20">
        <v>1205670324</v>
      </c>
      <c r="C4079" s="20" t="s">
        <v>18100</v>
      </c>
      <c r="D4079" s="20">
        <v>1205670324</v>
      </c>
      <c r="E4079" s="20" t="s">
        <v>14404</v>
      </c>
      <c r="F4079" s="20">
        <v>1205670324</v>
      </c>
      <c r="G4079" s="20" t="s">
        <v>14404</v>
      </c>
    </row>
    <row r="4080" spans="1:7" x14ac:dyDescent="0.25">
      <c r="A4080" s="20">
        <v>1206226738</v>
      </c>
      <c r="B4080" s="20">
        <v>1206226738</v>
      </c>
      <c r="C4080" s="20" t="s">
        <v>18101</v>
      </c>
      <c r="D4080" s="20">
        <v>1206226738</v>
      </c>
      <c r="E4080" s="20" t="s">
        <v>14404</v>
      </c>
      <c r="F4080" s="20">
        <v>1206226738</v>
      </c>
      <c r="G4080" s="20" t="s">
        <v>14404</v>
      </c>
    </row>
    <row r="4081" spans="1:7" x14ac:dyDescent="0.25">
      <c r="A4081" s="20">
        <v>850305236</v>
      </c>
      <c r="B4081" s="20">
        <v>850305236</v>
      </c>
      <c r="C4081" s="20" t="s">
        <v>18102</v>
      </c>
      <c r="D4081" s="20">
        <v>850305236</v>
      </c>
      <c r="E4081" s="20" t="s">
        <v>14404</v>
      </c>
      <c r="F4081" s="20">
        <v>850305236</v>
      </c>
      <c r="G4081" s="20" t="s">
        <v>14404</v>
      </c>
    </row>
    <row r="4082" spans="1:7" x14ac:dyDescent="0.25">
      <c r="A4082" s="20">
        <v>950617381</v>
      </c>
      <c r="B4082" s="20">
        <v>950617381</v>
      </c>
      <c r="C4082" s="20" t="s">
        <v>18103</v>
      </c>
      <c r="D4082" s="20">
        <v>950617381</v>
      </c>
      <c r="E4082" s="20" t="s">
        <v>14404</v>
      </c>
      <c r="F4082" s="20">
        <v>950617381</v>
      </c>
      <c r="G4082" s="20" t="s">
        <v>14404</v>
      </c>
    </row>
    <row r="4083" spans="1:7" x14ac:dyDescent="0.25">
      <c r="A4083" s="20">
        <v>917871600</v>
      </c>
      <c r="B4083" s="20">
        <v>917871600</v>
      </c>
      <c r="C4083" s="20" t="s">
        <v>18104</v>
      </c>
      <c r="D4083" s="20">
        <v>917871600</v>
      </c>
      <c r="E4083" s="20" t="s">
        <v>14404</v>
      </c>
      <c r="F4083" s="20">
        <v>917871600</v>
      </c>
      <c r="G4083" s="20" t="s">
        <v>14404</v>
      </c>
    </row>
    <row r="4084" spans="1:7" x14ac:dyDescent="0.25">
      <c r="A4084" s="20">
        <v>940396773</v>
      </c>
      <c r="B4084" s="20">
        <v>940396773</v>
      </c>
      <c r="C4084" s="20" t="s">
        <v>14385</v>
      </c>
      <c r="D4084" s="20">
        <v>940396773</v>
      </c>
      <c r="E4084" s="20" t="s">
        <v>14404</v>
      </c>
      <c r="F4084" s="20">
        <v>940396773</v>
      </c>
      <c r="G4084" s="20" t="s">
        <v>14404</v>
      </c>
    </row>
    <row r="4085" spans="1:7" x14ac:dyDescent="0.25">
      <c r="A4085" s="20">
        <v>1204925224</v>
      </c>
      <c r="B4085" s="20">
        <v>1204925224</v>
      </c>
      <c r="C4085" s="20" t="s">
        <v>18105</v>
      </c>
      <c r="D4085" s="20">
        <v>1204925224</v>
      </c>
      <c r="E4085" s="20" t="s">
        <v>14404</v>
      </c>
      <c r="F4085" s="20">
        <v>1204925224</v>
      </c>
      <c r="G4085" s="20" t="s">
        <v>14404</v>
      </c>
    </row>
    <row r="4086" spans="1:7" x14ac:dyDescent="0.25">
      <c r="A4086" s="20">
        <v>803336171</v>
      </c>
      <c r="B4086" s="20">
        <v>803336171</v>
      </c>
      <c r="C4086" s="20" t="s">
        <v>14352</v>
      </c>
      <c r="D4086" s="20">
        <v>803336171</v>
      </c>
      <c r="E4086" s="20" t="s">
        <v>14404</v>
      </c>
      <c r="F4086" s="20">
        <v>803336171</v>
      </c>
      <c r="G4086" s="20" t="s">
        <v>14404</v>
      </c>
    </row>
    <row r="4087" spans="1:7" x14ac:dyDescent="0.25">
      <c r="A4087" s="20">
        <v>959365701</v>
      </c>
      <c r="B4087" s="20">
        <v>959365701</v>
      </c>
      <c r="C4087" s="20" t="s">
        <v>18106</v>
      </c>
      <c r="D4087" s="20">
        <v>959365701</v>
      </c>
      <c r="E4087" s="20" t="s">
        <v>14404</v>
      </c>
      <c r="F4087" s="20">
        <v>959365701</v>
      </c>
      <c r="G4087" s="20" t="s">
        <v>14404</v>
      </c>
    </row>
    <row r="4088" spans="1:7" x14ac:dyDescent="0.25">
      <c r="A4088" s="20">
        <v>927779801</v>
      </c>
      <c r="B4088" s="20">
        <v>927779801</v>
      </c>
      <c r="C4088" s="20" t="s">
        <v>18107</v>
      </c>
      <c r="D4088" s="20">
        <v>927779801</v>
      </c>
      <c r="E4088" s="20" t="s">
        <v>14404</v>
      </c>
      <c r="F4088" s="20">
        <v>927779801</v>
      </c>
      <c r="G4088" s="20" t="s">
        <v>14404</v>
      </c>
    </row>
    <row r="4089" spans="1:7" x14ac:dyDescent="0.25">
      <c r="A4089" s="20">
        <v>931070296</v>
      </c>
      <c r="B4089" s="20">
        <v>931070296</v>
      </c>
      <c r="C4089" s="20" t="s">
        <v>18108</v>
      </c>
      <c r="D4089" s="20">
        <v>931070296</v>
      </c>
      <c r="E4089" s="20" t="s">
        <v>14404</v>
      </c>
      <c r="F4089" s="20">
        <v>931070296</v>
      </c>
      <c r="G4089" s="20" t="s">
        <v>14404</v>
      </c>
    </row>
    <row r="4090" spans="1:7" x14ac:dyDescent="0.25">
      <c r="A4090" s="20">
        <v>1315031201</v>
      </c>
      <c r="B4090" s="20">
        <v>1315031201</v>
      </c>
      <c r="C4090" s="20" t="s">
        <v>18109</v>
      </c>
      <c r="D4090" s="20">
        <v>1315031201</v>
      </c>
      <c r="E4090" s="20" t="s">
        <v>14404</v>
      </c>
      <c r="F4090" s="20">
        <v>1315031201</v>
      </c>
      <c r="G4090" s="20" t="s">
        <v>14404</v>
      </c>
    </row>
    <row r="4091" spans="1:7" x14ac:dyDescent="0.25">
      <c r="A4091" s="20">
        <v>952115970</v>
      </c>
      <c r="B4091" s="20">
        <v>952115970</v>
      </c>
      <c r="C4091" s="20" t="s">
        <v>18110</v>
      </c>
      <c r="D4091" s="20">
        <v>952115970</v>
      </c>
      <c r="E4091" s="20" t="s">
        <v>14404</v>
      </c>
      <c r="F4091" s="20">
        <v>952115970</v>
      </c>
      <c r="G4091" s="20" t="s">
        <v>14404</v>
      </c>
    </row>
    <row r="4092" spans="1:7" x14ac:dyDescent="0.25">
      <c r="A4092" s="20">
        <v>916003411</v>
      </c>
      <c r="B4092" s="20">
        <v>916003411</v>
      </c>
      <c r="C4092" s="20" t="s">
        <v>18111</v>
      </c>
      <c r="D4092" s="20">
        <v>916003411</v>
      </c>
      <c r="E4092" s="20" t="s">
        <v>14404</v>
      </c>
      <c r="F4092" s="20">
        <v>916003411</v>
      </c>
      <c r="G4092" s="20" t="s">
        <v>14404</v>
      </c>
    </row>
    <row r="4093" spans="1:7" x14ac:dyDescent="0.25">
      <c r="A4093" s="20">
        <v>1725072647</v>
      </c>
      <c r="B4093" s="20">
        <v>1725072647</v>
      </c>
      <c r="C4093" s="20" t="s">
        <v>18112</v>
      </c>
      <c r="D4093" s="20">
        <v>1725072647</v>
      </c>
      <c r="E4093" s="20" t="s">
        <v>14404</v>
      </c>
      <c r="F4093" s="20">
        <v>1725072647</v>
      </c>
      <c r="G4093" s="20" t="s">
        <v>14404</v>
      </c>
    </row>
    <row r="4094" spans="1:7" x14ac:dyDescent="0.25">
      <c r="A4094" s="20">
        <v>951528447</v>
      </c>
      <c r="B4094" s="20">
        <v>951528447</v>
      </c>
      <c r="C4094" s="20" t="s">
        <v>14395</v>
      </c>
      <c r="D4094" s="20">
        <v>951528447</v>
      </c>
      <c r="E4094" s="20" t="s">
        <v>14404</v>
      </c>
      <c r="F4094" s="20">
        <v>951528447</v>
      </c>
      <c r="G4094" s="20" t="s">
        <v>14404</v>
      </c>
    </row>
    <row r="4095" spans="1:7" x14ac:dyDescent="0.25">
      <c r="A4095" s="20">
        <v>914231733</v>
      </c>
      <c r="B4095" s="20">
        <v>914231733</v>
      </c>
      <c r="C4095" s="20" t="s">
        <v>14355</v>
      </c>
      <c r="D4095" s="20">
        <v>914231733</v>
      </c>
      <c r="E4095" s="20" t="s">
        <v>14404</v>
      </c>
      <c r="F4095" s="20">
        <v>914231733</v>
      </c>
      <c r="G4095" s="20" t="s">
        <v>14404</v>
      </c>
    </row>
    <row r="4096" spans="1:7" x14ac:dyDescent="0.25">
      <c r="A4096" s="20">
        <v>920110582</v>
      </c>
      <c r="B4096" s="20">
        <v>920110582</v>
      </c>
      <c r="C4096" s="20" t="s">
        <v>14358</v>
      </c>
      <c r="D4096" s="20">
        <v>920110582</v>
      </c>
      <c r="E4096" s="20" t="s">
        <v>14404</v>
      </c>
      <c r="F4096" s="20">
        <v>920110582</v>
      </c>
      <c r="G4096" s="20" t="s">
        <v>14404</v>
      </c>
    </row>
    <row r="4097" spans="1:7" x14ac:dyDescent="0.25">
      <c r="A4097" s="20">
        <v>1208042679</v>
      </c>
      <c r="B4097" s="20">
        <v>1208042679</v>
      </c>
      <c r="C4097" s="20" t="s">
        <v>18113</v>
      </c>
      <c r="D4097" s="20">
        <v>1208042679</v>
      </c>
      <c r="E4097" s="20" t="s">
        <v>14404</v>
      </c>
      <c r="F4097" s="20">
        <v>1208042679</v>
      </c>
      <c r="G4097" s="20" t="s">
        <v>14404</v>
      </c>
    </row>
    <row r="4098" spans="1:7" x14ac:dyDescent="0.25">
      <c r="A4098" s="20">
        <v>951206176</v>
      </c>
      <c r="B4098" s="20">
        <v>951206176</v>
      </c>
      <c r="C4098" s="20" t="s">
        <v>14394</v>
      </c>
      <c r="D4098" s="20">
        <v>951206176</v>
      </c>
      <c r="E4098" s="20" t="s">
        <v>14404</v>
      </c>
      <c r="F4098" s="20">
        <v>951206176</v>
      </c>
      <c r="G4098" s="20" t="s">
        <v>14404</v>
      </c>
    </row>
    <row r="4099" spans="1:7" x14ac:dyDescent="0.25">
      <c r="A4099" s="20">
        <v>1715801187</v>
      </c>
      <c r="B4099" s="20">
        <v>1715801187</v>
      </c>
      <c r="C4099" s="20" t="s">
        <v>18114</v>
      </c>
      <c r="D4099" s="20">
        <v>1715801187</v>
      </c>
      <c r="E4099" s="20" t="s">
        <v>14404</v>
      </c>
      <c r="F4099" s="20">
        <v>1715801187</v>
      </c>
      <c r="G4099" s="20" t="s">
        <v>14404</v>
      </c>
    </row>
    <row r="4100" spans="1:7" x14ac:dyDescent="0.25">
      <c r="A4100" s="20">
        <v>941354193</v>
      </c>
      <c r="B4100" s="20">
        <v>941354193</v>
      </c>
      <c r="C4100" s="20" t="s">
        <v>18115</v>
      </c>
      <c r="D4100" s="20">
        <v>941354193</v>
      </c>
      <c r="E4100" s="20" t="s">
        <v>14404</v>
      </c>
      <c r="F4100" s="20">
        <v>941354193</v>
      </c>
      <c r="G4100" s="20" t="s">
        <v>14404</v>
      </c>
    </row>
    <row r="4101" spans="1:7" x14ac:dyDescent="0.25">
      <c r="A4101" s="20">
        <v>917787673</v>
      </c>
      <c r="B4101" s="20">
        <v>917787673</v>
      </c>
      <c r="C4101" s="20" t="s">
        <v>18116</v>
      </c>
      <c r="D4101" s="20">
        <v>917787673</v>
      </c>
      <c r="E4101" s="20" t="s">
        <v>14404</v>
      </c>
      <c r="F4101" s="20">
        <v>917787673</v>
      </c>
      <c r="G4101" s="20" t="s">
        <v>14404</v>
      </c>
    </row>
    <row r="4102" spans="1:7" x14ac:dyDescent="0.25">
      <c r="A4102" s="20">
        <v>950770701</v>
      </c>
      <c r="B4102" s="20">
        <v>950770701</v>
      </c>
      <c r="C4102" s="20" t="s">
        <v>14392</v>
      </c>
      <c r="D4102" s="20">
        <v>950770701</v>
      </c>
      <c r="E4102" s="20" t="s">
        <v>14404</v>
      </c>
      <c r="F4102" s="20">
        <v>950770701</v>
      </c>
      <c r="G4102" s="20" t="s">
        <v>14404</v>
      </c>
    </row>
    <row r="4103" spans="1:7" x14ac:dyDescent="0.25">
      <c r="A4103" s="20">
        <v>802222638</v>
      </c>
      <c r="B4103" s="20">
        <v>802222638</v>
      </c>
      <c r="C4103" s="20" t="s">
        <v>18117</v>
      </c>
      <c r="D4103" s="20">
        <v>802222638</v>
      </c>
      <c r="E4103" s="20" t="s">
        <v>14404</v>
      </c>
      <c r="F4103" s="20">
        <v>802222638</v>
      </c>
      <c r="G4103" s="20" t="s">
        <v>14404</v>
      </c>
    </row>
    <row r="4104" spans="1:7" x14ac:dyDescent="0.25">
      <c r="A4104" s="20">
        <v>925362469</v>
      </c>
      <c r="B4104" s="20">
        <v>925362469</v>
      </c>
      <c r="C4104" s="20" t="s">
        <v>14376</v>
      </c>
      <c r="D4104" s="20">
        <v>925362469</v>
      </c>
      <c r="E4104" s="20" t="s">
        <v>14404</v>
      </c>
      <c r="F4104" s="20">
        <v>925362469</v>
      </c>
      <c r="G4104" s="20" t="s">
        <v>14404</v>
      </c>
    </row>
    <row r="4105" spans="1:7" x14ac:dyDescent="0.25">
      <c r="A4105" s="20">
        <v>920743770</v>
      </c>
      <c r="B4105" s="20">
        <v>920743770</v>
      </c>
      <c r="C4105" s="20" t="s">
        <v>14361</v>
      </c>
      <c r="D4105" s="20">
        <v>920743770</v>
      </c>
      <c r="E4105" s="20" t="s">
        <v>14404</v>
      </c>
      <c r="F4105" s="20">
        <v>920743770</v>
      </c>
      <c r="G4105" s="20" t="s">
        <v>14404</v>
      </c>
    </row>
    <row r="4106" spans="1:7" x14ac:dyDescent="0.25">
      <c r="A4106" s="20">
        <v>920641131</v>
      </c>
      <c r="B4106" s="20">
        <v>920641131</v>
      </c>
      <c r="C4106" s="20" t="s">
        <v>18118</v>
      </c>
      <c r="D4106" s="20">
        <v>920641131</v>
      </c>
      <c r="E4106" s="20" t="s">
        <v>14404</v>
      </c>
      <c r="F4106" s="20">
        <v>920641131</v>
      </c>
      <c r="G4106" s="20" t="s">
        <v>14404</v>
      </c>
    </row>
    <row r="4107" spans="1:7" x14ac:dyDescent="0.25">
      <c r="A4107" s="20">
        <v>951699347</v>
      </c>
      <c r="B4107" s="20">
        <v>951699347</v>
      </c>
      <c r="C4107" s="20" t="s">
        <v>18119</v>
      </c>
      <c r="D4107" s="20">
        <v>951699347</v>
      </c>
      <c r="E4107" s="20" t="s">
        <v>14404</v>
      </c>
      <c r="F4107" s="20">
        <v>951699347</v>
      </c>
      <c r="G4107" s="20" t="s">
        <v>14404</v>
      </c>
    </row>
    <row r="4108" spans="1:7" x14ac:dyDescent="0.25">
      <c r="A4108" s="20">
        <v>917842791</v>
      </c>
      <c r="B4108" s="20">
        <v>917842791</v>
      </c>
      <c r="C4108" s="20" t="s">
        <v>18120</v>
      </c>
      <c r="D4108" s="20">
        <v>917842791</v>
      </c>
      <c r="E4108" s="20" t="s">
        <v>14404</v>
      </c>
      <c r="F4108" s="20">
        <v>917842791</v>
      </c>
      <c r="G4108" s="20" t="s">
        <v>14404</v>
      </c>
    </row>
    <row r="4109" spans="1:7" x14ac:dyDescent="0.25">
      <c r="A4109" s="20">
        <v>919482463</v>
      </c>
      <c r="B4109" s="20">
        <v>919482463</v>
      </c>
      <c r="C4109" s="20" t="s">
        <v>18121</v>
      </c>
      <c r="D4109" s="20">
        <v>919482463</v>
      </c>
      <c r="E4109" s="20" t="s">
        <v>14404</v>
      </c>
      <c r="F4109" s="20">
        <v>919482463</v>
      </c>
      <c r="G4109" s="20" t="s">
        <v>14404</v>
      </c>
    </row>
    <row r="4110" spans="1:7" x14ac:dyDescent="0.25">
      <c r="A4110" s="20">
        <v>913881611</v>
      </c>
      <c r="B4110" s="20">
        <v>913881611</v>
      </c>
      <c r="C4110" s="20" t="s">
        <v>18122</v>
      </c>
      <c r="D4110" s="20">
        <v>913881611</v>
      </c>
      <c r="E4110" s="20" t="s">
        <v>14404</v>
      </c>
      <c r="F4110" s="20">
        <v>913881611</v>
      </c>
      <c r="G4110" s="20" t="s">
        <v>14404</v>
      </c>
    </row>
    <row r="4111" spans="1:7" x14ac:dyDescent="0.25">
      <c r="A4111" s="20">
        <v>927609446</v>
      </c>
      <c r="B4111" s="20">
        <v>927609446</v>
      </c>
      <c r="C4111" s="20" t="s">
        <v>18123</v>
      </c>
      <c r="D4111" s="20">
        <v>927609446</v>
      </c>
      <c r="E4111" s="20" t="s">
        <v>14404</v>
      </c>
      <c r="F4111" s="20">
        <v>927609446</v>
      </c>
      <c r="G4111" s="20" t="s">
        <v>14404</v>
      </c>
    </row>
    <row r="4112" spans="1:7" x14ac:dyDescent="0.25">
      <c r="A4112" s="20">
        <v>922666458</v>
      </c>
      <c r="B4112" s="20">
        <v>922666458</v>
      </c>
      <c r="C4112" s="20" t="s">
        <v>14367</v>
      </c>
      <c r="D4112" s="20">
        <v>922666458</v>
      </c>
      <c r="E4112" s="20" t="s">
        <v>14404</v>
      </c>
      <c r="F4112" s="20">
        <v>922666458</v>
      </c>
      <c r="G4112" s="20" t="s">
        <v>14404</v>
      </c>
    </row>
    <row r="4113" spans="1:7" x14ac:dyDescent="0.25">
      <c r="A4113" s="20">
        <v>920968146</v>
      </c>
      <c r="B4113" s="20">
        <v>920968146</v>
      </c>
      <c r="C4113" s="20" t="s">
        <v>14362</v>
      </c>
      <c r="D4113" s="20">
        <v>920968146</v>
      </c>
      <c r="E4113" s="20" t="s">
        <v>14404</v>
      </c>
      <c r="F4113" s="20">
        <v>920968146</v>
      </c>
      <c r="G4113" s="20" t="s">
        <v>14404</v>
      </c>
    </row>
    <row r="4114" spans="1:7" x14ac:dyDescent="0.25">
      <c r="A4114" s="20">
        <v>921439329</v>
      </c>
      <c r="B4114" s="20">
        <v>921439329</v>
      </c>
      <c r="C4114" s="20" t="s">
        <v>14366</v>
      </c>
      <c r="D4114" s="20">
        <v>921439329</v>
      </c>
      <c r="E4114" s="20" t="s">
        <v>14404</v>
      </c>
      <c r="F4114" s="20">
        <v>921439329</v>
      </c>
      <c r="G4114" s="20" t="s">
        <v>14404</v>
      </c>
    </row>
    <row r="4115" spans="1:7" x14ac:dyDescent="0.25">
      <c r="A4115" s="20">
        <v>925601247</v>
      </c>
      <c r="B4115" s="20">
        <v>925601247</v>
      </c>
      <c r="C4115" s="20" t="s">
        <v>14377</v>
      </c>
      <c r="D4115" s="20">
        <v>925601247</v>
      </c>
      <c r="E4115" s="20" t="s">
        <v>14404</v>
      </c>
      <c r="F4115" s="20">
        <v>925601247</v>
      </c>
      <c r="G4115" s="20" t="s">
        <v>14404</v>
      </c>
    </row>
    <row r="4116" spans="1:7" x14ac:dyDescent="0.25">
      <c r="A4116" s="20">
        <v>930500673</v>
      </c>
      <c r="B4116" s="20">
        <v>930500673</v>
      </c>
      <c r="C4116" s="20" t="s">
        <v>14384</v>
      </c>
      <c r="D4116" s="20">
        <v>930500673</v>
      </c>
      <c r="E4116" s="20" t="s">
        <v>14404</v>
      </c>
      <c r="F4116" s="20">
        <v>930500673</v>
      </c>
      <c r="G4116" s="20" t="s">
        <v>14404</v>
      </c>
    </row>
    <row r="4117" spans="1:7" x14ac:dyDescent="0.25">
      <c r="A4117" s="20">
        <v>1310085665</v>
      </c>
      <c r="B4117" s="20">
        <v>1310085665</v>
      </c>
      <c r="C4117" s="20" t="s">
        <v>14400</v>
      </c>
      <c r="D4117" s="20">
        <v>1310085665</v>
      </c>
      <c r="E4117" s="20" t="s">
        <v>14404</v>
      </c>
      <c r="F4117" s="20">
        <v>1310085665</v>
      </c>
      <c r="G4117" s="20" t="s">
        <v>14404</v>
      </c>
    </row>
    <row r="4118" spans="1:7" x14ac:dyDescent="0.25">
      <c r="A4118" s="20">
        <v>1205466913</v>
      </c>
      <c r="B4118" s="20">
        <v>1205466913</v>
      </c>
      <c r="C4118" s="20" t="s">
        <v>14398</v>
      </c>
      <c r="D4118" s="20">
        <v>1205466913</v>
      </c>
      <c r="E4118" s="20" t="s">
        <v>14404</v>
      </c>
      <c r="F4118" s="20">
        <v>1205466913</v>
      </c>
      <c r="G4118" s="20" t="s">
        <v>14404</v>
      </c>
    </row>
    <row r="4119" spans="1:7" x14ac:dyDescent="0.25">
      <c r="A4119" s="20">
        <v>1205839481</v>
      </c>
      <c r="B4119" s="20">
        <v>1205839481</v>
      </c>
      <c r="C4119" s="20" t="s">
        <v>14399</v>
      </c>
      <c r="D4119" s="20">
        <v>1205839481</v>
      </c>
      <c r="E4119" s="20" t="s">
        <v>14404</v>
      </c>
      <c r="F4119" s="20">
        <v>1205839481</v>
      </c>
      <c r="G4119" s="20" t="s">
        <v>14404</v>
      </c>
    </row>
    <row r="4120" spans="1:7" x14ac:dyDescent="0.25">
      <c r="A4120" s="20">
        <v>940652290</v>
      </c>
      <c r="B4120" s="20">
        <v>940652290</v>
      </c>
      <c r="C4120" s="20" t="s">
        <v>14386</v>
      </c>
      <c r="D4120" s="20">
        <v>940652290</v>
      </c>
      <c r="E4120" s="20" t="s">
        <v>14404</v>
      </c>
      <c r="F4120" s="20">
        <v>940652290</v>
      </c>
      <c r="G4120" s="20" t="s">
        <v>14404</v>
      </c>
    </row>
    <row r="4121" spans="1:7" x14ac:dyDescent="0.25">
      <c r="A4121" s="20">
        <v>929672996</v>
      </c>
      <c r="B4121" s="20">
        <v>929672996</v>
      </c>
      <c r="C4121" s="20" t="s">
        <v>18124</v>
      </c>
      <c r="D4121" s="20">
        <v>929672996</v>
      </c>
      <c r="E4121" s="20" t="s">
        <v>14404</v>
      </c>
      <c r="F4121" s="20">
        <v>929672996</v>
      </c>
      <c r="G4121" s="20" t="s">
        <v>14404</v>
      </c>
    </row>
    <row r="4122" spans="1:7" x14ac:dyDescent="0.25">
      <c r="A4122" s="20">
        <v>924319866</v>
      </c>
      <c r="B4122" s="20">
        <v>924319866</v>
      </c>
      <c r="C4122" s="20" t="s">
        <v>18125</v>
      </c>
      <c r="D4122" s="20">
        <v>924319866</v>
      </c>
      <c r="E4122" s="20" t="s">
        <v>14404</v>
      </c>
      <c r="F4122" s="20">
        <v>924319866</v>
      </c>
      <c r="G4122" s="20" t="s">
        <v>14404</v>
      </c>
    </row>
    <row r="4123" spans="1:7" x14ac:dyDescent="0.25">
      <c r="A4123" s="20">
        <v>920128444</v>
      </c>
      <c r="B4123" s="20">
        <v>920128444</v>
      </c>
      <c r="C4123" s="20" t="s">
        <v>14360</v>
      </c>
      <c r="D4123" s="20">
        <v>920128444</v>
      </c>
      <c r="E4123" s="20" t="s">
        <v>14404</v>
      </c>
      <c r="F4123" s="20">
        <v>920128444</v>
      </c>
      <c r="G4123" s="20" t="s">
        <v>14404</v>
      </c>
    </row>
    <row r="4124" spans="1:7" x14ac:dyDescent="0.25">
      <c r="A4124" s="20">
        <v>950666107</v>
      </c>
      <c r="B4124" s="20">
        <v>950666107</v>
      </c>
      <c r="C4124" s="20" t="s">
        <v>14391</v>
      </c>
      <c r="D4124" s="20">
        <v>950666107</v>
      </c>
      <c r="E4124" s="20" t="s">
        <v>14404</v>
      </c>
      <c r="F4124" s="20">
        <v>950666107</v>
      </c>
      <c r="G4124" s="20" t="s">
        <v>14404</v>
      </c>
    </row>
    <row r="4125" spans="1:7" x14ac:dyDescent="0.25">
      <c r="A4125" s="20">
        <v>1311717670</v>
      </c>
      <c r="B4125" s="20">
        <v>1311717670</v>
      </c>
      <c r="C4125" s="20" t="s">
        <v>14401</v>
      </c>
      <c r="D4125" s="20">
        <v>1311717670</v>
      </c>
      <c r="E4125" s="20" t="s">
        <v>14404</v>
      </c>
      <c r="F4125" s="20">
        <v>1311717670</v>
      </c>
      <c r="G4125" s="20" t="s">
        <v>14404</v>
      </c>
    </row>
    <row r="4126" spans="1:7" x14ac:dyDescent="0.25">
      <c r="A4126" s="20">
        <v>920044823</v>
      </c>
      <c r="B4126" s="20">
        <v>920044823</v>
      </c>
      <c r="C4126" s="20" t="s">
        <v>18126</v>
      </c>
      <c r="D4126" s="20">
        <v>920044823</v>
      </c>
      <c r="E4126" s="20" t="s">
        <v>14404</v>
      </c>
      <c r="F4126" s="20">
        <v>920044823</v>
      </c>
      <c r="G4126" s="20" t="s">
        <v>14404</v>
      </c>
    </row>
    <row r="4127" spans="1:7" x14ac:dyDescent="0.25">
      <c r="A4127" s="20">
        <v>913761425</v>
      </c>
      <c r="B4127" s="20">
        <v>913761425</v>
      </c>
      <c r="C4127" s="20" t="s">
        <v>14354</v>
      </c>
      <c r="D4127" s="20">
        <v>913761425</v>
      </c>
      <c r="E4127" s="20" t="s">
        <v>14404</v>
      </c>
      <c r="F4127" s="20">
        <v>913761425</v>
      </c>
      <c r="G4127" s="20" t="s">
        <v>14404</v>
      </c>
    </row>
    <row r="4128" spans="1:7" x14ac:dyDescent="0.25">
      <c r="A4128" s="20">
        <v>923843379</v>
      </c>
      <c r="B4128" s="20">
        <v>923843379</v>
      </c>
      <c r="C4128" s="20" t="s">
        <v>14369</v>
      </c>
      <c r="D4128" s="20">
        <v>923843379</v>
      </c>
      <c r="E4128" s="20" t="s">
        <v>14404</v>
      </c>
      <c r="F4128" s="20">
        <v>923843379</v>
      </c>
      <c r="G4128" s="20" t="s">
        <v>14404</v>
      </c>
    </row>
    <row r="4129" spans="1:7" x14ac:dyDescent="0.25">
      <c r="A4129" s="20">
        <v>850777764</v>
      </c>
      <c r="B4129" s="20">
        <v>850777764</v>
      </c>
      <c r="C4129" s="20" t="s">
        <v>18127</v>
      </c>
      <c r="D4129" s="20">
        <v>850777764</v>
      </c>
      <c r="E4129" s="20" t="s">
        <v>14404</v>
      </c>
      <c r="F4129" s="20">
        <v>850777764</v>
      </c>
      <c r="G4129" s="20" t="s">
        <v>14404</v>
      </c>
    </row>
    <row r="4130" spans="1:7" x14ac:dyDescent="0.25">
      <c r="A4130" s="20">
        <v>803298389</v>
      </c>
      <c r="B4130" s="20">
        <v>803298389</v>
      </c>
      <c r="C4130" s="20" t="s">
        <v>14351</v>
      </c>
      <c r="D4130" s="20">
        <v>803298389</v>
      </c>
      <c r="E4130" s="20" t="s">
        <v>14404</v>
      </c>
      <c r="F4130" s="20">
        <v>803298389</v>
      </c>
      <c r="G4130" s="20" t="s">
        <v>14404</v>
      </c>
    </row>
    <row r="4131" spans="1:7" x14ac:dyDescent="0.25">
      <c r="A4131" s="20">
        <v>1207959709</v>
      </c>
      <c r="B4131" s="20">
        <v>1207959709</v>
      </c>
      <c r="C4131" s="20" t="s">
        <v>18128</v>
      </c>
      <c r="D4131" s="20">
        <v>1207959709</v>
      </c>
      <c r="E4131" s="20" t="s">
        <v>14404</v>
      </c>
      <c r="F4131" s="20">
        <v>1207959709</v>
      </c>
      <c r="G4131" s="20" t="s">
        <v>14404</v>
      </c>
    </row>
    <row r="4132" spans="1:7" x14ac:dyDescent="0.25">
      <c r="A4132" s="20">
        <v>925198566</v>
      </c>
      <c r="B4132" s="20">
        <v>925198566</v>
      </c>
      <c r="C4132" s="20" t="s">
        <v>14374</v>
      </c>
      <c r="D4132" s="20">
        <v>925198566</v>
      </c>
      <c r="E4132" s="20" t="s">
        <v>14404</v>
      </c>
      <c r="F4132" s="20">
        <v>925198566</v>
      </c>
      <c r="G4132" s="20" t="s">
        <v>14404</v>
      </c>
    </row>
    <row r="4133" spans="1:7" x14ac:dyDescent="0.25">
      <c r="A4133" s="20">
        <v>951662956</v>
      </c>
      <c r="B4133" s="20">
        <v>951662956</v>
      </c>
      <c r="C4133" s="20" t="s">
        <v>18129</v>
      </c>
      <c r="D4133" s="20">
        <v>951662956</v>
      </c>
      <c r="E4133" s="20" t="s">
        <v>14404</v>
      </c>
      <c r="F4133" s="20">
        <v>951662956</v>
      </c>
      <c r="G4133" s="20" t="s">
        <v>14404</v>
      </c>
    </row>
    <row r="4134" spans="1:7" x14ac:dyDescent="0.25">
      <c r="A4134" s="20">
        <v>930166459</v>
      </c>
      <c r="B4134" s="20">
        <v>930166459</v>
      </c>
      <c r="C4134" s="20" t="s">
        <v>14383</v>
      </c>
      <c r="D4134" s="20">
        <v>930166459</v>
      </c>
      <c r="E4134" s="20" t="s">
        <v>14404</v>
      </c>
      <c r="F4134" s="20">
        <v>930166459</v>
      </c>
      <c r="G4134" s="20" t="s">
        <v>14404</v>
      </c>
    </row>
    <row r="4135" spans="1:7" x14ac:dyDescent="0.25">
      <c r="A4135" s="20">
        <v>924897150</v>
      </c>
      <c r="B4135" s="20">
        <v>924897150</v>
      </c>
      <c r="C4135" s="20" t="s">
        <v>14373</v>
      </c>
      <c r="D4135" s="20">
        <v>924897150</v>
      </c>
      <c r="E4135" s="20" t="s">
        <v>14404</v>
      </c>
      <c r="F4135" s="20">
        <v>924897150</v>
      </c>
      <c r="G4135" s="20" t="s">
        <v>14404</v>
      </c>
    </row>
    <row r="4136" spans="1:7" x14ac:dyDescent="0.25">
      <c r="A4136" s="20">
        <v>921096830</v>
      </c>
      <c r="B4136" s="20">
        <v>921096830</v>
      </c>
      <c r="C4136" s="20" t="s">
        <v>14365</v>
      </c>
      <c r="D4136" s="20">
        <v>921096830</v>
      </c>
      <c r="E4136" s="20" t="s">
        <v>14404</v>
      </c>
      <c r="F4136" s="20">
        <v>921096830</v>
      </c>
      <c r="G4136" s="20" t="s">
        <v>14404</v>
      </c>
    </row>
    <row r="4137" spans="1:7" x14ac:dyDescent="0.25">
      <c r="A4137" s="20">
        <v>921351458</v>
      </c>
      <c r="B4137" s="20">
        <v>921351458</v>
      </c>
      <c r="C4137" s="20" t="s">
        <v>18130</v>
      </c>
      <c r="D4137" s="20">
        <v>921351458</v>
      </c>
      <c r="E4137" s="20" t="s">
        <v>14404</v>
      </c>
      <c r="F4137" s="20">
        <v>921351458</v>
      </c>
      <c r="G4137" s="20" t="s">
        <v>14404</v>
      </c>
    </row>
    <row r="4138" spans="1:7" x14ac:dyDescent="0.25">
      <c r="A4138" s="20">
        <v>919859827</v>
      </c>
      <c r="B4138" s="20">
        <v>919859827</v>
      </c>
      <c r="C4138" s="20" t="s">
        <v>14357</v>
      </c>
      <c r="D4138" s="20">
        <v>919859827</v>
      </c>
      <c r="E4138" s="20" t="s">
        <v>14404</v>
      </c>
      <c r="F4138" s="20">
        <v>919859827</v>
      </c>
      <c r="G4138" s="20" t="s">
        <v>14404</v>
      </c>
    </row>
    <row r="4139" spans="1:7" x14ac:dyDescent="0.25">
      <c r="A4139" s="20">
        <v>941504342</v>
      </c>
      <c r="B4139" s="20">
        <v>941504342</v>
      </c>
      <c r="C4139" s="20" t="s">
        <v>14389</v>
      </c>
      <c r="D4139" s="20">
        <v>941504342</v>
      </c>
      <c r="E4139" s="20" t="s">
        <v>14404</v>
      </c>
      <c r="F4139" s="20">
        <v>941504342</v>
      </c>
      <c r="G4139" s="20" t="s">
        <v>14404</v>
      </c>
    </row>
    <row r="4140" spans="1:7" x14ac:dyDescent="0.25">
      <c r="A4140" s="20">
        <v>909400848</v>
      </c>
      <c r="B4140" s="20">
        <v>909400848</v>
      </c>
      <c r="C4140" s="20" t="s">
        <v>18131</v>
      </c>
      <c r="D4140" s="20">
        <v>909400848</v>
      </c>
      <c r="E4140" s="20" t="s">
        <v>14404</v>
      </c>
      <c r="F4140" s="20">
        <v>909400848</v>
      </c>
      <c r="G4140" s="20" t="s">
        <v>14404</v>
      </c>
    </row>
    <row r="4141" spans="1:7" x14ac:dyDescent="0.25">
      <c r="A4141" s="20">
        <v>925203077</v>
      </c>
      <c r="B4141" s="20">
        <v>925203077</v>
      </c>
      <c r="C4141" s="20" t="s">
        <v>14375</v>
      </c>
      <c r="D4141" s="20">
        <v>925203077</v>
      </c>
      <c r="E4141" s="20" t="s">
        <v>14404</v>
      </c>
      <c r="F4141" s="20">
        <v>925203077</v>
      </c>
      <c r="G4141" s="20" t="s">
        <v>14404</v>
      </c>
    </row>
    <row r="4142" spans="1:7" x14ac:dyDescent="0.25">
      <c r="A4142" s="20">
        <v>2100606389</v>
      </c>
      <c r="B4142" s="20">
        <v>2100606389</v>
      </c>
      <c r="C4142" s="20" t="s">
        <v>14403</v>
      </c>
      <c r="D4142" s="20">
        <v>2100606389</v>
      </c>
      <c r="E4142" s="20" t="s">
        <v>14404</v>
      </c>
      <c r="F4142" s="20">
        <v>2100606389</v>
      </c>
      <c r="G4142" s="20" t="s">
        <v>14404</v>
      </c>
    </row>
    <row r="4143" spans="1:7" x14ac:dyDescent="0.25">
      <c r="A4143" s="20">
        <v>921096137</v>
      </c>
      <c r="B4143" s="20">
        <v>921096137</v>
      </c>
      <c r="C4143" s="20" t="s">
        <v>14364</v>
      </c>
      <c r="D4143" s="20">
        <v>921096137</v>
      </c>
      <c r="E4143" s="20" t="s">
        <v>14404</v>
      </c>
      <c r="F4143" s="20">
        <v>921096137</v>
      </c>
      <c r="G4143" s="20" t="s">
        <v>14404</v>
      </c>
    </row>
    <row r="4144" spans="1:7" x14ac:dyDescent="0.25">
      <c r="A4144" s="20">
        <v>913205696</v>
      </c>
      <c r="B4144" s="20">
        <v>913205696</v>
      </c>
      <c r="C4144" s="20" t="s">
        <v>14353</v>
      </c>
      <c r="D4144" s="20">
        <v>913205696</v>
      </c>
      <c r="E4144" s="20" t="s">
        <v>14404</v>
      </c>
      <c r="F4144" s="20">
        <v>913205696</v>
      </c>
      <c r="G4144" s="20" t="s">
        <v>14404</v>
      </c>
    </row>
    <row r="4145" spans="1:7" x14ac:dyDescent="0.25">
      <c r="A4145" s="20">
        <v>922593611</v>
      </c>
      <c r="B4145" s="20">
        <v>922593611</v>
      </c>
      <c r="C4145" s="20" t="s">
        <v>18132</v>
      </c>
      <c r="D4145" s="20">
        <v>922593611</v>
      </c>
      <c r="E4145" s="20" t="s">
        <v>14404</v>
      </c>
      <c r="F4145" s="20">
        <v>922593611</v>
      </c>
      <c r="G4145" s="20" t="s">
        <v>14404</v>
      </c>
    </row>
    <row r="4146" spans="1:7" x14ac:dyDescent="0.25">
      <c r="A4146" s="20">
        <v>927211854</v>
      </c>
      <c r="B4146" s="20">
        <v>927211854</v>
      </c>
      <c r="C4146" s="20" t="s">
        <v>18133</v>
      </c>
      <c r="D4146" s="20">
        <v>927211854</v>
      </c>
      <c r="E4146" s="20" t="s">
        <v>14404</v>
      </c>
      <c r="F4146" s="20">
        <v>927211854</v>
      </c>
      <c r="G4146" s="20" t="s">
        <v>14404</v>
      </c>
    </row>
    <row r="4147" spans="1:7" x14ac:dyDescent="0.25">
      <c r="A4147" s="20">
        <v>921901120</v>
      </c>
      <c r="B4147" s="20">
        <v>921901120</v>
      </c>
      <c r="C4147" s="20" t="s">
        <v>18134</v>
      </c>
      <c r="D4147" s="20">
        <v>921901120</v>
      </c>
      <c r="E4147" s="20" t="s">
        <v>14404</v>
      </c>
      <c r="F4147" s="20">
        <v>921901120</v>
      </c>
      <c r="G4147" s="20" t="s">
        <v>14404</v>
      </c>
    </row>
    <row r="4148" spans="1:7" x14ac:dyDescent="0.25">
      <c r="A4148" s="20">
        <v>953165750</v>
      </c>
      <c r="B4148" s="20">
        <v>953165750</v>
      </c>
      <c r="C4148" s="20" t="s">
        <v>18135</v>
      </c>
      <c r="D4148" s="20">
        <v>953165750</v>
      </c>
      <c r="E4148" s="20" t="s">
        <v>14404</v>
      </c>
      <c r="F4148" s="20">
        <v>953165750</v>
      </c>
      <c r="G4148" s="20" t="s">
        <v>14404</v>
      </c>
    </row>
    <row r="4149" spans="1:7" x14ac:dyDescent="0.25">
      <c r="A4149" s="20">
        <v>920077948</v>
      </c>
      <c r="B4149" s="20">
        <v>920077948</v>
      </c>
      <c r="C4149" s="20" t="s">
        <v>18136</v>
      </c>
      <c r="D4149" s="20">
        <v>920077948</v>
      </c>
      <c r="E4149" s="20" t="s">
        <v>14404</v>
      </c>
      <c r="F4149" s="20">
        <v>920077948</v>
      </c>
      <c r="G4149" s="20" t="s">
        <v>14404</v>
      </c>
    </row>
    <row r="4150" spans="1:7" x14ac:dyDescent="0.25">
      <c r="A4150" s="20">
        <v>942195843</v>
      </c>
      <c r="B4150" s="20">
        <v>942195843</v>
      </c>
      <c r="C4150" s="20" t="s">
        <v>14390</v>
      </c>
      <c r="D4150" s="20">
        <v>942195843</v>
      </c>
      <c r="E4150" s="20" t="s">
        <v>14404</v>
      </c>
      <c r="F4150" s="20">
        <v>942195843</v>
      </c>
      <c r="G4150" s="20" t="s">
        <v>14404</v>
      </c>
    </row>
    <row r="4151" spans="1:7" x14ac:dyDescent="0.25">
      <c r="A4151" s="20">
        <v>922460704</v>
      </c>
      <c r="B4151" s="20">
        <v>922460704</v>
      </c>
      <c r="C4151" s="20" t="s">
        <v>18137</v>
      </c>
      <c r="D4151" s="20">
        <v>922460704</v>
      </c>
      <c r="E4151" s="20" t="s">
        <v>14404</v>
      </c>
      <c r="F4151" s="20">
        <v>922460704</v>
      </c>
      <c r="G4151" s="20" t="s">
        <v>14404</v>
      </c>
    </row>
    <row r="4152" spans="1:7" x14ac:dyDescent="0.25">
      <c r="A4152" s="20">
        <v>1206630442</v>
      </c>
      <c r="B4152" s="20">
        <v>1206630442</v>
      </c>
      <c r="C4152" s="20" t="s">
        <v>18138</v>
      </c>
      <c r="D4152" s="20">
        <v>1206630442</v>
      </c>
      <c r="E4152" s="20" t="s">
        <v>14404</v>
      </c>
      <c r="F4152" s="20">
        <v>1206630442</v>
      </c>
      <c r="G4152" s="20" t="s">
        <v>14404</v>
      </c>
    </row>
    <row r="4153" spans="1:7" x14ac:dyDescent="0.25">
      <c r="A4153" s="20">
        <v>918050147</v>
      </c>
      <c r="B4153" s="20">
        <v>918050147</v>
      </c>
      <c r="C4153" s="20" t="s">
        <v>18139</v>
      </c>
      <c r="D4153" s="20">
        <v>918050147</v>
      </c>
      <c r="E4153" s="20" t="s">
        <v>14404</v>
      </c>
      <c r="F4153" s="20">
        <v>918050147</v>
      </c>
      <c r="G4153" s="20" t="s">
        <v>14404</v>
      </c>
    </row>
    <row r="4154" spans="1:7" x14ac:dyDescent="0.25">
      <c r="A4154" s="20">
        <v>926774258</v>
      </c>
      <c r="B4154" s="20">
        <v>926774258</v>
      </c>
      <c r="C4154" s="20" t="s">
        <v>14378</v>
      </c>
      <c r="D4154" s="20">
        <v>926774258</v>
      </c>
      <c r="E4154" s="20" t="s">
        <v>14404</v>
      </c>
      <c r="F4154" s="20">
        <v>926774258</v>
      </c>
      <c r="G4154" s="20" t="s">
        <v>14404</v>
      </c>
    </row>
    <row r="4155" spans="1:7" x14ac:dyDescent="0.25">
      <c r="A4155" s="20">
        <v>919550665</v>
      </c>
      <c r="B4155" s="20">
        <v>919550665</v>
      </c>
      <c r="C4155" s="20" t="s">
        <v>18140</v>
      </c>
      <c r="D4155" s="20">
        <v>919550665</v>
      </c>
      <c r="E4155" s="20" t="s">
        <v>14404</v>
      </c>
      <c r="F4155" s="20">
        <v>919550665</v>
      </c>
      <c r="G4155" s="20" t="s">
        <v>14404</v>
      </c>
    </row>
    <row r="4156" spans="1:7" x14ac:dyDescent="0.25">
      <c r="A4156" s="20">
        <v>941091829</v>
      </c>
      <c r="B4156" s="20">
        <v>941091829</v>
      </c>
      <c r="C4156" s="20" t="s">
        <v>14388</v>
      </c>
      <c r="D4156" s="20">
        <v>941091829</v>
      </c>
      <c r="E4156" s="20" t="s">
        <v>14404</v>
      </c>
      <c r="F4156" s="20">
        <v>941091829</v>
      </c>
      <c r="G4156" s="20" t="s">
        <v>14404</v>
      </c>
    </row>
    <row r="4157" spans="1:7" x14ac:dyDescent="0.25">
      <c r="A4157" s="20">
        <v>920111358</v>
      </c>
      <c r="B4157" s="20">
        <v>920111358</v>
      </c>
      <c r="C4157" s="20" t="s">
        <v>14359</v>
      </c>
      <c r="D4157" s="20">
        <v>920111358</v>
      </c>
      <c r="E4157" s="20" t="s">
        <v>14404</v>
      </c>
      <c r="F4157" s="20">
        <v>920111358</v>
      </c>
      <c r="G4157" s="20" t="s">
        <v>14404</v>
      </c>
    </row>
  </sheetData>
  <phoneticPr fontId="24" type="noConversion"/>
  <conditionalFormatting sqref="A3522:A3645">
    <cfRule type="duplicateValues" dxfId="35" priority="57"/>
  </conditionalFormatting>
  <conditionalFormatting sqref="A3591:A3592">
    <cfRule type="duplicateValues" dxfId="34" priority="52"/>
  </conditionalFormatting>
  <conditionalFormatting sqref="A3593:A3645 A3522:A3590">
    <cfRule type="duplicateValues" dxfId="33" priority="53"/>
  </conditionalFormatting>
  <conditionalFormatting sqref="A3613:A3645 A3522:A3611">
    <cfRule type="duplicateValues" dxfId="32" priority="55"/>
    <cfRule type="duplicateValues" dxfId="31" priority="54"/>
  </conditionalFormatting>
  <conditionalFormatting sqref="A3613:A3645 A3593:A3611 A3522:A3590">
    <cfRule type="duplicateValues" dxfId="30" priority="56"/>
  </conditionalFormatting>
  <conditionalFormatting sqref="A3612:B3612">
    <cfRule type="duplicateValues" dxfId="29" priority="60"/>
    <cfRule type="duplicateValues" dxfId="28" priority="59"/>
    <cfRule type="duplicateValues" dxfId="27" priority="58"/>
  </conditionalFormatting>
  <conditionalFormatting sqref="B3522:B3645">
    <cfRule type="duplicateValues" dxfId="26" priority="70"/>
  </conditionalFormatting>
  <conditionalFormatting sqref="B3591:B3592">
    <cfRule type="duplicateValues" dxfId="25" priority="62"/>
  </conditionalFormatting>
  <conditionalFormatting sqref="B3593:B3645 B3522:B3590">
    <cfRule type="duplicateValues" dxfId="24" priority="65"/>
  </conditionalFormatting>
  <conditionalFormatting sqref="B3613:B3645 B3522:B3611">
    <cfRule type="duplicateValues" dxfId="23" priority="66"/>
    <cfRule type="duplicateValues" dxfId="22" priority="67"/>
  </conditionalFormatting>
  <conditionalFormatting sqref="B3613:B3645 B3593:B3611 B3522:B3590">
    <cfRule type="duplicateValues" dxfId="21" priority="68"/>
  </conditionalFormatting>
  <conditionalFormatting sqref="C3591:C3592">
    <cfRule type="duplicateValues" dxfId="20" priority="63"/>
  </conditionalFormatting>
  <conditionalFormatting sqref="C3612">
    <cfRule type="duplicateValues" dxfId="19" priority="61"/>
  </conditionalFormatting>
  <conditionalFormatting sqref="C3613:C3645 C3593:C3611 C3522:C3590">
    <cfRule type="duplicateValues" dxfId="18" priority="69"/>
  </conditionalFormatting>
  <conditionalFormatting sqref="D3522:D3645">
    <cfRule type="duplicateValues" dxfId="17" priority="24"/>
  </conditionalFormatting>
  <conditionalFormatting sqref="D3591:D3592">
    <cfRule type="duplicateValues" dxfId="16" priority="19"/>
  </conditionalFormatting>
  <conditionalFormatting sqref="D3593:D3645 D3522:D3590">
    <cfRule type="duplicateValues" dxfId="15" priority="20"/>
  </conditionalFormatting>
  <conditionalFormatting sqref="D3612">
    <cfRule type="duplicateValues" dxfId="14" priority="17"/>
    <cfRule type="duplicateValues" dxfId="13" priority="18"/>
    <cfRule type="duplicateValues" dxfId="12" priority="16"/>
  </conditionalFormatting>
  <conditionalFormatting sqref="D3613:D3645 D3522:D3611">
    <cfRule type="duplicateValues" dxfId="11" priority="21"/>
    <cfRule type="duplicateValues" dxfId="10" priority="22"/>
  </conditionalFormatting>
  <conditionalFormatting sqref="D3613:D3645 D3593:D3611 D3522:D3590">
    <cfRule type="duplicateValues" dxfId="9" priority="23"/>
  </conditionalFormatting>
  <conditionalFormatting sqref="F3522:F3645">
    <cfRule type="duplicateValues" dxfId="8" priority="30"/>
  </conditionalFormatting>
  <conditionalFormatting sqref="F3591:F3592">
    <cfRule type="duplicateValues" dxfId="7" priority="25"/>
  </conditionalFormatting>
  <conditionalFormatting sqref="F3593:F3645 F3522:F3590">
    <cfRule type="duplicateValues" dxfId="6" priority="26"/>
  </conditionalFormatting>
  <conditionalFormatting sqref="F3612">
    <cfRule type="duplicateValues" dxfId="5" priority="33"/>
    <cfRule type="duplicateValues" dxfId="4" priority="32"/>
    <cfRule type="duplicateValues" dxfId="3" priority="31"/>
  </conditionalFormatting>
  <conditionalFormatting sqref="F3613:F3645 F3522:F3611">
    <cfRule type="duplicateValues" dxfId="2" priority="28"/>
    <cfRule type="duplicateValues" dxfId="1" priority="27"/>
  </conditionalFormatting>
  <conditionalFormatting sqref="F3613:F3645 F3593:F3611 F3522:F3590">
    <cfRule type="duplicateValues" dxfId="0" priority="29"/>
  </conditionalFormatting>
  <pageMargins left="0.19685039370078741" right="0.23622047244094491" top="0.98425196850393704" bottom="0.98425196850393704" header="0" footer="0"/>
  <pageSetup scale="1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6B31-81CB-45C7-9D6B-05F58C70BF30}">
  <sheetPr>
    <tabColor rgb="FFFF0000"/>
  </sheetPr>
  <dimension ref="A1:BX3491"/>
  <sheetViews>
    <sheetView showGridLines="0" zoomScale="70" zoomScaleNormal="70" workbookViewId="0">
      <selection activeCell="A5" sqref="A5"/>
    </sheetView>
  </sheetViews>
  <sheetFormatPr baseColWidth="10" defaultColWidth="11.453125" defaultRowHeight="12.5" x14ac:dyDescent="0.25"/>
  <cols>
    <col min="1" max="1" width="13.81640625" style="3" customWidth="1"/>
    <col min="2" max="2" width="8.453125" style="3" customWidth="1"/>
    <col min="3" max="3" width="14.26953125" style="3" bestFit="1" customWidth="1"/>
    <col min="4" max="4" width="58.26953125" style="3" bestFit="1" customWidth="1"/>
    <col min="5" max="5" width="15.81640625" style="3" customWidth="1"/>
    <col min="6" max="6" width="44.7265625" style="3" bestFit="1" customWidth="1"/>
    <col min="7" max="7" width="23.81640625" style="3" customWidth="1"/>
    <col min="8" max="8" width="13.7265625" style="3" customWidth="1"/>
    <col min="9" max="9" width="13.7265625" style="3" hidden="1" customWidth="1"/>
    <col min="10" max="10" width="26.453125" style="3" hidden="1" customWidth="1"/>
    <col min="11" max="11" width="15.1796875" style="3" hidden="1" customWidth="1"/>
    <col min="12" max="12" width="31.1796875" style="3" hidden="1" customWidth="1"/>
    <col min="13" max="13" width="11.26953125" style="3" customWidth="1"/>
    <col min="14" max="15" width="11.453125" style="3" customWidth="1"/>
    <col min="16" max="16384" width="11.453125" style="3"/>
  </cols>
  <sheetData>
    <row r="1" spans="1:12" ht="18" x14ac:dyDescent="0.4">
      <c r="B1" s="4" t="s">
        <v>5</v>
      </c>
      <c r="K1" s="24"/>
    </row>
    <row r="2" spans="1:12" ht="18" x14ac:dyDescent="0.4">
      <c r="B2" s="4" t="s">
        <v>18141</v>
      </c>
      <c r="C2" s="6"/>
      <c r="D2" s="6"/>
      <c r="E2" s="6"/>
      <c r="F2" s="6"/>
      <c r="G2" s="6"/>
      <c r="H2" s="6"/>
      <c r="I2" s="6"/>
    </row>
    <row r="3" spans="1:12" s="7" customFormat="1" ht="15.5" x14ac:dyDescent="0.35">
      <c r="C3" s="8" t="s">
        <v>6</v>
      </c>
      <c r="D3" s="9">
        <f ca="1">TODAY()</f>
        <v>46259</v>
      </c>
    </row>
    <row r="4" spans="1:12" s="7" customFormat="1" ht="15.5" x14ac:dyDescent="0.35">
      <c r="A4" s="7" t="s">
        <v>10</v>
      </c>
      <c r="B4" s="10" t="s">
        <v>7</v>
      </c>
      <c r="C4" s="10" t="s">
        <v>0</v>
      </c>
      <c r="D4" s="10" t="s">
        <v>2</v>
      </c>
      <c r="E4" s="10" t="s">
        <v>8</v>
      </c>
      <c r="F4" s="10" t="s">
        <v>3</v>
      </c>
      <c r="G4" s="11" t="s">
        <v>14407</v>
      </c>
      <c r="H4" s="12"/>
      <c r="I4" s="12"/>
      <c r="J4" s="10" t="s">
        <v>9</v>
      </c>
    </row>
    <row r="5" spans="1:12" s="7" customFormat="1" ht="27" customHeight="1" x14ac:dyDescent="0.35">
      <c r="A5" s="37"/>
      <c r="B5" s="12">
        <v>1</v>
      </c>
      <c r="C5" s="5" t="str">
        <f>IF(A5="","",IF(ISERROR(VLOOKUP(A5,'Base empleados 2025'!$A:$F,6,FALSE)),VLOOKUP(A5,'Base empleados 2025'!$B:$F,5,FALSE),VLOOKUP(A5,'Base empleados 2025'!$A:$F,6,FALSE)))</f>
        <v/>
      </c>
      <c r="D5" s="5" t="str">
        <f>IF(A5="","",IF(ISERROR(VLOOKUP(A5,'Base empleados 2025'!$A:$F,3,FALSE)),VLOOKUP(A5,'Base empleados 2025'!$B:$F,2,FALSE),VLOOKUP(A5,'Base empleados 2025'!$A:$F,3,FALSE)))</f>
        <v/>
      </c>
      <c r="E5" s="5" t="str">
        <f>IF(A5="","",IF(ISERROR(VLOOKUP(A5,'Base empleados 2025'!$A:$F,4,FALSE)),VLOOKUP(A5,'Base empleados 2025'!$B:$F,3,FALSE),VLOOKUP(A5,'Base empleados 2025'!$A:$F,4,FALSE)))</f>
        <v/>
      </c>
      <c r="F5" s="5" t="str">
        <f>IF(A5="","",IF(ISERROR(VLOOKUP(A5,'Base empleados 2025'!$A:$F,5,FALSE)),VLOOKUP(A5,'Base empleados 2025'!$B:$F,4,FALSE),VLOOKUP(A5,'Base empleados 2025'!$A:$F,5,FALSE)))</f>
        <v/>
      </c>
      <c r="G5" s="23" t="str">
        <f>IF(D5="","",VLOOKUP(D5,'Base empleados 2025'!C:G,5,FALSE))</f>
        <v/>
      </c>
      <c r="H5" s="12" t="str">
        <f>IF(ISERROR(VLOOKUP(E5,$E$4:F4,2,FALSE)),"","REPETIDO")</f>
        <v/>
      </c>
      <c r="I5" s="12"/>
      <c r="J5" s="13" t="str">
        <f>IF(E5="","",VLOOKUP(E5,'Base empleados 2025'!B:G,6,FALSE))</f>
        <v/>
      </c>
      <c r="K5" s="14" t="str">
        <f>IF(A5="","",VLOOKUP(A5,'Base empleados 2025'!B:H,6,0))</f>
        <v/>
      </c>
      <c r="L5" s="15" t="str">
        <f>IF(A5="","",VLOOKUP(A5,'Base empleados 2025'!A:I,9,0))</f>
        <v/>
      </c>
    </row>
    <row r="6" spans="1:12" s="7" customFormat="1" ht="27" customHeight="1" x14ac:dyDescent="0.35">
      <c r="A6" s="37"/>
      <c r="B6" s="12" t="str">
        <f>+IF(C6="","",B5+1)</f>
        <v/>
      </c>
      <c r="C6" s="5" t="str">
        <f>IF(A6="","",IF(ISERROR(VLOOKUP(A6,'Base empleados 2025'!$A:$F,6,FALSE)),VLOOKUP(A6,'Base empleados 2025'!$B:$F,5,FALSE),VLOOKUP(A6,'Base empleados 2025'!$A:$F,6,FALSE)))</f>
        <v/>
      </c>
      <c r="D6" s="5" t="str">
        <f>IF(A6="","",IF(ISERROR(VLOOKUP(A6,'Base empleados 2025'!$A:$F,3,FALSE)),VLOOKUP(A6,'Base empleados 2025'!$B:$F,2,FALSE),VLOOKUP(A6,'Base empleados 2025'!$A:$F,3,FALSE)))</f>
        <v/>
      </c>
      <c r="E6" s="5" t="str">
        <f>IF(A6="","",IF(ISERROR(VLOOKUP(A6,'Base empleados 2025'!$A:$F,4,FALSE)),VLOOKUP(A6,'Base empleados 2025'!$B:$F,3,FALSE),VLOOKUP(A6,'Base empleados 2025'!$A:$F,4,FALSE)))</f>
        <v/>
      </c>
      <c r="F6" s="5" t="str">
        <f>IF(A6="","",IF(ISERROR(VLOOKUP(A6,'Base empleados 2025'!$A:$F,5,FALSE)),VLOOKUP(A6,'Base empleados 2025'!$B:$F,4,FALSE),VLOOKUP(A6,'Base empleados 2025'!$A:$F,5,FALSE)))</f>
        <v/>
      </c>
      <c r="G6" s="23" t="str">
        <f>IF(D6="","",VLOOKUP(D6,'Base empleados 2025'!C:G,5,FALSE))</f>
        <v/>
      </c>
      <c r="H6" s="12" t="str">
        <f>IF(ISERROR(VLOOKUP(E6,$E$4:F5,2,FALSE)),"","REPETIDO")</f>
        <v>REPETIDO</v>
      </c>
      <c r="I6" s="12"/>
      <c r="J6" s="13" t="str">
        <f>IF(E6="","",VLOOKUP(E6,'Base empleados 2025'!B:G,6,FALSE))</f>
        <v/>
      </c>
      <c r="K6" s="14" t="str">
        <f>IF(A6="","",VLOOKUP(A6,'Base empleados 2025'!A:H,8,0))</f>
        <v/>
      </c>
      <c r="L6" s="15" t="str">
        <f>IF(A6="","",VLOOKUP(A6,'Base empleados 2025'!A:I,9,0))</f>
        <v/>
      </c>
    </row>
    <row r="7" spans="1:12" s="7" customFormat="1" ht="27" customHeight="1" x14ac:dyDescent="0.35">
      <c r="A7" s="37"/>
      <c r="B7" s="12" t="str">
        <f t="shared" ref="B7:B70" si="0">+IF(C7="","",B6+1)</f>
        <v/>
      </c>
      <c r="C7" s="5" t="str">
        <f>IF(A7="","",IF(ISERROR(VLOOKUP(A7,'Base empleados 2025'!$A:$F,6,FALSE)),VLOOKUP(A7,'Base empleados 2025'!$B:$F,5,FALSE),VLOOKUP(A7,'Base empleados 2025'!$A:$F,6,FALSE)))</f>
        <v/>
      </c>
      <c r="D7" s="5" t="str">
        <f>IF(A7="","",IF(ISERROR(VLOOKUP(A7,'Base empleados 2025'!$A:$F,3,FALSE)),VLOOKUP(A7,'Base empleados 2025'!$B:$F,2,FALSE),VLOOKUP(A7,'Base empleados 2025'!$A:$F,3,FALSE)))</f>
        <v/>
      </c>
      <c r="E7" s="5" t="str">
        <f>IF(A7="","",IF(ISERROR(VLOOKUP(A7,'Base empleados 2025'!$A:$F,4,FALSE)),VLOOKUP(A7,'Base empleados 2025'!$B:$F,3,FALSE),VLOOKUP(A7,'Base empleados 2025'!$A:$F,4,FALSE)))</f>
        <v/>
      </c>
      <c r="F7" s="5" t="str">
        <f>IF(A7="","",IF(ISERROR(VLOOKUP(A7,'Base empleados 2025'!$A:$F,5,FALSE)),VLOOKUP(A7,'Base empleados 2025'!$B:$F,4,FALSE),VLOOKUP(A7,'Base empleados 2025'!$A:$F,5,FALSE)))</f>
        <v/>
      </c>
      <c r="G7" s="23" t="str">
        <f>IF(D7="","",VLOOKUP(D7,'Base empleados 2025'!C:G,5,FALSE))</f>
        <v/>
      </c>
      <c r="H7" s="12" t="str">
        <f>IF(ISERROR(VLOOKUP(E7,$E$4:F6,2,FALSE)),"","REPETIDO")</f>
        <v>REPETIDO</v>
      </c>
      <c r="I7" s="12"/>
      <c r="J7" s="13" t="str">
        <f>IF(E7="","",VLOOKUP(E7,'Base empleados 2025'!B:G,6,FALSE))</f>
        <v/>
      </c>
      <c r="K7" s="14" t="str">
        <f>IF(A7="","",VLOOKUP(A7,'Base empleados 2025'!A:H,8,0))</f>
        <v/>
      </c>
      <c r="L7" s="15" t="str">
        <f>IF(A7="","",VLOOKUP(A7,'Base empleados 2025'!A:I,9,0))</f>
        <v/>
      </c>
    </row>
    <row r="8" spans="1:12" s="7" customFormat="1" ht="27" customHeight="1" x14ac:dyDescent="0.35">
      <c r="A8" s="38"/>
      <c r="B8" s="12" t="str">
        <f t="shared" si="0"/>
        <v/>
      </c>
      <c r="C8" s="5" t="str">
        <f>IF(A8="","",IF(ISERROR(VLOOKUP(A8,'Base empleados 2025'!$A:$F,6,FALSE)),VLOOKUP(A8,'Base empleados 2025'!$B:$F,5,FALSE),VLOOKUP(A8,'Base empleados 2025'!$A:$F,6,FALSE)))</f>
        <v/>
      </c>
      <c r="D8" s="5" t="str">
        <f>IF(A8="","",IF(ISERROR(VLOOKUP(A8,'Base empleados 2025'!$A:$F,3,FALSE)),VLOOKUP(A8,'Base empleados 2025'!$B:$F,2,FALSE),VLOOKUP(A8,'Base empleados 2025'!$A:$F,3,FALSE)))</f>
        <v/>
      </c>
      <c r="E8" s="5" t="str">
        <f>IF(A8="","",IF(ISERROR(VLOOKUP(A8,'Base empleados 2025'!$A:$F,4,FALSE)),VLOOKUP(A8,'Base empleados 2025'!$B:$F,3,FALSE),VLOOKUP(A8,'Base empleados 2025'!$A:$F,4,FALSE)))</f>
        <v/>
      </c>
      <c r="F8" s="5" t="str">
        <f>IF(A8="","",IF(ISERROR(VLOOKUP(A8,'Base empleados 2025'!$A:$F,5,FALSE)),VLOOKUP(A8,'Base empleados 2025'!$B:$F,4,FALSE),VLOOKUP(A8,'Base empleados 2025'!$A:$F,5,FALSE)))</f>
        <v/>
      </c>
      <c r="G8" s="23" t="str">
        <f>IF(D8="","",VLOOKUP(D8,'Base empleados 2025'!C:G,5,FALSE))</f>
        <v/>
      </c>
      <c r="H8" s="12" t="str">
        <f>IF(ISERROR(VLOOKUP(E8,$E$4:F7,2,FALSE)),"","REPETIDO")</f>
        <v>REPETIDO</v>
      </c>
      <c r="I8" s="12"/>
      <c r="J8" s="13" t="str">
        <f>IF(E8="","",VLOOKUP(E8,'Base empleados 2025'!B:G,6,FALSE))</f>
        <v/>
      </c>
      <c r="K8" s="14" t="str">
        <f>IF(A8="","",VLOOKUP(A8,'Base empleados 2025'!A:H,8,0))</f>
        <v/>
      </c>
      <c r="L8" s="15" t="str">
        <f>IF(A8="","",VLOOKUP(A8,'Base empleados 2025'!A:I,9,0))</f>
        <v/>
      </c>
    </row>
    <row r="9" spans="1:12" s="7" customFormat="1" ht="27" customHeight="1" x14ac:dyDescent="0.35">
      <c r="A9" s="38"/>
      <c r="B9" s="12" t="str">
        <f t="shared" si="0"/>
        <v/>
      </c>
      <c r="C9" s="5" t="str">
        <f>IF(A9="","",IF(ISERROR(VLOOKUP(A9,'Base empleados 2025'!$A:$F,6,FALSE)),VLOOKUP(A9,'Base empleados 2025'!$B:$F,5,FALSE),VLOOKUP(A9,'Base empleados 2025'!$A:$F,6,FALSE)))</f>
        <v/>
      </c>
      <c r="D9" s="5" t="str">
        <f>IF(A9="","",IF(ISERROR(VLOOKUP(A9,'Base empleados 2025'!$A:$F,3,FALSE)),VLOOKUP(A9,'Base empleados 2025'!$B:$F,2,FALSE),VLOOKUP(A9,'Base empleados 2025'!$A:$F,3,FALSE)))</f>
        <v/>
      </c>
      <c r="E9" s="5" t="str">
        <f>IF(A9="","",IF(ISERROR(VLOOKUP(A9,'Base empleados 2025'!$A:$F,4,FALSE)),VLOOKUP(A9,'Base empleados 2025'!$B:$F,3,FALSE),VLOOKUP(A9,'Base empleados 2025'!$A:$F,4,FALSE)))</f>
        <v/>
      </c>
      <c r="F9" s="5" t="str">
        <f>IF(A9="","",IF(ISERROR(VLOOKUP(A9,'Base empleados 2025'!$A:$F,5,FALSE)),VLOOKUP(A9,'Base empleados 2025'!$B:$F,4,FALSE),VLOOKUP(A9,'Base empleados 2025'!$A:$F,5,FALSE)))</f>
        <v/>
      </c>
      <c r="G9" s="23" t="str">
        <f>IF(D9="","",VLOOKUP(D9,'Base empleados 2025'!C:G,5,FALSE))</f>
        <v/>
      </c>
      <c r="H9" s="12" t="str">
        <f>IF(ISERROR(VLOOKUP(E9,$E$4:F8,2,FALSE)),"","REPETIDO")</f>
        <v>REPETIDO</v>
      </c>
      <c r="I9" s="12"/>
      <c r="J9" s="13" t="str">
        <f>IF(E9="","",VLOOKUP(E9,'Base empleados 2025'!B:G,6,FALSE))</f>
        <v/>
      </c>
      <c r="K9" s="14" t="str">
        <f>IF(A9="","",VLOOKUP(A9,'Base empleados 2025'!A:H,8,0))</f>
        <v/>
      </c>
      <c r="L9" s="15" t="str">
        <f>IF(A9="","",VLOOKUP(A9,'Base empleados 2025'!A:I,9,0))</f>
        <v/>
      </c>
    </row>
    <row r="10" spans="1:12" s="7" customFormat="1" ht="27" customHeight="1" x14ac:dyDescent="0.35">
      <c r="A10" s="38"/>
      <c r="B10" s="12" t="str">
        <f t="shared" si="0"/>
        <v/>
      </c>
      <c r="C10" s="5" t="str">
        <f>IF(A10="","",IF(ISERROR(VLOOKUP(A10,'Base empleados 2025'!$A:$F,6,FALSE)),VLOOKUP(A10,'Base empleados 2025'!$B:$F,5,FALSE),VLOOKUP(A10,'Base empleados 2025'!$A:$F,6,FALSE)))</f>
        <v/>
      </c>
      <c r="D10" s="5" t="str">
        <f>IF(A10="","",IF(ISERROR(VLOOKUP(A10,'Base empleados 2025'!$A:$F,3,FALSE)),VLOOKUP(A10,'Base empleados 2025'!$B:$F,2,FALSE),VLOOKUP(A10,'Base empleados 2025'!$A:$F,3,FALSE)))</f>
        <v/>
      </c>
      <c r="E10" s="5" t="str">
        <f>IF(A10="","",IF(ISERROR(VLOOKUP(A10,'Base empleados 2025'!$A:$F,4,FALSE)),VLOOKUP(A10,'Base empleados 2025'!$B:$F,3,FALSE),VLOOKUP(A10,'Base empleados 2025'!$A:$F,4,FALSE)))</f>
        <v/>
      </c>
      <c r="F10" s="5" t="str">
        <f>IF(A10="","",IF(ISERROR(VLOOKUP(A10,'Base empleados 2025'!$A:$F,5,FALSE)),VLOOKUP(A10,'Base empleados 2025'!$B:$F,4,FALSE),VLOOKUP(A10,'Base empleados 2025'!$A:$F,5,FALSE)))</f>
        <v/>
      </c>
      <c r="G10" s="23" t="str">
        <f>IF(D10="","",VLOOKUP(D10,'Base empleados 2025'!C:G,5,FALSE))</f>
        <v/>
      </c>
      <c r="H10" s="12" t="str">
        <f>IF(ISERROR(VLOOKUP(E10,$E$4:F9,2,FALSE)),"","REPETIDO")</f>
        <v>REPETIDO</v>
      </c>
      <c r="I10" s="12"/>
      <c r="J10" s="13" t="str">
        <f>IF(E10="","",VLOOKUP(E10,'Base empleados 2025'!B:G,6,FALSE))</f>
        <v/>
      </c>
      <c r="K10" s="14" t="str">
        <f>IF(A10="","",VLOOKUP(A10,'Base empleados 2025'!A:H,8,0))</f>
        <v/>
      </c>
      <c r="L10" s="15" t="str">
        <f>IF(A10="","",VLOOKUP(A10,'Base empleados 2025'!A:I,9,0))</f>
        <v/>
      </c>
    </row>
    <row r="11" spans="1:12" s="7" customFormat="1" ht="27" customHeight="1" x14ac:dyDescent="0.35">
      <c r="A11" s="38"/>
      <c r="B11" s="12" t="str">
        <f t="shared" si="0"/>
        <v/>
      </c>
      <c r="C11" s="5" t="str">
        <f>IF(A11="","",IF(ISERROR(VLOOKUP(A11,'Base empleados 2025'!$A:$F,6,FALSE)),VLOOKUP(A11,'Base empleados 2025'!$B:$F,5,FALSE),VLOOKUP(A11,'Base empleados 2025'!$A:$F,6,FALSE)))</f>
        <v/>
      </c>
      <c r="D11" s="5" t="str">
        <f>IF(A11="","",IF(ISERROR(VLOOKUP(A11,'Base empleados 2025'!$A:$F,3,FALSE)),VLOOKUP(A11,'Base empleados 2025'!$B:$F,2,FALSE),VLOOKUP(A11,'Base empleados 2025'!$A:$F,3,FALSE)))</f>
        <v/>
      </c>
      <c r="E11" s="5" t="str">
        <f>IF(A11="","",IF(ISERROR(VLOOKUP(A11,'Base empleados 2025'!$A:$F,4,FALSE)),VLOOKUP(A11,'Base empleados 2025'!$B:$F,3,FALSE),VLOOKUP(A11,'Base empleados 2025'!$A:$F,4,FALSE)))</f>
        <v/>
      </c>
      <c r="F11" s="5" t="str">
        <f>IF(A11="","",IF(ISERROR(VLOOKUP(A11,'Base empleados 2025'!$A:$F,5,FALSE)),VLOOKUP(A11,'Base empleados 2025'!$B:$F,4,FALSE),VLOOKUP(A11,'Base empleados 2025'!$A:$F,5,FALSE)))</f>
        <v/>
      </c>
      <c r="G11" s="23" t="str">
        <f>IF(D11="","",VLOOKUP(D11,'Base empleados 2025'!C:G,5,FALSE))</f>
        <v/>
      </c>
      <c r="H11" s="12" t="str">
        <f>IF(ISERROR(VLOOKUP(E11,$E$4:F10,2,FALSE)),"","REPETIDO")</f>
        <v>REPETIDO</v>
      </c>
      <c r="I11" s="12"/>
      <c r="J11" s="13" t="str">
        <f>IF(E11="","",VLOOKUP(E11,'Base empleados 2025'!B:G,6,FALSE))</f>
        <v/>
      </c>
      <c r="K11" s="14" t="str">
        <f>IF(A11="","",VLOOKUP(A11,'Base empleados 2025'!A:H,8,0))</f>
        <v/>
      </c>
      <c r="L11" s="15" t="str">
        <f>IF(A11="","",VLOOKUP(A11,'Base empleados 2025'!A:I,9,0))</f>
        <v/>
      </c>
    </row>
    <row r="12" spans="1:12" s="7" customFormat="1" ht="27" customHeight="1" x14ac:dyDescent="0.35">
      <c r="A12" s="38"/>
      <c r="B12" s="12" t="str">
        <f t="shared" si="0"/>
        <v/>
      </c>
      <c r="C12" s="5" t="str">
        <f>IF(A12="","",IF(ISERROR(VLOOKUP(A12,'Base empleados 2025'!$A:$F,6,FALSE)),VLOOKUP(A12,'Base empleados 2025'!$B:$F,5,FALSE),VLOOKUP(A12,'Base empleados 2025'!$A:$F,6,FALSE)))</f>
        <v/>
      </c>
      <c r="D12" s="5" t="str">
        <f>IF(A12="","",IF(ISERROR(VLOOKUP(A12,'Base empleados 2025'!$A:$F,3,FALSE)),VLOOKUP(A12,'Base empleados 2025'!$B:$F,2,FALSE),VLOOKUP(A12,'Base empleados 2025'!$A:$F,3,FALSE)))</f>
        <v/>
      </c>
      <c r="E12" s="5" t="str">
        <f>IF(A12="","",IF(ISERROR(VLOOKUP(A12,'Base empleados 2025'!$A:$F,4,FALSE)),VLOOKUP(A12,'Base empleados 2025'!$B:$F,3,FALSE),VLOOKUP(A12,'Base empleados 2025'!$A:$F,4,FALSE)))</f>
        <v/>
      </c>
      <c r="F12" s="5" t="str">
        <f>IF(A12="","",IF(ISERROR(VLOOKUP(A12,'Base empleados 2025'!$A:$F,5,FALSE)),VLOOKUP(A12,'Base empleados 2025'!$B:$F,4,FALSE),VLOOKUP(A12,'Base empleados 2025'!$A:$F,5,FALSE)))</f>
        <v/>
      </c>
      <c r="G12" s="23" t="str">
        <f>IF(D12="","",VLOOKUP(D12,'Base empleados 2025'!C:G,5,FALSE))</f>
        <v/>
      </c>
      <c r="H12" s="12" t="str">
        <f>IF(ISERROR(VLOOKUP(E12,$E$4:F11,2,FALSE)),"","REPETIDO")</f>
        <v>REPETIDO</v>
      </c>
      <c r="I12" s="12"/>
      <c r="J12" s="13" t="str">
        <f>IF(E12="","",VLOOKUP(E12,'Base empleados 2025'!B:G,6,FALSE))</f>
        <v/>
      </c>
      <c r="K12" s="14" t="str">
        <f>IF(A12="","",VLOOKUP(A12,'Base empleados 2025'!A:H,8,0))</f>
        <v/>
      </c>
      <c r="L12" s="15" t="str">
        <f>IF(A12="","",VLOOKUP(A12,'Base empleados 2025'!A:I,9,0))</f>
        <v/>
      </c>
    </row>
    <row r="13" spans="1:12" s="7" customFormat="1" ht="27" customHeight="1" x14ac:dyDescent="0.35">
      <c r="A13" s="38"/>
      <c r="B13" s="12" t="str">
        <f t="shared" si="0"/>
        <v/>
      </c>
      <c r="C13" s="5" t="str">
        <f>IF(A13="","",IF(ISERROR(VLOOKUP(A13,'Base empleados 2025'!$A:$F,6,FALSE)),VLOOKUP(A13,'Base empleados 2025'!$B:$F,5,FALSE),VLOOKUP(A13,'Base empleados 2025'!$A:$F,6,FALSE)))</f>
        <v/>
      </c>
      <c r="D13" s="5" t="str">
        <f>IF(A13="","",IF(ISERROR(VLOOKUP(A13,'Base empleados 2025'!$A:$F,3,FALSE)),VLOOKUP(A13,'Base empleados 2025'!$B:$F,2,FALSE),VLOOKUP(A13,'Base empleados 2025'!$A:$F,3,FALSE)))</f>
        <v/>
      </c>
      <c r="E13" s="5" t="str">
        <f>IF(A13="","",IF(ISERROR(VLOOKUP(A13,'Base empleados 2025'!$A:$F,4,FALSE)),VLOOKUP(A13,'Base empleados 2025'!$B:$F,3,FALSE),VLOOKUP(A13,'Base empleados 2025'!$A:$F,4,FALSE)))</f>
        <v/>
      </c>
      <c r="F13" s="5" t="str">
        <f>IF(A13="","",IF(ISERROR(VLOOKUP(A13,'Base empleados 2025'!$A:$F,5,FALSE)),VLOOKUP(A13,'Base empleados 2025'!$B:$F,4,FALSE),VLOOKUP(A13,'Base empleados 2025'!$A:$F,5,FALSE)))</f>
        <v/>
      </c>
      <c r="G13" s="23" t="str">
        <f>IF(D13="","",VLOOKUP(D13,'Base empleados 2025'!C:G,5,FALSE))</f>
        <v/>
      </c>
      <c r="H13" s="12" t="str">
        <f>IF(ISERROR(VLOOKUP(E13,$E$4:F12,2,FALSE)),"","REPETIDO")</f>
        <v>REPETIDO</v>
      </c>
      <c r="I13" s="12"/>
      <c r="J13" s="13" t="str">
        <f>IF(E13="","",VLOOKUP(E13,'Base empleados 2025'!B:G,6,FALSE))</f>
        <v/>
      </c>
      <c r="K13" s="14" t="str">
        <f>IF(A13="","",VLOOKUP(A13,'Base empleados 2025'!A:H,8,0))</f>
        <v/>
      </c>
      <c r="L13" s="15" t="str">
        <f>IF(A13="","",VLOOKUP(A13,'Base empleados 2025'!A:I,9,0))</f>
        <v/>
      </c>
    </row>
    <row r="14" spans="1:12" s="7" customFormat="1" ht="27" customHeight="1" x14ac:dyDescent="0.35">
      <c r="A14" s="39"/>
      <c r="B14" s="12" t="str">
        <f t="shared" si="0"/>
        <v/>
      </c>
      <c r="C14" s="5" t="str">
        <f>IF(A14="","",IF(ISERROR(VLOOKUP(A14,'Base empleados 2025'!$A:$F,6,FALSE)),VLOOKUP(A14,'Base empleados 2025'!$B:$F,5,FALSE),VLOOKUP(A14,'Base empleados 2025'!$A:$F,6,FALSE)))</f>
        <v/>
      </c>
      <c r="D14" s="5" t="str">
        <f>IF(A14="","",IF(ISERROR(VLOOKUP(A14,'Base empleados 2025'!$A:$F,3,FALSE)),VLOOKUP(A14,'Base empleados 2025'!$B:$F,2,FALSE),VLOOKUP(A14,'Base empleados 2025'!$A:$F,3,FALSE)))</f>
        <v/>
      </c>
      <c r="E14" s="5" t="str">
        <f>IF(A14="","",IF(ISERROR(VLOOKUP(A14,'Base empleados 2025'!$A:$F,4,FALSE)),VLOOKUP(A14,'Base empleados 2025'!$B:$F,3,FALSE),VLOOKUP(A14,'Base empleados 2025'!$A:$F,4,FALSE)))</f>
        <v/>
      </c>
      <c r="F14" s="5" t="str">
        <f>IF(A14="","",IF(ISERROR(VLOOKUP(A14,'Base empleados 2025'!$A:$F,5,FALSE)),VLOOKUP(A14,'Base empleados 2025'!$B:$F,4,FALSE),VLOOKUP(A14,'Base empleados 2025'!$A:$F,5,FALSE)))</f>
        <v/>
      </c>
      <c r="G14" s="23" t="str">
        <f>IF(D14="","",VLOOKUP(D14,'Base empleados 2025'!C:G,5,FALSE))</f>
        <v/>
      </c>
      <c r="H14" s="12" t="str">
        <f>IF(ISERROR(VLOOKUP(E14,$E$4:F13,2,FALSE)),"","REPETIDO")</f>
        <v>REPETIDO</v>
      </c>
      <c r="I14" s="12"/>
      <c r="J14" s="13" t="str">
        <f>IF(E14="","",VLOOKUP(E14,'Base empleados 2025'!B:G,6,FALSE))</f>
        <v/>
      </c>
      <c r="K14" s="14" t="str">
        <f>IF(A14="","",VLOOKUP(A14,'Base empleados 2025'!A:H,8,0))</f>
        <v/>
      </c>
      <c r="L14" s="15" t="str">
        <f>IF(A14="","",VLOOKUP(A14,'Base empleados 2025'!A:I,9,0))</f>
        <v/>
      </c>
    </row>
    <row r="15" spans="1:12" s="7" customFormat="1" ht="27" customHeight="1" x14ac:dyDescent="0.35">
      <c r="A15" s="39"/>
      <c r="B15" s="12" t="str">
        <f t="shared" si="0"/>
        <v/>
      </c>
      <c r="C15" s="5" t="str">
        <f>IF(A15="","",IF(ISERROR(VLOOKUP(A15,'Base empleados 2025'!$A:$F,6,FALSE)),VLOOKUP(A15,'Base empleados 2025'!$B:$F,5,FALSE),VLOOKUP(A15,'Base empleados 2025'!$A:$F,6,FALSE)))</f>
        <v/>
      </c>
      <c r="D15" s="5" t="str">
        <f>IF(A15="","",IF(ISERROR(VLOOKUP(A15,'Base empleados 2025'!$A:$F,3,FALSE)),VLOOKUP(A15,'Base empleados 2025'!$B:$F,2,FALSE),VLOOKUP(A15,'Base empleados 2025'!$A:$F,3,FALSE)))</f>
        <v/>
      </c>
      <c r="E15" s="5" t="str">
        <f>IF(A15="","",IF(ISERROR(VLOOKUP(A15,'Base empleados 2025'!$A:$F,4,FALSE)),VLOOKUP(A15,'Base empleados 2025'!$B:$F,3,FALSE),VLOOKUP(A15,'Base empleados 2025'!$A:$F,4,FALSE)))</f>
        <v/>
      </c>
      <c r="F15" s="5" t="str">
        <f>IF(A15="","",IF(ISERROR(VLOOKUP(A15,'Base empleados 2025'!$A:$F,5,FALSE)),VLOOKUP(A15,'Base empleados 2025'!$B:$F,4,FALSE),VLOOKUP(A15,'Base empleados 2025'!$A:$F,5,FALSE)))</f>
        <v/>
      </c>
      <c r="G15" s="23" t="str">
        <f>IF(D15="","",VLOOKUP(D15,'Base empleados 2025'!C:G,5,FALSE))</f>
        <v/>
      </c>
      <c r="H15" s="12" t="str">
        <f>IF(ISERROR(VLOOKUP(E15,$E$4:F14,2,FALSE)),"","REPETIDO")</f>
        <v>REPETIDO</v>
      </c>
      <c r="I15" s="12"/>
      <c r="J15" s="13" t="str">
        <f>IF(E15="","",VLOOKUP(E15,'Base empleados 2025'!B:G,6,FALSE))</f>
        <v/>
      </c>
      <c r="K15" s="14" t="str">
        <f>IF(A15="","",VLOOKUP(A15,'Base empleados 2025'!A:H,8,0))</f>
        <v/>
      </c>
      <c r="L15" s="15" t="str">
        <f>IF(A15="","",VLOOKUP(A15,'Base empleados 2025'!A:I,9,0))</f>
        <v/>
      </c>
    </row>
    <row r="16" spans="1:12" s="7" customFormat="1" ht="27" customHeight="1" x14ac:dyDescent="0.35">
      <c r="A16" s="39"/>
      <c r="B16" s="12" t="str">
        <f t="shared" si="0"/>
        <v/>
      </c>
      <c r="C16" s="5" t="str">
        <f>IF(A16="","",IF(ISERROR(VLOOKUP(A16,'Base empleados 2025'!$A:$F,6,FALSE)),VLOOKUP(A16,'Base empleados 2025'!$B:$F,5,FALSE),VLOOKUP(A16,'Base empleados 2025'!$A:$F,6,FALSE)))</f>
        <v/>
      </c>
      <c r="D16" s="5" t="str">
        <f>IF(A16="","",IF(ISERROR(VLOOKUP(A16,'Base empleados 2025'!$A:$F,3,FALSE)),VLOOKUP(A16,'Base empleados 2025'!$B:$F,2,FALSE),VLOOKUP(A16,'Base empleados 2025'!$A:$F,3,FALSE)))</f>
        <v/>
      </c>
      <c r="E16" s="5" t="str">
        <f>IF(A16="","",IF(ISERROR(VLOOKUP(A16,'Base empleados 2025'!$A:$F,4,FALSE)),VLOOKUP(A16,'Base empleados 2025'!$B:$F,3,FALSE),VLOOKUP(A16,'Base empleados 2025'!$A:$F,4,FALSE)))</f>
        <v/>
      </c>
      <c r="F16" s="5" t="str">
        <f>IF(A16="","",IF(ISERROR(VLOOKUP(A16,'Base empleados 2025'!$A:$F,5,FALSE)),VLOOKUP(A16,'Base empleados 2025'!$B:$F,4,FALSE),VLOOKUP(A16,'Base empleados 2025'!$A:$F,5,FALSE)))</f>
        <v/>
      </c>
      <c r="G16" s="23" t="str">
        <f>IF(D16="","",VLOOKUP(D16,'Base empleados 2025'!C:G,5,FALSE))</f>
        <v/>
      </c>
      <c r="H16" s="12" t="str">
        <f>IF(ISERROR(VLOOKUP(E16,$E$4:F15,2,FALSE)),"","REPETIDO")</f>
        <v>REPETIDO</v>
      </c>
      <c r="I16" s="12"/>
      <c r="J16" s="13" t="str">
        <f>IF(E16="","",VLOOKUP(E16,'Base empleados 2025'!B:G,6,FALSE))</f>
        <v/>
      </c>
      <c r="K16" s="14" t="str">
        <f>IF(A16="","",VLOOKUP(A16,'Base empleados 2025'!A:H,8,0))</f>
        <v/>
      </c>
      <c r="L16" s="15" t="str">
        <f>IF(A16="","",VLOOKUP(A16,'Base empleados 2025'!A:I,9,0))</f>
        <v/>
      </c>
    </row>
    <row r="17" spans="1:12" s="7" customFormat="1" ht="27" customHeight="1" x14ac:dyDescent="0.35">
      <c r="A17" s="39"/>
      <c r="B17" s="12" t="str">
        <f t="shared" si="0"/>
        <v/>
      </c>
      <c r="C17" s="5" t="str">
        <f>IF(A17="","",IF(ISERROR(VLOOKUP(A17,'Base empleados 2025'!$A:$F,6,FALSE)),VLOOKUP(A17,'Base empleados 2025'!$B:$F,5,FALSE),VLOOKUP(A17,'Base empleados 2025'!$A:$F,6,FALSE)))</f>
        <v/>
      </c>
      <c r="D17" s="5" t="str">
        <f>IF(A17="","",IF(ISERROR(VLOOKUP(A17,'Base empleados 2025'!$A:$F,3,FALSE)),VLOOKUP(A17,'Base empleados 2025'!$B:$F,2,FALSE),VLOOKUP(A17,'Base empleados 2025'!$A:$F,3,FALSE)))</f>
        <v/>
      </c>
      <c r="E17" s="5" t="str">
        <f>IF(A17="","",IF(ISERROR(VLOOKUP(A17,'Base empleados 2025'!$A:$F,4,FALSE)),VLOOKUP(A17,'Base empleados 2025'!$B:$F,3,FALSE),VLOOKUP(A17,'Base empleados 2025'!$A:$F,4,FALSE)))</f>
        <v/>
      </c>
      <c r="F17" s="5" t="str">
        <f>IF(A17="","",IF(ISERROR(VLOOKUP(A17,'Base empleados 2025'!$A:$F,5,FALSE)),VLOOKUP(A17,'Base empleados 2025'!$B:$F,4,FALSE),VLOOKUP(A17,'Base empleados 2025'!$A:$F,5,FALSE)))</f>
        <v/>
      </c>
      <c r="G17" s="23" t="str">
        <f>IF(D17="","",VLOOKUP(D17,'Base empleados 2025'!C:G,5,FALSE))</f>
        <v/>
      </c>
      <c r="H17" s="12" t="str">
        <f>IF(ISERROR(VLOOKUP(E17,$E$4:F16,2,FALSE)),"","REPETIDO")</f>
        <v>REPETIDO</v>
      </c>
      <c r="I17" s="12"/>
      <c r="J17" s="13" t="str">
        <f>IF(E17="","",VLOOKUP(E17,'Base empleados 2025'!B:G,6,FALSE))</f>
        <v/>
      </c>
      <c r="K17" s="14" t="str">
        <f>IF(A17="","",VLOOKUP(A17,'Base empleados 2025'!A:H,8,0))</f>
        <v/>
      </c>
      <c r="L17" s="15" t="str">
        <f>IF(A17="","",VLOOKUP(A17,'Base empleados 2025'!A:I,9,0))</f>
        <v/>
      </c>
    </row>
    <row r="18" spans="1:12" s="7" customFormat="1" ht="27" customHeight="1" x14ac:dyDescent="0.35">
      <c r="A18" s="39"/>
      <c r="B18" s="12" t="str">
        <f t="shared" si="0"/>
        <v/>
      </c>
      <c r="C18" s="5" t="str">
        <f>IF(A18="","",IF(ISERROR(VLOOKUP(A18,'Base empleados 2025'!$A:$F,6,FALSE)),VLOOKUP(A18,'Base empleados 2025'!$B:$F,5,FALSE),VLOOKUP(A18,'Base empleados 2025'!$A:$F,6,FALSE)))</f>
        <v/>
      </c>
      <c r="D18" s="5" t="str">
        <f>IF(A18="","",IF(ISERROR(VLOOKUP(A18,'Base empleados 2025'!$A:$F,3,FALSE)),VLOOKUP(A18,'Base empleados 2025'!$B:$F,2,FALSE),VLOOKUP(A18,'Base empleados 2025'!$A:$F,3,FALSE)))</f>
        <v/>
      </c>
      <c r="E18" s="5" t="str">
        <f>IF(A18="","",IF(ISERROR(VLOOKUP(A18,'Base empleados 2025'!$A:$F,4,FALSE)),VLOOKUP(A18,'Base empleados 2025'!$B:$F,3,FALSE),VLOOKUP(A18,'Base empleados 2025'!$A:$F,4,FALSE)))</f>
        <v/>
      </c>
      <c r="F18" s="5" t="str">
        <f>IF(A18="","",IF(ISERROR(VLOOKUP(A18,'Base empleados 2025'!$A:$F,5,FALSE)),VLOOKUP(A18,'Base empleados 2025'!$B:$F,4,FALSE),VLOOKUP(A18,'Base empleados 2025'!$A:$F,5,FALSE)))</f>
        <v/>
      </c>
      <c r="G18" s="23" t="str">
        <f>IF(D18="","",VLOOKUP(D18,'Base empleados 2025'!C:G,5,FALSE))</f>
        <v/>
      </c>
      <c r="H18" s="12" t="str">
        <f>IF(ISERROR(VLOOKUP(E18,$E$4:F17,2,FALSE)),"","REPETIDO")</f>
        <v>REPETIDO</v>
      </c>
      <c r="I18" s="12"/>
      <c r="J18" s="13" t="str">
        <f>IF(E18="","",VLOOKUP(E18,'Base empleados 2025'!B:G,6,FALSE))</f>
        <v/>
      </c>
      <c r="K18" s="14" t="str">
        <f>IF(A18="","",VLOOKUP(A18,'Base empleados 2025'!A:H,8,0))</f>
        <v/>
      </c>
      <c r="L18" s="15" t="str">
        <f>IF(A18="","",VLOOKUP(A18,'Base empleados 2025'!A:I,9,0))</f>
        <v/>
      </c>
    </row>
    <row r="19" spans="1:12" s="7" customFormat="1" ht="27" customHeight="1" x14ac:dyDescent="0.35">
      <c r="A19" s="39"/>
      <c r="B19" s="12" t="str">
        <f t="shared" si="0"/>
        <v/>
      </c>
      <c r="C19" s="5" t="str">
        <f>IF(A19="","",IF(ISERROR(VLOOKUP(A19,'Base empleados 2025'!$A:$F,6,FALSE)),VLOOKUP(A19,'Base empleados 2025'!$B:$F,5,FALSE),VLOOKUP(A19,'Base empleados 2025'!$A:$F,6,FALSE)))</f>
        <v/>
      </c>
      <c r="D19" s="5" t="str">
        <f>IF(A19="","",IF(ISERROR(VLOOKUP(A19,'Base empleados 2025'!$A:$F,3,FALSE)),VLOOKUP(A19,'Base empleados 2025'!$B:$F,2,FALSE),VLOOKUP(A19,'Base empleados 2025'!$A:$F,3,FALSE)))</f>
        <v/>
      </c>
      <c r="E19" s="5" t="str">
        <f>IF(A19="","",IF(ISERROR(VLOOKUP(A19,'Base empleados 2025'!$A:$F,4,FALSE)),VLOOKUP(A19,'Base empleados 2025'!$B:$F,3,FALSE),VLOOKUP(A19,'Base empleados 2025'!$A:$F,4,FALSE)))</f>
        <v/>
      </c>
      <c r="F19" s="5" t="str">
        <f>IF(A19="","",IF(ISERROR(VLOOKUP(A19,'Base empleados 2025'!$A:$F,5,FALSE)),VLOOKUP(A19,'Base empleados 2025'!$B:$F,4,FALSE),VLOOKUP(A19,'Base empleados 2025'!$A:$F,5,FALSE)))</f>
        <v/>
      </c>
      <c r="G19" s="23" t="str">
        <f>IF(D19="","",VLOOKUP(D19,'Base empleados 2025'!C:G,5,FALSE))</f>
        <v/>
      </c>
      <c r="H19" s="12" t="str">
        <f>IF(ISERROR(VLOOKUP(E19,$E$4:F18,2,FALSE)),"","REPETIDO")</f>
        <v>REPETIDO</v>
      </c>
      <c r="I19" s="12"/>
      <c r="J19" s="13" t="str">
        <f>IF(E19="","",VLOOKUP(E19,'Base empleados 2025'!B:G,6,FALSE))</f>
        <v/>
      </c>
      <c r="K19" s="14" t="str">
        <f>IF(A19="","",VLOOKUP(A19,'Base empleados 2025'!A:H,8,0))</f>
        <v/>
      </c>
      <c r="L19" s="15" t="str">
        <f>IF(A19="","",VLOOKUP(A19,'Base empleados 2025'!A:I,9,0))</f>
        <v/>
      </c>
    </row>
    <row r="20" spans="1:12" s="7" customFormat="1" ht="27" customHeight="1" x14ac:dyDescent="0.35">
      <c r="A20" s="39"/>
      <c r="B20" s="12" t="str">
        <f t="shared" si="0"/>
        <v/>
      </c>
      <c r="C20" s="5" t="str">
        <f>IF(A20="","",IF(ISERROR(VLOOKUP(A20,'Base empleados 2025'!$A:$F,6,FALSE)),VLOOKUP(A20,'Base empleados 2025'!$B:$F,5,FALSE),VLOOKUP(A20,'Base empleados 2025'!$A:$F,6,FALSE)))</f>
        <v/>
      </c>
      <c r="D20" s="5" t="str">
        <f>IF(A20="","",IF(ISERROR(VLOOKUP(A20,'Base empleados 2025'!$A:$F,3,FALSE)),VLOOKUP(A20,'Base empleados 2025'!$B:$F,2,FALSE),VLOOKUP(A20,'Base empleados 2025'!$A:$F,3,FALSE)))</f>
        <v/>
      </c>
      <c r="E20" s="5" t="str">
        <f>IF(A20="","",IF(ISERROR(VLOOKUP(A20,'Base empleados 2025'!$A:$F,4,FALSE)),VLOOKUP(A20,'Base empleados 2025'!$B:$F,3,FALSE),VLOOKUP(A20,'Base empleados 2025'!$A:$F,4,FALSE)))</f>
        <v/>
      </c>
      <c r="F20" s="5" t="str">
        <f>IF(A20="","",IF(ISERROR(VLOOKUP(A20,'Base empleados 2025'!$A:$F,5,FALSE)),VLOOKUP(A20,'Base empleados 2025'!$B:$F,4,FALSE),VLOOKUP(A20,'Base empleados 2025'!$A:$F,5,FALSE)))</f>
        <v/>
      </c>
      <c r="G20" s="23" t="str">
        <f>IF(D20="","",VLOOKUP(D20,'Base empleados 2025'!C:G,5,FALSE))</f>
        <v/>
      </c>
      <c r="H20" s="12" t="str">
        <f>IF(ISERROR(VLOOKUP(E20,$E$4:F19,2,FALSE)),"","REPETIDO")</f>
        <v>REPETIDO</v>
      </c>
      <c r="I20" s="12"/>
      <c r="J20" s="13" t="str">
        <f>IF(E20="","",VLOOKUP(E20,'Base empleados 2025'!B:G,6,FALSE))</f>
        <v/>
      </c>
      <c r="K20" s="14" t="str">
        <f>IF(A20="","",VLOOKUP(A20,'Base empleados 2025'!A:H,8,0))</f>
        <v/>
      </c>
      <c r="L20" s="15" t="str">
        <f>IF(A20="","",VLOOKUP(A20,'Base empleados 2025'!A:I,9,0))</f>
        <v/>
      </c>
    </row>
    <row r="21" spans="1:12" s="7" customFormat="1" ht="27" customHeight="1" x14ac:dyDescent="0.35">
      <c r="A21" s="40"/>
      <c r="B21" s="12" t="str">
        <f t="shared" si="0"/>
        <v/>
      </c>
      <c r="C21" s="5" t="str">
        <f>IF(A21="","",IF(ISERROR(VLOOKUP(A21,'Base empleados 2025'!$A:$F,6,FALSE)),VLOOKUP(A21,'Base empleados 2025'!$B:$F,5,FALSE),VLOOKUP(A21,'Base empleados 2025'!$A:$F,6,FALSE)))</f>
        <v/>
      </c>
      <c r="D21" s="5" t="str">
        <f>IF(A21="","",IF(ISERROR(VLOOKUP(A21,'Base empleados 2025'!$A:$F,3,FALSE)),VLOOKUP(A21,'Base empleados 2025'!$B:$F,2,FALSE),VLOOKUP(A21,'Base empleados 2025'!$A:$F,3,FALSE)))</f>
        <v/>
      </c>
      <c r="E21" s="5" t="str">
        <f>IF(A21="","",IF(ISERROR(VLOOKUP(A21,'Base empleados 2025'!$A:$F,4,FALSE)),VLOOKUP(A21,'Base empleados 2025'!$B:$F,3,FALSE),VLOOKUP(A21,'Base empleados 2025'!$A:$F,4,FALSE)))</f>
        <v/>
      </c>
      <c r="F21" s="5" t="str">
        <f>IF(A21="","",IF(ISERROR(VLOOKUP(A21,'Base empleados 2025'!$A:$F,5,FALSE)),VLOOKUP(A21,'Base empleados 2025'!$B:$F,4,FALSE),VLOOKUP(A21,'Base empleados 2025'!$A:$F,5,FALSE)))</f>
        <v/>
      </c>
      <c r="G21" s="23" t="str">
        <f>IF(D21="","",VLOOKUP(D21,'Base empleados 2025'!C:G,5,FALSE))</f>
        <v/>
      </c>
      <c r="H21" s="12" t="str">
        <f>IF(ISERROR(VLOOKUP(E21,$E$4:F20,2,FALSE)),"","REPETIDO")</f>
        <v>REPETIDO</v>
      </c>
      <c r="I21" s="12"/>
      <c r="J21" s="13" t="str">
        <f>IF(E21="","",VLOOKUP(E21,'Base empleados 2025'!B:G,6,FALSE))</f>
        <v/>
      </c>
      <c r="K21" s="14" t="str">
        <f>IF(A21="","",VLOOKUP(A21,'Base empleados 2025'!A:H,8,0))</f>
        <v/>
      </c>
      <c r="L21" s="15" t="str">
        <f>IF(A21="","",VLOOKUP(A21,'Base empleados 2025'!A:I,9,0))</f>
        <v/>
      </c>
    </row>
    <row r="22" spans="1:12" s="7" customFormat="1" ht="27" customHeight="1" x14ac:dyDescent="0.35">
      <c r="A22" s="39"/>
      <c r="B22" s="12" t="str">
        <f t="shared" si="0"/>
        <v/>
      </c>
      <c r="C22" s="5" t="str">
        <f>IF(A22="","",IF(ISERROR(VLOOKUP(A22,'Base empleados 2025'!$A:$F,6,FALSE)),VLOOKUP(A22,'Base empleados 2025'!$B:$F,5,FALSE),VLOOKUP(A22,'Base empleados 2025'!$A:$F,6,FALSE)))</f>
        <v/>
      </c>
      <c r="D22" s="5" t="str">
        <f>IF(A22="","",IF(ISERROR(VLOOKUP(A22,'Base empleados 2025'!$A:$F,3,FALSE)),VLOOKUP(A22,'Base empleados 2025'!$B:$F,2,FALSE),VLOOKUP(A22,'Base empleados 2025'!$A:$F,3,FALSE)))</f>
        <v/>
      </c>
      <c r="E22" s="5" t="str">
        <f>IF(A22="","",IF(ISERROR(VLOOKUP(A22,'Base empleados 2025'!$A:$F,4,FALSE)),VLOOKUP(A22,'Base empleados 2025'!$B:$F,3,FALSE),VLOOKUP(A22,'Base empleados 2025'!$A:$F,4,FALSE)))</f>
        <v/>
      </c>
      <c r="F22" s="5" t="str">
        <f>IF(A22="","",IF(ISERROR(VLOOKUP(A22,'Base empleados 2025'!$A:$F,5,FALSE)),VLOOKUP(A22,'Base empleados 2025'!$B:$F,4,FALSE),VLOOKUP(A22,'Base empleados 2025'!$A:$F,5,FALSE)))</f>
        <v/>
      </c>
      <c r="G22" s="23" t="str">
        <f>IF(D22="","",VLOOKUP(D22,'Base empleados 2025'!C:G,5,FALSE))</f>
        <v/>
      </c>
      <c r="H22" s="12" t="str">
        <f>IF(ISERROR(VLOOKUP(E22,$E$4:F21,2,FALSE)),"","REPETIDO")</f>
        <v>REPETIDO</v>
      </c>
      <c r="I22" s="12"/>
      <c r="J22" s="13" t="str">
        <f>IF(E22="","",VLOOKUP(E22,'Base empleados 2025'!B:G,6,FALSE))</f>
        <v/>
      </c>
      <c r="K22" s="14" t="str">
        <f>IF(A22="","",VLOOKUP(A22,'Base empleados 2025'!A:H,8,0))</f>
        <v/>
      </c>
      <c r="L22" s="15" t="str">
        <f>IF(A22="","",VLOOKUP(A22,'Base empleados 2025'!A:I,9,0))</f>
        <v/>
      </c>
    </row>
    <row r="23" spans="1:12" s="7" customFormat="1" ht="27" customHeight="1" x14ac:dyDescent="0.35">
      <c r="A23" s="39"/>
      <c r="B23" s="12" t="str">
        <f t="shared" si="0"/>
        <v/>
      </c>
      <c r="C23" s="5" t="str">
        <f>IF(A23="","",IF(ISERROR(VLOOKUP(A23,'Base empleados 2025'!$A:$F,6,FALSE)),VLOOKUP(A23,'Base empleados 2025'!$B:$F,5,FALSE),VLOOKUP(A23,'Base empleados 2025'!$A:$F,6,FALSE)))</f>
        <v/>
      </c>
      <c r="D23" s="5" t="str">
        <f>IF(A23="","",IF(ISERROR(VLOOKUP(A23,'Base empleados 2025'!$A:$F,3,FALSE)),VLOOKUP(A23,'Base empleados 2025'!$B:$F,2,FALSE),VLOOKUP(A23,'Base empleados 2025'!$A:$F,3,FALSE)))</f>
        <v/>
      </c>
      <c r="E23" s="5" t="str">
        <f>IF(A23="","",IF(ISERROR(VLOOKUP(A23,'Base empleados 2025'!$A:$F,4,FALSE)),VLOOKUP(A23,'Base empleados 2025'!$B:$F,3,FALSE),VLOOKUP(A23,'Base empleados 2025'!$A:$F,4,FALSE)))</f>
        <v/>
      </c>
      <c r="F23" s="5" t="str">
        <f>IF(A23="","",IF(ISERROR(VLOOKUP(A23,'Base empleados 2025'!$A:$F,5,FALSE)),VLOOKUP(A23,'Base empleados 2025'!$B:$F,4,FALSE),VLOOKUP(A23,'Base empleados 2025'!$A:$F,5,FALSE)))</f>
        <v/>
      </c>
      <c r="G23" s="23" t="str">
        <f>IF(D23="","",VLOOKUP(D23,'Base empleados 2025'!C:G,5,FALSE))</f>
        <v/>
      </c>
      <c r="H23" s="12" t="str">
        <f>IF(ISERROR(VLOOKUP(E23,$E$4:F22,2,FALSE)),"","REPETIDO")</f>
        <v>REPETIDO</v>
      </c>
      <c r="I23" s="12"/>
      <c r="J23" s="13" t="str">
        <f>IF(E23="","",VLOOKUP(E23,'Base empleados 2025'!B:G,6,FALSE))</f>
        <v/>
      </c>
      <c r="K23" s="14" t="str">
        <f>IF(A23="","",VLOOKUP(A23,'Base empleados 2025'!A:H,8,0))</f>
        <v/>
      </c>
      <c r="L23" s="15" t="str">
        <f>IF(A23="","",VLOOKUP(A23,'Base empleados 2025'!A:I,9,0))</f>
        <v/>
      </c>
    </row>
    <row r="24" spans="1:12" s="7" customFormat="1" ht="27" customHeight="1" x14ac:dyDescent="0.35">
      <c r="A24" s="39"/>
      <c r="B24" s="12" t="str">
        <f t="shared" si="0"/>
        <v/>
      </c>
      <c r="C24" s="5" t="str">
        <f>IF(A24="","",IF(ISERROR(VLOOKUP(A24,'Base empleados 2025'!$A:$F,6,FALSE)),VLOOKUP(A24,'Base empleados 2025'!$B:$F,5,FALSE),VLOOKUP(A24,'Base empleados 2025'!$A:$F,6,FALSE)))</f>
        <v/>
      </c>
      <c r="D24" s="5" t="str">
        <f>IF(A24="","",IF(ISERROR(VLOOKUP(A24,'Base empleados 2025'!$A:$F,3,FALSE)),VLOOKUP(A24,'Base empleados 2025'!$B:$F,2,FALSE),VLOOKUP(A24,'Base empleados 2025'!$A:$F,3,FALSE)))</f>
        <v/>
      </c>
      <c r="E24" s="5" t="str">
        <f>IF(A24="","",IF(ISERROR(VLOOKUP(A24,'Base empleados 2025'!$A:$F,4,FALSE)),VLOOKUP(A24,'Base empleados 2025'!$B:$F,3,FALSE),VLOOKUP(A24,'Base empleados 2025'!$A:$F,4,FALSE)))</f>
        <v/>
      </c>
      <c r="F24" s="5" t="str">
        <f>IF(A24="","",IF(ISERROR(VLOOKUP(A24,'Base empleados 2025'!$A:$F,5,FALSE)),VLOOKUP(A24,'Base empleados 2025'!$B:$F,4,FALSE),VLOOKUP(A24,'Base empleados 2025'!$A:$F,5,FALSE)))</f>
        <v/>
      </c>
      <c r="G24" s="23" t="str">
        <f>IF(D24="","",VLOOKUP(D24,'Base empleados 2025'!C:G,5,FALSE))</f>
        <v/>
      </c>
      <c r="H24" s="12" t="str">
        <f>IF(ISERROR(VLOOKUP(E24,$E$4:F23,2,FALSE)),"","REPETIDO")</f>
        <v>REPETIDO</v>
      </c>
      <c r="I24" s="12"/>
      <c r="J24" s="13" t="str">
        <f>IF(E24="","",VLOOKUP(E24,'Base empleados 2025'!B:G,6,FALSE))</f>
        <v/>
      </c>
      <c r="K24" s="14" t="str">
        <f>IF(A24="","",VLOOKUP(A24,'Base empleados 2025'!A:H,8,0))</f>
        <v/>
      </c>
      <c r="L24" s="15" t="str">
        <f>IF(A24="","",VLOOKUP(A24,'Base empleados 2025'!A:I,9,0))</f>
        <v/>
      </c>
    </row>
    <row r="25" spans="1:12" s="7" customFormat="1" ht="27" customHeight="1" x14ac:dyDescent="0.35">
      <c r="A25" s="39"/>
      <c r="B25" s="12" t="str">
        <f t="shared" si="0"/>
        <v/>
      </c>
      <c r="C25" s="5" t="str">
        <f>IF(A25="","",IF(ISERROR(VLOOKUP(A25,'Base empleados 2025'!$A:$F,6,FALSE)),VLOOKUP(A25,'Base empleados 2025'!$B:$F,5,FALSE),VLOOKUP(A25,'Base empleados 2025'!$A:$F,6,FALSE)))</f>
        <v/>
      </c>
      <c r="D25" s="5" t="str">
        <f>IF(A25="","",IF(ISERROR(VLOOKUP(A25,'Base empleados 2025'!$A:$F,3,FALSE)),VLOOKUP(A25,'Base empleados 2025'!$B:$F,2,FALSE),VLOOKUP(A25,'Base empleados 2025'!$A:$F,3,FALSE)))</f>
        <v/>
      </c>
      <c r="E25" s="5" t="str">
        <f>IF(A25="","",IF(ISERROR(VLOOKUP(A25,'Base empleados 2025'!$A:$F,4,FALSE)),VLOOKUP(A25,'Base empleados 2025'!$B:$F,3,FALSE),VLOOKUP(A25,'Base empleados 2025'!$A:$F,4,FALSE)))</f>
        <v/>
      </c>
      <c r="F25" s="5" t="str">
        <f>IF(A25="","",IF(ISERROR(VLOOKUP(A25,'Base empleados 2025'!$A:$F,5,FALSE)),VLOOKUP(A25,'Base empleados 2025'!$B:$F,4,FALSE),VLOOKUP(A25,'Base empleados 2025'!$A:$F,5,FALSE)))</f>
        <v/>
      </c>
      <c r="G25" s="23" t="str">
        <f>IF(D25="","",VLOOKUP(D25,'Base empleados 2025'!C:G,5,FALSE))</f>
        <v/>
      </c>
      <c r="H25" s="12" t="str">
        <f>IF(ISERROR(VLOOKUP(E25,$E$4:F24,2,FALSE)),"","REPETIDO")</f>
        <v>REPETIDO</v>
      </c>
      <c r="I25" s="12"/>
      <c r="J25" s="13" t="str">
        <f>IF(E25="","",VLOOKUP(E25,'Base empleados 2025'!B:G,6,FALSE))</f>
        <v/>
      </c>
      <c r="K25" s="14" t="str">
        <f>IF(A25="","",VLOOKUP(A25,'Base empleados 2025'!A:H,8,0))</f>
        <v/>
      </c>
      <c r="L25" s="15" t="str">
        <f>IF(A25="","",VLOOKUP(A25,'Base empleados 2025'!A:I,9,0))</f>
        <v/>
      </c>
    </row>
    <row r="26" spans="1:12" s="7" customFormat="1" ht="27" customHeight="1" x14ac:dyDescent="0.35">
      <c r="A26" s="39"/>
      <c r="B26" s="12" t="str">
        <f t="shared" si="0"/>
        <v/>
      </c>
      <c r="C26" s="5" t="str">
        <f>IF(A26="","",IF(ISERROR(VLOOKUP(A26,'Base empleados 2025'!$A:$F,6,FALSE)),VLOOKUP(A26,'Base empleados 2025'!$B:$F,5,FALSE),VLOOKUP(A26,'Base empleados 2025'!$A:$F,6,FALSE)))</f>
        <v/>
      </c>
      <c r="D26" s="5" t="str">
        <f>IF(A26="","",IF(ISERROR(VLOOKUP(A26,'Base empleados 2025'!$A:$F,3,FALSE)),VLOOKUP(A26,'Base empleados 2025'!$B:$F,2,FALSE),VLOOKUP(A26,'Base empleados 2025'!$A:$F,3,FALSE)))</f>
        <v/>
      </c>
      <c r="E26" s="5" t="str">
        <f>IF(A26="","",IF(ISERROR(VLOOKUP(A26,'Base empleados 2025'!$A:$F,4,FALSE)),VLOOKUP(A26,'Base empleados 2025'!$B:$F,3,FALSE),VLOOKUP(A26,'Base empleados 2025'!$A:$F,4,FALSE)))</f>
        <v/>
      </c>
      <c r="F26" s="5" t="str">
        <f>IF(A26="","",IF(ISERROR(VLOOKUP(A26,'Base empleados 2025'!$A:$F,5,FALSE)),VLOOKUP(A26,'Base empleados 2025'!$B:$F,4,FALSE),VLOOKUP(A26,'Base empleados 2025'!$A:$F,5,FALSE)))</f>
        <v/>
      </c>
      <c r="G26" s="23" t="str">
        <f>IF(D26="","",VLOOKUP(D26,'Base empleados 2025'!C:G,5,FALSE))</f>
        <v/>
      </c>
      <c r="H26" s="12" t="str">
        <f>IF(ISERROR(VLOOKUP(E26,$E$4:F25,2,FALSE)),"","REPETIDO")</f>
        <v>REPETIDO</v>
      </c>
      <c r="I26" s="12"/>
      <c r="J26" s="13" t="str">
        <f>IF(E26="","",VLOOKUP(E26,'Base empleados 2025'!B:G,6,FALSE))</f>
        <v/>
      </c>
      <c r="K26" s="14" t="str">
        <f>IF(A26="","",VLOOKUP(A26,'Base empleados 2025'!A:H,8,0))</f>
        <v/>
      </c>
      <c r="L26" s="15" t="str">
        <f>IF(A26="","",VLOOKUP(A26,'Base empleados 2025'!A:I,9,0))</f>
        <v/>
      </c>
    </row>
    <row r="27" spans="1:12" s="7" customFormat="1" ht="27" customHeight="1" x14ac:dyDescent="0.35">
      <c r="A27" s="39"/>
      <c r="B27" s="12" t="str">
        <f t="shared" si="0"/>
        <v/>
      </c>
      <c r="C27" s="5" t="str">
        <f>IF(A27="","",IF(ISERROR(VLOOKUP(A27,'Base empleados 2025'!$A:$F,6,FALSE)),VLOOKUP(A27,'Base empleados 2025'!$B:$F,5,FALSE),VLOOKUP(A27,'Base empleados 2025'!$A:$F,6,FALSE)))</f>
        <v/>
      </c>
      <c r="D27" s="5" t="str">
        <f>IF(A27="","",IF(ISERROR(VLOOKUP(A27,'Base empleados 2025'!$A:$F,3,FALSE)),VLOOKUP(A27,'Base empleados 2025'!$B:$F,2,FALSE),VLOOKUP(A27,'Base empleados 2025'!$A:$F,3,FALSE)))</f>
        <v/>
      </c>
      <c r="E27" s="5" t="str">
        <f>IF(A27="","",IF(ISERROR(VLOOKUP(A27,'Base empleados 2025'!$A:$F,4,FALSE)),VLOOKUP(A27,'Base empleados 2025'!$B:$F,3,FALSE),VLOOKUP(A27,'Base empleados 2025'!$A:$F,4,FALSE)))</f>
        <v/>
      </c>
      <c r="F27" s="5" t="str">
        <f>IF(A27="","",IF(ISERROR(VLOOKUP(A27,'Base empleados 2025'!$A:$F,5,FALSE)),VLOOKUP(A27,'Base empleados 2025'!$B:$F,4,FALSE),VLOOKUP(A27,'Base empleados 2025'!$A:$F,5,FALSE)))</f>
        <v/>
      </c>
      <c r="G27" s="23" t="str">
        <f>IF(D27="","",VLOOKUP(D27,'Base empleados 2025'!C:G,5,FALSE))</f>
        <v/>
      </c>
      <c r="H27" s="12" t="str">
        <f>IF(ISERROR(VLOOKUP(E27,$E$4:F26,2,FALSE)),"","REPETIDO")</f>
        <v>REPETIDO</v>
      </c>
      <c r="I27" s="12"/>
      <c r="J27" s="13" t="str">
        <f>IF(E27="","",VLOOKUP(E27,'Base empleados 2025'!B:G,6,FALSE))</f>
        <v/>
      </c>
      <c r="K27" s="14" t="str">
        <f>IF(A27="","",VLOOKUP(A27,'Base empleados 2025'!A:H,8,0))</f>
        <v/>
      </c>
      <c r="L27" s="15" t="str">
        <f>IF(A27="","",VLOOKUP(A27,'Base empleados 2025'!A:I,9,0))</f>
        <v/>
      </c>
    </row>
    <row r="28" spans="1:12" s="7" customFormat="1" ht="27" customHeight="1" x14ac:dyDescent="0.35">
      <c r="A28" s="39"/>
      <c r="B28" s="12" t="str">
        <f t="shared" si="0"/>
        <v/>
      </c>
      <c r="C28" s="5" t="str">
        <f>IF(A28="","",IF(ISERROR(VLOOKUP(A28,'Base empleados 2025'!$A:$F,6,FALSE)),VLOOKUP(A28,'Base empleados 2025'!$B:$F,5,FALSE),VLOOKUP(A28,'Base empleados 2025'!$A:$F,6,FALSE)))</f>
        <v/>
      </c>
      <c r="D28" s="5" t="str">
        <f>IF(A28="","",IF(ISERROR(VLOOKUP(A28,'Base empleados 2025'!$A:$F,3,FALSE)),VLOOKUP(A28,'Base empleados 2025'!$B:$F,2,FALSE),VLOOKUP(A28,'Base empleados 2025'!$A:$F,3,FALSE)))</f>
        <v/>
      </c>
      <c r="E28" s="5" t="str">
        <f>IF(A28="","",IF(ISERROR(VLOOKUP(A28,'Base empleados 2025'!$A:$F,4,FALSE)),VLOOKUP(A28,'Base empleados 2025'!$B:$F,3,FALSE),VLOOKUP(A28,'Base empleados 2025'!$A:$F,4,FALSE)))</f>
        <v/>
      </c>
      <c r="F28" s="5" t="str">
        <f>IF(A28="","",IF(ISERROR(VLOOKUP(A28,'Base empleados 2025'!$A:$F,5,FALSE)),VLOOKUP(A28,'Base empleados 2025'!$B:$F,4,FALSE),VLOOKUP(A28,'Base empleados 2025'!$A:$F,5,FALSE)))</f>
        <v/>
      </c>
      <c r="G28" s="23" t="str">
        <f>IF(D28="","",VLOOKUP(D28,'Base empleados 2025'!C:G,5,FALSE))</f>
        <v/>
      </c>
      <c r="H28" s="12" t="str">
        <f>IF(ISERROR(VLOOKUP(E28,$E$4:F27,2,FALSE)),"","REPETIDO")</f>
        <v>REPETIDO</v>
      </c>
      <c r="I28" s="12"/>
      <c r="J28" s="13" t="str">
        <f>IF(E28="","",VLOOKUP(E28,'Base empleados 2025'!B:G,6,FALSE))</f>
        <v/>
      </c>
      <c r="K28" s="14" t="str">
        <f>IF(A28="","",VLOOKUP(A28,'Base empleados 2025'!A:H,8,0))</f>
        <v/>
      </c>
      <c r="L28" s="15" t="str">
        <f>IF(A28="","",VLOOKUP(A28,'Base empleados 2025'!A:I,9,0))</f>
        <v/>
      </c>
    </row>
    <row r="29" spans="1:12" s="7" customFormat="1" ht="27" customHeight="1" x14ac:dyDescent="0.35">
      <c r="A29" s="39"/>
      <c r="B29" s="12" t="str">
        <f t="shared" si="0"/>
        <v/>
      </c>
      <c r="C29" s="5" t="str">
        <f>IF(A29="","",IF(ISERROR(VLOOKUP(A29,'Base empleados 2025'!$A:$F,6,FALSE)),VLOOKUP(A29,'Base empleados 2025'!$B:$F,5,FALSE),VLOOKUP(A29,'Base empleados 2025'!$A:$F,6,FALSE)))</f>
        <v/>
      </c>
      <c r="D29" s="5" t="str">
        <f>IF(A29="","",IF(ISERROR(VLOOKUP(A29,'Base empleados 2025'!$A:$F,3,FALSE)),VLOOKUP(A29,'Base empleados 2025'!$B:$F,2,FALSE),VLOOKUP(A29,'Base empleados 2025'!$A:$F,3,FALSE)))</f>
        <v/>
      </c>
      <c r="E29" s="5" t="str">
        <f>IF(A29="","",IF(ISERROR(VLOOKUP(A29,'Base empleados 2025'!$A:$F,4,FALSE)),VLOOKUP(A29,'Base empleados 2025'!$B:$F,3,FALSE),VLOOKUP(A29,'Base empleados 2025'!$A:$F,4,FALSE)))</f>
        <v/>
      </c>
      <c r="F29" s="5" t="str">
        <f>IF(A29="","",IF(ISERROR(VLOOKUP(A29,'Base empleados 2025'!$A:$F,5,FALSE)),VLOOKUP(A29,'Base empleados 2025'!$B:$F,4,FALSE),VLOOKUP(A29,'Base empleados 2025'!$A:$F,5,FALSE)))</f>
        <v/>
      </c>
      <c r="G29" s="23" t="str">
        <f>IF(D29="","",VLOOKUP(D29,'Base empleados 2025'!C:G,5,FALSE))</f>
        <v/>
      </c>
      <c r="H29" s="12" t="str">
        <f>IF(ISERROR(VLOOKUP(E29,$E$4:F28,2,FALSE)),"","REPETIDO")</f>
        <v>REPETIDO</v>
      </c>
      <c r="I29" s="12"/>
      <c r="J29" s="13" t="str">
        <f>IF(E29="","",VLOOKUP(E29,'Base empleados 2025'!B:G,6,FALSE))</f>
        <v/>
      </c>
      <c r="K29" s="14" t="str">
        <f>IF(A29="","",VLOOKUP(A29,'Base empleados 2025'!A:H,8,0))</f>
        <v/>
      </c>
      <c r="L29" s="15" t="str">
        <f>IF(A29="","",VLOOKUP(A29,'Base empleados 2025'!A:I,9,0))</f>
        <v/>
      </c>
    </row>
    <row r="30" spans="1:12" s="7" customFormat="1" ht="27" customHeight="1" x14ac:dyDescent="0.35">
      <c r="A30" s="39"/>
      <c r="B30" s="12" t="str">
        <f t="shared" si="0"/>
        <v/>
      </c>
      <c r="C30" s="5" t="str">
        <f>IF(A30="","",IF(ISERROR(VLOOKUP(A30,'Base empleados 2025'!$A:$F,6,FALSE)),VLOOKUP(A30,'Base empleados 2025'!$B:$F,5,FALSE),VLOOKUP(A30,'Base empleados 2025'!$A:$F,6,FALSE)))</f>
        <v/>
      </c>
      <c r="D30" s="5" t="str">
        <f>IF(A30="","",IF(ISERROR(VLOOKUP(A30,'Base empleados 2025'!$A:$F,3,FALSE)),VLOOKUP(A30,'Base empleados 2025'!$B:$F,2,FALSE),VLOOKUP(A30,'Base empleados 2025'!$A:$F,3,FALSE)))</f>
        <v/>
      </c>
      <c r="E30" s="5" t="str">
        <f>IF(A30="","",IF(ISERROR(VLOOKUP(A30,'Base empleados 2025'!$A:$F,4,FALSE)),VLOOKUP(A30,'Base empleados 2025'!$B:$F,3,FALSE),VLOOKUP(A30,'Base empleados 2025'!$A:$F,4,FALSE)))</f>
        <v/>
      </c>
      <c r="F30" s="5" t="str">
        <f>IF(A30="","",IF(ISERROR(VLOOKUP(A30,'Base empleados 2025'!$A:$F,5,FALSE)),VLOOKUP(A30,'Base empleados 2025'!$B:$F,4,FALSE),VLOOKUP(A30,'Base empleados 2025'!$A:$F,5,FALSE)))</f>
        <v/>
      </c>
      <c r="G30" s="23" t="str">
        <f>IF(D30="","",VLOOKUP(D30,'Base empleados 2025'!C:G,5,FALSE))</f>
        <v/>
      </c>
      <c r="H30" s="12" t="str">
        <f>IF(ISERROR(VLOOKUP(E30,$E$4:F29,2,FALSE)),"","REPETIDO")</f>
        <v>REPETIDO</v>
      </c>
      <c r="I30" s="12"/>
      <c r="J30" s="13" t="str">
        <f>IF(E30="","",VLOOKUP(E30,'Base empleados 2025'!B:G,6,FALSE))</f>
        <v/>
      </c>
      <c r="K30" s="14" t="str">
        <f>IF(A30="","",VLOOKUP(A30,'Base empleados 2025'!A:H,8,0))</f>
        <v/>
      </c>
      <c r="L30" s="15" t="str">
        <f>IF(A30="","",VLOOKUP(A30,'Base empleados 2025'!A:I,9,0))</f>
        <v/>
      </c>
    </row>
    <row r="31" spans="1:12" s="7" customFormat="1" ht="27" customHeight="1" x14ac:dyDescent="0.35">
      <c r="A31" s="39"/>
      <c r="B31" s="12" t="str">
        <f t="shared" si="0"/>
        <v/>
      </c>
      <c r="C31" s="5" t="str">
        <f>IF(A31="","",IF(ISERROR(VLOOKUP(A31,'Base empleados 2025'!$A:$F,6,FALSE)),VLOOKUP(A31,'Base empleados 2025'!$B:$F,5,FALSE),VLOOKUP(A31,'Base empleados 2025'!$A:$F,6,FALSE)))</f>
        <v/>
      </c>
      <c r="D31" s="5" t="str">
        <f>IF(A31="","",IF(ISERROR(VLOOKUP(A31,'Base empleados 2025'!$A:$F,3,FALSE)),VLOOKUP(A31,'Base empleados 2025'!$B:$F,2,FALSE),VLOOKUP(A31,'Base empleados 2025'!$A:$F,3,FALSE)))</f>
        <v/>
      </c>
      <c r="E31" s="5" t="str">
        <f>IF(A31="","",IF(ISERROR(VLOOKUP(A31,'Base empleados 2025'!$A:$F,4,FALSE)),VLOOKUP(A31,'Base empleados 2025'!$B:$F,3,FALSE),VLOOKUP(A31,'Base empleados 2025'!$A:$F,4,FALSE)))</f>
        <v/>
      </c>
      <c r="F31" s="5" t="str">
        <f>IF(A31="","",IF(ISERROR(VLOOKUP(A31,'Base empleados 2025'!$A:$F,5,FALSE)),VLOOKUP(A31,'Base empleados 2025'!$B:$F,4,FALSE),VLOOKUP(A31,'Base empleados 2025'!$A:$F,5,FALSE)))</f>
        <v/>
      </c>
      <c r="G31" s="23" t="str">
        <f>IF(D31="","",VLOOKUP(D31,'Base empleados 2025'!C:G,5,FALSE))</f>
        <v/>
      </c>
      <c r="H31" s="12" t="str">
        <f>IF(ISERROR(VLOOKUP(E31,$E$4:F30,2,FALSE)),"","REPETIDO")</f>
        <v>REPETIDO</v>
      </c>
      <c r="I31" s="12"/>
      <c r="J31" s="13" t="str">
        <f>IF(E31="","",VLOOKUP(E31,'Base empleados 2025'!B:G,6,FALSE))</f>
        <v/>
      </c>
      <c r="K31" s="14" t="str">
        <f>IF(A31="","",VLOOKUP(A31,'Base empleados 2025'!A:H,8,0))</f>
        <v/>
      </c>
      <c r="L31" s="15" t="str">
        <f>IF(A31="","",VLOOKUP(A31,'Base empleados 2025'!A:I,9,0))</f>
        <v/>
      </c>
    </row>
    <row r="32" spans="1:12" s="7" customFormat="1" ht="27" customHeight="1" x14ac:dyDescent="0.35">
      <c r="A32" s="39"/>
      <c r="B32" s="12" t="str">
        <f t="shared" si="0"/>
        <v/>
      </c>
      <c r="C32" s="5" t="str">
        <f>IF(A32="","",IF(ISERROR(VLOOKUP(A32,'Base empleados 2025'!$A:$F,6,FALSE)),VLOOKUP(A32,'Base empleados 2025'!$B:$F,5,FALSE),VLOOKUP(A32,'Base empleados 2025'!$A:$F,6,FALSE)))</f>
        <v/>
      </c>
      <c r="D32" s="5" t="str">
        <f>IF(A32="","",IF(ISERROR(VLOOKUP(A32,'Base empleados 2025'!$A:$F,3,FALSE)),VLOOKUP(A32,'Base empleados 2025'!$B:$F,2,FALSE),VLOOKUP(A32,'Base empleados 2025'!$A:$F,3,FALSE)))</f>
        <v/>
      </c>
      <c r="E32" s="5" t="str">
        <f>IF(A32="","",IF(ISERROR(VLOOKUP(A32,'Base empleados 2025'!$A:$F,4,FALSE)),VLOOKUP(A32,'Base empleados 2025'!$B:$F,3,FALSE),VLOOKUP(A32,'Base empleados 2025'!$A:$F,4,FALSE)))</f>
        <v/>
      </c>
      <c r="F32" s="5" t="str">
        <f>IF(A32="","",IF(ISERROR(VLOOKUP(A32,'Base empleados 2025'!$A:$F,5,FALSE)),VLOOKUP(A32,'Base empleados 2025'!$B:$F,4,FALSE),VLOOKUP(A32,'Base empleados 2025'!$A:$F,5,FALSE)))</f>
        <v/>
      </c>
      <c r="G32" s="23" t="str">
        <f>IF(D32="","",VLOOKUP(D32,'Base empleados 2025'!C:G,5,FALSE))</f>
        <v/>
      </c>
      <c r="H32" s="12" t="str">
        <f>IF(ISERROR(VLOOKUP(E32,$E$4:F31,2,FALSE)),"","REPETIDO")</f>
        <v>REPETIDO</v>
      </c>
      <c r="I32" s="12"/>
      <c r="J32" s="13" t="str">
        <f>IF(E32="","",VLOOKUP(E32,'Base empleados 2025'!B:G,6,FALSE))</f>
        <v/>
      </c>
      <c r="K32" s="14" t="str">
        <f>IF(A32="","",VLOOKUP(A32,'Base empleados 2025'!A:H,8,0))</f>
        <v/>
      </c>
      <c r="L32" s="15" t="str">
        <f>IF(A32="","",VLOOKUP(A32,'Base empleados 2025'!A:I,9,0))</f>
        <v/>
      </c>
    </row>
    <row r="33" spans="1:12" s="7" customFormat="1" ht="27" customHeight="1" x14ac:dyDescent="0.35">
      <c r="A33" s="39"/>
      <c r="B33" s="12" t="str">
        <f t="shared" si="0"/>
        <v/>
      </c>
      <c r="C33" s="5" t="str">
        <f>IF(A33="","",IF(ISERROR(VLOOKUP(A33,'Base empleados 2025'!$A:$F,6,FALSE)),VLOOKUP(A33,'Base empleados 2025'!$B:$F,5,FALSE),VLOOKUP(A33,'Base empleados 2025'!$A:$F,6,FALSE)))</f>
        <v/>
      </c>
      <c r="D33" s="5" t="str">
        <f>IF(A33="","",IF(ISERROR(VLOOKUP(A33,'Base empleados 2025'!$A:$F,3,FALSE)),VLOOKUP(A33,'Base empleados 2025'!$B:$F,2,FALSE),VLOOKUP(A33,'Base empleados 2025'!$A:$F,3,FALSE)))</f>
        <v/>
      </c>
      <c r="E33" s="5" t="str">
        <f>IF(A33="","",IF(ISERROR(VLOOKUP(A33,'Base empleados 2025'!$A:$F,4,FALSE)),VLOOKUP(A33,'Base empleados 2025'!$B:$F,3,FALSE),VLOOKUP(A33,'Base empleados 2025'!$A:$F,4,FALSE)))</f>
        <v/>
      </c>
      <c r="F33" s="5" t="str">
        <f>IF(A33="","",IF(ISERROR(VLOOKUP(A33,'Base empleados 2025'!$A:$F,5,FALSE)),VLOOKUP(A33,'Base empleados 2025'!$B:$F,4,FALSE),VLOOKUP(A33,'Base empleados 2025'!$A:$F,5,FALSE)))</f>
        <v/>
      </c>
      <c r="G33" s="23" t="str">
        <f>IF(D33="","",VLOOKUP(D33,'Base empleados 2025'!C:G,5,FALSE))</f>
        <v/>
      </c>
      <c r="H33" s="12" t="str">
        <f>IF(ISERROR(VLOOKUP(E33,$E$4:F32,2,FALSE)),"","REPETIDO")</f>
        <v>REPETIDO</v>
      </c>
      <c r="I33" s="12"/>
      <c r="J33" s="13" t="str">
        <f>IF(E33="","",VLOOKUP(E33,'Base empleados 2025'!B:G,6,FALSE))</f>
        <v/>
      </c>
      <c r="K33" s="14" t="str">
        <f>IF(A33="","",VLOOKUP(A33,'Base empleados 2025'!A:H,8,0))</f>
        <v/>
      </c>
      <c r="L33" s="15" t="str">
        <f>IF(A33="","",VLOOKUP(A33,'Base empleados 2025'!A:I,9,0))</f>
        <v/>
      </c>
    </row>
    <row r="34" spans="1:12" s="7" customFormat="1" ht="27" customHeight="1" x14ac:dyDescent="0.35">
      <c r="A34" s="39"/>
      <c r="B34" s="12" t="str">
        <f t="shared" si="0"/>
        <v/>
      </c>
      <c r="C34" s="5" t="str">
        <f>IF(A34="","",IF(ISERROR(VLOOKUP(A34,'Base empleados 2025'!$A:$F,6,FALSE)),VLOOKUP(A34,'Base empleados 2025'!$B:$F,5,FALSE),VLOOKUP(A34,'Base empleados 2025'!$A:$F,6,FALSE)))</f>
        <v/>
      </c>
      <c r="D34" s="5" t="str">
        <f>IF(A34="","",IF(ISERROR(VLOOKUP(A34,'Base empleados 2025'!$A:$F,3,FALSE)),VLOOKUP(A34,'Base empleados 2025'!$B:$F,2,FALSE),VLOOKUP(A34,'Base empleados 2025'!$A:$F,3,FALSE)))</f>
        <v/>
      </c>
      <c r="E34" s="5" t="str">
        <f>IF(A34="","",IF(ISERROR(VLOOKUP(A34,'Base empleados 2025'!$A:$F,4,FALSE)),VLOOKUP(A34,'Base empleados 2025'!$B:$F,3,FALSE),VLOOKUP(A34,'Base empleados 2025'!$A:$F,4,FALSE)))</f>
        <v/>
      </c>
      <c r="F34" s="5" t="str">
        <f>IF(A34="","",IF(ISERROR(VLOOKUP(A34,'Base empleados 2025'!$A:$F,5,FALSE)),VLOOKUP(A34,'Base empleados 2025'!$B:$F,4,FALSE),VLOOKUP(A34,'Base empleados 2025'!$A:$F,5,FALSE)))</f>
        <v/>
      </c>
      <c r="G34" s="23" t="str">
        <f>IF(D34="","",VLOOKUP(D34,'Base empleados 2025'!C:G,5,FALSE))</f>
        <v/>
      </c>
      <c r="H34" s="12" t="str">
        <f>IF(ISERROR(VLOOKUP(E34,$E$4:F33,2,FALSE)),"","REPETIDO")</f>
        <v>REPETIDO</v>
      </c>
      <c r="I34" s="12"/>
      <c r="J34" s="13" t="str">
        <f>IF(E34="","",VLOOKUP(E34,'Base empleados 2025'!B:G,6,FALSE))</f>
        <v/>
      </c>
      <c r="K34" s="14" t="str">
        <f>IF(A34="","",VLOOKUP(A34,'Base empleados 2025'!A:H,8,0))</f>
        <v/>
      </c>
      <c r="L34" s="15" t="str">
        <f>IF(A34="","",VLOOKUP(A34,'Base empleados 2025'!A:I,9,0))</f>
        <v/>
      </c>
    </row>
    <row r="35" spans="1:12" s="7" customFormat="1" ht="27" customHeight="1" x14ac:dyDescent="0.35">
      <c r="A35" s="39"/>
      <c r="B35" s="12" t="str">
        <f t="shared" si="0"/>
        <v/>
      </c>
      <c r="C35" s="5" t="str">
        <f>IF(A35="","",IF(ISERROR(VLOOKUP(A35,'Base empleados 2025'!$A:$F,6,FALSE)),VLOOKUP(A35,'Base empleados 2025'!$B:$F,5,FALSE),VLOOKUP(A35,'Base empleados 2025'!$A:$F,6,FALSE)))</f>
        <v/>
      </c>
      <c r="D35" s="5" t="str">
        <f>IF(A35="","",IF(ISERROR(VLOOKUP(A35,'Base empleados 2025'!$A:$F,3,FALSE)),VLOOKUP(A35,'Base empleados 2025'!$B:$F,2,FALSE),VLOOKUP(A35,'Base empleados 2025'!$A:$F,3,FALSE)))</f>
        <v/>
      </c>
      <c r="E35" s="5" t="str">
        <f>IF(A35="","",IF(ISERROR(VLOOKUP(A35,'Base empleados 2025'!$A:$F,4,FALSE)),VLOOKUP(A35,'Base empleados 2025'!$B:$F,3,FALSE),VLOOKUP(A35,'Base empleados 2025'!$A:$F,4,FALSE)))</f>
        <v/>
      </c>
      <c r="F35" s="5" t="str">
        <f>IF(A35="","",IF(ISERROR(VLOOKUP(A35,'Base empleados 2025'!$A:$F,5,FALSE)),VLOOKUP(A35,'Base empleados 2025'!$B:$F,4,FALSE),VLOOKUP(A35,'Base empleados 2025'!$A:$F,5,FALSE)))</f>
        <v/>
      </c>
      <c r="G35" s="23" t="str">
        <f>IF(D35="","",VLOOKUP(D35,'Base empleados 2025'!C:G,5,FALSE))</f>
        <v/>
      </c>
      <c r="H35" s="12" t="str">
        <f>IF(ISERROR(VLOOKUP(E35,$E$4:F34,2,FALSE)),"","REPETIDO")</f>
        <v>REPETIDO</v>
      </c>
      <c r="I35" s="12"/>
      <c r="J35" s="13" t="str">
        <f>IF(E35="","",VLOOKUP(E35,'Base empleados 2025'!B:G,6,FALSE))</f>
        <v/>
      </c>
      <c r="K35" s="14" t="str">
        <f>IF(A35="","",VLOOKUP(A35,'Base empleados 2025'!A:H,8,0))</f>
        <v/>
      </c>
      <c r="L35" s="15" t="str">
        <f>IF(A35="","",VLOOKUP(A35,'Base empleados 2025'!A:I,9,0))</f>
        <v/>
      </c>
    </row>
    <row r="36" spans="1:12" s="7" customFormat="1" ht="27" customHeight="1" x14ac:dyDescent="0.35">
      <c r="A36" s="39"/>
      <c r="B36" s="12" t="str">
        <f t="shared" si="0"/>
        <v/>
      </c>
      <c r="C36" s="5" t="str">
        <f>IF(A36="","",IF(ISERROR(VLOOKUP(A36,'Base empleados 2025'!$A:$F,6,FALSE)),VLOOKUP(A36,'Base empleados 2025'!$B:$F,5,FALSE),VLOOKUP(A36,'Base empleados 2025'!$A:$F,6,FALSE)))</f>
        <v/>
      </c>
      <c r="D36" s="5" t="str">
        <f>IF(A36="","",IF(ISERROR(VLOOKUP(A36,'Base empleados 2025'!$A:$F,3,FALSE)),VLOOKUP(A36,'Base empleados 2025'!$B:$F,2,FALSE),VLOOKUP(A36,'Base empleados 2025'!$A:$F,3,FALSE)))</f>
        <v/>
      </c>
      <c r="E36" s="5" t="str">
        <f>IF(A36="","",IF(ISERROR(VLOOKUP(A36,'Base empleados 2025'!$A:$F,4,FALSE)),VLOOKUP(A36,'Base empleados 2025'!$B:$F,3,FALSE),VLOOKUP(A36,'Base empleados 2025'!$A:$F,4,FALSE)))</f>
        <v/>
      </c>
      <c r="F36" s="5" t="str">
        <f>IF(A36="","",IF(ISERROR(VLOOKUP(A36,'Base empleados 2025'!$A:$F,5,FALSE)),VLOOKUP(A36,'Base empleados 2025'!$B:$F,4,FALSE),VLOOKUP(A36,'Base empleados 2025'!$A:$F,5,FALSE)))</f>
        <v/>
      </c>
      <c r="G36" s="23" t="str">
        <f>IF(D36="","",VLOOKUP(D36,'Base empleados 2025'!C:G,5,FALSE))</f>
        <v/>
      </c>
      <c r="H36" s="12" t="str">
        <f>IF(ISERROR(VLOOKUP(E36,$E$4:F35,2,FALSE)),"","REPETIDO")</f>
        <v>REPETIDO</v>
      </c>
      <c r="I36" s="12"/>
      <c r="J36" s="13" t="str">
        <f>IF(E36="","",VLOOKUP(E36,'Base empleados 2025'!B:G,6,FALSE))</f>
        <v/>
      </c>
      <c r="K36" s="14" t="str">
        <f>IF(A36="","",VLOOKUP(A36,'Base empleados 2025'!A:H,8,0))</f>
        <v/>
      </c>
      <c r="L36" s="15" t="str">
        <f>IF(A36="","",VLOOKUP(A36,'Base empleados 2025'!A:I,9,0))</f>
        <v/>
      </c>
    </row>
    <row r="37" spans="1:12" s="7" customFormat="1" ht="27" customHeight="1" x14ac:dyDescent="0.35">
      <c r="A37" s="39"/>
      <c r="B37" s="12" t="str">
        <f t="shared" si="0"/>
        <v/>
      </c>
      <c r="C37" s="5" t="str">
        <f>IF(A37="","",IF(ISERROR(VLOOKUP(A37,'Base empleados 2025'!$A:$F,6,FALSE)),VLOOKUP(A37,'Base empleados 2025'!$B:$F,5,FALSE),VLOOKUP(A37,'Base empleados 2025'!$A:$F,6,FALSE)))</f>
        <v/>
      </c>
      <c r="D37" s="5" t="str">
        <f>IF(A37="","",IF(ISERROR(VLOOKUP(A37,'Base empleados 2025'!$A:$F,3,FALSE)),VLOOKUP(A37,'Base empleados 2025'!$B:$F,2,FALSE),VLOOKUP(A37,'Base empleados 2025'!$A:$F,3,FALSE)))</f>
        <v/>
      </c>
      <c r="E37" s="5" t="str">
        <f>IF(A37="","",IF(ISERROR(VLOOKUP(A37,'Base empleados 2025'!$A:$F,4,FALSE)),VLOOKUP(A37,'Base empleados 2025'!$B:$F,3,FALSE),VLOOKUP(A37,'Base empleados 2025'!$A:$F,4,FALSE)))</f>
        <v/>
      </c>
      <c r="F37" s="5" t="str">
        <f>IF(A37="","",IF(ISERROR(VLOOKUP(A37,'Base empleados 2025'!$A:$F,5,FALSE)),VLOOKUP(A37,'Base empleados 2025'!$B:$F,4,FALSE),VLOOKUP(A37,'Base empleados 2025'!$A:$F,5,FALSE)))</f>
        <v/>
      </c>
      <c r="G37" s="23" t="str">
        <f>IF(D37="","",VLOOKUP(D37,'Base empleados 2025'!C:G,5,FALSE))</f>
        <v/>
      </c>
      <c r="H37" s="12" t="str">
        <f>IF(ISERROR(VLOOKUP(E37,$E$4:F36,2,FALSE)),"","REPETIDO")</f>
        <v>REPETIDO</v>
      </c>
      <c r="I37" s="12"/>
      <c r="J37" s="13" t="str">
        <f>IF(E37="","",VLOOKUP(E37,'Base empleados 2025'!B:G,6,FALSE))</f>
        <v/>
      </c>
      <c r="K37" s="14" t="str">
        <f>IF(A37="","",VLOOKUP(A37,'Base empleados 2025'!A:H,8,0))</f>
        <v/>
      </c>
      <c r="L37" s="15" t="str">
        <f>IF(A37="","",VLOOKUP(A37,'Base empleados 2025'!A:I,9,0))</f>
        <v/>
      </c>
    </row>
    <row r="38" spans="1:12" s="7" customFormat="1" ht="27" customHeight="1" x14ac:dyDescent="0.35">
      <c r="A38" s="39"/>
      <c r="B38" s="12" t="str">
        <f t="shared" si="0"/>
        <v/>
      </c>
      <c r="C38" s="5" t="str">
        <f>IF(A38="","",IF(ISERROR(VLOOKUP(A38,'Base empleados 2025'!$A:$F,6,FALSE)),VLOOKUP(A38,'Base empleados 2025'!$B:$F,5,FALSE),VLOOKUP(A38,'Base empleados 2025'!$A:$F,6,FALSE)))</f>
        <v/>
      </c>
      <c r="D38" s="5" t="str">
        <f>IF(A38="","",IF(ISERROR(VLOOKUP(A38,'Base empleados 2025'!$A:$F,3,FALSE)),VLOOKUP(A38,'Base empleados 2025'!$B:$F,2,FALSE),VLOOKUP(A38,'Base empleados 2025'!$A:$F,3,FALSE)))</f>
        <v/>
      </c>
      <c r="E38" s="5" t="str">
        <f>IF(A38="","",IF(ISERROR(VLOOKUP(A38,'Base empleados 2025'!$A:$F,4,FALSE)),VLOOKUP(A38,'Base empleados 2025'!$B:$F,3,FALSE),VLOOKUP(A38,'Base empleados 2025'!$A:$F,4,FALSE)))</f>
        <v/>
      </c>
      <c r="F38" s="5" t="str">
        <f>IF(A38="","",IF(ISERROR(VLOOKUP(A38,'Base empleados 2025'!$A:$F,5,FALSE)),VLOOKUP(A38,'Base empleados 2025'!$B:$F,4,FALSE),VLOOKUP(A38,'Base empleados 2025'!$A:$F,5,FALSE)))</f>
        <v/>
      </c>
      <c r="G38" s="23" t="str">
        <f>IF(D38="","",VLOOKUP(D38,'Base empleados 2025'!C:G,5,FALSE))</f>
        <v/>
      </c>
      <c r="H38" s="12" t="str">
        <f>IF(ISERROR(VLOOKUP(E38,$E$4:F37,2,FALSE)),"","REPETIDO")</f>
        <v>REPETIDO</v>
      </c>
      <c r="I38" s="12"/>
      <c r="J38" s="13" t="str">
        <f>IF(E38="","",VLOOKUP(E38,'Base empleados 2025'!B:G,6,FALSE))</f>
        <v/>
      </c>
      <c r="K38" s="14" t="str">
        <f>IF(A38="","",VLOOKUP(A38,'Base empleados 2025'!A:H,8,0))</f>
        <v/>
      </c>
      <c r="L38" s="15" t="str">
        <f>IF(A38="","",VLOOKUP(A38,'Base empleados 2025'!A:I,9,0))</f>
        <v/>
      </c>
    </row>
    <row r="39" spans="1:12" s="7" customFormat="1" ht="27" customHeight="1" x14ac:dyDescent="0.35">
      <c r="A39" s="39"/>
      <c r="B39" s="12" t="str">
        <f t="shared" si="0"/>
        <v/>
      </c>
      <c r="C39" s="5" t="str">
        <f>IF(A39="","",IF(ISERROR(VLOOKUP(A39,'Base empleados 2025'!$A:$F,6,FALSE)),VLOOKUP(A39,'Base empleados 2025'!$B:$F,5,FALSE),VLOOKUP(A39,'Base empleados 2025'!$A:$F,6,FALSE)))</f>
        <v/>
      </c>
      <c r="D39" s="5" t="str">
        <f>IF(A39="","",IF(ISERROR(VLOOKUP(A39,'Base empleados 2025'!$A:$F,3,FALSE)),VLOOKUP(A39,'Base empleados 2025'!$B:$F,2,FALSE),VLOOKUP(A39,'Base empleados 2025'!$A:$F,3,FALSE)))</f>
        <v/>
      </c>
      <c r="E39" s="5" t="str">
        <f>IF(A39="","",IF(ISERROR(VLOOKUP(A39,'Base empleados 2025'!$A:$F,4,FALSE)),VLOOKUP(A39,'Base empleados 2025'!$B:$F,3,FALSE),VLOOKUP(A39,'Base empleados 2025'!$A:$F,4,FALSE)))</f>
        <v/>
      </c>
      <c r="F39" s="5" t="str">
        <f>IF(A39="","",IF(ISERROR(VLOOKUP(A39,'Base empleados 2025'!$A:$F,5,FALSE)),VLOOKUP(A39,'Base empleados 2025'!$B:$F,4,FALSE),VLOOKUP(A39,'Base empleados 2025'!$A:$F,5,FALSE)))</f>
        <v/>
      </c>
      <c r="G39" s="23" t="str">
        <f>IF(D39="","",VLOOKUP(D39,'Base empleados 2025'!C:G,5,FALSE))</f>
        <v/>
      </c>
      <c r="H39" s="12" t="str">
        <f>IF(ISERROR(VLOOKUP(E39,$E$4:F38,2,FALSE)),"","REPETIDO")</f>
        <v>REPETIDO</v>
      </c>
      <c r="I39" s="12"/>
      <c r="J39" s="13" t="str">
        <f>IF(E39="","",VLOOKUP(E39,'Base empleados 2025'!B:G,6,FALSE))</f>
        <v/>
      </c>
      <c r="K39" s="14" t="str">
        <f>IF(A39="","",VLOOKUP(A39,'Base empleados 2025'!A:H,8,0))</f>
        <v/>
      </c>
      <c r="L39" s="15" t="str">
        <f>IF(A39="","",VLOOKUP(A39,'Base empleados 2025'!A:I,9,0))</f>
        <v/>
      </c>
    </row>
    <row r="40" spans="1:12" s="7" customFormat="1" ht="27" customHeight="1" x14ac:dyDescent="0.35">
      <c r="A40" s="39"/>
      <c r="B40" s="12" t="str">
        <f t="shared" si="0"/>
        <v/>
      </c>
      <c r="C40" s="5" t="str">
        <f>IF(A40="","",IF(ISERROR(VLOOKUP(A40,'Base empleados 2025'!$A:$F,6,FALSE)),VLOOKUP(A40,'Base empleados 2025'!$B:$F,5,FALSE),VLOOKUP(A40,'Base empleados 2025'!$A:$F,6,FALSE)))</f>
        <v/>
      </c>
      <c r="D40" s="5" t="str">
        <f>IF(A40="","",IF(ISERROR(VLOOKUP(A40,'Base empleados 2025'!$A:$F,3,FALSE)),VLOOKUP(A40,'Base empleados 2025'!$B:$F,2,FALSE),VLOOKUP(A40,'Base empleados 2025'!$A:$F,3,FALSE)))</f>
        <v/>
      </c>
      <c r="E40" s="5" t="str">
        <f>IF(A40="","",IF(ISERROR(VLOOKUP(A40,'Base empleados 2025'!$A:$F,4,FALSE)),VLOOKUP(A40,'Base empleados 2025'!$B:$F,3,FALSE),VLOOKUP(A40,'Base empleados 2025'!$A:$F,4,FALSE)))</f>
        <v/>
      </c>
      <c r="F40" s="5" t="str">
        <f>IF(A40="","",IF(ISERROR(VLOOKUP(A40,'Base empleados 2025'!$A:$F,5,FALSE)),VLOOKUP(A40,'Base empleados 2025'!$B:$F,4,FALSE),VLOOKUP(A40,'Base empleados 2025'!$A:$F,5,FALSE)))</f>
        <v/>
      </c>
      <c r="G40" s="23" t="str">
        <f>IF(D40="","",VLOOKUP(D40,'Base empleados 2025'!C:G,5,FALSE))</f>
        <v/>
      </c>
      <c r="H40" s="12" t="str">
        <f>IF(ISERROR(VLOOKUP(E40,$E$4:F39,2,FALSE)),"","REPETIDO")</f>
        <v>REPETIDO</v>
      </c>
      <c r="I40" s="12"/>
      <c r="J40" s="13" t="str">
        <f>IF(E40="","",VLOOKUP(E40,'Base empleados 2025'!B:G,6,FALSE))</f>
        <v/>
      </c>
      <c r="K40" s="14" t="str">
        <f>IF(A40="","",VLOOKUP(A40,'Base empleados 2025'!A:H,8,0))</f>
        <v/>
      </c>
      <c r="L40" s="15" t="str">
        <f>IF(A40="","",VLOOKUP(A40,'Base empleados 2025'!A:I,9,0))</f>
        <v/>
      </c>
    </row>
    <row r="41" spans="1:12" s="7" customFormat="1" ht="27" customHeight="1" x14ac:dyDescent="0.35">
      <c r="A41" s="39"/>
      <c r="B41" s="12" t="str">
        <f t="shared" si="0"/>
        <v/>
      </c>
      <c r="C41" s="5" t="str">
        <f>IF(A41="","",IF(ISERROR(VLOOKUP(A41,'Base empleados 2025'!$A:$F,6,FALSE)),VLOOKUP(A41,'Base empleados 2025'!$B:$F,5,FALSE),VLOOKUP(A41,'Base empleados 2025'!$A:$F,6,FALSE)))</f>
        <v/>
      </c>
      <c r="D41" s="5" t="str">
        <f>IF(A41="","",IF(ISERROR(VLOOKUP(A41,'Base empleados 2025'!$A:$F,3,FALSE)),VLOOKUP(A41,'Base empleados 2025'!$B:$F,2,FALSE),VLOOKUP(A41,'Base empleados 2025'!$A:$F,3,FALSE)))</f>
        <v/>
      </c>
      <c r="E41" s="5" t="str">
        <f>IF(A41="","",IF(ISERROR(VLOOKUP(A41,'Base empleados 2025'!$A:$F,4,FALSE)),VLOOKUP(A41,'Base empleados 2025'!$B:$F,3,FALSE),VLOOKUP(A41,'Base empleados 2025'!$A:$F,4,FALSE)))</f>
        <v/>
      </c>
      <c r="F41" s="5" t="str">
        <f>IF(A41="","",IF(ISERROR(VLOOKUP(A41,'Base empleados 2025'!$A:$F,5,FALSE)),VLOOKUP(A41,'Base empleados 2025'!$B:$F,4,FALSE),VLOOKUP(A41,'Base empleados 2025'!$A:$F,5,FALSE)))</f>
        <v/>
      </c>
      <c r="G41" s="23" t="str">
        <f>IF(D41="","",VLOOKUP(D41,'Base empleados 2025'!C:G,5,FALSE))</f>
        <v/>
      </c>
      <c r="H41" s="12" t="str">
        <f>IF(ISERROR(VLOOKUP(E41,$E$4:F40,2,FALSE)),"","REPETIDO")</f>
        <v>REPETIDO</v>
      </c>
      <c r="I41" s="12"/>
      <c r="J41" s="13" t="str">
        <f>IF(E41="","",VLOOKUP(E41,'Base empleados 2025'!B:G,6,FALSE))</f>
        <v/>
      </c>
      <c r="K41" s="14" t="str">
        <f>IF(A41="","",VLOOKUP(A41,'Base empleados 2025'!A:H,8,0))</f>
        <v/>
      </c>
      <c r="L41" s="15" t="str">
        <f>IF(A41="","",VLOOKUP(A41,'Base empleados 2025'!A:I,9,0))</f>
        <v/>
      </c>
    </row>
    <row r="42" spans="1:12" s="7" customFormat="1" ht="27" customHeight="1" x14ac:dyDescent="0.35">
      <c r="A42" s="39"/>
      <c r="B42" s="12" t="str">
        <f t="shared" si="0"/>
        <v/>
      </c>
      <c r="C42" s="5" t="str">
        <f>IF(A42="","",IF(ISERROR(VLOOKUP(A42,'Base empleados 2025'!$A:$F,6,FALSE)),VLOOKUP(A42,'Base empleados 2025'!$B:$F,5,FALSE),VLOOKUP(A42,'Base empleados 2025'!$A:$F,6,FALSE)))</f>
        <v/>
      </c>
      <c r="D42" s="5" t="str">
        <f>IF(A42="","",IF(ISERROR(VLOOKUP(A42,'Base empleados 2025'!$A:$F,3,FALSE)),VLOOKUP(A42,'Base empleados 2025'!$B:$F,2,FALSE),VLOOKUP(A42,'Base empleados 2025'!$A:$F,3,FALSE)))</f>
        <v/>
      </c>
      <c r="E42" s="5" t="str">
        <f>IF(A42="","",IF(ISERROR(VLOOKUP(A42,'Base empleados 2025'!$A:$F,4,FALSE)),VLOOKUP(A42,'Base empleados 2025'!$B:$F,3,FALSE),VLOOKUP(A42,'Base empleados 2025'!$A:$F,4,FALSE)))</f>
        <v/>
      </c>
      <c r="F42" s="5" t="str">
        <f>IF(A42="","",IF(ISERROR(VLOOKUP(A42,'Base empleados 2025'!$A:$F,5,FALSE)),VLOOKUP(A42,'Base empleados 2025'!$B:$F,4,FALSE),VLOOKUP(A42,'Base empleados 2025'!$A:$F,5,FALSE)))</f>
        <v/>
      </c>
      <c r="G42" s="23" t="str">
        <f>IF(D42="","",VLOOKUP(D42,'Base empleados 2025'!C:G,5,FALSE))</f>
        <v/>
      </c>
      <c r="H42" s="12" t="str">
        <f>IF(ISERROR(VLOOKUP(E42,$E$4:F41,2,FALSE)),"","REPETIDO")</f>
        <v>REPETIDO</v>
      </c>
      <c r="I42" s="12"/>
      <c r="J42" s="13" t="str">
        <f>IF(E42="","",VLOOKUP(E42,'Base empleados 2025'!B:G,6,FALSE))</f>
        <v/>
      </c>
      <c r="K42" s="14" t="str">
        <f>IF(A42="","",VLOOKUP(A42,'Base empleados 2025'!A:H,8,0))</f>
        <v/>
      </c>
      <c r="L42" s="15" t="str">
        <f>IF(A42="","",VLOOKUP(A42,'Base empleados 2025'!A:I,9,0))</f>
        <v/>
      </c>
    </row>
    <row r="43" spans="1:12" s="7" customFormat="1" ht="27" customHeight="1" x14ac:dyDescent="0.35">
      <c r="A43" s="39"/>
      <c r="B43" s="12" t="str">
        <f t="shared" si="0"/>
        <v/>
      </c>
      <c r="C43" s="5" t="str">
        <f>IF(A43="","",IF(ISERROR(VLOOKUP(A43,'Base empleados 2025'!$A:$F,6,FALSE)),VLOOKUP(A43,'Base empleados 2025'!$B:$F,5,FALSE),VLOOKUP(A43,'Base empleados 2025'!$A:$F,6,FALSE)))</f>
        <v/>
      </c>
      <c r="D43" s="5" t="str">
        <f>IF(A43="","",IF(ISERROR(VLOOKUP(A43,'Base empleados 2025'!$A:$F,3,FALSE)),VLOOKUP(A43,'Base empleados 2025'!$B:$F,2,FALSE),VLOOKUP(A43,'Base empleados 2025'!$A:$F,3,FALSE)))</f>
        <v/>
      </c>
      <c r="E43" s="5" t="str">
        <f>IF(A43="","",IF(ISERROR(VLOOKUP(A43,'Base empleados 2025'!$A:$F,4,FALSE)),VLOOKUP(A43,'Base empleados 2025'!$B:$F,3,FALSE),VLOOKUP(A43,'Base empleados 2025'!$A:$F,4,FALSE)))</f>
        <v/>
      </c>
      <c r="F43" s="5" t="str">
        <f>IF(A43="","",IF(ISERROR(VLOOKUP(A43,'Base empleados 2025'!$A:$F,5,FALSE)),VLOOKUP(A43,'Base empleados 2025'!$B:$F,4,FALSE),VLOOKUP(A43,'Base empleados 2025'!$A:$F,5,FALSE)))</f>
        <v/>
      </c>
      <c r="G43" s="23" t="str">
        <f>IF(D43="","",VLOOKUP(D43,'Base empleados 2025'!C:G,5,FALSE))</f>
        <v/>
      </c>
      <c r="H43" s="12" t="str">
        <f>IF(ISERROR(VLOOKUP(E43,$E$4:F42,2,FALSE)),"","REPETIDO")</f>
        <v>REPETIDO</v>
      </c>
      <c r="I43" s="12"/>
      <c r="J43" s="13" t="str">
        <f>IF(E43="","",VLOOKUP(E43,'Base empleados 2025'!B:G,6,FALSE))</f>
        <v/>
      </c>
      <c r="K43" s="14" t="str">
        <f>IF(A43="","",VLOOKUP(A43,'Base empleados 2025'!A:H,8,0))</f>
        <v/>
      </c>
      <c r="L43" s="15" t="str">
        <f>IF(A43="","",VLOOKUP(A43,'Base empleados 2025'!A:I,9,0))</f>
        <v/>
      </c>
    </row>
    <row r="44" spans="1:12" s="7" customFormat="1" ht="27" customHeight="1" x14ac:dyDescent="0.35">
      <c r="A44" s="39"/>
      <c r="B44" s="12" t="str">
        <f t="shared" si="0"/>
        <v/>
      </c>
      <c r="C44" s="5" t="str">
        <f>IF(A44="","",IF(ISERROR(VLOOKUP(A44,'Base empleados 2025'!$A:$F,6,FALSE)),VLOOKUP(A44,'Base empleados 2025'!$B:$F,5,FALSE),VLOOKUP(A44,'Base empleados 2025'!$A:$F,6,FALSE)))</f>
        <v/>
      </c>
      <c r="D44" s="5" t="str">
        <f>IF(A44="","",IF(ISERROR(VLOOKUP(A44,'Base empleados 2025'!$A:$F,3,FALSE)),VLOOKUP(A44,'Base empleados 2025'!$B:$F,2,FALSE),VLOOKUP(A44,'Base empleados 2025'!$A:$F,3,FALSE)))</f>
        <v/>
      </c>
      <c r="E44" s="5" t="str">
        <f>IF(A44="","",IF(ISERROR(VLOOKUP(A44,'Base empleados 2025'!$A:$F,4,FALSE)),VLOOKUP(A44,'Base empleados 2025'!$B:$F,3,FALSE),VLOOKUP(A44,'Base empleados 2025'!$A:$F,4,FALSE)))</f>
        <v/>
      </c>
      <c r="F44" s="5" t="str">
        <f>IF(A44="","",IF(ISERROR(VLOOKUP(A44,'Base empleados 2025'!$A:$F,5,FALSE)),VLOOKUP(A44,'Base empleados 2025'!$B:$F,4,FALSE),VLOOKUP(A44,'Base empleados 2025'!$A:$F,5,FALSE)))</f>
        <v/>
      </c>
      <c r="G44" s="23" t="str">
        <f>IF(D44="","",VLOOKUP(D44,'Base empleados 2025'!C:G,5,FALSE))</f>
        <v/>
      </c>
      <c r="H44" s="12" t="str">
        <f>IF(ISERROR(VLOOKUP(E44,$E$4:F43,2,FALSE)),"","REPETIDO")</f>
        <v>REPETIDO</v>
      </c>
      <c r="I44" s="12"/>
      <c r="J44" s="13" t="str">
        <f>IF(E44="","",VLOOKUP(E44,'Base empleados 2025'!B:G,6,FALSE))</f>
        <v/>
      </c>
      <c r="K44" s="14" t="str">
        <f>IF(A44="","",VLOOKUP(A44,'Base empleados 2025'!A:H,8,0))</f>
        <v/>
      </c>
      <c r="L44" s="15" t="str">
        <f>IF(A44="","",VLOOKUP(A44,'Base empleados 2025'!A:I,9,0))</f>
        <v/>
      </c>
    </row>
    <row r="45" spans="1:12" s="7" customFormat="1" ht="27" customHeight="1" x14ac:dyDescent="0.35">
      <c r="A45" s="39"/>
      <c r="B45" s="12" t="str">
        <f t="shared" si="0"/>
        <v/>
      </c>
      <c r="C45" s="5" t="str">
        <f>IF(A45="","",IF(ISERROR(VLOOKUP(A45,'Base empleados 2025'!$A:$F,6,FALSE)),VLOOKUP(A45,'Base empleados 2025'!$B:$F,5,FALSE),VLOOKUP(A45,'Base empleados 2025'!$A:$F,6,FALSE)))</f>
        <v/>
      </c>
      <c r="D45" s="5" t="str">
        <f>IF(A45="","",IF(ISERROR(VLOOKUP(A45,'Base empleados 2025'!$A:$F,3,FALSE)),VLOOKUP(A45,'Base empleados 2025'!$B:$F,2,FALSE),VLOOKUP(A45,'Base empleados 2025'!$A:$F,3,FALSE)))</f>
        <v/>
      </c>
      <c r="E45" s="5" t="str">
        <f>IF(A45="","",IF(ISERROR(VLOOKUP(A45,'Base empleados 2025'!$A:$F,4,FALSE)),VLOOKUP(A45,'Base empleados 2025'!$B:$F,3,FALSE),VLOOKUP(A45,'Base empleados 2025'!$A:$F,4,FALSE)))</f>
        <v/>
      </c>
      <c r="F45" s="5" t="str">
        <f>IF(A45="","",IF(ISERROR(VLOOKUP(A45,'Base empleados 2025'!$A:$F,5,FALSE)),VLOOKUP(A45,'Base empleados 2025'!$B:$F,4,FALSE),VLOOKUP(A45,'Base empleados 2025'!$A:$F,5,FALSE)))</f>
        <v/>
      </c>
      <c r="G45" s="23" t="str">
        <f>IF(D45="","",VLOOKUP(D45,'Base empleados 2025'!C:G,5,FALSE))</f>
        <v/>
      </c>
      <c r="H45" s="12" t="str">
        <f>IF(ISERROR(VLOOKUP(E45,$E$4:F44,2,FALSE)),"","REPETIDO")</f>
        <v>REPETIDO</v>
      </c>
      <c r="I45" s="12"/>
      <c r="J45" s="13" t="str">
        <f>IF(E45="","",VLOOKUP(E45,'Base empleados 2025'!B:G,6,FALSE))</f>
        <v/>
      </c>
      <c r="K45" s="14" t="str">
        <f>IF(A45="","",VLOOKUP(A45,'Base empleados 2025'!A:H,8,0))</f>
        <v/>
      </c>
      <c r="L45" s="15" t="str">
        <f>IF(A45="","",VLOOKUP(A45,'Base empleados 2025'!A:I,9,0))</f>
        <v/>
      </c>
    </row>
    <row r="46" spans="1:12" s="7" customFormat="1" ht="27" customHeight="1" x14ac:dyDescent="0.35">
      <c r="A46" s="39"/>
      <c r="B46" s="12" t="str">
        <f t="shared" si="0"/>
        <v/>
      </c>
      <c r="C46" s="5" t="str">
        <f>IF(A46="","",IF(ISERROR(VLOOKUP(A46,'Base empleados 2025'!$A:$F,6,FALSE)),VLOOKUP(A46,'Base empleados 2025'!$B:$F,5,FALSE),VLOOKUP(A46,'Base empleados 2025'!$A:$F,6,FALSE)))</f>
        <v/>
      </c>
      <c r="D46" s="5" t="str">
        <f>IF(A46="","",IF(ISERROR(VLOOKUP(A46,'Base empleados 2025'!$A:$F,3,FALSE)),VLOOKUP(A46,'Base empleados 2025'!$B:$F,2,FALSE),VLOOKUP(A46,'Base empleados 2025'!$A:$F,3,FALSE)))</f>
        <v/>
      </c>
      <c r="E46" s="5" t="str">
        <f>IF(A46="","",IF(ISERROR(VLOOKUP(A46,'Base empleados 2025'!$A:$F,4,FALSE)),VLOOKUP(A46,'Base empleados 2025'!$B:$F,3,FALSE),VLOOKUP(A46,'Base empleados 2025'!$A:$F,4,FALSE)))</f>
        <v/>
      </c>
      <c r="F46" s="5" t="str">
        <f>IF(A46="","",IF(ISERROR(VLOOKUP(A46,'Base empleados 2025'!$A:$F,5,FALSE)),VLOOKUP(A46,'Base empleados 2025'!$B:$F,4,FALSE),VLOOKUP(A46,'Base empleados 2025'!$A:$F,5,FALSE)))</f>
        <v/>
      </c>
      <c r="G46" s="23" t="str">
        <f>IF(D46="","",VLOOKUP(D46,'Base empleados 2025'!C:G,5,FALSE))</f>
        <v/>
      </c>
      <c r="H46" s="12" t="str">
        <f>IF(ISERROR(VLOOKUP(E46,$E$4:F45,2,FALSE)),"","REPETIDO")</f>
        <v>REPETIDO</v>
      </c>
      <c r="I46" s="12"/>
      <c r="J46" s="13" t="str">
        <f>IF(E46="","",VLOOKUP(E46,'Base empleados 2025'!B:G,6,FALSE))</f>
        <v/>
      </c>
      <c r="K46" s="14" t="str">
        <f>IF(A46="","",VLOOKUP(A46,'Base empleados 2025'!A:H,8,0))</f>
        <v/>
      </c>
      <c r="L46" s="15" t="str">
        <f>IF(A46="","",VLOOKUP(A46,'Base empleados 2025'!A:I,9,0))</f>
        <v/>
      </c>
    </row>
    <row r="47" spans="1:12" s="7" customFormat="1" ht="27" customHeight="1" x14ac:dyDescent="0.35">
      <c r="A47" s="39"/>
      <c r="B47" s="12" t="str">
        <f t="shared" si="0"/>
        <v/>
      </c>
      <c r="C47" s="5" t="str">
        <f>IF(A47="","",IF(ISERROR(VLOOKUP(A47,'Base empleados 2025'!$A:$F,6,FALSE)),VLOOKUP(A47,'Base empleados 2025'!$B:$F,5,FALSE),VLOOKUP(A47,'Base empleados 2025'!$A:$F,6,FALSE)))</f>
        <v/>
      </c>
      <c r="D47" s="5" t="str">
        <f>IF(A47="","",IF(ISERROR(VLOOKUP(A47,'Base empleados 2025'!$A:$F,3,FALSE)),VLOOKUP(A47,'Base empleados 2025'!$B:$F,2,FALSE),VLOOKUP(A47,'Base empleados 2025'!$A:$F,3,FALSE)))</f>
        <v/>
      </c>
      <c r="E47" s="5" t="str">
        <f>IF(A47="","",IF(ISERROR(VLOOKUP(A47,'Base empleados 2025'!$A:$F,4,FALSE)),VLOOKUP(A47,'Base empleados 2025'!$B:$F,3,FALSE),VLOOKUP(A47,'Base empleados 2025'!$A:$F,4,FALSE)))</f>
        <v/>
      </c>
      <c r="F47" s="5" t="str">
        <f>IF(A47="","",IF(ISERROR(VLOOKUP(A47,'Base empleados 2025'!$A:$F,5,FALSE)),VLOOKUP(A47,'Base empleados 2025'!$B:$F,4,FALSE),VLOOKUP(A47,'Base empleados 2025'!$A:$F,5,FALSE)))</f>
        <v/>
      </c>
      <c r="G47" s="23" t="str">
        <f>IF(D47="","",VLOOKUP(D47,'Base empleados 2025'!C:G,5,FALSE))</f>
        <v/>
      </c>
      <c r="H47" s="12" t="str">
        <f>IF(ISERROR(VLOOKUP(E47,$E$4:F46,2,FALSE)),"","REPETIDO")</f>
        <v>REPETIDO</v>
      </c>
      <c r="I47" s="12"/>
      <c r="J47" s="13" t="str">
        <f>IF(E47="","",VLOOKUP(E47,'Base empleados 2025'!B:G,6,FALSE))</f>
        <v/>
      </c>
      <c r="K47" s="14" t="str">
        <f>IF(A47="","",VLOOKUP(A47,'Base empleados 2025'!A:H,8,0))</f>
        <v/>
      </c>
      <c r="L47" s="15" t="str">
        <f>IF(A47="","",VLOOKUP(A47,'Base empleados 2025'!A:I,9,0))</f>
        <v/>
      </c>
    </row>
    <row r="48" spans="1:12" s="7" customFormat="1" ht="27" customHeight="1" x14ac:dyDescent="0.35">
      <c r="A48" s="39"/>
      <c r="B48" s="12" t="str">
        <f t="shared" si="0"/>
        <v/>
      </c>
      <c r="C48" s="5" t="str">
        <f>IF(A48="","",IF(ISERROR(VLOOKUP(A48,'Base empleados 2025'!$A:$F,6,FALSE)),VLOOKUP(A48,'Base empleados 2025'!$B:$F,5,FALSE),VLOOKUP(A48,'Base empleados 2025'!$A:$F,6,FALSE)))</f>
        <v/>
      </c>
      <c r="D48" s="5" t="str">
        <f>IF(A48="","",IF(ISERROR(VLOOKUP(A48,'Base empleados 2025'!$A:$F,3,FALSE)),VLOOKUP(A48,'Base empleados 2025'!$B:$F,2,FALSE),VLOOKUP(A48,'Base empleados 2025'!$A:$F,3,FALSE)))</f>
        <v/>
      </c>
      <c r="E48" s="5" t="str">
        <f>IF(A48="","",IF(ISERROR(VLOOKUP(A48,'Base empleados 2025'!$A:$F,4,FALSE)),VLOOKUP(A48,'Base empleados 2025'!$B:$F,3,FALSE),VLOOKUP(A48,'Base empleados 2025'!$A:$F,4,FALSE)))</f>
        <v/>
      </c>
      <c r="F48" s="5" t="str">
        <f>IF(A48="","",IF(ISERROR(VLOOKUP(A48,'Base empleados 2025'!$A:$F,5,FALSE)),VLOOKUP(A48,'Base empleados 2025'!$B:$F,4,FALSE),VLOOKUP(A48,'Base empleados 2025'!$A:$F,5,FALSE)))</f>
        <v/>
      </c>
      <c r="G48" s="23" t="str">
        <f>IF(D48="","",VLOOKUP(D48,'Base empleados 2025'!C:G,5,FALSE))</f>
        <v/>
      </c>
      <c r="H48" s="12" t="str">
        <f>IF(ISERROR(VLOOKUP(E48,$E$4:F47,2,FALSE)),"","REPETIDO")</f>
        <v>REPETIDO</v>
      </c>
      <c r="I48" s="12"/>
      <c r="J48" s="13" t="str">
        <f>IF(E48="","",VLOOKUP(E48,'Base empleados 2025'!B:G,6,FALSE))</f>
        <v/>
      </c>
      <c r="K48" s="14" t="str">
        <f>IF(A48="","",VLOOKUP(A48,'Base empleados 2025'!A:H,8,0))</f>
        <v/>
      </c>
      <c r="L48" s="15" t="str">
        <f>IF(A48="","",VLOOKUP(A48,'Base empleados 2025'!A:I,9,0))</f>
        <v/>
      </c>
    </row>
    <row r="49" spans="1:76" s="7" customFormat="1" ht="27" customHeight="1" x14ac:dyDescent="0.35">
      <c r="A49" s="39"/>
      <c r="B49" s="12" t="str">
        <f t="shared" si="0"/>
        <v/>
      </c>
      <c r="C49" s="5" t="str">
        <f>IF(A49="","",IF(ISERROR(VLOOKUP(A49,'Base empleados 2025'!$A:$F,6,FALSE)),VLOOKUP(A49,'Base empleados 2025'!$B:$F,5,FALSE),VLOOKUP(A49,'Base empleados 2025'!$A:$F,6,FALSE)))</f>
        <v/>
      </c>
      <c r="D49" s="5" t="str">
        <f>IF(A49="","",IF(ISERROR(VLOOKUP(A49,'Base empleados 2025'!$A:$F,3,FALSE)),VLOOKUP(A49,'Base empleados 2025'!$B:$F,2,FALSE),VLOOKUP(A49,'Base empleados 2025'!$A:$F,3,FALSE)))</f>
        <v/>
      </c>
      <c r="E49" s="5" t="str">
        <f>IF(A49="","",IF(ISERROR(VLOOKUP(A49,'Base empleados 2025'!$A:$F,4,FALSE)),VLOOKUP(A49,'Base empleados 2025'!$B:$F,3,FALSE),VLOOKUP(A49,'Base empleados 2025'!$A:$F,4,FALSE)))</f>
        <v/>
      </c>
      <c r="F49" s="5" t="str">
        <f>IF(A49="","",IF(ISERROR(VLOOKUP(A49,'Base empleados 2025'!$A:$F,5,FALSE)),VLOOKUP(A49,'Base empleados 2025'!$B:$F,4,FALSE),VLOOKUP(A49,'Base empleados 2025'!$A:$F,5,FALSE)))</f>
        <v/>
      </c>
      <c r="G49" s="23" t="str">
        <f>IF(D49="","",VLOOKUP(D49,'Base empleados 2025'!C:G,5,FALSE))</f>
        <v/>
      </c>
      <c r="H49" s="12" t="str">
        <f>IF(ISERROR(VLOOKUP(E49,$E$4:F48,2,FALSE)),"","REPETIDO")</f>
        <v>REPETIDO</v>
      </c>
      <c r="I49" s="12"/>
      <c r="J49" s="13" t="str">
        <f>IF(E49="","",VLOOKUP(E49,'Base empleados 2025'!B:G,6,FALSE))</f>
        <v/>
      </c>
      <c r="K49" s="14" t="str">
        <f>IF(A49="","",VLOOKUP(A49,'Base empleados 2025'!A:H,8,0))</f>
        <v/>
      </c>
      <c r="L49" s="15" t="str">
        <f>IF(A49="","",VLOOKUP(A49,'Base empleados 2025'!A:I,9,0))</f>
        <v/>
      </c>
    </row>
    <row r="50" spans="1:76" s="7" customFormat="1" ht="27" customHeight="1" x14ac:dyDescent="0.35">
      <c r="A50" s="39"/>
      <c r="B50" s="12" t="str">
        <f t="shared" si="0"/>
        <v/>
      </c>
      <c r="C50" s="5" t="str">
        <f>IF(A50="","",IF(ISERROR(VLOOKUP(A50,'Base empleados 2025'!$A:$F,6,FALSE)),VLOOKUP(A50,'Base empleados 2025'!$B:$F,5,FALSE),VLOOKUP(A50,'Base empleados 2025'!$A:$F,6,FALSE)))</f>
        <v/>
      </c>
      <c r="D50" s="5" t="str">
        <f>IF(A50="","",IF(ISERROR(VLOOKUP(A50,'Base empleados 2025'!$A:$F,3,FALSE)),VLOOKUP(A50,'Base empleados 2025'!$B:$F,2,FALSE),VLOOKUP(A50,'Base empleados 2025'!$A:$F,3,FALSE)))</f>
        <v/>
      </c>
      <c r="E50" s="5" t="str">
        <f>IF(A50="","",IF(ISERROR(VLOOKUP(A50,'Base empleados 2025'!$A:$F,4,FALSE)),VLOOKUP(A50,'Base empleados 2025'!$B:$F,3,FALSE),VLOOKUP(A50,'Base empleados 2025'!$A:$F,4,FALSE)))</f>
        <v/>
      </c>
      <c r="F50" s="5" t="str">
        <f>IF(A50="","",IF(ISERROR(VLOOKUP(A50,'Base empleados 2025'!$A:$F,5,FALSE)),VLOOKUP(A50,'Base empleados 2025'!$B:$F,4,FALSE),VLOOKUP(A50,'Base empleados 2025'!$A:$F,5,FALSE)))</f>
        <v/>
      </c>
      <c r="G50" s="23" t="str">
        <f>IF(D50="","",VLOOKUP(D50,'Base empleados 2025'!C:G,5,FALSE))</f>
        <v/>
      </c>
      <c r="H50" s="12" t="str">
        <f>IF(ISERROR(VLOOKUP(E50,$E$4:F49,2,FALSE)),"","REPETIDO")</f>
        <v>REPETIDO</v>
      </c>
      <c r="I50" s="12"/>
      <c r="J50" s="13" t="str">
        <f>IF(E50="","",VLOOKUP(E50,'Base empleados 2025'!B:G,6,FALSE))</f>
        <v/>
      </c>
      <c r="K50" s="14" t="str">
        <f>IF(A50="","",VLOOKUP(A50,'Base empleados 2025'!A:H,8,0))</f>
        <v/>
      </c>
      <c r="L50" s="15" t="str">
        <f>IF(A50="","",VLOOKUP(A50,'Base empleados 2025'!A:I,9,0))</f>
        <v/>
      </c>
    </row>
    <row r="51" spans="1:76" s="7" customFormat="1" ht="27" customHeight="1" x14ac:dyDescent="0.35">
      <c r="A51" s="39"/>
      <c r="B51" s="12" t="str">
        <f t="shared" si="0"/>
        <v/>
      </c>
      <c r="C51" s="5" t="str">
        <f>IF(A51="","",IF(ISERROR(VLOOKUP(A51,'Base empleados 2025'!$A:$F,6,FALSE)),VLOOKUP(A51,'Base empleados 2025'!$B:$F,5,FALSE),VLOOKUP(A51,'Base empleados 2025'!$A:$F,6,FALSE)))</f>
        <v/>
      </c>
      <c r="D51" s="5" t="str">
        <f>IF(A51="","",IF(ISERROR(VLOOKUP(A51,'Base empleados 2025'!$A:$F,3,FALSE)),VLOOKUP(A51,'Base empleados 2025'!$B:$F,2,FALSE),VLOOKUP(A51,'Base empleados 2025'!$A:$F,3,FALSE)))</f>
        <v/>
      </c>
      <c r="E51" s="5" t="str">
        <f>IF(A51="","",IF(ISERROR(VLOOKUP(A51,'Base empleados 2025'!$A:$F,4,FALSE)),VLOOKUP(A51,'Base empleados 2025'!$B:$F,3,FALSE),VLOOKUP(A51,'Base empleados 2025'!$A:$F,4,FALSE)))</f>
        <v/>
      </c>
      <c r="F51" s="5" t="str">
        <f>IF(A51="","",IF(ISERROR(VLOOKUP(A51,'Base empleados 2025'!$A:$F,5,FALSE)),VLOOKUP(A51,'Base empleados 2025'!$B:$F,4,FALSE),VLOOKUP(A51,'Base empleados 2025'!$A:$F,5,FALSE)))</f>
        <v/>
      </c>
      <c r="G51" s="23" t="str">
        <f>IF(D51="","",VLOOKUP(D51,'Base empleados 2025'!C:G,5,FALSE))</f>
        <v/>
      </c>
      <c r="H51" s="12" t="str">
        <f>IF(ISERROR(VLOOKUP(E51,$E$4:F50,2,FALSE)),"","REPETIDO")</f>
        <v>REPETIDO</v>
      </c>
      <c r="I51" s="12"/>
      <c r="J51" s="13" t="str">
        <f>IF(E51="","",VLOOKUP(E51,'Base empleados 2025'!B:G,6,FALSE))</f>
        <v/>
      </c>
      <c r="K51" s="14" t="str">
        <f>IF(A51="","",VLOOKUP(A51,'Base empleados 2025'!A:H,8,0))</f>
        <v/>
      </c>
      <c r="L51" s="15" t="str">
        <f>IF(A51="","",VLOOKUP(A51,'Base empleados 2025'!A:I,9,0))</f>
        <v/>
      </c>
    </row>
    <row r="52" spans="1:76" s="7" customFormat="1" ht="27" customHeight="1" x14ac:dyDescent="0.35">
      <c r="A52" s="39"/>
      <c r="B52" s="12" t="str">
        <f t="shared" si="0"/>
        <v/>
      </c>
      <c r="C52" s="5" t="str">
        <f>IF(A52="","",IF(ISERROR(VLOOKUP(A52,'Base empleados 2025'!$A:$F,6,FALSE)),VLOOKUP(A52,'Base empleados 2025'!$B:$F,5,FALSE),VLOOKUP(A52,'Base empleados 2025'!$A:$F,6,FALSE)))</f>
        <v/>
      </c>
      <c r="D52" s="5" t="str">
        <f>IF(A52="","",IF(ISERROR(VLOOKUP(A52,'Base empleados 2025'!$A:$F,3,FALSE)),VLOOKUP(A52,'Base empleados 2025'!$B:$F,2,FALSE),VLOOKUP(A52,'Base empleados 2025'!$A:$F,3,FALSE)))</f>
        <v/>
      </c>
      <c r="E52" s="5" t="str">
        <f>IF(A52="","",IF(ISERROR(VLOOKUP(A52,'Base empleados 2025'!$A:$F,4,FALSE)),VLOOKUP(A52,'Base empleados 2025'!$B:$F,3,FALSE),VLOOKUP(A52,'Base empleados 2025'!$A:$F,4,FALSE)))</f>
        <v/>
      </c>
      <c r="F52" s="5" t="str">
        <f>IF(A52="","",IF(ISERROR(VLOOKUP(A52,'Base empleados 2025'!$A:$F,5,FALSE)),VLOOKUP(A52,'Base empleados 2025'!$B:$F,4,FALSE),VLOOKUP(A52,'Base empleados 2025'!$A:$F,5,FALSE)))</f>
        <v/>
      </c>
      <c r="G52" s="23" t="str">
        <f>IF(D52="","",VLOOKUP(D52,'Base empleados 2025'!C:G,5,FALSE))</f>
        <v/>
      </c>
      <c r="H52" s="12" t="str">
        <f>IF(ISERROR(VLOOKUP(E52,$E$4:F51,2,FALSE)),"","REPETIDO")</f>
        <v>REPETIDO</v>
      </c>
      <c r="I52" s="12"/>
      <c r="J52" s="13" t="str">
        <f>IF(E52="","",VLOOKUP(E52,'Base empleados 2025'!B:G,6,FALSE))</f>
        <v/>
      </c>
      <c r="K52" s="14" t="str">
        <f>IF(A52="","",VLOOKUP(A52,'Base empleados 2025'!A:H,8,0))</f>
        <v/>
      </c>
      <c r="L52" s="15" t="str">
        <f>IF(A52="","",VLOOKUP(A52,'Base empleados 2025'!A:I,9,0))</f>
        <v/>
      </c>
    </row>
    <row r="53" spans="1:76" s="7" customFormat="1" ht="27" customHeight="1" x14ac:dyDescent="0.35">
      <c r="A53" s="39"/>
      <c r="B53" s="12" t="str">
        <f t="shared" si="0"/>
        <v/>
      </c>
      <c r="C53" s="5" t="str">
        <f>IF(A53="","",IF(ISERROR(VLOOKUP(A53,'Base empleados 2025'!$A:$F,6,FALSE)),VLOOKUP(A53,'Base empleados 2025'!$B:$F,5,FALSE),VLOOKUP(A53,'Base empleados 2025'!$A:$F,6,FALSE)))</f>
        <v/>
      </c>
      <c r="D53" s="5" t="str">
        <f>IF(A53="","",IF(ISERROR(VLOOKUP(A53,'Base empleados 2025'!$A:$F,3,FALSE)),VLOOKUP(A53,'Base empleados 2025'!$B:$F,2,FALSE),VLOOKUP(A53,'Base empleados 2025'!$A:$F,3,FALSE)))</f>
        <v/>
      </c>
      <c r="E53" s="5" t="str">
        <f>IF(A53="","",IF(ISERROR(VLOOKUP(A53,'Base empleados 2025'!$A:$F,4,FALSE)),VLOOKUP(A53,'Base empleados 2025'!$B:$F,3,FALSE),VLOOKUP(A53,'Base empleados 2025'!$A:$F,4,FALSE)))</f>
        <v/>
      </c>
      <c r="F53" s="5" t="str">
        <f>IF(A53="","",IF(ISERROR(VLOOKUP(A53,'Base empleados 2025'!$A:$F,5,FALSE)),VLOOKUP(A53,'Base empleados 2025'!$B:$F,4,FALSE),VLOOKUP(A53,'Base empleados 2025'!$A:$F,5,FALSE)))</f>
        <v/>
      </c>
      <c r="G53" s="23" t="str">
        <f>IF(D53="","",VLOOKUP(D53,'Base empleados 2025'!C:G,5,FALSE))</f>
        <v/>
      </c>
      <c r="H53" s="12" t="str">
        <f>IF(ISERROR(VLOOKUP(E53,$E$4:F52,2,FALSE)),"","REPETIDO")</f>
        <v>REPETIDO</v>
      </c>
      <c r="I53" s="12"/>
      <c r="J53" s="13" t="str">
        <f>IF(E53="","",VLOOKUP(E53,'Base empleados 2025'!B:G,6,FALSE))</f>
        <v/>
      </c>
      <c r="K53" s="14" t="str">
        <f>IF(A53="","",VLOOKUP(A53,'Base empleados 2025'!A:H,8,0))</f>
        <v/>
      </c>
      <c r="L53" s="15" t="str">
        <f>IF(A53="","",VLOOKUP(A53,'Base empleados 2025'!A:I,9,0))</f>
        <v/>
      </c>
    </row>
    <row r="54" spans="1:76" s="7" customFormat="1" ht="27" customHeight="1" x14ac:dyDescent="0.35">
      <c r="A54" s="39"/>
      <c r="B54" s="12" t="str">
        <f t="shared" si="0"/>
        <v/>
      </c>
      <c r="C54" s="5" t="str">
        <f>IF(A54="","",IF(ISERROR(VLOOKUP(A54,'Base empleados 2025'!$A:$F,6,FALSE)),VLOOKUP(A54,'Base empleados 2025'!$B:$F,5,FALSE),VLOOKUP(A54,'Base empleados 2025'!$A:$F,6,FALSE)))</f>
        <v/>
      </c>
      <c r="D54" s="5" t="str">
        <f>IF(A54="","",IF(ISERROR(VLOOKUP(A54,'Base empleados 2025'!$A:$F,3,FALSE)),VLOOKUP(A54,'Base empleados 2025'!$B:$F,2,FALSE),VLOOKUP(A54,'Base empleados 2025'!$A:$F,3,FALSE)))</f>
        <v/>
      </c>
      <c r="E54" s="5" t="str">
        <f>IF(A54="","",IF(ISERROR(VLOOKUP(A54,'Base empleados 2025'!$A:$F,4,FALSE)),VLOOKUP(A54,'Base empleados 2025'!$B:$F,3,FALSE),VLOOKUP(A54,'Base empleados 2025'!$A:$F,4,FALSE)))</f>
        <v/>
      </c>
      <c r="F54" s="5" t="str">
        <f>IF(A54="","",IF(ISERROR(VLOOKUP(A54,'Base empleados 2025'!$A:$F,5,FALSE)),VLOOKUP(A54,'Base empleados 2025'!$B:$F,4,FALSE),VLOOKUP(A54,'Base empleados 2025'!$A:$F,5,FALSE)))</f>
        <v/>
      </c>
      <c r="G54" s="23" t="str">
        <f>IF(D54="","",VLOOKUP(D54,'Base empleados 2025'!C:G,5,FALSE))</f>
        <v/>
      </c>
      <c r="H54" s="12" t="str">
        <f>IF(ISERROR(VLOOKUP(E54,$E$4:F53,2,FALSE)),"","REPETIDO")</f>
        <v>REPETIDO</v>
      </c>
      <c r="I54" s="12"/>
      <c r="J54" s="13" t="str">
        <f>IF(E54="","",VLOOKUP(E54,'Base empleados 2025'!B:G,6,FALSE))</f>
        <v/>
      </c>
      <c r="K54" s="14" t="str">
        <f>IF(A54="","",VLOOKUP(A54,'Base empleados 2025'!A:H,8,0))</f>
        <v/>
      </c>
      <c r="L54" s="15" t="str">
        <f>IF(A54="","",VLOOKUP(A54,'Base empleados 2025'!A:I,9,0))</f>
        <v/>
      </c>
    </row>
    <row r="55" spans="1:76" s="7" customFormat="1" ht="27" customHeight="1" x14ac:dyDescent="0.35">
      <c r="A55" s="39"/>
      <c r="B55" s="12" t="str">
        <f t="shared" si="0"/>
        <v/>
      </c>
      <c r="C55" s="5" t="str">
        <f>IF(A55="","",IF(ISERROR(VLOOKUP(A55,'Base empleados 2025'!$A:$F,6,FALSE)),VLOOKUP(A55,'Base empleados 2025'!$B:$F,5,FALSE),VLOOKUP(A55,'Base empleados 2025'!$A:$F,6,FALSE)))</f>
        <v/>
      </c>
      <c r="D55" s="5" t="str">
        <f>IF(A55="","",IF(ISERROR(VLOOKUP(A55,'Base empleados 2025'!$A:$F,3,FALSE)),VLOOKUP(A55,'Base empleados 2025'!$B:$F,2,FALSE),VLOOKUP(A55,'Base empleados 2025'!$A:$F,3,FALSE)))</f>
        <v/>
      </c>
      <c r="E55" s="5" t="str">
        <f>IF(A55="","",IF(ISERROR(VLOOKUP(A55,'Base empleados 2025'!$A:$F,4,FALSE)),VLOOKUP(A55,'Base empleados 2025'!$B:$F,3,FALSE),VLOOKUP(A55,'Base empleados 2025'!$A:$F,4,FALSE)))</f>
        <v/>
      </c>
      <c r="F55" s="5" t="str">
        <f>IF(A55="","",IF(ISERROR(VLOOKUP(A55,'Base empleados 2025'!$A:$F,5,FALSE)),VLOOKUP(A55,'Base empleados 2025'!$B:$F,4,FALSE),VLOOKUP(A55,'Base empleados 2025'!$A:$F,5,FALSE)))</f>
        <v/>
      </c>
      <c r="G55" s="23" t="str">
        <f>IF(D55="","",VLOOKUP(D55,'Base empleados 2025'!C:G,5,FALSE))</f>
        <v/>
      </c>
      <c r="H55" s="12" t="str">
        <f>IF(ISERROR(VLOOKUP(E55,$E$4:F54,2,FALSE)),"","REPETIDO")</f>
        <v>REPETIDO</v>
      </c>
      <c r="I55" s="12"/>
      <c r="J55" s="13" t="str">
        <f>IF(E55="","",VLOOKUP(E55,'Base empleados 2025'!B:G,6,FALSE))</f>
        <v/>
      </c>
      <c r="K55" s="14" t="str">
        <f>IF(A55="","",VLOOKUP(A55,'Base empleados 2025'!A:H,8,0))</f>
        <v/>
      </c>
      <c r="L55" s="15" t="str">
        <f>IF(A55="","",VLOOKUP(A55,'Base empleados 2025'!A:I,9,0))</f>
        <v/>
      </c>
    </row>
    <row r="56" spans="1:76" s="7" customFormat="1" ht="27" customHeight="1" x14ac:dyDescent="0.35">
      <c r="A56" s="39"/>
      <c r="B56" s="12" t="str">
        <f t="shared" si="0"/>
        <v/>
      </c>
      <c r="C56" s="5" t="str">
        <f>IF(A56="","",IF(ISERROR(VLOOKUP(A56,'Base empleados 2025'!$A:$F,6,FALSE)),VLOOKUP(A56,'Base empleados 2025'!$B:$F,5,FALSE),VLOOKUP(A56,'Base empleados 2025'!$A:$F,6,FALSE)))</f>
        <v/>
      </c>
      <c r="D56" s="5" t="str">
        <f>IF(A56="","",IF(ISERROR(VLOOKUP(A56,'Base empleados 2025'!$A:$F,3,FALSE)),VLOOKUP(A56,'Base empleados 2025'!$B:$F,2,FALSE),VLOOKUP(A56,'Base empleados 2025'!$A:$F,3,FALSE)))</f>
        <v/>
      </c>
      <c r="E56" s="5" t="str">
        <f>IF(A56="","",IF(ISERROR(VLOOKUP(A56,'Base empleados 2025'!$A:$F,4,FALSE)),VLOOKUP(A56,'Base empleados 2025'!$B:$F,3,FALSE),VLOOKUP(A56,'Base empleados 2025'!$A:$F,4,FALSE)))</f>
        <v/>
      </c>
      <c r="F56" s="5" t="str">
        <f>IF(A56="","",IF(ISERROR(VLOOKUP(A56,'Base empleados 2025'!$A:$F,5,FALSE)),VLOOKUP(A56,'Base empleados 2025'!$B:$F,4,FALSE),VLOOKUP(A56,'Base empleados 2025'!$A:$F,5,FALSE)))</f>
        <v/>
      </c>
      <c r="G56" s="23" t="str">
        <f>IF(D56="","",VLOOKUP(D56,'Base empleados 2025'!C:G,5,FALSE))</f>
        <v/>
      </c>
      <c r="H56" s="12" t="str">
        <f>IF(ISERROR(VLOOKUP(E56,$E$4:F55,2,FALSE)),"","REPETIDO")</f>
        <v>REPETIDO</v>
      </c>
      <c r="I56" s="12"/>
      <c r="J56" s="13" t="str">
        <f>IF(E56="","",VLOOKUP(E56,'Base empleados 2025'!B:G,6,FALSE))</f>
        <v/>
      </c>
      <c r="K56" s="14" t="str">
        <f>IF(A56="","",VLOOKUP(A56,'Base empleados 2025'!A:H,8,0))</f>
        <v/>
      </c>
      <c r="L56" s="15" t="str">
        <f>IF(A56="","",VLOOKUP(A56,'Base empleados 2025'!A:I,9,0))</f>
        <v/>
      </c>
    </row>
    <row r="57" spans="1:76" s="7" customFormat="1" ht="27" customHeight="1" x14ac:dyDescent="0.35">
      <c r="A57" s="39"/>
      <c r="B57" s="12" t="str">
        <f t="shared" si="0"/>
        <v/>
      </c>
      <c r="C57" s="5" t="str">
        <f>IF(A57="","",IF(ISERROR(VLOOKUP(A57,'Base empleados 2025'!$A:$F,6,FALSE)),VLOOKUP(A57,'Base empleados 2025'!$B:$F,5,FALSE),VLOOKUP(A57,'Base empleados 2025'!$A:$F,6,FALSE)))</f>
        <v/>
      </c>
      <c r="D57" s="5" t="str">
        <f>IF(A57="","",IF(ISERROR(VLOOKUP(A57,'Base empleados 2025'!$A:$F,3,FALSE)),VLOOKUP(A57,'Base empleados 2025'!$B:$F,2,FALSE),VLOOKUP(A57,'Base empleados 2025'!$A:$F,3,FALSE)))</f>
        <v/>
      </c>
      <c r="E57" s="5" t="str">
        <f>IF(A57="","",IF(ISERROR(VLOOKUP(A57,'Base empleados 2025'!$A:$F,4,FALSE)),VLOOKUP(A57,'Base empleados 2025'!$B:$F,3,FALSE),VLOOKUP(A57,'Base empleados 2025'!$A:$F,4,FALSE)))</f>
        <v/>
      </c>
      <c r="F57" s="5" t="str">
        <f>IF(A57="","",IF(ISERROR(VLOOKUP(A57,'Base empleados 2025'!$A:$F,5,FALSE)),VLOOKUP(A57,'Base empleados 2025'!$B:$F,4,FALSE),VLOOKUP(A57,'Base empleados 2025'!$A:$F,5,FALSE)))</f>
        <v/>
      </c>
      <c r="G57" s="23" t="str">
        <f>IF(D57="","",VLOOKUP(D57,'Base empleados 2025'!C:G,5,FALSE))</f>
        <v/>
      </c>
      <c r="H57" s="12" t="str">
        <f>IF(ISERROR(VLOOKUP(E57,$E$4:F56,2,FALSE)),"","REPETIDO")</f>
        <v>REPETIDO</v>
      </c>
      <c r="I57" s="12"/>
      <c r="J57" s="13" t="str">
        <f>IF(E57="","",VLOOKUP(E57,'Base empleados 2025'!B:G,6,FALSE))</f>
        <v/>
      </c>
      <c r="K57" s="14" t="str">
        <f>IF(A57="","",VLOOKUP(A57,'Base empleados 2025'!A:H,8,0))</f>
        <v/>
      </c>
      <c r="L57" s="15" t="str">
        <f>IF(A57="","",VLOOKUP(A57,'Base empleados 2025'!A:I,9,0))</f>
        <v/>
      </c>
    </row>
    <row r="58" spans="1:76" s="7" customFormat="1" ht="27" customHeight="1" x14ac:dyDescent="0.35">
      <c r="A58" s="41"/>
      <c r="B58" s="12" t="str">
        <f t="shared" si="0"/>
        <v/>
      </c>
      <c r="C58" s="5" t="str">
        <f>IF(A58="","",IF(ISERROR(VLOOKUP(A58,'Base empleados 2025'!$A:$F,6,FALSE)),VLOOKUP(A58,'Base empleados 2025'!$B:$F,5,FALSE),VLOOKUP(A58,'Base empleados 2025'!$A:$F,6,FALSE)))</f>
        <v/>
      </c>
      <c r="D58" s="5" t="str">
        <f>IF(A58="","",IF(ISERROR(VLOOKUP(A58,'Base empleados 2025'!$A:$F,3,FALSE)),VLOOKUP(A58,'Base empleados 2025'!$B:$F,2,FALSE),VLOOKUP(A58,'Base empleados 2025'!$A:$F,3,FALSE)))</f>
        <v/>
      </c>
      <c r="E58" s="5" t="str">
        <f>IF(A58="","",IF(ISERROR(VLOOKUP(A58,'Base empleados 2025'!$A:$F,4,FALSE)),VLOOKUP(A58,'Base empleados 2025'!$B:$F,3,FALSE),VLOOKUP(A58,'Base empleados 2025'!$A:$F,4,FALSE)))</f>
        <v/>
      </c>
      <c r="F58" s="5" t="str">
        <f>IF(A58="","",IF(ISERROR(VLOOKUP(A58,'Base empleados 2025'!$A:$F,5,FALSE)),VLOOKUP(A58,'Base empleados 2025'!$B:$F,4,FALSE),VLOOKUP(A58,'Base empleados 2025'!$A:$F,5,FALSE)))</f>
        <v/>
      </c>
      <c r="G58" s="23" t="str">
        <f>IF(D58="","",VLOOKUP(D58,'Base empleados 2025'!C:G,5,FALSE))</f>
        <v/>
      </c>
      <c r="H58" s="12" t="str">
        <f>IF(ISERROR(VLOOKUP(E58,$E$4:F57,2,FALSE)),"","REPETIDO")</f>
        <v>REPETIDO</v>
      </c>
      <c r="I58" s="12"/>
      <c r="J58" s="13" t="str">
        <f>IF(E58="","",VLOOKUP(E58,'Base empleados 2025'!B:G,6,FALSE))</f>
        <v/>
      </c>
      <c r="K58" s="14" t="str">
        <f>IF(A58="","",VLOOKUP(A58,'Base empleados 2025'!A:H,8,0))</f>
        <v/>
      </c>
      <c r="L58" s="15" t="str">
        <f>IF(A58="","",VLOOKUP(A58,'Base empleados 2025'!A:I,9,0))</f>
        <v/>
      </c>
    </row>
    <row r="59" spans="1:76" s="7" customFormat="1" ht="27" customHeight="1" x14ac:dyDescent="0.35">
      <c r="A59" s="39"/>
      <c r="B59" s="12" t="str">
        <f t="shared" si="0"/>
        <v/>
      </c>
      <c r="C59" s="5" t="str">
        <f>IF(A59="","",IF(ISERROR(VLOOKUP(A59,'Base empleados 2025'!$A:$F,6,FALSE)),VLOOKUP(A59,'Base empleados 2025'!$B:$F,5,FALSE),VLOOKUP(A59,'Base empleados 2025'!$A:$F,6,FALSE)))</f>
        <v/>
      </c>
      <c r="D59" s="5" t="str">
        <f>IF(A59="","",IF(ISERROR(VLOOKUP(A59,'Base empleados 2025'!$A:$F,3,FALSE)),VLOOKUP(A59,'Base empleados 2025'!$B:$F,2,FALSE),VLOOKUP(A59,'Base empleados 2025'!$A:$F,3,FALSE)))</f>
        <v/>
      </c>
      <c r="E59" s="5" t="str">
        <f>IF(A59="","",IF(ISERROR(VLOOKUP(A59,'Base empleados 2025'!$A:$F,4,FALSE)),VLOOKUP(A59,'Base empleados 2025'!$B:$F,3,FALSE),VLOOKUP(A59,'Base empleados 2025'!$A:$F,4,FALSE)))</f>
        <v/>
      </c>
      <c r="F59" s="5" t="str">
        <f>IF(A59="","",IF(ISERROR(VLOOKUP(A59,'Base empleados 2025'!$A:$F,5,FALSE)),VLOOKUP(A59,'Base empleados 2025'!$B:$F,4,FALSE),VLOOKUP(A59,'Base empleados 2025'!$A:$F,5,FALSE)))</f>
        <v/>
      </c>
      <c r="G59" s="23" t="str">
        <f>IF(D59="","",VLOOKUP(D59,'Base empleados 2025'!C:G,5,FALSE))</f>
        <v/>
      </c>
      <c r="H59" s="12" t="str">
        <f>IF(ISERROR(VLOOKUP(E59,$E$4:F58,2,FALSE)),"","REPETIDO")</f>
        <v>REPETIDO</v>
      </c>
      <c r="I59" s="12"/>
      <c r="J59" s="13" t="str">
        <f>IF(E59="","",VLOOKUP(E59,'Base empleados 2025'!B:G,6,FALSE))</f>
        <v/>
      </c>
      <c r="K59" s="14" t="str">
        <f>IF(A59="","",VLOOKUP(A59,'Base empleados 2025'!A:H,8,0))</f>
        <v/>
      </c>
      <c r="L59" s="15" t="str">
        <f>IF(A59="","",VLOOKUP(A59,'Base empleados 2025'!A:I,9,0))</f>
        <v/>
      </c>
    </row>
    <row r="60" spans="1:76" s="7" customFormat="1" ht="27" customHeight="1" x14ac:dyDescent="0.35">
      <c r="A60" s="39"/>
      <c r="B60" s="12" t="str">
        <f t="shared" si="0"/>
        <v/>
      </c>
      <c r="C60" s="5" t="str">
        <f>IF(A60="","",IF(ISERROR(VLOOKUP(A60,'Base empleados 2025'!$A:$F,6,FALSE)),VLOOKUP(A60,'Base empleados 2025'!$B:$F,5,FALSE),VLOOKUP(A60,'Base empleados 2025'!$A:$F,6,FALSE)))</f>
        <v/>
      </c>
      <c r="D60" s="5" t="str">
        <f>IF(A60="","",IF(ISERROR(VLOOKUP(A60,'Base empleados 2025'!$A:$F,3,FALSE)),VLOOKUP(A60,'Base empleados 2025'!$B:$F,2,FALSE),VLOOKUP(A60,'Base empleados 2025'!$A:$F,3,FALSE)))</f>
        <v/>
      </c>
      <c r="E60" s="5" t="str">
        <f>IF(A60="","",IF(ISERROR(VLOOKUP(A60,'Base empleados 2025'!$A:$F,4,FALSE)),VLOOKUP(A60,'Base empleados 2025'!$B:$F,3,FALSE),VLOOKUP(A60,'Base empleados 2025'!$A:$F,4,FALSE)))</f>
        <v/>
      </c>
      <c r="F60" s="5" t="str">
        <f>IF(A60="","",IF(ISERROR(VLOOKUP(A60,'Base empleados 2025'!$A:$F,5,FALSE)),VLOOKUP(A60,'Base empleados 2025'!$B:$F,4,FALSE),VLOOKUP(A60,'Base empleados 2025'!$A:$F,5,FALSE)))</f>
        <v/>
      </c>
      <c r="G60" s="23" t="str">
        <f>IF(D60="","",VLOOKUP(D60,'Base empleados 2025'!C:G,5,FALSE))</f>
        <v/>
      </c>
      <c r="H60" s="12" t="str">
        <f>IF(ISERROR(VLOOKUP(E60,$E$4:F59,2,FALSE)),"","REPETIDO")</f>
        <v>REPETIDO</v>
      </c>
      <c r="I60" s="12"/>
      <c r="J60" s="13" t="str">
        <f>IF(E60="","",VLOOKUP(E60,'Base empleados 2025'!B:G,6,FALSE))</f>
        <v/>
      </c>
      <c r="K60" s="14" t="str">
        <f>IF(A60="","",VLOOKUP(A60,'Base empleados 2025'!A:H,8,0))</f>
        <v/>
      </c>
      <c r="L60" s="15" t="str">
        <f>IF(A60="","",VLOOKUP(A60,'Base empleados 2025'!A:I,9,0))</f>
        <v/>
      </c>
    </row>
    <row r="61" spans="1:76" s="7" customFormat="1" ht="27" customHeight="1" x14ac:dyDescent="0.35">
      <c r="A61" s="39"/>
      <c r="B61" s="12" t="str">
        <f t="shared" si="0"/>
        <v/>
      </c>
      <c r="C61" s="5" t="str">
        <f>IF(A61="","",IF(ISERROR(VLOOKUP(A61,'Base empleados 2025'!$A:$F,6,FALSE)),VLOOKUP(A61,'Base empleados 2025'!$B:$F,5,FALSE),VLOOKUP(A61,'Base empleados 2025'!$A:$F,6,FALSE)))</f>
        <v/>
      </c>
      <c r="D61" s="5" t="str">
        <f>IF(A61="","",IF(ISERROR(VLOOKUP(A61,'Base empleados 2025'!$A:$F,3,FALSE)),VLOOKUP(A61,'Base empleados 2025'!$B:$F,2,FALSE),VLOOKUP(A61,'Base empleados 2025'!$A:$F,3,FALSE)))</f>
        <v/>
      </c>
      <c r="E61" s="5" t="str">
        <f>IF(A61="","",IF(ISERROR(VLOOKUP(A61,'Base empleados 2025'!$A:$F,4,FALSE)),VLOOKUP(A61,'Base empleados 2025'!$B:$F,3,FALSE),VLOOKUP(A61,'Base empleados 2025'!$A:$F,4,FALSE)))</f>
        <v/>
      </c>
      <c r="F61" s="5" t="str">
        <f>IF(A61="","",IF(ISERROR(VLOOKUP(A61,'Base empleados 2025'!$A:$F,5,FALSE)),VLOOKUP(A61,'Base empleados 2025'!$B:$F,4,FALSE),VLOOKUP(A61,'Base empleados 2025'!$A:$F,5,FALSE)))</f>
        <v/>
      </c>
      <c r="G61" s="23" t="str">
        <f>IF(D61="","",VLOOKUP(D61,'Base empleados 2025'!C:G,5,FALSE))</f>
        <v/>
      </c>
      <c r="H61" s="12" t="str">
        <f>IF(ISERROR(VLOOKUP(E61,$E$4:F60,2,FALSE)),"","REPETIDO")</f>
        <v>REPETIDO</v>
      </c>
      <c r="I61" s="12"/>
      <c r="J61" s="13" t="str">
        <f>IF(E61="","",VLOOKUP(E61,'Base empleados 2025'!B:G,6,FALSE))</f>
        <v/>
      </c>
      <c r="K61" s="14" t="str">
        <f>IF(A61="","",VLOOKUP(A61,'Base empleados 2025'!A:H,8,0))</f>
        <v/>
      </c>
      <c r="L61" s="15" t="str">
        <f>IF(A61="","",VLOOKUP(A61,'Base empleados 2025'!A:I,9,0))</f>
        <v/>
      </c>
    </row>
    <row r="62" spans="1:76" s="7" customFormat="1" ht="27" customHeight="1" x14ac:dyDescent="0.35">
      <c r="A62" s="39"/>
      <c r="B62" s="12" t="str">
        <f t="shared" si="0"/>
        <v/>
      </c>
      <c r="C62" s="5" t="str">
        <f>IF(A62="","",IF(ISERROR(VLOOKUP(A62,'Base empleados 2025'!$A:$F,6,FALSE)),VLOOKUP(A62,'Base empleados 2025'!$B:$F,5,FALSE),VLOOKUP(A62,'Base empleados 2025'!$A:$F,6,FALSE)))</f>
        <v/>
      </c>
      <c r="D62" s="5" t="str">
        <f>IF(A62="","",IF(ISERROR(VLOOKUP(A62,'Base empleados 2025'!$A:$F,3,FALSE)),VLOOKUP(A62,'Base empleados 2025'!$B:$F,2,FALSE),VLOOKUP(A62,'Base empleados 2025'!$A:$F,3,FALSE)))</f>
        <v/>
      </c>
      <c r="E62" s="5" t="str">
        <f>IF(A62="","",IF(ISERROR(VLOOKUP(A62,'Base empleados 2025'!$A:$F,4,FALSE)),VLOOKUP(A62,'Base empleados 2025'!$B:$F,3,FALSE),VLOOKUP(A62,'Base empleados 2025'!$A:$F,4,FALSE)))</f>
        <v/>
      </c>
      <c r="F62" s="5" t="str">
        <f>IF(A62="","",IF(ISERROR(VLOOKUP(A62,'Base empleados 2025'!$A:$F,5,FALSE)),VLOOKUP(A62,'Base empleados 2025'!$B:$F,4,FALSE),VLOOKUP(A62,'Base empleados 2025'!$A:$F,5,FALSE)))</f>
        <v/>
      </c>
      <c r="G62" s="23" t="str">
        <f>IF(D62="","",VLOOKUP(D62,'Base empleados 2025'!C:G,5,FALSE))</f>
        <v/>
      </c>
      <c r="H62" s="12" t="str">
        <f>IF(ISERROR(VLOOKUP(E62,$E$4:F61,2,FALSE)),"","REPETIDO")</f>
        <v>REPETIDO</v>
      </c>
      <c r="I62" s="12"/>
      <c r="J62" s="13" t="str">
        <f>IF(E62="","",VLOOKUP(E62,'Base empleados 2025'!B:G,6,FALSE))</f>
        <v/>
      </c>
      <c r="K62" s="21" t="str">
        <f>IF(A62="","",VLOOKUP(A62,'Base empleados 2025'!A:H,8,0))</f>
        <v/>
      </c>
      <c r="L62" s="15" t="str">
        <f>IF(A62="","",VLOOKUP(A62,'Base empleados 2025'!A:I,9,0))</f>
        <v/>
      </c>
    </row>
    <row r="63" spans="1:76" s="7" customFormat="1" ht="27" customHeight="1" x14ac:dyDescent="0.35">
      <c r="A63" s="42"/>
      <c r="B63" s="12" t="str">
        <f t="shared" si="0"/>
        <v/>
      </c>
      <c r="C63" s="5" t="str">
        <f>IF(A63="","",IF(ISERROR(VLOOKUP(A63,'Base empleados 2025'!$A:$F,6,FALSE)),VLOOKUP(A63,'Base empleados 2025'!$B:$F,5,FALSE),VLOOKUP(A63,'Base empleados 2025'!$A:$F,6,FALSE)))</f>
        <v/>
      </c>
      <c r="D63" s="5" t="str">
        <f>IF(A63="","",IF(ISERROR(VLOOKUP(A63,'Base empleados 2025'!$A:$F,3,FALSE)),VLOOKUP(A63,'Base empleados 2025'!$B:$F,2,FALSE),VLOOKUP(A63,'Base empleados 2025'!$A:$F,3,FALSE)))</f>
        <v/>
      </c>
      <c r="E63" s="5" t="str">
        <f>IF(A63="","",IF(ISERROR(VLOOKUP(A63,'Base empleados 2025'!$A:$F,4,FALSE)),VLOOKUP(A63,'Base empleados 2025'!$B:$F,3,FALSE),VLOOKUP(A63,'Base empleados 2025'!$A:$F,4,FALSE)))</f>
        <v/>
      </c>
      <c r="F63" s="5" t="str">
        <f>IF(A63="","",IF(ISERROR(VLOOKUP(A63,'Base empleados 2025'!$A:$F,5,FALSE)),VLOOKUP(A63,'Base empleados 2025'!$B:$F,4,FALSE),VLOOKUP(A63,'Base empleados 2025'!$A:$F,5,FALSE)))</f>
        <v/>
      </c>
      <c r="G63" s="23" t="str">
        <f>IF(D63="","",VLOOKUP(D63,'Base empleados 2025'!C:G,5,FALSE))</f>
        <v/>
      </c>
      <c r="H63" s="12" t="str">
        <f>IF(ISERROR(VLOOKUP(E63,$E$4:F62,2,FALSE)),"","REPETIDO")</f>
        <v>REPETIDO</v>
      </c>
      <c r="I63" s="12"/>
      <c r="J63" s="13" t="str">
        <f>IF(E63="","",VLOOKUP(E63,'Base empleados 2025'!B:G,6,FALSE))</f>
        <v/>
      </c>
      <c r="K63" s="14" t="str">
        <f>IF(A63="","",VLOOKUP(A63,'Base empleados 2025'!A:H,8,0))</f>
        <v/>
      </c>
      <c r="L63" s="15" t="str">
        <f>IF(A63="","",VLOOKUP(A63,'Base empleados 2025'!A:I,9,0))</f>
        <v/>
      </c>
      <c r="M63" s="22">
        <v>105465</v>
      </c>
      <c r="N63" s="22">
        <v>106132</v>
      </c>
      <c r="O63" s="22">
        <v>107035</v>
      </c>
      <c r="P63" s="22">
        <v>109348</v>
      </c>
      <c r="Q63" s="22">
        <v>107458</v>
      </c>
      <c r="R63" s="22">
        <v>106853</v>
      </c>
      <c r="S63" s="22">
        <v>110111</v>
      </c>
      <c r="T63" s="22">
        <v>94493</v>
      </c>
      <c r="U63" s="22">
        <v>111062</v>
      </c>
      <c r="V63" s="22">
        <v>93869</v>
      </c>
      <c r="W63" s="22">
        <v>93758</v>
      </c>
      <c r="X63" s="22">
        <v>94886</v>
      </c>
      <c r="Y63" s="22">
        <v>109370</v>
      </c>
      <c r="Z63" s="22">
        <v>108955</v>
      </c>
      <c r="AA63" s="22">
        <v>93656</v>
      </c>
      <c r="AB63" s="22">
        <v>94283</v>
      </c>
      <c r="AC63" s="22">
        <v>107048</v>
      </c>
      <c r="AE63" s="22">
        <v>110813</v>
      </c>
      <c r="AF63" s="22">
        <v>111027</v>
      </c>
      <c r="AG63" s="22">
        <v>94494</v>
      </c>
      <c r="AH63" s="22">
        <v>93434</v>
      </c>
      <c r="AI63" s="22">
        <v>111300</v>
      </c>
      <c r="AJ63" s="22">
        <v>110471</v>
      </c>
      <c r="AK63" s="22">
        <v>106919</v>
      </c>
      <c r="AL63" s="22">
        <v>111164</v>
      </c>
      <c r="AM63" s="22">
        <v>110719</v>
      </c>
      <c r="AN63" s="22">
        <v>94933</v>
      </c>
      <c r="AO63" s="22">
        <v>108406</v>
      </c>
      <c r="AP63" s="22">
        <v>109961</v>
      </c>
      <c r="AQ63" s="22">
        <v>106286</v>
      </c>
      <c r="AR63" s="22">
        <v>111332</v>
      </c>
      <c r="AS63" s="22">
        <v>110406</v>
      </c>
      <c r="AT63" s="22">
        <v>93504</v>
      </c>
      <c r="AU63" s="22">
        <v>111061</v>
      </c>
      <c r="AV63" s="22">
        <v>106860</v>
      </c>
      <c r="AW63" s="22">
        <v>110906</v>
      </c>
      <c r="AX63" s="22">
        <v>110778</v>
      </c>
      <c r="AY63" s="22">
        <v>94765</v>
      </c>
      <c r="AZ63" s="22">
        <v>110743</v>
      </c>
      <c r="BA63" s="22">
        <v>95212</v>
      </c>
      <c r="BB63" s="22">
        <v>94553</v>
      </c>
      <c r="BC63" s="22">
        <v>109262</v>
      </c>
      <c r="BD63" s="22">
        <v>108130</v>
      </c>
      <c r="BE63" s="22">
        <v>105914</v>
      </c>
      <c r="BF63" s="22">
        <v>93392</v>
      </c>
      <c r="BG63" s="22">
        <v>107040</v>
      </c>
      <c r="BH63" s="22">
        <v>94584</v>
      </c>
      <c r="BI63" s="22">
        <v>105467</v>
      </c>
      <c r="BJ63" s="22">
        <v>108196</v>
      </c>
      <c r="BK63" s="22">
        <v>94362</v>
      </c>
      <c r="BL63" s="22">
        <v>107354</v>
      </c>
      <c r="BM63" s="22">
        <v>110895</v>
      </c>
      <c r="BN63" s="22">
        <v>111045</v>
      </c>
      <c r="BO63" s="22">
        <v>110901</v>
      </c>
      <c r="BP63" s="22">
        <v>94905</v>
      </c>
      <c r="BQ63" s="22">
        <v>109619</v>
      </c>
      <c r="BR63" s="22">
        <v>94534</v>
      </c>
      <c r="BS63" s="22">
        <v>109888</v>
      </c>
      <c r="BT63" s="22">
        <v>94559</v>
      </c>
      <c r="BU63" s="22">
        <v>111226</v>
      </c>
      <c r="BV63" s="22">
        <v>111208</v>
      </c>
      <c r="BW63" s="22">
        <v>94506</v>
      </c>
      <c r="BX63" s="22">
        <v>111089</v>
      </c>
    </row>
    <row r="64" spans="1:76" s="7" customFormat="1" ht="27" customHeight="1" x14ac:dyDescent="0.35">
      <c r="A64" s="39"/>
      <c r="B64" s="12" t="str">
        <f t="shared" si="0"/>
        <v/>
      </c>
      <c r="C64" s="5" t="str">
        <f>IF(A64="","",IF(ISERROR(VLOOKUP(A64,'Base empleados 2025'!$A:$F,6,FALSE)),VLOOKUP(A64,'Base empleados 2025'!$B:$F,5,FALSE),VLOOKUP(A64,'Base empleados 2025'!$A:$F,6,FALSE)))</f>
        <v/>
      </c>
      <c r="D64" s="5" t="str">
        <f>IF(A64="","",IF(ISERROR(VLOOKUP(A64,'Base empleados 2025'!$A:$F,3,FALSE)),VLOOKUP(A64,'Base empleados 2025'!$B:$F,2,FALSE),VLOOKUP(A64,'Base empleados 2025'!$A:$F,3,FALSE)))</f>
        <v/>
      </c>
      <c r="E64" s="5" t="str">
        <f>IF(A64="","",IF(ISERROR(VLOOKUP(A64,'Base empleados 2025'!$A:$F,4,FALSE)),VLOOKUP(A64,'Base empleados 2025'!$B:$F,3,FALSE),VLOOKUP(A64,'Base empleados 2025'!$A:$F,4,FALSE)))</f>
        <v/>
      </c>
      <c r="F64" s="5" t="str">
        <f>IF(A64="","",IF(ISERROR(VLOOKUP(A64,'Base empleados 2025'!$A:$F,5,FALSE)),VLOOKUP(A64,'Base empleados 2025'!$B:$F,4,FALSE),VLOOKUP(A64,'Base empleados 2025'!$A:$F,5,FALSE)))</f>
        <v/>
      </c>
      <c r="G64" s="23" t="str">
        <f>IF(D64="","",VLOOKUP(D64,'Base empleados 2025'!C:G,5,FALSE))</f>
        <v/>
      </c>
      <c r="H64" s="12" t="str">
        <f>IF(ISERROR(VLOOKUP(E64,$E$4:F63,2,FALSE)),"","REPETIDO")</f>
        <v>REPETIDO</v>
      </c>
      <c r="I64" s="12"/>
      <c r="J64" s="13" t="str">
        <f>IF(E64="","",VLOOKUP(E64,'Base empleados 2025'!B:G,6,FALSE))</f>
        <v/>
      </c>
      <c r="K64" s="14" t="str">
        <f>IF(A64="","",VLOOKUP(A64,'Base empleados 2025'!A:H,8,0))</f>
        <v/>
      </c>
      <c r="L64" s="15" t="str">
        <f>IF(A64="","",VLOOKUP(A64,'Base empleados 2025'!A:I,9,0))</f>
        <v/>
      </c>
    </row>
    <row r="65" spans="1:12" s="7" customFormat="1" ht="27" customHeight="1" x14ac:dyDescent="0.35">
      <c r="A65" s="39"/>
      <c r="B65" s="12" t="str">
        <f t="shared" si="0"/>
        <v/>
      </c>
      <c r="C65" s="5" t="str">
        <f>IF(A65="","",IF(ISERROR(VLOOKUP(A65,'Base empleados 2025'!$A:$F,6,FALSE)),VLOOKUP(A65,'Base empleados 2025'!$B:$F,5,FALSE),VLOOKUP(A65,'Base empleados 2025'!$A:$F,6,FALSE)))</f>
        <v/>
      </c>
      <c r="D65" s="5" t="str">
        <f>IF(A65="","",IF(ISERROR(VLOOKUP(A65,'Base empleados 2025'!$A:$F,3,FALSE)),VLOOKUP(A65,'Base empleados 2025'!$B:$F,2,FALSE),VLOOKUP(A65,'Base empleados 2025'!$A:$F,3,FALSE)))</f>
        <v/>
      </c>
      <c r="E65" s="5" t="str">
        <f>IF(A65="","",IF(ISERROR(VLOOKUP(A65,'Base empleados 2025'!$A:$F,4,FALSE)),VLOOKUP(A65,'Base empleados 2025'!$B:$F,3,FALSE),VLOOKUP(A65,'Base empleados 2025'!$A:$F,4,FALSE)))</f>
        <v/>
      </c>
      <c r="F65" s="5" t="str">
        <f>IF(A65="","",IF(ISERROR(VLOOKUP(A65,'Base empleados 2025'!$A:$F,5,FALSE)),VLOOKUP(A65,'Base empleados 2025'!$B:$F,4,FALSE),VLOOKUP(A65,'Base empleados 2025'!$A:$F,5,FALSE)))</f>
        <v/>
      </c>
      <c r="G65" s="23" t="str">
        <f>IF(D65="","",VLOOKUP(D65,'Base empleados 2025'!C:G,5,FALSE))</f>
        <v/>
      </c>
      <c r="H65" s="12" t="str">
        <f>IF(ISERROR(VLOOKUP(E65,$E$4:F64,2,FALSE)),"","REPETIDO")</f>
        <v>REPETIDO</v>
      </c>
      <c r="I65" s="12"/>
      <c r="J65" s="13" t="str">
        <f>IF(E65="","",VLOOKUP(E65,'Base empleados 2025'!B:G,6,FALSE))</f>
        <v/>
      </c>
      <c r="K65" s="14" t="str">
        <f>IF(A65="","",VLOOKUP(A65,'Base empleados 2025'!A:H,8,0))</f>
        <v/>
      </c>
      <c r="L65" s="15" t="str">
        <f>IF(A65="","",VLOOKUP(A65,'Base empleados 2025'!A:I,9,0))</f>
        <v/>
      </c>
    </row>
    <row r="66" spans="1:12" s="7" customFormat="1" ht="27" customHeight="1" x14ac:dyDescent="0.35">
      <c r="A66" s="39"/>
      <c r="B66" s="12" t="str">
        <f t="shared" si="0"/>
        <v/>
      </c>
      <c r="C66" s="5" t="str">
        <f>IF(A66="","",IF(ISERROR(VLOOKUP(A66,'Base empleados 2025'!$A:$F,6,FALSE)),VLOOKUP(A66,'Base empleados 2025'!$B:$F,5,FALSE),VLOOKUP(A66,'Base empleados 2025'!$A:$F,6,FALSE)))</f>
        <v/>
      </c>
      <c r="D66" s="5" t="str">
        <f>IF(A66="","",IF(ISERROR(VLOOKUP(A66,'Base empleados 2025'!$A:$F,3,FALSE)),VLOOKUP(A66,'Base empleados 2025'!$B:$F,2,FALSE),VLOOKUP(A66,'Base empleados 2025'!$A:$F,3,FALSE)))</f>
        <v/>
      </c>
      <c r="E66" s="5" t="str">
        <f>IF(A66="","",IF(ISERROR(VLOOKUP(A66,'Base empleados 2025'!$A:$F,4,FALSE)),VLOOKUP(A66,'Base empleados 2025'!$B:$F,3,FALSE),VLOOKUP(A66,'Base empleados 2025'!$A:$F,4,FALSE)))</f>
        <v/>
      </c>
      <c r="F66" s="5" t="str">
        <f>IF(A66="","",IF(ISERROR(VLOOKUP(A66,'Base empleados 2025'!$A:$F,5,FALSE)),VLOOKUP(A66,'Base empleados 2025'!$B:$F,4,FALSE),VLOOKUP(A66,'Base empleados 2025'!$A:$F,5,FALSE)))</f>
        <v/>
      </c>
      <c r="G66" s="23" t="str">
        <f>IF(D66="","",VLOOKUP(D66,'Base empleados 2025'!C:G,5,FALSE))</f>
        <v/>
      </c>
      <c r="H66" s="12" t="str">
        <f>IF(ISERROR(VLOOKUP(E66,$E$4:F65,2,FALSE)),"","REPETIDO")</f>
        <v>REPETIDO</v>
      </c>
      <c r="I66" s="12"/>
      <c r="J66" s="13" t="str">
        <f>IF(E66="","",VLOOKUP(E66,'Base empleados 2025'!B:G,6,FALSE))</f>
        <v/>
      </c>
      <c r="K66" s="14" t="str">
        <f>IF(A66="","",VLOOKUP(A66,'Base empleados 2025'!A:H,8,0))</f>
        <v/>
      </c>
      <c r="L66" s="15" t="str">
        <f>IF(A66="","",VLOOKUP(A66,'Base empleados 2025'!A:I,9,0))</f>
        <v/>
      </c>
    </row>
    <row r="67" spans="1:12" s="7" customFormat="1" ht="27" customHeight="1" x14ac:dyDescent="0.35">
      <c r="A67" s="43"/>
      <c r="B67" s="12" t="str">
        <f t="shared" si="0"/>
        <v/>
      </c>
      <c r="C67" s="5" t="str">
        <f>IF(A67="","",IF(ISERROR(VLOOKUP(A67,'Base empleados 2025'!$A:$F,6,FALSE)),VLOOKUP(A67,'Base empleados 2025'!$B:$F,5,FALSE),VLOOKUP(A67,'Base empleados 2025'!$A:$F,6,FALSE)))</f>
        <v/>
      </c>
      <c r="D67" s="5" t="str">
        <f>IF(A67="","",IF(ISERROR(VLOOKUP(A67,'Base empleados 2025'!$A:$F,3,FALSE)),VLOOKUP(A67,'Base empleados 2025'!$B:$F,2,FALSE),VLOOKUP(A67,'Base empleados 2025'!$A:$F,3,FALSE)))</f>
        <v/>
      </c>
      <c r="E67" s="5" t="str">
        <f>IF(A67="","",IF(ISERROR(VLOOKUP(A67,'Base empleados 2025'!$A:$F,4,FALSE)),VLOOKUP(A67,'Base empleados 2025'!$B:$F,3,FALSE),VLOOKUP(A67,'Base empleados 2025'!$A:$F,4,FALSE)))</f>
        <v/>
      </c>
      <c r="F67" s="5" t="str">
        <f>IF(A67="","",IF(ISERROR(VLOOKUP(A67,'Base empleados 2025'!$A:$F,5,FALSE)),VLOOKUP(A67,'Base empleados 2025'!$B:$F,4,FALSE),VLOOKUP(A67,'Base empleados 2025'!$A:$F,5,FALSE)))</f>
        <v/>
      </c>
      <c r="G67" s="23" t="str">
        <f>IF(D67="","",VLOOKUP(D67,'Base empleados 2025'!C:G,5,FALSE))</f>
        <v/>
      </c>
      <c r="H67" s="12" t="str">
        <f>IF(ISERROR(VLOOKUP(E67,$E$4:F66,2,FALSE)),"","REPETIDO")</f>
        <v>REPETIDO</v>
      </c>
      <c r="I67" s="12"/>
      <c r="J67" s="13" t="str">
        <f>IF(E67="","",VLOOKUP(E67,'Base empleados 2025'!B:G,6,FALSE))</f>
        <v/>
      </c>
      <c r="K67" s="14" t="str">
        <f>IF(A67="","",VLOOKUP(A67,'Base empleados 2025'!A:H,8,0))</f>
        <v/>
      </c>
      <c r="L67" s="15" t="str">
        <f>IF(A67="","",VLOOKUP(A67,'Base empleados 2025'!A:I,9,0))</f>
        <v/>
      </c>
    </row>
    <row r="68" spans="1:12" s="7" customFormat="1" ht="27" customHeight="1" x14ac:dyDescent="0.35">
      <c r="A68" s="43"/>
      <c r="B68" s="12" t="str">
        <f t="shared" si="0"/>
        <v/>
      </c>
      <c r="C68" s="5" t="str">
        <f>IF(A68="","",IF(ISERROR(VLOOKUP(A68,'Base empleados 2025'!$A:$F,6,FALSE)),VLOOKUP(A68,'Base empleados 2025'!$B:$F,5,FALSE),VLOOKUP(A68,'Base empleados 2025'!$A:$F,6,FALSE)))</f>
        <v/>
      </c>
      <c r="D68" s="5" t="str">
        <f>IF(A68="","",IF(ISERROR(VLOOKUP(A68,'Base empleados 2025'!$A:$F,3,FALSE)),VLOOKUP(A68,'Base empleados 2025'!$B:$F,2,FALSE),VLOOKUP(A68,'Base empleados 2025'!$A:$F,3,FALSE)))</f>
        <v/>
      </c>
      <c r="E68" s="5" t="str">
        <f>IF(A68="","",IF(ISERROR(VLOOKUP(A68,'Base empleados 2025'!$A:$F,4,FALSE)),VLOOKUP(A68,'Base empleados 2025'!$B:$F,3,FALSE),VLOOKUP(A68,'Base empleados 2025'!$A:$F,4,FALSE)))</f>
        <v/>
      </c>
      <c r="F68" s="5" t="str">
        <f>IF(A68="","",IF(ISERROR(VLOOKUP(A68,'Base empleados 2025'!$A:$F,5,FALSE)),VLOOKUP(A68,'Base empleados 2025'!$B:$F,4,FALSE),VLOOKUP(A68,'Base empleados 2025'!$A:$F,5,FALSE)))</f>
        <v/>
      </c>
      <c r="G68" s="23" t="str">
        <f>IF(D68="","",VLOOKUP(D68,'Base empleados 2025'!C:G,5,FALSE))</f>
        <v/>
      </c>
      <c r="H68" s="12" t="str">
        <f>IF(ISERROR(VLOOKUP(E68,$E$4:F67,2,FALSE)),"","REPETIDO")</f>
        <v>REPETIDO</v>
      </c>
      <c r="I68" s="12"/>
      <c r="J68" s="13" t="str">
        <f>IF(E68="","",VLOOKUP(E68,'Base empleados 2025'!B:G,6,FALSE))</f>
        <v/>
      </c>
      <c r="K68" s="14" t="str">
        <f>IF(A68="","",VLOOKUP(A68,'Base empleados 2025'!A:H,8,0))</f>
        <v/>
      </c>
      <c r="L68" s="15" t="str">
        <f>IF(A68="","",VLOOKUP(A68,'Base empleados 2025'!A:I,9,0))</f>
        <v/>
      </c>
    </row>
    <row r="69" spans="1:12" s="7" customFormat="1" ht="27" customHeight="1" x14ac:dyDescent="0.35">
      <c r="A69" s="43"/>
      <c r="B69" s="12" t="str">
        <f t="shared" si="0"/>
        <v/>
      </c>
      <c r="C69" s="5" t="str">
        <f>IF(A69="","",IF(ISERROR(VLOOKUP(A69,'Base empleados 2025'!$A:$F,6,FALSE)),VLOOKUP(A69,'Base empleados 2025'!$B:$F,5,FALSE),VLOOKUP(A69,'Base empleados 2025'!$A:$F,6,FALSE)))</f>
        <v/>
      </c>
      <c r="D69" s="5" t="str">
        <f>IF(A69="","",IF(ISERROR(VLOOKUP(A69,'Base empleados 2025'!$A:$F,3,FALSE)),VLOOKUP(A69,'Base empleados 2025'!$B:$F,2,FALSE),VLOOKUP(A69,'Base empleados 2025'!$A:$F,3,FALSE)))</f>
        <v/>
      </c>
      <c r="E69" s="5" t="str">
        <f>IF(A69="","",IF(ISERROR(VLOOKUP(A69,'Base empleados 2025'!$A:$F,4,FALSE)),VLOOKUP(A69,'Base empleados 2025'!$B:$F,3,FALSE),VLOOKUP(A69,'Base empleados 2025'!$A:$F,4,FALSE)))</f>
        <v/>
      </c>
      <c r="F69" s="5" t="str">
        <f>IF(A69="","",IF(ISERROR(VLOOKUP(A69,'Base empleados 2025'!$A:$F,5,FALSE)),VLOOKUP(A69,'Base empleados 2025'!$B:$F,4,FALSE),VLOOKUP(A69,'Base empleados 2025'!$A:$F,5,FALSE)))</f>
        <v/>
      </c>
      <c r="G69" s="23" t="str">
        <f>IF(D69="","",VLOOKUP(D69,'Base empleados 2025'!C:G,5,FALSE))</f>
        <v/>
      </c>
      <c r="H69" s="12" t="str">
        <f>IF(ISERROR(VLOOKUP(E69,$E$4:F68,2,FALSE)),"","REPETIDO")</f>
        <v>REPETIDO</v>
      </c>
      <c r="I69" s="12"/>
      <c r="J69" s="13" t="str">
        <f>IF(E69="","",VLOOKUP(E69,'Base empleados 2025'!B:G,6,FALSE))</f>
        <v/>
      </c>
      <c r="K69" s="14" t="str">
        <f>IF(A69="","",VLOOKUP(A69,'Base empleados 2025'!A:H,8,0))</f>
        <v/>
      </c>
      <c r="L69" s="15" t="str">
        <f>IF(A69="","",VLOOKUP(A69,'Base empleados 2025'!A:I,9,0))</f>
        <v/>
      </c>
    </row>
    <row r="70" spans="1:12" s="7" customFormat="1" ht="27" customHeight="1" x14ac:dyDescent="0.35">
      <c r="A70" s="43"/>
      <c r="B70" s="12" t="str">
        <f t="shared" si="0"/>
        <v/>
      </c>
      <c r="C70" s="5" t="str">
        <f>IF(A70="","",IF(ISERROR(VLOOKUP(A70,'Base empleados 2025'!$A:$F,6,FALSE)),VLOOKUP(A70,'Base empleados 2025'!$B:$F,5,FALSE),VLOOKUP(A70,'Base empleados 2025'!$A:$F,6,FALSE)))</f>
        <v/>
      </c>
      <c r="D70" s="5" t="str">
        <f>IF(A70="","",IF(ISERROR(VLOOKUP(A70,'Base empleados 2025'!$A:$F,3,FALSE)),VLOOKUP(A70,'Base empleados 2025'!$B:$F,2,FALSE),VLOOKUP(A70,'Base empleados 2025'!$A:$F,3,FALSE)))</f>
        <v/>
      </c>
      <c r="E70" s="5" t="str">
        <f>IF(A70="","",IF(ISERROR(VLOOKUP(A70,'Base empleados 2025'!$A:$F,4,FALSE)),VLOOKUP(A70,'Base empleados 2025'!$B:$F,3,FALSE),VLOOKUP(A70,'Base empleados 2025'!$A:$F,4,FALSE)))</f>
        <v/>
      </c>
      <c r="F70" s="5" t="str">
        <f>IF(A70="","",IF(ISERROR(VLOOKUP(A70,'Base empleados 2025'!$A:$F,5,FALSE)),VLOOKUP(A70,'Base empleados 2025'!$B:$F,4,FALSE),VLOOKUP(A70,'Base empleados 2025'!$A:$F,5,FALSE)))</f>
        <v/>
      </c>
      <c r="G70" s="23" t="str">
        <f>IF(D70="","",VLOOKUP(D70,'Base empleados 2025'!C:G,5,FALSE))</f>
        <v/>
      </c>
      <c r="H70" s="12" t="str">
        <f>IF(ISERROR(VLOOKUP(E70,$E$4:F69,2,FALSE)),"","REPETIDO")</f>
        <v>REPETIDO</v>
      </c>
      <c r="I70" s="12"/>
      <c r="J70" s="13" t="str">
        <f>IF(E70="","",VLOOKUP(E70,'Base empleados 2025'!B:G,6,FALSE))</f>
        <v/>
      </c>
      <c r="K70" s="14" t="str">
        <f>IF(A70="","",VLOOKUP(A70,'Base empleados 2025'!A:H,8,0))</f>
        <v/>
      </c>
      <c r="L70" s="15" t="str">
        <f>IF(A70="","",VLOOKUP(A70,'Base empleados 2025'!A:I,9,0))</f>
        <v/>
      </c>
    </row>
    <row r="71" spans="1:12" s="7" customFormat="1" ht="27" customHeight="1" x14ac:dyDescent="0.35">
      <c r="A71" s="43"/>
      <c r="B71" s="12" t="str">
        <f t="shared" ref="B71:B134" si="1">+IF(C71="","",B70+1)</f>
        <v/>
      </c>
      <c r="C71" s="5" t="str">
        <f>IF(A71="","",IF(ISERROR(VLOOKUP(A71,'Base empleados 2025'!$A:$F,6,FALSE)),VLOOKUP(A71,'Base empleados 2025'!$B:$F,5,FALSE),VLOOKUP(A71,'Base empleados 2025'!$A:$F,6,FALSE)))</f>
        <v/>
      </c>
      <c r="D71" s="5" t="str">
        <f>IF(A71="","",IF(ISERROR(VLOOKUP(A71,'Base empleados 2025'!$A:$F,3,FALSE)),VLOOKUP(A71,'Base empleados 2025'!$B:$F,2,FALSE),VLOOKUP(A71,'Base empleados 2025'!$A:$F,3,FALSE)))</f>
        <v/>
      </c>
      <c r="E71" s="5" t="str">
        <f>IF(A71="","",IF(ISERROR(VLOOKUP(A71,'Base empleados 2025'!$A:$F,4,FALSE)),VLOOKUP(A71,'Base empleados 2025'!$B:$F,3,FALSE),VLOOKUP(A71,'Base empleados 2025'!$A:$F,4,FALSE)))</f>
        <v/>
      </c>
      <c r="F71" s="5" t="str">
        <f>IF(A71="","",IF(ISERROR(VLOOKUP(A71,'Base empleados 2025'!$A:$F,5,FALSE)),VLOOKUP(A71,'Base empleados 2025'!$B:$F,4,FALSE),VLOOKUP(A71,'Base empleados 2025'!$A:$F,5,FALSE)))</f>
        <v/>
      </c>
      <c r="G71" s="23" t="str">
        <f>IF(D71="","",VLOOKUP(D71,'Base empleados 2025'!C:G,5,FALSE))</f>
        <v/>
      </c>
      <c r="H71" s="12" t="str">
        <f>IF(ISERROR(VLOOKUP(E71,$E$4:F70,2,FALSE)),"","REPETIDO")</f>
        <v>REPETIDO</v>
      </c>
      <c r="I71" s="12"/>
      <c r="J71" s="13" t="str">
        <f>IF(E71="","",VLOOKUP(E71,'Base empleados 2025'!B:G,6,FALSE))</f>
        <v/>
      </c>
      <c r="K71" s="14" t="str">
        <f>IF(A71="","",VLOOKUP(A71,'Base empleados 2025'!A:H,8,0))</f>
        <v/>
      </c>
      <c r="L71" s="15" t="str">
        <f>IF(A71="","",VLOOKUP(A71,'Base empleados 2025'!A:I,9,0))</f>
        <v/>
      </c>
    </row>
    <row r="72" spans="1:12" s="7" customFormat="1" ht="27" customHeight="1" x14ac:dyDescent="0.35">
      <c r="A72" s="43"/>
      <c r="B72" s="12" t="str">
        <f t="shared" si="1"/>
        <v/>
      </c>
      <c r="C72" s="5" t="str">
        <f>IF(A72="","",IF(ISERROR(VLOOKUP(A72,'Base empleados 2025'!$A:$F,6,FALSE)),VLOOKUP(A72,'Base empleados 2025'!$B:$F,5,FALSE),VLOOKUP(A72,'Base empleados 2025'!$A:$F,6,FALSE)))</f>
        <v/>
      </c>
      <c r="D72" s="5" t="str">
        <f>IF(A72="","",IF(ISERROR(VLOOKUP(A72,'Base empleados 2025'!$A:$F,3,FALSE)),VLOOKUP(A72,'Base empleados 2025'!$B:$F,2,FALSE),VLOOKUP(A72,'Base empleados 2025'!$A:$F,3,FALSE)))</f>
        <v/>
      </c>
      <c r="E72" s="5" t="str">
        <f>IF(A72="","",IF(ISERROR(VLOOKUP(A72,'Base empleados 2025'!$A:$F,4,FALSE)),VLOOKUP(A72,'Base empleados 2025'!$B:$F,3,FALSE),VLOOKUP(A72,'Base empleados 2025'!$A:$F,4,FALSE)))</f>
        <v/>
      </c>
      <c r="F72" s="5" t="str">
        <f>IF(A72="","",IF(ISERROR(VLOOKUP(A72,'Base empleados 2025'!$A:$F,5,FALSE)),VLOOKUP(A72,'Base empleados 2025'!$B:$F,4,FALSE),VLOOKUP(A72,'Base empleados 2025'!$A:$F,5,FALSE)))</f>
        <v/>
      </c>
      <c r="G72" s="23" t="str">
        <f>IF(D72="","",VLOOKUP(D72,'Base empleados 2025'!C:G,5,FALSE))</f>
        <v/>
      </c>
      <c r="H72" s="12" t="str">
        <f>IF(ISERROR(VLOOKUP(E72,$E$4:F71,2,FALSE)),"","REPETIDO")</f>
        <v>REPETIDO</v>
      </c>
      <c r="I72" s="12"/>
      <c r="J72" s="13" t="str">
        <f>IF(E72="","",VLOOKUP(E72,'Base empleados 2025'!B:G,6,FALSE))</f>
        <v/>
      </c>
      <c r="K72" s="14" t="str">
        <f>IF(A72="","",VLOOKUP(A72,'Base empleados 2025'!A:H,8,0))</f>
        <v/>
      </c>
      <c r="L72" s="15" t="str">
        <f>IF(A72="","",VLOOKUP(A72,'Base empleados 2025'!A:I,9,0))</f>
        <v/>
      </c>
    </row>
    <row r="73" spans="1:12" s="7" customFormat="1" ht="27" customHeight="1" x14ac:dyDescent="0.35">
      <c r="A73" s="43"/>
      <c r="B73" s="12" t="str">
        <f t="shared" si="1"/>
        <v/>
      </c>
      <c r="C73" s="5" t="str">
        <f>IF(A73="","",IF(ISERROR(VLOOKUP(A73,'Base empleados 2025'!$A:$F,6,FALSE)),VLOOKUP(A73,'Base empleados 2025'!$B:$F,5,FALSE),VLOOKUP(A73,'Base empleados 2025'!$A:$F,6,FALSE)))</f>
        <v/>
      </c>
      <c r="D73" s="5" t="str">
        <f>IF(A73="","",IF(ISERROR(VLOOKUP(A73,'Base empleados 2025'!$A:$F,3,FALSE)),VLOOKUP(A73,'Base empleados 2025'!$B:$F,2,FALSE),VLOOKUP(A73,'Base empleados 2025'!$A:$F,3,FALSE)))</f>
        <v/>
      </c>
      <c r="E73" s="5" t="str">
        <f>IF(A73="","",IF(ISERROR(VLOOKUP(A73,'Base empleados 2025'!$A:$F,4,FALSE)),VLOOKUP(A73,'Base empleados 2025'!$B:$F,3,FALSE),VLOOKUP(A73,'Base empleados 2025'!$A:$F,4,FALSE)))</f>
        <v/>
      </c>
      <c r="F73" s="5" t="str">
        <f>IF(A73="","",IF(ISERROR(VLOOKUP(A73,'Base empleados 2025'!$A:$F,5,FALSE)),VLOOKUP(A73,'Base empleados 2025'!$B:$F,4,FALSE),VLOOKUP(A73,'Base empleados 2025'!$A:$F,5,FALSE)))</f>
        <v/>
      </c>
      <c r="G73" s="23" t="str">
        <f>IF(D73="","",VLOOKUP(D73,'Base empleados 2025'!C:G,5,FALSE))</f>
        <v/>
      </c>
      <c r="H73" s="12" t="str">
        <f>IF(ISERROR(VLOOKUP(E73,$E$4:F72,2,FALSE)),"","REPETIDO")</f>
        <v>REPETIDO</v>
      </c>
      <c r="I73" s="12"/>
      <c r="J73" s="13" t="str">
        <f>IF(E73="","",VLOOKUP(E73,'Base empleados 2025'!B:G,6,FALSE))</f>
        <v/>
      </c>
      <c r="K73" s="14" t="str">
        <f>IF(A73="","",VLOOKUP(A73,'Base empleados 2025'!A:H,8,0))</f>
        <v/>
      </c>
      <c r="L73" s="15" t="str">
        <f>IF(A73="","",VLOOKUP(A73,'Base empleados 2025'!A:I,9,0))</f>
        <v/>
      </c>
    </row>
    <row r="74" spans="1:12" s="7" customFormat="1" ht="28.5" customHeight="1" x14ac:dyDescent="0.35">
      <c r="A74" s="43"/>
      <c r="B74" s="12" t="str">
        <f t="shared" si="1"/>
        <v/>
      </c>
      <c r="C74" s="5" t="str">
        <f>IF(A74="","",IF(ISERROR(VLOOKUP(A74,'Base empleados 2025'!$A:$F,6,FALSE)),VLOOKUP(A74,'Base empleados 2025'!$B:$F,5,FALSE),VLOOKUP(A74,'Base empleados 2025'!$A:$F,6,FALSE)))</f>
        <v/>
      </c>
      <c r="D74" s="5" t="str">
        <f>IF(A74="","",IF(ISERROR(VLOOKUP(A74,'Base empleados 2025'!$A:$F,3,FALSE)),VLOOKUP(A74,'Base empleados 2025'!$B:$F,2,FALSE),VLOOKUP(A74,'Base empleados 2025'!$A:$F,3,FALSE)))</f>
        <v/>
      </c>
      <c r="E74" s="5" t="str">
        <f>IF(A74="","",IF(ISERROR(VLOOKUP(A74,'Base empleados 2025'!$A:$F,4,FALSE)),VLOOKUP(A74,'Base empleados 2025'!$B:$F,3,FALSE),VLOOKUP(A74,'Base empleados 2025'!$A:$F,4,FALSE)))</f>
        <v/>
      </c>
      <c r="F74" s="5" t="str">
        <f>IF(A74="","",IF(ISERROR(VLOOKUP(A74,'Base empleados 2025'!$A:$F,5,FALSE)),VLOOKUP(A74,'Base empleados 2025'!$B:$F,4,FALSE),VLOOKUP(A74,'Base empleados 2025'!$A:$F,5,FALSE)))</f>
        <v/>
      </c>
      <c r="G74" s="23" t="str">
        <f>IF(D74="","",VLOOKUP(D74,'Base empleados 2025'!C:G,5,FALSE))</f>
        <v/>
      </c>
      <c r="H74" s="12" t="str">
        <f>IF(ISERROR(VLOOKUP(E74,$E$4:F73,2,FALSE)),"","REPETIDO")</f>
        <v>REPETIDO</v>
      </c>
      <c r="I74" s="12"/>
      <c r="J74" s="13" t="str">
        <f>IF(E74="","",VLOOKUP(E74,'Base empleados 2025'!B:G,6,FALSE))</f>
        <v/>
      </c>
      <c r="K74" s="14" t="str">
        <f>IF(A74="","",VLOOKUP(A74,'Base empleados 2025'!A:H,8,0))</f>
        <v/>
      </c>
      <c r="L74" s="15" t="str">
        <f>IF(A74="","",VLOOKUP(A74,'Base empleados 2025'!A:I,9,0))</f>
        <v/>
      </c>
    </row>
    <row r="75" spans="1:12" s="7" customFormat="1" ht="28.5" customHeight="1" x14ac:dyDescent="0.35">
      <c r="A75" s="43"/>
      <c r="B75" s="12" t="str">
        <f t="shared" si="1"/>
        <v/>
      </c>
      <c r="C75" s="5" t="str">
        <f>IF(A75="","",IF(ISERROR(VLOOKUP(A75,'Base empleados 2025'!$A:$F,6,FALSE)),VLOOKUP(A75,'Base empleados 2025'!$B:$F,5,FALSE),VLOOKUP(A75,'Base empleados 2025'!$A:$F,6,FALSE)))</f>
        <v/>
      </c>
      <c r="D75" s="5" t="str">
        <f>IF(A75="","",IF(ISERROR(VLOOKUP(A75,'Base empleados 2025'!$A:$F,3,FALSE)),VLOOKUP(A75,'Base empleados 2025'!$B:$F,2,FALSE),VLOOKUP(A75,'Base empleados 2025'!$A:$F,3,FALSE)))</f>
        <v/>
      </c>
      <c r="E75" s="5" t="str">
        <f>IF(A75="","",IF(ISERROR(VLOOKUP(A75,'Base empleados 2025'!$A:$F,4,FALSE)),VLOOKUP(A75,'Base empleados 2025'!$B:$F,3,FALSE),VLOOKUP(A75,'Base empleados 2025'!$A:$F,4,FALSE)))</f>
        <v/>
      </c>
      <c r="F75" s="5" t="str">
        <f>IF(A75="","",IF(ISERROR(VLOOKUP(A75,'Base empleados 2025'!$A:$F,5,FALSE)),VLOOKUP(A75,'Base empleados 2025'!$B:$F,4,FALSE),VLOOKUP(A75,'Base empleados 2025'!$A:$F,5,FALSE)))</f>
        <v/>
      </c>
      <c r="G75" s="23" t="str">
        <f>IF(D75="","",VLOOKUP(D75,'Base empleados 2025'!C:G,5,FALSE))</f>
        <v/>
      </c>
      <c r="H75" s="12" t="str">
        <f>IF(ISERROR(VLOOKUP(E75,$E$4:F74,2,FALSE)),"","REPETIDO")</f>
        <v>REPETIDO</v>
      </c>
      <c r="I75" s="12"/>
      <c r="J75" s="13" t="str">
        <f>IF(E75="","",VLOOKUP(E75,'Base empleados 2025'!B:G,6,FALSE))</f>
        <v/>
      </c>
      <c r="K75" s="14" t="str">
        <f>IF(A75="","",VLOOKUP(A75,'Base empleados 2025'!A:H,8,0))</f>
        <v/>
      </c>
      <c r="L75" s="15" t="str">
        <f>IF(A75="","",VLOOKUP(A75,'Base empleados 2025'!A:I,9,0))</f>
        <v/>
      </c>
    </row>
    <row r="76" spans="1:12" s="7" customFormat="1" ht="28.5" customHeight="1" x14ac:dyDescent="0.35">
      <c r="A76" s="43"/>
      <c r="B76" s="12" t="str">
        <f t="shared" si="1"/>
        <v/>
      </c>
      <c r="C76" s="5" t="str">
        <f>IF(A76="","",IF(ISERROR(VLOOKUP(A76,'Base empleados 2025'!$A:$F,6,FALSE)),VLOOKUP(A76,'Base empleados 2025'!$B:$F,5,FALSE),VLOOKUP(A76,'Base empleados 2025'!$A:$F,6,FALSE)))</f>
        <v/>
      </c>
      <c r="D76" s="5" t="str">
        <f>IF(A76="","",IF(ISERROR(VLOOKUP(A76,'Base empleados 2025'!$A:$F,3,FALSE)),VLOOKUP(A76,'Base empleados 2025'!$B:$F,2,FALSE),VLOOKUP(A76,'Base empleados 2025'!$A:$F,3,FALSE)))</f>
        <v/>
      </c>
      <c r="E76" s="5" t="str">
        <f>IF(A76="","",IF(ISERROR(VLOOKUP(A76,'Base empleados 2025'!$A:$F,4,FALSE)),VLOOKUP(A76,'Base empleados 2025'!$B:$F,3,FALSE),VLOOKUP(A76,'Base empleados 2025'!$A:$F,4,FALSE)))</f>
        <v/>
      </c>
      <c r="F76" s="5" t="str">
        <f>IF(A76="","",IF(ISERROR(VLOOKUP(A76,'Base empleados 2025'!$A:$F,5,FALSE)),VLOOKUP(A76,'Base empleados 2025'!$B:$F,4,FALSE),VLOOKUP(A76,'Base empleados 2025'!$A:$F,5,FALSE)))</f>
        <v/>
      </c>
      <c r="G76" s="23" t="str">
        <f>IF(D76="","",VLOOKUP(D76,'Base empleados 2025'!C:G,5,FALSE))</f>
        <v/>
      </c>
      <c r="H76" s="12" t="str">
        <f>IF(ISERROR(VLOOKUP(E76,$E$4:F75,2,FALSE)),"","REPETIDO")</f>
        <v>REPETIDO</v>
      </c>
      <c r="I76" s="12"/>
      <c r="J76" s="13" t="str">
        <f>IF(E76="","",VLOOKUP(E76,'Base empleados 2025'!B:G,6,FALSE))</f>
        <v/>
      </c>
      <c r="K76" s="14" t="str">
        <f>IF(A76="","",VLOOKUP(A76,'Base empleados 2025'!A:H,8,0))</f>
        <v/>
      </c>
      <c r="L76" s="15" t="str">
        <f>IF(A76="","",VLOOKUP(A76,'Base empleados 2025'!A:I,9,0))</f>
        <v/>
      </c>
    </row>
    <row r="77" spans="1:12" s="7" customFormat="1" ht="28.5" customHeight="1" x14ac:dyDescent="0.35">
      <c r="A77" s="43"/>
      <c r="B77" s="12" t="str">
        <f t="shared" si="1"/>
        <v/>
      </c>
      <c r="C77" s="5" t="str">
        <f>IF(A77="","",IF(ISERROR(VLOOKUP(A77,'Base empleados 2025'!$A:$F,6,FALSE)),VLOOKUP(A77,'Base empleados 2025'!$B:$F,5,FALSE),VLOOKUP(A77,'Base empleados 2025'!$A:$F,6,FALSE)))</f>
        <v/>
      </c>
      <c r="D77" s="5" t="str">
        <f>IF(A77="","",IF(ISERROR(VLOOKUP(A77,'Base empleados 2025'!$A:$F,3,FALSE)),VLOOKUP(A77,'Base empleados 2025'!$B:$F,2,FALSE),VLOOKUP(A77,'Base empleados 2025'!$A:$F,3,FALSE)))</f>
        <v/>
      </c>
      <c r="E77" s="5" t="str">
        <f>IF(A77="","",IF(ISERROR(VLOOKUP(A77,'Base empleados 2025'!$A:$F,4,FALSE)),VLOOKUP(A77,'Base empleados 2025'!$B:$F,3,FALSE),VLOOKUP(A77,'Base empleados 2025'!$A:$F,4,FALSE)))</f>
        <v/>
      </c>
      <c r="F77" s="5" t="str">
        <f>IF(A77="","",IF(ISERROR(VLOOKUP(A77,'Base empleados 2025'!$A:$F,5,FALSE)),VLOOKUP(A77,'Base empleados 2025'!$B:$F,4,FALSE),VLOOKUP(A77,'Base empleados 2025'!$A:$F,5,FALSE)))</f>
        <v/>
      </c>
      <c r="G77" s="23" t="str">
        <f>IF(D77="","",VLOOKUP(D77,'Base empleados 2025'!C:G,5,FALSE))</f>
        <v/>
      </c>
      <c r="H77" s="12" t="str">
        <f>IF(ISERROR(VLOOKUP(E77,$E$4:F76,2,FALSE)),"","REPETIDO")</f>
        <v>REPETIDO</v>
      </c>
      <c r="I77" s="12"/>
      <c r="J77" s="13" t="str">
        <f>IF(E77="","",VLOOKUP(E77,'Base empleados 2025'!B:G,6,FALSE))</f>
        <v/>
      </c>
      <c r="K77" s="14" t="str">
        <f>IF(A77="","",VLOOKUP(A77,'Base empleados 2025'!A:H,8,0))</f>
        <v/>
      </c>
      <c r="L77" s="15" t="str">
        <f>IF(A77="","",VLOOKUP(A77,'Base empleados 2025'!A:I,9,0))</f>
        <v/>
      </c>
    </row>
    <row r="78" spans="1:12" s="7" customFormat="1" ht="28.5" customHeight="1" x14ac:dyDescent="0.35">
      <c r="A78" s="43"/>
      <c r="B78" s="12" t="str">
        <f t="shared" si="1"/>
        <v/>
      </c>
      <c r="C78" s="5" t="str">
        <f>IF(A78="","",IF(ISERROR(VLOOKUP(A78,'Base empleados 2025'!$A:$F,6,FALSE)),VLOOKUP(A78,'Base empleados 2025'!$B:$F,5,FALSE),VLOOKUP(A78,'Base empleados 2025'!$A:$F,6,FALSE)))</f>
        <v/>
      </c>
      <c r="D78" s="5" t="str">
        <f>IF(A78="","",IF(ISERROR(VLOOKUP(A78,'Base empleados 2025'!$A:$F,3,FALSE)),VLOOKUP(A78,'Base empleados 2025'!$B:$F,2,FALSE),VLOOKUP(A78,'Base empleados 2025'!$A:$F,3,FALSE)))</f>
        <v/>
      </c>
      <c r="E78" s="5" t="str">
        <f>IF(A78="","",IF(ISERROR(VLOOKUP(A78,'Base empleados 2025'!$A:$F,4,FALSE)),VLOOKUP(A78,'Base empleados 2025'!$B:$F,3,FALSE),VLOOKUP(A78,'Base empleados 2025'!$A:$F,4,FALSE)))</f>
        <v/>
      </c>
      <c r="F78" s="5" t="str">
        <f>IF(A78="","",IF(ISERROR(VLOOKUP(A78,'Base empleados 2025'!$A:$F,5,FALSE)),VLOOKUP(A78,'Base empleados 2025'!$B:$F,4,FALSE),VLOOKUP(A78,'Base empleados 2025'!$A:$F,5,FALSE)))</f>
        <v/>
      </c>
      <c r="G78" s="23" t="str">
        <f>IF(D78="","",VLOOKUP(D78,'Base empleados 2025'!C:G,5,FALSE))</f>
        <v/>
      </c>
      <c r="H78" s="12" t="str">
        <f>IF(ISERROR(VLOOKUP(E78,$E$4:F77,2,FALSE)),"","REPETIDO")</f>
        <v>REPETIDO</v>
      </c>
      <c r="I78" s="12"/>
      <c r="J78" s="13" t="str">
        <f>IF(E78="","",VLOOKUP(E78,'Base empleados 2025'!B:G,6,FALSE))</f>
        <v/>
      </c>
      <c r="K78" s="14" t="str">
        <f>IF(A78="","",VLOOKUP(A78,'Base empleados 2025'!A:H,8,0))</f>
        <v/>
      </c>
      <c r="L78" s="15" t="str">
        <f>IF(A78="","",VLOOKUP(A78,'Base empleados 2025'!A:I,9,0))</f>
        <v/>
      </c>
    </row>
    <row r="79" spans="1:12" s="7" customFormat="1" ht="28.5" customHeight="1" x14ac:dyDescent="0.35">
      <c r="A79" s="43"/>
      <c r="B79" s="12" t="str">
        <f t="shared" si="1"/>
        <v/>
      </c>
      <c r="C79" s="5" t="str">
        <f>IF(A79="","",IF(ISERROR(VLOOKUP(A79,'Base empleados 2025'!$A:$F,6,FALSE)),VLOOKUP(A79,'Base empleados 2025'!$B:$F,5,FALSE),VLOOKUP(A79,'Base empleados 2025'!$A:$F,6,FALSE)))</f>
        <v/>
      </c>
      <c r="D79" s="5" t="str">
        <f>IF(A79="","",IF(ISERROR(VLOOKUP(A79,'Base empleados 2025'!$A:$F,3,FALSE)),VLOOKUP(A79,'Base empleados 2025'!$B:$F,2,FALSE),VLOOKUP(A79,'Base empleados 2025'!$A:$F,3,FALSE)))</f>
        <v/>
      </c>
      <c r="E79" s="5" t="str">
        <f>IF(A79="","",IF(ISERROR(VLOOKUP(A79,'Base empleados 2025'!$A:$F,4,FALSE)),VLOOKUP(A79,'Base empleados 2025'!$B:$F,3,FALSE),VLOOKUP(A79,'Base empleados 2025'!$A:$F,4,FALSE)))</f>
        <v/>
      </c>
      <c r="F79" s="5" t="str">
        <f>IF(A79="","",IF(ISERROR(VLOOKUP(A79,'Base empleados 2025'!$A:$F,5,FALSE)),VLOOKUP(A79,'Base empleados 2025'!$B:$F,4,FALSE),VLOOKUP(A79,'Base empleados 2025'!$A:$F,5,FALSE)))</f>
        <v/>
      </c>
      <c r="G79" s="23" t="str">
        <f>IF(D79="","",VLOOKUP(D79,'Base empleados 2025'!C:G,5,FALSE))</f>
        <v/>
      </c>
      <c r="H79" s="12" t="str">
        <f>IF(ISERROR(VLOOKUP(E79,$E$4:F78,2,FALSE)),"","REPETIDO")</f>
        <v>REPETIDO</v>
      </c>
      <c r="I79" s="12"/>
      <c r="J79" s="13" t="str">
        <f>IF(E79="","",VLOOKUP(E79,'Base empleados 2025'!B:G,6,FALSE))</f>
        <v/>
      </c>
      <c r="K79" s="14" t="str">
        <f>IF(A79="","",VLOOKUP(A79,'Base empleados 2025'!A:H,8,0))</f>
        <v/>
      </c>
      <c r="L79" s="15" t="str">
        <f>IF(A79="","",VLOOKUP(A79,'Base empleados 2025'!A:I,9,0))</f>
        <v/>
      </c>
    </row>
    <row r="80" spans="1:12" s="7" customFormat="1" ht="28.5" customHeight="1" x14ac:dyDescent="0.35">
      <c r="A80" s="43"/>
      <c r="B80" s="12" t="str">
        <f t="shared" si="1"/>
        <v/>
      </c>
      <c r="C80" s="5" t="str">
        <f>IF(A80="","",IF(ISERROR(VLOOKUP(A80,'Base empleados 2025'!$A:$F,6,FALSE)),VLOOKUP(A80,'Base empleados 2025'!$B:$F,5,FALSE),VLOOKUP(A80,'Base empleados 2025'!$A:$F,6,FALSE)))</f>
        <v/>
      </c>
      <c r="D80" s="5" t="str">
        <f>IF(A80="","",IF(ISERROR(VLOOKUP(A80,'Base empleados 2025'!$A:$F,3,FALSE)),VLOOKUP(A80,'Base empleados 2025'!$B:$F,2,FALSE),VLOOKUP(A80,'Base empleados 2025'!$A:$F,3,FALSE)))</f>
        <v/>
      </c>
      <c r="E80" s="5" t="str">
        <f>IF(A80="","",IF(ISERROR(VLOOKUP(A80,'Base empleados 2025'!$A:$F,4,FALSE)),VLOOKUP(A80,'Base empleados 2025'!$B:$F,3,FALSE),VLOOKUP(A80,'Base empleados 2025'!$A:$F,4,FALSE)))</f>
        <v/>
      </c>
      <c r="F80" s="5" t="str">
        <f>IF(A80="","",IF(ISERROR(VLOOKUP(A80,'Base empleados 2025'!$A:$F,5,FALSE)),VLOOKUP(A80,'Base empleados 2025'!$B:$F,4,FALSE),VLOOKUP(A80,'Base empleados 2025'!$A:$F,5,FALSE)))</f>
        <v/>
      </c>
      <c r="G80" s="23" t="str">
        <f>IF(D80="","",VLOOKUP(D80,'Base empleados 2025'!C:G,5,FALSE))</f>
        <v/>
      </c>
      <c r="H80" s="12" t="str">
        <f>IF(ISERROR(VLOOKUP(E80,$E$4:F79,2,FALSE)),"","REPETIDO")</f>
        <v>REPETIDO</v>
      </c>
      <c r="I80" s="12"/>
      <c r="J80" s="13" t="str">
        <f>IF(E80="","",VLOOKUP(E80,'Base empleados 2025'!B:G,6,FALSE))</f>
        <v/>
      </c>
      <c r="K80" s="14" t="str">
        <f>IF(A80="","",VLOOKUP(A80,'Base empleados 2025'!A:H,8,0))</f>
        <v/>
      </c>
      <c r="L80" s="15" t="str">
        <f>IF(A80="","",VLOOKUP(A80,'Base empleados 2025'!A:I,9,0))</f>
        <v/>
      </c>
    </row>
    <row r="81" spans="1:12" s="7" customFormat="1" ht="28.5" customHeight="1" x14ac:dyDescent="0.35">
      <c r="A81" s="43"/>
      <c r="B81" s="12" t="str">
        <f t="shared" si="1"/>
        <v/>
      </c>
      <c r="C81" s="5" t="str">
        <f>IF(A81="","",IF(ISERROR(VLOOKUP(A81,'Base empleados 2025'!$A:$F,6,FALSE)),VLOOKUP(A81,'Base empleados 2025'!$B:$F,5,FALSE),VLOOKUP(A81,'Base empleados 2025'!$A:$F,6,FALSE)))</f>
        <v/>
      </c>
      <c r="D81" s="5" t="str">
        <f>IF(A81="","",IF(ISERROR(VLOOKUP(A81,'Base empleados 2025'!$A:$F,3,FALSE)),VLOOKUP(A81,'Base empleados 2025'!$B:$F,2,FALSE),VLOOKUP(A81,'Base empleados 2025'!$A:$F,3,FALSE)))</f>
        <v/>
      </c>
      <c r="E81" s="5" t="str">
        <f>IF(A81="","",IF(ISERROR(VLOOKUP(A81,'Base empleados 2025'!$A:$F,4,FALSE)),VLOOKUP(A81,'Base empleados 2025'!$B:$F,3,FALSE),VLOOKUP(A81,'Base empleados 2025'!$A:$F,4,FALSE)))</f>
        <v/>
      </c>
      <c r="F81" s="5" t="str">
        <f>IF(A81="","",IF(ISERROR(VLOOKUP(A81,'Base empleados 2025'!$A:$F,5,FALSE)),VLOOKUP(A81,'Base empleados 2025'!$B:$F,4,FALSE),VLOOKUP(A81,'Base empleados 2025'!$A:$F,5,FALSE)))</f>
        <v/>
      </c>
      <c r="G81" s="23" t="str">
        <f>IF(D81="","",VLOOKUP(D81,'Base empleados 2025'!C:G,5,FALSE))</f>
        <v/>
      </c>
      <c r="H81" s="12" t="str">
        <f>IF(ISERROR(VLOOKUP(E81,$E$4:F80,2,FALSE)),"","REPETIDO")</f>
        <v>REPETIDO</v>
      </c>
      <c r="I81" s="12"/>
      <c r="J81" s="13" t="str">
        <f>IF(E81="","",VLOOKUP(E81,'Base empleados 2025'!B:G,6,FALSE))</f>
        <v/>
      </c>
      <c r="K81" s="14" t="str">
        <f>IF(A81="","",VLOOKUP(A81,'Base empleados 2025'!A:H,8,0))</f>
        <v/>
      </c>
      <c r="L81" s="15" t="str">
        <f>IF(A81="","",VLOOKUP(A81,'Base empleados 2025'!A:I,9,0))</f>
        <v/>
      </c>
    </row>
    <row r="82" spans="1:12" s="7" customFormat="1" ht="28.5" customHeight="1" x14ac:dyDescent="0.35">
      <c r="A82" s="43"/>
      <c r="B82" s="12" t="str">
        <f t="shared" si="1"/>
        <v/>
      </c>
      <c r="C82" s="5" t="str">
        <f>IF(A82="","",IF(ISERROR(VLOOKUP(A82,'Base empleados 2025'!$A:$F,6,FALSE)),VLOOKUP(A82,'Base empleados 2025'!$B:$F,5,FALSE),VLOOKUP(A82,'Base empleados 2025'!$A:$F,6,FALSE)))</f>
        <v/>
      </c>
      <c r="D82" s="5" t="str">
        <f>IF(A82="","",IF(ISERROR(VLOOKUP(A82,'Base empleados 2025'!$A:$F,3,FALSE)),VLOOKUP(A82,'Base empleados 2025'!$B:$F,2,FALSE),VLOOKUP(A82,'Base empleados 2025'!$A:$F,3,FALSE)))</f>
        <v/>
      </c>
      <c r="E82" s="5" t="str">
        <f>IF(A82="","",IF(ISERROR(VLOOKUP(A82,'Base empleados 2025'!$A:$F,4,FALSE)),VLOOKUP(A82,'Base empleados 2025'!$B:$F,3,FALSE),VLOOKUP(A82,'Base empleados 2025'!$A:$F,4,FALSE)))</f>
        <v/>
      </c>
      <c r="F82" s="5" t="str">
        <f>IF(A82="","",IF(ISERROR(VLOOKUP(A82,'Base empleados 2025'!$A:$F,5,FALSE)),VLOOKUP(A82,'Base empleados 2025'!$B:$F,4,FALSE),VLOOKUP(A82,'Base empleados 2025'!$A:$F,5,FALSE)))</f>
        <v/>
      </c>
      <c r="G82" s="23" t="str">
        <f>IF(D82="","",VLOOKUP(D82,'Base empleados 2025'!C:G,5,FALSE))</f>
        <v/>
      </c>
      <c r="H82" s="12" t="str">
        <f>IF(ISERROR(VLOOKUP(E82,$E$4:F81,2,FALSE)),"","REPETIDO")</f>
        <v>REPETIDO</v>
      </c>
      <c r="I82" s="12"/>
      <c r="J82" s="13" t="str">
        <f>IF(E82="","",VLOOKUP(E82,'Base empleados 2025'!B:G,6,FALSE))</f>
        <v/>
      </c>
      <c r="K82" s="14" t="str">
        <f>IF(A82="","",VLOOKUP(A82,'Base empleados 2025'!A:H,8,0))</f>
        <v/>
      </c>
      <c r="L82" s="15" t="str">
        <f>IF(A82="","",VLOOKUP(A82,'Base empleados 2025'!A:I,9,0))</f>
        <v/>
      </c>
    </row>
    <row r="83" spans="1:12" s="7" customFormat="1" ht="28.5" customHeight="1" x14ac:dyDescent="0.35">
      <c r="A83" s="43"/>
      <c r="B83" s="12" t="str">
        <f t="shared" si="1"/>
        <v/>
      </c>
      <c r="C83" s="5" t="str">
        <f>IF(A83="","",IF(ISERROR(VLOOKUP(A83,'Base empleados 2025'!$A:$F,6,FALSE)),VLOOKUP(A83,'Base empleados 2025'!$B:$F,5,FALSE),VLOOKUP(A83,'Base empleados 2025'!$A:$F,6,FALSE)))</f>
        <v/>
      </c>
      <c r="D83" s="5" t="str">
        <f>IF(A83="","",IF(ISERROR(VLOOKUP(A83,'Base empleados 2025'!$A:$F,3,FALSE)),VLOOKUP(A83,'Base empleados 2025'!$B:$F,2,FALSE),VLOOKUP(A83,'Base empleados 2025'!$A:$F,3,FALSE)))</f>
        <v/>
      </c>
      <c r="E83" s="5" t="str">
        <f>IF(A83="","",IF(ISERROR(VLOOKUP(A83,'Base empleados 2025'!$A:$F,4,FALSE)),VLOOKUP(A83,'Base empleados 2025'!$B:$F,3,FALSE),VLOOKUP(A83,'Base empleados 2025'!$A:$F,4,FALSE)))</f>
        <v/>
      </c>
      <c r="F83" s="5" t="str">
        <f>IF(A83="","",IF(ISERROR(VLOOKUP(A83,'Base empleados 2025'!$A:$F,5,FALSE)),VLOOKUP(A83,'Base empleados 2025'!$B:$F,4,FALSE),VLOOKUP(A83,'Base empleados 2025'!$A:$F,5,FALSE)))</f>
        <v/>
      </c>
      <c r="G83" s="23" t="str">
        <f>IF(D83="","",VLOOKUP(D83,'Base empleados 2025'!C:G,5,FALSE))</f>
        <v/>
      </c>
      <c r="H83" s="12" t="str">
        <f>IF(ISERROR(VLOOKUP(E83,$E$4:F82,2,FALSE)),"","REPETIDO")</f>
        <v>REPETIDO</v>
      </c>
      <c r="I83" s="12"/>
      <c r="J83" s="13" t="str">
        <f>IF(E83="","",VLOOKUP(E83,'Base empleados 2025'!B:G,6,FALSE))</f>
        <v/>
      </c>
      <c r="K83" s="14" t="str">
        <f>IF(A83="","",VLOOKUP(A83,'Base empleados 2025'!A:H,8,0))</f>
        <v/>
      </c>
      <c r="L83" s="15" t="str">
        <f>IF(A83="","",VLOOKUP(A83,'Base empleados 2025'!A:I,9,0))</f>
        <v/>
      </c>
    </row>
    <row r="84" spans="1:12" s="7" customFormat="1" ht="28.5" customHeight="1" x14ac:dyDescent="0.35">
      <c r="A84" s="43"/>
      <c r="B84" s="12" t="str">
        <f t="shared" si="1"/>
        <v/>
      </c>
      <c r="C84" s="5" t="str">
        <f>IF(A84="","",IF(ISERROR(VLOOKUP(A84,'Base empleados 2025'!$A:$F,6,FALSE)),VLOOKUP(A84,'Base empleados 2025'!$B:$F,5,FALSE),VLOOKUP(A84,'Base empleados 2025'!$A:$F,6,FALSE)))</f>
        <v/>
      </c>
      <c r="D84" s="5" t="str">
        <f>IF(A84="","",IF(ISERROR(VLOOKUP(A84,'Base empleados 2025'!$A:$F,3,FALSE)),VLOOKUP(A84,'Base empleados 2025'!$B:$F,2,FALSE),VLOOKUP(A84,'Base empleados 2025'!$A:$F,3,FALSE)))</f>
        <v/>
      </c>
      <c r="E84" s="5" t="str">
        <f>IF(A84="","",IF(ISERROR(VLOOKUP(A84,'Base empleados 2025'!$A:$F,4,FALSE)),VLOOKUP(A84,'Base empleados 2025'!$B:$F,3,FALSE),VLOOKUP(A84,'Base empleados 2025'!$A:$F,4,FALSE)))</f>
        <v/>
      </c>
      <c r="F84" s="5" t="str">
        <f>IF(A84="","",IF(ISERROR(VLOOKUP(A84,'Base empleados 2025'!$A:$F,5,FALSE)),VLOOKUP(A84,'Base empleados 2025'!$B:$F,4,FALSE),VLOOKUP(A84,'Base empleados 2025'!$A:$F,5,FALSE)))</f>
        <v/>
      </c>
      <c r="G84" s="23" t="str">
        <f>IF(D84="","",VLOOKUP(D84,'Base empleados 2025'!C:G,5,FALSE))</f>
        <v/>
      </c>
      <c r="H84" s="12" t="str">
        <f>IF(ISERROR(VLOOKUP(E84,$E$4:F83,2,FALSE)),"","REPETIDO")</f>
        <v>REPETIDO</v>
      </c>
      <c r="I84" s="12"/>
      <c r="J84" s="13" t="str">
        <f>IF(E84="","",VLOOKUP(E84,'Base empleados 2025'!B:G,6,FALSE))</f>
        <v/>
      </c>
      <c r="K84" s="14" t="str">
        <f>IF(A84="","",VLOOKUP(A84,'Base empleados 2025'!A:H,8,0))</f>
        <v/>
      </c>
      <c r="L84" s="15" t="str">
        <f>IF(A84="","",VLOOKUP(A84,'Base empleados 2025'!A:I,9,0))</f>
        <v/>
      </c>
    </row>
    <row r="85" spans="1:12" s="7" customFormat="1" ht="28.5" customHeight="1" x14ac:dyDescent="0.35">
      <c r="A85" s="43"/>
      <c r="B85" s="12" t="str">
        <f t="shared" si="1"/>
        <v/>
      </c>
      <c r="C85" s="5" t="str">
        <f>IF(A85="","",IF(ISERROR(VLOOKUP(A85,'Base empleados 2025'!$A:$F,6,FALSE)),VLOOKUP(A85,'Base empleados 2025'!$B:$F,5,FALSE),VLOOKUP(A85,'Base empleados 2025'!$A:$F,6,FALSE)))</f>
        <v/>
      </c>
      <c r="D85" s="5" t="str">
        <f>IF(A85="","",IF(ISERROR(VLOOKUP(A85,'Base empleados 2025'!$A:$F,3,FALSE)),VLOOKUP(A85,'Base empleados 2025'!$B:$F,2,FALSE),VLOOKUP(A85,'Base empleados 2025'!$A:$F,3,FALSE)))</f>
        <v/>
      </c>
      <c r="E85" s="5" t="str">
        <f>IF(A85="","",IF(ISERROR(VLOOKUP(A85,'Base empleados 2025'!$A:$F,4,FALSE)),VLOOKUP(A85,'Base empleados 2025'!$B:$F,3,FALSE),VLOOKUP(A85,'Base empleados 2025'!$A:$F,4,FALSE)))</f>
        <v/>
      </c>
      <c r="F85" s="5" t="str">
        <f>IF(A85="","",IF(ISERROR(VLOOKUP(A85,'Base empleados 2025'!$A:$F,5,FALSE)),VLOOKUP(A85,'Base empleados 2025'!$B:$F,4,FALSE),VLOOKUP(A85,'Base empleados 2025'!$A:$F,5,FALSE)))</f>
        <v/>
      </c>
      <c r="G85" s="23" t="str">
        <f>IF(D85="","",VLOOKUP(D85,'Base empleados 2025'!C:G,5,FALSE))</f>
        <v/>
      </c>
      <c r="H85" s="12" t="str">
        <f>IF(ISERROR(VLOOKUP(E85,$E$4:F84,2,FALSE)),"","REPETIDO")</f>
        <v>REPETIDO</v>
      </c>
      <c r="I85" s="12"/>
      <c r="J85" s="13" t="str">
        <f>IF(E85="","",VLOOKUP(E85,'Base empleados 2025'!B:G,6,FALSE))</f>
        <v/>
      </c>
      <c r="K85" s="14" t="str">
        <f>IF(A85="","",VLOOKUP(A85,'Base empleados 2025'!A:H,8,0))</f>
        <v/>
      </c>
      <c r="L85" s="15" t="str">
        <f>IF(A85="","",VLOOKUP(A85,'Base empleados 2025'!A:I,9,0))</f>
        <v/>
      </c>
    </row>
    <row r="86" spans="1:12" s="7" customFormat="1" ht="28.5" customHeight="1" x14ac:dyDescent="0.35">
      <c r="A86" s="43"/>
      <c r="B86" s="12" t="str">
        <f t="shared" si="1"/>
        <v/>
      </c>
      <c r="C86" s="5" t="str">
        <f>IF(A86="","",IF(ISERROR(VLOOKUP(A86,'Base empleados 2025'!$A:$F,6,FALSE)),VLOOKUP(A86,'Base empleados 2025'!$B:$F,5,FALSE),VLOOKUP(A86,'Base empleados 2025'!$A:$F,6,FALSE)))</f>
        <v/>
      </c>
      <c r="D86" s="5" t="str">
        <f>IF(A86="","",IF(ISERROR(VLOOKUP(A86,'Base empleados 2025'!$A:$F,3,FALSE)),VLOOKUP(A86,'Base empleados 2025'!$B:$F,2,FALSE),VLOOKUP(A86,'Base empleados 2025'!$A:$F,3,FALSE)))</f>
        <v/>
      </c>
      <c r="E86" s="5" t="str">
        <f>IF(A86="","",IF(ISERROR(VLOOKUP(A86,'Base empleados 2025'!$A:$F,4,FALSE)),VLOOKUP(A86,'Base empleados 2025'!$B:$F,3,FALSE),VLOOKUP(A86,'Base empleados 2025'!$A:$F,4,FALSE)))</f>
        <v/>
      </c>
      <c r="F86" s="5" t="str">
        <f>IF(A86="","",IF(ISERROR(VLOOKUP(A86,'Base empleados 2025'!$A:$F,5,FALSE)),VLOOKUP(A86,'Base empleados 2025'!$B:$F,4,FALSE),VLOOKUP(A86,'Base empleados 2025'!$A:$F,5,FALSE)))</f>
        <v/>
      </c>
      <c r="G86" s="23" t="str">
        <f>IF(D86="","",VLOOKUP(D86,'Base empleados 2025'!C:G,5,FALSE))</f>
        <v/>
      </c>
      <c r="H86" s="12" t="str">
        <f>IF(ISERROR(VLOOKUP(E86,$E$4:F85,2,FALSE)),"","REPETIDO")</f>
        <v>REPETIDO</v>
      </c>
      <c r="I86" s="12"/>
      <c r="J86" s="13" t="str">
        <f>IF(E86="","",VLOOKUP(E86,'Base empleados 2025'!B:G,6,FALSE))</f>
        <v/>
      </c>
      <c r="K86" s="14" t="str">
        <f>IF(A86="","",VLOOKUP(A86,'Base empleados 2025'!A:H,8,0))</f>
        <v/>
      </c>
      <c r="L86" s="15" t="str">
        <f>IF(A86="","",VLOOKUP(A86,'Base empleados 2025'!A:I,9,0))</f>
        <v/>
      </c>
    </row>
    <row r="87" spans="1:12" s="7" customFormat="1" ht="28.5" customHeight="1" x14ac:dyDescent="0.35">
      <c r="A87" s="43"/>
      <c r="B87" s="12" t="str">
        <f t="shared" si="1"/>
        <v/>
      </c>
      <c r="C87" s="5" t="str">
        <f>IF(A87="","",IF(ISERROR(VLOOKUP(A87,'Base empleados 2025'!$A:$F,6,FALSE)),VLOOKUP(A87,'Base empleados 2025'!$B:$F,5,FALSE),VLOOKUP(A87,'Base empleados 2025'!$A:$F,6,FALSE)))</f>
        <v/>
      </c>
      <c r="D87" s="5" t="str">
        <f>IF(A87="","",IF(ISERROR(VLOOKUP(A87,'Base empleados 2025'!$A:$F,3,FALSE)),VLOOKUP(A87,'Base empleados 2025'!$B:$F,2,FALSE),VLOOKUP(A87,'Base empleados 2025'!$A:$F,3,FALSE)))</f>
        <v/>
      </c>
      <c r="E87" s="5" t="str">
        <f>IF(A87="","",IF(ISERROR(VLOOKUP(A87,'Base empleados 2025'!$A:$F,4,FALSE)),VLOOKUP(A87,'Base empleados 2025'!$B:$F,3,FALSE),VLOOKUP(A87,'Base empleados 2025'!$A:$F,4,FALSE)))</f>
        <v/>
      </c>
      <c r="F87" s="5" t="str">
        <f>IF(A87="","",IF(ISERROR(VLOOKUP(A87,'Base empleados 2025'!$A:$F,5,FALSE)),VLOOKUP(A87,'Base empleados 2025'!$B:$F,4,FALSE),VLOOKUP(A87,'Base empleados 2025'!$A:$F,5,FALSE)))</f>
        <v/>
      </c>
      <c r="G87" s="23" t="str">
        <f>IF(D87="","",VLOOKUP(D87,'Base empleados 2025'!C:G,5,FALSE))</f>
        <v/>
      </c>
      <c r="H87" s="12" t="str">
        <f>IF(ISERROR(VLOOKUP(E87,$E$4:F86,2,FALSE)),"","REPETIDO")</f>
        <v>REPETIDO</v>
      </c>
      <c r="I87" s="12"/>
      <c r="J87" s="13" t="str">
        <f>IF(E87="","",VLOOKUP(E87,'Base empleados 2025'!B:G,6,FALSE))</f>
        <v/>
      </c>
      <c r="K87" s="14" t="str">
        <f>IF(A87="","",VLOOKUP(A87,'Base empleados 2025'!A:H,8,0))</f>
        <v/>
      </c>
      <c r="L87" s="15" t="str">
        <f>IF(A87="","",VLOOKUP(A87,'Base empleados 2025'!A:I,9,0))</f>
        <v/>
      </c>
    </row>
    <row r="88" spans="1:12" s="7" customFormat="1" ht="28.5" customHeight="1" x14ac:dyDescent="0.35">
      <c r="A88" s="43"/>
      <c r="B88" s="12" t="str">
        <f t="shared" si="1"/>
        <v/>
      </c>
      <c r="C88" s="5" t="str">
        <f>IF(A88="","",IF(ISERROR(VLOOKUP(A88,'Base empleados 2025'!$A:$F,6,FALSE)),VLOOKUP(A88,'Base empleados 2025'!$B:$F,5,FALSE),VLOOKUP(A88,'Base empleados 2025'!$A:$F,6,FALSE)))</f>
        <v/>
      </c>
      <c r="D88" s="5" t="str">
        <f>IF(A88="","",IF(ISERROR(VLOOKUP(A88,'Base empleados 2025'!$A:$F,3,FALSE)),VLOOKUP(A88,'Base empleados 2025'!$B:$F,2,FALSE),VLOOKUP(A88,'Base empleados 2025'!$A:$F,3,FALSE)))</f>
        <v/>
      </c>
      <c r="E88" s="5" t="str">
        <f>IF(A88="","",IF(ISERROR(VLOOKUP(A88,'Base empleados 2025'!$A:$F,4,FALSE)),VLOOKUP(A88,'Base empleados 2025'!$B:$F,3,FALSE),VLOOKUP(A88,'Base empleados 2025'!$A:$F,4,FALSE)))</f>
        <v/>
      </c>
      <c r="F88" s="5" t="str">
        <f>IF(A88="","",IF(ISERROR(VLOOKUP(A88,'Base empleados 2025'!$A:$F,5,FALSE)),VLOOKUP(A88,'Base empleados 2025'!$B:$F,4,FALSE),VLOOKUP(A88,'Base empleados 2025'!$A:$F,5,FALSE)))</f>
        <v/>
      </c>
      <c r="G88" s="23" t="str">
        <f>IF(D88="","",VLOOKUP(D88,'Base empleados 2025'!C:G,5,FALSE))</f>
        <v/>
      </c>
      <c r="H88" s="12" t="str">
        <f>IF(ISERROR(VLOOKUP(E88,$E$4:F87,2,FALSE)),"","REPETIDO")</f>
        <v>REPETIDO</v>
      </c>
      <c r="I88" s="12"/>
      <c r="J88" s="13" t="str">
        <f>IF(E88="","",VLOOKUP(E88,'Base empleados 2025'!B:G,6,FALSE))</f>
        <v/>
      </c>
      <c r="K88" s="14" t="str">
        <f>IF(A88="","",VLOOKUP(A88,'Base empleados 2025'!A:H,8,0))</f>
        <v/>
      </c>
      <c r="L88" s="15" t="str">
        <f>IF(A88="","",VLOOKUP(A88,'Base empleados 2025'!A:I,9,0))</f>
        <v/>
      </c>
    </row>
    <row r="89" spans="1:12" s="7" customFormat="1" ht="28.5" customHeight="1" x14ac:dyDescent="0.35">
      <c r="A89" s="43"/>
      <c r="B89" s="12" t="str">
        <f t="shared" si="1"/>
        <v/>
      </c>
      <c r="C89" s="5" t="str">
        <f>IF(A89="","",IF(ISERROR(VLOOKUP(A89,'Base empleados 2025'!$A:$F,6,FALSE)),VLOOKUP(A89,'Base empleados 2025'!$B:$F,5,FALSE),VLOOKUP(A89,'Base empleados 2025'!$A:$F,6,FALSE)))</f>
        <v/>
      </c>
      <c r="D89" s="5" t="str">
        <f>IF(A89="","",IF(ISERROR(VLOOKUP(A89,'Base empleados 2025'!$A:$F,3,FALSE)),VLOOKUP(A89,'Base empleados 2025'!$B:$F,2,FALSE),VLOOKUP(A89,'Base empleados 2025'!$A:$F,3,FALSE)))</f>
        <v/>
      </c>
      <c r="E89" s="5" t="str">
        <f>IF(A89="","",IF(ISERROR(VLOOKUP(A89,'Base empleados 2025'!$A:$F,4,FALSE)),VLOOKUP(A89,'Base empleados 2025'!$B:$F,3,FALSE),VLOOKUP(A89,'Base empleados 2025'!$A:$F,4,FALSE)))</f>
        <v/>
      </c>
      <c r="F89" s="5" t="str">
        <f>IF(A89="","",IF(ISERROR(VLOOKUP(A89,'Base empleados 2025'!$A:$F,5,FALSE)),VLOOKUP(A89,'Base empleados 2025'!$B:$F,4,FALSE),VLOOKUP(A89,'Base empleados 2025'!$A:$F,5,FALSE)))</f>
        <v/>
      </c>
      <c r="G89" s="23" t="str">
        <f>IF(D89="","",VLOOKUP(D89,'Base empleados 2025'!C:G,5,FALSE))</f>
        <v/>
      </c>
      <c r="H89" s="12" t="str">
        <f>IF(ISERROR(VLOOKUP(E89,$E$4:F88,2,FALSE)),"","REPETIDO")</f>
        <v>REPETIDO</v>
      </c>
      <c r="I89" s="12"/>
      <c r="J89" s="13" t="str">
        <f>IF(E89="","",VLOOKUP(E89,'Base empleados 2025'!B:G,6,FALSE))</f>
        <v/>
      </c>
      <c r="K89" s="14" t="str">
        <f>IF(A89="","",VLOOKUP(A89,'Base empleados 2025'!A:H,8,0))</f>
        <v/>
      </c>
      <c r="L89" s="15" t="str">
        <f>IF(A89="","",VLOOKUP(A89,'Base empleados 2025'!A:I,9,0))</f>
        <v/>
      </c>
    </row>
    <row r="90" spans="1:12" ht="15.5" x14ac:dyDescent="0.35">
      <c r="A90" s="43"/>
      <c r="B90" s="12" t="str">
        <f t="shared" si="1"/>
        <v/>
      </c>
      <c r="C90" s="5" t="str">
        <f>IF(A90="","",IF(ISERROR(VLOOKUP(A90,'Base empleados 2025'!$A:$F,6,FALSE)),VLOOKUP(A90,'Base empleados 2025'!$B:$F,5,FALSE),VLOOKUP(A90,'Base empleados 2025'!$A:$F,6,FALSE)))</f>
        <v/>
      </c>
      <c r="D90" s="5" t="str">
        <f>IF(A90="","",IF(ISERROR(VLOOKUP(A90,'Base empleados 2025'!$A:$F,3,FALSE)),VLOOKUP(A90,'Base empleados 2025'!$B:$F,2,FALSE),VLOOKUP(A90,'Base empleados 2025'!$A:$F,3,FALSE)))</f>
        <v/>
      </c>
      <c r="E90" s="5" t="str">
        <f>IF(A90="","",IF(ISERROR(VLOOKUP(A90,'Base empleados 2025'!$A:$F,4,FALSE)),VLOOKUP(A90,'Base empleados 2025'!$B:$F,3,FALSE),VLOOKUP(A90,'Base empleados 2025'!$A:$F,4,FALSE)))</f>
        <v/>
      </c>
      <c r="F90" s="5" t="str">
        <f>IF(A90="","",IF(ISERROR(VLOOKUP(A90,'Base empleados 2025'!$A:$F,5,FALSE)),VLOOKUP(A90,'Base empleados 2025'!$B:$F,4,FALSE),VLOOKUP(A90,'Base empleados 2025'!$A:$F,5,FALSE)))</f>
        <v/>
      </c>
      <c r="G90" s="23" t="str">
        <f>IF(D90="","",VLOOKUP(D90,'Base empleados 2025'!C:G,5,FALSE))</f>
        <v/>
      </c>
      <c r="H90" s="12" t="str">
        <f>IF(ISERROR(VLOOKUP(E90,$E$4:F89,2,FALSE)),"","REPETIDO")</f>
        <v>REPETIDO</v>
      </c>
      <c r="I90" s="12"/>
      <c r="J90" s="13" t="str">
        <f>IF(E90="","",VLOOKUP(E90,'Base empleados 2025'!B:G,6,FALSE))</f>
        <v/>
      </c>
      <c r="K90" s="14" t="str">
        <f>IF(A90="","",VLOOKUP(A90,'Base empleados 2025'!A:H,8,0))</f>
        <v/>
      </c>
      <c r="L90" s="15" t="str">
        <f>IF(A90="","",VLOOKUP(A90,'Base empleados 2025'!A:I,9,0))</f>
        <v/>
      </c>
    </row>
    <row r="91" spans="1:12" ht="15.5" x14ac:dyDescent="0.35">
      <c r="A91" s="43"/>
      <c r="B91" s="12" t="str">
        <f t="shared" si="1"/>
        <v/>
      </c>
      <c r="C91" s="5" t="str">
        <f>IF(A91="","",IF(ISERROR(VLOOKUP(A91,'Base empleados 2025'!$A:$F,6,FALSE)),VLOOKUP(A91,'Base empleados 2025'!$B:$F,5,FALSE),VLOOKUP(A91,'Base empleados 2025'!$A:$F,6,FALSE)))</f>
        <v/>
      </c>
      <c r="D91" s="5" t="str">
        <f>IF(A91="","",IF(ISERROR(VLOOKUP(A91,'Base empleados 2025'!$A:$F,3,FALSE)),VLOOKUP(A91,'Base empleados 2025'!$B:$F,2,FALSE),VLOOKUP(A91,'Base empleados 2025'!$A:$F,3,FALSE)))</f>
        <v/>
      </c>
      <c r="E91" s="5" t="str">
        <f>IF(A91="","",IF(ISERROR(VLOOKUP(A91,'Base empleados 2025'!$A:$F,4,FALSE)),VLOOKUP(A91,'Base empleados 2025'!$B:$F,3,FALSE),VLOOKUP(A91,'Base empleados 2025'!$A:$F,4,FALSE)))</f>
        <v/>
      </c>
      <c r="F91" s="5" t="str">
        <f>IF(A91="","",IF(ISERROR(VLOOKUP(A91,'Base empleados 2025'!$A:$F,5,FALSE)),VLOOKUP(A91,'Base empleados 2025'!$B:$F,4,FALSE),VLOOKUP(A91,'Base empleados 2025'!$A:$F,5,FALSE)))</f>
        <v/>
      </c>
      <c r="G91" s="23" t="str">
        <f>IF(D91="","",VLOOKUP(D91,'Base empleados 2025'!C:G,5,FALSE))</f>
        <v/>
      </c>
      <c r="H91" s="12" t="str">
        <f>IF(ISERROR(VLOOKUP(E91,$E$4:F90,2,FALSE)),"","REPETIDO")</f>
        <v>REPETIDO</v>
      </c>
      <c r="I91" s="12"/>
      <c r="J91" s="13" t="str">
        <f>IF(E91="","",VLOOKUP(E91,'Base empleados 2025'!B:G,6,FALSE))</f>
        <v/>
      </c>
      <c r="K91" s="14" t="str">
        <f>IF(A91="","",VLOOKUP(A91,'Base empleados 2025'!A:H,8,0))</f>
        <v/>
      </c>
      <c r="L91" s="15" t="str">
        <f>IF(A91="","",VLOOKUP(A91,'Base empleados 2025'!A:I,9,0))</f>
        <v/>
      </c>
    </row>
    <row r="92" spans="1:12" ht="15.5" x14ac:dyDescent="0.35">
      <c r="A92" s="43"/>
      <c r="B92" s="12" t="str">
        <f t="shared" si="1"/>
        <v/>
      </c>
      <c r="C92" s="5" t="str">
        <f>IF(A92="","",IF(ISERROR(VLOOKUP(A92,'Base empleados 2025'!$A:$F,6,FALSE)),VLOOKUP(A92,'Base empleados 2025'!$B:$F,5,FALSE),VLOOKUP(A92,'Base empleados 2025'!$A:$F,6,FALSE)))</f>
        <v/>
      </c>
      <c r="D92" s="5" t="str">
        <f>IF(A92="","",IF(ISERROR(VLOOKUP(A92,'Base empleados 2025'!$A:$F,3,FALSE)),VLOOKUP(A92,'Base empleados 2025'!$B:$F,2,FALSE),VLOOKUP(A92,'Base empleados 2025'!$A:$F,3,FALSE)))</f>
        <v/>
      </c>
      <c r="E92" s="5" t="str">
        <f>IF(A92="","",IF(ISERROR(VLOOKUP(A92,'Base empleados 2025'!$A:$F,4,FALSE)),VLOOKUP(A92,'Base empleados 2025'!$B:$F,3,FALSE),VLOOKUP(A92,'Base empleados 2025'!$A:$F,4,FALSE)))</f>
        <v/>
      </c>
      <c r="F92" s="5" t="str">
        <f>IF(A92="","",IF(ISERROR(VLOOKUP(A92,'Base empleados 2025'!$A:$F,5,FALSE)),VLOOKUP(A92,'Base empleados 2025'!$B:$F,4,FALSE),VLOOKUP(A92,'Base empleados 2025'!$A:$F,5,FALSE)))</f>
        <v/>
      </c>
      <c r="G92" s="23" t="str">
        <f>IF(D92="","",VLOOKUP(D92,'Base empleados 2025'!C:G,5,FALSE))</f>
        <v/>
      </c>
      <c r="H92" s="12" t="str">
        <f>IF(ISERROR(VLOOKUP(E92,$E$4:F91,2,FALSE)),"","REPETIDO")</f>
        <v>REPETIDO</v>
      </c>
      <c r="I92" s="12"/>
      <c r="J92" s="13" t="str">
        <f>IF(E92="","",VLOOKUP(E92,'Base empleados 2025'!B:G,6,FALSE))</f>
        <v/>
      </c>
      <c r="K92" s="14" t="str">
        <f>IF(A92="","",VLOOKUP(A92,'Base empleados 2025'!A:H,8,0))</f>
        <v/>
      </c>
      <c r="L92" s="15" t="str">
        <f>IF(A92="","",VLOOKUP(A92,'Base empleados 2025'!A:I,9,0))</f>
        <v/>
      </c>
    </row>
    <row r="93" spans="1:12" ht="15.5" x14ac:dyDescent="0.35">
      <c r="A93" s="43"/>
      <c r="B93" s="12" t="str">
        <f t="shared" si="1"/>
        <v/>
      </c>
      <c r="C93" s="5" t="str">
        <f>IF(A93="","",IF(ISERROR(VLOOKUP(A93,'Base empleados 2025'!$A:$F,6,FALSE)),VLOOKUP(A93,'Base empleados 2025'!$B:$F,5,FALSE),VLOOKUP(A93,'Base empleados 2025'!$A:$F,6,FALSE)))</f>
        <v/>
      </c>
      <c r="D93" s="5" t="str">
        <f>IF(A93="","",IF(ISERROR(VLOOKUP(A93,'Base empleados 2025'!$A:$F,3,FALSE)),VLOOKUP(A93,'Base empleados 2025'!$B:$F,2,FALSE),VLOOKUP(A93,'Base empleados 2025'!$A:$F,3,FALSE)))</f>
        <v/>
      </c>
      <c r="E93" s="5" t="str">
        <f>IF(A93="","",IF(ISERROR(VLOOKUP(A93,'Base empleados 2025'!$A:$F,4,FALSE)),VLOOKUP(A93,'Base empleados 2025'!$B:$F,3,FALSE),VLOOKUP(A93,'Base empleados 2025'!$A:$F,4,FALSE)))</f>
        <v/>
      </c>
      <c r="F93" s="5" t="str">
        <f>IF(A93="","",IF(ISERROR(VLOOKUP(A93,'Base empleados 2025'!$A:$F,5,FALSE)),VLOOKUP(A93,'Base empleados 2025'!$B:$F,4,FALSE),VLOOKUP(A93,'Base empleados 2025'!$A:$F,5,FALSE)))</f>
        <v/>
      </c>
      <c r="G93" s="23" t="str">
        <f>IF(D93="","",VLOOKUP(D93,'Base empleados 2025'!C:G,5,FALSE))</f>
        <v/>
      </c>
      <c r="H93" s="12" t="str">
        <f>IF(ISERROR(VLOOKUP(E93,$E$4:F92,2,FALSE)),"","REPETIDO")</f>
        <v>REPETIDO</v>
      </c>
      <c r="I93" s="12"/>
      <c r="J93" s="13" t="str">
        <f>IF(E93="","",VLOOKUP(E93,'Base empleados 2025'!B:G,6,FALSE))</f>
        <v/>
      </c>
      <c r="K93" s="14" t="str">
        <f>IF(A93="","",VLOOKUP(A93,'Base empleados 2025'!A:H,8,0))</f>
        <v/>
      </c>
      <c r="L93" s="15" t="str">
        <f>IF(A93="","",VLOOKUP(A93,'Base empleados 2025'!A:I,9,0))</f>
        <v/>
      </c>
    </row>
    <row r="94" spans="1:12" ht="15.5" x14ac:dyDescent="0.35">
      <c r="A94" s="43"/>
      <c r="B94" s="12" t="str">
        <f t="shared" si="1"/>
        <v/>
      </c>
      <c r="C94" s="5" t="str">
        <f>IF(A94="","",IF(ISERROR(VLOOKUP(A94,'Base empleados 2025'!$A:$F,6,FALSE)),VLOOKUP(A94,'Base empleados 2025'!$B:$F,5,FALSE),VLOOKUP(A94,'Base empleados 2025'!$A:$F,6,FALSE)))</f>
        <v/>
      </c>
      <c r="D94" s="5" t="str">
        <f>IF(A94="","",IF(ISERROR(VLOOKUP(A94,'Base empleados 2025'!$A:$F,3,FALSE)),VLOOKUP(A94,'Base empleados 2025'!$B:$F,2,FALSE),VLOOKUP(A94,'Base empleados 2025'!$A:$F,3,FALSE)))</f>
        <v/>
      </c>
      <c r="E94" s="5" t="str">
        <f>IF(A94="","",IF(ISERROR(VLOOKUP(A94,'Base empleados 2025'!$A:$F,4,FALSE)),VLOOKUP(A94,'Base empleados 2025'!$B:$F,3,FALSE),VLOOKUP(A94,'Base empleados 2025'!$A:$F,4,FALSE)))</f>
        <v/>
      </c>
      <c r="F94" s="5" t="str">
        <f>IF(A94="","",IF(ISERROR(VLOOKUP(A94,'Base empleados 2025'!$A:$F,5,FALSE)),VLOOKUP(A94,'Base empleados 2025'!$B:$F,4,FALSE),VLOOKUP(A94,'Base empleados 2025'!$A:$F,5,FALSE)))</f>
        <v/>
      </c>
      <c r="G94" s="23" t="str">
        <f>IF(D94="","",VLOOKUP(D94,'Base empleados 2025'!C:G,5,FALSE))</f>
        <v/>
      </c>
      <c r="H94" s="12" t="str">
        <f>IF(ISERROR(VLOOKUP(E94,$E$4:F93,2,FALSE)),"","REPETIDO")</f>
        <v>REPETIDO</v>
      </c>
      <c r="I94" s="12"/>
      <c r="J94" s="13" t="str">
        <f>IF(E94="","",VLOOKUP(E94,'Base empleados 2025'!B:G,6,FALSE))</f>
        <v/>
      </c>
      <c r="K94" s="14" t="str">
        <f>IF(A94="","",VLOOKUP(A94,'Base empleados 2025'!A:H,8,0))</f>
        <v/>
      </c>
      <c r="L94" s="15" t="str">
        <f>IF(A94="","",VLOOKUP(A94,'Base empleados 2025'!A:I,9,0))</f>
        <v/>
      </c>
    </row>
    <row r="95" spans="1:12" ht="15.5" x14ac:dyDescent="0.35">
      <c r="A95" s="43"/>
      <c r="B95" s="12" t="str">
        <f t="shared" si="1"/>
        <v/>
      </c>
      <c r="C95" s="5" t="str">
        <f>IF(A95="","",IF(ISERROR(VLOOKUP(A95,'Base empleados 2025'!$A:$F,6,FALSE)),VLOOKUP(A95,'Base empleados 2025'!$B:$F,5,FALSE),VLOOKUP(A95,'Base empleados 2025'!$A:$F,6,FALSE)))</f>
        <v/>
      </c>
      <c r="D95" s="5" t="str">
        <f>IF(A95="","",IF(ISERROR(VLOOKUP(A95,'Base empleados 2025'!$A:$F,3,FALSE)),VLOOKUP(A95,'Base empleados 2025'!$B:$F,2,FALSE),VLOOKUP(A95,'Base empleados 2025'!$A:$F,3,FALSE)))</f>
        <v/>
      </c>
      <c r="E95" s="5" t="str">
        <f>IF(A95="","",IF(ISERROR(VLOOKUP(A95,'Base empleados 2025'!$A:$F,4,FALSE)),VLOOKUP(A95,'Base empleados 2025'!$B:$F,3,FALSE),VLOOKUP(A95,'Base empleados 2025'!$A:$F,4,FALSE)))</f>
        <v/>
      </c>
      <c r="F95" s="5" t="str">
        <f>IF(A95="","",IF(ISERROR(VLOOKUP(A95,'Base empleados 2025'!$A:$F,5,FALSE)),VLOOKUP(A95,'Base empleados 2025'!$B:$F,4,FALSE),VLOOKUP(A95,'Base empleados 2025'!$A:$F,5,FALSE)))</f>
        <v/>
      </c>
      <c r="G95" s="23" t="str">
        <f>IF(D95="","",VLOOKUP(D95,'Base empleados 2025'!C:G,5,FALSE))</f>
        <v/>
      </c>
      <c r="H95" s="12" t="str">
        <f>IF(ISERROR(VLOOKUP(E95,$E$4:F94,2,FALSE)),"","REPETIDO")</f>
        <v>REPETIDO</v>
      </c>
      <c r="I95" s="12"/>
      <c r="J95" s="13" t="str">
        <f>IF(E95="","",VLOOKUP(E95,'Base empleados 2025'!B:G,6,FALSE))</f>
        <v/>
      </c>
      <c r="K95" s="14" t="str">
        <f>IF(A95="","",VLOOKUP(A95,'Base empleados 2025'!A:H,8,0))</f>
        <v/>
      </c>
      <c r="L95" s="15" t="str">
        <f>IF(A95="","",VLOOKUP(A95,'Base empleados 2025'!A:I,9,0))</f>
        <v/>
      </c>
    </row>
    <row r="96" spans="1:12" ht="15.5" x14ac:dyDescent="0.35">
      <c r="A96" s="43"/>
      <c r="B96" s="12" t="str">
        <f t="shared" si="1"/>
        <v/>
      </c>
      <c r="C96" s="5" t="str">
        <f>IF(A96="","",IF(ISERROR(VLOOKUP(A96,'Base empleados 2025'!$A:$F,6,FALSE)),VLOOKUP(A96,'Base empleados 2025'!$B:$F,5,FALSE),VLOOKUP(A96,'Base empleados 2025'!$A:$F,6,FALSE)))</f>
        <v/>
      </c>
      <c r="D96" s="5" t="str">
        <f>IF(A96="","",IF(ISERROR(VLOOKUP(A96,'Base empleados 2025'!$A:$F,3,FALSE)),VLOOKUP(A96,'Base empleados 2025'!$B:$F,2,FALSE),VLOOKUP(A96,'Base empleados 2025'!$A:$F,3,FALSE)))</f>
        <v/>
      </c>
      <c r="E96" s="5" t="str">
        <f>IF(A96="","",IF(ISERROR(VLOOKUP(A96,'Base empleados 2025'!$A:$F,4,FALSE)),VLOOKUP(A96,'Base empleados 2025'!$B:$F,3,FALSE),VLOOKUP(A96,'Base empleados 2025'!$A:$F,4,FALSE)))</f>
        <v/>
      </c>
      <c r="F96" s="5" t="str">
        <f>IF(A96="","",IF(ISERROR(VLOOKUP(A96,'Base empleados 2025'!$A:$F,5,FALSE)),VLOOKUP(A96,'Base empleados 2025'!$B:$F,4,FALSE),VLOOKUP(A96,'Base empleados 2025'!$A:$F,5,FALSE)))</f>
        <v/>
      </c>
      <c r="G96" s="23" t="str">
        <f>IF(D96="","",VLOOKUP(D96,'Base empleados 2025'!C:G,5,FALSE))</f>
        <v/>
      </c>
      <c r="H96" s="12" t="str">
        <f>IF(ISERROR(VLOOKUP(E96,$E$4:F95,2,FALSE)),"","REPETIDO")</f>
        <v>REPETIDO</v>
      </c>
      <c r="I96" s="12"/>
      <c r="J96" s="13" t="str">
        <f>IF(E96="","",VLOOKUP(E96,'Base empleados 2025'!B:G,6,FALSE))</f>
        <v/>
      </c>
      <c r="K96" s="14" t="str">
        <f>IF(A96="","",VLOOKUP(A96,'Base empleados 2025'!A:H,8,0))</f>
        <v/>
      </c>
      <c r="L96" s="15" t="str">
        <f>IF(A96="","",VLOOKUP(A96,'Base empleados 2025'!A:I,9,0))</f>
        <v/>
      </c>
    </row>
    <row r="97" spans="1:12" ht="15.5" x14ac:dyDescent="0.35">
      <c r="A97" s="43"/>
      <c r="B97" s="12" t="str">
        <f t="shared" si="1"/>
        <v/>
      </c>
      <c r="C97" s="5" t="str">
        <f>IF(A97="","",IF(ISERROR(VLOOKUP(A97,'Base empleados 2025'!$A:$F,6,FALSE)),VLOOKUP(A97,'Base empleados 2025'!$B:$F,5,FALSE),VLOOKUP(A97,'Base empleados 2025'!$A:$F,6,FALSE)))</f>
        <v/>
      </c>
      <c r="D97" s="5" t="str">
        <f>IF(A97="","",IF(ISERROR(VLOOKUP(A97,'Base empleados 2025'!$A:$F,3,FALSE)),VLOOKUP(A97,'Base empleados 2025'!$B:$F,2,FALSE),VLOOKUP(A97,'Base empleados 2025'!$A:$F,3,FALSE)))</f>
        <v/>
      </c>
      <c r="E97" s="5" t="str">
        <f>IF(A97="","",IF(ISERROR(VLOOKUP(A97,'Base empleados 2025'!$A:$F,4,FALSE)),VLOOKUP(A97,'Base empleados 2025'!$B:$F,3,FALSE),VLOOKUP(A97,'Base empleados 2025'!$A:$F,4,FALSE)))</f>
        <v/>
      </c>
      <c r="F97" s="5" t="str">
        <f>IF(A97="","",IF(ISERROR(VLOOKUP(A97,'Base empleados 2025'!$A:$F,5,FALSE)),VLOOKUP(A97,'Base empleados 2025'!$B:$F,4,FALSE),VLOOKUP(A97,'Base empleados 2025'!$A:$F,5,FALSE)))</f>
        <v/>
      </c>
      <c r="G97" s="23" t="str">
        <f>IF(D97="","",VLOOKUP(D97,'Base empleados 2025'!C:G,5,FALSE))</f>
        <v/>
      </c>
      <c r="H97" s="12" t="str">
        <f>IF(ISERROR(VLOOKUP(E97,$E$4:F96,2,FALSE)),"","REPETIDO")</f>
        <v>REPETIDO</v>
      </c>
      <c r="I97" s="12"/>
      <c r="J97" s="13" t="str">
        <f>IF(E97="","",VLOOKUP(E97,'Base empleados 2025'!B:G,6,FALSE))</f>
        <v/>
      </c>
      <c r="K97" s="14" t="str">
        <f>IF(A97="","",VLOOKUP(A97,'Base empleados 2025'!A:H,8,0))</f>
        <v/>
      </c>
      <c r="L97" s="15" t="str">
        <f>IF(A97="","",VLOOKUP(A97,'Base empleados 2025'!A:I,9,0))</f>
        <v/>
      </c>
    </row>
    <row r="98" spans="1:12" ht="15.5" x14ac:dyDescent="0.35">
      <c r="A98" s="40"/>
      <c r="B98" s="12" t="str">
        <f t="shared" si="1"/>
        <v/>
      </c>
      <c r="C98" s="5" t="str">
        <f>IF(A98="","",IF(ISERROR(VLOOKUP(A98,'Base empleados 2025'!$A:$F,6,FALSE)),VLOOKUP(A98,'Base empleados 2025'!$B:$F,5,FALSE),VLOOKUP(A98,'Base empleados 2025'!$A:$F,6,FALSE)))</f>
        <v/>
      </c>
      <c r="D98" s="5" t="str">
        <f>IF(A98="","",IF(ISERROR(VLOOKUP(A98,'Base empleados 2025'!$A:$F,3,FALSE)),VLOOKUP(A98,'Base empleados 2025'!$B:$F,2,FALSE),VLOOKUP(A98,'Base empleados 2025'!$A:$F,3,FALSE)))</f>
        <v/>
      </c>
      <c r="E98" s="5" t="str">
        <f>IF(A98="","",IF(ISERROR(VLOOKUP(A98,'Base empleados 2025'!$A:$F,4,FALSE)),VLOOKUP(A98,'Base empleados 2025'!$B:$F,3,FALSE),VLOOKUP(A98,'Base empleados 2025'!$A:$F,4,FALSE)))</f>
        <v/>
      </c>
      <c r="F98" s="5" t="str">
        <f>IF(A98="","",IF(ISERROR(VLOOKUP(A98,'Base empleados 2025'!$A:$F,5,FALSE)),VLOOKUP(A98,'Base empleados 2025'!$B:$F,4,FALSE),VLOOKUP(A98,'Base empleados 2025'!$A:$F,5,FALSE)))</f>
        <v/>
      </c>
      <c r="G98" s="23" t="str">
        <f>IF(D98="","",VLOOKUP(D98,'Base empleados 2025'!C:G,5,FALSE))</f>
        <v/>
      </c>
      <c r="H98" s="12" t="str">
        <f>IF(ISERROR(VLOOKUP(E98,$E$4:F97,2,FALSE)),"","REPETIDO")</f>
        <v>REPETIDO</v>
      </c>
      <c r="I98" s="12"/>
      <c r="J98" s="13" t="str">
        <f>IF(E98="","",VLOOKUP(E98,'Base empleados 2025'!B:G,6,FALSE))</f>
        <v/>
      </c>
      <c r="K98" s="14" t="str">
        <f>IF(A98="","",VLOOKUP(A98,'Base empleados 2025'!A:H,8,0))</f>
        <v/>
      </c>
      <c r="L98" s="15" t="str">
        <f>IF(A98="","",VLOOKUP(A98,'Base empleados 2025'!A:I,9,0))</f>
        <v/>
      </c>
    </row>
    <row r="99" spans="1:12" ht="15.5" x14ac:dyDescent="0.35">
      <c r="A99" s="43"/>
      <c r="B99" s="12" t="str">
        <f t="shared" si="1"/>
        <v/>
      </c>
      <c r="C99" s="5" t="str">
        <f>IF(A99="","",IF(ISERROR(VLOOKUP(A99,'Base empleados 2025'!$A:$F,6,FALSE)),VLOOKUP(A99,'Base empleados 2025'!$B:$F,5,FALSE),VLOOKUP(A99,'Base empleados 2025'!$A:$F,6,FALSE)))</f>
        <v/>
      </c>
      <c r="D99" s="5" t="str">
        <f>IF(A99="","",IF(ISERROR(VLOOKUP(A99,'Base empleados 2025'!$A:$F,3,FALSE)),VLOOKUP(A99,'Base empleados 2025'!$B:$F,2,FALSE),VLOOKUP(A99,'Base empleados 2025'!$A:$F,3,FALSE)))</f>
        <v/>
      </c>
      <c r="E99" s="5" t="str">
        <f>IF(A99="","",IF(ISERROR(VLOOKUP(A99,'Base empleados 2025'!$A:$F,4,FALSE)),VLOOKUP(A99,'Base empleados 2025'!$B:$F,3,FALSE),VLOOKUP(A99,'Base empleados 2025'!$A:$F,4,FALSE)))</f>
        <v/>
      </c>
      <c r="F99" s="5" t="str">
        <f>IF(A99="","",IF(ISERROR(VLOOKUP(A99,'Base empleados 2025'!$A:$F,5,FALSE)),VLOOKUP(A99,'Base empleados 2025'!$B:$F,4,FALSE),VLOOKUP(A99,'Base empleados 2025'!$A:$F,5,FALSE)))</f>
        <v/>
      </c>
      <c r="G99" s="23" t="str">
        <f>IF(D99="","",VLOOKUP(D99,'Base empleados 2025'!C:G,5,FALSE))</f>
        <v/>
      </c>
      <c r="H99" s="12" t="str">
        <f>IF(ISERROR(VLOOKUP(E99,$E$4:F98,2,FALSE)),"","REPETIDO")</f>
        <v>REPETIDO</v>
      </c>
      <c r="I99" s="12"/>
      <c r="J99" s="13" t="str">
        <f>IF(E99="","",VLOOKUP(E99,'Base empleados 2025'!B:G,6,FALSE))</f>
        <v/>
      </c>
      <c r="K99" s="14" t="str">
        <f>IF(A99="","",VLOOKUP(A99,'Base empleados 2025'!A:H,8,0))</f>
        <v/>
      </c>
      <c r="L99" s="15" t="str">
        <f>IF(A99="","",VLOOKUP(A99,'Base empleados 2025'!A:I,9,0))</f>
        <v/>
      </c>
    </row>
    <row r="100" spans="1:12" ht="15.5" x14ac:dyDescent="0.35">
      <c r="A100" s="43"/>
      <c r="B100" s="12" t="str">
        <f t="shared" si="1"/>
        <v/>
      </c>
      <c r="C100" s="5" t="str">
        <f>IF(A100="","",IF(ISERROR(VLOOKUP(A100,'Base empleados 2025'!$A:$F,6,FALSE)),VLOOKUP(A100,'Base empleados 2025'!$B:$F,5,FALSE),VLOOKUP(A100,'Base empleados 2025'!$A:$F,6,FALSE)))</f>
        <v/>
      </c>
      <c r="D100" s="5" t="str">
        <f>IF(A100="","",IF(ISERROR(VLOOKUP(A100,'Base empleados 2025'!$A:$F,3,FALSE)),VLOOKUP(A100,'Base empleados 2025'!$B:$F,2,FALSE),VLOOKUP(A100,'Base empleados 2025'!$A:$F,3,FALSE)))</f>
        <v/>
      </c>
      <c r="E100" s="5" t="str">
        <f>IF(A100="","",IF(ISERROR(VLOOKUP(A100,'Base empleados 2025'!$A:$F,4,FALSE)),VLOOKUP(A100,'Base empleados 2025'!$B:$F,3,FALSE),VLOOKUP(A100,'Base empleados 2025'!$A:$F,4,FALSE)))</f>
        <v/>
      </c>
      <c r="F100" s="5" t="str">
        <f>IF(A100="","",IF(ISERROR(VLOOKUP(A100,'Base empleados 2025'!$A:$F,5,FALSE)),VLOOKUP(A100,'Base empleados 2025'!$B:$F,4,FALSE),VLOOKUP(A100,'Base empleados 2025'!$A:$F,5,FALSE)))</f>
        <v/>
      </c>
      <c r="G100" s="23" t="str">
        <f>IF(D100="","",VLOOKUP(D100,'Base empleados 2025'!C:G,5,FALSE))</f>
        <v/>
      </c>
      <c r="H100" s="12" t="str">
        <f>IF(ISERROR(VLOOKUP(E100,$E$4:F99,2,FALSE)),"","REPETIDO")</f>
        <v>REPETIDO</v>
      </c>
      <c r="I100" s="12"/>
      <c r="J100" s="13" t="str">
        <f>IF(E100="","",VLOOKUP(E100,'Base empleados 2025'!B:G,6,FALSE))</f>
        <v/>
      </c>
      <c r="K100" s="14" t="str">
        <f>IF(A100="","",VLOOKUP(A100,'Base empleados 2025'!A:H,8,0))</f>
        <v/>
      </c>
      <c r="L100" s="15" t="str">
        <f>IF(A100="","",VLOOKUP(A100,'Base empleados 2025'!A:I,9,0))</f>
        <v/>
      </c>
    </row>
    <row r="101" spans="1:12" ht="15.5" x14ac:dyDescent="0.35">
      <c r="A101" s="43"/>
      <c r="B101" s="12" t="str">
        <f t="shared" si="1"/>
        <v/>
      </c>
      <c r="C101" s="5" t="str">
        <f>IF(A101="","",IF(ISERROR(VLOOKUP(A101,'Base empleados 2025'!$A:$F,6,FALSE)),VLOOKUP(A101,'Base empleados 2025'!$B:$F,5,FALSE),VLOOKUP(A101,'Base empleados 2025'!$A:$F,6,FALSE)))</f>
        <v/>
      </c>
      <c r="D101" s="5" t="str">
        <f>IF(A101="","",IF(ISERROR(VLOOKUP(A101,'Base empleados 2025'!$A:$F,3,FALSE)),VLOOKUP(A101,'Base empleados 2025'!$B:$F,2,FALSE),VLOOKUP(A101,'Base empleados 2025'!$A:$F,3,FALSE)))</f>
        <v/>
      </c>
      <c r="E101" s="5" t="str">
        <f>IF(A101="","",IF(ISERROR(VLOOKUP(A101,'Base empleados 2025'!$A:$F,4,FALSE)),VLOOKUP(A101,'Base empleados 2025'!$B:$F,3,FALSE),VLOOKUP(A101,'Base empleados 2025'!$A:$F,4,FALSE)))</f>
        <v/>
      </c>
      <c r="F101" s="5" t="str">
        <f>IF(A101="","",IF(ISERROR(VLOOKUP(A101,'Base empleados 2025'!$A:$F,5,FALSE)),VLOOKUP(A101,'Base empleados 2025'!$B:$F,4,FALSE),VLOOKUP(A101,'Base empleados 2025'!$A:$F,5,FALSE)))</f>
        <v/>
      </c>
      <c r="G101" s="23" t="str">
        <f>IF(D101="","",VLOOKUP(D101,'Base empleados 2025'!C:G,5,FALSE))</f>
        <v/>
      </c>
      <c r="H101" s="12" t="str">
        <f>IF(ISERROR(VLOOKUP(E101,$E$4:F100,2,FALSE)),"","REPETIDO")</f>
        <v>REPETIDO</v>
      </c>
      <c r="I101" s="12"/>
      <c r="J101" s="13" t="str">
        <f>IF(E101="","",VLOOKUP(E101,'Base empleados 2025'!B:G,6,FALSE))</f>
        <v/>
      </c>
      <c r="K101" s="14" t="str">
        <f>IF(A101="","",VLOOKUP(A101,'Base empleados 2025'!A:H,8,0))</f>
        <v/>
      </c>
      <c r="L101" s="15" t="str">
        <f>IF(A101="","",VLOOKUP(A101,'Base empleados 2025'!A:I,9,0))</f>
        <v/>
      </c>
    </row>
    <row r="102" spans="1:12" ht="15.5" x14ac:dyDescent="0.35">
      <c r="A102" s="43"/>
      <c r="B102" s="12" t="str">
        <f t="shared" si="1"/>
        <v/>
      </c>
      <c r="C102" s="5" t="str">
        <f>IF(A102="","",IF(ISERROR(VLOOKUP(A102,'Base empleados 2025'!$A:$F,6,FALSE)),VLOOKUP(A102,'Base empleados 2025'!$B:$F,5,FALSE),VLOOKUP(A102,'Base empleados 2025'!$A:$F,6,FALSE)))</f>
        <v/>
      </c>
      <c r="D102" s="5" t="str">
        <f>IF(A102="","",IF(ISERROR(VLOOKUP(A102,'Base empleados 2025'!$A:$F,3,FALSE)),VLOOKUP(A102,'Base empleados 2025'!$B:$F,2,FALSE),VLOOKUP(A102,'Base empleados 2025'!$A:$F,3,FALSE)))</f>
        <v/>
      </c>
      <c r="E102" s="5" t="str">
        <f>IF(A102="","",IF(ISERROR(VLOOKUP(A102,'Base empleados 2025'!$A:$F,4,FALSE)),VLOOKUP(A102,'Base empleados 2025'!$B:$F,3,FALSE),VLOOKUP(A102,'Base empleados 2025'!$A:$F,4,FALSE)))</f>
        <v/>
      </c>
      <c r="F102" s="5" t="str">
        <f>IF(A102="","",IF(ISERROR(VLOOKUP(A102,'Base empleados 2025'!$A:$F,5,FALSE)),VLOOKUP(A102,'Base empleados 2025'!$B:$F,4,FALSE),VLOOKUP(A102,'Base empleados 2025'!$A:$F,5,FALSE)))</f>
        <v/>
      </c>
      <c r="G102" s="23" t="str">
        <f>IF(D102="","",VLOOKUP(D102,'Base empleados 2025'!C:G,5,FALSE))</f>
        <v/>
      </c>
      <c r="H102" s="12" t="str">
        <f>IF(ISERROR(VLOOKUP(E102,$E$4:F101,2,FALSE)),"","REPETIDO")</f>
        <v>REPETIDO</v>
      </c>
      <c r="I102" s="12"/>
      <c r="J102" s="13" t="str">
        <f>IF(E102="","",VLOOKUP(E102,'Base empleados 2025'!B:G,6,FALSE))</f>
        <v/>
      </c>
      <c r="K102" s="14" t="str">
        <f>IF(A102="","",VLOOKUP(A102,'Base empleados 2025'!A:H,8,0))</f>
        <v/>
      </c>
      <c r="L102" s="15" t="str">
        <f>IF(A102="","",VLOOKUP(A102,'Base empleados 2025'!A:I,9,0))</f>
        <v/>
      </c>
    </row>
    <row r="103" spans="1:12" ht="15.5" x14ac:dyDescent="0.35">
      <c r="A103" s="43"/>
      <c r="B103" s="12" t="str">
        <f t="shared" si="1"/>
        <v/>
      </c>
      <c r="C103" s="5" t="str">
        <f>IF(A103="","",IF(ISERROR(VLOOKUP(A103,'Base empleados 2025'!$A:$F,6,FALSE)),VLOOKUP(A103,'Base empleados 2025'!$B:$F,5,FALSE),VLOOKUP(A103,'Base empleados 2025'!$A:$F,6,FALSE)))</f>
        <v/>
      </c>
      <c r="D103" s="5" t="str">
        <f>IF(A103="","",IF(ISERROR(VLOOKUP(A103,'Base empleados 2025'!$A:$F,3,FALSE)),VLOOKUP(A103,'Base empleados 2025'!$B:$F,2,FALSE),VLOOKUP(A103,'Base empleados 2025'!$A:$F,3,FALSE)))</f>
        <v/>
      </c>
      <c r="E103" s="5" t="str">
        <f>IF(A103="","",IF(ISERROR(VLOOKUP(A103,'Base empleados 2025'!$A:$F,4,FALSE)),VLOOKUP(A103,'Base empleados 2025'!$B:$F,3,FALSE),VLOOKUP(A103,'Base empleados 2025'!$A:$F,4,FALSE)))</f>
        <v/>
      </c>
      <c r="F103" s="5" t="str">
        <f>IF(A103="","",IF(ISERROR(VLOOKUP(A103,'Base empleados 2025'!$A:$F,5,FALSE)),VLOOKUP(A103,'Base empleados 2025'!$B:$F,4,FALSE),VLOOKUP(A103,'Base empleados 2025'!$A:$F,5,FALSE)))</f>
        <v/>
      </c>
      <c r="G103" s="23" t="str">
        <f>IF(D103="","",VLOOKUP(D103,'Base empleados 2025'!C:G,5,FALSE))</f>
        <v/>
      </c>
      <c r="H103" s="12" t="str">
        <f>IF(ISERROR(VLOOKUP(E103,$E$4:F102,2,FALSE)),"","REPETIDO")</f>
        <v>REPETIDO</v>
      </c>
      <c r="I103" s="12"/>
      <c r="J103" s="13" t="str">
        <f>IF(E103="","",VLOOKUP(E103,'Base empleados 2025'!B:G,6,FALSE))</f>
        <v/>
      </c>
      <c r="K103" s="14" t="str">
        <f>IF(A103="","",VLOOKUP(A103,'Base empleados 2025'!A:H,8,0))</f>
        <v/>
      </c>
      <c r="L103" s="15" t="str">
        <f>IF(A103="","",VLOOKUP(A103,'Base empleados 2025'!A:I,9,0))</f>
        <v/>
      </c>
    </row>
    <row r="104" spans="1:12" ht="15.5" x14ac:dyDescent="0.35">
      <c r="A104" s="43"/>
      <c r="B104" s="12" t="str">
        <f t="shared" si="1"/>
        <v/>
      </c>
      <c r="C104" s="5" t="str">
        <f>IF(A104="","",IF(ISERROR(VLOOKUP(A104,'Base empleados 2025'!$A:$F,6,FALSE)),VLOOKUP(A104,'Base empleados 2025'!$B:$F,5,FALSE),VLOOKUP(A104,'Base empleados 2025'!$A:$F,6,FALSE)))</f>
        <v/>
      </c>
      <c r="D104" s="5" t="str">
        <f>IF(A104="","",IF(ISERROR(VLOOKUP(A104,'Base empleados 2025'!$A:$F,3,FALSE)),VLOOKUP(A104,'Base empleados 2025'!$B:$F,2,FALSE),VLOOKUP(A104,'Base empleados 2025'!$A:$F,3,FALSE)))</f>
        <v/>
      </c>
      <c r="E104" s="5" t="str">
        <f>IF(A104="","",IF(ISERROR(VLOOKUP(A104,'Base empleados 2025'!$A:$F,4,FALSE)),VLOOKUP(A104,'Base empleados 2025'!$B:$F,3,FALSE),VLOOKUP(A104,'Base empleados 2025'!$A:$F,4,FALSE)))</f>
        <v/>
      </c>
      <c r="F104" s="5" t="str">
        <f>IF(A104="","",IF(ISERROR(VLOOKUP(A104,'Base empleados 2025'!$A:$F,5,FALSE)),VLOOKUP(A104,'Base empleados 2025'!$B:$F,4,FALSE),VLOOKUP(A104,'Base empleados 2025'!$A:$F,5,FALSE)))</f>
        <v/>
      </c>
      <c r="G104" s="23" t="str">
        <f>IF(D104="","",VLOOKUP(D104,'Base empleados 2025'!C:G,5,FALSE))</f>
        <v/>
      </c>
      <c r="H104" s="12" t="str">
        <f>IF(ISERROR(VLOOKUP(E104,$E$4:F103,2,FALSE)),"","REPETIDO")</f>
        <v>REPETIDO</v>
      </c>
      <c r="I104" s="12"/>
      <c r="J104" s="13" t="str">
        <f>IF(E104="","",VLOOKUP(E104,'Base empleados 2025'!B:G,6,FALSE))</f>
        <v/>
      </c>
      <c r="K104" s="14" t="str">
        <f>IF(A104="","",VLOOKUP(A104,'Base empleados 2025'!A:H,8,0))</f>
        <v/>
      </c>
      <c r="L104" s="15" t="str">
        <f>IF(A104="","",VLOOKUP(A104,'Base empleados 2025'!A:I,9,0))</f>
        <v/>
      </c>
    </row>
    <row r="105" spans="1:12" ht="15.5" x14ac:dyDescent="0.35">
      <c r="A105" s="43"/>
      <c r="B105" s="12" t="str">
        <f t="shared" si="1"/>
        <v/>
      </c>
      <c r="C105" s="5" t="str">
        <f>IF(A105="","",IF(ISERROR(VLOOKUP(A105,'Base empleados 2025'!$A:$F,6,FALSE)),VLOOKUP(A105,'Base empleados 2025'!$B:$F,5,FALSE),VLOOKUP(A105,'Base empleados 2025'!$A:$F,6,FALSE)))</f>
        <v/>
      </c>
      <c r="D105" s="5" t="str">
        <f>IF(A105="","",IF(ISERROR(VLOOKUP(A105,'Base empleados 2025'!$A:$F,3,FALSE)),VLOOKUP(A105,'Base empleados 2025'!$B:$F,2,FALSE),VLOOKUP(A105,'Base empleados 2025'!$A:$F,3,FALSE)))</f>
        <v/>
      </c>
      <c r="E105" s="5" t="str">
        <f>IF(A105="","",IF(ISERROR(VLOOKUP(A105,'Base empleados 2025'!$A:$F,4,FALSE)),VLOOKUP(A105,'Base empleados 2025'!$B:$F,3,FALSE),VLOOKUP(A105,'Base empleados 2025'!$A:$F,4,FALSE)))</f>
        <v/>
      </c>
      <c r="F105" s="5" t="str">
        <f>IF(A105="","",IF(ISERROR(VLOOKUP(A105,'Base empleados 2025'!$A:$F,5,FALSE)),VLOOKUP(A105,'Base empleados 2025'!$B:$F,4,FALSE),VLOOKUP(A105,'Base empleados 2025'!$A:$F,5,FALSE)))</f>
        <v/>
      </c>
      <c r="G105" s="23" t="str">
        <f>IF(D105="","",VLOOKUP(D105,'Base empleados 2025'!C:G,5,FALSE))</f>
        <v/>
      </c>
      <c r="H105" s="12" t="str">
        <f>IF(ISERROR(VLOOKUP(E105,$E$4:F104,2,FALSE)),"","REPETIDO")</f>
        <v>REPETIDO</v>
      </c>
      <c r="I105" s="12"/>
      <c r="J105" s="13" t="str">
        <f>IF(E105="","",VLOOKUP(E105,'Base empleados 2025'!B:G,6,FALSE))</f>
        <v/>
      </c>
      <c r="K105" s="14" t="str">
        <f>IF(A105="","",VLOOKUP(A105,'Base empleados 2025'!A:H,8,0))</f>
        <v/>
      </c>
      <c r="L105" s="15" t="str">
        <f>IF(A105="","",VLOOKUP(A105,'Base empleados 2025'!A:I,9,0))</f>
        <v/>
      </c>
    </row>
    <row r="106" spans="1:12" ht="15.5" x14ac:dyDescent="0.35">
      <c r="A106" s="43"/>
      <c r="B106" s="12" t="str">
        <f t="shared" si="1"/>
        <v/>
      </c>
      <c r="C106" s="5" t="str">
        <f>IF(A106="","",IF(ISERROR(VLOOKUP(A106,'Base empleados 2025'!$A:$F,6,FALSE)),VLOOKUP(A106,'Base empleados 2025'!$B:$F,5,FALSE),VLOOKUP(A106,'Base empleados 2025'!$A:$F,6,FALSE)))</f>
        <v/>
      </c>
      <c r="D106" s="5" t="str">
        <f>IF(A106="","",IF(ISERROR(VLOOKUP(A106,'Base empleados 2025'!$A:$F,3,FALSE)),VLOOKUP(A106,'Base empleados 2025'!$B:$F,2,FALSE),VLOOKUP(A106,'Base empleados 2025'!$A:$F,3,FALSE)))</f>
        <v/>
      </c>
      <c r="E106" s="5" t="str">
        <f>IF(A106="","",IF(ISERROR(VLOOKUP(A106,'Base empleados 2025'!$A:$F,4,FALSE)),VLOOKUP(A106,'Base empleados 2025'!$B:$F,3,FALSE),VLOOKUP(A106,'Base empleados 2025'!$A:$F,4,FALSE)))</f>
        <v/>
      </c>
      <c r="F106" s="5" t="str">
        <f>IF(A106="","",IF(ISERROR(VLOOKUP(A106,'Base empleados 2025'!$A:$F,5,FALSE)),VLOOKUP(A106,'Base empleados 2025'!$B:$F,4,FALSE),VLOOKUP(A106,'Base empleados 2025'!$A:$F,5,FALSE)))</f>
        <v/>
      </c>
      <c r="G106" s="23" t="str">
        <f>IF(D106="","",VLOOKUP(D106,'Base empleados 2025'!C:G,5,FALSE))</f>
        <v/>
      </c>
      <c r="H106" s="12" t="str">
        <f>IF(ISERROR(VLOOKUP(E106,$E$4:F105,2,FALSE)),"","REPETIDO")</f>
        <v>REPETIDO</v>
      </c>
      <c r="I106" s="12"/>
      <c r="J106" s="13" t="str">
        <f>IF(E106="","",VLOOKUP(E106,'Base empleados 2025'!B:G,6,FALSE))</f>
        <v/>
      </c>
      <c r="K106" s="14" t="str">
        <f>IF(A106="","",VLOOKUP(A106,'Base empleados 2025'!A:H,8,0))</f>
        <v/>
      </c>
      <c r="L106" s="15" t="str">
        <f>IF(A106="","",VLOOKUP(A106,'Base empleados 2025'!A:I,9,0))</f>
        <v/>
      </c>
    </row>
    <row r="107" spans="1:12" ht="15.5" x14ac:dyDescent="0.35">
      <c r="A107" s="43"/>
      <c r="B107" s="12" t="str">
        <f t="shared" si="1"/>
        <v/>
      </c>
      <c r="C107" s="5" t="str">
        <f>IF(A107="","",IF(ISERROR(VLOOKUP(A107,'Base empleados 2025'!$A:$F,6,FALSE)),VLOOKUP(A107,'Base empleados 2025'!$B:$F,5,FALSE),VLOOKUP(A107,'Base empleados 2025'!$A:$F,6,FALSE)))</f>
        <v/>
      </c>
      <c r="D107" s="5" t="str">
        <f>IF(A107="","",IF(ISERROR(VLOOKUP(A107,'Base empleados 2025'!$A:$F,3,FALSE)),VLOOKUP(A107,'Base empleados 2025'!$B:$F,2,FALSE),VLOOKUP(A107,'Base empleados 2025'!$A:$F,3,FALSE)))</f>
        <v/>
      </c>
      <c r="E107" s="5" t="str">
        <f>IF(A107="","",IF(ISERROR(VLOOKUP(A107,'Base empleados 2025'!$A:$F,4,FALSE)),VLOOKUP(A107,'Base empleados 2025'!$B:$F,3,FALSE),VLOOKUP(A107,'Base empleados 2025'!$A:$F,4,FALSE)))</f>
        <v/>
      </c>
      <c r="F107" s="5" t="str">
        <f>IF(A107="","",IF(ISERROR(VLOOKUP(A107,'Base empleados 2025'!$A:$F,5,FALSE)),VLOOKUP(A107,'Base empleados 2025'!$B:$F,4,FALSE),VLOOKUP(A107,'Base empleados 2025'!$A:$F,5,FALSE)))</f>
        <v/>
      </c>
      <c r="G107" s="23" t="str">
        <f>IF(D107="","",VLOOKUP(D107,'Base empleados 2025'!C:G,5,FALSE))</f>
        <v/>
      </c>
      <c r="H107" s="12" t="str">
        <f>IF(ISERROR(VLOOKUP(E107,$E$4:F106,2,FALSE)),"","REPETIDO")</f>
        <v>REPETIDO</v>
      </c>
      <c r="I107" s="12"/>
      <c r="J107" s="13" t="str">
        <f>IF(E107="","",VLOOKUP(E107,'Base empleados 2025'!B:G,6,FALSE))</f>
        <v/>
      </c>
      <c r="K107" s="14" t="str">
        <f>IF(A107="","",VLOOKUP(A107,'Base empleados 2025'!A:H,8,0))</f>
        <v/>
      </c>
      <c r="L107" s="15" t="str">
        <f>IF(A107="","",VLOOKUP(A107,'Base empleados 2025'!A:I,9,0))</f>
        <v/>
      </c>
    </row>
    <row r="108" spans="1:12" ht="15.5" x14ac:dyDescent="0.35">
      <c r="A108" s="43"/>
      <c r="B108" s="12" t="str">
        <f t="shared" si="1"/>
        <v/>
      </c>
      <c r="C108" s="5" t="str">
        <f>IF(A108="","",IF(ISERROR(VLOOKUP(A108,'Base empleados 2025'!$A:$F,6,FALSE)),VLOOKUP(A108,'Base empleados 2025'!$B:$F,5,FALSE),VLOOKUP(A108,'Base empleados 2025'!$A:$F,6,FALSE)))</f>
        <v/>
      </c>
      <c r="D108" s="5" t="str">
        <f>IF(A108="","",IF(ISERROR(VLOOKUP(A108,'Base empleados 2025'!$A:$F,3,FALSE)),VLOOKUP(A108,'Base empleados 2025'!$B:$F,2,FALSE),VLOOKUP(A108,'Base empleados 2025'!$A:$F,3,FALSE)))</f>
        <v/>
      </c>
      <c r="E108" s="5" t="str">
        <f>IF(A108="","",IF(ISERROR(VLOOKUP(A108,'Base empleados 2025'!$A:$F,4,FALSE)),VLOOKUP(A108,'Base empleados 2025'!$B:$F,3,FALSE),VLOOKUP(A108,'Base empleados 2025'!$A:$F,4,FALSE)))</f>
        <v/>
      </c>
      <c r="F108" s="5" t="str">
        <f>IF(A108="","",IF(ISERROR(VLOOKUP(A108,'Base empleados 2025'!$A:$F,5,FALSE)),VLOOKUP(A108,'Base empleados 2025'!$B:$F,4,FALSE),VLOOKUP(A108,'Base empleados 2025'!$A:$F,5,FALSE)))</f>
        <v/>
      </c>
      <c r="G108" s="23" t="str">
        <f>IF(D108="","",VLOOKUP(D108,'Base empleados 2025'!C:G,5,FALSE))</f>
        <v/>
      </c>
      <c r="H108" s="12" t="str">
        <f>IF(ISERROR(VLOOKUP(E108,$E$4:F107,2,FALSE)),"","REPETIDO")</f>
        <v>REPETIDO</v>
      </c>
      <c r="I108" s="12"/>
      <c r="J108" s="13" t="str">
        <f>IF(E108="","",VLOOKUP(E108,'Base empleados 2025'!B:G,6,FALSE))</f>
        <v/>
      </c>
      <c r="K108" s="14" t="str">
        <f>IF(A108="","",VLOOKUP(A108,'Base empleados 2025'!A:H,8,0))</f>
        <v/>
      </c>
      <c r="L108" s="15" t="str">
        <f>IF(A108="","",VLOOKUP(A108,'Base empleados 2025'!A:I,9,0))</f>
        <v/>
      </c>
    </row>
    <row r="109" spans="1:12" ht="15.5" x14ac:dyDescent="0.35">
      <c r="A109" s="43"/>
      <c r="B109" s="12" t="str">
        <f t="shared" si="1"/>
        <v/>
      </c>
      <c r="C109" s="5" t="str">
        <f>IF(A109="","",IF(ISERROR(VLOOKUP(A109,'Base empleados 2025'!$A:$F,6,FALSE)),VLOOKUP(A109,'Base empleados 2025'!$B:$F,5,FALSE),VLOOKUP(A109,'Base empleados 2025'!$A:$F,6,FALSE)))</f>
        <v/>
      </c>
      <c r="D109" s="5" t="str">
        <f>IF(A109="","",IF(ISERROR(VLOOKUP(A109,'Base empleados 2025'!$A:$F,3,FALSE)),VLOOKUP(A109,'Base empleados 2025'!$B:$F,2,FALSE),VLOOKUP(A109,'Base empleados 2025'!$A:$F,3,FALSE)))</f>
        <v/>
      </c>
      <c r="E109" s="5" t="str">
        <f>IF(A109="","",IF(ISERROR(VLOOKUP(A109,'Base empleados 2025'!$A:$F,4,FALSE)),VLOOKUP(A109,'Base empleados 2025'!$B:$F,3,FALSE),VLOOKUP(A109,'Base empleados 2025'!$A:$F,4,FALSE)))</f>
        <v/>
      </c>
      <c r="F109" s="5" t="str">
        <f>IF(A109="","",IF(ISERROR(VLOOKUP(A109,'Base empleados 2025'!$A:$F,5,FALSE)),VLOOKUP(A109,'Base empleados 2025'!$B:$F,4,FALSE),VLOOKUP(A109,'Base empleados 2025'!$A:$F,5,FALSE)))</f>
        <v/>
      </c>
      <c r="G109" s="23" t="str">
        <f>IF(D109="","",VLOOKUP(D109,'Base empleados 2025'!C:G,5,FALSE))</f>
        <v/>
      </c>
      <c r="H109" s="12" t="str">
        <f>IF(ISERROR(VLOOKUP(E109,$E$4:F108,2,FALSE)),"","REPETIDO")</f>
        <v>REPETIDO</v>
      </c>
      <c r="I109" s="12"/>
      <c r="J109" s="13" t="str">
        <f>IF(E109="","",VLOOKUP(E109,'Base empleados 2025'!B:G,6,FALSE))</f>
        <v/>
      </c>
      <c r="K109" s="14" t="str">
        <f>IF(A109="","",VLOOKUP(A109,'Base empleados 2025'!A:H,8,0))</f>
        <v/>
      </c>
      <c r="L109" s="15" t="str">
        <f>IF(A109="","",VLOOKUP(A109,'Base empleados 2025'!A:I,9,0))</f>
        <v/>
      </c>
    </row>
    <row r="110" spans="1:12" ht="15.5" x14ac:dyDescent="0.35">
      <c r="A110" s="43"/>
      <c r="B110" s="12" t="str">
        <f t="shared" si="1"/>
        <v/>
      </c>
      <c r="C110" s="5" t="str">
        <f>IF(A110="","",IF(ISERROR(VLOOKUP(A110,'Base empleados 2025'!$A:$F,6,FALSE)),VLOOKUP(A110,'Base empleados 2025'!$B:$F,5,FALSE),VLOOKUP(A110,'Base empleados 2025'!$A:$F,6,FALSE)))</f>
        <v/>
      </c>
      <c r="D110" s="5" t="str">
        <f>IF(A110="","",IF(ISERROR(VLOOKUP(A110,'Base empleados 2025'!$A:$F,3,FALSE)),VLOOKUP(A110,'Base empleados 2025'!$B:$F,2,FALSE),VLOOKUP(A110,'Base empleados 2025'!$A:$F,3,FALSE)))</f>
        <v/>
      </c>
      <c r="E110" s="5" t="str">
        <f>IF(A110="","",IF(ISERROR(VLOOKUP(A110,'Base empleados 2025'!$A:$F,4,FALSE)),VLOOKUP(A110,'Base empleados 2025'!$B:$F,3,FALSE),VLOOKUP(A110,'Base empleados 2025'!$A:$F,4,FALSE)))</f>
        <v/>
      </c>
      <c r="F110" s="5" t="str">
        <f>IF(A110="","",IF(ISERROR(VLOOKUP(A110,'Base empleados 2025'!$A:$F,5,FALSE)),VLOOKUP(A110,'Base empleados 2025'!$B:$F,4,FALSE),VLOOKUP(A110,'Base empleados 2025'!$A:$F,5,FALSE)))</f>
        <v/>
      </c>
      <c r="G110" s="23" t="str">
        <f>IF(D110="","",VLOOKUP(D110,'Base empleados 2025'!C:G,5,FALSE))</f>
        <v/>
      </c>
      <c r="H110" s="12" t="str">
        <f>IF(ISERROR(VLOOKUP(E110,$E$4:F109,2,FALSE)),"","REPETIDO")</f>
        <v>REPETIDO</v>
      </c>
      <c r="I110" s="12"/>
      <c r="J110" s="13" t="str">
        <f>IF(E110="","",VLOOKUP(E110,'Base empleados 2025'!B:G,6,FALSE))</f>
        <v/>
      </c>
      <c r="K110" s="14" t="str">
        <f>IF(A110="","",VLOOKUP(A110,'Base empleados 2025'!A:H,8,0))</f>
        <v/>
      </c>
      <c r="L110" s="15" t="str">
        <f>IF(A110="","",VLOOKUP(A110,'Base empleados 2025'!A:I,9,0))</f>
        <v/>
      </c>
    </row>
    <row r="111" spans="1:12" ht="15.5" x14ac:dyDescent="0.35">
      <c r="A111" s="43"/>
      <c r="B111" s="12" t="str">
        <f t="shared" si="1"/>
        <v/>
      </c>
      <c r="C111" s="5" t="str">
        <f>IF(A111="","",IF(ISERROR(VLOOKUP(A111,'Base empleados 2025'!$A:$F,6,FALSE)),VLOOKUP(A111,'Base empleados 2025'!$B:$F,5,FALSE),VLOOKUP(A111,'Base empleados 2025'!$A:$F,6,FALSE)))</f>
        <v/>
      </c>
      <c r="D111" s="5" t="str">
        <f>IF(A111="","",IF(ISERROR(VLOOKUP(A111,'Base empleados 2025'!$A:$F,3,FALSE)),VLOOKUP(A111,'Base empleados 2025'!$B:$F,2,FALSE),VLOOKUP(A111,'Base empleados 2025'!$A:$F,3,FALSE)))</f>
        <v/>
      </c>
      <c r="E111" s="5" t="str">
        <f>IF(A111="","",IF(ISERROR(VLOOKUP(A111,'Base empleados 2025'!$A:$F,4,FALSE)),VLOOKUP(A111,'Base empleados 2025'!$B:$F,3,FALSE),VLOOKUP(A111,'Base empleados 2025'!$A:$F,4,FALSE)))</f>
        <v/>
      </c>
      <c r="F111" s="5" t="str">
        <f>IF(A111="","",IF(ISERROR(VLOOKUP(A111,'Base empleados 2025'!$A:$F,5,FALSE)),VLOOKUP(A111,'Base empleados 2025'!$B:$F,4,FALSE),VLOOKUP(A111,'Base empleados 2025'!$A:$F,5,FALSE)))</f>
        <v/>
      </c>
      <c r="G111" s="23" t="str">
        <f>IF(D111="","",VLOOKUP(D111,'Base empleados 2025'!C:G,5,FALSE))</f>
        <v/>
      </c>
      <c r="H111" s="12" t="str">
        <f>IF(ISERROR(VLOOKUP(E111,$E$4:F110,2,FALSE)),"","REPETIDO")</f>
        <v>REPETIDO</v>
      </c>
      <c r="I111" s="12"/>
      <c r="J111" s="13" t="str">
        <f>IF(E111="","",VLOOKUP(E111,'Base empleados 2025'!B:G,6,FALSE))</f>
        <v/>
      </c>
      <c r="K111" s="14" t="str">
        <f>IF(A111="","",VLOOKUP(A111,'Base empleados 2025'!A:H,8,0))</f>
        <v/>
      </c>
      <c r="L111" s="15" t="str">
        <f>IF(A111="","",VLOOKUP(A111,'Base empleados 2025'!A:I,9,0))</f>
        <v/>
      </c>
    </row>
    <row r="112" spans="1:12" ht="15.5" x14ac:dyDescent="0.35">
      <c r="A112" s="43"/>
      <c r="B112" s="12" t="str">
        <f t="shared" si="1"/>
        <v/>
      </c>
      <c r="C112" s="5" t="str">
        <f>IF(A112="","",IF(ISERROR(VLOOKUP(A112,'Base empleados 2025'!$A:$F,6,FALSE)),VLOOKUP(A112,'Base empleados 2025'!$B:$F,5,FALSE),VLOOKUP(A112,'Base empleados 2025'!$A:$F,6,FALSE)))</f>
        <v/>
      </c>
      <c r="D112" s="5" t="str">
        <f>IF(A112="","",IF(ISERROR(VLOOKUP(A112,'Base empleados 2025'!$A:$F,3,FALSE)),VLOOKUP(A112,'Base empleados 2025'!$B:$F,2,FALSE),VLOOKUP(A112,'Base empleados 2025'!$A:$F,3,FALSE)))</f>
        <v/>
      </c>
      <c r="E112" s="5" t="str">
        <f>IF(A112="","",IF(ISERROR(VLOOKUP(A112,'Base empleados 2025'!$A:$F,4,FALSE)),VLOOKUP(A112,'Base empleados 2025'!$B:$F,3,FALSE),VLOOKUP(A112,'Base empleados 2025'!$A:$F,4,FALSE)))</f>
        <v/>
      </c>
      <c r="F112" s="5" t="str">
        <f>IF(A112="","",IF(ISERROR(VLOOKUP(A112,'Base empleados 2025'!$A:$F,5,FALSE)),VLOOKUP(A112,'Base empleados 2025'!$B:$F,4,FALSE),VLOOKUP(A112,'Base empleados 2025'!$A:$F,5,FALSE)))</f>
        <v/>
      </c>
      <c r="G112" s="23" t="str">
        <f>IF(D112="","",VLOOKUP(D112,'Base empleados 2025'!C:G,5,FALSE))</f>
        <v/>
      </c>
      <c r="H112" s="12" t="str">
        <f>IF(ISERROR(VLOOKUP(E112,$E$4:F111,2,FALSE)),"","REPETIDO")</f>
        <v>REPETIDO</v>
      </c>
      <c r="I112" s="12"/>
      <c r="J112" s="13" t="str">
        <f>IF(E112="","",VLOOKUP(E112,'Base empleados 2025'!B:G,6,FALSE))</f>
        <v/>
      </c>
      <c r="K112" s="14" t="str">
        <f>IF(A112="","",VLOOKUP(A112,'Base empleados 2025'!A:H,8,0))</f>
        <v/>
      </c>
      <c r="L112" s="15" t="str">
        <f>IF(A112="","",VLOOKUP(A112,'Base empleados 2025'!A:I,9,0))</f>
        <v/>
      </c>
    </row>
    <row r="113" spans="1:12" ht="15.5" x14ac:dyDescent="0.35">
      <c r="A113" s="43"/>
      <c r="B113" s="12" t="str">
        <f t="shared" si="1"/>
        <v/>
      </c>
      <c r="C113" s="5" t="str">
        <f>IF(A113="","",IF(ISERROR(VLOOKUP(A113,'Base empleados 2025'!$A:$F,6,FALSE)),VLOOKUP(A113,'Base empleados 2025'!$B:$F,5,FALSE),VLOOKUP(A113,'Base empleados 2025'!$A:$F,6,FALSE)))</f>
        <v/>
      </c>
      <c r="D113" s="5" t="str">
        <f>IF(A113="","",IF(ISERROR(VLOOKUP(A113,'Base empleados 2025'!$A:$F,3,FALSE)),VLOOKUP(A113,'Base empleados 2025'!$B:$F,2,FALSE),VLOOKUP(A113,'Base empleados 2025'!$A:$F,3,FALSE)))</f>
        <v/>
      </c>
      <c r="E113" s="5" t="str">
        <f>IF(A113="","",IF(ISERROR(VLOOKUP(A113,'Base empleados 2025'!$A:$F,4,FALSE)),VLOOKUP(A113,'Base empleados 2025'!$B:$F,3,FALSE),VLOOKUP(A113,'Base empleados 2025'!$A:$F,4,FALSE)))</f>
        <v/>
      </c>
      <c r="F113" s="5" t="str">
        <f>IF(A113="","",IF(ISERROR(VLOOKUP(A113,'Base empleados 2025'!$A:$F,5,FALSE)),VLOOKUP(A113,'Base empleados 2025'!$B:$F,4,FALSE),VLOOKUP(A113,'Base empleados 2025'!$A:$F,5,FALSE)))</f>
        <v/>
      </c>
      <c r="G113" s="23" t="str">
        <f>IF(D113="","",VLOOKUP(D113,'Base empleados 2025'!C:G,5,FALSE))</f>
        <v/>
      </c>
      <c r="H113" s="12" t="str">
        <f>IF(ISERROR(VLOOKUP(E113,$E$4:F112,2,FALSE)),"","REPETIDO")</f>
        <v>REPETIDO</v>
      </c>
      <c r="I113" s="12"/>
      <c r="J113" s="13" t="str">
        <f>IF(E113="","",VLOOKUP(E113,'Base empleados 2025'!B:G,6,FALSE))</f>
        <v/>
      </c>
      <c r="K113" s="14" t="str">
        <f>IF(A113="","",VLOOKUP(A113,'Base empleados 2025'!A:H,8,0))</f>
        <v/>
      </c>
      <c r="L113" s="15" t="str">
        <f>IF(A113="","",VLOOKUP(A113,'Base empleados 2025'!A:I,9,0))</f>
        <v/>
      </c>
    </row>
    <row r="114" spans="1:12" ht="15.5" x14ac:dyDescent="0.35">
      <c r="A114" s="43"/>
      <c r="B114" s="12" t="str">
        <f t="shared" si="1"/>
        <v/>
      </c>
      <c r="C114" s="5" t="str">
        <f>IF(A114="","",IF(ISERROR(VLOOKUP(A114,'Base empleados 2025'!$A:$F,6,FALSE)),VLOOKUP(A114,'Base empleados 2025'!$B:$F,5,FALSE),VLOOKUP(A114,'Base empleados 2025'!$A:$F,6,FALSE)))</f>
        <v/>
      </c>
      <c r="D114" s="5" t="str">
        <f>IF(A114="","",IF(ISERROR(VLOOKUP(A114,'Base empleados 2025'!$A:$F,3,FALSE)),VLOOKUP(A114,'Base empleados 2025'!$B:$F,2,FALSE),VLOOKUP(A114,'Base empleados 2025'!$A:$F,3,FALSE)))</f>
        <v/>
      </c>
      <c r="E114" s="5" t="str">
        <f>IF(A114="","",IF(ISERROR(VLOOKUP(A114,'Base empleados 2025'!$A:$F,4,FALSE)),VLOOKUP(A114,'Base empleados 2025'!$B:$F,3,FALSE),VLOOKUP(A114,'Base empleados 2025'!$A:$F,4,FALSE)))</f>
        <v/>
      </c>
      <c r="F114" s="5" t="str">
        <f>IF(A114="","",IF(ISERROR(VLOOKUP(A114,'Base empleados 2025'!$A:$F,5,FALSE)),VLOOKUP(A114,'Base empleados 2025'!$B:$F,4,FALSE),VLOOKUP(A114,'Base empleados 2025'!$A:$F,5,FALSE)))</f>
        <v/>
      </c>
      <c r="G114" s="23" t="str">
        <f>IF(D114="","",VLOOKUP(D114,'Base empleados 2025'!C:G,5,FALSE))</f>
        <v/>
      </c>
      <c r="H114" s="12" t="str">
        <f>IF(ISERROR(VLOOKUP(E114,$E$4:F113,2,FALSE)),"","REPETIDO")</f>
        <v>REPETIDO</v>
      </c>
      <c r="I114" s="12"/>
      <c r="J114" s="13" t="str">
        <f>IF(E114="","",VLOOKUP(E114,'Base empleados 2025'!B:G,6,FALSE))</f>
        <v/>
      </c>
      <c r="K114" s="14" t="str">
        <f>IF(A114="","",VLOOKUP(A114,'Base empleados 2025'!A:H,8,0))</f>
        <v/>
      </c>
      <c r="L114" s="15" t="str">
        <f>IF(A114="","",VLOOKUP(A114,'Base empleados 2025'!A:I,9,0))</f>
        <v/>
      </c>
    </row>
    <row r="115" spans="1:12" ht="15.5" x14ac:dyDescent="0.35">
      <c r="A115" s="43"/>
      <c r="B115" s="12" t="str">
        <f t="shared" si="1"/>
        <v/>
      </c>
      <c r="C115" s="5" t="str">
        <f>IF(A115="","",IF(ISERROR(VLOOKUP(A115,'Base empleados 2025'!$A:$F,6,FALSE)),VLOOKUP(A115,'Base empleados 2025'!$B:$F,5,FALSE),VLOOKUP(A115,'Base empleados 2025'!$A:$F,6,FALSE)))</f>
        <v/>
      </c>
      <c r="D115" s="5" t="str">
        <f>IF(A115="","",IF(ISERROR(VLOOKUP(A115,'Base empleados 2025'!$A:$F,3,FALSE)),VLOOKUP(A115,'Base empleados 2025'!$B:$F,2,FALSE),VLOOKUP(A115,'Base empleados 2025'!$A:$F,3,FALSE)))</f>
        <v/>
      </c>
      <c r="E115" s="5" t="str">
        <f>IF(A115="","",IF(ISERROR(VLOOKUP(A115,'Base empleados 2025'!$A:$F,4,FALSE)),VLOOKUP(A115,'Base empleados 2025'!$B:$F,3,FALSE),VLOOKUP(A115,'Base empleados 2025'!$A:$F,4,FALSE)))</f>
        <v/>
      </c>
      <c r="F115" s="5" t="str">
        <f>IF(A115="","",IF(ISERROR(VLOOKUP(A115,'Base empleados 2025'!$A:$F,5,FALSE)),VLOOKUP(A115,'Base empleados 2025'!$B:$F,4,FALSE),VLOOKUP(A115,'Base empleados 2025'!$A:$F,5,FALSE)))</f>
        <v/>
      </c>
      <c r="G115" s="23" t="str">
        <f>IF(D115="","",VLOOKUP(D115,'Base empleados 2025'!C:G,5,FALSE))</f>
        <v/>
      </c>
      <c r="H115" s="12" t="str">
        <f>IF(ISERROR(VLOOKUP(E115,$E$4:F114,2,FALSE)),"","REPETIDO")</f>
        <v>REPETIDO</v>
      </c>
      <c r="I115" s="12"/>
      <c r="J115" s="13" t="str">
        <f>IF(E115="","",VLOOKUP(E115,'Base empleados 2025'!B:G,6,FALSE))</f>
        <v/>
      </c>
      <c r="K115" s="14" t="str">
        <f>IF(A115="","",VLOOKUP(A115,'Base empleados 2025'!A:H,8,0))</f>
        <v/>
      </c>
      <c r="L115" s="15" t="str">
        <f>IF(A115="","",VLOOKUP(A115,'Base empleados 2025'!A:I,9,0))</f>
        <v/>
      </c>
    </row>
    <row r="116" spans="1:12" ht="15.5" x14ac:dyDescent="0.35">
      <c r="A116" s="43"/>
      <c r="B116" s="12" t="str">
        <f t="shared" si="1"/>
        <v/>
      </c>
      <c r="C116" s="5" t="str">
        <f>IF(A116="","",IF(ISERROR(VLOOKUP(A116,'Base empleados 2025'!$A:$F,6,FALSE)),VLOOKUP(A116,'Base empleados 2025'!$B:$F,5,FALSE),VLOOKUP(A116,'Base empleados 2025'!$A:$F,6,FALSE)))</f>
        <v/>
      </c>
      <c r="D116" s="5" t="str">
        <f>IF(A116="","",IF(ISERROR(VLOOKUP(A116,'Base empleados 2025'!$A:$F,3,FALSE)),VLOOKUP(A116,'Base empleados 2025'!$B:$F,2,FALSE),VLOOKUP(A116,'Base empleados 2025'!$A:$F,3,FALSE)))</f>
        <v/>
      </c>
      <c r="E116" s="5" t="str">
        <f>IF(A116="","",IF(ISERROR(VLOOKUP(A116,'Base empleados 2025'!$A:$F,4,FALSE)),VLOOKUP(A116,'Base empleados 2025'!$B:$F,3,FALSE),VLOOKUP(A116,'Base empleados 2025'!$A:$F,4,FALSE)))</f>
        <v/>
      </c>
      <c r="F116" s="5" t="str">
        <f>IF(A116="","",IF(ISERROR(VLOOKUP(A116,'Base empleados 2025'!$A:$F,5,FALSE)),VLOOKUP(A116,'Base empleados 2025'!$B:$F,4,FALSE),VLOOKUP(A116,'Base empleados 2025'!$A:$F,5,FALSE)))</f>
        <v/>
      </c>
      <c r="G116" s="23" t="str">
        <f>IF(D116="","",VLOOKUP(D116,'Base empleados 2025'!C:G,5,FALSE))</f>
        <v/>
      </c>
      <c r="H116" s="12" t="str">
        <f>IF(ISERROR(VLOOKUP(E116,$E$4:F115,2,FALSE)),"","REPETIDO")</f>
        <v>REPETIDO</v>
      </c>
      <c r="I116" s="12"/>
      <c r="J116" s="13" t="str">
        <f>IF(E116="","",VLOOKUP(E116,'Base empleados 2025'!B:G,6,FALSE))</f>
        <v/>
      </c>
      <c r="K116" s="14" t="str">
        <f>IF(A116="","",VLOOKUP(A116,'Base empleados 2025'!A:H,8,0))</f>
        <v/>
      </c>
      <c r="L116" s="15" t="str">
        <f>IF(A116="","",VLOOKUP(A116,'Base empleados 2025'!A:I,9,0))</f>
        <v/>
      </c>
    </row>
    <row r="117" spans="1:12" ht="15.5" x14ac:dyDescent="0.35">
      <c r="A117" s="43"/>
      <c r="B117" s="12" t="str">
        <f t="shared" si="1"/>
        <v/>
      </c>
      <c r="C117" s="5" t="str">
        <f>IF(A117="","",IF(ISERROR(VLOOKUP(A117,'Base empleados 2025'!$A:$F,6,FALSE)),VLOOKUP(A117,'Base empleados 2025'!$B:$F,5,FALSE),VLOOKUP(A117,'Base empleados 2025'!$A:$F,6,FALSE)))</f>
        <v/>
      </c>
      <c r="D117" s="5" t="str">
        <f>IF(A117="","",IF(ISERROR(VLOOKUP(A117,'Base empleados 2025'!$A:$F,3,FALSE)),VLOOKUP(A117,'Base empleados 2025'!$B:$F,2,FALSE),VLOOKUP(A117,'Base empleados 2025'!$A:$F,3,FALSE)))</f>
        <v/>
      </c>
      <c r="E117" s="5" t="str">
        <f>IF(A117="","",IF(ISERROR(VLOOKUP(A117,'Base empleados 2025'!$A:$F,4,FALSE)),VLOOKUP(A117,'Base empleados 2025'!$B:$F,3,FALSE),VLOOKUP(A117,'Base empleados 2025'!$A:$F,4,FALSE)))</f>
        <v/>
      </c>
      <c r="F117" s="5" t="str">
        <f>IF(A117="","",IF(ISERROR(VLOOKUP(A117,'Base empleados 2025'!$A:$F,5,FALSE)),VLOOKUP(A117,'Base empleados 2025'!$B:$F,4,FALSE),VLOOKUP(A117,'Base empleados 2025'!$A:$F,5,FALSE)))</f>
        <v/>
      </c>
      <c r="G117" s="23" t="str">
        <f>IF(D117="","",VLOOKUP(D117,'Base empleados 2025'!C:G,5,FALSE))</f>
        <v/>
      </c>
      <c r="H117" s="12" t="str">
        <f>IF(ISERROR(VLOOKUP(E117,$E$4:F116,2,FALSE)),"","REPETIDO")</f>
        <v>REPETIDO</v>
      </c>
      <c r="I117" s="12"/>
      <c r="J117" s="13" t="str">
        <f>IF(E117="","",VLOOKUP(E117,'Base empleados 2025'!B:G,6,FALSE))</f>
        <v/>
      </c>
      <c r="K117" s="14" t="str">
        <f>IF(A117="","",VLOOKUP(A117,'Base empleados 2025'!A:H,8,0))</f>
        <v/>
      </c>
      <c r="L117" s="15" t="str">
        <f>IF(A117="","",VLOOKUP(A117,'Base empleados 2025'!A:I,9,0))</f>
        <v/>
      </c>
    </row>
    <row r="118" spans="1:12" ht="15.5" x14ac:dyDescent="0.35">
      <c r="A118" s="43"/>
      <c r="B118" s="12" t="str">
        <f t="shared" si="1"/>
        <v/>
      </c>
      <c r="C118" s="5" t="str">
        <f>IF(A118="","",IF(ISERROR(VLOOKUP(A118,'Base empleados 2025'!$A:$F,6,FALSE)),VLOOKUP(A118,'Base empleados 2025'!$B:$F,5,FALSE),VLOOKUP(A118,'Base empleados 2025'!$A:$F,6,FALSE)))</f>
        <v/>
      </c>
      <c r="D118" s="5" t="str">
        <f>IF(A118="","",IF(ISERROR(VLOOKUP(A118,'Base empleados 2025'!$A:$F,3,FALSE)),VLOOKUP(A118,'Base empleados 2025'!$B:$F,2,FALSE),VLOOKUP(A118,'Base empleados 2025'!$A:$F,3,FALSE)))</f>
        <v/>
      </c>
      <c r="E118" s="5" t="str">
        <f>IF(A118="","",IF(ISERROR(VLOOKUP(A118,'Base empleados 2025'!$A:$F,4,FALSE)),VLOOKUP(A118,'Base empleados 2025'!$B:$F,3,FALSE),VLOOKUP(A118,'Base empleados 2025'!$A:$F,4,FALSE)))</f>
        <v/>
      </c>
      <c r="F118" s="5" t="str">
        <f>IF(A118="","",IF(ISERROR(VLOOKUP(A118,'Base empleados 2025'!$A:$F,5,FALSE)),VLOOKUP(A118,'Base empleados 2025'!$B:$F,4,FALSE),VLOOKUP(A118,'Base empleados 2025'!$A:$F,5,FALSE)))</f>
        <v/>
      </c>
      <c r="G118" s="23" t="str">
        <f>IF(D118="","",VLOOKUP(D118,'Base empleados 2025'!C:G,5,FALSE))</f>
        <v/>
      </c>
      <c r="H118" s="12" t="str">
        <f>IF(ISERROR(VLOOKUP(E118,$E$4:F117,2,FALSE)),"","REPETIDO")</f>
        <v>REPETIDO</v>
      </c>
      <c r="I118" s="12"/>
      <c r="J118" s="13" t="str">
        <f>IF(E118="","",VLOOKUP(E118,'Base empleados 2025'!B:G,6,FALSE))</f>
        <v/>
      </c>
      <c r="K118" s="14" t="str">
        <f>IF(A118="","",VLOOKUP(A118,'Base empleados 2025'!A:H,8,0))</f>
        <v/>
      </c>
      <c r="L118" s="15" t="str">
        <f>IF(A118="","",VLOOKUP(A118,'Base empleados 2025'!A:I,9,0))</f>
        <v/>
      </c>
    </row>
    <row r="119" spans="1:12" ht="15.5" x14ac:dyDescent="0.35">
      <c r="A119" s="43"/>
      <c r="B119" s="12" t="str">
        <f t="shared" si="1"/>
        <v/>
      </c>
      <c r="C119" s="5" t="str">
        <f>IF(A119="","",IF(ISERROR(VLOOKUP(A119,'Base empleados 2025'!$A:$F,6,FALSE)),VLOOKUP(A119,'Base empleados 2025'!$B:$F,5,FALSE),VLOOKUP(A119,'Base empleados 2025'!$A:$F,6,FALSE)))</f>
        <v/>
      </c>
      <c r="D119" s="5" t="str">
        <f>IF(A119="","",IF(ISERROR(VLOOKUP(A119,'Base empleados 2025'!$A:$F,3,FALSE)),VLOOKUP(A119,'Base empleados 2025'!$B:$F,2,FALSE),VLOOKUP(A119,'Base empleados 2025'!$A:$F,3,FALSE)))</f>
        <v/>
      </c>
      <c r="E119" s="5" t="str">
        <f>IF(A119="","",IF(ISERROR(VLOOKUP(A119,'Base empleados 2025'!$A:$F,4,FALSE)),VLOOKUP(A119,'Base empleados 2025'!$B:$F,3,FALSE),VLOOKUP(A119,'Base empleados 2025'!$A:$F,4,FALSE)))</f>
        <v/>
      </c>
      <c r="F119" s="5" t="str">
        <f>IF(A119="","",IF(ISERROR(VLOOKUP(A119,'Base empleados 2025'!$A:$F,5,FALSE)),VLOOKUP(A119,'Base empleados 2025'!$B:$F,4,FALSE),VLOOKUP(A119,'Base empleados 2025'!$A:$F,5,FALSE)))</f>
        <v/>
      </c>
      <c r="G119" s="23" t="str">
        <f>IF(D119="","",VLOOKUP(D119,'Base empleados 2025'!C:G,5,FALSE))</f>
        <v/>
      </c>
      <c r="H119" s="12" t="str">
        <f>IF(ISERROR(VLOOKUP(E119,$E$4:F118,2,FALSE)),"","REPETIDO")</f>
        <v>REPETIDO</v>
      </c>
      <c r="I119" s="12"/>
      <c r="J119" s="13" t="str">
        <f>IF(E119="","",VLOOKUP(E119,'Base empleados 2025'!B:G,6,FALSE))</f>
        <v/>
      </c>
      <c r="K119" s="14" t="str">
        <f>IF(A119="","",VLOOKUP(A119,'Base empleados 2025'!A:H,8,0))</f>
        <v/>
      </c>
      <c r="L119" s="15" t="str">
        <f>IF(A119="","",VLOOKUP(A119,'Base empleados 2025'!A:I,9,0))</f>
        <v/>
      </c>
    </row>
    <row r="120" spans="1:12" ht="15.5" x14ac:dyDescent="0.35">
      <c r="A120" s="43"/>
      <c r="B120" s="12" t="str">
        <f t="shared" si="1"/>
        <v/>
      </c>
      <c r="C120" s="5" t="str">
        <f>IF(A120="","",IF(ISERROR(VLOOKUP(A120,'Base empleados 2025'!$A:$F,6,FALSE)),VLOOKUP(A120,'Base empleados 2025'!$B:$F,5,FALSE),VLOOKUP(A120,'Base empleados 2025'!$A:$F,6,FALSE)))</f>
        <v/>
      </c>
      <c r="D120" s="5" t="str">
        <f>IF(A120="","",IF(ISERROR(VLOOKUP(A120,'Base empleados 2025'!$A:$F,3,FALSE)),VLOOKUP(A120,'Base empleados 2025'!$B:$F,2,FALSE),VLOOKUP(A120,'Base empleados 2025'!$A:$F,3,FALSE)))</f>
        <v/>
      </c>
      <c r="E120" s="5" t="str">
        <f>IF(A120="","",IF(ISERROR(VLOOKUP(A120,'Base empleados 2025'!$A:$F,4,FALSE)),VLOOKUP(A120,'Base empleados 2025'!$B:$F,3,FALSE),VLOOKUP(A120,'Base empleados 2025'!$A:$F,4,FALSE)))</f>
        <v/>
      </c>
      <c r="F120" s="5" t="str">
        <f>IF(A120="","",IF(ISERROR(VLOOKUP(A120,'Base empleados 2025'!$A:$F,5,FALSE)),VLOOKUP(A120,'Base empleados 2025'!$B:$F,4,FALSE),VLOOKUP(A120,'Base empleados 2025'!$A:$F,5,FALSE)))</f>
        <v/>
      </c>
      <c r="G120" s="23" t="str">
        <f>IF(D120="","",VLOOKUP(D120,'Base empleados 2025'!C:G,5,FALSE))</f>
        <v/>
      </c>
      <c r="H120" s="12" t="str">
        <f>IF(ISERROR(VLOOKUP(E120,$E$4:F119,2,FALSE)),"","REPETIDO")</f>
        <v>REPETIDO</v>
      </c>
      <c r="I120" s="12"/>
      <c r="J120" s="13" t="str">
        <f>IF(E120="","",VLOOKUP(E120,'Base empleados 2025'!B:G,6,FALSE))</f>
        <v/>
      </c>
      <c r="K120" s="14" t="str">
        <f>IF(A120="","",VLOOKUP(A120,'Base empleados 2025'!A:H,8,0))</f>
        <v/>
      </c>
      <c r="L120" s="15" t="str">
        <f>IF(A120="","",VLOOKUP(A120,'Base empleados 2025'!A:I,9,0))</f>
        <v/>
      </c>
    </row>
    <row r="121" spans="1:12" ht="15.5" x14ac:dyDescent="0.35">
      <c r="A121" s="43"/>
      <c r="B121" s="12" t="str">
        <f t="shared" si="1"/>
        <v/>
      </c>
      <c r="C121" s="5" t="str">
        <f>IF(A121="","",IF(ISERROR(VLOOKUP(A121,'Base empleados 2025'!$A:$F,6,FALSE)),VLOOKUP(A121,'Base empleados 2025'!$B:$F,5,FALSE),VLOOKUP(A121,'Base empleados 2025'!$A:$F,6,FALSE)))</f>
        <v/>
      </c>
      <c r="D121" s="5" t="str">
        <f>IF(A121="","",IF(ISERROR(VLOOKUP(A121,'Base empleados 2025'!$A:$F,3,FALSE)),VLOOKUP(A121,'Base empleados 2025'!$B:$F,2,FALSE),VLOOKUP(A121,'Base empleados 2025'!$A:$F,3,FALSE)))</f>
        <v/>
      </c>
      <c r="E121" s="5" t="str">
        <f>IF(A121="","",IF(ISERROR(VLOOKUP(A121,'Base empleados 2025'!$A:$F,4,FALSE)),VLOOKUP(A121,'Base empleados 2025'!$B:$F,3,FALSE),VLOOKUP(A121,'Base empleados 2025'!$A:$F,4,FALSE)))</f>
        <v/>
      </c>
      <c r="F121" s="5" t="str">
        <f>IF(A121="","",IF(ISERROR(VLOOKUP(A121,'Base empleados 2025'!$A:$F,5,FALSE)),VLOOKUP(A121,'Base empleados 2025'!$B:$F,4,FALSE),VLOOKUP(A121,'Base empleados 2025'!$A:$F,5,FALSE)))</f>
        <v/>
      </c>
      <c r="G121" s="23" t="str">
        <f>IF(D121="","",VLOOKUP(D121,'Base empleados 2025'!C:G,5,FALSE))</f>
        <v/>
      </c>
      <c r="H121" s="12" t="str">
        <f>IF(ISERROR(VLOOKUP(E121,$E$4:F120,2,FALSE)),"","REPETIDO")</f>
        <v>REPETIDO</v>
      </c>
      <c r="I121" s="12"/>
      <c r="J121" s="13" t="str">
        <f>IF(E121="","",VLOOKUP(E121,'Base empleados 2025'!B:G,6,FALSE))</f>
        <v/>
      </c>
      <c r="K121" s="14" t="str">
        <f>IF(A121="","",VLOOKUP(A121,'Base empleados 2025'!A:H,8,0))</f>
        <v/>
      </c>
      <c r="L121" s="15" t="str">
        <f>IF(A121="","",VLOOKUP(A121,'Base empleados 2025'!A:I,9,0))</f>
        <v/>
      </c>
    </row>
    <row r="122" spans="1:12" ht="15.5" x14ac:dyDescent="0.35">
      <c r="A122" s="43"/>
      <c r="B122" s="12" t="str">
        <f t="shared" si="1"/>
        <v/>
      </c>
      <c r="C122" s="5" t="str">
        <f>IF(A122="","",IF(ISERROR(VLOOKUP(A122,'Base empleados 2025'!$A:$F,6,FALSE)),VLOOKUP(A122,'Base empleados 2025'!$B:$F,5,FALSE),VLOOKUP(A122,'Base empleados 2025'!$A:$F,6,FALSE)))</f>
        <v/>
      </c>
      <c r="D122" s="5" t="str">
        <f>IF(A122="","",IF(ISERROR(VLOOKUP(A122,'Base empleados 2025'!$A:$F,3,FALSE)),VLOOKUP(A122,'Base empleados 2025'!$B:$F,2,FALSE),VLOOKUP(A122,'Base empleados 2025'!$A:$F,3,FALSE)))</f>
        <v/>
      </c>
      <c r="E122" s="5" t="str">
        <f>IF(A122="","",IF(ISERROR(VLOOKUP(A122,'Base empleados 2025'!$A:$F,4,FALSE)),VLOOKUP(A122,'Base empleados 2025'!$B:$F,3,FALSE),VLOOKUP(A122,'Base empleados 2025'!$A:$F,4,FALSE)))</f>
        <v/>
      </c>
      <c r="F122" s="5" t="str">
        <f>IF(A122="","",IF(ISERROR(VLOOKUP(A122,'Base empleados 2025'!$A:$F,5,FALSE)),VLOOKUP(A122,'Base empleados 2025'!$B:$F,4,FALSE),VLOOKUP(A122,'Base empleados 2025'!$A:$F,5,FALSE)))</f>
        <v/>
      </c>
      <c r="G122" s="23" t="str">
        <f>IF(D122="","",VLOOKUP(D122,'Base empleados 2025'!C:G,5,FALSE))</f>
        <v/>
      </c>
      <c r="H122" s="12" t="str">
        <f>IF(ISERROR(VLOOKUP(E122,$E$4:F121,2,FALSE)),"","REPETIDO")</f>
        <v>REPETIDO</v>
      </c>
      <c r="I122" s="12"/>
      <c r="J122" s="13" t="str">
        <f>IF(E122="","",VLOOKUP(E122,'Base empleados 2025'!B:G,6,FALSE))</f>
        <v/>
      </c>
      <c r="K122" s="14" t="str">
        <f>IF(A122="","",VLOOKUP(A122,'Base empleados 2025'!A:H,8,0))</f>
        <v/>
      </c>
      <c r="L122" s="15" t="str">
        <f>IF(A122="","",VLOOKUP(A122,'Base empleados 2025'!A:I,9,0))</f>
        <v/>
      </c>
    </row>
    <row r="123" spans="1:12" ht="15.5" x14ac:dyDescent="0.35">
      <c r="A123" s="43"/>
      <c r="B123" s="12" t="str">
        <f t="shared" si="1"/>
        <v/>
      </c>
      <c r="C123" s="5" t="str">
        <f>IF(A123="","",IF(ISERROR(VLOOKUP(A123,'Base empleados 2025'!$A:$F,6,FALSE)),VLOOKUP(A123,'Base empleados 2025'!$B:$F,5,FALSE),VLOOKUP(A123,'Base empleados 2025'!$A:$F,6,FALSE)))</f>
        <v/>
      </c>
      <c r="D123" s="5" t="str">
        <f>IF(A123="","",IF(ISERROR(VLOOKUP(A123,'Base empleados 2025'!$A:$F,3,FALSE)),VLOOKUP(A123,'Base empleados 2025'!$B:$F,2,FALSE),VLOOKUP(A123,'Base empleados 2025'!$A:$F,3,FALSE)))</f>
        <v/>
      </c>
      <c r="E123" s="5" t="str">
        <f>IF(A123="","",IF(ISERROR(VLOOKUP(A123,'Base empleados 2025'!$A:$F,4,FALSE)),VLOOKUP(A123,'Base empleados 2025'!$B:$F,3,FALSE),VLOOKUP(A123,'Base empleados 2025'!$A:$F,4,FALSE)))</f>
        <v/>
      </c>
      <c r="F123" s="5" t="str">
        <f>IF(A123="","",IF(ISERROR(VLOOKUP(A123,'Base empleados 2025'!$A:$F,5,FALSE)),VLOOKUP(A123,'Base empleados 2025'!$B:$F,4,FALSE),VLOOKUP(A123,'Base empleados 2025'!$A:$F,5,FALSE)))</f>
        <v/>
      </c>
      <c r="G123" s="23" t="str">
        <f>IF(D123="","",VLOOKUP(D123,'Base empleados 2025'!C:G,5,FALSE))</f>
        <v/>
      </c>
      <c r="H123" s="12" t="str">
        <f>IF(ISERROR(VLOOKUP(E123,$E$4:F122,2,FALSE)),"","REPETIDO")</f>
        <v>REPETIDO</v>
      </c>
      <c r="I123" s="12"/>
      <c r="J123" s="13" t="str">
        <f>IF(E123="","",VLOOKUP(E123,'Base empleados 2025'!B:G,6,FALSE))</f>
        <v/>
      </c>
      <c r="K123" s="14" t="str">
        <f>IF(A123="","",VLOOKUP(A123,'Base empleados 2025'!A:H,8,0))</f>
        <v/>
      </c>
      <c r="L123" s="15" t="str">
        <f>IF(A123="","",VLOOKUP(A123,'Base empleados 2025'!A:I,9,0))</f>
        <v/>
      </c>
    </row>
    <row r="124" spans="1:12" ht="15.5" x14ac:dyDescent="0.35">
      <c r="A124" s="43"/>
      <c r="B124" s="12" t="str">
        <f t="shared" si="1"/>
        <v/>
      </c>
      <c r="C124" s="5" t="str">
        <f>IF(A124="","",IF(ISERROR(VLOOKUP(A124,'Base empleados 2025'!$A:$F,6,FALSE)),VLOOKUP(A124,'Base empleados 2025'!$B:$F,5,FALSE),VLOOKUP(A124,'Base empleados 2025'!$A:$F,6,FALSE)))</f>
        <v/>
      </c>
      <c r="D124" s="5" t="str">
        <f>IF(A124="","",IF(ISERROR(VLOOKUP(A124,'Base empleados 2025'!$A:$F,3,FALSE)),VLOOKUP(A124,'Base empleados 2025'!$B:$F,2,FALSE),VLOOKUP(A124,'Base empleados 2025'!$A:$F,3,FALSE)))</f>
        <v/>
      </c>
      <c r="E124" s="5" t="str">
        <f>IF(A124="","",IF(ISERROR(VLOOKUP(A124,'Base empleados 2025'!$A:$F,4,FALSE)),VLOOKUP(A124,'Base empleados 2025'!$B:$F,3,FALSE),VLOOKUP(A124,'Base empleados 2025'!$A:$F,4,FALSE)))</f>
        <v/>
      </c>
      <c r="F124" s="5" t="str">
        <f>IF(A124="","",IF(ISERROR(VLOOKUP(A124,'Base empleados 2025'!$A:$F,5,FALSE)),VLOOKUP(A124,'Base empleados 2025'!$B:$F,4,FALSE),VLOOKUP(A124,'Base empleados 2025'!$A:$F,5,FALSE)))</f>
        <v/>
      </c>
      <c r="G124" s="23" t="str">
        <f>IF(D124="","",VLOOKUP(D124,'Base empleados 2025'!C:G,5,FALSE))</f>
        <v/>
      </c>
      <c r="H124" s="12" t="str">
        <f>IF(ISERROR(VLOOKUP(E124,$E$4:F123,2,FALSE)),"","REPETIDO")</f>
        <v>REPETIDO</v>
      </c>
      <c r="I124" s="12"/>
      <c r="J124" s="13" t="str">
        <f>IF(E124="","",VLOOKUP(E124,'Base empleados 2025'!B:G,6,FALSE))</f>
        <v/>
      </c>
      <c r="K124" s="14" t="str">
        <f>IF(A124="","",VLOOKUP(A124,'Base empleados 2025'!A:H,8,0))</f>
        <v/>
      </c>
      <c r="L124" s="15" t="str">
        <f>IF(A124="","",VLOOKUP(A124,'Base empleados 2025'!A:I,9,0))</f>
        <v/>
      </c>
    </row>
    <row r="125" spans="1:12" ht="15.5" x14ac:dyDescent="0.35">
      <c r="A125" s="43"/>
      <c r="B125" s="12" t="str">
        <f t="shared" si="1"/>
        <v/>
      </c>
      <c r="C125" s="5" t="str">
        <f>IF(A125="","",IF(ISERROR(VLOOKUP(A125,'Base empleados 2025'!$A:$F,6,FALSE)),VLOOKUP(A125,'Base empleados 2025'!$B:$F,5,FALSE),VLOOKUP(A125,'Base empleados 2025'!$A:$F,6,FALSE)))</f>
        <v/>
      </c>
      <c r="D125" s="5" t="str">
        <f>IF(A125="","",IF(ISERROR(VLOOKUP(A125,'Base empleados 2025'!$A:$F,3,FALSE)),VLOOKUP(A125,'Base empleados 2025'!$B:$F,2,FALSE),VLOOKUP(A125,'Base empleados 2025'!$A:$F,3,FALSE)))</f>
        <v/>
      </c>
      <c r="E125" s="5" t="str">
        <f>IF(A125="","",IF(ISERROR(VLOOKUP(A125,'Base empleados 2025'!$A:$F,4,FALSE)),VLOOKUP(A125,'Base empleados 2025'!$B:$F,3,FALSE),VLOOKUP(A125,'Base empleados 2025'!$A:$F,4,FALSE)))</f>
        <v/>
      </c>
      <c r="F125" s="5" t="str">
        <f>IF(A125="","",IF(ISERROR(VLOOKUP(A125,'Base empleados 2025'!$A:$F,5,FALSE)),VLOOKUP(A125,'Base empleados 2025'!$B:$F,4,FALSE),VLOOKUP(A125,'Base empleados 2025'!$A:$F,5,FALSE)))</f>
        <v/>
      </c>
      <c r="G125" s="23" t="str">
        <f>IF(D125="","",VLOOKUP(D125,'Base empleados 2025'!C:G,5,FALSE))</f>
        <v/>
      </c>
      <c r="H125" s="12" t="str">
        <f>IF(ISERROR(VLOOKUP(E125,$E$4:F124,2,FALSE)),"","REPETIDO")</f>
        <v>REPETIDO</v>
      </c>
      <c r="I125" s="12"/>
      <c r="J125" s="13" t="str">
        <f>IF(E125="","",VLOOKUP(E125,'Base empleados 2025'!B:G,6,FALSE))</f>
        <v/>
      </c>
      <c r="K125" s="14" t="str">
        <f>IF(A125="","",VLOOKUP(A125,'Base empleados 2025'!A:H,8,0))</f>
        <v/>
      </c>
      <c r="L125" s="15" t="str">
        <f>IF(A125="","",VLOOKUP(A125,'Base empleados 2025'!A:I,9,0))</f>
        <v/>
      </c>
    </row>
    <row r="126" spans="1:12" ht="15.5" x14ac:dyDescent="0.35">
      <c r="A126" s="43"/>
      <c r="B126" s="12" t="str">
        <f t="shared" si="1"/>
        <v/>
      </c>
      <c r="C126" s="5" t="str">
        <f>IF(A126="","",IF(ISERROR(VLOOKUP(A126,'Base empleados 2025'!$A:$F,6,FALSE)),VLOOKUP(A126,'Base empleados 2025'!$B:$F,5,FALSE),VLOOKUP(A126,'Base empleados 2025'!$A:$F,6,FALSE)))</f>
        <v/>
      </c>
      <c r="D126" s="5" t="str">
        <f>IF(A126="","",IF(ISERROR(VLOOKUP(A126,'Base empleados 2025'!$A:$F,3,FALSE)),VLOOKUP(A126,'Base empleados 2025'!$B:$F,2,FALSE),VLOOKUP(A126,'Base empleados 2025'!$A:$F,3,FALSE)))</f>
        <v/>
      </c>
      <c r="E126" s="5" t="str">
        <f>IF(A126="","",IF(ISERROR(VLOOKUP(A126,'Base empleados 2025'!$A:$F,4,FALSE)),VLOOKUP(A126,'Base empleados 2025'!$B:$F,3,FALSE),VLOOKUP(A126,'Base empleados 2025'!$A:$F,4,FALSE)))</f>
        <v/>
      </c>
      <c r="F126" s="5" t="str">
        <f>IF(A126="","",IF(ISERROR(VLOOKUP(A126,'Base empleados 2025'!$A:$F,5,FALSE)),VLOOKUP(A126,'Base empleados 2025'!$B:$F,4,FALSE),VLOOKUP(A126,'Base empleados 2025'!$A:$F,5,FALSE)))</f>
        <v/>
      </c>
      <c r="G126" s="23" t="str">
        <f>IF(D126="","",VLOOKUP(D126,'Base empleados 2025'!C:G,5,FALSE))</f>
        <v/>
      </c>
      <c r="H126" s="12" t="str">
        <f>IF(ISERROR(VLOOKUP(E126,$E$4:F125,2,FALSE)),"","REPETIDO")</f>
        <v>REPETIDO</v>
      </c>
      <c r="I126" s="12"/>
      <c r="J126" s="13" t="str">
        <f>IF(E126="","",VLOOKUP(E126,'Base empleados 2025'!B:G,6,FALSE))</f>
        <v/>
      </c>
      <c r="K126" s="14" t="str">
        <f>IF(A126="","",VLOOKUP(A126,'Base empleados 2025'!A:H,8,0))</f>
        <v/>
      </c>
      <c r="L126" s="15" t="str">
        <f>IF(A126="","",VLOOKUP(A126,'Base empleados 2025'!A:I,9,0))</f>
        <v/>
      </c>
    </row>
    <row r="127" spans="1:12" ht="15.5" x14ac:dyDescent="0.35">
      <c r="A127" s="43"/>
      <c r="B127" s="12" t="str">
        <f t="shared" si="1"/>
        <v/>
      </c>
      <c r="C127" s="5" t="str">
        <f>IF(A127="","",IF(ISERROR(VLOOKUP(A127,'Base empleados 2025'!$A:$F,6,FALSE)),VLOOKUP(A127,'Base empleados 2025'!$B:$F,5,FALSE),VLOOKUP(A127,'Base empleados 2025'!$A:$F,6,FALSE)))</f>
        <v/>
      </c>
      <c r="D127" s="5" t="str">
        <f>IF(A127="","",IF(ISERROR(VLOOKUP(A127,'Base empleados 2025'!$A:$F,3,FALSE)),VLOOKUP(A127,'Base empleados 2025'!$B:$F,2,FALSE),VLOOKUP(A127,'Base empleados 2025'!$A:$F,3,FALSE)))</f>
        <v/>
      </c>
      <c r="E127" s="5" t="str">
        <f>IF(A127="","",IF(ISERROR(VLOOKUP(A127,'Base empleados 2025'!$A:$F,4,FALSE)),VLOOKUP(A127,'Base empleados 2025'!$B:$F,3,FALSE),VLOOKUP(A127,'Base empleados 2025'!$A:$F,4,FALSE)))</f>
        <v/>
      </c>
      <c r="F127" s="5" t="str">
        <f>IF(A127="","",IF(ISERROR(VLOOKUP(A127,'Base empleados 2025'!$A:$F,5,FALSE)),VLOOKUP(A127,'Base empleados 2025'!$B:$F,4,FALSE),VLOOKUP(A127,'Base empleados 2025'!$A:$F,5,FALSE)))</f>
        <v/>
      </c>
      <c r="G127" s="23" t="str">
        <f>IF(D127="","",VLOOKUP(D127,'Base empleados 2025'!C:G,5,FALSE))</f>
        <v/>
      </c>
      <c r="H127" s="12" t="str">
        <f>IF(ISERROR(VLOOKUP(E127,$E$4:F126,2,FALSE)),"","REPETIDO")</f>
        <v>REPETIDO</v>
      </c>
      <c r="I127" s="12"/>
      <c r="J127" s="13" t="str">
        <f>IF(E127="","",VLOOKUP(E127,'Base empleados 2025'!B:G,6,FALSE))</f>
        <v/>
      </c>
      <c r="K127" s="14" t="str">
        <f>IF(A127="","",VLOOKUP(A127,'Base empleados 2025'!A:H,8,0))</f>
        <v/>
      </c>
      <c r="L127" s="15" t="str">
        <f>IF(A127="","",VLOOKUP(A127,'Base empleados 2025'!A:I,9,0))</f>
        <v/>
      </c>
    </row>
    <row r="128" spans="1:12" ht="15.5" x14ac:dyDescent="0.35">
      <c r="A128" s="43"/>
      <c r="B128" s="12" t="str">
        <f t="shared" si="1"/>
        <v/>
      </c>
      <c r="C128" s="5" t="str">
        <f>IF(A128="","",IF(ISERROR(VLOOKUP(A128,'Base empleados 2025'!$A:$F,6,FALSE)),VLOOKUP(A128,'Base empleados 2025'!$B:$F,5,FALSE),VLOOKUP(A128,'Base empleados 2025'!$A:$F,6,FALSE)))</f>
        <v/>
      </c>
      <c r="D128" s="5" t="str">
        <f>IF(A128="","",IF(ISERROR(VLOOKUP(A128,'Base empleados 2025'!$A:$F,3,FALSE)),VLOOKUP(A128,'Base empleados 2025'!$B:$F,2,FALSE),VLOOKUP(A128,'Base empleados 2025'!$A:$F,3,FALSE)))</f>
        <v/>
      </c>
      <c r="E128" s="5" t="str">
        <f>IF(A128="","",IF(ISERROR(VLOOKUP(A128,'Base empleados 2025'!$A:$F,4,FALSE)),VLOOKUP(A128,'Base empleados 2025'!$B:$F,3,FALSE),VLOOKUP(A128,'Base empleados 2025'!$A:$F,4,FALSE)))</f>
        <v/>
      </c>
      <c r="F128" s="5" t="str">
        <f>IF(A128="","",IF(ISERROR(VLOOKUP(A128,'Base empleados 2025'!$A:$F,5,FALSE)),VLOOKUP(A128,'Base empleados 2025'!$B:$F,4,FALSE),VLOOKUP(A128,'Base empleados 2025'!$A:$F,5,FALSE)))</f>
        <v/>
      </c>
      <c r="G128" s="23" t="str">
        <f>IF(D128="","",VLOOKUP(D128,'Base empleados 2025'!C:G,5,FALSE))</f>
        <v/>
      </c>
      <c r="H128" s="12" t="str">
        <f>IF(ISERROR(VLOOKUP(E128,$E$4:F127,2,FALSE)),"","REPETIDO")</f>
        <v>REPETIDO</v>
      </c>
      <c r="I128" s="12"/>
      <c r="J128" s="13" t="str">
        <f>IF(E128="","",VLOOKUP(E128,'Base empleados 2025'!B:G,6,FALSE))</f>
        <v/>
      </c>
      <c r="K128" s="14" t="str">
        <f>IF(A128="","",VLOOKUP(A128,'Base empleados 2025'!A:H,8,0))</f>
        <v/>
      </c>
      <c r="L128" s="15" t="str">
        <f>IF(A128="","",VLOOKUP(A128,'Base empleados 2025'!A:I,9,0))</f>
        <v/>
      </c>
    </row>
    <row r="129" spans="1:12" ht="15.5" x14ac:dyDescent="0.35">
      <c r="A129" s="43"/>
      <c r="B129" s="12" t="str">
        <f t="shared" si="1"/>
        <v/>
      </c>
      <c r="C129" s="5" t="str">
        <f>IF(A129="","",IF(ISERROR(VLOOKUP(A129,'Base empleados 2025'!$A:$F,6,FALSE)),VLOOKUP(A129,'Base empleados 2025'!$B:$F,5,FALSE),VLOOKUP(A129,'Base empleados 2025'!$A:$F,6,FALSE)))</f>
        <v/>
      </c>
      <c r="D129" s="5" t="str">
        <f>IF(A129="","",IF(ISERROR(VLOOKUP(A129,'Base empleados 2025'!$A:$F,3,FALSE)),VLOOKUP(A129,'Base empleados 2025'!$B:$F,2,FALSE),VLOOKUP(A129,'Base empleados 2025'!$A:$F,3,FALSE)))</f>
        <v/>
      </c>
      <c r="E129" s="5" t="str">
        <f>IF(A129="","",IF(ISERROR(VLOOKUP(A129,'Base empleados 2025'!$A:$F,4,FALSE)),VLOOKUP(A129,'Base empleados 2025'!$B:$F,3,FALSE),VLOOKUP(A129,'Base empleados 2025'!$A:$F,4,FALSE)))</f>
        <v/>
      </c>
      <c r="F129" s="5" t="str">
        <f>IF(A129="","",IF(ISERROR(VLOOKUP(A129,'Base empleados 2025'!$A:$F,5,FALSE)),VLOOKUP(A129,'Base empleados 2025'!$B:$F,4,FALSE),VLOOKUP(A129,'Base empleados 2025'!$A:$F,5,FALSE)))</f>
        <v/>
      </c>
      <c r="G129" s="23" t="str">
        <f>IF(D129="","",VLOOKUP(D129,'Base empleados 2025'!C:G,5,FALSE))</f>
        <v/>
      </c>
      <c r="H129" s="12" t="str">
        <f>IF(ISERROR(VLOOKUP(E129,$E$4:F128,2,FALSE)),"","REPETIDO")</f>
        <v>REPETIDO</v>
      </c>
      <c r="I129" s="12"/>
      <c r="J129" s="13" t="str">
        <f>IF(E129="","",VLOOKUP(E129,'Base empleados 2025'!B:G,6,FALSE))</f>
        <v/>
      </c>
      <c r="K129" s="14" t="str">
        <f>IF(A129="","",VLOOKUP(A129,'Base empleados 2025'!A:H,8,0))</f>
        <v/>
      </c>
      <c r="L129" s="15" t="str">
        <f>IF(A129="","",VLOOKUP(A129,'Base empleados 2025'!A:I,9,0))</f>
        <v/>
      </c>
    </row>
    <row r="130" spans="1:12" ht="15.5" x14ac:dyDescent="0.35">
      <c r="A130" s="44"/>
      <c r="B130" s="12" t="str">
        <f t="shared" si="1"/>
        <v/>
      </c>
      <c r="C130" s="5" t="str">
        <f>IF(A130="","",IF(ISERROR(VLOOKUP(A130,'Base empleados 2025'!$A:$F,6,FALSE)),VLOOKUP(A130,'Base empleados 2025'!$B:$F,5,FALSE),VLOOKUP(A130,'Base empleados 2025'!$A:$F,6,FALSE)))</f>
        <v/>
      </c>
      <c r="D130" s="5" t="str">
        <f>IF(A130="","",IF(ISERROR(VLOOKUP(A130,'Base empleados 2025'!$A:$F,3,FALSE)),VLOOKUP(A130,'Base empleados 2025'!$B:$F,2,FALSE),VLOOKUP(A130,'Base empleados 2025'!$A:$F,3,FALSE)))</f>
        <v/>
      </c>
      <c r="E130" s="5" t="str">
        <f>IF(A130="","",IF(ISERROR(VLOOKUP(A130,'Base empleados 2025'!$A:$F,4,FALSE)),VLOOKUP(A130,'Base empleados 2025'!$B:$F,3,FALSE),VLOOKUP(A130,'Base empleados 2025'!$A:$F,4,FALSE)))</f>
        <v/>
      </c>
      <c r="F130" s="5" t="str">
        <f>IF(A130="","",IF(ISERROR(VLOOKUP(A130,'Base empleados 2025'!$A:$F,5,FALSE)),VLOOKUP(A130,'Base empleados 2025'!$B:$F,4,FALSE),VLOOKUP(A130,'Base empleados 2025'!$A:$F,5,FALSE)))</f>
        <v/>
      </c>
      <c r="G130" s="23" t="str">
        <f>IF(D130="","",VLOOKUP(D130,'Base empleados 2025'!C:G,5,FALSE))</f>
        <v/>
      </c>
      <c r="H130" s="12" t="str">
        <f>IF(ISERROR(VLOOKUP(E130,$E$4:F129,2,FALSE)),"","REPETIDO")</f>
        <v>REPETIDO</v>
      </c>
      <c r="I130" s="12"/>
      <c r="J130" s="13" t="str">
        <f>IF(E130="","",VLOOKUP(E130,'Base empleados 2025'!B:G,6,FALSE))</f>
        <v/>
      </c>
      <c r="K130" s="14" t="str">
        <f>IF(A130="","",VLOOKUP(A130,'Base empleados 2025'!A:H,8,0))</f>
        <v/>
      </c>
      <c r="L130" s="15" t="str">
        <f>IF(A130="","",VLOOKUP(A130,'Base empleados 2025'!A:I,9,0))</f>
        <v/>
      </c>
    </row>
    <row r="131" spans="1:12" ht="15.5" x14ac:dyDescent="0.35">
      <c r="A131" s="43"/>
      <c r="B131" s="12" t="str">
        <f t="shared" si="1"/>
        <v/>
      </c>
      <c r="C131" s="5" t="str">
        <f>IF(A131="","",IF(ISERROR(VLOOKUP(A131,'Base empleados 2025'!$A:$F,6,FALSE)),VLOOKUP(A131,'Base empleados 2025'!$B:$F,5,FALSE),VLOOKUP(A131,'Base empleados 2025'!$A:$F,6,FALSE)))</f>
        <v/>
      </c>
      <c r="D131" s="5" t="str">
        <f>IF(A131="","",IF(ISERROR(VLOOKUP(A131,'Base empleados 2025'!$A:$F,3,FALSE)),VLOOKUP(A131,'Base empleados 2025'!$B:$F,2,FALSE),VLOOKUP(A131,'Base empleados 2025'!$A:$F,3,FALSE)))</f>
        <v/>
      </c>
      <c r="E131" s="5" t="str">
        <f>IF(A131="","",IF(ISERROR(VLOOKUP(A131,'Base empleados 2025'!$A:$F,4,FALSE)),VLOOKUP(A131,'Base empleados 2025'!$B:$F,3,FALSE),VLOOKUP(A131,'Base empleados 2025'!$A:$F,4,FALSE)))</f>
        <v/>
      </c>
      <c r="F131" s="5" t="str">
        <f>IF(A131="","",IF(ISERROR(VLOOKUP(A131,'Base empleados 2025'!$A:$F,5,FALSE)),VLOOKUP(A131,'Base empleados 2025'!$B:$F,4,FALSE),VLOOKUP(A131,'Base empleados 2025'!$A:$F,5,FALSE)))</f>
        <v/>
      </c>
      <c r="G131" s="23" t="str">
        <f>IF(D131="","",VLOOKUP(D131,'Base empleados 2025'!C:G,5,FALSE))</f>
        <v/>
      </c>
      <c r="H131" s="12" t="str">
        <f>IF(ISERROR(VLOOKUP(E131,$E$4:F130,2,FALSE)),"","REPETIDO")</f>
        <v>REPETIDO</v>
      </c>
      <c r="I131" s="12"/>
      <c r="J131" s="13" t="str">
        <f>IF(E131="","",VLOOKUP(E131,'Base empleados 2025'!B:G,6,FALSE))</f>
        <v/>
      </c>
      <c r="K131" s="14" t="str">
        <f>IF(A131="","",VLOOKUP(A131,'Base empleados 2025'!A:H,8,0))</f>
        <v/>
      </c>
      <c r="L131" s="15" t="str">
        <f>IF(A131="","",VLOOKUP(A131,'Base empleados 2025'!A:I,9,0))</f>
        <v/>
      </c>
    </row>
    <row r="132" spans="1:12" ht="15.5" x14ac:dyDescent="0.35">
      <c r="A132" s="43"/>
      <c r="B132" s="12" t="str">
        <f t="shared" si="1"/>
        <v/>
      </c>
      <c r="C132" s="5" t="str">
        <f>IF(A132="","",IF(ISERROR(VLOOKUP(A132,'Base empleados 2025'!$A:$F,6,FALSE)),VLOOKUP(A132,'Base empleados 2025'!$B:$F,5,FALSE),VLOOKUP(A132,'Base empleados 2025'!$A:$F,6,FALSE)))</f>
        <v/>
      </c>
      <c r="D132" s="5" t="str">
        <f>IF(A132="","",IF(ISERROR(VLOOKUP(A132,'Base empleados 2025'!$A:$F,3,FALSE)),VLOOKUP(A132,'Base empleados 2025'!$B:$F,2,FALSE),VLOOKUP(A132,'Base empleados 2025'!$A:$F,3,FALSE)))</f>
        <v/>
      </c>
      <c r="E132" s="5" t="str">
        <f>IF(A132="","",IF(ISERROR(VLOOKUP(A132,'Base empleados 2025'!$A:$F,4,FALSE)),VLOOKUP(A132,'Base empleados 2025'!$B:$F,3,FALSE),VLOOKUP(A132,'Base empleados 2025'!$A:$F,4,FALSE)))</f>
        <v/>
      </c>
      <c r="F132" s="5" t="str">
        <f>IF(A132="","",IF(ISERROR(VLOOKUP(A132,'Base empleados 2025'!$A:$F,5,FALSE)),VLOOKUP(A132,'Base empleados 2025'!$B:$F,4,FALSE),VLOOKUP(A132,'Base empleados 2025'!$A:$F,5,FALSE)))</f>
        <v/>
      </c>
      <c r="G132" s="23" t="str">
        <f>IF(D132="","",VLOOKUP(D132,'Base empleados 2025'!C:G,5,FALSE))</f>
        <v/>
      </c>
      <c r="H132" s="12" t="str">
        <f>IF(ISERROR(VLOOKUP(E132,$E$4:F131,2,FALSE)),"","REPETIDO")</f>
        <v>REPETIDO</v>
      </c>
      <c r="I132" s="12"/>
      <c r="J132" s="13" t="str">
        <f>IF(E132="","",VLOOKUP(E132,'Base empleados 2025'!B:G,6,FALSE))</f>
        <v/>
      </c>
      <c r="K132" s="14" t="str">
        <f>IF(A132="","",VLOOKUP(A132,'Base empleados 2025'!A:H,8,0))</f>
        <v/>
      </c>
      <c r="L132" s="15" t="str">
        <f>IF(A132="","",VLOOKUP(A132,'Base empleados 2025'!A:I,9,0))</f>
        <v/>
      </c>
    </row>
    <row r="133" spans="1:12" ht="15.5" x14ac:dyDescent="0.35">
      <c r="A133" s="43"/>
      <c r="B133" s="12" t="str">
        <f t="shared" si="1"/>
        <v/>
      </c>
      <c r="C133" s="5" t="str">
        <f>IF(A133="","",IF(ISERROR(VLOOKUP(A133,'Base empleados 2025'!$A:$F,6,FALSE)),VLOOKUP(A133,'Base empleados 2025'!$B:$F,5,FALSE),VLOOKUP(A133,'Base empleados 2025'!$A:$F,6,FALSE)))</f>
        <v/>
      </c>
      <c r="D133" s="5" t="str">
        <f>IF(A133="","",IF(ISERROR(VLOOKUP(A133,'Base empleados 2025'!$A:$F,3,FALSE)),VLOOKUP(A133,'Base empleados 2025'!$B:$F,2,FALSE),VLOOKUP(A133,'Base empleados 2025'!$A:$F,3,FALSE)))</f>
        <v/>
      </c>
      <c r="E133" s="5" t="str">
        <f>IF(A133="","",IF(ISERROR(VLOOKUP(A133,'Base empleados 2025'!$A:$F,4,FALSE)),VLOOKUP(A133,'Base empleados 2025'!$B:$F,3,FALSE),VLOOKUP(A133,'Base empleados 2025'!$A:$F,4,FALSE)))</f>
        <v/>
      </c>
      <c r="F133" s="5" t="str">
        <f>IF(A133="","",IF(ISERROR(VLOOKUP(A133,'Base empleados 2025'!$A:$F,5,FALSE)),VLOOKUP(A133,'Base empleados 2025'!$B:$F,4,FALSE),VLOOKUP(A133,'Base empleados 2025'!$A:$F,5,FALSE)))</f>
        <v/>
      </c>
      <c r="G133" s="23" t="str">
        <f>IF(D133="","",VLOOKUP(D133,'Base empleados 2025'!C:G,5,FALSE))</f>
        <v/>
      </c>
      <c r="H133" s="12" t="str">
        <f>IF(ISERROR(VLOOKUP(E133,$E$4:F132,2,FALSE)),"","REPETIDO")</f>
        <v>REPETIDO</v>
      </c>
      <c r="I133" s="12"/>
      <c r="J133" s="13" t="str">
        <f>IF(E133="","",VLOOKUP(E133,'Base empleados 2025'!B:G,6,FALSE))</f>
        <v/>
      </c>
      <c r="K133" s="14" t="str">
        <f>IF(A133="","",VLOOKUP(A133,'Base empleados 2025'!A:H,8,0))</f>
        <v/>
      </c>
      <c r="L133" s="15" t="str">
        <f>IF(A133="","",VLOOKUP(A133,'Base empleados 2025'!A:I,9,0))</f>
        <v/>
      </c>
    </row>
    <row r="134" spans="1:12" ht="15.5" x14ac:dyDescent="0.35">
      <c r="A134" s="43"/>
      <c r="B134" s="12" t="str">
        <f t="shared" si="1"/>
        <v/>
      </c>
      <c r="C134" s="5" t="str">
        <f>IF(A134="","",IF(ISERROR(VLOOKUP(A134,'Base empleados 2025'!$A:$F,6,FALSE)),VLOOKUP(A134,'Base empleados 2025'!$B:$F,5,FALSE),VLOOKUP(A134,'Base empleados 2025'!$A:$F,6,FALSE)))</f>
        <v/>
      </c>
      <c r="D134" s="5" t="str">
        <f>IF(A134="","",IF(ISERROR(VLOOKUP(A134,'Base empleados 2025'!$A:$F,3,FALSE)),VLOOKUP(A134,'Base empleados 2025'!$B:$F,2,FALSE),VLOOKUP(A134,'Base empleados 2025'!$A:$F,3,FALSE)))</f>
        <v/>
      </c>
      <c r="E134" s="5" t="str">
        <f>IF(A134="","",IF(ISERROR(VLOOKUP(A134,'Base empleados 2025'!$A:$F,4,FALSE)),VLOOKUP(A134,'Base empleados 2025'!$B:$F,3,FALSE),VLOOKUP(A134,'Base empleados 2025'!$A:$F,4,FALSE)))</f>
        <v/>
      </c>
      <c r="F134" s="5" t="str">
        <f>IF(A134="","",IF(ISERROR(VLOOKUP(A134,'Base empleados 2025'!$A:$F,5,FALSE)),VLOOKUP(A134,'Base empleados 2025'!$B:$F,4,FALSE),VLOOKUP(A134,'Base empleados 2025'!$A:$F,5,FALSE)))</f>
        <v/>
      </c>
      <c r="G134" s="23" t="str">
        <f>IF(D134="","",VLOOKUP(D134,'Base empleados 2025'!C:G,5,FALSE))</f>
        <v/>
      </c>
      <c r="H134" s="12" t="str">
        <f>IF(ISERROR(VLOOKUP(E134,$E$4:F133,2,FALSE)),"","REPETIDO")</f>
        <v>REPETIDO</v>
      </c>
      <c r="I134" s="12"/>
      <c r="J134" s="13" t="str">
        <f>IF(E134="","",VLOOKUP(E134,'Base empleados 2025'!B:G,6,FALSE))</f>
        <v/>
      </c>
      <c r="K134" s="14" t="str">
        <f>IF(A134="","",VLOOKUP(A134,'Base empleados 2025'!A:H,8,0))</f>
        <v/>
      </c>
      <c r="L134" s="15" t="str">
        <f>IF(A134="","",VLOOKUP(A134,'Base empleados 2025'!A:I,9,0))</f>
        <v/>
      </c>
    </row>
    <row r="135" spans="1:12" ht="15.5" x14ac:dyDescent="0.35">
      <c r="A135" s="43"/>
      <c r="B135" s="12" t="str">
        <f t="shared" ref="B135:B198" si="2">+IF(C135="","",B134+1)</f>
        <v/>
      </c>
      <c r="C135" s="5" t="str">
        <f>IF(A135="","",IF(ISERROR(VLOOKUP(A135,'Base empleados 2025'!$A:$F,6,FALSE)),VLOOKUP(A135,'Base empleados 2025'!$B:$F,5,FALSE),VLOOKUP(A135,'Base empleados 2025'!$A:$F,6,FALSE)))</f>
        <v/>
      </c>
      <c r="D135" s="5" t="str">
        <f>IF(A135="","",IF(ISERROR(VLOOKUP(A135,'Base empleados 2025'!$A:$F,3,FALSE)),VLOOKUP(A135,'Base empleados 2025'!$B:$F,2,FALSE),VLOOKUP(A135,'Base empleados 2025'!$A:$F,3,FALSE)))</f>
        <v/>
      </c>
      <c r="E135" s="5" t="str">
        <f>IF(A135="","",IF(ISERROR(VLOOKUP(A135,'Base empleados 2025'!$A:$F,4,FALSE)),VLOOKUP(A135,'Base empleados 2025'!$B:$F,3,FALSE),VLOOKUP(A135,'Base empleados 2025'!$A:$F,4,FALSE)))</f>
        <v/>
      </c>
      <c r="F135" s="5" t="str">
        <f>IF(A135="","",IF(ISERROR(VLOOKUP(A135,'Base empleados 2025'!$A:$F,5,FALSE)),VLOOKUP(A135,'Base empleados 2025'!$B:$F,4,FALSE),VLOOKUP(A135,'Base empleados 2025'!$A:$F,5,FALSE)))</f>
        <v/>
      </c>
      <c r="G135" s="23" t="str">
        <f>IF(D135="","",VLOOKUP(D135,'Base empleados 2025'!C:G,5,FALSE))</f>
        <v/>
      </c>
      <c r="H135" s="12" t="str">
        <f>IF(ISERROR(VLOOKUP(E135,$E$4:F134,2,FALSE)),"","REPETIDO")</f>
        <v>REPETIDO</v>
      </c>
      <c r="I135" s="12"/>
      <c r="J135" s="13" t="str">
        <f>IF(E135="","",VLOOKUP(E135,'Base empleados 2025'!B:G,6,FALSE))</f>
        <v/>
      </c>
      <c r="K135" s="14" t="str">
        <f>IF(A135="","",VLOOKUP(A135,'Base empleados 2025'!A:H,8,0))</f>
        <v/>
      </c>
      <c r="L135" s="15" t="str">
        <f>IF(A135="","",VLOOKUP(A135,'Base empleados 2025'!A:I,9,0))</f>
        <v/>
      </c>
    </row>
    <row r="136" spans="1:12" ht="15.5" x14ac:dyDescent="0.35">
      <c r="A136" s="43"/>
      <c r="B136" s="12" t="str">
        <f t="shared" si="2"/>
        <v/>
      </c>
      <c r="C136" s="5" t="str">
        <f>IF(A136="","",IF(ISERROR(VLOOKUP(A136,'Base empleados 2025'!$A:$F,6,FALSE)),VLOOKUP(A136,'Base empleados 2025'!$B:$F,5,FALSE),VLOOKUP(A136,'Base empleados 2025'!$A:$F,6,FALSE)))</f>
        <v/>
      </c>
      <c r="D136" s="5" t="str">
        <f>IF(A136="","",IF(ISERROR(VLOOKUP(A136,'Base empleados 2025'!$A:$F,3,FALSE)),VLOOKUP(A136,'Base empleados 2025'!$B:$F,2,FALSE),VLOOKUP(A136,'Base empleados 2025'!$A:$F,3,FALSE)))</f>
        <v/>
      </c>
      <c r="E136" s="5" t="str">
        <f>IF(A136="","",IF(ISERROR(VLOOKUP(A136,'Base empleados 2025'!$A:$F,4,FALSE)),VLOOKUP(A136,'Base empleados 2025'!$B:$F,3,FALSE),VLOOKUP(A136,'Base empleados 2025'!$A:$F,4,FALSE)))</f>
        <v/>
      </c>
      <c r="F136" s="5" t="str">
        <f>IF(A136="","",IF(ISERROR(VLOOKUP(A136,'Base empleados 2025'!$A:$F,5,FALSE)),VLOOKUP(A136,'Base empleados 2025'!$B:$F,4,FALSE),VLOOKUP(A136,'Base empleados 2025'!$A:$F,5,FALSE)))</f>
        <v/>
      </c>
      <c r="G136" s="23" t="str">
        <f>IF(D136="","",VLOOKUP(D136,'Base empleados 2025'!C:G,5,FALSE))</f>
        <v/>
      </c>
      <c r="H136" s="12" t="str">
        <f>IF(ISERROR(VLOOKUP(E136,$E$4:F135,2,FALSE)),"","REPETIDO")</f>
        <v>REPETIDO</v>
      </c>
      <c r="I136" s="12"/>
      <c r="J136" s="13" t="str">
        <f>IF(E136="","",VLOOKUP(E136,'Base empleados 2025'!B:G,6,FALSE))</f>
        <v/>
      </c>
      <c r="K136" s="14" t="str">
        <f>IF(A136="","",VLOOKUP(A136,'Base empleados 2025'!A:H,8,0))</f>
        <v/>
      </c>
      <c r="L136" s="15" t="str">
        <f>IF(A136="","",VLOOKUP(A136,'Base empleados 2025'!A:I,9,0))</f>
        <v/>
      </c>
    </row>
    <row r="137" spans="1:12" ht="15.5" x14ac:dyDescent="0.35">
      <c r="A137" s="43"/>
      <c r="B137" s="12" t="str">
        <f t="shared" si="2"/>
        <v/>
      </c>
      <c r="C137" s="5" t="str">
        <f>IF(A137="","",IF(ISERROR(VLOOKUP(A137,'Base empleados 2025'!$A:$F,6,FALSE)),VLOOKUP(A137,'Base empleados 2025'!$B:$F,5,FALSE),VLOOKUP(A137,'Base empleados 2025'!$A:$F,6,FALSE)))</f>
        <v/>
      </c>
      <c r="D137" s="5" t="str">
        <f>IF(A137="","",IF(ISERROR(VLOOKUP(A137,'Base empleados 2025'!$A:$F,3,FALSE)),VLOOKUP(A137,'Base empleados 2025'!$B:$F,2,FALSE),VLOOKUP(A137,'Base empleados 2025'!$A:$F,3,FALSE)))</f>
        <v/>
      </c>
      <c r="E137" s="5" t="str">
        <f>IF(A137="","",IF(ISERROR(VLOOKUP(A137,'Base empleados 2025'!$A:$F,4,FALSE)),VLOOKUP(A137,'Base empleados 2025'!$B:$F,3,FALSE),VLOOKUP(A137,'Base empleados 2025'!$A:$F,4,FALSE)))</f>
        <v/>
      </c>
      <c r="F137" s="5" t="str">
        <f>IF(A137="","",IF(ISERROR(VLOOKUP(A137,'Base empleados 2025'!$A:$F,5,FALSE)),VLOOKUP(A137,'Base empleados 2025'!$B:$F,4,FALSE),VLOOKUP(A137,'Base empleados 2025'!$A:$F,5,FALSE)))</f>
        <v/>
      </c>
      <c r="G137" s="23" t="str">
        <f>IF(D137="","",VLOOKUP(D137,'Base empleados 2025'!C:G,5,FALSE))</f>
        <v/>
      </c>
      <c r="H137" s="12" t="str">
        <f>IF(ISERROR(VLOOKUP(E137,$E$4:F136,2,FALSE)),"","REPETIDO")</f>
        <v>REPETIDO</v>
      </c>
      <c r="I137" s="12"/>
      <c r="J137" s="13" t="str">
        <f>IF(E137="","",VLOOKUP(E137,'Base empleados 2025'!B:G,6,FALSE))</f>
        <v/>
      </c>
      <c r="K137" s="14" t="str">
        <f>IF(A137="","",VLOOKUP(A137,'Base empleados 2025'!A:H,8,0))</f>
        <v/>
      </c>
      <c r="L137" s="15" t="str">
        <f>IF(A137="","",VLOOKUP(A137,'Base empleados 2025'!A:I,9,0))</f>
        <v/>
      </c>
    </row>
    <row r="138" spans="1:12" ht="15.5" x14ac:dyDescent="0.35">
      <c r="A138" s="43"/>
      <c r="B138" s="12" t="str">
        <f t="shared" si="2"/>
        <v/>
      </c>
      <c r="C138" s="5" t="str">
        <f>IF(A138="","",IF(ISERROR(VLOOKUP(A138,'Base empleados 2025'!$A:$F,6,FALSE)),VLOOKUP(A138,'Base empleados 2025'!$B:$F,5,FALSE),VLOOKUP(A138,'Base empleados 2025'!$A:$F,6,FALSE)))</f>
        <v/>
      </c>
      <c r="D138" s="5" t="str">
        <f>IF(A138="","",IF(ISERROR(VLOOKUP(A138,'Base empleados 2025'!$A:$F,3,FALSE)),VLOOKUP(A138,'Base empleados 2025'!$B:$F,2,FALSE),VLOOKUP(A138,'Base empleados 2025'!$A:$F,3,FALSE)))</f>
        <v/>
      </c>
      <c r="E138" s="5" t="str">
        <f>IF(A138="","",IF(ISERROR(VLOOKUP(A138,'Base empleados 2025'!$A:$F,4,FALSE)),VLOOKUP(A138,'Base empleados 2025'!$B:$F,3,FALSE),VLOOKUP(A138,'Base empleados 2025'!$A:$F,4,FALSE)))</f>
        <v/>
      </c>
      <c r="F138" s="5" t="str">
        <f>IF(A138="","",IF(ISERROR(VLOOKUP(A138,'Base empleados 2025'!$A:$F,5,FALSE)),VLOOKUP(A138,'Base empleados 2025'!$B:$F,4,FALSE),VLOOKUP(A138,'Base empleados 2025'!$A:$F,5,FALSE)))</f>
        <v/>
      </c>
      <c r="G138" s="23" t="str">
        <f>IF(D138="","",VLOOKUP(D138,'Base empleados 2025'!C:G,5,FALSE))</f>
        <v/>
      </c>
      <c r="H138" s="12" t="str">
        <f>IF(ISERROR(VLOOKUP(E138,$E$4:F137,2,FALSE)),"","REPETIDO")</f>
        <v>REPETIDO</v>
      </c>
      <c r="I138" s="12"/>
      <c r="J138" s="13" t="str">
        <f>IF(E138="","",VLOOKUP(E138,'Base empleados 2025'!B:G,6,FALSE))</f>
        <v/>
      </c>
      <c r="K138" s="14" t="str">
        <f>IF(A138="","",VLOOKUP(A138,'Base empleados 2025'!A:H,8,0))</f>
        <v/>
      </c>
      <c r="L138" s="15" t="str">
        <f>IF(A138="","",VLOOKUP(A138,'Base empleados 2025'!A:I,9,0))</f>
        <v/>
      </c>
    </row>
    <row r="139" spans="1:12" ht="15.5" x14ac:dyDescent="0.35">
      <c r="A139" s="43"/>
      <c r="B139" s="12" t="str">
        <f t="shared" si="2"/>
        <v/>
      </c>
      <c r="C139" s="5" t="str">
        <f>IF(A139="","",IF(ISERROR(VLOOKUP(A139,'Base empleados 2025'!$A:$F,6,FALSE)),VLOOKUP(A139,'Base empleados 2025'!$B:$F,5,FALSE),VLOOKUP(A139,'Base empleados 2025'!$A:$F,6,FALSE)))</f>
        <v/>
      </c>
      <c r="D139" s="5" t="str">
        <f>IF(A139="","",IF(ISERROR(VLOOKUP(A139,'Base empleados 2025'!$A:$F,3,FALSE)),VLOOKUP(A139,'Base empleados 2025'!$B:$F,2,FALSE),VLOOKUP(A139,'Base empleados 2025'!$A:$F,3,FALSE)))</f>
        <v/>
      </c>
      <c r="E139" s="5" t="str">
        <f>IF(A139="","",IF(ISERROR(VLOOKUP(A139,'Base empleados 2025'!$A:$F,4,FALSE)),VLOOKUP(A139,'Base empleados 2025'!$B:$F,3,FALSE),VLOOKUP(A139,'Base empleados 2025'!$A:$F,4,FALSE)))</f>
        <v/>
      </c>
      <c r="F139" s="5" t="str">
        <f>IF(A139="","",IF(ISERROR(VLOOKUP(A139,'Base empleados 2025'!$A:$F,5,FALSE)),VLOOKUP(A139,'Base empleados 2025'!$B:$F,4,FALSE),VLOOKUP(A139,'Base empleados 2025'!$A:$F,5,FALSE)))</f>
        <v/>
      </c>
      <c r="G139" s="23" t="str">
        <f>IF(D139="","",VLOOKUP(D139,'Base empleados 2025'!C:G,5,FALSE))</f>
        <v/>
      </c>
      <c r="H139" s="12" t="str">
        <f>IF(ISERROR(VLOOKUP(E139,$E$4:F138,2,FALSE)),"","REPETIDO")</f>
        <v>REPETIDO</v>
      </c>
      <c r="I139" s="12"/>
      <c r="J139" s="13" t="str">
        <f>IF(E139="","",VLOOKUP(E139,'Base empleados 2025'!B:G,6,FALSE))</f>
        <v/>
      </c>
      <c r="K139" s="14" t="str">
        <f>IF(A139="","",VLOOKUP(A139,'Base empleados 2025'!A:H,8,0))</f>
        <v/>
      </c>
      <c r="L139" s="15" t="str">
        <f>IF(A139="","",VLOOKUP(A139,'Base empleados 2025'!A:I,9,0))</f>
        <v/>
      </c>
    </row>
    <row r="140" spans="1:12" ht="15.5" x14ac:dyDescent="0.35">
      <c r="A140" s="43"/>
      <c r="B140" s="12" t="str">
        <f t="shared" si="2"/>
        <v/>
      </c>
      <c r="C140" s="5" t="str">
        <f>IF(A140="","",IF(ISERROR(VLOOKUP(A140,'Base empleados 2025'!$A:$F,6,FALSE)),VLOOKUP(A140,'Base empleados 2025'!$B:$F,5,FALSE),VLOOKUP(A140,'Base empleados 2025'!$A:$F,6,FALSE)))</f>
        <v/>
      </c>
      <c r="D140" s="5" t="str">
        <f>IF(A140="","",IF(ISERROR(VLOOKUP(A140,'Base empleados 2025'!$A:$F,3,FALSE)),VLOOKUP(A140,'Base empleados 2025'!$B:$F,2,FALSE),VLOOKUP(A140,'Base empleados 2025'!$A:$F,3,FALSE)))</f>
        <v/>
      </c>
      <c r="E140" s="5" t="str">
        <f>IF(A140="","",IF(ISERROR(VLOOKUP(A140,'Base empleados 2025'!$A:$F,4,FALSE)),VLOOKUP(A140,'Base empleados 2025'!$B:$F,3,FALSE),VLOOKUP(A140,'Base empleados 2025'!$A:$F,4,FALSE)))</f>
        <v/>
      </c>
      <c r="F140" s="5" t="str">
        <f>IF(A140="","",IF(ISERROR(VLOOKUP(A140,'Base empleados 2025'!$A:$F,5,FALSE)),VLOOKUP(A140,'Base empleados 2025'!$B:$F,4,FALSE),VLOOKUP(A140,'Base empleados 2025'!$A:$F,5,FALSE)))</f>
        <v/>
      </c>
      <c r="G140" s="23" t="str">
        <f>IF(D140="","",VLOOKUP(D140,'Base empleados 2025'!C:G,5,FALSE))</f>
        <v/>
      </c>
      <c r="H140" s="12" t="str">
        <f>IF(ISERROR(VLOOKUP(E140,$E$4:F139,2,FALSE)),"","REPETIDO")</f>
        <v>REPETIDO</v>
      </c>
      <c r="I140" s="12"/>
      <c r="J140" s="13" t="str">
        <f>IF(E140="","",VLOOKUP(E140,'Base empleados 2025'!B:G,6,FALSE))</f>
        <v/>
      </c>
      <c r="K140" s="14" t="str">
        <f>IF(A140="","",VLOOKUP(A140,'Base empleados 2025'!A:H,8,0))</f>
        <v/>
      </c>
      <c r="L140" s="15" t="str">
        <f>IF(A140="","",VLOOKUP(A140,'Base empleados 2025'!A:I,9,0))</f>
        <v/>
      </c>
    </row>
    <row r="141" spans="1:12" ht="15.5" x14ac:dyDescent="0.35">
      <c r="A141" s="43"/>
      <c r="B141" s="12" t="str">
        <f t="shared" si="2"/>
        <v/>
      </c>
      <c r="C141" s="5" t="str">
        <f>IF(A141="","",IF(ISERROR(VLOOKUP(A141,'Base empleados 2025'!$A:$F,6,FALSE)),VLOOKUP(A141,'Base empleados 2025'!$B:$F,5,FALSE),VLOOKUP(A141,'Base empleados 2025'!$A:$F,6,FALSE)))</f>
        <v/>
      </c>
      <c r="D141" s="5" t="str">
        <f>IF(A141="","",IF(ISERROR(VLOOKUP(A141,'Base empleados 2025'!$A:$F,3,FALSE)),VLOOKUP(A141,'Base empleados 2025'!$B:$F,2,FALSE),VLOOKUP(A141,'Base empleados 2025'!$A:$F,3,FALSE)))</f>
        <v/>
      </c>
      <c r="E141" s="5" t="str">
        <f>IF(A141="","",IF(ISERROR(VLOOKUP(A141,'Base empleados 2025'!$A:$F,4,FALSE)),VLOOKUP(A141,'Base empleados 2025'!$B:$F,3,FALSE),VLOOKUP(A141,'Base empleados 2025'!$A:$F,4,FALSE)))</f>
        <v/>
      </c>
      <c r="F141" s="5" t="str">
        <f>IF(A141="","",IF(ISERROR(VLOOKUP(A141,'Base empleados 2025'!$A:$F,5,FALSE)),VLOOKUP(A141,'Base empleados 2025'!$B:$F,4,FALSE),VLOOKUP(A141,'Base empleados 2025'!$A:$F,5,FALSE)))</f>
        <v/>
      </c>
      <c r="G141" s="23" t="str">
        <f>IF(D141="","",VLOOKUP(D141,'Base empleados 2025'!C:G,5,FALSE))</f>
        <v/>
      </c>
      <c r="H141" s="12" t="str">
        <f>IF(ISERROR(VLOOKUP(E141,$E$4:F140,2,FALSE)),"","REPETIDO")</f>
        <v>REPETIDO</v>
      </c>
      <c r="I141" s="12"/>
      <c r="J141" s="13" t="str">
        <f>IF(E141="","",VLOOKUP(E141,'Base empleados 2025'!B:G,6,FALSE))</f>
        <v/>
      </c>
      <c r="K141" s="14" t="str">
        <f>IF(A141="","",VLOOKUP(A141,'Base empleados 2025'!A:H,8,0))</f>
        <v/>
      </c>
      <c r="L141" s="15" t="str">
        <f>IF(A141="","",VLOOKUP(A141,'Base empleados 2025'!A:I,9,0))</f>
        <v/>
      </c>
    </row>
    <row r="142" spans="1:12" ht="15.5" x14ac:dyDescent="0.35">
      <c r="A142" s="43"/>
      <c r="B142" s="12" t="str">
        <f t="shared" si="2"/>
        <v/>
      </c>
      <c r="C142" s="5" t="str">
        <f>IF(A142="","",IF(ISERROR(VLOOKUP(A142,'Base empleados 2025'!$A:$F,6,FALSE)),VLOOKUP(A142,'Base empleados 2025'!$B:$F,5,FALSE),VLOOKUP(A142,'Base empleados 2025'!$A:$F,6,FALSE)))</f>
        <v/>
      </c>
      <c r="D142" s="5" t="str">
        <f>IF(A142="","",IF(ISERROR(VLOOKUP(A142,'Base empleados 2025'!$A:$F,3,FALSE)),VLOOKUP(A142,'Base empleados 2025'!$B:$F,2,FALSE),VLOOKUP(A142,'Base empleados 2025'!$A:$F,3,FALSE)))</f>
        <v/>
      </c>
      <c r="E142" s="5" t="str">
        <f>IF(A142="","",IF(ISERROR(VLOOKUP(A142,'Base empleados 2025'!$A:$F,4,FALSE)),VLOOKUP(A142,'Base empleados 2025'!$B:$F,3,FALSE),VLOOKUP(A142,'Base empleados 2025'!$A:$F,4,FALSE)))</f>
        <v/>
      </c>
      <c r="F142" s="5" t="str">
        <f>IF(A142="","",IF(ISERROR(VLOOKUP(A142,'Base empleados 2025'!$A:$F,5,FALSE)),VLOOKUP(A142,'Base empleados 2025'!$B:$F,4,FALSE),VLOOKUP(A142,'Base empleados 2025'!$A:$F,5,FALSE)))</f>
        <v/>
      </c>
      <c r="G142" s="23" t="str">
        <f>IF(D142="","",VLOOKUP(D142,'Base empleados 2025'!C:G,5,FALSE))</f>
        <v/>
      </c>
      <c r="H142" s="12" t="str">
        <f>IF(ISERROR(VLOOKUP(E142,$E$4:F141,2,FALSE)),"","REPETIDO")</f>
        <v>REPETIDO</v>
      </c>
      <c r="I142" s="12"/>
      <c r="J142" s="13" t="str">
        <f>IF(E142="","",VLOOKUP(E142,'Base empleados 2025'!B:G,6,FALSE))</f>
        <v/>
      </c>
      <c r="K142" s="14" t="str">
        <f>IF(A142="","",VLOOKUP(A142,'Base empleados 2025'!A:H,8,0))</f>
        <v/>
      </c>
      <c r="L142" s="15" t="str">
        <f>IF(A142="","",VLOOKUP(A142,'Base empleados 2025'!A:I,9,0))</f>
        <v/>
      </c>
    </row>
    <row r="143" spans="1:12" ht="15.5" x14ac:dyDescent="0.35">
      <c r="A143" s="43"/>
      <c r="B143" s="12" t="str">
        <f t="shared" si="2"/>
        <v/>
      </c>
      <c r="C143" s="5" t="str">
        <f>IF(A143="","",IF(ISERROR(VLOOKUP(A143,'Base empleados 2025'!$A:$F,6,FALSE)),VLOOKUP(A143,'Base empleados 2025'!$B:$F,5,FALSE),VLOOKUP(A143,'Base empleados 2025'!$A:$F,6,FALSE)))</f>
        <v/>
      </c>
      <c r="D143" s="5" t="str">
        <f>IF(A143="","",IF(ISERROR(VLOOKUP(A143,'Base empleados 2025'!$A:$F,3,FALSE)),VLOOKUP(A143,'Base empleados 2025'!$B:$F,2,FALSE),VLOOKUP(A143,'Base empleados 2025'!$A:$F,3,FALSE)))</f>
        <v/>
      </c>
      <c r="E143" s="5" t="str">
        <f>IF(A143="","",IF(ISERROR(VLOOKUP(A143,'Base empleados 2025'!$A:$F,4,FALSE)),VLOOKUP(A143,'Base empleados 2025'!$B:$F,3,FALSE),VLOOKUP(A143,'Base empleados 2025'!$A:$F,4,FALSE)))</f>
        <v/>
      </c>
      <c r="F143" s="5" t="str">
        <f>IF(A143="","",IF(ISERROR(VLOOKUP(A143,'Base empleados 2025'!$A:$F,5,FALSE)),VLOOKUP(A143,'Base empleados 2025'!$B:$F,4,FALSE),VLOOKUP(A143,'Base empleados 2025'!$A:$F,5,FALSE)))</f>
        <v/>
      </c>
      <c r="G143" s="23" t="str">
        <f>IF(D143="","",VLOOKUP(D143,'Base empleados 2025'!C:G,5,FALSE))</f>
        <v/>
      </c>
      <c r="H143" s="12" t="str">
        <f>IF(ISERROR(VLOOKUP(E143,$E$4:F142,2,FALSE)),"","REPETIDO")</f>
        <v>REPETIDO</v>
      </c>
      <c r="I143" s="12"/>
      <c r="J143" s="13" t="str">
        <f>IF(E143="","",VLOOKUP(E143,'Base empleados 2025'!B:G,6,FALSE))</f>
        <v/>
      </c>
      <c r="K143" s="14" t="str">
        <f>IF(A143="","",VLOOKUP(A143,'Base empleados 2025'!A:H,8,0))</f>
        <v/>
      </c>
      <c r="L143" s="15" t="str">
        <f>IF(A143="","",VLOOKUP(A143,'Base empleados 2025'!A:I,9,0))</f>
        <v/>
      </c>
    </row>
    <row r="144" spans="1:12" ht="15.5" x14ac:dyDescent="0.35">
      <c r="A144" s="43"/>
      <c r="B144" s="12" t="str">
        <f t="shared" si="2"/>
        <v/>
      </c>
      <c r="C144" s="5" t="str">
        <f>IF(A144="","",IF(ISERROR(VLOOKUP(A144,'Base empleados 2025'!$A:$F,6,FALSE)),VLOOKUP(A144,'Base empleados 2025'!$B:$F,5,FALSE),VLOOKUP(A144,'Base empleados 2025'!$A:$F,6,FALSE)))</f>
        <v/>
      </c>
      <c r="D144" s="5" t="str">
        <f>IF(A144="","",IF(ISERROR(VLOOKUP(A144,'Base empleados 2025'!$A:$F,3,FALSE)),VLOOKUP(A144,'Base empleados 2025'!$B:$F,2,FALSE),VLOOKUP(A144,'Base empleados 2025'!$A:$F,3,FALSE)))</f>
        <v/>
      </c>
      <c r="E144" s="5" t="str">
        <f>IF(A144="","",IF(ISERROR(VLOOKUP(A144,'Base empleados 2025'!$A:$F,4,FALSE)),VLOOKUP(A144,'Base empleados 2025'!$B:$F,3,FALSE),VLOOKUP(A144,'Base empleados 2025'!$A:$F,4,FALSE)))</f>
        <v/>
      </c>
      <c r="F144" s="5" t="str">
        <f>IF(A144="","",IF(ISERROR(VLOOKUP(A144,'Base empleados 2025'!$A:$F,5,FALSE)),VLOOKUP(A144,'Base empleados 2025'!$B:$F,4,FALSE),VLOOKUP(A144,'Base empleados 2025'!$A:$F,5,FALSE)))</f>
        <v/>
      </c>
      <c r="G144" s="23" t="str">
        <f>IF(D144="","",VLOOKUP(D144,'Base empleados 2025'!C:G,5,FALSE))</f>
        <v/>
      </c>
      <c r="H144" s="12" t="str">
        <f>IF(ISERROR(VLOOKUP(E144,$E$4:F143,2,FALSE)),"","REPETIDO")</f>
        <v>REPETIDO</v>
      </c>
      <c r="I144" s="12"/>
      <c r="J144" s="13" t="str">
        <f>IF(E144="","",VLOOKUP(E144,'Base empleados 2025'!B:G,6,FALSE))</f>
        <v/>
      </c>
      <c r="K144" s="14" t="str">
        <f>IF(A144="","",VLOOKUP(A144,'Base empleados 2025'!A:H,8,0))</f>
        <v/>
      </c>
      <c r="L144" s="15" t="str">
        <f>IF(A144="","",VLOOKUP(A144,'Base empleados 2025'!A:I,9,0))</f>
        <v/>
      </c>
    </row>
    <row r="145" spans="1:12" ht="15.5" x14ac:dyDescent="0.35">
      <c r="A145" s="43"/>
      <c r="B145" s="12" t="str">
        <f t="shared" si="2"/>
        <v/>
      </c>
      <c r="C145" s="5" t="str">
        <f>IF(A145="","",IF(ISERROR(VLOOKUP(A145,'Base empleados 2025'!$A:$F,6,FALSE)),VLOOKUP(A145,'Base empleados 2025'!$B:$F,5,FALSE),VLOOKUP(A145,'Base empleados 2025'!$A:$F,6,FALSE)))</f>
        <v/>
      </c>
      <c r="D145" s="5" t="str">
        <f>IF(A145="","",IF(ISERROR(VLOOKUP(A145,'Base empleados 2025'!$A:$F,3,FALSE)),VLOOKUP(A145,'Base empleados 2025'!$B:$F,2,FALSE),VLOOKUP(A145,'Base empleados 2025'!$A:$F,3,FALSE)))</f>
        <v/>
      </c>
      <c r="E145" s="5" t="str">
        <f>IF(A145="","",IF(ISERROR(VLOOKUP(A145,'Base empleados 2025'!$A:$F,4,FALSE)),VLOOKUP(A145,'Base empleados 2025'!$B:$F,3,FALSE),VLOOKUP(A145,'Base empleados 2025'!$A:$F,4,FALSE)))</f>
        <v/>
      </c>
      <c r="F145" s="5" t="str">
        <f>IF(A145="","",IF(ISERROR(VLOOKUP(A145,'Base empleados 2025'!$A:$F,5,FALSE)),VLOOKUP(A145,'Base empleados 2025'!$B:$F,4,FALSE),VLOOKUP(A145,'Base empleados 2025'!$A:$F,5,FALSE)))</f>
        <v/>
      </c>
      <c r="G145" s="23" t="str">
        <f>IF(D145="","",VLOOKUP(D145,'Base empleados 2025'!C:G,5,FALSE))</f>
        <v/>
      </c>
      <c r="H145" s="12" t="str">
        <f>IF(ISERROR(VLOOKUP(E145,$E$4:F144,2,FALSE)),"","REPETIDO")</f>
        <v>REPETIDO</v>
      </c>
      <c r="I145" s="12"/>
      <c r="J145" s="13" t="str">
        <f>IF(E145="","",VLOOKUP(E145,'Base empleados 2025'!B:G,6,FALSE))</f>
        <v/>
      </c>
      <c r="K145" s="14" t="str">
        <f>IF(A145="","",VLOOKUP(A145,'Base empleados 2025'!A:H,8,0))</f>
        <v/>
      </c>
      <c r="L145" s="15" t="str">
        <f>IF(A145="","",VLOOKUP(A145,'Base empleados 2025'!A:I,9,0))</f>
        <v/>
      </c>
    </row>
    <row r="146" spans="1:12" ht="15.5" x14ac:dyDescent="0.35">
      <c r="A146" s="43"/>
      <c r="B146" s="12" t="str">
        <f t="shared" si="2"/>
        <v/>
      </c>
      <c r="C146" s="5" t="str">
        <f>IF(A146="","",IF(ISERROR(VLOOKUP(A146,'Base empleados 2025'!$A:$F,6,FALSE)),VLOOKUP(A146,'Base empleados 2025'!$B:$F,5,FALSE),VLOOKUP(A146,'Base empleados 2025'!$A:$F,6,FALSE)))</f>
        <v/>
      </c>
      <c r="D146" s="5" t="str">
        <f>IF(A146="","",IF(ISERROR(VLOOKUP(A146,'Base empleados 2025'!$A:$F,3,FALSE)),VLOOKUP(A146,'Base empleados 2025'!$B:$F,2,FALSE),VLOOKUP(A146,'Base empleados 2025'!$A:$F,3,FALSE)))</f>
        <v/>
      </c>
      <c r="E146" s="5" t="str">
        <f>IF(A146="","",IF(ISERROR(VLOOKUP(A146,'Base empleados 2025'!$A:$F,4,FALSE)),VLOOKUP(A146,'Base empleados 2025'!$B:$F,3,FALSE),VLOOKUP(A146,'Base empleados 2025'!$A:$F,4,FALSE)))</f>
        <v/>
      </c>
      <c r="F146" s="5" t="str">
        <f>IF(A146="","",IF(ISERROR(VLOOKUP(A146,'Base empleados 2025'!$A:$F,5,FALSE)),VLOOKUP(A146,'Base empleados 2025'!$B:$F,4,FALSE),VLOOKUP(A146,'Base empleados 2025'!$A:$F,5,FALSE)))</f>
        <v/>
      </c>
      <c r="G146" s="23" t="str">
        <f>IF(D146="","",VLOOKUP(D146,'Base empleados 2025'!C:G,5,FALSE))</f>
        <v/>
      </c>
      <c r="H146" s="12" t="str">
        <f>IF(ISERROR(VLOOKUP(E146,$E$4:F145,2,FALSE)),"","REPETIDO")</f>
        <v>REPETIDO</v>
      </c>
      <c r="I146" s="12"/>
      <c r="J146" s="13" t="str">
        <f>IF(E146="","",VLOOKUP(E146,'Base empleados 2025'!B:G,6,FALSE))</f>
        <v/>
      </c>
      <c r="K146" s="14" t="str">
        <f>IF(A146="","",VLOOKUP(A146,'Base empleados 2025'!A:H,8,0))</f>
        <v/>
      </c>
      <c r="L146" s="15" t="str">
        <f>IF(A146="","",VLOOKUP(A146,'Base empleados 2025'!A:I,9,0))</f>
        <v/>
      </c>
    </row>
    <row r="147" spans="1:12" ht="15.5" x14ac:dyDescent="0.35">
      <c r="A147" s="43"/>
      <c r="B147" s="12" t="str">
        <f t="shared" si="2"/>
        <v/>
      </c>
      <c r="C147" s="5" t="str">
        <f>IF(A147="","",IF(ISERROR(VLOOKUP(A147,'Base empleados 2025'!$A:$F,6,FALSE)),VLOOKUP(A147,'Base empleados 2025'!$B:$F,5,FALSE),VLOOKUP(A147,'Base empleados 2025'!$A:$F,6,FALSE)))</f>
        <v/>
      </c>
      <c r="D147" s="5" t="str">
        <f>IF(A147="","",IF(ISERROR(VLOOKUP(A147,'Base empleados 2025'!$A:$F,3,FALSE)),VLOOKUP(A147,'Base empleados 2025'!$B:$F,2,FALSE),VLOOKUP(A147,'Base empleados 2025'!$A:$F,3,FALSE)))</f>
        <v/>
      </c>
      <c r="E147" s="5" t="str">
        <f>IF(A147="","",IF(ISERROR(VLOOKUP(A147,'Base empleados 2025'!$A:$F,4,FALSE)),VLOOKUP(A147,'Base empleados 2025'!$B:$F,3,FALSE),VLOOKUP(A147,'Base empleados 2025'!$A:$F,4,FALSE)))</f>
        <v/>
      </c>
      <c r="F147" s="5" t="str">
        <f>IF(A147="","",IF(ISERROR(VLOOKUP(A147,'Base empleados 2025'!$A:$F,5,FALSE)),VLOOKUP(A147,'Base empleados 2025'!$B:$F,4,FALSE),VLOOKUP(A147,'Base empleados 2025'!$A:$F,5,FALSE)))</f>
        <v/>
      </c>
      <c r="G147" s="23" t="str">
        <f>IF(D147="","",VLOOKUP(D147,'Base empleados 2025'!C:G,5,FALSE))</f>
        <v/>
      </c>
      <c r="H147" s="12" t="str">
        <f>IF(ISERROR(VLOOKUP(E147,$E$4:F146,2,FALSE)),"","REPETIDO")</f>
        <v>REPETIDO</v>
      </c>
      <c r="I147" s="12"/>
      <c r="J147" s="13" t="str">
        <f>IF(E147="","",VLOOKUP(E147,'Base empleados 2025'!B:G,6,FALSE))</f>
        <v/>
      </c>
      <c r="K147" s="14" t="str">
        <f>IF(A147="","",VLOOKUP(A147,'Base empleados 2025'!A:H,8,0))</f>
        <v/>
      </c>
      <c r="L147" s="15" t="str">
        <f>IF(A147="","",VLOOKUP(A147,'Base empleados 2025'!A:I,9,0))</f>
        <v/>
      </c>
    </row>
    <row r="148" spans="1:12" ht="15.5" x14ac:dyDescent="0.35">
      <c r="A148" s="43"/>
      <c r="B148" s="12" t="str">
        <f t="shared" si="2"/>
        <v/>
      </c>
      <c r="C148" s="5" t="str">
        <f>IF(A148="","",IF(ISERROR(VLOOKUP(A148,'Base empleados 2025'!$A:$F,6,FALSE)),VLOOKUP(A148,'Base empleados 2025'!$B:$F,5,FALSE),VLOOKUP(A148,'Base empleados 2025'!$A:$F,6,FALSE)))</f>
        <v/>
      </c>
      <c r="D148" s="5" t="str">
        <f>IF(A148="","",IF(ISERROR(VLOOKUP(A148,'Base empleados 2025'!$A:$F,3,FALSE)),VLOOKUP(A148,'Base empleados 2025'!$B:$F,2,FALSE),VLOOKUP(A148,'Base empleados 2025'!$A:$F,3,FALSE)))</f>
        <v/>
      </c>
      <c r="E148" s="5" t="str">
        <f>IF(A148="","",IF(ISERROR(VLOOKUP(A148,'Base empleados 2025'!$A:$F,4,FALSE)),VLOOKUP(A148,'Base empleados 2025'!$B:$F,3,FALSE),VLOOKUP(A148,'Base empleados 2025'!$A:$F,4,FALSE)))</f>
        <v/>
      </c>
      <c r="F148" s="5" t="str">
        <f>IF(A148="","",IF(ISERROR(VLOOKUP(A148,'Base empleados 2025'!$A:$F,5,FALSE)),VLOOKUP(A148,'Base empleados 2025'!$B:$F,4,FALSE),VLOOKUP(A148,'Base empleados 2025'!$A:$F,5,FALSE)))</f>
        <v/>
      </c>
      <c r="G148" s="23" t="str">
        <f>IF(D148="","",VLOOKUP(D148,'Base empleados 2025'!C:G,5,FALSE))</f>
        <v/>
      </c>
      <c r="H148" s="12" t="str">
        <f>IF(ISERROR(VLOOKUP(E148,$E$4:F147,2,FALSE)),"","REPETIDO")</f>
        <v>REPETIDO</v>
      </c>
      <c r="I148" s="12"/>
      <c r="J148" s="13" t="str">
        <f>IF(E148="","",VLOOKUP(E148,'Base empleados 2025'!B:G,6,FALSE))</f>
        <v/>
      </c>
      <c r="K148" s="14" t="str">
        <f>IF(A148="","",VLOOKUP(A148,'Base empleados 2025'!A:H,8,0))</f>
        <v/>
      </c>
      <c r="L148" s="15" t="str">
        <f>IF(A148="","",VLOOKUP(A148,'Base empleados 2025'!A:I,9,0))</f>
        <v/>
      </c>
    </row>
    <row r="149" spans="1:12" ht="15.5" x14ac:dyDescent="0.35">
      <c r="A149" s="43"/>
      <c r="B149" s="12" t="str">
        <f t="shared" si="2"/>
        <v/>
      </c>
      <c r="C149" s="5" t="str">
        <f>IF(A149="","",IF(ISERROR(VLOOKUP(A149,'Base empleados 2025'!$A:$F,6,FALSE)),VLOOKUP(A149,'Base empleados 2025'!$B:$F,5,FALSE),VLOOKUP(A149,'Base empleados 2025'!$A:$F,6,FALSE)))</f>
        <v/>
      </c>
      <c r="D149" s="5" t="str">
        <f>IF(A149="","",IF(ISERROR(VLOOKUP(A149,'Base empleados 2025'!$A:$F,3,FALSE)),VLOOKUP(A149,'Base empleados 2025'!$B:$F,2,FALSE),VLOOKUP(A149,'Base empleados 2025'!$A:$F,3,FALSE)))</f>
        <v/>
      </c>
      <c r="E149" s="5" t="str">
        <f>IF(A149="","",IF(ISERROR(VLOOKUP(A149,'Base empleados 2025'!$A:$F,4,FALSE)),VLOOKUP(A149,'Base empleados 2025'!$B:$F,3,FALSE),VLOOKUP(A149,'Base empleados 2025'!$A:$F,4,FALSE)))</f>
        <v/>
      </c>
      <c r="F149" s="5" t="str">
        <f>IF(A149="","",IF(ISERROR(VLOOKUP(A149,'Base empleados 2025'!$A:$F,5,FALSE)),VLOOKUP(A149,'Base empleados 2025'!$B:$F,4,FALSE),VLOOKUP(A149,'Base empleados 2025'!$A:$F,5,FALSE)))</f>
        <v/>
      </c>
      <c r="G149" s="23" t="str">
        <f>IF(D149="","",VLOOKUP(D149,'Base empleados 2025'!C:G,5,FALSE))</f>
        <v/>
      </c>
      <c r="H149" s="12" t="str">
        <f>IF(ISERROR(VLOOKUP(E149,$E$4:F148,2,FALSE)),"","REPETIDO")</f>
        <v>REPETIDO</v>
      </c>
      <c r="I149" s="12"/>
      <c r="J149" s="13" t="str">
        <f>IF(E149="","",VLOOKUP(E149,'Base empleados 2025'!B:G,6,FALSE))</f>
        <v/>
      </c>
      <c r="K149" s="14" t="str">
        <f>IF(A149="","",VLOOKUP(A149,'Base empleados 2025'!A:H,8,0))</f>
        <v/>
      </c>
      <c r="L149" s="15" t="str">
        <f>IF(A149="","",VLOOKUP(A149,'Base empleados 2025'!A:I,9,0))</f>
        <v/>
      </c>
    </row>
    <row r="150" spans="1:12" ht="15.5" x14ac:dyDescent="0.35">
      <c r="A150" s="43"/>
      <c r="B150" s="12" t="str">
        <f t="shared" si="2"/>
        <v/>
      </c>
      <c r="C150" s="5" t="str">
        <f>IF(A150="","",IF(ISERROR(VLOOKUP(A150,'Base empleados 2025'!$A:$F,6,FALSE)),VLOOKUP(A150,'Base empleados 2025'!$B:$F,5,FALSE),VLOOKUP(A150,'Base empleados 2025'!$A:$F,6,FALSE)))</f>
        <v/>
      </c>
      <c r="D150" s="5" t="str">
        <f>IF(A150="","",IF(ISERROR(VLOOKUP(A150,'Base empleados 2025'!$A:$F,3,FALSE)),VLOOKUP(A150,'Base empleados 2025'!$B:$F,2,FALSE),VLOOKUP(A150,'Base empleados 2025'!$A:$F,3,FALSE)))</f>
        <v/>
      </c>
      <c r="E150" s="5" t="str">
        <f>IF(A150="","",IF(ISERROR(VLOOKUP(A150,'Base empleados 2025'!$A:$F,4,FALSE)),VLOOKUP(A150,'Base empleados 2025'!$B:$F,3,FALSE),VLOOKUP(A150,'Base empleados 2025'!$A:$F,4,FALSE)))</f>
        <v/>
      </c>
      <c r="F150" s="5" t="str">
        <f>IF(A150="","",IF(ISERROR(VLOOKUP(A150,'Base empleados 2025'!$A:$F,5,FALSE)),VLOOKUP(A150,'Base empleados 2025'!$B:$F,4,FALSE),VLOOKUP(A150,'Base empleados 2025'!$A:$F,5,FALSE)))</f>
        <v/>
      </c>
      <c r="G150" s="23" t="str">
        <f>IF(D150="","",VLOOKUP(D150,'Base empleados 2025'!C:G,5,FALSE))</f>
        <v/>
      </c>
      <c r="H150" s="12" t="str">
        <f>IF(ISERROR(VLOOKUP(E150,$E$4:F149,2,FALSE)),"","REPETIDO")</f>
        <v>REPETIDO</v>
      </c>
      <c r="I150" s="12"/>
      <c r="J150" s="13" t="str">
        <f>IF(E150="","",VLOOKUP(E150,'Base empleados 2025'!B:G,6,FALSE))</f>
        <v/>
      </c>
      <c r="K150" s="14" t="str">
        <f>IF(A150="","",VLOOKUP(A150,'Base empleados 2025'!A:H,8,0))</f>
        <v/>
      </c>
      <c r="L150" s="15" t="str">
        <f>IF(A150="","",VLOOKUP(A150,'Base empleados 2025'!A:I,9,0))</f>
        <v/>
      </c>
    </row>
    <row r="151" spans="1:12" ht="15.5" x14ac:dyDescent="0.35">
      <c r="A151" s="43"/>
      <c r="B151" s="12" t="str">
        <f t="shared" si="2"/>
        <v/>
      </c>
      <c r="C151" s="5" t="str">
        <f>IF(A151="","",IF(ISERROR(VLOOKUP(A151,'Base empleados 2025'!$A:$F,6,FALSE)),VLOOKUP(A151,'Base empleados 2025'!$B:$F,5,FALSE),VLOOKUP(A151,'Base empleados 2025'!$A:$F,6,FALSE)))</f>
        <v/>
      </c>
      <c r="D151" s="5" t="str">
        <f>IF(A151="","",IF(ISERROR(VLOOKUP(A151,'Base empleados 2025'!$A:$F,3,FALSE)),VLOOKUP(A151,'Base empleados 2025'!$B:$F,2,FALSE),VLOOKUP(A151,'Base empleados 2025'!$A:$F,3,FALSE)))</f>
        <v/>
      </c>
      <c r="E151" s="5" t="str">
        <f>IF(A151="","",IF(ISERROR(VLOOKUP(A151,'Base empleados 2025'!$A:$F,4,FALSE)),VLOOKUP(A151,'Base empleados 2025'!$B:$F,3,FALSE),VLOOKUP(A151,'Base empleados 2025'!$A:$F,4,FALSE)))</f>
        <v/>
      </c>
      <c r="F151" s="5" t="str">
        <f>IF(A151="","",IF(ISERROR(VLOOKUP(A151,'Base empleados 2025'!$A:$F,5,FALSE)),VLOOKUP(A151,'Base empleados 2025'!$B:$F,4,FALSE),VLOOKUP(A151,'Base empleados 2025'!$A:$F,5,FALSE)))</f>
        <v/>
      </c>
      <c r="G151" s="23" t="str">
        <f>IF(D151="","",VLOOKUP(D151,'Base empleados 2025'!C:G,5,FALSE))</f>
        <v/>
      </c>
      <c r="H151" s="12" t="str">
        <f>IF(ISERROR(VLOOKUP(E151,$E$4:F150,2,FALSE)),"","REPETIDO")</f>
        <v>REPETIDO</v>
      </c>
      <c r="I151" s="12"/>
      <c r="J151" s="13" t="str">
        <f>IF(E151="","",VLOOKUP(E151,'Base empleados 2025'!B:G,6,FALSE))</f>
        <v/>
      </c>
      <c r="K151" s="14" t="str">
        <f>IF(A151="","",VLOOKUP(A151,'Base empleados 2025'!A:H,8,0))</f>
        <v/>
      </c>
      <c r="L151" s="15" t="str">
        <f>IF(A151="","",VLOOKUP(A151,'Base empleados 2025'!A:I,9,0))</f>
        <v/>
      </c>
    </row>
    <row r="152" spans="1:12" ht="15.5" x14ac:dyDescent="0.35">
      <c r="A152" s="43"/>
      <c r="B152" s="12" t="str">
        <f t="shared" si="2"/>
        <v/>
      </c>
      <c r="C152" s="5" t="str">
        <f>IF(A152="","",IF(ISERROR(VLOOKUP(A152,'Base empleados 2025'!$A:$F,6,FALSE)),VLOOKUP(A152,'Base empleados 2025'!$B:$F,5,FALSE),VLOOKUP(A152,'Base empleados 2025'!$A:$F,6,FALSE)))</f>
        <v/>
      </c>
      <c r="D152" s="5" t="str">
        <f>IF(A152="","",IF(ISERROR(VLOOKUP(A152,'Base empleados 2025'!$A:$F,3,FALSE)),VLOOKUP(A152,'Base empleados 2025'!$B:$F,2,FALSE),VLOOKUP(A152,'Base empleados 2025'!$A:$F,3,FALSE)))</f>
        <v/>
      </c>
      <c r="E152" s="5" t="str">
        <f>IF(A152="","",IF(ISERROR(VLOOKUP(A152,'Base empleados 2025'!$A:$F,4,FALSE)),VLOOKUP(A152,'Base empleados 2025'!$B:$F,3,FALSE),VLOOKUP(A152,'Base empleados 2025'!$A:$F,4,FALSE)))</f>
        <v/>
      </c>
      <c r="F152" s="5" t="str">
        <f>IF(A152="","",IF(ISERROR(VLOOKUP(A152,'Base empleados 2025'!$A:$F,5,FALSE)),VLOOKUP(A152,'Base empleados 2025'!$B:$F,4,FALSE),VLOOKUP(A152,'Base empleados 2025'!$A:$F,5,FALSE)))</f>
        <v/>
      </c>
      <c r="G152" s="23" t="str">
        <f>IF(D152="","",VLOOKUP(D152,'Base empleados 2025'!C:G,5,FALSE))</f>
        <v/>
      </c>
      <c r="H152" s="12" t="str">
        <f>IF(ISERROR(VLOOKUP(E152,$E$4:F151,2,FALSE)),"","REPETIDO")</f>
        <v>REPETIDO</v>
      </c>
      <c r="I152" s="12"/>
      <c r="J152" s="13" t="str">
        <f>IF(E152="","",VLOOKUP(E152,'Base empleados 2025'!B:G,6,FALSE))</f>
        <v/>
      </c>
      <c r="K152" s="14" t="str">
        <f>IF(A152="","",VLOOKUP(A152,'Base empleados 2025'!A:H,8,0))</f>
        <v/>
      </c>
      <c r="L152" s="15" t="str">
        <f>IF(A152="","",VLOOKUP(A152,'Base empleados 2025'!A:I,9,0))</f>
        <v/>
      </c>
    </row>
    <row r="153" spans="1:12" ht="15.5" x14ac:dyDescent="0.35">
      <c r="A153" s="43"/>
      <c r="B153" s="12" t="str">
        <f t="shared" si="2"/>
        <v/>
      </c>
      <c r="C153" s="5" t="str">
        <f>IF(A153="","",IF(ISERROR(VLOOKUP(A153,'Base empleados 2025'!$A:$F,6,FALSE)),VLOOKUP(A153,'Base empleados 2025'!$B:$F,5,FALSE),VLOOKUP(A153,'Base empleados 2025'!$A:$F,6,FALSE)))</f>
        <v/>
      </c>
      <c r="D153" s="5" t="str">
        <f>IF(A153="","",IF(ISERROR(VLOOKUP(A153,'Base empleados 2025'!$A:$F,3,FALSE)),VLOOKUP(A153,'Base empleados 2025'!$B:$F,2,FALSE),VLOOKUP(A153,'Base empleados 2025'!$A:$F,3,FALSE)))</f>
        <v/>
      </c>
      <c r="E153" s="5" t="str">
        <f>IF(A153="","",IF(ISERROR(VLOOKUP(A153,'Base empleados 2025'!$A:$F,4,FALSE)),VLOOKUP(A153,'Base empleados 2025'!$B:$F,3,FALSE),VLOOKUP(A153,'Base empleados 2025'!$A:$F,4,FALSE)))</f>
        <v/>
      </c>
      <c r="F153" s="5" t="str">
        <f>IF(A153="","",IF(ISERROR(VLOOKUP(A153,'Base empleados 2025'!$A:$F,5,FALSE)),VLOOKUP(A153,'Base empleados 2025'!$B:$F,4,FALSE),VLOOKUP(A153,'Base empleados 2025'!$A:$F,5,FALSE)))</f>
        <v/>
      </c>
      <c r="G153" s="23" t="str">
        <f>IF(D153="","",VLOOKUP(D153,'Base empleados 2025'!C:G,5,FALSE))</f>
        <v/>
      </c>
      <c r="H153" s="12" t="str">
        <f>IF(ISERROR(VLOOKUP(E153,$E$4:F152,2,FALSE)),"","REPETIDO")</f>
        <v>REPETIDO</v>
      </c>
      <c r="I153" s="12"/>
      <c r="J153" s="13" t="str">
        <f>IF(E153="","",VLOOKUP(E153,'Base empleados 2025'!B:G,6,FALSE))</f>
        <v/>
      </c>
      <c r="K153" s="14" t="str">
        <f>IF(A153="","",VLOOKUP(A153,'Base empleados 2025'!A:H,8,0))</f>
        <v/>
      </c>
      <c r="L153" s="15" t="str">
        <f>IF(A153="","",VLOOKUP(A153,'Base empleados 2025'!A:I,9,0))</f>
        <v/>
      </c>
    </row>
    <row r="154" spans="1:12" ht="15.5" x14ac:dyDescent="0.35">
      <c r="A154" s="43"/>
      <c r="B154" s="12" t="str">
        <f t="shared" si="2"/>
        <v/>
      </c>
      <c r="C154" s="5" t="str">
        <f>IF(A154="","",IF(ISERROR(VLOOKUP(A154,'Base empleados 2025'!$A:$F,6,FALSE)),VLOOKUP(A154,'Base empleados 2025'!$B:$F,5,FALSE),VLOOKUP(A154,'Base empleados 2025'!$A:$F,6,FALSE)))</f>
        <v/>
      </c>
      <c r="D154" s="5" t="str">
        <f>IF(A154="","",IF(ISERROR(VLOOKUP(A154,'Base empleados 2025'!$A:$F,3,FALSE)),VLOOKUP(A154,'Base empleados 2025'!$B:$F,2,FALSE),VLOOKUP(A154,'Base empleados 2025'!$A:$F,3,FALSE)))</f>
        <v/>
      </c>
      <c r="E154" s="5" t="str">
        <f>IF(A154="","",IF(ISERROR(VLOOKUP(A154,'Base empleados 2025'!$A:$F,4,FALSE)),VLOOKUP(A154,'Base empleados 2025'!$B:$F,3,FALSE),VLOOKUP(A154,'Base empleados 2025'!$A:$F,4,FALSE)))</f>
        <v/>
      </c>
      <c r="F154" s="5" t="str">
        <f>IF(A154="","",IF(ISERROR(VLOOKUP(A154,'Base empleados 2025'!$A:$F,5,FALSE)),VLOOKUP(A154,'Base empleados 2025'!$B:$F,4,FALSE),VLOOKUP(A154,'Base empleados 2025'!$A:$F,5,FALSE)))</f>
        <v/>
      </c>
      <c r="G154" s="23" t="str">
        <f>IF(D154="","",VLOOKUP(D154,'Base empleados 2025'!C:G,5,FALSE))</f>
        <v/>
      </c>
      <c r="H154" s="12" t="str">
        <f>IF(ISERROR(VLOOKUP(E154,$E$4:F153,2,FALSE)),"","REPETIDO")</f>
        <v>REPETIDO</v>
      </c>
      <c r="I154" s="12"/>
      <c r="J154" s="13" t="str">
        <f>IF(E154="","",VLOOKUP(E154,'Base empleados 2025'!B:G,6,FALSE))</f>
        <v/>
      </c>
      <c r="K154" s="14" t="str">
        <f>IF(A154="","",VLOOKUP(A154,'Base empleados 2025'!A:H,8,0))</f>
        <v/>
      </c>
      <c r="L154" s="15" t="str">
        <f>IF(A154="","",VLOOKUP(A154,'Base empleados 2025'!A:I,9,0))</f>
        <v/>
      </c>
    </row>
    <row r="155" spans="1:12" ht="15.5" x14ac:dyDescent="0.35">
      <c r="A155" s="43"/>
      <c r="B155" s="12" t="str">
        <f t="shared" si="2"/>
        <v/>
      </c>
      <c r="C155" s="5" t="str">
        <f>IF(A155="","",IF(ISERROR(VLOOKUP(A155,'Base empleados 2025'!$A:$F,6,FALSE)),VLOOKUP(A155,'Base empleados 2025'!$B:$F,5,FALSE),VLOOKUP(A155,'Base empleados 2025'!$A:$F,6,FALSE)))</f>
        <v/>
      </c>
      <c r="D155" s="5" t="str">
        <f>IF(A155="","",IF(ISERROR(VLOOKUP(A155,'Base empleados 2025'!$A:$F,3,FALSE)),VLOOKUP(A155,'Base empleados 2025'!$B:$F,2,FALSE),VLOOKUP(A155,'Base empleados 2025'!$A:$F,3,FALSE)))</f>
        <v/>
      </c>
      <c r="E155" s="5" t="str">
        <f>IF(A155="","",IF(ISERROR(VLOOKUP(A155,'Base empleados 2025'!$A:$F,4,FALSE)),VLOOKUP(A155,'Base empleados 2025'!$B:$F,3,FALSE),VLOOKUP(A155,'Base empleados 2025'!$A:$F,4,FALSE)))</f>
        <v/>
      </c>
      <c r="F155" s="5" t="str">
        <f>IF(A155="","",IF(ISERROR(VLOOKUP(A155,'Base empleados 2025'!$A:$F,5,FALSE)),VLOOKUP(A155,'Base empleados 2025'!$B:$F,4,FALSE),VLOOKUP(A155,'Base empleados 2025'!$A:$F,5,FALSE)))</f>
        <v/>
      </c>
      <c r="G155" s="23" t="str">
        <f>IF(D155="","",VLOOKUP(D155,'Base empleados 2025'!C:G,5,FALSE))</f>
        <v/>
      </c>
      <c r="H155" s="12" t="str">
        <f>IF(ISERROR(VLOOKUP(E155,$E$4:F154,2,FALSE)),"","REPETIDO")</f>
        <v>REPETIDO</v>
      </c>
      <c r="I155" s="12"/>
      <c r="J155" s="13" t="str">
        <f>IF(E155="","",VLOOKUP(E155,'Base empleados 2025'!B:G,6,FALSE))</f>
        <v/>
      </c>
      <c r="K155" s="14" t="str">
        <f>IF(A155="","",VLOOKUP(A155,'Base empleados 2025'!A:H,8,0))</f>
        <v/>
      </c>
      <c r="L155" s="15" t="str">
        <f>IF(A155="","",VLOOKUP(A155,'Base empleados 2025'!A:I,9,0))</f>
        <v/>
      </c>
    </row>
    <row r="156" spans="1:12" ht="15.5" x14ac:dyDescent="0.35">
      <c r="A156" s="43"/>
      <c r="B156" s="12" t="str">
        <f t="shared" si="2"/>
        <v/>
      </c>
      <c r="C156" s="5" t="str">
        <f>IF(A156="","",IF(ISERROR(VLOOKUP(A156,'Base empleados 2025'!$A:$F,6,FALSE)),VLOOKUP(A156,'Base empleados 2025'!$B:$F,5,FALSE),VLOOKUP(A156,'Base empleados 2025'!$A:$F,6,FALSE)))</f>
        <v/>
      </c>
      <c r="D156" s="5" t="str">
        <f>IF(A156="","",IF(ISERROR(VLOOKUP(A156,'Base empleados 2025'!$A:$F,3,FALSE)),VLOOKUP(A156,'Base empleados 2025'!$B:$F,2,FALSE),VLOOKUP(A156,'Base empleados 2025'!$A:$F,3,FALSE)))</f>
        <v/>
      </c>
      <c r="E156" s="5" t="str">
        <f>IF(A156="","",IF(ISERROR(VLOOKUP(A156,'Base empleados 2025'!$A:$F,4,FALSE)),VLOOKUP(A156,'Base empleados 2025'!$B:$F,3,FALSE),VLOOKUP(A156,'Base empleados 2025'!$A:$F,4,FALSE)))</f>
        <v/>
      </c>
      <c r="F156" s="5" t="str">
        <f>IF(A156="","",IF(ISERROR(VLOOKUP(A156,'Base empleados 2025'!$A:$F,5,FALSE)),VLOOKUP(A156,'Base empleados 2025'!$B:$F,4,FALSE),VLOOKUP(A156,'Base empleados 2025'!$A:$F,5,FALSE)))</f>
        <v/>
      </c>
      <c r="G156" s="23" t="str">
        <f>IF(D156="","",VLOOKUP(D156,'Base empleados 2025'!C:G,5,FALSE))</f>
        <v/>
      </c>
      <c r="H156" s="12" t="str">
        <f>IF(ISERROR(VLOOKUP(E156,$E$4:F155,2,FALSE)),"","REPETIDO")</f>
        <v>REPETIDO</v>
      </c>
      <c r="I156" s="12"/>
      <c r="J156" s="13" t="str">
        <f>IF(E156="","",VLOOKUP(E156,'Base empleados 2025'!B:G,6,FALSE))</f>
        <v/>
      </c>
      <c r="K156" s="14" t="str">
        <f>IF(A156="","",VLOOKUP(A156,'Base empleados 2025'!A:H,8,0))</f>
        <v/>
      </c>
      <c r="L156" s="15" t="str">
        <f>IF(A156="","",VLOOKUP(A156,'Base empleados 2025'!A:I,9,0))</f>
        <v/>
      </c>
    </row>
    <row r="157" spans="1:12" ht="15.5" x14ac:dyDescent="0.35">
      <c r="A157" s="43"/>
      <c r="B157" s="12" t="str">
        <f t="shared" si="2"/>
        <v/>
      </c>
      <c r="C157" s="5" t="str">
        <f>IF(A157="","",IF(ISERROR(VLOOKUP(A157,'Base empleados 2025'!$A:$F,6,FALSE)),VLOOKUP(A157,'Base empleados 2025'!$B:$F,5,FALSE),VLOOKUP(A157,'Base empleados 2025'!$A:$F,6,FALSE)))</f>
        <v/>
      </c>
      <c r="D157" s="5" t="str">
        <f>IF(A157="","",IF(ISERROR(VLOOKUP(A157,'Base empleados 2025'!$A:$F,3,FALSE)),VLOOKUP(A157,'Base empleados 2025'!$B:$F,2,FALSE),VLOOKUP(A157,'Base empleados 2025'!$A:$F,3,FALSE)))</f>
        <v/>
      </c>
      <c r="E157" s="5" t="str">
        <f>IF(A157="","",IF(ISERROR(VLOOKUP(A157,'Base empleados 2025'!$A:$F,4,FALSE)),VLOOKUP(A157,'Base empleados 2025'!$B:$F,3,FALSE),VLOOKUP(A157,'Base empleados 2025'!$A:$F,4,FALSE)))</f>
        <v/>
      </c>
      <c r="F157" s="5" t="str">
        <f>IF(A157="","",IF(ISERROR(VLOOKUP(A157,'Base empleados 2025'!$A:$F,5,FALSE)),VLOOKUP(A157,'Base empleados 2025'!$B:$F,4,FALSE),VLOOKUP(A157,'Base empleados 2025'!$A:$F,5,FALSE)))</f>
        <v/>
      </c>
      <c r="G157" s="23" t="str">
        <f>IF(D157="","",VLOOKUP(D157,'Base empleados 2025'!C:G,5,FALSE))</f>
        <v/>
      </c>
      <c r="H157" s="12" t="str">
        <f>IF(ISERROR(VLOOKUP(E157,$E$4:F156,2,FALSE)),"","REPETIDO")</f>
        <v>REPETIDO</v>
      </c>
      <c r="I157" s="12"/>
      <c r="J157" s="13" t="str">
        <f>IF(E157="","",VLOOKUP(E157,'Base empleados 2025'!B:G,6,FALSE))</f>
        <v/>
      </c>
      <c r="K157" s="14" t="str">
        <f>IF(A157="","",VLOOKUP(A157,'Base empleados 2025'!A:H,8,0))</f>
        <v/>
      </c>
      <c r="L157" s="15" t="str">
        <f>IF(A157="","",VLOOKUP(A157,'Base empleados 2025'!A:I,9,0))</f>
        <v/>
      </c>
    </row>
    <row r="158" spans="1:12" ht="15.5" x14ac:dyDescent="0.35">
      <c r="A158" s="43"/>
      <c r="B158" s="12" t="str">
        <f t="shared" si="2"/>
        <v/>
      </c>
      <c r="C158" s="5" t="str">
        <f>IF(A158="","",IF(ISERROR(VLOOKUP(A158,'Base empleados 2025'!$A:$F,6,FALSE)),VLOOKUP(A158,'Base empleados 2025'!$B:$F,5,FALSE),VLOOKUP(A158,'Base empleados 2025'!$A:$F,6,FALSE)))</f>
        <v/>
      </c>
      <c r="D158" s="5" t="str">
        <f>IF(A158="","",IF(ISERROR(VLOOKUP(A158,'Base empleados 2025'!$A:$F,3,FALSE)),VLOOKUP(A158,'Base empleados 2025'!$B:$F,2,FALSE),VLOOKUP(A158,'Base empleados 2025'!$A:$F,3,FALSE)))</f>
        <v/>
      </c>
      <c r="E158" s="5" t="str">
        <f>IF(A158="","",IF(ISERROR(VLOOKUP(A158,'Base empleados 2025'!$A:$F,4,FALSE)),VLOOKUP(A158,'Base empleados 2025'!$B:$F,3,FALSE),VLOOKUP(A158,'Base empleados 2025'!$A:$F,4,FALSE)))</f>
        <v/>
      </c>
      <c r="F158" s="5" t="str">
        <f>IF(A158="","",IF(ISERROR(VLOOKUP(A158,'Base empleados 2025'!$A:$F,5,FALSE)),VLOOKUP(A158,'Base empleados 2025'!$B:$F,4,FALSE),VLOOKUP(A158,'Base empleados 2025'!$A:$F,5,FALSE)))</f>
        <v/>
      </c>
      <c r="G158" s="23" t="str">
        <f>IF(D158="","",VLOOKUP(D158,'Base empleados 2025'!C:G,5,FALSE))</f>
        <v/>
      </c>
      <c r="H158" s="12" t="str">
        <f>IF(ISERROR(VLOOKUP(E158,$E$4:F157,2,FALSE)),"","REPETIDO")</f>
        <v>REPETIDO</v>
      </c>
      <c r="I158" s="12"/>
      <c r="J158" s="13" t="str">
        <f>IF(E158="","",VLOOKUP(E158,'Base empleados 2025'!B:G,6,FALSE))</f>
        <v/>
      </c>
      <c r="K158" s="14" t="str">
        <f>IF(A158="","",VLOOKUP(A158,'Base empleados 2025'!A:H,8,0))</f>
        <v/>
      </c>
      <c r="L158" s="15" t="str">
        <f>IF(A158="","",VLOOKUP(A158,'Base empleados 2025'!A:I,9,0))</f>
        <v/>
      </c>
    </row>
    <row r="159" spans="1:12" ht="15.5" x14ac:dyDescent="0.35">
      <c r="A159" s="43"/>
      <c r="B159" s="12" t="str">
        <f t="shared" si="2"/>
        <v/>
      </c>
      <c r="C159" s="5" t="str">
        <f>IF(A159="","",IF(ISERROR(VLOOKUP(A159,'Base empleados 2025'!$A:$F,6,FALSE)),VLOOKUP(A159,'Base empleados 2025'!$B:$F,5,FALSE),VLOOKUP(A159,'Base empleados 2025'!$A:$F,6,FALSE)))</f>
        <v/>
      </c>
      <c r="D159" s="5" t="str">
        <f>IF(A159="","",IF(ISERROR(VLOOKUP(A159,'Base empleados 2025'!$A:$F,3,FALSE)),VLOOKUP(A159,'Base empleados 2025'!$B:$F,2,FALSE),VLOOKUP(A159,'Base empleados 2025'!$A:$F,3,FALSE)))</f>
        <v/>
      </c>
      <c r="E159" s="5" t="str">
        <f>IF(A159="","",IF(ISERROR(VLOOKUP(A159,'Base empleados 2025'!$A:$F,4,FALSE)),VLOOKUP(A159,'Base empleados 2025'!$B:$F,3,FALSE),VLOOKUP(A159,'Base empleados 2025'!$A:$F,4,FALSE)))</f>
        <v/>
      </c>
      <c r="F159" s="5" t="str">
        <f>IF(A159="","",IF(ISERROR(VLOOKUP(A159,'Base empleados 2025'!$A:$F,5,FALSE)),VLOOKUP(A159,'Base empleados 2025'!$B:$F,4,FALSE),VLOOKUP(A159,'Base empleados 2025'!$A:$F,5,FALSE)))</f>
        <v/>
      </c>
      <c r="G159" s="23" t="str">
        <f>IF(D159="","",VLOOKUP(D159,'Base empleados 2025'!C:G,5,FALSE))</f>
        <v/>
      </c>
      <c r="H159" s="12" t="str">
        <f>IF(ISERROR(VLOOKUP(E159,$E$4:F158,2,FALSE)),"","REPETIDO")</f>
        <v>REPETIDO</v>
      </c>
      <c r="I159" s="12"/>
      <c r="J159" s="13" t="str">
        <f>IF(E159="","",VLOOKUP(E159,'Base empleados 2025'!B:G,6,FALSE))</f>
        <v/>
      </c>
      <c r="K159" s="14" t="str">
        <f>IF(A159="","",VLOOKUP(A159,'Base empleados 2025'!A:H,8,0))</f>
        <v/>
      </c>
      <c r="L159" s="15" t="str">
        <f>IF(A159="","",VLOOKUP(A159,'Base empleados 2025'!A:I,9,0))</f>
        <v/>
      </c>
    </row>
    <row r="160" spans="1:12" ht="15.5" x14ac:dyDescent="0.35">
      <c r="A160" s="43"/>
      <c r="B160" s="12" t="str">
        <f t="shared" si="2"/>
        <v/>
      </c>
      <c r="C160" s="5" t="str">
        <f>IF(A160="","",IF(ISERROR(VLOOKUP(A160,'Base empleados 2025'!$A:$F,6,FALSE)),VLOOKUP(A160,'Base empleados 2025'!$B:$F,5,FALSE),VLOOKUP(A160,'Base empleados 2025'!$A:$F,6,FALSE)))</f>
        <v/>
      </c>
      <c r="D160" s="5" t="str">
        <f>IF(A160="","",IF(ISERROR(VLOOKUP(A160,'Base empleados 2025'!$A:$F,3,FALSE)),VLOOKUP(A160,'Base empleados 2025'!$B:$F,2,FALSE),VLOOKUP(A160,'Base empleados 2025'!$A:$F,3,FALSE)))</f>
        <v/>
      </c>
      <c r="E160" s="5" t="str">
        <f>IF(A160="","",IF(ISERROR(VLOOKUP(A160,'Base empleados 2025'!$A:$F,4,FALSE)),VLOOKUP(A160,'Base empleados 2025'!$B:$F,3,FALSE),VLOOKUP(A160,'Base empleados 2025'!$A:$F,4,FALSE)))</f>
        <v/>
      </c>
      <c r="F160" s="5" t="str">
        <f>IF(A160="","",IF(ISERROR(VLOOKUP(A160,'Base empleados 2025'!$A:$F,5,FALSE)),VLOOKUP(A160,'Base empleados 2025'!$B:$F,4,FALSE),VLOOKUP(A160,'Base empleados 2025'!$A:$F,5,FALSE)))</f>
        <v/>
      </c>
      <c r="G160" s="23" t="str">
        <f>IF(D160="","",VLOOKUP(D160,'Base empleados 2025'!C:G,5,FALSE))</f>
        <v/>
      </c>
      <c r="H160" s="12" t="str">
        <f>IF(ISERROR(VLOOKUP(E160,$E$4:F159,2,FALSE)),"","REPETIDO")</f>
        <v>REPETIDO</v>
      </c>
      <c r="I160" s="12"/>
      <c r="J160" s="13" t="str">
        <f>IF(E160="","",VLOOKUP(E160,'Base empleados 2025'!B:G,6,FALSE))</f>
        <v/>
      </c>
      <c r="K160" s="14" t="str">
        <f>IF(A160="","",VLOOKUP(A160,'Base empleados 2025'!A:H,8,0))</f>
        <v/>
      </c>
      <c r="L160" s="15" t="str">
        <f>IF(A160="","",VLOOKUP(A160,'Base empleados 2025'!A:I,9,0))</f>
        <v/>
      </c>
    </row>
    <row r="161" spans="1:12" ht="15.5" x14ac:dyDescent="0.35">
      <c r="A161" s="43"/>
      <c r="B161" s="12" t="str">
        <f t="shared" si="2"/>
        <v/>
      </c>
      <c r="C161" s="5" t="str">
        <f>IF(A161="","",IF(ISERROR(VLOOKUP(A161,'Base empleados 2025'!$A:$F,6,FALSE)),VLOOKUP(A161,'Base empleados 2025'!$B:$F,5,FALSE),VLOOKUP(A161,'Base empleados 2025'!$A:$F,6,FALSE)))</f>
        <v/>
      </c>
      <c r="D161" s="5" t="str">
        <f>IF(A161="","",IF(ISERROR(VLOOKUP(A161,'Base empleados 2025'!$A:$F,3,FALSE)),VLOOKUP(A161,'Base empleados 2025'!$B:$F,2,FALSE),VLOOKUP(A161,'Base empleados 2025'!$A:$F,3,FALSE)))</f>
        <v/>
      </c>
      <c r="E161" s="5" t="str">
        <f>IF(A161="","",IF(ISERROR(VLOOKUP(A161,'Base empleados 2025'!$A:$F,4,FALSE)),VLOOKUP(A161,'Base empleados 2025'!$B:$F,3,FALSE),VLOOKUP(A161,'Base empleados 2025'!$A:$F,4,FALSE)))</f>
        <v/>
      </c>
      <c r="F161" s="5" t="str">
        <f>IF(A161="","",IF(ISERROR(VLOOKUP(A161,'Base empleados 2025'!$A:$F,5,FALSE)),VLOOKUP(A161,'Base empleados 2025'!$B:$F,4,FALSE),VLOOKUP(A161,'Base empleados 2025'!$A:$F,5,FALSE)))</f>
        <v/>
      </c>
      <c r="G161" s="23" t="str">
        <f>IF(D161="","",VLOOKUP(D161,'Base empleados 2025'!C:G,5,FALSE))</f>
        <v/>
      </c>
      <c r="H161" s="12" t="str">
        <f>IF(ISERROR(VLOOKUP(E161,$E$4:F160,2,FALSE)),"","REPETIDO")</f>
        <v>REPETIDO</v>
      </c>
      <c r="I161" s="12"/>
      <c r="J161" s="13" t="str">
        <f>IF(E161="","",VLOOKUP(E161,'Base empleados 2025'!B:G,6,FALSE))</f>
        <v/>
      </c>
      <c r="K161" s="14" t="str">
        <f>IF(A161="","",VLOOKUP(A161,'Base empleados 2025'!A:H,8,0))</f>
        <v/>
      </c>
      <c r="L161" s="15" t="str">
        <f>IF(A161="","",VLOOKUP(A161,'Base empleados 2025'!A:I,9,0))</f>
        <v/>
      </c>
    </row>
    <row r="162" spans="1:12" ht="15.5" x14ac:dyDescent="0.35">
      <c r="A162" s="43"/>
      <c r="B162" s="12" t="str">
        <f t="shared" si="2"/>
        <v/>
      </c>
      <c r="C162" s="5" t="str">
        <f>IF(A162="","",IF(ISERROR(VLOOKUP(A162,'Base empleados 2025'!$A:$F,6,FALSE)),VLOOKUP(A162,'Base empleados 2025'!$B:$F,5,FALSE),VLOOKUP(A162,'Base empleados 2025'!$A:$F,6,FALSE)))</f>
        <v/>
      </c>
      <c r="D162" s="5" t="str">
        <f>IF(A162="","",IF(ISERROR(VLOOKUP(A162,'Base empleados 2025'!$A:$F,3,FALSE)),VLOOKUP(A162,'Base empleados 2025'!$B:$F,2,FALSE),VLOOKUP(A162,'Base empleados 2025'!$A:$F,3,FALSE)))</f>
        <v/>
      </c>
      <c r="E162" s="5" t="str">
        <f>IF(A162="","",IF(ISERROR(VLOOKUP(A162,'Base empleados 2025'!$A:$F,4,FALSE)),VLOOKUP(A162,'Base empleados 2025'!$B:$F,3,FALSE),VLOOKUP(A162,'Base empleados 2025'!$A:$F,4,FALSE)))</f>
        <v/>
      </c>
      <c r="F162" s="5" t="str">
        <f>IF(A162="","",IF(ISERROR(VLOOKUP(A162,'Base empleados 2025'!$A:$F,5,FALSE)),VLOOKUP(A162,'Base empleados 2025'!$B:$F,4,FALSE),VLOOKUP(A162,'Base empleados 2025'!$A:$F,5,FALSE)))</f>
        <v/>
      </c>
      <c r="G162" s="23" t="str">
        <f>IF(D162="","",VLOOKUP(D162,'Base empleados 2025'!C:G,5,FALSE))</f>
        <v/>
      </c>
      <c r="H162" s="12" t="str">
        <f>IF(ISERROR(VLOOKUP(E162,$E$4:F161,2,FALSE)),"","REPETIDO")</f>
        <v>REPETIDO</v>
      </c>
      <c r="I162" s="12"/>
      <c r="J162" s="13" t="str">
        <f>IF(E162="","",VLOOKUP(E162,'Base empleados 2025'!B:G,6,FALSE))</f>
        <v/>
      </c>
      <c r="K162" s="14" t="str">
        <f>IF(A162="","",VLOOKUP(A162,'Base empleados 2025'!A:H,8,0))</f>
        <v/>
      </c>
      <c r="L162" s="15" t="str">
        <f>IF(A162="","",VLOOKUP(A162,'Base empleados 2025'!A:I,9,0))</f>
        <v/>
      </c>
    </row>
    <row r="163" spans="1:12" ht="15.5" x14ac:dyDescent="0.35">
      <c r="A163" s="43"/>
      <c r="B163" s="12" t="str">
        <f t="shared" si="2"/>
        <v/>
      </c>
      <c r="C163" s="5" t="str">
        <f>IF(A163="","",IF(ISERROR(VLOOKUP(A163,'Base empleados 2025'!$A:$F,6,FALSE)),VLOOKUP(A163,'Base empleados 2025'!$B:$F,5,FALSE),VLOOKUP(A163,'Base empleados 2025'!$A:$F,6,FALSE)))</f>
        <v/>
      </c>
      <c r="D163" s="5" t="str">
        <f>IF(A163="","",IF(ISERROR(VLOOKUP(A163,'Base empleados 2025'!$A:$F,3,FALSE)),VLOOKUP(A163,'Base empleados 2025'!$B:$F,2,FALSE),VLOOKUP(A163,'Base empleados 2025'!$A:$F,3,FALSE)))</f>
        <v/>
      </c>
      <c r="E163" s="5" t="str">
        <f>IF(A163="","",IF(ISERROR(VLOOKUP(A163,'Base empleados 2025'!$A:$F,4,FALSE)),VLOOKUP(A163,'Base empleados 2025'!$B:$F,3,FALSE),VLOOKUP(A163,'Base empleados 2025'!$A:$F,4,FALSE)))</f>
        <v/>
      </c>
      <c r="F163" s="5" t="str">
        <f>IF(A163="","",IF(ISERROR(VLOOKUP(A163,'Base empleados 2025'!$A:$F,5,FALSE)),VLOOKUP(A163,'Base empleados 2025'!$B:$F,4,FALSE),VLOOKUP(A163,'Base empleados 2025'!$A:$F,5,FALSE)))</f>
        <v/>
      </c>
      <c r="G163" s="23" t="str">
        <f>IF(D163="","",VLOOKUP(D163,'Base empleados 2025'!C:G,5,FALSE))</f>
        <v/>
      </c>
      <c r="H163" s="12" t="str">
        <f>IF(ISERROR(VLOOKUP(E163,$E$4:F162,2,FALSE)),"","REPETIDO")</f>
        <v>REPETIDO</v>
      </c>
      <c r="I163" s="12"/>
      <c r="J163" s="13" t="str">
        <f>IF(E163="","",VLOOKUP(E163,'Base empleados 2025'!B:G,6,FALSE))</f>
        <v/>
      </c>
      <c r="K163" s="14" t="str">
        <f>IF(A163="","",VLOOKUP(A163,'Base empleados 2025'!A:H,8,0))</f>
        <v/>
      </c>
      <c r="L163" s="15" t="str">
        <f>IF(A163="","",VLOOKUP(A163,'Base empleados 2025'!A:I,9,0))</f>
        <v/>
      </c>
    </row>
    <row r="164" spans="1:12" ht="15.5" x14ac:dyDescent="0.35">
      <c r="A164" s="43"/>
      <c r="B164" s="12" t="str">
        <f t="shared" si="2"/>
        <v/>
      </c>
      <c r="C164" s="5" t="str">
        <f>IF(A164="","",IF(ISERROR(VLOOKUP(A164,'Base empleados 2025'!$A:$F,6,FALSE)),VLOOKUP(A164,'Base empleados 2025'!$B:$F,5,FALSE),VLOOKUP(A164,'Base empleados 2025'!$A:$F,6,FALSE)))</f>
        <v/>
      </c>
      <c r="D164" s="5" t="str">
        <f>IF(A164="","",IF(ISERROR(VLOOKUP(A164,'Base empleados 2025'!$A:$F,3,FALSE)),VLOOKUP(A164,'Base empleados 2025'!$B:$F,2,FALSE),VLOOKUP(A164,'Base empleados 2025'!$A:$F,3,FALSE)))</f>
        <v/>
      </c>
      <c r="E164" s="5" t="str">
        <f>IF(A164="","",IF(ISERROR(VLOOKUP(A164,'Base empleados 2025'!$A:$F,4,FALSE)),VLOOKUP(A164,'Base empleados 2025'!$B:$F,3,FALSE),VLOOKUP(A164,'Base empleados 2025'!$A:$F,4,FALSE)))</f>
        <v/>
      </c>
      <c r="F164" s="5" t="str">
        <f>IF(A164="","",IF(ISERROR(VLOOKUP(A164,'Base empleados 2025'!$A:$F,5,FALSE)),VLOOKUP(A164,'Base empleados 2025'!$B:$F,4,FALSE),VLOOKUP(A164,'Base empleados 2025'!$A:$F,5,FALSE)))</f>
        <v/>
      </c>
      <c r="G164" s="23" t="str">
        <f>IF(D164="","",VLOOKUP(D164,'Base empleados 2025'!C:G,5,FALSE))</f>
        <v/>
      </c>
      <c r="H164" s="12" t="str">
        <f>IF(ISERROR(VLOOKUP(E164,$E$4:F163,2,FALSE)),"","REPETIDO")</f>
        <v>REPETIDO</v>
      </c>
      <c r="I164" s="12"/>
      <c r="J164" s="13" t="str">
        <f>IF(E164="","",VLOOKUP(E164,'Base empleados 2025'!B:G,6,FALSE))</f>
        <v/>
      </c>
      <c r="K164" s="14" t="str">
        <f>IF(A164="","",VLOOKUP(A164,'Base empleados 2025'!A:H,8,0))</f>
        <v/>
      </c>
      <c r="L164" s="15" t="str">
        <f>IF(A164="","",VLOOKUP(A164,'Base empleados 2025'!A:I,9,0))</f>
        <v/>
      </c>
    </row>
    <row r="165" spans="1:12" ht="15.5" x14ac:dyDescent="0.35">
      <c r="A165" s="43"/>
      <c r="B165" s="12" t="str">
        <f t="shared" si="2"/>
        <v/>
      </c>
      <c r="C165" s="5" t="str">
        <f>IF(A165="","",IF(ISERROR(VLOOKUP(A165,'Base empleados 2025'!$A:$F,6,FALSE)),VLOOKUP(A165,'Base empleados 2025'!$B:$F,5,FALSE),VLOOKUP(A165,'Base empleados 2025'!$A:$F,6,FALSE)))</f>
        <v/>
      </c>
      <c r="D165" s="5" t="str">
        <f>IF(A165="","",IF(ISERROR(VLOOKUP(A165,'Base empleados 2025'!$A:$F,3,FALSE)),VLOOKUP(A165,'Base empleados 2025'!$B:$F,2,FALSE),VLOOKUP(A165,'Base empleados 2025'!$A:$F,3,FALSE)))</f>
        <v/>
      </c>
      <c r="E165" s="5" t="str">
        <f>IF(A165="","",IF(ISERROR(VLOOKUP(A165,'Base empleados 2025'!$A:$F,4,FALSE)),VLOOKUP(A165,'Base empleados 2025'!$B:$F,3,FALSE),VLOOKUP(A165,'Base empleados 2025'!$A:$F,4,FALSE)))</f>
        <v/>
      </c>
      <c r="F165" s="5" t="str">
        <f>IF(A165="","",IF(ISERROR(VLOOKUP(A165,'Base empleados 2025'!$A:$F,5,FALSE)),VLOOKUP(A165,'Base empleados 2025'!$B:$F,4,FALSE),VLOOKUP(A165,'Base empleados 2025'!$A:$F,5,FALSE)))</f>
        <v/>
      </c>
      <c r="G165" s="23" t="str">
        <f>IF(D165="","",VLOOKUP(D165,'Base empleados 2025'!C:G,5,FALSE))</f>
        <v/>
      </c>
      <c r="H165" s="12" t="str">
        <f>IF(ISERROR(VLOOKUP(E165,$E$4:F164,2,FALSE)),"","REPETIDO")</f>
        <v>REPETIDO</v>
      </c>
      <c r="I165" s="12"/>
      <c r="J165" s="13" t="str">
        <f>IF(E165="","",VLOOKUP(E165,'Base empleados 2025'!B:G,6,FALSE))</f>
        <v/>
      </c>
      <c r="K165" s="14" t="str">
        <f>IF(A165="","",VLOOKUP(A165,'Base empleados 2025'!A:H,8,0))</f>
        <v/>
      </c>
      <c r="L165" s="15" t="str">
        <f>IF(A165="","",VLOOKUP(A165,'Base empleados 2025'!A:I,9,0))</f>
        <v/>
      </c>
    </row>
    <row r="166" spans="1:12" ht="15.5" x14ac:dyDescent="0.35">
      <c r="A166" s="45"/>
      <c r="B166" s="12" t="str">
        <f t="shared" si="2"/>
        <v/>
      </c>
      <c r="C166" s="5" t="str">
        <f>IF(A166="","",IF(ISERROR(VLOOKUP(A166,'Base empleados 2025'!$A:$F,6,FALSE)),VLOOKUP(A166,'Base empleados 2025'!$B:$F,5,FALSE),VLOOKUP(A166,'Base empleados 2025'!$A:$F,6,FALSE)))</f>
        <v/>
      </c>
      <c r="D166" s="5" t="str">
        <f>IF(A166="","",IF(ISERROR(VLOOKUP(A166,'Base empleados 2025'!$A:$F,3,FALSE)),VLOOKUP(A166,'Base empleados 2025'!$B:$F,2,FALSE),VLOOKUP(A166,'Base empleados 2025'!$A:$F,3,FALSE)))</f>
        <v/>
      </c>
      <c r="E166" s="5" t="str">
        <f>IF(A166="","",IF(ISERROR(VLOOKUP(A166,'Base empleados 2025'!$A:$F,4,FALSE)),VLOOKUP(A166,'Base empleados 2025'!$B:$F,3,FALSE),VLOOKUP(A166,'Base empleados 2025'!$A:$F,4,FALSE)))</f>
        <v/>
      </c>
      <c r="F166" s="5" t="str">
        <f>IF(A166="","",IF(ISERROR(VLOOKUP(A166,'Base empleados 2025'!$A:$F,5,FALSE)),VLOOKUP(A166,'Base empleados 2025'!$B:$F,4,FALSE),VLOOKUP(A166,'Base empleados 2025'!$A:$F,5,FALSE)))</f>
        <v/>
      </c>
      <c r="G166" s="23" t="str">
        <f>IF(D166="","",VLOOKUP(D166,'Base empleados 2025'!C:G,5,FALSE))</f>
        <v/>
      </c>
      <c r="H166" s="12" t="str">
        <f>IF(ISERROR(VLOOKUP(E166,$E$4:F165,2,FALSE)),"","REPETIDO")</f>
        <v>REPETIDO</v>
      </c>
      <c r="I166" s="12"/>
      <c r="J166" s="13" t="str">
        <f>IF(E166="","",VLOOKUP(E166,'Base empleados 2025'!B:G,6,FALSE))</f>
        <v/>
      </c>
      <c r="K166" s="14" t="str">
        <f>IF(A166="","",VLOOKUP(A166,'Base empleados 2025'!A:H,8,0))</f>
        <v/>
      </c>
      <c r="L166" s="15" t="str">
        <f>IF(A166="","",VLOOKUP(A166,'Base empleados 2025'!A:I,9,0))</f>
        <v/>
      </c>
    </row>
    <row r="167" spans="1:12" ht="15.5" x14ac:dyDescent="0.35">
      <c r="A167" s="45"/>
      <c r="B167" s="12" t="str">
        <f t="shared" si="2"/>
        <v/>
      </c>
      <c r="C167" s="5" t="str">
        <f>IF(A167="","",IF(ISERROR(VLOOKUP(A167,'Base empleados 2025'!$A:$F,6,FALSE)),VLOOKUP(A167,'Base empleados 2025'!$B:$F,5,FALSE),VLOOKUP(A167,'Base empleados 2025'!$A:$F,6,FALSE)))</f>
        <v/>
      </c>
      <c r="D167" s="5" t="str">
        <f>IF(A167="","",IF(ISERROR(VLOOKUP(A167,'Base empleados 2025'!$A:$F,3,FALSE)),VLOOKUP(A167,'Base empleados 2025'!$B:$F,2,FALSE),VLOOKUP(A167,'Base empleados 2025'!$A:$F,3,FALSE)))</f>
        <v/>
      </c>
      <c r="E167" s="5" t="str">
        <f>IF(A167="","",IF(ISERROR(VLOOKUP(A167,'Base empleados 2025'!$A:$F,4,FALSE)),VLOOKUP(A167,'Base empleados 2025'!$B:$F,3,FALSE),VLOOKUP(A167,'Base empleados 2025'!$A:$F,4,FALSE)))</f>
        <v/>
      </c>
      <c r="F167" s="5" t="str">
        <f>IF(A167="","",IF(ISERROR(VLOOKUP(A167,'Base empleados 2025'!$A:$F,5,FALSE)),VLOOKUP(A167,'Base empleados 2025'!$B:$F,4,FALSE),VLOOKUP(A167,'Base empleados 2025'!$A:$F,5,FALSE)))</f>
        <v/>
      </c>
      <c r="G167" s="23" t="str">
        <f>IF(D167="","",VLOOKUP(D167,'Base empleados 2025'!C:G,5,FALSE))</f>
        <v/>
      </c>
      <c r="H167" s="12" t="str">
        <f>IF(ISERROR(VLOOKUP(E167,$E$4:F166,2,FALSE)),"","REPETIDO")</f>
        <v>REPETIDO</v>
      </c>
      <c r="I167" s="12"/>
      <c r="J167" s="13" t="str">
        <f>IF(E167="","",VLOOKUP(E167,'Base empleados 2025'!B:G,6,FALSE))</f>
        <v/>
      </c>
      <c r="K167" s="14" t="str">
        <f>IF(A167="","",VLOOKUP(A167,'Base empleados 2025'!A:H,8,0))</f>
        <v/>
      </c>
      <c r="L167" s="15" t="str">
        <f>IF(A167="","",VLOOKUP(A167,'Base empleados 2025'!A:I,9,0))</f>
        <v/>
      </c>
    </row>
    <row r="168" spans="1:12" ht="15.5" x14ac:dyDescent="0.35">
      <c r="A168" s="45"/>
      <c r="B168" s="12" t="str">
        <f t="shared" si="2"/>
        <v/>
      </c>
      <c r="C168" s="5" t="str">
        <f>IF(A168="","",IF(ISERROR(VLOOKUP(A168,'Base empleados 2025'!$A:$F,6,FALSE)),VLOOKUP(A168,'Base empleados 2025'!$B:$F,5,FALSE),VLOOKUP(A168,'Base empleados 2025'!$A:$F,6,FALSE)))</f>
        <v/>
      </c>
      <c r="D168" s="5" t="str">
        <f>IF(A168="","",IF(ISERROR(VLOOKUP(A168,'Base empleados 2025'!$A:$F,3,FALSE)),VLOOKUP(A168,'Base empleados 2025'!$B:$F,2,FALSE),VLOOKUP(A168,'Base empleados 2025'!$A:$F,3,FALSE)))</f>
        <v/>
      </c>
      <c r="E168" s="5" t="str">
        <f>IF(A168="","",IF(ISERROR(VLOOKUP(A168,'Base empleados 2025'!$A:$F,4,FALSE)),VLOOKUP(A168,'Base empleados 2025'!$B:$F,3,FALSE),VLOOKUP(A168,'Base empleados 2025'!$A:$F,4,FALSE)))</f>
        <v/>
      </c>
      <c r="F168" s="5" t="str">
        <f>IF(A168="","",IF(ISERROR(VLOOKUP(A168,'Base empleados 2025'!$A:$F,5,FALSE)),VLOOKUP(A168,'Base empleados 2025'!$B:$F,4,FALSE),VLOOKUP(A168,'Base empleados 2025'!$A:$F,5,FALSE)))</f>
        <v/>
      </c>
      <c r="G168" s="23" t="str">
        <f>IF(D168="","",VLOOKUP(D168,'Base empleados 2025'!C:G,5,FALSE))</f>
        <v/>
      </c>
      <c r="H168" s="12" t="str">
        <f>IF(ISERROR(VLOOKUP(E168,$E$4:F167,2,FALSE)),"","REPETIDO")</f>
        <v>REPETIDO</v>
      </c>
      <c r="I168" s="12"/>
      <c r="J168" s="13" t="str">
        <f>IF(E168="","",VLOOKUP(E168,'Base empleados 2025'!B:G,6,FALSE))</f>
        <v/>
      </c>
      <c r="K168" s="14" t="str">
        <f>IF(A168="","",VLOOKUP(A168,'Base empleados 2025'!A:H,8,0))</f>
        <v/>
      </c>
      <c r="L168" s="15" t="str">
        <f>IF(A168="","",VLOOKUP(A168,'Base empleados 2025'!A:I,9,0))</f>
        <v/>
      </c>
    </row>
    <row r="169" spans="1:12" ht="15.5" x14ac:dyDescent="0.35">
      <c r="A169" s="45"/>
      <c r="B169" s="12" t="str">
        <f t="shared" si="2"/>
        <v/>
      </c>
      <c r="C169" s="5" t="str">
        <f>IF(A169="","",IF(ISERROR(VLOOKUP(A169,'Base empleados 2025'!$A:$F,6,FALSE)),VLOOKUP(A169,'Base empleados 2025'!$B:$F,5,FALSE),VLOOKUP(A169,'Base empleados 2025'!$A:$F,6,FALSE)))</f>
        <v/>
      </c>
      <c r="D169" s="5" t="str">
        <f>IF(A169="","",IF(ISERROR(VLOOKUP(A169,'Base empleados 2025'!$A:$F,3,FALSE)),VLOOKUP(A169,'Base empleados 2025'!$B:$F,2,FALSE),VLOOKUP(A169,'Base empleados 2025'!$A:$F,3,FALSE)))</f>
        <v/>
      </c>
      <c r="E169" s="5" t="str">
        <f>IF(A169="","",IF(ISERROR(VLOOKUP(A169,'Base empleados 2025'!$A:$F,4,FALSE)),VLOOKUP(A169,'Base empleados 2025'!$B:$F,3,FALSE),VLOOKUP(A169,'Base empleados 2025'!$A:$F,4,FALSE)))</f>
        <v/>
      </c>
      <c r="F169" s="5" t="str">
        <f>IF(A169="","",IF(ISERROR(VLOOKUP(A169,'Base empleados 2025'!$A:$F,5,FALSE)),VLOOKUP(A169,'Base empleados 2025'!$B:$F,4,FALSE),VLOOKUP(A169,'Base empleados 2025'!$A:$F,5,FALSE)))</f>
        <v/>
      </c>
      <c r="G169" s="23" t="str">
        <f>IF(D169="","",VLOOKUP(D169,'Base empleados 2025'!C:G,5,FALSE))</f>
        <v/>
      </c>
      <c r="H169" s="12" t="str">
        <f>IF(ISERROR(VLOOKUP(E169,$E$4:F168,2,FALSE)),"","REPETIDO")</f>
        <v>REPETIDO</v>
      </c>
      <c r="I169" s="12"/>
      <c r="J169" s="13" t="str">
        <f>IF(E169="","",VLOOKUP(E169,'Base empleados 2025'!B:G,6,FALSE))</f>
        <v/>
      </c>
      <c r="K169" s="14" t="str">
        <f>IF(A169="","",VLOOKUP(A169,'Base empleados 2025'!A:H,8,0))</f>
        <v/>
      </c>
      <c r="L169" s="15" t="str">
        <f>IF(A169="","",VLOOKUP(A169,'Base empleados 2025'!A:I,9,0))</f>
        <v/>
      </c>
    </row>
    <row r="170" spans="1:12" ht="15.5" x14ac:dyDescent="0.35">
      <c r="A170" s="45"/>
      <c r="B170" s="12" t="str">
        <f t="shared" si="2"/>
        <v/>
      </c>
      <c r="C170" s="5" t="str">
        <f>IF(A170="","",IF(ISERROR(VLOOKUP(A170,'Base empleados 2025'!$A:$F,6,FALSE)),VLOOKUP(A170,'Base empleados 2025'!$B:$F,5,FALSE),VLOOKUP(A170,'Base empleados 2025'!$A:$F,6,FALSE)))</f>
        <v/>
      </c>
      <c r="D170" s="5" t="str">
        <f>IF(A170="","",IF(ISERROR(VLOOKUP(A170,'Base empleados 2025'!$A:$F,3,FALSE)),VLOOKUP(A170,'Base empleados 2025'!$B:$F,2,FALSE),VLOOKUP(A170,'Base empleados 2025'!$A:$F,3,FALSE)))</f>
        <v/>
      </c>
      <c r="E170" s="5" t="str">
        <f>IF(A170="","",IF(ISERROR(VLOOKUP(A170,'Base empleados 2025'!$A:$F,4,FALSE)),VLOOKUP(A170,'Base empleados 2025'!$B:$F,3,FALSE),VLOOKUP(A170,'Base empleados 2025'!$A:$F,4,FALSE)))</f>
        <v/>
      </c>
      <c r="F170" s="5" t="str">
        <f>IF(A170="","",IF(ISERROR(VLOOKUP(A170,'Base empleados 2025'!$A:$F,5,FALSE)),VLOOKUP(A170,'Base empleados 2025'!$B:$F,4,FALSE),VLOOKUP(A170,'Base empleados 2025'!$A:$F,5,FALSE)))</f>
        <v/>
      </c>
      <c r="G170" s="23" t="str">
        <f>IF(D170="","",VLOOKUP(D170,'Base empleados 2025'!C:G,5,FALSE))</f>
        <v/>
      </c>
      <c r="H170" s="12" t="str">
        <f>IF(ISERROR(VLOOKUP(E170,$E$4:F169,2,FALSE)),"","REPETIDO")</f>
        <v>REPETIDO</v>
      </c>
      <c r="I170" s="12"/>
      <c r="J170" s="13" t="str">
        <f>IF(E170="","",VLOOKUP(E170,'Base empleados 2025'!B:G,6,FALSE))</f>
        <v/>
      </c>
      <c r="K170" s="14" t="str">
        <f>IF(A170="","",VLOOKUP(A170,'Base empleados 2025'!A:H,8,0))</f>
        <v/>
      </c>
      <c r="L170" s="15" t="str">
        <f>IF(A170="","",VLOOKUP(A170,'Base empleados 2025'!A:I,9,0))</f>
        <v/>
      </c>
    </row>
    <row r="171" spans="1:12" ht="15.5" x14ac:dyDescent="0.35">
      <c r="A171" s="45"/>
      <c r="B171" s="12" t="str">
        <f t="shared" si="2"/>
        <v/>
      </c>
      <c r="C171" s="5" t="str">
        <f>IF(A171="","",IF(ISERROR(VLOOKUP(A171,'Base empleados 2025'!$A:$F,6,FALSE)),VLOOKUP(A171,'Base empleados 2025'!$B:$F,5,FALSE),VLOOKUP(A171,'Base empleados 2025'!$A:$F,6,FALSE)))</f>
        <v/>
      </c>
      <c r="D171" s="5" t="str">
        <f>IF(A171="","",IF(ISERROR(VLOOKUP(A171,'Base empleados 2025'!$A:$F,3,FALSE)),VLOOKUP(A171,'Base empleados 2025'!$B:$F,2,FALSE),VLOOKUP(A171,'Base empleados 2025'!$A:$F,3,FALSE)))</f>
        <v/>
      </c>
      <c r="E171" s="5" t="str">
        <f>IF(A171="","",IF(ISERROR(VLOOKUP(A171,'Base empleados 2025'!$A:$F,4,FALSE)),VLOOKUP(A171,'Base empleados 2025'!$B:$F,3,FALSE),VLOOKUP(A171,'Base empleados 2025'!$A:$F,4,FALSE)))</f>
        <v/>
      </c>
      <c r="F171" s="5" t="str">
        <f>IF(A171="","",IF(ISERROR(VLOOKUP(A171,'Base empleados 2025'!$A:$F,5,FALSE)),VLOOKUP(A171,'Base empleados 2025'!$B:$F,4,FALSE),VLOOKUP(A171,'Base empleados 2025'!$A:$F,5,FALSE)))</f>
        <v/>
      </c>
      <c r="G171" s="23" t="str">
        <f>IF(D171="","",VLOOKUP(D171,'Base empleados 2025'!C:G,5,FALSE))</f>
        <v/>
      </c>
      <c r="H171" s="12" t="str">
        <f>IF(ISERROR(VLOOKUP(E171,$E$4:F170,2,FALSE)),"","REPETIDO")</f>
        <v>REPETIDO</v>
      </c>
      <c r="I171" s="12"/>
      <c r="J171" s="13" t="str">
        <f>IF(E171="","",VLOOKUP(E171,'Base empleados 2025'!B:G,6,FALSE))</f>
        <v/>
      </c>
      <c r="K171" s="14" t="str">
        <f>IF(A171="","",VLOOKUP(A171,'Base empleados 2025'!A:H,8,0))</f>
        <v/>
      </c>
      <c r="L171" s="15" t="str">
        <f>IF(A171="","",VLOOKUP(A171,'Base empleados 2025'!A:I,9,0))</f>
        <v/>
      </c>
    </row>
    <row r="172" spans="1:12" ht="15.5" x14ac:dyDescent="0.35">
      <c r="A172" s="45"/>
      <c r="B172" s="12" t="str">
        <f t="shared" si="2"/>
        <v/>
      </c>
      <c r="C172" s="5" t="str">
        <f>IF(A172="","",IF(ISERROR(VLOOKUP(A172,'Base empleados 2025'!$A:$F,6,FALSE)),VLOOKUP(A172,'Base empleados 2025'!$B:$F,5,FALSE),VLOOKUP(A172,'Base empleados 2025'!$A:$F,6,FALSE)))</f>
        <v/>
      </c>
      <c r="D172" s="5" t="str">
        <f>IF(A172="","",IF(ISERROR(VLOOKUP(A172,'Base empleados 2025'!$A:$F,3,FALSE)),VLOOKUP(A172,'Base empleados 2025'!$B:$F,2,FALSE),VLOOKUP(A172,'Base empleados 2025'!$A:$F,3,FALSE)))</f>
        <v/>
      </c>
      <c r="E172" s="5" t="str">
        <f>IF(A172="","",IF(ISERROR(VLOOKUP(A172,'Base empleados 2025'!$A:$F,4,FALSE)),VLOOKUP(A172,'Base empleados 2025'!$B:$F,3,FALSE),VLOOKUP(A172,'Base empleados 2025'!$A:$F,4,FALSE)))</f>
        <v/>
      </c>
      <c r="F172" s="5" t="str">
        <f>IF(A172="","",IF(ISERROR(VLOOKUP(A172,'Base empleados 2025'!$A:$F,5,FALSE)),VLOOKUP(A172,'Base empleados 2025'!$B:$F,4,FALSE),VLOOKUP(A172,'Base empleados 2025'!$A:$F,5,FALSE)))</f>
        <v/>
      </c>
      <c r="G172" s="23" t="str">
        <f>IF(D172="","",VLOOKUP(D172,'Base empleados 2025'!C:G,5,FALSE))</f>
        <v/>
      </c>
      <c r="H172" s="12" t="str">
        <f>IF(ISERROR(VLOOKUP(E172,$E$4:F171,2,FALSE)),"","REPETIDO")</f>
        <v>REPETIDO</v>
      </c>
      <c r="I172" s="12"/>
      <c r="J172" s="13" t="str">
        <f>IF(E172="","",VLOOKUP(E172,'Base empleados 2025'!B:G,6,FALSE))</f>
        <v/>
      </c>
      <c r="K172" s="14" t="str">
        <f>IF(A172="","",VLOOKUP(A172,'Base empleados 2025'!A:H,8,0))</f>
        <v/>
      </c>
      <c r="L172" s="15" t="str">
        <f>IF(A172="","",VLOOKUP(A172,'Base empleados 2025'!A:I,9,0))</f>
        <v/>
      </c>
    </row>
    <row r="173" spans="1:12" ht="15.5" x14ac:dyDescent="0.35">
      <c r="A173" s="45"/>
      <c r="B173" s="12" t="str">
        <f t="shared" si="2"/>
        <v/>
      </c>
      <c r="C173" s="5" t="str">
        <f>IF(A173="","",IF(ISERROR(VLOOKUP(A173,'Base empleados 2025'!$A:$F,6,FALSE)),VLOOKUP(A173,'Base empleados 2025'!$B:$F,5,FALSE),VLOOKUP(A173,'Base empleados 2025'!$A:$F,6,FALSE)))</f>
        <v/>
      </c>
      <c r="D173" s="5" t="str">
        <f>IF(A173="","",IF(ISERROR(VLOOKUP(A173,'Base empleados 2025'!$A:$F,3,FALSE)),VLOOKUP(A173,'Base empleados 2025'!$B:$F,2,FALSE),VLOOKUP(A173,'Base empleados 2025'!$A:$F,3,FALSE)))</f>
        <v/>
      </c>
      <c r="E173" s="5" t="str">
        <f>IF(A173="","",IF(ISERROR(VLOOKUP(A173,'Base empleados 2025'!$A:$F,4,FALSE)),VLOOKUP(A173,'Base empleados 2025'!$B:$F,3,FALSE),VLOOKUP(A173,'Base empleados 2025'!$A:$F,4,FALSE)))</f>
        <v/>
      </c>
      <c r="F173" s="5" t="str">
        <f>IF(A173="","",IF(ISERROR(VLOOKUP(A173,'Base empleados 2025'!$A:$F,5,FALSE)),VLOOKUP(A173,'Base empleados 2025'!$B:$F,4,FALSE),VLOOKUP(A173,'Base empleados 2025'!$A:$F,5,FALSE)))</f>
        <v/>
      </c>
      <c r="G173" s="23" t="str">
        <f>IF(D173="","",VLOOKUP(D173,'Base empleados 2025'!C:G,5,FALSE))</f>
        <v/>
      </c>
      <c r="H173" s="12" t="str">
        <f>IF(ISERROR(VLOOKUP(E173,$E$4:F172,2,FALSE)),"","REPETIDO")</f>
        <v>REPETIDO</v>
      </c>
      <c r="I173" s="12"/>
      <c r="J173" s="13" t="str">
        <f>IF(E173="","",VLOOKUP(E173,'Base empleados 2025'!B:G,6,FALSE))</f>
        <v/>
      </c>
      <c r="K173" s="14" t="str">
        <f>IF(A173="","",VLOOKUP(A173,'Base empleados 2025'!A:H,8,0))</f>
        <v/>
      </c>
      <c r="L173" s="15" t="str">
        <f>IF(A173="","",VLOOKUP(A173,'Base empleados 2025'!A:I,9,0))</f>
        <v/>
      </c>
    </row>
    <row r="174" spans="1:12" ht="15.5" x14ac:dyDescent="0.35">
      <c r="A174" s="45"/>
      <c r="B174" s="12" t="str">
        <f t="shared" si="2"/>
        <v/>
      </c>
      <c r="C174" s="5" t="str">
        <f>IF(A174="","",IF(ISERROR(VLOOKUP(A174,'Base empleados 2025'!$A:$F,6,FALSE)),VLOOKUP(A174,'Base empleados 2025'!$B:$F,5,FALSE),VLOOKUP(A174,'Base empleados 2025'!$A:$F,6,FALSE)))</f>
        <v/>
      </c>
      <c r="D174" s="5" t="str">
        <f>IF(A174="","",IF(ISERROR(VLOOKUP(A174,'Base empleados 2025'!$A:$F,3,FALSE)),VLOOKUP(A174,'Base empleados 2025'!$B:$F,2,FALSE),VLOOKUP(A174,'Base empleados 2025'!$A:$F,3,FALSE)))</f>
        <v/>
      </c>
      <c r="E174" s="5" t="str">
        <f>IF(A174="","",IF(ISERROR(VLOOKUP(A174,'Base empleados 2025'!$A:$F,4,FALSE)),VLOOKUP(A174,'Base empleados 2025'!$B:$F,3,FALSE),VLOOKUP(A174,'Base empleados 2025'!$A:$F,4,FALSE)))</f>
        <v/>
      </c>
      <c r="F174" s="5" t="str">
        <f>IF(A174="","",IF(ISERROR(VLOOKUP(A174,'Base empleados 2025'!$A:$F,5,FALSE)),VLOOKUP(A174,'Base empleados 2025'!$B:$F,4,FALSE),VLOOKUP(A174,'Base empleados 2025'!$A:$F,5,FALSE)))</f>
        <v/>
      </c>
      <c r="G174" s="23" t="str">
        <f>IF(D174="","",VLOOKUP(D174,'Base empleados 2025'!C:G,5,FALSE))</f>
        <v/>
      </c>
      <c r="H174" s="12" t="str">
        <f>IF(ISERROR(VLOOKUP(E174,$E$4:F173,2,FALSE)),"","REPETIDO")</f>
        <v>REPETIDO</v>
      </c>
      <c r="I174" s="12"/>
      <c r="J174" s="13" t="str">
        <f>IF(E174="","",VLOOKUP(E174,'Base empleados 2025'!B:G,6,FALSE))</f>
        <v/>
      </c>
      <c r="K174" s="14" t="str">
        <f>IF(A174="","",VLOOKUP(A174,'Base empleados 2025'!A:H,8,0))</f>
        <v/>
      </c>
      <c r="L174" s="15" t="str">
        <f>IF(A174="","",VLOOKUP(A174,'Base empleados 2025'!A:I,9,0))</f>
        <v/>
      </c>
    </row>
    <row r="175" spans="1:12" ht="15.5" x14ac:dyDescent="0.35">
      <c r="A175" s="45"/>
      <c r="B175" s="12" t="str">
        <f t="shared" si="2"/>
        <v/>
      </c>
      <c r="C175" s="5" t="str">
        <f>IF(A175="","",IF(ISERROR(VLOOKUP(A175,'Base empleados 2025'!$A:$F,6,FALSE)),VLOOKUP(A175,'Base empleados 2025'!$B:$F,5,FALSE),VLOOKUP(A175,'Base empleados 2025'!$A:$F,6,FALSE)))</f>
        <v/>
      </c>
      <c r="D175" s="5" t="str">
        <f>IF(A175="","",IF(ISERROR(VLOOKUP(A175,'Base empleados 2025'!$A:$F,3,FALSE)),VLOOKUP(A175,'Base empleados 2025'!$B:$F,2,FALSE),VLOOKUP(A175,'Base empleados 2025'!$A:$F,3,FALSE)))</f>
        <v/>
      </c>
      <c r="E175" s="5" t="str">
        <f>IF(A175="","",IF(ISERROR(VLOOKUP(A175,'Base empleados 2025'!$A:$F,4,FALSE)),VLOOKUP(A175,'Base empleados 2025'!$B:$F,3,FALSE),VLOOKUP(A175,'Base empleados 2025'!$A:$F,4,FALSE)))</f>
        <v/>
      </c>
      <c r="F175" s="5" t="str">
        <f>IF(A175="","",IF(ISERROR(VLOOKUP(A175,'Base empleados 2025'!$A:$F,5,FALSE)),VLOOKUP(A175,'Base empleados 2025'!$B:$F,4,FALSE),VLOOKUP(A175,'Base empleados 2025'!$A:$F,5,FALSE)))</f>
        <v/>
      </c>
      <c r="G175" s="23" t="str">
        <f>IF(D175="","",VLOOKUP(D175,'Base empleados 2025'!C:G,5,FALSE))</f>
        <v/>
      </c>
      <c r="H175" s="12" t="str">
        <f>IF(ISERROR(VLOOKUP(E175,$E$4:F174,2,FALSE)),"","REPETIDO")</f>
        <v>REPETIDO</v>
      </c>
      <c r="I175" s="12"/>
      <c r="J175" s="13" t="str">
        <f>IF(E175="","",VLOOKUP(E175,'Base empleados 2025'!B:G,6,FALSE))</f>
        <v/>
      </c>
      <c r="K175" s="14" t="str">
        <f>IF(A175="","",VLOOKUP(A175,'Base empleados 2025'!A:H,8,0))</f>
        <v/>
      </c>
      <c r="L175" s="15" t="str">
        <f>IF(A175="","",VLOOKUP(A175,'Base empleados 2025'!A:I,9,0))</f>
        <v/>
      </c>
    </row>
    <row r="176" spans="1:12" ht="15.5" x14ac:dyDescent="0.35">
      <c r="A176" s="45"/>
      <c r="B176" s="12" t="str">
        <f t="shared" si="2"/>
        <v/>
      </c>
      <c r="C176" s="5" t="str">
        <f>IF(A176="","",IF(ISERROR(VLOOKUP(A176,'Base empleados 2025'!$A:$F,6,FALSE)),VLOOKUP(A176,'Base empleados 2025'!$B:$F,5,FALSE),VLOOKUP(A176,'Base empleados 2025'!$A:$F,6,FALSE)))</f>
        <v/>
      </c>
      <c r="D176" s="5" t="str">
        <f>IF(A176="","",IF(ISERROR(VLOOKUP(A176,'Base empleados 2025'!$A:$F,3,FALSE)),VLOOKUP(A176,'Base empleados 2025'!$B:$F,2,FALSE),VLOOKUP(A176,'Base empleados 2025'!$A:$F,3,FALSE)))</f>
        <v/>
      </c>
      <c r="E176" s="5" t="str">
        <f>IF(A176="","",IF(ISERROR(VLOOKUP(A176,'Base empleados 2025'!$A:$F,4,FALSE)),VLOOKUP(A176,'Base empleados 2025'!$B:$F,3,FALSE),VLOOKUP(A176,'Base empleados 2025'!$A:$F,4,FALSE)))</f>
        <v/>
      </c>
      <c r="F176" s="5" t="str">
        <f>IF(A176="","",IF(ISERROR(VLOOKUP(A176,'Base empleados 2025'!$A:$F,5,FALSE)),VLOOKUP(A176,'Base empleados 2025'!$B:$F,4,FALSE),VLOOKUP(A176,'Base empleados 2025'!$A:$F,5,FALSE)))</f>
        <v/>
      </c>
      <c r="G176" s="23" t="str">
        <f>IF(D176="","",VLOOKUP(D176,'Base empleados 2025'!C:G,5,FALSE))</f>
        <v/>
      </c>
      <c r="H176" s="12" t="str">
        <f>IF(ISERROR(VLOOKUP(E176,$E$4:F175,2,FALSE)),"","REPETIDO")</f>
        <v>REPETIDO</v>
      </c>
      <c r="I176" s="12"/>
      <c r="J176" s="13" t="str">
        <f>IF(E176="","",VLOOKUP(E176,'Base empleados 2025'!B:G,6,FALSE))</f>
        <v/>
      </c>
      <c r="K176" s="14" t="str">
        <f>IF(A176="","",VLOOKUP(A176,'Base empleados 2025'!A:H,8,0))</f>
        <v/>
      </c>
      <c r="L176" s="15" t="str">
        <f>IF(A176="","",VLOOKUP(A176,'Base empleados 2025'!A:I,9,0))</f>
        <v/>
      </c>
    </row>
    <row r="177" spans="1:12" ht="15.5" x14ac:dyDescent="0.35">
      <c r="A177" s="45"/>
      <c r="B177" s="12" t="str">
        <f t="shared" si="2"/>
        <v/>
      </c>
      <c r="C177" s="5" t="str">
        <f>IF(A177="","",IF(ISERROR(VLOOKUP(A177,'Base empleados 2025'!$A:$F,6,FALSE)),VLOOKUP(A177,'Base empleados 2025'!$B:$F,5,FALSE),VLOOKUP(A177,'Base empleados 2025'!$A:$F,6,FALSE)))</f>
        <v/>
      </c>
      <c r="D177" s="5" t="str">
        <f>IF(A177="","",IF(ISERROR(VLOOKUP(A177,'Base empleados 2025'!$A:$F,3,FALSE)),VLOOKUP(A177,'Base empleados 2025'!$B:$F,2,FALSE),VLOOKUP(A177,'Base empleados 2025'!$A:$F,3,FALSE)))</f>
        <v/>
      </c>
      <c r="E177" s="5" t="str">
        <f>IF(A177="","",IF(ISERROR(VLOOKUP(A177,'Base empleados 2025'!$A:$F,4,FALSE)),VLOOKUP(A177,'Base empleados 2025'!$B:$F,3,FALSE),VLOOKUP(A177,'Base empleados 2025'!$A:$F,4,FALSE)))</f>
        <v/>
      </c>
      <c r="F177" s="5" t="str">
        <f>IF(A177="","",IF(ISERROR(VLOOKUP(A177,'Base empleados 2025'!$A:$F,5,FALSE)),VLOOKUP(A177,'Base empleados 2025'!$B:$F,4,FALSE),VLOOKUP(A177,'Base empleados 2025'!$A:$F,5,FALSE)))</f>
        <v/>
      </c>
      <c r="G177" s="23" t="str">
        <f>IF(D177="","",VLOOKUP(D177,'Base empleados 2025'!C:G,5,FALSE))</f>
        <v/>
      </c>
      <c r="H177" s="12" t="str">
        <f>IF(ISERROR(VLOOKUP(E177,$E$4:F176,2,FALSE)),"","REPETIDO")</f>
        <v>REPETIDO</v>
      </c>
      <c r="I177" s="12"/>
      <c r="J177" s="13" t="str">
        <f>IF(E177="","",VLOOKUP(E177,'Base empleados 2025'!B:G,6,FALSE))</f>
        <v/>
      </c>
      <c r="K177" s="14" t="str">
        <f>IF(A177="","",VLOOKUP(A177,'Base empleados 2025'!A:H,8,0))</f>
        <v/>
      </c>
      <c r="L177" s="15" t="str">
        <f>IF(A177="","",VLOOKUP(A177,'Base empleados 2025'!A:I,9,0))</f>
        <v/>
      </c>
    </row>
    <row r="178" spans="1:12" ht="15.5" x14ac:dyDescent="0.35">
      <c r="A178" s="45"/>
      <c r="B178" s="12" t="str">
        <f t="shared" si="2"/>
        <v/>
      </c>
      <c r="C178" s="5" t="str">
        <f>IF(A178="","",IF(ISERROR(VLOOKUP(A178,'Base empleados 2025'!$A:$F,6,FALSE)),VLOOKUP(A178,'Base empleados 2025'!$B:$F,5,FALSE),VLOOKUP(A178,'Base empleados 2025'!$A:$F,6,FALSE)))</f>
        <v/>
      </c>
      <c r="D178" s="5" t="str">
        <f>IF(A178="","",IF(ISERROR(VLOOKUP(A178,'Base empleados 2025'!$A:$F,3,FALSE)),VLOOKUP(A178,'Base empleados 2025'!$B:$F,2,FALSE),VLOOKUP(A178,'Base empleados 2025'!$A:$F,3,FALSE)))</f>
        <v/>
      </c>
      <c r="E178" s="5" t="str">
        <f>IF(A178="","",IF(ISERROR(VLOOKUP(A178,'Base empleados 2025'!$A:$F,4,FALSE)),VLOOKUP(A178,'Base empleados 2025'!$B:$F,3,FALSE),VLOOKUP(A178,'Base empleados 2025'!$A:$F,4,FALSE)))</f>
        <v/>
      </c>
      <c r="F178" s="5" t="str">
        <f>IF(A178="","",IF(ISERROR(VLOOKUP(A178,'Base empleados 2025'!$A:$F,5,FALSE)),VLOOKUP(A178,'Base empleados 2025'!$B:$F,4,FALSE),VLOOKUP(A178,'Base empleados 2025'!$A:$F,5,FALSE)))</f>
        <v/>
      </c>
      <c r="G178" s="23" t="str">
        <f>IF(D178="","",VLOOKUP(D178,'Base empleados 2025'!C:G,5,FALSE))</f>
        <v/>
      </c>
      <c r="H178" s="12" t="str">
        <f>IF(ISERROR(VLOOKUP(E178,$E$4:F177,2,FALSE)),"","REPETIDO")</f>
        <v>REPETIDO</v>
      </c>
      <c r="I178" s="12"/>
      <c r="J178" s="13" t="str">
        <f>IF(E178="","",VLOOKUP(E178,'Base empleados 2025'!B:G,6,FALSE))</f>
        <v/>
      </c>
      <c r="K178" s="14" t="str">
        <f>IF(A178="","",VLOOKUP(A178,'Base empleados 2025'!A:H,8,0))</f>
        <v/>
      </c>
      <c r="L178" s="15" t="str">
        <f>IF(A178="","",VLOOKUP(A178,'Base empleados 2025'!A:I,9,0))</f>
        <v/>
      </c>
    </row>
    <row r="179" spans="1:12" ht="15.5" x14ac:dyDescent="0.35">
      <c r="A179" s="45"/>
      <c r="B179" s="12" t="str">
        <f t="shared" si="2"/>
        <v/>
      </c>
      <c r="C179" s="5" t="str">
        <f>IF(A179="","",IF(ISERROR(VLOOKUP(A179,'Base empleados 2025'!$A:$F,6,FALSE)),VLOOKUP(A179,'Base empleados 2025'!$B:$F,5,FALSE),VLOOKUP(A179,'Base empleados 2025'!$A:$F,6,FALSE)))</f>
        <v/>
      </c>
      <c r="D179" s="5" t="str">
        <f>IF(A179="","",IF(ISERROR(VLOOKUP(A179,'Base empleados 2025'!$A:$F,3,FALSE)),VLOOKUP(A179,'Base empleados 2025'!$B:$F,2,FALSE),VLOOKUP(A179,'Base empleados 2025'!$A:$F,3,FALSE)))</f>
        <v/>
      </c>
      <c r="E179" s="5" t="str">
        <f>IF(A179="","",IF(ISERROR(VLOOKUP(A179,'Base empleados 2025'!$A:$F,4,FALSE)),VLOOKUP(A179,'Base empleados 2025'!$B:$F,3,FALSE),VLOOKUP(A179,'Base empleados 2025'!$A:$F,4,FALSE)))</f>
        <v/>
      </c>
      <c r="F179" s="5" t="str">
        <f>IF(A179="","",IF(ISERROR(VLOOKUP(A179,'Base empleados 2025'!$A:$F,5,FALSE)),VLOOKUP(A179,'Base empleados 2025'!$B:$F,4,FALSE),VLOOKUP(A179,'Base empleados 2025'!$A:$F,5,FALSE)))</f>
        <v/>
      </c>
      <c r="G179" s="23" t="str">
        <f>IF(D179="","",VLOOKUP(D179,'Base empleados 2025'!C:G,5,FALSE))</f>
        <v/>
      </c>
      <c r="H179" s="12" t="str">
        <f>IF(ISERROR(VLOOKUP(E179,$E$4:F178,2,FALSE)),"","REPETIDO")</f>
        <v>REPETIDO</v>
      </c>
      <c r="I179" s="12"/>
      <c r="J179" s="13" t="str">
        <f>IF(E179="","",VLOOKUP(E179,'Base empleados 2025'!B:G,6,FALSE))</f>
        <v/>
      </c>
      <c r="K179" s="14" t="str">
        <f>IF(A179="","",VLOOKUP(A179,'Base empleados 2025'!A:H,8,0))</f>
        <v/>
      </c>
      <c r="L179" s="15" t="str">
        <f>IF(A179="","",VLOOKUP(A179,'Base empleados 2025'!A:I,9,0))</f>
        <v/>
      </c>
    </row>
    <row r="180" spans="1:12" ht="15.5" x14ac:dyDescent="0.35">
      <c r="A180" s="45"/>
      <c r="B180" s="12" t="str">
        <f t="shared" si="2"/>
        <v/>
      </c>
      <c r="C180" s="5" t="str">
        <f>IF(A180="","",IF(ISERROR(VLOOKUP(A180,'Base empleados 2025'!$A:$F,6,FALSE)),VLOOKUP(A180,'Base empleados 2025'!$B:$F,5,FALSE),VLOOKUP(A180,'Base empleados 2025'!$A:$F,6,FALSE)))</f>
        <v/>
      </c>
      <c r="D180" s="5" t="str">
        <f>IF(A180="","",IF(ISERROR(VLOOKUP(A180,'Base empleados 2025'!$A:$F,3,FALSE)),VLOOKUP(A180,'Base empleados 2025'!$B:$F,2,FALSE),VLOOKUP(A180,'Base empleados 2025'!$A:$F,3,FALSE)))</f>
        <v/>
      </c>
      <c r="E180" s="5" t="str">
        <f>IF(A180="","",IF(ISERROR(VLOOKUP(A180,'Base empleados 2025'!$A:$F,4,FALSE)),VLOOKUP(A180,'Base empleados 2025'!$B:$F,3,FALSE),VLOOKUP(A180,'Base empleados 2025'!$A:$F,4,FALSE)))</f>
        <v/>
      </c>
      <c r="F180" s="5" t="str">
        <f>IF(A180="","",IF(ISERROR(VLOOKUP(A180,'Base empleados 2025'!$A:$F,5,FALSE)),VLOOKUP(A180,'Base empleados 2025'!$B:$F,4,FALSE),VLOOKUP(A180,'Base empleados 2025'!$A:$F,5,FALSE)))</f>
        <v/>
      </c>
      <c r="G180" s="23" t="str">
        <f>IF(D180="","",VLOOKUP(D180,'Base empleados 2025'!C:G,5,FALSE))</f>
        <v/>
      </c>
      <c r="H180" s="12" t="str">
        <f>IF(ISERROR(VLOOKUP(E180,$E$4:F179,2,FALSE)),"","REPETIDO")</f>
        <v>REPETIDO</v>
      </c>
      <c r="I180" s="12"/>
      <c r="J180" s="13" t="str">
        <f>IF(E180="","",VLOOKUP(E180,'Base empleados 2025'!B:G,6,FALSE))</f>
        <v/>
      </c>
      <c r="K180" s="14" t="str">
        <f>IF(A180="","",VLOOKUP(A180,'Base empleados 2025'!A:H,8,0))</f>
        <v/>
      </c>
      <c r="L180" s="15" t="str">
        <f>IF(A180="","",VLOOKUP(A180,'Base empleados 2025'!A:I,9,0))</f>
        <v/>
      </c>
    </row>
    <row r="181" spans="1:12" ht="15.5" x14ac:dyDescent="0.35">
      <c r="A181" s="45"/>
      <c r="B181" s="12" t="str">
        <f t="shared" si="2"/>
        <v/>
      </c>
      <c r="C181" s="5" t="str">
        <f>IF(A181="","",IF(ISERROR(VLOOKUP(A181,'Base empleados 2025'!$A:$F,6,FALSE)),VLOOKUP(A181,'Base empleados 2025'!$B:$F,5,FALSE),VLOOKUP(A181,'Base empleados 2025'!$A:$F,6,FALSE)))</f>
        <v/>
      </c>
      <c r="D181" s="5" t="str">
        <f>IF(A181="","",IF(ISERROR(VLOOKUP(A181,'Base empleados 2025'!$A:$F,3,FALSE)),VLOOKUP(A181,'Base empleados 2025'!$B:$F,2,FALSE),VLOOKUP(A181,'Base empleados 2025'!$A:$F,3,FALSE)))</f>
        <v/>
      </c>
      <c r="E181" s="5" t="str">
        <f>IF(A181="","",IF(ISERROR(VLOOKUP(A181,'Base empleados 2025'!$A:$F,4,FALSE)),VLOOKUP(A181,'Base empleados 2025'!$B:$F,3,FALSE),VLOOKUP(A181,'Base empleados 2025'!$A:$F,4,FALSE)))</f>
        <v/>
      </c>
      <c r="F181" s="5" t="str">
        <f>IF(A181="","",IF(ISERROR(VLOOKUP(A181,'Base empleados 2025'!$A:$F,5,FALSE)),VLOOKUP(A181,'Base empleados 2025'!$B:$F,4,FALSE),VLOOKUP(A181,'Base empleados 2025'!$A:$F,5,FALSE)))</f>
        <v/>
      </c>
      <c r="G181" s="23" t="str">
        <f>IF(D181="","",VLOOKUP(D181,'Base empleados 2025'!C:G,5,FALSE))</f>
        <v/>
      </c>
      <c r="H181" s="12" t="str">
        <f>IF(ISERROR(VLOOKUP(E181,$E$4:F180,2,FALSE)),"","REPETIDO")</f>
        <v>REPETIDO</v>
      </c>
      <c r="I181" s="12"/>
      <c r="J181" s="13" t="str">
        <f>IF(E181="","",VLOOKUP(E181,'Base empleados 2025'!B:G,6,FALSE))</f>
        <v/>
      </c>
      <c r="K181" s="14" t="str">
        <f>IF(A181="","",VLOOKUP(A181,'Base empleados 2025'!A:H,8,0))</f>
        <v/>
      </c>
      <c r="L181" s="15" t="str">
        <f>IF(A181="","",VLOOKUP(A181,'Base empleados 2025'!A:I,9,0))</f>
        <v/>
      </c>
    </row>
    <row r="182" spans="1:12" ht="15.5" x14ac:dyDescent="0.35">
      <c r="A182" s="45"/>
      <c r="B182" s="12" t="str">
        <f t="shared" si="2"/>
        <v/>
      </c>
      <c r="C182" s="5" t="str">
        <f>IF(A182="","",IF(ISERROR(VLOOKUP(A182,'Base empleados 2025'!$A:$F,6,FALSE)),VLOOKUP(A182,'Base empleados 2025'!$B:$F,5,FALSE),VLOOKUP(A182,'Base empleados 2025'!$A:$F,6,FALSE)))</f>
        <v/>
      </c>
      <c r="D182" s="5" t="str">
        <f>IF(A182="","",IF(ISERROR(VLOOKUP(A182,'Base empleados 2025'!$A:$F,3,FALSE)),VLOOKUP(A182,'Base empleados 2025'!$B:$F,2,FALSE),VLOOKUP(A182,'Base empleados 2025'!$A:$F,3,FALSE)))</f>
        <v/>
      </c>
      <c r="E182" s="5" t="str">
        <f>IF(A182="","",IF(ISERROR(VLOOKUP(A182,'Base empleados 2025'!$A:$F,4,FALSE)),VLOOKUP(A182,'Base empleados 2025'!$B:$F,3,FALSE),VLOOKUP(A182,'Base empleados 2025'!$A:$F,4,FALSE)))</f>
        <v/>
      </c>
      <c r="F182" s="5" t="str">
        <f>IF(A182="","",IF(ISERROR(VLOOKUP(A182,'Base empleados 2025'!$A:$F,5,FALSE)),VLOOKUP(A182,'Base empleados 2025'!$B:$F,4,FALSE),VLOOKUP(A182,'Base empleados 2025'!$A:$F,5,FALSE)))</f>
        <v/>
      </c>
      <c r="G182" s="23" t="str">
        <f>IF(D182="","",VLOOKUP(D182,'Base empleados 2025'!C:G,5,FALSE))</f>
        <v/>
      </c>
      <c r="H182" s="12" t="str">
        <f>IF(ISERROR(VLOOKUP(E182,$E$4:F181,2,FALSE)),"","REPETIDO")</f>
        <v>REPETIDO</v>
      </c>
      <c r="I182" s="12"/>
      <c r="J182" s="13" t="str">
        <f>IF(E182="","",VLOOKUP(E182,'Base empleados 2025'!B:G,6,FALSE))</f>
        <v/>
      </c>
      <c r="K182" s="14" t="str">
        <f>IF(A182="","",VLOOKUP(A182,'Base empleados 2025'!A:H,8,0))</f>
        <v/>
      </c>
      <c r="L182" s="15" t="str">
        <f>IF(A182="","",VLOOKUP(A182,'Base empleados 2025'!A:I,9,0))</f>
        <v/>
      </c>
    </row>
    <row r="183" spans="1:12" ht="15.5" x14ac:dyDescent="0.35">
      <c r="A183" s="45"/>
      <c r="B183" s="12" t="str">
        <f t="shared" si="2"/>
        <v/>
      </c>
      <c r="C183" s="5" t="str">
        <f>IF(A183="","",IF(ISERROR(VLOOKUP(A183,'Base empleados 2025'!$A:$F,6,FALSE)),VLOOKUP(A183,'Base empleados 2025'!$B:$F,5,FALSE),VLOOKUP(A183,'Base empleados 2025'!$A:$F,6,FALSE)))</f>
        <v/>
      </c>
      <c r="D183" s="5" t="str">
        <f>IF(A183="","",IF(ISERROR(VLOOKUP(A183,'Base empleados 2025'!$A:$F,3,FALSE)),VLOOKUP(A183,'Base empleados 2025'!$B:$F,2,FALSE),VLOOKUP(A183,'Base empleados 2025'!$A:$F,3,FALSE)))</f>
        <v/>
      </c>
      <c r="E183" s="5" t="str">
        <f>IF(A183="","",IF(ISERROR(VLOOKUP(A183,'Base empleados 2025'!$A:$F,4,FALSE)),VLOOKUP(A183,'Base empleados 2025'!$B:$F,3,FALSE),VLOOKUP(A183,'Base empleados 2025'!$A:$F,4,FALSE)))</f>
        <v/>
      </c>
      <c r="F183" s="5" t="str">
        <f>IF(A183="","",IF(ISERROR(VLOOKUP(A183,'Base empleados 2025'!$A:$F,5,FALSE)),VLOOKUP(A183,'Base empleados 2025'!$B:$F,4,FALSE),VLOOKUP(A183,'Base empleados 2025'!$A:$F,5,FALSE)))</f>
        <v/>
      </c>
      <c r="G183" s="23" t="str">
        <f>IF(D183="","",VLOOKUP(D183,'Base empleados 2025'!C:G,5,FALSE))</f>
        <v/>
      </c>
      <c r="H183" s="12" t="str">
        <f>IF(ISERROR(VLOOKUP(E183,$E$4:F182,2,FALSE)),"","REPETIDO")</f>
        <v>REPETIDO</v>
      </c>
      <c r="I183" s="12"/>
      <c r="J183" s="13" t="str">
        <f>IF(E183="","",VLOOKUP(E183,'Base empleados 2025'!B:G,6,FALSE))</f>
        <v/>
      </c>
      <c r="K183" s="14" t="str">
        <f>IF(A183="","",VLOOKUP(A183,'Base empleados 2025'!A:H,8,0))</f>
        <v/>
      </c>
      <c r="L183" s="15" t="str">
        <f>IF(A183="","",VLOOKUP(A183,'Base empleados 2025'!A:I,9,0))</f>
        <v/>
      </c>
    </row>
    <row r="184" spans="1:12" ht="15.5" x14ac:dyDescent="0.35">
      <c r="A184" s="45"/>
      <c r="B184" s="12" t="str">
        <f t="shared" si="2"/>
        <v/>
      </c>
      <c r="C184" s="5" t="str">
        <f>IF(A184="","",IF(ISERROR(VLOOKUP(A184,'Base empleados 2025'!$A:$F,6,FALSE)),VLOOKUP(A184,'Base empleados 2025'!$B:$F,5,FALSE),VLOOKUP(A184,'Base empleados 2025'!$A:$F,6,FALSE)))</f>
        <v/>
      </c>
      <c r="D184" s="5" t="str">
        <f>IF(A184="","",IF(ISERROR(VLOOKUP(A184,'Base empleados 2025'!$A:$F,3,FALSE)),VLOOKUP(A184,'Base empleados 2025'!$B:$F,2,FALSE),VLOOKUP(A184,'Base empleados 2025'!$A:$F,3,FALSE)))</f>
        <v/>
      </c>
      <c r="E184" s="5" t="str">
        <f>IF(A184="","",IF(ISERROR(VLOOKUP(A184,'Base empleados 2025'!$A:$F,4,FALSE)),VLOOKUP(A184,'Base empleados 2025'!$B:$F,3,FALSE),VLOOKUP(A184,'Base empleados 2025'!$A:$F,4,FALSE)))</f>
        <v/>
      </c>
      <c r="F184" s="5" t="str">
        <f>IF(A184="","",IF(ISERROR(VLOOKUP(A184,'Base empleados 2025'!$A:$F,5,FALSE)),VLOOKUP(A184,'Base empleados 2025'!$B:$F,4,FALSE),VLOOKUP(A184,'Base empleados 2025'!$A:$F,5,FALSE)))</f>
        <v/>
      </c>
      <c r="G184" s="23" t="str">
        <f>IF(D184="","",VLOOKUP(D184,'Base empleados 2025'!C:G,5,FALSE))</f>
        <v/>
      </c>
      <c r="H184" s="12" t="str">
        <f>IF(ISERROR(VLOOKUP(E184,$E$4:F183,2,FALSE)),"","REPETIDO")</f>
        <v>REPETIDO</v>
      </c>
      <c r="I184" s="12"/>
      <c r="J184" s="13" t="str">
        <f>IF(E184="","",VLOOKUP(E184,'Base empleados 2025'!B:G,6,FALSE))</f>
        <v/>
      </c>
      <c r="K184" s="14" t="str">
        <f>IF(A184="","",VLOOKUP(A184,'Base empleados 2025'!A:H,8,0))</f>
        <v/>
      </c>
      <c r="L184" s="15" t="str">
        <f>IF(A184="","",VLOOKUP(A184,'Base empleados 2025'!A:I,9,0))</f>
        <v/>
      </c>
    </row>
    <row r="185" spans="1:12" ht="15.5" x14ac:dyDescent="0.35">
      <c r="A185" s="45"/>
      <c r="B185" s="12" t="str">
        <f t="shared" si="2"/>
        <v/>
      </c>
      <c r="C185" s="5" t="str">
        <f>IF(A185="","",IF(ISERROR(VLOOKUP(A185,'Base empleados 2025'!$A:$F,6,FALSE)),VLOOKUP(A185,'Base empleados 2025'!$B:$F,5,FALSE),VLOOKUP(A185,'Base empleados 2025'!$A:$F,6,FALSE)))</f>
        <v/>
      </c>
      <c r="D185" s="5" t="str">
        <f>IF(A185="","",IF(ISERROR(VLOOKUP(A185,'Base empleados 2025'!$A:$F,3,FALSE)),VLOOKUP(A185,'Base empleados 2025'!$B:$F,2,FALSE),VLOOKUP(A185,'Base empleados 2025'!$A:$F,3,FALSE)))</f>
        <v/>
      </c>
      <c r="E185" s="5" t="str">
        <f>IF(A185="","",IF(ISERROR(VLOOKUP(A185,'Base empleados 2025'!$A:$F,4,FALSE)),VLOOKUP(A185,'Base empleados 2025'!$B:$F,3,FALSE),VLOOKUP(A185,'Base empleados 2025'!$A:$F,4,FALSE)))</f>
        <v/>
      </c>
      <c r="F185" s="5" t="str">
        <f>IF(A185="","",IF(ISERROR(VLOOKUP(A185,'Base empleados 2025'!$A:$F,5,FALSE)),VLOOKUP(A185,'Base empleados 2025'!$B:$F,4,FALSE),VLOOKUP(A185,'Base empleados 2025'!$A:$F,5,FALSE)))</f>
        <v/>
      </c>
      <c r="G185" s="23" t="str">
        <f>IF(D185="","",VLOOKUP(D185,'Base empleados 2025'!C:G,5,FALSE))</f>
        <v/>
      </c>
      <c r="H185" s="12" t="str">
        <f>IF(ISERROR(VLOOKUP(E185,$E$4:F184,2,FALSE)),"","REPETIDO")</f>
        <v>REPETIDO</v>
      </c>
      <c r="I185" s="12"/>
      <c r="J185" s="13" t="str">
        <f>IF(E185="","",VLOOKUP(E185,'Base empleados 2025'!B:G,6,FALSE))</f>
        <v/>
      </c>
      <c r="K185" s="14" t="str">
        <f>IF(A185="","",VLOOKUP(A185,'Base empleados 2025'!A:H,8,0))</f>
        <v/>
      </c>
      <c r="L185" s="15" t="str">
        <f>IF(A185="","",VLOOKUP(A185,'Base empleados 2025'!A:I,9,0))</f>
        <v/>
      </c>
    </row>
    <row r="186" spans="1:12" ht="15.5" x14ac:dyDescent="0.35">
      <c r="A186" s="45"/>
      <c r="B186" s="12" t="str">
        <f t="shared" si="2"/>
        <v/>
      </c>
      <c r="C186" s="5" t="str">
        <f>IF(A186="","",IF(ISERROR(VLOOKUP(A186,'Base empleados 2025'!$A:$F,6,FALSE)),VLOOKUP(A186,'Base empleados 2025'!$B:$F,5,FALSE),VLOOKUP(A186,'Base empleados 2025'!$A:$F,6,FALSE)))</f>
        <v/>
      </c>
      <c r="D186" s="5" t="str">
        <f>IF(A186="","",IF(ISERROR(VLOOKUP(A186,'Base empleados 2025'!$A:$F,3,FALSE)),VLOOKUP(A186,'Base empleados 2025'!$B:$F,2,FALSE),VLOOKUP(A186,'Base empleados 2025'!$A:$F,3,FALSE)))</f>
        <v/>
      </c>
      <c r="E186" s="5" t="str">
        <f>IF(A186="","",IF(ISERROR(VLOOKUP(A186,'Base empleados 2025'!$A:$F,4,FALSE)),VLOOKUP(A186,'Base empleados 2025'!$B:$F,3,FALSE),VLOOKUP(A186,'Base empleados 2025'!$A:$F,4,FALSE)))</f>
        <v/>
      </c>
      <c r="F186" s="5" t="str">
        <f>IF(A186="","",IF(ISERROR(VLOOKUP(A186,'Base empleados 2025'!$A:$F,5,FALSE)),VLOOKUP(A186,'Base empleados 2025'!$B:$F,4,FALSE),VLOOKUP(A186,'Base empleados 2025'!$A:$F,5,FALSE)))</f>
        <v/>
      </c>
      <c r="G186" s="23" t="str">
        <f>IF(D186="","",VLOOKUP(D186,'Base empleados 2025'!C:G,5,FALSE))</f>
        <v/>
      </c>
      <c r="H186" s="12" t="str">
        <f>IF(ISERROR(VLOOKUP(E186,$E$4:F185,2,FALSE)),"","REPETIDO")</f>
        <v>REPETIDO</v>
      </c>
      <c r="I186" s="12"/>
      <c r="J186" s="13" t="str">
        <f>IF(E186="","",VLOOKUP(E186,'Base empleados 2025'!B:G,6,FALSE))</f>
        <v/>
      </c>
      <c r="K186" s="14" t="str">
        <f>IF(A186="","",VLOOKUP(A186,'Base empleados 2025'!A:H,8,0))</f>
        <v/>
      </c>
      <c r="L186" s="15" t="str">
        <f>IF(A186="","",VLOOKUP(A186,'Base empleados 2025'!A:I,9,0))</f>
        <v/>
      </c>
    </row>
    <row r="187" spans="1:12" ht="15.5" x14ac:dyDescent="0.35">
      <c r="A187" s="45"/>
      <c r="B187" s="12" t="str">
        <f t="shared" si="2"/>
        <v/>
      </c>
      <c r="C187" s="5" t="str">
        <f>IF(A187="","",IF(ISERROR(VLOOKUP(A187,'Base empleados 2025'!$A:$F,6,FALSE)),VLOOKUP(A187,'Base empleados 2025'!$B:$F,5,FALSE),VLOOKUP(A187,'Base empleados 2025'!$A:$F,6,FALSE)))</f>
        <v/>
      </c>
      <c r="D187" s="5" t="str">
        <f>IF(A187="","",IF(ISERROR(VLOOKUP(A187,'Base empleados 2025'!$A:$F,3,FALSE)),VLOOKUP(A187,'Base empleados 2025'!$B:$F,2,FALSE),VLOOKUP(A187,'Base empleados 2025'!$A:$F,3,FALSE)))</f>
        <v/>
      </c>
      <c r="E187" s="5" t="str">
        <f>IF(A187="","",IF(ISERROR(VLOOKUP(A187,'Base empleados 2025'!$A:$F,4,FALSE)),VLOOKUP(A187,'Base empleados 2025'!$B:$F,3,FALSE),VLOOKUP(A187,'Base empleados 2025'!$A:$F,4,FALSE)))</f>
        <v/>
      </c>
      <c r="F187" s="5" t="str">
        <f>IF(A187="","",IF(ISERROR(VLOOKUP(A187,'Base empleados 2025'!$A:$F,5,FALSE)),VLOOKUP(A187,'Base empleados 2025'!$B:$F,4,FALSE),VLOOKUP(A187,'Base empleados 2025'!$A:$F,5,FALSE)))</f>
        <v/>
      </c>
      <c r="G187" s="23" t="str">
        <f>IF(D187="","",VLOOKUP(D187,'Base empleados 2025'!C:G,5,FALSE))</f>
        <v/>
      </c>
      <c r="H187" s="12" t="str">
        <f>IF(ISERROR(VLOOKUP(E187,$E$4:F186,2,FALSE)),"","REPETIDO")</f>
        <v>REPETIDO</v>
      </c>
      <c r="I187" s="12"/>
      <c r="J187" s="13" t="str">
        <f>IF(E187="","",VLOOKUP(E187,'Base empleados 2025'!B:G,6,FALSE))</f>
        <v/>
      </c>
      <c r="K187" s="14" t="str">
        <f>IF(A187="","",VLOOKUP(A187,'Base empleados 2025'!A:H,8,0))</f>
        <v/>
      </c>
      <c r="L187" s="15" t="str">
        <f>IF(A187="","",VLOOKUP(A187,'Base empleados 2025'!A:I,9,0))</f>
        <v/>
      </c>
    </row>
    <row r="188" spans="1:12" ht="15.5" x14ac:dyDescent="0.35">
      <c r="A188" s="45"/>
      <c r="B188" s="12" t="str">
        <f t="shared" si="2"/>
        <v/>
      </c>
      <c r="C188" s="5" t="str">
        <f>IF(A188="","",IF(ISERROR(VLOOKUP(A188,'Base empleados 2025'!$A:$F,6,FALSE)),VLOOKUP(A188,'Base empleados 2025'!$B:$F,5,FALSE),VLOOKUP(A188,'Base empleados 2025'!$A:$F,6,FALSE)))</f>
        <v/>
      </c>
      <c r="D188" s="5" t="str">
        <f>IF(A188="","",IF(ISERROR(VLOOKUP(A188,'Base empleados 2025'!$A:$F,3,FALSE)),VLOOKUP(A188,'Base empleados 2025'!$B:$F,2,FALSE),VLOOKUP(A188,'Base empleados 2025'!$A:$F,3,FALSE)))</f>
        <v/>
      </c>
      <c r="E188" s="5" t="str">
        <f>IF(A188="","",IF(ISERROR(VLOOKUP(A188,'Base empleados 2025'!$A:$F,4,FALSE)),VLOOKUP(A188,'Base empleados 2025'!$B:$F,3,FALSE),VLOOKUP(A188,'Base empleados 2025'!$A:$F,4,FALSE)))</f>
        <v/>
      </c>
      <c r="F188" s="5" t="str">
        <f>IF(A188="","",IF(ISERROR(VLOOKUP(A188,'Base empleados 2025'!$A:$F,5,FALSE)),VLOOKUP(A188,'Base empleados 2025'!$B:$F,4,FALSE),VLOOKUP(A188,'Base empleados 2025'!$A:$F,5,FALSE)))</f>
        <v/>
      </c>
      <c r="G188" s="23" t="str">
        <f>IF(D188="","",VLOOKUP(D188,'Base empleados 2025'!C:G,5,FALSE))</f>
        <v/>
      </c>
      <c r="H188" s="12" t="str">
        <f>IF(ISERROR(VLOOKUP(E188,$E$4:F187,2,FALSE)),"","REPETIDO")</f>
        <v>REPETIDO</v>
      </c>
      <c r="I188" s="12"/>
      <c r="J188" s="13" t="str">
        <f>IF(E188="","",VLOOKUP(E188,'Base empleados 2025'!B:G,6,FALSE))</f>
        <v/>
      </c>
      <c r="K188" s="14" t="str">
        <f>IF(A188="","",VLOOKUP(A188,'Base empleados 2025'!A:H,8,0))</f>
        <v/>
      </c>
      <c r="L188" s="15" t="str">
        <f>IF(A188="","",VLOOKUP(A188,'Base empleados 2025'!A:I,9,0))</f>
        <v/>
      </c>
    </row>
    <row r="189" spans="1:12" ht="15.5" x14ac:dyDescent="0.35">
      <c r="A189" s="45"/>
      <c r="B189" s="12" t="str">
        <f t="shared" si="2"/>
        <v/>
      </c>
      <c r="C189" s="5" t="str">
        <f>IF(A189="","",IF(ISERROR(VLOOKUP(A189,'Base empleados 2025'!$A:$F,6,FALSE)),VLOOKUP(A189,'Base empleados 2025'!$B:$F,5,FALSE),VLOOKUP(A189,'Base empleados 2025'!$A:$F,6,FALSE)))</f>
        <v/>
      </c>
      <c r="D189" s="5" t="str">
        <f>IF(A189="","",IF(ISERROR(VLOOKUP(A189,'Base empleados 2025'!$A:$F,3,FALSE)),VLOOKUP(A189,'Base empleados 2025'!$B:$F,2,FALSE),VLOOKUP(A189,'Base empleados 2025'!$A:$F,3,FALSE)))</f>
        <v/>
      </c>
      <c r="E189" s="5" t="str">
        <f>IF(A189="","",IF(ISERROR(VLOOKUP(A189,'Base empleados 2025'!$A:$F,4,FALSE)),VLOOKUP(A189,'Base empleados 2025'!$B:$F,3,FALSE),VLOOKUP(A189,'Base empleados 2025'!$A:$F,4,FALSE)))</f>
        <v/>
      </c>
      <c r="F189" s="5" t="str">
        <f>IF(A189="","",IF(ISERROR(VLOOKUP(A189,'Base empleados 2025'!$A:$F,5,FALSE)),VLOOKUP(A189,'Base empleados 2025'!$B:$F,4,FALSE),VLOOKUP(A189,'Base empleados 2025'!$A:$F,5,FALSE)))</f>
        <v/>
      </c>
      <c r="G189" s="23" t="str">
        <f>IF(D189="","",VLOOKUP(D189,'Base empleados 2025'!C:G,5,FALSE))</f>
        <v/>
      </c>
      <c r="H189" s="12" t="str">
        <f>IF(ISERROR(VLOOKUP(E189,$E$4:F188,2,FALSE)),"","REPETIDO")</f>
        <v>REPETIDO</v>
      </c>
      <c r="I189" s="12"/>
      <c r="J189" s="13" t="str">
        <f>IF(E189="","",VLOOKUP(E189,'Base empleados 2025'!B:G,6,FALSE))</f>
        <v/>
      </c>
      <c r="K189" s="14" t="str">
        <f>IF(A189="","",VLOOKUP(A189,'Base empleados 2025'!A:H,8,0))</f>
        <v/>
      </c>
      <c r="L189" s="15" t="str">
        <f>IF(A189="","",VLOOKUP(A189,'Base empleados 2025'!A:I,9,0))</f>
        <v/>
      </c>
    </row>
    <row r="190" spans="1:12" ht="15.5" x14ac:dyDescent="0.35">
      <c r="A190" s="45"/>
      <c r="B190" s="12" t="str">
        <f t="shared" si="2"/>
        <v/>
      </c>
      <c r="C190" s="5" t="str">
        <f>IF(A190="","",IF(ISERROR(VLOOKUP(A190,'Base empleados 2025'!$A:$F,6,FALSE)),VLOOKUP(A190,'Base empleados 2025'!$B:$F,5,FALSE),VLOOKUP(A190,'Base empleados 2025'!$A:$F,6,FALSE)))</f>
        <v/>
      </c>
      <c r="D190" s="5" t="str">
        <f>IF(A190="","",IF(ISERROR(VLOOKUP(A190,'Base empleados 2025'!$A:$F,3,FALSE)),VLOOKUP(A190,'Base empleados 2025'!$B:$F,2,FALSE),VLOOKUP(A190,'Base empleados 2025'!$A:$F,3,FALSE)))</f>
        <v/>
      </c>
      <c r="E190" s="5" t="str">
        <f>IF(A190="","",IF(ISERROR(VLOOKUP(A190,'Base empleados 2025'!$A:$F,4,FALSE)),VLOOKUP(A190,'Base empleados 2025'!$B:$F,3,FALSE),VLOOKUP(A190,'Base empleados 2025'!$A:$F,4,FALSE)))</f>
        <v/>
      </c>
      <c r="F190" s="5" t="str">
        <f>IF(A190="","",IF(ISERROR(VLOOKUP(A190,'Base empleados 2025'!$A:$F,5,FALSE)),VLOOKUP(A190,'Base empleados 2025'!$B:$F,4,FALSE),VLOOKUP(A190,'Base empleados 2025'!$A:$F,5,FALSE)))</f>
        <v/>
      </c>
      <c r="G190" s="23" t="str">
        <f>IF(D190="","",VLOOKUP(D190,'Base empleados 2025'!C:G,5,FALSE))</f>
        <v/>
      </c>
      <c r="H190" s="12" t="str">
        <f>IF(ISERROR(VLOOKUP(E190,$E$4:F189,2,FALSE)),"","REPETIDO")</f>
        <v>REPETIDO</v>
      </c>
      <c r="I190" s="12"/>
      <c r="J190" s="13" t="str">
        <f>IF(E190="","",VLOOKUP(E190,'Base empleados 2025'!B:G,6,FALSE))</f>
        <v/>
      </c>
      <c r="K190" s="14" t="str">
        <f>IF(A190="","",VLOOKUP(A190,'Base empleados 2025'!A:H,8,0))</f>
        <v/>
      </c>
      <c r="L190" s="15" t="str">
        <f>IF(A190="","",VLOOKUP(A190,'Base empleados 2025'!A:I,9,0))</f>
        <v/>
      </c>
    </row>
    <row r="191" spans="1:12" ht="15.5" x14ac:dyDescent="0.35">
      <c r="A191" s="45"/>
      <c r="B191" s="12" t="str">
        <f t="shared" si="2"/>
        <v/>
      </c>
      <c r="C191" s="5" t="str">
        <f>IF(A191="","",IF(ISERROR(VLOOKUP(A191,'Base empleados 2025'!$A:$F,6,FALSE)),VLOOKUP(A191,'Base empleados 2025'!$B:$F,5,FALSE),VLOOKUP(A191,'Base empleados 2025'!$A:$F,6,FALSE)))</f>
        <v/>
      </c>
      <c r="D191" s="5" t="str">
        <f>IF(A191="","",IF(ISERROR(VLOOKUP(A191,'Base empleados 2025'!$A:$F,3,FALSE)),VLOOKUP(A191,'Base empleados 2025'!$B:$F,2,FALSE),VLOOKUP(A191,'Base empleados 2025'!$A:$F,3,FALSE)))</f>
        <v/>
      </c>
      <c r="E191" s="5" t="str">
        <f>IF(A191="","",IF(ISERROR(VLOOKUP(A191,'Base empleados 2025'!$A:$F,4,FALSE)),VLOOKUP(A191,'Base empleados 2025'!$B:$F,3,FALSE),VLOOKUP(A191,'Base empleados 2025'!$A:$F,4,FALSE)))</f>
        <v/>
      </c>
      <c r="F191" s="5" t="str">
        <f>IF(A191="","",IF(ISERROR(VLOOKUP(A191,'Base empleados 2025'!$A:$F,5,FALSE)),VLOOKUP(A191,'Base empleados 2025'!$B:$F,4,FALSE),VLOOKUP(A191,'Base empleados 2025'!$A:$F,5,FALSE)))</f>
        <v/>
      </c>
      <c r="G191" s="23" t="str">
        <f>IF(D191="","",VLOOKUP(D191,'Base empleados 2025'!C:G,5,FALSE))</f>
        <v/>
      </c>
      <c r="H191" s="12" t="str">
        <f>IF(ISERROR(VLOOKUP(E191,$E$4:F190,2,FALSE)),"","REPETIDO")</f>
        <v>REPETIDO</v>
      </c>
      <c r="I191" s="12"/>
      <c r="J191" s="13" t="str">
        <f>IF(E191="","",VLOOKUP(E191,'Base empleados 2025'!B:G,6,FALSE))</f>
        <v/>
      </c>
      <c r="K191" s="14" t="str">
        <f>IF(A191="","",VLOOKUP(A191,'Base empleados 2025'!A:H,8,0))</f>
        <v/>
      </c>
      <c r="L191" s="15" t="str">
        <f>IF(A191="","",VLOOKUP(A191,'Base empleados 2025'!A:I,9,0))</f>
        <v/>
      </c>
    </row>
    <row r="192" spans="1:12" ht="15.5" x14ac:dyDescent="0.35">
      <c r="A192" s="45"/>
      <c r="B192" s="12" t="str">
        <f t="shared" si="2"/>
        <v/>
      </c>
      <c r="C192" s="5" t="str">
        <f>IF(A192="","",IF(ISERROR(VLOOKUP(A192,'Base empleados 2025'!$A:$F,6,FALSE)),VLOOKUP(A192,'Base empleados 2025'!$B:$F,5,FALSE),VLOOKUP(A192,'Base empleados 2025'!$A:$F,6,FALSE)))</f>
        <v/>
      </c>
      <c r="D192" s="5" t="str">
        <f>IF(A192="","",IF(ISERROR(VLOOKUP(A192,'Base empleados 2025'!$A:$F,3,FALSE)),VLOOKUP(A192,'Base empleados 2025'!$B:$F,2,FALSE),VLOOKUP(A192,'Base empleados 2025'!$A:$F,3,FALSE)))</f>
        <v/>
      </c>
      <c r="E192" s="5" t="str">
        <f>IF(A192="","",IF(ISERROR(VLOOKUP(A192,'Base empleados 2025'!$A:$F,4,FALSE)),VLOOKUP(A192,'Base empleados 2025'!$B:$F,3,FALSE),VLOOKUP(A192,'Base empleados 2025'!$A:$F,4,FALSE)))</f>
        <v/>
      </c>
      <c r="F192" s="5" t="str">
        <f>IF(A192="","",IF(ISERROR(VLOOKUP(A192,'Base empleados 2025'!$A:$F,5,FALSE)),VLOOKUP(A192,'Base empleados 2025'!$B:$F,4,FALSE),VLOOKUP(A192,'Base empleados 2025'!$A:$F,5,FALSE)))</f>
        <v/>
      </c>
      <c r="G192" s="23" t="str">
        <f>IF(D192="","",VLOOKUP(D192,'Base empleados 2025'!C:G,5,FALSE))</f>
        <v/>
      </c>
      <c r="H192" s="12" t="str">
        <f>IF(ISERROR(VLOOKUP(E192,$E$4:F191,2,FALSE)),"","REPETIDO")</f>
        <v>REPETIDO</v>
      </c>
      <c r="I192" s="12"/>
      <c r="J192" s="13" t="str">
        <f>IF(E192="","",VLOOKUP(E192,'Base empleados 2025'!B:G,6,FALSE))</f>
        <v/>
      </c>
      <c r="K192" s="14" t="str">
        <f>IF(A192="","",VLOOKUP(A192,'Base empleados 2025'!A:H,8,0))</f>
        <v/>
      </c>
      <c r="L192" s="15" t="str">
        <f>IF(A192="","",VLOOKUP(A192,'Base empleados 2025'!A:I,9,0))</f>
        <v/>
      </c>
    </row>
    <row r="193" spans="1:12" ht="15.5" x14ac:dyDescent="0.35">
      <c r="A193" s="45"/>
      <c r="B193" s="12" t="str">
        <f t="shared" si="2"/>
        <v/>
      </c>
      <c r="C193" s="5" t="str">
        <f>IF(A193="","",IF(ISERROR(VLOOKUP(A193,'Base empleados 2025'!$A:$F,6,FALSE)),VLOOKUP(A193,'Base empleados 2025'!$B:$F,5,FALSE),VLOOKUP(A193,'Base empleados 2025'!$A:$F,6,FALSE)))</f>
        <v/>
      </c>
      <c r="D193" s="5" t="str">
        <f>IF(A193="","",IF(ISERROR(VLOOKUP(A193,'Base empleados 2025'!$A:$F,3,FALSE)),VLOOKUP(A193,'Base empleados 2025'!$B:$F,2,FALSE),VLOOKUP(A193,'Base empleados 2025'!$A:$F,3,FALSE)))</f>
        <v/>
      </c>
      <c r="E193" s="5" t="str">
        <f>IF(A193="","",IF(ISERROR(VLOOKUP(A193,'Base empleados 2025'!$A:$F,4,FALSE)),VLOOKUP(A193,'Base empleados 2025'!$B:$F,3,FALSE),VLOOKUP(A193,'Base empleados 2025'!$A:$F,4,FALSE)))</f>
        <v/>
      </c>
      <c r="F193" s="5" t="str">
        <f>IF(A193="","",IF(ISERROR(VLOOKUP(A193,'Base empleados 2025'!$A:$F,5,FALSE)),VLOOKUP(A193,'Base empleados 2025'!$B:$F,4,FALSE),VLOOKUP(A193,'Base empleados 2025'!$A:$F,5,FALSE)))</f>
        <v/>
      </c>
      <c r="G193" s="23" t="str">
        <f>IF(D193="","",VLOOKUP(D193,'Base empleados 2025'!C:G,5,FALSE))</f>
        <v/>
      </c>
      <c r="H193" s="12" t="str">
        <f>IF(ISERROR(VLOOKUP(E193,$E$4:F192,2,FALSE)),"","REPETIDO")</f>
        <v>REPETIDO</v>
      </c>
      <c r="I193" s="12"/>
      <c r="J193" s="13" t="str">
        <f>IF(E193="","",VLOOKUP(E193,'Base empleados 2025'!B:G,6,FALSE))</f>
        <v/>
      </c>
      <c r="K193" s="14" t="str">
        <f>IF(A193="","",VLOOKUP(A193,'Base empleados 2025'!A:H,8,0))</f>
        <v/>
      </c>
      <c r="L193" s="15" t="str">
        <f>IF(A193="","",VLOOKUP(A193,'Base empleados 2025'!A:I,9,0))</f>
        <v/>
      </c>
    </row>
    <row r="194" spans="1:12" ht="15.5" x14ac:dyDescent="0.35">
      <c r="A194" s="45"/>
      <c r="B194" s="12" t="str">
        <f t="shared" si="2"/>
        <v/>
      </c>
      <c r="C194" s="5" t="str">
        <f>IF(A194="","",IF(ISERROR(VLOOKUP(A194,'Base empleados 2025'!$A:$F,6,FALSE)),VLOOKUP(A194,'Base empleados 2025'!$B:$F,5,FALSE),VLOOKUP(A194,'Base empleados 2025'!$A:$F,6,FALSE)))</f>
        <v/>
      </c>
      <c r="D194" s="5" t="str">
        <f>IF(A194="","",IF(ISERROR(VLOOKUP(A194,'Base empleados 2025'!$A:$F,3,FALSE)),VLOOKUP(A194,'Base empleados 2025'!$B:$F,2,FALSE),VLOOKUP(A194,'Base empleados 2025'!$A:$F,3,FALSE)))</f>
        <v/>
      </c>
      <c r="E194" s="5" t="str">
        <f>IF(A194="","",IF(ISERROR(VLOOKUP(A194,'Base empleados 2025'!$A:$F,4,FALSE)),VLOOKUP(A194,'Base empleados 2025'!$B:$F,3,FALSE),VLOOKUP(A194,'Base empleados 2025'!$A:$F,4,FALSE)))</f>
        <v/>
      </c>
      <c r="F194" s="5" t="str">
        <f>IF(A194="","",IF(ISERROR(VLOOKUP(A194,'Base empleados 2025'!$A:$F,5,FALSE)),VLOOKUP(A194,'Base empleados 2025'!$B:$F,4,FALSE),VLOOKUP(A194,'Base empleados 2025'!$A:$F,5,FALSE)))</f>
        <v/>
      </c>
      <c r="G194" s="23" t="str">
        <f>IF(D194="","",VLOOKUP(D194,'Base empleados 2025'!C:G,5,FALSE))</f>
        <v/>
      </c>
      <c r="H194" s="12" t="str">
        <f>IF(ISERROR(VLOOKUP(E194,$E$4:F193,2,FALSE)),"","REPETIDO")</f>
        <v>REPETIDO</v>
      </c>
      <c r="I194" s="12"/>
      <c r="J194" s="13" t="str">
        <f>IF(E194="","",VLOOKUP(E194,'Base empleados 2025'!B:G,6,FALSE))</f>
        <v/>
      </c>
      <c r="K194" s="14" t="str">
        <f>IF(A194="","",VLOOKUP(A194,'Base empleados 2025'!A:H,8,0))</f>
        <v/>
      </c>
      <c r="L194" s="15" t="str">
        <f>IF(A194="","",VLOOKUP(A194,'Base empleados 2025'!A:I,9,0))</f>
        <v/>
      </c>
    </row>
    <row r="195" spans="1:12" ht="15.5" x14ac:dyDescent="0.35">
      <c r="A195" s="45"/>
      <c r="B195" s="12" t="str">
        <f t="shared" si="2"/>
        <v/>
      </c>
      <c r="C195" s="5" t="str">
        <f>IF(A195="","",IF(ISERROR(VLOOKUP(A195,'Base empleados 2025'!$A:$F,6,FALSE)),VLOOKUP(A195,'Base empleados 2025'!$B:$F,5,FALSE),VLOOKUP(A195,'Base empleados 2025'!$A:$F,6,FALSE)))</f>
        <v/>
      </c>
      <c r="D195" s="5" t="str">
        <f>IF(A195="","",IF(ISERROR(VLOOKUP(A195,'Base empleados 2025'!$A:$F,3,FALSE)),VLOOKUP(A195,'Base empleados 2025'!$B:$F,2,FALSE),VLOOKUP(A195,'Base empleados 2025'!$A:$F,3,FALSE)))</f>
        <v/>
      </c>
      <c r="E195" s="5" t="str">
        <f>IF(A195="","",IF(ISERROR(VLOOKUP(A195,'Base empleados 2025'!$A:$F,4,FALSE)),VLOOKUP(A195,'Base empleados 2025'!$B:$F,3,FALSE),VLOOKUP(A195,'Base empleados 2025'!$A:$F,4,FALSE)))</f>
        <v/>
      </c>
      <c r="F195" s="5" t="str">
        <f>IF(A195="","",IF(ISERROR(VLOOKUP(A195,'Base empleados 2025'!$A:$F,5,FALSE)),VLOOKUP(A195,'Base empleados 2025'!$B:$F,4,FALSE),VLOOKUP(A195,'Base empleados 2025'!$A:$F,5,FALSE)))</f>
        <v/>
      </c>
      <c r="G195" s="23" t="str">
        <f>IF(D195="","",VLOOKUP(D195,'Base empleados 2025'!C:G,5,FALSE))</f>
        <v/>
      </c>
      <c r="H195" s="12" t="str">
        <f>IF(ISERROR(VLOOKUP(E195,$E$4:F194,2,FALSE)),"","REPETIDO")</f>
        <v>REPETIDO</v>
      </c>
      <c r="I195" s="12"/>
      <c r="J195" s="13" t="str">
        <f>IF(E195="","",VLOOKUP(E195,'Base empleados 2025'!B:G,6,FALSE))</f>
        <v/>
      </c>
      <c r="K195" s="14" t="str">
        <f>IF(A195="","",VLOOKUP(A195,'Base empleados 2025'!A:H,8,0))</f>
        <v/>
      </c>
      <c r="L195" s="15" t="str">
        <f>IF(A195="","",VLOOKUP(A195,'Base empleados 2025'!A:I,9,0))</f>
        <v/>
      </c>
    </row>
    <row r="196" spans="1:12" ht="15.5" x14ac:dyDescent="0.35">
      <c r="A196" s="45"/>
      <c r="B196" s="12" t="str">
        <f t="shared" si="2"/>
        <v/>
      </c>
      <c r="C196" s="5" t="str">
        <f>IF(A196="","",IF(ISERROR(VLOOKUP(A196,'Base empleados 2025'!$A:$F,6,FALSE)),VLOOKUP(A196,'Base empleados 2025'!$B:$F,5,FALSE),VLOOKUP(A196,'Base empleados 2025'!$A:$F,6,FALSE)))</f>
        <v/>
      </c>
      <c r="D196" s="5" t="str">
        <f>IF(A196="","",IF(ISERROR(VLOOKUP(A196,'Base empleados 2025'!$A:$F,3,FALSE)),VLOOKUP(A196,'Base empleados 2025'!$B:$F,2,FALSE),VLOOKUP(A196,'Base empleados 2025'!$A:$F,3,FALSE)))</f>
        <v/>
      </c>
      <c r="E196" s="5" t="str">
        <f>IF(A196="","",IF(ISERROR(VLOOKUP(A196,'Base empleados 2025'!$A:$F,4,FALSE)),VLOOKUP(A196,'Base empleados 2025'!$B:$F,3,FALSE),VLOOKUP(A196,'Base empleados 2025'!$A:$F,4,FALSE)))</f>
        <v/>
      </c>
      <c r="F196" s="5" t="str">
        <f>IF(A196="","",IF(ISERROR(VLOOKUP(A196,'Base empleados 2025'!$A:$F,5,FALSE)),VLOOKUP(A196,'Base empleados 2025'!$B:$F,4,FALSE),VLOOKUP(A196,'Base empleados 2025'!$A:$F,5,FALSE)))</f>
        <v/>
      </c>
      <c r="G196" s="23" t="str">
        <f>IF(D196="","",VLOOKUP(D196,'Base empleados 2025'!C:G,5,FALSE))</f>
        <v/>
      </c>
      <c r="H196" s="12" t="str">
        <f>IF(ISERROR(VLOOKUP(E196,$E$4:F195,2,FALSE)),"","REPETIDO")</f>
        <v>REPETIDO</v>
      </c>
      <c r="I196" s="12"/>
      <c r="J196" s="13" t="str">
        <f>IF(E196="","",VLOOKUP(E196,'Base empleados 2025'!B:G,6,FALSE))</f>
        <v/>
      </c>
      <c r="K196" s="14" t="str">
        <f>IF(A196="","",VLOOKUP(A196,'Base empleados 2025'!A:H,8,0))</f>
        <v/>
      </c>
      <c r="L196" s="15" t="str">
        <f>IF(A196="","",VLOOKUP(A196,'Base empleados 2025'!A:I,9,0))</f>
        <v/>
      </c>
    </row>
    <row r="197" spans="1:12" ht="15.5" x14ac:dyDescent="0.35">
      <c r="A197" s="45"/>
      <c r="B197" s="12" t="str">
        <f t="shared" si="2"/>
        <v/>
      </c>
      <c r="C197" s="5" t="str">
        <f>IF(A197="","",IF(ISERROR(VLOOKUP(A197,'Base empleados 2025'!$A:$F,6,FALSE)),VLOOKUP(A197,'Base empleados 2025'!$B:$F,5,FALSE),VLOOKUP(A197,'Base empleados 2025'!$A:$F,6,FALSE)))</f>
        <v/>
      </c>
      <c r="D197" s="5" t="str">
        <f>IF(A197="","",IF(ISERROR(VLOOKUP(A197,'Base empleados 2025'!$A:$F,3,FALSE)),VLOOKUP(A197,'Base empleados 2025'!$B:$F,2,FALSE),VLOOKUP(A197,'Base empleados 2025'!$A:$F,3,FALSE)))</f>
        <v/>
      </c>
      <c r="E197" s="5" t="str">
        <f>IF(A197="","",IF(ISERROR(VLOOKUP(A197,'Base empleados 2025'!$A:$F,4,FALSE)),VLOOKUP(A197,'Base empleados 2025'!$B:$F,3,FALSE),VLOOKUP(A197,'Base empleados 2025'!$A:$F,4,FALSE)))</f>
        <v/>
      </c>
      <c r="F197" s="5" t="str">
        <f>IF(A197="","",IF(ISERROR(VLOOKUP(A197,'Base empleados 2025'!$A:$F,5,FALSE)),VLOOKUP(A197,'Base empleados 2025'!$B:$F,4,FALSE),VLOOKUP(A197,'Base empleados 2025'!$A:$F,5,FALSE)))</f>
        <v/>
      </c>
      <c r="G197" s="23" t="str">
        <f>IF(D197="","",VLOOKUP(D197,'Base empleados 2025'!C:G,5,FALSE))</f>
        <v/>
      </c>
      <c r="H197" s="12" t="str">
        <f>IF(ISERROR(VLOOKUP(E197,$E$4:F196,2,FALSE)),"","REPETIDO")</f>
        <v>REPETIDO</v>
      </c>
      <c r="I197" s="12"/>
      <c r="J197" s="13" t="str">
        <f>IF(E197="","",VLOOKUP(E197,'Base empleados 2025'!B:G,6,FALSE))</f>
        <v/>
      </c>
      <c r="K197" s="14" t="str">
        <f>IF(A197="","",VLOOKUP(A197,'Base empleados 2025'!A:H,8,0))</f>
        <v/>
      </c>
      <c r="L197" s="15" t="str">
        <f>IF(A197="","",VLOOKUP(A197,'Base empleados 2025'!A:I,9,0))</f>
        <v/>
      </c>
    </row>
    <row r="198" spans="1:12" ht="15.5" x14ac:dyDescent="0.35">
      <c r="A198" s="45"/>
      <c r="B198" s="12" t="str">
        <f t="shared" si="2"/>
        <v/>
      </c>
      <c r="C198" s="5" t="str">
        <f>IF(A198="","",IF(ISERROR(VLOOKUP(A198,'Base empleados 2025'!$A:$F,6,FALSE)),VLOOKUP(A198,'Base empleados 2025'!$B:$F,5,FALSE),VLOOKUP(A198,'Base empleados 2025'!$A:$F,6,FALSE)))</f>
        <v/>
      </c>
      <c r="D198" s="5" t="str">
        <f>IF(A198="","",IF(ISERROR(VLOOKUP(A198,'Base empleados 2025'!$A:$F,3,FALSE)),VLOOKUP(A198,'Base empleados 2025'!$B:$F,2,FALSE),VLOOKUP(A198,'Base empleados 2025'!$A:$F,3,FALSE)))</f>
        <v/>
      </c>
      <c r="E198" s="5" t="str">
        <f>IF(A198="","",IF(ISERROR(VLOOKUP(A198,'Base empleados 2025'!$A:$F,4,FALSE)),VLOOKUP(A198,'Base empleados 2025'!$B:$F,3,FALSE),VLOOKUP(A198,'Base empleados 2025'!$A:$F,4,FALSE)))</f>
        <v/>
      </c>
      <c r="F198" s="5" t="str">
        <f>IF(A198="","",IF(ISERROR(VLOOKUP(A198,'Base empleados 2025'!$A:$F,5,FALSE)),VLOOKUP(A198,'Base empleados 2025'!$B:$F,4,FALSE),VLOOKUP(A198,'Base empleados 2025'!$A:$F,5,FALSE)))</f>
        <v/>
      </c>
      <c r="G198" s="23" t="str">
        <f>IF(D198="","",VLOOKUP(D198,'Base empleados 2025'!C:G,5,FALSE))</f>
        <v/>
      </c>
      <c r="H198" s="12" t="str">
        <f>IF(ISERROR(VLOOKUP(E198,$E$4:F197,2,FALSE)),"","REPETIDO")</f>
        <v>REPETIDO</v>
      </c>
      <c r="I198" s="12"/>
      <c r="J198" s="13" t="str">
        <f>IF(E198="","",VLOOKUP(E198,'Base empleados 2025'!B:G,6,FALSE))</f>
        <v/>
      </c>
      <c r="K198" s="14" t="str">
        <f>IF(A198="","",VLOOKUP(A198,'Base empleados 2025'!A:H,8,0))</f>
        <v/>
      </c>
      <c r="L198" s="15" t="str">
        <f>IF(A198="","",VLOOKUP(A198,'Base empleados 2025'!A:I,9,0))</f>
        <v/>
      </c>
    </row>
    <row r="199" spans="1:12" ht="15.5" x14ac:dyDescent="0.35">
      <c r="A199" s="45"/>
      <c r="B199" s="12" t="str">
        <f t="shared" ref="B199:B262" si="3">+IF(C199="","",B198+1)</f>
        <v/>
      </c>
      <c r="C199" s="5" t="str">
        <f>IF(A199="","",IF(ISERROR(VLOOKUP(A199,'Base empleados 2025'!$A:$F,6,FALSE)),VLOOKUP(A199,'Base empleados 2025'!$B:$F,5,FALSE),VLOOKUP(A199,'Base empleados 2025'!$A:$F,6,FALSE)))</f>
        <v/>
      </c>
      <c r="D199" s="5" t="str">
        <f>IF(A199="","",IF(ISERROR(VLOOKUP(A199,'Base empleados 2025'!$A:$F,3,FALSE)),VLOOKUP(A199,'Base empleados 2025'!$B:$F,2,FALSE),VLOOKUP(A199,'Base empleados 2025'!$A:$F,3,FALSE)))</f>
        <v/>
      </c>
      <c r="E199" s="5" t="str">
        <f>IF(A199="","",IF(ISERROR(VLOOKUP(A199,'Base empleados 2025'!$A:$F,4,FALSE)),VLOOKUP(A199,'Base empleados 2025'!$B:$F,3,FALSE),VLOOKUP(A199,'Base empleados 2025'!$A:$F,4,FALSE)))</f>
        <v/>
      </c>
      <c r="F199" s="5" t="str">
        <f>IF(A199="","",IF(ISERROR(VLOOKUP(A199,'Base empleados 2025'!$A:$F,5,FALSE)),VLOOKUP(A199,'Base empleados 2025'!$B:$F,4,FALSE),VLOOKUP(A199,'Base empleados 2025'!$A:$F,5,FALSE)))</f>
        <v/>
      </c>
      <c r="G199" s="23" t="str">
        <f>IF(D199="","",VLOOKUP(D199,'Base empleados 2025'!C:G,5,FALSE))</f>
        <v/>
      </c>
      <c r="H199" s="12" t="str">
        <f>IF(ISERROR(VLOOKUP(E199,$E$4:F198,2,FALSE)),"","REPETIDO")</f>
        <v>REPETIDO</v>
      </c>
      <c r="I199" s="12"/>
      <c r="J199" s="13" t="str">
        <f>IF(E199="","",VLOOKUP(E199,'Base empleados 2025'!B:G,6,FALSE))</f>
        <v/>
      </c>
      <c r="K199" s="14" t="str">
        <f>IF(A199="","",VLOOKUP(A199,'Base empleados 2025'!A:H,8,0))</f>
        <v/>
      </c>
      <c r="L199" s="15" t="str">
        <f>IF(A199="","",VLOOKUP(A199,'Base empleados 2025'!A:I,9,0))</f>
        <v/>
      </c>
    </row>
    <row r="200" spans="1:12" ht="15.5" x14ac:dyDescent="0.35">
      <c r="A200" s="45"/>
      <c r="B200" s="12" t="str">
        <f t="shared" si="3"/>
        <v/>
      </c>
      <c r="C200" s="5" t="str">
        <f>IF(A200="","",IF(ISERROR(VLOOKUP(A200,'Base empleados 2025'!$A:$F,6,FALSE)),VLOOKUP(A200,'Base empleados 2025'!$B:$F,5,FALSE),VLOOKUP(A200,'Base empleados 2025'!$A:$F,6,FALSE)))</f>
        <v/>
      </c>
      <c r="D200" s="5" t="str">
        <f>IF(A200="","",IF(ISERROR(VLOOKUP(A200,'Base empleados 2025'!$A:$F,3,FALSE)),VLOOKUP(A200,'Base empleados 2025'!$B:$F,2,FALSE),VLOOKUP(A200,'Base empleados 2025'!$A:$F,3,FALSE)))</f>
        <v/>
      </c>
      <c r="E200" s="5" t="str">
        <f>IF(A200="","",IF(ISERROR(VLOOKUP(A200,'Base empleados 2025'!$A:$F,4,FALSE)),VLOOKUP(A200,'Base empleados 2025'!$B:$F,3,FALSE),VLOOKUP(A200,'Base empleados 2025'!$A:$F,4,FALSE)))</f>
        <v/>
      </c>
      <c r="F200" s="5" t="str">
        <f>IF(A200="","",IF(ISERROR(VLOOKUP(A200,'Base empleados 2025'!$A:$F,5,FALSE)),VLOOKUP(A200,'Base empleados 2025'!$B:$F,4,FALSE),VLOOKUP(A200,'Base empleados 2025'!$A:$F,5,FALSE)))</f>
        <v/>
      </c>
      <c r="G200" s="23" t="str">
        <f>IF(D200="","",VLOOKUP(D200,'Base empleados 2025'!C:G,5,FALSE))</f>
        <v/>
      </c>
      <c r="H200" s="12" t="str">
        <f>IF(ISERROR(VLOOKUP(E200,$E$4:F199,2,FALSE)),"","REPETIDO")</f>
        <v>REPETIDO</v>
      </c>
      <c r="I200" s="12"/>
      <c r="J200" s="13" t="str">
        <f>IF(E200="","",VLOOKUP(E200,'Base empleados 2025'!B:G,6,FALSE))</f>
        <v/>
      </c>
      <c r="K200" s="14" t="str">
        <f>IF(A200="","",VLOOKUP(A200,'Base empleados 2025'!A:H,8,0))</f>
        <v/>
      </c>
      <c r="L200" s="15" t="str">
        <f>IF(A200="","",VLOOKUP(A200,'Base empleados 2025'!A:I,9,0))</f>
        <v/>
      </c>
    </row>
    <row r="201" spans="1:12" ht="15.5" x14ac:dyDescent="0.35">
      <c r="A201" s="45"/>
      <c r="B201" s="12" t="str">
        <f t="shared" si="3"/>
        <v/>
      </c>
      <c r="C201" s="5" t="str">
        <f>IF(A201="","",IF(ISERROR(VLOOKUP(A201,'Base empleados 2025'!$A:$F,6,FALSE)),VLOOKUP(A201,'Base empleados 2025'!$B:$F,5,FALSE),VLOOKUP(A201,'Base empleados 2025'!$A:$F,6,FALSE)))</f>
        <v/>
      </c>
      <c r="D201" s="5" t="str">
        <f>IF(A201="","",IF(ISERROR(VLOOKUP(A201,'Base empleados 2025'!$A:$F,3,FALSE)),VLOOKUP(A201,'Base empleados 2025'!$B:$F,2,FALSE),VLOOKUP(A201,'Base empleados 2025'!$A:$F,3,FALSE)))</f>
        <v/>
      </c>
      <c r="E201" s="5" t="str">
        <f>IF(A201="","",IF(ISERROR(VLOOKUP(A201,'Base empleados 2025'!$A:$F,4,FALSE)),VLOOKUP(A201,'Base empleados 2025'!$B:$F,3,FALSE),VLOOKUP(A201,'Base empleados 2025'!$A:$F,4,FALSE)))</f>
        <v/>
      </c>
      <c r="F201" s="5" t="str">
        <f>IF(A201="","",IF(ISERROR(VLOOKUP(A201,'Base empleados 2025'!$A:$F,5,FALSE)),VLOOKUP(A201,'Base empleados 2025'!$B:$F,4,FALSE),VLOOKUP(A201,'Base empleados 2025'!$A:$F,5,FALSE)))</f>
        <v/>
      </c>
      <c r="G201" s="23" t="str">
        <f>IF(D201="","",VLOOKUP(D201,'Base empleados 2025'!C:G,5,FALSE))</f>
        <v/>
      </c>
      <c r="H201" s="12" t="str">
        <f>IF(ISERROR(VLOOKUP(E201,$E$4:F200,2,FALSE)),"","REPETIDO")</f>
        <v>REPETIDO</v>
      </c>
      <c r="I201" s="12"/>
      <c r="J201" s="13" t="str">
        <f>IF(E201="","",VLOOKUP(E201,'Base empleados 2025'!B:G,6,FALSE))</f>
        <v/>
      </c>
      <c r="K201" s="14" t="str">
        <f>IF(A201="","",VLOOKUP(A201,'Base empleados 2025'!A:H,8,0))</f>
        <v/>
      </c>
      <c r="L201" s="15" t="str">
        <f>IF(A201="","",VLOOKUP(A201,'Base empleados 2025'!A:I,9,0))</f>
        <v/>
      </c>
    </row>
    <row r="202" spans="1:12" ht="15.5" x14ac:dyDescent="0.35">
      <c r="A202" s="45"/>
      <c r="B202" s="12" t="str">
        <f t="shared" si="3"/>
        <v/>
      </c>
      <c r="C202" s="5" t="str">
        <f>IF(A202="","",IF(ISERROR(VLOOKUP(A202,'Base empleados 2025'!$A:$F,6,FALSE)),VLOOKUP(A202,'Base empleados 2025'!$B:$F,5,FALSE),VLOOKUP(A202,'Base empleados 2025'!$A:$F,6,FALSE)))</f>
        <v/>
      </c>
      <c r="D202" s="5" t="str">
        <f>IF(A202="","",IF(ISERROR(VLOOKUP(A202,'Base empleados 2025'!$A:$F,3,FALSE)),VLOOKUP(A202,'Base empleados 2025'!$B:$F,2,FALSE),VLOOKUP(A202,'Base empleados 2025'!$A:$F,3,FALSE)))</f>
        <v/>
      </c>
      <c r="E202" s="5" t="str">
        <f>IF(A202="","",IF(ISERROR(VLOOKUP(A202,'Base empleados 2025'!$A:$F,4,FALSE)),VLOOKUP(A202,'Base empleados 2025'!$B:$F,3,FALSE),VLOOKUP(A202,'Base empleados 2025'!$A:$F,4,FALSE)))</f>
        <v/>
      </c>
      <c r="F202" s="5" t="str">
        <f>IF(A202="","",IF(ISERROR(VLOOKUP(A202,'Base empleados 2025'!$A:$F,5,FALSE)),VLOOKUP(A202,'Base empleados 2025'!$B:$F,4,FALSE),VLOOKUP(A202,'Base empleados 2025'!$A:$F,5,FALSE)))</f>
        <v/>
      </c>
      <c r="G202" s="23" t="str">
        <f>IF(D202="","",VLOOKUP(D202,'Base empleados 2025'!C:G,5,FALSE))</f>
        <v/>
      </c>
      <c r="H202" s="12" t="str">
        <f>IF(ISERROR(VLOOKUP(E202,$E$4:F201,2,FALSE)),"","REPETIDO")</f>
        <v>REPETIDO</v>
      </c>
      <c r="I202" s="12"/>
      <c r="J202" s="13" t="str">
        <f>IF(E202="","",VLOOKUP(E202,'Base empleados 2025'!B:G,6,FALSE))</f>
        <v/>
      </c>
      <c r="K202" s="14" t="str">
        <f>IF(A202="","",VLOOKUP(A202,'Base empleados 2025'!A:H,8,0))</f>
        <v/>
      </c>
      <c r="L202" s="15" t="str">
        <f>IF(A202="","",VLOOKUP(A202,'Base empleados 2025'!A:I,9,0))</f>
        <v/>
      </c>
    </row>
    <row r="203" spans="1:12" ht="15.5" x14ac:dyDescent="0.35">
      <c r="A203" s="45"/>
      <c r="B203" s="12" t="str">
        <f t="shared" si="3"/>
        <v/>
      </c>
      <c r="C203" s="5" t="str">
        <f>IF(A203="","",IF(ISERROR(VLOOKUP(A203,'Base empleados 2025'!$A:$F,6,FALSE)),VLOOKUP(A203,'Base empleados 2025'!$B:$F,5,FALSE),VLOOKUP(A203,'Base empleados 2025'!$A:$F,6,FALSE)))</f>
        <v/>
      </c>
      <c r="D203" s="5" t="str">
        <f>IF(A203="","",IF(ISERROR(VLOOKUP(A203,'Base empleados 2025'!$A:$F,3,FALSE)),VLOOKUP(A203,'Base empleados 2025'!$B:$F,2,FALSE),VLOOKUP(A203,'Base empleados 2025'!$A:$F,3,FALSE)))</f>
        <v/>
      </c>
      <c r="E203" s="5" t="str">
        <f>IF(A203="","",IF(ISERROR(VLOOKUP(A203,'Base empleados 2025'!$A:$F,4,FALSE)),VLOOKUP(A203,'Base empleados 2025'!$B:$F,3,FALSE),VLOOKUP(A203,'Base empleados 2025'!$A:$F,4,FALSE)))</f>
        <v/>
      </c>
      <c r="F203" s="5" t="str">
        <f>IF(A203="","",IF(ISERROR(VLOOKUP(A203,'Base empleados 2025'!$A:$F,5,FALSE)),VLOOKUP(A203,'Base empleados 2025'!$B:$F,4,FALSE),VLOOKUP(A203,'Base empleados 2025'!$A:$F,5,FALSE)))</f>
        <v/>
      </c>
      <c r="G203" s="23" t="str">
        <f>IF(D203="","",VLOOKUP(D203,'Base empleados 2025'!C:G,5,FALSE))</f>
        <v/>
      </c>
      <c r="H203" s="12" t="str">
        <f>IF(ISERROR(VLOOKUP(E203,$E$4:F202,2,FALSE)),"","REPETIDO")</f>
        <v>REPETIDO</v>
      </c>
      <c r="I203" s="12"/>
      <c r="J203" s="13" t="str">
        <f>IF(E203="","",VLOOKUP(E203,'Base empleados 2025'!B:G,6,FALSE))</f>
        <v/>
      </c>
      <c r="K203" s="14" t="str">
        <f>IF(A203="","",VLOOKUP(A203,'Base empleados 2025'!A:H,8,0))</f>
        <v/>
      </c>
      <c r="L203" s="15" t="str">
        <f>IF(A203="","",VLOOKUP(A203,'Base empleados 2025'!A:I,9,0))</f>
        <v/>
      </c>
    </row>
    <row r="204" spans="1:12" ht="15.5" x14ac:dyDescent="0.35">
      <c r="A204" s="45"/>
      <c r="B204" s="12" t="str">
        <f t="shared" si="3"/>
        <v/>
      </c>
      <c r="C204" s="5" t="str">
        <f>IF(A204="","",IF(ISERROR(VLOOKUP(A204,'Base empleados 2025'!$A:$F,6,FALSE)),VLOOKUP(A204,'Base empleados 2025'!$B:$F,5,FALSE),VLOOKUP(A204,'Base empleados 2025'!$A:$F,6,FALSE)))</f>
        <v/>
      </c>
      <c r="D204" s="5" t="str">
        <f>IF(A204="","",IF(ISERROR(VLOOKUP(A204,'Base empleados 2025'!$A:$F,3,FALSE)),VLOOKUP(A204,'Base empleados 2025'!$B:$F,2,FALSE),VLOOKUP(A204,'Base empleados 2025'!$A:$F,3,FALSE)))</f>
        <v/>
      </c>
      <c r="E204" s="5" t="str">
        <f>IF(A204="","",IF(ISERROR(VLOOKUP(A204,'Base empleados 2025'!$A:$F,4,FALSE)),VLOOKUP(A204,'Base empleados 2025'!$B:$F,3,FALSE),VLOOKUP(A204,'Base empleados 2025'!$A:$F,4,FALSE)))</f>
        <v/>
      </c>
      <c r="F204" s="5" t="str">
        <f>IF(A204="","",IF(ISERROR(VLOOKUP(A204,'Base empleados 2025'!$A:$F,5,FALSE)),VLOOKUP(A204,'Base empleados 2025'!$B:$F,4,FALSE),VLOOKUP(A204,'Base empleados 2025'!$A:$F,5,FALSE)))</f>
        <v/>
      </c>
      <c r="G204" s="23" t="str">
        <f>IF(D204="","",VLOOKUP(D204,'Base empleados 2025'!C:G,5,FALSE))</f>
        <v/>
      </c>
      <c r="H204" s="12" t="str">
        <f>IF(ISERROR(VLOOKUP(E204,$E$4:F203,2,FALSE)),"","REPETIDO")</f>
        <v>REPETIDO</v>
      </c>
      <c r="I204" s="12"/>
      <c r="J204" s="13" t="str">
        <f>IF(E204="","",VLOOKUP(E204,'Base empleados 2025'!B:G,6,FALSE))</f>
        <v/>
      </c>
      <c r="K204" s="14" t="str">
        <f>IF(A204="","",VLOOKUP(A204,'Base empleados 2025'!A:H,8,0))</f>
        <v/>
      </c>
      <c r="L204" s="15" t="str">
        <f>IF(A204="","",VLOOKUP(A204,'Base empleados 2025'!A:I,9,0))</f>
        <v/>
      </c>
    </row>
    <row r="205" spans="1:12" ht="15.5" x14ac:dyDescent="0.35">
      <c r="A205" s="45"/>
      <c r="B205" s="12" t="str">
        <f t="shared" si="3"/>
        <v/>
      </c>
      <c r="C205" s="5" t="str">
        <f>IF(A205="","",IF(ISERROR(VLOOKUP(A205,'Base empleados 2025'!$A:$F,6,FALSE)),VLOOKUP(A205,'Base empleados 2025'!$B:$F,5,FALSE),VLOOKUP(A205,'Base empleados 2025'!$A:$F,6,FALSE)))</f>
        <v/>
      </c>
      <c r="D205" s="5" t="str">
        <f>IF(A205="","",IF(ISERROR(VLOOKUP(A205,'Base empleados 2025'!$A:$F,3,FALSE)),VLOOKUP(A205,'Base empleados 2025'!$B:$F,2,FALSE),VLOOKUP(A205,'Base empleados 2025'!$A:$F,3,FALSE)))</f>
        <v/>
      </c>
      <c r="E205" s="5" t="str">
        <f>IF(A205="","",IF(ISERROR(VLOOKUP(A205,'Base empleados 2025'!$A:$F,4,FALSE)),VLOOKUP(A205,'Base empleados 2025'!$B:$F,3,FALSE),VLOOKUP(A205,'Base empleados 2025'!$A:$F,4,FALSE)))</f>
        <v/>
      </c>
      <c r="F205" s="5" t="str">
        <f>IF(A205="","",IF(ISERROR(VLOOKUP(A205,'Base empleados 2025'!$A:$F,5,FALSE)),VLOOKUP(A205,'Base empleados 2025'!$B:$F,4,FALSE),VLOOKUP(A205,'Base empleados 2025'!$A:$F,5,FALSE)))</f>
        <v/>
      </c>
      <c r="G205" s="23" t="str">
        <f>IF(D205="","",VLOOKUP(D205,'Base empleados 2025'!C:G,5,FALSE))</f>
        <v/>
      </c>
      <c r="H205" s="12" t="str">
        <f>IF(ISERROR(VLOOKUP(E205,$E$4:F204,2,FALSE)),"","REPETIDO")</f>
        <v>REPETIDO</v>
      </c>
      <c r="I205" s="12"/>
      <c r="J205" s="13" t="str">
        <f>IF(E205="","",VLOOKUP(E205,'Base empleados 2025'!B:G,6,FALSE))</f>
        <v/>
      </c>
      <c r="K205" s="14" t="str">
        <f>IF(A205="","",VLOOKUP(A205,'Base empleados 2025'!A:H,8,0))</f>
        <v/>
      </c>
      <c r="L205" s="15" t="str">
        <f>IF(A205="","",VLOOKUP(A205,'Base empleados 2025'!A:I,9,0))</f>
        <v/>
      </c>
    </row>
    <row r="206" spans="1:12" ht="15.5" x14ac:dyDescent="0.35">
      <c r="A206" s="45"/>
      <c r="B206" s="12" t="str">
        <f t="shared" si="3"/>
        <v/>
      </c>
      <c r="C206" s="5" t="str">
        <f>IF(A206="","",IF(ISERROR(VLOOKUP(A206,'Base empleados 2025'!$A:$F,6,FALSE)),VLOOKUP(A206,'Base empleados 2025'!$B:$F,5,FALSE),VLOOKUP(A206,'Base empleados 2025'!$A:$F,6,FALSE)))</f>
        <v/>
      </c>
      <c r="D206" s="5" t="str">
        <f>IF(A206="","",IF(ISERROR(VLOOKUP(A206,'Base empleados 2025'!$A:$F,3,FALSE)),VLOOKUP(A206,'Base empleados 2025'!$B:$F,2,FALSE),VLOOKUP(A206,'Base empleados 2025'!$A:$F,3,FALSE)))</f>
        <v/>
      </c>
      <c r="E206" s="5" t="str">
        <f>IF(A206="","",IF(ISERROR(VLOOKUP(A206,'Base empleados 2025'!$A:$F,4,FALSE)),VLOOKUP(A206,'Base empleados 2025'!$B:$F,3,FALSE),VLOOKUP(A206,'Base empleados 2025'!$A:$F,4,FALSE)))</f>
        <v/>
      </c>
      <c r="F206" s="5" t="str">
        <f>IF(A206="","",IF(ISERROR(VLOOKUP(A206,'Base empleados 2025'!$A:$F,5,FALSE)),VLOOKUP(A206,'Base empleados 2025'!$B:$F,4,FALSE),VLOOKUP(A206,'Base empleados 2025'!$A:$F,5,FALSE)))</f>
        <v/>
      </c>
      <c r="G206" s="23" t="str">
        <f>IF(D206="","",VLOOKUP(D206,'Base empleados 2025'!C:G,5,FALSE))</f>
        <v/>
      </c>
      <c r="H206" s="12" t="str">
        <f>IF(ISERROR(VLOOKUP(E206,$E$4:F205,2,FALSE)),"","REPETIDO")</f>
        <v>REPETIDO</v>
      </c>
      <c r="I206" s="12"/>
      <c r="J206" s="13" t="str">
        <f>IF(E206="","",VLOOKUP(E206,'Base empleados 2025'!B:G,6,FALSE))</f>
        <v/>
      </c>
      <c r="K206" s="14" t="str">
        <f>IF(A206="","",VLOOKUP(A206,'Base empleados 2025'!A:H,8,0))</f>
        <v/>
      </c>
      <c r="L206" s="15" t="str">
        <f>IF(A206="","",VLOOKUP(A206,'Base empleados 2025'!A:I,9,0))</f>
        <v/>
      </c>
    </row>
    <row r="207" spans="1:12" ht="15.5" x14ac:dyDescent="0.35">
      <c r="A207" s="45"/>
      <c r="B207" s="12" t="str">
        <f t="shared" si="3"/>
        <v/>
      </c>
      <c r="C207" s="5" t="str">
        <f>IF(A207="","",IF(ISERROR(VLOOKUP(A207,'Base empleados 2025'!$A:$F,6,FALSE)),VLOOKUP(A207,'Base empleados 2025'!$B:$F,5,FALSE),VLOOKUP(A207,'Base empleados 2025'!$A:$F,6,FALSE)))</f>
        <v/>
      </c>
      <c r="D207" s="5" t="str">
        <f>IF(A207="","",IF(ISERROR(VLOOKUP(A207,'Base empleados 2025'!$A:$F,3,FALSE)),VLOOKUP(A207,'Base empleados 2025'!$B:$F,2,FALSE),VLOOKUP(A207,'Base empleados 2025'!$A:$F,3,FALSE)))</f>
        <v/>
      </c>
      <c r="E207" s="5" t="str">
        <f>IF(A207="","",IF(ISERROR(VLOOKUP(A207,'Base empleados 2025'!$A:$F,4,FALSE)),VLOOKUP(A207,'Base empleados 2025'!$B:$F,3,FALSE),VLOOKUP(A207,'Base empleados 2025'!$A:$F,4,FALSE)))</f>
        <v/>
      </c>
      <c r="F207" s="5" t="str">
        <f>IF(A207="","",IF(ISERROR(VLOOKUP(A207,'Base empleados 2025'!$A:$F,5,FALSE)),VLOOKUP(A207,'Base empleados 2025'!$B:$F,4,FALSE),VLOOKUP(A207,'Base empleados 2025'!$A:$F,5,FALSE)))</f>
        <v/>
      </c>
      <c r="G207" s="23" t="str">
        <f>IF(D207="","",VLOOKUP(D207,'Base empleados 2025'!C:G,5,FALSE))</f>
        <v/>
      </c>
      <c r="H207" s="12" t="str">
        <f>IF(ISERROR(VLOOKUP(E207,$E$4:F206,2,FALSE)),"","REPETIDO")</f>
        <v>REPETIDO</v>
      </c>
      <c r="I207" s="12"/>
      <c r="J207" s="13" t="str">
        <f>IF(E207="","",VLOOKUP(E207,'Base empleados 2025'!B:G,6,FALSE))</f>
        <v/>
      </c>
      <c r="K207" s="14" t="str">
        <f>IF(A207="","",VLOOKUP(A207,'Base empleados 2025'!A:H,8,0))</f>
        <v/>
      </c>
      <c r="L207" s="15" t="str">
        <f>IF(A207="","",VLOOKUP(A207,'Base empleados 2025'!A:I,9,0))</f>
        <v/>
      </c>
    </row>
    <row r="208" spans="1:12" ht="15.5" x14ac:dyDescent="0.35">
      <c r="A208" s="45"/>
      <c r="B208" s="12" t="str">
        <f t="shared" si="3"/>
        <v/>
      </c>
      <c r="C208" s="5" t="str">
        <f>IF(A208="","",IF(ISERROR(VLOOKUP(A208,'Base empleados 2025'!$A:$F,6,FALSE)),VLOOKUP(A208,'Base empleados 2025'!$B:$F,5,FALSE),VLOOKUP(A208,'Base empleados 2025'!$A:$F,6,FALSE)))</f>
        <v/>
      </c>
      <c r="D208" s="5" t="str">
        <f>IF(A208="","",IF(ISERROR(VLOOKUP(A208,'Base empleados 2025'!$A:$F,3,FALSE)),VLOOKUP(A208,'Base empleados 2025'!$B:$F,2,FALSE),VLOOKUP(A208,'Base empleados 2025'!$A:$F,3,FALSE)))</f>
        <v/>
      </c>
      <c r="E208" s="5" t="str">
        <f>IF(A208="","",IF(ISERROR(VLOOKUP(A208,'Base empleados 2025'!$A:$F,4,FALSE)),VLOOKUP(A208,'Base empleados 2025'!$B:$F,3,FALSE),VLOOKUP(A208,'Base empleados 2025'!$A:$F,4,FALSE)))</f>
        <v/>
      </c>
      <c r="F208" s="5" t="str">
        <f>IF(A208="","",IF(ISERROR(VLOOKUP(A208,'Base empleados 2025'!$A:$F,5,FALSE)),VLOOKUP(A208,'Base empleados 2025'!$B:$F,4,FALSE),VLOOKUP(A208,'Base empleados 2025'!$A:$F,5,FALSE)))</f>
        <v/>
      </c>
      <c r="G208" s="23" t="str">
        <f>IF(D208="","",VLOOKUP(D208,'Base empleados 2025'!C:G,5,FALSE))</f>
        <v/>
      </c>
      <c r="H208" s="12" t="str">
        <f>IF(ISERROR(VLOOKUP(E208,$E$4:F207,2,FALSE)),"","REPETIDO")</f>
        <v>REPETIDO</v>
      </c>
      <c r="I208" s="12"/>
      <c r="J208" s="13" t="str">
        <f>IF(E208="","",VLOOKUP(E208,'Base empleados 2025'!B:G,6,FALSE))</f>
        <v/>
      </c>
      <c r="K208" s="14" t="str">
        <f>IF(A208="","",VLOOKUP(A208,'Base empleados 2025'!A:H,8,0))</f>
        <v/>
      </c>
      <c r="L208" s="15" t="str">
        <f>IF(A208="","",VLOOKUP(A208,'Base empleados 2025'!A:I,9,0))</f>
        <v/>
      </c>
    </row>
    <row r="209" spans="1:12" ht="15.5" x14ac:dyDescent="0.35">
      <c r="A209" s="45"/>
      <c r="B209" s="12" t="str">
        <f t="shared" si="3"/>
        <v/>
      </c>
      <c r="C209" s="5" t="str">
        <f>IF(A209="","",IF(ISERROR(VLOOKUP(A209,'Base empleados 2025'!$A:$F,6,FALSE)),VLOOKUP(A209,'Base empleados 2025'!$B:$F,5,FALSE),VLOOKUP(A209,'Base empleados 2025'!$A:$F,6,FALSE)))</f>
        <v/>
      </c>
      <c r="D209" s="5" t="str">
        <f>IF(A209="","",IF(ISERROR(VLOOKUP(A209,'Base empleados 2025'!$A:$F,3,FALSE)),VLOOKUP(A209,'Base empleados 2025'!$B:$F,2,FALSE),VLOOKUP(A209,'Base empleados 2025'!$A:$F,3,FALSE)))</f>
        <v/>
      </c>
      <c r="E209" s="5" t="str">
        <f>IF(A209="","",IF(ISERROR(VLOOKUP(A209,'Base empleados 2025'!$A:$F,4,FALSE)),VLOOKUP(A209,'Base empleados 2025'!$B:$F,3,FALSE),VLOOKUP(A209,'Base empleados 2025'!$A:$F,4,FALSE)))</f>
        <v/>
      </c>
      <c r="F209" s="5" t="str">
        <f>IF(A209="","",IF(ISERROR(VLOOKUP(A209,'Base empleados 2025'!$A:$F,5,FALSE)),VLOOKUP(A209,'Base empleados 2025'!$B:$F,4,FALSE),VLOOKUP(A209,'Base empleados 2025'!$A:$F,5,FALSE)))</f>
        <v/>
      </c>
      <c r="G209" s="23" t="str">
        <f>IF(D209="","",VLOOKUP(D209,'Base empleados 2025'!C:G,5,FALSE))</f>
        <v/>
      </c>
      <c r="H209" s="12" t="str">
        <f>IF(ISERROR(VLOOKUP(E209,$E$4:F208,2,FALSE)),"","REPETIDO")</f>
        <v>REPETIDO</v>
      </c>
      <c r="I209" s="12"/>
      <c r="J209" s="13" t="str">
        <f>IF(E209="","",VLOOKUP(E209,'Base empleados 2025'!B:G,6,FALSE))</f>
        <v/>
      </c>
      <c r="K209" s="14" t="str">
        <f>IF(A209="","",VLOOKUP(A209,'Base empleados 2025'!A:H,8,0))</f>
        <v/>
      </c>
      <c r="L209" s="15" t="str">
        <f>IF(A209="","",VLOOKUP(A209,'Base empleados 2025'!A:I,9,0))</f>
        <v/>
      </c>
    </row>
    <row r="210" spans="1:12" ht="15.5" x14ac:dyDescent="0.35">
      <c r="A210" s="45"/>
      <c r="B210" s="12" t="str">
        <f t="shared" si="3"/>
        <v/>
      </c>
      <c r="C210" s="5" t="str">
        <f>IF(A210="","",IF(ISERROR(VLOOKUP(A210,'Base empleados 2025'!$A:$F,6,FALSE)),VLOOKUP(A210,'Base empleados 2025'!$B:$F,5,FALSE),VLOOKUP(A210,'Base empleados 2025'!$A:$F,6,FALSE)))</f>
        <v/>
      </c>
      <c r="D210" s="5" t="str">
        <f>IF(A210="","",IF(ISERROR(VLOOKUP(A210,'Base empleados 2025'!$A:$F,3,FALSE)),VLOOKUP(A210,'Base empleados 2025'!$B:$F,2,FALSE),VLOOKUP(A210,'Base empleados 2025'!$A:$F,3,FALSE)))</f>
        <v/>
      </c>
      <c r="E210" s="5" t="str">
        <f>IF(A210="","",IF(ISERROR(VLOOKUP(A210,'Base empleados 2025'!$A:$F,4,FALSE)),VLOOKUP(A210,'Base empleados 2025'!$B:$F,3,FALSE),VLOOKUP(A210,'Base empleados 2025'!$A:$F,4,FALSE)))</f>
        <v/>
      </c>
      <c r="F210" s="5" t="str">
        <f>IF(A210="","",IF(ISERROR(VLOOKUP(A210,'Base empleados 2025'!$A:$F,5,FALSE)),VLOOKUP(A210,'Base empleados 2025'!$B:$F,4,FALSE),VLOOKUP(A210,'Base empleados 2025'!$A:$F,5,FALSE)))</f>
        <v/>
      </c>
      <c r="G210" s="23" t="str">
        <f>IF(D210="","",VLOOKUP(D210,'Base empleados 2025'!C:G,5,FALSE))</f>
        <v/>
      </c>
      <c r="H210" s="12" t="str">
        <f>IF(ISERROR(VLOOKUP(E210,$E$4:F209,2,FALSE)),"","REPETIDO")</f>
        <v>REPETIDO</v>
      </c>
      <c r="I210" s="12"/>
      <c r="J210" s="13" t="str">
        <f>IF(E210="","",VLOOKUP(E210,'Base empleados 2025'!B:G,6,FALSE))</f>
        <v/>
      </c>
      <c r="K210" s="14" t="str">
        <f>IF(A210="","",VLOOKUP(A210,'Base empleados 2025'!A:H,8,0))</f>
        <v/>
      </c>
      <c r="L210" s="15" t="str">
        <f>IF(A210="","",VLOOKUP(A210,'Base empleados 2025'!A:I,9,0))</f>
        <v/>
      </c>
    </row>
    <row r="211" spans="1:12" ht="15.5" x14ac:dyDescent="0.35">
      <c r="A211" s="45"/>
      <c r="B211" s="12" t="str">
        <f t="shared" si="3"/>
        <v/>
      </c>
      <c r="C211" s="5" t="str">
        <f>IF(A211="","",IF(ISERROR(VLOOKUP(A211,'Base empleados 2025'!$A:$F,6,FALSE)),VLOOKUP(A211,'Base empleados 2025'!$B:$F,5,FALSE),VLOOKUP(A211,'Base empleados 2025'!$A:$F,6,FALSE)))</f>
        <v/>
      </c>
      <c r="D211" s="5" t="str">
        <f>IF(A211="","",IF(ISERROR(VLOOKUP(A211,'Base empleados 2025'!$A:$F,3,FALSE)),VLOOKUP(A211,'Base empleados 2025'!$B:$F,2,FALSE),VLOOKUP(A211,'Base empleados 2025'!$A:$F,3,FALSE)))</f>
        <v/>
      </c>
      <c r="E211" s="5" t="str">
        <f>IF(A211="","",IF(ISERROR(VLOOKUP(A211,'Base empleados 2025'!$A:$F,4,FALSE)),VLOOKUP(A211,'Base empleados 2025'!$B:$F,3,FALSE),VLOOKUP(A211,'Base empleados 2025'!$A:$F,4,FALSE)))</f>
        <v/>
      </c>
      <c r="F211" s="5" t="str">
        <f>IF(A211="","",IF(ISERROR(VLOOKUP(A211,'Base empleados 2025'!$A:$F,5,FALSE)),VLOOKUP(A211,'Base empleados 2025'!$B:$F,4,FALSE),VLOOKUP(A211,'Base empleados 2025'!$A:$F,5,FALSE)))</f>
        <v/>
      </c>
      <c r="G211" s="23" t="str">
        <f>IF(D211="","",VLOOKUP(D211,'Base empleados 2025'!C:G,5,FALSE))</f>
        <v/>
      </c>
      <c r="H211" s="12" t="str">
        <f>IF(ISERROR(VLOOKUP(E211,$E$4:F210,2,FALSE)),"","REPETIDO")</f>
        <v>REPETIDO</v>
      </c>
      <c r="I211" s="12"/>
      <c r="J211" s="13" t="str">
        <f>IF(E211="","",VLOOKUP(E211,'Base empleados 2025'!B:G,6,FALSE))</f>
        <v/>
      </c>
      <c r="K211" s="14" t="str">
        <f>IF(A211="","",VLOOKUP(A211,'Base empleados 2025'!A:H,8,0))</f>
        <v/>
      </c>
      <c r="L211" s="15" t="str">
        <f>IF(A211="","",VLOOKUP(A211,'Base empleados 2025'!A:I,9,0))</f>
        <v/>
      </c>
    </row>
    <row r="212" spans="1:12" ht="15.5" x14ac:dyDescent="0.35">
      <c r="A212" s="45"/>
      <c r="B212" s="12" t="str">
        <f t="shared" si="3"/>
        <v/>
      </c>
      <c r="C212" s="5" t="str">
        <f>IF(A212="","",IF(ISERROR(VLOOKUP(A212,'Base empleados 2025'!$A:$F,6,FALSE)),VLOOKUP(A212,'Base empleados 2025'!$B:$F,5,FALSE),VLOOKUP(A212,'Base empleados 2025'!$A:$F,6,FALSE)))</f>
        <v/>
      </c>
      <c r="D212" s="5" t="str">
        <f>IF(A212="","",IF(ISERROR(VLOOKUP(A212,'Base empleados 2025'!$A:$F,3,FALSE)),VLOOKUP(A212,'Base empleados 2025'!$B:$F,2,FALSE),VLOOKUP(A212,'Base empleados 2025'!$A:$F,3,FALSE)))</f>
        <v/>
      </c>
      <c r="E212" s="5" t="str">
        <f>IF(A212="","",IF(ISERROR(VLOOKUP(A212,'Base empleados 2025'!$A:$F,4,FALSE)),VLOOKUP(A212,'Base empleados 2025'!$B:$F,3,FALSE),VLOOKUP(A212,'Base empleados 2025'!$A:$F,4,FALSE)))</f>
        <v/>
      </c>
      <c r="F212" s="5" t="str">
        <f>IF(A212="","",IF(ISERROR(VLOOKUP(A212,'Base empleados 2025'!$A:$F,5,FALSE)),VLOOKUP(A212,'Base empleados 2025'!$B:$F,4,FALSE),VLOOKUP(A212,'Base empleados 2025'!$A:$F,5,FALSE)))</f>
        <v/>
      </c>
      <c r="G212" s="23" t="str">
        <f>IF(D212="","",VLOOKUP(D212,'Base empleados 2025'!C:G,5,FALSE))</f>
        <v/>
      </c>
      <c r="H212" s="12" t="str">
        <f>IF(ISERROR(VLOOKUP(E212,$E$4:F211,2,FALSE)),"","REPETIDO")</f>
        <v>REPETIDO</v>
      </c>
      <c r="I212" s="12"/>
      <c r="J212" s="13" t="str">
        <f>IF(E212="","",VLOOKUP(E212,'Base empleados 2025'!B:G,6,FALSE))</f>
        <v/>
      </c>
      <c r="K212" s="14" t="str">
        <f>IF(A212="","",VLOOKUP(A212,'Base empleados 2025'!A:H,8,0))</f>
        <v/>
      </c>
      <c r="L212" s="15" t="str">
        <f>IF(A212="","",VLOOKUP(A212,'Base empleados 2025'!A:I,9,0))</f>
        <v/>
      </c>
    </row>
    <row r="213" spans="1:12" ht="15.5" x14ac:dyDescent="0.35">
      <c r="A213" s="45"/>
      <c r="B213" s="12" t="str">
        <f t="shared" si="3"/>
        <v/>
      </c>
      <c r="C213" s="5" t="str">
        <f>IF(A213="","",IF(ISERROR(VLOOKUP(A213,'Base empleados 2025'!$A:$F,6,FALSE)),VLOOKUP(A213,'Base empleados 2025'!$B:$F,5,FALSE),VLOOKUP(A213,'Base empleados 2025'!$A:$F,6,FALSE)))</f>
        <v/>
      </c>
      <c r="D213" s="5" t="str">
        <f>IF(A213="","",IF(ISERROR(VLOOKUP(A213,'Base empleados 2025'!$A:$F,3,FALSE)),VLOOKUP(A213,'Base empleados 2025'!$B:$F,2,FALSE),VLOOKUP(A213,'Base empleados 2025'!$A:$F,3,FALSE)))</f>
        <v/>
      </c>
      <c r="E213" s="5" t="str">
        <f>IF(A213="","",IF(ISERROR(VLOOKUP(A213,'Base empleados 2025'!$A:$F,4,FALSE)),VLOOKUP(A213,'Base empleados 2025'!$B:$F,3,FALSE),VLOOKUP(A213,'Base empleados 2025'!$A:$F,4,FALSE)))</f>
        <v/>
      </c>
      <c r="F213" s="5" t="str">
        <f>IF(A213="","",IF(ISERROR(VLOOKUP(A213,'Base empleados 2025'!$A:$F,5,FALSE)),VLOOKUP(A213,'Base empleados 2025'!$B:$F,4,FALSE),VLOOKUP(A213,'Base empleados 2025'!$A:$F,5,FALSE)))</f>
        <v/>
      </c>
      <c r="G213" s="23" t="str">
        <f>IF(D213="","",VLOOKUP(D213,'Base empleados 2025'!C:G,5,FALSE))</f>
        <v/>
      </c>
      <c r="H213" s="12" t="str">
        <f>IF(ISERROR(VLOOKUP(E213,$E$4:F212,2,FALSE)),"","REPETIDO")</f>
        <v>REPETIDO</v>
      </c>
      <c r="I213" s="12"/>
      <c r="J213" s="13" t="str">
        <f>IF(E213="","",VLOOKUP(E213,'Base empleados 2025'!B:G,6,FALSE))</f>
        <v/>
      </c>
      <c r="K213" s="14" t="str">
        <f>IF(A213="","",VLOOKUP(A213,'Base empleados 2025'!A:H,8,0))</f>
        <v/>
      </c>
      <c r="L213" s="15" t="str">
        <f>IF(A213="","",VLOOKUP(A213,'Base empleados 2025'!A:I,9,0))</f>
        <v/>
      </c>
    </row>
    <row r="214" spans="1:12" ht="15.5" x14ac:dyDescent="0.35">
      <c r="A214" s="45"/>
      <c r="B214" s="12" t="str">
        <f t="shared" si="3"/>
        <v/>
      </c>
      <c r="C214" s="5" t="str">
        <f>IF(A214="","",IF(ISERROR(VLOOKUP(A214,'Base empleados 2025'!$A:$F,6,FALSE)),VLOOKUP(A214,'Base empleados 2025'!$B:$F,5,FALSE),VLOOKUP(A214,'Base empleados 2025'!$A:$F,6,FALSE)))</f>
        <v/>
      </c>
      <c r="D214" s="5" t="str">
        <f>IF(A214="","",IF(ISERROR(VLOOKUP(A214,'Base empleados 2025'!$A:$F,3,FALSE)),VLOOKUP(A214,'Base empleados 2025'!$B:$F,2,FALSE),VLOOKUP(A214,'Base empleados 2025'!$A:$F,3,FALSE)))</f>
        <v/>
      </c>
      <c r="E214" s="5" t="str">
        <f>IF(A214="","",IF(ISERROR(VLOOKUP(A214,'Base empleados 2025'!$A:$F,4,FALSE)),VLOOKUP(A214,'Base empleados 2025'!$B:$F,3,FALSE),VLOOKUP(A214,'Base empleados 2025'!$A:$F,4,FALSE)))</f>
        <v/>
      </c>
      <c r="F214" s="5" t="str">
        <f>IF(A214="","",IF(ISERROR(VLOOKUP(A214,'Base empleados 2025'!$A:$F,5,FALSE)),VLOOKUP(A214,'Base empleados 2025'!$B:$F,4,FALSE),VLOOKUP(A214,'Base empleados 2025'!$A:$F,5,FALSE)))</f>
        <v/>
      </c>
      <c r="G214" s="23" t="str">
        <f>IF(D214="","",VLOOKUP(D214,'Base empleados 2025'!C:G,5,FALSE))</f>
        <v/>
      </c>
      <c r="H214" s="12" t="str">
        <f>IF(ISERROR(VLOOKUP(E214,$E$4:F213,2,FALSE)),"","REPETIDO")</f>
        <v>REPETIDO</v>
      </c>
      <c r="I214" s="12"/>
      <c r="J214" s="13" t="str">
        <f>IF(E214="","",VLOOKUP(E214,'Base empleados 2025'!B:G,6,FALSE))</f>
        <v/>
      </c>
      <c r="K214" s="14" t="str">
        <f>IF(A214="","",VLOOKUP(A214,'Base empleados 2025'!A:H,8,0))</f>
        <v/>
      </c>
      <c r="L214" s="15" t="str">
        <f>IF(A214="","",VLOOKUP(A214,'Base empleados 2025'!A:I,9,0))</f>
        <v/>
      </c>
    </row>
    <row r="215" spans="1:12" ht="15.5" x14ac:dyDescent="0.35">
      <c r="A215" s="45"/>
      <c r="B215" s="12" t="str">
        <f t="shared" si="3"/>
        <v/>
      </c>
      <c r="C215" s="5" t="str">
        <f>IF(A215="","",IF(ISERROR(VLOOKUP(A215,'Base empleados 2025'!$A:$F,6,FALSE)),VLOOKUP(A215,'Base empleados 2025'!$B:$F,5,FALSE),VLOOKUP(A215,'Base empleados 2025'!$A:$F,6,FALSE)))</f>
        <v/>
      </c>
      <c r="D215" s="5" t="str">
        <f>IF(A215="","",IF(ISERROR(VLOOKUP(A215,'Base empleados 2025'!$A:$F,3,FALSE)),VLOOKUP(A215,'Base empleados 2025'!$B:$F,2,FALSE),VLOOKUP(A215,'Base empleados 2025'!$A:$F,3,FALSE)))</f>
        <v/>
      </c>
      <c r="E215" s="5" t="str">
        <f>IF(A215="","",IF(ISERROR(VLOOKUP(A215,'Base empleados 2025'!$A:$F,4,FALSE)),VLOOKUP(A215,'Base empleados 2025'!$B:$F,3,FALSE),VLOOKUP(A215,'Base empleados 2025'!$A:$F,4,FALSE)))</f>
        <v/>
      </c>
      <c r="F215" s="5" t="str">
        <f>IF(A215="","",IF(ISERROR(VLOOKUP(A215,'Base empleados 2025'!$A:$F,5,FALSE)),VLOOKUP(A215,'Base empleados 2025'!$B:$F,4,FALSE),VLOOKUP(A215,'Base empleados 2025'!$A:$F,5,FALSE)))</f>
        <v/>
      </c>
      <c r="G215" s="23" t="str">
        <f>IF(D215="","",VLOOKUP(D215,'Base empleados 2025'!C:G,5,FALSE))</f>
        <v/>
      </c>
      <c r="H215" s="12" t="str">
        <f>IF(ISERROR(VLOOKUP(E215,$E$4:F214,2,FALSE)),"","REPETIDO")</f>
        <v>REPETIDO</v>
      </c>
      <c r="I215" s="12"/>
      <c r="J215" s="13" t="str">
        <f>IF(E215="","",VLOOKUP(E215,'Base empleados 2025'!B:G,6,FALSE))</f>
        <v/>
      </c>
      <c r="K215" s="14" t="str">
        <f>IF(A215="","",VLOOKUP(A215,'Base empleados 2025'!A:H,8,0))</f>
        <v/>
      </c>
      <c r="L215" s="15" t="str">
        <f>IF(A215="","",VLOOKUP(A215,'Base empleados 2025'!A:I,9,0))</f>
        <v/>
      </c>
    </row>
    <row r="216" spans="1:12" ht="15.5" x14ac:dyDescent="0.35">
      <c r="A216" s="45"/>
      <c r="B216" s="12" t="str">
        <f t="shared" si="3"/>
        <v/>
      </c>
      <c r="C216" s="5" t="str">
        <f>IF(A216="","",IF(ISERROR(VLOOKUP(A216,'Base empleados 2025'!$A:$F,6,FALSE)),VLOOKUP(A216,'Base empleados 2025'!$B:$F,5,FALSE),VLOOKUP(A216,'Base empleados 2025'!$A:$F,6,FALSE)))</f>
        <v/>
      </c>
      <c r="D216" s="5" t="str">
        <f>IF(A216="","",IF(ISERROR(VLOOKUP(A216,'Base empleados 2025'!$A:$F,3,FALSE)),VLOOKUP(A216,'Base empleados 2025'!$B:$F,2,FALSE),VLOOKUP(A216,'Base empleados 2025'!$A:$F,3,FALSE)))</f>
        <v/>
      </c>
      <c r="E216" s="5" t="str">
        <f>IF(A216="","",IF(ISERROR(VLOOKUP(A216,'Base empleados 2025'!$A:$F,4,FALSE)),VLOOKUP(A216,'Base empleados 2025'!$B:$F,3,FALSE),VLOOKUP(A216,'Base empleados 2025'!$A:$F,4,FALSE)))</f>
        <v/>
      </c>
      <c r="F216" s="5" t="str">
        <f>IF(A216="","",IF(ISERROR(VLOOKUP(A216,'Base empleados 2025'!$A:$F,5,FALSE)),VLOOKUP(A216,'Base empleados 2025'!$B:$F,4,FALSE),VLOOKUP(A216,'Base empleados 2025'!$A:$F,5,FALSE)))</f>
        <v/>
      </c>
      <c r="G216" s="23" t="str">
        <f>IF(D216="","",VLOOKUP(D216,'Base empleados 2025'!C:G,5,FALSE))</f>
        <v/>
      </c>
      <c r="H216" s="12" t="str">
        <f>IF(ISERROR(VLOOKUP(E216,$E$4:F215,2,FALSE)),"","REPETIDO")</f>
        <v>REPETIDO</v>
      </c>
      <c r="I216" s="12"/>
      <c r="J216" s="13" t="str">
        <f>IF(E216="","",VLOOKUP(E216,'Base empleados 2025'!B:G,6,FALSE))</f>
        <v/>
      </c>
      <c r="K216" s="14" t="str">
        <f>IF(A216="","",VLOOKUP(A216,'Base empleados 2025'!A:H,8,0))</f>
        <v/>
      </c>
      <c r="L216" s="15" t="str">
        <f>IF(A216="","",VLOOKUP(A216,'Base empleados 2025'!A:I,9,0))</f>
        <v/>
      </c>
    </row>
    <row r="217" spans="1:12" ht="15.5" x14ac:dyDescent="0.35">
      <c r="A217" s="45"/>
      <c r="B217" s="12" t="str">
        <f t="shared" si="3"/>
        <v/>
      </c>
      <c r="C217" s="5" t="str">
        <f>IF(A217="","",IF(ISERROR(VLOOKUP(A217,'Base empleados 2025'!$A:$F,6,FALSE)),VLOOKUP(A217,'Base empleados 2025'!$B:$F,5,FALSE),VLOOKUP(A217,'Base empleados 2025'!$A:$F,6,FALSE)))</f>
        <v/>
      </c>
      <c r="D217" s="5" t="str">
        <f>IF(A217="","",IF(ISERROR(VLOOKUP(A217,'Base empleados 2025'!$A:$F,3,FALSE)),VLOOKUP(A217,'Base empleados 2025'!$B:$F,2,FALSE),VLOOKUP(A217,'Base empleados 2025'!$A:$F,3,FALSE)))</f>
        <v/>
      </c>
      <c r="E217" s="5" t="str">
        <f>IF(A217="","",IF(ISERROR(VLOOKUP(A217,'Base empleados 2025'!$A:$F,4,FALSE)),VLOOKUP(A217,'Base empleados 2025'!$B:$F,3,FALSE),VLOOKUP(A217,'Base empleados 2025'!$A:$F,4,FALSE)))</f>
        <v/>
      </c>
      <c r="F217" s="5" t="str">
        <f>IF(A217="","",IF(ISERROR(VLOOKUP(A217,'Base empleados 2025'!$A:$F,5,FALSE)),VLOOKUP(A217,'Base empleados 2025'!$B:$F,4,FALSE),VLOOKUP(A217,'Base empleados 2025'!$A:$F,5,FALSE)))</f>
        <v/>
      </c>
      <c r="G217" s="23" t="str">
        <f>IF(D217="","",VLOOKUP(D217,'Base empleados 2025'!C:G,5,FALSE))</f>
        <v/>
      </c>
      <c r="H217" s="12" t="str">
        <f>IF(ISERROR(VLOOKUP(E217,$E$4:F216,2,FALSE)),"","REPETIDO")</f>
        <v>REPETIDO</v>
      </c>
      <c r="I217" s="12"/>
      <c r="J217" s="13" t="str">
        <f>IF(E217="","",VLOOKUP(E217,'Base empleados 2025'!B:G,6,FALSE))</f>
        <v/>
      </c>
      <c r="K217" s="14" t="str">
        <f>IF(A217="","",VLOOKUP(A217,'Base empleados 2025'!A:H,8,0))</f>
        <v/>
      </c>
      <c r="L217" s="15" t="str">
        <f>IF(A217="","",VLOOKUP(A217,'Base empleados 2025'!A:I,9,0))</f>
        <v/>
      </c>
    </row>
    <row r="218" spans="1:12" ht="15.5" x14ac:dyDescent="0.35">
      <c r="A218" s="45"/>
      <c r="B218" s="12" t="str">
        <f t="shared" si="3"/>
        <v/>
      </c>
      <c r="C218" s="5" t="str">
        <f>IF(A218="","",IF(ISERROR(VLOOKUP(A218,'Base empleados 2025'!$A:$F,6,FALSE)),VLOOKUP(A218,'Base empleados 2025'!$B:$F,5,FALSE),VLOOKUP(A218,'Base empleados 2025'!$A:$F,6,FALSE)))</f>
        <v/>
      </c>
      <c r="D218" s="5" t="str">
        <f>IF(A218="","",IF(ISERROR(VLOOKUP(A218,'Base empleados 2025'!$A:$F,3,FALSE)),VLOOKUP(A218,'Base empleados 2025'!$B:$F,2,FALSE),VLOOKUP(A218,'Base empleados 2025'!$A:$F,3,FALSE)))</f>
        <v/>
      </c>
      <c r="E218" s="5" t="str">
        <f>IF(A218="","",IF(ISERROR(VLOOKUP(A218,'Base empleados 2025'!$A:$F,4,FALSE)),VLOOKUP(A218,'Base empleados 2025'!$B:$F,3,FALSE),VLOOKUP(A218,'Base empleados 2025'!$A:$F,4,FALSE)))</f>
        <v/>
      </c>
      <c r="F218" s="5" t="str">
        <f>IF(A218="","",IF(ISERROR(VLOOKUP(A218,'Base empleados 2025'!$A:$F,5,FALSE)),VLOOKUP(A218,'Base empleados 2025'!$B:$F,4,FALSE),VLOOKUP(A218,'Base empleados 2025'!$A:$F,5,FALSE)))</f>
        <v/>
      </c>
      <c r="G218" s="23" t="str">
        <f>IF(D218="","",VLOOKUP(D218,'Base empleados 2025'!C:G,5,FALSE))</f>
        <v/>
      </c>
      <c r="H218" s="12" t="str">
        <f>IF(ISERROR(VLOOKUP(E218,$E$4:F217,2,FALSE)),"","REPETIDO")</f>
        <v>REPETIDO</v>
      </c>
      <c r="I218" s="12"/>
      <c r="J218" s="13" t="str">
        <f>IF(E218="","",VLOOKUP(E218,'Base empleados 2025'!B:G,6,FALSE))</f>
        <v/>
      </c>
      <c r="K218" s="14" t="str">
        <f>IF(A218="","",VLOOKUP(A218,'Base empleados 2025'!A:H,8,0))</f>
        <v/>
      </c>
      <c r="L218" s="15" t="str">
        <f>IF(A218="","",VLOOKUP(A218,'Base empleados 2025'!A:I,9,0))</f>
        <v/>
      </c>
    </row>
    <row r="219" spans="1:12" ht="15.5" x14ac:dyDescent="0.35">
      <c r="A219" s="45"/>
      <c r="B219" s="12" t="str">
        <f t="shared" si="3"/>
        <v/>
      </c>
      <c r="C219" s="5" t="str">
        <f>IF(A219="","",IF(ISERROR(VLOOKUP(A219,'Base empleados 2025'!$A:$F,6,FALSE)),VLOOKUP(A219,'Base empleados 2025'!$B:$F,5,FALSE),VLOOKUP(A219,'Base empleados 2025'!$A:$F,6,FALSE)))</f>
        <v/>
      </c>
      <c r="D219" s="5" t="str">
        <f>IF(A219="","",IF(ISERROR(VLOOKUP(A219,'Base empleados 2025'!$A:$F,3,FALSE)),VLOOKUP(A219,'Base empleados 2025'!$B:$F,2,FALSE),VLOOKUP(A219,'Base empleados 2025'!$A:$F,3,FALSE)))</f>
        <v/>
      </c>
      <c r="E219" s="5" t="str">
        <f>IF(A219="","",IF(ISERROR(VLOOKUP(A219,'Base empleados 2025'!$A:$F,4,FALSE)),VLOOKUP(A219,'Base empleados 2025'!$B:$F,3,FALSE),VLOOKUP(A219,'Base empleados 2025'!$A:$F,4,FALSE)))</f>
        <v/>
      </c>
      <c r="F219" s="5" t="str">
        <f>IF(A219="","",IF(ISERROR(VLOOKUP(A219,'Base empleados 2025'!$A:$F,5,FALSE)),VLOOKUP(A219,'Base empleados 2025'!$B:$F,4,FALSE),VLOOKUP(A219,'Base empleados 2025'!$A:$F,5,FALSE)))</f>
        <v/>
      </c>
      <c r="G219" s="23" t="str">
        <f>IF(D219="","",VLOOKUP(D219,'Base empleados 2025'!C:G,5,FALSE))</f>
        <v/>
      </c>
      <c r="H219" s="12" t="str">
        <f>IF(ISERROR(VLOOKUP(E219,$E$4:F218,2,FALSE)),"","REPETIDO")</f>
        <v>REPETIDO</v>
      </c>
      <c r="I219" s="12"/>
      <c r="J219" s="13" t="str">
        <f>IF(E219="","",VLOOKUP(E219,'Base empleados 2025'!B:G,6,FALSE))</f>
        <v/>
      </c>
      <c r="K219" s="14" t="str">
        <f>IF(A219="","",VLOOKUP(A219,'Base empleados 2025'!A:H,8,0))</f>
        <v/>
      </c>
      <c r="L219" s="15" t="str">
        <f>IF(A219="","",VLOOKUP(A219,'Base empleados 2025'!A:I,9,0))</f>
        <v/>
      </c>
    </row>
    <row r="220" spans="1:12" ht="15.5" x14ac:dyDescent="0.35">
      <c r="A220" s="40"/>
      <c r="B220" s="12" t="str">
        <f t="shared" si="3"/>
        <v/>
      </c>
      <c r="C220" s="5" t="str">
        <f>IF(A220="","",IF(ISERROR(VLOOKUP(A220,'Base empleados 2025'!$A:$F,6,FALSE)),VLOOKUP(A220,'Base empleados 2025'!$B:$F,5,FALSE),VLOOKUP(A220,'Base empleados 2025'!$A:$F,6,FALSE)))</f>
        <v/>
      </c>
      <c r="D220" s="5" t="str">
        <f>IF(A220="","",IF(ISERROR(VLOOKUP(A220,'Base empleados 2025'!$A:$F,3,FALSE)),VLOOKUP(A220,'Base empleados 2025'!$B:$F,2,FALSE),VLOOKUP(A220,'Base empleados 2025'!$A:$F,3,FALSE)))</f>
        <v/>
      </c>
      <c r="E220" s="5" t="str">
        <f>IF(A220="","",IF(ISERROR(VLOOKUP(A220,'Base empleados 2025'!$A:$F,4,FALSE)),VLOOKUP(A220,'Base empleados 2025'!$B:$F,3,FALSE),VLOOKUP(A220,'Base empleados 2025'!$A:$F,4,FALSE)))</f>
        <v/>
      </c>
      <c r="F220" s="5" t="str">
        <f>IF(A220="","",IF(ISERROR(VLOOKUP(A220,'Base empleados 2025'!$A:$F,5,FALSE)),VLOOKUP(A220,'Base empleados 2025'!$B:$F,4,FALSE),VLOOKUP(A220,'Base empleados 2025'!$A:$F,5,FALSE)))</f>
        <v/>
      </c>
      <c r="G220" s="23" t="str">
        <f>IF(D220="","",VLOOKUP(D220,'Base empleados 2025'!C:G,5,FALSE))</f>
        <v/>
      </c>
      <c r="H220" s="12" t="str">
        <f>IF(ISERROR(VLOOKUP(E220,$E$4:F219,2,FALSE)),"","REPETIDO")</f>
        <v>REPETIDO</v>
      </c>
      <c r="I220" s="12"/>
      <c r="J220" s="13" t="str">
        <f>IF(E220="","",VLOOKUP(E220,'Base empleados 2025'!B:G,6,FALSE))</f>
        <v/>
      </c>
      <c r="K220" s="14" t="str">
        <f>IF(A220="","",VLOOKUP(A220,'Base empleados 2025'!A:H,8,0))</f>
        <v/>
      </c>
      <c r="L220" s="15" t="str">
        <f>IF(A220="","",VLOOKUP(A220,'Base empleados 2025'!A:I,9,0))</f>
        <v/>
      </c>
    </row>
    <row r="221" spans="1:12" ht="15.5" x14ac:dyDescent="0.35">
      <c r="A221" s="45"/>
      <c r="B221" s="12" t="str">
        <f t="shared" si="3"/>
        <v/>
      </c>
      <c r="C221" s="5" t="str">
        <f>IF(A221="","",IF(ISERROR(VLOOKUP(A221,'Base empleados 2025'!$A:$F,6,FALSE)),VLOOKUP(A221,'Base empleados 2025'!$B:$F,5,FALSE),VLOOKUP(A221,'Base empleados 2025'!$A:$F,6,FALSE)))</f>
        <v/>
      </c>
      <c r="D221" s="5" t="str">
        <f>IF(A221="","",IF(ISERROR(VLOOKUP(A221,'Base empleados 2025'!$A:$F,3,FALSE)),VLOOKUP(A221,'Base empleados 2025'!$B:$F,2,FALSE),VLOOKUP(A221,'Base empleados 2025'!$A:$F,3,FALSE)))</f>
        <v/>
      </c>
      <c r="E221" s="5" t="str">
        <f>IF(A221="","",IF(ISERROR(VLOOKUP(A221,'Base empleados 2025'!$A:$F,4,FALSE)),VLOOKUP(A221,'Base empleados 2025'!$B:$F,3,FALSE),VLOOKUP(A221,'Base empleados 2025'!$A:$F,4,FALSE)))</f>
        <v/>
      </c>
      <c r="F221" s="5" t="str">
        <f>IF(A221="","",IF(ISERROR(VLOOKUP(A221,'Base empleados 2025'!$A:$F,5,FALSE)),VLOOKUP(A221,'Base empleados 2025'!$B:$F,4,FALSE),VLOOKUP(A221,'Base empleados 2025'!$A:$F,5,FALSE)))</f>
        <v/>
      </c>
      <c r="G221" s="23" t="str">
        <f>IF(D221="","",VLOOKUP(D221,'Base empleados 2025'!C:G,5,FALSE))</f>
        <v/>
      </c>
      <c r="H221" s="12" t="str">
        <f>IF(ISERROR(VLOOKUP(E221,$E$4:F220,2,FALSE)),"","REPETIDO")</f>
        <v>REPETIDO</v>
      </c>
      <c r="I221" s="12"/>
      <c r="J221" s="13" t="str">
        <f>IF(E221="","",VLOOKUP(E221,'Base empleados 2025'!B:G,6,FALSE))</f>
        <v/>
      </c>
      <c r="K221" s="14" t="str">
        <f>IF(A221="","",VLOOKUP(A221,'Base empleados 2025'!A:H,8,0))</f>
        <v/>
      </c>
      <c r="L221" s="15" t="str">
        <f>IF(A221="","",VLOOKUP(A221,'Base empleados 2025'!A:I,9,0))</f>
        <v/>
      </c>
    </row>
    <row r="222" spans="1:12" ht="15.5" x14ac:dyDescent="0.35">
      <c r="A222" s="45"/>
      <c r="B222" s="12" t="str">
        <f t="shared" si="3"/>
        <v/>
      </c>
      <c r="C222" s="5" t="str">
        <f>IF(A222="","",IF(ISERROR(VLOOKUP(A222,'Base empleados 2025'!$A:$F,6,FALSE)),VLOOKUP(A222,'Base empleados 2025'!$B:$F,5,FALSE),VLOOKUP(A222,'Base empleados 2025'!$A:$F,6,FALSE)))</f>
        <v/>
      </c>
      <c r="D222" s="5" t="str">
        <f>IF(A222="","",IF(ISERROR(VLOOKUP(A222,'Base empleados 2025'!$A:$F,3,FALSE)),VLOOKUP(A222,'Base empleados 2025'!$B:$F,2,FALSE),VLOOKUP(A222,'Base empleados 2025'!$A:$F,3,FALSE)))</f>
        <v/>
      </c>
      <c r="E222" s="5" t="str">
        <f>IF(A222="","",IF(ISERROR(VLOOKUP(A222,'Base empleados 2025'!$A:$F,4,FALSE)),VLOOKUP(A222,'Base empleados 2025'!$B:$F,3,FALSE),VLOOKUP(A222,'Base empleados 2025'!$A:$F,4,FALSE)))</f>
        <v/>
      </c>
      <c r="F222" s="5" t="str">
        <f>IF(A222="","",IF(ISERROR(VLOOKUP(A222,'Base empleados 2025'!$A:$F,5,FALSE)),VLOOKUP(A222,'Base empleados 2025'!$B:$F,4,FALSE),VLOOKUP(A222,'Base empleados 2025'!$A:$F,5,FALSE)))</f>
        <v/>
      </c>
      <c r="G222" s="23" t="str">
        <f>IF(D222="","",VLOOKUP(D222,'Base empleados 2025'!C:G,5,FALSE))</f>
        <v/>
      </c>
      <c r="H222" s="12" t="str">
        <f>IF(ISERROR(VLOOKUP(E222,$E$4:F221,2,FALSE)),"","REPETIDO")</f>
        <v>REPETIDO</v>
      </c>
      <c r="I222" s="12"/>
      <c r="J222" s="13" t="str">
        <f>IF(E222="","",VLOOKUP(E222,'Base empleados 2025'!B:G,6,FALSE))</f>
        <v/>
      </c>
      <c r="K222" s="14" t="str">
        <f>IF(A222="","",VLOOKUP(A222,'Base empleados 2025'!A:H,8,0))</f>
        <v/>
      </c>
      <c r="L222" s="15" t="str">
        <f>IF(A222="","",VLOOKUP(A222,'Base empleados 2025'!A:I,9,0))</f>
        <v/>
      </c>
    </row>
    <row r="223" spans="1:12" ht="15.5" x14ac:dyDescent="0.35">
      <c r="A223" s="45"/>
      <c r="B223" s="12" t="str">
        <f t="shared" si="3"/>
        <v/>
      </c>
      <c r="C223" s="5" t="str">
        <f>IF(A223="","",IF(ISERROR(VLOOKUP(A223,'Base empleados 2025'!$A:$F,6,FALSE)),VLOOKUP(A223,'Base empleados 2025'!$B:$F,5,FALSE),VLOOKUP(A223,'Base empleados 2025'!$A:$F,6,FALSE)))</f>
        <v/>
      </c>
      <c r="D223" s="5" t="str">
        <f>IF(A223="","",IF(ISERROR(VLOOKUP(A223,'Base empleados 2025'!$A:$F,3,FALSE)),VLOOKUP(A223,'Base empleados 2025'!$B:$F,2,FALSE),VLOOKUP(A223,'Base empleados 2025'!$A:$F,3,FALSE)))</f>
        <v/>
      </c>
      <c r="E223" s="5" t="str">
        <f>IF(A223="","",IF(ISERROR(VLOOKUP(A223,'Base empleados 2025'!$A:$F,4,FALSE)),VLOOKUP(A223,'Base empleados 2025'!$B:$F,3,FALSE),VLOOKUP(A223,'Base empleados 2025'!$A:$F,4,FALSE)))</f>
        <v/>
      </c>
      <c r="F223" s="5" t="str">
        <f>IF(A223="","",IF(ISERROR(VLOOKUP(A223,'Base empleados 2025'!$A:$F,5,FALSE)),VLOOKUP(A223,'Base empleados 2025'!$B:$F,4,FALSE),VLOOKUP(A223,'Base empleados 2025'!$A:$F,5,FALSE)))</f>
        <v/>
      </c>
      <c r="G223" s="23" t="str">
        <f>IF(D223="","",VLOOKUP(D223,'Base empleados 2025'!C:G,5,FALSE))</f>
        <v/>
      </c>
      <c r="H223" s="12" t="str">
        <f>IF(ISERROR(VLOOKUP(E223,$E$4:F222,2,FALSE)),"","REPETIDO")</f>
        <v>REPETIDO</v>
      </c>
      <c r="I223" s="12"/>
      <c r="J223" s="13" t="str">
        <f>IF(E223="","",VLOOKUP(E223,'Base empleados 2025'!B:G,6,FALSE))</f>
        <v/>
      </c>
      <c r="K223" s="14" t="str">
        <f>IF(A223="","",VLOOKUP(A223,'Base empleados 2025'!A:H,8,0))</f>
        <v/>
      </c>
      <c r="L223" s="15" t="str">
        <f>IF(A223="","",VLOOKUP(A223,'Base empleados 2025'!A:I,9,0))</f>
        <v/>
      </c>
    </row>
    <row r="224" spans="1:12" ht="15.5" x14ac:dyDescent="0.35">
      <c r="A224" s="45"/>
      <c r="B224" s="12" t="str">
        <f t="shared" si="3"/>
        <v/>
      </c>
      <c r="C224" s="5" t="str">
        <f>IF(A224="","",IF(ISERROR(VLOOKUP(A224,'Base empleados 2025'!$A:$F,6,FALSE)),VLOOKUP(A224,'Base empleados 2025'!$B:$F,5,FALSE),VLOOKUP(A224,'Base empleados 2025'!$A:$F,6,FALSE)))</f>
        <v/>
      </c>
      <c r="D224" s="5" t="str">
        <f>IF(A224="","",IF(ISERROR(VLOOKUP(A224,'Base empleados 2025'!$A:$F,3,FALSE)),VLOOKUP(A224,'Base empleados 2025'!$B:$F,2,FALSE),VLOOKUP(A224,'Base empleados 2025'!$A:$F,3,FALSE)))</f>
        <v/>
      </c>
      <c r="E224" s="5" t="str">
        <f>IF(A224="","",IF(ISERROR(VLOOKUP(A224,'Base empleados 2025'!$A:$F,4,FALSE)),VLOOKUP(A224,'Base empleados 2025'!$B:$F,3,FALSE),VLOOKUP(A224,'Base empleados 2025'!$A:$F,4,FALSE)))</f>
        <v/>
      </c>
      <c r="F224" s="5" t="str">
        <f>IF(A224="","",IF(ISERROR(VLOOKUP(A224,'Base empleados 2025'!$A:$F,5,FALSE)),VLOOKUP(A224,'Base empleados 2025'!$B:$F,4,FALSE),VLOOKUP(A224,'Base empleados 2025'!$A:$F,5,FALSE)))</f>
        <v/>
      </c>
      <c r="G224" s="23" t="str">
        <f>IF(D224="","",VLOOKUP(D224,'Base empleados 2025'!C:G,5,FALSE))</f>
        <v/>
      </c>
      <c r="H224" s="12" t="str">
        <f>IF(ISERROR(VLOOKUP(E224,$E$4:F223,2,FALSE)),"","REPETIDO")</f>
        <v>REPETIDO</v>
      </c>
      <c r="I224" s="12"/>
      <c r="J224" s="13" t="str">
        <f>IF(E224="","",VLOOKUP(E224,'Base empleados 2025'!B:G,6,FALSE))</f>
        <v/>
      </c>
      <c r="K224" s="14" t="str">
        <f>IF(A224="","",VLOOKUP(A224,'Base empleados 2025'!A:H,8,0))</f>
        <v/>
      </c>
      <c r="L224" s="15" t="str">
        <f>IF(A224="","",VLOOKUP(A224,'Base empleados 2025'!A:I,9,0))</f>
        <v/>
      </c>
    </row>
    <row r="225" spans="1:12" ht="15.5" x14ac:dyDescent="0.35">
      <c r="A225" s="45"/>
      <c r="B225" s="12" t="str">
        <f t="shared" si="3"/>
        <v/>
      </c>
      <c r="C225" s="5" t="str">
        <f>IF(A225="","",IF(ISERROR(VLOOKUP(A225,'Base empleados 2025'!$A:$F,6,FALSE)),VLOOKUP(A225,'Base empleados 2025'!$B:$F,5,FALSE),VLOOKUP(A225,'Base empleados 2025'!$A:$F,6,FALSE)))</f>
        <v/>
      </c>
      <c r="D225" s="5" t="str">
        <f>IF(A225="","",IF(ISERROR(VLOOKUP(A225,'Base empleados 2025'!$A:$F,3,FALSE)),VLOOKUP(A225,'Base empleados 2025'!$B:$F,2,FALSE),VLOOKUP(A225,'Base empleados 2025'!$A:$F,3,FALSE)))</f>
        <v/>
      </c>
      <c r="E225" s="5" t="str">
        <f>IF(A225="","",IF(ISERROR(VLOOKUP(A225,'Base empleados 2025'!$A:$F,4,FALSE)),VLOOKUP(A225,'Base empleados 2025'!$B:$F,3,FALSE),VLOOKUP(A225,'Base empleados 2025'!$A:$F,4,FALSE)))</f>
        <v/>
      </c>
      <c r="F225" s="5" t="str">
        <f>IF(A225="","",IF(ISERROR(VLOOKUP(A225,'Base empleados 2025'!$A:$F,5,FALSE)),VLOOKUP(A225,'Base empleados 2025'!$B:$F,4,FALSE),VLOOKUP(A225,'Base empleados 2025'!$A:$F,5,FALSE)))</f>
        <v/>
      </c>
      <c r="G225" s="23" t="str">
        <f>IF(D225="","",VLOOKUP(D225,'Base empleados 2025'!C:G,5,FALSE))</f>
        <v/>
      </c>
      <c r="H225" s="12" t="str">
        <f>IF(ISERROR(VLOOKUP(E225,$E$4:F224,2,FALSE)),"","REPETIDO")</f>
        <v>REPETIDO</v>
      </c>
      <c r="I225" s="12"/>
      <c r="J225" s="13" t="str">
        <f>IF(E225="","",VLOOKUP(E225,'Base empleados 2025'!B:G,6,FALSE))</f>
        <v/>
      </c>
      <c r="K225" s="14" t="str">
        <f>IF(A225="","",VLOOKUP(A225,'Base empleados 2025'!A:H,8,0))</f>
        <v/>
      </c>
      <c r="L225" s="15" t="str">
        <f>IF(A225="","",VLOOKUP(A225,'Base empleados 2025'!A:I,9,0))</f>
        <v/>
      </c>
    </row>
    <row r="226" spans="1:12" ht="15.5" x14ac:dyDescent="0.35">
      <c r="A226" s="45"/>
      <c r="B226" s="12" t="str">
        <f t="shared" si="3"/>
        <v/>
      </c>
      <c r="C226" s="5" t="str">
        <f>IF(A226="","",IF(ISERROR(VLOOKUP(A226,'Base empleados 2025'!$A:$F,6,FALSE)),VLOOKUP(A226,'Base empleados 2025'!$B:$F,5,FALSE),VLOOKUP(A226,'Base empleados 2025'!$A:$F,6,FALSE)))</f>
        <v/>
      </c>
      <c r="D226" s="5" t="str">
        <f>IF(A226="","",IF(ISERROR(VLOOKUP(A226,'Base empleados 2025'!$A:$F,3,FALSE)),VLOOKUP(A226,'Base empleados 2025'!$B:$F,2,FALSE),VLOOKUP(A226,'Base empleados 2025'!$A:$F,3,FALSE)))</f>
        <v/>
      </c>
      <c r="E226" s="5" t="str">
        <f>IF(A226="","",IF(ISERROR(VLOOKUP(A226,'Base empleados 2025'!$A:$F,4,FALSE)),VLOOKUP(A226,'Base empleados 2025'!$B:$F,3,FALSE),VLOOKUP(A226,'Base empleados 2025'!$A:$F,4,FALSE)))</f>
        <v/>
      </c>
      <c r="F226" s="5" t="str">
        <f>IF(A226="","",IF(ISERROR(VLOOKUP(A226,'Base empleados 2025'!$A:$F,5,FALSE)),VLOOKUP(A226,'Base empleados 2025'!$B:$F,4,FALSE),VLOOKUP(A226,'Base empleados 2025'!$A:$F,5,FALSE)))</f>
        <v/>
      </c>
      <c r="G226" s="23" t="str">
        <f>IF(D226="","",VLOOKUP(D226,'Base empleados 2025'!C:G,5,FALSE))</f>
        <v/>
      </c>
      <c r="H226" s="12" t="str">
        <f>IF(ISERROR(VLOOKUP(E226,$E$4:F225,2,FALSE)),"","REPETIDO")</f>
        <v>REPETIDO</v>
      </c>
      <c r="I226" s="12"/>
      <c r="J226" s="13" t="str">
        <f>IF(E226="","",VLOOKUP(E226,'Base empleados 2025'!B:G,6,FALSE))</f>
        <v/>
      </c>
      <c r="K226" s="14" t="str">
        <f>IF(A226="","",VLOOKUP(A226,'Base empleados 2025'!A:H,8,0))</f>
        <v/>
      </c>
      <c r="L226" s="15" t="str">
        <f>IF(A226="","",VLOOKUP(A226,'Base empleados 2025'!A:I,9,0))</f>
        <v/>
      </c>
    </row>
    <row r="227" spans="1:12" ht="15.5" x14ac:dyDescent="0.35">
      <c r="A227" s="45"/>
      <c r="B227" s="12" t="str">
        <f t="shared" si="3"/>
        <v/>
      </c>
      <c r="C227" s="5" t="str">
        <f>IF(A227="","",IF(ISERROR(VLOOKUP(A227,'Base empleados 2025'!$A:$F,6,FALSE)),VLOOKUP(A227,'Base empleados 2025'!$B:$F,5,FALSE),VLOOKUP(A227,'Base empleados 2025'!$A:$F,6,FALSE)))</f>
        <v/>
      </c>
      <c r="D227" s="5" t="str">
        <f>IF(A227="","",IF(ISERROR(VLOOKUP(A227,'Base empleados 2025'!$A:$F,3,FALSE)),VLOOKUP(A227,'Base empleados 2025'!$B:$F,2,FALSE),VLOOKUP(A227,'Base empleados 2025'!$A:$F,3,FALSE)))</f>
        <v/>
      </c>
      <c r="E227" s="5" t="str">
        <f>IF(A227="","",IF(ISERROR(VLOOKUP(A227,'Base empleados 2025'!$A:$F,4,FALSE)),VLOOKUP(A227,'Base empleados 2025'!$B:$F,3,FALSE),VLOOKUP(A227,'Base empleados 2025'!$A:$F,4,FALSE)))</f>
        <v/>
      </c>
      <c r="F227" s="5" t="str">
        <f>IF(A227="","",IF(ISERROR(VLOOKUP(A227,'Base empleados 2025'!$A:$F,5,FALSE)),VLOOKUP(A227,'Base empleados 2025'!$B:$F,4,FALSE),VLOOKUP(A227,'Base empleados 2025'!$A:$F,5,FALSE)))</f>
        <v/>
      </c>
      <c r="G227" s="23" t="str">
        <f>IF(D227="","",VLOOKUP(D227,'Base empleados 2025'!C:G,5,FALSE))</f>
        <v/>
      </c>
      <c r="H227" s="12" t="str">
        <f>IF(ISERROR(VLOOKUP(E227,$E$4:F226,2,FALSE)),"","REPETIDO")</f>
        <v>REPETIDO</v>
      </c>
      <c r="I227" s="12"/>
      <c r="J227" s="13" t="str">
        <f>IF(E227="","",VLOOKUP(E227,'Base empleados 2025'!B:G,6,FALSE))</f>
        <v/>
      </c>
      <c r="K227" s="14" t="str">
        <f>IF(A227="","",VLOOKUP(A227,'Base empleados 2025'!A:H,8,0))</f>
        <v/>
      </c>
      <c r="L227" s="15" t="str">
        <f>IF(A227="","",VLOOKUP(A227,'Base empleados 2025'!A:I,9,0))</f>
        <v/>
      </c>
    </row>
    <row r="228" spans="1:12" ht="15.5" x14ac:dyDescent="0.35">
      <c r="A228" s="45"/>
      <c r="B228" s="12" t="str">
        <f t="shared" si="3"/>
        <v/>
      </c>
      <c r="C228" s="5" t="str">
        <f>IF(A228="","",IF(ISERROR(VLOOKUP(A228,'Base empleados 2025'!$A:$F,6,FALSE)),VLOOKUP(A228,'Base empleados 2025'!$B:$F,5,FALSE),VLOOKUP(A228,'Base empleados 2025'!$A:$F,6,FALSE)))</f>
        <v/>
      </c>
      <c r="D228" s="5" t="str">
        <f>IF(A228="","",IF(ISERROR(VLOOKUP(A228,'Base empleados 2025'!$A:$F,3,FALSE)),VLOOKUP(A228,'Base empleados 2025'!$B:$F,2,FALSE),VLOOKUP(A228,'Base empleados 2025'!$A:$F,3,FALSE)))</f>
        <v/>
      </c>
      <c r="E228" s="5" t="str">
        <f>IF(A228="","",IF(ISERROR(VLOOKUP(A228,'Base empleados 2025'!$A:$F,4,FALSE)),VLOOKUP(A228,'Base empleados 2025'!$B:$F,3,FALSE),VLOOKUP(A228,'Base empleados 2025'!$A:$F,4,FALSE)))</f>
        <v/>
      </c>
      <c r="F228" s="5" t="str">
        <f>IF(A228="","",IF(ISERROR(VLOOKUP(A228,'Base empleados 2025'!$A:$F,5,FALSE)),VLOOKUP(A228,'Base empleados 2025'!$B:$F,4,FALSE),VLOOKUP(A228,'Base empleados 2025'!$A:$F,5,FALSE)))</f>
        <v/>
      </c>
      <c r="G228" s="23" t="str">
        <f>IF(D228="","",VLOOKUP(D228,'Base empleados 2025'!C:G,5,FALSE))</f>
        <v/>
      </c>
      <c r="H228" s="12" t="str">
        <f>IF(ISERROR(VLOOKUP(E228,$E$4:F227,2,FALSE)),"","REPETIDO")</f>
        <v>REPETIDO</v>
      </c>
      <c r="I228" s="12"/>
      <c r="J228" s="13" t="str">
        <f>IF(E228="","",VLOOKUP(E228,'Base empleados 2025'!B:G,6,FALSE))</f>
        <v/>
      </c>
      <c r="K228" s="14" t="str">
        <f>IF(A228="","",VLOOKUP(A228,'Base empleados 2025'!A:H,8,0))</f>
        <v/>
      </c>
      <c r="L228" s="15" t="str">
        <f>IF(A228="","",VLOOKUP(A228,'Base empleados 2025'!A:I,9,0))</f>
        <v/>
      </c>
    </row>
    <row r="229" spans="1:12" ht="15.5" x14ac:dyDescent="0.35">
      <c r="A229" s="45"/>
      <c r="B229" s="12" t="str">
        <f t="shared" si="3"/>
        <v/>
      </c>
      <c r="C229" s="5" t="str">
        <f>IF(A229="","",IF(ISERROR(VLOOKUP(A229,'Base empleados 2025'!$A:$F,6,FALSE)),VLOOKUP(A229,'Base empleados 2025'!$B:$F,5,FALSE),VLOOKUP(A229,'Base empleados 2025'!$A:$F,6,FALSE)))</f>
        <v/>
      </c>
      <c r="D229" s="5" t="str">
        <f>IF(A229="","",IF(ISERROR(VLOOKUP(A229,'Base empleados 2025'!$A:$F,3,FALSE)),VLOOKUP(A229,'Base empleados 2025'!$B:$F,2,FALSE),VLOOKUP(A229,'Base empleados 2025'!$A:$F,3,FALSE)))</f>
        <v/>
      </c>
      <c r="E229" s="5" t="str">
        <f>IF(A229="","",IF(ISERROR(VLOOKUP(A229,'Base empleados 2025'!$A:$F,4,FALSE)),VLOOKUP(A229,'Base empleados 2025'!$B:$F,3,FALSE),VLOOKUP(A229,'Base empleados 2025'!$A:$F,4,FALSE)))</f>
        <v/>
      </c>
      <c r="F229" s="5" t="str">
        <f>IF(A229="","",IF(ISERROR(VLOOKUP(A229,'Base empleados 2025'!$A:$F,5,FALSE)),VLOOKUP(A229,'Base empleados 2025'!$B:$F,4,FALSE),VLOOKUP(A229,'Base empleados 2025'!$A:$F,5,FALSE)))</f>
        <v/>
      </c>
      <c r="G229" s="23" t="str">
        <f>IF(D229="","",VLOOKUP(D229,'Base empleados 2025'!C:G,5,FALSE))</f>
        <v/>
      </c>
      <c r="H229" s="12" t="str">
        <f>IF(ISERROR(VLOOKUP(E229,$E$4:F228,2,FALSE)),"","REPETIDO")</f>
        <v>REPETIDO</v>
      </c>
      <c r="I229" s="12"/>
      <c r="J229" s="13" t="str">
        <f>IF(E229="","",VLOOKUP(E229,'Base empleados 2025'!B:G,6,FALSE))</f>
        <v/>
      </c>
      <c r="K229" s="14" t="str">
        <f>IF(A229="","",VLOOKUP(A229,'Base empleados 2025'!A:H,8,0))</f>
        <v/>
      </c>
      <c r="L229" s="15" t="str">
        <f>IF(A229="","",VLOOKUP(A229,'Base empleados 2025'!A:I,9,0))</f>
        <v/>
      </c>
    </row>
    <row r="230" spans="1:12" ht="15.5" x14ac:dyDescent="0.35">
      <c r="A230" s="45"/>
      <c r="B230" s="12" t="str">
        <f t="shared" si="3"/>
        <v/>
      </c>
      <c r="C230" s="5" t="str">
        <f>IF(A230="","",IF(ISERROR(VLOOKUP(A230,'Base empleados 2025'!$A:$F,6,FALSE)),VLOOKUP(A230,'Base empleados 2025'!$B:$F,5,FALSE),VLOOKUP(A230,'Base empleados 2025'!$A:$F,6,FALSE)))</f>
        <v/>
      </c>
      <c r="D230" s="5" t="str">
        <f>IF(A230="","",IF(ISERROR(VLOOKUP(A230,'Base empleados 2025'!$A:$F,3,FALSE)),VLOOKUP(A230,'Base empleados 2025'!$B:$F,2,FALSE),VLOOKUP(A230,'Base empleados 2025'!$A:$F,3,FALSE)))</f>
        <v/>
      </c>
      <c r="E230" s="5" t="str">
        <f>IF(A230="","",IF(ISERROR(VLOOKUP(A230,'Base empleados 2025'!$A:$F,4,FALSE)),VLOOKUP(A230,'Base empleados 2025'!$B:$F,3,FALSE),VLOOKUP(A230,'Base empleados 2025'!$A:$F,4,FALSE)))</f>
        <v/>
      </c>
      <c r="F230" s="5" t="str">
        <f>IF(A230="","",IF(ISERROR(VLOOKUP(A230,'Base empleados 2025'!$A:$F,5,FALSE)),VLOOKUP(A230,'Base empleados 2025'!$B:$F,4,FALSE),VLOOKUP(A230,'Base empleados 2025'!$A:$F,5,FALSE)))</f>
        <v/>
      </c>
      <c r="G230" s="23" t="str">
        <f>IF(D230="","",VLOOKUP(D230,'Base empleados 2025'!C:G,5,FALSE))</f>
        <v/>
      </c>
      <c r="H230" s="12" t="str">
        <f>IF(ISERROR(VLOOKUP(E230,$E$4:F229,2,FALSE)),"","REPETIDO")</f>
        <v>REPETIDO</v>
      </c>
      <c r="I230" s="12"/>
      <c r="J230" s="13" t="str">
        <f>IF(E230="","",VLOOKUP(E230,'Base empleados 2025'!B:G,6,FALSE))</f>
        <v/>
      </c>
      <c r="K230" s="14" t="str">
        <f>IF(A230="","",VLOOKUP(A230,'Base empleados 2025'!A:H,8,0))</f>
        <v/>
      </c>
      <c r="L230" s="15" t="str">
        <f>IF(A230="","",VLOOKUP(A230,'Base empleados 2025'!A:I,9,0))</f>
        <v/>
      </c>
    </row>
    <row r="231" spans="1:12" ht="15.5" x14ac:dyDescent="0.35">
      <c r="A231" s="45"/>
      <c r="B231" s="12" t="str">
        <f t="shared" si="3"/>
        <v/>
      </c>
      <c r="C231" s="5" t="str">
        <f>IF(A231="","",IF(ISERROR(VLOOKUP(A231,'Base empleados 2025'!$A:$F,6,FALSE)),VLOOKUP(A231,'Base empleados 2025'!$B:$F,5,FALSE),VLOOKUP(A231,'Base empleados 2025'!$A:$F,6,FALSE)))</f>
        <v/>
      </c>
      <c r="D231" s="5" t="str">
        <f>IF(A231="","",IF(ISERROR(VLOOKUP(A231,'Base empleados 2025'!$A:$F,3,FALSE)),VLOOKUP(A231,'Base empleados 2025'!$B:$F,2,FALSE),VLOOKUP(A231,'Base empleados 2025'!$A:$F,3,FALSE)))</f>
        <v/>
      </c>
      <c r="E231" s="5" t="str">
        <f>IF(A231="","",IF(ISERROR(VLOOKUP(A231,'Base empleados 2025'!$A:$F,4,FALSE)),VLOOKUP(A231,'Base empleados 2025'!$B:$F,3,FALSE),VLOOKUP(A231,'Base empleados 2025'!$A:$F,4,FALSE)))</f>
        <v/>
      </c>
      <c r="F231" s="5" t="str">
        <f>IF(A231="","",IF(ISERROR(VLOOKUP(A231,'Base empleados 2025'!$A:$F,5,FALSE)),VLOOKUP(A231,'Base empleados 2025'!$B:$F,4,FALSE),VLOOKUP(A231,'Base empleados 2025'!$A:$F,5,FALSE)))</f>
        <v/>
      </c>
      <c r="G231" s="23" t="str">
        <f>IF(D231="","",VLOOKUP(D231,'Base empleados 2025'!C:G,5,FALSE))</f>
        <v/>
      </c>
      <c r="H231" s="12" t="str">
        <f>IF(ISERROR(VLOOKUP(E231,$E$4:F230,2,FALSE)),"","REPETIDO")</f>
        <v>REPETIDO</v>
      </c>
      <c r="I231" s="12"/>
      <c r="J231" s="13" t="str">
        <f>IF(E231="","",VLOOKUP(E231,'Base empleados 2025'!B:G,6,FALSE))</f>
        <v/>
      </c>
      <c r="K231" s="14" t="str">
        <f>IF(A231="","",VLOOKUP(A231,'Base empleados 2025'!A:H,8,0))</f>
        <v/>
      </c>
      <c r="L231" s="15" t="str">
        <f>IF(A231="","",VLOOKUP(A231,'Base empleados 2025'!A:I,9,0))</f>
        <v/>
      </c>
    </row>
    <row r="232" spans="1:12" ht="15.5" x14ac:dyDescent="0.35">
      <c r="A232" s="45"/>
      <c r="B232" s="12" t="str">
        <f t="shared" si="3"/>
        <v/>
      </c>
      <c r="C232" s="5" t="str">
        <f>IF(A232="","",IF(ISERROR(VLOOKUP(A232,'Base empleados 2025'!$A:$F,6,FALSE)),VLOOKUP(A232,'Base empleados 2025'!$B:$F,5,FALSE),VLOOKUP(A232,'Base empleados 2025'!$A:$F,6,FALSE)))</f>
        <v/>
      </c>
      <c r="D232" s="5" t="str">
        <f>IF(A232="","",IF(ISERROR(VLOOKUP(A232,'Base empleados 2025'!$A:$F,3,FALSE)),VLOOKUP(A232,'Base empleados 2025'!$B:$F,2,FALSE),VLOOKUP(A232,'Base empleados 2025'!$A:$F,3,FALSE)))</f>
        <v/>
      </c>
      <c r="E232" s="5" t="str">
        <f>IF(A232="","",IF(ISERROR(VLOOKUP(A232,'Base empleados 2025'!$A:$F,4,FALSE)),VLOOKUP(A232,'Base empleados 2025'!$B:$F,3,FALSE),VLOOKUP(A232,'Base empleados 2025'!$A:$F,4,FALSE)))</f>
        <v/>
      </c>
      <c r="F232" s="5" t="str">
        <f>IF(A232="","",IF(ISERROR(VLOOKUP(A232,'Base empleados 2025'!$A:$F,5,FALSE)),VLOOKUP(A232,'Base empleados 2025'!$B:$F,4,FALSE),VLOOKUP(A232,'Base empleados 2025'!$A:$F,5,FALSE)))</f>
        <v/>
      </c>
      <c r="G232" s="23" t="str">
        <f>IF(D232="","",VLOOKUP(D232,'Base empleados 2025'!C:G,5,FALSE))</f>
        <v/>
      </c>
      <c r="H232" s="12" t="str">
        <f>IF(ISERROR(VLOOKUP(E232,$E$4:F231,2,FALSE)),"","REPETIDO")</f>
        <v>REPETIDO</v>
      </c>
      <c r="I232" s="12"/>
      <c r="J232" s="13" t="str">
        <f>IF(E232="","",VLOOKUP(E232,'Base empleados 2025'!B:G,6,FALSE))</f>
        <v/>
      </c>
      <c r="K232" s="14" t="str">
        <f>IF(A232="","",VLOOKUP(A232,'Base empleados 2025'!A:H,8,0))</f>
        <v/>
      </c>
      <c r="L232" s="15" t="str">
        <f>IF(A232="","",VLOOKUP(A232,'Base empleados 2025'!A:I,9,0))</f>
        <v/>
      </c>
    </row>
    <row r="233" spans="1:12" ht="15.5" x14ac:dyDescent="0.35">
      <c r="A233" s="45"/>
      <c r="B233" s="12" t="str">
        <f t="shared" si="3"/>
        <v/>
      </c>
      <c r="C233" s="5" t="str">
        <f>IF(A233="","",IF(ISERROR(VLOOKUP(A233,'Base empleados 2025'!$A:$F,6,FALSE)),VLOOKUP(A233,'Base empleados 2025'!$B:$F,5,FALSE),VLOOKUP(A233,'Base empleados 2025'!$A:$F,6,FALSE)))</f>
        <v/>
      </c>
      <c r="D233" s="5" t="str">
        <f>IF(A233="","",IF(ISERROR(VLOOKUP(A233,'Base empleados 2025'!$A:$F,3,FALSE)),VLOOKUP(A233,'Base empleados 2025'!$B:$F,2,FALSE),VLOOKUP(A233,'Base empleados 2025'!$A:$F,3,FALSE)))</f>
        <v/>
      </c>
      <c r="E233" s="5" t="str">
        <f>IF(A233="","",IF(ISERROR(VLOOKUP(A233,'Base empleados 2025'!$A:$F,4,FALSE)),VLOOKUP(A233,'Base empleados 2025'!$B:$F,3,FALSE),VLOOKUP(A233,'Base empleados 2025'!$A:$F,4,FALSE)))</f>
        <v/>
      </c>
      <c r="F233" s="5" t="str">
        <f>IF(A233="","",IF(ISERROR(VLOOKUP(A233,'Base empleados 2025'!$A:$F,5,FALSE)),VLOOKUP(A233,'Base empleados 2025'!$B:$F,4,FALSE),VLOOKUP(A233,'Base empleados 2025'!$A:$F,5,FALSE)))</f>
        <v/>
      </c>
      <c r="G233" s="23" t="str">
        <f>IF(D233="","",VLOOKUP(D233,'Base empleados 2025'!C:G,5,FALSE))</f>
        <v/>
      </c>
      <c r="H233" s="12" t="str">
        <f>IF(ISERROR(VLOOKUP(E233,$E$4:F232,2,FALSE)),"","REPETIDO")</f>
        <v>REPETIDO</v>
      </c>
      <c r="I233" s="12"/>
      <c r="J233" s="13" t="str">
        <f>IF(E233="","",VLOOKUP(E233,'Base empleados 2025'!B:G,6,FALSE))</f>
        <v/>
      </c>
      <c r="K233" s="14" t="str">
        <f>IF(A233="","",VLOOKUP(A233,'Base empleados 2025'!A:H,8,0))</f>
        <v/>
      </c>
      <c r="L233" s="15" t="str">
        <f>IF(A233="","",VLOOKUP(A233,'Base empleados 2025'!A:I,9,0))</f>
        <v/>
      </c>
    </row>
    <row r="234" spans="1:12" ht="15.5" x14ac:dyDescent="0.35">
      <c r="A234" s="45"/>
      <c r="B234" s="12" t="str">
        <f t="shared" si="3"/>
        <v/>
      </c>
      <c r="C234" s="5" t="str">
        <f>IF(A234="","",IF(ISERROR(VLOOKUP(A234,'Base empleados 2025'!$A:$F,6,FALSE)),VLOOKUP(A234,'Base empleados 2025'!$B:$F,5,FALSE),VLOOKUP(A234,'Base empleados 2025'!$A:$F,6,FALSE)))</f>
        <v/>
      </c>
      <c r="D234" s="5" t="str">
        <f>IF(A234="","",IF(ISERROR(VLOOKUP(A234,'Base empleados 2025'!$A:$F,3,FALSE)),VLOOKUP(A234,'Base empleados 2025'!$B:$F,2,FALSE),VLOOKUP(A234,'Base empleados 2025'!$A:$F,3,FALSE)))</f>
        <v/>
      </c>
      <c r="E234" s="5" t="str">
        <f>IF(A234="","",IF(ISERROR(VLOOKUP(A234,'Base empleados 2025'!$A:$F,4,FALSE)),VLOOKUP(A234,'Base empleados 2025'!$B:$F,3,FALSE),VLOOKUP(A234,'Base empleados 2025'!$A:$F,4,FALSE)))</f>
        <v/>
      </c>
      <c r="F234" s="5" t="str">
        <f>IF(A234="","",IF(ISERROR(VLOOKUP(A234,'Base empleados 2025'!$A:$F,5,FALSE)),VLOOKUP(A234,'Base empleados 2025'!$B:$F,4,FALSE),VLOOKUP(A234,'Base empleados 2025'!$A:$F,5,FALSE)))</f>
        <v/>
      </c>
      <c r="G234" s="23" t="str">
        <f>IF(D234="","",VLOOKUP(D234,'Base empleados 2025'!C:G,5,FALSE))</f>
        <v/>
      </c>
      <c r="H234" s="12" t="str">
        <f>IF(ISERROR(VLOOKUP(E234,$E$4:F233,2,FALSE)),"","REPETIDO")</f>
        <v>REPETIDO</v>
      </c>
      <c r="I234" s="12"/>
      <c r="J234" s="13" t="str">
        <f>IF(E234="","",VLOOKUP(E234,'Base empleados 2025'!B:G,6,FALSE))</f>
        <v/>
      </c>
      <c r="K234" s="14" t="str">
        <f>IF(A234="","",VLOOKUP(A234,'Base empleados 2025'!A:H,8,0))</f>
        <v/>
      </c>
      <c r="L234" s="15" t="str">
        <f>IF(A234="","",VLOOKUP(A234,'Base empleados 2025'!A:I,9,0))</f>
        <v/>
      </c>
    </row>
    <row r="235" spans="1:12" ht="15.5" x14ac:dyDescent="0.35">
      <c r="A235" s="45"/>
      <c r="B235" s="12" t="str">
        <f t="shared" si="3"/>
        <v/>
      </c>
      <c r="C235" s="5" t="str">
        <f>IF(A235="","",IF(ISERROR(VLOOKUP(A235,'Base empleados 2025'!$A:$F,6,FALSE)),VLOOKUP(A235,'Base empleados 2025'!$B:$F,5,FALSE),VLOOKUP(A235,'Base empleados 2025'!$A:$F,6,FALSE)))</f>
        <v/>
      </c>
      <c r="D235" s="5" t="str">
        <f>IF(A235="","",IF(ISERROR(VLOOKUP(A235,'Base empleados 2025'!$A:$F,3,FALSE)),VLOOKUP(A235,'Base empleados 2025'!$B:$F,2,FALSE),VLOOKUP(A235,'Base empleados 2025'!$A:$F,3,FALSE)))</f>
        <v/>
      </c>
      <c r="E235" s="5" t="str">
        <f>IF(A235="","",IF(ISERROR(VLOOKUP(A235,'Base empleados 2025'!$A:$F,4,FALSE)),VLOOKUP(A235,'Base empleados 2025'!$B:$F,3,FALSE),VLOOKUP(A235,'Base empleados 2025'!$A:$F,4,FALSE)))</f>
        <v/>
      </c>
      <c r="F235" s="5" t="str">
        <f>IF(A235="","",IF(ISERROR(VLOOKUP(A235,'Base empleados 2025'!$A:$F,5,FALSE)),VLOOKUP(A235,'Base empleados 2025'!$B:$F,4,FALSE),VLOOKUP(A235,'Base empleados 2025'!$A:$F,5,FALSE)))</f>
        <v/>
      </c>
      <c r="G235" s="23" t="str">
        <f>IF(D235="","",VLOOKUP(D235,'Base empleados 2025'!C:G,5,FALSE))</f>
        <v/>
      </c>
      <c r="H235" s="12" t="str">
        <f>IF(ISERROR(VLOOKUP(E235,$E$4:F234,2,FALSE)),"","REPETIDO")</f>
        <v>REPETIDO</v>
      </c>
      <c r="I235" s="12"/>
      <c r="J235" s="13" t="str">
        <f>IF(E235="","",VLOOKUP(E235,'Base empleados 2025'!B:G,6,FALSE))</f>
        <v/>
      </c>
      <c r="K235" s="14" t="str">
        <f>IF(A235="","",VLOOKUP(A235,'Base empleados 2025'!A:H,8,0))</f>
        <v/>
      </c>
      <c r="L235" s="15" t="str">
        <f>IF(A235="","",VLOOKUP(A235,'Base empleados 2025'!A:I,9,0))</f>
        <v/>
      </c>
    </row>
    <row r="236" spans="1:12" ht="15.5" x14ac:dyDescent="0.35">
      <c r="A236" s="45"/>
      <c r="B236" s="12" t="str">
        <f t="shared" si="3"/>
        <v/>
      </c>
      <c r="C236" s="5" t="str">
        <f>IF(A236="","",IF(ISERROR(VLOOKUP(A236,'Base empleados 2025'!$A:$F,6,FALSE)),VLOOKUP(A236,'Base empleados 2025'!$B:$F,5,FALSE),VLOOKUP(A236,'Base empleados 2025'!$A:$F,6,FALSE)))</f>
        <v/>
      </c>
      <c r="D236" s="5" t="str">
        <f>IF(A236="","",IF(ISERROR(VLOOKUP(A236,'Base empleados 2025'!$A:$F,3,FALSE)),VLOOKUP(A236,'Base empleados 2025'!$B:$F,2,FALSE),VLOOKUP(A236,'Base empleados 2025'!$A:$F,3,FALSE)))</f>
        <v/>
      </c>
      <c r="E236" s="5" t="str">
        <f>IF(A236="","",IF(ISERROR(VLOOKUP(A236,'Base empleados 2025'!$A:$F,4,FALSE)),VLOOKUP(A236,'Base empleados 2025'!$B:$F,3,FALSE),VLOOKUP(A236,'Base empleados 2025'!$A:$F,4,FALSE)))</f>
        <v/>
      </c>
      <c r="F236" s="5" t="str">
        <f>IF(A236="","",IF(ISERROR(VLOOKUP(A236,'Base empleados 2025'!$A:$F,5,FALSE)),VLOOKUP(A236,'Base empleados 2025'!$B:$F,4,FALSE),VLOOKUP(A236,'Base empleados 2025'!$A:$F,5,FALSE)))</f>
        <v/>
      </c>
      <c r="G236" s="23" t="str">
        <f>IF(D236="","",VLOOKUP(D236,'Base empleados 2025'!C:G,5,FALSE))</f>
        <v/>
      </c>
      <c r="H236" s="12" t="str">
        <f>IF(ISERROR(VLOOKUP(E236,$E$4:F235,2,FALSE)),"","REPETIDO")</f>
        <v>REPETIDO</v>
      </c>
      <c r="I236" s="12"/>
      <c r="J236" s="13" t="str">
        <f>IF(E236="","",VLOOKUP(E236,'Base empleados 2025'!B:G,6,FALSE))</f>
        <v/>
      </c>
      <c r="K236" s="14" t="str">
        <f>IF(A236="","",VLOOKUP(A236,'Base empleados 2025'!A:H,8,0))</f>
        <v/>
      </c>
      <c r="L236" s="15" t="str">
        <f>IF(A236="","",VLOOKUP(A236,'Base empleados 2025'!A:I,9,0))</f>
        <v/>
      </c>
    </row>
    <row r="237" spans="1:12" ht="15.5" x14ac:dyDescent="0.35">
      <c r="A237" s="45"/>
      <c r="B237" s="12" t="str">
        <f t="shared" si="3"/>
        <v/>
      </c>
      <c r="C237" s="5" t="str">
        <f>IF(A237="","",IF(ISERROR(VLOOKUP(A237,'Base empleados 2025'!$A:$F,6,FALSE)),VLOOKUP(A237,'Base empleados 2025'!$B:$F,5,FALSE),VLOOKUP(A237,'Base empleados 2025'!$A:$F,6,FALSE)))</f>
        <v/>
      </c>
      <c r="D237" s="5" t="str">
        <f>IF(A237="","",IF(ISERROR(VLOOKUP(A237,'Base empleados 2025'!$A:$F,3,FALSE)),VLOOKUP(A237,'Base empleados 2025'!$B:$F,2,FALSE),VLOOKUP(A237,'Base empleados 2025'!$A:$F,3,FALSE)))</f>
        <v/>
      </c>
      <c r="E237" s="5" t="str">
        <f>IF(A237="","",IF(ISERROR(VLOOKUP(A237,'Base empleados 2025'!$A:$F,4,FALSE)),VLOOKUP(A237,'Base empleados 2025'!$B:$F,3,FALSE),VLOOKUP(A237,'Base empleados 2025'!$A:$F,4,FALSE)))</f>
        <v/>
      </c>
      <c r="F237" s="5" t="str">
        <f>IF(A237="","",IF(ISERROR(VLOOKUP(A237,'Base empleados 2025'!$A:$F,5,FALSE)),VLOOKUP(A237,'Base empleados 2025'!$B:$F,4,FALSE),VLOOKUP(A237,'Base empleados 2025'!$A:$F,5,FALSE)))</f>
        <v/>
      </c>
      <c r="G237" s="23" t="str">
        <f>IF(D237="","",VLOOKUP(D237,'Base empleados 2025'!C:G,5,FALSE))</f>
        <v/>
      </c>
      <c r="H237" s="12" t="str">
        <f>IF(ISERROR(VLOOKUP(E237,$E$4:F236,2,FALSE)),"","REPETIDO")</f>
        <v>REPETIDO</v>
      </c>
      <c r="I237" s="12"/>
      <c r="J237" s="13" t="str">
        <f>IF(E237="","",VLOOKUP(E237,'Base empleados 2025'!B:G,6,FALSE))</f>
        <v/>
      </c>
      <c r="K237" s="14" t="str">
        <f>IF(A237="","",VLOOKUP(A237,'Base empleados 2025'!A:H,8,0))</f>
        <v/>
      </c>
      <c r="L237" s="15" t="str">
        <f>IF(A237="","",VLOOKUP(A237,'Base empleados 2025'!A:I,9,0))</f>
        <v/>
      </c>
    </row>
    <row r="238" spans="1:12" ht="15.5" x14ac:dyDescent="0.35">
      <c r="A238" s="45"/>
      <c r="B238" s="12" t="str">
        <f t="shared" si="3"/>
        <v/>
      </c>
      <c r="C238" s="5" t="str">
        <f>IF(A238="","",IF(ISERROR(VLOOKUP(A238,'Base empleados 2025'!$A:$F,6,FALSE)),VLOOKUP(A238,'Base empleados 2025'!$B:$F,5,FALSE),VLOOKUP(A238,'Base empleados 2025'!$A:$F,6,FALSE)))</f>
        <v/>
      </c>
      <c r="D238" s="5" t="str">
        <f>IF(A238="","",IF(ISERROR(VLOOKUP(A238,'Base empleados 2025'!$A:$F,3,FALSE)),VLOOKUP(A238,'Base empleados 2025'!$B:$F,2,FALSE),VLOOKUP(A238,'Base empleados 2025'!$A:$F,3,FALSE)))</f>
        <v/>
      </c>
      <c r="E238" s="5" t="str">
        <f>IF(A238="","",IF(ISERROR(VLOOKUP(A238,'Base empleados 2025'!$A:$F,4,FALSE)),VLOOKUP(A238,'Base empleados 2025'!$B:$F,3,FALSE),VLOOKUP(A238,'Base empleados 2025'!$A:$F,4,FALSE)))</f>
        <v/>
      </c>
      <c r="F238" s="5" t="str">
        <f>IF(A238="","",IF(ISERROR(VLOOKUP(A238,'Base empleados 2025'!$A:$F,5,FALSE)),VLOOKUP(A238,'Base empleados 2025'!$B:$F,4,FALSE),VLOOKUP(A238,'Base empleados 2025'!$A:$F,5,FALSE)))</f>
        <v/>
      </c>
      <c r="G238" s="23" t="str">
        <f>IF(D238="","",VLOOKUP(D238,'Base empleados 2025'!C:G,5,FALSE))</f>
        <v/>
      </c>
      <c r="H238" s="12" t="str">
        <f>IF(ISERROR(VLOOKUP(E238,$E$4:F237,2,FALSE)),"","REPETIDO")</f>
        <v>REPETIDO</v>
      </c>
      <c r="I238" s="12"/>
      <c r="J238" s="13" t="str">
        <f>IF(E238="","",VLOOKUP(E238,'Base empleados 2025'!B:G,6,FALSE))</f>
        <v/>
      </c>
      <c r="K238" s="14" t="str">
        <f>IF(A238="","",VLOOKUP(A238,'Base empleados 2025'!A:H,8,0))</f>
        <v/>
      </c>
      <c r="L238" s="15" t="str">
        <f>IF(A238="","",VLOOKUP(A238,'Base empleados 2025'!A:I,9,0))</f>
        <v/>
      </c>
    </row>
    <row r="239" spans="1:12" ht="15.5" x14ac:dyDescent="0.35">
      <c r="A239" s="45"/>
      <c r="B239" s="12" t="str">
        <f t="shared" si="3"/>
        <v/>
      </c>
      <c r="C239" s="5" t="str">
        <f>IF(A239="","",IF(ISERROR(VLOOKUP(A239,'Base empleados 2025'!$A:$F,6,FALSE)),VLOOKUP(A239,'Base empleados 2025'!$B:$F,5,FALSE),VLOOKUP(A239,'Base empleados 2025'!$A:$F,6,FALSE)))</f>
        <v/>
      </c>
      <c r="D239" s="5" t="str">
        <f>IF(A239="","",IF(ISERROR(VLOOKUP(A239,'Base empleados 2025'!$A:$F,3,FALSE)),VLOOKUP(A239,'Base empleados 2025'!$B:$F,2,FALSE),VLOOKUP(A239,'Base empleados 2025'!$A:$F,3,FALSE)))</f>
        <v/>
      </c>
      <c r="E239" s="5" t="str">
        <f>IF(A239="","",IF(ISERROR(VLOOKUP(A239,'Base empleados 2025'!$A:$F,4,FALSE)),VLOOKUP(A239,'Base empleados 2025'!$B:$F,3,FALSE),VLOOKUP(A239,'Base empleados 2025'!$A:$F,4,FALSE)))</f>
        <v/>
      </c>
      <c r="F239" s="5" t="str">
        <f>IF(A239="","",IF(ISERROR(VLOOKUP(A239,'Base empleados 2025'!$A:$F,5,FALSE)),VLOOKUP(A239,'Base empleados 2025'!$B:$F,4,FALSE),VLOOKUP(A239,'Base empleados 2025'!$A:$F,5,FALSE)))</f>
        <v/>
      </c>
      <c r="G239" s="23" t="str">
        <f>IF(D239="","",VLOOKUP(D239,'Base empleados 2025'!C:G,5,FALSE))</f>
        <v/>
      </c>
      <c r="H239" s="12" t="str">
        <f>IF(ISERROR(VLOOKUP(E239,$E$4:F238,2,FALSE)),"","REPETIDO")</f>
        <v>REPETIDO</v>
      </c>
      <c r="I239" s="12"/>
      <c r="J239" s="13" t="str">
        <f>IF(E239="","",VLOOKUP(E239,'Base empleados 2025'!B:G,6,FALSE))</f>
        <v/>
      </c>
      <c r="K239" s="14" t="str">
        <f>IF(A239="","",VLOOKUP(A239,'Base empleados 2025'!A:H,8,0))</f>
        <v/>
      </c>
      <c r="L239" s="15" t="str">
        <f>IF(A239="","",VLOOKUP(A239,'Base empleados 2025'!A:I,9,0))</f>
        <v/>
      </c>
    </row>
    <row r="240" spans="1:12" ht="15.5" x14ac:dyDescent="0.35">
      <c r="A240" s="45"/>
      <c r="B240" s="12" t="str">
        <f t="shared" si="3"/>
        <v/>
      </c>
      <c r="C240" s="5" t="str">
        <f>IF(A240="","",IF(ISERROR(VLOOKUP(A240,'Base empleados 2025'!$A:$F,6,FALSE)),VLOOKUP(A240,'Base empleados 2025'!$B:$F,5,FALSE),VLOOKUP(A240,'Base empleados 2025'!$A:$F,6,FALSE)))</f>
        <v/>
      </c>
      <c r="D240" s="5" t="str">
        <f>IF(A240="","",IF(ISERROR(VLOOKUP(A240,'Base empleados 2025'!$A:$F,3,FALSE)),VLOOKUP(A240,'Base empleados 2025'!$B:$F,2,FALSE),VLOOKUP(A240,'Base empleados 2025'!$A:$F,3,FALSE)))</f>
        <v/>
      </c>
      <c r="E240" s="5" t="str">
        <f>IF(A240="","",IF(ISERROR(VLOOKUP(A240,'Base empleados 2025'!$A:$F,4,FALSE)),VLOOKUP(A240,'Base empleados 2025'!$B:$F,3,FALSE),VLOOKUP(A240,'Base empleados 2025'!$A:$F,4,FALSE)))</f>
        <v/>
      </c>
      <c r="F240" s="5" t="str">
        <f>IF(A240="","",IF(ISERROR(VLOOKUP(A240,'Base empleados 2025'!$A:$F,5,FALSE)),VLOOKUP(A240,'Base empleados 2025'!$B:$F,4,FALSE),VLOOKUP(A240,'Base empleados 2025'!$A:$F,5,FALSE)))</f>
        <v/>
      </c>
      <c r="G240" s="23" t="str">
        <f>IF(D240="","",VLOOKUP(D240,'Base empleados 2025'!C:G,5,FALSE))</f>
        <v/>
      </c>
      <c r="H240" s="12" t="str">
        <f>IF(ISERROR(VLOOKUP(E240,$E$4:F239,2,FALSE)),"","REPETIDO")</f>
        <v>REPETIDO</v>
      </c>
      <c r="I240" s="12"/>
      <c r="J240" s="13" t="str">
        <f>IF(E240="","",VLOOKUP(E240,'Base empleados 2025'!B:G,6,FALSE))</f>
        <v/>
      </c>
      <c r="K240" s="14" t="str">
        <f>IF(A240="","",VLOOKUP(A240,'Base empleados 2025'!A:H,8,0))</f>
        <v/>
      </c>
      <c r="L240" s="15" t="str">
        <f>IF(A240="","",VLOOKUP(A240,'Base empleados 2025'!A:I,9,0))</f>
        <v/>
      </c>
    </row>
    <row r="241" spans="1:12" ht="15.5" x14ac:dyDescent="0.35">
      <c r="A241" s="45"/>
      <c r="B241" s="12" t="str">
        <f t="shared" si="3"/>
        <v/>
      </c>
      <c r="C241" s="5" t="str">
        <f>IF(A241="","",IF(ISERROR(VLOOKUP(A241,'Base empleados 2025'!$A:$F,6,FALSE)),VLOOKUP(A241,'Base empleados 2025'!$B:$F,5,FALSE),VLOOKUP(A241,'Base empleados 2025'!$A:$F,6,FALSE)))</f>
        <v/>
      </c>
      <c r="D241" s="5" t="str">
        <f>IF(A241="","",IF(ISERROR(VLOOKUP(A241,'Base empleados 2025'!$A:$F,3,FALSE)),VLOOKUP(A241,'Base empleados 2025'!$B:$F,2,FALSE),VLOOKUP(A241,'Base empleados 2025'!$A:$F,3,FALSE)))</f>
        <v/>
      </c>
      <c r="E241" s="5" t="str">
        <f>IF(A241="","",IF(ISERROR(VLOOKUP(A241,'Base empleados 2025'!$A:$F,4,FALSE)),VLOOKUP(A241,'Base empleados 2025'!$B:$F,3,FALSE),VLOOKUP(A241,'Base empleados 2025'!$A:$F,4,FALSE)))</f>
        <v/>
      </c>
      <c r="F241" s="5" t="str">
        <f>IF(A241="","",IF(ISERROR(VLOOKUP(A241,'Base empleados 2025'!$A:$F,5,FALSE)),VLOOKUP(A241,'Base empleados 2025'!$B:$F,4,FALSE),VLOOKUP(A241,'Base empleados 2025'!$A:$F,5,FALSE)))</f>
        <v/>
      </c>
      <c r="G241" s="23" t="str">
        <f>IF(D241="","",VLOOKUP(D241,'Base empleados 2025'!C:G,5,FALSE))</f>
        <v/>
      </c>
      <c r="H241" s="12" t="str">
        <f>IF(ISERROR(VLOOKUP(E241,$E$4:F240,2,FALSE)),"","REPETIDO")</f>
        <v>REPETIDO</v>
      </c>
      <c r="I241" s="12"/>
      <c r="J241" s="13" t="str">
        <f>IF(E241="","",VLOOKUP(E241,'Base empleados 2025'!B:G,6,FALSE))</f>
        <v/>
      </c>
      <c r="K241" s="14" t="str">
        <f>IF(A241="","",VLOOKUP(A241,'Base empleados 2025'!A:H,8,0))</f>
        <v/>
      </c>
      <c r="L241" s="15" t="str">
        <f>IF(A241="","",VLOOKUP(A241,'Base empleados 2025'!A:I,9,0))</f>
        <v/>
      </c>
    </row>
    <row r="242" spans="1:12" ht="15.5" x14ac:dyDescent="0.35">
      <c r="A242" s="45"/>
      <c r="B242" s="12" t="str">
        <f t="shared" si="3"/>
        <v/>
      </c>
      <c r="C242" s="5" t="str">
        <f>IF(A242="","",IF(ISERROR(VLOOKUP(A242,'Base empleados 2025'!$A:$F,6,FALSE)),VLOOKUP(A242,'Base empleados 2025'!$B:$F,5,FALSE),VLOOKUP(A242,'Base empleados 2025'!$A:$F,6,FALSE)))</f>
        <v/>
      </c>
      <c r="D242" s="5" t="str">
        <f>IF(A242="","",IF(ISERROR(VLOOKUP(A242,'Base empleados 2025'!$A:$F,3,FALSE)),VLOOKUP(A242,'Base empleados 2025'!$B:$F,2,FALSE),VLOOKUP(A242,'Base empleados 2025'!$A:$F,3,FALSE)))</f>
        <v/>
      </c>
      <c r="E242" s="5" t="str">
        <f>IF(A242="","",IF(ISERROR(VLOOKUP(A242,'Base empleados 2025'!$A:$F,4,FALSE)),VLOOKUP(A242,'Base empleados 2025'!$B:$F,3,FALSE),VLOOKUP(A242,'Base empleados 2025'!$A:$F,4,FALSE)))</f>
        <v/>
      </c>
      <c r="F242" s="5" t="str">
        <f>IF(A242="","",IF(ISERROR(VLOOKUP(A242,'Base empleados 2025'!$A:$F,5,FALSE)),VLOOKUP(A242,'Base empleados 2025'!$B:$F,4,FALSE),VLOOKUP(A242,'Base empleados 2025'!$A:$F,5,FALSE)))</f>
        <v/>
      </c>
      <c r="G242" s="23" t="str">
        <f>IF(D242="","",VLOOKUP(D242,'Base empleados 2025'!C:G,5,FALSE))</f>
        <v/>
      </c>
      <c r="H242" s="12" t="str">
        <f>IF(ISERROR(VLOOKUP(E242,$E$4:F241,2,FALSE)),"","REPETIDO")</f>
        <v>REPETIDO</v>
      </c>
      <c r="I242" s="12"/>
      <c r="J242" s="13" t="str">
        <f>IF(E242="","",VLOOKUP(E242,'Base empleados 2025'!B:G,6,FALSE))</f>
        <v/>
      </c>
      <c r="K242" s="14" t="str">
        <f>IF(A242="","",VLOOKUP(A242,'Base empleados 2025'!A:H,8,0))</f>
        <v/>
      </c>
      <c r="L242" s="15" t="str">
        <f>IF(A242="","",VLOOKUP(A242,'Base empleados 2025'!A:I,9,0))</f>
        <v/>
      </c>
    </row>
    <row r="243" spans="1:12" ht="15.5" x14ac:dyDescent="0.35">
      <c r="A243" s="45"/>
      <c r="B243" s="12" t="str">
        <f t="shared" si="3"/>
        <v/>
      </c>
      <c r="C243" s="5" t="str">
        <f>IF(A243="","",IF(ISERROR(VLOOKUP(A243,'Base empleados 2025'!$A:$F,6,FALSE)),VLOOKUP(A243,'Base empleados 2025'!$B:$F,5,FALSE),VLOOKUP(A243,'Base empleados 2025'!$A:$F,6,FALSE)))</f>
        <v/>
      </c>
      <c r="D243" s="5" t="str">
        <f>IF(A243="","",IF(ISERROR(VLOOKUP(A243,'Base empleados 2025'!$A:$F,3,FALSE)),VLOOKUP(A243,'Base empleados 2025'!$B:$F,2,FALSE),VLOOKUP(A243,'Base empleados 2025'!$A:$F,3,FALSE)))</f>
        <v/>
      </c>
      <c r="E243" s="5" t="str">
        <f>IF(A243="","",IF(ISERROR(VLOOKUP(A243,'Base empleados 2025'!$A:$F,4,FALSE)),VLOOKUP(A243,'Base empleados 2025'!$B:$F,3,FALSE),VLOOKUP(A243,'Base empleados 2025'!$A:$F,4,FALSE)))</f>
        <v/>
      </c>
      <c r="F243" s="5" t="str">
        <f>IF(A243="","",IF(ISERROR(VLOOKUP(A243,'Base empleados 2025'!$A:$F,5,FALSE)),VLOOKUP(A243,'Base empleados 2025'!$B:$F,4,FALSE),VLOOKUP(A243,'Base empleados 2025'!$A:$F,5,FALSE)))</f>
        <v/>
      </c>
      <c r="G243" s="23" t="str">
        <f>IF(D243="","",VLOOKUP(D243,'Base empleados 2025'!C:G,5,FALSE))</f>
        <v/>
      </c>
      <c r="H243" s="12" t="str">
        <f>IF(ISERROR(VLOOKUP(E243,$E$4:F242,2,FALSE)),"","REPETIDO")</f>
        <v>REPETIDO</v>
      </c>
      <c r="I243" s="12"/>
      <c r="J243" s="13" t="str">
        <f>IF(E243="","",VLOOKUP(E243,'Base empleados 2025'!B:G,6,FALSE))</f>
        <v/>
      </c>
      <c r="K243" s="14" t="str">
        <f>IF(A243="","",VLOOKUP(A243,'Base empleados 2025'!A:H,8,0))</f>
        <v/>
      </c>
      <c r="L243" s="15" t="str">
        <f>IF(A243="","",VLOOKUP(A243,'Base empleados 2025'!A:I,9,0))</f>
        <v/>
      </c>
    </row>
    <row r="244" spans="1:12" ht="15.5" x14ac:dyDescent="0.35">
      <c r="A244" s="45"/>
      <c r="B244" s="12" t="str">
        <f t="shared" si="3"/>
        <v/>
      </c>
      <c r="C244" s="5" t="str">
        <f>IF(A244="","",IF(ISERROR(VLOOKUP(A244,'Base empleados 2025'!$A:$F,6,FALSE)),VLOOKUP(A244,'Base empleados 2025'!$B:$F,5,FALSE),VLOOKUP(A244,'Base empleados 2025'!$A:$F,6,FALSE)))</f>
        <v/>
      </c>
      <c r="D244" s="5" t="str">
        <f>IF(A244="","",IF(ISERROR(VLOOKUP(A244,'Base empleados 2025'!$A:$F,3,FALSE)),VLOOKUP(A244,'Base empleados 2025'!$B:$F,2,FALSE),VLOOKUP(A244,'Base empleados 2025'!$A:$F,3,FALSE)))</f>
        <v/>
      </c>
      <c r="E244" s="5" t="str">
        <f>IF(A244="","",IF(ISERROR(VLOOKUP(A244,'Base empleados 2025'!$A:$F,4,FALSE)),VLOOKUP(A244,'Base empleados 2025'!$B:$F,3,FALSE),VLOOKUP(A244,'Base empleados 2025'!$A:$F,4,FALSE)))</f>
        <v/>
      </c>
      <c r="F244" s="5" t="str">
        <f>IF(A244="","",IF(ISERROR(VLOOKUP(A244,'Base empleados 2025'!$A:$F,5,FALSE)),VLOOKUP(A244,'Base empleados 2025'!$B:$F,4,FALSE),VLOOKUP(A244,'Base empleados 2025'!$A:$F,5,FALSE)))</f>
        <v/>
      </c>
      <c r="G244" s="23" t="str">
        <f>IF(D244="","",VLOOKUP(D244,'Base empleados 2025'!C:G,5,FALSE))</f>
        <v/>
      </c>
      <c r="H244" s="12" t="str">
        <f>IF(ISERROR(VLOOKUP(E244,$E$4:F243,2,FALSE)),"","REPETIDO")</f>
        <v>REPETIDO</v>
      </c>
      <c r="I244" s="12"/>
      <c r="J244" s="13" t="str">
        <f>IF(E244="","",VLOOKUP(E244,'Base empleados 2025'!B:G,6,FALSE))</f>
        <v/>
      </c>
      <c r="K244" s="14" t="str">
        <f>IF(A244="","",VLOOKUP(A244,'Base empleados 2025'!A:H,8,0))</f>
        <v/>
      </c>
      <c r="L244" s="15" t="str">
        <f>IF(A244="","",VLOOKUP(A244,'Base empleados 2025'!A:I,9,0))</f>
        <v/>
      </c>
    </row>
    <row r="245" spans="1:12" ht="15.5" x14ac:dyDescent="0.35">
      <c r="A245" s="45"/>
      <c r="B245" s="12" t="str">
        <f t="shared" si="3"/>
        <v/>
      </c>
      <c r="C245" s="5" t="str">
        <f>IF(A245="","",IF(ISERROR(VLOOKUP(A245,'Base empleados 2025'!$A:$F,6,FALSE)),VLOOKUP(A245,'Base empleados 2025'!$B:$F,5,FALSE),VLOOKUP(A245,'Base empleados 2025'!$A:$F,6,FALSE)))</f>
        <v/>
      </c>
      <c r="D245" s="5" t="str">
        <f>IF(A245="","",IF(ISERROR(VLOOKUP(A245,'Base empleados 2025'!$A:$F,3,FALSE)),VLOOKUP(A245,'Base empleados 2025'!$B:$F,2,FALSE),VLOOKUP(A245,'Base empleados 2025'!$A:$F,3,FALSE)))</f>
        <v/>
      </c>
      <c r="E245" s="5" t="str">
        <f>IF(A245="","",IF(ISERROR(VLOOKUP(A245,'Base empleados 2025'!$A:$F,4,FALSE)),VLOOKUP(A245,'Base empleados 2025'!$B:$F,3,FALSE),VLOOKUP(A245,'Base empleados 2025'!$A:$F,4,FALSE)))</f>
        <v/>
      </c>
      <c r="F245" s="5" t="str">
        <f>IF(A245="","",IF(ISERROR(VLOOKUP(A245,'Base empleados 2025'!$A:$F,5,FALSE)),VLOOKUP(A245,'Base empleados 2025'!$B:$F,4,FALSE),VLOOKUP(A245,'Base empleados 2025'!$A:$F,5,FALSE)))</f>
        <v/>
      </c>
      <c r="G245" s="23" t="str">
        <f>IF(D245="","",VLOOKUP(D245,'Base empleados 2025'!C:G,5,FALSE))</f>
        <v/>
      </c>
      <c r="H245" s="12" t="str">
        <f>IF(ISERROR(VLOOKUP(E245,$E$4:F244,2,FALSE)),"","REPETIDO")</f>
        <v>REPETIDO</v>
      </c>
      <c r="I245" s="12"/>
      <c r="J245" s="13" t="str">
        <f>IF(E245="","",VLOOKUP(E245,'Base empleados 2025'!B:G,6,FALSE))</f>
        <v/>
      </c>
      <c r="K245" s="14" t="str">
        <f>IF(A245="","",VLOOKUP(A245,'Base empleados 2025'!A:H,8,0))</f>
        <v/>
      </c>
      <c r="L245" s="15" t="str">
        <f>IF(A245="","",VLOOKUP(A245,'Base empleados 2025'!A:I,9,0))</f>
        <v/>
      </c>
    </row>
    <row r="246" spans="1:12" ht="15.5" x14ac:dyDescent="0.35">
      <c r="A246" s="45"/>
      <c r="B246" s="12" t="str">
        <f t="shared" si="3"/>
        <v/>
      </c>
      <c r="C246" s="5" t="str">
        <f>IF(A246="","",IF(ISERROR(VLOOKUP(A246,'Base empleados 2025'!$A:$F,6,FALSE)),VLOOKUP(A246,'Base empleados 2025'!$B:$F,5,FALSE),VLOOKUP(A246,'Base empleados 2025'!$A:$F,6,FALSE)))</f>
        <v/>
      </c>
      <c r="D246" s="5" t="str">
        <f>IF(A246="","",IF(ISERROR(VLOOKUP(A246,'Base empleados 2025'!$A:$F,3,FALSE)),VLOOKUP(A246,'Base empleados 2025'!$B:$F,2,FALSE),VLOOKUP(A246,'Base empleados 2025'!$A:$F,3,FALSE)))</f>
        <v/>
      </c>
      <c r="E246" s="5" t="str">
        <f>IF(A246="","",IF(ISERROR(VLOOKUP(A246,'Base empleados 2025'!$A:$F,4,FALSE)),VLOOKUP(A246,'Base empleados 2025'!$B:$F,3,FALSE),VLOOKUP(A246,'Base empleados 2025'!$A:$F,4,FALSE)))</f>
        <v/>
      </c>
      <c r="F246" s="5" t="str">
        <f>IF(A246="","",IF(ISERROR(VLOOKUP(A246,'Base empleados 2025'!$A:$F,5,FALSE)),VLOOKUP(A246,'Base empleados 2025'!$B:$F,4,FALSE),VLOOKUP(A246,'Base empleados 2025'!$A:$F,5,FALSE)))</f>
        <v/>
      </c>
      <c r="G246" s="23" t="str">
        <f>IF(D246="","",VLOOKUP(D246,'Base empleados 2025'!C:G,5,FALSE))</f>
        <v/>
      </c>
      <c r="H246" s="12" t="str">
        <f>IF(ISERROR(VLOOKUP(E246,$E$4:F245,2,FALSE)),"","REPETIDO")</f>
        <v>REPETIDO</v>
      </c>
      <c r="I246" s="12"/>
      <c r="J246" s="13" t="str">
        <f>IF(E246="","",VLOOKUP(E246,'Base empleados 2025'!B:G,6,FALSE))</f>
        <v/>
      </c>
      <c r="K246" s="14" t="str">
        <f>IF(A246="","",VLOOKUP(A246,'Base empleados 2025'!A:H,8,0))</f>
        <v/>
      </c>
      <c r="L246" s="15" t="str">
        <f>IF(A246="","",VLOOKUP(A246,'Base empleados 2025'!A:I,9,0))</f>
        <v/>
      </c>
    </row>
    <row r="247" spans="1:12" ht="15.5" x14ac:dyDescent="0.35">
      <c r="A247" s="45"/>
      <c r="B247" s="12" t="str">
        <f t="shared" si="3"/>
        <v/>
      </c>
      <c r="C247" s="5" t="str">
        <f>IF(A247="","",IF(ISERROR(VLOOKUP(A247,'Base empleados 2025'!$A:$F,6,FALSE)),VLOOKUP(A247,'Base empleados 2025'!$B:$F,5,FALSE),VLOOKUP(A247,'Base empleados 2025'!$A:$F,6,FALSE)))</f>
        <v/>
      </c>
      <c r="D247" s="5" t="str">
        <f>IF(A247="","",IF(ISERROR(VLOOKUP(A247,'Base empleados 2025'!$A:$F,3,FALSE)),VLOOKUP(A247,'Base empleados 2025'!$B:$F,2,FALSE),VLOOKUP(A247,'Base empleados 2025'!$A:$F,3,FALSE)))</f>
        <v/>
      </c>
      <c r="E247" s="5" t="str">
        <f>IF(A247="","",IF(ISERROR(VLOOKUP(A247,'Base empleados 2025'!$A:$F,4,FALSE)),VLOOKUP(A247,'Base empleados 2025'!$B:$F,3,FALSE),VLOOKUP(A247,'Base empleados 2025'!$A:$F,4,FALSE)))</f>
        <v/>
      </c>
      <c r="F247" s="5" t="str">
        <f>IF(A247="","",IF(ISERROR(VLOOKUP(A247,'Base empleados 2025'!$A:$F,5,FALSE)),VLOOKUP(A247,'Base empleados 2025'!$B:$F,4,FALSE),VLOOKUP(A247,'Base empleados 2025'!$A:$F,5,FALSE)))</f>
        <v/>
      </c>
      <c r="G247" s="23" t="str">
        <f>IF(D247="","",VLOOKUP(D247,'Base empleados 2025'!C:G,5,FALSE))</f>
        <v/>
      </c>
      <c r="H247" s="12" t="str">
        <f>IF(ISERROR(VLOOKUP(E247,$E$4:F246,2,FALSE)),"","REPETIDO")</f>
        <v>REPETIDO</v>
      </c>
      <c r="I247" s="12"/>
      <c r="J247" s="13" t="str">
        <f>IF(E247="","",VLOOKUP(E247,'Base empleados 2025'!B:G,6,FALSE))</f>
        <v/>
      </c>
      <c r="K247" s="14" t="str">
        <f>IF(A247="","",VLOOKUP(A247,'Base empleados 2025'!A:H,8,0))</f>
        <v/>
      </c>
      <c r="L247" s="15" t="str">
        <f>IF(A247="","",VLOOKUP(A247,'Base empleados 2025'!A:I,9,0))</f>
        <v/>
      </c>
    </row>
    <row r="248" spans="1:12" ht="15.5" x14ac:dyDescent="0.35">
      <c r="A248" s="45"/>
      <c r="B248" s="12" t="str">
        <f t="shared" si="3"/>
        <v/>
      </c>
      <c r="C248" s="5" t="str">
        <f>IF(A248="","",IF(ISERROR(VLOOKUP(A248,'Base empleados 2025'!$A:$F,6,FALSE)),VLOOKUP(A248,'Base empleados 2025'!$B:$F,5,FALSE),VLOOKUP(A248,'Base empleados 2025'!$A:$F,6,FALSE)))</f>
        <v/>
      </c>
      <c r="D248" s="5" t="str">
        <f>IF(A248="","",IF(ISERROR(VLOOKUP(A248,'Base empleados 2025'!$A:$F,3,FALSE)),VLOOKUP(A248,'Base empleados 2025'!$B:$F,2,FALSE),VLOOKUP(A248,'Base empleados 2025'!$A:$F,3,FALSE)))</f>
        <v/>
      </c>
      <c r="E248" s="5" t="str">
        <f>IF(A248="","",IF(ISERROR(VLOOKUP(A248,'Base empleados 2025'!$A:$F,4,FALSE)),VLOOKUP(A248,'Base empleados 2025'!$B:$F,3,FALSE),VLOOKUP(A248,'Base empleados 2025'!$A:$F,4,FALSE)))</f>
        <v/>
      </c>
      <c r="F248" s="5" t="str">
        <f>IF(A248="","",IF(ISERROR(VLOOKUP(A248,'Base empleados 2025'!$A:$F,5,FALSE)),VLOOKUP(A248,'Base empleados 2025'!$B:$F,4,FALSE),VLOOKUP(A248,'Base empleados 2025'!$A:$F,5,FALSE)))</f>
        <v/>
      </c>
      <c r="G248" s="23" t="str">
        <f>IF(D248="","",VLOOKUP(D248,'Base empleados 2025'!C:G,5,FALSE))</f>
        <v/>
      </c>
      <c r="H248" s="12" t="str">
        <f>IF(ISERROR(VLOOKUP(E248,$E$4:F247,2,FALSE)),"","REPETIDO")</f>
        <v>REPETIDO</v>
      </c>
      <c r="I248" s="12"/>
      <c r="J248" s="13" t="str">
        <f>IF(E248="","",VLOOKUP(E248,'Base empleados 2025'!B:G,6,FALSE))</f>
        <v/>
      </c>
      <c r="K248" s="14" t="str">
        <f>IF(A248="","",VLOOKUP(A248,'Base empleados 2025'!A:H,8,0))</f>
        <v/>
      </c>
      <c r="L248" s="15" t="str">
        <f>IF(A248="","",VLOOKUP(A248,'Base empleados 2025'!A:I,9,0))</f>
        <v/>
      </c>
    </row>
    <row r="249" spans="1:12" ht="15.5" x14ac:dyDescent="0.35">
      <c r="A249" s="45"/>
      <c r="B249" s="12" t="str">
        <f t="shared" si="3"/>
        <v/>
      </c>
      <c r="C249" s="5" t="str">
        <f>IF(A249="","",IF(ISERROR(VLOOKUP(A249,'Base empleados 2025'!$A:$F,6,FALSE)),VLOOKUP(A249,'Base empleados 2025'!$B:$F,5,FALSE),VLOOKUP(A249,'Base empleados 2025'!$A:$F,6,FALSE)))</f>
        <v/>
      </c>
      <c r="D249" s="5" t="str">
        <f>IF(A249="","",IF(ISERROR(VLOOKUP(A249,'Base empleados 2025'!$A:$F,3,FALSE)),VLOOKUP(A249,'Base empleados 2025'!$B:$F,2,FALSE),VLOOKUP(A249,'Base empleados 2025'!$A:$F,3,FALSE)))</f>
        <v/>
      </c>
      <c r="E249" s="5" t="str">
        <f>IF(A249="","",IF(ISERROR(VLOOKUP(A249,'Base empleados 2025'!$A:$F,4,FALSE)),VLOOKUP(A249,'Base empleados 2025'!$B:$F,3,FALSE),VLOOKUP(A249,'Base empleados 2025'!$A:$F,4,FALSE)))</f>
        <v/>
      </c>
      <c r="F249" s="5" t="str">
        <f>IF(A249="","",IF(ISERROR(VLOOKUP(A249,'Base empleados 2025'!$A:$F,5,FALSE)),VLOOKUP(A249,'Base empleados 2025'!$B:$F,4,FALSE),VLOOKUP(A249,'Base empleados 2025'!$A:$F,5,FALSE)))</f>
        <v/>
      </c>
      <c r="G249" s="23" t="str">
        <f>IF(D249="","",VLOOKUP(D249,'Base empleados 2025'!C:G,5,FALSE))</f>
        <v/>
      </c>
      <c r="H249" s="12" t="str">
        <f>IF(ISERROR(VLOOKUP(E249,$E$4:F248,2,FALSE)),"","REPETIDO")</f>
        <v>REPETIDO</v>
      </c>
      <c r="I249" s="12"/>
      <c r="J249" s="13" t="str">
        <f>IF(E249="","",VLOOKUP(E249,'Base empleados 2025'!B:G,6,FALSE))</f>
        <v/>
      </c>
      <c r="K249" s="14" t="str">
        <f>IF(A249="","",VLOOKUP(A249,'Base empleados 2025'!A:H,8,0))</f>
        <v/>
      </c>
      <c r="L249" s="15" t="str">
        <f>IF(A249="","",VLOOKUP(A249,'Base empleados 2025'!A:I,9,0))</f>
        <v/>
      </c>
    </row>
    <row r="250" spans="1:12" ht="15.5" x14ac:dyDescent="0.35">
      <c r="A250" s="45"/>
      <c r="B250" s="12" t="str">
        <f t="shared" si="3"/>
        <v/>
      </c>
      <c r="C250" s="5" t="str">
        <f>IF(A250="","",IF(ISERROR(VLOOKUP(A250,'Base empleados 2025'!$A:$F,6,FALSE)),VLOOKUP(A250,'Base empleados 2025'!$B:$F,5,FALSE),VLOOKUP(A250,'Base empleados 2025'!$A:$F,6,FALSE)))</f>
        <v/>
      </c>
      <c r="D250" s="5" t="str">
        <f>IF(A250="","",IF(ISERROR(VLOOKUP(A250,'Base empleados 2025'!$A:$F,3,FALSE)),VLOOKUP(A250,'Base empleados 2025'!$B:$F,2,FALSE),VLOOKUP(A250,'Base empleados 2025'!$A:$F,3,FALSE)))</f>
        <v/>
      </c>
      <c r="E250" s="5" t="str">
        <f>IF(A250="","",IF(ISERROR(VLOOKUP(A250,'Base empleados 2025'!$A:$F,4,FALSE)),VLOOKUP(A250,'Base empleados 2025'!$B:$F,3,FALSE),VLOOKUP(A250,'Base empleados 2025'!$A:$F,4,FALSE)))</f>
        <v/>
      </c>
      <c r="F250" s="5" t="str">
        <f>IF(A250="","",IF(ISERROR(VLOOKUP(A250,'Base empleados 2025'!$A:$F,5,FALSE)),VLOOKUP(A250,'Base empleados 2025'!$B:$F,4,FALSE),VLOOKUP(A250,'Base empleados 2025'!$A:$F,5,FALSE)))</f>
        <v/>
      </c>
      <c r="G250" s="23" t="str">
        <f>IF(D250="","",VLOOKUP(D250,'Base empleados 2025'!C:G,5,FALSE))</f>
        <v/>
      </c>
      <c r="H250" s="12" t="str">
        <f>IF(ISERROR(VLOOKUP(E250,$E$4:F249,2,FALSE)),"","REPETIDO")</f>
        <v>REPETIDO</v>
      </c>
      <c r="I250" s="12"/>
      <c r="J250" s="13" t="str">
        <f>IF(E250="","",VLOOKUP(E250,'Base empleados 2025'!B:G,6,FALSE))</f>
        <v/>
      </c>
      <c r="K250" s="14" t="str">
        <f>IF(A250="","",VLOOKUP(A250,'Base empleados 2025'!A:H,8,0))</f>
        <v/>
      </c>
      <c r="L250" s="15" t="str">
        <f>IF(A250="","",VLOOKUP(A250,'Base empleados 2025'!A:I,9,0))</f>
        <v/>
      </c>
    </row>
    <row r="251" spans="1:12" ht="15.5" x14ac:dyDescent="0.35">
      <c r="A251" s="45"/>
      <c r="B251" s="12" t="str">
        <f t="shared" si="3"/>
        <v/>
      </c>
      <c r="C251" s="5" t="str">
        <f>IF(A251="","",IF(ISERROR(VLOOKUP(A251,'Base empleados 2025'!$A:$F,6,FALSE)),VLOOKUP(A251,'Base empleados 2025'!$B:$F,5,FALSE),VLOOKUP(A251,'Base empleados 2025'!$A:$F,6,FALSE)))</f>
        <v/>
      </c>
      <c r="D251" s="5" t="str">
        <f>IF(A251="","",IF(ISERROR(VLOOKUP(A251,'Base empleados 2025'!$A:$F,3,FALSE)),VLOOKUP(A251,'Base empleados 2025'!$B:$F,2,FALSE),VLOOKUP(A251,'Base empleados 2025'!$A:$F,3,FALSE)))</f>
        <v/>
      </c>
      <c r="E251" s="5" t="str">
        <f>IF(A251="","",IF(ISERROR(VLOOKUP(A251,'Base empleados 2025'!$A:$F,4,FALSE)),VLOOKUP(A251,'Base empleados 2025'!$B:$F,3,FALSE),VLOOKUP(A251,'Base empleados 2025'!$A:$F,4,FALSE)))</f>
        <v/>
      </c>
      <c r="F251" s="5" t="str">
        <f>IF(A251="","",IF(ISERROR(VLOOKUP(A251,'Base empleados 2025'!$A:$F,5,FALSE)),VLOOKUP(A251,'Base empleados 2025'!$B:$F,4,FALSE),VLOOKUP(A251,'Base empleados 2025'!$A:$F,5,FALSE)))</f>
        <v/>
      </c>
      <c r="G251" s="23" t="str">
        <f>IF(D251="","",VLOOKUP(D251,'Base empleados 2025'!C:G,5,FALSE))</f>
        <v/>
      </c>
      <c r="H251" s="12" t="str">
        <f>IF(ISERROR(VLOOKUP(E251,$E$4:F250,2,FALSE)),"","REPETIDO")</f>
        <v>REPETIDO</v>
      </c>
      <c r="I251" s="12"/>
      <c r="J251" s="13" t="str">
        <f>IF(E251="","",VLOOKUP(E251,'Base empleados 2025'!B:G,6,FALSE))</f>
        <v/>
      </c>
      <c r="K251" s="14" t="str">
        <f>IF(A251="","",VLOOKUP(A251,'Base empleados 2025'!A:H,8,0))</f>
        <v/>
      </c>
      <c r="L251" s="15" t="str">
        <f>IF(A251="","",VLOOKUP(A251,'Base empleados 2025'!A:I,9,0))</f>
        <v/>
      </c>
    </row>
    <row r="252" spans="1:12" ht="15.5" x14ac:dyDescent="0.35">
      <c r="A252" s="45"/>
      <c r="B252" s="12" t="str">
        <f t="shared" si="3"/>
        <v/>
      </c>
      <c r="C252" s="5" t="str">
        <f>IF(A252="","",IF(ISERROR(VLOOKUP(A252,'Base empleados 2025'!$A:$F,6,FALSE)),VLOOKUP(A252,'Base empleados 2025'!$B:$F,5,FALSE),VLOOKUP(A252,'Base empleados 2025'!$A:$F,6,FALSE)))</f>
        <v/>
      </c>
      <c r="D252" s="5" t="str">
        <f>IF(A252="","",IF(ISERROR(VLOOKUP(A252,'Base empleados 2025'!$A:$F,3,FALSE)),VLOOKUP(A252,'Base empleados 2025'!$B:$F,2,FALSE),VLOOKUP(A252,'Base empleados 2025'!$A:$F,3,FALSE)))</f>
        <v/>
      </c>
      <c r="E252" s="5" t="str">
        <f>IF(A252="","",IF(ISERROR(VLOOKUP(A252,'Base empleados 2025'!$A:$F,4,FALSE)),VLOOKUP(A252,'Base empleados 2025'!$B:$F,3,FALSE),VLOOKUP(A252,'Base empleados 2025'!$A:$F,4,FALSE)))</f>
        <v/>
      </c>
      <c r="F252" s="5" t="str">
        <f>IF(A252="","",IF(ISERROR(VLOOKUP(A252,'Base empleados 2025'!$A:$F,5,FALSE)),VLOOKUP(A252,'Base empleados 2025'!$B:$F,4,FALSE),VLOOKUP(A252,'Base empleados 2025'!$A:$F,5,FALSE)))</f>
        <v/>
      </c>
      <c r="G252" s="23" t="str">
        <f>IF(D252="","",VLOOKUP(D252,'Base empleados 2025'!C:G,5,FALSE))</f>
        <v/>
      </c>
      <c r="H252" s="12" t="str">
        <f>IF(ISERROR(VLOOKUP(E252,$E$4:F251,2,FALSE)),"","REPETIDO")</f>
        <v>REPETIDO</v>
      </c>
      <c r="I252" s="12"/>
      <c r="J252" s="13" t="str">
        <f>IF(E252="","",VLOOKUP(E252,'Base empleados 2025'!B:G,6,FALSE))</f>
        <v/>
      </c>
      <c r="K252" s="14" t="str">
        <f>IF(A252="","",VLOOKUP(A252,'Base empleados 2025'!A:H,8,0))</f>
        <v/>
      </c>
      <c r="L252" s="15" t="str">
        <f>IF(A252="","",VLOOKUP(A252,'Base empleados 2025'!A:I,9,0))</f>
        <v/>
      </c>
    </row>
    <row r="253" spans="1:12" ht="15.5" x14ac:dyDescent="0.35">
      <c r="A253" s="45"/>
      <c r="B253" s="12" t="str">
        <f t="shared" si="3"/>
        <v/>
      </c>
      <c r="C253" s="5" t="str">
        <f>IF(A253="","",IF(ISERROR(VLOOKUP(A253,'Base empleados 2025'!$A:$F,6,FALSE)),VLOOKUP(A253,'Base empleados 2025'!$B:$F,5,FALSE),VLOOKUP(A253,'Base empleados 2025'!$A:$F,6,FALSE)))</f>
        <v/>
      </c>
      <c r="D253" s="5" t="str">
        <f>IF(A253="","",IF(ISERROR(VLOOKUP(A253,'Base empleados 2025'!$A:$F,3,FALSE)),VLOOKUP(A253,'Base empleados 2025'!$B:$F,2,FALSE),VLOOKUP(A253,'Base empleados 2025'!$A:$F,3,FALSE)))</f>
        <v/>
      </c>
      <c r="E253" s="5" t="str">
        <f>IF(A253="","",IF(ISERROR(VLOOKUP(A253,'Base empleados 2025'!$A:$F,4,FALSE)),VLOOKUP(A253,'Base empleados 2025'!$B:$F,3,FALSE),VLOOKUP(A253,'Base empleados 2025'!$A:$F,4,FALSE)))</f>
        <v/>
      </c>
      <c r="F253" s="5" t="str">
        <f>IF(A253="","",IF(ISERROR(VLOOKUP(A253,'Base empleados 2025'!$A:$F,5,FALSE)),VLOOKUP(A253,'Base empleados 2025'!$B:$F,4,FALSE),VLOOKUP(A253,'Base empleados 2025'!$A:$F,5,FALSE)))</f>
        <v/>
      </c>
      <c r="G253" s="23" t="str">
        <f>IF(D253="","",VLOOKUP(D253,'Base empleados 2025'!C:G,5,FALSE))</f>
        <v/>
      </c>
      <c r="H253" s="12" t="str">
        <f>IF(ISERROR(VLOOKUP(E253,$E$4:F252,2,FALSE)),"","REPETIDO")</f>
        <v>REPETIDO</v>
      </c>
      <c r="I253" s="12"/>
      <c r="J253" s="13" t="str">
        <f>IF(E253="","",VLOOKUP(E253,'Base empleados 2025'!B:G,6,FALSE))</f>
        <v/>
      </c>
      <c r="K253" s="14" t="str">
        <f>IF(A253="","",VLOOKUP(A253,'Base empleados 2025'!A:H,8,0))</f>
        <v/>
      </c>
      <c r="L253" s="15" t="str">
        <f>IF(A253="","",VLOOKUP(A253,'Base empleados 2025'!A:I,9,0))</f>
        <v/>
      </c>
    </row>
    <row r="254" spans="1:12" ht="15.5" x14ac:dyDescent="0.35">
      <c r="A254" s="45"/>
      <c r="B254" s="12" t="str">
        <f t="shared" si="3"/>
        <v/>
      </c>
      <c r="C254" s="5" t="str">
        <f>IF(A254="","",IF(ISERROR(VLOOKUP(A254,'Base empleados 2025'!$A:$F,6,FALSE)),VLOOKUP(A254,'Base empleados 2025'!$B:$F,5,FALSE),VLOOKUP(A254,'Base empleados 2025'!$A:$F,6,FALSE)))</f>
        <v/>
      </c>
      <c r="D254" s="5" t="str">
        <f>IF(A254="","",IF(ISERROR(VLOOKUP(A254,'Base empleados 2025'!$A:$F,3,FALSE)),VLOOKUP(A254,'Base empleados 2025'!$B:$F,2,FALSE),VLOOKUP(A254,'Base empleados 2025'!$A:$F,3,FALSE)))</f>
        <v/>
      </c>
      <c r="E254" s="5" t="str">
        <f>IF(A254="","",IF(ISERROR(VLOOKUP(A254,'Base empleados 2025'!$A:$F,4,FALSE)),VLOOKUP(A254,'Base empleados 2025'!$B:$F,3,FALSE),VLOOKUP(A254,'Base empleados 2025'!$A:$F,4,FALSE)))</f>
        <v/>
      </c>
      <c r="F254" s="5" t="str">
        <f>IF(A254="","",IF(ISERROR(VLOOKUP(A254,'Base empleados 2025'!$A:$F,5,FALSE)),VLOOKUP(A254,'Base empleados 2025'!$B:$F,4,FALSE),VLOOKUP(A254,'Base empleados 2025'!$A:$F,5,FALSE)))</f>
        <v/>
      </c>
      <c r="G254" s="23" t="str">
        <f>IF(D254="","",VLOOKUP(D254,'Base empleados 2025'!C:G,5,FALSE))</f>
        <v/>
      </c>
      <c r="H254" s="12" t="str">
        <f>IF(ISERROR(VLOOKUP(E254,$E$4:F253,2,FALSE)),"","REPETIDO")</f>
        <v>REPETIDO</v>
      </c>
      <c r="I254" s="12"/>
      <c r="J254" s="13" t="str">
        <f>IF(E254="","",VLOOKUP(E254,'Base empleados 2025'!B:G,6,FALSE))</f>
        <v/>
      </c>
      <c r="K254" s="14" t="str">
        <f>IF(A254="","",VLOOKUP(A254,'Base empleados 2025'!A:H,8,0))</f>
        <v/>
      </c>
      <c r="L254" s="15" t="str">
        <f>IF(A254="","",VLOOKUP(A254,'Base empleados 2025'!A:I,9,0))</f>
        <v/>
      </c>
    </row>
    <row r="255" spans="1:12" ht="15.5" x14ac:dyDescent="0.35">
      <c r="A255" s="45"/>
      <c r="B255" s="12" t="str">
        <f t="shared" si="3"/>
        <v/>
      </c>
      <c r="C255" s="5" t="str">
        <f>IF(A255="","",IF(ISERROR(VLOOKUP(A255,'Base empleados 2025'!$A:$F,6,FALSE)),VLOOKUP(A255,'Base empleados 2025'!$B:$F,5,FALSE),VLOOKUP(A255,'Base empleados 2025'!$A:$F,6,FALSE)))</f>
        <v/>
      </c>
      <c r="D255" s="5" t="str">
        <f>IF(A255="","",IF(ISERROR(VLOOKUP(A255,'Base empleados 2025'!$A:$F,3,FALSE)),VLOOKUP(A255,'Base empleados 2025'!$B:$F,2,FALSE),VLOOKUP(A255,'Base empleados 2025'!$A:$F,3,FALSE)))</f>
        <v/>
      </c>
      <c r="E255" s="5" t="str">
        <f>IF(A255="","",IF(ISERROR(VLOOKUP(A255,'Base empleados 2025'!$A:$F,4,FALSE)),VLOOKUP(A255,'Base empleados 2025'!$B:$F,3,FALSE),VLOOKUP(A255,'Base empleados 2025'!$A:$F,4,FALSE)))</f>
        <v/>
      </c>
      <c r="F255" s="5" t="str">
        <f>IF(A255="","",IF(ISERROR(VLOOKUP(A255,'Base empleados 2025'!$A:$F,5,FALSE)),VLOOKUP(A255,'Base empleados 2025'!$B:$F,4,FALSE),VLOOKUP(A255,'Base empleados 2025'!$A:$F,5,FALSE)))</f>
        <v/>
      </c>
      <c r="G255" s="23" t="str">
        <f>IF(D255="","",VLOOKUP(D255,'Base empleados 2025'!C:G,5,FALSE))</f>
        <v/>
      </c>
      <c r="H255" s="12" t="str">
        <f>IF(ISERROR(VLOOKUP(E255,$E$4:F254,2,FALSE)),"","REPETIDO")</f>
        <v>REPETIDO</v>
      </c>
      <c r="I255" s="12"/>
      <c r="J255" s="13" t="str">
        <f>IF(E255="","",VLOOKUP(E255,'Base empleados 2025'!B:G,6,FALSE))</f>
        <v/>
      </c>
      <c r="K255" s="14" t="str">
        <f>IF(A255="","",VLOOKUP(A255,'Base empleados 2025'!A:H,8,0))</f>
        <v/>
      </c>
      <c r="L255" s="15" t="str">
        <f>IF(A255="","",VLOOKUP(A255,'Base empleados 2025'!A:I,9,0))</f>
        <v/>
      </c>
    </row>
    <row r="256" spans="1:12" ht="15.5" x14ac:dyDescent="0.35">
      <c r="A256" s="45"/>
      <c r="B256" s="12" t="str">
        <f t="shared" si="3"/>
        <v/>
      </c>
      <c r="C256" s="5" t="str">
        <f>IF(A256="","",IF(ISERROR(VLOOKUP(A256,'Base empleados 2025'!$A:$F,6,FALSE)),VLOOKUP(A256,'Base empleados 2025'!$B:$F,5,FALSE),VLOOKUP(A256,'Base empleados 2025'!$A:$F,6,FALSE)))</f>
        <v/>
      </c>
      <c r="D256" s="5" t="str">
        <f>IF(A256="","",IF(ISERROR(VLOOKUP(A256,'Base empleados 2025'!$A:$F,3,FALSE)),VLOOKUP(A256,'Base empleados 2025'!$B:$F,2,FALSE),VLOOKUP(A256,'Base empleados 2025'!$A:$F,3,FALSE)))</f>
        <v/>
      </c>
      <c r="E256" s="5" t="str">
        <f>IF(A256="","",IF(ISERROR(VLOOKUP(A256,'Base empleados 2025'!$A:$F,4,FALSE)),VLOOKUP(A256,'Base empleados 2025'!$B:$F,3,FALSE),VLOOKUP(A256,'Base empleados 2025'!$A:$F,4,FALSE)))</f>
        <v/>
      </c>
      <c r="F256" s="5" t="str">
        <f>IF(A256="","",IF(ISERROR(VLOOKUP(A256,'Base empleados 2025'!$A:$F,5,FALSE)),VLOOKUP(A256,'Base empleados 2025'!$B:$F,4,FALSE),VLOOKUP(A256,'Base empleados 2025'!$A:$F,5,FALSE)))</f>
        <v/>
      </c>
      <c r="G256" s="23" t="str">
        <f>IF(D256="","",VLOOKUP(D256,'Base empleados 2025'!C:G,5,FALSE))</f>
        <v/>
      </c>
      <c r="H256" s="12" t="str">
        <f>IF(ISERROR(VLOOKUP(E256,$E$4:F255,2,FALSE)),"","REPETIDO")</f>
        <v>REPETIDO</v>
      </c>
      <c r="I256" s="12"/>
      <c r="J256" s="13" t="str">
        <f>IF(E256="","",VLOOKUP(E256,'Base empleados 2025'!B:G,6,FALSE))</f>
        <v/>
      </c>
      <c r="K256" s="14" t="str">
        <f>IF(A256="","",VLOOKUP(A256,'Base empleados 2025'!A:H,8,0))</f>
        <v/>
      </c>
      <c r="L256" s="15" t="str">
        <f>IF(A256="","",VLOOKUP(A256,'Base empleados 2025'!A:I,9,0))</f>
        <v/>
      </c>
    </row>
    <row r="257" spans="1:12" ht="15.5" x14ac:dyDescent="0.35">
      <c r="A257" s="45"/>
      <c r="B257" s="12" t="str">
        <f t="shared" si="3"/>
        <v/>
      </c>
      <c r="C257" s="5" t="str">
        <f>IF(A257="","",IF(ISERROR(VLOOKUP(A257,'Base empleados 2025'!$A:$F,6,FALSE)),VLOOKUP(A257,'Base empleados 2025'!$B:$F,5,FALSE),VLOOKUP(A257,'Base empleados 2025'!$A:$F,6,FALSE)))</f>
        <v/>
      </c>
      <c r="D257" s="5" t="str">
        <f>IF(A257="","",IF(ISERROR(VLOOKUP(A257,'Base empleados 2025'!$A:$F,3,FALSE)),VLOOKUP(A257,'Base empleados 2025'!$B:$F,2,FALSE),VLOOKUP(A257,'Base empleados 2025'!$A:$F,3,FALSE)))</f>
        <v/>
      </c>
      <c r="E257" s="5" t="str">
        <f>IF(A257="","",IF(ISERROR(VLOOKUP(A257,'Base empleados 2025'!$A:$F,4,FALSE)),VLOOKUP(A257,'Base empleados 2025'!$B:$F,3,FALSE),VLOOKUP(A257,'Base empleados 2025'!$A:$F,4,FALSE)))</f>
        <v/>
      </c>
      <c r="F257" s="5" t="str">
        <f>IF(A257="","",IF(ISERROR(VLOOKUP(A257,'Base empleados 2025'!$A:$F,5,FALSE)),VLOOKUP(A257,'Base empleados 2025'!$B:$F,4,FALSE),VLOOKUP(A257,'Base empleados 2025'!$A:$F,5,FALSE)))</f>
        <v/>
      </c>
      <c r="G257" s="23" t="str">
        <f>IF(D257="","",VLOOKUP(D257,'Base empleados 2025'!C:G,5,FALSE))</f>
        <v/>
      </c>
      <c r="H257" s="12" t="str">
        <f>IF(ISERROR(VLOOKUP(E257,$E$4:F256,2,FALSE)),"","REPETIDO")</f>
        <v>REPETIDO</v>
      </c>
      <c r="I257" s="12"/>
      <c r="J257" s="13" t="str">
        <f>IF(E257="","",VLOOKUP(E257,'Base empleados 2025'!B:G,6,FALSE))</f>
        <v/>
      </c>
      <c r="K257" s="14" t="str">
        <f>IF(A257="","",VLOOKUP(A257,'Base empleados 2025'!A:H,8,0))</f>
        <v/>
      </c>
      <c r="L257" s="15" t="str">
        <f>IF(A257="","",VLOOKUP(A257,'Base empleados 2025'!A:I,9,0))</f>
        <v/>
      </c>
    </row>
    <row r="258" spans="1:12" ht="15.5" x14ac:dyDescent="0.35">
      <c r="A258" s="45"/>
      <c r="B258" s="12" t="str">
        <f t="shared" si="3"/>
        <v/>
      </c>
      <c r="C258" s="5" t="str">
        <f>IF(A258="","",IF(ISERROR(VLOOKUP(A258,'Base empleados 2025'!$A:$F,6,FALSE)),VLOOKUP(A258,'Base empleados 2025'!$B:$F,5,FALSE),VLOOKUP(A258,'Base empleados 2025'!$A:$F,6,FALSE)))</f>
        <v/>
      </c>
      <c r="D258" s="5" t="str">
        <f>IF(A258="","",IF(ISERROR(VLOOKUP(A258,'Base empleados 2025'!$A:$F,3,FALSE)),VLOOKUP(A258,'Base empleados 2025'!$B:$F,2,FALSE),VLOOKUP(A258,'Base empleados 2025'!$A:$F,3,FALSE)))</f>
        <v/>
      </c>
      <c r="E258" s="5" t="str">
        <f>IF(A258="","",IF(ISERROR(VLOOKUP(A258,'Base empleados 2025'!$A:$F,4,FALSE)),VLOOKUP(A258,'Base empleados 2025'!$B:$F,3,FALSE),VLOOKUP(A258,'Base empleados 2025'!$A:$F,4,FALSE)))</f>
        <v/>
      </c>
      <c r="F258" s="5" t="str">
        <f>IF(A258="","",IF(ISERROR(VLOOKUP(A258,'Base empleados 2025'!$A:$F,5,FALSE)),VLOOKUP(A258,'Base empleados 2025'!$B:$F,4,FALSE),VLOOKUP(A258,'Base empleados 2025'!$A:$F,5,FALSE)))</f>
        <v/>
      </c>
      <c r="G258" s="23" t="str">
        <f>IF(D258="","",VLOOKUP(D258,'Base empleados 2025'!C:G,5,FALSE))</f>
        <v/>
      </c>
      <c r="H258" s="12" t="str">
        <f>IF(ISERROR(VLOOKUP(E258,$E$4:F257,2,FALSE)),"","REPETIDO")</f>
        <v>REPETIDO</v>
      </c>
      <c r="I258" s="12"/>
      <c r="J258" s="13" t="str">
        <f>IF(E258="","",VLOOKUP(E258,'Base empleados 2025'!B:G,6,FALSE))</f>
        <v/>
      </c>
      <c r="K258" s="14" t="str">
        <f>IF(A258="","",VLOOKUP(A258,'Base empleados 2025'!A:H,8,0))</f>
        <v/>
      </c>
      <c r="L258" s="15" t="str">
        <f>IF(A258="","",VLOOKUP(A258,'Base empleados 2025'!A:I,9,0))</f>
        <v/>
      </c>
    </row>
    <row r="259" spans="1:12" ht="15.5" x14ac:dyDescent="0.35">
      <c r="A259" s="45"/>
      <c r="B259" s="12" t="str">
        <f t="shared" si="3"/>
        <v/>
      </c>
      <c r="C259" s="5" t="str">
        <f>IF(A259="","",IF(ISERROR(VLOOKUP(A259,'Base empleados 2025'!$A:$F,6,FALSE)),VLOOKUP(A259,'Base empleados 2025'!$B:$F,5,FALSE),VLOOKUP(A259,'Base empleados 2025'!$A:$F,6,FALSE)))</f>
        <v/>
      </c>
      <c r="D259" s="5" t="str">
        <f>IF(A259="","",IF(ISERROR(VLOOKUP(A259,'Base empleados 2025'!$A:$F,3,FALSE)),VLOOKUP(A259,'Base empleados 2025'!$B:$F,2,FALSE),VLOOKUP(A259,'Base empleados 2025'!$A:$F,3,FALSE)))</f>
        <v/>
      </c>
      <c r="E259" s="5" t="str">
        <f>IF(A259="","",IF(ISERROR(VLOOKUP(A259,'Base empleados 2025'!$A:$F,4,FALSE)),VLOOKUP(A259,'Base empleados 2025'!$B:$F,3,FALSE),VLOOKUP(A259,'Base empleados 2025'!$A:$F,4,FALSE)))</f>
        <v/>
      </c>
      <c r="F259" s="5" t="str">
        <f>IF(A259="","",IF(ISERROR(VLOOKUP(A259,'Base empleados 2025'!$A:$F,5,FALSE)),VLOOKUP(A259,'Base empleados 2025'!$B:$F,4,FALSE),VLOOKUP(A259,'Base empleados 2025'!$A:$F,5,FALSE)))</f>
        <v/>
      </c>
      <c r="G259" s="23" t="str">
        <f>IF(D259="","",VLOOKUP(D259,'Base empleados 2025'!C:G,5,FALSE))</f>
        <v/>
      </c>
      <c r="H259" s="12" t="str">
        <f>IF(ISERROR(VLOOKUP(E259,$E$4:F258,2,FALSE)),"","REPETIDO")</f>
        <v>REPETIDO</v>
      </c>
      <c r="I259" s="12"/>
      <c r="J259" s="13" t="str">
        <f>IF(E259="","",VLOOKUP(E259,'Base empleados 2025'!B:G,6,FALSE))</f>
        <v/>
      </c>
      <c r="K259" s="14" t="str">
        <f>IF(A259="","",VLOOKUP(A259,'Base empleados 2025'!A:H,8,0))</f>
        <v/>
      </c>
      <c r="L259" s="15" t="str">
        <f>IF(A259="","",VLOOKUP(A259,'Base empleados 2025'!A:I,9,0))</f>
        <v/>
      </c>
    </row>
    <row r="260" spans="1:12" ht="15.5" x14ac:dyDescent="0.35">
      <c r="A260" s="45"/>
      <c r="B260" s="12" t="str">
        <f t="shared" si="3"/>
        <v/>
      </c>
      <c r="C260" s="5" t="str">
        <f>IF(A260="","",IF(ISERROR(VLOOKUP(A260,'Base empleados 2025'!$A:$F,6,FALSE)),VLOOKUP(A260,'Base empleados 2025'!$B:$F,5,FALSE),VLOOKUP(A260,'Base empleados 2025'!$A:$F,6,FALSE)))</f>
        <v/>
      </c>
      <c r="D260" s="5" t="str">
        <f>IF(A260="","",IF(ISERROR(VLOOKUP(A260,'Base empleados 2025'!$A:$F,3,FALSE)),VLOOKUP(A260,'Base empleados 2025'!$B:$F,2,FALSE),VLOOKUP(A260,'Base empleados 2025'!$A:$F,3,FALSE)))</f>
        <v/>
      </c>
      <c r="E260" s="5" t="str">
        <f>IF(A260="","",IF(ISERROR(VLOOKUP(A260,'Base empleados 2025'!$A:$F,4,FALSE)),VLOOKUP(A260,'Base empleados 2025'!$B:$F,3,FALSE),VLOOKUP(A260,'Base empleados 2025'!$A:$F,4,FALSE)))</f>
        <v/>
      </c>
      <c r="F260" s="5" t="str">
        <f>IF(A260="","",IF(ISERROR(VLOOKUP(A260,'Base empleados 2025'!$A:$F,5,FALSE)),VLOOKUP(A260,'Base empleados 2025'!$B:$F,4,FALSE),VLOOKUP(A260,'Base empleados 2025'!$A:$F,5,FALSE)))</f>
        <v/>
      </c>
      <c r="G260" s="23" t="str">
        <f>IF(D260="","",VLOOKUP(D260,'Base empleados 2025'!C:G,5,FALSE))</f>
        <v/>
      </c>
      <c r="H260" s="12" t="str">
        <f>IF(ISERROR(VLOOKUP(E260,$E$4:F259,2,FALSE)),"","REPETIDO")</f>
        <v>REPETIDO</v>
      </c>
      <c r="I260" s="12"/>
      <c r="J260" s="13" t="str">
        <f>IF(E260="","",VLOOKUP(E260,'Base empleados 2025'!B:G,6,FALSE))</f>
        <v/>
      </c>
      <c r="K260" s="14" t="str">
        <f>IF(A260="","",VLOOKUP(A260,'Base empleados 2025'!A:H,8,0))</f>
        <v/>
      </c>
      <c r="L260" s="15" t="str">
        <f>IF(A260="","",VLOOKUP(A260,'Base empleados 2025'!A:I,9,0))</f>
        <v/>
      </c>
    </row>
    <row r="261" spans="1:12" ht="15.5" x14ac:dyDescent="0.35">
      <c r="A261" s="45"/>
      <c r="B261" s="12" t="str">
        <f t="shared" si="3"/>
        <v/>
      </c>
      <c r="C261" s="5" t="str">
        <f>IF(A261="","",IF(ISERROR(VLOOKUP(A261,'Base empleados 2025'!$A:$F,6,FALSE)),VLOOKUP(A261,'Base empleados 2025'!$B:$F,5,FALSE),VLOOKUP(A261,'Base empleados 2025'!$A:$F,6,FALSE)))</f>
        <v/>
      </c>
      <c r="D261" s="5" t="str">
        <f>IF(A261="","",IF(ISERROR(VLOOKUP(A261,'Base empleados 2025'!$A:$F,3,FALSE)),VLOOKUP(A261,'Base empleados 2025'!$B:$F,2,FALSE),VLOOKUP(A261,'Base empleados 2025'!$A:$F,3,FALSE)))</f>
        <v/>
      </c>
      <c r="E261" s="5" t="str">
        <f>IF(A261="","",IF(ISERROR(VLOOKUP(A261,'Base empleados 2025'!$A:$F,4,FALSE)),VLOOKUP(A261,'Base empleados 2025'!$B:$F,3,FALSE),VLOOKUP(A261,'Base empleados 2025'!$A:$F,4,FALSE)))</f>
        <v/>
      </c>
      <c r="F261" s="5" t="str">
        <f>IF(A261="","",IF(ISERROR(VLOOKUP(A261,'Base empleados 2025'!$A:$F,5,FALSE)),VLOOKUP(A261,'Base empleados 2025'!$B:$F,4,FALSE),VLOOKUP(A261,'Base empleados 2025'!$A:$F,5,FALSE)))</f>
        <v/>
      </c>
      <c r="G261" s="23" t="str">
        <f>IF(D261="","",VLOOKUP(D261,'Base empleados 2025'!C:G,5,FALSE))</f>
        <v/>
      </c>
      <c r="H261" s="12" t="str">
        <f>IF(ISERROR(VLOOKUP(E261,$E$4:F260,2,FALSE)),"","REPETIDO")</f>
        <v>REPETIDO</v>
      </c>
      <c r="I261" s="12"/>
      <c r="J261" s="13" t="str">
        <f>IF(E261="","",VLOOKUP(E261,'Base empleados 2025'!B:G,6,FALSE))</f>
        <v/>
      </c>
      <c r="K261" s="14" t="str">
        <f>IF(A261="","",VLOOKUP(A261,'Base empleados 2025'!A:H,8,0))</f>
        <v/>
      </c>
      <c r="L261" s="15" t="str">
        <f>IF(A261="","",VLOOKUP(A261,'Base empleados 2025'!A:I,9,0))</f>
        <v/>
      </c>
    </row>
    <row r="262" spans="1:12" ht="15.5" x14ac:dyDescent="0.35">
      <c r="A262" s="45"/>
      <c r="B262" s="12" t="str">
        <f t="shared" si="3"/>
        <v/>
      </c>
      <c r="C262" s="5" t="str">
        <f>IF(A262="","",IF(ISERROR(VLOOKUP(A262,'Base empleados 2025'!$A:$F,6,FALSE)),VLOOKUP(A262,'Base empleados 2025'!$B:$F,5,FALSE),VLOOKUP(A262,'Base empleados 2025'!$A:$F,6,FALSE)))</f>
        <v/>
      </c>
      <c r="D262" s="5" t="str">
        <f>IF(A262="","",IF(ISERROR(VLOOKUP(A262,'Base empleados 2025'!$A:$F,3,FALSE)),VLOOKUP(A262,'Base empleados 2025'!$B:$F,2,FALSE),VLOOKUP(A262,'Base empleados 2025'!$A:$F,3,FALSE)))</f>
        <v/>
      </c>
      <c r="E262" s="5" t="str">
        <f>IF(A262="","",IF(ISERROR(VLOOKUP(A262,'Base empleados 2025'!$A:$F,4,FALSE)),VLOOKUP(A262,'Base empleados 2025'!$B:$F,3,FALSE),VLOOKUP(A262,'Base empleados 2025'!$A:$F,4,FALSE)))</f>
        <v/>
      </c>
      <c r="F262" s="5" t="str">
        <f>IF(A262="","",IF(ISERROR(VLOOKUP(A262,'Base empleados 2025'!$A:$F,5,FALSE)),VLOOKUP(A262,'Base empleados 2025'!$B:$F,4,FALSE),VLOOKUP(A262,'Base empleados 2025'!$A:$F,5,FALSE)))</f>
        <v/>
      </c>
      <c r="G262" s="23" t="str">
        <f>IF(D262="","",VLOOKUP(D262,'Base empleados 2025'!C:G,5,FALSE))</f>
        <v/>
      </c>
      <c r="H262" s="12" t="str">
        <f>IF(ISERROR(VLOOKUP(E262,$E$4:F261,2,FALSE)),"","REPETIDO")</f>
        <v>REPETIDO</v>
      </c>
      <c r="I262" s="12"/>
      <c r="J262" s="13" t="str">
        <f>IF(E262="","",VLOOKUP(E262,'Base empleados 2025'!B:G,6,FALSE))</f>
        <v/>
      </c>
      <c r="K262" s="14" t="str">
        <f>IF(A262="","",VLOOKUP(A262,'Base empleados 2025'!A:H,8,0))</f>
        <v/>
      </c>
      <c r="L262" s="15" t="str">
        <f>IF(A262="","",VLOOKUP(A262,'Base empleados 2025'!A:I,9,0))</f>
        <v/>
      </c>
    </row>
    <row r="263" spans="1:12" ht="15.5" x14ac:dyDescent="0.35">
      <c r="A263" s="45"/>
      <c r="B263" s="12" t="str">
        <f t="shared" ref="B263:B326" si="4">+IF(C263="","",B262+1)</f>
        <v/>
      </c>
      <c r="C263" s="5" t="str">
        <f>IF(A263="","",IF(ISERROR(VLOOKUP(A263,'Base empleados 2025'!$A:$F,6,FALSE)),VLOOKUP(A263,'Base empleados 2025'!$B:$F,5,FALSE),VLOOKUP(A263,'Base empleados 2025'!$A:$F,6,FALSE)))</f>
        <v/>
      </c>
      <c r="D263" s="5" t="str">
        <f>IF(A263="","",IF(ISERROR(VLOOKUP(A263,'Base empleados 2025'!$A:$F,3,FALSE)),VLOOKUP(A263,'Base empleados 2025'!$B:$F,2,FALSE),VLOOKUP(A263,'Base empleados 2025'!$A:$F,3,FALSE)))</f>
        <v/>
      </c>
      <c r="E263" s="5" t="str">
        <f>IF(A263="","",IF(ISERROR(VLOOKUP(A263,'Base empleados 2025'!$A:$F,4,FALSE)),VLOOKUP(A263,'Base empleados 2025'!$B:$F,3,FALSE),VLOOKUP(A263,'Base empleados 2025'!$A:$F,4,FALSE)))</f>
        <v/>
      </c>
      <c r="F263" s="5" t="str">
        <f>IF(A263="","",IF(ISERROR(VLOOKUP(A263,'Base empleados 2025'!$A:$F,5,FALSE)),VLOOKUP(A263,'Base empleados 2025'!$B:$F,4,FALSE),VLOOKUP(A263,'Base empleados 2025'!$A:$F,5,FALSE)))</f>
        <v/>
      </c>
      <c r="G263" s="23" t="str">
        <f>IF(D263="","",VLOOKUP(D263,'Base empleados 2025'!C:G,5,FALSE))</f>
        <v/>
      </c>
      <c r="H263" s="12" t="str">
        <f>IF(ISERROR(VLOOKUP(E263,$E$4:F262,2,FALSE)),"","REPETIDO")</f>
        <v>REPETIDO</v>
      </c>
      <c r="I263" s="12"/>
      <c r="J263" s="13" t="str">
        <f>IF(E263="","",VLOOKUP(E263,'Base empleados 2025'!B:G,6,FALSE))</f>
        <v/>
      </c>
      <c r="K263" s="14" t="str">
        <f>IF(A263="","",VLOOKUP(A263,'Base empleados 2025'!A:H,8,0))</f>
        <v/>
      </c>
      <c r="L263" s="15" t="str">
        <f>IF(A263="","",VLOOKUP(A263,'Base empleados 2025'!A:I,9,0))</f>
        <v/>
      </c>
    </row>
    <row r="264" spans="1:12" ht="15.5" x14ac:dyDescent="0.35">
      <c r="A264" s="45"/>
      <c r="B264" s="12" t="str">
        <f t="shared" si="4"/>
        <v/>
      </c>
      <c r="C264" s="5" t="str">
        <f>IF(A264="","",IF(ISERROR(VLOOKUP(A264,'Base empleados 2025'!$A:$F,6,FALSE)),VLOOKUP(A264,'Base empleados 2025'!$B:$F,5,FALSE),VLOOKUP(A264,'Base empleados 2025'!$A:$F,6,FALSE)))</f>
        <v/>
      </c>
      <c r="D264" s="5" t="str">
        <f>IF(A264="","",IF(ISERROR(VLOOKUP(A264,'Base empleados 2025'!$A:$F,3,FALSE)),VLOOKUP(A264,'Base empleados 2025'!$B:$F,2,FALSE),VLOOKUP(A264,'Base empleados 2025'!$A:$F,3,FALSE)))</f>
        <v/>
      </c>
      <c r="E264" s="5" t="str">
        <f>IF(A264="","",IF(ISERROR(VLOOKUP(A264,'Base empleados 2025'!$A:$F,4,FALSE)),VLOOKUP(A264,'Base empleados 2025'!$B:$F,3,FALSE),VLOOKUP(A264,'Base empleados 2025'!$A:$F,4,FALSE)))</f>
        <v/>
      </c>
      <c r="F264" s="5" t="str">
        <f>IF(A264="","",IF(ISERROR(VLOOKUP(A264,'Base empleados 2025'!$A:$F,5,FALSE)),VLOOKUP(A264,'Base empleados 2025'!$B:$F,4,FALSE),VLOOKUP(A264,'Base empleados 2025'!$A:$F,5,FALSE)))</f>
        <v/>
      </c>
      <c r="G264" s="23" t="str">
        <f>IF(D264="","",VLOOKUP(D264,'Base empleados 2025'!C:G,5,FALSE))</f>
        <v/>
      </c>
      <c r="H264" s="12" t="str">
        <f>IF(ISERROR(VLOOKUP(E264,$E$4:F263,2,FALSE)),"","REPETIDO")</f>
        <v>REPETIDO</v>
      </c>
      <c r="I264" s="12"/>
      <c r="J264" s="13" t="str">
        <f>IF(E264="","",VLOOKUP(E264,'Base empleados 2025'!B:G,6,FALSE))</f>
        <v/>
      </c>
      <c r="K264" s="14" t="str">
        <f>IF(A264="","",VLOOKUP(A264,'Base empleados 2025'!A:H,8,0))</f>
        <v/>
      </c>
      <c r="L264" s="15" t="str">
        <f>IF(A264="","",VLOOKUP(A264,'Base empleados 2025'!A:I,9,0))</f>
        <v/>
      </c>
    </row>
    <row r="265" spans="1:12" ht="15.5" x14ac:dyDescent="0.35">
      <c r="A265" s="45"/>
      <c r="B265" s="12" t="str">
        <f t="shared" si="4"/>
        <v/>
      </c>
      <c r="C265" s="5" t="str">
        <f>IF(A265="","",IF(ISERROR(VLOOKUP(A265,'Base empleados 2025'!$A:$F,6,FALSE)),VLOOKUP(A265,'Base empleados 2025'!$B:$F,5,FALSE),VLOOKUP(A265,'Base empleados 2025'!$A:$F,6,FALSE)))</f>
        <v/>
      </c>
      <c r="D265" s="5" t="str">
        <f>IF(A265="","",IF(ISERROR(VLOOKUP(A265,'Base empleados 2025'!$A:$F,3,FALSE)),VLOOKUP(A265,'Base empleados 2025'!$B:$F,2,FALSE),VLOOKUP(A265,'Base empleados 2025'!$A:$F,3,FALSE)))</f>
        <v/>
      </c>
      <c r="E265" s="5" t="str">
        <f>IF(A265="","",IF(ISERROR(VLOOKUP(A265,'Base empleados 2025'!$A:$F,4,FALSE)),VLOOKUP(A265,'Base empleados 2025'!$B:$F,3,FALSE),VLOOKUP(A265,'Base empleados 2025'!$A:$F,4,FALSE)))</f>
        <v/>
      </c>
      <c r="F265" s="5" t="str">
        <f>IF(A265="","",IF(ISERROR(VLOOKUP(A265,'Base empleados 2025'!$A:$F,5,FALSE)),VLOOKUP(A265,'Base empleados 2025'!$B:$F,4,FALSE),VLOOKUP(A265,'Base empleados 2025'!$A:$F,5,FALSE)))</f>
        <v/>
      </c>
      <c r="G265" s="23" t="str">
        <f>IF(D265="","",VLOOKUP(D265,'Base empleados 2025'!C:G,5,FALSE))</f>
        <v/>
      </c>
      <c r="H265" s="12" t="str">
        <f>IF(ISERROR(VLOOKUP(E265,$E$4:F264,2,FALSE)),"","REPETIDO")</f>
        <v>REPETIDO</v>
      </c>
      <c r="I265" s="12"/>
      <c r="J265" s="13" t="str">
        <f>IF(E265="","",VLOOKUP(E265,'Base empleados 2025'!B:G,6,FALSE))</f>
        <v/>
      </c>
      <c r="K265" s="14" t="str">
        <f>IF(A265="","",VLOOKUP(A265,'Base empleados 2025'!A:H,8,0))</f>
        <v/>
      </c>
      <c r="L265" s="15" t="str">
        <f>IF(A265="","",VLOOKUP(A265,'Base empleados 2025'!A:I,9,0))</f>
        <v/>
      </c>
    </row>
    <row r="266" spans="1:12" ht="15.5" x14ac:dyDescent="0.35">
      <c r="A266" s="45"/>
      <c r="B266" s="12" t="str">
        <f t="shared" si="4"/>
        <v/>
      </c>
      <c r="C266" s="5" t="str">
        <f>IF(A266="","",IF(ISERROR(VLOOKUP(A266,'Base empleados 2025'!$A:$F,6,FALSE)),VLOOKUP(A266,'Base empleados 2025'!$B:$F,5,FALSE),VLOOKUP(A266,'Base empleados 2025'!$A:$F,6,FALSE)))</f>
        <v/>
      </c>
      <c r="D266" s="5" t="str">
        <f>IF(A266="","",IF(ISERROR(VLOOKUP(A266,'Base empleados 2025'!$A:$F,3,FALSE)),VLOOKUP(A266,'Base empleados 2025'!$B:$F,2,FALSE),VLOOKUP(A266,'Base empleados 2025'!$A:$F,3,FALSE)))</f>
        <v/>
      </c>
      <c r="E266" s="5" t="str">
        <f>IF(A266="","",IF(ISERROR(VLOOKUP(A266,'Base empleados 2025'!$A:$F,4,FALSE)),VLOOKUP(A266,'Base empleados 2025'!$B:$F,3,FALSE),VLOOKUP(A266,'Base empleados 2025'!$A:$F,4,FALSE)))</f>
        <v/>
      </c>
      <c r="F266" s="5" t="str">
        <f>IF(A266="","",IF(ISERROR(VLOOKUP(A266,'Base empleados 2025'!$A:$F,5,FALSE)),VLOOKUP(A266,'Base empleados 2025'!$B:$F,4,FALSE),VLOOKUP(A266,'Base empleados 2025'!$A:$F,5,FALSE)))</f>
        <v/>
      </c>
      <c r="G266" s="23" t="str">
        <f>IF(D266="","",VLOOKUP(D266,'Base empleados 2025'!C:G,5,FALSE))</f>
        <v/>
      </c>
      <c r="H266" s="12" t="str">
        <f>IF(ISERROR(VLOOKUP(E266,$E$4:F265,2,FALSE)),"","REPETIDO")</f>
        <v>REPETIDO</v>
      </c>
      <c r="I266" s="12"/>
      <c r="J266" s="13" t="str">
        <f>IF(E266="","",VLOOKUP(E266,'Base empleados 2025'!B:G,6,FALSE))</f>
        <v/>
      </c>
      <c r="K266" s="14" t="str">
        <f>IF(A266="","",VLOOKUP(A266,'Base empleados 2025'!A:H,8,0))</f>
        <v/>
      </c>
      <c r="L266" s="15" t="str">
        <f>IF(A266="","",VLOOKUP(A266,'Base empleados 2025'!A:I,9,0))</f>
        <v/>
      </c>
    </row>
    <row r="267" spans="1:12" ht="15.5" x14ac:dyDescent="0.35">
      <c r="A267" s="45"/>
      <c r="B267" s="12" t="str">
        <f t="shared" si="4"/>
        <v/>
      </c>
      <c r="C267" s="5" t="str">
        <f>IF(A267="","",IF(ISERROR(VLOOKUP(A267,'Base empleados 2025'!$A:$F,6,FALSE)),VLOOKUP(A267,'Base empleados 2025'!$B:$F,5,FALSE),VLOOKUP(A267,'Base empleados 2025'!$A:$F,6,FALSE)))</f>
        <v/>
      </c>
      <c r="D267" s="5" t="str">
        <f>IF(A267="","",IF(ISERROR(VLOOKUP(A267,'Base empleados 2025'!$A:$F,3,FALSE)),VLOOKUP(A267,'Base empleados 2025'!$B:$F,2,FALSE),VLOOKUP(A267,'Base empleados 2025'!$A:$F,3,FALSE)))</f>
        <v/>
      </c>
      <c r="E267" s="5" t="str">
        <f>IF(A267="","",IF(ISERROR(VLOOKUP(A267,'Base empleados 2025'!$A:$F,4,FALSE)),VLOOKUP(A267,'Base empleados 2025'!$B:$F,3,FALSE),VLOOKUP(A267,'Base empleados 2025'!$A:$F,4,FALSE)))</f>
        <v/>
      </c>
      <c r="F267" s="5" t="str">
        <f>IF(A267="","",IF(ISERROR(VLOOKUP(A267,'Base empleados 2025'!$A:$F,5,FALSE)),VLOOKUP(A267,'Base empleados 2025'!$B:$F,4,FALSE),VLOOKUP(A267,'Base empleados 2025'!$A:$F,5,FALSE)))</f>
        <v/>
      </c>
      <c r="G267" s="23" t="str">
        <f>IF(D267="","",VLOOKUP(D267,'Base empleados 2025'!C:G,5,FALSE))</f>
        <v/>
      </c>
      <c r="H267" s="12" t="str">
        <f>IF(ISERROR(VLOOKUP(E267,$E$4:F266,2,FALSE)),"","REPETIDO")</f>
        <v>REPETIDO</v>
      </c>
      <c r="I267" s="12"/>
      <c r="J267" s="13" t="str">
        <f>IF(E267="","",VLOOKUP(E267,'Base empleados 2025'!B:G,6,FALSE))</f>
        <v/>
      </c>
      <c r="K267" s="14" t="str">
        <f>IF(A267="","",VLOOKUP(A267,'Base empleados 2025'!A:H,8,0))</f>
        <v/>
      </c>
      <c r="L267" s="15" t="str">
        <f>IF(A267="","",VLOOKUP(A267,'Base empleados 2025'!A:I,9,0))</f>
        <v/>
      </c>
    </row>
    <row r="268" spans="1:12" ht="15.5" x14ac:dyDescent="0.35">
      <c r="A268" s="45"/>
      <c r="B268" s="12" t="str">
        <f t="shared" si="4"/>
        <v/>
      </c>
      <c r="C268" s="5" t="str">
        <f>IF(A268="","",IF(ISERROR(VLOOKUP(A268,'Base empleados 2025'!$A:$F,6,FALSE)),VLOOKUP(A268,'Base empleados 2025'!$B:$F,5,FALSE),VLOOKUP(A268,'Base empleados 2025'!$A:$F,6,FALSE)))</f>
        <v/>
      </c>
      <c r="D268" s="5" t="str">
        <f>IF(A268="","",IF(ISERROR(VLOOKUP(A268,'Base empleados 2025'!$A:$F,3,FALSE)),VLOOKUP(A268,'Base empleados 2025'!$B:$F,2,FALSE),VLOOKUP(A268,'Base empleados 2025'!$A:$F,3,FALSE)))</f>
        <v/>
      </c>
      <c r="E268" s="5" t="str">
        <f>IF(A268="","",IF(ISERROR(VLOOKUP(A268,'Base empleados 2025'!$A:$F,4,FALSE)),VLOOKUP(A268,'Base empleados 2025'!$B:$F,3,FALSE),VLOOKUP(A268,'Base empleados 2025'!$A:$F,4,FALSE)))</f>
        <v/>
      </c>
      <c r="F268" s="5" t="str">
        <f>IF(A268="","",IF(ISERROR(VLOOKUP(A268,'Base empleados 2025'!$A:$F,5,FALSE)),VLOOKUP(A268,'Base empleados 2025'!$B:$F,4,FALSE),VLOOKUP(A268,'Base empleados 2025'!$A:$F,5,FALSE)))</f>
        <v/>
      </c>
      <c r="G268" s="23" t="str">
        <f>IF(D268="","",VLOOKUP(D268,'Base empleados 2025'!C:G,5,FALSE))</f>
        <v/>
      </c>
      <c r="H268" s="12" t="str">
        <f>IF(ISERROR(VLOOKUP(E268,$E$4:F267,2,FALSE)),"","REPETIDO")</f>
        <v>REPETIDO</v>
      </c>
      <c r="I268" s="12"/>
      <c r="J268" s="13" t="str">
        <f>IF(E268="","",VLOOKUP(E268,'Base empleados 2025'!B:G,6,FALSE))</f>
        <v/>
      </c>
      <c r="K268" s="14" t="str">
        <f>IF(A268="","",VLOOKUP(A268,'Base empleados 2025'!A:H,8,0))</f>
        <v/>
      </c>
      <c r="L268" s="15" t="str">
        <f>IF(A268="","",VLOOKUP(A268,'Base empleados 2025'!A:I,9,0))</f>
        <v/>
      </c>
    </row>
    <row r="269" spans="1:12" ht="15.5" x14ac:dyDescent="0.35">
      <c r="A269" s="45"/>
      <c r="B269" s="12" t="str">
        <f t="shared" si="4"/>
        <v/>
      </c>
      <c r="C269" s="5" t="str">
        <f>IF(A269="","",IF(ISERROR(VLOOKUP(A269,'Base empleados 2025'!$A:$F,6,FALSE)),VLOOKUP(A269,'Base empleados 2025'!$B:$F,5,FALSE),VLOOKUP(A269,'Base empleados 2025'!$A:$F,6,FALSE)))</f>
        <v/>
      </c>
      <c r="D269" s="5" t="str">
        <f>IF(A269="","",IF(ISERROR(VLOOKUP(A269,'Base empleados 2025'!$A:$F,3,FALSE)),VLOOKUP(A269,'Base empleados 2025'!$B:$F,2,FALSE),VLOOKUP(A269,'Base empleados 2025'!$A:$F,3,FALSE)))</f>
        <v/>
      </c>
      <c r="E269" s="5" t="str">
        <f>IF(A269="","",IF(ISERROR(VLOOKUP(A269,'Base empleados 2025'!$A:$F,4,FALSE)),VLOOKUP(A269,'Base empleados 2025'!$B:$F,3,FALSE),VLOOKUP(A269,'Base empleados 2025'!$A:$F,4,FALSE)))</f>
        <v/>
      </c>
      <c r="F269" s="5" t="str">
        <f>IF(A269="","",IF(ISERROR(VLOOKUP(A269,'Base empleados 2025'!$A:$F,5,FALSE)),VLOOKUP(A269,'Base empleados 2025'!$B:$F,4,FALSE),VLOOKUP(A269,'Base empleados 2025'!$A:$F,5,FALSE)))</f>
        <v/>
      </c>
      <c r="G269" s="23" t="str">
        <f>IF(D269="","",VLOOKUP(D269,'Base empleados 2025'!C:G,5,FALSE))</f>
        <v/>
      </c>
      <c r="H269" s="12" t="str">
        <f>IF(ISERROR(VLOOKUP(E269,$E$4:F268,2,FALSE)),"","REPETIDO")</f>
        <v>REPETIDO</v>
      </c>
      <c r="I269" s="12"/>
      <c r="J269" s="13" t="str">
        <f>IF(E269="","",VLOOKUP(E269,'Base empleados 2025'!B:G,6,FALSE))</f>
        <v/>
      </c>
      <c r="K269" s="14" t="str">
        <f>IF(A269="","",VLOOKUP(A269,'Base empleados 2025'!A:H,8,0))</f>
        <v/>
      </c>
      <c r="L269" s="15" t="str">
        <f>IF(A269="","",VLOOKUP(A269,'Base empleados 2025'!A:I,9,0))</f>
        <v/>
      </c>
    </row>
    <row r="270" spans="1:12" ht="15.5" x14ac:dyDescent="0.35">
      <c r="A270" s="45"/>
      <c r="B270" s="12" t="str">
        <f t="shared" si="4"/>
        <v/>
      </c>
      <c r="C270" s="5" t="str">
        <f>IF(A270="","",IF(ISERROR(VLOOKUP(A270,'Base empleados 2025'!$A:$F,6,FALSE)),VLOOKUP(A270,'Base empleados 2025'!$B:$F,5,FALSE),VLOOKUP(A270,'Base empleados 2025'!$A:$F,6,FALSE)))</f>
        <v/>
      </c>
      <c r="D270" s="5" t="str">
        <f>IF(A270="","",IF(ISERROR(VLOOKUP(A270,'Base empleados 2025'!$A:$F,3,FALSE)),VLOOKUP(A270,'Base empleados 2025'!$B:$F,2,FALSE),VLOOKUP(A270,'Base empleados 2025'!$A:$F,3,FALSE)))</f>
        <v/>
      </c>
      <c r="E270" s="5" t="str">
        <f>IF(A270="","",IF(ISERROR(VLOOKUP(A270,'Base empleados 2025'!$A:$F,4,FALSE)),VLOOKUP(A270,'Base empleados 2025'!$B:$F,3,FALSE),VLOOKUP(A270,'Base empleados 2025'!$A:$F,4,FALSE)))</f>
        <v/>
      </c>
      <c r="F270" s="5" t="str">
        <f>IF(A270="","",IF(ISERROR(VLOOKUP(A270,'Base empleados 2025'!$A:$F,5,FALSE)),VLOOKUP(A270,'Base empleados 2025'!$B:$F,4,FALSE),VLOOKUP(A270,'Base empleados 2025'!$A:$F,5,FALSE)))</f>
        <v/>
      </c>
      <c r="G270" s="23" t="str">
        <f>IF(D270="","",VLOOKUP(D270,'Base empleados 2025'!C:G,5,FALSE))</f>
        <v/>
      </c>
      <c r="H270" s="12" t="str">
        <f>IF(ISERROR(VLOOKUP(E270,$E$4:F269,2,FALSE)),"","REPETIDO")</f>
        <v>REPETIDO</v>
      </c>
      <c r="I270" s="12"/>
      <c r="J270" s="13" t="str">
        <f>IF(E270="","",VLOOKUP(E270,'Base empleados 2025'!B:G,6,FALSE))</f>
        <v/>
      </c>
      <c r="K270" s="14" t="str">
        <f>IF(A270="","",VLOOKUP(A270,'Base empleados 2025'!A:H,8,0))</f>
        <v/>
      </c>
      <c r="L270" s="15" t="str">
        <f>IF(A270="","",VLOOKUP(A270,'Base empleados 2025'!A:I,9,0))</f>
        <v/>
      </c>
    </row>
    <row r="271" spans="1:12" ht="15.5" x14ac:dyDescent="0.35">
      <c r="A271" s="45"/>
      <c r="B271" s="12" t="str">
        <f t="shared" si="4"/>
        <v/>
      </c>
      <c r="C271" s="5" t="str">
        <f>IF(A271="","",IF(ISERROR(VLOOKUP(A271,'Base empleados 2025'!$A:$F,6,FALSE)),VLOOKUP(A271,'Base empleados 2025'!$B:$F,5,FALSE),VLOOKUP(A271,'Base empleados 2025'!$A:$F,6,FALSE)))</f>
        <v/>
      </c>
      <c r="D271" s="5" t="str">
        <f>IF(A271="","",IF(ISERROR(VLOOKUP(A271,'Base empleados 2025'!$A:$F,3,FALSE)),VLOOKUP(A271,'Base empleados 2025'!$B:$F,2,FALSE),VLOOKUP(A271,'Base empleados 2025'!$A:$F,3,FALSE)))</f>
        <v/>
      </c>
      <c r="E271" s="5" t="str">
        <f>IF(A271="","",IF(ISERROR(VLOOKUP(A271,'Base empleados 2025'!$A:$F,4,FALSE)),VLOOKUP(A271,'Base empleados 2025'!$B:$F,3,FALSE),VLOOKUP(A271,'Base empleados 2025'!$A:$F,4,FALSE)))</f>
        <v/>
      </c>
      <c r="F271" s="5" t="str">
        <f>IF(A271="","",IF(ISERROR(VLOOKUP(A271,'Base empleados 2025'!$A:$F,5,FALSE)),VLOOKUP(A271,'Base empleados 2025'!$B:$F,4,FALSE),VLOOKUP(A271,'Base empleados 2025'!$A:$F,5,FALSE)))</f>
        <v/>
      </c>
      <c r="G271" s="23" t="str">
        <f>IF(D271="","",VLOOKUP(D271,'Base empleados 2025'!C:G,5,FALSE))</f>
        <v/>
      </c>
      <c r="H271" s="12" t="str">
        <f>IF(ISERROR(VLOOKUP(E271,$E$4:F270,2,FALSE)),"","REPETIDO")</f>
        <v>REPETIDO</v>
      </c>
      <c r="I271" s="12"/>
      <c r="J271" s="13" t="str">
        <f>IF(E271="","",VLOOKUP(E271,'Base empleados 2025'!B:G,6,FALSE))</f>
        <v/>
      </c>
      <c r="K271" s="14" t="str">
        <f>IF(A271="","",VLOOKUP(A271,'Base empleados 2025'!A:H,8,0))</f>
        <v/>
      </c>
      <c r="L271" s="15" t="str">
        <f>IF(A271="","",VLOOKUP(A271,'Base empleados 2025'!A:I,9,0))</f>
        <v/>
      </c>
    </row>
    <row r="272" spans="1:12" ht="15.5" x14ac:dyDescent="0.35">
      <c r="A272" s="45"/>
      <c r="B272" s="12" t="str">
        <f t="shared" si="4"/>
        <v/>
      </c>
      <c r="C272" s="5" t="str">
        <f>IF(A272="","",IF(ISERROR(VLOOKUP(A272,'Base empleados 2025'!$A:$F,6,FALSE)),VLOOKUP(A272,'Base empleados 2025'!$B:$F,5,FALSE),VLOOKUP(A272,'Base empleados 2025'!$A:$F,6,FALSE)))</f>
        <v/>
      </c>
      <c r="D272" s="5" t="str">
        <f>IF(A272="","",IF(ISERROR(VLOOKUP(A272,'Base empleados 2025'!$A:$F,3,FALSE)),VLOOKUP(A272,'Base empleados 2025'!$B:$F,2,FALSE),VLOOKUP(A272,'Base empleados 2025'!$A:$F,3,FALSE)))</f>
        <v/>
      </c>
      <c r="E272" s="5" t="str">
        <f>IF(A272="","",IF(ISERROR(VLOOKUP(A272,'Base empleados 2025'!$A:$F,4,FALSE)),VLOOKUP(A272,'Base empleados 2025'!$B:$F,3,FALSE),VLOOKUP(A272,'Base empleados 2025'!$A:$F,4,FALSE)))</f>
        <v/>
      </c>
      <c r="F272" s="5" t="str">
        <f>IF(A272="","",IF(ISERROR(VLOOKUP(A272,'Base empleados 2025'!$A:$F,5,FALSE)),VLOOKUP(A272,'Base empleados 2025'!$B:$F,4,FALSE),VLOOKUP(A272,'Base empleados 2025'!$A:$F,5,FALSE)))</f>
        <v/>
      </c>
      <c r="G272" s="23" t="str">
        <f>IF(D272="","",VLOOKUP(D272,'Base empleados 2025'!C:G,5,FALSE))</f>
        <v/>
      </c>
      <c r="H272" s="12" t="str">
        <f>IF(ISERROR(VLOOKUP(E272,$E$4:F271,2,FALSE)),"","REPETIDO")</f>
        <v>REPETIDO</v>
      </c>
      <c r="I272" s="12"/>
      <c r="J272" s="13" t="str">
        <f>IF(E272="","",VLOOKUP(E272,'Base empleados 2025'!B:G,6,FALSE))</f>
        <v/>
      </c>
      <c r="K272" s="14" t="str">
        <f>IF(A272="","",VLOOKUP(A272,'Base empleados 2025'!A:H,8,0))</f>
        <v/>
      </c>
      <c r="L272" s="15" t="str">
        <f>IF(A272="","",VLOOKUP(A272,'Base empleados 2025'!A:I,9,0))</f>
        <v/>
      </c>
    </row>
    <row r="273" spans="1:12" ht="15.5" x14ac:dyDescent="0.35">
      <c r="A273" s="45"/>
      <c r="B273" s="12" t="str">
        <f t="shared" si="4"/>
        <v/>
      </c>
      <c r="C273" s="5" t="str">
        <f>IF(A273="","",IF(ISERROR(VLOOKUP(A273,'Base empleados 2025'!$A:$F,6,FALSE)),VLOOKUP(A273,'Base empleados 2025'!$B:$F,5,FALSE),VLOOKUP(A273,'Base empleados 2025'!$A:$F,6,FALSE)))</f>
        <v/>
      </c>
      <c r="D273" s="5" t="str">
        <f>IF(A273="","",IF(ISERROR(VLOOKUP(A273,'Base empleados 2025'!$A:$F,3,FALSE)),VLOOKUP(A273,'Base empleados 2025'!$B:$F,2,FALSE),VLOOKUP(A273,'Base empleados 2025'!$A:$F,3,FALSE)))</f>
        <v/>
      </c>
      <c r="E273" s="5" t="str">
        <f>IF(A273="","",IF(ISERROR(VLOOKUP(A273,'Base empleados 2025'!$A:$F,4,FALSE)),VLOOKUP(A273,'Base empleados 2025'!$B:$F,3,FALSE),VLOOKUP(A273,'Base empleados 2025'!$A:$F,4,FALSE)))</f>
        <v/>
      </c>
      <c r="F273" s="5" t="str">
        <f>IF(A273="","",IF(ISERROR(VLOOKUP(A273,'Base empleados 2025'!$A:$F,5,FALSE)),VLOOKUP(A273,'Base empleados 2025'!$B:$F,4,FALSE),VLOOKUP(A273,'Base empleados 2025'!$A:$F,5,FALSE)))</f>
        <v/>
      </c>
      <c r="G273" s="23" t="str">
        <f>IF(D273="","",VLOOKUP(D273,'Base empleados 2025'!C:G,5,FALSE))</f>
        <v/>
      </c>
      <c r="H273" s="12" t="str">
        <f>IF(ISERROR(VLOOKUP(E273,$E$4:F272,2,FALSE)),"","REPETIDO")</f>
        <v>REPETIDO</v>
      </c>
      <c r="I273" s="12"/>
      <c r="J273" s="13" t="str">
        <f>IF(E273="","",VLOOKUP(E273,'Base empleados 2025'!B:G,6,FALSE))</f>
        <v/>
      </c>
      <c r="K273" s="14" t="str">
        <f>IF(A273="","",VLOOKUP(A273,'Base empleados 2025'!A:H,8,0))</f>
        <v/>
      </c>
      <c r="L273" s="15" t="str">
        <f>IF(A273="","",VLOOKUP(A273,'Base empleados 2025'!A:I,9,0))</f>
        <v/>
      </c>
    </row>
    <row r="274" spans="1:12" ht="15.5" x14ac:dyDescent="0.35">
      <c r="A274" s="45"/>
      <c r="B274" s="12" t="str">
        <f t="shared" si="4"/>
        <v/>
      </c>
      <c r="C274" s="5" t="str">
        <f>IF(A274="","",IF(ISERROR(VLOOKUP(A274,'Base empleados 2025'!$A:$F,6,FALSE)),VLOOKUP(A274,'Base empleados 2025'!$B:$F,5,FALSE),VLOOKUP(A274,'Base empleados 2025'!$A:$F,6,FALSE)))</f>
        <v/>
      </c>
      <c r="D274" s="5" t="str">
        <f>IF(A274="","",IF(ISERROR(VLOOKUP(A274,'Base empleados 2025'!$A:$F,3,FALSE)),VLOOKUP(A274,'Base empleados 2025'!$B:$F,2,FALSE),VLOOKUP(A274,'Base empleados 2025'!$A:$F,3,FALSE)))</f>
        <v/>
      </c>
      <c r="E274" s="5" t="str">
        <f>IF(A274="","",IF(ISERROR(VLOOKUP(A274,'Base empleados 2025'!$A:$F,4,FALSE)),VLOOKUP(A274,'Base empleados 2025'!$B:$F,3,FALSE),VLOOKUP(A274,'Base empleados 2025'!$A:$F,4,FALSE)))</f>
        <v/>
      </c>
      <c r="F274" s="5" t="str">
        <f>IF(A274="","",IF(ISERROR(VLOOKUP(A274,'Base empleados 2025'!$A:$F,5,FALSE)),VLOOKUP(A274,'Base empleados 2025'!$B:$F,4,FALSE),VLOOKUP(A274,'Base empleados 2025'!$A:$F,5,FALSE)))</f>
        <v/>
      </c>
      <c r="G274" s="23" t="str">
        <f>IF(D274="","",VLOOKUP(D274,'Base empleados 2025'!C:G,5,FALSE))</f>
        <v/>
      </c>
      <c r="H274" s="12" t="str">
        <f>IF(ISERROR(VLOOKUP(E274,$E$4:F273,2,FALSE)),"","REPETIDO")</f>
        <v>REPETIDO</v>
      </c>
      <c r="I274" s="12"/>
      <c r="J274" s="13" t="str">
        <f>IF(E274="","",VLOOKUP(E274,'Base empleados 2025'!B:G,6,FALSE))</f>
        <v/>
      </c>
      <c r="K274" s="14" t="str">
        <f>IF(A274="","",VLOOKUP(A274,'Base empleados 2025'!A:H,8,0))</f>
        <v/>
      </c>
      <c r="L274" s="15" t="str">
        <f>IF(A274="","",VLOOKUP(A274,'Base empleados 2025'!A:I,9,0))</f>
        <v/>
      </c>
    </row>
    <row r="275" spans="1:12" ht="15.5" x14ac:dyDescent="0.35">
      <c r="A275" s="45"/>
      <c r="B275" s="12" t="str">
        <f t="shared" si="4"/>
        <v/>
      </c>
      <c r="C275" s="5" t="str">
        <f>IF(A275="","",IF(ISERROR(VLOOKUP(A275,'Base empleados 2025'!$A:$F,6,FALSE)),VLOOKUP(A275,'Base empleados 2025'!$B:$F,5,FALSE),VLOOKUP(A275,'Base empleados 2025'!$A:$F,6,FALSE)))</f>
        <v/>
      </c>
      <c r="D275" s="5" t="str">
        <f>IF(A275="","",IF(ISERROR(VLOOKUP(A275,'Base empleados 2025'!$A:$F,3,FALSE)),VLOOKUP(A275,'Base empleados 2025'!$B:$F,2,FALSE),VLOOKUP(A275,'Base empleados 2025'!$A:$F,3,FALSE)))</f>
        <v/>
      </c>
      <c r="E275" s="5" t="str">
        <f>IF(A275="","",IF(ISERROR(VLOOKUP(A275,'Base empleados 2025'!$A:$F,4,FALSE)),VLOOKUP(A275,'Base empleados 2025'!$B:$F,3,FALSE),VLOOKUP(A275,'Base empleados 2025'!$A:$F,4,FALSE)))</f>
        <v/>
      </c>
      <c r="F275" s="5" t="str">
        <f>IF(A275="","",IF(ISERROR(VLOOKUP(A275,'Base empleados 2025'!$A:$F,5,FALSE)),VLOOKUP(A275,'Base empleados 2025'!$B:$F,4,FALSE),VLOOKUP(A275,'Base empleados 2025'!$A:$F,5,FALSE)))</f>
        <v/>
      </c>
      <c r="G275" s="23" t="str">
        <f>IF(D275="","",VLOOKUP(D275,'Base empleados 2025'!C:G,5,FALSE))</f>
        <v/>
      </c>
      <c r="H275" s="12" t="str">
        <f>IF(ISERROR(VLOOKUP(E275,$E$4:F274,2,FALSE)),"","REPETIDO")</f>
        <v>REPETIDO</v>
      </c>
      <c r="I275" s="12"/>
      <c r="J275" s="13" t="str">
        <f>IF(E275="","",VLOOKUP(E275,'Base empleados 2025'!B:G,6,FALSE))</f>
        <v/>
      </c>
      <c r="K275" s="14" t="str">
        <f>IF(A275="","",VLOOKUP(A275,'Base empleados 2025'!A:H,8,0))</f>
        <v/>
      </c>
      <c r="L275" s="15" t="str">
        <f>IF(A275="","",VLOOKUP(A275,'Base empleados 2025'!A:I,9,0))</f>
        <v/>
      </c>
    </row>
    <row r="276" spans="1:12" ht="15.5" x14ac:dyDescent="0.35">
      <c r="A276" s="45"/>
      <c r="B276" s="12" t="str">
        <f t="shared" si="4"/>
        <v/>
      </c>
      <c r="C276" s="5" t="str">
        <f>IF(A276="","",IF(ISERROR(VLOOKUP(A276,'Base empleados 2025'!$A:$F,6,FALSE)),VLOOKUP(A276,'Base empleados 2025'!$B:$F,5,FALSE),VLOOKUP(A276,'Base empleados 2025'!$A:$F,6,FALSE)))</f>
        <v/>
      </c>
      <c r="D276" s="5" t="str">
        <f>IF(A276="","",IF(ISERROR(VLOOKUP(A276,'Base empleados 2025'!$A:$F,3,FALSE)),VLOOKUP(A276,'Base empleados 2025'!$B:$F,2,FALSE),VLOOKUP(A276,'Base empleados 2025'!$A:$F,3,FALSE)))</f>
        <v/>
      </c>
      <c r="E276" s="5" t="str">
        <f>IF(A276="","",IF(ISERROR(VLOOKUP(A276,'Base empleados 2025'!$A:$F,4,FALSE)),VLOOKUP(A276,'Base empleados 2025'!$B:$F,3,FALSE),VLOOKUP(A276,'Base empleados 2025'!$A:$F,4,FALSE)))</f>
        <v/>
      </c>
      <c r="F276" s="5" t="str">
        <f>IF(A276="","",IF(ISERROR(VLOOKUP(A276,'Base empleados 2025'!$A:$F,5,FALSE)),VLOOKUP(A276,'Base empleados 2025'!$B:$F,4,FALSE),VLOOKUP(A276,'Base empleados 2025'!$A:$F,5,FALSE)))</f>
        <v/>
      </c>
      <c r="G276" s="23" t="str">
        <f>IF(D276="","",VLOOKUP(D276,'Base empleados 2025'!C:G,5,FALSE))</f>
        <v/>
      </c>
      <c r="H276" s="12" t="str">
        <f>IF(ISERROR(VLOOKUP(E276,$E$4:F275,2,FALSE)),"","REPETIDO")</f>
        <v>REPETIDO</v>
      </c>
      <c r="I276" s="12"/>
      <c r="J276" s="13" t="str">
        <f>IF(E276="","",VLOOKUP(E276,'Base empleados 2025'!B:G,6,FALSE))</f>
        <v/>
      </c>
      <c r="K276" s="14" t="str">
        <f>IF(A276="","",VLOOKUP(A276,'Base empleados 2025'!A:H,8,0))</f>
        <v/>
      </c>
      <c r="L276" s="15" t="str">
        <f>IF(A276="","",VLOOKUP(A276,'Base empleados 2025'!A:I,9,0))</f>
        <v/>
      </c>
    </row>
    <row r="277" spans="1:12" ht="15.5" x14ac:dyDescent="0.35">
      <c r="A277" s="45"/>
      <c r="B277" s="12" t="str">
        <f t="shared" si="4"/>
        <v/>
      </c>
      <c r="C277" s="5" t="str">
        <f>IF(A277="","",IF(ISERROR(VLOOKUP(A277,'Base empleados 2025'!$A:$F,6,FALSE)),VLOOKUP(A277,'Base empleados 2025'!$B:$F,5,FALSE),VLOOKUP(A277,'Base empleados 2025'!$A:$F,6,FALSE)))</f>
        <v/>
      </c>
      <c r="D277" s="5" t="str">
        <f>IF(A277="","",IF(ISERROR(VLOOKUP(A277,'Base empleados 2025'!$A:$F,3,FALSE)),VLOOKUP(A277,'Base empleados 2025'!$B:$F,2,FALSE),VLOOKUP(A277,'Base empleados 2025'!$A:$F,3,FALSE)))</f>
        <v/>
      </c>
      <c r="E277" s="5" t="str">
        <f>IF(A277="","",IF(ISERROR(VLOOKUP(A277,'Base empleados 2025'!$A:$F,4,FALSE)),VLOOKUP(A277,'Base empleados 2025'!$B:$F,3,FALSE),VLOOKUP(A277,'Base empleados 2025'!$A:$F,4,FALSE)))</f>
        <v/>
      </c>
      <c r="F277" s="5" t="str">
        <f>IF(A277="","",IF(ISERROR(VLOOKUP(A277,'Base empleados 2025'!$A:$F,5,FALSE)),VLOOKUP(A277,'Base empleados 2025'!$B:$F,4,FALSE),VLOOKUP(A277,'Base empleados 2025'!$A:$F,5,FALSE)))</f>
        <v/>
      </c>
      <c r="G277" s="23" t="str">
        <f>IF(D277="","",VLOOKUP(D277,'Base empleados 2025'!C:G,5,FALSE))</f>
        <v/>
      </c>
      <c r="H277" s="12" t="str">
        <f>IF(ISERROR(VLOOKUP(E277,$E$4:F276,2,FALSE)),"","REPETIDO")</f>
        <v>REPETIDO</v>
      </c>
      <c r="I277" s="12"/>
      <c r="J277" s="13" t="str">
        <f>IF(E277="","",VLOOKUP(E277,'Base empleados 2025'!B:G,6,FALSE))</f>
        <v/>
      </c>
      <c r="K277" s="14" t="str">
        <f>IF(A277="","",VLOOKUP(A277,'Base empleados 2025'!A:H,8,0))</f>
        <v/>
      </c>
      <c r="L277" s="15" t="str">
        <f>IF(A277="","",VLOOKUP(A277,'Base empleados 2025'!A:I,9,0))</f>
        <v/>
      </c>
    </row>
    <row r="278" spans="1:12" ht="15.5" x14ac:dyDescent="0.35">
      <c r="A278" s="45"/>
      <c r="B278" s="12" t="str">
        <f t="shared" si="4"/>
        <v/>
      </c>
      <c r="C278" s="5" t="str">
        <f>IF(A278="","",IF(ISERROR(VLOOKUP(A278,'Base empleados 2025'!$A:$F,6,FALSE)),VLOOKUP(A278,'Base empleados 2025'!$B:$F,5,FALSE),VLOOKUP(A278,'Base empleados 2025'!$A:$F,6,FALSE)))</f>
        <v/>
      </c>
      <c r="D278" s="5" t="str">
        <f>IF(A278="","",IF(ISERROR(VLOOKUP(A278,'Base empleados 2025'!$A:$F,3,FALSE)),VLOOKUP(A278,'Base empleados 2025'!$B:$F,2,FALSE),VLOOKUP(A278,'Base empleados 2025'!$A:$F,3,FALSE)))</f>
        <v/>
      </c>
      <c r="E278" s="5" t="str">
        <f>IF(A278="","",IF(ISERROR(VLOOKUP(A278,'Base empleados 2025'!$A:$F,4,FALSE)),VLOOKUP(A278,'Base empleados 2025'!$B:$F,3,FALSE),VLOOKUP(A278,'Base empleados 2025'!$A:$F,4,FALSE)))</f>
        <v/>
      </c>
      <c r="F278" s="5" t="str">
        <f>IF(A278="","",IF(ISERROR(VLOOKUP(A278,'Base empleados 2025'!$A:$F,5,FALSE)),VLOOKUP(A278,'Base empleados 2025'!$B:$F,4,FALSE),VLOOKUP(A278,'Base empleados 2025'!$A:$F,5,FALSE)))</f>
        <v/>
      </c>
      <c r="G278" s="23" t="str">
        <f>IF(D278="","",VLOOKUP(D278,'Base empleados 2025'!C:G,5,FALSE))</f>
        <v/>
      </c>
      <c r="H278" s="12" t="str">
        <f>IF(ISERROR(VLOOKUP(E278,$E$4:F277,2,FALSE)),"","REPETIDO")</f>
        <v>REPETIDO</v>
      </c>
      <c r="I278" s="12"/>
      <c r="J278" s="13" t="str">
        <f>IF(E278="","",VLOOKUP(E278,'Base empleados 2025'!B:G,6,FALSE))</f>
        <v/>
      </c>
      <c r="K278" s="14" t="str">
        <f>IF(A278="","",VLOOKUP(A278,'Base empleados 2025'!A:H,8,0))</f>
        <v/>
      </c>
      <c r="L278" s="15" t="str">
        <f>IF(A278="","",VLOOKUP(A278,'Base empleados 2025'!A:I,9,0))</f>
        <v/>
      </c>
    </row>
    <row r="279" spans="1:12" ht="15.5" x14ac:dyDescent="0.35">
      <c r="A279" s="45"/>
      <c r="B279" s="12" t="str">
        <f t="shared" si="4"/>
        <v/>
      </c>
      <c r="C279" s="5" t="str">
        <f>IF(A279="","",IF(ISERROR(VLOOKUP(A279,'Base empleados 2025'!$A:$F,6,FALSE)),VLOOKUP(A279,'Base empleados 2025'!$B:$F,5,FALSE),VLOOKUP(A279,'Base empleados 2025'!$A:$F,6,FALSE)))</f>
        <v/>
      </c>
      <c r="D279" s="5" t="str">
        <f>IF(A279="","",IF(ISERROR(VLOOKUP(A279,'Base empleados 2025'!$A:$F,3,FALSE)),VLOOKUP(A279,'Base empleados 2025'!$B:$F,2,FALSE),VLOOKUP(A279,'Base empleados 2025'!$A:$F,3,FALSE)))</f>
        <v/>
      </c>
      <c r="E279" s="5" t="str">
        <f>IF(A279="","",IF(ISERROR(VLOOKUP(A279,'Base empleados 2025'!$A:$F,4,FALSE)),VLOOKUP(A279,'Base empleados 2025'!$B:$F,3,FALSE),VLOOKUP(A279,'Base empleados 2025'!$A:$F,4,FALSE)))</f>
        <v/>
      </c>
      <c r="F279" s="5" t="str">
        <f>IF(A279="","",IF(ISERROR(VLOOKUP(A279,'Base empleados 2025'!$A:$F,5,FALSE)),VLOOKUP(A279,'Base empleados 2025'!$B:$F,4,FALSE),VLOOKUP(A279,'Base empleados 2025'!$A:$F,5,FALSE)))</f>
        <v/>
      </c>
      <c r="G279" s="23" t="str">
        <f>IF(D279="","",VLOOKUP(D279,'Base empleados 2025'!C:G,5,FALSE))</f>
        <v/>
      </c>
      <c r="H279" s="12" t="str">
        <f>IF(ISERROR(VLOOKUP(E279,$E$4:F278,2,FALSE)),"","REPETIDO")</f>
        <v>REPETIDO</v>
      </c>
      <c r="I279" s="12"/>
      <c r="J279" s="13" t="str">
        <f>IF(E279="","",VLOOKUP(E279,'Base empleados 2025'!B:G,6,FALSE))</f>
        <v/>
      </c>
      <c r="K279" s="14" t="str">
        <f>IF(A279="","",VLOOKUP(A279,'Base empleados 2025'!A:H,8,0))</f>
        <v/>
      </c>
      <c r="L279" s="15" t="str">
        <f>IF(A279="","",VLOOKUP(A279,'Base empleados 2025'!A:I,9,0))</f>
        <v/>
      </c>
    </row>
    <row r="280" spans="1:12" ht="15.5" x14ac:dyDescent="0.35">
      <c r="A280" s="45"/>
      <c r="B280" s="12" t="str">
        <f t="shared" si="4"/>
        <v/>
      </c>
      <c r="C280" s="5" t="str">
        <f>IF(A280="","",IF(ISERROR(VLOOKUP(A280,'Base empleados 2025'!$A:$F,6,FALSE)),VLOOKUP(A280,'Base empleados 2025'!$B:$F,5,FALSE),VLOOKUP(A280,'Base empleados 2025'!$A:$F,6,FALSE)))</f>
        <v/>
      </c>
      <c r="D280" s="5" t="str">
        <f>IF(A280="","",IF(ISERROR(VLOOKUP(A280,'Base empleados 2025'!$A:$F,3,FALSE)),VLOOKUP(A280,'Base empleados 2025'!$B:$F,2,FALSE),VLOOKUP(A280,'Base empleados 2025'!$A:$F,3,FALSE)))</f>
        <v/>
      </c>
      <c r="E280" s="5" t="str">
        <f>IF(A280="","",IF(ISERROR(VLOOKUP(A280,'Base empleados 2025'!$A:$F,4,FALSE)),VLOOKUP(A280,'Base empleados 2025'!$B:$F,3,FALSE),VLOOKUP(A280,'Base empleados 2025'!$A:$F,4,FALSE)))</f>
        <v/>
      </c>
      <c r="F280" s="5" t="str">
        <f>IF(A280="","",IF(ISERROR(VLOOKUP(A280,'Base empleados 2025'!$A:$F,5,FALSE)),VLOOKUP(A280,'Base empleados 2025'!$B:$F,4,FALSE),VLOOKUP(A280,'Base empleados 2025'!$A:$F,5,FALSE)))</f>
        <v/>
      </c>
      <c r="G280" s="23" t="str">
        <f>IF(D280="","",VLOOKUP(D280,'Base empleados 2025'!C:G,5,FALSE))</f>
        <v/>
      </c>
      <c r="H280" s="12" t="str">
        <f>IF(ISERROR(VLOOKUP(E280,$E$4:F279,2,FALSE)),"","REPETIDO")</f>
        <v>REPETIDO</v>
      </c>
      <c r="I280" s="12"/>
      <c r="J280" s="13" t="str">
        <f>IF(E280="","",VLOOKUP(E280,'Base empleados 2025'!B:G,6,FALSE))</f>
        <v/>
      </c>
      <c r="K280" s="14" t="str">
        <f>IF(A280="","",VLOOKUP(A280,'Base empleados 2025'!A:H,8,0))</f>
        <v/>
      </c>
      <c r="L280" s="15" t="str">
        <f>IF(A280="","",VLOOKUP(A280,'Base empleados 2025'!A:I,9,0))</f>
        <v/>
      </c>
    </row>
    <row r="281" spans="1:12" ht="15.5" x14ac:dyDescent="0.35">
      <c r="A281" s="45"/>
      <c r="B281" s="12" t="str">
        <f t="shared" si="4"/>
        <v/>
      </c>
      <c r="C281" s="5" t="str">
        <f>IF(A281="","",IF(ISERROR(VLOOKUP(A281,'Base empleados 2025'!$A:$F,6,FALSE)),VLOOKUP(A281,'Base empleados 2025'!$B:$F,5,FALSE),VLOOKUP(A281,'Base empleados 2025'!$A:$F,6,FALSE)))</f>
        <v/>
      </c>
      <c r="D281" s="5" t="str">
        <f>IF(A281="","",IF(ISERROR(VLOOKUP(A281,'Base empleados 2025'!$A:$F,3,FALSE)),VLOOKUP(A281,'Base empleados 2025'!$B:$F,2,FALSE),VLOOKUP(A281,'Base empleados 2025'!$A:$F,3,FALSE)))</f>
        <v/>
      </c>
      <c r="E281" s="5" t="str">
        <f>IF(A281="","",IF(ISERROR(VLOOKUP(A281,'Base empleados 2025'!$A:$F,4,FALSE)),VLOOKUP(A281,'Base empleados 2025'!$B:$F,3,FALSE),VLOOKUP(A281,'Base empleados 2025'!$A:$F,4,FALSE)))</f>
        <v/>
      </c>
      <c r="F281" s="5" t="str">
        <f>IF(A281="","",IF(ISERROR(VLOOKUP(A281,'Base empleados 2025'!$A:$F,5,FALSE)),VLOOKUP(A281,'Base empleados 2025'!$B:$F,4,FALSE),VLOOKUP(A281,'Base empleados 2025'!$A:$F,5,FALSE)))</f>
        <v/>
      </c>
      <c r="G281" s="23" t="str">
        <f>IF(D281="","",VLOOKUP(D281,'Base empleados 2025'!C:G,5,FALSE))</f>
        <v/>
      </c>
      <c r="H281" s="12" t="str">
        <f>IF(ISERROR(VLOOKUP(E281,$E$4:F280,2,FALSE)),"","REPETIDO")</f>
        <v>REPETIDO</v>
      </c>
      <c r="I281" s="12"/>
      <c r="J281" s="13" t="str">
        <f>IF(E281="","",VLOOKUP(E281,'Base empleados 2025'!B:G,6,FALSE))</f>
        <v/>
      </c>
      <c r="K281" s="14" t="str">
        <f>IF(A281="","",VLOOKUP(A281,'Base empleados 2025'!A:H,8,0))</f>
        <v/>
      </c>
      <c r="L281" s="15" t="str">
        <f>IF(A281="","",VLOOKUP(A281,'Base empleados 2025'!A:I,9,0))</f>
        <v/>
      </c>
    </row>
    <row r="282" spans="1:12" ht="15.5" x14ac:dyDescent="0.35">
      <c r="A282" s="45"/>
      <c r="B282" s="12" t="str">
        <f t="shared" si="4"/>
        <v/>
      </c>
      <c r="C282" s="5" t="str">
        <f>IF(A282="","",IF(ISERROR(VLOOKUP(A282,'Base empleados 2025'!$A:$F,6,FALSE)),VLOOKUP(A282,'Base empleados 2025'!$B:$F,5,FALSE),VLOOKUP(A282,'Base empleados 2025'!$A:$F,6,FALSE)))</f>
        <v/>
      </c>
      <c r="D282" s="5" t="str">
        <f>IF(A282="","",IF(ISERROR(VLOOKUP(A282,'Base empleados 2025'!$A:$F,3,FALSE)),VLOOKUP(A282,'Base empleados 2025'!$B:$F,2,FALSE),VLOOKUP(A282,'Base empleados 2025'!$A:$F,3,FALSE)))</f>
        <v/>
      </c>
      <c r="E282" s="5" t="str">
        <f>IF(A282="","",IF(ISERROR(VLOOKUP(A282,'Base empleados 2025'!$A:$F,4,FALSE)),VLOOKUP(A282,'Base empleados 2025'!$B:$F,3,FALSE),VLOOKUP(A282,'Base empleados 2025'!$A:$F,4,FALSE)))</f>
        <v/>
      </c>
      <c r="F282" s="5" t="str">
        <f>IF(A282="","",IF(ISERROR(VLOOKUP(A282,'Base empleados 2025'!$A:$F,5,FALSE)),VLOOKUP(A282,'Base empleados 2025'!$B:$F,4,FALSE),VLOOKUP(A282,'Base empleados 2025'!$A:$F,5,FALSE)))</f>
        <v/>
      </c>
      <c r="G282" s="23" t="str">
        <f>IF(D282="","",VLOOKUP(D282,'Base empleados 2025'!C:G,5,FALSE))</f>
        <v/>
      </c>
      <c r="H282" s="12" t="str">
        <f>IF(ISERROR(VLOOKUP(E282,$E$4:F281,2,FALSE)),"","REPETIDO")</f>
        <v>REPETIDO</v>
      </c>
      <c r="I282" s="12"/>
      <c r="J282" s="13" t="str">
        <f>IF(E282="","",VLOOKUP(E282,'Base empleados 2025'!B:G,6,FALSE))</f>
        <v/>
      </c>
      <c r="K282" s="14" t="str">
        <f>IF(A282="","",VLOOKUP(A282,'Base empleados 2025'!A:H,8,0))</f>
        <v/>
      </c>
      <c r="L282" s="15" t="str">
        <f>IF(A282="","",VLOOKUP(A282,'Base empleados 2025'!A:I,9,0))</f>
        <v/>
      </c>
    </row>
    <row r="283" spans="1:12" ht="15.5" x14ac:dyDescent="0.35">
      <c r="A283" s="45"/>
      <c r="B283" s="12" t="str">
        <f t="shared" si="4"/>
        <v/>
      </c>
      <c r="C283" s="5" t="str">
        <f>IF(A283="","",IF(ISERROR(VLOOKUP(A283,'Base empleados 2025'!$A:$F,6,FALSE)),VLOOKUP(A283,'Base empleados 2025'!$B:$F,5,FALSE),VLOOKUP(A283,'Base empleados 2025'!$A:$F,6,FALSE)))</f>
        <v/>
      </c>
      <c r="D283" s="5" t="str">
        <f>IF(A283="","",IF(ISERROR(VLOOKUP(A283,'Base empleados 2025'!$A:$F,3,FALSE)),VLOOKUP(A283,'Base empleados 2025'!$B:$F,2,FALSE),VLOOKUP(A283,'Base empleados 2025'!$A:$F,3,FALSE)))</f>
        <v/>
      </c>
      <c r="E283" s="5" t="str">
        <f>IF(A283="","",IF(ISERROR(VLOOKUP(A283,'Base empleados 2025'!$A:$F,4,FALSE)),VLOOKUP(A283,'Base empleados 2025'!$B:$F,3,FALSE),VLOOKUP(A283,'Base empleados 2025'!$A:$F,4,FALSE)))</f>
        <v/>
      </c>
      <c r="F283" s="5" t="str">
        <f>IF(A283="","",IF(ISERROR(VLOOKUP(A283,'Base empleados 2025'!$A:$F,5,FALSE)),VLOOKUP(A283,'Base empleados 2025'!$B:$F,4,FALSE),VLOOKUP(A283,'Base empleados 2025'!$A:$F,5,FALSE)))</f>
        <v/>
      </c>
      <c r="G283" s="23" t="str">
        <f>IF(D283="","",VLOOKUP(D283,'Base empleados 2025'!C:G,5,FALSE))</f>
        <v/>
      </c>
      <c r="H283" s="12" t="str">
        <f>IF(ISERROR(VLOOKUP(E283,$E$4:F282,2,FALSE)),"","REPETIDO")</f>
        <v>REPETIDO</v>
      </c>
      <c r="I283" s="12"/>
      <c r="J283" s="13" t="str">
        <f>IF(E283="","",VLOOKUP(E283,'Base empleados 2025'!B:G,6,FALSE))</f>
        <v/>
      </c>
      <c r="K283" s="14" t="str">
        <f>IF(A283="","",VLOOKUP(A283,'Base empleados 2025'!A:H,8,0))</f>
        <v/>
      </c>
      <c r="L283" s="15" t="str">
        <f>IF(A283="","",VLOOKUP(A283,'Base empleados 2025'!A:I,9,0))</f>
        <v/>
      </c>
    </row>
    <row r="284" spans="1:12" ht="15.5" x14ac:dyDescent="0.35">
      <c r="A284" s="45"/>
      <c r="B284" s="12" t="str">
        <f t="shared" si="4"/>
        <v/>
      </c>
      <c r="C284" s="5" t="str">
        <f>IF(A284="","",IF(ISERROR(VLOOKUP(A284,'Base empleados 2025'!$A:$F,6,FALSE)),VLOOKUP(A284,'Base empleados 2025'!$B:$F,5,FALSE),VLOOKUP(A284,'Base empleados 2025'!$A:$F,6,FALSE)))</f>
        <v/>
      </c>
      <c r="D284" s="5" t="str">
        <f>IF(A284="","",IF(ISERROR(VLOOKUP(A284,'Base empleados 2025'!$A:$F,3,FALSE)),VLOOKUP(A284,'Base empleados 2025'!$B:$F,2,FALSE),VLOOKUP(A284,'Base empleados 2025'!$A:$F,3,FALSE)))</f>
        <v/>
      </c>
      <c r="E284" s="5" t="str">
        <f>IF(A284="","",IF(ISERROR(VLOOKUP(A284,'Base empleados 2025'!$A:$F,4,FALSE)),VLOOKUP(A284,'Base empleados 2025'!$B:$F,3,FALSE),VLOOKUP(A284,'Base empleados 2025'!$A:$F,4,FALSE)))</f>
        <v/>
      </c>
      <c r="F284" s="5" t="str">
        <f>IF(A284="","",IF(ISERROR(VLOOKUP(A284,'Base empleados 2025'!$A:$F,5,FALSE)),VLOOKUP(A284,'Base empleados 2025'!$B:$F,4,FALSE),VLOOKUP(A284,'Base empleados 2025'!$A:$F,5,FALSE)))</f>
        <v/>
      </c>
      <c r="G284" s="23" t="str">
        <f>IF(D284="","",VLOOKUP(D284,'Base empleados 2025'!C:G,5,FALSE))</f>
        <v/>
      </c>
      <c r="H284" s="12" t="str">
        <f>IF(ISERROR(VLOOKUP(E284,$E$4:F283,2,FALSE)),"","REPETIDO")</f>
        <v>REPETIDO</v>
      </c>
      <c r="I284" s="12"/>
      <c r="J284" s="13" t="str">
        <f>IF(E284="","",VLOOKUP(E284,'Base empleados 2025'!B:G,6,FALSE))</f>
        <v/>
      </c>
      <c r="K284" s="14" t="str">
        <f>IF(A284="","",VLOOKUP(A284,'Base empleados 2025'!A:H,8,0))</f>
        <v/>
      </c>
      <c r="L284" s="15" t="str">
        <f>IF(A284="","",VLOOKUP(A284,'Base empleados 2025'!A:I,9,0))</f>
        <v/>
      </c>
    </row>
    <row r="285" spans="1:12" ht="15.5" x14ac:dyDescent="0.35">
      <c r="A285" s="45"/>
      <c r="B285" s="12" t="str">
        <f t="shared" si="4"/>
        <v/>
      </c>
      <c r="C285" s="5" t="str">
        <f>IF(A285="","",IF(ISERROR(VLOOKUP(A285,'Base empleados 2025'!$A:$F,6,FALSE)),VLOOKUP(A285,'Base empleados 2025'!$B:$F,5,FALSE),VLOOKUP(A285,'Base empleados 2025'!$A:$F,6,FALSE)))</f>
        <v/>
      </c>
      <c r="D285" s="5" t="str">
        <f>IF(A285="","",IF(ISERROR(VLOOKUP(A285,'Base empleados 2025'!$A:$F,3,FALSE)),VLOOKUP(A285,'Base empleados 2025'!$B:$F,2,FALSE),VLOOKUP(A285,'Base empleados 2025'!$A:$F,3,FALSE)))</f>
        <v/>
      </c>
      <c r="E285" s="5" t="str">
        <f>IF(A285="","",IF(ISERROR(VLOOKUP(A285,'Base empleados 2025'!$A:$F,4,FALSE)),VLOOKUP(A285,'Base empleados 2025'!$B:$F,3,FALSE),VLOOKUP(A285,'Base empleados 2025'!$A:$F,4,FALSE)))</f>
        <v/>
      </c>
      <c r="F285" s="5" t="str">
        <f>IF(A285="","",IF(ISERROR(VLOOKUP(A285,'Base empleados 2025'!$A:$F,5,FALSE)),VLOOKUP(A285,'Base empleados 2025'!$B:$F,4,FALSE),VLOOKUP(A285,'Base empleados 2025'!$A:$F,5,FALSE)))</f>
        <v/>
      </c>
      <c r="G285" s="23" t="str">
        <f>IF(D285="","",VLOOKUP(D285,'Base empleados 2025'!C:G,5,FALSE))</f>
        <v/>
      </c>
      <c r="H285" s="12" t="str">
        <f>IF(ISERROR(VLOOKUP(E285,$E$4:F284,2,FALSE)),"","REPETIDO")</f>
        <v>REPETIDO</v>
      </c>
      <c r="I285" s="12"/>
      <c r="J285" s="13" t="str">
        <f>IF(E285="","",VLOOKUP(E285,'Base empleados 2025'!B:G,6,FALSE))</f>
        <v/>
      </c>
      <c r="K285" s="14" t="str">
        <f>IF(A285="","",VLOOKUP(A285,'Base empleados 2025'!A:H,8,0))</f>
        <v/>
      </c>
      <c r="L285" s="15" t="str">
        <f>IF(A285="","",VLOOKUP(A285,'Base empleados 2025'!A:I,9,0))</f>
        <v/>
      </c>
    </row>
    <row r="286" spans="1:12" ht="15.5" x14ac:dyDescent="0.35">
      <c r="A286" s="45"/>
      <c r="B286" s="12" t="str">
        <f t="shared" si="4"/>
        <v/>
      </c>
      <c r="C286" s="5" t="str">
        <f>IF(A286="","",IF(ISERROR(VLOOKUP(A286,'Base empleados 2025'!$A:$F,6,FALSE)),VLOOKUP(A286,'Base empleados 2025'!$B:$F,5,FALSE),VLOOKUP(A286,'Base empleados 2025'!$A:$F,6,FALSE)))</f>
        <v/>
      </c>
      <c r="D286" s="5" t="str">
        <f>IF(A286="","",IF(ISERROR(VLOOKUP(A286,'Base empleados 2025'!$A:$F,3,FALSE)),VLOOKUP(A286,'Base empleados 2025'!$B:$F,2,FALSE),VLOOKUP(A286,'Base empleados 2025'!$A:$F,3,FALSE)))</f>
        <v/>
      </c>
      <c r="E286" s="5" t="str">
        <f>IF(A286="","",IF(ISERROR(VLOOKUP(A286,'Base empleados 2025'!$A:$F,4,FALSE)),VLOOKUP(A286,'Base empleados 2025'!$B:$F,3,FALSE),VLOOKUP(A286,'Base empleados 2025'!$A:$F,4,FALSE)))</f>
        <v/>
      </c>
      <c r="F286" s="5" t="str">
        <f>IF(A286="","",IF(ISERROR(VLOOKUP(A286,'Base empleados 2025'!$A:$F,5,FALSE)),VLOOKUP(A286,'Base empleados 2025'!$B:$F,4,FALSE),VLOOKUP(A286,'Base empleados 2025'!$A:$F,5,FALSE)))</f>
        <v/>
      </c>
      <c r="G286" s="23" t="str">
        <f>IF(D286="","",VLOOKUP(D286,'Base empleados 2025'!C:G,5,FALSE))</f>
        <v/>
      </c>
      <c r="H286" s="12" t="str">
        <f>IF(ISERROR(VLOOKUP(E286,$E$4:F285,2,FALSE)),"","REPETIDO")</f>
        <v>REPETIDO</v>
      </c>
      <c r="I286" s="12"/>
      <c r="J286" s="13" t="str">
        <f>IF(E286="","",VLOOKUP(E286,'Base empleados 2025'!B:G,6,FALSE))</f>
        <v/>
      </c>
      <c r="K286" s="14" t="str">
        <f>IF(A286="","",VLOOKUP(A286,'Base empleados 2025'!A:H,8,0))</f>
        <v/>
      </c>
      <c r="L286" s="15" t="str">
        <f>IF(A286="","",VLOOKUP(A286,'Base empleados 2025'!A:I,9,0))</f>
        <v/>
      </c>
    </row>
    <row r="287" spans="1:12" ht="15.5" x14ac:dyDescent="0.35">
      <c r="A287" s="45"/>
      <c r="B287" s="12" t="str">
        <f t="shared" si="4"/>
        <v/>
      </c>
      <c r="C287" s="5" t="str">
        <f>IF(A287="","",IF(ISERROR(VLOOKUP(A287,'Base empleados 2025'!$A:$F,6,FALSE)),VLOOKUP(A287,'Base empleados 2025'!$B:$F,5,FALSE),VLOOKUP(A287,'Base empleados 2025'!$A:$F,6,FALSE)))</f>
        <v/>
      </c>
      <c r="D287" s="5" t="str">
        <f>IF(A287="","",IF(ISERROR(VLOOKUP(A287,'Base empleados 2025'!$A:$F,3,FALSE)),VLOOKUP(A287,'Base empleados 2025'!$B:$F,2,FALSE),VLOOKUP(A287,'Base empleados 2025'!$A:$F,3,FALSE)))</f>
        <v/>
      </c>
      <c r="E287" s="5" t="str">
        <f>IF(A287="","",IF(ISERROR(VLOOKUP(A287,'Base empleados 2025'!$A:$F,4,FALSE)),VLOOKUP(A287,'Base empleados 2025'!$B:$F,3,FALSE),VLOOKUP(A287,'Base empleados 2025'!$A:$F,4,FALSE)))</f>
        <v/>
      </c>
      <c r="F287" s="5" t="str">
        <f>IF(A287="","",IF(ISERROR(VLOOKUP(A287,'Base empleados 2025'!$A:$F,5,FALSE)),VLOOKUP(A287,'Base empleados 2025'!$B:$F,4,FALSE),VLOOKUP(A287,'Base empleados 2025'!$A:$F,5,FALSE)))</f>
        <v/>
      </c>
      <c r="G287" s="23" t="str">
        <f>IF(D287="","",VLOOKUP(D287,'Base empleados 2025'!C:G,5,FALSE))</f>
        <v/>
      </c>
      <c r="H287" s="12" t="str">
        <f>IF(ISERROR(VLOOKUP(E287,$E$4:F286,2,FALSE)),"","REPETIDO")</f>
        <v>REPETIDO</v>
      </c>
      <c r="I287" s="12"/>
      <c r="J287" s="13" t="str">
        <f>IF(E287="","",VLOOKUP(E287,'Base empleados 2025'!B:G,6,FALSE))</f>
        <v/>
      </c>
      <c r="K287" s="14" t="str">
        <f>IF(A287="","",VLOOKUP(A287,'Base empleados 2025'!A:H,8,0))</f>
        <v/>
      </c>
      <c r="L287" s="15" t="str">
        <f>IF(A287="","",VLOOKUP(A287,'Base empleados 2025'!A:I,9,0))</f>
        <v/>
      </c>
    </row>
    <row r="288" spans="1:12" ht="15.5" x14ac:dyDescent="0.35">
      <c r="A288" s="45"/>
      <c r="B288" s="12" t="str">
        <f t="shared" si="4"/>
        <v/>
      </c>
      <c r="C288" s="5" t="str">
        <f>IF(A288="","",IF(ISERROR(VLOOKUP(A288,'Base empleados 2025'!$A:$F,6,FALSE)),VLOOKUP(A288,'Base empleados 2025'!$B:$F,5,FALSE),VLOOKUP(A288,'Base empleados 2025'!$A:$F,6,FALSE)))</f>
        <v/>
      </c>
      <c r="D288" s="5" t="str">
        <f>IF(A288="","",IF(ISERROR(VLOOKUP(A288,'Base empleados 2025'!$A:$F,3,FALSE)),VLOOKUP(A288,'Base empleados 2025'!$B:$F,2,FALSE),VLOOKUP(A288,'Base empleados 2025'!$A:$F,3,FALSE)))</f>
        <v/>
      </c>
      <c r="E288" s="5" t="str">
        <f>IF(A288="","",IF(ISERROR(VLOOKUP(A288,'Base empleados 2025'!$A:$F,4,FALSE)),VLOOKUP(A288,'Base empleados 2025'!$B:$F,3,FALSE),VLOOKUP(A288,'Base empleados 2025'!$A:$F,4,FALSE)))</f>
        <v/>
      </c>
      <c r="F288" s="5" t="str">
        <f>IF(A288="","",IF(ISERROR(VLOOKUP(A288,'Base empleados 2025'!$A:$F,5,FALSE)),VLOOKUP(A288,'Base empleados 2025'!$B:$F,4,FALSE),VLOOKUP(A288,'Base empleados 2025'!$A:$F,5,FALSE)))</f>
        <v/>
      </c>
      <c r="G288" s="23" t="str">
        <f>IF(D288="","",VLOOKUP(D288,'Base empleados 2025'!C:G,5,FALSE))</f>
        <v/>
      </c>
      <c r="H288" s="12" t="str">
        <f>IF(ISERROR(VLOOKUP(E288,$E$4:F287,2,FALSE)),"","REPETIDO")</f>
        <v>REPETIDO</v>
      </c>
      <c r="I288" s="12"/>
      <c r="J288" s="13" t="str">
        <f>IF(E288="","",VLOOKUP(E288,'Base empleados 2025'!B:G,6,FALSE))</f>
        <v/>
      </c>
      <c r="K288" s="14" t="str">
        <f>IF(A288="","",VLOOKUP(A288,'Base empleados 2025'!A:H,8,0))</f>
        <v/>
      </c>
      <c r="L288" s="15" t="str">
        <f>IF(A288="","",VLOOKUP(A288,'Base empleados 2025'!A:I,9,0))</f>
        <v/>
      </c>
    </row>
    <row r="289" spans="1:12" ht="15.5" x14ac:dyDescent="0.35">
      <c r="A289" s="45"/>
      <c r="B289" s="12" t="str">
        <f t="shared" si="4"/>
        <v/>
      </c>
      <c r="C289" s="5" t="str">
        <f>IF(A289="","",IF(ISERROR(VLOOKUP(A289,'Base empleados 2025'!$A:$F,6,FALSE)),VLOOKUP(A289,'Base empleados 2025'!$B:$F,5,FALSE),VLOOKUP(A289,'Base empleados 2025'!$A:$F,6,FALSE)))</f>
        <v/>
      </c>
      <c r="D289" s="5" t="str">
        <f>IF(A289="","",IF(ISERROR(VLOOKUP(A289,'Base empleados 2025'!$A:$F,3,FALSE)),VLOOKUP(A289,'Base empleados 2025'!$B:$F,2,FALSE),VLOOKUP(A289,'Base empleados 2025'!$A:$F,3,FALSE)))</f>
        <v/>
      </c>
      <c r="E289" s="5" t="str">
        <f>IF(A289="","",IF(ISERROR(VLOOKUP(A289,'Base empleados 2025'!$A:$F,4,FALSE)),VLOOKUP(A289,'Base empleados 2025'!$B:$F,3,FALSE),VLOOKUP(A289,'Base empleados 2025'!$A:$F,4,FALSE)))</f>
        <v/>
      </c>
      <c r="F289" s="5" t="str">
        <f>IF(A289="","",IF(ISERROR(VLOOKUP(A289,'Base empleados 2025'!$A:$F,5,FALSE)),VLOOKUP(A289,'Base empleados 2025'!$B:$F,4,FALSE),VLOOKUP(A289,'Base empleados 2025'!$A:$F,5,FALSE)))</f>
        <v/>
      </c>
      <c r="G289" s="23" t="str">
        <f>IF(D289="","",VLOOKUP(D289,'Base empleados 2025'!C:G,5,FALSE))</f>
        <v/>
      </c>
      <c r="H289" s="12" t="str">
        <f>IF(ISERROR(VLOOKUP(E289,$E$4:F288,2,FALSE)),"","REPETIDO")</f>
        <v>REPETIDO</v>
      </c>
      <c r="I289" s="12"/>
      <c r="J289" s="13" t="str">
        <f>IF(E289="","",VLOOKUP(E289,'Base empleados 2025'!B:G,6,FALSE))</f>
        <v/>
      </c>
      <c r="K289" s="14" t="str">
        <f>IF(A289="","",VLOOKUP(A289,'Base empleados 2025'!A:H,8,0))</f>
        <v/>
      </c>
      <c r="L289" s="15" t="str">
        <f>IF(A289="","",VLOOKUP(A289,'Base empleados 2025'!A:I,9,0))</f>
        <v/>
      </c>
    </row>
    <row r="290" spans="1:12" ht="15.5" x14ac:dyDescent="0.35">
      <c r="A290" s="45"/>
      <c r="B290" s="12" t="str">
        <f t="shared" si="4"/>
        <v/>
      </c>
      <c r="C290" s="5" t="str">
        <f>IF(A290="","",IF(ISERROR(VLOOKUP(A290,'Base empleados 2025'!$A:$F,6,FALSE)),VLOOKUP(A290,'Base empleados 2025'!$B:$F,5,FALSE),VLOOKUP(A290,'Base empleados 2025'!$A:$F,6,FALSE)))</f>
        <v/>
      </c>
      <c r="D290" s="5" t="str">
        <f>IF(A290="","",IF(ISERROR(VLOOKUP(A290,'Base empleados 2025'!$A:$F,3,FALSE)),VLOOKUP(A290,'Base empleados 2025'!$B:$F,2,FALSE),VLOOKUP(A290,'Base empleados 2025'!$A:$F,3,FALSE)))</f>
        <v/>
      </c>
      <c r="E290" s="5" t="str">
        <f>IF(A290="","",IF(ISERROR(VLOOKUP(A290,'Base empleados 2025'!$A:$F,4,FALSE)),VLOOKUP(A290,'Base empleados 2025'!$B:$F,3,FALSE),VLOOKUP(A290,'Base empleados 2025'!$A:$F,4,FALSE)))</f>
        <v/>
      </c>
      <c r="F290" s="5" t="str">
        <f>IF(A290="","",IF(ISERROR(VLOOKUP(A290,'Base empleados 2025'!$A:$F,5,FALSE)),VLOOKUP(A290,'Base empleados 2025'!$B:$F,4,FALSE),VLOOKUP(A290,'Base empleados 2025'!$A:$F,5,FALSE)))</f>
        <v/>
      </c>
      <c r="G290" s="23" t="str">
        <f>IF(D290="","",VLOOKUP(D290,'Base empleados 2025'!C:G,5,FALSE))</f>
        <v/>
      </c>
      <c r="H290" s="12" t="str">
        <f>IF(ISERROR(VLOOKUP(E290,$E$4:F289,2,FALSE)),"","REPETIDO")</f>
        <v>REPETIDO</v>
      </c>
      <c r="I290" s="12"/>
      <c r="J290" s="13" t="str">
        <f>IF(E290="","",VLOOKUP(E290,'Base empleados 2025'!B:G,6,FALSE))</f>
        <v/>
      </c>
      <c r="K290" s="14" t="str">
        <f>IF(A290="","",VLOOKUP(A290,'Base empleados 2025'!A:H,8,0))</f>
        <v/>
      </c>
      <c r="L290" s="15" t="str">
        <f>IF(A290="","",VLOOKUP(A290,'Base empleados 2025'!A:I,9,0))</f>
        <v/>
      </c>
    </row>
    <row r="291" spans="1:12" ht="15.5" x14ac:dyDescent="0.35">
      <c r="A291" s="45"/>
      <c r="B291" s="12" t="str">
        <f t="shared" si="4"/>
        <v/>
      </c>
      <c r="C291" s="5" t="str">
        <f>IF(A291="","",IF(ISERROR(VLOOKUP(A291,'Base empleados 2025'!$A:$F,6,FALSE)),VLOOKUP(A291,'Base empleados 2025'!$B:$F,5,FALSE),VLOOKUP(A291,'Base empleados 2025'!$A:$F,6,FALSE)))</f>
        <v/>
      </c>
      <c r="D291" s="5" t="str">
        <f>IF(A291="","",IF(ISERROR(VLOOKUP(A291,'Base empleados 2025'!$A:$F,3,FALSE)),VLOOKUP(A291,'Base empleados 2025'!$B:$F,2,FALSE),VLOOKUP(A291,'Base empleados 2025'!$A:$F,3,FALSE)))</f>
        <v/>
      </c>
      <c r="E291" s="5" t="str">
        <f>IF(A291="","",IF(ISERROR(VLOOKUP(A291,'Base empleados 2025'!$A:$F,4,FALSE)),VLOOKUP(A291,'Base empleados 2025'!$B:$F,3,FALSE),VLOOKUP(A291,'Base empleados 2025'!$A:$F,4,FALSE)))</f>
        <v/>
      </c>
      <c r="F291" s="5" t="str">
        <f>IF(A291="","",IF(ISERROR(VLOOKUP(A291,'Base empleados 2025'!$A:$F,5,FALSE)),VLOOKUP(A291,'Base empleados 2025'!$B:$F,4,FALSE),VLOOKUP(A291,'Base empleados 2025'!$A:$F,5,FALSE)))</f>
        <v/>
      </c>
      <c r="G291" s="23" t="str">
        <f>IF(D291="","",VLOOKUP(D291,'Base empleados 2025'!C:G,5,FALSE))</f>
        <v/>
      </c>
      <c r="H291" s="12" t="str">
        <f>IF(ISERROR(VLOOKUP(E291,$E$4:F290,2,FALSE)),"","REPETIDO")</f>
        <v>REPETIDO</v>
      </c>
      <c r="I291" s="12"/>
      <c r="J291" s="13" t="str">
        <f>IF(E291="","",VLOOKUP(E291,'Base empleados 2025'!B:G,6,FALSE))</f>
        <v/>
      </c>
      <c r="K291" s="14" t="str">
        <f>IF(A291="","",VLOOKUP(A291,'Base empleados 2025'!A:H,8,0))</f>
        <v/>
      </c>
      <c r="L291" s="15" t="str">
        <f>IF(A291="","",VLOOKUP(A291,'Base empleados 2025'!A:I,9,0))</f>
        <v/>
      </c>
    </row>
    <row r="292" spans="1:12" ht="15.5" x14ac:dyDescent="0.35">
      <c r="A292" s="45"/>
      <c r="B292" s="12" t="str">
        <f t="shared" si="4"/>
        <v/>
      </c>
      <c r="C292" s="5" t="str">
        <f>IF(A292="","",IF(ISERROR(VLOOKUP(A292,'Base empleados 2025'!$A:$F,6,FALSE)),VLOOKUP(A292,'Base empleados 2025'!$B:$F,5,FALSE),VLOOKUP(A292,'Base empleados 2025'!$A:$F,6,FALSE)))</f>
        <v/>
      </c>
      <c r="D292" s="5" t="str">
        <f>IF(A292="","",IF(ISERROR(VLOOKUP(A292,'Base empleados 2025'!$A:$F,3,FALSE)),VLOOKUP(A292,'Base empleados 2025'!$B:$F,2,FALSE),VLOOKUP(A292,'Base empleados 2025'!$A:$F,3,FALSE)))</f>
        <v/>
      </c>
      <c r="E292" s="5" t="str">
        <f>IF(A292="","",IF(ISERROR(VLOOKUP(A292,'Base empleados 2025'!$A:$F,4,FALSE)),VLOOKUP(A292,'Base empleados 2025'!$B:$F,3,FALSE),VLOOKUP(A292,'Base empleados 2025'!$A:$F,4,FALSE)))</f>
        <v/>
      </c>
      <c r="F292" s="5" t="str">
        <f>IF(A292="","",IF(ISERROR(VLOOKUP(A292,'Base empleados 2025'!$A:$F,5,FALSE)),VLOOKUP(A292,'Base empleados 2025'!$B:$F,4,FALSE),VLOOKUP(A292,'Base empleados 2025'!$A:$F,5,FALSE)))</f>
        <v/>
      </c>
      <c r="G292" s="23" t="str">
        <f>IF(D292="","",VLOOKUP(D292,'Base empleados 2025'!C:G,5,FALSE))</f>
        <v/>
      </c>
      <c r="H292" s="12" t="str">
        <f>IF(ISERROR(VLOOKUP(E292,$E$4:F291,2,FALSE)),"","REPETIDO")</f>
        <v>REPETIDO</v>
      </c>
      <c r="I292" s="12"/>
      <c r="J292" s="13" t="str">
        <f>IF(E292="","",VLOOKUP(E292,'Base empleados 2025'!B:G,6,FALSE))</f>
        <v/>
      </c>
      <c r="K292" s="14" t="str">
        <f>IF(A292="","",VLOOKUP(A292,'Base empleados 2025'!A:H,8,0))</f>
        <v/>
      </c>
      <c r="L292" s="15" t="str">
        <f>IF(A292="","",VLOOKUP(A292,'Base empleados 2025'!A:I,9,0))</f>
        <v/>
      </c>
    </row>
    <row r="293" spans="1:12" ht="15.5" x14ac:dyDescent="0.35">
      <c r="A293" s="45"/>
      <c r="B293" s="12" t="str">
        <f t="shared" si="4"/>
        <v/>
      </c>
      <c r="C293" s="5" t="str">
        <f>IF(A293="","",IF(ISERROR(VLOOKUP(A293,'Base empleados 2025'!$A:$F,6,FALSE)),VLOOKUP(A293,'Base empleados 2025'!$B:$F,5,FALSE),VLOOKUP(A293,'Base empleados 2025'!$A:$F,6,FALSE)))</f>
        <v/>
      </c>
      <c r="D293" s="5" t="str">
        <f>IF(A293="","",IF(ISERROR(VLOOKUP(A293,'Base empleados 2025'!$A:$F,3,FALSE)),VLOOKUP(A293,'Base empleados 2025'!$B:$F,2,FALSE),VLOOKUP(A293,'Base empleados 2025'!$A:$F,3,FALSE)))</f>
        <v/>
      </c>
      <c r="E293" s="5" t="str">
        <f>IF(A293="","",IF(ISERROR(VLOOKUP(A293,'Base empleados 2025'!$A:$F,4,FALSE)),VLOOKUP(A293,'Base empleados 2025'!$B:$F,3,FALSE),VLOOKUP(A293,'Base empleados 2025'!$A:$F,4,FALSE)))</f>
        <v/>
      </c>
      <c r="F293" s="5" t="str">
        <f>IF(A293="","",IF(ISERROR(VLOOKUP(A293,'Base empleados 2025'!$A:$F,5,FALSE)),VLOOKUP(A293,'Base empleados 2025'!$B:$F,4,FALSE),VLOOKUP(A293,'Base empleados 2025'!$A:$F,5,FALSE)))</f>
        <v/>
      </c>
      <c r="G293" s="23" t="str">
        <f>IF(D293="","",VLOOKUP(D293,'Base empleados 2025'!C:G,5,FALSE))</f>
        <v/>
      </c>
      <c r="H293" s="12" t="str">
        <f>IF(ISERROR(VLOOKUP(E293,$E$4:F292,2,FALSE)),"","REPETIDO")</f>
        <v>REPETIDO</v>
      </c>
      <c r="I293" s="12"/>
      <c r="J293" s="13" t="str">
        <f>IF(E293="","",VLOOKUP(E293,'Base empleados 2025'!B:G,6,FALSE))</f>
        <v/>
      </c>
      <c r="K293" s="14" t="str">
        <f>IF(A293="","",VLOOKUP(A293,'Base empleados 2025'!A:H,8,0))</f>
        <v/>
      </c>
      <c r="L293" s="15" t="str">
        <f>IF(A293="","",VLOOKUP(A293,'Base empleados 2025'!A:I,9,0))</f>
        <v/>
      </c>
    </row>
    <row r="294" spans="1:12" ht="15.5" x14ac:dyDescent="0.35">
      <c r="A294" s="45"/>
      <c r="B294" s="12" t="str">
        <f t="shared" si="4"/>
        <v/>
      </c>
      <c r="C294" s="5" t="str">
        <f>IF(A294="","",IF(ISERROR(VLOOKUP(A294,'Base empleados 2025'!$A:$F,6,FALSE)),VLOOKUP(A294,'Base empleados 2025'!$B:$F,5,FALSE),VLOOKUP(A294,'Base empleados 2025'!$A:$F,6,FALSE)))</f>
        <v/>
      </c>
      <c r="D294" s="5" t="str">
        <f>IF(A294="","",IF(ISERROR(VLOOKUP(A294,'Base empleados 2025'!$A:$F,3,FALSE)),VLOOKUP(A294,'Base empleados 2025'!$B:$F,2,FALSE),VLOOKUP(A294,'Base empleados 2025'!$A:$F,3,FALSE)))</f>
        <v/>
      </c>
      <c r="E294" s="5" t="str">
        <f>IF(A294="","",IF(ISERROR(VLOOKUP(A294,'Base empleados 2025'!$A:$F,4,FALSE)),VLOOKUP(A294,'Base empleados 2025'!$B:$F,3,FALSE),VLOOKUP(A294,'Base empleados 2025'!$A:$F,4,FALSE)))</f>
        <v/>
      </c>
      <c r="F294" s="5" t="str">
        <f>IF(A294="","",IF(ISERROR(VLOOKUP(A294,'Base empleados 2025'!$A:$F,5,FALSE)),VLOOKUP(A294,'Base empleados 2025'!$B:$F,4,FALSE),VLOOKUP(A294,'Base empleados 2025'!$A:$F,5,FALSE)))</f>
        <v/>
      </c>
      <c r="G294" s="23" t="str">
        <f>IF(D294="","",VLOOKUP(D294,'Base empleados 2025'!C:G,5,FALSE))</f>
        <v/>
      </c>
      <c r="H294" s="12" t="str">
        <f>IF(ISERROR(VLOOKUP(E294,$E$4:F293,2,FALSE)),"","REPETIDO")</f>
        <v>REPETIDO</v>
      </c>
      <c r="I294" s="12"/>
      <c r="J294" s="13" t="str">
        <f>IF(E294="","",VLOOKUP(E294,'Base empleados 2025'!B:G,6,FALSE))</f>
        <v/>
      </c>
      <c r="K294" s="14" t="str">
        <f>IF(A294="","",VLOOKUP(A294,'Base empleados 2025'!A:H,8,0))</f>
        <v/>
      </c>
      <c r="L294" s="15" t="str">
        <f>IF(A294="","",VLOOKUP(A294,'Base empleados 2025'!A:I,9,0))</f>
        <v/>
      </c>
    </row>
    <row r="295" spans="1:12" ht="15.5" x14ac:dyDescent="0.35">
      <c r="A295" s="45"/>
      <c r="B295" s="12" t="str">
        <f t="shared" si="4"/>
        <v/>
      </c>
      <c r="C295" s="5" t="str">
        <f>IF(A295="","",IF(ISERROR(VLOOKUP(A295,'Base empleados 2025'!$A:$F,6,FALSE)),VLOOKUP(A295,'Base empleados 2025'!$B:$F,5,FALSE),VLOOKUP(A295,'Base empleados 2025'!$A:$F,6,FALSE)))</f>
        <v/>
      </c>
      <c r="D295" s="5" t="str">
        <f>IF(A295="","",IF(ISERROR(VLOOKUP(A295,'Base empleados 2025'!$A:$F,3,FALSE)),VLOOKUP(A295,'Base empleados 2025'!$B:$F,2,FALSE),VLOOKUP(A295,'Base empleados 2025'!$A:$F,3,FALSE)))</f>
        <v/>
      </c>
      <c r="E295" s="5" t="str">
        <f>IF(A295="","",IF(ISERROR(VLOOKUP(A295,'Base empleados 2025'!$A:$F,4,FALSE)),VLOOKUP(A295,'Base empleados 2025'!$B:$F,3,FALSE),VLOOKUP(A295,'Base empleados 2025'!$A:$F,4,FALSE)))</f>
        <v/>
      </c>
      <c r="F295" s="5" t="str">
        <f>IF(A295="","",IF(ISERROR(VLOOKUP(A295,'Base empleados 2025'!$A:$F,5,FALSE)),VLOOKUP(A295,'Base empleados 2025'!$B:$F,4,FALSE),VLOOKUP(A295,'Base empleados 2025'!$A:$F,5,FALSE)))</f>
        <v/>
      </c>
      <c r="G295" s="23" t="str">
        <f>IF(D295="","",VLOOKUP(D295,'Base empleados 2025'!C:G,5,FALSE))</f>
        <v/>
      </c>
      <c r="H295" s="12" t="str">
        <f>IF(ISERROR(VLOOKUP(E295,$E$4:F294,2,FALSE)),"","REPETIDO")</f>
        <v>REPETIDO</v>
      </c>
      <c r="I295" s="12"/>
      <c r="J295" s="13" t="str">
        <f>IF(E295="","",VLOOKUP(E295,'Base empleados 2025'!B:G,6,FALSE))</f>
        <v/>
      </c>
      <c r="K295" s="14" t="str">
        <f>IF(A295="","",VLOOKUP(A295,'Base empleados 2025'!A:H,8,0))</f>
        <v/>
      </c>
      <c r="L295" s="15" t="str">
        <f>IF(A295="","",VLOOKUP(A295,'Base empleados 2025'!A:I,9,0))</f>
        <v/>
      </c>
    </row>
    <row r="296" spans="1:12" ht="15.5" x14ac:dyDescent="0.35">
      <c r="A296" s="45"/>
      <c r="B296" s="12" t="str">
        <f t="shared" si="4"/>
        <v/>
      </c>
      <c r="C296" s="5" t="str">
        <f>IF(A296="","",IF(ISERROR(VLOOKUP(A296,'Base empleados 2025'!$A:$F,6,FALSE)),VLOOKUP(A296,'Base empleados 2025'!$B:$F,5,FALSE),VLOOKUP(A296,'Base empleados 2025'!$A:$F,6,FALSE)))</f>
        <v/>
      </c>
      <c r="D296" s="5" t="str">
        <f>IF(A296="","",IF(ISERROR(VLOOKUP(A296,'Base empleados 2025'!$A:$F,3,FALSE)),VLOOKUP(A296,'Base empleados 2025'!$B:$F,2,FALSE),VLOOKUP(A296,'Base empleados 2025'!$A:$F,3,FALSE)))</f>
        <v/>
      </c>
      <c r="E296" s="5" t="str">
        <f>IF(A296="","",IF(ISERROR(VLOOKUP(A296,'Base empleados 2025'!$A:$F,4,FALSE)),VLOOKUP(A296,'Base empleados 2025'!$B:$F,3,FALSE),VLOOKUP(A296,'Base empleados 2025'!$A:$F,4,FALSE)))</f>
        <v/>
      </c>
      <c r="F296" s="5" t="str">
        <f>IF(A296="","",IF(ISERROR(VLOOKUP(A296,'Base empleados 2025'!$A:$F,5,FALSE)),VLOOKUP(A296,'Base empleados 2025'!$B:$F,4,FALSE),VLOOKUP(A296,'Base empleados 2025'!$A:$F,5,FALSE)))</f>
        <v/>
      </c>
      <c r="G296" s="23" t="str">
        <f>IF(D296="","",VLOOKUP(D296,'Base empleados 2025'!C:G,5,FALSE))</f>
        <v/>
      </c>
      <c r="H296" s="12" t="str">
        <f>IF(ISERROR(VLOOKUP(E296,$E$4:F295,2,FALSE)),"","REPETIDO")</f>
        <v>REPETIDO</v>
      </c>
      <c r="I296" s="12"/>
      <c r="J296" s="13" t="str">
        <f>IF(E296="","",VLOOKUP(E296,'Base empleados 2025'!B:G,6,FALSE))</f>
        <v/>
      </c>
      <c r="K296" s="14" t="str">
        <f>IF(A296="","",VLOOKUP(A296,'Base empleados 2025'!A:H,8,0))</f>
        <v/>
      </c>
      <c r="L296" s="15" t="str">
        <f>IF(A296="","",VLOOKUP(A296,'Base empleados 2025'!A:I,9,0))</f>
        <v/>
      </c>
    </row>
    <row r="297" spans="1:12" ht="15.5" x14ac:dyDescent="0.35">
      <c r="A297" s="45"/>
      <c r="B297" s="12" t="str">
        <f t="shared" si="4"/>
        <v/>
      </c>
      <c r="C297" s="5" t="str">
        <f>IF(A297="","",IF(ISERROR(VLOOKUP(A297,'Base empleados 2025'!$A:$F,6,FALSE)),VLOOKUP(A297,'Base empleados 2025'!$B:$F,5,FALSE),VLOOKUP(A297,'Base empleados 2025'!$A:$F,6,FALSE)))</f>
        <v/>
      </c>
      <c r="D297" s="5" t="str">
        <f>IF(A297="","",IF(ISERROR(VLOOKUP(A297,'Base empleados 2025'!$A:$F,3,FALSE)),VLOOKUP(A297,'Base empleados 2025'!$B:$F,2,FALSE),VLOOKUP(A297,'Base empleados 2025'!$A:$F,3,FALSE)))</f>
        <v/>
      </c>
      <c r="E297" s="5" t="str">
        <f>IF(A297="","",IF(ISERROR(VLOOKUP(A297,'Base empleados 2025'!$A:$F,4,FALSE)),VLOOKUP(A297,'Base empleados 2025'!$B:$F,3,FALSE),VLOOKUP(A297,'Base empleados 2025'!$A:$F,4,FALSE)))</f>
        <v/>
      </c>
      <c r="F297" s="5" t="str">
        <f>IF(A297="","",IF(ISERROR(VLOOKUP(A297,'Base empleados 2025'!$A:$F,5,FALSE)),VLOOKUP(A297,'Base empleados 2025'!$B:$F,4,FALSE),VLOOKUP(A297,'Base empleados 2025'!$A:$F,5,FALSE)))</f>
        <v/>
      </c>
      <c r="G297" s="23" t="str">
        <f>IF(D297="","",VLOOKUP(D297,'Base empleados 2025'!C:G,5,FALSE))</f>
        <v/>
      </c>
      <c r="H297" s="12" t="str">
        <f>IF(ISERROR(VLOOKUP(E297,$E$4:F296,2,FALSE)),"","REPETIDO")</f>
        <v>REPETIDO</v>
      </c>
      <c r="I297" s="12"/>
      <c r="J297" s="13" t="str">
        <f>IF(E297="","",VLOOKUP(E297,'Base empleados 2025'!B:G,6,FALSE))</f>
        <v/>
      </c>
      <c r="K297" s="14" t="str">
        <f>IF(A297="","",VLOOKUP(A297,'Base empleados 2025'!A:H,8,0))</f>
        <v/>
      </c>
      <c r="L297" s="15" t="str">
        <f>IF(A297="","",VLOOKUP(A297,'Base empleados 2025'!A:I,9,0))</f>
        <v/>
      </c>
    </row>
    <row r="298" spans="1:12" ht="15.5" x14ac:dyDescent="0.35">
      <c r="A298" s="45"/>
      <c r="B298" s="12" t="str">
        <f t="shared" si="4"/>
        <v/>
      </c>
      <c r="C298" s="5" t="str">
        <f>IF(A298="","",IF(ISERROR(VLOOKUP(A298,'Base empleados 2025'!$A:$F,6,FALSE)),VLOOKUP(A298,'Base empleados 2025'!$B:$F,5,FALSE),VLOOKUP(A298,'Base empleados 2025'!$A:$F,6,FALSE)))</f>
        <v/>
      </c>
      <c r="D298" s="5" t="str">
        <f>IF(A298="","",IF(ISERROR(VLOOKUP(A298,'Base empleados 2025'!$A:$F,3,FALSE)),VLOOKUP(A298,'Base empleados 2025'!$B:$F,2,FALSE),VLOOKUP(A298,'Base empleados 2025'!$A:$F,3,FALSE)))</f>
        <v/>
      </c>
      <c r="E298" s="5" t="str">
        <f>IF(A298="","",IF(ISERROR(VLOOKUP(A298,'Base empleados 2025'!$A:$F,4,FALSE)),VLOOKUP(A298,'Base empleados 2025'!$B:$F,3,FALSE),VLOOKUP(A298,'Base empleados 2025'!$A:$F,4,FALSE)))</f>
        <v/>
      </c>
      <c r="F298" s="5" t="str">
        <f>IF(A298="","",IF(ISERROR(VLOOKUP(A298,'Base empleados 2025'!$A:$F,5,FALSE)),VLOOKUP(A298,'Base empleados 2025'!$B:$F,4,FALSE),VLOOKUP(A298,'Base empleados 2025'!$A:$F,5,FALSE)))</f>
        <v/>
      </c>
      <c r="G298" s="23" t="str">
        <f>IF(D298="","",VLOOKUP(D298,'Base empleados 2025'!C:G,5,FALSE))</f>
        <v/>
      </c>
      <c r="H298" s="12" t="str">
        <f>IF(ISERROR(VLOOKUP(E298,$E$4:F297,2,FALSE)),"","REPETIDO")</f>
        <v>REPETIDO</v>
      </c>
      <c r="I298" s="12"/>
      <c r="J298" s="13" t="str">
        <f>IF(E298="","",VLOOKUP(E298,'Base empleados 2025'!B:G,6,FALSE))</f>
        <v/>
      </c>
      <c r="K298" s="14" t="str">
        <f>IF(A298="","",VLOOKUP(A298,'Base empleados 2025'!A:H,8,0))</f>
        <v/>
      </c>
      <c r="L298" s="15" t="str">
        <f>IF(A298="","",VLOOKUP(A298,'Base empleados 2025'!A:I,9,0))</f>
        <v/>
      </c>
    </row>
    <row r="299" spans="1:12" ht="15.5" x14ac:dyDescent="0.35">
      <c r="A299" s="45"/>
      <c r="B299" s="12" t="str">
        <f t="shared" si="4"/>
        <v/>
      </c>
      <c r="C299" s="5" t="str">
        <f>IF(A299="","",IF(ISERROR(VLOOKUP(A299,'Base empleados 2025'!$A:$F,6,FALSE)),VLOOKUP(A299,'Base empleados 2025'!$B:$F,5,FALSE),VLOOKUP(A299,'Base empleados 2025'!$A:$F,6,FALSE)))</f>
        <v/>
      </c>
      <c r="D299" s="5" t="str">
        <f>IF(A299="","",IF(ISERROR(VLOOKUP(A299,'Base empleados 2025'!$A:$F,3,FALSE)),VLOOKUP(A299,'Base empleados 2025'!$B:$F,2,FALSE),VLOOKUP(A299,'Base empleados 2025'!$A:$F,3,FALSE)))</f>
        <v/>
      </c>
      <c r="E299" s="5" t="str">
        <f>IF(A299="","",IF(ISERROR(VLOOKUP(A299,'Base empleados 2025'!$A:$F,4,FALSE)),VLOOKUP(A299,'Base empleados 2025'!$B:$F,3,FALSE),VLOOKUP(A299,'Base empleados 2025'!$A:$F,4,FALSE)))</f>
        <v/>
      </c>
      <c r="F299" s="5" t="str">
        <f>IF(A299="","",IF(ISERROR(VLOOKUP(A299,'Base empleados 2025'!$A:$F,5,FALSE)),VLOOKUP(A299,'Base empleados 2025'!$B:$F,4,FALSE),VLOOKUP(A299,'Base empleados 2025'!$A:$F,5,FALSE)))</f>
        <v/>
      </c>
      <c r="G299" s="23" t="str">
        <f>IF(D299="","",VLOOKUP(D299,'Base empleados 2025'!C:G,5,FALSE))</f>
        <v/>
      </c>
      <c r="H299" s="12" t="str">
        <f>IF(ISERROR(VLOOKUP(E299,$E$4:F298,2,FALSE)),"","REPETIDO")</f>
        <v>REPETIDO</v>
      </c>
      <c r="I299" s="12"/>
      <c r="J299" s="13" t="str">
        <f>IF(E299="","",VLOOKUP(E299,'Base empleados 2025'!B:G,6,FALSE))</f>
        <v/>
      </c>
      <c r="K299" s="14" t="str">
        <f>IF(A299="","",VLOOKUP(A299,'Base empleados 2025'!A:H,8,0))</f>
        <v/>
      </c>
      <c r="L299" s="15" t="str">
        <f>IF(A299="","",VLOOKUP(A299,'Base empleados 2025'!A:I,9,0))</f>
        <v/>
      </c>
    </row>
    <row r="300" spans="1:12" ht="15.5" x14ac:dyDescent="0.35">
      <c r="A300" s="45"/>
      <c r="B300" s="12" t="str">
        <f t="shared" si="4"/>
        <v/>
      </c>
      <c r="C300" s="5" t="str">
        <f>IF(A300="","",IF(ISERROR(VLOOKUP(A300,'Base empleados 2025'!$A:$F,6,FALSE)),VLOOKUP(A300,'Base empleados 2025'!$B:$F,5,FALSE),VLOOKUP(A300,'Base empleados 2025'!$A:$F,6,FALSE)))</f>
        <v/>
      </c>
      <c r="D300" s="5" t="str">
        <f>IF(A300="","",IF(ISERROR(VLOOKUP(A300,'Base empleados 2025'!$A:$F,3,FALSE)),VLOOKUP(A300,'Base empleados 2025'!$B:$F,2,FALSE),VLOOKUP(A300,'Base empleados 2025'!$A:$F,3,FALSE)))</f>
        <v/>
      </c>
      <c r="E300" s="5" t="str">
        <f>IF(A300="","",IF(ISERROR(VLOOKUP(A300,'Base empleados 2025'!$A:$F,4,FALSE)),VLOOKUP(A300,'Base empleados 2025'!$B:$F,3,FALSE),VLOOKUP(A300,'Base empleados 2025'!$A:$F,4,FALSE)))</f>
        <v/>
      </c>
      <c r="F300" s="5" t="str">
        <f>IF(A300="","",IF(ISERROR(VLOOKUP(A300,'Base empleados 2025'!$A:$F,5,FALSE)),VLOOKUP(A300,'Base empleados 2025'!$B:$F,4,FALSE),VLOOKUP(A300,'Base empleados 2025'!$A:$F,5,FALSE)))</f>
        <v/>
      </c>
      <c r="G300" s="23" t="str">
        <f>IF(D300="","",VLOOKUP(D300,'Base empleados 2025'!C:G,5,FALSE))</f>
        <v/>
      </c>
      <c r="H300" s="12" t="str">
        <f>IF(ISERROR(VLOOKUP(E300,$E$4:F299,2,FALSE)),"","REPETIDO")</f>
        <v>REPETIDO</v>
      </c>
      <c r="I300" s="12"/>
      <c r="J300" s="13" t="str">
        <f>IF(E300="","",VLOOKUP(E300,'Base empleados 2025'!B:G,6,FALSE))</f>
        <v/>
      </c>
      <c r="K300" s="14" t="str">
        <f>IF(A300="","",VLOOKUP(A300,'Base empleados 2025'!A:H,8,0))</f>
        <v/>
      </c>
      <c r="L300" s="15" t="str">
        <f>IF(A300="","",VLOOKUP(A300,'Base empleados 2025'!A:I,9,0))</f>
        <v/>
      </c>
    </row>
    <row r="301" spans="1:12" ht="15.5" x14ac:dyDescent="0.35">
      <c r="A301" s="45"/>
      <c r="B301" s="12" t="str">
        <f t="shared" si="4"/>
        <v/>
      </c>
      <c r="C301" s="5" t="str">
        <f>IF(A301="","",IF(ISERROR(VLOOKUP(A301,'Base empleados 2025'!$A:$F,6,FALSE)),VLOOKUP(A301,'Base empleados 2025'!$B:$F,5,FALSE),VLOOKUP(A301,'Base empleados 2025'!$A:$F,6,FALSE)))</f>
        <v/>
      </c>
      <c r="D301" s="5" t="str">
        <f>IF(A301="","",IF(ISERROR(VLOOKUP(A301,'Base empleados 2025'!$A:$F,3,FALSE)),VLOOKUP(A301,'Base empleados 2025'!$B:$F,2,FALSE),VLOOKUP(A301,'Base empleados 2025'!$A:$F,3,FALSE)))</f>
        <v/>
      </c>
      <c r="E301" s="5" t="str">
        <f>IF(A301="","",IF(ISERROR(VLOOKUP(A301,'Base empleados 2025'!$A:$F,4,FALSE)),VLOOKUP(A301,'Base empleados 2025'!$B:$F,3,FALSE),VLOOKUP(A301,'Base empleados 2025'!$A:$F,4,FALSE)))</f>
        <v/>
      </c>
      <c r="F301" s="5" t="str">
        <f>IF(A301="","",IF(ISERROR(VLOOKUP(A301,'Base empleados 2025'!$A:$F,5,FALSE)),VLOOKUP(A301,'Base empleados 2025'!$B:$F,4,FALSE),VLOOKUP(A301,'Base empleados 2025'!$A:$F,5,FALSE)))</f>
        <v/>
      </c>
      <c r="G301" s="23" t="str">
        <f>IF(D301="","",VLOOKUP(D301,'Base empleados 2025'!C:G,5,FALSE))</f>
        <v/>
      </c>
      <c r="H301" s="12" t="str">
        <f>IF(ISERROR(VLOOKUP(E301,$E$4:F300,2,FALSE)),"","REPETIDO")</f>
        <v>REPETIDO</v>
      </c>
      <c r="I301" s="12"/>
      <c r="J301" s="13" t="str">
        <f>IF(E301="","",VLOOKUP(E301,'Base empleados 2025'!B:G,6,FALSE))</f>
        <v/>
      </c>
      <c r="K301" s="14" t="str">
        <f>IF(A301="","",VLOOKUP(A301,'Base empleados 2025'!A:H,8,0))</f>
        <v/>
      </c>
      <c r="L301" s="15" t="str">
        <f>IF(A301="","",VLOOKUP(A301,'Base empleados 2025'!A:I,9,0))</f>
        <v/>
      </c>
    </row>
    <row r="302" spans="1:12" ht="15.5" x14ac:dyDescent="0.35">
      <c r="A302" s="45"/>
      <c r="B302" s="12" t="str">
        <f t="shared" si="4"/>
        <v/>
      </c>
      <c r="C302" s="5" t="str">
        <f>IF(A302="","",IF(ISERROR(VLOOKUP(A302,'Base empleados 2025'!$A:$F,6,FALSE)),VLOOKUP(A302,'Base empleados 2025'!$B:$F,5,FALSE),VLOOKUP(A302,'Base empleados 2025'!$A:$F,6,FALSE)))</f>
        <v/>
      </c>
      <c r="D302" s="5" t="str">
        <f>IF(A302="","",IF(ISERROR(VLOOKUP(A302,'Base empleados 2025'!$A:$F,3,FALSE)),VLOOKUP(A302,'Base empleados 2025'!$B:$F,2,FALSE),VLOOKUP(A302,'Base empleados 2025'!$A:$F,3,FALSE)))</f>
        <v/>
      </c>
      <c r="E302" s="5" t="str">
        <f>IF(A302="","",IF(ISERROR(VLOOKUP(A302,'Base empleados 2025'!$A:$F,4,FALSE)),VLOOKUP(A302,'Base empleados 2025'!$B:$F,3,FALSE),VLOOKUP(A302,'Base empleados 2025'!$A:$F,4,FALSE)))</f>
        <v/>
      </c>
      <c r="F302" s="5" t="str">
        <f>IF(A302="","",IF(ISERROR(VLOOKUP(A302,'Base empleados 2025'!$A:$F,5,FALSE)),VLOOKUP(A302,'Base empleados 2025'!$B:$F,4,FALSE),VLOOKUP(A302,'Base empleados 2025'!$A:$F,5,FALSE)))</f>
        <v/>
      </c>
      <c r="G302" s="23" t="str">
        <f>IF(D302="","",VLOOKUP(D302,'Base empleados 2025'!C:G,5,FALSE))</f>
        <v/>
      </c>
      <c r="H302" s="12" t="str">
        <f>IF(ISERROR(VLOOKUP(E302,$E$4:F301,2,FALSE)),"","REPETIDO")</f>
        <v>REPETIDO</v>
      </c>
      <c r="I302" s="12"/>
      <c r="J302" s="13" t="str">
        <f>IF(E302="","",VLOOKUP(E302,'Base empleados 2025'!B:G,6,FALSE))</f>
        <v/>
      </c>
      <c r="K302" s="14" t="str">
        <f>IF(A302="","",VLOOKUP(A302,'Base empleados 2025'!A:H,8,0))</f>
        <v/>
      </c>
      <c r="L302" s="15" t="str">
        <f>IF(A302="","",VLOOKUP(A302,'Base empleados 2025'!A:I,9,0))</f>
        <v/>
      </c>
    </row>
    <row r="303" spans="1:12" ht="15.5" x14ac:dyDescent="0.35">
      <c r="A303" s="45"/>
      <c r="B303" s="12" t="str">
        <f t="shared" si="4"/>
        <v/>
      </c>
      <c r="C303" s="5" t="str">
        <f>IF(A303="","",IF(ISERROR(VLOOKUP(A303,'Base empleados 2025'!$A:$F,6,FALSE)),VLOOKUP(A303,'Base empleados 2025'!$B:$F,5,FALSE),VLOOKUP(A303,'Base empleados 2025'!$A:$F,6,FALSE)))</f>
        <v/>
      </c>
      <c r="D303" s="5" t="str">
        <f>IF(A303="","",IF(ISERROR(VLOOKUP(A303,'Base empleados 2025'!$A:$F,3,FALSE)),VLOOKUP(A303,'Base empleados 2025'!$B:$F,2,FALSE),VLOOKUP(A303,'Base empleados 2025'!$A:$F,3,FALSE)))</f>
        <v/>
      </c>
      <c r="E303" s="5" t="str">
        <f>IF(A303="","",IF(ISERROR(VLOOKUP(A303,'Base empleados 2025'!$A:$F,4,FALSE)),VLOOKUP(A303,'Base empleados 2025'!$B:$F,3,FALSE),VLOOKUP(A303,'Base empleados 2025'!$A:$F,4,FALSE)))</f>
        <v/>
      </c>
      <c r="F303" s="5" t="str">
        <f>IF(A303="","",IF(ISERROR(VLOOKUP(A303,'Base empleados 2025'!$A:$F,5,FALSE)),VLOOKUP(A303,'Base empleados 2025'!$B:$F,4,FALSE),VLOOKUP(A303,'Base empleados 2025'!$A:$F,5,FALSE)))</f>
        <v/>
      </c>
      <c r="G303" s="23" t="str">
        <f>IF(D303="","",VLOOKUP(D303,'Base empleados 2025'!C:G,5,FALSE))</f>
        <v/>
      </c>
      <c r="H303" s="12" t="str">
        <f>IF(ISERROR(VLOOKUP(E303,$E$4:F302,2,FALSE)),"","REPETIDO")</f>
        <v>REPETIDO</v>
      </c>
      <c r="I303" s="12"/>
      <c r="J303" s="13" t="str">
        <f>IF(E303="","",VLOOKUP(E303,'Base empleados 2025'!B:G,6,FALSE))</f>
        <v/>
      </c>
      <c r="K303" s="14" t="str">
        <f>IF(A303="","",VLOOKUP(A303,'Base empleados 2025'!A:H,8,0))</f>
        <v/>
      </c>
      <c r="L303" s="15" t="str">
        <f>IF(A303="","",VLOOKUP(A303,'Base empleados 2025'!A:I,9,0))</f>
        <v/>
      </c>
    </row>
    <row r="304" spans="1:12" ht="15.5" x14ac:dyDescent="0.35">
      <c r="A304" s="45"/>
      <c r="B304" s="12" t="str">
        <f t="shared" si="4"/>
        <v/>
      </c>
      <c r="C304" s="5" t="str">
        <f>IF(A304="","",IF(ISERROR(VLOOKUP(A304,'Base empleados 2025'!$A:$F,6,FALSE)),VLOOKUP(A304,'Base empleados 2025'!$B:$F,5,FALSE),VLOOKUP(A304,'Base empleados 2025'!$A:$F,6,FALSE)))</f>
        <v/>
      </c>
      <c r="D304" s="5" t="str">
        <f>IF(A304="","",IF(ISERROR(VLOOKUP(A304,'Base empleados 2025'!$A:$F,3,FALSE)),VLOOKUP(A304,'Base empleados 2025'!$B:$F,2,FALSE),VLOOKUP(A304,'Base empleados 2025'!$A:$F,3,FALSE)))</f>
        <v/>
      </c>
      <c r="E304" s="5" t="str">
        <f>IF(A304="","",IF(ISERROR(VLOOKUP(A304,'Base empleados 2025'!$A:$F,4,FALSE)),VLOOKUP(A304,'Base empleados 2025'!$B:$F,3,FALSE),VLOOKUP(A304,'Base empleados 2025'!$A:$F,4,FALSE)))</f>
        <v/>
      </c>
      <c r="F304" s="5" t="str">
        <f>IF(A304="","",IF(ISERROR(VLOOKUP(A304,'Base empleados 2025'!$A:$F,5,FALSE)),VLOOKUP(A304,'Base empleados 2025'!$B:$F,4,FALSE),VLOOKUP(A304,'Base empleados 2025'!$A:$F,5,FALSE)))</f>
        <v/>
      </c>
      <c r="G304" s="23" t="str">
        <f>IF(D304="","",VLOOKUP(D304,'Base empleados 2025'!C:G,5,FALSE))</f>
        <v/>
      </c>
      <c r="H304" s="12" t="str">
        <f>IF(ISERROR(VLOOKUP(E304,$E$4:F303,2,FALSE)),"","REPETIDO")</f>
        <v>REPETIDO</v>
      </c>
      <c r="I304" s="12"/>
      <c r="J304" s="13" t="str">
        <f>IF(E304="","",VLOOKUP(E304,'Base empleados 2025'!B:G,6,FALSE))</f>
        <v/>
      </c>
      <c r="K304" s="14" t="str">
        <f>IF(A304="","",VLOOKUP(A304,'Base empleados 2025'!A:H,8,0))</f>
        <v/>
      </c>
      <c r="L304" s="15" t="str">
        <f>IF(A304="","",VLOOKUP(A304,'Base empleados 2025'!A:I,9,0))</f>
        <v/>
      </c>
    </row>
    <row r="305" spans="1:12" ht="15.5" x14ac:dyDescent="0.35">
      <c r="A305" s="45"/>
      <c r="B305" s="12" t="str">
        <f t="shared" si="4"/>
        <v/>
      </c>
      <c r="C305" s="5" t="str">
        <f>IF(A305="","",IF(ISERROR(VLOOKUP(A305,'Base empleados 2025'!$A:$F,6,FALSE)),VLOOKUP(A305,'Base empleados 2025'!$B:$F,5,FALSE),VLOOKUP(A305,'Base empleados 2025'!$A:$F,6,FALSE)))</f>
        <v/>
      </c>
      <c r="D305" s="5" t="str">
        <f>IF(A305="","",IF(ISERROR(VLOOKUP(A305,'Base empleados 2025'!$A:$F,3,FALSE)),VLOOKUP(A305,'Base empleados 2025'!$B:$F,2,FALSE),VLOOKUP(A305,'Base empleados 2025'!$A:$F,3,FALSE)))</f>
        <v/>
      </c>
      <c r="E305" s="5" t="str">
        <f>IF(A305="","",IF(ISERROR(VLOOKUP(A305,'Base empleados 2025'!$A:$F,4,FALSE)),VLOOKUP(A305,'Base empleados 2025'!$B:$F,3,FALSE),VLOOKUP(A305,'Base empleados 2025'!$A:$F,4,FALSE)))</f>
        <v/>
      </c>
      <c r="F305" s="5" t="str">
        <f>IF(A305="","",IF(ISERROR(VLOOKUP(A305,'Base empleados 2025'!$A:$F,5,FALSE)),VLOOKUP(A305,'Base empleados 2025'!$B:$F,4,FALSE),VLOOKUP(A305,'Base empleados 2025'!$A:$F,5,FALSE)))</f>
        <v/>
      </c>
      <c r="G305" s="23" t="str">
        <f>IF(D305="","",VLOOKUP(D305,'Base empleados 2025'!C:G,5,FALSE))</f>
        <v/>
      </c>
      <c r="H305" s="12" t="str">
        <f>IF(ISERROR(VLOOKUP(E305,$E$4:F304,2,FALSE)),"","REPETIDO")</f>
        <v>REPETIDO</v>
      </c>
      <c r="I305" s="12"/>
      <c r="J305" s="13" t="str">
        <f>IF(E305="","",VLOOKUP(E305,'Base empleados 2025'!B:G,6,FALSE))</f>
        <v/>
      </c>
      <c r="K305" s="14" t="str">
        <f>IF(A305="","",VLOOKUP(A305,'Base empleados 2025'!A:H,8,0))</f>
        <v/>
      </c>
      <c r="L305" s="15" t="str">
        <f>IF(A305="","",VLOOKUP(A305,'Base empleados 2025'!A:I,9,0))</f>
        <v/>
      </c>
    </row>
    <row r="306" spans="1:12" ht="15.5" x14ac:dyDescent="0.35">
      <c r="A306" s="45"/>
      <c r="B306" s="12" t="str">
        <f t="shared" si="4"/>
        <v/>
      </c>
      <c r="C306" s="5" t="str">
        <f>IF(A306="","",IF(ISERROR(VLOOKUP(A306,'Base empleados 2025'!$A:$F,6,FALSE)),VLOOKUP(A306,'Base empleados 2025'!$B:$F,5,FALSE),VLOOKUP(A306,'Base empleados 2025'!$A:$F,6,FALSE)))</f>
        <v/>
      </c>
      <c r="D306" s="5" t="str">
        <f>IF(A306="","",IF(ISERROR(VLOOKUP(A306,'Base empleados 2025'!$A:$F,3,FALSE)),VLOOKUP(A306,'Base empleados 2025'!$B:$F,2,FALSE),VLOOKUP(A306,'Base empleados 2025'!$A:$F,3,FALSE)))</f>
        <v/>
      </c>
      <c r="E306" s="5" t="str">
        <f>IF(A306="","",IF(ISERROR(VLOOKUP(A306,'Base empleados 2025'!$A:$F,4,FALSE)),VLOOKUP(A306,'Base empleados 2025'!$B:$F,3,FALSE),VLOOKUP(A306,'Base empleados 2025'!$A:$F,4,FALSE)))</f>
        <v/>
      </c>
      <c r="F306" s="5" t="str">
        <f>IF(A306="","",IF(ISERROR(VLOOKUP(A306,'Base empleados 2025'!$A:$F,5,FALSE)),VLOOKUP(A306,'Base empleados 2025'!$B:$F,4,FALSE),VLOOKUP(A306,'Base empleados 2025'!$A:$F,5,FALSE)))</f>
        <v/>
      </c>
      <c r="G306" s="23" t="str">
        <f>IF(D306="","",VLOOKUP(D306,'Base empleados 2025'!C:G,5,FALSE))</f>
        <v/>
      </c>
      <c r="H306" s="12" t="str">
        <f>IF(ISERROR(VLOOKUP(E306,$E$4:F305,2,FALSE)),"","REPETIDO")</f>
        <v>REPETIDO</v>
      </c>
      <c r="I306" s="12"/>
      <c r="J306" s="13" t="str">
        <f>IF(E306="","",VLOOKUP(E306,'Base empleados 2025'!B:G,6,FALSE))</f>
        <v/>
      </c>
      <c r="K306" s="14" t="str">
        <f>IF(A306="","",VLOOKUP(A306,'Base empleados 2025'!A:H,8,0))</f>
        <v/>
      </c>
      <c r="L306" s="15" t="str">
        <f>IF(A306="","",VLOOKUP(A306,'Base empleados 2025'!A:I,9,0))</f>
        <v/>
      </c>
    </row>
    <row r="307" spans="1:12" ht="15.5" x14ac:dyDescent="0.35">
      <c r="A307" s="45"/>
      <c r="B307" s="12" t="str">
        <f t="shared" si="4"/>
        <v/>
      </c>
      <c r="C307" s="5" t="str">
        <f>IF(A307="","",IF(ISERROR(VLOOKUP(A307,'Base empleados 2025'!$A:$F,6,FALSE)),VLOOKUP(A307,'Base empleados 2025'!$B:$F,5,FALSE),VLOOKUP(A307,'Base empleados 2025'!$A:$F,6,FALSE)))</f>
        <v/>
      </c>
      <c r="D307" s="5" t="str">
        <f>IF(A307="","",IF(ISERROR(VLOOKUP(A307,'Base empleados 2025'!$A:$F,3,FALSE)),VLOOKUP(A307,'Base empleados 2025'!$B:$F,2,FALSE),VLOOKUP(A307,'Base empleados 2025'!$A:$F,3,FALSE)))</f>
        <v/>
      </c>
      <c r="E307" s="5" t="str">
        <f>IF(A307="","",IF(ISERROR(VLOOKUP(A307,'Base empleados 2025'!$A:$F,4,FALSE)),VLOOKUP(A307,'Base empleados 2025'!$B:$F,3,FALSE),VLOOKUP(A307,'Base empleados 2025'!$A:$F,4,FALSE)))</f>
        <v/>
      </c>
      <c r="F307" s="5" t="str">
        <f>IF(A307="","",IF(ISERROR(VLOOKUP(A307,'Base empleados 2025'!$A:$F,5,FALSE)),VLOOKUP(A307,'Base empleados 2025'!$B:$F,4,FALSE),VLOOKUP(A307,'Base empleados 2025'!$A:$F,5,FALSE)))</f>
        <v/>
      </c>
      <c r="G307" s="23" t="str">
        <f>IF(D307="","",VLOOKUP(D307,'Base empleados 2025'!C:G,5,FALSE))</f>
        <v/>
      </c>
      <c r="H307" s="12" t="str">
        <f>IF(ISERROR(VLOOKUP(E307,$E$4:F306,2,FALSE)),"","REPETIDO")</f>
        <v>REPETIDO</v>
      </c>
      <c r="I307" s="12"/>
      <c r="J307" s="13" t="str">
        <f>IF(E307="","",VLOOKUP(E307,'Base empleados 2025'!B:G,6,FALSE))</f>
        <v/>
      </c>
      <c r="K307" s="14" t="str">
        <f>IF(A307="","",VLOOKUP(A307,'Base empleados 2025'!A:H,8,0))</f>
        <v/>
      </c>
      <c r="L307" s="15" t="str">
        <f>IF(A307="","",VLOOKUP(A307,'Base empleados 2025'!A:I,9,0))</f>
        <v/>
      </c>
    </row>
    <row r="308" spans="1:12" ht="15.5" x14ac:dyDescent="0.35">
      <c r="A308" s="45"/>
      <c r="B308" s="12" t="str">
        <f t="shared" si="4"/>
        <v/>
      </c>
      <c r="C308" s="5" t="str">
        <f>IF(A308="","",IF(ISERROR(VLOOKUP(A308,'Base empleados 2025'!$A:$F,6,FALSE)),VLOOKUP(A308,'Base empleados 2025'!$B:$F,5,FALSE),VLOOKUP(A308,'Base empleados 2025'!$A:$F,6,FALSE)))</f>
        <v/>
      </c>
      <c r="D308" s="5" t="str">
        <f>IF(A308="","",IF(ISERROR(VLOOKUP(A308,'Base empleados 2025'!$A:$F,3,FALSE)),VLOOKUP(A308,'Base empleados 2025'!$B:$F,2,FALSE),VLOOKUP(A308,'Base empleados 2025'!$A:$F,3,FALSE)))</f>
        <v/>
      </c>
      <c r="E308" s="5" t="str">
        <f>IF(A308="","",IF(ISERROR(VLOOKUP(A308,'Base empleados 2025'!$A:$F,4,FALSE)),VLOOKUP(A308,'Base empleados 2025'!$B:$F,3,FALSE),VLOOKUP(A308,'Base empleados 2025'!$A:$F,4,FALSE)))</f>
        <v/>
      </c>
      <c r="F308" s="5" t="str">
        <f>IF(A308="","",IF(ISERROR(VLOOKUP(A308,'Base empleados 2025'!$A:$F,5,FALSE)),VLOOKUP(A308,'Base empleados 2025'!$B:$F,4,FALSE),VLOOKUP(A308,'Base empleados 2025'!$A:$F,5,FALSE)))</f>
        <v/>
      </c>
      <c r="G308" s="23" t="str">
        <f>IF(D308="","",VLOOKUP(D308,'Base empleados 2025'!C:G,5,FALSE))</f>
        <v/>
      </c>
      <c r="H308" s="12" t="str">
        <f>IF(ISERROR(VLOOKUP(E308,$E$4:F307,2,FALSE)),"","REPETIDO")</f>
        <v>REPETIDO</v>
      </c>
      <c r="I308" s="12"/>
      <c r="J308" s="13" t="str">
        <f>IF(E308="","",VLOOKUP(E308,'Base empleados 2025'!B:G,6,FALSE))</f>
        <v/>
      </c>
      <c r="K308" s="14" t="str">
        <f>IF(A308="","",VLOOKUP(A308,'Base empleados 2025'!A:H,8,0))</f>
        <v/>
      </c>
      <c r="L308" s="15" t="str">
        <f>IF(A308="","",VLOOKUP(A308,'Base empleados 2025'!A:I,9,0))</f>
        <v/>
      </c>
    </row>
    <row r="309" spans="1:12" ht="15.5" x14ac:dyDescent="0.35">
      <c r="A309" s="45"/>
      <c r="B309" s="12" t="str">
        <f t="shared" si="4"/>
        <v/>
      </c>
      <c r="C309" s="5" t="str">
        <f>IF(A309="","",IF(ISERROR(VLOOKUP(A309,'Base empleados 2025'!$A:$F,6,FALSE)),VLOOKUP(A309,'Base empleados 2025'!$B:$F,5,FALSE),VLOOKUP(A309,'Base empleados 2025'!$A:$F,6,FALSE)))</f>
        <v/>
      </c>
      <c r="D309" s="5" t="str">
        <f>IF(A309="","",IF(ISERROR(VLOOKUP(A309,'Base empleados 2025'!$A:$F,3,FALSE)),VLOOKUP(A309,'Base empleados 2025'!$B:$F,2,FALSE),VLOOKUP(A309,'Base empleados 2025'!$A:$F,3,FALSE)))</f>
        <v/>
      </c>
      <c r="E309" s="5" t="str">
        <f>IF(A309="","",IF(ISERROR(VLOOKUP(A309,'Base empleados 2025'!$A:$F,4,FALSE)),VLOOKUP(A309,'Base empleados 2025'!$B:$F,3,FALSE),VLOOKUP(A309,'Base empleados 2025'!$A:$F,4,FALSE)))</f>
        <v/>
      </c>
      <c r="F309" s="5" t="str">
        <f>IF(A309="","",IF(ISERROR(VLOOKUP(A309,'Base empleados 2025'!$A:$F,5,FALSE)),VLOOKUP(A309,'Base empleados 2025'!$B:$F,4,FALSE),VLOOKUP(A309,'Base empleados 2025'!$A:$F,5,FALSE)))</f>
        <v/>
      </c>
      <c r="G309" s="23" t="str">
        <f>IF(D309="","",VLOOKUP(D309,'Base empleados 2025'!C:G,5,FALSE))</f>
        <v/>
      </c>
      <c r="H309" s="12" t="str">
        <f>IF(ISERROR(VLOOKUP(E309,$E$4:F308,2,FALSE)),"","REPETIDO")</f>
        <v>REPETIDO</v>
      </c>
      <c r="I309" s="12"/>
      <c r="J309" s="13" t="str">
        <f>IF(E309="","",VLOOKUP(E309,'Base empleados 2025'!B:G,6,FALSE))</f>
        <v/>
      </c>
      <c r="K309" s="14" t="str">
        <f>IF(A309="","",VLOOKUP(A309,'Base empleados 2025'!A:H,8,0))</f>
        <v/>
      </c>
      <c r="L309" s="15" t="str">
        <f>IF(A309="","",VLOOKUP(A309,'Base empleados 2025'!A:I,9,0))</f>
        <v/>
      </c>
    </row>
    <row r="310" spans="1:12" ht="15.5" x14ac:dyDescent="0.35">
      <c r="A310" s="45"/>
      <c r="B310" s="12" t="str">
        <f t="shared" si="4"/>
        <v/>
      </c>
      <c r="C310" s="5" t="str">
        <f>IF(A310="","",IF(ISERROR(VLOOKUP(A310,'Base empleados 2025'!$A:$F,6,FALSE)),VLOOKUP(A310,'Base empleados 2025'!$B:$F,5,FALSE),VLOOKUP(A310,'Base empleados 2025'!$A:$F,6,FALSE)))</f>
        <v/>
      </c>
      <c r="D310" s="5" t="str">
        <f>IF(A310="","",IF(ISERROR(VLOOKUP(A310,'Base empleados 2025'!$A:$F,3,FALSE)),VLOOKUP(A310,'Base empleados 2025'!$B:$F,2,FALSE),VLOOKUP(A310,'Base empleados 2025'!$A:$F,3,FALSE)))</f>
        <v/>
      </c>
      <c r="E310" s="5" t="str">
        <f>IF(A310="","",IF(ISERROR(VLOOKUP(A310,'Base empleados 2025'!$A:$F,4,FALSE)),VLOOKUP(A310,'Base empleados 2025'!$B:$F,3,FALSE),VLOOKUP(A310,'Base empleados 2025'!$A:$F,4,FALSE)))</f>
        <v/>
      </c>
      <c r="F310" s="5" t="str">
        <f>IF(A310="","",IF(ISERROR(VLOOKUP(A310,'Base empleados 2025'!$A:$F,5,FALSE)),VLOOKUP(A310,'Base empleados 2025'!$B:$F,4,FALSE),VLOOKUP(A310,'Base empleados 2025'!$A:$F,5,FALSE)))</f>
        <v/>
      </c>
      <c r="G310" s="23" t="str">
        <f>IF(D310="","",VLOOKUP(D310,'Base empleados 2025'!C:G,5,FALSE))</f>
        <v/>
      </c>
      <c r="H310" s="12" t="str">
        <f>IF(ISERROR(VLOOKUP(E310,$E$4:F309,2,FALSE)),"","REPETIDO")</f>
        <v>REPETIDO</v>
      </c>
      <c r="I310" s="12"/>
      <c r="J310" s="13" t="str">
        <f>IF(E310="","",VLOOKUP(E310,'Base empleados 2025'!B:G,6,FALSE))</f>
        <v/>
      </c>
      <c r="K310" s="14" t="str">
        <f>IF(A310="","",VLOOKUP(A310,'Base empleados 2025'!A:H,8,0))</f>
        <v/>
      </c>
      <c r="L310" s="15" t="str">
        <f>IF(A310="","",VLOOKUP(A310,'Base empleados 2025'!A:I,9,0))</f>
        <v/>
      </c>
    </row>
    <row r="311" spans="1:12" ht="15.5" x14ac:dyDescent="0.35">
      <c r="A311" s="45"/>
      <c r="B311" s="12" t="str">
        <f t="shared" si="4"/>
        <v/>
      </c>
      <c r="C311" s="5" t="str">
        <f>IF(A311="","",IF(ISERROR(VLOOKUP(A311,'Base empleados 2025'!$A:$F,6,FALSE)),VLOOKUP(A311,'Base empleados 2025'!$B:$F,5,FALSE),VLOOKUP(A311,'Base empleados 2025'!$A:$F,6,FALSE)))</f>
        <v/>
      </c>
      <c r="D311" s="5" t="str">
        <f>IF(A311="","",IF(ISERROR(VLOOKUP(A311,'Base empleados 2025'!$A:$F,3,FALSE)),VLOOKUP(A311,'Base empleados 2025'!$B:$F,2,FALSE),VLOOKUP(A311,'Base empleados 2025'!$A:$F,3,FALSE)))</f>
        <v/>
      </c>
      <c r="E311" s="5" t="str">
        <f>IF(A311="","",IF(ISERROR(VLOOKUP(A311,'Base empleados 2025'!$A:$F,4,FALSE)),VLOOKUP(A311,'Base empleados 2025'!$B:$F,3,FALSE),VLOOKUP(A311,'Base empleados 2025'!$A:$F,4,FALSE)))</f>
        <v/>
      </c>
      <c r="F311" s="5" t="str">
        <f>IF(A311="","",IF(ISERROR(VLOOKUP(A311,'Base empleados 2025'!$A:$F,5,FALSE)),VLOOKUP(A311,'Base empleados 2025'!$B:$F,4,FALSE),VLOOKUP(A311,'Base empleados 2025'!$A:$F,5,FALSE)))</f>
        <v/>
      </c>
      <c r="G311" s="23" t="str">
        <f>IF(D311="","",VLOOKUP(D311,'Base empleados 2025'!C:G,5,FALSE))</f>
        <v/>
      </c>
      <c r="H311" s="12" t="str">
        <f>IF(ISERROR(VLOOKUP(E311,$E$4:F310,2,FALSE)),"","REPETIDO")</f>
        <v>REPETIDO</v>
      </c>
      <c r="I311" s="12"/>
      <c r="J311" s="13" t="str">
        <f>IF(E311="","",VLOOKUP(E311,'Base empleados 2025'!B:G,6,FALSE))</f>
        <v/>
      </c>
      <c r="K311" s="14" t="str">
        <f>IF(A311="","",VLOOKUP(A311,'Base empleados 2025'!A:H,8,0))</f>
        <v/>
      </c>
      <c r="L311" s="15" t="str">
        <f>IF(A311="","",VLOOKUP(A311,'Base empleados 2025'!A:I,9,0))</f>
        <v/>
      </c>
    </row>
    <row r="312" spans="1:12" ht="15.5" x14ac:dyDescent="0.35">
      <c r="A312" s="45"/>
      <c r="B312" s="12" t="str">
        <f t="shared" si="4"/>
        <v/>
      </c>
      <c r="C312" s="5" t="str">
        <f>IF(A312="","",IF(ISERROR(VLOOKUP(A312,'Base empleados 2025'!$A:$F,6,FALSE)),VLOOKUP(A312,'Base empleados 2025'!$B:$F,5,FALSE),VLOOKUP(A312,'Base empleados 2025'!$A:$F,6,FALSE)))</f>
        <v/>
      </c>
      <c r="D312" s="5" t="str">
        <f>IF(A312="","",IF(ISERROR(VLOOKUP(A312,'Base empleados 2025'!$A:$F,3,FALSE)),VLOOKUP(A312,'Base empleados 2025'!$B:$F,2,FALSE),VLOOKUP(A312,'Base empleados 2025'!$A:$F,3,FALSE)))</f>
        <v/>
      </c>
      <c r="E312" s="5" t="str">
        <f>IF(A312="","",IF(ISERROR(VLOOKUP(A312,'Base empleados 2025'!$A:$F,4,FALSE)),VLOOKUP(A312,'Base empleados 2025'!$B:$F,3,FALSE),VLOOKUP(A312,'Base empleados 2025'!$A:$F,4,FALSE)))</f>
        <v/>
      </c>
      <c r="F312" s="5" t="str">
        <f>IF(A312="","",IF(ISERROR(VLOOKUP(A312,'Base empleados 2025'!$A:$F,5,FALSE)),VLOOKUP(A312,'Base empleados 2025'!$B:$F,4,FALSE),VLOOKUP(A312,'Base empleados 2025'!$A:$F,5,FALSE)))</f>
        <v/>
      </c>
      <c r="G312" s="23" t="str">
        <f>IF(D312="","",VLOOKUP(D312,'Base empleados 2025'!C:G,5,FALSE))</f>
        <v/>
      </c>
      <c r="H312" s="12" t="str">
        <f>IF(ISERROR(VLOOKUP(E312,$E$4:F311,2,FALSE)),"","REPETIDO")</f>
        <v>REPETIDO</v>
      </c>
      <c r="I312" s="12"/>
      <c r="J312" s="13" t="str">
        <f>IF(E312="","",VLOOKUP(E312,'Base empleados 2025'!B:G,6,FALSE))</f>
        <v/>
      </c>
      <c r="K312" s="14" t="str">
        <f>IF(A312="","",VLOOKUP(A312,'Base empleados 2025'!A:H,8,0))</f>
        <v/>
      </c>
      <c r="L312" s="15" t="str">
        <f>IF(A312="","",VLOOKUP(A312,'Base empleados 2025'!A:I,9,0))</f>
        <v/>
      </c>
    </row>
    <row r="313" spans="1:12" ht="15.5" x14ac:dyDescent="0.35">
      <c r="A313" s="45"/>
      <c r="B313" s="12" t="str">
        <f t="shared" si="4"/>
        <v/>
      </c>
      <c r="C313" s="5" t="str">
        <f>IF(A313="","",IF(ISERROR(VLOOKUP(A313,'Base empleados 2025'!$A:$F,6,FALSE)),VLOOKUP(A313,'Base empleados 2025'!$B:$F,5,FALSE),VLOOKUP(A313,'Base empleados 2025'!$A:$F,6,FALSE)))</f>
        <v/>
      </c>
      <c r="D313" s="5" t="str">
        <f>IF(A313="","",IF(ISERROR(VLOOKUP(A313,'Base empleados 2025'!$A:$F,3,FALSE)),VLOOKUP(A313,'Base empleados 2025'!$B:$F,2,FALSE),VLOOKUP(A313,'Base empleados 2025'!$A:$F,3,FALSE)))</f>
        <v/>
      </c>
      <c r="E313" s="5" t="str">
        <f>IF(A313="","",IF(ISERROR(VLOOKUP(A313,'Base empleados 2025'!$A:$F,4,FALSE)),VLOOKUP(A313,'Base empleados 2025'!$B:$F,3,FALSE),VLOOKUP(A313,'Base empleados 2025'!$A:$F,4,FALSE)))</f>
        <v/>
      </c>
      <c r="F313" s="5" t="str">
        <f>IF(A313="","",IF(ISERROR(VLOOKUP(A313,'Base empleados 2025'!$A:$F,5,FALSE)),VLOOKUP(A313,'Base empleados 2025'!$B:$F,4,FALSE),VLOOKUP(A313,'Base empleados 2025'!$A:$F,5,FALSE)))</f>
        <v/>
      </c>
      <c r="G313" s="23" t="str">
        <f>IF(D313="","",VLOOKUP(D313,'Base empleados 2025'!C:G,5,FALSE))</f>
        <v/>
      </c>
      <c r="H313" s="12" t="str">
        <f>IF(ISERROR(VLOOKUP(E313,$E$4:F312,2,FALSE)),"","REPETIDO")</f>
        <v>REPETIDO</v>
      </c>
      <c r="I313" s="12"/>
      <c r="J313" s="13" t="str">
        <f>IF(E313="","",VLOOKUP(E313,'Base empleados 2025'!B:G,6,FALSE))</f>
        <v/>
      </c>
      <c r="K313" s="14" t="str">
        <f>IF(A313="","",VLOOKUP(A313,'Base empleados 2025'!A:H,8,0))</f>
        <v/>
      </c>
      <c r="L313" s="15" t="str">
        <f>IF(A313="","",VLOOKUP(A313,'Base empleados 2025'!A:I,9,0))</f>
        <v/>
      </c>
    </row>
    <row r="314" spans="1:12" ht="15.5" x14ac:dyDescent="0.35">
      <c r="A314" s="45"/>
      <c r="B314" s="12" t="str">
        <f t="shared" si="4"/>
        <v/>
      </c>
      <c r="C314" s="5" t="str">
        <f>IF(A314="","",IF(ISERROR(VLOOKUP(A314,'Base empleados 2025'!$A:$F,6,FALSE)),VLOOKUP(A314,'Base empleados 2025'!$B:$F,5,FALSE),VLOOKUP(A314,'Base empleados 2025'!$A:$F,6,FALSE)))</f>
        <v/>
      </c>
      <c r="D314" s="5" t="str">
        <f>IF(A314="","",IF(ISERROR(VLOOKUP(A314,'Base empleados 2025'!$A:$F,3,FALSE)),VLOOKUP(A314,'Base empleados 2025'!$B:$F,2,FALSE),VLOOKUP(A314,'Base empleados 2025'!$A:$F,3,FALSE)))</f>
        <v/>
      </c>
      <c r="E314" s="5" t="str">
        <f>IF(A314="","",IF(ISERROR(VLOOKUP(A314,'Base empleados 2025'!$A:$F,4,FALSE)),VLOOKUP(A314,'Base empleados 2025'!$B:$F,3,FALSE),VLOOKUP(A314,'Base empleados 2025'!$A:$F,4,FALSE)))</f>
        <v/>
      </c>
      <c r="F314" s="5" t="str">
        <f>IF(A314="","",IF(ISERROR(VLOOKUP(A314,'Base empleados 2025'!$A:$F,5,FALSE)),VLOOKUP(A314,'Base empleados 2025'!$B:$F,4,FALSE),VLOOKUP(A314,'Base empleados 2025'!$A:$F,5,FALSE)))</f>
        <v/>
      </c>
      <c r="G314" s="23" t="str">
        <f>IF(D314="","",VLOOKUP(D314,'Base empleados 2025'!C:G,5,FALSE))</f>
        <v/>
      </c>
      <c r="H314" s="12" t="str">
        <f>IF(ISERROR(VLOOKUP(E314,$E$4:F313,2,FALSE)),"","REPETIDO")</f>
        <v>REPETIDO</v>
      </c>
      <c r="I314" s="12"/>
      <c r="J314" s="13" t="str">
        <f>IF(E314="","",VLOOKUP(E314,'Base empleados 2025'!B:G,6,FALSE))</f>
        <v/>
      </c>
      <c r="K314" s="14" t="str">
        <f>IF(A314="","",VLOOKUP(A314,'Base empleados 2025'!A:H,8,0))</f>
        <v/>
      </c>
      <c r="L314" s="15" t="str">
        <f>IF(A314="","",VLOOKUP(A314,'Base empleados 2025'!A:I,9,0))</f>
        <v/>
      </c>
    </row>
    <row r="315" spans="1:12" ht="15.5" x14ac:dyDescent="0.35">
      <c r="A315" s="45"/>
      <c r="B315" s="12" t="str">
        <f t="shared" si="4"/>
        <v/>
      </c>
      <c r="C315" s="5" t="str">
        <f>IF(A315="","",IF(ISERROR(VLOOKUP(A315,'Base empleados 2025'!$A:$F,6,FALSE)),VLOOKUP(A315,'Base empleados 2025'!$B:$F,5,FALSE),VLOOKUP(A315,'Base empleados 2025'!$A:$F,6,FALSE)))</f>
        <v/>
      </c>
      <c r="D315" s="5" t="str">
        <f>IF(A315="","",IF(ISERROR(VLOOKUP(A315,'Base empleados 2025'!$A:$F,3,FALSE)),VLOOKUP(A315,'Base empleados 2025'!$B:$F,2,FALSE),VLOOKUP(A315,'Base empleados 2025'!$A:$F,3,FALSE)))</f>
        <v/>
      </c>
      <c r="E315" s="5" t="str">
        <f>IF(A315="","",IF(ISERROR(VLOOKUP(A315,'Base empleados 2025'!$A:$F,4,FALSE)),VLOOKUP(A315,'Base empleados 2025'!$B:$F,3,FALSE),VLOOKUP(A315,'Base empleados 2025'!$A:$F,4,FALSE)))</f>
        <v/>
      </c>
      <c r="F315" s="5" t="str">
        <f>IF(A315="","",IF(ISERROR(VLOOKUP(A315,'Base empleados 2025'!$A:$F,5,FALSE)),VLOOKUP(A315,'Base empleados 2025'!$B:$F,4,FALSE),VLOOKUP(A315,'Base empleados 2025'!$A:$F,5,FALSE)))</f>
        <v/>
      </c>
      <c r="G315" s="23" t="str">
        <f>IF(D315="","",VLOOKUP(D315,'Base empleados 2025'!C:G,5,FALSE))</f>
        <v/>
      </c>
      <c r="H315" s="12" t="str">
        <f>IF(ISERROR(VLOOKUP(E315,$E$4:F314,2,FALSE)),"","REPETIDO")</f>
        <v>REPETIDO</v>
      </c>
      <c r="I315" s="12"/>
      <c r="J315" s="13" t="str">
        <f>IF(E315="","",VLOOKUP(E315,'Base empleados 2025'!B:G,6,FALSE))</f>
        <v/>
      </c>
      <c r="K315" s="14" t="str">
        <f>IF(A315="","",VLOOKUP(A315,'Base empleados 2025'!A:H,8,0))</f>
        <v/>
      </c>
      <c r="L315" s="15" t="str">
        <f>IF(A315="","",VLOOKUP(A315,'Base empleados 2025'!A:I,9,0))</f>
        <v/>
      </c>
    </row>
    <row r="316" spans="1:12" ht="15.5" x14ac:dyDescent="0.35">
      <c r="A316" s="45"/>
      <c r="B316" s="12" t="str">
        <f t="shared" si="4"/>
        <v/>
      </c>
      <c r="C316" s="5" t="str">
        <f>IF(A316="","",IF(ISERROR(VLOOKUP(A316,'Base empleados 2025'!$A:$F,6,FALSE)),VLOOKUP(A316,'Base empleados 2025'!$B:$F,5,FALSE),VLOOKUP(A316,'Base empleados 2025'!$A:$F,6,FALSE)))</f>
        <v/>
      </c>
      <c r="D316" s="5" t="str">
        <f>IF(A316="","",IF(ISERROR(VLOOKUP(A316,'Base empleados 2025'!$A:$F,3,FALSE)),VLOOKUP(A316,'Base empleados 2025'!$B:$F,2,FALSE),VLOOKUP(A316,'Base empleados 2025'!$A:$F,3,FALSE)))</f>
        <v/>
      </c>
      <c r="E316" s="5" t="str">
        <f>IF(A316="","",IF(ISERROR(VLOOKUP(A316,'Base empleados 2025'!$A:$F,4,FALSE)),VLOOKUP(A316,'Base empleados 2025'!$B:$F,3,FALSE),VLOOKUP(A316,'Base empleados 2025'!$A:$F,4,FALSE)))</f>
        <v/>
      </c>
      <c r="F316" s="5" t="str">
        <f>IF(A316="","",IF(ISERROR(VLOOKUP(A316,'Base empleados 2025'!$A:$F,5,FALSE)),VLOOKUP(A316,'Base empleados 2025'!$B:$F,4,FALSE),VLOOKUP(A316,'Base empleados 2025'!$A:$F,5,FALSE)))</f>
        <v/>
      </c>
      <c r="G316" s="23" t="str">
        <f>IF(D316="","",VLOOKUP(D316,'Base empleados 2025'!C:G,5,FALSE))</f>
        <v/>
      </c>
      <c r="H316" s="12" t="str">
        <f>IF(ISERROR(VLOOKUP(E316,$E$4:F315,2,FALSE)),"","REPETIDO")</f>
        <v>REPETIDO</v>
      </c>
      <c r="I316" s="12"/>
      <c r="J316" s="13" t="str">
        <f>IF(E316="","",VLOOKUP(E316,'Base empleados 2025'!B:G,6,FALSE))</f>
        <v/>
      </c>
      <c r="K316" s="14" t="str">
        <f>IF(A316="","",VLOOKUP(A316,'Base empleados 2025'!A:H,8,0))</f>
        <v/>
      </c>
      <c r="L316" s="15" t="str">
        <f>IF(A316="","",VLOOKUP(A316,'Base empleados 2025'!A:I,9,0))</f>
        <v/>
      </c>
    </row>
    <row r="317" spans="1:12" ht="15.5" x14ac:dyDescent="0.35">
      <c r="A317" s="45"/>
      <c r="B317" s="12" t="str">
        <f t="shared" si="4"/>
        <v/>
      </c>
      <c r="C317" s="5" t="str">
        <f>IF(A317="","",IF(ISERROR(VLOOKUP(A317,'Base empleados 2025'!$A:$F,6,FALSE)),VLOOKUP(A317,'Base empleados 2025'!$B:$F,5,FALSE),VLOOKUP(A317,'Base empleados 2025'!$A:$F,6,FALSE)))</f>
        <v/>
      </c>
      <c r="D317" s="5" t="str">
        <f>IF(A317="","",IF(ISERROR(VLOOKUP(A317,'Base empleados 2025'!$A:$F,3,FALSE)),VLOOKUP(A317,'Base empleados 2025'!$B:$F,2,FALSE),VLOOKUP(A317,'Base empleados 2025'!$A:$F,3,FALSE)))</f>
        <v/>
      </c>
      <c r="E317" s="5" t="str">
        <f>IF(A317="","",IF(ISERROR(VLOOKUP(A317,'Base empleados 2025'!$A:$F,4,FALSE)),VLOOKUP(A317,'Base empleados 2025'!$B:$F,3,FALSE),VLOOKUP(A317,'Base empleados 2025'!$A:$F,4,FALSE)))</f>
        <v/>
      </c>
      <c r="F317" s="5" t="str">
        <f>IF(A317="","",IF(ISERROR(VLOOKUP(A317,'Base empleados 2025'!$A:$F,5,FALSE)),VLOOKUP(A317,'Base empleados 2025'!$B:$F,4,FALSE),VLOOKUP(A317,'Base empleados 2025'!$A:$F,5,FALSE)))</f>
        <v/>
      </c>
      <c r="G317" s="23" t="str">
        <f>IF(D317="","",VLOOKUP(D317,'Base empleados 2025'!C:G,5,FALSE))</f>
        <v/>
      </c>
      <c r="H317" s="12" t="str">
        <f>IF(ISERROR(VLOOKUP(E317,$E$4:F316,2,FALSE)),"","REPETIDO")</f>
        <v>REPETIDO</v>
      </c>
      <c r="I317" s="12"/>
      <c r="J317" s="13" t="str">
        <f>IF(E317="","",VLOOKUP(E317,'Base empleados 2025'!B:G,6,FALSE))</f>
        <v/>
      </c>
      <c r="K317" s="14" t="str">
        <f>IF(A317="","",VLOOKUP(A317,'Base empleados 2025'!A:H,8,0))</f>
        <v/>
      </c>
      <c r="L317" s="15" t="str">
        <f>IF(A317="","",VLOOKUP(A317,'Base empleados 2025'!A:I,9,0))</f>
        <v/>
      </c>
    </row>
    <row r="318" spans="1:12" ht="15.5" x14ac:dyDescent="0.35">
      <c r="A318" s="45"/>
      <c r="B318" s="12" t="str">
        <f t="shared" si="4"/>
        <v/>
      </c>
      <c r="C318" s="5" t="str">
        <f>IF(A318="","",IF(ISERROR(VLOOKUP(A318,'Base empleados 2025'!$A:$F,6,FALSE)),VLOOKUP(A318,'Base empleados 2025'!$B:$F,5,FALSE),VLOOKUP(A318,'Base empleados 2025'!$A:$F,6,FALSE)))</f>
        <v/>
      </c>
      <c r="D318" s="5" t="str">
        <f>IF(A318="","",IF(ISERROR(VLOOKUP(A318,'Base empleados 2025'!$A:$F,3,FALSE)),VLOOKUP(A318,'Base empleados 2025'!$B:$F,2,FALSE),VLOOKUP(A318,'Base empleados 2025'!$A:$F,3,FALSE)))</f>
        <v/>
      </c>
      <c r="E318" s="5" t="str">
        <f>IF(A318="","",IF(ISERROR(VLOOKUP(A318,'Base empleados 2025'!$A:$F,4,FALSE)),VLOOKUP(A318,'Base empleados 2025'!$B:$F,3,FALSE),VLOOKUP(A318,'Base empleados 2025'!$A:$F,4,FALSE)))</f>
        <v/>
      </c>
      <c r="F318" s="5" t="str">
        <f>IF(A318="","",IF(ISERROR(VLOOKUP(A318,'Base empleados 2025'!$A:$F,5,FALSE)),VLOOKUP(A318,'Base empleados 2025'!$B:$F,4,FALSE),VLOOKUP(A318,'Base empleados 2025'!$A:$F,5,FALSE)))</f>
        <v/>
      </c>
      <c r="G318" s="23" t="str">
        <f>IF(D318="","",VLOOKUP(D318,'Base empleados 2025'!C:G,5,FALSE))</f>
        <v/>
      </c>
      <c r="H318" s="12" t="str">
        <f>IF(ISERROR(VLOOKUP(E318,$E$4:F317,2,FALSE)),"","REPETIDO")</f>
        <v>REPETIDO</v>
      </c>
      <c r="I318" s="12"/>
      <c r="J318" s="13" t="str">
        <f>IF(E318="","",VLOOKUP(E318,'Base empleados 2025'!B:G,6,FALSE))</f>
        <v/>
      </c>
      <c r="K318" s="14" t="str">
        <f>IF(A318="","",VLOOKUP(A318,'Base empleados 2025'!A:H,8,0))</f>
        <v/>
      </c>
      <c r="L318" s="15" t="str">
        <f>IF(A318="","",VLOOKUP(A318,'Base empleados 2025'!A:I,9,0))</f>
        <v/>
      </c>
    </row>
    <row r="319" spans="1:12" ht="15.5" x14ac:dyDescent="0.35">
      <c r="A319" s="45"/>
      <c r="B319" s="12" t="str">
        <f t="shared" si="4"/>
        <v/>
      </c>
      <c r="C319" s="5" t="str">
        <f>IF(A319="","",IF(ISERROR(VLOOKUP(A319,'Base empleados 2025'!$A:$F,6,FALSE)),VLOOKUP(A319,'Base empleados 2025'!$B:$F,5,FALSE),VLOOKUP(A319,'Base empleados 2025'!$A:$F,6,FALSE)))</f>
        <v/>
      </c>
      <c r="D319" s="5" t="str">
        <f>IF(A319="","",IF(ISERROR(VLOOKUP(A319,'Base empleados 2025'!$A:$F,3,FALSE)),VLOOKUP(A319,'Base empleados 2025'!$B:$F,2,FALSE),VLOOKUP(A319,'Base empleados 2025'!$A:$F,3,FALSE)))</f>
        <v/>
      </c>
      <c r="E319" s="5" t="str">
        <f>IF(A319="","",IF(ISERROR(VLOOKUP(A319,'Base empleados 2025'!$A:$F,4,FALSE)),VLOOKUP(A319,'Base empleados 2025'!$B:$F,3,FALSE),VLOOKUP(A319,'Base empleados 2025'!$A:$F,4,FALSE)))</f>
        <v/>
      </c>
      <c r="F319" s="5" t="str">
        <f>IF(A319="","",IF(ISERROR(VLOOKUP(A319,'Base empleados 2025'!$A:$F,5,FALSE)),VLOOKUP(A319,'Base empleados 2025'!$B:$F,4,FALSE),VLOOKUP(A319,'Base empleados 2025'!$A:$F,5,FALSE)))</f>
        <v/>
      </c>
      <c r="G319" s="23" t="str">
        <f>IF(D319="","",VLOOKUP(D319,'Base empleados 2025'!C:G,5,FALSE))</f>
        <v/>
      </c>
      <c r="H319" s="12" t="str">
        <f>IF(ISERROR(VLOOKUP(E319,$E$4:F318,2,FALSE)),"","REPETIDO")</f>
        <v>REPETIDO</v>
      </c>
      <c r="I319" s="12"/>
      <c r="J319" s="13" t="str">
        <f>IF(E319="","",VLOOKUP(E319,'Base empleados 2025'!B:G,6,FALSE))</f>
        <v/>
      </c>
      <c r="K319" s="14" t="str">
        <f>IF(A319="","",VLOOKUP(A319,'Base empleados 2025'!A:H,8,0))</f>
        <v/>
      </c>
      <c r="L319" s="15" t="str">
        <f>IF(A319="","",VLOOKUP(A319,'Base empleados 2025'!A:I,9,0))</f>
        <v/>
      </c>
    </row>
    <row r="320" spans="1:12" ht="15.5" x14ac:dyDescent="0.35">
      <c r="A320" s="45"/>
      <c r="B320" s="12" t="str">
        <f t="shared" si="4"/>
        <v/>
      </c>
      <c r="C320" s="5" t="str">
        <f>IF(A320="","",IF(ISERROR(VLOOKUP(A320,'Base empleados 2025'!$A:$F,6,FALSE)),VLOOKUP(A320,'Base empleados 2025'!$B:$F,5,FALSE),VLOOKUP(A320,'Base empleados 2025'!$A:$F,6,FALSE)))</f>
        <v/>
      </c>
      <c r="D320" s="5" t="str">
        <f>IF(A320="","",IF(ISERROR(VLOOKUP(A320,'Base empleados 2025'!$A:$F,3,FALSE)),VLOOKUP(A320,'Base empleados 2025'!$B:$F,2,FALSE),VLOOKUP(A320,'Base empleados 2025'!$A:$F,3,FALSE)))</f>
        <v/>
      </c>
      <c r="E320" s="5" t="str">
        <f>IF(A320="","",IF(ISERROR(VLOOKUP(A320,'Base empleados 2025'!$A:$F,4,FALSE)),VLOOKUP(A320,'Base empleados 2025'!$B:$F,3,FALSE),VLOOKUP(A320,'Base empleados 2025'!$A:$F,4,FALSE)))</f>
        <v/>
      </c>
      <c r="F320" s="5" t="str">
        <f>IF(A320="","",IF(ISERROR(VLOOKUP(A320,'Base empleados 2025'!$A:$F,5,FALSE)),VLOOKUP(A320,'Base empleados 2025'!$B:$F,4,FALSE),VLOOKUP(A320,'Base empleados 2025'!$A:$F,5,FALSE)))</f>
        <v/>
      </c>
      <c r="G320" s="23" t="str">
        <f>IF(D320="","",VLOOKUP(D320,'Base empleados 2025'!C:G,5,FALSE))</f>
        <v/>
      </c>
      <c r="H320" s="12" t="str">
        <f>IF(ISERROR(VLOOKUP(E320,$E$4:F319,2,FALSE)),"","REPETIDO")</f>
        <v>REPETIDO</v>
      </c>
      <c r="I320" s="12"/>
      <c r="J320" s="13" t="str">
        <f>IF(E320="","",VLOOKUP(E320,'Base empleados 2025'!B:G,6,FALSE))</f>
        <v/>
      </c>
      <c r="K320" s="14" t="str">
        <f>IF(A320="","",VLOOKUP(A320,'Base empleados 2025'!A:H,8,0))</f>
        <v/>
      </c>
      <c r="L320" s="15" t="str">
        <f>IF(A320="","",VLOOKUP(A320,'Base empleados 2025'!A:I,9,0))</f>
        <v/>
      </c>
    </row>
    <row r="321" spans="1:12" ht="15.5" x14ac:dyDescent="0.35">
      <c r="A321" s="45"/>
      <c r="B321" s="12" t="str">
        <f t="shared" si="4"/>
        <v/>
      </c>
      <c r="C321" s="5" t="str">
        <f>IF(A321="","",IF(ISERROR(VLOOKUP(A321,'Base empleados 2025'!$A:$F,6,FALSE)),VLOOKUP(A321,'Base empleados 2025'!$B:$F,5,FALSE),VLOOKUP(A321,'Base empleados 2025'!$A:$F,6,FALSE)))</f>
        <v/>
      </c>
      <c r="D321" s="5" t="str">
        <f>IF(A321="","",IF(ISERROR(VLOOKUP(A321,'Base empleados 2025'!$A:$F,3,FALSE)),VLOOKUP(A321,'Base empleados 2025'!$B:$F,2,FALSE),VLOOKUP(A321,'Base empleados 2025'!$A:$F,3,FALSE)))</f>
        <v/>
      </c>
      <c r="E321" s="5" t="str">
        <f>IF(A321="","",IF(ISERROR(VLOOKUP(A321,'Base empleados 2025'!$A:$F,4,FALSE)),VLOOKUP(A321,'Base empleados 2025'!$B:$F,3,FALSE),VLOOKUP(A321,'Base empleados 2025'!$A:$F,4,FALSE)))</f>
        <v/>
      </c>
      <c r="F321" s="5" t="str">
        <f>IF(A321="","",IF(ISERROR(VLOOKUP(A321,'Base empleados 2025'!$A:$F,5,FALSE)),VLOOKUP(A321,'Base empleados 2025'!$B:$F,4,FALSE),VLOOKUP(A321,'Base empleados 2025'!$A:$F,5,FALSE)))</f>
        <v/>
      </c>
      <c r="G321" s="23" t="str">
        <f>IF(D321="","",VLOOKUP(D321,'Base empleados 2025'!C:G,5,FALSE))</f>
        <v/>
      </c>
      <c r="H321" s="12" t="str">
        <f>IF(ISERROR(VLOOKUP(E321,$E$4:F320,2,FALSE)),"","REPETIDO")</f>
        <v>REPETIDO</v>
      </c>
      <c r="I321" s="12"/>
      <c r="J321" s="13" t="str">
        <f>IF(E321="","",VLOOKUP(E321,'Base empleados 2025'!B:G,6,FALSE))</f>
        <v/>
      </c>
      <c r="K321" s="14" t="str">
        <f>IF(A321="","",VLOOKUP(A321,'Base empleados 2025'!A:H,8,0))</f>
        <v/>
      </c>
      <c r="L321" s="15" t="str">
        <f>IF(A321="","",VLOOKUP(A321,'Base empleados 2025'!A:I,9,0))</f>
        <v/>
      </c>
    </row>
    <row r="322" spans="1:12" ht="15.5" x14ac:dyDescent="0.35">
      <c r="A322" s="45"/>
      <c r="B322" s="12" t="str">
        <f t="shared" si="4"/>
        <v/>
      </c>
      <c r="C322" s="5" t="str">
        <f>IF(A322="","",IF(ISERROR(VLOOKUP(A322,'Base empleados 2025'!$A:$F,6,FALSE)),VLOOKUP(A322,'Base empleados 2025'!$B:$F,5,FALSE),VLOOKUP(A322,'Base empleados 2025'!$A:$F,6,FALSE)))</f>
        <v/>
      </c>
      <c r="D322" s="5" t="str">
        <f>IF(A322="","",IF(ISERROR(VLOOKUP(A322,'Base empleados 2025'!$A:$F,3,FALSE)),VLOOKUP(A322,'Base empleados 2025'!$B:$F,2,FALSE),VLOOKUP(A322,'Base empleados 2025'!$A:$F,3,FALSE)))</f>
        <v/>
      </c>
      <c r="E322" s="5" t="str">
        <f>IF(A322="","",IF(ISERROR(VLOOKUP(A322,'Base empleados 2025'!$A:$F,4,FALSE)),VLOOKUP(A322,'Base empleados 2025'!$B:$F,3,FALSE),VLOOKUP(A322,'Base empleados 2025'!$A:$F,4,FALSE)))</f>
        <v/>
      </c>
      <c r="F322" s="5" t="str">
        <f>IF(A322="","",IF(ISERROR(VLOOKUP(A322,'Base empleados 2025'!$A:$F,5,FALSE)),VLOOKUP(A322,'Base empleados 2025'!$B:$F,4,FALSE),VLOOKUP(A322,'Base empleados 2025'!$A:$F,5,FALSE)))</f>
        <v/>
      </c>
      <c r="G322" s="23" t="str">
        <f>IF(D322="","",VLOOKUP(D322,'Base empleados 2025'!C:G,5,FALSE))</f>
        <v/>
      </c>
      <c r="H322" s="12" t="str">
        <f>IF(ISERROR(VLOOKUP(E322,$E$4:F321,2,FALSE)),"","REPETIDO")</f>
        <v>REPETIDO</v>
      </c>
      <c r="I322" s="12"/>
      <c r="J322" s="13" t="str">
        <f>IF(E322="","",VLOOKUP(E322,'Base empleados 2025'!B:G,6,FALSE))</f>
        <v/>
      </c>
      <c r="K322" s="14" t="str">
        <f>IF(A322="","",VLOOKUP(A322,'Base empleados 2025'!A:H,8,0))</f>
        <v/>
      </c>
      <c r="L322" s="15" t="str">
        <f>IF(A322="","",VLOOKUP(A322,'Base empleados 2025'!A:I,9,0))</f>
        <v/>
      </c>
    </row>
    <row r="323" spans="1:12" ht="15.5" x14ac:dyDescent="0.35">
      <c r="A323" s="45"/>
      <c r="B323" s="12" t="str">
        <f t="shared" si="4"/>
        <v/>
      </c>
      <c r="C323" s="5" t="str">
        <f>IF(A323="","",IF(ISERROR(VLOOKUP(A323,'Base empleados 2025'!$A:$F,6,FALSE)),VLOOKUP(A323,'Base empleados 2025'!$B:$F,5,FALSE),VLOOKUP(A323,'Base empleados 2025'!$A:$F,6,FALSE)))</f>
        <v/>
      </c>
      <c r="D323" s="5" t="str">
        <f>IF(A323="","",IF(ISERROR(VLOOKUP(A323,'Base empleados 2025'!$A:$F,3,FALSE)),VLOOKUP(A323,'Base empleados 2025'!$B:$F,2,FALSE),VLOOKUP(A323,'Base empleados 2025'!$A:$F,3,FALSE)))</f>
        <v/>
      </c>
      <c r="E323" s="5" t="str">
        <f>IF(A323="","",IF(ISERROR(VLOOKUP(A323,'Base empleados 2025'!$A:$F,4,FALSE)),VLOOKUP(A323,'Base empleados 2025'!$B:$F,3,FALSE),VLOOKUP(A323,'Base empleados 2025'!$A:$F,4,FALSE)))</f>
        <v/>
      </c>
      <c r="F323" s="5" t="str">
        <f>IF(A323="","",IF(ISERROR(VLOOKUP(A323,'Base empleados 2025'!$A:$F,5,FALSE)),VLOOKUP(A323,'Base empleados 2025'!$B:$F,4,FALSE),VLOOKUP(A323,'Base empleados 2025'!$A:$F,5,FALSE)))</f>
        <v/>
      </c>
      <c r="G323" s="23" t="str">
        <f>IF(D323="","",VLOOKUP(D323,'Base empleados 2025'!C:G,5,FALSE))</f>
        <v/>
      </c>
      <c r="H323" s="12" t="str">
        <f>IF(ISERROR(VLOOKUP(E323,$E$4:F322,2,FALSE)),"","REPETIDO")</f>
        <v>REPETIDO</v>
      </c>
      <c r="I323" s="12"/>
      <c r="J323" s="13" t="str">
        <f>IF(E323="","",VLOOKUP(E323,'Base empleados 2025'!B:G,6,FALSE))</f>
        <v/>
      </c>
      <c r="K323" s="14" t="str">
        <f>IF(A323="","",VLOOKUP(A323,'Base empleados 2025'!A:H,8,0))</f>
        <v/>
      </c>
      <c r="L323" s="15" t="str">
        <f>IF(A323="","",VLOOKUP(A323,'Base empleados 2025'!A:I,9,0))</f>
        <v/>
      </c>
    </row>
    <row r="324" spans="1:12" ht="15.5" x14ac:dyDescent="0.35">
      <c r="A324" s="45"/>
      <c r="B324" s="12" t="str">
        <f t="shared" si="4"/>
        <v/>
      </c>
      <c r="C324" s="5" t="str">
        <f>IF(A324="","",IF(ISERROR(VLOOKUP(A324,'Base empleados 2025'!$A:$F,6,FALSE)),VLOOKUP(A324,'Base empleados 2025'!$B:$F,5,FALSE),VLOOKUP(A324,'Base empleados 2025'!$A:$F,6,FALSE)))</f>
        <v/>
      </c>
      <c r="D324" s="5" t="str">
        <f>IF(A324="","",IF(ISERROR(VLOOKUP(A324,'Base empleados 2025'!$A:$F,3,FALSE)),VLOOKUP(A324,'Base empleados 2025'!$B:$F,2,FALSE),VLOOKUP(A324,'Base empleados 2025'!$A:$F,3,FALSE)))</f>
        <v/>
      </c>
      <c r="E324" s="5" t="str">
        <f>IF(A324="","",IF(ISERROR(VLOOKUP(A324,'Base empleados 2025'!$A:$F,4,FALSE)),VLOOKUP(A324,'Base empleados 2025'!$B:$F,3,FALSE),VLOOKUP(A324,'Base empleados 2025'!$A:$F,4,FALSE)))</f>
        <v/>
      </c>
      <c r="F324" s="5" t="str">
        <f>IF(A324="","",IF(ISERROR(VLOOKUP(A324,'Base empleados 2025'!$A:$F,5,FALSE)),VLOOKUP(A324,'Base empleados 2025'!$B:$F,4,FALSE),VLOOKUP(A324,'Base empleados 2025'!$A:$F,5,FALSE)))</f>
        <v/>
      </c>
      <c r="G324" s="23" t="str">
        <f>IF(D324="","",VLOOKUP(D324,'Base empleados 2025'!C:G,5,FALSE))</f>
        <v/>
      </c>
      <c r="H324" s="12" t="str">
        <f>IF(ISERROR(VLOOKUP(E324,$E$4:F323,2,FALSE)),"","REPETIDO")</f>
        <v>REPETIDO</v>
      </c>
      <c r="I324" s="12"/>
      <c r="J324" s="13" t="str">
        <f>IF(E324="","",VLOOKUP(E324,'Base empleados 2025'!B:G,6,FALSE))</f>
        <v/>
      </c>
      <c r="K324" s="14" t="str">
        <f>IF(A324="","",VLOOKUP(A324,'Base empleados 2025'!A:H,8,0))</f>
        <v/>
      </c>
      <c r="L324" s="15" t="str">
        <f>IF(A324="","",VLOOKUP(A324,'Base empleados 2025'!A:I,9,0))</f>
        <v/>
      </c>
    </row>
    <row r="325" spans="1:12" ht="15.5" x14ac:dyDescent="0.35">
      <c r="A325" s="45"/>
      <c r="B325" s="12" t="str">
        <f t="shared" si="4"/>
        <v/>
      </c>
      <c r="C325" s="5" t="str">
        <f>IF(A325="","",IF(ISERROR(VLOOKUP(A325,'Base empleados 2025'!$A:$F,6,FALSE)),VLOOKUP(A325,'Base empleados 2025'!$B:$F,5,FALSE),VLOOKUP(A325,'Base empleados 2025'!$A:$F,6,FALSE)))</f>
        <v/>
      </c>
      <c r="D325" s="5" t="str">
        <f>IF(A325="","",IF(ISERROR(VLOOKUP(A325,'Base empleados 2025'!$A:$F,3,FALSE)),VLOOKUP(A325,'Base empleados 2025'!$B:$F,2,FALSE),VLOOKUP(A325,'Base empleados 2025'!$A:$F,3,FALSE)))</f>
        <v/>
      </c>
      <c r="E325" s="5" t="str">
        <f>IF(A325="","",IF(ISERROR(VLOOKUP(A325,'Base empleados 2025'!$A:$F,4,FALSE)),VLOOKUP(A325,'Base empleados 2025'!$B:$F,3,FALSE),VLOOKUP(A325,'Base empleados 2025'!$A:$F,4,FALSE)))</f>
        <v/>
      </c>
      <c r="F325" s="5" t="str">
        <f>IF(A325="","",IF(ISERROR(VLOOKUP(A325,'Base empleados 2025'!$A:$F,5,FALSE)),VLOOKUP(A325,'Base empleados 2025'!$B:$F,4,FALSE),VLOOKUP(A325,'Base empleados 2025'!$A:$F,5,FALSE)))</f>
        <v/>
      </c>
      <c r="G325" s="23" t="str">
        <f>IF(D325="","",VLOOKUP(D325,'Base empleados 2025'!C:G,5,FALSE))</f>
        <v/>
      </c>
      <c r="H325" s="12" t="str">
        <f>IF(ISERROR(VLOOKUP(E325,$E$4:F324,2,FALSE)),"","REPETIDO")</f>
        <v>REPETIDO</v>
      </c>
      <c r="I325" s="12"/>
      <c r="J325" s="13" t="str">
        <f>IF(E325="","",VLOOKUP(E325,'Base empleados 2025'!B:G,6,FALSE))</f>
        <v/>
      </c>
      <c r="K325" s="14" t="str">
        <f>IF(A325="","",VLOOKUP(A325,'Base empleados 2025'!A:H,8,0))</f>
        <v/>
      </c>
      <c r="L325" s="15" t="str">
        <f>IF(A325="","",VLOOKUP(A325,'Base empleados 2025'!A:I,9,0))</f>
        <v/>
      </c>
    </row>
    <row r="326" spans="1:12" ht="15.5" x14ac:dyDescent="0.35">
      <c r="A326" s="45"/>
      <c r="B326" s="12" t="str">
        <f t="shared" si="4"/>
        <v/>
      </c>
      <c r="C326" s="5" t="str">
        <f>IF(A326="","",IF(ISERROR(VLOOKUP(A326,'Base empleados 2025'!$A:$F,6,FALSE)),VLOOKUP(A326,'Base empleados 2025'!$B:$F,5,FALSE),VLOOKUP(A326,'Base empleados 2025'!$A:$F,6,FALSE)))</f>
        <v/>
      </c>
      <c r="D326" s="5" t="str">
        <f>IF(A326="","",IF(ISERROR(VLOOKUP(A326,'Base empleados 2025'!$A:$F,3,FALSE)),VLOOKUP(A326,'Base empleados 2025'!$B:$F,2,FALSE),VLOOKUP(A326,'Base empleados 2025'!$A:$F,3,FALSE)))</f>
        <v/>
      </c>
      <c r="E326" s="5" t="str">
        <f>IF(A326="","",IF(ISERROR(VLOOKUP(A326,'Base empleados 2025'!$A:$F,4,FALSE)),VLOOKUP(A326,'Base empleados 2025'!$B:$F,3,FALSE),VLOOKUP(A326,'Base empleados 2025'!$A:$F,4,FALSE)))</f>
        <v/>
      </c>
      <c r="F326" s="5" t="str">
        <f>IF(A326="","",IF(ISERROR(VLOOKUP(A326,'Base empleados 2025'!$A:$F,5,FALSE)),VLOOKUP(A326,'Base empleados 2025'!$B:$F,4,FALSE),VLOOKUP(A326,'Base empleados 2025'!$A:$F,5,FALSE)))</f>
        <v/>
      </c>
      <c r="G326" s="23" t="str">
        <f>IF(D326="","",VLOOKUP(D326,'Base empleados 2025'!C:G,5,FALSE))</f>
        <v/>
      </c>
      <c r="H326" s="12" t="str">
        <f>IF(ISERROR(VLOOKUP(E326,$E$4:F325,2,FALSE)),"","REPETIDO")</f>
        <v>REPETIDO</v>
      </c>
      <c r="I326" s="12"/>
      <c r="J326" s="13" t="str">
        <f>IF(E326="","",VLOOKUP(E326,'Base empleados 2025'!B:G,6,FALSE))</f>
        <v/>
      </c>
      <c r="K326" s="14" t="str">
        <f>IF(A326="","",VLOOKUP(A326,'Base empleados 2025'!A:H,8,0))</f>
        <v/>
      </c>
      <c r="L326" s="15" t="str">
        <f>IF(A326="","",VLOOKUP(A326,'Base empleados 2025'!A:I,9,0))</f>
        <v/>
      </c>
    </row>
    <row r="327" spans="1:12" ht="15.5" x14ac:dyDescent="0.35">
      <c r="A327" s="45"/>
      <c r="B327" s="12" t="str">
        <f t="shared" ref="B327:B390" si="5">+IF(C327="","",B326+1)</f>
        <v/>
      </c>
      <c r="C327" s="5" t="str">
        <f>IF(A327="","",IF(ISERROR(VLOOKUP(A327,'Base empleados 2025'!$A:$F,6,FALSE)),VLOOKUP(A327,'Base empleados 2025'!$B:$F,5,FALSE),VLOOKUP(A327,'Base empleados 2025'!$A:$F,6,FALSE)))</f>
        <v/>
      </c>
      <c r="D327" s="5" t="str">
        <f>IF(A327="","",IF(ISERROR(VLOOKUP(A327,'Base empleados 2025'!$A:$F,3,FALSE)),VLOOKUP(A327,'Base empleados 2025'!$B:$F,2,FALSE),VLOOKUP(A327,'Base empleados 2025'!$A:$F,3,FALSE)))</f>
        <v/>
      </c>
      <c r="E327" s="5" t="str">
        <f>IF(A327="","",IF(ISERROR(VLOOKUP(A327,'Base empleados 2025'!$A:$F,4,FALSE)),VLOOKUP(A327,'Base empleados 2025'!$B:$F,3,FALSE),VLOOKUP(A327,'Base empleados 2025'!$A:$F,4,FALSE)))</f>
        <v/>
      </c>
      <c r="F327" s="5" t="str">
        <f>IF(A327="","",IF(ISERROR(VLOOKUP(A327,'Base empleados 2025'!$A:$F,5,FALSE)),VLOOKUP(A327,'Base empleados 2025'!$B:$F,4,FALSE),VLOOKUP(A327,'Base empleados 2025'!$A:$F,5,FALSE)))</f>
        <v/>
      </c>
      <c r="G327" s="23" t="str">
        <f>IF(D327="","",VLOOKUP(D327,'Base empleados 2025'!C:G,5,FALSE))</f>
        <v/>
      </c>
      <c r="H327" s="12" t="str">
        <f>IF(ISERROR(VLOOKUP(E327,$E$4:F326,2,FALSE)),"","REPETIDO")</f>
        <v>REPETIDO</v>
      </c>
      <c r="I327" s="12"/>
      <c r="J327" s="13" t="str">
        <f>IF(E327="","",VLOOKUP(E327,'Base empleados 2025'!B:G,6,FALSE))</f>
        <v/>
      </c>
      <c r="K327" s="14" t="str">
        <f>IF(A327="","",VLOOKUP(A327,'Base empleados 2025'!A:H,8,0))</f>
        <v/>
      </c>
      <c r="L327" s="15" t="str">
        <f>IF(A327="","",VLOOKUP(A327,'Base empleados 2025'!A:I,9,0))</f>
        <v/>
      </c>
    </row>
    <row r="328" spans="1:12" ht="15.5" x14ac:dyDescent="0.35">
      <c r="A328" s="45"/>
      <c r="B328" s="12" t="str">
        <f t="shared" si="5"/>
        <v/>
      </c>
      <c r="C328" s="5" t="str">
        <f>IF(A328="","",IF(ISERROR(VLOOKUP(A328,'Base empleados 2025'!$A:$F,6,FALSE)),VLOOKUP(A328,'Base empleados 2025'!$B:$F,5,FALSE),VLOOKUP(A328,'Base empleados 2025'!$A:$F,6,FALSE)))</f>
        <v/>
      </c>
      <c r="D328" s="5" t="str">
        <f>IF(A328="","",IF(ISERROR(VLOOKUP(A328,'Base empleados 2025'!$A:$F,3,FALSE)),VLOOKUP(A328,'Base empleados 2025'!$B:$F,2,FALSE),VLOOKUP(A328,'Base empleados 2025'!$A:$F,3,FALSE)))</f>
        <v/>
      </c>
      <c r="E328" s="5" t="str">
        <f>IF(A328="","",IF(ISERROR(VLOOKUP(A328,'Base empleados 2025'!$A:$F,4,FALSE)),VLOOKUP(A328,'Base empleados 2025'!$B:$F,3,FALSE),VLOOKUP(A328,'Base empleados 2025'!$A:$F,4,FALSE)))</f>
        <v/>
      </c>
      <c r="F328" s="5" t="str">
        <f>IF(A328="","",IF(ISERROR(VLOOKUP(A328,'Base empleados 2025'!$A:$F,5,FALSE)),VLOOKUP(A328,'Base empleados 2025'!$B:$F,4,FALSE),VLOOKUP(A328,'Base empleados 2025'!$A:$F,5,FALSE)))</f>
        <v/>
      </c>
      <c r="G328" s="23" t="str">
        <f>IF(D328="","",VLOOKUP(D328,'Base empleados 2025'!C:G,5,FALSE))</f>
        <v/>
      </c>
      <c r="H328" s="12" t="str">
        <f>IF(ISERROR(VLOOKUP(E328,$E$4:F327,2,FALSE)),"","REPETIDO")</f>
        <v>REPETIDO</v>
      </c>
      <c r="I328" s="12"/>
      <c r="J328" s="13" t="str">
        <f>IF(E328="","",VLOOKUP(E328,'Base empleados 2025'!B:G,6,FALSE))</f>
        <v/>
      </c>
      <c r="K328" s="14" t="str">
        <f>IF(A328="","",VLOOKUP(A328,'Base empleados 2025'!A:H,8,0))</f>
        <v/>
      </c>
      <c r="L328" s="15" t="str">
        <f>IF(A328="","",VLOOKUP(A328,'Base empleados 2025'!A:I,9,0))</f>
        <v/>
      </c>
    </row>
    <row r="329" spans="1:12" ht="15.5" x14ac:dyDescent="0.35">
      <c r="A329" s="45"/>
      <c r="B329" s="12" t="str">
        <f t="shared" si="5"/>
        <v/>
      </c>
      <c r="C329" s="5" t="str">
        <f>IF(A329="","",IF(ISERROR(VLOOKUP(A329,'Base empleados 2025'!$A:$F,6,FALSE)),VLOOKUP(A329,'Base empleados 2025'!$B:$F,5,FALSE),VLOOKUP(A329,'Base empleados 2025'!$A:$F,6,FALSE)))</f>
        <v/>
      </c>
      <c r="D329" s="5" t="str">
        <f>IF(A329="","",IF(ISERROR(VLOOKUP(A329,'Base empleados 2025'!$A:$F,3,FALSE)),VLOOKUP(A329,'Base empleados 2025'!$B:$F,2,FALSE),VLOOKUP(A329,'Base empleados 2025'!$A:$F,3,FALSE)))</f>
        <v/>
      </c>
      <c r="E329" s="5" t="str">
        <f>IF(A329="","",IF(ISERROR(VLOOKUP(A329,'Base empleados 2025'!$A:$F,4,FALSE)),VLOOKUP(A329,'Base empleados 2025'!$B:$F,3,FALSE),VLOOKUP(A329,'Base empleados 2025'!$A:$F,4,FALSE)))</f>
        <v/>
      </c>
      <c r="F329" s="5" t="str">
        <f>IF(A329="","",IF(ISERROR(VLOOKUP(A329,'Base empleados 2025'!$A:$F,5,FALSE)),VLOOKUP(A329,'Base empleados 2025'!$B:$F,4,FALSE),VLOOKUP(A329,'Base empleados 2025'!$A:$F,5,FALSE)))</f>
        <v/>
      </c>
      <c r="G329" s="23" t="str">
        <f>IF(D329="","",VLOOKUP(D329,'Base empleados 2025'!C:G,5,FALSE))</f>
        <v/>
      </c>
      <c r="H329" s="12" t="str">
        <f>IF(ISERROR(VLOOKUP(E329,$E$4:F328,2,FALSE)),"","REPETIDO")</f>
        <v>REPETIDO</v>
      </c>
      <c r="I329" s="12"/>
      <c r="J329" s="13" t="str">
        <f>IF(E329="","",VLOOKUP(E329,'Base empleados 2025'!B:G,6,FALSE))</f>
        <v/>
      </c>
      <c r="K329" s="14" t="str">
        <f>IF(A329="","",VLOOKUP(A329,'Base empleados 2025'!A:H,8,0))</f>
        <v/>
      </c>
      <c r="L329" s="15" t="str">
        <f>IF(A329="","",VLOOKUP(A329,'Base empleados 2025'!A:I,9,0))</f>
        <v/>
      </c>
    </row>
    <row r="330" spans="1:12" ht="15.5" x14ac:dyDescent="0.35">
      <c r="A330" s="45"/>
      <c r="B330" s="12" t="str">
        <f t="shared" si="5"/>
        <v/>
      </c>
      <c r="C330" s="5" t="str">
        <f>IF(A330="","",IF(ISERROR(VLOOKUP(A330,'Base empleados 2025'!$A:$F,6,FALSE)),VLOOKUP(A330,'Base empleados 2025'!$B:$F,5,FALSE),VLOOKUP(A330,'Base empleados 2025'!$A:$F,6,FALSE)))</f>
        <v/>
      </c>
      <c r="D330" s="5" t="str">
        <f>IF(A330="","",IF(ISERROR(VLOOKUP(A330,'Base empleados 2025'!$A:$F,3,FALSE)),VLOOKUP(A330,'Base empleados 2025'!$B:$F,2,FALSE),VLOOKUP(A330,'Base empleados 2025'!$A:$F,3,FALSE)))</f>
        <v/>
      </c>
      <c r="E330" s="5" t="str">
        <f>IF(A330="","",IF(ISERROR(VLOOKUP(A330,'Base empleados 2025'!$A:$F,4,FALSE)),VLOOKUP(A330,'Base empleados 2025'!$B:$F,3,FALSE),VLOOKUP(A330,'Base empleados 2025'!$A:$F,4,FALSE)))</f>
        <v/>
      </c>
      <c r="F330" s="5" t="str">
        <f>IF(A330="","",IF(ISERROR(VLOOKUP(A330,'Base empleados 2025'!$A:$F,5,FALSE)),VLOOKUP(A330,'Base empleados 2025'!$B:$F,4,FALSE),VLOOKUP(A330,'Base empleados 2025'!$A:$F,5,FALSE)))</f>
        <v/>
      </c>
      <c r="G330" s="23" t="str">
        <f>IF(D330="","",VLOOKUP(D330,'Base empleados 2025'!C:G,5,FALSE))</f>
        <v/>
      </c>
      <c r="H330" s="12" t="str">
        <f>IF(ISERROR(VLOOKUP(E330,$E$4:F329,2,FALSE)),"","REPETIDO")</f>
        <v>REPETIDO</v>
      </c>
      <c r="I330" s="12"/>
      <c r="J330" s="13" t="str">
        <f>IF(E330="","",VLOOKUP(E330,'Base empleados 2025'!B:G,6,FALSE))</f>
        <v/>
      </c>
      <c r="K330" s="14" t="str">
        <f>IF(A330="","",VLOOKUP(A330,'Base empleados 2025'!A:H,8,0))</f>
        <v/>
      </c>
      <c r="L330" s="15" t="str">
        <f>IF(A330="","",VLOOKUP(A330,'Base empleados 2025'!A:I,9,0))</f>
        <v/>
      </c>
    </row>
    <row r="331" spans="1:12" ht="15.5" x14ac:dyDescent="0.35">
      <c r="A331" s="45"/>
      <c r="B331" s="12" t="str">
        <f t="shared" si="5"/>
        <v/>
      </c>
      <c r="C331" s="5" t="str">
        <f>IF(A331="","",IF(ISERROR(VLOOKUP(A331,'Base empleados 2025'!$A:$F,6,FALSE)),VLOOKUP(A331,'Base empleados 2025'!$B:$F,5,FALSE),VLOOKUP(A331,'Base empleados 2025'!$A:$F,6,FALSE)))</f>
        <v/>
      </c>
      <c r="D331" s="5" t="str">
        <f>IF(A331="","",IF(ISERROR(VLOOKUP(A331,'Base empleados 2025'!$A:$F,3,FALSE)),VLOOKUP(A331,'Base empleados 2025'!$B:$F,2,FALSE),VLOOKUP(A331,'Base empleados 2025'!$A:$F,3,FALSE)))</f>
        <v/>
      </c>
      <c r="E331" s="5" t="str">
        <f>IF(A331="","",IF(ISERROR(VLOOKUP(A331,'Base empleados 2025'!$A:$F,4,FALSE)),VLOOKUP(A331,'Base empleados 2025'!$B:$F,3,FALSE),VLOOKUP(A331,'Base empleados 2025'!$A:$F,4,FALSE)))</f>
        <v/>
      </c>
      <c r="F331" s="5" t="str">
        <f>IF(A331="","",IF(ISERROR(VLOOKUP(A331,'Base empleados 2025'!$A:$F,5,FALSE)),VLOOKUP(A331,'Base empleados 2025'!$B:$F,4,FALSE),VLOOKUP(A331,'Base empleados 2025'!$A:$F,5,FALSE)))</f>
        <v/>
      </c>
      <c r="G331" s="23" t="str">
        <f>IF(D331="","",VLOOKUP(D331,'Base empleados 2025'!C:G,5,FALSE))</f>
        <v/>
      </c>
      <c r="H331" s="12" t="str">
        <f>IF(ISERROR(VLOOKUP(E331,$E$4:F330,2,FALSE)),"","REPETIDO")</f>
        <v>REPETIDO</v>
      </c>
      <c r="I331" s="12"/>
      <c r="J331" s="13" t="str">
        <f>IF(E331="","",VLOOKUP(E331,'Base empleados 2025'!B:G,6,FALSE))</f>
        <v/>
      </c>
      <c r="K331" s="14" t="str">
        <f>IF(A331="","",VLOOKUP(A331,'Base empleados 2025'!A:H,8,0))</f>
        <v/>
      </c>
      <c r="L331" s="15" t="str">
        <f>IF(A331="","",VLOOKUP(A331,'Base empleados 2025'!A:I,9,0))</f>
        <v/>
      </c>
    </row>
    <row r="332" spans="1:12" ht="15.5" x14ac:dyDescent="0.35">
      <c r="A332" s="45"/>
      <c r="B332" s="12" t="str">
        <f t="shared" si="5"/>
        <v/>
      </c>
      <c r="C332" s="5" t="str">
        <f>IF(A332="","",IF(ISERROR(VLOOKUP(A332,'Base empleados 2025'!$A:$F,6,FALSE)),VLOOKUP(A332,'Base empleados 2025'!$B:$F,5,FALSE),VLOOKUP(A332,'Base empleados 2025'!$A:$F,6,FALSE)))</f>
        <v/>
      </c>
      <c r="D332" s="5" t="str">
        <f>IF(A332="","",IF(ISERROR(VLOOKUP(A332,'Base empleados 2025'!$A:$F,3,FALSE)),VLOOKUP(A332,'Base empleados 2025'!$B:$F,2,FALSE),VLOOKUP(A332,'Base empleados 2025'!$A:$F,3,FALSE)))</f>
        <v/>
      </c>
      <c r="E332" s="5" t="str">
        <f>IF(A332="","",IF(ISERROR(VLOOKUP(A332,'Base empleados 2025'!$A:$F,4,FALSE)),VLOOKUP(A332,'Base empleados 2025'!$B:$F,3,FALSE),VLOOKUP(A332,'Base empleados 2025'!$A:$F,4,FALSE)))</f>
        <v/>
      </c>
      <c r="F332" s="5" t="str">
        <f>IF(A332="","",IF(ISERROR(VLOOKUP(A332,'Base empleados 2025'!$A:$F,5,FALSE)),VLOOKUP(A332,'Base empleados 2025'!$B:$F,4,FALSE),VLOOKUP(A332,'Base empleados 2025'!$A:$F,5,FALSE)))</f>
        <v/>
      </c>
      <c r="G332" s="23" t="str">
        <f>IF(D332="","",VLOOKUP(D332,'Base empleados 2025'!C:G,5,FALSE))</f>
        <v/>
      </c>
      <c r="H332" s="12" t="str">
        <f>IF(ISERROR(VLOOKUP(E332,$E$4:F331,2,FALSE)),"","REPETIDO")</f>
        <v>REPETIDO</v>
      </c>
      <c r="I332" s="12"/>
      <c r="J332" s="13" t="str">
        <f>IF(E332="","",VLOOKUP(E332,'Base empleados 2025'!B:G,6,FALSE))</f>
        <v/>
      </c>
      <c r="K332" s="14" t="str">
        <f>IF(A332="","",VLOOKUP(A332,'Base empleados 2025'!A:H,8,0))</f>
        <v/>
      </c>
      <c r="L332" s="15" t="str">
        <f>IF(A332="","",VLOOKUP(A332,'Base empleados 2025'!A:I,9,0))</f>
        <v/>
      </c>
    </row>
    <row r="333" spans="1:12" ht="15.5" x14ac:dyDescent="0.35">
      <c r="A333" s="45"/>
      <c r="B333" s="12" t="str">
        <f t="shared" si="5"/>
        <v/>
      </c>
      <c r="C333" s="5" t="str">
        <f>IF(A333="","",IF(ISERROR(VLOOKUP(A333,'Base empleados 2025'!$A:$F,6,FALSE)),VLOOKUP(A333,'Base empleados 2025'!$B:$F,5,FALSE),VLOOKUP(A333,'Base empleados 2025'!$A:$F,6,FALSE)))</f>
        <v/>
      </c>
      <c r="D333" s="5" t="str">
        <f>IF(A333="","",IF(ISERROR(VLOOKUP(A333,'Base empleados 2025'!$A:$F,3,FALSE)),VLOOKUP(A333,'Base empleados 2025'!$B:$F,2,FALSE),VLOOKUP(A333,'Base empleados 2025'!$A:$F,3,FALSE)))</f>
        <v/>
      </c>
      <c r="E333" s="5" t="str">
        <f>IF(A333="","",IF(ISERROR(VLOOKUP(A333,'Base empleados 2025'!$A:$F,4,FALSE)),VLOOKUP(A333,'Base empleados 2025'!$B:$F,3,FALSE),VLOOKUP(A333,'Base empleados 2025'!$A:$F,4,FALSE)))</f>
        <v/>
      </c>
      <c r="F333" s="5" t="str">
        <f>IF(A333="","",IF(ISERROR(VLOOKUP(A333,'Base empleados 2025'!$A:$F,5,FALSE)),VLOOKUP(A333,'Base empleados 2025'!$B:$F,4,FALSE),VLOOKUP(A333,'Base empleados 2025'!$A:$F,5,FALSE)))</f>
        <v/>
      </c>
      <c r="G333" s="23" t="str">
        <f>IF(D333="","",VLOOKUP(D333,'Base empleados 2025'!C:G,5,FALSE))</f>
        <v/>
      </c>
      <c r="H333" s="12" t="str">
        <f>IF(ISERROR(VLOOKUP(E333,$E$4:F332,2,FALSE)),"","REPETIDO")</f>
        <v>REPETIDO</v>
      </c>
      <c r="I333" s="12"/>
      <c r="J333" s="13" t="str">
        <f>IF(E333="","",VLOOKUP(E333,'Base empleados 2025'!B:G,6,FALSE))</f>
        <v/>
      </c>
      <c r="K333" s="14" t="str">
        <f>IF(A333="","",VLOOKUP(A333,'Base empleados 2025'!A:H,8,0))</f>
        <v/>
      </c>
      <c r="L333" s="15" t="str">
        <f>IF(A333="","",VLOOKUP(A333,'Base empleados 2025'!A:I,9,0))</f>
        <v/>
      </c>
    </row>
    <row r="334" spans="1:12" ht="15.5" x14ac:dyDescent="0.35">
      <c r="A334" s="45"/>
      <c r="B334" s="12" t="str">
        <f t="shared" si="5"/>
        <v/>
      </c>
      <c r="C334" s="5" t="str">
        <f>IF(A334="","",IF(ISERROR(VLOOKUP(A334,'Base empleados 2025'!$A:$F,6,FALSE)),VLOOKUP(A334,'Base empleados 2025'!$B:$F,5,FALSE),VLOOKUP(A334,'Base empleados 2025'!$A:$F,6,FALSE)))</f>
        <v/>
      </c>
      <c r="D334" s="5" t="str">
        <f>IF(A334="","",IF(ISERROR(VLOOKUP(A334,'Base empleados 2025'!$A:$F,3,FALSE)),VLOOKUP(A334,'Base empleados 2025'!$B:$F,2,FALSE),VLOOKUP(A334,'Base empleados 2025'!$A:$F,3,FALSE)))</f>
        <v/>
      </c>
      <c r="E334" s="5" t="str">
        <f>IF(A334="","",IF(ISERROR(VLOOKUP(A334,'Base empleados 2025'!$A:$F,4,FALSE)),VLOOKUP(A334,'Base empleados 2025'!$B:$F,3,FALSE),VLOOKUP(A334,'Base empleados 2025'!$A:$F,4,FALSE)))</f>
        <v/>
      </c>
      <c r="F334" s="5" t="str">
        <f>IF(A334="","",IF(ISERROR(VLOOKUP(A334,'Base empleados 2025'!$A:$F,5,FALSE)),VLOOKUP(A334,'Base empleados 2025'!$B:$F,4,FALSE),VLOOKUP(A334,'Base empleados 2025'!$A:$F,5,FALSE)))</f>
        <v/>
      </c>
      <c r="G334" s="23" t="str">
        <f>IF(D334="","",VLOOKUP(D334,'Base empleados 2025'!C:G,5,FALSE))</f>
        <v/>
      </c>
      <c r="H334" s="12" t="str">
        <f>IF(ISERROR(VLOOKUP(E334,$E$4:F333,2,FALSE)),"","REPETIDO")</f>
        <v>REPETIDO</v>
      </c>
      <c r="I334" s="12"/>
      <c r="J334" s="13" t="str">
        <f>IF(E334="","",VLOOKUP(E334,'Base empleados 2025'!B:G,6,FALSE))</f>
        <v/>
      </c>
      <c r="K334" s="14" t="str">
        <f>IF(A334="","",VLOOKUP(A334,'Base empleados 2025'!A:H,8,0))</f>
        <v/>
      </c>
      <c r="L334" s="15" t="str">
        <f>IF(A334="","",VLOOKUP(A334,'Base empleados 2025'!A:I,9,0))</f>
        <v/>
      </c>
    </row>
    <row r="335" spans="1:12" ht="15.5" x14ac:dyDescent="0.35">
      <c r="A335" s="45"/>
      <c r="B335" s="12" t="str">
        <f t="shared" si="5"/>
        <v/>
      </c>
      <c r="C335" s="5" t="str">
        <f>IF(A335="","",IF(ISERROR(VLOOKUP(A335,'Base empleados 2025'!$A:$F,6,FALSE)),VLOOKUP(A335,'Base empleados 2025'!$B:$F,5,FALSE),VLOOKUP(A335,'Base empleados 2025'!$A:$F,6,FALSE)))</f>
        <v/>
      </c>
      <c r="D335" s="5" t="str">
        <f>IF(A335="","",IF(ISERROR(VLOOKUP(A335,'Base empleados 2025'!$A:$F,3,FALSE)),VLOOKUP(A335,'Base empleados 2025'!$B:$F,2,FALSE),VLOOKUP(A335,'Base empleados 2025'!$A:$F,3,FALSE)))</f>
        <v/>
      </c>
      <c r="E335" s="5" t="str">
        <f>IF(A335="","",IF(ISERROR(VLOOKUP(A335,'Base empleados 2025'!$A:$F,4,FALSE)),VLOOKUP(A335,'Base empleados 2025'!$B:$F,3,FALSE),VLOOKUP(A335,'Base empleados 2025'!$A:$F,4,FALSE)))</f>
        <v/>
      </c>
      <c r="F335" s="5" t="str">
        <f>IF(A335="","",IF(ISERROR(VLOOKUP(A335,'Base empleados 2025'!$A:$F,5,FALSE)),VLOOKUP(A335,'Base empleados 2025'!$B:$F,4,FALSE),VLOOKUP(A335,'Base empleados 2025'!$A:$F,5,FALSE)))</f>
        <v/>
      </c>
      <c r="G335" s="23" t="str">
        <f>IF(D335="","",VLOOKUP(D335,'Base empleados 2025'!C:G,5,FALSE))</f>
        <v/>
      </c>
      <c r="H335" s="12" t="str">
        <f>IF(ISERROR(VLOOKUP(E335,$E$4:F334,2,FALSE)),"","REPETIDO")</f>
        <v>REPETIDO</v>
      </c>
      <c r="I335" s="12"/>
      <c r="J335" s="13" t="str">
        <f>IF(E335="","",VLOOKUP(E335,'Base empleados 2025'!B:G,6,FALSE))</f>
        <v/>
      </c>
      <c r="K335" s="14" t="str">
        <f>IF(A335="","",VLOOKUP(A335,'Base empleados 2025'!A:H,8,0))</f>
        <v/>
      </c>
      <c r="L335" s="15" t="str">
        <f>IF(A335="","",VLOOKUP(A335,'Base empleados 2025'!A:I,9,0))</f>
        <v/>
      </c>
    </row>
    <row r="336" spans="1:12" ht="15.5" x14ac:dyDescent="0.35">
      <c r="A336" s="45"/>
      <c r="B336" s="12" t="str">
        <f t="shared" si="5"/>
        <v/>
      </c>
      <c r="C336" s="5" t="str">
        <f>IF(A336="","",IF(ISERROR(VLOOKUP(A336,'Base empleados 2025'!$A:$F,6,FALSE)),VLOOKUP(A336,'Base empleados 2025'!$B:$F,5,FALSE),VLOOKUP(A336,'Base empleados 2025'!$A:$F,6,FALSE)))</f>
        <v/>
      </c>
      <c r="D336" s="5" t="str">
        <f>IF(A336="","",IF(ISERROR(VLOOKUP(A336,'Base empleados 2025'!$A:$F,3,FALSE)),VLOOKUP(A336,'Base empleados 2025'!$B:$F,2,FALSE),VLOOKUP(A336,'Base empleados 2025'!$A:$F,3,FALSE)))</f>
        <v/>
      </c>
      <c r="E336" s="5" t="str">
        <f>IF(A336="","",IF(ISERROR(VLOOKUP(A336,'Base empleados 2025'!$A:$F,4,FALSE)),VLOOKUP(A336,'Base empleados 2025'!$B:$F,3,FALSE),VLOOKUP(A336,'Base empleados 2025'!$A:$F,4,FALSE)))</f>
        <v/>
      </c>
      <c r="F336" s="5" t="str">
        <f>IF(A336="","",IF(ISERROR(VLOOKUP(A336,'Base empleados 2025'!$A:$F,5,FALSE)),VLOOKUP(A336,'Base empleados 2025'!$B:$F,4,FALSE),VLOOKUP(A336,'Base empleados 2025'!$A:$F,5,FALSE)))</f>
        <v/>
      </c>
      <c r="G336" s="23" t="str">
        <f>IF(D336="","",VLOOKUP(D336,'Base empleados 2025'!C:G,5,FALSE))</f>
        <v/>
      </c>
      <c r="H336" s="12" t="str">
        <f>IF(ISERROR(VLOOKUP(E336,$E$4:F335,2,FALSE)),"","REPETIDO")</f>
        <v>REPETIDO</v>
      </c>
      <c r="I336" s="12"/>
      <c r="J336" s="13" t="str">
        <f>IF(E336="","",VLOOKUP(E336,'Base empleados 2025'!B:G,6,FALSE))</f>
        <v/>
      </c>
      <c r="K336" s="14" t="str">
        <f>IF(A336="","",VLOOKUP(A336,'Base empleados 2025'!A:H,8,0))</f>
        <v/>
      </c>
      <c r="L336" s="15" t="str">
        <f>IF(A336="","",VLOOKUP(A336,'Base empleados 2025'!A:I,9,0))</f>
        <v/>
      </c>
    </row>
    <row r="337" spans="1:12" ht="15.5" x14ac:dyDescent="0.35">
      <c r="A337" s="45"/>
      <c r="B337" s="12" t="str">
        <f t="shared" si="5"/>
        <v/>
      </c>
      <c r="C337" s="5" t="str">
        <f>IF(A337="","",IF(ISERROR(VLOOKUP(A337,'Base empleados 2025'!$A:$F,6,FALSE)),VLOOKUP(A337,'Base empleados 2025'!$B:$F,5,FALSE),VLOOKUP(A337,'Base empleados 2025'!$A:$F,6,FALSE)))</f>
        <v/>
      </c>
      <c r="D337" s="5" t="str">
        <f>IF(A337="","",IF(ISERROR(VLOOKUP(A337,'Base empleados 2025'!$A:$F,3,FALSE)),VLOOKUP(A337,'Base empleados 2025'!$B:$F,2,FALSE),VLOOKUP(A337,'Base empleados 2025'!$A:$F,3,FALSE)))</f>
        <v/>
      </c>
      <c r="E337" s="5" t="str">
        <f>IF(A337="","",IF(ISERROR(VLOOKUP(A337,'Base empleados 2025'!$A:$F,4,FALSE)),VLOOKUP(A337,'Base empleados 2025'!$B:$F,3,FALSE),VLOOKUP(A337,'Base empleados 2025'!$A:$F,4,FALSE)))</f>
        <v/>
      </c>
      <c r="F337" s="5" t="str">
        <f>IF(A337="","",IF(ISERROR(VLOOKUP(A337,'Base empleados 2025'!$A:$F,5,FALSE)),VLOOKUP(A337,'Base empleados 2025'!$B:$F,4,FALSE),VLOOKUP(A337,'Base empleados 2025'!$A:$F,5,FALSE)))</f>
        <v/>
      </c>
      <c r="G337" s="23" t="str">
        <f>IF(D337="","",VLOOKUP(D337,'Base empleados 2025'!C:G,5,FALSE))</f>
        <v/>
      </c>
      <c r="H337" s="12" t="str">
        <f>IF(ISERROR(VLOOKUP(E337,$E$4:F336,2,FALSE)),"","REPETIDO")</f>
        <v>REPETIDO</v>
      </c>
      <c r="I337" s="12"/>
      <c r="J337" s="13" t="str">
        <f>IF(E337="","",VLOOKUP(E337,'Base empleados 2025'!B:G,6,FALSE))</f>
        <v/>
      </c>
      <c r="K337" s="14" t="str">
        <f>IF(A337="","",VLOOKUP(A337,'Base empleados 2025'!A:H,8,0))</f>
        <v/>
      </c>
      <c r="L337" s="15" t="str">
        <f>IF(A337="","",VLOOKUP(A337,'Base empleados 2025'!A:I,9,0))</f>
        <v/>
      </c>
    </row>
    <row r="338" spans="1:12" ht="15.5" x14ac:dyDescent="0.35">
      <c r="A338" s="45"/>
      <c r="B338" s="12" t="str">
        <f t="shared" si="5"/>
        <v/>
      </c>
      <c r="C338" s="5" t="str">
        <f>IF(A338="","",IF(ISERROR(VLOOKUP(A338,'Base empleados 2025'!$A:$F,6,FALSE)),VLOOKUP(A338,'Base empleados 2025'!$B:$F,5,FALSE),VLOOKUP(A338,'Base empleados 2025'!$A:$F,6,FALSE)))</f>
        <v/>
      </c>
      <c r="D338" s="5" t="str">
        <f>IF(A338="","",IF(ISERROR(VLOOKUP(A338,'Base empleados 2025'!$A:$F,3,FALSE)),VLOOKUP(A338,'Base empleados 2025'!$B:$F,2,FALSE),VLOOKUP(A338,'Base empleados 2025'!$A:$F,3,FALSE)))</f>
        <v/>
      </c>
      <c r="E338" s="5" t="str">
        <f>IF(A338="","",IF(ISERROR(VLOOKUP(A338,'Base empleados 2025'!$A:$F,4,FALSE)),VLOOKUP(A338,'Base empleados 2025'!$B:$F,3,FALSE),VLOOKUP(A338,'Base empleados 2025'!$A:$F,4,FALSE)))</f>
        <v/>
      </c>
      <c r="F338" s="5" t="str">
        <f>IF(A338="","",IF(ISERROR(VLOOKUP(A338,'Base empleados 2025'!$A:$F,5,FALSE)),VLOOKUP(A338,'Base empleados 2025'!$B:$F,4,FALSE),VLOOKUP(A338,'Base empleados 2025'!$A:$F,5,FALSE)))</f>
        <v/>
      </c>
      <c r="G338" s="23" t="str">
        <f>IF(D338="","",VLOOKUP(D338,'Base empleados 2025'!C:G,5,FALSE))</f>
        <v/>
      </c>
      <c r="H338" s="12" t="str">
        <f>IF(ISERROR(VLOOKUP(E338,$E$4:F337,2,FALSE)),"","REPETIDO")</f>
        <v>REPETIDO</v>
      </c>
      <c r="I338" s="12"/>
      <c r="J338" s="13" t="str">
        <f>IF(E338="","",VLOOKUP(E338,'Base empleados 2025'!B:G,6,FALSE))</f>
        <v/>
      </c>
      <c r="K338" s="14" t="str">
        <f>IF(A338="","",VLOOKUP(A338,'Base empleados 2025'!A:H,8,0))</f>
        <v/>
      </c>
      <c r="L338" s="15" t="str">
        <f>IF(A338="","",VLOOKUP(A338,'Base empleados 2025'!A:I,9,0))</f>
        <v/>
      </c>
    </row>
    <row r="339" spans="1:12" ht="15.5" x14ac:dyDescent="0.35">
      <c r="A339" s="45"/>
      <c r="B339" s="12" t="str">
        <f t="shared" si="5"/>
        <v/>
      </c>
      <c r="C339" s="5" t="str">
        <f>IF(A339="","",IF(ISERROR(VLOOKUP(A339,'Base empleados 2025'!$A:$F,6,FALSE)),VLOOKUP(A339,'Base empleados 2025'!$B:$F,5,FALSE),VLOOKUP(A339,'Base empleados 2025'!$A:$F,6,FALSE)))</f>
        <v/>
      </c>
      <c r="D339" s="5" t="str">
        <f>IF(A339="","",IF(ISERROR(VLOOKUP(A339,'Base empleados 2025'!$A:$F,3,FALSE)),VLOOKUP(A339,'Base empleados 2025'!$B:$F,2,FALSE),VLOOKUP(A339,'Base empleados 2025'!$A:$F,3,FALSE)))</f>
        <v/>
      </c>
      <c r="E339" s="5" t="str">
        <f>IF(A339="","",IF(ISERROR(VLOOKUP(A339,'Base empleados 2025'!$A:$F,4,FALSE)),VLOOKUP(A339,'Base empleados 2025'!$B:$F,3,FALSE),VLOOKUP(A339,'Base empleados 2025'!$A:$F,4,FALSE)))</f>
        <v/>
      </c>
      <c r="F339" s="5" t="str">
        <f>IF(A339="","",IF(ISERROR(VLOOKUP(A339,'Base empleados 2025'!$A:$F,5,FALSE)),VLOOKUP(A339,'Base empleados 2025'!$B:$F,4,FALSE),VLOOKUP(A339,'Base empleados 2025'!$A:$F,5,FALSE)))</f>
        <v/>
      </c>
      <c r="G339" s="23" t="str">
        <f>IF(D339="","",VLOOKUP(D339,'Base empleados 2025'!C:G,5,FALSE))</f>
        <v/>
      </c>
      <c r="H339" s="12" t="str">
        <f>IF(ISERROR(VLOOKUP(E339,$E$4:F338,2,FALSE)),"","REPETIDO")</f>
        <v>REPETIDO</v>
      </c>
      <c r="I339" s="12"/>
      <c r="J339" s="13" t="str">
        <f>IF(E339="","",VLOOKUP(E339,'Base empleados 2025'!B:G,6,FALSE))</f>
        <v/>
      </c>
      <c r="K339" s="14" t="str">
        <f>IF(A339="","",VLOOKUP(A339,'Base empleados 2025'!A:H,8,0))</f>
        <v/>
      </c>
      <c r="L339" s="15" t="str">
        <f>IF(A339="","",VLOOKUP(A339,'Base empleados 2025'!A:I,9,0))</f>
        <v/>
      </c>
    </row>
    <row r="340" spans="1:12" ht="15.5" x14ac:dyDescent="0.35">
      <c r="A340" s="45"/>
      <c r="B340" s="12" t="str">
        <f t="shared" si="5"/>
        <v/>
      </c>
      <c r="C340" s="5" t="str">
        <f>IF(A340="","",IF(ISERROR(VLOOKUP(A340,'Base empleados 2025'!$A:$F,6,FALSE)),VLOOKUP(A340,'Base empleados 2025'!$B:$F,5,FALSE),VLOOKUP(A340,'Base empleados 2025'!$A:$F,6,FALSE)))</f>
        <v/>
      </c>
      <c r="D340" s="5" t="str">
        <f>IF(A340="","",IF(ISERROR(VLOOKUP(A340,'Base empleados 2025'!$A:$F,3,FALSE)),VLOOKUP(A340,'Base empleados 2025'!$B:$F,2,FALSE),VLOOKUP(A340,'Base empleados 2025'!$A:$F,3,FALSE)))</f>
        <v/>
      </c>
      <c r="E340" s="5" t="str">
        <f>IF(A340="","",IF(ISERROR(VLOOKUP(A340,'Base empleados 2025'!$A:$F,4,FALSE)),VLOOKUP(A340,'Base empleados 2025'!$B:$F,3,FALSE),VLOOKUP(A340,'Base empleados 2025'!$A:$F,4,FALSE)))</f>
        <v/>
      </c>
      <c r="F340" s="5" t="str">
        <f>IF(A340="","",IF(ISERROR(VLOOKUP(A340,'Base empleados 2025'!$A:$F,5,FALSE)),VLOOKUP(A340,'Base empleados 2025'!$B:$F,4,FALSE),VLOOKUP(A340,'Base empleados 2025'!$A:$F,5,FALSE)))</f>
        <v/>
      </c>
      <c r="G340" s="23" t="str">
        <f>IF(D340="","",VLOOKUP(D340,'Base empleados 2025'!C:G,5,FALSE))</f>
        <v/>
      </c>
      <c r="H340" s="12" t="str">
        <f>IF(ISERROR(VLOOKUP(E340,$E$4:F339,2,FALSE)),"","REPETIDO")</f>
        <v>REPETIDO</v>
      </c>
      <c r="I340" s="12"/>
      <c r="J340" s="13" t="str">
        <f>IF(E340="","",VLOOKUP(E340,'Base empleados 2025'!B:G,6,FALSE))</f>
        <v/>
      </c>
      <c r="K340" s="14" t="str">
        <f>IF(A340="","",VLOOKUP(A340,'Base empleados 2025'!A:H,8,0))</f>
        <v/>
      </c>
      <c r="L340" s="15" t="str">
        <f>IF(A340="","",VLOOKUP(A340,'Base empleados 2025'!A:I,9,0))</f>
        <v/>
      </c>
    </row>
    <row r="341" spans="1:12" ht="15.5" x14ac:dyDescent="0.35">
      <c r="A341" s="45"/>
      <c r="B341" s="12" t="str">
        <f t="shared" si="5"/>
        <v/>
      </c>
      <c r="C341" s="5" t="str">
        <f>IF(A341="","",IF(ISERROR(VLOOKUP(A341,'Base empleados 2025'!$A:$F,6,FALSE)),VLOOKUP(A341,'Base empleados 2025'!$B:$F,5,FALSE),VLOOKUP(A341,'Base empleados 2025'!$A:$F,6,FALSE)))</f>
        <v/>
      </c>
      <c r="D341" s="5" t="str">
        <f>IF(A341="","",IF(ISERROR(VLOOKUP(A341,'Base empleados 2025'!$A:$F,3,FALSE)),VLOOKUP(A341,'Base empleados 2025'!$B:$F,2,FALSE),VLOOKUP(A341,'Base empleados 2025'!$A:$F,3,FALSE)))</f>
        <v/>
      </c>
      <c r="E341" s="5" t="str">
        <f>IF(A341="","",IF(ISERROR(VLOOKUP(A341,'Base empleados 2025'!$A:$F,4,FALSE)),VLOOKUP(A341,'Base empleados 2025'!$B:$F,3,FALSE),VLOOKUP(A341,'Base empleados 2025'!$A:$F,4,FALSE)))</f>
        <v/>
      </c>
      <c r="F341" s="5" t="str">
        <f>IF(A341="","",IF(ISERROR(VLOOKUP(A341,'Base empleados 2025'!$A:$F,5,FALSE)),VLOOKUP(A341,'Base empleados 2025'!$B:$F,4,FALSE),VLOOKUP(A341,'Base empleados 2025'!$A:$F,5,FALSE)))</f>
        <v/>
      </c>
      <c r="G341" s="23" t="str">
        <f>IF(D341="","",VLOOKUP(D341,'Base empleados 2025'!C:G,5,FALSE))</f>
        <v/>
      </c>
      <c r="H341" s="12" t="str">
        <f>IF(ISERROR(VLOOKUP(E341,$E$4:F340,2,FALSE)),"","REPETIDO")</f>
        <v>REPETIDO</v>
      </c>
      <c r="I341" s="12"/>
      <c r="J341" s="13" t="str">
        <f>IF(E341="","",VLOOKUP(E341,'Base empleados 2025'!B:G,6,FALSE))</f>
        <v/>
      </c>
      <c r="K341" s="14" t="str">
        <f>IF(A341="","",VLOOKUP(A341,'Base empleados 2025'!A:H,8,0))</f>
        <v/>
      </c>
      <c r="L341" s="15" t="str">
        <f>IF(A341="","",VLOOKUP(A341,'Base empleados 2025'!A:I,9,0))</f>
        <v/>
      </c>
    </row>
    <row r="342" spans="1:12" ht="15.5" x14ac:dyDescent="0.35">
      <c r="A342" s="45"/>
      <c r="B342" s="12" t="str">
        <f t="shared" si="5"/>
        <v/>
      </c>
      <c r="C342" s="5" t="str">
        <f>IF(A342="","",IF(ISERROR(VLOOKUP(A342,'Base empleados 2025'!$A:$F,6,FALSE)),VLOOKUP(A342,'Base empleados 2025'!$B:$F,5,FALSE),VLOOKUP(A342,'Base empleados 2025'!$A:$F,6,FALSE)))</f>
        <v/>
      </c>
      <c r="D342" s="5" t="str">
        <f>IF(A342="","",IF(ISERROR(VLOOKUP(A342,'Base empleados 2025'!$A:$F,3,FALSE)),VLOOKUP(A342,'Base empleados 2025'!$B:$F,2,FALSE),VLOOKUP(A342,'Base empleados 2025'!$A:$F,3,FALSE)))</f>
        <v/>
      </c>
      <c r="E342" s="5" t="str">
        <f>IF(A342="","",IF(ISERROR(VLOOKUP(A342,'Base empleados 2025'!$A:$F,4,FALSE)),VLOOKUP(A342,'Base empleados 2025'!$B:$F,3,FALSE),VLOOKUP(A342,'Base empleados 2025'!$A:$F,4,FALSE)))</f>
        <v/>
      </c>
      <c r="F342" s="5" t="str">
        <f>IF(A342="","",IF(ISERROR(VLOOKUP(A342,'Base empleados 2025'!$A:$F,5,FALSE)),VLOOKUP(A342,'Base empleados 2025'!$B:$F,4,FALSE),VLOOKUP(A342,'Base empleados 2025'!$A:$F,5,FALSE)))</f>
        <v/>
      </c>
      <c r="G342" s="23" t="str">
        <f>IF(D342="","",VLOOKUP(D342,'Base empleados 2025'!C:G,5,FALSE))</f>
        <v/>
      </c>
      <c r="H342" s="12" t="str">
        <f>IF(ISERROR(VLOOKUP(E342,$E$4:F341,2,FALSE)),"","REPETIDO")</f>
        <v>REPETIDO</v>
      </c>
      <c r="I342" s="12"/>
      <c r="J342" s="13" t="str">
        <f>IF(E342="","",VLOOKUP(E342,'Base empleados 2025'!B:G,6,FALSE))</f>
        <v/>
      </c>
      <c r="K342" s="14" t="str">
        <f>IF(A342="","",VLOOKUP(A342,'Base empleados 2025'!A:H,8,0))</f>
        <v/>
      </c>
      <c r="L342" s="15" t="str">
        <f>IF(A342="","",VLOOKUP(A342,'Base empleados 2025'!A:I,9,0))</f>
        <v/>
      </c>
    </row>
    <row r="343" spans="1:12" ht="15.5" x14ac:dyDescent="0.35">
      <c r="A343" s="45"/>
      <c r="B343" s="12" t="str">
        <f t="shared" si="5"/>
        <v/>
      </c>
      <c r="C343" s="5" t="str">
        <f>IF(A343="","",IF(ISERROR(VLOOKUP(A343,'Base empleados 2025'!$A:$F,6,FALSE)),VLOOKUP(A343,'Base empleados 2025'!$B:$F,5,FALSE),VLOOKUP(A343,'Base empleados 2025'!$A:$F,6,FALSE)))</f>
        <v/>
      </c>
      <c r="D343" s="5" t="str">
        <f>IF(A343="","",IF(ISERROR(VLOOKUP(A343,'Base empleados 2025'!$A:$F,3,FALSE)),VLOOKUP(A343,'Base empleados 2025'!$B:$F,2,FALSE),VLOOKUP(A343,'Base empleados 2025'!$A:$F,3,FALSE)))</f>
        <v/>
      </c>
      <c r="E343" s="5" t="str">
        <f>IF(A343="","",IF(ISERROR(VLOOKUP(A343,'Base empleados 2025'!$A:$F,4,FALSE)),VLOOKUP(A343,'Base empleados 2025'!$B:$F,3,FALSE),VLOOKUP(A343,'Base empleados 2025'!$A:$F,4,FALSE)))</f>
        <v/>
      </c>
      <c r="F343" s="5" t="str">
        <f>IF(A343="","",IF(ISERROR(VLOOKUP(A343,'Base empleados 2025'!$A:$F,5,FALSE)),VLOOKUP(A343,'Base empleados 2025'!$B:$F,4,FALSE),VLOOKUP(A343,'Base empleados 2025'!$A:$F,5,FALSE)))</f>
        <v/>
      </c>
      <c r="G343" s="23" t="str">
        <f>IF(D343="","",VLOOKUP(D343,'Base empleados 2025'!C:G,5,FALSE))</f>
        <v/>
      </c>
      <c r="H343" s="12" t="str">
        <f>IF(ISERROR(VLOOKUP(E343,$E$4:F342,2,FALSE)),"","REPETIDO")</f>
        <v>REPETIDO</v>
      </c>
      <c r="I343" s="12"/>
      <c r="J343" s="13" t="str">
        <f>IF(E343="","",VLOOKUP(E343,'Base empleados 2025'!B:G,6,FALSE))</f>
        <v/>
      </c>
      <c r="K343" s="14" t="str">
        <f>IF(A343="","",VLOOKUP(A343,'Base empleados 2025'!A:H,8,0))</f>
        <v/>
      </c>
      <c r="L343" s="15" t="str">
        <f>IF(A343="","",VLOOKUP(A343,'Base empleados 2025'!A:I,9,0))</f>
        <v/>
      </c>
    </row>
    <row r="344" spans="1:12" ht="15.5" x14ac:dyDescent="0.35">
      <c r="A344" s="45"/>
      <c r="B344" s="12" t="str">
        <f t="shared" si="5"/>
        <v/>
      </c>
      <c r="C344" s="5" t="str">
        <f>IF(A344="","",IF(ISERROR(VLOOKUP(A344,'Base empleados 2025'!$A:$F,6,FALSE)),VLOOKUP(A344,'Base empleados 2025'!$B:$F,5,FALSE),VLOOKUP(A344,'Base empleados 2025'!$A:$F,6,FALSE)))</f>
        <v/>
      </c>
      <c r="D344" s="5" t="str">
        <f>IF(A344="","",IF(ISERROR(VLOOKUP(A344,'Base empleados 2025'!$A:$F,3,FALSE)),VLOOKUP(A344,'Base empleados 2025'!$B:$F,2,FALSE),VLOOKUP(A344,'Base empleados 2025'!$A:$F,3,FALSE)))</f>
        <v/>
      </c>
      <c r="E344" s="5" t="str">
        <f>IF(A344="","",IF(ISERROR(VLOOKUP(A344,'Base empleados 2025'!$A:$F,4,FALSE)),VLOOKUP(A344,'Base empleados 2025'!$B:$F,3,FALSE),VLOOKUP(A344,'Base empleados 2025'!$A:$F,4,FALSE)))</f>
        <v/>
      </c>
      <c r="F344" s="5" t="str">
        <f>IF(A344="","",IF(ISERROR(VLOOKUP(A344,'Base empleados 2025'!$A:$F,5,FALSE)),VLOOKUP(A344,'Base empleados 2025'!$B:$F,4,FALSE),VLOOKUP(A344,'Base empleados 2025'!$A:$F,5,FALSE)))</f>
        <v/>
      </c>
      <c r="G344" s="23" t="str">
        <f>IF(D344="","",VLOOKUP(D344,'Base empleados 2025'!C:G,5,FALSE))</f>
        <v/>
      </c>
      <c r="H344" s="12" t="str">
        <f>IF(ISERROR(VLOOKUP(E344,$E$4:F343,2,FALSE)),"","REPETIDO")</f>
        <v>REPETIDO</v>
      </c>
      <c r="I344" s="12"/>
      <c r="J344" s="13" t="str">
        <f>IF(E344="","",VLOOKUP(E344,'Base empleados 2025'!B:G,6,FALSE))</f>
        <v/>
      </c>
      <c r="K344" s="14" t="str">
        <f>IF(A344="","",VLOOKUP(A344,'Base empleados 2025'!A:H,8,0))</f>
        <v/>
      </c>
      <c r="L344" s="15" t="str">
        <f>IF(A344="","",VLOOKUP(A344,'Base empleados 2025'!A:I,9,0))</f>
        <v/>
      </c>
    </row>
    <row r="345" spans="1:12" ht="15.5" x14ac:dyDescent="0.35">
      <c r="A345" s="45"/>
      <c r="B345" s="12" t="str">
        <f t="shared" si="5"/>
        <v/>
      </c>
      <c r="C345" s="5" t="str">
        <f>IF(A345="","",IF(ISERROR(VLOOKUP(A345,'Base empleados 2025'!$A:$F,6,FALSE)),VLOOKUP(A345,'Base empleados 2025'!$B:$F,5,FALSE),VLOOKUP(A345,'Base empleados 2025'!$A:$F,6,FALSE)))</f>
        <v/>
      </c>
      <c r="D345" s="5" t="str">
        <f>IF(A345="","",IF(ISERROR(VLOOKUP(A345,'Base empleados 2025'!$A:$F,3,FALSE)),VLOOKUP(A345,'Base empleados 2025'!$B:$F,2,FALSE),VLOOKUP(A345,'Base empleados 2025'!$A:$F,3,FALSE)))</f>
        <v/>
      </c>
      <c r="E345" s="5" t="str">
        <f>IF(A345="","",IF(ISERROR(VLOOKUP(A345,'Base empleados 2025'!$A:$F,4,FALSE)),VLOOKUP(A345,'Base empleados 2025'!$B:$F,3,FALSE),VLOOKUP(A345,'Base empleados 2025'!$A:$F,4,FALSE)))</f>
        <v/>
      </c>
      <c r="F345" s="5" t="str">
        <f>IF(A345="","",IF(ISERROR(VLOOKUP(A345,'Base empleados 2025'!$A:$F,5,FALSE)),VLOOKUP(A345,'Base empleados 2025'!$B:$F,4,FALSE),VLOOKUP(A345,'Base empleados 2025'!$A:$F,5,FALSE)))</f>
        <v/>
      </c>
      <c r="G345" s="23" t="str">
        <f>IF(D345="","",VLOOKUP(D345,'Base empleados 2025'!C:G,5,FALSE))</f>
        <v/>
      </c>
      <c r="H345" s="12" t="str">
        <f>IF(ISERROR(VLOOKUP(E345,$E$4:F344,2,FALSE)),"","REPETIDO")</f>
        <v>REPETIDO</v>
      </c>
      <c r="I345" s="12"/>
      <c r="J345" s="13" t="str">
        <f>IF(E345="","",VLOOKUP(E345,'Base empleados 2025'!B:G,6,FALSE))</f>
        <v/>
      </c>
      <c r="K345" s="14" t="str">
        <f>IF(A345="","",VLOOKUP(A345,'Base empleados 2025'!A:H,8,0))</f>
        <v/>
      </c>
      <c r="L345" s="15" t="str">
        <f>IF(A345="","",VLOOKUP(A345,'Base empleados 2025'!A:I,9,0))</f>
        <v/>
      </c>
    </row>
    <row r="346" spans="1:12" ht="15.5" x14ac:dyDescent="0.35">
      <c r="A346" s="45"/>
      <c r="B346" s="12" t="str">
        <f t="shared" si="5"/>
        <v/>
      </c>
      <c r="C346" s="5" t="str">
        <f>IF(A346="","",IF(ISERROR(VLOOKUP(A346,'Base empleados 2025'!$A:$F,6,FALSE)),VLOOKUP(A346,'Base empleados 2025'!$B:$F,5,FALSE),VLOOKUP(A346,'Base empleados 2025'!$A:$F,6,FALSE)))</f>
        <v/>
      </c>
      <c r="D346" s="5" t="str">
        <f>IF(A346="","",IF(ISERROR(VLOOKUP(A346,'Base empleados 2025'!$A:$F,3,FALSE)),VLOOKUP(A346,'Base empleados 2025'!$B:$F,2,FALSE),VLOOKUP(A346,'Base empleados 2025'!$A:$F,3,FALSE)))</f>
        <v/>
      </c>
      <c r="E346" s="5" t="str">
        <f>IF(A346="","",IF(ISERROR(VLOOKUP(A346,'Base empleados 2025'!$A:$F,4,FALSE)),VLOOKUP(A346,'Base empleados 2025'!$B:$F,3,FALSE),VLOOKUP(A346,'Base empleados 2025'!$A:$F,4,FALSE)))</f>
        <v/>
      </c>
      <c r="F346" s="5" t="str">
        <f>IF(A346="","",IF(ISERROR(VLOOKUP(A346,'Base empleados 2025'!$A:$F,5,FALSE)),VLOOKUP(A346,'Base empleados 2025'!$B:$F,4,FALSE),VLOOKUP(A346,'Base empleados 2025'!$A:$F,5,FALSE)))</f>
        <v/>
      </c>
      <c r="G346" s="23" t="str">
        <f>IF(D346="","",VLOOKUP(D346,'Base empleados 2025'!C:G,5,FALSE))</f>
        <v/>
      </c>
      <c r="H346" s="12" t="str">
        <f>IF(ISERROR(VLOOKUP(E346,$E$4:F345,2,FALSE)),"","REPETIDO")</f>
        <v>REPETIDO</v>
      </c>
      <c r="I346" s="12"/>
      <c r="J346" s="13" t="str">
        <f>IF(E346="","",VLOOKUP(E346,'Base empleados 2025'!B:G,6,FALSE))</f>
        <v/>
      </c>
      <c r="K346" s="14" t="str">
        <f>IF(A346="","",VLOOKUP(A346,'Base empleados 2025'!A:H,8,0))</f>
        <v/>
      </c>
      <c r="L346" s="15" t="str">
        <f>IF(A346="","",VLOOKUP(A346,'Base empleados 2025'!A:I,9,0))</f>
        <v/>
      </c>
    </row>
    <row r="347" spans="1:12" ht="15.5" x14ac:dyDescent="0.35">
      <c r="A347" s="45"/>
      <c r="B347" s="12" t="str">
        <f t="shared" si="5"/>
        <v/>
      </c>
      <c r="C347" s="5" t="str">
        <f>IF(A347="","",IF(ISERROR(VLOOKUP(A347,'Base empleados 2025'!$A:$F,6,FALSE)),VLOOKUP(A347,'Base empleados 2025'!$B:$F,5,FALSE),VLOOKUP(A347,'Base empleados 2025'!$A:$F,6,FALSE)))</f>
        <v/>
      </c>
      <c r="D347" s="5" t="str">
        <f>IF(A347="","",IF(ISERROR(VLOOKUP(A347,'Base empleados 2025'!$A:$F,3,FALSE)),VLOOKUP(A347,'Base empleados 2025'!$B:$F,2,FALSE),VLOOKUP(A347,'Base empleados 2025'!$A:$F,3,FALSE)))</f>
        <v/>
      </c>
      <c r="E347" s="5" t="str">
        <f>IF(A347="","",IF(ISERROR(VLOOKUP(A347,'Base empleados 2025'!$A:$F,4,FALSE)),VLOOKUP(A347,'Base empleados 2025'!$B:$F,3,FALSE),VLOOKUP(A347,'Base empleados 2025'!$A:$F,4,FALSE)))</f>
        <v/>
      </c>
      <c r="F347" s="5" t="str">
        <f>IF(A347="","",IF(ISERROR(VLOOKUP(A347,'Base empleados 2025'!$A:$F,5,FALSE)),VLOOKUP(A347,'Base empleados 2025'!$B:$F,4,FALSE),VLOOKUP(A347,'Base empleados 2025'!$A:$F,5,FALSE)))</f>
        <v/>
      </c>
      <c r="G347" s="23" t="str">
        <f>IF(D347="","",VLOOKUP(D347,'Base empleados 2025'!C:G,5,FALSE))</f>
        <v/>
      </c>
      <c r="H347" s="12" t="str">
        <f>IF(ISERROR(VLOOKUP(E347,$E$4:F346,2,FALSE)),"","REPETIDO")</f>
        <v>REPETIDO</v>
      </c>
      <c r="I347" s="12"/>
      <c r="J347" s="13" t="str">
        <f>IF(E347="","",VLOOKUP(E347,'Base empleados 2025'!B:G,6,FALSE))</f>
        <v/>
      </c>
      <c r="K347" s="14" t="str">
        <f>IF(A347="","",VLOOKUP(A347,'Base empleados 2025'!A:H,8,0))</f>
        <v/>
      </c>
      <c r="L347" s="15" t="str">
        <f>IF(A347="","",VLOOKUP(A347,'Base empleados 2025'!A:I,9,0))</f>
        <v/>
      </c>
    </row>
    <row r="348" spans="1:12" ht="15.5" x14ac:dyDescent="0.35">
      <c r="A348" s="45"/>
      <c r="B348" s="12" t="str">
        <f t="shared" si="5"/>
        <v/>
      </c>
      <c r="C348" s="5" t="str">
        <f>IF(A348="","",IF(ISERROR(VLOOKUP(A348,'Base empleados 2025'!$A:$F,6,FALSE)),VLOOKUP(A348,'Base empleados 2025'!$B:$F,5,FALSE),VLOOKUP(A348,'Base empleados 2025'!$A:$F,6,FALSE)))</f>
        <v/>
      </c>
      <c r="D348" s="5" t="str">
        <f>IF(A348="","",IF(ISERROR(VLOOKUP(A348,'Base empleados 2025'!$A:$F,3,FALSE)),VLOOKUP(A348,'Base empleados 2025'!$B:$F,2,FALSE),VLOOKUP(A348,'Base empleados 2025'!$A:$F,3,FALSE)))</f>
        <v/>
      </c>
      <c r="E348" s="5" t="str">
        <f>IF(A348="","",IF(ISERROR(VLOOKUP(A348,'Base empleados 2025'!$A:$F,4,FALSE)),VLOOKUP(A348,'Base empleados 2025'!$B:$F,3,FALSE),VLOOKUP(A348,'Base empleados 2025'!$A:$F,4,FALSE)))</f>
        <v/>
      </c>
      <c r="F348" s="5" t="str">
        <f>IF(A348="","",IF(ISERROR(VLOOKUP(A348,'Base empleados 2025'!$A:$F,5,FALSE)),VLOOKUP(A348,'Base empleados 2025'!$B:$F,4,FALSE),VLOOKUP(A348,'Base empleados 2025'!$A:$F,5,FALSE)))</f>
        <v/>
      </c>
      <c r="G348" s="23" t="str">
        <f>IF(D348="","",VLOOKUP(D348,'Base empleados 2025'!C:G,5,FALSE))</f>
        <v/>
      </c>
      <c r="H348" s="12" t="str">
        <f>IF(ISERROR(VLOOKUP(E348,$E$4:F347,2,FALSE)),"","REPETIDO")</f>
        <v>REPETIDO</v>
      </c>
      <c r="I348" s="12"/>
      <c r="J348" s="13" t="str">
        <f>IF(E348="","",VLOOKUP(E348,'Base empleados 2025'!B:G,6,FALSE))</f>
        <v/>
      </c>
      <c r="K348" s="14" t="str">
        <f>IF(A348="","",VLOOKUP(A348,'Base empleados 2025'!A:H,8,0))</f>
        <v/>
      </c>
      <c r="L348" s="15" t="str">
        <f>IF(A348="","",VLOOKUP(A348,'Base empleados 2025'!A:I,9,0))</f>
        <v/>
      </c>
    </row>
    <row r="349" spans="1:12" ht="15.5" x14ac:dyDescent="0.35">
      <c r="A349" s="45"/>
      <c r="B349" s="12" t="str">
        <f t="shared" si="5"/>
        <v/>
      </c>
      <c r="C349" s="5" t="str">
        <f>IF(A349="","",IF(ISERROR(VLOOKUP(A349,'Base empleados 2025'!$A:$F,6,FALSE)),VLOOKUP(A349,'Base empleados 2025'!$B:$F,5,FALSE),VLOOKUP(A349,'Base empleados 2025'!$A:$F,6,FALSE)))</f>
        <v/>
      </c>
      <c r="D349" s="5" t="str">
        <f>IF(A349="","",IF(ISERROR(VLOOKUP(A349,'Base empleados 2025'!$A:$F,3,FALSE)),VLOOKUP(A349,'Base empleados 2025'!$B:$F,2,FALSE),VLOOKUP(A349,'Base empleados 2025'!$A:$F,3,FALSE)))</f>
        <v/>
      </c>
      <c r="E349" s="5" t="str">
        <f>IF(A349="","",IF(ISERROR(VLOOKUP(A349,'Base empleados 2025'!$A:$F,4,FALSE)),VLOOKUP(A349,'Base empleados 2025'!$B:$F,3,FALSE),VLOOKUP(A349,'Base empleados 2025'!$A:$F,4,FALSE)))</f>
        <v/>
      </c>
      <c r="F349" s="5" t="str">
        <f>IF(A349="","",IF(ISERROR(VLOOKUP(A349,'Base empleados 2025'!$A:$F,5,FALSE)),VLOOKUP(A349,'Base empleados 2025'!$B:$F,4,FALSE),VLOOKUP(A349,'Base empleados 2025'!$A:$F,5,FALSE)))</f>
        <v/>
      </c>
      <c r="G349" s="23" t="str">
        <f>IF(D349="","",VLOOKUP(D349,'Base empleados 2025'!C:G,5,FALSE))</f>
        <v/>
      </c>
      <c r="H349" s="12" t="str">
        <f>IF(ISERROR(VLOOKUP(E349,$E$4:F348,2,FALSE)),"","REPETIDO")</f>
        <v>REPETIDO</v>
      </c>
      <c r="I349" s="12"/>
      <c r="J349" s="13" t="str">
        <f>IF(E349="","",VLOOKUP(E349,'Base empleados 2025'!B:G,6,FALSE))</f>
        <v/>
      </c>
      <c r="K349" s="14" t="str">
        <f>IF(A349="","",VLOOKUP(A349,'Base empleados 2025'!A:H,8,0))</f>
        <v/>
      </c>
      <c r="L349" s="15" t="str">
        <f>IF(A349="","",VLOOKUP(A349,'Base empleados 2025'!A:I,9,0))</f>
        <v/>
      </c>
    </row>
    <row r="350" spans="1:12" ht="15.5" x14ac:dyDescent="0.35">
      <c r="A350" s="45"/>
      <c r="B350" s="12" t="str">
        <f t="shared" si="5"/>
        <v/>
      </c>
      <c r="C350" s="5" t="str">
        <f>IF(A350="","",IF(ISERROR(VLOOKUP(A350,'Base empleados 2025'!$A:$F,6,FALSE)),VLOOKUP(A350,'Base empleados 2025'!$B:$F,5,FALSE),VLOOKUP(A350,'Base empleados 2025'!$A:$F,6,FALSE)))</f>
        <v/>
      </c>
      <c r="D350" s="5" t="str">
        <f>IF(A350="","",IF(ISERROR(VLOOKUP(A350,'Base empleados 2025'!$A:$F,3,FALSE)),VLOOKUP(A350,'Base empleados 2025'!$B:$F,2,FALSE),VLOOKUP(A350,'Base empleados 2025'!$A:$F,3,FALSE)))</f>
        <v/>
      </c>
      <c r="E350" s="5" t="str">
        <f>IF(A350="","",IF(ISERROR(VLOOKUP(A350,'Base empleados 2025'!$A:$F,4,FALSE)),VLOOKUP(A350,'Base empleados 2025'!$B:$F,3,FALSE),VLOOKUP(A350,'Base empleados 2025'!$A:$F,4,FALSE)))</f>
        <v/>
      </c>
      <c r="F350" s="5" t="str">
        <f>IF(A350="","",IF(ISERROR(VLOOKUP(A350,'Base empleados 2025'!$A:$F,5,FALSE)),VLOOKUP(A350,'Base empleados 2025'!$B:$F,4,FALSE),VLOOKUP(A350,'Base empleados 2025'!$A:$F,5,FALSE)))</f>
        <v/>
      </c>
      <c r="G350" s="23" t="str">
        <f>IF(D350="","",VLOOKUP(D350,'Base empleados 2025'!C:G,5,FALSE))</f>
        <v/>
      </c>
      <c r="H350" s="12" t="str">
        <f>IF(ISERROR(VLOOKUP(E350,$E$4:F349,2,FALSE)),"","REPETIDO")</f>
        <v>REPETIDO</v>
      </c>
      <c r="I350" s="12"/>
      <c r="J350" s="13" t="str">
        <f>IF(E350="","",VLOOKUP(E350,'Base empleados 2025'!B:G,6,FALSE))</f>
        <v/>
      </c>
      <c r="K350" s="14" t="str">
        <f>IF(A350="","",VLOOKUP(A350,'Base empleados 2025'!A:H,8,0))</f>
        <v/>
      </c>
      <c r="L350" s="15" t="str">
        <f>IF(A350="","",VLOOKUP(A350,'Base empleados 2025'!A:I,9,0))</f>
        <v/>
      </c>
    </row>
    <row r="351" spans="1:12" ht="15.5" x14ac:dyDescent="0.35">
      <c r="A351" s="45"/>
      <c r="B351" s="12" t="str">
        <f t="shared" si="5"/>
        <v/>
      </c>
      <c r="C351" s="5" t="str">
        <f>IF(A351="","",IF(ISERROR(VLOOKUP(A351,'Base empleados 2025'!$A:$F,6,FALSE)),VLOOKUP(A351,'Base empleados 2025'!$B:$F,5,FALSE),VLOOKUP(A351,'Base empleados 2025'!$A:$F,6,FALSE)))</f>
        <v/>
      </c>
      <c r="D351" s="5" t="str">
        <f>IF(A351="","",IF(ISERROR(VLOOKUP(A351,'Base empleados 2025'!$A:$F,3,FALSE)),VLOOKUP(A351,'Base empleados 2025'!$B:$F,2,FALSE),VLOOKUP(A351,'Base empleados 2025'!$A:$F,3,FALSE)))</f>
        <v/>
      </c>
      <c r="E351" s="5" t="str">
        <f>IF(A351="","",IF(ISERROR(VLOOKUP(A351,'Base empleados 2025'!$A:$F,4,FALSE)),VLOOKUP(A351,'Base empleados 2025'!$B:$F,3,FALSE),VLOOKUP(A351,'Base empleados 2025'!$A:$F,4,FALSE)))</f>
        <v/>
      </c>
      <c r="F351" s="5" t="str">
        <f>IF(A351="","",IF(ISERROR(VLOOKUP(A351,'Base empleados 2025'!$A:$F,5,FALSE)),VLOOKUP(A351,'Base empleados 2025'!$B:$F,4,FALSE),VLOOKUP(A351,'Base empleados 2025'!$A:$F,5,FALSE)))</f>
        <v/>
      </c>
      <c r="G351" s="23" t="str">
        <f>IF(D351="","",VLOOKUP(D351,'Base empleados 2025'!C:G,5,FALSE))</f>
        <v/>
      </c>
      <c r="H351" s="12" t="str">
        <f>IF(ISERROR(VLOOKUP(E351,$E$4:F350,2,FALSE)),"","REPETIDO")</f>
        <v>REPETIDO</v>
      </c>
      <c r="I351" s="12"/>
      <c r="J351" s="13" t="str">
        <f>IF(E351="","",VLOOKUP(E351,'Base empleados 2025'!B:G,6,FALSE))</f>
        <v/>
      </c>
      <c r="K351" s="14" t="str">
        <f>IF(A351="","",VLOOKUP(A351,'Base empleados 2025'!A:H,8,0))</f>
        <v/>
      </c>
      <c r="L351" s="15" t="str">
        <f>IF(A351="","",VLOOKUP(A351,'Base empleados 2025'!A:I,9,0))</f>
        <v/>
      </c>
    </row>
    <row r="352" spans="1:12" ht="15.5" x14ac:dyDescent="0.35">
      <c r="A352" s="45"/>
      <c r="B352" s="12" t="str">
        <f t="shared" si="5"/>
        <v/>
      </c>
      <c r="C352" s="5" t="str">
        <f>IF(A352="","",IF(ISERROR(VLOOKUP(A352,'Base empleados 2025'!$A:$F,6,FALSE)),VLOOKUP(A352,'Base empleados 2025'!$B:$F,5,FALSE),VLOOKUP(A352,'Base empleados 2025'!$A:$F,6,FALSE)))</f>
        <v/>
      </c>
      <c r="D352" s="5" t="str">
        <f>IF(A352="","",IF(ISERROR(VLOOKUP(A352,'Base empleados 2025'!$A:$F,3,FALSE)),VLOOKUP(A352,'Base empleados 2025'!$B:$F,2,FALSE),VLOOKUP(A352,'Base empleados 2025'!$A:$F,3,FALSE)))</f>
        <v/>
      </c>
      <c r="E352" s="5" t="str">
        <f>IF(A352="","",IF(ISERROR(VLOOKUP(A352,'Base empleados 2025'!$A:$F,4,FALSE)),VLOOKUP(A352,'Base empleados 2025'!$B:$F,3,FALSE),VLOOKUP(A352,'Base empleados 2025'!$A:$F,4,FALSE)))</f>
        <v/>
      </c>
      <c r="F352" s="5" t="str">
        <f>IF(A352="","",IF(ISERROR(VLOOKUP(A352,'Base empleados 2025'!$A:$F,5,FALSE)),VLOOKUP(A352,'Base empleados 2025'!$B:$F,4,FALSE),VLOOKUP(A352,'Base empleados 2025'!$A:$F,5,FALSE)))</f>
        <v/>
      </c>
      <c r="G352" s="23" t="str">
        <f>IF(D352="","",VLOOKUP(D352,'Base empleados 2025'!C:G,5,FALSE))</f>
        <v/>
      </c>
      <c r="H352" s="12" t="str">
        <f>IF(ISERROR(VLOOKUP(E352,$E$4:F351,2,FALSE)),"","REPETIDO")</f>
        <v>REPETIDO</v>
      </c>
      <c r="I352" s="12"/>
      <c r="J352" s="13" t="str">
        <f>IF(E352="","",VLOOKUP(E352,'Base empleados 2025'!B:G,6,FALSE))</f>
        <v/>
      </c>
      <c r="K352" s="14" t="str">
        <f>IF(A352="","",VLOOKUP(A352,'Base empleados 2025'!A:H,8,0))</f>
        <v/>
      </c>
      <c r="L352" s="15" t="str">
        <f>IF(A352="","",VLOOKUP(A352,'Base empleados 2025'!A:I,9,0))</f>
        <v/>
      </c>
    </row>
    <row r="353" spans="1:13" ht="15.5" x14ac:dyDescent="0.35">
      <c r="A353" s="45"/>
      <c r="B353" s="12" t="str">
        <f t="shared" si="5"/>
        <v/>
      </c>
      <c r="C353" s="5" t="str">
        <f>IF(A353="","",IF(ISERROR(VLOOKUP(A353,'Base empleados 2025'!$A:$F,6,FALSE)),VLOOKUP(A353,'Base empleados 2025'!$B:$F,5,FALSE),VLOOKUP(A353,'Base empleados 2025'!$A:$F,6,FALSE)))</f>
        <v/>
      </c>
      <c r="D353" s="5" t="str">
        <f>IF(A353="","",IF(ISERROR(VLOOKUP(A353,'Base empleados 2025'!$A:$F,3,FALSE)),VLOOKUP(A353,'Base empleados 2025'!$B:$F,2,FALSE),VLOOKUP(A353,'Base empleados 2025'!$A:$F,3,FALSE)))</f>
        <v/>
      </c>
      <c r="E353" s="5" t="str">
        <f>IF(A353="","",IF(ISERROR(VLOOKUP(A353,'Base empleados 2025'!$A:$F,4,FALSE)),VLOOKUP(A353,'Base empleados 2025'!$B:$F,3,FALSE),VLOOKUP(A353,'Base empleados 2025'!$A:$F,4,FALSE)))</f>
        <v/>
      </c>
      <c r="F353" s="5" t="str">
        <f>IF(A353="","",IF(ISERROR(VLOOKUP(A353,'Base empleados 2025'!$A:$F,5,FALSE)),VLOOKUP(A353,'Base empleados 2025'!$B:$F,4,FALSE),VLOOKUP(A353,'Base empleados 2025'!$A:$F,5,FALSE)))</f>
        <v/>
      </c>
      <c r="G353" s="23" t="str">
        <f>IF(D353="","",VLOOKUP(D353,'Base empleados 2025'!C:G,5,FALSE))</f>
        <v/>
      </c>
      <c r="H353" s="12" t="str">
        <f>IF(ISERROR(VLOOKUP(E353,$E$4:F352,2,FALSE)),"","REPETIDO")</f>
        <v>REPETIDO</v>
      </c>
      <c r="I353" s="12"/>
      <c r="J353" s="13" t="str">
        <f>IF(E353="","",VLOOKUP(E353,'Base empleados 2025'!B:G,6,FALSE))</f>
        <v/>
      </c>
      <c r="K353" s="14" t="str">
        <f>IF(A353="","",VLOOKUP(A353,'Base empleados 2025'!A:H,8,0))</f>
        <v/>
      </c>
      <c r="L353" s="15" t="str">
        <f>IF(A353="","",VLOOKUP(A353,'Base empleados 2025'!A:I,9,0))</f>
        <v/>
      </c>
      <c r="M353" s="16"/>
    </row>
    <row r="354" spans="1:13" ht="15.5" x14ac:dyDescent="0.35">
      <c r="A354" s="45"/>
      <c r="B354" s="12" t="str">
        <f t="shared" si="5"/>
        <v/>
      </c>
      <c r="C354" s="5" t="str">
        <f>IF(A354="","",IF(ISERROR(VLOOKUP(A354,'Base empleados 2025'!$A:$F,6,FALSE)),VLOOKUP(A354,'Base empleados 2025'!$B:$F,5,FALSE),VLOOKUP(A354,'Base empleados 2025'!$A:$F,6,FALSE)))</f>
        <v/>
      </c>
      <c r="D354" s="5" t="str">
        <f>IF(A354="","",IF(ISERROR(VLOOKUP(A354,'Base empleados 2025'!$A:$F,3,FALSE)),VLOOKUP(A354,'Base empleados 2025'!$B:$F,2,FALSE),VLOOKUP(A354,'Base empleados 2025'!$A:$F,3,FALSE)))</f>
        <v/>
      </c>
      <c r="E354" s="5" t="str">
        <f>IF(A354="","",IF(ISERROR(VLOOKUP(A354,'Base empleados 2025'!$A:$F,4,FALSE)),VLOOKUP(A354,'Base empleados 2025'!$B:$F,3,FALSE),VLOOKUP(A354,'Base empleados 2025'!$A:$F,4,FALSE)))</f>
        <v/>
      </c>
      <c r="F354" s="5" t="str">
        <f>IF(A354="","",IF(ISERROR(VLOOKUP(A354,'Base empleados 2025'!$A:$F,5,FALSE)),VLOOKUP(A354,'Base empleados 2025'!$B:$F,4,FALSE),VLOOKUP(A354,'Base empleados 2025'!$A:$F,5,FALSE)))</f>
        <v/>
      </c>
      <c r="G354" s="23" t="str">
        <f>IF(D354="","",VLOOKUP(D354,'Base empleados 2025'!C:G,5,FALSE))</f>
        <v/>
      </c>
      <c r="H354" s="12" t="str">
        <f>IF(ISERROR(VLOOKUP(E354,$E$4:F353,2,FALSE)),"","REPETIDO")</f>
        <v>REPETIDO</v>
      </c>
      <c r="I354" s="12"/>
      <c r="J354" s="13" t="str">
        <f>IF(E354="","",VLOOKUP(E354,'Base empleados 2025'!B:G,6,FALSE))</f>
        <v/>
      </c>
      <c r="K354" s="14" t="str">
        <f>IF(A354="","",VLOOKUP(A354,'Base empleados 2025'!A:H,8,0))</f>
        <v/>
      </c>
      <c r="L354" s="15" t="str">
        <f>IF(A354="","",VLOOKUP(A354,'Base empleados 2025'!A:I,9,0))</f>
        <v/>
      </c>
      <c r="M354" s="16"/>
    </row>
    <row r="355" spans="1:13" ht="15.5" x14ac:dyDescent="0.35">
      <c r="A355" s="45"/>
      <c r="B355" s="12" t="str">
        <f t="shared" si="5"/>
        <v/>
      </c>
      <c r="C355" s="5" t="str">
        <f>IF(A355="","",IF(ISERROR(VLOOKUP(A355,'Base empleados 2025'!$A:$F,6,FALSE)),VLOOKUP(A355,'Base empleados 2025'!$B:$F,5,FALSE),VLOOKUP(A355,'Base empleados 2025'!$A:$F,6,FALSE)))</f>
        <v/>
      </c>
      <c r="D355" s="5" t="str">
        <f>IF(A355="","",IF(ISERROR(VLOOKUP(A355,'Base empleados 2025'!$A:$F,3,FALSE)),VLOOKUP(A355,'Base empleados 2025'!$B:$F,2,FALSE),VLOOKUP(A355,'Base empleados 2025'!$A:$F,3,FALSE)))</f>
        <v/>
      </c>
      <c r="E355" s="5" t="str">
        <f>IF(A355="","",IF(ISERROR(VLOOKUP(A355,'Base empleados 2025'!$A:$F,4,FALSE)),VLOOKUP(A355,'Base empleados 2025'!$B:$F,3,FALSE),VLOOKUP(A355,'Base empleados 2025'!$A:$F,4,FALSE)))</f>
        <v/>
      </c>
      <c r="F355" s="5" t="str">
        <f>IF(A355="","",IF(ISERROR(VLOOKUP(A355,'Base empleados 2025'!$A:$F,5,FALSE)),VLOOKUP(A355,'Base empleados 2025'!$B:$F,4,FALSE),VLOOKUP(A355,'Base empleados 2025'!$A:$F,5,FALSE)))</f>
        <v/>
      </c>
      <c r="G355" s="23" t="str">
        <f>IF(D355="","",VLOOKUP(D355,'Base empleados 2025'!C:G,5,FALSE))</f>
        <v/>
      </c>
      <c r="H355" s="12" t="str">
        <f>IF(ISERROR(VLOOKUP(E355,$E$4:F354,2,FALSE)),"","REPETIDO")</f>
        <v>REPETIDO</v>
      </c>
      <c r="I355" s="12"/>
      <c r="J355" s="13" t="str">
        <f>IF(E355="","",VLOOKUP(E355,'Base empleados 2025'!B:G,6,FALSE))</f>
        <v/>
      </c>
      <c r="K355" s="14" t="str">
        <f>IF(A355="","",VLOOKUP(A355,'Base empleados 2025'!A:H,8,0))</f>
        <v/>
      </c>
      <c r="L355" s="15" t="str">
        <f>IF(A355="","",VLOOKUP(A355,'Base empleados 2025'!A:I,9,0))</f>
        <v/>
      </c>
      <c r="M355" s="16"/>
    </row>
    <row r="356" spans="1:13" ht="15.5" x14ac:dyDescent="0.35">
      <c r="A356" s="45"/>
      <c r="B356" s="12" t="str">
        <f t="shared" si="5"/>
        <v/>
      </c>
      <c r="C356" s="5" t="str">
        <f>IF(A356="","",IF(ISERROR(VLOOKUP(A356,'Base empleados 2025'!$A:$F,6,FALSE)),VLOOKUP(A356,'Base empleados 2025'!$B:$F,5,FALSE),VLOOKUP(A356,'Base empleados 2025'!$A:$F,6,FALSE)))</f>
        <v/>
      </c>
      <c r="D356" s="5" t="str">
        <f>IF(A356="","",IF(ISERROR(VLOOKUP(A356,'Base empleados 2025'!$A:$F,3,FALSE)),VLOOKUP(A356,'Base empleados 2025'!$B:$F,2,FALSE),VLOOKUP(A356,'Base empleados 2025'!$A:$F,3,FALSE)))</f>
        <v/>
      </c>
      <c r="E356" s="5" t="str">
        <f>IF(A356="","",IF(ISERROR(VLOOKUP(A356,'Base empleados 2025'!$A:$F,4,FALSE)),VLOOKUP(A356,'Base empleados 2025'!$B:$F,3,FALSE),VLOOKUP(A356,'Base empleados 2025'!$A:$F,4,FALSE)))</f>
        <v/>
      </c>
      <c r="F356" s="5" t="str">
        <f>IF(A356="","",IF(ISERROR(VLOOKUP(A356,'Base empleados 2025'!$A:$F,5,FALSE)),VLOOKUP(A356,'Base empleados 2025'!$B:$F,4,FALSE),VLOOKUP(A356,'Base empleados 2025'!$A:$F,5,FALSE)))</f>
        <v/>
      </c>
      <c r="G356" s="23" t="str">
        <f>IF(D356="","",VLOOKUP(D356,'Base empleados 2025'!C:G,5,FALSE))</f>
        <v/>
      </c>
      <c r="H356" s="12" t="str">
        <f>IF(ISERROR(VLOOKUP(E356,$E$4:F355,2,FALSE)),"","REPETIDO")</f>
        <v>REPETIDO</v>
      </c>
      <c r="I356" s="12"/>
      <c r="J356" s="13" t="str">
        <f>IF(E356="","",VLOOKUP(E356,'Base empleados 2025'!B:G,6,FALSE))</f>
        <v/>
      </c>
      <c r="K356" s="14" t="str">
        <f>IF(A356="","",VLOOKUP(A356,'Base empleados 2025'!A:H,8,0))</f>
        <v/>
      </c>
      <c r="L356" s="15" t="str">
        <f>IF(A356="","",VLOOKUP(A356,'Base empleados 2025'!A:I,9,0))</f>
        <v/>
      </c>
      <c r="M356" s="16"/>
    </row>
    <row r="357" spans="1:13" ht="15.5" x14ac:dyDescent="0.35">
      <c r="A357" s="45"/>
      <c r="B357" s="12" t="str">
        <f t="shared" si="5"/>
        <v/>
      </c>
      <c r="C357" s="5" t="str">
        <f>IF(A357="","",IF(ISERROR(VLOOKUP(A357,'Base empleados 2025'!$A:$F,6,FALSE)),VLOOKUP(A357,'Base empleados 2025'!$B:$F,5,FALSE),VLOOKUP(A357,'Base empleados 2025'!$A:$F,6,FALSE)))</f>
        <v/>
      </c>
      <c r="D357" s="5" t="str">
        <f>IF(A357="","",IF(ISERROR(VLOOKUP(A357,'Base empleados 2025'!$A:$F,3,FALSE)),VLOOKUP(A357,'Base empleados 2025'!$B:$F,2,FALSE),VLOOKUP(A357,'Base empleados 2025'!$A:$F,3,FALSE)))</f>
        <v/>
      </c>
      <c r="E357" s="5" t="str">
        <f>IF(A357="","",IF(ISERROR(VLOOKUP(A357,'Base empleados 2025'!$A:$F,4,FALSE)),VLOOKUP(A357,'Base empleados 2025'!$B:$F,3,FALSE),VLOOKUP(A357,'Base empleados 2025'!$A:$F,4,FALSE)))</f>
        <v/>
      </c>
      <c r="F357" s="5" t="str">
        <f>IF(A357="","",IF(ISERROR(VLOOKUP(A357,'Base empleados 2025'!$A:$F,5,FALSE)),VLOOKUP(A357,'Base empleados 2025'!$B:$F,4,FALSE),VLOOKUP(A357,'Base empleados 2025'!$A:$F,5,FALSE)))</f>
        <v/>
      </c>
      <c r="G357" s="23" t="str">
        <f>IF(D357="","",VLOOKUP(D357,'Base empleados 2025'!C:G,5,FALSE))</f>
        <v/>
      </c>
      <c r="H357" s="12" t="str">
        <f>IF(ISERROR(VLOOKUP(E357,$E$4:F356,2,FALSE)),"","REPETIDO")</f>
        <v>REPETIDO</v>
      </c>
      <c r="I357" s="12"/>
      <c r="J357" s="13" t="str">
        <f>IF(E357="","",VLOOKUP(E357,'Base empleados 2025'!B:G,6,FALSE))</f>
        <v/>
      </c>
      <c r="K357" s="14" t="str">
        <f>IF(A357="","",VLOOKUP(A357,'Base empleados 2025'!A:H,8,0))</f>
        <v/>
      </c>
      <c r="L357" s="15" t="str">
        <f>IF(A357="","",VLOOKUP(A357,'Base empleados 2025'!A:I,9,0))</f>
        <v/>
      </c>
      <c r="M357" s="16"/>
    </row>
    <row r="358" spans="1:13" ht="16" thickBot="1" x14ac:dyDescent="0.4">
      <c r="A358" s="45"/>
      <c r="B358" s="12" t="str">
        <f t="shared" si="5"/>
        <v/>
      </c>
      <c r="C358" s="5" t="str">
        <f>IF(A358="","",IF(ISERROR(VLOOKUP(A358,'Base empleados 2025'!$A:$F,6,FALSE)),VLOOKUP(A358,'Base empleados 2025'!$B:$F,5,FALSE),VLOOKUP(A358,'Base empleados 2025'!$A:$F,6,FALSE)))</f>
        <v/>
      </c>
      <c r="D358" s="5" t="str">
        <f>IF(A358="","",IF(ISERROR(VLOOKUP(A358,'Base empleados 2025'!$A:$F,3,FALSE)),VLOOKUP(A358,'Base empleados 2025'!$B:$F,2,FALSE),VLOOKUP(A358,'Base empleados 2025'!$A:$F,3,FALSE)))</f>
        <v/>
      </c>
      <c r="E358" s="5" t="str">
        <f>IF(A358="","",IF(ISERROR(VLOOKUP(A358,'Base empleados 2025'!$A:$F,4,FALSE)),VLOOKUP(A358,'Base empleados 2025'!$B:$F,3,FALSE),VLOOKUP(A358,'Base empleados 2025'!$A:$F,4,FALSE)))</f>
        <v/>
      </c>
      <c r="F358" s="5" t="str">
        <f>IF(A358="","",IF(ISERROR(VLOOKUP(A358,'Base empleados 2025'!$A:$F,5,FALSE)),VLOOKUP(A358,'Base empleados 2025'!$B:$F,4,FALSE),VLOOKUP(A358,'Base empleados 2025'!$A:$F,5,FALSE)))</f>
        <v/>
      </c>
      <c r="G358" s="23" t="str">
        <f>IF(D358="","",VLOOKUP(D358,'Base empleados 2025'!C:G,5,FALSE))</f>
        <v/>
      </c>
      <c r="H358" s="12" t="str">
        <f>IF(ISERROR(VLOOKUP(E358,$E$4:F357,2,FALSE)),"","REPETIDO")</f>
        <v>REPETIDO</v>
      </c>
      <c r="I358" s="12"/>
      <c r="J358" s="13" t="str">
        <f>IF(E358="","",VLOOKUP(E358,'Base empleados 2025'!B:G,6,FALSE))</f>
        <v/>
      </c>
      <c r="K358" s="14" t="str">
        <f>IF(A358="","",VLOOKUP(A358,'Base empleados 2025'!A:H,8,0))</f>
        <v/>
      </c>
      <c r="L358" s="15" t="str">
        <f>IF(A358="","",VLOOKUP(A358,'Base empleados 2025'!A:I,9,0))</f>
        <v/>
      </c>
      <c r="M358" s="17"/>
    </row>
    <row r="359" spans="1:13" ht="15.5" x14ac:dyDescent="0.35">
      <c r="A359" s="45"/>
      <c r="B359" s="12" t="str">
        <f t="shared" si="5"/>
        <v/>
      </c>
      <c r="C359" s="5" t="str">
        <f>IF(A359="","",IF(ISERROR(VLOOKUP(A359,'Base empleados 2025'!$A:$F,6,FALSE)),VLOOKUP(A359,'Base empleados 2025'!$B:$F,5,FALSE),VLOOKUP(A359,'Base empleados 2025'!$A:$F,6,FALSE)))</f>
        <v/>
      </c>
      <c r="D359" s="5" t="str">
        <f>IF(A359="","",IF(ISERROR(VLOOKUP(A359,'Base empleados 2025'!$A:$F,3,FALSE)),VLOOKUP(A359,'Base empleados 2025'!$B:$F,2,FALSE),VLOOKUP(A359,'Base empleados 2025'!$A:$F,3,FALSE)))</f>
        <v/>
      </c>
      <c r="E359" s="5" t="str">
        <f>IF(A359="","",IF(ISERROR(VLOOKUP(A359,'Base empleados 2025'!$A:$F,4,FALSE)),VLOOKUP(A359,'Base empleados 2025'!$B:$F,3,FALSE),VLOOKUP(A359,'Base empleados 2025'!$A:$F,4,FALSE)))</f>
        <v/>
      </c>
      <c r="F359" s="5" t="str">
        <f>IF(A359="","",IF(ISERROR(VLOOKUP(A359,'Base empleados 2025'!$A:$F,5,FALSE)),VLOOKUP(A359,'Base empleados 2025'!$B:$F,4,FALSE),VLOOKUP(A359,'Base empleados 2025'!$A:$F,5,FALSE)))</f>
        <v/>
      </c>
      <c r="G359" s="23" t="str">
        <f>IF(D359="","",VLOOKUP(D359,'Base empleados 2025'!C:G,5,FALSE))</f>
        <v/>
      </c>
      <c r="H359" s="12" t="str">
        <f>IF(ISERROR(VLOOKUP(E359,$E$4:F358,2,FALSE)),"","REPETIDO")</f>
        <v>REPETIDO</v>
      </c>
      <c r="I359" s="12"/>
      <c r="J359" s="13" t="str">
        <f>IF(E359="","",VLOOKUP(E359,'Base empleados 2025'!B:G,6,FALSE))</f>
        <v/>
      </c>
      <c r="K359" s="14" t="str">
        <f>IF(A359="","",VLOOKUP(A359,'Base empleados 2025'!A:H,8,0))</f>
        <v/>
      </c>
      <c r="L359" s="15" t="str">
        <f>IF(A359="","",VLOOKUP(A359,'Base empleados 2025'!A:I,9,0))</f>
        <v/>
      </c>
    </row>
    <row r="360" spans="1:13" ht="15.5" x14ac:dyDescent="0.35">
      <c r="A360" s="45"/>
      <c r="B360" s="12" t="str">
        <f t="shared" si="5"/>
        <v/>
      </c>
      <c r="C360" s="5" t="str">
        <f>IF(A360="","",IF(ISERROR(VLOOKUP(A360,'Base empleados 2025'!$A:$F,6,FALSE)),VLOOKUP(A360,'Base empleados 2025'!$B:$F,5,FALSE),VLOOKUP(A360,'Base empleados 2025'!$A:$F,6,FALSE)))</f>
        <v/>
      </c>
      <c r="D360" s="5" t="str">
        <f>IF(A360="","",IF(ISERROR(VLOOKUP(A360,'Base empleados 2025'!$A:$F,3,FALSE)),VLOOKUP(A360,'Base empleados 2025'!$B:$F,2,FALSE),VLOOKUP(A360,'Base empleados 2025'!$A:$F,3,FALSE)))</f>
        <v/>
      </c>
      <c r="E360" s="5" t="str">
        <f>IF(A360="","",IF(ISERROR(VLOOKUP(A360,'Base empleados 2025'!$A:$F,4,FALSE)),VLOOKUP(A360,'Base empleados 2025'!$B:$F,3,FALSE),VLOOKUP(A360,'Base empleados 2025'!$A:$F,4,FALSE)))</f>
        <v/>
      </c>
      <c r="F360" s="5" t="str">
        <f>IF(A360="","",IF(ISERROR(VLOOKUP(A360,'Base empleados 2025'!$A:$F,5,FALSE)),VLOOKUP(A360,'Base empleados 2025'!$B:$F,4,FALSE),VLOOKUP(A360,'Base empleados 2025'!$A:$F,5,FALSE)))</f>
        <v/>
      </c>
      <c r="G360" s="23" t="str">
        <f>IF(D360="","",VLOOKUP(D360,'Base empleados 2025'!C:G,5,FALSE))</f>
        <v/>
      </c>
      <c r="H360" s="12" t="str">
        <f>IF(ISERROR(VLOOKUP(E360,$E$4:F359,2,FALSE)),"","REPETIDO")</f>
        <v>REPETIDO</v>
      </c>
      <c r="I360" s="12"/>
      <c r="J360" s="13" t="str">
        <f>IF(E360="","",VLOOKUP(E360,'Base empleados 2025'!B:G,6,FALSE))</f>
        <v/>
      </c>
      <c r="K360" s="14" t="str">
        <f>IF(A360="","",VLOOKUP(A360,'Base empleados 2025'!A:H,8,0))</f>
        <v/>
      </c>
      <c r="L360" s="15" t="str">
        <f>IF(A360="","",VLOOKUP(A360,'Base empleados 2025'!A:I,9,0))</f>
        <v/>
      </c>
    </row>
    <row r="361" spans="1:13" ht="15.5" x14ac:dyDescent="0.35">
      <c r="A361" s="45"/>
      <c r="B361" s="12" t="str">
        <f t="shared" si="5"/>
        <v/>
      </c>
      <c r="C361" s="5" t="str">
        <f>IF(A361="","",IF(ISERROR(VLOOKUP(A361,'Base empleados 2025'!$A:$F,6,FALSE)),VLOOKUP(A361,'Base empleados 2025'!$B:$F,5,FALSE),VLOOKUP(A361,'Base empleados 2025'!$A:$F,6,FALSE)))</f>
        <v/>
      </c>
      <c r="D361" s="5" t="str">
        <f>IF(A361="","",IF(ISERROR(VLOOKUP(A361,'Base empleados 2025'!$A:$F,3,FALSE)),VLOOKUP(A361,'Base empleados 2025'!$B:$F,2,FALSE),VLOOKUP(A361,'Base empleados 2025'!$A:$F,3,FALSE)))</f>
        <v/>
      </c>
      <c r="E361" s="5" t="str">
        <f>IF(A361="","",IF(ISERROR(VLOOKUP(A361,'Base empleados 2025'!$A:$F,4,FALSE)),VLOOKUP(A361,'Base empleados 2025'!$B:$F,3,FALSE),VLOOKUP(A361,'Base empleados 2025'!$A:$F,4,FALSE)))</f>
        <v/>
      </c>
      <c r="F361" s="5" t="str">
        <f>IF(A361="","",IF(ISERROR(VLOOKUP(A361,'Base empleados 2025'!$A:$F,5,FALSE)),VLOOKUP(A361,'Base empleados 2025'!$B:$F,4,FALSE),VLOOKUP(A361,'Base empleados 2025'!$A:$F,5,FALSE)))</f>
        <v/>
      </c>
      <c r="G361" s="23" t="str">
        <f>IF(D361="","",VLOOKUP(D361,'Base empleados 2025'!C:G,5,FALSE))</f>
        <v/>
      </c>
      <c r="H361" s="12" t="str">
        <f>IF(ISERROR(VLOOKUP(E361,$E$4:F360,2,FALSE)),"","REPETIDO")</f>
        <v>REPETIDO</v>
      </c>
      <c r="I361" s="12"/>
      <c r="J361" s="13" t="str">
        <f>IF(E361="","",VLOOKUP(E361,'Base empleados 2025'!B:G,6,FALSE))</f>
        <v/>
      </c>
      <c r="K361" s="14" t="str">
        <f>IF(A361="","",VLOOKUP(A361,'Base empleados 2025'!A:H,8,0))</f>
        <v/>
      </c>
      <c r="L361" s="15" t="str">
        <f>IF(A361="","",VLOOKUP(A361,'Base empleados 2025'!A:I,9,0))</f>
        <v/>
      </c>
    </row>
    <row r="362" spans="1:13" ht="15.5" x14ac:dyDescent="0.35">
      <c r="A362" s="45"/>
      <c r="B362" s="12" t="str">
        <f t="shared" si="5"/>
        <v/>
      </c>
      <c r="C362" s="5" t="str">
        <f>IF(A362="","",IF(ISERROR(VLOOKUP(A362,'Base empleados 2025'!$A:$F,6,FALSE)),VLOOKUP(A362,'Base empleados 2025'!$B:$F,5,FALSE),VLOOKUP(A362,'Base empleados 2025'!$A:$F,6,FALSE)))</f>
        <v/>
      </c>
      <c r="D362" s="5" t="str">
        <f>IF(A362="","",IF(ISERROR(VLOOKUP(A362,'Base empleados 2025'!$A:$F,3,FALSE)),VLOOKUP(A362,'Base empleados 2025'!$B:$F,2,FALSE),VLOOKUP(A362,'Base empleados 2025'!$A:$F,3,FALSE)))</f>
        <v/>
      </c>
      <c r="E362" s="5" t="str">
        <f>IF(A362="","",IF(ISERROR(VLOOKUP(A362,'Base empleados 2025'!$A:$F,4,FALSE)),VLOOKUP(A362,'Base empleados 2025'!$B:$F,3,FALSE),VLOOKUP(A362,'Base empleados 2025'!$A:$F,4,FALSE)))</f>
        <v/>
      </c>
      <c r="F362" s="5" t="str">
        <f>IF(A362="","",IF(ISERROR(VLOOKUP(A362,'Base empleados 2025'!$A:$F,5,FALSE)),VLOOKUP(A362,'Base empleados 2025'!$B:$F,4,FALSE),VLOOKUP(A362,'Base empleados 2025'!$A:$F,5,FALSE)))</f>
        <v/>
      </c>
      <c r="G362" s="23" t="str">
        <f>IF(D362="","",VLOOKUP(D362,'Base empleados 2025'!C:G,5,FALSE))</f>
        <v/>
      </c>
      <c r="H362" s="12" t="str">
        <f>IF(ISERROR(VLOOKUP(E362,$E$4:F361,2,FALSE)),"","REPETIDO")</f>
        <v>REPETIDO</v>
      </c>
      <c r="I362" s="12"/>
      <c r="J362" s="13" t="str">
        <f>IF(E362="","",VLOOKUP(E362,'Base empleados 2025'!B:G,6,FALSE))</f>
        <v/>
      </c>
      <c r="K362" s="14" t="str">
        <f>IF(A362="","",VLOOKUP(A362,'Base empleados 2025'!A:H,8,0))</f>
        <v/>
      </c>
      <c r="L362" s="15" t="str">
        <f>IF(A362="","",VLOOKUP(A362,'Base empleados 2025'!A:I,9,0))</f>
        <v/>
      </c>
    </row>
    <row r="363" spans="1:13" ht="15.5" x14ac:dyDescent="0.35">
      <c r="A363" s="45"/>
      <c r="B363" s="12" t="str">
        <f t="shared" si="5"/>
        <v/>
      </c>
      <c r="C363" s="5" t="str">
        <f>IF(A363="","",IF(ISERROR(VLOOKUP(A363,'Base empleados 2025'!$A:$F,6,FALSE)),VLOOKUP(A363,'Base empleados 2025'!$B:$F,5,FALSE),VLOOKUP(A363,'Base empleados 2025'!$A:$F,6,FALSE)))</f>
        <v/>
      </c>
      <c r="D363" s="5" t="str">
        <f>IF(A363="","",IF(ISERROR(VLOOKUP(A363,'Base empleados 2025'!$A:$F,3,FALSE)),VLOOKUP(A363,'Base empleados 2025'!$B:$F,2,FALSE),VLOOKUP(A363,'Base empleados 2025'!$A:$F,3,FALSE)))</f>
        <v/>
      </c>
      <c r="E363" s="5" t="str">
        <f>IF(A363="","",IF(ISERROR(VLOOKUP(A363,'Base empleados 2025'!$A:$F,4,FALSE)),VLOOKUP(A363,'Base empleados 2025'!$B:$F,3,FALSE),VLOOKUP(A363,'Base empleados 2025'!$A:$F,4,FALSE)))</f>
        <v/>
      </c>
      <c r="F363" s="5" t="str">
        <f>IF(A363="","",IF(ISERROR(VLOOKUP(A363,'Base empleados 2025'!$A:$F,5,FALSE)),VLOOKUP(A363,'Base empleados 2025'!$B:$F,4,FALSE),VLOOKUP(A363,'Base empleados 2025'!$A:$F,5,FALSE)))</f>
        <v/>
      </c>
      <c r="G363" s="23" t="str">
        <f>IF(D363="","",VLOOKUP(D363,'Base empleados 2025'!C:G,5,FALSE))</f>
        <v/>
      </c>
      <c r="H363" s="12" t="str">
        <f>IF(ISERROR(VLOOKUP(E363,$E$4:F362,2,FALSE)),"","REPETIDO")</f>
        <v>REPETIDO</v>
      </c>
      <c r="I363" s="12"/>
      <c r="J363" s="13" t="str">
        <f>IF(E363="","",VLOOKUP(E363,'Base empleados 2025'!B:G,6,FALSE))</f>
        <v/>
      </c>
      <c r="K363" s="14" t="str">
        <f>IF(A363="","",VLOOKUP(A363,'Base empleados 2025'!A:H,8,0))</f>
        <v/>
      </c>
      <c r="L363" s="15" t="str">
        <f>IF(A363="","",VLOOKUP(A363,'Base empleados 2025'!A:I,9,0))</f>
        <v/>
      </c>
    </row>
    <row r="364" spans="1:13" ht="15.5" x14ac:dyDescent="0.35">
      <c r="A364" s="45"/>
      <c r="B364" s="12" t="str">
        <f t="shared" si="5"/>
        <v/>
      </c>
      <c r="C364" s="5" t="str">
        <f>IF(A364="","",IF(ISERROR(VLOOKUP(A364,'Base empleados 2025'!$A:$F,6,FALSE)),VLOOKUP(A364,'Base empleados 2025'!$B:$F,5,FALSE),VLOOKUP(A364,'Base empleados 2025'!$A:$F,6,FALSE)))</f>
        <v/>
      </c>
      <c r="D364" s="5" t="str">
        <f>IF(A364="","",IF(ISERROR(VLOOKUP(A364,'Base empleados 2025'!$A:$F,3,FALSE)),VLOOKUP(A364,'Base empleados 2025'!$B:$F,2,FALSE),VLOOKUP(A364,'Base empleados 2025'!$A:$F,3,FALSE)))</f>
        <v/>
      </c>
      <c r="E364" s="5" t="str">
        <f>IF(A364="","",IF(ISERROR(VLOOKUP(A364,'Base empleados 2025'!$A:$F,4,FALSE)),VLOOKUP(A364,'Base empleados 2025'!$B:$F,3,FALSE),VLOOKUP(A364,'Base empleados 2025'!$A:$F,4,FALSE)))</f>
        <v/>
      </c>
      <c r="F364" s="5" t="str">
        <f>IF(A364="","",IF(ISERROR(VLOOKUP(A364,'Base empleados 2025'!$A:$F,5,FALSE)),VLOOKUP(A364,'Base empleados 2025'!$B:$F,4,FALSE),VLOOKUP(A364,'Base empleados 2025'!$A:$F,5,FALSE)))</f>
        <v/>
      </c>
      <c r="G364" s="23" t="str">
        <f>IF(D364="","",VLOOKUP(D364,'Base empleados 2025'!C:G,5,FALSE))</f>
        <v/>
      </c>
      <c r="H364" s="12" t="str">
        <f>IF(ISERROR(VLOOKUP(E364,$E$4:F363,2,FALSE)),"","REPETIDO")</f>
        <v>REPETIDO</v>
      </c>
      <c r="I364" s="12"/>
      <c r="J364" s="13" t="str">
        <f>IF(E364="","",VLOOKUP(E364,'Base empleados 2025'!B:G,6,FALSE))</f>
        <v/>
      </c>
      <c r="K364" s="14" t="str">
        <f>IF(A364="","",VLOOKUP(A364,'Base empleados 2025'!A:H,8,0))</f>
        <v/>
      </c>
      <c r="L364" s="15" t="str">
        <f>IF(A364="","",VLOOKUP(A364,'Base empleados 2025'!A:I,9,0))</f>
        <v/>
      </c>
    </row>
    <row r="365" spans="1:13" ht="15.5" x14ac:dyDescent="0.35">
      <c r="A365" s="45"/>
      <c r="B365" s="12" t="str">
        <f t="shared" si="5"/>
        <v/>
      </c>
      <c r="C365" s="5" t="str">
        <f>IF(A365="","",IF(ISERROR(VLOOKUP(A365,'Base empleados 2025'!$A:$F,6,FALSE)),VLOOKUP(A365,'Base empleados 2025'!$B:$F,5,FALSE),VLOOKUP(A365,'Base empleados 2025'!$A:$F,6,FALSE)))</f>
        <v/>
      </c>
      <c r="D365" s="5" t="str">
        <f>IF(A365="","",IF(ISERROR(VLOOKUP(A365,'Base empleados 2025'!$A:$F,3,FALSE)),VLOOKUP(A365,'Base empleados 2025'!$B:$F,2,FALSE),VLOOKUP(A365,'Base empleados 2025'!$A:$F,3,FALSE)))</f>
        <v/>
      </c>
      <c r="E365" s="5" t="str">
        <f>IF(A365="","",IF(ISERROR(VLOOKUP(A365,'Base empleados 2025'!$A:$F,4,FALSE)),VLOOKUP(A365,'Base empleados 2025'!$B:$F,3,FALSE),VLOOKUP(A365,'Base empleados 2025'!$A:$F,4,FALSE)))</f>
        <v/>
      </c>
      <c r="F365" s="5" t="str">
        <f>IF(A365="","",IF(ISERROR(VLOOKUP(A365,'Base empleados 2025'!$A:$F,5,FALSE)),VLOOKUP(A365,'Base empleados 2025'!$B:$F,4,FALSE),VLOOKUP(A365,'Base empleados 2025'!$A:$F,5,FALSE)))</f>
        <v/>
      </c>
      <c r="G365" s="23" t="str">
        <f>IF(D365="","",VLOOKUP(D365,'Base empleados 2025'!C:G,5,FALSE))</f>
        <v/>
      </c>
      <c r="H365" s="12" t="str">
        <f>IF(ISERROR(VLOOKUP(E365,$E$4:F364,2,FALSE)),"","REPETIDO")</f>
        <v>REPETIDO</v>
      </c>
      <c r="I365" s="12"/>
      <c r="J365" s="13" t="str">
        <f>IF(E365="","",VLOOKUP(E365,'Base empleados 2025'!B:G,6,FALSE))</f>
        <v/>
      </c>
      <c r="K365" s="14" t="str">
        <f>IF(A365="","",VLOOKUP(A365,'Base empleados 2025'!A:H,8,0))</f>
        <v/>
      </c>
      <c r="L365" s="15" t="str">
        <f>IF(A365="","",VLOOKUP(A365,'Base empleados 2025'!A:I,9,0))</f>
        <v/>
      </c>
    </row>
    <row r="366" spans="1:13" ht="15.5" x14ac:dyDescent="0.35">
      <c r="A366" s="45"/>
      <c r="B366" s="12" t="str">
        <f t="shared" si="5"/>
        <v/>
      </c>
      <c r="C366" s="5" t="str">
        <f>IF(A366="","",IF(ISERROR(VLOOKUP(A366,'Base empleados 2025'!$A:$F,6,FALSE)),VLOOKUP(A366,'Base empleados 2025'!$B:$F,5,FALSE),VLOOKUP(A366,'Base empleados 2025'!$A:$F,6,FALSE)))</f>
        <v/>
      </c>
      <c r="D366" s="5" t="str">
        <f>IF(A366="","",IF(ISERROR(VLOOKUP(A366,'Base empleados 2025'!$A:$F,3,FALSE)),VLOOKUP(A366,'Base empleados 2025'!$B:$F,2,FALSE),VLOOKUP(A366,'Base empleados 2025'!$A:$F,3,FALSE)))</f>
        <v/>
      </c>
      <c r="E366" s="5" t="str">
        <f>IF(A366="","",IF(ISERROR(VLOOKUP(A366,'Base empleados 2025'!$A:$F,4,FALSE)),VLOOKUP(A366,'Base empleados 2025'!$B:$F,3,FALSE),VLOOKUP(A366,'Base empleados 2025'!$A:$F,4,FALSE)))</f>
        <v/>
      </c>
      <c r="F366" s="5" t="str">
        <f>IF(A366="","",IF(ISERROR(VLOOKUP(A366,'Base empleados 2025'!$A:$F,5,FALSE)),VLOOKUP(A366,'Base empleados 2025'!$B:$F,4,FALSE),VLOOKUP(A366,'Base empleados 2025'!$A:$F,5,FALSE)))</f>
        <v/>
      </c>
      <c r="G366" s="23" t="str">
        <f>IF(D366="","",VLOOKUP(D366,'Base empleados 2025'!C:G,5,FALSE))</f>
        <v/>
      </c>
      <c r="H366" s="12" t="str">
        <f>IF(ISERROR(VLOOKUP(E366,$E$4:F365,2,FALSE)),"","REPETIDO")</f>
        <v>REPETIDO</v>
      </c>
      <c r="I366" s="12"/>
      <c r="J366" s="13" t="str">
        <f>IF(E366="","",VLOOKUP(E366,'Base empleados 2025'!B:G,6,FALSE))</f>
        <v/>
      </c>
      <c r="K366" s="14" t="str">
        <f>IF(A366="","",VLOOKUP(A366,'Base empleados 2025'!A:H,8,0))</f>
        <v/>
      </c>
      <c r="L366" s="15" t="str">
        <f>IF(A366="","",VLOOKUP(A366,'Base empleados 2025'!A:I,9,0))</f>
        <v/>
      </c>
    </row>
    <row r="367" spans="1:13" ht="15.5" x14ac:dyDescent="0.35">
      <c r="A367" s="45"/>
      <c r="B367" s="12" t="str">
        <f t="shared" si="5"/>
        <v/>
      </c>
      <c r="C367" s="5" t="str">
        <f>IF(A367="","",IF(ISERROR(VLOOKUP(A367,'Base empleados 2025'!$A:$F,6,FALSE)),VLOOKUP(A367,'Base empleados 2025'!$B:$F,5,FALSE),VLOOKUP(A367,'Base empleados 2025'!$A:$F,6,FALSE)))</f>
        <v/>
      </c>
      <c r="D367" s="5" t="str">
        <f>IF(A367="","",IF(ISERROR(VLOOKUP(A367,'Base empleados 2025'!$A:$F,3,FALSE)),VLOOKUP(A367,'Base empleados 2025'!$B:$F,2,FALSE),VLOOKUP(A367,'Base empleados 2025'!$A:$F,3,FALSE)))</f>
        <v/>
      </c>
      <c r="E367" s="5" t="str">
        <f>IF(A367="","",IF(ISERROR(VLOOKUP(A367,'Base empleados 2025'!$A:$F,4,FALSE)),VLOOKUP(A367,'Base empleados 2025'!$B:$F,3,FALSE),VLOOKUP(A367,'Base empleados 2025'!$A:$F,4,FALSE)))</f>
        <v/>
      </c>
      <c r="F367" s="5" t="str">
        <f>IF(A367="","",IF(ISERROR(VLOOKUP(A367,'Base empleados 2025'!$A:$F,5,FALSE)),VLOOKUP(A367,'Base empleados 2025'!$B:$F,4,FALSE),VLOOKUP(A367,'Base empleados 2025'!$A:$F,5,FALSE)))</f>
        <v/>
      </c>
      <c r="G367" s="23" t="str">
        <f>IF(D367="","",VLOOKUP(D367,'Base empleados 2025'!C:G,5,FALSE))</f>
        <v/>
      </c>
      <c r="H367" s="12" t="str">
        <f>IF(ISERROR(VLOOKUP(E367,$E$4:F366,2,FALSE)),"","REPETIDO")</f>
        <v>REPETIDO</v>
      </c>
      <c r="I367" s="12"/>
      <c r="J367" s="13" t="str">
        <f>IF(E367="","",VLOOKUP(E367,'Base empleados 2025'!B:G,6,FALSE))</f>
        <v/>
      </c>
      <c r="K367" s="14" t="str">
        <f>IF(A367="","",VLOOKUP(A367,'Base empleados 2025'!A:H,8,0))</f>
        <v/>
      </c>
      <c r="L367" s="15" t="str">
        <f>IF(A367="","",VLOOKUP(A367,'Base empleados 2025'!A:I,9,0))</f>
        <v/>
      </c>
    </row>
    <row r="368" spans="1:13" ht="15.5" x14ac:dyDescent="0.35">
      <c r="A368" s="45"/>
      <c r="B368" s="12" t="str">
        <f t="shared" si="5"/>
        <v/>
      </c>
      <c r="C368" s="5" t="str">
        <f>IF(A368="","",IF(ISERROR(VLOOKUP(A368,'Base empleados 2025'!$A:$F,6,FALSE)),VLOOKUP(A368,'Base empleados 2025'!$B:$F,5,FALSE),VLOOKUP(A368,'Base empleados 2025'!$A:$F,6,FALSE)))</f>
        <v/>
      </c>
      <c r="D368" s="5" t="str">
        <f>IF(A368="","",IF(ISERROR(VLOOKUP(A368,'Base empleados 2025'!$A:$F,3,FALSE)),VLOOKUP(A368,'Base empleados 2025'!$B:$F,2,FALSE),VLOOKUP(A368,'Base empleados 2025'!$A:$F,3,FALSE)))</f>
        <v/>
      </c>
      <c r="E368" s="5" t="str">
        <f>IF(A368="","",IF(ISERROR(VLOOKUP(A368,'Base empleados 2025'!$A:$F,4,FALSE)),VLOOKUP(A368,'Base empleados 2025'!$B:$F,3,FALSE),VLOOKUP(A368,'Base empleados 2025'!$A:$F,4,FALSE)))</f>
        <v/>
      </c>
      <c r="F368" s="5" t="str">
        <f>IF(A368="","",IF(ISERROR(VLOOKUP(A368,'Base empleados 2025'!$A:$F,5,FALSE)),VLOOKUP(A368,'Base empleados 2025'!$B:$F,4,FALSE),VLOOKUP(A368,'Base empleados 2025'!$A:$F,5,FALSE)))</f>
        <v/>
      </c>
      <c r="G368" s="23" t="str">
        <f>IF(D368="","",VLOOKUP(D368,'Base empleados 2025'!C:G,5,FALSE))</f>
        <v/>
      </c>
      <c r="H368" s="12" t="str">
        <f>IF(ISERROR(VLOOKUP(E368,$E$4:F367,2,FALSE)),"","REPETIDO")</f>
        <v>REPETIDO</v>
      </c>
      <c r="I368" s="12"/>
      <c r="J368" s="13" t="str">
        <f>IF(E368="","",VLOOKUP(E368,'Base empleados 2025'!B:G,6,FALSE))</f>
        <v/>
      </c>
      <c r="K368" s="14" t="str">
        <f>IF(A368="","",VLOOKUP(A368,'Base empleados 2025'!A:H,8,0))</f>
        <v/>
      </c>
      <c r="L368" s="15" t="str">
        <f>IF(A368="","",VLOOKUP(A368,'Base empleados 2025'!A:I,9,0))</f>
        <v/>
      </c>
    </row>
    <row r="369" spans="1:12" ht="15.5" x14ac:dyDescent="0.35">
      <c r="A369" s="45"/>
      <c r="B369" s="12" t="str">
        <f t="shared" si="5"/>
        <v/>
      </c>
      <c r="C369" s="5" t="str">
        <f>IF(A369="","",IF(ISERROR(VLOOKUP(A369,'Base empleados 2025'!$A:$F,6,FALSE)),VLOOKUP(A369,'Base empleados 2025'!$B:$F,5,FALSE),VLOOKUP(A369,'Base empleados 2025'!$A:$F,6,FALSE)))</f>
        <v/>
      </c>
      <c r="D369" s="5" t="str">
        <f>IF(A369="","",IF(ISERROR(VLOOKUP(A369,'Base empleados 2025'!$A:$F,3,FALSE)),VLOOKUP(A369,'Base empleados 2025'!$B:$F,2,FALSE),VLOOKUP(A369,'Base empleados 2025'!$A:$F,3,FALSE)))</f>
        <v/>
      </c>
      <c r="E369" s="5" t="str">
        <f>IF(A369="","",IF(ISERROR(VLOOKUP(A369,'Base empleados 2025'!$A:$F,4,FALSE)),VLOOKUP(A369,'Base empleados 2025'!$B:$F,3,FALSE),VLOOKUP(A369,'Base empleados 2025'!$A:$F,4,FALSE)))</f>
        <v/>
      </c>
      <c r="F369" s="5" t="str">
        <f>IF(A369="","",IF(ISERROR(VLOOKUP(A369,'Base empleados 2025'!$A:$F,5,FALSE)),VLOOKUP(A369,'Base empleados 2025'!$B:$F,4,FALSE),VLOOKUP(A369,'Base empleados 2025'!$A:$F,5,FALSE)))</f>
        <v/>
      </c>
      <c r="G369" s="23" t="str">
        <f>IF(D369="","",VLOOKUP(D369,'Base empleados 2025'!C:G,5,FALSE))</f>
        <v/>
      </c>
      <c r="H369" s="12" t="str">
        <f>IF(ISERROR(VLOOKUP(E369,$E$4:F368,2,FALSE)),"","REPETIDO")</f>
        <v>REPETIDO</v>
      </c>
      <c r="I369" s="12"/>
      <c r="J369" s="13" t="str">
        <f>IF(E369="","",VLOOKUP(E369,'Base empleados 2025'!B:G,6,FALSE))</f>
        <v/>
      </c>
      <c r="K369" s="14" t="str">
        <f>IF(A369="","",VLOOKUP(A369,'Base empleados 2025'!A:H,8,0))</f>
        <v/>
      </c>
      <c r="L369" s="15" t="str">
        <f>IF(A369="","",VLOOKUP(A369,'Base empleados 2025'!A:I,9,0))</f>
        <v/>
      </c>
    </row>
    <row r="370" spans="1:12" ht="15.5" x14ac:dyDescent="0.35">
      <c r="A370" s="45"/>
      <c r="B370" s="12" t="str">
        <f t="shared" si="5"/>
        <v/>
      </c>
      <c r="C370" s="5" t="str">
        <f>IF(A370="","",IF(ISERROR(VLOOKUP(A370,'Base empleados 2025'!$A:$F,6,FALSE)),VLOOKUP(A370,'Base empleados 2025'!$B:$F,5,FALSE),VLOOKUP(A370,'Base empleados 2025'!$A:$F,6,FALSE)))</f>
        <v/>
      </c>
      <c r="D370" s="5" t="str">
        <f>IF(A370="","",IF(ISERROR(VLOOKUP(A370,'Base empleados 2025'!$A:$F,3,FALSE)),VLOOKUP(A370,'Base empleados 2025'!$B:$F,2,FALSE),VLOOKUP(A370,'Base empleados 2025'!$A:$F,3,FALSE)))</f>
        <v/>
      </c>
      <c r="E370" s="5" t="str">
        <f>IF(A370="","",IF(ISERROR(VLOOKUP(A370,'Base empleados 2025'!$A:$F,4,FALSE)),VLOOKUP(A370,'Base empleados 2025'!$B:$F,3,FALSE),VLOOKUP(A370,'Base empleados 2025'!$A:$F,4,FALSE)))</f>
        <v/>
      </c>
      <c r="F370" s="5" t="str">
        <f>IF(A370="","",IF(ISERROR(VLOOKUP(A370,'Base empleados 2025'!$A:$F,5,FALSE)),VLOOKUP(A370,'Base empleados 2025'!$B:$F,4,FALSE),VLOOKUP(A370,'Base empleados 2025'!$A:$F,5,FALSE)))</f>
        <v/>
      </c>
      <c r="G370" s="23" t="str">
        <f>IF(D370="","",VLOOKUP(D370,'Base empleados 2025'!C:G,5,FALSE))</f>
        <v/>
      </c>
      <c r="H370" s="12" t="str">
        <f>IF(ISERROR(VLOOKUP(E370,$E$4:F369,2,FALSE)),"","REPETIDO")</f>
        <v>REPETIDO</v>
      </c>
      <c r="I370" s="12"/>
      <c r="J370" s="13" t="str">
        <f>IF(E370="","",VLOOKUP(E370,'Base empleados 2025'!B:G,6,FALSE))</f>
        <v/>
      </c>
      <c r="K370" s="14" t="str">
        <f>IF(A370="","",VLOOKUP(A370,'Base empleados 2025'!A:H,8,0))</f>
        <v/>
      </c>
      <c r="L370" s="15" t="str">
        <f>IF(A370="","",VLOOKUP(A370,'Base empleados 2025'!A:I,9,0))</f>
        <v/>
      </c>
    </row>
    <row r="371" spans="1:12" ht="15.5" x14ac:dyDescent="0.35">
      <c r="A371" s="45"/>
      <c r="B371" s="12" t="str">
        <f t="shared" si="5"/>
        <v/>
      </c>
      <c r="C371" s="5" t="str">
        <f>IF(A371="","",IF(ISERROR(VLOOKUP(A371,'Base empleados 2025'!$A:$F,6,FALSE)),VLOOKUP(A371,'Base empleados 2025'!$B:$F,5,FALSE),VLOOKUP(A371,'Base empleados 2025'!$A:$F,6,FALSE)))</f>
        <v/>
      </c>
      <c r="D371" s="5" t="str">
        <f>IF(A371="","",IF(ISERROR(VLOOKUP(A371,'Base empleados 2025'!$A:$F,3,FALSE)),VLOOKUP(A371,'Base empleados 2025'!$B:$F,2,FALSE),VLOOKUP(A371,'Base empleados 2025'!$A:$F,3,FALSE)))</f>
        <v/>
      </c>
      <c r="E371" s="5" t="str">
        <f>IF(A371="","",IF(ISERROR(VLOOKUP(A371,'Base empleados 2025'!$A:$F,4,FALSE)),VLOOKUP(A371,'Base empleados 2025'!$B:$F,3,FALSE),VLOOKUP(A371,'Base empleados 2025'!$A:$F,4,FALSE)))</f>
        <v/>
      </c>
      <c r="F371" s="5" t="str">
        <f>IF(A371="","",IF(ISERROR(VLOOKUP(A371,'Base empleados 2025'!$A:$F,5,FALSE)),VLOOKUP(A371,'Base empleados 2025'!$B:$F,4,FALSE),VLOOKUP(A371,'Base empleados 2025'!$A:$F,5,FALSE)))</f>
        <v/>
      </c>
      <c r="G371" s="23" t="str">
        <f>IF(D371="","",VLOOKUP(D371,'Base empleados 2025'!C:G,5,FALSE))</f>
        <v/>
      </c>
      <c r="H371" s="12" t="str">
        <f>IF(ISERROR(VLOOKUP(E371,$E$4:F370,2,FALSE)),"","REPETIDO")</f>
        <v>REPETIDO</v>
      </c>
      <c r="I371" s="12"/>
      <c r="J371" s="13" t="str">
        <f>IF(E371="","",VLOOKUP(E371,'Base empleados 2025'!B:G,6,FALSE))</f>
        <v/>
      </c>
      <c r="K371" s="14" t="str">
        <f>IF(A371="","",VLOOKUP(A371,'Base empleados 2025'!A:H,8,0))</f>
        <v/>
      </c>
      <c r="L371" s="15" t="str">
        <f>IF(A371="","",VLOOKUP(A371,'Base empleados 2025'!A:I,9,0))</f>
        <v/>
      </c>
    </row>
    <row r="372" spans="1:12" ht="15.5" x14ac:dyDescent="0.35">
      <c r="A372" s="45"/>
      <c r="B372" s="12" t="str">
        <f t="shared" si="5"/>
        <v/>
      </c>
      <c r="C372" s="5" t="str">
        <f>IF(A372="","",IF(ISERROR(VLOOKUP(A372,'Base empleados 2025'!$A:$F,6,FALSE)),VLOOKUP(A372,'Base empleados 2025'!$B:$F,5,FALSE),VLOOKUP(A372,'Base empleados 2025'!$A:$F,6,FALSE)))</f>
        <v/>
      </c>
      <c r="D372" s="5" t="str">
        <f>IF(A372="","",IF(ISERROR(VLOOKUP(A372,'Base empleados 2025'!$A:$F,3,FALSE)),VLOOKUP(A372,'Base empleados 2025'!$B:$F,2,FALSE),VLOOKUP(A372,'Base empleados 2025'!$A:$F,3,FALSE)))</f>
        <v/>
      </c>
      <c r="E372" s="5" t="str">
        <f>IF(A372="","",IF(ISERROR(VLOOKUP(A372,'Base empleados 2025'!$A:$F,4,FALSE)),VLOOKUP(A372,'Base empleados 2025'!$B:$F,3,FALSE),VLOOKUP(A372,'Base empleados 2025'!$A:$F,4,FALSE)))</f>
        <v/>
      </c>
      <c r="F372" s="5" t="str">
        <f>IF(A372="","",IF(ISERROR(VLOOKUP(A372,'Base empleados 2025'!$A:$F,5,FALSE)),VLOOKUP(A372,'Base empleados 2025'!$B:$F,4,FALSE),VLOOKUP(A372,'Base empleados 2025'!$A:$F,5,FALSE)))</f>
        <v/>
      </c>
      <c r="G372" s="23" t="str">
        <f>IF(D372="","",VLOOKUP(D372,'Base empleados 2025'!C:G,5,FALSE))</f>
        <v/>
      </c>
      <c r="H372" s="12" t="str">
        <f>IF(ISERROR(VLOOKUP(E372,$E$4:F371,2,FALSE)),"","REPETIDO")</f>
        <v>REPETIDO</v>
      </c>
      <c r="I372" s="12"/>
      <c r="J372" s="13" t="str">
        <f>IF(E372="","",VLOOKUP(E372,'Base empleados 2025'!B:G,6,FALSE))</f>
        <v/>
      </c>
      <c r="K372" s="14" t="str">
        <f>IF(A372="","",VLOOKUP(A372,'Base empleados 2025'!A:H,8,0))</f>
        <v/>
      </c>
      <c r="L372" s="15" t="str">
        <f>IF(A372="","",VLOOKUP(A372,'Base empleados 2025'!A:I,9,0))</f>
        <v/>
      </c>
    </row>
    <row r="373" spans="1:12" ht="15.5" x14ac:dyDescent="0.35">
      <c r="A373" s="45"/>
      <c r="B373" s="12" t="str">
        <f t="shared" si="5"/>
        <v/>
      </c>
      <c r="C373" s="5" t="str">
        <f>IF(A373="","",IF(ISERROR(VLOOKUP(A373,'Base empleados 2025'!$A:$F,6,FALSE)),VLOOKUP(A373,'Base empleados 2025'!$B:$F,5,FALSE),VLOOKUP(A373,'Base empleados 2025'!$A:$F,6,FALSE)))</f>
        <v/>
      </c>
      <c r="D373" s="5" t="str">
        <f>IF(A373="","",IF(ISERROR(VLOOKUP(A373,'Base empleados 2025'!$A:$F,3,FALSE)),VLOOKUP(A373,'Base empleados 2025'!$B:$F,2,FALSE),VLOOKUP(A373,'Base empleados 2025'!$A:$F,3,FALSE)))</f>
        <v/>
      </c>
      <c r="E373" s="5" t="str">
        <f>IF(A373="","",IF(ISERROR(VLOOKUP(A373,'Base empleados 2025'!$A:$F,4,FALSE)),VLOOKUP(A373,'Base empleados 2025'!$B:$F,3,FALSE),VLOOKUP(A373,'Base empleados 2025'!$A:$F,4,FALSE)))</f>
        <v/>
      </c>
      <c r="F373" s="5" t="str">
        <f>IF(A373="","",IF(ISERROR(VLOOKUP(A373,'Base empleados 2025'!$A:$F,5,FALSE)),VLOOKUP(A373,'Base empleados 2025'!$B:$F,4,FALSE),VLOOKUP(A373,'Base empleados 2025'!$A:$F,5,FALSE)))</f>
        <v/>
      </c>
      <c r="G373" s="23" t="str">
        <f>IF(D373="","",VLOOKUP(D373,'Base empleados 2025'!C:G,5,FALSE))</f>
        <v/>
      </c>
      <c r="H373" s="12" t="str">
        <f>IF(ISERROR(VLOOKUP(E373,$E$4:F372,2,FALSE)),"","REPETIDO")</f>
        <v>REPETIDO</v>
      </c>
      <c r="I373" s="12"/>
      <c r="J373" s="13" t="str">
        <f>IF(E373="","",VLOOKUP(E373,'Base empleados 2025'!B:G,6,FALSE))</f>
        <v/>
      </c>
      <c r="K373" s="14" t="str">
        <f>IF(A373="","",VLOOKUP(A373,'Base empleados 2025'!A:H,8,0))</f>
        <v/>
      </c>
      <c r="L373" s="15" t="str">
        <f>IF(A373="","",VLOOKUP(A373,'Base empleados 2025'!A:I,9,0))</f>
        <v/>
      </c>
    </row>
    <row r="374" spans="1:12" ht="15.5" x14ac:dyDescent="0.35">
      <c r="A374" s="45"/>
      <c r="B374" s="12" t="str">
        <f t="shared" si="5"/>
        <v/>
      </c>
      <c r="C374" s="5" t="str">
        <f>IF(A374="","",IF(ISERROR(VLOOKUP(A374,'Base empleados 2025'!$A:$F,6,FALSE)),VLOOKUP(A374,'Base empleados 2025'!$B:$F,5,FALSE),VLOOKUP(A374,'Base empleados 2025'!$A:$F,6,FALSE)))</f>
        <v/>
      </c>
      <c r="D374" s="5" t="str">
        <f>IF(A374="","",IF(ISERROR(VLOOKUP(A374,'Base empleados 2025'!$A:$F,3,FALSE)),VLOOKUP(A374,'Base empleados 2025'!$B:$F,2,FALSE),VLOOKUP(A374,'Base empleados 2025'!$A:$F,3,FALSE)))</f>
        <v/>
      </c>
      <c r="E374" s="5" t="str">
        <f>IF(A374="","",IF(ISERROR(VLOOKUP(A374,'Base empleados 2025'!$A:$F,4,FALSE)),VLOOKUP(A374,'Base empleados 2025'!$B:$F,3,FALSE),VLOOKUP(A374,'Base empleados 2025'!$A:$F,4,FALSE)))</f>
        <v/>
      </c>
      <c r="F374" s="5" t="str">
        <f>IF(A374="","",IF(ISERROR(VLOOKUP(A374,'Base empleados 2025'!$A:$F,5,FALSE)),VLOOKUP(A374,'Base empleados 2025'!$B:$F,4,FALSE),VLOOKUP(A374,'Base empleados 2025'!$A:$F,5,FALSE)))</f>
        <v/>
      </c>
      <c r="G374" s="23" t="str">
        <f>IF(D374="","",VLOOKUP(D374,'Base empleados 2025'!C:G,5,FALSE))</f>
        <v/>
      </c>
      <c r="H374" s="12" t="str">
        <f>IF(ISERROR(VLOOKUP(E374,$E$4:F373,2,FALSE)),"","REPETIDO")</f>
        <v>REPETIDO</v>
      </c>
      <c r="I374" s="12"/>
      <c r="J374" s="13" t="str">
        <f>IF(E374="","",VLOOKUP(E374,'Base empleados 2025'!B:G,6,FALSE))</f>
        <v/>
      </c>
      <c r="K374" s="14" t="str">
        <f>IF(A374="","",VLOOKUP(A374,'Base empleados 2025'!A:H,8,0))</f>
        <v/>
      </c>
      <c r="L374" s="15" t="str">
        <f>IF(A374="","",VLOOKUP(A374,'Base empleados 2025'!A:I,9,0))</f>
        <v/>
      </c>
    </row>
    <row r="375" spans="1:12" ht="15.5" x14ac:dyDescent="0.35">
      <c r="A375" s="45"/>
      <c r="B375" s="12" t="str">
        <f t="shared" si="5"/>
        <v/>
      </c>
      <c r="C375" s="5" t="str">
        <f>IF(A375="","",IF(ISERROR(VLOOKUP(A375,'Base empleados 2025'!$A:$F,6,FALSE)),VLOOKUP(A375,'Base empleados 2025'!$B:$F,5,FALSE),VLOOKUP(A375,'Base empleados 2025'!$A:$F,6,FALSE)))</f>
        <v/>
      </c>
      <c r="D375" s="5" t="str">
        <f>IF(A375="","",IF(ISERROR(VLOOKUP(A375,'Base empleados 2025'!$A:$F,3,FALSE)),VLOOKUP(A375,'Base empleados 2025'!$B:$F,2,FALSE),VLOOKUP(A375,'Base empleados 2025'!$A:$F,3,FALSE)))</f>
        <v/>
      </c>
      <c r="E375" s="5" t="str">
        <f>IF(A375="","",IF(ISERROR(VLOOKUP(A375,'Base empleados 2025'!$A:$F,4,FALSE)),VLOOKUP(A375,'Base empleados 2025'!$B:$F,3,FALSE),VLOOKUP(A375,'Base empleados 2025'!$A:$F,4,FALSE)))</f>
        <v/>
      </c>
      <c r="F375" s="5" t="str">
        <f>IF(A375="","",IF(ISERROR(VLOOKUP(A375,'Base empleados 2025'!$A:$F,5,FALSE)),VLOOKUP(A375,'Base empleados 2025'!$B:$F,4,FALSE),VLOOKUP(A375,'Base empleados 2025'!$A:$F,5,FALSE)))</f>
        <v/>
      </c>
      <c r="G375" s="23" t="str">
        <f>IF(D375="","",VLOOKUP(D375,'Base empleados 2025'!C:G,5,FALSE))</f>
        <v/>
      </c>
      <c r="H375" s="12" t="str">
        <f>IF(ISERROR(VLOOKUP(E375,$E$4:F374,2,FALSE)),"","REPETIDO")</f>
        <v>REPETIDO</v>
      </c>
      <c r="I375" s="12"/>
      <c r="J375" s="13" t="str">
        <f>IF(E375="","",VLOOKUP(E375,'Base empleados 2025'!B:G,6,FALSE))</f>
        <v/>
      </c>
      <c r="K375" s="14" t="str">
        <f>IF(A375="","",VLOOKUP(A375,'Base empleados 2025'!A:H,8,0))</f>
        <v/>
      </c>
      <c r="L375" s="15" t="str">
        <f>IF(A375="","",VLOOKUP(A375,'Base empleados 2025'!A:I,9,0))</f>
        <v/>
      </c>
    </row>
    <row r="376" spans="1:12" ht="15.5" x14ac:dyDescent="0.35">
      <c r="A376" s="45"/>
      <c r="B376" s="12" t="str">
        <f t="shared" si="5"/>
        <v/>
      </c>
      <c r="C376" s="5" t="str">
        <f>IF(A376="","",IF(ISERROR(VLOOKUP(A376,'Base empleados 2025'!$A:$F,6,FALSE)),VLOOKUP(A376,'Base empleados 2025'!$B:$F,5,FALSE),VLOOKUP(A376,'Base empleados 2025'!$A:$F,6,FALSE)))</f>
        <v/>
      </c>
      <c r="D376" s="5" t="str">
        <f>IF(A376="","",IF(ISERROR(VLOOKUP(A376,'Base empleados 2025'!$A:$F,3,FALSE)),VLOOKUP(A376,'Base empleados 2025'!$B:$F,2,FALSE),VLOOKUP(A376,'Base empleados 2025'!$A:$F,3,FALSE)))</f>
        <v/>
      </c>
      <c r="E376" s="5" t="str">
        <f>IF(A376="","",IF(ISERROR(VLOOKUP(A376,'Base empleados 2025'!$A:$F,4,FALSE)),VLOOKUP(A376,'Base empleados 2025'!$B:$F,3,FALSE),VLOOKUP(A376,'Base empleados 2025'!$A:$F,4,FALSE)))</f>
        <v/>
      </c>
      <c r="F376" s="5" t="str">
        <f>IF(A376="","",IF(ISERROR(VLOOKUP(A376,'Base empleados 2025'!$A:$F,5,FALSE)),VLOOKUP(A376,'Base empleados 2025'!$B:$F,4,FALSE),VLOOKUP(A376,'Base empleados 2025'!$A:$F,5,FALSE)))</f>
        <v/>
      </c>
      <c r="G376" s="23" t="str">
        <f>IF(D376="","",VLOOKUP(D376,'Base empleados 2025'!C:G,5,FALSE))</f>
        <v/>
      </c>
      <c r="H376" s="12" t="str">
        <f>IF(ISERROR(VLOOKUP(E376,$E$4:F375,2,FALSE)),"","REPETIDO")</f>
        <v>REPETIDO</v>
      </c>
      <c r="I376" s="12"/>
      <c r="J376" s="13" t="str">
        <f>IF(E376="","",VLOOKUP(E376,'Base empleados 2025'!B:G,6,FALSE))</f>
        <v/>
      </c>
      <c r="K376" s="14" t="str">
        <f>IF(A376="","",VLOOKUP(A376,'Base empleados 2025'!A:H,8,0))</f>
        <v/>
      </c>
      <c r="L376" s="15" t="str">
        <f>IF(A376="","",VLOOKUP(A376,'Base empleados 2025'!A:I,9,0))</f>
        <v/>
      </c>
    </row>
    <row r="377" spans="1:12" ht="15.5" x14ac:dyDescent="0.35">
      <c r="A377" s="45"/>
      <c r="B377" s="12" t="str">
        <f t="shared" si="5"/>
        <v/>
      </c>
      <c r="C377" s="5" t="str">
        <f>IF(A377="","",IF(ISERROR(VLOOKUP(A377,'Base empleados 2025'!$A:$F,6,FALSE)),VLOOKUP(A377,'Base empleados 2025'!$B:$F,5,FALSE),VLOOKUP(A377,'Base empleados 2025'!$A:$F,6,FALSE)))</f>
        <v/>
      </c>
      <c r="D377" s="5" t="str">
        <f>IF(A377="","",IF(ISERROR(VLOOKUP(A377,'Base empleados 2025'!$A:$F,3,FALSE)),VLOOKUP(A377,'Base empleados 2025'!$B:$F,2,FALSE),VLOOKUP(A377,'Base empleados 2025'!$A:$F,3,FALSE)))</f>
        <v/>
      </c>
      <c r="E377" s="5" t="str">
        <f>IF(A377="","",IF(ISERROR(VLOOKUP(A377,'Base empleados 2025'!$A:$F,4,FALSE)),VLOOKUP(A377,'Base empleados 2025'!$B:$F,3,FALSE),VLOOKUP(A377,'Base empleados 2025'!$A:$F,4,FALSE)))</f>
        <v/>
      </c>
      <c r="F377" s="5" t="str">
        <f>IF(A377="","",IF(ISERROR(VLOOKUP(A377,'Base empleados 2025'!$A:$F,5,FALSE)),VLOOKUP(A377,'Base empleados 2025'!$B:$F,4,FALSE),VLOOKUP(A377,'Base empleados 2025'!$A:$F,5,FALSE)))</f>
        <v/>
      </c>
      <c r="G377" s="23" t="str">
        <f>IF(D377="","",VLOOKUP(D377,'Base empleados 2025'!C:G,5,FALSE))</f>
        <v/>
      </c>
      <c r="H377" s="12" t="str">
        <f>IF(ISERROR(VLOOKUP(E377,$E$4:F376,2,FALSE)),"","REPETIDO")</f>
        <v>REPETIDO</v>
      </c>
      <c r="I377" s="12"/>
      <c r="J377" s="13" t="str">
        <f>IF(E377="","",VLOOKUP(E377,'Base empleados 2025'!B:G,6,FALSE))</f>
        <v/>
      </c>
      <c r="K377" s="14" t="str">
        <f>IF(A377="","",VLOOKUP(A377,'Base empleados 2025'!A:H,8,0))</f>
        <v/>
      </c>
      <c r="L377" s="15" t="str">
        <f>IF(A377="","",VLOOKUP(A377,'Base empleados 2025'!A:I,9,0))</f>
        <v/>
      </c>
    </row>
    <row r="378" spans="1:12" ht="15.5" x14ac:dyDescent="0.35">
      <c r="A378" s="45"/>
      <c r="B378" s="12" t="str">
        <f t="shared" si="5"/>
        <v/>
      </c>
      <c r="C378" s="5" t="str">
        <f>IF(A378="","",IF(ISERROR(VLOOKUP(A378,'Base empleados 2025'!$A:$F,6,FALSE)),VLOOKUP(A378,'Base empleados 2025'!$B:$F,5,FALSE),VLOOKUP(A378,'Base empleados 2025'!$A:$F,6,FALSE)))</f>
        <v/>
      </c>
      <c r="D378" s="5" t="str">
        <f>IF(A378="","",IF(ISERROR(VLOOKUP(A378,'Base empleados 2025'!$A:$F,3,FALSE)),VLOOKUP(A378,'Base empleados 2025'!$B:$F,2,FALSE),VLOOKUP(A378,'Base empleados 2025'!$A:$F,3,FALSE)))</f>
        <v/>
      </c>
      <c r="E378" s="5" t="str">
        <f>IF(A378="","",IF(ISERROR(VLOOKUP(A378,'Base empleados 2025'!$A:$F,4,FALSE)),VLOOKUP(A378,'Base empleados 2025'!$B:$F,3,FALSE),VLOOKUP(A378,'Base empleados 2025'!$A:$F,4,FALSE)))</f>
        <v/>
      </c>
      <c r="F378" s="5" t="str">
        <f>IF(A378="","",IF(ISERROR(VLOOKUP(A378,'Base empleados 2025'!$A:$F,5,FALSE)),VLOOKUP(A378,'Base empleados 2025'!$B:$F,4,FALSE),VLOOKUP(A378,'Base empleados 2025'!$A:$F,5,FALSE)))</f>
        <v/>
      </c>
      <c r="G378" s="23" t="str">
        <f>IF(D378="","",VLOOKUP(D378,'Base empleados 2025'!C:G,5,FALSE))</f>
        <v/>
      </c>
      <c r="H378" s="12" t="str">
        <f>IF(ISERROR(VLOOKUP(E378,$E$4:F377,2,FALSE)),"","REPETIDO")</f>
        <v>REPETIDO</v>
      </c>
      <c r="I378" s="12"/>
      <c r="J378" s="13" t="str">
        <f>IF(E378="","",VLOOKUP(E378,'Base empleados 2025'!B:G,6,FALSE))</f>
        <v/>
      </c>
      <c r="K378" s="14" t="str">
        <f>IF(A378="","",VLOOKUP(A378,'Base empleados 2025'!A:H,8,0))</f>
        <v/>
      </c>
      <c r="L378" s="15" t="str">
        <f>IF(A378="","",VLOOKUP(A378,'Base empleados 2025'!A:I,9,0))</f>
        <v/>
      </c>
    </row>
    <row r="379" spans="1:12" ht="15.5" x14ac:dyDescent="0.35">
      <c r="A379" s="45"/>
      <c r="B379" s="12" t="str">
        <f t="shared" si="5"/>
        <v/>
      </c>
      <c r="C379" s="5" t="str">
        <f>IF(A379="","",IF(ISERROR(VLOOKUP(A379,'Base empleados 2025'!$A:$F,6,FALSE)),VLOOKUP(A379,'Base empleados 2025'!$B:$F,5,FALSE),VLOOKUP(A379,'Base empleados 2025'!$A:$F,6,FALSE)))</f>
        <v/>
      </c>
      <c r="D379" s="5" t="str">
        <f>IF(A379="","",IF(ISERROR(VLOOKUP(A379,'Base empleados 2025'!$A:$F,3,FALSE)),VLOOKUP(A379,'Base empleados 2025'!$B:$F,2,FALSE),VLOOKUP(A379,'Base empleados 2025'!$A:$F,3,FALSE)))</f>
        <v/>
      </c>
      <c r="E379" s="5" t="str">
        <f>IF(A379="","",IF(ISERROR(VLOOKUP(A379,'Base empleados 2025'!$A:$F,4,FALSE)),VLOOKUP(A379,'Base empleados 2025'!$B:$F,3,FALSE),VLOOKUP(A379,'Base empleados 2025'!$A:$F,4,FALSE)))</f>
        <v/>
      </c>
      <c r="F379" s="5" t="str">
        <f>IF(A379="","",IF(ISERROR(VLOOKUP(A379,'Base empleados 2025'!$A:$F,5,FALSE)),VLOOKUP(A379,'Base empleados 2025'!$B:$F,4,FALSE),VLOOKUP(A379,'Base empleados 2025'!$A:$F,5,FALSE)))</f>
        <v/>
      </c>
      <c r="G379" s="23" t="str">
        <f>IF(D379="","",VLOOKUP(D379,'Base empleados 2025'!C:G,5,FALSE))</f>
        <v/>
      </c>
      <c r="H379" s="12" t="str">
        <f>IF(ISERROR(VLOOKUP(E379,$E$4:F378,2,FALSE)),"","REPETIDO")</f>
        <v>REPETIDO</v>
      </c>
      <c r="I379" s="12"/>
      <c r="J379" s="13" t="str">
        <f>IF(E379="","",VLOOKUP(E379,'Base empleados 2025'!B:G,6,FALSE))</f>
        <v/>
      </c>
      <c r="K379" s="14" t="str">
        <f>IF(A379="","",VLOOKUP(A379,'Base empleados 2025'!A:H,8,0))</f>
        <v/>
      </c>
      <c r="L379" s="15" t="str">
        <f>IF(A379="","",VLOOKUP(A379,'Base empleados 2025'!A:I,9,0))</f>
        <v/>
      </c>
    </row>
    <row r="380" spans="1:12" ht="15.5" x14ac:dyDescent="0.35">
      <c r="A380" s="45"/>
      <c r="B380" s="12" t="str">
        <f t="shared" si="5"/>
        <v/>
      </c>
      <c r="C380" s="5" t="str">
        <f>IF(A380="","",IF(ISERROR(VLOOKUP(A380,'Base empleados 2025'!$A:$F,6,FALSE)),VLOOKUP(A380,'Base empleados 2025'!$B:$F,5,FALSE),VLOOKUP(A380,'Base empleados 2025'!$A:$F,6,FALSE)))</f>
        <v/>
      </c>
      <c r="D380" s="5" t="str">
        <f>IF(A380="","",IF(ISERROR(VLOOKUP(A380,'Base empleados 2025'!$A:$F,3,FALSE)),VLOOKUP(A380,'Base empleados 2025'!$B:$F,2,FALSE),VLOOKUP(A380,'Base empleados 2025'!$A:$F,3,FALSE)))</f>
        <v/>
      </c>
      <c r="E380" s="5" t="str">
        <f>IF(A380="","",IF(ISERROR(VLOOKUP(A380,'Base empleados 2025'!$A:$F,4,FALSE)),VLOOKUP(A380,'Base empleados 2025'!$B:$F,3,FALSE),VLOOKUP(A380,'Base empleados 2025'!$A:$F,4,FALSE)))</f>
        <v/>
      </c>
      <c r="F380" s="5" t="str">
        <f>IF(A380="","",IF(ISERROR(VLOOKUP(A380,'Base empleados 2025'!$A:$F,5,FALSE)),VLOOKUP(A380,'Base empleados 2025'!$B:$F,4,FALSE),VLOOKUP(A380,'Base empleados 2025'!$A:$F,5,FALSE)))</f>
        <v/>
      </c>
      <c r="G380" s="23" t="str">
        <f>IF(D380="","",VLOOKUP(D380,'Base empleados 2025'!C:G,5,FALSE))</f>
        <v/>
      </c>
      <c r="H380" s="12" t="str">
        <f>IF(ISERROR(VLOOKUP(E380,$E$4:F379,2,FALSE)),"","REPETIDO")</f>
        <v>REPETIDO</v>
      </c>
      <c r="I380" s="12"/>
      <c r="J380" s="13" t="str">
        <f>IF(E380="","",VLOOKUP(E380,'Base empleados 2025'!B:G,6,FALSE))</f>
        <v/>
      </c>
      <c r="K380" s="14" t="str">
        <f>IF(A380="","",VLOOKUP(A380,'Base empleados 2025'!A:H,8,0))</f>
        <v/>
      </c>
      <c r="L380" s="15" t="str">
        <f>IF(A380="","",VLOOKUP(A380,'Base empleados 2025'!A:I,9,0))</f>
        <v/>
      </c>
    </row>
    <row r="381" spans="1:12" ht="15.5" x14ac:dyDescent="0.35">
      <c r="A381" s="45"/>
      <c r="B381" s="12" t="str">
        <f t="shared" si="5"/>
        <v/>
      </c>
      <c r="C381" s="5" t="str">
        <f>IF(A381="","",IF(ISERROR(VLOOKUP(A381,'Base empleados 2025'!$A:$F,6,FALSE)),VLOOKUP(A381,'Base empleados 2025'!$B:$F,5,FALSE),VLOOKUP(A381,'Base empleados 2025'!$A:$F,6,FALSE)))</f>
        <v/>
      </c>
      <c r="D381" s="5" t="str">
        <f>IF(A381="","",IF(ISERROR(VLOOKUP(A381,'Base empleados 2025'!$A:$F,3,FALSE)),VLOOKUP(A381,'Base empleados 2025'!$B:$F,2,FALSE),VLOOKUP(A381,'Base empleados 2025'!$A:$F,3,FALSE)))</f>
        <v/>
      </c>
      <c r="E381" s="5" t="str">
        <f>IF(A381="","",IF(ISERROR(VLOOKUP(A381,'Base empleados 2025'!$A:$F,4,FALSE)),VLOOKUP(A381,'Base empleados 2025'!$B:$F,3,FALSE),VLOOKUP(A381,'Base empleados 2025'!$A:$F,4,FALSE)))</f>
        <v/>
      </c>
      <c r="F381" s="5" t="str">
        <f>IF(A381="","",IF(ISERROR(VLOOKUP(A381,'Base empleados 2025'!$A:$F,5,FALSE)),VLOOKUP(A381,'Base empleados 2025'!$B:$F,4,FALSE),VLOOKUP(A381,'Base empleados 2025'!$A:$F,5,FALSE)))</f>
        <v/>
      </c>
      <c r="G381" s="23" t="str">
        <f>IF(D381="","",VLOOKUP(D381,'Base empleados 2025'!C:G,5,FALSE))</f>
        <v/>
      </c>
      <c r="H381" s="12" t="str">
        <f>IF(ISERROR(VLOOKUP(E381,$E$4:F380,2,FALSE)),"","REPETIDO")</f>
        <v>REPETIDO</v>
      </c>
      <c r="I381" s="12"/>
      <c r="J381" s="13" t="str">
        <f>IF(E381="","",VLOOKUP(E381,'Base empleados 2025'!B:G,6,FALSE))</f>
        <v/>
      </c>
      <c r="K381" s="14" t="str">
        <f>IF(A381="","",VLOOKUP(A381,'Base empleados 2025'!A:H,8,0))</f>
        <v/>
      </c>
      <c r="L381" s="15" t="str">
        <f>IF(A381="","",VLOOKUP(A381,'Base empleados 2025'!A:I,9,0))</f>
        <v/>
      </c>
    </row>
    <row r="382" spans="1:12" ht="15.5" x14ac:dyDescent="0.35">
      <c r="A382" s="45"/>
      <c r="B382" s="12" t="str">
        <f t="shared" si="5"/>
        <v/>
      </c>
      <c r="C382" s="5" t="str">
        <f>IF(A382="","",IF(ISERROR(VLOOKUP(A382,'Base empleados 2025'!$A:$F,6,FALSE)),VLOOKUP(A382,'Base empleados 2025'!$B:$F,5,FALSE),VLOOKUP(A382,'Base empleados 2025'!$A:$F,6,FALSE)))</f>
        <v/>
      </c>
      <c r="D382" s="5" t="str">
        <f>IF(A382="","",IF(ISERROR(VLOOKUP(A382,'Base empleados 2025'!$A:$F,3,FALSE)),VLOOKUP(A382,'Base empleados 2025'!$B:$F,2,FALSE),VLOOKUP(A382,'Base empleados 2025'!$A:$F,3,FALSE)))</f>
        <v/>
      </c>
      <c r="E382" s="5" t="str">
        <f>IF(A382="","",IF(ISERROR(VLOOKUP(A382,'Base empleados 2025'!$A:$F,4,FALSE)),VLOOKUP(A382,'Base empleados 2025'!$B:$F,3,FALSE),VLOOKUP(A382,'Base empleados 2025'!$A:$F,4,FALSE)))</f>
        <v/>
      </c>
      <c r="F382" s="5" t="str">
        <f>IF(A382="","",IF(ISERROR(VLOOKUP(A382,'Base empleados 2025'!$A:$F,5,FALSE)),VLOOKUP(A382,'Base empleados 2025'!$B:$F,4,FALSE),VLOOKUP(A382,'Base empleados 2025'!$A:$F,5,FALSE)))</f>
        <v/>
      </c>
      <c r="G382" s="23" t="str">
        <f>IF(D382="","",VLOOKUP(D382,'Base empleados 2025'!C:G,5,FALSE))</f>
        <v/>
      </c>
      <c r="H382" s="12" t="str">
        <f>IF(ISERROR(VLOOKUP(E382,$E$4:F381,2,FALSE)),"","REPETIDO")</f>
        <v>REPETIDO</v>
      </c>
      <c r="I382" s="12"/>
      <c r="J382" s="13" t="str">
        <f>IF(E382="","",VLOOKUP(E382,'Base empleados 2025'!B:G,6,FALSE))</f>
        <v/>
      </c>
      <c r="K382" s="14" t="str">
        <f>IF(A382="","",VLOOKUP(A382,'Base empleados 2025'!A:H,8,0))</f>
        <v/>
      </c>
      <c r="L382" s="15" t="str">
        <f>IF(A382="","",VLOOKUP(A382,'Base empleados 2025'!A:I,9,0))</f>
        <v/>
      </c>
    </row>
    <row r="383" spans="1:12" ht="15.5" x14ac:dyDescent="0.35">
      <c r="A383" s="45"/>
      <c r="B383" s="12" t="str">
        <f t="shared" si="5"/>
        <v/>
      </c>
      <c r="C383" s="5" t="str">
        <f>IF(A383="","",IF(ISERROR(VLOOKUP(A383,'Base empleados 2025'!$A:$F,6,FALSE)),VLOOKUP(A383,'Base empleados 2025'!$B:$F,5,FALSE),VLOOKUP(A383,'Base empleados 2025'!$A:$F,6,FALSE)))</f>
        <v/>
      </c>
      <c r="D383" s="5" t="str">
        <f>IF(A383="","",IF(ISERROR(VLOOKUP(A383,'Base empleados 2025'!$A:$F,3,FALSE)),VLOOKUP(A383,'Base empleados 2025'!$B:$F,2,FALSE),VLOOKUP(A383,'Base empleados 2025'!$A:$F,3,FALSE)))</f>
        <v/>
      </c>
      <c r="E383" s="5" t="str">
        <f>IF(A383="","",IF(ISERROR(VLOOKUP(A383,'Base empleados 2025'!$A:$F,4,FALSE)),VLOOKUP(A383,'Base empleados 2025'!$B:$F,3,FALSE),VLOOKUP(A383,'Base empleados 2025'!$A:$F,4,FALSE)))</f>
        <v/>
      </c>
      <c r="F383" s="5" t="str">
        <f>IF(A383="","",IF(ISERROR(VLOOKUP(A383,'Base empleados 2025'!$A:$F,5,FALSE)),VLOOKUP(A383,'Base empleados 2025'!$B:$F,4,FALSE),VLOOKUP(A383,'Base empleados 2025'!$A:$F,5,FALSE)))</f>
        <v/>
      </c>
      <c r="G383" s="23" t="str">
        <f>IF(D383="","",VLOOKUP(D383,'Base empleados 2025'!C:G,5,FALSE))</f>
        <v/>
      </c>
      <c r="H383" s="12" t="str">
        <f>IF(ISERROR(VLOOKUP(E383,$E$4:F382,2,FALSE)),"","REPETIDO")</f>
        <v>REPETIDO</v>
      </c>
      <c r="I383" s="12"/>
      <c r="J383" s="13" t="str">
        <f>IF(E383="","",VLOOKUP(E383,'Base empleados 2025'!B:G,6,FALSE))</f>
        <v/>
      </c>
      <c r="K383" s="14" t="str">
        <f>IF(A383="","",VLOOKUP(A383,'Base empleados 2025'!A:H,8,0))</f>
        <v/>
      </c>
      <c r="L383" s="15" t="str">
        <f>IF(A383="","",VLOOKUP(A383,'Base empleados 2025'!A:I,9,0))</f>
        <v/>
      </c>
    </row>
    <row r="384" spans="1:12" ht="15.5" x14ac:dyDescent="0.35">
      <c r="A384" s="45"/>
      <c r="B384" s="12" t="str">
        <f t="shared" si="5"/>
        <v/>
      </c>
      <c r="C384" s="5" t="str">
        <f>IF(A384="","",IF(ISERROR(VLOOKUP(A384,'Base empleados 2025'!$A:$F,6,FALSE)),VLOOKUP(A384,'Base empleados 2025'!$B:$F,5,FALSE),VLOOKUP(A384,'Base empleados 2025'!$A:$F,6,FALSE)))</f>
        <v/>
      </c>
      <c r="D384" s="5" t="str">
        <f>IF(A384="","",IF(ISERROR(VLOOKUP(A384,'Base empleados 2025'!$A:$F,3,FALSE)),VLOOKUP(A384,'Base empleados 2025'!$B:$F,2,FALSE),VLOOKUP(A384,'Base empleados 2025'!$A:$F,3,FALSE)))</f>
        <v/>
      </c>
      <c r="E384" s="5" t="str">
        <f>IF(A384="","",IF(ISERROR(VLOOKUP(A384,'Base empleados 2025'!$A:$F,4,FALSE)),VLOOKUP(A384,'Base empleados 2025'!$B:$F,3,FALSE),VLOOKUP(A384,'Base empleados 2025'!$A:$F,4,FALSE)))</f>
        <v/>
      </c>
      <c r="F384" s="5" t="str">
        <f>IF(A384="","",IF(ISERROR(VLOOKUP(A384,'Base empleados 2025'!$A:$F,5,FALSE)),VLOOKUP(A384,'Base empleados 2025'!$B:$F,4,FALSE),VLOOKUP(A384,'Base empleados 2025'!$A:$F,5,FALSE)))</f>
        <v/>
      </c>
      <c r="G384" s="23" t="str">
        <f>IF(D384="","",VLOOKUP(D384,'Base empleados 2025'!C:G,5,FALSE))</f>
        <v/>
      </c>
      <c r="H384" s="12" t="str">
        <f>IF(ISERROR(VLOOKUP(E384,$E$4:F383,2,FALSE)),"","REPETIDO")</f>
        <v>REPETIDO</v>
      </c>
      <c r="I384" s="12"/>
      <c r="J384" s="13" t="str">
        <f>IF(E384="","",VLOOKUP(E384,'Base empleados 2025'!B:G,6,FALSE))</f>
        <v/>
      </c>
      <c r="K384" s="14" t="str">
        <f>IF(A384="","",VLOOKUP(A384,'Base empleados 2025'!A:H,8,0))</f>
        <v/>
      </c>
      <c r="L384" s="15" t="str">
        <f>IF(A384="","",VLOOKUP(A384,'Base empleados 2025'!A:I,9,0))</f>
        <v/>
      </c>
    </row>
    <row r="385" spans="1:12" ht="15.5" x14ac:dyDescent="0.35">
      <c r="A385" s="45"/>
      <c r="B385" s="12" t="str">
        <f t="shared" si="5"/>
        <v/>
      </c>
      <c r="C385" s="5" t="str">
        <f>IF(A385="","",IF(ISERROR(VLOOKUP(A385,'Base empleados 2025'!$A:$F,6,FALSE)),VLOOKUP(A385,'Base empleados 2025'!$B:$F,5,FALSE),VLOOKUP(A385,'Base empleados 2025'!$A:$F,6,FALSE)))</f>
        <v/>
      </c>
      <c r="D385" s="5" t="str">
        <f>IF(A385="","",IF(ISERROR(VLOOKUP(A385,'Base empleados 2025'!$A:$F,3,FALSE)),VLOOKUP(A385,'Base empleados 2025'!$B:$F,2,FALSE),VLOOKUP(A385,'Base empleados 2025'!$A:$F,3,FALSE)))</f>
        <v/>
      </c>
      <c r="E385" s="5" t="str">
        <f>IF(A385="","",IF(ISERROR(VLOOKUP(A385,'Base empleados 2025'!$A:$F,4,FALSE)),VLOOKUP(A385,'Base empleados 2025'!$B:$F,3,FALSE),VLOOKUP(A385,'Base empleados 2025'!$A:$F,4,FALSE)))</f>
        <v/>
      </c>
      <c r="F385" s="5" t="str">
        <f>IF(A385="","",IF(ISERROR(VLOOKUP(A385,'Base empleados 2025'!$A:$F,5,FALSE)),VLOOKUP(A385,'Base empleados 2025'!$B:$F,4,FALSE),VLOOKUP(A385,'Base empleados 2025'!$A:$F,5,FALSE)))</f>
        <v/>
      </c>
      <c r="G385" s="23" t="str">
        <f>IF(D385="","",VLOOKUP(D385,'Base empleados 2025'!C:G,5,FALSE))</f>
        <v/>
      </c>
      <c r="H385" s="12" t="str">
        <f>IF(ISERROR(VLOOKUP(E385,$E$4:F384,2,FALSE)),"","REPETIDO")</f>
        <v>REPETIDO</v>
      </c>
      <c r="I385" s="12"/>
      <c r="J385" s="13" t="str">
        <f>IF(E385="","",VLOOKUP(E385,'Base empleados 2025'!B:G,6,FALSE))</f>
        <v/>
      </c>
      <c r="K385" s="14" t="str">
        <f>IF(A385="","",VLOOKUP(A385,'Base empleados 2025'!A:H,8,0))</f>
        <v/>
      </c>
      <c r="L385" s="15" t="str">
        <f>IF(A385="","",VLOOKUP(A385,'Base empleados 2025'!A:I,9,0))</f>
        <v/>
      </c>
    </row>
    <row r="386" spans="1:12" ht="15.5" x14ac:dyDescent="0.35">
      <c r="A386" s="45"/>
      <c r="B386" s="12" t="str">
        <f t="shared" si="5"/>
        <v/>
      </c>
      <c r="C386" s="5" t="str">
        <f>IF(A386="","",IF(ISERROR(VLOOKUP(A386,'Base empleados 2025'!$A:$F,6,FALSE)),VLOOKUP(A386,'Base empleados 2025'!$B:$F,5,FALSE),VLOOKUP(A386,'Base empleados 2025'!$A:$F,6,FALSE)))</f>
        <v/>
      </c>
      <c r="D386" s="5" t="str">
        <f>IF(A386="","",IF(ISERROR(VLOOKUP(A386,'Base empleados 2025'!$A:$F,3,FALSE)),VLOOKUP(A386,'Base empleados 2025'!$B:$F,2,FALSE),VLOOKUP(A386,'Base empleados 2025'!$A:$F,3,FALSE)))</f>
        <v/>
      </c>
      <c r="E386" s="5" t="str">
        <f>IF(A386="","",IF(ISERROR(VLOOKUP(A386,'Base empleados 2025'!$A:$F,4,FALSE)),VLOOKUP(A386,'Base empleados 2025'!$B:$F,3,FALSE),VLOOKUP(A386,'Base empleados 2025'!$A:$F,4,FALSE)))</f>
        <v/>
      </c>
      <c r="F386" s="5" t="str">
        <f>IF(A386="","",IF(ISERROR(VLOOKUP(A386,'Base empleados 2025'!$A:$F,5,FALSE)),VLOOKUP(A386,'Base empleados 2025'!$B:$F,4,FALSE),VLOOKUP(A386,'Base empleados 2025'!$A:$F,5,FALSE)))</f>
        <v/>
      </c>
      <c r="G386" s="23" t="str">
        <f>IF(D386="","",VLOOKUP(D386,'Base empleados 2025'!C:G,5,FALSE))</f>
        <v/>
      </c>
      <c r="H386" s="12" t="str">
        <f>IF(ISERROR(VLOOKUP(E386,$E$4:F385,2,FALSE)),"","REPETIDO")</f>
        <v>REPETIDO</v>
      </c>
      <c r="I386" s="12"/>
      <c r="J386" s="13" t="str">
        <f>IF(E386="","",VLOOKUP(E386,'Base empleados 2025'!B:G,6,FALSE))</f>
        <v/>
      </c>
      <c r="K386" s="14" t="str">
        <f>IF(A386="","",VLOOKUP(A386,'Base empleados 2025'!A:H,8,0))</f>
        <v/>
      </c>
      <c r="L386" s="15" t="str">
        <f>IF(A386="","",VLOOKUP(A386,'Base empleados 2025'!A:I,9,0))</f>
        <v/>
      </c>
    </row>
    <row r="387" spans="1:12" ht="15.5" x14ac:dyDescent="0.35">
      <c r="A387" s="45"/>
      <c r="B387" s="12" t="str">
        <f t="shared" si="5"/>
        <v/>
      </c>
      <c r="C387" s="5" t="str">
        <f>IF(A387="","",IF(ISERROR(VLOOKUP(A387,'Base empleados 2025'!$A:$F,6,FALSE)),VLOOKUP(A387,'Base empleados 2025'!$B:$F,5,FALSE),VLOOKUP(A387,'Base empleados 2025'!$A:$F,6,FALSE)))</f>
        <v/>
      </c>
      <c r="D387" s="5" t="str">
        <f>IF(A387="","",IF(ISERROR(VLOOKUP(A387,'Base empleados 2025'!$A:$F,3,FALSE)),VLOOKUP(A387,'Base empleados 2025'!$B:$F,2,FALSE),VLOOKUP(A387,'Base empleados 2025'!$A:$F,3,FALSE)))</f>
        <v/>
      </c>
      <c r="E387" s="5" t="str">
        <f>IF(A387="","",IF(ISERROR(VLOOKUP(A387,'Base empleados 2025'!$A:$F,4,FALSE)),VLOOKUP(A387,'Base empleados 2025'!$B:$F,3,FALSE),VLOOKUP(A387,'Base empleados 2025'!$A:$F,4,FALSE)))</f>
        <v/>
      </c>
      <c r="F387" s="5" t="str">
        <f>IF(A387="","",IF(ISERROR(VLOOKUP(A387,'Base empleados 2025'!$A:$F,5,FALSE)),VLOOKUP(A387,'Base empleados 2025'!$B:$F,4,FALSE),VLOOKUP(A387,'Base empleados 2025'!$A:$F,5,FALSE)))</f>
        <v/>
      </c>
      <c r="G387" s="23" t="str">
        <f>IF(D387="","",VLOOKUP(D387,'Base empleados 2025'!C:G,5,FALSE))</f>
        <v/>
      </c>
      <c r="H387" s="12" t="str">
        <f>IF(ISERROR(VLOOKUP(E387,$E$4:F386,2,FALSE)),"","REPETIDO")</f>
        <v>REPETIDO</v>
      </c>
      <c r="I387" s="12"/>
      <c r="J387" s="13" t="str">
        <f>IF(E387="","",VLOOKUP(E387,'Base empleados 2025'!B:G,6,FALSE))</f>
        <v/>
      </c>
      <c r="K387" s="14" t="str">
        <f>IF(A387="","",VLOOKUP(A387,'Base empleados 2025'!A:H,8,0))</f>
        <v/>
      </c>
      <c r="L387" s="15" t="str">
        <f>IF(A387="","",VLOOKUP(A387,'Base empleados 2025'!A:I,9,0))</f>
        <v/>
      </c>
    </row>
    <row r="388" spans="1:12" ht="15.5" x14ac:dyDescent="0.35">
      <c r="A388" s="45"/>
      <c r="B388" s="12" t="str">
        <f t="shared" si="5"/>
        <v/>
      </c>
      <c r="C388" s="5" t="str">
        <f>IF(A388="","",IF(ISERROR(VLOOKUP(A388,'Base empleados 2025'!$A:$F,6,FALSE)),VLOOKUP(A388,'Base empleados 2025'!$B:$F,5,FALSE),VLOOKUP(A388,'Base empleados 2025'!$A:$F,6,FALSE)))</f>
        <v/>
      </c>
      <c r="D388" s="5" t="str">
        <f>IF(A388="","",IF(ISERROR(VLOOKUP(A388,'Base empleados 2025'!$A:$F,3,FALSE)),VLOOKUP(A388,'Base empleados 2025'!$B:$F,2,FALSE),VLOOKUP(A388,'Base empleados 2025'!$A:$F,3,FALSE)))</f>
        <v/>
      </c>
      <c r="E388" s="5" t="str">
        <f>IF(A388="","",IF(ISERROR(VLOOKUP(A388,'Base empleados 2025'!$A:$F,4,FALSE)),VLOOKUP(A388,'Base empleados 2025'!$B:$F,3,FALSE),VLOOKUP(A388,'Base empleados 2025'!$A:$F,4,FALSE)))</f>
        <v/>
      </c>
      <c r="F388" s="5" t="str">
        <f>IF(A388="","",IF(ISERROR(VLOOKUP(A388,'Base empleados 2025'!$A:$F,5,FALSE)),VLOOKUP(A388,'Base empleados 2025'!$B:$F,4,FALSE),VLOOKUP(A388,'Base empleados 2025'!$A:$F,5,FALSE)))</f>
        <v/>
      </c>
      <c r="G388" s="23" t="str">
        <f>IF(D388="","",VLOOKUP(D388,'Base empleados 2025'!C:G,5,FALSE))</f>
        <v/>
      </c>
      <c r="H388" s="12" t="str">
        <f>IF(ISERROR(VLOOKUP(E388,$E$4:F387,2,FALSE)),"","REPETIDO")</f>
        <v>REPETIDO</v>
      </c>
      <c r="I388" s="12"/>
      <c r="J388" s="13" t="str">
        <f>IF(E388="","",VLOOKUP(E388,'Base empleados 2025'!B:G,6,FALSE))</f>
        <v/>
      </c>
      <c r="K388" s="14" t="str">
        <f>IF(A388="","",VLOOKUP(A388,'Base empleados 2025'!A:H,8,0))</f>
        <v/>
      </c>
      <c r="L388" s="15" t="str">
        <f>IF(A388="","",VLOOKUP(A388,'Base empleados 2025'!A:I,9,0))</f>
        <v/>
      </c>
    </row>
    <row r="389" spans="1:12" ht="15.5" x14ac:dyDescent="0.35">
      <c r="A389" s="45"/>
      <c r="B389" s="12" t="str">
        <f t="shared" si="5"/>
        <v/>
      </c>
      <c r="C389" s="5" t="str">
        <f>IF(A389="","",IF(ISERROR(VLOOKUP(A389,'Base empleados 2025'!$A:$F,6,FALSE)),VLOOKUP(A389,'Base empleados 2025'!$B:$F,5,FALSE),VLOOKUP(A389,'Base empleados 2025'!$A:$F,6,FALSE)))</f>
        <v/>
      </c>
      <c r="D389" s="5" t="str">
        <f>IF(A389="","",IF(ISERROR(VLOOKUP(A389,'Base empleados 2025'!$A:$F,3,FALSE)),VLOOKUP(A389,'Base empleados 2025'!$B:$F,2,FALSE),VLOOKUP(A389,'Base empleados 2025'!$A:$F,3,FALSE)))</f>
        <v/>
      </c>
      <c r="E389" s="5" t="str">
        <f>IF(A389="","",IF(ISERROR(VLOOKUP(A389,'Base empleados 2025'!$A:$F,4,FALSE)),VLOOKUP(A389,'Base empleados 2025'!$B:$F,3,FALSE),VLOOKUP(A389,'Base empleados 2025'!$A:$F,4,FALSE)))</f>
        <v/>
      </c>
      <c r="F389" s="5" t="str">
        <f>IF(A389="","",IF(ISERROR(VLOOKUP(A389,'Base empleados 2025'!$A:$F,5,FALSE)),VLOOKUP(A389,'Base empleados 2025'!$B:$F,4,FALSE),VLOOKUP(A389,'Base empleados 2025'!$A:$F,5,FALSE)))</f>
        <v/>
      </c>
      <c r="G389" s="23" t="str">
        <f>IF(D389="","",VLOOKUP(D389,'Base empleados 2025'!C:G,5,FALSE))</f>
        <v/>
      </c>
      <c r="H389" s="12" t="str">
        <f>IF(ISERROR(VLOOKUP(E389,$E$4:F388,2,FALSE)),"","REPETIDO")</f>
        <v>REPETIDO</v>
      </c>
      <c r="I389" s="12"/>
      <c r="J389" s="13" t="str">
        <f>IF(E389="","",VLOOKUP(E389,'Base empleados 2025'!B:G,6,FALSE))</f>
        <v/>
      </c>
      <c r="K389" s="14" t="str">
        <f>IF(A389="","",VLOOKUP(A389,'Base empleados 2025'!A:H,8,0))</f>
        <v/>
      </c>
      <c r="L389" s="15" t="str">
        <f>IF(A389="","",VLOOKUP(A389,'Base empleados 2025'!A:I,9,0))</f>
        <v/>
      </c>
    </row>
    <row r="390" spans="1:12" ht="15.5" x14ac:dyDescent="0.35">
      <c r="A390" s="45"/>
      <c r="B390" s="12" t="str">
        <f t="shared" si="5"/>
        <v/>
      </c>
      <c r="C390" s="5" t="str">
        <f>IF(A390="","",IF(ISERROR(VLOOKUP(A390,'Base empleados 2025'!$A:$F,6,FALSE)),VLOOKUP(A390,'Base empleados 2025'!$B:$F,5,FALSE),VLOOKUP(A390,'Base empleados 2025'!$A:$F,6,FALSE)))</f>
        <v/>
      </c>
      <c r="D390" s="5" t="str">
        <f>IF(A390="","",IF(ISERROR(VLOOKUP(A390,'Base empleados 2025'!$A:$F,3,FALSE)),VLOOKUP(A390,'Base empleados 2025'!$B:$F,2,FALSE),VLOOKUP(A390,'Base empleados 2025'!$A:$F,3,FALSE)))</f>
        <v/>
      </c>
      <c r="E390" s="5" t="str">
        <f>IF(A390="","",IF(ISERROR(VLOOKUP(A390,'Base empleados 2025'!$A:$F,4,FALSE)),VLOOKUP(A390,'Base empleados 2025'!$B:$F,3,FALSE),VLOOKUP(A390,'Base empleados 2025'!$A:$F,4,FALSE)))</f>
        <v/>
      </c>
      <c r="F390" s="5" t="str">
        <f>IF(A390="","",IF(ISERROR(VLOOKUP(A390,'Base empleados 2025'!$A:$F,5,FALSE)),VLOOKUP(A390,'Base empleados 2025'!$B:$F,4,FALSE),VLOOKUP(A390,'Base empleados 2025'!$A:$F,5,FALSE)))</f>
        <v/>
      </c>
      <c r="G390" s="23" t="str">
        <f>IF(D390="","",VLOOKUP(D390,'Base empleados 2025'!C:G,5,FALSE))</f>
        <v/>
      </c>
      <c r="H390" s="12" t="str">
        <f>IF(ISERROR(VLOOKUP(E390,$E$4:F389,2,FALSE)),"","REPETIDO")</f>
        <v>REPETIDO</v>
      </c>
      <c r="I390" s="12"/>
      <c r="J390" s="13" t="str">
        <f>IF(E390="","",VLOOKUP(E390,'Base empleados 2025'!B:G,6,FALSE))</f>
        <v/>
      </c>
      <c r="K390" s="14" t="str">
        <f>IF(A390="","",VLOOKUP(A390,'Base empleados 2025'!A:H,8,0))</f>
        <v/>
      </c>
      <c r="L390" s="15" t="str">
        <f>IF(A390="","",VLOOKUP(A390,'Base empleados 2025'!A:I,9,0))</f>
        <v/>
      </c>
    </row>
    <row r="391" spans="1:12" ht="15.5" x14ac:dyDescent="0.35">
      <c r="A391" s="45"/>
      <c r="B391" s="12" t="str">
        <f t="shared" ref="B391:B454" si="6">+IF(C391="","",B390+1)</f>
        <v/>
      </c>
      <c r="C391" s="5" t="str">
        <f>IF(A391="","",IF(ISERROR(VLOOKUP(A391,'Base empleados 2025'!$A:$F,6,FALSE)),VLOOKUP(A391,'Base empleados 2025'!$B:$F,5,FALSE),VLOOKUP(A391,'Base empleados 2025'!$A:$F,6,FALSE)))</f>
        <v/>
      </c>
      <c r="D391" s="5" t="str">
        <f>IF(A391="","",IF(ISERROR(VLOOKUP(A391,'Base empleados 2025'!$A:$F,3,FALSE)),VLOOKUP(A391,'Base empleados 2025'!$B:$F,2,FALSE),VLOOKUP(A391,'Base empleados 2025'!$A:$F,3,FALSE)))</f>
        <v/>
      </c>
      <c r="E391" s="5" t="str">
        <f>IF(A391="","",IF(ISERROR(VLOOKUP(A391,'Base empleados 2025'!$A:$F,4,FALSE)),VLOOKUP(A391,'Base empleados 2025'!$B:$F,3,FALSE),VLOOKUP(A391,'Base empleados 2025'!$A:$F,4,FALSE)))</f>
        <v/>
      </c>
      <c r="F391" s="5" t="str">
        <f>IF(A391="","",IF(ISERROR(VLOOKUP(A391,'Base empleados 2025'!$A:$F,5,FALSE)),VLOOKUP(A391,'Base empleados 2025'!$B:$F,4,FALSE),VLOOKUP(A391,'Base empleados 2025'!$A:$F,5,FALSE)))</f>
        <v/>
      </c>
      <c r="G391" s="23" t="str">
        <f>IF(D391="","",VLOOKUP(D391,'Base empleados 2025'!C:G,5,FALSE))</f>
        <v/>
      </c>
      <c r="H391" s="12" t="str">
        <f>IF(ISERROR(VLOOKUP(E391,$E$4:F390,2,FALSE)),"","REPETIDO")</f>
        <v>REPETIDO</v>
      </c>
      <c r="I391" s="12"/>
      <c r="J391" s="13" t="str">
        <f>IF(E391="","",VLOOKUP(E391,'Base empleados 2025'!B:G,6,FALSE))</f>
        <v/>
      </c>
      <c r="K391" s="14" t="str">
        <f>IF(A391="","",VLOOKUP(A391,'Base empleados 2025'!A:H,8,0))</f>
        <v/>
      </c>
      <c r="L391" s="15" t="str">
        <f>IF(A391="","",VLOOKUP(A391,'Base empleados 2025'!A:I,9,0))</f>
        <v/>
      </c>
    </row>
    <row r="392" spans="1:12" ht="15.5" x14ac:dyDescent="0.35">
      <c r="A392" s="45"/>
      <c r="B392" s="12" t="str">
        <f t="shared" si="6"/>
        <v/>
      </c>
      <c r="C392" s="5" t="str">
        <f>IF(A392="","",IF(ISERROR(VLOOKUP(A392,'Base empleados 2025'!$A:$F,6,FALSE)),VLOOKUP(A392,'Base empleados 2025'!$B:$F,5,FALSE),VLOOKUP(A392,'Base empleados 2025'!$A:$F,6,FALSE)))</f>
        <v/>
      </c>
      <c r="D392" s="5" t="str">
        <f>IF(A392="","",IF(ISERROR(VLOOKUP(A392,'Base empleados 2025'!$A:$F,3,FALSE)),VLOOKUP(A392,'Base empleados 2025'!$B:$F,2,FALSE),VLOOKUP(A392,'Base empleados 2025'!$A:$F,3,FALSE)))</f>
        <v/>
      </c>
      <c r="E392" s="5" t="str">
        <f>IF(A392="","",IF(ISERROR(VLOOKUP(A392,'Base empleados 2025'!$A:$F,4,FALSE)),VLOOKUP(A392,'Base empleados 2025'!$B:$F,3,FALSE),VLOOKUP(A392,'Base empleados 2025'!$A:$F,4,FALSE)))</f>
        <v/>
      </c>
      <c r="F392" s="5" t="str">
        <f>IF(A392="","",IF(ISERROR(VLOOKUP(A392,'Base empleados 2025'!$A:$F,5,FALSE)),VLOOKUP(A392,'Base empleados 2025'!$B:$F,4,FALSE),VLOOKUP(A392,'Base empleados 2025'!$A:$F,5,FALSE)))</f>
        <v/>
      </c>
      <c r="G392" s="23" t="str">
        <f>IF(D392="","",VLOOKUP(D392,'Base empleados 2025'!C:G,5,FALSE))</f>
        <v/>
      </c>
      <c r="H392" s="12" t="str">
        <f>IF(ISERROR(VLOOKUP(E392,$E$4:F391,2,FALSE)),"","REPETIDO")</f>
        <v>REPETIDO</v>
      </c>
      <c r="I392" s="12"/>
      <c r="J392" s="13" t="str">
        <f>IF(E392="","",VLOOKUP(E392,'Base empleados 2025'!B:G,6,FALSE))</f>
        <v/>
      </c>
      <c r="K392" s="14" t="str">
        <f>IF(A392="","",VLOOKUP(A392,'Base empleados 2025'!A:H,8,0))</f>
        <v/>
      </c>
      <c r="L392" s="15" t="str">
        <f>IF(A392="","",VLOOKUP(A392,'Base empleados 2025'!A:I,9,0))</f>
        <v/>
      </c>
    </row>
    <row r="393" spans="1:12" ht="15.5" x14ac:dyDescent="0.35">
      <c r="A393" s="45"/>
      <c r="B393" s="12" t="str">
        <f t="shared" si="6"/>
        <v/>
      </c>
      <c r="C393" s="5" t="str">
        <f>IF(A393="","",IF(ISERROR(VLOOKUP(A393,'Base empleados 2025'!$A:$F,6,FALSE)),VLOOKUP(A393,'Base empleados 2025'!$B:$F,5,FALSE),VLOOKUP(A393,'Base empleados 2025'!$A:$F,6,FALSE)))</f>
        <v/>
      </c>
      <c r="D393" s="5" t="str">
        <f>IF(A393="","",IF(ISERROR(VLOOKUP(A393,'Base empleados 2025'!$A:$F,3,FALSE)),VLOOKUP(A393,'Base empleados 2025'!$B:$F,2,FALSE),VLOOKUP(A393,'Base empleados 2025'!$A:$F,3,FALSE)))</f>
        <v/>
      </c>
      <c r="E393" s="5" t="str">
        <f>IF(A393="","",IF(ISERROR(VLOOKUP(A393,'Base empleados 2025'!$A:$F,4,FALSE)),VLOOKUP(A393,'Base empleados 2025'!$B:$F,3,FALSE),VLOOKUP(A393,'Base empleados 2025'!$A:$F,4,FALSE)))</f>
        <v/>
      </c>
      <c r="F393" s="5" t="str">
        <f>IF(A393="","",IF(ISERROR(VLOOKUP(A393,'Base empleados 2025'!$A:$F,5,FALSE)),VLOOKUP(A393,'Base empleados 2025'!$B:$F,4,FALSE),VLOOKUP(A393,'Base empleados 2025'!$A:$F,5,FALSE)))</f>
        <v/>
      </c>
      <c r="G393" s="23" t="str">
        <f>IF(D393="","",VLOOKUP(D393,'Base empleados 2025'!C:G,5,FALSE))</f>
        <v/>
      </c>
      <c r="H393" s="12" t="str">
        <f>IF(ISERROR(VLOOKUP(E393,$E$4:F392,2,FALSE)),"","REPETIDO")</f>
        <v>REPETIDO</v>
      </c>
      <c r="I393" s="12"/>
      <c r="J393" s="13" t="str">
        <f>IF(E393="","",VLOOKUP(E393,'Base empleados 2025'!B:G,6,FALSE))</f>
        <v/>
      </c>
      <c r="K393" s="14" t="str">
        <f>IF(A393="","",VLOOKUP(A393,'Base empleados 2025'!A:H,8,0))</f>
        <v/>
      </c>
      <c r="L393" s="15" t="str">
        <f>IF(A393="","",VLOOKUP(A393,'Base empleados 2025'!A:I,9,0))</f>
        <v/>
      </c>
    </row>
    <row r="394" spans="1:12" ht="15.5" x14ac:dyDescent="0.35">
      <c r="A394" s="36"/>
      <c r="B394" s="12" t="str">
        <f t="shared" si="6"/>
        <v/>
      </c>
      <c r="C394" s="5" t="str">
        <f>IF(A394="","",IF(ISERROR(VLOOKUP(A394,'Base empleados 2025'!$A:$F,6,FALSE)),VLOOKUP(A394,'Base empleados 2025'!$B:$F,5,FALSE),VLOOKUP(A394,'Base empleados 2025'!$A:$F,6,FALSE)))</f>
        <v/>
      </c>
      <c r="D394" s="5" t="str">
        <f>IF(A394="","",IF(ISERROR(VLOOKUP(A394,'Base empleados 2025'!$A:$F,3,FALSE)),VLOOKUP(A394,'Base empleados 2025'!$B:$F,2,FALSE),VLOOKUP(A394,'Base empleados 2025'!$A:$F,3,FALSE)))</f>
        <v/>
      </c>
      <c r="E394" s="5" t="str">
        <f>IF(A394="","",IF(ISERROR(VLOOKUP(A394,'Base empleados 2025'!$A:$F,4,FALSE)),VLOOKUP(A394,'Base empleados 2025'!$B:$F,3,FALSE),VLOOKUP(A394,'Base empleados 2025'!$A:$F,4,FALSE)))</f>
        <v/>
      </c>
      <c r="F394" s="5" t="str">
        <f>IF(A394="","",IF(ISERROR(VLOOKUP(A394,'Base empleados 2025'!$A:$F,5,FALSE)),VLOOKUP(A394,'Base empleados 2025'!$B:$F,4,FALSE),VLOOKUP(A394,'Base empleados 2025'!$A:$F,5,FALSE)))</f>
        <v/>
      </c>
      <c r="G394" s="23" t="str">
        <f>IF(D394="","",VLOOKUP(D394,'Base empleados 2025'!C:G,5,FALSE))</f>
        <v/>
      </c>
      <c r="H394" s="12" t="str">
        <f>IF(ISERROR(VLOOKUP(E394,$E$4:F393,2,FALSE)),"","REPETIDO")</f>
        <v>REPETIDO</v>
      </c>
      <c r="I394" s="12"/>
      <c r="J394" s="13" t="str">
        <f>IF(E394="","",VLOOKUP(E394,'Base empleados 2025'!B:G,6,FALSE))</f>
        <v/>
      </c>
      <c r="K394" s="14" t="str">
        <f>IF(A394="","",VLOOKUP(A394,'Base empleados 2025'!A:H,8,0))</f>
        <v/>
      </c>
      <c r="L394" s="15" t="str">
        <f>IF(A394="","",VLOOKUP(A394,'Base empleados 2025'!A:I,9,0))</f>
        <v/>
      </c>
    </row>
    <row r="395" spans="1:12" ht="15.5" x14ac:dyDescent="0.35">
      <c r="A395" s="36"/>
      <c r="B395" s="12" t="str">
        <f t="shared" si="6"/>
        <v/>
      </c>
      <c r="C395" s="5" t="str">
        <f>IF(A395="","",IF(ISERROR(VLOOKUP(A395,'Base empleados 2025'!$A:$F,6,FALSE)),VLOOKUP(A395,'Base empleados 2025'!$B:$F,5,FALSE),VLOOKUP(A395,'Base empleados 2025'!$A:$F,6,FALSE)))</f>
        <v/>
      </c>
      <c r="D395" s="5" t="str">
        <f>IF(A395="","",IF(ISERROR(VLOOKUP(A395,'Base empleados 2025'!$A:$F,3,FALSE)),VLOOKUP(A395,'Base empleados 2025'!$B:$F,2,FALSE),VLOOKUP(A395,'Base empleados 2025'!$A:$F,3,FALSE)))</f>
        <v/>
      </c>
      <c r="E395" s="5" t="str">
        <f>IF(A395="","",IF(ISERROR(VLOOKUP(A395,'Base empleados 2025'!$A:$F,4,FALSE)),VLOOKUP(A395,'Base empleados 2025'!$B:$F,3,FALSE),VLOOKUP(A395,'Base empleados 2025'!$A:$F,4,FALSE)))</f>
        <v/>
      </c>
      <c r="F395" s="5" t="str">
        <f>IF(A395="","",IF(ISERROR(VLOOKUP(A395,'Base empleados 2025'!$A:$F,5,FALSE)),VLOOKUP(A395,'Base empleados 2025'!$B:$F,4,FALSE),VLOOKUP(A395,'Base empleados 2025'!$A:$F,5,FALSE)))</f>
        <v/>
      </c>
      <c r="G395" s="23" t="str">
        <f>IF(D395="","",VLOOKUP(D395,'Base empleados 2025'!C:G,5,FALSE))</f>
        <v/>
      </c>
      <c r="H395" s="12" t="str">
        <f>IF(ISERROR(VLOOKUP(E395,$E$4:F394,2,FALSE)),"","REPETIDO")</f>
        <v>REPETIDO</v>
      </c>
      <c r="I395" s="12"/>
      <c r="J395" s="13" t="str">
        <f>IF(E395="","",VLOOKUP(E395,'Base empleados 2025'!B:G,6,FALSE))</f>
        <v/>
      </c>
      <c r="K395" s="14" t="str">
        <f>IF(A395="","",VLOOKUP(A395,'Base empleados 2025'!A:H,8,0))</f>
        <v/>
      </c>
      <c r="L395" s="15" t="str">
        <f>IF(A395="","",VLOOKUP(A395,'Base empleados 2025'!A:I,9,0))</f>
        <v/>
      </c>
    </row>
    <row r="396" spans="1:12" ht="15.5" x14ac:dyDescent="0.35">
      <c r="A396" s="36"/>
      <c r="B396" s="12" t="str">
        <f t="shared" si="6"/>
        <v/>
      </c>
      <c r="C396" s="5" t="str">
        <f>IF(A396="","",IF(ISERROR(VLOOKUP(A396,'Base empleados 2025'!$A:$F,6,FALSE)),VLOOKUP(A396,'Base empleados 2025'!$B:$F,5,FALSE),VLOOKUP(A396,'Base empleados 2025'!$A:$F,6,FALSE)))</f>
        <v/>
      </c>
      <c r="D396" s="5" t="str">
        <f>IF(A396="","",IF(ISERROR(VLOOKUP(A396,'Base empleados 2025'!$A:$F,3,FALSE)),VLOOKUP(A396,'Base empleados 2025'!$B:$F,2,FALSE),VLOOKUP(A396,'Base empleados 2025'!$A:$F,3,FALSE)))</f>
        <v/>
      </c>
      <c r="E396" s="5" t="str">
        <f>IF(A396="","",IF(ISERROR(VLOOKUP(A396,'Base empleados 2025'!$A:$F,4,FALSE)),VLOOKUP(A396,'Base empleados 2025'!$B:$F,3,FALSE),VLOOKUP(A396,'Base empleados 2025'!$A:$F,4,FALSE)))</f>
        <v/>
      </c>
      <c r="F396" s="5" t="str">
        <f>IF(A396="","",IF(ISERROR(VLOOKUP(A396,'Base empleados 2025'!$A:$F,5,FALSE)),VLOOKUP(A396,'Base empleados 2025'!$B:$F,4,FALSE),VLOOKUP(A396,'Base empleados 2025'!$A:$F,5,FALSE)))</f>
        <v/>
      </c>
      <c r="G396" s="23" t="str">
        <f>IF(D396="","",VLOOKUP(D396,'Base empleados 2025'!C:G,5,FALSE))</f>
        <v/>
      </c>
      <c r="H396" s="12" t="str">
        <f>IF(ISERROR(VLOOKUP(E396,$E$4:F395,2,FALSE)),"","REPETIDO")</f>
        <v>REPETIDO</v>
      </c>
      <c r="I396" s="12"/>
      <c r="J396" s="13" t="str">
        <f>IF(E396="","",VLOOKUP(E396,'Base empleados 2025'!B:G,6,FALSE))</f>
        <v/>
      </c>
      <c r="K396" s="14" t="str">
        <f>IF(A396="","",VLOOKUP(A396,'Base empleados 2025'!A:H,8,0))</f>
        <v/>
      </c>
      <c r="L396" s="15" t="str">
        <f>IF(A396="","",VLOOKUP(A396,'Base empleados 2025'!A:I,9,0))</f>
        <v/>
      </c>
    </row>
    <row r="397" spans="1:12" ht="15.5" x14ac:dyDescent="0.35">
      <c r="A397" s="36"/>
      <c r="B397" s="12" t="str">
        <f t="shared" si="6"/>
        <v/>
      </c>
      <c r="C397" s="5" t="str">
        <f>IF(A397="","",IF(ISERROR(VLOOKUP(A397,'Base empleados 2025'!$A:$F,6,FALSE)),VLOOKUP(A397,'Base empleados 2025'!$B:$F,5,FALSE),VLOOKUP(A397,'Base empleados 2025'!$A:$F,6,FALSE)))</f>
        <v/>
      </c>
      <c r="D397" s="5" t="str">
        <f>IF(A397="","",IF(ISERROR(VLOOKUP(A397,'Base empleados 2025'!$A:$F,3,FALSE)),VLOOKUP(A397,'Base empleados 2025'!$B:$F,2,FALSE),VLOOKUP(A397,'Base empleados 2025'!$A:$F,3,FALSE)))</f>
        <v/>
      </c>
      <c r="E397" s="5" t="str">
        <f>IF(A397="","",IF(ISERROR(VLOOKUP(A397,'Base empleados 2025'!$A:$F,4,FALSE)),VLOOKUP(A397,'Base empleados 2025'!$B:$F,3,FALSE),VLOOKUP(A397,'Base empleados 2025'!$A:$F,4,FALSE)))</f>
        <v/>
      </c>
      <c r="F397" s="5" t="str">
        <f>IF(A397="","",IF(ISERROR(VLOOKUP(A397,'Base empleados 2025'!$A:$F,5,FALSE)),VLOOKUP(A397,'Base empleados 2025'!$B:$F,4,FALSE),VLOOKUP(A397,'Base empleados 2025'!$A:$F,5,FALSE)))</f>
        <v/>
      </c>
      <c r="G397" s="23" t="str">
        <f>IF(D397="","",VLOOKUP(D397,'Base empleados 2025'!C:G,5,FALSE))</f>
        <v/>
      </c>
      <c r="H397" s="12" t="str">
        <f>IF(ISERROR(VLOOKUP(E397,$E$4:F396,2,FALSE)),"","REPETIDO")</f>
        <v>REPETIDO</v>
      </c>
      <c r="I397" s="12"/>
      <c r="J397" s="13" t="str">
        <f>IF(E397="","",VLOOKUP(E397,'Base empleados 2025'!B:G,6,FALSE))</f>
        <v/>
      </c>
      <c r="K397" s="14" t="str">
        <f>IF(A397="","",VLOOKUP(A397,'Base empleados 2025'!A:H,8,0))</f>
        <v/>
      </c>
      <c r="L397" s="15" t="str">
        <f>IF(A397="","",VLOOKUP(A397,'Base empleados 2025'!A:I,9,0))</f>
        <v/>
      </c>
    </row>
    <row r="398" spans="1:12" ht="15.5" x14ac:dyDescent="0.35">
      <c r="A398" s="36"/>
      <c r="B398" s="12" t="str">
        <f t="shared" si="6"/>
        <v/>
      </c>
      <c r="C398" s="5" t="str">
        <f>IF(A398="","",IF(ISERROR(VLOOKUP(A398,'Base empleados 2025'!$A:$F,6,FALSE)),VLOOKUP(A398,'Base empleados 2025'!$B:$F,5,FALSE),VLOOKUP(A398,'Base empleados 2025'!$A:$F,6,FALSE)))</f>
        <v/>
      </c>
      <c r="D398" s="5" t="str">
        <f>IF(A398="","",IF(ISERROR(VLOOKUP(A398,'Base empleados 2025'!$A:$F,3,FALSE)),VLOOKUP(A398,'Base empleados 2025'!$B:$F,2,FALSE),VLOOKUP(A398,'Base empleados 2025'!$A:$F,3,FALSE)))</f>
        <v/>
      </c>
      <c r="E398" s="5" t="str">
        <f>IF(A398="","",IF(ISERROR(VLOOKUP(A398,'Base empleados 2025'!$A:$F,4,FALSE)),VLOOKUP(A398,'Base empleados 2025'!$B:$F,3,FALSE),VLOOKUP(A398,'Base empleados 2025'!$A:$F,4,FALSE)))</f>
        <v/>
      </c>
      <c r="F398" s="5" t="str">
        <f>IF(A398="","",IF(ISERROR(VLOOKUP(A398,'Base empleados 2025'!$A:$F,5,FALSE)),VLOOKUP(A398,'Base empleados 2025'!$B:$F,4,FALSE),VLOOKUP(A398,'Base empleados 2025'!$A:$F,5,FALSE)))</f>
        <v/>
      </c>
      <c r="G398" s="23" t="str">
        <f>IF(D398="","",VLOOKUP(D398,'Base empleados 2025'!C:G,5,FALSE))</f>
        <v/>
      </c>
      <c r="H398" s="12" t="str">
        <f>IF(ISERROR(VLOOKUP(E398,$E$4:F397,2,FALSE)),"","REPETIDO")</f>
        <v>REPETIDO</v>
      </c>
      <c r="I398" s="12"/>
      <c r="J398" s="13" t="str">
        <f>IF(E398="","",VLOOKUP(E398,'Base empleados 2025'!B:G,6,FALSE))</f>
        <v/>
      </c>
      <c r="K398" s="14" t="str">
        <f>IF(A398="","",VLOOKUP(A398,'Base empleados 2025'!A:H,8,0))</f>
        <v/>
      </c>
      <c r="L398" s="15" t="str">
        <f>IF(A398="","",VLOOKUP(A398,'Base empleados 2025'!A:I,9,0))</f>
        <v/>
      </c>
    </row>
    <row r="399" spans="1:12" ht="15.5" x14ac:dyDescent="0.35">
      <c r="A399" s="36"/>
      <c r="B399" s="12" t="str">
        <f t="shared" si="6"/>
        <v/>
      </c>
      <c r="C399" s="5" t="str">
        <f>IF(A399="","",IF(ISERROR(VLOOKUP(A399,'Base empleados 2025'!$A:$F,6,FALSE)),VLOOKUP(A399,'Base empleados 2025'!$B:$F,5,FALSE),VLOOKUP(A399,'Base empleados 2025'!$A:$F,6,FALSE)))</f>
        <v/>
      </c>
      <c r="D399" s="5" t="str">
        <f>IF(A399="","",IF(ISERROR(VLOOKUP(A399,'Base empleados 2025'!$A:$F,3,FALSE)),VLOOKUP(A399,'Base empleados 2025'!$B:$F,2,FALSE),VLOOKUP(A399,'Base empleados 2025'!$A:$F,3,FALSE)))</f>
        <v/>
      </c>
      <c r="E399" s="5" t="str">
        <f>IF(A399="","",IF(ISERROR(VLOOKUP(A399,'Base empleados 2025'!$A:$F,4,FALSE)),VLOOKUP(A399,'Base empleados 2025'!$B:$F,3,FALSE),VLOOKUP(A399,'Base empleados 2025'!$A:$F,4,FALSE)))</f>
        <v/>
      </c>
      <c r="F399" s="5" t="str">
        <f>IF(A399="","",IF(ISERROR(VLOOKUP(A399,'Base empleados 2025'!$A:$F,5,FALSE)),VLOOKUP(A399,'Base empleados 2025'!$B:$F,4,FALSE),VLOOKUP(A399,'Base empleados 2025'!$A:$F,5,FALSE)))</f>
        <v/>
      </c>
      <c r="G399" s="23" t="str">
        <f>IF(D399="","",VLOOKUP(D399,'Base empleados 2025'!C:G,5,FALSE))</f>
        <v/>
      </c>
      <c r="H399" s="12" t="str">
        <f>IF(ISERROR(VLOOKUP(E399,$E$4:F398,2,FALSE)),"","REPETIDO")</f>
        <v>REPETIDO</v>
      </c>
      <c r="I399" s="12"/>
      <c r="J399" s="13" t="str">
        <f>IF(E399="","",VLOOKUP(E399,'Base empleados 2025'!B:G,6,FALSE))</f>
        <v/>
      </c>
      <c r="K399" s="14" t="str">
        <f>IF(A399="","",VLOOKUP(A399,'Base empleados 2025'!A:H,8,0))</f>
        <v/>
      </c>
      <c r="L399" s="15" t="str">
        <f>IF(A399="","",VLOOKUP(A399,'Base empleados 2025'!A:I,9,0))</f>
        <v/>
      </c>
    </row>
    <row r="400" spans="1:12" ht="15.5" x14ac:dyDescent="0.35">
      <c r="A400" s="36"/>
      <c r="B400" s="12" t="str">
        <f t="shared" si="6"/>
        <v/>
      </c>
      <c r="C400" s="5" t="str">
        <f>IF(A400="","",IF(ISERROR(VLOOKUP(A400,'Base empleados 2025'!$A:$F,6,FALSE)),VLOOKUP(A400,'Base empleados 2025'!$B:$F,5,FALSE),VLOOKUP(A400,'Base empleados 2025'!$A:$F,6,FALSE)))</f>
        <v/>
      </c>
      <c r="D400" s="5" t="str">
        <f>IF(A400="","",IF(ISERROR(VLOOKUP(A400,'Base empleados 2025'!$A:$F,3,FALSE)),VLOOKUP(A400,'Base empleados 2025'!$B:$F,2,FALSE),VLOOKUP(A400,'Base empleados 2025'!$A:$F,3,FALSE)))</f>
        <v/>
      </c>
      <c r="E400" s="5" t="str">
        <f>IF(A400="","",IF(ISERROR(VLOOKUP(A400,'Base empleados 2025'!$A:$F,4,FALSE)),VLOOKUP(A400,'Base empleados 2025'!$B:$F,3,FALSE),VLOOKUP(A400,'Base empleados 2025'!$A:$F,4,FALSE)))</f>
        <v/>
      </c>
      <c r="F400" s="5" t="str">
        <f>IF(A400="","",IF(ISERROR(VLOOKUP(A400,'Base empleados 2025'!$A:$F,5,FALSE)),VLOOKUP(A400,'Base empleados 2025'!$B:$F,4,FALSE),VLOOKUP(A400,'Base empleados 2025'!$A:$F,5,FALSE)))</f>
        <v/>
      </c>
      <c r="G400" s="23" t="str">
        <f>IF(D400="","",VLOOKUP(D400,'Base empleados 2025'!C:G,5,FALSE))</f>
        <v/>
      </c>
      <c r="H400" s="12" t="str">
        <f>IF(ISERROR(VLOOKUP(E400,$E$4:F399,2,FALSE)),"","REPETIDO")</f>
        <v>REPETIDO</v>
      </c>
      <c r="I400" s="12"/>
      <c r="J400" s="13" t="str">
        <f>IF(E400="","",VLOOKUP(E400,'Base empleados 2025'!B:G,6,FALSE))</f>
        <v/>
      </c>
      <c r="K400" s="14" t="str">
        <f>IF(A400="","",VLOOKUP(A400,'Base empleados 2025'!A:H,8,0))</f>
        <v/>
      </c>
      <c r="L400" s="15" t="str">
        <f>IF(A400="","",VLOOKUP(A400,'Base empleados 2025'!A:I,9,0))</f>
        <v/>
      </c>
    </row>
    <row r="401" spans="1:12" ht="15.5" x14ac:dyDescent="0.35">
      <c r="A401" s="36"/>
      <c r="B401" s="12" t="str">
        <f t="shared" si="6"/>
        <v/>
      </c>
      <c r="C401" s="5" t="str">
        <f>IF(A401="","",IF(ISERROR(VLOOKUP(A401,'Base empleados 2025'!$A:$F,6,FALSE)),VLOOKUP(A401,'Base empleados 2025'!$B:$F,5,FALSE),VLOOKUP(A401,'Base empleados 2025'!$A:$F,6,FALSE)))</f>
        <v/>
      </c>
      <c r="D401" s="5" t="str">
        <f>IF(A401="","",IF(ISERROR(VLOOKUP(A401,'Base empleados 2025'!$A:$F,3,FALSE)),VLOOKUP(A401,'Base empleados 2025'!$B:$F,2,FALSE),VLOOKUP(A401,'Base empleados 2025'!$A:$F,3,FALSE)))</f>
        <v/>
      </c>
      <c r="E401" s="5" t="str">
        <f>IF(A401="","",IF(ISERROR(VLOOKUP(A401,'Base empleados 2025'!$A:$F,4,FALSE)),VLOOKUP(A401,'Base empleados 2025'!$B:$F,3,FALSE),VLOOKUP(A401,'Base empleados 2025'!$A:$F,4,FALSE)))</f>
        <v/>
      </c>
      <c r="F401" s="5" t="str">
        <f>IF(A401="","",IF(ISERROR(VLOOKUP(A401,'Base empleados 2025'!$A:$F,5,FALSE)),VLOOKUP(A401,'Base empleados 2025'!$B:$F,4,FALSE),VLOOKUP(A401,'Base empleados 2025'!$A:$F,5,FALSE)))</f>
        <v/>
      </c>
      <c r="G401" s="23" t="str">
        <f>IF(D401="","",VLOOKUP(D401,'Base empleados 2025'!C:G,5,FALSE))</f>
        <v/>
      </c>
      <c r="H401" s="12" t="str">
        <f>IF(ISERROR(VLOOKUP(E401,$E$4:F400,2,FALSE)),"","REPETIDO")</f>
        <v>REPETIDO</v>
      </c>
      <c r="I401" s="12"/>
      <c r="J401" s="13" t="str">
        <f>IF(E401="","",VLOOKUP(E401,'Base empleados 2025'!B:G,6,FALSE))</f>
        <v/>
      </c>
      <c r="K401" s="14" t="str">
        <f>IF(A401="","",VLOOKUP(A401,'Base empleados 2025'!A:H,8,0))</f>
        <v/>
      </c>
      <c r="L401" s="15" t="str">
        <f>IF(A401="","",VLOOKUP(A401,'Base empleados 2025'!A:I,9,0))</f>
        <v/>
      </c>
    </row>
    <row r="402" spans="1:12" ht="15.5" x14ac:dyDescent="0.35">
      <c r="A402" s="36"/>
      <c r="B402" s="12" t="str">
        <f t="shared" si="6"/>
        <v/>
      </c>
      <c r="C402" s="5" t="str">
        <f>IF(A402="","",IF(ISERROR(VLOOKUP(A402,'Base empleados 2025'!$A:$F,6,FALSE)),VLOOKUP(A402,'Base empleados 2025'!$B:$F,5,FALSE),VLOOKUP(A402,'Base empleados 2025'!$A:$F,6,FALSE)))</f>
        <v/>
      </c>
      <c r="D402" s="5" t="str">
        <f>IF(A402="","",IF(ISERROR(VLOOKUP(A402,'Base empleados 2025'!$A:$F,3,FALSE)),VLOOKUP(A402,'Base empleados 2025'!$B:$F,2,FALSE),VLOOKUP(A402,'Base empleados 2025'!$A:$F,3,FALSE)))</f>
        <v/>
      </c>
      <c r="E402" s="5" t="str">
        <f>IF(A402="","",IF(ISERROR(VLOOKUP(A402,'Base empleados 2025'!$A:$F,4,FALSE)),VLOOKUP(A402,'Base empleados 2025'!$B:$F,3,FALSE),VLOOKUP(A402,'Base empleados 2025'!$A:$F,4,FALSE)))</f>
        <v/>
      </c>
      <c r="F402" s="5" t="str">
        <f>IF(A402="","",IF(ISERROR(VLOOKUP(A402,'Base empleados 2025'!$A:$F,5,FALSE)),VLOOKUP(A402,'Base empleados 2025'!$B:$F,4,FALSE),VLOOKUP(A402,'Base empleados 2025'!$A:$F,5,FALSE)))</f>
        <v/>
      </c>
      <c r="G402" s="23" t="str">
        <f>IF(D402="","",VLOOKUP(D402,'Base empleados 2025'!C:G,5,FALSE))</f>
        <v/>
      </c>
      <c r="H402" s="12" t="str">
        <f>IF(ISERROR(VLOOKUP(E402,$E$4:F401,2,FALSE)),"","REPETIDO")</f>
        <v>REPETIDO</v>
      </c>
      <c r="I402" s="12"/>
      <c r="J402" s="13" t="str">
        <f>IF(E402="","",VLOOKUP(E402,'Base empleados 2025'!B:G,6,FALSE))</f>
        <v/>
      </c>
      <c r="K402" s="14" t="str">
        <f>IF(A402="","",VLOOKUP(A402,'Base empleados 2025'!A:H,8,0))</f>
        <v/>
      </c>
      <c r="L402" s="15" t="str">
        <f>IF(A402="","",VLOOKUP(A402,'Base empleados 2025'!A:I,9,0))</f>
        <v/>
      </c>
    </row>
    <row r="403" spans="1:12" ht="15.5" x14ac:dyDescent="0.35">
      <c r="A403" s="36"/>
      <c r="B403" s="12" t="str">
        <f t="shared" si="6"/>
        <v/>
      </c>
      <c r="C403" s="5" t="str">
        <f>IF(A403="","",IF(ISERROR(VLOOKUP(A403,'Base empleados 2025'!$A:$F,6,FALSE)),VLOOKUP(A403,'Base empleados 2025'!$B:$F,5,FALSE),VLOOKUP(A403,'Base empleados 2025'!$A:$F,6,FALSE)))</f>
        <v/>
      </c>
      <c r="D403" s="5" t="str">
        <f>IF(A403="","",IF(ISERROR(VLOOKUP(A403,'Base empleados 2025'!$A:$F,3,FALSE)),VLOOKUP(A403,'Base empleados 2025'!$B:$F,2,FALSE),VLOOKUP(A403,'Base empleados 2025'!$A:$F,3,FALSE)))</f>
        <v/>
      </c>
      <c r="E403" s="5" t="str">
        <f>IF(A403="","",IF(ISERROR(VLOOKUP(A403,'Base empleados 2025'!$A:$F,4,FALSE)),VLOOKUP(A403,'Base empleados 2025'!$B:$F,3,FALSE),VLOOKUP(A403,'Base empleados 2025'!$A:$F,4,FALSE)))</f>
        <v/>
      </c>
      <c r="F403" s="5" t="str">
        <f>IF(A403="","",IF(ISERROR(VLOOKUP(A403,'Base empleados 2025'!$A:$F,5,FALSE)),VLOOKUP(A403,'Base empleados 2025'!$B:$F,4,FALSE),VLOOKUP(A403,'Base empleados 2025'!$A:$F,5,FALSE)))</f>
        <v/>
      </c>
      <c r="G403" s="23" t="str">
        <f>IF(D403="","",VLOOKUP(D403,'Base empleados 2025'!C:G,5,FALSE))</f>
        <v/>
      </c>
      <c r="H403" s="12" t="str">
        <f>IF(ISERROR(VLOOKUP(E403,$E$4:F402,2,FALSE)),"","REPETIDO")</f>
        <v>REPETIDO</v>
      </c>
      <c r="I403" s="12"/>
      <c r="J403" s="13" t="str">
        <f>IF(E403="","",VLOOKUP(E403,'Base empleados 2025'!B:G,6,FALSE))</f>
        <v/>
      </c>
      <c r="K403" s="14" t="str">
        <f>IF(A403="","",VLOOKUP(A403,'Base empleados 2025'!A:H,8,0))</f>
        <v/>
      </c>
      <c r="L403" s="15" t="str">
        <f>IF(A403="","",VLOOKUP(A403,'Base empleados 2025'!A:I,9,0))</f>
        <v/>
      </c>
    </row>
    <row r="404" spans="1:12" ht="15.5" x14ac:dyDescent="0.35">
      <c r="A404" s="36"/>
      <c r="B404" s="12" t="str">
        <f t="shared" si="6"/>
        <v/>
      </c>
      <c r="C404" s="5" t="str">
        <f>IF(A404="","",IF(ISERROR(VLOOKUP(A404,'Base empleados 2025'!$A:$F,6,FALSE)),VLOOKUP(A404,'Base empleados 2025'!$B:$F,5,FALSE),VLOOKUP(A404,'Base empleados 2025'!$A:$F,6,FALSE)))</f>
        <v/>
      </c>
      <c r="D404" s="5" t="str">
        <f>IF(A404="","",IF(ISERROR(VLOOKUP(A404,'Base empleados 2025'!$A:$F,3,FALSE)),VLOOKUP(A404,'Base empleados 2025'!$B:$F,2,FALSE),VLOOKUP(A404,'Base empleados 2025'!$A:$F,3,FALSE)))</f>
        <v/>
      </c>
      <c r="E404" s="5" t="str">
        <f>IF(A404="","",IF(ISERROR(VLOOKUP(A404,'Base empleados 2025'!$A:$F,4,FALSE)),VLOOKUP(A404,'Base empleados 2025'!$B:$F,3,FALSE),VLOOKUP(A404,'Base empleados 2025'!$A:$F,4,FALSE)))</f>
        <v/>
      </c>
      <c r="F404" s="5" t="str">
        <f>IF(A404="","",IF(ISERROR(VLOOKUP(A404,'Base empleados 2025'!$A:$F,5,FALSE)),VLOOKUP(A404,'Base empleados 2025'!$B:$F,4,FALSE),VLOOKUP(A404,'Base empleados 2025'!$A:$F,5,FALSE)))</f>
        <v/>
      </c>
      <c r="G404" s="23" t="str">
        <f>IF(D404="","",VLOOKUP(D404,'Base empleados 2025'!C:G,5,FALSE))</f>
        <v/>
      </c>
      <c r="H404" s="12" t="str">
        <f>IF(ISERROR(VLOOKUP(E404,$E$4:F403,2,FALSE)),"","REPETIDO")</f>
        <v>REPETIDO</v>
      </c>
      <c r="I404" s="12"/>
      <c r="J404" s="13" t="str">
        <f>IF(E404="","",VLOOKUP(E404,'Base empleados 2025'!B:G,6,FALSE))</f>
        <v/>
      </c>
      <c r="K404" s="14" t="str">
        <f>IF(A404="","",VLOOKUP(A404,'Base empleados 2025'!A:H,8,0))</f>
        <v/>
      </c>
      <c r="L404" s="15" t="str">
        <f>IF(A404="","",VLOOKUP(A404,'Base empleados 2025'!A:I,9,0))</f>
        <v/>
      </c>
    </row>
    <row r="405" spans="1:12" ht="15.5" x14ac:dyDescent="0.35">
      <c r="A405" s="36"/>
      <c r="B405" s="12" t="str">
        <f t="shared" si="6"/>
        <v/>
      </c>
      <c r="C405" s="5" t="str">
        <f>IF(A405="","",IF(ISERROR(VLOOKUP(A405,'Base empleados 2025'!$A:$F,6,FALSE)),VLOOKUP(A405,'Base empleados 2025'!$B:$F,5,FALSE),VLOOKUP(A405,'Base empleados 2025'!$A:$F,6,FALSE)))</f>
        <v/>
      </c>
      <c r="D405" s="5" t="str">
        <f>IF(A405="","",IF(ISERROR(VLOOKUP(A405,'Base empleados 2025'!$A:$F,3,FALSE)),VLOOKUP(A405,'Base empleados 2025'!$B:$F,2,FALSE),VLOOKUP(A405,'Base empleados 2025'!$A:$F,3,FALSE)))</f>
        <v/>
      </c>
      <c r="E405" s="5" t="str">
        <f>IF(A405="","",IF(ISERROR(VLOOKUP(A405,'Base empleados 2025'!$A:$F,4,FALSE)),VLOOKUP(A405,'Base empleados 2025'!$B:$F,3,FALSE),VLOOKUP(A405,'Base empleados 2025'!$A:$F,4,FALSE)))</f>
        <v/>
      </c>
      <c r="F405" s="5" t="str">
        <f>IF(A405="","",IF(ISERROR(VLOOKUP(A405,'Base empleados 2025'!$A:$F,5,FALSE)),VLOOKUP(A405,'Base empleados 2025'!$B:$F,4,FALSE),VLOOKUP(A405,'Base empleados 2025'!$A:$F,5,FALSE)))</f>
        <v/>
      </c>
      <c r="G405" s="23" t="str">
        <f>IF(D405="","",VLOOKUP(D405,'Base empleados 2025'!C:G,5,FALSE))</f>
        <v/>
      </c>
      <c r="H405" s="12" t="str">
        <f>IF(ISERROR(VLOOKUP(E405,$E$4:F404,2,FALSE)),"","REPETIDO")</f>
        <v>REPETIDO</v>
      </c>
      <c r="I405" s="12"/>
      <c r="J405" s="13" t="str">
        <f>IF(E405="","",VLOOKUP(E405,'Base empleados 2025'!B:G,6,FALSE))</f>
        <v/>
      </c>
      <c r="K405" s="14" t="str">
        <f>IF(A405="","",VLOOKUP(A405,'Base empleados 2025'!A:H,8,0))</f>
        <v/>
      </c>
      <c r="L405" s="15" t="str">
        <f>IF(A405="","",VLOOKUP(A405,'Base empleados 2025'!A:I,9,0))</f>
        <v/>
      </c>
    </row>
    <row r="406" spans="1:12" ht="15.5" x14ac:dyDescent="0.35">
      <c r="A406" s="36"/>
      <c r="B406" s="12" t="str">
        <f t="shared" si="6"/>
        <v/>
      </c>
      <c r="C406" s="5" t="str">
        <f>IF(A406="","",IF(ISERROR(VLOOKUP(A406,'Base empleados 2025'!$A:$F,6,FALSE)),VLOOKUP(A406,'Base empleados 2025'!$B:$F,5,FALSE),VLOOKUP(A406,'Base empleados 2025'!$A:$F,6,FALSE)))</f>
        <v/>
      </c>
      <c r="D406" s="5" t="str">
        <f>IF(A406="","",IF(ISERROR(VLOOKUP(A406,'Base empleados 2025'!$A:$F,3,FALSE)),VLOOKUP(A406,'Base empleados 2025'!$B:$F,2,FALSE),VLOOKUP(A406,'Base empleados 2025'!$A:$F,3,FALSE)))</f>
        <v/>
      </c>
      <c r="E406" s="5" t="str">
        <f>IF(A406="","",IF(ISERROR(VLOOKUP(A406,'Base empleados 2025'!$A:$F,4,FALSE)),VLOOKUP(A406,'Base empleados 2025'!$B:$F,3,FALSE),VLOOKUP(A406,'Base empleados 2025'!$A:$F,4,FALSE)))</f>
        <v/>
      </c>
      <c r="F406" s="5" t="str">
        <f>IF(A406="","",IF(ISERROR(VLOOKUP(A406,'Base empleados 2025'!$A:$F,5,FALSE)),VLOOKUP(A406,'Base empleados 2025'!$B:$F,4,FALSE),VLOOKUP(A406,'Base empleados 2025'!$A:$F,5,FALSE)))</f>
        <v/>
      </c>
      <c r="G406" s="23" t="str">
        <f>IF(D406="","",VLOOKUP(D406,'Base empleados 2025'!C:G,5,FALSE))</f>
        <v/>
      </c>
      <c r="H406" s="12" t="str">
        <f>IF(ISERROR(VLOOKUP(E406,$E$4:F405,2,FALSE)),"","REPETIDO")</f>
        <v>REPETIDO</v>
      </c>
      <c r="I406" s="12"/>
      <c r="J406" s="13" t="str">
        <f>IF(E406="","",VLOOKUP(E406,'Base empleados 2025'!B:G,6,FALSE))</f>
        <v/>
      </c>
      <c r="K406" s="14" t="str">
        <f>IF(A406="","",VLOOKUP(A406,'Base empleados 2025'!A:H,8,0))</f>
        <v/>
      </c>
      <c r="L406" s="15" t="str">
        <f>IF(A406="","",VLOOKUP(A406,'Base empleados 2025'!A:I,9,0))</f>
        <v/>
      </c>
    </row>
    <row r="407" spans="1:12" ht="15.5" x14ac:dyDescent="0.35">
      <c r="A407" s="36"/>
      <c r="B407" s="12" t="str">
        <f t="shared" si="6"/>
        <v/>
      </c>
      <c r="C407" s="5" t="str">
        <f>IF(A407="","",IF(ISERROR(VLOOKUP(A407,'Base empleados 2025'!$A:$F,6,FALSE)),VLOOKUP(A407,'Base empleados 2025'!$B:$F,5,FALSE),VLOOKUP(A407,'Base empleados 2025'!$A:$F,6,FALSE)))</f>
        <v/>
      </c>
      <c r="D407" s="5" t="str">
        <f>IF(A407="","",IF(ISERROR(VLOOKUP(A407,'Base empleados 2025'!$A:$F,3,FALSE)),VLOOKUP(A407,'Base empleados 2025'!$B:$F,2,FALSE),VLOOKUP(A407,'Base empleados 2025'!$A:$F,3,FALSE)))</f>
        <v/>
      </c>
      <c r="E407" s="5" t="str">
        <f>IF(A407="","",IF(ISERROR(VLOOKUP(A407,'Base empleados 2025'!$A:$F,4,FALSE)),VLOOKUP(A407,'Base empleados 2025'!$B:$F,3,FALSE),VLOOKUP(A407,'Base empleados 2025'!$A:$F,4,FALSE)))</f>
        <v/>
      </c>
      <c r="F407" s="5" t="str">
        <f>IF(A407="","",IF(ISERROR(VLOOKUP(A407,'Base empleados 2025'!$A:$F,5,FALSE)),VLOOKUP(A407,'Base empleados 2025'!$B:$F,4,FALSE),VLOOKUP(A407,'Base empleados 2025'!$A:$F,5,FALSE)))</f>
        <v/>
      </c>
      <c r="G407" s="23" t="str">
        <f>IF(D407="","",VLOOKUP(D407,'Base empleados 2025'!C:G,5,FALSE))</f>
        <v/>
      </c>
      <c r="H407" s="12" t="str">
        <f>IF(ISERROR(VLOOKUP(E407,$E$4:F406,2,FALSE)),"","REPETIDO")</f>
        <v>REPETIDO</v>
      </c>
      <c r="I407" s="12"/>
      <c r="J407" s="13" t="str">
        <f>IF(E407="","",VLOOKUP(E407,'Base empleados 2025'!B:G,6,FALSE))</f>
        <v/>
      </c>
      <c r="K407" s="14" t="str">
        <f>IF(A407="","",VLOOKUP(A407,'Base empleados 2025'!A:H,8,0))</f>
        <v/>
      </c>
      <c r="L407" s="15" t="str">
        <f>IF(A407="","",VLOOKUP(A407,'Base empleados 2025'!A:I,9,0))</f>
        <v/>
      </c>
    </row>
    <row r="408" spans="1:12" ht="15.5" x14ac:dyDescent="0.35">
      <c r="A408" s="36"/>
      <c r="B408" s="12" t="str">
        <f t="shared" si="6"/>
        <v/>
      </c>
      <c r="C408" s="5" t="str">
        <f>IF(A408="","",IF(ISERROR(VLOOKUP(A408,'Base empleados 2025'!$A:$F,6,FALSE)),VLOOKUP(A408,'Base empleados 2025'!$B:$F,5,FALSE),VLOOKUP(A408,'Base empleados 2025'!$A:$F,6,FALSE)))</f>
        <v/>
      </c>
      <c r="D408" s="5" t="str">
        <f>IF(A408="","",IF(ISERROR(VLOOKUP(A408,'Base empleados 2025'!$A:$F,3,FALSE)),VLOOKUP(A408,'Base empleados 2025'!$B:$F,2,FALSE),VLOOKUP(A408,'Base empleados 2025'!$A:$F,3,FALSE)))</f>
        <v/>
      </c>
      <c r="E408" s="5" t="str">
        <f>IF(A408="","",IF(ISERROR(VLOOKUP(A408,'Base empleados 2025'!$A:$F,4,FALSE)),VLOOKUP(A408,'Base empleados 2025'!$B:$F,3,FALSE),VLOOKUP(A408,'Base empleados 2025'!$A:$F,4,FALSE)))</f>
        <v/>
      </c>
      <c r="F408" s="5" t="str">
        <f>IF(A408="","",IF(ISERROR(VLOOKUP(A408,'Base empleados 2025'!$A:$F,5,FALSE)),VLOOKUP(A408,'Base empleados 2025'!$B:$F,4,FALSE),VLOOKUP(A408,'Base empleados 2025'!$A:$F,5,FALSE)))</f>
        <v/>
      </c>
      <c r="G408" s="23" t="str">
        <f>IF(D408="","",VLOOKUP(D408,'Base empleados 2025'!C:G,5,FALSE))</f>
        <v/>
      </c>
      <c r="H408" s="12" t="str">
        <f>IF(ISERROR(VLOOKUP(E408,$E$4:F407,2,FALSE)),"","REPETIDO")</f>
        <v>REPETIDO</v>
      </c>
      <c r="I408" s="12"/>
      <c r="J408" s="13" t="str">
        <f>IF(E408="","",VLOOKUP(E408,'Base empleados 2025'!B:G,6,FALSE))</f>
        <v/>
      </c>
      <c r="K408" s="14" t="str">
        <f>IF(A408="","",VLOOKUP(A408,'Base empleados 2025'!A:H,8,0))</f>
        <v/>
      </c>
      <c r="L408" s="15" t="str">
        <f>IF(A408="","",VLOOKUP(A408,'Base empleados 2025'!A:I,9,0))</f>
        <v/>
      </c>
    </row>
    <row r="409" spans="1:12" ht="15.5" x14ac:dyDescent="0.35">
      <c r="A409" s="36"/>
      <c r="B409" s="12" t="str">
        <f t="shared" si="6"/>
        <v/>
      </c>
      <c r="C409" s="5" t="str">
        <f>IF(A409="","",IF(ISERROR(VLOOKUP(A409,'Base empleados 2025'!$A:$F,6,FALSE)),VLOOKUP(A409,'Base empleados 2025'!$B:$F,5,FALSE),VLOOKUP(A409,'Base empleados 2025'!$A:$F,6,FALSE)))</f>
        <v/>
      </c>
      <c r="D409" s="5" t="str">
        <f>IF(A409="","",IF(ISERROR(VLOOKUP(A409,'Base empleados 2025'!$A:$F,3,FALSE)),VLOOKUP(A409,'Base empleados 2025'!$B:$F,2,FALSE),VLOOKUP(A409,'Base empleados 2025'!$A:$F,3,FALSE)))</f>
        <v/>
      </c>
      <c r="E409" s="5" t="str">
        <f>IF(A409="","",IF(ISERROR(VLOOKUP(A409,'Base empleados 2025'!$A:$F,4,FALSE)),VLOOKUP(A409,'Base empleados 2025'!$B:$F,3,FALSE),VLOOKUP(A409,'Base empleados 2025'!$A:$F,4,FALSE)))</f>
        <v/>
      </c>
      <c r="F409" s="5" t="str">
        <f>IF(A409="","",IF(ISERROR(VLOOKUP(A409,'Base empleados 2025'!$A:$F,5,FALSE)),VLOOKUP(A409,'Base empleados 2025'!$B:$F,4,FALSE),VLOOKUP(A409,'Base empleados 2025'!$A:$F,5,FALSE)))</f>
        <v/>
      </c>
      <c r="G409" s="23" t="str">
        <f>IF(D409="","",VLOOKUP(D409,'Base empleados 2025'!C:G,5,FALSE))</f>
        <v/>
      </c>
      <c r="H409" s="12" t="str">
        <f>IF(ISERROR(VLOOKUP(E409,$E$4:F408,2,FALSE)),"","REPETIDO")</f>
        <v>REPETIDO</v>
      </c>
      <c r="I409" s="12"/>
      <c r="J409" s="13" t="str">
        <f>IF(E409="","",VLOOKUP(E409,'Base empleados 2025'!B:G,6,FALSE))</f>
        <v/>
      </c>
      <c r="K409" s="14" t="str">
        <f>IF(A409="","",VLOOKUP(A409,'Base empleados 2025'!A:H,8,0))</f>
        <v/>
      </c>
      <c r="L409" s="15" t="str">
        <f>IF(A409="","",VLOOKUP(A409,'Base empleados 2025'!A:I,9,0))</f>
        <v/>
      </c>
    </row>
    <row r="410" spans="1:12" ht="15.5" x14ac:dyDescent="0.35">
      <c r="A410" s="36"/>
      <c r="B410" s="12" t="str">
        <f t="shared" si="6"/>
        <v/>
      </c>
      <c r="C410" s="5" t="str">
        <f>IF(A410="","",IF(ISERROR(VLOOKUP(A410,'Base empleados 2025'!$A:$F,6,FALSE)),VLOOKUP(A410,'Base empleados 2025'!$B:$F,5,FALSE),VLOOKUP(A410,'Base empleados 2025'!$A:$F,6,FALSE)))</f>
        <v/>
      </c>
      <c r="D410" s="5" t="str">
        <f>IF(A410="","",IF(ISERROR(VLOOKUP(A410,'Base empleados 2025'!$A:$F,3,FALSE)),VLOOKUP(A410,'Base empleados 2025'!$B:$F,2,FALSE),VLOOKUP(A410,'Base empleados 2025'!$A:$F,3,FALSE)))</f>
        <v/>
      </c>
      <c r="E410" s="5" t="str">
        <f>IF(A410="","",IF(ISERROR(VLOOKUP(A410,'Base empleados 2025'!$A:$F,4,FALSE)),VLOOKUP(A410,'Base empleados 2025'!$B:$F,3,FALSE),VLOOKUP(A410,'Base empleados 2025'!$A:$F,4,FALSE)))</f>
        <v/>
      </c>
      <c r="F410" s="5" t="str">
        <f>IF(A410="","",IF(ISERROR(VLOOKUP(A410,'Base empleados 2025'!$A:$F,5,FALSE)),VLOOKUP(A410,'Base empleados 2025'!$B:$F,4,FALSE),VLOOKUP(A410,'Base empleados 2025'!$A:$F,5,FALSE)))</f>
        <v/>
      </c>
      <c r="G410" s="23" t="str">
        <f>IF(D410="","",VLOOKUP(D410,'Base empleados 2025'!C:G,5,FALSE))</f>
        <v/>
      </c>
      <c r="H410" s="12" t="str">
        <f>IF(ISERROR(VLOOKUP(E410,$E$4:F409,2,FALSE)),"","REPETIDO")</f>
        <v>REPETIDO</v>
      </c>
      <c r="I410" s="12"/>
      <c r="J410" s="13" t="str">
        <f>IF(E410="","",VLOOKUP(E410,'Base empleados 2025'!B:G,6,FALSE))</f>
        <v/>
      </c>
      <c r="K410" s="14" t="str">
        <f>IF(A410="","",VLOOKUP(A410,'Base empleados 2025'!A:H,8,0))</f>
        <v/>
      </c>
      <c r="L410" s="15" t="str">
        <f>IF(A410="","",VLOOKUP(A410,'Base empleados 2025'!A:I,9,0))</f>
        <v/>
      </c>
    </row>
    <row r="411" spans="1:12" ht="15.5" x14ac:dyDescent="0.35">
      <c r="A411" s="36"/>
      <c r="B411" s="12" t="str">
        <f t="shared" si="6"/>
        <v/>
      </c>
      <c r="C411" s="5" t="str">
        <f>IF(A411="","",IF(ISERROR(VLOOKUP(A411,'Base empleados 2025'!$A:$F,6,FALSE)),VLOOKUP(A411,'Base empleados 2025'!$B:$F,5,FALSE),VLOOKUP(A411,'Base empleados 2025'!$A:$F,6,FALSE)))</f>
        <v/>
      </c>
      <c r="D411" s="5" t="str">
        <f>IF(A411="","",IF(ISERROR(VLOOKUP(A411,'Base empleados 2025'!$A:$F,3,FALSE)),VLOOKUP(A411,'Base empleados 2025'!$B:$F,2,FALSE),VLOOKUP(A411,'Base empleados 2025'!$A:$F,3,FALSE)))</f>
        <v/>
      </c>
      <c r="E411" s="5" t="str">
        <f>IF(A411="","",IF(ISERROR(VLOOKUP(A411,'Base empleados 2025'!$A:$F,4,FALSE)),VLOOKUP(A411,'Base empleados 2025'!$B:$F,3,FALSE),VLOOKUP(A411,'Base empleados 2025'!$A:$F,4,FALSE)))</f>
        <v/>
      </c>
      <c r="F411" s="5" t="str">
        <f>IF(A411="","",IF(ISERROR(VLOOKUP(A411,'Base empleados 2025'!$A:$F,5,FALSE)),VLOOKUP(A411,'Base empleados 2025'!$B:$F,4,FALSE),VLOOKUP(A411,'Base empleados 2025'!$A:$F,5,FALSE)))</f>
        <v/>
      </c>
      <c r="G411" s="23" t="str">
        <f>IF(D411="","",VLOOKUP(D411,'Base empleados 2025'!C:G,5,FALSE))</f>
        <v/>
      </c>
      <c r="H411" s="12" t="str">
        <f>IF(ISERROR(VLOOKUP(E411,$E$4:F410,2,FALSE)),"","REPETIDO")</f>
        <v>REPETIDO</v>
      </c>
      <c r="I411" s="12"/>
      <c r="J411" s="13" t="str">
        <f>IF(E411="","",VLOOKUP(E411,'Base empleados 2025'!B:G,6,FALSE))</f>
        <v/>
      </c>
      <c r="K411" s="14" t="str">
        <f>IF(A411="","",VLOOKUP(A411,'Base empleados 2025'!A:H,8,0))</f>
        <v/>
      </c>
      <c r="L411" s="15" t="str">
        <f>IF(A411="","",VLOOKUP(A411,'Base empleados 2025'!A:I,9,0))</f>
        <v/>
      </c>
    </row>
    <row r="412" spans="1:12" ht="15.5" x14ac:dyDescent="0.35">
      <c r="A412" s="36"/>
      <c r="B412" s="12" t="str">
        <f t="shared" si="6"/>
        <v/>
      </c>
      <c r="C412" s="5" t="str">
        <f>IF(A412="","",IF(ISERROR(VLOOKUP(A412,'Base empleados 2025'!$A:$F,6,FALSE)),VLOOKUP(A412,'Base empleados 2025'!$B:$F,5,FALSE),VLOOKUP(A412,'Base empleados 2025'!$A:$F,6,FALSE)))</f>
        <v/>
      </c>
      <c r="D412" s="5" t="str">
        <f>IF(A412="","",IF(ISERROR(VLOOKUP(A412,'Base empleados 2025'!$A:$F,3,FALSE)),VLOOKUP(A412,'Base empleados 2025'!$B:$F,2,FALSE),VLOOKUP(A412,'Base empleados 2025'!$A:$F,3,FALSE)))</f>
        <v/>
      </c>
      <c r="E412" s="5" t="str">
        <f>IF(A412="","",IF(ISERROR(VLOOKUP(A412,'Base empleados 2025'!$A:$F,4,FALSE)),VLOOKUP(A412,'Base empleados 2025'!$B:$F,3,FALSE),VLOOKUP(A412,'Base empleados 2025'!$A:$F,4,FALSE)))</f>
        <v/>
      </c>
      <c r="F412" s="5" t="str">
        <f>IF(A412="","",IF(ISERROR(VLOOKUP(A412,'Base empleados 2025'!$A:$F,5,FALSE)),VLOOKUP(A412,'Base empleados 2025'!$B:$F,4,FALSE),VLOOKUP(A412,'Base empleados 2025'!$A:$F,5,FALSE)))</f>
        <v/>
      </c>
      <c r="G412" s="23" t="str">
        <f>IF(D412="","",VLOOKUP(D412,'Base empleados 2025'!C:G,5,FALSE))</f>
        <v/>
      </c>
      <c r="H412" s="12" t="str">
        <f>IF(ISERROR(VLOOKUP(E412,$E$4:F411,2,FALSE)),"","REPETIDO")</f>
        <v>REPETIDO</v>
      </c>
      <c r="I412" s="12"/>
      <c r="J412" s="13" t="str">
        <f>IF(E412="","",VLOOKUP(E412,'Base empleados 2025'!B:G,6,FALSE))</f>
        <v/>
      </c>
      <c r="K412" s="14" t="str">
        <f>IF(A412="","",VLOOKUP(A412,'Base empleados 2025'!A:H,8,0))</f>
        <v/>
      </c>
      <c r="L412" s="15" t="str">
        <f>IF(A412="","",VLOOKUP(A412,'Base empleados 2025'!A:I,9,0))</f>
        <v/>
      </c>
    </row>
    <row r="413" spans="1:12" ht="15.5" x14ac:dyDescent="0.35">
      <c r="A413" s="36"/>
      <c r="B413" s="12" t="str">
        <f t="shared" si="6"/>
        <v/>
      </c>
      <c r="C413" s="5" t="str">
        <f>IF(A413="","",IF(ISERROR(VLOOKUP(A413,'Base empleados 2025'!$A:$F,6,FALSE)),VLOOKUP(A413,'Base empleados 2025'!$B:$F,5,FALSE),VLOOKUP(A413,'Base empleados 2025'!$A:$F,6,FALSE)))</f>
        <v/>
      </c>
      <c r="D413" s="5" t="str">
        <f>IF(A413="","",IF(ISERROR(VLOOKUP(A413,'Base empleados 2025'!$A:$F,3,FALSE)),VLOOKUP(A413,'Base empleados 2025'!$B:$F,2,FALSE),VLOOKUP(A413,'Base empleados 2025'!$A:$F,3,FALSE)))</f>
        <v/>
      </c>
      <c r="E413" s="5" t="str">
        <f>IF(A413="","",IF(ISERROR(VLOOKUP(A413,'Base empleados 2025'!$A:$F,4,FALSE)),VLOOKUP(A413,'Base empleados 2025'!$B:$F,3,FALSE),VLOOKUP(A413,'Base empleados 2025'!$A:$F,4,FALSE)))</f>
        <v/>
      </c>
      <c r="F413" s="5" t="str">
        <f>IF(A413="","",IF(ISERROR(VLOOKUP(A413,'Base empleados 2025'!$A:$F,5,FALSE)),VLOOKUP(A413,'Base empleados 2025'!$B:$F,4,FALSE),VLOOKUP(A413,'Base empleados 2025'!$A:$F,5,FALSE)))</f>
        <v/>
      </c>
      <c r="G413" s="23" t="str">
        <f>IF(D413="","",VLOOKUP(D413,'Base empleados 2025'!C:G,5,FALSE))</f>
        <v/>
      </c>
      <c r="H413" s="12" t="str">
        <f>IF(ISERROR(VLOOKUP(E413,$E$4:F412,2,FALSE)),"","REPETIDO")</f>
        <v>REPETIDO</v>
      </c>
      <c r="I413" s="12"/>
      <c r="J413" s="13" t="str">
        <f>IF(E413="","",VLOOKUP(E413,'Base empleados 2025'!B:G,6,FALSE))</f>
        <v/>
      </c>
      <c r="K413" s="14" t="str">
        <f>IF(A413="","",VLOOKUP(A413,'Base empleados 2025'!A:H,8,0))</f>
        <v/>
      </c>
      <c r="L413" s="15" t="str">
        <f>IF(A413="","",VLOOKUP(A413,'Base empleados 2025'!A:I,9,0))</f>
        <v/>
      </c>
    </row>
    <row r="414" spans="1:12" ht="15.5" x14ac:dyDescent="0.35">
      <c r="A414" s="36"/>
      <c r="B414" s="12" t="str">
        <f t="shared" si="6"/>
        <v/>
      </c>
      <c r="C414" s="5" t="str">
        <f>IF(A414="","",IF(ISERROR(VLOOKUP(A414,'Base empleados 2025'!$A:$F,6,FALSE)),VLOOKUP(A414,'Base empleados 2025'!$B:$F,5,FALSE),VLOOKUP(A414,'Base empleados 2025'!$A:$F,6,FALSE)))</f>
        <v/>
      </c>
      <c r="D414" s="5" t="str">
        <f>IF(A414="","",IF(ISERROR(VLOOKUP(A414,'Base empleados 2025'!$A:$F,3,FALSE)),VLOOKUP(A414,'Base empleados 2025'!$B:$F,2,FALSE),VLOOKUP(A414,'Base empleados 2025'!$A:$F,3,FALSE)))</f>
        <v/>
      </c>
      <c r="E414" s="5" t="str">
        <f>IF(A414="","",IF(ISERROR(VLOOKUP(A414,'Base empleados 2025'!$A:$F,4,FALSE)),VLOOKUP(A414,'Base empleados 2025'!$B:$F,3,FALSE),VLOOKUP(A414,'Base empleados 2025'!$A:$F,4,FALSE)))</f>
        <v/>
      </c>
      <c r="F414" s="5" t="str">
        <f>IF(A414="","",IF(ISERROR(VLOOKUP(A414,'Base empleados 2025'!$A:$F,5,FALSE)),VLOOKUP(A414,'Base empleados 2025'!$B:$F,4,FALSE),VLOOKUP(A414,'Base empleados 2025'!$A:$F,5,FALSE)))</f>
        <v/>
      </c>
      <c r="G414" s="23" t="str">
        <f>IF(D414="","",VLOOKUP(D414,'Base empleados 2025'!C:G,5,FALSE))</f>
        <v/>
      </c>
      <c r="H414" s="12" t="str">
        <f>IF(ISERROR(VLOOKUP(E414,$E$4:F413,2,FALSE)),"","REPETIDO")</f>
        <v>REPETIDO</v>
      </c>
      <c r="I414" s="12"/>
      <c r="J414" s="13" t="str">
        <f>IF(E414="","",VLOOKUP(E414,'Base empleados 2025'!B:G,6,FALSE))</f>
        <v/>
      </c>
      <c r="K414" s="14" t="str">
        <f>IF(A414="","",VLOOKUP(A414,'Base empleados 2025'!A:H,8,0))</f>
        <v/>
      </c>
      <c r="L414" s="15" t="str">
        <f>IF(A414="","",VLOOKUP(A414,'Base empleados 2025'!A:I,9,0))</f>
        <v/>
      </c>
    </row>
    <row r="415" spans="1:12" ht="15.5" x14ac:dyDescent="0.35">
      <c r="A415" s="36"/>
      <c r="B415" s="12" t="str">
        <f t="shared" si="6"/>
        <v/>
      </c>
      <c r="C415" s="5" t="str">
        <f>IF(A415="","",IF(ISERROR(VLOOKUP(A415,'Base empleados 2025'!$A:$F,6,FALSE)),VLOOKUP(A415,'Base empleados 2025'!$B:$F,5,FALSE),VLOOKUP(A415,'Base empleados 2025'!$A:$F,6,FALSE)))</f>
        <v/>
      </c>
      <c r="D415" s="5" t="str">
        <f>IF(A415="","",IF(ISERROR(VLOOKUP(A415,'Base empleados 2025'!$A:$F,3,FALSE)),VLOOKUP(A415,'Base empleados 2025'!$B:$F,2,FALSE),VLOOKUP(A415,'Base empleados 2025'!$A:$F,3,FALSE)))</f>
        <v/>
      </c>
      <c r="E415" s="5" t="str">
        <f>IF(A415="","",IF(ISERROR(VLOOKUP(A415,'Base empleados 2025'!$A:$F,4,FALSE)),VLOOKUP(A415,'Base empleados 2025'!$B:$F,3,FALSE),VLOOKUP(A415,'Base empleados 2025'!$A:$F,4,FALSE)))</f>
        <v/>
      </c>
      <c r="F415" s="5" t="str">
        <f>IF(A415="","",IF(ISERROR(VLOOKUP(A415,'Base empleados 2025'!$A:$F,5,FALSE)),VLOOKUP(A415,'Base empleados 2025'!$B:$F,4,FALSE),VLOOKUP(A415,'Base empleados 2025'!$A:$F,5,FALSE)))</f>
        <v/>
      </c>
      <c r="G415" s="23" t="str">
        <f>IF(D415="","",VLOOKUP(D415,'Base empleados 2025'!C:G,5,FALSE))</f>
        <v/>
      </c>
      <c r="H415" s="12" t="str">
        <f>IF(ISERROR(VLOOKUP(E415,$E$4:F414,2,FALSE)),"","REPETIDO")</f>
        <v>REPETIDO</v>
      </c>
      <c r="I415" s="12"/>
      <c r="J415" s="13" t="str">
        <f>IF(E415="","",VLOOKUP(E415,'Base empleados 2025'!B:G,6,FALSE))</f>
        <v/>
      </c>
      <c r="K415" s="14" t="str">
        <f>IF(A415="","",VLOOKUP(A415,'Base empleados 2025'!A:H,8,0))</f>
        <v/>
      </c>
      <c r="L415" s="15" t="str">
        <f>IF(A415="","",VLOOKUP(A415,'Base empleados 2025'!A:I,9,0))</f>
        <v/>
      </c>
    </row>
    <row r="416" spans="1:12" ht="15.5" x14ac:dyDescent="0.35">
      <c r="A416" s="36"/>
      <c r="B416" s="12" t="str">
        <f t="shared" si="6"/>
        <v/>
      </c>
      <c r="C416" s="5" t="str">
        <f>IF(A416="","",IF(ISERROR(VLOOKUP(A416,'Base empleados 2025'!$A:$F,6,FALSE)),VLOOKUP(A416,'Base empleados 2025'!$B:$F,5,FALSE),VLOOKUP(A416,'Base empleados 2025'!$A:$F,6,FALSE)))</f>
        <v/>
      </c>
      <c r="D416" s="5" t="str">
        <f>IF(A416="","",IF(ISERROR(VLOOKUP(A416,'Base empleados 2025'!$A:$F,3,FALSE)),VLOOKUP(A416,'Base empleados 2025'!$B:$F,2,FALSE),VLOOKUP(A416,'Base empleados 2025'!$A:$F,3,FALSE)))</f>
        <v/>
      </c>
      <c r="E416" s="5" t="str">
        <f>IF(A416="","",IF(ISERROR(VLOOKUP(A416,'Base empleados 2025'!$A:$F,4,FALSE)),VLOOKUP(A416,'Base empleados 2025'!$B:$F,3,FALSE),VLOOKUP(A416,'Base empleados 2025'!$A:$F,4,FALSE)))</f>
        <v/>
      </c>
      <c r="F416" s="5" t="str">
        <f>IF(A416="","",IF(ISERROR(VLOOKUP(A416,'Base empleados 2025'!$A:$F,5,FALSE)),VLOOKUP(A416,'Base empleados 2025'!$B:$F,4,FALSE),VLOOKUP(A416,'Base empleados 2025'!$A:$F,5,FALSE)))</f>
        <v/>
      </c>
      <c r="G416" s="23" t="str">
        <f>IF(D416="","",VLOOKUP(D416,'Base empleados 2025'!C:G,5,FALSE))</f>
        <v/>
      </c>
      <c r="H416" s="12" t="str">
        <f>IF(ISERROR(VLOOKUP(E416,$E$4:F415,2,FALSE)),"","REPETIDO")</f>
        <v>REPETIDO</v>
      </c>
      <c r="I416" s="12"/>
      <c r="J416" s="13" t="str">
        <f>IF(E416="","",VLOOKUP(E416,'Base empleados 2025'!B:G,6,FALSE))</f>
        <v/>
      </c>
      <c r="K416" s="14" t="str">
        <f>IF(A416="","",VLOOKUP(A416,'Base empleados 2025'!A:H,8,0))</f>
        <v/>
      </c>
      <c r="L416" s="15" t="str">
        <f>IF(A416="","",VLOOKUP(A416,'Base empleados 2025'!A:I,9,0))</f>
        <v/>
      </c>
    </row>
    <row r="417" spans="1:12" ht="15.5" x14ac:dyDescent="0.35">
      <c r="A417" s="36"/>
      <c r="B417" s="12" t="str">
        <f t="shared" si="6"/>
        <v/>
      </c>
      <c r="C417" s="5" t="str">
        <f>IF(A417="","",IF(ISERROR(VLOOKUP(A417,'Base empleados 2025'!$A:$F,6,FALSE)),VLOOKUP(A417,'Base empleados 2025'!$B:$F,5,FALSE),VLOOKUP(A417,'Base empleados 2025'!$A:$F,6,FALSE)))</f>
        <v/>
      </c>
      <c r="D417" s="5" t="str">
        <f>IF(A417="","",IF(ISERROR(VLOOKUP(A417,'Base empleados 2025'!$A:$F,3,FALSE)),VLOOKUP(A417,'Base empleados 2025'!$B:$F,2,FALSE),VLOOKUP(A417,'Base empleados 2025'!$A:$F,3,FALSE)))</f>
        <v/>
      </c>
      <c r="E417" s="5" t="str">
        <f>IF(A417="","",IF(ISERROR(VLOOKUP(A417,'Base empleados 2025'!$A:$F,4,FALSE)),VLOOKUP(A417,'Base empleados 2025'!$B:$F,3,FALSE),VLOOKUP(A417,'Base empleados 2025'!$A:$F,4,FALSE)))</f>
        <v/>
      </c>
      <c r="F417" s="5" t="str">
        <f>IF(A417="","",IF(ISERROR(VLOOKUP(A417,'Base empleados 2025'!$A:$F,5,FALSE)),VLOOKUP(A417,'Base empleados 2025'!$B:$F,4,FALSE),VLOOKUP(A417,'Base empleados 2025'!$A:$F,5,FALSE)))</f>
        <v/>
      </c>
      <c r="G417" s="23" t="str">
        <f>IF(D417="","",VLOOKUP(D417,'Base empleados 2025'!C:G,5,FALSE))</f>
        <v/>
      </c>
      <c r="H417" s="12" t="str">
        <f>IF(ISERROR(VLOOKUP(E417,$E$4:F416,2,FALSE)),"","REPETIDO")</f>
        <v>REPETIDO</v>
      </c>
      <c r="I417" s="12"/>
      <c r="J417" s="13" t="str">
        <f>IF(E417="","",VLOOKUP(E417,'Base empleados 2025'!B:G,6,FALSE))</f>
        <v/>
      </c>
      <c r="K417" s="14" t="str">
        <f>IF(A417="","",VLOOKUP(A417,'Base empleados 2025'!A:H,8,0))</f>
        <v/>
      </c>
      <c r="L417" s="15" t="str">
        <f>IF(A417="","",VLOOKUP(A417,'Base empleados 2025'!A:I,9,0))</f>
        <v/>
      </c>
    </row>
    <row r="418" spans="1:12" ht="15.5" x14ac:dyDescent="0.35">
      <c r="A418" s="36"/>
      <c r="B418" s="12" t="str">
        <f t="shared" si="6"/>
        <v/>
      </c>
      <c r="C418" s="5" t="str">
        <f>IF(A418="","",IF(ISERROR(VLOOKUP(A418,'Base empleados 2025'!$A:$F,6,FALSE)),VLOOKUP(A418,'Base empleados 2025'!$B:$F,5,FALSE),VLOOKUP(A418,'Base empleados 2025'!$A:$F,6,FALSE)))</f>
        <v/>
      </c>
      <c r="D418" s="5" t="str">
        <f>IF(A418="","",IF(ISERROR(VLOOKUP(A418,'Base empleados 2025'!$A:$F,3,FALSE)),VLOOKUP(A418,'Base empleados 2025'!$B:$F,2,FALSE),VLOOKUP(A418,'Base empleados 2025'!$A:$F,3,FALSE)))</f>
        <v/>
      </c>
      <c r="E418" s="5" t="str">
        <f>IF(A418="","",IF(ISERROR(VLOOKUP(A418,'Base empleados 2025'!$A:$F,4,FALSE)),VLOOKUP(A418,'Base empleados 2025'!$B:$F,3,FALSE),VLOOKUP(A418,'Base empleados 2025'!$A:$F,4,FALSE)))</f>
        <v/>
      </c>
      <c r="F418" s="5" t="str">
        <f>IF(A418="","",IF(ISERROR(VLOOKUP(A418,'Base empleados 2025'!$A:$F,5,FALSE)),VLOOKUP(A418,'Base empleados 2025'!$B:$F,4,FALSE),VLOOKUP(A418,'Base empleados 2025'!$A:$F,5,FALSE)))</f>
        <v/>
      </c>
      <c r="G418" s="23" t="str">
        <f>IF(D418="","",VLOOKUP(D418,'Base empleados 2025'!C:G,5,FALSE))</f>
        <v/>
      </c>
      <c r="H418" s="12" t="str">
        <f>IF(ISERROR(VLOOKUP(E418,$E$4:F417,2,FALSE)),"","REPETIDO")</f>
        <v>REPETIDO</v>
      </c>
      <c r="I418" s="12"/>
      <c r="J418" s="13" t="str">
        <f>IF(E418="","",VLOOKUP(E418,'Base empleados 2025'!B:G,6,FALSE))</f>
        <v/>
      </c>
      <c r="K418" s="14" t="str">
        <f>IF(A418="","",VLOOKUP(A418,'Base empleados 2025'!A:H,8,0))</f>
        <v/>
      </c>
      <c r="L418" s="15" t="str">
        <f>IF(A418="","",VLOOKUP(A418,'Base empleados 2025'!A:I,9,0))</f>
        <v/>
      </c>
    </row>
    <row r="419" spans="1:12" ht="15.5" x14ac:dyDescent="0.35">
      <c r="A419" s="36"/>
      <c r="B419" s="12" t="str">
        <f t="shared" si="6"/>
        <v/>
      </c>
      <c r="C419" s="5" t="str">
        <f>IF(A419="","",IF(ISERROR(VLOOKUP(A419,'Base empleados 2025'!$A:$F,6,FALSE)),VLOOKUP(A419,'Base empleados 2025'!$B:$F,5,FALSE),VLOOKUP(A419,'Base empleados 2025'!$A:$F,6,FALSE)))</f>
        <v/>
      </c>
      <c r="D419" s="5" t="str">
        <f>IF(A419="","",IF(ISERROR(VLOOKUP(A419,'Base empleados 2025'!$A:$F,3,FALSE)),VLOOKUP(A419,'Base empleados 2025'!$B:$F,2,FALSE),VLOOKUP(A419,'Base empleados 2025'!$A:$F,3,FALSE)))</f>
        <v/>
      </c>
      <c r="E419" s="5" t="str">
        <f>IF(A419="","",IF(ISERROR(VLOOKUP(A419,'Base empleados 2025'!$A:$F,4,FALSE)),VLOOKUP(A419,'Base empleados 2025'!$B:$F,3,FALSE),VLOOKUP(A419,'Base empleados 2025'!$A:$F,4,FALSE)))</f>
        <v/>
      </c>
      <c r="F419" s="5" t="str">
        <f>IF(A419="","",IF(ISERROR(VLOOKUP(A419,'Base empleados 2025'!$A:$F,5,FALSE)),VLOOKUP(A419,'Base empleados 2025'!$B:$F,4,FALSE),VLOOKUP(A419,'Base empleados 2025'!$A:$F,5,FALSE)))</f>
        <v/>
      </c>
      <c r="G419" s="23" t="str">
        <f>IF(D419="","",VLOOKUP(D419,'Base empleados 2025'!C:G,5,FALSE))</f>
        <v/>
      </c>
      <c r="H419" s="12" t="str">
        <f>IF(ISERROR(VLOOKUP(E419,$E$4:F418,2,FALSE)),"","REPETIDO")</f>
        <v>REPETIDO</v>
      </c>
      <c r="I419" s="12"/>
      <c r="J419" s="13" t="str">
        <f>IF(E419="","",VLOOKUP(E419,'Base empleados 2025'!B:G,6,FALSE))</f>
        <v/>
      </c>
      <c r="K419" s="14" t="str">
        <f>IF(A419="","",VLOOKUP(A419,'Base empleados 2025'!A:H,8,0))</f>
        <v/>
      </c>
      <c r="L419" s="15" t="str">
        <f>IF(A419="","",VLOOKUP(A419,'Base empleados 2025'!A:I,9,0))</f>
        <v/>
      </c>
    </row>
    <row r="420" spans="1:12" ht="15.5" x14ac:dyDescent="0.35">
      <c r="A420" s="36"/>
      <c r="B420" s="12" t="str">
        <f t="shared" si="6"/>
        <v/>
      </c>
      <c r="C420" s="5" t="str">
        <f>IF(A420="","",IF(ISERROR(VLOOKUP(A420,'Base empleados 2025'!$A:$F,6,FALSE)),VLOOKUP(A420,'Base empleados 2025'!$B:$F,5,FALSE),VLOOKUP(A420,'Base empleados 2025'!$A:$F,6,FALSE)))</f>
        <v/>
      </c>
      <c r="D420" s="5" t="str">
        <f>IF(A420="","",IF(ISERROR(VLOOKUP(A420,'Base empleados 2025'!$A:$F,3,FALSE)),VLOOKUP(A420,'Base empleados 2025'!$B:$F,2,FALSE),VLOOKUP(A420,'Base empleados 2025'!$A:$F,3,FALSE)))</f>
        <v/>
      </c>
      <c r="E420" s="5" t="str">
        <f>IF(A420="","",IF(ISERROR(VLOOKUP(A420,'Base empleados 2025'!$A:$F,4,FALSE)),VLOOKUP(A420,'Base empleados 2025'!$B:$F,3,FALSE),VLOOKUP(A420,'Base empleados 2025'!$A:$F,4,FALSE)))</f>
        <v/>
      </c>
      <c r="F420" s="5" t="str">
        <f>IF(A420="","",IF(ISERROR(VLOOKUP(A420,'Base empleados 2025'!$A:$F,5,FALSE)),VLOOKUP(A420,'Base empleados 2025'!$B:$F,4,FALSE),VLOOKUP(A420,'Base empleados 2025'!$A:$F,5,FALSE)))</f>
        <v/>
      </c>
      <c r="G420" s="23" t="str">
        <f>IF(D420="","",VLOOKUP(D420,'Base empleados 2025'!C:G,5,FALSE))</f>
        <v/>
      </c>
      <c r="H420" s="12" t="str">
        <f>IF(ISERROR(VLOOKUP(E420,$E$4:F419,2,FALSE)),"","REPETIDO")</f>
        <v>REPETIDO</v>
      </c>
      <c r="I420" s="12"/>
      <c r="J420" s="13" t="str">
        <f>IF(E420="","",VLOOKUP(E420,'Base empleados 2025'!B:G,6,FALSE))</f>
        <v/>
      </c>
      <c r="K420" s="14" t="str">
        <f>IF(A420="","",VLOOKUP(A420,'Base empleados 2025'!A:H,8,0))</f>
        <v/>
      </c>
      <c r="L420" s="15" t="str">
        <f>IF(A420="","",VLOOKUP(A420,'Base empleados 2025'!A:I,9,0))</f>
        <v/>
      </c>
    </row>
    <row r="421" spans="1:12" ht="15.5" x14ac:dyDescent="0.35">
      <c r="A421" s="36"/>
      <c r="B421" s="12" t="str">
        <f t="shared" si="6"/>
        <v/>
      </c>
      <c r="C421" s="5" t="str">
        <f>IF(A421="","",IF(ISERROR(VLOOKUP(A421,'Base empleados 2025'!$A:$F,6,FALSE)),VLOOKUP(A421,'Base empleados 2025'!$B:$F,5,FALSE),VLOOKUP(A421,'Base empleados 2025'!$A:$F,6,FALSE)))</f>
        <v/>
      </c>
      <c r="D421" s="5" t="str">
        <f>IF(A421="","",IF(ISERROR(VLOOKUP(A421,'Base empleados 2025'!$A:$F,3,FALSE)),VLOOKUP(A421,'Base empleados 2025'!$B:$F,2,FALSE),VLOOKUP(A421,'Base empleados 2025'!$A:$F,3,FALSE)))</f>
        <v/>
      </c>
      <c r="E421" s="5" t="str">
        <f>IF(A421="","",IF(ISERROR(VLOOKUP(A421,'Base empleados 2025'!$A:$F,4,FALSE)),VLOOKUP(A421,'Base empleados 2025'!$B:$F,3,FALSE),VLOOKUP(A421,'Base empleados 2025'!$A:$F,4,FALSE)))</f>
        <v/>
      </c>
      <c r="F421" s="5" t="str">
        <f>IF(A421="","",IF(ISERROR(VLOOKUP(A421,'Base empleados 2025'!$A:$F,5,FALSE)),VLOOKUP(A421,'Base empleados 2025'!$B:$F,4,FALSE),VLOOKUP(A421,'Base empleados 2025'!$A:$F,5,FALSE)))</f>
        <v/>
      </c>
      <c r="G421" s="23" t="str">
        <f>IF(D421="","",VLOOKUP(D421,'Base empleados 2025'!C:G,5,FALSE))</f>
        <v/>
      </c>
      <c r="H421" s="12" t="str">
        <f>IF(ISERROR(VLOOKUP(E421,$E$4:F420,2,FALSE)),"","REPETIDO")</f>
        <v>REPETIDO</v>
      </c>
      <c r="I421" s="12"/>
      <c r="J421" s="13" t="str">
        <f>IF(E421="","",VLOOKUP(E421,'Base empleados 2025'!B:G,6,FALSE))</f>
        <v/>
      </c>
      <c r="K421" s="14" t="str">
        <f>IF(A421="","",VLOOKUP(A421,'Base empleados 2025'!A:H,8,0))</f>
        <v/>
      </c>
      <c r="L421" s="15" t="str">
        <f>IF(A421="","",VLOOKUP(A421,'Base empleados 2025'!A:I,9,0))</f>
        <v/>
      </c>
    </row>
    <row r="422" spans="1:12" ht="15.5" x14ac:dyDescent="0.35">
      <c r="A422" s="36"/>
      <c r="B422" s="12" t="str">
        <f t="shared" si="6"/>
        <v/>
      </c>
      <c r="C422" s="5" t="str">
        <f>IF(A422="","",IF(ISERROR(VLOOKUP(A422,'Base empleados 2025'!$A:$F,6,FALSE)),VLOOKUP(A422,'Base empleados 2025'!$B:$F,5,FALSE),VLOOKUP(A422,'Base empleados 2025'!$A:$F,6,FALSE)))</f>
        <v/>
      </c>
      <c r="D422" s="5" t="str">
        <f>IF(A422="","",IF(ISERROR(VLOOKUP(A422,'Base empleados 2025'!$A:$F,3,FALSE)),VLOOKUP(A422,'Base empleados 2025'!$B:$F,2,FALSE),VLOOKUP(A422,'Base empleados 2025'!$A:$F,3,FALSE)))</f>
        <v/>
      </c>
      <c r="E422" s="5" t="str">
        <f>IF(A422="","",IF(ISERROR(VLOOKUP(A422,'Base empleados 2025'!$A:$F,4,FALSE)),VLOOKUP(A422,'Base empleados 2025'!$B:$F,3,FALSE),VLOOKUP(A422,'Base empleados 2025'!$A:$F,4,FALSE)))</f>
        <v/>
      </c>
      <c r="F422" s="5" t="str">
        <f>IF(A422="","",IF(ISERROR(VLOOKUP(A422,'Base empleados 2025'!$A:$F,5,FALSE)),VLOOKUP(A422,'Base empleados 2025'!$B:$F,4,FALSE),VLOOKUP(A422,'Base empleados 2025'!$A:$F,5,FALSE)))</f>
        <v/>
      </c>
      <c r="G422" s="23" t="str">
        <f>IF(D422="","",VLOOKUP(D422,'Base empleados 2025'!C:G,5,FALSE))</f>
        <v/>
      </c>
      <c r="H422" s="12" t="str">
        <f>IF(ISERROR(VLOOKUP(E422,$E$4:F421,2,FALSE)),"","REPETIDO")</f>
        <v>REPETIDO</v>
      </c>
      <c r="I422" s="12"/>
      <c r="J422" s="13" t="str">
        <f>IF(E422="","",VLOOKUP(E422,'Base empleados 2025'!B:G,6,FALSE))</f>
        <v/>
      </c>
      <c r="K422" s="14" t="str">
        <f>IF(A422="","",VLOOKUP(A422,'Base empleados 2025'!A:H,8,0))</f>
        <v/>
      </c>
      <c r="L422" s="15" t="str">
        <f>IF(A422="","",VLOOKUP(A422,'Base empleados 2025'!A:I,9,0))</f>
        <v/>
      </c>
    </row>
    <row r="423" spans="1:12" ht="15.5" x14ac:dyDescent="0.35">
      <c r="A423" s="36"/>
      <c r="B423" s="12" t="str">
        <f t="shared" si="6"/>
        <v/>
      </c>
      <c r="C423" s="5" t="str">
        <f>IF(A423="","",IF(ISERROR(VLOOKUP(A423,'Base empleados 2025'!$A:$F,6,FALSE)),VLOOKUP(A423,'Base empleados 2025'!$B:$F,5,FALSE),VLOOKUP(A423,'Base empleados 2025'!$A:$F,6,FALSE)))</f>
        <v/>
      </c>
      <c r="D423" s="5" t="str">
        <f>IF(A423="","",IF(ISERROR(VLOOKUP(A423,'Base empleados 2025'!$A:$F,3,FALSE)),VLOOKUP(A423,'Base empleados 2025'!$B:$F,2,FALSE),VLOOKUP(A423,'Base empleados 2025'!$A:$F,3,FALSE)))</f>
        <v/>
      </c>
      <c r="E423" s="5" t="str">
        <f>IF(A423="","",IF(ISERROR(VLOOKUP(A423,'Base empleados 2025'!$A:$F,4,FALSE)),VLOOKUP(A423,'Base empleados 2025'!$B:$F,3,FALSE),VLOOKUP(A423,'Base empleados 2025'!$A:$F,4,FALSE)))</f>
        <v/>
      </c>
      <c r="F423" s="5" t="str">
        <f>IF(A423="","",IF(ISERROR(VLOOKUP(A423,'Base empleados 2025'!$A:$F,5,FALSE)),VLOOKUP(A423,'Base empleados 2025'!$B:$F,4,FALSE),VLOOKUP(A423,'Base empleados 2025'!$A:$F,5,FALSE)))</f>
        <v/>
      </c>
      <c r="G423" s="23" t="str">
        <f>IF(D423="","",VLOOKUP(D423,'Base empleados 2025'!C:G,5,FALSE))</f>
        <v/>
      </c>
      <c r="H423" s="12" t="str">
        <f>IF(ISERROR(VLOOKUP(E423,$E$4:F422,2,FALSE)),"","REPETIDO")</f>
        <v>REPETIDO</v>
      </c>
      <c r="I423" s="12"/>
      <c r="J423" s="13" t="str">
        <f>IF(E423="","",VLOOKUP(E423,'Base empleados 2025'!B:G,6,FALSE))</f>
        <v/>
      </c>
      <c r="K423" s="14" t="str">
        <f>IF(A423="","",VLOOKUP(A423,'Base empleados 2025'!A:H,8,0))</f>
        <v/>
      </c>
      <c r="L423" s="15" t="str">
        <f>IF(A423="","",VLOOKUP(A423,'Base empleados 2025'!A:I,9,0))</f>
        <v/>
      </c>
    </row>
    <row r="424" spans="1:12" ht="15.5" x14ac:dyDescent="0.35">
      <c r="A424" s="36"/>
      <c r="B424" s="12" t="str">
        <f t="shared" si="6"/>
        <v/>
      </c>
      <c r="C424" s="5" t="str">
        <f>IF(A424="","",IF(ISERROR(VLOOKUP(A424,'Base empleados 2025'!$A:$F,6,FALSE)),VLOOKUP(A424,'Base empleados 2025'!$B:$F,5,FALSE),VLOOKUP(A424,'Base empleados 2025'!$A:$F,6,FALSE)))</f>
        <v/>
      </c>
      <c r="D424" s="5" t="str">
        <f>IF(A424="","",IF(ISERROR(VLOOKUP(A424,'Base empleados 2025'!$A:$F,3,FALSE)),VLOOKUP(A424,'Base empleados 2025'!$B:$F,2,FALSE),VLOOKUP(A424,'Base empleados 2025'!$A:$F,3,FALSE)))</f>
        <v/>
      </c>
      <c r="E424" s="5" t="str">
        <f>IF(A424="","",IF(ISERROR(VLOOKUP(A424,'Base empleados 2025'!$A:$F,4,FALSE)),VLOOKUP(A424,'Base empleados 2025'!$B:$F,3,FALSE),VLOOKUP(A424,'Base empleados 2025'!$A:$F,4,FALSE)))</f>
        <v/>
      </c>
      <c r="F424" s="5" t="str">
        <f>IF(A424="","",IF(ISERROR(VLOOKUP(A424,'Base empleados 2025'!$A:$F,5,FALSE)),VLOOKUP(A424,'Base empleados 2025'!$B:$F,4,FALSE),VLOOKUP(A424,'Base empleados 2025'!$A:$F,5,FALSE)))</f>
        <v/>
      </c>
      <c r="G424" s="23" t="str">
        <f>IF(D424="","",VLOOKUP(D424,'Base empleados 2025'!C:G,5,FALSE))</f>
        <v/>
      </c>
      <c r="H424" s="12" t="str">
        <f>IF(ISERROR(VLOOKUP(E424,$E$4:F423,2,FALSE)),"","REPETIDO")</f>
        <v>REPETIDO</v>
      </c>
      <c r="I424" s="12"/>
      <c r="J424" s="13" t="str">
        <f>IF(E424="","",VLOOKUP(E424,'Base empleados 2025'!B:G,6,FALSE))</f>
        <v/>
      </c>
      <c r="K424" s="14" t="str">
        <f>IF(A424="","",VLOOKUP(A424,'Base empleados 2025'!A:H,8,0))</f>
        <v/>
      </c>
      <c r="L424" s="15" t="str">
        <f>IF(A424="","",VLOOKUP(A424,'Base empleados 2025'!A:I,9,0))</f>
        <v/>
      </c>
    </row>
    <row r="425" spans="1:12" ht="15.5" x14ac:dyDescent="0.35">
      <c r="A425" s="36"/>
      <c r="B425" s="12" t="str">
        <f t="shared" si="6"/>
        <v/>
      </c>
      <c r="C425" s="5" t="str">
        <f>IF(A425="","",IF(ISERROR(VLOOKUP(A425,'Base empleados 2025'!$A:$F,6,FALSE)),VLOOKUP(A425,'Base empleados 2025'!$B:$F,5,FALSE),VLOOKUP(A425,'Base empleados 2025'!$A:$F,6,FALSE)))</f>
        <v/>
      </c>
      <c r="D425" s="5" t="str">
        <f>IF(A425="","",IF(ISERROR(VLOOKUP(A425,'Base empleados 2025'!$A:$F,3,FALSE)),VLOOKUP(A425,'Base empleados 2025'!$B:$F,2,FALSE),VLOOKUP(A425,'Base empleados 2025'!$A:$F,3,FALSE)))</f>
        <v/>
      </c>
      <c r="E425" s="5" t="str">
        <f>IF(A425="","",IF(ISERROR(VLOOKUP(A425,'Base empleados 2025'!$A:$F,4,FALSE)),VLOOKUP(A425,'Base empleados 2025'!$B:$F,3,FALSE),VLOOKUP(A425,'Base empleados 2025'!$A:$F,4,FALSE)))</f>
        <v/>
      </c>
      <c r="F425" s="5" t="str">
        <f>IF(A425="","",IF(ISERROR(VLOOKUP(A425,'Base empleados 2025'!$A:$F,5,FALSE)),VLOOKUP(A425,'Base empleados 2025'!$B:$F,4,FALSE),VLOOKUP(A425,'Base empleados 2025'!$A:$F,5,FALSE)))</f>
        <v/>
      </c>
      <c r="G425" s="23" t="str">
        <f>IF(D425="","",VLOOKUP(D425,'Base empleados 2025'!C:G,5,FALSE))</f>
        <v/>
      </c>
      <c r="H425" s="12" t="str">
        <f>IF(ISERROR(VLOOKUP(E425,$E$4:F424,2,FALSE)),"","REPETIDO")</f>
        <v>REPETIDO</v>
      </c>
      <c r="I425" s="12"/>
      <c r="J425" s="13" t="str">
        <f>IF(E425="","",VLOOKUP(E425,'Base empleados 2025'!B:G,6,FALSE))</f>
        <v/>
      </c>
      <c r="K425" s="14" t="str">
        <f>IF(A425="","",VLOOKUP(A425,'Base empleados 2025'!A:H,8,0))</f>
        <v/>
      </c>
      <c r="L425" s="15" t="str">
        <f>IF(A425="","",VLOOKUP(A425,'Base empleados 2025'!A:I,9,0))</f>
        <v/>
      </c>
    </row>
    <row r="426" spans="1:12" ht="15.5" x14ac:dyDescent="0.35">
      <c r="A426" s="36"/>
      <c r="B426" s="12" t="str">
        <f t="shared" si="6"/>
        <v/>
      </c>
      <c r="C426" s="5" t="str">
        <f>IF(A426="","",IF(ISERROR(VLOOKUP(A426,'Base empleados 2025'!$A:$F,6,FALSE)),VLOOKUP(A426,'Base empleados 2025'!$B:$F,5,FALSE),VLOOKUP(A426,'Base empleados 2025'!$A:$F,6,FALSE)))</f>
        <v/>
      </c>
      <c r="D426" s="5" t="str">
        <f>IF(A426="","",IF(ISERROR(VLOOKUP(A426,'Base empleados 2025'!$A:$F,3,FALSE)),VLOOKUP(A426,'Base empleados 2025'!$B:$F,2,FALSE),VLOOKUP(A426,'Base empleados 2025'!$A:$F,3,FALSE)))</f>
        <v/>
      </c>
      <c r="E426" s="5" t="str">
        <f>IF(A426="","",IF(ISERROR(VLOOKUP(A426,'Base empleados 2025'!$A:$F,4,FALSE)),VLOOKUP(A426,'Base empleados 2025'!$B:$F,3,FALSE),VLOOKUP(A426,'Base empleados 2025'!$A:$F,4,FALSE)))</f>
        <v/>
      </c>
      <c r="F426" s="5" t="str">
        <f>IF(A426="","",IF(ISERROR(VLOOKUP(A426,'Base empleados 2025'!$A:$F,5,FALSE)),VLOOKUP(A426,'Base empleados 2025'!$B:$F,4,FALSE),VLOOKUP(A426,'Base empleados 2025'!$A:$F,5,FALSE)))</f>
        <v/>
      </c>
      <c r="G426" s="23" t="str">
        <f>IF(D426="","",VLOOKUP(D426,'Base empleados 2025'!C:G,5,FALSE))</f>
        <v/>
      </c>
      <c r="H426" s="12" t="str">
        <f>IF(ISERROR(VLOOKUP(E426,$E$4:F425,2,FALSE)),"","REPETIDO")</f>
        <v>REPETIDO</v>
      </c>
      <c r="I426" s="12"/>
      <c r="J426" s="13" t="str">
        <f>IF(E426="","",VLOOKUP(E426,'Base empleados 2025'!B:G,6,FALSE))</f>
        <v/>
      </c>
      <c r="K426" s="14" t="str">
        <f>IF(A426="","",VLOOKUP(A426,'Base empleados 2025'!A:H,8,0))</f>
        <v/>
      </c>
      <c r="L426" s="15" t="str">
        <f>IF(A426="","",VLOOKUP(A426,'Base empleados 2025'!A:I,9,0))</f>
        <v/>
      </c>
    </row>
    <row r="427" spans="1:12" ht="15.5" x14ac:dyDescent="0.35">
      <c r="A427" s="36"/>
      <c r="B427" s="12" t="str">
        <f t="shared" si="6"/>
        <v/>
      </c>
      <c r="C427" s="5" t="str">
        <f>IF(A427="","",IF(ISERROR(VLOOKUP(A427,'Base empleados 2025'!$A:$F,6,FALSE)),VLOOKUP(A427,'Base empleados 2025'!$B:$F,5,FALSE),VLOOKUP(A427,'Base empleados 2025'!$A:$F,6,FALSE)))</f>
        <v/>
      </c>
      <c r="D427" s="5" t="str">
        <f>IF(A427="","",IF(ISERROR(VLOOKUP(A427,'Base empleados 2025'!$A:$F,3,FALSE)),VLOOKUP(A427,'Base empleados 2025'!$B:$F,2,FALSE),VLOOKUP(A427,'Base empleados 2025'!$A:$F,3,FALSE)))</f>
        <v/>
      </c>
      <c r="E427" s="5" t="str">
        <f>IF(A427="","",IF(ISERROR(VLOOKUP(A427,'Base empleados 2025'!$A:$F,4,FALSE)),VLOOKUP(A427,'Base empleados 2025'!$B:$F,3,FALSE),VLOOKUP(A427,'Base empleados 2025'!$A:$F,4,FALSE)))</f>
        <v/>
      </c>
      <c r="F427" s="5" t="str">
        <f>IF(A427="","",IF(ISERROR(VLOOKUP(A427,'Base empleados 2025'!$A:$F,5,FALSE)),VLOOKUP(A427,'Base empleados 2025'!$B:$F,4,FALSE),VLOOKUP(A427,'Base empleados 2025'!$A:$F,5,FALSE)))</f>
        <v/>
      </c>
      <c r="G427" s="23" t="str">
        <f>IF(D427="","",VLOOKUP(D427,'Base empleados 2025'!C:G,5,FALSE))</f>
        <v/>
      </c>
      <c r="H427" s="12" t="str">
        <f>IF(ISERROR(VLOOKUP(E427,$E$4:F426,2,FALSE)),"","REPETIDO")</f>
        <v>REPETIDO</v>
      </c>
      <c r="I427" s="12"/>
      <c r="J427" s="13" t="str">
        <f>IF(E427="","",VLOOKUP(E427,'Base empleados 2025'!B:G,6,FALSE))</f>
        <v/>
      </c>
      <c r="K427" s="14" t="str">
        <f>IF(A427="","",VLOOKUP(A427,'Base empleados 2025'!A:H,8,0))</f>
        <v/>
      </c>
      <c r="L427" s="15" t="str">
        <f>IF(A427="","",VLOOKUP(A427,'Base empleados 2025'!A:I,9,0))</f>
        <v/>
      </c>
    </row>
    <row r="428" spans="1:12" ht="15.5" x14ac:dyDescent="0.35">
      <c r="A428" s="36"/>
      <c r="B428" s="12" t="str">
        <f t="shared" si="6"/>
        <v/>
      </c>
      <c r="C428" s="5" t="str">
        <f>IF(A428="","",IF(ISERROR(VLOOKUP(A428,'Base empleados 2025'!$A:$F,6,FALSE)),VLOOKUP(A428,'Base empleados 2025'!$B:$F,5,FALSE),VLOOKUP(A428,'Base empleados 2025'!$A:$F,6,FALSE)))</f>
        <v/>
      </c>
      <c r="D428" s="5" t="str">
        <f>IF(A428="","",IF(ISERROR(VLOOKUP(A428,'Base empleados 2025'!$A:$F,3,FALSE)),VLOOKUP(A428,'Base empleados 2025'!$B:$F,2,FALSE),VLOOKUP(A428,'Base empleados 2025'!$A:$F,3,FALSE)))</f>
        <v/>
      </c>
      <c r="E428" s="5" t="str">
        <f>IF(A428="","",IF(ISERROR(VLOOKUP(A428,'Base empleados 2025'!$A:$F,4,FALSE)),VLOOKUP(A428,'Base empleados 2025'!$B:$F,3,FALSE),VLOOKUP(A428,'Base empleados 2025'!$A:$F,4,FALSE)))</f>
        <v/>
      </c>
      <c r="F428" s="5" t="str">
        <f>IF(A428="","",IF(ISERROR(VLOOKUP(A428,'Base empleados 2025'!$A:$F,5,FALSE)),VLOOKUP(A428,'Base empleados 2025'!$B:$F,4,FALSE),VLOOKUP(A428,'Base empleados 2025'!$A:$F,5,FALSE)))</f>
        <v/>
      </c>
      <c r="G428" s="23" t="str">
        <f>IF(D428="","",VLOOKUP(D428,'Base empleados 2025'!C:G,5,FALSE))</f>
        <v/>
      </c>
      <c r="H428" s="12" t="str">
        <f>IF(ISERROR(VLOOKUP(E428,$E$4:F427,2,FALSE)),"","REPETIDO")</f>
        <v>REPETIDO</v>
      </c>
      <c r="I428" s="12"/>
      <c r="J428" s="13" t="str">
        <f>IF(E428="","",VLOOKUP(E428,'Base empleados 2025'!B:G,6,FALSE))</f>
        <v/>
      </c>
      <c r="K428" s="14" t="str">
        <f>IF(A428="","",VLOOKUP(A428,'Base empleados 2025'!A:H,8,0))</f>
        <v/>
      </c>
      <c r="L428" s="15" t="str">
        <f>IF(A428="","",VLOOKUP(A428,'Base empleados 2025'!A:I,9,0))</f>
        <v/>
      </c>
    </row>
    <row r="429" spans="1:12" ht="15.5" x14ac:dyDescent="0.35">
      <c r="A429" s="36"/>
      <c r="B429" s="12" t="str">
        <f t="shared" si="6"/>
        <v/>
      </c>
      <c r="C429" s="5" t="str">
        <f>IF(A429="","",IF(ISERROR(VLOOKUP(A429,'Base empleados 2025'!$A:$F,6,FALSE)),VLOOKUP(A429,'Base empleados 2025'!$B:$F,5,FALSE),VLOOKUP(A429,'Base empleados 2025'!$A:$F,6,FALSE)))</f>
        <v/>
      </c>
      <c r="D429" s="5" t="str">
        <f>IF(A429="","",IF(ISERROR(VLOOKUP(A429,'Base empleados 2025'!$A:$F,3,FALSE)),VLOOKUP(A429,'Base empleados 2025'!$B:$F,2,FALSE),VLOOKUP(A429,'Base empleados 2025'!$A:$F,3,FALSE)))</f>
        <v/>
      </c>
      <c r="E429" s="5" t="str">
        <f>IF(A429="","",IF(ISERROR(VLOOKUP(A429,'Base empleados 2025'!$A:$F,4,FALSE)),VLOOKUP(A429,'Base empleados 2025'!$B:$F,3,FALSE),VLOOKUP(A429,'Base empleados 2025'!$A:$F,4,FALSE)))</f>
        <v/>
      </c>
      <c r="F429" s="5" t="str">
        <f>IF(A429="","",IF(ISERROR(VLOOKUP(A429,'Base empleados 2025'!$A:$F,5,FALSE)),VLOOKUP(A429,'Base empleados 2025'!$B:$F,4,FALSE),VLOOKUP(A429,'Base empleados 2025'!$A:$F,5,FALSE)))</f>
        <v/>
      </c>
      <c r="G429" s="23" t="str">
        <f>IF(D429="","",VLOOKUP(D429,'Base empleados 2025'!C:G,5,FALSE))</f>
        <v/>
      </c>
      <c r="H429" s="12" t="str">
        <f>IF(ISERROR(VLOOKUP(E429,$E$4:F428,2,FALSE)),"","REPETIDO")</f>
        <v>REPETIDO</v>
      </c>
      <c r="I429" s="12"/>
      <c r="J429" s="13" t="str">
        <f>IF(E429="","",VLOOKUP(E429,'Base empleados 2025'!B:G,6,FALSE))</f>
        <v/>
      </c>
      <c r="K429" s="14" t="str">
        <f>IF(A429="","",VLOOKUP(A429,'Base empleados 2025'!A:H,8,0))</f>
        <v/>
      </c>
      <c r="L429" s="15" t="str">
        <f>IF(A429="","",VLOOKUP(A429,'Base empleados 2025'!A:I,9,0))</f>
        <v/>
      </c>
    </row>
    <row r="430" spans="1:12" ht="15.5" x14ac:dyDescent="0.35">
      <c r="A430" s="36"/>
      <c r="B430" s="12" t="str">
        <f t="shared" si="6"/>
        <v/>
      </c>
      <c r="C430" s="5" t="str">
        <f>IF(A430="","",IF(ISERROR(VLOOKUP(A430,'Base empleados 2025'!$A:$F,6,FALSE)),VLOOKUP(A430,'Base empleados 2025'!$B:$F,5,FALSE),VLOOKUP(A430,'Base empleados 2025'!$A:$F,6,FALSE)))</f>
        <v/>
      </c>
      <c r="D430" s="5" t="str">
        <f>IF(A430="","",IF(ISERROR(VLOOKUP(A430,'Base empleados 2025'!$A:$F,3,FALSE)),VLOOKUP(A430,'Base empleados 2025'!$B:$F,2,FALSE),VLOOKUP(A430,'Base empleados 2025'!$A:$F,3,FALSE)))</f>
        <v/>
      </c>
      <c r="E430" s="5" t="str">
        <f>IF(A430="","",IF(ISERROR(VLOOKUP(A430,'Base empleados 2025'!$A:$F,4,FALSE)),VLOOKUP(A430,'Base empleados 2025'!$B:$F,3,FALSE),VLOOKUP(A430,'Base empleados 2025'!$A:$F,4,FALSE)))</f>
        <v/>
      </c>
      <c r="F430" s="5" t="str">
        <f>IF(A430="","",IF(ISERROR(VLOOKUP(A430,'Base empleados 2025'!$A:$F,5,FALSE)),VLOOKUP(A430,'Base empleados 2025'!$B:$F,4,FALSE),VLOOKUP(A430,'Base empleados 2025'!$A:$F,5,FALSE)))</f>
        <v/>
      </c>
      <c r="G430" s="23" t="str">
        <f>IF(D430="","",VLOOKUP(D430,'Base empleados 2025'!C:G,5,FALSE))</f>
        <v/>
      </c>
      <c r="H430" s="12" t="str">
        <f>IF(ISERROR(VLOOKUP(E430,$E$4:F429,2,FALSE)),"","REPETIDO")</f>
        <v>REPETIDO</v>
      </c>
      <c r="I430" s="12"/>
      <c r="J430" s="13" t="str">
        <f>IF(E430="","",VLOOKUP(E430,'Base empleados 2025'!B:G,6,FALSE))</f>
        <v/>
      </c>
      <c r="K430" s="14" t="str">
        <f>IF(A430="","",VLOOKUP(A430,'Base empleados 2025'!A:H,8,0))</f>
        <v/>
      </c>
      <c r="L430" s="15" t="str">
        <f>IF(A430="","",VLOOKUP(A430,'Base empleados 2025'!A:I,9,0))</f>
        <v/>
      </c>
    </row>
    <row r="431" spans="1:12" ht="15.5" x14ac:dyDescent="0.35">
      <c r="A431" s="36"/>
      <c r="B431" s="12" t="str">
        <f t="shared" si="6"/>
        <v/>
      </c>
      <c r="C431" s="5" t="str">
        <f>IF(A431="","",IF(ISERROR(VLOOKUP(A431,'Base empleados 2025'!$A:$F,6,FALSE)),VLOOKUP(A431,'Base empleados 2025'!$B:$F,5,FALSE),VLOOKUP(A431,'Base empleados 2025'!$A:$F,6,FALSE)))</f>
        <v/>
      </c>
      <c r="D431" s="5" t="str">
        <f>IF(A431="","",IF(ISERROR(VLOOKUP(A431,'Base empleados 2025'!$A:$F,3,FALSE)),VLOOKUP(A431,'Base empleados 2025'!$B:$F,2,FALSE),VLOOKUP(A431,'Base empleados 2025'!$A:$F,3,FALSE)))</f>
        <v/>
      </c>
      <c r="E431" s="5" t="str">
        <f>IF(A431="","",IF(ISERROR(VLOOKUP(A431,'Base empleados 2025'!$A:$F,4,FALSE)),VLOOKUP(A431,'Base empleados 2025'!$B:$F,3,FALSE),VLOOKUP(A431,'Base empleados 2025'!$A:$F,4,FALSE)))</f>
        <v/>
      </c>
      <c r="F431" s="5" t="str">
        <f>IF(A431="","",IF(ISERROR(VLOOKUP(A431,'Base empleados 2025'!$A:$F,5,FALSE)),VLOOKUP(A431,'Base empleados 2025'!$B:$F,4,FALSE),VLOOKUP(A431,'Base empleados 2025'!$A:$F,5,FALSE)))</f>
        <v/>
      </c>
      <c r="G431" s="23" t="str">
        <f>IF(D431="","",VLOOKUP(D431,'Base empleados 2025'!C:G,5,FALSE))</f>
        <v/>
      </c>
      <c r="H431" s="12" t="str">
        <f>IF(ISERROR(VLOOKUP(E431,$E$4:F430,2,FALSE)),"","REPETIDO")</f>
        <v>REPETIDO</v>
      </c>
      <c r="I431" s="12"/>
      <c r="J431" s="13" t="str">
        <f>IF(E431="","",VLOOKUP(E431,'Base empleados 2025'!B:G,6,FALSE))</f>
        <v/>
      </c>
      <c r="K431" s="14" t="str">
        <f>IF(A431="","",VLOOKUP(A431,'Base empleados 2025'!A:H,8,0))</f>
        <v/>
      </c>
      <c r="L431" s="15" t="str">
        <f>IF(A431="","",VLOOKUP(A431,'Base empleados 2025'!A:I,9,0))</f>
        <v/>
      </c>
    </row>
    <row r="432" spans="1:12" ht="15.5" x14ac:dyDescent="0.35">
      <c r="A432" s="36"/>
      <c r="B432" s="12" t="str">
        <f t="shared" si="6"/>
        <v/>
      </c>
      <c r="C432" s="5" t="str">
        <f>IF(A432="","",IF(ISERROR(VLOOKUP(A432,'Base empleados 2025'!$A:$F,6,FALSE)),VLOOKUP(A432,'Base empleados 2025'!$B:$F,5,FALSE),VLOOKUP(A432,'Base empleados 2025'!$A:$F,6,FALSE)))</f>
        <v/>
      </c>
      <c r="D432" s="5" t="str">
        <f>IF(A432="","",IF(ISERROR(VLOOKUP(A432,'Base empleados 2025'!$A:$F,3,FALSE)),VLOOKUP(A432,'Base empleados 2025'!$B:$F,2,FALSE),VLOOKUP(A432,'Base empleados 2025'!$A:$F,3,FALSE)))</f>
        <v/>
      </c>
      <c r="E432" s="5" t="str">
        <f>IF(A432="","",IF(ISERROR(VLOOKUP(A432,'Base empleados 2025'!$A:$F,4,FALSE)),VLOOKUP(A432,'Base empleados 2025'!$B:$F,3,FALSE),VLOOKUP(A432,'Base empleados 2025'!$A:$F,4,FALSE)))</f>
        <v/>
      </c>
      <c r="F432" s="5" t="str">
        <f>IF(A432="","",IF(ISERROR(VLOOKUP(A432,'Base empleados 2025'!$A:$F,5,FALSE)),VLOOKUP(A432,'Base empleados 2025'!$B:$F,4,FALSE),VLOOKUP(A432,'Base empleados 2025'!$A:$F,5,FALSE)))</f>
        <v/>
      </c>
      <c r="G432" s="23" t="str">
        <f>IF(D432="","",VLOOKUP(D432,'Base empleados 2025'!C:G,5,FALSE))</f>
        <v/>
      </c>
      <c r="H432" s="12" t="str">
        <f>IF(ISERROR(VLOOKUP(E432,$E$4:F431,2,FALSE)),"","REPETIDO")</f>
        <v>REPETIDO</v>
      </c>
      <c r="I432" s="12"/>
      <c r="J432" s="13" t="str">
        <f>IF(E432="","",VLOOKUP(E432,'Base empleados 2025'!B:G,6,FALSE))</f>
        <v/>
      </c>
      <c r="K432" s="14" t="str">
        <f>IF(A432="","",VLOOKUP(A432,'Base empleados 2025'!A:H,8,0))</f>
        <v/>
      </c>
      <c r="L432" s="15" t="str">
        <f>IF(A432="","",VLOOKUP(A432,'Base empleados 2025'!A:I,9,0))</f>
        <v/>
      </c>
    </row>
    <row r="433" spans="1:12" ht="15.5" x14ac:dyDescent="0.35">
      <c r="A433" s="36"/>
      <c r="B433" s="12" t="str">
        <f t="shared" si="6"/>
        <v/>
      </c>
      <c r="C433" s="5" t="str">
        <f>IF(A433="","",IF(ISERROR(VLOOKUP(A433,'Base empleados 2025'!$A:$F,6,FALSE)),VLOOKUP(A433,'Base empleados 2025'!$B:$F,5,FALSE),VLOOKUP(A433,'Base empleados 2025'!$A:$F,6,FALSE)))</f>
        <v/>
      </c>
      <c r="D433" s="5" t="str">
        <f>IF(A433="","",IF(ISERROR(VLOOKUP(A433,'Base empleados 2025'!$A:$F,3,FALSE)),VLOOKUP(A433,'Base empleados 2025'!$B:$F,2,FALSE),VLOOKUP(A433,'Base empleados 2025'!$A:$F,3,FALSE)))</f>
        <v/>
      </c>
      <c r="E433" s="5" t="str">
        <f>IF(A433="","",IF(ISERROR(VLOOKUP(A433,'Base empleados 2025'!$A:$F,4,FALSE)),VLOOKUP(A433,'Base empleados 2025'!$B:$F,3,FALSE),VLOOKUP(A433,'Base empleados 2025'!$A:$F,4,FALSE)))</f>
        <v/>
      </c>
      <c r="F433" s="5" t="str">
        <f>IF(A433="","",IF(ISERROR(VLOOKUP(A433,'Base empleados 2025'!$A:$F,5,FALSE)),VLOOKUP(A433,'Base empleados 2025'!$B:$F,4,FALSE),VLOOKUP(A433,'Base empleados 2025'!$A:$F,5,FALSE)))</f>
        <v/>
      </c>
      <c r="G433" s="23" t="str">
        <f>IF(D433="","",VLOOKUP(D433,'Base empleados 2025'!C:G,5,FALSE))</f>
        <v/>
      </c>
      <c r="H433" s="12" t="str">
        <f>IF(ISERROR(VLOOKUP(E433,$E$4:F432,2,FALSE)),"","REPETIDO")</f>
        <v>REPETIDO</v>
      </c>
      <c r="I433" s="12"/>
      <c r="J433" s="13" t="str">
        <f>IF(E433="","",VLOOKUP(E433,'Base empleados 2025'!B:G,6,FALSE))</f>
        <v/>
      </c>
      <c r="K433" s="14" t="str">
        <f>IF(A433="","",VLOOKUP(A433,'Base empleados 2025'!A:H,8,0))</f>
        <v/>
      </c>
      <c r="L433" s="15" t="str">
        <f>IF(A433="","",VLOOKUP(A433,'Base empleados 2025'!A:I,9,0))</f>
        <v/>
      </c>
    </row>
    <row r="434" spans="1:12" ht="15.5" x14ac:dyDescent="0.35">
      <c r="A434" s="36"/>
      <c r="B434" s="12" t="str">
        <f t="shared" si="6"/>
        <v/>
      </c>
      <c r="C434" s="5" t="str">
        <f>IF(A434="","",IF(ISERROR(VLOOKUP(A434,'Base empleados 2025'!$A:$F,6,FALSE)),VLOOKUP(A434,'Base empleados 2025'!$B:$F,5,FALSE),VLOOKUP(A434,'Base empleados 2025'!$A:$F,6,FALSE)))</f>
        <v/>
      </c>
      <c r="D434" s="5" t="str">
        <f>IF(A434="","",IF(ISERROR(VLOOKUP(A434,'Base empleados 2025'!$A:$F,3,FALSE)),VLOOKUP(A434,'Base empleados 2025'!$B:$F,2,FALSE),VLOOKUP(A434,'Base empleados 2025'!$A:$F,3,FALSE)))</f>
        <v/>
      </c>
      <c r="E434" s="5" t="str">
        <f>IF(A434="","",IF(ISERROR(VLOOKUP(A434,'Base empleados 2025'!$A:$F,4,FALSE)),VLOOKUP(A434,'Base empleados 2025'!$B:$F,3,FALSE),VLOOKUP(A434,'Base empleados 2025'!$A:$F,4,FALSE)))</f>
        <v/>
      </c>
      <c r="F434" s="5" t="str">
        <f>IF(A434="","",IF(ISERROR(VLOOKUP(A434,'Base empleados 2025'!$A:$F,5,FALSE)),VLOOKUP(A434,'Base empleados 2025'!$B:$F,4,FALSE),VLOOKUP(A434,'Base empleados 2025'!$A:$F,5,FALSE)))</f>
        <v/>
      </c>
      <c r="G434" s="23" t="str">
        <f>IF(D434="","",VLOOKUP(D434,'Base empleados 2025'!C:G,5,FALSE))</f>
        <v/>
      </c>
      <c r="H434" s="12" t="str">
        <f>IF(ISERROR(VLOOKUP(E434,$E$4:F433,2,FALSE)),"","REPETIDO")</f>
        <v>REPETIDO</v>
      </c>
      <c r="I434" s="12"/>
      <c r="J434" s="13" t="str">
        <f>IF(E434="","",VLOOKUP(E434,'Base empleados 2025'!B:G,6,FALSE))</f>
        <v/>
      </c>
      <c r="K434" s="14" t="str">
        <f>IF(A434="","",VLOOKUP(A434,'Base empleados 2025'!A:H,8,0))</f>
        <v/>
      </c>
      <c r="L434" s="15" t="str">
        <f>IF(A434="","",VLOOKUP(A434,'Base empleados 2025'!A:I,9,0))</f>
        <v/>
      </c>
    </row>
    <row r="435" spans="1:12" ht="15.5" x14ac:dyDescent="0.35">
      <c r="A435" s="36"/>
      <c r="B435" s="12" t="str">
        <f t="shared" si="6"/>
        <v/>
      </c>
      <c r="C435" s="5" t="str">
        <f>IF(A435="","",IF(ISERROR(VLOOKUP(A435,'Base empleados 2025'!$A:$F,6,FALSE)),VLOOKUP(A435,'Base empleados 2025'!$B:$F,5,FALSE),VLOOKUP(A435,'Base empleados 2025'!$A:$F,6,FALSE)))</f>
        <v/>
      </c>
      <c r="D435" s="5" t="str">
        <f>IF(A435="","",IF(ISERROR(VLOOKUP(A435,'Base empleados 2025'!$A:$F,3,FALSE)),VLOOKUP(A435,'Base empleados 2025'!$B:$F,2,FALSE),VLOOKUP(A435,'Base empleados 2025'!$A:$F,3,FALSE)))</f>
        <v/>
      </c>
      <c r="E435" s="5" t="str">
        <f>IF(A435="","",IF(ISERROR(VLOOKUP(A435,'Base empleados 2025'!$A:$F,4,FALSE)),VLOOKUP(A435,'Base empleados 2025'!$B:$F,3,FALSE),VLOOKUP(A435,'Base empleados 2025'!$A:$F,4,FALSE)))</f>
        <v/>
      </c>
      <c r="F435" s="5" t="str">
        <f>IF(A435="","",IF(ISERROR(VLOOKUP(A435,'Base empleados 2025'!$A:$F,5,FALSE)),VLOOKUP(A435,'Base empleados 2025'!$B:$F,4,FALSE),VLOOKUP(A435,'Base empleados 2025'!$A:$F,5,FALSE)))</f>
        <v/>
      </c>
      <c r="G435" s="23" t="str">
        <f>IF(D435="","",VLOOKUP(D435,'Base empleados 2025'!C:G,5,FALSE))</f>
        <v/>
      </c>
      <c r="H435" s="12" t="str">
        <f>IF(ISERROR(VLOOKUP(E435,$E$4:F434,2,FALSE)),"","REPETIDO")</f>
        <v>REPETIDO</v>
      </c>
      <c r="I435" s="12"/>
      <c r="J435" s="13" t="str">
        <f>IF(E435="","",VLOOKUP(E435,'Base empleados 2025'!B:G,6,FALSE))</f>
        <v/>
      </c>
      <c r="K435" s="14" t="str">
        <f>IF(A435="","",VLOOKUP(A435,'Base empleados 2025'!A:H,8,0))</f>
        <v/>
      </c>
      <c r="L435" s="15" t="str">
        <f>IF(A435="","",VLOOKUP(A435,'Base empleados 2025'!A:I,9,0))</f>
        <v/>
      </c>
    </row>
    <row r="436" spans="1:12" ht="15.5" x14ac:dyDescent="0.35">
      <c r="A436" s="36"/>
      <c r="B436" s="12" t="str">
        <f t="shared" si="6"/>
        <v/>
      </c>
      <c r="C436" s="5" t="str">
        <f>IF(A436="","",IF(ISERROR(VLOOKUP(A436,'Base empleados 2025'!$A:$F,6,FALSE)),VLOOKUP(A436,'Base empleados 2025'!$B:$F,5,FALSE),VLOOKUP(A436,'Base empleados 2025'!$A:$F,6,FALSE)))</f>
        <v/>
      </c>
      <c r="D436" s="5" t="str">
        <f>IF(A436="","",IF(ISERROR(VLOOKUP(A436,'Base empleados 2025'!$A:$F,3,FALSE)),VLOOKUP(A436,'Base empleados 2025'!$B:$F,2,FALSE),VLOOKUP(A436,'Base empleados 2025'!$A:$F,3,FALSE)))</f>
        <v/>
      </c>
      <c r="E436" s="5" t="str">
        <f>IF(A436="","",IF(ISERROR(VLOOKUP(A436,'Base empleados 2025'!$A:$F,4,FALSE)),VLOOKUP(A436,'Base empleados 2025'!$B:$F,3,FALSE),VLOOKUP(A436,'Base empleados 2025'!$A:$F,4,FALSE)))</f>
        <v/>
      </c>
      <c r="F436" s="5" t="str">
        <f>IF(A436="","",IF(ISERROR(VLOOKUP(A436,'Base empleados 2025'!$A:$F,5,FALSE)),VLOOKUP(A436,'Base empleados 2025'!$B:$F,4,FALSE),VLOOKUP(A436,'Base empleados 2025'!$A:$F,5,FALSE)))</f>
        <v/>
      </c>
      <c r="G436" s="23" t="str">
        <f>IF(D436="","",VLOOKUP(D436,'Base empleados 2025'!C:G,5,FALSE))</f>
        <v/>
      </c>
      <c r="H436" s="12" t="str">
        <f>IF(ISERROR(VLOOKUP(E436,$E$4:F435,2,FALSE)),"","REPETIDO")</f>
        <v>REPETIDO</v>
      </c>
      <c r="I436" s="12"/>
      <c r="J436" s="13" t="str">
        <f>IF(E436="","",VLOOKUP(E436,'Base empleados 2025'!B:G,6,FALSE))</f>
        <v/>
      </c>
      <c r="K436" s="14" t="str">
        <f>IF(A436="","",VLOOKUP(A436,'Base empleados 2025'!A:H,8,0))</f>
        <v/>
      </c>
      <c r="L436" s="15" t="str">
        <f>IF(A436="","",VLOOKUP(A436,'Base empleados 2025'!A:I,9,0))</f>
        <v/>
      </c>
    </row>
    <row r="437" spans="1:12" ht="15.5" x14ac:dyDescent="0.35">
      <c r="A437" s="36"/>
      <c r="B437" s="12" t="str">
        <f t="shared" si="6"/>
        <v/>
      </c>
      <c r="C437" s="5" t="str">
        <f>IF(A437="","",IF(ISERROR(VLOOKUP(A437,'Base empleados 2025'!$A:$F,6,FALSE)),VLOOKUP(A437,'Base empleados 2025'!$B:$F,5,FALSE),VLOOKUP(A437,'Base empleados 2025'!$A:$F,6,FALSE)))</f>
        <v/>
      </c>
      <c r="D437" s="5" t="str">
        <f>IF(A437="","",IF(ISERROR(VLOOKUP(A437,'Base empleados 2025'!$A:$F,3,FALSE)),VLOOKUP(A437,'Base empleados 2025'!$B:$F,2,FALSE),VLOOKUP(A437,'Base empleados 2025'!$A:$F,3,FALSE)))</f>
        <v/>
      </c>
      <c r="E437" s="5" t="str">
        <f>IF(A437="","",IF(ISERROR(VLOOKUP(A437,'Base empleados 2025'!$A:$F,4,FALSE)),VLOOKUP(A437,'Base empleados 2025'!$B:$F,3,FALSE),VLOOKUP(A437,'Base empleados 2025'!$A:$F,4,FALSE)))</f>
        <v/>
      </c>
      <c r="F437" s="5" t="str">
        <f>IF(A437="","",IF(ISERROR(VLOOKUP(A437,'Base empleados 2025'!$A:$F,5,FALSE)),VLOOKUP(A437,'Base empleados 2025'!$B:$F,4,FALSE),VLOOKUP(A437,'Base empleados 2025'!$A:$F,5,FALSE)))</f>
        <v/>
      </c>
      <c r="G437" s="23" t="str">
        <f>IF(D437="","",VLOOKUP(D437,'Base empleados 2025'!C:G,5,FALSE))</f>
        <v/>
      </c>
      <c r="H437" s="12" t="str">
        <f>IF(ISERROR(VLOOKUP(E437,$E$4:F436,2,FALSE)),"","REPETIDO")</f>
        <v>REPETIDO</v>
      </c>
      <c r="I437" s="12"/>
      <c r="J437" s="13" t="str">
        <f>IF(E437="","",VLOOKUP(E437,'Base empleados 2025'!B:G,6,FALSE))</f>
        <v/>
      </c>
      <c r="K437" s="14" t="str">
        <f>IF(A437="","",VLOOKUP(A437,'Base empleados 2025'!A:H,8,0))</f>
        <v/>
      </c>
      <c r="L437" s="15" t="str">
        <f>IF(A437="","",VLOOKUP(A437,'Base empleados 2025'!A:I,9,0))</f>
        <v/>
      </c>
    </row>
    <row r="438" spans="1:12" ht="15.5" x14ac:dyDescent="0.35">
      <c r="A438" s="36"/>
      <c r="B438" s="12" t="str">
        <f t="shared" si="6"/>
        <v/>
      </c>
      <c r="C438" s="5" t="str">
        <f>IF(A438="","",IF(ISERROR(VLOOKUP(A438,'Base empleados 2025'!$A:$F,6,FALSE)),VLOOKUP(A438,'Base empleados 2025'!$B:$F,5,FALSE),VLOOKUP(A438,'Base empleados 2025'!$A:$F,6,FALSE)))</f>
        <v/>
      </c>
      <c r="D438" s="5" t="str">
        <f>IF(A438="","",IF(ISERROR(VLOOKUP(A438,'Base empleados 2025'!$A:$F,3,FALSE)),VLOOKUP(A438,'Base empleados 2025'!$B:$F,2,FALSE),VLOOKUP(A438,'Base empleados 2025'!$A:$F,3,FALSE)))</f>
        <v/>
      </c>
      <c r="E438" s="5" t="str">
        <f>IF(A438="","",IF(ISERROR(VLOOKUP(A438,'Base empleados 2025'!$A:$F,4,FALSE)),VLOOKUP(A438,'Base empleados 2025'!$B:$F,3,FALSE),VLOOKUP(A438,'Base empleados 2025'!$A:$F,4,FALSE)))</f>
        <v/>
      </c>
      <c r="F438" s="5" t="str">
        <f>IF(A438="","",IF(ISERROR(VLOOKUP(A438,'Base empleados 2025'!$A:$F,5,FALSE)),VLOOKUP(A438,'Base empleados 2025'!$B:$F,4,FALSE),VLOOKUP(A438,'Base empleados 2025'!$A:$F,5,FALSE)))</f>
        <v/>
      </c>
      <c r="G438" s="23" t="str">
        <f>IF(D438="","",VLOOKUP(D438,'Base empleados 2025'!C:G,5,FALSE))</f>
        <v/>
      </c>
      <c r="H438" s="12" t="str">
        <f>IF(ISERROR(VLOOKUP(E438,$E$4:F437,2,FALSE)),"","REPETIDO")</f>
        <v>REPETIDO</v>
      </c>
      <c r="I438" s="12"/>
      <c r="J438" s="13" t="str">
        <f>IF(E438="","",VLOOKUP(E438,'Base empleados 2025'!B:G,6,FALSE))</f>
        <v/>
      </c>
      <c r="K438" s="14" t="str">
        <f>IF(A438="","",VLOOKUP(A438,'Base empleados 2025'!A:H,8,0))</f>
        <v/>
      </c>
      <c r="L438" s="15" t="str">
        <f>IF(A438="","",VLOOKUP(A438,'Base empleados 2025'!A:I,9,0))</f>
        <v/>
      </c>
    </row>
    <row r="439" spans="1:12" ht="15.5" x14ac:dyDescent="0.35">
      <c r="A439" s="36"/>
      <c r="B439" s="12" t="str">
        <f t="shared" si="6"/>
        <v/>
      </c>
      <c r="C439" s="5" t="str">
        <f>IF(A439="","",IF(ISERROR(VLOOKUP(A439,'Base empleados 2025'!$A:$F,6,FALSE)),VLOOKUP(A439,'Base empleados 2025'!$B:$F,5,FALSE),VLOOKUP(A439,'Base empleados 2025'!$A:$F,6,FALSE)))</f>
        <v/>
      </c>
      <c r="D439" s="5" t="str">
        <f>IF(A439="","",IF(ISERROR(VLOOKUP(A439,'Base empleados 2025'!$A:$F,3,FALSE)),VLOOKUP(A439,'Base empleados 2025'!$B:$F,2,FALSE),VLOOKUP(A439,'Base empleados 2025'!$A:$F,3,FALSE)))</f>
        <v/>
      </c>
      <c r="E439" s="5" t="str">
        <f>IF(A439="","",IF(ISERROR(VLOOKUP(A439,'Base empleados 2025'!$A:$F,4,FALSE)),VLOOKUP(A439,'Base empleados 2025'!$B:$F,3,FALSE),VLOOKUP(A439,'Base empleados 2025'!$A:$F,4,FALSE)))</f>
        <v/>
      </c>
      <c r="F439" s="5" t="str">
        <f>IF(A439="","",IF(ISERROR(VLOOKUP(A439,'Base empleados 2025'!$A:$F,5,FALSE)),VLOOKUP(A439,'Base empleados 2025'!$B:$F,4,FALSE),VLOOKUP(A439,'Base empleados 2025'!$A:$F,5,FALSE)))</f>
        <v/>
      </c>
      <c r="G439" s="23" t="str">
        <f>IF(D439="","",VLOOKUP(D439,'Base empleados 2025'!C:G,5,FALSE))</f>
        <v/>
      </c>
      <c r="H439" s="12" t="str">
        <f>IF(ISERROR(VLOOKUP(E439,$E$4:F438,2,FALSE)),"","REPETIDO")</f>
        <v>REPETIDO</v>
      </c>
      <c r="I439" s="12"/>
      <c r="J439" s="13" t="str">
        <f>IF(E439="","",VLOOKUP(E439,'Base empleados 2025'!B:G,6,FALSE))</f>
        <v/>
      </c>
      <c r="K439" s="14" t="str">
        <f>IF(A439="","",VLOOKUP(A439,'Base empleados 2025'!A:H,8,0))</f>
        <v/>
      </c>
      <c r="L439" s="15" t="str">
        <f>IF(A439="","",VLOOKUP(A439,'Base empleados 2025'!A:I,9,0))</f>
        <v/>
      </c>
    </row>
    <row r="440" spans="1:12" ht="15.5" x14ac:dyDescent="0.35">
      <c r="A440" s="36"/>
      <c r="B440" s="12" t="str">
        <f t="shared" si="6"/>
        <v/>
      </c>
      <c r="C440" s="5" t="str">
        <f>IF(A440="","",IF(ISERROR(VLOOKUP(A440,'Base empleados 2025'!$A:$F,6,FALSE)),VLOOKUP(A440,'Base empleados 2025'!$B:$F,5,FALSE),VLOOKUP(A440,'Base empleados 2025'!$A:$F,6,FALSE)))</f>
        <v/>
      </c>
      <c r="D440" s="5" t="str">
        <f>IF(A440="","",IF(ISERROR(VLOOKUP(A440,'Base empleados 2025'!$A:$F,3,FALSE)),VLOOKUP(A440,'Base empleados 2025'!$B:$F,2,FALSE),VLOOKUP(A440,'Base empleados 2025'!$A:$F,3,FALSE)))</f>
        <v/>
      </c>
      <c r="E440" s="5" t="str">
        <f>IF(A440="","",IF(ISERROR(VLOOKUP(A440,'Base empleados 2025'!$A:$F,4,FALSE)),VLOOKUP(A440,'Base empleados 2025'!$B:$F,3,FALSE),VLOOKUP(A440,'Base empleados 2025'!$A:$F,4,FALSE)))</f>
        <v/>
      </c>
      <c r="F440" s="5" t="str">
        <f>IF(A440="","",IF(ISERROR(VLOOKUP(A440,'Base empleados 2025'!$A:$F,5,FALSE)),VLOOKUP(A440,'Base empleados 2025'!$B:$F,4,FALSE),VLOOKUP(A440,'Base empleados 2025'!$A:$F,5,FALSE)))</f>
        <v/>
      </c>
      <c r="G440" s="23" t="str">
        <f>IF(D440="","",VLOOKUP(D440,'Base empleados 2025'!C:G,5,FALSE))</f>
        <v/>
      </c>
      <c r="H440" s="12" t="str">
        <f>IF(ISERROR(VLOOKUP(E440,$E$4:F439,2,FALSE)),"","REPETIDO")</f>
        <v>REPETIDO</v>
      </c>
      <c r="I440" s="12"/>
      <c r="J440" s="13" t="str">
        <f>IF(E440="","",VLOOKUP(E440,'Base empleados 2025'!B:G,6,FALSE))</f>
        <v/>
      </c>
      <c r="K440" s="14" t="str">
        <f>IF(A440="","",VLOOKUP(A440,'Base empleados 2025'!A:H,8,0))</f>
        <v/>
      </c>
      <c r="L440" s="15" t="str">
        <f>IF(A440="","",VLOOKUP(A440,'Base empleados 2025'!A:I,9,0))</f>
        <v/>
      </c>
    </row>
    <row r="441" spans="1:12" ht="15.5" x14ac:dyDescent="0.35">
      <c r="A441" s="36"/>
      <c r="B441" s="12" t="str">
        <f t="shared" si="6"/>
        <v/>
      </c>
      <c r="C441" s="5" t="str">
        <f>IF(A441="","",IF(ISERROR(VLOOKUP(A441,'Base empleados 2025'!$A:$F,6,FALSE)),VLOOKUP(A441,'Base empleados 2025'!$B:$F,5,FALSE),VLOOKUP(A441,'Base empleados 2025'!$A:$F,6,FALSE)))</f>
        <v/>
      </c>
      <c r="D441" s="5" t="str">
        <f>IF(A441="","",IF(ISERROR(VLOOKUP(A441,'Base empleados 2025'!$A:$F,3,FALSE)),VLOOKUP(A441,'Base empleados 2025'!$B:$F,2,FALSE),VLOOKUP(A441,'Base empleados 2025'!$A:$F,3,FALSE)))</f>
        <v/>
      </c>
      <c r="E441" s="5" t="str">
        <f>IF(A441="","",IF(ISERROR(VLOOKUP(A441,'Base empleados 2025'!$A:$F,4,FALSE)),VLOOKUP(A441,'Base empleados 2025'!$B:$F,3,FALSE),VLOOKUP(A441,'Base empleados 2025'!$A:$F,4,FALSE)))</f>
        <v/>
      </c>
      <c r="F441" s="5" t="str">
        <f>IF(A441="","",IF(ISERROR(VLOOKUP(A441,'Base empleados 2025'!$A:$F,5,FALSE)),VLOOKUP(A441,'Base empleados 2025'!$B:$F,4,FALSE),VLOOKUP(A441,'Base empleados 2025'!$A:$F,5,FALSE)))</f>
        <v/>
      </c>
      <c r="G441" s="23" t="str">
        <f>IF(D441="","",VLOOKUP(D441,'Base empleados 2025'!C:G,5,FALSE))</f>
        <v/>
      </c>
      <c r="H441" s="12" t="str">
        <f>IF(ISERROR(VLOOKUP(E441,$E$4:F440,2,FALSE)),"","REPETIDO")</f>
        <v>REPETIDO</v>
      </c>
      <c r="I441" s="12"/>
      <c r="J441" s="13" t="str">
        <f>IF(E441="","",VLOOKUP(E441,'Base empleados 2025'!B:G,6,FALSE))</f>
        <v/>
      </c>
      <c r="K441" s="14" t="str">
        <f>IF(A441="","",VLOOKUP(A441,'Base empleados 2025'!A:H,8,0))</f>
        <v/>
      </c>
      <c r="L441" s="15" t="str">
        <f>IF(A441="","",VLOOKUP(A441,'Base empleados 2025'!A:I,9,0))</f>
        <v/>
      </c>
    </row>
    <row r="442" spans="1:12" ht="15.5" x14ac:dyDescent="0.35">
      <c r="A442" s="36"/>
      <c r="B442" s="12" t="str">
        <f t="shared" si="6"/>
        <v/>
      </c>
      <c r="C442" s="5" t="str">
        <f>IF(A442="","",IF(ISERROR(VLOOKUP(A442,'Base empleados 2025'!$A:$F,6,FALSE)),VLOOKUP(A442,'Base empleados 2025'!$B:$F,5,FALSE),VLOOKUP(A442,'Base empleados 2025'!$A:$F,6,FALSE)))</f>
        <v/>
      </c>
      <c r="D442" s="5" t="str">
        <f>IF(A442="","",IF(ISERROR(VLOOKUP(A442,'Base empleados 2025'!$A:$F,3,FALSE)),VLOOKUP(A442,'Base empleados 2025'!$B:$F,2,FALSE),VLOOKUP(A442,'Base empleados 2025'!$A:$F,3,FALSE)))</f>
        <v/>
      </c>
      <c r="E442" s="5" t="str">
        <f>IF(A442="","",IF(ISERROR(VLOOKUP(A442,'Base empleados 2025'!$A:$F,4,FALSE)),VLOOKUP(A442,'Base empleados 2025'!$B:$F,3,FALSE),VLOOKUP(A442,'Base empleados 2025'!$A:$F,4,FALSE)))</f>
        <v/>
      </c>
      <c r="F442" s="5" t="str">
        <f>IF(A442="","",IF(ISERROR(VLOOKUP(A442,'Base empleados 2025'!$A:$F,5,FALSE)),VLOOKUP(A442,'Base empleados 2025'!$B:$F,4,FALSE),VLOOKUP(A442,'Base empleados 2025'!$A:$F,5,FALSE)))</f>
        <v/>
      </c>
      <c r="G442" s="23" t="str">
        <f>IF(D442="","",VLOOKUP(D442,'Base empleados 2025'!C:G,5,FALSE))</f>
        <v/>
      </c>
      <c r="H442" s="12" t="str">
        <f>IF(ISERROR(VLOOKUP(E442,$E$4:F441,2,FALSE)),"","REPETIDO")</f>
        <v>REPETIDO</v>
      </c>
      <c r="I442" s="12"/>
      <c r="J442" s="13" t="str">
        <f>IF(E442="","",VLOOKUP(E442,'Base empleados 2025'!B:G,6,FALSE))</f>
        <v/>
      </c>
      <c r="K442" s="14" t="str">
        <f>IF(A442="","",VLOOKUP(A442,'Base empleados 2025'!A:H,8,0))</f>
        <v/>
      </c>
      <c r="L442" s="15" t="str">
        <f>IF(A442="","",VLOOKUP(A442,'Base empleados 2025'!A:I,9,0))</f>
        <v/>
      </c>
    </row>
    <row r="443" spans="1:12" ht="15.5" x14ac:dyDescent="0.35">
      <c r="A443" s="36"/>
      <c r="B443" s="12" t="str">
        <f t="shared" si="6"/>
        <v/>
      </c>
      <c r="C443" s="5" t="str">
        <f>IF(A443="","",IF(ISERROR(VLOOKUP(A443,'Base empleados 2025'!$A:$F,6,FALSE)),VLOOKUP(A443,'Base empleados 2025'!$B:$F,5,FALSE),VLOOKUP(A443,'Base empleados 2025'!$A:$F,6,FALSE)))</f>
        <v/>
      </c>
      <c r="D443" s="5" t="str">
        <f>IF(A443="","",IF(ISERROR(VLOOKUP(A443,'Base empleados 2025'!$A:$F,3,FALSE)),VLOOKUP(A443,'Base empleados 2025'!$B:$F,2,FALSE),VLOOKUP(A443,'Base empleados 2025'!$A:$F,3,FALSE)))</f>
        <v/>
      </c>
      <c r="E443" s="5" t="str">
        <f>IF(A443="","",IF(ISERROR(VLOOKUP(A443,'Base empleados 2025'!$A:$F,4,FALSE)),VLOOKUP(A443,'Base empleados 2025'!$B:$F,3,FALSE),VLOOKUP(A443,'Base empleados 2025'!$A:$F,4,FALSE)))</f>
        <v/>
      </c>
      <c r="F443" s="5" t="str">
        <f>IF(A443="","",IF(ISERROR(VLOOKUP(A443,'Base empleados 2025'!$A:$F,5,FALSE)),VLOOKUP(A443,'Base empleados 2025'!$B:$F,4,FALSE),VLOOKUP(A443,'Base empleados 2025'!$A:$F,5,FALSE)))</f>
        <v/>
      </c>
      <c r="G443" s="23" t="str">
        <f>IF(D443="","",VLOOKUP(D443,'Base empleados 2025'!C:G,5,FALSE))</f>
        <v/>
      </c>
      <c r="H443" s="12" t="str">
        <f>IF(ISERROR(VLOOKUP(E443,$E$4:F442,2,FALSE)),"","REPETIDO")</f>
        <v>REPETIDO</v>
      </c>
      <c r="I443" s="12"/>
      <c r="J443" s="13" t="str">
        <f>IF(E443="","",VLOOKUP(E443,'Base empleados 2025'!B:G,6,FALSE))</f>
        <v/>
      </c>
      <c r="K443" s="14" t="str">
        <f>IF(A443="","",VLOOKUP(A443,'Base empleados 2025'!A:H,8,0))</f>
        <v/>
      </c>
      <c r="L443" s="15" t="str">
        <f>IF(A443="","",VLOOKUP(A443,'Base empleados 2025'!A:I,9,0))</f>
        <v/>
      </c>
    </row>
    <row r="444" spans="1:12" ht="15.5" x14ac:dyDescent="0.35">
      <c r="A444" s="36"/>
      <c r="B444" s="12" t="str">
        <f t="shared" si="6"/>
        <v/>
      </c>
      <c r="C444" s="5" t="str">
        <f>IF(A444="","",IF(ISERROR(VLOOKUP(A444,'Base empleados 2025'!$A:$F,6,FALSE)),VLOOKUP(A444,'Base empleados 2025'!$B:$F,5,FALSE),VLOOKUP(A444,'Base empleados 2025'!$A:$F,6,FALSE)))</f>
        <v/>
      </c>
      <c r="D444" s="5" t="str">
        <f>IF(A444="","",IF(ISERROR(VLOOKUP(A444,'Base empleados 2025'!$A:$F,3,FALSE)),VLOOKUP(A444,'Base empleados 2025'!$B:$F,2,FALSE),VLOOKUP(A444,'Base empleados 2025'!$A:$F,3,FALSE)))</f>
        <v/>
      </c>
      <c r="E444" s="5" t="str">
        <f>IF(A444="","",IF(ISERROR(VLOOKUP(A444,'Base empleados 2025'!$A:$F,4,FALSE)),VLOOKUP(A444,'Base empleados 2025'!$B:$F,3,FALSE),VLOOKUP(A444,'Base empleados 2025'!$A:$F,4,FALSE)))</f>
        <v/>
      </c>
      <c r="F444" s="5" t="str">
        <f>IF(A444="","",IF(ISERROR(VLOOKUP(A444,'Base empleados 2025'!$A:$F,5,FALSE)),VLOOKUP(A444,'Base empleados 2025'!$B:$F,4,FALSE),VLOOKUP(A444,'Base empleados 2025'!$A:$F,5,FALSE)))</f>
        <v/>
      </c>
      <c r="G444" s="23" t="str">
        <f>IF(D444="","",VLOOKUP(D444,'Base empleados 2025'!C:G,5,FALSE))</f>
        <v/>
      </c>
      <c r="H444" s="12" t="str">
        <f>IF(ISERROR(VLOOKUP(E444,$E$4:F443,2,FALSE)),"","REPETIDO")</f>
        <v>REPETIDO</v>
      </c>
      <c r="I444" s="12"/>
      <c r="J444" s="13" t="str">
        <f>IF(E444="","",VLOOKUP(E444,'Base empleados 2025'!B:G,6,FALSE))</f>
        <v/>
      </c>
      <c r="K444" s="14" t="str">
        <f>IF(A444="","",VLOOKUP(A444,'Base empleados 2025'!A:H,8,0))</f>
        <v/>
      </c>
      <c r="L444" s="15" t="str">
        <f>IF(A444="","",VLOOKUP(A444,'Base empleados 2025'!A:I,9,0))</f>
        <v/>
      </c>
    </row>
    <row r="445" spans="1:12" ht="15.5" x14ac:dyDescent="0.35">
      <c r="A445" s="36"/>
      <c r="B445" s="12" t="str">
        <f t="shared" si="6"/>
        <v/>
      </c>
      <c r="C445" s="5" t="str">
        <f>IF(A445="","",IF(ISERROR(VLOOKUP(A445,'Base empleados 2025'!$A:$F,6,FALSE)),VLOOKUP(A445,'Base empleados 2025'!$B:$F,5,FALSE),VLOOKUP(A445,'Base empleados 2025'!$A:$F,6,FALSE)))</f>
        <v/>
      </c>
      <c r="D445" s="5" t="str">
        <f>IF(A445="","",IF(ISERROR(VLOOKUP(A445,'Base empleados 2025'!$A:$F,3,FALSE)),VLOOKUP(A445,'Base empleados 2025'!$B:$F,2,FALSE),VLOOKUP(A445,'Base empleados 2025'!$A:$F,3,FALSE)))</f>
        <v/>
      </c>
      <c r="E445" s="5" t="str">
        <f>IF(A445="","",IF(ISERROR(VLOOKUP(A445,'Base empleados 2025'!$A:$F,4,FALSE)),VLOOKUP(A445,'Base empleados 2025'!$B:$F,3,FALSE),VLOOKUP(A445,'Base empleados 2025'!$A:$F,4,FALSE)))</f>
        <v/>
      </c>
      <c r="F445" s="5" t="str">
        <f>IF(A445="","",IF(ISERROR(VLOOKUP(A445,'Base empleados 2025'!$A:$F,5,FALSE)),VLOOKUP(A445,'Base empleados 2025'!$B:$F,4,FALSE),VLOOKUP(A445,'Base empleados 2025'!$A:$F,5,FALSE)))</f>
        <v/>
      </c>
      <c r="G445" s="23" t="str">
        <f>IF(D445="","",VLOOKUP(D445,'Base empleados 2025'!C:G,5,FALSE))</f>
        <v/>
      </c>
      <c r="H445" s="12" t="str">
        <f>IF(ISERROR(VLOOKUP(E445,$E$4:F444,2,FALSE)),"","REPETIDO")</f>
        <v>REPETIDO</v>
      </c>
      <c r="I445" s="12"/>
      <c r="J445" s="13" t="str">
        <f>IF(E445="","",VLOOKUP(E445,'Base empleados 2025'!B:G,6,FALSE))</f>
        <v/>
      </c>
      <c r="K445" s="14" t="str">
        <f>IF(A445="","",VLOOKUP(A445,'Base empleados 2025'!A:H,8,0))</f>
        <v/>
      </c>
      <c r="L445" s="15" t="str">
        <f>IF(A445="","",VLOOKUP(A445,'Base empleados 2025'!A:I,9,0))</f>
        <v/>
      </c>
    </row>
    <row r="446" spans="1:12" ht="15.5" x14ac:dyDescent="0.35">
      <c r="A446" s="36"/>
      <c r="B446" s="12" t="str">
        <f t="shared" si="6"/>
        <v/>
      </c>
      <c r="C446" s="5" t="str">
        <f>IF(A446="","",IF(ISERROR(VLOOKUP(A446,'Base empleados 2025'!$A:$F,6,FALSE)),VLOOKUP(A446,'Base empleados 2025'!$B:$F,5,FALSE),VLOOKUP(A446,'Base empleados 2025'!$A:$F,6,FALSE)))</f>
        <v/>
      </c>
      <c r="D446" s="5" t="str">
        <f>IF(A446="","",IF(ISERROR(VLOOKUP(A446,'Base empleados 2025'!$A:$F,3,FALSE)),VLOOKUP(A446,'Base empleados 2025'!$B:$F,2,FALSE),VLOOKUP(A446,'Base empleados 2025'!$A:$F,3,FALSE)))</f>
        <v/>
      </c>
      <c r="E446" s="5" t="str">
        <f>IF(A446="","",IF(ISERROR(VLOOKUP(A446,'Base empleados 2025'!$A:$F,4,FALSE)),VLOOKUP(A446,'Base empleados 2025'!$B:$F,3,FALSE),VLOOKUP(A446,'Base empleados 2025'!$A:$F,4,FALSE)))</f>
        <v/>
      </c>
      <c r="F446" s="5" t="str">
        <f>IF(A446="","",IF(ISERROR(VLOOKUP(A446,'Base empleados 2025'!$A:$F,5,FALSE)),VLOOKUP(A446,'Base empleados 2025'!$B:$F,4,FALSE),VLOOKUP(A446,'Base empleados 2025'!$A:$F,5,FALSE)))</f>
        <v/>
      </c>
      <c r="G446" s="23" t="str">
        <f>IF(D446="","",VLOOKUP(D446,'Base empleados 2025'!C:G,5,FALSE))</f>
        <v/>
      </c>
      <c r="H446" s="12" t="str">
        <f>IF(ISERROR(VLOOKUP(E446,$E$4:F445,2,FALSE)),"","REPETIDO")</f>
        <v>REPETIDO</v>
      </c>
      <c r="I446" s="12"/>
      <c r="J446" s="13" t="str">
        <f>IF(E446="","",VLOOKUP(E446,'Base empleados 2025'!B:G,6,FALSE))</f>
        <v/>
      </c>
      <c r="K446" s="14" t="str">
        <f>IF(A446="","",VLOOKUP(A446,'Base empleados 2025'!A:H,8,0))</f>
        <v/>
      </c>
      <c r="L446" s="15" t="str">
        <f>IF(A446="","",VLOOKUP(A446,'Base empleados 2025'!A:I,9,0))</f>
        <v/>
      </c>
    </row>
    <row r="447" spans="1:12" ht="15.5" x14ac:dyDescent="0.35">
      <c r="A447" s="36"/>
      <c r="B447" s="12" t="str">
        <f t="shared" si="6"/>
        <v/>
      </c>
      <c r="C447" s="5" t="str">
        <f>IF(A447="","",IF(ISERROR(VLOOKUP(A447,'Base empleados 2025'!$A:$F,6,FALSE)),VLOOKUP(A447,'Base empleados 2025'!$B:$F,5,FALSE),VLOOKUP(A447,'Base empleados 2025'!$A:$F,6,FALSE)))</f>
        <v/>
      </c>
      <c r="D447" s="5" t="str">
        <f>IF(A447="","",IF(ISERROR(VLOOKUP(A447,'Base empleados 2025'!$A:$F,3,FALSE)),VLOOKUP(A447,'Base empleados 2025'!$B:$F,2,FALSE),VLOOKUP(A447,'Base empleados 2025'!$A:$F,3,FALSE)))</f>
        <v/>
      </c>
      <c r="E447" s="5" t="str">
        <f>IF(A447="","",IF(ISERROR(VLOOKUP(A447,'Base empleados 2025'!$A:$F,4,FALSE)),VLOOKUP(A447,'Base empleados 2025'!$B:$F,3,FALSE),VLOOKUP(A447,'Base empleados 2025'!$A:$F,4,FALSE)))</f>
        <v/>
      </c>
      <c r="F447" s="5" t="str">
        <f>IF(A447="","",IF(ISERROR(VLOOKUP(A447,'Base empleados 2025'!$A:$F,5,FALSE)),VLOOKUP(A447,'Base empleados 2025'!$B:$F,4,FALSE),VLOOKUP(A447,'Base empleados 2025'!$A:$F,5,FALSE)))</f>
        <v/>
      </c>
      <c r="G447" s="23" t="str">
        <f>IF(D447="","",VLOOKUP(D447,'Base empleados 2025'!C:G,5,FALSE))</f>
        <v/>
      </c>
      <c r="H447" s="12" t="str">
        <f>IF(ISERROR(VLOOKUP(E447,$E$4:F446,2,FALSE)),"","REPETIDO")</f>
        <v>REPETIDO</v>
      </c>
      <c r="I447" s="12"/>
      <c r="J447" s="13" t="str">
        <f>IF(E447="","",VLOOKUP(E447,'Base empleados 2025'!B:G,6,FALSE))</f>
        <v/>
      </c>
      <c r="K447" s="14" t="str">
        <f>IF(A447="","",VLOOKUP(A447,'Base empleados 2025'!A:H,8,0))</f>
        <v/>
      </c>
      <c r="L447" s="15" t="str">
        <f>IF(A447="","",VLOOKUP(A447,'Base empleados 2025'!A:I,9,0))</f>
        <v/>
      </c>
    </row>
    <row r="448" spans="1:12" ht="15.5" x14ac:dyDescent="0.35">
      <c r="A448" s="36"/>
      <c r="B448" s="12" t="str">
        <f t="shared" si="6"/>
        <v/>
      </c>
      <c r="C448" s="5" t="str">
        <f>IF(A448="","",IF(ISERROR(VLOOKUP(A448,'Base empleados 2025'!$A:$F,6,FALSE)),VLOOKUP(A448,'Base empleados 2025'!$B:$F,5,FALSE),VLOOKUP(A448,'Base empleados 2025'!$A:$F,6,FALSE)))</f>
        <v/>
      </c>
      <c r="D448" s="5" t="str">
        <f>IF(A448="","",IF(ISERROR(VLOOKUP(A448,'Base empleados 2025'!$A:$F,3,FALSE)),VLOOKUP(A448,'Base empleados 2025'!$B:$F,2,FALSE),VLOOKUP(A448,'Base empleados 2025'!$A:$F,3,FALSE)))</f>
        <v/>
      </c>
      <c r="E448" s="5" t="str">
        <f>IF(A448="","",IF(ISERROR(VLOOKUP(A448,'Base empleados 2025'!$A:$F,4,FALSE)),VLOOKUP(A448,'Base empleados 2025'!$B:$F,3,FALSE),VLOOKUP(A448,'Base empleados 2025'!$A:$F,4,FALSE)))</f>
        <v/>
      </c>
      <c r="F448" s="5" t="str">
        <f>IF(A448="","",IF(ISERROR(VLOOKUP(A448,'Base empleados 2025'!$A:$F,5,FALSE)),VLOOKUP(A448,'Base empleados 2025'!$B:$F,4,FALSE),VLOOKUP(A448,'Base empleados 2025'!$A:$F,5,FALSE)))</f>
        <v/>
      </c>
      <c r="G448" s="23" t="str">
        <f>IF(D448="","",VLOOKUP(D448,'Base empleados 2025'!C:G,5,FALSE))</f>
        <v/>
      </c>
      <c r="H448" s="12" t="str">
        <f>IF(ISERROR(VLOOKUP(E448,$E$4:F447,2,FALSE)),"","REPETIDO")</f>
        <v>REPETIDO</v>
      </c>
      <c r="I448" s="12"/>
      <c r="J448" s="13" t="str">
        <f>IF(E448="","",VLOOKUP(E448,'Base empleados 2025'!B:G,6,FALSE))</f>
        <v/>
      </c>
      <c r="K448" s="14" t="str">
        <f>IF(A448="","",VLOOKUP(A448,'Base empleados 2025'!A:H,8,0))</f>
        <v/>
      </c>
      <c r="L448" s="15" t="str">
        <f>IF(A448="","",VLOOKUP(A448,'Base empleados 2025'!A:I,9,0))</f>
        <v/>
      </c>
    </row>
    <row r="449" spans="1:12" ht="15.5" x14ac:dyDescent="0.35">
      <c r="A449" s="36"/>
      <c r="B449" s="12" t="str">
        <f t="shared" si="6"/>
        <v/>
      </c>
      <c r="C449" s="5" t="str">
        <f>IF(A449="","",IF(ISERROR(VLOOKUP(A449,'Base empleados 2025'!$A:$F,6,FALSE)),VLOOKUP(A449,'Base empleados 2025'!$B:$F,5,FALSE),VLOOKUP(A449,'Base empleados 2025'!$A:$F,6,FALSE)))</f>
        <v/>
      </c>
      <c r="D449" s="5" t="str">
        <f>IF(A449="","",IF(ISERROR(VLOOKUP(A449,'Base empleados 2025'!$A:$F,3,FALSE)),VLOOKUP(A449,'Base empleados 2025'!$B:$F,2,FALSE),VLOOKUP(A449,'Base empleados 2025'!$A:$F,3,FALSE)))</f>
        <v/>
      </c>
      <c r="E449" s="5" t="str">
        <f>IF(A449="","",IF(ISERROR(VLOOKUP(A449,'Base empleados 2025'!$A:$F,4,FALSE)),VLOOKUP(A449,'Base empleados 2025'!$B:$F,3,FALSE),VLOOKUP(A449,'Base empleados 2025'!$A:$F,4,FALSE)))</f>
        <v/>
      </c>
      <c r="F449" s="5" t="str">
        <f>IF(A449="","",IF(ISERROR(VLOOKUP(A449,'Base empleados 2025'!$A:$F,5,FALSE)),VLOOKUP(A449,'Base empleados 2025'!$B:$F,4,FALSE),VLOOKUP(A449,'Base empleados 2025'!$A:$F,5,FALSE)))</f>
        <v/>
      </c>
      <c r="G449" s="23" t="str">
        <f>IF(D449="","",VLOOKUP(D449,'Base empleados 2025'!C:G,5,FALSE))</f>
        <v/>
      </c>
      <c r="H449" s="12" t="str">
        <f>IF(ISERROR(VLOOKUP(E449,$E$4:F448,2,FALSE)),"","REPETIDO")</f>
        <v>REPETIDO</v>
      </c>
      <c r="I449" s="12"/>
      <c r="J449" s="13" t="str">
        <f>IF(E449="","",VLOOKUP(E449,'Base empleados 2025'!B:G,6,FALSE))</f>
        <v/>
      </c>
      <c r="K449" s="14" t="str">
        <f>IF(A449="","",VLOOKUP(A449,'Base empleados 2025'!A:H,8,0))</f>
        <v/>
      </c>
      <c r="L449" s="15" t="str">
        <f>IF(A449="","",VLOOKUP(A449,'Base empleados 2025'!A:I,9,0))</f>
        <v/>
      </c>
    </row>
    <row r="450" spans="1:12" ht="15.5" x14ac:dyDescent="0.35">
      <c r="A450" s="36"/>
      <c r="B450" s="12" t="str">
        <f t="shared" si="6"/>
        <v/>
      </c>
      <c r="C450" s="5" t="str">
        <f>IF(A450="","",IF(ISERROR(VLOOKUP(A450,'Base empleados 2025'!$A:$F,6,FALSE)),VLOOKUP(A450,'Base empleados 2025'!$B:$F,5,FALSE),VLOOKUP(A450,'Base empleados 2025'!$A:$F,6,FALSE)))</f>
        <v/>
      </c>
      <c r="D450" s="5" t="str">
        <f>IF(A450="","",IF(ISERROR(VLOOKUP(A450,'Base empleados 2025'!$A:$F,3,FALSE)),VLOOKUP(A450,'Base empleados 2025'!$B:$F,2,FALSE),VLOOKUP(A450,'Base empleados 2025'!$A:$F,3,FALSE)))</f>
        <v/>
      </c>
      <c r="E450" s="5" t="str">
        <f>IF(A450="","",IF(ISERROR(VLOOKUP(A450,'Base empleados 2025'!$A:$F,4,FALSE)),VLOOKUP(A450,'Base empleados 2025'!$B:$F,3,FALSE),VLOOKUP(A450,'Base empleados 2025'!$A:$F,4,FALSE)))</f>
        <v/>
      </c>
      <c r="F450" s="5" t="str">
        <f>IF(A450="","",IF(ISERROR(VLOOKUP(A450,'Base empleados 2025'!$A:$F,5,FALSE)),VLOOKUP(A450,'Base empleados 2025'!$B:$F,4,FALSE),VLOOKUP(A450,'Base empleados 2025'!$A:$F,5,FALSE)))</f>
        <v/>
      </c>
      <c r="G450" s="23" t="str">
        <f>IF(D450="","",VLOOKUP(D450,'Base empleados 2025'!C:G,5,FALSE))</f>
        <v/>
      </c>
      <c r="H450" s="12" t="str">
        <f>IF(ISERROR(VLOOKUP(E450,$E$4:F449,2,FALSE)),"","REPETIDO")</f>
        <v>REPETIDO</v>
      </c>
      <c r="I450" s="12"/>
      <c r="J450" s="13" t="str">
        <f>IF(E450="","",VLOOKUP(E450,'Base empleados 2025'!B:G,6,FALSE))</f>
        <v/>
      </c>
      <c r="K450" s="14" t="str">
        <f>IF(A450="","",VLOOKUP(A450,'Base empleados 2025'!A:H,8,0))</f>
        <v/>
      </c>
      <c r="L450" s="15" t="str">
        <f>IF(A450="","",VLOOKUP(A450,'Base empleados 2025'!A:I,9,0))</f>
        <v/>
      </c>
    </row>
    <row r="451" spans="1:12" ht="15.5" x14ac:dyDescent="0.35">
      <c r="A451" s="36"/>
      <c r="B451" s="12" t="str">
        <f t="shared" si="6"/>
        <v/>
      </c>
      <c r="C451" s="5" t="str">
        <f>IF(A451="","",IF(ISERROR(VLOOKUP(A451,'Base empleados 2025'!$A:$F,6,FALSE)),VLOOKUP(A451,'Base empleados 2025'!$B:$F,5,FALSE),VLOOKUP(A451,'Base empleados 2025'!$A:$F,6,FALSE)))</f>
        <v/>
      </c>
      <c r="D451" s="5" t="str">
        <f>IF(A451="","",IF(ISERROR(VLOOKUP(A451,'Base empleados 2025'!$A:$F,3,FALSE)),VLOOKUP(A451,'Base empleados 2025'!$B:$F,2,FALSE),VLOOKUP(A451,'Base empleados 2025'!$A:$F,3,FALSE)))</f>
        <v/>
      </c>
      <c r="E451" s="5" t="str">
        <f>IF(A451="","",IF(ISERROR(VLOOKUP(A451,'Base empleados 2025'!$A:$F,4,FALSE)),VLOOKUP(A451,'Base empleados 2025'!$B:$F,3,FALSE),VLOOKUP(A451,'Base empleados 2025'!$A:$F,4,FALSE)))</f>
        <v/>
      </c>
      <c r="F451" s="5" t="str">
        <f>IF(A451="","",IF(ISERROR(VLOOKUP(A451,'Base empleados 2025'!$A:$F,5,FALSE)),VLOOKUP(A451,'Base empleados 2025'!$B:$F,4,FALSE),VLOOKUP(A451,'Base empleados 2025'!$A:$F,5,FALSE)))</f>
        <v/>
      </c>
      <c r="G451" s="23" t="str">
        <f>IF(D451="","",VLOOKUP(D451,'Base empleados 2025'!C:G,5,FALSE))</f>
        <v/>
      </c>
      <c r="H451" s="12" t="str">
        <f>IF(ISERROR(VLOOKUP(E451,$E$4:F450,2,FALSE)),"","REPETIDO")</f>
        <v>REPETIDO</v>
      </c>
      <c r="I451" s="12"/>
      <c r="J451" s="13" t="str">
        <f>IF(E451="","",VLOOKUP(E451,'Base empleados 2025'!B:G,6,FALSE))</f>
        <v/>
      </c>
      <c r="K451" s="14" t="str">
        <f>IF(A451="","",VLOOKUP(A451,'Base empleados 2025'!A:H,8,0))</f>
        <v/>
      </c>
      <c r="L451" s="15" t="str">
        <f>IF(A451="","",VLOOKUP(A451,'Base empleados 2025'!A:I,9,0))</f>
        <v/>
      </c>
    </row>
    <row r="452" spans="1:12" ht="15.5" x14ac:dyDescent="0.35">
      <c r="A452" s="36"/>
      <c r="B452" s="12" t="str">
        <f t="shared" si="6"/>
        <v/>
      </c>
      <c r="C452" s="5" t="str">
        <f>IF(A452="","",IF(ISERROR(VLOOKUP(A452,'Base empleados 2025'!$A:$F,6,FALSE)),VLOOKUP(A452,'Base empleados 2025'!$B:$F,5,FALSE),VLOOKUP(A452,'Base empleados 2025'!$A:$F,6,FALSE)))</f>
        <v/>
      </c>
      <c r="D452" s="5" t="str">
        <f>IF(A452="","",IF(ISERROR(VLOOKUP(A452,'Base empleados 2025'!$A:$F,3,FALSE)),VLOOKUP(A452,'Base empleados 2025'!$B:$F,2,FALSE),VLOOKUP(A452,'Base empleados 2025'!$A:$F,3,FALSE)))</f>
        <v/>
      </c>
      <c r="E452" s="5" t="str">
        <f>IF(A452="","",IF(ISERROR(VLOOKUP(A452,'Base empleados 2025'!$A:$F,4,FALSE)),VLOOKUP(A452,'Base empleados 2025'!$B:$F,3,FALSE),VLOOKUP(A452,'Base empleados 2025'!$A:$F,4,FALSE)))</f>
        <v/>
      </c>
      <c r="F452" s="5" t="str">
        <f>IF(A452="","",IF(ISERROR(VLOOKUP(A452,'Base empleados 2025'!$A:$F,5,FALSE)),VLOOKUP(A452,'Base empleados 2025'!$B:$F,4,FALSE),VLOOKUP(A452,'Base empleados 2025'!$A:$F,5,FALSE)))</f>
        <v/>
      </c>
      <c r="G452" s="23" t="str">
        <f>IF(D452="","",VLOOKUP(D452,'Base empleados 2025'!C:G,5,FALSE))</f>
        <v/>
      </c>
      <c r="H452" s="12" t="str">
        <f>IF(ISERROR(VLOOKUP(E452,$E$4:F451,2,FALSE)),"","REPETIDO")</f>
        <v>REPETIDO</v>
      </c>
      <c r="I452" s="12"/>
      <c r="J452" s="13" t="str">
        <f>IF(E452="","",VLOOKUP(E452,'Base empleados 2025'!B:G,6,FALSE))</f>
        <v/>
      </c>
      <c r="K452" s="14" t="str">
        <f>IF(A452="","",VLOOKUP(A452,'Base empleados 2025'!A:H,8,0))</f>
        <v/>
      </c>
      <c r="L452" s="15" t="str">
        <f>IF(A452="","",VLOOKUP(A452,'Base empleados 2025'!A:I,9,0))</f>
        <v/>
      </c>
    </row>
    <row r="453" spans="1:12" ht="15.5" x14ac:dyDescent="0.35">
      <c r="A453" s="36"/>
      <c r="B453" s="12" t="str">
        <f t="shared" si="6"/>
        <v/>
      </c>
      <c r="C453" s="5" t="str">
        <f>IF(A453="","",IF(ISERROR(VLOOKUP(A453,'Base empleados 2025'!$A:$F,6,FALSE)),VLOOKUP(A453,'Base empleados 2025'!$B:$F,5,FALSE),VLOOKUP(A453,'Base empleados 2025'!$A:$F,6,FALSE)))</f>
        <v/>
      </c>
      <c r="D453" s="5" t="str">
        <f>IF(A453="","",IF(ISERROR(VLOOKUP(A453,'Base empleados 2025'!$A:$F,3,FALSE)),VLOOKUP(A453,'Base empleados 2025'!$B:$F,2,FALSE),VLOOKUP(A453,'Base empleados 2025'!$A:$F,3,FALSE)))</f>
        <v/>
      </c>
      <c r="E453" s="5" t="str">
        <f>IF(A453="","",IF(ISERROR(VLOOKUP(A453,'Base empleados 2025'!$A:$F,4,FALSE)),VLOOKUP(A453,'Base empleados 2025'!$B:$F,3,FALSE),VLOOKUP(A453,'Base empleados 2025'!$A:$F,4,FALSE)))</f>
        <v/>
      </c>
      <c r="F453" s="5" t="str">
        <f>IF(A453="","",IF(ISERROR(VLOOKUP(A453,'Base empleados 2025'!$A:$F,5,FALSE)),VLOOKUP(A453,'Base empleados 2025'!$B:$F,4,FALSE),VLOOKUP(A453,'Base empleados 2025'!$A:$F,5,FALSE)))</f>
        <v/>
      </c>
      <c r="G453" s="23" t="str">
        <f>IF(D453="","",VLOOKUP(D453,'Base empleados 2025'!C:G,5,FALSE))</f>
        <v/>
      </c>
      <c r="H453" s="12" t="str">
        <f>IF(ISERROR(VLOOKUP(E453,$E$4:F452,2,FALSE)),"","REPETIDO")</f>
        <v>REPETIDO</v>
      </c>
      <c r="I453" s="12"/>
      <c r="J453" s="13" t="str">
        <f>IF(E453="","",VLOOKUP(E453,'Base empleados 2025'!B:G,6,FALSE))</f>
        <v/>
      </c>
      <c r="K453" s="14" t="str">
        <f>IF(A453="","",VLOOKUP(A453,'Base empleados 2025'!A:H,8,0))</f>
        <v/>
      </c>
      <c r="L453" s="15" t="str">
        <f>IF(A453="","",VLOOKUP(A453,'Base empleados 2025'!A:I,9,0))</f>
        <v/>
      </c>
    </row>
    <row r="454" spans="1:12" ht="15.5" x14ac:dyDescent="0.35">
      <c r="A454" s="36"/>
      <c r="B454" s="12" t="str">
        <f t="shared" si="6"/>
        <v/>
      </c>
      <c r="C454" s="5" t="str">
        <f>IF(A454="","",IF(ISERROR(VLOOKUP(A454,'Base empleados 2025'!$A:$F,6,FALSE)),VLOOKUP(A454,'Base empleados 2025'!$B:$F,5,FALSE),VLOOKUP(A454,'Base empleados 2025'!$A:$F,6,FALSE)))</f>
        <v/>
      </c>
      <c r="D454" s="5" t="str">
        <f>IF(A454="","",IF(ISERROR(VLOOKUP(A454,'Base empleados 2025'!$A:$F,3,FALSE)),VLOOKUP(A454,'Base empleados 2025'!$B:$F,2,FALSE),VLOOKUP(A454,'Base empleados 2025'!$A:$F,3,FALSE)))</f>
        <v/>
      </c>
      <c r="E454" s="5" t="str">
        <f>IF(A454="","",IF(ISERROR(VLOOKUP(A454,'Base empleados 2025'!$A:$F,4,FALSE)),VLOOKUP(A454,'Base empleados 2025'!$B:$F,3,FALSE),VLOOKUP(A454,'Base empleados 2025'!$A:$F,4,FALSE)))</f>
        <v/>
      </c>
      <c r="F454" s="5" t="str">
        <f>IF(A454="","",IF(ISERROR(VLOOKUP(A454,'Base empleados 2025'!$A:$F,5,FALSE)),VLOOKUP(A454,'Base empleados 2025'!$B:$F,4,FALSE),VLOOKUP(A454,'Base empleados 2025'!$A:$F,5,FALSE)))</f>
        <v/>
      </c>
      <c r="G454" s="23" t="str">
        <f>IF(D454="","",VLOOKUP(D454,'Base empleados 2025'!C:G,5,FALSE))</f>
        <v/>
      </c>
      <c r="H454" s="12" t="str">
        <f>IF(ISERROR(VLOOKUP(E454,$E$4:F453,2,FALSE)),"","REPETIDO")</f>
        <v>REPETIDO</v>
      </c>
      <c r="I454" s="12"/>
      <c r="J454" s="13" t="str">
        <f>IF(E454="","",VLOOKUP(E454,'Base empleados 2025'!B:G,6,FALSE))</f>
        <v/>
      </c>
      <c r="K454" s="14" t="str">
        <f>IF(A454="","",VLOOKUP(A454,'Base empleados 2025'!A:H,8,0))</f>
        <v/>
      </c>
      <c r="L454" s="15" t="str">
        <f>IF(A454="","",VLOOKUP(A454,'Base empleados 2025'!A:I,9,0))</f>
        <v/>
      </c>
    </row>
    <row r="455" spans="1:12" ht="15.5" x14ac:dyDescent="0.35">
      <c r="A455" s="36"/>
      <c r="B455" s="12" t="str">
        <f t="shared" ref="B455:B518" si="7">+IF(C455="","",B454+1)</f>
        <v/>
      </c>
      <c r="C455" s="5" t="str">
        <f>IF(A455="","",IF(ISERROR(VLOOKUP(A455,'Base empleados 2025'!$A:$F,6,FALSE)),VLOOKUP(A455,'Base empleados 2025'!$B:$F,5,FALSE),VLOOKUP(A455,'Base empleados 2025'!$A:$F,6,FALSE)))</f>
        <v/>
      </c>
      <c r="D455" s="5" t="str">
        <f>IF(A455="","",IF(ISERROR(VLOOKUP(A455,'Base empleados 2025'!$A:$F,3,FALSE)),VLOOKUP(A455,'Base empleados 2025'!$B:$F,2,FALSE),VLOOKUP(A455,'Base empleados 2025'!$A:$F,3,FALSE)))</f>
        <v/>
      </c>
      <c r="E455" s="5" t="str">
        <f>IF(A455="","",IF(ISERROR(VLOOKUP(A455,'Base empleados 2025'!$A:$F,4,FALSE)),VLOOKUP(A455,'Base empleados 2025'!$B:$F,3,FALSE),VLOOKUP(A455,'Base empleados 2025'!$A:$F,4,FALSE)))</f>
        <v/>
      </c>
      <c r="F455" s="5" t="str">
        <f>IF(A455="","",IF(ISERROR(VLOOKUP(A455,'Base empleados 2025'!$A:$F,5,FALSE)),VLOOKUP(A455,'Base empleados 2025'!$B:$F,4,FALSE),VLOOKUP(A455,'Base empleados 2025'!$A:$F,5,FALSE)))</f>
        <v/>
      </c>
      <c r="G455" s="23" t="str">
        <f>IF(D455="","",VLOOKUP(D455,'Base empleados 2025'!C:G,5,FALSE))</f>
        <v/>
      </c>
      <c r="H455" s="12" t="str">
        <f>IF(ISERROR(VLOOKUP(E455,$E$4:F454,2,FALSE)),"","REPETIDO")</f>
        <v>REPETIDO</v>
      </c>
      <c r="I455" s="12"/>
      <c r="J455" s="13" t="str">
        <f>IF(E455="","",VLOOKUP(E455,'Base empleados 2025'!B:G,6,FALSE))</f>
        <v/>
      </c>
      <c r="K455" s="14" t="str">
        <f>IF(A455="","",VLOOKUP(A455,'Base empleados 2025'!A:H,8,0))</f>
        <v/>
      </c>
      <c r="L455" s="15" t="str">
        <f>IF(A455="","",VLOOKUP(A455,'Base empleados 2025'!A:I,9,0))</f>
        <v/>
      </c>
    </row>
    <row r="456" spans="1:12" ht="15.5" x14ac:dyDescent="0.35">
      <c r="A456" s="36"/>
      <c r="B456" s="12" t="str">
        <f t="shared" si="7"/>
        <v/>
      </c>
      <c r="C456" s="5" t="str">
        <f>IF(A456="","",IF(ISERROR(VLOOKUP(A456,'Base empleados 2025'!$A:$F,6,FALSE)),VLOOKUP(A456,'Base empleados 2025'!$B:$F,5,FALSE),VLOOKUP(A456,'Base empleados 2025'!$A:$F,6,FALSE)))</f>
        <v/>
      </c>
      <c r="D456" s="5" t="str">
        <f>IF(A456="","",IF(ISERROR(VLOOKUP(A456,'Base empleados 2025'!$A:$F,3,FALSE)),VLOOKUP(A456,'Base empleados 2025'!$B:$F,2,FALSE),VLOOKUP(A456,'Base empleados 2025'!$A:$F,3,FALSE)))</f>
        <v/>
      </c>
      <c r="E456" s="5" t="str">
        <f>IF(A456="","",IF(ISERROR(VLOOKUP(A456,'Base empleados 2025'!$A:$F,4,FALSE)),VLOOKUP(A456,'Base empleados 2025'!$B:$F,3,FALSE),VLOOKUP(A456,'Base empleados 2025'!$A:$F,4,FALSE)))</f>
        <v/>
      </c>
      <c r="F456" s="5" t="str">
        <f>IF(A456="","",IF(ISERROR(VLOOKUP(A456,'Base empleados 2025'!$A:$F,5,FALSE)),VLOOKUP(A456,'Base empleados 2025'!$B:$F,4,FALSE),VLOOKUP(A456,'Base empleados 2025'!$A:$F,5,FALSE)))</f>
        <v/>
      </c>
      <c r="G456" s="23" t="str">
        <f>IF(D456="","",VLOOKUP(D456,'Base empleados 2025'!C:G,5,FALSE))</f>
        <v/>
      </c>
      <c r="H456" s="12" t="str">
        <f>IF(ISERROR(VLOOKUP(E456,$E$4:F455,2,FALSE)),"","REPETIDO")</f>
        <v>REPETIDO</v>
      </c>
      <c r="I456" s="12"/>
      <c r="J456" s="13" t="str">
        <f>IF(E456="","",VLOOKUP(E456,'Base empleados 2025'!B:G,6,FALSE))</f>
        <v/>
      </c>
      <c r="K456" s="14" t="str">
        <f>IF(A456="","",VLOOKUP(A456,'Base empleados 2025'!A:H,8,0))</f>
        <v/>
      </c>
      <c r="L456" s="15" t="str">
        <f>IF(A456="","",VLOOKUP(A456,'Base empleados 2025'!A:I,9,0))</f>
        <v/>
      </c>
    </row>
    <row r="457" spans="1:12" ht="15.5" x14ac:dyDescent="0.35">
      <c r="A457" s="36"/>
      <c r="B457" s="12" t="str">
        <f t="shared" si="7"/>
        <v/>
      </c>
      <c r="C457" s="5" t="str">
        <f>IF(A457="","",IF(ISERROR(VLOOKUP(A457,'Base empleados 2025'!$A:$F,6,FALSE)),VLOOKUP(A457,'Base empleados 2025'!$B:$F,5,FALSE),VLOOKUP(A457,'Base empleados 2025'!$A:$F,6,FALSE)))</f>
        <v/>
      </c>
      <c r="D457" s="5" t="str">
        <f>IF(A457="","",IF(ISERROR(VLOOKUP(A457,'Base empleados 2025'!$A:$F,3,FALSE)),VLOOKUP(A457,'Base empleados 2025'!$B:$F,2,FALSE),VLOOKUP(A457,'Base empleados 2025'!$A:$F,3,FALSE)))</f>
        <v/>
      </c>
      <c r="E457" s="5" t="str">
        <f>IF(A457="","",IF(ISERROR(VLOOKUP(A457,'Base empleados 2025'!$A:$F,4,FALSE)),VLOOKUP(A457,'Base empleados 2025'!$B:$F,3,FALSE),VLOOKUP(A457,'Base empleados 2025'!$A:$F,4,FALSE)))</f>
        <v/>
      </c>
      <c r="F457" s="5" t="str">
        <f>IF(A457="","",IF(ISERROR(VLOOKUP(A457,'Base empleados 2025'!$A:$F,5,FALSE)),VLOOKUP(A457,'Base empleados 2025'!$B:$F,4,FALSE),VLOOKUP(A457,'Base empleados 2025'!$A:$F,5,FALSE)))</f>
        <v/>
      </c>
      <c r="G457" s="23" t="str">
        <f>IF(D457="","",VLOOKUP(D457,'Base empleados 2025'!C:G,5,FALSE))</f>
        <v/>
      </c>
      <c r="H457" s="12" t="str">
        <f>IF(ISERROR(VLOOKUP(E457,$E$4:F456,2,FALSE)),"","REPETIDO")</f>
        <v>REPETIDO</v>
      </c>
      <c r="I457" s="12"/>
      <c r="J457" s="13" t="str">
        <f>IF(E457="","",VLOOKUP(E457,'Base empleados 2025'!B:G,6,FALSE))</f>
        <v/>
      </c>
      <c r="K457" s="14" t="str">
        <f>IF(A457="","",VLOOKUP(A457,'Base empleados 2025'!A:H,8,0))</f>
        <v/>
      </c>
      <c r="L457" s="15" t="str">
        <f>IF(A457="","",VLOOKUP(A457,'Base empleados 2025'!A:I,9,0))</f>
        <v/>
      </c>
    </row>
    <row r="458" spans="1:12" ht="15.5" x14ac:dyDescent="0.35">
      <c r="A458" s="36"/>
      <c r="B458" s="12" t="str">
        <f t="shared" si="7"/>
        <v/>
      </c>
      <c r="C458" s="5" t="str">
        <f>IF(A458="","",IF(ISERROR(VLOOKUP(A458,'Base empleados 2025'!$A:$F,6,FALSE)),VLOOKUP(A458,'Base empleados 2025'!$B:$F,5,FALSE),VLOOKUP(A458,'Base empleados 2025'!$A:$F,6,FALSE)))</f>
        <v/>
      </c>
      <c r="D458" s="5" t="str">
        <f>IF(A458="","",IF(ISERROR(VLOOKUP(A458,'Base empleados 2025'!$A:$F,3,FALSE)),VLOOKUP(A458,'Base empleados 2025'!$B:$F,2,FALSE),VLOOKUP(A458,'Base empleados 2025'!$A:$F,3,FALSE)))</f>
        <v/>
      </c>
      <c r="E458" s="5" t="str">
        <f>IF(A458="","",IF(ISERROR(VLOOKUP(A458,'Base empleados 2025'!$A:$F,4,FALSE)),VLOOKUP(A458,'Base empleados 2025'!$B:$F,3,FALSE),VLOOKUP(A458,'Base empleados 2025'!$A:$F,4,FALSE)))</f>
        <v/>
      </c>
      <c r="F458" s="5" t="str">
        <f>IF(A458="","",IF(ISERROR(VLOOKUP(A458,'Base empleados 2025'!$A:$F,5,FALSE)),VLOOKUP(A458,'Base empleados 2025'!$B:$F,4,FALSE),VLOOKUP(A458,'Base empleados 2025'!$A:$F,5,FALSE)))</f>
        <v/>
      </c>
      <c r="G458" s="23" t="str">
        <f>IF(D458="","",VLOOKUP(D458,'Base empleados 2025'!C:G,5,FALSE))</f>
        <v/>
      </c>
      <c r="H458" s="12" t="str">
        <f>IF(ISERROR(VLOOKUP(E458,$E$4:F457,2,FALSE)),"","REPETIDO")</f>
        <v>REPETIDO</v>
      </c>
      <c r="I458" s="12"/>
      <c r="J458" s="13" t="str">
        <f>IF(E458="","",VLOOKUP(E458,'Base empleados 2025'!B:G,6,FALSE))</f>
        <v/>
      </c>
      <c r="K458" s="14" t="str">
        <f>IF(A458="","",VLOOKUP(A458,'Base empleados 2025'!A:H,8,0))</f>
        <v/>
      </c>
      <c r="L458" s="15" t="str">
        <f>IF(A458="","",VLOOKUP(A458,'Base empleados 2025'!A:I,9,0))</f>
        <v/>
      </c>
    </row>
    <row r="459" spans="1:12" ht="15.5" x14ac:dyDescent="0.35">
      <c r="A459" s="36"/>
      <c r="B459" s="12" t="str">
        <f t="shared" si="7"/>
        <v/>
      </c>
      <c r="C459" s="5" t="str">
        <f>IF(A459="","",IF(ISERROR(VLOOKUP(A459,'Base empleados 2025'!$A:$F,6,FALSE)),VLOOKUP(A459,'Base empleados 2025'!$B:$F,5,FALSE),VLOOKUP(A459,'Base empleados 2025'!$A:$F,6,FALSE)))</f>
        <v/>
      </c>
      <c r="D459" s="5" t="str">
        <f>IF(A459="","",IF(ISERROR(VLOOKUP(A459,'Base empleados 2025'!$A:$F,3,FALSE)),VLOOKUP(A459,'Base empleados 2025'!$B:$F,2,FALSE),VLOOKUP(A459,'Base empleados 2025'!$A:$F,3,FALSE)))</f>
        <v/>
      </c>
      <c r="E459" s="5" t="str">
        <f>IF(A459="","",IF(ISERROR(VLOOKUP(A459,'Base empleados 2025'!$A:$F,4,FALSE)),VLOOKUP(A459,'Base empleados 2025'!$B:$F,3,FALSE),VLOOKUP(A459,'Base empleados 2025'!$A:$F,4,FALSE)))</f>
        <v/>
      </c>
      <c r="F459" s="5" t="str">
        <f>IF(A459="","",IF(ISERROR(VLOOKUP(A459,'Base empleados 2025'!$A:$F,5,FALSE)),VLOOKUP(A459,'Base empleados 2025'!$B:$F,4,FALSE),VLOOKUP(A459,'Base empleados 2025'!$A:$F,5,FALSE)))</f>
        <v/>
      </c>
      <c r="G459" s="23" t="str">
        <f>IF(D459="","",VLOOKUP(D459,'Base empleados 2025'!C:G,5,FALSE))</f>
        <v/>
      </c>
      <c r="H459" s="12" t="str">
        <f>IF(ISERROR(VLOOKUP(E459,$E$4:F458,2,FALSE)),"","REPETIDO")</f>
        <v>REPETIDO</v>
      </c>
      <c r="I459" s="12"/>
      <c r="J459" s="13" t="str">
        <f>IF(E459="","",VLOOKUP(E459,'Base empleados 2025'!B:G,6,FALSE))</f>
        <v/>
      </c>
      <c r="K459" s="14" t="str">
        <f>IF(A459="","",VLOOKUP(A459,'Base empleados 2025'!A:H,8,0))</f>
        <v/>
      </c>
      <c r="L459" s="15" t="str">
        <f>IF(A459="","",VLOOKUP(A459,'Base empleados 2025'!A:I,9,0))</f>
        <v/>
      </c>
    </row>
    <row r="460" spans="1:12" ht="15.5" x14ac:dyDescent="0.35">
      <c r="A460" s="36"/>
      <c r="B460" s="12" t="str">
        <f t="shared" si="7"/>
        <v/>
      </c>
      <c r="C460" s="5" t="str">
        <f>IF(A460="","",IF(ISERROR(VLOOKUP(A460,'Base empleados 2025'!$A:$F,6,FALSE)),VLOOKUP(A460,'Base empleados 2025'!$B:$F,5,FALSE),VLOOKUP(A460,'Base empleados 2025'!$A:$F,6,FALSE)))</f>
        <v/>
      </c>
      <c r="D460" s="5" t="str">
        <f>IF(A460="","",IF(ISERROR(VLOOKUP(A460,'Base empleados 2025'!$A:$F,3,FALSE)),VLOOKUP(A460,'Base empleados 2025'!$B:$F,2,FALSE),VLOOKUP(A460,'Base empleados 2025'!$A:$F,3,FALSE)))</f>
        <v/>
      </c>
      <c r="E460" s="5" t="str">
        <f>IF(A460="","",IF(ISERROR(VLOOKUP(A460,'Base empleados 2025'!$A:$F,4,FALSE)),VLOOKUP(A460,'Base empleados 2025'!$B:$F,3,FALSE),VLOOKUP(A460,'Base empleados 2025'!$A:$F,4,FALSE)))</f>
        <v/>
      </c>
      <c r="F460" s="5" t="str">
        <f>IF(A460="","",IF(ISERROR(VLOOKUP(A460,'Base empleados 2025'!$A:$F,5,FALSE)),VLOOKUP(A460,'Base empleados 2025'!$B:$F,4,FALSE),VLOOKUP(A460,'Base empleados 2025'!$A:$F,5,FALSE)))</f>
        <v/>
      </c>
      <c r="G460" s="23" t="str">
        <f>IF(D460="","",VLOOKUP(D460,'Base empleados 2025'!C:G,5,FALSE))</f>
        <v/>
      </c>
      <c r="H460" s="12" t="str">
        <f>IF(ISERROR(VLOOKUP(E460,$E$4:F459,2,FALSE)),"","REPETIDO")</f>
        <v>REPETIDO</v>
      </c>
      <c r="I460" s="12"/>
      <c r="J460" s="13" t="str">
        <f>IF(E460="","",VLOOKUP(E460,'Base empleados 2025'!B:G,6,FALSE))</f>
        <v/>
      </c>
      <c r="K460" s="14" t="str">
        <f>IF(A460="","",VLOOKUP(A460,'Base empleados 2025'!A:H,8,0))</f>
        <v/>
      </c>
      <c r="L460" s="15" t="str">
        <f>IF(A460="","",VLOOKUP(A460,'Base empleados 2025'!A:I,9,0))</f>
        <v/>
      </c>
    </row>
    <row r="461" spans="1:12" ht="15.5" x14ac:dyDescent="0.35">
      <c r="A461" s="36"/>
      <c r="B461" s="12" t="str">
        <f t="shared" si="7"/>
        <v/>
      </c>
      <c r="C461" s="5" t="str">
        <f>IF(A461="","",IF(ISERROR(VLOOKUP(A461,'Base empleados 2025'!$A:$F,6,FALSE)),VLOOKUP(A461,'Base empleados 2025'!$B:$F,5,FALSE),VLOOKUP(A461,'Base empleados 2025'!$A:$F,6,FALSE)))</f>
        <v/>
      </c>
      <c r="D461" s="5" t="str">
        <f>IF(A461="","",IF(ISERROR(VLOOKUP(A461,'Base empleados 2025'!$A:$F,3,FALSE)),VLOOKUP(A461,'Base empleados 2025'!$B:$F,2,FALSE),VLOOKUP(A461,'Base empleados 2025'!$A:$F,3,FALSE)))</f>
        <v/>
      </c>
      <c r="E461" s="5" t="str">
        <f>IF(A461="","",IF(ISERROR(VLOOKUP(A461,'Base empleados 2025'!$A:$F,4,FALSE)),VLOOKUP(A461,'Base empleados 2025'!$B:$F,3,FALSE),VLOOKUP(A461,'Base empleados 2025'!$A:$F,4,FALSE)))</f>
        <v/>
      </c>
      <c r="F461" s="5" t="str">
        <f>IF(A461="","",IF(ISERROR(VLOOKUP(A461,'Base empleados 2025'!$A:$F,5,FALSE)),VLOOKUP(A461,'Base empleados 2025'!$B:$F,4,FALSE),VLOOKUP(A461,'Base empleados 2025'!$A:$F,5,FALSE)))</f>
        <v/>
      </c>
      <c r="G461" s="23" t="str">
        <f>IF(D461="","",VLOOKUP(D461,'Base empleados 2025'!C:G,5,FALSE))</f>
        <v/>
      </c>
      <c r="H461" s="12" t="str">
        <f>IF(ISERROR(VLOOKUP(E461,$E$4:F460,2,FALSE)),"","REPETIDO")</f>
        <v>REPETIDO</v>
      </c>
      <c r="I461" s="12"/>
      <c r="J461" s="13" t="str">
        <f>IF(E461="","",VLOOKUP(E461,'Base empleados 2025'!B:G,6,FALSE))</f>
        <v/>
      </c>
      <c r="K461" s="14" t="str">
        <f>IF(A461="","",VLOOKUP(A461,'Base empleados 2025'!A:H,8,0))</f>
        <v/>
      </c>
      <c r="L461" s="15" t="str">
        <f>IF(A461="","",VLOOKUP(A461,'Base empleados 2025'!A:I,9,0))</f>
        <v/>
      </c>
    </row>
    <row r="462" spans="1:12" ht="15.5" x14ac:dyDescent="0.35">
      <c r="A462" s="36"/>
      <c r="B462" s="12" t="str">
        <f t="shared" si="7"/>
        <v/>
      </c>
      <c r="C462" s="5" t="str">
        <f>IF(A462="","",IF(ISERROR(VLOOKUP(A462,'Base empleados 2025'!$A:$F,6,FALSE)),VLOOKUP(A462,'Base empleados 2025'!$B:$F,5,FALSE),VLOOKUP(A462,'Base empleados 2025'!$A:$F,6,FALSE)))</f>
        <v/>
      </c>
      <c r="D462" s="5" t="str">
        <f>IF(A462="","",IF(ISERROR(VLOOKUP(A462,'Base empleados 2025'!$A:$F,3,FALSE)),VLOOKUP(A462,'Base empleados 2025'!$B:$F,2,FALSE),VLOOKUP(A462,'Base empleados 2025'!$A:$F,3,FALSE)))</f>
        <v/>
      </c>
      <c r="E462" s="5" t="str">
        <f>IF(A462="","",IF(ISERROR(VLOOKUP(A462,'Base empleados 2025'!$A:$F,4,FALSE)),VLOOKUP(A462,'Base empleados 2025'!$B:$F,3,FALSE),VLOOKUP(A462,'Base empleados 2025'!$A:$F,4,FALSE)))</f>
        <v/>
      </c>
      <c r="F462" s="5" t="str">
        <f>IF(A462="","",IF(ISERROR(VLOOKUP(A462,'Base empleados 2025'!$A:$F,5,FALSE)),VLOOKUP(A462,'Base empleados 2025'!$B:$F,4,FALSE),VLOOKUP(A462,'Base empleados 2025'!$A:$F,5,FALSE)))</f>
        <v/>
      </c>
      <c r="G462" s="23" t="str">
        <f>IF(D462="","",VLOOKUP(D462,'Base empleados 2025'!C:G,5,FALSE))</f>
        <v/>
      </c>
      <c r="H462" s="12" t="str">
        <f>IF(ISERROR(VLOOKUP(E462,$E$4:F461,2,FALSE)),"","REPETIDO")</f>
        <v>REPETIDO</v>
      </c>
      <c r="I462" s="12"/>
      <c r="J462" s="13" t="str">
        <f>IF(E462="","",VLOOKUP(E462,'Base empleados 2025'!B:G,6,FALSE))</f>
        <v/>
      </c>
      <c r="K462" s="14" t="str">
        <f>IF(A462="","",VLOOKUP(A462,'Base empleados 2025'!A:H,8,0))</f>
        <v/>
      </c>
      <c r="L462" s="15" t="str">
        <f>IF(A462="","",VLOOKUP(A462,'Base empleados 2025'!A:I,9,0))</f>
        <v/>
      </c>
    </row>
    <row r="463" spans="1:12" ht="15.5" x14ac:dyDescent="0.35">
      <c r="A463" s="36"/>
      <c r="B463" s="12" t="str">
        <f t="shared" si="7"/>
        <v/>
      </c>
      <c r="C463" s="5" t="str">
        <f>IF(A463="","",IF(ISERROR(VLOOKUP(A463,'Base empleados 2025'!$A:$F,6,FALSE)),VLOOKUP(A463,'Base empleados 2025'!$B:$F,5,FALSE),VLOOKUP(A463,'Base empleados 2025'!$A:$F,6,FALSE)))</f>
        <v/>
      </c>
      <c r="D463" s="5" t="str">
        <f>IF(A463="","",IF(ISERROR(VLOOKUP(A463,'Base empleados 2025'!$A:$F,3,FALSE)),VLOOKUP(A463,'Base empleados 2025'!$B:$F,2,FALSE),VLOOKUP(A463,'Base empleados 2025'!$A:$F,3,FALSE)))</f>
        <v/>
      </c>
      <c r="E463" s="5" t="str">
        <f>IF(A463="","",IF(ISERROR(VLOOKUP(A463,'Base empleados 2025'!$A:$F,4,FALSE)),VLOOKUP(A463,'Base empleados 2025'!$B:$F,3,FALSE),VLOOKUP(A463,'Base empleados 2025'!$A:$F,4,FALSE)))</f>
        <v/>
      </c>
      <c r="F463" s="5" t="str">
        <f>IF(A463="","",IF(ISERROR(VLOOKUP(A463,'Base empleados 2025'!$A:$F,5,FALSE)),VLOOKUP(A463,'Base empleados 2025'!$B:$F,4,FALSE),VLOOKUP(A463,'Base empleados 2025'!$A:$F,5,FALSE)))</f>
        <v/>
      </c>
      <c r="G463" s="23" t="str">
        <f>IF(D463="","",VLOOKUP(D463,'Base empleados 2025'!C:G,5,FALSE))</f>
        <v/>
      </c>
      <c r="H463" s="12" t="str">
        <f>IF(ISERROR(VLOOKUP(E463,$E$4:F462,2,FALSE)),"","REPETIDO")</f>
        <v>REPETIDO</v>
      </c>
      <c r="I463" s="12"/>
      <c r="J463" s="13" t="str">
        <f>IF(E463="","",VLOOKUP(E463,'Base empleados 2025'!B:G,6,FALSE))</f>
        <v/>
      </c>
      <c r="K463" s="14" t="str">
        <f>IF(A463="","",VLOOKUP(A463,'Base empleados 2025'!A:H,8,0))</f>
        <v/>
      </c>
      <c r="L463" s="15" t="str">
        <f>IF(A463="","",VLOOKUP(A463,'Base empleados 2025'!A:I,9,0))</f>
        <v/>
      </c>
    </row>
    <row r="464" spans="1:12" ht="15.5" x14ac:dyDescent="0.35">
      <c r="A464" s="36"/>
      <c r="B464" s="12" t="str">
        <f t="shared" si="7"/>
        <v/>
      </c>
      <c r="C464" s="5" t="str">
        <f>IF(A464="","",IF(ISERROR(VLOOKUP(A464,'Base empleados 2025'!$A:$F,6,FALSE)),VLOOKUP(A464,'Base empleados 2025'!$B:$F,5,FALSE),VLOOKUP(A464,'Base empleados 2025'!$A:$F,6,FALSE)))</f>
        <v/>
      </c>
      <c r="D464" s="5" t="str">
        <f>IF(A464="","",IF(ISERROR(VLOOKUP(A464,'Base empleados 2025'!$A:$F,3,FALSE)),VLOOKUP(A464,'Base empleados 2025'!$B:$F,2,FALSE),VLOOKUP(A464,'Base empleados 2025'!$A:$F,3,FALSE)))</f>
        <v/>
      </c>
      <c r="E464" s="5" t="str">
        <f>IF(A464="","",IF(ISERROR(VLOOKUP(A464,'Base empleados 2025'!$A:$F,4,FALSE)),VLOOKUP(A464,'Base empleados 2025'!$B:$F,3,FALSE),VLOOKUP(A464,'Base empleados 2025'!$A:$F,4,FALSE)))</f>
        <v/>
      </c>
      <c r="F464" s="5" t="str">
        <f>IF(A464="","",IF(ISERROR(VLOOKUP(A464,'Base empleados 2025'!$A:$F,5,FALSE)),VLOOKUP(A464,'Base empleados 2025'!$B:$F,4,FALSE),VLOOKUP(A464,'Base empleados 2025'!$A:$F,5,FALSE)))</f>
        <v/>
      </c>
      <c r="G464" s="23" t="str">
        <f>IF(D464="","",VLOOKUP(D464,'Base empleados 2025'!C:G,5,FALSE))</f>
        <v/>
      </c>
      <c r="H464" s="12" t="str">
        <f>IF(ISERROR(VLOOKUP(E464,$E$4:F463,2,FALSE)),"","REPETIDO")</f>
        <v>REPETIDO</v>
      </c>
      <c r="I464" s="12"/>
      <c r="J464" s="13" t="str">
        <f>IF(E464="","",VLOOKUP(E464,'Base empleados 2025'!B:G,6,FALSE))</f>
        <v/>
      </c>
      <c r="K464" s="14" t="str">
        <f>IF(A464="","",VLOOKUP(A464,'Base empleados 2025'!A:H,8,0))</f>
        <v/>
      </c>
      <c r="L464" s="15" t="str">
        <f>IF(A464="","",VLOOKUP(A464,'Base empleados 2025'!A:I,9,0))</f>
        <v/>
      </c>
    </row>
    <row r="465" spans="1:12" ht="15.5" x14ac:dyDescent="0.35">
      <c r="A465" s="36"/>
      <c r="B465" s="12" t="str">
        <f t="shared" si="7"/>
        <v/>
      </c>
      <c r="C465" s="5" t="str">
        <f>IF(A465="","",IF(ISERROR(VLOOKUP(A465,'Base empleados 2025'!$A:$F,6,FALSE)),VLOOKUP(A465,'Base empleados 2025'!$B:$F,5,FALSE),VLOOKUP(A465,'Base empleados 2025'!$A:$F,6,FALSE)))</f>
        <v/>
      </c>
      <c r="D465" s="5" t="str">
        <f>IF(A465="","",IF(ISERROR(VLOOKUP(A465,'Base empleados 2025'!$A:$F,3,FALSE)),VLOOKUP(A465,'Base empleados 2025'!$B:$F,2,FALSE),VLOOKUP(A465,'Base empleados 2025'!$A:$F,3,FALSE)))</f>
        <v/>
      </c>
      <c r="E465" s="5" t="str">
        <f>IF(A465="","",IF(ISERROR(VLOOKUP(A465,'Base empleados 2025'!$A:$F,4,FALSE)),VLOOKUP(A465,'Base empleados 2025'!$B:$F,3,FALSE),VLOOKUP(A465,'Base empleados 2025'!$A:$F,4,FALSE)))</f>
        <v/>
      </c>
      <c r="F465" s="5" t="str">
        <f>IF(A465="","",IF(ISERROR(VLOOKUP(A465,'Base empleados 2025'!$A:$F,5,FALSE)),VLOOKUP(A465,'Base empleados 2025'!$B:$F,4,FALSE),VLOOKUP(A465,'Base empleados 2025'!$A:$F,5,FALSE)))</f>
        <v/>
      </c>
      <c r="G465" s="23" t="str">
        <f>IF(D465="","",VLOOKUP(D465,'Base empleados 2025'!C:G,5,FALSE))</f>
        <v/>
      </c>
      <c r="H465" s="12" t="str">
        <f>IF(ISERROR(VLOOKUP(E465,$E$4:F464,2,FALSE)),"","REPETIDO")</f>
        <v>REPETIDO</v>
      </c>
      <c r="I465" s="12"/>
      <c r="J465" s="13" t="str">
        <f>IF(E465="","",VLOOKUP(E465,'Base empleados 2025'!B:G,6,FALSE))</f>
        <v/>
      </c>
      <c r="K465" s="14" t="str">
        <f>IF(A465="","",VLOOKUP(A465,'Base empleados 2025'!A:H,8,0))</f>
        <v/>
      </c>
      <c r="L465" s="15" t="str">
        <f>IF(A465="","",VLOOKUP(A465,'Base empleados 2025'!A:I,9,0))</f>
        <v/>
      </c>
    </row>
    <row r="466" spans="1:12" ht="15.5" x14ac:dyDescent="0.35">
      <c r="A466" s="36"/>
      <c r="B466" s="12" t="str">
        <f t="shared" si="7"/>
        <v/>
      </c>
      <c r="C466" s="5" t="str">
        <f>IF(A466="","",IF(ISERROR(VLOOKUP(A466,'Base empleados 2025'!$A:$F,6,FALSE)),VLOOKUP(A466,'Base empleados 2025'!$B:$F,5,FALSE),VLOOKUP(A466,'Base empleados 2025'!$A:$F,6,FALSE)))</f>
        <v/>
      </c>
      <c r="D466" s="5" t="str">
        <f>IF(A466="","",IF(ISERROR(VLOOKUP(A466,'Base empleados 2025'!$A:$F,3,FALSE)),VLOOKUP(A466,'Base empleados 2025'!$B:$F,2,FALSE),VLOOKUP(A466,'Base empleados 2025'!$A:$F,3,FALSE)))</f>
        <v/>
      </c>
      <c r="E466" s="5" t="str">
        <f>IF(A466="","",IF(ISERROR(VLOOKUP(A466,'Base empleados 2025'!$A:$F,4,FALSE)),VLOOKUP(A466,'Base empleados 2025'!$B:$F,3,FALSE),VLOOKUP(A466,'Base empleados 2025'!$A:$F,4,FALSE)))</f>
        <v/>
      </c>
      <c r="F466" s="5" t="str">
        <f>IF(A466="","",IF(ISERROR(VLOOKUP(A466,'Base empleados 2025'!$A:$F,5,FALSE)),VLOOKUP(A466,'Base empleados 2025'!$B:$F,4,FALSE),VLOOKUP(A466,'Base empleados 2025'!$A:$F,5,FALSE)))</f>
        <v/>
      </c>
      <c r="G466" s="23" t="str">
        <f>IF(D466="","",VLOOKUP(D466,'Base empleados 2025'!C:G,5,FALSE))</f>
        <v/>
      </c>
      <c r="H466" s="12" t="str">
        <f>IF(ISERROR(VLOOKUP(E466,$E$4:F465,2,FALSE)),"","REPETIDO")</f>
        <v>REPETIDO</v>
      </c>
      <c r="I466" s="12"/>
      <c r="J466" s="13" t="str">
        <f>IF(E466="","",VLOOKUP(E466,'Base empleados 2025'!B:G,6,FALSE))</f>
        <v/>
      </c>
      <c r="K466" s="14" t="str">
        <f>IF(A466="","",VLOOKUP(A466,'Base empleados 2025'!A:H,8,0))</f>
        <v/>
      </c>
      <c r="L466" s="15" t="str">
        <f>IF(A466="","",VLOOKUP(A466,'Base empleados 2025'!A:I,9,0))</f>
        <v/>
      </c>
    </row>
    <row r="467" spans="1:12" ht="15.5" x14ac:dyDescent="0.35">
      <c r="A467" s="36"/>
      <c r="B467" s="12" t="str">
        <f t="shared" si="7"/>
        <v/>
      </c>
      <c r="C467" s="5" t="str">
        <f>IF(A467="","",IF(ISERROR(VLOOKUP(A467,'Base empleados 2025'!$A:$F,6,FALSE)),VLOOKUP(A467,'Base empleados 2025'!$B:$F,5,FALSE),VLOOKUP(A467,'Base empleados 2025'!$A:$F,6,FALSE)))</f>
        <v/>
      </c>
      <c r="D467" s="5" t="str">
        <f>IF(A467="","",IF(ISERROR(VLOOKUP(A467,'Base empleados 2025'!$A:$F,3,FALSE)),VLOOKUP(A467,'Base empleados 2025'!$B:$F,2,FALSE),VLOOKUP(A467,'Base empleados 2025'!$A:$F,3,FALSE)))</f>
        <v/>
      </c>
      <c r="E467" s="5" t="str">
        <f>IF(A467="","",IF(ISERROR(VLOOKUP(A467,'Base empleados 2025'!$A:$F,4,FALSE)),VLOOKUP(A467,'Base empleados 2025'!$B:$F,3,FALSE),VLOOKUP(A467,'Base empleados 2025'!$A:$F,4,FALSE)))</f>
        <v/>
      </c>
      <c r="F467" s="5" t="str">
        <f>IF(A467="","",IF(ISERROR(VLOOKUP(A467,'Base empleados 2025'!$A:$F,5,FALSE)),VLOOKUP(A467,'Base empleados 2025'!$B:$F,4,FALSE),VLOOKUP(A467,'Base empleados 2025'!$A:$F,5,FALSE)))</f>
        <v/>
      </c>
      <c r="G467" s="23" t="str">
        <f>IF(D467="","",VLOOKUP(D467,'Base empleados 2025'!C:G,5,FALSE))</f>
        <v/>
      </c>
      <c r="H467" s="12" t="str">
        <f>IF(ISERROR(VLOOKUP(E467,$E$4:F466,2,FALSE)),"","REPETIDO")</f>
        <v>REPETIDO</v>
      </c>
      <c r="I467" s="12"/>
      <c r="J467" s="13" t="str">
        <f>IF(E467="","",VLOOKUP(E467,'Base empleados 2025'!B:G,6,FALSE))</f>
        <v/>
      </c>
      <c r="K467" s="14" t="str">
        <f>IF(A467="","",VLOOKUP(A467,'Base empleados 2025'!A:H,8,0))</f>
        <v/>
      </c>
      <c r="L467" s="15" t="str">
        <f>IF(A467="","",VLOOKUP(A467,'Base empleados 2025'!A:I,9,0))</f>
        <v/>
      </c>
    </row>
    <row r="468" spans="1:12" ht="15.5" x14ac:dyDescent="0.35">
      <c r="A468" s="36"/>
      <c r="B468" s="12" t="str">
        <f t="shared" si="7"/>
        <v/>
      </c>
      <c r="C468" s="5" t="str">
        <f>IF(A468="","",IF(ISERROR(VLOOKUP(A468,'Base empleados 2025'!$A:$F,6,FALSE)),VLOOKUP(A468,'Base empleados 2025'!$B:$F,5,FALSE),VLOOKUP(A468,'Base empleados 2025'!$A:$F,6,FALSE)))</f>
        <v/>
      </c>
      <c r="D468" s="5" t="str">
        <f>IF(A468="","",IF(ISERROR(VLOOKUP(A468,'Base empleados 2025'!$A:$F,3,FALSE)),VLOOKUP(A468,'Base empleados 2025'!$B:$F,2,FALSE),VLOOKUP(A468,'Base empleados 2025'!$A:$F,3,FALSE)))</f>
        <v/>
      </c>
      <c r="E468" s="5" t="str">
        <f>IF(A468="","",IF(ISERROR(VLOOKUP(A468,'Base empleados 2025'!$A:$F,4,FALSE)),VLOOKUP(A468,'Base empleados 2025'!$B:$F,3,FALSE),VLOOKUP(A468,'Base empleados 2025'!$A:$F,4,FALSE)))</f>
        <v/>
      </c>
      <c r="F468" s="5" t="str">
        <f>IF(A468="","",IF(ISERROR(VLOOKUP(A468,'Base empleados 2025'!$A:$F,5,FALSE)),VLOOKUP(A468,'Base empleados 2025'!$B:$F,4,FALSE),VLOOKUP(A468,'Base empleados 2025'!$A:$F,5,FALSE)))</f>
        <v/>
      </c>
      <c r="G468" s="23" t="str">
        <f>IF(D468="","",VLOOKUP(D468,'Base empleados 2025'!C:G,5,FALSE))</f>
        <v/>
      </c>
      <c r="H468" s="12" t="str">
        <f>IF(ISERROR(VLOOKUP(E468,$E$4:F467,2,FALSE)),"","REPETIDO")</f>
        <v>REPETIDO</v>
      </c>
      <c r="I468" s="12"/>
      <c r="J468" s="13" t="str">
        <f>IF(E468="","",VLOOKUP(E468,'Base empleados 2025'!B:G,6,FALSE))</f>
        <v/>
      </c>
      <c r="K468" s="14" t="str">
        <f>IF(A468="","",VLOOKUP(A468,'Base empleados 2025'!A:H,8,0))</f>
        <v/>
      </c>
      <c r="L468" s="15" t="str">
        <f>IF(A468="","",VLOOKUP(A468,'Base empleados 2025'!A:I,9,0))</f>
        <v/>
      </c>
    </row>
    <row r="469" spans="1:12" ht="15.5" x14ac:dyDescent="0.35">
      <c r="A469" s="36"/>
      <c r="B469" s="12" t="str">
        <f t="shared" si="7"/>
        <v/>
      </c>
      <c r="C469" s="5" t="str">
        <f>IF(A469="","",IF(ISERROR(VLOOKUP(A469,'Base empleados 2025'!$A:$F,6,FALSE)),VLOOKUP(A469,'Base empleados 2025'!$B:$F,5,FALSE),VLOOKUP(A469,'Base empleados 2025'!$A:$F,6,FALSE)))</f>
        <v/>
      </c>
      <c r="D469" s="5" t="str">
        <f>IF(A469="","",IF(ISERROR(VLOOKUP(A469,'Base empleados 2025'!$A:$F,3,FALSE)),VLOOKUP(A469,'Base empleados 2025'!$B:$F,2,FALSE),VLOOKUP(A469,'Base empleados 2025'!$A:$F,3,FALSE)))</f>
        <v/>
      </c>
      <c r="E469" s="5" t="str">
        <f>IF(A469="","",IF(ISERROR(VLOOKUP(A469,'Base empleados 2025'!$A:$F,4,FALSE)),VLOOKUP(A469,'Base empleados 2025'!$B:$F,3,FALSE),VLOOKUP(A469,'Base empleados 2025'!$A:$F,4,FALSE)))</f>
        <v/>
      </c>
      <c r="F469" s="5" t="str">
        <f>IF(A469="","",IF(ISERROR(VLOOKUP(A469,'Base empleados 2025'!$A:$F,5,FALSE)),VLOOKUP(A469,'Base empleados 2025'!$B:$F,4,FALSE),VLOOKUP(A469,'Base empleados 2025'!$A:$F,5,FALSE)))</f>
        <v/>
      </c>
      <c r="G469" s="23" t="str">
        <f>IF(D469="","",VLOOKUP(D469,'Base empleados 2025'!C:G,5,FALSE))</f>
        <v/>
      </c>
      <c r="H469" s="12" t="str">
        <f>IF(ISERROR(VLOOKUP(E469,$E$4:F468,2,FALSE)),"","REPETIDO")</f>
        <v>REPETIDO</v>
      </c>
      <c r="I469" s="12"/>
      <c r="J469" s="13" t="str">
        <f>IF(E469="","",VLOOKUP(E469,'Base empleados 2025'!B:G,6,FALSE))</f>
        <v/>
      </c>
      <c r="K469" s="14" t="str">
        <f>IF(A469="","",VLOOKUP(A469,'Base empleados 2025'!A:H,8,0))</f>
        <v/>
      </c>
      <c r="L469" s="15" t="str">
        <f>IF(A469="","",VLOOKUP(A469,'Base empleados 2025'!A:I,9,0))</f>
        <v/>
      </c>
    </row>
    <row r="470" spans="1:12" ht="15.5" x14ac:dyDescent="0.35">
      <c r="A470" s="36"/>
      <c r="B470" s="12" t="str">
        <f t="shared" si="7"/>
        <v/>
      </c>
      <c r="C470" s="5" t="str">
        <f>IF(A470="","",IF(ISERROR(VLOOKUP(A470,'Base empleados 2025'!$A:$F,6,FALSE)),VLOOKUP(A470,'Base empleados 2025'!$B:$F,5,FALSE),VLOOKUP(A470,'Base empleados 2025'!$A:$F,6,FALSE)))</f>
        <v/>
      </c>
      <c r="D470" s="5" t="str">
        <f>IF(A470="","",IF(ISERROR(VLOOKUP(A470,'Base empleados 2025'!$A:$F,3,FALSE)),VLOOKUP(A470,'Base empleados 2025'!$B:$F,2,FALSE),VLOOKUP(A470,'Base empleados 2025'!$A:$F,3,FALSE)))</f>
        <v/>
      </c>
      <c r="E470" s="5" t="str">
        <f>IF(A470="","",IF(ISERROR(VLOOKUP(A470,'Base empleados 2025'!$A:$F,4,FALSE)),VLOOKUP(A470,'Base empleados 2025'!$B:$F,3,FALSE),VLOOKUP(A470,'Base empleados 2025'!$A:$F,4,FALSE)))</f>
        <v/>
      </c>
      <c r="F470" s="5" t="str">
        <f>IF(A470="","",IF(ISERROR(VLOOKUP(A470,'Base empleados 2025'!$A:$F,5,FALSE)),VLOOKUP(A470,'Base empleados 2025'!$B:$F,4,FALSE),VLOOKUP(A470,'Base empleados 2025'!$A:$F,5,FALSE)))</f>
        <v/>
      </c>
      <c r="G470" s="23" t="str">
        <f>IF(D470="","",VLOOKUP(D470,'Base empleados 2025'!C:G,5,FALSE))</f>
        <v/>
      </c>
      <c r="H470" s="12" t="str">
        <f>IF(ISERROR(VLOOKUP(E470,$E$4:F469,2,FALSE)),"","REPETIDO")</f>
        <v>REPETIDO</v>
      </c>
      <c r="I470" s="12"/>
      <c r="J470" s="13" t="str">
        <f>IF(E470="","",VLOOKUP(E470,'Base empleados 2025'!B:G,6,FALSE))</f>
        <v/>
      </c>
      <c r="K470" s="14" t="str">
        <f>IF(A470="","",VLOOKUP(A470,'Base empleados 2025'!A:H,8,0))</f>
        <v/>
      </c>
      <c r="L470" s="15" t="str">
        <f>IF(A470="","",VLOOKUP(A470,'Base empleados 2025'!A:I,9,0))</f>
        <v/>
      </c>
    </row>
    <row r="471" spans="1:12" ht="15.5" x14ac:dyDescent="0.35">
      <c r="A471" s="36"/>
      <c r="B471" s="12" t="str">
        <f t="shared" si="7"/>
        <v/>
      </c>
      <c r="C471" s="5" t="str">
        <f>IF(A471="","",IF(ISERROR(VLOOKUP(A471,'Base empleados 2025'!$A:$F,6,FALSE)),VLOOKUP(A471,'Base empleados 2025'!$B:$F,5,FALSE),VLOOKUP(A471,'Base empleados 2025'!$A:$F,6,FALSE)))</f>
        <v/>
      </c>
      <c r="D471" s="5" t="str">
        <f>IF(A471="","",IF(ISERROR(VLOOKUP(A471,'Base empleados 2025'!$A:$F,3,FALSE)),VLOOKUP(A471,'Base empleados 2025'!$B:$F,2,FALSE),VLOOKUP(A471,'Base empleados 2025'!$A:$F,3,FALSE)))</f>
        <v/>
      </c>
      <c r="E471" s="5" t="str">
        <f>IF(A471="","",IF(ISERROR(VLOOKUP(A471,'Base empleados 2025'!$A:$F,4,FALSE)),VLOOKUP(A471,'Base empleados 2025'!$B:$F,3,FALSE),VLOOKUP(A471,'Base empleados 2025'!$A:$F,4,FALSE)))</f>
        <v/>
      </c>
      <c r="F471" s="5" t="str">
        <f>IF(A471="","",IF(ISERROR(VLOOKUP(A471,'Base empleados 2025'!$A:$F,5,FALSE)),VLOOKUP(A471,'Base empleados 2025'!$B:$F,4,FALSE),VLOOKUP(A471,'Base empleados 2025'!$A:$F,5,FALSE)))</f>
        <v/>
      </c>
      <c r="G471" s="23" t="str">
        <f>IF(D471="","",VLOOKUP(D471,'Base empleados 2025'!C:G,5,FALSE))</f>
        <v/>
      </c>
      <c r="H471" s="12" t="str">
        <f>IF(ISERROR(VLOOKUP(E471,$E$4:F470,2,FALSE)),"","REPETIDO")</f>
        <v>REPETIDO</v>
      </c>
      <c r="I471" s="12"/>
      <c r="J471" s="13" t="str">
        <f>IF(E471="","",VLOOKUP(E471,'Base empleados 2025'!B:G,6,FALSE))</f>
        <v/>
      </c>
      <c r="K471" s="14" t="str">
        <f>IF(A471="","",VLOOKUP(A471,'Base empleados 2025'!A:H,8,0))</f>
        <v/>
      </c>
      <c r="L471" s="15" t="str">
        <f>IF(A471="","",VLOOKUP(A471,'Base empleados 2025'!A:I,9,0))</f>
        <v/>
      </c>
    </row>
    <row r="472" spans="1:12" ht="15.5" x14ac:dyDescent="0.35">
      <c r="A472" s="36"/>
      <c r="B472" s="12" t="str">
        <f t="shared" si="7"/>
        <v/>
      </c>
      <c r="C472" s="5" t="str">
        <f>IF(A472="","",IF(ISERROR(VLOOKUP(A472,'Base empleados 2025'!$A:$F,6,FALSE)),VLOOKUP(A472,'Base empleados 2025'!$B:$F,5,FALSE),VLOOKUP(A472,'Base empleados 2025'!$A:$F,6,FALSE)))</f>
        <v/>
      </c>
      <c r="D472" s="5" t="str">
        <f>IF(A472="","",IF(ISERROR(VLOOKUP(A472,'Base empleados 2025'!$A:$F,3,FALSE)),VLOOKUP(A472,'Base empleados 2025'!$B:$F,2,FALSE),VLOOKUP(A472,'Base empleados 2025'!$A:$F,3,FALSE)))</f>
        <v/>
      </c>
      <c r="E472" s="5" t="str">
        <f>IF(A472="","",IF(ISERROR(VLOOKUP(A472,'Base empleados 2025'!$A:$F,4,FALSE)),VLOOKUP(A472,'Base empleados 2025'!$B:$F,3,FALSE),VLOOKUP(A472,'Base empleados 2025'!$A:$F,4,FALSE)))</f>
        <v/>
      </c>
      <c r="F472" s="5" t="str">
        <f>IF(A472="","",IF(ISERROR(VLOOKUP(A472,'Base empleados 2025'!$A:$F,5,FALSE)),VLOOKUP(A472,'Base empleados 2025'!$B:$F,4,FALSE),VLOOKUP(A472,'Base empleados 2025'!$A:$F,5,FALSE)))</f>
        <v/>
      </c>
      <c r="G472" s="23" t="str">
        <f>IF(D472="","",VLOOKUP(D472,'Base empleados 2025'!C:G,5,FALSE))</f>
        <v/>
      </c>
      <c r="H472" s="12" t="str">
        <f>IF(ISERROR(VLOOKUP(E472,$E$4:F471,2,FALSE)),"","REPETIDO")</f>
        <v>REPETIDO</v>
      </c>
      <c r="I472" s="12"/>
      <c r="J472" s="13" t="str">
        <f>IF(E472="","",VLOOKUP(E472,'Base empleados 2025'!B:G,6,FALSE))</f>
        <v/>
      </c>
      <c r="K472" s="14" t="str">
        <f>IF(A472="","",VLOOKUP(A472,'Base empleados 2025'!A:H,8,0))</f>
        <v/>
      </c>
      <c r="L472" s="15" t="str">
        <f>IF(A472="","",VLOOKUP(A472,'Base empleados 2025'!A:I,9,0))</f>
        <v/>
      </c>
    </row>
    <row r="473" spans="1:12" ht="15.5" x14ac:dyDescent="0.35">
      <c r="A473" s="36"/>
      <c r="B473" s="12" t="str">
        <f t="shared" si="7"/>
        <v/>
      </c>
      <c r="C473" s="5" t="str">
        <f>IF(A473="","",IF(ISERROR(VLOOKUP(A473,'Base empleados 2025'!$A:$F,6,FALSE)),VLOOKUP(A473,'Base empleados 2025'!$B:$F,5,FALSE),VLOOKUP(A473,'Base empleados 2025'!$A:$F,6,FALSE)))</f>
        <v/>
      </c>
      <c r="D473" s="5" t="str">
        <f>IF(A473="","",IF(ISERROR(VLOOKUP(A473,'Base empleados 2025'!$A:$F,3,FALSE)),VLOOKUP(A473,'Base empleados 2025'!$B:$F,2,FALSE),VLOOKUP(A473,'Base empleados 2025'!$A:$F,3,FALSE)))</f>
        <v/>
      </c>
      <c r="E473" s="5" t="str">
        <f>IF(A473="","",IF(ISERROR(VLOOKUP(A473,'Base empleados 2025'!$A:$F,4,FALSE)),VLOOKUP(A473,'Base empleados 2025'!$B:$F,3,FALSE),VLOOKUP(A473,'Base empleados 2025'!$A:$F,4,FALSE)))</f>
        <v/>
      </c>
      <c r="F473" s="5" t="str">
        <f>IF(A473="","",IF(ISERROR(VLOOKUP(A473,'Base empleados 2025'!$A:$F,5,FALSE)),VLOOKUP(A473,'Base empleados 2025'!$B:$F,4,FALSE),VLOOKUP(A473,'Base empleados 2025'!$A:$F,5,FALSE)))</f>
        <v/>
      </c>
      <c r="G473" s="23" t="str">
        <f>IF(D473="","",VLOOKUP(D473,'Base empleados 2025'!C:G,5,FALSE))</f>
        <v/>
      </c>
      <c r="H473" s="12" t="str">
        <f>IF(ISERROR(VLOOKUP(E473,$E$4:F472,2,FALSE)),"","REPETIDO")</f>
        <v>REPETIDO</v>
      </c>
      <c r="I473" s="12"/>
      <c r="J473" s="13" t="str">
        <f>IF(E473="","",VLOOKUP(E473,'Base empleados 2025'!B:G,6,FALSE))</f>
        <v/>
      </c>
      <c r="K473" s="14" t="str">
        <f>IF(A473="","",VLOOKUP(A473,'Base empleados 2025'!A:H,8,0))</f>
        <v/>
      </c>
      <c r="L473" s="15" t="str">
        <f>IF(A473="","",VLOOKUP(A473,'Base empleados 2025'!A:I,9,0))</f>
        <v/>
      </c>
    </row>
    <row r="474" spans="1:12" ht="15.5" x14ac:dyDescent="0.35">
      <c r="A474" s="36"/>
      <c r="B474" s="12" t="str">
        <f t="shared" si="7"/>
        <v/>
      </c>
      <c r="C474" s="5" t="str">
        <f>IF(A474="","",IF(ISERROR(VLOOKUP(A474,'Base empleados 2025'!$A:$F,6,FALSE)),VLOOKUP(A474,'Base empleados 2025'!$B:$F,5,FALSE),VLOOKUP(A474,'Base empleados 2025'!$A:$F,6,FALSE)))</f>
        <v/>
      </c>
      <c r="D474" s="5" t="str">
        <f>IF(A474="","",IF(ISERROR(VLOOKUP(A474,'Base empleados 2025'!$A:$F,3,FALSE)),VLOOKUP(A474,'Base empleados 2025'!$B:$F,2,FALSE),VLOOKUP(A474,'Base empleados 2025'!$A:$F,3,FALSE)))</f>
        <v/>
      </c>
      <c r="E474" s="5" t="str">
        <f>IF(A474="","",IF(ISERROR(VLOOKUP(A474,'Base empleados 2025'!$A:$F,4,FALSE)),VLOOKUP(A474,'Base empleados 2025'!$B:$F,3,FALSE),VLOOKUP(A474,'Base empleados 2025'!$A:$F,4,FALSE)))</f>
        <v/>
      </c>
      <c r="F474" s="5" t="str">
        <f>IF(A474="","",IF(ISERROR(VLOOKUP(A474,'Base empleados 2025'!$A:$F,5,FALSE)),VLOOKUP(A474,'Base empleados 2025'!$B:$F,4,FALSE),VLOOKUP(A474,'Base empleados 2025'!$A:$F,5,FALSE)))</f>
        <v/>
      </c>
      <c r="G474" s="23" t="str">
        <f>IF(D474="","",VLOOKUP(D474,'Base empleados 2025'!C:G,5,FALSE))</f>
        <v/>
      </c>
      <c r="H474" s="12" t="str">
        <f>IF(ISERROR(VLOOKUP(E474,$E$4:F473,2,FALSE)),"","REPETIDO")</f>
        <v>REPETIDO</v>
      </c>
      <c r="I474" s="12"/>
      <c r="J474" s="13" t="str">
        <f>IF(E474="","",VLOOKUP(E474,'Base empleados 2025'!B:G,6,FALSE))</f>
        <v/>
      </c>
      <c r="K474" s="14" t="str">
        <f>IF(A474="","",VLOOKUP(A474,'Base empleados 2025'!A:H,8,0))</f>
        <v/>
      </c>
      <c r="L474" s="15" t="str">
        <f>IF(A474="","",VLOOKUP(A474,'Base empleados 2025'!A:I,9,0))</f>
        <v/>
      </c>
    </row>
    <row r="475" spans="1:12" ht="15.5" x14ac:dyDescent="0.35">
      <c r="A475" s="36"/>
      <c r="B475" s="12" t="str">
        <f t="shared" si="7"/>
        <v/>
      </c>
      <c r="C475" s="5" t="str">
        <f>IF(A475="","",IF(ISERROR(VLOOKUP(A475,'Base empleados 2025'!$A:$F,6,FALSE)),VLOOKUP(A475,'Base empleados 2025'!$B:$F,5,FALSE),VLOOKUP(A475,'Base empleados 2025'!$A:$F,6,FALSE)))</f>
        <v/>
      </c>
      <c r="D475" s="5" t="str">
        <f>IF(A475="","",IF(ISERROR(VLOOKUP(A475,'Base empleados 2025'!$A:$F,3,FALSE)),VLOOKUP(A475,'Base empleados 2025'!$B:$F,2,FALSE),VLOOKUP(A475,'Base empleados 2025'!$A:$F,3,FALSE)))</f>
        <v/>
      </c>
      <c r="E475" s="5" t="str">
        <f>IF(A475="","",IF(ISERROR(VLOOKUP(A475,'Base empleados 2025'!$A:$F,4,FALSE)),VLOOKUP(A475,'Base empleados 2025'!$B:$F,3,FALSE),VLOOKUP(A475,'Base empleados 2025'!$A:$F,4,FALSE)))</f>
        <v/>
      </c>
      <c r="F475" s="5" t="str">
        <f>IF(A475="","",IF(ISERROR(VLOOKUP(A475,'Base empleados 2025'!$A:$F,5,FALSE)),VLOOKUP(A475,'Base empleados 2025'!$B:$F,4,FALSE),VLOOKUP(A475,'Base empleados 2025'!$A:$F,5,FALSE)))</f>
        <v/>
      </c>
      <c r="G475" s="23" t="str">
        <f>IF(D475="","",VLOOKUP(D475,'Base empleados 2025'!C:G,5,FALSE))</f>
        <v/>
      </c>
      <c r="H475" s="12" t="str">
        <f>IF(ISERROR(VLOOKUP(E475,$E$4:F474,2,FALSE)),"","REPETIDO")</f>
        <v>REPETIDO</v>
      </c>
      <c r="I475" s="12"/>
      <c r="J475" s="13" t="str">
        <f>IF(E475="","",VLOOKUP(E475,'Base empleados 2025'!B:G,6,FALSE))</f>
        <v/>
      </c>
      <c r="K475" s="14" t="str">
        <f>IF(A475="","",VLOOKUP(A475,'Base empleados 2025'!A:H,8,0))</f>
        <v/>
      </c>
      <c r="L475" s="15" t="str">
        <f>IF(A475="","",VLOOKUP(A475,'Base empleados 2025'!A:I,9,0))</f>
        <v/>
      </c>
    </row>
    <row r="476" spans="1:12" ht="15.5" x14ac:dyDescent="0.35">
      <c r="A476" s="36"/>
      <c r="B476" s="12" t="str">
        <f t="shared" si="7"/>
        <v/>
      </c>
      <c r="C476" s="5" t="str">
        <f>IF(A476="","",IF(ISERROR(VLOOKUP(A476,'Base empleados 2025'!$A:$F,6,FALSE)),VLOOKUP(A476,'Base empleados 2025'!$B:$F,5,FALSE),VLOOKUP(A476,'Base empleados 2025'!$A:$F,6,FALSE)))</f>
        <v/>
      </c>
      <c r="D476" s="5" t="str">
        <f>IF(A476="","",IF(ISERROR(VLOOKUP(A476,'Base empleados 2025'!$A:$F,3,FALSE)),VLOOKUP(A476,'Base empleados 2025'!$B:$F,2,FALSE),VLOOKUP(A476,'Base empleados 2025'!$A:$F,3,FALSE)))</f>
        <v/>
      </c>
      <c r="E476" s="5" t="str">
        <f>IF(A476="","",IF(ISERROR(VLOOKUP(A476,'Base empleados 2025'!$A:$F,4,FALSE)),VLOOKUP(A476,'Base empleados 2025'!$B:$F,3,FALSE),VLOOKUP(A476,'Base empleados 2025'!$A:$F,4,FALSE)))</f>
        <v/>
      </c>
      <c r="F476" s="5" t="str">
        <f>IF(A476="","",IF(ISERROR(VLOOKUP(A476,'Base empleados 2025'!$A:$F,5,FALSE)),VLOOKUP(A476,'Base empleados 2025'!$B:$F,4,FALSE),VLOOKUP(A476,'Base empleados 2025'!$A:$F,5,FALSE)))</f>
        <v/>
      </c>
      <c r="G476" s="23" t="str">
        <f>IF(D476="","",VLOOKUP(D476,'Base empleados 2025'!C:G,5,FALSE))</f>
        <v/>
      </c>
      <c r="H476" s="12" t="str">
        <f>IF(ISERROR(VLOOKUP(E476,$E$4:F475,2,FALSE)),"","REPETIDO")</f>
        <v>REPETIDO</v>
      </c>
      <c r="I476" s="12"/>
      <c r="J476" s="13" t="str">
        <f>IF(E476="","",VLOOKUP(E476,'Base empleados 2025'!B:G,6,FALSE))</f>
        <v/>
      </c>
      <c r="K476" s="14" t="str">
        <f>IF(A476="","",VLOOKUP(A476,'Base empleados 2025'!A:H,8,0))</f>
        <v/>
      </c>
      <c r="L476" s="15" t="str">
        <f>IF(A476="","",VLOOKUP(A476,'Base empleados 2025'!A:I,9,0))</f>
        <v/>
      </c>
    </row>
    <row r="477" spans="1:12" ht="15.5" x14ac:dyDescent="0.35">
      <c r="A477" s="36"/>
      <c r="B477" s="12" t="str">
        <f t="shared" si="7"/>
        <v/>
      </c>
      <c r="C477" s="5" t="str">
        <f>IF(A477="","",IF(ISERROR(VLOOKUP(A477,'Base empleados 2025'!$A:$F,6,FALSE)),VLOOKUP(A477,'Base empleados 2025'!$B:$F,5,FALSE),VLOOKUP(A477,'Base empleados 2025'!$A:$F,6,FALSE)))</f>
        <v/>
      </c>
      <c r="D477" s="5" t="str">
        <f>IF(A477="","",IF(ISERROR(VLOOKUP(A477,'Base empleados 2025'!$A:$F,3,FALSE)),VLOOKUP(A477,'Base empleados 2025'!$B:$F,2,FALSE),VLOOKUP(A477,'Base empleados 2025'!$A:$F,3,FALSE)))</f>
        <v/>
      </c>
      <c r="E477" s="5" t="str">
        <f>IF(A477="","",IF(ISERROR(VLOOKUP(A477,'Base empleados 2025'!$A:$F,4,FALSE)),VLOOKUP(A477,'Base empleados 2025'!$B:$F,3,FALSE),VLOOKUP(A477,'Base empleados 2025'!$A:$F,4,FALSE)))</f>
        <v/>
      </c>
      <c r="F477" s="5" t="str">
        <f>IF(A477="","",IF(ISERROR(VLOOKUP(A477,'Base empleados 2025'!$A:$F,5,FALSE)),VLOOKUP(A477,'Base empleados 2025'!$B:$F,4,FALSE),VLOOKUP(A477,'Base empleados 2025'!$A:$F,5,FALSE)))</f>
        <v/>
      </c>
      <c r="G477" s="23" t="str">
        <f>IF(D477="","",VLOOKUP(D477,'Base empleados 2025'!C:G,5,FALSE))</f>
        <v/>
      </c>
      <c r="H477" s="12" t="str">
        <f>IF(ISERROR(VLOOKUP(E477,$E$4:F476,2,FALSE)),"","REPETIDO")</f>
        <v>REPETIDO</v>
      </c>
      <c r="I477" s="12"/>
      <c r="J477" s="13" t="str">
        <f>IF(E477="","",VLOOKUP(E477,'Base empleados 2025'!B:G,6,FALSE))</f>
        <v/>
      </c>
      <c r="K477" s="14" t="str">
        <f>IF(A477="","",VLOOKUP(A477,'Base empleados 2025'!A:H,8,0))</f>
        <v/>
      </c>
      <c r="L477" s="15" t="str">
        <f>IF(A477="","",VLOOKUP(A477,'Base empleados 2025'!A:I,9,0))</f>
        <v/>
      </c>
    </row>
    <row r="478" spans="1:12" ht="15.5" x14ac:dyDescent="0.35">
      <c r="A478" s="36"/>
      <c r="B478" s="12" t="str">
        <f t="shared" si="7"/>
        <v/>
      </c>
      <c r="C478" s="5" t="str">
        <f>IF(A478="","",IF(ISERROR(VLOOKUP(A478,'Base empleados 2025'!$A:$F,6,FALSE)),VLOOKUP(A478,'Base empleados 2025'!$B:$F,5,FALSE),VLOOKUP(A478,'Base empleados 2025'!$A:$F,6,FALSE)))</f>
        <v/>
      </c>
      <c r="D478" s="5" t="str">
        <f>IF(A478="","",IF(ISERROR(VLOOKUP(A478,'Base empleados 2025'!$A:$F,3,FALSE)),VLOOKUP(A478,'Base empleados 2025'!$B:$F,2,FALSE),VLOOKUP(A478,'Base empleados 2025'!$A:$F,3,FALSE)))</f>
        <v/>
      </c>
      <c r="E478" s="5" t="str">
        <f>IF(A478="","",IF(ISERROR(VLOOKUP(A478,'Base empleados 2025'!$A:$F,4,FALSE)),VLOOKUP(A478,'Base empleados 2025'!$B:$F,3,FALSE),VLOOKUP(A478,'Base empleados 2025'!$A:$F,4,FALSE)))</f>
        <v/>
      </c>
      <c r="F478" s="5" t="str">
        <f>IF(A478="","",IF(ISERROR(VLOOKUP(A478,'Base empleados 2025'!$A:$F,5,FALSE)),VLOOKUP(A478,'Base empleados 2025'!$B:$F,4,FALSE),VLOOKUP(A478,'Base empleados 2025'!$A:$F,5,FALSE)))</f>
        <v/>
      </c>
      <c r="G478" s="23" t="str">
        <f>IF(D478="","",VLOOKUP(D478,'Base empleados 2025'!C:G,5,FALSE))</f>
        <v/>
      </c>
      <c r="H478" s="12" t="str">
        <f>IF(ISERROR(VLOOKUP(E478,$E$4:F477,2,FALSE)),"","REPETIDO")</f>
        <v>REPETIDO</v>
      </c>
      <c r="I478" s="12"/>
      <c r="J478" s="13" t="str">
        <f>IF(E478="","",VLOOKUP(E478,'Base empleados 2025'!B:G,6,FALSE))</f>
        <v/>
      </c>
      <c r="K478" s="14" t="str">
        <f>IF(A478="","",VLOOKUP(A478,'Base empleados 2025'!A:H,8,0))</f>
        <v/>
      </c>
      <c r="L478" s="15" t="str">
        <f>IF(A478="","",VLOOKUP(A478,'Base empleados 2025'!A:I,9,0))</f>
        <v/>
      </c>
    </row>
    <row r="479" spans="1:12" ht="15.5" x14ac:dyDescent="0.35">
      <c r="A479" s="36"/>
      <c r="B479" s="12" t="str">
        <f t="shared" si="7"/>
        <v/>
      </c>
      <c r="C479" s="5" t="str">
        <f>IF(A479="","",IF(ISERROR(VLOOKUP(A479,'Base empleados 2025'!$A:$F,6,FALSE)),VLOOKUP(A479,'Base empleados 2025'!$B:$F,5,FALSE),VLOOKUP(A479,'Base empleados 2025'!$A:$F,6,FALSE)))</f>
        <v/>
      </c>
      <c r="D479" s="5" t="str">
        <f>IF(A479="","",IF(ISERROR(VLOOKUP(A479,'Base empleados 2025'!$A:$F,3,FALSE)),VLOOKUP(A479,'Base empleados 2025'!$B:$F,2,FALSE),VLOOKUP(A479,'Base empleados 2025'!$A:$F,3,FALSE)))</f>
        <v/>
      </c>
      <c r="E479" s="5" t="str">
        <f>IF(A479="","",IF(ISERROR(VLOOKUP(A479,'Base empleados 2025'!$A:$F,4,FALSE)),VLOOKUP(A479,'Base empleados 2025'!$B:$F,3,FALSE),VLOOKUP(A479,'Base empleados 2025'!$A:$F,4,FALSE)))</f>
        <v/>
      </c>
      <c r="F479" s="5" t="str">
        <f>IF(A479="","",IF(ISERROR(VLOOKUP(A479,'Base empleados 2025'!$A:$F,5,FALSE)),VLOOKUP(A479,'Base empleados 2025'!$B:$F,4,FALSE),VLOOKUP(A479,'Base empleados 2025'!$A:$F,5,FALSE)))</f>
        <v/>
      </c>
      <c r="G479" s="23" t="str">
        <f>IF(D479="","",VLOOKUP(D479,'Base empleados 2025'!C:G,5,FALSE))</f>
        <v/>
      </c>
      <c r="H479" s="12" t="str">
        <f>IF(ISERROR(VLOOKUP(E479,$E$4:F478,2,FALSE)),"","REPETIDO")</f>
        <v>REPETIDO</v>
      </c>
      <c r="I479" s="12"/>
      <c r="J479" s="13" t="str">
        <f>IF(E479="","",VLOOKUP(E479,'Base empleados 2025'!B:G,6,FALSE))</f>
        <v/>
      </c>
      <c r="K479" s="14" t="str">
        <f>IF(A479="","",VLOOKUP(A479,'Base empleados 2025'!A:H,8,0))</f>
        <v/>
      </c>
      <c r="L479" s="15" t="str">
        <f>IF(A479="","",VLOOKUP(A479,'Base empleados 2025'!A:I,9,0))</f>
        <v/>
      </c>
    </row>
    <row r="480" spans="1:12" ht="15.5" x14ac:dyDescent="0.35">
      <c r="A480" s="36"/>
      <c r="B480" s="12" t="str">
        <f t="shared" si="7"/>
        <v/>
      </c>
      <c r="C480" s="5" t="str">
        <f>IF(A480="","",IF(ISERROR(VLOOKUP(A480,'Base empleados 2025'!$A:$F,6,FALSE)),VLOOKUP(A480,'Base empleados 2025'!$B:$F,5,FALSE),VLOOKUP(A480,'Base empleados 2025'!$A:$F,6,FALSE)))</f>
        <v/>
      </c>
      <c r="D480" s="5" t="str">
        <f>IF(A480="","",IF(ISERROR(VLOOKUP(A480,'Base empleados 2025'!$A:$F,3,FALSE)),VLOOKUP(A480,'Base empleados 2025'!$B:$F,2,FALSE),VLOOKUP(A480,'Base empleados 2025'!$A:$F,3,FALSE)))</f>
        <v/>
      </c>
      <c r="E480" s="5" t="str">
        <f>IF(A480="","",IF(ISERROR(VLOOKUP(A480,'Base empleados 2025'!$A:$F,4,FALSE)),VLOOKUP(A480,'Base empleados 2025'!$B:$F,3,FALSE),VLOOKUP(A480,'Base empleados 2025'!$A:$F,4,FALSE)))</f>
        <v/>
      </c>
      <c r="F480" s="5" t="str">
        <f>IF(A480="","",IF(ISERROR(VLOOKUP(A480,'Base empleados 2025'!$A:$F,5,FALSE)),VLOOKUP(A480,'Base empleados 2025'!$B:$F,4,FALSE),VLOOKUP(A480,'Base empleados 2025'!$A:$F,5,FALSE)))</f>
        <v/>
      </c>
      <c r="G480" s="23" t="str">
        <f>IF(D480="","",VLOOKUP(D480,'Base empleados 2025'!C:G,5,FALSE))</f>
        <v/>
      </c>
      <c r="H480" s="12" t="str">
        <f>IF(ISERROR(VLOOKUP(E480,$E$4:F479,2,FALSE)),"","REPETIDO")</f>
        <v>REPETIDO</v>
      </c>
      <c r="I480" s="12"/>
      <c r="J480" s="13" t="str">
        <f>IF(E480="","",VLOOKUP(E480,'Base empleados 2025'!B:G,6,FALSE))</f>
        <v/>
      </c>
      <c r="K480" s="14" t="str">
        <f>IF(A480="","",VLOOKUP(A480,'Base empleados 2025'!A:H,8,0))</f>
        <v/>
      </c>
      <c r="L480" s="15" t="str">
        <f>IF(A480="","",VLOOKUP(A480,'Base empleados 2025'!A:I,9,0))</f>
        <v/>
      </c>
    </row>
    <row r="481" spans="1:12" ht="15.5" x14ac:dyDescent="0.35">
      <c r="A481" s="36"/>
      <c r="B481" s="12" t="str">
        <f t="shared" si="7"/>
        <v/>
      </c>
      <c r="C481" s="5" t="str">
        <f>IF(A481="","",IF(ISERROR(VLOOKUP(A481,'Base empleados 2025'!$A:$F,6,FALSE)),VLOOKUP(A481,'Base empleados 2025'!$B:$F,5,FALSE),VLOOKUP(A481,'Base empleados 2025'!$A:$F,6,FALSE)))</f>
        <v/>
      </c>
      <c r="D481" s="5" t="str">
        <f>IF(A481="","",IF(ISERROR(VLOOKUP(A481,'Base empleados 2025'!$A:$F,3,FALSE)),VLOOKUP(A481,'Base empleados 2025'!$B:$F,2,FALSE),VLOOKUP(A481,'Base empleados 2025'!$A:$F,3,FALSE)))</f>
        <v/>
      </c>
      <c r="E481" s="5" t="str">
        <f>IF(A481="","",IF(ISERROR(VLOOKUP(A481,'Base empleados 2025'!$A:$F,4,FALSE)),VLOOKUP(A481,'Base empleados 2025'!$B:$F,3,FALSE),VLOOKUP(A481,'Base empleados 2025'!$A:$F,4,FALSE)))</f>
        <v/>
      </c>
      <c r="F481" s="5" t="str">
        <f>IF(A481="","",IF(ISERROR(VLOOKUP(A481,'Base empleados 2025'!$A:$F,5,FALSE)),VLOOKUP(A481,'Base empleados 2025'!$B:$F,4,FALSE),VLOOKUP(A481,'Base empleados 2025'!$A:$F,5,FALSE)))</f>
        <v/>
      </c>
      <c r="G481" s="23" t="str">
        <f>IF(D481="","",VLOOKUP(D481,'Base empleados 2025'!C:G,5,FALSE))</f>
        <v/>
      </c>
      <c r="H481" s="12" t="str">
        <f>IF(ISERROR(VLOOKUP(E481,$E$4:F480,2,FALSE)),"","REPETIDO")</f>
        <v>REPETIDO</v>
      </c>
      <c r="I481" s="12"/>
      <c r="J481" s="13" t="str">
        <f>IF(E481="","",VLOOKUP(E481,'Base empleados 2025'!B:G,6,FALSE))</f>
        <v/>
      </c>
      <c r="K481" s="14" t="str">
        <f>IF(A481="","",VLOOKUP(A481,'Base empleados 2025'!A:H,8,0))</f>
        <v/>
      </c>
      <c r="L481" s="15" t="str">
        <f>IF(A481="","",VLOOKUP(A481,'Base empleados 2025'!A:I,9,0))</f>
        <v/>
      </c>
    </row>
    <row r="482" spans="1:12" ht="15.5" x14ac:dyDescent="0.35">
      <c r="A482" s="36"/>
      <c r="B482" s="12" t="str">
        <f t="shared" si="7"/>
        <v/>
      </c>
      <c r="C482" s="5" t="str">
        <f>IF(A482="","",IF(ISERROR(VLOOKUP(A482,'Base empleados 2025'!$A:$F,6,FALSE)),VLOOKUP(A482,'Base empleados 2025'!$B:$F,5,FALSE),VLOOKUP(A482,'Base empleados 2025'!$A:$F,6,FALSE)))</f>
        <v/>
      </c>
      <c r="D482" s="5" t="str">
        <f>IF(A482="","",IF(ISERROR(VLOOKUP(A482,'Base empleados 2025'!$A:$F,3,FALSE)),VLOOKUP(A482,'Base empleados 2025'!$B:$F,2,FALSE),VLOOKUP(A482,'Base empleados 2025'!$A:$F,3,FALSE)))</f>
        <v/>
      </c>
      <c r="E482" s="5" t="str">
        <f>IF(A482="","",IF(ISERROR(VLOOKUP(A482,'Base empleados 2025'!$A:$F,4,FALSE)),VLOOKUP(A482,'Base empleados 2025'!$B:$F,3,FALSE),VLOOKUP(A482,'Base empleados 2025'!$A:$F,4,FALSE)))</f>
        <v/>
      </c>
      <c r="F482" s="5" t="str">
        <f>IF(A482="","",IF(ISERROR(VLOOKUP(A482,'Base empleados 2025'!$A:$F,5,FALSE)),VLOOKUP(A482,'Base empleados 2025'!$B:$F,4,FALSE),VLOOKUP(A482,'Base empleados 2025'!$A:$F,5,FALSE)))</f>
        <v/>
      </c>
      <c r="G482" s="23" t="str">
        <f>IF(D482="","",VLOOKUP(D482,'Base empleados 2025'!C:G,5,FALSE))</f>
        <v/>
      </c>
      <c r="H482" s="12" t="str">
        <f>IF(ISERROR(VLOOKUP(E482,$E$4:F481,2,FALSE)),"","REPETIDO")</f>
        <v>REPETIDO</v>
      </c>
      <c r="I482" s="12"/>
      <c r="J482" s="13" t="str">
        <f>IF(E482="","",VLOOKUP(E482,'Base empleados 2025'!B:G,6,FALSE))</f>
        <v/>
      </c>
      <c r="K482" s="14" t="str">
        <f>IF(A482="","",VLOOKUP(A482,'Base empleados 2025'!A:H,8,0))</f>
        <v/>
      </c>
      <c r="L482" s="15" t="str">
        <f>IF(A482="","",VLOOKUP(A482,'Base empleados 2025'!A:I,9,0))</f>
        <v/>
      </c>
    </row>
    <row r="483" spans="1:12" ht="15.5" x14ac:dyDescent="0.35">
      <c r="A483" s="36"/>
      <c r="B483" s="12" t="str">
        <f t="shared" si="7"/>
        <v/>
      </c>
      <c r="C483" s="5" t="str">
        <f>IF(A483="","",IF(ISERROR(VLOOKUP(A483,'Base empleados 2025'!$A:$F,6,FALSE)),VLOOKUP(A483,'Base empleados 2025'!$B:$F,5,FALSE),VLOOKUP(A483,'Base empleados 2025'!$A:$F,6,FALSE)))</f>
        <v/>
      </c>
      <c r="D483" s="5" t="str">
        <f>IF(A483="","",IF(ISERROR(VLOOKUP(A483,'Base empleados 2025'!$A:$F,3,FALSE)),VLOOKUP(A483,'Base empleados 2025'!$B:$F,2,FALSE),VLOOKUP(A483,'Base empleados 2025'!$A:$F,3,FALSE)))</f>
        <v/>
      </c>
      <c r="E483" s="5" t="str">
        <f>IF(A483="","",IF(ISERROR(VLOOKUP(A483,'Base empleados 2025'!$A:$F,4,FALSE)),VLOOKUP(A483,'Base empleados 2025'!$B:$F,3,FALSE),VLOOKUP(A483,'Base empleados 2025'!$A:$F,4,FALSE)))</f>
        <v/>
      </c>
      <c r="F483" s="5" t="str">
        <f>IF(A483="","",IF(ISERROR(VLOOKUP(A483,'Base empleados 2025'!$A:$F,5,FALSE)),VLOOKUP(A483,'Base empleados 2025'!$B:$F,4,FALSE),VLOOKUP(A483,'Base empleados 2025'!$A:$F,5,FALSE)))</f>
        <v/>
      </c>
      <c r="G483" s="23" t="str">
        <f>IF(D483="","",VLOOKUP(D483,'Base empleados 2025'!C:G,5,FALSE))</f>
        <v/>
      </c>
      <c r="H483" s="12" t="str">
        <f>IF(ISERROR(VLOOKUP(E483,$E$4:F482,2,FALSE)),"","REPETIDO")</f>
        <v>REPETIDO</v>
      </c>
      <c r="I483" s="12"/>
      <c r="J483" s="13" t="str">
        <f>IF(E483="","",VLOOKUP(E483,'Base empleados 2025'!B:G,6,FALSE))</f>
        <v/>
      </c>
      <c r="K483" s="14" t="str">
        <f>IF(A483="","",VLOOKUP(A483,'Base empleados 2025'!A:H,8,0))</f>
        <v/>
      </c>
      <c r="L483" s="15" t="str">
        <f>IF(A483="","",VLOOKUP(A483,'Base empleados 2025'!A:I,9,0))</f>
        <v/>
      </c>
    </row>
    <row r="484" spans="1:12" ht="15.5" x14ac:dyDescent="0.35">
      <c r="A484" s="36"/>
      <c r="B484" s="12" t="str">
        <f t="shared" si="7"/>
        <v/>
      </c>
      <c r="C484" s="5" t="str">
        <f>IF(A484="","",IF(ISERROR(VLOOKUP(A484,'Base empleados 2025'!$A:$F,6,FALSE)),VLOOKUP(A484,'Base empleados 2025'!$B:$F,5,FALSE),VLOOKUP(A484,'Base empleados 2025'!$A:$F,6,FALSE)))</f>
        <v/>
      </c>
      <c r="D484" s="5" t="str">
        <f>IF(A484="","",IF(ISERROR(VLOOKUP(A484,'Base empleados 2025'!$A:$F,3,FALSE)),VLOOKUP(A484,'Base empleados 2025'!$B:$F,2,FALSE),VLOOKUP(A484,'Base empleados 2025'!$A:$F,3,FALSE)))</f>
        <v/>
      </c>
      <c r="E484" s="5" t="str">
        <f>IF(A484="","",IF(ISERROR(VLOOKUP(A484,'Base empleados 2025'!$A:$F,4,FALSE)),VLOOKUP(A484,'Base empleados 2025'!$B:$F,3,FALSE),VLOOKUP(A484,'Base empleados 2025'!$A:$F,4,FALSE)))</f>
        <v/>
      </c>
      <c r="F484" s="5" t="str">
        <f>IF(A484="","",IF(ISERROR(VLOOKUP(A484,'Base empleados 2025'!$A:$F,5,FALSE)),VLOOKUP(A484,'Base empleados 2025'!$B:$F,4,FALSE),VLOOKUP(A484,'Base empleados 2025'!$A:$F,5,FALSE)))</f>
        <v/>
      </c>
      <c r="G484" s="23" t="str">
        <f>IF(D484="","",VLOOKUP(D484,'Base empleados 2025'!C:G,5,FALSE))</f>
        <v/>
      </c>
      <c r="H484" s="12" t="str">
        <f>IF(ISERROR(VLOOKUP(E484,$E$4:F483,2,FALSE)),"","REPETIDO")</f>
        <v>REPETIDO</v>
      </c>
      <c r="I484" s="12"/>
      <c r="J484" s="13" t="str">
        <f>IF(E484="","",VLOOKUP(E484,'Base empleados 2025'!B:G,6,FALSE))</f>
        <v/>
      </c>
      <c r="K484" s="14" t="str">
        <f>IF(A484="","",VLOOKUP(A484,'Base empleados 2025'!A:H,8,0))</f>
        <v/>
      </c>
      <c r="L484" s="15" t="str">
        <f>IF(A484="","",VLOOKUP(A484,'Base empleados 2025'!A:I,9,0))</f>
        <v/>
      </c>
    </row>
    <row r="485" spans="1:12" ht="15.5" x14ac:dyDescent="0.35">
      <c r="A485" s="36"/>
      <c r="B485" s="12" t="str">
        <f t="shared" si="7"/>
        <v/>
      </c>
      <c r="C485" s="5" t="str">
        <f>IF(A485="","",IF(ISERROR(VLOOKUP(A485,'Base empleados 2025'!$A:$F,6,FALSE)),VLOOKUP(A485,'Base empleados 2025'!$B:$F,5,FALSE),VLOOKUP(A485,'Base empleados 2025'!$A:$F,6,FALSE)))</f>
        <v/>
      </c>
      <c r="D485" s="5" t="str">
        <f>IF(A485="","",IF(ISERROR(VLOOKUP(A485,'Base empleados 2025'!$A:$F,3,FALSE)),VLOOKUP(A485,'Base empleados 2025'!$B:$F,2,FALSE),VLOOKUP(A485,'Base empleados 2025'!$A:$F,3,FALSE)))</f>
        <v/>
      </c>
      <c r="E485" s="5" t="str">
        <f>IF(A485="","",IF(ISERROR(VLOOKUP(A485,'Base empleados 2025'!$A:$F,4,FALSE)),VLOOKUP(A485,'Base empleados 2025'!$B:$F,3,FALSE),VLOOKUP(A485,'Base empleados 2025'!$A:$F,4,FALSE)))</f>
        <v/>
      </c>
      <c r="F485" s="5" t="str">
        <f>IF(A485="","",IF(ISERROR(VLOOKUP(A485,'Base empleados 2025'!$A:$F,5,FALSE)),VLOOKUP(A485,'Base empleados 2025'!$B:$F,4,FALSE),VLOOKUP(A485,'Base empleados 2025'!$A:$F,5,FALSE)))</f>
        <v/>
      </c>
      <c r="G485" s="23" t="str">
        <f>IF(D485="","",VLOOKUP(D485,'Base empleados 2025'!C:G,5,FALSE))</f>
        <v/>
      </c>
      <c r="H485" s="12" t="str">
        <f>IF(ISERROR(VLOOKUP(E485,$E$4:F484,2,FALSE)),"","REPETIDO")</f>
        <v>REPETIDO</v>
      </c>
      <c r="I485" s="12"/>
      <c r="J485" s="13" t="str">
        <f>IF(E485="","",VLOOKUP(E485,'Base empleados 2025'!B:G,6,FALSE))</f>
        <v/>
      </c>
      <c r="K485" s="14" t="str">
        <f>IF(A485="","",VLOOKUP(A485,'Base empleados 2025'!A:H,8,0))</f>
        <v/>
      </c>
      <c r="L485" s="15" t="str">
        <f>IF(A485="","",VLOOKUP(A485,'Base empleados 2025'!A:I,9,0))</f>
        <v/>
      </c>
    </row>
    <row r="486" spans="1:12" ht="15.5" x14ac:dyDescent="0.35">
      <c r="A486" s="36"/>
      <c r="B486" s="12" t="str">
        <f t="shared" si="7"/>
        <v/>
      </c>
      <c r="C486" s="5" t="str">
        <f>IF(A486="","",IF(ISERROR(VLOOKUP(A486,'Base empleados 2025'!$A:$F,6,FALSE)),VLOOKUP(A486,'Base empleados 2025'!$B:$F,5,FALSE),VLOOKUP(A486,'Base empleados 2025'!$A:$F,6,FALSE)))</f>
        <v/>
      </c>
      <c r="D486" s="5" t="str">
        <f>IF(A486="","",IF(ISERROR(VLOOKUP(A486,'Base empleados 2025'!$A:$F,3,FALSE)),VLOOKUP(A486,'Base empleados 2025'!$B:$F,2,FALSE),VLOOKUP(A486,'Base empleados 2025'!$A:$F,3,FALSE)))</f>
        <v/>
      </c>
      <c r="E486" s="5" t="str">
        <f>IF(A486="","",IF(ISERROR(VLOOKUP(A486,'Base empleados 2025'!$A:$F,4,FALSE)),VLOOKUP(A486,'Base empleados 2025'!$B:$F,3,FALSE),VLOOKUP(A486,'Base empleados 2025'!$A:$F,4,FALSE)))</f>
        <v/>
      </c>
      <c r="F486" s="5" t="str">
        <f>IF(A486="","",IF(ISERROR(VLOOKUP(A486,'Base empleados 2025'!$A:$F,5,FALSE)),VLOOKUP(A486,'Base empleados 2025'!$B:$F,4,FALSE),VLOOKUP(A486,'Base empleados 2025'!$A:$F,5,FALSE)))</f>
        <v/>
      </c>
      <c r="G486" s="23" t="str">
        <f>IF(D486="","",VLOOKUP(D486,'Base empleados 2025'!C:G,5,FALSE))</f>
        <v/>
      </c>
      <c r="H486" s="12" t="str">
        <f>IF(ISERROR(VLOOKUP(E486,$E$4:F485,2,FALSE)),"","REPETIDO")</f>
        <v>REPETIDO</v>
      </c>
      <c r="I486" s="12"/>
      <c r="J486" s="13" t="str">
        <f>IF(E486="","",VLOOKUP(E486,'Base empleados 2025'!B:G,6,FALSE))</f>
        <v/>
      </c>
      <c r="K486" s="14" t="str">
        <f>IF(A486="","",VLOOKUP(A486,'Base empleados 2025'!A:H,8,0))</f>
        <v/>
      </c>
      <c r="L486" s="15" t="str">
        <f>IF(A486="","",VLOOKUP(A486,'Base empleados 2025'!A:I,9,0))</f>
        <v/>
      </c>
    </row>
    <row r="487" spans="1:12" ht="15.5" x14ac:dyDescent="0.35">
      <c r="A487" s="36"/>
      <c r="B487" s="12" t="str">
        <f t="shared" si="7"/>
        <v/>
      </c>
      <c r="C487" s="5" t="str">
        <f>IF(A487="","",IF(ISERROR(VLOOKUP(A487,'Base empleados 2025'!$A:$F,6,FALSE)),VLOOKUP(A487,'Base empleados 2025'!$B:$F,5,FALSE),VLOOKUP(A487,'Base empleados 2025'!$A:$F,6,FALSE)))</f>
        <v/>
      </c>
      <c r="D487" s="5" t="str">
        <f>IF(A487="","",IF(ISERROR(VLOOKUP(A487,'Base empleados 2025'!$A:$F,3,FALSE)),VLOOKUP(A487,'Base empleados 2025'!$B:$F,2,FALSE),VLOOKUP(A487,'Base empleados 2025'!$A:$F,3,FALSE)))</f>
        <v/>
      </c>
      <c r="E487" s="5" t="str">
        <f>IF(A487="","",IF(ISERROR(VLOOKUP(A487,'Base empleados 2025'!$A:$F,4,FALSE)),VLOOKUP(A487,'Base empleados 2025'!$B:$F,3,FALSE),VLOOKUP(A487,'Base empleados 2025'!$A:$F,4,FALSE)))</f>
        <v/>
      </c>
      <c r="F487" s="5" t="str">
        <f>IF(A487="","",IF(ISERROR(VLOOKUP(A487,'Base empleados 2025'!$A:$F,5,FALSE)),VLOOKUP(A487,'Base empleados 2025'!$B:$F,4,FALSE),VLOOKUP(A487,'Base empleados 2025'!$A:$F,5,FALSE)))</f>
        <v/>
      </c>
      <c r="G487" s="23" t="str">
        <f>IF(D487="","",VLOOKUP(D487,'Base empleados 2025'!C:G,5,FALSE))</f>
        <v/>
      </c>
      <c r="H487" s="12" t="str">
        <f>IF(ISERROR(VLOOKUP(E487,$E$4:F486,2,FALSE)),"","REPETIDO")</f>
        <v>REPETIDO</v>
      </c>
      <c r="I487" s="12"/>
      <c r="J487" s="13" t="str">
        <f>IF(E487="","",VLOOKUP(E487,'Base empleados 2025'!B:G,6,FALSE))</f>
        <v/>
      </c>
      <c r="K487" s="14" t="str">
        <f>IF(A487="","",VLOOKUP(A487,'Base empleados 2025'!A:H,8,0))</f>
        <v/>
      </c>
      <c r="L487" s="15" t="str">
        <f>IF(A487="","",VLOOKUP(A487,'Base empleados 2025'!A:I,9,0))</f>
        <v/>
      </c>
    </row>
    <row r="488" spans="1:12" ht="15.5" x14ac:dyDescent="0.35">
      <c r="A488" s="36"/>
      <c r="B488" s="12" t="str">
        <f t="shared" si="7"/>
        <v/>
      </c>
      <c r="C488" s="5" t="str">
        <f>IF(A488="","",IF(ISERROR(VLOOKUP(A488,'Base empleados 2025'!$A:$F,6,FALSE)),VLOOKUP(A488,'Base empleados 2025'!$B:$F,5,FALSE),VLOOKUP(A488,'Base empleados 2025'!$A:$F,6,FALSE)))</f>
        <v/>
      </c>
      <c r="D488" s="5" t="str">
        <f>IF(A488="","",IF(ISERROR(VLOOKUP(A488,'Base empleados 2025'!$A:$F,3,FALSE)),VLOOKUP(A488,'Base empleados 2025'!$B:$F,2,FALSE),VLOOKUP(A488,'Base empleados 2025'!$A:$F,3,FALSE)))</f>
        <v/>
      </c>
      <c r="E488" s="5" t="str">
        <f>IF(A488="","",IF(ISERROR(VLOOKUP(A488,'Base empleados 2025'!$A:$F,4,FALSE)),VLOOKUP(A488,'Base empleados 2025'!$B:$F,3,FALSE),VLOOKUP(A488,'Base empleados 2025'!$A:$F,4,FALSE)))</f>
        <v/>
      </c>
      <c r="F488" s="5" t="str">
        <f>IF(A488="","",IF(ISERROR(VLOOKUP(A488,'Base empleados 2025'!$A:$F,5,FALSE)),VLOOKUP(A488,'Base empleados 2025'!$B:$F,4,FALSE),VLOOKUP(A488,'Base empleados 2025'!$A:$F,5,FALSE)))</f>
        <v/>
      </c>
      <c r="G488" s="23" t="str">
        <f>IF(D488="","",VLOOKUP(D488,'Base empleados 2025'!C:G,5,FALSE))</f>
        <v/>
      </c>
      <c r="H488" s="12" t="str">
        <f>IF(ISERROR(VLOOKUP(E488,$E$4:F487,2,FALSE)),"","REPETIDO")</f>
        <v>REPETIDO</v>
      </c>
      <c r="I488" s="12"/>
      <c r="J488" s="13" t="str">
        <f>IF(E488="","",VLOOKUP(E488,'Base empleados 2025'!B:G,6,FALSE))</f>
        <v/>
      </c>
      <c r="K488" s="14" t="str">
        <f>IF(A488="","",VLOOKUP(A488,'Base empleados 2025'!A:H,8,0))</f>
        <v/>
      </c>
      <c r="L488" s="15" t="str">
        <f>IF(A488="","",VLOOKUP(A488,'Base empleados 2025'!A:I,9,0))</f>
        <v/>
      </c>
    </row>
    <row r="489" spans="1:12" ht="15.5" x14ac:dyDescent="0.35">
      <c r="A489" s="36"/>
      <c r="B489" s="12" t="str">
        <f t="shared" si="7"/>
        <v/>
      </c>
      <c r="C489" s="5" t="str">
        <f>IF(A489="","",IF(ISERROR(VLOOKUP(A489,'Base empleados 2025'!$A:$F,6,FALSE)),VLOOKUP(A489,'Base empleados 2025'!$B:$F,5,FALSE),VLOOKUP(A489,'Base empleados 2025'!$A:$F,6,FALSE)))</f>
        <v/>
      </c>
      <c r="D489" s="5" t="str">
        <f>IF(A489="","",IF(ISERROR(VLOOKUP(A489,'Base empleados 2025'!$A:$F,3,FALSE)),VLOOKUP(A489,'Base empleados 2025'!$B:$F,2,FALSE),VLOOKUP(A489,'Base empleados 2025'!$A:$F,3,FALSE)))</f>
        <v/>
      </c>
      <c r="E489" s="5" t="str">
        <f>IF(A489="","",IF(ISERROR(VLOOKUP(A489,'Base empleados 2025'!$A:$F,4,FALSE)),VLOOKUP(A489,'Base empleados 2025'!$B:$F,3,FALSE),VLOOKUP(A489,'Base empleados 2025'!$A:$F,4,FALSE)))</f>
        <v/>
      </c>
      <c r="F489" s="5" t="str">
        <f>IF(A489="","",IF(ISERROR(VLOOKUP(A489,'Base empleados 2025'!$A:$F,5,FALSE)),VLOOKUP(A489,'Base empleados 2025'!$B:$F,4,FALSE),VLOOKUP(A489,'Base empleados 2025'!$A:$F,5,FALSE)))</f>
        <v/>
      </c>
      <c r="G489" s="23" t="str">
        <f>IF(D489="","",VLOOKUP(D489,'Base empleados 2025'!C:G,5,FALSE))</f>
        <v/>
      </c>
      <c r="H489" s="12" t="str">
        <f>IF(ISERROR(VLOOKUP(E489,$E$4:F488,2,FALSE)),"","REPETIDO")</f>
        <v>REPETIDO</v>
      </c>
      <c r="I489" s="12"/>
      <c r="J489" s="13" t="str">
        <f>IF(E489="","",VLOOKUP(E489,'Base empleados 2025'!B:G,6,FALSE))</f>
        <v/>
      </c>
      <c r="K489" s="14" t="str">
        <f>IF(A489="","",VLOOKUP(A489,'Base empleados 2025'!A:H,8,0))</f>
        <v/>
      </c>
      <c r="L489" s="15" t="str">
        <f>IF(A489="","",VLOOKUP(A489,'Base empleados 2025'!A:I,9,0))</f>
        <v/>
      </c>
    </row>
    <row r="490" spans="1:12" ht="15.5" x14ac:dyDescent="0.35">
      <c r="A490" s="36"/>
      <c r="B490" s="12" t="str">
        <f t="shared" si="7"/>
        <v/>
      </c>
      <c r="C490" s="5" t="str">
        <f>IF(A490="","",IF(ISERROR(VLOOKUP(A490,'Base empleados 2025'!$A:$F,6,FALSE)),VLOOKUP(A490,'Base empleados 2025'!$B:$F,5,FALSE),VLOOKUP(A490,'Base empleados 2025'!$A:$F,6,FALSE)))</f>
        <v/>
      </c>
      <c r="D490" s="5" t="str">
        <f>IF(A490="","",IF(ISERROR(VLOOKUP(A490,'Base empleados 2025'!$A:$F,3,FALSE)),VLOOKUP(A490,'Base empleados 2025'!$B:$F,2,FALSE),VLOOKUP(A490,'Base empleados 2025'!$A:$F,3,FALSE)))</f>
        <v/>
      </c>
      <c r="E490" s="5" t="str">
        <f>IF(A490="","",IF(ISERROR(VLOOKUP(A490,'Base empleados 2025'!$A:$F,4,FALSE)),VLOOKUP(A490,'Base empleados 2025'!$B:$F,3,FALSE),VLOOKUP(A490,'Base empleados 2025'!$A:$F,4,FALSE)))</f>
        <v/>
      </c>
      <c r="F490" s="5" t="str">
        <f>IF(A490="","",IF(ISERROR(VLOOKUP(A490,'Base empleados 2025'!$A:$F,5,FALSE)),VLOOKUP(A490,'Base empleados 2025'!$B:$F,4,FALSE),VLOOKUP(A490,'Base empleados 2025'!$A:$F,5,FALSE)))</f>
        <v/>
      </c>
      <c r="G490" s="23" t="str">
        <f>IF(D490="","",VLOOKUP(D490,'Base empleados 2025'!C:G,5,FALSE))</f>
        <v/>
      </c>
      <c r="H490" s="12" t="str">
        <f>IF(ISERROR(VLOOKUP(E490,$E$4:F489,2,FALSE)),"","REPETIDO")</f>
        <v>REPETIDO</v>
      </c>
      <c r="I490" s="12"/>
      <c r="J490" s="13" t="str">
        <f>IF(E490="","",VLOOKUP(E490,'Base empleados 2025'!B:G,6,FALSE))</f>
        <v/>
      </c>
      <c r="K490" s="14" t="str">
        <f>IF(A490="","",VLOOKUP(A490,'Base empleados 2025'!A:H,8,0))</f>
        <v/>
      </c>
      <c r="L490" s="15" t="str">
        <f>IF(A490="","",VLOOKUP(A490,'Base empleados 2025'!A:I,9,0))</f>
        <v/>
      </c>
    </row>
    <row r="491" spans="1:12" ht="15.5" x14ac:dyDescent="0.35">
      <c r="A491" s="36"/>
      <c r="B491" s="12" t="str">
        <f t="shared" si="7"/>
        <v/>
      </c>
      <c r="C491" s="5" t="str">
        <f>IF(A491="","",IF(ISERROR(VLOOKUP(A491,'Base empleados 2025'!$A:$F,6,FALSE)),VLOOKUP(A491,'Base empleados 2025'!$B:$F,5,FALSE),VLOOKUP(A491,'Base empleados 2025'!$A:$F,6,FALSE)))</f>
        <v/>
      </c>
      <c r="D491" s="5" t="str">
        <f>IF(A491="","",IF(ISERROR(VLOOKUP(A491,'Base empleados 2025'!$A:$F,3,FALSE)),VLOOKUP(A491,'Base empleados 2025'!$B:$F,2,FALSE),VLOOKUP(A491,'Base empleados 2025'!$A:$F,3,FALSE)))</f>
        <v/>
      </c>
      <c r="E491" s="5" t="str">
        <f>IF(A491="","",IF(ISERROR(VLOOKUP(A491,'Base empleados 2025'!$A:$F,4,FALSE)),VLOOKUP(A491,'Base empleados 2025'!$B:$F,3,FALSE),VLOOKUP(A491,'Base empleados 2025'!$A:$F,4,FALSE)))</f>
        <v/>
      </c>
      <c r="F491" s="5" t="str">
        <f>IF(A491="","",IF(ISERROR(VLOOKUP(A491,'Base empleados 2025'!$A:$F,5,FALSE)),VLOOKUP(A491,'Base empleados 2025'!$B:$F,4,FALSE),VLOOKUP(A491,'Base empleados 2025'!$A:$F,5,FALSE)))</f>
        <v/>
      </c>
      <c r="G491" s="23" t="str">
        <f>IF(D491="","",VLOOKUP(D491,'Base empleados 2025'!C:G,5,FALSE))</f>
        <v/>
      </c>
      <c r="H491" s="12" t="str">
        <f>IF(ISERROR(VLOOKUP(E491,$E$4:F490,2,FALSE)),"","REPETIDO")</f>
        <v>REPETIDO</v>
      </c>
      <c r="I491" s="12"/>
      <c r="J491" s="13" t="str">
        <f>IF(E491="","",VLOOKUP(E491,'Base empleados 2025'!B:G,6,FALSE))</f>
        <v/>
      </c>
      <c r="K491" s="14" t="str">
        <f>IF(A491="","",VLOOKUP(A491,'Base empleados 2025'!A:H,8,0))</f>
        <v/>
      </c>
      <c r="L491" s="15" t="str">
        <f>IF(A491="","",VLOOKUP(A491,'Base empleados 2025'!A:I,9,0))</f>
        <v/>
      </c>
    </row>
    <row r="492" spans="1:12" ht="15.5" x14ac:dyDescent="0.35">
      <c r="A492" s="36"/>
      <c r="B492" s="12" t="str">
        <f t="shared" si="7"/>
        <v/>
      </c>
      <c r="C492" s="5" t="str">
        <f>IF(A492="","",IF(ISERROR(VLOOKUP(A492,'Base empleados 2025'!$A:$F,6,FALSE)),VLOOKUP(A492,'Base empleados 2025'!$B:$F,5,FALSE),VLOOKUP(A492,'Base empleados 2025'!$A:$F,6,FALSE)))</f>
        <v/>
      </c>
      <c r="D492" s="5" t="str">
        <f>IF(A492="","",IF(ISERROR(VLOOKUP(A492,'Base empleados 2025'!$A:$F,3,FALSE)),VLOOKUP(A492,'Base empleados 2025'!$B:$F,2,FALSE),VLOOKUP(A492,'Base empleados 2025'!$A:$F,3,FALSE)))</f>
        <v/>
      </c>
      <c r="E492" s="5" t="str">
        <f>IF(A492="","",IF(ISERROR(VLOOKUP(A492,'Base empleados 2025'!$A:$F,4,FALSE)),VLOOKUP(A492,'Base empleados 2025'!$B:$F,3,FALSE),VLOOKUP(A492,'Base empleados 2025'!$A:$F,4,FALSE)))</f>
        <v/>
      </c>
      <c r="F492" s="5" t="str">
        <f>IF(A492="","",IF(ISERROR(VLOOKUP(A492,'Base empleados 2025'!$A:$F,5,FALSE)),VLOOKUP(A492,'Base empleados 2025'!$B:$F,4,FALSE),VLOOKUP(A492,'Base empleados 2025'!$A:$F,5,FALSE)))</f>
        <v/>
      </c>
      <c r="G492" s="23" t="str">
        <f>IF(D492="","",VLOOKUP(D492,'Base empleados 2025'!C:G,5,FALSE))</f>
        <v/>
      </c>
      <c r="H492" s="12" t="str">
        <f>IF(ISERROR(VLOOKUP(E492,$E$4:F491,2,FALSE)),"","REPETIDO")</f>
        <v>REPETIDO</v>
      </c>
      <c r="I492" s="12"/>
      <c r="J492" s="13" t="str">
        <f>IF(E492="","",VLOOKUP(E492,'Base empleados 2025'!B:G,6,FALSE))</f>
        <v/>
      </c>
      <c r="K492" s="14" t="str">
        <f>IF(A492="","",VLOOKUP(A492,'Base empleados 2025'!A:H,8,0))</f>
        <v/>
      </c>
      <c r="L492" s="15" t="str">
        <f>IF(A492="","",VLOOKUP(A492,'Base empleados 2025'!A:I,9,0))</f>
        <v/>
      </c>
    </row>
    <row r="493" spans="1:12" ht="15.5" x14ac:dyDescent="0.35">
      <c r="A493" s="36"/>
      <c r="B493" s="12" t="str">
        <f t="shared" si="7"/>
        <v/>
      </c>
      <c r="C493" s="5" t="str">
        <f>IF(A493="","",IF(ISERROR(VLOOKUP(A493,'Base empleados 2025'!$A:$F,6,FALSE)),VLOOKUP(A493,'Base empleados 2025'!$B:$F,5,FALSE),VLOOKUP(A493,'Base empleados 2025'!$A:$F,6,FALSE)))</f>
        <v/>
      </c>
      <c r="D493" s="5" t="str">
        <f>IF(A493="","",IF(ISERROR(VLOOKUP(A493,'Base empleados 2025'!$A:$F,3,FALSE)),VLOOKUP(A493,'Base empleados 2025'!$B:$F,2,FALSE),VLOOKUP(A493,'Base empleados 2025'!$A:$F,3,FALSE)))</f>
        <v/>
      </c>
      <c r="E493" s="5" t="str">
        <f>IF(A493="","",IF(ISERROR(VLOOKUP(A493,'Base empleados 2025'!$A:$F,4,FALSE)),VLOOKUP(A493,'Base empleados 2025'!$B:$F,3,FALSE),VLOOKUP(A493,'Base empleados 2025'!$A:$F,4,FALSE)))</f>
        <v/>
      </c>
      <c r="F493" s="5" t="str">
        <f>IF(A493="","",IF(ISERROR(VLOOKUP(A493,'Base empleados 2025'!$A:$F,5,FALSE)),VLOOKUP(A493,'Base empleados 2025'!$B:$F,4,FALSE),VLOOKUP(A493,'Base empleados 2025'!$A:$F,5,FALSE)))</f>
        <v/>
      </c>
      <c r="G493" s="23" t="str">
        <f>IF(D493="","",VLOOKUP(D493,'Base empleados 2025'!C:G,5,FALSE))</f>
        <v/>
      </c>
      <c r="H493" s="12" t="str">
        <f>IF(ISERROR(VLOOKUP(E493,$E$4:F492,2,FALSE)),"","REPETIDO")</f>
        <v>REPETIDO</v>
      </c>
      <c r="I493" s="12"/>
      <c r="J493" s="13" t="str">
        <f>IF(E493="","",VLOOKUP(E493,'Base empleados 2025'!B:G,6,FALSE))</f>
        <v/>
      </c>
      <c r="K493" s="14" t="str">
        <f>IF(A493="","",VLOOKUP(A493,'Base empleados 2025'!A:H,8,0))</f>
        <v/>
      </c>
      <c r="L493" s="15" t="str">
        <f>IF(A493="","",VLOOKUP(A493,'Base empleados 2025'!A:I,9,0))</f>
        <v/>
      </c>
    </row>
    <row r="494" spans="1:12" ht="15.5" x14ac:dyDescent="0.35">
      <c r="A494" s="36"/>
      <c r="B494" s="12" t="str">
        <f t="shared" si="7"/>
        <v/>
      </c>
      <c r="C494" s="5" t="str">
        <f>IF(A494="","",IF(ISERROR(VLOOKUP(A494,'Base empleados 2025'!$A:$F,6,FALSE)),VLOOKUP(A494,'Base empleados 2025'!$B:$F,5,FALSE),VLOOKUP(A494,'Base empleados 2025'!$A:$F,6,FALSE)))</f>
        <v/>
      </c>
      <c r="D494" s="5" t="str">
        <f>IF(A494="","",IF(ISERROR(VLOOKUP(A494,'Base empleados 2025'!$A:$F,3,FALSE)),VLOOKUP(A494,'Base empleados 2025'!$B:$F,2,FALSE),VLOOKUP(A494,'Base empleados 2025'!$A:$F,3,FALSE)))</f>
        <v/>
      </c>
      <c r="E494" s="5" t="str">
        <f>IF(A494="","",IF(ISERROR(VLOOKUP(A494,'Base empleados 2025'!$A:$F,4,FALSE)),VLOOKUP(A494,'Base empleados 2025'!$B:$F,3,FALSE),VLOOKUP(A494,'Base empleados 2025'!$A:$F,4,FALSE)))</f>
        <v/>
      </c>
      <c r="F494" s="5" t="str">
        <f>IF(A494="","",IF(ISERROR(VLOOKUP(A494,'Base empleados 2025'!$A:$F,5,FALSE)),VLOOKUP(A494,'Base empleados 2025'!$B:$F,4,FALSE),VLOOKUP(A494,'Base empleados 2025'!$A:$F,5,FALSE)))</f>
        <v/>
      </c>
      <c r="G494" s="23" t="str">
        <f>IF(D494="","",VLOOKUP(D494,'Base empleados 2025'!C:G,5,FALSE))</f>
        <v/>
      </c>
      <c r="H494" s="12" t="str">
        <f>IF(ISERROR(VLOOKUP(E494,$E$4:F493,2,FALSE)),"","REPETIDO")</f>
        <v>REPETIDO</v>
      </c>
      <c r="I494" s="12"/>
      <c r="J494" s="13" t="str">
        <f>IF(E494="","",VLOOKUP(E494,'Base empleados 2025'!B:G,6,FALSE))</f>
        <v/>
      </c>
      <c r="K494" s="14" t="str">
        <f>IF(A494="","",VLOOKUP(A494,'Base empleados 2025'!A:H,8,0))</f>
        <v/>
      </c>
      <c r="L494" s="15" t="str">
        <f>IF(A494="","",VLOOKUP(A494,'Base empleados 2025'!A:I,9,0))</f>
        <v/>
      </c>
    </row>
    <row r="495" spans="1:12" ht="15.5" x14ac:dyDescent="0.35">
      <c r="A495" s="36"/>
      <c r="B495" s="12" t="str">
        <f t="shared" si="7"/>
        <v/>
      </c>
      <c r="C495" s="5" t="str">
        <f>IF(A495="","",IF(ISERROR(VLOOKUP(A495,'Base empleados 2025'!$A:$F,6,FALSE)),VLOOKUP(A495,'Base empleados 2025'!$B:$F,5,FALSE),VLOOKUP(A495,'Base empleados 2025'!$A:$F,6,FALSE)))</f>
        <v/>
      </c>
      <c r="D495" s="5" t="str">
        <f>IF(A495="","",IF(ISERROR(VLOOKUP(A495,'Base empleados 2025'!$A:$F,3,FALSE)),VLOOKUP(A495,'Base empleados 2025'!$B:$F,2,FALSE),VLOOKUP(A495,'Base empleados 2025'!$A:$F,3,FALSE)))</f>
        <v/>
      </c>
      <c r="E495" s="5" t="str">
        <f>IF(A495="","",IF(ISERROR(VLOOKUP(A495,'Base empleados 2025'!$A:$F,4,FALSE)),VLOOKUP(A495,'Base empleados 2025'!$B:$F,3,FALSE),VLOOKUP(A495,'Base empleados 2025'!$A:$F,4,FALSE)))</f>
        <v/>
      </c>
      <c r="F495" s="5" t="str">
        <f>IF(A495="","",IF(ISERROR(VLOOKUP(A495,'Base empleados 2025'!$A:$F,5,FALSE)),VLOOKUP(A495,'Base empleados 2025'!$B:$F,4,FALSE),VLOOKUP(A495,'Base empleados 2025'!$A:$F,5,FALSE)))</f>
        <v/>
      </c>
      <c r="G495" s="23" t="str">
        <f>IF(D495="","",VLOOKUP(D495,'Base empleados 2025'!C:G,5,FALSE))</f>
        <v/>
      </c>
      <c r="H495" s="12" t="str">
        <f>IF(ISERROR(VLOOKUP(E495,$E$4:F494,2,FALSE)),"","REPETIDO")</f>
        <v>REPETIDO</v>
      </c>
      <c r="I495" s="12"/>
      <c r="J495" s="13" t="str">
        <f>IF(E495="","",VLOOKUP(E495,'Base empleados 2025'!B:G,6,FALSE))</f>
        <v/>
      </c>
      <c r="K495" s="14" t="str">
        <f>IF(A495="","",VLOOKUP(A495,'Base empleados 2025'!A:H,8,0))</f>
        <v/>
      </c>
      <c r="L495" s="15" t="str">
        <f>IF(A495="","",VLOOKUP(A495,'Base empleados 2025'!A:I,9,0))</f>
        <v/>
      </c>
    </row>
    <row r="496" spans="1:12" ht="15.5" x14ac:dyDescent="0.35">
      <c r="A496" s="36"/>
      <c r="B496" s="12" t="str">
        <f t="shared" si="7"/>
        <v/>
      </c>
      <c r="C496" s="5" t="str">
        <f>IF(A496="","",IF(ISERROR(VLOOKUP(A496,'Base empleados 2025'!$A:$F,6,FALSE)),VLOOKUP(A496,'Base empleados 2025'!$B:$F,5,FALSE),VLOOKUP(A496,'Base empleados 2025'!$A:$F,6,FALSE)))</f>
        <v/>
      </c>
      <c r="D496" s="5" t="str">
        <f>IF(A496="","",IF(ISERROR(VLOOKUP(A496,'Base empleados 2025'!$A:$F,3,FALSE)),VLOOKUP(A496,'Base empleados 2025'!$B:$F,2,FALSE),VLOOKUP(A496,'Base empleados 2025'!$A:$F,3,FALSE)))</f>
        <v/>
      </c>
      <c r="E496" s="5" t="str">
        <f>IF(A496="","",IF(ISERROR(VLOOKUP(A496,'Base empleados 2025'!$A:$F,4,FALSE)),VLOOKUP(A496,'Base empleados 2025'!$B:$F,3,FALSE),VLOOKUP(A496,'Base empleados 2025'!$A:$F,4,FALSE)))</f>
        <v/>
      </c>
      <c r="F496" s="5" t="str">
        <f>IF(A496="","",IF(ISERROR(VLOOKUP(A496,'Base empleados 2025'!$A:$F,5,FALSE)),VLOOKUP(A496,'Base empleados 2025'!$B:$F,4,FALSE),VLOOKUP(A496,'Base empleados 2025'!$A:$F,5,FALSE)))</f>
        <v/>
      </c>
      <c r="G496" s="23" t="str">
        <f>IF(D496="","",VLOOKUP(D496,'Base empleados 2025'!C:G,5,FALSE))</f>
        <v/>
      </c>
      <c r="H496" s="12" t="str">
        <f>IF(ISERROR(VLOOKUP(E496,$E$4:F495,2,FALSE)),"","REPETIDO")</f>
        <v>REPETIDO</v>
      </c>
      <c r="I496" s="12"/>
      <c r="J496" s="13" t="str">
        <f>IF(E496="","",VLOOKUP(E496,'Base empleados 2025'!B:G,6,FALSE))</f>
        <v/>
      </c>
      <c r="K496" s="14" t="str">
        <f>IF(A496="","",VLOOKUP(A496,'Base empleados 2025'!A:H,8,0))</f>
        <v/>
      </c>
      <c r="L496" s="15" t="str">
        <f>IF(A496="","",VLOOKUP(A496,'Base empleados 2025'!A:I,9,0))</f>
        <v/>
      </c>
    </row>
    <row r="497" spans="1:12" ht="15.5" x14ac:dyDescent="0.35">
      <c r="A497" s="36"/>
      <c r="B497" s="12" t="str">
        <f t="shared" si="7"/>
        <v/>
      </c>
      <c r="C497" s="5" t="str">
        <f>IF(A497="","",IF(ISERROR(VLOOKUP(A497,'Base empleados 2025'!$A:$F,6,FALSE)),VLOOKUP(A497,'Base empleados 2025'!$B:$F,5,FALSE),VLOOKUP(A497,'Base empleados 2025'!$A:$F,6,FALSE)))</f>
        <v/>
      </c>
      <c r="D497" s="5" t="str">
        <f>IF(A497="","",IF(ISERROR(VLOOKUP(A497,'Base empleados 2025'!$A:$F,3,FALSE)),VLOOKUP(A497,'Base empleados 2025'!$B:$F,2,FALSE),VLOOKUP(A497,'Base empleados 2025'!$A:$F,3,FALSE)))</f>
        <v/>
      </c>
      <c r="E497" s="5" t="str">
        <f>IF(A497="","",IF(ISERROR(VLOOKUP(A497,'Base empleados 2025'!$A:$F,4,FALSE)),VLOOKUP(A497,'Base empleados 2025'!$B:$F,3,FALSE),VLOOKUP(A497,'Base empleados 2025'!$A:$F,4,FALSE)))</f>
        <v/>
      </c>
      <c r="F497" s="5" t="str">
        <f>IF(A497="","",IF(ISERROR(VLOOKUP(A497,'Base empleados 2025'!$A:$F,5,FALSE)),VLOOKUP(A497,'Base empleados 2025'!$B:$F,4,FALSE),VLOOKUP(A497,'Base empleados 2025'!$A:$F,5,FALSE)))</f>
        <v/>
      </c>
      <c r="G497" s="23" t="str">
        <f>IF(D497="","",VLOOKUP(D497,'Base empleados 2025'!C:G,5,FALSE))</f>
        <v/>
      </c>
      <c r="H497" s="12" t="str">
        <f>IF(ISERROR(VLOOKUP(E497,$E$4:F496,2,FALSE)),"","REPETIDO")</f>
        <v>REPETIDO</v>
      </c>
      <c r="I497" s="12"/>
      <c r="J497" s="13" t="str">
        <f>IF(E497="","",VLOOKUP(E497,'Base empleados 2025'!B:G,6,FALSE))</f>
        <v/>
      </c>
      <c r="K497" s="14" t="str">
        <f>IF(A497="","",VLOOKUP(A497,'Base empleados 2025'!A:H,8,0))</f>
        <v/>
      </c>
      <c r="L497" s="15" t="str">
        <f>IF(A497="","",VLOOKUP(A497,'Base empleados 2025'!A:I,9,0))</f>
        <v/>
      </c>
    </row>
    <row r="498" spans="1:12" ht="15.5" x14ac:dyDescent="0.35">
      <c r="A498" s="36"/>
      <c r="B498" s="12" t="str">
        <f t="shared" si="7"/>
        <v/>
      </c>
      <c r="C498" s="5" t="str">
        <f>IF(A498="","",IF(ISERROR(VLOOKUP(A498,'Base empleados 2025'!$A:$F,6,FALSE)),VLOOKUP(A498,'Base empleados 2025'!$B:$F,5,FALSE),VLOOKUP(A498,'Base empleados 2025'!$A:$F,6,FALSE)))</f>
        <v/>
      </c>
      <c r="D498" s="5" t="str">
        <f>IF(A498="","",IF(ISERROR(VLOOKUP(A498,'Base empleados 2025'!$A:$F,3,FALSE)),VLOOKUP(A498,'Base empleados 2025'!$B:$F,2,FALSE),VLOOKUP(A498,'Base empleados 2025'!$A:$F,3,FALSE)))</f>
        <v/>
      </c>
      <c r="E498" s="5" t="str">
        <f>IF(A498="","",IF(ISERROR(VLOOKUP(A498,'Base empleados 2025'!$A:$F,4,FALSE)),VLOOKUP(A498,'Base empleados 2025'!$B:$F,3,FALSE),VLOOKUP(A498,'Base empleados 2025'!$A:$F,4,FALSE)))</f>
        <v/>
      </c>
      <c r="F498" s="5" t="str">
        <f>IF(A498="","",IF(ISERROR(VLOOKUP(A498,'Base empleados 2025'!$A:$F,5,FALSE)),VLOOKUP(A498,'Base empleados 2025'!$B:$F,4,FALSE),VLOOKUP(A498,'Base empleados 2025'!$A:$F,5,FALSE)))</f>
        <v/>
      </c>
      <c r="G498" s="23" t="str">
        <f>IF(D498="","",VLOOKUP(D498,'Base empleados 2025'!C:G,5,FALSE))</f>
        <v/>
      </c>
      <c r="H498" s="12" t="str">
        <f>IF(ISERROR(VLOOKUP(E498,$E$4:F497,2,FALSE)),"","REPETIDO")</f>
        <v>REPETIDO</v>
      </c>
      <c r="I498" s="12"/>
      <c r="J498" s="13" t="str">
        <f>IF(E498="","",VLOOKUP(E498,'Base empleados 2025'!B:G,6,FALSE))</f>
        <v/>
      </c>
      <c r="K498" s="14" t="str">
        <f>IF(A498="","",VLOOKUP(A498,'Base empleados 2025'!A:H,8,0))</f>
        <v/>
      </c>
      <c r="L498" s="15" t="str">
        <f>IF(A498="","",VLOOKUP(A498,'Base empleados 2025'!A:I,9,0))</f>
        <v/>
      </c>
    </row>
    <row r="499" spans="1:12" ht="15.5" x14ac:dyDescent="0.35">
      <c r="A499" s="36"/>
      <c r="B499" s="12" t="str">
        <f t="shared" si="7"/>
        <v/>
      </c>
      <c r="C499" s="5" t="str">
        <f>IF(A499="","",IF(ISERROR(VLOOKUP(A499,'Base empleados 2025'!$A:$F,6,FALSE)),VLOOKUP(A499,'Base empleados 2025'!$B:$F,5,FALSE),VLOOKUP(A499,'Base empleados 2025'!$A:$F,6,FALSE)))</f>
        <v/>
      </c>
      <c r="D499" s="5" t="str">
        <f>IF(A499="","",IF(ISERROR(VLOOKUP(A499,'Base empleados 2025'!$A:$F,3,FALSE)),VLOOKUP(A499,'Base empleados 2025'!$B:$F,2,FALSE),VLOOKUP(A499,'Base empleados 2025'!$A:$F,3,FALSE)))</f>
        <v/>
      </c>
      <c r="E499" s="5" t="str">
        <f>IF(A499="","",IF(ISERROR(VLOOKUP(A499,'Base empleados 2025'!$A:$F,4,FALSE)),VLOOKUP(A499,'Base empleados 2025'!$B:$F,3,FALSE),VLOOKUP(A499,'Base empleados 2025'!$A:$F,4,FALSE)))</f>
        <v/>
      </c>
      <c r="F499" s="5" t="str">
        <f>IF(A499="","",IF(ISERROR(VLOOKUP(A499,'Base empleados 2025'!$A:$F,5,FALSE)),VLOOKUP(A499,'Base empleados 2025'!$B:$F,4,FALSE),VLOOKUP(A499,'Base empleados 2025'!$A:$F,5,FALSE)))</f>
        <v/>
      </c>
      <c r="G499" s="23" t="str">
        <f>IF(D499="","",VLOOKUP(D499,'Base empleados 2025'!C:G,5,FALSE))</f>
        <v/>
      </c>
      <c r="H499" s="12" t="str">
        <f>IF(ISERROR(VLOOKUP(E499,$E$4:F498,2,FALSE)),"","REPETIDO")</f>
        <v>REPETIDO</v>
      </c>
      <c r="I499" s="12"/>
      <c r="J499" s="13" t="str">
        <f>IF(E499="","",VLOOKUP(E499,'Base empleados 2025'!B:G,6,FALSE))</f>
        <v/>
      </c>
      <c r="K499" s="14" t="str">
        <f>IF(A499="","",VLOOKUP(A499,'Base empleados 2025'!A:H,8,0))</f>
        <v/>
      </c>
      <c r="L499" s="15" t="str">
        <f>IF(A499="","",VLOOKUP(A499,'Base empleados 2025'!A:I,9,0))</f>
        <v/>
      </c>
    </row>
    <row r="500" spans="1:12" ht="15.5" x14ac:dyDescent="0.35">
      <c r="A500" s="36"/>
      <c r="B500" s="12" t="str">
        <f t="shared" si="7"/>
        <v/>
      </c>
      <c r="C500" s="5" t="str">
        <f>IF(A500="","",IF(ISERROR(VLOOKUP(A500,'Base empleados 2025'!$A:$F,6,FALSE)),VLOOKUP(A500,'Base empleados 2025'!$B:$F,5,FALSE),VLOOKUP(A500,'Base empleados 2025'!$A:$F,6,FALSE)))</f>
        <v/>
      </c>
      <c r="D500" s="5" t="str">
        <f>IF(A500="","",IF(ISERROR(VLOOKUP(A500,'Base empleados 2025'!$A:$F,3,FALSE)),VLOOKUP(A500,'Base empleados 2025'!$B:$F,2,FALSE),VLOOKUP(A500,'Base empleados 2025'!$A:$F,3,FALSE)))</f>
        <v/>
      </c>
      <c r="E500" s="5" t="str">
        <f>IF(A500="","",IF(ISERROR(VLOOKUP(A500,'Base empleados 2025'!$A:$F,4,FALSE)),VLOOKUP(A500,'Base empleados 2025'!$B:$F,3,FALSE),VLOOKUP(A500,'Base empleados 2025'!$A:$F,4,FALSE)))</f>
        <v/>
      </c>
      <c r="F500" s="5" t="str">
        <f>IF(A500="","",IF(ISERROR(VLOOKUP(A500,'Base empleados 2025'!$A:$F,5,FALSE)),VLOOKUP(A500,'Base empleados 2025'!$B:$F,4,FALSE),VLOOKUP(A500,'Base empleados 2025'!$A:$F,5,FALSE)))</f>
        <v/>
      </c>
      <c r="G500" s="23" t="str">
        <f>IF(D500="","",VLOOKUP(D500,'Base empleados 2025'!C:G,5,FALSE))</f>
        <v/>
      </c>
      <c r="H500" s="12" t="str">
        <f>IF(ISERROR(VLOOKUP(E500,$E$4:F499,2,FALSE)),"","REPETIDO")</f>
        <v>REPETIDO</v>
      </c>
      <c r="I500" s="12"/>
      <c r="J500" s="13" t="str">
        <f>IF(E500="","",VLOOKUP(E500,'Base empleados 2025'!B:G,6,FALSE))</f>
        <v/>
      </c>
      <c r="K500" s="14" t="str">
        <f>IF(A500="","",VLOOKUP(A500,'Base empleados 2025'!A:H,8,0))</f>
        <v/>
      </c>
      <c r="L500" s="15" t="str">
        <f>IF(A500="","",VLOOKUP(A500,'Base empleados 2025'!A:I,9,0))</f>
        <v/>
      </c>
    </row>
    <row r="501" spans="1:12" ht="15.5" x14ac:dyDescent="0.35">
      <c r="A501" s="36"/>
      <c r="B501" s="12" t="str">
        <f t="shared" si="7"/>
        <v/>
      </c>
      <c r="C501" s="5" t="str">
        <f>IF(A501="","",IF(ISERROR(VLOOKUP(A501,'Base empleados 2025'!$A:$F,6,FALSE)),VLOOKUP(A501,'Base empleados 2025'!$B:$F,5,FALSE),VLOOKUP(A501,'Base empleados 2025'!$A:$F,6,FALSE)))</f>
        <v/>
      </c>
      <c r="D501" s="5" t="str">
        <f>IF(A501="","",IF(ISERROR(VLOOKUP(A501,'Base empleados 2025'!$A:$F,3,FALSE)),VLOOKUP(A501,'Base empleados 2025'!$B:$F,2,FALSE),VLOOKUP(A501,'Base empleados 2025'!$A:$F,3,FALSE)))</f>
        <v/>
      </c>
      <c r="E501" s="5" t="str">
        <f>IF(A501="","",IF(ISERROR(VLOOKUP(A501,'Base empleados 2025'!$A:$F,4,FALSE)),VLOOKUP(A501,'Base empleados 2025'!$B:$F,3,FALSE),VLOOKUP(A501,'Base empleados 2025'!$A:$F,4,FALSE)))</f>
        <v/>
      </c>
      <c r="F501" s="5" t="str">
        <f>IF(A501="","",IF(ISERROR(VLOOKUP(A501,'Base empleados 2025'!$A:$F,5,FALSE)),VLOOKUP(A501,'Base empleados 2025'!$B:$F,4,FALSE),VLOOKUP(A501,'Base empleados 2025'!$A:$F,5,FALSE)))</f>
        <v/>
      </c>
      <c r="G501" s="23" t="str">
        <f>IF(D501="","",VLOOKUP(D501,'Base empleados 2025'!C:G,5,FALSE))</f>
        <v/>
      </c>
      <c r="H501" s="12" t="str">
        <f>IF(ISERROR(VLOOKUP(E501,$E$4:F500,2,FALSE)),"","REPETIDO")</f>
        <v>REPETIDO</v>
      </c>
      <c r="I501" s="12"/>
      <c r="J501" s="13" t="str">
        <f>IF(E501="","",VLOOKUP(E501,'Base empleados 2025'!B:G,6,FALSE))</f>
        <v/>
      </c>
      <c r="K501" s="14" t="str">
        <f>IF(A501="","",VLOOKUP(A501,'Base empleados 2025'!A:H,8,0))</f>
        <v/>
      </c>
      <c r="L501" s="15" t="str">
        <f>IF(A501="","",VLOOKUP(A501,'Base empleados 2025'!A:I,9,0))</f>
        <v/>
      </c>
    </row>
    <row r="502" spans="1:12" ht="15.5" x14ac:dyDescent="0.35">
      <c r="A502" s="36"/>
      <c r="B502" s="12" t="str">
        <f t="shared" si="7"/>
        <v/>
      </c>
      <c r="C502" s="5" t="str">
        <f>IF(A502="","",IF(ISERROR(VLOOKUP(A502,'Base empleados 2025'!$A:$F,6,FALSE)),VLOOKUP(A502,'Base empleados 2025'!$B:$F,5,FALSE),VLOOKUP(A502,'Base empleados 2025'!$A:$F,6,FALSE)))</f>
        <v/>
      </c>
      <c r="D502" s="5" t="str">
        <f>IF(A502="","",IF(ISERROR(VLOOKUP(A502,'Base empleados 2025'!$A:$F,3,FALSE)),VLOOKUP(A502,'Base empleados 2025'!$B:$F,2,FALSE),VLOOKUP(A502,'Base empleados 2025'!$A:$F,3,FALSE)))</f>
        <v/>
      </c>
      <c r="E502" s="5" t="str">
        <f>IF(A502="","",IF(ISERROR(VLOOKUP(A502,'Base empleados 2025'!$A:$F,4,FALSE)),VLOOKUP(A502,'Base empleados 2025'!$B:$F,3,FALSE),VLOOKUP(A502,'Base empleados 2025'!$A:$F,4,FALSE)))</f>
        <v/>
      </c>
      <c r="F502" s="5" t="str">
        <f>IF(A502="","",IF(ISERROR(VLOOKUP(A502,'Base empleados 2025'!$A:$F,5,FALSE)),VLOOKUP(A502,'Base empleados 2025'!$B:$F,4,FALSE),VLOOKUP(A502,'Base empleados 2025'!$A:$F,5,FALSE)))</f>
        <v/>
      </c>
      <c r="G502" s="23" t="str">
        <f>IF(D502="","",VLOOKUP(D502,'Base empleados 2025'!C:G,5,FALSE))</f>
        <v/>
      </c>
      <c r="H502" s="12" t="str">
        <f>IF(ISERROR(VLOOKUP(E502,$E$4:F501,2,FALSE)),"","REPETIDO")</f>
        <v>REPETIDO</v>
      </c>
      <c r="I502" s="12"/>
      <c r="J502" s="13" t="str">
        <f>IF(E502="","",VLOOKUP(E502,'Base empleados 2025'!B:G,6,FALSE))</f>
        <v/>
      </c>
      <c r="K502" s="14" t="str">
        <f>IF(A502="","",VLOOKUP(A502,'Base empleados 2025'!A:H,8,0))</f>
        <v/>
      </c>
      <c r="L502" s="15" t="str">
        <f>IF(A502="","",VLOOKUP(A502,'Base empleados 2025'!A:I,9,0))</f>
        <v/>
      </c>
    </row>
    <row r="503" spans="1:12" ht="15.5" x14ac:dyDescent="0.35">
      <c r="A503" s="36"/>
      <c r="B503" s="12" t="str">
        <f t="shared" si="7"/>
        <v/>
      </c>
      <c r="C503" s="5" t="str">
        <f>IF(A503="","",IF(ISERROR(VLOOKUP(A503,'Base empleados 2025'!$A:$F,6,FALSE)),VLOOKUP(A503,'Base empleados 2025'!$B:$F,5,FALSE),VLOOKUP(A503,'Base empleados 2025'!$A:$F,6,FALSE)))</f>
        <v/>
      </c>
      <c r="D503" s="5" t="str">
        <f>IF(A503="","",IF(ISERROR(VLOOKUP(A503,'Base empleados 2025'!$A:$F,3,FALSE)),VLOOKUP(A503,'Base empleados 2025'!$B:$F,2,FALSE),VLOOKUP(A503,'Base empleados 2025'!$A:$F,3,FALSE)))</f>
        <v/>
      </c>
      <c r="E503" s="5" t="str">
        <f>IF(A503="","",IF(ISERROR(VLOOKUP(A503,'Base empleados 2025'!$A:$F,4,FALSE)),VLOOKUP(A503,'Base empleados 2025'!$B:$F,3,FALSE),VLOOKUP(A503,'Base empleados 2025'!$A:$F,4,FALSE)))</f>
        <v/>
      </c>
      <c r="F503" s="5" t="str">
        <f>IF(A503="","",IF(ISERROR(VLOOKUP(A503,'Base empleados 2025'!$A:$F,5,FALSE)),VLOOKUP(A503,'Base empleados 2025'!$B:$F,4,FALSE),VLOOKUP(A503,'Base empleados 2025'!$A:$F,5,FALSE)))</f>
        <v/>
      </c>
      <c r="G503" s="23" t="str">
        <f>IF(D503="","",VLOOKUP(D503,'Base empleados 2025'!C:G,5,FALSE))</f>
        <v/>
      </c>
      <c r="H503" s="12" t="str">
        <f>IF(ISERROR(VLOOKUP(E503,$E$4:F502,2,FALSE)),"","REPETIDO")</f>
        <v>REPETIDO</v>
      </c>
      <c r="I503" s="12"/>
      <c r="J503" s="13" t="str">
        <f>IF(E503="","",VLOOKUP(E503,'Base empleados 2025'!B:G,6,FALSE))</f>
        <v/>
      </c>
      <c r="K503" s="14" t="str">
        <f>IF(A503="","",VLOOKUP(A503,'Base empleados 2025'!A:H,8,0))</f>
        <v/>
      </c>
      <c r="L503" s="15" t="str">
        <f>IF(A503="","",VLOOKUP(A503,'Base empleados 2025'!A:I,9,0))</f>
        <v/>
      </c>
    </row>
    <row r="504" spans="1:12" ht="15.5" x14ac:dyDescent="0.35">
      <c r="A504" s="36"/>
      <c r="B504" s="12" t="str">
        <f t="shared" si="7"/>
        <v/>
      </c>
      <c r="C504" s="5" t="str">
        <f>IF(A504="","",IF(ISERROR(VLOOKUP(A504,'Base empleados 2025'!$A:$F,6,FALSE)),VLOOKUP(A504,'Base empleados 2025'!$B:$F,5,FALSE),VLOOKUP(A504,'Base empleados 2025'!$A:$F,6,FALSE)))</f>
        <v/>
      </c>
      <c r="D504" s="5" t="str">
        <f>IF(A504="","",IF(ISERROR(VLOOKUP(A504,'Base empleados 2025'!$A:$F,3,FALSE)),VLOOKUP(A504,'Base empleados 2025'!$B:$F,2,FALSE),VLOOKUP(A504,'Base empleados 2025'!$A:$F,3,FALSE)))</f>
        <v/>
      </c>
      <c r="E504" s="5" t="str">
        <f>IF(A504="","",IF(ISERROR(VLOOKUP(A504,'Base empleados 2025'!$A:$F,4,FALSE)),VLOOKUP(A504,'Base empleados 2025'!$B:$F,3,FALSE),VLOOKUP(A504,'Base empleados 2025'!$A:$F,4,FALSE)))</f>
        <v/>
      </c>
      <c r="F504" s="5" t="str">
        <f>IF(A504="","",IF(ISERROR(VLOOKUP(A504,'Base empleados 2025'!$A:$F,5,FALSE)),VLOOKUP(A504,'Base empleados 2025'!$B:$F,4,FALSE),VLOOKUP(A504,'Base empleados 2025'!$A:$F,5,FALSE)))</f>
        <v/>
      </c>
      <c r="G504" s="23" t="str">
        <f>IF(D504="","",VLOOKUP(D504,'Base empleados 2025'!C:G,5,FALSE))</f>
        <v/>
      </c>
      <c r="H504" s="12" t="str">
        <f>IF(ISERROR(VLOOKUP(E504,$E$4:F503,2,FALSE)),"","REPETIDO")</f>
        <v>REPETIDO</v>
      </c>
      <c r="I504" s="12"/>
      <c r="J504" s="13" t="str">
        <f>IF(E504="","",VLOOKUP(E504,'Base empleados 2025'!B:G,6,FALSE))</f>
        <v/>
      </c>
      <c r="K504" s="14" t="str">
        <f>IF(A504="","",VLOOKUP(A504,'Base empleados 2025'!A:H,8,0))</f>
        <v/>
      </c>
      <c r="L504" s="15" t="str">
        <f>IF(A504="","",VLOOKUP(A504,'Base empleados 2025'!A:I,9,0))</f>
        <v/>
      </c>
    </row>
    <row r="505" spans="1:12" ht="15.5" x14ac:dyDescent="0.35">
      <c r="A505" s="36"/>
      <c r="B505" s="12" t="str">
        <f t="shared" si="7"/>
        <v/>
      </c>
      <c r="C505" s="5" t="str">
        <f>IF(A505="","",IF(ISERROR(VLOOKUP(A505,'Base empleados 2025'!$A:$F,6,FALSE)),VLOOKUP(A505,'Base empleados 2025'!$B:$F,5,FALSE),VLOOKUP(A505,'Base empleados 2025'!$A:$F,6,FALSE)))</f>
        <v/>
      </c>
      <c r="D505" s="5" t="str">
        <f>IF(A505="","",IF(ISERROR(VLOOKUP(A505,'Base empleados 2025'!$A:$F,3,FALSE)),VLOOKUP(A505,'Base empleados 2025'!$B:$F,2,FALSE),VLOOKUP(A505,'Base empleados 2025'!$A:$F,3,FALSE)))</f>
        <v/>
      </c>
      <c r="E505" s="5" t="str">
        <f>IF(A505="","",IF(ISERROR(VLOOKUP(A505,'Base empleados 2025'!$A:$F,4,FALSE)),VLOOKUP(A505,'Base empleados 2025'!$B:$F,3,FALSE),VLOOKUP(A505,'Base empleados 2025'!$A:$F,4,FALSE)))</f>
        <v/>
      </c>
      <c r="F505" s="5" t="str">
        <f>IF(A505="","",IF(ISERROR(VLOOKUP(A505,'Base empleados 2025'!$A:$F,5,FALSE)),VLOOKUP(A505,'Base empleados 2025'!$B:$F,4,FALSE),VLOOKUP(A505,'Base empleados 2025'!$A:$F,5,FALSE)))</f>
        <v/>
      </c>
      <c r="G505" s="23" t="str">
        <f>IF(D505="","",VLOOKUP(D505,'Base empleados 2025'!C:G,5,FALSE))</f>
        <v/>
      </c>
      <c r="H505" s="12" t="str">
        <f>IF(ISERROR(VLOOKUP(E505,$E$4:F504,2,FALSE)),"","REPETIDO")</f>
        <v>REPETIDO</v>
      </c>
      <c r="I505" s="12"/>
      <c r="J505" s="13" t="str">
        <f>IF(E505="","",VLOOKUP(E505,'Base empleados 2025'!B:G,6,FALSE))</f>
        <v/>
      </c>
      <c r="K505" s="14" t="str">
        <f>IF(A505="","",VLOOKUP(A505,'Base empleados 2025'!A:H,8,0))</f>
        <v/>
      </c>
      <c r="L505" s="15" t="str">
        <f>IF(A505="","",VLOOKUP(A505,'Base empleados 2025'!A:I,9,0))</f>
        <v/>
      </c>
    </row>
    <row r="506" spans="1:12" ht="15.5" x14ac:dyDescent="0.35">
      <c r="A506" s="36"/>
      <c r="B506" s="12" t="str">
        <f t="shared" si="7"/>
        <v/>
      </c>
      <c r="C506" s="5" t="str">
        <f>IF(A506="","",IF(ISERROR(VLOOKUP(A506,'Base empleados 2025'!$A:$F,6,FALSE)),VLOOKUP(A506,'Base empleados 2025'!$B:$F,5,FALSE),VLOOKUP(A506,'Base empleados 2025'!$A:$F,6,FALSE)))</f>
        <v/>
      </c>
      <c r="D506" s="5" t="str">
        <f>IF(A506="","",IF(ISERROR(VLOOKUP(A506,'Base empleados 2025'!$A:$F,3,FALSE)),VLOOKUP(A506,'Base empleados 2025'!$B:$F,2,FALSE),VLOOKUP(A506,'Base empleados 2025'!$A:$F,3,FALSE)))</f>
        <v/>
      </c>
      <c r="E506" s="5" t="str">
        <f>IF(A506="","",IF(ISERROR(VLOOKUP(A506,'Base empleados 2025'!$A:$F,4,FALSE)),VLOOKUP(A506,'Base empleados 2025'!$B:$F,3,FALSE),VLOOKUP(A506,'Base empleados 2025'!$A:$F,4,FALSE)))</f>
        <v/>
      </c>
      <c r="F506" s="5" t="str">
        <f>IF(A506="","",IF(ISERROR(VLOOKUP(A506,'Base empleados 2025'!$A:$F,5,FALSE)),VLOOKUP(A506,'Base empleados 2025'!$B:$F,4,FALSE),VLOOKUP(A506,'Base empleados 2025'!$A:$F,5,FALSE)))</f>
        <v/>
      </c>
      <c r="G506" s="23" t="str">
        <f>IF(D506="","",VLOOKUP(D506,'Base empleados 2025'!C:G,5,FALSE))</f>
        <v/>
      </c>
      <c r="H506" s="12" t="str">
        <f>IF(ISERROR(VLOOKUP(E506,$E$4:F505,2,FALSE)),"","REPETIDO")</f>
        <v>REPETIDO</v>
      </c>
      <c r="I506" s="12"/>
      <c r="J506" s="13" t="str">
        <f>IF(E506="","",VLOOKUP(E506,'Base empleados 2025'!B:G,6,FALSE))</f>
        <v/>
      </c>
      <c r="K506" s="14" t="str">
        <f>IF(A506="","",VLOOKUP(A506,'Base empleados 2025'!A:H,8,0))</f>
        <v/>
      </c>
      <c r="L506" s="15" t="str">
        <f>IF(A506="","",VLOOKUP(A506,'Base empleados 2025'!A:I,9,0))</f>
        <v/>
      </c>
    </row>
    <row r="507" spans="1:12" ht="15.5" x14ac:dyDescent="0.35">
      <c r="A507" s="36"/>
      <c r="B507" s="12" t="str">
        <f t="shared" si="7"/>
        <v/>
      </c>
      <c r="C507" s="5" t="str">
        <f>IF(A507="","",IF(ISERROR(VLOOKUP(A507,'Base empleados 2025'!$A:$F,6,FALSE)),VLOOKUP(A507,'Base empleados 2025'!$B:$F,5,FALSE),VLOOKUP(A507,'Base empleados 2025'!$A:$F,6,FALSE)))</f>
        <v/>
      </c>
      <c r="D507" s="5" t="str">
        <f>IF(A507="","",IF(ISERROR(VLOOKUP(A507,'Base empleados 2025'!$A:$F,3,FALSE)),VLOOKUP(A507,'Base empleados 2025'!$B:$F,2,FALSE),VLOOKUP(A507,'Base empleados 2025'!$A:$F,3,FALSE)))</f>
        <v/>
      </c>
      <c r="E507" s="5" t="str">
        <f>IF(A507="","",IF(ISERROR(VLOOKUP(A507,'Base empleados 2025'!$A:$F,4,FALSE)),VLOOKUP(A507,'Base empleados 2025'!$B:$F,3,FALSE),VLOOKUP(A507,'Base empleados 2025'!$A:$F,4,FALSE)))</f>
        <v/>
      </c>
      <c r="F507" s="5" t="str">
        <f>IF(A507="","",IF(ISERROR(VLOOKUP(A507,'Base empleados 2025'!$A:$F,5,FALSE)),VLOOKUP(A507,'Base empleados 2025'!$B:$F,4,FALSE),VLOOKUP(A507,'Base empleados 2025'!$A:$F,5,FALSE)))</f>
        <v/>
      </c>
      <c r="G507" s="23" t="str">
        <f>IF(D507="","",VLOOKUP(D507,'Base empleados 2025'!C:G,5,FALSE))</f>
        <v/>
      </c>
      <c r="H507" s="12" t="str">
        <f>IF(ISERROR(VLOOKUP(E507,$E$4:F506,2,FALSE)),"","REPETIDO")</f>
        <v>REPETIDO</v>
      </c>
      <c r="I507" s="12"/>
      <c r="J507" s="13" t="str">
        <f>IF(E507="","",VLOOKUP(E507,'Base empleados 2025'!B:G,6,FALSE))</f>
        <v/>
      </c>
      <c r="K507" s="14" t="str">
        <f>IF(A507="","",VLOOKUP(A507,'Base empleados 2025'!A:H,8,0))</f>
        <v/>
      </c>
      <c r="L507" s="15" t="str">
        <f>IF(A507="","",VLOOKUP(A507,'Base empleados 2025'!A:I,9,0))</f>
        <v/>
      </c>
    </row>
    <row r="508" spans="1:12" ht="15.5" x14ac:dyDescent="0.35">
      <c r="A508" s="36"/>
      <c r="B508" s="12" t="str">
        <f t="shared" si="7"/>
        <v/>
      </c>
      <c r="C508" s="5" t="str">
        <f>IF(A508="","",IF(ISERROR(VLOOKUP(A508,'Base empleados 2025'!$A:$F,6,FALSE)),VLOOKUP(A508,'Base empleados 2025'!$B:$F,5,FALSE),VLOOKUP(A508,'Base empleados 2025'!$A:$F,6,FALSE)))</f>
        <v/>
      </c>
      <c r="D508" s="5" t="str">
        <f>IF(A508="","",IF(ISERROR(VLOOKUP(A508,'Base empleados 2025'!$A:$F,3,FALSE)),VLOOKUP(A508,'Base empleados 2025'!$B:$F,2,FALSE),VLOOKUP(A508,'Base empleados 2025'!$A:$F,3,FALSE)))</f>
        <v/>
      </c>
      <c r="E508" s="5" t="str">
        <f>IF(A508="","",IF(ISERROR(VLOOKUP(A508,'Base empleados 2025'!$A:$F,4,FALSE)),VLOOKUP(A508,'Base empleados 2025'!$B:$F,3,FALSE),VLOOKUP(A508,'Base empleados 2025'!$A:$F,4,FALSE)))</f>
        <v/>
      </c>
      <c r="F508" s="5" t="str">
        <f>IF(A508="","",IF(ISERROR(VLOOKUP(A508,'Base empleados 2025'!$A:$F,5,FALSE)),VLOOKUP(A508,'Base empleados 2025'!$B:$F,4,FALSE),VLOOKUP(A508,'Base empleados 2025'!$A:$F,5,FALSE)))</f>
        <v/>
      </c>
      <c r="G508" s="23" t="str">
        <f>IF(D508="","",VLOOKUP(D508,'Base empleados 2025'!C:G,5,FALSE))</f>
        <v/>
      </c>
      <c r="H508" s="12" t="str">
        <f>IF(ISERROR(VLOOKUP(E508,$E$4:F507,2,FALSE)),"","REPETIDO")</f>
        <v>REPETIDO</v>
      </c>
      <c r="I508" s="12"/>
      <c r="J508" s="13" t="str">
        <f>IF(E508="","",VLOOKUP(E508,'Base empleados 2025'!B:G,6,FALSE))</f>
        <v/>
      </c>
      <c r="K508" s="14" t="str">
        <f>IF(A508="","",VLOOKUP(A508,'Base empleados 2025'!A:H,8,0))</f>
        <v/>
      </c>
      <c r="L508" s="15" t="str">
        <f>IF(A508="","",VLOOKUP(A508,'Base empleados 2025'!A:I,9,0))</f>
        <v/>
      </c>
    </row>
    <row r="509" spans="1:12" ht="15.5" x14ac:dyDescent="0.35">
      <c r="A509" s="36"/>
      <c r="B509" s="12" t="str">
        <f t="shared" si="7"/>
        <v/>
      </c>
      <c r="C509" s="5" t="str">
        <f>IF(A509="","",IF(ISERROR(VLOOKUP(A509,'Base empleados 2025'!$A:$F,6,FALSE)),VLOOKUP(A509,'Base empleados 2025'!$B:$F,5,FALSE),VLOOKUP(A509,'Base empleados 2025'!$A:$F,6,FALSE)))</f>
        <v/>
      </c>
      <c r="D509" s="5" t="str">
        <f>IF(A509="","",IF(ISERROR(VLOOKUP(A509,'Base empleados 2025'!$A:$F,3,FALSE)),VLOOKUP(A509,'Base empleados 2025'!$B:$F,2,FALSE),VLOOKUP(A509,'Base empleados 2025'!$A:$F,3,FALSE)))</f>
        <v/>
      </c>
      <c r="E509" s="5" t="str">
        <f>IF(A509="","",IF(ISERROR(VLOOKUP(A509,'Base empleados 2025'!$A:$F,4,FALSE)),VLOOKUP(A509,'Base empleados 2025'!$B:$F,3,FALSE),VLOOKUP(A509,'Base empleados 2025'!$A:$F,4,FALSE)))</f>
        <v/>
      </c>
      <c r="F509" s="5" t="str">
        <f>IF(A509="","",IF(ISERROR(VLOOKUP(A509,'Base empleados 2025'!$A:$F,5,FALSE)),VLOOKUP(A509,'Base empleados 2025'!$B:$F,4,FALSE),VLOOKUP(A509,'Base empleados 2025'!$A:$F,5,FALSE)))</f>
        <v/>
      </c>
      <c r="G509" s="23" t="str">
        <f>IF(D509="","",VLOOKUP(D509,'Base empleados 2025'!C:G,5,FALSE))</f>
        <v/>
      </c>
      <c r="H509" s="12" t="str">
        <f>IF(ISERROR(VLOOKUP(E509,$E$4:F508,2,FALSE)),"","REPETIDO")</f>
        <v>REPETIDO</v>
      </c>
      <c r="I509" s="12"/>
      <c r="J509" s="13" t="str">
        <f>IF(E509="","",VLOOKUP(E509,'Base empleados 2025'!B:G,6,FALSE))</f>
        <v/>
      </c>
      <c r="K509" s="14" t="str">
        <f>IF(A509="","",VLOOKUP(A509,'Base empleados 2025'!A:H,8,0))</f>
        <v/>
      </c>
      <c r="L509" s="15" t="str">
        <f>IF(A509="","",VLOOKUP(A509,'Base empleados 2025'!A:I,9,0))</f>
        <v/>
      </c>
    </row>
    <row r="510" spans="1:12" ht="15.5" x14ac:dyDescent="0.35">
      <c r="A510" s="36"/>
      <c r="B510" s="12" t="str">
        <f t="shared" si="7"/>
        <v/>
      </c>
      <c r="C510" s="5" t="str">
        <f>IF(A510="","",IF(ISERROR(VLOOKUP(A510,'Base empleados 2025'!$A:$F,6,FALSE)),VLOOKUP(A510,'Base empleados 2025'!$B:$F,5,FALSE),VLOOKUP(A510,'Base empleados 2025'!$A:$F,6,FALSE)))</f>
        <v/>
      </c>
      <c r="D510" s="5" t="str">
        <f>IF(A510="","",IF(ISERROR(VLOOKUP(A510,'Base empleados 2025'!$A:$F,3,FALSE)),VLOOKUP(A510,'Base empleados 2025'!$B:$F,2,FALSE),VLOOKUP(A510,'Base empleados 2025'!$A:$F,3,FALSE)))</f>
        <v/>
      </c>
      <c r="E510" s="5" t="str">
        <f>IF(A510="","",IF(ISERROR(VLOOKUP(A510,'Base empleados 2025'!$A:$F,4,FALSE)),VLOOKUP(A510,'Base empleados 2025'!$B:$F,3,FALSE),VLOOKUP(A510,'Base empleados 2025'!$A:$F,4,FALSE)))</f>
        <v/>
      </c>
      <c r="F510" s="5" t="str">
        <f>IF(A510="","",IF(ISERROR(VLOOKUP(A510,'Base empleados 2025'!$A:$F,5,FALSE)),VLOOKUP(A510,'Base empleados 2025'!$B:$F,4,FALSE),VLOOKUP(A510,'Base empleados 2025'!$A:$F,5,FALSE)))</f>
        <v/>
      </c>
      <c r="G510" s="23" t="str">
        <f>IF(D510="","",VLOOKUP(D510,'Base empleados 2025'!C:G,5,FALSE))</f>
        <v/>
      </c>
      <c r="H510" s="12" t="str">
        <f>IF(ISERROR(VLOOKUP(E510,$E$4:F509,2,FALSE)),"","REPETIDO")</f>
        <v>REPETIDO</v>
      </c>
      <c r="I510" s="12"/>
      <c r="J510" s="13" t="str">
        <f>IF(E510="","",VLOOKUP(E510,'Base empleados 2025'!B:G,6,FALSE))</f>
        <v/>
      </c>
      <c r="K510" s="14" t="str">
        <f>IF(A510="","",VLOOKUP(A510,'Base empleados 2025'!A:H,8,0))</f>
        <v/>
      </c>
      <c r="L510" s="15" t="str">
        <f>IF(A510="","",VLOOKUP(A510,'Base empleados 2025'!A:I,9,0))</f>
        <v/>
      </c>
    </row>
    <row r="511" spans="1:12" ht="15.5" x14ac:dyDescent="0.35">
      <c r="A511" s="36"/>
      <c r="B511" s="12" t="str">
        <f t="shared" si="7"/>
        <v/>
      </c>
      <c r="C511" s="5" t="str">
        <f>IF(A511="","",IF(ISERROR(VLOOKUP(A511,'Base empleados 2025'!$A:$F,6,FALSE)),VLOOKUP(A511,'Base empleados 2025'!$B:$F,5,FALSE),VLOOKUP(A511,'Base empleados 2025'!$A:$F,6,FALSE)))</f>
        <v/>
      </c>
      <c r="D511" s="5" t="str">
        <f>IF(A511="","",IF(ISERROR(VLOOKUP(A511,'Base empleados 2025'!$A:$F,3,FALSE)),VLOOKUP(A511,'Base empleados 2025'!$B:$F,2,FALSE),VLOOKUP(A511,'Base empleados 2025'!$A:$F,3,FALSE)))</f>
        <v/>
      </c>
      <c r="E511" s="5" t="str">
        <f>IF(A511="","",IF(ISERROR(VLOOKUP(A511,'Base empleados 2025'!$A:$F,4,FALSE)),VLOOKUP(A511,'Base empleados 2025'!$B:$F,3,FALSE),VLOOKUP(A511,'Base empleados 2025'!$A:$F,4,FALSE)))</f>
        <v/>
      </c>
      <c r="F511" s="5" t="str">
        <f>IF(A511="","",IF(ISERROR(VLOOKUP(A511,'Base empleados 2025'!$A:$F,5,FALSE)),VLOOKUP(A511,'Base empleados 2025'!$B:$F,4,FALSE),VLOOKUP(A511,'Base empleados 2025'!$A:$F,5,FALSE)))</f>
        <v/>
      </c>
      <c r="G511" s="23" t="str">
        <f>IF(D511="","",VLOOKUP(D511,'Base empleados 2025'!C:G,5,FALSE))</f>
        <v/>
      </c>
      <c r="H511" s="12" t="str">
        <f>IF(ISERROR(VLOOKUP(E511,$E$4:F510,2,FALSE)),"","REPETIDO")</f>
        <v>REPETIDO</v>
      </c>
      <c r="I511" s="12"/>
      <c r="J511" s="13" t="str">
        <f>IF(E511="","",VLOOKUP(E511,'Base empleados 2025'!B:G,6,FALSE))</f>
        <v/>
      </c>
      <c r="K511" s="14" t="str">
        <f>IF(A511="","",VLOOKUP(A511,'Base empleados 2025'!A:H,8,0))</f>
        <v/>
      </c>
      <c r="L511" s="15" t="str">
        <f>IF(A511="","",VLOOKUP(A511,'Base empleados 2025'!A:I,9,0))</f>
        <v/>
      </c>
    </row>
    <row r="512" spans="1:12" ht="15.5" x14ac:dyDescent="0.35">
      <c r="A512" s="36"/>
      <c r="B512" s="12" t="str">
        <f t="shared" si="7"/>
        <v/>
      </c>
      <c r="C512" s="5" t="str">
        <f>IF(A512="","",IF(ISERROR(VLOOKUP(A512,'Base empleados 2025'!$A:$F,6,FALSE)),VLOOKUP(A512,'Base empleados 2025'!$B:$F,5,FALSE),VLOOKUP(A512,'Base empleados 2025'!$A:$F,6,FALSE)))</f>
        <v/>
      </c>
      <c r="D512" s="5" t="str">
        <f>IF(A512="","",IF(ISERROR(VLOOKUP(A512,'Base empleados 2025'!$A:$F,3,FALSE)),VLOOKUP(A512,'Base empleados 2025'!$B:$F,2,FALSE),VLOOKUP(A512,'Base empleados 2025'!$A:$F,3,FALSE)))</f>
        <v/>
      </c>
      <c r="E512" s="5" t="str">
        <f>IF(A512="","",IF(ISERROR(VLOOKUP(A512,'Base empleados 2025'!$A:$F,4,FALSE)),VLOOKUP(A512,'Base empleados 2025'!$B:$F,3,FALSE),VLOOKUP(A512,'Base empleados 2025'!$A:$F,4,FALSE)))</f>
        <v/>
      </c>
      <c r="F512" s="5" t="str">
        <f>IF(A512="","",IF(ISERROR(VLOOKUP(A512,'Base empleados 2025'!$A:$F,5,FALSE)),VLOOKUP(A512,'Base empleados 2025'!$B:$F,4,FALSE),VLOOKUP(A512,'Base empleados 2025'!$A:$F,5,FALSE)))</f>
        <v/>
      </c>
      <c r="G512" s="23" t="str">
        <f>IF(D512="","",VLOOKUP(D512,'Base empleados 2025'!C:G,5,FALSE))</f>
        <v/>
      </c>
      <c r="H512" s="12" t="str">
        <f>IF(ISERROR(VLOOKUP(E512,$E$4:F511,2,FALSE)),"","REPETIDO")</f>
        <v>REPETIDO</v>
      </c>
      <c r="I512" s="12"/>
      <c r="J512" s="13" t="str">
        <f>IF(E512="","",VLOOKUP(E512,'Base empleados 2025'!B:G,6,FALSE))</f>
        <v/>
      </c>
      <c r="K512" s="14" t="str">
        <f>IF(A512="","",VLOOKUP(A512,'Base empleados 2025'!A:H,8,0))</f>
        <v/>
      </c>
      <c r="L512" s="15" t="str">
        <f>IF(A512="","",VLOOKUP(A512,'Base empleados 2025'!A:I,9,0))</f>
        <v/>
      </c>
    </row>
    <row r="513" spans="1:12" ht="15.5" x14ac:dyDescent="0.35">
      <c r="A513" s="36"/>
      <c r="B513" s="12" t="str">
        <f t="shared" si="7"/>
        <v/>
      </c>
      <c r="C513" s="5" t="str">
        <f>IF(A513="","",IF(ISERROR(VLOOKUP(A513,'Base empleados 2025'!$A:$F,6,FALSE)),VLOOKUP(A513,'Base empleados 2025'!$B:$F,5,FALSE),VLOOKUP(A513,'Base empleados 2025'!$A:$F,6,FALSE)))</f>
        <v/>
      </c>
      <c r="D513" s="5" t="str">
        <f>IF(A513="","",IF(ISERROR(VLOOKUP(A513,'Base empleados 2025'!$A:$F,3,FALSE)),VLOOKUP(A513,'Base empleados 2025'!$B:$F,2,FALSE),VLOOKUP(A513,'Base empleados 2025'!$A:$F,3,FALSE)))</f>
        <v/>
      </c>
      <c r="E513" s="5" t="str">
        <f>IF(A513="","",IF(ISERROR(VLOOKUP(A513,'Base empleados 2025'!$A:$F,4,FALSE)),VLOOKUP(A513,'Base empleados 2025'!$B:$F,3,FALSE),VLOOKUP(A513,'Base empleados 2025'!$A:$F,4,FALSE)))</f>
        <v/>
      </c>
      <c r="F513" s="5" t="str">
        <f>IF(A513="","",IF(ISERROR(VLOOKUP(A513,'Base empleados 2025'!$A:$F,5,FALSE)),VLOOKUP(A513,'Base empleados 2025'!$B:$F,4,FALSE),VLOOKUP(A513,'Base empleados 2025'!$A:$F,5,FALSE)))</f>
        <v/>
      </c>
      <c r="G513" s="23" t="str">
        <f>IF(D513="","",VLOOKUP(D513,'Base empleados 2025'!C:G,5,FALSE))</f>
        <v/>
      </c>
      <c r="H513" s="12" t="str">
        <f>IF(ISERROR(VLOOKUP(E513,$E$4:F512,2,FALSE)),"","REPETIDO")</f>
        <v>REPETIDO</v>
      </c>
      <c r="I513" s="12"/>
      <c r="J513" s="13" t="str">
        <f>IF(E513="","",VLOOKUP(E513,'Base empleados 2025'!B:G,6,FALSE))</f>
        <v/>
      </c>
      <c r="K513" s="14" t="str">
        <f>IF(A513="","",VLOOKUP(A513,'Base empleados 2025'!A:H,8,0))</f>
        <v/>
      </c>
      <c r="L513" s="15" t="str">
        <f>IF(A513="","",VLOOKUP(A513,'Base empleados 2025'!A:I,9,0))</f>
        <v/>
      </c>
    </row>
    <row r="514" spans="1:12" ht="15.5" x14ac:dyDescent="0.35">
      <c r="A514" s="36"/>
      <c r="B514" s="12" t="str">
        <f t="shared" si="7"/>
        <v/>
      </c>
      <c r="C514" s="5" t="str">
        <f>IF(A514="","",IF(ISERROR(VLOOKUP(A514,'Base empleados 2025'!$A:$F,6,FALSE)),VLOOKUP(A514,'Base empleados 2025'!$B:$F,5,FALSE),VLOOKUP(A514,'Base empleados 2025'!$A:$F,6,FALSE)))</f>
        <v/>
      </c>
      <c r="D514" s="5" t="str">
        <f>IF(A514="","",IF(ISERROR(VLOOKUP(A514,'Base empleados 2025'!$A:$F,3,FALSE)),VLOOKUP(A514,'Base empleados 2025'!$B:$F,2,FALSE),VLOOKUP(A514,'Base empleados 2025'!$A:$F,3,FALSE)))</f>
        <v/>
      </c>
      <c r="E514" s="5" t="str">
        <f>IF(A514="","",IF(ISERROR(VLOOKUP(A514,'Base empleados 2025'!$A:$F,4,FALSE)),VLOOKUP(A514,'Base empleados 2025'!$B:$F,3,FALSE),VLOOKUP(A514,'Base empleados 2025'!$A:$F,4,FALSE)))</f>
        <v/>
      </c>
      <c r="F514" s="5" t="str">
        <f>IF(A514="","",IF(ISERROR(VLOOKUP(A514,'Base empleados 2025'!$A:$F,5,FALSE)),VLOOKUP(A514,'Base empleados 2025'!$B:$F,4,FALSE),VLOOKUP(A514,'Base empleados 2025'!$A:$F,5,FALSE)))</f>
        <v/>
      </c>
      <c r="G514" s="23" t="str">
        <f>IF(D514="","",VLOOKUP(D514,'Base empleados 2025'!C:G,5,FALSE))</f>
        <v/>
      </c>
      <c r="H514" s="12" t="str">
        <f>IF(ISERROR(VLOOKUP(E514,$E$4:F513,2,FALSE)),"","REPETIDO")</f>
        <v>REPETIDO</v>
      </c>
      <c r="I514" s="12"/>
      <c r="J514" s="13" t="str">
        <f>IF(E514="","",VLOOKUP(E514,'Base empleados 2025'!B:G,6,FALSE))</f>
        <v/>
      </c>
      <c r="K514" s="14" t="str">
        <f>IF(A514="","",VLOOKUP(A514,'Base empleados 2025'!A:H,8,0))</f>
        <v/>
      </c>
      <c r="L514" s="15" t="str">
        <f>IF(A514="","",VLOOKUP(A514,'Base empleados 2025'!A:I,9,0))</f>
        <v/>
      </c>
    </row>
    <row r="515" spans="1:12" ht="15.5" x14ac:dyDescent="0.35">
      <c r="A515" s="36"/>
      <c r="B515" s="12" t="str">
        <f t="shared" si="7"/>
        <v/>
      </c>
      <c r="C515" s="5" t="str">
        <f>IF(A515="","",IF(ISERROR(VLOOKUP(A515,'Base empleados 2025'!$A:$F,6,FALSE)),VLOOKUP(A515,'Base empleados 2025'!$B:$F,5,FALSE),VLOOKUP(A515,'Base empleados 2025'!$A:$F,6,FALSE)))</f>
        <v/>
      </c>
      <c r="D515" s="5" t="str">
        <f>IF(A515="","",IF(ISERROR(VLOOKUP(A515,'Base empleados 2025'!$A:$F,3,FALSE)),VLOOKUP(A515,'Base empleados 2025'!$B:$F,2,FALSE),VLOOKUP(A515,'Base empleados 2025'!$A:$F,3,FALSE)))</f>
        <v/>
      </c>
      <c r="E515" s="5" t="str">
        <f>IF(A515="","",IF(ISERROR(VLOOKUP(A515,'Base empleados 2025'!$A:$F,4,FALSE)),VLOOKUP(A515,'Base empleados 2025'!$B:$F,3,FALSE),VLOOKUP(A515,'Base empleados 2025'!$A:$F,4,FALSE)))</f>
        <v/>
      </c>
      <c r="F515" s="5" t="str">
        <f>IF(A515="","",IF(ISERROR(VLOOKUP(A515,'Base empleados 2025'!$A:$F,5,FALSE)),VLOOKUP(A515,'Base empleados 2025'!$B:$F,4,FALSE),VLOOKUP(A515,'Base empleados 2025'!$A:$F,5,FALSE)))</f>
        <v/>
      </c>
      <c r="G515" s="23" t="str">
        <f>IF(D515="","",VLOOKUP(D515,'Base empleados 2025'!C:G,5,FALSE))</f>
        <v/>
      </c>
      <c r="H515" s="12" t="str">
        <f>IF(ISERROR(VLOOKUP(E515,$E$4:F514,2,FALSE)),"","REPETIDO")</f>
        <v>REPETIDO</v>
      </c>
      <c r="I515" s="12"/>
      <c r="J515" s="13" t="str">
        <f>IF(E515="","",VLOOKUP(E515,'Base empleados 2025'!B:G,6,FALSE))</f>
        <v/>
      </c>
      <c r="K515" s="14" t="str">
        <f>IF(A515="","",VLOOKUP(A515,'Base empleados 2025'!A:H,8,0))</f>
        <v/>
      </c>
      <c r="L515" s="15" t="str">
        <f>IF(A515="","",VLOOKUP(A515,'Base empleados 2025'!A:I,9,0))</f>
        <v/>
      </c>
    </row>
    <row r="516" spans="1:12" ht="15.5" x14ac:dyDescent="0.35">
      <c r="A516" s="36"/>
      <c r="B516" s="12" t="str">
        <f t="shared" si="7"/>
        <v/>
      </c>
      <c r="C516" s="5" t="str">
        <f>IF(A516="","",IF(ISERROR(VLOOKUP(A516,'Base empleados 2025'!$A:$F,6,FALSE)),VLOOKUP(A516,'Base empleados 2025'!$B:$F,5,FALSE),VLOOKUP(A516,'Base empleados 2025'!$A:$F,6,FALSE)))</f>
        <v/>
      </c>
      <c r="D516" s="5" t="str">
        <f>IF(A516="","",IF(ISERROR(VLOOKUP(A516,'Base empleados 2025'!$A:$F,3,FALSE)),VLOOKUP(A516,'Base empleados 2025'!$B:$F,2,FALSE),VLOOKUP(A516,'Base empleados 2025'!$A:$F,3,FALSE)))</f>
        <v/>
      </c>
      <c r="E516" s="5" t="str">
        <f>IF(A516="","",IF(ISERROR(VLOOKUP(A516,'Base empleados 2025'!$A:$F,4,FALSE)),VLOOKUP(A516,'Base empleados 2025'!$B:$F,3,FALSE),VLOOKUP(A516,'Base empleados 2025'!$A:$F,4,FALSE)))</f>
        <v/>
      </c>
      <c r="F516" s="5" t="str">
        <f>IF(A516="","",IF(ISERROR(VLOOKUP(A516,'Base empleados 2025'!$A:$F,5,FALSE)),VLOOKUP(A516,'Base empleados 2025'!$B:$F,4,FALSE),VLOOKUP(A516,'Base empleados 2025'!$A:$F,5,FALSE)))</f>
        <v/>
      </c>
      <c r="G516" s="23" t="str">
        <f>IF(D516="","",VLOOKUP(D516,'Base empleados 2025'!C:G,5,FALSE))</f>
        <v/>
      </c>
      <c r="H516" s="12" t="str">
        <f>IF(ISERROR(VLOOKUP(E516,$E$4:F515,2,FALSE)),"","REPETIDO")</f>
        <v>REPETIDO</v>
      </c>
      <c r="I516" s="12"/>
      <c r="J516" s="13" t="str">
        <f>IF(E516="","",VLOOKUP(E516,'Base empleados 2025'!B:G,6,FALSE))</f>
        <v/>
      </c>
      <c r="K516" s="14" t="str">
        <f>IF(A516="","",VLOOKUP(A516,'Base empleados 2025'!A:H,8,0))</f>
        <v/>
      </c>
      <c r="L516" s="15" t="str">
        <f>IF(A516="","",VLOOKUP(A516,'Base empleados 2025'!A:I,9,0))</f>
        <v/>
      </c>
    </row>
    <row r="517" spans="1:12" ht="15.5" x14ac:dyDescent="0.35">
      <c r="A517" s="36"/>
      <c r="B517" s="12" t="str">
        <f t="shared" si="7"/>
        <v/>
      </c>
      <c r="C517" s="5" t="str">
        <f>IF(A517="","",IF(ISERROR(VLOOKUP(A517,'Base empleados 2025'!$A:$F,6,FALSE)),VLOOKUP(A517,'Base empleados 2025'!$B:$F,5,FALSE),VLOOKUP(A517,'Base empleados 2025'!$A:$F,6,FALSE)))</f>
        <v/>
      </c>
      <c r="D517" s="5" t="str">
        <f>IF(A517="","",IF(ISERROR(VLOOKUP(A517,'Base empleados 2025'!$A:$F,3,FALSE)),VLOOKUP(A517,'Base empleados 2025'!$B:$F,2,FALSE),VLOOKUP(A517,'Base empleados 2025'!$A:$F,3,FALSE)))</f>
        <v/>
      </c>
      <c r="E517" s="5" t="str">
        <f>IF(A517="","",IF(ISERROR(VLOOKUP(A517,'Base empleados 2025'!$A:$F,4,FALSE)),VLOOKUP(A517,'Base empleados 2025'!$B:$F,3,FALSE),VLOOKUP(A517,'Base empleados 2025'!$A:$F,4,FALSE)))</f>
        <v/>
      </c>
      <c r="F517" s="5" t="str">
        <f>IF(A517="","",IF(ISERROR(VLOOKUP(A517,'Base empleados 2025'!$A:$F,5,FALSE)),VLOOKUP(A517,'Base empleados 2025'!$B:$F,4,FALSE),VLOOKUP(A517,'Base empleados 2025'!$A:$F,5,FALSE)))</f>
        <v/>
      </c>
      <c r="G517" s="23" t="str">
        <f>IF(D517="","",VLOOKUP(D517,'Base empleados 2025'!C:G,5,FALSE))</f>
        <v/>
      </c>
      <c r="H517" s="12" t="str">
        <f>IF(ISERROR(VLOOKUP(E517,$E$4:F516,2,FALSE)),"","REPETIDO")</f>
        <v>REPETIDO</v>
      </c>
      <c r="I517" s="12"/>
      <c r="J517" s="13" t="str">
        <f>IF(E517="","",VLOOKUP(E517,'Base empleados 2025'!B:G,6,FALSE))</f>
        <v/>
      </c>
      <c r="K517" s="14" t="str">
        <f>IF(A517="","",VLOOKUP(A517,'Base empleados 2025'!A:H,8,0))</f>
        <v/>
      </c>
      <c r="L517" s="15" t="str">
        <f>IF(A517="","",VLOOKUP(A517,'Base empleados 2025'!A:I,9,0))</f>
        <v/>
      </c>
    </row>
    <row r="518" spans="1:12" ht="15.5" x14ac:dyDescent="0.35">
      <c r="A518" s="36"/>
      <c r="B518" s="12" t="str">
        <f t="shared" si="7"/>
        <v/>
      </c>
      <c r="C518" s="5" t="str">
        <f>IF(A518="","",IF(ISERROR(VLOOKUP(A518,'Base empleados 2025'!$A:$F,6,FALSE)),VLOOKUP(A518,'Base empleados 2025'!$B:$F,5,FALSE),VLOOKUP(A518,'Base empleados 2025'!$A:$F,6,FALSE)))</f>
        <v/>
      </c>
      <c r="D518" s="5" t="str">
        <f>IF(A518="","",IF(ISERROR(VLOOKUP(A518,'Base empleados 2025'!$A:$F,3,FALSE)),VLOOKUP(A518,'Base empleados 2025'!$B:$F,2,FALSE),VLOOKUP(A518,'Base empleados 2025'!$A:$F,3,FALSE)))</f>
        <v/>
      </c>
      <c r="E518" s="5" t="str">
        <f>IF(A518="","",IF(ISERROR(VLOOKUP(A518,'Base empleados 2025'!$A:$F,4,FALSE)),VLOOKUP(A518,'Base empleados 2025'!$B:$F,3,FALSE),VLOOKUP(A518,'Base empleados 2025'!$A:$F,4,FALSE)))</f>
        <v/>
      </c>
      <c r="F518" s="5" t="str">
        <f>IF(A518="","",IF(ISERROR(VLOOKUP(A518,'Base empleados 2025'!$A:$F,5,FALSE)),VLOOKUP(A518,'Base empleados 2025'!$B:$F,4,FALSE),VLOOKUP(A518,'Base empleados 2025'!$A:$F,5,FALSE)))</f>
        <v/>
      </c>
      <c r="G518" s="23" t="str">
        <f>IF(D518="","",VLOOKUP(D518,'Base empleados 2025'!C:G,5,FALSE))</f>
        <v/>
      </c>
      <c r="H518" s="12" t="str">
        <f>IF(ISERROR(VLOOKUP(E518,$E$4:F517,2,FALSE)),"","REPETIDO")</f>
        <v>REPETIDO</v>
      </c>
      <c r="I518" s="12"/>
      <c r="J518" s="13" t="str">
        <f>IF(E518="","",VLOOKUP(E518,'Base empleados 2025'!B:G,6,FALSE))</f>
        <v/>
      </c>
      <c r="K518" s="14" t="str">
        <f>IF(A518="","",VLOOKUP(A518,'Base empleados 2025'!A:H,8,0))</f>
        <v/>
      </c>
      <c r="L518" s="15" t="str">
        <f>IF(A518="","",VLOOKUP(A518,'Base empleados 2025'!A:I,9,0))</f>
        <v/>
      </c>
    </row>
    <row r="519" spans="1:12" ht="15.5" x14ac:dyDescent="0.35">
      <c r="A519" s="36"/>
      <c r="B519" s="12" t="str">
        <f t="shared" ref="B519:B582" si="8">+IF(C519="","",B518+1)</f>
        <v/>
      </c>
      <c r="C519" s="5" t="str">
        <f>IF(A519="","",IF(ISERROR(VLOOKUP(A519,'Base empleados 2025'!$A:$F,6,FALSE)),VLOOKUP(A519,'Base empleados 2025'!$B:$F,5,FALSE),VLOOKUP(A519,'Base empleados 2025'!$A:$F,6,FALSE)))</f>
        <v/>
      </c>
      <c r="D519" s="5" t="str">
        <f>IF(A519="","",IF(ISERROR(VLOOKUP(A519,'Base empleados 2025'!$A:$F,3,FALSE)),VLOOKUP(A519,'Base empleados 2025'!$B:$F,2,FALSE),VLOOKUP(A519,'Base empleados 2025'!$A:$F,3,FALSE)))</f>
        <v/>
      </c>
      <c r="E519" s="5" t="str">
        <f>IF(A519="","",IF(ISERROR(VLOOKUP(A519,'Base empleados 2025'!$A:$F,4,FALSE)),VLOOKUP(A519,'Base empleados 2025'!$B:$F,3,FALSE),VLOOKUP(A519,'Base empleados 2025'!$A:$F,4,FALSE)))</f>
        <v/>
      </c>
      <c r="F519" s="5" t="str">
        <f>IF(A519="","",IF(ISERROR(VLOOKUP(A519,'Base empleados 2025'!$A:$F,5,FALSE)),VLOOKUP(A519,'Base empleados 2025'!$B:$F,4,FALSE),VLOOKUP(A519,'Base empleados 2025'!$A:$F,5,FALSE)))</f>
        <v/>
      </c>
      <c r="G519" s="23" t="str">
        <f>IF(D519="","",VLOOKUP(D519,'Base empleados 2025'!C:G,5,FALSE))</f>
        <v/>
      </c>
      <c r="H519" s="12" t="str">
        <f>IF(ISERROR(VLOOKUP(E519,$E$4:F518,2,FALSE)),"","REPETIDO")</f>
        <v>REPETIDO</v>
      </c>
      <c r="I519" s="12"/>
      <c r="J519" s="13" t="str">
        <f>IF(E519="","",VLOOKUP(E519,'Base empleados 2025'!B:G,6,FALSE))</f>
        <v/>
      </c>
      <c r="K519" s="14" t="str">
        <f>IF(A519="","",VLOOKUP(A519,'Base empleados 2025'!A:H,8,0))</f>
        <v/>
      </c>
      <c r="L519" s="15" t="str">
        <f>IF(A519="","",VLOOKUP(A519,'Base empleados 2025'!A:I,9,0))</f>
        <v/>
      </c>
    </row>
    <row r="520" spans="1:12" ht="15.5" x14ac:dyDescent="0.35">
      <c r="A520" s="36"/>
      <c r="B520" s="12" t="str">
        <f t="shared" si="8"/>
        <v/>
      </c>
      <c r="C520" s="5" t="str">
        <f>IF(A520="","",IF(ISERROR(VLOOKUP(A520,'Base empleados 2025'!$A:$F,6,FALSE)),VLOOKUP(A520,'Base empleados 2025'!$B:$F,5,FALSE),VLOOKUP(A520,'Base empleados 2025'!$A:$F,6,FALSE)))</f>
        <v/>
      </c>
      <c r="D520" s="5" t="str">
        <f>IF(A520="","",IF(ISERROR(VLOOKUP(A520,'Base empleados 2025'!$A:$F,3,FALSE)),VLOOKUP(A520,'Base empleados 2025'!$B:$F,2,FALSE),VLOOKUP(A520,'Base empleados 2025'!$A:$F,3,FALSE)))</f>
        <v/>
      </c>
      <c r="E520" s="5" t="str">
        <f>IF(A520="","",IF(ISERROR(VLOOKUP(A520,'Base empleados 2025'!$A:$F,4,FALSE)),VLOOKUP(A520,'Base empleados 2025'!$B:$F,3,FALSE),VLOOKUP(A520,'Base empleados 2025'!$A:$F,4,FALSE)))</f>
        <v/>
      </c>
      <c r="F520" s="5" t="str">
        <f>IF(A520="","",IF(ISERROR(VLOOKUP(A520,'Base empleados 2025'!$A:$F,5,FALSE)),VLOOKUP(A520,'Base empleados 2025'!$B:$F,4,FALSE),VLOOKUP(A520,'Base empleados 2025'!$A:$F,5,FALSE)))</f>
        <v/>
      </c>
      <c r="G520" s="23" t="str">
        <f>IF(D520="","",VLOOKUP(D520,'Base empleados 2025'!C:G,5,FALSE))</f>
        <v/>
      </c>
      <c r="H520" s="12" t="str">
        <f>IF(ISERROR(VLOOKUP(E520,$E$4:F519,2,FALSE)),"","REPETIDO")</f>
        <v>REPETIDO</v>
      </c>
      <c r="I520" s="12"/>
      <c r="J520" s="13" t="str">
        <f>IF(E520="","",VLOOKUP(E520,'Base empleados 2025'!B:G,6,FALSE))</f>
        <v/>
      </c>
      <c r="K520" s="14" t="str">
        <f>IF(A520="","",VLOOKUP(A520,'Base empleados 2025'!A:H,8,0))</f>
        <v/>
      </c>
      <c r="L520" s="15" t="str">
        <f>IF(A520="","",VLOOKUP(A520,'Base empleados 2025'!A:I,9,0))</f>
        <v/>
      </c>
    </row>
    <row r="521" spans="1:12" ht="15.5" x14ac:dyDescent="0.35">
      <c r="A521" s="36"/>
      <c r="B521" s="12" t="str">
        <f t="shared" si="8"/>
        <v/>
      </c>
      <c r="C521" s="5" t="str">
        <f>IF(A521="","",IF(ISERROR(VLOOKUP(A521,'Base empleados 2025'!$A:$F,6,FALSE)),VLOOKUP(A521,'Base empleados 2025'!$B:$F,5,FALSE),VLOOKUP(A521,'Base empleados 2025'!$A:$F,6,FALSE)))</f>
        <v/>
      </c>
      <c r="D521" s="5" t="str">
        <f>IF(A521="","",IF(ISERROR(VLOOKUP(A521,'Base empleados 2025'!$A:$F,3,FALSE)),VLOOKUP(A521,'Base empleados 2025'!$B:$F,2,FALSE),VLOOKUP(A521,'Base empleados 2025'!$A:$F,3,FALSE)))</f>
        <v/>
      </c>
      <c r="E521" s="5" t="str">
        <f>IF(A521="","",IF(ISERROR(VLOOKUP(A521,'Base empleados 2025'!$A:$F,4,FALSE)),VLOOKUP(A521,'Base empleados 2025'!$B:$F,3,FALSE),VLOOKUP(A521,'Base empleados 2025'!$A:$F,4,FALSE)))</f>
        <v/>
      </c>
      <c r="F521" s="5" t="str">
        <f>IF(A521="","",IF(ISERROR(VLOOKUP(A521,'Base empleados 2025'!$A:$F,5,FALSE)),VLOOKUP(A521,'Base empleados 2025'!$B:$F,4,FALSE),VLOOKUP(A521,'Base empleados 2025'!$A:$F,5,FALSE)))</f>
        <v/>
      </c>
      <c r="G521" s="23" t="str">
        <f>IF(D521="","",VLOOKUP(D521,'Base empleados 2025'!C:G,5,FALSE))</f>
        <v/>
      </c>
      <c r="H521" s="12" t="str">
        <f>IF(ISERROR(VLOOKUP(E521,$E$4:F520,2,FALSE)),"","REPETIDO")</f>
        <v>REPETIDO</v>
      </c>
      <c r="I521" s="12"/>
      <c r="J521" s="13" t="str">
        <f>IF(E521="","",VLOOKUP(E521,'Base empleados 2025'!B:G,6,FALSE))</f>
        <v/>
      </c>
      <c r="K521" s="14" t="str">
        <f>IF(A521="","",VLOOKUP(A521,'Base empleados 2025'!A:H,8,0))</f>
        <v/>
      </c>
      <c r="L521" s="15" t="str">
        <f>IF(A521="","",VLOOKUP(A521,'Base empleados 2025'!A:I,9,0))</f>
        <v/>
      </c>
    </row>
    <row r="522" spans="1:12" ht="15.5" x14ac:dyDescent="0.35">
      <c r="A522" s="36"/>
      <c r="B522" s="12" t="str">
        <f t="shared" si="8"/>
        <v/>
      </c>
      <c r="C522" s="5" t="str">
        <f>IF(A522="","",IF(ISERROR(VLOOKUP(A522,'Base empleados 2025'!$A:$F,6,FALSE)),VLOOKUP(A522,'Base empleados 2025'!$B:$F,5,FALSE),VLOOKUP(A522,'Base empleados 2025'!$A:$F,6,FALSE)))</f>
        <v/>
      </c>
      <c r="D522" s="5" t="str">
        <f>IF(A522="","",IF(ISERROR(VLOOKUP(A522,'Base empleados 2025'!$A:$F,3,FALSE)),VLOOKUP(A522,'Base empleados 2025'!$B:$F,2,FALSE),VLOOKUP(A522,'Base empleados 2025'!$A:$F,3,FALSE)))</f>
        <v/>
      </c>
      <c r="E522" s="5" t="str">
        <f>IF(A522="","",IF(ISERROR(VLOOKUP(A522,'Base empleados 2025'!$A:$F,4,FALSE)),VLOOKUP(A522,'Base empleados 2025'!$B:$F,3,FALSE),VLOOKUP(A522,'Base empleados 2025'!$A:$F,4,FALSE)))</f>
        <v/>
      </c>
      <c r="F522" s="5" t="str">
        <f>IF(A522="","",IF(ISERROR(VLOOKUP(A522,'Base empleados 2025'!$A:$F,5,FALSE)),VLOOKUP(A522,'Base empleados 2025'!$B:$F,4,FALSE),VLOOKUP(A522,'Base empleados 2025'!$A:$F,5,FALSE)))</f>
        <v/>
      </c>
      <c r="G522" s="23" t="str">
        <f>IF(D522="","",VLOOKUP(D522,'Base empleados 2025'!C:G,5,FALSE))</f>
        <v/>
      </c>
      <c r="H522" s="12" t="str">
        <f>IF(ISERROR(VLOOKUP(E522,$E$4:F521,2,FALSE)),"","REPETIDO")</f>
        <v>REPETIDO</v>
      </c>
      <c r="I522" s="12"/>
      <c r="J522" s="13" t="str">
        <f>IF(E522="","",VLOOKUP(E522,'Base empleados 2025'!B:G,6,FALSE))</f>
        <v/>
      </c>
      <c r="K522" s="14" t="str">
        <f>IF(A522="","",VLOOKUP(A522,'Base empleados 2025'!A:H,8,0))</f>
        <v/>
      </c>
      <c r="L522" s="15" t="str">
        <f>IF(A522="","",VLOOKUP(A522,'Base empleados 2025'!A:I,9,0))</f>
        <v/>
      </c>
    </row>
    <row r="523" spans="1:12" ht="15.5" x14ac:dyDescent="0.35">
      <c r="A523" s="36"/>
      <c r="B523" s="12" t="str">
        <f t="shared" si="8"/>
        <v/>
      </c>
      <c r="C523" s="5" t="str">
        <f>IF(A523="","",IF(ISERROR(VLOOKUP(A523,'Base empleados 2025'!$A:$F,6,FALSE)),VLOOKUP(A523,'Base empleados 2025'!$B:$F,5,FALSE),VLOOKUP(A523,'Base empleados 2025'!$A:$F,6,FALSE)))</f>
        <v/>
      </c>
      <c r="D523" s="5" t="str">
        <f>IF(A523="","",IF(ISERROR(VLOOKUP(A523,'Base empleados 2025'!$A:$F,3,FALSE)),VLOOKUP(A523,'Base empleados 2025'!$B:$F,2,FALSE),VLOOKUP(A523,'Base empleados 2025'!$A:$F,3,FALSE)))</f>
        <v/>
      </c>
      <c r="E523" s="5" t="str">
        <f>IF(A523="","",IF(ISERROR(VLOOKUP(A523,'Base empleados 2025'!$A:$F,4,FALSE)),VLOOKUP(A523,'Base empleados 2025'!$B:$F,3,FALSE),VLOOKUP(A523,'Base empleados 2025'!$A:$F,4,FALSE)))</f>
        <v/>
      </c>
      <c r="F523" s="5" t="str">
        <f>IF(A523="","",IF(ISERROR(VLOOKUP(A523,'Base empleados 2025'!$A:$F,5,FALSE)),VLOOKUP(A523,'Base empleados 2025'!$B:$F,4,FALSE),VLOOKUP(A523,'Base empleados 2025'!$A:$F,5,FALSE)))</f>
        <v/>
      </c>
      <c r="G523" s="23" t="str">
        <f>IF(D523="","",VLOOKUP(D523,'Base empleados 2025'!C:G,5,FALSE))</f>
        <v/>
      </c>
      <c r="H523" s="12" t="str">
        <f>IF(ISERROR(VLOOKUP(E523,$E$4:F522,2,FALSE)),"","REPETIDO")</f>
        <v>REPETIDO</v>
      </c>
      <c r="I523" s="12"/>
      <c r="J523" s="13" t="str">
        <f>IF(E523="","",VLOOKUP(E523,'Base empleados 2025'!B:G,6,FALSE))</f>
        <v/>
      </c>
      <c r="K523" s="14" t="str">
        <f>IF(A523="","",VLOOKUP(A523,'Base empleados 2025'!A:H,8,0))</f>
        <v/>
      </c>
      <c r="L523" s="15" t="str">
        <f>IF(A523="","",VLOOKUP(A523,'Base empleados 2025'!A:I,9,0))</f>
        <v/>
      </c>
    </row>
    <row r="524" spans="1:12" ht="15.5" x14ac:dyDescent="0.35">
      <c r="A524" s="36"/>
      <c r="B524" s="12" t="str">
        <f t="shared" si="8"/>
        <v/>
      </c>
      <c r="C524" s="5" t="str">
        <f>IF(A524="","",IF(ISERROR(VLOOKUP(A524,'Base empleados 2025'!$A:$F,6,FALSE)),VLOOKUP(A524,'Base empleados 2025'!$B:$F,5,FALSE),VLOOKUP(A524,'Base empleados 2025'!$A:$F,6,FALSE)))</f>
        <v/>
      </c>
      <c r="D524" s="5" t="str">
        <f>IF(A524="","",IF(ISERROR(VLOOKUP(A524,'Base empleados 2025'!$A:$F,3,FALSE)),VLOOKUP(A524,'Base empleados 2025'!$B:$F,2,FALSE),VLOOKUP(A524,'Base empleados 2025'!$A:$F,3,FALSE)))</f>
        <v/>
      </c>
      <c r="E524" s="5" t="str">
        <f>IF(A524="","",IF(ISERROR(VLOOKUP(A524,'Base empleados 2025'!$A:$F,4,FALSE)),VLOOKUP(A524,'Base empleados 2025'!$B:$F,3,FALSE),VLOOKUP(A524,'Base empleados 2025'!$A:$F,4,FALSE)))</f>
        <v/>
      </c>
      <c r="F524" s="5" t="str">
        <f>IF(A524="","",IF(ISERROR(VLOOKUP(A524,'Base empleados 2025'!$A:$F,5,FALSE)),VLOOKUP(A524,'Base empleados 2025'!$B:$F,4,FALSE),VLOOKUP(A524,'Base empleados 2025'!$A:$F,5,FALSE)))</f>
        <v/>
      </c>
      <c r="G524" s="23" t="str">
        <f>IF(D524="","",VLOOKUP(D524,'Base empleados 2025'!C:G,5,FALSE))</f>
        <v/>
      </c>
      <c r="H524" s="12" t="str">
        <f>IF(ISERROR(VLOOKUP(E524,$E$4:F523,2,FALSE)),"","REPETIDO")</f>
        <v>REPETIDO</v>
      </c>
      <c r="I524" s="12"/>
      <c r="J524" s="13" t="str">
        <f>IF(E524="","",VLOOKUP(E524,'Base empleados 2025'!B:G,6,FALSE))</f>
        <v/>
      </c>
      <c r="K524" s="14" t="str">
        <f>IF(A524="","",VLOOKUP(A524,'Base empleados 2025'!A:H,8,0))</f>
        <v/>
      </c>
      <c r="L524" s="15" t="str">
        <f>IF(A524="","",VLOOKUP(A524,'Base empleados 2025'!A:I,9,0))</f>
        <v/>
      </c>
    </row>
    <row r="525" spans="1:12" ht="15.5" x14ac:dyDescent="0.35">
      <c r="A525" s="36"/>
      <c r="B525" s="12" t="str">
        <f t="shared" si="8"/>
        <v/>
      </c>
      <c r="C525" s="5" t="str">
        <f>IF(A525="","",IF(ISERROR(VLOOKUP(A525,'Base empleados 2025'!$A:$F,6,FALSE)),VLOOKUP(A525,'Base empleados 2025'!$B:$F,5,FALSE),VLOOKUP(A525,'Base empleados 2025'!$A:$F,6,FALSE)))</f>
        <v/>
      </c>
      <c r="D525" s="5" t="str">
        <f>IF(A525="","",IF(ISERROR(VLOOKUP(A525,'Base empleados 2025'!$A:$F,3,FALSE)),VLOOKUP(A525,'Base empleados 2025'!$B:$F,2,FALSE),VLOOKUP(A525,'Base empleados 2025'!$A:$F,3,FALSE)))</f>
        <v/>
      </c>
      <c r="E525" s="5" t="str">
        <f>IF(A525="","",IF(ISERROR(VLOOKUP(A525,'Base empleados 2025'!$A:$F,4,FALSE)),VLOOKUP(A525,'Base empleados 2025'!$B:$F,3,FALSE),VLOOKUP(A525,'Base empleados 2025'!$A:$F,4,FALSE)))</f>
        <v/>
      </c>
      <c r="F525" s="5" t="str">
        <f>IF(A525="","",IF(ISERROR(VLOOKUP(A525,'Base empleados 2025'!$A:$F,5,FALSE)),VLOOKUP(A525,'Base empleados 2025'!$B:$F,4,FALSE),VLOOKUP(A525,'Base empleados 2025'!$A:$F,5,FALSE)))</f>
        <v/>
      </c>
      <c r="G525" s="23" t="str">
        <f>IF(D525="","",VLOOKUP(D525,'Base empleados 2025'!C:G,5,FALSE))</f>
        <v/>
      </c>
      <c r="H525" s="12" t="str">
        <f>IF(ISERROR(VLOOKUP(E525,$E$4:F524,2,FALSE)),"","REPETIDO")</f>
        <v>REPETIDO</v>
      </c>
      <c r="I525" s="12"/>
      <c r="J525" s="13" t="str">
        <f>IF(E525="","",VLOOKUP(E525,'Base empleados 2025'!B:G,6,FALSE))</f>
        <v/>
      </c>
      <c r="K525" s="14" t="str">
        <f>IF(A525="","",VLOOKUP(A525,'Base empleados 2025'!A:H,8,0))</f>
        <v/>
      </c>
      <c r="L525" s="15" t="str">
        <f>IF(A525="","",VLOOKUP(A525,'Base empleados 2025'!A:I,9,0))</f>
        <v/>
      </c>
    </row>
    <row r="526" spans="1:12" ht="15.5" x14ac:dyDescent="0.35">
      <c r="A526" s="36"/>
      <c r="B526" s="12" t="str">
        <f t="shared" si="8"/>
        <v/>
      </c>
      <c r="C526" s="5" t="str">
        <f>IF(A526="","",IF(ISERROR(VLOOKUP(A526,'Base empleados 2025'!$A:$F,6,FALSE)),VLOOKUP(A526,'Base empleados 2025'!$B:$F,5,FALSE),VLOOKUP(A526,'Base empleados 2025'!$A:$F,6,FALSE)))</f>
        <v/>
      </c>
      <c r="D526" s="5" t="str">
        <f>IF(A526="","",IF(ISERROR(VLOOKUP(A526,'Base empleados 2025'!$A:$F,3,FALSE)),VLOOKUP(A526,'Base empleados 2025'!$B:$F,2,FALSE),VLOOKUP(A526,'Base empleados 2025'!$A:$F,3,FALSE)))</f>
        <v/>
      </c>
      <c r="E526" s="5" t="str">
        <f>IF(A526="","",IF(ISERROR(VLOOKUP(A526,'Base empleados 2025'!$A:$F,4,FALSE)),VLOOKUP(A526,'Base empleados 2025'!$B:$F,3,FALSE),VLOOKUP(A526,'Base empleados 2025'!$A:$F,4,FALSE)))</f>
        <v/>
      </c>
      <c r="F526" s="5" t="str">
        <f>IF(A526="","",IF(ISERROR(VLOOKUP(A526,'Base empleados 2025'!$A:$F,5,FALSE)),VLOOKUP(A526,'Base empleados 2025'!$B:$F,4,FALSE),VLOOKUP(A526,'Base empleados 2025'!$A:$F,5,FALSE)))</f>
        <v/>
      </c>
      <c r="G526" s="23" t="str">
        <f>IF(D526="","",VLOOKUP(D526,'Base empleados 2025'!C:G,5,FALSE))</f>
        <v/>
      </c>
      <c r="H526" s="12" t="str">
        <f>IF(ISERROR(VLOOKUP(E526,$E$4:F525,2,FALSE)),"","REPETIDO")</f>
        <v>REPETIDO</v>
      </c>
      <c r="I526" s="12"/>
      <c r="J526" s="13" t="str">
        <f>IF(E526="","",VLOOKUP(E526,'Base empleados 2025'!B:G,6,FALSE))</f>
        <v/>
      </c>
      <c r="K526" s="14" t="str">
        <f>IF(A526="","",VLOOKUP(A526,'Base empleados 2025'!A:H,8,0))</f>
        <v/>
      </c>
      <c r="L526" s="15" t="str">
        <f>IF(A526="","",VLOOKUP(A526,'Base empleados 2025'!A:I,9,0))</f>
        <v/>
      </c>
    </row>
    <row r="527" spans="1:12" ht="15.5" x14ac:dyDescent="0.35">
      <c r="A527" s="36"/>
      <c r="B527" s="12" t="str">
        <f t="shared" si="8"/>
        <v/>
      </c>
      <c r="C527" s="5" t="str">
        <f>IF(A527="","",IF(ISERROR(VLOOKUP(A527,'Base empleados 2025'!$A:$F,6,FALSE)),VLOOKUP(A527,'Base empleados 2025'!$B:$F,5,FALSE),VLOOKUP(A527,'Base empleados 2025'!$A:$F,6,FALSE)))</f>
        <v/>
      </c>
      <c r="D527" s="5" t="str">
        <f>IF(A527="","",IF(ISERROR(VLOOKUP(A527,'Base empleados 2025'!$A:$F,3,FALSE)),VLOOKUP(A527,'Base empleados 2025'!$B:$F,2,FALSE),VLOOKUP(A527,'Base empleados 2025'!$A:$F,3,FALSE)))</f>
        <v/>
      </c>
      <c r="E527" s="5" t="str">
        <f>IF(A527="","",IF(ISERROR(VLOOKUP(A527,'Base empleados 2025'!$A:$F,4,FALSE)),VLOOKUP(A527,'Base empleados 2025'!$B:$F,3,FALSE),VLOOKUP(A527,'Base empleados 2025'!$A:$F,4,FALSE)))</f>
        <v/>
      </c>
      <c r="F527" s="5" t="str">
        <f>IF(A527="","",IF(ISERROR(VLOOKUP(A527,'Base empleados 2025'!$A:$F,5,FALSE)),VLOOKUP(A527,'Base empleados 2025'!$B:$F,4,FALSE),VLOOKUP(A527,'Base empleados 2025'!$A:$F,5,FALSE)))</f>
        <v/>
      </c>
      <c r="G527" s="23" t="str">
        <f>IF(D527="","",VLOOKUP(D527,'Base empleados 2025'!C:G,5,FALSE))</f>
        <v/>
      </c>
      <c r="H527" s="12" t="str">
        <f>IF(ISERROR(VLOOKUP(E527,$E$4:F526,2,FALSE)),"","REPETIDO")</f>
        <v>REPETIDO</v>
      </c>
      <c r="I527" s="12"/>
      <c r="J527" s="13" t="str">
        <f>IF(E527="","",VLOOKUP(E527,'Base empleados 2025'!B:G,6,FALSE))</f>
        <v/>
      </c>
      <c r="K527" s="14" t="str">
        <f>IF(A527="","",VLOOKUP(A527,'Base empleados 2025'!A:H,8,0))</f>
        <v/>
      </c>
      <c r="L527" s="15" t="str">
        <f>IF(A527="","",VLOOKUP(A527,'Base empleados 2025'!A:I,9,0))</f>
        <v/>
      </c>
    </row>
    <row r="528" spans="1:12" ht="15.5" x14ac:dyDescent="0.35">
      <c r="A528" s="36"/>
      <c r="B528" s="12" t="str">
        <f t="shared" si="8"/>
        <v/>
      </c>
      <c r="C528" s="5" t="str">
        <f>IF(A528="","",IF(ISERROR(VLOOKUP(A528,'Base empleados 2025'!$A:$F,6,FALSE)),VLOOKUP(A528,'Base empleados 2025'!$B:$F,5,FALSE),VLOOKUP(A528,'Base empleados 2025'!$A:$F,6,FALSE)))</f>
        <v/>
      </c>
      <c r="D528" s="5" t="str">
        <f>IF(A528="","",IF(ISERROR(VLOOKUP(A528,'Base empleados 2025'!$A:$F,3,FALSE)),VLOOKUP(A528,'Base empleados 2025'!$B:$F,2,FALSE),VLOOKUP(A528,'Base empleados 2025'!$A:$F,3,FALSE)))</f>
        <v/>
      </c>
      <c r="E528" s="5" t="str">
        <f>IF(A528="","",IF(ISERROR(VLOOKUP(A528,'Base empleados 2025'!$A:$F,4,FALSE)),VLOOKUP(A528,'Base empleados 2025'!$B:$F,3,FALSE),VLOOKUP(A528,'Base empleados 2025'!$A:$F,4,FALSE)))</f>
        <v/>
      </c>
      <c r="F528" s="5" t="str">
        <f>IF(A528="","",IF(ISERROR(VLOOKUP(A528,'Base empleados 2025'!$A:$F,5,FALSE)),VLOOKUP(A528,'Base empleados 2025'!$B:$F,4,FALSE),VLOOKUP(A528,'Base empleados 2025'!$A:$F,5,FALSE)))</f>
        <v/>
      </c>
      <c r="G528" s="23" t="str">
        <f>IF(D528="","",VLOOKUP(D528,'Base empleados 2025'!C:G,5,FALSE))</f>
        <v/>
      </c>
      <c r="H528" s="12" t="str">
        <f>IF(ISERROR(VLOOKUP(E528,$E$4:F527,2,FALSE)),"","REPETIDO")</f>
        <v>REPETIDO</v>
      </c>
      <c r="I528" s="12"/>
      <c r="J528" s="13" t="str">
        <f>IF(E528="","",VLOOKUP(E528,'Base empleados 2025'!B:G,6,FALSE))</f>
        <v/>
      </c>
      <c r="K528" s="14" t="str">
        <f>IF(A528="","",VLOOKUP(A528,'Base empleados 2025'!A:H,8,0))</f>
        <v/>
      </c>
      <c r="L528" s="15" t="str">
        <f>IF(A528="","",VLOOKUP(A528,'Base empleados 2025'!A:I,9,0))</f>
        <v/>
      </c>
    </row>
    <row r="529" spans="1:12" ht="15.5" x14ac:dyDescent="0.35">
      <c r="A529" s="36"/>
      <c r="B529" s="12" t="str">
        <f t="shared" si="8"/>
        <v/>
      </c>
      <c r="C529" s="5" t="str">
        <f>IF(A529="","",IF(ISERROR(VLOOKUP(A529,'Base empleados 2025'!$A:$F,6,FALSE)),VLOOKUP(A529,'Base empleados 2025'!$B:$F,5,FALSE),VLOOKUP(A529,'Base empleados 2025'!$A:$F,6,FALSE)))</f>
        <v/>
      </c>
      <c r="D529" s="5" t="str">
        <f>IF(A529="","",IF(ISERROR(VLOOKUP(A529,'Base empleados 2025'!$A:$F,3,FALSE)),VLOOKUP(A529,'Base empleados 2025'!$B:$F,2,FALSE),VLOOKUP(A529,'Base empleados 2025'!$A:$F,3,FALSE)))</f>
        <v/>
      </c>
      <c r="E529" s="5" t="str">
        <f>IF(A529="","",IF(ISERROR(VLOOKUP(A529,'Base empleados 2025'!$A:$F,4,FALSE)),VLOOKUP(A529,'Base empleados 2025'!$B:$F,3,FALSE),VLOOKUP(A529,'Base empleados 2025'!$A:$F,4,FALSE)))</f>
        <v/>
      </c>
      <c r="F529" s="5" t="str">
        <f>IF(A529="","",IF(ISERROR(VLOOKUP(A529,'Base empleados 2025'!$A:$F,5,FALSE)),VLOOKUP(A529,'Base empleados 2025'!$B:$F,4,FALSE),VLOOKUP(A529,'Base empleados 2025'!$A:$F,5,FALSE)))</f>
        <v/>
      </c>
      <c r="G529" s="23" t="str">
        <f>IF(D529="","",VLOOKUP(D529,'Base empleados 2025'!C:G,5,FALSE))</f>
        <v/>
      </c>
      <c r="H529" s="12" t="str">
        <f>IF(ISERROR(VLOOKUP(E529,$E$4:F528,2,FALSE)),"","REPETIDO")</f>
        <v>REPETIDO</v>
      </c>
      <c r="I529" s="12"/>
      <c r="J529" s="13" t="str">
        <f>IF(E529="","",VLOOKUP(E529,'Base empleados 2025'!B:G,6,FALSE))</f>
        <v/>
      </c>
      <c r="K529" s="14" t="str">
        <f>IF(A529="","",VLOOKUP(A529,'Base empleados 2025'!A:H,8,0))</f>
        <v/>
      </c>
      <c r="L529" s="15" t="str">
        <f>IF(A529="","",VLOOKUP(A529,'Base empleados 2025'!A:I,9,0))</f>
        <v/>
      </c>
    </row>
    <row r="530" spans="1:12" ht="15.5" x14ac:dyDescent="0.35">
      <c r="A530" s="36"/>
      <c r="B530" s="12" t="str">
        <f t="shared" si="8"/>
        <v/>
      </c>
      <c r="C530" s="5" t="str">
        <f>IF(A530="","",IF(ISERROR(VLOOKUP(A530,'Base empleados 2025'!$A:$F,6,FALSE)),VLOOKUP(A530,'Base empleados 2025'!$B:$F,5,FALSE),VLOOKUP(A530,'Base empleados 2025'!$A:$F,6,FALSE)))</f>
        <v/>
      </c>
      <c r="D530" s="5" t="str">
        <f>IF(A530="","",IF(ISERROR(VLOOKUP(A530,'Base empleados 2025'!$A:$F,3,FALSE)),VLOOKUP(A530,'Base empleados 2025'!$B:$F,2,FALSE),VLOOKUP(A530,'Base empleados 2025'!$A:$F,3,FALSE)))</f>
        <v/>
      </c>
      <c r="E530" s="5" t="str">
        <f>IF(A530="","",IF(ISERROR(VLOOKUP(A530,'Base empleados 2025'!$A:$F,4,FALSE)),VLOOKUP(A530,'Base empleados 2025'!$B:$F,3,FALSE),VLOOKUP(A530,'Base empleados 2025'!$A:$F,4,FALSE)))</f>
        <v/>
      </c>
      <c r="F530" s="5" t="str">
        <f>IF(A530="","",IF(ISERROR(VLOOKUP(A530,'Base empleados 2025'!$A:$F,5,FALSE)),VLOOKUP(A530,'Base empleados 2025'!$B:$F,4,FALSE),VLOOKUP(A530,'Base empleados 2025'!$A:$F,5,FALSE)))</f>
        <v/>
      </c>
      <c r="G530" s="23" t="str">
        <f>IF(D530="","",VLOOKUP(D530,'Base empleados 2025'!C:G,5,FALSE))</f>
        <v/>
      </c>
      <c r="H530" s="12" t="str">
        <f>IF(ISERROR(VLOOKUP(E530,$E$4:F529,2,FALSE)),"","REPETIDO")</f>
        <v>REPETIDO</v>
      </c>
      <c r="I530" s="12"/>
      <c r="J530" s="13" t="str">
        <f>IF(E530="","",VLOOKUP(E530,'Base empleados 2025'!B:G,6,FALSE))</f>
        <v/>
      </c>
      <c r="K530" s="14" t="str">
        <f>IF(A530="","",VLOOKUP(A530,'Base empleados 2025'!A:H,8,0))</f>
        <v/>
      </c>
      <c r="L530" s="15" t="str">
        <f>IF(A530="","",VLOOKUP(A530,'Base empleados 2025'!A:I,9,0))</f>
        <v/>
      </c>
    </row>
    <row r="531" spans="1:12" ht="15.5" x14ac:dyDescent="0.35">
      <c r="A531" s="36"/>
      <c r="B531" s="12" t="str">
        <f t="shared" si="8"/>
        <v/>
      </c>
      <c r="C531" s="5" t="str">
        <f>IF(A531="","",IF(ISERROR(VLOOKUP(A531,'Base empleados 2025'!$A:$F,6,FALSE)),VLOOKUP(A531,'Base empleados 2025'!$B:$F,5,FALSE),VLOOKUP(A531,'Base empleados 2025'!$A:$F,6,FALSE)))</f>
        <v/>
      </c>
      <c r="D531" s="5" t="str">
        <f>IF(A531="","",IF(ISERROR(VLOOKUP(A531,'Base empleados 2025'!$A:$F,3,FALSE)),VLOOKUP(A531,'Base empleados 2025'!$B:$F,2,FALSE),VLOOKUP(A531,'Base empleados 2025'!$A:$F,3,FALSE)))</f>
        <v/>
      </c>
      <c r="E531" s="5" t="str">
        <f>IF(A531="","",IF(ISERROR(VLOOKUP(A531,'Base empleados 2025'!$A:$F,4,FALSE)),VLOOKUP(A531,'Base empleados 2025'!$B:$F,3,FALSE),VLOOKUP(A531,'Base empleados 2025'!$A:$F,4,FALSE)))</f>
        <v/>
      </c>
      <c r="F531" s="5" t="str">
        <f>IF(A531="","",IF(ISERROR(VLOOKUP(A531,'Base empleados 2025'!$A:$F,5,FALSE)),VLOOKUP(A531,'Base empleados 2025'!$B:$F,4,FALSE),VLOOKUP(A531,'Base empleados 2025'!$A:$F,5,FALSE)))</f>
        <v/>
      </c>
      <c r="G531" s="23" t="str">
        <f>IF(D531="","",VLOOKUP(D531,'Base empleados 2025'!C:G,5,FALSE))</f>
        <v/>
      </c>
      <c r="H531" s="12" t="str">
        <f>IF(ISERROR(VLOOKUP(E531,$E$4:F530,2,FALSE)),"","REPETIDO")</f>
        <v>REPETIDO</v>
      </c>
      <c r="I531" s="12"/>
      <c r="J531" s="13" t="str">
        <f>IF(E531="","",VLOOKUP(E531,'Base empleados 2025'!B:G,6,FALSE))</f>
        <v/>
      </c>
      <c r="K531" s="14" t="str">
        <f>IF(A531="","",VLOOKUP(A531,'Base empleados 2025'!A:H,8,0))</f>
        <v/>
      </c>
      <c r="L531" s="15" t="str">
        <f>IF(A531="","",VLOOKUP(A531,'Base empleados 2025'!A:I,9,0))</f>
        <v/>
      </c>
    </row>
    <row r="532" spans="1:12" ht="15.5" x14ac:dyDescent="0.35">
      <c r="A532" s="36"/>
      <c r="B532" s="12" t="str">
        <f t="shared" si="8"/>
        <v/>
      </c>
      <c r="C532" s="5" t="str">
        <f>IF(A532="","",IF(ISERROR(VLOOKUP(A532,'Base empleados 2025'!$A:$F,6,FALSE)),VLOOKUP(A532,'Base empleados 2025'!$B:$F,5,FALSE),VLOOKUP(A532,'Base empleados 2025'!$A:$F,6,FALSE)))</f>
        <v/>
      </c>
      <c r="D532" s="5" t="str">
        <f>IF(A532="","",IF(ISERROR(VLOOKUP(A532,'Base empleados 2025'!$A:$F,3,FALSE)),VLOOKUP(A532,'Base empleados 2025'!$B:$F,2,FALSE),VLOOKUP(A532,'Base empleados 2025'!$A:$F,3,FALSE)))</f>
        <v/>
      </c>
      <c r="E532" s="5" t="str">
        <f>IF(A532="","",IF(ISERROR(VLOOKUP(A532,'Base empleados 2025'!$A:$F,4,FALSE)),VLOOKUP(A532,'Base empleados 2025'!$B:$F,3,FALSE),VLOOKUP(A532,'Base empleados 2025'!$A:$F,4,FALSE)))</f>
        <v/>
      </c>
      <c r="F532" s="5" t="str">
        <f>IF(A532="","",IF(ISERROR(VLOOKUP(A532,'Base empleados 2025'!$A:$F,5,FALSE)),VLOOKUP(A532,'Base empleados 2025'!$B:$F,4,FALSE),VLOOKUP(A532,'Base empleados 2025'!$A:$F,5,FALSE)))</f>
        <v/>
      </c>
      <c r="G532" s="23" t="str">
        <f>IF(D532="","",VLOOKUP(D532,'Base empleados 2025'!C:G,5,FALSE))</f>
        <v/>
      </c>
      <c r="H532" s="12" t="str">
        <f>IF(ISERROR(VLOOKUP(E532,$E$4:F531,2,FALSE)),"","REPETIDO")</f>
        <v>REPETIDO</v>
      </c>
      <c r="I532" s="12"/>
      <c r="J532" s="13" t="str">
        <f>IF(E532="","",VLOOKUP(E532,'Base empleados 2025'!B:G,6,FALSE))</f>
        <v/>
      </c>
      <c r="K532" s="14" t="str">
        <f>IF(A532="","",VLOOKUP(A532,'Base empleados 2025'!A:H,8,0))</f>
        <v/>
      </c>
      <c r="L532" s="15" t="str">
        <f>IF(A532="","",VLOOKUP(A532,'Base empleados 2025'!A:I,9,0))</f>
        <v/>
      </c>
    </row>
    <row r="533" spans="1:12" ht="15.5" x14ac:dyDescent="0.35">
      <c r="A533" s="36"/>
      <c r="B533" s="12" t="str">
        <f t="shared" si="8"/>
        <v/>
      </c>
      <c r="C533" s="5" t="str">
        <f>IF(A533="","",IF(ISERROR(VLOOKUP(A533,'Base empleados 2025'!$A:$F,6,FALSE)),VLOOKUP(A533,'Base empleados 2025'!$B:$F,5,FALSE),VLOOKUP(A533,'Base empleados 2025'!$A:$F,6,FALSE)))</f>
        <v/>
      </c>
      <c r="D533" s="5" t="str">
        <f>IF(A533="","",IF(ISERROR(VLOOKUP(A533,'Base empleados 2025'!$A:$F,3,FALSE)),VLOOKUP(A533,'Base empleados 2025'!$B:$F,2,FALSE),VLOOKUP(A533,'Base empleados 2025'!$A:$F,3,FALSE)))</f>
        <v/>
      </c>
      <c r="E533" s="5" t="str">
        <f>IF(A533="","",IF(ISERROR(VLOOKUP(A533,'Base empleados 2025'!$A:$F,4,FALSE)),VLOOKUP(A533,'Base empleados 2025'!$B:$F,3,FALSE),VLOOKUP(A533,'Base empleados 2025'!$A:$F,4,FALSE)))</f>
        <v/>
      </c>
      <c r="F533" s="5" t="str">
        <f>IF(A533="","",IF(ISERROR(VLOOKUP(A533,'Base empleados 2025'!$A:$F,5,FALSE)),VLOOKUP(A533,'Base empleados 2025'!$B:$F,4,FALSE),VLOOKUP(A533,'Base empleados 2025'!$A:$F,5,FALSE)))</f>
        <v/>
      </c>
      <c r="G533" s="23" t="str">
        <f>IF(D533="","",VLOOKUP(D533,'Base empleados 2025'!C:G,5,FALSE))</f>
        <v/>
      </c>
      <c r="H533" s="12" t="str">
        <f>IF(ISERROR(VLOOKUP(E533,$E$4:F532,2,FALSE)),"","REPETIDO")</f>
        <v>REPETIDO</v>
      </c>
      <c r="I533" s="12"/>
      <c r="J533" s="13" t="str">
        <f>IF(E533="","",VLOOKUP(E533,'Base empleados 2025'!B:G,6,FALSE))</f>
        <v/>
      </c>
      <c r="K533" s="14" t="str">
        <f>IF(A533="","",VLOOKUP(A533,'Base empleados 2025'!A:H,8,0))</f>
        <v/>
      </c>
      <c r="L533" s="15" t="str">
        <f>IF(A533="","",VLOOKUP(A533,'Base empleados 2025'!A:I,9,0))</f>
        <v/>
      </c>
    </row>
    <row r="534" spans="1:12" ht="15.5" x14ac:dyDescent="0.35">
      <c r="A534" s="36"/>
      <c r="B534" s="12" t="str">
        <f t="shared" si="8"/>
        <v/>
      </c>
      <c r="C534" s="5" t="str">
        <f>IF(A534="","",IF(ISERROR(VLOOKUP(A534,'Base empleados 2025'!$A:$F,6,FALSE)),VLOOKUP(A534,'Base empleados 2025'!$B:$F,5,FALSE),VLOOKUP(A534,'Base empleados 2025'!$A:$F,6,FALSE)))</f>
        <v/>
      </c>
      <c r="D534" s="5" t="str">
        <f>IF(A534="","",IF(ISERROR(VLOOKUP(A534,'Base empleados 2025'!$A:$F,3,FALSE)),VLOOKUP(A534,'Base empleados 2025'!$B:$F,2,FALSE),VLOOKUP(A534,'Base empleados 2025'!$A:$F,3,FALSE)))</f>
        <v/>
      </c>
      <c r="E534" s="5" t="str">
        <f>IF(A534="","",IF(ISERROR(VLOOKUP(A534,'Base empleados 2025'!$A:$F,4,FALSE)),VLOOKUP(A534,'Base empleados 2025'!$B:$F,3,FALSE),VLOOKUP(A534,'Base empleados 2025'!$A:$F,4,FALSE)))</f>
        <v/>
      </c>
      <c r="F534" s="5" t="str">
        <f>IF(A534="","",IF(ISERROR(VLOOKUP(A534,'Base empleados 2025'!$A:$F,5,FALSE)),VLOOKUP(A534,'Base empleados 2025'!$B:$F,4,FALSE),VLOOKUP(A534,'Base empleados 2025'!$A:$F,5,FALSE)))</f>
        <v/>
      </c>
      <c r="G534" s="23" t="str">
        <f>IF(D534="","",VLOOKUP(D534,'Base empleados 2025'!C:G,5,FALSE))</f>
        <v/>
      </c>
      <c r="H534" s="12" t="str">
        <f>IF(ISERROR(VLOOKUP(E534,$E$4:F533,2,FALSE)),"","REPETIDO")</f>
        <v>REPETIDO</v>
      </c>
      <c r="I534" s="12"/>
      <c r="J534" s="13" t="str">
        <f>IF(E534="","",VLOOKUP(E534,'Base empleados 2025'!B:G,6,FALSE))</f>
        <v/>
      </c>
      <c r="K534" s="14" t="str">
        <f>IF(A534="","",VLOOKUP(A534,'Base empleados 2025'!A:H,8,0))</f>
        <v/>
      </c>
      <c r="L534" s="15" t="str">
        <f>IF(A534="","",VLOOKUP(A534,'Base empleados 2025'!A:I,9,0))</f>
        <v/>
      </c>
    </row>
    <row r="535" spans="1:12" ht="15.5" x14ac:dyDescent="0.35">
      <c r="A535" s="36"/>
      <c r="B535" s="12" t="str">
        <f t="shared" si="8"/>
        <v/>
      </c>
      <c r="C535" s="5" t="str">
        <f>IF(A535="","",IF(ISERROR(VLOOKUP(A535,'Base empleados 2025'!$A:$F,6,FALSE)),VLOOKUP(A535,'Base empleados 2025'!$B:$F,5,FALSE),VLOOKUP(A535,'Base empleados 2025'!$A:$F,6,FALSE)))</f>
        <v/>
      </c>
      <c r="D535" s="5" t="str">
        <f>IF(A535="","",IF(ISERROR(VLOOKUP(A535,'Base empleados 2025'!$A:$F,3,FALSE)),VLOOKUP(A535,'Base empleados 2025'!$B:$F,2,FALSE),VLOOKUP(A535,'Base empleados 2025'!$A:$F,3,FALSE)))</f>
        <v/>
      </c>
      <c r="E535" s="5" t="str">
        <f>IF(A535="","",IF(ISERROR(VLOOKUP(A535,'Base empleados 2025'!$A:$F,4,FALSE)),VLOOKUP(A535,'Base empleados 2025'!$B:$F,3,FALSE),VLOOKUP(A535,'Base empleados 2025'!$A:$F,4,FALSE)))</f>
        <v/>
      </c>
      <c r="F535" s="5" t="str">
        <f>IF(A535="","",IF(ISERROR(VLOOKUP(A535,'Base empleados 2025'!$A:$F,5,FALSE)),VLOOKUP(A535,'Base empleados 2025'!$B:$F,4,FALSE),VLOOKUP(A535,'Base empleados 2025'!$A:$F,5,FALSE)))</f>
        <v/>
      </c>
      <c r="G535" s="23" t="str">
        <f>IF(D535="","",VLOOKUP(D535,'Base empleados 2025'!C:G,5,FALSE))</f>
        <v/>
      </c>
      <c r="H535" s="12" t="str">
        <f>IF(ISERROR(VLOOKUP(E535,$E$4:F534,2,FALSE)),"","REPETIDO")</f>
        <v>REPETIDO</v>
      </c>
      <c r="I535" s="12"/>
      <c r="J535" s="13" t="str">
        <f>IF(E535="","",VLOOKUP(E535,'Base empleados 2025'!B:G,6,FALSE))</f>
        <v/>
      </c>
      <c r="K535" s="14" t="str">
        <f>IF(A535="","",VLOOKUP(A535,'Base empleados 2025'!A:H,8,0))</f>
        <v/>
      </c>
      <c r="L535" s="15" t="str">
        <f>IF(A535="","",VLOOKUP(A535,'Base empleados 2025'!A:I,9,0))</f>
        <v/>
      </c>
    </row>
    <row r="536" spans="1:12" ht="15.5" x14ac:dyDescent="0.35">
      <c r="A536" s="36"/>
      <c r="B536" s="12" t="str">
        <f t="shared" si="8"/>
        <v/>
      </c>
      <c r="C536" s="5" t="str">
        <f>IF(A536="","",IF(ISERROR(VLOOKUP(A536,'Base empleados 2025'!$A:$F,6,FALSE)),VLOOKUP(A536,'Base empleados 2025'!$B:$F,5,FALSE),VLOOKUP(A536,'Base empleados 2025'!$A:$F,6,FALSE)))</f>
        <v/>
      </c>
      <c r="D536" s="5" t="str">
        <f>IF(A536="","",IF(ISERROR(VLOOKUP(A536,'Base empleados 2025'!$A:$F,3,FALSE)),VLOOKUP(A536,'Base empleados 2025'!$B:$F,2,FALSE),VLOOKUP(A536,'Base empleados 2025'!$A:$F,3,FALSE)))</f>
        <v/>
      </c>
      <c r="E536" s="5" t="str">
        <f>IF(A536="","",IF(ISERROR(VLOOKUP(A536,'Base empleados 2025'!$A:$F,4,FALSE)),VLOOKUP(A536,'Base empleados 2025'!$B:$F,3,FALSE),VLOOKUP(A536,'Base empleados 2025'!$A:$F,4,FALSE)))</f>
        <v/>
      </c>
      <c r="F536" s="5" t="str">
        <f>IF(A536="","",IF(ISERROR(VLOOKUP(A536,'Base empleados 2025'!$A:$F,5,FALSE)),VLOOKUP(A536,'Base empleados 2025'!$B:$F,4,FALSE),VLOOKUP(A536,'Base empleados 2025'!$A:$F,5,FALSE)))</f>
        <v/>
      </c>
      <c r="G536" s="23" t="str">
        <f>IF(D536="","",VLOOKUP(D536,'Base empleados 2025'!C:G,5,FALSE))</f>
        <v/>
      </c>
      <c r="H536" s="12" t="str">
        <f>IF(ISERROR(VLOOKUP(E536,$E$4:F535,2,FALSE)),"","REPETIDO")</f>
        <v>REPETIDO</v>
      </c>
      <c r="I536" s="12"/>
      <c r="J536" s="13" t="str">
        <f>IF(E536="","",VLOOKUP(E536,'Base empleados 2025'!B:G,6,FALSE))</f>
        <v/>
      </c>
      <c r="K536" s="14" t="str">
        <f>IF(A536="","",VLOOKUP(A536,'Base empleados 2025'!A:H,8,0))</f>
        <v/>
      </c>
      <c r="L536" s="15" t="str">
        <f>IF(A536="","",VLOOKUP(A536,'Base empleados 2025'!A:I,9,0))</f>
        <v/>
      </c>
    </row>
    <row r="537" spans="1:12" ht="15.5" x14ac:dyDescent="0.35">
      <c r="A537" s="36"/>
      <c r="B537" s="12" t="str">
        <f t="shared" si="8"/>
        <v/>
      </c>
      <c r="C537" s="5" t="str">
        <f>IF(A537="","",IF(ISERROR(VLOOKUP(A537,'Base empleados 2025'!$A:$F,6,FALSE)),VLOOKUP(A537,'Base empleados 2025'!$B:$F,5,FALSE),VLOOKUP(A537,'Base empleados 2025'!$A:$F,6,FALSE)))</f>
        <v/>
      </c>
      <c r="D537" s="5" t="str">
        <f>IF(A537="","",IF(ISERROR(VLOOKUP(A537,'Base empleados 2025'!$A:$F,3,FALSE)),VLOOKUP(A537,'Base empleados 2025'!$B:$F,2,FALSE),VLOOKUP(A537,'Base empleados 2025'!$A:$F,3,FALSE)))</f>
        <v/>
      </c>
      <c r="E537" s="5" t="str">
        <f>IF(A537="","",IF(ISERROR(VLOOKUP(A537,'Base empleados 2025'!$A:$F,4,FALSE)),VLOOKUP(A537,'Base empleados 2025'!$B:$F,3,FALSE),VLOOKUP(A537,'Base empleados 2025'!$A:$F,4,FALSE)))</f>
        <v/>
      </c>
      <c r="F537" s="5" t="str">
        <f>IF(A537="","",IF(ISERROR(VLOOKUP(A537,'Base empleados 2025'!$A:$F,5,FALSE)),VLOOKUP(A537,'Base empleados 2025'!$B:$F,4,FALSE),VLOOKUP(A537,'Base empleados 2025'!$A:$F,5,FALSE)))</f>
        <v/>
      </c>
      <c r="G537" s="23" t="str">
        <f>IF(D537="","",VLOOKUP(D537,'Base empleados 2025'!C:G,5,FALSE))</f>
        <v/>
      </c>
      <c r="H537" s="12" t="str">
        <f>IF(ISERROR(VLOOKUP(E537,$E$4:F536,2,FALSE)),"","REPETIDO")</f>
        <v>REPETIDO</v>
      </c>
      <c r="I537" s="12"/>
      <c r="J537" s="13" t="str">
        <f>IF(E537="","",VLOOKUP(E537,'Base empleados 2025'!B:G,6,FALSE))</f>
        <v/>
      </c>
      <c r="K537" s="14" t="str">
        <f>IF(A537="","",VLOOKUP(A537,'Base empleados 2025'!A:H,8,0))</f>
        <v/>
      </c>
      <c r="L537" s="15" t="str">
        <f>IF(A537="","",VLOOKUP(A537,'Base empleados 2025'!A:I,9,0))</f>
        <v/>
      </c>
    </row>
    <row r="538" spans="1:12" ht="15.5" x14ac:dyDescent="0.35">
      <c r="A538" s="36"/>
      <c r="B538" s="12" t="str">
        <f t="shared" si="8"/>
        <v/>
      </c>
      <c r="C538" s="5" t="str">
        <f>IF(A538="","",IF(ISERROR(VLOOKUP(A538,'Base empleados 2025'!$A:$F,6,FALSE)),VLOOKUP(A538,'Base empleados 2025'!$B:$F,5,FALSE),VLOOKUP(A538,'Base empleados 2025'!$A:$F,6,FALSE)))</f>
        <v/>
      </c>
      <c r="D538" s="5" t="str">
        <f>IF(A538="","",IF(ISERROR(VLOOKUP(A538,'Base empleados 2025'!$A:$F,3,FALSE)),VLOOKUP(A538,'Base empleados 2025'!$B:$F,2,FALSE),VLOOKUP(A538,'Base empleados 2025'!$A:$F,3,FALSE)))</f>
        <v/>
      </c>
      <c r="E538" s="5" t="str">
        <f>IF(A538="","",IF(ISERROR(VLOOKUP(A538,'Base empleados 2025'!$A:$F,4,FALSE)),VLOOKUP(A538,'Base empleados 2025'!$B:$F,3,FALSE),VLOOKUP(A538,'Base empleados 2025'!$A:$F,4,FALSE)))</f>
        <v/>
      </c>
      <c r="F538" s="5" t="str">
        <f>IF(A538="","",IF(ISERROR(VLOOKUP(A538,'Base empleados 2025'!$A:$F,5,FALSE)),VLOOKUP(A538,'Base empleados 2025'!$B:$F,4,FALSE),VLOOKUP(A538,'Base empleados 2025'!$A:$F,5,FALSE)))</f>
        <v/>
      </c>
      <c r="G538" s="23" t="str">
        <f>IF(D538="","",VLOOKUP(D538,'Base empleados 2025'!C:G,5,FALSE))</f>
        <v/>
      </c>
      <c r="H538" s="12" t="str">
        <f>IF(ISERROR(VLOOKUP(E538,$E$4:F537,2,FALSE)),"","REPETIDO")</f>
        <v>REPETIDO</v>
      </c>
      <c r="I538" s="12"/>
      <c r="J538" s="13" t="str">
        <f>IF(E538="","",VLOOKUP(E538,'Base empleados 2025'!B:G,6,FALSE))</f>
        <v/>
      </c>
      <c r="K538" s="14" t="str">
        <f>IF(A538="","",VLOOKUP(A538,'Base empleados 2025'!A:H,8,0))</f>
        <v/>
      </c>
      <c r="L538" s="15" t="str">
        <f>IF(A538="","",VLOOKUP(A538,'Base empleados 2025'!A:I,9,0))</f>
        <v/>
      </c>
    </row>
    <row r="539" spans="1:12" ht="15.5" x14ac:dyDescent="0.35">
      <c r="A539" s="36"/>
      <c r="B539" s="12" t="str">
        <f t="shared" si="8"/>
        <v/>
      </c>
      <c r="C539" s="5" t="str">
        <f>IF(A539="","",IF(ISERROR(VLOOKUP(A539,'Base empleados 2025'!$A:$F,6,FALSE)),VLOOKUP(A539,'Base empleados 2025'!$B:$F,5,FALSE),VLOOKUP(A539,'Base empleados 2025'!$A:$F,6,FALSE)))</f>
        <v/>
      </c>
      <c r="D539" s="5" t="str">
        <f>IF(A539="","",IF(ISERROR(VLOOKUP(A539,'Base empleados 2025'!$A:$F,3,FALSE)),VLOOKUP(A539,'Base empleados 2025'!$B:$F,2,FALSE),VLOOKUP(A539,'Base empleados 2025'!$A:$F,3,FALSE)))</f>
        <v/>
      </c>
      <c r="E539" s="5" t="str">
        <f>IF(A539="","",IF(ISERROR(VLOOKUP(A539,'Base empleados 2025'!$A:$F,4,FALSE)),VLOOKUP(A539,'Base empleados 2025'!$B:$F,3,FALSE),VLOOKUP(A539,'Base empleados 2025'!$A:$F,4,FALSE)))</f>
        <v/>
      </c>
      <c r="F539" s="5" t="str">
        <f>IF(A539="","",IF(ISERROR(VLOOKUP(A539,'Base empleados 2025'!$A:$F,5,FALSE)),VLOOKUP(A539,'Base empleados 2025'!$B:$F,4,FALSE),VLOOKUP(A539,'Base empleados 2025'!$A:$F,5,FALSE)))</f>
        <v/>
      </c>
      <c r="G539" s="23" t="str">
        <f>IF(D539="","",VLOOKUP(D539,'Base empleados 2025'!C:G,5,FALSE))</f>
        <v/>
      </c>
      <c r="H539" s="12" t="str">
        <f>IF(ISERROR(VLOOKUP(E539,$E$4:F538,2,FALSE)),"","REPETIDO")</f>
        <v>REPETIDO</v>
      </c>
      <c r="I539" s="12"/>
      <c r="J539" s="13" t="str">
        <f>IF(E539="","",VLOOKUP(E539,'Base empleados 2025'!B:G,6,FALSE))</f>
        <v/>
      </c>
      <c r="K539" s="14" t="str">
        <f>IF(A539="","",VLOOKUP(A539,'Base empleados 2025'!A:H,8,0))</f>
        <v/>
      </c>
      <c r="L539" s="15" t="str">
        <f>IF(A539="","",VLOOKUP(A539,'Base empleados 2025'!A:I,9,0))</f>
        <v/>
      </c>
    </row>
    <row r="540" spans="1:12" ht="15.5" x14ac:dyDescent="0.35">
      <c r="A540" s="36"/>
      <c r="B540" s="12" t="str">
        <f t="shared" si="8"/>
        <v/>
      </c>
      <c r="C540" s="5" t="str">
        <f>IF(A540="","",IF(ISERROR(VLOOKUP(A540,'Base empleados 2025'!$A:$F,6,FALSE)),VLOOKUP(A540,'Base empleados 2025'!$B:$F,5,FALSE),VLOOKUP(A540,'Base empleados 2025'!$A:$F,6,FALSE)))</f>
        <v/>
      </c>
      <c r="D540" s="5" t="str">
        <f>IF(A540="","",IF(ISERROR(VLOOKUP(A540,'Base empleados 2025'!$A:$F,3,FALSE)),VLOOKUP(A540,'Base empleados 2025'!$B:$F,2,FALSE),VLOOKUP(A540,'Base empleados 2025'!$A:$F,3,FALSE)))</f>
        <v/>
      </c>
      <c r="E540" s="5" t="str">
        <f>IF(A540="","",IF(ISERROR(VLOOKUP(A540,'Base empleados 2025'!$A:$F,4,FALSE)),VLOOKUP(A540,'Base empleados 2025'!$B:$F,3,FALSE),VLOOKUP(A540,'Base empleados 2025'!$A:$F,4,FALSE)))</f>
        <v/>
      </c>
      <c r="F540" s="5" t="str">
        <f>IF(A540="","",IF(ISERROR(VLOOKUP(A540,'Base empleados 2025'!$A:$F,5,FALSE)),VLOOKUP(A540,'Base empleados 2025'!$B:$F,4,FALSE),VLOOKUP(A540,'Base empleados 2025'!$A:$F,5,FALSE)))</f>
        <v/>
      </c>
      <c r="G540" s="23" t="str">
        <f>IF(D540="","",VLOOKUP(D540,'Base empleados 2025'!C:G,5,FALSE))</f>
        <v/>
      </c>
      <c r="H540" s="12" t="str">
        <f>IF(ISERROR(VLOOKUP(E540,$E$4:F539,2,FALSE)),"","REPETIDO")</f>
        <v>REPETIDO</v>
      </c>
      <c r="I540" s="12"/>
      <c r="J540" s="13" t="str">
        <f>IF(E540="","",VLOOKUP(E540,'Base empleados 2025'!B:G,6,FALSE))</f>
        <v/>
      </c>
      <c r="K540" s="14" t="str">
        <f>IF(A540="","",VLOOKUP(A540,'Base empleados 2025'!A:H,8,0))</f>
        <v/>
      </c>
      <c r="L540" s="15" t="str">
        <f>IF(A540="","",VLOOKUP(A540,'Base empleados 2025'!A:I,9,0))</f>
        <v/>
      </c>
    </row>
    <row r="541" spans="1:12" ht="15.5" x14ac:dyDescent="0.35">
      <c r="A541" s="36"/>
      <c r="B541" s="12" t="str">
        <f t="shared" si="8"/>
        <v/>
      </c>
      <c r="C541" s="5" t="str">
        <f>IF(A541="","",IF(ISERROR(VLOOKUP(A541,'Base empleados 2025'!$A:$F,6,FALSE)),VLOOKUP(A541,'Base empleados 2025'!$B:$F,5,FALSE),VLOOKUP(A541,'Base empleados 2025'!$A:$F,6,FALSE)))</f>
        <v/>
      </c>
      <c r="D541" s="5" t="str">
        <f>IF(A541="","",IF(ISERROR(VLOOKUP(A541,'Base empleados 2025'!$A:$F,3,FALSE)),VLOOKUP(A541,'Base empleados 2025'!$B:$F,2,FALSE),VLOOKUP(A541,'Base empleados 2025'!$A:$F,3,FALSE)))</f>
        <v/>
      </c>
      <c r="E541" s="5" t="str">
        <f>IF(A541="","",IF(ISERROR(VLOOKUP(A541,'Base empleados 2025'!$A:$F,4,FALSE)),VLOOKUP(A541,'Base empleados 2025'!$B:$F,3,FALSE),VLOOKUP(A541,'Base empleados 2025'!$A:$F,4,FALSE)))</f>
        <v/>
      </c>
      <c r="F541" s="5" t="str">
        <f>IF(A541="","",IF(ISERROR(VLOOKUP(A541,'Base empleados 2025'!$A:$F,5,FALSE)),VLOOKUP(A541,'Base empleados 2025'!$B:$F,4,FALSE),VLOOKUP(A541,'Base empleados 2025'!$A:$F,5,FALSE)))</f>
        <v/>
      </c>
      <c r="G541" s="23" t="str">
        <f>IF(D541="","",VLOOKUP(D541,'Base empleados 2025'!C:G,5,FALSE))</f>
        <v/>
      </c>
      <c r="H541" s="12" t="str">
        <f>IF(ISERROR(VLOOKUP(E541,$E$4:F540,2,FALSE)),"","REPETIDO")</f>
        <v>REPETIDO</v>
      </c>
      <c r="I541" s="12"/>
      <c r="J541" s="13" t="str">
        <f>IF(E541="","",VLOOKUP(E541,'Base empleados 2025'!B:G,6,FALSE))</f>
        <v/>
      </c>
      <c r="K541" s="14" t="str">
        <f>IF(A541="","",VLOOKUP(A541,'Base empleados 2025'!A:H,8,0))</f>
        <v/>
      </c>
      <c r="L541" s="15" t="str">
        <f>IF(A541="","",VLOOKUP(A541,'Base empleados 2025'!A:I,9,0))</f>
        <v/>
      </c>
    </row>
    <row r="542" spans="1:12" ht="15.5" x14ac:dyDescent="0.35">
      <c r="A542" s="36"/>
      <c r="B542" s="12" t="str">
        <f t="shared" si="8"/>
        <v/>
      </c>
      <c r="C542" s="5" t="str">
        <f>IF(A542="","",IF(ISERROR(VLOOKUP(A542,'Base empleados 2025'!$A:$F,6,FALSE)),VLOOKUP(A542,'Base empleados 2025'!$B:$F,5,FALSE),VLOOKUP(A542,'Base empleados 2025'!$A:$F,6,FALSE)))</f>
        <v/>
      </c>
      <c r="D542" s="5" t="str">
        <f>IF(A542="","",IF(ISERROR(VLOOKUP(A542,'Base empleados 2025'!$A:$F,3,FALSE)),VLOOKUP(A542,'Base empleados 2025'!$B:$F,2,FALSE),VLOOKUP(A542,'Base empleados 2025'!$A:$F,3,FALSE)))</f>
        <v/>
      </c>
      <c r="E542" s="5" t="str">
        <f>IF(A542="","",IF(ISERROR(VLOOKUP(A542,'Base empleados 2025'!$A:$F,4,FALSE)),VLOOKUP(A542,'Base empleados 2025'!$B:$F,3,FALSE),VLOOKUP(A542,'Base empleados 2025'!$A:$F,4,FALSE)))</f>
        <v/>
      </c>
      <c r="F542" s="5" t="str">
        <f>IF(A542="","",IF(ISERROR(VLOOKUP(A542,'Base empleados 2025'!$A:$F,5,FALSE)),VLOOKUP(A542,'Base empleados 2025'!$B:$F,4,FALSE),VLOOKUP(A542,'Base empleados 2025'!$A:$F,5,FALSE)))</f>
        <v/>
      </c>
      <c r="G542" s="23" t="str">
        <f>IF(D542="","",VLOOKUP(D542,'Base empleados 2025'!C:G,5,FALSE))</f>
        <v/>
      </c>
      <c r="H542" s="12" t="str">
        <f>IF(ISERROR(VLOOKUP(E542,$E$4:F541,2,FALSE)),"","REPETIDO")</f>
        <v>REPETIDO</v>
      </c>
      <c r="I542" s="12"/>
      <c r="J542" s="13" t="str">
        <f>IF(E542="","",VLOOKUP(E542,'Base empleados 2025'!B:G,6,FALSE))</f>
        <v/>
      </c>
      <c r="K542" s="14" t="str">
        <f>IF(A542="","",VLOOKUP(A542,'Base empleados 2025'!A:H,8,0))</f>
        <v/>
      </c>
      <c r="L542" s="15" t="str">
        <f>IF(A542="","",VLOOKUP(A542,'Base empleados 2025'!A:I,9,0))</f>
        <v/>
      </c>
    </row>
    <row r="543" spans="1:12" ht="15.5" x14ac:dyDescent="0.35">
      <c r="A543" s="36"/>
      <c r="B543" s="12" t="str">
        <f t="shared" si="8"/>
        <v/>
      </c>
      <c r="C543" s="5" t="str">
        <f>IF(A543="","",IF(ISERROR(VLOOKUP(A543,'Base empleados 2025'!$A:$F,6,FALSE)),VLOOKUP(A543,'Base empleados 2025'!$B:$F,5,FALSE),VLOOKUP(A543,'Base empleados 2025'!$A:$F,6,FALSE)))</f>
        <v/>
      </c>
      <c r="D543" s="5" t="str">
        <f>IF(A543="","",IF(ISERROR(VLOOKUP(A543,'Base empleados 2025'!$A:$F,3,FALSE)),VLOOKUP(A543,'Base empleados 2025'!$B:$F,2,FALSE),VLOOKUP(A543,'Base empleados 2025'!$A:$F,3,FALSE)))</f>
        <v/>
      </c>
      <c r="E543" s="5" t="str">
        <f>IF(A543="","",IF(ISERROR(VLOOKUP(A543,'Base empleados 2025'!$A:$F,4,FALSE)),VLOOKUP(A543,'Base empleados 2025'!$B:$F,3,FALSE),VLOOKUP(A543,'Base empleados 2025'!$A:$F,4,FALSE)))</f>
        <v/>
      </c>
      <c r="F543" s="5" t="str">
        <f>IF(A543="","",IF(ISERROR(VLOOKUP(A543,'Base empleados 2025'!$A:$F,5,FALSE)),VLOOKUP(A543,'Base empleados 2025'!$B:$F,4,FALSE),VLOOKUP(A543,'Base empleados 2025'!$A:$F,5,FALSE)))</f>
        <v/>
      </c>
      <c r="G543" s="23" t="str">
        <f>IF(D543="","",VLOOKUP(D543,'Base empleados 2025'!C:G,5,FALSE))</f>
        <v/>
      </c>
      <c r="H543" s="12" t="str">
        <f>IF(ISERROR(VLOOKUP(E543,$E$4:F542,2,FALSE)),"","REPETIDO")</f>
        <v>REPETIDO</v>
      </c>
      <c r="I543" s="12"/>
      <c r="J543" s="13" t="str">
        <f>IF(E543="","",VLOOKUP(E543,'Base empleados 2025'!B:G,6,FALSE))</f>
        <v/>
      </c>
      <c r="K543" s="14" t="str">
        <f>IF(A543="","",VLOOKUP(A543,'Base empleados 2025'!A:H,8,0))</f>
        <v/>
      </c>
      <c r="L543" s="15" t="str">
        <f>IF(A543="","",VLOOKUP(A543,'Base empleados 2025'!A:I,9,0))</f>
        <v/>
      </c>
    </row>
    <row r="544" spans="1:12" ht="15.5" x14ac:dyDescent="0.35">
      <c r="A544" s="36"/>
      <c r="B544" s="12" t="str">
        <f t="shared" si="8"/>
        <v/>
      </c>
      <c r="C544" s="5" t="str">
        <f>IF(A544="","",IF(ISERROR(VLOOKUP(A544,'Base empleados 2025'!$A:$F,6,FALSE)),VLOOKUP(A544,'Base empleados 2025'!$B:$F,5,FALSE),VLOOKUP(A544,'Base empleados 2025'!$A:$F,6,FALSE)))</f>
        <v/>
      </c>
      <c r="D544" s="5" t="str">
        <f>IF(A544="","",IF(ISERROR(VLOOKUP(A544,'Base empleados 2025'!$A:$F,3,FALSE)),VLOOKUP(A544,'Base empleados 2025'!$B:$F,2,FALSE),VLOOKUP(A544,'Base empleados 2025'!$A:$F,3,FALSE)))</f>
        <v/>
      </c>
      <c r="E544" s="5" t="str">
        <f>IF(A544="","",IF(ISERROR(VLOOKUP(A544,'Base empleados 2025'!$A:$F,4,FALSE)),VLOOKUP(A544,'Base empleados 2025'!$B:$F,3,FALSE),VLOOKUP(A544,'Base empleados 2025'!$A:$F,4,FALSE)))</f>
        <v/>
      </c>
      <c r="F544" s="5" t="str">
        <f>IF(A544="","",IF(ISERROR(VLOOKUP(A544,'Base empleados 2025'!$A:$F,5,FALSE)),VLOOKUP(A544,'Base empleados 2025'!$B:$F,4,FALSE),VLOOKUP(A544,'Base empleados 2025'!$A:$F,5,FALSE)))</f>
        <v/>
      </c>
      <c r="G544" s="23" t="str">
        <f>IF(D544="","",VLOOKUP(D544,'Base empleados 2025'!C:G,5,FALSE))</f>
        <v/>
      </c>
      <c r="H544" s="12" t="str">
        <f>IF(ISERROR(VLOOKUP(E544,$E$4:F543,2,FALSE)),"","REPETIDO")</f>
        <v>REPETIDO</v>
      </c>
      <c r="I544" s="12"/>
      <c r="J544" s="13" t="str">
        <f>IF(E544="","",VLOOKUP(E544,'Base empleados 2025'!B:G,6,FALSE))</f>
        <v/>
      </c>
      <c r="K544" s="14" t="str">
        <f>IF(A544="","",VLOOKUP(A544,'Base empleados 2025'!A:H,8,0))</f>
        <v/>
      </c>
      <c r="L544" s="15" t="str">
        <f>IF(A544="","",VLOOKUP(A544,'Base empleados 2025'!A:I,9,0))</f>
        <v/>
      </c>
    </row>
    <row r="545" spans="1:12" ht="15.5" x14ac:dyDescent="0.35">
      <c r="A545" s="36"/>
      <c r="B545" s="12" t="str">
        <f t="shared" si="8"/>
        <v/>
      </c>
      <c r="C545" s="5" t="str">
        <f>IF(A545="","",IF(ISERROR(VLOOKUP(A545,'Base empleados 2025'!$A:$F,6,FALSE)),VLOOKUP(A545,'Base empleados 2025'!$B:$F,5,FALSE),VLOOKUP(A545,'Base empleados 2025'!$A:$F,6,FALSE)))</f>
        <v/>
      </c>
      <c r="D545" s="5" t="str">
        <f>IF(A545="","",IF(ISERROR(VLOOKUP(A545,'Base empleados 2025'!$A:$F,3,FALSE)),VLOOKUP(A545,'Base empleados 2025'!$B:$F,2,FALSE),VLOOKUP(A545,'Base empleados 2025'!$A:$F,3,FALSE)))</f>
        <v/>
      </c>
      <c r="E545" s="5" t="str">
        <f>IF(A545="","",IF(ISERROR(VLOOKUP(A545,'Base empleados 2025'!$A:$F,4,FALSE)),VLOOKUP(A545,'Base empleados 2025'!$B:$F,3,FALSE),VLOOKUP(A545,'Base empleados 2025'!$A:$F,4,FALSE)))</f>
        <v/>
      </c>
      <c r="F545" s="5" t="str">
        <f>IF(A545="","",IF(ISERROR(VLOOKUP(A545,'Base empleados 2025'!$A:$F,5,FALSE)),VLOOKUP(A545,'Base empleados 2025'!$B:$F,4,FALSE),VLOOKUP(A545,'Base empleados 2025'!$A:$F,5,FALSE)))</f>
        <v/>
      </c>
      <c r="G545" s="23" t="str">
        <f>IF(D545="","",VLOOKUP(D545,'Base empleados 2025'!C:G,5,FALSE))</f>
        <v/>
      </c>
      <c r="H545" s="12" t="str">
        <f>IF(ISERROR(VLOOKUP(E545,$E$4:F544,2,FALSE)),"","REPETIDO")</f>
        <v>REPETIDO</v>
      </c>
      <c r="I545" s="12"/>
      <c r="J545" s="13" t="str">
        <f>IF(E545="","",VLOOKUP(E545,'Base empleados 2025'!B:G,6,FALSE))</f>
        <v/>
      </c>
      <c r="K545" s="14" t="str">
        <f>IF(A545="","",VLOOKUP(A545,'Base empleados 2025'!A:H,8,0))</f>
        <v/>
      </c>
      <c r="L545" s="15" t="str">
        <f>IF(A545="","",VLOOKUP(A545,'Base empleados 2025'!A:I,9,0))</f>
        <v/>
      </c>
    </row>
    <row r="546" spans="1:12" ht="15.5" x14ac:dyDescent="0.35">
      <c r="A546" s="36"/>
      <c r="B546" s="12" t="str">
        <f t="shared" si="8"/>
        <v/>
      </c>
      <c r="C546" s="5" t="str">
        <f>IF(A546="","",IF(ISERROR(VLOOKUP(A546,'Base empleados 2025'!$A:$F,6,FALSE)),VLOOKUP(A546,'Base empleados 2025'!$B:$F,5,FALSE),VLOOKUP(A546,'Base empleados 2025'!$A:$F,6,FALSE)))</f>
        <v/>
      </c>
      <c r="D546" s="5" t="str">
        <f>IF(A546="","",IF(ISERROR(VLOOKUP(A546,'Base empleados 2025'!$A:$F,3,FALSE)),VLOOKUP(A546,'Base empleados 2025'!$B:$F,2,FALSE),VLOOKUP(A546,'Base empleados 2025'!$A:$F,3,FALSE)))</f>
        <v/>
      </c>
      <c r="E546" s="5" t="str">
        <f>IF(A546="","",IF(ISERROR(VLOOKUP(A546,'Base empleados 2025'!$A:$F,4,FALSE)),VLOOKUP(A546,'Base empleados 2025'!$B:$F,3,FALSE),VLOOKUP(A546,'Base empleados 2025'!$A:$F,4,FALSE)))</f>
        <v/>
      </c>
      <c r="F546" s="5" t="str">
        <f>IF(A546="","",IF(ISERROR(VLOOKUP(A546,'Base empleados 2025'!$A:$F,5,FALSE)),VLOOKUP(A546,'Base empleados 2025'!$B:$F,4,FALSE),VLOOKUP(A546,'Base empleados 2025'!$A:$F,5,FALSE)))</f>
        <v/>
      </c>
      <c r="G546" s="23" t="str">
        <f>IF(D546="","",VLOOKUP(D546,'Base empleados 2025'!C:G,5,FALSE))</f>
        <v/>
      </c>
      <c r="H546" s="12" t="str">
        <f>IF(ISERROR(VLOOKUP(E546,$E$4:F545,2,FALSE)),"","REPETIDO")</f>
        <v>REPETIDO</v>
      </c>
      <c r="I546" s="12"/>
      <c r="J546" s="13" t="str">
        <f>IF(E546="","",VLOOKUP(E546,'Base empleados 2025'!B:G,6,FALSE))</f>
        <v/>
      </c>
      <c r="K546" s="14" t="str">
        <f>IF(A546="","",VLOOKUP(A546,'Base empleados 2025'!A:H,8,0))</f>
        <v/>
      </c>
      <c r="L546" s="15" t="str">
        <f>IF(A546="","",VLOOKUP(A546,'Base empleados 2025'!A:I,9,0))</f>
        <v/>
      </c>
    </row>
    <row r="547" spans="1:12" ht="15.5" x14ac:dyDescent="0.35">
      <c r="A547" s="36"/>
      <c r="B547" s="12" t="str">
        <f t="shared" si="8"/>
        <v/>
      </c>
      <c r="C547" s="5" t="str">
        <f>IF(A547="","",IF(ISERROR(VLOOKUP(A547,'Base empleados 2025'!$A:$F,6,FALSE)),VLOOKUP(A547,'Base empleados 2025'!$B:$F,5,FALSE),VLOOKUP(A547,'Base empleados 2025'!$A:$F,6,FALSE)))</f>
        <v/>
      </c>
      <c r="D547" s="5" t="str">
        <f>IF(A547="","",IF(ISERROR(VLOOKUP(A547,'Base empleados 2025'!$A:$F,3,FALSE)),VLOOKUP(A547,'Base empleados 2025'!$B:$F,2,FALSE),VLOOKUP(A547,'Base empleados 2025'!$A:$F,3,FALSE)))</f>
        <v/>
      </c>
      <c r="E547" s="5" t="str">
        <f>IF(A547="","",IF(ISERROR(VLOOKUP(A547,'Base empleados 2025'!$A:$F,4,FALSE)),VLOOKUP(A547,'Base empleados 2025'!$B:$F,3,FALSE),VLOOKUP(A547,'Base empleados 2025'!$A:$F,4,FALSE)))</f>
        <v/>
      </c>
      <c r="F547" s="5" t="str">
        <f>IF(A547="","",IF(ISERROR(VLOOKUP(A547,'Base empleados 2025'!$A:$F,5,FALSE)),VLOOKUP(A547,'Base empleados 2025'!$B:$F,4,FALSE),VLOOKUP(A547,'Base empleados 2025'!$A:$F,5,FALSE)))</f>
        <v/>
      </c>
      <c r="G547" s="23" t="str">
        <f>IF(D547="","",VLOOKUP(D547,'Base empleados 2025'!C:G,5,FALSE))</f>
        <v/>
      </c>
      <c r="H547" s="12" t="str">
        <f>IF(ISERROR(VLOOKUP(E547,$E$4:F546,2,FALSE)),"","REPETIDO")</f>
        <v>REPETIDO</v>
      </c>
      <c r="I547" s="12"/>
      <c r="J547" s="13" t="str">
        <f>IF(E547="","",VLOOKUP(E547,'Base empleados 2025'!B:G,6,FALSE))</f>
        <v/>
      </c>
      <c r="K547" s="14" t="str">
        <f>IF(A547="","",VLOOKUP(A547,'Base empleados 2025'!A:H,8,0))</f>
        <v/>
      </c>
      <c r="L547" s="15" t="str">
        <f>IF(A547="","",VLOOKUP(A547,'Base empleados 2025'!A:I,9,0))</f>
        <v/>
      </c>
    </row>
    <row r="548" spans="1:12" ht="15.5" x14ac:dyDescent="0.35">
      <c r="A548" s="36"/>
      <c r="B548" s="12" t="str">
        <f t="shared" si="8"/>
        <v/>
      </c>
      <c r="C548" s="5" t="str">
        <f>IF(A548="","",IF(ISERROR(VLOOKUP(A548,'Base empleados 2025'!$A:$F,6,FALSE)),VLOOKUP(A548,'Base empleados 2025'!$B:$F,5,FALSE),VLOOKUP(A548,'Base empleados 2025'!$A:$F,6,FALSE)))</f>
        <v/>
      </c>
      <c r="D548" s="5" t="str">
        <f>IF(A548="","",IF(ISERROR(VLOOKUP(A548,'Base empleados 2025'!$A:$F,3,FALSE)),VLOOKUP(A548,'Base empleados 2025'!$B:$F,2,FALSE),VLOOKUP(A548,'Base empleados 2025'!$A:$F,3,FALSE)))</f>
        <v/>
      </c>
      <c r="E548" s="5" t="str">
        <f>IF(A548="","",IF(ISERROR(VLOOKUP(A548,'Base empleados 2025'!$A:$F,4,FALSE)),VLOOKUP(A548,'Base empleados 2025'!$B:$F,3,FALSE),VLOOKUP(A548,'Base empleados 2025'!$A:$F,4,FALSE)))</f>
        <v/>
      </c>
      <c r="F548" s="5" t="str">
        <f>IF(A548="","",IF(ISERROR(VLOOKUP(A548,'Base empleados 2025'!$A:$F,5,FALSE)),VLOOKUP(A548,'Base empleados 2025'!$B:$F,4,FALSE),VLOOKUP(A548,'Base empleados 2025'!$A:$F,5,FALSE)))</f>
        <v/>
      </c>
      <c r="G548" s="23" t="str">
        <f>IF(D548="","",VLOOKUP(D548,'Base empleados 2025'!C:G,5,FALSE))</f>
        <v/>
      </c>
      <c r="H548" s="12" t="str">
        <f>IF(ISERROR(VLOOKUP(E548,$E$4:F547,2,FALSE)),"","REPETIDO")</f>
        <v>REPETIDO</v>
      </c>
      <c r="I548" s="12"/>
      <c r="J548" s="13" t="str">
        <f>IF(E548="","",VLOOKUP(E548,'Base empleados 2025'!B:G,6,FALSE))</f>
        <v/>
      </c>
      <c r="K548" s="14" t="str">
        <f>IF(A548="","",VLOOKUP(A548,'Base empleados 2025'!A:H,8,0))</f>
        <v/>
      </c>
      <c r="L548" s="15" t="str">
        <f>IF(A548="","",VLOOKUP(A548,'Base empleados 2025'!A:I,9,0))</f>
        <v/>
      </c>
    </row>
    <row r="549" spans="1:12" ht="15.5" x14ac:dyDescent="0.35">
      <c r="A549" s="36"/>
      <c r="B549" s="12" t="str">
        <f t="shared" si="8"/>
        <v/>
      </c>
      <c r="C549" s="5" t="str">
        <f>IF(A549="","",IF(ISERROR(VLOOKUP(A549,'Base empleados 2025'!$A:$F,6,FALSE)),VLOOKUP(A549,'Base empleados 2025'!$B:$F,5,FALSE),VLOOKUP(A549,'Base empleados 2025'!$A:$F,6,FALSE)))</f>
        <v/>
      </c>
      <c r="D549" s="5" t="str">
        <f>IF(A549="","",IF(ISERROR(VLOOKUP(A549,'Base empleados 2025'!$A:$F,3,FALSE)),VLOOKUP(A549,'Base empleados 2025'!$B:$F,2,FALSE),VLOOKUP(A549,'Base empleados 2025'!$A:$F,3,FALSE)))</f>
        <v/>
      </c>
      <c r="E549" s="5" t="str">
        <f>IF(A549="","",IF(ISERROR(VLOOKUP(A549,'Base empleados 2025'!$A:$F,4,FALSE)),VLOOKUP(A549,'Base empleados 2025'!$B:$F,3,FALSE),VLOOKUP(A549,'Base empleados 2025'!$A:$F,4,FALSE)))</f>
        <v/>
      </c>
      <c r="F549" s="5" t="str">
        <f>IF(A549="","",IF(ISERROR(VLOOKUP(A549,'Base empleados 2025'!$A:$F,5,FALSE)),VLOOKUP(A549,'Base empleados 2025'!$B:$F,4,FALSE),VLOOKUP(A549,'Base empleados 2025'!$A:$F,5,FALSE)))</f>
        <v/>
      </c>
      <c r="G549" s="23" t="str">
        <f>IF(D549="","",VLOOKUP(D549,'Base empleados 2025'!C:G,5,FALSE))</f>
        <v/>
      </c>
      <c r="H549" s="12" t="str">
        <f>IF(ISERROR(VLOOKUP(E549,$E$4:F548,2,FALSE)),"","REPETIDO")</f>
        <v>REPETIDO</v>
      </c>
      <c r="I549" s="12"/>
      <c r="J549" s="13" t="str">
        <f>IF(E549="","",VLOOKUP(E549,'Base empleados 2025'!B:G,6,FALSE))</f>
        <v/>
      </c>
      <c r="K549" s="14" t="str">
        <f>IF(A549="","",VLOOKUP(A549,'Base empleados 2025'!A:H,8,0))</f>
        <v/>
      </c>
      <c r="L549" s="15" t="str">
        <f>IF(A549="","",VLOOKUP(A549,'Base empleados 2025'!A:I,9,0))</f>
        <v/>
      </c>
    </row>
    <row r="550" spans="1:12" ht="15.5" x14ac:dyDescent="0.35">
      <c r="A550" s="36"/>
      <c r="B550" s="12" t="str">
        <f t="shared" si="8"/>
        <v/>
      </c>
      <c r="C550" s="5" t="str">
        <f>IF(A550="","",IF(ISERROR(VLOOKUP(A550,'Base empleados 2025'!$A:$F,6,FALSE)),VLOOKUP(A550,'Base empleados 2025'!$B:$F,5,FALSE),VLOOKUP(A550,'Base empleados 2025'!$A:$F,6,FALSE)))</f>
        <v/>
      </c>
      <c r="D550" s="5" t="str">
        <f>IF(A550="","",IF(ISERROR(VLOOKUP(A550,'Base empleados 2025'!$A:$F,3,FALSE)),VLOOKUP(A550,'Base empleados 2025'!$B:$F,2,FALSE),VLOOKUP(A550,'Base empleados 2025'!$A:$F,3,FALSE)))</f>
        <v/>
      </c>
      <c r="E550" s="5" t="str">
        <f>IF(A550="","",IF(ISERROR(VLOOKUP(A550,'Base empleados 2025'!$A:$F,4,FALSE)),VLOOKUP(A550,'Base empleados 2025'!$B:$F,3,FALSE),VLOOKUP(A550,'Base empleados 2025'!$A:$F,4,FALSE)))</f>
        <v/>
      </c>
      <c r="F550" s="5" t="str">
        <f>IF(A550="","",IF(ISERROR(VLOOKUP(A550,'Base empleados 2025'!$A:$F,5,FALSE)),VLOOKUP(A550,'Base empleados 2025'!$B:$F,4,FALSE),VLOOKUP(A550,'Base empleados 2025'!$A:$F,5,FALSE)))</f>
        <v/>
      </c>
      <c r="G550" s="23" t="str">
        <f>IF(D550="","",VLOOKUP(D550,'Base empleados 2025'!C:G,5,FALSE))</f>
        <v/>
      </c>
      <c r="H550" s="12" t="str">
        <f>IF(ISERROR(VLOOKUP(E550,$E$4:F549,2,FALSE)),"","REPETIDO")</f>
        <v>REPETIDO</v>
      </c>
      <c r="I550" s="12"/>
      <c r="J550" s="13" t="str">
        <f>IF(E550="","",VLOOKUP(E550,'Base empleados 2025'!B:G,6,FALSE))</f>
        <v/>
      </c>
      <c r="K550" s="14" t="str">
        <f>IF(A550="","",VLOOKUP(A550,'Base empleados 2025'!A:H,8,0))</f>
        <v/>
      </c>
      <c r="L550" s="15" t="str">
        <f>IF(A550="","",VLOOKUP(A550,'Base empleados 2025'!A:I,9,0))</f>
        <v/>
      </c>
    </row>
    <row r="551" spans="1:12" ht="15.5" x14ac:dyDescent="0.35">
      <c r="A551" s="36"/>
      <c r="B551" s="12" t="str">
        <f t="shared" si="8"/>
        <v/>
      </c>
      <c r="C551" s="5" t="str">
        <f>IF(A551="","",IF(ISERROR(VLOOKUP(A551,'Base empleados 2025'!$A:$F,6,FALSE)),VLOOKUP(A551,'Base empleados 2025'!$B:$F,5,FALSE),VLOOKUP(A551,'Base empleados 2025'!$A:$F,6,FALSE)))</f>
        <v/>
      </c>
      <c r="D551" s="5" t="str">
        <f>IF(A551="","",IF(ISERROR(VLOOKUP(A551,'Base empleados 2025'!$A:$F,3,FALSE)),VLOOKUP(A551,'Base empleados 2025'!$B:$F,2,FALSE),VLOOKUP(A551,'Base empleados 2025'!$A:$F,3,FALSE)))</f>
        <v/>
      </c>
      <c r="E551" s="5" t="str">
        <f>IF(A551="","",IF(ISERROR(VLOOKUP(A551,'Base empleados 2025'!$A:$F,4,FALSE)),VLOOKUP(A551,'Base empleados 2025'!$B:$F,3,FALSE),VLOOKUP(A551,'Base empleados 2025'!$A:$F,4,FALSE)))</f>
        <v/>
      </c>
      <c r="F551" s="5" t="str">
        <f>IF(A551="","",IF(ISERROR(VLOOKUP(A551,'Base empleados 2025'!$A:$F,5,FALSE)),VLOOKUP(A551,'Base empleados 2025'!$B:$F,4,FALSE),VLOOKUP(A551,'Base empleados 2025'!$A:$F,5,FALSE)))</f>
        <v/>
      </c>
      <c r="G551" s="23" t="str">
        <f>IF(D551="","",VLOOKUP(D551,'Base empleados 2025'!C:G,5,FALSE))</f>
        <v/>
      </c>
      <c r="H551" s="12" t="str">
        <f>IF(ISERROR(VLOOKUP(E551,$E$4:F550,2,FALSE)),"","REPETIDO")</f>
        <v>REPETIDO</v>
      </c>
      <c r="I551" s="12"/>
      <c r="J551" s="13" t="str">
        <f>IF(E551="","",VLOOKUP(E551,'Base empleados 2025'!B:G,6,FALSE))</f>
        <v/>
      </c>
      <c r="K551" s="14" t="str">
        <f>IF(A551="","",VLOOKUP(A551,'Base empleados 2025'!A:H,8,0))</f>
        <v/>
      </c>
      <c r="L551" s="15" t="str">
        <f>IF(A551="","",VLOOKUP(A551,'Base empleados 2025'!A:I,9,0))</f>
        <v/>
      </c>
    </row>
    <row r="552" spans="1:12" ht="15.5" x14ac:dyDescent="0.35">
      <c r="A552" s="36"/>
      <c r="B552" s="12" t="str">
        <f t="shared" si="8"/>
        <v/>
      </c>
      <c r="C552" s="5" t="str">
        <f>IF(A552="","",IF(ISERROR(VLOOKUP(A552,'Base empleados 2025'!$A:$F,6,FALSE)),VLOOKUP(A552,'Base empleados 2025'!$B:$F,5,FALSE),VLOOKUP(A552,'Base empleados 2025'!$A:$F,6,FALSE)))</f>
        <v/>
      </c>
      <c r="D552" s="5" t="str">
        <f>IF(A552="","",IF(ISERROR(VLOOKUP(A552,'Base empleados 2025'!$A:$F,3,FALSE)),VLOOKUP(A552,'Base empleados 2025'!$B:$F,2,FALSE),VLOOKUP(A552,'Base empleados 2025'!$A:$F,3,FALSE)))</f>
        <v/>
      </c>
      <c r="E552" s="5" t="str">
        <f>IF(A552="","",IF(ISERROR(VLOOKUP(A552,'Base empleados 2025'!$A:$F,4,FALSE)),VLOOKUP(A552,'Base empleados 2025'!$B:$F,3,FALSE),VLOOKUP(A552,'Base empleados 2025'!$A:$F,4,FALSE)))</f>
        <v/>
      </c>
      <c r="F552" s="5" t="str">
        <f>IF(A552="","",IF(ISERROR(VLOOKUP(A552,'Base empleados 2025'!$A:$F,5,FALSE)),VLOOKUP(A552,'Base empleados 2025'!$B:$F,4,FALSE),VLOOKUP(A552,'Base empleados 2025'!$A:$F,5,FALSE)))</f>
        <v/>
      </c>
      <c r="G552" s="23" t="str">
        <f>IF(D552="","",VLOOKUP(D552,'Base empleados 2025'!C:G,5,FALSE))</f>
        <v/>
      </c>
      <c r="H552" s="12" t="str">
        <f>IF(ISERROR(VLOOKUP(E552,$E$4:F551,2,FALSE)),"","REPETIDO")</f>
        <v>REPETIDO</v>
      </c>
      <c r="I552" s="12"/>
      <c r="J552" s="13" t="str">
        <f>IF(E552="","",VLOOKUP(E552,'Base empleados 2025'!B:G,6,FALSE))</f>
        <v/>
      </c>
      <c r="K552" s="14" t="str">
        <f>IF(A552="","",VLOOKUP(A552,'Base empleados 2025'!A:H,8,0))</f>
        <v/>
      </c>
      <c r="L552" s="15" t="str">
        <f>IF(A552="","",VLOOKUP(A552,'Base empleados 2025'!A:I,9,0))</f>
        <v/>
      </c>
    </row>
    <row r="553" spans="1:12" ht="15.5" x14ac:dyDescent="0.35">
      <c r="A553" s="36"/>
      <c r="B553" s="12" t="str">
        <f t="shared" si="8"/>
        <v/>
      </c>
      <c r="C553" s="5" t="str">
        <f>IF(A553="","",IF(ISERROR(VLOOKUP(A553,'Base empleados 2025'!$A:$F,6,FALSE)),VLOOKUP(A553,'Base empleados 2025'!$B:$F,5,FALSE),VLOOKUP(A553,'Base empleados 2025'!$A:$F,6,FALSE)))</f>
        <v/>
      </c>
      <c r="D553" s="5" t="str">
        <f>IF(A553="","",IF(ISERROR(VLOOKUP(A553,'Base empleados 2025'!$A:$F,3,FALSE)),VLOOKUP(A553,'Base empleados 2025'!$B:$F,2,FALSE),VLOOKUP(A553,'Base empleados 2025'!$A:$F,3,FALSE)))</f>
        <v/>
      </c>
      <c r="E553" s="5" t="str">
        <f>IF(A553="","",IF(ISERROR(VLOOKUP(A553,'Base empleados 2025'!$A:$F,4,FALSE)),VLOOKUP(A553,'Base empleados 2025'!$B:$F,3,FALSE),VLOOKUP(A553,'Base empleados 2025'!$A:$F,4,FALSE)))</f>
        <v/>
      </c>
      <c r="F553" s="5" t="str">
        <f>IF(A553="","",IF(ISERROR(VLOOKUP(A553,'Base empleados 2025'!$A:$F,5,FALSE)),VLOOKUP(A553,'Base empleados 2025'!$B:$F,4,FALSE),VLOOKUP(A553,'Base empleados 2025'!$A:$F,5,FALSE)))</f>
        <v/>
      </c>
      <c r="G553" s="23" t="str">
        <f>IF(D553="","",VLOOKUP(D553,'Base empleados 2025'!C:G,5,FALSE))</f>
        <v/>
      </c>
      <c r="H553" s="12" t="str">
        <f>IF(ISERROR(VLOOKUP(E553,$E$4:F552,2,FALSE)),"","REPETIDO")</f>
        <v>REPETIDO</v>
      </c>
      <c r="I553" s="12"/>
      <c r="J553" s="13" t="str">
        <f>IF(E553="","",VLOOKUP(E553,'Base empleados 2025'!B:G,6,FALSE))</f>
        <v/>
      </c>
      <c r="K553" s="14" t="str">
        <f>IF(A553="","",VLOOKUP(A553,'Base empleados 2025'!A:H,8,0))</f>
        <v/>
      </c>
      <c r="L553" s="15" t="str">
        <f>IF(A553="","",VLOOKUP(A553,'Base empleados 2025'!A:I,9,0))</f>
        <v/>
      </c>
    </row>
    <row r="554" spans="1:12" ht="15.5" x14ac:dyDescent="0.35">
      <c r="A554" s="36"/>
      <c r="B554" s="12" t="str">
        <f t="shared" si="8"/>
        <v/>
      </c>
      <c r="C554" s="5" t="str">
        <f>IF(A554="","",IF(ISERROR(VLOOKUP(A554,'Base empleados 2025'!$A:$F,6,FALSE)),VLOOKUP(A554,'Base empleados 2025'!$B:$F,5,FALSE),VLOOKUP(A554,'Base empleados 2025'!$A:$F,6,FALSE)))</f>
        <v/>
      </c>
      <c r="D554" s="5" t="str">
        <f>IF(A554="","",IF(ISERROR(VLOOKUP(A554,'Base empleados 2025'!$A:$F,3,FALSE)),VLOOKUP(A554,'Base empleados 2025'!$B:$F,2,FALSE),VLOOKUP(A554,'Base empleados 2025'!$A:$F,3,FALSE)))</f>
        <v/>
      </c>
      <c r="E554" s="5" t="str">
        <f>IF(A554="","",IF(ISERROR(VLOOKUP(A554,'Base empleados 2025'!$A:$F,4,FALSE)),VLOOKUP(A554,'Base empleados 2025'!$B:$F,3,FALSE),VLOOKUP(A554,'Base empleados 2025'!$A:$F,4,FALSE)))</f>
        <v/>
      </c>
      <c r="F554" s="5" t="str">
        <f>IF(A554="","",IF(ISERROR(VLOOKUP(A554,'Base empleados 2025'!$A:$F,5,FALSE)),VLOOKUP(A554,'Base empleados 2025'!$B:$F,4,FALSE),VLOOKUP(A554,'Base empleados 2025'!$A:$F,5,FALSE)))</f>
        <v/>
      </c>
      <c r="G554" s="23" t="str">
        <f>IF(D554="","",VLOOKUP(D554,'Base empleados 2025'!C:G,5,FALSE))</f>
        <v/>
      </c>
      <c r="H554" s="12" t="str">
        <f>IF(ISERROR(VLOOKUP(E554,$E$4:F553,2,FALSE)),"","REPETIDO")</f>
        <v>REPETIDO</v>
      </c>
      <c r="I554" s="12"/>
      <c r="J554" s="13" t="str">
        <f>IF(E554="","",VLOOKUP(E554,'Base empleados 2025'!B:G,6,FALSE))</f>
        <v/>
      </c>
      <c r="K554" s="14" t="str">
        <f>IF(A554="","",VLOOKUP(A554,'Base empleados 2025'!A:H,8,0))</f>
        <v/>
      </c>
      <c r="L554" s="15" t="str">
        <f>IF(A554="","",VLOOKUP(A554,'Base empleados 2025'!A:I,9,0))</f>
        <v/>
      </c>
    </row>
    <row r="555" spans="1:12" ht="15.5" x14ac:dyDescent="0.35">
      <c r="A555" s="36"/>
      <c r="B555" s="12" t="str">
        <f t="shared" si="8"/>
        <v/>
      </c>
      <c r="C555" s="5" t="str">
        <f>IF(A555="","",IF(ISERROR(VLOOKUP(A555,'Base empleados 2025'!$A:$F,6,FALSE)),VLOOKUP(A555,'Base empleados 2025'!$B:$F,5,FALSE),VLOOKUP(A555,'Base empleados 2025'!$A:$F,6,FALSE)))</f>
        <v/>
      </c>
      <c r="D555" s="5" t="str">
        <f>IF(A555="","",IF(ISERROR(VLOOKUP(A555,'Base empleados 2025'!$A:$F,3,FALSE)),VLOOKUP(A555,'Base empleados 2025'!$B:$F,2,FALSE),VLOOKUP(A555,'Base empleados 2025'!$A:$F,3,FALSE)))</f>
        <v/>
      </c>
      <c r="E555" s="5" t="str">
        <f>IF(A555="","",IF(ISERROR(VLOOKUP(A555,'Base empleados 2025'!$A:$F,4,FALSE)),VLOOKUP(A555,'Base empleados 2025'!$B:$F,3,FALSE),VLOOKUP(A555,'Base empleados 2025'!$A:$F,4,FALSE)))</f>
        <v/>
      </c>
      <c r="F555" s="5" t="str">
        <f>IF(A555="","",IF(ISERROR(VLOOKUP(A555,'Base empleados 2025'!$A:$F,5,FALSE)),VLOOKUP(A555,'Base empleados 2025'!$B:$F,4,FALSE),VLOOKUP(A555,'Base empleados 2025'!$A:$F,5,FALSE)))</f>
        <v/>
      </c>
      <c r="G555" s="23" t="str">
        <f>IF(D555="","",VLOOKUP(D555,'Base empleados 2025'!C:G,5,FALSE))</f>
        <v/>
      </c>
      <c r="H555" s="12" t="str">
        <f>IF(ISERROR(VLOOKUP(E555,$E$4:F554,2,FALSE)),"","REPETIDO")</f>
        <v>REPETIDO</v>
      </c>
      <c r="I555" s="12"/>
      <c r="J555" s="13" t="str">
        <f>IF(E555="","",VLOOKUP(E555,'Base empleados 2025'!B:G,6,FALSE))</f>
        <v/>
      </c>
      <c r="K555" s="14" t="str">
        <f>IF(A555="","",VLOOKUP(A555,'Base empleados 2025'!A:H,8,0))</f>
        <v/>
      </c>
      <c r="L555" s="15" t="str">
        <f>IF(A555="","",VLOOKUP(A555,'Base empleados 2025'!A:I,9,0))</f>
        <v/>
      </c>
    </row>
    <row r="556" spans="1:12" ht="15.5" x14ac:dyDescent="0.35">
      <c r="A556" s="36"/>
      <c r="B556" s="12" t="str">
        <f t="shared" si="8"/>
        <v/>
      </c>
      <c r="C556" s="5" t="str">
        <f>IF(A556="","",IF(ISERROR(VLOOKUP(A556,'Base empleados 2025'!$A:$F,6,FALSE)),VLOOKUP(A556,'Base empleados 2025'!$B:$F,5,FALSE),VLOOKUP(A556,'Base empleados 2025'!$A:$F,6,FALSE)))</f>
        <v/>
      </c>
      <c r="D556" s="5" t="str">
        <f>IF(A556="","",IF(ISERROR(VLOOKUP(A556,'Base empleados 2025'!$A:$F,3,FALSE)),VLOOKUP(A556,'Base empleados 2025'!$B:$F,2,FALSE),VLOOKUP(A556,'Base empleados 2025'!$A:$F,3,FALSE)))</f>
        <v/>
      </c>
      <c r="E556" s="5" t="str">
        <f>IF(A556="","",IF(ISERROR(VLOOKUP(A556,'Base empleados 2025'!$A:$F,4,FALSE)),VLOOKUP(A556,'Base empleados 2025'!$B:$F,3,FALSE),VLOOKUP(A556,'Base empleados 2025'!$A:$F,4,FALSE)))</f>
        <v/>
      </c>
      <c r="F556" s="5" t="str">
        <f>IF(A556="","",IF(ISERROR(VLOOKUP(A556,'Base empleados 2025'!$A:$F,5,FALSE)),VLOOKUP(A556,'Base empleados 2025'!$B:$F,4,FALSE),VLOOKUP(A556,'Base empleados 2025'!$A:$F,5,FALSE)))</f>
        <v/>
      </c>
      <c r="G556" s="23" t="str">
        <f>IF(D556="","",VLOOKUP(D556,'Base empleados 2025'!C:G,5,FALSE))</f>
        <v/>
      </c>
      <c r="H556" s="12" t="str">
        <f>IF(ISERROR(VLOOKUP(E556,$E$4:F555,2,FALSE)),"","REPETIDO")</f>
        <v>REPETIDO</v>
      </c>
      <c r="I556" s="12"/>
      <c r="J556" s="13" t="str">
        <f>IF(E556="","",VLOOKUP(E556,'Base empleados 2025'!B:G,6,FALSE))</f>
        <v/>
      </c>
      <c r="K556" s="14" t="str">
        <f>IF(A556="","",VLOOKUP(A556,'Base empleados 2025'!A:H,8,0))</f>
        <v/>
      </c>
      <c r="L556" s="15" t="str">
        <f>IF(A556="","",VLOOKUP(A556,'Base empleados 2025'!A:I,9,0))</f>
        <v/>
      </c>
    </row>
    <row r="557" spans="1:12" ht="15.5" x14ac:dyDescent="0.35">
      <c r="A557" s="36"/>
      <c r="B557" s="12" t="str">
        <f t="shared" si="8"/>
        <v/>
      </c>
      <c r="C557" s="5" t="str">
        <f>IF(A557="","",IF(ISERROR(VLOOKUP(A557,'Base empleados 2025'!$A:$F,6,FALSE)),VLOOKUP(A557,'Base empleados 2025'!$B:$F,5,FALSE),VLOOKUP(A557,'Base empleados 2025'!$A:$F,6,FALSE)))</f>
        <v/>
      </c>
      <c r="D557" s="5" t="str">
        <f>IF(A557="","",IF(ISERROR(VLOOKUP(A557,'Base empleados 2025'!$A:$F,3,FALSE)),VLOOKUP(A557,'Base empleados 2025'!$B:$F,2,FALSE),VLOOKUP(A557,'Base empleados 2025'!$A:$F,3,FALSE)))</f>
        <v/>
      </c>
      <c r="E557" s="5" t="str">
        <f>IF(A557="","",IF(ISERROR(VLOOKUP(A557,'Base empleados 2025'!$A:$F,4,FALSE)),VLOOKUP(A557,'Base empleados 2025'!$B:$F,3,FALSE),VLOOKUP(A557,'Base empleados 2025'!$A:$F,4,FALSE)))</f>
        <v/>
      </c>
      <c r="F557" s="5" t="str">
        <f>IF(A557="","",IF(ISERROR(VLOOKUP(A557,'Base empleados 2025'!$A:$F,5,FALSE)),VLOOKUP(A557,'Base empleados 2025'!$B:$F,4,FALSE),VLOOKUP(A557,'Base empleados 2025'!$A:$F,5,FALSE)))</f>
        <v/>
      </c>
      <c r="G557" s="23" t="str">
        <f>IF(D557="","",VLOOKUP(D557,'Base empleados 2025'!C:G,5,FALSE))</f>
        <v/>
      </c>
      <c r="H557" s="12" t="str">
        <f>IF(ISERROR(VLOOKUP(E557,$E$4:F556,2,FALSE)),"","REPETIDO")</f>
        <v>REPETIDO</v>
      </c>
      <c r="I557" s="12"/>
      <c r="J557" s="13" t="str">
        <f>IF(E557="","",VLOOKUP(E557,'Base empleados 2025'!B:G,6,FALSE))</f>
        <v/>
      </c>
      <c r="K557" s="14" t="str">
        <f>IF(A557="","",VLOOKUP(A557,'Base empleados 2025'!A:H,8,0))</f>
        <v/>
      </c>
      <c r="L557" s="15" t="str">
        <f>IF(A557="","",VLOOKUP(A557,'Base empleados 2025'!A:I,9,0))</f>
        <v/>
      </c>
    </row>
    <row r="558" spans="1:12" ht="15.5" x14ac:dyDescent="0.35">
      <c r="A558" s="36"/>
      <c r="B558" s="12" t="str">
        <f t="shared" si="8"/>
        <v/>
      </c>
      <c r="C558" s="5" t="str">
        <f>IF(A558="","",IF(ISERROR(VLOOKUP(A558,'Base empleados 2025'!$A:$F,6,FALSE)),VLOOKUP(A558,'Base empleados 2025'!$B:$F,5,FALSE),VLOOKUP(A558,'Base empleados 2025'!$A:$F,6,FALSE)))</f>
        <v/>
      </c>
      <c r="D558" s="5" t="str">
        <f>IF(A558="","",IF(ISERROR(VLOOKUP(A558,'Base empleados 2025'!$A:$F,3,FALSE)),VLOOKUP(A558,'Base empleados 2025'!$B:$F,2,FALSE),VLOOKUP(A558,'Base empleados 2025'!$A:$F,3,FALSE)))</f>
        <v/>
      </c>
      <c r="E558" s="5" t="str">
        <f>IF(A558="","",IF(ISERROR(VLOOKUP(A558,'Base empleados 2025'!$A:$F,4,FALSE)),VLOOKUP(A558,'Base empleados 2025'!$B:$F,3,FALSE),VLOOKUP(A558,'Base empleados 2025'!$A:$F,4,FALSE)))</f>
        <v/>
      </c>
      <c r="F558" s="5" t="str">
        <f>IF(A558="","",IF(ISERROR(VLOOKUP(A558,'Base empleados 2025'!$A:$F,5,FALSE)),VLOOKUP(A558,'Base empleados 2025'!$B:$F,4,FALSE),VLOOKUP(A558,'Base empleados 2025'!$A:$F,5,FALSE)))</f>
        <v/>
      </c>
      <c r="G558" s="23" t="str">
        <f>IF(D558="","",VLOOKUP(D558,'Base empleados 2025'!C:G,5,FALSE))</f>
        <v/>
      </c>
      <c r="H558" s="12" t="str">
        <f>IF(ISERROR(VLOOKUP(E558,$E$4:F557,2,FALSE)),"","REPETIDO")</f>
        <v>REPETIDO</v>
      </c>
      <c r="I558" s="12"/>
      <c r="J558" s="13" t="str">
        <f>IF(E558="","",VLOOKUP(E558,'Base empleados 2025'!B:G,6,FALSE))</f>
        <v/>
      </c>
      <c r="K558" s="14" t="str">
        <f>IF(A558="","",VLOOKUP(A558,'Base empleados 2025'!A:H,8,0))</f>
        <v/>
      </c>
      <c r="L558" s="15" t="str">
        <f>IF(A558="","",VLOOKUP(A558,'Base empleados 2025'!A:I,9,0))</f>
        <v/>
      </c>
    </row>
    <row r="559" spans="1:12" ht="15.5" x14ac:dyDescent="0.35">
      <c r="A559" s="36"/>
      <c r="B559" s="12" t="str">
        <f t="shared" si="8"/>
        <v/>
      </c>
      <c r="C559" s="5" t="str">
        <f>IF(A559="","",IF(ISERROR(VLOOKUP(A559,'Base empleados 2025'!$A:$F,6,FALSE)),VLOOKUP(A559,'Base empleados 2025'!$B:$F,5,FALSE),VLOOKUP(A559,'Base empleados 2025'!$A:$F,6,FALSE)))</f>
        <v/>
      </c>
      <c r="D559" s="5" t="str">
        <f>IF(A559="","",IF(ISERROR(VLOOKUP(A559,'Base empleados 2025'!$A:$F,3,FALSE)),VLOOKUP(A559,'Base empleados 2025'!$B:$F,2,FALSE),VLOOKUP(A559,'Base empleados 2025'!$A:$F,3,FALSE)))</f>
        <v/>
      </c>
      <c r="E559" s="5" t="str">
        <f>IF(A559="","",IF(ISERROR(VLOOKUP(A559,'Base empleados 2025'!$A:$F,4,FALSE)),VLOOKUP(A559,'Base empleados 2025'!$B:$F,3,FALSE),VLOOKUP(A559,'Base empleados 2025'!$A:$F,4,FALSE)))</f>
        <v/>
      </c>
      <c r="F559" s="5" t="str">
        <f>IF(A559="","",IF(ISERROR(VLOOKUP(A559,'Base empleados 2025'!$A:$F,5,FALSE)),VLOOKUP(A559,'Base empleados 2025'!$B:$F,4,FALSE),VLOOKUP(A559,'Base empleados 2025'!$A:$F,5,FALSE)))</f>
        <v/>
      </c>
      <c r="G559" s="23" t="str">
        <f>IF(D559="","",VLOOKUP(D559,'Base empleados 2025'!C:G,5,FALSE))</f>
        <v/>
      </c>
      <c r="H559" s="12" t="str">
        <f>IF(ISERROR(VLOOKUP(E559,$E$4:F558,2,FALSE)),"","REPETIDO")</f>
        <v>REPETIDO</v>
      </c>
      <c r="I559" s="12"/>
      <c r="J559" s="13" t="str">
        <f>IF(E559="","",VLOOKUP(E559,'Base empleados 2025'!B:G,6,FALSE))</f>
        <v/>
      </c>
      <c r="K559" s="14" t="str">
        <f>IF(A559="","",VLOOKUP(A559,'Base empleados 2025'!A:H,8,0))</f>
        <v/>
      </c>
      <c r="L559" s="15" t="str">
        <f>IF(A559="","",VLOOKUP(A559,'Base empleados 2025'!A:I,9,0))</f>
        <v/>
      </c>
    </row>
    <row r="560" spans="1:12" ht="15.5" x14ac:dyDescent="0.35">
      <c r="A560" s="36"/>
      <c r="B560" s="12" t="str">
        <f t="shared" si="8"/>
        <v/>
      </c>
      <c r="C560" s="5" t="str">
        <f>IF(A560="","",IF(ISERROR(VLOOKUP(A560,'Base empleados 2025'!$A:$F,6,FALSE)),VLOOKUP(A560,'Base empleados 2025'!$B:$F,5,FALSE),VLOOKUP(A560,'Base empleados 2025'!$A:$F,6,FALSE)))</f>
        <v/>
      </c>
      <c r="D560" s="5" t="str">
        <f>IF(A560="","",IF(ISERROR(VLOOKUP(A560,'Base empleados 2025'!$A:$F,3,FALSE)),VLOOKUP(A560,'Base empleados 2025'!$B:$F,2,FALSE),VLOOKUP(A560,'Base empleados 2025'!$A:$F,3,FALSE)))</f>
        <v/>
      </c>
      <c r="E560" s="5" t="str">
        <f>IF(A560="","",IF(ISERROR(VLOOKUP(A560,'Base empleados 2025'!$A:$F,4,FALSE)),VLOOKUP(A560,'Base empleados 2025'!$B:$F,3,FALSE),VLOOKUP(A560,'Base empleados 2025'!$A:$F,4,FALSE)))</f>
        <v/>
      </c>
      <c r="F560" s="5" t="str">
        <f>IF(A560="","",IF(ISERROR(VLOOKUP(A560,'Base empleados 2025'!$A:$F,5,FALSE)),VLOOKUP(A560,'Base empleados 2025'!$B:$F,4,FALSE),VLOOKUP(A560,'Base empleados 2025'!$A:$F,5,FALSE)))</f>
        <v/>
      </c>
      <c r="G560" s="23" t="str">
        <f>IF(D560="","",VLOOKUP(D560,'Base empleados 2025'!C:G,5,FALSE))</f>
        <v/>
      </c>
      <c r="H560" s="12" t="str">
        <f>IF(ISERROR(VLOOKUP(E560,$E$4:F559,2,FALSE)),"","REPETIDO")</f>
        <v>REPETIDO</v>
      </c>
      <c r="I560" s="12"/>
      <c r="J560" s="13" t="str">
        <f>IF(E560="","",VLOOKUP(E560,'Base empleados 2025'!B:G,6,FALSE))</f>
        <v/>
      </c>
      <c r="K560" s="14" t="str">
        <f>IF(A560="","",VLOOKUP(A560,'Base empleados 2025'!A:H,8,0))</f>
        <v/>
      </c>
      <c r="L560" s="15" t="str">
        <f>IF(A560="","",VLOOKUP(A560,'Base empleados 2025'!A:I,9,0))</f>
        <v/>
      </c>
    </row>
    <row r="561" spans="1:12" ht="15.5" x14ac:dyDescent="0.35">
      <c r="A561" s="36"/>
      <c r="B561" s="12" t="str">
        <f t="shared" si="8"/>
        <v/>
      </c>
      <c r="C561" s="5" t="str">
        <f>IF(A561="","",IF(ISERROR(VLOOKUP(A561,'Base empleados 2025'!$A:$F,6,FALSE)),VLOOKUP(A561,'Base empleados 2025'!$B:$F,5,FALSE),VLOOKUP(A561,'Base empleados 2025'!$A:$F,6,FALSE)))</f>
        <v/>
      </c>
      <c r="D561" s="5" t="str">
        <f>IF(A561="","",IF(ISERROR(VLOOKUP(A561,'Base empleados 2025'!$A:$F,3,FALSE)),VLOOKUP(A561,'Base empleados 2025'!$B:$F,2,FALSE),VLOOKUP(A561,'Base empleados 2025'!$A:$F,3,FALSE)))</f>
        <v/>
      </c>
      <c r="E561" s="5" t="str">
        <f>IF(A561="","",IF(ISERROR(VLOOKUP(A561,'Base empleados 2025'!$A:$F,4,FALSE)),VLOOKUP(A561,'Base empleados 2025'!$B:$F,3,FALSE),VLOOKUP(A561,'Base empleados 2025'!$A:$F,4,FALSE)))</f>
        <v/>
      </c>
      <c r="F561" s="5" t="str">
        <f>IF(A561="","",IF(ISERROR(VLOOKUP(A561,'Base empleados 2025'!$A:$F,5,FALSE)),VLOOKUP(A561,'Base empleados 2025'!$B:$F,4,FALSE),VLOOKUP(A561,'Base empleados 2025'!$A:$F,5,FALSE)))</f>
        <v/>
      </c>
      <c r="G561" s="23" t="str">
        <f>IF(D561="","",VLOOKUP(D561,'Base empleados 2025'!C:G,5,FALSE))</f>
        <v/>
      </c>
      <c r="H561" s="12" t="str">
        <f>IF(ISERROR(VLOOKUP(E561,$E$4:F560,2,FALSE)),"","REPETIDO")</f>
        <v>REPETIDO</v>
      </c>
      <c r="I561" s="12"/>
      <c r="J561" s="13" t="str">
        <f>IF(E561="","",VLOOKUP(E561,'Base empleados 2025'!B:G,6,FALSE))</f>
        <v/>
      </c>
      <c r="K561" s="14" t="str">
        <f>IF(A561="","",VLOOKUP(A561,'Base empleados 2025'!A:H,8,0))</f>
        <v/>
      </c>
      <c r="L561" s="15" t="str">
        <f>IF(A561="","",VLOOKUP(A561,'Base empleados 2025'!A:I,9,0))</f>
        <v/>
      </c>
    </row>
    <row r="562" spans="1:12" ht="15.5" x14ac:dyDescent="0.35">
      <c r="A562" s="36"/>
      <c r="B562" s="12" t="str">
        <f t="shared" si="8"/>
        <v/>
      </c>
      <c r="C562" s="5" t="str">
        <f>IF(A562="","",IF(ISERROR(VLOOKUP(A562,'Base empleados 2025'!$A:$F,6,FALSE)),VLOOKUP(A562,'Base empleados 2025'!$B:$F,5,FALSE),VLOOKUP(A562,'Base empleados 2025'!$A:$F,6,FALSE)))</f>
        <v/>
      </c>
      <c r="D562" s="5" t="str">
        <f>IF(A562="","",IF(ISERROR(VLOOKUP(A562,'Base empleados 2025'!$A:$F,3,FALSE)),VLOOKUP(A562,'Base empleados 2025'!$B:$F,2,FALSE),VLOOKUP(A562,'Base empleados 2025'!$A:$F,3,FALSE)))</f>
        <v/>
      </c>
      <c r="E562" s="5" t="str">
        <f>IF(A562="","",IF(ISERROR(VLOOKUP(A562,'Base empleados 2025'!$A:$F,4,FALSE)),VLOOKUP(A562,'Base empleados 2025'!$B:$F,3,FALSE),VLOOKUP(A562,'Base empleados 2025'!$A:$F,4,FALSE)))</f>
        <v/>
      </c>
      <c r="F562" s="5" t="str">
        <f>IF(A562="","",IF(ISERROR(VLOOKUP(A562,'Base empleados 2025'!$A:$F,5,FALSE)),VLOOKUP(A562,'Base empleados 2025'!$B:$F,4,FALSE),VLOOKUP(A562,'Base empleados 2025'!$A:$F,5,FALSE)))</f>
        <v/>
      </c>
      <c r="G562" s="23" t="str">
        <f>IF(D562="","",VLOOKUP(D562,'Base empleados 2025'!C:G,5,FALSE))</f>
        <v/>
      </c>
      <c r="H562" s="12" t="str">
        <f>IF(ISERROR(VLOOKUP(E562,$E$4:F561,2,FALSE)),"","REPETIDO")</f>
        <v>REPETIDO</v>
      </c>
      <c r="I562" s="12"/>
      <c r="J562" s="13" t="str">
        <f>IF(E562="","",VLOOKUP(E562,'Base empleados 2025'!B:G,6,FALSE))</f>
        <v/>
      </c>
      <c r="K562" s="14" t="str">
        <f>IF(A562="","",VLOOKUP(A562,'Base empleados 2025'!A:H,8,0))</f>
        <v/>
      </c>
      <c r="L562" s="15" t="str">
        <f>IF(A562="","",VLOOKUP(A562,'Base empleados 2025'!A:I,9,0))</f>
        <v/>
      </c>
    </row>
    <row r="563" spans="1:12" ht="15.5" x14ac:dyDescent="0.35">
      <c r="A563" s="36"/>
      <c r="B563" s="12" t="str">
        <f t="shared" si="8"/>
        <v/>
      </c>
      <c r="C563" s="5" t="str">
        <f>IF(A563="","",IF(ISERROR(VLOOKUP(A563,'Base empleados 2025'!$A:$F,6,FALSE)),VLOOKUP(A563,'Base empleados 2025'!$B:$F,5,FALSE),VLOOKUP(A563,'Base empleados 2025'!$A:$F,6,FALSE)))</f>
        <v/>
      </c>
      <c r="D563" s="5" t="str">
        <f>IF(A563="","",IF(ISERROR(VLOOKUP(A563,'Base empleados 2025'!$A:$F,3,FALSE)),VLOOKUP(A563,'Base empleados 2025'!$B:$F,2,FALSE),VLOOKUP(A563,'Base empleados 2025'!$A:$F,3,FALSE)))</f>
        <v/>
      </c>
      <c r="E563" s="5" t="str">
        <f>IF(A563="","",IF(ISERROR(VLOOKUP(A563,'Base empleados 2025'!$A:$F,4,FALSE)),VLOOKUP(A563,'Base empleados 2025'!$B:$F,3,FALSE),VLOOKUP(A563,'Base empleados 2025'!$A:$F,4,FALSE)))</f>
        <v/>
      </c>
      <c r="F563" s="5" t="str">
        <f>IF(A563="","",IF(ISERROR(VLOOKUP(A563,'Base empleados 2025'!$A:$F,5,FALSE)),VLOOKUP(A563,'Base empleados 2025'!$B:$F,4,FALSE),VLOOKUP(A563,'Base empleados 2025'!$A:$F,5,FALSE)))</f>
        <v/>
      </c>
      <c r="G563" s="23" t="str">
        <f>IF(D563="","",VLOOKUP(D563,'Base empleados 2025'!C:G,5,FALSE))</f>
        <v/>
      </c>
      <c r="H563" s="12" t="str">
        <f>IF(ISERROR(VLOOKUP(E563,$E$4:F562,2,FALSE)),"","REPETIDO")</f>
        <v>REPETIDO</v>
      </c>
      <c r="I563" s="12"/>
      <c r="J563" s="13" t="str">
        <f>IF(E563="","",VLOOKUP(E563,'Base empleados 2025'!B:G,6,FALSE))</f>
        <v/>
      </c>
      <c r="K563" s="14" t="str">
        <f>IF(A563="","",VLOOKUP(A563,'Base empleados 2025'!A:H,8,0))</f>
        <v/>
      </c>
      <c r="L563" s="15" t="str">
        <f>IF(A563="","",VLOOKUP(A563,'Base empleados 2025'!A:I,9,0))</f>
        <v/>
      </c>
    </row>
    <row r="564" spans="1:12" ht="15.5" x14ac:dyDescent="0.35">
      <c r="A564" s="36"/>
      <c r="B564" s="12" t="str">
        <f t="shared" si="8"/>
        <v/>
      </c>
      <c r="C564" s="5" t="str">
        <f>IF(A564="","",IF(ISERROR(VLOOKUP(A564,'Base empleados 2025'!$A:$F,6,FALSE)),VLOOKUP(A564,'Base empleados 2025'!$B:$F,5,FALSE),VLOOKUP(A564,'Base empleados 2025'!$A:$F,6,FALSE)))</f>
        <v/>
      </c>
      <c r="D564" s="5" t="str">
        <f>IF(A564="","",IF(ISERROR(VLOOKUP(A564,'Base empleados 2025'!$A:$F,3,FALSE)),VLOOKUP(A564,'Base empleados 2025'!$B:$F,2,FALSE),VLOOKUP(A564,'Base empleados 2025'!$A:$F,3,FALSE)))</f>
        <v/>
      </c>
      <c r="E564" s="5" t="str">
        <f>IF(A564="","",IF(ISERROR(VLOOKUP(A564,'Base empleados 2025'!$A:$F,4,FALSE)),VLOOKUP(A564,'Base empleados 2025'!$B:$F,3,FALSE),VLOOKUP(A564,'Base empleados 2025'!$A:$F,4,FALSE)))</f>
        <v/>
      </c>
      <c r="F564" s="5" t="str">
        <f>IF(A564="","",IF(ISERROR(VLOOKUP(A564,'Base empleados 2025'!$A:$F,5,FALSE)),VLOOKUP(A564,'Base empleados 2025'!$B:$F,4,FALSE),VLOOKUP(A564,'Base empleados 2025'!$A:$F,5,FALSE)))</f>
        <v/>
      </c>
      <c r="G564" s="23" t="str">
        <f>IF(D564="","",VLOOKUP(D564,'Base empleados 2025'!C:G,5,FALSE))</f>
        <v/>
      </c>
      <c r="H564" s="12" t="str">
        <f>IF(ISERROR(VLOOKUP(E564,$E$4:F563,2,FALSE)),"","REPETIDO")</f>
        <v>REPETIDO</v>
      </c>
      <c r="I564" s="12"/>
      <c r="J564" s="13" t="str">
        <f>IF(E564="","",VLOOKUP(E564,'Base empleados 2025'!B:G,6,FALSE))</f>
        <v/>
      </c>
      <c r="K564" s="14" t="str">
        <f>IF(A564="","",VLOOKUP(A564,'Base empleados 2025'!A:H,8,0))</f>
        <v/>
      </c>
      <c r="L564" s="15" t="str">
        <f>IF(A564="","",VLOOKUP(A564,'Base empleados 2025'!A:I,9,0))</f>
        <v/>
      </c>
    </row>
    <row r="565" spans="1:12" ht="15.5" x14ac:dyDescent="0.35">
      <c r="A565" s="36"/>
      <c r="B565" s="12" t="str">
        <f t="shared" si="8"/>
        <v/>
      </c>
      <c r="C565" s="5" t="str">
        <f>IF(A565="","",IF(ISERROR(VLOOKUP(A565,'Base empleados 2025'!$A:$F,6,FALSE)),VLOOKUP(A565,'Base empleados 2025'!$B:$F,5,FALSE),VLOOKUP(A565,'Base empleados 2025'!$A:$F,6,FALSE)))</f>
        <v/>
      </c>
      <c r="D565" s="5" t="str">
        <f>IF(A565="","",IF(ISERROR(VLOOKUP(A565,'Base empleados 2025'!$A:$F,3,FALSE)),VLOOKUP(A565,'Base empleados 2025'!$B:$F,2,FALSE),VLOOKUP(A565,'Base empleados 2025'!$A:$F,3,FALSE)))</f>
        <v/>
      </c>
      <c r="E565" s="5" t="str">
        <f>IF(A565="","",IF(ISERROR(VLOOKUP(A565,'Base empleados 2025'!$A:$F,4,FALSE)),VLOOKUP(A565,'Base empleados 2025'!$B:$F,3,FALSE),VLOOKUP(A565,'Base empleados 2025'!$A:$F,4,FALSE)))</f>
        <v/>
      </c>
      <c r="F565" s="5" t="str">
        <f>IF(A565="","",IF(ISERROR(VLOOKUP(A565,'Base empleados 2025'!$A:$F,5,FALSE)),VLOOKUP(A565,'Base empleados 2025'!$B:$F,4,FALSE),VLOOKUP(A565,'Base empleados 2025'!$A:$F,5,FALSE)))</f>
        <v/>
      </c>
      <c r="G565" s="23" t="str">
        <f>IF(D565="","",VLOOKUP(D565,'Base empleados 2025'!C:G,5,FALSE))</f>
        <v/>
      </c>
      <c r="H565" s="12" t="str">
        <f>IF(ISERROR(VLOOKUP(E565,$E$4:F564,2,FALSE)),"","REPETIDO")</f>
        <v>REPETIDO</v>
      </c>
      <c r="I565" s="12"/>
      <c r="J565" s="13" t="str">
        <f>IF(E565="","",VLOOKUP(E565,'Base empleados 2025'!B:G,6,FALSE))</f>
        <v/>
      </c>
      <c r="K565" s="14" t="str">
        <f>IF(A565="","",VLOOKUP(A565,'Base empleados 2025'!A:H,8,0))</f>
        <v/>
      </c>
      <c r="L565" s="15" t="str">
        <f>IF(A565="","",VLOOKUP(A565,'Base empleados 2025'!A:I,9,0))</f>
        <v/>
      </c>
    </row>
    <row r="566" spans="1:12" ht="15.5" x14ac:dyDescent="0.35">
      <c r="A566" s="36"/>
      <c r="B566" s="12" t="str">
        <f t="shared" si="8"/>
        <v/>
      </c>
      <c r="C566" s="5" t="str">
        <f>IF(A566="","",IF(ISERROR(VLOOKUP(A566,'Base empleados 2025'!$A:$F,6,FALSE)),VLOOKUP(A566,'Base empleados 2025'!$B:$F,5,FALSE),VLOOKUP(A566,'Base empleados 2025'!$A:$F,6,FALSE)))</f>
        <v/>
      </c>
      <c r="D566" s="5" t="str">
        <f>IF(A566="","",IF(ISERROR(VLOOKUP(A566,'Base empleados 2025'!$A:$F,3,FALSE)),VLOOKUP(A566,'Base empleados 2025'!$B:$F,2,FALSE),VLOOKUP(A566,'Base empleados 2025'!$A:$F,3,FALSE)))</f>
        <v/>
      </c>
      <c r="E566" s="5" t="str">
        <f>IF(A566="","",IF(ISERROR(VLOOKUP(A566,'Base empleados 2025'!$A:$F,4,FALSE)),VLOOKUP(A566,'Base empleados 2025'!$B:$F,3,FALSE),VLOOKUP(A566,'Base empleados 2025'!$A:$F,4,FALSE)))</f>
        <v/>
      </c>
      <c r="F566" s="5" t="str">
        <f>IF(A566="","",IF(ISERROR(VLOOKUP(A566,'Base empleados 2025'!$A:$F,5,FALSE)),VLOOKUP(A566,'Base empleados 2025'!$B:$F,4,FALSE),VLOOKUP(A566,'Base empleados 2025'!$A:$F,5,FALSE)))</f>
        <v/>
      </c>
      <c r="G566" s="23" t="str">
        <f>IF(D566="","",VLOOKUP(D566,'Base empleados 2025'!C:G,5,FALSE))</f>
        <v/>
      </c>
      <c r="H566" s="12" t="str">
        <f>IF(ISERROR(VLOOKUP(E566,$E$4:F565,2,FALSE)),"","REPETIDO")</f>
        <v>REPETIDO</v>
      </c>
      <c r="I566" s="12"/>
      <c r="J566" s="13" t="str">
        <f>IF(E566="","",VLOOKUP(E566,'Base empleados 2025'!B:G,6,FALSE))</f>
        <v/>
      </c>
      <c r="K566" s="14" t="str">
        <f>IF(A566="","",VLOOKUP(A566,'Base empleados 2025'!A:H,8,0))</f>
        <v/>
      </c>
      <c r="L566" s="15" t="str">
        <f>IF(A566="","",VLOOKUP(A566,'Base empleados 2025'!A:I,9,0))</f>
        <v/>
      </c>
    </row>
    <row r="567" spans="1:12" ht="15.5" x14ac:dyDescent="0.35">
      <c r="A567" s="36"/>
      <c r="B567" s="12" t="str">
        <f t="shared" si="8"/>
        <v/>
      </c>
      <c r="C567" s="5" t="str">
        <f>IF(A567="","",IF(ISERROR(VLOOKUP(A567,'Base empleados 2025'!$A:$F,6,FALSE)),VLOOKUP(A567,'Base empleados 2025'!$B:$F,5,FALSE),VLOOKUP(A567,'Base empleados 2025'!$A:$F,6,FALSE)))</f>
        <v/>
      </c>
      <c r="D567" s="5" t="str">
        <f>IF(A567="","",IF(ISERROR(VLOOKUP(A567,'Base empleados 2025'!$A:$F,3,FALSE)),VLOOKUP(A567,'Base empleados 2025'!$B:$F,2,FALSE),VLOOKUP(A567,'Base empleados 2025'!$A:$F,3,FALSE)))</f>
        <v/>
      </c>
      <c r="E567" s="5" t="str">
        <f>IF(A567="","",IF(ISERROR(VLOOKUP(A567,'Base empleados 2025'!$A:$F,4,FALSE)),VLOOKUP(A567,'Base empleados 2025'!$B:$F,3,FALSE),VLOOKUP(A567,'Base empleados 2025'!$A:$F,4,FALSE)))</f>
        <v/>
      </c>
      <c r="F567" s="5" t="str">
        <f>IF(A567="","",IF(ISERROR(VLOOKUP(A567,'Base empleados 2025'!$A:$F,5,FALSE)),VLOOKUP(A567,'Base empleados 2025'!$B:$F,4,FALSE),VLOOKUP(A567,'Base empleados 2025'!$A:$F,5,FALSE)))</f>
        <v/>
      </c>
      <c r="G567" s="23" t="str">
        <f>IF(D567="","",VLOOKUP(D567,'Base empleados 2025'!C:G,5,FALSE))</f>
        <v/>
      </c>
      <c r="H567" s="12" t="str">
        <f>IF(ISERROR(VLOOKUP(E567,$E$4:F566,2,FALSE)),"","REPETIDO")</f>
        <v>REPETIDO</v>
      </c>
      <c r="I567" s="12"/>
      <c r="J567" s="13" t="str">
        <f>IF(E567="","",VLOOKUP(E567,'Base empleados 2025'!B:G,6,FALSE))</f>
        <v/>
      </c>
      <c r="K567" s="14" t="str">
        <f>IF(A567="","",VLOOKUP(A567,'Base empleados 2025'!A:H,8,0))</f>
        <v/>
      </c>
      <c r="L567" s="15" t="str">
        <f>IF(A567="","",VLOOKUP(A567,'Base empleados 2025'!A:I,9,0))</f>
        <v/>
      </c>
    </row>
    <row r="568" spans="1:12" ht="15.5" x14ac:dyDescent="0.35">
      <c r="A568" s="36"/>
      <c r="B568" s="12" t="str">
        <f t="shared" si="8"/>
        <v/>
      </c>
      <c r="C568" s="5" t="str">
        <f>IF(A568="","",IF(ISERROR(VLOOKUP(A568,'Base empleados 2025'!$A:$F,6,FALSE)),VLOOKUP(A568,'Base empleados 2025'!$B:$F,5,FALSE),VLOOKUP(A568,'Base empleados 2025'!$A:$F,6,FALSE)))</f>
        <v/>
      </c>
      <c r="D568" s="5" t="str">
        <f>IF(A568="","",IF(ISERROR(VLOOKUP(A568,'Base empleados 2025'!$A:$F,3,FALSE)),VLOOKUP(A568,'Base empleados 2025'!$B:$F,2,FALSE),VLOOKUP(A568,'Base empleados 2025'!$A:$F,3,FALSE)))</f>
        <v/>
      </c>
      <c r="E568" s="5" t="str">
        <f>IF(A568="","",IF(ISERROR(VLOOKUP(A568,'Base empleados 2025'!$A:$F,4,FALSE)),VLOOKUP(A568,'Base empleados 2025'!$B:$F,3,FALSE),VLOOKUP(A568,'Base empleados 2025'!$A:$F,4,FALSE)))</f>
        <v/>
      </c>
      <c r="F568" s="5" t="str">
        <f>IF(A568="","",IF(ISERROR(VLOOKUP(A568,'Base empleados 2025'!$A:$F,5,FALSE)),VLOOKUP(A568,'Base empleados 2025'!$B:$F,4,FALSE),VLOOKUP(A568,'Base empleados 2025'!$A:$F,5,FALSE)))</f>
        <v/>
      </c>
      <c r="G568" s="23" t="str">
        <f>IF(D568="","",VLOOKUP(D568,'Base empleados 2025'!C:G,5,FALSE))</f>
        <v/>
      </c>
      <c r="H568" s="12" t="str">
        <f>IF(ISERROR(VLOOKUP(E568,$E$4:F567,2,FALSE)),"","REPETIDO")</f>
        <v>REPETIDO</v>
      </c>
      <c r="I568" s="12"/>
      <c r="J568" s="13" t="str">
        <f>IF(E568="","",VLOOKUP(E568,'Base empleados 2025'!B:G,6,FALSE))</f>
        <v/>
      </c>
      <c r="K568" s="14" t="str">
        <f>IF(A568="","",VLOOKUP(A568,'Base empleados 2025'!A:H,8,0))</f>
        <v/>
      </c>
      <c r="L568" s="15" t="str">
        <f>IF(A568="","",VLOOKUP(A568,'Base empleados 2025'!A:I,9,0))</f>
        <v/>
      </c>
    </row>
    <row r="569" spans="1:12" ht="15.5" x14ac:dyDescent="0.35">
      <c r="A569" s="36"/>
      <c r="B569" s="12" t="str">
        <f t="shared" si="8"/>
        <v/>
      </c>
      <c r="C569" s="5" t="str">
        <f>IF(A569="","",IF(ISERROR(VLOOKUP(A569,'Base empleados 2025'!$A:$F,6,FALSE)),VLOOKUP(A569,'Base empleados 2025'!$B:$F,5,FALSE),VLOOKUP(A569,'Base empleados 2025'!$A:$F,6,FALSE)))</f>
        <v/>
      </c>
      <c r="D569" s="5" t="str">
        <f>IF(A569="","",IF(ISERROR(VLOOKUP(A569,'Base empleados 2025'!$A:$F,3,FALSE)),VLOOKUP(A569,'Base empleados 2025'!$B:$F,2,FALSE),VLOOKUP(A569,'Base empleados 2025'!$A:$F,3,FALSE)))</f>
        <v/>
      </c>
      <c r="E569" s="5" t="str">
        <f>IF(A569="","",IF(ISERROR(VLOOKUP(A569,'Base empleados 2025'!$A:$F,4,FALSE)),VLOOKUP(A569,'Base empleados 2025'!$B:$F,3,FALSE),VLOOKUP(A569,'Base empleados 2025'!$A:$F,4,FALSE)))</f>
        <v/>
      </c>
      <c r="F569" s="5" t="str">
        <f>IF(A569="","",IF(ISERROR(VLOOKUP(A569,'Base empleados 2025'!$A:$F,5,FALSE)),VLOOKUP(A569,'Base empleados 2025'!$B:$F,4,FALSE),VLOOKUP(A569,'Base empleados 2025'!$A:$F,5,FALSE)))</f>
        <v/>
      </c>
      <c r="G569" s="23" t="str">
        <f>IF(D569="","",VLOOKUP(D569,'Base empleados 2025'!C:G,5,FALSE))</f>
        <v/>
      </c>
      <c r="H569" s="12" t="str">
        <f>IF(ISERROR(VLOOKUP(E569,$E$4:F568,2,FALSE)),"","REPETIDO")</f>
        <v>REPETIDO</v>
      </c>
      <c r="I569" s="12"/>
      <c r="J569" s="13" t="str">
        <f>IF(E569="","",VLOOKUP(E569,'Base empleados 2025'!B:G,6,FALSE))</f>
        <v/>
      </c>
      <c r="K569" s="14" t="str">
        <f>IF(A569="","",VLOOKUP(A569,'Base empleados 2025'!A:H,8,0))</f>
        <v/>
      </c>
      <c r="L569" s="15" t="str">
        <f>IF(A569="","",VLOOKUP(A569,'Base empleados 2025'!A:I,9,0))</f>
        <v/>
      </c>
    </row>
    <row r="570" spans="1:12" ht="15.5" x14ac:dyDescent="0.35">
      <c r="A570" s="36"/>
      <c r="B570" s="12" t="str">
        <f t="shared" si="8"/>
        <v/>
      </c>
      <c r="C570" s="5" t="str">
        <f>IF(A570="","",IF(ISERROR(VLOOKUP(A570,'Base empleados 2025'!$A:$F,6,FALSE)),VLOOKUP(A570,'Base empleados 2025'!$B:$F,5,FALSE),VLOOKUP(A570,'Base empleados 2025'!$A:$F,6,FALSE)))</f>
        <v/>
      </c>
      <c r="D570" s="5" t="str">
        <f>IF(A570="","",IF(ISERROR(VLOOKUP(A570,'Base empleados 2025'!$A:$F,3,FALSE)),VLOOKUP(A570,'Base empleados 2025'!$B:$F,2,FALSE),VLOOKUP(A570,'Base empleados 2025'!$A:$F,3,FALSE)))</f>
        <v/>
      </c>
      <c r="E570" s="5" t="str">
        <f>IF(A570="","",IF(ISERROR(VLOOKUP(A570,'Base empleados 2025'!$A:$F,4,FALSE)),VLOOKUP(A570,'Base empleados 2025'!$B:$F,3,FALSE),VLOOKUP(A570,'Base empleados 2025'!$A:$F,4,FALSE)))</f>
        <v/>
      </c>
      <c r="F570" s="5" t="str">
        <f>IF(A570="","",IF(ISERROR(VLOOKUP(A570,'Base empleados 2025'!$A:$F,5,FALSE)),VLOOKUP(A570,'Base empleados 2025'!$B:$F,4,FALSE),VLOOKUP(A570,'Base empleados 2025'!$A:$F,5,FALSE)))</f>
        <v/>
      </c>
      <c r="G570" s="23" t="str">
        <f>IF(D570="","",VLOOKUP(D570,'Base empleados 2025'!C:G,5,FALSE))</f>
        <v/>
      </c>
      <c r="H570" s="12" t="str">
        <f>IF(ISERROR(VLOOKUP(E570,$E$4:F569,2,FALSE)),"","REPETIDO")</f>
        <v>REPETIDO</v>
      </c>
      <c r="I570" s="12"/>
      <c r="J570" s="13" t="str">
        <f>IF(E570="","",VLOOKUP(E570,'Base empleados 2025'!B:G,6,FALSE))</f>
        <v/>
      </c>
      <c r="K570" s="14" t="str">
        <f>IF(A570="","",VLOOKUP(A570,'Base empleados 2025'!A:H,8,0))</f>
        <v/>
      </c>
      <c r="L570" s="15" t="str">
        <f>IF(A570="","",VLOOKUP(A570,'Base empleados 2025'!A:I,9,0))</f>
        <v/>
      </c>
    </row>
    <row r="571" spans="1:12" ht="15.5" x14ac:dyDescent="0.35">
      <c r="A571" s="36"/>
      <c r="B571" s="12" t="str">
        <f t="shared" si="8"/>
        <v/>
      </c>
      <c r="C571" s="5" t="str">
        <f>IF(A571="","",IF(ISERROR(VLOOKUP(A571,'Base empleados 2025'!$A:$F,6,FALSE)),VLOOKUP(A571,'Base empleados 2025'!$B:$F,5,FALSE),VLOOKUP(A571,'Base empleados 2025'!$A:$F,6,FALSE)))</f>
        <v/>
      </c>
      <c r="D571" s="5" t="str">
        <f>IF(A571="","",IF(ISERROR(VLOOKUP(A571,'Base empleados 2025'!$A:$F,3,FALSE)),VLOOKUP(A571,'Base empleados 2025'!$B:$F,2,FALSE),VLOOKUP(A571,'Base empleados 2025'!$A:$F,3,FALSE)))</f>
        <v/>
      </c>
      <c r="E571" s="5" t="str">
        <f>IF(A571="","",IF(ISERROR(VLOOKUP(A571,'Base empleados 2025'!$A:$F,4,FALSE)),VLOOKUP(A571,'Base empleados 2025'!$B:$F,3,FALSE),VLOOKUP(A571,'Base empleados 2025'!$A:$F,4,FALSE)))</f>
        <v/>
      </c>
      <c r="F571" s="5" t="str">
        <f>IF(A571="","",IF(ISERROR(VLOOKUP(A571,'Base empleados 2025'!$A:$F,5,FALSE)),VLOOKUP(A571,'Base empleados 2025'!$B:$F,4,FALSE),VLOOKUP(A571,'Base empleados 2025'!$A:$F,5,FALSE)))</f>
        <v/>
      </c>
      <c r="G571" s="23" t="str">
        <f>IF(D571="","",VLOOKUP(D571,'Base empleados 2025'!C:G,5,FALSE))</f>
        <v/>
      </c>
      <c r="H571" s="12" t="str">
        <f>IF(ISERROR(VLOOKUP(E571,$E$4:F570,2,FALSE)),"","REPETIDO")</f>
        <v>REPETIDO</v>
      </c>
      <c r="I571" s="12"/>
      <c r="J571" s="13" t="str">
        <f>IF(E571="","",VLOOKUP(E571,'Base empleados 2025'!B:G,6,FALSE))</f>
        <v/>
      </c>
      <c r="K571" s="14" t="str">
        <f>IF(A571="","",VLOOKUP(A571,'Base empleados 2025'!A:H,8,0))</f>
        <v/>
      </c>
      <c r="L571" s="15" t="str">
        <f>IF(A571="","",VLOOKUP(A571,'Base empleados 2025'!A:I,9,0))</f>
        <v/>
      </c>
    </row>
    <row r="572" spans="1:12" ht="15.5" x14ac:dyDescent="0.35">
      <c r="A572" s="36"/>
      <c r="B572" s="12" t="str">
        <f t="shared" si="8"/>
        <v/>
      </c>
      <c r="C572" s="5" t="str">
        <f>IF(A572="","",IF(ISERROR(VLOOKUP(A572,'Base empleados 2025'!$A:$F,6,FALSE)),VLOOKUP(A572,'Base empleados 2025'!$B:$F,5,FALSE),VLOOKUP(A572,'Base empleados 2025'!$A:$F,6,FALSE)))</f>
        <v/>
      </c>
      <c r="D572" s="5" t="str">
        <f>IF(A572="","",IF(ISERROR(VLOOKUP(A572,'Base empleados 2025'!$A:$F,3,FALSE)),VLOOKUP(A572,'Base empleados 2025'!$B:$F,2,FALSE),VLOOKUP(A572,'Base empleados 2025'!$A:$F,3,FALSE)))</f>
        <v/>
      </c>
      <c r="E572" s="5" t="str">
        <f>IF(A572="","",IF(ISERROR(VLOOKUP(A572,'Base empleados 2025'!$A:$F,4,FALSE)),VLOOKUP(A572,'Base empleados 2025'!$B:$F,3,FALSE),VLOOKUP(A572,'Base empleados 2025'!$A:$F,4,FALSE)))</f>
        <v/>
      </c>
      <c r="F572" s="5" t="str">
        <f>IF(A572="","",IF(ISERROR(VLOOKUP(A572,'Base empleados 2025'!$A:$F,5,FALSE)),VLOOKUP(A572,'Base empleados 2025'!$B:$F,4,FALSE),VLOOKUP(A572,'Base empleados 2025'!$A:$F,5,FALSE)))</f>
        <v/>
      </c>
      <c r="G572" s="23" t="str">
        <f>IF(D572="","",VLOOKUP(D572,'Base empleados 2025'!C:G,5,FALSE))</f>
        <v/>
      </c>
      <c r="H572" s="12" t="str">
        <f>IF(ISERROR(VLOOKUP(E572,$E$4:F571,2,FALSE)),"","REPETIDO")</f>
        <v>REPETIDO</v>
      </c>
      <c r="I572" s="12"/>
      <c r="J572" s="13" t="str">
        <f>IF(E572="","",VLOOKUP(E572,'Base empleados 2025'!B:G,6,FALSE))</f>
        <v/>
      </c>
      <c r="K572" s="14" t="str">
        <f>IF(A572="","",VLOOKUP(A572,'Base empleados 2025'!A:H,8,0))</f>
        <v/>
      </c>
      <c r="L572" s="15" t="str">
        <f>IF(A572="","",VLOOKUP(A572,'Base empleados 2025'!A:I,9,0))</f>
        <v/>
      </c>
    </row>
    <row r="573" spans="1:12" ht="15.5" x14ac:dyDescent="0.35">
      <c r="A573" s="36"/>
      <c r="B573" s="12" t="str">
        <f t="shared" si="8"/>
        <v/>
      </c>
      <c r="C573" s="5" t="str">
        <f>IF(A573="","",IF(ISERROR(VLOOKUP(A573,'Base empleados 2025'!$A:$F,6,FALSE)),VLOOKUP(A573,'Base empleados 2025'!$B:$F,5,FALSE),VLOOKUP(A573,'Base empleados 2025'!$A:$F,6,FALSE)))</f>
        <v/>
      </c>
      <c r="D573" s="5" t="str">
        <f>IF(A573="","",IF(ISERROR(VLOOKUP(A573,'Base empleados 2025'!$A:$F,3,FALSE)),VLOOKUP(A573,'Base empleados 2025'!$B:$F,2,FALSE),VLOOKUP(A573,'Base empleados 2025'!$A:$F,3,FALSE)))</f>
        <v/>
      </c>
      <c r="E573" s="5" t="str">
        <f>IF(A573="","",IF(ISERROR(VLOOKUP(A573,'Base empleados 2025'!$A:$F,4,FALSE)),VLOOKUP(A573,'Base empleados 2025'!$B:$F,3,FALSE),VLOOKUP(A573,'Base empleados 2025'!$A:$F,4,FALSE)))</f>
        <v/>
      </c>
      <c r="F573" s="5" t="str">
        <f>IF(A573="","",IF(ISERROR(VLOOKUP(A573,'Base empleados 2025'!$A:$F,5,FALSE)),VLOOKUP(A573,'Base empleados 2025'!$B:$F,4,FALSE),VLOOKUP(A573,'Base empleados 2025'!$A:$F,5,FALSE)))</f>
        <v/>
      </c>
      <c r="G573" s="23" t="str">
        <f>IF(D573="","",VLOOKUP(D573,'Base empleados 2025'!C:G,5,FALSE))</f>
        <v/>
      </c>
      <c r="H573" s="12" t="str">
        <f>IF(ISERROR(VLOOKUP(E573,$E$4:F572,2,FALSE)),"","REPETIDO")</f>
        <v>REPETIDO</v>
      </c>
      <c r="I573" s="12"/>
      <c r="J573" s="13" t="str">
        <f>IF(E573="","",VLOOKUP(E573,'Base empleados 2025'!B:G,6,FALSE))</f>
        <v/>
      </c>
      <c r="K573" s="14" t="str">
        <f>IF(A573="","",VLOOKUP(A573,'Base empleados 2025'!A:H,8,0))</f>
        <v/>
      </c>
      <c r="L573" s="15" t="str">
        <f>IF(A573="","",VLOOKUP(A573,'Base empleados 2025'!A:I,9,0))</f>
        <v/>
      </c>
    </row>
    <row r="574" spans="1:12" ht="15.5" x14ac:dyDescent="0.35">
      <c r="A574" s="36"/>
      <c r="B574" s="12" t="str">
        <f t="shared" si="8"/>
        <v/>
      </c>
      <c r="C574" s="5" t="str">
        <f>IF(A574="","",IF(ISERROR(VLOOKUP(A574,'Base empleados 2025'!$A:$F,6,FALSE)),VLOOKUP(A574,'Base empleados 2025'!$B:$F,5,FALSE),VLOOKUP(A574,'Base empleados 2025'!$A:$F,6,FALSE)))</f>
        <v/>
      </c>
      <c r="D574" s="5" t="str">
        <f>IF(A574="","",IF(ISERROR(VLOOKUP(A574,'Base empleados 2025'!$A:$F,3,FALSE)),VLOOKUP(A574,'Base empleados 2025'!$B:$F,2,FALSE),VLOOKUP(A574,'Base empleados 2025'!$A:$F,3,FALSE)))</f>
        <v/>
      </c>
      <c r="E574" s="5" t="str">
        <f>IF(A574="","",IF(ISERROR(VLOOKUP(A574,'Base empleados 2025'!$A:$F,4,FALSE)),VLOOKUP(A574,'Base empleados 2025'!$B:$F,3,FALSE),VLOOKUP(A574,'Base empleados 2025'!$A:$F,4,FALSE)))</f>
        <v/>
      </c>
      <c r="F574" s="5" t="str">
        <f>IF(A574="","",IF(ISERROR(VLOOKUP(A574,'Base empleados 2025'!$A:$F,5,FALSE)),VLOOKUP(A574,'Base empleados 2025'!$B:$F,4,FALSE),VLOOKUP(A574,'Base empleados 2025'!$A:$F,5,FALSE)))</f>
        <v/>
      </c>
      <c r="G574" s="23" t="str">
        <f>IF(D574="","",VLOOKUP(D574,'Base empleados 2025'!C:G,5,FALSE))</f>
        <v/>
      </c>
      <c r="H574" s="12" t="str">
        <f>IF(ISERROR(VLOOKUP(E574,$E$4:F573,2,FALSE)),"","REPETIDO")</f>
        <v>REPETIDO</v>
      </c>
      <c r="I574" s="12"/>
      <c r="J574" s="13" t="str">
        <f>IF(E574="","",VLOOKUP(E574,'Base empleados 2025'!B:G,6,FALSE))</f>
        <v/>
      </c>
      <c r="K574" s="14" t="str">
        <f>IF(A574="","",VLOOKUP(A574,'Base empleados 2025'!A:H,8,0))</f>
        <v/>
      </c>
      <c r="L574" s="15" t="str">
        <f>IF(A574="","",VLOOKUP(A574,'Base empleados 2025'!A:I,9,0))</f>
        <v/>
      </c>
    </row>
    <row r="575" spans="1:12" ht="15.5" x14ac:dyDescent="0.35">
      <c r="A575" s="36"/>
      <c r="B575" s="12" t="str">
        <f t="shared" si="8"/>
        <v/>
      </c>
      <c r="C575" s="5" t="str">
        <f>IF(A575="","",IF(ISERROR(VLOOKUP(A575,'Base empleados 2025'!$A:$F,6,FALSE)),VLOOKUP(A575,'Base empleados 2025'!$B:$F,5,FALSE),VLOOKUP(A575,'Base empleados 2025'!$A:$F,6,FALSE)))</f>
        <v/>
      </c>
      <c r="D575" s="5" t="str">
        <f>IF(A575="","",IF(ISERROR(VLOOKUP(A575,'Base empleados 2025'!$A:$F,3,FALSE)),VLOOKUP(A575,'Base empleados 2025'!$B:$F,2,FALSE),VLOOKUP(A575,'Base empleados 2025'!$A:$F,3,FALSE)))</f>
        <v/>
      </c>
      <c r="E575" s="5" t="str">
        <f>IF(A575="","",IF(ISERROR(VLOOKUP(A575,'Base empleados 2025'!$A:$F,4,FALSE)),VLOOKUP(A575,'Base empleados 2025'!$B:$F,3,FALSE),VLOOKUP(A575,'Base empleados 2025'!$A:$F,4,FALSE)))</f>
        <v/>
      </c>
      <c r="F575" s="5" t="str">
        <f>IF(A575="","",IF(ISERROR(VLOOKUP(A575,'Base empleados 2025'!$A:$F,5,FALSE)),VLOOKUP(A575,'Base empleados 2025'!$B:$F,4,FALSE),VLOOKUP(A575,'Base empleados 2025'!$A:$F,5,FALSE)))</f>
        <v/>
      </c>
      <c r="G575" s="23" t="str">
        <f>IF(D575="","",VLOOKUP(D575,'Base empleados 2025'!C:G,5,FALSE))</f>
        <v/>
      </c>
      <c r="H575" s="12" t="str">
        <f>IF(ISERROR(VLOOKUP(E575,$E$4:F574,2,FALSE)),"","REPETIDO")</f>
        <v>REPETIDO</v>
      </c>
      <c r="I575" s="12"/>
      <c r="J575" s="13" t="str">
        <f>IF(E575="","",VLOOKUP(E575,'Base empleados 2025'!B:G,6,FALSE))</f>
        <v/>
      </c>
      <c r="K575" s="14" t="str">
        <f>IF(A575="","",VLOOKUP(A575,'Base empleados 2025'!A:H,8,0))</f>
        <v/>
      </c>
      <c r="L575" s="15" t="str">
        <f>IF(A575="","",VLOOKUP(A575,'Base empleados 2025'!A:I,9,0))</f>
        <v/>
      </c>
    </row>
    <row r="576" spans="1:12" ht="15.5" x14ac:dyDescent="0.35">
      <c r="A576" s="36"/>
      <c r="B576" s="12" t="str">
        <f t="shared" si="8"/>
        <v/>
      </c>
      <c r="C576" s="5" t="str">
        <f>IF(A576="","",IF(ISERROR(VLOOKUP(A576,'Base empleados 2025'!$A:$F,6,FALSE)),VLOOKUP(A576,'Base empleados 2025'!$B:$F,5,FALSE),VLOOKUP(A576,'Base empleados 2025'!$A:$F,6,FALSE)))</f>
        <v/>
      </c>
      <c r="D576" s="5" t="str">
        <f>IF(A576="","",IF(ISERROR(VLOOKUP(A576,'Base empleados 2025'!$A:$F,3,FALSE)),VLOOKUP(A576,'Base empleados 2025'!$B:$F,2,FALSE),VLOOKUP(A576,'Base empleados 2025'!$A:$F,3,FALSE)))</f>
        <v/>
      </c>
      <c r="E576" s="5" t="str">
        <f>IF(A576="","",IF(ISERROR(VLOOKUP(A576,'Base empleados 2025'!$A:$F,4,FALSE)),VLOOKUP(A576,'Base empleados 2025'!$B:$F,3,FALSE),VLOOKUP(A576,'Base empleados 2025'!$A:$F,4,FALSE)))</f>
        <v/>
      </c>
      <c r="F576" s="5" t="str">
        <f>IF(A576="","",IF(ISERROR(VLOOKUP(A576,'Base empleados 2025'!$A:$F,5,FALSE)),VLOOKUP(A576,'Base empleados 2025'!$B:$F,4,FALSE),VLOOKUP(A576,'Base empleados 2025'!$A:$F,5,FALSE)))</f>
        <v/>
      </c>
      <c r="G576" s="23" t="str">
        <f>IF(D576="","",VLOOKUP(D576,'Base empleados 2025'!C:G,5,FALSE))</f>
        <v/>
      </c>
      <c r="H576" s="12" t="str">
        <f>IF(ISERROR(VLOOKUP(E576,$E$4:F575,2,FALSE)),"","REPETIDO")</f>
        <v>REPETIDO</v>
      </c>
      <c r="I576" s="12"/>
      <c r="J576" s="13" t="str">
        <f>IF(E576="","",VLOOKUP(E576,'Base empleados 2025'!B:G,6,FALSE))</f>
        <v/>
      </c>
      <c r="K576" s="14" t="str">
        <f>IF(A576="","",VLOOKUP(A576,'Base empleados 2025'!A:H,8,0))</f>
        <v/>
      </c>
      <c r="L576" s="15" t="str">
        <f>IF(A576="","",VLOOKUP(A576,'Base empleados 2025'!A:I,9,0))</f>
        <v/>
      </c>
    </row>
    <row r="577" spans="1:12" ht="15.5" x14ac:dyDescent="0.35">
      <c r="A577" s="36"/>
      <c r="B577" s="12" t="str">
        <f t="shared" si="8"/>
        <v/>
      </c>
      <c r="C577" s="5" t="str">
        <f>IF(A577="","",IF(ISERROR(VLOOKUP(A577,'Base empleados 2025'!$A:$F,6,FALSE)),VLOOKUP(A577,'Base empleados 2025'!$B:$F,5,FALSE),VLOOKUP(A577,'Base empleados 2025'!$A:$F,6,FALSE)))</f>
        <v/>
      </c>
      <c r="D577" s="5" t="str">
        <f>IF(A577="","",IF(ISERROR(VLOOKUP(A577,'Base empleados 2025'!$A:$F,3,FALSE)),VLOOKUP(A577,'Base empleados 2025'!$B:$F,2,FALSE),VLOOKUP(A577,'Base empleados 2025'!$A:$F,3,FALSE)))</f>
        <v/>
      </c>
      <c r="E577" s="5" t="str">
        <f>IF(A577="","",IF(ISERROR(VLOOKUP(A577,'Base empleados 2025'!$A:$F,4,FALSE)),VLOOKUP(A577,'Base empleados 2025'!$B:$F,3,FALSE),VLOOKUP(A577,'Base empleados 2025'!$A:$F,4,FALSE)))</f>
        <v/>
      </c>
      <c r="F577" s="5" t="str">
        <f>IF(A577="","",IF(ISERROR(VLOOKUP(A577,'Base empleados 2025'!$A:$F,5,FALSE)),VLOOKUP(A577,'Base empleados 2025'!$B:$F,4,FALSE),VLOOKUP(A577,'Base empleados 2025'!$A:$F,5,FALSE)))</f>
        <v/>
      </c>
      <c r="G577" s="23" t="str">
        <f>IF(D577="","",VLOOKUP(D577,'Base empleados 2025'!C:G,5,FALSE))</f>
        <v/>
      </c>
      <c r="H577" s="12" t="str">
        <f>IF(ISERROR(VLOOKUP(E577,$E$4:F576,2,FALSE)),"","REPETIDO")</f>
        <v>REPETIDO</v>
      </c>
      <c r="I577" s="12"/>
      <c r="J577" s="13" t="str">
        <f>IF(E577="","",VLOOKUP(E577,'Base empleados 2025'!B:G,6,FALSE))</f>
        <v/>
      </c>
      <c r="K577" s="14" t="str">
        <f>IF(A577="","",VLOOKUP(A577,'Base empleados 2025'!A:H,8,0))</f>
        <v/>
      </c>
      <c r="L577" s="15" t="str">
        <f>IF(A577="","",VLOOKUP(A577,'Base empleados 2025'!A:I,9,0))</f>
        <v/>
      </c>
    </row>
    <row r="578" spans="1:12" ht="15.5" x14ac:dyDescent="0.35">
      <c r="A578" s="36"/>
      <c r="B578" s="12" t="str">
        <f t="shared" si="8"/>
        <v/>
      </c>
      <c r="C578" s="5" t="str">
        <f>IF(A578="","",IF(ISERROR(VLOOKUP(A578,'Base empleados 2025'!$A:$F,6,FALSE)),VLOOKUP(A578,'Base empleados 2025'!$B:$F,5,FALSE),VLOOKUP(A578,'Base empleados 2025'!$A:$F,6,FALSE)))</f>
        <v/>
      </c>
      <c r="D578" s="5" t="str">
        <f>IF(A578="","",IF(ISERROR(VLOOKUP(A578,'Base empleados 2025'!$A:$F,3,FALSE)),VLOOKUP(A578,'Base empleados 2025'!$B:$F,2,FALSE),VLOOKUP(A578,'Base empleados 2025'!$A:$F,3,FALSE)))</f>
        <v/>
      </c>
      <c r="E578" s="5" t="str">
        <f>IF(A578="","",IF(ISERROR(VLOOKUP(A578,'Base empleados 2025'!$A:$F,4,FALSE)),VLOOKUP(A578,'Base empleados 2025'!$B:$F,3,FALSE),VLOOKUP(A578,'Base empleados 2025'!$A:$F,4,FALSE)))</f>
        <v/>
      </c>
      <c r="F578" s="5" t="str">
        <f>IF(A578="","",IF(ISERROR(VLOOKUP(A578,'Base empleados 2025'!$A:$F,5,FALSE)),VLOOKUP(A578,'Base empleados 2025'!$B:$F,4,FALSE),VLOOKUP(A578,'Base empleados 2025'!$A:$F,5,FALSE)))</f>
        <v/>
      </c>
      <c r="G578" s="23" t="str">
        <f>IF(D578="","",VLOOKUP(D578,'Base empleados 2025'!C:G,5,FALSE))</f>
        <v/>
      </c>
      <c r="H578" s="12" t="str">
        <f>IF(ISERROR(VLOOKUP(E578,$E$4:F577,2,FALSE)),"","REPETIDO")</f>
        <v>REPETIDO</v>
      </c>
      <c r="I578" s="12"/>
      <c r="J578" s="13" t="str">
        <f>IF(E578="","",VLOOKUP(E578,'Base empleados 2025'!B:G,6,FALSE))</f>
        <v/>
      </c>
      <c r="K578" s="14" t="str">
        <f>IF(A578="","",VLOOKUP(A578,'Base empleados 2025'!A:H,8,0))</f>
        <v/>
      </c>
      <c r="L578" s="15" t="str">
        <f>IF(A578="","",VLOOKUP(A578,'Base empleados 2025'!A:I,9,0))</f>
        <v/>
      </c>
    </row>
    <row r="579" spans="1:12" ht="15.5" x14ac:dyDescent="0.35">
      <c r="A579" s="36"/>
      <c r="B579" s="12" t="str">
        <f t="shared" si="8"/>
        <v/>
      </c>
      <c r="C579" s="5" t="str">
        <f>IF(A579="","",IF(ISERROR(VLOOKUP(A579,'Base empleados 2025'!$A:$F,6,FALSE)),VLOOKUP(A579,'Base empleados 2025'!$B:$F,5,FALSE),VLOOKUP(A579,'Base empleados 2025'!$A:$F,6,FALSE)))</f>
        <v/>
      </c>
      <c r="D579" s="5" t="str">
        <f>IF(A579="","",IF(ISERROR(VLOOKUP(A579,'Base empleados 2025'!$A:$F,3,FALSE)),VLOOKUP(A579,'Base empleados 2025'!$B:$F,2,FALSE),VLOOKUP(A579,'Base empleados 2025'!$A:$F,3,FALSE)))</f>
        <v/>
      </c>
      <c r="E579" s="5" t="str">
        <f>IF(A579="","",IF(ISERROR(VLOOKUP(A579,'Base empleados 2025'!$A:$F,4,FALSE)),VLOOKUP(A579,'Base empleados 2025'!$B:$F,3,FALSE),VLOOKUP(A579,'Base empleados 2025'!$A:$F,4,FALSE)))</f>
        <v/>
      </c>
      <c r="F579" s="5" t="str">
        <f>IF(A579="","",IF(ISERROR(VLOOKUP(A579,'Base empleados 2025'!$A:$F,5,FALSE)),VLOOKUP(A579,'Base empleados 2025'!$B:$F,4,FALSE),VLOOKUP(A579,'Base empleados 2025'!$A:$F,5,FALSE)))</f>
        <v/>
      </c>
      <c r="G579" s="23" t="str">
        <f>IF(D579="","",VLOOKUP(D579,'Base empleados 2025'!C:G,5,FALSE))</f>
        <v/>
      </c>
      <c r="H579" s="12" t="str">
        <f>IF(ISERROR(VLOOKUP(E579,$E$4:F578,2,FALSE)),"","REPETIDO")</f>
        <v>REPETIDO</v>
      </c>
      <c r="I579" s="12"/>
      <c r="J579" s="13" t="str">
        <f>IF(E579="","",VLOOKUP(E579,'Base empleados 2025'!B:G,6,FALSE))</f>
        <v/>
      </c>
      <c r="K579" s="14" t="str">
        <f>IF(A579="","",VLOOKUP(A579,'Base empleados 2025'!A:H,8,0))</f>
        <v/>
      </c>
      <c r="L579" s="15" t="str">
        <f>IF(A579="","",VLOOKUP(A579,'Base empleados 2025'!A:I,9,0))</f>
        <v/>
      </c>
    </row>
    <row r="580" spans="1:12" ht="15.5" x14ac:dyDescent="0.35">
      <c r="A580" s="36"/>
      <c r="B580" s="12" t="str">
        <f t="shared" si="8"/>
        <v/>
      </c>
      <c r="C580" s="5" t="str">
        <f>IF(A580="","",IF(ISERROR(VLOOKUP(A580,'Base empleados 2025'!$A:$F,6,FALSE)),VLOOKUP(A580,'Base empleados 2025'!$B:$F,5,FALSE),VLOOKUP(A580,'Base empleados 2025'!$A:$F,6,FALSE)))</f>
        <v/>
      </c>
      <c r="D580" s="5" t="str">
        <f>IF(A580="","",IF(ISERROR(VLOOKUP(A580,'Base empleados 2025'!$A:$F,3,FALSE)),VLOOKUP(A580,'Base empleados 2025'!$B:$F,2,FALSE),VLOOKUP(A580,'Base empleados 2025'!$A:$F,3,FALSE)))</f>
        <v/>
      </c>
      <c r="E580" s="5" t="str">
        <f>IF(A580="","",IF(ISERROR(VLOOKUP(A580,'Base empleados 2025'!$A:$F,4,FALSE)),VLOOKUP(A580,'Base empleados 2025'!$B:$F,3,FALSE),VLOOKUP(A580,'Base empleados 2025'!$A:$F,4,FALSE)))</f>
        <v/>
      </c>
      <c r="F580" s="5" t="str">
        <f>IF(A580="","",IF(ISERROR(VLOOKUP(A580,'Base empleados 2025'!$A:$F,5,FALSE)),VLOOKUP(A580,'Base empleados 2025'!$B:$F,4,FALSE),VLOOKUP(A580,'Base empleados 2025'!$A:$F,5,FALSE)))</f>
        <v/>
      </c>
      <c r="G580" s="23" t="str">
        <f>IF(D580="","",VLOOKUP(D580,'Base empleados 2025'!C:G,5,FALSE))</f>
        <v/>
      </c>
      <c r="H580" s="12" t="str">
        <f>IF(ISERROR(VLOOKUP(E580,$E$4:F579,2,FALSE)),"","REPETIDO")</f>
        <v>REPETIDO</v>
      </c>
      <c r="I580" s="12"/>
      <c r="J580" s="13" t="str">
        <f>IF(E580="","",VLOOKUP(E580,'Base empleados 2025'!B:G,6,FALSE))</f>
        <v/>
      </c>
      <c r="K580" s="14" t="str">
        <f>IF(A580="","",VLOOKUP(A580,'Base empleados 2025'!A:H,8,0))</f>
        <v/>
      </c>
      <c r="L580" s="15" t="str">
        <f>IF(A580="","",VLOOKUP(A580,'Base empleados 2025'!A:I,9,0))</f>
        <v/>
      </c>
    </row>
    <row r="581" spans="1:12" ht="15.5" x14ac:dyDescent="0.35">
      <c r="A581" s="36"/>
      <c r="B581" s="12" t="str">
        <f t="shared" si="8"/>
        <v/>
      </c>
      <c r="C581" s="5" t="str">
        <f>IF(A581="","",IF(ISERROR(VLOOKUP(A581,'Base empleados 2025'!$A:$F,6,FALSE)),VLOOKUP(A581,'Base empleados 2025'!$B:$F,5,FALSE),VLOOKUP(A581,'Base empleados 2025'!$A:$F,6,FALSE)))</f>
        <v/>
      </c>
      <c r="D581" s="5" t="str">
        <f>IF(A581="","",IF(ISERROR(VLOOKUP(A581,'Base empleados 2025'!$A:$F,3,FALSE)),VLOOKUP(A581,'Base empleados 2025'!$B:$F,2,FALSE),VLOOKUP(A581,'Base empleados 2025'!$A:$F,3,FALSE)))</f>
        <v/>
      </c>
      <c r="E581" s="5" t="str">
        <f>IF(A581="","",IF(ISERROR(VLOOKUP(A581,'Base empleados 2025'!$A:$F,4,FALSE)),VLOOKUP(A581,'Base empleados 2025'!$B:$F,3,FALSE),VLOOKUP(A581,'Base empleados 2025'!$A:$F,4,FALSE)))</f>
        <v/>
      </c>
      <c r="F581" s="5" t="str">
        <f>IF(A581="","",IF(ISERROR(VLOOKUP(A581,'Base empleados 2025'!$A:$F,5,FALSE)),VLOOKUP(A581,'Base empleados 2025'!$B:$F,4,FALSE),VLOOKUP(A581,'Base empleados 2025'!$A:$F,5,FALSE)))</f>
        <v/>
      </c>
      <c r="G581" s="23" t="str">
        <f>IF(D581="","",VLOOKUP(D581,'Base empleados 2025'!C:G,5,FALSE))</f>
        <v/>
      </c>
      <c r="H581" s="12" t="str">
        <f>IF(ISERROR(VLOOKUP(E581,$E$4:F580,2,FALSE)),"","REPETIDO")</f>
        <v>REPETIDO</v>
      </c>
      <c r="I581" s="12"/>
      <c r="J581" s="13" t="str">
        <f>IF(E581="","",VLOOKUP(E581,'Base empleados 2025'!B:G,6,FALSE))</f>
        <v/>
      </c>
      <c r="K581" s="14" t="str">
        <f>IF(A581="","",VLOOKUP(A581,'Base empleados 2025'!A:H,8,0))</f>
        <v/>
      </c>
      <c r="L581" s="15" t="str">
        <f>IF(A581="","",VLOOKUP(A581,'Base empleados 2025'!A:I,9,0))</f>
        <v/>
      </c>
    </row>
    <row r="582" spans="1:12" ht="15.5" x14ac:dyDescent="0.35">
      <c r="A582" s="36"/>
      <c r="B582" s="12" t="str">
        <f t="shared" si="8"/>
        <v/>
      </c>
      <c r="C582" s="5" t="str">
        <f>IF(A582="","",IF(ISERROR(VLOOKUP(A582,'Base empleados 2025'!$A:$F,6,FALSE)),VLOOKUP(A582,'Base empleados 2025'!$B:$F,5,FALSE),VLOOKUP(A582,'Base empleados 2025'!$A:$F,6,FALSE)))</f>
        <v/>
      </c>
      <c r="D582" s="5" t="str">
        <f>IF(A582="","",IF(ISERROR(VLOOKUP(A582,'Base empleados 2025'!$A:$F,3,FALSE)),VLOOKUP(A582,'Base empleados 2025'!$B:$F,2,FALSE),VLOOKUP(A582,'Base empleados 2025'!$A:$F,3,FALSE)))</f>
        <v/>
      </c>
      <c r="E582" s="5" t="str">
        <f>IF(A582="","",IF(ISERROR(VLOOKUP(A582,'Base empleados 2025'!$A:$F,4,FALSE)),VLOOKUP(A582,'Base empleados 2025'!$B:$F,3,FALSE),VLOOKUP(A582,'Base empleados 2025'!$A:$F,4,FALSE)))</f>
        <v/>
      </c>
      <c r="F582" s="5" t="str">
        <f>IF(A582="","",IF(ISERROR(VLOOKUP(A582,'Base empleados 2025'!$A:$F,5,FALSE)),VLOOKUP(A582,'Base empleados 2025'!$B:$F,4,FALSE),VLOOKUP(A582,'Base empleados 2025'!$A:$F,5,FALSE)))</f>
        <v/>
      </c>
      <c r="G582" s="23" t="str">
        <f>IF(D582="","",VLOOKUP(D582,'Base empleados 2025'!C:G,5,FALSE))</f>
        <v/>
      </c>
      <c r="H582" s="12" t="str">
        <f>IF(ISERROR(VLOOKUP(E582,$E$4:F581,2,FALSE)),"","REPETIDO")</f>
        <v>REPETIDO</v>
      </c>
      <c r="I582" s="12"/>
      <c r="J582" s="13" t="str">
        <f>IF(E582="","",VLOOKUP(E582,'Base empleados 2025'!B:G,6,FALSE))</f>
        <v/>
      </c>
      <c r="K582" s="14" t="str">
        <f>IF(A582="","",VLOOKUP(A582,'Base empleados 2025'!A:H,8,0))</f>
        <v/>
      </c>
      <c r="L582" s="15" t="str">
        <f>IF(A582="","",VLOOKUP(A582,'Base empleados 2025'!A:I,9,0))</f>
        <v/>
      </c>
    </row>
    <row r="583" spans="1:12" ht="15.5" x14ac:dyDescent="0.35">
      <c r="A583" s="36"/>
      <c r="B583" s="12" t="str">
        <f t="shared" ref="B583:B646" si="9">+IF(C583="","",B582+1)</f>
        <v/>
      </c>
      <c r="C583" s="5" t="str">
        <f>IF(A583="","",IF(ISERROR(VLOOKUP(A583,'Base empleados 2025'!$A:$F,6,FALSE)),VLOOKUP(A583,'Base empleados 2025'!$B:$F,5,FALSE),VLOOKUP(A583,'Base empleados 2025'!$A:$F,6,FALSE)))</f>
        <v/>
      </c>
      <c r="D583" s="5" t="str">
        <f>IF(A583="","",IF(ISERROR(VLOOKUP(A583,'Base empleados 2025'!$A:$F,3,FALSE)),VLOOKUP(A583,'Base empleados 2025'!$B:$F,2,FALSE),VLOOKUP(A583,'Base empleados 2025'!$A:$F,3,FALSE)))</f>
        <v/>
      </c>
      <c r="E583" s="5" t="str">
        <f>IF(A583="","",IF(ISERROR(VLOOKUP(A583,'Base empleados 2025'!$A:$F,4,FALSE)),VLOOKUP(A583,'Base empleados 2025'!$B:$F,3,FALSE),VLOOKUP(A583,'Base empleados 2025'!$A:$F,4,FALSE)))</f>
        <v/>
      </c>
      <c r="F583" s="5" t="str">
        <f>IF(A583="","",IF(ISERROR(VLOOKUP(A583,'Base empleados 2025'!$A:$F,5,FALSE)),VLOOKUP(A583,'Base empleados 2025'!$B:$F,4,FALSE),VLOOKUP(A583,'Base empleados 2025'!$A:$F,5,FALSE)))</f>
        <v/>
      </c>
      <c r="G583" s="23" t="str">
        <f>IF(D583="","",VLOOKUP(D583,'Base empleados 2025'!C:G,5,FALSE))</f>
        <v/>
      </c>
      <c r="H583" s="12" t="str">
        <f>IF(ISERROR(VLOOKUP(E583,$E$4:F582,2,FALSE)),"","REPETIDO")</f>
        <v>REPETIDO</v>
      </c>
      <c r="I583" s="12"/>
      <c r="J583" s="13" t="str">
        <f>IF(E583="","",VLOOKUP(E583,'Base empleados 2025'!B:G,6,FALSE))</f>
        <v/>
      </c>
      <c r="K583" s="14" t="str">
        <f>IF(A583="","",VLOOKUP(A583,'Base empleados 2025'!A:H,8,0))</f>
        <v/>
      </c>
      <c r="L583" s="15" t="str">
        <f>IF(A583="","",VLOOKUP(A583,'Base empleados 2025'!A:I,9,0))</f>
        <v/>
      </c>
    </row>
    <row r="584" spans="1:12" ht="15.5" x14ac:dyDescent="0.35">
      <c r="A584" s="36"/>
      <c r="B584" s="12" t="str">
        <f t="shared" si="9"/>
        <v/>
      </c>
      <c r="C584" s="5" t="str">
        <f>IF(A584="","",IF(ISERROR(VLOOKUP(A584,'Base empleados 2025'!$A:$F,6,FALSE)),VLOOKUP(A584,'Base empleados 2025'!$B:$F,5,FALSE),VLOOKUP(A584,'Base empleados 2025'!$A:$F,6,FALSE)))</f>
        <v/>
      </c>
      <c r="D584" s="5" t="str">
        <f>IF(A584="","",IF(ISERROR(VLOOKUP(A584,'Base empleados 2025'!$A:$F,3,FALSE)),VLOOKUP(A584,'Base empleados 2025'!$B:$F,2,FALSE),VLOOKUP(A584,'Base empleados 2025'!$A:$F,3,FALSE)))</f>
        <v/>
      </c>
      <c r="E584" s="5" t="str">
        <f>IF(A584="","",IF(ISERROR(VLOOKUP(A584,'Base empleados 2025'!$A:$F,4,FALSE)),VLOOKUP(A584,'Base empleados 2025'!$B:$F,3,FALSE),VLOOKUP(A584,'Base empleados 2025'!$A:$F,4,FALSE)))</f>
        <v/>
      </c>
      <c r="F584" s="5" t="str">
        <f>IF(A584="","",IF(ISERROR(VLOOKUP(A584,'Base empleados 2025'!$A:$F,5,FALSE)),VLOOKUP(A584,'Base empleados 2025'!$B:$F,4,FALSE),VLOOKUP(A584,'Base empleados 2025'!$A:$F,5,FALSE)))</f>
        <v/>
      </c>
      <c r="G584" s="23" t="str">
        <f>IF(D584="","",VLOOKUP(D584,'Base empleados 2025'!C:G,5,FALSE))</f>
        <v/>
      </c>
      <c r="H584" s="12" t="str">
        <f>IF(ISERROR(VLOOKUP(E584,$E$4:F583,2,FALSE)),"","REPETIDO")</f>
        <v>REPETIDO</v>
      </c>
      <c r="I584" s="12"/>
      <c r="J584" s="13" t="str">
        <f>IF(E584="","",VLOOKUP(E584,'Base empleados 2025'!B:G,6,FALSE))</f>
        <v/>
      </c>
      <c r="K584" s="14" t="str">
        <f>IF(A584="","",VLOOKUP(A584,'Base empleados 2025'!A:H,8,0))</f>
        <v/>
      </c>
      <c r="L584" s="15" t="str">
        <f>IF(A584="","",VLOOKUP(A584,'Base empleados 2025'!A:I,9,0))</f>
        <v/>
      </c>
    </row>
    <row r="585" spans="1:12" ht="15.5" x14ac:dyDescent="0.35">
      <c r="A585" s="36"/>
      <c r="B585" s="12" t="str">
        <f t="shared" si="9"/>
        <v/>
      </c>
      <c r="C585" s="5" t="str">
        <f>IF(A585="","",IF(ISERROR(VLOOKUP(A585,'Base empleados 2025'!$A:$F,6,FALSE)),VLOOKUP(A585,'Base empleados 2025'!$B:$F,5,FALSE),VLOOKUP(A585,'Base empleados 2025'!$A:$F,6,FALSE)))</f>
        <v/>
      </c>
      <c r="D585" s="5" t="str">
        <f>IF(A585="","",IF(ISERROR(VLOOKUP(A585,'Base empleados 2025'!$A:$F,3,FALSE)),VLOOKUP(A585,'Base empleados 2025'!$B:$F,2,FALSE),VLOOKUP(A585,'Base empleados 2025'!$A:$F,3,FALSE)))</f>
        <v/>
      </c>
      <c r="E585" s="5" t="str">
        <f>IF(A585="","",IF(ISERROR(VLOOKUP(A585,'Base empleados 2025'!$A:$F,4,FALSE)),VLOOKUP(A585,'Base empleados 2025'!$B:$F,3,FALSE),VLOOKUP(A585,'Base empleados 2025'!$A:$F,4,FALSE)))</f>
        <v/>
      </c>
      <c r="F585" s="5" t="str">
        <f>IF(A585="","",IF(ISERROR(VLOOKUP(A585,'Base empleados 2025'!$A:$F,5,FALSE)),VLOOKUP(A585,'Base empleados 2025'!$B:$F,4,FALSE),VLOOKUP(A585,'Base empleados 2025'!$A:$F,5,FALSE)))</f>
        <v/>
      </c>
      <c r="G585" s="23" t="str">
        <f>IF(D585="","",VLOOKUP(D585,'Base empleados 2025'!C:G,5,FALSE))</f>
        <v/>
      </c>
      <c r="H585" s="12" t="str">
        <f>IF(ISERROR(VLOOKUP(E585,$E$4:F584,2,FALSE)),"","REPETIDO")</f>
        <v>REPETIDO</v>
      </c>
      <c r="I585" s="12"/>
      <c r="J585" s="13" t="str">
        <f>IF(E585="","",VLOOKUP(E585,'Base empleados 2025'!B:G,6,FALSE))</f>
        <v/>
      </c>
      <c r="K585" s="14" t="str">
        <f>IF(A585="","",VLOOKUP(A585,'Base empleados 2025'!A:H,8,0))</f>
        <v/>
      </c>
      <c r="L585" s="15" t="str">
        <f>IF(A585="","",VLOOKUP(A585,'Base empleados 2025'!A:I,9,0))</f>
        <v/>
      </c>
    </row>
    <row r="586" spans="1:12" ht="15.5" x14ac:dyDescent="0.35">
      <c r="A586" s="36"/>
      <c r="B586" s="12" t="str">
        <f t="shared" si="9"/>
        <v/>
      </c>
      <c r="C586" s="5" t="str">
        <f>IF(A586="","",IF(ISERROR(VLOOKUP(A586,'Base empleados 2025'!$A:$F,6,FALSE)),VLOOKUP(A586,'Base empleados 2025'!$B:$F,5,FALSE),VLOOKUP(A586,'Base empleados 2025'!$A:$F,6,FALSE)))</f>
        <v/>
      </c>
      <c r="D586" s="5" t="str">
        <f>IF(A586="","",IF(ISERROR(VLOOKUP(A586,'Base empleados 2025'!$A:$F,3,FALSE)),VLOOKUP(A586,'Base empleados 2025'!$B:$F,2,FALSE),VLOOKUP(A586,'Base empleados 2025'!$A:$F,3,FALSE)))</f>
        <v/>
      </c>
      <c r="E586" s="5" t="str">
        <f>IF(A586="","",IF(ISERROR(VLOOKUP(A586,'Base empleados 2025'!$A:$F,4,FALSE)),VLOOKUP(A586,'Base empleados 2025'!$B:$F,3,FALSE),VLOOKUP(A586,'Base empleados 2025'!$A:$F,4,FALSE)))</f>
        <v/>
      </c>
      <c r="F586" s="5" t="str">
        <f>IF(A586="","",IF(ISERROR(VLOOKUP(A586,'Base empleados 2025'!$A:$F,5,FALSE)),VLOOKUP(A586,'Base empleados 2025'!$B:$F,4,FALSE),VLOOKUP(A586,'Base empleados 2025'!$A:$F,5,FALSE)))</f>
        <v/>
      </c>
      <c r="G586" s="23" t="str">
        <f>IF(D586="","",VLOOKUP(D586,'Base empleados 2025'!C:G,5,FALSE))</f>
        <v/>
      </c>
      <c r="H586" s="12" t="str">
        <f>IF(ISERROR(VLOOKUP(E586,$E$4:F585,2,FALSE)),"","REPETIDO")</f>
        <v>REPETIDO</v>
      </c>
      <c r="I586" s="12"/>
      <c r="J586" s="13" t="str">
        <f>IF(E586="","",VLOOKUP(E586,'Base empleados 2025'!B:G,6,FALSE))</f>
        <v/>
      </c>
      <c r="K586" s="14" t="str">
        <f>IF(A586="","",VLOOKUP(A586,'Base empleados 2025'!A:H,8,0))</f>
        <v/>
      </c>
      <c r="L586" s="15" t="str">
        <f>IF(A586="","",VLOOKUP(A586,'Base empleados 2025'!A:I,9,0))</f>
        <v/>
      </c>
    </row>
    <row r="587" spans="1:12" ht="15.5" x14ac:dyDescent="0.35">
      <c r="A587" s="36"/>
      <c r="B587" s="12" t="str">
        <f t="shared" si="9"/>
        <v/>
      </c>
      <c r="C587" s="5" t="str">
        <f>IF(A587="","",IF(ISERROR(VLOOKUP(A587,'Base empleados 2025'!$A:$F,6,FALSE)),VLOOKUP(A587,'Base empleados 2025'!$B:$F,5,FALSE),VLOOKUP(A587,'Base empleados 2025'!$A:$F,6,FALSE)))</f>
        <v/>
      </c>
      <c r="D587" s="5" t="str">
        <f>IF(A587="","",IF(ISERROR(VLOOKUP(A587,'Base empleados 2025'!$A:$F,3,FALSE)),VLOOKUP(A587,'Base empleados 2025'!$B:$F,2,FALSE),VLOOKUP(A587,'Base empleados 2025'!$A:$F,3,FALSE)))</f>
        <v/>
      </c>
      <c r="E587" s="5" t="str">
        <f>IF(A587="","",IF(ISERROR(VLOOKUP(A587,'Base empleados 2025'!$A:$F,4,FALSE)),VLOOKUP(A587,'Base empleados 2025'!$B:$F,3,FALSE),VLOOKUP(A587,'Base empleados 2025'!$A:$F,4,FALSE)))</f>
        <v/>
      </c>
      <c r="F587" s="5" t="str">
        <f>IF(A587="","",IF(ISERROR(VLOOKUP(A587,'Base empleados 2025'!$A:$F,5,FALSE)),VLOOKUP(A587,'Base empleados 2025'!$B:$F,4,FALSE),VLOOKUP(A587,'Base empleados 2025'!$A:$F,5,FALSE)))</f>
        <v/>
      </c>
      <c r="G587" s="23" t="str">
        <f>IF(D587="","",VLOOKUP(D587,'Base empleados 2025'!C:G,5,FALSE))</f>
        <v/>
      </c>
      <c r="H587" s="12" t="str">
        <f>IF(ISERROR(VLOOKUP(E587,$E$4:F586,2,FALSE)),"","REPETIDO")</f>
        <v>REPETIDO</v>
      </c>
      <c r="I587" s="12"/>
      <c r="J587" s="13" t="str">
        <f>IF(E587="","",VLOOKUP(E587,'Base empleados 2025'!B:G,6,FALSE))</f>
        <v/>
      </c>
      <c r="K587" s="14" t="str">
        <f>IF(A587="","",VLOOKUP(A587,'Base empleados 2025'!A:H,8,0))</f>
        <v/>
      </c>
      <c r="L587" s="15" t="str">
        <f>IF(A587="","",VLOOKUP(A587,'Base empleados 2025'!A:I,9,0))</f>
        <v/>
      </c>
    </row>
    <row r="588" spans="1:12" ht="15.5" x14ac:dyDescent="0.35">
      <c r="A588" s="36"/>
      <c r="B588" s="12" t="str">
        <f t="shared" si="9"/>
        <v/>
      </c>
      <c r="C588" s="5" t="str">
        <f>IF(A588="","",IF(ISERROR(VLOOKUP(A588,'Base empleados 2025'!$A:$F,6,FALSE)),VLOOKUP(A588,'Base empleados 2025'!$B:$F,5,FALSE),VLOOKUP(A588,'Base empleados 2025'!$A:$F,6,FALSE)))</f>
        <v/>
      </c>
      <c r="D588" s="5" t="str">
        <f>IF(A588="","",IF(ISERROR(VLOOKUP(A588,'Base empleados 2025'!$A:$F,3,FALSE)),VLOOKUP(A588,'Base empleados 2025'!$B:$F,2,FALSE),VLOOKUP(A588,'Base empleados 2025'!$A:$F,3,FALSE)))</f>
        <v/>
      </c>
      <c r="E588" s="5" t="str">
        <f>IF(A588="","",IF(ISERROR(VLOOKUP(A588,'Base empleados 2025'!$A:$F,4,FALSE)),VLOOKUP(A588,'Base empleados 2025'!$B:$F,3,FALSE),VLOOKUP(A588,'Base empleados 2025'!$A:$F,4,FALSE)))</f>
        <v/>
      </c>
      <c r="F588" s="5" t="str">
        <f>IF(A588="","",IF(ISERROR(VLOOKUP(A588,'Base empleados 2025'!$A:$F,5,FALSE)),VLOOKUP(A588,'Base empleados 2025'!$B:$F,4,FALSE),VLOOKUP(A588,'Base empleados 2025'!$A:$F,5,FALSE)))</f>
        <v/>
      </c>
      <c r="G588" s="23" t="str">
        <f>IF(D588="","",VLOOKUP(D588,'Base empleados 2025'!C:G,5,FALSE))</f>
        <v/>
      </c>
      <c r="H588" s="12" t="str">
        <f>IF(ISERROR(VLOOKUP(E588,$E$4:F587,2,FALSE)),"","REPETIDO")</f>
        <v>REPETIDO</v>
      </c>
      <c r="I588" s="12"/>
      <c r="J588" s="13" t="str">
        <f>IF(E588="","",VLOOKUP(E588,'Base empleados 2025'!B:G,6,FALSE))</f>
        <v/>
      </c>
      <c r="K588" s="14" t="str">
        <f>IF(A588="","",VLOOKUP(A588,'Base empleados 2025'!A:H,8,0))</f>
        <v/>
      </c>
      <c r="L588" s="15" t="str">
        <f>IF(A588="","",VLOOKUP(A588,'Base empleados 2025'!A:I,9,0))</f>
        <v/>
      </c>
    </row>
    <row r="589" spans="1:12" ht="15.5" x14ac:dyDescent="0.35">
      <c r="A589" s="36"/>
      <c r="B589" s="12" t="str">
        <f t="shared" si="9"/>
        <v/>
      </c>
      <c r="C589" s="5" t="str">
        <f>IF(A589="","",IF(ISERROR(VLOOKUP(A589,'Base empleados 2025'!$A:$F,6,FALSE)),VLOOKUP(A589,'Base empleados 2025'!$B:$F,5,FALSE),VLOOKUP(A589,'Base empleados 2025'!$A:$F,6,FALSE)))</f>
        <v/>
      </c>
      <c r="D589" s="5" t="str">
        <f>IF(A589="","",IF(ISERROR(VLOOKUP(A589,'Base empleados 2025'!$A:$F,3,FALSE)),VLOOKUP(A589,'Base empleados 2025'!$B:$F,2,FALSE),VLOOKUP(A589,'Base empleados 2025'!$A:$F,3,FALSE)))</f>
        <v/>
      </c>
      <c r="E589" s="5" t="str">
        <f>IF(A589="","",IF(ISERROR(VLOOKUP(A589,'Base empleados 2025'!$A:$F,4,FALSE)),VLOOKUP(A589,'Base empleados 2025'!$B:$F,3,FALSE),VLOOKUP(A589,'Base empleados 2025'!$A:$F,4,FALSE)))</f>
        <v/>
      </c>
      <c r="F589" s="5" t="str">
        <f>IF(A589="","",IF(ISERROR(VLOOKUP(A589,'Base empleados 2025'!$A:$F,5,FALSE)),VLOOKUP(A589,'Base empleados 2025'!$B:$F,4,FALSE),VLOOKUP(A589,'Base empleados 2025'!$A:$F,5,FALSE)))</f>
        <v/>
      </c>
      <c r="G589" s="23" t="str">
        <f>IF(D589="","",VLOOKUP(D589,'Base empleados 2025'!C:G,5,FALSE))</f>
        <v/>
      </c>
      <c r="H589" s="12" t="str">
        <f>IF(ISERROR(VLOOKUP(E589,$E$4:F588,2,FALSE)),"","REPETIDO")</f>
        <v>REPETIDO</v>
      </c>
      <c r="I589" s="12"/>
      <c r="J589" s="13" t="str">
        <f>IF(E589="","",VLOOKUP(E589,'Base empleados 2025'!B:G,6,FALSE))</f>
        <v/>
      </c>
      <c r="K589" s="14" t="str">
        <f>IF(A589="","",VLOOKUP(A589,'Base empleados 2025'!A:H,8,0))</f>
        <v/>
      </c>
      <c r="L589" s="15" t="str">
        <f>IF(A589="","",VLOOKUP(A589,'Base empleados 2025'!A:I,9,0))</f>
        <v/>
      </c>
    </row>
    <row r="590" spans="1:12" ht="15.5" x14ac:dyDescent="0.35">
      <c r="A590" s="36"/>
      <c r="B590" s="12" t="str">
        <f t="shared" si="9"/>
        <v/>
      </c>
      <c r="C590" s="5" t="str">
        <f>IF(A590="","",IF(ISERROR(VLOOKUP(A590,'Base empleados 2025'!$A:$F,6,FALSE)),VLOOKUP(A590,'Base empleados 2025'!$B:$F,5,FALSE),VLOOKUP(A590,'Base empleados 2025'!$A:$F,6,FALSE)))</f>
        <v/>
      </c>
      <c r="D590" s="5" t="str">
        <f>IF(A590="","",IF(ISERROR(VLOOKUP(A590,'Base empleados 2025'!$A:$F,3,FALSE)),VLOOKUP(A590,'Base empleados 2025'!$B:$F,2,FALSE),VLOOKUP(A590,'Base empleados 2025'!$A:$F,3,FALSE)))</f>
        <v/>
      </c>
      <c r="E590" s="5" t="str">
        <f>IF(A590="","",IF(ISERROR(VLOOKUP(A590,'Base empleados 2025'!$A:$F,4,FALSE)),VLOOKUP(A590,'Base empleados 2025'!$B:$F,3,FALSE),VLOOKUP(A590,'Base empleados 2025'!$A:$F,4,FALSE)))</f>
        <v/>
      </c>
      <c r="F590" s="5" t="str">
        <f>IF(A590="","",IF(ISERROR(VLOOKUP(A590,'Base empleados 2025'!$A:$F,5,FALSE)),VLOOKUP(A590,'Base empleados 2025'!$B:$F,4,FALSE),VLOOKUP(A590,'Base empleados 2025'!$A:$F,5,FALSE)))</f>
        <v/>
      </c>
      <c r="G590" s="23" t="str">
        <f>IF(D590="","",VLOOKUP(D590,'Base empleados 2025'!C:G,5,FALSE))</f>
        <v/>
      </c>
      <c r="H590" s="12" t="str">
        <f>IF(ISERROR(VLOOKUP(E590,$E$4:F589,2,FALSE)),"","REPETIDO")</f>
        <v>REPETIDO</v>
      </c>
      <c r="I590" s="12"/>
      <c r="J590" s="13" t="str">
        <f>IF(E590="","",VLOOKUP(E590,'Base empleados 2025'!B:G,6,FALSE))</f>
        <v/>
      </c>
      <c r="K590" s="14" t="str">
        <f>IF(A590="","",VLOOKUP(A590,'Base empleados 2025'!A:H,8,0))</f>
        <v/>
      </c>
      <c r="L590" s="15" t="str">
        <f>IF(A590="","",VLOOKUP(A590,'Base empleados 2025'!A:I,9,0))</f>
        <v/>
      </c>
    </row>
    <row r="591" spans="1:12" ht="15.5" x14ac:dyDescent="0.35">
      <c r="A591" s="36"/>
      <c r="B591" s="12" t="str">
        <f t="shared" si="9"/>
        <v/>
      </c>
      <c r="C591" s="5" t="str">
        <f>IF(A591="","",IF(ISERROR(VLOOKUP(A591,'Base empleados 2025'!$A:$F,6,FALSE)),VLOOKUP(A591,'Base empleados 2025'!$B:$F,5,FALSE),VLOOKUP(A591,'Base empleados 2025'!$A:$F,6,FALSE)))</f>
        <v/>
      </c>
      <c r="D591" s="5" t="str">
        <f>IF(A591="","",IF(ISERROR(VLOOKUP(A591,'Base empleados 2025'!$A:$F,3,FALSE)),VLOOKUP(A591,'Base empleados 2025'!$B:$F,2,FALSE),VLOOKUP(A591,'Base empleados 2025'!$A:$F,3,FALSE)))</f>
        <v/>
      </c>
      <c r="E591" s="5" t="str">
        <f>IF(A591="","",IF(ISERROR(VLOOKUP(A591,'Base empleados 2025'!$A:$F,4,FALSE)),VLOOKUP(A591,'Base empleados 2025'!$B:$F,3,FALSE),VLOOKUP(A591,'Base empleados 2025'!$A:$F,4,FALSE)))</f>
        <v/>
      </c>
      <c r="F591" s="5" t="str">
        <f>IF(A591="","",IF(ISERROR(VLOOKUP(A591,'Base empleados 2025'!$A:$F,5,FALSE)),VLOOKUP(A591,'Base empleados 2025'!$B:$F,4,FALSE),VLOOKUP(A591,'Base empleados 2025'!$A:$F,5,FALSE)))</f>
        <v/>
      </c>
      <c r="G591" s="23" t="str">
        <f>IF(D591="","",VLOOKUP(D591,'Base empleados 2025'!C:G,5,FALSE))</f>
        <v/>
      </c>
      <c r="H591" s="12" t="str">
        <f>IF(ISERROR(VLOOKUP(E591,$E$4:F590,2,FALSE)),"","REPETIDO")</f>
        <v>REPETIDO</v>
      </c>
      <c r="I591" s="12"/>
      <c r="J591" s="13" t="str">
        <f>IF(E591="","",VLOOKUP(E591,'Base empleados 2025'!B:G,6,FALSE))</f>
        <v/>
      </c>
      <c r="K591" s="14" t="str">
        <f>IF(A591="","",VLOOKUP(A591,'Base empleados 2025'!A:H,8,0))</f>
        <v/>
      </c>
      <c r="L591" s="15" t="str">
        <f>IF(A591="","",VLOOKUP(A591,'Base empleados 2025'!A:I,9,0))</f>
        <v/>
      </c>
    </row>
    <row r="592" spans="1:12" ht="15.5" x14ac:dyDescent="0.35">
      <c r="A592" s="36"/>
      <c r="B592" s="12" t="str">
        <f t="shared" si="9"/>
        <v/>
      </c>
      <c r="C592" s="5" t="str">
        <f>IF(A592="","",IF(ISERROR(VLOOKUP(A592,'Base empleados 2025'!$A:$F,6,FALSE)),VLOOKUP(A592,'Base empleados 2025'!$B:$F,5,FALSE),VLOOKUP(A592,'Base empleados 2025'!$A:$F,6,FALSE)))</f>
        <v/>
      </c>
      <c r="D592" s="5" t="str">
        <f>IF(A592="","",IF(ISERROR(VLOOKUP(A592,'Base empleados 2025'!$A:$F,3,FALSE)),VLOOKUP(A592,'Base empleados 2025'!$B:$F,2,FALSE),VLOOKUP(A592,'Base empleados 2025'!$A:$F,3,FALSE)))</f>
        <v/>
      </c>
      <c r="E592" s="5" t="str">
        <f>IF(A592="","",IF(ISERROR(VLOOKUP(A592,'Base empleados 2025'!$A:$F,4,FALSE)),VLOOKUP(A592,'Base empleados 2025'!$B:$F,3,FALSE),VLOOKUP(A592,'Base empleados 2025'!$A:$F,4,FALSE)))</f>
        <v/>
      </c>
      <c r="F592" s="5" t="str">
        <f>IF(A592="","",IF(ISERROR(VLOOKUP(A592,'Base empleados 2025'!$A:$F,5,FALSE)),VLOOKUP(A592,'Base empleados 2025'!$B:$F,4,FALSE),VLOOKUP(A592,'Base empleados 2025'!$A:$F,5,FALSE)))</f>
        <v/>
      </c>
      <c r="G592" s="23" t="str">
        <f>IF(D592="","",VLOOKUP(D592,'Base empleados 2025'!C:G,5,FALSE))</f>
        <v/>
      </c>
      <c r="H592" s="12" t="str">
        <f>IF(ISERROR(VLOOKUP(E592,$E$4:F591,2,FALSE)),"","REPETIDO")</f>
        <v>REPETIDO</v>
      </c>
      <c r="I592" s="12"/>
      <c r="J592" s="13" t="str">
        <f>IF(E592="","",VLOOKUP(E592,'Base empleados 2025'!B:G,6,FALSE))</f>
        <v/>
      </c>
      <c r="K592" s="14" t="str">
        <f>IF(A592="","",VLOOKUP(A592,'Base empleados 2025'!A:H,8,0))</f>
        <v/>
      </c>
      <c r="L592" s="15" t="str">
        <f>IF(A592="","",VLOOKUP(A592,'Base empleados 2025'!A:I,9,0))</f>
        <v/>
      </c>
    </row>
    <row r="593" spans="1:12" ht="15.5" x14ac:dyDescent="0.35">
      <c r="A593" s="36"/>
      <c r="B593" s="12" t="str">
        <f t="shared" si="9"/>
        <v/>
      </c>
      <c r="C593" s="5" t="str">
        <f>IF(A593="","",IF(ISERROR(VLOOKUP(A593,'Base empleados 2025'!$A:$F,6,FALSE)),VLOOKUP(A593,'Base empleados 2025'!$B:$F,5,FALSE),VLOOKUP(A593,'Base empleados 2025'!$A:$F,6,FALSE)))</f>
        <v/>
      </c>
      <c r="D593" s="5" t="str">
        <f>IF(A593="","",IF(ISERROR(VLOOKUP(A593,'Base empleados 2025'!$A:$F,3,FALSE)),VLOOKUP(A593,'Base empleados 2025'!$B:$F,2,FALSE),VLOOKUP(A593,'Base empleados 2025'!$A:$F,3,FALSE)))</f>
        <v/>
      </c>
      <c r="E593" s="5" t="str">
        <f>IF(A593="","",IF(ISERROR(VLOOKUP(A593,'Base empleados 2025'!$A:$F,4,FALSE)),VLOOKUP(A593,'Base empleados 2025'!$B:$F,3,FALSE),VLOOKUP(A593,'Base empleados 2025'!$A:$F,4,FALSE)))</f>
        <v/>
      </c>
      <c r="F593" s="5" t="str">
        <f>IF(A593="","",IF(ISERROR(VLOOKUP(A593,'Base empleados 2025'!$A:$F,5,FALSE)),VLOOKUP(A593,'Base empleados 2025'!$B:$F,4,FALSE),VLOOKUP(A593,'Base empleados 2025'!$A:$F,5,FALSE)))</f>
        <v/>
      </c>
      <c r="G593" s="23" t="str">
        <f>IF(D593="","",VLOOKUP(D593,'Base empleados 2025'!C:G,5,FALSE))</f>
        <v/>
      </c>
      <c r="H593" s="12" t="str">
        <f>IF(ISERROR(VLOOKUP(E593,$E$4:F592,2,FALSE)),"","REPETIDO")</f>
        <v>REPETIDO</v>
      </c>
      <c r="I593" s="12"/>
      <c r="J593" s="13" t="str">
        <f>IF(E593="","",VLOOKUP(E593,'Base empleados 2025'!B:G,6,FALSE))</f>
        <v/>
      </c>
      <c r="K593" s="14" t="str">
        <f>IF(A593="","",VLOOKUP(A593,'Base empleados 2025'!A:H,8,0))</f>
        <v/>
      </c>
      <c r="L593" s="15" t="str">
        <f>IF(A593="","",VLOOKUP(A593,'Base empleados 2025'!A:I,9,0))</f>
        <v/>
      </c>
    </row>
    <row r="594" spans="1:12" ht="15.5" x14ac:dyDescent="0.35">
      <c r="A594" s="36"/>
      <c r="B594" s="12" t="str">
        <f t="shared" si="9"/>
        <v/>
      </c>
      <c r="C594" s="5" t="str">
        <f>IF(A594="","",IF(ISERROR(VLOOKUP(A594,'Base empleados 2025'!$A:$F,6,FALSE)),VLOOKUP(A594,'Base empleados 2025'!$B:$F,5,FALSE),VLOOKUP(A594,'Base empleados 2025'!$A:$F,6,FALSE)))</f>
        <v/>
      </c>
      <c r="D594" s="5" t="str">
        <f>IF(A594="","",IF(ISERROR(VLOOKUP(A594,'Base empleados 2025'!$A:$F,3,FALSE)),VLOOKUP(A594,'Base empleados 2025'!$B:$F,2,FALSE),VLOOKUP(A594,'Base empleados 2025'!$A:$F,3,FALSE)))</f>
        <v/>
      </c>
      <c r="E594" s="5" t="str">
        <f>IF(A594="","",IF(ISERROR(VLOOKUP(A594,'Base empleados 2025'!$A:$F,4,FALSE)),VLOOKUP(A594,'Base empleados 2025'!$B:$F,3,FALSE),VLOOKUP(A594,'Base empleados 2025'!$A:$F,4,FALSE)))</f>
        <v/>
      </c>
      <c r="F594" s="5" t="str">
        <f>IF(A594="","",IF(ISERROR(VLOOKUP(A594,'Base empleados 2025'!$A:$F,5,FALSE)),VLOOKUP(A594,'Base empleados 2025'!$B:$F,4,FALSE),VLOOKUP(A594,'Base empleados 2025'!$A:$F,5,FALSE)))</f>
        <v/>
      </c>
      <c r="G594" s="23" t="str">
        <f>IF(D594="","",VLOOKUP(D594,'Base empleados 2025'!C:G,5,FALSE))</f>
        <v/>
      </c>
      <c r="H594" s="12" t="str">
        <f>IF(ISERROR(VLOOKUP(E594,$E$4:F593,2,FALSE)),"","REPETIDO")</f>
        <v>REPETIDO</v>
      </c>
      <c r="I594" s="12"/>
      <c r="J594" s="13" t="str">
        <f>IF(E594="","",VLOOKUP(E594,'Base empleados 2025'!B:G,6,FALSE))</f>
        <v/>
      </c>
      <c r="K594" s="14" t="str">
        <f>IF(A594="","",VLOOKUP(A594,'Base empleados 2025'!A:H,8,0))</f>
        <v/>
      </c>
      <c r="L594" s="15" t="str">
        <f>IF(A594="","",VLOOKUP(A594,'Base empleados 2025'!A:I,9,0))</f>
        <v/>
      </c>
    </row>
    <row r="595" spans="1:12" ht="15.5" x14ac:dyDescent="0.35">
      <c r="A595" s="36"/>
      <c r="B595" s="12" t="str">
        <f t="shared" si="9"/>
        <v/>
      </c>
      <c r="C595" s="5" t="str">
        <f>IF(A595="","",IF(ISERROR(VLOOKUP(A595,'Base empleados 2025'!$A:$F,6,FALSE)),VLOOKUP(A595,'Base empleados 2025'!$B:$F,5,FALSE),VLOOKUP(A595,'Base empleados 2025'!$A:$F,6,FALSE)))</f>
        <v/>
      </c>
      <c r="D595" s="5" t="str">
        <f>IF(A595="","",IF(ISERROR(VLOOKUP(A595,'Base empleados 2025'!$A:$F,3,FALSE)),VLOOKUP(A595,'Base empleados 2025'!$B:$F,2,FALSE),VLOOKUP(A595,'Base empleados 2025'!$A:$F,3,FALSE)))</f>
        <v/>
      </c>
      <c r="E595" s="5" t="str">
        <f>IF(A595="","",IF(ISERROR(VLOOKUP(A595,'Base empleados 2025'!$A:$F,4,FALSE)),VLOOKUP(A595,'Base empleados 2025'!$B:$F,3,FALSE),VLOOKUP(A595,'Base empleados 2025'!$A:$F,4,FALSE)))</f>
        <v/>
      </c>
      <c r="F595" s="5" t="str">
        <f>IF(A595="","",IF(ISERROR(VLOOKUP(A595,'Base empleados 2025'!$A:$F,5,FALSE)),VLOOKUP(A595,'Base empleados 2025'!$B:$F,4,FALSE),VLOOKUP(A595,'Base empleados 2025'!$A:$F,5,FALSE)))</f>
        <v/>
      </c>
      <c r="G595" s="23" t="str">
        <f>IF(D595="","",VLOOKUP(D595,'Base empleados 2025'!C:G,5,FALSE))</f>
        <v/>
      </c>
      <c r="H595" s="12" t="str">
        <f>IF(ISERROR(VLOOKUP(E595,$E$4:F594,2,FALSE)),"","REPETIDO")</f>
        <v>REPETIDO</v>
      </c>
      <c r="I595" s="12"/>
      <c r="J595" s="13" t="str">
        <f>IF(E595="","",VLOOKUP(E595,'Base empleados 2025'!B:G,6,FALSE))</f>
        <v/>
      </c>
      <c r="K595" s="14" t="str">
        <f>IF(A595="","",VLOOKUP(A595,'Base empleados 2025'!A:H,8,0))</f>
        <v/>
      </c>
      <c r="L595" s="15" t="str">
        <f>IF(A595="","",VLOOKUP(A595,'Base empleados 2025'!A:I,9,0))</f>
        <v/>
      </c>
    </row>
    <row r="596" spans="1:12" ht="15.5" x14ac:dyDescent="0.35">
      <c r="A596" s="36"/>
      <c r="B596" s="12" t="str">
        <f t="shared" si="9"/>
        <v/>
      </c>
      <c r="C596" s="5" t="str">
        <f>IF(A596="","",IF(ISERROR(VLOOKUP(A596,'Base empleados 2025'!$A:$F,6,FALSE)),VLOOKUP(A596,'Base empleados 2025'!$B:$F,5,FALSE),VLOOKUP(A596,'Base empleados 2025'!$A:$F,6,FALSE)))</f>
        <v/>
      </c>
      <c r="D596" s="5" t="str">
        <f>IF(A596="","",IF(ISERROR(VLOOKUP(A596,'Base empleados 2025'!$A:$F,3,FALSE)),VLOOKUP(A596,'Base empleados 2025'!$B:$F,2,FALSE),VLOOKUP(A596,'Base empleados 2025'!$A:$F,3,FALSE)))</f>
        <v/>
      </c>
      <c r="E596" s="5" t="str">
        <f>IF(A596="","",IF(ISERROR(VLOOKUP(A596,'Base empleados 2025'!$A:$F,4,FALSE)),VLOOKUP(A596,'Base empleados 2025'!$B:$F,3,FALSE),VLOOKUP(A596,'Base empleados 2025'!$A:$F,4,FALSE)))</f>
        <v/>
      </c>
      <c r="F596" s="5" t="str">
        <f>IF(A596="","",IF(ISERROR(VLOOKUP(A596,'Base empleados 2025'!$A:$F,5,FALSE)),VLOOKUP(A596,'Base empleados 2025'!$B:$F,4,FALSE),VLOOKUP(A596,'Base empleados 2025'!$A:$F,5,FALSE)))</f>
        <v/>
      </c>
      <c r="G596" s="23" t="str">
        <f>IF(D596="","",VLOOKUP(D596,'Base empleados 2025'!C:G,5,FALSE))</f>
        <v/>
      </c>
      <c r="H596" s="12" t="str">
        <f>IF(ISERROR(VLOOKUP(E596,$E$4:F595,2,FALSE)),"","REPETIDO")</f>
        <v>REPETIDO</v>
      </c>
      <c r="I596" s="12"/>
      <c r="J596" s="13" t="str">
        <f>IF(E596="","",VLOOKUP(E596,'Base empleados 2025'!B:G,6,FALSE))</f>
        <v/>
      </c>
      <c r="K596" s="14" t="str">
        <f>IF(A596="","",VLOOKUP(A596,'Base empleados 2025'!A:H,8,0))</f>
        <v/>
      </c>
      <c r="L596" s="15" t="str">
        <f>IF(A596="","",VLOOKUP(A596,'Base empleados 2025'!A:I,9,0))</f>
        <v/>
      </c>
    </row>
    <row r="597" spans="1:12" ht="15.5" x14ac:dyDescent="0.35">
      <c r="A597" s="36"/>
      <c r="B597" s="12" t="str">
        <f t="shared" si="9"/>
        <v/>
      </c>
      <c r="C597" s="5" t="str">
        <f>IF(A597="","",IF(ISERROR(VLOOKUP(A597,'Base empleados 2025'!$A:$F,6,FALSE)),VLOOKUP(A597,'Base empleados 2025'!$B:$F,5,FALSE),VLOOKUP(A597,'Base empleados 2025'!$A:$F,6,FALSE)))</f>
        <v/>
      </c>
      <c r="D597" s="5" t="str">
        <f>IF(A597="","",IF(ISERROR(VLOOKUP(A597,'Base empleados 2025'!$A:$F,3,FALSE)),VLOOKUP(A597,'Base empleados 2025'!$B:$F,2,FALSE),VLOOKUP(A597,'Base empleados 2025'!$A:$F,3,FALSE)))</f>
        <v/>
      </c>
      <c r="E597" s="5" t="str">
        <f>IF(A597="","",IF(ISERROR(VLOOKUP(A597,'Base empleados 2025'!$A:$F,4,FALSE)),VLOOKUP(A597,'Base empleados 2025'!$B:$F,3,FALSE),VLOOKUP(A597,'Base empleados 2025'!$A:$F,4,FALSE)))</f>
        <v/>
      </c>
      <c r="F597" s="5" t="str">
        <f>IF(A597="","",IF(ISERROR(VLOOKUP(A597,'Base empleados 2025'!$A:$F,5,FALSE)),VLOOKUP(A597,'Base empleados 2025'!$B:$F,4,FALSE),VLOOKUP(A597,'Base empleados 2025'!$A:$F,5,FALSE)))</f>
        <v/>
      </c>
      <c r="G597" s="23" t="str">
        <f>IF(D597="","",VLOOKUP(D597,'Base empleados 2025'!C:G,5,FALSE))</f>
        <v/>
      </c>
      <c r="H597" s="12" t="str">
        <f>IF(ISERROR(VLOOKUP(E597,$E$4:F596,2,FALSE)),"","REPETIDO")</f>
        <v>REPETIDO</v>
      </c>
      <c r="I597" s="12"/>
      <c r="J597" s="13" t="str">
        <f>IF(E597="","",VLOOKUP(E597,'Base empleados 2025'!B:G,6,FALSE))</f>
        <v/>
      </c>
      <c r="K597" s="14" t="str">
        <f>IF(A597="","",VLOOKUP(A597,'Base empleados 2025'!A:H,8,0))</f>
        <v/>
      </c>
      <c r="L597" s="15" t="str">
        <f>IF(A597="","",VLOOKUP(A597,'Base empleados 2025'!A:I,9,0))</f>
        <v/>
      </c>
    </row>
    <row r="598" spans="1:12" ht="15.5" x14ac:dyDescent="0.35">
      <c r="A598" s="36"/>
      <c r="B598" s="12" t="str">
        <f t="shared" si="9"/>
        <v/>
      </c>
      <c r="C598" s="5" t="str">
        <f>IF(A598="","",IF(ISERROR(VLOOKUP(A598,'Base empleados 2025'!$A:$F,6,FALSE)),VLOOKUP(A598,'Base empleados 2025'!$B:$F,5,FALSE),VLOOKUP(A598,'Base empleados 2025'!$A:$F,6,FALSE)))</f>
        <v/>
      </c>
      <c r="D598" s="5" t="str">
        <f>IF(A598="","",IF(ISERROR(VLOOKUP(A598,'Base empleados 2025'!$A:$F,3,FALSE)),VLOOKUP(A598,'Base empleados 2025'!$B:$F,2,FALSE),VLOOKUP(A598,'Base empleados 2025'!$A:$F,3,FALSE)))</f>
        <v/>
      </c>
      <c r="E598" s="5" t="str">
        <f>IF(A598="","",IF(ISERROR(VLOOKUP(A598,'Base empleados 2025'!$A:$F,4,FALSE)),VLOOKUP(A598,'Base empleados 2025'!$B:$F,3,FALSE),VLOOKUP(A598,'Base empleados 2025'!$A:$F,4,FALSE)))</f>
        <v/>
      </c>
      <c r="F598" s="5" t="str">
        <f>IF(A598="","",IF(ISERROR(VLOOKUP(A598,'Base empleados 2025'!$A:$F,5,FALSE)),VLOOKUP(A598,'Base empleados 2025'!$B:$F,4,FALSE),VLOOKUP(A598,'Base empleados 2025'!$A:$F,5,FALSE)))</f>
        <v/>
      </c>
      <c r="G598" s="23" t="str">
        <f>IF(D598="","",VLOOKUP(D598,'Base empleados 2025'!C:G,5,FALSE))</f>
        <v/>
      </c>
      <c r="H598" s="12" t="str">
        <f>IF(ISERROR(VLOOKUP(E598,$E$4:F597,2,FALSE)),"","REPETIDO")</f>
        <v>REPETIDO</v>
      </c>
      <c r="I598" s="12"/>
      <c r="J598" s="13" t="str">
        <f>IF(E598="","",VLOOKUP(E598,'Base empleados 2025'!B:G,6,FALSE))</f>
        <v/>
      </c>
      <c r="K598" s="14" t="str">
        <f>IF(A598="","",VLOOKUP(A598,'Base empleados 2025'!A:H,8,0))</f>
        <v/>
      </c>
      <c r="L598" s="15" t="str">
        <f>IF(A598="","",VLOOKUP(A598,'Base empleados 2025'!A:I,9,0))</f>
        <v/>
      </c>
    </row>
    <row r="599" spans="1:12" ht="15.5" x14ac:dyDescent="0.35">
      <c r="A599" s="36"/>
      <c r="B599" s="12" t="str">
        <f t="shared" si="9"/>
        <v/>
      </c>
      <c r="C599" s="5" t="str">
        <f>IF(A599="","",IF(ISERROR(VLOOKUP(A599,'Base empleados 2025'!$A:$F,6,FALSE)),VLOOKUP(A599,'Base empleados 2025'!$B:$F,5,FALSE),VLOOKUP(A599,'Base empleados 2025'!$A:$F,6,FALSE)))</f>
        <v/>
      </c>
      <c r="D599" s="5" t="str">
        <f>IF(A599="","",IF(ISERROR(VLOOKUP(A599,'Base empleados 2025'!$A:$F,3,FALSE)),VLOOKUP(A599,'Base empleados 2025'!$B:$F,2,FALSE),VLOOKUP(A599,'Base empleados 2025'!$A:$F,3,FALSE)))</f>
        <v/>
      </c>
      <c r="E599" s="5" t="str">
        <f>IF(A599="","",IF(ISERROR(VLOOKUP(A599,'Base empleados 2025'!$A:$F,4,FALSE)),VLOOKUP(A599,'Base empleados 2025'!$B:$F,3,FALSE),VLOOKUP(A599,'Base empleados 2025'!$A:$F,4,FALSE)))</f>
        <v/>
      </c>
      <c r="F599" s="5" t="str">
        <f>IF(A599="","",IF(ISERROR(VLOOKUP(A599,'Base empleados 2025'!$A:$F,5,FALSE)),VLOOKUP(A599,'Base empleados 2025'!$B:$F,4,FALSE),VLOOKUP(A599,'Base empleados 2025'!$A:$F,5,FALSE)))</f>
        <v/>
      </c>
      <c r="G599" s="23" t="str">
        <f>IF(D599="","",VLOOKUP(D599,'Base empleados 2025'!C:G,5,FALSE))</f>
        <v/>
      </c>
      <c r="H599" s="12" t="str">
        <f>IF(ISERROR(VLOOKUP(E599,$E$4:F598,2,FALSE)),"","REPETIDO")</f>
        <v>REPETIDO</v>
      </c>
      <c r="I599" s="12"/>
      <c r="J599" s="13" t="str">
        <f>IF(E599="","",VLOOKUP(E599,'Base empleados 2025'!B:G,6,FALSE))</f>
        <v/>
      </c>
      <c r="K599" s="14" t="str">
        <f>IF(A599="","",VLOOKUP(A599,'Base empleados 2025'!A:H,8,0))</f>
        <v/>
      </c>
      <c r="L599" s="15" t="str">
        <f>IF(A599="","",VLOOKUP(A599,'Base empleados 2025'!A:I,9,0))</f>
        <v/>
      </c>
    </row>
    <row r="600" spans="1:12" ht="15.5" x14ac:dyDescent="0.35">
      <c r="A600" s="36"/>
      <c r="B600" s="12" t="str">
        <f t="shared" si="9"/>
        <v/>
      </c>
      <c r="C600" s="5" t="str">
        <f>IF(A600="","",IF(ISERROR(VLOOKUP(A600,'Base empleados 2025'!$A:$F,6,FALSE)),VLOOKUP(A600,'Base empleados 2025'!$B:$F,5,FALSE),VLOOKUP(A600,'Base empleados 2025'!$A:$F,6,FALSE)))</f>
        <v/>
      </c>
      <c r="D600" s="5" t="str">
        <f>IF(A600="","",IF(ISERROR(VLOOKUP(A600,'Base empleados 2025'!$A:$F,3,FALSE)),VLOOKUP(A600,'Base empleados 2025'!$B:$F,2,FALSE),VLOOKUP(A600,'Base empleados 2025'!$A:$F,3,FALSE)))</f>
        <v/>
      </c>
      <c r="E600" s="5" t="str">
        <f>IF(A600="","",IF(ISERROR(VLOOKUP(A600,'Base empleados 2025'!$A:$F,4,FALSE)),VLOOKUP(A600,'Base empleados 2025'!$B:$F,3,FALSE),VLOOKUP(A600,'Base empleados 2025'!$A:$F,4,FALSE)))</f>
        <v/>
      </c>
      <c r="F600" s="5" t="str">
        <f>IF(A600="","",IF(ISERROR(VLOOKUP(A600,'Base empleados 2025'!$A:$F,5,FALSE)),VLOOKUP(A600,'Base empleados 2025'!$B:$F,4,FALSE),VLOOKUP(A600,'Base empleados 2025'!$A:$F,5,FALSE)))</f>
        <v/>
      </c>
      <c r="G600" s="23" t="str">
        <f>IF(D600="","",VLOOKUP(D600,'Base empleados 2025'!C:G,5,FALSE))</f>
        <v/>
      </c>
      <c r="H600" s="12" t="str">
        <f>IF(ISERROR(VLOOKUP(E600,$E$4:F599,2,FALSE)),"","REPETIDO")</f>
        <v>REPETIDO</v>
      </c>
      <c r="I600" s="12"/>
      <c r="J600" s="13" t="str">
        <f>IF(E600="","",VLOOKUP(E600,'Base empleados 2025'!B:G,6,FALSE))</f>
        <v/>
      </c>
      <c r="K600" s="14" t="str">
        <f>IF(A600="","",VLOOKUP(A600,'Base empleados 2025'!A:H,8,0))</f>
        <v/>
      </c>
      <c r="L600" s="15" t="str">
        <f>IF(A600="","",VLOOKUP(A600,'Base empleados 2025'!A:I,9,0))</f>
        <v/>
      </c>
    </row>
    <row r="601" spans="1:12" ht="15.5" x14ac:dyDescent="0.35">
      <c r="A601" s="36"/>
      <c r="B601" s="12" t="str">
        <f t="shared" si="9"/>
        <v/>
      </c>
      <c r="C601" s="5" t="str">
        <f>IF(A601="","",IF(ISERROR(VLOOKUP(A601,'Base empleados 2025'!$A:$F,6,FALSE)),VLOOKUP(A601,'Base empleados 2025'!$B:$F,5,FALSE),VLOOKUP(A601,'Base empleados 2025'!$A:$F,6,FALSE)))</f>
        <v/>
      </c>
      <c r="D601" s="5" t="str">
        <f>IF(A601="","",IF(ISERROR(VLOOKUP(A601,'Base empleados 2025'!$A:$F,3,FALSE)),VLOOKUP(A601,'Base empleados 2025'!$B:$F,2,FALSE),VLOOKUP(A601,'Base empleados 2025'!$A:$F,3,FALSE)))</f>
        <v/>
      </c>
      <c r="E601" s="5" t="str">
        <f>IF(A601="","",IF(ISERROR(VLOOKUP(A601,'Base empleados 2025'!$A:$F,4,FALSE)),VLOOKUP(A601,'Base empleados 2025'!$B:$F,3,FALSE),VLOOKUP(A601,'Base empleados 2025'!$A:$F,4,FALSE)))</f>
        <v/>
      </c>
      <c r="F601" s="5" t="str">
        <f>IF(A601="","",IF(ISERROR(VLOOKUP(A601,'Base empleados 2025'!$A:$F,5,FALSE)),VLOOKUP(A601,'Base empleados 2025'!$B:$F,4,FALSE),VLOOKUP(A601,'Base empleados 2025'!$A:$F,5,FALSE)))</f>
        <v/>
      </c>
      <c r="G601" s="23" t="str">
        <f>IF(D601="","",VLOOKUP(D601,'Base empleados 2025'!C:G,5,FALSE))</f>
        <v/>
      </c>
      <c r="H601" s="12" t="str">
        <f>IF(ISERROR(VLOOKUP(E601,$E$4:F600,2,FALSE)),"","REPETIDO")</f>
        <v>REPETIDO</v>
      </c>
      <c r="I601" s="12"/>
      <c r="J601" s="13" t="str">
        <f>IF(E601="","",VLOOKUP(E601,'Base empleados 2025'!B:G,6,FALSE))</f>
        <v/>
      </c>
      <c r="K601" s="14" t="str">
        <f>IF(A601="","",VLOOKUP(A601,'Base empleados 2025'!A:H,8,0))</f>
        <v/>
      </c>
      <c r="L601" s="15" t="str">
        <f>IF(A601="","",VLOOKUP(A601,'Base empleados 2025'!A:I,9,0))</f>
        <v/>
      </c>
    </row>
    <row r="602" spans="1:12" ht="15.5" x14ac:dyDescent="0.35">
      <c r="A602" s="36"/>
      <c r="B602" s="12" t="str">
        <f t="shared" si="9"/>
        <v/>
      </c>
      <c r="C602" s="5" t="str">
        <f>IF(A602="","",IF(ISERROR(VLOOKUP(A602,'Base empleados 2025'!$A:$F,6,FALSE)),VLOOKUP(A602,'Base empleados 2025'!$B:$F,5,FALSE),VLOOKUP(A602,'Base empleados 2025'!$A:$F,6,FALSE)))</f>
        <v/>
      </c>
      <c r="D602" s="5" t="str">
        <f>IF(A602="","",IF(ISERROR(VLOOKUP(A602,'Base empleados 2025'!$A:$F,3,FALSE)),VLOOKUP(A602,'Base empleados 2025'!$B:$F,2,FALSE),VLOOKUP(A602,'Base empleados 2025'!$A:$F,3,FALSE)))</f>
        <v/>
      </c>
      <c r="E602" s="5" t="str">
        <f>IF(A602="","",IF(ISERROR(VLOOKUP(A602,'Base empleados 2025'!$A:$F,4,FALSE)),VLOOKUP(A602,'Base empleados 2025'!$B:$F,3,FALSE),VLOOKUP(A602,'Base empleados 2025'!$A:$F,4,FALSE)))</f>
        <v/>
      </c>
      <c r="F602" s="5" t="str">
        <f>IF(A602="","",IF(ISERROR(VLOOKUP(A602,'Base empleados 2025'!$A:$F,5,FALSE)),VLOOKUP(A602,'Base empleados 2025'!$B:$F,4,FALSE),VLOOKUP(A602,'Base empleados 2025'!$A:$F,5,FALSE)))</f>
        <v/>
      </c>
      <c r="G602" s="23" t="str">
        <f>IF(D602="","",VLOOKUP(D602,'Base empleados 2025'!C:G,5,FALSE))</f>
        <v/>
      </c>
      <c r="H602" s="12" t="str">
        <f>IF(ISERROR(VLOOKUP(E602,$E$4:F601,2,FALSE)),"","REPETIDO")</f>
        <v>REPETIDO</v>
      </c>
      <c r="I602" s="12"/>
      <c r="J602" s="13" t="str">
        <f>IF(E602="","",VLOOKUP(E602,'Base empleados 2025'!B:G,6,FALSE))</f>
        <v/>
      </c>
      <c r="K602" s="14" t="str">
        <f>IF(A602="","",VLOOKUP(A602,'Base empleados 2025'!A:H,8,0))</f>
        <v/>
      </c>
      <c r="L602" s="15" t="str">
        <f>IF(A602="","",VLOOKUP(A602,'Base empleados 2025'!A:I,9,0))</f>
        <v/>
      </c>
    </row>
    <row r="603" spans="1:12" ht="15.5" x14ac:dyDescent="0.35">
      <c r="A603" s="36"/>
      <c r="B603" s="12" t="str">
        <f t="shared" si="9"/>
        <v/>
      </c>
      <c r="C603" s="5" t="str">
        <f>IF(A603="","",IF(ISERROR(VLOOKUP(A603,'Base empleados 2025'!$A:$F,6,FALSE)),VLOOKUP(A603,'Base empleados 2025'!$B:$F,5,FALSE),VLOOKUP(A603,'Base empleados 2025'!$A:$F,6,FALSE)))</f>
        <v/>
      </c>
      <c r="D603" s="5" t="str">
        <f>IF(A603="","",IF(ISERROR(VLOOKUP(A603,'Base empleados 2025'!$A:$F,3,FALSE)),VLOOKUP(A603,'Base empleados 2025'!$B:$F,2,FALSE),VLOOKUP(A603,'Base empleados 2025'!$A:$F,3,FALSE)))</f>
        <v/>
      </c>
      <c r="E603" s="5" t="str">
        <f>IF(A603="","",IF(ISERROR(VLOOKUP(A603,'Base empleados 2025'!$A:$F,4,FALSE)),VLOOKUP(A603,'Base empleados 2025'!$B:$F,3,FALSE),VLOOKUP(A603,'Base empleados 2025'!$A:$F,4,FALSE)))</f>
        <v/>
      </c>
      <c r="F603" s="5" t="str">
        <f>IF(A603="","",IF(ISERROR(VLOOKUP(A603,'Base empleados 2025'!$A:$F,5,FALSE)),VLOOKUP(A603,'Base empleados 2025'!$B:$F,4,FALSE),VLOOKUP(A603,'Base empleados 2025'!$A:$F,5,FALSE)))</f>
        <v/>
      </c>
      <c r="G603" s="23" t="str">
        <f>IF(D603="","",VLOOKUP(D603,'Base empleados 2025'!C:G,5,FALSE))</f>
        <v/>
      </c>
      <c r="H603" s="12" t="str">
        <f>IF(ISERROR(VLOOKUP(E603,$E$4:F602,2,FALSE)),"","REPETIDO")</f>
        <v>REPETIDO</v>
      </c>
      <c r="I603" s="12"/>
      <c r="J603" s="13" t="str">
        <f>IF(E603="","",VLOOKUP(E603,'Base empleados 2025'!B:G,6,FALSE))</f>
        <v/>
      </c>
      <c r="K603" s="14" t="str">
        <f>IF(A603="","",VLOOKUP(A603,'Base empleados 2025'!A:H,8,0))</f>
        <v/>
      </c>
      <c r="L603" s="15" t="str">
        <f>IF(A603="","",VLOOKUP(A603,'Base empleados 2025'!A:I,9,0))</f>
        <v/>
      </c>
    </row>
    <row r="604" spans="1:12" ht="15.5" x14ac:dyDescent="0.35">
      <c r="A604" s="36"/>
      <c r="B604" s="12" t="str">
        <f t="shared" si="9"/>
        <v/>
      </c>
      <c r="C604" s="5" t="str">
        <f>IF(A604="","",IF(ISERROR(VLOOKUP(A604,'Base empleados 2025'!$A:$F,6,FALSE)),VLOOKUP(A604,'Base empleados 2025'!$B:$F,5,FALSE),VLOOKUP(A604,'Base empleados 2025'!$A:$F,6,FALSE)))</f>
        <v/>
      </c>
      <c r="D604" s="5" t="str">
        <f>IF(A604="","",IF(ISERROR(VLOOKUP(A604,'Base empleados 2025'!$A:$F,3,FALSE)),VLOOKUP(A604,'Base empleados 2025'!$B:$F,2,FALSE),VLOOKUP(A604,'Base empleados 2025'!$A:$F,3,FALSE)))</f>
        <v/>
      </c>
      <c r="E604" s="5" t="str">
        <f>IF(A604="","",IF(ISERROR(VLOOKUP(A604,'Base empleados 2025'!$A:$F,4,FALSE)),VLOOKUP(A604,'Base empleados 2025'!$B:$F,3,FALSE),VLOOKUP(A604,'Base empleados 2025'!$A:$F,4,FALSE)))</f>
        <v/>
      </c>
      <c r="F604" s="5" t="str">
        <f>IF(A604="","",IF(ISERROR(VLOOKUP(A604,'Base empleados 2025'!$A:$F,5,FALSE)),VLOOKUP(A604,'Base empleados 2025'!$B:$F,4,FALSE),VLOOKUP(A604,'Base empleados 2025'!$A:$F,5,FALSE)))</f>
        <v/>
      </c>
      <c r="G604" s="23" t="str">
        <f>IF(D604="","",VLOOKUP(D604,'Base empleados 2025'!C:G,5,FALSE))</f>
        <v/>
      </c>
      <c r="H604" s="12" t="str">
        <f>IF(ISERROR(VLOOKUP(E604,$E$4:F603,2,FALSE)),"","REPETIDO")</f>
        <v>REPETIDO</v>
      </c>
      <c r="I604" s="12"/>
      <c r="J604" s="13" t="str">
        <f>IF(E604="","",VLOOKUP(E604,'Base empleados 2025'!B:G,6,FALSE))</f>
        <v/>
      </c>
      <c r="K604" s="14" t="str">
        <f>IF(A604="","",VLOOKUP(A604,'Base empleados 2025'!A:H,8,0))</f>
        <v/>
      </c>
      <c r="L604" s="15" t="str">
        <f>IF(A604="","",VLOOKUP(A604,'Base empleados 2025'!A:I,9,0))</f>
        <v/>
      </c>
    </row>
    <row r="605" spans="1:12" ht="15.5" x14ac:dyDescent="0.35">
      <c r="A605" s="36"/>
      <c r="B605" s="12" t="str">
        <f t="shared" si="9"/>
        <v/>
      </c>
      <c r="C605" s="5" t="str">
        <f>IF(A605="","",IF(ISERROR(VLOOKUP(A605,'Base empleados 2025'!$A:$F,6,FALSE)),VLOOKUP(A605,'Base empleados 2025'!$B:$F,5,FALSE),VLOOKUP(A605,'Base empleados 2025'!$A:$F,6,FALSE)))</f>
        <v/>
      </c>
      <c r="D605" s="5" t="str">
        <f>IF(A605="","",IF(ISERROR(VLOOKUP(A605,'Base empleados 2025'!$A:$F,3,FALSE)),VLOOKUP(A605,'Base empleados 2025'!$B:$F,2,FALSE),VLOOKUP(A605,'Base empleados 2025'!$A:$F,3,FALSE)))</f>
        <v/>
      </c>
      <c r="E605" s="5" t="str">
        <f>IF(A605="","",IF(ISERROR(VLOOKUP(A605,'Base empleados 2025'!$A:$F,4,FALSE)),VLOOKUP(A605,'Base empleados 2025'!$B:$F,3,FALSE),VLOOKUP(A605,'Base empleados 2025'!$A:$F,4,FALSE)))</f>
        <v/>
      </c>
      <c r="F605" s="5" t="str">
        <f>IF(A605="","",IF(ISERROR(VLOOKUP(A605,'Base empleados 2025'!$A:$F,5,FALSE)),VLOOKUP(A605,'Base empleados 2025'!$B:$F,4,FALSE),VLOOKUP(A605,'Base empleados 2025'!$A:$F,5,FALSE)))</f>
        <v/>
      </c>
      <c r="G605" s="23" t="str">
        <f>IF(D605="","",VLOOKUP(D605,'Base empleados 2025'!C:G,5,FALSE))</f>
        <v/>
      </c>
      <c r="H605" s="12" t="str">
        <f>IF(ISERROR(VLOOKUP(E605,$E$4:F604,2,FALSE)),"","REPETIDO")</f>
        <v>REPETIDO</v>
      </c>
      <c r="I605" s="12"/>
      <c r="J605" s="13" t="str">
        <f>IF(E605="","",VLOOKUP(E605,'Base empleados 2025'!B:G,6,FALSE))</f>
        <v/>
      </c>
      <c r="K605" s="14" t="str">
        <f>IF(A605="","",VLOOKUP(A605,'Base empleados 2025'!A:H,8,0))</f>
        <v/>
      </c>
      <c r="L605" s="15" t="str">
        <f>IF(A605="","",VLOOKUP(A605,'Base empleados 2025'!A:I,9,0))</f>
        <v/>
      </c>
    </row>
    <row r="606" spans="1:12" ht="15.5" x14ac:dyDescent="0.35">
      <c r="A606" s="36"/>
      <c r="B606" s="12" t="str">
        <f t="shared" si="9"/>
        <v/>
      </c>
      <c r="C606" s="5" t="str">
        <f>IF(A606="","",IF(ISERROR(VLOOKUP(A606,'Base empleados 2025'!$A:$F,6,FALSE)),VLOOKUP(A606,'Base empleados 2025'!$B:$F,5,FALSE),VLOOKUP(A606,'Base empleados 2025'!$A:$F,6,FALSE)))</f>
        <v/>
      </c>
      <c r="D606" s="5" t="str">
        <f>IF(A606="","",IF(ISERROR(VLOOKUP(A606,'Base empleados 2025'!$A:$F,3,FALSE)),VLOOKUP(A606,'Base empleados 2025'!$B:$F,2,FALSE),VLOOKUP(A606,'Base empleados 2025'!$A:$F,3,FALSE)))</f>
        <v/>
      </c>
      <c r="E606" s="5" t="str">
        <f>IF(A606="","",IF(ISERROR(VLOOKUP(A606,'Base empleados 2025'!$A:$F,4,FALSE)),VLOOKUP(A606,'Base empleados 2025'!$B:$F,3,FALSE),VLOOKUP(A606,'Base empleados 2025'!$A:$F,4,FALSE)))</f>
        <v/>
      </c>
      <c r="F606" s="5" t="str">
        <f>IF(A606="","",IF(ISERROR(VLOOKUP(A606,'Base empleados 2025'!$A:$F,5,FALSE)),VLOOKUP(A606,'Base empleados 2025'!$B:$F,4,FALSE),VLOOKUP(A606,'Base empleados 2025'!$A:$F,5,FALSE)))</f>
        <v/>
      </c>
      <c r="G606" s="23" t="str">
        <f>IF(D606="","",VLOOKUP(D606,'Base empleados 2025'!C:G,5,FALSE))</f>
        <v/>
      </c>
      <c r="H606" s="12" t="str">
        <f>IF(ISERROR(VLOOKUP(E606,$E$4:F605,2,FALSE)),"","REPETIDO")</f>
        <v>REPETIDO</v>
      </c>
      <c r="I606" s="12"/>
      <c r="J606" s="13" t="str">
        <f>IF(E606="","",VLOOKUP(E606,'Base empleados 2025'!B:G,6,FALSE))</f>
        <v/>
      </c>
      <c r="K606" s="14" t="str">
        <f>IF(A606="","",VLOOKUP(A606,'Base empleados 2025'!A:H,8,0))</f>
        <v/>
      </c>
      <c r="L606" s="15" t="str">
        <f>IF(A606="","",VLOOKUP(A606,'Base empleados 2025'!A:I,9,0))</f>
        <v/>
      </c>
    </row>
    <row r="607" spans="1:12" ht="15.5" x14ac:dyDescent="0.35">
      <c r="A607" s="36"/>
      <c r="B607" s="12" t="str">
        <f t="shared" si="9"/>
        <v/>
      </c>
      <c r="C607" s="5" t="str">
        <f>IF(A607="","",IF(ISERROR(VLOOKUP(A607,'Base empleados 2025'!$A:$F,6,FALSE)),VLOOKUP(A607,'Base empleados 2025'!$B:$F,5,FALSE),VLOOKUP(A607,'Base empleados 2025'!$A:$F,6,FALSE)))</f>
        <v/>
      </c>
      <c r="D607" s="5" t="str">
        <f>IF(A607="","",IF(ISERROR(VLOOKUP(A607,'Base empleados 2025'!$A:$F,3,FALSE)),VLOOKUP(A607,'Base empleados 2025'!$B:$F,2,FALSE),VLOOKUP(A607,'Base empleados 2025'!$A:$F,3,FALSE)))</f>
        <v/>
      </c>
      <c r="E607" s="5" t="str">
        <f>IF(A607="","",IF(ISERROR(VLOOKUP(A607,'Base empleados 2025'!$A:$F,4,FALSE)),VLOOKUP(A607,'Base empleados 2025'!$B:$F,3,FALSE),VLOOKUP(A607,'Base empleados 2025'!$A:$F,4,FALSE)))</f>
        <v/>
      </c>
      <c r="F607" s="5" t="str">
        <f>IF(A607="","",IF(ISERROR(VLOOKUP(A607,'Base empleados 2025'!$A:$F,5,FALSE)),VLOOKUP(A607,'Base empleados 2025'!$B:$F,4,FALSE),VLOOKUP(A607,'Base empleados 2025'!$A:$F,5,FALSE)))</f>
        <v/>
      </c>
      <c r="G607" s="23" t="str">
        <f>IF(D607="","",VLOOKUP(D607,'Base empleados 2025'!C:G,5,FALSE))</f>
        <v/>
      </c>
      <c r="H607" s="12" t="str">
        <f>IF(ISERROR(VLOOKUP(E607,$E$4:F606,2,FALSE)),"","REPETIDO")</f>
        <v>REPETIDO</v>
      </c>
      <c r="I607" s="12"/>
      <c r="J607" s="13" t="str">
        <f>IF(E607="","",VLOOKUP(E607,'Base empleados 2025'!B:G,6,FALSE))</f>
        <v/>
      </c>
      <c r="K607" s="14" t="str">
        <f>IF(A607="","",VLOOKUP(A607,'Base empleados 2025'!A:H,8,0))</f>
        <v/>
      </c>
      <c r="L607" s="15" t="str">
        <f>IF(A607="","",VLOOKUP(A607,'Base empleados 2025'!A:I,9,0))</f>
        <v/>
      </c>
    </row>
    <row r="608" spans="1:12" ht="15.5" x14ac:dyDescent="0.35">
      <c r="A608" s="36"/>
      <c r="B608" s="12" t="str">
        <f t="shared" si="9"/>
        <v/>
      </c>
      <c r="C608" s="5" t="str">
        <f>IF(A608="","",IF(ISERROR(VLOOKUP(A608,'Base empleados 2025'!$A:$F,6,FALSE)),VLOOKUP(A608,'Base empleados 2025'!$B:$F,5,FALSE),VLOOKUP(A608,'Base empleados 2025'!$A:$F,6,FALSE)))</f>
        <v/>
      </c>
      <c r="D608" s="5" t="str">
        <f>IF(A608="","",IF(ISERROR(VLOOKUP(A608,'Base empleados 2025'!$A:$F,3,FALSE)),VLOOKUP(A608,'Base empleados 2025'!$B:$F,2,FALSE),VLOOKUP(A608,'Base empleados 2025'!$A:$F,3,FALSE)))</f>
        <v/>
      </c>
      <c r="E608" s="5" t="str">
        <f>IF(A608="","",IF(ISERROR(VLOOKUP(A608,'Base empleados 2025'!$A:$F,4,FALSE)),VLOOKUP(A608,'Base empleados 2025'!$B:$F,3,FALSE),VLOOKUP(A608,'Base empleados 2025'!$A:$F,4,FALSE)))</f>
        <v/>
      </c>
      <c r="F608" s="5" t="str">
        <f>IF(A608="","",IF(ISERROR(VLOOKUP(A608,'Base empleados 2025'!$A:$F,5,FALSE)),VLOOKUP(A608,'Base empleados 2025'!$B:$F,4,FALSE),VLOOKUP(A608,'Base empleados 2025'!$A:$F,5,FALSE)))</f>
        <v/>
      </c>
      <c r="G608" s="23" t="str">
        <f>IF(D608="","",VLOOKUP(D608,'Base empleados 2025'!C:G,5,FALSE))</f>
        <v/>
      </c>
      <c r="H608" s="12" t="str">
        <f>IF(ISERROR(VLOOKUP(E608,$E$4:F607,2,FALSE)),"","REPETIDO")</f>
        <v>REPETIDO</v>
      </c>
      <c r="I608" s="12"/>
      <c r="J608" s="13" t="str">
        <f>IF(E608="","",VLOOKUP(E608,'Base empleados 2025'!B:G,6,FALSE))</f>
        <v/>
      </c>
      <c r="K608" s="14" t="str">
        <f>IF(A608="","",VLOOKUP(A608,'Base empleados 2025'!A:H,8,0))</f>
        <v/>
      </c>
      <c r="L608" s="15" t="str">
        <f>IF(A608="","",VLOOKUP(A608,'Base empleados 2025'!A:I,9,0))</f>
        <v/>
      </c>
    </row>
    <row r="609" spans="1:12" ht="15.5" x14ac:dyDescent="0.35">
      <c r="A609" s="36"/>
      <c r="B609" s="12" t="str">
        <f t="shared" si="9"/>
        <v/>
      </c>
      <c r="C609" s="5" t="str">
        <f>IF(A609="","",IF(ISERROR(VLOOKUP(A609,'Base empleados 2025'!$A:$F,6,FALSE)),VLOOKUP(A609,'Base empleados 2025'!$B:$F,5,FALSE),VLOOKUP(A609,'Base empleados 2025'!$A:$F,6,FALSE)))</f>
        <v/>
      </c>
      <c r="D609" s="5" t="str">
        <f>IF(A609="","",IF(ISERROR(VLOOKUP(A609,'Base empleados 2025'!$A:$F,3,FALSE)),VLOOKUP(A609,'Base empleados 2025'!$B:$F,2,FALSE),VLOOKUP(A609,'Base empleados 2025'!$A:$F,3,FALSE)))</f>
        <v/>
      </c>
      <c r="E609" s="5" t="str">
        <f>IF(A609="","",IF(ISERROR(VLOOKUP(A609,'Base empleados 2025'!$A:$F,4,FALSE)),VLOOKUP(A609,'Base empleados 2025'!$B:$F,3,FALSE),VLOOKUP(A609,'Base empleados 2025'!$A:$F,4,FALSE)))</f>
        <v/>
      </c>
      <c r="F609" s="5" t="str">
        <f>IF(A609="","",IF(ISERROR(VLOOKUP(A609,'Base empleados 2025'!$A:$F,5,FALSE)),VLOOKUP(A609,'Base empleados 2025'!$B:$F,4,FALSE),VLOOKUP(A609,'Base empleados 2025'!$A:$F,5,FALSE)))</f>
        <v/>
      </c>
      <c r="G609" s="23" t="str">
        <f>IF(D609="","",VLOOKUP(D609,'Base empleados 2025'!C:G,5,FALSE))</f>
        <v/>
      </c>
      <c r="H609" s="12" t="str">
        <f>IF(ISERROR(VLOOKUP(E609,$E$4:F608,2,FALSE)),"","REPETIDO")</f>
        <v>REPETIDO</v>
      </c>
      <c r="I609" s="12"/>
      <c r="J609" s="13" t="str">
        <f>IF(E609="","",VLOOKUP(E609,'Base empleados 2025'!B:G,6,FALSE))</f>
        <v/>
      </c>
      <c r="K609" s="14" t="str">
        <f>IF(A609="","",VLOOKUP(A609,'Base empleados 2025'!A:H,8,0))</f>
        <v/>
      </c>
      <c r="L609" s="15" t="str">
        <f>IF(A609="","",VLOOKUP(A609,'Base empleados 2025'!A:I,9,0))</f>
        <v/>
      </c>
    </row>
    <row r="610" spans="1:12" ht="15.5" x14ac:dyDescent="0.35">
      <c r="A610" s="36"/>
      <c r="B610" s="12" t="str">
        <f t="shared" si="9"/>
        <v/>
      </c>
      <c r="C610" s="5" t="str">
        <f>IF(A610="","",IF(ISERROR(VLOOKUP(A610,'Base empleados 2025'!$A:$F,6,FALSE)),VLOOKUP(A610,'Base empleados 2025'!$B:$F,5,FALSE),VLOOKUP(A610,'Base empleados 2025'!$A:$F,6,FALSE)))</f>
        <v/>
      </c>
      <c r="D610" s="5" t="str">
        <f>IF(A610="","",IF(ISERROR(VLOOKUP(A610,'Base empleados 2025'!$A:$F,3,FALSE)),VLOOKUP(A610,'Base empleados 2025'!$B:$F,2,FALSE),VLOOKUP(A610,'Base empleados 2025'!$A:$F,3,FALSE)))</f>
        <v/>
      </c>
      <c r="E610" s="5" t="str">
        <f>IF(A610="","",IF(ISERROR(VLOOKUP(A610,'Base empleados 2025'!$A:$F,4,FALSE)),VLOOKUP(A610,'Base empleados 2025'!$B:$F,3,FALSE),VLOOKUP(A610,'Base empleados 2025'!$A:$F,4,FALSE)))</f>
        <v/>
      </c>
      <c r="F610" s="5" t="str">
        <f>IF(A610="","",IF(ISERROR(VLOOKUP(A610,'Base empleados 2025'!$A:$F,5,FALSE)),VLOOKUP(A610,'Base empleados 2025'!$B:$F,4,FALSE),VLOOKUP(A610,'Base empleados 2025'!$A:$F,5,FALSE)))</f>
        <v/>
      </c>
      <c r="G610" s="23" t="str">
        <f>IF(D610="","",VLOOKUP(D610,'Base empleados 2025'!C:G,5,FALSE))</f>
        <v/>
      </c>
      <c r="H610" s="12" t="str">
        <f>IF(ISERROR(VLOOKUP(E610,$E$4:F609,2,FALSE)),"","REPETIDO")</f>
        <v>REPETIDO</v>
      </c>
      <c r="I610" s="12"/>
      <c r="J610" s="13" t="str">
        <f>IF(E610="","",VLOOKUP(E610,'Base empleados 2025'!B:G,6,FALSE))</f>
        <v/>
      </c>
      <c r="K610" s="14" t="str">
        <f>IF(A610="","",VLOOKUP(A610,'Base empleados 2025'!A:H,8,0))</f>
        <v/>
      </c>
      <c r="L610" s="15" t="str">
        <f>IF(A610="","",VLOOKUP(A610,'Base empleados 2025'!A:I,9,0))</f>
        <v/>
      </c>
    </row>
    <row r="611" spans="1:12" ht="15.5" x14ac:dyDescent="0.35">
      <c r="A611" s="36"/>
      <c r="B611" s="12" t="str">
        <f t="shared" si="9"/>
        <v/>
      </c>
      <c r="C611" s="5" t="str">
        <f>IF(A611="","",IF(ISERROR(VLOOKUP(A611,'Base empleados 2025'!$A:$F,6,FALSE)),VLOOKUP(A611,'Base empleados 2025'!$B:$F,5,FALSE),VLOOKUP(A611,'Base empleados 2025'!$A:$F,6,FALSE)))</f>
        <v/>
      </c>
      <c r="D611" s="5" t="str">
        <f>IF(A611="","",IF(ISERROR(VLOOKUP(A611,'Base empleados 2025'!$A:$F,3,FALSE)),VLOOKUP(A611,'Base empleados 2025'!$B:$F,2,FALSE),VLOOKUP(A611,'Base empleados 2025'!$A:$F,3,FALSE)))</f>
        <v/>
      </c>
      <c r="E611" s="5" t="str">
        <f>IF(A611="","",IF(ISERROR(VLOOKUP(A611,'Base empleados 2025'!$A:$F,4,FALSE)),VLOOKUP(A611,'Base empleados 2025'!$B:$F,3,FALSE),VLOOKUP(A611,'Base empleados 2025'!$A:$F,4,FALSE)))</f>
        <v/>
      </c>
      <c r="F611" s="5" t="str">
        <f>IF(A611="","",IF(ISERROR(VLOOKUP(A611,'Base empleados 2025'!$A:$F,5,FALSE)),VLOOKUP(A611,'Base empleados 2025'!$B:$F,4,FALSE),VLOOKUP(A611,'Base empleados 2025'!$A:$F,5,FALSE)))</f>
        <v/>
      </c>
      <c r="G611" s="23" t="str">
        <f>IF(D611="","",VLOOKUP(D611,'Base empleados 2025'!C:G,5,FALSE))</f>
        <v/>
      </c>
      <c r="H611" s="12" t="str">
        <f>IF(ISERROR(VLOOKUP(E611,$E$4:F610,2,FALSE)),"","REPETIDO")</f>
        <v>REPETIDO</v>
      </c>
      <c r="I611" s="12"/>
      <c r="J611" s="13" t="str">
        <f>IF(E611="","",VLOOKUP(E611,'Base empleados 2025'!B:G,6,FALSE))</f>
        <v/>
      </c>
      <c r="K611" s="14" t="str">
        <f>IF(A611="","",VLOOKUP(A611,'Base empleados 2025'!A:H,8,0))</f>
        <v/>
      </c>
      <c r="L611" s="15" t="str">
        <f>IF(A611="","",VLOOKUP(A611,'Base empleados 2025'!A:I,9,0))</f>
        <v/>
      </c>
    </row>
    <row r="612" spans="1:12" ht="15.5" x14ac:dyDescent="0.35">
      <c r="A612" s="36"/>
      <c r="B612" s="12" t="str">
        <f t="shared" si="9"/>
        <v/>
      </c>
      <c r="C612" s="5" t="str">
        <f>IF(A612="","",IF(ISERROR(VLOOKUP(A612,'Base empleados 2025'!$A:$F,6,FALSE)),VLOOKUP(A612,'Base empleados 2025'!$B:$F,5,FALSE),VLOOKUP(A612,'Base empleados 2025'!$A:$F,6,FALSE)))</f>
        <v/>
      </c>
      <c r="D612" s="5" t="str">
        <f>IF(A612="","",IF(ISERROR(VLOOKUP(A612,'Base empleados 2025'!$A:$F,3,FALSE)),VLOOKUP(A612,'Base empleados 2025'!$B:$F,2,FALSE),VLOOKUP(A612,'Base empleados 2025'!$A:$F,3,FALSE)))</f>
        <v/>
      </c>
      <c r="E612" s="5" t="str">
        <f>IF(A612="","",IF(ISERROR(VLOOKUP(A612,'Base empleados 2025'!$A:$F,4,FALSE)),VLOOKUP(A612,'Base empleados 2025'!$B:$F,3,FALSE),VLOOKUP(A612,'Base empleados 2025'!$A:$F,4,FALSE)))</f>
        <v/>
      </c>
      <c r="F612" s="5" t="str">
        <f>IF(A612="","",IF(ISERROR(VLOOKUP(A612,'Base empleados 2025'!$A:$F,5,FALSE)),VLOOKUP(A612,'Base empleados 2025'!$B:$F,4,FALSE),VLOOKUP(A612,'Base empleados 2025'!$A:$F,5,FALSE)))</f>
        <v/>
      </c>
      <c r="G612" s="23" t="str">
        <f>IF(D612="","",VLOOKUP(D612,'Base empleados 2025'!C:G,5,FALSE))</f>
        <v/>
      </c>
      <c r="H612" s="12" t="str">
        <f>IF(ISERROR(VLOOKUP(E612,$E$4:F611,2,FALSE)),"","REPETIDO")</f>
        <v>REPETIDO</v>
      </c>
      <c r="I612" s="12"/>
      <c r="J612" s="13" t="str">
        <f>IF(E612="","",VLOOKUP(E612,'Base empleados 2025'!B:G,6,FALSE))</f>
        <v/>
      </c>
      <c r="K612" s="14" t="str">
        <f>IF(A612="","",VLOOKUP(A612,'Base empleados 2025'!A:H,8,0))</f>
        <v/>
      </c>
      <c r="L612" s="15" t="str">
        <f>IF(A612="","",VLOOKUP(A612,'Base empleados 2025'!A:I,9,0))</f>
        <v/>
      </c>
    </row>
    <row r="613" spans="1:12" ht="15.5" x14ac:dyDescent="0.35">
      <c r="A613" s="36"/>
      <c r="B613" s="12" t="str">
        <f t="shared" si="9"/>
        <v/>
      </c>
      <c r="C613" s="5" t="str">
        <f>IF(A613="","",IF(ISERROR(VLOOKUP(A613,'Base empleados 2025'!$A:$F,6,FALSE)),VLOOKUP(A613,'Base empleados 2025'!$B:$F,5,FALSE),VLOOKUP(A613,'Base empleados 2025'!$A:$F,6,FALSE)))</f>
        <v/>
      </c>
      <c r="D613" s="5" t="str">
        <f>IF(A613="","",IF(ISERROR(VLOOKUP(A613,'Base empleados 2025'!$A:$F,3,FALSE)),VLOOKUP(A613,'Base empleados 2025'!$B:$F,2,FALSE),VLOOKUP(A613,'Base empleados 2025'!$A:$F,3,FALSE)))</f>
        <v/>
      </c>
      <c r="E613" s="5" t="str">
        <f>IF(A613="","",IF(ISERROR(VLOOKUP(A613,'Base empleados 2025'!$A:$F,4,FALSE)),VLOOKUP(A613,'Base empleados 2025'!$B:$F,3,FALSE),VLOOKUP(A613,'Base empleados 2025'!$A:$F,4,FALSE)))</f>
        <v/>
      </c>
      <c r="F613" s="5" t="str">
        <f>IF(A613="","",IF(ISERROR(VLOOKUP(A613,'Base empleados 2025'!$A:$F,5,FALSE)),VLOOKUP(A613,'Base empleados 2025'!$B:$F,4,FALSE),VLOOKUP(A613,'Base empleados 2025'!$A:$F,5,FALSE)))</f>
        <v/>
      </c>
      <c r="G613" s="23" t="str">
        <f>IF(D613="","",VLOOKUP(D613,'Base empleados 2025'!C:G,5,FALSE))</f>
        <v/>
      </c>
      <c r="H613" s="12" t="str">
        <f>IF(ISERROR(VLOOKUP(E613,$E$4:F612,2,FALSE)),"","REPETIDO")</f>
        <v>REPETIDO</v>
      </c>
      <c r="I613" s="12"/>
      <c r="J613" s="13" t="str">
        <f>IF(E613="","",VLOOKUP(E613,'Base empleados 2025'!B:G,6,FALSE))</f>
        <v/>
      </c>
      <c r="K613" s="14" t="str">
        <f>IF(A613="","",VLOOKUP(A613,'Base empleados 2025'!A:H,8,0))</f>
        <v/>
      </c>
      <c r="L613" s="15" t="str">
        <f>IF(A613="","",VLOOKUP(A613,'Base empleados 2025'!A:I,9,0))</f>
        <v/>
      </c>
    </row>
    <row r="614" spans="1:12" ht="15.5" x14ac:dyDescent="0.35">
      <c r="A614" s="36"/>
      <c r="B614" s="12" t="str">
        <f t="shared" si="9"/>
        <v/>
      </c>
      <c r="C614" s="5" t="str">
        <f>IF(A614="","",IF(ISERROR(VLOOKUP(A614,'Base empleados 2025'!$A:$F,6,FALSE)),VLOOKUP(A614,'Base empleados 2025'!$B:$F,5,FALSE),VLOOKUP(A614,'Base empleados 2025'!$A:$F,6,FALSE)))</f>
        <v/>
      </c>
      <c r="D614" s="5" t="str">
        <f>IF(A614="","",IF(ISERROR(VLOOKUP(A614,'Base empleados 2025'!$A:$F,3,FALSE)),VLOOKUP(A614,'Base empleados 2025'!$B:$F,2,FALSE),VLOOKUP(A614,'Base empleados 2025'!$A:$F,3,FALSE)))</f>
        <v/>
      </c>
      <c r="E614" s="5" t="str">
        <f>IF(A614="","",IF(ISERROR(VLOOKUP(A614,'Base empleados 2025'!$A:$F,4,FALSE)),VLOOKUP(A614,'Base empleados 2025'!$B:$F,3,FALSE),VLOOKUP(A614,'Base empleados 2025'!$A:$F,4,FALSE)))</f>
        <v/>
      </c>
      <c r="F614" s="5" t="str">
        <f>IF(A614="","",IF(ISERROR(VLOOKUP(A614,'Base empleados 2025'!$A:$F,5,FALSE)),VLOOKUP(A614,'Base empleados 2025'!$B:$F,4,FALSE),VLOOKUP(A614,'Base empleados 2025'!$A:$F,5,FALSE)))</f>
        <v/>
      </c>
      <c r="G614" s="23" t="str">
        <f>IF(D614="","",VLOOKUP(D614,'Base empleados 2025'!C:G,5,FALSE))</f>
        <v/>
      </c>
      <c r="H614" s="12" t="str">
        <f>IF(ISERROR(VLOOKUP(E614,$E$4:F613,2,FALSE)),"","REPETIDO")</f>
        <v>REPETIDO</v>
      </c>
      <c r="I614" s="12"/>
      <c r="J614" s="13" t="str">
        <f>IF(E614="","",VLOOKUP(E614,'Base empleados 2025'!B:G,6,FALSE))</f>
        <v/>
      </c>
      <c r="K614" s="14" t="str">
        <f>IF(A614="","",VLOOKUP(A614,'Base empleados 2025'!A:H,8,0))</f>
        <v/>
      </c>
      <c r="L614" s="15" t="str">
        <f>IF(A614="","",VLOOKUP(A614,'Base empleados 2025'!A:I,9,0))</f>
        <v/>
      </c>
    </row>
    <row r="615" spans="1:12" ht="15.5" x14ac:dyDescent="0.35">
      <c r="A615" s="36"/>
      <c r="B615" s="12" t="str">
        <f t="shared" si="9"/>
        <v/>
      </c>
      <c r="C615" s="5" t="str">
        <f>IF(A615="","",IF(ISERROR(VLOOKUP(A615,'Base empleados 2025'!$A:$F,6,FALSE)),VLOOKUP(A615,'Base empleados 2025'!$B:$F,5,FALSE),VLOOKUP(A615,'Base empleados 2025'!$A:$F,6,FALSE)))</f>
        <v/>
      </c>
      <c r="D615" s="5" t="str">
        <f>IF(A615="","",IF(ISERROR(VLOOKUP(A615,'Base empleados 2025'!$A:$F,3,FALSE)),VLOOKUP(A615,'Base empleados 2025'!$B:$F,2,FALSE),VLOOKUP(A615,'Base empleados 2025'!$A:$F,3,FALSE)))</f>
        <v/>
      </c>
      <c r="E615" s="5" t="str">
        <f>IF(A615="","",IF(ISERROR(VLOOKUP(A615,'Base empleados 2025'!$A:$F,4,FALSE)),VLOOKUP(A615,'Base empleados 2025'!$B:$F,3,FALSE),VLOOKUP(A615,'Base empleados 2025'!$A:$F,4,FALSE)))</f>
        <v/>
      </c>
      <c r="F615" s="5" t="str">
        <f>IF(A615="","",IF(ISERROR(VLOOKUP(A615,'Base empleados 2025'!$A:$F,5,FALSE)),VLOOKUP(A615,'Base empleados 2025'!$B:$F,4,FALSE),VLOOKUP(A615,'Base empleados 2025'!$A:$F,5,FALSE)))</f>
        <v/>
      </c>
      <c r="G615" s="23" t="str">
        <f>IF(D615="","",VLOOKUP(D615,'Base empleados 2025'!C:G,5,FALSE))</f>
        <v/>
      </c>
      <c r="H615" s="12" t="str">
        <f>IF(ISERROR(VLOOKUP(E615,$E$4:F614,2,FALSE)),"","REPETIDO")</f>
        <v>REPETIDO</v>
      </c>
      <c r="I615" s="12"/>
      <c r="J615" s="13" t="str">
        <f>IF(E615="","",VLOOKUP(E615,'Base empleados 2025'!B:G,6,FALSE))</f>
        <v/>
      </c>
      <c r="K615" s="14" t="str">
        <f>IF(A615="","",VLOOKUP(A615,'Base empleados 2025'!A:H,8,0))</f>
        <v/>
      </c>
      <c r="L615" s="15" t="str">
        <f>IF(A615="","",VLOOKUP(A615,'Base empleados 2025'!A:I,9,0))</f>
        <v/>
      </c>
    </row>
    <row r="616" spans="1:12" ht="15.5" x14ac:dyDescent="0.35">
      <c r="A616" s="36"/>
      <c r="B616" s="12" t="str">
        <f t="shared" si="9"/>
        <v/>
      </c>
      <c r="C616" s="5" t="str">
        <f>IF(A616="","",IF(ISERROR(VLOOKUP(A616,'Base empleados 2025'!$A:$F,6,FALSE)),VLOOKUP(A616,'Base empleados 2025'!$B:$F,5,FALSE),VLOOKUP(A616,'Base empleados 2025'!$A:$F,6,FALSE)))</f>
        <v/>
      </c>
      <c r="D616" s="5" t="str">
        <f>IF(A616="","",IF(ISERROR(VLOOKUP(A616,'Base empleados 2025'!$A:$F,3,FALSE)),VLOOKUP(A616,'Base empleados 2025'!$B:$F,2,FALSE),VLOOKUP(A616,'Base empleados 2025'!$A:$F,3,FALSE)))</f>
        <v/>
      </c>
      <c r="E616" s="5" t="str">
        <f>IF(A616="","",IF(ISERROR(VLOOKUP(A616,'Base empleados 2025'!$A:$F,4,FALSE)),VLOOKUP(A616,'Base empleados 2025'!$B:$F,3,FALSE),VLOOKUP(A616,'Base empleados 2025'!$A:$F,4,FALSE)))</f>
        <v/>
      </c>
      <c r="F616" s="5" t="str">
        <f>IF(A616="","",IF(ISERROR(VLOOKUP(A616,'Base empleados 2025'!$A:$F,5,FALSE)),VLOOKUP(A616,'Base empleados 2025'!$B:$F,4,FALSE),VLOOKUP(A616,'Base empleados 2025'!$A:$F,5,FALSE)))</f>
        <v/>
      </c>
      <c r="G616" s="23" t="str">
        <f>IF(D616="","",VLOOKUP(D616,'Base empleados 2025'!C:G,5,FALSE))</f>
        <v/>
      </c>
      <c r="H616" s="12" t="str">
        <f>IF(ISERROR(VLOOKUP(E616,$E$4:F615,2,FALSE)),"","REPETIDO")</f>
        <v>REPETIDO</v>
      </c>
      <c r="I616" s="12"/>
      <c r="J616" s="13" t="str">
        <f>IF(E616="","",VLOOKUP(E616,'Base empleados 2025'!B:G,6,FALSE))</f>
        <v/>
      </c>
      <c r="K616" s="14" t="str">
        <f>IF(A616="","",VLOOKUP(A616,'Base empleados 2025'!A:H,8,0))</f>
        <v/>
      </c>
      <c r="L616" s="15" t="str">
        <f>IF(A616="","",VLOOKUP(A616,'Base empleados 2025'!A:I,9,0))</f>
        <v/>
      </c>
    </row>
    <row r="617" spans="1:12" ht="15.5" x14ac:dyDescent="0.35">
      <c r="A617" s="36"/>
      <c r="B617" s="12" t="str">
        <f t="shared" si="9"/>
        <v/>
      </c>
      <c r="C617" s="5" t="str">
        <f>IF(A617="","",IF(ISERROR(VLOOKUP(A617,'Base empleados 2025'!$A:$F,6,FALSE)),VLOOKUP(A617,'Base empleados 2025'!$B:$F,5,FALSE),VLOOKUP(A617,'Base empleados 2025'!$A:$F,6,FALSE)))</f>
        <v/>
      </c>
      <c r="D617" s="5" t="str">
        <f>IF(A617="","",IF(ISERROR(VLOOKUP(A617,'Base empleados 2025'!$A:$F,3,FALSE)),VLOOKUP(A617,'Base empleados 2025'!$B:$F,2,FALSE),VLOOKUP(A617,'Base empleados 2025'!$A:$F,3,FALSE)))</f>
        <v/>
      </c>
      <c r="E617" s="5" t="str">
        <f>IF(A617="","",IF(ISERROR(VLOOKUP(A617,'Base empleados 2025'!$A:$F,4,FALSE)),VLOOKUP(A617,'Base empleados 2025'!$B:$F,3,FALSE),VLOOKUP(A617,'Base empleados 2025'!$A:$F,4,FALSE)))</f>
        <v/>
      </c>
      <c r="F617" s="5" t="str">
        <f>IF(A617="","",IF(ISERROR(VLOOKUP(A617,'Base empleados 2025'!$A:$F,5,FALSE)),VLOOKUP(A617,'Base empleados 2025'!$B:$F,4,FALSE),VLOOKUP(A617,'Base empleados 2025'!$A:$F,5,FALSE)))</f>
        <v/>
      </c>
      <c r="G617" s="23" t="str">
        <f>IF(D617="","",VLOOKUP(D617,'Base empleados 2025'!C:G,5,FALSE))</f>
        <v/>
      </c>
      <c r="H617" s="12" t="str">
        <f>IF(ISERROR(VLOOKUP(E617,$E$4:F616,2,FALSE)),"","REPETIDO")</f>
        <v>REPETIDO</v>
      </c>
      <c r="I617" s="12"/>
      <c r="J617" s="13" t="str">
        <f>IF(E617="","",VLOOKUP(E617,'Base empleados 2025'!B:G,6,FALSE))</f>
        <v/>
      </c>
      <c r="K617" s="14" t="str">
        <f>IF(A617="","",VLOOKUP(A617,'Base empleados 2025'!A:H,8,0))</f>
        <v/>
      </c>
      <c r="L617" s="15" t="str">
        <f>IF(A617="","",VLOOKUP(A617,'Base empleados 2025'!A:I,9,0))</f>
        <v/>
      </c>
    </row>
    <row r="618" spans="1:12" ht="15.5" x14ac:dyDescent="0.35">
      <c r="A618" s="36"/>
      <c r="B618" s="12" t="str">
        <f t="shared" si="9"/>
        <v/>
      </c>
      <c r="C618" s="5" t="str">
        <f>IF(A618="","",IF(ISERROR(VLOOKUP(A618,'Base empleados 2025'!$A:$F,6,FALSE)),VLOOKUP(A618,'Base empleados 2025'!$B:$F,5,FALSE),VLOOKUP(A618,'Base empleados 2025'!$A:$F,6,FALSE)))</f>
        <v/>
      </c>
      <c r="D618" s="5" t="str">
        <f>IF(A618="","",IF(ISERROR(VLOOKUP(A618,'Base empleados 2025'!$A:$F,3,FALSE)),VLOOKUP(A618,'Base empleados 2025'!$B:$F,2,FALSE),VLOOKUP(A618,'Base empleados 2025'!$A:$F,3,FALSE)))</f>
        <v/>
      </c>
      <c r="E618" s="5" t="str">
        <f>IF(A618="","",IF(ISERROR(VLOOKUP(A618,'Base empleados 2025'!$A:$F,4,FALSE)),VLOOKUP(A618,'Base empleados 2025'!$B:$F,3,FALSE),VLOOKUP(A618,'Base empleados 2025'!$A:$F,4,FALSE)))</f>
        <v/>
      </c>
      <c r="F618" s="5" t="str">
        <f>IF(A618="","",IF(ISERROR(VLOOKUP(A618,'Base empleados 2025'!$A:$F,5,FALSE)),VLOOKUP(A618,'Base empleados 2025'!$B:$F,4,FALSE),VLOOKUP(A618,'Base empleados 2025'!$A:$F,5,FALSE)))</f>
        <v/>
      </c>
      <c r="G618" s="23" t="str">
        <f>IF(D618="","",VLOOKUP(D618,'Base empleados 2025'!C:G,5,FALSE))</f>
        <v/>
      </c>
      <c r="H618" s="12" t="str">
        <f>IF(ISERROR(VLOOKUP(E618,$E$4:F617,2,FALSE)),"","REPETIDO")</f>
        <v>REPETIDO</v>
      </c>
      <c r="I618" s="12"/>
      <c r="J618" s="13" t="str">
        <f>IF(E618="","",VLOOKUP(E618,'Base empleados 2025'!B:G,6,FALSE))</f>
        <v/>
      </c>
      <c r="K618" s="14" t="str">
        <f>IF(A618="","",VLOOKUP(A618,'Base empleados 2025'!A:H,8,0))</f>
        <v/>
      </c>
      <c r="L618" s="15" t="str">
        <f>IF(A618="","",VLOOKUP(A618,'Base empleados 2025'!A:I,9,0))</f>
        <v/>
      </c>
    </row>
    <row r="619" spans="1:12" ht="15.5" x14ac:dyDescent="0.35">
      <c r="A619" s="36"/>
      <c r="B619" s="12" t="str">
        <f t="shared" si="9"/>
        <v/>
      </c>
      <c r="C619" s="5" t="str">
        <f>IF(A619="","",IF(ISERROR(VLOOKUP(A619,'Base empleados 2025'!$A:$F,6,FALSE)),VLOOKUP(A619,'Base empleados 2025'!$B:$F,5,FALSE),VLOOKUP(A619,'Base empleados 2025'!$A:$F,6,FALSE)))</f>
        <v/>
      </c>
      <c r="D619" s="5" t="str">
        <f>IF(A619="","",IF(ISERROR(VLOOKUP(A619,'Base empleados 2025'!$A:$F,3,FALSE)),VLOOKUP(A619,'Base empleados 2025'!$B:$F,2,FALSE),VLOOKUP(A619,'Base empleados 2025'!$A:$F,3,FALSE)))</f>
        <v/>
      </c>
      <c r="E619" s="5" t="str">
        <f>IF(A619="","",IF(ISERROR(VLOOKUP(A619,'Base empleados 2025'!$A:$F,4,FALSE)),VLOOKUP(A619,'Base empleados 2025'!$B:$F,3,FALSE),VLOOKUP(A619,'Base empleados 2025'!$A:$F,4,FALSE)))</f>
        <v/>
      </c>
      <c r="F619" s="5" t="str">
        <f>IF(A619="","",IF(ISERROR(VLOOKUP(A619,'Base empleados 2025'!$A:$F,5,FALSE)),VLOOKUP(A619,'Base empleados 2025'!$B:$F,4,FALSE),VLOOKUP(A619,'Base empleados 2025'!$A:$F,5,FALSE)))</f>
        <v/>
      </c>
      <c r="G619" s="23" t="str">
        <f>IF(D619="","",VLOOKUP(D619,'Base empleados 2025'!C:G,5,FALSE))</f>
        <v/>
      </c>
      <c r="H619" s="12" t="str">
        <f>IF(ISERROR(VLOOKUP(E619,$E$4:F618,2,FALSE)),"","REPETIDO")</f>
        <v>REPETIDO</v>
      </c>
      <c r="I619" s="12"/>
      <c r="J619" s="13" t="str">
        <f>IF(E619="","",VLOOKUP(E619,'Base empleados 2025'!B:G,6,FALSE))</f>
        <v/>
      </c>
      <c r="K619" s="14" t="str">
        <f>IF(A619="","",VLOOKUP(A619,'Base empleados 2025'!A:H,8,0))</f>
        <v/>
      </c>
      <c r="L619" s="15" t="str">
        <f>IF(A619="","",VLOOKUP(A619,'Base empleados 2025'!A:I,9,0))</f>
        <v/>
      </c>
    </row>
    <row r="620" spans="1:12" ht="15.5" x14ac:dyDescent="0.35">
      <c r="A620" s="36"/>
      <c r="B620" s="12" t="str">
        <f t="shared" si="9"/>
        <v/>
      </c>
      <c r="C620" s="5" t="str">
        <f>IF(A620="","",IF(ISERROR(VLOOKUP(A620,'Base empleados 2025'!$A:$F,6,FALSE)),VLOOKUP(A620,'Base empleados 2025'!$B:$F,5,FALSE),VLOOKUP(A620,'Base empleados 2025'!$A:$F,6,FALSE)))</f>
        <v/>
      </c>
      <c r="D620" s="5" t="str">
        <f>IF(A620="","",IF(ISERROR(VLOOKUP(A620,'Base empleados 2025'!$A:$F,3,FALSE)),VLOOKUP(A620,'Base empleados 2025'!$B:$F,2,FALSE),VLOOKUP(A620,'Base empleados 2025'!$A:$F,3,FALSE)))</f>
        <v/>
      </c>
      <c r="E620" s="5" t="str">
        <f>IF(A620="","",IF(ISERROR(VLOOKUP(A620,'Base empleados 2025'!$A:$F,4,FALSE)),VLOOKUP(A620,'Base empleados 2025'!$B:$F,3,FALSE),VLOOKUP(A620,'Base empleados 2025'!$A:$F,4,FALSE)))</f>
        <v/>
      </c>
      <c r="F620" s="5" t="str">
        <f>IF(A620="","",IF(ISERROR(VLOOKUP(A620,'Base empleados 2025'!$A:$F,5,FALSE)),VLOOKUP(A620,'Base empleados 2025'!$B:$F,4,FALSE),VLOOKUP(A620,'Base empleados 2025'!$A:$F,5,FALSE)))</f>
        <v/>
      </c>
      <c r="G620" s="23" t="str">
        <f>IF(D620="","",VLOOKUP(D620,'Base empleados 2025'!C:G,5,FALSE))</f>
        <v/>
      </c>
      <c r="H620" s="12" t="str">
        <f>IF(ISERROR(VLOOKUP(E620,$E$4:F619,2,FALSE)),"","REPETIDO")</f>
        <v>REPETIDO</v>
      </c>
      <c r="I620" s="12"/>
      <c r="J620" s="13" t="str">
        <f>IF(E620="","",VLOOKUP(E620,'Base empleados 2025'!B:G,6,FALSE))</f>
        <v/>
      </c>
      <c r="K620" s="14" t="str">
        <f>IF(A620="","",VLOOKUP(A620,'Base empleados 2025'!A:H,8,0))</f>
        <v/>
      </c>
      <c r="L620" s="15" t="str">
        <f>IF(A620="","",VLOOKUP(A620,'Base empleados 2025'!A:I,9,0))</f>
        <v/>
      </c>
    </row>
    <row r="621" spans="1:12" ht="15.5" x14ac:dyDescent="0.35">
      <c r="A621" s="36"/>
      <c r="B621" s="12" t="str">
        <f t="shared" si="9"/>
        <v/>
      </c>
      <c r="C621" s="5" t="str">
        <f>IF(A621="","",IF(ISERROR(VLOOKUP(A621,'Base empleados 2025'!$A:$F,6,FALSE)),VLOOKUP(A621,'Base empleados 2025'!$B:$F,5,FALSE),VLOOKUP(A621,'Base empleados 2025'!$A:$F,6,FALSE)))</f>
        <v/>
      </c>
      <c r="D621" s="5" t="str">
        <f>IF(A621="","",IF(ISERROR(VLOOKUP(A621,'Base empleados 2025'!$A:$F,3,FALSE)),VLOOKUP(A621,'Base empleados 2025'!$B:$F,2,FALSE),VLOOKUP(A621,'Base empleados 2025'!$A:$F,3,FALSE)))</f>
        <v/>
      </c>
      <c r="E621" s="5" t="str">
        <f>IF(A621="","",IF(ISERROR(VLOOKUP(A621,'Base empleados 2025'!$A:$F,4,FALSE)),VLOOKUP(A621,'Base empleados 2025'!$B:$F,3,FALSE),VLOOKUP(A621,'Base empleados 2025'!$A:$F,4,FALSE)))</f>
        <v/>
      </c>
      <c r="F621" s="5" t="str">
        <f>IF(A621="","",IF(ISERROR(VLOOKUP(A621,'Base empleados 2025'!$A:$F,5,FALSE)),VLOOKUP(A621,'Base empleados 2025'!$B:$F,4,FALSE),VLOOKUP(A621,'Base empleados 2025'!$A:$F,5,FALSE)))</f>
        <v/>
      </c>
      <c r="G621" s="23" t="str">
        <f>IF(D621="","",VLOOKUP(D621,'Base empleados 2025'!C:G,5,FALSE))</f>
        <v/>
      </c>
      <c r="H621" s="12" t="str">
        <f>IF(ISERROR(VLOOKUP(E621,$E$4:F620,2,FALSE)),"","REPETIDO")</f>
        <v>REPETIDO</v>
      </c>
      <c r="I621" s="12"/>
      <c r="J621" s="13" t="str">
        <f>IF(E621="","",VLOOKUP(E621,'Base empleados 2025'!B:G,6,FALSE))</f>
        <v/>
      </c>
      <c r="K621" s="14" t="str">
        <f>IF(A621="","",VLOOKUP(A621,'Base empleados 2025'!A:H,8,0))</f>
        <v/>
      </c>
      <c r="L621" s="15" t="str">
        <f>IF(A621="","",VLOOKUP(A621,'Base empleados 2025'!A:I,9,0))</f>
        <v/>
      </c>
    </row>
    <row r="622" spans="1:12" ht="15.5" x14ac:dyDescent="0.35">
      <c r="A622" s="36"/>
      <c r="B622" s="12" t="str">
        <f t="shared" si="9"/>
        <v/>
      </c>
      <c r="C622" s="5" t="str">
        <f>IF(A622="","",IF(ISERROR(VLOOKUP(A622,'Base empleados 2025'!$A:$F,6,FALSE)),VLOOKUP(A622,'Base empleados 2025'!$B:$F,5,FALSE),VLOOKUP(A622,'Base empleados 2025'!$A:$F,6,FALSE)))</f>
        <v/>
      </c>
      <c r="D622" s="5" t="str">
        <f>IF(A622="","",IF(ISERROR(VLOOKUP(A622,'Base empleados 2025'!$A:$F,3,FALSE)),VLOOKUP(A622,'Base empleados 2025'!$B:$F,2,FALSE),VLOOKUP(A622,'Base empleados 2025'!$A:$F,3,FALSE)))</f>
        <v/>
      </c>
      <c r="E622" s="5" t="str">
        <f>IF(A622="","",IF(ISERROR(VLOOKUP(A622,'Base empleados 2025'!$A:$F,4,FALSE)),VLOOKUP(A622,'Base empleados 2025'!$B:$F,3,FALSE),VLOOKUP(A622,'Base empleados 2025'!$A:$F,4,FALSE)))</f>
        <v/>
      </c>
      <c r="F622" s="5" t="str">
        <f>IF(A622="","",IF(ISERROR(VLOOKUP(A622,'Base empleados 2025'!$A:$F,5,FALSE)),VLOOKUP(A622,'Base empleados 2025'!$B:$F,4,FALSE),VLOOKUP(A622,'Base empleados 2025'!$A:$F,5,FALSE)))</f>
        <v/>
      </c>
      <c r="G622" s="23" t="str">
        <f>IF(D622="","",VLOOKUP(D622,'Base empleados 2025'!C:G,5,FALSE))</f>
        <v/>
      </c>
      <c r="H622" s="12" t="str">
        <f>IF(ISERROR(VLOOKUP(E622,$E$4:F621,2,FALSE)),"","REPETIDO")</f>
        <v>REPETIDO</v>
      </c>
      <c r="I622" s="12"/>
      <c r="J622" s="13" t="str">
        <f>IF(E622="","",VLOOKUP(E622,'Base empleados 2025'!B:G,6,FALSE))</f>
        <v/>
      </c>
      <c r="K622" s="14" t="str">
        <f>IF(A622="","",VLOOKUP(A622,'Base empleados 2025'!A:H,8,0))</f>
        <v/>
      </c>
      <c r="L622" s="15" t="str">
        <f>IF(A622="","",VLOOKUP(A622,'Base empleados 2025'!A:I,9,0))</f>
        <v/>
      </c>
    </row>
    <row r="623" spans="1:12" ht="15.5" x14ac:dyDescent="0.35">
      <c r="A623" s="36"/>
      <c r="B623" s="12" t="str">
        <f t="shared" si="9"/>
        <v/>
      </c>
      <c r="C623" s="5" t="str">
        <f>IF(A623="","",IF(ISERROR(VLOOKUP(A623,'Base empleados 2025'!$A:$F,6,FALSE)),VLOOKUP(A623,'Base empleados 2025'!$B:$F,5,FALSE),VLOOKUP(A623,'Base empleados 2025'!$A:$F,6,FALSE)))</f>
        <v/>
      </c>
      <c r="D623" s="5" t="str">
        <f>IF(A623="","",IF(ISERROR(VLOOKUP(A623,'Base empleados 2025'!$A:$F,3,FALSE)),VLOOKUP(A623,'Base empleados 2025'!$B:$F,2,FALSE),VLOOKUP(A623,'Base empleados 2025'!$A:$F,3,FALSE)))</f>
        <v/>
      </c>
      <c r="E623" s="5" t="str">
        <f>IF(A623="","",IF(ISERROR(VLOOKUP(A623,'Base empleados 2025'!$A:$F,4,FALSE)),VLOOKUP(A623,'Base empleados 2025'!$B:$F,3,FALSE),VLOOKUP(A623,'Base empleados 2025'!$A:$F,4,FALSE)))</f>
        <v/>
      </c>
      <c r="F623" s="5" t="str">
        <f>IF(A623="","",IF(ISERROR(VLOOKUP(A623,'Base empleados 2025'!$A:$F,5,FALSE)),VLOOKUP(A623,'Base empleados 2025'!$B:$F,4,FALSE),VLOOKUP(A623,'Base empleados 2025'!$A:$F,5,FALSE)))</f>
        <v/>
      </c>
      <c r="G623" s="23" t="str">
        <f>IF(D623="","",VLOOKUP(D623,'Base empleados 2025'!C:G,5,FALSE))</f>
        <v/>
      </c>
      <c r="H623" s="12" t="str">
        <f>IF(ISERROR(VLOOKUP(E623,$E$4:F622,2,FALSE)),"","REPETIDO")</f>
        <v>REPETIDO</v>
      </c>
      <c r="I623" s="12"/>
      <c r="J623" s="13" t="str">
        <f>IF(E623="","",VLOOKUP(E623,'Base empleados 2025'!B:G,6,FALSE))</f>
        <v/>
      </c>
      <c r="K623" s="14" t="str">
        <f>IF(A623="","",VLOOKUP(A623,'Base empleados 2025'!A:H,8,0))</f>
        <v/>
      </c>
      <c r="L623" s="15" t="str">
        <f>IF(A623="","",VLOOKUP(A623,'Base empleados 2025'!A:I,9,0))</f>
        <v/>
      </c>
    </row>
    <row r="624" spans="1:12" ht="15.5" x14ac:dyDescent="0.35">
      <c r="A624" s="36"/>
      <c r="B624" s="12" t="str">
        <f t="shared" si="9"/>
        <v/>
      </c>
      <c r="C624" s="5" t="str">
        <f>IF(A624="","",IF(ISERROR(VLOOKUP(A624,'Base empleados 2025'!$A:$F,6,FALSE)),VLOOKUP(A624,'Base empleados 2025'!$B:$F,5,FALSE),VLOOKUP(A624,'Base empleados 2025'!$A:$F,6,FALSE)))</f>
        <v/>
      </c>
      <c r="D624" s="5" t="str">
        <f>IF(A624="","",IF(ISERROR(VLOOKUP(A624,'Base empleados 2025'!$A:$F,3,FALSE)),VLOOKUP(A624,'Base empleados 2025'!$B:$F,2,FALSE),VLOOKUP(A624,'Base empleados 2025'!$A:$F,3,FALSE)))</f>
        <v/>
      </c>
      <c r="E624" s="5" t="str">
        <f>IF(A624="","",IF(ISERROR(VLOOKUP(A624,'Base empleados 2025'!$A:$F,4,FALSE)),VLOOKUP(A624,'Base empleados 2025'!$B:$F,3,FALSE),VLOOKUP(A624,'Base empleados 2025'!$A:$F,4,FALSE)))</f>
        <v/>
      </c>
      <c r="F624" s="5" t="str">
        <f>IF(A624="","",IF(ISERROR(VLOOKUP(A624,'Base empleados 2025'!$A:$F,5,FALSE)),VLOOKUP(A624,'Base empleados 2025'!$B:$F,4,FALSE),VLOOKUP(A624,'Base empleados 2025'!$A:$F,5,FALSE)))</f>
        <v/>
      </c>
      <c r="G624" s="23" t="str">
        <f>IF(D624="","",VLOOKUP(D624,'Base empleados 2025'!C:G,5,FALSE))</f>
        <v/>
      </c>
      <c r="H624" s="12" t="str">
        <f>IF(ISERROR(VLOOKUP(E624,$E$4:F623,2,FALSE)),"","REPETIDO")</f>
        <v>REPETIDO</v>
      </c>
      <c r="I624" s="12"/>
      <c r="J624" s="13" t="str">
        <f>IF(E624="","",VLOOKUP(E624,'Base empleados 2025'!B:G,6,FALSE))</f>
        <v/>
      </c>
      <c r="K624" s="14" t="str">
        <f>IF(A624="","",VLOOKUP(A624,'Base empleados 2025'!A:H,8,0))</f>
        <v/>
      </c>
      <c r="L624" s="15" t="str">
        <f>IF(A624="","",VLOOKUP(A624,'Base empleados 2025'!A:I,9,0))</f>
        <v/>
      </c>
    </row>
    <row r="625" spans="1:12" ht="15.5" x14ac:dyDescent="0.35">
      <c r="A625" s="36"/>
      <c r="B625" s="12" t="str">
        <f t="shared" si="9"/>
        <v/>
      </c>
      <c r="C625" s="5" t="str">
        <f>IF(A625="","",IF(ISERROR(VLOOKUP(A625,'Base empleados 2025'!$A:$F,6,FALSE)),VLOOKUP(A625,'Base empleados 2025'!$B:$F,5,FALSE),VLOOKUP(A625,'Base empleados 2025'!$A:$F,6,FALSE)))</f>
        <v/>
      </c>
      <c r="D625" s="5" t="str">
        <f>IF(A625="","",IF(ISERROR(VLOOKUP(A625,'Base empleados 2025'!$A:$F,3,FALSE)),VLOOKUP(A625,'Base empleados 2025'!$B:$F,2,FALSE),VLOOKUP(A625,'Base empleados 2025'!$A:$F,3,FALSE)))</f>
        <v/>
      </c>
      <c r="E625" s="5" t="str">
        <f>IF(A625="","",IF(ISERROR(VLOOKUP(A625,'Base empleados 2025'!$A:$F,4,FALSE)),VLOOKUP(A625,'Base empleados 2025'!$B:$F,3,FALSE),VLOOKUP(A625,'Base empleados 2025'!$A:$F,4,FALSE)))</f>
        <v/>
      </c>
      <c r="F625" s="5" t="str">
        <f>IF(A625="","",IF(ISERROR(VLOOKUP(A625,'Base empleados 2025'!$A:$F,5,FALSE)),VLOOKUP(A625,'Base empleados 2025'!$B:$F,4,FALSE),VLOOKUP(A625,'Base empleados 2025'!$A:$F,5,FALSE)))</f>
        <v/>
      </c>
      <c r="G625" s="23" t="str">
        <f>IF(D625="","",VLOOKUP(D625,'Base empleados 2025'!C:G,5,FALSE))</f>
        <v/>
      </c>
      <c r="H625" s="12" t="str">
        <f>IF(ISERROR(VLOOKUP(E625,$E$4:F624,2,FALSE)),"","REPETIDO")</f>
        <v>REPETIDO</v>
      </c>
      <c r="I625" s="12"/>
      <c r="J625" s="13" t="str">
        <f>IF(E625="","",VLOOKUP(E625,'Base empleados 2025'!B:G,6,FALSE))</f>
        <v/>
      </c>
      <c r="K625" s="14" t="str">
        <f>IF(A625="","",VLOOKUP(A625,'Base empleados 2025'!A:H,8,0))</f>
        <v/>
      </c>
      <c r="L625" s="15" t="str">
        <f>IF(A625="","",VLOOKUP(A625,'Base empleados 2025'!A:I,9,0))</f>
        <v/>
      </c>
    </row>
    <row r="626" spans="1:12" ht="15.5" x14ac:dyDescent="0.35">
      <c r="A626" s="36"/>
      <c r="B626" s="12" t="str">
        <f t="shared" si="9"/>
        <v/>
      </c>
      <c r="C626" s="5" t="str">
        <f>IF(A626="","",IF(ISERROR(VLOOKUP(A626,'Base empleados 2025'!$A:$F,6,FALSE)),VLOOKUP(A626,'Base empleados 2025'!$B:$F,5,FALSE),VLOOKUP(A626,'Base empleados 2025'!$A:$F,6,FALSE)))</f>
        <v/>
      </c>
      <c r="D626" s="5" t="str">
        <f>IF(A626="","",IF(ISERROR(VLOOKUP(A626,'Base empleados 2025'!$A:$F,3,FALSE)),VLOOKUP(A626,'Base empleados 2025'!$B:$F,2,FALSE),VLOOKUP(A626,'Base empleados 2025'!$A:$F,3,FALSE)))</f>
        <v/>
      </c>
      <c r="E626" s="5" t="str">
        <f>IF(A626="","",IF(ISERROR(VLOOKUP(A626,'Base empleados 2025'!$A:$F,4,FALSE)),VLOOKUP(A626,'Base empleados 2025'!$B:$F,3,FALSE),VLOOKUP(A626,'Base empleados 2025'!$A:$F,4,FALSE)))</f>
        <v/>
      </c>
      <c r="F626" s="5" t="str">
        <f>IF(A626="","",IF(ISERROR(VLOOKUP(A626,'Base empleados 2025'!$A:$F,5,FALSE)),VLOOKUP(A626,'Base empleados 2025'!$B:$F,4,FALSE),VLOOKUP(A626,'Base empleados 2025'!$A:$F,5,FALSE)))</f>
        <v/>
      </c>
      <c r="G626" s="23" t="str">
        <f>IF(D626="","",VLOOKUP(D626,'Base empleados 2025'!C:G,5,FALSE))</f>
        <v/>
      </c>
      <c r="H626" s="12" t="str">
        <f>IF(ISERROR(VLOOKUP(E626,$E$4:F625,2,FALSE)),"","REPETIDO")</f>
        <v>REPETIDO</v>
      </c>
      <c r="I626" s="12"/>
      <c r="J626" s="13" t="str">
        <f>IF(E626="","",VLOOKUP(E626,'Base empleados 2025'!B:G,6,FALSE))</f>
        <v/>
      </c>
      <c r="K626" s="14" t="str">
        <f>IF(A626="","",VLOOKUP(A626,'Base empleados 2025'!A:H,8,0))</f>
        <v/>
      </c>
      <c r="L626" s="15" t="str">
        <f>IF(A626="","",VLOOKUP(A626,'Base empleados 2025'!A:I,9,0))</f>
        <v/>
      </c>
    </row>
    <row r="627" spans="1:12" ht="15.5" x14ac:dyDescent="0.35">
      <c r="A627" s="36"/>
      <c r="B627" s="12" t="str">
        <f t="shared" si="9"/>
        <v/>
      </c>
      <c r="C627" s="5" t="str">
        <f>IF(A627="","",IF(ISERROR(VLOOKUP(A627,'Base empleados 2025'!$A:$F,6,FALSE)),VLOOKUP(A627,'Base empleados 2025'!$B:$F,5,FALSE),VLOOKUP(A627,'Base empleados 2025'!$A:$F,6,FALSE)))</f>
        <v/>
      </c>
      <c r="D627" s="5" t="str">
        <f>IF(A627="","",IF(ISERROR(VLOOKUP(A627,'Base empleados 2025'!$A:$F,3,FALSE)),VLOOKUP(A627,'Base empleados 2025'!$B:$F,2,FALSE),VLOOKUP(A627,'Base empleados 2025'!$A:$F,3,FALSE)))</f>
        <v/>
      </c>
      <c r="E627" s="5" t="str">
        <f>IF(A627="","",IF(ISERROR(VLOOKUP(A627,'Base empleados 2025'!$A:$F,4,FALSE)),VLOOKUP(A627,'Base empleados 2025'!$B:$F,3,FALSE),VLOOKUP(A627,'Base empleados 2025'!$A:$F,4,FALSE)))</f>
        <v/>
      </c>
      <c r="F627" s="5" t="str">
        <f>IF(A627="","",IF(ISERROR(VLOOKUP(A627,'Base empleados 2025'!$A:$F,5,FALSE)),VLOOKUP(A627,'Base empleados 2025'!$B:$F,4,FALSE),VLOOKUP(A627,'Base empleados 2025'!$A:$F,5,FALSE)))</f>
        <v/>
      </c>
      <c r="G627" s="23" t="str">
        <f>IF(D627="","",VLOOKUP(D627,'Base empleados 2025'!C:G,5,FALSE))</f>
        <v/>
      </c>
      <c r="H627" s="12" t="str">
        <f>IF(ISERROR(VLOOKUP(E627,$E$4:F626,2,FALSE)),"","REPETIDO")</f>
        <v>REPETIDO</v>
      </c>
      <c r="I627" s="12"/>
      <c r="J627" s="13" t="str">
        <f>IF(E627="","",VLOOKUP(E627,'Base empleados 2025'!B:G,6,FALSE))</f>
        <v/>
      </c>
      <c r="K627" s="14" t="str">
        <f>IF(A627="","",VLOOKUP(A627,'Base empleados 2025'!A:H,8,0))</f>
        <v/>
      </c>
      <c r="L627" s="15" t="str">
        <f>IF(A627="","",VLOOKUP(A627,'Base empleados 2025'!A:I,9,0))</f>
        <v/>
      </c>
    </row>
    <row r="628" spans="1:12" ht="15.5" x14ac:dyDescent="0.35">
      <c r="A628" s="36"/>
      <c r="B628" s="12" t="str">
        <f t="shared" si="9"/>
        <v/>
      </c>
      <c r="C628" s="5" t="str">
        <f>IF(A628="","",IF(ISERROR(VLOOKUP(A628,'Base empleados 2025'!$A:$F,6,FALSE)),VLOOKUP(A628,'Base empleados 2025'!$B:$F,5,FALSE),VLOOKUP(A628,'Base empleados 2025'!$A:$F,6,FALSE)))</f>
        <v/>
      </c>
      <c r="D628" s="5" t="str">
        <f>IF(A628="","",IF(ISERROR(VLOOKUP(A628,'Base empleados 2025'!$A:$F,3,FALSE)),VLOOKUP(A628,'Base empleados 2025'!$B:$F,2,FALSE),VLOOKUP(A628,'Base empleados 2025'!$A:$F,3,FALSE)))</f>
        <v/>
      </c>
      <c r="E628" s="5" t="str">
        <f>IF(A628="","",IF(ISERROR(VLOOKUP(A628,'Base empleados 2025'!$A:$F,4,FALSE)),VLOOKUP(A628,'Base empleados 2025'!$B:$F,3,FALSE),VLOOKUP(A628,'Base empleados 2025'!$A:$F,4,FALSE)))</f>
        <v/>
      </c>
      <c r="F628" s="5" t="str">
        <f>IF(A628="","",IF(ISERROR(VLOOKUP(A628,'Base empleados 2025'!$A:$F,5,FALSE)),VLOOKUP(A628,'Base empleados 2025'!$B:$F,4,FALSE),VLOOKUP(A628,'Base empleados 2025'!$A:$F,5,FALSE)))</f>
        <v/>
      </c>
      <c r="G628" s="23" t="str">
        <f>IF(D628="","",VLOOKUP(D628,'Base empleados 2025'!C:G,5,FALSE))</f>
        <v/>
      </c>
      <c r="H628" s="12" t="str">
        <f>IF(ISERROR(VLOOKUP(E628,$E$4:F627,2,FALSE)),"","REPETIDO")</f>
        <v>REPETIDO</v>
      </c>
      <c r="I628" s="12"/>
      <c r="J628" s="13" t="str">
        <f>IF(E628="","",VLOOKUP(E628,'Base empleados 2025'!B:G,6,FALSE))</f>
        <v/>
      </c>
      <c r="K628" s="14" t="str">
        <f>IF(A628="","",VLOOKUP(A628,'Base empleados 2025'!A:H,8,0))</f>
        <v/>
      </c>
      <c r="L628" s="15" t="str">
        <f>IF(A628="","",VLOOKUP(A628,'Base empleados 2025'!A:I,9,0))</f>
        <v/>
      </c>
    </row>
    <row r="629" spans="1:12" ht="15.5" x14ac:dyDescent="0.35">
      <c r="A629" s="36"/>
      <c r="B629" s="12" t="str">
        <f t="shared" si="9"/>
        <v/>
      </c>
      <c r="C629" s="5" t="str">
        <f>IF(A629="","",IF(ISERROR(VLOOKUP(A629,'Base empleados 2025'!$A:$F,6,FALSE)),VLOOKUP(A629,'Base empleados 2025'!$B:$F,5,FALSE),VLOOKUP(A629,'Base empleados 2025'!$A:$F,6,FALSE)))</f>
        <v/>
      </c>
      <c r="D629" s="5" t="str">
        <f>IF(A629="","",IF(ISERROR(VLOOKUP(A629,'Base empleados 2025'!$A:$F,3,FALSE)),VLOOKUP(A629,'Base empleados 2025'!$B:$F,2,FALSE),VLOOKUP(A629,'Base empleados 2025'!$A:$F,3,FALSE)))</f>
        <v/>
      </c>
      <c r="E629" s="5" t="str">
        <f>IF(A629="","",IF(ISERROR(VLOOKUP(A629,'Base empleados 2025'!$A:$F,4,FALSE)),VLOOKUP(A629,'Base empleados 2025'!$B:$F,3,FALSE),VLOOKUP(A629,'Base empleados 2025'!$A:$F,4,FALSE)))</f>
        <v/>
      </c>
      <c r="F629" s="5" t="str">
        <f>IF(A629="","",IF(ISERROR(VLOOKUP(A629,'Base empleados 2025'!$A:$F,5,FALSE)),VLOOKUP(A629,'Base empleados 2025'!$B:$F,4,FALSE),VLOOKUP(A629,'Base empleados 2025'!$A:$F,5,FALSE)))</f>
        <v/>
      </c>
      <c r="G629" s="23" t="str">
        <f>IF(D629="","",VLOOKUP(D629,'Base empleados 2025'!C:G,5,FALSE))</f>
        <v/>
      </c>
      <c r="H629" s="12" t="str">
        <f>IF(ISERROR(VLOOKUP(E629,$E$4:F628,2,FALSE)),"","REPETIDO")</f>
        <v>REPETIDO</v>
      </c>
      <c r="I629" s="12"/>
      <c r="J629" s="13" t="str">
        <f>IF(E629="","",VLOOKUP(E629,'Base empleados 2025'!B:G,6,FALSE))</f>
        <v/>
      </c>
      <c r="K629" s="14" t="str">
        <f>IF(A629="","",VLOOKUP(A629,'Base empleados 2025'!A:H,8,0))</f>
        <v/>
      </c>
      <c r="L629" s="15" t="str">
        <f>IF(A629="","",VLOOKUP(A629,'Base empleados 2025'!A:I,9,0))</f>
        <v/>
      </c>
    </row>
    <row r="630" spans="1:12" ht="15.5" x14ac:dyDescent="0.35">
      <c r="A630" s="36"/>
      <c r="B630" s="12" t="str">
        <f t="shared" si="9"/>
        <v/>
      </c>
      <c r="C630" s="5" t="str">
        <f>IF(A630="","",IF(ISERROR(VLOOKUP(A630,'Base empleados 2025'!$A:$F,6,FALSE)),VLOOKUP(A630,'Base empleados 2025'!$B:$F,5,FALSE),VLOOKUP(A630,'Base empleados 2025'!$A:$F,6,FALSE)))</f>
        <v/>
      </c>
      <c r="D630" s="5" t="str">
        <f>IF(A630="","",IF(ISERROR(VLOOKUP(A630,'Base empleados 2025'!$A:$F,3,FALSE)),VLOOKUP(A630,'Base empleados 2025'!$B:$F,2,FALSE),VLOOKUP(A630,'Base empleados 2025'!$A:$F,3,FALSE)))</f>
        <v/>
      </c>
      <c r="E630" s="5" t="str">
        <f>IF(A630="","",IF(ISERROR(VLOOKUP(A630,'Base empleados 2025'!$A:$F,4,FALSE)),VLOOKUP(A630,'Base empleados 2025'!$B:$F,3,FALSE),VLOOKUP(A630,'Base empleados 2025'!$A:$F,4,FALSE)))</f>
        <v/>
      </c>
      <c r="F630" s="5" t="str">
        <f>IF(A630="","",IF(ISERROR(VLOOKUP(A630,'Base empleados 2025'!$A:$F,5,FALSE)),VLOOKUP(A630,'Base empleados 2025'!$B:$F,4,FALSE),VLOOKUP(A630,'Base empleados 2025'!$A:$F,5,FALSE)))</f>
        <v/>
      </c>
      <c r="G630" s="23" t="str">
        <f>IF(D630="","",VLOOKUP(D630,'Base empleados 2025'!C:G,5,FALSE))</f>
        <v/>
      </c>
      <c r="H630" s="12" t="str">
        <f>IF(ISERROR(VLOOKUP(E630,$E$4:F629,2,FALSE)),"","REPETIDO")</f>
        <v>REPETIDO</v>
      </c>
      <c r="I630" s="12"/>
      <c r="J630" s="13" t="str">
        <f>IF(E630="","",VLOOKUP(E630,'Base empleados 2025'!B:G,6,FALSE))</f>
        <v/>
      </c>
      <c r="K630" s="14" t="str">
        <f>IF(A630="","",VLOOKUP(A630,'Base empleados 2025'!A:H,8,0))</f>
        <v/>
      </c>
      <c r="L630" s="15" t="str">
        <f>IF(A630="","",VLOOKUP(A630,'Base empleados 2025'!A:I,9,0))</f>
        <v/>
      </c>
    </row>
    <row r="631" spans="1:12" ht="15.5" x14ac:dyDescent="0.35">
      <c r="A631" s="36"/>
      <c r="B631" s="12" t="str">
        <f t="shared" si="9"/>
        <v/>
      </c>
      <c r="C631" s="5" t="str">
        <f>IF(A631="","",IF(ISERROR(VLOOKUP(A631,'Base empleados 2025'!$A:$F,6,FALSE)),VLOOKUP(A631,'Base empleados 2025'!$B:$F,5,FALSE),VLOOKUP(A631,'Base empleados 2025'!$A:$F,6,FALSE)))</f>
        <v/>
      </c>
      <c r="D631" s="5" t="str">
        <f>IF(A631="","",IF(ISERROR(VLOOKUP(A631,'Base empleados 2025'!$A:$F,3,FALSE)),VLOOKUP(A631,'Base empleados 2025'!$B:$F,2,FALSE),VLOOKUP(A631,'Base empleados 2025'!$A:$F,3,FALSE)))</f>
        <v/>
      </c>
      <c r="E631" s="5" t="str">
        <f>IF(A631="","",IF(ISERROR(VLOOKUP(A631,'Base empleados 2025'!$A:$F,4,FALSE)),VLOOKUP(A631,'Base empleados 2025'!$B:$F,3,FALSE),VLOOKUP(A631,'Base empleados 2025'!$A:$F,4,FALSE)))</f>
        <v/>
      </c>
      <c r="F631" s="5" t="str">
        <f>IF(A631="","",IF(ISERROR(VLOOKUP(A631,'Base empleados 2025'!$A:$F,5,FALSE)),VLOOKUP(A631,'Base empleados 2025'!$B:$F,4,FALSE),VLOOKUP(A631,'Base empleados 2025'!$A:$F,5,FALSE)))</f>
        <v/>
      </c>
      <c r="G631" s="23" t="str">
        <f>IF(D631="","",VLOOKUP(D631,'Base empleados 2025'!C:G,5,FALSE))</f>
        <v/>
      </c>
      <c r="H631" s="12" t="str">
        <f>IF(ISERROR(VLOOKUP(E631,$E$4:F630,2,FALSE)),"","REPETIDO")</f>
        <v>REPETIDO</v>
      </c>
      <c r="I631" s="12"/>
      <c r="J631" s="13" t="str">
        <f>IF(E631="","",VLOOKUP(E631,'Base empleados 2025'!B:G,6,FALSE))</f>
        <v/>
      </c>
      <c r="K631" s="14" t="str">
        <f>IF(A631="","",VLOOKUP(A631,'Base empleados 2025'!A:H,8,0))</f>
        <v/>
      </c>
      <c r="L631" s="15" t="str">
        <f>IF(A631="","",VLOOKUP(A631,'Base empleados 2025'!A:I,9,0))</f>
        <v/>
      </c>
    </row>
    <row r="632" spans="1:12" ht="15.5" x14ac:dyDescent="0.35">
      <c r="A632" s="36"/>
      <c r="B632" s="12" t="str">
        <f t="shared" si="9"/>
        <v/>
      </c>
      <c r="C632" s="5" t="str">
        <f>IF(A632="","",IF(ISERROR(VLOOKUP(A632,'Base empleados 2025'!$A:$F,6,FALSE)),VLOOKUP(A632,'Base empleados 2025'!$B:$F,5,FALSE),VLOOKUP(A632,'Base empleados 2025'!$A:$F,6,FALSE)))</f>
        <v/>
      </c>
      <c r="D632" s="5" t="str">
        <f>IF(A632="","",IF(ISERROR(VLOOKUP(A632,'Base empleados 2025'!$A:$F,3,FALSE)),VLOOKUP(A632,'Base empleados 2025'!$B:$F,2,FALSE),VLOOKUP(A632,'Base empleados 2025'!$A:$F,3,FALSE)))</f>
        <v/>
      </c>
      <c r="E632" s="5" t="str">
        <f>IF(A632="","",IF(ISERROR(VLOOKUP(A632,'Base empleados 2025'!$A:$F,4,FALSE)),VLOOKUP(A632,'Base empleados 2025'!$B:$F,3,FALSE),VLOOKUP(A632,'Base empleados 2025'!$A:$F,4,FALSE)))</f>
        <v/>
      </c>
      <c r="F632" s="5" t="str">
        <f>IF(A632="","",IF(ISERROR(VLOOKUP(A632,'Base empleados 2025'!$A:$F,5,FALSE)),VLOOKUP(A632,'Base empleados 2025'!$B:$F,4,FALSE),VLOOKUP(A632,'Base empleados 2025'!$A:$F,5,FALSE)))</f>
        <v/>
      </c>
      <c r="G632" s="23" t="str">
        <f>IF(D632="","",VLOOKUP(D632,'Base empleados 2025'!C:G,5,FALSE))</f>
        <v/>
      </c>
      <c r="H632" s="12" t="str">
        <f>IF(ISERROR(VLOOKUP(E632,$E$4:F631,2,FALSE)),"","REPETIDO")</f>
        <v>REPETIDO</v>
      </c>
      <c r="I632" s="12"/>
      <c r="J632" s="13" t="str">
        <f>IF(E632="","",VLOOKUP(E632,'Base empleados 2025'!B:G,6,FALSE))</f>
        <v/>
      </c>
      <c r="K632" s="14" t="str">
        <f>IF(A632="","",VLOOKUP(A632,'Base empleados 2025'!A:H,8,0))</f>
        <v/>
      </c>
      <c r="L632" s="15" t="str">
        <f>IF(A632="","",VLOOKUP(A632,'Base empleados 2025'!A:I,9,0))</f>
        <v/>
      </c>
    </row>
    <row r="633" spans="1:12" ht="15.5" x14ac:dyDescent="0.35">
      <c r="A633" s="36"/>
      <c r="B633" s="12" t="str">
        <f t="shared" si="9"/>
        <v/>
      </c>
      <c r="C633" s="5" t="str">
        <f>IF(A633="","",IF(ISERROR(VLOOKUP(A633,'Base empleados 2025'!$A:$F,6,FALSE)),VLOOKUP(A633,'Base empleados 2025'!$B:$F,5,FALSE),VLOOKUP(A633,'Base empleados 2025'!$A:$F,6,FALSE)))</f>
        <v/>
      </c>
      <c r="D633" s="5" t="str">
        <f>IF(A633="","",IF(ISERROR(VLOOKUP(A633,'Base empleados 2025'!$A:$F,3,FALSE)),VLOOKUP(A633,'Base empleados 2025'!$B:$F,2,FALSE),VLOOKUP(A633,'Base empleados 2025'!$A:$F,3,FALSE)))</f>
        <v/>
      </c>
      <c r="E633" s="5" t="str">
        <f>IF(A633="","",IF(ISERROR(VLOOKUP(A633,'Base empleados 2025'!$A:$F,4,FALSE)),VLOOKUP(A633,'Base empleados 2025'!$B:$F,3,FALSE),VLOOKUP(A633,'Base empleados 2025'!$A:$F,4,FALSE)))</f>
        <v/>
      </c>
      <c r="F633" s="5" t="str">
        <f>IF(A633="","",IF(ISERROR(VLOOKUP(A633,'Base empleados 2025'!$A:$F,5,FALSE)),VLOOKUP(A633,'Base empleados 2025'!$B:$F,4,FALSE),VLOOKUP(A633,'Base empleados 2025'!$A:$F,5,FALSE)))</f>
        <v/>
      </c>
      <c r="G633" s="23" t="str">
        <f>IF(D633="","",VLOOKUP(D633,'Base empleados 2025'!C:G,5,FALSE))</f>
        <v/>
      </c>
      <c r="H633" s="12" t="str">
        <f>IF(ISERROR(VLOOKUP(E633,$E$4:F632,2,FALSE)),"","REPETIDO")</f>
        <v>REPETIDO</v>
      </c>
      <c r="I633" s="12"/>
      <c r="J633" s="13" t="str">
        <f>IF(E633="","",VLOOKUP(E633,'Base empleados 2025'!B:G,6,FALSE))</f>
        <v/>
      </c>
      <c r="K633" s="14" t="str">
        <f>IF(A633="","",VLOOKUP(A633,'Base empleados 2025'!A:H,8,0))</f>
        <v/>
      </c>
      <c r="L633" s="15" t="str">
        <f>IF(A633="","",VLOOKUP(A633,'Base empleados 2025'!A:I,9,0))</f>
        <v/>
      </c>
    </row>
    <row r="634" spans="1:12" ht="15.5" x14ac:dyDescent="0.35">
      <c r="A634" s="36"/>
      <c r="B634" s="12" t="str">
        <f t="shared" si="9"/>
        <v/>
      </c>
      <c r="C634" s="5" t="str">
        <f>IF(A634="","",IF(ISERROR(VLOOKUP(A634,'Base empleados 2025'!$A:$F,6,FALSE)),VLOOKUP(A634,'Base empleados 2025'!$B:$F,5,FALSE),VLOOKUP(A634,'Base empleados 2025'!$A:$F,6,FALSE)))</f>
        <v/>
      </c>
      <c r="D634" s="5" t="str">
        <f>IF(A634="","",IF(ISERROR(VLOOKUP(A634,'Base empleados 2025'!$A:$F,3,FALSE)),VLOOKUP(A634,'Base empleados 2025'!$B:$F,2,FALSE),VLOOKUP(A634,'Base empleados 2025'!$A:$F,3,FALSE)))</f>
        <v/>
      </c>
      <c r="E634" s="5" t="str">
        <f>IF(A634="","",IF(ISERROR(VLOOKUP(A634,'Base empleados 2025'!$A:$F,4,FALSE)),VLOOKUP(A634,'Base empleados 2025'!$B:$F,3,FALSE),VLOOKUP(A634,'Base empleados 2025'!$A:$F,4,FALSE)))</f>
        <v/>
      </c>
      <c r="F634" s="5" t="str">
        <f>IF(A634="","",IF(ISERROR(VLOOKUP(A634,'Base empleados 2025'!$A:$F,5,FALSE)),VLOOKUP(A634,'Base empleados 2025'!$B:$F,4,FALSE),VLOOKUP(A634,'Base empleados 2025'!$A:$F,5,FALSE)))</f>
        <v/>
      </c>
      <c r="G634" s="23" t="str">
        <f>IF(D634="","",VLOOKUP(D634,'Base empleados 2025'!C:G,5,FALSE))</f>
        <v/>
      </c>
      <c r="H634" s="12" t="str">
        <f>IF(ISERROR(VLOOKUP(E634,$E$4:F633,2,FALSE)),"","REPETIDO")</f>
        <v>REPETIDO</v>
      </c>
      <c r="I634" s="12"/>
      <c r="J634" s="13" t="str">
        <f>IF(E634="","",VLOOKUP(E634,'Base empleados 2025'!B:G,6,FALSE))</f>
        <v/>
      </c>
      <c r="K634" s="14" t="str">
        <f>IF(A634="","",VLOOKUP(A634,'Base empleados 2025'!A:H,8,0))</f>
        <v/>
      </c>
      <c r="L634" s="15" t="str">
        <f>IF(A634="","",VLOOKUP(A634,'Base empleados 2025'!A:I,9,0))</f>
        <v/>
      </c>
    </row>
    <row r="635" spans="1:12" ht="15.5" x14ac:dyDescent="0.35">
      <c r="A635" s="36"/>
      <c r="B635" s="12" t="str">
        <f t="shared" si="9"/>
        <v/>
      </c>
      <c r="C635" s="5" t="str">
        <f>IF(A635="","",IF(ISERROR(VLOOKUP(A635,'Base empleados 2025'!$A:$F,6,FALSE)),VLOOKUP(A635,'Base empleados 2025'!$B:$F,5,FALSE),VLOOKUP(A635,'Base empleados 2025'!$A:$F,6,FALSE)))</f>
        <v/>
      </c>
      <c r="D635" s="5" t="str">
        <f>IF(A635="","",IF(ISERROR(VLOOKUP(A635,'Base empleados 2025'!$A:$F,3,FALSE)),VLOOKUP(A635,'Base empleados 2025'!$B:$F,2,FALSE),VLOOKUP(A635,'Base empleados 2025'!$A:$F,3,FALSE)))</f>
        <v/>
      </c>
      <c r="E635" s="5" t="str">
        <f>IF(A635="","",IF(ISERROR(VLOOKUP(A635,'Base empleados 2025'!$A:$F,4,FALSE)),VLOOKUP(A635,'Base empleados 2025'!$B:$F,3,FALSE),VLOOKUP(A635,'Base empleados 2025'!$A:$F,4,FALSE)))</f>
        <v/>
      </c>
      <c r="F635" s="5" t="str">
        <f>IF(A635="","",IF(ISERROR(VLOOKUP(A635,'Base empleados 2025'!$A:$F,5,FALSE)),VLOOKUP(A635,'Base empleados 2025'!$B:$F,4,FALSE),VLOOKUP(A635,'Base empleados 2025'!$A:$F,5,FALSE)))</f>
        <v/>
      </c>
      <c r="G635" s="23" t="str">
        <f>IF(D635="","",VLOOKUP(D635,'Base empleados 2025'!C:G,5,FALSE))</f>
        <v/>
      </c>
      <c r="H635" s="12" t="str">
        <f>IF(ISERROR(VLOOKUP(E635,$E$4:F634,2,FALSE)),"","REPETIDO")</f>
        <v>REPETIDO</v>
      </c>
      <c r="I635" s="12"/>
      <c r="J635" s="13" t="str">
        <f>IF(E635="","",VLOOKUP(E635,'Base empleados 2025'!B:G,6,FALSE))</f>
        <v/>
      </c>
      <c r="K635" s="14" t="str">
        <f>IF(A635="","",VLOOKUP(A635,'Base empleados 2025'!A:H,8,0))</f>
        <v/>
      </c>
      <c r="L635" s="15" t="str">
        <f>IF(A635="","",VLOOKUP(A635,'Base empleados 2025'!A:I,9,0))</f>
        <v/>
      </c>
    </row>
    <row r="636" spans="1:12" ht="15.5" x14ac:dyDescent="0.35">
      <c r="A636" s="36"/>
      <c r="B636" s="12" t="str">
        <f t="shared" si="9"/>
        <v/>
      </c>
      <c r="C636" s="5" t="str">
        <f>IF(A636="","",IF(ISERROR(VLOOKUP(A636,'Base empleados 2025'!$A:$F,6,FALSE)),VLOOKUP(A636,'Base empleados 2025'!$B:$F,5,FALSE),VLOOKUP(A636,'Base empleados 2025'!$A:$F,6,FALSE)))</f>
        <v/>
      </c>
      <c r="D636" s="5" t="str">
        <f>IF(A636="","",IF(ISERROR(VLOOKUP(A636,'Base empleados 2025'!$A:$F,3,FALSE)),VLOOKUP(A636,'Base empleados 2025'!$B:$F,2,FALSE),VLOOKUP(A636,'Base empleados 2025'!$A:$F,3,FALSE)))</f>
        <v/>
      </c>
      <c r="E636" s="5" t="str">
        <f>IF(A636="","",IF(ISERROR(VLOOKUP(A636,'Base empleados 2025'!$A:$F,4,FALSE)),VLOOKUP(A636,'Base empleados 2025'!$B:$F,3,FALSE),VLOOKUP(A636,'Base empleados 2025'!$A:$F,4,FALSE)))</f>
        <v/>
      </c>
      <c r="F636" s="5" t="str">
        <f>IF(A636="","",IF(ISERROR(VLOOKUP(A636,'Base empleados 2025'!$A:$F,5,FALSE)),VLOOKUP(A636,'Base empleados 2025'!$B:$F,4,FALSE),VLOOKUP(A636,'Base empleados 2025'!$A:$F,5,FALSE)))</f>
        <v/>
      </c>
      <c r="G636" s="23" t="str">
        <f>IF(D636="","",VLOOKUP(D636,'Base empleados 2025'!C:G,5,FALSE))</f>
        <v/>
      </c>
      <c r="H636" s="12" t="str">
        <f>IF(ISERROR(VLOOKUP(E636,$E$4:F635,2,FALSE)),"","REPETIDO")</f>
        <v>REPETIDO</v>
      </c>
      <c r="I636" s="12"/>
      <c r="J636" s="13" t="str">
        <f>IF(E636="","",VLOOKUP(E636,'Base empleados 2025'!B:G,6,FALSE))</f>
        <v/>
      </c>
      <c r="K636" s="14" t="str">
        <f>IF(A636="","",VLOOKUP(A636,'Base empleados 2025'!A:H,8,0))</f>
        <v/>
      </c>
      <c r="L636" s="15" t="str">
        <f>IF(A636="","",VLOOKUP(A636,'Base empleados 2025'!A:I,9,0))</f>
        <v/>
      </c>
    </row>
    <row r="637" spans="1:12" ht="15.5" x14ac:dyDescent="0.35">
      <c r="A637" s="36"/>
      <c r="B637" s="12" t="str">
        <f t="shared" si="9"/>
        <v/>
      </c>
      <c r="C637" s="5" t="str">
        <f>IF(A637="","",IF(ISERROR(VLOOKUP(A637,'Base empleados 2025'!$A:$F,6,FALSE)),VLOOKUP(A637,'Base empleados 2025'!$B:$F,5,FALSE),VLOOKUP(A637,'Base empleados 2025'!$A:$F,6,FALSE)))</f>
        <v/>
      </c>
      <c r="D637" s="5" t="str">
        <f>IF(A637="","",IF(ISERROR(VLOOKUP(A637,'Base empleados 2025'!$A:$F,3,FALSE)),VLOOKUP(A637,'Base empleados 2025'!$B:$F,2,FALSE),VLOOKUP(A637,'Base empleados 2025'!$A:$F,3,FALSE)))</f>
        <v/>
      </c>
      <c r="E637" s="5" t="str">
        <f>IF(A637="","",IF(ISERROR(VLOOKUP(A637,'Base empleados 2025'!$A:$F,4,FALSE)),VLOOKUP(A637,'Base empleados 2025'!$B:$F,3,FALSE),VLOOKUP(A637,'Base empleados 2025'!$A:$F,4,FALSE)))</f>
        <v/>
      </c>
      <c r="F637" s="5" t="str">
        <f>IF(A637="","",IF(ISERROR(VLOOKUP(A637,'Base empleados 2025'!$A:$F,5,FALSE)),VLOOKUP(A637,'Base empleados 2025'!$B:$F,4,FALSE),VLOOKUP(A637,'Base empleados 2025'!$A:$F,5,FALSE)))</f>
        <v/>
      </c>
      <c r="G637" s="23" t="str">
        <f>IF(D637="","",VLOOKUP(D637,'Base empleados 2025'!C:G,5,FALSE))</f>
        <v/>
      </c>
      <c r="H637" s="12" t="str">
        <f>IF(ISERROR(VLOOKUP(E637,$E$4:F636,2,FALSE)),"","REPETIDO")</f>
        <v>REPETIDO</v>
      </c>
      <c r="I637" s="12"/>
      <c r="J637" s="13" t="str">
        <f>IF(E637="","",VLOOKUP(E637,'Base empleados 2025'!B:G,6,FALSE))</f>
        <v/>
      </c>
      <c r="K637" s="14" t="str">
        <f>IF(A637="","",VLOOKUP(A637,'Base empleados 2025'!A:H,8,0))</f>
        <v/>
      </c>
      <c r="L637" s="15" t="str">
        <f>IF(A637="","",VLOOKUP(A637,'Base empleados 2025'!A:I,9,0))</f>
        <v/>
      </c>
    </row>
    <row r="638" spans="1:12" ht="15.5" x14ac:dyDescent="0.35">
      <c r="A638" s="36"/>
      <c r="B638" s="12" t="str">
        <f t="shared" si="9"/>
        <v/>
      </c>
      <c r="C638" s="5" t="str">
        <f>IF(A638="","",IF(ISERROR(VLOOKUP(A638,'Base empleados 2025'!$A:$F,6,FALSE)),VLOOKUP(A638,'Base empleados 2025'!$B:$F,5,FALSE),VLOOKUP(A638,'Base empleados 2025'!$A:$F,6,FALSE)))</f>
        <v/>
      </c>
      <c r="D638" s="5" t="str">
        <f>IF(A638="","",IF(ISERROR(VLOOKUP(A638,'Base empleados 2025'!$A:$F,3,FALSE)),VLOOKUP(A638,'Base empleados 2025'!$B:$F,2,FALSE),VLOOKUP(A638,'Base empleados 2025'!$A:$F,3,FALSE)))</f>
        <v/>
      </c>
      <c r="E638" s="5" t="str">
        <f>IF(A638="","",IF(ISERROR(VLOOKUP(A638,'Base empleados 2025'!$A:$F,4,FALSE)),VLOOKUP(A638,'Base empleados 2025'!$B:$F,3,FALSE),VLOOKUP(A638,'Base empleados 2025'!$A:$F,4,FALSE)))</f>
        <v/>
      </c>
      <c r="F638" s="5" t="str">
        <f>IF(A638="","",IF(ISERROR(VLOOKUP(A638,'Base empleados 2025'!$A:$F,5,FALSE)),VLOOKUP(A638,'Base empleados 2025'!$B:$F,4,FALSE),VLOOKUP(A638,'Base empleados 2025'!$A:$F,5,FALSE)))</f>
        <v/>
      </c>
      <c r="G638" s="23" t="str">
        <f>IF(D638="","",VLOOKUP(D638,'Base empleados 2025'!C:G,5,FALSE))</f>
        <v/>
      </c>
      <c r="H638" s="12" t="str">
        <f>IF(ISERROR(VLOOKUP(E638,$E$4:F637,2,FALSE)),"","REPETIDO")</f>
        <v>REPETIDO</v>
      </c>
      <c r="I638" s="12"/>
      <c r="J638" s="13" t="str">
        <f>IF(E638="","",VLOOKUP(E638,'Base empleados 2025'!B:G,6,FALSE))</f>
        <v/>
      </c>
      <c r="K638" s="14" t="str">
        <f>IF(A638="","",VLOOKUP(A638,'Base empleados 2025'!A:H,8,0))</f>
        <v/>
      </c>
      <c r="L638" s="15" t="str">
        <f>IF(A638="","",VLOOKUP(A638,'Base empleados 2025'!A:I,9,0))</f>
        <v/>
      </c>
    </row>
    <row r="639" spans="1:12" ht="15.5" x14ac:dyDescent="0.35">
      <c r="A639" s="36"/>
      <c r="B639" s="12" t="str">
        <f t="shared" si="9"/>
        <v/>
      </c>
      <c r="C639" s="5" t="str">
        <f>IF(A639="","",IF(ISERROR(VLOOKUP(A639,'Base empleados 2025'!$A:$F,6,FALSE)),VLOOKUP(A639,'Base empleados 2025'!$B:$F,5,FALSE),VLOOKUP(A639,'Base empleados 2025'!$A:$F,6,FALSE)))</f>
        <v/>
      </c>
      <c r="D639" s="5" t="str">
        <f>IF(A639="","",IF(ISERROR(VLOOKUP(A639,'Base empleados 2025'!$A:$F,3,FALSE)),VLOOKUP(A639,'Base empleados 2025'!$B:$F,2,FALSE),VLOOKUP(A639,'Base empleados 2025'!$A:$F,3,FALSE)))</f>
        <v/>
      </c>
      <c r="E639" s="5" t="str">
        <f>IF(A639="","",IF(ISERROR(VLOOKUP(A639,'Base empleados 2025'!$A:$F,4,FALSE)),VLOOKUP(A639,'Base empleados 2025'!$B:$F,3,FALSE),VLOOKUP(A639,'Base empleados 2025'!$A:$F,4,FALSE)))</f>
        <v/>
      </c>
      <c r="F639" s="5" t="str">
        <f>IF(A639="","",IF(ISERROR(VLOOKUP(A639,'Base empleados 2025'!$A:$F,5,FALSE)),VLOOKUP(A639,'Base empleados 2025'!$B:$F,4,FALSE),VLOOKUP(A639,'Base empleados 2025'!$A:$F,5,FALSE)))</f>
        <v/>
      </c>
      <c r="G639" s="23" t="str">
        <f>IF(D639="","",VLOOKUP(D639,'Base empleados 2025'!C:G,5,FALSE))</f>
        <v/>
      </c>
      <c r="H639" s="12" t="str">
        <f>IF(ISERROR(VLOOKUP(E639,$E$4:F638,2,FALSE)),"","REPETIDO")</f>
        <v>REPETIDO</v>
      </c>
      <c r="I639" s="12"/>
      <c r="J639" s="13" t="str">
        <f>IF(E639="","",VLOOKUP(E639,'Base empleados 2025'!B:G,6,FALSE))</f>
        <v/>
      </c>
      <c r="K639" s="14" t="str">
        <f>IF(A639="","",VLOOKUP(A639,'Base empleados 2025'!A:H,8,0))</f>
        <v/>
      </c>
      <c r="L639" s="15" t="str">
        <f>IF(A639="","",VLOOKUP(A639,'Base empleados 2025'!A:I,9,0))</f>
        <v/>
      </c>
    </row>
    <row r="640" spans="1:12" ht="15.5" x14ac:dyDescent="0.35">
      <c r="A640" s="36"/>
      <c r="B640" s="12" t="str">
        <f t="shared" si="9"/>
        <v/>
      </c>
      <c r="C640" s="5" t="str">
        <f>IF(A640="","",IF(ISERROR(VLOOKUP(A640,'Base empleados 2025'!$A:$F,6,FALSE)),VLOOKUP(A640,'Base empleados 2025'!$B:$F,5,FALSE),VLOOKUP(A640,'Base empleados 2025'!$A:$F,6,FALSE)))</f>
        <v/>
      </c>
      <c r="D640" s="5" t="str">
        <f>IF(A640="","",IF(ISERROR(VLOOKUP(A640,'Base empleados 2025'!$A:$F,3,FALSE)),VLOOKUP(A640,'Base empleados 2025'!$B:$F,2,FALSE),VLOOKUP(A640,'Base empleados 2025'!$A:$F,3,FALSE)))</f>
        <v/>
      </c>
      <c r="E640" s="5" t="str">
        <f>IF(A640="","",IF(ISERROR(VLOOKUP(A640,'Base empleados 2025'!$A:$F,4,FALSE)),VLOOKUP(A640,'Base empleados 2025'!$B:$F,3,FALSE),VLOOKUP(A640,'Base empleados 2025'!$A:$F,4,FALSE)))</f>
        <v/>
      </c>
      <c r="F640" s="5" t="str">
        <f>IF(A640="","",IF(ISERROR(VLOOKUP(A640,'Base empleados 2025'!$A:$F,5,FALSE)),VLOOKUP(A640,'Base empleados 2025'!$B:$F,4,FALSE),VLOOKUP(A640,'Base empleados 2025'!$A:$F,5,FALSE)))</f>
        <v/>
      </c>
      <c r="G640" s="23" t="str">
        <f>IF(D640="","",VLOOKUP(D640,'Base empleados 2025'!C:G,5,FALSE))</f>
        <v/>
      </c>
      <c r="H640" s="12" t="str">
        <f>IF(ISERROR(VLOOKUP(E640,$E$4:F639,2,FALSE)),"","REPETIDO")</f>
        <v>REPETIDO</v>
      </c>
      <c r="I640" s="12"/>
      <c r="J640" s="13" t="str">
        <f>IF(E640="","",VLOOKUP(E640,'Base empleados 2025'!B:G,6,FALSE))</f>
        <v/>
      </c>
      <c r="K640" s="14" t="str">
        <f>IF(A640="","",VLOOKUP(A640,'Base empleados 2025'!A:H,8,0))</f>
        <v/>
      </c>
      <c r="L640" s="15" t="str">
        <f>IF(A640="","",VLOOKUP(A640,'Base empleados 2025'!A:I,9,0))</f>
        <v/>
      </c>
    </row>
    <row r="641" spans="1:12" ht="15.5" x14ac:dyDescent="0.35">
      <c r="A641" s="36"/>
      <c r="B641" s="12" t="str">
        <f t="shared" si="9"/>
        <v/>
      </c>
      <c r="C641" s="5" t="str">
        <f>IF(A641="","",IF(ISERROR(VLOOKUP(A641,'Base empleados 2025'!$A:$F,6,FALSE)),VLOOKUP(A641,'Base empleados 2025'!$B:$F,5,FALSE),VLOOKUP(A641,'Base empleados 2025'!$A:$F,6,FALSE)))</f>
        <v/>
      </c>
      <c r="D641" s="5" t="str">
        <f>IF(A641="","",IF(ISERROR(VLOOKUP(A641,'Base empleados 2025'!$A:$F,3,FALSE)),VLOOKUP(A641,'Base empleados 2025'!$B:$F,2,FALSE),VLOOKUP(A641,'Base empleados 2025'!$A:$F,3,FALSE)))</f>
        <v/>
      </c>
      <c r="E641" s="5" t="str">
        <f>IF(A641="","",IF(ISERROR(VLOOKUP(A641,'Base empleados 2025'!$A:$F,4,FALSE)),VLOOKUP(A641,'Base empleados 2025'!$B:$F,3,FALSE),VLOOKUP(A641,'Base empleados 2025'!$A:$F,4,FALSE)))</f>
        <v/>
      </c>
      <c r="F641" s="5" t="str">
        <f>IF(A641="","",IF(ISERROR(VLOOKUP(A641,'Base empleados 2025'!$A:$F,5,FALSE)),VLOOKUP(A641,'Base empleados 2025'!$B:$F,4,FALSE),VLOOKUP(A641,'Base empleados 2025'!$A:$F,5,FALSE)))</f>
        <v/>
      </c>
      <c r="G641" s="23" t="str">
        <f>IF(D641="","",VLOOKUP(D641,'Base empleados 2025'!C:G,5,FALSE))</f>
        <v/>
      </c>
      <c r="H641" s="12" t="str">
        <f>IF(ISERROR(VLOOKUP(E641,$E$4:F640,2,FALSE)),"","REPETIDO")</f>
        <v>REPETIDO</v>
      </c>
      <c r="I641" s="12"/>
      <c r="J641" s="13" t="str">
        <f>IF(E641="","",VLOOKUP(E641,'Base empleados 2025'!B:G,6,FALSE))</f>
        <v/>
      </c>
      <c r="K641" s="14" t="str">
        <f>IF(A641="","",VLOOKUP(A641,'Base empleados 2025'!A:H,8,0))</f>
        <v/>
      </c>
      <c r="L641" s="15" t="str">
        <f>IF(A641="","",VLOOKUP(A641,'Base empleados 2025'!A:I,9,0))</f>
        <v/>
      </c>
    </row>
    <row r="642" spans="1:12" ht="15.5" x14ac:dyDescent="0.35">
      <c r="A642" s="36"/>
      <c r="B642" s="12" t="str">
        <f t="shared" si="9"/>
        <v/>
      </c>
      <c r="C642" s="5" t="str">
        <f>IF(A642="","",IF(ISERROR(VLOOKUP(A642,'Base empleados 2025'!$A:$F,6,FALSE)),VLOOKUP(A642,'Base empleados 2025'!$B:$F,5,FALSE),VLOOKUP(A642,'Base empleados 2025'!$A:$F,6,FALSE)))</f>
        <v/>
      </c>
      <c r="D642" s="5" t="str">
        <f>IF(A642="","",IF(ISERROR(VLOOKUP(A642,'Base empleados 2025'!$A:$F,3,FALSE)),VLOOKUP(A642,'Base empleados 2025'!$B:$F,2,FALSE),VLOOKUP(A642,'Base empleados 2025'!$A:$F,3,FALSE)))</f>
        <v/>
      </c>
      <c r="E642" s="5" t="str">
        <f>IF(A642="","",IF(ISERROR(VLOOKUP(A642,'Base empleados 2025'!$A:$F,4,FALSE)),VLOOKUP(A642,'Base empleados 2025'!$B:$F,3,FALSE),VLOOKUP(A642,'Base empleados 2025'!$A:$F,4,FALSE)))</f>
        <v/>
      </c>
      <c r="F642" s="5" t="str">
        <f>IF(A642="","",IF(ISERROR(VLOOKUP(A642,'Base empleados 2025'!$A:$F,5,FALSE)),VLOOKUP(A642,'Base empleados 2025'!$B:$F,4,FALSE),VLOOKUP(A642,'Base empleados 2025'!$A:$F,5,FALSE)))</f>
        <v/>
      </c>
      <c r="G642" s="23" t="str">
        <f>IF(D642="","",VLOOKUP(D642,'Base empleados 2025'!C:G,5,FALSE))</f>
        <v/>
      </c>
      <c r="H642" s="12" t="str">
        <f>IF(ISERROR(VLOOKUP(E642,$E$4:F641,2,FALSE)),"","REPETIDO")</f>
        <v>REPETIDO</v>
      </c>
      <c r="I642" s="12"/>
      <c r="J642" s="13" t="str">
        <f>IF(E642="","",VLOOKUP(E642,'Base empleados 2025'!B:G,6,FALSE))</f>
        <v/>
      </c>
      <c r="K642" s="14" t="str">
        <f>IF(A642="","",VLOOKUP(A642,'Base empleados 2025'!A:H,8,0))</f>
        <v/>
      </c>
      <c r="L642" s="15" t="str">
        <f>IF(A642="","",VLOOKUP(A642,'Base empleados 2025'!A:I,9,0))</f>
        <v/>
      </c>
    </row>
    <row r="643" spans="1:12" ht="15.5" x14ac:dyDescent="0.35">
      <c r="A643" s="36"/>
      <c r="B643" s="12" t="str">
        <f t="shared" si="9"/>
        <v/>
      </c>
      <c r="C643" s="5" t="str">
        <f>IF(A643="","",IF(ISERROR(VLOOKUP(A643,'Base empleados 2025'!$A:$F,6,FALSE)),VLOOKUP(A643,'Base empleados 2025'!$B:$F,5,FALSE),VLOOKUP(A643,'Base empleados 2025'!$A:$F,6,FALSE)))</f>
        <v/>
      </c>
      <c r="D643" s="5" t="str">
        <f>IF(A643="","",IF(ISERROR(VLOOKUP(A643,'Base empleados 2025'!$A:$F,3,FALSE)),VLOOKUP(A643,'Base empleados 2025'!$B:$F,2,FALSE),VLOOKUP(A643,'Base empleados 2025'!$A:$F,3,FALSE)))</f>
        <v/>
      </c>
      <c r="E643" s="5" t="str">
        <f>IF(A643="","",IF(ISERROR(VLOOKUP(A643,'Base empleados 2025'!$A:$F,4,FALSE)),VLOOKUP(A643,'Base empleados 2025'!$B:$F,3,FALSE),VLOOKUP(A643,'Base empleados 2025'!$A:$F,4,FALSE)))</f>
        <v/>
      </c>
      <c r="F643" s="5" t="str">
        <f>IF(A643="","",IF(ISERROR(VLOOKUP(A643,'Base empleados 2025'!$A:$F,5,FALSE)),VLOOKUP(A643,'Base empleados 2025'!$B:$F,4,FALSE),VLOOKUP(A643,'Base empleados 2025'!$A:$F,5,FALSE)))</f>
        <v/>
      </c>
      <c r="G643" s="23" t="str">
        <f>IF(D643="","",VLOOKUP(D643,'Base empleados 2025'!C:G,5,FALSE))</f>
        <v/>
      </c>
      <c r="H643" s="12" t="str">
        <f>IF(ISERROR(VLOOKUP(E643,$E$4:F642,2,FALSE)),"","REPETIDO")</f>
        <v>REPETIDO</v>
      </c>
      <c r="I643" s="12"/>
      <c r="J643" s="13" t="str">
        <f>IF(E643="","",VLOOKUP(E643,'Base empleados 2025'!B:G,6,FALSE))</f>
        <v/>
      </c>
      <c r="K643" s="14" t="str">
        <f>IF(A643="","",VLOOKUP(A643,'Base empleados 2025'!A:H,8,0))</f>
        <v/>
      </c>
      <c r="L643" s="15" t="str">
        <f>IF(A643="","",VLOOKUP(A643,'Base empleados 2025'!A:I,9,0))</f>
        <v/>
      </c>
    </row>
    <row r="644" spans="1:12" ht="15.5" x14ac:dyDescent="0.35">
      <c r="A644" s="36"/>
      <c r="B644" s="12" t="str">
        <f t="shared" si="9"/>
        <v/>
      </c>
      <c r="C644" s="5" t="str">
        <f>IF(A644="","",IF(ISERROR(VLOOKUP(A644,'Base empleados 2025'!$A:$F,6,FALSE)),VLOOKUP(A644,'Base empleados 2025'!$B:$F,5,FALSE),VLOOKUP(A644,'Base empleados 2025'!$A:$F,6,FALSE)))</f>
        <v/>
      </c>
      <c r="D644" s="5" t="str">
        <f>IF(A644="","",IF(ISERROR(VLOOKUP(A644,'Base empleados 2025'!$A:$F,3,FALSE)),VLOOKUP(A644,'Base empleados 2025'!$B:$F,2,FALSE),VLOOKUP(A644,'Base empleados 2025'!$A:$F,3,FALSE)))</f>
        <v/>
      </c>
      <c r="E644" s="5" t="str">
        <f>IF(A644="","",IF(ISERROR(VLOOKUP(A644,'Base empleados 2025'!$A:$F,4,FALSE)),VLOOKUP(A644,'Base empleados 2025'!$B:$F,3,FALSE),VLOOKUP(A644,'Base empleados 2025'!$A:$F,4,FALSE)))</f>
        <v/>
      </c>
      <c r="F644" s="5" t="str">
        <f>IF(A644="","",IF(ISERROR(VLOOKUP(A644,'Base empleados 2025'!$A:$F,5,FALSE)),VLOOKUP(A644,'Base empleados 2025'!$B:$F,4,FALSE),VLOOKUP(A644,'Base empleados 2025'!$A:$F,5,FALSE)))</f>
        <v/>
      </c>
      <c r="G644" s="23" t="str">
        <f>IF(D644="","",VLOOKUP(D644,'Base empleados 2025'!C:G,5,FALSE))</f>
        <v/>
      </c>
      <c r="H644" s="12" t="str">
        <f>IF(ISERROR(VLOOKUP(E644,$E$4:F643,2,FALSE)),"","REPETIDO")</f>
        <v>REPETIDO</v>
      </c>
      <c r="I644" s="12"/>
      <c r="J644" s="13" t="str">
        <f>IF(E644="","",VLOOKUP(E644,'Base empleados 2025'!B:G,6,FALSE))</f>
        <v/>
      </c>
      <c r="K644" s="14" t="str">
        <f>IF(A644="","",VLOOKUP(A644,'Base empleados 2025'!A:H,8,0))</f>
        <v/>
      </c>
      <c r="L644" s="15" t="str">
        <f>IF(A644="","",VLOOKUP(A644,'Base empleados 2025'!A:I,9,0))</f>
        <v/>
      </c>
    </row>
    <row r="645" spans="1:12" ht="15.5" x14ac:dyDescent="0.35">
      <c r="A645" s="36"/>
      <c r="B645" s="12" t="str">
        <f t="shared" si="9"/>
        <v/>
      </c>
      <c r="C645" s="5" t="str">
        <f>IF(A645="","",IF(ISERROR(VLOOKUP(A645,'Base empleados 2025'!$A:$F,6,FALSE)),VLOOKUP(A645,'Base empleados 2025'!$B:$F,5,FALSE),VLOOKUP(A645,'Base empleados 2025'!$A:$F,6,FALSE)))</f>
        <v/>
      </c>
      <c r="D645" s="5" t="str">
        <f>IF(A645="","",IF(ISERROR(VLOOKUP(A645,'Base empleados 2025'!$A:$F,3,FALSE)),VLOOKUP(A645,'Base empleados 2025'!$B:$F,2,FALSE),VLOOKUP(A645,'Base empleados 2025'!$A:$F,3,FALSE)))</f>
        <v/>
      </c>
      <c r="E645" s="5" t="str">
        <f>IF(A645="","",IF(ISERROR(VLOOKUP(A645,'Base empleados 2025'!$A:$F,4,FALSE)),VLOOKUP(A645,'Base empleados 2025'!$B:$F,3,FALSE),VLOOKUP(A645,'Base empleados 2025'!$A:$F,4,FALSE)))</f>
        <v/>
      </c>
      <c r="F645" s="5" t="str">
        <f>IF(A645="","",IF(ISERROR(VLOOKUP(A645,'Base empleados 2025'!$A:$F,5,FALSE)),VLOOKUP(A645,'Base empleados 2025'!$B:$F,4,FALSE),VLOOKUP(A645,'Base empleados 2025'!$A:$F,5,FALSE)))</f>
        <v/>
      </c>
      <c r="G645" s="23" t="str">
        <f>IF(D645="","",VLOOKUP(D645,'Base empleados 2025'!C:G,5,FALSE))</f>
        <v/>
      </c>
      <c r="H645" s="12" t="str">
        <f>IF(ISERROR(VLOOKUP(E645,$E$4:F644,2,FALSE)),"","REPETIDO")</f>
        <v>REPETIDO</v>
      </c>
      <c r="I645" s="12"/>
      <c r="J645" s="13" t="str">
        <f>IF(E645="","",VLOOKUP(E645,'Base empleados 2025'!B:G,6,FALSE))</f>
        <v/>
      </c>
      <c r="K645" s="14" t="str">
        <f>IF(A645="","",VLOOKUP(A645,'Base empleados 2025'!A:H,8,0))</f>
        <v/>
      </c>
      <c r="L645" s="15" t="str">
        <f>IF(A645="","",VLOOKUP(A645,'Base empleados 2025'!A:I,9,0))</f>
        <v/>
      </c>
    </row>
    <row r="646" spans="1:12" ht="15.5" x14ac:dyDescent="0.35">
      <c r="A646" s="36"/>
      <c r="B646" s="12" t="str">
        <f t="shared" si="9"/>
        <v/>
      </c>
      <c r="C646" s="5" t="str">
        <f>IF(A646="","",IF(ISERROR(VLOOKUP(A646,'Base empleados 2025'!$A:$F,6,FALSE)),VLOOKUP(A646,'Base empleados 2025'!$B:$F,5,FALSE),VLOOKUP(A646,'Base empleados 2025'!$A:$F,6,FALSE)))</f>
        <v/>
      </c>
      <c r="D646" s="5" t="str">
        <f>IF(A646="","",IF(ISERROR(VLOOKUP(A646,'Base empleados 2025'!$A:$F,3,FALSE)),VLOOKUP(A646,'Base empleados 2025'!$B:$F,2,FALSE),VLOOKUP(A646,'Base empleados 2025'!$A:$F,3,FALSE)))</f>
        <v/>
      </c>
      <c r="E646" s="5" t="str">
        <f>IF(A646="","",IF(ISERROR(VLOOKUP(A646,'Base empleados 2025'!$A:$F,4,FALSE)),VLOOKUP(A646,'Base empleados 2025'!$B:$F,3,FALSE),VLOOKUP(A646,'Base empleados 2025'!$A:$F,4,FALSE)))</f>
        <v/>
      </c>
      <c r="F646" s="5" t="str">
        <f>IF(A646="","",IF(ISERROR(VLOOKUP(A646,'Base empleados 2025'!$A:$F,5,FALSE)),VLOOKUP(A646,'Base empleados 2025'!$B:$F,4,FALSE),VLOOKUP(A646,'Base empleados 2025'!$A:$F,5,FALSE)))</f>
        <v/>
      </c>
      <c r="G646" s="23" t="str">
        <f>IF(D646="","",VLOOKUP(D646,'Base empleados 2025'!C:G,5,FALSE))</f>
        <v/>
      </c>
      <c r="H646" s="12" t="str">
        <f>IF(ISERROR(VLOOKUP(E646,$E$4:F645,2,FALSE)),"","REPETIDO")</f>
        <v>REPETIDO</v>
      </c>
      <c r="I646" s="12"/>
      <c r="J646" s="13" t="str">
        <f>IF(E646="","",VLOOKUP(E646,'Base empleados 2025'!B:G,6,FALSE))</f>
        <v/>
      </c>
      <c r="K646" s="14" t="str">
        <f>IF(A646="","",VLOOKUP(A646,'Base empleados 2025'!A:H,8,0))</f>
        <v/>
      </c>
      <c r="L646" s="15" t="str">
        <f>IF(A646="","",VLOOKUP(A646,'Base empleados 2025'!A:I,9,0))</f>
        <v/>
      </c>
    </row>
    <row r="647" spans="1:12" ht="15.5" x14ac:dyDescent="0.35">
      <c r="A647" s="36"/>
      <c r="B647" s="12" t="str">
        <f t="shared" ref="B647:B710" si="10">+IF(C647="","",B646+1)</f>
        <v/>
      </c>
      <c r="C647" s="5" t="str">
        <f>IF(A647="","",IF(ISERROR(VLOOKUP(A647,'Base empleados 2025'!$A:$F,6,FALSE)),VLOOKUP(A647,'Base empleados 2025'!$B:$F,5,FALSE),VLOOKUP(A647,'Base empleados 2025'!$A:$F,6,FALSE)))</f>
        <v/>
      </c>
      <c r="D647" s="5" t="str">
        <f>IF(A647="","",IF(ISERROR(VLOOKUP(A647,'Base empleados 2025'!$A:$F,3,FALSE)),VLOOKUP(A647,'Base empleados 2025'!$B:$F,2,FALSE),VLOOKUP(A647,'Base empleados 2025'!$A:$F,3,FALSE)))</f>
        <v/>
      </c>
      <c r="E647" s="5" t="str">
        <f>IF(A647="","",IF(ISERROR(VLOOKUP(A647,'Base empleados 2025'!$A:$F,4,FALSE)),VLOOKUP(A647,'Base empleados 2025'!$B:$F,3,FALSE),VLOOKUP(A647,'Base empleados 2025'!$A:$F,4,FALSE)))</f>
        <v/>
      </c>
      <c r="F647" s="5" t="str">
        <f>IF(A647="","",IF(ISERROR(VLOOKUP(A647,'Base empleados 2025'!$A:$F,5,FALSE)),VLOOKUP(A647,'Base empleados 2025'!$B:$F,4,FALSE),VLOOKUP(A647,'Base empleados 2025'!$A:$F,5,FALSE)))</f>
        <v/>
      </c>
      <c r="G647" s="23" t="str">
        <f>IF(D647="","",VLOOKUP(D647,'Base empleados 2025'!C:G,5,FALSE))</f>
        <v/>
      </c>
      <c r="H647" s="12" t="str">
        <f>IF(ISERROR(VLOOKUP(E647,$E$4:F646,2,FALSE)),"","REPETIDO")</f>
        <v>REPETIDO</v>
      </c>
      <c r="I647" s="12"/>
      <c r="J647" s="13" t="str">
        <f>IF(E647="","",VLOOKUP(E647,'Base empleados 2025'!B:G,6,FALSE))</f>
        <v/>
      </c>
      <c r="K647" s="14" t="str">
        <f>IF(A647="","",VLOOKUP(A647,'Base empleados 2025'!A:H,8,0))</f>
        <v/>
      </c>
      <c r="L647" s="15" t="str">
        <f>IF(A647="","",VLOOKUP(A647,'Base empleados 2025'!A:I,9,0))</f>
        <v/>
      </c>
    </row>
    <row r="648" spans="1:12" ht="15.5" x14ac:dyDescent="0.35">
      <c r="A648" s="36"/>
      <c r="B648" s="12" t="str">
        <f t="shared" si="10"/>
        <v/>
      </c>
      <c r="C648" s="5" t="str">
        <f>IF(A648="","",IF(ISERROR(VLOOKUP(A648,'Base empleados 2025'!$A:$F,6,FALSE)),VLOOKUP(A648,'Base empleados 2025'!$B:$F,5,FALSE),VLOOKUP(A648,'Base empleados 2025'!$A:$F,6,FALSE)))</f>
        <v/>
      </c>
      <c r="D648" s="5" t="str">
        <f>IF(A648="","",IF(ISERROR(VLOOKUP(A648,'Base empleados 2025'!$A:$F,3,FALSE)),VLOOKUP(A648,'Base empleados 2025'!$B:$F,2,FALSE),VLOOKUP(A648,'Base empleados 2025'!$A:$F,3,FALSE)))</f>
        <v/>
      </c>
      <c r="E648" s="5" t="str">
        <f>IF(A648="","",IF(ISERROR(VLOOKUP(A648,'Base empleados 2025'!$A:$F,4,FALSE)),VLOOKUP(A648,'Base empleados 2025'!$B:$F,3,FALSE),VLOOKUP(A648,'Base empleados 2025'!$A:$F,4,FALSE)))</f>
        <v/>
      </c>
      <c r="F648" s="5" t="str">
        <f>IF(A648="","",IF(ISERROR(VLOOKUP(A648,'Base empleados 2025'!$A:$F,5,FALSE)),VLOOKUP(A648,'Base empleados 2025'!$B:$F,4,FALSE),VLOOKUP(A648,'Base empleados 2025'!$A:$F,5,FALSE)))</f>
        <v/>
      </c>
      <c r="G648" s="23" t="str">
        <f>IF(D648="","",VLOOKUP(D648,'Base empleados 2025'!C:G,5,FALSE))</f>
        <v/>
      </c>
      <c r="H648" s="12" t="str">
        <f>IF(ISERROR(VLOOKUP(E648,$E$4:F647,2,FALSE)),"","REPETIDO")</f>
        <v>REPETIDO</v>
      </c>
      <c r="I648" s="12"/>
      <c r="J648" s="13" t="str">
        <f>IF(E648="","",VLOOKUP(E648,'Base empleados 2025'!B:G,6,FALSE))</f>
        <v/>
      </c>
      <c r="K648" s="14" t="str">
        <f>IF(A648="","",VLOOKUP(A648,'Base empleados 2025'!A:H,8,0))</f>
        <v/>
      </c>
      <c r="L648" s="15" t="str">
        <f>IF(A648="","",VLOOKUP(A648,'Base empleados 2025'!A:I,9,0))</f>
        <v/>
      </c>
    </row>
    <row r="649" spans="1:12" ht="15.5" x14ac:dyDescent="0.35">
      <c r="A649" s="36"/>
      <c r="B649" s="12" t="str">
        <f t="shared" si="10"/>
        <v/>
      </c>
      <c r="C649" s="5" t="str">
        <f>IF(A649="","",IF(ISERROR(VLOOKUP(A649,'Base empleados 2025'!$A:$F,6,FALSE)),VLOOKUP(A649,'Base empleados 2025'!$B:$F,5,FALSE),VLOOKUP(A649,'Base empleados 2025'!$A:$F,6,FALSE)))</f>
        <v/>
      </c>
      <c r="D649" s="5" t="str">
        <f>IF(A649="","",IF(ISERROR(VLOOKUP(A649,'Base empleados 2025'!$A:$F,3,FALSE)),VLOOKUP(A649,'Base empleados 2025'!$B:$F,2,FALSE),VLOOKUP(A649,'Base empleados 2025'!$A:$F,3,FALSE)))</f>
        <v/>
      </c>
      <c r="E649" s="5" t="str">
        <f>IF(A649="","",IF(ISERROR(VLOOKUP(A649,'Base empleados 2025'!$A:$F,4,FALSE)),VLOOKUP(A649,'Base empleados 2025'!$B:$F,3,FALSE),VLOOKUP(A649,'Base empleados 2025'!$A:$F,4,FALSE)))</f>
        <v/>
      </c>
      <c r="F649" s="5" t="str">
        <f>IF(A649="","",IF(ISERROR(VLOOKUP(A649,'Base empleados 2025'!$A:$F,5,FALSE)),VLOOKUP(A649,'Base empleados 2025'!$B:$F,4,FALSE),VLOOKUP(A649,'Base empleados 2025'!$A:$F,5,FALSE)))</f>
        <v/>
      </c>
      <c r="G649" s="23" t="str">
        <f>IF(D649="","",VLOOKUP(D649,'Base empleados 2025'!C:G,5,FALSE))</f>
        <v/>
      </c>
      <c r="H649" s="12" t="str">
        <f>IF(ISERROR(VLOOKUP(E649,$E$4:F648,2,FALSE)),"","REPETIDO")</f>
        <v>REPETIDO</v>
      </c>
      <c r="I649" s="12"/>
      <c r="J649" s="13" t="str">
        <f>IF(E649="","",VLOOKUP(E649,'Base empleados 2025'!B:G,6,FALSE))</f>
        <v/>
      </c>
      <c r="K649" s="14" t="str">
        <f>IF(A649="","",VLOOKUP(A649,'Base empleados 2025'!A:H,8,0))</f>
        <v/>
      </c>
      <c r="L649" s="15" t="str">
        <f>IF(A649="","",VLOOKUP(A649,'Base empleados 2025'!A:I,9,0))</f>
        <v/>
      </c>
    </row>
    <row r="650" spans="1:12" ht="15.5" x14ac:dyDescent="0.35">
      <c r="A650" s="36"/>
      <c r="B650" s="12" t="str">
        <f t="shared" si="10"/>
        <v/>
      </c>
      <c r="C650" s="5" t="str">
        <f>IF(A650="","",IF(ISERROR(VLOOKUP(A650,'Base empleados 2025'!$A:$F,6,FALSE)),VLOOKUP(A650,'Base empleados 2025'!$B:$F,5,FALSE),VLOOKUP(A650,'Base empleados 2025'!$A:$F,6,FALSE)))</f>
        <v/>
      </c>
      <c r="D650" s="5" t="str">
        <f>IF(A650="","",IF(ISERROR(VLOOKUP(A650,'Base empleados 2025'!$A:$F,3,FALSE)),VLOOKUP(A650,'Base empleados 2025'!$B:$F,2,FALSE),VLOOKUP(A650,'Base empleados 2025'!$A:$F,3,FALSE)))</f>
        <v/>
      </c>
      <c r="E650" s="5" t="str">
        <f>IF(A650="","",IF(ISERROR(VLOOKUP(A650,'Base empleados 2025'!$A:$F,4,FALSE)),VLOOKUP(A650,'Base empleados 2025'!$B:$F,3,FALSE),VLOOKUP(A650,'Base empleados 2025'!$A:$F,4,FALSE)))</f>
        <v/>
      </c>
      <c r="F650" s="5" t="str">
        <f>IF(A650="","",IF(ISERROR(VLOOKUP(A650,'Base empleados 2025'!$A:$F,5,FALSE)),VLOOKUP(A650,'Base empleados 2025'!$B:$F,4,FALSE),VLOOKUP(A650,'Base empleados 2025'!$A:$F,5,FALSE)))</f>
        <v/>
      </c>
      <c r="G650" s="23" t="str">
        <f>IF(D650="","",VLOOKUP(D650,'Base empleados 2025'!C:G,5,FALSE))</f>
        <v/>
      </c>
      <c r="H650" s="12" t="str">
        <f>IF(ISERROR(VLOOKUP(E650,$E$4:F649,2,FALSE)),"","REPETIDO")</f>
        <v>REPETIDO</v>
      </c>
      <c r="I650" s="12"/>
      <c r="J650" s="13" t="str">
        <f>IF(E650="","",VLOOKUP(E650,'Base empleados 2025'!B:G,6,FALSE))</f>
        <v/>
      </c>
      <c r="K650" s="14" t="str">
        <f>IF(A650="","",VLOOKUP(A650,'Base empleados 2025'!A:H,8,0))</f>
        <v/>
      </c>
      <c r="L650" s="15" t="str">
        <f>IF(A650="","",VLOOKUP(A650,'Base empleados 2025'!A:I,9,0))</f>
        <v/>
      </c>
    </row>
    <row r="651" spans="1:12" ht="15.5" x14ac:dyDescent="0.35">
      <c r="A651" s="36"/>
      <c r="B651" s="12" t="str">
        <f t="shared" si="10"/>
        <v/>
      </c>
      <c r="C651" s="5" t="str">
        <f>IF(A651="","",IF(ISERROR(VLOOKUP(A651,'Base empleados 2025'!$A:$F,6,FALSE)),VLOOKUP(A651,'Base empleados 2025'!$B:$F,5,FALSE),VLOOKUP(A651,'Base empleados 2025'!$A:$F,6,FALSE)))</f>
        <v/>
      </c>
      <c r="D651" s="5" t="str">
        <f>IF(A651="","",IF(ISERROR(VLOOKUP(A651,'Base empleados 2025'!$A:$F,3,FALSE)),VLOOKUP(A651,'Base empleados 2025'!$B:$F,2,FALSE),VLOOKUP(A651,'Base empleados 2025'!$A:$F,3,FALSE)))</f>
        <v/>
      </c>
      <c r="E651" s="5" t="str">
        <f>IF(A651="","",IF(ISERROR(VLOOKUP(A651,'Base empleados 2025'!$A:$F,4,FALSE)),VLOOKUP(A651,'Base empleados 2025'!$B:$F,3,FALSE),VLOOKUP(A651,'Base empleados 2025'!$A:$F,4,FALSE)))</f>
        <v/>
      </c>
      <c r="F651" s="5" t="str">
        <f>IF(A651="","",IF(ISERROR(VLOOKUP(A651,'Base empleados 2025'!$A:$F,5,FALSE)),VLOOKUP(A651,'Base empleados 2025'!$B:$F,4,FALSE),VLOOKUP(A651,'Base empleados 2025'!$A:$F,5,FALSE)))</f>
        <v/>
      </c>
      <c r="G651" s="23" t="str">
        <f>IF(D651="","",VLOOKUP(D651,'Base empleados 2025'!C:G,5,FALSE))</f>
        <v/>
      </c>
      <c r="H651" s="12" t="str">
        <f>IF(ISERROR(VLOOKUP(E651,$E$4:F650,2,FALSE)),"","REPETIDO")</f>
        <v>REPETIDO</v>
      </c>
      <c r="I651" s="12"/>
      <c r="J651" s="13" t="str">
        <f>IF(E651="","",VLOOKUP(E651,'Base empleados 2025'!B:G,6,FALSE))</f>
        <v/>
      </c>
      <c r="K651" s="14" t="str">
        <f>IF(A651="","",VLOOKUP(A651,'Base empleados 2025'!A:H,8,0))</f>
        <v/>
      </c>
      <c r="L651" s="15" t="str">
        <f>IF(A651="","",VLOOKUP(A651,'Base empleados 2025'!A:I,9,0))</f>
        <v/>
      </c>
    </row>
    <row r="652" spans="1:12" ht="15.5" x14ac:dyDescent="0.35">
      <c r="A652" s="36"/>
      <c r="B652" s="12" t="str">
        <f t="shared" si="10"/>
        <v/>
      </c>
      <c r="C652" s="5" t="str">
        <f>IF(A652="","",IF(ISERROR(VLOOKUP(A652,'Base empleados 2025'!$A:$F,6,FALSE)),VLOOKUP(A652,'Base empleados 2025'!$B:$F,5,FALSE),VLOOKUP(A652,'Base empleados 2025'!$A:$F,6,FALSE)))</f>
        <v/>
      </c>
      <c r="D652" s="5" t="str">
        <f>IF(A652="","",IF(ISERROR(VLOOKUP(A652,'Base empleados 2025'!$A:$F,3,FALSE)),VLOOKUP(A652,'Base empleados 2025'!$B:$F,2,FALSE),VLOOKUP(A652,'Base empleados 2025'!$A:$F,3,FALSE)))</f>
        <v/>
      </c>
      <c r="E652" s="5" t="str">
        <f>IF(A652="","",IF(ISERROR(VLOOKUP(A652,'Base empleados 2025'!$A:$F,4,FALSE)),VLOOKUP(A652,'Base empleados 2025'!$B:$F,3,FALSE),VLOOKUP(A652,'Base empleados 2025'!$A:$F,4,FALSE)))</f>
        <v/>
      </c>
      <c r="F652" s="5" t="str">
        <f>IF(A652="","",IF(ISERROR(VLOOKUP(A652,'Base empleados 2025'!$A:$F,5,FALSE)),VLOOKUP(A652,'Base empleados 2025'!$B:$F,4,FALSE),VLOOKUP(A652,'Base empleados 2025'!$A:$F,5,FALSE)))</f>
        <v/>
      </c>
      <c r="G652" s="23" t="str">
        <f>IF(D652="","",VLOOKUP(D652,'Base empleados 2025'!C:G,5,FALSE))</f>
        <v/>
      </c>
      <c r="H652" s="12" t="str">
        <f>IF(ISERROR(VLOOKUP(E652,$E$4:F651,2,FALSE)),"","REPETIDO")</f>
        <v>REPETIDO</v>
      </c>
      <c r="I652" s="12"/>
      <c r="J652" s="13" t="str">
        <f>IF(E652="","",VLOOKUP(E652,'Base empleados 2025'!B:G,6,FALSE))</f>
        <v/>
      </c>
      <c r="K652" s="14" t="str">
        <f>IF(A652="","",VLOOKUP(A652,'Base empleados 2025'!A:H,8,0))</f>
        <v/>
      </c>
      <c r="L652" s="15" t="str">
        <f>IF(A652="","",VLOOKUP(A652,'Base empleados 2025'!A:I,9,0))</f>
        <v/>
      </c>
    </row>
    <row r="653" spans="1:12" ht="15.5" x14ac:dyDescent="0.35">
      <c r="A653" s="36"/>
      <c r="B653" s="12" t="str">
        <f t="shared" si="10"/>
        <v/>
      </c>
      <c r="C653" s="5" t="str">
        <f>IF(A653="","",IF(ISERROR(VLOOKUP(A653,'Base empleados 2025'!$A:$F,6,FALSE)),VLOOKUP(A653,'Base empleados 2025'!$B:$F,5,FALSE),VLOOKUP(A653,'Base empleados 2025'!$A:$F,6,FALSE)))</f>
        <v/>
      </c>
      <c r="D653" s="5" t="str">
        <f>IF(A653="","",IF(ISERROR(VLOOKUP(A653,'Base empleados 2025'!$A:$F,3,FALSE)),VLOOKUP(A653,'Base empleados 2025'!$B:$F,2,FALSE),VLOOKUP(A653,'Base empleados 2025'!$A:$F,3,FALSE)))</f>
        <v/>
      </c>
      <c r="E653" s="5" t="str">
        <f>IF(A653="","",IF(ISERROR(VLOOKUP(A653,'Base empleados 2025'!$A:$F,4,FALSE)),VLOOKUP(A653,'Base empleados 2025'!$B:$F,3,FALSE),VLOOKUP(A653,'Base empleados 2025'!$A:$F,4,FALSE)))</f>
        <v/>
      </c>
      <c r="F653" s="5" t="str">
        <f>IF(A653="","",IF(ISERROR(VLOOKUP(A653,'Base empleados 2025'!$A:$F,5,FALSE)),VLOOKUP(A653,'Base empleados 2025'!$B:$F,4,FALSE),VLOOKUP(A653,'Base empleados 2025'!$A:$F,5,FALSE)))</f>
        <v/>
      </c>
      <c r="G653" s="23" t="str">
        <f>IF(D653="","",VLOOKUP(D653,'Base empleados 2025'!C:G,5,FALSE))</f>
        <v/>
      </c>
      <c r="H653" s="12" t="str">
        <f>IF(ISERROR(VLOOKUP(E653,$E$4:F652,2,FALSE)),"","REPETIDO")</f>
        <v>REPETIDO</v>
      </c>
      <c r="I653" s="12"/>
      <c r="J653" s="13" t="str">
        <f>IF(E653="","",VLOOKUP(E653,'Base empleados 2025'!B:G,6,FALSE))</f>
        <v/>
      </c>
      <c r="K653" s="14" t="str">
        <f>IF(A653="","",VLOOKUP(A653,'Base empleados 2025'!A:H,8,0))</f>
        <v/>
      </c>
      <c r="L653" s="15" t="str">
        <f>IF(A653="","",VLOOKUP(A653,'Base empleados 2025'!A:I,9,0))</f>
        <v/>
      </c>
    </row>
    <row r="654" spans="1:12" ht="15.5" x14ac:dyDescent="0.35">
      <c r="A654" s="36"/>
      <c r="B654" s="12" t="str">
        <f t="shared" si="10"/>
        <v/>
      </c>
      <c r="C654" s="5" t="str">
        <f>IF(A654="","",IF(ISERROR(VLOOKUP(A654,'Base empleados 2025'!$A:$F,6,FALSE)),VLOOKUP(A654,'Base empleados 2025'!$B:$F,5,FALSE),VLOOKUP(A654,'Base empleados 2025'!$A:$F,6,FALSE)))</f>
        <v/>
      </c>
      <c r="D654" s="5" t="str">
        <f>IF(A654="","",IF(ISERROR(VLOOKUP(A654,'Base empleados 2025'!$A:$F,3,FALSE)),VLOOKUP(A654,'Base empleados 2025'!$B:$F,2,FALSE),VLOOKUP(A654,'Base empleados 2025'!$A:$F,3,FALSE)))</f>
        <v/>
      </c>
      <c r="E654" s="5" t="str">
        <f>IF(A654="","",IF(ISERROR(VLOOKUP(A654,'Base empleados 2025'!$A:$F,4,FALSE)),VLOOKUP(A654,'Base empleados 2025'!$B:$F,3,FALSE),VLOOKUP(A654,'Base empleados 2025'!$A:$F,4,FALSE)))</f>
        <v/>
      </c>
      <c r="F654" s="5" t="str">
        <f>IF(A654="","",IF(ISERROR(VLOOKUP(A654,'Base empleados 2025'!$A:$F,5,FALSE)),VLOOKUP(A654,'Base empleados 2025'!$B:$F,4,FALSE),VLOOKUP(A654,'Base empleados 2025'!$A:$F,5,FALSE)))</f>
        <v/>
      </c>
      <c r="G654" s="23" t="str">
        <f>IF(D654="","",VLOOKUP(D654,'Base empleados 2025'!C:G,5,FALSE))</f>
        <v/>
      </c>
      <c r="H654" s="12" t="str">
        <f>IF(ISERROR(VLOOKUP(E654,$E$4:F653,2,FALSE)),"","REPETIDO")</f>
        <v>REPETIDO</v>
      </c>
      <c r="I654" s="12"/>
      <c r="J654" s="13" t="str">
        <f>IF(E654="","",VLOOKUP(E654,'Base empleados 2025'!B:G,6,FALSE))</f>
        <v/>
      </c>
      <c r="K654" s="14" t="str">
        <f>IF(A654="","",VLOOKUP(A654,'Base empleados 2025'!A:H,8,0))</f>
        <v/>
      </c>
      <c r="L654" s="15" t="str">
        <f>IF(A654="","",VLOOKUP(A654,'Base empleados 2025'!A:I,9,0))</f>
        <v/>
      </c>
    </row>
    <row r="655" spans="1:12" ht="15.5" x14ac:dyDescent="0.35">
      <c r="A655" s="36"/>
      <c r="B655" s="12" t="str">
        <f t="shared" si="10"/>
        <v/>
      </c>
      <c r="C655" s="5" t="str">
        <f>IF(A655="","",IF(ISERROR(VLOOKUP(A655,'Base empleados 2025'!$A:$F,6,FALSE)),VLOOKUP(A655,'Base empleados 2025'!$B:$F,5,FALSE),VLOOKUP(A655,'Base empleados 2025'!$A:$F,6,FALSE)))</f>
        <v/>
      </c>
      <c r="D655" s="5" t="str">
        <f>IF(A655="","",IF(ISERROR(VLOOKUP(A655,'Base empleados 2025'!$A:$F,3,FALSE)),VLOOKUP(A655,'Base empleados 2025'!$B:$F,2,FALSE),VLOOKUP(A655,'Base empleados 2025'!$A:$F,3,FALSE)))</f>
        <v/>
      </c>
      <c r="E655" s="5" t="str">
        <f>IF(A655="","",IF(ISERROR(VLOOKUP(A655,'Base empleados 2025'!$A:$F,4,FALSE)),VLOOKUP(A655,'Base empleados 2025'!$B:$F,3,FALSE),VLOOKUP(A655,'Base empleados 2025'!$A:$F,4,FALSE)))</f>
        <v/>
      </c>
      <c r="F655" s="5" t="str">
        <f>IF(A655="","",IF(ISERROR(VLOOKUP(A655,'Base empleados 2025'!$A:$F,5,FALSE)),VLOOKUP(A655,'Base empleados 2025'!$B:$F,4,FALSE),VLOOKUP(A655,'Base empleados 2025'!$A:$F,5,FALSE)))</f>
        <v/>
      </c>
      <c r="G655" s="23" t="str">
        <f>IF(D655="","",VLOOKUP(D655,'Base empleados 2025'!C:G,5,FALSE))</f>
        <v/>
      </c>
      <c r="H655" s="12" t="str">
        <f>IF(ISERROR(VLOOKUP(E655,$E$4:F654,2,FALSE)),"","REPETIDO")</f>
        <v>REPETIDO</v>
      </c>
      <c r="I655" s="12"/>
      <c r="J655" s="13" t="str">
        <f>IF(E655="","",VLOOKUP(E655,'Base empleados 2025'!B:G,6,FALSE))</f>
        <v/>
      </c>
      <c r="K655" s="14" t="str">
        <f>IF(A655="","",VLOOKUP(A655,'Base empleados 2025'!A:H,8,0))</f>
        <v/>
      </c>
      <c r="L655" s="15" t="str">
        <f>IF(A655="","",VLOOKUP(A655,'Base empleados 2025'!A:I,9,0))</f>
        <v/>
      </c>
    </row>
    <row r="656" spans="1:12" ht="15.5" x14ac:dyDescent="0.35">
      <c r="A656" s="36"/>
      <c r="B656" s="12" t="str">
        <f t="shared" si="10"/>
        <v/>
      </c>
      <c r="C656" s="5" t="str">
        <f>IF(A656="","",IF(ISERROR(VLOOKUP(A656,'Base empleados 2025'!$A:$F,6,FALSE)),VLOOKUP(A656,'Base empleados 2025'!$B:$F,5,FALSE),VLOOKUP(A656,'Base empleados 2025'!$A:$F,6,FALSE)))</f>
        <v/>
      </c>
      <c r="D656" s="5" t="str">
        <f>IF(A656="","",IF(ISERROR(VLOOKUP(A656,'Base empleados 2025'!$A:$F,3,FALSE)),VLOOKUP(A656,'Base empleados 2025'!$B:$F,2,FALSE),VLOOKUP(A656,'Base empleados 2025'!$A:$F,3,FALSE)))</f>
        <v/>
      </c>
      <c r="E656" s="5" t="str">
        <f>IF(A656="","",IF(ISERROR(VLOOKUP(A656,'Base empleados 2025'!$A:$F,4,FALSE)),VLOOKUP(A656,'Base empleados 2025'!$B:$F,3,FALSE),VLOOKUP(A656,'Base empleados 2025'!$A:$F,4,FALSE)))</f>
        <v/>
      </c>
      <c r="F656" s="5" t="str">
        <f>IF(A656="","",IF(ISERROR(VLOOKUP(A656,'Base empleados 2025'!$A:$F,5,FALSE)),VLOOKUP(A656,'Base empleados 2025'!$B:$F,4,FALSE),VLOOKUP(A656,'Base empleados 2025'!$A:$F,5,FALSE)))</f>
        <v/>
      </c>
      <c r="G656" s="23" t="str">
        <f>IF(D656="","",VLOOKUP(D656,'Base empleados 2025'!C:G,5,FALSE))</f>
        <v/>
      </c>
      <c r="H656" s="12" t="str">
        <f>IF(ISERROR(VLOOKUP(E656,$E$4:F655,2,FALSE)),"","REPETIDO")</f>
        <v>REPETIDO</v>
      </c>
      <c r="I656" s="12"/>
      <c r="J656" s="13" t="str">
        <f>IF(E656="","",VLOOKUP(E656,'Base empleados 2025'!B:G,6,FALSE))</f>
        <v/>
      </c>
      <c r="K656" s="14" t="str">
        <f>IF(A656="","",VLOOKUP(A656,'Base empleados 2025'!A:H,8,0))</f>
        <v/>
      </c>
      <c r="L656" s="15" t="str">
        <f>IF(A656="","",VLOOKUP(A656,'Base empleados 2025'!A:I,9,0))</f>
        <v/>
      </c>
    </row>
    <row r="657" spans="1:12" ht="15.5" x14ac:dyDescent="0.35">
      <c r="A657" s="36"/>
      <c r="B657" s="12" t="str">
        <f t="shared" si="10"/>
        <v/>
      </c>
      <c r="C657" s="5" t="str">
        <f>IF(A657="","",IF(ISERROR(VLOOKUP(A657,'Base empleados 2025'!$A:$F,6,FALSE)),VLOOKUP(A657,'Base empleados 2025'!$B:$F,5,FALSE),VLOOKUP(A657,'Base empleados 2025'!$A:$F,6,FALSE)))</f>
        <v/>
      </c>
      <c r="D657" s="5" t="str">
        <f>IF(A657="","",IF(ISERROR(VLOOKUP(A657,'Base empleados 2025'!$A:$F,3,FALSE)),VLOOKUP(A657,'Base empleados 2025'!$B:$F,2,FALSE),VLOOKUP(A657,'Base empleados 2025'!$A:$F,3,FALSE)))</f>
        <v/>
      </c>
      <c r="E657" s="5" t="str">
        <f>IF(A657="","",IF(ISERROR(VLOOKUP(A657,'Base empleados 2025'!$A:$F,4,FALSE)),VLOOKUP(A657,'Base empleados 2025'!$B:$F,3,FALSE),VLOOKUP(A657,'Base empleados 2025'!$A:$F,4,FALSE)))</f>
        <v/>
      </c>
      <c r="F657" s="5" t="str">
        <f>IF(A657="","",IF(ISERROR(VLOOKUP(A657,'Base empleados 2025'!$A:$F,5,FALSE)),VLOOKUP(A657,'Base empleados 2025'!$B:$F,4,FALSE),VLOOKUP(A657,'Base empleados 2025'!$A:$F,5,FALSE)))</f>
        <v/>
      </c>
      <c r="G657" s="23" t="str">
        <f>IF(D657="","",VLOOKUP(D657,'Base empleados 2025'!C:G,5,FALSE))</f>
        <v/>
      </c>
      <c r="H657" s="12" t="str">
        <f>IF(ISERROR(VLOOKUP(E657,$E$4:F656,2,FALSE)),"","REPETIDO")</f>
        <v>REPETIDO</v>
      </c>
      <c r="I657" s="12"/>
      <c r="J657" s="13" t="str">
        <f>IF(E657="","",VLOOKUP(E657,'Base empleados 2025'!B:G,6,FALSE))</f>
        <v/>
      </c>
      <c r="K657" s="14" t="str">
        <f>IF(A657="","",VLOOKUP(A657,'Base empleados 2025'!A:H,8,0))</f>
        <v/>
      </c>
      <c r="L657" s="15" t="str">
        <f>IF(A657="","",VLOOKUP(A657,'Base empleados 2025'!A:I,9,0))</f>
        <v/>
      </c>
    </row>
    <row r="658" spans="1:12" ht="15.5" x14ac:dyDescent="0.35">
      <c r="A658" s="36"/>
      <c r="B658" s="12" t="str">
        <f t="shared" si="10"/>
        <v/>
      </c>
      <c r="C658" s="5" t="str">
        <f>IF(A658="","",IF(ISERROR(VLOOKUP(A658,'Base empleados 2025'!$A:$F,6,FALSE)),VLOOKUP(A658,'Base empleados 2025'!$B:$F,5,FALSE),VLOOKUP(A658,'Base empleados 2025'!$A:$F,6,FALSE)))</f>
        <v/>
      </c>
      <c r="D658" s="5" t="str">
        <f>IF(A658="","",IF(ISERROR(VLOOKUP(A658,'Base empleados 2025'!$A:$F,3,FALSE)),VLOOKUP(A658,'Base empleados 2025'!$B:$F,2,FALSE),VLOOKUP(A658,'Base empleados 2025'!$A:$F,3,FALSE)))</f>
        <v/>
      </c>
      <c r="E658" s="5" t="str">
        <f>IF(A658="","",IF(ISERROR(VLOOKUP(A658,'Base empleados 2025'!$A:$F,4,FALSE)),VLOOKUP(A658,'Base empleados 2025'!$B:$F,3,FALSE),VLOOKUP(A658,'Base empleados 2025'!$A:$F,4,FALSE)))</f>
        <v/>
      </c>
      <c r="F658" s="5" t="str">
        <f>IF(A658="","",IF(ISERROR(VLOOKUP(A658,'Base empleados 2025'!$A:$F,5,FALSE)),VLOOKUP(A658,'Base empleados 2025'!$B:$F,4,FALSE),VLOOKUP(A658,'Base empleados 2025'!$A:$F,5,FALSE)))</f>
        <v/>
      </c>
      <c r="G658" s="23" t="str">
        <f>IF(D658="","",VLOOKUP(D658,'Base empleados 2025'!C:G,5,FALSE))</f>
        <v/>
      </c>
      <c r="H658" s="12" t="str">
        <f>IF(ISERROR(VLOOKUP(E658,$E$4:F657,2,FALSE)),"","REPETIDO")</f>
        <v>REPETIDO</v>
      </c>
      <c r="I658" s="12"/>
      <c r="J658" s="13" t="str">
        <f>IF(E658="","",VLOOKUP(E658,'Base empleados 2025'!B:G,6,FALSE))</f>
        <v/>
      </c>
      <c r="K658" s="14" t="str">
        <f>IF(A658="","",VLOOKUP(A658,'Base empleados 2025'!A:H,8,0))</f>
        <v/>
      </c>
      <c r="L658" s="15" t="str">
        <f>IF(A658="","",VLOOKUP(A658,'Base empleados 2025'!A:I,9,0))</f>
        <v/>
      </c>
    </row>
    <row r="659" spans="1:12" ht="15.5" x14ac:dyDescent="0.35">
      <c r="A659" s="36"/>
      <c r="B659" s="12" t="str">
        <f t="shared" si="10"/>
        <v/>
      </c>
      <c r="C659" s="5" t="str">
        <f>IF(A659="","",IF(ISERROR(VLOOKUP(A659,'Base empleados 2025'!$A:$F,6,FALSE)),VLOOKUP(A659,'Base empleados 2025'!$B:$F,5,FALSE),VLOOKUP(A659,'Base empleados 2025'!$A:$F,6,FALSE)))</f>
        <v/>
      </c>
      <c r="D659" s="5" t="str">
        <f>IF(A659="","",IF(ISERROR(VLOOKUP(A659,'Base empleados 2025'!$A:$F,3,FALSE)),VLOOKUP(A659,'Base empleados 2025'!$B:$F,2,FALSE),VLOOKUP(A659,'Base empleados 2025'!$A:$F,3,FALSE)))</f>
        <v/>
      </c>
      <c r="E659" s="5" t="str">
        <f>IF(A659="","",IF(ISERROR(VLOOKUP(A659,'Base empleados 2025'!$A:$F,4,FALSE)),VLOOKUP(A659,'Base empleados 2025'!$B:$F,3,FALSE),VLOOKUP(A659,'Base empleados 2025'!$A:$F,4,FALSE)))</f>
        <v/>
      </c>
      <c r="F659" s="5" t="str">
        <f>IF(A659="","",IF(ISERROR(VLOOKUP(A659,'Base empleados 2025'!$A:$F,5,FALSE)),VLOOKUP(A659,'Base empleados 2025'!$B:$F,4,FALSE),VLOOKUP(A659,'Base empleados 2025'!$A:$F,5,FALSE)))</f>
        <v/>
      </c>
      <c r="G659" s="23" t="str">
        <f>IF(D659="","",VLOOKUP(D659,'Base empleados 2025'!C:G,5,FALSE))</f>
        <v/>
      </c>
      <c r="H659" s="12" t="str">
        <f>IF(ISERROR(VLOOKUP(E659,$E$4:F658,2,FALSE)),"","REPETIDO")</f>
        <v>REPETIDO</v>
      </c>
      <c r="I659" s="12"/>
      <c r="J659" s="13" t="str">
        <f>IF(E659="","",VLOOKUP(E659,'Base empleados 2025'!B:G,6,FALSE))</f>
        <v/>
      </c>
      <c r="K659" s="14" t="str">
        <f>IF(A659="","",VLOOKUP(A659,'Base empleados 2025'!A:H,8,0))</f>
        <v/>
      </c>
      <c r="L659" s="15" t="str">
        <f>IF(A659="","",VLOOKUP(A659,'Base empleados 2025'!A:I,9,0))</f>
        <v/>
      </c>
    </row>
    <row r="660" spans="1:12" ht="15.5" x14ac:dyDescent="0.35">
      <c r="A660" s="36"/>
      <c r="B660" s="12" t="str">
        <f t="shared" si="10"/>
        <v/>
      </c>
      <c r="C660" s="5" t="str">
        <f>IF(A660="","",IF(ISERROR(VLOOKUP(A660,'Base empleados 2025'!$A:$F,6,FALSE)),VLOOKUP(A660,'Base empleados 2025'!$B:$F,5,FALSE),VLOOKUP(A660,'Base empleados 2025'!$A:$F,6,FALSE)))</f>
        <v/>
      </c>
      <c r="D660" s="5" t="str">
        <f>IF(A660="","",IF(ISERROR(VLOOKUP(A660,'Base empleados 2025'!$A:$F,3,FALSE)),VLOOKUP(A660,'Base empleados 2025'!$B:$F,2,FALSE),VLOOKUP(A660,'Base empleados 2025'!$A:$F,3,FALSE)))</f>
        <v/>
      </c>
      <c r="E660" s="5" t="str">
        <f>IF(A660="","",IF(ISERROR(VLOOKUP(A660,'Base empleados 2025'!$A:$F,4,FALSE)),VLOOKUP(A660,'Base empleados 2025'!$B:$F,3,FALSE),VLOOKUP(A660,'Base empleados 2025'!$A:$F,4,FALSE)))</f>
        <v/>
      </c>
      <c r="F660" s="5" t="str">
        <f>IF(A660="","",IF(ISERROR(VLOOKUP(A660,'Base empleados 2025'!$A:$F,5,FALSE)),VLOOKUP(A660,'Base empleados 2025'!$B:$F,4,FALSE),VLOOKUP(A660,'Base empleados 2025'!$A:$F,5,FALSE)))</f>
        <v/>
      </c>
      <c r="G660" s="23" t="str">
        <f>IF(D660="","",VLOOKUP(D660,'Base empleados 2025'!C:G,5,FALSE))</f>
        <v/>
      </c>
      <c r="H660" s="12" t="str">
        <f>IF(ISERROR(VLOOKUP(E660,$E$4:F659,2,FALSE)),"","REPETIDO")</f>
        <v>REPETIDO</v>
      </c>
      <c r="I660" s="12"/>
      <c r="J660" s="13" t="str">
        <f>IF(E660="","",VLOOKUP(E660,'Base empleados 2025'!B:G,6,FALSE))</f>
        <v/>
      </c>
      <c r="K660" s="14" t="str">
        <f>IF(A660="","",VLOOKUP(A660,'Base empleados 2025'!A:H,8,0))</f>
        <v/>
      </c>
      <c r="L660" s="15" t="str">
        <f>IF(A660="","",VLOOKUP(A660,'Base empleados 2025'!A:I,9,0))</f>
        <v/>
      </c>
    </row>
    <row r="661" spans="1:12" ht="15.5" x14ac:dyDescent="0.35">
      <c r="A661" s="36"/>
      <c r="B661" s="12" t="str">
        <f t="shared" si="10"/>
        <v/>
      </c>
      <c r="C661" s="5" t="str">
        <f>IF(A661="","",IF(ISERROR(VLOOKUP(A661,'Base empleados 2025'!$A:$F,6,FALSE)),VLOOKUP(A661,'Base empleados 2025'!$B:$F,5,FALSE),VLOOKUP(A661,'Base empleados 2025'!$A:$F,6,FALSE)))</f>
        <v/>
      </c>
      <c r="D661" s="5" t="str">
        <f>IF(A661="","",IF(ISERROR(VLOOKUP(A661,'Base empleados 2025'!$A:$F,3,FALSE)),VLOOKUP(A661,'Base empleados 2025'!$B:$F,2,FALSE),VLOOKUP(A661,'Base empleados 2025'!$A:$F,3,FALSE)))</f>
        <v/>
      </c>
      <c r="E661" s="5" t="str">
        <f>IF(A661="","",IF(ISERROR(VLOOKUP(A661,'Base empleados 2025'!$A:$F,4,FALSE)),VLOOKUP(A661,'Base empleados 2025'!$B:$F,3,FALSE),VLOOKUP(A661,'Base empleados 2025'!$A:$F,4,FALSE)))</f>
        <v/>
      </c>
      <c r="F661" s="5" t="str">
        <f>IF(A661="","",IF(ISERROR(VLOOKUP(A661,'Base empleados 2025'!$A:$F,5,FALSE)),VLOOKUP(A661,'Base empleados 2025'!$B:$F,4,FALSE),VLOOKUP(A661,'Base empleados 2025'!$A:$F,5,FALSE)))</f>
        <v/>
      </c>
      <c r="G661" s="23" t="str">
        <f>IF(D661="","",VLOOKUP(D661,'Base empleados 2025'!C:G,5,FALSE))</f>
        <v/>
      </c>
      <c r="H661" s="12" t="str">
        <f>IF(ISERROR(VLOOKUP(E661,$E$4:F660,2,FALSE)),"","REPETIDO")</f>
        <v>REPETIDO</v>
      </c>
      <c r="I661" s="12"/>
      <c r="J661" s="13" t="str">
        <f>IF(E661="","",VLOOKUP(E661,'Base empleados 2025'!B:G,6,FALSE))</f>
        <v/>
      </c>
      <c r="K661" s="14" t="str">
        <f>IF(A661="","",VLOOKUP(A661,'Base empleados 2025'!A:H,8,0))</f>
        <v/>
      </c>
      <c r="L661" s="15" t="str">
        <f>IF(A661="","",VLOOKUP(A661,'Base empleados 2025'!A:I,9,0))</f>
        <v/>
      </c>
    </row>
    <row r="662" spans="1:12" ht="15.5" x14ac:dyDescent="0.35">
      <c r="A662" s="36"/>
      <c r="B662" s="12" t="str">
        <f t="shared" si="10"/>
        <v/>
      </c>
      <c r="C662" s="5" t="str">
        <f>IF(A662="","",IF(ISERROR(VLOOKUP(A662,'Base empleados 2025'!$A:$F,6,FALSE)),VLOOKUP(A662,'Base empleados 2025'!$B:$F,5,FALSE),VLOOKUP(A662,'Base empleados 2025'!$A:$F,6,FALSE)))</f>
        <v/>
      </c>
      <c r="D662" s="5" t="str">
        <f>IF(A662="","",IF(ISERROR(VLOOKUP(A662,'Base empleados 2025'!$A:$F,3,FALSE)),VLOOKUP(A662,'Base empleados 2025'!$B:$F,2,FALSE),VLOOKUP(A662,'Base empleados 2025'!$A:$F,3,FALSE)))</f>
        <v/>
      </c>
      <c r="E662" s="5" t="str">
        <f>IF(A662="","",IF(ISERROR(VLOOKUP(A662,'Base empleados 2025'!$A:$F,4,FALSE)),VLOOKUP(A662,'Base empleados 2025'!$B:$F,3,FALSE),VLOOKUP(A662,'Base empleados 2025'!$A:$F,4,FALSE)))</f>
        <v/>
      </c>
      <c r="F662" s="5" t="str">
        <f>IF(A662="","",IF(ISERROR(VLOOKUP(A662,'Base empleados 2025'!$A:$F,5,FALSE)),VLOOKUP(A662,'Base empleados 2025'!$B:$F,4,FALSE),VLOOKUP(A662,'Base empleados 2025'!$A:$F,5,FALSE)))</f>
        <v/>
      </c>
      <c r="G662" s="23" t="str">
        <f>IF(D662="","",VLOOKUP(D662,'Base empleados 2025'!C:G,5,FALSE))</f>
        <v/>
      </c>
      <c r="H662" s="12" t="str">
        <f>IF(ISERROR(VLOOKUP(E662,$E$4:F661,2,FALSE)),"","REPETIDO")</f>
        <v>REPETIDO</v>
      </c>
      <c r="I662" s="12"/>
      <c r="J662" s="13" t="str">
        <f>IF(E662="","",VLOOKUP(E662,'Base empleados 2025'!B:G,6,FALSE))</f>
        <v/>
      </c>
      <c r="K662" s="14" t="str">
        <f>IF(A662="","",VLOOKUP(A662,'Base empleados 2025'!A:H,8,0))</f>
        <v/>
      </c>
      <c r="L662" s="15" t="str">
        <f>IF(A662="","",VLOOKUP(A662,'Base empleados 2025'!A:I,9,0))</f>
        <v/>
      </c>
    </row>
    <row r="663" spans="1:12" ht="15.5" x14ac:dyDescent="0.35">
      <c r="A663" s="36"/>
      <c r="B663" s="12" t="str">
        <f t="shared" si="10"/>
        <v/>
      </c>
      <c r="C663" s="5" t="str">
        <f>IF(A663="","",IF(ISERROR(VLOOKUP(A663,'Base empleados 2025'!$A:$F,6,FALSE)),VLOOKUP(A663,'Base empleados 2025'!$B:$F,5,FALSE),VLOOKUP(A663,'Base empleados 2025'!$A:$F,6,FALSE)))</f>
        <v/>
      </c>
      <c r="D663" s="5" t="str">
        <f>IF(A663="","",IF(ISERROR(VLOOKUP(A663,'Base empleados 2025'!$A:$F,3,FALSE)),VLOOKUP(A663,'Base empleados 2025'!$B:$F,2,FALSE),VLOOKUP(A663,'Base empleados 2025'!$A:$F,3,FALSE)))</f>
        <v/>
      </c>
      <c r="E663" s="5" t="str">
        <f>IF(A663="","",IF(ISERROR(VLOOKUP(A663,'Base empleados 2025'!$A:$F,4,FALSE)),VLOOKUP(A663,'Base empleados 2025'!$B:$F,3,FALSE),VLOOKUP(A663,'Base empleados 2025'!$A:$F,4,FALSE)))</f>
        <v/>
      </c>
      <c r="F663" s="5" t="str">
        <f>IF(A663="","",IF(ISERROR(VLOOKUP(A663,'Base empleados 2025'!$A:$F,5,FALSE)),VLOOKUP(A663,'Base empleados 2025'!$B:$F,4,FALSE),VLOOKUP(A663,'Base empleados 2025'!$A:$F,5,FALSE)))</f>
        <v/>
      </c>
      <c r="G663" s="23" t="str">
        <f>IF(D663="","",VLOOKUP(D663,'Base empleados 2025'!C:G,5,FALSE))</f>
        <v/>
      </c>
      <c r="H663" s="12" t="str">
        <f>IF(ISERROR(VLOOKUP(E663,$E$4:F662,2,FALSE)),"","REPETIDO")</f>
        <v>REPETIDO</v>
      </c>
      <c r="I663" s="12"/>
      <c r="J663" s="13" t="str">
        <f>IF(E663="","",VLOOKUP(E663,'Base empleados 2025'!B:G,6,FALSE))</f>
        <v/>
      </c>
      <c r="K663" s="14" t="str">
        <f>IF(A663="","",VLOOKUP(A663,'Base empleados 2025'!A:H,8,0))</f>
        <v/>
      </c>
      <c r="L663" s="15" t="str">
        <f>IF(A663="","",VLOOKUP(A663,'Base empleados 2025'!A:I,9,0))</f>
        <v/>
      </c>
    </row>
    <row r="664" spans="1:12" ht="15.5" x14ac:dyDescent="0.35">
      <c r="A664" s="36"/>
      <c r="B664" s="12" t="str">
        <f t="shared" si="10"/>
        <v/>
      </c>
      <c r="C664" s="5" t="str">
        <f>IF(A664="","",IF(ISERROR(VLOOKUP(A664,'Base empleados 2025'!$A:$F,6,FALSE)),VLOOKUP(A664,'Base empleados 2025'!$B:$F,5,FALSE),VLOOKUP(A664,'Base empleados 2025'!$A:$F,6,FALSE)))</f>
        <v/>
      </c>
      <c r="D664" s="5" t="str">
        <f>IF(A664="","",IF(ISERROR(VLOOKUP(A664,'Base empleados 2025'!$A:$F,3,FALSE)),VLOOKUP(A664,'Base empleados 2025'!$B:$F,2,FALSE),VLOOKUP(A664,'Base empleados 2025'!$A:$F,3,FALSE)))</f>
        <v/>
      </c>
      <c r="E664" s="5" t="str">
        <f>IF(A664="","",IF(ISERROR(VLOOKUP(A664,'Base empleados 2025'!$A:$F,4,FALSE)),VLOOKUP(A664,'Base empleados 2025'!$B:$F,3,FALSE),VLOOKUP(A664,'Base empleados 2025'!$A:$F,4,FALSE)))</f>
        <v/>
      </c>
      <c r="F664" s="5" t="str">
        <f>IF(A664="","",IF(ISERROR(VLOOKUP(A664,'Base empleados 2025'!$A:$F,5,FALSE)),VLOOKUP(A664,'Base empleados 2025'!$B:$F,4,FALSE),VLOOKUP(A664,'Base empleados 2025'!$A:$F,5,FALSE)))</f>
        <v/>
      </c>
      <c r="G664" s="23" t="str">
        <f>IF(D664="","",VLOOKUP(D664,'Base empleados 2025'!C:G,5,FALSE))</f>
        <v/>
      </c>
      <c r="H664" s="12" t="str">
        <f>IF(ISERROR(VLOOKUP(E664,$E$4:F663,2,FALSE)),"","REPETIDO")</f>
        <v>REPETIDO</v>
      </c>
      <c r="I664" s="12"/>
      <c r="J664" s="13" t="str">
        <f>IF(E664="","",VLOOKUP(E664,'Base empleados 2025'!B:G,6,FALSE))</f>
        <v/>
      </c>
      <c r="K664" s="14" t="str">
        <f>IF(A664="","",VLOOKUP(A664,'Base empleados 2025'!A:H,8,0))</f>
        <v/>
      </c>
      <c r="L664" s="15" t="str">
        <f>IF(A664="","",VLOOKUP(A664,'Base empleados 2025'!A:I,9,0))</f>
        <v/>
      </c>
    </row>
    <row r="665" spans="1:12" ht="15.5" x14ac:dyDescent="0.35">
      <c r="A665" s="36"/>
      <c r="B665" s="12" t="str">
        <f t="shared" si="10"/>
        <v/>
      </c>
      <c r="C665" s="5" t="str">
        <f>IF(A665="","",IF(ISERROR(VLOOKUP(A665,'Base empleados 2025'!$A:$F,6,FALSE)),VLOOKUP(A665,'Base empleados 2025'!$B:$F,5,FALSE),VLOOKUP(A665,'Base empleados 2025'!$A:$F,6,FALSE)))</f>
        <v/>
      </c>
      <c r="D665" s="5" t="str">
        <f>IF(A665="","",IF(ISERROR(VLOOKUP(A665,'Base empleados 2025'!$A:$F,3,FALSE)),VLOOKUP(A665,'Base empleados 2025'!$B:$F,2,FALSE),VLOOKUP(A665,'Base empleados 2025'!$A:$F,3,FALSE)))</f>
        <v/>
      </c>
      <c r="E665" s="5" t="str">
        <f>IF(A665="","",IF(ISERROR(VLOOKUP(A665,'Base empleados 2025'!$A:$F,4,FALSE)),VLOOKUP(A665,'Base empleados 2025'!$B:$F,3,FALSE),VLOOKUP(A665,'Base empleados 2025'!$A:$F,4,FALSE)))</f>
        <v/>
      </c>
      <c r="F665" s="5" t="str">
        <f>IF(A665="","",IF(ISERROR(VLOOKUP(A665,'Base empleados 2025'!$A:$F,5,FALSE)),VLOOKUP(A665,'Base empleados 2025'!$B:$F,4,FALSE),VLOOKUP(A665,'Base empleados 2025'!$A:$F,5,FALSE)))</f>
        <v/>
      </c>
      <c r="G665" s="23" t="str">
        <f>IF(D665="","",VLOOKUP(D665,'Base empleados 2025'!C:G,5,FALSE))</f>
        <v/>
      </c>
      <c r="H665" s="12" t="str">
        <f>IF(ISERROR(VLOOKUP(E665,$E$4:F664,2,FALSE)),"","REPETIDO")</f>
        <v>REPETIDO</v>
      </c>
      <c r="I665" s="12"/>
      <c r="J665" s="13" t="str">
        <f>IF(E665="","",VLOOKUP(E665,'Base empleados 2025'!B:G,6,FALSE))</f>
        <v/>
      </c>
      <c r="K665" s="14" t="str">
        <f>IF(A665="","",VLOOKUP(A665,'Base empleados 2025'!A:H,8,0))</f>
        <v/>
      </c>
      <c r="L665" s="15" t="str">
        <f>IF(A665="","",VLOOKUP(A665,'Base empleados 2025'!A:I,9,0))</f>
        <v/>
      </c>
    </row>
    <row r="666" spans="1:12" ht="15.5" x14ac:dyDescent="0.35">
      <c r="A666" s="36"/>
      <c r="B666" s="12" t="str">
        <f t="shared" si="10"/>
        <v/>
      </c>
      <c r="C666" s="5" t="str">
        <f>IF(A666="","",IF(ISERROR(VLOOKUP(A666,'Base empleados 2025'!$A:$F,6,FALSE)),VLOOKUP(A666,'Base empleados 2025'!$B:$F,5,FALSE),VLOOKUP(A666,'Base empleados 2025'!$A:$F,6,FALSE)))</f>
        <v/>
      </c>
      <c r="D666" s="5" t="str">
        <f>IF(A666="","",IF(ISERROR(VLOOKUP(A666,'Base empleados 2025'!$A:$F,3,FALSE)),VLOOKUP(A666,'Base empleados 2025'!$B:$F,2,FALSE),VLOOKUP(A666,'Base empleados 2025'!$A:$F,3,FALSE)))</f>
        <v/>
      </c>
      <c r="E666" s="5" t="str">
        <f>IF(A666="","",IF(ISERROR(VLOOKUP(A666,'Base empleados 2025'!$A:$F,4,FALSE)),VLOOKUP(A666,'Base empleados 2025'!$B:$F,3,FALSE),VLOOKUP(A666,'Base empleados 2025'!$A:$F,4,FALSE)))</f>
        <v/>
      </c>
      <c r="F666" s="5" t="str">
        <f>IF(A666="","",IF(ISERROR(VLOOKUP(A666,'Base empleados 2025'!$A:$F,5,FALSE)),VLOOKUP(A666,'Base empleados 2025'!$B:$F,4,FALSE),VLOOKUP(A666,'Base empleados 2025'!$A:$F,5,FALSE)))</f>
        <v/>
      </c>
      <c r="G666" s="23" t="str">
        <f>IF(D666="","",VLOOKUP(D666,'Base empleados 2025'!C:G,5,FALSE))</f>
        <v/>
      </c>
      <c r="H666" s="12" t="str">
        <f>IF(ISERROR(VLOOKUP(E666,$E$4:F665,2,FALSE)),"","REPETIDO")</f>
        <v>REPETIDO</v>
      </c>
      <c r="I666" s="12"/>
      <c r="J666" s="13" t="str">
        <f>IF(E666="","",VLOOKUP(E666,'Base empleados 2025'!B:G,6,FALSE))</f>
        <v/>
      </c>
      <c r="K666" s="14" t="str">
        <f>IF(A666="","",VLOOKUP(A666,'Base empleados 2025'!A:H,8,0))</f>
        <v/>
      </c>
      <c r="L666" s="15" t="str">
        <f>IF(A666="","",VLOOKUP(A666,'Base empleados 2025'!A:I,9,0))</f>
        <v/>
      </c>
    </row>
    <row r="667" spans="1:12" ht="15.5" x14ac:dyDescent="0.35">
      <c r="A667" s="36"/>
      <c r="B667" s="12" t="str">
        <f t="shared" si="10"/>
        <v/>
      </c>
      <c r="C667" s="5" t="str">
        <f>IF(A667="","",IF(ISERROR(VLOOKUP(A667,'Base empleados 2025'!$A:$F,6,FALSE)),VLOOKUP(A667,'Base empleados 2025'!$B:$F,5,FALSE),VLOOKUP(A667,'Base empleados 2025'!$A:$F,6,FALSE)))</f>
        <v/>
      </c>
      <c r="D667" s="5" t="str">
        <f>IF(A667="","",IF(ISERROR(VLOOKUP(A667,'Base empleados 2025'!$A:$F,3,FALSE)),VLOOKUP(A667,'Base empleados 2025'!$B:$F,2,FALSE),VLOOKUP(A667,'Base empleados 2025'!$A:$F,3,FALSE)))</f>
        <v/>
      </c>
      <c r="E667" s="5" t="str">
        <f>IF(A667="","",IF(ISERROR(VLOOKUP(A667,'Base empleados 2025'!$A:$F,4,FALSE)),VLOOKUP(A667,'Base empleados 2025'!$B:$F,3,FALSE),VLOOKUP(A667,'Base empleados 2025'!$A:$F,4,FALSE)))</f>
        <v/>
      </c>
      <c r="F667" s="5" t="str">
        <f>IF(A667="","",IF(ISERROR(VLOOKUP(A667,'Base empleados 2025'!$A:$F,5,FALSE)),VLOOKUP(A667,'Base empleados 2025'!$B:$F,4,FALSE),VLOOKUP(A667,'Base empleados 2025'!$A:$F,5,FALSE)))</f>
        <v/>
      </c>
      <c r="G667" s="23" t="str">
        <f>IF(D667="","",VLOOKUP(D667,'Base empleados 2025'!C:G,5,FALSE))</f>
        <v/>
      </c>
      <c r="H667" s="12" t="str">
        <f>IF(ISERROR(VLOOKUP(E667,$E$4:F666,2,FALSE)),"","REPETIDO")</f>
        <v>REPETIDO</v>
      </c>
      <c r="I667" s="12"/>
      <c r="J667" s="13" t="str">
        <f>IF(E667="","",VLOOKUP(E667,'Base empleados 2025'!B:G,6,FALSE))</f>
        <v/>
      </c>
      <c r="K667" s="14" t="str">
        <f>IF(A667="","",VLOOKUP(A667,'Base empleados 2025'!A:H,8,0))</f>
        <v/>
      </c>
      <c r="L667" s="15" t="str">
        <f>IF(A667="","",VLOOKUP(A667,'Base empleados 2025'!A:I,9,0))</f>
        <v/>
      </c>
    </row>
    <row r="668" spans="1:12" ht="15.5" x14ac:dyDescent="0.35">
      <c r="A668" s="36"/>
      <c r="B668" s="12" t="str">
        <f t="shared" si="10"/>
        <v/>
      </c>
      <c r="C668" s="5" t="str">
        <f>IF(A668="","",IF(ISERROR(VLOOKUP(A668,'Base empleados 2025'!$A:$F,6,FALSE)),VLOOKUP(A668,'Base empleados 2025'!$B:$F,5,FALSE),VLOOKUP(A668,'Base empleados 2025'!$A:$F,6,FALSE)))</f>
        <v/>
      </c>
      <c r="D668" s="5" t="str">
        <f>IF(A668="","",IF(ISERROR(VLOOKUP(A668,'Base empleados 2025'!$A:$F,3,FALSE)),VLOOKUP(A668,'Base empleados 2025'!$B:$F,2,FALSE),VLOOKUP(A668,'Base empleados 2025'!$A:$F,3,FALSE)))</f>
        <v/>
      </c>
      <c r="E668" s="5" t="str">
        <f>IF(A668="","",IF(ISERROR(VLOOKUP(A668,'Base empleados 2025'!$A:$F,4,FALSE)),VLOOKUP(A668,'Base empleados 2025'!$B:$F,3,FALSE),VLOOKUP(A668,'Base empleados 2025'!$A:$F,4,FALSE)))</f>
        <v/>
      </c>
      <c r="F668" s="5" t="str">
        <f>IF(A668="","",IF(ISERROR(VLOOKUP(A668,'Base empleados 2025'!$A:$F,5,FALSE)),VLOOKUP(A668,'Base empleados 2025'!$B:$F,4,FALSE),VLOOKUP(A668,'Base empleados 2025'!$A:$F,5,FALSE)))</f>
        <v/>
      </c>
      <c r="G668" s="23" t="str">
        <f>IF(D668="","",VLOOKUP(D668,'Base empleados 2025'!C:G,5,FALSE))</f>
        <v/>
      </c>
      <c r="H668" s="12" t="str">
        <f>IF(ISERROR(VLOOKUP(E668,$E$4:F667,2,FALSE)),"","REPETIDO")</f>
        <v>REPETIDO</v>
      </c>
      <c r="I668" s="12"/>
      <c r="J668" s="13" t="str">
        <f>IF(E668="","",VLOOKUP(E668,'Base empleados 2025'!B:G,6,FALSE))</f>
        <v/>
      </c>
      <c r="K668" s="14" t="str">
        <f>IF(A668="","",VLOOKUP(A668,'Base empleados 2025'!A:H,8,0))</f>
        <v/>
      </c>
      <c r="L668" s="15" t="str">
        <f>IF(A668="","",VLOOKUP(A668,'Base empleados 2025'!A:I,9,0))</f>
        <v/>
      </c>
    </row>
    <row r="669" spans="1:12" ht="15.5" x14ac:dyDescent="0.35">
      <c r="A669" s="36"/>
      <c r="B669" s="12" t="str">
        <f t="shared" si="10"/>
        <v/>
      </c>
      <c r="C669" s="5" t="str">
        <f>IF(A669="","",IF(ISERROR(VLOOKUP(A669,'Base empleados 2025'!$A:$F,6,FALSE)),VLOOKUP(A669,'Base empleados 2025'!$B:$F,5,FALSE),VLOOKUP(A669,'Base empleados 2025'!$A:$F,6,FALSE)))</f>
        <v/>
      </c>
      <c r="D669" s="5" t="str">
        <f>IF(A669="","",IF(ISERROR(VLOOKUP(A669,'Base empleados 2025'!$A:$F,3,FALSE)),VLOOKUP(A669,'Base empleados 2025'!$B:$F,2,FALSE),VLOOKUP(A669,'Base empleados 2025'!$A:$F,3,FALSE)))</f>
        <v/>
      </c>
      <c r="E669" s="5" t="str">
        <f>IF(A669="","",IF(ISERROR(VLOOKUP(A669,'Base empleados 2025'!$A:$F,4,FALSE)),VLOOKUP(A669,'Base empleados 2025'!$B:$F,3,FALSE),VLOOKUP(A669,'Base empleados 2025'!$A:$F,4,FALSE)))</f>
        <v/>
      </c>
      <c r="F669" s="5" t="str">
        <f>IF(A669="","",IF(ISERROR(VLOOKUP(A669,'Base empleados 2025'!$A:$F,5,FALSE)),VLOOKUP(A669,'Base empleados 2025'!$B:$F,4,FALSE),VLOOKUP(A669,'Base empleados 2025'!$A:$F,5,FALSE)))</f>
        <v/>
      </c>
      <c r="G669" s="23" t="str">
        <f>IF(D669="","",VLOOKUP(D669,'Base empleados 2025'!C:G,5,FALSE))</f>
        <v/>
      </c>
      <c r="H669" s="12" t="str">
        <f>IF(ISERROR(VLOOKUP(E669,$E$4:F668,2,FALSE)),"","REPETIDO")</f>
        <v>REPETIDO</v>
      </c>
      <c r="I669" s="12"/>
      <c r="J669" s="13" t="str">
        <f>IF(E669="","",VLOOKUP(E669,'Base empleados 2025'!B:G,6,FALSE))</f>
        <v/>
      </c>
      <c r="K669" s="14" t="str">
        <f>IF(A669="","",VLOOKUP(A669,'Base empleados 2025'!A:H,8,0))</f>
        <v/>
      </c>
      <c r="L669" s="15" t="str">
        <f>IF(A669="","",VLOOKUP(A669,'Base empleados 2025'!A:I,9,0))</f>
        <v/>
      </c>
    </row>
    <row r="670" spans="1:12" ht="15.5" x14ac:dyDescent="0.35">
      <c r="A670" s="36"/>
      <c r="B670" s="12" t="str">
        <f t="shared" si="10"/>
        <v/>
      </c>
      <c r="C670" s="5" t="str">
        <f>IF(A670="","",IF(ISERROR(VLOOKUP(A670,'Base empleados 2025'!$A:$F,6,FALSE)),VLOOKUP(A670,'Base empleados 2025'!$B:$F,5,FALSE),VLOOKUP(A670,'Base empleados 2025'!$A:$F,6,FALSE)))</f>
        <v/>
      </c>
      <c r="D670" s="5" t="str">
        <f>IF(A670="","",IF(ISERROR(VLOOKUP(A670,'Base empleados 2025'!$A:$F,3,FALSE)),VLOOKUP(A670,'Base empleados 2025'!$B:$F,2,FALSE),VLOOKUP(A670,'Base empleados 2025'!$A:$F,3,FALSE)))</f>
        <v/>
      </c>
      <c r="E670" s="5" t="str">
        <f>IF(A670="","",IF(ISERROR(VLOOKUP(A670,'Base empleados 2025'!$A:$F,4,FALSE)),VLOOKUP(A670,'Base empleados 2025'!$B:$F,3,FALSE),VLOOKUP(A670,'Base empleados 2025'!$A:$F,4,FALSE)))</f>
        <v/>
      </c>
      <c r="F670" s="5" t="str">
        <f>IF(A670="","",IF(ISERROR(VLOOKUP(A670,'Base empleados 2025'!$A:$F,5,FALSE)),VLOOKUP(A670,'Base empleados 2025'!$B:$F,4,FALSE),VLOOKUP(A670,'Base empleados 2025'!$A:$F,5,FALSE)))</f>
        <v/>
      </c>
      <c r="G670" s="23" t="str">
        <f>IF(D670="","",VLOOKUP(D670,'Base empleados 2025'!C:G,5,FALSE))</f>
        <v/>
      </c>
      <c r="H670" s="12" t="str">
        <f>IF(ISERROR(VLOOKUP(E670,$E$4:F669,2,FALSE)),"","REPETIDO")</f>
        <v>REPETIDO</v>
      </c>
      <c r="I670" s="12"/>
      <c r="J670" s="13" t="str">
        <f>IF(E670="","",VLOOKUP(E670,'Base empleados 2025'!B:G,6,FALSE))</f>
        <v/>
      </c>
      <c r="K670" s="14" t="str">
        <f>IF(A670="","",VLOOKUP(A670,'Base empleados 2025'!A:H,8,0))</f>
        <v/>
      </c>
      <c r="L670" s="15" t="str">
        <f>IF(A670="","",VLOOKUP(A670,'Base empleados 2025'!A:I,9,0))</f>
        <v/>
      </c>
    </row>
    <row r="671" spans="1:12" ht="15.5" x14ac:dyDescent="0.35">
      <c r="A671" s="36"/>
      <c r="B671" s="12" t="str">
        <f t="shared" si="10"/>
        <v/>
      </c>
      <c r="C671" s="5" t="str">
        <f>IF(A671="","",IF(ISERROR(VLOOKUP(A671,'Base empleados 2025'!$A:$F,6,FALSE)),VLOOKUP(A671,'Base empleados 2025'!$B:$F,5,FALSE),VLOOKUP(A671,'Base empleados 2025'!$A:$F,6,FALSE)))</f>
        <v/>
      </c>
      <c r="D671" s="5" t="str">
        <f>IF(A671="","",IF(ISERROR(VLOOKUP(A671,'Base empleados 2025'!$A:$F,3,FALSE)),VLOOKUP(A671,'Base empleados 2025'!$B:$F,2,FALSE),VLOOKUP(A671,'Base empleados 2025'!$A:$F,3,FALSE)))</f>
        <v/>
      </c>
      <c r="E671" s="5" t="str">
        <f>IF(A671="","",IF(ISERROR(VLOOKUP(A671,'Base empleados 2025'!$A:$F,4,FALSE)),VLOOKUP(A671,'Base empleados 2025'!$B:$F,3,FALSE),VLOOKUP(A671,'Base empleados 2025'!$A:$F,4,FALSE)))</f>
        <v/>
      </c>
      <c r="F671" s="5" t="str">
        <f>IF(A671="","",IF(ISERROR(VLOOKUP(A671,'Base empleados 2025'!$A:$F,5,FALSE)),VLOOKUP(A671,'Base empleados 2025'!$B:$F,4,FALSE),VLOOKUP(A671,'Base empleados 2025'!$A:$F,5,FALSE)))</f>
        <v/>
      </c>
      <c r="G671" s="23" t="str">
        <f>IF(D671="","",VLOOKUP(D671,'Base empleados 2025'!C:G,5,FALSE))</f>
        <v/>
      </c>
      <c r="H671" s="12" t="str">
        <f>IF(ISERROR(VLOOKUP(E671,$E$4:F670,2,FALSE)),"","REPETIDO")</f>
        <v>REPETIDO</v>
      </c>
      <c r="I671" s="12"/>
      <c r="J671" s="13" t="str">
        <f>IF(E671="","",VLOOKUP(E671,'Base empleados 2025'!B:G,6,FALSE))</f>
        <v/>
      </c>
      <c r="K671" s="14" t="str">
        <f>IF(A671="","",VLOOKUP(A671,'Base empleados 2025'!A:H,8,0))</f>
        <v/>
      </c>
      <c r="L671" s="15" t="str">
        <f>IF(A671="","",VLOOKUP(A671,'Base empleados 2025'!A:I,9,0))</f>
        <v/>
      </c>
    </row>
    <row r="672" spans="1:12" ht="15.5" x14ac:dyDescent="0.35">
      <c r="A672" s="36"/>
      <c r="B672" s="12" t="str">
        <f t="shared" si="10"/>
        <v/>
      </c>
      <c r="C672" s="5" t="str">
        <f>IF(A672="","",IF(ISERROR(VLOOKUP(A672,'Base empleados 2025'!$A:$F,6,FALSE)),VLOOKUP(A672,'Base empleados 2025'!$B:$F,5,FALSE),VLOOKUP(A672,'Base empleados 2025'!$A:$F,6,FALSE)))</f>
        <v/>
      </c>
      <c r="D672" s="5" t="str">
        <f>IF(A672="","",IF(ISERROR(VLOOKUP(A672,'Base empleados 2025'!$A:$F,3,FALSE)),VLOOKUP(A672,'Base empleados 2025'!$B:$F,2,FALSE),VLOOKUP(A672,'Base empleados 2025'!$A:$F,3,FALSE)))</f>
        <v/>
      </c>
      <c r="E672" s="5" t="str">
        <f>IF(A672="","",IF(ISERROR(VLOOKUP(A672,'Base empleados 2025'!$A:$F,4,FALSE)),VLOOKUP(A672,'Base empleados 2025'!$B:$F,3,FALSE),VLOOKUP(A672,'Base empleados 2025'!$A:$F,4,FALSE)))</f>
        <v/>
      </c>
      <c r="F672" s="5" t="str">
        <f>IF(A672="","",IF(ISERROR(VLOOKUP(A672,'Base empleados 2025'!$A:$F,5,FALSE)),VLOOKUP(A672,'Base empleados 2025'!$B:$F,4,FALSE),VLOOKUP(A672,'Base empleados 2025'!$A:$F,5,FALSE)))</f>
        <v/>
      </c>
      <c r="G672" s="23" t="str">
        <f>IF(D672="","",VLOOKUP(D672,'Base empleados 2025'!C:G,5,FALSE))</f>
        <v/>
      </c>
      <c r="H672" s="12" t="str">
        <f>IF(ISERROR(VLOOKUP(E672,$E$4:F671,2,FALSE)),"","REPETIDO")</f>
        <v>REPETIDO</v>
      </c>
      <c r="I672" s="12"/>
      <c r="J672" s="13" t="str">
        <f>IF(E672="","",VLOOKUP(E672,'Base empleados 2025'!B:G,6,FALSE))</f>
        <v/>
      </c>
      <c r="K672" s="14" t="str">
        <f>IF(A672="","",VLOOKUP(A672,'Base empleados 2025'!A:H,8,0))</f>
        <v/>
      </c>
      <c r="L672" s="15" t="str">
        <f>IF(A672="","",VLOOKUP(A672,'Base empleados 2025'!A:I,9,0))</f>
        <v/>
      </c>
    </row>
    <row r="673" spans="1:12" ht="15.5" x14ac:dyDescent="0.35">
      <c r="A673" s="36"/>
      <c r="B673" s="12" t="str">
        <f t="shared" si="10"/>
        <v/>
      </c>
      <c r="C673" s="5" t="str">
        <f>IF(A673="","",IF(ISERROR(VLOOKUP(A673,'Base empleados 2025'!$A:$F,6,FALSE)),VLOOKUP(A673,'Base empleados 2025'!$B:$F,5,FALSE),VLOOKUP(A673,'Base empleados 2025'!$A:$F,6,FALSE)))</f>
        <v/>
      </c>
      <c r="D673" s="5" t="str">
        <f>IF(A673="","",IF(ISERROR(VLOOKUP(A673,'Base empleados 2025'!$A:$F,3,FALSE)),VLOOKUP(A673,'Base empleados 2025'!$B:$F,2,FALSE),VLOOKUP(A673,'Base empleados 2025'!$A:$F,3,FALSE)))</f>
        <v/>
      </c>
      <c r="E673" s="5" t="str">
        <f>IF(A673="","",IF(ISERROR(VLOOKUP(A673,'Base empleados 2025'!$A:$F,4,FALSE)),VLOOKUP(A673,'Base empleados 2025'!$B:$F,3,FALSE),VLOOKUP(A673,'Base empleados 2025'!$A:$F,4,FALSE)))</f>
        <v/>
      </c>
      <c r="F673" s="5" t="str">
        <f>IF(A673="","",IF(ISERROR(VLOOKUP(A673,'Base empleados 2025'!$A:$F,5,FALSE)),VLOOKUP(A673,'Base empleados 2025'!$B:$F,4,FALSE),VLOOKUP(A673,'Base empleados 2025'!$A:$F,5,FALSE)))</f>
        <v/>
      </c>
      <c r="G673" s="23" t="str">
        <f>IF(D673="","",VLOOKUP(D673,'Base empleados 2025'!C:G,5,FALSE))</f>
        <v/>
      </c>
      <c r="H673" s="12" t="str">
        <f>IF(ISERROR(VLOOKUP(E673,$E$4:F672,2,FALSE)),"","REPETIDO")</f>
        <v>REPETIDO</v>
      </c>
      <c r="I673" s="12"/>
      <c r="J673" s="13" t="str">
        <f>IF(E673="","",VLOOKUP(E673,'Base empleados 2025'!B:G,6,FALSE))</f>
        <v/>
      </c>
      <c r="K673" s="14" t="str">
        <f>IF(A673="","",VLOOKUP(A673,'Base empleados 2025'!A:H,8,0))</f>
        <v/>
      </c>
      <c r="L673" s="15" t="str">
        <f>IF(A673="","",VLOOKUP(A673,'Base empleados 2025'!A:I,9,0))</f>
        <v/>
      </c>
    </row>
    <row r="674" spans="1:12" ht="15.5" x14ac:dyDescent="0.35">
      <c r="A674" s="36"/>
      <c r="B674" s="12" t="str">
        <f t="shared" si="10"/>
        <v/>
      </c>
      <c r="C674" s="5" t="str">
        <f>IF(A674="","",IF(ISERROR(VLOOKUP(A674,'Base empleados 2025'!$A:$F,6,FALSE)),VLOOKUP(A674,'Base empleados 2025'!$B:$F,5,FALSE),VLOOKUP(A674,'Base empleados 2025'!$A:$F,6,FALSE)))</f>
        <v/>
      </c>
      <c r="D674" s="5" t="str">
        <f>IF(A674="","",IF(ISERROR(VLOOKUP(A674,'Base empleados 2025'!$A:$F,3,FALSE)),VLOOKUP(A674,'Base empleados 2025'!$B:$F,2,FALSE),VLOOKUP(A674,'Base empleados 2025'!$A:$F,3,FALSE)))</f>
        <v/>
      </c>
      <c r="E674" s="5" t="str">
        <f>IF(A674="","",IF(ISERROR(VLOOKUP(A674,'Base empleados 2025'!$A:$F,4,FALSE)),VLOOKUP(A674,'Base empleados 2025'!$B:$F,3,FALSE),VLOOKUP(A674,'Base empleados 2025'!$A:$F,4,FALSE)))</f>
        <v/>
      </c>
      <c r="F674" s="5" t="str">
        <f>IF(A674="","",IF(ISERROR(VLOOKUP(A674,'Base empleados 2025'!$A:$F,5,FALSE)),VLOOKUP(A674,'Base empleados 2025'!$B:$F,4,FALSE),VLOOKUP(A674,'Base empleados 2025'!$A:$F,5,FALSE)))</f>
        <v/>
      </c>
      <c r="G674" s="23" t="str">
        <f>IF(D674="","",VLOOKUP(D674,'Base empleados 2025'!C:G,5,FALSE))</f>
        <v/>
      </c>
      <c r="H674" s="12" t="str">
        <f>IF(ISERROR(VLOOKUP(E674,$E$4:F673,2,FALSE)),"","REPETIDO")</f>
        <v>REPETIDO</v>
      </c>
      <c r="I674" s="12"/>
      <c r="J674" s="13" t="str">
        <f>IF(E674="","",VLOOKUP(E674,'Base empleados 2025'!B:G,6,FALSE))</f>
        <v/>
      </c>
      <c r="K674" s="14" t="str">
        <f>IF(A674="","",VLOOKUP(A674,'Base empleados 2025'!A:H,8,0))</f>
        <v/>
      </c>
      <c r="L674" s="15" t="str">
        <f>IF(A674="","",VLOOKUP(A674,'Base empleados 2025'!A:I,9,0))</f>
        <v/>
      </c>
    </row>
    <row r="675" spans="1:12" ht="15.5" x14ac:dyDescent="0.35">
      <c r="A675" s="36"/>
      <c r="B675" s="12" t="str">
        <f t="shared" si="10"/>
        <v/>
      </c>
      <c r="C675" s="5" t="str">
        <f>IF(A675="","",IF(ISERROR(VLOOKUP(A675,'Base empleados 2025'!$A:$F,6,FALSE)),VLOOKUP(A675,'Base empleados 2025'!$B:$F,5,FALSE),VLOOKUP(A675,'Base empleados 2025'!$A:$F,6,FALSE)))</f>
        <v/>
      </c>
      <c r="D675" s="5" t="str">
        <f>IF(A675="","",IF(ISERROR(VLOOKUP(A675,'Base empleados 2025'!$A:$F,3,FALSE)),VLOOKUP(A675,'Base empleados 2025'!$B:$F,2,FALSE),VLOOKUP(A675,'Base empleados 2025'!$A:$F,3,FALSE)))</f>
        <v/>
      </c>
      <c r="E675" s="5" t="str">
        <f>IF(A675="","",IF(ISERROR(VLOOKUP(A675,'Base empleados 2025'!$A:$F,4,FALSE)),VLOOKUP(A675,'Base empleados 2025'!$B:$F,3,FALSE),VLOOKUP(A675,'Base empleados 2025'!$A:$F,4,FALSE)))</f>
        <v/>
      </c>
      <c r="F675" s="5" t="str">
        <f>IF(A675="","",IF(ISERROR(VLOOKUP(A675,'Base empleados 2025'!$A:$F,5,FALSE)),VLOOKUP(A675,'Base empleados 2025'!$B:$F,4,FALSE),VLOOKUP(A675,'Base empleados 2025'!$A:$F,5,FALSE)))</f>
        <v/>
      </c>
      <c r="G675" s="23" t="str">
        <f>IF(D675="","",VLOOKUP(D675,'Base empleados 2025'!C:G,5,FALSE))</f>
        <v/>
      </c>
      <c r="H675" s="12" t="str">
        <f>IF(ISERROR(VLOOKUP(E675,$E$4:F674,2,FALSE)),"","REPETIDO")</f>
        <v>REPETIDO</v>
      </c>
      <c r="I675" s="12"/>
      <c r="J675" s="13" t="str">
        <f>IF(E675="","",VLOOKUP(E675,'Base empleados 2025'!B:G,6,FALSE))</f>
        <v/>
      </c>
      <c r="K675" s="14" t="str">
        <f>IF(A675="","",VLOOKUP(A675,'Base empleados 2025'!A:H,8,0))</f>
        <v/>
      </c>
      <c r="L675" s="15" t="str">
        <f>IF(A675="","",VLOOKUP(A675,'Base empleados 2025'!A:I,9,0))</f>
        <v/>
      </c>
    </row>
    <row r="676" spans="1:12" ht="15.5" x14ac:dyDescent="0.35">
      <c r="A676" s="36"/>
      <c r="B676" s="12" t="str">
        <f t="shared" si="10"/>
        <v/>
      </c>
      <c r="C676" s="5" t="str">
        <f>IF(A676="","",IF(ISERROR(VLOOKUP(A676,'Base empleados 2025'!$A:$F,6,FALSE)),VLOOKUP(A676,'Base empleados 2025'!$B:$F,5,FALSE),VLOOKUP(A676,'Base empleados 2025'!$A:$F,6,FALSE)))</f>
        <v/>
      </c>
      <c r="D676" s="5" t="str">
        <f>IF(A676="","",IF(ISERROR(VLOOKUP(A676,'Base empleados 2025'!$A:$F,3,FALSE)),VLOOKUP(A676,'Base empleados 2025'!$B:$F,2,FALSE),VLOOKUP(A676,'Base empleados 2025'!$A:$F,3,FALSE)))</f>
        <v/>
      </c>
      <c r="E676" s="5" t="str">
        <f>IF(A676="","",IF(ISERROR(VLOOKUP(A676,'Base empleados 2025'!$A:$F,4,FALSE)),VLOOKUP(A676,'Base empleados 2025'!$B:$F,3,FALSE),VLOOKUP(A676,'Base empleados 2025'!$A:$F,4,FALSE)))</f>
        <v/>
      </c>
      <c r="F676" s="5" t="str">
        <f>IF(A676="","",IF(ISERROR(VLOOKUP(A676,'Base empleados 2025'!$A:$F,5,FALSE)),VLOOKUP(A676,'Base empleados 2025'!$B:$F,4,FALSE),VLOOKUP(A676,'Base empleados 2025'!$A:$F,5,FALSE)))</f>
        <v/>
      </c>
      <c r="G676" s="23" t="str">
        <f>IF(D676="","",VLOOKUP(D676,'Base empleados 2025'!C:G,5,FALSE))</f>
        <v/>
      </c>
      <c r="H676" s="12" t="str">
        <f>IF(ISERROR(VLOOKUP(E676,$E$4:F675,2,FALSE)),"","REPETIDO")</f>
        <v>REPETIDO</v>
      </c>
      <c r="I676" s="12"/>
      <c r="J676" s="13" t="str">
        <f>IF(E676="","",VLOOKUP(E676,'Base empleados 2025'!B:G,6,FALSE))</f>
        <v/>
      </c>
      <c r="K676" s="14" t="str">
        <f>IF(A676="","",VLOOKUP(A676,'Base empleados 2025'!A:H,8,0))</f>
        <v/>
      </c>
      <c r="L676" s="15" t="str">
        <f>IF(A676="","",VLOOKUP(A676,'Base empleados 2025'!A:I,9,0))</f>
        <v/>
      </c>
    </row>
    <row r="677" spans="1:12" ht="15.5" x14ac:dyDescent="0.35">
      <c r="A677" s="36"/>
      <c r="B677" s="12" t="str">
        <f t="shared" si="10"/>
        <v/>
      </c>
      <c r="C677" s="5" t="str">
        <f>IF(A677="","",IF(ISERROR(VLOOKUP(A677,'Base empleados 2025'!$A:$F,6,FALSE)),VLOOKUP(A677,'Base empleados 2025'!$B:$F,5,FALSE),VLOOKUP(A677,'Base empleados 2025'!$A:$F,6,FALSE)))</f>
        <v/>
      </c>
      <c r="D677" s="5" t="str">
        <f>IF(A677="","",IF(ISERROR(VLOOKUP(A677,'Base empleados 2025'!$A:$F,3,FALSE)),VLOOKUP(A677,'Base empleados 2025'!$B:$F,2,FALSE),VLOOKUP(A677,'Base empleados 2025'!$A:$F,3,FALSE)))</f>
        <v/>
      </c>
      <c r="E677" s="5" t="str">
        <f>IF(A677="","",IF(ISERROR(VLOOKUP(A677,'Base empleados 2025'!$A:$F,4,FALSE)),VLOOKUP(A677,'Base empleados 2025'!$B:$F,3,FALSE),VLOOKUP(A677,'Base empleados 2025'!$A:$F,4,FALSE)))</f>
        <v/>
      </c>
      <c r="F677" s="5" t="str">
        <f>IF(A677="","",IF(ISERROR(VLOOKUP(A677,'Base empleados 2025'!$A:$F,5,FALSE)),VLOOKUP(A677,'Base empleados 2025'!$B:$F,4,FALSE),VLOOKUP(A677,'Base empleados 2025'!$A:$F,5,FALSE)))</f>
        <v/>
      </c>
      <c r="G677" s="23" t="str">
        <f>IF(D677="","",VLOOKUP(D677,'Base empleados 2025'!C:G,5,FALSE))</f>
        <v/>
      </c>
      <c r="H677" s="12" t="str">
        <f>IF(ISERROR(VLOOKUP(E677,$E$4:F676,2,FALSE)),"","REPETIDO")</f>
        <v>REPETIDO</v>
      </c>
      <c r="I677" s="12"/>
      <c r="J677" s="13" t="str">
        <f>IF(E677="","",VLOOKUP(E677,'Base empleados 2025'!B:G,6,FALSE))</f>
        <v/>
      </c>
      <c r="K677" s="14" t="str">
        <f>IF(A677="","",VLOOKUP(A677,'Base empleados 2025'!A:H,8,0))</f>
        <v/>
      </c>
      <c r="L677" s="15" t="str">
        <f>IF(A677="","",VLOOKUP(A677,'Base empleados 2025'!A:I,9,0))</f>
        <v/>
      </c>
    </row>
    <row r="678" spans="1:12" ht="15.5" x14ac:dyDescent="0.35">
      <c r="A678" s="36"/>
      <c r="B678" s="12" t="str">
        <f t="shared" si="10"/>
        <v/>
      </c>
      <c r="C678" s="5" t="str">
        <f>IF(A678="","",IF(ISERROR(VLOOKUP(A678,'Base empleados 2025'!$A:$F,6,FALSE)),VLOOKUP(A678,'Base empleados 2025'!$B:$F,5,FALSE),VLOOKUP(A678,'Base empleados 2025'!$A:$F,6,FALSE)))</f>
        <v/>
      </c>
      <c r="D678" s="5" t="str">
        <f>IF(A678="","",IF(ISERROR(VLOOKUP(A678,'Base empleados 2025'!$A:$F,3,FALSE)),VLOOKUP(A678,'Base empleados 2025'!$B:$F,2,FALSE),VLOOKUP(A678,'Base empleados 2025'!$A:$F,3,FALSE)))</f>
        <v/>
      </c>
      <c r="E678" s="5" t="str">
        <f>IF(A678="","",IF(ISERROR(VLOOKUP(A678,'Base empleados 2025'!$A:$F,4,FALSE)),VLOOKUP(A678,'Base empleados 2025'!$B:$F,3,FALSE),VLOOKUP(A678,'Base empleados 2025'!$A:$F,4,FALSE)))</f>
        <v/>
      </c>
      <c r="F678" s="5" t="str">
        <f>IF(A678="","",IF(ISERROR(VLOOKUP(A678,'Base empleados 2025'!$A:$F,5,FALSE)),VLOOKUP(A678,'Base empleados 2025'!$B:$F,4,FALSE),VLOOKUP(A678,'Base empleados 2025'!$A:$F,5,FALSE)))</f>
        <v/>
      </c>
      <c r="G678" s="23" t="str">
        <f>IF(D678="","",VLOOKUP(D678,'Base empleados 2025'!C:G,5,FALSE))</f>
        <v/>
      </c>
      <c r="H678" s="12" t="str">
        <f>IF(ISERROR(VLOOKUP(E678,$E$4:F677,2,FALSE)),"","REPETIDO")</f>
        <v>REPETIDO</v>
      </c>
      <c r="I678" s="12"/>
      <c r="J678" s="13" t="str">
        <f>IF(E678="","",VLOOKUP(E678,'Base empleados 2025'!B:G,6,FALSE))</f>
        <v/>
      </c>
      <c r="K678" s="14" t="str">
        <f>IF(A678="","",VLOOKUP(A678,'Base empleados 2025'!A:H,8,0))</f>
        <v/>
      </c>
      <c r="L678" s="15" t="str">
        <f>IF(A678="","",VLOOKUP(A678,'Base empleados 2025'!A:I,9,0))</f>
        <v/>
      </c>
    </row>
    <row r="679" spans="1:12" ht="15.5" x14ac:dyDescent="0.35">
      <c r="A679" s="36"/>
      <c r="B679" s="12" t="str">
        <f t="shared" si="10"/>
        <v/>
      </c>
      <c r="C679" s="5" t="str">
        <f>IF(A679="","",IF(ISERROR(VLOOKUP(A679,'Base empleados 2025'!$A:$F,6,FALSE)),VLOOKUP(A679,'Base empleados 2025'!$B:$F,5,FALSE),VLOOKUP(A679,'Base empleados 2025'!$A:$F,6,FALSE)))</f>
        <v/>
      </c>
      <c r="D679" s="5" t="str">
        <f>IF(A679="","",IF(ISERROR(VLOOKUP(A679,'Base empleados 2025'!$A:$F,3,FALSE)),VLOOKUP(A679,'Base empleados 2025'!$B:$F,2,FALSE),VLOOKUP(A679,'Base empleados 2025'!$A:$F,3,FALSE)))</f>
        <v/>
      </c>
      <c r="E679" s="5" t="str">
        <f>IF(A679="","",IF(ISERROR(VLOOKUP(A679,'Base empleados 2025'!$A:$F,4,FALSE)),VLOOKUP(A679,'Base empleados 2025'!$B:$F,3,FALSE),VLOOKUP(A679,'Base empleados 2025'!$A:$F,4,FALSE)))</f>
        <v/>
      </c>
      <c r="F679" s="5" t="str">
        <f>IF(A679="","",IF(ISERROR(VLOOKUP(A679,'Base empleados 2025'!$A:$F,5,FALSE)),VLOOKUP(A679,'Base empleados 2025'!$B:$F,4,FALSE),VLOOKUP(A679,'Base empleados 2025'!$A:$F,5,FALSE)))</f>
        <v/>
      </c>
      <c r="G679" s="23" t="str">
        <f>IF(D679="","",VLOOKUP(D679,'Base empleados 2025'!C:G,5,FALSE))</f>
        <v/>
      </c>
      <c r="H679" s="12" t="str">
        <f>IF(ISERROR(VLOOKUP(E679,$E$4:F678,2,FALSE)),"","REPETIDO")</f>
        <v>REPETIDO</v>
      </c>
      <c r="I679" s="12"/>
      <c r="J679" s="13" t="str">
        <f>IF(E679="","",VLOOKUP(E679,'Base empleados 2025'!B:G,6,FALSE))</f>
        <v/>
      </c>
      <c r="K679" s="14" t="str">
        <f>IF(A679="","",VLOOKUP(A679,'Base empleados 2025'!A:H,8,0))</f>
        <v/>
      </c>
      <c r="L679" s="15" t="str">
        <f>IF(A679="","",VLOOKUP(A679,'Base empleados 2025'!A:I,9,0))</f>
        <v/>
      </c>
    </row>
    <row r="680" spans="1:12" ht="15.5" x14ac:dyDescent="0.35">
      <c r="A680" s="36"/>
      <c r="B680" s="12" t="str">
        <f t="shared" si="10"/>
        <v/>
      </c>
      <c r="C680" s="5" t="str">
        <f>IF(A680="","",IF(ISERROR(VLOOKUP(A680,'Base empleados 2025'!$A:$F,6,FALSE)),VLOOKUP(A680,'Base empleados 2025'!$B:$F,5,FALSE),VLOOKUP(A680,'Base empleados 2025'!$A:$F,6,FALSE)))</f>
        <v/>
      </c>
      <c r="D680" s="5" t="str">
        <f>IF(A680="","",IF(ISERROR(VLOOKUP(A680,'Base empleados 2025'!$A:$F,3,FALSE)),VLOOKUP(A680,'Base empleados 2025'!$B:$F,2,FALSE),VLOOKUP(A680,'Base empleados 2025'!$A:$F,3,FALSE)))</f>
        <v/>
      </c>
      <c r="E680" s="5" t="str">
        <f>IF(A680="","",IF(ISERROR(VLOOKUP(A680,'Base empleados 2025'!$A:$F,4,FALSE)),VLOOKUP(A680,'Base empleados 2025'!$B:$F,3,FALSE),VLOOKUP(A680,'Base empleados 2025'!$A:$F,4,FALSE)))</f>
        <v/>
      </c>
      <c r="F680" s="5" t="str">
        <f>IF(A680="","",IF(ISERROR(VLOOKUP(A680,'Base empleados 2025'!$A:$F,5,FALSE)),VLOOKUP(A680,'Base empleados 2025'!$B:$F,4,FALSE),VLOOKUP(A680,'Base empleados 2025'!$A:$F,5,FALSE)))</f>
        <v/>
      </c>
      <c r="G680" s="23" t="str">
        <f>IF(D680="","",VLOOKUP(D680,'Base empleados 2025'!C:G,5,FALSE))</f>
        <v/>
      </c>
      <c r="H680" s="12" t="str">
        <f>IF(ISERROR(VLOOKUP(E680,$E$4:F679,2,FALSE)),"","REPETIDO")</f>
        <v>REPETIDO</v>
      </c>
      <c r="I680" s="12"/>
      <c r="J680" s="13" t="str">
        <f>IF(E680="","",VLOOKUP(E680,'Base empleados 2025'!B:G,6,FALSE))</f>
        <v/>
      </c>
      <c r="K680" s="14" t="str">
        <f>IF(A680="","",VLOOKUP(A680,'Base empleados 2025'!A:H,8,0))</f>
        <v/>
      </c>
      <c r="L680" s="15" t="str">
        <f>IF(A680="","",VLOOKUP(A680,'Base empleados 2025'!A:I,9,0))</f>
        <v/>
      </c>
    </row>
    <row r="681" spans="1:12" ht="15.5" x14ac:dyDescent="0.35">
      <c r="A681" s="36"/>
      <c r="B681" s="12" t="str">
        <f t="shared" si="10"/>
        <v/>
      </c>
      <c r="C681" s="5" t="str">
        <f>IF(A681="","",IF(ISERROR(VLOOKUP(A681,'Base empleados 2025'!$A:$F,6,FALSE)),VLOOKUP(A681,'Base empleados 2025'!$B:$F,5,FALSE),VLOOKUP(A681,'Base empleados 2025'!$A:$F,6,FALSE)))</f>
        <v/>
      </c>
      <c r="D681" s="5" t="str">
        <f>IF(A681="","",IF(ISERROR(VLOOKUP(A681,'Base empleados 2025'!$A:$F,3,FALSE)),VLOOKUP(A681,'Base empleados 2025'!$B:$F,2,FALSE),VLOOKUP(A681,'Base empleados 2025'!$A:$F,3,FALSE)))</f>
        <v/>
      </c>
      <c r="E681" s="5" t="str">
        <f>IF(A681="","",IF(ISERROR(VLOOKUP(A681,'Base empleados 2025'!$A:$F,4,FALSE)),VLOOKUP(A681,'Base empleados 2025'!$B:$F,3,FALSE),VLOOKUP(A681,'Base empleados 2025'!$A:$F,4,FALSE)))</f>
        <v/>
      </c>
      <c r="F681" s="5" t="str">
        <f>IF(A681="","",IF(ISERROR(VLOOKUP(A681,'Base empleados 2025'!$A:$F,5,FALSE)),VLOOKUP(A681,'Base empleados 2025'!$B:$F,4,FALSE),VLOOKUP(A681,'Base empleados 2025'!$A:$F,5,FALSE)))</f>
        <v/>
      </c>
      <c r="G681" s="23" t="str">
        <f>IF(D681="","",VLOOKUP(D681,'Base empleados 2025'!C:G,5,FALSE))</f>
        <v/>
      </c>
      <c r="H681" s="12" t="str">
        <f>IF(ISERROR(VLOOKUP(E681,$E$4:F680,2,FALSE)),"","REPETIDO")</f>
        <v>REPETIDO</v>
      </c>
      <c r="I681" s="12"/>
      <c r="J681" s="13" t="str">
        <f>IF(E681="","",VLOOKUP(E681,'Base empleados 2025'!B:G,6,FALSE))</f>
        <v/>
      </c>
      <c r="K681" s="14" t="str">
        <f>IF(A681="","",VLOOKUP(A681,'Base empleados 2025'!A:H,8,0))</f>
        <v/>
      </c>
      <c r="L681" s="15" t="str">
        <f>IF(A681="","",VLOOKUP(A681,'Base empleados 2025'!A:I,9,0))</f>
        <v/>
      </c>
    </row>
    <row r="682" spans="1:12" ht="15.5" x14ac:dyDescent="0.35">
      <c r="A682" s="36"/>
      <c r="B682" s="12" t="str">
        <f t="shared" si="10"/>
        <v/>
      </c>
      <c r="C682" s="5" t="str">
        <f>IF(A682="","",IF(ISERROR(VLOOKUP(A682,'Base empleados 2025'!$A:$F,6,FALSE)),VLOOKUP(A682,'Base empleados 2025'!$B:$F,5,FALSE),VLOOKUP(A682,'Base empleados 2025'!$A:$F,6,FALSE)))</f>
        <v/>
      </c>
      <c r="D682" s="5" t="str">
        <f>IF(A682="","",IF(ISERROR(VLOOKUP(A682,'Base empleados 2025'!$A:$F,3,FALSE)),VLOOKUP(A682,'Base empleados 2025'!$B:$F,2,FALSE),VLOOKUP(A682,'Base empleados 2025'!$A:$F,3,FALSE)))</f>
        <v/>
      </c>
      <c r="E682" s="5" t="str">
        <f>IF(A682="","",IF(ISERROR(VLOOKUP(A682,'Base empleados 2025'!$A:$F,4,FALSE)),VLOOKUP(A682,'Base empleados 2025'!$B:$F,3,FALSE),VLOOKUP(A682,'Base empleados 2025'!$A:$F,4,FALSE)))</f>
        <v/>
      </c>
      <c r="F682" s="5" t="str">
        <f>IF(A682="","",IF(ISERROR(VLOOKUP(A682,'Base empleados 2025'!$A:$F,5,FALSE)),VLOOKUP(A682,'Base empleados 2025'!$B:$F,4,FALSE),VLOOKUP(A682,'Base empleados 2025'!$A:$F,5,FALSE)))</f>
        <v/>
      </c>
      <c r="G682" s="23" t="str">
        <f>IF(D682="","",VLOOKUP(D682,'Base empleados 2025'!C:G,5,FALSE))</f>
        <v/>
      </c>
      <c r="H682" s="12" t="str">
        <f>IF(ISERROR(VLOOKUP(E682,$E$4:F681,2,FALSE)),"","REPETIDO")</f>
        <v>REPETIDO</v>
      </c>
      <c r="I682" s="12"/>
      <c r="J682" s="13" t="str">
        <f>IF(E682="","",VLOOKUP(E682,'Base empleados 2025'!B:G,6,FALSE))</f>
        <v/>
      </c>
      <c r="K682" s="14" t="str">
        <f>IF(A682="","",VLOOKUP(A682,'Base empleados 2025'!A:H,8,0))</f>
        <v/>
      </c>
      <c r="L682" s="15" t="str">
        <f>IF(A682="","",VLOOKUP(A682,'Base empleados 2025'!A:I,9,0))</f>
        <v/>
      </c>
    </row>
    <row r="683" spans="1:12" ht="15.5" x14ac:dyDescent="0.35">
      <c r="A683" s="36"/>
      <c r="B683" s="12" t="str">
        <f t="shared" si="10"/>
        <v/>
      </c>
      <c r="C683" s="5" t="str">
        <f>IF(A683="","",IF(ISERROR(VLOOKUP(A683,'Base empleados 2025'!$A:$F,6,FALSE)),VLOOKUP(A683,'Base empleados 2025'!$B:$F,5,FALSE),VLOOKUP(A683,'Base empleados 2025'!$A:$F,6,FALSE)))</f>
        <v/>
      </c>
      <c r="D683" s="5" t="str">
        <f>IF(A683="","",IF(ISERROR(VLOOKUP(A683,'Base empleados 2025'!$A:$F,3,FALSE)),VLOOKUP(A683,'Base empleados 2025'!$B:$F,2,FALSE),VLOOKUP(A683,'Base empleados 2025'!$A:$F,3,FALSE)))</f>
        <v/>
      </c>
      <c r="E683" s="5" t="str">
        <f>IF(A683="","",IF(ISERROR(VLOOKUP(A683,'Base empleados 2025'!$A:$F,4,FALSE)),VLOOKUP(A683,'Base empleados 2025'!$B:$F,3,FALSE),VLOOKUP(A683,'Base empleados 2025'!$A:$F,4,FALSE)))</f>
        <v/>
      </c>
      <c r="F683" s="5" t="str">
        <f>IF(A683="","",IF(ISERROR(VLOOKUP(A683,'Base empleados 2025'!$A:$F,5,FALSE)),VLOOKUP(A683,'Base empleados 2025'!$B:$F,4,FALSE),VLOOKUP(A683,'Base empleados 2025'!$A:$F,5,FALSE)))</f>
        <v/>
      </c>
      <c r="G683" s="23" t="str">
        <f>IF(D683="","",VLOOKUP(D683,'Base empleados 2025'!C:G,5,FALSE))</f>
        <v/>
      </c>
      <c r="H683" s="12" t="str">
        <f>IF(ISERROR(VLOOKUP(E683,$E$4:F682,2,FALSE)),"","REPETIDO")</f>
        <v>REPETIDO</v>
      </c>
      <c r="I683" s="12"/>
      <c r="J683" s="13" t="str">
        <f>IF(E683="","",VLOOKUP(E683,'Base empleados 2025'!B:G,6,FALSE))</f>
        <v/>
      </c>
      <c r="K683" s="14" t="str">
        <f>IF(A683="","",VLOOKUP(A683,'Base empleados 2025'!A:H,8,0))</f>
        <v/>
      </c>
      <c r="L683" s="15" t="str">
        <f>IF(A683="","",VLOOKUP(A683,'Base empleados 2025'!A:I,9,0))</f>
        <v/>
      </c>
    </row>
    <row r="684" spans="1:12" ht="15.5" x14ac:dyDescent="0.35">
      <c r="A684" s="36"/>
      <c r="B684" s="12" t="str">
        <f t="shared" si="10"/>
        <v/>
      </c>
      <c r="C684" s="5" t="str">
        <f>IF(A684="","",IF(ISERROR(VLOOKUP(A684,'Base empleados 2025'!$A:$F,6,FALSE)),VLOOKUP(A684,'Base empleados 2025'!$B:$F,5,FALSE),VLOOKUP(A684,'Base empleados 2025'!$A:$F,6,FALSE)))</f>
        <v/>
      </c>
      <c r="D684" s="5" t="str">
        <f>IF(A684="","",IF(ISERROR(VLOOKUP(A684,'Base empleados 2025'!$A:$F,3,FALSE)),VLOOKUP(A684,'Base empleados 2025'!$B:$F,2,FALSE),VLOOKUP(A684,'Base empleados 2025'!$A:$F,3,FALSE)))</f>
        <v/>
      </c>
      <c r="E684" s="5" t="str">
        <f>IF(A684="","",IF(ISERROR(VLOOKUP(A684,'Base empleados 2025'!$A:$F,4,FALSE)),VLOOKUP(A684,'Base empleados 2025'!$B:$F,3,FALSE),VLOOKUP(A684,'Base empleados 2025'!$A:$F,4,FALSE)))</f>
        <v/>
      </c>
      <c r="F684" s="5" t="str">
        <f>IF(A684="","",IF(ISERROR(VLOOKUP(A684,'Base empleados 2025'!$A:$F,5,FALSE)),VLOOKUP(A684,'Base empleados 2025'!$B:$F,4,FALSE),VLOOKUP(A684,'Base empleados 2025'!$A:$F,5,FALSE)))</f>
        <v/>
      </c>
      <c r="G684" s="23" t="str">
        <f>IF(D684="","",VLOOKUP(D684,'Base empleados 2025'!C:G,5,FALSE))</f>
        <v/>
      </c>
      <c r="H684" s="12" t="str">
        <f>IF(ISERROR(VLOOKUP(E684,$E$4:F683,2,FALSE)),"","REPETIDO")</f>
        <v>REPETIDO</v>
      </c>
      <c r="I684" s="12"/>
      <c r="J684" s="13" t="str">
        <f>IF(E684="","",VLOOKUP(E684,'Base empleados 2025'!B:G,6,FALSE))</f>
        <v/>
      </c>
      <c r="K684" s="14" t="str">
        <f>IF(A684="","",VLOOKUP(A684,'Base empleados 2025'!A:H,8,0))</f>
        <v/>
      </c>
      <c r="L684" s="15" t="str">
        <f>IF(A684="","",VLOOKUP(A684,'Base empleados 2025'!A:I,9,0))</f>
        <v/>
      </c>
    </row>
    <row r="685" spans="1:12" ht="15.5" x14ac:dyDescent="0.35">
      <c r="A685" s="36"/>
      <c r="B685" s="12" t="str">
        <f t="shared" si="10"/>
        <v/>
      </c>
      <c r="C685" s="5" t="str">
        <f>IF(A685="","",IF(ISERROR(VLOOKUP(A685,'Base empleados 2025'!$A:$F,6,FALSE)),VLOOKUP(A685,'Base empleados 2025'!$B:$F,5,FALSE),VLOOKUP(A685,'Base empleados 2025'!$A:$F,6,FALSE)))</f>
        <v/>
      </c>
      <c r="D685" s="5" t="str">
        <f>IF(A685="","",IF(ISERROR(VLOOKUP(A685,'Base empleados 2025'!$A:$F,3,FALSE)),VLOOKUP(A685,'Base empleados 2025'!$B:$F,2,FALSE),VLOOKUP(A685,'Base empleados 2025'!$A:$F,3,FALSE)))</f>
        <v/>
      </c>
      <c r="E685" s="5" t="str">
        <f>IF(A685="","",IF(ISERROR(VLOOKUP(A685,'Base empleados 2025'!$A:$F,4,FALSE)),VLOOKUP(A685,'Base empleados 2025'!$B:$F,3,FALSE),VLOOKUP(A685,'Base empleados 2025'!$A:$F,4,FALSE)))</f>
        <v/>
      </c>
      <c r="F685" s="5" t="str">
        <f>IF(A685="","",IF(ISERROR(VLOOKUP(A685,'Base empleados 2025'!$A:$F,5,FALSE)),VLOOKUP(A685,'Base empleados 2025'!$B:$F,4,FALSE),VLOOKUP(A685,'Base empleados 2025'!$A:$F,5,FALSE)))</f>
        <v/>
      </c>
      <c r="G685" s="23" t="str">
        <f>IF(D685="","",VLOOKUP(D685,'Base empleados 2025'!C:G,5,FALSE))</f>
        <v/>
      </c>
      <c r="H685" s="12" t="str">
        <f>IF(ISERROR(VLOOKUP(E685,$E$4:F684,2,FALSE)),"","REPETIDO")</f>
        <v>REPETIDO</v>
      </c>
      <c r="I685" s="12"/>
      <c r="J685" s="13" t="str">
        <f>IF(E685="","",VLOOKUP(E685,'Base empleados 2025'!B:G,6,FALSE))</f>
        <v/>
      </c>
      <c r="K685" s="14" t="str">
        <f>IF(A685="","",VLOOKUP(A685,'Base empleados 2025'!A:H,8,0))</f>
        <v/>
      </c>
      <c r="L685" s="15" t="str">
        <f>IF(A685="","",VLOOKUP(A685,'Base empleados 2025'!A:I,9,0))</f>
        <v/>
      </c>
    </row>
    <row r="686" spans="1:12" ht="15.5" x14ac:dyDescent="0.35">
      <c r="A686" s="36"/>
      <c r="B686" s="12" t="str">
        <f t="shared" si="10"/>
        <v/>
      </c>
      <c r="C686" s="5" t="str">
        <f>IF(A686="","",IF(ISERROR(VLOOKUP(A686,'Base empleados 2025'!$A:$F,6,FALSE)),VLOOKUP(A686,'Base empleados 2025'!$B:$F,5,FALSE),VLOOKUP(A686,'Base empleados 2025'!$A:$F,6,FALSE)))</f>
        <v/>
      </c>
      <c r="D686" s="5" t="str">
        <f>IF(A686="","",IF(ISERROR(VLOOKUP(A686,'Base empleados 2025'!$A:$F,3,FALSE)),VLOOKUP(A686,'Base empleados 2025'!$B:$F,2,FALSE),VLOOKUP(A686,'Base empleados 2025'!$A:$F,3,FALSE)))</f>
        <v/>
      </c>
      <c r="E686" s="5" t="str">
        <f>IF(A686="","",IF(ISERROR(VLOOKUP(A686,'Base empleados 2025'!$A:$F,4,FALSE)),VLOOKUP(A686,'Base empleados 2025'!$B:$F,3,FALSE),VLOOKUP(A686,'Base empleados 2025'!$A:$F,4,FALSE)))</f>
        <v/>
      </c>
      <c r="F686" s="5" t="str">
        <f>IF(A686="","",IF(ISERROR(VLOOKUP(A686,'Base empleados 2025'!$A:$F,5,FALSE)),VLOOKUP(A686,'Base empleados 2025'!$B:$F,4,FALSE),VLOOKUP(A686,'Base empleados 2025'!$A:$F,5,FALSE)))</f>
        <v/>
      </c>
      <c r="G686" s="23" t="str">
        <f>IF(D686="","",VLOOKUP(D686,'Base empleados 2025'!C:G,5,FALSE))</f>
        <v/>
      </c>
      <c r="H686" s="12" t="str">
        <f>IF(ISERROR(VLOOKUP(E686,$E$4:F685,2,FALSE)),"","REPETIDO")</f>
        <v>REPETIDO</v>
      </c>
      <c r="I686" s="12"/>
      <c r="J686" s="13" t="str">
        <f>IF(E686="","",VLOOKUP(E686,'Base empleados 2025'!B:G,6,FALSE))</f>
        <v/>
      </c>
      <c r="K686" s="14" t="str">
        <f>IF(A686="","",VLOOKUP(A686,'Base empleados 2025'!A:H,8,0))</f>
        <v/>
      </c>
      <c r="L686" s="15" t="str">
        <f>IF(A686="","",VLOOKUP(A686,'Base empleados 2025'!A:I,9,0))</f>
        <v/>
      </c>
    </row>
    <row r="687" spans="1:12" ht="15.5" x14ac:dyDescent="0.35">
      <c r="A687" s="36"/>
      <c r="B687" s="12" t="str">
        <f t="shared" si="10"/>
        <v/>
      </c>
      <c r="C687" s="5" t="str">
        <f>IF(A687="","",IF(ISERROR(VLOOKUP(A687,'Base empleados 2025'!$A:$F,6,FALSE)),VLOOKUP(A687,'Base empleados 2025'!$B:$F,5,FALSE),VLOOKUP(A687,'Base empleados 2025'!$A:$F,6,FALSE)))</f>
        <v/>
      </c>
      <c r="D687" s="5" t="str">
        <f>IF(A687="","",IF(ISERROR(VLOOKUP(A687,'Base empleados 2025'!$A:$F,3,FALSE)),VLOOKUP(A687,'Base empleados 2025'!$B:$F,2,FALSE),VLOOKUP(A687,'Base empleados 2025'!$A:$F,3,FALSE)))</f>
        <v/>
      </c>
      <c r="E687" s="5" t="str">
        <f>IF(A687="","",IF(ISERROR(VLOOKUP(A687,'Base empleados 2025'!$A:$F,4,FALSE)),VLOOKUP(A687,'Base empleados 2025'!$B:$F,3,FALSE),VLOOKUP(A687,'Base empleados 2025'!$A:$F,4,FALSE)))</f>
        <v/>
      </c>
      <c r="F687" s="5" t="str">
        <f>IF(A687="","",IF(ISERROR(VLOOKUP(A687,'Base empleados 2025'!$A:$F,5,FALSE)),VLOOKUP(A687,'Base empleados 2025'!$B:$F,4,FALSE),VLOOKUP(A687,'Base empleados 2025'!$A:$F,5,FALSE)))</f>
        <v/>
      </c>
      <c r="G687" s="23" t="str">
        <f>IF(D687="","",VLOOKUP(D687,'Base empleados 2025'!C:G,5,FALSE))</f>
        <v/>
      </c>
      <c r="H687" s="12" t="str">
        <f>IF(ISERROR(VLOOKUP(E687,$E$4:F686,2,FALSE)),"","REPETIDO")</f>
        <v>REPETIDO</v>
      </c>
      <c r="I687" s="12"/>
      <c r="J687" s="13" t="str">
        <f>IF(E687="","",VLOOKUP(E687,'Base empleados 2025'!B:G,6,FALSE))</f>
        <v/>
      </c>
      <c r="K687" s="14" t="str">
        <f>IF(A687="","",VLOOKUP(A687,'Base empleados 2025'!A:H,8,0))</f>
        <v/>
      </c>
      <c r="L687" s="15" t="str">
        <f>IF(A687="","",VLOOKUP(A687,'Base empleados 2025'!A:I,9,0))</f>
        <v/>
      </c>
    </row>
    <row r="688" spans="1:12" ht="15.5" x14ac:dyDescent="0.35">
      <c r="A688" s="36"/>
      <c r="B688" s="12" t="str">
        <f t="shared" si="10"/>
        <v/>
      </c>
      <c r="C688" s="5" t="str">
        <f>IF(A688="","",IF(ISERROR(VLOOKUP(A688,'Base empleados 2025'!$A:$F,6,FALSE)),VLOOKUP(A688,'Base empleados 2025'!$B:$F,5,FALSE),VLOOKUP(A688,'Base empleados 2025'!$A:$F,6,FALSE)))</f>
        <v/>
      </c>
      <c r="D688" s="5" t="str">
        <f>IF(A688="","",IF(ISERROR(VLOOKUP(A688,'Base empleados 2025'!$A:$F,3,FALSE)),VLOOKUP(A688,'Base empleados 2025'!$B:$F,2,FALSE),VLOOKUP(A688,'Base empleados 2025'!$A:$F,3,FALSE)))</f>
        <v/>
      </c>
      <c r="E688" s="5" t="str">
        <f>IF(A688="","",IF(ISERROR(VLOOKUP(A688,'Base empleados 2025'!$A:$F,4,FALSE)),VLOOKUP(A688,'Base empleados 2025'!$B:$F,3,FALSE),VLOOKUP(A688,'Base empleados 2025'!$A:$F,4,FALSE)))</f>
        <v/>
      </c>
      <c r="F688" s="5" t="str">
        <f>IF(A688="","",IF(ISERROR(VLOOKUP(A688,'Base empleados 2025'!$A:$F,5,FALSE)),VLOOKUP(A688,'Base empleados 2025'!$B:$F,4,FALSE),VLOOKUP(A688,'Base empleados 2025'!$A:$F,5,FALSE)))</f>
        <v/>
      </c>
      <c r="G688" s="23" t="str">
        <f>IF(D688="","",VLOOKUP(D688,'Base empleados 2025'!C:G,5,FALSE))</f>
        <v/>
      </c>
      <c r="H688" s="12" t="str">
        <f>IF(ISERROR(VLOOKUP(E688,$E$4:F687,2,FALSE)),"","REPETIDO")</f>
        <v>REPETIDO</v>
      </c>
      <c r="I688" s="12"/>
      <c r="J688" s="13" t="str">
        <f>IF(E688="","",VLOOKUP(E688,'Base empleados 2025'!B:G,6,FALSE))</f>
        <v/>
      </c>
      <c r="K688" s="14" t="str">
        <f>IF(A688="","",VLOOKUP(A688,'Base empleados 2025'!A:H,8,0))</f>
        <v/>
      </c>
      <c r="L688" s="15" t="str">
        <f>IF(A688="","",VLOOKUP(A688,'Base empleados 2025'!A:I,9,0))</f>
        <v/>
      </c>
    </row>
    <row r="689" spans="1:12" ht="15.5" x14ac:dyDescent="0.35">
      <c r="A689" s="36"/>
      <c r="B689" s="12" t="str">
        <f t="shared" si="10"/>
        <v/>
      </c>
      <c r="C689" s="5" t="str">
        <f>IF(A689="","",IF(ISERROR(VLOOKUP(A689,'Base empleados 2025'!$A:$F,6,FALSE)),VLOOKUP(A689,'Base empleados 2025'!$B:$F,5,FALSE),VLOOKUP(A689,'Base empleados 2025'!$A:$F,6,FALSE)))</f>
        <v/>
      </c>
      <c r="D689" s="5" t="str">
        <f>IF(A689="","",IF(ISERROR(VLOOKUP(A689,'Base empleados 2025'!$A:$F,3,FALSE)),VLOOKUP(A689,'Base empleados 2025'!$B:$F,2,FALSE),VLOOKUP(A689,'Base empleados 2025'!$A:$F,3,FALSE)))</f>
        <v/>
      </c>
      <c r="E689" s="5" t="str">
        <f>IF(A689="","",IF(ISERROR(VLOOKUP(A689,'Base empleados 2025'!$A:$F,4,FALSE)),VLOOKUP(A689,'Base empleados 2025'!$B:$F,3,FALSE),VLOOKUP(A689,'Base empleados 2025'!$A:$F,4,FALSE)))</f>
        <v/>
      </c>
      <c r="F689" s="5" t="str">
        <f>IF(A689="","",IF(ISERROR(VLOOKUP(A689,'Base empleados 2025'!$A:$F,5,FALSE)),VLOOKUP(A689,'Base empleados 2025'!$B:$F,4,FALSE),VLOOKUP(A689,'Base empleados 2025'!$A:$F,5,FALSE)))</f>
        <v/>
      </c>
      <c r="G689" s="23" t="str">
        <f>IF(D689="","",VLOOKUP(D689,'Base empleados 2025'!C:G,5,FALSE))</f>
        <v/>
      </c>
      <c r="H689" s="12" t="str">
        <f>IF(ISERROR(VLOOKUP(E689,$E$4:F688,2,FALSE)),"","REPETIDO")</f>
        <v>REPETIDO</v>
      </c>
      <c r="I689" s="12"/>
      <c r="J689" s="13" t="str">
        <f>IF(E689="","",VLOOKUP(E689,'Base empleados 2025'!B:G,6,FALSE))</f>
        <v/>
      </c>
      <c r="K689" s="14" t="str">
        <f>IF(A689="","",VLOOKUP(A689,'Base empleados 2025'!A:H,8,0))</f>
        <v/>
      </c>
      <c r="L689" s="15" t="str">
        <f>IF(A689="","",VLOOKUP(A689,'Base empleados 2025'!A:I,9,0))</f>
        <v/>
      </c>
    </row>
    <row r="690" spans="1:12" ht="15.5" x14ac:dyDescent="0.35">
      <c r="A690" s="36"/>
      <c r="B690" s="12" t="str">
        <f t="shared" si="10"/>
        <v/>
      </c>
      <c r="C690" s="5" t="str">
        <f>IF(A690="","",IF(ISERROR(VLOOKUP(A690,'Base empleados 2025'!$A:$F,6,FALSE)),VLOOKUP(A690,'Base empleados 2025'!$B:$F,5,FALSE),VLOOKUP(A690,'Base empleados 2025'!$A:$F,6,FALSE)))</f>
        <v/>
      </c>
      <c r="D690" s="5" t="str">
        <f>IF(A690="","",IF(ISERROR(VLOOKUP(A690,'Base empleados 2025'!$A:$F,3,FALSE)),VLOOKUP(A690,'Base empleados 2025'!$B:$F,2,FALSE),VLOOKUP(A690,'Base empleados 2025'!$A:$F,3,FALSE)))</f>
        <v/>
      </c>
      <c r="E690" s="5" t="str">
        <f>IF(A690="","",IF(ISERROR(VLOOKUP(A690,'Base empleados 2025'!$A:$F,4,FALSE)),VLOOKUP(A690,'Base empleados 2025'!$B:$F,3,FALSE),VLOOKUP(A690,'Base empleados 2025'!$A:$F,4,FALSE)))</f>
        <v/>
      </c>
      <c r="F690" s="5" t="str">
        <f>IF(A690="","",IF(ISERROR(VLOOKUP(A690,'Base empleados 2025'!$A:$F,5,FALSE)),VLOOKUP(A690,'Base empleados 2025'!$B:$F,4,FALSE),VLOOKUP(A690,'Base empleados 2025'!$A:$F,5,FALSE)))</f>
        <v/>
      </c>
      <c r="G690" s="23" t="str">
        <f>IF(D690="","",VLOOKUP(D690,'Base empleados 2025'!C:G,5,FALSE))</f>
        <v/>
      </c>
      <c r="H690" s="12" t="str">
        <f>IF(ISERROR(VLOOKUP(E690,$E$4:F689,2,FALSE)),"","REPETIDO")</f>
        <v>REPETIDO</v>
      </c>
      <c r="I690" s="12"/>
      <c r="J690" s="13" t="str">
        <f>IF(E690="","",VLOOKUP(E690,'Base empleados 2025'!B:G,6,FALSE))</f>
        <v/>
      </c>
      <c r="K690" s="14" t="str">
        <f>IF(A690="","",VLOOKUP(A690,'Base empleados 2025'!A:H,8,0))</f>
        <v/>
      </c>
      <c r="L690" s="15" t="str">
        <f>IF(A690="","",VLOOKUP(A690,'Base empleados 2025'!A:I,9,0))</f>
        <v/>
      </c>
    </row>
    <row r="691" spans="1:12" ht="15.5" x14ac:dyDescent="0.35">
      <c r="A691" s="36"/>
      <c r="B691" s="12" t="str">
        <f t="shared" si="10"/>
        <v/>
      </c>
      <c r="C691" s="5" t="str">
        <f>IF(A691="","",IF(ISERROR(VLOOKUP(A691,'Base empleados 2025'!$A:$F,6,FALSE)),VLOOKUP(A691,'Base empleados 2025'!$B:$F,5,FALSE),VLOOKUP(A691,'Base empleados 2025'!$A:$F,6,FALSE)))</f>
        <v/>
      </c>
      <c r="D691" s="5" t="str">
        <f>IF(A691="","",IF(ISERROR(VLOOKUP(A691,'Base empleados 2025'!$A:$F,3,FALSE)),VLOOKUP(A691,'Base empleados 2025'!$B:$F,2,FALSE),VLOOKUP(A691,'Base empleados 2025'!$A:$F,3,FALSE)))</f>
        <v/>
      </c>
      <c r="E691" s="5" t="str">
        <f>IF(A691="","",IF(ISERROR(VLOOKUP(A691,'Base empleados 2025'!$A:$F,4,FALSE)),VLOOKUP(A691,'Base empleados 2025'!$B:$F,3,FALSE),VLOOKUP(A691,'Base empleados 2025'!$A:$F,4,FALSE)))</f>
        <v/>
      </c>
      <c r="F691" s="5" t="str">
        <f>IF(A691="","",IF(ISERROR(VLOOKUP(A691,'Base empleados 2025'!$A:$F,5,FALSE)),VLOOKUP(A691,'Base empleados 2025'!$B:$F,4,FALSE),VLOOKUP(A691,'Base empleados 2025'!$A:$F,5,FALSE)))</f>
        <v/>
      </c>
      <c r="G691" s="23" t="str">
        <f>IF(D691="","",VLOOKUP(D691,'Base empleados 2025'!C:G,5,FALSE))</f>
        <v/>
      </c>
      <c r="H691" s="12" t="str">
        <f>IF(ISERROR(VLOOKUP(E691,$E$4:F690,2,FALSE)),"","REPETIDO")</f>
        <v>REPETIDO</v>
      </c>
      <c r="I691" s="12"/>
      <c r="J691" s="13" t="str">
        <f>IF(E691="","",VLOOKUP(E691,'Base empleados 2025'!B:G,6,FALSE))</f>
        <v/>
      </c>
      <c r="K691" s="14" t="str">
        <f>IF(A691="","",VLOOKUP(A691,'Base empleados 2025'!A:H,8,0))</f>
        <v/>
      </c>
      <c r="L691" s="15" t="str">
        <f>IF(A691="","",VLOOKUP(A691,'Base empleados 2025'!A:I,9,0))</f>
        <v/>
      </c>
    </row>
    <row r="692" spans="1:12" ht="15.5" x14ac:dyDescent="0.35">
      <c r="A692" s="36"/>
      <c r="B692" s="12" t="str">
        <f t="shared" si="10"/>
        <v/>
      </c>
      <c r="C692" s="5" t="str">
        <f>IF(A692="","",IF(ISERROR(VLOOKUP(A692,'Base empleados 2025'!$A:$F,6,FALSE)),VLOOKUP(A692,'Base empleados 2025'!$B:$F,5,FALSE),VLOOKUP(A692,'Base empleados 2025'!$A:$F,6,FALSE)))</f>
        <v/>
      </c>
      <c r="D692" s="5" t="str">
        <f>IF(A692="","",IF(ISERROR(VLOOKUP(A692,'Base empleados 2025'!$A:$F,3,FALSE)),VLOOKUP(A692,'Base empleados 2025'!$B:$F,2,FALSE),VLOOKUP(A692,'Base empleados 2025'!$A:$F,3,FALSE)))</f>
        <v/>
      </c>
      <c r="E692" s="5" t="str">
        <f>IF(A692="","",IF(ISERROR(VLOOKUP(A692,'Base empleados 2025'!$A:$F,4,FALSE)),VLOOKUP(A692,'Base empleados 2025'!$B:$F,3,FALSE),VLOOKUP(A692,'Base empleados 2025'!$A:$F,4,FALSE)))</f>
        <v/>
      </c>
      <c r="F692" s="5" t="str">
        <f>IF(A692="","",IF(ISERROR(VLOOKUP(A692,'Base empleados 2025'!$A:$F,5,FALSE)),VLOOKUP(A692,'Base empleados 2025'!$B:$F,4,FALSE),VLOOKUP(A692,'Base empleados 2025'!$A:$F,5,FALSE)))</f>
        <v/>
      </c>
      <c r="G692" s="23" t="str">
        <f>IF(D692="","",VLOOKUP(D692,'Base empleados 2025'!C:G,5,FALSE))</f>
        <v/>
      </c>
      <c r="H692" s="12" t="str">
        <f>IF(ISERROR(VLOOKUP(E692,$E$4:F691,2,FALSE)),"","REPETIDO")</f>
        <v>REPETIDO</v>
      </c>
      <c r="I692" s="12"/>
      <c r="J692" s="13" t="str">
        <f>IF(E692="","",VLOOKUP(E692,'Base empleados 2025'!B:G,6,FALSE))</f>
        <v/>
      </c>
      <c r="K692" s="14" t="str">
        <f>IF(A692="","",VLOOKUP(A692,'Base empleados 2025'!A:H,8,0))</f>
        <v/>
      </c>
      <c r="L692" s="15" t="str">
        <f>IF(A692="","",VLOOKUP(A692,'Base empleados 2025'!A:I,9,0))</f>
        <v/>
      </c>
    </row>
    <row r="693" spans="1:12" ht="15.5" x14ac:dyDescent="0.35">
      <c r="A693" s="36"/>
      <c r="B693" s="12" t="str">
        <f t="shared" si="10"/>
        <v/>
      </c>
      <c r="C693" s="5" t="str">
        <f>IF(A693="","",IF(ISERROR(VLOOKUP(A693,'Base empleados 2025'!$A:$F,6,FALSE)),VLOOKUP(A693,'Base empleados 2025'!$B:$F,5,FALSE),VLOOKUP(A693,'Base empleados 2025'!$A:$F,6,FALSE)))</f>
        <v/>
      </c>
      <c r="D693" s="5" t="str">
        <f>IF(A693="","",IF(ISERROR(VLOOKUP(A693,'Base empleados 2025'!$A:$F,3,FALSE)),VLOOKUP(A693,'Base empleados 2025'!$B:$F,2,FALSE),VLOOKUP(A693,'Base empleados 2025'!$A:$F,3,FALSE)))</f>
        <v/>
      </c>
      <c r="E693" s="5" t="str">
        <f>IF(A693="","",IF(ISERROR(VLOOKUP(A693,'Base empleados 2025'!$A:$F,4,FALSE)),VLOOKUP(A693,'Base empleados 2025'!$B:$F,3,FALSE),VLOOKUP(A693,'Base empleados 2025'!$A:$F,4,FALSE)))</f>
        <v/>
      </c>
      <c r="F693" s="5" t="str">
        <f>IF(A693="","",IF(ISERROR(VLOOKUP(A693,'Base empleados 2025'!$A:$F,5,FALSE)),VLOOKUP(A693,'Base empleados 2025'!$B:$F,4,FALSE),VLOOKUP(A693,'Base empleados 2025'!$A:$F,5,FALSE)))</f>
        <v/>
      </c>
      <c r="G693" s="23" t="str">
        <f>IF(D693="","",VLOOKUP(D693,'Base empleados 2025'!C:G,5,FALSE))</f>
        <v/>
      </c>
      <c r="H693" s="12" t="str">
        <f>IF(ISERROR(VLOOKUP(E693,$E$4:F692,2,FALSE)),"","REPETIDO")</f>
        <v>REPETIDO</v>
      </c>
      <c r="I693" s="12"/>
      <c r="J693" s="13" t="str">
        <f>IF(E693="","",VLOOKUP(E693,'Base empleados 2025'!B:G,6,FALSE))</f>
        <v/>
      </c>
      <c r="K693" s="14" t="str">
        <f>IF(A693="","",VLOOKUP(A693,'Base empleados 2025'!A:H,8,0))</f>
        <v/>
      </c>
      <c r="L693" s="15" t="str">
        <f>IF(A693="","",VLOOKUP(A693,'Base empleados 2025'!A:I,9,0))</f>
        <v/>
      </c>
    </row>
    <row r="694" spans="1:12" ht="15.5" x14ac:dyDescent="0.35">
      <c r="A694" s="36"/>
      <c r="B694" s="12" t="str">
        <f t="shared" si="10"/>
        <v/>
      </c>
      <c r="C694" s="5" t="str">
        <f>IF(A694="","",IF(ISERROR(VLOOKUP(A694,'Base empleados 2025'!$A:$F,6,FALSE)),VLOOKUP(A694,'Base empleados 2025'!$B:$F,5,FALSE),VLOOKUP(A694,'Base empleados 2025'!$A:$F,6,FALSE)))</f>
        <v/>
      </c>
      <c r="D694" s="5" t="str">
        <f>IF(A694="","",IF(ISERROR(VLOOKUP(A694,'Base empleados 2025'!$A:$F,3,FALSE)),VLOOKUP(A694,'Base empleados 2025'!$B:$F,2,FALSE),VLOOKUP(A694,'Base empleados 2025'!$A:$F,3,FALSE)))</f>
        <v/>
      </c>
      <c r="E694" s="5" t="str">
        <f>IF(A694="","",IF(ISERROR(VLOOKUP(A694,'Base empleados 2025'!$A:$F,4,FALSE)),VLOOKUP(A694,'Base empleados 2025'!$B:$F,3,FALSE),VLOOKUP(A694,'Base empleados 2025'!$A:$F,4,FALSE)))</f>
        <v/>
      </c>
      <c r="F694" s="5" t="str">
        <f>IF(A694="","",IF(ISERROR(VLOOKUP(A694,'Base empleados 2025'!$A:$F,5,FALSE)),VLOOKUP(A694,'Base empleados 2025'!$B:$F,4,FALSE),VLOOKUP(A694,'Base empleados 2025'!$A:$F,5,FALSE)))</f>
        <v/>
      </c>
      <c r="G694" s="23" t="str">
        <f>IF(D694="","",VLOOKUP(D694,'Base empleados 2025'!C:G,5,FALSE))</f>
        <v/>
      </c>
      <c r="H694" s="12" t="str">
        <f>IF(ISERROR(VLOOKUP(E694,$E$4:F693,2,FALSE)),"","REPETIDO")</f>
        <v>REPETIDO</v>
      </c>
      <c r="I694" s="12"/>
      <c r="J694" s="13" t="str">
        <f>IF(E694="","",VLOOKUP(E694,'Base empleados 2025'!B:G,6,FALSE))</f>
        <v/>
      </c>
      <c r="K694" s="14" t="str">
        <f>IF(A694="","",VLOOKUP(A694,'Base empleados 2025'!A:H,8,0))</f>
        <v/>
      </c>
      <c r="L694" s="15" t="str">
        <f>IF(A694="","",VLOOKUP(A694,'Base empleados 2025'!A:I,9,0))</f>
        <v/>
      </c>
    </row>
    <row r="695" spans="1:12" ht="15.5" x14ac:dyDescent="0.35">
      <c r="A695" s="36"/>
      <c r="B695" s="12" t="str">
        <f t="shared" si="10"/>
        <v/>
      </c>
      <c r="C695" s="5" t="str">
        <f>IF(A695="","",IF(ISERROR(VLOOKUP(A695,'Base empleados 2025'!$A:$F,6,FALSE)),VLOOKUP(A695,'Base empleados 2025'!$B:$F,5,FALSE),VLOOKUP(A695,'Base empleados 2025'!$A:$F,6,FALSE)))</f>
        <v/>
      </c>
      <c r="D695" s="5" t="str">
        <f>IF(A695="","",IF(ISERROR(VLOOKUP(A695,'Base empleados 2025'!$A:$F,3,FALSE)),VLOOKUP(A695,'Base empleados 2025'!$B:$F,2,FALSE),VLOOKUP(A695,'Base empleados 2025'!$A:$F,3,FALSE)))</f>
        <v/>
      </c>
      <c r="E695" s="5" t="str">
        <f>IF(A695="","",IF(ISERROR(VLOOKUP(A695,'Base empleados 2025'!$A:$F,4,FALSE)),VLOOKUP(A695,'Base empleados 2025'!$B:$F,3,FALSE),VLOOKUP(A695,'Base empleados 2025'!$A:$F,4,FALSE)))</f>
        <v/>
      </c>
      <c r="F695" s="5" t="str">
        <f>IF(A695="","",IF(ISERROR(VLOOKUP(A695,'Base empleados 2025'!$A:$F,5,FALSE)),VLOOKUP(A695,'Base empleados 2025'!$B:$F,4,FALSE),VLOOKUP(A695,'Base empleados 2025'!$A:$F,5,FALSE)))</f>
        <v/>
      </c>
      <c r="G695" s="23" t="str">
        <f>IF(D695="","",VLOOKUP(D695,'Base empleados 2025'!C:G,5,FALSE))</f>
        <v/>
      </c>
      <c r="H695" s="12" t="str">
        <f>IF(ISERROR(VLOOKUP(E695,$E$4:F694,2,FALSE)),"","REPETIDO")</f>
        <v>REPETIDO</v>
      </c>
      <c r="I695" s="12"/>
      <c r="J695" s="13" t="str">
        <f>IF(E695="","",VLOOKUP(E695,'Base empleados 2025'!B:G,6,FALSE))</f>
        <v/>
      </c>
      <c r="K695" s="14" t="str">
        <f>IF(A695="","",VLOOKUP(A695,'Base empleados 2025'!A:H,8,0))</f>
        <v/>
      </c>
      <c r="L695" s="15" t="str">
        <f>IF(A695="","",VLOOKUP(A695,'Base empleados 2025'!A:I,9,0))</f>
        <v/>
      </c>
    </row>
    <row r="696" spans="1:12" ht="15.5" x14ac:dyDescent="0.35">
      <c r="A696" s="36"/>
      <c r="B696" s="12" t="str">
        <f t="shared" si="10"/>
        <v/>
      </c>
      <c r="C696" s="5" t="str">
        <f>IF(A696="","",IF(ISERROR(VLOOKUP(A696,'Base empleados 2025'!$A:$F,6,FALSE)),VLOOKUP(A696,'Base empleados 2025'!$B:$F,5,FALSE),VLOOKUP(A696,'Base empleados 2025'!$A:$F,6,FALSE)))</f>
        <v/>
      </c>
      <c r="D696" s="5" t="str">
        <f>IF(A696="","",IF(ISERROR(VLOOKUP(A696,'Base empleados 2025'!$A:$F,3,FALSE)),VLOOKUP(A696,'Base empleados 2025'!$B:$F,2,FALSE),VLOOKUP(A696,'Base empleados 2025'!$A:$F,3,FALSE)))</f>
        <v/>
      </c>
      <c r="E696" s="5" t="str">
        <f>IF(A696="","",IF(ISERROR(VLOOKUP(A696,'Base empleados 2025'!$A:$F,4,FALSE)),VLOOKUP(A696,'Base empleados 2025'!$B:$F,3,FALSE),VLOOKUP(A696,'Base empleados 2025'!$A:$F,4,FALSE)))</f>
        <v/>
      </c>
      <c r="F696" s="5" t="str">
        <f>IF(A696="","",IF(ISERROR(VLOOKUP(A696,'Base empleados 2025'!$A:$F,5,FALSE)),VLOOKUP(A696,'Base empleados 2025'!$B:$F,4,FALSE),VLOOKUP(A696,'Base empleados 2025'!$A:$F,5,FALSE)))</f>
        <v/>
      </c>
      <c r="G696" s="23" t="str">
        <f>IF(D696="","",VLOOKUP(D696,'Base empleados 2025'!C:G,5,FALSE))</f>
        <v/>
      </c>
      <c r="H696" s="12" t="str">
        <f>IF(ISERROR(VLOOKUP(E696,$E$4:F695,2,FALSE)),"","REPETIDO")</f>
        <v>REPETIDO</v>
      </c>
      <c r="I696" s="12"/>
      <c r="J696" s="13" t="str">
        <f>IF(E696="","",VLOOKUP(E696,'Base empleados 2025'!B:G,6,FALSE))</f>
        <v/>
      </c>
      <c r="K696" s="14" t="str">
        <f>IF(A696="","",VLOOKUP(A696,'Base empleados 2025'!A:H,8,0))</f>
        <v/>
      </c>
      <c r="L696" s="15" t="str">
        <f>IF(A696="","",VLOOKUP(A696,'Base empleados 2025'!A:I,9,0))</f>
        <v/>
      </c>
    </row>
    <row r="697" spans="1:12" ht="15.5" x14ac:dyDescent="0.35">
      <c r="A697" s="36"/>
      <c r="B697" s="12" t="str">
        <f t="shared" si="10"/>
        <v/>
      </c>
      <c r="C697" s="5" t="str">
        <f>IF(A697="","",IF(ISERROR(VLOOKUP(A697,'Base empleados 2025'!$A:$F,6,FALSE)),VLOOKUP(A697,'Base empleados 2025'!$B:$F,5,FALSE),VLOOKUP(A697,'Base empleados 2025'!$A:$F,6,FALSE)))</f>
        <v/>
      </c>
      <c r="D697" s="5" t="str">
        <f>IF(A697="","",IF(ISERROR(VLOOKUP(A697,'Base empleados 2025'!$A:$F,3,FALSE)),VLOOKUP(A697,'Base empleados 2025'!$B:$F,2,FALSE),VLOOKUP(A697,'Base empleados 2025'!$A:$F,3,FALSE)))</f>
        <v/>
      </c>
      <c r="E697" s="5" t="str">
        <f>IF(A697="","",IF(ISERROR(VLOOKUP(A697,'Base empleados 2025'!$A:$F,4,FALSE)),VLOOKUP(A697,'Base empleados 2025'!$B:$F,3,FALSE),VLOOKUP(A697,'Base empleados 2025'!$A:$F,4,FALSE)))</f>
        <v/>
      </c>
      <c r="F697" s="5" t="str">
        <f>IF(A697="","",IF(ISERROR(VLOOKUP(A697,'Base empleados 2025'!$A:$F,5,FALSE)),VLOOKUP(A697,'Base empleados 2025'!$B:$F,4,FALSE),VLOOKUP(A697,'Base empleados 2025'!$A:$F,5,FALSE)))</f>
        <v/>
      </c>
      <c r="G697" s="23" t="str">
        <f>IF(D697="","",VLOOKUP(D697,'Base empleados 2025'!C:G,5,FALSE))</f>
        <v/>
      </c>
      <c r="H697" s="12" t="str">
        <f>IF(ISERROR(VLOOKUP(E697,$E$4:F696,2,FALSE)),"","REPETIDO")</f>
        <v>REPETIDO</v>
      </c>
      <c r="I697" s="12"/>
      <c r="J697" s="13" t="str">
        <f>IF(E697="","",VLOOKUP(E697,'Base empleados 2025'!B:G,6,FALSE))</f>
        <v/>
      </c>
      <c r="K697" s="14" t="str">
        <f>IF(A697="","",VLOOKUP(A697,'Base empleados 2025'!A:H,8,0))</f>
        <v/>
      </c>
      <c r="L697" s="15" t="str">
        <f>IF(A697="","",VLOOKUP(A697,'Base empleados 2025'!A:I,9,0))</f>
        <v/>
      </c>
    </row>
    <row r="698" spans="1:12" ht="15.5" x14ac:dyDescent="0.35">
      <c r="A698" s="36"/>
      <c r="B698" s="12" t="str">
        <f t="shared" si="10"/>
        <v/>
      </c>
      <c r="C698" s="5" t="str">
        <f>IF(A698="","",IF(ISERROR(VLOOKUP(A698,'Base empleados 2025'!$A:$F,6,FALSE)),VLOOKUP(A698,'Base empleados 2025'!$B:$F,5,FALSE),VLOOKUP(A698,'Base empleados 2025'!$A:$F,6,FALSE)))</f>
        <v/>
      </c>
      <c r="D698" s="5" t="str">
        <f>IF(A698="","",IF(ISERROR(VLOOKUP(A698,'Base empleados 2025'!$A:$F,3,FALSE)),VLOOKUP(A698,'Base empleados 2025'!$B:$F,2,FALSE),VLOOKUP(A698,'Base empleados 2025'!$A:$F,3,FALSE)))</f>
        <v/>
      </c>
      <c r="E698" s="5" t="str">
        <f>IF(A698="","",IF(ISERROR(VLOOKUP(A698,'Base empleados 2025'!$A:$F,4,FALSE)),VLOOKUP(A698,'Base empleados 2025'!$B:$F,3,FALSE),VLOOKUP(A698,'Base empleados 2025'!$A:$F,4,FALSE)))</f>
        <v/>
      </c>
      <c r="F698" s="5" t="str">
        <f>IF(A698="","",IF(ISERROR(VLOOKUP(A698,'Base empleados 2025'!$A:$F,5,FALSE)),VLOOKUP(A698,'Base empleados 2025'!$B:$F,4,FALSE),VLOOKUP(A698,'Base empleados 2025'!$A:$F,5,FALSE)))</f>
        <v/>
      </c>
      <c r="G698" s="23" t="str">
        <f>IF(D698="","",VLOOKUP(D698,'Base empleados 2025'!C:G,5,FALSE))</f>
        <v/>
      </c>
      <c r="H698" s="12" t="str">
        <f>IF(ISERROR(VLOOKUP(E698,$E$4:F697,2,FALSE)),"","REPETIDO")</f>
        <v>REPETIDO</v>
      </c>
      <c r="I698" s="12"/>
      <c r="J698" s="13" t="str">
        <f>IF(E698="","",VLOOKUP(E698,'Base empleados 2025'!B:G,6,FALSE))</f>
        <v/>
      </c>
      <c r="K698" s="14" t="str">
        <f>IF(A698="","",VLOOKUP(A698,'Base empleados 2025'!A:H,8,0))</f>
        <v/>
      </c>
      <c r="L698" s="15" t="str">
        <f>IF(A698="","",VLOOKUP(A698,'Base empleados 2025'!A:I,9,0))</f>
        <v/>
      </c>
    </row>
    <row r="699" spans="1:12" ht="15.5" x14ac:dyDescent="0.35">
      <c r="A699" s="36"/>
      <c r="B699" s="12" t="str">
        <f t="shared" si="10"/>
        <v/>
      </c>
      <c r="C699" s="5" t="str">
        <f>IF(A699="","",IF(ISERROR(VLOOKUP(A699,'Base empleados 2025'!$A:$F,6,FALSE)),VLOOKUP(A699,'Base empleados 2025'!$B:$F,5,FALSE),VLOOKUP(A699,'Base empleados 2025'!$A:$F,6,FALSE)))</f>
        <v/>
      </c>
      <c r="D699" s="5" t="str">
        <f>IF(A699="","",IF(ISERROR(VLOOKUP(A699,'Base empleados 2025'!$A:$F,3,FALSE)),VLOOKUP(A699,'Base empleados 2025'!$B:$F,2,FALSE),VLOOKUP(A699,'Base empleados 2025'!$A:$F,3,FALSE)))</f>
        <v/>
      </c>
      <c r="E699" s="5" t="str">
        <f>IF(A699="","",IF(ISERROR(VLOOKUP(A699,'Base empleados 2025'!$A:$F,4,FALSE)),VLOOKUP(A699,'Base empleados 2025'!$B:$F,3,FALSE),VLOOKUP(A699,'Base empleados 2025'!$A:$F,4,FALSE)))</f>
        <v/>
      </c>
      <c r="F699" s="5" t="str">
        <f>IF(A699="","",IF(ISERROR(VLOOKUP(A699,'Base empleados 2025'!$A:$F,5,FALSE)),VLOOKUP(A699,'Base empleados 2025'!$B:$F,4,FALSE),VLOOKUP(A699,'Base empleados 2025'!$A:$F,5,FALSE)))</f>
        <v/>
      </c>
      <c r="G699" s="23" t="str">
        <f>IF(D699="","",VLOOKUP(D699,'Base empleados 2025'!C:G,5,FALSE))</f>
        <v/>
      </c>
      <c r="H699" s="12" t="str">
        <f>IF(ISERROR(VLOOKUP(E699,$E$4:F698,2,FALSE)),"","REPETIDO")</f>
        <v>REPETIDO</v>
      </c>
      <c r="I699" s="12"/>
      <c r="J699" s="13" t="str">
        <f>IF(E699="","",VLOOKUP(E699,'Base empleados 2025'!B:G,6,FALSE))</f>
        <v/>
      </c>
      <c r="K699" s="14" t="str">
        <f>IF(A699="","",VLOOKUP(A699,'Base empleados 2025'!A:H,8,0))</f>
        <v/>
      </c>
      <c r="L699" s="15" t="str">
        <f>IF(A699="","",VLOOKUP(A699,'Base empleados 2025'!A:I,9,0))</f>
        <v/>
      </c>
    </row>
    <row r="700" spans="1:12" ht="15.5" x14ac:dyDescent="0.35">
      <c r="A700" s="36"/>
      <c r="B700" s="12" t="str">
        <f t="shared" si="10"/>
        <v/>
      </c>
      <c r="C700" s="5" t="str">
        <f>IF(A700="","",IF(ISERROR(VLOOKUP(A700,'Base empleados 2025'!$A:$F,6,FALSE)),VLOOKUP(A700,'Base empleados 2025'!$B:$F,5,FALSE),VLOOKUP(A700,'Base empleados 2025'!$A:$F,6,FALSE)))</f>
        <v/>
      </c>
      <c r="D700" s="5" t="str">
        <f>IF(A700="","",IF(ISERROR(VLOOKUP(A700,'Base empleados 2025'!$A:$F,3,FALSE)),VLOOKUP(A700,'Base empleados 2025'!$B:$F,2,FALSE),VLOOKUP(A700,'Base empleados 2025'!$A:$F,3,FALSE)))</f>
        <v/>
      </c>
      <c r="E700" s="5" t="str">
        <f>IF(A700="","",IF(ISERROR(VLOOKUP(A700,'Base empleados 2025'!$A:$F,4,FALSE)),VLOOKUP(A700,'Base empleados 2025'!$B:$F,3,FALSE),VLOOKUP(A700,'Base empleados 2025'!$A:$F,4,FALSE)))</f>
        <v/>
      </c>
      <c r="F700" s="5" t="str">
        <f>IF(A700="","",IF(ISERROR(VLOOKUP(A700,'Base empleados 2025'!$A:$F,5,FALSE)),VLOOKUP(A700,'Base empleados 2025'!$B:$F,4,FALSE),VLOOKUP(A700,'Base empleados 2025'!$A:$F,5,FALSE)))</f>
        <v/>
      </c>
      <c r="G700" s="23" t="str">
        <f>IF(D700="","",VLOOKUP(D700,'Base empleados 2025'!C:G,5,FALSE))</f>
        <v/>
      </c>
      <c r="H700" s="12" t="str">
        <f>IF(ISERROR(VLOOKUP(E700,$E$4:F699,2,FALSE)),"","REPETIDO")</f>
        <v>REPETIDO</v>
      </c>
      <c r="I700" s="12"/>
      <c r="J700" s="13" t="str">
        <f>IF(E700="","",VLOOKUP(E700,'Base empleados 2025'!B:G,6,FALSE))</f>
        <v/>
      </c>
      <c r="K700" s="14" t="str">
        <f>IF(A700="","",VLOOKUP(A700,'Base empleados 2025'!A:H,8,0))</f>
        <v/>
      </c>
      <c r="L700" s="15" t="str">
        <f>IF(A700="","",VLOOKUP(A700,'Base empleados 2025'!A:I,9,0))</f>
        <v/>
      </c>
    </row>
    <row r="701" spans="1:12" ht="15.5" x14ac:dyDescent="0.35">
      <c r="A701" s="36"/>
      <c r="B701" s="12" t="str">
        <f t="shared" si="10"/>
        <v/>
      </c>
      <c r="C701" s="5" t="str">
        <f>IF(A701="","",IF(ISERROR(VLOOKUP(A701,'Base empleados 2025'!$A:$F,6,FALSE)),VLOOKUP(A701,'Base empleados 2025'!$B:$F,5,FALSE),VLOOKUP(A701,'Base empleados 2025'!$A:$F,6,FALSE)))</f>
        <v/>
      </c>
      <c r="D701" s="5" t="str">
        <f>IF(A701="","",IF(ISERROR(VLOOKUP(A701,'Base empleados 2025'!$A:$F,3,FALSE)),VLOOKUP(A701,'Base empleados 2025'!$B:$F,2,FALSE),VLOOKUP(A701,'Base empleados 2025'!$A:$F,3,FALSE)))</f>
        <v/>
      </c>
      <c r="E701" s="5" t="str">
        <f>IF(A701="","",IF(ISERROR(VLOOKUP(A701,'Base empleados 2025'!$A:$F,4,FALSE)),VLOOKUP(A701,'Base empleados 2025'!$B:$F,3,FALSE),VLOOKUP(A701,'Base empleados 2025'!$A:$F,4,FALSE)))</f>
        <v/>
      </c>
      <c r="F701" s="5" t="str">
        <f>IF(A701="","",IF(ISERROR(VLOOKUP(A701,'Base empleados 2025'!$A:$F,5,FALSE)),VLOOKUP(A701,'Base empleados 2025'!$B:$F,4,FALSE),VLOOKUP(A701,'Base empleados 2025'!$A:$F,5,FALSE)))</f>
        <v/>
      </c>
      <c r="G701" s="23" t="str">
        <f>IF(D701="","",VLOOKUP(D701,'Base empleados 2025'!C:G,5,FALSE))</f>
        <v/>
      </c>
      <c r="H701" s="12" t="str">
        <f>IF(ISERROR(VLOOKUP(E701,$E$4:F700,2,FALSE)),"","REPETIDO")</f>
        <v>REPETIDO</v>
      </c>
      <c r="I701" s="12"/>
      <c r="J701" s="13" t="str">
        <f>IF(E701="","",VLOOKUP(E701,'Base empleados 2025'!B:G,6,FALSE))</f>
        <v/>
      </c>
      <c r="K701" s="14" t="str">
        <f>IF(A701="","",VLOOKUP(A701,'Base empleados 2025'!A:H,8,0))</f>
        <v/>
      </c>
      <c r="L701" s="15" t="str">
        <f>IF(A701="","",VLOOKUP(A701,'Base empleados 2025'!A:I,9,0))</f>
        <v/>
      </c>
    </row>
    <row r="702" spans="1:12" ht="15.5" x14ac:dyDescent="0.35">
      <c r="A702" s="36"/>
      <c r="B702" s="12" t="str">
        <f t="shared" si="10"/>
        <v/>
      </c>
      <c r="C702" s="5" t="str">
        <f>IF(A702="","",IF(ISERROR(VLOOKUP(A702,'Base empleados 2025'!$A:$F,6,FALSE)),VLOOKUP(A702,'Base empleados 2025'!$B:$F,5,FALSE),VLOOKUP(A702,'Base empleados 2025'!$A:$F,6,FALSE)))</f>
        <v/>
      </c>
      <c r="D702" s="5" t="str">
        <f>IF(A702="","",IF(ISERROR(VLOOKUP(A702,'Base empleados 2025'!$A:$F,3,FALSE)),VLOOKUP(A702,'Base empleados 2025'!$B:$F,2,FALSE),VLOOKUP(A702,'Base empleados 2025'!$A:$F,3,FALSE)))</f>
        <v/>
      </c>
      <c r="E702" s="5" t="str">
        <f>IF(A702="","",IF(ISERROR(VLOOKUP(A702,'Base empleados 2025'!$A:$F,4,FALSE)),VLOOKUP(A702,'Base empleados 2025'!$B:$F,3,FALSE),VLOOKUP(A702,'Base empleados 2025'!$A:$F,4,FALSE)))</f>
        <v/>
      </c>
      <c r="F702" s="5" t="str">
        <f>IF(A702="","",IF(ISERROR(VLOOKUP(A702,'Base empleados 2025'!$A:$F,5,FALSE)),VLOOKUP(A702,'Base empleados 2025'!$B:$F,4,FALSE),VLOOKUP(A702,'Base empleados 2025'!$A:$F,5,FALSE)))</f>
        <v/>
      </c>
      <c r="G702" s="23" t="str">
        <f>IF(D702="","",VLOOKUP(D702,'Base empleados 2025'!C:G,5,FALSE))</f>
        <v/>
      </c>
      <c r="H702" s="12" t="str">
        <f>IF(ISERROR(VLOOKUP(E702,$E$4:F701,2,FALSE)),"","REPETIDO")</f>
        <v>REPETIDO</v>
      </c>
      <c r="I702" s="12"/>
      <c r="J702" s="13" t="str">
        <f>IF(E702="","",VLOOKUP(E702,'Base empleados 2025'!B:G,6,FALSE))</f>
        <v/>
      </c>
      <c r="K702" s="14" t="str">
        <f>IF(A702="","",VLOOKUP(A702,'Base empleados 2025'!A:H,8,0))</f>
        <v/>
      </c>
      <c r="L702" s="15" t="str">
        <f>IF(A702="","",VLOOKUP(A702,'Base empleados 2025'!A:I,9,0))</f>
        <v/>
      </c>
    </row>
    <row r="703" spans="1:12" ht="15.5" x14ac:dyDescent="0.35">
      <c r="A703" s="36"/>
      <c r="B703" s="12" t="str">
        <f t="shared" si="10"/>
        <v/>
      </c>
      <c r="C703" s="5" t="str">
        <f>IF(A703="","",IF(ISERROR(VLOOKUP(A703,'Base empleados 2025'!$A:$F,6,FALSE)),VLOOKUP(A703,'Base empleados 2025'!$B:$F,5,FALSE),VLOOKUP(A703,'Base empleados 2025'!$A:$F,6,FALSE)))</f>
        <v/>
      </c>
      <c r="D703" s="5" t="str">
        <f>IF(A703="","",IF(ISERROR(VLOOKUP(A703,'Base empleados 2025'!$A:$F,3,FALSE)),VLOOKUP(A703,'Base empleados 2025'!$B:$F,2,FALSE),VLOOKUP(A703,'Base empleados 2025'!$A:$F,3,FALSE)))</f>
        <v/>
      </c>
      <c r="E703" s="5" t="str">
        <f>IF(A703="","",IF(ISERROR(VLOOKUP(A703,'Base empleados 2025'!$A:$F,4,FALSE)),VLOOKUP(A703,'Base empleados 2025'!$B:$F,3,FALSE),VLOOKUP(A703,'Base empleados 2025'!$A:$F,4,FALSE)))</f>
        <v/>
      </c>
      <c r="F703" s="5" t="str">
        <f>IF(A703="","",IF(ISERROR(VLOOKUP(A703,'Base empleados 2025'!$A:$F,5,FALSE)),VLOOKUP(A703,'Base empleados 2025'!$B:$F,4,FALSE),VLOOKUP(A703,'Base empleados 2025'!$A:$F,5,FALSE)))</f>
        <v/>
      </c>
      <c r="G703" s="23" t="str">
        <f>IF(D703="","",VLOOKUP(D703,'Base empleados 2025'!C:G,5,FALSE))</f>
        <v/>
      </c>
      <c r="H703" s="12" t="str">
        <f>IF(ISERROR(VLOOKUP(E703,$E$4:F702,2,FALSE)),"","REPETIDO")</f>
        <v>REPETIDO</v>
      </c>
      <c r="I703" s="12"/>
      <c r="J703" s="13" t="str">
        <f>IF(E703="","",VLOOKUP(E703,'Base empleados 2025'!B:G,6,FALSE))</f>
        <v/>
      </c>
      <c r="K703" s="14" t="str">
        <f>IF(A703="","",VLOOKUP(A703,'Base empleados 2025'!A:H,8,0))</f>
        <v/>
      </c>
      <c r="L703" s="15" t="str">
        <f>IF(A703="","",VLOOKUP(A703,'Base empleados 2025'!A:I,9,0))</f>
        <v/>
      </c>
    </row>
    <row r="704" spans="1:12" ht="15.5" x14ac:dyDescent="0.35">
      <c r="A704" s="36"/>
      <c r="B704" s="12" t="str">
        <f t="shared" si="10"/>
        <v/>
      </c>
      <c r="C704" s="5" t="str">
        <f>IF(A704="","",IF(ISERROR(VLOOKUP(A704,'Base empleados 2025'!$A:$F,6,FALSE)),VLOOKUP(A704,'Base empleados 2025'!$B:$F,5,FALSE),VLOOKUP(A704,'Base empleados 2025'!$A:$F,6,FALSE)))</f>
        <v/>
      </c>
      <c r="D704" s="5" t="str">
        <f>IF(A704="","",IF(ISERROR(VLOOKUP(A704,'Base empleados 2025'!$A:$F,3,FALSE)),VLOOKUP(A704,'Base empleados 2025'!$B:$F,2,FALSE),VLOOKUP(A704,'Base empleados 2025'!$A:$F,3,FALSE)))</f>
        <v/>
      </c>
      <c r="E704" s="5" t="str">
        <f>IF(A704="","",IF(ISERROR(VLOOKUP(A704,'Base empleados 2025'!$A:$F,4,FALSE)),VLOOKUP(A704,'Base empleados 2025'!$B:$F,3,FALSE),VLOOKUP(A704,'Base empleados 2025'!$A:$F,4,FALSE)))</f>
        <v/>
      </c>
      <c r="F704" s="5" t="str">
        <f>IF(A704="","",IF(ISERROR(VLOOKUP(A704,'Base empleados 2025'!$A:$F,5,FALSE)),VLOOKUP(A704,'Base empleados 2025'!$B:$F,4,FALSE),VLOOKUP(A704,'Base empleados 2025'!$A:$F,5,FALSE)))</f>
        <v/>
      </c>
      <c r="G704" s="23" t="str">
        <f>IF(D704="","",VLOOKUP(D704,'Base empleados 2025'!C:G,5,FALSE))</f>
        <v/>
      </c>
      <c r="H704" s="12" t="str">
        <f>IF(ISERROR(VLOOKUP(E704,$E$4:F703,2,FALSE)),"","REPETIDO")</f>
        <v>REPETIDO</v>
      </c>
      <c r="I704" s="12"/>
      <c r="J704" s="13" t="str">
        <f>IF(E704="","",VLOOKUP(E704,'Base empleados 2025'!B:G,6,FALSE))</f>
        <v/>
      </c>
      <c r="K704" s="14" t="str">
        <f>IF(A704="","",VLOOKUP(A704,'Base empleados 2025'!A:H,8,0))</f>
        <v/>
      </c>
      <c r="L704" s="15" t="str">
        <f>IF(A704="","",VLOOKUP(A704,'Base empleados 2025'!A:I,9,0))</f>
        <v/>
      </c>
    </row>
    <row r="705" spans="1:12" ht="15.5" x14ac:dyDescent="0.35">
      <c r="A705" s="36"/>
      <c r="B705" s="12" t="str">
        <f t="shared" si="10"/>
        <v/>
      </c>
      <c r="C705" s="5" t="str">
        <f>IF(A705="","",IF(ISERROR(VLOOKUP(A705,'Base empleados 2025'!$A:$F,6,FALSE)),VLOOKUP(A705,'Base empleados 2025'!$B:$F,5,FALSE),VLOOKUP(A705,'Base empleados 2025'!$A:$F,6,FALSE)))</f>
        <v/>
      </c>
      <c r="D705" s="5" t="str">
        <f>IF(A705="","",IF(ISERROR(VLOOKUP(A705,'Base empleados 2025'!$A:$F,3,FALSE)),VLOOKUP(A705,'Base empleados 2025'!$B:$F,2,FALSE),VLOOKUP(A705,'Base empleados 2025'!$A:$F,3,FALSE)))</f>
        <v/>
      </c>
      <c r="E705" s="5" t="str">
        <f>IF(A705="","",IF(ISERROR(VLOOKUP(A705,'Base empleados 2025'!$A:$F,4,FALSE)),VLOOKUP(A705,'Base empleados 2025'!$B:$F,3,FALSE),VLOOKUP(A705,'Base empleados 2025'!$A:$F,4,FALSE)))</f>
        <v/>
      </c>
      <c r="F705" s="5" t="str">
        <f>IF(A705="","",IF(ISERROR(VLOOKUP(A705,'Base empleados 2025'!$A:$F,5,FALSE)),VLOOKUP(A705,'Base empleados 2025'!$B:$F,4,FALSE),VLOOKUP(A705,'Base empleados 2025'!$A:$F,5,FALSE)))</f>
        <v/>
      </c>
      <c r="G705" s="23" t="str">
        <f>IF(D705="","",VLOOKUP(D705,'Base empleados 2025'!C:G,5,FALSE))</f>
        <v/>
      </c>
      <c r="H705" s="12" t="str">
        <f>IF(ISERROR(VLOOKUP(E705,$E$4:F704,2,FALSE)),"","REPETIDO")</f>
        <v>REPETIDO</v>
      </c>
      <c r="I705" s="12"/>
      <c r="J705" s="13" t="str">
        <f>IF(E705="","",VLOOKUP(E705,'Base empleados 2025'!B:G,6,FALSE))</f>
        <v/>
      </c>
      <c r="K705" s="14" t="str">
        <f>IF(A705="","",VLOOKUP(A705,'Base empleados 2025'!A:H,8,0))</f>
        <v/>
      </c>
      <c r="L705" s="15" t="str">
        <f>IF(A705="","",VLOOKUP(A705,'Base empleados 2025'!A:I,9,0))</f>
        <v/>
      </c>
    </row>
    <row r="706" spans="1:12" ht="15.5" x14ac:dyDescent="0.35">
      <c r="A706" s="36"/>
      <c r="B706" s="12" t="str">
        <f t="shared" si="10"/>
        <v/>
      </c>
      <c r="C706" s="5" t="str">
        <f>IF(A706="","",IF(ISERROR(VLOOKUP(A706,'Base empleados 2025'!$A:$F,6,FALSE)),VLOOKUP(A706,'Base empleados 2025'!$B:$F,5,FALSE),VLOOKUP(A706,'Base empleados 2025'!$A:$F,6,FALSE)))</f>
        <v/>
      </c>
      <c r="D706" s="5" t="str">
        <f>IF(A706="","",IF(ISERROR(VLOOKUP(A706,'Base empleados 2025'!$A:$F,3,FALSE)),VLOOKUP(A706,'Base empleados 2025'!$B:$F,2,FALSE),VLOOKUP(A706,'Base empleados 2025'!$A:$F,3,FALSE)))</f>
        <v/>
      </c>
      <c r="E706" s="5" t="str">
        <f>IF(A706="","",IF(ISERROR(VLOOKUP(A706,'Base empleados 2025'!$A:$F,4,FALSE)),VLOOKUP(A706,'Base empleados 2025'!$B:$F,3,FALSE),VLOOKUP(A706,'Base empleados 2025'!$A:$F,4,FALSE)))</f>
        <v/>
      </c>
      <c r="F706" s="5" t="str">
        <f>IF(A706="","",IF(ISERROR(VLOOKUP(A706,'Base empleados 2025'!$A:$F,5,FALSE)),VLOOKUP(A706,'Base empleados 2025'!$B:$F,4,FALSE),VLOOKUP(A706,'Base empleados 2025'!$A:$F,5,FALSE)))</f>
        <v/>
      </c>
      <c r="G706" s="23" t="str">
        <f>IF(D706="","",VLOOKUP(D706,'Base empleados 2025'!C:G,5,FALSE))</f>
        <v/>
      </c>
      <c r="H706" s="12" t="str">
        <f>IF(ISERROR(VLOOKUP(E706,$E$4:F705,2,FALSE)),"","REPETIDO")</f>
        <v>REPETIDO</v>
      </c>
      <c r="I706" s="12"/>
      <c r="J706" s="13" t="str">
        <f>IF(E706="","",VLOOKUP(E706,'Base empleados 2025'!B:G,6,FALSE))</f>
        <v/>
      </c>
      <c r="K706" s="14" t="str">
        <f>IF(A706="","",VLOOKUP(A706,'Base empleados 2025'!A:H,8,0))</f>
        <v/>
      </c>
      <c r="L706" s="15" t="str">
        <f>IF(A706="","",VLOOKUP(A706,'Base empleados 2025'!A:I,9,0))</f>
        <v/>
      </c>
    </row>
    <row r="707" spans="1:12" ht="15.5" x14ac:dyDescent="0.35">
      <c r="A707" s="36"/>
      <c r="B707" s="12" t="str">
        <f t="shared" si="10"/>
        <v/>
      </c>
      <c r="C707" s="5" t="str">
        <f>IF(A707="","",IF(ISERROR(VLOOKUP(A707,'Base empleados 2025'!$A:$F,6,FALSE)),VLOOKUP(A707,'Base empleados 2025'!$B:$F,5,FALSE),VLOOKUP(A707,'Base empleados 2025'!$A:$F,6,FALSE)))</f>
        <v/>
      </c>
      <c r="D707" s="5" t="str">
        <f>IF(A707="","",IF(ISERROR(VLOOKUP(A707,'Base empleados 2025'!$A:$F,3,FALSE)),VLOOKUP(A707,'Base empleados 2025'!$B:$F,2,FALSE),VLOOKUP(A707,'Base empleados 2025'!$A:$F,3,FALSE)))</f>
        <v/>
      </c>
      <c r="E707" s="5" t="str">
        <f>IF(A707="","",IF(ISERROR(VLOOKUP(A707,'Base empleados 2025'!$A:$F,4,FALSE)),VLOOKUP(A707,'Base empleados 2025'!$B:$F,3,FALSE),VLOOKUP(A707,'Base empleados 2025'!$A:$F,4,FALSE)))</f>
        <v/>
      </c>
      <c r="F707" s="5" t="str">
        <f>IF(A707="","",IF(ISERROR(VLOOKUP(A707,'Base empleados 2025'!$A:$F,5,FALSE)),VLOOKUP(A707,'Base empleados 2025'!$B:$F,4,FALSE),VLOOKUP(A707,'Base empleados 2025'!$A:$F,5,FALSE)))</f>
        <v/>
      </c>
      <c r="G707" s="23" t="str">
        <f>IF(D707="","",VLOOKUP(D707,'Base empleados 2025'!C:G,5,FALSE))</f>
        <v/>
      </c>
      <c r="H707" s="12" t="str">
        <f>IF(ISERROR(VLOOKUP(E707,$E$4:F706,2,FALSE)),"","REPETIDO")</f>
        <v>REPETIDO</v>
      </c>
      <c r="I707" s="12"/>
      <c r="J707" s="13" t="str">
        <f>IF(E707="","",VLOOKUP(E707,'Base empleados 2025'!B:G,6,FALSE))</f>
        <v/>
      </c>
      <c r="K707" s="14" t="str">
        <f>IF(A707="","",VLOOKUP(A707,'Base empleados 2025'!A:H,8,0))</f>
        <v/>
      </c>
      <c r="L707" s="15" t="str">
        <f>IF(A707="","",VLOOKUP(A707,'Base empleados 2025'!A:I,9,0))</f>
        <v/>
      </c>
    </row>
    <row r="708" spans="1:12" ht="15.5" x14ac:dyDescent="0.35">
      <c r="A708" s="36"/>
      <c r="B708" s="12" t="str">
        <f t="shared" si="10"/>
        <v/>
      </c>
      <c r="C708" s="5" t="str">
        <f>IF(A708="","",IF(ISERROR(VLOOKUP(A708,'Base empleados 2025'!$A:$F,6,FALSE)),VLOOKUP(A708,'Base empleados 2025'!$B:$F,5,FALSE),VLOOKUP(A708,'Base empleados 2025'!$A:$F,6,FALSE)))</f>
        <v/>
      </c>
      <c r="D708" s="5" t="str">
        <f>IF(A708="","",IF(ISERROR(VLOOKUP(A708,'Base empleados 2025'!$A:$F,3,FALSE)),VLOOKUP(A708,'Base empleados 2025'!$B:$F,2,FALSE),VLOOKUP(A708,'Base empleados 2025'!$A:$F,3,FALSE)))</f>
        <v/>
      </c>
      <c r="E708" s="5" t="str">
        <f>IF(A708="","",IF(ISERROR(VLOOKUP(A708,'Base empleados 2025'!$A:$F,4,FALSE)),VLOOKUP(A708,'Base empleados 2025'!$B:$F,3,FALSE),VLOOKUP(A708,'Base empleados 2025'!$A:$F,4,FALSE)))</f>
        <v/>
      </c>
      <c r="F708" s="5" t="str">
        <f>IF(A708="","",IF(ISERROR(VLOOKUP(A708,'Base empleados 2025'!$A:$F,5,FALSE)),VLOOKUP(A708,'Base empleados 2025'!$B:$F,4,FALSE),VLOOKUP(A708,'Base empleados 2025'!$A:$F,5,FALSE)))</f>
        <v/>
      </c>
      <c r="G708" s="23" t="str">
        <f>IF(D708="","",VLOOKUP(D708,'Base empleados 2025'!C:G,5,FALSE))</f>
        <v/>
      </c>
      <c r="H708" s="12" t="str">
        <f>IF(ISERROR(VLOOKUP(E708,$E$4:F707,2,FALSE)),"","REPETIDO")</f>
        <v>REPETIDO</v>
      </c>
      <c r="I708" s="12"/>
      <c r="J708" s="13" t="str">
        <f>IF(E708="","",VLOOKUP(E708,'Base empleados 2025'!B:G,6,FALSE))</f>
        <v/>
      </c>
      <c r="K708" s="14" t="str">
        <f>IF(A708="","",VLOOKUP(A708,'Base empleados 2025'!A:H,8,0))</f>
        <v/>
      </c>
      <c r="L708" s="15" t="str">
        <f>IF(A708="","",VLOOKUP(A708,'Base empleados 2025'!A:I,9,0))</f>
        <v/>
      </c>
    </row>
    <row r="709" spans="1:12" ht="15.5" x14ac:dyDescent="0.35">
      <c r="A709" s="36"/>
      <c r="B709" s="12" t="str">
        <f t="shared" si="10"/>
        <v/>
      </c>
      <c r="C709" s="5" t="str">
        <f>IF(A709="","",IF(ISERROR(VLOOKUP(A709,'Base empleados 2025'!$A:$F,6,FALSE)),VLOOKUP(A709,'Base empleados 2025'!$B:$F,5,FALSE),VLOOKUP(A709,'Base empleados 2025'!$A:$F,6,FALSE)))</f>
        <v/>
      </c>
      <c r="D709" s="5" t="str">
        <f>IF(A709="","",IF(ISERROR(VLOOKUP(A709,'Base empleados 2025'!$A:$F,3,FALSE)),VLOOKUP(A709,'Base empleados 2025'!$B:$F,2,FALSE),VLOOKUP(A709,'Base empleados 2025'!$A:$F,3,FALSE)))</f>
        <v/>
      </c>
      <c r="E709" s="5" t="str">
        <f>IF(A709="","",IF(ISERROR(VLOOKUP(A709,'Base empleados 2025'!$A:$F,4,FALSE)),VLOOKUP(A709,'Base empleados 2025'!$B:$F,3,FALSE),VLOOKUP(A709,'Base empleados 2025'!$A:$F,4,FALSE)))</f>
        <v/>
      </c>
      <c r="F709" s="5" t="str">
        <f>IF(A709="","",IF(ISERROR(VLOOKUP(A709,'Base empleados 2025'!$A:$F,5,FALSE)),VLOOKUP(A709,'Base empleados 2025'!$B:$F,4,FALSE),VLOOKUP(A709,'Base empleados 2025'!$A:$F,5,FALSE)))</f>
        <v/>
      </c>
      <c r="G709" s="23" t="str">
        <f>IF(D709="","",VLOOKUP(D709,'Base empleados 2025'!C:G,5,FALSE))</f>
        <v/>
      </c>
      <c r="H709" s="12" t="str">
        <f>IF(ISERROR(VLOOKUP(E709,$E$4:F708,2,FALSE)),"","REPETIDO")</f>
        <v>REPETIDO</v>
      </c>
      <c r="I709" s="12"/>
      <c r="J709" s="13" t="str">
        <f>IF(E709="","",VLOOKUP(E709,'Base empleados 2025'!B:G,6,FALSE))</f>
        <v/>
      </c>
      <c r="K709" s="14" t="str">
        <f>IF(A709="","",VLOOKUP(A709,'Base empleados 2025'!A:H,8,0))</f>
        <v/>
      </c>
      <c r="L709" s="15" t="str">
        <f>IF(A709="","",VLOOKUP(A709,'Base empleados 2025'!A:I,9,0))</f>
        <v/>
      </c>
    </row>
    <row r="710" spans="1:12" ht="15.5" x14ac:dyDescent="0.35">
      <c r="A710" s="36"/>
      <c r="B710" s="12" t="str">
        <f t="shared" si="10"/>
        <v/>
      </c>
      <c r="C710" s="5" t="str">
        <f>IF(A710="","",IF(ISERROR(VLOOKUP(A710,'Base empleados 2025'!$A:$F,6,FALSE)),VLOOKUP(A710,'Base empleados 2025'!$B:$F,5,FALSE),VLOOKUP(A710,'Base empleados 2025'!$A:$F,6,FALSE)))</f>
        <v/>
      </c>
      <c r="D710" s="5" t="str">
        <f>IF(A710="","",IF(ISERROR(VLOOKUP(A710,'Base empleados 2025'!$A:$F,3,FALSE)),VLOOKUP(A710,'Base empleados 2025'!$B:$F,2,FALSE),VLOOKUP(A710,'Base empleados 2025'!$A:$F,3,FALSE)))</f>
        <v/>
      </c>
      <c r="E710" s="5" t="str">
        <f>IF(A710="","",IF(ISERROR(VLOOKUP(A710,'Base empleados 2025'!$A:$F,4,FALSE)),VLOOKUP(A710,'Base empleados 2025'!$B:$F,3,FALSE),VLOOKUP(A710,'Base empleados 2025'!$A:$F,4,FALSE)))</f>
        <v/>
      </c>
      <c r="F710" s="5" t="str">
        <f>IF(A710="","",IF(ISERROR(VLOOKUP(A710,'Base empleados 2025'!$A:$F,5,FALSE)),VLOOKUP(A710,'Base empleados 2025'!$B:$F,4,FALSE),VLOOKUP(A710,'Base empleados 2025'!$A:$F,5,FALSE)))</f>
        <v/>
      </c>
      <c r="G710" s="23" t="str">
        <f>IF(D710="","",VLOOKUP(D710,'Base empleados 2025'!C:G,5,FALSE))</f>
        <v/>
      </c>
      <c r="H710" s="12" t="str">
        <f>IF(ISERROR(VLOOKUP(E710,$E$4:F709,2,FALSE)),"","REPETIDO")</f>
        <v>REPETIDO</v>
      </c>
      <c r="I710" s="12"/>
      <c r="J710" s="13" t="str">
        <f>IF(E710="","",VLOOKUP(E710,'Base empleados 2025'!B:G,6,FALSE))</f>
        <v/>
      </c>
      <c r="K710" s="14" t="str">
        <f>IF(A710="","",VLOOKUP(A710,'Base empleados 2025'!A:H,8,0))</f>
        <v/>
      </c>
      <c r="L710" s="15" t="str">
        <f>IF(A710="","",VLOOKUP(A710,'Base empleados 2025'!A:I,9,0))</f>
        <v/>
      </c>
    </row>
    <row r="711" spans="1:12" ht="15.5" x14ac:dyDescent="0.35">
      <c r="A711" s="36"/>
      <c r="B711" s="12" t="str">
        <f t="shared" ref="B711:B774" si="11">+IF(C711="","",B710+1)</f>
        <v/>
      </c>
      <c r="C711" s="5" t="str">
        <f>IF(A711="","",IF(ISERROR(VLOOKUP(A711,'Base empleados 2025'!$A:$F,6,FALSE)),VLOOKUP(A711,'Base empleados 2025'!$B:$F,5,FALSE),VLOOKUP(A711,'Base empleados 2025'!$A:$F,6,FALSE)))</f>
        <v/>
      </c>
      <c r="D711" s="5" t="str">
        <f>IF(A711="","",IF(ISERROR(VLOOKUP(A711,'Base empleados 2025'!$A:$F,3,FALSE)),VLOOKUP(A711,'Base empleados 2025'!$B:$F,2,FALSE),VLOOKUP(A711,'Base empleados 2025'!$A:$F,3,FALSE)))</f>
        <v/>
      </c>
      <c r="E711" s="5" t="str">
        <f>IF(A711="","",IF(ISERROR(VLOOKUP(A711,'Base empleados 2025'!$A:$F,4,FALSE)),VLOOKUP(A711,'Base empleados 2025'!$B:$F,3,FALSE),VLOOKUP(A711,'Base empleados 2025'!$A:$F,4,FALSE)))</f>
        <v/>
      </c>
      <c r="F711" s="5" t="str">
        <f>IF(A711="","",IF(ISERROR(VLOOKUP(A711,'Base empleados 2025'!$A:$F,5,FALSE)),VLOOKUP(A711,'Base empleados 2025'!$B:$F,4,FALSE),VLOOKUP(A711,'Base empleados 2025'!$A:$F,5,FALSE)))</f>
        <v/>
      </c>
      <c r="G711" s="23" t="str">
        <f>IF(D711="","",VLOOKUP(D711,'Base empleados 2025'!C:G,5,FALSE))</f>
        <v/>
      </c>
      <c r="H711" s="12" t="str">
        <f>IF(ISERROR(VLOOKUP(E711,$E$4:F710,2,FALSE)),"","REPETIDO")</f>
        <v>REPETIDO</v>
      </c>
      <c r="I711" s="12"/>
      <c r="J711" s="13" t="str">
        <f>IF(E711="","",VLOOKUP(E711,'Base empleados 2025'!B:G,6,FALSE))</f>
        <v/>
      </c>
      <c r="K711" s="14" t="str">
        <f>IF(A711="","",VLOOKUP(A711,'Base empleados 2025'!A:H,8,0))</f>
        <v/>
      </c>
      <c r="L711" s="15" t="str">
        <f>IF(A711="","",VLOOKUP(A711,'Base empleados 2025'!A:I,9,0))</f>
        <v/>
      </c>
    </row>
    <row r="712" spans="1:12" ht="15.5" x14ac:dyDescent="0.35">
      <c r="A712" s="36"/>
      <c r="B712" s="12" t="str">
        <f t="shared" si="11"/>
        <v/>
      </c>
      <c r="C712" s="5" t="str">
        <f>IF(A712="","",IF(ISERROR(VLOOKUP(A712,'Base empleados 2025'!$A:$F,6,FALSE)),VLOOKUP(A712,'Base empleados 2025'!$B:$F,5,FALSE),VLOOKUP(A712,'Base empleados 2025'!$A:$F,6,FALSE)))</f>
        <v/>
      </c>
      <c r="D712" s="5" t="str">
        <f>IF(A712="","",IF(ISERROR(VLOOKUP(A712,'Base empleados 2025'!$A:$F,3,FALSE)),VLOOKUP(A712,'Base empleados 2025'!$B:$F,2,FALSE),VLOOKUP(A712,'Base empleados 2025'!$A:$F,3,FALSE)))</f>
        <v/>
      </c>
      <c r="E712" s="5" t="str">
        <f>IF(A712="","",IF(ISERROR(VLOOKUP(A712,'Base empleados 2025'!$A:$F,4,FALSE)),VLOOKUP(A712,'Base empleados 2025'!$B:$F,3,FALSE),VLOOKUP(A712,'Base empleados 2025'!$A:$F,4,FALSE)))</f>
        <v/>
      </c>
      <c r="F712" s="5" t="str">
        <f>IF(A712="","",IF(ISERROR(VLOOKUP(A712,'Base empleados 2025'!$A:$F,5,FALSE)),VLOOKUP(A712,'Base empleados 2025'!$B:$F,4,FALSE),VLOOKUP(A712,'Base empleados 2025'!$A:$F,5,FALSE)))</f>
        <v/>
      </c>
      <c r="G712" s="23" t="str">
        <f>IF(D712="","",VLOOKUP(D712,'Base empleados 2025'!C:G,5,FALSE))</f>
        <v/>
      </c>
      <c r="H712" s="12" t="str">
        <f>IF(ISERROR(VLOOKUP(E712,$E$4:F711,2,FALSE)),"","REPETIDO")</f>
        <v>REPETIDO</v>
      </c>
      <c r="I712" s="12"/>
      <c r="J712" s="13" t="str">
        <f>IF(E712="","",VLOOKUP(E712,'Base empleados 2025'!B:G,6,FALSE))</f>
        <v/>
      </c>
      <c r="K712" s="14" t="str">
        <f>IF(A712="","",VLOOKUP(A712,'Base empleados 2025'!A:H,8,0))</f>
        <v/>
      </c>
      <c r="L712" s="15" t="str">
        <f>IF(A712="","",VLOOKUP(A712,'Base empleados 2025'!A:I,9,0))</f>
        <v/>
      </c>
    </row>
    <row r="713" spans="1:12" ht="15.5" x14ac:dyDescent="0.35">
      <c r="A713" s="36"/>
      <c r="B713" s="12" t="str">
        <f t="shared" si="11"/>
        <v/>
      </c>
      <c r="C713" s="5" t="str">
        <f>IF(A713="","",IF(ISERROR(VLOOKUP(A713,'Base empleados 2025'!$A:$F,6,FALSE)),VLOOKUP(A713,'Base empleados 2025'!$B:$F,5,FALSE),VLOOKUP(A713,'Base empleados 2025'!$A:$F,6,FALSE)))</f>
        <v/>
      </c>
      <c r="D713" s="5" t="str">
        <f>IF(A713="","",IF(ISERROR(VLOOKUP(A713,'Base empleados 2025'!$A:$F,3,FALSE)),VLOOKUP(A713,'Base empleados 2025'!$B:$F,2,FALSE),VLOOKUP(A713,'Base empleados 2025'!$A:$F,3,FALSE)))</f>
        <v/>
      </c>
      <c r="E713" s="5" t="str">
        <f>IF(A713="","",IF(ISERROR(VLOOKUP(A713,'Base empleados 2025'!$A:$F,4,FALSE)),VLOOKUP(A713,'Base empleados 2025'!$B:$F,3,FALSE),VLOOKUP(A713,'Base empleados 2025'!$A:$F,4,FALSE)))</f>
        <v/>
      </c>
      <c r="F713" s="5" t="str">
        <f>IF(A713="","",IF(ISERROR(VLOOKUP(A713,'Base empleados 2025'!$A:$F,5,FALSE)),VLOOKUP(A713,'Base empleados 2025'!$B:$F,4,FALSE),VLOOKUP(A713,'Base empleados 2025'!$A:$F,5,FALSE)))</f>
        <v/>
      </c>
      <c r="G713" s="23" t="str">
        <f>IF(D713="","",VLOOKUP(D713,'Base empleados 2025'!C:G,5,FALSE))</f>
        <v/>
      </c>
      <c r="H713" s="12" t="str">
        <f>IF(ISERROR(VLOOKUP(E713,$E$4:F712,2,FALSE)),"","REPETIDO")</f>
        <v>REPETIDO</v>
      </c>
      <c r="I713" s="12"/>
      <c r="J713" s="13" t="str">
        <f>IF(E713="","",VLOOKUP(E713,'Base empleados 2025'!B:G,6,FALSE))</f>
        <v/>
      </c>
      <c r="K713" s="14" t="str">
        <f>IF(A713="","",VLOOKUP(A713,'Base empleados 2025'!A:H,8,0))</f>
        <v/>
      </c>
      <c r="L713" s="15" t="str">
        <f>IF(A713="","",VLOOKUP(A713,'Base empleados 2025'!A:I,9,0))</f>
        <v/>
      </c>
    </row>
    <row r="714" spans="1:12" ht="15.5" x14ac:dyDescent="0.35">
      <c r="A714" s="36"/>
      <c r="B714" s="12" t="str">
        <f t="shared" si="11"/>
        <v/>
      </c>
      <c r="C714" s="5" t="str">
        <f>IF(A714="","",IF(ISERROR(VLOOKUP(A714,'Base empleados 2025'!$A:$F,6,FALSE)),VLOOKUP(A714,'Base empleados 2025'!$B:$F,5,FALSE),VLOOKUP(A714,'Base empleados 2025'!$A:$F,6,FALSE)))</f>
        <v/>
      </c>
      <c r="D714" s="5" t="str">
        <f>IF(A714="","",IF(ISERROR(VLOOKUP(A714,'Base empleados 2025'!$A:$F,3,FALSE)),VLOOKUP(A714,'Base empleados 2025'!$B:$F,2,FALSE),VLOOKUP(A714,'Base empleados 2025'!$A:$F,3,FALSE)))</f>
        <v/>
      </c>
      <c r="E714" s="5" t="str">
        <f>IF(A714="","",IF(ISERROR(VLOOKUP(A714,'Base empleados 2025'!$A:$F,4,FALSE)),VLOOKUP(A714,'Base empleados 2025'!$B:$F,3,FALSE),VLOOKUP(A714,'Base empleados 2025'!$A:$F,4,FALSE)))</f>
        <v/>
      </c>
      <c r="F714" s="5" t="str">
        <f>IF(A714="","",IF(ISERROR(VLOOKUP(A714,'Base empleados 2025'!$A:$F,5,FALSE)),VLOOKUP(A714,'Base empleados 2025'!$B:$F,4,FALSE),VLOOKUP(A714,'Base empleados 2025'!$A:$F,5,FALSE)))</f>
        <v/>
      </c>
      <c r="G714" s="23" t="str">
        <f>IF(D714="","",VLOOKUP(D714,'Base empleados 2025'!C:G,5,FALSE))</f>
        <v/>
      </c>
      <c r="H714" s="12" t="str">
        <f>IF(ISERROR(VLOOKUP(E714,$E$4:F713,2,FALSE)),"","REPETIDO")</f>
        <v>REPETIDO</v>
      </c>
      <c r="I714" s="12"/>
      <c r="J714" s="13" t="str">
        <f>IF(E714="","",VLOOKUP(E714,'Base empleados 2025'!B:G,6,FALSE))</f>
        <v/>
      </c>
      <c r="K714" s="14" t="str">
        <f>IF(A714="","",VLOOKUP(A714,'Base empleados 2025'!A:H,8,0))</f>
        <v/>
      </c>
      <c r="L714" s="15" t="str">
        <f>IF(A714="","",VLOOKUP(A714,'Base empleados 2025'!A:I,9,0))</f>
        <v/>
      </c>
    </row>
    <row r="715" spans="1:12" ht="15.5" x14ac:dyDescent="0.35">
      <c r="A715" s="36"/>
      <c r="B715" s="12" t="str">
        <f t="shared" si="11"/>
        <v/>
      </c>
      <c r="C715" s="5" t="str">
        <f>IF(A715="","",IF(ISERROR(VLOOKUP(A715,'Base empleados 2025'!$A:$F,6,FALSE)),VLOOKUP(A715,'Base empleados 2025'!$B:$F,5,FALSE),VLOOKUP(A715,'Base empleados 2025'!$A:$F,6,FALSE)))</f>
        <v/>
      </c>
      <c r="D715" s="5" t="str">
        <f>IF(A715="","",IF(ISERROR(VLOOKUP(A715,'Base empleados 2025'!$A:$F,3,FALSE)),VLOOKUP(A715,'Base empleados 2025'!$B:$F,2,FALSE),VLOOKUP(A715,'Base empleados 2025'!$A:$F,3,FALSE)))</f>
        <v/>
      </c>
      <c r="E715" s="5" t="str">
        <f>IF(A715="","",IF(ISERROR(VLOOKUP(A715,'Base empleados 2025'!$A:$F,4,FALSE)),VLOOKUP(A715,'Base empleados 2025'!$B:$F,3,FALSE),VLOOKUP(A715,'Base empleados 2025'!$A:$F,4,FALSE)))</f>
        <v/>
      </c>
      <c r="F715" s="5" t="str">
        <f>IF(A715="","",IF(ISERROR(VLOOKUP(A715,'Base empleados 2025'!$A:$F,5,FALSE)),VLOOKUP(A715,'Base empleados 2025'!$B:$F,4,FALSE),VLOOKUP(A715,'Base empleados 2025'!$A:$F,5,FALSE)))</f>
        <v/>
      </c>
      <c r="G715" s="23" t="str">
        <f>IF(D715="","",VLOOKUP(D715,'Base empleados 2025'!C:G,5,FALSE))</f>
        <v/>
      </c>
      <c r="H715" s="12" t="str">
        <f>IF(ISERROR(VLOOKUP(E715,$E$4:F714,2,FALSE)),"","REPETIDO")</f>
        <v>REPETIDO</v>
      </c>
      <c r="I715" s="12"/>
      <c r="J715" s="13" t="str">
        <f>IF(E715="","",VLOOKUP(E715,'Base empleados 2025'!B:G,6,FALSE))</f>
        <v/>
      </c>
      <c r="K715" s="14" t="str">
        <f>IF(A715="","",VLOOKUP(A715,'Base empleados 2025'!A:H,8,0))</f>
        <v/>
      </c>
      <c r="L715" s="15" t="str">
        <f>IF(A715="","",VLOOKUP(A715,'Base empleados 2025'!A:I,9,0))</f>
        <v/>
      </c>
    </row>
    <row r="716" spans="1:12" ht="15.5" x14ac:dyDescent="0.35">
      <c r="A716" s="36"/>
      <c r="B716" s="12" t="str">
        <f t="shared" si="11"/>
        <v/>
      </c>
      <c r="C716" s="5" t="str">
        <f>IF(A716="","",IF(ISERROR(VLOOKUP(A716,'Base empleados 2025'!$A:$F,6,FALSE)),VLOOKUP(A716,'Base empleados 2025'!$B:$F,5,FALSE),VLOOKUP(A716,'Base empleados 2025'!$A:$F,6,FALSE)))</f>
        <v/>
      </c>
      <c r="D716" s="5" t="str">
        <f>IF(A716="","",IF(ISERROR(VLOOKUP(A716,'Base empleados 2025'!$A:$F,3,FALSE)),VLOOKUP(A716,'Base empleados 2025'!$B:$F,2,FALSE),VLOOKUP(A716,'Base empleados 2025'!$A:$F,3,FALSE)))</f>
        <v/>
      </c>
      <c r="E716" s="5" t="str">
        <f>IF(A716="","",IF(ISERROR(VLOOKUP(A716,'Base empleados 2025'!$A:$F,4,FALSE)),VLOOKUP(A716,'Base empleados 2025'!$B:$F,3,FALSE),VLOOKUP(A716,'Base empleados 2025'!$A:$F,4,FALSE)))</f>
        <v/>
      </c>
      <c r="F716" s="5" t="str">
        <f>IF(A716="","",IF(ISERROR(VLOOKUP(A716,'Base empleados 2025'!$A:$F,5,FALSE)),VLOOKUP(A716,'Base empleados 2025'!$B:$F,4,FALSE),VLOOKUP(A716,'Base empleados 2025'!$A:$F,5,FALSE)))</f>
        <v/>
      </c>
      <c r="G716" s="23" t="str">
        <f>IF(D716="","",VLOOKUP(D716,'Base empleados 2025'!C:G,5,FALSE))</f>
        <v/>
      </c>
      <c r="H716" s="12" t="str">
        <f>IF(ISERROR(VLOOKUP(E716,$E$4:F715,2,FALSE)),"","REPETIDO")</f>
        <v>REPETIDO</v>
      </c>
      <c r="I716" s="12"/>
      <c r="J716" s="13" t="str">
        <f>IF(E716="","",VLOOKUP(E716,'Base empleados 2025'!B:G,6,FALSE))</f>
        <v/>
      </c>
      <c r="K716" s="14" t="str">
        <f>IF(A716="","",VLOOKUP(A716,'Base empleados 2025'!A:H,8,0))</f>
        <v/>
      </c>
      <c r="L716" s="15" t="str">
        <f>IF(A716="","",VLOOKUP(A716,'Base empleados 2025'!A:I,9,0))</f>
        <v/>
      </c>
    </row>
    <row r="717" spans="1:12" ht="15.5" x14ac:dyDescent="0.35">
      <c r="A717" s="36"/>
      <c r="B717" s="12" t="str">
        <f t="shared" si="11"/>
        <v/>
      </c>
      <c r="C717" s="5" t="str">
        <f>IF(A717="","",IF(ISERROR(VLOOKUP(A717,'Base empleados 2025'!$A:$F,6,FALSE)),VLOOKUP(A717,'Base empleados 2025'!$B:$F,5,FALSE),VLOOKUP(A717,'Base empleados 2025'!$A:$F,6,FALSE)))</f>
        <v/>
      </c>
      <c r="D717" s="5" t="str">
        <f>IF(A717="","",IF(ISERROR(VLOOKUP(A717,'Base empleados 2025'!$A:$F,3,FALSE)),VLOOKUP(A717,'Base empleados 2025'!$B:$F,2,FALSE),VLOOKUP(A717,'Base empleados 2025'!$A:$F,3,FALSE)))</f>
        <v/>
      </c>
      <c r="E717" s="5" t="str">
        <f>IF(A717="","",IF(ISERROR(VLOOKUP(A717,'Base empleados 2025'!$A:$F,4,FALSE)),VLOOKUP(A717,'Base empleados 2025'!$B:$F,3,FALSE),VLOOKUP(A717,'Base empleados 2025'!$A:$F,4,FALSE)))</f>
        <v/>
      </c>
      <c r="F717" s="5" t="str">
        <f>IF(A717="","",IF(ISERROR(VLOOKUP(A717,'Base empleados 2025'!$A:$F,5,FALSE)),VLOOKUP(A717,'Base empleados 2025'!$B:$F,4,FALSE),VLOOKUP(A717,'Base empleados 2025'!$A:$F,5,FALSE)))</f>
        <v/>
      </c>
      <c r="G717" s="23" t="str">
        <f>IF(D717="","",VLOOKUP(D717,'Base empleados 2025'!C:G,5,FALSE))</f>
        <v/>
      </c>
      <c r="H717" s="12" t="str">
        <f>IF(ISERROR(VLOOKUP(E717,$E$4:F716,2,FALSE)),"","REPETIDO")</f>
        <v>REPETIDO</v>
      </c>
      <c r="I717" s="12"/>
      <c r="J717" s="13" t="str">
        <f>IF(E717="","",VLOOKUP(E717,'Base empleados 2025'!B:G,6,FALSE))</f>
        <v/>
      </c>
      <c r="K717" s="14" t="str">
        <f>IF(A717="","",VLOOKUP(A717,'Base empleados 2025'!A:H,8,0))</f>
        <v/>
      </c>
      <c r="L717" s="15" t="str">
        <f>IF(A717="","",VLOOKUP(A717,'Base empleados 2025'!A:I,9,0))</f>
        <v/>
      </c>
    </row>
    <row r="718" spans="1:12" ht="15.5" x14ac:dyDescent="0.35">
      <c r="A718" s="36"/>
      <c r="B718" s="12" t="str">
        <f t="shared" si="11"/>
        <v/>
      </c>
      <c r="C718" s="5" t="str">
        <f>IF(A718="","",IF(ISERROR(VLOOKUP(A718,'Base empleados 2025'!$A:$F,6,FALSE)),VLOOKUP(A718,'Base empleados 2025'!$B:$F,5,FALSE),VLOOKUP(A718,'Base empleados 2025'!$A:$F,6,FALSE)))</f>
        <v/>
      </c>
      <c r="D718" s="5" t="str">
        <f>IF(A718="","",IF(ISERROR(VLOOKUP(A718,'Base empleados 2025'!$A:$F,3,FALSE)),VLOOKUP(A718,'Base empleados 2025'!$B:$F,2,FALSE),VLOOKUP(A718,'Base empleados 2025'!$A:$F,3,FALSE)))</f>
        <v/>
      </c>
      <c r="E718" s="5" t="str">
        <f>IF(A718="","",IF(ISERROR(VLOOKUP(A718,'Base empleados 2025'!$A:$F,4,FALSE)),VLOOKUP(A718,'Base empleados 2025'!$B:$F,3,FALSE),VLOOKUP(A718,'Base empleados 2025'!$A:$F,4,FALSE)))</f>
        <v/>
      </c>
      <c r="F718" s="5" t="str">
        <f>IF(A718="","",IF(ISERROR(VLOOKUP(A718,'Base empleados 2025'!$A:$F,5,FALSE)),VLOOKUP(A718,'Base empleados 2025'!$B:$F,4,FALSE),VLOOKUP(A718,'Base empleados 2025'!$A:$F,5,FALSE)))</f>
        <v/>
      </c>
      <c r="G718" s="23" t="str">
        <f>IF(D718="","",VLOOKUP(D718,'Base empleados 2025'!C:G,5,FALSE))</f>
        <v/>
      </c>
      <c r="H718" s="12" t="str">
        <f>IF(ISERROR(VLOOKUP(E718,$E$4:F717,2,FALSE)),"","REPETIDO")</f>
        <v>REPETIDO</v>
      </c>
      <c r="I718" s="12"/>
      <c r="J718" s="13" t="str">
        <f>IF(E718="","",VLOOKUP(E718,'Base empleados 2025'!B:G,6,FALSE))</f>
        <v/>
      </c>
      <c r="K718" s="14" t="str">
        <f>IF(A718="","",VLOOKUP(A718,'Base empleados 2025'!A:H,8,0))</f>
        <v/>
      </c>
      <c r="L718" s="15" t="str">
        <f>IF(A718="","",VLOOKUP(A718,'Base empleados 2025'!A:I,9,0))</f>
        <v/>
      </c>
    </row>
    <row r="719" spans="1:12" ht="15.5" x14ac:dyDescent="0.35">
      <c r="A719" s="36"/>
      <c r="B719" s="12" t="str">
        <f t="shared" si="11"/>
        <v/>
      </c>
      <c r="C719" s="5" t="str">
        <f>IF(A719="","",IF(ISERROR(VLOOKUP(A719,'Base empleados 2025'!$A:$F,6,FALSE)),VLOOKUP(A719,'Base empleados 2025'!$B:$F,5,FALSE),VLOOKUP(A719,'Base empleados 2025'!$A:$F,6,FALSE)))</f>
        <v/>
      </c>
      <c r="D719" s="5" t="str">
        <f>IF(A719="","",IF(ISERROR(VLOOKUP(A719,'Base empleados 2025'!$A:$F,3,FALSE)),VLOOKUP(A719,'Base empleados 2025'!$B:$F,2,FALSE),VLOOKUP(A719,'Base empleados 2025'!$A:$F,3,FALSE)))</f>
        <v/>
      </c>
      <c r="E719" s="5" t="str">
        <f>IF(A719="","",IF(ISERROR(VLOOKUP(A719,'Base empleados 2025'!$A:$F,4,FALSE)),VLOOKUP(A719,'Base empleados 2025'!$B:$F,3,FALSE),VLOOKUP(A719,'Base empleados 2025'!$A:$F,4,FALSE)))</f>
        <v/>
      </c>
      <c r="F719" s="5" t="str">
        <f>IF(A719="","",IF(ISERROR(VLOOKUP(A719,'Base empleados 2025'!$A:$F,5,FALSE)),VLOOKUP(A719,'Base empleados 2025'!$B:$F,4,FALSE),VLOOKUP(A719,'Base empleados 2025'!$A:$F,5,FALSE)))</f>
        <v/>
      </c>
      <c r="G719" s="23" t="str">
        <f>IF(D719="","",VLOOKUP(D719,'Base empleados 2025'!C:G,5,FALSE))</f>
        <v/>
      </c>
      <c r="H719" s="12" t="str">
        <f>IF(ISERROR(VLOOKUP(E719,$E$4:F718,2,FALSE)),"","REPETIDO")</f>
        <v>REPETIDO</v>
      </c>
      <c r="I719" s="12"/>
      <c r="J719" s="13" t="str">
        <f>IF(E719="","",VLOOKUP(E719,'Base empleados 2025'!B:G,6,FALSE))</f>
        <v/>
      </c>
      <c r="K719" s="14" t="str">
        <f>IF(A719="","",VLOOKUP(A719,'Base empleados 2025'!A:H,8,0))</f>
        <v/>
      </c>
      <c r="L719" s="15" t="str">
        <f>IF(A719="","",VLOOKUP(A719,'Base empleados 2025'!A:I,9,0))</f>
        <v/>
      </c>
    </row>
    <row r="720" spans="1:12" ht="15.5" x14ac:dyDescent="0.35">
      <c r="A720" s="36"/>
      <c r="B720" s="12" t="str">
        <f t="shared" si="11"/>
        <v/>
      </c>
      <c r="C720" s="5" t="str">
        <f>IF(A720="","",IF(ISERROR(VLOOKUP(A720,'Base empleados 2025'!$A:$F,6,FALSE)),VLOOKUP(A720,'Base empleados 2025'!$B:$F,5,FALSE),VLOOKUP(A720,'Base empleados 2025'!$A:$F,6,FALSE)))</f>
        <v/>
      </c>
      <c r="D720" s="5" t="str">
        <f>IF(A720="","",IF(ISERROR(VLOOKUP(A720,'Base empleados 2025'!$A:$F,3,FALSE)),VLOOKUP(A720,'Base empleados 2025'!$B:$F,2,FALSE),VLOOKUP(A720,'Base empleados 2025'!$A:$F,3,FALSE)))</f>
        <v/>
      </c>
      <c r="E720" s="5" t="str">
        <f>IF(A720="","",IF(ISERROR(VLOOKUP(A720,'Base empleados 2025'!$A:$F,4,FALSE)),VLOOKUP(A720,'Base empleados 2025'!$B:$F,3,FALSE),VLOOKUP(A720,'Base empleados 2025'!$A:$F,4,FALSE)))</f>
        <v/>
      </c>
      <c r="F720" s="5" t="str">
        <f>IF(A720="","",IF(ISERROR(VLOOKUP(A720,'Base empleados 2025'!$A:$F,5,FALSE)),VLOOKUP(A720,'Base empleados 2025'!$B:$F,4,FALSE),VLOOKUP(A720,'Base empleados 2025'!$A:$F,5,FALSE)))</f>
        <v/>
      </c>
      <c r="G720" s="23" t="str">
        <f>IF(D720="","",VLOOKUP(D720,'Base empleados 2025'!C:G,5,FALSE))</f>
        <v/>
      </c>
      <c r="H720" s="12" t="str">
        <f>IF(ISERROR(VLOOKUP(E720,$E$4:F719,2,FALSE)),"","REPETIDO")</f>
        <v>REPETIDO</v>
      </c>
      <c r="I720" s="12"/>
      <c r="J720" s="13" t="str">
        <f>IF(E720="","",VLOOKUP(E720,'Base empleados 2025'!B:G,6,FALSE))</f>
        <v/>
      </c>
      <c r="K720" s="14" t="str">
        <f>IF(A720="","",VLOOKUP(A720,'Base empleados 2025'!A:H,8,0))</f>
        <v/>
      </c>
      <c r="L720" s="15" t="str">
        <f>IF(A720="","",VLOOKUP(A720,'Base empleados 2025'!A:I,9,0))</f>
        <v/>
      </c>
    </row>
    <row r="721" spans="1:12" ht="15.5" x14ac:dyDescent="0.35">
      <c r="A721" s="36"/>
      <c r="B721" s="12" t="str">
        <f t="shared" si="11"/>
        <v/>
      </c>
      <c r="C721" s="5" t="str">
        <f>IF(A721="","",IF(ISERROR(VLOOKUP(A721,'Base empleados 2025'!$A:$F,6,FALSE)),VLOOKUP(A721,'Base empleados 2025'!$B:$F,5,FALSE),VLOOKUP(A721,'Base empleados 2025'!$A:$F,6,FALSE)))</f>
        <v/>
      </c>
      <c r="D721" s="5" t="str">
        <f>IF(A721="","",IF(ISERROR(VLOOKUP(A721,'Base empleados 2025'!$A:$F,3,FALSE)),VLOOKUP(A721,'Base empleados 2025'!$B:$F,2,FALSE),VLOOKUP(A721,'Base empleados 2025'!$A:$F,3,FALSE)))</f>
        <v/>
      </c>
      <c r="E721" s="5" t="str">
        <f>IF(A721="","",IF(ISERROR(VLOOKUP(A721,'Base empleados 2025'!$A:$F,4,FALSE)),VLOOKUP(A721,'Base empleados 2025'!$B:$F,3,FALSE),VLOOKUP(A721,'Base empleados 2025'!$A:$F,4,FALSE)))</f>
        <v/>
      </c>
      <c r="F721" s="5" t="str">
        <f>IF(A721="","",IF(ISERROR(VLOOKUP(A721,'Base empleados 2025'!$A:$F,5,FALSE)),VLOOKUP(A721,'Base empleados 2025'!$B:$F,4,FALSE),VLOOKUP(A721,'Base empleados 2025'!$A:$F,5,FALSE)))</f>
        <v/>
      </c>
      <c r="G721" s="23" t="str">
        <f>IF(D721="","",VLOOKUP(D721,'Base empleados 2025'!C:G,5,FALSE))</f>
        <v/>
      </c>
      <c r="H721" s="12" t="str">
        <f>IF(ISERROR(VLOOKUP(E721,$E$4:F720,2,FALSE)),"","REPETIDO")</f>
        <v>REPETIDO</v>
      </c>
      <c r="I721" s="12"/>
      <c r="J721" s="13" t="str">
        <f>IF(E721="","",VLOOKUP(E721,'Base empleados 2025'!B:G,6,FALSE))</f>
        <v/>
      </c>
      <c r="K721" s="14" t="str">
        <f>IF(A721="","",VLOOKUP(A721,'Base empleados 2025'!A:H,8,0))</f>
        <v/>
      </c>
      <c r="L721" s="15" t="str">
        <f>IF(A721="","",VLOOKUP(A721,'Base empleados 2025'!A:I,9,0))</f>
        <v/>
      </c>
    </row>
    <row r="722" spans="1:12" ht="15.5" x14ac:dyDescent="0.35">
      <c r="A722" s="36"/>
      <c r="B722" s="12" t="str">
        <f t="shared" si="11"/>
        <v/>
      </c>
      <c r="C722" s="5" t="str">
        <f>IF(A722="","",IF(ISERROR(VLOOKUP(A722,'Base empleados 2025'!$A:$F,6,FALSE)),VLOOKUP(A722,'Base empleados 2025'!$B:$F,5,FALSE),VLOOKUP(A722,'Base empleados 2025'!$A:$F,6,FALSE)))</f>
        <v/>
      </c>
      <c r="D722" s="5" t="str">
        <f>IF(A722="","",IF(ISERROR(VLOOKUP(A722,'Base empleados 2025'!$A:$F,3,FALSE)),VLOOKUP(A722,'Base empleados 2025'!$B:$F,2,FALSE),VLOOKUP(A722,'Base empleados 2025'!$A:$F,3,FALSE)))</f>
        <v/>
      </c>
      <c r="E722" s="5" t="str">
        <f>IF(A722="","",IF(ISERROR(VLOOKUP(A722,'Base empleados 2025'!$A:$F,4,FALSE)),VLOOKUP(A722,'Base empleados 2025'!$B:$F,3,FALSE),VLOOKUP(A722,'Base empleados 2025'!$A:$F,4,FALSE)))</f>
        <v/>
      </c>
      <c r="F722" s="5" t="str">
        <f>IF(A722="","",IF(ISERROR(VLOOKUP(A722,'Base empleados 2025'!$A:$F,5,FALSE)),VLOOKUP(A722,'Base empleados 2025'!$B:$F,4,FALSE),VLOOKUP(A722,'Base empleados 2025'!$A:$F,5,FALSE)))</f>
        <v/>
      </c>
      <c r="G722" s="23" t="str">
        <f>IF(D722="","",VLOOKUP(D722,'Base empleados 2025'!C:G,5,FALSE))</f>
        <v/>
      </c>
      <c r="H722" s="12" t="str">
        <f>IF(ISERROR(VLOOKUP(E722,$E$4:F721,2,FALSE)),"","REPETIDO")</f>
        <v>REPETIDO</v>
      </c>
      <c r="I722" s="12"/>
      <c r="J722" s="13" t="str">
        <f>IF(E722="","",VLOOKUP(E722,'Base empleados 2025'!B:G,6,FALSE))</f>
        <v/>
      </c>
      <c r="K722" s="14" t="str">
        <f>IF(A722="","",VLOOKUP(A722,'Base empleados 2025'!A:H,8,0))</f>
        <v/>
      </c>
      <c r="L722" s="15" t="str">
        <f>IF(A722="","",VLOOKUP(A722,'Base empleados 2025'!A:I,9,0))</f>
        <v/>
      </c>
    </row>
    <row r="723" spans="1:12" ht="15.5" x14ac:dyDescent="0.35">
      <c r="A723" s="36"/>
      <c r="B723" s="12" t="str">
        <f t="shared" si="11"/>
        <v/>
      </c>
      <c r="C723" s="5" t="str">
        <f>IF(A723="","",IF(ISERROR(VLOOKUP(A723,'Base empleados 2025'!$A:$F,6,FALSE)),VLOOKUP(A723,'Base empleados 2025'!$B:$F,5,FALSE),VLOOKUP(A723,'Base empleados 2025'!$A:$F,6,FALSE)))</f>
        <v/>
      </c>
      <c r="D723" s="5" t="str">
        <f>IF(A723="","",IF(ISERROR(VLOOKUP(A723,'Base empleados 2025'!$A:$F,3,FALSE)),VLOOKUP(A723,'Base empleados 2025'!$B:$F,2,FALSE),VLOOKUP(A723,'Base empleados 2025'!$A:$F,3,FALSE)))</f>
        <v/>
      </c>
      <c r="E723" s="5" t="str">
        <f>IF(A723="","",IF(ISERROR(VLOOKUP(A723,'Base empleados 2025'!$A:$F,4,FALSE)),VLOOKUP(A723,'Base empleados 2025'!$B:$F,3,FALSE),VLOOKUP(A723,'Base empleados 2025'!$A:$F,4,FALSE)))</f>
        <v/>
      </c>
      <c r="F723" s="5" t="str">
        <f>IF(A723="","",IF(ISERROR(VLOOKUP(A723,'Base empleados 2025'!$A:$F,5,FALSE)),VLOOKUP(A723,'Base empleados 2025'!$B:$F,4,FALSE),VLOOKUP(A723,'Base empleados 2025'!$A:$F,5,FALSE)))</f>
        <v/>
      </c>
      <c r="G723" s="23" t="str">
        <f>IF(D723="","",VLOOKUP(D723,'Base empleados 2025'!C:G,5,FALSE))</f>
        <v/>
      </c>
      <c r="H723" s="12" t="str">
        <f>IF(ISERROR(VLOOKUP(E723,$E$4:F722,2,FALSE)),"","REPETIDO")</f>
        <v>REPETIDO</v>
      </c>
      <c r="I723" s="12"/>
      <c r="J723" s="13" t="str">
        <f>IF(E723="","",VLOOKUP(E723,'Base empleados 2025'!B:G,6,FALSE))</f>
        <v/>
      </c>
      <c r="K723" s="14" t="str">
        <f>IF(A723="","",VLOOKUP(A723,'Base empleados 2025'!A:H,8,0))</f>
        <v/>
      </c>
      <c r="L723" s="15" t="str">
        <f>IF(A723="","",VLOOKUP(A723,'Base empleados 2025'!A:I,9,0))</f>
        <v/>
      </c>
    </row>
    <row r="724" spans="1:12" ht="15.5" x14ac:dyDescent="0.35">
      <c r="A724" s="36"/>
      <c r="B724" s="12" t="str">
        <f t="shared" si="11"/>
        <v/>
      </c>
      <c r="C724" s="5" t="str">
        <f>IF(A724="","",IF(ISERROR(VLOOKUP(A724,'Base empleados 2025'!$A:$F,6,FALSE)),VLOOKUP(A724,'Base empleados 2025'!$B:$F,5,FALSE),VLOOKUP(A724,'Base empleados 2025'!$A:$F,6,FALSE)))</f>
        <v/>
      </c>
      <c r="D724" s="5" t="str">
        <f>IF(A724="","",IF(ISERROR(VLOOKUP(A724,'Base empleados 2025'!$A:$F,3,FALSE)),VLOOKUP(A724,'Base empleados 2025'!$B:$F,2,FALSE),VLOOKUP(A724,'Base empleados 2025'!$A:$F,3,FALSE)))</f>
        <v/>
      </c>
      <c r="E724" s="5" t="str">
        <f>IF(A724="","",IF(ISERROR(VLOOKUP(A724,'Base empleados 2025'!$A:$F,4,FALSE)),VLOOKUP(A724,'Base empleados 2025'!$B:$F,3,FALSE),VLOOKUP(A724,'Base empleados 2025'!$A:$F,4,FALSE)))</f>
        <v/>
      </c>
      <c r="F724" s="5" t="str">
        <f>IF(A724="","",IF(ISERROR(VLOOKUP(A724,'Base empleados 2025'!$A:$F,5,FALSE)),VLOOKUP(A724,'Base empleados 2025'!$B:$F,4,FALSE),VLOOKUP(A724,'Base empleados 2025'!$A:$F,5,FALSE)))</f>
        <v/>
      </c>
      <c r="G724" s="23" t="str">
        <f>IF(D724="","",VLOOKUP(D724,'Base empleados 2025'!C:G,5,FALSE))</f>
        <v/>
      </c>
      <c r="H724" s="12" t="str">
        <f>IF(ISERROR(VLOOKUP(E724,$E$4:F723,2,FALSE)),"","REPETIDO")</f>
        <v>REPETIDO</v>
      </c>
      <c r="I724" s="12"/>
      <c r="J724" s="13" t="str">
        <f>IF(E724="","",VLOOKUP(E724,'Base empleados 2025'!B:G,6,FALSE))</f>
        <v/>
      </c>
      <c r="K724" s="14" t="str">
        <f>IF(A724="","",VLOOKUP(A724,'Base empleados 2025'!A:H,8,0))</f>
        <v/>
      </c>
      <c r="L724" s="15" t="str">
        <f>IF(A724="","",VLOOKUP(A724,'Base empleados 2025'!A:I,9,0))</f>
        <v/>
      </c>
    </row>
    <row r="725" spans="1:12" ht="15.5" x14ac:dyDescent="0.35">
      <c r="A725" s="36"/>
      <c r="B725" s="12" t="str">
        <f t="shared" si="11"/>
        <v/>
      </c>
      <c r="C725" s="5" t="str">
        <f>IF(A725="","",IF(ISERROR(VLOOKUP(A725,'Base empleados 2025'!$A:$F,6,FALSE)),VLOOKUP(A725,'Base empleados 2025'!$B:$F,5,FALSE),VLOOKUP(A725,'Base empleados 2025'!$A:$F,6,FALSE)))</f>
        <v/>
      </c>
      <c r="D725" s="5" t="str">
        <f>IF(A725="","",IF(ISERROR(VLOOKUP(A725,'Base empleados 2025'!$A:$F,3,FALSE)),VLOOKUP(A725,'Base empleados 2025'!$B:$F,2,FALSE),VLOOKUP(A725,'Base empleados 2025'!$A:$F,3,FALSE)))</f>
        <v/>
      </c>
      <c r="E725" s="5" t="str">
        <f>IF(A725="","",IF(ISERROR(VLOOKUP(A725,'Base empleados 2025'!$A:$F,4,FALSE)),VLOOKUP(A725,'Base empleados 2025'!$B:$F,3,FALSE),VLOOKUP(A725,'Base empleados 2025'!$A:$F,4,FALSE)))</f>
        <v/>
      </c>
      <c r="F725" s="5" t="str">
        <f>IF(A725="","",IF(ISERROR(VLOOKUP(A725,'Base empleados 2025'!$A:$F,5,FALSE)),VLOOKUP(A725,'Base empleados 2025'!$B:$F,4,FALSE),VLOOKUP(A725,'Base empleados 2025'!$A:$F,5,FALSE)))</f>
        <v/>
      </c>
      <c r="G725" s="23" t="str">
        <f>IF(D725="","",VLOOKUP(D725,'Base empleados 2025'!C:G,5,FALSE))</f>
        <v/>
      </c>
      <c r="H725" s="12" t="str">
        <f>IF(ISERROR(VLOOKUP(E725,$E$4:F724,2,FALSE)),"","REPETIDO")</f>
        <v>REPETIDO</v>
      </c>
      <c r="I725" s="12"/>
      <c r="J725" s="13" t="str">
        <f>IF(E725="","",VLOOKUP(E725,'Base empleados 2025'!B:G,6,FALSE))</f>
        <v/>
      </c>
      <c r="K725" s="14" t="str">
        <f>IF(A725="","",VLOOKUP(A725,'Base empleados 2025'!A:H,8,0))</f>
        <v/>
      </c>
      <c r="L725" s="15" t="str">
        <f>IF(A725="","",VLOOKUP(A725,'Base empleados 2025'!A:I,9,0))</f>
        <v/>
      </c>
    </row>
    <row r="726" spans="1:12" ht="15.5" x14ac:dyDescent="0.35">
      <c r="A726" s="36"/>
      <c r="B726" s="12" t="str">
        <f t="shared" si="11"/>
        <v/>
      </c>
      <c r="C726" s="5" t="str">
        <f>IF(A726="","",IF(ISERROR(VLOOKUP(A726,'Base empleados 2025'!$A:$F,6,FALSE)),VLOOKUP(A726,'Base empleados 2025'!$B:$F,5,FALSE),VLOOKUP(A726,'Base empleados 2025'!$A:$F,6,FALSE)))</f>
        <v/>
      </c>
      <c r="D726" s="5" t="str">
        <f>IF(A726="","",IF(ISERROR(VLOOKUP(A726,'Base empleados 2025'!$A:$F,3,FALSE)),VLOOKUP(A726,'Base empleados 2025'!$B:$F,2,FALSE),VLOOKUP(A726,'Base empleados 2025'!$A:$F,3,FALSE)))</f>
        <v/>
      </c>
      <c r="E726" s="5" t="str">
        <f>IF(A726="","",IF(ISERROR(VLOOKUP(A726,'Base empleados 2025'!$A:$F,4,FALSE)),VLOOKUP(A726,'Base empleados 2025'!$B:$F,3,FALSE),VLOOKUP(A726,'Base empleados 2025'!$A:$F,4,FALSE)))</f>
        <v/>
      </c>
      <c r="F726" s="5" t="str">
        <f>IF(A726="","",IF(ISERROR(VLOOKUP(A726,'Base empleados 2025'!$A:$F,5,FALSE)),VLOOKUP(A726,'Base empleados 2025'!$B:$F,4,FALSE),VLOOKUP(A726,'Base empleados 2025'!$A:$F,5,FALSE)))</f>
        <v/>
      </c>
      <c r="G726" s="23" t="str">
        <f>IF(D726="","",VLOOKUP(D726,'Base empleados 2025'!C:G,5,FALSE))</f>
        <v/>
      </c>
      <c r="H726" s="12" t="str">
        <f>IF(ISERROR(VLOOKUP(E726,$E$4:F725,2,FALSE)),"","REPETIDO")</f>
        <v>REPETIDO</v>
      </c>
      <c r="I726" s="12"/>
      <c r="J726" s="13" t="str">
        <f>IF(E726="","",VLOOKUP(E726,'Base empleados 2025'!B:G,6,FALSE))</f>
        <v/>
      </c>
      <c r="K726" s="14" t="str">
        <f>IF(A726="","",VLOOKUP(A726,'Base empleados 2025'!A:H,8,0))</f>
        <v/>
      </c>
      <c r="L726" s="15" t="str">
        <f>IF(A726="","",VLOOKUP(A726,'Base empleados 2025'!A:I,9,0))</f>
        <v/>
      </c>
    </row>
    <row r="727" spans="1:12" ht="15.5" x14ac:dyDescent="0.35">
      <c r="A727" s="36"/>
      <c r="B727" s="12" t="str">
        <f t="shared" si="11"/>
        <v/>
      </c>
      <c r="C727" s="5" t="str">
        <f>IF(A727="","",IF(ISERROR(VLOOKUP(A727,'Base empleados 2025'!$A:$F,6,FALSE)),VLOOKUP(A727,'Base empleados 2025'!$B:$F,5,FALSE),VLOOKUP(A727,'Base empleados 2025'!$A:$F,6,FALSE)))</f>
        <v/>
      </c>
      <c r="D727" s="5" t="str">
        <f>IF(A727="","",IF(ISERROR(VLOOKUP(A727,'Base empleados 2025'!$A:$F,3,FALSE)),VLOOKUP(A727,'Base empleados 2025'!$B:$F,2,FALSE),VLOOKUP(A727,'Base empleados 2025'!$A:$F,3,FALSE)))</f>
        <v/>
      </c>
      <c r="E727" s="5" t="str">
        <f>IF(A727="","",IF(ISERROR(VLOOKUP(A727,'Base empleados 2025'!$A:$F,4,FALSE)),VLOOKUP(A727,'Base empleados 2025'!$B:$F,3,FALSE),VLOOKUP(A727,'Base empleados 2025'!$A:$F,4,FALSE)))</f>
        <v/>
      </c>
      <c r="F727" s="5" t="str">
        <f>IF(A727="","",IF(ISERROR(VLOOKUP(A727,'Base empleados 2025'!$A:$F,5,FALSE)),VLOOKUP(A727,'Base empleados 2025'!$B:$F,4,FALSE),VLOOKUP(A727,'Base empleados 2025'!$A:$F,5,FALSE)))</f>
        <v/>
      </c>
      <c r="G727" s="23" t="str">
        <f>IF(D727="","",VLOOKUP(D727,'Base empleados 2025'!C:G,5,FALSE))</f>
        <v/>
      </c>
      <c r="H727" s="12" t="str">
        <f>IF(ISERROR(VLOOKUP(E727,$E$4:F726,2,FALSE)),"","REPETIDO")</f>
        <v>REPETIDO</v>
      </c>
      <c r="I727" s="12"/>
      <c r="J727" s="13" t="str">
        <f>IF(E727="","",VLOOKUP(E727,'Base empleados 2025'!B:G,6,FALSE))</f>
        <v/>
      </c>
      <c r="K727" s="14" t="str">
        <f>IF(A727="","",VLOOKUP(A727,'Base empleados 2025'!A:H,8,0))</f>
        <v/>
      </c>
      <c r="L727" s="15" t="str">
        <f>IF(A727="","",VLOOKUP(A727,'Base empleados 2025'!A:I,9,0))</f>
        <v/>
      </c>
    </row>
    <row r="728" spans="1:12" ht="15.5" x14ac:dyDescent="0.35">
      <c r="A728" s="36"/>
      <c r="B728" s="12" t="str">
        <f t="shared" si="11"/>
        <v/>
      </c>
      <c r="C728" s="5" t="str">
        <f>IF(A728="","",IF(ISERROR(VLOOKUP(A728,'Base empleados 2025'!$A:$F,6,FALSE)),VLOOKUP(A728,'Base empleados 2025'!$B:$F,5,FALSE),VLOOKUP(A728,'Base empleados 2025'!$A:$F,6,FALSE)))</f>
        <v/>
      </c>
      <c r="D728" s="5" t="str">
        <f>IF(A728="","",IF(ISERROR(VLOOKUP(A728,'Base empleados 2025'!$A:$F,3,FALSE)),VLOOKUP(A728,'Base empleados 2025'!$B:$F,2,FALSE),VLOOKUP(A728,'Base empleados 2025'!$A:$F,3,FALSE)))</f>
        <v/>
      </c>
      <c r="E728" s="5" t="str">
        <f>IF(A728="","",IF(ISERROR(VLOOKUP(A728,'Base empleados 2025'!$A:$F,4,FALSE)),VLOOKUP(A728,'Base empleados 2025'!$B:$F,3,FALSE),VLOOKUP(A728,'Base empleados 2025'!$A:$F,4,FALSE)))</f>
        <v/>
      </c>
      <c r="F728" s="5" t="str">
        <f>IF(A728="","",IF(ISERROR(VLOOKUP(A728,'Base empleados 2025'!$A:$F,5,FALSE)),VLOOKUP(A728,'Base empleados 2025'!$B:$F,4,FALSE),VLOOKUP(A728,'Base empleados 2025'!$A:$F,5,FALSE)))</f>
        <v/>
      </c>
      <c r="G728" s="23" t="str">
        <f>IF(D728="","",VLOOKUP(D728,'Base empleados 2025'!C:G,5,FALSE))</f>
        <v/>
      </c>
      <c r="H728" s="12" t="str">
        <f>IF(ISERROR(VLOOKUP(E728,$E$4:F727,2,FALSE)),"","REPETIDO")</f>
        <v>REPETIDO</v>
      </c>
      <c r="I728" s="12"/>
      <c r="J728" s="13" t="str">
        <f>IF(E728="","",VLOOKUP(E728,'Base empleados 2025'!B:G,6,FALSE))</f>
        <v/>
      </c>
      <c r="K728" s="14" t="str">
        <f>IF(A728="","",VLOOKUP(A728,'Base empleados 2025'!A:H,8,0))</f>
        <v/>
      </c>
      <c r="L728" s="15" t="str">
        <f>IF(A728="","",VLOOKUP(A728,'Base empleados 2025'!A:I,9,0))</f>
        <v/>
      </c>
    </row>
    <row r="729" spans="1:12" ht="15.5" x14ac:dyDescent="0.35">
      <c r="A729" s="36"/>
      <c r="B729" s="12" t="str">
        <f t="shared" si="11"/>
        <v/>
      </c>
      <c r="C729" s="5" t="str">
        <f>IF(A729="","",IF(ISERROR(VLOOKUP(A729,'Base empleados 2025'!$A:$F,6,FALSE)),VLOOKUP(A729,'Base empleados 2025'!$B:$F,5,FALSE),VLOOKUP(A729,'Base empleados 2025'!$A:$F,6,FALSE)))</f>
        <v/>
      </c>
      <c r="D729" s="5" t="str">
        <f>IF(A729="","",IF(ISERROR(VLOOKUP(A729,'Base empleados 2025'!$A:$F,3,FALSE)),VLOOKUP(A729,'Base empleados 2025'!$B:$F,2,FALSE),VLOOKUP(A729,'Base empleados 2025'!$A:$F,3,FALSE)))</f>
        <v/>
      </c>
      <c r="E729" s="5" t="str">
        <f>IF(A729="","",IF(ISERROR(VLOOKUP(A729,'Base empleados 2025'!$A:$F,4,FALSE)),VLOOKUP(A729,'Base empleados 2025'!$B:$F,3,FALSE),VLOOKUP(A729,'Base empleados 2025'!$A:$F,4,FALSE)))</f>
        <v/>
      </c>
      <c r="F729" s="5" t="str">
        <f>IF(A729="","",IF(ISERROR(VLOOKUP(A729,'Base empleados 2025'!$A:$F,5,FALSE)),VLOOKUP(A729,'Base empleados 2025'!$B:$F,4,FALSE),VLOOKUP(A729,'Base empleados 2025'!$A:$F,5,FALSE)))</f>
        <v/>
      </c>
      <c r="G729" s="23" t="str">
        <f>IF(D729="","",VLOOKUP(D729,'Base empleados 2025'!C:G,5,FALSE))</f>
        <v/>
      </c>
      <c r="H729" s="12" t="str">
        <f>IF(ISERROR(VLOOKUP(E729,$E$4:F728,2,FALSE)),"","REPETIDO")</f>
        <v>REPETIDO</v>
      </c>
      <c r="I729" s="12"/>
      <c r="J729" s="13" t="str">
        <f>IF(E729="","",VLOOKUP(E729,'Base empleados 2025'!B:G,6,FALSE))</f>
        <v/>
      </c>
      <c r="K729" s="14" t="str">
        <f>IF(A729="","",VLOOKUP(A729,'Base empleados 2025'!A:H,8,0))</f>
        <v/>
      </c>
      <c r="L729" s="15" t="str">
        <f>IF(A729="","",VLOOKUP(A729,'Base empleados 2025'!A:I,9,0))</f>
        <v/>
      </c>
    </row>
    <row r="730" spans="1:12" ht="15.5" x14ac:dyDescent="0.35">
      <c r="A730" s="36"/>
      <c r="B730" s="12" t="str">
        <f t="shared" si="11"/>
        <v/>
      </c>
      <c r="C730" s="5" t="str">
        <f>IF(A730="","",IF(ISERROR(VLOOKUP(A730,'Base empleados 2025'!$A:$F,6,FALSE)),VLOOKUP(A730,'Base empleados 2025'!$B:$F,5,FALSE),VLOOKUP(A730,'Base empleados 2025'!$A:$F,6,FALSE)))</f>
        <v/>
      </c>
      <c r="D730" s="5" t="str">
        <f>IF(A730="","",IF(ISERROR(VLOOKUP(A730,'Base empleados 2025'!$A:$F,3,FALSE)),VLOOKUP(A730,'Base empleados 2025'!$B:$F,2,FALSE),VLOOKUP(A730,'Base empleados 2025'!$A:$F,3,FALSE)))</f>
        <v/>
      </c>
      <c r="E730" s="5" t="str">
        <f>IF(A730="","",IF(ISERROR(VLOOKUP(A730,'Base empleados 2025'!$A:$F,4,FALSE)),VLOOKUP(A730,'Base empleados 2025'!$B:$F,3,FALSE),VLOOKUP(A730,'Base empleados 2025'!$A:$F,4,FALSE)))</f>
        <v/>
      </c>
      <c r="F730" s="5" t="str">
        <f>IF(A730="","",IF(ISERROR(VLOOKUP(A730,'Base empleados 2025'!$A:$F,5,FALSE)),VLOOKUP(A730,'Base empleados 2025'!$B:$F,4,FALSE),VLOOKUP(A730,'Base empleados 2025'!$A:$F,5,FALSE)))</f>
        <v/>
      </c>
      <c r="G730" s="23" t="str">
        <f>IF(D730="","",VLOOKUP(D730,'Base empleados 2025'!C:G,5,FALSE))</f>
        <v/>
      </c>
      <c r="H730" s="12" t="str">
        <f>IF(ISERROR(VLOOKUP(E730,$E$4:F729,2,FALSE)),"","REPETIDO")</f>
        <v>REPETIDO</v>
      </c>
      <c r="I730" s="12"/>
      <c r="J730" s="13" t="str">
        <f>IF(E730="","",VLOOKUP(E730,'Base empleados 2025'!B:G,6,FALSE))</f>
        <v/>
      </c>
      <c r="K730" s="14" t="str">
        <f>IF(A730="","",VLOOKUP(A730,'Base empleados 2025'!A:H,8,0))</f>
        <v/>
      </c>
      <c r="L730" s="15" t="str">
        <f>IF(A730="","",VLOOKUP(A730,'Base empleados 2025'!A:I,9,0))</f>
        <v/>
      </c>
    </row>
    <row r="731" spans="1:12" ht="15.5" x14ac:dyDescent="0.35">
      <c r="A731" s="36"/>
      <c r="B731" s="12" t="str">
        <f t="shared" si="11"/>
        <v/>
      </c>
      <c r="C731" s="5" t="str">
        <f>IF(A731="","",IF(ISERROR(VLOOKUP(A731,'Base empleados 2025'!$A:$F,6,FALSE)),VLOOKUP(A731,'Base empleados 2025'!$B:$F,5,FALSE),VLOOKUP(A731,'Base empleados 2025'!$A:$F,6,FALSE)))</f>
        <v/>
      </c>
      <c r="D731" s="5" t="str">
        <f>IF(A731="","",IF(ISERROR(VLOOKUP(A731,'Base empleados 2025'!$A:$F,3,FALSE)),VLOOKUP(A731,'Base empleados 2025'!$B:$F,2,FALSE),VLOOKUP(A731,'Base empleados 2025'!$A:$F,3,FALSE)))</f>
        <v/>
      </c>
      <c r="E731" s="5" t="str">
        <f>IF(A731="","",IF(ISERROR(VLOOKUP(A731,'Base empleados 2025'!$A:$F,4,FALSE)),VLOOKUP(A731,'Base empleados 2025'!$B:$F,3,FALSE),VLOOKUP(A731,'Base empleados 2025'!$A:$F,4,FALSE)))</f>
        <v/>
      </c>
      <c r="F731" s="5" t="str">
        <f>IF(A731="","",IF(ISERROR(VLOOKUP(A731,'Base empleados 2025'!$A:$F,5,FALSE)),VLOOKUP(A731,'Base empleados 2025'!$B:$F,4,FALSE),VLOOKUP(A731,'Base empleados 2025'!$A:$F,5,FALSE)))</f>
        <v/>
      </c>
      <c r="G731" s="23" t="str">
        <f>IF(D731="","",VLOOKUP(D731,'Base empleados 2025'!C:G,5,FALSE))</f>
        <v/>
      </c>
      <c r="H731" s="12" t="str">
        <f>IF(ISERROR(VLOOKUP(E731,$E$4:F730,2,FALSE)),"","REPETIDO")</f>
        <v>REPETIDO</v>
      </c>
      <c r="I731" s="12"/>
      <c r="J731" s="13" t="str">
        <f>IF(E731="","",VLOOKUP(E731,'Base empleados 2025'!B:G,6,FALSE))</f>
        <v/>
      </c>
      <c r="K731" s="14" t="str">
        <f>IF(A731="","",VLOOKUP(A731,'Base empleados 2025'!A:H,8,0))</f>
        <v/>
      </c>
      <c r="L731" s="15" t="str">
        <f>IF(A731="","",VLOOKUP(A731,'Base empleados 2025'!A:I,9,0))</f>
        <v/>
      </c>
    </row>
    <row r="732" spans="1:12" ht="15.5" x14ac:dyDescent="0.35">
      <c r="A732" s="36"/>
      <c r="B732" s="12" t="str">
        <f t="shared" si="11"/>
        <v/>
      </c>
      <c r="C732" s="5" t="str">
        <f>IF(A732="","",IF(ISERROR(VLOOKUP(A732,'Base empleados 2025'!$A:$F,6,FALSE)),VLOOKUP(A732,'Base empleados 2025'!$B:$F,5,FALSE),VLOOKUP(A732,'Base empleados 2025'!$A:$F,6,FALSE)))</f>
        <v/>
      </c>
      <c r="D732" s="5" t="str">
        <f>IF(A732="","",IF(ISERROR(VLOOKUP(A732,'Base empleados 2025'!$A:$F,3,FALSE)),VLOOKUP(A732,'Base empleados 2025'!$B:$F,2,FALSE),VLOOKUP(A732,'Base empleados 2025'!$A:$F,3,FALSE)))</f>
        <v/>
      </c>
      <c r="E732" s="5" t="str">
        <f>IF(A732="","",IF(ISERROR(VLOOKUP(A732,'Base empleados 2025'!$A:$F,4,FALSE)),VLOOKUP(A732,'Base empleados 2025'!$B:$F,3,FALSE),VLOOKUP(A732,'Base empleados 2025'!$A:$F,4,FALSE)))</f>
        <v/>
      </c>
      <c r="F732" s="5" t="str">
        <f>IF(A732="","",IF(ISERROR(VLOOKUP(A732,'Base empleados 2025'!$A:$F,5,FALSE)),VLOOKUP(A732,'Base empleados 2025'!$B:$F,4,FALSE),VLOOKUP(A732,'Base empleados 2025'!$A:$F,5,FALSE)))</f>
        <v/>
      </c>
      <c r="G732" s="23" t="str">
        <f>IF(D732="","",VLOOKUP(D732,'Base empleados 2025'!C:G,5,FALSE))</f>
        <v/>
      </c>
      <c r="H732" s="12" t="str">
        <f>IF(ISERROR(VLOOKUP(E732,$E$4:F731,2,FALSE)),"","REPETIDO")</f>
        <v>REPETIDO</v>
      </c>
      <c r="I732" s="12"/>
      <c r="J732" s="13" t="str">
        <f>IF(E732="","",VLOOKUP(E732,'Base empleados 2025'!B:G,6,FALSE))</f>
        <v/>
      </c>
      <c r="K732" s="14" t="str">
        <f>IF(A732="","",VLOOKUP(A732,'Base empleados 2025'!A:H,8,0))</f>
        <v/>
      </c>
      <c r="L732" s="15" t="str">
        <f>IF(A732="","",VLOOKUP(A732,'Base empleados 2025'!A:I,9,0))</f>
        <v/>
      </c>
    </row>
    <row r="733" spans="1:12" ht="15.5" x14ac:dyDescent="0.35">
      <c r="A733" s="36"/>
      <c r="B733" s="12" t="str">
        <f t="shared" si="11"/>
        <v/>
      </c>
      <c r="C733" s="5" t="str">
        <f>IF(A733="","",IF(ISERROR(VLOOKUP(A733,'Base empleados 2025'!$A:$F,6,FALSE)),VLOOKUP(A733,'Base empleados 2025'!$B:$F,5,FALSE),VLOOKUP(A733,'Base empleados 2025'!$A:$F,6,FALSE)))</f>
        <v/>
      </c>
      <c r="D733" s="5" t="str">
        <f>IF(A733="","",IF(ISERROR(VLOOKUP(A733,'Base empleados 2025'!$A:$F,3,FALSE)),VLOOKUP(A733,'Base empleados 2025'!$B:$F,2,FALSE),VLOOKUP(A733,'Base empleados 2025'!$A:$F,3,FALSE)))</f>
        <v/>
      </c>
      <c r="E733" s="5" t="str">
        <f>IF(A733="","",IF(ISERROR(VLOOKUP(A733,'Base empleados 2025'!$A:$F,4,FALSE)),VLOOKUP(A733,'Base empleados 2025'!$B:$F,3,FALSE),VLOOKUP(A733,'Base empleados 2025'!$A:$F,4,FALSE)))</f>
        <v/>
      </c>
      <c r="F733" s="5" t="str">
        <f>IF(A733="","",IF(ISERROR(VLOOKUP(A733,'Base empleados 2025'!$A:$F,5,FALSE)),VLOOKUP(A733,'Base empleados 2025'!$B:$F,4,FALSE),VLOOKUP(A733,'Base empleados 2025'!$A:$F,5,FALSE)))</f>
        <v/>
      </c>
      <c r="G733" s="23" t="str">
        <f>IF(D733="","",VLOOKUP(D733,'Base empleados 2025'!C:G,5,FALSE))</f>
        <v/>
      </c>
      <c r="H733" s="12" t="str">
        <f>IF(ISERROR(VLOOKUP(E733,$E$4:F732,2,FALSE)),"","REPETIDO")</f>
        <v>REPETIDO</v>
      </c>
      <c r="I733" s="12"/>
      <c r="J733" s="13" t="str">
        <f>IF(E733="","",VLOOKUP(E733,'Base empleados 2025'!B:G,6,FALSE))</f>
        <v/>
      </c>
      <c r="K733" s="14" t="str">
        <f>IF(A733="","",VLOOKUP(A733,'Base empleados 2025'!A:H,8,0))</f>
        <v/>
      </c>
      <c r="L733" s="15" t="str">
        <f>IF(A733="","",VLOOKUP(A733,'Base empleados 2025'!A:I,9,0))</f>
        <v/>
      </c>
    </row>
    <row r="734" spans="1:12" ht="15.5" x14ac:dyDescent="0.35">
      <c r="A734" s="36"/>
      <c r="B734" s="12" t="str">
        <f t="shared" si="11"/>
        <v/>
      </c>
      <c r="C734" s="5" t="str">
        <f>IF(A734="","",IF(ISERROR(VLOOKUP(A734,'Base empleados 2025'!$A:$F,6,FALSE)),VLOOKUP(A734,'Base empleados 2025'!$B:$F,5,FALSE),VLOOKUP(A734,'Base empleados 2025'!$A:$F,6,FALSE)))</f>
        <v/>
      </c>
      <c r="D734" s="5" t="str">
        <f>IF(A734="","",IF(ISERROR(VLOOKUP(A734,'Base empleados 2025'!$A:$F,3,FALSE)),VLOOKUP(A734,'Base empleados 2025'!$B:$F,2,FALSE),VLOOKUP(A734,'Base empleados 2025'!$A:$F,3,FALSE)))</f>
        <v/>
      </c>
      <c r="E734" s="5" t="str">
        <f>IF(A734="","",IF(ISERROR(VLOOKUP(A734,'Base empleados 2025'!$A:$F,4,FALSE)),VLOOKUP(A734,'Base empleados 2025'!$B:$F,3,FALSE),VLOOKUP(A734,'Base empleados 2025'!$A:$F,4,FALSE)))</f>
        <v/>
      </c>
      <c r="F734" s="5" t="str">
        <f>IF(A734="","",IF(ISERROR(VLOOKUP(A734,'Base empleados 2025'!$A:$F,5,FALSE)),VLOOKUP(A734,'Base empleados 2025'!$B:$F,4,FALSE),VLOOKUP(A734,'Base empleados 2025'!$A:$F,5,FALSE)))</f>
        <v/>
      </c>
      <c r="G734" s="23" t="str">
        <f>IF(D734="","",VLOOKUP(D734,'Base empleados 2025'!C:G,5,FALSE))</f>
        <v/>
      </c>
      <c r="H734" s="12" t="str">
        <f>IF(ISERROR(VLOOKUP(E734,$E$4:F733,2,FALSE)),"","REPETIDO")</f>
        <v>REPETIDO</v>
      </c>
      <c r="I734" s="12"/>
      <c r="J734" s="13" t="str">
        <f>IF(E734="","",VLOOKUP(E734,'Base empleados 2025'!B:G,6,FALSE))</f>
        <v/>
      </c>
      <c r="K734" s="14" t="str">
        <f>IF(A734="","",VLOOKUP(A734,'Base empleados 2025'!A:H,8,0))</f>
        <v/>
      </c>
      <c r="L734" s="15" t="str">
        <f>IF(A734="","",VLOOKUP(A734,'Base empleados 2025'!A:I,9,0))</f>
        <v/>
      </c>
    </row>
    <row r="735" spans="1:12" ht="15.5" x14ac:dyDescent="0.35">
      <c r="A735" s="36"/>
      <c r="B735" s="12" t="str">
        <f t="shared" si="11"/>
        <v/>
      </c>
      <c r="C735" s="5" t="str">
        <f>IF(A735="","",IF(ISERROR(VLOOKUP(A735,'Base empleados 2025'!$A:$F,6,FALSE)),VLOOKUP(A735,'Base empleados 2025'!$B:$F,5,FALSE),VLOOKUP(A735,'Base empleados 2025'!$A:$F,6,FALSE)))</f>
        <v/>
      </c>
      <c r="D735" s="5" t="str">
        <f>IF(A735="","",IF(ISERROR(VLOOKUP(A735,'Base empleados 2025'!$A:$F,3,FALSE)),VLOOKUP(A735,'Base empleados 2025'!$B:$F,2,FALSE),VLOOKUP(A735,'Base empleados 2025'!$A:$F,3,FALSE)))</f>
        <v/>
      </c>
      <c r="E735" s="5" t="str">
        <f>IF(A735="","",IF(ISERROR(VLOOKUP(A735,'Base empleados 2025'!$A:$F,4,FALSE)),VLOOKUP(A735,'Base empleados 2025'!$B:$F,3,FALSE),VLOOKUP(A735,'Base empleados 2025'!$A:$F,4,FALSE)))</f>
        <v/>
      </c>
      <c r="F735" s="5" t="str">
        <f>IF(A735="","",IF(ISERROR(VLOOKUP(A735,'Base empleados 2025'!$A:$F,5,FALSE)),VLOOKUP(A735,'Base empleados 2025'!$B:$F,4,FALSE),VLOOKUP(A735,'Base empleados 2025'!$A:$F,5,FALSE)))</f>
        <v/>
      </c>
      <c r="G735" s="23" t="str">
        <f>IF(D735="","",VLOOKUP(D735,'Base empleados 2025'!C:G,5,FALSE))</f>
        <v/>
      </c>
      <c r="H735" s="12" t="str">
        <f>IF(ISERROR(VLOOKUP(E735,$E$4:F734,2,FALSE)),"","REPETIDO")</f>
        <v>REPETIDO</v>
      </c>
      <c r="I735" s="12"/>
      <c r="J735" s="13" t="str">
        <f>IF(E735="","",VLOOKUP(E735,'Base empleados 2025'!B:G,6,FALSE))</f>
        <v/>
      </c>
      <c r="K735" s="14" t="str">
        <f>IF(A735="","",VLOOKUP(A735,'Base empleados 2025'!A:H,8,0))</f>
        <v/>
      </c>
      <c r="L735" s="15" t="str">
        <f>IF(A735="","",VLOOKUP(A735,'Base empleados 2025'!A:I,9,0))</f>
        <v/>
      </c>
    </row>
    <row r="736" spans="1:12" ht="15.5" x14ac:dyDescent="0.35">
      <c r="A736" s="36"/>
      <c r="B736" s="12" t="str">
        <f t="shared" si="11"/>
        <v/>
      </c>
      <c r="C736" s="5" t="str">
        <f>IF(A736="","",IF(ISERROR(VLOOKUP(A736,'Base empleados 2025'!$A:$F,6,FALSE)),VLOOKUP(A736,'Base empleados 2025'!$B:$F,5,FALSE),VLOOKUP(A736,'Base empleados 2025'!$A:$F,6,FALSE)))</f>
        <v/>
      </c>
      <c r="D736" s="5" t="str">
        <f>IF(A736="","",IF(ISERROR(VLOOKUP(A736,'Base empleados 2025'!$A:$F,3,FALSE)),VLOOKUP(A736,'Base empleados 2025'!$B:$F,2,FALSE),VLOOKUP(A736,'Base empleados 2025'!$A:$F,3,FALSE)))</f>
        <v/>
      </c>
      <c r="E736" s="5" t="str">
        <f>IF(A736="","",IF(ISERROR(VLOOKUP(A736,'Base empleados 2025'!$A:$F,4,FALSE)),VLOOKUP(A736,'Base empleados 2025'!$B:$F,3,FALSE),VLOOKUP(A736,'Base empleados 2025'!$A:$F,4,FALSE)))</f>
        <v/>
      </c>
      <c r="F736" s="5" t="str">
        <f>IF(A736="","",IF(ISERROR(VLOOKUP(A736,'Base empleados 2025'!$A:$F,5,FALSE)),VLOOKUP(A736,'Base empleados 2025'!$B:$F,4,FALSE),VLOOKUP(A736,'Base empleados 2025'!$A:$F,5,FALSE)))</f>
        <v/>
      </c>
      <c r="G736" s="23" t="str">
        <f>IF(D736="","",VLOOKUP(D736,'Base empleados 2025'!C:G,5,FALSE))</f>
        <v/>
      </c>
      <c r="H736" s="12" t="str">
        <f>IF(ISERROR(VLOOKUP(E736,$E$4:F735,2,FALSE)),"","REPETIDO")</f>
        <v>REPETIDO</v>
      </c>
      <c r="I736" s="12"/>
      <c r="J736" s="13" t="str">
        <f>IF(E736="","",VLOOKUP(E736,'Base empleados 2025'!B:G,6,FALSE))</f>
        <v/>
      </c>
      <c r="K736" s="14" t="str">
        <f>IF(A736="","",VLOOKUP(A736,'Base empleados 2025'!A:H,8,0))</f>
        <v/>
      </c>
      <c r="L736" s="15" t="str">
        <f>IF(A736="","",VLOOKUP(A736,'Base empleados 2025'!A:I,9,0))</f>
        <v/>
      </c>
    </row>
    <row r="737" spans="1:12" ht="15.5" x14ac:dyDescent="0.35">
      <c r="A737" s="36"/>
      <c r="B737" s="12" t="str">
        <f t="shared" si="11"/>
        <v/>
      </c>
      <c r="C737" s="5" t="str">
        <f>IF(A737="","",IF(ISERROR(VLOOKUP(A737,'Base empleados 2025'!$A:$F,6,FALSE)),VLOOKUP(A737,'Base empleados 2025'!$B:$F,5,FALSE),VLOOKUP(A737,'Base empleados 2025'!$A:$F,6,FALSE)))</f>
        <v/>
      </c>
      <c r="D737" s="5" t="str">
        <f>IF(A737="","",IF(ISERROR(VLOOKUP(A737,'Base empleados 2025'!$A:$F,3,FALSE)),VLOOKUP(A737,'Base empleados 2025'!$B:$F,2,FALSE),VLOOKUP(A737,'Base empleados 2025'!$A:$F,3,FALSE)))</f>
        <v/>
      </c>
      <c r="E737" s="5" t="str">
        <f>IF(A737="","",IF(ISERROR(VLOOKUP(A737,'Base empleados 2025'!$A:$F,4,FALSE)),VLOOKUP(A737,'Base empleados 2025'!$B:$F,3,FALSE),VLOOKUP(A737,'Base empleados 2025'!$A:$F,4,FALSE)))</f>
        <v/>
      </c>
      <c r="F737" s="5" t="str">
        <f>IF(A737="","",IF(ISERROR(VLOOKUP(A737,'Base empleados 2025'!$A:$F,5,FALSE)),VLOOKUP(A737,'Base empleados 2025'!$B:$F,4,FALSE),VLOOKUP(A737,'Base empleados 2025'!$A:$F,5,FALSE)))</f>
        <v/>
      </c>
      <c r="G737" s="23" t="str">
        <f>IF(D737="","",VLOOKUP(D737,'Base empleados 2025'!C:G,5,FALSE))</f>
        <v/>
      </c>
      <c r="H737" s="12" t="str">
        <f>IF(ISERROR(VLOOKUP(E737,$E$4:F736,2,FALSE)),"","REPETIDO")</f>
        <v>REPETIDO</v>
      </c>
      <c r="I737" s="12"/>
      <c r="J737" s="13" t="str">
        <f>IF(E737="","",VLOOKUP(E737,'Base empleados 2025'!B:G,6,FALSE))</f>
        <v/>
      </c>
      <c r="K737" s="14" t="str">
        <f>IF(A737="","",VLOOKUP(A737,'Base empleados 2025'!A:H,8,0))</f>
        <v/>
      </c>
      <c r="L737" s="15" t="str">
        <f>IF(A737="","",VLOOKUP(A737,'Base empleados 2025'!A:I,9,0))</f>
        <v/>
      </c>
    </row>
    <row r="738" spans="1:12" ht="15.5" x14ac:dyDescent="0.35">
      <c r="A738" s="36"/>
      <c r="B738" s="12" t="str">
        <f t="shared" si="11"/>
        <v/>
      </c>
      <c r="C738" s="5" t="str">
        <f>IF(A738="","",IF(ISERROR(VLOOKUP(A738,'Base empleados 2025'!$A:$F,6,FALSE)),VLOOKUP(A738,'Base empleados 2025'!$B:$F,5,FALSE),VLOOKUP(A738,'Base empleados 2025'!$A:$F,6,FALSE)))</f>
        <v/>
      </c>
      <c r="D738" s="5" t="str">
        <f>IF(A738="","",IF(ISERROR(VLOOKUP(A738,'Base empleados 2025'!$A:$F,3,FALSE)),VLOOKUP(A738,'Base empleados 2025'!$B:$F,2,FALSE),VLOOKUP(A738,'Base empleados 2025'!$A:$F,3,FALSE)))</f>
        <v/>
      </c>
      <c r="E738" s="5" t="str">
        <f>IF(A738="","",IF(ISERROR(VLOOKUP(A738,'Base empleados 2025'!$A:$F,4,FALSE)),VLOOKUP(A738,'Base empleados 2025'!$B:$F,3,FALSE),VLOOKUP(A738,'Base empleados 2025'!$A:$F,4,FALSE)))</f>
        <v/>
      </c>
      <c r="F738" s="5" t="str">
        <f>IF(A738="","",IF(ISERROR(VLOOKUP(A738,'Base empleados 2025'!$A:$F,5,FALSE)),VLOOKUP(A738,'Base empleados 2025'!$B:$F,4,FALSE),VLOOKUP(A738,'Base empleados 2025'!$A:$F,5,FALSE)))</f>
        <v/>
      </c>
      <c r="G738" s="23" t="str">
        <f>IF(D738="","",VLOOKUP(D738,'Base empleados 2025'!C:G,5,FALSE))</f>
        <v/>
      </c>
      <c r="H738" s="12" t="str">
        <f>IF(ISERROR(VLOOKUP(E738,$E$4:F737,2,FALSE)),"","REPETIDO")</f>
        <v>REPETIDO</v>
      </c>
      <c r="I738" s="12"/>
      <c r="J738" s="13" t="str">
        <f>IF(E738="","",VLOOKUP(E738,'Base empleados 2025'!B:G,6,FALSE))</f>
        <v/>
      </c>
      <c r="K738" s="14" t="str">
        <f>IF(A738="","",VLOOKUP(A738,'Base empleados 2025'!A:H,8,0))</f>
        <v/>
      </c>
      <c r="L738" s="15" t="str">
        <f>IF(A738="","",VLOOKUP(A738,'Base empleados 2025'!A:I,9,0))</f>
        <v/>
      </c>
    </row>
    <row r="739" spans="1:12" ht="15.5" x14ac:dyDescent="0.35">
      <c r="A739" s="36"/>
      <c r="B739" s="12" t="str">
        <f t="shared" si="11"/>
        <v/>
      </c>
      <c r="C739" s="5" t="str">
        <f>IF(A739="","",IF(ISERROR(VLOOKUP(A739,'Base empleados 2025'!$A:$F,6,FALSE)),VLOOKUP(A739,'Base empleados 2025'!$B:$F,5,FALSE),VLOOKUP(A739,'Base empleados 2025'!$A:$F,6,FALSE)))</f>
        <v/>
      </c>
      <c r="D739" s="5" t="str">
        <f>IF(A739="","",IF(ISERROR(VLOOKUP(A739,'Base empleados 2025'!$A:$F,3,FALSE)),VLOOKUP(A739,'Base empleados 2025'!$B:$F,2,FALSE),VLOOKUP(A739,'Base empleados 2025'!$A:$F,3,FALSE)))</f>
        <v/>
      </c>
      <c r="E739" s="5" t="str">
        <f>IF(A739="","",IF(ISERROR(VLOOKUP(A739,'Base empleados 2025'!$A:$F,4,FALSE)),VLOOKUP(A739,'Base empleados 2025'!$B:$F,3,FALSE),VLOOKUP(A739,'Base empleados 2025'!$A:$F,4,FALSE)))</f>
        <v/>
      </c>
      <c r="F739" s="5" t="str">
        <f>IF(A739="","",IF(ISERROR(VLOOKUP(A739,'Base empleados 2025'!$A:$F,5,FALSE)),VLOOKUP(A739,'Base empleados 2025'!$B:$F,4,FALSE),VLOOKUP(A739,'Base empleados 2025'!$A:$F,5,FALSE)))</f>
        <v/>
      </c>
      <c r="G739" s="23" t="str">
        <f>IF(D739="","",VLOOKUP(D739,'Base empleados 2025'!C:G,5,FALSE))</f>
        <v/>
      </c>
      <c r="H739" s="12" t="str">
        <f>IF(ISERROR(VLOOKUP(E739,$E$4:F738,2,FALSE)),"","REPETIDO")</f>
        <v>REPETIDO</v>
      </c>
      <c r="I739" s="12"/>
      <c r="J739" s="13" t="str">
        <f>IF(E739="","",VLOOKUP(E739,'Base empleados 2025'!B:G,6,FALSE))</f>
        <v/>
      </c>
      <c r="K739" s="14" t="str">
        <f>IF(A739="","",VLOOKUP(A739,'Base empleados 2025'!A:H,8,0))</f>
        <v/>
      </c>
      <c r="L739" s="15" t="str">
        <f>IF(A739="","",VLOOKUP(A739,'Base empleados 2025'!A:I,9,0))</f>
        <v/>
      </c>
    </row>
    <row r="740" spans="1:12" ht="15.5" x14ac:dyDescent="0.35">
      <c r="A740" s="36"/>
      <c r="B740" s="12" t="str">
        <f t="shared" si="11"/>
        <v/>
      </c>
      <c r="C740" s="5" t="str">
        <f>IF(A740="","",IF(ISERROR(VLOOKUP(A740,'Base empleados 2025'!$A:$F,6,FALSE)),VLOOKUP(A740,'Base empleados 2025'!$B:$F,5,FALSE),VLOOKUP(A740,'Base empleados 2025'!$A:$F,6,FALSE)))</f>
        <v/>
      </c>
      <c r="D740" s="5" t="str">
        <f>IF(A740="","",IF(ISERROR(VLOOKUP(A740,'Base empleados 2025'!$A:$F,3,FALSE)),VLOOKUP(A740,'Base empleados 2025'!$B:$F,2,FALSE),VLOOKUP(A740,'Base empleados 2025'!$A:$F,3,FALSE)))</f>
        <v/>
      </c>
      <c r="E740" s="5" t="str">
        <f>IF(A740="","",IF(ISERROR(VLOOKUP(A740,'Base empleados 2025'!$A:$F,4,FALSE)),VLOOKUP(A740,'Base empleados 2025'!$B:$F,3,FALSE),VLOOKUP(A740,'Base empleados 2025'!$A:$F,4,FALSE)))</f>
        <v/>
      </c>
      <c r="F740" s="5" t="str">
        <f>IF(A740="","",IF(ISERROR(VLOOKUP(A740,'Base empleados 2025'!$A:$F,5,FALSE)),VLOOKUP(A740,'Base empleados 2025'!$B:$F,4,FALSE),VLOOKUP(A740,'Base empleados 2025'!$A:$F,5,FALSE)))</f>
        <v/>
      </c>
      <c r="G740" s="23" t="str">
        <f>IF(D740="","",VLOOKUP(D740,'Base empleados 2025'!C:G,5,FALSE))</f>
        <v/>
      </c>
      <c r="H740" s="12" t="str">
        <f>IF(ISERROR(VLOOKUP(E740,$E$4:F739,2,FALSE)),"","REPETIDO")</f>
        <v>REPETIDO</v>
      </c>
      <c r="I740" s="12"/>
      <c r="J740" s="13" t="str">
        <f>IF(E740="","",VLOOKUP(E740,'Base empleados 2025'!B:G,6,FALSE))</f>
        <v/>
      </c>
      <c r="K740" s="14" t="str">
        <f>IF(A740="","",VLOOKUP(A740,'Base empleados 2025'!A:H,8,0))</f>
        <v/>
      </c>
      <c r="L740" s="15" t="str">
        <f>IF(A740="","",VLOOKUP(A740,'Base empleados 2025'!A:I,9,0))</f>
        <v/>
      </c>
    </row>
    <row r="741" spans="1:12" ht="15.5" x14ac:dyDescent="0.35">
      <c r="A741" s="36"/>
      <c r="B741" s="12" t="str">
        <f t="shared" si="11"/>
        <v/>
      </c>
      <c r="C741" s="5" t="str">
        <f>IF(A741="","",IF(ISERROR(VLOOKUP(A741,'Base empleados 2025'!$A:$F,6,FALSE)),VLOOKUP(A741,'Base empleados 2025'!$B:$F,5,FALSE),VLOOKUP(A741,'Base empleados 2025'!$A:$F,6,FALSE)))</f>
        <v/>
      </c>
      <c r="D741" s="5" t="str">
        <f>IF(A741="","",IF(ISERROR(VLOOKUP(A741,'Base empleados 2025'!$A:$F,3,FALSE)),VLOOKUP(A741,'Base empleados 2025'!$B:$F,2,FALSE),VLOOKUP(A741,'Base empleados 2025'!$A:$F,3,FALSE)))</f>
        <v/>
      </c>
      <c r="E741" s="5" t="str">
        <f>IF(A741="","",IF(ISERROR(VLOOKUP(A741,'Base empleados 2025'!$A:$F,4,FALSE)),VLOOKUP(A741,'Base empleados 2025'!$B:$F,3,FALSE),VLOOKUP(A741,'Base empleados 2025'!$A:$F,4,FALSE)))</f>
        <v/>
      </c>
      <c r="F741" s="5" t="str">
        <f>IF(A741="","",IF(ISERROR(VLOOKUP(A741,'Base empleados 2025'!$A:$F,5,FALSE)),VLOOKUP(A741,'Base empleados 2025'!$B:$F,4,FALSE),VLOOKUP(A741,'Base empleados 2025'!$A:$F,5,FALSE)))</f>
        <v/>
      </c>
      <c r="G741" s="23" t="str">
        <f>IF(D741="","",VLOOKUP(D741,'Base empleados 2025'!C:G,5,FALSE))</f>
        <v/>
      </c>
      <c r="H741" s="12" t="str">
        <f>IF(ISERROR(VLOOKUP(E741,$E$4:F740,2,FALSE)),"","REPETIDO")</f>
        <v>REPETIDO</v>
      </c>
      <c r="I741" s="12"/>
      <c r="J741" s="13" t="str">
        <f>IF(E741="","",VLOOKUP(E741,'Base empleados 2025'!B:G,6,FALSE))</f>
        <v/>
      </c>
      <c r="K741" s="14" t="str">
        <f>IF(A741="","",VLOOKUP(A741,'Base empleados 2025'!A:H,8,0))</f>
        <v/>
      </c>
      <c r="L741" s="15" t="str">
        <f>IF(A741="","",VLOOKUP(A741,'Base empleados 2025'!A:I,9,0))</f>
        <v/>
      </c>
    </row>
    <row r="742" spans="1:12" ht="15.5" x14ac:dyDescent="0.35">
      <c r="A742" s="36"/>
      <c r="B742" s="12" t="str">
        <f t="shared" si="11"/>
        <v/>
      </c>
      <c r="C742" s="5" t="str">
        <f>IF(A742="","",IF(ISERROR(VLOOKUP(A742,'Base empleados 2025'!$A:$F,6,FALSE)),VLOOKUP(A742,'Base empleados 2025'!$B:$F,5,FALSE),VLOOKUP(A742,'Base empleados 2025'!$A:$F,6,FALSE)))</f>
        <v/>
      </c>
      <c r="D742" s="5" t="str">
        <f>IF(A742="","",IF(ISERROR(VLOOKUP(A742,'Base empleados 2025'!$A:$F,3,FALSE)),VLOOKUP(A742,'Base empleados 2025'!$B:$F,2,FALSE),VLOOKUP(A742,'Base empleados 2025'!$A:$F,3,FALSE)))</f>
        <v/>
      </c>
      <c r="E742" s="5" t="str">
        <f>IF(A742="","",IF(ISERROR(VLOOKUP(A742,'Base empleados 2025'!$A:$F,4,FALSE)),VLOOKUP(A742,'Base empleados 2025'!$B:$F,3,FALSE),VLOOKUP(A742,'Base empleados 2025'!$A:$F,4,FALSE)))</f>
        <v/>
      </c>
      <c r="F742" s="5" t="str">
        <f>IF(A742="","",IF(ISERROR(VLOOKUP(A742,'Base empleados 2025'!$A:$F,5,FALSE)),VLOOKUP(A742,'Base empleados 2025'!$B:$F,4,FALSE),VLOOKUP(A742,'Base empleados 2025'!$A:$F,5,FALSE)))</f>
        <v/>
      </c>
      <c r="G742" s="23" t="str">
        <f>IF(D742="","",VLOOKUP(D742,'Base empleados 2025'!C:G,5,FALSE))</f>
        <v/>
      </c>
      <c r="H742" s="12" t="str">
        <f>IF(ISERROR(VLOOKUP(E742,$E$4:F741,2,FALSE)),"","REPETIDO")</f>
        <v>REPETIDO</v>
      </c>
      <c r="I742" s="12"/>
      <c r="J742" s="13" t="str">
        <f>IF(E742="","",VLOOKUP(E742,'Base empleados 2025'!B:G,6,FALSE))</f>
        <v/>
      </c>
      <c r="K742" s="14" t="str">
        <f>IF(A742="","",VLOOKUP(A742,'Base empleados 2025'!A:H,8,0))</f>
        <v/>
      </c>
      <c r="L742" s="15" t="str">
        <f>IF(A742="","",VLOOKUP(A742,'Base empleados 2025'!A:I,9,0))</f>
        <v/>
      </c>
    </row>
    <row r="743" spans="1:12" ht="15.5" x14ac:dyDescent="0.35">
      <c r="A743" s="36"/>
      <c r="B743" s="12" t="str">
        <f t="shared" si="11"/>
        <v/>
      </c>
      <c r="C743" s="5" t="str">
        <f>IF(A743="","",IF(ISERROR(VLOOKUP(A743,'Base empleados 2025'!$A:$F,6,FALSE)),VLOOKUP(A743,'Base empleados 2025'!$B:$F,5,FALSE),VLOOKUP(A743,'Base empleados 2025'!$A:$F,6,FALSE)))</f>
        <v/>
      </c>
      <c r="D743" s="5" t="str">
        <f>IF(A743="","",IF(ISERROR(VLOOKUP(A743,'Base empleados 2025'!$A:$F,3,FALSE)),VLOOKUP(A743,'Base empleados 2025'!$B:$F,2,FALSE),VLOOKUP(A743,'Base empleados 2025'!$A:$F,3,FALSE)))</f>
        <v/>
      </c>
      <c r="E743" s="5" t="str">
        <f>IF(A743="","",IF(ISERROR(VLOOKUP(A743,'Base empleados 2025'!$A:$F,4,FALSE)),VLOOKUP(A743,'Base empleados 2025'!$B:$F,3,FALSE),VLOOKUP(A743,'Base empleados 2025'!$A:$F,4,FALSE)))</f>
        <v/>
      </c>
      <c r="F743" s="5" t="str">
        <f>IF(A743="","",IF(ISERROR(VLOOKUP(A743,'Base empleados 2025'!$A:$F,5,FALSE)),VLOOKUP(A743,'Base empleados 2025'!$B:$F,4,FALSE),VLOOKUP(A743,'Base empleados 2025'!$A:$F,5,FALSE)))</f>
        <v/>
      </c>
      <c r="G743" s="23" t="str">
        <f>IF(D743="","",VLOOKUP(D743,'Base empleados 2025'!C:G,5,FALSE))</f>
        <v/>
      </c>
      <c r="H743" s="12" t="str">
        <f>IF(ISERROR(VLOOKUP(E743,$E$4:F742,2,FALSE)),"","REPETIDO")</f>
        <v>REPETIDO</v>
      </c>
      <c r="I743" s="12"/>
      <c r="J743" s="13" t="str">
        <f>IF(E743="","",VLOOKUP(E743,'Base empleados 2025'!B:G,6,FALSE))</f>
        <v/>
      </c>
      <c r="K743" s="14" t="str">
        <f>IF(A743="","",VLOOKUP(A743,'Base empleados 2025'!A:H,8,0))</f>
        <v/>
      </c>
      <c r="L743" s="15" t="str">
        <f>IF(A743="","",VLOOKUP(A743,'Base empleados 2025'!A:I,9,0))</f>
        <v/>
      </c>
    </row>
    <row r="744" spans="1:12" ht="15.5" x14ac:dyDescent="0.35">
      <c r="A744" s="36"/>
      <c r="B744" s="12" t="str">
        <f t="shared" si="11"/>
        <v/>
      </c>
      <c r="C744" s="5" t="str">
        <f>IF(A744="","",IF(ISERROR(VLOOKUP(A744,'Base empleados 2025'!$A:$F,6,FALSE)),VLOOKUP(A744,'Base empleados 2025'!$B:$F,5,FALSE),VLOOKUP(A744,'Base empleados 2025'!$A:$F,6,FALSE)))</f>
        <v/>
      </c>
      <c r="D744" s="5" t="str">
        <f>IF(A744="","",IF(ISERROR(VLOOKUP(A744,'Base empleados 2025'!$A:$F,3,FALSE)),VLOOKUP(A744,'Base empleados 2025'!$B:$F,2,FALSE),VLOOKUP(A744,'Base empleados 2025'!$A:$F,3,FALSE)))</f>
        <v/>
      </c>
      <c r="E744" s="5" t="str">
        <f>IF(A744="","",IF(ISERROR(VLOOKUP(A744,'Base empleados 2025'!$A:$F,4,FALSE)),VLOOKUP(A744,'Base empleados 2025'!$B:$F,3,FALSE),VLOOKUP(A744,'Base empleados 2025'!$A:$F,4,FALSE)))</f>
        <v/>
      </c>
      <c r="F744" s="5" t="str">
        <f>IF(A744="","",IF(ISERROR(VLOOKUP(A744,'Base empleados 2025'!$A:$F,5,FALSE)),VLOOKUP(A744,'Base empleados 2025'!$B:$F,4,FALSE),VLOOKUP(A744,'Base empleados 2025'!$A:$F,5,FALSE)))</f>
        <v/>
      </c>
      <c r="G744" s="23" t="str">
        <f>IF(D744="","",VLOOKUP(D744,'Base empleados 2025'!C:G,5,FALSE))</f>
        <v/>
      </c>
      <c r="H744" s="12" t="str">
        <f>IF(ISERROR(VLOOKUP(E744,$E$4:F743,2,FALSE)),"","REPETIDO")</f>
        <v>REPETIDO</v>
      </c>
      <c r="I744" s="12"/>
      <c r="J744" s="13" t="str">
        <f>IF(E744="","",VLOOKUP(E744,'Base empleados 2025'!B:G,6,FALSE))</f>
        <v/>
      </c>
      <c r="K744" s="14" t="str">
        <f>IF(A744="","",VLOOKUP(A744,'Base empleados 2025'!A:H,8,0))</f>
        <v/>
      </c>
      <c r="L744" s="15" t="str">
        <f>IF(A744="","",VLOOKUP(A744,'Base empleados 2025'!A:I,9,0))</f>
        <v/>
      </c>
    </row>
    <row r="745" spans="1:12" ht="15.5" x14ac:dyDescent="0.35">
      <c r="A745" s="36"/>
      <c r="B745" s="12" t="str">
        <f t="shared" si="11"/>
        <v/>
      </c>
      <c r="C745" s="5" t="str">
        <f>IF(A745="","",IF(ISERROR(VLOOKUP(A745,'Base empleados 2025'!$A:$F,6,FALSE)),VLOOKUP(A745,'Base empleados 2025'!$B:$F,5,FALSE),VLOOKUP(A745,'Base empleados 2025'!$A:$F,6,FALSE)))</f>
        <v/>
      </c>
      <c r="D745" s="5" t="str">
        <f>IF(A745="","",IF(ISERROR(VLOOKUP(A745,'Base empleados 2025'!$A:$F,3,FALSE)),VLOOKUP(A745,'Base empleados 2025'!$B:$F,2,FALSE),VLOOKUP(A745,'Base empleados 2025'!$A:$F,3,FALSE)))</f>
        <v/>
      </c>
      <c r="E745" s="5" t="str">
        <f>IF(A745="","",IF(ISERROR(VLOOKUP(A745,'Base empleados 2025'!$A:$F,4,FALSE)),VLOOKUP(A745,'Base empleados 2025'!$B:$F,3,FALSE),VLOOKUP(A745,'Base empleados 2025'!$A:$F,4,FALSE)))</f>
        <v/>
      </c>
      <c r="F745" s="5" t="str">
        <f>IF(A745="","",IF(ISERROR(VLOOKUP(A745,'Base empleados 2025'!$A:$F,5,FALSE)),VLOOKUP(A745,'Base empleados 2025'!$B:$F,4,FALSE),VLOOKUP(A745,'Base empleados 2025'!$A:$F,5,FALSE)))</f>
        <v/>
      </c>
      <c r="G745" s="23" t="str">
        <f>IF(D745="","",VLOOKUP(D745,'Base empleados 2025'!C:G,5,FALSE))</f>
        <v/>
      </c>
      <c r="H745" s="12" t="str">
        <f>IF(ISERROR(VLOOKUP(E745,$E$4:F744,2,FALSE)),"","REPETIDO")</f>
        <v>REPETIDO</v>
      </c>
      <c r="I745" s="12"/>
      <c r="J745" s="13" t="str">
        <f>IF(E745="","",VLOOKUP(E745,'Base empleados 2025'!B:G,6,FALSE))</f>
        <v/>
      </c>
      <c r="K745" s="14" t="str">
        <f>IF(A745="","",VLOOKUP(A745,'Base empleados 2025'!A:H,8,0))</f>
        <v/>
      </c>
      <c r="L745" s="15" t="str">
        <f>IF(A745="","",VLOOKUP(A745,'Base empleados 2025'!A:I,9,0))</f>
        <v/>
      </c>
    </row>
    <row r="746" spans="1:12" ht="15.5" x14ac:dyDescent="0.35">
      <c r="A746" s="36"/>
      <c r="B746" s="12" t="str">
        <f t="shared" si="11"/>
        <v/>
      </c>
      <c r="C746" s="5" t="str">
        <f>IF(A746="","",IF(ISERROR(VLOOKUP(A746,'Base empleados 2025'!$A:$F,6,FALSE)),VLOOKUP(A746,'Base empleados 2025'!$B:$F,5,FALSE),VLOOKUP(A746,'Base empleados 2025'!$A:$F,6,FALSE)))</f>
        <v/>
      </c>
      <c r="D746" s="5" t="str">
        <f>IF(A746="","",IF(ISERROR(VLOOKUP(A746,'Base empleados 2025'!$A:$F,3,FALSE)),VLOOKUP(A746,'Base empleados 2025'!$B:$F,2,FALSE),VLOOKUP(A746,'Base empleados 2025'!$A:$F,3,FALSE)))</f>
        <v/>
      </c>
      <c r="E746" s="5" t="str">
        <f>IF(A746="","",IF(ISERROR(VLOOKUP(A746,'Base empleados 2025'!$A:$F,4,FALSE)),VLOOKUP(A746,'Base empleados 2025'!$B:$F,3,FALSE),VLOOKUP(A746,'Base empleados 2025'!$A:$F,4,FALSE)))</f>
        <v/>
      </c>
      <c r="F746" s="5" t="str">
        <f>IF(A746="","",IF(ISERROR(VLOOKUP(A746,'Base empleados 2025'!$A:$F,5,FALSE)),VLOOKUP(A746,'Base empleados 2025'!$B:$F,4,FALSE),VLOOKUP(A746,'Base empleados 2025'!$A:$F,5,FALSE)))</f>
        <v/>
      </c>
      <c r="G746" s="23" t="str">
        <f>IF(D746="","",VLOOKUP(D746,'Base empleados 2025'!C:G,5,FALSE))</f>
        <v/>
      </c>
      <c r="H746" s="12" t="str">
        <f>IF(ISERROR(VLOOKUP(E746,$E$4:F745,2,FALSE)),"","REPETIDO")</f>
        <v>REPETIDO</v>
      </c>
      <c r="I746" s="12"/>
      <c r="J746" s="13" t="str">
        <f>IF(E746="","",VLOOKUP(E746,'Base empleados 2025'!B:G,6,FALSE))</f>
        <v/>
      </c>
      <c r="K746" s="14" t="str">
        <f>IF(A746="","",VLOOKUP(A746,'Base empleados 2025'!A:H,8,0))</f>
        <v/>
      </c>
      <c r="L746" s="15" t="str">
        <f>IF(A746="","",VLOOKUP(A746,'Base empleados 2025'!A:I,9,0))</f>
        <v/>
      </c>
    </row>
    <row r="747" spans="1:12" ht="15.5" x14ac:dyDescent="0.35">
      <c r="A747" s="36"/>
      <c r="B747" s="12" t="str">
        <f t="shared" si="11"/>
        <v/>
      </c>
      <c r="C747" s="5" t="str">
        <f>IF(A747="","",IF(ISERROR(VLOOKUP(A747,'Base empleados 2025'!$A:$F,6,FALSE)),VLOOKUP(A747,'Base empleados 2025'!$B:$F,5,FALSE),VLOOKUP(A747,'Base empleados 2025'!$A:$F,6,FALSE)))</f>
        <v/>
      </c>
      <c r="D747" s="5" t="str">
        <f>IF(A747="","",IF(ISERROR(VLOOKUP(A747,'Base empleados 2025'!$A:$F,3,FALSE)),VLOOKUP(A747,'Base empleados 2025'!$B:$F,2,FALSE),VLOOKUP(A747,'Base empleados 2025'!$A:$F,3,FALSE)))</f>
        <v/>
      </c>
      <c r="E747" s="5" t="str">
        <f>IF(A747="","",IF(ISERROR(VLOOKUP(A747,'Base empleados 2025'!$A:$F,4,FALSE)),VLOOKUP(A747,'Base empleados 2025'!$B:$F,3,FALSE),VLOOKUP(A747,'Base empleados 2025'!$A:$F,4,FALSE)))</f>
        <v/>
      </c>
      <c r="F747" s="5" t="str">
        <f>IF(A747="","",IF(ISERROR(VLOOKUP(A747,'Base empleados 2025'!$A:$F,5,FALSE)),VLOOKUP(A747,'Base empleados 2025'!$B:$F,4,FALSE),VLOOKUP(A747,'Base empleados 2025'!$A:$F,5,FALSE)))</f>
        <v/>
      </c>
      <c r="G747" s="23" t="str">
        <f>IF(D747="","",VLOOKUP(D747,'Base empleados 2025'!C:G,5,FALSE))</f>
        <v/>
      </c>
      <c r="H747" s="12" t="str">
        <f>IF(ISERROR(VLOOKUP(E747,$E$4:F746,2,FALSE)),"","REPETIDO")</f>
        <v>REPETIDO</v>
      </c>
      <c r="I747" s="12"/>
      <c r="J747" s="13" t="str">
        <f>IF(E747="","",VLOOKUP(E747,'Base empleados 2025'!B:G,6,FALSE))</f>
        <v/>
      </c>
      <c r="K747" s="14" t="str">
        <f>IF(A747="","",VLOOKUP(A747,'Base empleados 2025'!A:H,8,0))</f>
        <v/>
      </c>
      <c r="L747" s="15" t="str">
        <f>IF(A747="","",VLOOKUP(A747,'Base empleados 2025'!A:I,9,0))</f>
        <v/>
      </c>
    </row>
    <row r="748" spans="1:12" ht="15.5" x14ac:dyDescent="0.35">
      <c r="A748" s="36"/>
      <c r="B748" s="12" t="str">
        <f t="shared" si="11"/>
        <v/>
      </c>
      <c r="C748" s="5" t="str">
        <f>IF(A748="","",IF(ISERROR(VLOOKUP(A748,'Base empleados 2025'!$A:$F,6,FALSE)),VLOOKUP(A748,'Base empleados 2025'!$B:$F,5,FALSE),VLOOKUP(A748,'Base empleados 2025'!$A:$F,6,FALSE)))</f>
        <v/>
      </c>
      <c r="D748" s="5" t="str">
        <f>IF(A748="","",IF(ISERROR(VLOOKUP(A748,'Base empleados 2025'!$A:$F,3,FALSE)),VLOOKUP(A748,'Base empleados 2025'!$B:$F,2,FALSE),VLOOKUP(A748,'Base empleados 2025'!$A:$F,3,FALSE)))</f>
        <v/>
      </c>
      <c r="E748" s="5" t="str">
        <f>IF(A748="","",IF(ISERROR(VLOOKUP(A748,'Base empleados 2025'!$A:$F,4,FALSE)),VLOOKUP(A748,'Base empleados 2025'!$B:$F,3,FALSE),VLOOKUP(A748,'Base empleados 2025'!$A:$F,4,FALSE)))</f>
        <v/>
      </c>
      <c r="F748" s="5" t="str">
        <f>IF(A748="","",IF(ISERROR(VLOOKUP(A748,'Base empleados 2025'!$A:$F,5,FALSE)),VLOOKUP(A748,'Base empleados 2025'!$B:$F,4,FALSE),VLOOKUP(A748,'Base empleados 2025'!$A:$F,5,FALSE)))</f>
        <v/>
      </c>
      <c r="G748" s="23" t="str">
        <f>IF(D748="","",VLOOKUP(D748,'Base empleados 2025'!C:G,5,FALSE))</f>
        <v/>
      </c>
      <c r="H748" s="12" t="str">
        <f>IF(ISERROR(VLOOKUP(E748,$E$4:F747,2,FALSE)),"","REPETIDO")</f>
        <v>REPETIDO</v>
      </c>
      <c r="I748" s="12"/>
      <c r="J748" s="13" t="str">
        <f>IF(E748="","",VLOOKUP(E748,'Base empleados 2025'!B:G,6,FALSE))</f>
        <v/>
      </c>
      <c r="K748" s="14" t="str">
        <f>IF(A748="","",VLOOKUP(A748,'Base empleados 2025'!A:H,8,0))</f>
        <v/>
      </c>
      <c r="L748" s="15" t="str">
        <f>IF(A748="","",VLOOKUP(A748,'Base empleados 2025'!A:I,9,0))</f>
        <v/>
      </c>
    </row>
    <row r="749" spans="1:12" ht="15.5" x14ac:dyDescent="0.35">
      <c r="A749" s="36"/>
      <c r="B749" s="12" t="str">
        <f t="shared" si="11"/>
        <v/>
      </c>
      <c r="C749" s="5" t="str">
        <f>IF(A749="","",IF(ISERROR(VLOOKUP(A749,'Base empleados 2025'!$A:$F,6,FALSE)),VLOOKUP(A749,'Base empleados 2025'!$B:$F,5,FALSE),VLOOKUP(A749,'Base empleados 2025'!$A:$F,6,FALSE)))</f>
        <v/>
      </c>
      <c r="D749" s="5" t="str">
        <f>IF(A749="","",IF(ISERROR(VLOOKUP(A749,'Base empleados 2025'!$A:$F,3,FALSE)),VLOOKUP(A749,'Base empleados 2025'!$B:$F,2,FALSE),VLOOKUP(A749,'Base empleados 2025'!$A:$F,3,FALSE)))</f>
        <v/>
      </c>
      <c r="E749" s="5" t="str">
        <f>IF(A749="","",IF(ISERROR(VLOOKUP(A749,'Base empleados 2025'!$A:$F,4,FALSE)),VLOOKUP(A749,'Base empleados 2025'!$B:$F,3,FALSE),VLOOKUP(A749,'Base empleados 2025'!$A:$F,4,FALSE)))</f>
        <v/>
      </c>
      <c r="F749" s="5" t="str">
        <f>IF(A749="","",IF(ISERROR(VLOOKUP(A749,'Base empleados 2025'!$A:$F,5,FALSE)),VLOOKUP(A749,'Base empleados 2025'!$B:$F,4,FALSE),VLOOKUP(A749,'Base empleados 2025'!$A:$F,5,FALSE)))</f>
        <v/>
      </c>
      <c r="G749" s="23" t="str">
        <f>IF(D749="","",VLOOKUP(D749,'Base empleados 2025'!C:G,5,FALSE))</f>
        <v/>
      </c>
      <c r="H749" s="12" t="str">
        <f>IF(ISERROR(VLOOKUP(E749,$E$4:F748,2,FALSE)),"","REPETIDO")</f>
        <v>REPETIDO</v>
      </c>
      <c r="I749" s="12"/>
      <c r="J749" s="13" t="str">
        <f>IF(E749="","",VLOOKUP(E749,'Base empleados 2025'!B:G,6,FALSE))</f>
        <v/>
      </c>
      <c r="K749" s="14" t="str">
        <f>IF(A749="","",VLOOKUP(A749,'Base empleados 2025'!A:H,8,0))</f>
        <v/>
      </c>
      <c r="L749" s="15" t="str">
        <f>IF(A749="","",VLOOKUP(A749,'Base empleados 2025'!A:I,9,0))</f>
        <v/>
      </c>
    </row>
    <row r="750" spans="1:12" ht="15.5" x14ac:dyDescent="0.35">
      <c r="A750" s="36"/>
      <c r="B750" s="12" t="str">
        <f t="shared" si="11"/>
        <v/>
      </c>
      <c r="C750" s="5" t="str">
        <f>IF(A750="","",IF(ISERROR(VLOOKUP(A750,'Base empleados 2025'!$A:$F,6,FALSE)),VLOOKUP(A750,'Base empleados 2025'!$B:$F,5,FALSE),VLOOKUP(A750,'Base empleados 2025'!$A:$F,6,FALSE)))</f>
        <v/>
      </c>
      <c r="D750" s="5" t="str">
        <f>IF(A750="","",IF(ISERROR(VLOOKUP(A750,'Base empleados 2025'!$A:$F,3,FALSE)),VLOOKUP(A750,'Base empleados 2025'!$B:$F,2,FALSE),VLOOKUP(A750,'Base empleados 2025'!$A:$F,3,FALSE)))</f>
        <v/>
      </c>
      <c r="E750" s="5" t="str">
        <f>IF(A750="","",IF(ISERROR(VLOOKUP(A750,'Base empleados 2025'!$A:$F,4,FALSE)),VLOOKUP(A750,'Base empleados 2025'!$B:$F,3,FALSE),VLOOKUP(A750,'Base empleados 2025'!$A:$F,4,FALSE)))</f>
        <v/>
      </c>
      <c r="F750" s="5" t="str">
        <f>IF(A750="","",IF(ISERROR(VLOOKUP(A750,'Base empleados 2025'!$A:$F,5,FALSE)),VLOOKUP(A750,'Base empleados 2025'!$B:$F,4,FALSE),VLOOKUP(A750,'Base empleados 2025'!$A:$F,5,FALSE)))</f>
        <v/>
      </c>
      <c r="G750" s="23" t="str">
        <f>IF(D750="","",VLOOKUP(D750,'Base empleados 2025'!C:G,5,FALSE))</f>
        <v/>
      </c>
      <c r="H750" s="12" t="str">
        <f>IF(ISERROR(VLOOKUP(E750,$E$4:F749,2,FALSE)),"","REPETIDO")</f>
        <v>REPETIDO</v>
      </c>
      <c r="I750" s="12"/>
      <c r="J750" s="13" t="str">
        <f>IF(E750="","",VLOOKUP(E750,'Base empleados 2025'!B:G,6,FALSE))</f>
        <v/>
      </c>
      <c r="K750" s="14" t="str">
        <f>IF(A750="","",VLOOKUP(A750,'Base empleados 2025'!A:H,8,0))</f>
        <v/>
      </c>
      <c r="L750" s="15" t="str">
        <f>IF(A750="","",VLOOKUP(A750,'Base empleados 2025'!A:I,9,0))</f>
        <v/>
      </c>
    </row>
    <row r="751" spans="1:12" ht="15.5" x14ac:dyDescent="0.35">
      <c r="A751" s="36"/>
      <c r="B751" s="12" t="str">
        <f t="shared" si="11"/>
        <v/>
      </c>
      <c r="C751" s="5" t="str">
        <f>IF(A751="","",IF(ISERROR(VLOOKUP(A751,'Base empleados 2025'!$A:$F,6,FALSE)),VLOOKUP(A751,'Base empleados 2025'!$B:$F,5,FALSE),VLOOKUP(A751,'Base empleados 2025'!$A:$F,6,FALSE)))</f>
        <v/>
      </c>
      <c r="D751" s="5" t="str">
        <f>IF(A751="","",IF(ISERROR(VLOOKUP(A751,'Base empleados 2025'!$A:$F,3,FALSE)),VLOOKUP(A751,'Base empleados 2025'!$B:$F,2,FALSE),VLOOKUP(A751,'Base empleados 2025'!$A:$F,3,FALSE)))</f>
        <v/>
      </c>
      <c r="E751" s="5" t="str">
        <f>IF(A751="","",IF(ISERROR(VLOOKUP(A751,'Base empleados 2025'!$A:$F,4,FALSE)),VLOOKUP(A751,'Base empleados 2025'!$B:$F,3,FALSE),VLOOKUP(A751,'Base empleados 2025'!$A:$F,4,FALSE)))</f>
        <v/>
      </c>
      <c r="F751" s="5" t="str">
        <f>IF(A751="","",IF(ISERROR(VLOOKUP(A751,'Base empleados 2025'!$A:$F,5,FALSE)),VLOOKUP(A751,'Base empleados 2025'!$B:$F,4,FALSE),VLOOKUP(A751,'Base empleados 2025'!$A:$F,5,FALSE)))</f>
        <v/>
      </c>
      <c r="G751" s="23" t="str">
        <f>IF(D751="","",VLOOKUP(D751,'Base empleados 2025'!C:G,5,FALSE))</f>
        <v/>
      </c>
      <c r="H751" s="12" t="str">
        <f>IF(ISERROR(VLOOKUP(E751,$E$4:F750,2,FALSE)),"","REPETIDO")</f>
        <v>REPETIDO</v>
      </c>
      <c r="I751" s="12"/>
      <c r="J751" s="13" t="str">
        <f>IF(E751="","",VLOOKUP(E751,'Base empleados 2025'!B:G,6,FALSE))</f>
        <v/>
      </c>
      <c r="K751" s="14" t="str">
        <f>IF(A751="","",VLOOKUP(A751,'Base empleados 2025'!A:H,8,0))</f>
        <v/>
      </c>
      <c r="L751" s="15" t="str">
        <f>IF(A751="","",VLOOKUP(A751,'Base empleados 2025'!A:I,9,0))</f>
        <v/>
      </c>
    </row>
    <row r="752" spans="1:12" ht="15.5" x14ac:dyDescent="0.35">
      <c r="A752" s="36"/>
      <c r="B752" s="12" t="str">
        <f t="shared" si="11"/>
        <v/>
      </c>
      <c r="C752" s="5" t="str">
        <f>IF(A752="","",IF(ISERROR(VLOOKUP(A752,'Base empleados 2025'!$A:$F,6,FALSE)),VLOOKUP(A752,'Base empleados 2025'!$B:$F,5,FALSE),VLOOKUP(A752,'Base empleados 2025'!$A:$F,6,FALSE)))</f>
        <v/>
      </c>
      <c r="D752" s="5" t="str">
        <f>IF(A752="","",IF(ISERROR(VLOOKUP(A752,'Base empleados 2025'!$A:$F,3,FALSE)),VLOOKUP(A752,'Base empleados 2025'!$B:$F,2,FALSE),VLOOKUP(A752,'Base empleados 2025'!$A:$F,3,FALSE)))</f>
        <v/>
      </c>
      <c r="E752" s="5" t="str">
        <f>IF(A752="","",IF(ISERROR(VLOOKUP(A752,'Base empleados 2025'!$A:$F,4,FALSE)),VLOOKUP(A752,'Base empleados 2025'!$B:$F,3,FALSE),VLOOKUP(A752,'Base empleados 2025'!$A:$F,4,FALSE)))</f>
        <v/>
      </c>
      <c r="F752" s="5" t="str">
        <f>IF(A752="","",IF(ISERROR(VLOOKUP(A752,'Base empleados 2025'!$A:$F,5,FALSE)),VLOOKUP(A752,'Base empleados 2025'!$B:$F,4,FALSE),VLOOKUP(A752,'Base empleados 2025'!$A:$F,5,FALSE)))</f>
        <v/>
      </c>
      <c r="G752" s="23" t="str">
        <f>IF(D752="","",VLOOKUP(D752,'Base empleados 2025'!C:G,5,FALSE))</f>
        <v/>
      </c>
      <c r="H752" s="12" t="str">
        <f>IF(ISERROR(VLOOKUP(E752,$E$4:F751,2,FALSE)),"","REPETIDO")</f>
        <v>REPETIDO</v>
      </c>
      <c r="I752" s="12"/>
      <c r="J752" s="13" t="str">
        <f>IF(E752="","",VLOOKUP(E752,'Base empleados 2025'!B:G,6,FALSE))</f>
        <v/>
      </c>
      <c r="K752" s="14" t="str">
        <f>IF(A752="","",VLOOKUP(A752,'Base empleados 2025'!A:H,8,0))</f>
        <v/>
      </c>
      <c r="L752" s="15" t="str">
        <f>IF(A752="","",VLOOKUP(A752,'Base empleados 2025'!A:I,9,0))</f>
        <v/>
      </c>
    </row>
    <row r="753" spans="1:12" ht="15.5" x14ac:dyDescent="0.35">
      <c r="A753" s="36"/>
      <c r="B753" s="12" t="str">
        <f t="shared" si="11"/>
        <v/>
      </c>
      <c r="C753" s="5" t="str">
        <f>IF(A753="","",IF(ISERROR(VLOOKUP(A753,'Base empleados 2025'!$A:$F,6,FALSE)),VLOOKUP(A753,'Base empleados 2025'!$B:$F,5,FALSE),VLOOKUP(A753,'Base empleados 2025'!$A:$F,6,FALSE)))</f>
        <v/>
      </c>
      <c r="D753" s="5" t="str">
        <f>IF(A753="","",IF(ISERROR(VLOOKUP(A753,'Base empleados 2025'!$A:$F,3,FALSE)),VLOOKUP(A753,'Base empleados 2025'!$B:$F,2,FALSE),VLOOKUP(A753,'Base empleados 2025'!$A:$F,3,FALSE)))</f>
        <v/>
      </c>
      <c r="E753" s="5" t="str">
        <f>IF(A753="","",IF(ISERROR(VLOOKUP(A753,'Base empleados 2025'!$A:$F,4,FALSE)),VLOOKUP(A753,'Base empleados 2025'!$B:$F,3,FALSE),VLOOKUP(A753,'Base empleados 2025'!$A:$F,4,FALSE)))</f>
        <v/>
      </c>
      <c r="F753" s="5" t="str">
        <f>IF(A753="","",IF(ISERROR(VLOOKUP(A753,'Base empleados 2025'!$A:$F,5,FALSE)),VLOOKUP(A753,'Base empleados 2025'!$B:$F,4,FALSE),VLOOKUP(A753,'Base empleados 2025'!$A:$F,5,FALSE)))</f>
        <v/>
      </c>
      <c r="G753" s="23" t="str">
        <f>IF(D753="","",VLOOKUP(D753,'Base empleados 2025'!C:G,5,FALSE))</f>
        <v/>
      </c>
      <c r="H753" s="12" t="str">
        <f>IF(ISERROR(VLOOKUP(E753,$E$4:F752,2,FALSE)),"","REPETIDO")</f>
        <v>REPETIDO</v>
      </c>
      <c r="I753" s="12"/>
      <c r="J753" s="13" t="str">
        <f>IF(E753="","",VLOOKUP(E753,'Base empleados 2025'!B:G,6,FALSE))</f>
        <v/>
      </c>
      <c r="K753" s="14" t="str">
        <f>IF(A753="","",VLOOKUP(A753,'Base empleados 2025'!A:H,8,0))</f>
        <v/>
      </c>
      <c r="L753" s="15" t="str">
        <f>IF(A753="","",VLOOKUP(A753,'Base empleados 2025'!A:I,9,0))</f>
        <v/>
      </c>
    </row>
    <row r="754" spans="1:12" ht="15.5" x14ac:dyDescent="0.35">
      <c r="A754" s="36"/>
      <c r="B754" s="12" t="str">
        <f t="shared" si="11"/>
        <v/>
      </c>
      <c r="C754" s="5" t="str">
        <f>IF(A754="","",IF(ISERROR(VLOOKUP(A754,'Base empleados 2025'!$A:$F,6,FALSE)),VLOOKUP(A754,'Base empleados 2025'!$B:$F,5,FALSE),VLOOKUP(A754,'Base empleados 2025'!$A:$F,6,FALSE)))</f>
        <v/>
      </c>
      <c r="D754" s="5" t="str">
        <f>IF(A754="","",IF(ISERROR(VLOOKUP(A754,'Base empleados 2025'!$A:$F,3,FALSE)),VLOOKUP(A754,'Base empleados 2025'!$B:$F,2,FALSE),VLOOKUP(A754,'Base empleados 2025'!$A:$F,3,FALSE)))</f>
        <v/>
      </c>
      <c r="E754" s="5" t="str">
        <f>IF(A754="","",IF(ISERROR(VLOOKUP(A754,'Base empleados 2025'!$A:$F,4,FALSE)),VLOOKUP(A754,'Base empleados 2025'!$B:$F,3,FALSE),VLOOKUP(A754,'Base empleados 2025'!$A:$F,4,FALSE)))</f>
        <v/>
      </c>
      <c r="F754" s="5" t="str">
        <f>IF(A754="","",IF(ISERROR(VLOOKUP(A754,'Base empleados 2025'!$A:$F,5,FALSE)),VLOOKUP(A754,'Base empleados 2025'!$B:$F,4,FALSE),VLOOKUP(A754,'Base empleados 2025'!$A:$F,5,FALSE)))</f>
        <v/>
      </c>
      <c r="G754" s="23" t="str">
        <f>IF(D754="","",VLOOKUP(D754,'Base empleados 2025'!C:G,5,FALSE))</f>
        <v/>
      </c>
      <c r="H754" s="12" t="str">
        <f>IF(ISERROR(VLOOKUP(E754,$E$4:F753,2,FALSE)),"","REPETIDO")</f>
        <v>REPETIDO</v>
      </c>
      <c r="I754" s="12"/>
      <c r="J754" s="13" t="str">
        <f>IF(E754="","",VLOOKUP(E754,'Base empleados 2025'!B:G,6,FALSE))</f>
        <v/>
      </c>
      <c r="K754" s="14" t="str">
        <f>IF(A754="","",VLOOKUP(A754,'Base empleados 2025'!A:H,8,0))</f>
        <v/>
      </c>
      <c r="L754" s="15" t="str">
        <f>IF(A754="","",VLOOKUP(A754,'Base empleados 2025'!A:I,9,0))</f>
        <v/>
      </c>
    </row>
    <row r="755" spans="1:12" ht="15.5" x14ac:dyDescent="0.35">
      <c r="A755" s="36"/>
      <c r="B755" s="12" t="str">
        <f t="shared" si="11"/>
        <v/>
      </c>
      <c r="C755" s="5" t="str">
        <f>IF(A755="","",IF(ISERROR(VLOOKUP(A755,'Base empleados 2025'!$A:$F,6,FALSE)),VLOOKUP(A755,'Base empleados 2025'!$B:$F,5,FALSE),VLOOKUP(A755,'Base empleados 2025'!$A:$F,6,FALSE)))</f>
        <v/>
      </c>
      <c r="D755" s="5" t="str">
        <f>IF(A755="","",IF(ISERROR(VLOOKUP(A755,'Base empleados 2025'!$A:$F,3,FALSE)),VLOOKUP(A755,'Base empleados 2025'!$B:$F,2,FALSE),VLOOKUP(A755,'Base empleados 2025'!$A:$F,3,FALSE)))</f>
        <v/>
      </c>
      <c r="E755" s="5" t="str">
        <f>IF(A755="","",IF(ISERROR(VLOOKUP(A755,'Base empleados 2025'!$A:$F,4,FALSE)),VLOOKUP(A755,'Base empleados 2025'!$B:$F,3,FALSE),VLOOKUP(A755,'Base empleados 2025'!$A:$F,4,FALSE)))</f>
        <v/>
      </c>
      <c r="F755" s="5" t="str">
        <f>IF(A755="","",IF(ISERROR(VLOOKUP(A755,'Base empleados 2025'!$A:$F,5,FALSE)),VLOOKUP(A755,'Base empleados 2025'!$B:$F,4,FALSE),VLOOKUP(A755,'Base empleados 2025'!$A:$F,5,FALSE)))</f>
        <v/>
      </c>
      <c r="G755" s="23" t="str">
        <f>IF(D755="","",VLOOKUP(D755,'Base empleados 2025'!C:G,5,FALSE))</f>
        <v/>
      </c>
      <c r="H755" s="12" t="str">
        <f>IF(ISERROR(VLOOKUP(E755,$E$4:F754,2,FALSE)),"","REPETIDO")</f>
        <v>REPETIDO</v>
      </c>
      <c r="I755" s="12"/>
      <c r="J755" s="13" t="str">
        <f>IF(E755="","",VLOOKUP(E755,'Base empleados 2025'!B:G,6,FALSE))</f>
        <v/>
      </c>
      <c r="K755" s="14" t="str">
        <f>IF(A755="","",VLOOKUP(A755,'Base empleados 2025'!A:H,8,0))</f>
        <v/>
      </c>
      <c r="L755" s="15" t="str">
        <f>IF(A755="","",VLOOKUP(A755,'Base empleados 2025'!A:I,9,0))</f>
        <v/>
      </c>
    </row>
    <row r="756" spans="1:12" ht="15.5" x14ac:dyDescent="0.35">
      <c r="A756" s="36"/>
      <c r="B756" s="12" t="str">
        <f t="shared" si="11"/>
        <v/>
      </c>
      <c r="C756" s="5" t="str">
        <f>IF(A756="","",IF(ISERROR(VLOOKUP(A756,'Base empleados 2025'!$A:$F,6,FALSE)),VLOOKUP(A756,'Base empleados 2025'!$B:$F,5,FALSE),VLOOKUP(A756,'Base empleados 2025'!$A:$F,6,FALSE)))</f>
        <v/>
      </c>
      <c r="D756" s="5" t="str">
        <f>IF(A756="","",IF(ISERROR(VLOOKUP(A756,'Base empleados 2025'!$A:$F,3,FALSE)),VLOOKUP(A756,'Base empleados 2025'!$B:$F,2,FALSE),VLOOKUP(A756,'Base empleados 2025'!$A:$F,3,FALSE)))</f>
        <v/>
      </c>
      <c r="E756" s="5" t="str">
        <f>IF(A756="","",IF(ISERROR(VLOOKUP(A756,'Base empleados 2025'!$A:$F,4,FALSE)),VLOOKUP(A756,'Base empleados 2025'!$B:$F,3,FALSE),VLOOKUP(A756,'Base empleados 2025'!$A:$F,4,FALSE)))</f>
        <v/>
      </c>
      <c r="F756" s="5" t="str">
        <f>IF(A756="","",IF(ISERROR(VLOOKUP(A756,'Base empleados 2025'!$A:$F,5,FALSE)),VLOOKUP(A756,'Base empleados 2025'!$B:$F,4,FALSE),VLOOKUP(A756,'Base empleados 2025'!$A:$F,5,FALSE)))</f>
        <v/>
      </c>
      <c r="G756" s="23" t="str">
        <f>IF(D756="","",VLOOKUP(D756,'Base empleados 2025'!C:G,5,FALSE))</f>
        <v/>
      </c>
      <c r="H756" s="12" t="str">
        <f>IF(ISERROR(VLOOKUP(E756,$E$4:F755,2,FALSE)),"","REPETIDO")</f>
        <v>REPETIDO</v>
      </c>
      <c r="I756" s="12"/>
      <c r="J756" s="13" t="str">
        <f>IF(E756="","",VLOOKUP(E756,'Base empleados 2025'!B:G,6,FALSE))</f>
        <v/>
      </c>
      <c r="K756" s="14" t="str">
        <f>IF(A756="","",VLOOKUP(A756,'Base empleados 2025'!A:H,8,0))</f>
        <v/>
      </c>
      <c r="L756" s="15" t="str">
        <f>IF(A756="","",VLOOKUP(A756,'Base empleados 2025'!A:I,9,0))</f>
        <v/>
      </c>
    </row>
    <row r="757" spans="1:12" ht="15.5" x14ac:dyDescent="0.35">
      <c r="A757" s="36"/>
      <c r="B757" s="12" t="str">
        <f t="shared" si="11"/>
        <v/>
      </c>
      <c r="C757" s="5" t="str">
        <f>IF(A757="","",IF(ISERROR(VLOOKUP(A757,'Base empleados 2025'!$A:$F,6,FALSE)),VLOOKUP(A757,'Base empleados 2025'!$B:$F,5,FALSE),VLOOKUP(A757,'Base empleados 2025'!$A:$F,6,FALSE)))</f>
        <v/>
      </c>
      <c r="D757" s="5" t="str">
        <f>IF(A757="","",IF(ISERROR(VLOOKUP(A757,'Base empleados 2025'!$A:$F,3,FALSE)),VLOOKUP(A757,'Base empleados 2025'!$B:$F,2,FALSE),VLOOKUP(A757,'Base empleados 2025'!$A:$F,3,FALSE)))</f>
        <v/>
      </c>
      <c r="E757" s="5" t="str">
        <f>IF(A757="","",IF(ISERROR(VLOOKUP(A757,'Base empleados 2025'!$A:$F,4,FALSE)),VLOOKUP(A757,'Base empleados 2025'!$B:$F,3,FALSE),VLOOKUP(A757,'Base empleados 2025'!$A:$F,4,FALSE)))</f>
        <v/>
      </c>
      <c r="F757" s="5" t="str">
        <f>IF(A757="","",IF(ISERROR(VLOOKUP(A757,'Base empleados 2025'!$A:$F,5,FALSE)),VLOOKUP(A757,'Base empleados 2025'!$B:$F,4,FALSE),VLOOKUP(A757,'Base empleados 2025'!$A:$F,5,FALSE)))</f>
        <v/>
      </c>
      <c r="G757" s="23" t="str">
        <f>IF(D757="","",VLOOKUP(D757,'Base empleados 2025'!C:G,5,FALSE))</f>
        <v/>
      </c>
      <c r="H757" s="12" t="str">
        <f>IF(ISERROR(VLOOKUP(E757,$E$4:F756,2,FALSE)),"","REPETIDO")</f>
        <v>REPETIDO</v>
      </c>
      <c r="I757" s="12"/>
      <c r="J757" s="13" t="str">
        <f>IF(E757="","",VLOOKUP(E757,'Base empleados 2025'!B:G,6,FALSE))</f>
        <v/>
      </c>
      <c r="K757" s="14" t="str">
        <f>IF(A757="","",VLOOKUP(A757,'Base empleados 2025'!A:H,8,0))</f>
        <v/>
      </c>
      <c r="L757" s="15" t="str">
        <f>IF(A757="","",VLOOKUP(A757,'Base empleados 2025'!A:I,9,0))</f>
        <v/>
      </c>
    </row>
    <row r="758" spans="1:12" ht="15.5" x14ac:dyDescent="0.35">
      <c r="A758" s="36"/>
      <c r="B758" s="12" t="str">
        <f t="shared" si="11"/>
        <v/>
      </c>
      <c r="C758" s="5" t="str">
        <f>IF(A758="","",IF(ISERROR(VLOOKUP(A758,'Base empleados 2025'!$A:$F,6,FALSE)),VLOOKUP(A758,'Base empleados 2025'!$B:$F,5,FALSE),VLOOKUP(A758,'Base empleados 2025'!$A:$F,6,FALSE)))</f>
        <v/>
      </c>
      <c r="D758" s="5" t="str">
        <f>IF(A758="","",IF(ISERROR(VLOOKUP(A758,'Base empleados 2025'!$A:$F,3,FALSE)),VLOOKUP(A758,'Base empleados 2025'!$B:$F,2,FALSE),VLOOKUP(A758,'Base empleados 2025'!$A:$F,3,FALSE)))</f>
        <v/>
      </c>
      <c r="E758" s="5" t="str">
        <f>IF(A758="","",IF(ISERROR(VLOOKUP(A758,'Base empleados 2025'!$A:$F,4,FALSE)),VLOOKUP(A758,'Base empleados 2025'!$B:$F,3,FALSE),VLOOKUP(A758,'Base empleados 2025'!$A:$F,4,FALSE)))</f>
        <v/>
      </c>
      <c r="F758" s="5" t="str">
        <f>IF(A758="","",IF(ISERROR(VLOOKUP(A758,'Base empleados 2025'!$A:$F,5,FALSE)),VLOOKUP(A758,'Base empleados 2025'!$B:$F,4,FALSE),VLOOKUP(A758,'Base empleados 2025'!$A:$F,5,FALSE)))</f>
        <v/>
      </c>
      <c r="G758" s="23" t="str">
        <f>IF(D758="","",VLOOKUP(D758,'Base empleados 2025'!C:G,5,FALSE))</f>
        <v/>
      </c>
      <c r="H758" s="12" t="str">
        <f>IF(ISERROR(VLOOKUP(E758,$E$4:F757,2,FALSE)),"","REPETIDO")</f>
        <v>REPETIDO</v>
      </c>
      <c r="I758" s="12"/>
      <c r="J758" s="13" t="str">
        <f>IF(E758="","",VLOOKUP(E758,'Base empleados 2025'!B:G,6,FALSE))</f>
        <v/>
      </c>
      <c r="K758" s="14" t="str">
        <f>IF(A758="","",VLOOKUP(A758,'Base empleados 2025'!A:H,8,0))</f>
        <v/>
      </c>
      <c r="L758" s="15" t="str">
        <f>IF(A758="","",VLOOKUP(A758,'Base empleados 2025'!A:I,9,0))</f>
        <v/>
      </c>
    </row>
    <row r="759" spans="1:12" ht="15.5" x14ac:dyDescent="0.35">
      <c r="A759" s="36"/>
      <c r="B759" s="12" t="str">
        <f t="shared" si="11"/>
        <v/>
      </c>
      <c r="C759" s="5" t="str">
        <f>IF(A759="","",IF(ISERROR(VLOOKUP(A759,'Base empleados 2025'!$A:$F,6,FALSE)),VLOOKUP(A759,'Base empleados 2025'!$B:$F,5,FALSE),VLOOKUP(A759,'Base empleados 2025'!$A:$F,6,FALSE)))</f>
        <v/>
      </c>
      <c r="D759" s="5" t="str">
        <f>IF(A759="","",IF(ISERROR(VLOOKUP(A759,'Base empleados 2025'!$A:$F,3,FALSE)),VLOOKUP(A759,'Base empleados 2025'!$B:$F,2,FALSE),VLOOKUP(A759,'Base empleados 2025'!$A:$F,3,FALSE)))</f>
        <v/>
      </c>
      <c r="E759" s="5" t="str">
        <f>IF(A759="","",IF(ISERROR(VLOOKUP(A759,'Base empleados 2025'!$A:$F,4,FALSE)),VLOOKUP(A759,'Base empleados 2025'!$B:$F,3,FALSE),VLOOKUP(A759,'Base empleados 2025'!$A:$F,4,FALSE)))</f>
        <v/>
      </c>
      <c r="F759" s="5" t="str">
        <f>IF(A759="","",IF(ISERROR(VLOOKUP(A759,'Base empleados 2025'!$A:$F,5,FALSE)),VLOOKUP(A759,'Base empleados 2025'!$B:$F,4,FALSE),VLOOKUP(A759,'Base empleados 2025'!$A:$F,5,FALSE)))</f>
        <v/>
      </c>
      <c r="G759" s="23" t="str">
        <f>IF(D759="","",VLOOKUP(D759,'Base empleados 2025'!C:G,5,FALSE))</f>
        <v/>
      </c>
      <c r="H759" s="12" t="str">
        <f>IF(ISERROR(VLOOKUP(E759,$E$4:F758,2,FALSE)),"","REPETIDO")</f>
        <v>REPETIDO</v>
      </c>
      <c r="I759" s="12"/>
      <c r="J759" s="13" t="str">
        <f>IF(E759="","",VLOOKUP(E759,'Base empleados 2025'!B:G,6,FALSE))</f>
        <v/>
      </c>
      <c r="K759" s="14" t="str">
        <f>IF(A759="","",VLOOKUP(A759,'Base empleados 2025'!A:H,8,0))</f>
        <v/>
      </c>
      <c r="L759" s="15" t="str">
        <f>IF(A759="","",VLOOKUP(A759,'Base empleados 2025'!A:I,9,0))</f>
        <v/>
      </c>
    </row>
    <row r="760" spans="1:12" ht="15.5" x14ac:dyDescent="0.35">
      <c r="A760" s="36"/>
      <c r="B760" s="12" t="str">
        <f t="shared" si="11"/>
        <v/>
      </c>
      <c r="C760" s="5" t="str">
        <f>IF(A760="","",IF(ISERROR(VLOOKUP(A760,'Base empleados 2025'!$A:$F,6,FALSE)),VLOOKUP(A760,'Base empleados 2025'!$B:$F,5,FALSE),VLOOKUP(A760,'Base empleados 2025'!$A:$F,6,FALSE)))</f>
        <v/>
      </c>
      <c r="D760" s="5" t="str">
        <f>IF(A760="","",IF(ISERROR(VLOOKUP(A760,'Base empleados 2025'!$A:$F,3,FALSE)),VLOOKUP(A760,'Base empleados 2025'!$B:$F,2,FALSE),VLOOKUP(A760,'Base empleados 2025'!$A:$F,3,FALSE)))</f>
        <v/>
      </c>
      <c r="E760" s="5" t="str">
        <f>IF(A760="","",IF(ISERROR(VLOOKUP(A760,'Base empleados 2025'!$A:$F,4,FALSE)),VLOOKUP(A760,'Base empleados 2025'!$B:$F,3,FALSE),VLOOKUP(A760,'Base empleados 2025'!$A:$F,4,FALSE)))</f>
        <v/>
      </c>
      <c r="F760" s="5" t="str">
        <f>IF(A760="","",IF(ISERROR(VLOOKUP(A760,'Base empleados 2025'!$A:$F,5,FALSE)),VLOOKUP(A760,'Base empleados 2025'!$B:$F,4,FALSE),VLOOKUP(A760,'Base empleados 2025'!$A:$F,5,FALSE)))</f>
        <v/>
      </c>
      <c r="G760" s="23" t="str">
        <f>IF(D760="","",VLOOKUP(D760,'Base empleados 2025'!C:G,5,FALSE))</f>
        <v/>
      </c>
      <c r="H760" s="12" t="str">
        <f>IF(ISERROR(VLOOKUP(E760,$E$4:F759,2,FALSE)),"","REPETIDO")</f>
        <v>REPETIDO</v>
      </c>
      <c r="I760" s="12"/>
      <c r="J760" s="13" t="str">
        <f>IF(E760="","",VLOOKUP(E760,'Base empleados 2025'!B:G,6,FALSE))</f>
        <v/>
      </c>
      <c r="K760" s="14" t="str">
        <f>IF(A760="","",VLOOKUP(A760,'Base empleados 2025'!A:H,8,0))</f>
        <v/>
      </c>
      <c r="L760" s="15" t="str">
        <f>IF(A760="","",VLOOKUP(A760,'Base empleados 2025'!A:I,9,0))</f>
        <v/>
      </c>
    </row>
    <row r="761" spans="1:12" ht="15.5" x14ac:dyDescent="0.35">
      <c r="A761" s="36"/>
      <c r="B761" s="12" t="str">
        <f t="shared" si="11"/>
        <v/>
      </c>
      <c r="C761" s="5" t="str">
        <f>IF(A761="","",IF(ISERROR(VLOOKUP(A761,'Base empleados 2025'!$A:$F,6,FALSE)),VLOOKUP(A761,'Base empleados 2025'!$B:$F,5,FALSE),VLOOKUP(A761,'Base empleados 2025'!$A:$F,6,FALSE)))</f>
        <v/>
      </c>
      <c r="D761" s="5" t="str">
        <f>IF(A761="","",IF(ISERROR(VLOOKUP(A761,'Base empleados 2025'!$A:$F,3,FALSE)),VLOOKUP(A761,'Base empleados 2025'!$B:$F,2,FALSE),VLOOKUP(A761,'Base empleados 2025'!$A:$F,3,FALSE)))</f>
        <v/>
      </c>
      <c r="E761" s="5" t="str">
        <f>IF(A761="","",IF(ISERROR(VLOOKUP(A761,'Base empleados 2025'!$A:$F,4,FALSE)),VLOOKUP(A761,'Base empleados 2025'!$B:$F,3,FALSE),VLOOKUP(A761,'Base empleados 2025'!$A:$F,4,FALSE)))</f>
        <v/>
      </c>
      <c r="F761" s="5" t="str">
        <f>IF(A761="","",IF(ISERROR(VLOOKUP(A761,'Base empleados 2025'!$A:$F,5,FALSE)),VLOOKUP(A761,'Base empleados 2025'!$B:$F,4,FALSE),VLOOKUP(A761,'Base empleados 2025'!$A:$F,5,FALSE)))</f>
        <v/>
      </c>
      <c r="G761" s="23" t="str">
        <f>IF(D761="","",VLOOKUP(D761,'Base empleados 2025'!C:G,5,FALSE))</f>
        <v/>
      </c>
      <c r="H761" s="12" t="str">
        <f>IF(ISERROR(VLOOKUP(E761,$E$4:F760,2,FALSE)),"","REPETIDO")</f>
        <v>REPETIDO</v>
      </c>
      <c r="I761" s="12"/>
      <c r="J761" s="13" t="str">
        <f>IF(E761="","",VLOOKUP(E761,'Base empleados 2025'!B:G,6,FALSE))</f>
        <v/>
      </c>
      <c r="K761" s="14" t="str">
        <f>IF(A761="","",VLOOKUP(A761,'Base empleados 2025'!A:H,8,0))</f>
        <v/>
      </c>
      <c r="L761" s="15" t="str">
        <f>IF(A761="","",VLOOKUP(A761,'Base empleados 2025'!A:I,9,0))</f>
        <v/>
      </c>
    </row>
    <row r="762" spans="1:12" ht="15.5" x14ac:dyDescent="0.35">
      <c r="A762" s="36"/>
      <c r="B762" s="12" t="str">
        <f t="shared" si="11"/>
        <v/>
      </c>
      <c r="C762" s="5" t="str">
        <f>IF(A762="","",IF(ISERROR(VLOOKUP(A762,'Base empleados 2025'!$A:$F,6,FALSE)),VLOOKUP(A762,'Base empleados 2025'!$B:$F,5,FALSE),VLOOKUP(A762,'Base empleados 2025'!$A:$F,6,FALSE)))</f>
        <v/>
      </c>
      <c r="D762" s="5" t="str">
        <f>IF(A762="","",IF(ISERROR(VLOOKUP(A762,'Base empleados 2025'!$A:$F,3,FALSE)),VLOOKUP(A762,'Base empleados 2025'!$B:$F,2,FALSE),VLOOKUP(A762,'Base empleados 2025'!$A:$F,3,FALSE)))</f>
        <v/>
      </c>
      <c r="E762" s="5" t="str">
        <f>IF(A762="","",IF(ISERROR(VLOOKUP(A762,'Base empleados 2025'!$A:$F,4,FALSE)),VLOOKUP(A762,'Base empleados 2025'!$B:$F,3,FALSE),VLOOKUP(A762,'Base empleados 2025'!$A:$F,4,FALSE)))</f>
        <v/>
      </c>
      <c r="F762" s="5" t="str">
        <f>IF(A762="","",IF(ISERROR(VLOOKUP(A762,'Base empleados 2025'!$A:$F,5,FALSE)),VLOOKUP(A762,'Base empleados 2025'!$B:$F,4,FALSE),VLOOKUP(A762,'Base empleados 2025'!$A:$F,5,FALSE)))</f>
        <v/>
      </c>
      <c r="G762" s="23" t="str">
        <f>IF(D762="","",VLOOKUP(D762,'Base empleados 2025'!C:G,5,FALSE))</f>
        <v/>
      </c>
      <c r="H762" s="12" t="str">
        <f>IF(ISERROR(VLOOKUP(E762,$E$4:F761,2,FALSE)),"","REPETIDO")</f>
        <v>REPETIDO</v>
      </c>
      <c r="I762" s="12"/>
      <c r="J762" s="13" t="str">
        <f>IF(E762="","",VLOOKUP(E762,'Base empleados 2025'!B:G,6,FALSE))</f>
        <v/>
      </c>
      <c r="K762" s="14" t="str">
        <f>IF(A762="","",VLOOKUP(A762,'Base empleados 2025'!A:H,8,0))</f>
        <v/>
      </c>
      <c r="L762" s="15" t="str">
        <f>IF(A762="","",VLOOKUP(A762,'Base empleados 2025'!A:I,9,0))</f>
        <v/>
      </c>
    </row>
    <row r="763" spans="1:12" ht="15.5" x14ac:dyDescent="0.35">
      <c r="A763" s="36"/>
      <c r="B763" s="12" t="str">
        <f t="shared" si="11"/>
        <v/>
      </c>
      <c r="C763" s="5" t="str">
        <f>IF(A763="","",IF(ISERROR(VLOOKUP(A763,'Base empleados 2025'!$A:$F,6,FALSE)),VLOOKUP(A763,'Base empleados 2025'!$B:$F,5,FALSE),VLOOKUP(A763,'Base empleados 2025'!$A:$F,6,FALSE)))</f>
        <v/>
      </c>
      <c r="D763" s="5" t="str">
        <f>IF(A763="","",IF(ISERROR(VLOOKUP(A763,'Base empleados 2025'!$A:$F,3,FALSE)),VLOOKUP(A763,'Base empleados 2025'!$B:$F,2,FALSE),VLOOKUP(A763,'Base empleados 2025'!$A:$F,3,FALSE)))</f>
        <v/>
      </c>
      <c r="E763" s="5" t="str">
        <f>IF(A763="","",IF(ISERROR(VLOOKUP(A763,'Base empleados 2025'!$A:$F,4,FALSE)),VLOOKUP(A763,'Base empleados 2025'!$B:$F,3,FALSE),VLOOKUP(A763,'Base empleados 2025'!$A:$F,4,FALSE)))</f>
        <v/>
      </c>
      <c r="F763" s="5" t="str">
        <f>IF(A763="","",IF(ISERROR(VLOOKUP(A763,'Base empleados 2025'!$A:$F,5,FALSE)),VLOOKUP(A763,'Base empleados 2025'!$B:$F,4,FALSE),VLOOKUP(A763,'Base empleados 2025'!$A:$F,5,FALSE)))</f>
        <v/>
      </c>
      <c r="G763" s="23" t="str">
        <f>IF(D763="","",VLOOKUP(D763,'Base empleados 2025'!C:G,5,FALSE))</f>
        <v/>
      </c>
      <c r="H763" s="12" t="str">
        <f>IF(ISERROR(VLOOKUP(E763,$E$4:F762,2,FALSE)),"","REPETIDO")</f>
        <v>REPETIDO</v>
      </c>
      <c r="I763" s="12"/>
      <c r="J763" s="13" t="str">
        <f>IF(E763="","",VLOOKUP(E763,'Base empleados 2025'!B:G,6,FALSE))</f>
        <v/>
      </c>
      <c r="K763" s="14" t="str">
        <f>IF(A763="","",VLOOKUP(A763,'Base empleados 2025'!A:H,8,0))</f>
        <v/>
      </c>
      <c r="L763" s="15" t="str">
        <f>IF(A763="","",VLOOKUP(A763,'Base empleados 2025'!A:I,9,0))</f>
        <v/>
      </c>
    </row>
    <row r="764" spans="1:12" ht="15.5" x14ac:dyDescent="0.35">
      <c r="A764" s="36"/>
      <c r="B764" s="12" t="str">
        <f t="shared" si="11"/>
        <v/>
      </c>
      <c r="C764" s="5" t="str">
        <f>IF(A764="","",IF(ISERROR(VLOOKUP(A764,'Base empleados 2025'!$A:$F,6,FALSE)),VLOOKUP(A764,'Base empleados 2025'!$B:$F,5,FALSE),VLOOKUP(A764,'Base empleados 2025'!$A:$F,6,FALSE)))</f>
        <v/>
      </c>
      <c r="D764" s="5" t="str">
        <f>IF(A764="","",IF(ISERROR(VLOOKUP(A764,'Base empleados 2025'!$A:$F,3,FALSE)),VLOOKUP(A764,'Base empleados 2025'!$B:$F,2,FALSE),VLOOKUP(A764,'Base empleados 2025'!$A:$F,3,FALSE)))</f>
        <v/>
      </c>
      <c r="E764" s="5" t="str">
        <f>IF(A764="","",IF(ISERROR(VLOOKUP(A764,'Base empleados 2025'!$A:$F,4,FALSE)),VLOOKUP(A764,'Base empleados 2025'!$B:$F,3,FALSE),VLOOKUP(A764,'Base empleados 2025'!$A:$F,4,FALSE)))</f>
        <v/>
      </c>
      <c r="F764" s="5" t="str">
        <f>IF(A764="","",IF(ISERROR(VLOOKUP(A764,'Base empleados 2025'!$A:$F,5,FALSE)),VLOOKUP(A764,'Base empleados 2025'!$B:$F,4,FALSE),VLOOKUP(A764,'Base empleados 2025'!$A:$F,5,FALSE)))</f>
        <v/>
      </c>
      <c r="G764" s="23" t="str">
        <f>IF(D764="","",VLOOKUP(D764,'Base empleados 2025'!C:G,5,FALSE))</f>
        <v/>
      </c>
      <c r="H764" s="12" t="str">
        <f>IF(ISERROR(VLOOKUP(E764,$E$4:F763,2,FALSE)),"","REPETIDO")</f>
        <v>REPETIDO</v>
      </c>
      <c r="I764" s="12"/>
      <c r="J764" s="13" t="str">
        <f>IF(E764="","",VLOOKUP(E764,'Base empleados 2025'!B:G,6,FALSE))</f>
        <v/>
      </c>
      <c r="K764" s="14" t="str">
        <f>IF(A764="","",VLOOKUP(A764,'Base empleados 2025'!A:H,8,0))</f>
        <v/>
      </c>
      <c r="L764" s="15" t="str">
        <f>IF(A764="","",VLOOKUP(A764,'Base empleados 2025'!A:I,9,0))</f>
        <v/>
      </c>
    </row>
    <row r="765" spans="1:12" ht="15.5" x14ac:dyDescent="0.35">
      <c r="A765" s="36"/>
      <c r="B765" s="12" t="str">
        <f t="shared" si="11"/>
        <v/>
      </c>
      <c r="C765" s="5" t="str">
        <f>IF(A765="","",IF(ISERROR(VLOOKUP(A765,'Base empleados 2025'!$A:$F,6,FALSE)),VLOOKUP(A765,'Base empleados 2025'!$B:$F,5,FALSE),VLOOKUP(A765,'Base empleados 2025'!$A:$F,6,FALSE)))</f>
        <v/>
      </c>
      <c r="D765" s="5" t="str">
        <f>IF(A765="","",IF(ISERROR(VLOOKUP(A765,'Base empleados 2025'!$A:$F,3,FALSE)),VLOOKUP(A765,'Base empleados 2025'!$B:$F,2,FALSE),VLOOKUP(A765,'Base empleados 2025'!$A:$F,3,FALSE)))</f>
        <v/>
      </c>
      <c r="E765" s="5" t="str">
        <f>IF(A765="","",IF(ISERROR(VLOOKUP(A765,'Base empleados 2025'!$A:$F,4,FALSE)),VLOOKUP(A765,'Base empleados 2025'!$B:$F,3,FALSE),VLOOKUP(A765,'Base empleados 2025'!$A:$F,4,FALSE)))</f>
        <v/>
      </c>
      <c r="F765" s="5" t="str">
        <f>IF(A765="","",IF(ISERROR(VLOOKUP(A765,'Base empleados 2025'!$A:$F,5,FALSE)),VLOOKUP(A765,'Base empleados 2025'!$B:$F,4,FALSE),VLOOKUP(A765,'Base empleados 2025'!$A:$F,5,FALSE)))</f>
        <v/>
      </c>
      <c r="G765" s="23" t="str">
        <f>IF(D765="","",VLOOKUP(D765,'Base empleados 2025'!C:G,5,FALSE))</f>
        <v/>
      </c>
      <c r="H765" s="12" t="str">
        <f>IF(ISERROR(VLOOKUP(E765,$E$4:F764,2,FALSE)),"","REPETIDO")</f>
        <v>REPETIDO</v>
      </c>
      <c r="I765" s="12"/>
      <c r="J765" s="13" t="str">
        <f>IF(E765="","",VLOOKUP(E765,'Base empleados 2025'!B:G,6,FALSE))</f>
        <v/>
      </c>
      <c r="K765" s="14" t="str">
        <f>IF(A765="","",VLOOKUP(A765,'Base empleados 2025'!A:H,8,0))</f>
        <v/>
      </c>
      <c r="L765" s="15" t="str">
        <f>IF(A765="","",VLOOKUP(A765,'Base empleados 2025'!A:I,9,0))</f>
        <v/>
      </c>
    </row>
    <row r="766" spans="1:12" ht="15.5" x14ac:dyDescent="0.35">
      <c r="A766" s="36"/>
      <c r="B766" s="12" t="str">
        <f t="shared" si="11"/>
        <v/>
      </c>
      <c r="C766" s="5" t="str">
        <f>IF(A766="","",IF(ISERROR(VLOOKUP(A766,'Base empleados 2025'!$A:$F,6,FALSE)),VLOOKUP(A766,'Base empleados 2025'!$B:$F,5,FALSE),VLOOKUP(A766,'Base empleados 2025'!$A:$F,6,FALSE)))</f>
        <v/>
      </c>
      <c r="D766" s="5" t="str">
        <f>IF(A766="","",IF(ISERROR(VLOOKUP(A766,'Base empleados 2025'!$A:$F,3,FALSE)),VLOOKUP(A766,'Base empleados 2025'!$B:$F,2,FALSE),VLOOKUP(A766,'Base empleados 2025'!$A:$F,3,FALSE)))</f>
        <v/>
      </c>
      <c r="E766" s="5" t="str">
        <f>IF(A766="","",IF(ISERROR(VLOOKUP(A766,'Base empleados 2025'!$A:$F,4,FALSE)),VLOOKUP(A766,'Base empleados 2025'!$B:$F,3,FALSE),VLOOKUP(A766,'Base empleados 2025'!$A:$F,4,FALSE)))</f>
        <v/>
      </c>
      <c r="F766" s="5" t="str">
        <f>IF(A766="","",IF(ISERROR(VLOOKUP(A766,'Base empleados 2025'!$A:$F,5,FALSE)),VLOOKUP(A766,'Base empleados 2025'!$B:$F,4,FALSE),VLOOKUP(A766,'Base empleados 2025'!$A:$F,5,FALSE)))</f>
        <v/>
      </c>
      <c r="G766" s="23" t="str">
        <f>IF(D766="","",VLOOKUP(D766,'Base empleados 2025'!C:G,5,FALSE))</f>
        <v/>
      </c>
      <c r="H766" s="12" t="str">
        <f>IF(ISERROR(VLOOKUP(E766,$E$4:F765,2,FALSE)),"","REPETIDO")</f>
        <v>REPETIDO</v>
      </c>
      <c r="I766" s="12"/>
      <c r="J766" s="13" t="str">
        <f>IF(E766="","",VLOOKUP(E766,'Base empleados 2025'!B:G,6,FALSE))</f>
        <v/>
      </c>
      <c r="K766" s="14" t="str">
        <f>IF(A766="","",VLOOKUP(A766,'Base empleados 2025'!A:H,8,0))</f>
        <v/>
      </c>
      <c r="L766" s="15" t="str">
        <f>IF(A766="","",VLOOKUP(A766,'Base empleados 2025'!A:I,9,0))</f>
        <v/>
      </c>
    </row>
    <row r="767" spans="1:12" ht="15.5" x14ac:dyDescent="0.35">
      <c r="A767" s="36"/>
      <c r="B767" s="12" t="str">
        <f t="shared" si="11"/>
        <v/>
      </c>
      <c r="C767" s="5" t="str">
        <f>IF(A767="","",IF(ISERROR(VLOOKUP(A767,'Base empleados 2025'!$A:$F,6,FALSE)),VLOOKUP(A767,'Base empleados 2025'!$B:$F,5,FALSE),VLOOKUP(A767,'Base empleados 2025'!$A:$F,6,FALSE)))</f>
        <v/>
      </c>
      <c r="D767" s="5" t="str">
        <f>IF(A767="","",IF(ISERROR(VLOOKUP(A767,'Base empleados 2025'!$A:$F,3,FALSE)),VLOOKUP(A767,'Base empleados 2025'!$B:$F,2,FALSE),VLOOKUP(A767,'Base empleados 2025'!$A:$F,3,FALSE)))</f>
        <v/>
      </c>
      <c r="E767" s="5" t="str">
        <f>IF(A767="","",IF(ISERROR(VLOOKUP(A767,'Base empleados 2025'!$A:$F,4,FALSE)),VLOOKUP(A767,'Base empleados 2025'!$B:$F,3,FALSE),VLOOKUP(A767,'Base empleados 2025'!$A:$F,4,FALSE)))</f>
        <v/>
      </c>
      <c r="F767" s="5" t="str">
        <f>IF(A767="","",IF(ISERROR(VLOOKUP(A767,'Base empleados 2025'!$A:$F,5,FALSE)),VLOOKUP(A767,'Base empleados 2025'!$B:$F,4,FALSE),VLOOKUP(A767,'Base empleados 2025'!$A:$F,5,FALSE)))</f>
        <v/>
      </c>
      <c r="G767" s="23" t="str">
        <f>IF(D767="","",VLOOKUP(D767,'Base empleados 2025'!C:G,5,FALSE))</f>
        <v/>
      </c>
      <c r="H767" s="12" t="str">
        <f>IF(ISERROR(VLOOKUP(E767,$E$4:F766,2,FALSE)),"","REPETIDO")</f>
        <v>REPETIDO</v>
      </c>
      <c r="I767" s="12"/>
      <c r="J767" s="13" t="str">
        <f>IF(E767="","",VLOOKUP(E767,'Base empleados 2025'!B:G,6,FALSE))</f>
        <v/>
      </c>
      <c r="K767" s="14" t="str">
        <f>IF(A767="","",VLOOKUP(A767,'Base empleados 2025'!A:H,8,0))</f>
        <v/>
      </c>
      <c r="L767" s="15" t="str">
        <f>IF(A767="","",VLOOKUP(A767,'Base empleados 2025'!A:I,9,0))</f>
        <v/>
      </c>
    </row>
    <row r="768" spans="1:12" ht="15.5" x14ac:dyDescent="0.35">
      <c r="A768" s="36"/>
      <c r="B768" s="12" t="str">
        <f t="shared" si="11"/>
        <v/>
      </c>
      <c r="C768" s="5" t="str">
        <f>IF(A768="","",IF(ISERROR(VLOOKUP(A768,'Base empleados 2025'!$A:$F,6,FALSE)),VLOOKUP(A768,'Base empleados 2025'!$B:$F,5,FALSE),VLOOKUP(A768,'Base empleados 2025'!$A:$F,6,FALSE)))</f>
        <v/>
      </c>
      <c r="D768" s="5" t="str">
        <f>IF(A768="","",IF(ISERROR(VLOOKUP(A768,'Base empleados 2025'!$A:$F,3,FALSE)),VLOOKUP(A768,'Base empleados 2025'!$B:$F,2,FALSE),VLOOKUP(A768,'Base empleados 2025'!$A:$F,3,FALSE)))</f>
        <v/>
      </c>
      <c r="E768" s="5" t="str">
        <f>IF(A768="","",IF(ISERROR(VLOOKUP(A768,'Base empleados 2025'!$A:$F,4,FALSE)),VLOOKUP(A768,'Base empleados 2025'!$B:$F,3,FALSE),VLOOKUP(A768,'Base empleados 2025'!$A:$F,4,FALSE)))</f>
        <v/>
      </c>
      <c r="F768" s="5" t="str">
        <f>IF(A768="","",IF(ISERROR(VLOOKUP(A768,'Base empleados 2025'!$A:$F,5,FALSE)),VLOOKUP(A768,'Base empleados 2025'!$B:$F,4,FALSE),VLOOKUP(A768,'Base empleados 2025'!$A:$F,5,FALSE)))</f>
        <v/>
      </c>
      <c r="G768" s="23" t="str">
        <f>IF(D768="","",VLOOKUP(D768,'Base empleados 2025'!C:G,5,FALSE))</f>
        <v/>
      </c>
      <c r="H768" s="12" t="str">
        <f>IF(ISERROR(VLOOKUP(E768,$E$4:F767,2,FALSE)),"","REPETIDO")</f>
        <v>REPETIDO</v>
      </c>
      <c r="I768" s="12"/>
      <c r="J768" s="13" t="str">
        <f>IF(E768="","",VLOOKUP(E768,'Base empleados 2025'!B:G,6,FALSE))</f>
        <v/>
      </c>
      <c r="K768" s="14" t="str">
        <f>IF(A768="","",VLOOKUP(A768,'Base empleados 2025'!A:H,8,0))</f>
        <v/>
      </c>
      <c r="L768" s="15" t="str">
        <f>IF(A768="","",VLOOKUP(A768,'Base empleados 2025'!A:I,9,0))</f>
        <v/>
      </c>
    </row>
    <row r="769" spans="1:12" ht="15.5" x14ac:dyDescent="0.35">
      <c r="A769" s="36"/>
      <c r="B769" s="12" t="str">
        <f t="shared" si="11"/>
        <v/>
      </c>
      <c r="C769" s="5" t="str">
        <f>IF(A769="","",IF(ISERROR(VLOOKUP(A769,'Base empleados 2025'!$A:$F,6,FALSE)),VLOOKUP(A769,'Base empleados 2025'!$B:$F,5,FALSE),VLOOKUP(A769,'Base empleados 2025'!$A:$F,6,FALSE)))</f>
        <v/>
      </c>
      <c r="D769" s="5" t="str">
        <f>IF(A769="","",IF(ISERROR(VLOOKUP(A769,'Base empleados 2025'!$A:$F,3,FALSE)),VLOOKUP(A769,'Base empleados 2025'!$B:$F,2,FALSE),VLOOKUP(A769,'Base empleados 2025'!$A:$F,3,FALSE)))</f>
        <v/>
      </c>
      <c r="E769" s="5" t="str">
        <f>IF(A769="","",IF(ISERROR(VLOOKUP(A769,'Base empleados 2025'!$A:$F,4,FALSE)),VLOOKUP(A769,'Base empleados 2025'!$B:$F,3,FALSE),VLOOKUP(A769,'Base empleados 2025'!$A:$F,4,FALSE)))</f>
        <v/>
      </c>
      <c r="F769" s="5" t="str">
        <f>IF(A769="","",IF(ISERROR(VLOOKUP(A769,'Base empleados 2025'!$A:$F,5,FALSE)),VLOOKUP(A769,'Base empleados 2025'!$B:$F,4,FALSE),VLOOKUP(A769,'Base empleados 2025'!$A:$F,5,FALSE)))</f>
        <v/>
      </c>
      <c r="G769" s="23" t="str">
        <f>IF(D769="","",VLOOKUP(D769,'Base empleados 2025'!C:G,5,FALSE))</f>
        <v/>
      </c>
      <c r="H769" s="12" t="str">
        <f>IF(ISERROR(VLOOKUP(E769,$E$4:F768,2,FALSE)),"","REPETIDO")</f>
        <v>REPETIDO</v>
      </c>
      <c r="I769" s="12"/>
      <c r="J769" s="13" t="str">
        <f>IF(E769="","",VLOOKUP(E769,'Base empleados 2025'!B:G,6,FALSE))</f>
        <v/>
      </c>
      <c r="K769" s="14" t="str">
        <f>IF(A769="","",VLOOKUP(A769,'Base empleados 2025'!A:H,8,0))</f>
        <v/>
      </c>
      <c r="L769" s="15" t="str">
        <f>IF(A769="","",VLOOKUP(A769,'Base empleados 2025'!A:I,9,0))</f>
        <v/>
      </c>
    </row>
    <row r="770" spans="1:12" ht="15.5" x14ac:dyDescent="0.35">
      <c r="A770" s="36"/>
      <c r="B770" s="12" t="str">
        <f t="shared" si="11"/>
        <v/>
      </c>
      <c r="C770" s="5" t="str">
        <f>IF(A770="","",IF(ISERROR(VLOOKUP(A770,'Base empleados 2025'!$A:$F,6,FALSE)),VLOOKUP(A770,'Base empleados 2025'!$B:$F,5,FALSE),VLOOKUP(A770,'Base empleados 2025'!$A:$F,6,FALSE)))</f>
        <v/>
      </c>
      <c r="D770" s="5" t="str">
        <f>IF(A770="","",IF(ISERROR(VLOOKUP(A770,'Base empleados 2025'!$A:$F,3,FALSE)),VLOOKUP(A770,'Base empleados 2025'!$B:$F,2,FALSE),VLOOKUP(A770,'Base empleados 2025'!$A:$F,3,FALSE)))</f>
        <v/>
      </c>
      <c r="E770" s="5" t="str">
        <f>IF(A770="","",IF(ISERROR(VLOOKUP(A770,'Base empleados 2025'!$A:$F,4,FALSE)),VLOOKUP(A770,'Base empleados 2025'!$B:$F,3,FALSE),VLOOKUP(A770,'Base empleados 2025'!$A:$F,4,FALSE)))</f>
        <v/>
      </c>
      <c r="F770" s="5" t="str">
        <f>IF(A770="","",IF(ISERROR(VLOOKUP(A770,'Base empleados 2025'!$A:$F,5,FALSE)),VLOOKUP(A770,'Base empleados 2025'!$B:$F,4,FALSE),VLOOKUP(A770,'Base empleados 2025'!$A:$F,5,FALSE)))</f>
        <v/>
      </c>
      <c r="G770" s="23" t="str">
        <f>IF(D770="","",VLOOKUP(D770,'Base empleados 2025'!C:G,5,FALSE))</f>
        <v/>
      </c>
      <c r="H770" s="12" t="str">
        <f>IF(ISERROR(VLOOKUP(E770,$E$4:F769,2,FALSE)),"","REPETIDO")</f>
        <v>REPETIDO</v>
      </c>
      <c r="I770" s="12"/>
      <c r="J770" s="13" t="str">
        <f>IF(E770="","",VLOOKUP(E770,'Base empleados 2025'!B:G,6,FALSE))</f>
        <v/>
      </c>
      <c r="K770" s="14" t="str">
        <f>IF(A770="","",VLOOKUP(A770,'Base empleados 2025'!A:H,8,0))</f>
        <v/>
      </c>
      <c r="L770" s="15" t="str">
        <f>IF(A770="","",VLOOKUP(A770,'Base empleados 2025'!A:I,9,0))</f>
        <v/>
      </c>
    </row>
    <row r="771" spans="1:12" ht="15.5" x14ac:dyDescent="0.35">
      <c r="A771" s="36"/>
      <c r="B771" s="12" t="str">
        <f t="shared" si="11"/>
        <v/>
      </c>
      <c r="C771" s="5" t="str">
        <f>IF(A771="","",IF(ISERROR(VLOOKUP(A771,'Base empleados 2025'!$A:$F,6,FALSE)),VLOOKUP(A771,'Base empleados 2025'!$B:$F,5,FALSE),VLOOKUP(A771,'Base empleados 2025'!$A:$F,6,FALSE)))</f>
        <v/>
      </c>
      <c r="D771" s="5" t="str">
        <f>IF(A771="","",IF(ISERROR(VLOOKUP(A771,'Base empleados 2025'!$A:$F,3,FALSE)),VLOOKUP(A771,'Base empleados 2025'!$B:$F,2,FALSE),VLOOKUP(A771,'Base empleados 2025'!$A:$F,3,FALSE)))</f>
        <v/>
      </c>
      <c r="E771" s="5" t="str">
        <f>IF(A771="","",IF(ISERROR(VLOOKUP(A771,'Base empleados 2025'!$A:$F,4,FALSE)),VLOOKUP(A771,'Base empleados 2025'!$B:$F,3,FALSE),VLOOKUP(A771,'Base empleados 2025'!$A:$F,4,FALSE)))</f>
        <v/>
      </c>
      <c r="F771" s="5" t="str">
        <f>IF(A771="","",IF(ISERROR(VLOOKUP(A771,'Base empleados 2025'!$A:$F,5,FALSE)),VLOOKUP(A771,'Base empleados 2025'!$B:$F,4,FALSE),VLOOKUP(A771,'Base empleados 2025'!$A:$F,5,FALSE)))</f>
        <v/>
      </c>
      <c r="G771" s="23" t="str">
        <f>IF(D771="","",VLOOKUP(D771,'Base empleados 2025'!C:G,5,FALSE))</f>
        <v/>
      </c>
      <c r="H771" s="12" t="str">
        <f>IF(ISERROR(VLOOKUP(E771,$E$4:F770,2,FALSE)),"","REPETIDO")</f>
        <v>REPETIDO</v>
      </c>
      <c r="I771" s="12"/>
      <c r="J771" s="13" t="str">
        <f>IF(E771="","",VLOOKUP(E771,'Base empleados 2025'!B:G,6,FALSE))</f>
        <v/>
      </c>
      <c r="K771" s="14" t="str">
        <f>IF(A771="","",VLOOKUP(A771,'Base empleados 2025'!A:H,8,0))</f>
        <v/>
      </c>
      <c r="L771" s="15" t="str">
        <f>IF(A771="","",VLOOKUP(A771,'Base empleados 2025'!A:I,9,0))</f>
        <v/>
      </c>
    </row>
    <row r="772" spans="1:12" ht="15.5" x14ac:dyDescent="0.35">
      <c r="A772" s="36"/>
      <c r="B772" s="12" t="str">
        <f t="shared" si="11"/>
        <v/>
      </c>
      <c r="C772" s="5" t="str">
        <f>IF(A772="","",IF(ISERROR(VLOOKUP(A772,'Base empleados 2025'!$A:$F,6,FALSE)),VLOOKUP(A772,'Base empleados 2025'!$B:$F,5,FALSE),VLOOKUP(A772,'Base empleados 2025'!$A:$F,6,FALSE)))</f>
        <v/>
      </c>
      <c r="D772" s="5" t="str">
        <f>IF(A772="","",IF(ISERROR(VLOOKUP(A772,'Base empleados 2025'!$A:$F,3,FALSE)),VLOOKUP(A772,'Base empleados 2025'!$B:$F,2,FALSE),VLOOKUP(A772,'Base empleados 2025'!$A:$F,3,FALSE)))</f>
        <v/>
      </c>
      <c r="E772" s="5" t="str">
        <f>IF(A772="","",IF(ISERROR(VLOOKUP(A772,'Base empleados 2025'!$A:$F,4,FALSE)),VLOOKUP(A772,'Base empleados 2025'!$B:$F,3,FALSE),VLOOKUP(A772,'Base empleados 2025'!$A:$F,4,FALSE)))</f>
        <v/>
      </c>
      <c r="F772" s="5" t="str">
        <f>IF(A772="","",IF(ISERROR(VLOOKUP(A772,'Base empleados 2025'!$A:$F,5,FALSE)),VLOOKUP(A772,'Base empleados 2025'!$B:$F,4,FALSE),VLOOKUP(A772,'Base empleados 2025'!$A:$F,5,FALSE)))</f>
        <v/>
      </c>
      <c r="G772" s="23" t="str">
        <f>IF(D772="","",VLOOKUP(D772,'Base empleados 2025'!C:G,5,FALSE))</f>
        <v/>
      </c>
      <c r="H772" s="12" t="str">
        <f>IF(ISERROR(VLOOKUP(E772,$E$4:F771,2,FALSE)),"","REPETIDO")</f>
        <v>REPETIDO</v>
      </c>
      <c r="I772" s="12"/>
      <c r="J772" s="13" t="str">
        <f>IF(E772="","",VLOOKUP(E772,'Base empleados 2025'!B:G,6,FALSE))</f>
        <v/>
      </c>
      <c r="K772" s="14" t="str">
        <f>IF(A772="","",VLOOKUP(A772,'Base empleados 2025'!A:H,8,0))</f>
        <v/>
      </c>
      <c r="L772" s="15" t="str">
        <f>IF(A772="","",VLOOKUP(A772,'Base empleados 2025'!A:I,9,0))</f>
        <v/>
      </c>
    </row>
    <row r="773" spans="1:12" ht="15.5" x14ac:dyDescent="0.35">
      <c r="A773" s="36"/>
      <c r="B773" s="12" t="str">
        <f t="shared" si="11"/>
        <v/>
      </c>
      <c r="C773" s="5" t="str">
        <f>IF(A773="","",IF(ISERROR(VLOOKUP(A773,'Base empleados 2025'!$A:$F,6,FALSE)),VLOOKUP(A773,'Base empleados 2025'!$B:$F,5,FALSE),VLOOKUP(A773,'Base empleados 2025'!$A:$F,6,FALSE)))</f>
        <v/>
      </c>
      <c r="D773" s="5" t="str">
        <f>IF(A773="","",IF(ISERROR(VLOOKUP(A773,'Base empleados 2025'!$A:$F,3,FALSE)),VLOOKUP(A773,'Base empleados 2025'!$B:$F,2,FALSE),VLOOKUP(A773,'Base empleados 2025'!$A:$F,3,FALSE)))</f>
        <v/>
      </c>
      <c r="E773" s="5" t="str">
        <f>IF(A773="","",IF(ISERROR(VLOOKUP(A773,'Base empleados 2025'!$A:$F,4,FALSE)),VLOOKUP(A773,'Base empleados 2025'!$B:$F,3,FALSE),VLOOKUP(A773,'Base empleados 2025'!$A:$F,4,FALSE)))</f>
        <v/>
      </c>
      <c r="F773" s="5" t="str">
        <f>IF(A773="","",IF(ISERROR(VLOOKUP(A773,'Base empleados 2025'!$A:$F,5,FALSE)),VLOOKUP(A773,'Base empleados 2025'!$B:$F,4,FALSE),VLOOKUP(A773,'Base empleados 2025'!$A:$F,5,FALSE)))</f>
        <v/>
      </c>
      <c r="G773" s="23" t="str">
        <f>IF(D773="","",VLOOKUP(D773,'Base empleados 2025'!C:G,5,FALSE))</f>
        <v/>
      </c>
      <c r="H773" s="12" t="str">
        <f>IF(ISERROR(VLOOKUP(E773,$E$4:F772,2,FALSE)),"","REPETIDO")</f>
        <v>REPETIDO</v>
      </c>
      <c r="I773" s="12"/>
      <c r="J773" s="13" t="str">
        <f>IF(E773="","",VLOOKUP(E773,'Base empleados 2025'!B:G,6,FALSE))</f>
        <v/>
      </c>
      <c r="K773" s="14" t="str">
        <f>IF(A773="","",VLOOKUP(A773,'Base empleados 2025'!A:H,8,0))</f>
        <v/>
      </c>
      <c r="L773" s="15" t="str">
        <f>IF(A773="","",VLOOKUP(A773,'Base empleados 2025'!A:I,9,0))</f>
        <v/>
      </c>
    </row>
    <row r="774" spans="1:12" ht="15.5" x14ac:dyDescent="0.35">
      <c r="A774" s="36"/>
      <c r="B774" s="12" t="str">
        <f t="shared" si="11"/>
        <v/>
      </c>
      <c r="C774" s="5" t="str">
        <f>IF(A774="","",IF(ISERROR(VLOOKUP(A774,'Base empleados 2025'!$A:$F,6,FALSE)),VLOOKUP(A774,'Base empleados 2025'!$B:$F,5,FALSE),VLOOKUP(A774,'Base empleados 2025'!$A:$F,6,FALSE)))</f>
        <v/>
      </c>
      <c r="D774" s="5" t="str">
        <f>IF(A774="","",IF(ISERROR(VLOOKUP(A774,'Base empleados 2025'!$A:$F,3,FALSE)),VLOOKUP(A774,'Base empleados 2025'!$B:$F,2,FALSE),VLOOKUP(A774,'Base empleados 2025'!$A:$F,3,FALSE)))</f>
        <v/>
      </c>
      <c r="E774" s="5" t="str">
        <f>IF(A774="","",IF(ISERROR(VLOOKUP(A774,'Base empleados 2025'!$A:$F,4,FALSE)),VLOOKUP(A774,'Base empleados 2025'!$B:$F,3,FALSE),VLOOKUP(A774,'Base empleados 2025'!$A:$F,4,FALSE)))</f>
        <v/>
      </c>
      <c r="F774" s="5" t="str">
        <f>IF(A774="","",IF(ISERROR(VLOOKUP(A774,'Base empleados 2025'!$A:$F,5,FALSE)),VLOOKUP(A774,'Base empleados 2025'!$B:$F,4,FALSE),VLOOKUP(A774,'Base empleados 2025'!$A:$F,5,FALSE)))</f>
        <v/>
      </c>
      <c r="G774" s="23" t="str">
        <f>IF(D774="","",VLOOKUP(D774,'Base empleados 2025'!C:G,5,FALSE))</f>
        <v/>
      </c>
      <c r="H774" s="12" t="str">
        <f>IF(ISERROR(VLOOKUP(E774,$E$4:F773,2,FALSE)),"","REPETIDO")</f>
        <v>REPETIDO</v>
      </c>
      <c r="I774" s="12"/>
      <c r="J774" s="13" t="str">
        <f>IF(E774="","",VLOOKUP(E774,'Base empleados 2025'!B:G,6,FALSE))</f>
        <v/>
      </c>
      <c r="K774" s="14" t="str">
        <f>IF(A774="","",VLOOKUP(A774,'Base empleados 2025'!A:H,8,0))</f>
        <v/>
      </c>
      <c r="L774" s="15" t="str">
        <f>IF(A774="","",VLOOKUP(A774,'Base empleados 2025'!A:I,9,0))</f>
        <v/>
      </c>
    </row>
    <row r="775" spans="1:12" ht="15.5" x14ac:dyDescent="0.35">
      <c r="A775" s="36"/>
      <c r="B775" s="12" t="str">
        <f t="shared" ref="B775:B838" si="12">+IF(C775="","",B774+1)</f>
        <v/>
      </c>
      <c r="C775" s="5" t="str">
        <f>IF(A775="","",IF(ISERROR(VLOOKUP(A775,'Base empleados 2025'!$A:$F,6,FALSE)),VLOOKUP(A775,'Base empleados 2025'!$B:$F,5,FALSE),VLOOKUP(A775,'Base empleados 2025'!$A:$F,6,FALSE)))</f>
        <v/>
      </c>
      <c r="D775" s="5" t="str">
        <f>IF(A775="","",IF(ISERROR(VLOOKUP(A775,'Base empleados 2025'!$A:$F,3,FALSE)),VLOOKUP(A775,'Base empleados 2025'!$B:$F,2,FALSE),VLOOKUP(A775,'Base empleados 2025'!$A:$F,3,FALSE)))</f>
        <v/>
      </c>
      <c r="E775" s="5" t="str">
        <f>IF(A775="","",IF(ISERROR(VLOOKUP(A775,'Base empleados 2025'!$A:$F,4,FALSE)),VLOOKUP(A775,'Base empleados 2025'!$B:$F,3,FALSE),VLOOKUP(A775,'Base empleados 2025'!$A:$F,4,FALSE)))</f>
        <v/>
      </c>
      <c r="F775" s="5" t="str">
        <f>IF(A775="","",IF(ISERROR(VLOOKUP(A775,'Base empleados 2025'!$A:$F,5,FALSE)),VLOOKUP(A775,'Base empleados 2025'!$B:$F,4,FALSE),VLOOKUP(A775,'Base empleados 2025'!$A:$F,5,FALSE)))</f>
        <v/>
      </c>
      <c r="G775" s="23" t="str">
        <f>IF(D775="","",VLOOKUP(D775,'Base empleados 2025'!C:G,5,FALSE))</f>
        <v/>
      </c>
      <c r="H775" s="12" t="str">
        <f>IF(ISERROR(VLOOKUP(E775,$E$4:F774,2,FALSE)),"","REPETIDO")</f>
        <v>REPETIDO</v>
      </c>
      <c r="I775" s="12"/>
      <c r="J775" s="13" t="str">
        <f>IF(E775="","",VLOOKUP(E775,'Base empleados 2025'!B:G,6,FALSE))</f>
        <v/>
      </c>
      <c r="K775" s="14" t="str">
        <f>IF(A775="","",VLOOKUP(A775,'Base empleados 2025'!A:H,8,0))</f>
        <v/>
      </c>
      <c r="L775" s="15" t="str">
        <f>IF(A775="","",VLOOKUP(A775,'Base empleados 2025'!A:I,9,0))</f>
        <v/>
      </c>
    </row>
    <row r="776" spans="1:12" ht="15.5" x14ac:dyDescent="0.35">
      <c r="A776" s="36"/>
      <c r="B776" s="12" t="str">
        <f t="shared" si="12"/>
        <v/>
      </c>
      <c r="C776" s="5" t="str">
        <f>IF(A776="","",IF(ISERROR(VLOOKUP(A776,'Base empleados 2025'!$A:$F,6,FALSE)),VLOOKUP(A776,'Base empleados 2025'!$B:$F,5,FALSE),VLOOKUP(A776,'Base empleados 2025'!$A:$F,6,FALSE)))</f>
        <v/>
      </c>
      <c r="D776" s="5" t="str">
        <f>IF(A776="","",IF(ISERROR(VLOOKUP(A776,'Base empleados 2025'!$A:$F,3,FALSE)),VLOOKUP(A776,'Base empleados 2025'!$B:$F,2,FALSE),VLOOKUP(A776,'Base empleados 2025'!$A:$F,3,FALSE)))</f>
        <v/>
      </c>
      <c r="E776" s="5" t="str">
        <f>IF(A776="","",IF(ISERROR(VLOOKUP(A776,'Base empleados 2025'!$A:$F,4,FALSE)),VLOOKUP(A776,'Base empleados 2025'!$B:$F,3,FALSE),VLOOKUP(A776,'Base empleados 2025'!$A:$F,4,FALSE)))</f>
        <v/>
      </c>
      <c r="F776" s="5" t="str">
        <f>IF(A776="","",IF(ISERROR(VLOOKUP(A776,'Base empleados 2025'!$A:$F,5,FALSE)),VLOOKUP(A776,'Base empleados 2025'!$B:$F,4,FALSE),VLOOKUP(A776,'Base empleados 2025'!$A:$F,5,FALSE)))</f>
        <v/>
      </c>
      <c r="G776" s="23" t="str">
        <f>IF(D776="","",VLOOKUP(D776,'Base empleados 2025'!C:G,5,FALSE))</f>
        <v/>
      </c>
      <c r="H776" s="12" t="str">
        <f>IF(ISERROR(VLOOKUP(E776,$E$4:F775,2,FALSE)),"","REPETIDO")</f>
        <v>REPETIDO</v>
      </c>
      <c r="I776" s="12"/>
      <c r="J776" s="13" t="str">
        <f>IF(E776="","",VLOOKUP(E776,'Base empleados 2025'!B:G,6,FALSE))</f>
        <v/>
      </c>
      <c r="K776" s="14" t="str">
        <f>IF(A776="","",VLOOKUP(A776,'Base empleados 2025'!A:H,8,0))</f>
        <v/>
      </c>
      <c r="L776" s="15" t="str">
        <f>IF(A776="","",VLOOKUP(A776,'Base empleados 2025'!A:I,9,0))</f>
        <v/>
      </c>
    </row>
    <row r="777" spans="1:12" ht="15.5" x14ac:dyDescent="0.35">
      <c r="A777" s="36"/>
      <c r="B777" s="12" t="str">
        <f t="shared" si="12"/>
        <v/>
      </c>
      <c r="C777" s="5" t="str">
        <f>IF(A777="","",IF(ISERROR(VLOOKUP(A777,'Base empleados 2025'!$A:$F,6,FALSE)),VLOOKUP(A777,'Base empleados 2025'!$B:$F,5,FALSE),VLOOKUP(A777,'Base empleados 2025'!$A:$F,6,FALSE)))</f>
        <v/>
      </c>
      <c r="D777" s="5" t="str">
        <f>IF(A777="","",IF(ISERROR(VLOOKUP(A777,'Base empleados 2025'!$A:$F,3,FALSE)),VLOOKUP(A777,'Base empleados 2025'!$B:$F,2,FALSE),VLOOKUP(A777,'Base empleados 2025'!$A:$F,3,FALSE)))</f>
        <v/>
      </c>
      <c r="E777" s="5" t="str">
        <f>IF(A777="","",IF(ISERROR(VLOOKUP(A777,'Base empleados 2025'!$A:$F,4,FALSE)),VLOOKUP(A777,'Base empleados 2025'!$B:$F,3,FALSE),VLOOKUP(A777,'Base empleados 2025'!$A:$F,4,FALSE)))</f>
        <v/>
      </c>
      <c r="F777" s="5" t="str">
        <f>IF(A777="","",IF(ISERROR(VLOOKUP(A777,'Base empleados 2025'!$A:$F,5,FALSE)),VLOOKUP(A777,'Base empleados 2025'!$B:$F,4,FALSE),VLOOKUP(A777,'Base empleados 2025'!$A:$F,5,FALSE)))</f>
        <v/>
      </c>
      <c r="G777" s="23" t="str">
        <f>IF(D777="","",VLOOKUP(D777,'Base empleados 2025'!C:G,5,FALSE))</f>
        <v/>
      </c>
      <c r="H777" s="12" t="str">
        <f>IF(ISERROR(VLOOKUP(E777,$E$4:F776,2,FALSE)),"","REPETIDO")</f>
        <v>REPETIDO</v>
      </c>
      <c r="I777" s="12"/>
      <c r="J777" s="13" t="str">
        <f>IF(E777="","",VLOOKUP(E777,'Base empleados 2025'!B:G,6,FALSE))</f>
        <v/>
      </c>
      <c r="K777" s="14" t="str">
        <f>IF(A777="","",VLOOKUP(A777,'Base empleados 2025'!A:H,8,0))</f>
        <v/>
      </c>
      <c r="L777" s="15" t="str">
        <f>IF(A777="","",VLOOKUP(A777,'Base empleados 2025'!A:I,9,0))</f>
        <v/>
      </c>
    </row>
    <row r="778" spans="1:12" ht="15.5" x14ac:dyDescent="0.35">
      <c r="A778" s="36"/>
      <c r="B778" s="12" t="str">
        <f t="shared" si="12"/>
        <v/>
      </c>
      <c r="C778" s="5" t="str">
        <f>IF(A778="","",IF(ISERROR(VLOOKUP(A778,'Base empleados 2025'!$A:$F,6,FALSE)),VLOOKUP(A778,'Base empleados 2025'!$B:$F,5,FALSE),VLOOKUP(A778,'Base empleados 2025'!$A:$F,6,FALSE)))</f>
        <v/>
      </c>
      <c r="D778" s="5" t="str">
        <f>IF(A778="","",IF(ISERROR(VLOOKUP(A778,'Base empleados 2025'!$A:$F,3,FALSE)),VLOOKUP(A778,'Base empleados 2025'!$B:$F,2,FALSE),VLOOKUP(A778,'Base empleados 2025'!$A:$F,3,FALSE)))</f>
        <v/>
      </c>
      <c r="E778" s="5" t="str">
        <f>IF(A778="","",IF(ISERROR(VLOOKUP(A778,'Base empleados 2025'!$A:$F,4,FALSE)),VLOOKUP(A778,'Base empleados 2025'!$B:$F,3,FALSE),VLOOKUP(A778,'Base empleados 2025'!$A:$F,4,FALSE)))</f>
        <v/>
      </c>
      <c r="F778" s="5" t="str">
        <f>IF(A778="","",IF(ISERROR(VLOOKUP(A778,'Base empleados 2025'!$A:$F,5,FALSE)),VLOOKUP(A778,'Base empleados 2025'!$B:$F,4,FALSE),VLOOKUP(A778,'Base empleados 2025'!$A:$F,5,FALSE)))</f>
        <v/>
      </c>
      <c r="G778" s="23" t="str">
        <f>IF(D778="","",VLOOKUP(D778,'Base empleados 2025'!C:G,5,FALSE))</f>
        <v/>
      </c>
      <c r="H778" s="12" t="str">
        <f>IF(ISERROR(VLOOKUP(E778,$E$4:F777,2,FALSE)),"","REPETIDO")</f>
        <v>REPETIDO</v>
      </c>
      <c r="I778" s="12"/>
      <c r="J778" s="13" t="str">
        <f>IF(E778="","",VLOOKUP(E778,'Base empleados 2025'!B:G,6,FALSE))</f>
        <v/>
      </c>
      <c r="K778" s="14" t="str">
        <f>IF(A778="","",VLOOKUP(A778,'Base empleados 2025'!A:H,8,0))</f>
        <v/>
      </c>
      <c r="L778" s="15" t="str">
        <f>IF(A778="","",VLOOKUP(A778,'Base empleados 2025'!A:I,9,0))</f>
        <v/>
      </c>
    </row>
    <row r="779" spans="1:12" ht="15.5" x14ac:dyDescent="0.35">
      <c r="A779" s="36"/>
      <c r="B779" s="12" t="str">
        <f t="shared" si="12"/>
        <v/>
      </c>
      <c r="C779" s="5" t="str">
        <f>IF(A779="","",IF(ISERROR(VLOOKUP(A779,'Base empleados 2025'!$A:$F,6,FALSE)),VLOOKUP(A779,'Base empleados 2025'!$B:$F,5,FALSE),VLOOKUP(A779,'Base empleados 2025'!$A:$F,6,FALSE)))</f>
        <v/>
      </c>
      <c r="D779" s="5" t="str">
        <f>IF(A779="","",IF(ISERROR(VLOOKUP(A779,'Base empleados 2025'!$A:$F,3,FALSE)),VLOOKUP(A779,'Base empleados 2025'!$B:$F,2,FALSE),VLOOKUP(A779,'Base empleados 2025'!$A:$F,3,FALSE)))</f>
        <v/>
      </c>
      <c r="E779" s="5" t="str">
        <f>IF(A779="","",IF(ISERROR(VLOOKUP(A779,'Base empleados 2025'!$A:$F,4,FALSE)),VLOOKUP(A779,'Base empleados 2025'!$B:$F,3,FALSE),VLOOKUP(A779,'Base empleados 2025'!$A:$F,4,FALSE)))</f>
        <v/>
      </c>
      <c r="F779" s="5" t="str">
        <f>IF(A779="","",IF(ISERROR(VLOOKUP(A779,'Base empleados 2025'!$A:$F,5,FALSE)),VLOOKUP(A779,'Base empleados 2025'!$B:$F,4,FALSE),VLOOKUP(A779,'Base empleados 2025'!$A:$F,5,FALSE)))</f>
        <v/>
      </c>
      <c r="G779" s="23" t="str">
        <f>IF(D779="","",VLOOKUP(D779,'Base empleados 2025'!C:G,5,FALSE))</f>
        <v/>
      </c>
      <c r="H779" s="12" t="str">
        <f>IF(ISERROR(VLOOKUP(E779,$E$4:F778,2,FALSE)),"","REPETIDO")</f>
        <v>REPETIDO</v>
      </c>
      <c r="I779" s="12"/>
      <c r="J779" s="13" t="str">
        <f>IF(E779="","",VLOOKUP(E779,'Base empleados 2025'!B:G,6,FALSE))</f>
        <v/>
      </c>
      <c r="K779" s="14" t="str">
        <f>IF(A779="","",VLOOKUP(A779,'Base empleados 2025'!A:H,8,0))</f>
        <v/>
      </c>
      <c r="L779" s="15" t="str">
        <f>IF(A779="","",VLOOKUP(A779,'Base empleados 2025'!A:I,9,0))</f>
        <v/>
      </c>
    </row>
    <row r="780" spans="1:12" ht="15.5" x14ac:dyDescent="0.35">
      <c r="A780" s="36"/>
      <c r="B780" s="12" t="str">
        <f t="shared" si="12"/>
        <v/>
      </c>
      <c r="C780" s="5" t="str">
        <f>IF(A780="","",IF(ISERROR(VLOOKUP(A780,'Base empleados 2025'!$A:$F,6,FALSE)),VLOOKUP(A780,'Base empleados 2025'!$B:$F,5,FALSE),VLOOKUP(A780,'Base empleados 2025'!$A:$F,6,FALSE)))</f>
        <v/>
      </c>
      <c r="D780" s="5" t="str">
        <f>IF(A780="","",IF(ISERROR(VLOOKUP(A780,'Base empleados 2025'!$A:$F,3,FALSE)),VLOOKUP(A780,'Base empleados 2025'!$B:$F,2,FALSE),VLOOKUP(A780,'Base empleados 2025'!$A:$F,3,FALSE)))</f>
        <v/>
      </c>
      <c r="E780" s="5" t="str">
        <f>IF(A780="","",IF(ISERROR(VLOOKUP(A780,'Base empleados 2025'!$A:$F,4,FALSE)),VLOOKUP(A780,'Base empleados 2025'!$B:$F,3,FALSE),VLOOKUP(A780,'Base empleados 2025'!$A:$F,4,FALSE)))</f>
        <v/>
      </c>
      <c r="F780" s="5" t="str">
        <f>IF(A780="","",IF(ISERROR(VLOOKUP(A780,'Base empleados 2025'!$A:$F,5,FALSE)),VLOOKUP(A780,'Base empleados 2025'!$B:$F,4,FALSE),VLOOKUP(A780,'Base empleados 2025'!$A:$F,5,FALSE)))</f>
        <v/>
      </c>
      <c r="G780" s="23" t="str">
        <f>IF(D780="","",VLOOKUP(D780,'Base empleados 2025'!C:G,5,FALSE))</f>
        <v/>
      </c>
      <c r="H780" s="12" t="str">
        <f>IF(ISERROR(VLOOKUP(E780,$E$4:F779,2,FALSE)),"","REPETIDO")</f>
        <v>REPETIDO</v>
      </c>
      <c r="I780" s="12"/>
      <c r="J780" s="13" t="str">
        <f>IF(E780="","",VLOOKUP(E780,'Base empleados 2025'!B:G,6,FALSE))</f>
        <v/>
      </c>
      <c r="K780" s="14" t="str">
        <f>IF(A780="","",VLOOKUP(A780,'Base empleados 2025'!A:H,8,0))</f>
        <v/>
      </c>
      <c r="L780" s="15" t="str">
        <f>IF(A780="","",VLOOKUP(A780,'Base empleados 2025'!A:I,9,0))</f>
        <v/>
      </c>
    </row>
    <row r="781" spans="1:12" ht="15.5" x14ac:dyDescent="0.35">
      <c r="A781" s="36"/>
      <c r="B781" s="12" t="str">
        <f t="shared" si="12"/>
        <v/>
      </c>
      <c r="C781" s="5" t="str">
        <f>IF(A781="","",IF(ISERROR(VLOOKUP(A781,'Base empleados 2025'!$A:$F,6,FALSE)),VLOOKUP(A781,'Base empleados 2025'!$B:$F,5,FALSE),VLOOKUP(A781,'Base empleados 2025'!$A:$F,6,FALSE)))</f>
        <v/>
      </c>
      <c r="D781" s="5" t="str">
        <f>IF(A781="","",IF(ISERROR(VLOOKUP(A781,'Base empleados 2025'!$A:$F,3,FALSE)),VLOOKUP(A781,'Base empleados 2025'!$B:$F,2,FALSE),VLOOKUP(A781,'Base empleados 2025'!$A:$F,3,FALSE)))</f>
        <v/>
      </c>
      <c r="E781" s="5" t="str">
        <f>IF(A781="","",IF(ISERROR(VLOOKUP(A781,'Base empleados 2025'!$A:$F,4,FALSE)),VLOOKUP(A781,'Base empleados 2025'!$B:$F,3,FALSE),VLOOKUP(A781,'Base empleados 2025'!$A:$F,4,FALSE)))</f>
        <v/>
      </c>
      <c r="F781" s="5" t="str">
        <f>IF(A781="","",IF(ISERROR(VLOOKUP(A781,'Base empleados 2025'!$A:$F,5,FALSE)),VLOOKUP(A781,'Base empleados 2025'!$B:$F,4,FALSE),VLOOKUP(A781,'Base empleados 2025'!$A:$F,5,FALSE)))</f>
        <v/>
      </c>
      <c r="G781" s="23" t="str">
        <f>IF(D781="","",VLOOKUP(D781,'Base empleados 2025'!C:G,5,FALSE))</f>
        <v/>
      </c>
      <c r="H781" s="12" t="str">
        <f>IF(ISERROR(VLOOKUP(E781,$E$4:F780,2,FALSE)),"","REPETIDO")</f>
        <v>REPETIDO</v>
      </c>
      <c r="I781" s="12"/>
      <c r="J781" s="13" t="str">
        <f>IF(E781="","",VLOOKUP(E781,'Base empleados 2025'!B:G,6,FALSE))</f>
        <v/>
      </c>
      <c r="K781" s="14" t="str">
        <f>IF(A781="","",VLOOKUP(A781,'Base empleados 2025'!A:H,8,0))</f>
        <v/>
      </c>
      <c r="L781" s="15" t="str">
        <f>IF(A781="","",VLOOKUP(A781,'Base empleados 2025'!A:I,9,0))</f>
        <v/>
      </c>
    </row>
    <row r="782" spans="1:12" ht="15.5" x14ac:dyDescent="0.35">
      <c r="A782" s="36"/>
      <c r="B782" s="12" t="str">
        <f t="shared" si="12"/>
        <v/>
      </c>
      <c r="C782" s="5" t="str">
        <f>IF(A782="","",IF(ISERROR(VLOOKUP(A782,'Base empleados 2025'!$A:$F,6,FALSE)),VLOOKUP(A782,'Base empleados 2025'!$B:$F,5,FALSE),VLOOKUP(A782,'Base empleados 2025'!$A:$F,6,FALSE)))</f>
        <v/>
      </c>
      <c r="D782" s="5" t="str">
        <f>IF(A782="","",IF(ISERROR(VLOOKUP(A782,'Base empleados 2025'!$A:$F,3,FALSE)),VLOOKUP(A782,'Base empleados 2025'!$B:$F,2,FALSE),VLOOKUP(A782,'Base empleados 2025'!$A:$F,3,FALSE)))</f>
        <v/>
      </c>
      <c r="E782" s="5" t="str">
        <f>IF(A782="","",IF(ISERROR(VLOOKUP(A782,'Base empleados 2025'!$A:$F,4,FALSE)),VLOOKUP(A782,'Base empleados 2025'!$B:$F,3,FALSE),VLOOKUP(A782,'Base empleados 2025'!$A:$F,4,FALSE)))</f>
        <v/>
      </c>
      <c r="F782" s="5" t="str">
        <f>IF(A782="","",IF(ISERROR(VLOOKUP(A782,'Base empleados 2025'!$A:$F,5,FALSE)),VLOOKUP(A782,'Base empleados 2025'!$B:$F,4,FALSE),VLOOKUP(A782,'Base empleados 2025'!$A:$F,5,FALSE)))</f>
        <v/>
      </c>
      <c r="G782" s="23" t="str">
        <f>IF(D782="","",VLOOKUP(D782,'Base empleados 2025'!C:G,5,FALSE))</f>
        <v/>
      </c>
      <c r="H782" s="12" t="str">
        <f>IF(ISERROR(VLOOKUP(E782,$E$4:F781,2,FALSE)),"","REPETIDO")</f>
        <v>REPETIDO</v>
      </c>
      <c r="I782" s="12"/>
      <c r="J782" s="13" t="str">
        <f>IF(E782="","",VLOOKUP(E782,'Base empleados 2025'!B:G,6,FALSE))</f>
        <v/>
      </c>
      <c r="K782" s="14" t="str">
        <f>IF(A782="","",VLOOKUP(A782,'Base empleados 2025'!A:H,8,0))</f>
        <v/>
      </c>
      <c r="L782" s="15" t="str">
        <f>IF(A782="","",VLOOKUP(A782,'Base empleados 2025'!A:I,9,0))</f>
        <v/>
      </c>
    </row>
    <row r="783" spans="1:12" ht="15.5" x14ac:dyDescent="0.35">
      <c r="A783" s="36"/>
      <c r="B783" s="12" t="str">
        <f t="shared" si="12"/>
        <v/>
      </c>
      <c r="C783" s="5" t="str">
        <f>IF(A783="","",IF(ISERROR(VLOOKUP(A783,'Base empleados 2025'!$A:$F,6,FALSE)),VLOOKUP(A783,'Base empleados 2025'!$B:$F,5,FALSE),VLOOKUP(A783,'Base empleados 2025'!$A:$F,6,FALSE)))</f>
        <v/>
      </c>
      <c r="D783" s="5" t="str">
        <f>IF(A783="","",IF(ISERROR(VLOOKUP(A783,'Base empleados 2025'!$A:$F,3,FALSE)),VLOOKUP(A783,'Base empleados 2025'!$B:$F,2,FALSE),VLOOKUP(A783,'Base empleados 2025'!$A:$F,3,FALSE)))</f>
        <v/>
      </c>
      <c r="E783" s="5" t="str">
        <f>IF(A783="","",IF(ISERROR(VLOOKUP(A783,'Base empleados 2025'!$A:$F,4,FALSE)),VLOOKUP(A783,'Base empleados 2025'!$B:$F,3,FALSE),VLOOKUP(A783,'Base empleados 2025'!$A:$F,4,FALSE)))</f>
        <v/>
      </c>
      <c r="F783" s="5" t="str">
        <f>IF(A783="","",IF(ISERROR(VLOOKUP(A783,'Base empleados 2025'!$A:$F,5,FALSE)),VLOOKUP(A783,'Base empleados 2025'!$B:$F,4,FALSE),VLOOKUP(A783,'Base empleados 2025'!$A:$F,5,FALSE)))</f>
        <v/>
      </c>
      <c r="G783" s="23" t="str">
        <f>IF(D783="","",VLOOKUP(D783,'Base empleados 2025'!C:G,5,FALSE))</f>
        <v/>
      </c>
      <c r="H783" s="12" t="str">
        <f>IF(ISERROR(VLOOKUP(E783,$E$4:F782,2,FALSE)),"","REPETIDO")</f>
        <v>REPETIDO</v>
      </c>
      <c r="I783" s="12"/>
      <c r="J783" s="13" t="str">
        <f>IF(E783="","",VLOOKUP(E783,'Base empleados 2025'!B:G,6,FALSE))</f>
        <v/>
      </c>
      <c r="K783" s="14" t="str">
        <f>IF(A783="","",VLOOKUP(A783,'Base empleados 2025'!A:H,8,0))</f>
        <v/>
      </c>
      <c r="L783" s="15" t="str">
        <f>IF(A783="","",VLOOKUP(A783,'Base empleados 2025'!A:I,9,0))</f>
        <v/>
      </c>
    </row>
    <row r="784" spans="1:12" ht="15.5" x14ac:dyDescent="0.35">
      <c r="A784" s="36"/>
      <c r="B784" s="12" t="str">
        <f t="shared" si="12"/>
        <v/>
      </c>
      <c r="C784" s="5" t="str">
        <f>IF(A784="","",IF(ISERROR(VLOOKUP(A784,'Base empleados 2025'!$A:$F,6,FALSE)),VLOOKUP(A784,'Base empleados 2025'!$B:$F,5,FALSE),VLOOKUP(A784,'Base empleados 2025'!$A:$F,6,FALSE)))</f>
        <v/>
      </c>
      <c r="D784" s="5" t="str">
        <f>IF(A784="","",IF(ISERROR(VLOOKUP(A784,'Base empleados 2025'!$A:$F,3,FALSE)),VLOOKUP(A784,'Base empleados 2025'!$B:$F,2,FALSE),VLOOKUP(A784,'Base empleados 2025'!$A:$F,3,FALSE)))</f>
        <v/>
      </c>
      <c r="E784" s="5" t="str">
        <f>IF(A784="","",IF(ISERROR(VLOOKUP(A784,'Base empleados 2025'!$A:$F,4,FALSE)),VLOOKUP(A784,'Base empleados 2025'!$B:$F,3,FALSE),VLOOKUP(A784,'Base empleados 2025'!$A:$F,4,FALSE)))</f>
        <v/>
      </c>
      <c r="F784" s="5" t="str">
        <f>IF(A784="","",IF(ISERROR(VLOOKUP(A784,'Base empleados 2025'!$A:$F,5,FALSE)),VLOOKUP(A784,'Base empleados 2025'!$B:$F,4,FALSE),VLOOKUP(A784,'Base empleados 2025'!$A:$F,5,FALSE)))</f>
        <v/>
      </c>
      <c r="G784" s="23" t="str">
        <f>IF(D784="","",VLOOKUP(D784,'Base empleados 2025'!C:G,5,FALSE))</f>
        <v/>
      </c>
      <c r="H784" s="12" t="str">
        <f>IF(ISERROR(VLOOKUP(E784,$E$4:F783,2,FALSE)),"","REPETIDO")</f>
        <v>REPETIDO</v>
      </c>
      <c r="I784" s="12"/>
      <c r="J784" s="13" t="str">
        <f>IF(E784="","",VLOOKUP(E784,'Base empleados 2025'!B:G,6,FALSE))</f>
        <v/>
      </c>
      <c r="K784" s="14" t="str">
        <f>IF(A784="","",VLOOKUP(A784,'Base empleados 2025'!A:H,8,0))</f>
        <v/>
      </c>
      <c r="L784" s="15" t="str">
        <f>IF(A784="","",VLOOKUP(A784,'Base empleados 2025'!A:I,9,0))</f>
        <v/>
      </c>
    </row>
    <row r="785" spans="1:12" ht="15.5" x14ac:dyDescent="0.35">
      <c r="A785" s="36"/>
      <c r="B785" s="12" t="str">
        <f t="shared" si="12"/>
        <v/>
      </c>
      <c r="C785" s="5" t="str">
        <f>IF(A785="","",IF(ISERROR(VLOOKUP(A785,'Base empleados 2025'!$A:$F,6,FALSE)),VLOOKUP(A785,'Base empleados 2025'!$B:$F,5,FALSE),VLOOKUP(A785,'Base empleados 2025'!$A:$F,6,FALSE)))</f>
        <v/>
      </c>
      <c r="D785" s="5" t="str">
        <f>IF(A785="","",IF(ISERROR(VLOOKUP(A785,'Base empleados 2025'!$A:$F,3,FALSE)),VLOOKUP(A785,'Base empleados 2025'!$B:$F,2,FALSE),VLOOKUP(A785,'Base empleados 2025'!$A:$F,3,FALSE)))</f>
        <v/>
      </c>
      <c r="E785" s="5" t="str">
        <f>IF(A785="","",IF(ISERROR(VLOOKUP(A785,'Base empleados 2025'!$A:$F,4,FALSE)),VLOOKUP(A785,'Base empleados 2025'!$B:$F,3,FALSE),VLOOKUP(A785,'Base empleados 2025'!$A:$F,4,FALSE)))</f>
        <v/>
      </c>
      <c r="F785" s="5" t="str">
        <f>IF(A785="","",IF(ISERROR(VLOOKUP(A785,'Base empleados 2025'!$A:$F,5,FALSE)),VLOOKUP(A785,'Base empleados 2025'!$B:$F,4,FALSE),VLOOKUP(A785,'Base empleados 2025'!$A:$F,5,FALSE)))</f>
        <v/>
      </c>
      <c r="G785" s="23" t="str">
        <f>IF(D785="","",VLOOKUP(D785,'Base empleados 2025'!C:G,5,FALSE))</f>
        <v/>
      </c>
      <c r="H785" s="12" t="str">
        <f>IF(ISERROR(VLOOKUP(E785,$E$4:F784,2,FALSE)),"","REPETIDO")</f>
        <v>REPETIDO</v>
      </c>
      <c r="I785" s="12"/>
      <c r="J785" s="13" t="str">
        <f>IF(E785="","",VLOOKUP(E785,'Base empleados 2025'!B:G,6,FALSE))</f>
        <v/>
      </c>
      <c r="K785" s="14" t="str">
        <f>IF(A785="","",VLOOKUP(A785,'Base empleados 2025'!A:H,8,0))</f>
        <v/>
      </c>
      <c r="L785" s="15" t="str">
        <f>IF(A785="","",VLOOKUP(A785,'Base empleados 2025'!A:I,9,0))</f>
        <v/>
      </c>
    </row>
    <row r="786" spans="1:12" ht="15.5" x14ac:dyDescent="0.35">
      <c r="A786" s="36"/>
      <c r="B786" s="12" t="str">
        <f t="shared" si="12"/>
        <v/>
      </c>
      <c r="C786" s="5" t="str">
        <f>IF(A786="","",IF(ISERROR(VLOOKUP(A786,'Base empleados 2025'!$A:$F,6,FALSE)),VLOOKUP(A786,'Base empleados 2025'!$B:$F,5,FALSE),VLOOKUP(A786,'Base empleados 2025'!$A:$F,6,FALSE)))</f>
        <v/>
      </c>
      <c r="D786" s="5" t="str">
        <f>IF(A786="","",IF(ISERROR(VLOOKUP(A786,'Base empleados 2025'!$A:$F,3,FALSE)),VLOOKUP(A786,'Base empleados 2025'!$B:$F,2,FALSE),VLOOKUP(A786,'Base empleados 2025'!$A:$F,3,FALSE)))</f>
        <v/>
      </c>
      <c r="E786" s="5" t="str">
        <f>IF(A786="","",IF(ISERROR(VLOOKUP(A786,'Base empleados 2025'!$A:$F,4,FALSE)),VLOOKUP(A786,'Base empleados 2025'!$B:$F,3,FALSE),VLOOKUP(A786,'Base empleados 2025'!$A:$F,4,FALSE)))</f>
        <v/>
      </c>
      <c r="F786" s="5" t="str">
        <f>IF(A786="","",IF(ISERROR(VLOOKUP(A786,'Base empleados 2025'!$A:$F,5,FALSE)),VLOOKUP(A786,'Base empleados 2025'!$B:$F,4,FALSE),VLOOKUP(A786,'Base empleados 2025'!$A:$F,5,FALSE)))</f>
        <v/>
      </c>
      <c r="G786" s="23" t="str">
        <f>IF(D786="","",VLOOKUP(D786,'Base empleados 2025'!C:G,5,FALSE))</f>
        <v/>
      </c>
      <c r="H786" s="12" t="str">
        <f>IF(ISERROR(VLOOKUP(E786,$E$4:F785,2,FALSE)),"","REPETIDO")</f>
        <v>REPETIDO</v>
      </c>
      <c r="I786" s="12"/>
      <c r="J786" s="13" t="str">
        <f>IF(E786="","",VLOOKUP(E786,'Base empleados 2025'!B:G,6,FALSE))</f>
        <v/>
      </c>
      <c r="K786" s="14" t="str">
        <f>IF(A786="","",VLOOKUP(A786,'Base empleados 2025'!A:H,8,0))</f>
        <v/>
      </c>
      <c r="L786" s="15" t="str">
        <f>IF(A786="","",VLOOKUP(A786,'Base empleados 2025'!A:I,9,0))</f>
        <v/>
      </c>
    </row>
    <row r="787" spans="1:12" ht="15.5" x14ac:dyDescent="0.35">
      <c r="A787" s="36"/>
      <c r="B787" s="12" t="str">
        <f t="shared" si="12"/>
        <v/>
      </c>
      <c r="C787" s="5" t="str">
        <f>IF(A787="","",IF(ISERROR(VLOOKUP(A787,'Base empleados 2025'!$A:$F,6,FALSE)),VLOOKUP(A787,'Base empleados 2025'!$B:$F,5,FALSE),VLOOKUP(A787,'Base empleados 2025'!$A:$F,6,FALSE)))</f>
        <v/>
      </c>
      <c r="D787" s="5" t="str">
        <f>IF(A787="","",IF(ISERROR(VLOOKUP(A787,'Base empleados 2025'!$A:$F,3,FALSE)),VLOOKUP(A787,'Base empleados 2025'!$B:$F,2,FALSE),VLOOKUP(A787,'Base empleados 2025'!$A:$F,3,FALSE)))</f>
        <v/>
      </c>
      <c r="E787" s="5" t="str">
        <f>IF(A787="","",IF(ISERROR(VLOOKUP(A787,'Base empleados 2025'!$A:$F,4,FALSE)),VLOOKUP(A787,'Base empleados 2025'!$B:$F,3,FALSE),VLOOKUP(A787,'Base empleados 2025'!$A:$F,4,FALSE)))</f>
        <v/>
      </c>
      <c r="F787" s="5" t="str">
        <f>IF(A787="","",IF(ISERROR(VLOOKUP(A787,'Base empleados 2025'!$A:$F,5,FALSE)),VLOOKUP(A787,'Base empleados 2025'!$B:$F,4,FALSE),VLOOKUP(A787,'Base empleados 2025'!$A:$F,5,FALSE)))</f>
        <v/>
      </c>
      <c r="G787" s="23" t="str">
        <f>IF(D787="","",VLOOKUP(D787,'Base empleados 2025'!C:G,5,FALSE))</f>
        <v/>
      </c>
      <c r="H787" s="12" t="str">
        <f>IF(ISERROR(VLOOKUP(E787,$E$4:F786,2,FALSE)),"","REPETIDO")</f>
        <v>REPETIDO</v>
      </c>
      <c r="I787" s="12"/>
      <c r="J787" s="13" t="str">
        <f>IF(E787="","",VLOOKUP(E787,'Base empleados 2025'!B:G,6,FALSE))</f>
        <v/>
      </c>
      <c r="K787" s="14" t="str">
        <f>IF(A787="","",VLOOKUP(A787,'Base empleados 2025'!A:H,8,0))</f>
        <v/>
      </c>
      <c r="L787" s="15" t="str">
        <f>IF(A787="","",VLOOKUP(A787,'Base empleados 2025'!A:I,9,0))</f>
        <v/>
      </c>
    </row>
    <row r="788" spans="1:12" ht="15.5" x14ac:dyDescent="0.35">
      <c r="A788" s="36"/>
      <c r="B788" s="12" t="str">
        <f t="shared" si="12"/>
        <v/>
      </c>
      <c r="C788" s="5" t="str">
        <f>IF(A788="","",IF(ISERROR(VLOOKUP(A788,'Base empleados 2025'!$A:$F,6,FALSE)),VLOOKUP(A788,'Base empleados 2025'!$B:$F,5,FALSE),VLOOKUP(A788,'Base empleados 2025'!$A:$F,6,FALSE)))</f>
        <v/>
      </c>
      <c r="D788" s="5" t="str">
        <f>IF(A788="","",IF(ISERROR(VLOOKUP(A788,'Base empleados 2025'!$A:$F,3,FALSE)),VLOOKUP(A788,'Base empleados 2025'!$B:$F,2,FALSE),VLOOKUP(A788,'Base empleados 2025'!$A:$F,3,FALSE)))</f>
        <v/>
      </c>
      <c r="E788" s="5" t="str">
        <f>IF(A788="","",IF(ISERROR(VLOOKUP(A788,'Base empleados 2025'!$A:$F,4,FALSE)),VLOOKUP(A788,'Base empleados 2025'!$B:$F,3,FALSE),VLOOKUP(A788,'Base empleados 2025'!$A:$F,4,FALSE)))</f>
        <v/>
      </c>
      <c r="F788" s="5" t="str">
        <f>IF(A788="","",IF(ISERROR(VLOOKUP(A788,'Base empleados 2025'!$A:$F,5,FALSE)),VLOOKUP(A788,'Base empleados 2025'!$B:$F,4,FALSE),VLOOKUP(A788,'Base empleados 2025'!$A:$F,5,FALSE)))</f>
        <v/>
      </c>
      <c r="G788" s="23" t="str">
        <f>IF(D788="","",VLOOKUP(D788,'Base empleados 2025'!C:G,5,FALSE))</f>
        <v/>
      </c>
      <c r="H788" s="12" t="str">
        <f>IF(ISERROR(VLOOKUP(E788,$E$4:F787,2,FALSE)),"","REPETIDO")</f>
        <v>REPETIDO</v>
      </c>
      <c r="I788" s="12"/>
      <c r="J788" s="13" t="str">
        <f>IF(E788="","",VLOOKUP(E788,'Base empleados 2025'!B:G,6,FALSE))</f>
        <v/>
      </c>
      <c r="K788" s="14" t="str">
        <f>IF(A788="","",VLOOKUP(A788,'Base empleados 2025'!A:H,8,0))</f>
        <v/>
      </c>
      <c r="L788" s="15" t="str">
        <f>IF(A788="","",VLOOKUP(A788,'Base empleados 2025'!A:I,9,0))</f>
        <v/>
      </c>
    </row>
    <row r="789" spans="1:12" ht="15.5" x14ac:dyDescent="0.35">
      <c r="A789" s="36"/>
      <c r="B789" s="12" t="str">
        <f t="shared" si="12"/>
        <v/>
      </c>
      <c r="C789" s="5" t="str">
        <f>IF(A789="","",IF(ISERROR(VLOOKUP(A789,'Base empleados 2025'!$A:$F,6,FALSE)),VLOOKUP(A789,'Base empleados 2025'!$B:$F,5,FALSE),VLOOKUP(A789,'Base empleados 2025'!$A:$F,6,FALSE)))</f>
        <v/>
      </c>
      <c r="D789" s="5" t="str">
        <f>IF(A789="","",IF(ISERROR(VLOOKUP(A789,'Base empleados 2025'!$A:$F,3,FALSE)),VLOOKUP(A789,'Base empleados 2025'!$B:$F,2,FALSE),VLOOKUP(A789,'Base empleados 2025'!$A:$F,3,FALSE)))</f>
        <v/>
      </c>
      <c r="E789" s="5" t="str">
        <f>IF(A789="","",IF(ISERROR(VLOOKUP(A789,'Base empleados 2025'!$A:$F,4,FALSE)),VLOOKUP(A789,'Base empleados 2025'!$B:$F,3,FALSE),VLOOKUP(A789,'Base empleados 2025'!$A:$F,4,FALSE)))</f>
        <v/>
      </c>
      <c r="F789" s="5" t="str">
        <f>IF(A789="","",IF(ISERROR(VLOOKUP(A789,'Base empleados 2025'!$A:$F,5,FALSE)),VLOOKUP(A789,'Base empleados 2025'!$B:$F,4,FALSE),VLOOKUP(A789,'Base empleados 2025'!$A:$F,5,FALSE)))</f>
        <v/>
      </c>
      <c r="G789" s="23" t="str">
        <f>IF(D789="","",VLOOKUP(D789,'Base empleados 2025'!C:G,5,FALSE))</f>
        <v/>
      </c>
      <c r="H789" s="12" t="str">
        <f>IF(ISERROR(VLOOKUP(E789,$E$4:F788,2,FALSE)),"","REPETIDO")</f>
        <v>REPETIDO</v>
      </c>
      <c r="I789" s="12"/>
      <c r="J789" s="13" t="str">
        <f>IF(E789="","",VLOOKUP(E789,'Base empleados 2025'!B:G,6,FALSE))</f>
        <v/>
      </c>
      <c r="K789" s="14" t="str">
        <f>IF(A789="","",VLOOKUP(A789,'Base empleados 2025'!A:H,8,0))</f>
        <v/>
      </c>
      <c r="L789" s="15" t="str">
        <f>IF(A789="","",VLOOKUP(A789,'Base empleados 2025'!A:I,9,0))</f>
        <v/>
      </c>
    </row>
    <row r="790" spans="1:12" ht="15.5" x14ac:dyDescent="0.35">
      <c r="A790" s="36"/>
      <c r="B790" s="12" t="str">
        <f t="shared" si="12"/>
        <v/>
      </c>
      <c r="C790" s="5" t="str">
        <f>IF(A790="","",IF(ISERROR(VLOOKUP(A790,'Base empleados 2025'!$A:$F,6,FALSE)),VLOOKUP(A790,'Base empleados 2025'!$B:$F,5,FALSE),VLOOKUP(A790,'Base empleados 2025'!$A:$F,6,FALSE)))</f>
        <v/>
      </c>
      <c r="D790" s="5" t="str">
        <f>IF(A790="","",IF(ISERROR(VLOOKUP(A790,'Base empleados 2025'!$A:$F,3,FALSE)),VLOOKUP(A790,'Base empleados 2025'!$B:$F,2,FALSE),VLOOKUP(A790,'Base empleados 2025'!$A:$F,3,FALSE)))</f>
        <v/>
      </c>
      <c r="E790" s="5" t="str">
        <f>IF(A790="","",IF(ISERROR(VLOOKUP(A790,'Base empleados 2025'!$A:$F,4,FALSE)),VLOOKUP(A790,'Base empleados 2025'!$B:$F,3,FALSE),VLOOKUP(A790,'Base empleados 2025'!$A:$F,4,FALSE)))</f>
        <v/>
      </c>
      <c r="F790" s="5" t="str">
        <f>IF(A790="","",IF(ISERROR(VLOOKUP(A790,'Base empleados 2025'!$A:$F,5,FALSE)),VLOOKUP(A790,'Base empleados 2025'!$B:$F,4,FALSE),VLOOKUP(A790,'Base empleados 2025'!$A:$F,5,FALSE)))</f>
        <v/>
      </c>
      <c r="G790" s="23" t="str">
        <f>IF(D790="","",VLOOKUP(D790,'Base empleados 2025'!C:G,5,FALSE))</f>
        <v/>
      </c>
      <c r="H790" s="12" t="str">
        <f>IF(ISERROR(VLOOKUP(E790,$E$4:F789,2,FALSE)),"","REPETIDO")</f>
        <v>REPETIDO</v>
      </c>
      <c r="I790" s="12"/>
      <c r="J790" s="13" t="str">
        <f>IF(E790="","",VLOOKUP(E790,'Base empleados 2025'!B:G,6,FALSE))</f>
        <v/>
      </c>
      <c r="K790" s="14" t="str">
        <f>IF(A790="","",VLOOKUP(A790,'Base empleados 2025'!A:H,8,0))</f>
        <v/>
      </c>
      <c r="L790" s="15" t="str">
        <f>IF(A790="","",VLOOKUP(A790,'Base empleados 2025'!A:I,9,0))</f>
        <v/>
      </c>
    </row>
    <row r="791" spans="1:12" ht="15.5" x14ac:dyDescent="0.35">
      <c r="A791" s="36"/>
      <c r="B791" s="12" t="str">
        <f t="shared" si="12"/>
        <v/>
      </c>
      <c r="C791" s="5" t="str">
        <f>IF(A791="","",IF(ISERROR(VLOOKUP(A791,'Base empleados 2025'!$A:$F,6,FALSE)),VLOOKUP(A791,'Base empleados 2025'!$B:$F,5,FALSE),VLOOKUP(A791,'Base empleados 2025'!$A:$F,6,FALSE)))</f>
        <v/>
      </c>
      <c r="D791" s="5" t="str">
        <f>IF(A791="","",IF(ISERROR(VLOOKUP(A791,'Base empleados 2025'!$A:$F,3,FALSE)),VLOOKUP(A791,'Base empleados 2025'!$B:$F,2,FALSE),VLOOKUP(A791,'Base empleados 2025'!$A:$F,3,FALSE)))</f>
        <v/>
      </c>
      <c r="E791" s="5" t="str">
        <f>IF(A791="","",IF(ISERROR(VLOOKUP(A791,'Base empleados 2025'!$A:$F,4,FALSE)),VLOOKUP(A791,'Base empleados 2025'!$B:$F,3,FALSE),VLOOKUP(A791,'Base empleados 2025'!$A:$F,4,FALSE)))</f>
        <v/>
      </c>
      <c r="F791" s="5" t="str">
        <f>IF(A791="","",IF(ISERROR(VLOOKUP(A791,'Base empleados 2025'!$A:$F,5,FALSE)),VLOOKUP(A791,'Base empleados 2025'!$B:$F,4,FALSE),VLOOKUP(A791,'Base empleados 2025'!$A:$F,5,FALSE)))</f>
        <v/>
      </c>
      <c r="G791" s="23" t="str">
        <f>IF(D791="","",VLOOKUP(D791,'Base empleados 2025'!C:G,5,FALSE))</f>
        <v/>
      </c>
      <c r="H791" s="12" t="str">
        <f>IF(ISERROR(VLOOKUP(E791,$E$4:F790,2,FALSE)),"","REPETIDO")</f>
        <v>REPETIDO</v>
      </c>
      <c r="I791" s="12"/>
      <c r="J791" s="13" t="str">
        <f>IF(E791="","",VLOOKUP(E791,'Base empleados 2025'!B:G,6,FALSE))</f>
        <v/>
      </c>
      <c r="K791" s="14" t="str">
        <f>IF(A791="","",VLOOKUP(A791,'Base empleados 2025'!A:H,8,0))</f>
        <v/>
      </c>
      <c r="L791" s="15" t="str">
        <f>IF(A791="","",VLOOKUP(A791,'Base empleados 2025'!A:I,9,0))</f>
        <v/>
      </c>
    </row>
    <row r="792" spans="1:12" ht="15.5" x14ac:dyDescent="0.35">
      <c r="A792" s="36"/>
      <c r="B792" s="12" t="str">
        <f t="shared" si="12"/>
        <v/>
      </c>
      <c r="C792" s="5" t="str">
        <f>IF(A792="","",IF(ISERROR(VLOOKUP(A792,'Base empleados 2025'!$A:$F,6,FALSE)),VLOOKUP(A792,'Base empleados 2025'!$B:$F,5,FALSE),VLOOKUP(A792,'Base empleados 2025'!$A:$F,6,FALSE)))</f>
        <v/>
      </c>
      <c r="D792" s="5" t="str">
        <f>IF(A792="","",IF(ISERROR(VLOOKUP(A792,'Base empleados 2025'!$A:$F,3,FALSE)),VLOOKUP(A792,'Base empleados 2025'!$B:$F,2,FALSE),VLOOKUP(A792,'Base empleados 2025'!$A:$F,3,FALSE)))</f>
        <v/>
      </c>
      <c r="E792" s="5" t="str">
        <f>IF(A792="","",IF(ISERROR(VLOOKUP(A792,'Base empleados 2025'!$A:$F,4,FALSE)),VLOOKUP(A792,'Base empleados 2025'!$B:$F,3,FALSE),VLOOKUP(A792,'Base empleados 2025'!$A:$F,4,FALSE)))</f>
        <v/>
      </c>
      <c r="F792" s="5" t="str">
        <f>IF(A792="","",IF(ISERROR(VLOOKUP(A792,'Base empleados 2025'!$A:$F,5,FALSE)),VLOOKUP(A792,'Base empleados 2025'!$B:$F,4,FALSE),VLOOKUP(A792,'Base empleados 2025'!$A:$F,5,FALSE)))</f>
        <v/>
      </c>
      <c r="G792" s="23" t="str">
        <f>IF(D792="","",VLOOKUP(D792,'Base empleados 2025'!C:G,5,FALSE))</f>
        <v/>
      </c>
      <c r="H792" s="12" t="str">
        <f>IF(ISERROR(VLOOKUP(E792,$E$4:F791,2,FALSE)),"","REPETIDO")</f>
        <v>REPETIDO</v>
      </c>
      <c r="I792" s="12"/>
      <c r="J792" s="13" t="str">
        <f>IF(E792="","",VLOOKUP(E792,'Base empleados 2025'!B:G,6,FALSE))</f>
        <v/>
      </c>
      <c r="K792" s="14" t="str">
        <f>IF(A792="","",VLOOKUP(A792,'Base empleados 2025'!A:H,8,0))</f>
        <v/>
      </c>
      <c r="L792" s="15" t="str">
        <f>IF(A792="","",VLOOKUP(A792,'Base empleados 2025'!A:I,9,0))</f>
        <v/>
      </c>
    </row>
    <row r="793" spans="1:12" ht="15.5" x14ac:dyDescent="0.35">
      <c r="A793" s="36"/>
      <c r="B793" s="12" t="str">
        <f t="shared" si="12"/>
        <v/>
      </c>
      <c r="C793" s="5" t="str">
        <f>IF(A793="","",IF(ISERROR(VLOOKUP(A793,'Base empleados 2025'!$A:$F,6,FALSE)),VLOOKUP(A793,'Base empleados 2025'!$B:$F,5,FALSE),VLOOKUP(A793,'Base empleados 2025'!$A:$F,6,FALSE)))</f>
        <v/>
      </c>
      <c r="D793" s="5" t="str">
        <f>IF(A793="","",IF(ISERROR(VLOOKUP(A793,'Base empleados 2025'!$A:$F,3,FALSE)),VLOOKUP(A793,'Base empleados 2025'!$B:$F,2,FALSE),VLOOKUP(A793,'Base empleados 2025'!$A:$F,3,FALSE)))</f>
        <v/>
      </c>
      <c r="E793" s="5" t="str">
        <f>IF(A793="","",IF(ISERROR(VLOOKUP(A793,'Base empleados 2025'!$A:$F,4,FALSE)),VLOOKUP(A793,'Base empleados 2025'!$B:$F,3,FALSE),VLOOKUP(A793,'Base empleados 2025'!$A:$F,4,FALSE)))</f>
        <v/>
      </c>
      <c r="F793" s="5" t="str">
        <f>IF(A793="","",IF(ISERROR(VLOOKUP(A793,'Base empleados 2025'!$A:$F,5,FALSE)),VLOOKUP(A793,'Base empleados 2025'!$B:$F,4,FALSE),VLOOKUP(A793,'Base empleados 2025'!$A:$F,5,FALSE)))</f>
        <v/>
      </c>
      <c r="G793" s="23" t="str">
        <f>IF(D793="","",VLOOKUP(D793,'Base empleados 2025'!C:G,5,FALSE))</f>
        <v/>
      </c>
      <c r="H793" s="12" t="str">
        <f>IF(ISERROR(VLOOKUP(E793,$E$4:F792,2,FALSE)),"","REPETIDO")</f>
        <v>REPETIDO</v>
      </c>
      <c r="I793" s="12"/>
      <c r="J793" s="13" t="str">
        <f>IF(E793="","",VLOOKUP(E793,'Base empleados 2025'!B:G,6,FALSE))</f>
        <v/>
      </c>
      <c r="K793" s="14" t="str">
        <f>IF(A793="","",VLOOKUP(A793,'Base empleados 2025'!A:H,8,0))</f>
        <v/>
      </c>
      <c r="L793" s="15" t="str">
        <f>IF(A793="","",VLOOKUP(A793,'Base empleados 2025'!A:I,9,0))</f>
        <v/>
      </c>
    </row>
    <row r="794" spans="1:12" ht="15.5" x14ac:dyDescent="0.35">
      <c r="A794" s="36"/>
      <c r="B794" s="12" t="str">
        <f t="shared" si="12"/>
        <v/>
      </c>
      <c r="C794" s="5" t="str">
        <f>IF(A794="","",IF(ISERROR(VLOOKUP(A794,'Base empleados 2025'!$A:$F,6,FALSE)),VLOOKUP(A794,'Base empleados 2025'!$B:$F,5,FALSE),VLOOKUP(A794,'Base empleados 2025'!$A:$F,6,FALSE)))</f>
        <v/>
      </c>
      <c r="D794" s="5" t="str">
        <f>IF(A794="","",IF(ISERROR(VLOOKUP(A794,'Base empleados 2025'!$A:$F,3,FALSE)),VLOOKUP(A794,'Base empleados 2025'!$B:$F,2,FALSE),VLOOKUP(A794,'Base empleados 2025'!$A:$F,3,FALSE)))</f>
        <v/>
      </c>
      <c r="E794" s="5" t="str">
        <f>IF(A794="","",IF(ISERROR(VLOOKUP(A794,'Base empleados 2025'!$A:$F,4,FALSE)),VLOOKUP(A794,'Base empleados 2025'!$B:$F,3,FALSE),VLOOKUP(A794,'Base empleados 2025'!$A:$F,4,FALSE)))</f>
        <v/>
      </c>
      <c r="F794" s="5" t="str">
        <f>IF(A794="","",IF(ISERROR(VLOOKUP(A794,'Base empleados 2025'!$A:$F,5,FALSE)),VLOOKUP(A794,'Base empleados 2025'!$B:$F,4,FALSE),VLOOKUP(A794,'Base empleados 2025'!$A:$F,5,FALSE)))</f>
        <v/>
      </c>
      <c r="G794" s="23" t="str">
        <f>IF(D794="","",VLOOKUP(D794,'Base empleados 2025'!C:G,5,FALSE))</f>
        <v/>
      </c>
      <c r="H794" s="12" t="str">
        <f>IF(ISERROR(VLOOKUP(E794,$E$4:F793,2,FALSE)),"","REPETIDO")</f>
        <v>REPETIDO</v>
      </c>
      <c r="I794" s="12"/>
      <c r="J794" s="13" t="str">
        <f>IF(E794="","",VLOOKUP(E794,'Base empleados 2025'!B:G,6,FALSE))</f>
        <v/>
      </c>
      <c r="K794" s="14" t="str">
        <f>IF(A794="","",VLOOKUP(A794,'Base empleados 2025'!A:H,8,0))</f>
        <v/>
      </c>
      <c r="L794" s="15" t="str">
        <f>IF(A794="","",VLOOKUP(A794,'Base empleados 2025'!A:I,9,0))</f>
        <v/>
      </c>
    </row>
    <row r="795" spans="1:12" ht="15.5" x14ac:dyDescent="0.35">
      <c r="A795" s="36"/>
      <c r="B795" s="12" t="str">
        <f t="shared" si="12"/>
        <v/>
      </c>
      <c r="C795" s="5" t="str">
        <f>IF(A795="","",IF(ISERROR(VLOOKUP(A795,'Base empleados 2025'!$A:$F,6,FALSE)),VLOOKUP(A795,'Base empleados 2025'!$B:$F,5,FALSE),VLOOKUP(A795,'Base empleados 2025'!$A:$F,6,FALSE)))</f>
        <v/>
      </c>
      <c r="D795" s="5" t="str">
        <f>IF(A795="","",IF(ISERROR(VLOOKUP(A795,'Base empleados 2025'!$A:$F,3,FALSE)),VLOOKUP(A795,'Base empleados 2025'!$B:$F,2,FALSE),VLOOKUP(A795,'Base empleados 2025'!$A:$F,3,FALSE)))</f>
        <v/>
      </c>
      <c r="E795" s="5" t="str">
        <f>IF(A795="","",IF(ISERROR(VLOOKUP(A795,'Base empleados 2025'!$A:$F,4,FALSE)),VLOOKUP(A795,'Base empleados 2025'!$B:$F,3,FALSE),VLOOKUP(A795,'Base empleados 2025'!$A:$F,4,FALSE)))</f>
        <v/>
      </c>
      <c r="F795" s="5" t="str">
        <f>IF(A795="","",IF(ISERROR(VLOOKUP(A795,'Base empleados 2025'!$A:$F,5,FALSE)),VLOOKUP(A795,'Base empleados 2025'!$B:$F,4,FALSE),VLOOKUP(A795,'Base empleados 2025'!$A:$F,5,FALSE)))</f>
        <v/>
      </c>
      <c r="G795" s="23" t="str">
        <f>IF(D795="","",VLOOKUP(D795,'Base empleados 2025'!C:G,5,FALSE))</f>
        <v/>
      </c>
      <c r="H795" s="12" t="str">
        <f>IF(ISERROR(VLOOKUP(E795,$E$4:F794,2,FALSE)),"","REPETIDO")</f>
        <v>REPETIDO</v>
      </c>
      <c r="I795" s="12"/>
      <c r="J795" s="13" t="str">
        <f>IF(E795="","",VLOOKUP(E795,'Base empleados 2025'!B:G,6,FALSE))</f>
        <v/>
      </c>
      <c r="K795" s="14" t="str">
        <f>IF(A795="","",VLOOKUP(A795,'Base empleados 2025'!A:H,8,0))</f>
        <v/>
      </c>
      <c r="L795" s="15" t="str">
        <f>IF(A795="","",VLOOKUP(A795,'Base empleados 2025'!A:I,9,0))</f>
        <v/>
      </c>
    </row>
    <row r="796" spans="1:12" ht="15.5" x14ac:dyDescent="0.35">
      <c r="A796" s="36"/>
      <c r="B796" s="12" t="str">
        <f t="shared" si="12"/>
        <v/>
      </c>
      <c r="C796" s="5" t="str">
        <f>IF(A796="","",IF(ISERROR(VLOOKUP(A796,'Base empleados 2025'!$A:$F,6,FALSE)),VLOOKUP(A796,'Base empleados 2025'!$B:$F,5,FALSE),VLOOKUP(A796,'Base empleados 2025'!$A:$F,6,FALSE)))</f>
        <v/>
      </c>
      <c r="D796" s="5" t="str">
        <f>IF(A796="","",IF(ISERROR(VLOOKUP(A796,'Base empleados 2025'!$A:$F,3,FALSE)),VLOOKUP(A796,'Base empleados 2025'!$B:$F,2,FALSE),VLOOKUP(A796,'Base empleados 2025'!$A:$F,3,FALSE)))</f>
        <v/>
      </c>
      <c r="E796" s="5" t="str">
        <f>IF(A796="","",IF(ISERROR(VLOOKUP(A796,'Base empleados 2025'!$A:$F,4,FALSE)),VLOOKUP(A796,'Base empleados 2025'!$B:$F,3,FALSE),VLOOKUP(A796,'Base empleados 2025'!$A:$F,4,FALSE)))</f>
        <v/>
      </c>
      <c r="F796" s="5" t="str">
        <f>IF(A796="","",IF(ISERROR(VLOOKUP(A796,'Base empleados 2025'!$A:$F,5,FALSE)),VLOOKUP(A796,'Base empleados 2025'!$B:$F,4,FALSE),VLOOKUP(A796,'Base empleados 2025'!$A:$F,5,FALSE)))</f>
        <v/>
      </c>
      <c r="G796" s="23" t="str">
        <f>IF(D796="","",VLOOKUP(D796,'Base empleados 2025'!C:G,5,FALSE))</f>
        <v/>
      </c>
      <c r="H796" s="12" t="str">
        <f>IF(ISERROR(VLOOKUP(E796,$E$4:F795,2,FALSE)),"","REPETIDO")</f>
        <v>REPETIDO</v>
      </c>
      <c r="I796" s="12"/>
      <c r="J796" s="13" t="str">
        <f>IF(E796="","",VLOOKUP(E796,'Base empleados 2025'!B:G,6,FALSE))</f>
        <v/>
      </c>
      <c r="K796" s="14" t="str">
        <f>IF(A796="","",VLOOKUP(A796,'Base empleados 2025'!A:H,8,0))</f>
        <v/>
      </c>
      <c r="L796" s="15" t="str">
        <f>IF(A796="","",VLOOKUP(A796,'Base empleados 2025'!A:I,9,0))</f>
        <v/>
      </c>
    </row>
    <row r="797" spans="1:12" ht="15.5" x14ac:dyDescent="0.35">
      <c r="A797" s="36"/>
      <c r="B797" s="12" t="str">
        <f t="shared" si="12"/>
        <v/>
      </c>
      <c r="C797" s="5" t="str">
        <f>IF(A797="","",IF(ISERROR(VLOOKUP(A797,'Base empleados 2025'!$A:$F,6,FALSE)),VLOOKUP(A797,'Base empleados 2025'!$B:$F,5,FALSE),VLOOKUP(A797,'Base empleados 2025'!$A:$F,6,FALSE)))</f>
        <v/>
      </c>
      <c r="D797" s="5" t="str">
        <f>IF(A797="","",IF(ISERROR(VLOOKUP(A797,'Base empleados 2025'!$A:$F,3,FALSE)),VLOOKUP(A797,'Base empleados 2025'!$B:$F,2,FALSE),VLOOKUP(A797,'Base empleados 2025'!$A:$F,3,FALSE)))</f>
        <v/>
      </c>
      <c r="E797" s="5" t="str">
        <f>IF(A797="","",IF(ISERROR(VLOOKUP(A797,'Base empleados 2025'!$A:$F,4,FALSE)),VLOOKUP(A797,'Base empleados 2025'!$B:$F,3,FALSE),VLOOKUP(A797,'Base empleados 2025'!$A:$F,4,FALSE)))</f>
        <v/>
      </c>
      <c r="F797" s="5" t="str">
        <f>IF(A797="","",IF(ISERROR(VLOOKUP(A797,'Base empleados 2025'!$A:$F,5,FALSE)),VLOOKUP(A797,'Base empleados 2025'!$B:$F,4,FALSE),VLOOKUP(A797,'Base empleados 2025'!$A:$F,5,FALSE)))</f>
        <v/>
      </c>
      <c r="G797" s="23" t="str">
        <f>IF(D797="","",VLOOKUP(D797,'Base empleados 2025'!C:G,5,FALSE))</f>
        <v/>
      </c>
      <c r="H797" s="12" t="str">
        <f>IF(ISERROR(VLOOKUP(E797,$E$4:F796,2,FALSE)),"","REPETIDO")</f>
        <v>REPETIDO</v>
      </c>
      <c r="I797" s="12"/>
      <c r="J797" s="13" t="str">
        <f>IF(E797="","",VLOOKUP(E797,'Base empleados 2025'!B:G,6,FALSE))</f>
        <v/>
      </c>
      <c r="K797" s="14" t="str">
        <f>IF(A797="","",VLOOKUP(A797,'Base empleados 2025'!A:H,8,0))</f>
        <v/>
      </c>
      <c r="L797" s="15" t="str">
        <f>IF(A797="","",VLOOKUP(A797,'Base empleados 2025'!A:I,9,0))</f>
        <v/>
      </c>
    </row>
    <row r="798" spans="1:12" ht="15.5" x14ac:dyDescent="0.35">
      <c r="A798" s="36"/>
      <c r="B798" s="12" t="str">
        <f t="shared" si="12"/>
        <v/>
      </c>
      <c r="C798" s="5" t="str">
        <f>IF(A798="","",IF(ISERROR(VLOOKUP(A798,'Base empleados 2025'!$A:$F,6,FALSE)),VLOOKUP(A798,'Base empleados 2025'!$B:$F,5,FALSE),VLOOKUP(A798,'Base empleados 2025'!$A:$F,6,FALSE)))</f>
        <v/>
      </c>
      <c r="D798" s="5" t="str">
        <f>IF(A798="","",IF(ISERROR(VLOOKUP(A798,'Base empleados 2025'!$A:$F,3,FALSE)),VLOOKUP(A798,'Base empleados 2025'!$B:$F,2,FALSE),VLOOKUP(A798,'Base empleados 2025'!$A:$F,3,FALSE)))</f>
        <v/>
      </c>
      <c r="E798" s="5" t="str">
        <f>IF(A798="","",IF(ISERROR(VLOOKUP(A798,'Base empleados 2025'!$A:$F,4,FALSE)),VLOOKUP(A798,'Base empleados 2025'!$B:$F,3,FALSE),VLOOKUP(A798,'Base empleados 2025'!$A:$F,4,FALSE)))</f>
        <v/>
      </c>
      <c r="F798" s="5" t="str">
        <f>IF(A798="","",IF(ISERROR(VLOOKUP(A798,'Base empleados 2025'!$A:$F,5,FALSE)),VLOOKUP(A798,'Base empleados 2025'!$B:$F,4,FALSE),VLOOKUP(A798,'Base empleados 2025'!$A:$F,5,FALSE)))</f>
        <v/>
      </c>
      <c r="G798" s="23" t="str">
        <f>IF(D798="","",VLOOKUP(D798,'Base empleados 2025'!C:G,5,FALSE))</f>
        <v/>
      </c>
      <c r="H798" s="12" t="str">
        <f>IF(ISERROR(VLOOKUP(E798,$E$4:F797,2,FALSE)),"","REPETIDO")</f>
        <v>REPETIDO</v>
      </c>
      <c r="I798" s="12"/>
      <c r="J798" s="13" t="str">
        <f>IF(E798="","",VLOOKUP(E798,'Base empleados 2025'!B:G,6,FALSE))</f>
        <v/>
      </c>
      <c r="K798" s="14" t="str">
        <f>IF(A798="","",VLOOKUP(A798,'Base empleados 2025'!A:H,8,0))</f>
        <v/>
      </c>
      <c r="L798" s="15" t="str">
        <f>IF(A798="","",VLOOKUP(A798,'Base empleados 2025'!A:I,9,0))</f>
        <v/>
      </c>
    </row>
    <row r="799" spans="1:12" ht="15.5" x14ac:dyDescent="0.35">
      <c r="A799" s="36"/>
      <c r="B799" s="12" t="str">
        <f t="shared" si="12"/>
        <v/>
      </c>
      <c r="C799" s="5" t="str">
        <f>IF(A799="","",IF(ISERROR(VLOOKUP(A799,'Base empleados 2025'!$A:$F,6,FALSE)),VLOOKUP(A799,'Base empleados 2025'!$B:$F,5,FALSE),VLOOKUP(A799,'Base empleados 2025'!$A:$F,6,FALSE)))</f>
        <v/>
      </c>
      <c r="D799" s="5" t="str">
        <f>IF(A799="","",IF(ISERROR(VLOOKUP(A799,'Base empleados 2025'!$A:$F,3,FALSE)),VLOOKUP(A799,'Base empleados 2025'!$B:$F,2,FALSE),VLOOKUP(A799,'Base empleados 2025'!$A:$F,3,FALSE)))</f>
        <v/>
      </c>
      <c r="E799" s="5" t="str">
        <f>IF(A799="","",IF(ISERROR(VLOOKUP(A799,'Base empleados 2025'!$A:$F,4,FALSE)),VLOOKUP(A799,'Base empleados 2025'!$B:$F,3,FALSE),VLOOKUP(A799,'Base empleados 2025'!$A:$F,4,FALSE)))</f>
        <v/>
      </c>
      <c r="F799" s="5" t="str">
        <f>IF(A799="","",IF(ISERROR(VLOOKUP(A799,'Base empleados 2025'!$A:$F,5,FALSE)),VLOOKUP(A799,'Base empleados 2025'!$B:$F,4,FALSE),VLOOKUP(A799,'Base empleados 2025'!$A:$F,5,FALSE)))</f>
        <v/>
      </c>
      <c r="G799" s="23" t="str">
        <f>IF(D799="","",VLOOKUP(D799,'Base empleados 2025'!C:G,5,FALSE))</f>
        <v/>
      </c>
      <c r="H799" s="12" t="str">
        <f>IF(ISERROR(VLOOKUP(E799,$E$4:F798,2,FALSE)),"","REPETIDO")</f>
        <v>REPETIDO</v>
      </c>
      <c r="I799" s="12"/>
      <c r="J799" s="13" t="str">
        <f>IF(E799="","",VLOOKUP(E799,'Base empleados 2025'!B:G,6,FALSE))</f>
        <v/>
      </c>
      <c r="K799" s="14" t="str">
        <f>IF(A799="","",VLOOKUP(A799,'Base empleados 2025'!A:H,8,0))</f>
        <v/>
      </c>
      <c r="L799" s="15" t="str">
        <f>IF(A799="","",VLOOKUP(A799,'Base empleados 2025'!A:I,9,0))</f>
        <v/>
      </c>
    </row>
    <row r="800" spans="1:12" ht="15.5" x14ac:dyDescent="0.35">
      <c r="A800" s="36"/>
      <c r="B800" s="12" t="str">
        <f t="shared" si="12"/>
        <v/>
      </c>
      <c r="C800" s="5" t="str">
        <f>IF(A800="","",IF(ISERROR(VLOOKUP(A800,'Base empleados 2025'!$A:$F,6,FALSE)),VLOOKUP(A800,'Base empleados 2025'!$B:$F,5,FALSE),VLOOKUP(A800,'Base empleados 2025'!$A:$F,6,FALSE)))</f>
        <v/>
      </c>
      <c r="D800" s="5" t="str">
        <f>IF(A800="","",IF(ISERROR(VLOOKUP(A800,'Base empleados 2025'!$A:$F,3,FALSE)),VLOOKUP(A800,'Base empleados 2025'!$B:$F,2,FALSE),VLOOKUP(A800,'Base empleados 2025'!$A:$F,3,FALSE)))</f>
        <v/>
      </c>
      <c r="E800" s="5" t="str">
        <f>IF(A800="","",IF(ISERROR(VLOOKUP(A800,'Base empleados 2025'!$A:$F,4,FALSE)),VLOOKUP(A800,'Base empleados 2025'!$B:$F,3,FALSE),VLOOKUP(A800,'Base empleados 2025'!$A:$F,4,FALSE)))</f>
        <v/>
      </c>
      <c r="F800" s="5" t="str">
        <f>IF(A800="","",IF(ISERROR(VLOOKUP(A800,'Base empleados 2025'!$A:$F,5,FALSE)),VLOOKUP(A800,'Base empleados 2025'!$B:$F,4,FALSE),VLOOKUP(A800,'Base empleados 2025'!$A:$F,5,FALSE)))</f>
        <v/>
      </c>
      <c r="G800" s="23" t="str">
        <f>IF(D800="","",VLOOKUP(D800,'Base empleados 2025'!C:G,5,FALSE))</f>
        <v/>
      </c>
      <c r="H800" s="12" t="str">
        <f>IF(ISERROR(VLOOKUP(E800,$E$4:F799,2,FALSE)),"","REPETIDO")</f>
        <v>REPETIDO</v>
      </c>
      <c r="I800" s="12"/>
      <c r="J800" s="13" t="str">
        <f>IF(E800="","",VLOOKUP(E800,'Base empleados 2025'!B:G,6,FALSE))</f>
        <v/>
      </c>
      <c r="K800" s="14" t="str">
        <f>IF(A800="","",VLOOKUP(A800,'Base empleados 2025'!A:H,8,0))</f>
        <v/>
      </c>
      <c r="L800" s="15" t="str">
        <f>IF(A800="","",VLOOKUP(A800,'Base empleados 2025'!A:I,9,0))</f>
        <v/>
      </c>
    </row>
    <row r="801" spans="1:12" ht="15.5" x14ac:dyDescent="0.35">
      <c r="A801" s="36"/>
      <c r="B801" s="12" t="str">
        <f t="shared" si="12"/>
        <v/>
      </c>
      <c r="C801" s="5" t="str">
        <f>IF(A801="","",IF(ISERROR(VLOOKUP(A801,'Base empleados 2025'!$A:$F,6,FALSE)),VLOOKUP(A801,'Base empleados 2025'!$B:$F,5,FALSE),VLOOKUP(A801,'Base empleados 2025'!$A:$F,6,FALSE)))</f>
        <v/>
      </c>
      <c r="D801" s="5" t="str">
        <f>IF(A801="","",IF(ISERROR(VLOOKUP(A801,'Base empleados 2025'!$A:$F,3,FALSE)),VLOOKUP(A801,'Base empleados 2025'!$B:$F,2,FALSE),VLOOKUP(A801,'Base empleados 2025'!$A:$F,3,FALSE)))</f>
        <v/>
      </c>
      <c r="E801" s="5" t="str">
        <f>IF(A801="","",IF(ISERROR(VLOOKUP(A801,'Base empleados 2025'!$A:$F,4,FALSE)),VLOOKUP(A801,'Base empleados 2025'!$B:$F,3,FALSE),VLOOKUP(A801,'Base empleados 2025'!$A:$F,4,FALSE)))</f>
        <v/>
      </c>
      <c r="F801" s="5" t="str">
        <f>IF(A801="","",IF(ISERROR(VLOOKUP(A801,'Base empleados 2025'!$A:$F,5,FALSE)),VLOOKUP(A801,'Base empleados 2025'!$B:$F,4,FALSE),VLOOKUP(A801,'Base empleados 2025'!$A:$F,5,FALSE)))</f>
        <v/>
      </c>
      <c r="G801" s="23" t="str">
        <f>IF(D801="","",VLOOKUP(D801,'Base empleados 2025'!C:G,5,FALSE))</f>
        <v/>
      </c>
      <c r="H801" s="12" t="str">
        <f>IF(ISERROR(VLOOKUP(E801,$E$4:F800,2,FALSE)),"","REPETIDO")</f>
        <v>REPETIDO</v>
      </c>
      <c r="I801" s="12"/>
      <c r="J801" s="13" t="str">
        <f>IF(E801="","",VLOOKUP(E801,'Base empleados 2025'!B:G,6,FALSE))</f>
        <v/>
      </c>
      <c r="K801" s="14" t="str">
        <f>IF(A801="","",VLOOKUP(A801,'Base empleados 2025'!A:H,8,0))</f>
        <v/>
      </c>
      <c r="L801" s="15" t="str">
        <f>IF(A801="","",VLOOKUP(A801,'Base empleados 2025'!A:I,9,0))</f>
        <v/>
      </c>
    </row>
    <row r="802" spans="1:12" ht="15.5" x14ac:dyDescent="0.35">
      <c r="A802" s="36"/>
      <c r="B802" s="12" t="str">
        <f t="shared" si="12"/>
        <v/>
      </c>
      <c r="C802" s="5" t="str">
        <f>IF(A802="","",IF(ISERROR(VLOOKUP(A802,'Base empleados 2025'!$A:$F,6,FALSE)),VLOOKUP(A802,'Base empleados 2025'!$B:$F,5,FALSE),VLOOKUP(A802,'Base empleados 2025'!$A:$F,6,FALSE)))</f>
        <v/>
      </c>
      <c r="D802" s="5" t="str">
        <f>IF(A802="","",IF(ISERROR(VLOOKUP(A802,'Base empleados 2025'!$A:$F,3,FALSE)),VLOOKUP(A802,'Base empleados 2025'!$B:$F,2,FALSE),VLOOKUP(A802,'Base empleados 2025'!$A:$F,3,FALSE)))</f>
        <v/>
      </c>
      <c r="E802" s="5" t="str">
        <f>IF(A802="","",IF(ISERROR(VLOOKUP(A802,'Base empleados 2025'!$A:$F,4,FALSE)),VLOOKUP(A802,'Base empleados 2025'!$B:$F,3,FALSE),VLOOKUP(A802,'Base empleados 2025'!$A:$F,4,FALSE)))</f>
        <v/>
      </c>
      <c r="F802" s="5" t="str">
        <f>IF(A802="","",IF(ISERROR(VLOOKUP(A802,'Base empleados 2025'!$A:$F,5,FALSE)),VLOOKUP(A802,'Base empleados 2025'!$B:$F,4,FALSE),VLOOKUP(A802,'Base empleados 2025'!$A:$F,5,FALSE)))</f>
        <v/>
      </c>
      <c r="G802" s="23" t="str">
        <f>IF(D802="","",VLOOKUP(D802,'Base empleados 2025'!C:G,5,FALSE))</f>
        <v/>
      </c>
      <c r="H802" s="12" t="str">
        <f>IF(ISERROR(VLOOKUP(E802,$E$4:F801,2,FALSE)),"","REPETIDO")</f>
        <v>REPETIDO</v>
      </c>
      <c r="I802" s="12"/>
      <c r="J802" s="13" t="str">
        <f>IF(E802="","",VLOOKUP(E802,'Base empleados 2025'!B:G,6,FALSE))</f>
        <v/>
      </c>
      <c r="K802" s="14" t="str">
        <f>IF(A802="","",VLOOKUP(A802,'Base empleados 2025'!A:H,8,0))</f>
        <v/>
      </c>
      <c r="L802" s="15" t="str">
        <f>IF(A802="","",VLOOKUP(A802,'Base empleados 2025'!A:I,9,0))</f>
        <v/>
      </c>
    </row>
    <row r="803" spans="1:12" ht="15.5" x14ac:dyDescent="0.35">
      <c r="A803" s="36"/>
      <c r="B803" s="12" t="str">
        <f t="shared" si="12"/>
        <v/>
      </c>
      <c r="C803" s="5" t="str">
        <f>IF(A803="","",IF(ISERROR(VLOOKUP(A803,'Base empleados 2025'!$A:$F,6,FALSE)),VLOOKUP(A803,'Base empleados 2025'!$B:$F,5,FALSE),VLOOKUP(A803,'Base empleados 2025'!$A:$F,6,FALSE)))</f>
        <v/>
      </c>
      <c r="D803" s="5" t="str">
        <f>IF(A803="","",IF(ISERROR(VLOOKUP(A803,'Base empleados 2025'!$A:$F,3,FALSE)),VLOOKUP(A803,'Base empleados 2025'!$B:$F,2,FALSE),VLOOKUP(A803,'Base empleados 2025'!$A:$F,3,FALSE)))</f>
        <v/>
      </c>
      <c r="E803" s="5" t="str">
        <f>IF(A803="","",IF(ISERROR(VLOOKUP(A803,'Base empleados 2025'!$A:$F,4,FALSE)),VLOOKUP(A803,'Base empleados 2025'!$B:$F,3,FALSE),VLOOKUP(A803,'Base empleados 2025'!$A:$F,4,FALSE)))</f>
        <v/>
      </c>
      <c r="F803" s="5" t="str">
        <f>IF(A803="","",IF(ISERROR(VLOOKUP(A803,'Base empleados 2025'!$A:$F,5,FALSE)),VLOOKUP(A803,'Base empleados 2025'!$B:$F,4,FALSE),VLOOKUP(A803,'Base empleados 2025'!$A:$F,5,FALSE)))</f>
        <v/>
      </c>
      <c r="G803" s="23" t="str">
        <f>IF(D803="","",VLOOKUP(D803,'Base empleados 2025'!C:G,5,FALSE))</f>
        <v/>
      </c>
      <c r="H803" s="12" t="str">
        <f>IF(ISERROR(VLOOKUP(E803,$E$4:F802,2,FALSE)),"","REPETIDO")</f>
        <v>REPETIDO</v>
      </c>
      <c r="I803" s="12"/>
      <c r="J803" s="13" t="str">
        <f>IF(E803="","",VLOOKUP(E803,'Base empleados 2025'!B:G,6,FALSE))</f>
        <v/>
      </c>
      <c r="K803" s="14" t="str">
        <f>IF(A803="","",VLOOKUP(A803,'Base empleados 2025'!A:H,8,0))</f>
        <v/>
      </c>
      <c r="L803" s="15" t="str">
        <f>IF(A803="","",VLOOKUP(A803,'Base empleados 2025'!A:I,9,0))</f>
        <v/>
      </c>
    </row>
    <row r="804" spans="1:12" ht="15.5" x14ac:dyDescent="0.35">
      <c r="A804" s="36"/>
      <c r="B804" s="12" t="str">
        <f t="shared" si="12"/>
        <v/>
      </c>
      <c r="C804" s="5" t="str">
        <f>IF(A804="","",IF(ISERROR(VLOOKUP(A804,'Base empleados 2025'!$A:$F,6,FALSE)),VLOOKUP(A804,'Base empleados 2025'!$B:$F,5,FALSE),VLOOKUP(A804,'Base empleados 2025'!$A:$F,6,FALSE)))</f>
        <v/>
      </c>
      <c r="D804" s="5" t="str">
        <f>IF(A804="","",IF(ISERROR(VLOOKUP(A804,'Base empleados 2025'!$A:$F,3,FALSE)),VLOOKUP(A804,'Base empleados 2025'!$B:$F,2,FALSE),VLOOKUP(A804,'Base empleados 2025'!$A:$F,3,FALSE)))</f>
        <v/>
      </c>
      <c r="E804" s="5" t="str">
        <f>IF(A804="","",IF(ISERROR(VLOOKUP(A804,'Base empleados 2025'!$A:$F,4,FALSE)),VLOOKUP(A804,'Base empleados 2025'!$B:$F,3,FALSE),VLOOKUP(A804,'Base empleados 2025'!$A:$F,4,FALSE)))</f>
        <v/>
      </c>
      <c r="F804" s="5" t="str">
        <f>IF(A804="","",IF(ISERROR(VLOOKUP(A804,'Base empleados 2025'!$A:$F,5,FALSE)),VLOOKUP(A804,'Base empleados 2025'!$B:$F,4,FALSE),VLOOKUP(A804,'Base empleados 2025'!$A:$F,5,FALSE)))</f>
        <v/>
      </c>
      <c r="G804" s="23" t="str">
        <f>IF(D804="","",VLOOKUP(D804,'Base empleados 2025'!C:G,5,FALSE))</f>
        <v/>
      </c>
      <c r="H804" s="12" t="str">
        <f>IF(ISERROR(VLOOKUP(E804,$E$4:F803,2,FALSE)),"","REPETIDO")</f>
        <v>REPETIDO</v>
      </c>
      <c r="I804" s="12"/>
      <c r="J804" s="13" t="str">
        <f>IF(E804="","",VLOOKUP(E804,'Base empleados 2025'!B:G,6,FALSE))</f>
        <v/>
      </c>
      <c r="K804" s="14" t="str">
        <f>IF(A804="","",VLOOKUP(A804,'Base empleados 2025'!A:H,8,0))</f>
        <v/>
      </c>
      <c r="L804" s="15" t="str">
        <f>IF(A804="","",VLOOKUP(A804,'Base empleados 2025'!A:I,9,0))</f>
        <v/>
      </c>
    </row>
    <row r="805" spans="1:12" ht="15.5" x14ac:dyDescent="0.35">
      <c r="A805" s="36"/>
      <c r="B805" s="12" t="str">
        <f t="shared" si="12"/>
        <v/>
      </c>
      <c r="C805" s="5" t="str">
        <f>IF(A805="","",IF(ISERROR(VLOOKUP(A805,'Base empleados 2025'!$A:$F,6,FALSE)),VLOOKUP(A805,'Base empleados 2025'!$B:$F,5,FALSE),VLOOKUP(A805,'Base empleados 2025'!$A:$F,6,FALSE)))</f>
        <v/>
      </c>
      <c r="D805" s="5" t="str">
        <f>IF(A805="","",IF(ISERROR(VLOOKUP(A805,'Base empleados 2025'!$A:$F,3,FALSE)),VLOOKUP(A805,'Base empleados 2025'!$B:$F,2,FALSE),VLOOKUP(A805,'Base empleados 2025'!$A:$F,3,FALSE)))</f>
        <v/>
      </c>
      <c r="E805" s="5" t="str">
        <f>IF(A805="","",IF(ISERROR(VLOOKUP(A805,'Base empleados 2025'!$A:$F,4,FALSE)),VLOOKUP(A805,'Base empleados 2025'!$B:$F,3,FALSE),VLOOKUP(A805,'Base empleados 2025'!$A:$F,4,FALSE)))</f>
        <v/>
      </c>
      <c r="F805" s="5" t="str">
        <f>IF(A805="","",IF(ISERROR(VLOOKUP(A805,'Base empleados 2025'!$A:$F,5,FALSE)),VLOOKUP(A805,'Base empleados 2025'!$B:$F,4,FALSE),VLOOKUP(A805,'Base empleados 2025'!$A:$F,5,FALSE)))</f>
        <v/>
      </c>
      <c r="G805" s="23" t="str">
        <f>IF(D805="","",VLOOKUP(D805,'Base empleados 2025'!C:G,5,FALSE))</f>
        <v/>
      </c>
      <c r="H805" s="12" t="str">
        <f>IF(ISERROR(VLOOKUP(E805,$E$4:F804,2,FALSE)),"","REPETIDO")</f>
        <v>REPETIDO</v>
      </c>
      <c r="I805" s="12"/>
      <c r="J805" s="13" t="str">
        <f>IF(E805="","",VLOOKUP(E805,'Base empleados 2025'!B:G,6,FALSE))</f>
        <v/>
      </c>
      <c r="K805" s="14" t="str">
        <f>IF(A805="","",VLOOKUP(A805,'Base empleados 2025'!A:H,8,0))</f>
        <v/>
      </c>
      <c r="L805" s="15" t="str">
        <f>IF(A805="","",VLOOKUP(A805,'Base empleados 2025'!A:I,9,0))</f>
        <v/>
      </c>
    </row>
    <row r="806" spans="1:12" ht="15.5" x14ac:dyDescent="0.35">
      <c r="A806" s="36"/>
      <c r="B806" s="12" t="str">
        <f t="shared" si="12"/>
        <v/>
      </c>
      <c r="C806" s="5" t="str">
        <f>IF(A806="","",IF(ISERROR(VLOOKUP(A806,'Base empleados 2025'!$A:$F,6,FALSE)),VLOOKUP(A806,'Base empleados 2025'!$B:$F,5,FALSE),VLOOKUP(A806,'Base empleados 2025'!$A:$F,6,FALSE)))</f>
        <v/>
      </c>
      <c r="D806" s="5" t="str">
        <f>IF(A806="","",IF(ISERROR(VLOOKUP(A806,'Base empleados 2025'!$A:$F,3,FALSE)),VLOOKUP(A806,'Base empleados 2025'!$B:$F,2,FALSE),VLOOKUP(A806,'Base empleados 2025'!$A:$F,3,FALSE)))</f>
        <v/>
      </c>
      <c r="E806" s="5" t="str">
        <f>IF(A806="","",IF(ISERROR(VLOOKUP(A806,'Base empleados 2025'!$A:$F,4,FALSE)),VLOOKUP(A806,'Base empleados 2025'!$B:$F,3,FALSE),VLOOKUP(A806,'Base empleados 2025'!$A:$F,4,FALSE)))</f>
        <v/>
      </c>
      <c r="F806" s="5" t="str">
        <f>IF(A806="","",IF(ISERROR(VLOOKUP(A806,'Base empleados 2025'!$A:$F,5,FALSE)),VLOOKUP(A806,'Base empleados 2025'!$B:$F,4,FALSE),VLOOKUP(A806,'Base empleados 2025'!$A:$F,5,FALSE)))</f>
        <v/>
      </c>
      <c r="G806" s="23" t="str">
        <f>IF(D806="","",VLOOKUP(D806,'Base empleados 2025'!C:G,5,FALSE))</f>
        <v/>
      </c>
      <c r="H806" s="12" t="str">
        <f>IF(ISERROR(VLOOKUP(E806,$E$4:F805,2,FALSE)),"","REPETIDO")</f>
        <v>REPETIDO</v>
      </c>
      <c r="I806" s="12"/>
      <c r="J806" s="13" t="str">
        <f>IF(E806="","",VLOOKUP(E806,'Base empleados 2025'!B:G,6,FALSE))</f>
        <v/>
      </c>
      <c r="K806" s="14" t="str">
        <f>IF(A806="","",VLOOKUP(A806,'Base empleados 2025'!A:H,8,0))</f>
        <v/>
      </c>
      <c r="L806" s="15" t="str">
        <f>IF(A806="","",VLOOKUP(A806,'Base empleados 2025'!A:I,9,0))</f>
        <v/>
      </c>
    </row>
    <row r="807" spans="1:12" ht="15.5" x14ac:dyDescent="0.35">
      <c r="A807" s="36"/>
      <c r="B807" s="12" t="str">
        <f t="shared" si="12"/>
        <v/>
      </c>
      <c r="C807" s="5" t="str">
        <f>IF(A807="","",IF(ISERROR(VLOOKUP(A807,'Base empleados 2025'!$A:$F,6,FALSE)),VLOOKUP(A807,'Base empleados 2025'!$B:$F,5,FALSE),VLOOKUP(A807,'Base empleados 2025'!$A:$F,6,FALSE)))</f>
        <v/>
      </c>
      <c r="D807" s="5" t="str">
        <f>IF(A807="","",IF(ISERROR(VLOOKUP(A807,'Base empleados 2025'!$A:$F,3,FALSE)),VLOOKUP(A807,'Base empleados 2025'!$B:$F,2,FALSE),VLOOKUP(A807,'Base empleados 2025'!$A:$F,3,FALSE)))</f>
        <v/>
      </c>
      <c r="E807" s="5" t="str">
        <f>IF(A807="","",IF(ISERROR(VLOOKUP(A807,'Base empleados 2025'!$A:$F,4,FALSE)),VLOOKUP(A807,'Base empleados 2025'!$B:$F,3,FALSE),VLOOKUP(A807,'Base empleados 2025'!$A:$F,4,FALSE)))</f>
        <v/>
      </c>
      <c r="F807" s="5" t="str">
        <f>IF(A807="","",IF(ISERROR(VLOOKUP(A807,'Base empleados 2025'!$A:$F,5,FALSE)),VLOOKUP(A807,'Base empleados 2025'!$B:$F,4,FALSE),VLOOKUP(A807,'Base empleados 2025'!$A:$F,5,FALSE)))</f>
        <v/>
      </c>
      <c r="G807" s="23" t="str">
        <f>IF(D807="","",VLOOKUP(D807,'Base empleados 2025'!C:G,5,FALSE))</f>
        <v/>
      </c>
      <c r="H807" s="12" t="str">
        <f>IF(ISERROR(VLOOKUP(E807,$E$4:F806,2,FALSE)),"","REPETIDO")</f>
        <v>REPETIDO</v>
      </c>
      <c r="I807" s="12"/>
      <c r="J807" s="13" t="str">
        <f>IF(E807="","",VLOOKUP(E807,'Base empleados 2025'!B:G,6,FALSE))</f>
        <v/>
      </c>
      <c r="K807" s="14" t="str">
        <f>IF(A807="","",VLOOKUP(A807,'Base empleados 2025'!A:H,8,0))</f>
        <v/>
      </c>
      <c r="L807" s="15" t="str">
        <f>IF(A807="","",VLOOKUP(A807,'Base empleados 2025'!A:I,9,0))</f>
        <v/>
      </c>
    </row>
    <row r="808" spans="1:12" ht="15.5" x14ac:dyDescent="0.35">
      <c r="A808" s="36"/>
      <c r="B808" s="12" t="str">
        <f t="shared" si="12"/>
        <v/>
      </c>
      <c r="C808" s="5" t="str">
        <f>IF(A808="","",IF(ISERROR(VLOOKUP(A808,'Base empleados 2025'!$A:$F,6,FALSE)),VLOOKUP(A808,'Base empleados 2025'!$B:$F,5,FALSE),VLOOKUP(A808,'Base empleados 2025'!$A:$F,6,FALSE)))</f>
        <v/>
      </c>
      <c r="D808" s="5" t="str">
        <f>IF(A808="","",IF(ISERROR(VLOOKUP(A808,'Base empleados 2025'!$A:$F,3,FALSE)),VLOOKUP(A808,'Base empleados 2025'!$B:$F,2,FALSE),VLOOKUP(A808,'Base empleados 2025'!$A:$F,3,FALSE)))</f>
        <v/>
      </c>
      <c r="E808" s="5" t="str">
        <f>IF(A808="","",IF(ISERROR(VLOOKUP(A808,'Base empleados 2025'!$A:$F,4,FALSE)),VLOOKUP(A808,'Base empleados 2025'!$B:$F,3,FALSE),VLOOKUP(A808,'Base empleados 2025'!$A:$F,4,FALSE)))</f>
        <v/>
      </c>
      <c r="F808" s="5" t="str">
        <f>IF(A808="","",IF(ISERROR(VLOOKUP(A808,'Base empleados 2025'!$A:$F,5,FALSE)),VLOOKUP(A808,'Base empleados 2025'!$B:$F,4,FALSE),VLOOKUP(A808,'Base empleados 2025'!$A:$F,5,FALSE)))</f>
        <v/>
      </c>
      <c r="G808" s="23" t="str">
        <f>IF(D808="","",VLOOKUP(D808,'Base empleados 2025'!C:G,5,FALSE))</f>
        <v/>
      </c>
      <c r="H808" s="12" t="str">
        <f>IF(ISERROR(VLOOKUP(E808,$E$4:F807,2,FALSE)),"","REPETIDO")</f>
        <v>REPETIDO</v>
      </c>
      <c r="I808" s="12"/>
      <c r="J808" s="13" t="str">
        <f>IF(E808="","",VLOOKUP(E808,'Base empleados 2025'!B:G,6,FALSE))</f>
        <v/>
      </c>
      <c r="K808" s="14" t="str">
        <f>IF(A808="","",VLOOKUP(A808,'Base empleados 2025'!A:H,8,0))</f>
        <v/>
      </c>
      <c r="L808" s="15" t="str">
        <f>IF(A808="","",VLOOKUP(A808,'Base empleados 2025'!A:I,9,0))</f>
        <v/>
      </c>
    </row>
    <row r="809" spans="1:12" ht="15.5" x14ac:dyDescent="0.35">
      <c r="A809" s="36"/>
      <c r="B809" s="12" t="str">
        <f t="shared" si="12"/>
        <v/>
      </c>
      <c r="C809" s="5" t="str">
        <f>IF(A809="","",IF(ISERROR(VLOOKUP(A809,'Base empleados 2025'!$A:$F,6,FALSE)),VLOOKUP(A809,'Base empleados 2025'!$B:$F,5,FALSE),VLOOKUP(A809,'Base empleados 2025'!$A:$F,6,FALSE)))</f>
        <v/>
      </c>
      <c r="D809" s="5" t="str">
        <f>IF(A809="","",IF(ISERROR(VLOOKUP(A809,'Base empleados 2025'!$A:$F,3,FALSE)),VLOOKUP(A809,'Base empleados 2025'!$B:$F,2,FALSE),VLOOKUP(A809,'Base empleados 2025'!$A:$F,3,FALSE)))</f>
        <v/>
      </c>
      <c r="E809" s="5" t="str">
        <f>IF(A809="","",IF(ISERROR(VLOOKUP(A809,'Base empleados 2025'!$A:$F,4,FALSE)),VLOOKUP(A809,'Base empleados 2025'!$B:$F,3,FALSE),VLOOKUP(A809,'Base empleados 2025'!$A:$F,4,FALSE)))</f>
        <v/>
      </c>
      <c r="F809" s="5" t="str">
        <f>IF(A809="","",IF(ISERROR(VLOOKUP(A809,'Base empleados 2025'!$A:$F,5,FALSE)),VLOOKUP(A809,'Base empleados 2025'!$B:$F,4,FALSE),VLOOKUP(A809,'Base empleados 2025'!$A:$F,5,FALSE)))</f>
        <v/>
      </c>
      <c r="G809" s="23" t="str">
        <f>IF(D809="","",VLOOKUP(D809,'Base empleados 2025'!C:G,5,FALSE))</f>
        <v/>
      </c>
      <c r="H809" s="12" t="str">
        <f>IF(ISERROR(VLOOKUP(E809,$E$4:F808,2,FALSE)),"","REPETIDO")</f>
        <v>REPETIDO</v>
      </c>
      <c r="I809" s="12"/>
      <c r="J809" s="13" t="str">
        <f>IF(E809="","",VLOOKUP(E809,'Base empleados 2025'!B:G,6,FALSE))</f>
        <v/>
      </c>
      <c r="K809" s="14" t="str">
        <f>IF(A809="","",VLOOKUP(A809,'Base empleados 2025'!A:H,8,0))</f>
        <v/>
      </c>
      <c r="L809" s="15" t="str">
        <f>IF(A809="","",VLOOKUP(A809,'Base empleados 2025'!A:I,9,0))</f>
        <v/>
      </c>
    </row>
    <row r="810" spans="1:12" ht="15.5" x14ac:dyDescent="0.35">
      <c r="A810" s="36"/>
      <c r="B810" s="12" t="str">
        <f t="shared" si="12"/>
        <v/>
      </c>
      <c r="C810" s="5" t="str">
        <f>IF(A810="","",IF(ISERROR(VLOOKUP(A810,'Base empleados 2025'!$A:$F,6,FALSE)),VLOOKUP(A810,'Base empleados 2025'!$B:$F,5,FALSE),VLOOKUP(A810,'Base empleados 2025'!$A:$F,6,FALSE)))</f>
        <v/>
      </c>
      <c r="D810" s="5" t="str">
        <f>IF(A810="","",IF(ISERROR(VLOOKUP(A810,'Base empleados 2025'!$A:$F,3,FALSE)),VLOOKUP(A810,'Base empleados 2025'!$B:$F,2,FALSE),VLOOKUP(A810,'Base empleados 2025'!$A:$F,3,FALSE)))</f>
        <v/>
      </c>
      <c r="E810" s="5" t="str">
        <f>IF(A810="","",IF(ISERROR(VLOOKUP(A810,'Base empleados 2025'!$A:$F,4,FALSE)),VLOOKUP(A810,'Base empleados 2025'!$B:$F,3,FALSE),VLOOKUP(A810,'Base empleados 2025'!$A:$F,4,FALSE)))</f>
        <v/>
      </c>
      <c r="F810" s="5" t="str">
        <f>IF(A810="","",IF(ISERROR(VLOOKUP(A810,'Base empleados 2025'!$A:$F,5,FALSE)),VLOOKUP(A810,'Base empleados 2025'!$B:$F,4,FALSE),VLOOKUP(A810,'Base empleados 2025'!$A:$F,5,FALSE)))</f>
        <v/>
      </c>
      <c r="G810" s="23" t="str">
        <f>IF(D810="","",VLOOKUP(D810,'Base empleados 2025'!C:G,5,FALSE))</f>
        <v/>
      </c>
      <c r="H810" s="12" t="str">
        <f>IF(ISERROR(VLOOKUP(E810,$E$4:F809,2,FALSE)),"","REPETIDO")</f>
        <v>REPETIDO</v>
      </c>
      <c r="I810" s="12"/>
      <c r="J810" s="13" t="str">
        <f>IF(E810="","",VLOOKUP(E810,'Base empleados 2025'!B:G,6,FALSE))</f>
        <v/>
      </c>
      <c r="K810" s="14" t="str">
        <f>IF(A810="","",VLOOKUP(A810,'Base empleados 2025'!A:H,8,0))</f>
        <v/>
      </c>
      <c r="L810" s="15" t="str">
        <f>IF(A810="","",VLOOKUP(A810,'Base empleados 2025'!A:I,9,0))</f>
        <v/>
      </c>
    </row>
    <row r="811" spans="1:12" ht="15.5" x14ac:dyDescent="0.35">
      <c r="A811" s="36"/>
      <c r="B811" s="12" t="str">
        <f t="shared" si="12"/>
        <v/>
      </c>
      <c r="C811" s="5" t="str">
        <f>IF(A811="","",IF(ISERROR(VLOOKUP(A811,'Base empleados 2025'!$A:$F,6,FALSE)),VLOOKUP(A811,'Base empleados 2025'!$B:$F,5,FALSE),VLOOKUP(A811,'Base empleados 2025'!$A:$F,6,FALSE)))</f>
        <v/>
      </c>
      <c r="D811" s="5" t="str">
        <f>IF(A811="","",IF(ISERROR(VLOOKUP(A811,'Base empleados 2025'!$A:$F,3,FALSE)),VLOOKUP(A811,'Base empleados 2025'!$B:$F,2,FALSE),VLOOKUP(A811,'Base empleados 2025'!$A:$F,3,FALSE)))</f>
        <v/>
      </c>
      <c r="E811" s="5" t="str">
        <f>IF(A811="","",IF(ISERROR(VLOOKUP(A811,'Base empleados 2025'!$A:$F,4,FALSE)),VLOOKUP(A811,'Base empleados 2025'!$B:$F,3,FALSE),VLOOKUP(A811,'Base empleados 2025'!$A:$F,4,FALSE)))</f>
        <v/>
      </c>
      <c r="F811" s="5" t="str">
        <f>IF(A811="","",IF(ISERROR(VLOOKUP(A811,'Base empleados 2025'!$A:$F,5,FALSE)),VLOOKUP(A811,'Base empleados 2025'!$B:$F,4,FALSE),VLOOKUP(A811,'Base empleados 2025'!$A:$F,5,FALSE)))</f>
        <v/>
      </c>
      <c r="G811" s="23" t="str">
        <f>IF(D811="","",VLOOKUP(D811,'Base empleados 2025'!C:G,5,FALSE))</f>
        <v/>
      </c>
      <c r="H811" s="12" t="str">
        <f>IF(ISERROR(VLOOKUP(E811,$E$4:F810,2,FALSE)),"","REPETIDO")</f>
        <v>REPETIDO</v>
      </c>
      <c r="I811" s="12"/>
      <c r="J811" s="13" t="str">
        <f>IF(E811="","",VLOOKUP(E811,'Base empleados 2025'!B:G,6,FALSE))</f>
        <v/>
      </c>
      <c r="K811" s="14" t="str">
        <f>IF(A811="","",VLOOKUP(A811,'Base empleados 2025'!A:H,8,0))</f>
        <v/>
      </c>
      <c r="L811" s="15" t="str">
        <f>IF(A811="","",VLOOKUP(A811,'Base empleados 2025'!A:I,9,0))</f>
        <v/>
      </c>
    </row>
    <row r="812" spans="1:12" ht="15.5" x14ac:dyDescent="0.35">
      <c r="A812" s="36"/>
      <c r="B812" s="12" t="str">
        <f t="shared" si="12"/>
        <v/>
      </c>
      <c r="C812" s="5" t="str">
        <f>IF(A812="","",IF(ISERROR(VLOOKUP(A812,'Base empleados 2025'!$A:$F,6,FALSE)),VLOOKUP(A812,'Base empleados 2025'!$B:$F,5,FALSE),VLOOKUP(A812,'Base empleados 2025'!$A:$F,6,FALSE)))</f>
        <v/>
      </c>
      <c r="D812" s="5" t="str">
        <f>IF(A812="","",IF(ISERROR(VLOOKUP(A812,'Base empleados 2025'!$A:$F,3,FALSE)),VLOOKUP(A812,'Base empleados 2025'!$B:$F,2,FALSE),VLOOKUP(A812,'Base empleados 2025'!$A:$F,3,FALSE)))</f>
        <v/>
      </c>
      <c r="E812" s="5" t="str">
        <f>IF(A812="","",IF(ISERROR(VLOOKUP(A812,'Base empleados 2025'!$A:$F,4,FALSE)),VLOOKUP(A812,'Base empleados 2025'!$B:$F,3,FALSE),VLOOKUP(A812,'Base empleados 2025'!$A:$F,4,FALSE)))</f>
        <v/>
      </c>
      <c r="F812" s="5" t="str">
        <f>IF(A812="","",IF(ISERROR(VLOOKUP(A812,'Base empleados 2025'!$A:$F,5,FALSE)),VLOOKUP(A812,'Base empleados 2025'!$B:$F,4,FALSE),VLOOKUP(A812,'Base empleados 2025'!$A:$F,5,FALSE)))</f>
        <v/>
      </c>
      <c r="G812" s="23" t="str">
        <f>IF(D812="","",VLOOKUP(D812,'Base empleados 2025'!C:G,5,FALSE))</f>
        <v/>
      </c>
      <c r="H812" s="12" t="str">
        <f>IF(ISERROR(VLOOKUP(E812,$E$4:F811,2,FALSE)),"","REPETIDO")</f>
        <v>REPETIDO</v>
      </c>
      <c r="I812" s="12"/>
      <c r="J812" s="13" t="str">
        <f>IF(E812="","",VLOOKUP(E812,'Base empleados 2025'!B:G,6,FALSE))</f>
        <v/>
      </c>
      <c r="K812" s="14" t="str">
        <f>IF(A812="","",VLOOKUP(A812,'Base empleados 2025'!A:H,8,0))</f>
        <v/>
      </c>
      <c r="L812" s="15" t="str">
        <f>IF(A812="","",VLOOKUP(A812,'Base empleados 2025'!A:I,9,0))</f>
        <v/>
      </c>
    </row>
    <row r="813" spans="1:12" ht="15.5" x14ac:dyDescent="0.35">
      <c r="A813" s="36"/>
      <c r="B813" s="12" t="str">
        <f t="shared" si="12"/>
        <v/>
      </c>
      <c r="C813" s="5" t="str">
        <f>IF(A813="","",IF(ISERROR(VLOOKUP(A813,'Base empleados 2025'!$A:$F,6,FALSE)),VLOOKUP(A813,'Base empleados 2025'!$B:$F,5,FALSE),VLOOKUP(A813,'Base empleados 2025'!$A:$F,6,FALSE)))</f>
        <v/>
      </c>
      <c r="D813" s="5" t="str">
        <f>IF(A813="","",IF(ISERROR(VLOOKUP(A813,'Base empleados 2025'!$A:$F,3,FALSE)),VLOOKUP(A813,'Base empleados 2025'!$B:$F,2,FALSE),VLOOKUP(A813,'Base empleados 2025'!$A:$F,3,FALSE)))</f>
        <v/>
      </c>
      <c r="E813" s="5" t="str">
        <f>IF(A813="","",IF(ISERROR(VLOOKUP(A813,'Base empleados 2025'!$A:$F,4,FALSE)),VLOOKUP(A813,'Base empleados 2025'!$B:$F,3,FALSE),VLOOKUP(A813,'Base empleados 2025'!$A:$F,4,FALSE)))</f>
        <v/>
      </c>
      <c r="F813" s="5" t="str">
        <f>IF(A813="","",IF(ISERROR(VLOOKUP(A813,'Base empleados 2025'!$A:$F,5,FALSE)),VLOOKUP(A813,'Base empleados 2025'!$B:$F,4,FALSE),VLOOKUP(A813,'Base empleados 2025'!$A:$F,5,FALSE)))</f>
        <v/>
      </c>
      <c r="G813" s="23" t="str">
        <f>IF(D813="","",VLOOKUP(D813,'Base empleados 2025'!C:G,5,FALSE))</f>
        <v/>
      </c>
      <c r="H813" s="12" t="str">
        <f>IF(ISERROR(VLOOKUP(E813,$E$4:F812,2,FALSE)),"","REPETIDO")</f>
        <v>REPETIDO</v>
      </c>
      <c r="I813" s="12"/>
      <c r="J813" s="13" t="str">
        <f>IF(E813="","",VLOOKUP(E813,'Base empleados 2025'!B:G,6,FALSE))</f>
        <v/>
      </c>
      <c r="K813" s="14" t="str">
        <f>IF(A813="","",VLOOKUP(A813,'Base empleados 2025'!A:H,8,0))</f>
        <v/>
      </c>
      <c r="L813" s="15" t="str">
        <f>IF(A813="","",VLOOKUP(A813,'Base empleados 2025'!A:I,9,0))</f>
        <v/>
      </c>
    </row>
    <row r="814" spans="1:12" ht="15.5" x14ac:dyDescent="0.35">
      <c r="A814" s="36"/>
      <c r="B814" s="12" t="str">
        <f t="shared" si="12"/>
        <v/>
      </c>
      <c r="C814" s="5" t="str">
        <f>IF(A814="","",IF(ISERROR(VLOOKUP(A814,'Base empleados 2025'!$A:$F,6,FALSE)),VLOOKUP(A814,'Base empleados 2025'!$B:$F,5,FALSE),VLOOKUP(A814,'Base empleados 2025'!$A:$F,6,FALSE)))</f>
        <v/>
      </c>
      <c r="D814" s="5" t="str">
        <f>IF(A814="","",IF(ISERROR(VLOOKUP(A814,'Base empleados 2025'!$A:$F,3,FALSE)),VLOOKUP(A814,'Base empleados 2025'!$B:$F,2,FALSE),VLOOKUP(A814,'Base empleados 2025'!$A:$F,3,FALSE)))</f>
        <v/>
      </c>
      <c r="E814" s="5" t="str">
        <f>IF(A814="","",IF(ISERROR(VLOOKUP(A814,'Base empleados 2025'!$A:$F,4,FALSE)),VLOOKUP(A814,'Base empleados 2025'!$B:$F,3,FALSE),VLOOKUP(A814,'Base empleados 2025'!$A:$F,4,FALSE)))</f>
        <v/>
      </c>
      <c r="F814" s="5" t="str">
        <f>IF(A814="","",IF(ISERROR(VLOOKUP(A814,'Base empleados 2025'!$A:$F,5,FALSE)),VLOOKUP(A814,'Base empleados 2025'!$B:$F,4,FALSE),VLOOKUP(A814,'Base empleados 2025'!$A:$F,5,FALSE)))</f>
        <v/>
      </c>
      <c r="G814" s="23" t="str">
        <f>IF(D814="","",VLOOKUP(D814,'Base empleados 2025'!C:G,5,FALSE))</f>
        <v/>
      </c>
      <c r="H814" s="12" t="str">
        <f>IF(ISERROR(VLOOKUP(E814,$E$4:F813,2,FALSE)),"","REPETIDO")</f>
        <v>REPETIDO</v>
      </c>
      <c r="I814" s="12"/>
      <c r="J814" s="13" t="str">
        <f>IF(E814="","",VLOOKUP(E814,'Base empleados 2025'!B:G,6,FALSE))</f>
        <v/>
      </c>
      <c r="K814" s="14" t="str">
        <f>IF(A814="","",VLOOKUP(A814,'Base empleados 2025'!A:H,8,0))</f>
        <v/>
      </c>
      <c r="L814" s="15" t="str">
        <f>IF(A814="","",VLOOKUP(A814,'Base empleados 2025'!A:I,9,0))</f>
        <v/>
      </c>
    </row>
    <row r="815" spans="1:12" ht="15.5" x14ac:dyDescent="0.35">
      <c r="A815" s="36"/>
      <c r="B815" s="12" t="str">
        <f t="shared" si="12"/>
        <v/>
      </c>
      <c r="C815" s="5" t="str">
        <f>IF(A815="","",IF(ISERROR(VLOOKUP(A815,'Base empleados 2025'!$A:$F,6,FALSE)),VLOOKUP(A815,'Base empleados 2025'!$B:$F,5,FALSE),VLOOKUP(A815,'Base empleados 2025'!$A:$F,6,FALSE)))</f>
        <v/>
      </c>
      <c r="D815" s="5" t="str">
        <f>IF(A815="","",IF(ISERROR(VLOOKUP(A815,'Base empleados 2025'!$A:$F,3,FALSE)),VLOOKUP(A815,'Base empleados 2025'!$B:$F,2,FALSE),VLOOKUP(A815,'Base empleados 2025'!$A:$F,3,FALSE)))</f>
        <v/>
      </c>
      <c r="E815" s="5" t="str">
        <f>IF(A815="","",IF(ISERROR(VLOOKUP(A815,'Base empleados 2025'!$A:$F,4,FALSE)),VLOOKUP(A815,'Base empleados 2025'!$B:$F,3,FALSE),VLOOKUP(A815,'Base empleados 2025'!$A:$F,4,FALSE)))</f>
        <v/>
      </c>
      <c r="F815" s="5" t="str">
        <f>IF(A815="","",IF(ISERROR(VLOOKUP(A815,'Base empleados 2025'!$A:$F,5,FALSE)),VLOOKUP(A815,'Base empleados 2025'!$B:$F,4,FALSE),VLOOKUP(A815,'Base empleados 2025'!$A:$F,5,FALSE)))</f>
        <v/>
      </c>
      <c r="G815" s="23" t="str">
        <f>IF(D815="","",VLOOKUP(D815,'Base empleados 2025'!C:G,5,FALSE))</f>
        <v/>
      </c>
      <c r="H815" s="12" t="str">
        <f>IF(ISERROR(VLOOKUP(E815,$E$4:F814,2,FALSE)),"","REPETIDO")</f>
        <v>REPETIDO</v>
      </c>
      <c r="I815" s="12"/>
      <c r="J815" s="13" t="str">
        <f>IF(E815="","",VLOOKUP(E815,'Base empleados 2025'!B:G,6,FALSE))</f>
        <v/>
      </c>
      <c r="K815" s="14" t="str">
        <f>IF(A815="","",VLOOKUP(A815,'Base empleados 2025'!A:H,8,0))</f>
        <v/>
      </c>
      <c r="L815" s="15" t="str">
        <f>IF(A815="","",VLOOKUP(A815,'Base empleados 2025'!A:I,9,0))</f>
        <v/>
      </c>
    </row>
    <row r="816" spans="1:12" ht="15.5" x14ac:dyDescent="0.35">
      <c r="A816" s="36"/>
      <c r="B816" s="12" t="str">
        <f t="shared" si="12"/>
        <v/>
      </c>
      <c r="C816" s="5" t="str">
        <f>IF(A816="","",IF(ISERROR(VLOOKUP(A816,'Base empleados 2025'!$A:$F,6,FALSE)),VLOOKUP(A816,'Base empleados 2025'!$B:$F,5,FALSE),VLOOKUP(A816,'Base empleados 2025'!$A:$F,6,FALSE)))</f>
        <v/>
      </c>
      <c r="D816" s="5" t="str">
        <f>IF(A816="","",IF(ISERROR(VLOOKUP(A816,'Base empleados 2025'!$A:$F,3,FALSE)),VLOOKUP(A816,'Base empleados 2025'!$B:$F,2,FALSE),VLOOKUP(A816,'Base empleados 2025'!$A:$F,3,FALSE)))</f>
        <v/>
      </c>
      <c r="E816" s="5" t="str">
        <f>IF(A816="","",IF(ISERROR(VLOOKUP(A816,'Base empleados 2025'!$A:$F,4,FALSE)),VLOOKUP(A816,'Base empleados 2025'!$B:$F,3,FALSE),VLOOKUP(A816,'Base empleados 2025'!$A:$F,4,FALSE)))</f>
        <v/>
      </c>
      <c r="F816" s="5" t="str">
        <f>IF(A816="","",IF(ISERROR(VLOOKUP(A816,'Base empleados 2025'!$A:$F,5,FALSE)),VLOOKUP(A816,'Base empleados 2025'!$B:$F,4,FALSE),VLOOKUP(A816,'Base empleados 2025'!$A:$F,5,FALSE)))</f>
        <v/>
      </c>
      <c r="G816" s="23" t="str">
        <f>IF(D816="","",VLOOKUP(D816,'Base empleados 2025'!C:G,5,FALSE))</f>
        <v/>
      </c>
      <c r="H816" s="12" t="str">
        <f>IF(ISERROR(VLOOKUP(E816,$E$4:F815,2,FALSE)),"","REPETIDO")</f>
        <v>REPETIDO</v>
      </c>
      <c r="I816" s="12"/>
      <c r="J816" s="13" t="str">
        <f>IF(E816="","",VLOOKUP(E816,'Base empleados 2025'!B:G,6,FALSE))</f>
        <v/>
      </c>
      <c r="K816" s="14" t="str">
        <f>IF(A816="","",VLOOKUP(A816,'Base empleados 2025'!A:H,8,0))</f>
        <v/>
      </c>
      <c r="L816" s="15" t="str">
        <f>IF(A816="","",VLOOKUP(A816,'Base empleados 2025'!A:I,9,0))</f>
        <v/>
      </c>
    </row>
    <row r="817" spans="1:12" ht="15.5" x14ac:dyDescent="0.35">
      <c r="A817" s="36"/>
      <c r="B817" s="12" t="str">
        <f t="shared" si="12"/>
        <v/>
      </c>
      <c r="C817" s="5" t="str">
        <f>IF(A817="","",IF(ISERROR(VLOOKUP(A817,'Base empleados 2025'!$A:$F,6,FALSE)),VLOOKUP(A817,'Base empleados 2025'!$B:$F,5,FALSE),VLOOKUP(A817,'Base empleados 2025'!$A:$F,6,FALSE)))</f>
        <v/>
      </c>
      <c r="D817" s="5" t="str">
        <f>IF(A817="","",IF(ISERROR(VLOOKUP(A817,'Base empleados 2025'!$A:$F,3,FALSE)),VLOOKUP(A817,'Base empleados 2025'!$B:$F,2,FALSE),VLOOKUP(A817,'Base empleados 2025'!$A:$F,3,FALSE)))</f>
        <v/>
      </c>
      <c r="E817" s="5" t="str">
        <f>IF(A817="","",IF(ISERROR(VLOOKUP(A817,'Base empleados 2025'!$A:$F,4,FALSE)),VLOOKUP(A817,'Base empleados 2025'!$B:$F,3,FALSE),VLOOKUP(A817,'Base empleados 2025'!$A:$F,4,FALSE)))</f>
        <v/>
      </c>
      <c r="F817" s="5" t="str">
        <f>IF(A817="","",IF(ISERROR(VLOOKUP(A817,'Base empleados 2025'!$A:$F,5,FALSE)),VLOOKUP(A817,'Base empleados 2025'!$B:$F,4,FALSE),VLOOKUP(A817,'Base empleados 2025'!$A:$F,5,FALSE)))</f>
        <v/>
      </c>
      <c r="G817" s="23" t="str">
        <f>IF(D817="","",VLOOKUP(D817,'Base empleados 2025'!C:G,5,FALSE))</f>
        <v/>
      </c>
      <c r="H817" s="12" t="str">
        <f>IF(ISERROR(VLOOKUP(E817,$E$4:F816,2,FALSE)),"","REPETIDO")</f>
        <v>REPETIDO</v>
      </c>
      <c r="I817" s="12"/>
      <c r="J817" s="13" t="str">
        <f>IF(E817="","",VLOOKUP(E817,'Base empleados 2025'!B:G,6,FALSE))</f>
        <v/>
      </c>
      <c r="K817" s="14" t="str">
        <f>IF(A817="","",VLOOKUP(A817,'Base empleados 2025'!A:H,8,0))</f>
        <v/>
      </c>
      <c r="L817" s="15" t="str">
        <f>IF(A817="","",VLOOKUP(A817,'Base empleados 2025'!A:I,9,0))</f>
        <v/>
      </c>
    </row>
    <row r="818" spans="1:12" ht="15.5" x14ac:dyDescent="0.35">
      <c r="A818" s="36"/>
      <c r="B818" s="12" t="str">
        <f t="shared" si="12"/>
        <v/>
      </c>
      <c r="C818" s="5" t="str">
        <f>IF(A818="","",IF(ISERROR(VLOOKUP(A818,'Base empleados 2025'!$A:$F,6,FALSE)),VLOOKUP(A818,'Base empleados 2025'!$B:$F,5,FALSE),VLOOKUP(A818,'Base empleados 2025'!$A:$F,6,FALSE)))</f>
        <v/>
      </c>
      <c r="D818" s="5" t="str">
        <f>IF(A818="","",IF(ISERROR(VLOOKUP(A818,'Base empleados 2025'!$A:$F,3,FALSE)),VLOOKUP(A818,'Base empleados 2025'!$B:$F,2,FALSE),VLOOKUP(A818,'Base empleados 2025'!$A:$F,3,FALSE)))</f>
        <v/>
      </c>
      <c r="E818" s="5" t="str">
        <f>IF(A818="","",IF(ISERROR(VLOOKUP(A818,'Base empleados 2025'!$A:$F,4,FALSE)),VLOOKUP(A818,'Base empleados 2025'!$B:$F,3,FALSE),VLOOKUP(A818,'Base empleados 2025'!$A:$F,4,FALSE)))</f>
        <v/>
      </c>
      <c r="F818" s="5" t="str">
        <f>IF(A818="","",IF(ISERROR(VLOOKUP(A818,'Base empleados 2025'!$A:$F,5,FALSE)),VLOOKUP(A818,'Base empleados 2025'!$B:$F,4,FALSE),VLOOKUP(A818,'Base empleados 2025'!$A:$F,5,FALSE)))</f>
        <v/>
      </c>
      <c r="G818" s="23" t="str">
        <f>IF(D818="","",VLOOKUP(D818,'Base empleados 2025'!C:G,5,FALSE))</f>
        <v/>
      </c>
      <c r="H818" s="12" t="str">
        <f>IF(ISERROR(VLOOKUP(E818,$E$4:F817,2,FALSE)),"","REPETIDO")</f>
        <v>REPETIDO</v>
      </c>
      <c r="I818" s="12"/>
      <c r="J818" s="13" t="str">
        <f>IF(E818="","",VLOOKUP(E818,'Base empleados 2025'!B:G,6,FALSE))</f>
        <v/>
      </c>
      <c r="K818" s="14" t="str">
        <f>IF(A818="","",VLOOKUP(A818,'Base empleados 2025'!A:H,8,0))</f>
        <v/>
      </c>
      <c r="L818" s="15" t="str">
        <f>IF(A818="","",VLOOKUP(A818,'Base empleados 2025'!A:I,9,0))</f>
        <v/>
      </c>
    </row>
    <row r="819" spans="1:12" ht="15.5" x14ac:dyDescent="0.35">
      <c r="A819" s="36"/>
      <c r="B819" s="12" t="str">
        <f t="shared" si="12"/>
        <v/>
      </c>
      <c r="C819" s="5" t="str">
        <f>IF(A819="","",IF(ISERROR(VLOOKUP(A819,'Base empleados 2025'!$A:$F,6,FALSE)),VLOOKUP(A819,'Base empleados 2025'!$B:$F,5,FALSE),VLOOKUP(A819,'Base empleados 2025'!$A:$F,6,FALSE)))</f>
        <v/>
      </c>
      <c r="D819" s="5" t="str">
        <f>IF(A819="","",IF(ISERROR(VLOOKUP(A819,'Base empleados 2025'!$A:$F,3,FALSE)),VLOOKUP(A819,'Base empleados 2025'!$B:$F,2,FALSE),VLOOKUP(A819,'Base empleados 2025'!$A:$F,3,FALSE)))</f>
        <v/>
      </c>
      <c r="E819" s="5" t="str">
        <f>IF(A819="","",IF(ISERROR(VLOOKUP(A819,'Base empleados 2025'!$A:$F,4,FALSE)),VLOOKUP(A819,'Base empleados 2025'!$B:$F,3,FALSE),VLOOKUP(A819,'Base empleados 2025'!$A:$F,4,FALSE)))</f>
        <v/>
      </c>
      <c r="F819" s="5" t="str">
        <f>IF(A819="","",IF(ISERROR(VLOOKUP(A819,'Base empleados 2025'!$A:$F,5,FALSE)),VLOOKUP(A819,'Base empleados 2025'!$B:$F,4,FALSE),VLOOKUP(A819,'Base empleados 2025'!$A:$F,5,FALSE)))</f>
        <v/>
      </c>
      <c r="G819" s="23" t="str">
        <f>IF(D819="","",VLOOKUP(D819,'Base empleados 2025'!C:G,5,FALSE))</f>
        <v/>
      </c>
      <c r="H819" s="12" t="str">
        <f>IF(ISERROR(VLOOKUP(E819,$E$4:F818,2,FALSE)),"","REPETIDO")</f>
        <v>REPETIDO</v>
      </c>
      <c r="I819" s="12"/>
      <c r="J819" s="13" t="str">
        <f>IF(E819="","",VLOOKUP(E819,'Base empleados 2025'!B:G,6,FALSE))</f>
        <v/>
      </c>
      <c r="K819" s="14" t="str">
        <f>IF(A819="","",VLOOKUP(A819,'Base empleados 2025'!A:H,8,0))</f>
        <v/>
      </c>
      <c r="L819" s="15" t="str">
        <f>IF(A819="","",VLOOKUP(A819,'Base empleados 2025'!A:I,9,0))</f>
        <v/>
      </c>
    </row>
    <row r="820" spans="1:12" ht="15.5" x14ac:dyDescent="0.35">
      <c r="A820" s="36"/>
      <c r="B820" s="12" t="str">
        <f t="shared" si="12"/>
        <v/>
      </c>
      <c r="C820" s="5" t="str">
        <f>IF(A820="","",IF(ISERROR(VLOOKUP(A820,'Base empleados 2025'!$A:$F,6,FALSE)),VLOOKUP(A820,'Base empleados 2025'!$B:$F,5,FALSE),VLOOKUP(A820,'Base empleados 2025'!$A:$F,6,FALSE)))</f>
        <v/>
      </c>
      <c r="D820" s="5" t="str">
        <f>IF(A820="","",IF(ISERROR(VLOOKUP(A820,'Base empleados 2025'!$A:$F,3,FALSE)),VLOOKUP(A820,'Base empleados 2025'!$B:$F,2,FALSE),VLOOKUP(A820,'Base empleados 2025'!$A:$F,3,FALSE)))</f>
        <v/>
      </c>
      <c r="E820" s="5" t="str">
        <f>IF(A820="","",IF(ISERROR(VLOOKUP(A820,'Base empleados 2025'!$A:$F,4,FALSE)),VLOOKUP(A820,'Base empleados 2025'!$B:$F,3,FALSE),VLOOKUP(A820,'Base empleados 2025'!$A:$F,4,FALSE)))</f>
        <v/>
      </c>
      <c r="F820" s="5" t="str">
        <f>IF(A820="","",IF(ISERROR(VLOOKUP(A820,'Base empleados 2025'!$A:$F,5,FALSE)),VLOOKUP(A820,'Base empleados 2025'!$B:$F,4,FALSE),VLOOKUP(A820,'Base empleados 2025'!$A:$F,5,FALSE)))</f>
        <v/>
      </c>
      <c r="G820" s="23" t="str">
        <f>IF(D820="","",VLOOKUP(D820,'Base empleados 2025'!C:G,5,FALSE))</f>
        <v/>
      </c>
      <c r="H820" s="12" t="str">
        <f>IF(ISERROR(VLOOKUP(E820,$E$4:F819,2,FALSE)),"","REPETIDO")</f>
        <v>REPETIDO</v>
      </c>
      <c r="I820" s="12"/>
      <c r="J820" s="13" t="str">
        <f>IF(E820="","",VLOOKUP(E820,'Base empleados 2025'!B:G,6,FALSE))</f>
        <v/>
      </c>
      <c r="K820" s="14" t="str">
        <f>IF(A820="","",VLOOKUP(A820,'Base empleados 2025'!A:H,8,0))</f>
        <v/>
      </c>
      <c r="L820" s="15" t="str">
        <f>IF(A820="","",VLOOKUP(A820,'Base empleados 2025'!A:I,9,0))</f>
        <v/>
      </c>
    </row>
    <row r="821" spans="1:12" ht="15.5" x14ac:dyDescent="0.35">
      <c r="A821" s="36"/>
      <c r="B821" s="12" t="str">
        <f t="shared" si="12"/>
        <v/>
      </c>
      <c r="C821" s="5" t="str">
        <f>IF(A821="","",IF(ISERROR(VLOOKUP(A821,'Base empleados 2025'!$A:$F,6,FALSE)),VLOOKUP(A821,'Base empleados 2025'!$B:$F,5,FALSE),VLOOKUP(A821,'Base empleados 2025'!$A:$F,6,FALSE)))</f>
        <v/>
      </c>
      <c r="D821" s="5" t="str">
        <f>IF(A821="","",IF(ISERROR(VLOOKUP(A821,'Base empleados 2025'!$A:$F,3,FALSE)),VLOOKUP(A821,'Base empleados 2025'!$B:$F,2,FALSE),VLOOKUP(A821,'Base empleados 2025'!$A:$F,3,FALSE)))</f>
        <v/>
      </c>
      <c r="E821" s="5" t="str">
        <f>IF(A821="","",IF(ISERROR(VLOOKUP(A821,'Base empleados 2025'!$A:$F,4,FALSE)),VLOOKUP(A821,'Base empleados 2025'!$B:$F,3,FALSE),VLOOKUP(A821,'Base empleados 2025'!$A:$F,4,FALSE)))</f>
        <v/>
      </c>
      <c r="F821" s="5" t="str">
        <f>IF(A821="","",IF(ISERROR(VLOOKUP(A821,'Base empleados 2025'!$A:$F,5,FALSE)),VLOOKUP(A821,'Base empleados 2025'!$B:$F,4,FALSE),VLOOKUP(A821,'Base empleados 2025'!$A:$F,5,FALSE)))</f>
        <v/>
      </c>
      <c r="G821" s="23" t="str">
        <f>IF(D821="","",VLOOKUP(D821,'Base empleados 2025'!C:G,5,FALSE))</f>
        <v/>
      </c>
      <c r="H821" s="12" t="str">
        <f>IF(ISERROR(VLOOKUP(E821,$E$4:F820,2,FALSE)),"","REPETIDO")</f>
        <v>REPETIDO</v>
      </c>
      <c r="I821" s="12"/>
      <c r="J821" s="13" t="str">
        <f>IF(E821="","",VLOOKUP(E821,'Base empleados 2025'!B:G,6,FALSE))</f>
        <v/>
      </c>
      <c r="K821" s="14" t="str">
        <f>IF(A821="","",VLOOKUP(A821,'Base empleados 2025'!A:H,8,0))</f>
        <v/>
      </c>
      <c r="L821" s="15" t="str">
        <f>IF(A821="","",VLOOKUP(A821,'Base empleados 2025'!A:I,9,0))</f>
        <v/>
      </c>
    </row>
    <row r="822" spans="1:12" ht="15.5" x14ac:dyDescent="0.35">
      <c r="A822" s="36"/>
      <c r="B822" s="12" t="str">
        <f t="shared" si="12"/>
        <v/>
      </c>
      <c r="C822" s="5" t="str">
        <f>IF(A822="","",IF(ISERROR(VLOOKUP(A822,'Base empleados 2025'!$A:$F,6,FALSE)),VLOOKUP(A822,'Base empleados 2025'!$B:$F,5,FALSE),VLOOKUP(A822,'Base empleados 2025'!$A:$F,6,FALSE)))</f>
        <v/>
      </c>
      <c r="D822" s="5" t="str">
        <f>IF(A822="","",IF(ISERROR(VLOOKUP(A822,'Base empleados 2025'!$A:$F,3,FALSE)),VLOOKUP(A822,'Base empleados 2025'!$B:$F,2,FALSE),VLOOKUP(A822,'Base empleados 2025'!$A:$F,3,FALSE)))</f>
        <v/>
      </c>
      <c r="E822" s="5" t="str">
        <f>IF(A822="","",IF(ISERROR(VLOOKUP(A822,'Base empleados 2025'!$A:$F,4,FALSE)),VLOOKUP(A822,'Base empleados 2025'!$B:$F,3,FALSE),VLOOKUP(A822,'Base empleados 2025'!$A:$F,4,FALSE)))</f>
        <v/>
      </c>
      <c r="F822" s="5" t="str">
        <f>IF(A822="","",IF(ISERROR(VLOOKUP(A822,'Base empleados 2025'!$A:$F,5,FALSE)),VLOOKUP(A822,'Base empleados 2025'!$B:$F,4,FALSE),VLOOKUP(A822,'Base empleados 2025'!$A:$F,5,FALSE)))</f>
        <v/>
      </c>
      <c r="G822" s="23" t="str">
        <f>IF(D822="","",VLOOKUP(D822,'Base empleados 2025'!C:G,5,FALSE))</f>
        <v/>
      </c>
      <c r="H822" s="12" t="str">
        <f>IF(ISERROR(VLOOKUP(E822,$E$4:F821,2,FALSE)),"","REPETIDO")</f>
        <v>REPETIDO</v>
      </c>
      <c r="I822" s="12"/>
      <c r="J822" s="13" t="str">
        <f>IF(E822="","",VLOOKUP(E822,'Base empleados 2025'!B:G,6,FALSE))</f>
        <v/>
      </c>
      <c r="K822" s="14" t="str">
        <f>IF(A822="","",VLOOKUP(A822,'Base empleados 2025'!A:H,8,0))</f>
        <v/>
      </c>
      <c r="L822" s="15" t="str">
        <f>IF(A822="","",VLOOKUP(A822,'Base empleados 2025'!A:I,9,0))</f>
        <v/>
      </c>
    </row>
    <row r="823" spans="1:12" ht="15.5" x14ac:dyDescent="0.35">
      <c r="A823" s="36"/>
      <c r="B823" s="12" t="str">
        <f t="shared" si="12"/>
        <v/>
      </c>
      <c r="C823" s="5" t="str">
        <f>IF(A823="","",IF(ISERROR(VLOOKUP(A823,'Base empleados 2025'!$A:$F,6,FALSE)),VLOOKUP(A823,'Base empleados 2025'!$B:$F,5,FALSE),VLOOKUP(A823,'Base empleados 2025'!$A:$F,6,FALSE)))</f>
        <v/>
      </c>
      <c r="D823" s="5" t="str">
        <f>IF(A823="","",IF(ISERROR(VLOOKUP(A823,'Base empleados 2025'!$A:$F,3,FALSE)),VLOOKUP(A823,'Base empleados 2025'!$B:$F,2,FALSE),VLOOKUP(A823,'Base empleados 2025'!$A:$F,3,FALSE)))</f>
        <v/>
      </c>
      <c r="E823" s="5" t="str">
        <f>IF(A823="","",IF(ISERROR(VLOOKUP(A823,'Base empleados 2025'!$A:$F,4,FALSE)),VLOOKUP(A823,'Base empleados 2025'!$B:$F,3,FALSE),VLOOKUP(A823,'Base empleados 2025'!$A:$F,4,FALSE)))</f>
        <v/>
      </c>
      <c r="F823" s="5" t="str">
        <f>IF(A823="","",IF(ISERROR(VLOOKUP(A823,'Base empleados 2025'!$A:$F,5,FALSE)),VLOOKUP(A823,'Base empleados 2025'!$B:$F,4,FALSE),VLOOKUP(A823,'Base empleados 2025'!$A:$F,5,FALSE)))</f>
        <v/>
      </c>
      <c r="G823" s="23" t="str">
        <f>IF(D823="","",VLOOKUP(D823,'Base empleados 2025'!C:G,5,FALSE))</f>
        <v/>
      </c>
      <c r="H823" s="12" t="str">
        <f>IF(ISERROR(VLOOKUP(E823,$E$4:F822,2,FALSE)),"","REPETIDO")</f>
        <v>REPETIDO</v>
      </c>
      <c r="I823" s="12"/>
      <c r="J823" s="13" t="str">
        <f>IF(E823="","",VLOOKUP(E823,'Base empleados 2025'!B:G,6,FALSE))</f>
        <v/>
      </c>
      <c r="K823" s="14" t="str">
        <f>IF(A823="","",VLOOKUP(A823,'Base empleados 2025'!A:H,8,0))</f>
        <v/>
      </c>
      <c r="L823" s="15" t="str">
        <f>IF(A823="","",VLOOKUP(A823,'Base empleados 2025'!A:I,9,0))</f>
        <v/>
      </c>
    </row>
    <row r="824" spans="1:12" ht="15.5" x14ac:dyDescent="0.35">
      <c r="A824" s="36"/>
      <c r="B824" s="12" t="str">
        <f t="shared" si="12"/>
        <v/>
      </c>
      <c r="C824" s="5" t="str">
        <f>IF(A824="","",IF(ISERROR(VLOOKUP(A824,'Base empleados 2025'!$A:$F,6,FALSE)),VLOOKUP(A824,'Base empleados 2025'!$B:$F,5,FALSE),VLOOKUP(A824,'Base empleados 2025'!$A:$F,6,FALSE)))</f>
        <v/>
      </c>
      <c r="D824" s="5" t="str">
        <f>IF(A824="","",IF(ISERROR(VLOOKUP(A824,'Base empleados 2025'!$A:$F,3,FALSE)),VLOOKUP(A824,'Base empleados 2025'!$B:$F,2,FALSE),VLOOKUP(A824,'Base empleados 2025'!$A:$F,3,FALSE)))</f>
        <v/>
      </c>
      <c r="E824" s="5" t="str">
        <f>IF(A824="","",IF(ISERROR(VLOOKUP(A824,'Base empleados 2025'!$A:$F,4,FALSE)),VLOOKUP(A824,'Base empleados 2025'!$B:$F,3,FALSE),VLOOKUP(A824,'Base empleados 2025'!$A:$F,4,FALSE)))</f>
        <v/>
      </c>
      <c r="F824" s="5" t="str">
        <f>IF(A824="","",IF(ISERROR(VLOOKUP(A824,'Base empleados 2025'!$A:$F,5,FALSE)),VLOOKUP(A824,'Base empleados 2025'!$B:$F,4,FALSE),VLOOKUP(A824,'Base empleados 2025'!$A:$F,5,FALSE)))</f>
        <v/>
      </c>
      <c r="G824" s="23" t="str">
        <f>IF(D824="","",VLOOKUP(D824,'Base empleados 2025'!C:G,5,FALSE))</f>
        <v/>
      </c>
      <c r="H824" s="12" t="str">
        <f>IF(ISERROR(VLOOKUP(E824,$E$4:F823,2,FALSE)),"","REPETIDO")</f>
        <v>REPETIDO</v>
      </c>
      <c r="I824" s="12"/>
      <c r="J824" s="13" t="str">
        <f>IF(E824="","",VLOOKUP(E824,'Base empleados 2025'!B:G,6,FALSE))</f>
        <v/>
      </c>
      <c r="K824" s="14" t="str">
        <f>IF(A824="","",VLOOKUP(A824,'Base empleados 2025'!A:H,8,0))</f>
        <v/>
      </c>
      <c r="L824" s="15" t="str">
        <f>IF(A824="","",VLOOKUP(A824,'Base empleados 2025'!A:I,9,0))</f>
        <v/>
      </c>
    </row>
    <row r="825" spans="1:12" ht="15.5" x14ac:dyDescent="0.35">
      <c r="A825" s="36"/>
      <c r="B825" s="12" t="str">
        <f t="shared" si="12"/>
        <v/>
      </c>
      <c r="C825" s="5" t="str">
        <f>IF(A825="","",IF(ISERROR(VLOOKUP(A825,'Base empleados 2025'!$A:$F,6,FALSE)),VLOOKUP(A825,'Base empleados 2025'!$B:$F,5,FALSE),VLOOKUP(A825,'Base empleados 2025'!$A:$F,6,FALSE)))</f>
        <v/>
      </c>
      <c r="D825" s="5" t="str">
        <f>IF(A825="","",IF(ISERROR(VLOOKUP(A825,'Base empleados 2025'!$A:$F,3,FALSE)),VLOOKUP(A825,'Base empleados 2025'!$B:$F,2,FALSE),VLOOKUP(A825,'Base empleados 2025'!$A:$F,3,FALSE)))</f>
        <v/>
      </c>
      <c r="E825" s="5" t="str">
        <f>IF(A825="","",IF(ISERROR(VLOOKUP(A825,'Base empleados 2025'!$A:$F,4,FALSE)),VLOOKUP(A825,'Base empleados 2025'!$B:$F,3,FALSE),VLOOKUP(A825,'Base empleados 2025'!$A:$F,4,FALSE)))</f>
        <v/>
      </c>
      <c r="F825" s="5" t="str">
        <f>IF(A825="","",IF(ISERROR(VLOOKUP(A825,'Base empleados 2025'!$A:$F,5,FALSE)),VLOOKUP(A825,'Base empleados 2025'!$B:$F,4,FALSE),VLOOKUP(A825,'Base empleados 2025'!$A:$F,5,FALSE)))</f>
        <v/>
      </c>
      <c r="G825" s="23" t="str">
        <f>IF(D825="","",VLOOKUP(D825,'Base empleados 2025'!C:G,5,FALSE))</f>
        <v/>
      </c>
      <c r="H825" s="12" t="str">
        <f>IF(ISERROR(VLOOKUP(E825,$E$4:F824,2,FALSE)),"","REPETIDO")</f>
        <v>REPETIDO</v>
      </c>
      <c r="I825" s="12"/>
      <c r="J825" s="13" t="str">
        <f>IF(E825="","",VLOOKUP(E825,'Base empleados 2025'!B:G,6,FALSE))</f>
        <v/>
      </c>
      <c r="K825" s="14" t="str">
        <f>IF(A825="","",VLOOKUP(A825,'Base empleados 2025'!A:H,8,0))</f>
        <v/>
      </c>
      <c r="L825" s="15" t="str">
        <f>IF(A825="","",VLOOKUP(A825,'Base empleados 2025'!A:I,9,0))</f>
        <v/>
      </c>
    </row>
    <row r="826" spans="1:12" ht="15.5" x14ac:dyDescent="0.35">
      <c r="A826" s="36"/>
      <c r="B826" s="12" t="str">
        <f t="shared" si="12"/>
        <v/>
      </c>
      <c r="C826" s="5" t="str">
        <f>IF(A826="","",IF(ISERROR(VLOOKUP(A826,'Base empleados 2025'!$A:$F,6,FALSE)),VLOOKUP(A826,'Base empleados 2025'!$B:$F,5,FALSE),VLOOKUP(A826,'Base empleados 2025'!$A:$F,6,FALSE)))</f>
        <v/>
      </c>
      <c r="D826" s="5" t="str">
        <f>IF(A826="","",IF(ISERROR(VLOOKUP(A826,'Base empleados 2025'!$A:$F,3,FALSE)),VLOOKUP(A826,'Base empleados 2025'!$B:$F,2,FALSE),VLOOKUP(A826,'Base empleados 2025'!$A:$F,3,FALSE)))</f>
        <v/>
      </c>
      <c r="E826" s="5" t="str">
        <f>IF(A826="","",IF(ISERROR(VLOOKUP(A826,'Base empleados 2025'!$A:$F,4,FALSE)),VLOOKUP(A826,'Base empleados 2025'!$B:$F,3,FALSE),VLOOKUP(A826,'Base empleados 2025'!$A:$F,4,FALSE)))</f>
        <v/>
      </c>
      <c r="F826" s="5" t="str">
        <f>IF(A826="","",IF(ISERROR(VLOOKUP(A826,'Base empleados 2025'!$A:$F,5,FALSE)),VLOOKUP(A826,'Base empleados 2025'!$B:$F,4,FALSE),VLOOKUP(A826,'Base empleados 2025'!$A:$F,5,FALSE)))</f>
        <v/>
      </c>
      <c r="G826" s="23" t="str">
        <f>IF(D826="","",VLOOKUP(D826,'Base empleados 2025'!C:G,5,FALSE))</f>
        <v/>
      </c>
      <c r="H826" s="12" t="str">
        <f>IF(ISERROR(VLOOKUP(E826,$E$4:F825,2,FALSE)),"","REPETIDO")</f>
        <v>REPETIDO</v>
      </c>
      <c r="I826" s="12"/>
      <c r="J826" s="13" t="str">
        <f>IF(E826="","",VLOOKUP(E826,'Base empleados 2025'!B:G,6,FALSE))</f>
        <v/>
      </c>
      <c r="K826" s="14" t="str">
        <f>IF(A826="","",VLOOKUP(A826,'Base empleados 2025'!A:H,8,0))</f>
        <v/>
      </c>
      <c r="L826" s="15" t="str">
        <f>IF(A826="","",VLOOKUP(A826,'Base empleados 2025'!A:I,9,0))</f>
        <v/>
      </c>
    </row>
    <row r="827" spans="1:12" ht="15.5" x14ac:dyDescent="0.35">
      <c r="A827" s="36"/>
      <c r="B827" s="12" t="str">
        <f t="shared" si="12"/>
        <v/>
      </c>
      <c r="C827" s="5" t="str">
        <f>IF(A827="","",IF(ISERROR(VLOOKUP(A827,'Base empleados 2025'!$A:$F,6,FALSE)),VLOOKUP(A827,'Base empleados 2025'!$B:$F,5,FALSE),VLOOKUP(A827,'Base empleados 2025'!$A:$F,6,FALSE)))</f>
        <v/>
      </c>
      <c r="D827" s="5" t="str">
        <f>IF(A827="","",IF(ISERROR(VLOOKUP(A827,'Base empleados 2025'!$A:$F,3,FALSE)),VLOOKUP(A827,'Base empleados 2025'!$B:$F,2,FALSE),VLOOKUP(A827,'Base empleados 2025'!$A:$F,3,FALSE)))</f>
        <v/>
      </c>
      <c r="E827" s="5" t="str">
        <f>IF(A827="","",IF(ISERROR(VLOOKUP(A827,'Base empleados 2025'!$A:$F,4,FALSE)),VLOOKUP(A827,'Base empleados 2025'!$B:$F,3,FALSE),VLOOKUP(A827,'Base empleados 2025'!$A:$F,4,FALSE)))</f>
        <v/>
      </c>
      <c r="F827" s="5" t="str">
        <f>IF(A827="","",IF(ISERROR(VLOOKUP(A827,'Base empleados 2025'!$A:$F,5,FALSE)),VLOOKUP(A827,'Base empleados 2025'!$B:$F,4,FALSE),VLOOKUP(A827,'Base empleados 2025'!$A:$F,5,FALSE)))</f>
        <v/>
      </c>
      <c r="G827" s="23" t="str">
        <f>IF(D827="","",VLOOKUP(D827,'Base empleados 2025'!C:G,5,FALSE))</f>
        <v/>
      </c>
      <c r="H827" s="12" t="str">
        <f>IF(ISERROR(VLOOKUP(E827,$E$4:F826,2,FALSE)),"","REPETIDO")</f>
        <v>REPETIDO</v>
      </c>
      <c r="I827" s="12"/>
      <c r="J827" s="13" t="str">
        <f>IF(E827="","",VLOOKUP(E827,'Base empleados 2025'!B:G,6,FALSE))</f>
        <v/>
      </c>
      <c r="K827" s="14" t="str">
        <f>IF(A827="","",VLOOKUP(A827,'Base empleados 2025'!A:H,8,0))</f>
        <v/>
      </c>
      <c r="L827" s="15" t="str">
        <f>IF(A827="","",VLOOKUP(A827,'Base empleados 2025'!A:I,9,0))</f>
        <v/>
      </c>
    </row>
    <row r="828" spans="1:12" ht="15.5" x14ac:dyDescent="0.35">
      <c r="A828" s="36"/>
      <c r="B828" s="12" t="str">
        <f t="shared" si="12"/>
        <v/>
      </c>
      <c r="C828" s="5" t="str">
        <f>IF(A828="","",IF(ISERROR(VLOOKUP(A828,'Base empleados 2025'!$A:$F,6,FALSE)),VLOOKUP(A828,'Base empleados 2025'!$B:$F,5,FALSE),VLOOKUP(A828,'Base empleados 2025'!$A:$F,6,FALSE)))</f>
        <v/>
      </c>
      <c r="D828" s="5" t="str">
        <f>IF(A828="","",IF(ISERROR(VLOOKUP(A828,'Base empleados 2025'!$A:$F,3,FALSE)),VLOOKUP(A828,'Base empleados 2025'!$B:$F,2,FALSE),VLOOKUP(A828,'Base empleados 2025'!$A:$F,3,FALSE)))</f>
        <v/>
      </c>
      <c r="E828" s="5" t="str">
        <f>IF(A828="","",IF(ISERROR(VLOOKUP(A828,'Base empleados 2025'!$A:$F,4,FALSE)),VLOOKUP(A828,'Base empleados 2025'!$B:$F,3,FALSE),VLOOKUP(A828,'Base empleados 2025'!$A:$F,4,FALSE)))</f>
        <v/>
      </c>
      <c r="F828" s="5" t="str">
        <f>IF(A828="","",IF(ISERROR(VLOOKUP(A828,'Base empleados 2025'!$A:$F,5,FALSE)),VLOOKUP(A828,'Base empleados 2025'!$B:$F,4,FALSE),VLOOKUP(A828,'Base empleados 2025'!$A:$F,5,FALSE)))</f>
        <v/>
      </c>
      <c r="G828" s="23" t="str">
        <f>IF(D828="","",VLOOKUP(D828,'Base empleados 2025'!C:G,5,FALSE))</f>
        <v/>
      </c>
      <c r="H828" s="12" t="str">
        <f>IF(ISERROR(VLOOKUP(E828,$E$4:F827,2,FALSE)),"","REPETIDO")</f>
        <v>REPETIDO</v>
      </c>
      <c r="I828" s="12"/>
      <c r="J828" s="13" t="str">
        <f>IF(E828="","",VLOOKUP(E828,'Base empleados 2025'!B:G,6,FALSE))</f>
        <v/>
      </c>
      <c r="K828" s="14" t="str">
        <f>IF(A828="","",VLOOKUP(A828,'Base empleados 2025'!A:H,8,0))</f>
        <v/>
      </c>
      <c r="L828" s="15" t="str">
        <f>IF(A828="","",VLOOKUP(A828,'Base empleados 2025'!A:I,9,0))</f>
        <v/>
      </c>
    </row>
    <row r="829" spans="1:12" ht="15.5" x14ac:dyDescent="0.35">
      <c r="A829" s="36"/>
      <c r="B829" s="12" t="str">
        <f t="shared" si="12"/>
        <v/>
      </c>
      <c r="C829" s="5" t="str">
        <f>IF(A829="","",IF(ISERROR(VLOOKUP(A829,'Base empleados 2025'!$A:$F,6,FALSE)),VLOOKUP(A829,'Base empleados 2025'!$B:$F,5,FALSE),VLOOKUP(A829,'Base empleados 2025'!$A:$F,6,FALSE)))</f>
        <v/>
      </c>
      <c r="D829" s="5" t="str">
        <f>IF(A829="","",IF(ISERROR(VLOOKUP(A829,'Base empleados 2025'!$A:$F,3,FALSE)),VLOOKUP(A829,'Base empleados 2025'!$B:$F,2,FALSE),VLOOKUP(A829,'Base empleados 2025'!$A:$F,3,FALSE)))</f>
        <v/>
      </c>
      <c r="E829" s="5" t="str">
        <f>IF(A829="","",IF(ISERROR(VLOOKUP(A829,'Base empleados 2025'!$A:$F,4,FALSE)),VLOOKUP(A829,'Base empleados 2025'!$B:$F,3,FALSE),VLOOKUP(A829,'Base empleados 2025'!$A:$F,4,FALSE)))</f>
        <v/>
      </c>
      <c r="F829" s="5" t="str">
        <f>IF(A829="","",IF(ISERROR(VLOOKUP(A829,'Base empleados 2025'!$A:$F,5,FALSE)),VLOOKUP(A829,'Base empleados 2025'!$B:$F,4,FALSE),VLOOKUP(A829,'Base empleados 2025'!$A:$F,5,FALSE)))</f>
        <v/>
      </c>
      <c r="G829" s="23" t="str">
        <f>IF(D829="","",VLOOKUP(D829,'Base empleados 2025'!C:G,5,FALSE))</f>
        <v/>
      </c>
      <c r="H829" s="12" t="str">
        <f>IF(ISERROR(VLOOKUP(E829,$E$4:F828,2,FALSE)),"","REPETIDO")</f>
        <v>REPETIDO</v>
      </c>
      <c r="I829" s="12"/>
      <c r="J829" s="13" t="str">
        <f>IF(E829="","",VLOOKUP(E829,'Base empleados 2025'!B:G,6,FALSE))</f>
        <v/>
      </c>
      <c r="K829" s="14" t="str">
        <f>IF(A829="","",VLOOKUP(A829,'Base empleados 2025'!A:H,8,0))</f>
        <v/>
      </c>
      <c r="L829" s="15" t="str">
        <f>IF(A829="","",VLOOKUP(A829,'Base empleados 2025'!A:I,9,0))</f>
        <v/>
      </c>
    </row>
    <row r="830" spans="1:12" ht="15.5" x14ac:dyDescent="0.35">
      <c r="A830" s="36"/>
      <c r="B830" s="12" t="str">
        <f t="shared" si="12"/>
        <v/>
      </c>
      <c r="C830" s="5" t="str">
        <f>IF(A830="","",IF(ISERROR(VLOOKUP(A830,'Base empleados 2025'!$A:$F,6,FALSE)),VLOOKUP(A830,'Base empleados 2025'!$B:$F,5,FALSE),VLOOKUP(A830,'Base empleados 2025'!$A:$F,6,FALSE)))</f>
        <v/>
      </c>
      <c r="D830" s="5" t="str">
        <f>IF(A830="","",IF(ISERROR(VLOOKUP(A830,'Base empleados 2025'!$A:$F,3,FALSE)),VLOOKUP(A830,'Base empleados 2025'!$B:$F,2,FALSE),VLOOKUP(A830,'Base empleados 2025'!$A:$F,3,FALSE)))</f>
        <v/>
      </c>
      <c r="E830" s="5" t="str">
        <f>IF(A830="","",IF(ISERROR(VLOOKUP(A830,'Base empleados 2025'!$A:$F,4,FALSE)),VLOOKUP(A830,'Base empleados 2025'!$B:$F,3,FALSE),VLOOKUP(A830,'Base empleados 2025'!$A:$F,4,FALSE)))</f>
        <v/>
      </c>
      <c r="F830" s="5" t="str">
        <f>IF(A830="","",IF(ISERROR(VLOOKUP(A830,'Base empleados 2025'!$A:$F,5,FALSE)),VLOOKUP(A830,'Base empleados 2025'!$B:$F,4,FALSE),VLOOKUP(A830,'Base empleados 2025'!$A:$F,5,FALSE)))</f>
        <v/>
      </c>
      <c r="G830" s="23" t="str">
        <f>IF(D830="","",VLOOKUP(D830,'Base empleados 2025'!C:G,5,FALSE))</f>
        <v/>
      </c>
      <c r="H830" s="12" t="str">
        <f>IF(ISERROR(VLOOKUP(E830,$E$4:F829,2,FALSE)),"","REPETIDO")</f>
        <v>REPETIDO</v>
      </c>
      <c r="I830" s="12"/>
      <c r="J830" s="13" t="str">
        <f>IF(E830="","",VLOOKUP(E830,'Base empleados 2025'!B:G,6,FALSE))</f>
        <v/>
      </c>
      <c r="K830" s="14" t="str">
        <f>IF(A830="","",VLOOKUP(A830,'Base empleados 2025'!A:H,8,0))</f>
        <v/>
      </c>
      <c r="L830" s="15" t="str">
        <f>IF(A830="","",VLOOKUP(A830,'Base empleados 2025'!A:I,9,0))</f>
        <v/>
      </c>
    </row>
    <row r="831" spans="1:12" ht="15.5" x14ac:dyDescent="0.35">
      <c r="A831" s="36"/>
      <c r="B831" s="12" t="str">
        <f t="shared" si="12"/>
        <v/>
      </c>
      <c r="C831" s="5" t="str">
        <f>IF(A831="","",IF(ISERROR(VLOOKUP(A831,'Base empleados 2025'!$A:$F,6,FALSE)),VLOOKUP(A831,'Base empleados 2025'!$B:$F,5,FALSE),VLOOKUP(A831,'Base empleados 2025'!$A:$F,6,FALSE)))</f>
        <v/>
      </c>
      <c r="D831" s="5" t="str">
        <f>IF(A831="","",IF(ISERROR(VLOOKUP(A831,'Base empleados 2025'!$A:$F,3,FALSE)),VLOOKUP(A831,'Base empleados 2025'!$B:$F,2,FALSE),VLOOKUP(A831,'Base empleados 2025'!$A:$F,3,FALSE)))</f>
        <v/>
      </c>
      <c r="E831" s="5" t="str">
        <f>IF(A831="","",IF(ISERROR(VLOOKUP(A831,'Base empleados 2025'!$A:$F,4,FALSE)),VLOOKUP(A831,'Base empleados 2025'!$B:$F,3,FALSE),VLOOKUP(A831,'Base empleados 2025'!$A:$F,4,FALSE)))</f>
        <v/>
      </c>
      <c r="F831" s="5" t="str">
        <f>IF(A831="","",IF(ISERROR(VLOOKUP(A831,'Base empleados 2025'!$A:$F,5,FALSE)),VLOOKUP(A831,'Base empleados 2025'!$B:$F,4,FALSE),VLOOKUP(A831,'Base empleados 2025'!$A:$F,5,FALSE)))</f>
        <v/>
      </c>
      <c r="G831" s="23" t="str">
        <f>IF(D831="","",VLOOKUP(D831,'Base empleados 2025'!C:G,5,FALSE))</f>
        <v/>
      </c>
      <c r="H831" s="12" t="str">
        <f>IF(ISERROR(VLOOKUP(E831,$E$4:F830,2,FALSE)),"","REPETIDO")</f>
        <v>REPETIDO</v>
      </c>
      <c r="I831" s="12"/>
      <c r="J831" s="13" t="str">
        <f>IF(E831="","",VLOOKUP(E831,'Base empleados 2025'!B:G,6,FALSE))</f>
        <v/>
      </c>
      <c r="K831" s="14" t="str">
        <f>IF(A831="","",VLOOKUP(A831,'Base empleados 2025'!A:H,8,0))</f>
        <v/>
      </c>
      <c r="L831" s="15" t="str">
        <f>IF(A831="","",VLOOKUP(A831,'Base empleados 2025'!A:I,9,0))</f>
        <v/>
      </c>
    </row>
    <row r="832" spans="1:12" ht="15.5" x14ac:dyDescent="0.35">
      <c r="A832" s="36"/>
      <c r="B832" s="12" t="str">
        <f t="shared" si="12"/>
        <v/>
      </c>
      <c r="C832" s="5" t="str">
        <f>IF(A832="","",IF(ISERROR(VLOOKUP(A832,'Base empleados 2025'!$A:$F,6,FALSE)),VLOOKUP(A832,'Base empleados 2025'!$B:$F,5,FALSE),VLOOKUP(A832,'Base empleados 2025'!$A:$F,6,FALSE)))</f>
        <v/>
      </c>
      <c r="D832" s="5" t="str">
        <f>IF(A832="","",IF(ISERROR(VLOOKUP(A832,'Base empleados 2025'!$A:$F,3,FALSE)),VLOOKUP(A832,'Base empleados 2025'!$B:$F,2,FALSE),VLOOKUP(A832,'Base empleados 2025'!$A:$F,3,FALSE)))</f>
        <v/>
      </c>
      <c r="E832" s="5" t="str">
        <f>IF(A832="","",IF(ISERROR(VLOOKUP(A832,'Base empleados 2025'!$A:$F,4,FALSE)),VLOOKUP(A832,'Base empleados 2025'!$B:$F,3,FALSE),VLOOKUP(A832,'Base empleados 2025'!$A:$F,4,FALSE)))</f>
        <v/>
      </c>
      <c r="F832" s="5" t="str">
        <f>IF(A832="","",IF(ISERROR(VLOOKUP(A832,'Base empleados 2025'!$A:$F,5,FALSE)),VLOOKUP(A832,'Base empleados 2025'!$B:$F,4,FALSE),VLOOKUP(A832,'Base empleados 2025'!$A:$F,5,FALSE)))</f>
        <v/>
      </c>
      <c r="G832" s="23" t="str">
        <f>IF(D832="","",VLOOKUP(D832,'Base empleados 2025'!C:G,5,FALSE))</f>
        <v/>
      </c>
      <c r="H832" s="12" t="str">
        <f>IF(ISERROR(VLOOKUP(E832,$E$4:F831,2,FALSE)),"","REPETIDO")</f>
        <v>REPETIDO</v>
      </c>
      <c r="I832" s="12"/>
      <c r="J832" s="13" t="str">
        <f>IF(E832="","",VLOOKUP(E832,'Base empleados 2025'!B:G,6,FALSE))</f>
        <v/>
      </c>
      <c r="K832" s="14" t="str">
        <f>IF(A832="","",VLOOKUP(A832,'Base empleados 2025'!A:H,8,0))</f>
        <v/>
      </c>
      <c r="L832" s="15" t="str">
        <f>IF(A832="","",VLOOKUP(A832,'Base empleados 2025'!A:I,9,0))</f>
        <v/>
      </c>
    </row>
    <row r="833" spans="1:12" ht="15.5" x14ac:dyDescent="0.35">
      <c r="A833" s="36"/>
      <c r="B833" s="12" t="str">
        <f t="shared" si="12"/>
        <v/>
      </c>
      <c r="C833" s="5" t="str">
        <f>IF(A833="","",IF(ISERROR(VLOOKUP(A833,'Base empleados 2025'!$A:$F,6,FALSE)),VLOOKUP(A833,'Base empleados 2025'!$B:$F,5,FALSE),VLOOKUP(A833,'Base empleados 2025'!$A:$F,6,FALSE)))</f>
        <v/>
      </c>
      <c r="D833" s="5" t="str">
        <f>IF(A833="","",IF(ISERROR(VLOOKUP(A833,'Base empleados 2025'!$A:$F,3,FALSE)),VLOOKUP(A833,'Base empleados 2025'!$B:$F,2,FALSE),VLOOKUP(A833,'Base empleados 2025'!$A:$F,3,FALSE)))</f>
        <v/>
      </c>
      <c r="E833" s="5" t="str">
        <f>IF(A833="","",IF(ISERROR(VLOOKUP(A833,'Base empleados 2025'!$A:$F,4,FALSE)),VLOOKUP(A833,'Base empleados 2025'!$B:$F,3,FALSE),VLOOKUP(A833,'Base empleados 2025'!$A:$F,4,FALSE)))</f>
        <v/>
      </c>
      <c r="F833" s="5" t="str">
        <f>IF(A833="","",IF(ISERROR(VLOOKUP(A833,'Base empleados 2025'!$A:$F,5,FALSE)),VLOOKUP(A833,'Base empleados 2025'!$B:$F,4,FALSE),VLOOKUP(A833,'Base empleados 2025'!$A:$F,5,FALSE)))</f>
        <v/>
      </c>
      <c r="G833" s="23" t="str">
        <f>IF(D833="","",VLOOKUP(D833,'Base empleados 2025'!C:G,5,FALSE))</f>
        <v/>
      </c>
      <c r="H833" s="12" t="str">
        <f>IF(ISERROR(VLOOKUP(E833,$E$4:F832,2,FALSE)),"","REPETIDO")</f>
        <v>REPETIDO</v>
      </c>
      <c r="I833" s="12"/>
      <c r="J833" s="13" t="str">
        <f>IF(E833="","",VLOOKUP(E833,'Base empleados 2025'!B:G,6,FALSE))</f>
        <v/>
      </c>
      <c r="K833" s="14" t="str">
        <f>IF(A833="","",VLOOKUP(A833,'Base empleados 2025'!A:H,8,0))</f>
        <v/>
      </c>
      <c r="L833" s="15" t="str">
        <f>IF(A833="","",VLOOKUP(A833,'Base empleados 2025'!A:I,9,0))</f>
        <v/>
      </c>
    </row>
    <row r="834" spans="1:12" ht="15.5" x14ac:dyDescent="0.35">
      <c r="A834" s="36"/>
      <c r="B834" s="12" t="str">
        <f t="shared" si="12"/>
        <v/>
      </c>
      <c r="C834" s="5" t="str">
        <f>IF(A834="","",IF(ISERROR(VLOOKUP(A834,'Base empleados 2025'!$A:$F,6,FALSE)),VLOOKUP(A834,'Base empleados 2025'!$B:$F,5,FALSE),VLOOKUP(A834,'Base empleados 2025'!$A:$F,6,FALSE)))</f>
        <v/>
      </c>
      <c r="D834" s="5" t="str">
        <f>IF(A834="","",IF(ISERROR(VLOOKUP(A834,'Base empleados 2025'!$A:$F,3,FALSE)),VLOOKUP(A834,'Base empleados 2025'!$B:$F,2,FALSE),VLOOKUP(A834,'Base empleados 2025'!$A:$F,3,FALSE)))</f>
        <v/>
      </c>
      <c r="E834" s="5" t="str">
        <f>IF(A834="","",IF(ISERROR(VLOOKUP(A834,'Base empleados 2025'!$A:$F,4,FALSE)),VLOOKUP(A834,'Base empleados 2025'!$B:$F,3,FALSE),VLOOKUP(A834,'Base empleados 2025'!$A:$F,4,FALSE)))</f>
        <v/>
      </c>
      <c r="F834" s="5" t="str">
        <f>IF(A834="","",IF(ISERROR(VLOOKUP(A834,'Base empleados 2025'!$A:$F,5,FALSE)),VLOOKUP(A834,'Base empleados 2025'!$B:$F,4,FALSE),VLOOKUP(A834,'Base empleados 2025'!$A:$F,5,FALSE)))</f>
        <v/>
      </c>
      <c r="G834" s="23" t="str">
        <f>IF(D834="","",VLOOKUP(D834,'Base empleados 2025'!C:G,5,FALSE))</f>
        <v/>
      </c>
      <c r="H834" s="12" t="str">
        <f>IF(ISERROR(VLOOKUP(E834,$E$4:F833,2,FALSE)),"","REPETIDO")</f>
        <v>REPETIDO</v>
      </c>
      <c r="I834" s="12"/>
      <c r="J834" s="13" t="str">
        <f>IF(E834="","",VLOOKUP(E834,'Base empleados 2025'!B:G,6,FALSE))</f>
        <v/>
      </c>
      <c r="K834" s="14" t="str">
        <f>IF(A834="","",VLOOKUP(A834,'Base empleados 2025'!A:H,8,0))</f>
        <v/>
      </c>
      <c r="L834" s="15" t="str">
        <f>IF(A834="","",VLOOKUP(A834,'Base empleados 2025'!A:I,9,0))</f>
        <v/>
      </c>
    </row>
    <row r="835" spans="1:12" ht="15.5" x14ac:dyDescent="0.35">
      <c r="A835" s="36"/>
      <c r="B835" s="12" t="str">
        <f t="shared" si="12"/>
        <v/>
      </c>
      <c r="C835" s="5" t="str">
        <f>IF(A835="","",IF(ISERROR(VLOOKUP(A835,'Base empleados 2025'!$A:$F,6,FALSE)),VLOOKUP(A835,'Base empleados 2025'!$B:$F,5,FALSE),VLOOKUP(A835,'Base empleados 2025'!$A:$F,6,FALSE)))</f>
        <v/>
      </c>
      <c r="D835" s="5" t="str">
        <f>IF(A835="","",IF(ISERROR(VLOOKUP(A835,'Base empleados 2025'!$A:$F,3,FALSE)),VLOOKUP(A835,'Base empleados 2025'!$B:$F,2,FALSE),VLOOKUP(A835,'Base empleados 2025'!$A:$F,3,FALSE)))</f>
        <v/>
      </c>
      <c r="E835" s="5" t="str">
        <f>IF(A835="","",IF(ISERROR(VLOOKUP(A835,'Base empleados 2025'!$A:$F,4,FALSE)),VLOOKUP(A835,'Base empleados 2025'!$B:$F,3,FALSE),VLOOKUP(A835,'Base empleados 2025'!$A:$F,4,FALSE)))</f>
        <v/>
      </c>
      <c r="F835" s="5" t="str">
        <f>IF(A835="","",IF(ISERROR(VLOOKUP(A835,'Base empleados 2025'!$A:$F,5,FALSE)),VLOOKUP(A835,'Base empleados 2025'!$B:$F,4,FALSE),VLOOKUP(A835,'Base empleados 2025'!$A:$F,5,FALSE)))</f>
        <v/>
      </c>
      <c r="G835" s="23" t="str">
        <f>IF(D835="","",VLOOKUP(D835,'Base empleados 2025'!C:G,5,FALSE))</f>
        <v/>
      </c>
      <c r="H835" s="12" t="str">
        <f>IF(ISERROR(VLOOKUP(E835,$E$4:F834,2,FALSE)),"","REPETIDO")</f>
        <v>REPETIDO</v>
      </c>
      <c r="I835" s="12"/>
      <c r="J835" s="13" t="str">
        <f>IF(E835="","",VLOOKUP(E835,'Base empleados 2025'!B:G,6,FALSE))</f>
        <v/>
      </c>
      <c r="K835" s="14" t="str">
        <f>IF(A835="","",VLOOKUP(A835,'Base empleados 2025'!A:H,8,0))</f>
        <v/>
      </c>
      <c r="L835" s="15" t="str">
        <f>IF(A835="","",VLOOKUP(A835,'Base empleados 2025'!A:I,9,0))</f>
        <v/>
      </c>
    </row>
    <row r="836" spans="1:12" ht="15.5" x14ac:dyDescent="0.35">
      <c r="A836" s="36"/>
      <c r="B836" s="12" t="str">
        <f t="shared" si="12"/>
        <v/>
      </c>
      <c r="C836" s="5" t="str">
        <f>IF(A836="","",IF(ISERROR(VLOOKUP(A836,'Base empleados 2025'!$A:$F,6,FALSE)),VLOOKUP(A836,'Base empleados 2025'!$B:$F,5,FALSE),VLOOKUP(A836,'Base empleados 2025'!$A:$F,6,FALSE)))</f>
        <v/>
      </c>
      <c r="D836" s="5" t="str">
        <f>IF(A836="","",IF(ISERROR(VLOOKUP(A836,'Base empleados 2025'!$A:$F,3,FALSE)),VLOOKUP(A836,'Base empleados 2025'!$B:$F,2,FALSE),VLOOKUP(A836,'Base empleados 2025'!$A:$F,3,FALSE)))</f>
        <v/>
      </c>
      <c r="E836" s="5" t="str">
        <f>IF(A836="","",IF(ISERROR(VLOOKUP(A836,'Base empleados 2025'!$A:$F,4,FALSE)),VLOOKUP(A836,'Base empleados 2025'!$B:$F,3,FALSE),VLOOKUP(A836,'Base empleados 2025'!$A:$F,4,FALSE)))</f>
        <v/>
      </c>
      <c r="F836" s="5" t="str">
        <f>IF(A836="","",IF(ISERROR(VLOOKUP(A836,'Base empleados 2025'!$A:$F,5,FALSE)),VLOOKUP(A836,'Base empleados 2025'!$B:$F,4,FALSE),VLOOKUP(A836,'Base empleados 2025'!$A:$F,5,FALSE)))</f>
        <v/>
      </c>
      <c r="G836" s="23" t="str">
        <f>IF(D836="","",VLOOKUP(D836,'Base empleados 2025'!C:G,5,FALSE))</f>
        <v/>
      </c>
      <c r="H836" s="12" t="str">
        <f>IF(ISERROR(VLOOKUP(E836,$E$4:F835,2,FALSE)),"","REPETIDO")</f>
        <v>REPETIDO</v>
      </c>
      <c r="I836" s="12"/>
      <c r="J836" s="13" t="str">
        <f>IF(E836="","",VLOOKUP(E836,'Base empleados 2025'!B:G,6,FALSE))</f>
        <v/>
      </c>
      <c r="K836" s="14" t="str">
        <f>IF(A836="","",VLOOKUP(A836,'Base empleados 2025'!A:H,8,0))</f>
        <v/>
      </c>
      <c r="L836" s="15" t="str">
        <f>IF(A836="","",VLOOKUP(A836,'Base empleados 2025'!A:I,9,0))</f>
        <v/>
      </c>
    </row>
    <row r="837" spans="1:12" ht="15.5" x14ac:dyDescent="0.35">
      <c r="A837" s="36"/>
      <c r="B837" s="12" t="str">
        <f t="shared" si="12"/>
        <v/>
      </c>
      <c r="C837" s="5" t="str">
        <f>IF(A837="","",IF(ISERROR(VLOOKUP(A837,'Base empleados 2025'!$A:$F,6,FALSE)),VLOOKUP(A837,'Base empleados 2025'!$B:$F,5,FALSE),VLOOKUP(A837,'Base empleados 2025'!$A:$F,6,FALSE)))</f>
        <v/>
      </c>
      <c r="D837" s="5" t="str">
        <f>IF(A837="","",IF(ISERROR(VLOOKUP(A837,'Base empleados 2025'!$A:$F,3,FALSE)),VLOOKUP(A837,'Base empleados 2025'!$B:$F,2,FALSE),VLOOKUP(A837,'Base empleados 2025'!$A:$F,3,FALSE)))</f>
        <v/>
      </c>
      <c r="E837" s="5" t="str">
        <f>IF(A837="","",IF(ISERROR(VLOOKUP(A837,'Base empleados 2025'!$A:$F,4,FALSE)),VLOOKUP(A837,'Base empleados 2025'!$B:$F,3,FALSE),VLOOKUP(A837,'Base empleados 2025'!$A:$F,4,FALSE)))</f>
        <v/>
      </c>
      <c r="F837" s="5" t="str">
        <f>IF(A837="","",IF(ISERROR(VLOOKUP(A837,'Base empleados 2025'!$A:$F,5,FALSE)),VLOOKUP(A837,'Base empleados 2025'!$B:$F,4,FALSE),VLOOKUP(A837,'Base empleados 2025'!$A:$F,5,FALSE)))</f>
        <v/>
      </c>
      <c r="G837" s="23" t="str">
        <f>IF(D837="","",VLOOKUP(D837,'Base empleados 2025'!C:G,5,FALSE))</f>
        <v/>
      </c>
      <c r="H837" s="12" t="str">
        <f>IF(ISERROR(VLOOKUP(E837,$E$4:F836,2,FALSE)),"","REPETIDO")</f>
        <v>REPETIDO</v>
      </c>
      <c r="I837" s="12"/>
      <c r="J837" s="13" t="str">
        <f>IF(E837="","",VLOOKUP(E837,'Base empleados 2025'!B:G,6,FALSE))</f>
        <v/>
      </c>
      <c r="K837" s="14" t="str">
        <f>IF(A837="","",VLOOKUP(A837,'Base empleados 2025'!A:H,8,0))</f>
        <v/>
      </c>
      <c r="L837" s="15" t="str">
        <f>IF(A837="","",VLOOKUP(A837,'Base empleados 2025'!A:I,9,0))</f>
        <v/>
      </c>
    </row>
    <row r="838" spans="1:12" ht="15.5" x14ac:dyDescent="0.35">
      <c r="A838" s="36"/>
      <c r="B838" s="12" t="str">
        <f t="shared" si="12"/>
        <v/>
      </c>
      <c r="C838" s="5" t="str">
        <f>IF(A838="","",IF(ISERROR(VLOOKUP(A838,'Base empleados 2025'!$A:$F,6,FALSE)),VLOOKUP(A838,'Base empleados 2025'!$B:$F,5,FALSE),VLOOKUP(A838,'Base empleados 2025'!$A:$F,6,FALSE)))</f>
        <v/>
      </c>
      <c r="D838" s="5" t="str">
        <f>IF(A838="","",IF(ISERROR(VLOOKUP(A838,'Base empleados 2025'!$A:$F,3,FALSE)),VLOOKUP(A838,'Base empleados 2025'!$B:$F,2,FALSE),VLOOKUP(A838,'Base empleados 2025'!$A:$F,3,FALSE)))</f>
        <v/>
      </c>
      <c r="E838" s="5" t="str">
        <f>IF(A838="","",IF(ISERROR(VLOOKUP(A838,'Base empleados 2025'!$A:$F,4,FALSE)),VLOOKUP(A838,'Base empleados 2025'!$B:$F,3,FALSE),VLOOKUP(A838,'Base empleados 2025'!$A:$F,4,FALSE)))</f>
        <v/>
      </c>
      <c r="F838" s="5" t="str">
        <f>IF(A838="","",IF(ISERROR(VLOOKUP(A838,'Base empleados 2025'!$A:$F,5,FALSE)),VLOOKUP(A838,'Base empleados 2025'!$B:$F,4,FALSE),VLOOKUP(A838,'Base empleados 2025'!$A:$F,5,FALSE)))</f>
        <v/>
      </c>
      <c r="G838" s="23" t="str">
        <f>IF(D838="","",VLOOKUP(D838,'Base empleados 2025'!C:G,5,FALSE))</f>
        <v/>
      </c>
      <c r="H838" s="12" t="str">
        <f>IF(ISERROR(VLOOKUP(E838,$E$4:F837,2,FALSE)),"","REPETIDO")</f>
        <v>REPETIDO</v>
      </c>
      <c r="I838" s="12"/>
      <c r="J838" s="13" t="str">
        <f>IF(E838="","",VLOOKUP(E838,'Base empleados 2025'!B:G,6,FALSE))</f>
        <v/>
      </c>
      <c r="K838" s="14" t="str">
        <f>IF(A838="","",VLOOKUP(A838,'Base empleados 2025'!A:H,8,0))</f>
        <v/>
      </c>
      <c r="L838" s="15" t="str">
        <f>IF(A838="","",VLOOKUP(A838,'Base empleados 2025'!A:I,9,0))</f>
        <v/>
      </c>
    </row>
    <row r="839" spans="1:12" ht="15.5" x14ac:dyDescent="0.35">
      <c r="A839" s="36"/>
      <c r="B839" s="12" t="str">
        <f t="shared" ref="B839:B902" si="13">+IF(C839="","",B838+1)</f>
        <v/>
      </c>
      <c r="C839" s="5" t="str">
        <f>IF(A839="","",IF(ISERROR(VLOOKUP(A839,'Base empleados 2025'!$A:$F,6,FALSE)),VLOOKUP(A839,'Base empleados 2025'!$B:$F,5,FALSE),VLOOKUP(A839,'Base empleados 2025'!$A:$F,6,FALSE)))</f>
        <v/>
      </c>
      <c r="D839" s="5" t="str">
        <f>IF(A839="","",IF(ISERROR(VLOOKUP(A839,'Base empleados 2025'!$A:$F,3,FALSE)),VLOOKUP(A839,'Base empleados 2025'!$B:$F,2,FALSE),VLOOKUP(A839,'Base empleados 2025'!$A:$F,3,FALSE)))</f>
        <v/>
      </c>
      <c r="E839" s="5" t="str">
        <f>IF(A839="","",IF(ISERROR(VLOOKUP(A839,'Base empleados 2025'!$A:$F,4,FALSE)),VLOOKUP(A839,'Base empleados 2025'!$B:$F,3,FALSE),VLOOKUP(A839,'Base empleados 2025'!$A:$F,4,FALSE)))</f>
        <v/>
      </c>
      <c r="F839" s="5" t="str">
        <f>IF(A839="","",IF(ISERROR(VLOOKUP(A839,'Base empleados 2025'!$A:$F,5,FALSE)),VLOOKUP(A839,'Base empleados 2025'!$B:$F,4,FALSE),VLOOKUP(A839,'Base empleados 2025'!$A:$F,5,FALSE)))</f>
        <v/>
      </c>
      <c r="G839" s="23" t="str">
        <f>IF(D839="","",VLOOKUP(D839,'Base empleados 2025'!C:G,5,FALSE))</f>
        <v/>
      </c>
      <c r="H839" s="12" t="str">
        <f>IF(ISERROR(VLOOKUP(E839,$E$4:F838,2,FALSE)),"","REPETIDO")</f>
        <v>REPETIDO</v>
      </c>
      <c r="I839" s="12"/>
      <c r="J839" s="13" t="str">
        <f>IF(E839="","",VLOOKUP(E839,'Base empleados 2025'!B:G,6,FALSE))</f>
        <v/>
      </c>
      <c r="K839" s="14" t="str">
        <f>IF(A839="","",VLOOKUP(A839,'Base empleados 2025'!A:H,8,0))</f>
        <v/>
      </c>
      <c r="L839" s="15" t="str">
        <f>IF(A839="","",VLOOKUP(A839,'Base empleados 2025'!A:I,9,0))</f>
        <v/>
      </c>
    </row>
    <row r="840" spans="1:12" ht="15.5" x14ac:dyDescent="0.35">
      <c r="A840" s="36"/>
      <c r="B840" s="12" t="str">
        <f t="shared" si="13"/>
        <v/>
      </c>
      <c r="C840" s="5" t="str">
        <f>IF(A840="","",IF(ISERROR(VLOOKUP(A840,'Base empleados 2025'!$A:$F,6,FALSE)),VLOOKUP(A840,'Base empleados 2025'!$B:$F,5,FALSE),VLOOKUP(A840,'Base empleados 2025'!$A:$F,6,FALSE)))</f>
        <v/>
      </c>
      <c r="D840" s="5" t="str">
        <f>IF(A840="","",IF(ISERROR(VLOOKUP(A840,'Base empleados 2025'!$A:$F,3,FALSE)),VLOOKUP(A840,'Base empleados 2025'!$B:$F,2,FALSE),VLOOKUP(A840,'Base empleados 2025'!$A:$F,3,FALSE)))</f>
        <v/>
      </c>
      <c r="E840" s="5" t="str">
        <f>IF(A840="","",IF(ISERROR(VLOOKUP(A840,'Base empleados 2025'!$A:$F,4,FALSE)),VLOOKUP(A840,'Base empleados 2025'!$B:$F,3,FALSE),VLOOKUP(A840,'Base empleados 2025'!$A:$F,4,FALSE)))</f>
        <v/>
      </c>
      <c r="F840" s="5" t="str">
        <f>IF(A840="","",IF(ISERROR(VLOOKUP(A840,'Base empleados 2025'!$A:$F,5,FALSE)),VLOOKUP(A840,'Base empleados 2025'!$B:$F,4,FALSE),VLOOKUP(A840,'Base empleados 2025'!$A:$F,5,FALSE)))</f>
        <v/>
      </c>
      <c r="G840" s="23" t="str">
        <f>IF(D840="","",VLOOKUP(D840,'Base empleados 2025'!C:G,5,FALSE))</f>
        <v/>
      </c>
      <c r="H840" s="12" t="str">
        <f>IF(ISERROR(VLOOKUP(E840,$E$4:F839,2,FALSE)),"","REPETIDO")</f>
        <v>REPETIDO</v>
      </c>
      <c r="I840" s="12"/>
      <c r="J840" s="13" t="str">
        <f>IF(E840="","",VLOOKUP(E840,'Base empleados 2025'!B:G,6,FALSE))</f>
        <v/>
      </c>
      <c r="K840" s="14" t="str">
        <f>IF(A840="","",VLOOKUP(A840,'Base empleados 2025'!A:H,8,0))</f>
        <v/>
      </c>
      <c r="L840" s="15" t="str">
        <f>IF(A840="","",VLOOKUP(A840,'Base empleados 2025'!A:I,9,0))</f>
        <v/>
      </c>
    </row>
    <row r="841" spans="1:12" ht="15.5" x14ac:dyDescent="0.35">
      <c r="A841" s="36"/>
      <c r="B841" s="12" t="str">
        <f t="shared" si="13"/>
        <v/>
      </c>
      <c r="C841" s="5" t="str">
        <f>IF(A841="","",IF(ISERROR(VLOOKUP(A841,'Base empleados 2025'!$A:$F,6,FALSE)),VLOOKUP(A841,'Base empleados 2025'!$B:$F,5,FALSE),VLOOKUP(A841,'Base empleados 2025'!$A:$F,6,FALSE)))</f>
        <v/>
      </c>
      <c r="D841" s="5" t="str">
        <f>IF(A841="","",IF(ISERROR(VLOOKUP(A841,'Base empleados 2025'!$A:$F,3,FALSE)),VLOOKUP(A841,'Base empleados 2025'!$B:$F,2,FALSE),VLOOKUP(A841,'Base empleados 2025'!$A:$F,3,FALSE)))</f>
        <v/>
      </c>
      <c r="E841" s="5" t="str">
        <f>IF(A841="","",IF(ISERROR(VLOOKUP(A841,'Base empleados 2025'!$A:$F,4,FALSE)),VLOOKUP(A841,'Base empleados 2025'!$B:$F,3,FALSE),VLOOKUP(A841,'Base empleados 2025'!$A:$F,4,FALSE)))</f>
        <v/>
      </c>
      <c r="F841" s="5" t="str">
        <f>IF(A841="","",IF(ISERROR(VLOOKUP(A841,'Base empleados 2025'!$A:$F,5,FALSE)),VLOOKUP(A841,'Base empleados 2025'!$B:$F,4,FALSE),VLOOKUP(A841,'Base empleados 2025'!$A:$F,5,FALSE)))</f>
        <v/>
      </c>
      <c r="G841" s="23" t="str">
        <f>IF(D841="","",VLOOKUP(D841,'Base empleados 2025'!C:G,5,FALSE))</f>
        <v/>
      </c>
      <c r="H841" s="12" t="str">
        <f>IF(ISERROR(VLOOKUP(E841,$E$4:F840,2,FALSE)),"","REPETIDO")</f>
        <v>REPETIDO</v>
      </c>
      <c r="I841" s="12"/>
      <c r="J841" s="13" t="str">
        <f>IF(E841="","",VLOOKUP(E841,'Base empleados 2025'!B:G,6,FALSE))</f>
        <v/>
      </c>
      <c r="K841" s="14" t="str">
        <f>IF(A841="","",VLOOKUP(A841,'Base empleados 2025'!A:H,8,0))</f>
        <v/>
      </c>
      <c r="L841" s="15" t="str">
        <f>IF(A841="","",VLOOKUP(A841,'Base empleados 2025'!A:I,9,0))</f>
        <v/>
      </c>
    </row>
    <row r="842" spans="1:12" ht="15.5" x14ac:dyDescent="0.35">
      <c r="A842" s="36"/>
      <c r="B842" s="12" t="str">
        <f t="shared" si="13"/>
        <v/>
      </c>
      <c r="C842" s="5" t="str">
        <f>IF(A842="","",IF(ISERROR(VLOOKUP(A842,'Base empleados 2025'!$A:$F,6,FALSE)),VLOOKUP(A842,'Base empleados 2025'!$B:$F,5,FALSE),VLOOKUP(A842,'Base empleados 2025'!$A:$F,6,FALSE)))</f>
        <v/>
      </c>
      <c r="D842" s="5" t="str">
        <f>IF(A842="","",IF(ISERROR(VLOOKUP(A842,'Base empleados 2025'!$A:$F,3,FALSE)),VLOOKUP(A842,'Base empleados 2025'!$B:$F,2,FALSE),VLOOKUP(A842,'Base empleados 2025'!$A:$F,3,FALSE)))</f>
        <v/>
      </c>
      <c r="E842" s="5" t="str">
        <f>IF(A842="","",IF(ISERROR(VLOOKUP(A842,'Base empleados 2025'!$A:$F,4,FALSE)),VLOOKUP(A842,'Base empleados 2025'!$B:$F,3,FALSE),VLOOKUP(A842,'Base empleados 2025'!$A:$F,4,FALSE)))</f>
        <v/>
      </c>
      <c r="F842" s="5" t="str">
        <f>IF(A842="","",IF(ISERROR(VLOOKUP(A842,'Base empleados 2025'!$A:$F,5,FALSE)),VLOOKUP(A842,'Base empleados 2025'!$B:$F,4,FALSE),VLOOKUP(A842,'Base empleados 2025'!$A:$F,5,FALSE)))</f>
        <v/>
      </c>
      <c r="G842" s="23" t="str">
        <f>IF(D842="","",VLOOKUP(D842,'Base empleados 2025'!C:G,5,FALSE))</f>
        <v/>
      </c>
      <c r="H842" s="12" t="str">
        <f>IF(ISERROR(VLOOKUP(E842,$E$4:F841,2,FALSE)),"","REPETIDO")</f>
        <v>REPETIDO</v>
      </c>
      <c r="I842" s="12"/>
      <c r="J842" s="13" t="str">
        <f>IF(E842="","",VLOOKUP(E842,'Base empleados 2025'!B:G,6,FALSE))</f>
        <v/>
      </c>
      <c r="K842" s="14" t="str">
        <f>IF(A842="","",VLOOKUP(A842,'Base empleados 2025'!A:H,8,0))</f>
        <v/>
      </c>
      <c r="L842" s="15" t="str">
        <f>IF(A842="","",VLOOKUP(A842,'Base empleados 2025'!A:I,9,0))</f>
        <v/>
      </c>
    </row>
    <row r="843" spans="1:12" ht="15.5" x14ac:dyDescent="0.35">
      <c r="A843" s="36"/>
      <c r="B843" s="12" t="str">
        <f t="shared" si="13"/>
        <v/>
      </c>
      <c r="C843" s="5" t="str">
        <f>IF(A843="","",IF(ISERROR(VLOOKUP(A843,'Base empleados 2025'!$A:$F,6,FALSE)),VLOOKUP(A843,'Base empleados 2025'!$B:$F,5,FALSE),VLOOKUP(A843,'Base empleados 2025'!$A:$F,6,FALSE)))</f>
        <v/>
      </c>
      <c r="D843" s="5" t="str">
        <f>IF(A843="","",IF(ISERROR(VLOOKUP(A843,'Base empleados 2025'!$A:$F,3,FALSE)),VLOOKUP(A843,'Base empleados 2025'!$B:$F,2,FALSE),VLOOKUP(A843,'Base empleados 2025'!$A:$F,3,FALSE)))</f>
        <v/>
      </c>
      <c r="E843" s="5" t="str">
        <f>IF(A843="","",IF(ISERROR(VLOOKUP(A843,'Base empleados 2025'!$A:$F,4,FALSE)),VLOOKUP(A843,'Base empleados 2025'!$B:$F,3,FALSE),VLOOKUP(A843,'Base empleados 2025'!$A:$F,4,FALSE)))</f>
        <v/>
      </c>
      <c r="F843" s="5" t="str">
        <f>IF(A843="","",IF(ISERROR(VLOOKUP(A843,'Base empleados 2025'!$A:$F,5,FALSE)),VLOOKUP(A843,'Base empleados 2025'!$B:$F,4,FALSE),VLOOKUP(A843,'Base empleados 2025'!$A:$F,5,FALSE)))</f>
        <v/>
      </c>
      <c r="G843" s="23" t="str">
        <f>IF(D843="","",VLOOKUP(D843,'Base empleados 2025'!C:G,5,FALSE))</f>
        <v/>
      </c>
      <c r="H843" s="12" t="str">
        <f>IF(ISERROR(VLOOKUP(E843,$E$4:F842,2,FALSE)),"","REPETIDO")</f>
        <v>REPETIDO</v>
      </c>
      <c r="I843" s="12"/>
      <c r="J843" s="13" t="str">
        <f>IF(E843="","",VLOOKUP(E843,'Base empleados 2025'!B:G,6,FALSE))</f>
        <v/>
      </c>
      <c r="K843" s="14" t="str">
        <f>IF(A843="","",VLOOKUP(A843,'Base empleados 2025'!A:H,8,0))</f>
        <v/>
      </c>
      <c r="L843" s="15" t="str">
        <f>IF(A843="","",VLOOKUP(A843,'Base empleados 2025'!A:I,9,0))</f>
        <v/>
      </c>
    </row>
    <row r="844" spans="1:12" ht="15.5" x14ac:dyDescent="0.35">
      <c r="A844" s="36"/>
      <c r="B844" s="12" t="str">
        <f t="shared" si="13"/>
        <v/>
      </c>
      <c r="C844" s="5" t="str">
        <f>IF(A844="","",IF(ISERROR(VLOOKUP(A844,'Base empleados 2025'!$A:$F,6,FALSE)),VLOOKUP(A844,'Base empleados 2025'!$B:$F,5,FALSE),VLOOKUP(A844,'Base empleados 2025'!$A:$F,6,FALSE)))</f>
        <v/>
      </c>
      <c r="D844" s="5" t="str">
        <f>IF(A844="","",IF(ISERROR(VLOOKUP(A844,'Base empleados 2025'!$A:$F,3,FALSE)),VLOOKUP(A844,'Base empleados 2025'!$B:$F,2,FALSE),VLOOKUP(A844,'Base empleados 2025'!$A:$F,3,FALSE)))</f>
        <v/>
      </c>
      <c r="E844" s="5" t="str">
        <f>IF(A844="","",IF(ISERROR(VLOOKUP(A844,'Base empleados 2025'!$A:$F,4,FALSE)),VLOOKUP(A844,'Base empleados 2025'!$B:$F,3,FALSE),VLOOKUP(A844,'Base empleados 2025'!$A:$F,4,FALSE)))</f>
        <v/>
      </c>
      <c r="F844" s="5" t="str">
        <f>IF(A844="","",IF(ISERROR(VLOOKUP(A844,'Base empleados 2025'!$A:$F,5,FALSE)),VLOOKUP(A844,'Base empleados 2025'!$B:$F,4,FALSE),VLOOKUP(A844,'Base empleados 2025'!$A:$F,5,FALSE)))</f>
        <v/>
      </c>
      <c r="G844" s="23" t="str">
        <f>IF(D844="","",VLOOKUP(D844,'Base empleados 2025'!C:G,5,FALSE))</f>
        <v/>
      </c>
      <c r="H844" s="12" t="str">
        <f>IF(ISERROR(VLOOKUP(E844,$E$4:F843,2,FALSE)),"","REPETIDO")</f>
        <v>REPETIDO</v>
      </c>
      <c r="I844" s="12"/>
      <c r="J844" s="13" t="str">
        <f>IF(E844="","",VLOOKUP(E844,'Base empleados 2025'!B:G,6,FALSE))</f>
        <v/>
      </c>
      <c r="K844" s="14" t="str">
        <f>IF(A844="","",VLOOKUP(A844,'Base empleados 2025'!A:H,8,0))</f>
        <v/>
      </c>
      <c r="L844" s="15" t="str">
        <f>IF(A844="","",VLOOKUP(A844,'Base empleados 2025'!A:I,9,0))</f>
        <v/>
      </c>
    </row>
    <row r="845" spans="1:12" ht="15.5" x14ac:dyDescent="0.35">
      <c r="A845" s="36"/>
      <c r="B845" s="12" t="str">
        <f t="shared" si="13"/>
        <v/>
      </c>
      <c r="C845" s="5" t="str">
        <f>IF(A845="","",IF(ISERROR(VLOOKUP(A845,'Base empleados 2025'!$A:$F,6,FALSE)),VLOOKUP(A845,'Base empleados 2025'!$B:$F,5,FALSE),VLOOKUP(A845,'Base empleados 2025'!$A:$F,6,FALSE)))</f>
        <v/>
      </c>
      <c r="D845" s="5" t="str">
        <f>IF(A845="","",IF(ISERROR(VLOOKUP(A845,'Base empleados 2025'!$A:$F,3,FALSE)),VLOOKUP(A845,'Base empleados 2025'!$B:$F,2,FALSE),VLOOKUP(A845,'Base empleados 2025'!$A:$F,3,FALSE)))</f>
        <v/>
      </c>
      <c r="E845" s="5" t="str">
        <f>IF(A845="","",IF(ISERROR(VLOOKUP(A845,'Base empleados 2025'!$A:$F,4,FALSE)),VLOOKUP(A845,'Base empleados 2025'!$B:$F,3,FALSE),VLOOKUP(A845,'Base empleados 2025'!$A:$F,4,FALSE)))</f>
        <v/>
      </c>
      <c r="F845" s="5" t="str">
        <f>IF(A845="","",IF(ISERROR(VLOOKUP(A845,'Base empleados 2025'!$A:$F,5,FALSE)),VLOOKUP(A845,'Base empleados 2025'!$B:$F,4,FALSE),VLOOKUP(A845,'Base empleados 2025'!$A:$F,5,FALSE)))</f>
        <v/>
      </c>
      <c r="G845" s="23" t="str">
        <f>IF(D845="","",VLOOKUP(D845,'Base empleados 2025'!C:G,5,FALSE))</f>
        <v/>
      </c>
      <c r="H845" s="12" t="str">
        <f>IF(ISERROR(VLOOKUP(E845,$E$4:F844,2,FALSE)),"","REPETIDO")</f>
        <v>REPETIDO</v>
      </c>
      <c r="I845" s="12"/>
      <c r="J845" s="13" t="str">
        <f>IF(E845="","",VLOOKUP(E845,'Base empleados 2025'!B:G,6,FALSE))</f>
        <v/>
      </c>
      <c r="K845" s="14" t="str">
        <f>IF(A845="","",VLOOKUP(A845,'Base empleados 2025'!A:H,8,0))</f>
        <v/>
      </c>
      <c r="L845" s="15" t="str">
        <f>IF(A845="","",VLOOKUP(A845,'Base empleados 2025'!A:I,9,0))</f>
        <v/>
      </c>
    </row>
    <row r="846" spans="1:12" ht="15.5" x14ac:dyDescent="0.35">
      <c r="A846" s="36"/>
      <c r="B846" s="12" t="str">
        <f t="shared" si="13"/>
        <v/>
      </c>
      <c r="C846" s="5" t="str">
        <f>IF(A846="","",IF(ISERROR(VLOOKUP(A846,'Base empleados 2025'!$A:$F,6,FALSE)),VLOOKUP(A846,'Base empleados 2025'!$B:$F,5,FALSE),VLOOKUP(A846,'Base empleados 2025'!$A:$F,6,FALSE)))</f>
        <v/>
      </c>
      <c r="D846" s="5" t="str">
        <f>IF(A846="","",IF(ISERROR(VLOOKUP(A846,'Base empleados 2025'!$A:$F,3,FALSE)),VLOOKUP(A846,'Base empleados 2025'!$B:$F,2,FALSE),VLOOKUP(A846,'Base empleados 2025'!$A:$F,3,FALSE)))</f>
        <v/>
      </c>
      <c r="E846" s="5" t="str">
        <f>IF(A846="","",IF(ISERROR(VLOOKUP(A846,'Base empleados 2025'!$A:$F,4,FALSE)),VLOOKUP(A846,'Base empleados 2025'!$B:$F,3,FALSE),VLOOKUP(A846,'Base empleados 2025'!$A:$F,4,FALSE)))</f>
        <v/>
      </c>
      <c r="F846" s="5" t="str">
        <f>IF(A846="","",IF(ISERROR(VLOOKUP(A846,'Base empleados 2025'!$A:$F,5,FALSE)),VLOOKUP(A846,'Base empleados 2025'!$B:$F,4,FALSE),VLOOKUP(A846,'Base empleados 2025'!$A:$F,5,FALSE)))</f>
        <v/>
      </c>
      <c r="G846" s="23" t="str">
        <f>IF(D846="","",VLOOKUP(D846,'Base empleados 2025'!C:G,5,FALSE))</f>
        <v/>
      </c>
      <c r="H846" s="12" t="str">
        <f>IF(ISERROR(VLOOKUP(E846,$E$4:F845,2,FALSE)),"","REPETIDO")</f>
        <v>REPETIDO</v>
      </c>
      <c r="I846" s="12"/>
      <c r="J846" s="13" t="str">
        <f>IF(E846="","",VLOOKUP(E846,'Base empleados 2025'!B:G,6,FALSE))</f>
        <v/>
      </c>
      <c r="K846" s="14" t="str">
        <f>IF(A846="","",VLOOKUP(A846,'Base empleados 2025'!A:H,8,0))</f>
        <v/>
      </c>
      <c r="L846" s="15" t="str">
        <f>IF(A846="","",VLOOKUP(A846,'Base empleados 2025'!A:I,9,0))</f>
        <v/>
      </c>
    </row>
    <row r="847" spans="1:12" ht="15.5" x14ac:dyDescent="0.35">
      <c r="A847" s="36"/>
      <c r="B847" s="12" t="str">
        <f t="shared" si="13"/>
        <v/>
      </c>
      <c r="C847" s="5" t="str">
        <f>IF(A847="","",IF(ISERROR(VLOOKUP(A847,'Base empleados 2025'!$A:$F,6,FALSE)),VLOOKUP(A847,'Base empleados 2025'!$B:$F,5,FALSE),VLOOKUP(A847,'Base empleados 2025'!$A:$F,6,FALSE)))</f>
        <v/>
      </c>
      <c r="D847" s="5" t="str">
        <f>IF(A847="","",IF(ISERROR(VLOOKUP(A847,'Base empleados 2025'!$A:$F,3,FALSE)),VLOOKUP(A847,'Base empleados 2025'!$B:$F,2,FALSE),VLOOKUP(A847,'Base empleados 2025'!$A:$F,3,FALSE)))</f>
        <v/>
      </c>
      <c r="E847" s="5" t="str">
        <f>IF(A847="","",IF(ISERROR(VLOOKUP(A847,'Base empleados 2025'!$A:$F,4,FALSE)),VLOOKUP(A847,'Base empleados 2025'!$B:$F,3,FALSE),VLOOKUP(A847,'Base empleados 2025'!$A:$F,4,FALSE)))</f>
        <v/>
      </c>
      <c r="F847" s="5" t="str">
        <f>IF(A847="","",IF(ISERROR(VLOOKUP(A847,'Base empleados 2025'!$A:$F,5,FALSE)),VLOOKUP(A847,'Base empleados 2025'!$B:$F,4,FALSE),VLOOKUP(A847,'Base empleados 2025'!$A:$F,5,FALSE)))</f>
        <v/>
      </c>
      <c r="G847" s="23" t="str">
        <f>IF(D847="","",VLOOKUP(D847,'Base empleados 2025'!C:G,5,FALSE))</f>
        <v/>
      </c>
      <c r="H847" s="12" t="str">
        <f>IF(ISERROR(VLOOKUP(E847,$E$4:F846,2,FALSE)),"","REPETIDO")</f>
        <v>REPETIDO</v>
      </c>
      <c r="I847" s="12"/>
      <c r="J847" s="13" t="str">
        <f>IF(E847="","",VLOOKUP(E847,'Base empleados 2025'!B:G,6,FALSE))</f>
        <v/>
      </c>
      <c r="K847" s="14" t="str">
        <f>IF(A847="","",VLOOKUP(A847,'Base empleados 2025'!A:H,8,0))</f>
        <v/>
      </c>
      <c r="L847" s="15" t="str">
        <f>IF(A847="","",VLOOKUP(A847,'Base empleados 2025'!A:I,9,0))</f>
        <v/>
      </c>
    </row>
    <row r="848" spans="1:12" ht="15.5" x14ac:dyDescent="0.35">
      <c r="A848" s="36"/>
      <c r="B848" s="12" t="str">
        <f t="shared" si="13"/>
        <v/>
      </c>
      <c r="C848" s="5" t="str">
        <f>IF(A848="","",IF(ISERROR(VLOOKUP(A848,'Base empleados 2025'!$A:$F,6,FALSE)),VLOOKUP(A848,'Base empleados 2025'!$B:$F,5,FALSE),VLOOKUP(A848,'Base empleados 2025'!$A:$F,6,FALSE)))</f>
        <v/>
      </c>
      <c r="D848" s="5" t="str">
        <f>IF(A848="","",IF(ISERROR(VLOOKUP(A848,'Base empleados 2025'!$A:$F,3,FALSE)),VLOOKUP(A848,'Base empleados 2025'!$B:$F,2,FALSE),VLOOKUP(A848,'Base empleados 2025'!$A:$F,3,FALSE)))</f>
        <v/>
      </c>
      <c r="E848" s="5" t="str">
        <f>IF(A848="","",IF(ISERROR(VLOOKUP(A848,'Base empleados 2025'!$A:$F,4,FALSE)),VLOOKUP(A848,'Base empleados 2025'!$B:$F,3,FALSE),VLOOKUP(A848,'Base empleados 2025'!$A:$F,4,FALSE)))</f>
        <v/>
      </c>
      <c r="F848" s="5" t="str">
        <f>IF(A848="","",IF(ISERROR(VLOOKUP(A848,'Base empleados 2025'!$A:$F,5,FALSE)),VLOOKUP(A848,'Base empleados 2025'!$B:$F,4,FALSE),VLOOKUP(A848,'Base empleados 2025'!$A:$F,5,FALSE)))</f>
        <v/>
      </c>
      <c r="G848" s="23" t="str">
        <f>IF(D848="","",VLOOKUP(D848,'Base empleados 2025'!C:G,5,FALSE))</f>
        <v/>
      </c>
      <c r="H848" s="12" t="str">
        <f>IF(ISERROR(VLOOKUP(E848,$E$4:F847,2,FALSE)),"","REPETIDO")</f>
        <v>REPETIDO</v>
      </c>
      <c r="I848" s="12"/>
      <c r="J848" s="13" t="str">
        <f>IF(E848="","",VLOOKUP(E848,'Base empleados 2025'!B:G,6,FALSE))</f>
        <v/>
      </c>
      <c r="K848" s="14" t="str">
        <f>IF(A848="","",VLOOKUP(A848,'Base empleados 2025'!A:H,8,0))</f>
        <v/>
      </c>
      <c r="L848" s="15" t="str">
        <f>IF(A848="","",VLOOKUP(A848,'Base empleados 2025'!A:I,9,0))</f>
        <v/>
      </c>
    </row>
    <row r="849" spans="1:12" ht="15.5" x14ac:dyDescent="0.35">
      <c r="A849" s="36"/>
      <c r="B849" s="12" t="str">
        <f t="shared" si="13"/>
        <v/>
      </c>
      <c r="C849" s="5" t="str">
        <f>IF(A849="","",IF(ISERROR(VLOOKUP(A849,'Base empleados 2025'!$A:$F,6,FALSE)),VLOOKUP(A849,'Base empleados 2025'!$B:$F,5,FALSE),VLOOKUP(A849,'Base empleados 2025'!$A:$F,6,FALSE)))</f>
        <v/>
      </c>
      <c r="D849" s="5" t="str">
        <f>IF(A849="","",IF(ISERROR(VLOOKUP(A849,'Base empleados 2025'!$A:$F,3,FALSE)),VLOOKUP(A849,'Base empleados 2025'!$B:$F,2,FALSE),VLOOKUP(A849,'Base empleados 2025'!$A:$F,3,FALSE)))</f>
        <v/>
      </c>
      <c r="E849" s="5" t="str">
        <f>IF(A849="","",IF(ISERROR(VLOOKUP(A849,'Base empleados 2025'!$A:$F,4,FALSE)),VLOOKUP(A849,'Base empleados 2025'!$B:$F,3,FALSE),VLOOKUP(A849,'Base empleados 2025'!$A:$F,4,FALSE)))</f>
        <v/>
      </c>
      <c r="F849" s="5" t="str">
        <f>IF(A849="","",IF(ISERROR(VLOOKUP(A849,'Base empleados 2025'!$A:$F,5,FALSE)),VLOOKUP(A849,'Base empleados 2025'!$B:$F,4,FALSE),VLOOKUP(A849,'Base empleados 2025'!$A:$F,5,FALSE)))</f>
        <v/>
      </c>
      <c r="G849" s="23" t="str">
        <f>IF(D849="","",VLOOKUP(D849,'Base empleados 2025'!C:G,5,FALSE))</f>
        <v/>
      </c>
      <c r="H849" s="12" t="str">
        <f>IF(ISERROR(VLOOKUP(E849,$E$4:F848,2,FALSE)),"","REPETIDO")</f>
        <v>REPETIDO</v>
      </c>
      <c r="I849" s="12"/>
      <c r="J849" s="13" t="str">
        <f>IF(E849="","",VLOOKUP(E849,'Base empleados 2025'!B:G,6,FALSE))</f>
        <v/>
      </c>
      <c r="K849" s="14" t="str">
        <f>IF(A849="","",VLOOKUP(A849,'Base empleados 2025'!A:H,8,0))</f>
        <v/>
      </c>
      <c r="L849" s="15" t="str">
        <f>IF(A849="","",VLOOKUP(A849,'Base empleados 2025'!A:I,9,0))</f>
        <v/>
      </c>
    </row>
    <row r="850" spans="1:12" ht="15.5" x14ac:dyDescent="0.35">
      <c r="A850" s="36"/>
      <c r="B850" s="12" t="str">
        <f t="shared" si="13"/>
        <v/>
      </c>
      <c r="C850" s="5" t="str">
        <f>IF(A850="","",IF(ISERROR(VLOOKUP(A850,'Base empleados 2025'!$A:$F,6,FALSE)),VLOOKUP(A850,'Base empleados 2025'!$B:$F,5,FALSE),VLOOKUP(A850,'Base empleados 2025'!$A:$F,6,FALSE)))</f>
        <v/>
      </c>
      <c r="D850" s="5" t="str">
        <f>IF(A850="","",IF(ISERROR(VLOOKUP(A850,'Base empleados 2025'!$A:$F,3,FALSE)),VLOOKUP(A850,'Base empleados 2025'!$B:$F,2,FALSE),VLOOKUP(A850,'Base empleados 2025'!$A:$F,3,FALSE)))</f>
        <v/>
      </c>
      <c r="E850" s="5" t="str">
        <f>IF(A850="","",IF(ISERROR(VLOOKUP(A850,'Base empleados 2025'!$A:$F,4,FALSE)),VLOOKUP(A850,'Base empleados 2025'!$B:$F,3,FALSE),VLOOKUP(A850,'Base empleados 2025'!$A:$F,4,FALSE)))</f>
        <v/>
      </c>
      <c r="F850" s="5" t="str">
        <f>IF(A850="","",IF(ISERROR(VLOOKUP(A850,'Base empleados 2025'!$A:$F,5,FALSE)),VLOOKUP(A850,'Base empleados 2025'!$B:$F,4,FALSE),VLOOKUP(A850,'Base empleados 2025'!$A:$F,5,FALSE)))</f>
        <v/>
      </c>
      <c r="G850" s="23" t="str">
        <f>IF(D850="","",VLOOKUP(D850,'Base empleados 2025'!C:G,5,FALSE))</f>
        <v/>
      </c>
      <c r="H850" s="12" t="str">
        <f>IF(ISERROR(VLOOKUP(E850,$E$4:F849,2,FALSE)),"","REPETIDO")</f>
        <v>REPETIDO</v>
      </c>
      <c r="I850" s="12"/>
      <c r="J850" s="13" t="str">
        <f>IF(E850="","",VLOOKUP(E850,'Base empleados 2025'!B:G,6,FALSE))</f>
        <v/>
      </c>
      <c r="K850" s="14" t="str">
        <f>IF(A850="","",VLOOKUP(A850,'Base empleados 2025'!A:H,8,0))</f>
        <v/>
      </c>
      <c r="L850" s="15" t="str">
        <f>IF(A850="","",VLOOKUP(A850,'Base empleados 2025'!A:I,9,0))</f>
        <v/>
      </c>
    </row>
    <row r="851" spans="1:12" ht="15.5" x14ac:dyDescent="0.35">
      <c r="A851" s="36"/>
      <c r="B851" s="12" t="str">
        <f t="shared" si="13"/>
        <v/>
      </c>
      <c r="C851" s="5" t="str">
        <f>IF(A851="","",IF(ISERROR(VLOOKUP(A851,'Base empleados 2025'!$A:$F,6,FALSE)),VLOOKUP(A851,'Base empleados 2025'!$B:$F,5,FALSE),VLOOKUP(A851,'Base empleados 2025'!$A:$F,6,FALSE)))</f>
        <v/>
      </c>
      <c r="D851" s="5" t="str">
        <f>IF(A851="","",IF(ISERROR(VLOOKUP(A851,'Base empleados 2025'!$A:$F,3,FALSE)),VLOOKUP(A851,'Base empleados 2025'!$B:$F,2,FALSE),VLOOKUP(A851,'Base empleados 2025'!$A:$F,3,FALSE)))</f>
        <v/>
      </c>
      <c r="E851" s="5" t="str">
        <f>IF(A851="","",IF(ISERROR(VLOOKUP(A851,'Base empleados 2025'!$A:$F,4,FALSE)),VLOOKUP(A851,'Base empleados 2025'!$B:$F,3,FALSE),VLOOKUP(A851,'Base empleados 2025'!$A:$F,4,FALSE)))</f>
        <v/>
      </c>
      <c r="F851" s="5" t="str">
        <f>IF(A851="","",IF(ISERROR(VLOOKUP(A851,'Base empleados 2025'!$A:$F,5,FALSE)),VLOOKUP(A851,'Base empleados 2025'!$B:$F,4,FALSE),VLOOKUP(A851,'Base empleados 2025'!$A:$F,5,FALSE)))</f>
        <v/>
      </c>
      <c r="G851" s="23" t="str">
        <f>IF(D851="","",VLOOKUP(D851,'Base empleados 2025'!C:G,5,FALSE))</f>
        <v/>
      </c>
      <c r="H851" s="12" t="str">
        <f>IF(ISERROR(VLOOKUP(E851,$E$4:F850,2,FALSE)),"","REPETIDO")</f>
        <v>REPETIDO</v>
      </c>
      <c r="I851" s="12"/>
      <c r="J851" s="13" t="str">
        <f>IF(E851="","",VLOOKUP(E851,'Base empleados 2025'!B:G,6,FALSE))</f>
        <v/>
      </c>
      <c r="K851" s="14" t="str">
        <f>IF(A851="","",VLOOKUP(A851,'Base empleados 2025'!A:H,8,0))</f>
        <v/>
      </c>
      <c r="L851" s="15" t="str">
        <f>IF(A851="","",VLOOKUP(A851,'Base empleados 2025'!A:I,9,0))</f>
        <v/>
      </c>
    </row>
    <row r="852" spans="1:12" ht="15.5" x14ac:dyDescent="0.35">
      <c r="A852" s="36"/>
      <c r="B852" s="12" t="str">
        <f t="shared" si="13"/>
        <v/>
      </c>
      <c r="C852" s="5" t="str">
        <f>IF(A852="","",IF(ISERROR(VLOOKUP(A852,'Base empleados 2025'!$A:$F,6,FALSE)),VLOOKUP(A852,'Base empleados 2025'!$B:$F,5,FALSE),VLOOKUP(A852,'Base empleados 2025'!$A:$F,6,FALSE)))</f>
        <v/>
      </c>
      <c r="D852" s="5" t="str">
        <f>IF(A852="","",IF(ISERROR(VLOOKUP(A852,'Base empleados 2025'!$A:$F,3,FALSE)),VLOOKUP(A852,'Base empleados 2025'!$B:$F,2,FALSE),VLOOKUP(A852,'Base empleados 2025'!$A:$F,3,FALSE)))</f>
        <v/>
      </c>
      <c r="E852" s="5" t="str">
        <f>IF(A852="","",IF(ISERROR(VLOOKUP(A852,'Base empleados 2025'!$A:$F,4,FALSE)),VLOOKUP(A852,'Base empleados 2025'!$B:$F,3,FALSE),VLOOKUP(A852,'Base empleados 2025'!$A:$F,4,FALSE)))</f>
        <v/>
      </c>
      <c r="F852" s="5" t="str">
        <f>IF(A852="","",IF(ISERROR(VLOOKUP(A852,'Base empleados 2025'!$A:$F,5,FALSE)),VLOOKUP(A852,'Base empleados 2025'!$B:$F,4,FALSE),VLOOKUP(A852,'Base empleados 2025'!$A:$F,5,FALSE)))</f>
        <v/>
      </c>
      <c r="G852" s="23" t="str">
        <f>IF(D852="","",VLOOKUP(D852,'Base empleados 2025'!C:G,5,FALSE))</f>
        <v/>
      </c>
      <c r="H852" s="12" t="str">
        <f>IF(ISERROR(VLOOKUP(E852,$E$4:F851,2,FALSE)),"","REPETIDO")</f>
        <v>REPETIDO</v>
      </c>
      <c r="I852" s="12"/>
      <c r="J852" s="13" t="str">
        <f>IF(E852="","",VLOOKUP(E852,'Base empleados 2025'!B:G,6,FALSE))</f>
        <v/>
      </c>
      <c r="K852" s="14" t="str">
        <f>IF(A852="","",VLOOKUP(A852,'Base empleados 2025'!A:H,8,0))</f>
        <v/>
      </c>
      <c r="L852" s="15" t="str">
        <f>IF(A852="","",VLOOKUP(A852,'Base empleados 2025'!A:I,9,0))</f>
        <v/>
      </c>
    </row>
    <row r="853" spans="1:12" ht="15.5" x14ac:dyDescent="0.35">
      <c r="A853" s="36"/>
      <c r="B853" s="12" t="str">
        <f t="shared" si="13"/>
        <v/>
      </c>
      <c r="C853" s="5" t="str">
        <f>IF(A853="","",IF(ISERROR(VLOOKUP(A853,'Base empleados 2025'!$A:$F,6,FALSE)),VLOOKUP(A853,'Base empleados 2025'!$B:$F,5,FALSE),VLOOKUP(A853,'Base empleados 2025'!$A:$F,6,FALSE)))</f>
        <v/>
      </c>
      <c r="D853" s="5" t="str">
        <f>IF(A853="","",IF(ISERROR(VLOOKUP(A853,'Base empleados 2025'!$A:$F,3,FALSE)),VLOOKUP(A853,'Base empleados 2025'!$B:$F,2,FALSE),VLOOKUP(A853,'Base empleados 2025'!$A:$F,3,FALSE)))</f>
        <v/>
      </c>
      <c r="E853" s="5" t="str">
        <f>IF(A853="","",IF(ISERROR(VLOOKUP(A853,'Base empleados 2025'!$A:$F,4,FALSE)),VLOOKUP(A853,'Base empleados 2025'!$B:$F,3,FALSE),VLOOKUP(A853,'Base empleados 2025'!$A:$F,4,FALSE)))</f>
        <v/>
      </c>
      <c r="F853" s="5" t="str">
        <f>IF(A853="","",IF(ISERROR(VLOOKUP(A853,'Base empleados 2025'!$A:$F,5,FALSE)),VLOOKUP(A853,'Base empleados 2025'!$B:$F,4,FALSE),VLOOKUP(A853,'Base empleados 2025'!$A:$F,5,FALSE)))</f>
        <v/>
      </c>
      <c r="G853" s="23" t="str">
        <f>IF(D853="","",VLOOKUP(D853,'Base empleados 2025'!C:G,5,FALSE))</f>
        <v/>
      </c>
      <c r="H853" s="12" t="str">
        <f>IF(ISERROR(VLOOKUP(E853,$E$4:F852,2,FALSE)),"","REPETIDO")</f>
        <v>REPETIDO</v>
      </c>
      <c r="I853" s="12"/>
      <c r="J853" s="13" t="str">
        <f>IF(E853="","",VLOOKUP(E853,'Base empleados 2025'!B:G,6,FALSE))</f>
        <v/>
      </c>
      <c r="K853" s="14" t="str">
        <f>IF(A853="","",VLOOKUP(A853,'Base empleados 2025'!A:H,8,0))</f>
        <v/>
      </c>
      <c r="L853" s="15" t="str">
        <f>IF(A853="","",VLOOKUP(A853,'Base empleados 2025'!A:I,9,0))</f>
        <v/>
      </c>
    </row>
    <row r="854" spans="1:12" ht="15.5" x14ac:dyDescent="0.35">
      <c r="A854" s="36"/>
      <c r="B854" s="12" t="str">
        <f t="shared" si="13"/>
        <v/>
      </c>
      <c r="C854" s="5" t="str">
        <f>IF(A854="","",IF(ISERROR(VLOOKUP(A854,'Base empleados 2025'!$A:$F,6,FALSE)),VLOOKUP(A854,'Base empleados 2025'!$B:$F,5,FALSE),VLOOKUP(A854,'Base empleados 2025'!$A:$F,6,FALSE)))</f>
        <v/>
      </c>
      <c r="D854" s="5" t="str">
        <f>IF(A854="","",IF(ISERROR(VLOOKUP(A854,'Base empleados 2025'!$A:$F,3,FALSE)),VLOOKUP(A854,'Base empleados 2025'!$B:$F,2,FALSE),VLOOKUP(A854,'Base empleados 2025'!$A:$F,3,FALSE)))</f>
        <v/>
      </c>
      <c r="E854" s="5" t="str">
        <f>IF(A854="","",IF(ISERROR(VLOOKUP(A854,'Base empleados 2025'!$A:$F,4,FALSE)),VLOOKUP(A854,'Base empleados 2025'!$B:$F,3,FALSE),VLOOKUP(A854,'Base empleados 2025'!$A:$F,4,FALSE)))</f>
        <v/>
      </c>
      <c r="F854" s="5" t="str">
        <f>IF(A854="","",IF(ISERROR(VLOOKUP(A854,'Base empleados 2025'!$A:$F,5,FALSE)),VLOOKUP(A854,'Base empleados 2025'!$B:$F,4,FALSE),VLOOKUP(A854,'Base empleados 2025'!$A:$F,5,FALSE)))</f>
        <v/>
      </c>
      <c r="G854" s="23" t="str">
        <f>IF(D854="","",VLOOKUP(D854,'Base empleados 2025'!C:G,5,FALSE))</f>
        <v/>
      </c>
      <c r="H854" s="12" t="str">
        <f>IF(ISERROR(VLOOKUP(E854,$E$4:F853,2,FALSE)),"","REPETIDO")</f>
        <v>REPETIDO</v>
      </c>
      <c r="I854" s="12"/>
      <c r="J854" s="13" t="str">
        <f>IF(E854="","",VLOOKUP(E854,'Base empleados 2025'!B:G,6,FALSE))</f>
        <v/>
      </c>
      <c r="K854" s="14" t="str">
        <f>IF(A854="","",VLOOKUP(A854,'Base empleados 2025'!A:H,8,0))</f>
        <v/>
      </c>
      <c r="L854" s="15" t="str">
        <f>IF(A854="","",VLOOKUP(A854,'Base empleados 2025'!A:I,9,0))</f>
        <v/>
      </c>
    </row>
    <row r="855" spans="1:12" ht="15.5" x14ac:dyDescent="0.35">
      <c r="A855" s="36"/>
      <c r="B855" s="12" t="str">
        <f t="shared" si="13"/>
        <v/>
      </c>
      <c r="C855" s="5" t="str">
        <f>IF(A855="","",IF(ISERROR(VLOOKUP(A855,'Base empleados 2025'!$A:$F,6,FALSE)),VLOOKUP(A855,'Base empleados 2025'!$B:$F,5,FALSE),VLOOKUP(A855,'Base empleados 2025'!$A:$F,6,FALSE)))</f>
        <v/>
      </c>
      <c r="D855" s="5" t="str">
        <f>IF(A855="","",IF(ISERROR(VLOOKUP(A855,'Base empleados 2025'!$A:$F,3,FALSE)),VLOOKUP(A855,'Base empleados 2025'!$B:$F,2,FALSE),VLOOKUP(A855,'Base empleados 2025'!$A:$F,3,FALSE)))</f>
        <v/>
      </c>
      <c r="E855" s="5" t="str">
        <f>IF(A855="","",IF(ISERROR(VLOOKUP(A855,'Base empleados 2025'!$A:$F,4,FALSE)),VLOOKUP(A855,'Base empleados 2025'!$B:$F,3,FALSE),VLOOKUP(A855,'Base empleados 2025'!$A:$F,4,FALSE)))</f>
        <v/>
      </c>
      <c r="F855" s="5" t="str">
        <f>IF(A855="","",IF(ISERROR(VLOOKUP(A855,'Base empleados 2025'!$A:$F,5,FALSE)),VLOOKUP(A855,'Base empleados 2025'!$B:$F,4,FALSE),VLOOKUP(A855,'Base empleados 2025'!$A:$F,5,FALSE)))</f>
        <v/>
      </c>
      <c r="G855" s="23" t="str">
        <f>IF(D855="","",VLOOKUP(D855,'Base empleados 2025'!C:G,5,FALSE))</f>
        <v/>
      </c>
      <c r="H855" s="12" t="str">
        <f>IF(ISERROR(VLOOKUP(E855,$E$4:F854,2,FALSE)),"","REPETIDO")</f>
        <v>REPETIDO</v>
      </c>
      <c r="I855" s="12"/>
      <c r="J855" s="13" t="str">
        <f>IF(E855="","",VLOOKUP(E855,'Base empleados 2025'!B:G,6,FALSE))</f>
        <v/>
      </c>
      <c r="K855" s="14" t="str">
        <f>IF(A855="","",VLOOKUP(A855,'Base empleados 2025'!A:H,8,0))</f>
        <v/>
      </c>
      <c r="L855" s="15" t="str">
        <f>IF(A855="","",VLOOKUP(A855,'Base empleados 2025'!A:I,9,0))</f>
        <v/>
      </c>
    </row>
    <row r="856" spans="1:12" ht="15.5" x14ac:dyDescent="0.35">
      <c r="A856" s="36"/>
      <c r="B856" s="12" t="str">
        <f t="shared" si="13"/>
        <v/>
      </c>
      <c r="C856" s="5" t="str">
        <f>IF(A856="","",IF(ISERROR(VLOOKUP(A856,'Base empleados 2025'!$A:$F,6,FALSE)),VLOOKUP(A856,'Base empleados 2025'!$B:$F,5,FALSE),VLOOKUP(A856,'Base empleados 2025'!$A:$F,6,FALSE)))</f>
        <v/>
      </c>
      <c r="D856" s="5" t="str">
        <f>IF(A856="","",IF(ISERROR(VLOOKUP(A856,'Base empleados 2025'!$A:$F,3,FALSE)),VLOOKUP(A856,'Base empleados 2025'!$B:$F,2,FALSE),VLOOKUP(A856,'Base empleados 2025'!$A:$F,3,FALSE)))</f>
        <v/>
      </c>
      <c r="E856" s="5" t="str">
        <f>IF(A856="","",IF(ISERROR(VLOOKUP(A856,'Base empleados 2025'!$A:$F,4,FALSE)),VLOOKUP(A856,'Base empleados 2025'!$B:$F,3,FALSE),VLOOKUP(A856,'Base empleados 2025'!$A:$F,4,FALSE)))</f>
        <v/>
      </c>
      <c r="F856" s="5" t="str">
        <f>IF(A856="","",IF(ISERROR(VLOOKUP(A856,'Base empleados 2025'!$A:$F,5,FALSE)),VLOOKUP(A856,'Base empleados 2025'!$B:$F,4,FALSE),VLOOKUP(A856,'Base empleados 2025'!$A:$F,5,FALSE)))</f>
        <v/>
      </c>
      <c r="G856" s="23" t="str">
        <f>IF(D856="","",VLOOKUP(D856,'Base empleados 2025'!C:G,5,FALSE))</f>
        <v/>
      </c>
      <c r="H856" s="12" t="str">
        <f>IF(ISERROR(VLOOKUP(E856,$E$4:F855,2,FALSE)),"","REPETIDO")</f>
        <v>REPETIDO</v>
      </c>
      <c r="I856" s="12"/>
      <c r="J856" s="13" t="str">
        <f>IF(E856="","",VLOOKUP(E856,'Base empleados 2025'!B:G,6,FALSE))</f>
        <v/>
      </c>
      <c r="K856" s="14" t="str">
        <f>IF(A856="","",VLOOKUP(A856,'Base empleados 2025'!A:H,8,0))</f>
        <v/>
      </c>
      <c r="L856" s="15" t="str">
        <f>IF(A856="","",VLOOKUP(A856,'Base empleados 2025'!A:I,9,0))</f>
        <v/>
      </c>
    </row>
    <row r="857" spans="1:12" ht="15.5" x14ac:dyDescent="0.35">
      <c r="A857" s="36"/>
      <c r="B857" s="12" t="str">
        <f t="shared" si="13"/>
        <v/>
      </c>
      <c r="C857" s="5" t="str">
        <f>IF(A857="","",IF(ISERROR(VLOOKUP(A857,'Base empleados 2025'!$A:$F,6,FALSE)),VLOOKUP(A857,'Base empleados 2025'!$B:$F,5,FALSE),VLOOKUP(A857,'Base empleados 2025'!$A:$F,6,FALSE)))</f>
        <v/>
      </c>
      <c r="D857" s="5" t="str">
        <f>IF(A857="","",IF(ISERROR(VLOOKUP(A857,'Base empleados 2025'!$A:$F,3,FALSE)),VLOOKUP(A857,'Base empleados 2025'!$B:$F,2,FALSE),VLOOKUP(A857,'Base empleados 2025'!$A:$F,3,FALSE)))</f>
        <v/>
      </c>
      <c r="E857" s="5" t="str">
        <f>IF(A857="","",IF(ISERROR(VLOOKUP(A857,'Base empleados 2025'!$A:$F,4,FALSE)),VLOOKUP(A857,'Base empleados 2025'!$B:$F,3,FALSE),VLOOKUP(A857,'Base empleados 2025'!$A:$F,4,FALSE)))</f>
        <v/>
      </c>
      <c r="F857" s="5" t="str">
        <f>IF(A857="","",IF(ISERROR(VLOOKUP(A857,'Base empleados 2025'!$A:$F,5,FALSE)),VLOOKUP(A857,'Base empleados 2025'!$B:$F,4,FALSE),VLOOKUP(A857,'Base empleados 2025'!$A:$F,5,FALSE)))</f>
        <v/>
      </c>
      <c r="G857" s="23" t="str">
        <f>IF(D857="","",VLOOKUP(D857,'Base empleados 2025'!C:G,5,FALSE))</f>
        <v/>
      </c>
      <c r="H857" s="12" t="str">
        <f>IF(ISERROR(VLOOKUP(E857,$E$4:F856,2,FALSE)),"","REPETIDO")</f>
        <v>REPETIDO</v>
      </c>
      <c r="I857" s="12"/>
      <c r="J857" s="13" t="str">
        <f>IF(E857="","",VLOOKUP(E857,'Base empleados 2025'!B:G,6,FALSE))</f>
        <v/>
      </c>
      <c r="K857" s="14" t="str">
        <f>IF(A857="","",VLOOKUP(A857,'Base empleados 2025'!A:H,8,0))</f>
        <v/>
      </c>
      <c r="L857" s="15" t="str">
        <f>IF(A857="","",VLOOKUP(A857,'Base empleados 2025'!A:I,9,0))</f>
        <v/>
      </c>
    </row>
    <row r="858" spans="1:12" ht="15.5" x14ac:dyDescent="0.35">
      <c r="A858" s="36"/>
      <c r="B858" s="12" t="str">
        <f t="shared" si="13"/>
        <v/>
      </c>
      <c r="C858" s="5" t="str">
        <f>IF(A858="","",IF(ISERROR(VLOOKUP(A858,'Base empleados 2025'!$A:$F,6,FALSE)),VLOOKUP(A858,'Base empleados 2025'!$B:$F,5,FALSE),VLOOKUP(A858,'Base empleados 2025'!$A:$F,6,FALSE)))</f>
        <v/>
      </c>
      <c r="D858" s="5" t="str">
        <f>IF(A858="","",IF(ISERROR(VLOOKUP(A858,'Base empleados 2025'!$A:$F,3,FALSE)),VLOOKUP(A858,'Base empleados 2025'!$B:$F,2,FALSE),VLOOKUP(A858,'Base empleados 2025'!$A:$F,3,FALSE)))</f>
        <v/>
      </c>
      <c r="E858" s="5" t="str">
        <f>IF(A858="","",IF(ISERROR(VLOOKUP(A858,'Base empleados 2025'!$A:$F,4,FALSE)),VLOOKUP(A858,'Base empleados 2025'!$B:$F,3,FALSE),VLOOKUP(A858,'Base empleados 2025'!$A:$F,4,FALSE)))</f>
        <v/>
      </c>
      <c r="F858" s="5" t="str">
        <f>IF(A858="","",IF(ISERROR(VLOOKUP(A858,'Base empleados 2025'!$A:$F,5,FALSE)),VLOOKUP(A858,'Base empleados 2025'!$B:$F,4,FALSE),VLOOKUP(A858,'Base empleados 2025'!$A:$F,5,FALSE)))</f>
        <v/>
      </c>
      <c r="G858" s="23" t="str">
        <f>IF(D858="","",VLOOKUP(D858,'Base empleados 2025'!C:G,5,FALSE))</f>
        <v/>
      </c>
      <c r="H858" s="12" t="str">
        <f>IF(ISERROR(VLOOKUP(E858,$E$4:F857,2,FALSE)),"","REPETIDO")</f>
        <v>REPETIDO</v>
      </c>
      <c r="I858" s="12"/>
      <c r="J858" s="13" t="str">
        <f>IF(E858="","",VLOOKUP(E858,'Base empleados 2025'!B:G,6,FALSE))</f>
        <v/>
      </c>
      <c r="K858" s="14" t="str">
        <f>IF(A858="","",VLOOKUP(A858,'Base empleados 2025'!A:H,8,0))</f>
        <v/>
      </c>
      <c r="L858" s="15" t="str">
        <f>IF(A858="","",VLOOKUP(A858,'Base empleados 2025'!A:I,9,0))</f>
        <v/>
      </c>
    </row>
    <row r="859" spans="1:12" ht="15.5" x14ac:dyDescent="0.35">
      <c r="A859" s="36"/>
      <c r="B859" s="12" t="str">
        <f t="shared" si="13"/>
        <v/>
      </c>
      <c r="C859" s="5" t="str">
        <f>IF(A859="","",IF(ISERROR(VLOOKUP(A859,'Base empleados 2025'!$A:$F,6,FALSE)),VLOOKUP(A859,'Base empleados 2025'!$B:$F,5,FALSE),VLOOKUP(A859,'Base empleados 2025'!$A:$F,6,FALSE)))</f>
        <v/>
      </c>
      <c r="D859" s="5" t="str">
        <f>IF(A859="","",IF(ISERROR(VLOOKUP(A859,'Base empleados 2025'!$A:$F,3,FALSE)),VLOOKUP(A859,'Base empleados 2025'!$B:$F,2,FALSE),VLOOKUP(A859,'Base empleados 2025'!$A:$F,3,FALSE)))</f>
        <v/>
      </c>
      <c r="E859" s="5" t="str">
        <f>IF(A859="","",IF(ISERROR(VLOOKUP(A859,'Base empleados 2025'!$A:$F,4,FALSE)),VLOOKUP(A859,'Base empleados 2025'!$B:$F,3,FALSE),VLOOKUP(A859,'Base empleados 2025'!$A:$F,4,FALSE)))</f>
        <v/>
      </c>
      <c r="F859" s="5" t="str">
        <f>IF(A859="","",IF(ISERROR(VLOOKUP(A859,'Base empleados 2025'!$A:$F,5,FALSE)),VLOOKUP(A859,'Base empleados 2025'!$B:$F,4,FALSE),VLOOKUP(A859,'Base empleados 2025'!$A:$F,5,FALSE)))</f>
        <v/>
      </c>
      <c r="G859" s="23" t="str">
        <f>IF(D859="","",VLOOKUP(D859,'Base empleados 2025'!C:G,5,FALSE))</f>
        <v/>
      </c>
      <c r="H859" s="12" t="str">
        <f>IF(ISERROR(VLOOKUP(E859,$E$4:F858,2,FALSE)),"","REPETIDO")</f>
        <v>REPETIDO</v>
      </c>
      <c r="I859" s="12"/>
      <c r="J859" s="13" t="str">
        <f>IF(E859="","",VLOOKUP(E859,'Base empleados 2025'!B:G,6,FALSE))</f>
        <v/>
      </c>
      <c r="K859" s="14" t="str">
        <f>IF(A859="","",VLOOKUP(A859,'Base empleados 2025'!A:H,8,0))</f>
        <v/>
      </c>
      <c r="L859" s="15" t="str">
        <f>IF(A859="","",VLOOKUP(A859,'Base empleados 2025'!A:I,9,0))</f>
        <v/>
      </c>
    </row>
    <row r="860" spans="1:12" ht="15.5" x14ac:dyDescent="0.35">
      <c r="A860" s="36"/>
      <c r="B860" s="12" t="str">
        <f t="shared" si="13"/>
        <v/>
      </c>
      <c r="C860" s="5" t="str">
        <f>IF(A860="","",IF(ISERROR(VLOOKUP(A860,'Base empleados 2025'!$A:$F,6,FALSE)),VLOOKUP(A860,'Base empleados 2025'!$B:$F,5,FALSE),VLOOKUP(A860,'Base empleados 2025'!$A:$F,6,FALSE)))</f>
        <v/>
      </c>
      <c r="D860" s="5" t="str">
        <f>IF(A860="","",IF(ISERROR(VLOOKUP(A860,'Base empleados 2025'!$A:$F,3,FALSE)),VLOOKUP(A860,'Base empleados 2025'!$B:$F,2,FALSE),VLOOKUP(A860,'Base empleados 2025'!$A:$F,3,FALSE)))</f>
        <v/>
      </c>
      <c r="E860" s="5" t="str">
        <f>IF(A860="","",IF(ISERROR(VLOOKUP(A860,'Base empleados 2025'!$A:$F,4,FALSE)),VLOOKUP(A860,'Base empleados 2025'!$B:$F,3,FALSE),VLOOKUP(A860,'Base empleados 2025'!$A:$F,4,FALSE)))</f>
        <v/>
      </c>
      <c r="F860" s="5" t="str">
        <f>IF(A860="","",IF(ISERROR(VLOOKUP(A860,'Base empleados 2025'!$A:$F,5,FALSE)),VLOOKUP(A860,'Base empleados 2025'!$B:$F,4,FALSE),VLOOKUP(A860,'Base empleados 2025'!$A:$F,5,FALSE)))</f>
        <v/>
      </c>
      <c r="G860" s="23" t="str">
        <f>IF(D860="","",VLOOKUP(D860,'Base empleados 2025'!C:G,5,FALSE))</f>
        <v/>
      </c>
      <c r="H860" s="12" t="str">
        <f>IF(ISERROR(VLOOKUP(E860,$E$4:F859,2,FALSE)),"","REPETIDO")</f>
        <v>REPETIDO</v>
      </c>
      <c r="I860" s="12"/>
      <c r="J860" s="13" t="str">
        <f>IF(E860="","",VLOOKUP(E860,'Base empleados 2025'!B:G,6,FALSE))</f>
        <v/>
      </c>
      <c r="K860" s="14" t="str">
        <f>IF(A860="","",VLOOKUP(A860,'Base empleados 2025'!A:H,8,0))</f>
        <v/>
      </c>
      <c r="L860" s="15" t="str">
        <f>IF(A860="","",VLOOKUP(A860,'Base empleados 2025'!A:I,9,0))</f>
        <v/>
      </c>
    </row>
    <row r="861" spans="1:12" ht="15.5" x14ac:dyDescent="0.35">
      <c r="A861" s="36"/>
      <c r="B861" s="12" t="str">
        <f t="shared" si="13"/>
        <v/>
      </c>
      <c r="C861" s="5" t="str">
        <f>IF(A861="","",IF(ISERROR(VLOOKUP(A861,'Base empleados 2025'!$A:$F,6,FALSE)),VLOOKUP(A861,'Base empleados 2025'!$B:$F,5,FALSE),VLOOKUP(A861,'Base empleados 2025'!$A:$F,6,FALSE)))</f>
        <v/>
      </c>
      <c r="D861" s="5" t="str">
        <f>IF(A861="","",IF(ISERROR(VLOOKUP(A861,'Base empleados 2025'!$A:$F,3,FALSE)),VLOOKUP(A861,'Base empleados 2025'!$B:$F,2,FALSE),VLOOKUP(A861,'Base empleados 2025'!$A:$F,3,FALSE)))</f>
        <v/>
      </c>
      <c r="E861" s="5" t="str">
        <f>IF(A861="","",IF(ISERROR(VLOOKUP(A861,'Base empleados 2025'!$A:$F,4,FALSE)),VLOOKUP(A861,'Base empleados 2025'!$B:$F,3,FALSE),VLOOKUP(A861,'Base empleados 2025'!$A:$F,4,FALSE)))</f>
        <v/>
      </c>
      <c r="F861" s="5" t="str">
        <f>IF(A861="","",IF(ISERROR(VLOOKUP(A861,'Base empleados 2025'!$A:$F,5,FALSE)),VLOOKUP(A861,'Base empleados 2025'!$B:$F,4,FALSE),VLOOKUP(A861,'Base empleados 2025'!$A:$F,5,FALSE)))</f>
        <v/>
      </c>
      <c r="G861" s="23" t="str">
        <f>IF(D861="","",VLOOKUP(D861,'Base empleados 2025'!C:G,5,FALSE))</f>
        <v/>
      </c>
      <c r="H861" s="12" t="str">
        <f>IF(ISERROR(VLOOKUP(E861,$E$4:F860,2,FALSE)),"","REPETIDO")</f>
        <v>REPETIDO</v>
      </c>
      <c r="I861" s="12"/>
      <c r="J861" s="13" t="str">
        <f>IF(E861="","",VLOOKUP(E861,'Base empleados 2025'!B:G,6,FALSE))</f>
        <v/>
      </c>
      <c r="K861" s="14" t="str">
        <f>IF(A861="","",VLOOKUP(A861,'Base empleados 2025'!A:H,8,0))</f>
        <v/>
      </c>
      <c r="L861" s="15" t="str">
        <f>IF(A861="","",VLOOKUP(A861,'Base empleados 2025'!A:I,9,0))</f>
        <v/>
      </c>
    </row>
    <row r="862" spans="1:12" ht="15.5" x14ac:dyDescent="0.35">
      <c r="A862" s="36"/>
      <c r="B862" s="12" t="str">
        <f t="shared" si="13"/>
        <v/>
      </c>
      <c r="C862" s="5" t="str">
        <f>IF(A862="","",IF(ISERROR(VLOOKUP(A862,'Base empleados 2025'!$A:$F,6,FALSE)),VLOOKUP(A862,'Base empleados 2025'!$B:$F,5,FALSE),VLOOKUP(A862,'Base empleados 2025'!$A:$F,6,FALSE)))</f>
        <v/>
      </c>
      <c r="D862" s="5" t="str">
        <f>IF(A862="","",IF(ISERROR(VLOOKUP(A862,'Base empleados 2025'!$A:$F,3,FALSE)),VLOOKUP(A862,'Base empleados 2025'!$B:$F,2,FALSE),VLOOKUP(A862,'Base empleados 2025'!$A:$F,3,FALSE)))</f>
        <v/>
      </c>
      <c r="E862" s="5" t="str">
        <f>IF(A862="","",IF(ISERROR(VLOOKUP(A862,'Base empleados 2025'!$A:$F,4,FALSE)),VLOOKUP(A862,'Base empleados 2025'!$B:$F,3,FALSE),VLOOKUP(A862,'Base empleados 2025'!$A:$F,4,FALSE)))</f>
        <v/>
      </c>
      <c r="F862" s="5" t="str">
        <f>IF(A862="","",IF(ISERROR(VLOOKUP(A862,'Base empleados 2025'!$A:$F,5,FALSE)),VLOOKUP(A862,'Base empleados 2025'!$B:$F,4,FALSE),VLOOKUP(A862,'Base empleados 2025'!$A:$F,5,FALSE)))</f>
        <v/>
      </c>
      <c r="G862" s="23" t="str">
        <f>IF(D862="","",VLOOKUP(D862,'Base empleados 2025'!C:G,5,FALSE))</f>
        <v/>
      </c>
      <c r="H862" s="12" t="str">
        <f>IF(ISERROR(VLOOKUP(E862,$E$4:F861,2,FALSE)),"","REPETIDO")</f>
        <v>REPETIDO</v>
      </c>
      <c r="I862" s="12"/>
      <c r="J862" s="13" t="str">
        <f>IF(E862="","",VLOOKUP(E862,'Base empleados 2025'!B:G,6,FALSE))</f>
        <v/>
      </c>
      <c r="K862" s="14" t="str">
        <f>IF(A862="","",VLOOKUP(A862,'Base empleados 2025'!A:H,8,0))</f>
        <v/>
      </c>
      <c r="L862" s="15" t="str">
        <f>IF(A862="","",VLOOKUP(A862,'Base empleados 2025'!A:I,9,0))</f>
        <v/>
      </c>
    </row>
    <row r="863" spans="1:12" ht="15.5" x14ac:dyDescent="0.35">
      <c r="A863" s="40"/>
      <c r="B863" s="12" t="str">
        <f t="shared" si="13"/>
        <v/>
      </c>
      <c r="C863" s="5" t="str">
        <f>IF(A863="","",IF(ISERROR(VLOOKUP(A863,'Base empleados 2025'!$A:$F,6,FALSE)),VLOOKUP(A863,'Base empleados 2025'!$B:$F,5,FALSE),VLOOKUP(A863,'Base empleados 2025'!$A:$F,6,FALSE)))</f>
        <v/>
      </c>
      <c r="D863" s="5" t="str">
        <f>IF(A863="","",IF(ISERROR(VLOOKUP(A863,'Base empleados 2025'!$A:$F,3,FALSE)),VLOOKUP(A863,'Base empleados 2025'!$B:$F,2,FALSE),VLOOKUP(A863,'Base empleados 2025'!$A:$F,3,FALSE)))</f>
        <v/>
      </c>
      <c r="E863" s="5" t="str">
        <f>IF(A863="","",IF(ISERROR(VLOOKUP(A863,'Base empleados 2025'!$A:$F,4,FALSE)),VLOOKUP(A863,'Base empleados 2025'!$B:$F,3,FALSE),VLOOKUP(A863,'Base empleados 2025'!$A:$F,4,FALSE)))</f>
        <v/>
      </c>
      <c r="F863" s="5" t="str">
        <f>IF(A863="","",IF(ISERROR(VLOOKUP(A863,'Base empleados 2025'!$A:$F,5,FALSE)),VLOOKUP(A863,'Base empleados 2025'!$B:$F,4,FALSE),VLOOKUP(A863,'Base empleados 2025'!$A:$F,5,FALSE)))</f>
        <v/>
      </c>
      <c r="G863" s="23" t="str">
        <f>IF(D863="","",VLOOKUP(D863,'Base empleados 2025'!C:G,5,FALSE))</f>
        <v/>
      </c>
      <c r="H863" s="12" t="str">
        <f>IF(ISERROR(VLOOKUP(E863,$E$4:F862,2,FALSE)),"","REPETIDO")</f>
        <v>REPETIDO</v>
      </c>
      <c r="I863" s="12"/>
      <c r="J863" s="13" t="str">
        <f>IF(E863="","",VLOOKUP(E863,'Base empleados 2025'!B:G,6,FALSE))</f>
        <v/>
      </c>
      <c r="K863" s="14" t="str">
        <f>IF(A863="","",VLOOKUP(A863,'Base empleados 2025'!A:H,8,0))</f>
        <v/>
      </c>
      <c r="L863" s="15" t="str">
        <f>IF(A863="","",VLOOKUP(A863,'Base empleados 2025'!A:I,9,0))</f>
        <v/>
      </c>
    </row>
    <row r="864" spans="1:12" ht="15.5" x14ac:dyDescent="0.35">
      <c r="A864" s="36"/>
      <c r="B864" s="12" t="str">
        <f t="shared" si="13"/>
        <v/>
      </c>
      <c r="C864" s="5" t="str">
        <f>IF(A864="","",IF(ISERROR(VLOOKUP(A864,'Base empleados 2025'!$A:$F,6,FALSE)),VLOOKUP(A864,'Base empleados 2025'!$B:$F,5,FALSE),VLOOKUP(A864,'Base empleados 2025'!$A:$F,6,FALSE)))</f>
        <v/>
      </c>
      <c r="D864" s="5" t="str">
        <f>IF(A864="","",IF(ISERROR(VLOOKUP(A864,'Base empleados 2025'!$A:$F,3,FALSE)),VLOOKUP(A864,'Base empleados 2025'!$B:$F,2,FALSE),VLOOKUP(A864,'Base empleados 2025'!$A:$F,3,FALSE)))</f>
        <v/>
      </c>
      <c r="E864" s="5" t="str">
        <f>IF(A864="","",IF(ISERROR(VLOOKUP(A864,'Base empleados 2025'!$A:$F,4,FALSE)),VLOOKUP(A864,'Base empleados 2025'!$B:$F,3,FALSE),VLOOKUP(A864,'Base empleados 2025'!$A:$F,4,FALSE)))</f>
        <v/>
      </c>
      <c r="F864" s="5" t="str">
        <f>IF(A864="","",IF(ISERROR(VLOOKUP(A864,'Base empleados 2025'!$A:$F,5,FALSE)),VLOOKUP(A864,'Base empleados 2025'!$B:$F,4,FALSE),VLOOKUP(A864,'Base empleados 2025'!$A:$F,5,FALSE)))</f>
        <v/>
      </c>
      <c r="G864" s="23" t="str">
        <f>IF(D864="","",VLOOKUP(D864,'Base empleados 2025'!C:G,5,FALSE))</f>
        <v/>
      </c>
      <c r="H864" s="12" t="str">
        <f>IF(ISERROR(VLOOKUP(E864,$E$4:F863,2,FALSE)),"","REPETIDO")</f>
        <v>REPETIDO</v>
      </c>
      <c r="I864" s="12"/>
      <c r="J864" s="13" t="str">
        <f>IF(E864="","",VLOOKUP(E864,'Base empleados 2025'!B:G,6,FALSE))</f>
        <v/>
      </c>
      <c r="K864" s="14" t="str">
        <f>IF(A864="","",VLOOKUP(A864,'Base empleados 2025'!A:H,8,0))</f>
        <v/>
      </c>
      <c r="L864" s="15" t="str">
        <f>IF(A864="","",VLOOKUP(A864,'Base empleados 2025'!A:I,9,0))</f>
        <v/>
      </c>
    </row>
    <row r="865" spans="1:12" ht="15.5" x14ac:dyDescent="0.35">
      <c r="A865" s="36"/>
      <c r="B865" s="12" t="str">
        <f t="shared" si="13"/>
        <v/>
      </c>
      <c r="C865" s="5" t="str">
        <f>IF(A865="","",IF(ISERROR(VLOOKUP(A865,'Base empleados 2025'!$A:$F,6,FALSE)),VLOOKUP(A865,'Base empleados 2025'!$B:$F,5,FALSE),VLOOKUP(A865,'Base empleados 2025'!$A:$F,6,FALSE)))</f>
        <v/>
      </c>
      <c r="D865" s="5" t="str">
        <f>IF(A865="","",IF(ISERROR(VLOOKUP(A865,'Base empleados 2025'!$A:$F,3,FALSE)),VLOOKUP(A865,'Base empleados 2025'!$B:$F,2,FALSE),VLOOKUP(A865,'Base empleados 2025'!$A:$F,3,FALSE)))</f>
        <v/>
      </c>
      <c r="E865" s="5" t="str">
        <f>IF(A865="","",IF(ISERROR(VLOOKUP(A865,'Base empleados 2025'!$A:$F,4,FALSE)),VLOOKUP(A865,'Base empleados 2025'!$B:$F,3,FALSE),VLOOKUP(A865,'Base empleados 2025'!$A:$F,4,FALSE)))</f>
        <v/>
      </c>
      <c r="F865" s="5" t="str">
        <f>IF(A865="","",IF(ISERROR(VLOOKUP(A865,'Base empleados 2025'!$A:$F,5,FALSE)),VLOOKUP(A865,'Base empleados 2025'!$B:$F,4,FALSE),VLOOKUP(A865,'Base empleados 2025'!$A:$F,5,FALSE)))</f>
        <v/>
      </c>
      <c r="G865" s="23" t="str">
        <f>IF(D865="","",VLOOKUP(D865,'Base empleados 2025'!C:G,5,FALSE))</f>
        <v/>
      </c>
      <c r="H865" s="12" t="str">
        <f>IF(ISERROR(VLOOKUP(E865,$E$4:F864,2,FALSE)),"","REPETIDO")</f>
        <v>REPETIDO</v>
      </c>
      <c r="I865" s="12"/>
      <c r="J865" s="13" t="str">
        <f>IF(E865="","",VLOOKUP(E865,'Base empleados 2025'!B:G,6,FALSE))</f>
        <v/>
      </c>
      <c r="K865" s="14" t="str">
        <f>IF(A865="","",VLOOKUP(A865,'Base empleados 2025'!A:H,8,0))</f>
        <v/>
      </c>
      <c r="L865" s="15" t="str">
        <f>IF(A865="","",VLOOKUP(A865,'Base empleados 2025'!A:I,9,0))</f>
        <v/>
      </c>
    </row>
    <row r="866" spans="1:12" ht="15.5" x14ac:dyDescent="0.35">
      <c r="A866" s="36"/>
      <c r="B866" s="12" t="str">
        <f t="shared" si="13"/>
        <v/>
      </c>
      <c r="C866" s="5" t="str">
        <f>IF(A866="","",IF(ISERROR(VLOOKUP(A866,'Base empleados 2025'!$A:$F,6,FALSE)),VLOOKUP(A866,'Base empleados 2025'!$B:$F,5,FALSE),VLOOKUP(A866,'Base empleados 2025'!$A:$F,6,FALSE)))</f>
        <v/>
      </c>
      <c r="D866" s="5" t="str">
        <f>IF(A866="","",IF(ISERROR(VLOOKUP(A866,'Base empleados 2025'!$A:$F,3,FALSE)),VLOOKUP(A866,'Base empleados 2025'!$B:$F,2,FALSE),VLOOKUP(A866,'Base empleados 2025'!$A:$F,3,FALSE)))</f>
        <v/>
      </c>
      <c r="E866" s="5" t="str">
        <f>IF(A866="","",IF(ISERROR(VLOOKUP(A866,'Base empleados 2025'!$A:$F,4,FALSE)),VLOOKUP(A866,'Base empleados 2025'!$B:$F,3,FALSE),VLOOKUP(A866,'Base empleados 2025'!$A:$F,4,FALSE)))</f>
        <v/>
      </c>
      <c r="F866" s="5" t="str">
        <f>IF(A866="","",IF(ISERROR(VLOOKUP(A866,'Base empleados 2025'!$A:$F,5,FALSE)),VLOOKUP(A866,'Base empleados 2025'!$B:$F,4,FALSE),VLOOKUP(A866,'Base empleados 2025'!$A:$F,5,FALSE)))</f>
        <v/>
      </c>
      <c r="G866" s="23" t="str">
        <f>IF(D866="","",VLOOKUP(D866,'Base empleados 2025'!C:G,5,FALSE))</f>
        <v/>
      </c>
      <c r="H866" s="12" t="str">
        <f>IF(ISERROR(VLOOKUP(E866,$E$4:F865,2,FALSE)),"","REPETIDO")</f>
        <v>REPETIDO</v>
      </c>
      <c r="I866" s="12"/>
      <c r="J866" s="13" t="str">
        <f>IF(E866="","",VLOOKUP(E866,'Base empleados 2025'!B:G,6,FALSE))</f>
        <v/>
      </c>
      <c r="K866" s="14" t="str">
        <f>IF(A866="","",VLOOKUP(A866,'Base empleados 2025'!A:H,8,0))</f>
        <v/>
      </c>
      <c r="L866" s="15" t="str">
        <f>IF(A866="","",VLOOKUP(A866,'Base empleados 2025'!A:I,9,0))</f>
        <v/>
      </c>
    </row>
    <row r="867" spans="1:12" ht="15.5" x14ac:dyDescent="0.35">
      <c r="A867" s="36"/>
      <c r="B867" s="12" t="str">
        <f t="shared" si="13"/>
        <v/>
      </c>
      <c r="C867" s="5" t="str">
        <f>IF(A867="","",IF(ISERROR(VLOOKUP(A867,'Base empleados 2025'!$A:$F,6,FALSE)),VLOOKUP(A867,'Base empleados 2025'!$B:$F,5,FALSE),VLOOKUP(A867,'Base empleados 2025'!$A:$F,6,FALSE)))</f>
        <v/>
      </c>
      <c r="D867" s="5" t="str">
        <f>IF(A867="","",IF(ISERROR(VLOOKUP(A867,'Base empleados 2025'!$A:$F,3,FALSE)),VLOOKUP(A867,'Base empleados 2025'!$B:$F,2,FALSE),VLOOKUP(A867,'Base empleados 2025'!$A:$F,3,FALSE)))</f>
        <v/>
      </c>
      <c r="E867" s="5" t="str">
        <f>IF(A867="","",IF(ISERROR(VLOOKUP(A867,'Base empleados 2025'!$A:$F,4,FALSE)),VLOOKUP(A867,'Base empleados 2025'!$B:$F,3,FALSE),VLOOKUP(A867,'Base empleados 2025'!$A:$F,4,FALSE)))</f>
        <v/>
      </c>
      <c r="F867" s="5" t="str">
        <f>IF(A867="","",IF(ISERROR(VLOOKUP(A867,'Base empleados 2025'!$A:$F,5,FALSE)),VLOOKUP(A867,'Base empleados 2025'!$B:$F,4,FALSE),VLOOKUP(A867,'Base empleados 2025'!$A:$F,5,FALSE)))</f>
        <v/>
      </c>
      <c r="G867" s="23" t="str">
        <f>IF(D867="","",VLOOKUP(D867,'Base empleados 2025'!C:G,5,FALSE))</f>
        <v/>
      </c>
      <c r="H867" s="12" t="str">
        <f>IF(ISERROR(VLOOKUP(E867,$E$4:F866,2,FALSE)),"","REPETIDO")</f>
        <v>REPETIDO</v>
      </c>
      <c r="I867" s="12"/>
      <c r="J867" s="13" t="str">
        <f>IF(E867="","",VLOOKUP(E867,'Base empleados 2025'!B:G,6,FALSE))</f>
        <v/>
      </c>
      <c r="K867" s="14" t="str">
        <f>IF(A867="","",VLOOKUP(A867,'Base empleados 2025'!A:H,8,0))</f>
        <v/>
      </c>
      <c r="L867" s="15" t="str">
        <f>IF(A867="","",VLOOKUP(A867,'Base empleados 2025'!A:I,9,0))</f>
        <v/>
      </c>
    </row>
    <row r="868" spans="1:12" ht="15.5" x14ac:dyDescent="0.35">
      <c r="A868" s="36"/>
      <c r="B868" s="12" t="str">
        <f t="shared" si="13"/>
        <v/>
      </c>
      <c r="C868" s="5" t="str">
        <f>IF(A868="","",IF(ISERROR(VLOOKUP(A868,'Base empleados 2025'!$A:$F,6,FALSE)),VLOOKUP(A868,'Base empleados 2025'!$B:$F,5,FALSE),VLOOKUP(A868,'Base empleados 2025'!$A:$F,6,FALSE)))</f>
        <v/>
      </c>
      <c r="D868" s="5" t="str">
        <f>IF(A868="","",IF(ISERROR(VLOOKUP(A868,'Base empleados 2025'!$A:$F,3,FALSE)),VLOOKUP(A868,'Base empleados 2025'!$B:$F,2,FALSE),VLOOKUP(A868,'Base empleados 2025'!$A:$F,3,FALSE)))</f>
        <v/>
      </c>
      <c r="E868" s="5" t="str">
        <f>IF(A868="","",IF(ISERROR(VLOOKUP(A868,'Base empleados 2025'!$A:$F,4,FALSE)),VLOOKUP(A868,'Base empleados 2025'!$B:$F,3,FALSE),VLOOKUP(A868,'Base empleados 2025'!$A:$F,4,FALSE)))</f>
        <v/>
      </c>
      <c r="F868" s="5" t="str">
        <f>IF(A868="","",IF(ISERROR(VLOOKUP(A868,'Base empleados 2025'!$A:$F,5,FALSE)),VLOOKUP(A868,'Base empleados 2025'!$B:$F,4,FALSE),VLOOKUP(A868,'Base empleados 2025'!$A:$F,5,FALSE)))</f>
        <v/>
      </c>
      <c r="G868" s="23" t="str">
        <f>IF(D868="","",VLOOKUP(D868,'Base empleados 2025'!C:G,5,FALSE))</f>
        <v/>
      </c>
      <c r="H868" s="12" t="str">
        <f>IF(ISERROR(VLOOKUP(E868,$E$4:F867,2,FALSE)),"","REPETIDO")</f>
        <v>REPETIDO</v>
      </c>
      <c r="I868" s="12"/>
      <c r="J868" s="13" t="str">
        <f>IF(E868="","",VLOOKUP(E868,'Base empleados 2025'!B:G,6,FALSE))</f>
        <v/>
      </c>
      <c r="K868" s="14" t="str">
        <f>IF(A868="","",VLOOKUP(A868,'Base empleados 2025'!A:H,8,0))</f>
        <v/>
      </c>
      <c r="L868" s="15" t="str">
        <f>IF(A868="","",VLOOKUP(A868,'Base empleados 2025'!A:I,9,0))</f>
        <v/>
      </c>
    </row>
    <row r="869" spans="1:12" ht="15.5" x14ac:dyDescent="0.35">
      <c r="A869" s="36"/>
      <c r="B869" s="12" t="str">
        <f t="shared" si="13"/>
        <v/>
      </c>
      <c r="C869" s="5" t="str">
        <f>IF(A869="","",IF(ISERROR(VLOOKUP(A869,'Base empleados 2025'!$A:$F,6,FALSE)),VLOOKUP(A869,'Base empleados 2025'!$B:$F,5,FALSE),VLOOKUP(A869,'Base empleados 2025'!$A:$F,6,FALSE)))</f>
        <v/>
      </c>
      <c r="D869" s="5" t="str">
        <f>IF(A869="","",IF(ISERROR(VLOOKUP(A869,'Base empleados 2025'!$A:$F,3,FALSE)),VLOOKUP(A869,'Base empleados 2025'!$B:$F,2,FALSE),VLOOKUP(A869,'Base empleados 2025'!$A:$F,3,FALSE)))</f>
        <v/>
      </c>
      <c r="E869" s="5" t="str">
        <f>IF(A869="","",IF(ISERROR(VLOOKUP(A869,'Base empleados 2025'!$A:$F,4,FALSE)),VLOOKUP(A869,'Base empleados 2025'!$B:$F,3,FALSE),VLOOKUP(A869,'Base empleados 2025'!$A:$F,4,FALSE)))</f>
        <v/>
      </c>
      <c r="F869" s="5" t="str">
        <f>IF(A869="","",IF(ISERROR(VLOOKUP(A869,'Base empleados 2025'!$A:$F,5,FALSE)),VLOOKUP(A869,'Base empleados 2025'!$B:$F,4,FALSE),VLOOKUP(A869,'Base empleados 2025'!$A:$F,5,FALSE)))</f>
        <v/>
      </c>
      <c r="G869" s="23" t="str">
        <f>IF(D869="","",VLOOKUP(D869,'Base empleados 2025'!C:G,5,FALSE))</f>
        <v/>
      </c>
      <c r="H869" s="12" t="str">
        <f>IF(ISERROR(VLOOKUP(E869,$E$4:F868,2,FALSE)),"","REPETIDO")</f>
        <v>REPETIDO</v>
      </c>
      <c r="I869" s="12"/>
      <c r="J869" s="13" t="str">
        <f>IF(E869="","",VLOOKUP(E869,'Base empleados 2025'!B:G,6,FALSE))</f>
        <v/>
      </c>
      <c r="K869" s="14" t="str">
        <f>IF(A869="","",VLOOKUP(A869,'Base empleados 2025'!A:H,8,0))</f>
        <v/>
      </c>
      <c r="L869" s="15" t="str">
        <f>IF(A869="","",VLOOKUP(A869,'Base empleados 2025'!A:I,9,0))</f>
        <v/>
      </c>
    </row>
    <row r="870" spans="1:12" ht="15.5" x14ac:dyDescent="0.35">
      <c r="A870" s="36"/>
      <c r="B870" s="12" t="str">
        <f t="shared" si="13"/>
        <v/>
      </c>
      <c r="C870" s="5" t="str">
        <f>IF(A870="","",IF(ISERROR(VLOOKUP(A870,'Base empleados 2025'!$A:$F,6,FALSE)),VLOOKUP(A870,'Base empleados 2025'!$B:$F,5,FALSE),VLOOKUP(A870,'Base empleados 2025'!$A:$F,6,FALSE)))</f>
        <v/>
      </c>
      <c r="D870" s="5" t="str">
        <f>IF(A870="","",IF(ISERROR(VLOOKUP(A870,'Base empleados 2025'!$A:$F,3,FALSE)),VLOOKUP(A870,'Base empleados 2025'!$B:$F,2,FALSE),VLOOKUP(A870,'Base empleados 2025'!$A:$F,3,FALSE)))</f>
        <v/>
      </c>
      <c r="E870" s="5" t="str">
        <f>IF(A870="","",IF(ISERROR(VLOOKUP(A870,'Base empleados 2025'!$A:$F,4,FALSE)),VLOOKUP(A870,'Base empleados 2025'!$B:$F,3,FALSE),VLOOKUP(A870,'Base empleados 2025'!$A:$F,4,FALSE)))</f>
        <v/>
      </c>
      <c r="F870" s="5" t="str">
        <f>IF(A870="","",IF(ISERROR(VLOOKUP(A870,'Base empleados 2025'!$A:$F,5,FALSE)),VLOOKUP(A870,'Base empleados 2025'!$B:$F,4,FALSE),VLOOKUP(A870,'Base empleados 2025'!$A:$F,5,FALSE)))</f>
        <v/>
      </c>
      <c r="G870" s="23" t="str">
        <f>IF(D870="","",VLOOKUP(D870,'Base empleados 2025'!C:G,5,FALSE))</f>
        <v/>
      </c>
      <c r="H870" s="12" t="str">
        <f>IF(ISERROR(VLOOKUP(E870,$E$4:F869,2,FALSE)),"","REPETIDO")</f>
        <v>REPETIDO</v>
      </c>
      <c r="I870" s="12"/>
      <c r="J870" s="13" t="str">
        <f>IF(E870="","",VLOOKUP(E870,'Base empleados 2025'!B:G,6,FALSE))</f>
        <v/>
      </c>
      <c r="K870" s="14" t="str">
        <f>IF(A870="","",VLOOKUP(A870,'Base empleados 2025'!A:H,8,0))</f>
        <v/>
      </c>
      <c r="L870" s="15" t="str">
        <f>IF(A870="","",VLOOKUP(A870,'Base empleados 2025'!A:I,9,0))</f>
        <v/>
      </c>
    </row>
    <row r="871" spans="1:12" ht="15.5" x14ac:dyDescent="0.35">
      <c r="A871" s="36"/>
      <c r="B871" s="12" t="str">
        <f t="shared" si="13"/>
        <v/>
      </c>
      <c r="C871" s="5" t="str">
        <f>IF(A871="","",IF(ISERROR(VLOOKUP(A871,'Base empleados 2025'!$A:$F,6,FALSE)),VLOOKUP(A871,'Base empleados 2025'!$B:$F,5,FALSE),VLOOKUP(A871,'Base empleados 2025'!$A:$F,6,FALSE)))</f>
        <v/>
      </c>
      <c r="D871" s="5" t="str">
        <f>IF(A871="","",IF(ISERROR(VLOOKUP(A871,'Base empleados 2025'!$A:$F,3,FALSE)),VLOOKUP(A871,'Base empleados 2025'!$B:$F,2,FALSE),VLOOKUP(A871,'Base empleados 2025'!$A:$F,3,FALSE)))</f>
        <v/>
      </c>
      <c r="E871" s="5" t="str">
        <f>IF(A871="","",IF(ISERROR(VLOOKUP(A871,'Base empleados 2025'!$A:$F,4,FALSE)),VLOOKUP(A871,'Base empleados 2025'!$B:$F,3,FALSE),VLOOKUP(A871,'Base empleados 2025'!$A:$F,4,FALSE)))</f>
        <v/>
      </c>
      <c r="F871" s="5" t="str">
        <f>IF(A871="","",IF(ISERROR(VLOOKUP(A871,'Base empleados 2025'!$A:$F,5,FALSE)),VLOOKUP(A871,'Base empleados 2025'!$B:$F,4,FALSE),VLOOKUP(A871,'Base empleados 2025'!$A:$F,5,FALSE)))</f>
        <v/>
      </c>
      <c r="G871" s="23" t="str">
        <f>IF(D871="","",VLOOKUP(D871,'Base empleados 2025'!C:G,5,FALSE))</f>
        <v/>
      </c>
      <c r="H871" s="12" t="str">
        <f>IF(ISERROR(VLOOKUP(E871,$E$4:F870,2,FALSE)),"","REPETIDO")</f>
        <v>REPETIDO</v>
      </c>
      <c r="I871" s="12"/>
      <c r="J871" s="13" t="str">
        <f>IF(E871="","",VLOOKUP(E871,'Base empleados 2025'!B:G,6,FALSE))</f>
        <v/>
      </c>
      <c r="K871" s="14" t="str">
        <f>IF(A871="","",VLOOKUP(A871,'Base empleados 2025'!A:H,8,0))</f>
        <v/>
      </c>
      <c r="L871" s="15" t="str">
        <f>IF(A871="","",VLOOKUP(A871,'Base empleados 2025'!A:I,9,0))</f>
        <v/>
      </c>
    </row>
    <row r="872" spans="1:12" ht="15.5" x14ac:dyDescent="0.35">
      <c r="A872" s="36"/>
      <c r="B872" s="12" t="str">
        <f t="shared" si="13"/>
        <v/>
      </c>
      <c r="C872" s="5" t="str">
        <f>IF(A872="","",IF(ISERROR(VLOOKUP(A872,'Base empleados 2025'!$A:$F,6,FALSE)),VLOOKUP(A872,'Base empleados 2025'!$B:$F,5,FALSE),VLOOKUP(A872,'Base empleados 2025'!$A:$F,6,FALSE)))</f>
        <v/>
      </c>
      <c r="D872" s="5" t="str">
        <f>IF(A872="","",IF(ISERROR(VLOOKUP(A872,'Base empleados 2025'!$A:$F,3,FALSE)),VLOOKUP(A872,'Base empleados 2025'!$B:$F,2,FALSE),VLOOKUP(A872,'Base empleados 2025'!$A:$F,3,FALSE)))</f>
        <v/>
      </c>
      <c r="E872" s="5" t="str">
        <f>IF(A872="","",IF(ISERROR(VLOOKUP(A872,'Base empleados 2025'!$A:$F,4,FALSE)),VLOOKUP(A872,'Base empleados 2025'!$B:$F,3,FALSE),VLOOKUP(A872,'Base empleados 2025'!$A:$F,4,FALSE)))</f>
        <v/>
      </c>
      <c r="F872" s="5" t="str">
        <f>IF(A872="","",IF(ISERROR(VLOOKUP(A872,'Base empleados 2025'!$A:$F,5,FALSE)),VLOOKUP(A872,'Base empleados 2025'!$B:$F,4,FALSE),VLOOKUP(A872,'Base empleados 2025'!$A:$F,5,FALSE)))</f>
        <v/>
      </c>
      <c r="G872" s="23" t="str">
        <f>IF(D872="","",VLOOKUP(D872,'Base empleados 2025'!C:G,5,FALSE))</f>
        <v/>
      </c>
      <c r="H872" s="12" t="str">
        <f>IF(ISERROR(VLOOKUP(E872,$E$4:F871,2,FALSE)),"","REPETIDO")</f>
        <v>REPETIDO</v>
      </c>
      <c r="I872" s="12"/>
      <c r="J872" s="13" t="str">
        <f>IF(E872="","",VLOOKUP(E872,'Base empleados 2025'!B:G,6,FALSE))</f>
        <v/>
      </c>
      <c r="K872" s="14" t="str">
        <f>IF(A872="","",VLOOKUP(A872,'Base empleados 2025'!A:H,8,0))</f>
        <v/>
      </c>
      <c r="L872" s="15" t="str">
        <f>IF(A872="","",VLOOKUP(A872,'Base empleados 2025'!A:I,9,0))</f>
        <v/>
      </c>
    </row>
    <row r="873" spans="1:12" ht="15.5" x14ac:dyDescent="0.35">
      <c r="A873" s="36"/>
      <c r="B873" s="12" t="str">
        <f t="shared" si="13"/>
        <v/>
      </c>
      <c r="C873" s="5" t="str">
        <f>IF(A873="","",IF(ISERROR(VLOOKUP(A873,'Base empleados 2025'!$A:$F,6,FALSE)),VLOOKUP(A873,'Base empleados 2025'!$B:$F,5,FALSE),VLOOKUP(A873,'Base empleados 2025'!$A:$F,6,FALSE)))</f>
        <v/>
      </c>
      <c r="D873" s="5" t="str">
        <f>IF(A873="","",IF(ISERROR(VLOOKUP(A873,'Base empleados 2025'!$A:$F,3,FALSE)),VLOOKUP(A873,'Base empleados 2025'!$B:$F,2,FALSE),VLOOKUP(A873,'Base empleados 2025'!$A:$F,3,FALSE)))</f>
        <v/>
      </c>
      <c r="E873" s="5" t="str">
        <f>IF(A873="","",IF(ISERROR(VLOOKUP(A873,'Base empleados 2025'!$A:$F,4,FALSE)),VLOOKUP(A873,'Base empleados 2025'!$B:$F,3,FALSE),VLOOKUP(A873,'Base empleados 2025'!$A:$F,4,FALSE)))</f>
        <v/>
      </c>
      <c r="F873" s="5" t="str">
        <f>IF(A873="","",IF(ISERROR(VLOOKUP(A873,'Base empleados 2025'!$A:$F,5,FALSE)),VLOOKUP(A873,'Base empleados 2025'!$B:$F,4,FALSE),VLOOKUP(A873,'Base empleados 2025'!$A:$F,5,FALSE)))</f>
        <v/>
      </c>
      <c r="G873" s="23" t="str">
        <f>IF(D873="","",VLOOKUP(D873,'Base empleados 2025'!C:G,5,FALSE))</f>
        <v/>
      </c>
      <c r="H873" s="12" t="str">
        <f>IF(ISERROR(VLOOKUP(E873,$E$4:F872,2,FALSE)),"","REPETIDO")</f>
        <v>REPETIDO</v>
      </c>
      <c r="I873" s="12"/>
      <c r="J873" s="13" t="str">
        <f>IF(E873="","",VLOOKUP(E873,'Base empleados 2025'!B:G,6,FALSE))</f>
        <v/>
      </c>
      <c r="K873" s="14" t="str">
        <f>IF(A873="","",VLOOKUP(A873,'Base empleados 2025'!A:H,8,0))</f>
        <v/>
      </c>
      <c r="L873" s="15" t="str">
        <f>IF(A873="","",VLOOKUP(A873,'Base empleados 2025'!A:I,9,0))</f>
        <v/>
      </c>
    </row>
    <row r="874" spans="1:12" ht="15.5" x14ac:dyDescent="0.35">
      <c r="A874" s="36"/>
      <c r="B874" s="12" t="str">
        <f t="shared" si="13"/>
        <v/>
      </c>
      <c r="C874" s="5" t="str">
        <f>IF(A874="","",IF(ISERROR(VLOOKUP(A874,'Base empleados 2025'!$A:$F,6,FALSE)),VLOOKUP(A874,'Base empleados 2025'!$B:$F,5,FALSE),VLOOKUP(A874,'Base empleados 2025'!$A:$F,6,FALSE)))</f>
        <v/>
      </c>
      <c r="D874" s="5" t="str">
        <f>IF(A874="","",IF(ISERROR(VLOOKUP(A874,'Base empleados 2025'!$A:$F,3,FALSE)),VLOOKUP(A874,'Base empleados 2025'!$B:$F,2,FALSE),VLOOKUP(A874,'Base empleados 2025'!$A:$F,3,FALSE)))</f>
        <v/>
      </c>
      <c r="E874" s="5" t="str">
        <f>IF(A874="","",IF(ISERROR(VLOOKUP(A874,'Base empleados 2025'!$A:$F,4,FALSE)),VLOOKUP(A874,'Base empleados 2025'!$B:$F,3,FALSE),VLOOKUP(A874,'Base empleados 2025'!$A:$F,4,FALSE)))</f>
        <v/>
      </c>
      <c r="F874" s="5" t="str">
        <f>IF(A874="","",IF(ISERROR(VLOOKUP(A874,'Base empleados 2025'!$A:$F,5,FALSE)),VLOOKUP(A874,'Base empleados 2025'!$B:$F,4,FALSE),VLOOKUP(A874,'Base empleados 2025'!$A:$F,5,FALSE)))</f>
        <v/>
      </c>
      <c r="G874" s="23" t="str">
        <f>IF(D874="","",VLOOKUP(D874,'Base empleados 2025'!C:G,5,FALSE))</f>
        <v/>
      </c>
      <c r="H874" s="12" t="str">
        <f>IF(ISERROR(VLOOKUP(E874,$E$4:F873,2,FALSE)),"","REPETIDO")</f>
        <v>REPETIDO</v>
      </c>
      <c r="I874" s="12"/>
      <c r="J874" s="13" t="str">
        <f>IF(E874="","",VLOOKUP(E874,'Base empleados 2025'!B:G,6,FALSE))</f>
        <v/>
      </c>
      <c r="K874" s="14" t="str">
        <f>IF(A874="","",VLOOKUP(A874,'Base empleados 2025'!A:H,8,0))</f>
        <v/>
      </c>
      <c r="L874" s="15" t="str">
        <f>IF(A874="","",VLOOKUP(A874,'Base empleados 2025'!A:I,9,0))</f>
        <v/>
      </c>
    </row>
    <row r="875" spans="1:12" ht="15.5" x14ac:dyDescent="0.35">
      <c r="A875" s="36"/>
      <c r="B875" s="12" t="str">
        <f t="shared" si="13"/>
        <v/>
      </c>
      <c r="C875" s="5" t="str">
        <f>IF(A875="","",IF(ISERROR(VLOOKUP(A875,'Base empleados 2025'!$A:$F,6,FALSE)),VLOOKUP(A875,'Base empleados 2025'!$B:$F,5,FALSE),VLOOKUP(A875,'Base empleados 2025'!$A:$F,6,FALSE)))</f>
        <v/>
      </c>
      <c r="D875" s="5" t="str">
        <f>IF(A875="","",IF(ISERROR(VLOOKUP(A875,'Base empleados 2025'!$A:$F,3,FALSE)),VLOOKUP(A875,'Base empleados 2025'!$B:$F,2,FALSE),VLOOKUP(A875,'Base empleados 2025'!$A:$F,3,FALSE)))</f>
        <v/>
      </c>
      <c r="E875" s="5" t="str">
        <f>IF(A875="","",IF(ISERROR(VLOOKUP(A875,'Base empleados 2025'!$A:$F,4,FALSE)),VLOOKUP(A875,'Base empleados 2025'!$B:$F,3,FALSE),VLOOKUP(A875,'Base empleados 2025'!$A:$F,4,FALSE)))</f>
        <v/>
      </c>
      <c r="F875" s="5" t="str">
        <f>IF(A875="","",IF(ISERROR(VLOOKUP(A875,'Base empleados 2025'!$A:$F,5,FALSE)),VLOOKUP(A875,'Base empleados 2025'!$B:$F,4,FALSE),VLOOKUP(A875,'Base empleados 2025'!$A:$F,5,FALSE)))</f>
        <v/>
      </c>
      <c r="G875" s="23" t="str">
        <f>IF(D875="","",VLOOKUP(D875,'Base empleados 2025'!C:G,5,FALSE))</f>
        <v/>
      </c>
      <c r="H875" s="12" t="str">
        <f>IF(ISERROR(VLOOKUP(E875,$E$4:F874,2,FALSE)),"","REPETIDO")</f>
        <v>REPETIDO</v>
      </c>
      <c r="I875" s="12"/>
      <c r="J875" s="13" t="str">
        <f>IF(E875="","",VLOOKUP(E875,'Base empleados 2025'!B:G,6,FALSE))</f>
        <v/>
      </c>
      <c r="K875" s="14" t="str">
        <f>IF(A875="","",VLOOKUP(A875,'Base empleados 2025'!A:H,8,0))</f>
        <v/>
      </c>
      <c r="L875" s="15" t="str">
        <f>IF(A875="","",VLOOKUP(A875,'Base empleados 2025'!A:I,9,0))</f>
        <v/>
      </c>
    </row>
    <row r="876" spans="1:12" ht="15.5" x14ac:dyDescent="0.35">
      <c r="A876" s="36"/>
      <c r="B876" s="12" t="str">
        <f t="shared" si="13"/>
        <v/>
      </c>
      <c r="C876" s="5" t="str">
        <f>IF(A876="","",IF(ISERROR(VLOOKUP(A876,'Base empleados 2025'!$A:$F,6,FALSE)),VLOOKUP(A876,'Base empleados 2025'!$B:$F,5,FALSE),VLOOKUP(A876,'Base empleados 2025'!$A:$F,6,FALSE)))</f>
        <v/>
      </c>
      <c r="D876" s="5" t="str">
        <f>IF(A876="","",IF(ISERROR(VLOOKUP(A876,'Base empleados 2025'!$A:$F,3,FALSE)),VLOOKUP(A876,'Base empleados 2025'!$B:$F,2,FALSE),VLOOKUP(A876,'Base empleados 2025'!$A:$F,3,FALSE)))</f>
        <v/>
      </c>
      <c r="E876" s="5" t="str">
        <f>IF(A876="","",IF(ISERROR(VLOOKUP(A876,'Base empleados 2025'!$A:$F,4,FALSE)),VLOOKUP(A876,'Base empleados 2025'!$B:$F,3,FALSE),VLOOKUP(A876,'Base empleados 2025'!$A:$F,4,FALSE)))</f>
        <v/>
      </c>
      <c r="F876" s="5" t="str">
        <f>IF(A876="","",IF(ISERROR(VLOOKUP(A876,'Base empleados 2025'!$A:$F,5,FALSE)),VLOOKUP(A876,'Base empleados 2025'!$B:$F,4,FALSE),VLOOKUP(A876,'Base empleados 2025'!$A:$F,5,FALSE)))</f>
        <v/>
      </c>
      <c r="G876" s="23" t="str">
        <f>IF(D876="","",VLOOKUP(D876,'Base empleados 2025'!C:G,5,FALSE))</f>
        <v/>
      </c>
      <c r="H876" s="12" t="str">
        <f>IF(ISERROR(VLOOKUP(E876,$E$4:F875,2,FALSE)),"","REPETIDO")</f>
        <v>REPETIDO</v>
      </c>
      <c r="I876" s="12"/>
      <c r="J876" s="13" t="str">
        <f>IF(E876="","",VLOOKUP(E876,'Base empleados 2025'!B:G,6,FALSE))</f>
        <v/>
      </c>
      <c r="K876" s="14" t="str">
        <f>IF(A876="","",VLOOKUP(A876,'Base empleados 2025'!A:H,8,0))</f>
        <v/>
      </c>
      <c r="L876" s="15" t="str">
        <f>IF(A876="","",VLOOKUP(A876,'Base empleados 2025'!A:I,9,0))</f>
        <v/>
      </c>
    </row>
    <row r="877" spans="1:12" ht="15.5" x14ac:dyDescent="0.35">
      <c r="A877" s="36"/>
      <c r="B877" s="12" t="str">
        <f t="shared" si="13"/>
        <v/>
      </c>
      <c r="C877" s="5" t="str">
        <f>IF(A877="","",IF(ISERROR(VLOOKUP(A877,'Base empleados 2025'!$A:$F,6,FALSE)),VLOOKUP(A877,'Base empleados 2025'!$B:$F,5,FALSE),VLOOKUP(A877,'Base empleados 2025'!$A:$F,6,FALSE)))</f>
        <v/>
      </c>
      <c r="D877" s="5" t="str">
        <f>IF(A877="","",IF(ISERROR(VLOOKUP(A877,'Base empleados 2025'!$A:$F,3,FALSE)),VLOOKUP(A877,'Base empleados 2025'!$B:$F,2,FALSE),VLOOKUP(A877,'Base empleados 2025'!$A:$F,3,FALSE)))</f>
        <v/>
      </c>
      <c r="E877" s="5" t="str">
        <f>IF(A877="","",IF(ISERROR(VLOOKUP(A877,'Base empleados 2025'!$A:$F,4,FALSE)),VLOOKUP(A877,'Base empleados 2025'!$B:$F,3,FALSE),VLOOKUP(A877,'Base empleados 2025'!$A:$F,4,FALSE)))</f>
        <v/>
      </c>
      <c r="F877" s="5" t="str">
        <f>IF(A877="","",IF(ISERROR(VLOOKUP(A877,'Base empleados 2025'!$A:$F,5,FALSE)),VLOOKUP(A877,'Base empleados 2025'!$B:$F,4,FALSE),VLOOKUP(A877,'Base empleados 2025'!$A:$F,5,FALSE)))</f>
        <v/>
      </c>
      <c r="G877" s="23" t="str">
        <f>IF(D877="","",VLOOKUP(D877,'Base empleados 2025'!C:G,5,FALSE))</f>
        <v/>
      </c>
      <c r="H877" s="12" t="str">
        <f>IF(ISERROR(VLOOKUP(E877,$E$4:F876,2,FALSE)),"","REPETIDO")</f>
        <v>REPETIDO</v>
      </c>
      <c r="I877" s="12"/>
      <c r="J877" s="13" t="str">
        <f>IF(E877="","",VLOOKUP(E877,'Base empleados 2025'!B:G,6,FALSE))</f>
        <v/>
      </c>
      <c r="K877" s="14" t="str">
        <f>IF(A877="","",VLOOKUP(A877,'Base empleados 2025'!A:H,8,0))</f>
        <v/>
      </c>
      <c r="L877" s="15" t="str">
        <f>IF(A877="","",VLOOKUP(A877,'Base empleados 2025'!A:I,9,0))</f>
        <v/>
      </c>
    </row>
    <row r="878" spans="1:12" ht="15.5" x14ac:dyDescent="0.35">
      <c r="A878" s="36"/>
      <c r="B878" s="12" t="str">
        <f t="shared" si="13"/>
        <v/>
      </c>
      <c r="C878" s="5" t="str">
        <f>IF(A878="","",IF(ISERROR(VLOOKUP(A878,'Base empleados 2025'!$A:$F,6,FALSE)),VLOOKUP(A878,'Base empleados 2025'!$B:$F,5,FALSE),VLOOKUP(A878,'Base empleados 2025'!$A:$F,6,FALSE)))</f>
        <v/>
      </c>
      <c r="D878" s="5" t="str">
        <f>IF(A878="","",IF(ISERROR(VLOOKUP(A878,'Base empleados 2025'!$A:$F,3,FALSE)),VLOOKUP(A878,'Base empleados 2025'!$B:$F,2,FALSE),VLOOKUP(A878,'Base empleados 2025'!$A:$F,3,FALSE)))</f>
        <v/>
      </c>
      <c r="E878" s="5" t="str">
        <f>IF(A878="","",IF(ISERROR(VLOOKUP(A878,'Base empleados 2025'!$A:$F,4,FALSE)),VLOOKUP(A878,'Base empleados 2025'!$B:$F,3,FALSE),VLOOKUP(A878,'Base empleados 2025'!$A:$F,4,FALSE)))</f>
        <v/>
      </c>
      <c r="F878" s="5" t="str">
        <f>IF(A878="","",IF(ISERROR(VLOOKUP(A878,'Base empleados 2025'!$A:$F,5,FALSE)),VLOOKUP(A878,'Base empleados 2025'!$B:$F,4,FALSE),VLOOKUP(A878,'Base empleados 2025'!$A:$F,5,FALSE)))</f>
        <v/>
      </c>
      <c r="G878" s="23" t="str">
        <f>IF(D878="","",VLOOKUP(D878,'Base empleados 2025'!C:G,5,FALSE))</f>
        <v/>
      </c>
      <c r="H878" s="12" t="str">
        <f>IF(ISERROR(VLOOKUP(E878,$E$4:F877,2,FALSE)),"","REPETIDO")</f>
        <v>REPETIDO</v>
      </c>
      <c r="I878" s="12"/>
      <c r="J878" s="13" t="str">
        <f>IF(E878="","",VLOOKUP(E878,'Base empleados 2025'!B:G,6,FALSE))</f>
        <v/>
      </c>
      <c r="K878" s="14" t="str">
        <f>IF(A878="","",VLOOKUP(A878,'Base empleados 2025'!A:H,8,0))</f>
        <v/>
      </c>
      <c r="L878" s="15" t="str">
        <f>IF(A878="","",VLOOKUP(A878,'Base empleados 2025'!A:I,9,0))</f>
        <v/>
      </c>
    </row>
    <row r="879" spans="1:12" ht="15.5" x14ac:dyDescent="0.35">
      <c r="A879" s="36"/>
      <c r="B879" s="12" t="str">
        <f t="shared" si="13"/>
        <v/>
      </c>
      <c r="C879" s="5" t="str">
        <f>IF(A879="","",IF(ISERROR(VLOOKUP(A879,'Base empleados 2025'!$A:$F,6,FALSE)),VLOOKUP(A879,'Base empleados 2025'!$B:$F,5,FALSE),VLOOKUP(A879,'Base empleados 2025'!$A:$F,6,FALSE)))</f>
        <v/>
      </c>
      <c r="D879" s="5" t="str">
        <f>IF(A879="","",IF(ISERROR(VLOOKUP(A879,'Base empleados 2025'!$A:$F,3,FALSE)),VLOOKUP(A879,'Base empleados 2025'!$B:$F,2,FALSE),VLOOKUP(A879,'Base empleados 2025'!$A:$F,3,FALSE)))</f>
        <v/>
      </c>
      <c r="E879" s="5" t="str">
        <f>IF(A879="","",IF(ISERROR(VLOOKUP(A879,'Base empleados 2025'!$A:$F,4,FALSE)),VLOOKUP(A879,'Base empleados 2025'!$B:$F,3,FALSE),VLOOKUP(A879,'Base empleados 2025'!$A:$F,4,FALSE)))</f>
        <v/>
      </c>
      <c r="F879" s="5" t="str">
        <f>IF(A879="","",IF(ISERROR(VLOOKUP(A879,'Base empleados 2025'!$A:$F,5,FALSE)),VLOOKUP(A879,'Base empleados 2025'!$B:$F,4,FALSE),VLOOKUP(A879,'Base empleados 2025'!$A:$F,5,FALSE)))</f>
        <v/>
      </c>
      <c r="G879" s="23" t="str">
        <f>IF(D879="","",VLOOKUP(D879,'Base empleados 2025'!C:G,5,FALSE))</f>
        <v/>
      </c>
      <c r="H879" s="12" t="str">
        <f>IF(ISERROR(VLOOKUP(E879,$E$4:F878,2,FALSE)),"","REPETIDO")</f>
        <v>REPETIDO</v>
      </c>
      <c r="I879" s="12"/>
      <c r="J879" s="13" t="str">
        <f>IF(E879="","",VLOOKUP(E879,'Base empleados 2025'!B:G,6,FALSE))</f>
        <v/>
      </c>
      <c r="K879" s="14" t="str">
        <f>IF(A879="","",VLOOKUP(A879,'Base empleados 2025'!A:H,8,0))</f>
        <v/>
      </c>
      <c r="L879" s="15" t="str">
        <f>IF(A879="","",VLOOKUP(A879,'Base empleados 2025'!A:I,9,0))</f>
        <v/>
      </c>
    </row>
    <row r="880" spans="1:12" ht="15.5" x14ac:dyDescent="0.35">
      <c r="A880" s="36"/>
      <c r="B880" s="12" t="str">
        <f t="shared" si="13"/>
        <v/>
      </c>
      <c r="C880" s="5" t="str">
        <f>IF(A880="","",IF(ISERROR(VLOOKUP(A880,'Base empleados 2025'!$A:$F,6,FALSE)),VLOOKUP(A880,'Base empleados 2025'!$B:$F,5,FALSE),VLOOKUP(A880,'Base empleados 2025'!$A:$F,6,FALSE)))</f>
        <v/>
      </c>
      <c r="D880" s="5" t="str">
        <f>IF(A880="","",IF(ISERROR(VLOOKUP(A880,'Base empleados 2025'!$A:$F,3,FALSE)),VLOOKUP(A880,'Base empleados 2025'!$B:$F,2,FALSE),VLOOKUP(A880,'Base empleados 2025'!$A:$F,3,FALSE)))</f>
        <v/>
      </c>
      <c r="E880" s="5" t="str">
        <f>IF(A880="","",IF(ISERROR(VLOOKUP(A880,'Base empleados 2025'!$A:$F,4,FALSE)),VLOOKUP(A880,'Base empleados 2025'!$B:$F,3,FALSE),VLOOKUP(A880,'Base empleados 2025'!$A:$F,4,FALSE)))</f>
        <v/>
      </c>
      <c r="F880" s="5" t="str">
        <f>IF(A880="","",IF(ISERROR(VLOOKUP(A880,'Base empleados 2025'!$A:$F,5,FALSE)),VLOOKUP(A880,'Base empleados 2025'!$B:$F,4,FALSE),VLOOKUP(A880,'Base empleados 2025'!$A:$F,5,FALSE)))</f>
        <v/>
      </c>
      <c r="G880" s="23" t="str">
        <f>IF(D880="","",VLOOKUP(D880,'Base empleados 2025'!C:G,5,FALSE))</f>
        <v/>
      </c>
      <c r="H880" s="12" t="str">
        <f>IF(ISERROR(VLOOKUP(E880,$E$4:F879,2,FALSE)),"","REPETIDO")</f>
        <v>REPETIDO</v>
      </c>
      <c r="I880" s="12"/>
      <c r="J880" s="13" t="str">
        <f>IF(E880="","",VLOOKUP(E880,'Base empleados 2025'!B:G,6,FALSE))</f>
        <v/>
      </c>
      <c r="K880" s="14" t="str">
        <f>IF(A880="","",VLOOKUP(A880,'Base empleados 2025'!A:H,8,0))</f>
        <v/>
      </c>
      <c r="L880" s="15" t="str">
        <f>IF(A880="","",VLOOKUP(A880,'Base empleados 2025'!A:I,9,0))</f>
        <v/>
      </c>
    </row>
    <row r="881" spans="1:12" ht="15.5" x14ac:dyDescent="0.35">
      <c r="A881" s="36"/>
      <c r="B881" s="12" t="str">
        <f t="shared" si="13"/>
        <v/>
      </c>
      <c r="C881" s="5" t="str">
        <f>IF(A881="","",IF(ISERROR(VLOOKUP(A881,'Base empleados 2025'!$A:$F,6,FALSE)),VLOOKUP(A881,'Base empleados 2025'!$B:$F,5,FALSE),VLOOKUP(A881,'Base empleados 2025'!$A:$F,6,FALSE)))</f>
        <v/>
      </c>
      <c r="D881" s="5" t="str">
        <f>IF(A881="","",IF(ISERROR(VLOOKUP(A881,'Base empleados 2025'!$A:$F,3,FALSE)),VLOOKUP(A881,'Base empleados 2025'!$B:$F,2,FALSE),VLOOKUP(A881,'Base empleados 2025'!$A:$F,3,FALSE)))</f>
        <v/>
      </c>
      <c r="E881" s="5" t="str">
        <f>IF(A881="","",IF(ISERROR(VLOOKUP(A881,'Base empleados 2025'!$A:$F,4,FALSE)),VLOOKUP(A881,'Base empleados 2025'!$B:$F,3,FALSE),VLOOKUP(A881,'Base empleados 2025'!$A:$F,4,FALSE)))</f>
        <v/>
      </c>
      <c r="F881" s="5" t="str">
        <f>IF(A881="","",IF(ISERROR(VLOOKUP(A881,'Base empleados 2025'!$A:$F,5,FALSE)),VLOOKUP(A881,'Base empleados 2025'!$B:$F,4,FALSE),VLOOKUP(A881,'Base empleados 2025'!$A:$F,5,FALSE)))</f>
        <v/>
      </c>
      <c r="G881" s="23" t="str">
        <f>IF(D881="","",VLOOKUP(D881,'Base empleados 2025'!C:G,5,FALSE))</f>
        <v/>
      </c>
      <c r="H881" s="12" t="str">
        <f>IF(ISERROR(VLOOKUP(E881,$E$4:F880,2,FALSE)),"","REPETIDO")</f>
        <v>REPETIDO</v>
      </c>
      <c r="I881" s="12"/>
      <c r="J881" s="13" t="str">
        <f>IF(E881="","",VLOOKUP(E881,'Base empleados 2025'!B:G,6,FALSE))</f>
        <v/>
      </c>
      <c r="K881" s="14" t="str">
        <f>IF(A881="","",VLOOKUP(A881,'Base empleados 2025'!A:H,8,0))</f>
        <v/>
      </c>
      <c r="L881" s="15" t="str">
        <f>IF(A881="","",VLOOKUP(A881,'Base empleados 2025'!A:I,9,0))</f>
        <v/>
      </c>
    </row>
    <row r="882" spans="1:12" ht="15.5" x14ac:dyDescent="0.35">
      <c r="A882" s="36"/>
      <c r="B882" s="12" t="str">
        <f t="shared" si="13"/>
        <v/>
      </c>
      <c r="C882" s="5" t="str">
        <f>IF(A882="","",IF(ISERROR(VLOOKUP(A882,'Base empleados 2025'!$A:$F,6,FALSE)),VLOOKUP(A882,'Base empleados 2025'!$B:$F,5,FALSE),VLOOKUP(A882,'Base empleados 2025'!$A:$F,6,FALSE)))</f>
        <v/>
      </c>
      <c r="D882" s="5" t="str">
        <f>IF(A882="","",IF(ISERROR(VLOOKUP(A882,'Base empleados 2025'!$A:$F,3,FALSE)),VLOOKUP(A882,'Base empleados 2025'!$B:$F,2,FALSE),VLOOKUP(A882,'Base empleados 2025'!$A:$F,3,FALSE)))</f>
        <v/>
      </c>
      <c r="E882" s="5" t="str">
        <f>IF(A882="","",IF(ISERROR(VLOOKUP(A882,'Base empleados 2025'!$A:$F,4,FALSE)),VLOOKUP(A882,'Base empleados 2025'!$B:$F,3,FALSE),VLOOKUP(A882,'Base empleados 2025'!$A:$F,4,FALSE)))</f>
        <v/>
      </c>
      <c r="F882" s="5" t="str">
        <f>IF(A882="","",IF(ISERROR(VLOOKUP(A882,'Base empleados 2025'!$A:$F,5,FALSE)),VLOOKUP(A882,'Base empleados 2025'!$B:$F,4,FALSE),VLOOKUP(A882,'Base empleados 2025'!$A:$F,5,FALSE)))</f>
        <v/>
      </c>
      <c r="G882" s="23" t="str">
        <f>IF(D882="","",VLOOKUP(D882,'Base empleados 2025'!C:G,5,FALSE))</f>
        <v/>
      </c>
      <c r="H882" s="12" t="str">
        <f>IF(ISERROR(VLOOKUP(E882,$E$4:F881,2,FALSE)),"","REPETIDO")</f>
        <v>REPETIDO</v>
      </c>
      <c r="I882" s="12"/>
      <c r="J882" s="13" t="str">
        <f>IF(E882="","",VLOOKUP(E882,'Base empleados 2025'!B:G,6,FALSE))</f>
        <v/>
      </c>
      <c r="K882" s="14" t="str">
        <f>IF(A882="","",VLOOKUP(A882,'Base empleados 2025'!A:H,8,0))</f>
        <v/>
      </c>
      <c r="L882" s="15" t="str">
        <f>IF(A882="","",VLOOKUP(A882,'Base empleados 2025'!A:I,9,0))</f>
        <v/>
      </c>
    </row>
    <row r="883" spans="1:12" ht="15.5" x14ac:dyDescent="0.35">
      <c r="A883" s="36"/>
      <c r="B883" s="12" t="str">
        <f t="shared" si="13"/>
        <v/>
      </c>
      <c r="C883" s="5" t="str">
        <f>IF(A883="","",IF(ISERROR(VLOOKUP(A883,'Base empleados 2025'!$A:$F,6,FALSE)),VLOOKUP(A883,'Base empleados 2025'!$B:$F,5,FALSE),VLOOKUP(A883,'Base empleados 2025'!$A:$F,6,FALSE)))</f>
        <v/>
      </c>
      <c r="D883" s="5" t="str">
        <f>IF(A883="","",IF(ISERROR(VLOOKUP(A883,'Base empleados 2025'!$A:$F,3,FALSE)),VLOOKUP(A883,'Base empleados 2025'!$B:$F,2,FALSE),VLOOKUP(A883,'Base empleados 2025'!$A:$F,3,FALSE)))</f>
        <v/>
      </c>
      <c r="E883" s="5" t="str">
        <f>IF(A883="","",IF(ISERROR(VLOOKUP(A883,'Base empleados 2025'!$A:$F,4,FALSE)),VLOOKUP(A883,'Base empleados 2025'!$B:$F,3,FALSE),VLOOKUP(A883,'Base empleados 2025'!$A:$F,4,FALSE)))</f>
        <v/>
      </c>
      <c r="F883" s="5" t="str">
        <f>IF(A883="","",IF(ISERROR(VLOOKUP(A883,'Base empleados 2025'!$A:$F,5,FALSE)),VLOOKUP(A883,'Base empleados 2025'!$B:$F,4,FALSE),VLOOKUP(A883,'Base empleados 2025'!$A:$F,5,FALSE)))</f>
        <v/>
      </c>
      <c r="G883" s="23" t="str">
        <f>IF(D883="","",VLOOKUP(D883,'Base empleados 2025'!C:G,5,FALSE))</f>
        <v/>
      </c>
      <c r="H883" s="12" t="str">
        <f>IF(ISERROR(VLOOKUP(E883,$E$4:F882,2,FALSE)),"","REPETIDO")</f>
        <v>REPETIDO</v>
      </c>
      <c r="I883" s="12"/>
      <c r="J883" s="13" t="str">
        <f>IF(E883="","",VLOOKUP(E883,'Base empleados 2025'!B:G,6,FALSE))</f>
        <v/>
      </c>
      <c r="K883" s="14" t="str">
        <f>IF(A883="","",VLOOKUP(A883,'Base empleados 2025'!A:H,8,0))</f>
        <v/>
      </c>
      <c r="L883" s="15" t="str">
        <f>IF(A883="","",VLOOKUP(A883,'Base empleados 2025'!A:I,9,0))</f>
        <v/>
      </c>
    </row>
    <row r="884" spans="1:12" ht="15.5" x14ac:dyDescent="0.35">
      <c r="A884" s="36"/>
      <c r="B884" s="12" t="str">
        <f t="shared" si="13"/>
        <v/>
      </c>
      <c r="C884" s="5" t="str">
        <f>IF(A884="","",IF(ISERROR(VLOOKUP(A884,'Base empleados 2025'!$A:$F,6,FALSE)),VLOOKUP(A884,'Base empleados 2025'!$B:$F,5,FALSE),VLOOKUP(A884,'Base empleados 2025'!$A:$F,6,FALSE)))</f>
        <v/>
      </c>
      <c r="D884" s="5" t="str">
        <f>IF(A884="","",IF(ISERROR(VLOOKUP(A884,'Base empleados 2025'!$A:$F,3,FALSE)),VLOOKUP(A884,'Base empleados 2025'!$B:$F,2,FALSE),VLOOKUP(A884,'Base empleados 2025'!$A:$F,3,FALSE)))</f>
        <v/>
      </c>
      <c r="E884" s="5" t="str">
        <f>IF(A884="","",IF(ISERROR(VLOOKUP(A884,'Base empleados 2025'!$A:$F,4,FALSE)),VLOOKUP(A884,'Base empleados 2025'!$B:$F,3,FALSE),VLOOKUP(A884,'Base empleados 2025'!$A:$F,4,FALSE)))</f>
        <v/>
      </c>
      <c r="F884" s="5" t="str">
        <f>IF(A884="","",IF(ISERROR(VLOOKUP(A884,'Base empleados 2025'!$A:$F,5,FALSE)),VLOOKUP(A884,'Base empleados 2025'!$B:$F,4,FALSE),VLOOKUP(A884,'Base empleados 2025'!$A:$F,5,FALSE)))</f>
        <v/>
      </c>
      <c r="G884" s="23" t="str">
        <f>IF(D884="","",VLOOKUP(D884,'Base empleados 2025'!C:G,5,FALSE))</f>
        <v/>
      </c>
      <c r="H884" s="12" t="str">
        <f>IF(ISERROR(VLOOKUP(E884,$E$4:F883,2,FALSE)),"","REPETIDO")</f>
        <v>REPETIDO</v>
      </c>
      <c r="I884" s="12"/>
      <c r="J884" s="13" t="str">
        <f>IF(E884="","",VLOOKUP(E884,'Base empleados 2025'!B:G,6,FALSE))</f>
        <v/>
      </c>
      <c r="K884" s="14" t="str">
        <f>IF(A884="","",VLOOKUP(A884,'Base empleados 2025'!A:H,8,0))</f>
        <v/>
      </c>
      <c r="L884" s="15" t="str">
        <f>IF(A884="","",VLOOKUP(A884,'Base empleados 2025'!A:I,9,0))</f>
        <v/>
      </c>
    </row>
    <row r="885" spans="1:12" ht="15.5" x14ac:dyDescent="0.35">
      <c r="A885" s="36"/>
      <c r="B885" s="12" t="str">
        <f t="shared" si="13"/>
        <v/>
      </c>
      <c r="C885" s="5" t="str">
        <f>IF(A885="","",IF(ISERROR(VLOOKUP(A885,'Base empleados 2025'!$A:$F,6,FALSE)),VLOOKUP(A885,'Base empleados 2025'!$B:$F,5,FALSE),VLOOKUP(A885,'Base empleados 2025'!$A:$F,6,FALSE)))</f>
        <v/>
      </c>
      <c r="D885" s="5" t="str">
        <f>IF(A885="","",IF(ISERROR(VLOOKUP(A885,'Base empleados 2025'!$A:$F,3,FALSE)),VLOOKUP(A885,'Base empleados 2025'!$B:$F,2,FALSE),VLOOKUP(A885,'Base empleados 2025'!$A:$F,3,FALSE)))</f>
        <v/>
      </c>
      <c r="E885" s="5" t="str">
        <f>IF(A885="","",IF(ISERROR(VLOOKUP(A885,'Base empleados 2025'!$A:$F,4,FALSE)),VLOOKUP(A885,'Base empleados 2025'!$B:$F,3,FALSE),VLOOKUP(A885,'Base empleados 2025'!$A:$F,4,FALSE)))</f>
        <v/>
      </c>
      <c r="F885" s="5" t="str">
        <f>IF(A885="","",IF(ISERROR(VLOOKUP(A885,'Base empleados 2025'!$A:$F,5,FALSE)),VLOOKUP(A885,'Base empleados 2025'!$B:$F,4,FALSE),VLOOKUP(A885,'Base empleados 2025'!$A:$F,5,FALSE)))</f>
        <v/>
      </c>
      <c r="G885" s="23" t="str">
        <f>IF(D885="","",VLOOKUP(D885,'Base empleados 2025'!C:G,5,FALSE))</f>
        <v/>
      </c>
      <c r="H885" s="12" t="str">
        <f>IF(ISERROR(VLOOKUP(E885,$E$4:F884,2,FALSE)),"","REPETIDO")</f>
        <v>REPETIDO</v>
      </c>
      <c r="I885" s="12"/>
      <c r="J885" s="13" t="str">
        <f>IF(E885="","",VLOOKUP(E885,'Base empleados 2025'!B:G,6,FALSE))</f>
        <v/>
      </c>
      <c r="K885" s="14" t="str">
        <f>IF(A885="","",VLOOKUP(A885,'Base empleados 2025'!A:H,8,0))</f>
        <v/>
      </c>
      <c r="L885" s="15" t="str">
        <f>IF(A885="","",VLOOKUP(A885,'Base empleados 2025'!A:I,9,0))</f>
        <v/>
      </c>
    </row>
    <row r="886" spans="1:12" ht="15.5" x14ac:dyDescent="0.35">
      <c r="A886" s="36"/>
      <c r="B886" s="12" t="str">
        <f t="shared" si="13"/>
        <v/>
      </c>
      <c r="C886" s="5" t="str">
        <f>IF(A886="","",IF(ISERROR(VLOOKUP(A886,'Base empleados 2025'!$A:$F,6,FALSE)),VLOOKUP(A886,'Base empleados 2025'!$B:$F,5,FALSE),VLOOKUP(A886,'Base empleados 2025'!$A:$F,6,FALSE)))</f>
        <v/>
      </c>
      <c r="D886" s="5" t="str">
        <f>IF(A886="","",IF(ISERROR(VLOOKUP(A886,'Base empleados 2025'!$A:$F,3,FALSE)),VLOOKUP(A886,'Base empleados 2025'!$B:$F,2,FALSE),VLOOKUP(A886,'Base empleados 2025'!$A:$F,3,FALSE)))</f>
        <v/>
      </c>
      <c r="E886" s="5" t="str">
        <f>IF(A886="","",IF(ISERROR(VLOOKUP(A886,'Base empleados 2025'!$A:$F,4,FALSE)),VLOOKUP(A886,'Base empleados 2025'!$B:$F,3,FALSE),VLOOKUP(A886,'Base empleados 2025'!$A:$F,4,FALSE)))</f>
        <v/>
      </c>
      <c r="F886" s="5" t="str">
        <f>IF(A886="","",IF(ISERROR(VLOOKUP(A886,'Base empleados 2025'!$A:$F,5,FALSE)),VLOOKUP(A886,'Base empleados 2025'!$B:$F,4,FALSE),VLOOKUP(A886,'Base empleados 2025'!$A:$F,5,FALSE)))</f>
        <v/>
      </c>
      <c r="G886" s="23" t="str">
        <f>IF(D886="","",VLOOKUP(D886,'Base empleados 2025'!C:G,5,FALSE))</f>
        <v/>
      </c>
      <c r="H886" s="12" t="str">
        <f>IF(ISERROR(VLOOKUP(E886,$E$4:F885,2,FALSE)),"","REPETIDO")</f>
        <v>REPETIDO</v>
      </c>
      <c r="I886" s="12"/>
      <c r="J886" s="13" t="str">
        <f>IF(E886="","",VLOOKUP(E886,'Base empleados 2025'!B:G,6,FALSE))</f>
        <v/>
      </c>
      <c r="K886" s="14" t="str">
        <f>IF(A886="","",VLOOKUP(A886,'Base empleados 2025'!A:H,8,0))</f>
        <v/>
      </c>
      <c r="L886" s="15" t="str">
        <f>IF(A886="","",VLOOKUP(A886,'Base empleados 2025'!A:I,9,0))</f>
        <v/>
      </c>
    </row>
    <row r="887" spans="1:12" ht="15.5" x14ac:dyDescent="0.35">
      <c r="A887" s="36"/>
      <c r="B887" s="12" t="str">
        <f t="shared" si="13"/>
        <v/>
      </c>
      <c r="C887" s="5" t="str">
        <f>IF(A887="","",IF(ISERROR(VLOOKUP(A887,'Base empleados 2025'!$A:$F,6,FALSE)),VLOOKUP(A887,'Base empleados 2025'!$B:$F,5,FALSE),VLOOKUP(A887,'Base empleados 2025'!$A:$F,6,FALSE)))</f>
        <v/>
      </c>
      <c r="D887" s="5" t="str">
        <f>IF(A887="","",IF(ISERROR(VLOOKUP(A887,'Base empleados 2025'!$A:$F,3,FALSE)),VLOOKUP(A887,'Base empleados 2025'!$B:$F,2,FALSE),VLOOKUP(A887,'Base empleados 2025'!$A:$F,3,FALSE)))</f>
        <v/>
      </c>
      <c r="E887" s="5" t="str">
        <f>IF(A887="","",IF(ISERROR(VLOOKUP(A887,'Base empleados 2025'!$A:$F,4,FALSE)),VLOOKUP(A887,'Base empleados 2025'!$B:$F,3,FALSE),VLOOKUP(A887,'Base empleados 2025'!$A:$F,4,FALSE)))</f>
        <v/>
      </c>
      <c r="F887" s="5" t="str">
        <f>IF(A887="","",IF(ISERROR(VLOOKUP(A887,'Base empleados 2025'!$A:$F,5,FALSE)),VLOOKUP(A887,'Base empleados 2025'!$B:$F,4,FALSE),VLOOKUP(A887,'Base empleados 2025'!$A:$F,5,FALSE)))</f>
        <v/>
      </c>
      <c r="G887" s="23" t="str">
        <f>IF(D887="","",VLOOKUP(D887,'Base empleados 2025'!C:G,5,FALSE))</f>
        <v/>
      </c>
      <c r="H887" s="12" t="str">
        <f>IF(ISERROR(VLOOKUP(E887,$E$4:F886,2,FALSE)),"","REPETIDO")</f>
        <v>REPETIDO</v>
      </c>
      <c r="I887" s="12"/>
      <c r="J887" s="13" t="str">
        <f>IF(E887="","",VLOOKUP(E887,'Base empleados 2025'!B:G,6,FALSE))</f>
        <v/>
      </c>
      <c r="K887" s="14" t="str">
        <f>IF(A887="","",VLOOKUP(A887,'Base empleados 2025'!A:H,8,0))</f>
        <v/>
      </c>
      <c r="L887" s="15" t="str">
        <f>IF(A887="","",VLOOKUP(A887,'Base empleados 2025'!A:I,9,0))</f>
        <v/>
      </c>
    </row>
    <row r="888" spans="1:12" ht="15.5" x14ac:dyDescent="0.35">
      <c r="A888" s="36"/>
      <c r="B888" s="12" t="str">
        <f t="shared" si="13"/>
        <v/>
      </c>
      <c r="C888" s="5" t="str">
        <f>IF(A888="","",IF(ISERROR(VLOOKUP(A888,'Base empleados 2025'!$A:$F,6,FALSE)),VLOOKUP(A888,'Base empleados 2025'!$B:$F,5,FALSE),VLOOKUP(A888,'Base empleados 2025'!$A:$F,6,FALSE)))</f>
        <v/>
      </c>
      <c r="D888" s="5" t="str">
        <f>IF(A888="","",IF(ISERROR(VLOOKUP(A888,'Base empleados 2025'!$A:$F,3,FALSE)),VLOOKUP(A888,'Base empleados 2025'!$B:$F,2,FALSE),VLOOKUP(A888,'Base empleados 2025'!$A:$F,3,FALSE)))</f>
        <v/>
      </c>
      <c r="E888" s="5" t="str">
        <f>IF(A888="","",IF(ISERROR(VLOOKUP(A888,'Base empleados 2025'!$A:$F,4,FALSE)),VLOOKUP(A888,'Base empleados 2025'!$B:$F,3,FALSE),VLOOKUP(A888,'Base empleados 2025'!$A:$F,4,FALSE)))</f>
        <v/>
      </c>
      <c r="F888" s="5" t="str">
        <f>IF(A888="","",IF(ISERROR(VLOOKUP(A888,'Base empleados 2025'!$A:$F,5,FALSE)),VLOOKUP(A888,'Base empleados 2025'!$B:$F,4,FALSE),VLOOKUP(A888,'Base empleados 2025'!$A:$F,5,FALSE)))</f>
        <v/>
      </c>
      <c r="G888" s="23" t="str">
        <f>IF(D888="","",VLOOKUP(D888,'Base empleados 2025'!C:G,5,FALSE))</f>
        <v/>
      </c>
      <c r="H888" s="12" t="str">
        <f>IF(ISERROR(VLOOKUP(E888,$E$4:F887,2,FALSE)),"","REPETIDO")</f>
        <v>REPETIDO</v>
      </c>
      <c r="I888" s="12"/>
      <c r="J888" s="13" t="str">
        <f>IF(E888="","",VLOOKUP(E888,'Base empleados 2025'!B:G,6,FALSE))</f>
        <v/>
      </c>
      <c r="K888" s="14" t="str">
        <f>IF(A888="","",VLOOKUP(A888,'Base empleados 2025'!A:H,8,0))</f>
        <v/>
      </c>
      <c r="L888" s="15" t="str">
        <f>IF(A888="","",VLOOKUP(A888,'Base empleados 2025'!A:I,9,0))</f>
        <v/>
      </c>
    </row>
    <row r="889" spans="1:12" ht="15.5" x14ac:dyDescent="0.35">
      <c r="A889" s="36"/>
      <c r="B889" s="12" t="str">
        <f t="shared" si="13"/>
        <v/>
      </c>
      <c r="C889" s="5" t="str">
        <f>IF(A889="","",IF(ISERROR(VLOOKUP(A889,'Base empleados 2025'!$A:$F,6,FALSE)),VLOOKUP(A889,'Base empleados 2025'!$B:$F,5,FALSE),VLOOKUP(A889,'Base empleados 2025'!$A:$F,6,FALSE)))</f>
        <v/>
      </c>
      <c r="D889" s="5" t="str">
        <f>IF(A889="","",IF(ISERROR(VLOOKUP(A889,'Base empleados 2025'!$A:$F,3,FALSE)),VLOOKUP(A889,'Base empleados 2025'!$B:$F,2,FALSE),VLOOKUP(A889,'Base empleados 2025'!$A:$F,3,FALSE)))</f>
        <v/>
      </c>
      <c r="E889" s="5" t="str">
        <f>IF(A889="","",IF(ISERROR(VLOOKUP(A889,'Base empleados 2025'!$A:$F,4,FALSE)),VLOOKUP(A889,'Base empleados 2025'!$B:$F,3,FALSE),VLOOKUP(A889,'Base empleados 2025'!$A:$F,4,FALSE)))</f>
        <v/>
      </c>
      <c r="F889" s="5" t="str">
        <f>IF(A889="","",IF(ISERROR(VLOOKUP(A889,'Base empleados 2025'!$A:$F,5,FALSE)),VLOOKUP(A889,'Base empleados 2025'!$B:$F,4,FALSE),VLOOKUP(A889,'Base empleados 2025'!$A:$F,5,FALSE)))</f>
        <v/>
      </c>
      <c r="G889" s="23" t="str">
        <f>IF(D889="","",VLOOKUP(D889,'Base empleados 2025'!C:G,5,FALSE))</f>
        <v/>
      </c>
      <c r="H889" s="12" t="str">
        <f>IF(ISERROR(VLOOKUP(E889,$E$4:F888,2,FALSE)),"","REPETIDO")</f>
        <v>REPETIDO</v>
      </c>
      <c r="I889" s="12"/>
      <c r="J889" s="13" t="str">
        <f>IF(E889="","",VLOOKUP(E889,'Base empleados 2025'!B:G,6,FALSE))</f>
        <v/>
      </c>
      <c r="K889" s="14" t="str">
        <f>IF(A889="","",VLOOKUP(A889,'Base empleados 2025'!A:H,8,0))</f>
        <v/>
      </c>
      <c r="L889" s="15" t="str">
        <f>IF(A889="","",VLOOKUP(A889,'Base empleados 2025'!A:I,9,0))</f>
        <v/>
      </c>
    </row>
    <row r="890" spans="1:12" ht="15.5" x14ac:dyDescent="0.35">
      <c r="A890" s="36"/>
      <c r="B890" s="12" t="str">
        <f t="shared" si="13"/>
        <v/>
      </c>
      <c r="C890" s="5" t="str">
        <f>IF(A890="","",IF(ISERROR(VLOOKUP(A890,'Base empleados 2025'!$A:$F,6,FALSE)),VLOOKUP(A890,'Base empleados 2025'!$B:$F,5,FALSE),VLOOKUP(A890,'Base empleados 2025'!$A:$F,6,FALSE)))</f>
        <v/>
      </c>
      <c r="D890" s="5" t="str">
        <f>IF(A890="","",IF(ISERROR(VLOOKUP(A890,'Base empleados 2025'!$A:$F,3,FALSE)),VLOOKUP(A890,'Base empleados 2025'!$B:$F,2,FALSE),VLOOKUP(A890,'Base empleados 2025'!$A:$F,3,FALSE)))</f>
        <v/>
      </c>
      <c r="E890" s="5" t="str">
        <f>IF(A890="","",IF(ISERROR(VLOOKUP(A890,'Base empleados 2025'!$A:$F,4,FALSE)),VLOOKUP(A890,'Base empleados 2025'!$B:$F,3,FALSE),VLOOKUP(A890,'Base empleados 2025'!$A:$F,4,FALSE)))</f>
        <v/>
      </c>
      <c r="F890" s="5" t="str">
        <f>IF(A890="","",IF(ISERROR(VLOOKUP(A890,'Base empleados 2025'!$A:$F,5,FALSE)),VLOOKUP(A890,'Base empleados 2025'!$B:$F,4,FALSE),VLOOKUP(A890,'Base empleados 2025'!$A:$F,5,FALSE)))</f>
        <v/>
      </c>
      <c r="G890" s="23" t="str">
        <f>IF(D890="","",VLOOKUP(D890,'Base empleados 2025'!C:G,5,FALSE))</f>
        <v/>
      </c>
      <c r="H890" s="12" t="str">
        <f>IF(ISERROR(VLOOKUP(E890,$E$4:F889,2,FALSE)),"","REPETIDO")</f>
        <v>REPETIDO</v>
      </c>
      <c r="I890" s="12"/>
      <c r="J890" s="13" t="str">
        <f>IF(E890="","",VLOOKUP(E890,'Base empleados 2025'!B:G,6,FALSE))</f>
        <v/>
      </c>
      <c r="K890" s="14" t="str">
        <f>IF(A890="","",VLOOKUP(A890,'Base empleados 2025'!A:H,8,0))</f>
        <v/>
      </c>
      <c r="L890" s="15" t="str">
        <f>IF(A890="","",VLOOKUP(A890,'Base empleados 2025'!A:I,9,0))</f>
        <v/>
      </c>
    </row>
    <row r="891" spans="1:12" ht="15.5" x14ac:dyDescent="0.35">
      <c r="A891" s="36"/>
      <c r="B891" s="12" t="str">
        <f t="shared" si="13"/>
        <v/>
      </c>
      <c r="C891" s="5" t="str">
        <f>IF(A891="","",IF(ISERROR(VLOOKUP(A891,'Base empleados 2025'!$A:$F,6,FALSE)),VLOOKUP(A891,'Base empleados 2025'!$B:$F,5,FALSE),VLOOKUP(A891,'Base empleados 2025'!$A:$F,6,FALSE)))</f>
        <v/>
      </c>
      <c r="D891" s="5" t="str">
        <f>IF(A891="","",IF(ISERROR(VLOOKUP(A891,'Base empleados 2025'!$A:$F,3,FALSE)),VLOOKUP(A891,'Base empleados 2025'!$B:$F,2,FALSE),VLOOKUP(A891,'Base empleados 2025'!$A:$F,3,FALSE)))</f>
        <v/>
      </c>
      <c r="E891" s="5" t="str">
        <f>IF(A891="","",IF(ISERROR(VLOOKUP(A891,'Base empleados 2025'!$A:$F,4,FALSE)),VLOOKUP(A891,'Base empleados 2025'!$B:$F,3,FALSE),VLOOKUP(A891,'Base empleados 2025'!$A:$F,4,FALSE)))</f>
        <v/>
      </c>
      <c r="F891" s="5" t="str">
        <f>IF(A891="","",IF(ISERROR(VLOOKUP(A891,'Base empleados 2025'!$A:$F,5,FALSE)),VLOOKUP(A891,'Base empleados 2025'!$B:$F,4,FALSE),VLOOKUP(A891,'Base empleados 2025'!$A:$F,5,FALSE)))</f>
        <v/>
      </c>
      <c r="G891" s="23" t="str">
        <f>IF(D891="","",VLOOKUP(D891,'Base empleados 2025'!C:G,5,FALSE))</f>
        <v/>
      </c>
      <c r="H891" s="12" t="str">
        <f>IF(ISERROR(VLOOKUP(E891,$E$4:F890,2,FALSE)),"","REPETIDO")</f>
        <v>REPETIDO</v>
      </c>
      <c r="I891" s="12"/>
      <c r="J891" s="13" t="str">
        <f>IF(E891="","",VLOOKUP(E891,'Base empleados 2025'!B:G,6,FALSE))</f>
        <v/>
      </c>
      <c r="K891" s="14" t="str">
        <f>IF(A891="","",VLOOKUP(A891,'Base empleados 2025'!A:H,8,0))</f>
        <v/>
      </c>
      <c r="L891" s="15" t="str">
        <f>IF(A891="","",VLOOKUP(A891,'Base empleados 2025'!A:I,9,0))</f>
        <v/>
      </c>
    </row>
    <row r="892" spans="1:12" ht="15.5" x14ac:dyDescent="0.35">
      <c r="A892" s="36"/>
      <c r="B892" s="12" t="str">
        <f t="shared" si="13"/>
        <v/>
      </c>
      <c r="C892" s="5" t="str">
        <f>IF(A892="","",IF(ISERROR(VLOOKUP(A892,'Base empleados 2025'!$A:$F,6,FALSE)),VLOOKUP(A892,'Base empleados 2025'!$B:$F,5,FALSE),VLOOKUP(A892,'Base empleados 2025'!$A:$F,6,FALSE)))</f>
        <v/>
      </c>
      <c r="D892" s="5" t="str">
        <f>IF(A892="","",IF(ISERROR(VLOOKUP(A892,'Base empleados 2025'!$A:$F,3,FALSE)),VLOOKUP(A892,'Base empleados 2025'!$B:$F,2,FALSE),VLOOKUP(A892,'Base empleados 2025'!$A:$F,3,FALSE)))</f>
        <v/>
      </c>
      <c r="E892" s="5" t="str">
        <f>IF(A892="","",IF(ISERROR(VLOOKUP(A892,'Base empleados 2025'!$A:$F,4,FALSE)),VLOOKUP(A892,'Base empleados 2025'!$B:$F,3,FALSE),VLOOKUP(A892,'Base empleados 2025'!$A:$F,4,FALSE)))</f>
        <v/>
      </c>
      <c r="F892" s="5" t="str">
        <f>IF(A892="","",IF(ISERROR(VLOOKUP(A892,'Base empleados 2025'!$A:$F,5,FALSE)),VLOOKUP(A892,'Base empleados 2025'!$B:$F,4,FALSE),VLOOKUP(A892,'Base empleados 2025'!$A:$F,5,FALSE)))</f>
        <v/>
      </c>
      <c r="G892" s="23" t="str">
        <f>IF(D892="","",VLOOKUP(D892,'Base empleados 2025'!C:G,5,FALSE))</f>
        <v/>
      </c>
      <c r="H892" s="12" t="str">
        <f>IF(ISERROR(VLOOKUP(E892,$E$4:F891,2,FALSE)),"","REPETIDO")</f>
        <v>REPETIDO</v>
      </c>
      <c r="I892" s="12"/>
      <c r="J892" s="13" t="str">
        <f>IF(E892="","",VLOOKUP(E892,'Base empleados 2025'!B:G,6,FALSE))</f>
        <v/>
      </c>
      <c r="K892" s="14" t="str">
        <f>IF(A892="","",VLOOKUP(A892,'Base empleados 2025'!A:H,8,0))</f>
        <v/>
      </c>
      <c r="L892" s="15" t="str">
        <f>IF(A892="","",VLOOKUP(A892,'Base empleados 2025'!A:I,9,0))</f>
        <v/>
      </c>
    </row>
    <row r="893" spans="1:12" ht="15.5" x14ac:dyDescent="0.35">
      <c r="A893" s="36"/>
      <c r="B893" s="12" t="str">
        <f t="shared" si="13"/>
        <v/>
      </c>
      <c r="C893" s="5" t="str">
        <f>IF(A893="","",IF(ISERROR(VLOOKUP(A893,'Base empleados 2025'!$A:$F,6,FALSE)),VLOOKUP(A893,'Base empleados 2025'!$B:$F,5,FALSE),VLOOKUP(A893,'Base empleados 2025'!$A:$F,6,FALSE)))</f>
        <v/>
      </c>
      <c r="D893" s="5" t="str">
        <f>IF(A893="","",IF(ISERROR(VLOOKUP(A893,'Base empleados 2025'!$A:$F,3,FALSE)),VLOOKUP(A893,'Base empleados 2025'!$B:$F,2,FALSE),VLOOKUP(A893,'Base empleados 2025'!$A:$F,3,FALSE)))</f>
        <v/>
      </c>
      <c r="E893" s="5" t="str">
        <f>IF(A893="","",IF(ISERROR(VLOOKUP(A893,'Base empleados 2025'!$A:$F,4,FALSE)),VLOOKUP(A893,'Base empleados 2025'!$B:$F,3,FALSE),VLOOKUP(A893,'Base empleados 2025'!$A:$F,4,FALSE)))</f>
        <v/>
      </c>
      <c r="F893" s="5" t="str">
        <f>IF(A893="","",IF(ISERROR(VLOOKUP(A893,'Base empleados 2025'!$A:$F,5,FALSE)),VLOOKUP(A893,'Base empleados 2025'!$B:$F,4,FALSE),VLOOKUP(A893,'Base empleados 2025'!$A:$F,5,FALSE)))</f>
        <v/>
      </c>
      <c r="G893" s="23" t="str">
        <f>IF(D893="","",VLOOKUP(D893,'Base empleados 2025'!C:G,5,FALSE))</f>
        <v/>
      </c>
      <c r="H893" s="12" t="str">
        <f>IF(ISERROR(VLOOKUP(E893,$E$4:F892,2,FALSE)),"","REPETIDO")</f>
        <v>REPETIDO</v>
      </c>
      <c r="I893" s="12"/>
      <c r="J893" s="13" t="str">
        <f>IF(E893="","",VLOOKUP(E893,'Base empleados 2025'!B:G,6,FALSE))</f>
        <v/>
      </c>
      <c r="K893" s="14" t="str">
        <f>IF(A893="","",VLOOKUP(A893,'Base empleados 2025'!A:H,8,0))</f>
        <v/>
      </c>
      <c r="L893" s="15" t="str">
        <f>IF(A893="","",VLOOKUP(A893,'Base empleados 2025'!A:I,9,0))</f>
        <v/>
      </c>
    </row>
    <row r="894" spans="1:12" ht="15.5" x14ac:dyDescent="0.35">
      <c r="A894" s="36"/>
      <c r="B894" s="12" t="str">
        <f t="shared" si="13"/>
        <v/>
      </c>
      <c r="C894" s="5" t="str">
        <f>IF(A894="","",IF(ISERROR(VLOOKUP(A894,'Base empleados 2025'!$A:$F,6,FALSE)),VLOOKUP(A894,'Base empleados 2025'!$B:$F,5,FALSE),VLOOKUP(A894,'Base empleados 2025'!$A:$F,6,FALSE)))</f>
        <v/>
      </c>
      <c r="D894" s="5" t="str">
        <f>IF(A894="","",IF(ISERROR(VLOOKUP(A894,'Base empleados 2025'!$A:$F,3,FALSE)),VLOOKUP(A894,'Base empleados 2025'!$B:$F,2,FALSE),VLOOKUP(A894,'Base empleados 2025'!$A:$F,3,FALSE)))</f>
        <v/>
      </c>
      <c r="E894" s="5" t="str">
        <f>IF(A894="","",IF(ISERROR(VLOOKUP(A894,'Base empleados 2025'!$A:$F,4,FALSE)),VLOOKUP(A894,'Base empleados 2025'!$B:$F,3,FALSE),VLOOKUP(A894,'Base empleados 2025'!$A:$F,4,FALSE)))</f>
        <v/>
      </c>
      <c r="F894" s="5" t="str">
        <f>IF(A894="","",IF(ISERROR(VLOOKUP(A894,'Base empleados 2025'!$A:$F,5,FALSE)),VLOOKUP(A894,'Base empleados 2025'!$B:$F,4,FALSE),VLOOKUP(A894,'Base empleados 2025'!$A:$F,5,FALSE)))</f>
        <v/>
      </c>
      <c r="G894" s="23" t="str">
        <f>IF(D894="","",VLOOKUP(D894,'Base empleados 2025'!C:G,5,FALSE))</f>
        <v/>
      </c>
      <c r="H894" s="12" t="str">
        <f>IF(ISERROR(VLOOKUP(E894,$E$4:F893,2,FALSE)),"","REPETIDO")</f>
        <v>REPETIDO</v>
      </c>
      <c r="I894" s="12"/>
      <c r="J894" s="13" t="str">
        <f>IF(E894="","",VLOOKUP(E894,'Base empleados 2025'!B:G,6,FALSE))</f>
        <v/>
      </c>
      <c r="K894" s="14" t="str">
        <f>IF(A894="","",VLOOKUP(A894,'Base empleados 2025'!A:H,8,0))</f>
        <v/>
      </c>
      <c r="L894" s="15" t="str">
        <f>IF(A894="","",VLOOKUP(A894,'Base empleados 2025'!A:I,9,0))</f>
        <v/>
      </c>
    </row>
    <row r="895" spans="1:12" ht="15.5" x14ac:dyDescent="0.35">
      <c r="A895" s="36"/>
      <c r="B895" s="12" t="str">
        <f t="shared" si="13"/>
        <v/>
      </c>
      <c r="C895" s="5" t="str">
        <f>IF(A895="","",IF(ISERROR(VLOOKUP(A895,'Base empleados 2025'!$A:$F,6,FALSE)),VLOOKUP(A895,'Base empleados 2025'!$B:$F,5,FALSE),VLOOKUP(A895,'Base empleados 2025'!$A:$F,6,FALSE)))</f>
        <v/>
      </c>
      <c r="D895" s="5" t="str">
        <f>IF(A895="","",IF(ISERROR(VLOOKUP(A895,'Base empleados 2025'!$A:$F,3,FALSE)),VLOOKUP(A895,'Base empleados 2025'!$B:$F,2,FALSE),VLOOKUP(A895,'Base empleados 2025'!$A:$F,3,FALSE)))</f>
        <v/>
      </c>
      <c r="E895" s="5" t="str">
        <f>IF(A895="","",IF(ISERROR(VLOOKUP(A895,'Base empleados 2025'!$A:$F,4,FALSE)),VLOOKUP(A895,'Base empleados 2025'!$B:$F,3,FALSE),VLOOKUP(A895,'Base empleados 2025'!$A:$F,4,FALSE)))</f>
        <v/>
      </c>
      <c r="F895" s="5" t="str">
        <f>IF(A895="","",IF(ISERROR(VLOOKUP(A895,'Base empleados 2025'!$A:$F,5,FALSE)),VLOOKUP(A895,'Base empleados 2025'!$B:$F,4,FALSE),VLOOKUP(A895,'Base empleados 2025'!$A:$F,5,FALSE)))</f>
        <v/>
      </c>
      <c r="G895" s="23" t="str">
        <f>IF(D895="","",VLOOKUP(D895,'Base empleados 2025'!C:G,5,FALSE))</f>
        <v/>
      </c>
      <c r="H895" s="12" t="str">
        <f>IF(ISERROR(VLOOKUP(E895,$E$4:F894,2,FALSE)),"","REPETIDO")</f>
        <v>REPETIDO</v>
      </c>
      <c r="I895" s="12"/>
      <c r="J895" s="13" t="str">
        <f>IF(E895="","",VLOOKUP(E895,'Base empleados 2025'!B:G,6,FALSE))</f>
        <v/>
      </c>
      <c r="K895" s="14" t="str">
        <f>IF(A895="","",VLOOKUP(A895,'Base empleados 2025'!A:H,8,0))</f>
        <v/>
      </c>
      <c r="L895" s="15" t="str">
        <f>IF(A895="","",VLOOKUP(A895,'Base empleados 2025'!A:I,9,0))</f>
        <v/>
      </c>
    </row>
    <row r="896" spans="1:12" ht="15.5" x14ac:dyDescent="0.35">
      <c r="A896" s="36"/>
      <c r="B896" s="12" t="str">
        <f t="shared" si="13"/>
        <v/>
      </c>
      <c r="C896" s="5" t="str">
        <f>IF(A896="","",IF(ISERROR(VLOOKUP(A896,'Base empleados 2025'!$A:$F,6,FALSE)),VLOOKUP(A896,'Base empleados 2025'!$B:$F,5,FALSE),VLOOKUP(A896,'Base empleados 2025'!$A:$F,6,FALSE)))</f>
        <v/>
      </c>
      <c r="D896" s="5" t="str">
        <f>IF(A896="","",IF(ISERROR(VLOOKUP(A896,'Base empleados 2025'!$A:$F,3,FALSE)),VLOOKUP(A896,'Base empleados 2025'!$B:$F,2,FALSE),VLOOKUP(A896,'Base empleados 2025'!$A:$F,3,FALSE)))</f>
        <v/>
      </c>
      <c r="E896" s="5" t="str">
        <f>IF(A896="","",IF(ISERROR(VLOOKUP(A896,'Base empleados 2025'!$A:$F,4,FALSE)),VLOOKUP(A896,'Base empleados 2025'!$B:$F,3,FALSE),VLOOKUP(A896,'Base empleados 2025'!$A:$F,4,FALSE)))</f>
        <v/>
      </c>
      <c r="F896" s="5" t="str">
        <f>IF(A896="","",IF(ISERROR(VLOOKUP(A896,'Base empleados 2025'!$A:$F,5,FALSE)),VLOOKUP(A896,'Base empleados 2025'!$B:$F,4,FALSE),VLOOKUP(A896,'Base empleados 2025'!$A:$F,5,FALSE)))</f>
        <v/>
      </c>
      <c r="G896" s="23" t="str">
        <f>IF(D896="","",VLOOKUP(D896,'Base empleados 2025'!C:G,5,FALSE))</f>
        <v/>
      </c>
      <c r="H896" s="12" t="str">
        <f>IF(ISERROR(VLOOKUP(E896,$E$4:F895,2,FALSE)),"","REPETIDO")</f>
        <v>REPETIDO</v>
      </c>
      <c r="I896" s="12"/>
      <c r="J896" s="13" t="str">
        <f>IF(E896="","",VLOOKUP(E896,'Base empleados 2025'!B:G,6,FALSE))</f>
        <v/>
      </c>
      <c r="K896" s="14" t="str">
        <f>IF(A896="","",VLOOKUP(A896,'Base empleados 2025'!A:H,8,0))</f>
        <v/>
      </c>
      <c r="L896" s="15" t="str">
        <f>IF(A896="","",VLOOKUP(A896,'Base empleados 2025'!A:I,9,0))</f>
        <v/>
      </c>
    </row>
    <row r="897" spans="1:12" ht="15.5" x14ac:dyDescent="0.35">
      <c r="A897" s="36"/>
      <c r="B897" s="12" t="str">
        <f t="shared" si="13"/>
        <v/>
      </c>
      <c r="C897" s="5" t="str">
        <f>IF(A897="","",IF(ISERROR(VLOOKUP(A897,'Base empleados 2025'!$A:$F,6,FALSE)),VLOOKUP(A897,'Base empleados 2025'!$B:$F,5,FALSE),VLOOKUP(A897,'Base empleados 2025'!$A:$F,6,FALSE)))</f>
        <v/>
      </c>
      <c r="D897" s="5" t="str">
        <f>IF(A897="","",IF(ISERROR(VLOOKUP(A897,'Base empleados 2025'!$A:$F,3,FALSE)),VLOOKUP(A897,'Base empleados 2025'!$B:$F,2,FALSE),VLOOKUP(A897,'Base empleados 2025'!$A:$F,3,FALSE)))</f>
        <v/>
      </c>
      <c r="E897" s="5" t="str">
        <f>IF(A897="","",IF(ISERROR(VLOOKUP(A897,'Base empleados 2025'!$A:$F,4,FALSE)),VLOOKUP(A897,'Base empleados 2025'!$B:$F,3,FALSE),VLOOKUP(A897,'Base empleados 2025'!$A:$F,4,FALSE)))</f>
        <v/>
      </c>
      <c r="F897" s="5" t="str">
        <f>IF(A897="","",IF(ISERROR(VLOOKUP(A897,'Base empleados 2025'!$A:$F,5,FALSE)),VLOOKUP(A897,'Base empleados 2025'!$B:$F,4,FALSE),VLOOKUP(A897,'Base empleados 2025'!$A:$F,5,FALSE)))</f>
        <v/>
      </c>
      <c r="G897" s="23" t="str">
        <f>IF(D897="","",VLOOKUP(D897,'Base empleados 2025'!C:G,5,FALSE))</f>
        <v/>
      </c>
      <c r="H897" s="12" t="str">
        <f>IF(ISERROR(VLOOKUP(E897,$E$4:F896,2,FALSE)),"","REPETIDO")</f>
        <v>REPETIDO</v>
      </c>
      <c r="I897" s="12"/>
      <c r="J897" s="13" t="str">
        <f>IF(E897="","",VLOOKUP(E897,'Base empleados 2025'!B:G,6,FALSE))</f>
        <v/>
      </c>
      <c r="K897" s="14" t="str">
        <f>IF(A897="","",VLOOKUP(A897,'Base empleados 2025'!A:H,8,0))</f>
        <v/>
      </c>
      <c r="L897" s="15" t="str">
        <f>IF(A897="","",VLOOKUP(A897,'Base empleados 2025'!A:I,9,0))</f>
        <v/>
      </c>
    </row>
    <row r="898" spans="1:12" ht="15.5" x14ac:dyDescent="0.35">
      <c r="A898" s="36"/>
      <c r="B898" s="12" t="str">
        <f t="shared" si="13"/>
        <v/>
      </c>
      <c r="C898" s="5" t="str">
        <f>IF(A898="","",IF(ISERROR(VLOOKUP(A898,'Base empleados 2025'!$A:$F,6,FALSE)),VLOOKUP(A898,'Base empleados 2025'!$B:$F,5,FALSE),VLOOKUP(A898,'Base empleados 2025'!$A:$F,6,FALSE)))</f>
        <v/>
      </c>
      <c r="D898" s="5" t="str">
        <f>IF(A898="","",IF(ISERROR(VLOOKUP(A898,'Base empleados 2025'!$A:$F,3,FALSE)),VLOOKUP(A898,'Base empleados 2025'!$B:$F,2,FALSE),VLOOKUP(A898,'Base empleados 2025'!$A:$F,3,FALSE)))</f>
        <v/>
      </c>
      <c r="E898" s="5" t="str">
        <f>IF(A898="","",IF(ISERROR(VLOOKUP(A898,'Base empleados 2025'!$A:$F,4,FALSE)),VLOOKUP(A898,'Base empleados 2025'!$B:$F,3,FALSE),VLOOKUP(A898,'Base empleados 2025'!$A:$F,4,FALSE)))</f>
        <v/>
      </c>
      <c r="F898" s="5" t="str">
        <f>IF(A898="","",IF(ISERROR(VLOOKUP(A898,'Base empleados 2025'!$A:$F,5,FALSE)),VLOOKUP(A898,'Base empleados 2025'!$B:$F,4,FALSE),VLOOKUP(A898,'Base empleados 2025'!$A:$F,5,FALSE)))</f>
        <v/>
      </c>
      <c r="G898" s="23" t="str">
        <f>IF(D898="","",VLOOKUP(D898,'Base empleados 2025'!C:G,5,FALSE))</f>
        <v/>
      </c>
      <c r="H898" s="12" t="str">
        <f>IF(ISERROR(VLOOKUP(E898,$E$4:F897,2,FALSE)),"","REPETIDO")</f>
        <v>REPETIDO</v>
      </c>
      <c r="I898" s="12"/>
      <c r="J898" s="13" t="str">
        <f>IF(E898="","",VLOOKUP(E898,'Base empleados 2025'!B:G,6,FALSE))</f>
        <v/>
      </c>
      <c r="K898" s="14" t="str">
        <f>IF(A898="","",VLOOKUP(A898,'Base empleados 2025'!A:H,8,0))</f>
        <v/>
      </c>
      <c r="L898" s="15" t="str">
        <f>IF(A898="","",VLOOKUP(A898,'Base empleados 2025'!A:I,9,0))</f>
        <v/>
      </c>
    </row>
    <row r="899" spans="1:12" ht="15.5" x14ac:dyDescent="0.35">
      <c r="A899" s="36"/>
      <c r="B899" s="12" t="str">
        <f t="shared" si="13"/>
        <v/>
      </c>
      <c r="C899" s="5" t="str">
        <f>IF(A899="","",IF(ISERROR(VLOOKUP(A899,'Base empleados 2025'!$A:$F,6,FALSE)),VLOOKUP(A899,'Base empleados 2025'!$B:$F,5,FALSE),VLOOKUP(A899,'Base empleados 2025'!$A:$F,6,FALSE)))</f>
        <v/>
      </c>
      <c r="D899" s="5" t="str">
        <f>IF(A899="","",IF(ISERROR(VLOOKUP(A899,'Base empleados 2025'!$A:$F,3,FALSE)),VLOOKUP(A899,'Base empleados 2025'!$B:$F,2,FALSE),VLOOKUP(A899,'Base empleados 2025'!$A:$F,3,FALSE)))</f>
        <v/>
      </c>
      <c r="E899" s="5" t="str">
        <f>IF(A899="","",IF(ISERROR(VLOOKUP(A899,'Base empleados 2025'!$A:$F,4,FALSE)),VLOOKUP(A899,'Base empleados 2025'!$B:$F,3,FALSE),VLOOKUP(A899,'Base empleados 2025'!$A:$F,4,FALSE)))</f>
        <v/>
      </c>
      <c r="F899" s="5" t="str">
        <f>IF(A899="","",IF(ISERROR(VLOOKUP(A899,'Base empleados 2025'!$A:$F,5,FALSE)),VLOOKUP(A899,'Base empleados 2025'!$B:$F,4,FALSE),VLOOKUP(A899,'Base empleados 2025'!$A:$F,5,FALSE)))</f>
        <v/>
      </c>
      <c r="G899" s="23" t="str">
        <f>IF(D899="","",VLOOKUP(D899,'Base empleados 2025'!C:G,5,FALSE))</f>
        <v/>
      </c>
      <c r="H899" s="12" t="str">
        <f>IF(ISERROR(VLOOKUP(E899,$E$4:F898,2,FALSE)),"","REPETIDO")</f>
        <v>REPETIDO</v>
      </c>
      <c r="I899" s="12"/>
      <c r="J899" s="13" t="str">
        <f>IF(E899="","",VLOOKUP(E899,'Base empleados 2025'!B:G,6,FALSE))</f>
        <v/>
      </c>
      <c r="K899" s="14" t="str">
        <f>IF(A899="","",VLOOKUP(A899,'Base empleados 2025'!A:H,8,0))</f>
        <v/>
      </c>
      <c r="L899" s="15" t="str">
        <f>IF(A899="","",VLOOKUP(A899,'Base empleados 2025'!A:I,9,0))</f>
        <v/>
      </c>
    </row>
    <row r="900" spans="1:12" ht="15.5" x14ac:dyDescent="0.35">
      <c r="A900" s="36"/>
      <c r="B900" s="12" t="str">
        <f t="shared" si="13"/>
        <v/>
      </c>
      <c r="C900" s="5" t="str">
        <f>IF(A900="","",IF(ISERROR(VLOOKUP(A900,'Base empleados 2025'!$A:$F,6,FALSE)),VLOOKUP(A900,'Base empleados 2025'!$B:$F,5,FALSE),VLOOKUP(A900,'Base empleados 2025'!$A:$F,6,FALSE)))</f>
        <v/>
      </c>
      <c r="D900" s="5" t="str">
        <f>IF(A900="","",IF(ISERROR(VLOOKUP(A900,'Base empleados 2025'!$A:$F,3,FALSE)),VLOOKUP(A900,'Base empleados 2025'!$B:$F,2,FALSE),VLOOKUP(A900,'Base empleados 2025'!$A:$F,3,FALSE)))</f>
        <v/>
      </c>
      <c r="E900" s="5" t="str">
        <f>IF(A900="","",IF(ISERROR(VLOOKUP(A900,'Base empleados 2025'!$A:$F,4,FALSE)),VLOOKUP(A900,'Base empleados 2025'!$B:$F,3,FALSE),VLOOKUP(A900,'Base empleados 2025'!$A:$F,4,FALSE)))</f>
        <v/>
      </c>
      <c r="F900" s="5" t="str">
        <f>IF(A900="","",IF(ISERROR(VLOOKUP(A900,'Base empleados 2025'!$A:$F,5,FALSE)),VLOOKUP(A900,'Base empleados 2025'!$B:$F,4,FALSE),VLOOKUP(A900,'Base empleados 2025'!$A:$F,5,FALSE)))</f>
        <v/>
      </c>
      <c r="G900" s="23" t="str">
        <f>IF(D900="","",VLOOKUP(D900,'Base empleados 2025'!C:G,5,FALSE))</f>
        <v/>
      </c>
      <c r="H900" s="12" t="str">
        <f>IF(ISERROR(VLOOKUP(E900,$E$4:F899,2,FALSE)),"","REPETIDO")</f>
        <v>REPETIDO</v>
      </c>
      <c r="I900" s="12"/>
      <c r="J900" s="13" t="str">
        <f>IF(E900="","",VLOOKUP(E900,'Base empleados 2025'!B:G,6,FALSE))</f>
        <v/>
      </c>
      <c r="K900" s="14" t="str">
        <f>IF(A900="","",VLOOKUP(A900,'Base empleados 2025'!A:H,8,0))</f>
        <v/>
      </c>
      <c r="L900" s="15" t="str">
        <f>IF(A900="","",VLOOKUP(A900,'Base empleados 2025'!A:I,9,0))</f>
        <v/>
      </c>
    </row>
    <row r="901" spans="1:12" ht="15.5" x14ac:dyDescent="0.35">
      <c r="A901" s="36"/>
      <c r="B901" s="12" t="str">
        <f t="shared" si="13"/>
        <v/>
      </c>
      <c r="C901" s="5" t="str">
        <f>IF(A901="","",IF(ISERROR(VLOOKUP(A901,'Base empleados 2025'!$A:$F,6,FALSE)),VLOOKUP(A901,'Base empleados 2025'!$B:$F,5,FALSE),VLOOKUP(A901,'Base empleados 2025'!$A:$F,6,FALSE)))</f>
        <v/>
      </c>
      <c r="D901" s="5" t="str">
        <f>IF(A901="","",IF(ISERROR(VLOOKUP(A901,'Base empleados 2025'!$A:$F,3,FALSE)),VLOOKUP(A901,'Base empleados 2025'!$B:$F,2,FALSE),VLOOKUP(A901,'Base empleados 2025'!$A:$F,3,FALSE)))</f>
        <v/>
      </c>
      <c r="E901" s="5" t="str">
        <f>IF(A901="","",IF(ISERROR(VLOOKUP(A901,'Base empleados 2025'!$A:$F,4,FALSE)),VLOOKUP(A901,'Base empleados 2025'!$B:$F,3,FALSE),VLOOKUP(A901,'Base empleados 2025'!$A:$F,4,FALSE)))</f>
        <v/>
      </c>
      <c r="F901" s="5" t="str">
        <f>IF(A901="","",IF(ISERROR(VLOOKUP(A901,'Base empleados 2025'!$A:$F,5,FALSE)),VLOOKUP(A901,'Base empleados 2025'!$B:$F,4,FALSE),VLOOKUP(A901,'Base empleados 2025'!$A:$F,5,FALSE)))</f>
        <v/>
      </c>
      <c r="G901" s="23" t="str">
        <f>IF(D901="","",VLOOKUP(D901,'Base empleados 2025'!C:G,5,FALSE))</f>
        <v/>
      </c>
      <c r="H901" s="12" t="str">
        <f>IF(ISERROR(VLOOKUP(E901,$E$4:F900,2,FALSE)),"","REPETIDO")</f>
        <v>REPETIDO</v>
      </c>
      <c r="I901" s="12"/>
      <c r="J901" s="13" t="str">
        <f>IF(E901="","",VLOOKUP(E901,'Base empleados 2025'!B:G,6,FALSE))</f>
        <v/>
      </c>
      <c r="K901" s="14" t="str">
        <f>IF(A901="","",VLOOKUP(A901,'Base empleados 2025'!A:H,8,0))</f>
        <v/>
      </c>
      <c r="L901" s="15" t="str">
        <f>IF(A901="","",VLOOKUP(A901,'Base empleados 2025'!A:I,9,0))</f>
        <v/>
      </c>
    </row>
    <row r="902" spans="1:12" ht="15.5" x14ac:dyDescent="0.35">
      <c r="A902" s="36"/>
      <c r="B902" s="12" t="str">
        <f t="shared" si="13"/>
        <v/>
      </c>
      <c r="C902" s="5" t="str">
        <f>IF(A902="","",IF(ISERROR(VLOOKUP(A902,'Base empleados 2025'!$A:$F,6,FALSE)),VLOOKUP(A902,'Base empleados 2025'!$B:$F,5,FALSE),VLOOKUP(A902,'Base empleados 2025'!$A:$F,6,FALSE)))</f>
        <v/>
      </c>
      <c r="D902" s="5" t="str">
        <f>IF(A902="","",IF(ISERROR(VLOOKUP(A902,'Base empleados 2025'!$A:$F,3,FALSE)),VLOOKUP(A902,'Base empleados 2025'!$B:$F,2,FALSE),VLOOKUP(A902,'Base empleados 2025'!$A:$F,3,FALSE)))</f>
        <v/>
      </c>
      <c r="E902" s="5" t="str">
        <f>IF(A902="","",IF(ISERROR(VLOOKUP(A902,'Base empleados 2025'!$A:$F,4,FALSE)),VLOOKUP(A902,'Base empleados 2025'!$B:$F,3,FALSE),VLOOKUP(A902,'Base empleados 2025'!$A:$F,4,FALSE)))</f>
        <v/>
      </c>
      <c r="F902" s="5" t="str">
        <f>IF(A902="","",IF(ISERROR(VLOOKUP(A902,'Base empleados 2025'!$A:$F,5,FALSE)),VLOOKUP(A902,'Base empleados 2025'!$B:$F,4,FALSE),VLOOKUP(A902,'Base empleados 2025'!$A:$F,5,FALSE)))</f>
        <v/>
      </c>
      <c r="G902" s="23" t="str">
        <f>IF(D902="","",VLOOKUP(D902,'Base empleados 2025'!C:G,5,FALSE))</f>
        <v/>
      </c>
      <c r="H902" s="12" t="str">
        <f>IF(ISERROR(VLOOKUP(E902,$E$4:F901,2,FALSE)),"","REPETIDO")</f>
        <v>REPETIDO</v>
      </c>
      <c r="I902" s="12"/>
      <c r="J902" s="13" t="str">
        <f>IF(E902="","",VLOOKUP(E902,'Base empleados 2025'!B:G,6,FALSE))</f>
        <v/>
      </c>
      <c r="K902" s="14" t="str">
        <f>IF(A902="","",VLOOKUP(A902,'Base empleados 2025'!A:H,8,0))</f>
        <v/>
      </c>
      <c r="L902" s="15" t="str">
        <f>IF(A902="","",VLOOKUP(A902,'Base empleados 2025'!A:I,9,0))</f>
        <v/>
      </c>
    </row>
    <row r="903" spans="1:12" ht="15.5" x14ac:dyDescent="0.35">
      <c r="A903" s="36"/>
      <c r="B903" s="12" t="str">
        <f t="shared" ref="B903:B966" si="14">+IF(C903="","",B902+1)</f>
        <v/>
      </c>
      <c r="C903" s="5" t="str">
        <f>IF(A903="","",IF(ISERROR(VLOOKUP(A903,'Base empleados 2025'!$A:$F,6,FALSE)),VLOOKUP(A903,'Base empleados 2025'!$B:$F,5,FALSE),VLOOKUP(A903,'Base empleados 2025'!$A:$F,6,FALSE)))</f>
        <v/>
      </c>
      <c r="D903" s="5" t="str">
        <f>IF(A903="","",IF(ISERROR(VLOOKUP(A903,'Base empleados 2025'!$A:$F,3,FALSE)),VLOOKUP(A903,'Base empleados 2025'!$B:$F,2,FALSE),VLOOKUP(A903,'Base empleados 2025'!$A:$F,3,FALSE)))</f>
        <v/>
      </c>
      <c r="E903" s="5" t="str">
        <f>IF(A903="","",IF(ISERROR(VLOOKUP(A903,'Base empleados 2025'!$A:$F,4,FALSE)),VLOOKUP(A903,'Base empleados 2025'!$B:$F,3,FALSE),VLOOKUP(A903,'Base empleados 2025'!$A:$F,4,FALSE)))</f>
        <v/>
      </c>
      <c r="F903" s="5" t="str">
        <f>IF(A903="","",IF(ISERROR(VLOOKUP(A903,'Base empleados 2025'!$A:$F,5,FALSE)),VLOOKUP(A903,'Base empleados 2025'!$B:$F,4,FALSE),VLOOKUP(A903,'Base empleados 2025'!$A:$F,5,FALSE)))</f>
        <v/>
      </c>
      <c r="G903" s="23" t="str">
        <f>IF(D903="","",VLOOKUP(D903,'Base empleados 2025'!C:G,5,FALSE))</f>
        <v/>
      </c>
      <c r="H903" s="12" t="str">
        <f>IF(ISERROR(VLOOKUP(E903,$E$4:F902,2,FALSE)),"","REPETIDO")</f>
        <v>REPETIDO</v>
      </c>
      <c r="I903" s="12"/>
      <c r="J903" s="13" t="str">
        <f>IF(E903="","",VLOOKUP(E903,'Base empleados 2025'!B:G,6,FALSE))</f>
        <v/>
      </c>
      <c r="K903" s="14" t="str">
        <f>IF(A903="","",VLOOKUP(A903,'Base empleados 2025'!A:H,8,0))</f>
        <v/>
      </c>
      <c r="L903" s="15" t="str">
        <f>IF(A903="","",VLOOKUP(A903,'Base empleados 2025'!A:I,9,0))</f>
        <v/>
      </c>
    </row>
    <row r="904" spans="1:12" ht="15.5" x14ac:dyDescent="0.35">
      <c r="A904" s="36"/>
      <c r="B904" s="12" t="str">
        <f t="shared" si="14"/>
        <v/>
      </c>
      <c r="C904" s="5" t="str">
        <f>IF(A904="","",IF(ISERROR(VLOOKUP(A904,'Base empleados 2025'!$A:$F,6,FALSE)),VLOOKUP(A904,'Base empleados 2025'!$B:$F,5,FALSE),VLOOKUP(A904,'Base empleados 2025'!$A:$F,6,FALSE)))</f>
        <v/>
      </c>
      <c r="D904" s="5" t="str">
        <f>IF(A904="","",IF(ISERROR(VLOOKUP(A904,'Base empleados 2025'!$A:$F,3,FALSE)),VLOOKUP(A904,'Base empleados 2025'!$B:$F,2,FALSE),VLOOKUP(A904,'Base empleados 2025'!$A:$F,3,FALSE)))</f>
        <v/>
      </c>
      <c r="E904" s="5" t="str">
        <f>IF(A904="","",IF(ISERROR(VLOOKUP(A904,'Base empleados 2025'!$A:$F,4,FALSE)),VLOOKUP(A904,'Base empleados 2025'!$B:$F,3,FALSE),VLOOKUP(A904,'Base empleados 2025'!$A:$F,4,FALSE)))</f>
        <v/>
      </c>
      <c r="F904" s="5" t="str">
        <f>IF(A904="","",IF(ISERROR(VLOOKUP(A904,'Base empleados 2025'!$A:$F,5,FALSE)),VLOOKUP(A904,'Base empleados 2025'!$B:$F,4,FALSE),VLOOKUP(A904,'Base empleados 2025'!$A:$F,5,FALSE)))</f>
        <v/>
      </c>
      <c r="G904" s="23" t="str">
        <f>IF(D904="","",VLOOKUP(D904,'Base empleados 2025'!C:G,5,FALSE))</f>
        <v/>
      </c>
      <c r="H904" s="12" t="str">
        <f>IF(ISERROR(VLOOKUP(E904,$E$4:F903,2,FALSE)),"","REPETIDO")</f>
        <v>REPETIDO</v>
      </c>
      <c r="I904" s="12"/>
      <c r="J904" s="13" t="str">
        <f>IF(E904="","",VLOOKUP(E904,'Base empleados 2025'!B:G,6,FALSE))</f>
        <v/>
      </c>
      <c r="K904" s="14" t="str">
        <f>IF(A904="","",VLOOKUP(A904,'Base empleados 2025'!A:H,8,0))</f>
        <v/>
      </c>
      <c r="L904" s="15" t="str">
        <f>IF(A904="","",VLOOKUP(A904,'Base empleados 2025'!A:I,9,0))</f>
        <v/>
      </c>
    </row>
    <row r="905" spans="1:12" ht="15.5" x14ac:dyDescent="0.35">
      <c r="A905" s="36"/>
      <c r="B905" s="12" t="str">
        <f t="shared" si="14"/>
        <v/>
      </c>
      <c r="C905" s="5" t="str">
        <f>IF(A905="","",IF(ISERROR(VLOOKUP(A905,'Base empleados 2025'!$A:$F,6,FALSE)),VLOOKUP(A905,'Base empleados 2025'!$B:$F,5,FALSE),VLOOKUP(A905,'Base empleados 2025'!$A:$F,6,FALSE)))</f>
        <v/>
      </c>
      <c r="D905" s="5" t="str">
        <f>IF(A905="","",IF(ISERROR(VLOOKUP(A905,'Base empleados 2025'!$A:$F,3,FALSE)),VLOOKUP(A905,'Base empleados 2025'!$B:$F,2,FALSE),VLOOKUP(A905,'Base empleados 2025'!$A:$F,3,FALSE)))</f>
        <v/>
      </c>
      <c r="E905" s="5" t="str">
        <f>IF(A905="","",IF(ISERROR(VLOOKUP(A905,'Base empleados 2025'!$A:$F,4,FALSE)),VLOOKUP(A905,'Base empleados 2025'!$B:$F,3,FALSE),VLOOKUP(A905,'Base empleados 2025'!$A:$F,4,FALSE)))</f>
        <v/>
      </c>
      <c r="F905" s="5" t="str">
        <f>IF(A905="","",IF(ISERROR(VLOOKUP(A905,'Base empleados 2025'!$A:$F,5,FALSE)),VLOOKUP(A905,'Base empleados 2025'!$B:$F,4,FALSE),VLOOKUP(A905,'Base empleados 2025'!$A:$F,5,FALSE)))</f>
        <v/>
      </c>
      <c r="G905" s="23" t="str">
        <f>IF(D905="","",VLOOKUP(D905,'Base empleados 2025'!C:G,5,FALSE))</f>
        <v/>
      </c>
      <c r="H905" s="12" t="str">
        <f>IF(ISERROR(VLOOKUP(E905,$E$4:F904,2,FALSE)),"","REPETIDO")</f>
        <v>REPETIDO</v>
      </c>
      <c r="I905" s="12"/>
      <c r="J905" s="13" t="str">
        <f>IF(E905="","",VLOOKUP(E905,'Base empleados 2025'!B:G,6,FALSE))</f>
        <v/>
      </c>
      <c r="K905" s="14" t="str">
        <f>IF(A905="","",VLOOKUP(A905,'Base empleados 2025'!A:H,8,0))</f>
        <v/>
      </c>
      <c r="L905" s="15" t="str">
        <f>IF(A905="","",VLOOKUP(A905,'Base empleados 2025'!A:I,9,0))</f>
        <v/>
      </c>
    </row>
    <row r="906" spans="1:12" ht="15.5" x14ac:dyDescent="0.35">
      <c r="A906" s="36"/>
      <c r="B906" s="12" t="str">
        <f t="shared" si="14"/>
        <v/>
      </c>
      <c r="C906" s="5" t="str">
        <f>IF(A906="","",IF(ISERROR(VLOOKUP(A906,'Base empleados 2025'!$A:$F,6,FALSE)),VLOOKUP(A906,'Base empleados 2025'!$B:$F,5,FALSE),VLOOKUP(A906,'Base empleados 2025'!$A:$F,6,FALSE)))</f>
        <v/>
      </c>
      <c r="D906" s="5" t="str">
        <f>IF(A906="","",IF(ISERROR(VLOOKUP(A906,'Base empleados 2025'!$A:$F,3,FALSE)),VLOOKUP(A906,'Base empleados 2025'!$B:$F,2,FALSE),VLOOKUP(A906,'Base empleados 2025'!$A:$F,3,FALSE)))</f>
        <v/>
      </c>
      <c r="E906" s="5" t="str">
        <f>IF(A906="","",IF(ISERROR(VLOOKUP(A906,'Base empleados 2025'!$A:$F,4,FALSE)),VLOOKUP(A906,'Base empleados 2025'!$B:$F,3,FALSE),VLOOKUP(A906,'Base empleados 2025'!$A:$F,4,FALSE)))</f>
        <v/>
      </c>
      <c r="F906" s="5" t="str">
        <f>IF(A906="","",IF(ISERROR(VLOOKUP(A906,'Base empleados 2025'!$A:$F,5,FALSE)),VLOOKUP(A906,'Base empleados 2025'!$B:$F,4,FALSE),VLOOKUP(A906,'Base empleados 2025'!$A:$F,5,FALSE)))</f>
        <v/>
      </c>
      <c r="G906" s="23" t="str">
        <f>IF(D906="","",VLOOKUP(D906,'Base empleados 2025'!C:G,5,FALSE))</f>
        <v/>
      </c>
      <c r="H906" s="12" t="str">
        <f>IF(ISERROR(VLOOKUP(E906,$E$4:F905,2,FALSE)),"","REPETIDO")</f>
        <v>REPETIDO</v>
      </c>
      <c r="I906" s="12"/>
      <c r="J906" s="13" t="str">
        <f>IF(E906="","",VLOOKUP(E906,'Base empleados 2025'!B:G,6,FALSE))</f>
        <v/>
      </c>
      <c r="K906" s="14" t="str">
        <f>IF(A906="","",VLOOKUP(A906,'Base empleados 2025'!A:H,8,0))</f>
        <v/>
      </c>
      <c r="L906" s="15" t="str">
        <f>IF(A906="","",VLOOKUP(A906,'Base empleados 2025'!A:I,9,0))</f>
        <v/>
      </c>
    </row>
    <row r="907" spans="1:12" ht="15.5" x14ac:dyDescent="0.35">
      <c r="A907" s="36"/>
      <c r="B907" s="12" t="str">
        <f t="shared" si="14"/>
        <v/>
      </c>
      <c r="C907" s="5" t="str">
        <f>IF(A907="","",IF(ISERROR(VLOOKUP(A907,'Base empleados 2025'!$A:$F,6,FALSE)),VLOOKUP(A907,'Base empleados 2025'!$B:$F,5,FALSE),VLOOKUP(A907,'Base empleados 2025'!$A:$F,6,FALSE)))</f>
        <v/>
      </c>
      <c r="D907" s="5" t="str">
        <f>IF(A907="","",IF(ISERROR(VLOOKUP(A907,'Base empleados 2025'!$A:$F,3,FALSE)),VLOOKUP(A907,'Base empleados 2025'!$B:$F,2,FALSE),VLOOKUP(A907,'Base empleados 2025'!$A:$F,3,FALSE)))</f>
        <v/>
      </c>
      <c r="E907" s="5" t="str">
        <f>IF(A907="","",IF(ISERROR(VLOOKUP(A907,'Base empleados 2025'!$A:$F,4,FALSE)),VLOOKUP(A907,'Base empleados 2025'!$B:$F,3,FALSE),VLOOKUP(A907,'Base empleados 2025'!$A:$F,4,FALSE)))</f>
        <v/>
      </c>
      <c r="F907" s="5" t="str">
        <f>IF(A907="","",IF(ISERROR(VLOOKUP(A907,'Base empleados 2025'!$A:$F,5,FALSE)),VLOOKUP(A907,'Base empleados 2025'!$B:$F,4,FALSE),VLOOKUP(A907,'Base empleados 2025'!$A:$F,5,FALSE)))</f>
        <v/>
      </c>
      <c r="G907" s="23" t="str">
        <f>IF(D907="","",VLOOKUP(D907,'Base empleados 2025'!C:G,5,FALSE))</f>
        <v/>
      </c>
      <c r="H907" s="12" t="str">
        <f>IF(ISERROR(VLOOKUP(E907,$E$4:F906,2,FALSE)),"","REPETIDO")</f>
        <v>REPETIDO</v>
      </c>
      <c r="I907" s="12"/>
      <c r="J907" s="13" t="str">
        <f>IF(E907="","",VLOOKUP(E907,'Base empleados 2025'!B:G,6,FALSE))</f>
        <v/>
      </c>
      <c r="K907" s="14" t="str">
        <f>IF(A907="","",VLOOKUP(A907,'Base empleados 2025'!A:H,8,0))</f>
        <v/>
      </c>
      <c r="L907" s="15" t="str">
        <f>IF(A907="","",VLOOKUP(A907,'Base empleados 2025'!A:I,9,0))</f>
        <v/>
      </c>
    </row>
    <row r="908" spans="1:12" ht="15.5" x14ac:dyDescent="0.35">
      <c r="A908" s="36"/>
      <c r="B908" s="12" t="str">
        <f t="shared" si="14"/>
        <v/>
      </c>
      <c r="C908" s="5" t="str">
        <f>IF(A908="","",IF(ISERROR(VLOOKUP(A908,'Base empleados 2025'!$A:$F,6,FALSE)),VLOOKUP(A908,'Base empleados 2025'!$B:$F,5,FALSE),VLOOKUP(A908,'Base empleados 2025'!$A:$F,6,FALSE)))</f>
        <v/>
      </c>
      <c r="D908" s="5" t="str">
        <f>IF(A908="","",IF(ISERROR(VLOOKUP(A908,'Base empleados 2025'!$A:$F,3,FALSE)),VLOOKUP(A908,'Base empleados 2025'!$B:$F,2,FALSE),VLOOKUP(A908,'Base empleados 2025'!$A:$F,3,FALSE)))</f>
        <v/>
      </c>
      <c r="E908" s="5" t="str">
        <f>IF(A908="","",IF(ISERROR(VLOOKUP(A908,'Base empleados 2025'!$A:$F,4,FALSE)),VLOOKUP(A908,'Base empleados 2025'!$B:$F,3,FALSE),VLOOKUP(A908,'Base empleados 2025'!$A:$F,4,FALSE)))</f>
        <v/>
      </c>
      <c r="F908" s="5" t="str">
        <f>IF(A908="","",IF(ISERROR(VLOOKUP(A908,'Base empleados 2025'!$A:$F,5,FALSE)),VLOOKUP(A908,'Base empleados 2025'!$B:$F,4,FALSE),VLOOKUP(A908,'Base empleados 2025'!$A:$F,5,FALSE)))</f>
        <v/>
      </c>
      <c r="G908" s="23" t="str">
        <f>IF(D908="","",VLOOKUP(D908,'Base empleados 2025'!C:G,5,FALSE))</f>
        <v/>
      </c>
      <c r="H908" s="12" t="str">
        <f>IF(ISERROR(VLOOKUP(E908,$E$4:F907,2,FALSE)),"","REPETIDO")</f>
        <v>REPETIDO</v>
      </c>
      <c r="I908" s="12"/>
      <c r="J908" s="13" t="str">
        <f>IF(E908="","",VLOOKUP(E908,'Base empleados 2025'!B:G,6,FALSE))</f>
        <v/>
      </c>
      <c r="K908" s="14" t="str">
        <f>IF(A908="","",VLOOKUP(A908,'Base empleados 2025'!A:H,8,0))</f>
        <v/>
      </c>
      <c r="L908" s="15" t="str">
        <f>IF(A908="","",VLOOKUP(A908,'Base empleados 2025'!A:I,9,0))</f>
        <v/>
      </c>
    </row>
    <row r="909" spans="1:12" ht="15.5" x14ac:dyDescent="0.35">
      <c r="A909" s="36"/>
      <c r="B909" s="12" t="str">
        <f t="shared" si="14"/>
        <v/>
      </c>
      <c r="C909" s="5" t="str">
        <f>IF(A909="","",IF(ISERROR(VLOOKUP(A909,'Base empleados 2025'!$A:$F,6,FALSE)),VLOOKUP(A909,'Base empleados 2025'!$B:$F,5,FALSE),VLOOKUP(A909,'Base empleados 2025'!$A:$F,6,FALSE)))</f>
        <v/>
      </c>
      <c r="D909" s="5" t="str">
        <f>IF(A909="","",IF(ISERROR(VLOOKUP(A909,'Base empleados 2025'!$A:$F,3,FALSE)),VLOOKUP(A909,'Base empleados 2025'!$B:$F,2,FALSE),VLOOKUP(A909,'Base empleados 2025'!$A:$F,3,FALSE)))</f>
        <v/>
      </c>
      <c r="E909" s="5" t="str">
        <f>IF(A909="","",IF(ISERROR(VLOOKUP(A909,'Base empleados 2025'!$A:$F,4,FALSE)),VLOOKUP(A909,'Base empleados 2025'!$B:$F,3,FALSE),VLOOKUP(A909,'Base empleados 2025'!$A:$F,4,FALSE)))</f>
        <v/>
      </c>
      <c r="F909" s="5" t="str">
        <f>IF(A909="","",IF(ISERROR(VLOOKUP(A909,'Base empleados 2025'!$A:$F,5,FALSE)),VLOOKUP(A909,'Base empleados 2025'!$B:$F,4,FALSE),VLOOKUP(A909,'Base empleados 2025'!$A:$F,5,FALSE)))</f>
        <v/>
      </c>
      <c r="G909" s="23" t="str">
        <f>IF(D909="","",VLOOKUP(D909,'Base empleados 2025'!C:G,5,FALSE))</f>
        <v/>
      </c>
      <c r="H909" s="12" t="str">
        <f>IF(ISERROR(VLOOKUP(E909,$E$4:F908,2,FALSE)),"","REPETIDO")</f>
        <v>REPETIDO</v>
      </c>
      <c r="I909" s="12"/>
      <c r="J909" s="13" t="str">
        <f>IF(E909="","",VLOOKUP(E909,'Base empleados 2025'!B:G,6,FALSE))</f>
        <v/>
      </c>
      <c r="K909" s="14" t="str">
        <f>IF(A909="","",VLOOKUP(A909,'Base empleados 2025'!A:H,8,0))</f>
        <v/>
      </c>
      <c r="L909" s="15" t="str">
        <f>IF(A909="","",VLOOKUP(A909,'Base empleados 2025'!A:I,9,0))</f>
        <v/>
      </c>
    </row>
    <row r="910" spans="1:12" ht="15.5" x14ac:dyDescent="0.35">
      <c r="A910" s="36"/>
      <c r="B910" s="12" t="str">
        <f t="shared" si="14"/>
        <v/>
      </c>
      <c r="C910" s="5" t="str">
        <f>IF(A910="","",IF(ISERROR(VLOOKUP(A910,'Base empleados 2025'!$A:$F,6,FALSE)),VLOOKUP(A910,'Base empleados 2025'!$B:$F,5,FALSE),VLOOKUP(A910,'Base empleados 2025'!$A:$F,6,FALSE)))</f>
        <v/>
      </c>
      <c r="D910" s="5" t="str">
        <f>IF(A910="","",IF(ISERROR(VLOOKUP(A910,'Base empleados 2025'!$A:$F,3,FALSE)),VLOOKUP(A910,'Base empleados 2025'!$B:$F,2,FALSE),VLOOKUP(A910,'Base empleados 2025'!$A:$F,3,FALSE)))</f>
        <v/>
      </c>
      <c r="E910" s="5" t="str">
        <f>IF(A910="","",IF(ISERROR(VLOOKUP(A910,'Base empleados 2025'!$A:$F,4,FALSE)),VLOOKUP(A910,'Base empleados 2025'!$B:$F,3,FALSE),VLOOKUP(A910,'Base empleados 2025'!$A:$F,4,FALSE)))</f>
        <v/>
      </c>
      <c r="F910" s="5" t="str">
        <f>IF(A910="","",IF(ISERROR(VLOOKUP(A910,'Base empleados 2025'!$A:$F,5,FALSE)),VLOOKUP(A910,'Base empleados 2025'!$B:$F,4,FALSE),VLOOKUP(A910,'Base empleados 2025'!$A:$F,5,FALSE)))</f>
        <v/>
      </c>
      <c r="G910" s="23" t="str">
        <f>IF(D910="","",VLOOKUP(D910,'Base empleados 2025'!C:G,5,FALSE))</f>
        <v/>
      </c>
      <c r="H910" s="12" t="str">
        <f>IF(ISERROR(VLOOKUP(E910,$E$4:F909,2,FALSE)),"","REPETIDO")</f>
        <v>REPETIDO</v>
      </c>
      <c r="I910" s="12"/>
      <c r="J910" s="13" t="str">
        <f>IF(E910="","",VLOOKUP(E910,'Base empleados 2025'!B:G,6,FALSE))</f>
        <v/>
      </c>
      <c r="K910" s="14" t="str">
        <f>IF(A910="","",VLOOKUP(A910,'Base empleados 2025'!A:H,8,0))</f>
        <v/>
      </c>
      <c r="L910" s="15" t="str">
        <f>IF(A910="","",VLOOKUP(A910,'Base empleados 2025'!A:I,9,0))</f>
        <v/>
      </c>
    </row>
    <row r="911" spans="1:12" ht="15.5" x14ac:dyDescent="0.35">
      <c r="A911" s="36"/>
      <c r="B911" s="12" t="str">
        <f t="shared" si="14"/>
        <v/>
      </c>
      <c r="C911" s="5" t="str">
        <f>IF(A911="","",IF(ISERROR(VLOOKUP(A911,'Base empleados 2025'!$A:$F,6,FALSE)),VLOOKUP(A911,'Base empleados 2025'!$B:$F,5,FALSE),VLOOKUP(A911,'Base empleados 2025'!$A:$F,6,FALSE)))</f>
        <v/>
      </c>
      <c r="D911" s="5" t="str">
        <f>IF(A911="","",IF(ISERROR(VLOOKUP(A911,'Base empleados 2025'!$A:$F,3,FALSE)),VLOOKUP(A911,'Base empleados 2025'!$B:$F,2,FALSE),VLOOKUP(A911,'Base empleados 2025'!$A:$F,3,FALSE)))</f>
        <v/>
      </c>
      <c r="E911" s="5" t="str">
        <f>IF(A911="","",IF(ISERROR(VLOOKUP(A911,'Base empleados 2025'!$A:$F,4,FALSE)),VLOOKUP(A911,'Base empleados 2025'!$B:$F,3,FALSE),VLOOKUP(A911,'Base empleados 2025'!$A:$F,4,FALSE)))</f>
        <v/>
      </c>
      <c r="F911" s="5" t="str">
        <f>IF(A911="","",IF(ISERROR(VLOOKUP(A911,'Base empleados 2025'!$A:$F,5,FALSE)),VLOOKUP(A911,'Base empleados 2025'!$B:$F,4,FALSE),VLOOKUP(A911,'Base empleados 2025'!$A:$F,5,FALSE)))</f>
        <v/>
      </c>
      <c r="G911" s="23" t="str">
        <f>IF(D911="","",VLOOKUP(D911,'Base empleados 2025'!C:G,5,FALSE))</f>
        <v/>
      </c>
      <c r="H911" s="12" t="str">
        <f>IF(ISERROR(VLOOKUP(E911,$E$4:F910,2,FALSE)),"","REPETIDO")</f>
        <v>REPETIDO</v>
      </c>
      <c r="I911" s="12"/>
      <c r="J911" s="13" t="str">
        <f>IF(E911="","",VLOOKUP(E911,'Base empleados 2025'!B:G,6,FALSE))</f>
        <v/>
      </c>
      <c r="K911" s="14" t="str">
        <f>IF(A911="","",VLOOKUP(A911,'Base empleados 2025'!A:H,8,0))</f>
        <v/>
      </c>
      <c r="L911" s="15" t="str">
        <f>IF(A911="","",VLOOKUP(A911,'Base empleados 2025'!A:I,9,0))</f>
        <v/>
      </c>
    </row>
    <row r="912" spans="1:12" ht="15.5" x14ac:dyDescent="0.35">
      <c r="A912" s="36"/>
      <c r="B912" s="12" t="str">
        <f t="shared" si="14"/>
        <v/>
      </c>
      <c r="C912" s="5" t="str">
        <f>IF(A912="","",IF(ISERROR(VLOOKUP(A912,'Base empleados 2025'!$A:$F,6,FALSE)),VLOOKUP(A912,'Base empleados 2025'!$B:$F,5,FALSE),VLOOKUP(A912,'Base empleados 2025'!$A:$F,6,FALSE)))</f>
        <v/>
      </c>
      <c r="D912" s="5" t="str">
        <f>IF(A912="","",IF(ISERROR(VLOOKUP(A912,'Base empleados 2025'!$A:$F,3,FALSE)),VLOOKUP(A912,'Base empleados 2025'!$B:$F,2,FALSE),VLOOKUP(A912,'Base empleados 2025'!$A:$F,3,FALSE)))</f>
        <v/>
      </c>
      <c r="E912" s="5" t="str">
        <f>IF(A912="","",IF(ISERROR(VLOOKUP(A912,'Base empleados 2025'!$A:$F,4,FALSE)),VLOOKUP(A912,'Base empleados 2025'!$B:$F,3,FALSE),VLOOKUP(A912,'Base empleados 2025'!$A:$F,4,FALSE)))</f>
        <v/>
      </c>
      <c r="F912" s="5" t="str">
        <f>IF(A912="","",IF(ISERROR(VLOOKUP(A912,'Base empleados 2025'!$A:$F,5,FALSE)),VLOOKUP(A912,'Base empleados 2025'!$B:$F,4,FALSE),VLOOKUP(A912,'Base empleados 2025'!$A:$F,5,FALSE)))</f>
        <v/>
      </c>
      <c r="G912" s="23" t="str">
        <f>IF(D912="","",VLOOKUP(D912,'Base empleados 2025'!C:G,5,FALSE))</f>
        <v/>
      </c>
      <c r="H912" s="12" t="str">
        <f>IF(ISERROR(VLOOKUP(E912,$E$4:F911,2,FALSE)),"","REPETIDO")</f>
        <v>REPETIDO</v>
      </c>
      <c r="I912" s="12"/>
      <c r="J912" s="13" t="str">
        <f>IF(E912="","",VLOOKUP(E912,'Base empleados 2025'!B:G,6,FALSE))</f>
        <v/>
      </c>
      <c r="K912" s="14" t="str">
        <f>IF(A912="","",VLOOKUP(A912,'Base empleados 2025'!A:H,8,0))</f>
        <v/>
      </c>
      <c r="L912" s="15" t="str">
        <f>IF(A912="","",VLOOKUP(A912,'Base empleados 2025'!A:I,9,0))</f>
        <v/>
      </c>
    </row>
    <row r="913" spans="1:12" ht="15.5" x14ac:dyDescent="0.35">
      <c r="A913" s="36"/>
      <c r="B913" s="12" t="str">
        <f t="shared" si="14"/>
        <v/>
      </c>
      <c r="C913" s="5" t="str">
        <f>IF(A913="","",IF(ISERROR(VLOOKUP(A913,'Base empleados 2025'!$A:$F,6,FALSE)),VLOOKUP(A913,'Base empleados 2025'!$B:$F,5,FALSE),VLOOKUP(A913,'Base empleados 2025'!$A:$F,6,FALSE)))</f>
        <v/>
      </c>
      <c r="D913" s="5" t="str">
        <f>IF(A913="","",IF(ISERROR(VLOOKUP(A913,'Base empleados 2025'!$A:$F,3,FALSE)),VLOOKUP(A913,'Base empleados 2025'!$B:$F,2,FALSE),VLOOKUP(A913,'Base empleados 2025'!$A:$F,3,FALSE)))</f>
        <v/>
      </c>
      <c r="E913" s="5" t="str">
        <f>IF(A913="","",IF(ISERROR(VLOOKUP(A913,'Base empleados 2025'!$A:$F,4,FALSE)),VLOOKUP(A913,'Base empleados 2025'!$B:$F,3,FALSE),VLOOKUP(A913,'Base empleados 2025'!$A:$F,4,FALSE)))</f>
        <v/>
      </c>
      <c r="F913" s="5" t="str">
        <f>IF(A913="","",IF(ISERROR(VLOOKUP(A913,'Base empleados 2025'!$A:$F,5,FALSE)),VLOOKUP(A913,'Base empleados 2025'!$B:$F,4,FALSE),VLOOKUP(A913,'Base empleados 2025'!$A:$F,5,FALSE)))</f>
        <v/>
      </c>
      <c r="G913" s="23" t="str">
        <f>IF(D913="","",VLOOKUP(D913,'Base empleados 2025'!C:G,5,FALSE))</f>
        <v/>
      </c>
      <c r="H913" s="12" t="str">
        <f>IF(ISERROR(VLOOKUP(E913,$E$4:F912,2,FALSE)),"","REPETIDO")</f>
        <v>REPETIDO</v>
      </c>
      <c r="I913" s="12"/>
      <c r="J913" s="13" t="str">
        <f>IF(E913="","",VLOOKUP(E913,'Base empleados 2025'!B:G,6,FALSE))</f>
        <v/>
      </c>
      <c r="K913" s="14" t="str">
        <f>IF(A913="","",VLOOKUP(A913,'Base empleados 2025'!A:H,8,0))</f>
        <v/>
      </c>
      <c r="L913" s="15" t="str">
        <f>IF(A913="","",VLOOKUP(A913,'Base empleados 2025'!A:I,9,0))</f>
        <v/>
      </c>
    </row>
    <row r="914" spans="1:12" ht="15.5" x14ac:dyDescent="0.35">
      <c r="A914" s="36"/>
      <c r="B914" s="12" t="str">
        <f t="shared" si="14"/>
        <v/>
      </c>
      <c r="C914" s="5" t="str">
        <f>IF(A914="","",IF(ISERROR(VLOOKUP(A914,'Base empleados 2025'!$A:$F,6,FALSE)),VLOOKUP(A914,'Base empleados 2025'!$B:$F,5,FALSE),VLOOKUP(A914,'Base empleados 2025'!$A:$F,6,FALSE)))</f>
        <v/>
      </c>
      <c r="D914" s="5" t="str">
        <f>IF(A914="","",IF(ISERROR(VLOOKUP(A914,'Base empleados 2025'!$A:$F,3,FALSE)),VLOOKUP(A914,'Base empleados 2025'!$B:$F,2,FALSE),VLOOKUP(A914,'Base empleados 2025'!$A:$F,3,FALSE)))</f>
        <v/>
      </c>
      <c r="E914" s="5" t="str">
        <f>IF(A914="","",IF(ISERROR(VLOOKUP(A914,'Base empleados 2025'!$A:$F,4,FALSE)),VLOOKUP(A914,'Base empleados 2025'!$B:$F,3,FALSE),VLOOKUP(A914,'Base empleados 2025'!$A:$F,4,FALSE)))</f>
        <v/>
      </c>
      <c r="F914" s="5" t="str">
        <f>IF(A914="","",IF(ISERROR(VLOOKUP(A914,'Base empleados 2025'!$A:$F,5,FALSE)),VLOOKUP(A914,'Base empleados 2025'!$B:$F,4,FALSE),VLOOKUP(A914,'Base empleados 2025'!$A:$F,5,FALSE)))</f>
        <v/>
      </c>
      <c r="G914" s="23" t="str">
        <f>IF(D914="","",VLOOKUP(D914,'Base empleados 2025'!C:G,5,FALSE))</f>
        <v/>
      </c>
      <c r="H914" s="12" t="str">
        <f>IF(ISERROR(VLOOKUP(E914,$E$4:F913,2,FALSE)),"","REPETIDO")</f>
        <v>REPETIDO</v>
      </c>
      <c r="I914" s="12"/>
      <c r="J914" s="13" t="str">
        <f>IF(E914="","",VLOOKUP(E914,'Base empleados 2025'!B:G,6,FALSE))</f>
        <v/>
      </c>
      <c r="K914" s="14" t="str">
        <f>IF(A914="","",VLOOKUP(A914,'Base empleados 2025'!A:H,8,0))</f>
        <v/>
      </c>
      <c r="L914" s="15" t="str">
        <f>IF(A914="","",VLOOKUP(A914,'Base empleados 2025'!A:I,9,0))</f>
        <v/>
      </c>
    </row>
    <row r="915" spans="1:12" ht="15.5" x14ac:dyDescent="0.35">
      <c r="A915" s="36"/>
      <c r="B915" s="12" t="str">
        <f t="shared" si="14"/>
        <v/>
      </c>
      <c r="C915" s="5" t="str">
        <f>IF(A915="","",IF(ISERROR(VLOOKUP(A915,'Base empleados 2025'!$A:$F,6,FALSE)),VLOOKUP(A915,'Base empleados 2025'!$B:$F,5,FALSE),VLOOKUP(A915,'Base empleados 2025'!$A:$F,6,FALSE)))</f>
        <v/>
      </c>
      <c r="D915" s="5" t="str">
        <f>IF(A915="","",IF(ISERROR(VLOOKUP(A915,'Base empleados 2025'!$A:$F,3,FALSE)),VLOOKUP(A915,'Base empleados 2025'!$B:$F,2,FALSE),VLOOKUP(A915,'Base empleados 2025'!$A:$F,3,FALSE)))</f>
        <v/>
      </c>
      <c r="E915" s="5" t="str">
        <f>IF(A915="","",IF(ISERROR(VLOOKUP(A915,'Base empleados 2025'!$A:$F,4,FALSE)),VLOOKUP(A915,'Base empleados 2025'!$B:$F,3,FALSE),VLOOKUP(A915,'Base empleados 2025'!$A:$F,4,FALSE)))</f>
        <v/>
      </c>
      <c r="F915" s="5" t="str">
        <f>IF(A915="","",IF(ISERROR(VLOOKUP(A915,'Base empleados 2025'!$A:$F,5,FALSE)),VLOOKUP(A915,'Base empleados 2025'!$B:$F,4,FALSE),VLOOKUP(A915,'Base empleados 2025'!$A:$F,5,FALSE)))</f>
        <v/>
      </c>
      <c r="G915" s="23" t="str">
        <f>IF(D915="","",VLOOKUP(D915,'Base empleados 2025'!C:G,5,FALSE))</f>
        <v/>
      </c>
      <c r="H915" s="12" t="str">
        <f>IF(ISERROR(VLOOKUP(E915,$E$4:F914,2,FALSE)),"","REPETIDO")</f>
        <v>REPETIDO</v>
      </c>
      <c r="I915" s="12"/>
      <c r="J915" s="13" t="str">
        <f>IF(E915="","",VLOOKUP(E915,'Base empleados 2025'!B:G,6,FALSE))</f>
        <v/>
      </c>
      <c r="K915" s="14" t="str">
        <f>IF(A915="","",VLOOKUP(A915,'Base empleados 2025'!A:H,8,0))</f>
        <v/>
      </c>
      <c r="L915" s="15" t="str">
        <f>IF(A915="","",VLOOKUP(A915,'Base empleados 2025'!A:I,9,0))</f>
        <v/>
      </c>
    </row>
    <row r="916" spans="1:12" ht="15.5" x14ac:dyDescent="0.35">
      <c r="A916" s="36"/>
      <c r="B916" s="12" t="str">
        <f t="shared" si="14"/>
        <v/>
      </c>
      <c r="C916" s="5" t="str">
        <f>IF(A916="","",IF(ISERROR(VLOOKUP(A916,'Base empleados 2025'!$A:$F,6,FALSE)),VLOOKUP(A916,'Base empleados 2025'!$B:$F,5,FALSE),VLOOKUP(A916,'Base empleados 2025'!$A:$F,6,FALSE)))</f>
        <v/>
      </c>
      <c r="D916" s="5" t="str">
        <f>IF(A916="","",IF(ISERROR(VLOOKUP(A916,'Base empleados 2025'!$A:$F,3,FALSE)),VLOOKUP(A916,'Base empleados 2025'!$B:$F,2,FALSE),VLOOKUP(A916,'Base empleados 2025'!$A:$F,3,FALSE)))</f>
        <v/>
      </c>
      <c r="E916" s="5" t="str">
        <f>IF(A916="","",IF(ISERROR(VLOOKUP(A916,'Base empleados 2025'!$A:$F,4,FALSE)),VLOOKUP(A916,'Base empleados 2025'!$B:$F,3,FALSE),VLOOKUP(A916,'Base empleados 2025'!$A:$F,4,FALSE)))</f>
        <v/>
      </c>
      <c r="F916" s="5" t="str">
        <f>IF(A916="","",IF(ISERROR(VLOOKUP(A916,'Base empleados 2025'!$A:$F,5,FALSE)),VLOOKUP(A916,'Base empleados 2025'!$B:$F,4,FALSE),VLOOKUP(A916,'Base empleados 2025'!$A:$F,5,FALSE)))</f>
        <v/>
      </c>
      <c r="G916" s="23" t="str">
        <f>IF(D916="","",VLOOKUP(D916,'Base empleados 2025'!C:G,5,FALSE))</f>
        <v/>
      </c>
      <c r="H916" s="12" t="str">
        <f>IF(ISERROR(VLOOKUP(E916,$E$4:F915,2,FALSE)),"","REPETIDO")</f>
        <v>REPETIDO</v>
      </c>
      <c r="I916" s="12"/>
      <c r="J916" s="13" t="str">
        <f>IF(E916="","",VLOOKUP(E916,'Base empleados 2025'!B:G,6,FALSE))</f>
        <v/>
      </c>
      <c r="K916" s="14" t="str">
        <f>IF(A916="","",VLOOKUP(A916,'Base empleados 2025'!A:H,8,0))</f>
        <v/>
      </c>
      <c r="L916" s="15" t="str">
        <f>IF(A916="","",VLOOKUP(A916,'Base empleados 2025'!A:I,9,0))</f>
        <v/>
      </c>
    </row>
    <row r="917" spans="1:12" ht="15.5" x14ac:dyDescent="0.35">
      <c r="A917" s="36"/>
      <c r="B917" s="12" t="str">
        <f t="shared" si="14"/>
        <v/>
      </c>
      <c r="C917" s="5" t="str">
        <f>IF(A917="","",IF(ISERROR(VLOOKUP(A917,'Base empleados 2025'!$A:$F,6,FALSE)),VLOOKUP(A917,'Base empleados 2025'!$B:$F,5,FALSE),VLOOKUP(A917,'Base empleados 2025'!$A:$F,6,FALSE)))</f>
        <v/>
      </c>
      <c r="D917" s="5" t="str">
        <f>IF(A917="","",IF(ISERROR(VLOOKUP(A917,'Base empleados 2025'!$A:$F,3,FALSE)),VLOOKUP(A917,'Base empleados 2025'!$B:$F,2,FALSE),VLOOKUP(A917,'Base empleados 2025'!$A:$F,3,FALSE)))</f>
        <v/>
      </c>
      <c r="E917" s="5" t="str">
        <f>IF(A917="","",IF(ISERROR(VLOOKUP(A917,'Base empleados 2025'!$A:$F,4,FALSE)),VLOOKUP(A917,'Base empleados 2025'!$B:$F,3,FALSE),VLOOKUP(A917,'Base empleados 2025'!$A:$F,4,FALSE)))</f>
        <v/>
      </c>
      <c r="F917" s="5" t="str">
        <f>IF(A917="","",IF(ISERROR(VLOOKUP(A917,'Base empleados 2025'!$A:$F,5,FALSE)),VLOOKUP(A917,'Base empleados 2025'!$B:$F,4,FALSE),VLOOKUP(A917,'Base empleados 2025'!$A:$F,5,FALSE)))</f>
        <v/>
      </c>
      <c r="G917" s="23" t="str">
        <f>IF(D917="","",VLOOKUP(D917,'Base empleados 2025'!C:G,5,FALSE))</f>
        <v/>
      </c>
      <c r="H917" s="12" t="str">
        <f>IF(ISERROR(VLOOKUP(E917,$E$4:F916,2,FALSE)),"","REPETIDO")</f>
        <v>REPETIDO</v>
      </c>
      <c r="I917" s="12"/>
      <c r="J917" s="13" t="str">
        <f>IF(E917="","",VLOOKUP(E917,'Base empleados 2025'!B:G,6,FALSE))</f>
        <v/>
      </c>
      <c r="K917" s="14" t="str">
        <f>IF(A917="","",VLOOKUP(A917,'Base empleados 2025'!A:H,8,0))</f>
        <v/>
      </c>
      <c r="L917" s="15" t="str">
        <f>IF(A917="","",VLOOKUP(A917,'Base empleados 2025'!A:I,9,0))</f>
        <v/>
      </c>
    </row>
    <row r="918" spans="1:12" ht="15.5" x14ac:dyDescent="0.35">
      <c r="A918" s="36"/>
      <c r="B918" s="12" t="str">
        <f t="shared" si="14"/>
        <v/>
      </c>
      <c r="C918" s="5" t="str">
        <f>IF(A918="","",IF(ISERROR(VLOOKUP(A918,'Base empleados 2025'!$A:$F,6,FALSE)),VLOOKUP(A918,'Base empleados 2025'!$B:$F,5,FALSE),VLOOKUP(A918,'Base empleados 2025'!$A:$F,6,FALSE)))</f>
        <v/>
      </c>
      <c r="D918" s="5" t="str">
        <f>IF(A918="","",IF(ISERROR(VLOOKUP(A918,'Base empleados 2025'!$A:$F,3,FALSE)),VLOOKUP(A918,'Base empleados 2025'!$B:$F,2,FALSE),VLOOKUP(A918,'Base empleados 2025'!$A:$F,3,FALSE)))</f>
        <v/>
      </c>
      <c r="E918" s="5" t="str">
        <f>IF(A918="","",IF(ISERROR(VLOOKUP(A918,'Base empleados 2025'!$A:$F,4,FALSE)),VLOOKUP(A918,'Base empleados 2025'!$B:$F,3,FALSE),VLOOKUP(A918,'Base empleados 2025'!$A:$F,4,FALSE)))</f>
        <v/>
      </c>
      <c r="F918" s="5" t="str">
        <f>IF(A918="","",IF(ISERROR(VLOOKUP(A918,'Base empleados 2025'!$A:$F,5,FALSE)),VLOOKUP(A918,'Base empleados 2025'!$B:$F,4,FALSE),VLOOKUP(A918,'Base empleados 2025'!$A:$F,5,FALSE)))</f>
        <v/>
      </c>
      <c r="G918" s="23" t="str">
        <f>IF(D918="","",VLOOKUP(D918,'Base empleados 2025'!C:G,5,FALSE))</f>
        <v/>
      </c>
      <c r="H918" s="12" t="str">
        <f>IF(ISERROR(VLOOKUP(E918,$E$4:F917,2,FALSE)),"","REPETIDO")</f>
        <v>REPETIDO</v>
      </c>
      <c r="I918" s="12"/>
      <c r="J918" s="13" t="str">
        <f>IF(E918="","",VLOOKUP(E918,'Base empleados 2025'!B:G,6,FALSE))</f>
        <v/>
      </c>
      <c r="K918" s="14" t="str">
        <f>IF(A918="","",VLOOKUP(A918,'Base empleados 2025'!A:H,8,0))</f>
        <v/>
      </c>
      <c r="L918" s="15" t="str">
        <f>IF(A918="","",VLOOKUP(A918,'Base empleados 2025'!A:I,9,0))</f>
        <v/>
      </c>
    </row>
    <row r="919" spans="1:12" ht="15.5" x14ac:dyDescent="0.35">
      <c r="A919" s="36"/>
      <c r="B919" s="12" t="str">
        <f t="shared" si="14"/>
        <v/>
      </c>
      <c r="C919" s="5" t="str">
        <f>IF(A919="","",IF(ISERROR(VLOOKUP(A919,'Base empleados 2025'!$A:$F,6,FALSE)),VLOOKUP(A919,'Base empleados 2025'!$B:$F,5,FALSE),VLOOKUP(A919,'Base empleados 2025'!$A:$F,6,FALSE)))</f>
        <v/>
      </c>
      <c r="D919" s="5" t="str">
        <f>IF(A919="","",IF(ISERROR(VLOOKUP(A919,'Base empleados 2025'!$A:$F,3,FALSE)),VLOOKUP(A919,'Base empleados 2025'!$B:$F,2,FALSE),VLOOKUP(A919,'Base empleados 2025'!$A:$F,3,FALSE)))</f>
        <v/>
      </c>
      <c r="E919" s="5" t="str">
        <f>IF(A919="","",IF(ISERROR(VLOOKUP(A919,'Base empleados 2025'!$A:$F,4,FALSE)),VLOOKUP(A919,'Base empleados 2025'!$B:$F,3,FALSE),VLOOKUP(A919,'Base empleados 2025'!$A:$F,4,FALSE)))</f>
        <v/>
      </c>
      <c r="F919" s="5" t="str">
        <f>IF(A919="","",IF(ISERROR(VLOOKUP(A919,'Base empleados 2025'!$A:$F,5,FALSE)),VLOOKUP(A919,'Base empleados 2025'!$B:$F,4,FALSE),VLOOKUP(A919,'Base empleados 2025'!$A:$F,5,FALSE)))</f>
        <v/>
      </c>
      <c r="G919" s="23" t="str">
        <f>IF(D919="","",VLOOKUP(D919,'Base empleados 2025'!C:G,5,FALSE))</f>
        <v/>
      </c>
      <c r="H919" s="12" t="str">
        <f>IF(ISERROR(VLOOKUP(E919,$E$4:F918,2,FALSE)),"","REPETIDO")</f>
        <v>REPETIDO</v>
      </c>
      <c r="I919" s="12"/>
      <c r="J919" s="13" t="str">
        <f>IF(E919="","",VLOOKUP(E919,'Base empleados 2025'!B:G,6,FALSE))</f>
        <v/>
      </c>
      <c r="K919" s="14" t="str">
        <f>IF(A919="","",VLOOKUP(A919,'Base empleados 2025'!A:H,8,0))</f>
        <v/>
      </c>
      <c r="L919" s="15" t="str">
        <f>IF(A919="","",VLOOKUP(A919,'Base empleados 2025'!A:I,9,0))</f>
        <v/>
      </c>
    </row>
    <row r="920" spans="1:12" ht="15.5" x14ac:dyDescent="0.35">
      <c r="A920" s="36"/>
      <c r="B920" s="12" t="str">
        <f t="shared" si="14"/>
        <v/>
      </c>
      <c r="C920" s="5" t="str">
        <f>IF(A920="","",IF(ISERROR(VLOOKUP(A920,'Base empleados 2025'!$A:$F,6,FALSE)),VLOOKUP(A920,'Base empleados 2025'!$B:$F,5,FALSE),VLOOKUP(A920,'Base empleados 2025'!$A:$F,6,FALSE)))</f>
        <v/>
      </c>
      <c r="D920" s="5" t="str">
        <f>IF(A920="","",IF(ISERROR(VLOOKUP(A920,'Base empleados 2025'!$A:$F,3,FALSE)),VLOOKUP(A920,'Base empleados 2025'!$B:$F,2,FALSE),VLOOKUP(A920,'Base empleados 2025'!$A:$F,3,FALSE)))</f>
        <v/>
      </c>
      <c r="E920" s="5" t="str">
        <f>IF(A920="","",IF(ISERROR(VLOOKUP(A920,'Base empleados 2025'!$A:$F,4,FALSE)),VLOOKUP(A920,'Base empleados 2025'!$B:$F,3,FALSE),VLOOKUP(A920,'Base empleados 2025'!$A:$F,4,FALSE)))</f>
        <v/>
      </c>
      <c r="F920" s="5" t="str">
        <f>IF(A920="","",IF(ISERROR(VLOOKUP(A920,'Base empleados 2025'!$A:$F,5,FALSE)),VLOOKUP(A920,'Base empleados 2025'!$B:$F,4,FALSE),VLOOKUP(A920,'Base empleados 2025'!$A:$F,5,FALSE)))</f>
        <v/>
      </c>
      <c r="G920" s="23" t="str">
        <f>IF(D920="","",VLOOKUP(D920,'Base empleados 2025'!C:G,5,FALSE))</f>
        <v/>
      </c>
      <c r="H920" s="12" t="str">
        <f>IF(ISERROR(VLOOKUP(E920,$E$4:F919,2,FALSE)),"","REPETIDO")</f>
        <v>REPETIDO</v>
      </c>
      <c r="I920" s="12"/>
      <c r="J920" s="13" t="str">
        <f>IF(E920="","",VLOOKUP(E920,'Base empleados 2025'!B:G,6,FALSE))</f>
        <v/>
      </c>
      <c r="K920" s="14" t="str">
        <f>IF(A920="","",VLOOKUP(A920,'Base empleados 2025'!A:H,8,0))</f>
        <v/>
      </c>
      <c r="L920" s="15" t="str">
        <f>IF(A920="","",VLOOKUP(A920,'Base empleados 2025'!A:I,9,0))</f>
        <v/>
      </c>
    </row>
    <row r="921" spans="1:12" ht="15.5" x14ac:dyDescent="0.35">
      <c r="A921" s="36"/>
      <c r="B921" s="12" t="str">
        <f t="shared" si="14"/>
        <v/>
      </c>
      <c r="C921" s="5" t="str">
        <f>IF(A921="","",IF(ISERROR(VLOOKUP(A921,'Base empleados 2025'!$A:$F,6,FALSE)),VLOOKUP(A921,'Base empleados 2025'!$B:$F,5,FALSE),VLOOKUP(A921,'Base empleados 2025'!$A:$F,6,FALSE)))</f>
        <v/>
      </c>
      <c r="D921" s="5" t="str">
        <f>IF(A921="","",IF(ISERROR(VLOOKUP(A921,'Base empleados 2025'!$A:$F,3,FALSE)),VLOOKUP(A921,'Base empleados 2025'!$B:$F,2,FALSE),VLOOKUP(A921,'Base empleados 2025'!$A:$F,3,FALSE)))</f>
        <v/>
      </c>
      <c r="E921" s="5" t="str">
        <f>IF(A921="","",IF(ISERROR(VLOOKUP(A921,'Base empleados 2025'!$A:$F,4,FALSE)),VLOOKUP(A921,'Base empleados 2025'!$B:$F,3,FALSE),VLOOKUP(A921,'Base empleados 2025'!$A:$F,4,FALSE)))</f>
        <v/>
      </c>
      <c r="F921" s="5" t="str">
        <f>IF(A921="","",IF(ISERROR(VLOOKUP(A921,'Base empleados 2025'!$A:$F,5,FALSE)),VLOOKUP(A921,'Base empleados 2025'!$B:$F,4,FALSE),VLOOKUP(A921,'Base empleados 2025'!$A:$F,5,FALSE)))</f>
        <v/>
      </c>
      <c r="G921" s="23" t="str">
        <f>IF(D921="","",VLOOKUP(D921,'Base empleados 2025'!C:G,5,FALSE))</f>
        <v/>
      </c>
      <c r="H921" s="12" t="str">
        <f>IF(ISERROR(VLOOKUP(E921,$E$4:F920,2,FALSE)),"","REPETIDO")</f>
        <v>REPETIDO</v>
      </c>
      <c r="I921" s="12"/>
      <c r="J921" s="13" t="str">
        <f>IF(E921="","",VLOOKUP(E921,'Base empleados 2025'!B:G,6,FALSE))</f>
        <v/>
      </c>
      <c r="K921" s="14" t="str">
        <f>IF(A921="","",VLOOKUP(A921,'Base empleados 2025'!A:H,8,0))</f>
        <v/>
      </c>
      <c r="L921" s="15" t="str">
        <f>IF(A921="","",VLOOKUP(A921,'Base empleados 2025'!A:I,9,0))</f>
        <v/>
      </c>
    </row>
    <row r="922" spans="1:12" ht="15.5" x14ac:dyDescent="0.35">
      <c r="A922" s="36"/>
      <c r="B922" s="12" t="str">
        <f t="shared" si="14"/>
        <v/>
      </c>
      <c r="C922" s="5" t="str">
        <f>IF(A922="","",IF(ISERROR(VLOOKUP(A922,'Base empleados 2025'!$A:$F,6,FALSE)),VLOOKUP(A922,'Base empleados 2025'!$B:$F,5,FALSE),VLOOKUP(A922,'Base empleados 2025'!$A:$F,6,FALSE)))</f>
        <v/>
      </c>
      <c r="D922" s="5" t="str">
        <f>IF(A922="","",IF(ISERROR(VLOOKUP(A922,'Base empleados 2025'!$A:$F,3,FALSE)),VLOOKUP(A922,'Base empleados 2025'!$B:$F,2,FALSE),VLOOKUP(A922,'Base empleados 2025'!$A:$F,3,FALSE)))</f>
        <v/>
      </c>
      <c r="E922" s="5" t="str">
        <f>IF(A922="","",IF(ISERROR(VLOOKUP(A922,'Base empleados 2025'!$A:$F,4,FALSE)),VLOOKUP(A922,'Base empleados 2025'!$B:$F,3,FALSE),VLOOKUP(A922,'Base empleados 2025'!$A:$F,4,FALSE)))</f>
        <v/>
      </c>
      <c r="F922" s="5" t="str">
        <f>IF(A922="","",IF(ISERROR(VLOOKUP(A922,'Base empleados 2025'!$A:$F,5,FALSE)),VLOOKUP(A922,'Base empleados 2025'!$B:$F,4,FALSE),VLOOKUP(A922,'Base empleados 2025'!$A:$F,5,FALSE)))</f>
        <v/>
      </c>
      <c r="G922" s="23" t="str">
        <f>IF(D922="","",VLOOKUP(D922,'Base empleados 2025'!C:G,5,FALSE))</f>
        <v/>
      </c>
      <c r="H922" s="12" t="str">
        <f>IF(ISERROR(VLOOKUP(E922,$E$4:F921,2,FALSE)),"","REPETIDO")</f>
        <v>REPETIDO</v>
      </c>
      <c r="I922" s="12"/>
      <c r="J922" s="13" t="str">
        <f>IF(E922="","",VLOOKUP(E922,'Base empleados 2025'!B:G,6,FALSE))</f>
        <v/>
      </c>
      <c r="K922" s="14" t="str">
        <f>IF(A922="","",VLOOKUP(A922,'Base empleados 2025'!A:H,8,0))</f>
        <v/>
      </c>
      <c r="L922" s="15" t="str">
        <f>IF(A922="","",VLOOKUP(A922,'Base empleados 2025'!A:I,9,0))</f>
        <v/>
      </c>
    </row>
    <row r="923" spans="1:12" ht="15.5" x14ac:dyDescent="0.35">
      <c r="A923" s="36"/>
      <c r="B923" s="12" t="str">
        <f t="shared" si="14"/>
        <v/>
      </c>
      <c r="C923" s="5" t="str">
        <f>IF(A923="","",IF(ISERROR(VLOOKUP(A923,'Base empleados 2025'!$A:$F,6,FALSE)),VLOOKUP(A923,'Base empleados 2025'!$B:$F,5,FALSE),VLOOKUP(A923,'Base empleados 2025'!$A:$F,6,FALSE)))</f>
        <v/>
      </c>
      <c r="D923" s="5" t="str">
        <f>IF(A923="","",IF(ISERROR(VLOOKUP(A923,'Base empleados 2025'!$A:$F,3,FALSE)),VLOOKUP(A923,'Base empleados 2025'!$B:$F,2,FALSE),VLOOKUP(A923,'Base empleados 2025'!$A:$F,3,FALSE)))</f>
        <v/>
      </c>
      <c r="E923" s="5" t="str">
        <f>IF(A923="","",IF(ISERROR(VLOOKUP(A923,'Base empleados 2025'!$A:$F,4,FALSE)),VLOOKUP(A923,'Base empleados 2025'!$B:$F,3,FALSE),VLOOKUP(A923,'Base empleados 2025'!$A:$F,4,FALSE)))</f>
        <v/>
      </c>
      <c r="F923" s="5" t="str">
        <f>IF(A923="","",IF(ISERROR(VLOOKUP(A923,'Base empleados 2025'!$A:$F,5,FALSE)),VLOOKUP(A923,'Base empleados 2025'!$B:$F,4,FALSE),VLOOKUP(A923,'Base empleados 2025'!$A:$F,5,FALSE)))</f>
        <v/>
      </c>
      <c r="G923" s="23" t="str">
        <f>IF(D923="","",VLOOKUP(D923,'Base empleados 2025'!C:G,5,FALSE))</f>
        <v/>
      </c>
      <c r="H923" s="12" t="str">
        <f>IF(ISERROR(VLOOKUP(E923,$E$4:F922,2,FALSE)),"","REPETIDO")</f>
        <v>REPETIDO</v>
      </c>
      <c r="I923" s="12"/>
      <c r="J923" s="13" t="str">
        <f>IF(E923="","",VLOOKUP(E923,'Base empleados 2025'!B:G,6,FALSE))</f>
        <v/>
      </c>
      <c r="K923" s="14" t="str">
        <f>IF(A923="","",VLOOKUP(A923,'Base empleados 2025'!A:H,8,0))</f>
        <v/>
      </c>
      <c r="L923" s="15" t="str">
        <f>IF(A923="","",VLOOKUP(A923,'Base empleados 2025'!A:I,9,0))</f>
        <v/>
      </c>
    </row>
    <row r="924" spans="1:12" ht="15.5" x14ac:dyDescent="0.35">
      <c r="A924" s="36"/>
      <c r="B924" s="12" t="str">
        <f t="shared" si="14"/>
        <v/>
      </c>
      <c r="C924" s="5" t="str">
        <f>IF(A924="","",IF(ISERROR(VLOOKUP(A924,'Base empleados 2025'!$A:$F,6,FALSE)),VLOOKUP(A924,'Base empleados 2025'!$B:$F,5,FALSE),VLOOKUP(A924,'Base empleados 2025'!$A:$F,6,FALSE)))</f>
        <v/>
      </c>
      <c r="D924" s="5" t="str">
        <f>IF(A924="","",IF(ISERROR(VLOOKUP(A924,'Base empleados 2025'!$A:$F,3,FALSE)),VLOOKUP(A924,'Base empleados 2025'!$B:$F,2,FALSE),VLOOKUP(A924,'Base empleados 2025'!$A:$F,3,FALSE)))</f>
        <v/>
      </c>
      <c r="E924" s="5" t="str">
        <f>IF(A924="","",IF(ISERROR(VLOOKUP(A924,'Base empleados 2025'!$A:$F,4,FALSE)),VLOOKUP(A924,'Base empleados 2025'!$B:$F,3,FALSE),VLOOKUP(A924,'Base empleados 2025'!$A:$F,4,FALSE)))</f>
        <v/>
      </c>
      <c r="F924" s="5" t="str">
        <f>IF(A924="","",IF(ISERROR(VLOOKUP(A924,'Base empleados 2025'!$A:$F,5,FALSE)),VLOOKUP(A924,'Base empleados 2025'!$B:$F,4,FALSE),VLOOKUP(A924,'Base empleados 2025'!$A:$F,5,FALSE)))</f>
        <v/>
      </c>
      <c r="G924" s="23" t="str">
        <f>IF(D924="","",VLOOKUP(D924,'Base empleados 2025'!C:G,5,FALSE))</f>
        <v/>
      </c>
      <c r="H924" s="12" t="str">
        <f>IF(ISERROR(VLOOKUP(E924,$E$4:F923,2,FALSE)),"","REPETIDO")</f>
        <v>REPETIDO</v>
      </c>
      <c r="I924" s="12"/>
      <c r="J924" s="13" t="str">
        <f>IF(E924="","",VLOOKUP(E924,'Base empleados 2025'!B:G,6,FALSE))</f>
        <v/>
      </c>
      <c r="K924" s="14" t="str">
        <f>IF(A924="","",VLOOKUP(A924,'Base empleados 2025'!A:H,8,0))</f>
        <v/>
      </c>
      <c r="L924" s="15" t="str">
        <f>IF(A924="","",VLOOKUP(A924,'Base empleados 2025'!A:I,9,0))</f>
        <v/>
      </c>
    </row>
    <row r="925" spans="1:12" ht="15.5" x14ac:dyDescent="0.35">
      <c r="A925" s="36"/>
      <c r="B925" s="12" t="str">
        <f t="shared" si="14"/>
        <v/>
      </c>
      <c r="C925" s="5" t="str">
        <f>IF(A925="","",IF(ISERROR(VLOOKUP(A925,'Base empleados 2025'!$A:$F,6,FALSE)),VLOOKUP(A925,'Base empleados 2025'!$B:$F,5,FALSE),VLOOKUP(A925,'Base empleados 2025'!$A:$F,6,FALSE)))</f>
        <v/>
      </c>
      <c r="D925" s="5" t="str">
        <f>IF(A925="","",IF(ISERROR(VLOOKUP(A925,'Base empleados 2025'!$A:$F,3,FALSE)),VLOOKUP(A925,'Base empleados 2025'!$B:$F,2,FALSE),VLOOKUP(A925,'Base empleados 2025'!$A:$F,3,FALSE)))</f>
        <v/>
      </c>
      <c r="E925" s="5" t="str">
        <f>IF(A925="","",IF(ISERROR(VLOOKUP(A925,'Base empleados 2025'!$A:$F,4,FALSE)),VLOOKUP(A925,'Base empleados 2025'!$B:$F,3,FALSE),VLOOKUP(A925,'Base empleados 2025'!$A:$F,4,FALSE)))</f>
        <v/>
      </c>
      <c r="F925" s="5" t="str">
        <f>IF(A925="","",IF(ISERROR(VLOOKUP(A925,'Base empleados 2025'!$A:$F,5,FALSE)),VLOOKUP(A925,'Base empleados 2025'!$B:$F,4,FALSE),VLOOKUP(A925,'Base empleados 2025'!$A:$F,5,FALSE)))</f>
        <v/>
      </c>
      <c r="G925" s="23" t="str">
        <f>IF(D925="","",VLOOKUP(D925,'Base empleados 2025'!C:G,5,FALSE))</f>
        <v/>
      </c>
      <c r="H925" s="12" t="str">
        <f>IF(ISERROR(VLOOKUP(E925,$E$4:F924,2,FALSE)),"","REPETIDO")</f>
        <v>REPETIDO</v>
      </c>
      <c r="I925" s="12"/>
      <c r="J925" s="13" t="str">
        <f>IF(E925="","",VLOOKUP(E925,'Base empleados 2025'!B:G,6,FALSE))</f>
        <v/>
      </c>
      <c r="K925" s="14" t="str">
        <f>IF(A925="","",VLOOKUP(A925,'Base empleados 2025'!A:H,8,0))</f>
        <v/>
      </c>
      <c r="L925" s="15" t="str">
        <f>IF(A925="","",VLOOKUP(A925,'Base empleados 2025'!A:I,9,0))</f>
        <v/>
      </c>
    </row>
    <row r="926" spans="1:12" ht="15.5" x14ac:dyDescent="0.35">
      <c r="A926" s="36"/>
      <c r="B926" s="12" t="str">
        <f t="shared" si="14"/>
        <v/>
      </c>
      <c r="C926" s="5" t="str">
        <f>IF(A926="","",IF(ISERROR(VLOOKUP(A926,'Base empleados 2025'!$A:$F,6,FALSE)),VLOOKUP(A926,'Base empleados 2025'!$B:$F,5,FALSE),VLOOKUP(A926,'Base empleados 2025'!$A:$F,6,FALSE)))</f>
        <v/>
      </c>
      <c r="D926" s="5" t="str">
        <f>IF(A926="","",IF(ISERROR(VLOOKUP(A926,'Base empleados 2025'!$A:$F,3,FALSE)),VLOOKUP(A926,'Base empleados 2025'!$B:$F,2,FALSE),VLOOKUP(A926,'Base empleados 2025'!$A:$F,3,FALSE)))</f>
        <v/>
      </c>
      <c r="E926" s="5" t="str">
        <f>IF(A926="","",IF(ISERROR(VLOOKUP(A926,'Base empleados 2025'!$A:$F,4,FALSE)),VLOOKUP(A926,'Base empleados 2025'!$B:$F,3,FALSE),VLOOKUP(A926,'Base empleados 2025'!$A:$F,4,FALSE)))</f>
        <v/>
      </c>
      <c r="F926" s="5" t="str">
        <f>IF(A926="","",IF(ISERROR(VLOOKUP(A926,'Base empleados 2025'!$A:$F,5,FALSE)),VLOOKUP(A926,'Base empleados 2025'!$B:$F,4,FALSE),VLOOKUP(A926,'Base empleados 2025'!$A:$F,5,FALSE)))</f>
        <v/>
      </c>
      <c r="G926" s="23" t="str">
        <f>IF(D926="","",VLOOKUP(D926,'Base empleados 2025'!C:G,5,FALSE))</f>
        <v/>
      </c>
      <c r="H926" s="12" t="str">
        <f>IF(ISERROR(VLOOKUP(E926,$E$4:F925,2,FALSE)),"","REPETIDO")</f>
        <v>REPETIDO</v>
      </c>
      <c r="I926" s="12"/>
      <c r="J926" s="13" t="str">
        <f>IF(E926="","",VLOOKUP(E926,'Base empleados 2025'!B:G,6,FALSE))</f>
        <v/>
      </c>
      <c r="K926" s="14" t="str">
        <f>IF(A926="","",VLOOKUP(A926,'Base empleados 2025'!A:H,8,0))</f>
        <v/>
      </c>
      <c r="L926" s="15" t="str">
        <f>IF(A926="","",VLOOKUP(A926,'Base empleados 2025'!A:I,9,0))</f>
        <v/>
      </c>
    </row>
    <row r="927" spans="1:12" ht="15.5" x14ac:dyDescent="0.35">
      <c r="A927" s="36"/>
      <c r="B927" s="12" t="str">
        <f t="shared" si="14"/>
        <v/>
      </c>
      <c r="C927" s="5" t="str">
        <f>IF(A927="","",IF(ISERROR(VLOOKUP(A927,'Base empleados 2025'!$A:$F,6,FALSE)),VLOOKUP(A927,'Base empleados 2025'!$B:$F,5,FALSE),VLOOKUP(A927,'Base empleados 2025'!$A:$F,6,FALSE)))</f>
        <v/>
      </c>
      <c r="D927" s="5" t="str">
        <f>IF(A927="","",IF(ISERROR(VLOOKUP(A927,'Base empleados 2025'!$A:$F,3,FALSE)),VLOOKUP(A927,'Base empleados 2025'!$B:$F,2,FALSE),VLOOKUP(A927,'Base empleados 2025'!$A:$F,3,FALSE)))</f>
        <v/>
      </c>
      <c r="E927" s="5" t="str">
        <f>IF(A927="","",IF(ISERROR(VLOOKUP(A927,'Base empleados 2025'!$A:$F,4,FALSE)),VLOOKUP(A927,'Base empleados 2025'!$B:$F,3,FALSE),VLOOKUP(A927,'Base empleados 2025'!$A:$F,4,FALSE)))</f>
        <v/>
      </c>
      <c r="F927" s="5" t="str">
        <f>IF(A927="","",IF(ISERROR(VLOOKUP(A927,'Base empleados 2025'!$A:$F,5,FALSE)),VLOOKUP(A927,'Base empleados 2025'!$B:$F,4,FALSE),VLOOKUP(A927,'Base empleados 2025'!$A:$F,5,FALSE)))</f>
        <v/>
      </c>
      <c r="G927" s="23" t="str">
        <f>IF(D927="","",VLOOKUP(D927,'Base empleados 2025'!C:G,5,FALSE))</f>
        <v/>
      </c>
      <c r="H927" s="12" t="str">
        <f>IF(ISERROR(VLOOKUP(E927,$E$4:F926,2,FALSE)),"","REPETIDO")</f>
        <v>REPETIDO</v>
      </c>
      <c r="I927" s="12"/>
      <c r="J927" s="13" t="str">
        <f>IF(E927="","",VLOOKUP(E927,'Base empleados 2025'!B:G,6,FALSE))</f>
        <v/>
      </c>
      <c r="K927" s="14" t="str">
        <f>IF(A927="","",VLOOKUP(A927,'Base empleados 2025'!A:H,8,0))</f>
        <v/>
      </c>
      <c r="L927" s="15" t="str">
        <f>IF(A927="","",VLOOKUP(A927,'Base empleados 2025'!A:I,9,0))</f>
        <v/>
      </c>
    </row>
    <row r="928" spans="1:12" ht="15.5" x14ac:dyDescent="0.35">
      <c r="A928" s="36"/>
      <c r="B928" s="12" t="str">
        <f t="shared" si="14"/>
        <v/>
      </c>
      <c r="C928" s="5" t="str">
        <f>IF(A928="","",IF(ISERROR(VLOOKUP(A928,'Base empleados 2025'!$A:$F,6,FALSE)),VLOOKUP(A928,'Base empleados 2025'!$B:$F,5,FALSE),VLOOKUP(A928,'Base empleados 2025'!$A:$F,6,FALSE)))</f>
        <v/>
      </c>
      <c r="D928" s="5" t="str">
        <f>IF(A928="","",IF(ISERROR(VLOOKUP(A928,'Base empleados 2025'!$A:$F,3,FALSE)),VLOOKUP(A928,'Base empleados 2025'!$B:$F,2,FALSE),VLOOKUP(A928,'Base empleados 2025'!$A:$F,3,FALSE)))</f>
        <v/>
      </c>
      <c r="E928" s="5" t="str">
        <f>IF(A928="","",IF(ISERROR(VLOOKUP(A928,'Base empleados 2025'!$A:$F,4,FALSE)),VLOOKUP(A928,'Base empleados 2025'!$B:$F,3,FALSE),VLOOKUP(A928,'Base empleados 2025'!$A:$F,4,FALSE)))</f>
        <v/>
      </c>
      <c r="F928" s="5" t="str">
        <f>IF(A928="","",IF(ISERROR(VLOOKUP(A928,'Base empleados 2025'!$A:$F,5,FALSE)),VLOOKUP(A928,'Base empleados 2025'!$B:$F,4,FALSE),VLOOKUP(A928,'Base empleados 2025'!$A:$F,5,FALSE)))</f>
        <v/>
      </c>
      <c r="G928" s="23" t="str">
        <f>IF(D928="","",VLOOKUP(D928,'Base empleados 2025'!C:G,5,FALSE))</f>
        <v/>
      </c>
      <c r="H928" s="12" t="str">
        <f>IF(ISERROR(VLOOKUP(E928,$E$4:F927,2,FALSE)),"","REPETIDO")</f>
        <v>REPETIDO</v>
      </c>
      <c r="I928" s="12"/>
      <c r="J928" s="13" t="str">
        <f>IF(E928="","",VLOOKUP(E928,'Base empleados 2025'!B:G,6,FALSE))</f>
        <v/>
      </c>
      <c r="K928" s="14" t="str">
        <f>IF(A928="","",VLOOKUP(A928,'Base empleados 2025'!A:H,8,0))</f>
        <v/>
      </c>
      <c r="L928" s="15" t="str">
        <f>IF(A928="","",VLOOKUP(A928,'Base empleados 2025'!A:I,9,0))</f>
        <v/>
      </c>
    </row>
    <row r="929" spans="1:12" ht="15.5" x14ac:dyDescent="0.35">
      <c r="A929" s="36"/>
      <c r="B929" s="12" t="str">
        <f t="shared" si="14"/>
        <v/>
      </c>
      <c r="C929" s="5" t="str">
        <f>IF(A929="","",IF(ISERROR(VLOOKUP(A929,'Base empleados 2025'!$A:$F,6,FALSE)),VLOOKUP(A929,'Base empleados 2025'!$B:$F,5,FALSE),VLOOKUP(A929,'Base empleados 2025'!$A:$F,6,FALSE)))</f>
        <v/>
      </c>
      <c r="D929" s="5" t="str">
        <f>IF(A929="","",IF(ISERROR(VLOOKUP(A929,'Base empleados 2025'!$A:$F,3,FALSE)),VLOOKUP(A929,'Base empleados 2025'!$B:$F,2,FALSE),VLOOKUP(A929,'Base empleados 2025'!$A:$F,3,FALSE)))</f>
        <v/>
      </c>
      <c r="E929" s="5" t="str">
        <f>IF(A929="","",IF(ISERROR(VLOOKUP(A929,'Base empleados 2025'!$A:$F,4,FALSE)),VLOOKUP(A929,'Base empleados 2025'!$B:$F,3,FALSE),VLOOKUP(A929,'Base empleados 2025'!$A:$F,4,FALSE)))</f>
        <v/>
      </c>
      <c r="F929" s="5" t="str">
        <f>IF(A929="","",IF(ISERROR(VLOOKUP(A929,'Base empleados 2025'!$A:$F,5,FALSE)),VLOOKUP(A929,'Base empleados 2025'!$B:$F,4,FALSE),VLOOKUP(A929,'Base empleados 2025'!$A:$F,5,FALSE)))</f>
        <v/>
      </c>
      <c r="G929" s="23" t="str">
        <f>IF(D929="","",VLOOKUP(D929,'Base empleados 2025'!C:G,5,FALSE))</f>
        <v/>
      </c>
      <c r="H929" s="12" t="str">
        <f>IF(ISERROR(VLOOKUP(E929,$E$4:F928,2,FALSE)),"","REPETIDO")</f>
        <v>REPETIDO</v>
      </c>
      <c r="I929" s="12"/>
      <c r="J929" s="13" t="str">
        <f>IF(E929="","",VLOOKUP(E929,'Base empleados 2025'!B:G,6,FALSE))</f>
        <v/>
      </c>
      <c r="K929" s="14" t="str">
        <f>IF(A929="","",VLOOKUP(A929,'Base empleados 2025'!A:H,8,0))</f>
        <v/>
      </c>
      <c r="L929" s="15" t="str">
        <f>IF(A929="","",VLOOKUP(A929,'Base empleados 2025'!A:I,9,0))</f>
        <v/>
      </c>
    </row>
    <row r="930" spans="1:12" ht="15.5" x14ac:dyDescent="0.35">
      <c r="A930" s="36"/>
      <c r="B930" s="12" t="str">
        <f t="shared" si="14"/>
        <v/>
      </c>
      <c r="C930" s="5" t="str">
        <f>IF(A930="","",IF(ISERROR(VLOOKUP(A930,'Base empleados 2025'!$A:$F,6,FALSE)),VLOOKUP(A930,'Base empleados 2025'!$B:$F,5,FALSE),VLOOKUP(A930,'Base empleados 2025'!$A:$F,6,FALSE)))</f>
        <v/>
      </c>
      <c r="D930" s="5" t="str">
        <f>IF(A930="","",IF(ISERROR(VLOOKUP(A930,'Base empleados 2025'!$A:$F,3,FALSE)),VLOOKUP(A930,'Base empleados 2025'!$B:$F,2,FALSE),VLOOKUP(A930,'Base empleados 2025'!$A:$F,3,FALSE)))</f>
        <v/>
      </c>
      <c r="E930" s="5" t="str">
        <f>IF(A930="","",IF(ISERROR(VLOOKUP(A930,'Base empleados 2025'!$A:$F,4,FALSE)),VLOOKUP(A930,'Base empleados 2025'!$B:$F,3,FALSE),VLOOKUP(A930,'Base empleados 2025'!$A:$F,4,FALSE)))</f>
        <v/>
      </c>
      <c r="F930" s="5" t="str">
        <f>IF(A930="","",IF(ISERROR(VLOOKUP(A930,'Base empleados 2025'!$A:$F,5,FALSE)),VLOOKUP(A930,'Base empleados 2025'!$B:$F,4,FALSE),VLOOKUP(A930,'Base empleados 2025'!$A:$F,5,FALSE)))</f>
        <v/>
      </c>
      <c r="G930" s="23" t="str">
        <f>IF(D930="","",VLOOKUP(D930,'Base empleados 2025'!C:G,5,FALSE))</f>
        <v/>
      </c>
      <c r="H930" s="12" t="str">
        <f>IF(ISERROR(VLOOKUP(E930,$E$4:F929,2,FALSE)),"","REPETIDO")</f>
        <v>REPETIDO</v>
      </c>
      <c r="I930" s="12"/>
      <c r="J930" s="13" t="str">
        <f>IF(E930="","",VLOOKUP(E930,'Base empleados 2025'!B:G,6,FALSE))</f>
        <v/>
      </c>
      <c r="K930" s="14" t="str">
        <f>IF(A930="","",VLOOKUP(A930,'Base empleados 2025'!A:H,8,0))</f>
        <v/>
      </c>
      <c r="L930" s="15" t="str">
        <f>IF(A930="","",VLOOKUP(A930,'Base empleados 2025'!A:I,9,0))</f>
        <v/>
      </c>
    </row>
    <row r="931" spans="1:12" ht="15.5" x14ac:dyDescent="0.35">
      <c r="A931" s="36"/>
      <c r="B931" s="12" t="str">
        <f t="shared" si="14"/>
        <v/>
      </c>
      <c r="C931" s="5" t="str">
        <f>IF(A931="","",IF(ISERROR(VLOOKUP(A931,'Base empleados 2025'!$A:$F,6,FALSE)),VLOOKUP(A931,'Base empleados 2025'!$B:$F,5,FALSE),VLOOKUP(A931,'Base empleados 2025'!$A:$F,6,FALSE)))</f>
        <v/>
      </c>
      <c r="D931" s="5" t="str">
        <f>IF(A931="","",IF(ISERROR(VLOOKUP(A931,'Base empleados 2025'!$A:$F,3,FALSE)),VLOOKUP(A931,'Base empleados 2025'!$B:$F,2,FALSE),VLOOKUP(A931,'Base empleados 2025'!$A:$F,3,FALSE)))</f>
        <v/>
      </c>
      <c r="E931" s="5" t="str">
        <f>IF(A931="","",IF(ISERROR(VLOOKUP(A931,'Base empleados 2025'!$A:$F,4,FALSE)),VLOOKUP(A931,'Base empleados 2025'!$B:$F,3,FALSE),VLOOKUP(A931,'Base empleados 2025'!$A:$F,4,FALSE)))</f>
        <v/>
      </c>
      <c r="F931" s="5" t="str">
        <f>IF(A931="","",IF(ISERROR(VLOOKUP(A931,'Base empleados 2025'!$A:$F,5,FALSE)),VLOOKUP(A931,'Base empleados 2025'!$B:$F,4,FALSE),VLOOKUP(A931,'Base empleados 2025'!$A:$F,5,FALSE)))</f>
        <v/>
      </c>
      <c r="G931" s="23" t="str">
        <f>IF(D931="","",VLOOKUP(D931,'Base empleados 2025'!C:G,5,FALSE))</f>
        <v/>
      </c>
      <c r="H931" s="12" t="str">
        <f>IF(ISERROR(VLOOKUP(E931,$E$4:F930,2,FALSE)),"","REPETIDO")</f>
        <v>REPETIDO</v>
      </c>
      <c r="I931" s="12"/>
      <c r="J931" s="13" t="str">
        <f>IF(E931="","",VLOOKUP(E931,'Base empleados 2025'!B:G,6,FALSE))</f>
        <v/>
      </c>
      <c r="K931" s="14" t="str">
        <f>IF(A931="","",VLOOKUP(A931,'Base empleados 2025'!A:H,8,0))</f>
        <v/>
      </c>
      <c r="L931" s="15" t="str">
        <f>IF(A931="","",VLOOKUP(A931,'Base empleados 2025'!A:I,9,0))</f>
        <v/>
      </c>
    </row>
    <row r="932" spans="1:12" ht="15.5" x14ac:dyDescent="0.35">
      <c r="A932" s="36"/>
      <c r="B932" s="12" t="str">
        <f t="shared" si="14"/>
        <v/>
      </c>
      <c r="C932" s="5" t="str">
        <f>IF(A932="","",IF(ISERROR(VLOOKUP(A932,'Base empleados 2025'!$A:$F,6,FALSE)),VLOOKUP(A932,'Base empleados 2025'!$B:$F,5,FALSE),VLOOKUP(A932,'Base empleados 2025'!$A:$F,6,FALSE)))</f>
        <v/>
      </c>
      <c r="D932" s="5" t="str">
        <f>IF(A932="","",IF(ISERROR(VLOOKUP(A932,'Base empleados 2025'!$A:$F,3,FALSE)),VLOOKUP(A932,'Base empleados 2025'!$B:$F,2,FALSE),VLOOKUP(A932,'Base empleados 2025'!$A:$F,3,FALSE)))</f>
        <v/>
      </c>
      <c r="E932" s="5" t="str">
        <f>IF(A932="","",IF(ISERROR(VLOOKUP(A932,'Base empleados 2025'!$A:$F,4,FALSE)),VLOOKUP(A932,'Base empleados 2025'!$B:$F,3,FALSE),VLOOKUP(A932,'Base empleados 2025'!$A:$F,4,FALSE)))</f>
        <v/>
      </c>
      <c r="F932" s="5" t="str">
        <f>IF(A932="","",IF(ISERROR(VLOOKUP(A932,'Base empleados 2025'!$A:$F,5,FALSE)),VLOOKUP(A932,'Base empleados 2025'!$B:$F,4,FALSE),VLOOKUP(A932,'Base empleados 2025'!$A:$F,5,FALSE)))</f>
        <v/>
      </c>
      <c r="G932" s="23" t="str">
        <f>IF(D932="","",VLOOKUP(D932,'Base empleados 2025'!C:G,5,FALSE))</f>
        <v/>
      </c>
      <c r="H932" s="12" t="str">
        <f>IF(ISERROR(VLOOKUP(E932,$E$4:F931,2,FALSE)),"","REPETIDO")</f>
        <v>REPETIDO</v>
      </c>
      <c r="I932" s="12"/>
      <c r="J932" s="13" t="str">
        <f>IF(E932="","",VLOOKUP(E932,'Base empleados 2025'!B:G,6,FALSE))</f>
        <v/>
      </c>
      <c r="K932" s="14" t="str">
        <f>IF(A932="","",VLOOKUP(A932,'Base empleados 2025'!A:H,8,0))</f>
        <v/>
      </c>
      <c r="L932" s="15" t="str">
        <f>IF(A932="","",VLOOKUP(A932,'Base empleados 2025'!A:I,9,0))</f>
        <v/>
      </c>
    </row>
    <row r="933" spans="1:12" ht="15.5" x14ac:dyDescent="0.35">
      <c r="A933" s="36"/>
      <c r="B933" s="12" t="str">
        <f t="shared" si="14"/>
        <v/>
      </c>
      <c r="C933" s="5" t="str">
        <f>IF(A933="","",IF(ISERROR(VLOOKUP(A933,'Base empleados 2025'!$A:$F,6,FALSE)),VLOOKUP(A933,'Base empleados 2025'!$B:$F,5,FALSE),VLOOKUP(A933,'Base empleados 2025'!$A:$F,6,FALSE)))</f>
        <v/>
      </c>
      <c r="D933" s="5" t="str">
        <f>IF(A933="","",IF(ISERROR(VLOOKUP(A933,'Base empleados 2025'!$A:$F,3,FALSE)),VLOOKUP(A933,'Base empleados 2025'!$B:$F,2,FALSE),VLOOKUP(A933,'Base empleados 2025'!$A:$F,3,FALSE)))</f>
        <v/>
      </c>
      <c r="E933" s="5" t="str">
        <f>IF(A933="","",IF(ISERROR(VLOOKUP(A933,'Base empleados 2025'!$A:$F,4,FALSE)),VLOOKUP(A933,'Base empleados 2025'!$B:$F,3,FALSE),VLOOKUP(A933,'Base empleados 2025'!$A:$F,4,FALSE)))</f>
        <v/>
      </c>
      <c r="F933" s="5" t="str">
        <f>IF(A933="","",IF(ISERROR(VLOOKUP(A933,'Base empleados 2025'!$A:$F,5,FALSE)),VLOOKUP(A933,'Base empleados 2025'!$B:$F,4,FALSE),VLOOKUP(A933,'Base empleados 2025'!$A:$F,5,FALSE)))</f>
        <v/>
      </c>
      <c r="G933" s="23" t="str">
        <f>IF(D933="","",VLOOKUP(D933,'Base empleados 2025'!C:G,5,FALSE))</f>
        <v/>
      </c>
      <c r="H933" s="12" t="str">
        <f>IF(ISERROR(VLOOKUP(E933,$E$4:F932,2,FALSE)),"","REPETIDO")</f>
        <v>REPETIDO</v>
      </c>
      <c r="I933" s="12"/>
      <c r="J933" s="13" t="str">
        <f>IF(E933="","",VLOOKUP(E933,'Base empleados 2025'!B:G,6,FALSE))</f>
        <v/>
      </c>
      <c r="K933" s="14" t="str">
        <f>IF(A933="","",VLOOKUP(A933,'Base empleados 2025'!A:H,8,0))</f>
        <v/>
      </c>
      <c r="L933" s="15" t="str">
        <f>IF(A933="","",VLOOKUP(A933,'Base empleados 2025'!A:I,9,0))</f>
        <v/>
      </c>
    </row>
    <row r="934" spans="1:12" ht="15.5" x14ac:dyDescent="0.35">
      <c r="A934" s="36"/>
      <c r="B934" s="12" t="str">
        <f t="shared" si="14"/>
        <v/>
      </c>
      <c r="C934" s="5" t="str">
        <f>IF(A934="","",IF(ISERROR(VLOOKUP(A934,'Base empleados 2025'!$A:$F,6,FALSE)),VLOOKUP(A934,'Base empleados 2025'!$B:$F,5,FALSE),VLOOKUP(A934,'Base empleados 2025'!$A:$F,6,FALSE)))</f>
        <v/>
      </c>
      <c r="D934" s="5" t="str">
        <f>IF(A934="","",IF(ISERROR(VLOOKUP(A934,'Base empleados 2025'!$A:$F,3,FALSE)),VLOOKUP(A934,'Base empleados 2025'!$B:$F,2,FALSE),VLOOKUP(A934,'Base empleados 2025'!$A:$F,3,FALSE)))</f>
        <v/>
      </c>
      <c r="E934" s="5" t="str">
        <f>IF(A934="","",IF(ISERROR(VLOOKUP(A934,'Base empleados 2025'!$A:$F,4,FALSE)),VLOOKUP(A934,'Base empleados 2025'!$B:$F,3,FALSE),VLOOKUP(A934,'Base empleados 2025'!$A:$F,4,FALSE)))</f>
        <v/>
      </c>
      <c r="F934" s="5" t="str">
        <f>IF(A934="","",IF(ISERROR(VLOOKUP(A934,'Base empleados 2025'!$A:$F,5,FALSE)),VLOOKUP(A934,'Base empleados 2025'!$B:$F,4,FALSE),VLOOKUP(A934,'Base empleados 2025'!$A:$F,5,FALSE)))</f>
        <v/>
      </c>
      <c r="G934" s="23" t="str">
        <f>IF(D934="","",VLOOKUP(D934,'Base empleados 2025'!C:G,5,FALSE))</f>
        <v/>
      </c>
      <c r="H934" s="12" t="str">
        <f>IF(ISERROR(VLOOKUP(E934,$E$4:F933,2,FALSE)),"","REPETIDO")</f>
        <v>REPETIDO</v>
      </c>
      <c r="I934" s="12"/>
      <c r="J934" s="13" t="str">
        <f>IF(E934="","",VLOOKUP(E934,'Base empleados 2025'!B:G,6,FALSE))</f>
        <v/>
      </c>
      <c r="K934" s="14" t="str">
        <f>IF(A934="","",VLOOKUP(A934,'Base empleados 2025'!A:H,8,0))</f>
        <v/>
      </c>
      <c r="L934" s="15" t="str">
        <f>IF(A934="","",VLOOKUP(A934,'Base empleados 2025'!A:I,9,0))</f>
        <v/>
      </c>
    </row>
    <row r="935" spans="1:12" ht="15.5" x14ac:dyDescent="0.35">
      <c r="A935" s="36"/>
      <c r="B935" s="12" t="str">
        <f t="shared" si="14"/>
        <v/>
      </c>
      <c r="C935" s="5" t="str">
        <f>IF(A935="","",IF(ISERROR(VLOOKUP(A935,'Base empleados 2025'!$A:$F,6,FALSE)),VLOOKUP(A935,'Base empleados 2025'!$B:$F,5,FALSE),VLOOKUP(A935,'Base empleados 2025'!$A:$F,6,FALSE)))</f>
        <v/>
      </c>
      <c r="D935" s="5" t="str">
        <f>IF(A935="","",IF(ISERROR(VLOOKUP(A935,'Base empleados 2025'!$A:$F,3,FALSE)),VLOOKUP(A935,'Base empleados 2025'!$B:$F,2,FALSE),VLOOKUP(A935,'Base empleados 2025'!$A:$F,3,FALSE)))</f>
        <v/>
      </c>
      <c r="E935" s="5" t="str">
        <f>IF(A935="","",IF(ISERROR(VLOOKUP(A935,'Base empleados 2025'!$A:$F,4,FALSE)),VLOOKUP(A935,'Base empleados 2025'!$B:$F,3,FALSE),VLOOKUP(A935,'Base empleados 2025'!$A:$F,4,FALSE)))</f>
        <v/>
      </c>
      <c r="F935" s="5" t="str">
        <f>IF(A935="","",IF(ISERROR(VLOOKUP(A935,'Base empleados 2025'!$A:$F,5,FALSE)),VLOOKUP(A935,'Base empleados 2025'!$B:$F,4,FALSE),VLOOKUP(A935,'Base empleados 2025'!$A:$F,5,FALSE)))</f>
        <v/>
      </c>
      <c r="G935" s="23" t="str">
        <f>IF(D935="","",VLOOKUP(D935,'Base empleados 2025'!C:G,5,FALSE))</f>
        <v/>
      </c>
      <c r="H935" s="12" t="str">
        <f>IF(ISERROR(VLOOKUP(E935,$E$4:F934,2,FALSE)),"","REPETIDO")</f>
        <v>REPETIDO</v>
      </c>
      <c r="I935" s="12"/>
      <c r="J935" s="13" t="str">
        <f>IF(E935="","",VLOOKUP(E935,'Base empleados 2025'!B:G,6,FALSE))</f>
        <v/>
      </c>
      <c r="K935" s="14" t="str">
        <f>IF(A935="","",VLOOKUP(A935,'Base empleados 2025'!A:H,8,0))</f>
        <v/>
      </c>
      <c r="L935" s="15" t="str">
        <f>IF(A935="","",VLOOKUP(A935,'Base empleados 2025'!A:I,9,0))</f>
        <v/>
      </c>
    </row>
    <row r="936" spans="1:12" ht="15.5" x14ac:dyDescent="0.35">
      <c r="A936" s="36"/>
      <c r="B936" s="12" t="str">
        <f t="shared" si="14"/>
        <v/>
      </c>
      <c r="C936" s="5" t="str">
        <f>IF(A936="","",IF(ISERROR(VLOOKUP(A936,'Base empleados 2025'!$A:$F,6,FALSE)),VLOOKUP(A936,'Base empleados 2025'!$B:$F,5,FALSE),VLOOKUP(A936,'Base empleados 2025'!$A:$F,6,FALSE)))</f>
        <v/>
      </c>
      <c r="D936" s="5" t="str">
        <f>IF(A936="","",IF(ISERROR(VLOOKUP(A936,'Base empleados 2025'!$A:$F,3,FALSE)),VLOOKUP(A936,'Base empleados 2025'!$B:$F,2,FALSE),VLOOKUP(A936,'Base empleados 2025'!$A:$F,3,FALSE)))</f>
        <v/>
      </c>
      <c r="E936" s="5" t="str">
        <f>IF(A936="","",IF(ISERROR(VLOOKUP(A936,'Base empleados 2025'!$A:$F,4,FALSE)),VLOOKUP(A936,'Base empleados 2025'!$B:$F,3,FALSE),VLOOKUP(A936,'Base empleados 2025'!$A:$F,4,FALSE)))</f>
        <v/>
      </c>
      <c r="F936" s="5" t="str">
        <f>IF(A936="","",IF(ISERROR(VLOOKUP(A936,'Base empleados 2025'!$A:$F,5,FALSE)),VLOOKUP(A936,'Base empleados 2025'!$B:$F,4,FALSE),VLOOKUP(A936,'Base empleados 2025'!$A:$F,5,FALSE)))</f>
        <v/>
      </c>
      <c r="G936" s="23" t="str">
        <f>IF(D936="","",VLOOKUP(D936,'Base empleados 2025'!C:G,5,FALSE))</f>
        <v/>
      </c>
      <c r="H936" s="12" t="str">
        <f>IF(ISERROR(VLOOKUP(E936,$E$4:F935,2,FALSE)),"","REPETIDO")</f>
        <v>REPETIDO</v>
      </c>
      <c r="I936" s="12"/>
      <c r="J936" s="13" t="str">
        <f>IF(E936="","",VLOOKUP(E936,'Base empleados 2025'!B:G,6,FALSE))</f>
        <v/>
      </c>
      <c r="K936" s="14" t="str">
        <f>IF(A936="","",VLOOKUP(A936,'Base empleados 2025'!A:H,8,0))</f>
        <v/>
      </c>
      <c r="L936" s="15" t="str">
        <f>IF(A936="","",VLOOKUP(A936,'Base empleados 2025'!A:I,9,0))</f>
        <v/>
      </c>
    </row>
    <row r="937" spans="1:12" ht="15.5" x14ac:dyDescent="0.35">
      <c r="A937" s="36"/>
      <c r="B937" s="12" t="str">
        <f t="shared" si="14"/>
        <v/>
      </c>
      <c r="C937" s="5" t="str">
        <f>IF(A937="","",IF(ISERROR(VLOOKUP(A937,'Base empleados 2025'!$A:$F,6,FALSE)),VLOOKUP(A937,'Base empleados 2025'!$B:$F,5,FALSE),VLOOKUP(A937,'Base empleados 2025'!$A:$F,6,FALSE)))</f>
        <v/>
      </c>
      <c r="D937" s="5" t="str">
        <f>IF(A937="","",IF(ISERROR(VLOOKUP(A937,'Base empleados 2025'!$A:$F,3,FALSE)),VLOOKUP(A937,'Base empleados 2025'!$B:$F,2,FALSE),VLOOKUP(A937,'Base empleados 2025'!$A:$F,3,FALSE)))</f>
        <v/>
      </c>
      <c r="E937" s="5" t="str">
        <f>IF(A937="","",IF(ISERROR(VLOOKUP(A937,'Base empleados 2025'!$A:$F,4,FALSE)),VLOOKUP(A937,'Base empleados 2025'!$B:$F,3,FALSE),VLOOKUP(A937,'Base empleados 2025'!$A:$F,4,FALSE)))</f>
        <v/>
      </c>
      <c r="F937" s="5" t="str">
        <f>IF(A937="","",IF(ISERROR(VLOOKUP(A937,'Base empleados 2025'!$A:$F,5,FALSE)),VLOOKUP(A937,'Base empleados 2025'!$B:$F,4,FALSE),VLOOKUP(A937,'Base empleados 2025'!$A:$F,5,FALSE)))</f>
        <v/>
      </c>
      <c r="G937" s="23" t="str">
        <f>IF(D937="","",VLOOKUP(D937,'Base empleados 2025'!C:G,5,FALSE))</f>
        <v/>
      </c>
      <c r="H937" s="12" t="str">
        <f>IF(ISERROR(VLOOKUP(E937,$E$4:F936,2,FALSE)),"","REPETIDO")</f>
        <v>REPETIDO</v>
      </c>
      <c r="I937" s="12"/>
      <c r="J937" s="13" t="str">
        <f>IF(E937="","",VLOOKUP(E937,'Base empleados 2025'!B:G,6,FALSE))</f>
        <v/>
      </c>
      <c r="K937" s="14" t="str">
        <f>IF(A937="","",VLOOKUP(A937,'Base empleados 2025'!A:H,8,0))</f>
        <v/>
      </c>
      <c r="L937" s="15" t="str">
        <f>IF(A937="","",VLOOKUP(A937,'Base empleados 2025'!A:I,9,0))</f>
        <v/>
      </c>
    </row>
    <row r="938" spans="1:12" ht="15.5" x14ac:dyDescent="0.35">
      <c r="A938" s="36"/>
      <c r="B938" s="12" t="str">
        <f t="shared" si="14"/>
        <v/>
      </c>
      <c r="C938" s="5" t="str">
        <f>IF(A938="","",IF(ISERROR(VLOOKUP(A938,'Base empleados 2025'!$A:$F,6,FALSE)),VLOOKUP(A938,'Base empleados 2025'!$B:$F,5,FALSE),VLOOKUP(A938,'Base empleados 2025'!$A:$F,6,FALSE)))</f>
        <v/>
      </c>
      <c r="D938" s="5" t="str">
        <f>IF(A938="","",IF(ISERROR(VLOOKUP(A938,'Base empleados 2025'!$A:$F,3,FALSE)),VLOOKUP(A938,'Base empleados 2025'!$B:$F,2,FALSE),VLOOKUP(A938,'Base empleados 2025'!$A:$F,3,FALSE)))</f>
        <v/>
      </c>
      <c r="E938" s="5" t="str">
        <f>IF(A938="","",IF(ISERROR(VLOOKUP(A938,'Base empleados 2025'!$A:$F,4,FALSE)),VLOOKUP(A938,'Base empleados 2025'!$B:$F,3,FALSE),VLOOKUP(A938,'Base empleados 2025'!$A:$F,4,FALSE)))</f>
        <v/>
      </c>
      <c r="F938" s="5" t="str">
        <f>IF(A938="","",IF(ISERROR(VLOOKUP(A938,'Base empleados 2025'!$A:$F,5,FALSE)),VLOOKUP(A938,'Base empleados 2025'!$B:$F,4,FALSE),VLOOKUP(A938,'Base empleados 2025'!$A:$F,5,FALSE)))</f>
        <v/>
      </c>
      <c r="G938" s="23" t="str">
        <f>IF(D938="","",VLOOKUP(D938,'Base empleados 2025'!C:G,5,FALSE))</f>
        <v/>
      </c>
      <c r="H938" s="12" t="str">
        <f>IF(ISERROR(VLOOKUP(E938,$E$4:F937,2,FALSE)),"","REPETIDO")</f>
        <v>REPETIDO</v>
      </c>
      <c r="I938" s="12"/>
      <c r="J938" s="13" t="str">
        <f>IF(E938="","",VLOOKUP(E938,'Base empleados 2025'!B:G,6,FALSE))</f>
        <v/>
      </c>
      <c r="K938" s="14" t="str">
        <f>IF(A938="","",VLOOKUP(A938,'Base empleados 2025'!A:H,8,0))</f>
        <v/>
      </c>
      <c r="L938" s="15" t="str">
        <f>IF(A938="","",VLOOKUP(A938,'Base empleados 2025'!A:I,9,0))</f>
        <v/>
      </c>
    </row>
    <row r="939" spans="1:12" ht="15.5" x14ac:dyDescent="0.35">
      <c r="A939" s="36"/>
      <c r="B939" s="12" t="str">
        <f t="shared" si="14"/>
        <v/>
      </c>
      <c r="C939" s="5" t="str">
        <f>IF(A939="","",IF(ISERROR(VLOOKUP(A939,'Base empleados 2025'!$A:$F,6,FALSE)),VLOOKUP(A939,'Base empleados 2025'!$B:$F,5,FALSE),VLOOKUP(A939,'Base empleados 2025'!$A:$F,6,FALSE)))</f>
        <v/>
      </c>
      <c r="D939" s="5" t="str">
        <f>IF(A939="","",IF(ISERROR(VLOOKUP(A939,'Base empleados 2025'!$A:$F,3,FALSE)),VLOOKUP(A939,'Base empleados 2025'!$B:$F,2,FALSE),VLOOKUP(A939,'Base empleados 2025'!$A:$F,3,FALSE)))</f>
        <v/>
      </c>
      <c r="E939" s="5" t="str">
        <f>IF(A939="","",IF(ISERROR(VLOOKUP(A939,'Base empleados 2025'!$A:$F,4,FALSE)),VLOOKUP(A939,'Base empleados 2025'!$B:$F,3,FALSE),VLOOKUP(A939,'Base empleados 2025'!$A:$F,4,FALSE)))</f>
        <v/>
      </c>
      <c r="F939" s="5" t="str">
        <f>IF(A939="","",IF(ISERROR(VLOOKUP(A939,'Base empleados 2025'!$A:$F,5,FALSE)),VLOOKUP(A939,'Base empleados 2025'!$B:$F,4,FALSE),VLOOKUP(A939,'Base empleados 2025'!$A:$F,5,FALSE)))</f>
        <v/>
      </c>
      <c r="G939" s="23" t="str">
        <f>IF(D939="","",VLOOKUP(D939,'Base empleados 2025'!C:G,5,FALSE))</f>
        <v/>
      </c>
      <c r="H939" s="12" t="str">
        <f>IF(ISERROR(VLOOKUP(E939,$E$4:F938,2,FALSE)),"","REPETIDO")</f>
        <v>REPETIDO</v>
      </c>
      <c r="I939" s="12"/>
      <c r="J939" s="13" t="str">
        <f>IF(E939="","",VLOOKUP(E939,'Base empleados 2025'!B:G,6,FALSE))</f>
        <v/>
      </c>
      <c r="K939" s="14" t="str">
        <f>IF(A939="","",VLOOKUP(A939,'Base empleados 2025'!A:H,8,0))</f>
        <v/>
      </c>
      <c r="L939" s="15" t="str">
        <f>IF(A939="","",VLOOKUP(A939,'Base empleados 2025'!A:I,9,0))</f>
        <v/>
      </c>
    </row>
    <row r="940" spans="1:12" ht="15.5" x14ac:dyDescent="0.35">
      <c r="A940" s="36"/>
      <c r="B940" s="12" t="str">
        <f t="shared" si="14"/>
        <v/>
      </c>
      <c r="C940" s="5" t="str">
        <f>IF(A940="","",IF(ISERROR(VLOOKUP(A940,'Base empleados 2025'!$A:$F,6,FALSE)),VLOOKUP(A940,'Base empleados 2025'!$B:$F,5,FALSE),VLOOKUP(A940,'Base empleados 2025'!$A:$F,6,FALSE)))</f>
        <v/>
      </c>
      <c r="D940" s="5" t="str">
        <f>IF(A940="","",IF(ISERROR(VLOOKUP(A940,'Base empleados 2025'!$A:$F,3,FALSE)),VLOOKUP(A940,'Base empleados 2025'!$B:$F,2,FALSE),VLOOKUP(A940,'Base empleados 2025'!$A:$F,3,FALSE)))</f>
        <v/>
      </c>
      <c r="E940" s="5" t="str">
        <f>IF(A940="","",IF(ISERROR(VLOOKUP(A940,'Base empleados 2025'!$A:$F,4,FALSE)),VLOOKUP(A940,'Base empleados 2025'!$B:$F,3,FALSE),VLOOKUP(A940,'Base empleados 2025'!$A:$F,4,FALSE)))</f>
        <v/>
      </c>
      <c r="F940" s="5" t="str">
        <f>IF(A940="","",IF(ISERROR(VLOOKUP(A940,'Base empleados 2025'!$A:$F,5,FALSE)),VLOOKUP(A940,'Base empleados 2025'!$B:$F,4,FALSE),VLOOKUP(A940,'Base empleados 2025'!$A:$F,5,FALSE)))</f>
        <v/>
      </c>
      <c r="G940" s="23" t="str">
        <f>IF(D940="","",VLOOKUP(D940,'Base empleados 2025'!C:G,5,FALSE))</f>
        <v/>
      </c>
      <c r="H940" s="12" t="str">
        <f>IF(ISERROR(VLOOKUP(E940,$E$4:F939,2,FALSE)),"","REPETIDO")</f>
        <v>REPETIDO</v>
      </c>
      <c r="I940" s="12"/>
      <c r="J940" s="13" t="str">
        <f>IF(E940="","",VLOOKUP(E940,'Base empleados 2025'!B:G,6,FALSE))</f>
        <v/>
      </c>
      <c r="K940" s="14" t="str">
        <f>IF(A940="","",VLOOKUP(A940,'Base empleados 2025'!A:H,8,0))</f>
        <v/>
      </c>
      <c r="L940" s="15" t="str">
        <f>IF(A940="","",VLOOKUP(A940,'Base empleados 2025'!A:I,9,0))</f>
        <v/>
      </c>
    </row>
    <row r="941" spans="1:12" ht="15.5" x14ac:dyDescent="0.35">
      <c r="A941" s="36"/>
      <c r="B941" s="12" t="str">
        <f t="shared" si="14"/>
        <v/>
      </c>
      <c r="C941" s="5" t="str">
        <f>IF(A941="","",IF(ISERROR(VLOOKUP(A941,'Base empleados 2025'!$A:$F,6,FALSE)),VLOOKUP(A941,'Base empleados 2025'!$B:$F,5,FALSE),VLOOKUP(A941,'Base empleados 2025'!$A:$F,6,FALSE)))</f>
        <v/>
      </c>
      <c r="D941" s="5" t="str">
        <f>IF(A941="","",IF(ISERROR(VLOOKUP(A941,'Base empleados 2025'!$A:$F,3,FALSE)),VLOOKUP(A941,'Base empleados 2025'!$B:$F,2,FALSE),VLOOKUP(A941,'Base empleados 2025'!$A:$F,3,FALSE)))</f>
        <v/>
      </c>
      <c r="E941" s="5" t="str">
        <f>IF(A941="","",IF(ISERROR(VLOOKUP(A941,'Base empleados 2025'!$A:$F,4,FALSE)),VLOOKUP(A941,'Base empleados 2025'!$B:$F,3,FALSE),VLOOKUP(A941,'Base empleados 2025'!$A:$F,4,FALSE)))</f>
        <v/>
      </c>
      <c r="F941" s="5" t="str">
        <f>IF(A941="","",IF(ISERROR(VLOOKUP(A941,'Base empleados 2025'!$A:$F,5,FALSE)),VLOOKUP(A941,'Base empleados 2025'!$B:$F,4,FALSE),VLOOKUP(A941,'Base empleados 2025'!$A:$F,5,FALSE)))</f>
        <v/>
      </c>
      <c r="G941" s="23" t="str">
        <f>IF(D941="","",VLOOKUP(D941,'Base empleados 2025'!C:G,5,FALSE))</f>
        <v/>
      </c>
      <c r="H941" s="12" t="str">
        <f>IF(ISERROR(VLOOKUP(E941,$E$4:F940,2,FALSE)),"","REPETIDO")</f>
        <v>REPETIDO</v>
      </c>
      <c r="I941" s="12"/>
      <c r="J941" s="13" t="str">
        <f>IF(E941="","",VLOOKUP(E941,'Base empleados 2025'!B:G,6,FALSE))</f>
        <v/>
      </c>
      <c r="K941" s="14" t="str">
        <f>IF(A941="","",VLOOKUP(A941,'Base empleados 2025'!A:H,8,0))</f>
        <v/>
      </c>
      <c r="L941" s="15" t="str">
        <f>IF(A941="","",VLOOKUP(A941,'Base empleados 2025'!A:I,9,0))</f>
        <v/>
      </c>
    </row>
    <row r="942" spans="1:12" ht="15.5" x14ac:dyDescent="0.35">
      <c r="A942" s="36"/>
      <c r="B942" s="12" t="str">
        <f t="shared" si="14"/>
        <v/>
      </c>
      <c r="C942" s="5" t="str">
        <f>IF(A942="","",IF(ISERROR(VLOOKUP(A942,'Base empleados 2025'!$A:$F,6,FALSE)),VLOOKUP(A942,'Base empleados 2025'!$B:$F,5,FALSE),VLOOKUP(A942,'Base empleados 2025'!$A:$F,6,FALSE)))</f>
        <v/>
      </c>
      <c r="D942" s="5" t="str">
        <f>IF(A942="","",IF(ISERROR(VLOOKUP(A942,'Base empleados 2025'!$A:$F,3,FALSE)),VLOOKUP(A942,'Base empleados 2025'!$B:$F,2,FALSE),VLOOKUP(A942,'Base empleados 2025'!$A:$F,3,FALSE)))</f>
        <v/>
      </c>
      <c r="E942" s="5" t="str">
        <f>IF(A942="","",IF(ISERROR(VLOOKUP(A942,'Base empleados 2025'!$A:$F,4,FALSE)),VLOOKUP(A942,'Base empleados 2025'!$B:$F,3,FALSE),VLOOKUP(A942,'Base empleados 2025'!$A:$F,4,FALSE)))</f>
        <v/>
      </c>
      <c r="F942" s="5" t="str">
        <f>IF(A942="","",IF(ISERROR(VLOOKUP(A942,'Base empleados 2025'!$A:$F,5,FALSE)),VLOOKUP(A942,'Base empleados 2025'!$B:$F,4,FALSE),VLOOKUP(A942,'Base empleados 2025'!$A:$F,5,FALSE)))</f>
        <v/>
      </c>
      <c r="G942" s="23" t="str">
        <f>IF(D942="","",VLOOKUP(D942,'Base empleados 2025'!C:G,5,FALSE))</f>
        <v/>
      </c>
      <c r="H942" s="12" t="str">
        <f>IF(ISERROR(VLOOKUP(E942,$E$4:F941,2,FALSE)),"","REPETIDO")</f>
        <v>REPETIDO</v>
      </c>
      <c r="I942" s="12"/>
      <c r="J942" s="13" t="str">
        <f>IF(E942="","",VLOOKUP(E942,'Base empleados 2025'!B:G,6,FALSE))</f>
        <v/>
      </c>
      <c r="K942" s="14" t="str">
        <f>IF(A942="","",VLOOKUP(A942,'Base empleados 2025'!A:H,8,0))</f>
        <v/>
      </c>
      <c r="L942" s="15" t="str">
        <f>IF(A942="","",VLOOKUP(A942,'Base empleados 2025'!A:I,9,0))</f>
        <v/>
      </c>
    </row>
    <row r="943" spans="1:12" ht="15.5" x14ac:dyDescent="0.35">
      <c r="A943" s="36"/>
      <c r="B943" s="12" t="str">
        <f t="shared" si="14"/>
        <v/>
      </c>
      <c r="C943" s="5" t="str">
        <f>IF(A943="","",IF(ISERROR(VLOOKUP(A943,'Base empleados 2025'!$A:$F,6,FALSE)),VLOOKUP(A943,'Base empleados 2025'!$B:$F,5,FALSE),VLOOKUP(A943,'Base empleados 2025'!$A:$F,6,FALSE)))</f>
        <v/>
      </c>
      <c r="D943" s="5" t="str">
        <f>IF(A943="","",IF(ISERROR(VLOOKUP(A943,'Base empleados 2025'!$A:$F,3,FALSE)),VLOOKUP(A943,'Base empleados 2025'!$B:$F,2,FALSE),VLOOKUP(A943,'Base empleados 2025'!$A:$F,3,FALSE)))</f>
        <v/>
      </c>
      <c r="E943" s="5" t="str">
        <f>IF(A943="","",IF(ISERROR(VLOOKUP(A943,'Base empleados 2025'!$A:$F,4,FALSE)),VLOOKUP(A943,'Base empleados 2025'!$B:$F,3,FALSE),VLOOKUP(A943,'Base empleados 2025'!$A:$F,4,FALSE)))</f>
        <v/>
      </c>
      <c r="F943" s="5" t="str">
        <f>IF(A943="","",IF(ISERROR(VLOOKUP(A943,'Base empleados 2025'!$A:$F,5,FALSE)),VLOOKUP(A943,'Base empleados 2025'!$B:$F,4,FALSE),VLOOKUP(A943,'Base empleados 2025'!$A:$F,5,FALSE)))</f>
        <v/>
      </c>
      <c r="G943" s="23" t="str">
        <f>IF(D943="","",VLOOKUP(D943,'Base empleados 2025'!C:G,5,FALSE))</f>
        <v/>
      </c>
      <c r="H943" s="12" t="str">
        <f>IF(ISERROR(VLOOKUP(E943,$E$4:F942,2,FALSE)),"","REPETIDO")</f>
        <v>REPETIDO</v>
      </c>
      <c r="I943" s="12"/>
      <c r="J943" s="13" t="str">
        <f>IF(E943="","",VLOOKUP(E943,'Base empleados 2025'!B:G,6,FALSE))</f>
        <v/>
      </c>
      <c r="K943" s="14" t="str">
        <f>IF(A943="","",VLOOKUP(A943,'Base empleados 2025'!A:H,8,0))</f>
        <v/>
      </c>
      <c r="L943" s="15" t="str">
        <f>IF(A943="","",VLOOKUP(A943,'Base empleados 2025'!A:I,9,0))</f>
        <v/>
      </c>
    </row>
    <row r="944" spans="1:12" ht="15.5" x14ac:dyDescent="0.35">
      <c r="A944" s="36"/>
      <c r="B944" s="12" t="str">
        <f t="shared" si="14"/>
        <v/>
      </c>
      <c r="C944" s="5" t="str">
        <f>IF(A944="","",IF(ISERROR(VLOOKUP(A944,'Base empleados 2025'!$A:$F,6,FALSE)),VLOOKUP(A944,'Base empleados 2025'!$B:$F,5,FALSE),VLOOKUP(A944,'Base empleados 2025'!$A:$F,6,FALSE)))</f>
        <v/>
      </c>
      <c r="D944" s="5" t="str">
        <f>IF(A944="","",IF(ISERROR(VLOOKUP(A944,'Base empleados 2025'!$A:$F,3,FALSE)),VLOOKUP(A944,'Base empleados 2025'!$B:$F,2,FALSE),VLOOKUP(A944,'Base empleados 2025'!$A:$F,3,FALSE)))</f>
        <v/>
      </c>
      <c r="E944" s="5" t="str">
        <f>IF(A944="","",IF(ISERROR(VLOOKUP(A944,'Base empleados 2025'!$A:$F,4,FALSE)),VLOOKUP(A944,'Base empleados 2025'!$B:$F,3,FALSE),VLOOKUP(A944,'Base empleados 2025'!$A:$F,4,FALSE)))</f>
        <v/>
      </c>
      <c r="F944" s="5" t="str">
        <f>IF(A944="","",IF(ISERROR(VLOOKUP(A944,'Base empleados 2025'!$A:$F,5,FALSE)),VLOOKUP(A944,'Base empleados 2025'!$B:$F,4,FALSE),VLOOKUP(A944,'Base empleados 2025'!$A:$F,5,FALSE)))</f>
        <v/>
      </c>
      <c r="G944" s="23" t="str">
        <f>IF(D944="","",VLOOKUP(D944,'Base empleados 2025'!C:G,5,FALSE))</f>
        <v/>
      </c>
      <c r="H944" s="12" t="str">
        <f>IF(ISERROR(VLOOKUP(E944,$E$4:F943,2,FALSE)),"","REPETIDO")</f>
        <v>REPETIDO</v>
      </c>
      <c r="I944" s="12"/>
      <c r="J944" s="13" t="str">
        <f>IF(E944="","",VLOOKUP(E944,'Base empleados 2025'!B:G,6,FALSE))</f>
        <v/>
      </c>
      <c r="K944" s="14" t="str">
        <f>IF(A944="","",VLOOKUP(A944,'Base empleados 2025'!A:H,8,0))</f>
        <v/>
      </c>
      <c r="L944" s="15" t="str">
        <f>IF(A944="","",VLOOKUP(A944,'Base empleados 2025'!A:I,9,0))</f>
        <v/>
      </c>
    </row>
    <row r="945" spans="1:12" ht="15.5" x14ac:dyDescent="0.35">
      <c r="A945" s="36"/>
      <c r="B945" s="12" t="str">
        <f t="shared" si="14"/>
        <v/>
      </c>
      <c r="C945" s="5" t="str">
        <f>IF(A945="","",IF(ISERROR(VLOOKUP(A945,'Base empleados 2025'!$A:$F,6,FALSE)),VLOOKUP(A945,'Base empleados 2025'!$B:$F,5,FALSE),VLOOKUP(A945,'Base empleados 2025'!$A:$F,6,FALSE)))</f>
        <v/>
      </c>
      <c r="D945" s="5" t="str">
        <f>IF(A945="","",IF(ISERROR(VLOOKUP(A945,'Base empleados 2025'!$A:$F,3,FALSE)),VLOOKUP(A945,'Base empleados 2025'!$B:$F,2,FALSE),VLOOKUP(A945,'Base empleados 2025'!$A:$F,3,FALSE)))</f>
        <v/>
      </c>
      <c r="E945" s="5" t="str">
        <f>IF(A945="","",IF(ISERROR(VLOOKUP(A945,'Base empleados 2025'!$A:$F,4,FALSE)),VLOOKUP(A945,'Base empleados 2025'!$B:$F,3,FALSE),VLOOKUP(A945,'Base empleados 2025'!$A:$F,4,FALSE)))</f>
        <v/>
      </c>
      <c r="F945" s="5" t="str">
        <f>IF(A945="","",IF(ISERROR(VLOOKUP(A945,'Base empleados 2025'!$A:$F,5,FALSE)),VLOOKUP(A945,'Base empleados 2025'!$B:$F,4,FALSE),VLOOKUP(A945,'Base empleados 2025'!$A:$F,5,FALSE)))</f>
        <v/>
      </c>
      <c r="G945" s="23" t="str">
        <f>IF(D945="","",VLOOKUP(D945,'Base empleados 2025'!C:G,5,FALSE))</f>
        <v/>
      </c>
      <c r="H945" s="12" t="str">
        <f>IF(ISERROR(VLOOKUP(E945,$E$4:F944,2,FALSE)),"","REPETIDO")</f>
        <v>REPETIDO</v>
      </c>
      <c r="I945" s="12"/>
      <c r="J945" s="13" t="str">
        <f>IF(E945="","",VLOOKUP(E945,'Base empleados 2025'!B:G,6,FALSE))</f>
        <v/>
      </c>
      <c r="K945" s="14" t="str">
        <f>IF(A945="","",VLOOKUP(A945,'Base empleados 2025'!A:H,8,0))</f>
        <v/>
      </c>
      <c r="L945" s="15" t="str">
        <f>IF(A945="","",VLOOKUP(A945,'Base empleados 2025'!A:I,9,0))</f>
        <v/>
      </c>
    </row>
    <row r="946" spans="1:12" ht="15.5" x14ac:dyDescent="0.35">
      <c r="A946" s="36"/>
      <c r="B946" s="12" t="str">
        <f t="shared" si="14"/>
        <v/>
      </c>
      <c r="C946" s="5" t="str">
        <f>IF(A946="","",IF(ISERROR(VLOOKUP(A946,'Base empleados 2025'!$A:$F,6,FALSE)),VLOOKUP(A946,'Base empleados 2025'!$B:$F,5,FALSE),VLOOKUP(A946,'Base empleados 2025'!$A:$F,6,FALSE)))</f>
        <v/>
      </c>
      <c r="D946" s="5" t="str">
        <f>IF(A946="","",IF(ISERROR(VLOOKUP(A946,'Base empleados 2025'!$A:$F,3,FALSE)),VLOOKUP(A946,'Base empleados 2025'!$B:$F,2,FALSE),VLOOKUP(A946,'Base empleados 2025'!$A:$F,3,FALSE)))</f>
        <v/>
      </c>
      <c r="E946" s="5" t="str">
        <f>IF(A946="","",IF(ISERROR(VLOOKUP(A946,'Base empleados 2025'!$A:$F,4,FALSE)),VLOOKUP(A946,'Base empleados 2025'!$B:$F,3,FALSE),VLOOKUP(A946,'Base empleados 2025'!$A:$F,4,FALSE)))</f>
        <v/>
      </c>
      <c r="F946" s="5" t="str">
        <f>IF(A946="","",IF(ISERROR(VLOOKUP(A946,'Base empleados 2025'!$A:$F,5,FALSE)),VLOOKUP(A946,'Base empleados 2025'!$B:$F,4,FALSE),VLOOKUP(A946,'Base empleados 2025'!$A:$F,5,FALSE)))</f>
        <v/>
      </c>
      <c r="G946" s="23" t="str">
        <f>IF(D946="","",VLOOKUP(D946,'Base empleados 2025'!C:G,5,FALSE))</f>
        <v/>
      </c>
      <c r="H946" s="12" t="str">
        <f>IF(ISERROR(VLOOKUP(E946,$E$4:F945,2,FALSE)),"","REPETIDO")</f>
        <v>REPETIDO</v>
      </c>
      <c r="I946" s="12"/>
      <c r="J946" s="13" t="str">
        <f>IF(E946="","",VLOOKUP(E946,'Base empleados 2025'!B:G,6,FALSE))</f>
        <v/>
      </c>
      <c r="K946" s="14" t="str">
        <f>IF(A946="","",VLOOKUP(A946,'Base empleados 2025'!A:H,8,0))</f>
        <v/>
      </c>
      <c r="L946" s="15" t="str">
        <f>IF(A946="","",VLOOKUP(A946,'Base empleados 2025'!A:I,9,0))</f>
        <v/>
      </c>
    </row>
    <row r="947" spans="1:12" ht="15.5" x14ac:dyDescent="0.35">
      <c r="A947" s="36"/>
      <c r="B947" s="12" t="str">
        <f t="shared" si="14"/>
        <v/>
      </c>
      <c r="C947" s="5" t="str">
        <f>IF(A947="","",IF(ISERROR(VLOOKUP(A947,'Base empleados 2025'!$A:$F,6,FALSE)),VLOOKUP(A947,'Base empleados 2025'!$B:$F,5,FALSE),VLOOKUP(A947,'Base empleados 2025'!$A:$F,6,FALSE)))</f>
        <v/>
      </c>
      <c r="D947" s="5" t="str">
        <f>IF(A947="","",IF(ISERROR(VLOOKUP(A947,'Base empleados 2025'!$A:$F,3,FALSE)),VLOOKUP(A947,'Base empleados 2025'!$B:$F,2,FALSE),VLOOKUP(A947,'Base empleados 2025'!$A:$F,3,FALSE)))</f>
        <v/>
      </c>
      <c r="E947" s="5" t="str">
        <f>IF(A947="","",IF(ISERROR(VLOOKUP(A947,'Base empleados 2025'!$A:$F,4,FALSE)),VLOOKUP(A947,'Base empleados 2025'!$B:$F,3,FALSE),VLOOKUP(A947,'Base empleados 2025'!$A:$F,4,FALSE)))</f>
        <v/>
      </c>
      <c r="F947" s="5" t="str">
        <f>IF(A947="","",IF(ISERROR(VLOOKUP(A947,'Base empleados 2025'!$A:$F,5,FALSE)),VLOOKUP(A947,'Base empleados 2025'!$B:$F,4,FALSE),VLOOKUP(A947,'Base empleados 2025'!$A:$F,5,FALSE)))</f>
        <v/>
      </c>
      <c r="G947" s="23" t="str">
        <f>IF(D947="","",VLOOKUP(D947,'Base empleados 2025'!C:G,5,FALSE))</f>
        <v/>
      </c>
      <c r="H947" s="12" t="str">
        <f>IF(ISERROR(VLOOKUP(E947,$E$4:F946,2,FALSE)),"","REPETIDO")</f>
        <v>REPETIDO</v>
      </c>
      <c r="I947" s="12"/>
      <c r="J947" s="13" t="str">
        <f>IF(E947="","",VLOOKUP(E947,'Base empleados 2025'!B:G,6,FALSE))</f>
        <v/>
      </c>
      <c r="K947" s="14" t="str">
        <f>IF(A947="","",VLOOKUP(A947,'Base empleados 2025'!A:H,8,0))</f>
        <v/>
      </c>
      <c r="L947" s="15" t="str">
        <f>IF(A947="","",VLOOKUP(A947,'Base empleados 2025'!A:I,9,0))</f>
        <v/>
      </c>
    </row>
    <row r="948" spans="1:12" ht="15.5" x14ac:dyDescent="0.35">
      <c r="A948" s="36"/>
      <c r="B948" s="12" t="str">
        <f t="shared" si="14"/>
        <v/>
      </c>
      <c r="C948" s="5" t="str">
        <f>IF(A948="","",IF(ISERROR(VLOOKUP(A948,'Base empleados 2025'!$A:$F,6,FALSE)),VLOOKUP(A948,'Base empleados 2025'!$B:$F,5,FALSE),VLOOKUP(A948,'Base empleados 2025'!$A:$F,6,FALSE)))</f>
        <v/>
      </c>
      <c r="D948" s="5" t="str">
        <f>IF(A948="","",IF(ISERROR(VLOOKUP(A948,'Base empleados 2025'!$A:$F,3,FALSE)),VLOOKUP(A948,'Base empleados 2025'!$B:$F,2,FALSE),VLOOKUP(A948,'Base empleados 2025'!$A:$F,3,FALSE)))</f>
        <v/>
      </c>
      <c r="E948" s="5" t="str">
        <f>IF(A948="","",IF(ISERROR(VLOOKUP(A948,'Base empleados 2025'!$A:$F,4,FALSE)),VLOOKUP(A948,'Base empleados 2025'!$B:$F,3,FALSE),VLOOKUP(A948,'Base empleados 2025'!$A:$F,4,FALSE)))</f>
        <v/>
      </c>
      <c r="F948" s="5" t="str">
        <f>IF(A948="","",IF(ISERROR(VLOOKUP(A948,'Base empleados 2025'!$A:$F,5,FALSE)),VLOOKUP(A948,'Base empleados 2025'!$B:$F,4,FALSE),VLOOKUP(A948,'Base empleados 2025'!$A:$F,5,FALSE)))</f>
        <v/>
      </c>
      <c r="G948" s="23" t="str">
        <f>IF(D948="","",VLOOKUP(D948,'Base empleados 2025'!C:G,5,FALSE))</f>
        <v/>
      </c>
      <c r="H948" s="12" t="str">
        <f>IF(ISERROR(VLOOKUP(E948,$E$4:F947,2,FALSE)),"","REPETIDO")</f>
        <v>REPETIDO</v>
      </c>
      <c r="I948" s="12"/>
      <c r="J948" s="13" t="str">
        <f>IF(E948="","",VLOOKUP(E948,'Base empleados 2025'!B:G,6,FALSE))</f>
        <v/>
      </c>
      <c r="K948" s="14" t="str">
        <f>IF(A948="","",VLOOKUP(A948,'Base empleados 2025'!A:H,8,0))</f>
        <v/>
      </c>
      <c r="L948" s="15" t="str">
        <f>IF(A948="","",VLOOKUP(A948,'Base empleados 2025'!A:I,9,0))</f>
        <v/>
      </c>
    </row>
    <row r="949" spans="1:12" ht="15.5" x14ac:dyDescent="0.35">
      <c r="A949" s="36"/>
      <c r="B949" s="12" t="str">
        <f t="shared" si="14"/>
        <v/>
      </c>
      <c r="C949" s="5" t="str">
        <f>IF(A949="","",IF(ISERROR(VLOOKUP(A949,'Base empleados 2025'!$A:$F,6,FALSE)),VLOOKUP(A949,'Base empleados 2025'!$B:$F,5,FALSE),VLOOKUP(A949,'Base empleados 2025'!$A:$F,6,FALSE)))</f>
        <v/>
      </c>
      <c r="D949" s="5" t="str">
        <f>IF(A949="","",IF(ISERROR(VLOOKUP(A949,'Base empleados 2025'!$A:$F,3,FALSE)),VLOOKUP(A949,'Base empleados 2025'!$B:$F,2,FALSE),VLOOKUP(A949,'Base empleados 2025'!$A:$F,3,FALSE)))</f>
        <v/>
      </c>
      <c r="E949" s="5" t="str">
        <f>IF(A949="","",IF(ISERROR(VLOOKUP(A949,'Base empleados 2025'!$A:$F,4,FALSE)),VLOOKUP(A949,'Base empleados 2025'!$B:$F,3,FALSE),VLOOKUP(A949,'Base empleados 2025'!$A:$F,4,FALSE)))</f>
        <v/>
      </c>
      <c r="F949" s="5" t="str">
        <f>IF(A949="","",IF(ISERROR(VLOOKUP(A949,'Base empleados 2025'!$A:$F,5,FALSE)),VLOOKUP(A949,'Base empleados 2025'!$B:$F,4,FALSE),VLOOKUP(A949,'Base empleados 2025'!$A:$F,5,FALSE)))</f>
        <v/>
      </c>
      <c r="G949" s="23" t="str">
        <f>IF(D949="","",VLOOKUP(D949,'Base empleados 2025'!C:G,5,FALSE))</f>
        <v/>
      </c>
      <c r="H949" s="12" t="str">
        <f>IF(ISERROR(VLOOKUP(E949,$E$4:F948,2,FALSE)),"","REPETIDO")</f>
        <v>REPETIDO</v>
      </c>
      <c r="I949" s="12"/>
      <c r="J949" s="13" t="str">
        <f>IF(E949="","",VLOOKUP(E949,'Base empleados 2025'!B:G,6,FALSE))</f>
        <v/>
      </c>
      <c r="K949" s="14" t="str">
        <f>IF(A949="","",VLOOKUP(A949,'Base empleados 2025'!A:H,8,0))</f>
        <v/>
      </c>
      <c r="L949" s="15" t="str">
        <f>IF(A949="","",VLOOKUP(A949,'Base empleados 2025'!A:I,9,0))</f>
        <v/>
      </c>
    </row>
    <row r="950" spans="1:12" ht="15.5" x14ac:dyDescent="0.35">
      <c r="A950" s="36"/>
      <c r="B950" s="12" t="str">
        <f t="shared" si="14"/>
        <v/>
      </c>
      <c r="C950" s="5" t="str">
        <f>IF(A950="","",IF(ISERROR(VLOOKUP(A950,'Base empleados 2025'!$A:$F,6,FALSE)),VLOOKUP(A950,'Base empleados 2025'!$B:$F,5,FALSE),VLOOKUP(A950,'Base empleados 2025'!$A:$F,6,FALSE)))</f>
        <v/>
      </c>
      <c r="D950" s="5" t="str">
        <f>IF(A950="","",IF(ISERROR(VLOOKUP(A950,'Base empleados 2025'!$A:$F,3,FALSE)),VLOOKUP(A950,'Base empleados 2025'!$B:$F,2,FALSE),VLOOKUP(A950,'Base empleados 2025'!$A:$F,3,FALSE)))</f>
        <v/>
      </c>
      <c r="E950" s="5" t="str">
        <f>IF(A950="","",IF(ISERROR(VLOOKUP(A950,'Base empleados 2025'!$A:$F,4,FALSE)),VLOOKUP(A950,'Base empleados 2025'!$B:$F,3,FALSE),VLOOKUP(A950,'Base empleados 2025'!$A:$F,4,FALSE)))</f>
        <v/>
      </c>
      <c r="F950" s="5" t="str">
        <f>IF(A950="","",IF(ISERROR(VLOOKUP(A950,'Base empleados 2025'!$A:$F,5,FALSE)),VLOOKUP(A950,'Base empleados 2025'!$B:$F,4,FALSE),VLOOKUP(A950,'Base empleados 2025'!$A:$F,5,FALSE)))</f>
        <v/>
      </c>
      <c r="G950" s="23" t="str">
        <f>IF(D950="","",VLOOKUP(D950,'Base empleados 2025'!C:G,5,FALSE))</f>
        <v/>
      </c>
      <c r="H950" s="12" t="str">
        <f>IF(ISERROR(VLOOKUP(E950,$E$4:F949,2,FALSE)),"","REPETIDO")</f>
        <v>REPETIDO</v>
      </c>
      <c r="I950" s="12"/>
      <c r="J950" s="13" t="str">
        <f>IF(E950="","",VLOOKUP(E950,'Base empleados 2025'!B:G,6,FALSE))</f>
        <v/>
      </c>
      <c r="K950" s="14" t="str">
        <f>IF(A950="","",VLOOKUP(A950,'Base empleados 2025'!A:H,8,0))</f>
        <v/>
      </c>
      <c r="L950" s="15" t="str">
        <f>IF(A950="","",VLOOKUP(A950,'Base empleados 2025'!A:I,9,0))</f>
        <v/>
      </c>
    </row>
    <row r="951" spans="1:12" ht="15.5" x14ac:dyDescent="0.35">
      <c r="A951" s="36"/>
      <c r="B951" s="12" t="str">
        <f t="shared" si="14"/>
        <v/>
      </c>
      <c r="C951" s="5" t="str">
        <f>IF(A951="","",IF(ISERROR(VLOOKUP(A951,'Base empleados 2025'!$A:$F,6,FALSE)),VLOOKUP(A951,'Base empleados 2025'!$B:$F,5,FALSE),VLOOKUP(A951,'Base empleados 2025'!$A:$F,6,FALSE)))</f>
        <v/>
      </c>
      <c r="D951" s="5" t="str">
        <f>IF(A951="","",IF(ISERROR(VLOOKUP(A951,'Base empleados 2025'!$A:$F,3,FALSE)),VLOOKUP(A951,'Base empleados 2025'!$B:$F,2,FALSE),VLOOKUP(A951,'Base empleados 2025'!$A:$F,3,FALSE)))</f>
        <v/>
      </c>
      <c r="E951" s="5" t="str">
        <f>IF(A951="","",IF(ISERROR(VLOOKUP(A951,'Base empleados 2025'!$A:$F,4,FALSE)),VLOOKUP(A951,'Base empleados 2025'!$B:$F,3,FALSE),VLOOKUP(A951,'Base empleados 2025'!$A:$F,4,FALSE)))</f>
        <v/>
      </c>
      <c r="F951" s="5" t="str">
        <f>IF(A951="","",IF(ISERROR(VLOOKUP(A951,'Base empleados 2025'!$A:$F,5,FALSE)),VLOOKUP(A951,'Base empleados 2025'!$B:$F,4,FALSE),VLOOKUP(A951,'Base empleados 2025'!$A:$F,5,FALSE)))</f>
        <v/>
      </c>
      <c r="G951" s="23" t="str">
        <f>IF(D951="","",VLOOKUP(D951,'Base empleados 2025'!C:G,5,FALSE))</f>
        <v/>
      </c>
      <c r="H951" s="12" t="str">
        <f>IF(ISERROR(VLOOKUP(E951,$E$4:F950,2,FALSE)),"","REPETIDO")</f>
        <v>REPETIDO</v>
      </c>
      <c r="I951" s="12"/>
      <c r="J951" s="13" t="str">
        <f>IF(E951="","",VLOOKUP(E951,'Base empleados 2025'!B:G,6,FALSE))</f>
        <v/>
      </c>
      <c r="K951" s="14" t="str">
        <f>IF(A951="","",VLOOKUP(A951,'Base empleados 2025'!A:H,8,0))</f>
        <v/>
      </c>
      <c r="L951" s="15" t="str">
        <f>IF(A951="","",VLOOKUP(A951,'Base empleados 2025'!A:I,9,0))</f>
        <v/>
      </c>
    </row>
    <row r="952" spans="1:12" ht="15.5" x14ac:dyDescent="0.35">
      <c r="A952" s="36"/>
      <c r="B952" s="12" t="str">
        <f t="shared" si="14"/>
        <v/>
      </c>
      <c r="C952" s="5" t="str">
        <f>IF(A952="","",IF(ISERROR(VLOOKUP(A952,'Base empleados 2025'!$A:$F,6,FALSE)),VLOOKUP(A952,'Base empleados 2025'!$B:$F,5,FALSE),VLOOKUP(A952,'Base empleados 2025'!$A:$F,6,FALSE)))</f>
        <v/>
      </c>
      <c r="D952" s="5" t="str">
        <f>IF(A952="","",IF(ISERROR(VLOOKUP(A952,'Base empleados 2025'!$A:$F,3,FALSE)),VLOOKUP(A952,'Base empleados 2025'!$B:$F,2,FALSE),VLOOKUP(A952,'Base empleados 2025'!$A:$F,3,FALSE)))</f>
        <v/>
      </c>
      <c r="E952" s="5" t="str">
        <f>IF(A952="","",IF(ISERROR(VLOOKUP(A952,'Base empleados 2025'!$A:$F,4,FALSE)),VLOOKUP(A952,'Base empleados 2025'!$B:$F,3,FALSE),VLOOKUP(A952,'Base empleados 2025'!$A:$F,4,FALSE)))</f>
        <v/>
      </c>
      <c r="F952" s="5" t="str">
        <f>IF(A952="","",IF(ISERROR(VLOOKUP(A952,'Base empleados 2025'!$A:$F,5,FALSE)),VLOOKUP(A952,'Base empleados 2025'!$B:$F,4,FALSE),VLOOKUP(A952,'Base empleados 2025'!$A:$F,5,FALSE)))</f>
        <v/>
      </c>
      <c r="G952" s="23" t="str">
        <f>IF(D952="","",VLOOKUP(D952,'Base empleados 2025'!C:G,5,FALSE))</f>
        <v/>
      </c>
      <c r="H952" s="12" t="str">
        <f>IF(ISERROR(VLOOKUP(E952,$E$4:F951,2,FALSE)),"","REPETIDO")</f>
        <v>REPETIDO</v>
      </c>
      <c r="I952" s="12"/>
      <c r="J952" s="13" t="str">
        <f>IF(E952="","",VLOOKUP(E952,'Base empleados 2025'!B:G,6,FALSE))</f>
        <v/>
      </c>
      <c r="K952" s="14" t="str">
        <f>IF(A952="","",VLOOKUP(A952,'Base empleados 2025'!A:H,8,0))</f>
        <v/>
      </c>
      <c r="L952" s="15" t="str">
        <f>IF(A952="","",VLOOKUP(A952,'Base empleados 2025'!A:I,9,0))</f>
        <v/>
      </c>
    </row>
    <row r="953" spans="1:12" ht="15.5" x14ac:dyDescent="0.35">
      <c r="A953" s="36"/>
      <c r="B953" s="12" t="str">
        <f t="shared" si="14"/>
        <v/>
      </c>
      <c r="C953" s="5" t="str">
        <f>IF(A953="","",IF(ISERROR(VLOOKUP(A953,'Base empleados 2025'!$A:$F,6,FALSE)),VLOOKUP(A953,'Base empleados 2025'!$B:$F,5,FALSE),VLOOKUP(A953,'Base empleados 2025'!$A:$F,6,FALSE)))</f>
        <v/>
      </c>
      <c r="D953" s="5" t="str">
        <f>IF(A953="","",IF(ISERROR(VLOOKUP(A953,'Base empleados 2025'!$A:$F,3,FALSE)),VLOOKUP(A953,'Base empleados 2025'!$B:$F,2,FALSE),VLOOKUP(A953,'Base empleados 2025'!$A:$F,3,FALSE)))</f>
        <v/>
      </c>
      <c r="E953" s="5" t="str">
        <f>IF(A953="","",IF(ISERROR(VLOOKUP(A953,'Base empleados 2025'!$A:$F,4,FALSE)),VLOOKUP(A953,'Base empleados 2025'!$B:$F,3,FALSE),VLOOKUP(A953,'Base empleados 2025'!$A:$F,4,FALSE)))</f>
        <v/>
      </c>
      <c r="F953" s="5" t="str">
        <f>IF(A953="","",IF(ISERROR(VLOOKUP(A953,'Base empleados 2025'!$A:$F,5,FALSE)),VLOOKUP(A953,'Base empleados 2025'!$B:$F,4,FALSE),VLOOKUP(A953,'Base empleados 2025'!$A:$F,5,FALSE)))</f>
        <v/>
      </c>
      <c r="G953" s="23" t="str">
        <f>IF(D953="","",VLOOKUP(D953,'Base empleados 2025'!C:G,5,FALSE))</f>
        <v/>
      </c>
      <c r="H953" s="12" t="str">
        <f>IF(ISERROR(VLOOKUP(E953,$E$4:F952,2,FALSE)),"","REPETIDO")</f>
        <v>REPETIDO</v>
      </c>
      <c r="I953" s="12"/>
      <c r="J953" s="13" t="str">
        <f>IF(E953="","",VLOOKUP(E953,'Base empleados 2025'!B:G,6,FALSE))</f>
        <v/>
      </c>
      <c r="K953" s="14" t="str">
        <f>IF(A953="","",VLOOKUP(A953,'Base empleados 2025'!A:H,8,0))</f>
        <v/>
      </c>
      <c r="L953" s="15" t="str">
        <f>IF(A953="","",VLOOKUP(A953,'Base empleados 2025'!A:I,9,0))</f>
        <v/>
      </c>
    </row>
    <row r="954" spans="1:12" ht="15.5" x14ac:dyDescent="0.35">
      <c r="A954" s="36"/>
      <c r="B954" s="12" t="str">
        <f t="shared" si="14"/>
        <v/>
      </c>
      <c r="C954" s="5" t="str">
        <f>IF(A954="","",IF(ISERROR(VLOOKUP(A954,'Base empleados 2025'!$A:$F,6,FALSE)),VLOOKUP(A954,'Base empleados 2025'!$B:$F,5,FALSE),VLOOKUP(A954,'Base empleados 2025'!$A:$F,6,FALSE)))</f>
        <v/>
      </c>
      <c r="D954" s="5" t="str">
        <f>IF(A954="","",IF(ISERROR(VLOOKUP(A954,'Base empleados 2025'!$A:$F,3,FALSE)),VLOOKUP(A954,'Base empleados 2025'!$B:$F,2,FALSE),VLOOKUP(A954,'Base empleados 2025'!$A:$F,3,FALSE)))</f>
        <v/>
      </c>
      <c r="E954" s="5" t="str">
        <f>IF(A954="","",IF(ISERROR(VLOOKUP(A954,'Base empleados 2025'!$A:$F,4,FALSE)),VLOOKUP(A954,'Base empleados 2025'!$B:$F,3,FALSE),VLOOKUP(A954,'Base empleados 2025'!$A:$F,4,FALSE)))</f>
        <v/>
      </c>
      <c r="F954" s="5" t="str">
        <f>IF(A954="","",IF(ISERROR(VLOOKUP(A954,'Base empleados 2025'!$A:$F,5,FALSE)),VLOOKUP(A954,'Base empleados 2025'!$B:$F,4,FALSE),VLOOKUP(A954,'Base empleados 2025'!$A:$F,5,FALSE)))</f>
        <v/>
      </c>
      <c r="G954" s="23" t="str">
        <f>IF(D954="","",VLOOKUP(D954,'Base empleados 2025'!C:G,5,FALSE))</f>
        <v/>
      </c>
      <c r="H954" s="12" t="str">
        <f>IF(ISERROR(VLOOKUP(E954,$E$4:F953,2,FALSE)),"","REPETIDO")</f>
        <v>REPETIDO</v>
      </c>
      <c r="I954" s="12"/>
      <c r="J954" s="13" t="str">
        <f>IF(E954="","",VLOOKUP(E954,'Base empleados 2025'!B:G,6,FALSE))</f>
        <v/>
      </c>
      <c r="K954" s="14" t="str">
        <f>IF(A954="","",VLOOKUP(A954,'Base empleados 2025'!A:H,8,0))</f>
        <v/>
      </c>
      <c r="L954" s="15" t="str">
        <f>IF(A954="","",VLOOKUP(A954,'Base empleados 2025'!A:I,9,0))</f>
        <v/>
      </c>
    </row>
    <row r="955" spans="1:12" ht="15.5" x14ac:dyDescent="0.35">
      <c r="A955" s="36"/>
      <c r="B955" s="12" t="str">
        <f t="shared" si="14"/>
        <v/>
      </c>
      <c r="C955" s="5" t="str">
        <f>IF(A955="","",IF(ISERROR(VLOOKUP(A955,'Base empleados 2025'!$A:$F,6,FALSE)),VLOOKUP(A955,'Base empleados 2025'!$B:$F,5,FALSE),VLOOKUP(A955,'Base empleados 2025'!$A:$F,6,FALSE)))</f>
        <v/>
      </c>
      <c r="D955" s="5" t="str">
        <f>IF(A955="","",IF(ISERROR(VLOOKUP(A955,'Base empleados 2025'!$A:$F,3,FALSE)),VLOOKUP(A955,'Base empleados 2025'!$B:$F,2,FALSE),VLOOKUP(A955,'Base empleados 2025'!$A:$F,3,FALSE)))</f>
        <v/>
      </c>
      <c r="E955" s="5" t="str">
        <f>IF(A955="","",IF(ISERROR(VLOOKUP(A955,'Base empleados 2025'!$A:$F,4,FALSE)),VLOOKUP(A955,'Base empleados 2025'!$B:$F,3,FALSE),VLOOKUP(A955,'Base empleados 2025'!$A:$F,4,FALSE)))</f>
        <v/>
      </c>
      <c r="F955" s="5" t="str">
        <f>IF(A955="","",IF(ISERROR(VLOOKUP(A955,'Base empleados 2025'!$A:$F,5,FALSE)),VLOOKUP(A955,'Base empleados 2025'!$B:$F,4,FALSE),VLOOKUP(A955,'Base empleados 2025'!$A:$F,5,FALSE)))</f>
        <v/>
      </c>
      <c r="G955" s="23" t="str">
        <f>IF(D955="","",VLOOKUP(D955,'Base empleados 2025'!C:G,5,FALSE))</f>
        <v/>
      </c>
      <c r="H955" s="12" t="str">
        <f>IF(ISERROR(VLOOKUP(E955,$E$4:F954,2,FALSE)),"","REPETIDO")</f>
        <v>REPETIDO</v>
      </c>
      <c r="I955" s="12"/>
      <c r="J955" s="13" t="str">
        <f>IF(E955="","",VLOOKUP(E955,'Base empleados 2025'!B:G,6,FALSE))</f>
        <v/>
      </c>
      <c r="K955" s="14" t="str">
        <f>IF(A955="","",VLOOKUP(A955,'Base empleados 2025'!A:H,8,0))</f>
        <v/>
      </c>
      <c r="L955" s="15" t="str">
        <f>IF(A955="","",VLOOKUP(A955,'Base empleados 2025'!A:I,9,0))</f>
        <v/>
      </c>
    </row>
    <row r="956" spans="1:12" ht="15.5" x14ac:dyDescent="0.35">
      <c r="A956" s="36"/>
      <c r="B956" s="12" t="str">
        <f t="shared" si="14"/>
        <v/>
      </c>
      <c r="C956" s="5" t="str">
        <f>IF(A956="","",IF(ISERROR(VLOOKUP(A956,'Base empleados 2025'!$A:$F,6,FALSE)),VLOOKUP(A956,'Base empleados 2025'!$B:$F,5,FALSE),VLOOKUP(A956,'Base empleados 2025'!$A:$F,6,FALSE)))</f>
        <v/>
      </c>
      <c r="D956" s="5" t="str">
        <f>IF(A956="","",IF(ISERROR(VLOOKUP(A956,'Base empleados 2025'!$A:$F,3,FALSE)),VLOOKUP(A956,'Base empleados 2025'!$B:$F,2,FALSE),VLOOKUP(A956,'Base empleados 2025'!$A:$F,3,FALSE)))</f>
        <v/>
      </c>
      <c r="E956" s="5" t="str">
        <f>IF(A956="","",IF(ISERROR(VLOOKUP(A956,'Base empleados 2025'!$A:$F,4,FALSE)),VLOOKUP(A956,'Base empleados 2025'!$B:$F,3,FALSE),VLOOKUP(A956,'Base empleados 2025'!$A:$F,4,FALSE)))</f>
        <v/>
      </c>
      <c r="F956" s="5" t="str">
        <f>IF(A956="","",IF(ISERROR(VLOOKUP(A956,'Base empleados 2025'!$A:$F,5,FALSE)),VLOOKUP(A956,'Base empleados 2025'!$B:$F,4,FALSE),VLOOKUP(A956,'Base empleados 2025'!$A:$F,5,FALSE)))</f>
        <v/>
      </c>
      <c r="G956" s="23" t="str">
        <f>IF(D956="","",VLOOKUP(D956,'Base empleados 2025'!C:G,5,FALSE))</f>
        <v/>
      </c>
      <c r="H956" s="12" t="str">
        <f>IF(ISERROR(VLOOKUP(E956,$E$4:F955,2,FALSE)),"","REPETIDO")</f>
        <v>REPETIDO</v>
      </c>
      <c r="I956" s="12"/>
      <c r="J956" s="13" t="str">
        <f>IF(E956="","",VLOOKUP(E956,'Base empleados 2025'!B:G,6,FALSE))</f>
        <v/>
      </c>
      <c r="K956" s="14" t="str">
        <f>IF(A956="","",VLOOKUP(A956,'Base empleados 2025'!A:H,8,0))</f>
        <v/>
      </c>
      <c r="L956" s="15" t="str">
        <f>IF(A956="","",VLOOKUP(A956,'Base empleados 2025'!A:I,9,0))</f>
        <v/>
      </c>
    </row>
    <row r="957" spans="1:12" ht="15.5" x14ac:dyDescent="0.35">
      <c r="A957" s="36"/>
      <c r="B957" s="12" t="str">
        <f t="shared" si="14"/>
        <v/>
      </c>
      <c r="C957" s="5" t="str">
        <f>IF(A957="","",IF(ISERROR(VLOOKUP(A957,'Base empleados 2025'!$A:$F,6,FALSE)),VLOOKUP(A957,'Base empleados 2025'!$B:$F,5,FALSE),VLOOKUP(A957,'Base empleados 2025'!$A:$F,6,FALSE)))</f>
        <v/>
      </c>
      <c r="D957" s="5" t="str">
        <f>IF(A957="","",IF(ISERROR(VLOOKUP(A957,'Base empleados 2025'!$A:$F,3,FALSE)),VLOOKUP(A957,'Base empleados 2025'!$B:$F,2,FALSE),VLOOKUP(A957,'Base empleados 2025'!$A:$F,3,FALSE)))</f>
        <v/>
      </c>
      <c r="E957" s="5" t="str">
        <f>IF(A957="","",IF(ISERROR(VLOOKUP(A957,'Base empleados 2025'!$A:$F,4,FALSE)),VLOOKUP(A957,'Base empleados 2025'!$B:$F,3,FALSE),VLOOKUP(A957,'Base empleados 2025'!$A:$F,4,FALSE)))</f>
        <v/>
      </c>
      <c r="F957" s="5" t="str">
        <f>IF(A957="","",IF(ISERROR(VLOOKUP(A957,'Base empleados 2025'!$A:$F,5,FALSE)),VLOOKUP(A957,'Base empleados 2025'!$B:$F,4,FALSE),VLOOKUP(A957,'Base empleados 2025'!$A:$F,5,FALSE)))</f>
        <v/>
      </c>
      <c r="G957" s="23" t="str">
        <f>IF(D957="","",VLOOKUP(D957,'Base empleados 2025'!C:G,5,FALSE))</f>
        <v/>
      </c>
      <c r="H957" s="12" t="str">
        <f>IF(ISERROR(VLOOKUP(E957,$E$4:F956,2,FALSE)),"","REPETIDO")</f>
        <v>REPETIDO</v>
      </c>
      <c r="I957" s="12"/>
      <c r="J957" s="13" t="str">
        <f>IF(E957="","",VLOOKUP(E957,'Base empleados 2025'!B:G,6,FALSE))</f>
        <v/>
      </c>
      <c r="K957" s="14" t="str">
        <f>IF(A957="","",VLOOKUP(A957,'Base empleados 2025'!A:H,8,0))</f>
        <v/>
      </c>
      <c r="L957" s="15" t="str">
        <f>IF(A957="","",VLOOKUP(A957,'Base empleados 2025'!A:I,9,0))</f>
        <v/>
      </c>
    </row>
    <row r="958" spans="1:12" ht="15.5" x14ac:dyDescent="0.35">
      <c r="A958" s="36"/>
      <c r="B958" s="12" t="str">
        <f t="shared" si="14"/>
        <v/>
      </c>
      <c r="C958" s="5" t="str">
        <f>IF(A958="","",IF(ISERROR(VLOOKUP(A958,'Base empleados 2025'!$A:$F,6,FALSE)),VLOOKUP(A958,'Base empleados 2025'!$B:$F,5,FALSE),VLOOKUP(A958,'Base empleados 2025'!$A:$F,6,FALSE)))</f>
        <v/>
      </c>
      <c r="D958" s="5" t="str">
        <f>IF(A958="","",IF(ISERROR(VLOOKUP(A958,'Base empleados 2025'!$A:$F,3,FALSE)),VLOOKUP(A958,'Base empleados 2025'!$B:$F,2,FALSE),VLOOKUP(A958,'Base empleados 2025'!$A:$F,3,FALSE)))</f>
        <v/>
      </c>
      <c r="E958" s="5" t="str">
        <f>IF(A958="","",IF(ISERROR(VLOOKUP(A958,'Base empleados 2025'!$A:$F,4,FALSE)),VLOOKUP(A958,'Base empleados 2025'!$B:$F,3,FALSE),VLOOKUP(A958,'Base empleados 2025'!$A:$F,4,FALSE)))</f>
        <v/>
      </c>
      <c r="F958" s="5" t="str">
        <f>IF(A958="","",IF(ISERROR(VLOOKUP(A958,'Base empleados 2025'!$A:$F,5,FALSE)),VLOOKUP(A958,'Base empleados 2025'!$B:$F,4,FALSE),VLOOKUP(A958,'Base empleados 2025'!$A:$F,5,FALSE)))</f>
        <v/>
      </c>
      <c r="G958" s="23" t="str">
        <f>IF(D958="","",VLOOKUP(D958,'Base empleados 2025'!C:G,5,FALSE))</f>
        <v/>
      </c>
      <c r="H958" s="12" t="str">
        <f>IF(ISERROR(VLOOKUP(E958,$E$4:F957,2,FALSE)),"","REPETIDO")</f>
        <v>REPETIDO</v>
      </c>
      <c r="I958" s="12"/>
      <c r="J958" s="13" t="str">
        <f>IF(E958="","",VLOOKUP(E958,'Base empleados 2025'!B:G,6,FALSE))</f>
        <v/>
      </c>
      <c r="K958" s="14" t="str">
        <f>IF(A958="","",VLOOKUP(A958,'Base empleados 2025'!A:H,8,0))</f>
        <v/>
      </c>
      <c r="L958" s="15" t="str">
        <f>IF(A958="","",VLOOKUP(A958,'Base empleados 2025'!A:I,9,0))</f>
        <v/>
      </c>
    </row>
    <row r="959" spans="1:12" ht="15.5" x14ac:dyDescent="0.35">
      <c r="A959" s="36"/>
      <c r="B959" s="12" t="str">
        <f t="shared" si="14"/>
        <v/>
      </c>
      <c r="C959" s="5" t="str">
        <f>IF(A959="","",IF(ISERROR(VLOOKUP(A959,'Base empleados 2025'!$A:$F,6,FALSE)),VLOOKUP(A959,'Base empleados 2025'!$B:$F,5,FALSE),VLOOKUP(A959,'Base empleados 2025'!$A:$F,6,FALSE)))</f>
        <v/>
      </c>
      <c r="D959" s="5" t="str">
        <f>IF(A959="","",IF(ISERROR(VLOOKUP(A959,'Base empleados 2025'!$A:$F,3,FALSE)),VLOOKUP(A959,'Base empleados 2025'!$B:$F,2,FALSE),VLOOKUP(A959,'Base empleados 2025'!$A:$F,3,FALSE)))</f>
        <v/>
      </c>
      <c r="E959" s="5" t="str">
        <f>IF(A959="","",IF(ISERROR(VLOOKUP(A959,'Base empleados 2025'!$A:$F,4,FALSE)),VLOOKUP(A959,'Base empleados 2025'!$B:$F,3,FALSE),VLOOKUP(A959,'Base empleados 2025'!$A:$F,4,FALSE)))</f>
        <v/>
      </c>
      <c r="F959" s="5" t="str">
        <f>IF(A959="","",IF(ISERROR(VLOOKUP(A959,'Base empleados 2025'!$A:$F,5,FALSE)),VLOOKUP(A959,'Base empleados 2025'!$B:$F,4,FALSE),VLOOKUP(A959,'Base empleados 2025'!$A:$F,5,FALSE)))</f>
        <v/>
      </c>
      <c r="G959" s="23" t="str">
        <f>IF(D959="","",VLOOKUP(D959,'Base empleados 2025'!C:G,5,FALSE))</f>
        <v/>
      </c>
      <c r="H959" s="12" t="str">
        <f>IF(ISERROR(VLOOKUP(E959,$E$4:F958,2,FALSE)),"","REPETIDO")</f>
        <v>REPETIDO</v>
      </c>
      <c r="I959" s="12"/>
      <c r="J959" s="13" t="str">
        <f>IF(E959="","",VLOOKUP(E959,'Base empleados 2025'!B:G,6,FALSE))</f>
        <v/>
      </c>
      <c r="K959" s="14" t="str">
        <f>IF(A959="","",VLOOKUP(A959,'Base empleados 2025'!A:H,8,0))</f>
        <v/>
      </c>
      <c r="L959" s="15" t="str">
        <f>IF(A959="","",VLOOKUP(A959,'Base empleados 2025'!A:I,9,0))</f>
        <v/>
      </c>
    </row>
    <row r="960" spans="1:12" ht="15.5" x14ac:dyDescent="0.35">
      <c r="A960" s="36"/>
      <c r="B960" s="12" t="str">
        <f t="shared" si="14"/>
        <v/>
      </c>
      <c r="C960" s="5" t="str">
        <f>IF(A960="","",IF(ISERROR(VLOOKUP(A960,'Base empleados 2025'!$A:$F,6,FALSE)),VLOOKUP(A960,'Base empleados 2025'!$B:$F,5,FALSE),VLOOKUP(A960,'Base empleados 2025'!$A:$F,6,FALSE)))</f>
        <v/>
      </c>
      <c r="D960" s="5" t="str">
        <f>IF(A960="","",IF(ISERROR(VLOOKUP(A960,'Base empleados 2025'!$A:$F,3,FALSE)),VLOOKUP(A960,'Base empleados 2025'!$B:$F,2,FALSE),VLOOKUP(A960,'Base empleados 2025'!$A:$F,3,FALSE)))</f>
        <v/>
      </c>
      <c r="E960" s="5" t="str">
        <f>IF(A960="","",IF(ISERROR(VLOOKUP(A960,'Base empleados 2025'!$A:$F,4,FALSE)),VLOOKUP(A960,'Base empleados 2025'!$B:$F,3,FALSE),VLOOKUP(A960,'Base empleados 2025'!$A:$F,4,FALSE)))</f>
        <v/>
      </c>
      <c r="F960" s="5" t="str">
        <f>IF(A960="","",IF(ISERROR(VLOOKUP(A960,'Base empleados 2025'!$A:$F,5,FALSE)),VLOOKUP(A960,'Base empleados 2025'!$B:$F,4,FALSE),VLOOKUP(A960,'Base empleados 2025'!$A:$F,5,FALSE)))</f>
        <v/>
      </c>
      <c r="G960" s="23" t="str">
        <f>IF(D960="","",VLOOKUP(D960,'Base empleados 2025'!C:G,5,FALSE))</f>
        <v/>
      </c>
      <c r="H960" s="12" t="str">
        <f>IF(ISERROR(VLOOKUP(E960,$E$4:F959,2,FALSE)),"","REPETIDO")</f>
        <v>REPETIDO</v>
      </c>
      <c r="I960" s="12"/>
      <c r="J960" s="13" t="str">
        <f>IF(E960="","",VLOOKUP(E960,'Base empleados 2025'!B:G,6,FALSE))</f>
        <v/>
      </c>
      <c r="K960" s="14" t="str">
        <f>IF(A960="","",VLOOKUP(A960,'Base empleados 2025'!A:H,8,0))</f>
        <v/>
      </c>
      <c r="L960" s="15" t="str">
        <f>IF(A960="","",VLOOKUP(A960,'Base empleados 2025'!A:I,9,0))</f>
        <v/>
      </c>
    </row>
    <row r="961" spans="1:12" ht="15.5" x14ac:dyDescent="0.35">
      <c r="A961" s="36"/>
      <c r="B961" s="12" t="str">
        <f t="shared" si="14"/>
        <v/>
      </c>
      <c r="C961" s="5" t="str">
        <f>IF(A961="","",IF(ISERROR(VLOOKUP(A961,'Base empleados 2025'!$A:$F,6,FALSE)),VLOOKUP(A961,'Base empleados 2025'!$B:$F,5,FALSE),VLOOKUP(A961,'Base empleados 2025'!$A:$F,6,FALSE)))</f>
        <v/>
      </c>
      <c r="D961" s="5" t="str">
        <f>IF(A961="","",IF(ISERROR(VLOOKUP(A961,'Base empleados 2025'!$A:$F,3,FALSE)),VLOOKUP(A961,'Base empleados 2025'!$B:$F,2,FALSE),VLOOKUP(A961,'Base empleados 2025'!$A:$F,3,FALSE)))</f>
        <v/>
      </c>
      <c r="E961" s="5" t="str">
        <f>IF(A961="","",IF(ISERROR(VLOOKUP(A961,'Base empleados 2025'!$A:$F,4,FALSE)),VLOOKUP(A961,'Base empleados 2025'!$B:$F,3,FALSE),VLOOKUP(A961,'Base empleados 2025'!$A:$F,4,FALSE)))</f>
        <v/>
      </c>
      <c r="F961" s="5" t="str">
        <f>IF(A961="","",IF(ISERROR(VLOOKUP(A961,'Base empleados 2025'!$A:$F,5,FALSE)),VLOOKUP(A961,'Base empleados 2025'!$B:$F,4,FALSE),VLOOKUP(A961,'Base empleados 2025'!$A:$F,5,FALSE)))</f>
        <v/>
      </c>
      <c r="G961" s="23" t="str">
        <f>IF(D961="","",VLOOKUP(D961,'Base empleados 2025'!C:G,5,FALSE))</f>
        <v/>
      </c>
      <c r="H961" s="12" t="str">
        <f>IF(ISERROR(VLOOKUP(E961,$E$4:F960,2,FALSE)),"","REPETIDO")</f>
        <v>REPETIDO</v>
      </c>
      <c r="I961" s="12"/>
      <c r="J961" s="13" t="str">
        <f>IF(E961="","",VLOOKUP(E961,'Base empleados 2025'!B:G,6,FALSE))</f>
        <v/>
      </c>
      <c r="K961" s="14" t="str">
        <f>IF(A961="","",VLOOKUP(A961,'Base empleados 2025'!A:H,8,0))</f>
        <v/>
      </c>
      <c r="L961" s="15" t="str">
        <f>IF(A961="","",VLOOKUP(A961,'Base empleados 2025'!A:I,9,0))</f>
        <v/>
      </c>
    </row>
    <row r="962" spans="1:12" ht="15.5" x14ac:dyDescent="0.35">
      <c r="A962" s="36"/>
      <c r="B962" s="12" t="str">
        <f t="shared" si="14"/>
        <v/>
      </c>
      <c r="C962" s="5" t="str">
        <f>IF(A962="","",IF(ISERROR(VLOOKUP(A962,'Base empleados 2025'!$A:$F,6,FALSE)),VLOOKUP(A962,'Base empleados 2025'!$B:$F,5,FALSE),VLOOKUP(A962,'Base empleados 2025'!$A:$F,6,FALSE)))</f>
        <v/>
      </c>
      <c r="D962" s="5" t="str">
        <f>IF(A962="","",IF(ISERROR(VLOOKUP(A962,'Base empleados 2025'!$A:$F,3,FALSE)),VLOOKUP(A962,'Base empleados 2025'!$B:$F,2,FALSE),VLOOKUP(A962,'Base empleados 2025'!$A:$F,3,FALSE)))</f>
        <v/>
      </c>
      <c r="E962" s="5" t="str">
        <f>IF(A962="","",IF(ISERROR(VLOOKUP(A962,'Base empleados 2025'!$A:$F,4,FALSE)),VLOOKUP(A962,'Base empleados 2025'!$B:$F,3,FALSE),VLOOKUP(A962,'Base empleados 2025'!$A:$F,4,FALSE)))</f>
        <v/>
      </c>
      <c r="F962" s="5" t="str">
        <f>IF(A962="","",IF(ISERROR(VLOOKUP(A962,'Base empleados 2025'!$A:$F,5,FALSE)),VLOOKUP(A962,'Base empleados 2025'!$B:$F,4,FALSE),VLOOKUP(A962,'Base empleados 2025'!$A:$F,5,FALSE)))</f>
        <v/>
      </c>
      <c r="G962" s="23" t="str">
        <f>IF(D962="","",VLOOKUP(D962,'Base empleados 2025'!C:G,5,FALSE))</f>
        <v/>
      </c>
      <c r="H962" s="12" t="str">
        <f>IF(ISERROR(VLOOKUP(E962,$E$4:F961,2,FALSE)),"","REPETIDO")</f>
        <v>REPETIDO</v>
      </c>
      <c r="I962" s="12"/>
      <c r="J962" s="13" t="str">
        <f>IF(E962="","",VLOOKUP(E962,'Base empleados 2025'!B:G,6,FALSE))</f>
        <v/>
      </c>
      <c r="K962" s="14" t="str">
        <f>IF(A962="","",VLOOKUP(A962,'Base empleados 2025'!A:H,8,0))</f>
        <v/>
      </c>
      <c r="L962" s="15" t="str">
        <f>IF(A962="","",VLOOKUP(A962,'Base empleados 2025'!A:I,9,0))</f>
        <v/>
      </c>
    </row>
    <row r="963" spans="1:12" ht="15.5" x14ac:dyDescent="0.35">
      <c r="A963" s="36"/>
      <c r="B963" s="12" t="str">
        <f t="shared" si="14"/>
        <v/>
      </c>
      <c r="C963" s="5" t="str">
        <f>IF(A963="","",IF(ISERROR(VLOOKUP(A963,'Base empleados 2025'!$A:$F,6,FALSE)),VLOOKUP(A963,'Base empleados 2025'!$B:$F,5,FALSE),VLOOKUP(A963,'Base empleados 2025'!$A:$F,6,FALSE)))</f>
        <v/>
      </c>
      <c r="D963" s="5" t="str">
        <f>IF(A963="","",IF(ISERROR(VLOOKUP(A963,'Base empleados 2025'!$A:$F,3,FALSE)),VLOOKUP(A963,'Base empleados 2025'!$B:$F,2,FALSE),VLOOKUP(A963,'Base empleados 2025'!$A:$F,3,FALSE)))</f>
        <v/>
      </c>
      <c r="E963" s="5" t="str">
        <f>IF(A963="","",IF(ISERROR(VLOOKUP(A963,'Base empleados 2025'!$A:$F,4,FALSE)),VLOOKUP(A963,'Base empleados 2025'!$B:$F,3,FALSE),VLOOKUP(A963,'Base empleados 2025'!$A:$F,4,FALSE)))</f>
        <v/>
      </c>
      <c r="F963" s="5" t="str">
        <f>IF(A963="","",IF(ISERROR(VLOOKUP(A963,'Base empleados 2025'!$A:$F,5,FALSE)),VLOOKUP(A963,'Base empleados 2025'!$B:$F,4,FALSE),VLOOKUP(A963,'Base empleados 2025'!$A:$F,5,FALSE)))</f>
        <v/>
      </c>
      <c r="G963" s="23" t="str">
        <f>IF(D963="","",VLOOKUP(D963,'Base empleados 2025'!C:G,5,FALSE))</f>
        <v/>
      </c>
      <c r="H963" s="12" t="str">
        <f>IF(ISERROR(VLOOKUP(E963,$E$4:F962,2,FALSE)),"","REPETIDO")</f>
        <v>REPETIDO</v>
      </c>
      <c r="I963" s="12"/>
      <c r="J963" s="13" t="str">
        <f>IF(E963="","",VLOOKUP(E963,'Base empleados 2025'!B:G,6,FALSE))</f>
        <v/>
      </c>
      <c r="K963" s="14" t="str">
        <f>IF(A963="","",VLOOKUP(A963,'Base empleados 2025'!A:H,8,0))</f>
        <v/>
      </c>
      <c r="L963" s="15" t="str">
        <f>IF(A963="","",VLOOKUP(A963,'Base empleados 2025'!A:I,9,0))</f>
        <v/>
      </c>
    </row>
    <row r="964" spans="1:12" ht="15.5" x14ac:dyDescent="0.35">
      <c r="A964" s="36"/>
      <c r="B964" s="12" t="str">
        <f t="shared" si="14"/>
        <v/>
      </c>
      <c r="C964" s="5" t="str">
        <f>IF(A964="","",IF(ISERROR(VLOOKUP(A964,'Base empleados 2025'!$A:$F,6,FALSE)),VLOOKUP(A964,'Base empleados 2025'!$B:$F,5,FALSE),VLOOKUP(A964,'Base empleados 2025'!$A:$F,6,FALSE)))</f>
        <v/>
      </c>
      <c r="D964" s="5" t="str">
        <f>IF(A964="","",IF(ISERROR(VLOOKUP(A964,'Base empleados 2025'!$A:$F,3,FALSE)),VLOOKUP(A964,'Base empleados 2025'!$B:$F,2,FALSE),VLOOKUP(A964,'Base empleados 2025'!$A:$F,3,FALSE)))</f>
        <v/>
      </c>
      <c r="E964" s="5" t="str">
        <f>IF(A964="","",IF(ISERROR(VLOOKUP(A964,'Base empleados 2025'!$A:$F,4,FALSE)),VLOOKUP(A964,'Base empleados 2025'!$B:$F,3,FALSE),VLOOKUP(A964,'Base empleados 2025'!$A:$F,4,FALSE)))</f>
        <v/>
      </c>
      <c r="F964" s="5" t="str">
        <f>IF(A964="","",IF(ISERROR(VLOOKUP(A964,'Base empleados 2025'!$A:$F,5,FALSE)),VLOOKUP(A964,'Base empleados 2025'!$B:$F,4,FALSE),VLOOKUP(A964,'Base empleados 2025'!$A:$F,5,FALSE)))</f>
        <v/>
      </c>
      <c r="G964" s="23" t="str">
        <f>IF(D964="","",VLOOKUP(D964,'Base empleados 2025'!C:G,5,FALSE))</f>
        <v/>
      </c>
      <c r="H964" s="12" t="str">
        <f>IF(ISERROR(VLOOKUP(E964,$E$4:F963,2,FALSE)),"","REPETIDO")</f>
        <v>REPETIDO</v>
      </c>
      <c r="I964" s="12"/>
      <c r="J964" s="13" t="str">
        <f>IF(E964="","",VLOOKUP(E964,'Base empleados 2025'!B:G,6,FALSE))</f>
        <v/>
      </c>
      <c r="K964" s="14" t="str">
        <f>IF(A964="","",VLOOKUP(A964,'Base empleados 2025'!A:H,8,0))</f>
        <v/>
      </c>
      <c r="L964" s="15" t="str">
        <f>IF(A964="","",VLOOKUP(A964,'Base empleados 2025'!A:I,9,0))</f>
        <v/>
      </c>
    </row>
    <row r="965" spans="1:12" ht="15.5" x14ac:dyDescent="0.35">
      <c r="A965" s="36"/>
      <c r="B965" s="12" t="str">
        <f t="shared" si="14"/>
        <v/>
      </c>
      <c r="C965" s="5" t="str">
        <f>IF(A965="","",IF(ISERROR(VLOOKUP(A965,'Base empleados 2025'!$A:$F,6,FALSE)),VLOOKUP(A965,'Base empleados 2025'!$B:$F,5,FALSE),VLOOKUP(A965,'Base empleados 2025'!$A:$F,6,FALSE)))</f>
        <v/>
      </c>
      <c r="D965" s="5" t="str">
        <f>IF(A965="","",IF(ISERROR(VLOOKUP(A965,'Base empleados 2025'!$A:$F,3,FALSE)),VLOOKUP(A965,'Base empleados 2025'!$B:$F,2,FALSE),VLOOKUP(A965,'Base empleados 2025'!$A:$F,3,FALSE)))</f>
        <v/>
      </c>
      <c r="E965" s="5" t="str">
        <f>IF(A965="","",IF(ISERROR(VLOOKUP(A965,'Base empleados 2025'!$A:$F,4,FALSE)),VLOOKUP(A965,'Base empleados 2025'!$B:$F,3,FALSE),VLOOKUP(A965,'Base empleados 2025'!$A:$F,4,FALSE)))</f>
        <v/>
      </c>
      <c r="F965" s="5" t="str">
        <f>IF(A965="","",IF(ISERROR(VLOOKUP(A965,'Base empleados 2025'!$A:$F,5,FALSE)),VLOOKUP(A965,'Base empleados 2025'!$B:$F,4,FALSE),VLOOKUP(A965,'Base empleados 2025'!$A:$F,5,FALSE)))</f>
        <v/>
      </c>
      <c r="G965" s="23" t="str">
        <f>IF(D965="","",VLOOKUP(D965,'Base empleados 2025'!C:G,5,FALSE))</f>
        <v/>
      </c>
      <c r="H965" s="12" t="str">
        <f>IF(ISERROR(VLOOKUP(E965,$E$4:F964,2,FALSE)),"","REPETIDO")</f>
        <v>REPETIDO</v>
      </c>
      <c r="I965" s="12"/>
      <c r="J965" s="13" t="str">
        <f>IF(E965="","",VLOOKUP(E965,'Base empleados 2025'!B:G,6,FALSE))</f>
        <v/>
      </c>
      <c r="K965" s="14" t="str">
        <f>IF(A965="","",VLOOKUP(A965,'Base empleados 2025'!A:H,8,0))</f>
        <v/>
      </c>
      <c r="L965" s="15" t="str">
        <f>IF(A965="","",VLOOKUP(A965,'Base empleados 2025'!A:I,9,0))</f>
        <v/>
      </c>
    </row>
    <row r="966" spans="1:12" ht="15.5" x14ac:dyDescent="0.35">
      <c r="A966" s="36"/>
      <c r="B966" s="12" t="str">
        <f t="shared" si="14"/>
        <v/>
      </c>
      <c r="C966" s="5" t="str">
        <f>IF(A966="","",IF(ISERROR(VLOOKUP(A966,'Base empleados 2025'!$A:$F,6,FALSE)),VLOOKUP(A966,'Base empleados 2025'!$B:$F,5,FALSE),VLOOKUP(A966,'Base empleados 2025'!$A:$F,6,FALSE)))</f>
        <v/>
      </c>
      <c r="D966" s="5" t="str">
        <f>IF(A966="","",IF(ISERROR(VLOOKUP(A966,'Base empleados 2025'!$A:$F,3,FALSE)),VLOOKUP(A966,'Base empleados 2025'!$B:$F,2,FALSE),VLOOKUP(A966,'Base empleados 2025'!$A:$F,3,FALSE)))</f>
        <v/>
      </c>
      <c r="E966" s="5" t="str">
        <f>IF(A966="","",IF(ISERROR(VLOOKUP(A966,'Base empleados 2025'!$A:$F,4,FALSE)),VLOOKUP(A966,'Base empleados 2025'!$B:$F,3,FALSE),VLOOKUP(A966,'Base empleados 2025'!$A:$F,4,FALSE)))</f>
        <v/>
      </c>
      <c r="F966" s="5" t="str">
        <f>IF(A966="","",IF(ISERROR(VLOOKUP(A966,'Base empleados 2025'!$A:$F,5,FALSE)),VLOOKUP(A966,'Base empleados 2025'!$B:$F,4,FALSE),VLOOKUP(A966,'Base empleados 2025'!$A:$F,5,FALSE)))</f>
        <v/>
      </c>
      <c r="G966" s="23" t="str">
        <f>IF(D966="","",VLOOKUP(D966,'Base empleados 2025'!C:G,5,FALSE))</f>
        <v/>
      </c>
      <c r="H966" s="12" t="str">
        <f>IF(ISERROR(VLOOKUP(E966,$E$4:F965,2,FALSE)),"","REPETIDO")</f>
        <v>REPETIDO</v>
      </c>
      <c r="I966" s="12"/>
      <c r="J966" s="13" t="str">
        <f>IF(E966="","",VLOOKUP(E966,'Base empleados 2025'!B:G,6,FALSE))</f>
        <v/>
      </c>
      <c r="K966" s="14" t="str">
        <f>IF(A966="","",VLOOKUP(A966,'Base empleados 2025'!A:H,8,0))</f>
        <v/>
      </c>
      <c r="L966" s="15" t="str">
        <f>IF(A966="","",VLOOKUP(A966,'Base empleados 2025'!A:I,9,0))</f>
        <v/>
      </c>
    </row>
    <row r="967" spans="1:12" ht="15.5" x14ac:dyDescent="0.35">
      <c r="A967" s="36"/>
      <c r="B967" s="12" t="str">
        <f t="shared" ref="B967:B1030" si="15">+IF(C967="","",B966+1)</f>
        <v/>
      </c>
      <c r="C967" s="5" t="str">
        <f>IF(A967="","",IF(ISERROR(VLOOKUP(A967,'Base empleados 2025'!$A:$F,6,FALSE)),VLOOKUP(A967,'Base empleados 2025'!$B:$F,5,FALSE),VLOOKUP(A967,'Base empleados 2025'!$A:$F,6,FALSE)))</f>
        <v/>
      </c>
      <c r="D967" s="5" t="str">
        <f>IF(A967="","",IF(ISERROR(VLOOKUP(A967,'Base empleados 2025'!$A:$F,3,FALSE)),VLOOKUP(A967,'Base empleados 2025'!$B:$F,2,FALSE),VLOOKUP(A967,'Base empleados 2025'!$A:$F,3,FALSE)))</f>
        <v/>
      </c>
      <c r="E967" s="5" t="str">
        <f>IF(A967="","",IF(ISERROR(VLOOKUP(A967,'Base empleados 2025'!$A:$F,4,FALSE)),VLOOKUP(A967,'Base empleados 2025'!$B:$F,3,FALSE),VLOOKUP(A967,'Base empleados 2025'!$A:$F,4,FALSE)))</f>
        <v/>
      </c>
      <c r="F967" s="5" t="str">
        <f>IF(A967="","",IF(ISERROR(VLOOKUP(A967,'Base empleados 2025'!$A:$F,5,FALSE)),VLOOKUP(A967,'Base empleados 2025'!$B:$F,4,FALSE),VLOOKUP(A967,'Base empleados 2025'!$A:$F,5,FALSE)))</f>
        <v/>
      </c>
      <c r="G967" s="23" t="str">
        <f>IF(D967="","",VLOOKUP(D967,'Base empleados 2025'!C:G,5,FALSE))</f>
        <v/>
      </c>
      <c r="H967" s="12" t="str">
        <f>IF(ISERROR(VLOOKUP(E967,$E$4:F966,2,FALSE)),"","REPETIDO")</f>
        <v>REPETIDO</v>
      </c>
      <c r="I967" s="12"/>
      <c r="J967" s="13" t="str">
        <f>IF(E967="","",VLOOKUP(E967,'Base empleados 2025'!B:G,6,FALSE))</f>
        <v/>
      </c>
      <c r="K967" s="14" t="str">
        <f>IF(A967="","",VLOOKUP(A967,'Base empleados 2025'!A:H,8,0))</f>
        <v/>
      </c>
      <c r="L967" s="15" t="str">
        <f>IF(A967="","",VLOOKUP(A967,'Base empleados 2025'!A:I,9,0))</f>
        <v/>
      </c>
    </row>
    <row r="968" spans="1:12" ht="15.5" x14ac:dyDescent="0.35">
      <c r="A968" s="36"/>
      <c r="B968" s="12" t="str">
        <f t="shared" si="15"/>
        <v/>
      </c>
      <c r="C968" s="5" t="str">
        <f>IF(A968="","",IF(ISERROR(VLOOKUP(A968,'Base empleados 2025'!$A:$F,6,FALSE)),VLOOKUP(A968,'Base empleados 2025'!$B:$F,5,FALSE),VLOOKUP(A968,'Base empleados 2025'!$A:$F,6,FALSE)))</f>
        <v/>
      </c>
      <c r="D968" s="5" t="str">
        <f>IF(A968="","",IF(ISERROR(VLOOKUP(A968,'Base empleados 2025'!$A:$F,3,FALSE)),VLOOKUP(A968,'Base empleados 2025'!$B:$F,2,FALSE),VLOOKUP(A968,'Base empleados 2025'!$A:$F,3,FALSE)))</f>
        <v/>
      </c>
      <c r="E968" s="5" t="str">
        <f>IF(A968="","",IF(ISERROR(VLOOKUP(A968,'Base empleados 2025'!$A:$F,4,FALSE)),VLOOKUP(A968,'Base empleados 2025'!$B:$F,3,FALSE),VLOOKUP(A968,'Base empleados 2025'!$A:$F,4,FALSE)))</f>
        <v/>
      </c>
      <c r="F968" s="5" t="str">
        <f>IF(A968="","",IF(ISERROR(VLOOKUP(A968,'Base empleados 2025'!$A:$F,5,FALSE)),VLOOKUP(A968,'Base empleados 2025'!$B:$F,4,FALSE),VLOOKUP(A968,'Base empleados 2025'!$A:$F,5,FALSE)))</f>
        <v/>
      </c>
      <c r="G968" s="23" t="str">
        <f>IF(D968="","",VLOOKUP(D968,'Base empleados 2025'!C:G,5,FALSE))</f>
        <v/>
      </c>
      <c r="H968" s="12" t="str">
        <f>IF(ISERROR(VLOOKUP(E968,$E$4:F967,2,FALSE)),"","REPETIDO")</f>
        <v>REPETIDO</v>
      </c>
      <c r="I968" s="12"/>
      <c r="J968" s="13" t="str">
        <f>IF(E968="","",VLOOKUP(E968,'Base empleados 2025'!B:G,6,FALSE))</f>
        <v/>
      </c>
      <c r="K968" s="14" t="str">
        <f>IF(A968="","",VLOOKUP(A968,'Base empleados 2025'!A:H,8,0))</f>
        <v/>
      </c>
      <c r="L968" s="15" t="str">
        <f>IF(A968="","",VLOOKUP(A968,'Base empleados 2025'!A:I,9,0))</f>
        <v/>
      </c>
    </row>
    <row r="969" spans="1:12" ht="15.5" x14ac:dyDescent="0.35">
      <c r="A969" s="36"/>
      <c r="B969" s="12" t="str">
        <f t="shared" si="15"/>
        <v/>
      </c>
      <c r="C969" s="5" t="str">
        <f>IF(A969="","",IF(ISERROR(VLOOKUP(A969,'Base empleados 2025'!$A:$F,6,FALSE)),VLOOKUP(A969,'Base empleados 2025'!$B:$F,5,FALSE),VLOOKUP(A969,'Base empleados 2025'!$A:$F,6,FALSE)))</f>
        <v/>
      </c>
      <c r="D969" s="5" t="str">
        <f>IF(A969="","",IF(ISERROR(VLOOKUP(A969,'Base empleados 2025'!$A:$F,3,FALSE)),VLOOKUP(A969,'Base empleados 2025'!$B:$F,2,FALSE),VLOOKUP(A969,'Base empleados 2025'!$A:$F,3,FALSE)))</f>
        <v/>
      </c>
      <c r="E969" s="5" t="str">
        <f>IF(A969="","",IF(ISERROR(VLOOKUP(A969,'Base empleados 2025'!$A:$F,4,FALSE)),VLOOKUP(A969,'Base empleados 2025'!$B:$F,3,FALSE),VLOOKUP(A969,'Base empleados 2025'!$A:$F,4,FALSE)))</f>
        <v/>
      </c>
      <c r="F969" s="5" t="str">
        <f>IF(A969="","",IF(ISERROR(VLOOKUP(A969,'Base empleados 2025'!$A:$F,5,FALSE)),VLOOKUP(A969,'Base empleados 2025'!$B:$F,4,FALSE),VLOOKUP(A969,'Base empleados 2025'!$A:$F,5,FALSE)))</f>
        <v/>
      </c>
      <c r="G969" s="23" t="str">
        <f>IF(D969="","",VLOOKUP(D969,'Base empleados 2025'!C:G,5,FALSE))</f>
        <v/>
      </c>
      <c r="H969" s="12" t="str">
        <f>IF(ISERROR(VLOOKUP(E969,$E$4:F968,2,FALSE)),"","REPETIDO")</f>
        <v>REPETIDO</v>
      </c>
      <c r="I969" s="12"/>
      <c r="J969" s="13" t="str">
        <f>IF(E969="","",VLOOKUP(E969,'Base empleados 2025'!B:G,6,FALSE))</f>
        <v/>
      </c>
      <c r="K969" s="14" t="str">
        <f>IF(A969="","",VLOOKUP(A969,'Base empleados 2025'!A:H,8,0))</f>
        <v/>
      </c>
      <c r="L969" s="15" t="str">
        <f>IF(A969="","",VLOOKUP(A969,'Base empleados 2025'!A:I,9,0))</f>
        <v/>
      </c>
    </row>
    <row r="970" spans="1:12" ht="15.5" x14ac:dyDescent="0.35">
      <c r="A970" s="36"/>
      <c r="B970" s="12" t="str">
        <f t="shared" si="15"/>
        <v/>
      </c>
      <c r="C970" s="5" t="str">
        <f>IF(A970="","",IF(ISERROR(VLOOKUP(A970,'Base empleados 2025'!$A:$F,6,FALSE)),VLOOKUP(A970,'Base empleados 2025'!$B:$F,5,FALSE),VLOOKUP(A970,'Base empleados 2025'!$A:$F,6,FALSE)))</f>
        <v/>
      </c>
      <c r="D970" s="5" t="str">
        <f>IF(A970="","",IF(ISERROR(VLOOKUP(A970,'Base empleados 2025'!$A:$F,3,FALSE)),VLOOKUP(A970,'Base empleados 2025'!$B:$F,2,FALSE),VLOOKUP(A970,'Base empleados 2025'!$A:$F,3,FALSE)))</f>
        <v/>
      </c>
      <c r="E970" s="5" t="str">
        <f>IF(A970="","",IF(ISERROR(VLOOKUP(A970,'Base empleados 2025'!$A:$F,4,FALSE)),VLOOKUP(A970,'Base empleados 2025'!$B:$F,3,FALSE),VLOOKUP(A970,'Base empleados 2025'!$A:$F,4,FALSE)))</f>
        <v/>
      </c>
      <c r="F970" s="5" t="str">
        <f>IF(A970="","",IF(ISERROR(VLOOKUP(A970,'Base empleados 2025'!$A:$F,5,FALSE)),VLOOKUP(A970,'Base empleados 2025'!$B:$F,4,FALSE),VLOOKUP(A970,'Base empleados 2025'!$A:$F,5,FALSE)))</f>
        <v/>
      </c>
      <c r="G970" s="23" t="str">
        <f>IF(D970="","",VLOOKUP(D970,'Base empleados 2025'!C:G,5,FALSE))</f>
        <v/>
      </c>
      <c r="H970" s="12" t="str">
        <f>IF(ISERROR(VLOOKUP(E970,$E$4:F969,2,FALSE)),"","REPETIDO")</f>
        <v>REPETIDO</v>
      </c>
      <c r="I970" s="12"/>
      <c r="J970" s="13" t="str">
        <f>IF(E970="","",VLOOKUP(E970,'Base empleados 2025'!B:G,6,FALSE))</f>
        <v/>
      </c>
      <c r="K970" s="14" t="str">
        <f>IF(A970="","",VLOOKUP(A970,'Base empleados 2025'!A:H,8,0))</f>
        <v/>
      </c>
      <c r="L970" s="15" t="str">
        <f>IF(A970="","",VLOOKUP(A970,'Base empleados 2025'!A:I,9,0))</f>
        <v/>
      </c>
    </row>
    <row r="971" spans="1:12" ht="15.5" x14ac:dyDescent="0.35">
      <c r="A971" s="36"/>
      <c r="B971" s="12" t="str">
        <f t="shared" si="15"/>
        <v/>
      </c>
      <c r="C971" s="5" t="str">
        <f>IF(A971="","",IF(ISERROR(VLOOKUP(A971,'Base empleados 2025'!$A:$F,6,FALSE)),VLOOKUP(A971,'Base empleados 2025'!$B:$F,5,FALSE),VLOOKUP(A971,'Base empleados 2025'!$A:$F,6,FALSE)))</f>
        <v/>
      </c>
      <c r="D971" s="5" t="str">
        <f>IF(A971="","",IF(ISERROR(VLOOKUP(A971,'Base empleados 2025'!$A:$F,3,FALSE)),VLOOKUP(A971,'Base empleados 2025'!$B:$F,2,FALSE),VLOOKUP(A971,'Base empleados 2025'!$A:$F,3,FALSE)))</f>
        <v/>
      </c>
      <c r="E971" s="5" t="str">
        <f>IF(A971="","",IF(ISERROR(VLOOKUP(A971,'Base empleados 2025'!$A:$F,4,FALSE)),VLOOKUP(A971,'Base empleados 2025'!$B:$F,3,FALSE),VLOOKUP(A971,'Base empleados 2025'!$A:$F,4,FALSE)))</f>
        <v/>
      </c>
      <c r="F971" s="5" t="str">
        <f>IF(A971="","",IF(ISERROR(VLOOKUP(A971,'Base empleados 2025'!$A:$F,5,FALSE)),VLOOKUP(A971,'Base empleados 2025'!$B:$F,4,FALSE),VLOOKUP(A971,'Base empleados 2025'!$A:$F,5,FALSE)))</f>
        <v/>
      </c>
      <c r="G971" s="23" t="str">
        <f>IF(D971="","",VLOOKUP(D971,'Base empleados 2025'!C:G,5,FALSE))</f>
        <v/>
      </c>
      <c r="H971" s="12" t="str">
        <f>IF(ISERROR(VLOOKUP(E971,$E$4:F970,2,FALSE)),"","REPETIDO")</f>
        <v>REPETIDO</v>
      </c>
      <c r="I971" s="12"/>
      <c r="J971" s="13" t="str">
        <f>IF(E971="","",VLOOKUP(E971,'Base empleados 2025'!B:G,6,FALSE))</f>
        <v/>
      </c>
      <c r="K971" s="14" t="str">
        <f>IF(A971="","",VLOOKUP(A971,'Base empleados 2025'!A:H,8,0))</f>
        <v/>
      </c>
      <c r="L971" s="15" t="str">
        <f>IF(A971="","",VLOOKUP(A971,'Base empleados 2025'!A:I,9,0))</f>
        <v/>
      </c>
    </row>
    <row r="972" spans="1:12" ht="15.5" x14ac:dyDescent="0.35">
      <c r="A972" s="36"/>
      <c r="B972" s="12" t="str">
        <f t="shared" si="15"/>
        <v/>
      </c>
      <c r="C972" s="5" t="str">
        <f>IF(A972="","",IF(ISERROR(VLOOKUP(A972,'Base empleados 2025'!$A:$F,6,FALSE)),VLOOKUP(A972,'Base empleados 2025'!$B:$F,5,FALSE),VLOOKUP(A972,'Base empleados 2025'!$A:$F,6,FALSE)))</f>
        <v/>
      </c>
      <c r="D972" s="5" t="str">
        <f>IF(A972="","",IF(ISERROR(VLOOKUP(A972,'Base empleados 2025'!$A:$F,3,FALSE)),VLOOKUP(A972,'Base empleados 2025'!$B:$F,2,FALSE),VLOOKUP(A972,'Base empleados 2025'!$A:$F,3,FALSE)))</f>
        <v/>
      </c>
      <c r="E972" s="5" t="str">
        <f>IF(A972="","",IF(ISERROR(VLOOKUP(A972,'Base empleados 2025'!$A:$F,4,FALSE)),VLOOKUP(A972,'Base empleados 2025'!$B:$F,3,FALSE),VLOOKUP(A972,'Base empleados 2025'!$A:$F,4,FALSE)))</f>
        <v/>
      </c>
      <c r="F972" s="5" t="str">
        <f>IF(A972="","",IF(ISERROR(VLOOKUP(A972,'Base empleados 2025'!$A:$F,5,FALSE)),VLOOKUP(A972,'Base empleados 2025'!$B:$F,4,FALSE),VLOOKUP(A972,'Base empleados 2025'!$A:$F,5,FALSE)))</f>
        <v/>
      </c>
      <c r="G972" s="23" t="str">
        <f>IF(D972="","",VLOOKUP(D972,'Base empleados 2025'!C:G,5,FALSE))</f>
        <v/>
      </c>
      <c r="H972" s="12" t="str">
        <f>IF(ISERROR(VLOOKUP(E972,$E$4:F971,2,FALSE)),"","REPETIDO")</f>
        <v>REPETIDO</v>
      </c>
      <c r="I972" s="12"/>
      <c r="J972" s="13" t="str">
        <f>IF(E972="","",VLOOKUP(E972,'Base empleados 2025'!B:G,6,FALSE))</f>
        <v/>
      </c>
      <c r="K972" s="14" t="str">
        <f>IF(A972="","",VLOOKUP(A972,'Base empleados 2025'!A:H,8,0))</f>
        <v/>
      </c>
      <c r="L972" s="15" t="str">
        <f>IF(A972="","",VLOOKUP(A972,'Base empleados 2025'!A:I,9,0))</f>
        <v/>
      </c>
    </row>
    <row r="973" spans="1:12" ht="15.5" x14ac:dyDescent="0.35">
      <c r="A973" s="36"/>
      <c r="B973" s="12" t="str">
        <f t="shared" si="15"/>
        <v/>
      </c>
      <c r="C973" s="5" t="str">
        <f>IF(A973="","",IF(ISERROR(VLOOKUP(A973,'Base empleados 2025'!$A:$F,6,FALSE)),VLOOKUP(A973,'Base empleados 2025'!$B:$F,5,FALSE),VLOOKUP(A973,'Base empleados 2025'!$A:$F,6,FALSE)))</f>
        <v/>
      </c>
      <c r="D973" s="5" t="str">
        <f>IF(A973="","",IF(ISERROR(VLOOKUP(A973,'Base empleados 2025'!$A:$F,3,FALSE)),VLOOKUP(A973,'Base empleados 2025'!$B:$F,2,FALSE),VLOOKUP(A973,'Base empleados 2025'!$A:$F,3,FALSE)))</f>
        <v/>
      </c>
      <c r="E973" s="5" t="str">
        <f>IF(A973="","",IF(ISERROR(VLOOKUP(A973,'Base empleados 2025'!$A:$F,4,FALSE)),VLOOKUP(A973,'Base empleados 2025'!$B:$F,3,FALSE),VLOOKUP(A973,'Base empleados 2025'!$A:$F,4,FALSE)))</f>
        <v/>
      </c>
      <c r="F973" s="5" t="str">
        <f>IF(A973="","",IF(ISERROR(VLOOKUP(A973,'Base empleados 2025'!$A:$F,5,FALSE)),VLOOKUP(A973,'Base empleados 2025'!$B:$F,4,FALSE),VLOOKUP(A973,'Base empleados 2025'!$A:$F,5,FALSE)))</f>
        <v/>
      </c>
      <c r="G973" s="23" t="str">
        <f>IF(D973="","",VLOOKUP(D973,'Base empleados 2025'!C:G,5,FALSE))</f>
        <v/>
      </c>
      <c r="H973" s="12" t="str">
        <f>IF(ISERROR(VLOOKUP(E973,$E$4:F972,2,FALSE)),"","REPETIDO")</f>
        <v>REPETIDO</v>
      </c>
      <c r="I973" s="12"/>
      <c r="J973" s="13" t="str">
        <f>IF(E973="","",VLOOKUP(E973,'Base empleados 2025'!B:G,6,FALSE))</f>
        <v/>
      </c>
      <c r="K973" s="14" t="str">
        <f>IF(A973="","",VLOOKUP(A973,'Base empleados 2025'!A:H,8,0))</f>
        <v/>
      </c>
      <c r="L973" s="15" t="str">
        <f>IF(A973="","",VLOOKUP(A973,'Base empleados 2025'!A:I,9,0))</f>
        <v/>
      </c>
    </row>
    <row r="974" spans="1:12" ht="15.5" x14ac:dyDescent="0.35">
      <c r="A974" s="36"/>
      <c r="B974" s="12" t="str">
        <f t="shared" si="15"/>
        <v/>
      </c>
      <c r="C974" s="5" t="str">
        <f>IF(A974="","",IF(ISERROR(VLOOKUP(A974,'Base empleados 2025'!$A:$F,6,FALSE)),VLOOKUP(A974,'Base empleados 2025'!$B:$F,5,FALSE),VLOOKUP(A974,'Base empleados 2025'!$A:$F,6,FALSE)))</f>
        <v/>
      </c>
      <c r="D974" s="5" t="str">
        <f>IF(A974="","",IF(ISERROR(VLOOKUP(A974,'Base empleados 2025'!$A:$F,3,FALSE)),VLOOKUP(A974,'Base empleados 2025'!$B:$F,2,FALSE),VLOOKUP(A974,'Base empleados 2025'!$A:$F,3,FALSE)))</f>
        <v/>
      </c>
      <c r="E974" s="5" t="str">
        <f>IF(A974="","",IF(ISERROR(VLOOKUP(A974,'Base empleados 2025'!$A:$F,4,FALSE)),VLOOKUP(A974,'Base empleados 2025'!$B:$F,3,FALSE),VLOOKUP(A974,'Base empleados 2025'!$A:$F,4,FALSE)))</f>
        <v/>
      </c>
      <c r="F974" s="5" t="str">
        <f>IF(A974="","",IF(ISERROR(VLOOKUP(A974,'Base empleados 2025'!$A:$F,5,FALSE)),VLOOKUP(A974,'Base empleados 2025'!$B:$F,4,FALSE),VLOOKUP(A974,'Base empleados 2025'!$A:$F,5,FALSE)))</f>
        <v/>
      </c>
      <c r="G974" s="23" t="str">
        <f>IF(D974="","",VLOOKUP(D974,'Base empleados 2025'!C:G,5,FALSE))</f>
        <v/>
      </c>
      <c r="H974" s="12" t="str">
        <f>IF(ISERROR(VLOOKUP(E974,$E$4:F973,2,FALSE)),"","REPETIDO")</f>
        <v>REPETIDO</v>
      </c>
      <c r="I974" s="12"/>
      <c r="J974" s="13" t="str">
        <f>IF(E974="","",VLOOKUP(E974,'Base empleados 2025'!B:G,6,FALSE))</f>
        <v/>
      </c>
      <c r="K974" s="14" t="str">
        <f>IF(A974="","",VLOOKUP(A974,'Base empleados 2025'!A:H,8,0))</f>
        <v/>
      </c>
      <c r="L974" s="15" t="str">
        <f>IF(A974="","",VLOOKUP(A974,'Base empleados 2025'!A:I,9,0))</f>
        <v/>
      </c>
    </row>
    <row r="975" spans="1:12" ht="15.5" x14ac:dyDescent="0.35">
      <c r="A975" s="36"/>
      <c r="B975" s="12" t="str">
        <f t="shared" si="15"/>
        <v/>
      </c>
      <c r="C975" s="5" t="str">
        <f>IF(A975="","",IF(ISERROR(VLOOKUP(A975,'Base empleados 2025'!$A:$F,6,FALSE)),VLOOKUP(A975,'Base empleados 2025'!$B:$F,5,FALSE),VLOOKUP(A975,'Base empleados 2025'!$A:$F,6,FALSE)))</f>
        <v/>
      </c>
      <c r="D975" s="5" t="str">
        <f>IF(A975="","",IF(ISERROR(VLOOKUP(A975,'Base empleados 2025'!$A:$F,3,FALSE)),VLOOKUP(A975,'Base empleados 2025'!$B:$F,2,FALSE),VLOOKUP(A975,'Base empleados 2025'!$A:$F,3,FALSE)))</f>
        <v/>
      </c>
      <c r="E975" s="5" t="str">
        <f>IF(A975="","",IF(ISERROR(VLOOKUP(A975,'Base empleados 2025'!$A:$F,4,FALSE)),VLOOKUP(A975,'Base empleados 2025'!$B:$F,3,FALSE),VLOOKUP(A975,'Base empleados 2025'!$A:$F,4,FALSE)))</f>
        <v/>
      </c>
      <c r="F975" s="5" t="str">
        <f>IF(A975="","",IF(ISERROR(VLOOKUP(A975,'Base empleados 2025'!$A:$F,5,FALSE)),VLOOKUP(A975,'Base empleados 2025'!$B:$F,4,FALSE),VLOOKUP(A975,'Base empleados 2025'!$A:$F,5,FALSE)))</f>
        <v/>
      </c>
      <c r="G975" s="23" t="str">
        <f>IF(D975="","",VLOOKUP(D975,'Base empleados 2025'!C:G,5,FALSE))</f>
        <v/>
      </c>
      <c r="H975" s="12" t="str">
        <f>IF(ISERROR(VLOOKUP(E975,$E$4:F974,2,FALSE)),"","REPETIDO")</f>
        <v>REPETIDO</v>
      </c>
      <c r="I975" s="12"/>
      <c r="J975" s="13" t="str">
        <f>IF(E975="","",VLOOKUP(E975,'Base empleados 2025'!B:G,6,FALSE))</f>
        <v/>
      </c>
      <c r="K975" s="14" t="str">
        <f>IF(A975="","",VLOOKUP(A975,'Base empleados 2025'!A:H,8,0))</f>
        <v/>
      </c>
      <c r="L975" s="15" t="str">
        <f>IF(A975="","",VLOOKUP(A975,'Base empleados 2025'!A:I,9,0))</f>
        <v/>
      </c>
    </row>
    <row r="976" spans="1:12" ht="15.5" x14ac:dyDescent="0.35">
      <c r="A976" s="36"/>
      <c r="B976" s="12" t="str">
        <f t="shared" si="15"/>
        <v/>
      </c>
      <c r="C976" s="5" t="str">
        <f>IF(A976="","",IF(ISERROR(VLOOKUP(A976,'Base empleados 2025'!$A:$F,6,FALSE)),VLOOKUP(A976,'Base empleados 2025'!$B:$F,5,FALSE),VLOOKUP(A976,'Base empleados 2025'!$A:$F,6,FALSE)))</f>
        <v/>
      </c>
      <c r="D976" s="5" t="str">
        <f>IF(A976="","",IF(ISERROR(VLOOKUP(A976,'Base empleados 2025'!$A:$F,3,FALSE)),VLOOKUP(A976,'Base empleados 2025'!$B:$F,2,FALSE),VLOOKUP(A976,'Base empleados 2025'!$A:$F,3,FALSE)))</f>
        <v/>
      </c>
      <c r="E976" s="5" t="str">
        <f>IF(A976="","",IF(ISERROR(VLOOKUP(A976,'Base empleados 2025'!$A:$F,4,FALSE)),VLOOKUP(A976,'Base empleados 2025'!$B:$F,3,FALSE),VLOOKUP(A976,'Base empleados 2025'!$A:$F,4,FALSE)))</f>
        <v/>
      </c>
      <c r="F976" s="5" t="str">
        <f>IF(A976="","",IF(ISERROR(VLOOKUP(A976,'Base empleados 2025'!$A:$F,5,FALSE)),VLOOKUP(A976,'Base empleados 2025'!$B:$F,4,FALSE),VLOOKUP(A976,'Base empleados 2025'!$A:$F,5,FALSE)))</f>
        <v/>
      </c>
      <c r="G976" s="23" t="str">
        <f>IF(D976="","",VLOOKUP(D976,'Base empleados 2025'!C:G,5,FALSE))</f>
        <v/>
      </c>
      <c r="H976" s="12" t="str">
        <f>IF(ISERROR(VLOOKUP(E976,$E$4:F975,2,FALSE)),"","REPETIDO")</f>
        <v>REPETIDO</v>
      </c>
      <c r="I976" s="12"/>
      <c r="J976" s="13" t="str">
        <f>IF(E976="","",VLOOKUP(E976,'Base empleados 2025'!B:G,6,FALSE))</f>
        <v/>
      </c>
      <c r="K976" s="14" t="str">
        <f>IF(A976="","",VLOOKUP(A976,'Base empleados 2025'!A:H,8,0))</f>
        <v/>
      </c>
      <c r="L976" s="15" t="str">
        <f>IF(A976="","",VLOOKUP(A976,'Base empleados 2025'!A:I,9,0))</f>
        <v/>
      </c>
    </row>
    <row r="977" spans="1:12" ht="15.5" x14ac:dyDescent="0.35">
      <c r="A977" s="36"/>
      <c r="B977" s="12" t="str">
        <f t="shared" si="15"/>
        <v/>
      </c>
      <c r="C977" s="5" t="str">
        <f>IF(A977="","",IF(ISERROR(VLOOKUP(A977,'Base empleados 2025'!$A:$F,6,FALSE)),VLOOKUP(A977,'Base empleados 2025'!$B:$F,5,FALSE),VLOOKUP(A977,'Base empleados 2025'!$A:$F,6,FALSE)))</f>
        <v/>
      </c>
      <c r="D977" s="5" t="str">
        <f>IF(A977="","",IF(ISERROR(VLOOKUP(A977,'Base empleados 2025'!$A:$F,3,FALSE)),VLOOKUP(A977,'Base empleados 2025'!$B:$F,2,FALSE),VLOOKUP(A977,'Base empleados 2025'!$A:$F,3,FALSE)))</f>
        <v/>
      </c>
      <c r="E977" s="5" t="str">
        <f>IF(A977="","",IF(ISERROR(VLOOKUP(A977,'Base empleados 2025'!$A:$F,4,FALSE)),VLOOKUP(A977,'Base empleados 2025'!$B:$F,3,FALSE),VLOOKUP(A977,'Base empleados 2025'!$A:$F,4,FALSE)))</f>
        <v/>
      </c>
      <c r="F977" s="5" t="str">
        <f>IF(A977="","",IF(ISERROR(VLOOKUP(A977,'Base empleados 2025'!$A:$F,5,FALSE)),VLOOKUP(A977,'Base empleados 2025'!$B:$F,4,FALSE),VLOOKUP(A977,'Base empleados 2025'!$A:$F,5,FALSE)))</f>
        <v/>
      </c>
      <c r="G977" s="23" t="str">
        <f>IF(D977="","",VLOOKUP(D977,'Base empleados 2025'!C:G,5,FALSE))</f>
        <v/>
      </c>
      <c r="H977" s="12" t="str">
        <f>IF(ISERROR(VLOOKUP(E977,$E$4:F976,2,FALSE)),"","REPETIDO")</f>
        <v>REPETIDO</v>
      </c>
      <c r="I977" s="12"/>
      <c r="J977" s="13" t="str">
        <f>IF(E977="","",VLOOKUP(E977,'Base empleados 2025'!B:G,6,FALSE))</f>
        <v/>
      </c>
      <c r="K977" s="14" t="str">
        <f>IF(A977="","",VLOOKUP(A977,'Base empleados 2025'!A:H,8,0))</f>
        <v/>
      </c>
      <c r="L977" s="15" t="str">
        <f>IF(A977="","",VLOOKUP(A977,'Base empleados 2025'!A:I,9,0))</f>
        <v/>
      </c>
    </row>
    <row r="978" spans="1:12" ht="15.5" x14ac:dyDescent="0.35">
      <c r="A978" s="36"/>
      <c r="B978" s="12" t="str">
        <f t="shared" si="15"/>
        <v/>
      </c>
      <c r="C978" s="5" t="str">
        <f>IF(A978="","",IF(ISERROR(VLOOKUP(A978,'Base empleados 2025'!$A:$F,6,FALSE)),VLOOKUP(A978,'Base empleados 2025'!$B:$F,5,FALSE),VLOOKUP(A978,'Base empleados 2025'!$A:$F,6,FALSE)))</f>
        <v/>
      </c>
      <c r="D978" s="5" t="str">
        <f>IF(A978="","",IF(ISERROR(VLOOKUP(A978,'Base empleados 2025'!$A:$F,3,FALSE)),VLOOKUP(A978,'Base empleados 2025'!$B:$F,2,FALSE),VLOOKUP(A978,'Base empleados 2025'!$A:$F,3,FALSE)))</f>
        <v/>
      </c>
      <c r="E978" s="5" t="str">
        <f>IF(A978="","",IF(ISERROR(VLOOKUP(A978,'Base empleados 2025'!$A:$F,4,FALSE)),VLOOKUP(A978,'Base empleados 2025'!$B:$F,3,FALSE),VLOOKUP(A978,'Base empleados 2025'!$A:$F,4,FALSE)))</f>
        <v/>
      </c>
      <c r="F978" s="5" t="str">
        <f>IF(A978="","",IF(ISERROR(VLOOKUP(A978,'Base empleados 2025'!$A:$F,5,FALSE)),VLOOKUP(A978,'Base empleados 2025'!$B:$F,4,FALSE),VLOOKUP(A978,'Base empleados 2025'!$A:$F,5,FALSE)))</f>
        <v/>
      </c>
      <c r="G978" s="23" t="str">
        <f>IF(D978="","",VLOOKUP(D978,'Base empleados 2025'!C:G,5,FALSE))</f>
        <v/>
      </c>
      <c r="H978" s="12" t="str">
        <f>IF(ISERROR(VLOOKUP(E978,$E$4:F977,2,FALSE)),"","REPETIDO")</f>
        <v>REPETIDO</v>
      </c>
      <c r="I978" s="12"/>
      <c r="J978" s="13" t="str">
        <f>IF(E978="","",VLOOKUP(E978,'Base empleados 2025'!B:G,6,FALSE))</f>
        <v/>
      </c>
      <c r="K978" s="14" t="str">
        <f>IF(A978="","",VLOOKUP(A978,'Base empleados 2025'!A:H,8,0))</f>
        <v/>
      </c>
      <c r="L978" s="15" t="str">
        <f>IF(A978="","",VLOOKUP(A978,'Base empleados 2025'!A:I,9,0))</f>
        <v/>
      </c>
    </row>
    <row r="979" spans="1:12" ht="15.5" x14ac:dyDescent="0.35">
      <c r="A979" s="36"/>
      <c r="B979" s="12" t="str">
        <f t="shared" si="15"/>
        <v/>
      </c>
      <c r="C979" s="5" t="str">
        <f>IF(A979="","",IF(ISERROR(VLOOKUP(A979,'Base empleados 2025'!$A:$F,6,FALSE)),VLOOKUP(A979,'Base empleados 2025'!$B:$F,5,FALSE),VLOOKUP(A979,'Base empleados 2025'!$A:$F,6,FALSE)))</f>
        <v/>
      </c>
      <c r="D979" s="5" t="str">
        <f>IF(A979="","",IF(ISERROR(VLOOKUP(A979,'Base empleados 2025'!$A:$F,3,FALSE)),VLOOKUP(A979,'Base empleados 2025'!$B:$F,2,FALSE),VLOOKUP(A979,'Base empleados 2025'!$A:$F,3,FALSE)))</f>
        <v/>
      </c>
      <c r="E979" s="5" t="str">
        <f>IF(A979="","",IF(ISERROR(VLOOKUP(A979,'Base empleados 2025'!$A:$F,4,FALSE)),VLOOKUP(A979,'Base empleados 2025'!$B:$F,3,FALSE),VLOOKUP(A979,'Base empleados 2025'!$A:$F,4,FALSE)))</f>
        <v/>
      </c>
      <c r="F979" s="5" t="str">
        <f>IF(A979="","",IF(ISERROR(VLOOKUP(A979,'Base empleados 2025'!$A:$F,5,FALSE)),VLOOKUP(A979,'Base empleados 2025'!$B:$F,4,FALSE),VLOOKUP(A979,'Base empleados 2025'!$A:$F,5,FALSE)))</f>
        <v/>
      </c>
      <c r="G979" s="23" t="str">
        <f>IF(D979="","",VLOOKUP(D979,'Base empleados 2025'!C:G,5,FALSE))</f>
        <v/>
      </c>
      <c r="H979" s="12" t="str">
        <f>IF(ISERROR(VLOOKUP(E979,$E$4:F978,2,FALSE)),"","REPETIDO")</f>
        <v>REPETIDO</v>
      </c>
      <c r="I979" s="12"/>
      <c r="J979" s="13" t="str">
        <f>IF(E979="","",VLOOKUP(E979,'Base empleados 2025'!B:G,6,FALSE))</f>
        <v/>
      </c>
      <c r="K979" s="14" t="str">
        <f>IF(A979="","",VLOOKUP(A979,'Base empleados 2025'!A:H,8,0))</f>
        <v/>
      </c>
      <c r="L979" s="15" t="str">
        <f>IF(A979="","",VLOOKUP(A979,'Base empleados 2025'!A:I,9,0))</f>
        <v/>
      </c>
    </row>
    <row r="980" spans="1:12" ht="15.5" x14ac:dyDescent="0.35">
      <c r="A980" s="36"/>
      <c r="B980" s="12" t="str">
        <f t="shared" si="15"/>
        <v/>
      </c>
      <c r="C980" s="5" t="str">
        <f>IF(A980="","",IF(ISERROR(VLOOKUP(A980,'Base empleados 2025'!$A:$F,6,FALSE)),VLOOKUP(A980,'Base empleados 2025'!$B:$F,5,FALSE),VLOOKUP(A980,'Base empleados 2025'!$A:$F,6,FALSE)))</f>
        <v/>
      </c>
      <c r="D980" s="5" t="str">
        <f>IF(A980="","",IF(ISERROR(VLOOKUP(A980,'Base empleados 2025'!$A:$F,3,FALSE)),VLOOKUP(A980,'Base empleados 2025'!$B:$F,2,FALSE),VLOOKUP(A980,'Base empleados 2025'!$A:$F,3,FALSE)))</f>
        <v/>
      </c>
      <c r="E980" s="5" t="str">
        <f>IF(A980="","",IF(ISERROR(VLOOKUP(A980,'Base empleados 2025'!$A:$F,4,FALSE)),VLOOKUP(A980,'Base empleados 2025'!$B:$F,3,FALSE),VLOOKUP(A980,'Base empleados 2025'!$A:$F,4,FALSE)))</f>
        <v/>
      </c>
      <c r="F980" s="5" t="str">
        <f>IF(A980="","",IF(ISERROR(VLOOKUP(A980,'Base empleados 2025'!$A:$F,5,FALSE)),VLOOKUP(A980,'Base empleados 2025'!$B:$F,4,FALSE),VLOOKUP(A980,'Base empleados 2025'!$A:$F,5,FALSE)))</f>
        <v/>
      </c>
      <c r="G980" s="23" t="str">
        <f>IF(D980="","",VLOOKUP(D980,'Base empleados 2025'!C:G,5,FALSE))</f>
        <v/>
      </c>
      <c r="H980" s="12" t="str">
        <f>IF(ISERROR(VLOOKUP(E980,$E$4:F979,2,FALSE)),"","REPETIDO")</f>
        <v>REPETIDO</v>
      </c>
      <c r="I980" s="12"/>
      <c r="J980" s="13" t="str">
        <f>IF(E980="","",VLOOKUP(E980,'Base empleados 2025'!B:G,6,FALSE))</f>
        <v/>
      </c>
      <c r="K980" s="14" t="str">
        <f>IF(A980="","",VLOOKUP(A980,'Base empleados 2025'!A:H,8,0))</f>
        <v/>
      </c>
      <c r="L980" s="15" t="str">
        <f>IF(A980="","",VLOOKUP(A980,'Base empleados 2025'!A:I,9,0))</f>
        <v/>
      </c>
    </row>
    <row r="981" spans="1:12" ht="15.5" x14ac:dyDescent="0.35">
      <c r="A981" s="36"/>
      <c r="B981" s="12" t="str">
        <f t="shared" si="15"/>
        <v/>
      </c>
      <c r="C981" s="5" t="str">
        <f>IF(A981="","",IF(ISERROR(VLOOKUP(A981,'Base empleados 2025'!$A:$F,6,FALSE)),VLOOKUP(A981,'Base empleados 2025'!$B:$F,5,FALSE),VLOOKUP(A981,'Base empleados 2025'!$A:$F,6,FALSE)))</f>
        <v/>
      </c>
      <c r="D981" s="5" t="str">
        <f>IF(A981="","",IF(ISERROR(VLOOKUP(A981,'Base empleados 2025'!$A:$F,3,FALSE)),VLOOKUP(A981,'Base empleados 2025'!$B:$F,2,FALSE),VLOOKUP(A981,'Base empleados 2025'!$A:$F,3,FALSE)))</f>
        <v/>
      </c>
      <c r="E981" s="5" t="str">
        <f>IF(A981="","",IF(ISERROR(VLOOKUP(A981,'Base empleados 2025'!$A:$F,4,FALSE)),VLOOKUP(A981,'Base empleados 2025'!$B:$F,3,FALSE),VLOOKUP(A981,'Base empleados 2025'!$A:$F,4,FALSE)))</f>
        <v/>
      </c>
      <c r="F981" s="5" t="str">
        <f>IF(A981="","",IF(ISERROR(VLOOKUP(A981,'Base empleados 2025'!$A:$F,5,FALSE)),VLOOKUP(A981,'Base empleados 2025'!$B:$F,4,FALSE),VLOOKUP(A981,'Base empleados 2025'!$A:$F,5,FALSE)))</f>
        <v/>
      </c>
      <c r="G981" s="23" t="str">
        <f>IF(D981="","",VLOOKUP(D981,'Base empleados 2025'!C:G,5,FALSE))</f>
        <v/>
      </c>
      <c r="H981" s="12" t="str">
        <f>IF(ISERROR(VLOOKUP(E981,$E$4:F980,2,FALSE)),"","REPETIDO")</f>
        <v>REPETIDO</v>
      </c>
      <c r="I981" s="12"/>
      <c r="J981" s="13" t="str">
        <f>IF(E981="","",VLOOKUP(E981,'Base empleados 2025'!B:G,6,FALSE))</f>
        <v/>
      </c>
      <c r="K981" s="14" t="str">
        <f>IF(A981="","",VLOOKUP(A981,'Base empleados 2025'!A:H,8,0))</f>
        <v/>
      </c>
      <c r="L981" s="15" t="str">
        <f>IF(A981="","",VLOOKUP(A981,'Base empleados 2025'!A:I,9,0))</f>
        <v/>
      </c>
    </row>
    <row r="982" spans="1:12" ht="15.5" x14ac:dyDescent="0.35">
      <c r="A982" s="36"/>
      <c r="B982" s="12" t="str">
        <f t="shared" si="15"/>
        <v/>
      </c>
      <c r="C982" s="5" t="str">
        <f>IF(A982="","",IF(ISERROR(VLOOKUP(A982,'Base empleados 2025'!$A:$F,6,FALSE)),VLOOKUP(A982,'Base empleados 2025'!$B:$F,5,FALSE),VLOOKUP(A982,'Base empleados 2025'!$A:$F,6,FALSE)))</f>
        <v/>
      </c>
      <c r="D982" s="5" t="str">
        <f>IF(A982="","",IF(ISERROR(VLOOKUP(A982,'Base empleados 2025'!$A:$F,3,FALSE)),VLOOKUP(A982,'Base empleados 2025'!$B:$F,2,FALSE),VLOOKUP(A982,'Base empleados 2025'!$A:$F,3,FALSE)))</f>
        <v/>
      </c>
      <c r="E982" s="5" t="str">
        <f>IF(A982="","",IF(ISERROR(VLOOKUP(A982,'Base empleados 2025'!$A:$F,4,FALSE)),VLOOKUP(A982,'Base empleados 2025'!$B:$F,3,FALSE),VLOOKUP(A982,'Base empleados 2025'!$A:$F,4,FALSE)))</f>
        <v/>
      </c>
      <c r="F982" s="5" t="str">
        <f>IF(A982="","",IF(ISERROR(VLOOKUP(A982,'Base empleados 2025'!$A:$F,5,FALSE)),VLOOKUP(A982,'Base empleados 2025'!$B:$F,4,FALSE),VLOOKUP(A982,'Base empleados 2025'!$A:$F,5,FALSE)))</f>
        <v/>
      </c>
      <c r="G982" s="23" t="str">
        <f>IF(D982="","",VLOOKUP(D982,'Base empleados 2025'!C:G,5,FALSE))</f>
        <v/>
      </c>
      <c r="H982" s="12" t="str">
        <f>IF(ISERROR(VLOOKUP(E982,$E$4:F981,2,FALSE)),"","REPETIDO")</f>
        <v>REPETIDO</v>
      </c>
      <c r="I982" s="12"/>
      <c r="J982" s="13" t="str">
        <f>IF(E982="","",VLOOKUP(E982,'Base empleados 2025'!B:G,6,FALSE))</f>
        <v/>
      </c>
      <c r="K982" s="14" t="str">
        <f>IF(A982="","",VLOOKUP(A982,'Base empleados 2025'!A:H,8,0))</f>
        <v/>
      </c>
      <c r="L982" s="15" t="str">
        <f>IF(A982="","",VLOOKUP(A982,'Base empleados 2025'!A:I,9,0))</f>
        <v/>
      </c>
    </row>
    <row r="983" spans="1:12" ht="15.5" x14ac:dyDescent="0.35">
      <c r="A983" s="36"/>
      <c r="B983" s="12" t="str">
        <f t="shared" si="15"/>
        <v/>
      </c>
      <c r="C983" s="5" t="str">
        <f>IF(A983="","",IF(ISERROR(VLOOKUP(A983,'Base empleados 2025'!$A:$F,6,FALSE)),VLOOKUP(A983,'Base empleados 2025'!$B:$F,5,FALSE),VLOOKUP(A983,'Base empleados 2025'!$A:$F,6,FALSE)))</f>
        <v/>
      </c>
      <c r="D983" s="5" t="str">
        <f>IF(A983="","",IF(ISERROR(VLOOKUP(A983,'Base empleados 2025'!$A:$F,3,FALSE)),VLOOKUP(A983,'Base empleados 2025'!$B:$F,2,FALSE),VLOOKUP(A983,'Base empleados 2025'!$A:$F,3,FALSE)))</f>
        <v/>
      </c>
      <c r="E983" s="5" t="str">
        <f>IF(A983="","",IF(ISERROR(VLOOKUP(A983,'Base empleados 2025'!$A:$F,4,FALSE)),VLOOKUP(A983,'Base empleados 2025'!$B:$F,3,FALSE),VLOOKUP(A983,'Base empleados 2025'!$A:$F,4,FALSE)))</f>
        <v/>
      </c>
      <c r="F983" s="5" t="str">
        <f>IF(A983="","",IF(ISERROR(VLOOKUP(A983,'Base empleados 2025'!$A:$F,5,FALSE)),VLOOKUP(A983,'Base empleados 2025'!$B:$F,4,FALSE),VLOOKUP(A983,'Base empleados 2025'!$A:$F,5,FALSE)))</f>
        <v/>
      </c>
      <c r="G983" s="23" t="str">
        <f>IF(D983="","",VLOOKUP(D983,'Base empleados 2025'!C:G,5,FALSE))</f>
        <v/>
      </c>
      <c r="H983" s="12" t="str">
        <f>IF(ISERROR(VLOOKUP(E983,$E$4:F982,2,FALSE)),"","REPETIDO")</f>
        <v>REPETIDO</v>
      </c>
      <c r="I983" s="12"/>
      <c r="J983" s="13" t="str">
        <f>IF(E983="","",VLOOKUP(E983,'Base empleados 2025'!B:G,6,FALSE))</f>
        <v/>
      </c>
      <c r="K983" s="14" t="str">
        <f>IF(A983="","",VLOOKUP(A983,'Base empleados 2025'!A:H,8,0))</f>
        <v/>
      </c>
      <c r="L983" s="15" t="str">
        <f>IF(A983="","",VLOOKUP(A983,'Base empleados 2025'!A:I,9,0))</f>
        <v/>
      </c>
    </row>
    <row r="984" spans="1:12" ht="15.5" x14ac:dyDescent="0.35">
      <c r="A984" s="36"/>
      <c r="B984" s="12" t="str">
        <f t="shared" si="15"/>
        <v/>
      </c>
      <c r="C984" s="5" t="str">
        <f>IF(A984="","",IF(ISERROR(VLOOKUP(A984,'Base empleados 2025'!$A:$F,6,FALSE)),VLOOKUP(A984,'Base empleados 2025'!$B:$F,5,FALSE),VLOOKUP(A984,'Base empleados 2025'!$A:$F,6,FALSE)))</f>
        <v/>
      </c>
      <c r="D984" s="5" t="str">
        <f>IF(A984="","",IF(ISERROR(VLOOKUP(A984,'Base empleados 2025'!$A:$F,3,FALSE)),VLOOKUP(A984,'Base empleados 2025'!$B:$F,2,FALSE),VLOOKUP(A984,'Base empleados 2025'!$A:$F,3,FALSE)))</f>
        <v/>
      </c>
      <c r="E984" s="5" t="str">
        <f>IF(A984="","",IF(ISERROR(VLOOKUP(A984,'Base empleados 2025'!$A:$F,4,FALSE)),VLOOKUP(A984,'Base empleados 2025'!$B:$F,3,FALSE),VLOOKUP(A984,'Base empleados 2025'!$A:$F,4,FALSE)))</f>
        <v/>
      </c>
      <c r="F984" s="5" t="str">
        <f>IF(A984="","",IF(ISERROR(VLOOKUP(A984,'Base empleados 2025'!$A:$F,5,FALSE)),VLOOKUP(A984,'Base empleados 2025'!$B:$F,4,FALSE),VLOOKUP(A984,'Base empleados 2025'!$A:$F,5,FALSE)))</f>
        <v/>
      </c>
      <c r="G984" s="23" t="str">
        <f>IF(D984="","",VLOOKUP(D984,'Base empleados 2025'!C:G,5,FALSE))</f>
        <v/>
      </c>
      <c r="H984" s="12" t="str">
        <f>IF(ISERROR(VLOOKUP(E984,$E$4:F983,2,FALSE)),"","REPETIDO")</f>
        <v>REPETIDO</v>
      </c>
      <c r="I984" s="12"/>
      <c r="J984" s="13" t="str">
        <f>IF(E984="","",VLOOKUP(E984,'Base empleados 2025'!B:G,6,FALSE))</f>
        <v/>
      </c>
      <c r="K984" s="14" t="str">
        <f>IF(A984="","",VLOOKUP(A984,'Base empleados 2025'!A:H,8,0))</f>
        <v/>
      </c>
      <c r="L984" s="15" t="str">
        <f>IF(A984="","",VLOOKUP(A984,'Base empleados 2025'!A:I,9,0))</f>
        <v/>
      </c>
    </row>
    <row r="985" spans="1:12" ht="15.5" x14ac:dyDescent="0.35">
      <c r="A985" s="36"/>
      <c r="B985" s="12" t="str">
        <f t="shared" si="15"/>
        <v/>
      </c>
      <c r="C985" s="5" t="str">
        <f>IF(A985="","",IF(ISERROR(VLOOKUP(A985,'Base empleados 2025'!$A:$F,6,FALSE)),VLOOKUP(A985,'Base empleados 2025'!$B:$F,5,FALSE),VLOOKUP(A985,'Base empleados 2025'!$A:$F,6,FALSE)))</f>
        <v/>
      </c>
      <c r="D985" s="5" t="str">
        <f>IF(A985="","",IF(ISERROR(VLOOKUP(A985,'Base empleados 2025'!$A:$F,3,FALSE)),VLOOKUP(A985,'Base empleados 2025'!$B:$F,2,FALSE),VLOOKUP(A985,'Base empleados 2025'!$A:$F,3,FALSE)))</f>
        <v/>
      </c>
      <c r="E985" s="5" t="str">
        <f>IF(A985="","",IF(ISERROR(VLOOKUP(A985,'Base empleados 2025'!$A:$F,4,FALSE)),VLOOKUP(A985,'Base empleados 2025'!$B:$F,3,FALSE),VLOOKUP(A985,'Base empleados 2025'!$A:$F,4,FALSE)))</f>
        <v/>
      </c>
      <c r="F985" s="5" t="str">
        <f>IF(A985="","",IF(ISERROR(VLOOKUP(A985,'Base empleados 2025'!$A:$F,5,FALSE)),VLOOKUP(A985,'Base empleados 2025'!$B:$F,4,FALSE),VLOOKUP(A985,'Base empleados 2025'!$A:$F,5,FALSE)))</f>
        <v/>
      </c>
      <c r="G985" s="23" t="str">
        <f>IF(D985="","",VLOOKUP(D985,'Base empleados 2025'!C:G,5,FALSE))</f>
        <v/>
      </c>
      <c r="H985" s="12" t="str">
        <f>IF(ISERROR(VLOOKUP(E985,$E$4:F984,2,FALSE)),"","REPETIDO")</f>
        <v>REPETIDO</v>
      </c>
      <c r="I985" s="12"/>
      <c r="J985" s="13" t="str">
        <f>IF(E985="","",VLOOKUP(E985,'Base empleados 2025'!B:G,6,FALSE))</f>
        <v/>
      </c>
      <c r="K985" s="14" t="str">
        <f>IF(A985="","",VLOOKUP(A985,'Base empleados 2025'!A:H,8,0))</f>
        <v/>
      </c>
      <c r="L985" s="15" t="str">
        <f>IF(A985="","",VLOOKUP(A985,'Base empleados 2025'!A:I,9,0))</f>
        <v/>
      </c>
    </row>
    <row r="986" spans="1:12" ht="15.5" x14ac:dyDescent="0.35">
      <c r="A986" s="36"/>
      <c r="B986" s="12" t="str">
        <f t="shared" si="15"/>
        <v/>
      </c>
      <c r="C986" s="5" t="str">
        <f>IF(A986="","",IF(ISERROR(VLOOKUP(A986,'Base empleados 2025'!$A:$F,6,FALSE)),VLOOKUP(A986,'Base empleados 2025'!$B:$F,5,FALSE),VLOOKUP(A986,'Base empleados 2025'!$A:$F,6,FALSE)))</f>
        <v/>
      </c>
      <c r="D986" s="5" t="str">
        <f>IF(A986="","",IF(ISERROR(VLOOKUP(A986,'Base empleados 2025'!$A:$F,3,FALSE)),VLOOKUP(A986,'Base empleados 2025'!$B:$F,2,FALSE),VLOOKUP(A986,'Base empleados 2025'!$A:$F,3,FALSE)))</f>
        <v/>
      </c>
      <c r="E986" s="5" t="str">
        <f>IF(A986="","",IF(ISERROR(VLOOKUP(A986,'Base empleados 2025'!$A:$F,4,FALSE)),VLOOKUP(A986,'Base empleados 2025'!$B:$F,3,FALSE),VLOOKUP(A986,'Base empleados 2025'!$A:$F,4,FALSE)))</f>
        <v/>
      </c>
      <c r="F986" s="5" t="str">
        <f>IF(A986="","",IF(ISERROR(VLOOKUP(A986,'Base empleados 2025'!$A:$F,5,FALSE)),VLOOKUP(A986,'Base empleados 2025'!$B:$F,4,FALSE),VLOOKUP(A986,'Base empleados 2025'!$A:$F,5,FALSE)))</f>
        <v/>
      </c>
      <c r="G986" s="23" t="str">
        <f>IF(D986="","",VLOOKUP(D986,'Base empleados 2025'!C:G,5,FALSE))</f>
        <v/>
      </c>
      <c r="H986" s="12" t="str">
        <f>IF(ISERROR(VLOOKUP(E986,$E$4:F985,2,FALSE)),"","REPETIDO")</f>
        <v>REPETIDO</v>
      </c>
      <c r="I986" s="12"/>
      <c r="J986" s="13" t="str">
        <f>IF(E986="","",VLOOKUP(E986,'Base empleados 2025'!B:G,6,FALSE))</f>
        <v/>
      </c>
      <c r="K986" s="14" t="str">
        <f>IF(A986="","",VLOOKUP(A986,'Base empleados 2025'!A:H,8,0))</f>
        <v/>
      </c>
      <c r="L986" s="15" t="str">
        <f>IF(A986="","",VLOOKUP(A986,'Base empleados 2025'!A:I,9,0))</f>
        <v/>
      </c>
    </row>
    <row r="987" spans="1:12" ht="15.5" x14ac:dyDescent="0.35">
      <c r="A987" s="36"/>
      <c r="B987" s="12" t="str">
        <f t="shared" si="15"/>
        <v/>
      </c>
      <c r="C987" s="5" t="str">
        <f>IF(A987="","",IF(ISERROR(VLOOKUP(A987,'Base empleados 2025'!$A:$F,6,FALSE)),VLOOKUP(A987,'Base empleados 2025'!$B:$F,5,FALSE),VLOOKUP(A987,'Base empleados 2025'!$A:$F,6,FALSE)))</f>
        <v/>
      </c>
      <c r="D987" s="5" t="str">
        <f>IF(A987="","",IF(ISERROR(VLOOKUP(A987,'Base empleados 2025'!$A:$F,3,FALSE)),VLOOKUP(A987,'Base empleados 2025'!$B:$F,2,FALSE),VLOOKUP(A987,'Base empleados 2025'!$A:$F,3,FALSE)))</f>
        <v/>
      </c>
      <c r="E987" s="5" t="str">
        <f>IF(A987="","",IF(ISERROR(VLOOKUP(A987,'Base empleados 2025'!$A:$F,4,FALSE)),VLOOKUP(A987,'Base empleados 2025'!$B:$F,3,FALSE),VLOOKUP(A987,'Base empleados 2025'!$A:$F,4,FALSE)))</f>
        <v/>
      </c>
      <c r="F987" s="5" t="str">
        <f>IF(A987="","",IF(ISERROR(VLOOKUP(A987,'Base empleados 2025'!$A:$F,5,FALSE)),VLOOKUP(A987,'Base empleados 2025'!$B:$F,4,FALSE),VLOOKUP(A987,'Base empleados 2025'!$A:$F,5,FALSE)))</f>
        <v/>
      </c>
      <c r="G987" s="23" t="str">
        <f>IF(D987="","",VLOOKUP(D987,'Base empleados 2025'!C:G,5,FALSE))</f>
        <v/>
      </c>
      <c r="H987" s="12" t="str">
        <f>IF(ISERROR(VLOOKUP(E987,$E$4:F986,2,FALSE)),"","REPETIDO")</f>
        <v>REPETIDO</v>
      </c>
      <c r="I987" s="12"/>
      <c r="J987" s="13" t="str">
        <f>IF(E987="","",VLOOKUP(E987,'Base empleados 2025'!B:G,6,FALSE))</f>
        <v/>
      </c>
      <c r="K987" s="14" t="str">
        <f>IF(A987="","",VLOOKUP(A987,'Base empleados 2025'!A:H,8,0))</f>
        <v/>
      </c>
      <c r="L987" s="15" t="str">
        <f>IF(A987="","",VLOOKUP(A987,'Base empleados 2025'!A:I,9,0))</f>
        <v/>
      </c>
    </row>
    <row r="988" spans="1:12" ht="15.5" x14ac:dyDescent="0.35">
      <c r="A988" s="36"/>
      <c r="B988" s="12" t="str">
        <f t="shared" si="15"/>
        <v/>
      </c>
      <c r="C988" s="5" t="str">
        <f>IF(A988="","",IF(ISERROR(VLOOKUP(A988,'Base empleados 2025'!$A:$F,6,FALSE)),VLOOKUP(A988,'Base empleados 2025'!$B:$F,5,FALSE),VLOOKUP(A988,'Base empleados 2025'!$A:$F,6,FALSE)))</f>
        <v/>
      </c>
      <c r="D988" s="5" t="str">
        <f>IF(A988="","",IF(ISERROR(VLOOKUP(A988,'Base empleados 2025'!$A:$F,3,FALSE)),VLOOKUP(A988,'Base empleados 2025'!$B:$F,2,FALSE),VLOOKUP(A988,'Base empleados 2025'!$A:$F,3,FALSE)))</f>
        <v/>
      </c>
      <c r="E988" s="5" t="str">
        <f>IF(A988="","",IF(ISERROR(VLOOKUP(A988,'Base empleados 2025'!$A:$F,4,FALSE)),VLOOKUP(A988,'Base empleados 2025'!$B:$F,3,FALSE),VLOOKUP(A988,'Base empleados 2025'!$A:$F,4,FALSE)))</f>
        <v/>
      </c>
      <c r="F988" s="5" t="str">
        <f>IF(A988="","",IF(ISERROR(VLOOKUP(A988,'Base empleados 2025'!$A:$F,5,FALSE)),VLOOKUP(A988,'Base empleados 2025'!$B:$F,4,FALSE),VLOOKUP(A988,'Base empleados 2025'!$A:$F,5,FALSE)))</f>
        <v/>
      </c>
      <c r="G988" s="23" t="str">
        <f>IF(D988="","",VLOOKUP(D988,'Base empleados 2025'!C:G,5,FALSE))</f>
        <v/>
      </c>
      <c r="H988" s="12" t="str">
        <f>IF(ISERROR(VLOOKUP(E988,$E$4:F987,2,FALSE)),"","REPETIDO")</f>
        <v>REPETIDO</v>
      </c>
      <c r="I988" s="12"/>
      <c r="J988" s="13" t="str">
        <f>IF(E988="","",VLOOKUP(E988,'Base empleados 2025'!B:G,6,FALSE))</f>
        <v/>
      </c>
      <c r="K988" s="14" t="str">
        <f>IF(A988="","",VLOOKUP(A988,'Base empleados 2025'!A:H,8,0))</f>
        <v/>
      </c>
      <c r="L988" s="15" t="str">
        <f>IF(A988="","",VLOOKUP(A988,'Base empleados 2025'!A:I,9,0))</f>
        <v/>
      </c>
    </row>
    <row r="989" spans="1:12" ht="15.5" x14ac:dyDescent="0.35">
      <c r="A989" s="36"/>
      <c r="B989" s="12" t="str">
        <f t="shared" si="15"/>
        <v/>
      </c>
      <c r="C989" s="5" t="str">
        <f>IF(A989="","",IF(ISERROR(VLOOKUP(A989,'Base empleados 2025'!$A:$F,6,FALSE)),VLOOKUP(A989,'Base empleados 2025'!$B:$F,5,FALSE),VLOOKUP(A989,'Base empleados 2025'!$A:$F,6,FALSE)))</f>
        <v/>
      </c>
      <c r="D989" s="5" t="str">
        <f>IF(A989="","",IF(ISERROR(VLOOKUP(A989,'Base empleados 2025'!$A:$F,3,FALSE)),VLOOKUP(A989,'Base empleados 2025'!$B:$F,2,FALSE),VLOOKUP(A989,'Base empleados 2025'!$A:$F,3,FALSE)))</f>
        <v/>
      </c>
      <c r="E989" s="5" t="str">
        <f>IF(A989="","",IF(ISERROR(VLOOKUP(A989,'Base empleados 2025'!$A:$F,4,FALSE)),VLOOKUP(A989,'Base empleados 2025'!$B:$F,3,FALSE),VLOOKUP(A989,'Base empleados 2025'!$A:$F,4,FALSE)))</f>
        <v/>
      </c>
      <c r="F989" s="5" t="str">
        <f>IF(A989="","",IF(ISERROR(VLOOKUP(A989,'Base empleados 2025'!$A:$F,5,FALSE)),VLOOKUP(A989,'Base empleados 2025'!$B:$F,4,FALSE),VLOOKUP(A989,'Base empleados 2025'!$A:$F,5,FALSE)))</f>
        <v/>
      </c>
      <c r="G989" s="23" t="str">
        <f>IF(D989="","",VLOOKUP(D989,'Base empleados 2025'!C:G,5,FALSE))</f>
        <v/>
      </c>
      <c r="H989" s="12" t="str">
        <f>IF(ISERROR(VLOOKUP(E989,$E$4:F988,2,FALSE)),"","REPETIDO")</f>
        <v>REPETIDO</v>
      </c>
      <c r="I989" s="12"/>
      <c r="J989" s="13" t="str">
        <f>IF(E989="","",VLOOKUP(E989,'Base empleados 2025'!B:G,6,FALSE))</f>
        <v/>
      </c>
      <c r="K989" s="14" t="str">
        <f>IF(A989="","",VLOOKUP(A989,'Base empleados 2025'!A:H,8,0))</f>
        <v/>
      </c>
      <c r="L989" s="15" t="str">
        <f>IF(A989="","",VLOOKUP(A989,'Base empleados 2025'!A:I,9,0))</f>
        <v/>
      </c>
    </row>
    <row r="990" spans="1:12" ht="15.5" x14ac:dyDescent="0.35">
      <c r="A990" s="36"/>
      <c r="B990" s="12" t="str">
        <f t="shared" si="15"/>
        <v/>
      </c>
      <c r="C990" s="5" t="str">
        <f>IF(A990="","",IF(ISERROR(VLOOKUP(A990,'Base empleados 2025'!$A:$F,6,FALSE)),VLOOKUP(A990,'Base empleados 2025'!$B:$F,5,FALSE),VLOOKUP(A990,'Base empleados 2025'!$A:$F,6,FALSE)))</f>
        <v/>
      </c>
      <c r="D990" s="5" t="str">
        <f>IF(A990="","",IF(ISERROR(VLOOKUP(A990,'Base empleados 2025'!$A:$F,3,FALSE)),VLOOKUP(A990,'Base empleados 2025'!$B:$F,2,FALSE),VLOOKUP(A990,'Base empleados 2025'!$A:$F,3,FALSE)))</f>
        <v/>
      </c>
      <c r="E990" s="5" t="str">
        <f>IF(A990="","",IF(ISERROR(VLOOKUP(A990,'Base empleados 2025'!$A:$F,4,FALSE)),VLOOKUP(A990,'Base empleados 2025'!$B:$F,3,FALSE),VLOOKUP(A990,'Base empleados 2025'!$A:$F,4,FALSE)))</f>
        <v/>
      </c>
      <c r="F990" s="5" t="str">
        <f>IF(A990="","",IF(ISERROR(VLOOKUP(A990,'Base empleados 2025'!$A:$F,5,FALSE)),VLOOKUP(A990,'Base empleados 2025'!$B:$F,4,FALSE),VLOOKUP(A990,'Base empleados 2025'!$A:$F,5,FALSE)))</f>
        <v/>
      </c>
      <c r="G990" s="23" t="str">
        <f>IF(D990="","",VLOOKUP(D990,'Base empleados 2025'!C:G,5,FALSE))</f>
        <v/>
      </c>
      <c r="H990" s="12" t="str">
        <f>IF(ISERROR(VLOOKUP(E990,$E$4:F989,2,FALSE)),"","REPETIDO")</f>
        <v>REPETIDO</v>
      </c>
      <c r="I990" s="12"/>
      <c r="J990" s="13" t="str">
        <f>IF(E990="","",VLOOKUP(E990,'Base empleados 2025'!B:G,6,FALSE))</f>
        <v/>
      </c>
      <c r="K990" s="14" t="str">
        <f>IF(A990="","",VLOOKUP(A990,'Base empleados 2025'!A:H,8,0))</f>
        <v/>
      </c>
      <c r="L990" s="15" t="str">
        <f>IF(A990="","",VLOOKUP(A990,'Base empleados 2025'!A:I,9,0))</f>
        <v/>
      </c>
    </row>
    <row r="991" spans="1:12" ht="15.5" x14ac:dyDescent="0.35">
      <c r="A991" s="36"/>
      <c r="B991" s="12" t="str">
        <f t="shared" si="15"/>
        <v/>
      </c>
      <c r="C991" s="5" t="str">
        <f>IF(A991="","",IF(ISERROR(VLOOKUP(A991,'Base empleados 2025'!$A:$F,6,FALSE)),VLOOKUP(A991,'Base empleados 2025'!$B:$F,5,FALSE),VLOOKUP(A991,'Base empleados 2025'!$A:$F,6,FALSE)))</f>
        <v/>
      </c>
      <c r="D991" s="5" t="str">
        <f>IF(A991="","",IF(ISERROR(VLOOKUP(A991,'Base empleados 2025'!$A:$F,3,FALSE)),VLOOKUP(A991,'Base empleados 2025'!$B:$F,2,FALSE),VLOOKUP(A991,'Base empleados 2025'!$A:$F,3,FALSE)))</f>
        <v/>
      </c>
      <c r="E991" s="5" t="str">
        <f>IF(A991="","",IF(ISERROR(VLOOKUP(A991,'Base empleados 2025'!$A:$F,4,FALSE)),VLOOKUP(A991,'Base empleados 2025'!$B:$F,3,FALSE),VLOOKUP(A991,'Base empleados 2025'!$A:$F,4,FALSE)))</f>
        <v/>
      </c>
      <c r="F991" s="5" t="str">
        <f>IF(A991="","",IF(ISERROR(VLOOKUP(A991,'Base empleados 2025'!$A:$F,5,FALSE)),VLOOKUP(A991,'Base empleados 2025'!$B:$F,4,FALSE),VLOOKUP(A991,'Base empleados 2025'!$A:$F,5,FALSE)))</f>
        <v/>
      </c>
      <c r="G991" s="23" t="str">
        <f>IF(D991="","",VLOOKUP(D991,'Base empleados 2025'!C:G,5,FALSE))</f>
        <v/>
      </c>
      <c r="H991" s="12" t="str">
        <f>IF(ISERROR(VLOOKUP(E991,$E$4:F990,2,FALSE)),"","REPETIDO")</f>
        <v>REPETIDO</v>
      </c>
      <c r="I991" s="12"/>
      <c r="J991" s="13" t="str">
        <f>IF(E991="","",VLOOKUP(E991,'Base empleados 2025'!B:G,6,FALSE))</f>
        <v/>
      </c>
      <c r="K991" s="14" t="str">
        <f>IF(A991="","",VLOOKUP(A991,'Base empleados 2025'!A:H,8,0))</f>
        <v/>
      </c>
      <c r="L991" s="15" t="str">
        <f>IF(A991="","",VLOOKUP(A991,'Base empleados 2025'!A:I,9,0))</f>
        <v/>
      </c>
    </row>
    <row r="992" spans="1:12" ht="15.5" x14ac:dyDescent="0.35">
      <c r="A992" s="36"/>
      <c r="B992" s="12" t="str">
        <f t="shared" si="15"/>
        <v/>
      </c>
      <c r="C992" s="5" t="str">
        <f>IF(A992="","",IF(ISERROR(VLOOKUP(A992,'Base empleados 2025'!$A:$F,6,FALSE)),VLOOKUP(A992,'Base empleados 2025'!$B:$F,5,FALSE),VLOOKUP(A992,'Base empleados 2025'!$A:$F,6,FALSE)))</f>
        <v/>
      </c>
      <c r="D992" s="5" t="str">
        <f>IF(A992="","",IF(ISERROR(VLOOKUP(A992,'Base empleados 2025'!$A:$F,3,FALSE)),VLOOKUP(A992,'Base empleados 2025'!$B:$F,2,FALSE),VLOOKUP(A992,'Base empleados 2025'!$A:$F,3,FALSE)))</f>
        <v/>
      </c>
      <c r="E992" s="5" t="str">
        <f>IF(A992="","",IF(ISERROR(VLOOKUP(A992,'Base empleados 2025'!$A:$F,4,FALSE)),VLOOKUP(A992,'Base empleados 2025'!$B:$F,3,FALSE),VLOOKUP(A992,'Base empleados 2025'!$A:$F,4,FALSE)))</f>
        <v/>
      </c>
      <c r="F992" s="5" t="str">
        <f>IF(A992="","",IF(ISERROR(VLOOKUP(A992,'Base empleados 2025'!$A:$F,5,FALSE)),VLOOKUP(A992,'Base empleados 2025'!$B:$F,4,FALSE),VLOOKUP(A992,'Base empleados 2025'!$A:$F,5,FALSE)))</f>
        <v/>
      </c>
      <c r="G992" s="23" t="str">
        <f>IF(D992="","",VLOOKUP(D992,'Base empleados 2025'!C:G,5,FALSE))</f>
        <v/>
      </c>
      <c r="H992" s="12" t="str">
        <f>IF(ISERROR(VLOOKUP(E992,$E$4:F991,2,FALSE)),"","REPETIDO")</f>
        <v>REPETIDO</v>
      </c>
      <c r="I992" s="12"/>
      <c r="J992" s="13" t="str">
        <f>IF(E992="","",VLOOKUP(E992,'Base empleados 2025'!B:G,6,FALSE))</f>
        <v/>
      </c>
      <c r="K992" s="14" t="str">
        <f>IF(A992="","",VLOOKUP(A992,'Base empleados 2025'!A:H,8,0))</f>
        <v/>
      </c>
      <c r="L992" s="15" t="str">
        <f>IF(A992="","",VLOOKUP(A992,'Base empleados 2025'!A:I,9,0))</f>
        <v/>
      </c>
    </row>
    <row r="993" spans="1:12" ht="15.5" x14ac:dyDescent="0.35">
      <c r="A993" s="36"/>
      <c r="B993" s="12" t="str">
        <f t="shared" si="15"/>
        <v/>
      </c>
      <c r="C993" s="5" t="str">
        <f>IF(A993="","",IF(ISERROR(VLOOKUP(A993,'Base empleados 2025'!$A:$F,6,FALSE)),VLOOKUP(A993,'Base empleados 2025'!$B:$F,5,FALSE),VLOOKUP(A993,'Base empleados 2025'!$A:$F,6,FALSE)))</f>
        <v/>
      </c>
      <c r="D993" s="5" t="str">
        <f>IF(A993="","",IF(ISERROR(VLOOKUP(A993,'Base empleados 2025'!$A:$F,3,FALSE)),VLOOKUP(A993,'Base empleados 2025'!$B:$F,2,FALSE),VLOOKUP(A993,'Base empleados 2025'!$A:$F,3,FALSE)))</f>
        <v/>
      </c>
      <c r="E993" s="5" t="str">
        <f>IF(A993="","",IF(ISERROR(VLOOKUP(A993,'Base empleados 2025'!$A:$F,4,FALSE)),VLOOKUP(A993,'Base empleados 2025'!$B:$F,3,FALSE),VLOOKUP(A993,'Base empleados 2025'!$A:$F,4,FALSE)))</f>
        <v/>
      </c>
      <c r="F993" s="5" t="str">
        <f>IF(A993="","",IF(ISERROR(VLOOKUP(A993,'Base empleados 2025'!$A:$F,5,FALSE)),VLOOKUP(A993,'Base empleados 2025'!$B:$F,4,FALSE),VLOOKUP(A993,'Base empleados 2025'!$A:$F,5,FALSE)))</f>
        <v/>
      </c>
      <c r="G993" s="23" t="str">
        <f>IF(D993="","",VLOOKUP(D993,'Base empleados 2025'!C:G,5,FALSE))</f>
        <v/>
      </c>
      <c r="H993" s="12" t="str">
        <f>IF(ISERROR(VLOOKUP(E993,$E$4:F992,2,FALSE)),"","REPETIDO")</f>
        <v>REPETIDO</v>
      </c>
      <c r="I993" s="12"/>
      <c r="J993" s="13" t="str">
        <f>IF(E993="","",VLOOKUP(E993,'Base empleados 2025'!B:G,6,FALSE))</f>
        <v/>
      </c>
      <c r="K993" s="14" t="str">
        <f>IF(A993="","",VLOOKUP(A993,'Base empleados 2025'!A:H,8,0))</f>
        <v/>
      </c>
      <c r="L993" s="15" t="str">
        <f>IF(A993="","",VLOOKUP(A993,'Base empleados 2025'!A:I,9,0))</f>
        <v/>
      </c>
    </row>
    <row r="994" spans="1:12" ht="15.5" x14ac:dyDescent="0.35">
      <c r="A994" s="36"/>
      <c r="B994" s="12" t="str">
        <f t="shared" si="15"/>
        <v/>
      </c>
      <c r="C994" s="5" t="str">
        <f>IF(A994="","",IF(ISERROR(VLOOKUP(A994,'Base empleados 2025'!$A:$F,6,FALSE)),VLOOKUP(A994,'Base empleados 2025'!$B:$F,5,FALSE),VLOOKUP(A994,'Base empleados 2025'!$A:$F,6,FALSE)))</f>
        <v/>
      </c>
      <c r="D994" s="5" t="str">
        <f>IF(A994="","",IF(ISERROR(VLOOKUP(A994,'Base empleados 2025'!$A:$F,3,FALSE)),VLOOKUP(A994,'Base empleados 2025'!$B:$F,2,FALSE),VLOOKUP(A994,'Base empleados 2025'!$A:$F,3,FALSE)))</f>
        <v/>
      </c>
      <c r="E994" s="5" t="str">
        <f>IF(A994="","",IF(ISERROR(VLOOKUP(A994,'Base empleados 2025'!$A:$F,4,FALSE)),VLOOKUP(A994,'Base empleados 2025'!$B:$F,3,FALSE),VLOOKUP(A994,'Base empleados 2025'!$A:$F,4,FALSE)))</f>
        <v/>
      </c>
      <c r="F994" s="5" t="str">
        <f>IF(A994="","",IF(ISERROR(VLOOKUP(A994,'Base empleados 2025'!$A:$F,5,FALSE)),VLOOKUP(A994,'Base empleados 2025'!$B:$F,4,FALSE),VLOOKUP(A994,'Base empleados 2025'!$A:$F,5,FALSE)))</f>
        <v/>
      </c>
      <c r="G994" s="23" t="str">
        <f>IF(D994="","",VLOOKUP(D994,'Base empleados 2025'!C:G,5,FALSE))</f>
        <v/>
      </c>
      <c r="H994" s="12" t="str">
        <f>IF(ISERROR(VLOOKUP(E994,$E$4:F993,2,FALSE)),"","REPETIDO")</f>
        <v>REPETIDO</v>
      </c>
      <c r="I994" s="12"/>
      <c r="J994" s="13" t="str">
        <f>IF(E994="","",VLOOKUP(E994,'Base empleados 2025'!B:G,6,FALSE))</f>
        <v/>
      </c>
      <c r="K994" s="14" t="str">
        <f>IF(A994="","",VLOOKUP(A994,'Base empleados 2025'!A:H,8,0))</f>
        <v/>
      </c>
      <c r="L994" s="15" t="str">
        <f>IF(A994="","",VLOOKUP(A994,'Base empleados 2025'!A:I,9,0))</f>
        <v/>
      </c>
    </row>
    <row r="995" spans="1:12" ht="15.5" x14ac:dyDescent="0.35">
      <c r="A995" s="36"/>
      <c r="B995" s="12" t="str">
        <f t="shared" si="15"/>
        <v/>
      </c>
      <c r="C995" s="5" t="str">
        <f>IF(A995="","",IF(ISERROR(VLOOKUP(A995,'Base empleados 2025'!$A:$F,6,FALSE)),VLOOKUP(A995,'Base empleados 2025'!$B:$F,5,FALSE),VLOOKUP(A995,'Base empleados 2025'!$A:$F,6,FALSE)))</f>
        <v/>
      </c>
      <c r="D995" s="5" t="str">
        <f>IF(A995="","",IF(ISERROR(VLOOKUP(A995,'Base empleados 2025'!$A:$F,3,FALSE)),VLOOKUP(A995,'Base empleados 2025'!$B:$F,2,FALSE),VLOOKUP(A995,'Base empleados 2025'!$A:$F,3,FALSE)))</f>
        <v/>
      </c>
      <c r="E995" s="5" t="str">
        <f>IF(A995="","",IF(ISERROR(VLOOKUP(A995,'Base empleados 2025'!$A:$F,4,FALSE)),VLOOKUP(A995,'Base empleados 2025'!$B:$F,3,FALSE),VLOOKUP(A995,'Base empleados 2025'!$A:$F,4,FALSE)))</f>
        <v/>
      </c>
      <c r="F995" s="5" t="str">
        <f>IF(A995="","",IF(ISERROR(VLOOKUP(A995,'Base empleados 2025'!$A:$F,5,FALSE)),VLOOKUP(A995,'Base empleados 2025'!$B:$F,4,FALSE),VLOOKUP(A995,'Base empleados 2025'!$A:$F,5,FALSE)))</f>
        <v/>
      </c>
      <c r="G995" s="23" t="str">
        <f>IF(D995="","",VLOOKUP(D995,'Base empleados 2025'!C:G,5,FALSE))</f>
        <v/>
      </c>
      <c r="H995" s="12" t="str">
        <f>IF(ISERROR(VLOOKUP(E995,$E$4:F994,2,FALSE)),"","REPETIDO")</f>
        <v>REPETIDO</v>
      </c>
      <c r="I995" s="12"/>
      <c r="J995" s="13" t="str">
        <f>IF(E995="","",VLOOKUP(E995,'Base empleados 2025'!B:G,6,FALSE))</f>
        <v/>
      </c>
      <c r="K995" s="14" t="str">
        <f>IF(A995="","",VLOOKUP(A995,'Base empleados 2025'!A:H,8,0))</f>
        <v/>
      </c>
      <c r="L995" s="15" t="str">
        <f>IF(A995="","",VLOOKUP(A995,'Base empleados 2025'!A:I,9,0))</f>
        <v/>
      </c>
    </row>
    <row r="996" spans="1:12" ht="15.5" x14ac:dyDescent="0.35">
      <c r="A996" s="36"/>
      <c r="B996" s="12" t="str">
        <f t="shared" si="15"/>
        <v/>
      </c>
      <c r="C996" s="5" t="str">
        <f>IF(A996="","",IF(ISERROR(VLOOKUP(A996,'Base empleados 2025'!$A:$F,6,FALSE)),VLOOKUP(A996,'Base empleados 2025'!$B:$F,5,FALSE),VLOOKUP(A996,'Base empleados 2025'!$A:$F,6,FALSE)))</f>
        <v/>
      </c>
      <c r="D996" s="5" t="str">
        <f>IF(A996="","",IF(ISERROR(VLOOKUP(A996,'Base empleados 2025'!$A:$F,3,FALSE)),VLOOKUP(A996,'Base empleados 2025'!$B:$F,2,FALSE),VLOOKUP(A996,'Base empleados 2025'!$A:$F,3,FALSE)))</f>
        <v/>
      </c>
      <c r="E996" s="5" t="str">
        <f>IF(A996="","",IF(ISERROR(VLOOKUP(A996,'Base empleados 2025'!$A:$F,4,FALSE)),VLOOKUP(A996,'Base empleados 2025'!$B:$F,3,FALSE),VLOOKUP(A996,'Base empleados 2025'!$A:$F,4,FALSE)))</f>
        <v/>
      </c>
      <c r="F996" s="5" t="str">
        <f>IF(A996="","",IF(ISERROR(VLOOKUP(A996,'Base empleados 2025'!$A:$F,5,FALSE)),VLOOKUP(A996,'Base empleados 2025'!$B:$F,4,FALSE),VLOOKUP(A996,'Base empleados 2025'!$A:$F,5,FALSE)))</f>
        <v/>
      </c>
      <c r="G996" s="23" t="str">
        <f>IF(D996="","",VLOOKUP(D996,'Base empleados 2025'!C:G,5,FALSE))</f>
        <v/>
      </c>
      <c r="H996" s="12" t="str">
        <f>IF(ISERROR(VLOOKUP(E996,$E$4:F995,2,FALSE)),"","REPETIDO")</f>
        <v>REPETIDO</v>
      </c>
      <c r="I996" s="12"/>
      <c r="J996" s="13" t="str">
        <f>IF(E996="","",VLOOKUP(E996,'Base empleados 2025'!B:G,6,FALSE))</f>
        <v/>
      </c>
      <c r="K996" s="14" t="str">
        <f>IF(A996="","",VLOOKUP(A996,'Base empleados 2025'!A:H,8,0))</f>
        <v/>
      </c>
      <c r="L996" s="15" t="str">
        <f>IF(A996="","",VLOOKUP(A996,'Base empleados 2025'!A:I,9,0))</f>
        <v/>
      </c>
    </row>
    <row r="997" spans="1:12" ht="15.5" x14ac:dyDescent="0.35">
      <c r="A997" s="36"/>
      <c r="B997" s="12" t="str">
        <f t="shared" si="15"/>
        <v/>
      </c>
      <c r="C997" s="5" t="str">
        <f>IF(A997="","",IF(ISERROR(VLOOKUP(A997,'Base empleados 2025'!$A:$F,6,FALSE)),VLOOKUP(A997,'Base empleados 2025'!$B:$F,5,FALSE),VLOOKUP(A997,'Base empleados 2025'!$A:$F,6,FALSE)))</f>
        <v/>
      </c>
      <c r="D997" s="5" t="str">
        <f>IF(A997="","",IF(ISERROR(VLOOKUP(A997,'Base empleados 2025'!$A:$F,3,FALSE)),VLOOKUP(A997,'Base empleados 2025'!$B:$F,2,FALSE),VLOOKUP(A997,'Base empleados 2025'!$A:$F,3,FALSE)))</f>
        <v/>
      </c>
      <c r="E997" s="5" t="str">
        <f>IF(A997="","",IF(ISERROR(VLOOKUP(A997,'Base empleados 2025'!$A:$F,4,FALSE)),VLOOKUP(A997,'Base empleados 2025'!$B:$F,3,FALSE),VLOOKUP(A997,'Base empleados 2025'!$A:$F,4,FALSE)))</f>
        <v/>
      </c>
      <c r="F997" s="5" t="str">
        <f>IF(A997="","",IF(ISERROR(VLOOKUP(A997,'Base empleados 2025'!$A:$F,5,FALSE)),VLOOKUP(A997,'Base empleados 2025'!$B:$F,4,FALSE),VLOOKUP(A997,'Base empleados 2025'!$A:$F,5,FALSE)))</f>
        <v/>
      </c>
      <c r="G997" s="23" t="str">
        <f>IF(D997="","",VLOOKUP(D997,'Base empleados 2025'!C:G,5,FALSE))</f>
        <v/>
      </c>
      <c r="H997" s="12" t="str">
        <f>IF(ISERROR(VLOOKUP(E997,$E$4:F996,2,FALSE)),"","REPETIDO")</f>
        <v>REPETIDO</v>
      </c>
      <c r="I997" s="12"/>
      <c r="J997" s="13" t="str">
        <f>IF(E997="","",VLOOKUP(E997,'Base empleados 2025'!B:G,6,FALSE))</f>
        <v/>
      </c>
      <c r="K997" s="14" t="str">
        <f>IF(A997="","",VLOOKUP(A997,'Base empleados 2025'!A:H,8,0))</f>
        <v/>
      </c>
      <c r="L997" s="15" t="str">
        <f>IF(A997="","",VLOOKUP(A997,'Base empleados 2025'!A:I,9,0))</f>
        <v/>
      </c>
    </row>
    <row r="998" spans="1:12" ht="15.5" x14ac:dyDescent="0.35">
      <c r="A998" s="36"/>
      <c r="B998" s="12" t="str">
        <f t="shared" si="15"/>
        <v/>
      </c>
      <c r="C998" s="5" t="str">
        <f>IF(A998="","",IF(ISERROR(VLOOKUP(A998,'Base empleados 2025'!$A:$F,6,FALSE)),VLOOKUP(A998,'Base empleados 2025'!$B:$F,5,FALSE),VLOOKUP(A998,'Base empleados 2025'!$A:$F,6,FALSE)))</f>
        <v/>
      </c>
      <c r="D998" s="5" t="str">
        <f>IF(A998="","",IF(ISERROR(VLOOKUP(A998,'Base empleados 2025'!$A:$F,3,FALSE)),VLOOKUP(A998,'Base empleados 2025'!$B:$F,2,FALSE),VLOOKUP(A998,'Base empleados 2025'!$A:$F,3,FALSE)))</f>
        <v/>
      </c>
      <c r="E998" s="5" t="str">
        <f>IF(A998="","",IF(ISERROR(VLOOKUP(A998,'Base empleados 2025'!$A:$F,4,FALSE)),VLOOKUP(A998,'Base empleados 2025'!$B:$F,3,FALSE),VLOOKUP(A998,'Base empleados 2025'!$A:$F,4,FALSE)))</f>
        <v/>
      </c>
      <c r="F998" s="5" t="str">
        <f>IF(A998="","",IF(ISERROR(VLOOKUP(A998,'Base empleados 2025'!$A:$F,5,FALSE)),VLOOKUP(A998,'Base empleados 2025'!$B:$F,4,FALSE),VLOOKUP(A998,'Base empleados 2025'!$A:$F,5,FALSE)))</f>
        <v/>
      </c>
      <c r="G998" s="23" t="str">
        <f>IF(D998="","",VLOOKUP(D998,'Base empleados 2025'!C:G,5,FALSE))</f>
        <v/>
      </c>
      <c r="H998" s="12" t="str">
        <f>IF(ISERROR(VLOOKUP(E998,$E$4:F997,2,FALSE)),"","REPETIDO")</f>
        <v>REPETIDO</v>
      </c>
      <c r="I998" s="12"/>
      <c r="J998" s="13" t="str">
        <f>IF(E998="","",VLOOKUP(E998,'Base empleados 2025'!B:G,6,FALSE))</f>
        <v/>
      </c>
      <c r="K998" s="14" t="str">
        <f>IF(A998="","",VLOOKUP(A998,'Base empleados 2025'!A:H,8,0))</f>
        <v/>
      </c>
      <c r="L998" s="15" t="str">
        <f>IF(A998="","",VLOOKUP(A998,'Base empleados 2025'!A:I,9,0))</f>
        <v/>
      </c>
    </row>
    <row r="999" spans="1:12" ht="15.5" x14ac:dyDescent="0.35">
      <c r="A999" s="36"/>
      <c r="B999" s="12" t="str">
        <f t="shared" si="15"/>
        <v/>
      </c>
      <c r="C999" s="5" t="str">
        <f>IF(A999="","",IF(ISERROR(VLOOKUP(A999,'Base empleados 2025'!$A:$F,6,FALSE)),VLOOKUP(A999,'Base empleados 2025'!$B:$F,5,FALSE),VLOOKUP(A999,'Base empleados 2025'!$A:$F,6,FALSE)))</f>
        <v/>
      </c>
      <c r="D999" s="5" t="str">
        <f>IF(A999="","",IF(ISERROR(VLOOKUP(A999,'Base empleados 2025'!$A:$F,3,FALSE)),VLOOKUP(A999,'Base empleados 2025'!$B:$F,2,FALSE),VLOOKUP(A999,'Base empleados 2025'!$A:$F,3,FALSE)))</f>
        <v/>
      </c>
      <c r="E999" s="5" t="str">
        <f>IF(A999="","",IF(ISERROR(VLOOKUP(A999,'Base empleados 2025'!$A:$F,4,FALSE)),VLOOKUP(A999,'Base empleados 2025'!$B:$F,3,FALSE),VLOOKUP(A999,'Base empleados 2025'!$A:$F,4,FALSE)))</f>
        <v/>
      </c>
      <c r="F999" s="5" t="str">
        <f>IF(A999="","",IF(ISERROR(VLOOKUP(A999,'Base empleados 2025'!$A:$F,5,FALSE)),VLOOKUP(A999,'Base empleados 2025'!$B:$F,4,FALSE),VLOOKUP(A999,'Base empleados 2025'!$A:$F,5,FALSE)))</f>
        <v/>
      </c>
      <c r="G999" s="23" t="str">
        <f>IF(D999="","",VLOOKUP(D999,'Base empleados 2025'!C:G,5,FALSE))</f>
        <v/>
      </c>
      <c r="H999" s="12" t="str">
        <f>IF(ISERROR(VLOOKUP(E999,$E$4:F998,2,FALSE)),"","REPETIDO")</f>
        <v>REPETIDO</v>
      </c>
      <c r="I999" s="12"/>
      <c r="J999" s="13" t="str">
        <f>IF(E999="","",VLOOKUP(E999,'Base empleados 2025'!B:G,6,FALSE))</f>
        <v/>
      </c>
      <c r="K999" s="14" t="str">
        <f>IF(A999="","",VLOOKUP(A999,'Base empleados 2025'!A:H,8,0))</f>
        <v/>
      </c>
      <c r="L999" s="15" t="str">
        <f>IF(A999="","",VLOOKUP(A999,'Base empleados 2025'!A:I,9,0))</f>
        <v/>
      </c>
    </row>
    <row r="1000" spans="1:12" ht="15.5" x14ac:dyDescent="0.35">
      <c r="A1000" s="36"/>
      <c r="B1000" s="12" t="str">
        <f t="shared" si="15"/>
        <v/>
      </c>
      <c r="C1000" s="5" t="str">
        <f>IF(A1000="","",IF(ISERROR(VLOOKUP(A1000,'Base empleados 2025'!$A:$F,6,FALSE)),VLOOKUP(A1000,'Base empleados 2025'!$B:$F,5,FALSE),VLOOKUP(A1000,'Base empleados 2025'!$A:$F,6,FALSE)))</f>
        <v/>
      </c>
      <c r="D1000" s="5" t="str">
        <f>IF(A1000="","",IF(ISERROR(VLOOKUP(A1000,'Base empleados 2025'!$A:$F,3,FALSE)),VLOOKUP(A1000,'Base empleados 2025'!$B:$F,2,FALSE),VLOOKUP(A1000,'Base empleados 2025'!$A:$F,3,FALSE)))</f>
        <v/>
      </c>
      <c r="E1000" s="5" t="str">
        <f>IF(A1000="","",IF(ISERROR(VLOOKUP(A1000,'Base empleados 2025'!$A:$F,4,FALSE)),VLOOKUP(A1000,'Base empleados 2025'!$B:$F,3,FALSE),VLOOKUP(A1000,'Base empleados 2025'!$A:$F,4,FALSE)))</f>
        <v/>
      </c>
      <c r="F1000" s="5" t="str">
        <f>IF(A1000="","",IF(ISERROR(VLOOKUP(A1000,'Base empleados 2025'!$A:$F,5,FALSE)),VLOOKUP(A1000,'Base empleados 2025'!$B:$F,4,FALSE),VLOOKUP(A1000,'Base empleados 2025'!$A:$F,5,FALSE)))</f>
        <v/>
      </c>
      <c r="G1000" s="23" t="str">
        <f>IF(D1000="","",VLOOKUP(D1000,'Base empleados 2025'!C:G,5,FALSE))</f>
        <v/>
      </c>
      <c r="H1000" s="12" t="str">
        <f>IF(ISERROR(VLOOKUP(E1000,$E$4:F999,2,FALSE)),"","REPETIDO")</f>
        <v>REPETIDO</v>
      </c>
      <c r="I1000" s="12"/>
      <c r="J1000" s="13" t="str">
        <f>IF(E1000="","",VLOOKUP(E1000,'Base empleados 2025'!B:G,6,FALSE))</f>
        <v/>
      </c>
      <c r="K1000" s="14" t="str">
        <f>IF(A1000="","",VLOOKUP(A1000,'Base empleados 2025'!A:H,8,0))</f>
        <v/>
      </c>
      <c r="L1000" s="15" t="str">
        <f>IF(A1000="","",VLOOKUP(A1000,'Base empleados 2025'!A:I,9,0))</f>
        <v/>
      </c>
    </row>
    <row r="1001" spans="1:12" ht="15.5" x14ac:dyDescent="0.35">
      <c r="A1001" s="36"/>
      <c r="B1001" s="12" t="str">
        <f t="shared" si="15"/>
        <v/>
      </c>
      <c r="C1001" s="5" t="str">
        <f>IF(A1001="","",IF(ISERROR(VLOOKUP(A1001,'Base empleados 2025'!$A:$F,6,FALSE)),VLOOKUP(A1001,'Base empleados 2025'!$B:$F,5,FALSE),VLOOKUP(A1001,'Base empleados 2025'!$A:$F,6,FALSE)))</f>
        <v/>
      </c>
      <c r="D1001" s="5" t="str">
        <f>IF(A1001="","",IF(ISERROR(VLOOKUP(A1001,'Base empleados 2025'!$A:$F,3,FALSE)),VLOOKUP(A1001,'Base empleados 2025'!$B:$F,2,FALSE),VLOOKUP(A1001,'Base empleados 2025'!$A:$F,3,FALSE)))</f>
        <v/>
      </c>
      <c r="E1001" s="5" t="str">
        <f>IF(A1001="","",IF(ISERROR(VLOOKUP(A1001,'Base empleados 2025'!$A:$F,4,FALSE)),VLOOKUP(A1001,'Base empleados 2025'!$B:$F,3,FALSE),VLOOKUP(A1001,'Base empleados 2025'!$A:$F,4,FALSE)))</f>
        <v/>
      </c>
      <c r="F1001" s="5" t="str">
        <f>IF(A1001="","",IF(ISERROR(VLOOKUP(A1001,'Base empleados 2025'!$A:$F,5,FALSE)),VLOOKUP(A1001,'Base empleados 2025'!$B:$F,4,FALSE),VLOOKUP(A1001,'Base empleados 2025'!$A:$F,5,FALSE)))</f>
        <v/>
      </c>
      <c r="G1001" s="23" t="str">
        <f>IF(D1001="","",VLOOKUP(D1001,'Base empleados 2025'!C:G,5,FALSE))</f>
        <v/>
      </c>
      <c r="H1001" s="12" t="str">
        <f>IF(ISERROR(VLOOKUP(E1001,$E$4:F1000,2,FALSE)),"","REPETIDO")</f>
        <v>REPETIDO</v>
      </c>
      <c r="I1001" s="12"/>
      <c r="J1001" s="13" t="str">
        <f>IF(E1001="","",VLOOKUP(E1001,'Base empleados 2025'!B:G,6,FALSE))</f>
        <v/>
      </c>
      <c r="K1001" s="14" t="str">
        <f>IF(A1001="","",VLOOKUP(A1001,'Base empleados 2025'!A:H,8,0))</f>
        <v/>
      </c>
      <c r="L1001" s="15" t="str">
        <f>IF(A1001="","",VLOOKUP(A1001,'Base empleados 2025'!A:I,9,0))</f>
        <v/>
      </c>
    </row>
    <row r="1002" spans="1:12" ht="15.5" x14ac:dyDescent="0.35">
      <c r="A1002" s="36"/>
      <c r="B1002" s="12" t="str">
        <f t="shared" si="15"/>
        <v/>
      </c>
      <c r="C1002" s="5" t="str">
        <f>IF(A1002="","",IF(ISERROR(VLOOKUP(A1002,'Base empleados 2025'!$A:$F,6,FALSE)),VLOOKUP(A1002,'Base empleados 2025'!$B:$F,5,FALSE),VLOOKUP(A1002,'Base empleados 2025'!$A:$F,6,FALSE)))</f>
        <v/>
      </c>
      <c r="D1002" s="5" t="str">
        <f>IF(A1002="","",IF(ISERROR(VLOOKUP(A1002,'Base empleados 2025'!$A:$F,3,FALSE)),VLOOKUP(A1002,'Base empleados 2025'!$B:$F,2,FALSE),VLOOKUP(A1002,'Base empleados 2025'!$A:$F,3,FALSE)))</f>
        <v/>
      </c>
      <c r="E1002" s="5" t="str">
        <f>IF(A1002="","",IF(ISERROR(VLOOKUP(A1002,'Base empleados 2025'!$A:$F,4,FALSE)),VLOOKUP(A1002,'Base empleados 2025'!$B:$F,3,FALSE),VLOOKUP(A1002,'Base empleados 2025'!$A:$F,4,FALSE)))</f>
        <v/>
      </c>
      <c r="F1002" s="5" t="str">
        <f>IF(A1002="","",IF(ISERROR(VLOOKUP(A1002,'Base empleados 2025'!$A:$F,5,FALSE)),VLOOKUP(A1002,'Base empleados 2025'!$B:$F,4,FALSE),VLOOKUP(A1002,'Base empleados 2025'!$A:$F,5,FALSE)))</f>
        <v/>
      </c>
      <c r="G1002" s="23" t="str">
        <f>IF(D1002="","",VLOOKUP(D1002,'Base empleados 2025'!C:G,5,FALSE))</f>
        <v/>
      </c>
      <c r="H1002" s="12" t="str">
        <f>IF(ISERROR(VLOOKUP(E1002,$E$4:F1001,2,FALSE)),"","REPETIDO")</f>
        <v>REPETIDO</v>
      </c>
      <c r="I1002" s="12"/>
      <c r="J1002" s="13" t="str">
        <f>IF(E1002="","",VLOOKUP(E1002,'Base empleados 2025'!B:G,6,FALSE))</f>
        <v/>
      </c>
      <c r="K1002" s="14" t="str">
        <f>IF(A1002="","",VLOOKUP(A1002,'Base empleados 2025'!A:H,8,0))</f>
        <v/>
      </c>
      <c r="L1002" s="15" t="str">
        <f>IF(A1002="","",VLOOKUP(A1002,'Base empleados 2025'!A:I,9,0))</f>
        <v/>
      </c>
    </row>
    <row r="1003" spans="1:12" ht="15.5" x14ac:dyDescent="0.35">
      <c r="A1003" s="36"/>
      <c r="B1003" s="12" t="str">
        <f t="shared" si="15"/>
        <v/>
      </c>
      <c r="C1003" s="5" t="str">
        <f>IF(A1003="","",IF(ISERROR(VLOOKUP(A1003,'Base empleados 2025'!$A:$F,6,FALSE)),VLOOKUP(A1003,'Base empleados 2025'!$B:$F,5,FALSE),VLOOKUP(A1003,'Base empleados 2025'!$A:$F,6,FALSE)))</f>
        <v/>
      </c>
      <c r="D1003" s="5" t="str">
        <f>IF(A1003="","",IF(ISERROR(VLOOKUP(A1003,'Base empleados 2025'!$A:$F,3,FALSE)),VLOOKUP(A1003,'Base empleados 2025'!$B:$F,2,FALSE),VLOOKUP(A1003,'Base empleados 2025'!$A:$F,3,FALSE)))</f>
        <v/>
      </c>
      <c r="E1003" s="5" t="str">
        <f>IF(A1003="","",IF(ISERROR(VLOOKUP(A1003,'Base empleados 2025'!$A:$F,4,FALSE)),VLOOKUP(A1003,'Base empleados 2025'!$B:$F,3,FALSE),VLOOKUP(A1003,'Base empleados 2025'!$A:$F,4,FALSE)))</f>
        <v/>
      </c>
      <c r="F1003" s="5" t="str">
        <f>IF(A1003="","",IF(ISERROR(VLOOKUP(A1003,'Base empleados 2025'!$A:$F,5,FALSE)),VLOOKUP(A1003,'Base empleados 2025'!$B:$F,4,FALSE),VLOOKUP(A1003,'Base empleados 2025'!$A:$F,5,FALSE)))</f>
        <v/>
      </c>
      <c r="G1003" s="23" t="str">
        <f>IF(D1003="","",VLOOKUP(D1003,'Base empleados 2025'!C:G,5,FALSE))</f>
        <v/>
      </c>
      <c r="H1003" s="12" t="str">
        <f>IF(ISERROR(VLOOKUP(E1003,$E$4:F1002,2,FALSE)),"","REPETIDO")</f>
        <v>REPETIDO</v>
      </c>
      <c r="I1003" s="12"/>
      <c r="J1003" s="13" t="str">
        <f>IF(E1003="","",VLOOKUP(E1003,'Base empleados 2025'!B:G,6,FALSE))</f>
        <v/>
      </c>
      <c r="K1003" s="14" t="str">
        <f>IF(A1003="","",VLOOKUP(A1003,'Base empleados 2025'!A:H,8,0))</f>
        <v/>
      </c>
      <c r="L1003" s="15" t="str">
        <f>IF(A1003="","",VLOOKUP(A1003,'Base empleados 2025'!A:I,9,0))</f>
        <v/>
      </c>
    </row>
    <row r="1004" spans="1:12" ht="15.5" x14ac:dyDescent="0.35">
      <c r="A1004" s="36"/>
      <c r="B1004" s="12" t="str">
        <f t="shared" si="15"/>
        <v/>
      </c>
      <c r="C1004" s="5" t="str">
        <f>IF(A1004="","",IF(ISERROR(VLOOKUP(A1004,'Base empleados 2025'!$A:$F,6,FALSE)),VLOOKUP(A1004,'Base empleados 2025'!$B:$F,5,FALSE),VLOOKUP(A1004,'Base empleados 2025'!$A:$F,6,FALSE)))</f>
        <v/>
      </c>
      <c r="D1004" s="5" t="str">
        <f>IF(A1004="","",IF(ISERROR(VLOOKUP(A1004,'Base empleados 2025'!$A:$F,3,FALSE)),VLOOKUP(A1004,'Base empleados 2025'!$B:$F,2,FALSE),VLOOKUP(A1004,'Base empleados 2025'!$A:$F,3,FALSE)))</f>
        <v/>
      </c>
      <c r="E1004" s="5" t="str">
        <f>IF(A1004="","",IF(ISERROR(VLOOKUP(A1004,'Base empleados 2025'!$A:$F,4,FALSE)),VLOOKUP(A1004,'Base empleados 2025'!$B:$F,3,FALSE),VLOOKUP(A1004,'Base empleados 2025'!$A:$F,4,FALSE)))</f>
        <v/>
      </c>
      <c r="F1004" s="5" t="str">
        <f>IF(A1004="","",IF(ISERROR(VLOOKUP(A1004,'Base empleados 2025'!$A:$F,5,FALSE)),VLOOKUP(A1004,'Base empleados 2025'!$B:$F,4,FALSE),VLOOKUP(A1004,'Base empleados 2025'!$A:$F,5,FALSE)))</f>
        <v/>
      </c>
      <c r="G1004" s="23" t="str">
        <f>IF(D1004="","",VLOOKUP(D1004,'Base empleados 2025'!C:G,5,FALSE))</f>
        <v/>
      </c>
      <c r="H1004" s="12" t="str">
        <f>IF(ISERROR(VLOOKUP(E1004,$E$4:F1003,2,FALSE)),"","REPETIDO")</f>
        <v>REPETIDO</v>
      </c>
      <c r="I1004" s="12"/>
      <c r="J1004" s="13" t="str">
        <f>IF(E1004="","",VLOOKUP(E1004,'Base empleados 2025'!B:G,6,FALSE))</f>
        <v/>
      </c>
      <c r="K1004" s="14" t="str">
        <f>IF(A1004="","",VLOOKUP(A1004,'Base empleados 2025'!A:H,8,0))</f>
        <v/>
      </c>
      <c r="L1004" s="15" t="str">
        <f>IF(A1004="","",VLOOKUP(A1004,'Base empleados 2025'!A:I,9,0))</f>
        <v/>
      </c>
    </row>
    <row r="1005" spans="1:12" ht="15.5" x14ac:dyDescent="0.35">
      <c r="A1005" s="36"/>
      <c r="B1005" s="12" t="str">
        <f t="shared" si="15"/>
        <v/>
      </c>
      <c r="C1005" s="5" t="str">
        <f>IF(A1005="","",IF(ISERROR(VLOOKUP(A1005,'Base empleados 2025'!$A:$F,6,FALSE)),VLOOKUP(A1005,'Base empleados 2025'!$B:$F,5,FALSE),VLOOKUP(A1005,'Base empleados 2025'!$A:$F,6,FALSE)))</f>
        <v/>
      </c>
      <c r="D1005" s="5" t="str">
        <f>IF(A1005="","",IF(ISERROR(VLOOKUP(A1005,'Base empleados 2025'!$A:$F,3,FALSE)),VLOOKUP(A1005,'Base empleados 2025'!$B:$F,2,FALSE),VLOOKUP(A1005,'Base empleados 2025'!$A:$F,3,FALSE)))</f>
        <v/>
      </c>
      <c r="E1005" s="5" t="str">
        <f>IF(A1005="","",IF(ISERROR(VLOOKUP(A1005,'Base empleados 2025'!$A:$F,4,FALSE)),VLOOKUP(A1005,'Base empleados 2025'!$B:$F,3,FALSE),VLOOKUP(A1005,'Base empleados 2025'!$A:$F,4,FALSE)))</f>
        <v/>
      </c>
      <c r="F1005" s="5" t="str">
        <f>IF(A1005="","",IF(ISERROR(VLOOKUP(A1005,'Base empleados 2025'!$A:$F,5,FALSE)),VLOOKUP(A1005,'Base empleados 2025'!$B:$F,4,FALSE),VLOOKUP(A1005,'Base empleados 2025'!$A:$F,5,FALSE)))</f>
        <v/>
      </c>
      <c r="G1005" s="23" t="str">
        <f>IF(D1005="","",VLOOKUP(D1005,'Base empleados 2025'!C:G,5,FALSE))</f>
        <v/>
      </c>
      <c r="H1005" s="12" t="str">
        <f>IF(ISERROR(VLOOKUP(E1005,$E$4:F1004,2,FALSE)),"","REPETIDO")</f>
        <v>REPETIDO</v>
      </c>
      <c r="I1005" s="12"/>
      <c r="J1005" s="13" t="str">
        <f>IF(E1005="","",VLOOKUP(E1005,'Base empleados 2025'!B:G,6,FALSE))</f>
        <v/>
      </c>
      <c r="K1005" s="14" t="str">
        <f>IF(A1005="","",VLOOKUP(A1005,'Base empleados 2025'!A:H,8,0))</f>
        <v/>
      </c>
      <c r="L1005" s="15" t="str">
        <f>IF(A1005="","",VLOOKUP(A1005,'Base empleados 2025'!A:I,9,0))</f>
        <v/>
      </c>
    </row>
    <row r="1006" spans="1:12" ht="15.5" x14ac:dyDescent="0.35">
      <c r="A1006" s="36"/>
      <c r="B1006" s="12" t="str">
        <f t="shared" si="15"/>
        <v/>
      </c>
      <c r="C1006" s="5" t="str">
        <f>IF(A1006="","",IF(ISERROR(VLOOKUP(A1006,'Base empleados 2025'!$A:$F,6,FALSE)),VLOOKUP(A1006,'Base empleados 2025'!$B:$F,5,FALSE),VLOOKUP(A1006,'Base empleados 2025'!$A:$F,6,FALSE)))</f>
        <v/>
      </c>
      <c r="D1006" s="5" t="str">
        <f>IF(A1006="","",IF(ISERROR(VLOOKUP(A1006,'Base empleados 2025'!$A:$F,3,FALSE)),VLOOKUP(A1006,'Base empleados 2025'!$B:$F,2,FALSE),VLOOKUP(A1006,'Base empleados 2025'!$A:$F,3,FALSE)))</f>
        <v/>
      </c>
      <c r="E1006" s="5" t="str">
        <f>IF(A1006="","",IF(ISERROR(VLOOKUP(A1006,'Base empleados 2025'!$A:$F,4,FALSE)),VLOOKUP(A1006,'Base empleados 2025'!$B:$F,3,FALSE),VLOOKUP(A1006,'Base empleados 2025'!$A:$F,4,FALSE)))</f>
        <v/>
      </c>
      <c r="F1006" s="5" t="str">
        <f>IF(A1006="","",IF(ISERROR(VLOOKUP(A1006,'Base empleados 2025'!$A:$F,5,FALSE)),VLOOKUP(A1006,'Base empleados 2025'!$B:$F,4,FALSE),VLOOKUP(A1006,'Base empleados 2025'!$A:$F,5,FALSE)))</f>
        <v/>
      </c>
      <c r="G1006" s="23" t="str">
        <f>IF(D1006="","",VLOOKUP(D1006,'Base empleados 2025'!C:G,5,FALSE))</f>
        <v/>
      </c>
      <c r="H1006" s="12" t="str">
        <f>IF(ISERROR(VLOOKUP(E1006,$E$4:F1005,2,FALSE)),"","REPETIDO")</f>
        <v>REPETIDO</v>
      </c>
      <c r="I1006" s="12"/>
      <c r="J1006" s="13" t="str">
        <f>IF(E1006="","",VLOOKUP(E1006,'Base empleados 2025'!B:G,6,FALSE))</f>
        <v/>
      </c>
      <c r="K1006" s="14" t="str">
        <f>IF(A1006="","",VLOOKUP(A1006,'Base empleados 2025'!A:H,8,0))</f>
        <v/>
      </c>
      <c r="L1006" s="15" t="str">
        <f>IF(A1006="","",VLOOKUP(A1006,'Base empleados 2025'!A:I,9,0))</f>
        <v/>
      </c>
    </row>
    <row r="1007" spans="1:12" ht="15.5" x14ac:dyDescent="0.35">
      <c r="A1007" s="36"/>
      <c r="B1007" s="12" t="str">
        <f t="shared" si="15"/>
        <v/>
      </c>
      <c r="C1007" s="5" t="str">
        <f>IF(A1007="","",IF(ISERROR(VLOOKUP(A1007,'Base empleados 2025'!$A:$F,6,FALSE)),VLOOKUP(A1007,'Base empleados 2025'!$B:$F,5,FALSE),VLOOKUP(A1007,'Base empleados 2025'!$A:$F,6,FALSE)))</f>
        <v/>
      </c>
      <c r="D1007" s="5" t="str">
        <f>IF(A1007="","",IF(ISERROR(VLOOKUP(A1007,'Base empleados 2025'!$A:$F,3,FALSE)),VLOOKUP(A1007,'Base empleados 2025'!$B:$F,2,FALSE),VLOOKUP(A1007,'Base empleados 2025'!$A:$F,3,FALSE)))</f>
        <v/>
      </c>
      <c r="E1007" s="5" t="str">
        <f>IF(A1007="","",IF(ISERROR(VLOOKUP(A1007,'Base empleados 2025'!$A:$F,4,FALSE)),VLOOKUP(A1007,'Base empleados 2025'!$B:$F,3,FALSE),VLOOKUP(A1007,'Base empleados 2025'!$A:$F,4,FALSE)))</f>
        <v/>
      </c>
      <c r="F1007" s="5" t="str">
        <f>IF(A1007="","",IF(ISERROR(VLOOKUP(A1007,'Base empleados 2025'!$A:$F,5,FALSE)),VLOOKUP(A1007,'Base empleados 2025'!$B:$F,4,FALSE),VLOOKUP(A1007,'Base empleados 2025'!$A:$F,5,FALSE)))</f>
        <v/>
      </c>
      <c r="G1007" s="23" t="str">
        <f>IF(D1007="","",VLOOKUP(D1007,'Base empleados 2025'!C:G,5,FALSE))</f>
        <v/>
      </c>
      <c r="H1007" s="12" t="str">
        <f>IF(ISERROR(VLOOKUP(E1007,$E$4:F1006,2,FALSE)),"","REPETIDO")</f>
        <v>REPETIDO</v>
      </c>
      <c r="I1007" s="12"/>
      <c r="J1007" s="13" t="str">
        <f>IF(E1007="","",VLOOKUP(E1007,'Base empleados 2025'!B:G,6,FALSE))</f>
        <v/>
      </c>
      <c r="K1007" s="14" t="str">
        <f>IF(A1007="","",VLOOKUP(A1007,'Base empleados 2025'!A:H,8,0))</f>
        <v/>
      </c>
      <c r="L1007" s="15" t="str">
        <f>IF(A1007="","",VLOOKUP(A1007,'Base empleados 2025'!A:I,9,0))</f>
        <v/>
      </c>
    </row>
    <row r="1008" spans="1:12" ht="15.5" x14ac:dyDescent="0.35">
      <c r="A1008" s="36"/>
      <c r="B1008" s="12" t="str">
        <f t="shared" si="15"/>
        <v/>
      </c>
      <c r="C1008" s="5" t="str">
        <f>IF(A1008="","",IF(ISERROR(VLOOKUP(A1008,'Base empleados 2025'!$A:$F,6,FALSE)),VLOOKUP(A1008,'Base empleados 2025'!$B:$F,5,FALSE),VLOOKUP(A1008,'Base empleados 2025'!$A:$F,6,FALSE)))</f>
        <v/>
      </c>
      <c r="D1008" s="5" t="str">
        <f>IF(A1008="","",IF(ISERROR(VLOOKUP(A1008,'Base empleados 2025'!$A:$F,3,FALSE)),VLOOKUP(A1008,'Base empleados 2025'!$B:$F,2,FALSE),VLOOKUP(A1008,'Base empleados 2025'!$A:$F,3,FALSE)))</f>
        <v/>
      </c>
      <c r="E1008" s="5" t="str">
        <f>IF(A1008="","",IF(ISERROR(VLOOKUP(A1008,'Base empleados 2025'!$A:$F,4,FALSE)),VLOOKUP(A1008,'Base empleados 2025'!$B:$F,3,FALSE),VLOOKUP(A1008,'Base empleados 2025'!$A:$F,4,FALSE)))</f>
        <v/>
      </c>
      <c r="F1008" s="5" t="str">
        <f>IF(A1008="","",IF(ISERROR(VLOOKUP(A1008,'Base empleados 2025'!$A:$F,5,FALSE)),VLOOKUP(A1008,'Base empleados 2025'!$B:$F,4,FALSE),VLOOKUP(A1008,'Base empleados 2025'!$A:$F,5,FALSE)))</f>
        <v/>
      </c>
      <c r="G1008" s="23" t="str">
        <f>IF(D1008="","",VLOOKUP(D1008,'Base empleados 2025'!C:G,5,FALSE))</f>
        <v/>
      </c>
      <c r="H1008" s="12" t="str">
        <f>IF(ISERROR(VLOOKUP(E1008,$E$4:F1007,2,FALSE)),"","REPETIDO")</f>
        <v>REPETIDO</v>
      </c>
      <c r="I1008" s="12"/>
      <c r="J1008" s="13" t="str">
        <f>IF(E1008="","",VLOOKUP(E1008,'Base empleados 2025'!B:G,6,FALSE))</f>
        <v/>
      </c>
      <c r="K1008" s="14" t="str">
        <f>IF(A1008="","",VLOOKUP(A1008,'Base empleados 2025'!A:H,8,0))</f>
        <v/>
      </c>
      <c r="L1008" s="15" t="str">
        <f>IF(A1008="","",VLOOKUP(A1008,'Base empleados 2025'!A:I,9,0))</f>
        <v/>
      </c>
    </row>
    <row r="1009" spans="1:12" ht="15.5" x14ac:dyDescent="0.35">
      <c r="A1009" s="36"/>
      <c r="B1009" s="12" t="str">
        <f t="shared" si="15"/>
        <v/>
      </c>
      <c r="C1009" s="5" t="str">
        <f>IF(A1009="","",IF(ISERROR(VLOOKUP(A1009,'Base empleados 2025'!$A:$F,6,FALSE)),VLOOKUP(A1009,'Base empleados 2025'!$B:$F,5,FALSE),VLOOKUP(A1009,'Base empleados 2025'!$A:$F,6,FALSE)))</f>
        <v/>
      </c>
      <c r="D1009" s="5" t="str">
        <f>IF(A1009="","",IF(ISERROR(VLOOKUP(A1009,'Base empleados 2025'!$A:$F,3,FALSE)),VLOOKUP(A1009,'Base empleados 2025'!$B:$F,2,FALSE),VLOOKUP(A1009,'Base empleados 2025'!$A:$F,3,FALSE)))</f>
        <v/>
      </c>
      <c r="E1009" s="5" t="str">
        <f>IF(A1009="","",IF(ISERROR(VLOOKUP(A1009,'Base empleados 2025'!$A:$F,4,FALSE)),VLOOKUP(A1009,'Base empleados 2025'!$B:$F,3,FALSE),VLOOKUP(A1009,'Base empleados 2025'!$A:$F,4,FALSE)))</f>
        <v/>
      </c>
      <c r="F1009" s="5" t="str">
        <f>IF(A1009="","",IF(ISERROR(VLOOKUP(A1009,'Base empleados 2025'!$A:$F,5,FALSE)),VLOOKUP(A1009,'Base empleados 2025'!$B:$F,4,FALSE),VLOOKUP(A1009,'Base empleados 2025'!$A:$F,5,FALSE)))</f>
        <v/>
      </c>
      <c r="G1009" s="23" t="str">
        <f>IF(D1009="","",VLOOKUP(D1009,'Base empleados 2025'!C:G,5,FALSE))</f>
        <v/>
      </c>
      <c r="H1009" s="12" t="str">
        <f>IF(ISERROR(VLOOKUP(E1009,$E$4:F1008,2,FALSE)),"","REPETIDO")</f>
        <v>REPETIDO</v>
      </c>
      <c r="I1009" s="12"/>
      <c r="J1009" s="13" t="str">
        <f>IF(E1009="","",VLOOKUP(E1009,'Base empleados 2025'!B:G,6,FALSE))</f>
        <v/>
      </c>
      <c r="K1009" s="14" t="str">
        <f>IF(A1009="","",VLOOKUP(A1009,'Base empleados 2025'!A:H,8,0))</f>
        <v/>
      </c>
      <c r="L1009" s="15" t="str">
        <f>IF(A1009="","",VLOOKUP(A1009,'Base empleados 2025'!A:I,9,0))</f>
        <v/>
      </c>
    </row>
    <row r="1010" spans="1:12" ht="15.5" x14ac:dyDescent="0.35">
      <c r="A1010" s="36"/>
      <c r="B1010" s="12" t="str">
        <f t="shared" si="15"/>
        <v/>
      </c>
      <c r="C1010" s="5" t="str">
        <f>IF(A1010="","",IF(ISERROR(VLOOKUP(A1010,'Base empleados 2025'!$A:$F,6,FALSE)),VLOOKUP(A1010,'Base empleados 2025'!$B:$F,5,FALSE),VLOOKUP(A1010,'Base empleados 2025'!$A:$F,6,FALSE)))</f>
        <v/>
      </c>
      <c r="D1010" s="5" t="str">
        <f>IF(A1010="","",IF(ISERROR(VLOOKUP(A1010,'Base empleados 2025'!$A:$F,3,FALSE)),VLOOKUP(A1010,'Base empleados 2025'!$B:$F,2,FALSE),VLOOKUP(A1010,'Base empleados 2025'!$A:$F,3,FALSE)))</f>
        <v/>
      </c>
      <c r="E1010" s="5" t="str">
        <f>IF(A1010="","",IF(ISERROR(VLOOKUP(A1010,'Base empleados 2025'!$A:$F,4,FALSE)),VLOOKUP(A1010,'Base empleados 2025'!$B:$F,3,FALSE),VLOOKUP(A1010,'Base empleados 2025'!$A:$F,4,FALSE)))</f>
        <v/>
      </c>
      <c r="F1010" s="5" t="str">
        <f>IF(A1010="","",IF(ISERROR(VLOOKUP(A1010,'Base empleados 2025'!$A:$F,5,FALSE)),VLOOKUP(A1010,'Base empleados 2025'!$B:$F,4,FALSE),VLOOKUP(A1010,'Base empleados 2025'!$A:$F,5,FALSE)))</f>
        <v/>
      </c>
      <c r="G1010" s="23" t="str">
        <f>IF(D1010="","",VLOOKUP(D1010,'Base empleados 2025'!C:G,5,FALSE))</f>
        <v/>
      </c>
      <c r="H1010" s="12" t="str">
        <f>IF(ISERROR(VLOOKUP(E1010,$E$4:F1009,2,FALSE)),"","REPETIDO")</f>
        <v>REPETIDO</v>
      </c>
      <c r="I1010" s="12"/>
      <c r="J1010" s="13" t="str">
        <f>IF(E1010="","",VLOOKUP(E1010,'Base empleados 2025'!B:G,6,FALSE))</f>
        <v/>
      </c>
      <c r="K1010" s="14" t="str">
        <f>IF(A1010="","",VLOOKUP(A1010,'Base empleados 2025'!A:H,8,0))</f>
        <v/>
      </c>
      <c r="L1010" s="15" t="str">
        <f>IF(A1010="","",VLOOKUP(A1010,'Base empleados 2025'!A:I,9,0))</f>
        <v/>
      </c>
    </row>
    <row r="1011" spans="1:12" ht="15.5" x14ac:dyDescent="0.35">
      <c r="A1011" s="36"/>
      <c r="B1011" s="12" t="str">
        <f t="shared" si="15"/>
        <v/>
      </c>
      <c r="C1011" s="5" t="str">
        <f>IF(A1011="","",IF(ISERROR(VLOOKUP(A1011,'Base empleados 2025'!$A:$F,6,FALSE)),VLOOKUP(A1011,'Base empleados 2025'!$B:$F,5,FALSE),VLOOKUP(A1011,'Base empleados 2025'!$A:$F,6,FALSE)))</f>
        <v/>
      </c>
      <c r="D1011" s="5" t="str">
        <f>IF(A1011="","",IF(ISERROR(VLOOKUP(A1011,'Base empleados 2025'!$A:$F,3,FALSE)),VLOOKUP(A1011,'Base empleados 2025'!$B:$F,2,FALSE),VLOOKUP(A1011,'Base empleados 2025'!$A:$F,3,FALSE)))</f>
        <v/>
      </c>
      <c r="E1011" s="5" t="str">
        <f>IF(A1011="","",IF(ISERROR(VLOOKUP(A1011,'Base empleados 2025'!$A:$F,4,FALSE)),VLOOKUP(A1011,'Base empleados 2025'!$B:$F,3,FALSE),VLOOKUP(A1011,'Base empleados 2025'!$A:$F,4,FALSE)))</f>
        <v/>
      </c>
      <c r="F1011" s="5" t="str">
        <f>IF(A1011="","",IF(ISERROR(VLOOKUP(A1011,'Base empleados 2025'!$A:$F,5,FALSE)),VLOOKUP(A1011,'Base empleados 2025'!$B:$F,4,FALSE),VLOOKUP(A1011,'Base empleados 2025'!$A:$F,5,FALSE)))</f>
        <v/>
      </c>
      <c r="G1011" s="23" t="str">
        <f>IF(D1011="","",VLOOKUP(D1011,'Base empleados 2025'!C:G,5,FALSE))</f>
        <v/>
      </c>
      <c r="H1011" s="12" t="str">
        <f>IF(ISERROR(VLOOKUP(E1011,$E$4:F1010,2,FALSE)),"","REPETIDO")</f>
        <v>REPETIDO</v>
      </c>
      <c r="I1011" s="12"/>
      <c r="J1011" s="13" t="str">
        <f>IF(E1011="","",VLOOKUP(E1011,'Base empleados 2025'!B:G,6,FALSE))</f>
        <v/>
      </c>
      <c r="K1011" s="14" t="str">
        <f>IF(A1011="","",VLOOKUP(A1011,'Base empleados 2025'!A:H,8,0))</f>
        <v/>
      </c>
      <c r="L1011" s="15" t="str">
        <f>IF(A1011="","",VLOOKUP(A1011,'Base empleados 2025'!A:I,9,0))</f>
        <v/>
      </c>
    </row>
    <row r="1012" spans="1:12" ht="15.5" x14ac:dyDescent="0.35">
      <c r="A1012" s="36"/>
      <c r="B1012" s="12" t="str">
        <f t="shared" si="15"/>
        <v/>
      </c>
      <c r="C1012" s="5" t="str">
        <f>IF(A1012="","",IF(ISERROR(VLOOKUP(A1012,'Base empleados 2025'!$A:$F,6,FALSE)),VLOOKUP(A1012,'Base empleados 2025'!$B:$F,5,FALSE),VLOOKUP(A1012,'Base empleados 2025'!$A:$F,6,FALSE)))</f>
        <v/>
      </c>
      <c r="D1012" s="5" t="str">
        <f>IF(A1012="","",IF(ISERROR(VLOOKUP(A1012,'Base empleados 2025'!$A:$F,3,FALSE)),VLOOKUP(A1012,'Base empleados 2025'!$B:$F,2,FALSE),VLOOKUP(A1012,'Base empleados 2025'!$A:$F,3,FALSE)))</f>
        <v/>
      </c>
      <c r="E1012" s="5" t="str">
        <f>IF(A1012="","",IF(ISERROR(VLOOKUP(A1012,'Base empleados 2025'!$A:$F,4,FALSE)),VLOOKUP(A1012,'Base empleados 2025'!$B:$F,3,FALSE),VLOOKUP(A1012,'Base empleados 2025'!$A:$F,4,FALSE)))</f>
        <v/>
      </c>
      <c r="F1012" s="5" t="str">
        <f>IF(A1012="","",IF(ISERROR(VLOOKUP(A1012,'Base empleados 2025'!$A:$F,5,FALSE)),VLOOKUP(A1012,'Base empleados 2025'!$B:$F,4,FALSE),VLOOKUP(A1012,'Base empleados 2025'!$A:$F,5,FALSE)))</f>
        <v/>
      </c>
      <c r="G1012" s="23" t="str">
        <f>IF(D1012="","",VLOOKUP(D1012,'Base empleados 2025'!C:G,5,FALSE))</f>
        <v/>
      </c>
      <c r="H1012" s="12" t="str">
        <f>IF(ISERROR(VLOOKUP(E1012,$E$4:F1011,2,FALSE)),"","REPETIDO")</f>
        <v>REPETIDO</v>
      </c>
      <c r="I1012" s="12"/>
      <c r="J1012" s="13" t="str">
        <f>IF(E1012="","",VLOOKUP(E1012,'Base empleados 2025'!B:G,6,FALSE))</f>
        <v/>
      </c>
      <c r="K1012" s="14" t="str">
        <f>IF(A1012="","",VLOOKUP(A1012,'Base empleados 2025'!A:H,8,0))</f>
        <v/>
      </c>
      <c r="L1012" s="15" t="str">
        <f>IF(A1012="","",VLOOKUP(A1012,'Base empleados 2025'!A:I,9,0))</f>
        <v/>
      </c>
    </row>
    <row r="1013" spans="1:12" ht="15.5" x14ac:dyDescent="0.35">
      <c r="A1013" s="36"/>
      <c r="B1013" s="12" t="str">
        <f t="shared" si="15"/>
        <v/>
      </c>
      <c r="C1013" s="5" t="str">
        <f>IF(A1013="","",IF(ISERROR(VLOOKUP(A1013,'Base empleados 2025'!$A:$F,6,FALSE)),VLOOKUP(A1013,'Base empleados 2025'!$B:$F,5,FALSE),VLOOKUP(A1013,'Base empleados 2025'!$A:$F,6,FALSE)))</f>
        <v/>
      </c>
      <c r="D1013" s="5" t="str">
        <f>IF(A1013="","",IF(ISERROR(VLOOKUP(A1013,'Base empleados 2025'!$A:$F,3,FALSE)),VLOOKUP(A1013,'Base empleados 2025'!$B:$F,2,FALSE),VLOOKUP(A1013,'Base empleados 2025'!$A:$F,3,FALSE)))</f>
        <v/>
      </c>
      <c r="E1013" s="5" t="str">
        <f>IF(A1013="","",IF(ISERROR(VLOOKUP(A1013,'Base empleados 2025'!$A:$F,4,FALSE)),VLOOKUP(A1013,'Base empleados 2025'!$B:$F,3,FALSE),VLOOKUP(A1013,'Base empleados 2025'!$A:$F,4,FALSE)))</f>
        <v/>
      </c>
      <c r="F1013" s="5" t="str">
        <f>IF(A1013="","",IF(ISERROR(VLOOKUP(A1013,'Base empleados 2025'!$A:$F,5,FALSE)),VLOOKUP(A1013,'Base empleados 2025'!$B:$F,4,FALSE),VLOOKUP(A1013,'Base empleados 2025'!$A:$F,5,FALSE)))</f>
        <v/>
      </c>
      <c r="G1013" s="23" t="str">
        <f>IF(D1013="","",VLOOKUP(D1013,'Base empleados 2025'!C:G,5,FALSE))</f>
        <v/>
      </c>
      <c r="H1013" s="12" t="str">
        <f>IF(ISERROR(VLOOKUP(E1013,$E$4:F1012,2,FALSE)),"","REPETIDO")</f>
        <v>REPETIDO</v>
      </c>
      <c r="I1013" s="12"/>
      <c r="J1013" s="13" t="str">
        <f>IF(E1013="","",VLOOKUP(E1013,'Base empleados 2025'!B:G,6,FALSE))</f>
        <v/>
      </c>
      <c r="K1013" s="14" t="str">
        <f>IF(A1013="","",VLOOKUP(A1013,'Base empleados 2025'!A:H,8,0))</f>
        <v/>
      </c>
      <c r="L1013" s="15" t="str">
        <f>IF(A1013="","",VLOOKUP(A1013,'Base empleados 2025'!A:I,9,0))</f>
        <v/>
      </c>
    </row>
    <row r="1014" spans="1:12" ht="15.5" x14ac:dyDescent="0.35">
      <c r="A1014" s="36"/>
      <c r="B1014" s="12" t="str">
        <f t="shared" si="15"/>
        <v/>
      </c>
      <c r="C1014" s="5" t="str">
        <f>IF(A1014="","",IF(ISERROR(VLOOKUP(A1014,'Base empleados 2025'!$A:$F,6,FALSE)),VLOOKUP(A1014,'Base empleados 2025'!$B:$F,5,FALSE),VLOOKUP(A1014,'Base empleados 2025'!$A:$F,6,FALSE)))</f>
        <v/>
      </c>
      <c r="D1014" s="5" t="str">
        <f>IF(A1014="","",IF(ISERROR(VLOOKUP(A1014,'Base empleados 2025'!$A:$F,3,FALSE)),VLOOKUP(A1014,'Base empleados 2025'!$B:$F,2,FALSE),VLOOKUP(A1014,'Base empleados 2025'!$A:$F,3,FALSE)))</f>
        <v/>
      </c>
      <c r="E1014" s="5" t="str">
        <f>IF(A1014="","",IF(ISERROR(VLOOKUP(A1014,'Base empleados 2025'!$A:$F,4,FALSE)),VLOOKUP(A1014,'Base empleados 2025'!$B:$F,3,FALSE),VLOOKUP(A1014,'Base empleados 2025'!$A:$F,4,FALSE)))</f>
        <v/>
      </c>
      <c r="F1014" s="5" t="str">
        <f>IF(A1014="","",IF(ISERROR(VLOOKUP(A1014,'Base empleados 2025'!$A:$F,5,FALSE)),VLOOKUP(A1014,'Base empleados 2025'!$B:$F,4,FALSE),VLOOKUP(A1014,'Base empleados 2025'!$A:$F,5,FALSE)))</f>
        <v/>
      </c>
      <c r="G1014" s="23" t="str">
        <f>IF(D1014="","",VLOOKUP(D1014,'Base empleados 2025'!C:G,5,FALSE))</f>
        <v/>
      </c>
      <c r="H1014" s="12" t="str">
        <f>IF(ISERROR(VLOOKUP(E1014,$E$4:F1013,2,FALSE)),"","REPETIDO")</f>
        <v>REPETIDO</v>
      </c>
      <c r="I1014" s="12"/>
      <c r="J1014" s="13" t="str">
        <f>IF(E1014="","",VLOOKUP(E1014,'Base empleados 2025'!B:G,6,FALSE))</f>
        <v/>
      </c>
      <c r="K1014" s="14" t="str">
        <f>IF(A1014="","",VLOOKUP(A1014,'Base empleados 2025'!A:H,8,0))</f>
        <v/>
      </c>
      <c r="L1014" s="15" t="str">
        <f>IF(A1014="","",VLOOKUP(A1014,'Base empleados 2025'!A:I,9,0))</f>
        <v/>
      </c>
    </row>
    <row r="1015" spans="1:12" ht="15.5" x14ac:dyDescent="0.35">
      <c r="A1015" s="36"/>
      <c r="B1015" s="12" t="str">
        <f t="shared" si="15"/>
        <v/>
      </c>
      <c r="C1015" s="5" t="str">
        <f>IF(A1015="","",IF(ISERROR(VLOOKUP(A1015,'Base empleados 2025'!$A:$F,6,FALSE)),VLOOKUP(A1015,'Base empleados 2025'!$B:$F,5,FALSE),VLOOKUP(A1015,'Base empleados 2025'!$A:$F,6,FALSE)))</f>
        <v/>
      </c>
      <c r="D1015" s="5" t="str">
        <f>IF(A1015="","",IF(ISERROR(VLOOKUP(A1015,'Base empleados 2025'!$A:$F,3,FALSE)),VLOOKUP(A1015,'Base empleados 2025'!$B:$F,2,FALSE),VLOOKUP(A1015,'Base empleados 2025'!$A:$F,3,FALSE)))</f>
        <v/>
      </c>
      <c r="E1015" s="5" t="str">
        <f>IF(A1015="","",IF(ISERROR(VLOOKUP(A1015,'Base empleados 2025'!$A:$F,4,FALSE)),VLOOKUP(A1015,'Base empleados 2025'!$B:$F,3,FALSE),VLOOKUP(A1015,'Base empleados 2025'!$A:$F,4,FALSE)))</f>
        <v/>
      </c>
      <c r="F1015" s="5" t="str">
        <f>IF(A1015="","",IF(ISERROR(VLOOKUP(A1015,'Base empleados 2025'!$A:$F,5,FALSE)),VLOOKUP(A1015,'Base empleados 2025'!$B:$F,4,FALSE),VLOOKUP(A1015,'Base empleados 2025'!$A:$F,5,FALSE)))</f>
        <v/>
      </c>
      <c r="G1015" s="23" t="str">
        <f>IF(D1015="","",VLOOKUP(D1015,'Base empleados 2025'!C:G,5,FALSE))</f>
        <v/>
      </c>
      <c r="H1015" s="12" t="str">
        <f>IF(ISERROR(VLOOKUP(E1015,$E$4:F1014,2,FALSE)),"","REPETIDO")</f>
        <v>REPETIDO</v>
      </c>
      <c r="I1015" s="12"/>
      <c r="J1015" s="13" t="str">
        <f>IF(E1015="","",VLOOKUP(E1015,'Base empleados 2025'!B:G,6,FALSE))</f>
        <v/>
      </c>
      <c r="K1015" s="14" t="str">
        <f>IF(A1015="","",VLOOKUP(A1015,'Base empleados 2025'!A:H,8,0))</f>
        <v/>
      </c>
      <c r="L1015" s="15" t="str">
        <f>IF(A1015="","",VLOOKUP(A1015,'Base empleados 2025'!A:I,9,0))</f>
        <v/>
      </c>
    </row>
    <row r="1016" spans="1:12" ht="15.5" x14ac:dyDescent="0.35">
      <c r="A1016" s="36"/>
      <c r="B1016" s="12" t="str">
        <f t="shared" si="15"/>
        <v/>
      </c>
      <c r="C1016" s="5" t="str">
        <f>IF(A1016="","",IF(ISERROR(VLOOKUP(A1016,'Base empleados 2025'!$A:$F,6,FALSE)),VLOOKUP(A1016,'Base empleados 2025'!$B:$F,5,FALSE),VLOOKUP(A1016,'Base empleados 2025'!$A:$F,6,FALSE)))</f>
        <v/>
      </c>
      <c r="D1016" s="5" t="str">
        <f>IF(A1016="","",IF(ISERROR(VLOOKUP(A1016,'Base empleados 2025'!$A:$F,3,FALSE)),VLOOKUP(A1016,'Base empleados 2025'!$B:$F,2,FALSE),VLOOKUP(A1016,'Base empleados 2025'!$A:$F,3,FALSE)))</f>
        <v/>
      </c>
      <c r="E1016" s="5" t="str">
        <f>IF(A1016="","",IF(ISERROR(VLOOKUP(A1016,'Base empleados 2025'!$A:$F,4,FALSE)),VLOOKUP(A1016,'Base empleados 2025'!$B:$F,3,FALSE),VLOOKUP(A1016,'Base empleados 2025'!$A:$F,4,FALSE)))</f>
        <v/>
      </c>
      <c r="F1016" s="5" t="str">
        <f>IF(A1016="","",IF(ISERROR(VLOOKUP(A1016,'Base empleados 2025'!$A:$F,5,FALSE)),VLOOKUP(A1016,'Base empleados 2025'!$B:$F,4,FALSE),VLOOKUP(A1016,'Base empleados 2025'!$A:$F,5,FALSE)))</f>
        <v/>
      </c>
      <c r="G1016" s="23" t="str">
        <f>IF(D1016="","",VLOOKUP(D1016,'Base empleados 2025'!C:G,5,FALSE))</f>
        <v/>
      </c>
      <c r="H1016" s="12" t="str">
        <f>IF(ISERROR(VLOOKUP(E1016,$E$4:F1015,2,FALSE)),"","REPETIDO")</f>
        <v>REPETIDO</v>
      </c>
      <c r="I1016" s="12"/>
      <c r="J1016" s="13" t="str">
        <f>IF(E1016="","",VLOOKUP(E1016,'Base empleados 2025'!B:G,6,FALSE))</f>
        <v/>
      </c>
      <c r="K1016" s="14" t="str">
        <f>IF(A1016="","",VLOOKUP(A1016,'Base empleados 2025'!A:H,8,0))</f>
        <v/>
      </c>
      <c r="L1016" s="15" t="str">
        <f>IF(A1016="","",VLOOKUP(A1016,'Base empleados 2025'!A:I,9,0))</f>
        <v/>
      </c>
    </row>
    <row r="1017" spans="1:12" ht="15.5" x14ac:dyDescent="0.35">
      <c r="A1017" s="36"/>
      <c r="B1017" s="12" t="str">
        <f t="shared" si="15"/>
        <v/>
      </c>
      <c r="C1017" s="5" t="str">
        <f>IF(A1017="","",IF(ISERROR(VLOOKUP(A1017,'Base empleados 2025'!$A:$F,6,FALSE)),VLOOKUP(A1017,'Base empleados 2025'!$B:$F,5,FALSE),VLOOKUP(A1017,'Base empleados 2025'!$A:$F,6,FALSE)))</f>
        <v/>
      </c>
      <c r="D1017" s="5" t="str">
        <f>IF(A1017="","",IF(ISERROR(VLOOKUP(A1017,'Base empleados 2025'!$A:$F,3,FALSE)),VLOOKUP(A1017,'Base empleados 2025'!$B:$F,2,FALSE),VLOOKUP(A1017,'Base empleados 2025'!$A:$F,3,FALSE)))</f>
        <v/>
      </c>
      <c r="E1017" s="5" t="str">
        <f>IF(A1017="","",IF(ISERROR(VLOOKUP(A1017,'Base empleados 2025'!$A:$F,4,FALSE)),VLOOKUP(A1017,'Base empleados 2025'!$B:$F,3,FALSE),VLOOKUP(A1017,'Base empleados 2025'!$A:$F,4,FALSE)))</f>
        <v/>
      </c>
      <c r="F1017" s="5" t="str">
        <f>IF(A1017="","",IF(ISERROR(VLOOKUP(A1017,'Base empleados 2025'!$A:$F,5,FALSE)),VLOOKUP(A1017,'Base empleados 2025'!$B:$F,4,FALSE),VLOOKUP(A1017,'Base empleados 2025'!$A:$F,5,FALSE)))</f>
        <v/>
      </c>
      <c r="G1017" s="23" t="str">
        <f>IF(D1017="","",VLOOKUP(D1017,'Base empleados 2025'!C:G,5,FALSE))</f>
        <v/>
      </c>
      <c r="H1017" s="12" t="str">
        <f>IF(ISERROR(VLOOKUP(E1017,$E$4:F1016,2,FALSE)),"","REPETIDO")</f>
        <v>REPETIDO</v>
      </c>
      <c r="I1017" s="12"/>
      <c r="J1017" s="13" t="str">
        <f>IF(E1017="","",VLOOKUP(E1017,'Base empleados 2025'!B:G,6,FALSE))</f>
        <v/>
      </c>
      <c r="K1017" s="14" t="str">
        <f>IF(A1017="","",VLOOKUP(A1017,'Base empleados 2025'!A:H,8,0))</f>
        <v/>
      </c>
      <c r="L1017" s="15" t="str">
        <f>IF(A1017="","",VLOOKUP(A1017,'Base empleados 2025'!A:I,9,0))</f>
        <v/>
      </c>
    </row>
    <row r="1018" spans="1:12" ht="15.5" x14ac:dyDescent="0.35">
      <c r="A1018" s="36"/>
      <c r="B1018" s="12" t="str">
        <f t="shared" si="15"/>
        <v/>
      </c>
      <c r="C1018" s="5" t="str">
        <f>IF(A1018="","",IF(ISERROR(VLOOKUP(A1018,'Base empleados 2025'!$A:$F,6,FALSE)),VLOOKUP(A1018,'Base empleados 2025'!$B:$F,5,FALSE),VLOOKUP(A1018,'Base empleados 2025'!$A:$F,6,FALSE)))</f>
        <v/>
      </c>
      <c r="D1018" s="5" t="str">
        <f>IF(A1018="","",IF(ISERROR(VLOOKUP(A1018,'Base empleados 2025'!$A:$F,3,FALSE)),VLOOKUP(A1018,'Base empleados 2025'!$B:$F,2,FALSE),VLOOKUP(A1018,'Base empleados 2025'!$A:$F,3,FALSE)))</f>
        <v/>
      </c>
      <c r="E1018" s="5" t="str">
        <f>IF(A1018="","",IF(ISERROR(VLOOKUP(A1018,'Base empleados 2025'!$A:$F,4,FALSE)),VLOOKUP(A1018,'Base empleados 2025'!$B:$F,3,FALSE),VLOOKUP(A1018,'Base empleados 2025'!$A:$F,4,FALSE)))</f>
        <v/>
      </c>
      <c r="F1018" s="5" t="str">
        <f>IF(A1018="","",IF(ISERROR(VLOOKUP(A1018,'Base empleados 2025'!$A:$F,5,FALSE)),VLOOKUP(A1018,'Base empleados 2025'!$B:$F,4,FALSE),VLOOKUP(A1018,'Base empleados 2025'!$A:$F,5,FALSE)))</f>
        <v/>
      </c>
      <c r="G1018" s="23" t="str">
        <f>IF(D1018="","",VLOOKUP(D1018,'Base empleados 2025'!C:G,5,FALSE))</f>
        <v/>
      </c>
      <c r="H1018" s="12" t="str">
        <f>IF(ISERROR(VLOOKUP(E1018,$E$4:F1017,2,FALSE)),"","REPETIDO")</f>
        <v>REPETIDO</v>
      </c>
      <c r="I1018" s="12"/>
      <c r="J1018" s="13" t="str">
        <f>IF(E1018="","",VLOOKUP(E1018,'Base empleados 2025'!B:G,6,FALSE))</f>
        <v/>
      </c>
      <c r="K1018" s="14" t="str">
        <f>IF(A1018="","",VLOOKUP(A1018,'Base empleados 2025'!A:H,8,0))</f>
        <v/>
      </c>
      <c r="L1018" s="15" t="str">
        <f>IF(A1018="","",VLOOKUP(A1018,'Base empleados 2025'!A:I,9,0))</f>
        <v/>
      </c>
    </row>
    <row r="1019" spans="1:12" ht="15.5" x14ac:dyDescent="0.35">
      <c r="A1019" s="36"/>
      <c r="B1019" s="12" t="str">
        <f t="shared" si="15"/>
        <v/>
      </c>
      <c r="C1019" s="5" t="str">
        <f>IF(A1019="","",IF(ISERROR(VLOOKUP(A1019,'Base empleados 2025'!$A:$F,6,FALSE)),VLOOKUP(A1019,'Base empleados 2025'!$B:$F,5,FALSE),VLOOKUP(A1019,'Base empleados 2025'!$A:$F,6,FALSE)))</f>
        <v/>
      </c>
      <c r="D1019" s="5" t="str">
        <f>IF(A1019="","",IF(ISERROR(VLOOKUP(A1019,'Base empleados 2025'!$A:$F,3,FALSE)),VLOOKUP(A1019,'Base empleados 2025'!$B:$F,2,FALSE),VLOOKUP(A1019,'Base empleados 2025'!$A:$F,3,FALSE)))</f>
        <v/>
      </c>
      <c r="E1019" s="5" t="str">
        <f>IF(A1019="","",IF(ISERROR(VLOOKUP(A1019,'Base empleados 2025'!$A:$F,4,FALSE)),VLOOKUP(A1019,'Base empleados 2025'!$B:$F,3,FALSE),VLOOKUP(A1019,'Base empleados 2025'!$A:$F,4,FALSE)))</f>
        <v/>
      </c>
      <c r="F1019" s="5" t="str">
        <f>IF(A1019="","",IF(ISERROR(VLOOKUP(A1019,'Base empleados 2025'!$A:$F,5,FALSE)),VLOOKUP(A1019,'Base empleados 2025'!$B:$F,4,FALSE),VLOOKUP(A1019,'Base empleados 2025'!$A:$F,5,FALSE)))</f>
        <v/>
      </c>
      <c r="G1019" s="23" t="str">
        <f>IF(D1019="","",VLOOKUP(D1019,'Base empleados 2025'!C:G,5,FALSE))</f>
        <v/>
      </c>
      <c r="H1019" s="12" t="str">
        <f>IF(ISERROR(VLOOKUP(E1019,$E$4:F1018,2,FALSE)),"","REPETIDO")</f>
        <v>REPETIDO</v>
      </c>
      <c r="I1019" s="12"/>
      <c r="J1019" s="13" t="str">
        <f>IF(E1019="","",VLOOKUP(E1019,'Base empleados 2025'!B:G,6,FALSE))</f>
        <v/>
      </c>
      <c r="K1019" s="14" t="str">
        <f>IF(A1019="","",VLOOKUP(A1019,'Base empleados 2025'!A:H,8,0))</f>
        <v/>
      </c>
      <c r="L1019" s="15" t="str">
        <f>IF(A1019="","",VLOOKUP(A1019,'Base empleados 2025'!A:I,9,0))</f>
        <v/>
      </c>
    </row>
    <row r="1020" spans="1:12" ht="15.5" x14ac:dyDescent="0.35">
      <c r="A1020" s="36"/>
      <c r="B1020" s="12" t="str">
        <f t="shared" si="15"/>
        <v/>
      </c>
      <c r="C1020" s="5" t="str">
        <f>IF(A1020="","",IF(ISERROR(VLOOKUP(A1020,'Base empleados 2025'!$A:$F,6,FALSE)),VLOOKUP(A1020,'Base empleados 2025'!$B:$F,5,FALSE),VLOOKUP(A1020,'Base empleados 2025'!$A:$F,6,FALSE)))</f>
        <v/>
      </c>
      <c r="D1020" s="5" t="str">
        <f>IF(A1020="","",IF(ISERROR(VLOOKUP(A1020,'Base empleados 2025'!$A:$F,3,FALSE)),VLOOKUP(A1020,'Base empleados 2025'!$B:$F,2,FALSE),VLOOKUP(A1020,'Base empleados 2025'!$A:$F,3,FALSE)))</f>
        <v/>
      </c>
      <c r="E1020" s="5" t="str">
        <f>IF(A1020="","",IF(ISERROR(VLOOKUP(A1020,'Base empleados 2025'!$A:$F,4,FALSE)),VLOOKUP(A1020,'Base empleados 2025'!$B:$F,3,FALSE),VLOOKUP(A1020,'Base empleados 2025'!$A:$F,4,FALSE)))</f>
        <v/>
      </c>
      <c r="F1020" s="5" t="str">
        <f>IF(A1020="","",IF(ISERROR(VLOOKUP(A1020,'Base empleados 2025'!$A:$F,5,FALSE)),VLOOKUP(A1020,'Base empleados 2025'!$B:$F,4,FALSE),VLOOKUP(A1020,'Base empleados 2025'!$A:$F,5,FALSE)))</f>
        <v/>
      </c>
      <c r="G1020" s="23" t="str">
        <f>IF(D1020="","",VLOOKUP(D1020,'Base empleados 2025'!C:G,5,FALSE))</f>
        <v/>
      </c>
      <c r="H1020" s="12" t="str">
        <f>IF(ISERROR(VLOOKUP(E1020,$E$4:F1019,2,FALSE)),"","REPETIDO")</f>
        <v>REPETIDO</v>
      </c>
      <c r="I1020" s="12"/>
      <c r="J1020" s="13" t="str">
        <f>IF(E1020="","",VLOOKUP(E1020,'Base empleados 2025'!B:G,6,FALSE))</f>
        <v/>
      </c>
      <c r="K1020" s="14" t="str">
        <f>IF(A1020="","",VLOOKUP(A1020,'Base empleados 2025'!A:H,8,0))</f>
        <v/>
      </c>
      <c r="L1020" s="15" t="str">
        <f>IF(A1020="","",VLOOKUP(A1020,'Base empleados 2025'!A:I,9,0))</f>
        <v/>
      </c>
    </row>
    <row r="1021" spans="1:12" ht="15.5" x14ac:dyDescent="0.35">
      <c r="A1021" s="36"/>
      <c r="B1021" s="12" t="str">
        <f t="shared" si="15"/>
        <v/>
      </c>
      <c r="C1021" s="5" t="str">
        <f>IF(A1021="","",IF(ISERROR(VLOOKUP(A1021,'Base empleados 2025'!$A:$F,6,FALSE)),VLOOKUP(A1021,'Base empleados 2025'!$B:$F,5,FALSE),VLOOKUP(A1021,'Base empleados 2025'!$A:$F,6,FALSE)))</f>
        <v/>
      </c>
      <c r="D1021" s="5" t="str">
        <f>IF(A1021="","",IF(ISERROR(VLOOKUP(A1021,'Base empleados 2025'!$A:$F,3,FALSE)),VLOOKUP(A1021,'Base empleados 2025'!$B:$F,2,FALSE),VLOOKUP(A1021,'Base empleados 2025'!$A:$F,3,FALSE)))</f>
        <v/>
      </c>
      <c r="E1021" s="5" t="str">
        <f>IF(A1021="","",IF(ISERROR(VLOOKUP(A1021,'Base empleados 2025'!$A:$F,4,FALSE)),VLOOKUP(A1021,'Base empleados 2025'!$B:$F,3,FALSE),VLOOKUP(A1021,'Base empleados 2025'!$A:$F,4,FALSE)))</f>
        <v/>
      </c>
      <c r="F1021" s="5" t="str">
        <f>IF(A1021="","",IF(ISERROR(VLOOKUP(A1021,'Base empleados 2025'!$A:$F,5,FALSE)),VLOOKUP(A1021,'Base empleados 2025'!$B:$F,4,FALSE),VLOOKUP(A1021,'Base empleados 2025'!$A:$F,5,FALSE)))</f>
        <v/>
      </c>
      <c r="G1021" s="23" t="str">
        <f>IF(D1021="","",VLOOKUP(D1021,'Base empleados 2025'!C:G,5,FALSE))</f>
        <v/>
      </c>
      <c r="H1021" s="12" t="str">
        <f>IF(ISERROR(VLOOKUP(E1021,$E$4:F1020,2,FALSE)),"","REPETIDO")</f>
        <v>REPETIDO</v>
      </c>
      <c r="I1021" s="12"/>
      <c r="J1021" s="13" t="str">
        <f>IF(E1021="","",VLOOKUP(E1021,'Base empleados 2025'!B:G,6,FALSE))</f>
        <v/>
      </c>
      <c r="K1021" s="14" t="str">
        <f>IF(A1021="","",VLOOKUP(A1021,'Base empleados 2025'!A:H,8,0))</f>
        <v/>
      </c>
      <c r="L1021" s="15" t="str">
        <f>IF(A1021="","",VLOOKUP(A1021,'Base empleados 2025'!A:I,9,0))</f>
        <v/>
      </c>
    </row>
    <row r="1022" spans="1:12" ht="15.5" x14ac:dyDescent="0.35">
      <c r="A1022" s="36"/>
      <c r="B1022" s="12" t="str">
        <f t="shared" si="15"/>
        <v/>
      </c>
      <c r="C1022" s="5" t="str">
        <f>IF(A1022="","",IF(ISERROR(VLOOKUP(A1022,'Base empleados 2025'!$A:$F,6,FALSE)),VLOOKUP(A1022,'Base empleados 2025'!$B:$F,5,FALSE),VLOOKUP(A1022,'Base empleados 2025'!$A:$F,6,FALSE)))</f>
        <v/>
      </c>
      <c r="D1022" s="5" t="str">
        <f>IF(A1022="","",IF(ISERROR(VLOOKUP(A1022,'Base empleados 2025'!$A:$F,3,FALSE)),VLOOKUP(A1022,'Base empleados 2025'!$B:$F,2,FALSE),VLOOKUP(A1022,'Base empleados 2025'!$A:$F,3,FALSE)))</f>
        <v/>
      </c>
      <c r="E1022" s="5" t="str">
        <f>IF(A1022="","",IF(ISERROR(VLOOKUP(A1022,'Base empleados 2025'!$A:$F,4,FALSE)),VLOOKUP(A1022,'Base empleados 2025'!$B:$F,3,FALSE),VLOOKUP(A1022,'Base empleados 2025'!$A:$F,4,FALSE)))</f>
        <v/>
      </c>
      <c r="F1022" s="5" t="str">
        <f>IF(A1022="","",IF(ISERROR(VLOOKUP(A1022,'Base empleados 2025'!$A:$F,5,FALSE)),VLOOKUP(A1022,'Base empleados 2025'!$B:$F,4,FALSE),VLOOKUP(A1022,'Base empleados 2025'!$A:$F,5,FALSE)))</f>
        <v/>
      </c>
      <c r="G1022" s="23" t="str">
        <f>IF(D1022="","",VLOOKUP(D1022,'Base empleados 2025'!C:G,5,FALSE))</f>
        <v/>
      </c>
      <c r="H1022" s="12" t="str">
        <f>IF(ISERROR(VLOOKUP(E1022,$E$4:F1021,2,FALSE)),"","REPETIDO")</f>
        <v>REPETIDO</v>
      </c>
      <c r="I1022" s="12"/>
      <c r="J1022" s="13" t="str">
        <f>IF(E1022="","",VLOOKUP(E1022,'Base empleados 2025'!B:G,6,FALSE))</f>
        <v/>
      </c>
      <c r="K1022" s="14" t="str">
        <f>IF(A1022="","",VLOOKUP(A1022,'Base empleados 2025'!A:H,8,0))</f>
        <v/>
      </c>
      <c r="L1022" s="15" t="str">
        <f>IF(A1022="","",VLOOKUP(A1022,'Base empleados 2025'!A:I,9,0))</f>
        <v/>
      </c>
    </row>
    <row r="1023" spans="1:12" ht="15.5" x14ac:dyDescent="0.35">
      <c r="A1023" s="36"/>
      <c r="B1023" s="12" t="str">
        <f t="shared" si="15"/>
        <v/>
      </c>
      <c r="C1023" s="5" t="str">
        <f>IF(A1023="","",IF(ISERROR(VLOOKUP(A1023,'Base empleados 2025'!$A:$F,6,FALSE)),VLOOKUP(A1023,'Base empleados 2025'!$B:$F,5,FALSE),VLOOKUP(A1023,'Base empleados 2025'!$A:$F,6,FALSE)))</f>
        <v/>
      </c>
      <c r="D1023" s="5" t="str">
        <f>IF(A1023="","",IF(ISERROR(VLOOKUP(A1023,'Base empleados 2025'!$A:$F,3,FALSE)),VLOOKUP(A1023,'Base empleados 2025'!$B:$F,2,FALSE),VLOOKUP(A1023,'Base empleados 2025'!$A:$F,3,FALSE)))</f>
        <v/>
      </c>
      <c r="E1023" s="5" t="str">
        <f>IF(A1023="","",IF(ISERROR(VLOOKUP(A1023,'Base empleados 2025'!$A:$F,4,FALSE)),VLOOKUP(A1023,'Base empleados 2025'!$B:$F,3,FALSE),VLOOKUP(A1023,'Base empleados 2025'!$A:$F,4,FALSE)))</f>
        <v/>
      </c>
      <c r="F1023" s="5" t="str">
        <f>IF(A1023="","",IF(ISERROR(VLOOKUP(A1023,'Base empleados 2025'!$A:$F,5,FALSE)),VLOOKUP(A1023,'Base empleados 2025'!$B:$F,4,FALSE),VLOOKUP(A1023,'Base empleados 2025'!$A:$F,5,FALSE)))</f>
        <v/>
      </c>
      <c r="G1023" s="23" t="str">
        <f>IF(D1023="","",VLOOKUP(D1023,'Base empleados 2025'!C:G,5,FALSE))</f>
        <v/>
      </c>
      <c r="H1023" s="12" t="str">
        <f>IF(ISERROR(VLOOKUP(E1023,$E$4:F1022,2,FALSE)),"","REPETIDO")</f>
        <v>REPETIDO</v>
      </c>
      <c r="I1023" s="12"/>
      <c r="J1023" s="13" t="str">
        <f>IF(E1023="","",VLOOKUP(E1023,'Base empleados 2025'!B:G,6,FALSE))</f>
        <v/>
      </c>
      <c r="K1023" s="14" t="str">
        <f>IF(A1023="","",VLOOKUP(A1023,'Base empleados 2025'!A:H,8,0))</f>
        <v/>
      </c>
      <c r="L1023" s="15" t="str">
        <f>IF(A1023="","",VLOOKUP(A1023,'Base empleados 2025'!A:I,9,0))</f>
        <v/>
      </c>
    </row>
    <row r="1024" spans="1:12" ht="15.5" x14ac:dyDescent="0.35">
      <c r="A1024" s="36"/>
      <c r="B1024" s="12" t="str">
        <f t="shared" si="15"/>
        <v/>
      </c>
      <c r="C1024" s="5" t="str">
        <f>IF(A1024="","",IF(ISERROR(VLOOKUP(A1024,'Base empleados 2025'!$A:$F,6,FALSE)),VLOOKUP(A1024,'Base empleados 2025'!$B:$F,5,FALSE),VLOOKUP(A1024,'Base empleados 2025'!$A:$F,6,FALSE)))</f>
        <v/>
      </c>
      <c r="D1024" s="5" t="str">
        <f>IF(A1024="","",IF(ISERROR(VLOOKUP(A1024,'Base empleados 2025'!$A:$F,3,FALSE)),VLOOKUP(A1024,'Base empleados 2025'!$B:$F,2,FALSE),VLOOKUP(A1024,'Base empleados 2025'!$A:$F,3,FALSE)))</f>
        <v/>
      </c>
      <c r="E1024" s="5" t="str">
        <f>IF(A1024="","",IF(ISERROR(VLOOKUP(A1024,'Base empleados 2025'!$A:$F,4,FALSE)),VLOOKUP(A1024,'Base empleados 2025'!$B:$F,3,FALSE),VLOOKUP(A1024,'Base empleados 2025'!$A:$F,4,FALSE)))</f>
        <v/>
      </c>
      <c r="F1024" s="5" t="str">
        <f>IF(A1024="","",IF(ISERROR(VLOOKUP(A1024,'Base empleados 2025'!$A:$F,5,FALSE)),VLOOKUP(A1024,'Base empleados 2025'!$B:$F,4,FALSE),VLOOKUP(A1024,'Base empleados 2025'!$A:$F,5,FALSE)))</f>
        <v/>
      </c>
      <c r="G1024" s="23" t="str">
        <f>IF(D1024="","",VLOOKUP(D1024,'Base empleados 2025'!C:G,5,FALSE))</f>
        <v/>
      </c>
      <c r="H1024" s="12" t="str">
        <f>IF(ISERROR(VLOOKUP(E1024,$E$4:F1023,2,FALSE)),"","REPETIDO")</f>
        <v>REPETIDO</v>
      </c>
      <c r="I1024" s="12"/>
      <c r="J1024" s="13" t="str">
        <f>IF(E1024="","",VLOOKUP(E1024,'Base empleados 2025'!B:G,6,FALSE))</f>
        <v/>
      </c>
      <c r="K1024" s="14" t="str">
        <f>IF(A1024="","",VLOOKUP(A1024,'Base empleados 2025'!A:H,8,0))</f>
        <v/>
      </c>
      <c r="L1024" s="15" t="str">
        <f>IF(A1024="","",VLOOKUP(A1024,'Base empleados 2025'!A:I,9,0))</f>
        <v/>
      </c>
    </row>
    <row r="1025" spans="1:12" ht="15.5" x14ac:dyDescent="0.35">
      <c r="A1025" s="36"/>
      <c r="B1025" s="12" t="str">
        <f t="shared" si="15"/>
        <v/>
      </c>
      <c r="C1025" s="5" t="str">
        <f>IF(A1025="","",IF(ISERROR(VLOOKUP(A1025,'Base empleados 2025'!$A:$F,6,FALSE)),VLOOKUP(A1025,'Base empleados 2025'!$B:$F,5,FALSE),VLOOKUP(A1025,'Base empleados 2025'!$A:$F,6,FALSE)))</f>
        <v/>
      </c>
      <c r="D1025" s="5" t="str">
        <f>IF(A1025="","",IF(ISERROR(VLOOKUP(A1025,'Base empleados 2025'!$A:$F,3,FALSE)),VLOOKUP(A1025,'Base empleados 2025'!$B:$F,2,FALSE),VLOOKUP(A1025,'Base empleados 2025'!$A:$F,3,FALSE)))</f>
        <v/>
      </c>
      <c r="E1025" s="5" t="str">
        <f>IF(A1025="","",IF(ISERROR(VLOOKUP(A1025,'Base empleados 2025'!$A:$F,4,FALSE)),VLOOKUP(A1025,'Base empleados 2025'!$B:$F,3,FALSE),VLOOKUP(A1025,'Base empleados 2025'!$A:$F,4,FALSE)))</f>
        <v/>
      </c>
      <c r="F1025" s="5" t="str">
        <f>IF(A1025="","",IF(ISERROR(VLOOKUP(A1025,'Base empleados 2025'!$A:$F,5,FALSE)),VLOOKUP(A1025,'Base empleados 2025'!$B:$F,4,FALSE),VLOOKUP(A1025,'Base empleados 2025'!$A:$F,5,FALSE)))</f>
        <v/>
      </c>
      <c r="G1025" s="23" t="str">
        <f>IF(D1025="","",VLOOKUP(D1025,'Base empleados 2025'!C:G,5,FALSE))</f>
        <v/>
      </c>
      <c r="H1025" s="12" t="str">
        <f>IF(ISERROR(VLOOKUP(E1025,$E$4:F1024,2,FALSE)),"","REPETIDO")</f>
        <v>REPETIDO</v>
      </c>
      <c r="I1025" s="12"/>
      <c r="J1025" s="13" t="str">
        <f>IF(E1025="","",VLOOKUP(E1025,'Base empleados 2025'!B:G,6,FALSE))</f>
        <v/>
      </c>
      <c r="K1025" s="14" t="str">
        <f>IF(A1025="","",VLOOKUP(A1025,'Base empleados 2025'!A:H,8,0))</f>
        <v/>
      </c>
      <c r="L1025" s="15" t="str">
        <f>IF(A1025="","",VLOOKUP(A1025,'Base empleados 2025'!A:I,9,0))</f>
        <v/>
      </c>
    </row>
    <row r="1026" spans="1:12" ht="15.5" x14ac:dyDescent="0.35">
      <c r="A1026" s="36"/>
      <c r="B1026" s="12" t="str">
        <f t="shared" si="15"/>
        <v/>
      </c>
      <c r="C1026" s="5" t="str">
        <f>IF(A1026="","",IF(ISERROR(VLOOKUP(A1026,'Base empleados 2025'!$A:$F,6,FALSE)),VLOOKUP(A1026,'Base empleados 2025'!$B:$F,5,FALSE),VLOOKUP(A1026,'Base empleados 2025'!$A:$F,6,FALSE)))</f>
        <v/>
      </c>
      <c r="D1026" s="5" t="str">
        <f>IF(A1026="","",IF(ISERROR(VLOOKUP(A1026,'Base empleados 2025'!$A:$F,3,FALSE)),VLOOKUP(A1026,'Base empleados 2025'!$B:$F,2,FALSE),VLOOKUP(A1026,'Base empleados 2025'!$A:$F,3,FALSE)))</f>
        <v/>
      </c>
      <c r="E1026" s="5" t="str">
        <f>IF(A1026="","",IF(ISERROR(VLOOKUP(A1026,'Base empleados 2025'!$A:$F,4,FALSE)),VLOOKUP(A1026,'Base empleados 2025'!$B:$F,3,FALSE),VLOOKUP(A1026,'Base empleados 2025'!$A:$F,4,FALSE)))</f>
        <v/>
      </c>
      <c r="F1026" s="5" t="str">
        <f>IF(A1026="","",IF(ISERROR(VLOOKUP(A1026,'Base empleados 2025'!$A:$F,5,FALSE)),VLOOKUP(A1026,'Base empleados 2025'!$B:$F,4,FALSE),VLOOKUP(A1026,'Base empleados 2025'!$A:$F,5,FALSE)))</f>
        <v/>
      </c>
      <c r="G1026" s="23" t="str">
        <f>IF(D1026="","",VLOOKUP(D1026,'Base empleados 2025'!C:G,5,FALSE))</f>
        <v/>
      </c>
      <c r="H1026" s="12" t="str">
        <f>IF(ISERROR(VLOOKUP(E1026,$E$4:F1025,2,FALSE)),"","REPETIDO")</f>
        <v>REPETIDO</v>
      </c>
      <c r="I1026" s="12"/>
      <c r="J1026" s="13" t="str">
        <f>IF(E1026="","",VLOOKUP(E1026,'Base empleados 2025'!B:G,6,FALSE))</f>
        <v/>
      </c>
      <c r="K1026" s="14" t="str">
        <f>IF(A1026="","",VLOOKUP(A1026,'Base empleados 2025'!A:H,8,0))</f>
        <v/>
      </c>
      <c r="L1026" s="15" t="str">
        <f>IF(A1026="","",VLOOKUP(A1026,'Base empleados 2025'!A:I,9,0))</f>
        <v/>
      </c>
    </row>
    <row r="1027" spans="1:12" ht="15.5" x14ac:dyDescent="0.35">
      <c r="A1027" s="36"/>
      <c r="B1027" s="12" t="str">
        <f t="shared" si="15"/>
        <v/>
      </c>
      <c r="C1027" s="5" t="str">
        <f>IF(A1027="","",IF(ISERROR(VLOOKUP(A1027,'Base empleados 2025'!$A:$F,6,FALSE)),VLOOKUP(A1027,'Base empleados 2025'!$B:$F,5,FALSE),VLOOKUP(A1027,'Base empleados 2025'!$A:$F,6,FALSE)))</f>
        <v/>
      </c>
      <c r="D1027" s="5" t="str">
        <f>IF(A1027="","",IF(ISERROR(VLOOKUP(A1027,'Base empleados 2025'!$A:$F,3,FALSE)),VLOOKUP(A1027,'Base empleados 2025'!$B:$F,2,FALSE),VLOOKUP(A1027,'Base empleados 2025'!$A:$F,3,FALSE)))</f>
        <v/>
      </c>
      <c r="E1027" s="5" t="str">
        <f>IF(A1027="","",IF(ISERROR(VLOOKUP(A1027,'Base empleados 2025'!$A:$F,4,FALSE)),VLOOKUP(A1027,'Base empleados 2025'!$B:$F,3,FALSE),VLOOKUP(A1027,'Base empleados 2025'!$A:$F,4,FALSE)))</f>
        <v/>
      </c>
      <c r="F1027" s="5" t="str">
        <f>IF(A1027="","",IF(ISERROR(VLOOKUP(A1027,'Base empleados 2025'!$A:$F,5,FALSE)),VLOOKUP(A1027,'Base empleados 2025'!$B:$F,4,FALSE),VLOOKUP(A1027,'Base empleados 2025'!$A:$F,5,FALSE)))</f>
        <v/>
      </c>
      <c r="G1027" s="23" t="str">
        <f>IF(D1027="","",VLOOKUP(D1027,'Base empleados 2025'!C:G,5,FALSE))</f>
        <v/>
      </c>
      <c r="H1027" s="12" t="str">
        <f>IF(ISERROR(VLOOKUP(E1027,$E$4:F1026,2,FALSE)),"","REPETIDO")</f>
        <v>REPETIDO</v>
      </c>
      <c r="I1027" s="12"/>
      <c r="J1027" s="13" t="str">
        <f>IF(E1027="","",VLOOKUP(E1027,'Base empleados 2025'!B:G,6,FALSE))</f>
        <v/>
      </c>
      <c r="K1027" s="14" t="str">
        <f>IF(A1027="","",VLOOKUP(A1027,'Base empleados 2025'!A:H,8,0))</f>
        <v/>
      </c>
      <c r="L1027" s="15" t="str">
        <f>IF(A1027="","",VLOOKUP(A1027,'Base empleados 2025'!A:I,9,0))</f>
        <v/>
      </c>
    </row>
    <row r="1028" spans="1:12" ht="15.5" x14ac:dyDescent="0.35">
      <c r="A1028" s="36"/>
      <c r="B1028" s="12" t="str">
        <f t="shared" si="15"/>
        <v/>
      </c>
      <c r="C1028" s="5" t="str">
        <f>IF(A1028="","",IF(ISERROR(VLOOKUP(A1028,'Base empleados 2025'!$A:$F,6,FALSE)),VLOOKUP(A1028,'Base empleados 2025'!$B:$F,5,FALSE),VLOOKUP(A1028,'Base empleados 2025'!$A:$F,6,FALSE)))</f>
        <v/>
      </c>
      <c r="D1028" s="5" t="str">
        <f>IF(A1028="","",IF(ISERROR(VLOOKUP(A1028,'Base empleados 2025'!$A:$F,3,FALSE)),VLOOKUP(A1028,'Base empleados 2025'!$B:$F,2,FALSE),VLOOKUP(A1028,'Base empleados 2025'!$A:$F,3,FALSE)))</f>
        <v/>
      </c>
      <c r="E1028" s="5" t="str">
        <f>IF(A1028="","",IF(ISERROR(VLOOKUP(A1028,'Base empleados 2025'!$A:$F,4,FALSE)),VLOOKUP(A1028,'Base empleados 2025'!$B:$F,3,FALSE),VLOOKUP(A1028,'Base empleados 2025'!$A:$F,4,FALSE)))</f>
        <v/>
      </c>
      <c r="F1028" s="5" t="str">
        <f>IF(A1028="","",IF(ISERROR(VLOOKUP(A1028,'Base empleados 2025'!$A:$F,5,FALSE)),VLOOKUP(A1028,'Base empleados 2025'!$B:$F,4,FALSE),VLOOKUP(A1028,'Base empleados 2025'!$A:$F,5,FALSE)))</f>
        <v/>
      </c>
      <c r="G1028" s="23" t="str">
        <f>IF(D1028="","",VLOOKUP(D1028,'Base empleados 2025'!C:G,5,FALSE))</f>
        <v/>
      </c>
      <c r="H1028" s="12" t="str">
        <f>IF(ISERROR(VLOOKUP(E1028,$E$4:F1027,2,FALSE)),"","REPETIDO")</f>
        <v>REPETIDO</v>
      </c>
      <c r="I1028" s="12"/>
      <c r="J1028" s="13" t="str">
        <f>IF(E1028="","",VLOOKUP(E1028,'Base empleados 2025'!B:G,6,FALSE))</f>
        <v/>
      </c>
      <c r="K1028" s="14" t="str">
        <f>IF(A1028="","",VLOOKUP(A1028,'Base empleados 2025'!A:H,8,0))</f>
        <v/>
      </c>
      <c r="L1028" s="15" t="str">
        <f>IF(A1028="","",VLOOKUP(A1028,'Base empleados 2025'!A:I,9,0))</f>
        <v/>
      </c>
    </row>
    <row r="1029" spans="1:12" ht="15.5" x14ac:dyDescent="0.35">
      <c r="A1029" s="36"/>
      <c r="B1029" s="12" t="str">
        <f t="shared" si="15"/>
        <v/>
      </c>
      <c r="C1029" s="5" t="str">
        <f>IF(A1029="","",IF(ISERROR(VLOOKUP(A1029,'Base empleados 2025'!$A:$F,6,FALSE)),VLOOKUP(A1029,'Base empleados 2025'!$B:$F,5,FALSE),VLOOKUP(A1029,'Base empleados 2025'!$A:$F,6,FALSE)))</f>
        <v/>
      </c>
      <c r="D1029" s="5" t="str">
        <f>IF(A1029="","",IF(ISERROR(VLOOKUP(A1029,'Base empleados 2025'!$A:$F,3,FALSE)),VLOOKUP(A1029,'Base empleados 2025'!$B:$F,2,FALSE),VLOOKUP(A1029,'Base empleados 2025'!$A:$F,3,FALSE)))</f>
        <v/>
      </c>
      <c r="E1029" s="5" t="str">
        <f>IF(A1029="","",IF(ISERROR(VLOOKUP(A1029,'Base empleados 2025'!$A:$F,4,FALSE)),VLOOKUP(A1029,'Base empleados 2025'!$B:$F,3,FALSE),VLOOKUP(A1029,'Base empleados 2025'!$A:$F,4,FALSE)))</f>
        <v/>
      </c>
      <c r="F1029" s="5" t="str">
        <f>IF(A1029="","",IF(ISERROR(VLOOKUP(A1029,'Base empleados 2025'!$A:$F,5,FALSE)),VLOOKUP(A1029,'Base empleados 2025'!$B:$F,4,FALSE),VLOOKUP(A1029,'Base empleados 2025'!$A:$F,5,FALSE)))</f>
        <v/>
      </c>
      <c r="G1029" s="23" t="str">
        <f>IF(D1029="","",VLOOKUP(D1029,'Base empleados 2025'!C:G,5,FALSE))</f>
        <v/>
      </c>
      <c r="H1029" s="12" t="str">
        <f>IF(ISERROR(VLOOKUP(E1029,$E$4:F1028,2,FALSE)),"","REPETIDO")</f>
        <v>REPETIDO</v>
      </c>
      <c r="I1029" s="12"/>
      <c r="J1029" s="13" t="str">
        <f>IF(E1029="","",VLOOKUP(E1029,'Base empleados 2025'!B:G,6,FALSE))</f>
        <v/>
      </c>
      <c r="K1029" s="14" t="str">
        <f>IF(A1029="","",VLOOKUP(A1029,'Base empleados 2025'!A:H,8,0))</f>
        <v/>
      </c>
      <c r="L1029" s="15" t="str">
        <f>IF(A1029="","",VLOOKUP(A1029,'Base empleados 2025'!A:I,9,0))</f>
        <v/>
      </c>
    </row>
    <row r="1030" spans="1:12" ht="15.5" x14ac:dyDescent="0.35">
      <c r="A1030" s="36"/>
      <c r="B1030" s="12" t="str">
        <f t="shared" si="15"/>
        <v/>
      </c>
      <c r="C1030" s="5" t="str">
        <f>IF(A1030="","",IF(ISERROR(VLOOKUP(A1030,'Base empleados 2025'!$A:$F,6,FALSE)),VLOOKUP(A1030,'Base empleados 2025'!$B:$F,5,FALSE),VLOOKUP(A1030,'Base empleados 2025'!$A:$F,6,FALSE)))</f>
        <v/>
      </c>
      <c r="D1030" s="5" t="str">
        <f>IF(A1030="","",IF(ISERROR(VLOOKUP(A1030,'Base empleados 2025'!$A:$F,3,FALSE)),VLOOKUP(A1030,'Base empleados 2025'!$B:$F,2,FALSE),VLOOKUP(A1030,'Base empleados 2025'!$A:$F,3,FALSE)))</f>
        <v/>
      </c>
      <c r="E1030" s="5" t="str">
        <f>IF(A1030="","",IF(ISERROR(VLOOKUP(A1030,'Base empleados 2025'!$A:$F,4,FALSE)),VLOOKUP(A1030,'Base empleados 2025'!$B:$F,3,FALSE),VLOOKUP(A1030,'Base empleados 2025'!$A:$F,4,FALSE)))</f>
        <v/>
      </c>
      <c r="F1030" s="5" t="str">
        <f>IF(A1030="","",IF(ISERROR(VLOOKUP(A1030,'Base empleados 2025'!$A:$F,5,FALSE)),VLOOKUP(A1030,'Base empleados 2025'!$B:$F,4,FALSE),VLOOKUP(A1030,'Base empleados 2025'!$A:$F,5,FALSE)))</f>
        <v/>
      </c>
      <c r="G1030" s="23" t="str">
        <f>IF(D1030="","",VLOOKUP(D1030,'Base empleados 2025'!C:G,5,FALSE))</f>
        <v/>
      </c>
      <c r="H1030" s="12" t="str">
        <f>IF(ISERROR(VLOOKUP(E1030,$E$4:F1029,2,FALSE)),"","REPETIDO")</f>
        <v>REPETIDO</v>
      </c>
      <c r="I1030" s="12"/>
      <c r="J1030" s="13" t="str">
        <f>IF(E1030="","",VLOOKUP(E1030,'Base empleados 2025'!B:G,6,FALSE))</f>
        <v/>
      </c>
      <c r="K1030" s="14" t="str">
        <f>IF(A1030="","",VLOOKUP(A1030,'Base empleados 2025'!A:H,8,0))</f>
        <v/>
      </c>
      <c r="L1030" s="15" t="str">
        <f>IF(A1030="","",VLOOKUP(A1030,'Base empleados 2025'!A:I,9,0))</f>
        <v/>
      </c>
    </row>
    <row r="1031" spans="1:12" ht="15.5" x14ac:dyDescent="0.35">
      <c r="A1031" s="40"/>
      <c r="B1031" s="12" t="str">
        <f t="shared" ref="B1031:B1094" si="16">+IF(C1031="","",B1030+1)</f>
        <v/>
      </c>
      <c r="C1031" s="5" t="str">
        <f>IF(A1031="","",IF(ISERROR(VLOOKUP(A1031,'Base empleados 2025'!$A:$F,6,FALSE)),VLOOKUP(A1031,'Base empleados 2025'!$B:$F,5,FALSE),VLOOKUP(A1031,'Base empleados 2025'!$A:$F,6,FALSE)))</f>
        <v/>
      </c>
      <c r="D1031" s="5" t="str">
        <f>IF(A1031="","",IF(ISERROR(VLOOKUP(A1031,'Base empleados 2025'!$A:$F,3,FALSE)),VLOOKUP(A1031,'Base empleados 2025'!$B:$F,2,FALSE),VLOOKUP(A1031,'Base empleados 2025'!$A:$F,3,FALSE)))</f>
        <v/>
      </c>
      <c r="E1031" s="5" t="str">
        <f>IF(A1031="","",IF(ISERROR(VLOOKUP(A1031,'Base empleados 2025'!$A:$F,4,FALSE)),VLOOKUP(A1031,'Base empleados 2025'!$B:$F,3,FALSE),VLOOKUP(A1031,'Base empleados 2025'!$A:$F,4,FALSE)))</f>
        <v/>
      </c>
      <c r="F1031" s="5" t="str">
        <f>IF(A1031="","",IF(ISERROR(VLOOKUP(A1031,'Base empleados 2025'!$A:$F,5,FALSE)),VLOOKUP(A1031,'Base empleados 2025'!$B:$F,4,FALSE),VLOOKUP(A1031,'Base empleados 2025'!$A:$F,5,FALSE)))</f>
        <v/>
      </c>
      <c r="G1031" s="23" t="str">
        <f>IF(D1031="","",VLOOKUP(D1031,'Base empleados 2025'!C:G,5,FALSE))</f>
        <v/>
      </c>
      <c r="H1031" s="12" t="str">
        <f>IF(ISERROR(VLOOKUP(E1031,$E$4:F1030,2,FALSE)),"","REPETIDO")</f>
        <v>REPETIDO</v>
      </c>
      <c r="I1031" s="12"/>
      <c r="J1031" s="13" t="str">
        <f>IF(E1031="","",VLOOKUP(E1031,'Base empleados 2025'!B:G,6,FALSE))</f>
        <v/>
      </c>
      <c r="K1031" s="14" t="str">
        <f>IF(A1031="","",VLOOKUP(A1031,'Base empleados 2025'!A:H,8,0))</f>
        <v/>
      </c>
      <c r="L1031" s="15" t="str">
        <f>IF(A1031="","",VLOOKUP(A1031,'Base empleados 2025'!A:I,9,0))</f>
        <v/>
      </c>
    </row>
    <row r="1032" spans="1:12" ht="15.5" x14ac:dyDescent="0.35">
      <c r="A1032" s="40"/>
      <c r="B1032" s="12" t="str">
        <f t="shared" si="16"/>
        <v/>
      </c>
      <c r="C1032" s="5" t="str">
        <f>IF(A1032="","",IF(ISERROR(VLOOKUP(A1032,'Base empleados 2025'!$A:$F,6,FALSE)),VLOOKUP(A1032,'Base empleados 2025'!$B:$F,5,FALSE),VLOOKUP(A1032,'Base empleados 2025'!$A:$F,6,FALSE)))</f>
        <v/>
      </c>
      <c r="D1032" s="5" t="str">
        <f>IF(A1032="","",IF(ISERROR(VLOOKUP(A1032,'Base empleados 2025'!$A:$F,3,FALSE)),VLOOKUP(A1032,'Base empleados 2025'!$B:$F,2,FALSE),VLOOKUP(A1032,'Base empleados 2025'!$A:$F,3,FALSE)))</f>
        <v/>
      </c>
      <c r="E1032" s="5" t="str">
        <f>IF(A1032="","",IF(ISERROR(VLOOKUP(A1032,'Base empleados 2025'!$A:$F,4,FALSE)),VLOOKUP(A1032,'Base empleados 2025'!$B:$F,3,FALSE),VLOOKUP(A1032,'Base empleados 2025'!$A:$F,4,FALSE)))</f>
        <v/>
      </c>
      <c r="F1032" s="5" t="str">
        <f>IF(A1032="","",IF(ISERROR(VLOOKUP(A1032,'Base empleados 2025'!$A:$F,5,FALSE)),VLOOKUP(A1032,'Base empleados 2025'!$B:$F,4,FALSE),VLOOKUP(A1032,'Base empleados 2025'!$A:$F,5,FALSE)))</f>
        <v/>
      </c>
      <c r="G1032" s="23" t="str">
        <f>IF(D1032="","",VLOOKUP(D1032,'Base empleados 2025'!C:G,5,FALSE))</f>
        <v/>
      </c>
      <c r="H1032" s="12" t="str">
        <f>IF(ISERROR(VLOOKUP(E1032,$E$4:F1031,2,FALSE)),"","REPETIDO")</f>
        <v>REPETIDO</v>
      </c>
      <c r="I1032" s="12"/>
      <c r="J1032" s="13" t="str">
        <f>IF(E1032="","",VLOOKUP(E1032,'Base empleados 2025'!B:G,6,FALSE))</f>
        <v/>
      </c>
      <c r="K1032" s="14" t="str">
        <f>IF(A1032="","",VLOOKUP(A1032,'Base empleados 2025'!A:H,8,0))</f>
        <v/>
      </c>
      <c r="L1032" s="15" t="str">
        <f>IF(A1032="","",VLOOKUP(A1032,'Base empleados 2025'!A:I,9,0))</f>
        <v/>
      </c>
    </row>
    <row r="1033" spans="1:12" ht="15.5" x14ac:dyDescent="0.35">
      <c r="A1033" s="40"/>
      <c r="B1033" s="12" t="str">
        <f t="shared" si="16"/>
        <v/>
      </c>
      <c r="C1033" s="5" t="str">
        <f>IF(A1033="","",IF(ISERROR(VLOOKUP(A1033,'Base empleados 2025'!$A:$F,6,FALSE)),VLOOKUP(A1033,'Base empleados 2025'!$B:$F,5,FALSE),VLOOKUP(A1033,'Base empleados 2025'!$A:$F,6,FALSE)))</f>
        <v/>
      </c>
      <c r="D1033" s="5" t="str">
        <f>IF(A1033="","",IF(ISERROR(VLOOKUP(A1033,'Base empleados 2025'!$A:$F,3,FALSE)),VLOOKUP(A1033,'Base empleados 2025'!$B:$F,2,FALSE),VLOOKUP(A1033,'Base empleados 2025'!$A:$F,3,FALSE)))</f>
        <v/>
      </c>
      <c r="E1033" s="5" t="str">
        <f>IF(A1033="","",IF(ISERROR(VLOOKUP(A1033,'Base empleados 2025'!$A:$F,4,FALSE)),VLOOKUP(A1033,'Base empleados 2025'!$B:$F,3,FALSE),VLOOKUP(A1033,'Base empleados 2025'!$A:$F,4,FALSE)))</f>
        <v/>
      </c>
      <c r="F1033" s="5" t="str">
        <f>IF(A1033="","",IF(ISERROR(VLOOKUP(A1033,'Base empleados 2025'!$A:$F,5,FALSE)),VLOOKUP(A1033,'Base empleados 2025'!$B:$F,4,FALSE),VLOOKUP(A1033,'Base empleados 2025'!$A:$F,5,FALSE)))</f>
        <v/>
      </c>
      <c r="G1033" s="23" t="str">
        <f>IF(D1033="","",VLOOKUP(D1033,'Base empleados 2025'!C:G,5,FALSE))</f>
        <v/>
      </c>
      <c r="H1033" s="12" t="str">
        <f>IF(ISERROR(VLOOKUP(E1033,$E$4:F1032,2,FALSE)),"","REPETIDO")</f>
        <v>REPETIDO</v>
      </c>
      <c r="I1033" s="12"/>
      <c r="J1033" s="13" t="str">
        <f>IF(E1033="","",VLOOKUP(E1033,'Base empleados 2025'!B:G,6,FALSE))</f>
        <v/>
      </c>
      <c r="K1033" s="14" t="str">
        <f>IF(A1033="","",VLOOKUP(A1033,'Base empleados 2025'!A:H,8,0))</f>
        <v/>
      </c>
      <c r="L1033" s="15" t="str">
        <f>IF(A1033="","",VLOOKUP(A1033,'Base empleados 2025'!A:I,9,0))</f>
        <v/>
      </c>
    </row>
    <row r="1034" spans="1:12" ht="15.5" x14ac:dyDescent="0.35">
      <c r="A1034" s="40"/>
      <c r="B1034" s="12" t="str">
        <f t="shared" si="16"/>
        <v/>
      </c>
      <c r="C1034" s="5" t="str">
        <f>IF(A1034="","",IF(ISERROR(VLOOKUP(A1034,'Base empleados 2025'!$A:$F,6,FALSE)),VLOOKUP(A1034,'Base empleados 2025'!$B:$F,5,FALSE),VLOOKUP(A1034,'Base empleados 2025'!$A:$F,6,FALSE)))</f>
        <v/>
      </c>
      <c r="D1034" s="5" t="str">
        <f>IF(A1034="","",IF(ISERROR(VLOOKUP(A1034,'Base empleados 2025'!$A:$F,3,FALSE)),VLOOKUP(A1034,'Base empleados 2025'!$B:$F,2,FALSE),VLOOKUP(A1034,'Base empleados 2025'!$A:$F,3,FALSE)))</f>
        <v/>
      </c>
      <c r="E1034" s="5" t="str">
        <f>IF(A1034="","",IF(ISERROR(VLOOKUP(A1034,'Base empleados 2025'!$A:$F,4,FALSE)),VLOOKUP(A1034,'Base empleados 2025'!$B:$F,3,FALSE),VLOOKUP(A1034,'Base empleados 2025'!$A:$F,4,FALSE)))</f>
        <v/>
      </c>
      <c r="F1034" s="5" t="str">
        <f>IF(A1034="","",IF(ISERROR(VLOOKUP(A1034,'Base empleados 2025'!$A:$F,5,FALSE)),VLOOKUP(A1034,'Base empleados 2025'!$B:$F,4,FALSE),VLOOKUP(A1034,'Base empleados 2025'!$A:$F,5,FALSE)))</f>
        <v/>
      </c>
      <c r="G1034" s="23" t="str">
        <f>IF(D1034="","",VLOOKUP(D1034,'Base empleados 2025'!C:G,5,FALSE))</f>
        <v/>
      </c>
      <c r="H1034" s="12" t="str">
        <f>IF(ISERROR(VLOOKUP(E1034,$E$4:F1033,2,FALSE)),"","REPETIDO")</f>
        <v>REPETIDO</v>
      </c>
      <c r="I1034" s="12"/>
      <c r="J1034" s="13" t="str">
        <f>IF(E1034="","",VLOOKUP(E1034,'Base empleados 2025'!B:G,6,FALSE))</f>
        <v/>
      </c>
      <c r="K1034" s="14" t="str">
        <f>IF(A1034="","",VLOOKUP(A1034,'Base empleados 2025'!A:H,8,0))</f>
        <v/>
      </c>
      <c r="L1034" s="15" t="str">
        <f>IF(A1034="","",VLOOKUP(A1034,'Base empleados 2025'!A:I,9,0))</f>
        <v/>
      </c>
    </row>
    <row r="1035" spans="1:12" ht="15.5" x14ac:dyDescent="0.35">
      <c r="A1035" s="40"/>
      <c r="B1035" s="12" t="str">
        <f t="shared" si="16"/>
        <v/>
      </c>
      <c r="C1035" s="5" t="str">
        <f>IF(A1035="","",IF(ISERROR(VLOOKUP(A1035,'Base empleados 2025'!$A:$F,6,FALSE)),VLOOKUP(A1035,'Base empleados 2025'!$B:$F,5,FALSE),VLOOKUP(A1035,'Base empleados 2025'!$A:$F,6,FALSE)))</f>
        <v/>
      </c>
      <c r="D1035" s="5" t="str">
        <f>IF(A1035="","",IF(ISERROR(VLOOKUP(A1035,'Base empleados 2025'!$A:$F,3,FALSE)),VLOOKUP(A1035,'Base empleados 2025'!$B:$F,2,FALSE),VLOOKUP(A1035,'Base empleados 2025'!$A:$F,3,FALSE)))</f>
        <v/>
      </c>
      <c r="E1035" s="5" t="str">
        <f>IF(A1035="","",IF(ISERROR(VLOOKUP(A1035,'Base empleados 2025'!$A:$F,4,FALSE)),VLOOKUP(A1035,'Base empleados 2025'!$B:$F,3,FALSE),VLOOKUP(A1035,'Base empleados 2025'!$A:$F,4,FALSE)))</f>
        <v/>
      </c>
      <c r="F1035" s="5" t="str">
        <f>IF(A1035="","",IF(ISERROR(VLOOKUP(A1035,'Base empleados 2025'!$A:$F,5,FALSE)),VLOOKUP(A1035,'Base empleados 2025'!$B:$F,4,FALSE),VLOOKUP(A1035,'Base empleados 2025'!$A:$F,5,FALSE)))</f>
        <v/>
      </c>
      <c r="G1035" s="23" t="str">
        <f>IF(D1035="","",VLOOKUP(D1035,'Base empleados 2025'!C:G,5,FALSE))</f>
        <v/>
      </c>
      <c r="H1035" s="12" t="str">
        <f>IF(ISERROR(VLOOKUP(E1035,$E$4:F1034,2,FALSE)),"","REPETIDO")</f>
        <v>REPETIDO</v>
      </c>
      <c r="I1035" s="12"/>
      <c r="J1035" s="13" t="str">
        <f>IF(E1035="","",VLOOKUP(E1035,'Base empleados 2025'!B:G,6,FALSE))</f>
        <v/>
      </c>
      <c r="K1035" s="14" t="str">
        <f>IF(A1035="","",VLOOKUP(A1035,'Base empleados 2025'!A:H,8,0))</f>
        <v/>
      </c>
      <c r="L1035" s="15" t="str">
        <f>IF(A1035="","",VLOOKUP(A1035,'Base empleados 2025'!A:I,9,0))</f>
        <v/>
      </c>
    </row>
    <row r="1036" spans="1:12" ht="15.5" x14ac:dyDescent="0.35">
      <c r="A1036" s="40"/>
      <c r="B1036" s="12" t="str">
        <f t="shared" si="16"/>
        <v/>
      </c>
      <c r="C1036" s="5" t="str">
        <f>IF(A1036="","",IF(ISERROR(VLOOKUP(A1036,'Base empleados 2025'!$A:$F,6,FALSE)),VLOOKUP(A1036,'Base empleados 2025'!$B:$F,5,FALSE),VLOOKUP(A1036,'Base empleados 2025'!$A:$F,6,FALSE)))</f>
        <v/>
      </c>
      <c r="D1036" s="5" t="str">
        <f>IF(A1036="","",IF(ISERROR(VLOOKUP(A1036,'Base empleados 2025'!$A:$F,3,FALSE)),VLOOKUP(A1036,'Base empleados 2025'!$B:$F,2,FALSE),VLOOKUP(A1036,'Base empleados 2025'!$A:$F,3,FALSE)))</f>
        <v/>
      </c>
      <c r="E1036" s="5" t="str">
        <f>IF(A1036="","",IF(ISERROR(VLOOKUP(A1036,'Base empleados 2025'!$A:$F,4,FALSE)),VLOOKUP(A1036,'Base empleados 2025'!$B:$F,3,FALSE),VLOOKUP(A1036,'Base empleados 2025'!$A:$F,4,FALSE)))</f>
        <v/>
      </c>
      <c r="F1036" s="5" t="str">
        <f>IF(A1036="","",IF(ISERROR(VLOOKUP(A1036,'Base empleados 2025'!$A:$F,5,FALSE)),VLOOKUP(A1036,'Base empleados 2025'!$B:$F,4,FALSE),VLOOKUP(A1036,'Base empleados 2025'!$A:$F,5,FALSE)))</f>
        <v/>
      </c>
      <c r="G1036" s="23" t="str">
        <f>IF(D1036="","",VLOOKUP(D1036,'Base empleados 2025'!C:G,5,FALSE))</f>
        <v/>
      </c>
      <c r="H1036" s="12" t="str">
        <f>IF(ISERROR(VLOOKUP(E1036,$E$4:F1035,2,FALSE)),"","REPETIDO")</f>
        <v>REPETIDO</v>
      </c>
      <c r="I1036" s="12"/>
      <c r="J1036" s="13" t="str">
        <f>IF(E1036="","",VLOOKUP(E1036,'Base empleados 2025'!B:G,6,FALSE))</f>
        <v/>
      </c>
      <c r="K1036" s="14" t="str">
        <f>IF(A1036="","",VLOOKUP(A1036,'Base empleados 2025'!A:H,8,0))</f>
        <v/>
      </c>
      <c r="L1036" s="15" t="str">
        <f>IF(A1036="","",VLOOKUP(A1036,'Base empleados 2025'!A:I,9,0))</f>
        <v/>
      </c>
    </row>
    <row r="1037" spans="1:12" ht="15.5" x14ac:dyDescent="0.35">
      <c r="A1037" s="36"/>
      <c r="B1037" s="12" t="str">
        <f t="shared" si="16"/>
        <v/>
      </c>
      <c r="C1037" s="5" t="str">
        <f>IF(A1037="","",IF(ISERROR(VLOOKUP(A1037,'Base empleados 2025'!$A:$F,6,FALSE)),VLOOKUP(A1037,'Base empleados 2025'!$B:$F,5,FALSE),VLOOKUP(A1037,'Base empleados 2025'!$A:$F,6,FALSE)))</f>
        <v/>
      </c>
      <c r="D1037" s="5" t="str">
        <f>IF(A1037="","",IF(ISERROR(VLOOKUP(A1037,'Base empleados 2025'!$A:$F,3,FALSE)),VLOOKUP(A1037,'Base empleados 2025'!$B:$F,2,FALSE),VLOOKUP(A1037,'Base empleados 2025'!$A:$F,3,FALSE)))</f>
        <v/>
      </c>
      <c r="E1037" s="5" t="str">
        <f>IF(A1037="","",IF(ISERROR(VLOOKUP(A1037,'Base empleados 2025'!$A:$F,4,FALSE)),VLOOKUP(A1037,'Base empleados 2025'!$B:$F,3,FALSE),VLOOKUP(A1037,'Base empleados 2025'!$A:$F,4,FALSE)))</f>
        <v/>
      </c>
      <c r="F1037" s="5" t="str">
        <f>IF(A1037="","",IF(ISERROR(VLOOKUP(A1037,'Base empleados 2025'!$A:$F,5,FALSE)),VLOOKUP(A1037,'Base empleados 2025'!$B:$F,4,FALSE),VLOOKUP(A1037,'Base empleados 2025'!$A:$F,5,FALSE)))</f>
        <v/>
      </c>
      <c r="G1037" s="23" t="str">
        <f>IF(D1037="","",VLOOKUP(D1037,'Base empleados 2025'!C:G,5,FALSE))</f>
        <v/>
      </c>
      <c r="H1037" s="12" t="str">
        <f>IF(ISERROR(VLOOKUP(E1037,$E$4:F1036,2,FALSE)),"","REPETIDO")</f>
        <v>REPETIDO</v>
      </c>
      <c r="I1037" s="12"/>
      <c r="J1037" s="13" t="str">
        <f>IF(E1037="","",VLOOKUP(E1037,'Base empleados 2025'!B:G,6,FALSE))</f>
        <v/>
      </c>
      <c r="K1037" s="14" t="str">
        <f>IF(A1037="","",VLOOKUP(A1037,'Base empleados 2025'!A:H,8,0))</f>
        <v/>
      </c>
      <c r="L1037" s="15" t="str">
        <f>IF(A1037="","",VLOOKUP(A1037,'Base empleados 2025'!A:I,9,0))</f>
        <v/>
      </c>
    </row>
    <row r="1038" spans="1:12" ht="15.5" x14ac:dyDescent="0.35">
      <c r="A1038" s="36"/>
      <c r="B1038" s="12" t="str">
        <f t="shared" si="16"/>
        <v/>
      </c>
      <c r="C1038" s="5" t="str">
        <f>IF(A1038="","",IF(ISERROR(VLOOKUP(A1038,'Base empleados 2025'!$A:$F,6,FALSE)),VLOOKUP(A1038,'Base empleados 2025'!$B:$F,5,FALSE),VLOOKUP(A1038,'Base empleados 2025'!$A:$F,6,FALSE)))</f>
        <v/>
      </c>
      <c r="D1038" s="5" t="str">
        <f>IF(A1038="","",IF(ISERROR(VLOOKUP(A1038,'Base empleados 2025'!$A:$F,3,FALSE)),VLOOKUP(A1038,'Base empleados 2025'!$B:$F,2,FALSE),VLOOKUP(A1038,'Base empleados 2025'!$A:$F,3,FALSE)))</f>
        <v/>
      </c>
      <c r="E1038" s="5" t="str">
        <f>IF(A1038="","",IF(ISERROR(VLOOKUP(A1038,'Base empleados 2025'!$A:$F,4,FALSE)),VLOOKUP(A1038,'Base empleados 2025'!$B:$F,3,FALSE),VLOOKUP(A1038,'Base empleados 2025'!$A:$F,4,FALSE)))</f>
        <v/>
      </c>
      <c r="F1038" s="5" t="str">
        <f>IF(A1038="","",IF(ISERROR(VLOOKUP(A1038,'Base empleados 2025'!$A:$F,5,FALSE)),VLOOKUP(A1038,'Base empleados 2025'!$B:$F,4,FALSE),VLOOKUP(A1038,'Base empleados 2025'!$A:$F,5,FALSE)))</f>
        <v/>
      </c>
      <c r="G1038" s="23" t="str">
        <f>IF(D1038="","",VLOOKUP(D1038,'Base empleados 2025'!C:G,5,FALSE))</f>
        <v/>
      </c>
      <c r="H1038" s="12" t="str">
        <f>IF(ISERROR(VLOOKUP(E1038,$E$4:F1037,2,FALSE)),"","REPETIDO")</f>
        <v>REPETIDO</v>
      </c>
      <c r="I1038" s="12"/>
      <c r="J1038" s="13" t="str">
        <f>IF(E1038="","",VLOOKUP(E1038,'Base empleados 2025'!B:G,6,FALSE))</f>
        <v/>
      </c>
      <c r="K1038" s="14" t="str">
        <f>IF(A1038="","",VLOOKUP(A1038,'Base empleados 2025'!A:H,8,0))</f>
        <v/>
      </c>
      <c r="L1038" s="15" t="str">
        <f>IF(A1038="","",VLOOKUP(A1038,'Base empleados 2025'!A:I,9,0))</f>
        <v/>
      </c>
    </row>
    <row r="1039" spans="1:12" ht="15.5" x14ac:dyDescent="0.35">
      <c r="A1039" s="36"/>
      <c r="B1039" s="12" t="str">
        <f t="shared" si="16"/>
        <v/>
      </c>
      <c r="C1039" s="5" t="str">
        <f>IF(A1039="","",IF(ISERROR(VLOOKUP(A1039,'Base empleados 2025'!$A:$F,6,FALSE)),VLOOKUP(A1039,'Base empleados 2025'!$B:$F,5,FALSE),VLOOKUP(A1039,'Base empleados 2025'!$A:$F,6,FALSE)))</f>
        <v/>
      </c>
      <c r="D1039" s="5" t="str">
        <f>IF(A1039="","",IF(ISERROR(VLOOKUP(A1039,'Base empleados 2025'!$A:$F,3,FALSE)),VLOOKUP(A1039,'Base empleados 2025'!$B:$F,2,FALSE),VLOOKUP(A1039,'Base empleados 2025'!$A:$F,3,FALSE)))</f>
        <v/>
      </c>
      <c r="E1039" s="5" t="str">
        <f>IF(A1039="","",IF(ISERROR(VLOOKUP(A1039,'Base empleados 2025'!$A:$F,4,FALSE)),VLOOKUP(A1039,'Base empleados 2025'!$B:$F,3,FALSE),VLOOKUP(A1039,'Base empleados 2025'!$A:$F,4,FALSE)))</f>
        <v/>
      </c>
      <c r="F1039" s="5" t="str">
        <f>IF(A1039="","",IF(ISERROR(VLOOKUP(A1039,'Base empleados 2025'!$A:$F,5,FALSE)),VLOOKUP(A1039,'Base empleados 2025'!$B:$F,4,FALSE),VLOOKUP(A1039,'Base empleados 2025'!$A:$F,5,FALSE)))</f>
        <v/>
      </c>
      <c r="G1039" s="23" t="str">
        <f>IF(D1039="","",VLOOKUP(D1039,'Base empleados 2025'!C:G,5,FALSE))</f>
        <v/>
      </c>
      <c r="H1039" s="12" t="str">
        <f>IF(ISERROR(VLOOKUP(E1039,$E$4:F1038,2,FALSE)),"","REPETIDO")</f>
        <v>REPETIDO</v>
      </c>
      <c r="I1039" s="12"/>
      <c r="J1039" s="13" t="str">
        <f>IF(E1039="","",VLOOKUP(E1039,'Base empleados 2025'!B:G,6,FALSE))</f>
        <v/>
      </c>
      <c r="K1039" s="14" t="str">
        <f>IF(A1039="","",VLOOKUP(A1039,'Base empleados 2025'!A:H,8,0))</f>
        <v/>
      </c>
      <c r="L1039" s="15" t="str">
        <f>IF(A1039="","",VLOOKUP(A1039,'Base empleados 2025'!A:I,9,0))</f>
        <v/>
      </c>
    </row>
    <row r="1040" spans="1:12" ht="15.5" x14ac:dyDescent="0.35">
      <c r="A1040" s="36"/>
      <c r="B1040" s="12" t="str">
        <f t="shared" si="16"/>
        <v/>
      </c>
      <c r="C1040" s="5" t="str">
        <f>IF(A1040="","",IF(ISERROR(VLOOKUP(A1040,'Base empleados 2025'!$A:$F,6,FALSE)),VLOOKUP(A1040,'Base empleados 2025'!$B:$F,5,FALSE),VLOOKUP(A1040,'Base empleados 2025'!$A:$F,6,FALSE)))</f>
        <v/>
      </c>
      <c r="D1040" s="5" t="str">
        <f>IF(A1040="","",IF(ISERROR(VLOOKUP(A1040,'Base empleados 2025'!$A:$F,3,FALSE)),VLOOKUP(A1040,'Base empleados 2025'!$B:$F,2,FALSE),VLOOKUP(A1040,'Base empleados 2025'!$A:$F,3,FALSE)))</f>
        <v/>
      </c>
      <c r="E1040" s="5" t="str">
        <f>IF(A1040="","",IF(ISERROR(VLOOKUP(A1040,'Base empleados 2025'!$A:$F,4,FALSE)),VLOOKUP(A1040,'Base empleados 2025'!$B:$F,3,FALSE),VLOOKUP(A1040,'Base empleados 2025'!$A:$F,4,FALSE)))</f>
        <v/>
      </c>
      <c r="F1040" s="5" t="str">
        <f>IF(A1040="","",IF(ISERROR(VLOOKUP(A1040,'Base empleados 2025'!$A:$F,5,FALSE)),VLOOKUP(A1040,'Base empleados 2025'!$B:$F,4,FALSE),VLOOKUP(A1040,'Base empleados 2025'!$A:$F,5,FALSE)))</f>
        <v/>
      </c>
      <c r="G1040" s="23" t="str">
        <f>IF(D1040="","",VLOOKUP(D1040,'Base empleados 2025'!C:G,5,FALSE))</f>
        <v/>
      </c>
      <c r="H1040" s="12" t="str">
        <f>IF(ISERROR(VLOOKUP(E1040,$E$4:F1039,2,FALSE)),"","REPETIDO")</f>
        <v>REPETIDO</v>
      </c>
      <c r="I1040" s="12"/>
      <c r="J1040" s="13" t="str">
        <f>IF(E1040="","",VLOOKUP(E1040,'Base empleados 2025'!B:G,6,FALSE))</f>
        <v/>
      </c>
      <c r="K1040" s="14" t="str">
        <f>IF(A1040="","",VLOOKUP(A1040,'Base empleados 2025'!A:H,8,0))</f>
        <v/>
      </c>
      <c r="L1040" s="15" t="str">
        <f>IF(A1040="","",VLOOKUP(A1040,'Base empleados 2025'!A:I,9,0))</f>
        <v/>
      </c>
    </row>
    <row r="1041" spans="1:12" ht="15.5" x14ac:dyDescent="0.35">
      <c r="A1041" s="36"/>
      <c r="B1041" s="12" t="str">
        <f t="shared" si="16"/>
        <v/>
      </c>
      <c r="C1041" s="5" t="str">
        <f>IF(A1041="","",IF(ISERROR(VLOOKUP(A1041,'Base empleados 2025'!$A:$F,6,FALSE)),VLOOKUP(A1041,'Base empleados 2025'!$B:$F,5,FALSE),VLOOKUP(A1041,'Base empleados 2025'!$A:$F,6,FALSE)))</f>
        <v/>
      </c>
      <c r="D1041" s="5" t="str">
        <f>IF(A1041="","",IF(ISERROR(VLOOKUP(A1041,'Base empleados 2025'!$A:$F,3,FALSE)),VLOOKUP(A1041,'Base empleados 2025'!$B:$F,2,FALSE),VLOOKUP(A1041,'Base empleados 2025'!$A:$F,3,FALSE)))</f>
        <v/>
      </c>
      <c r="E1041" s="5" t="str">
        <f>IF(A1041="","",IF(ISERROR(VLOOKUP(A1041,'Base empleados 2025'!$A:$F,4,FALSE)),VLOOKUP(A1041,'Base empleados 2025'!$B:$F,3,FALSE),VLOOKUP(A1041,'Base empleados 2025'!$A:$F,4,FALSE)))</f>
        <v/>
      </c>
      <c r="F1041" s="5" t="str">
        <f>IF(A1041="","",IF(ISERROR(VLOOKUP(A1041,'Base empleados 2025'!$A:$F,5,FALSE)),VLOOKUP(A1041,'Base empleados 2025'!$B:$F,4,FALSE),VLOOKUP(A1041,'Base empleados 2025'!$A:$F,5,FALSE)))</f>
        <v/>
      </c>
      <c r="G1041" s="23" t="str">
        <f>IF(D1041="","",VLOOKUP(D1041,'Base empleados 2025'!C:G,5,FALSE))</f>
        <v/>
      </c>
      <c r="H1041" s="12" t="str">
        <f>IF(ISERROR(VLOOKUP(E1041,$E$4:F1040,2,FALSE)),"","REPETIDO")</f>
        <v>REPETIDO</v>
      </c>
      <c r="I1041" s="12"/>
      <c r="J1041" s="13" t="str">
        <f>IF(E1041="","",VLOOKUP(E1041,'Base empleados 2025'!B:G,6,FALSE))</f>
        <v/>
      </c>
      <c r="K1041" s="14" t="str">
        <f>IF(A1041="","",VLOOKUP(A1041,'Base empleados 2025'!A:H,8,0))</f>
        <v/>
      </c>
      <c r="L1041" s="15" t="str">
        <f>IF(A1041="","",VLOOKUP(A1041,'Base empleados 2025'!A:I,9,0))</f>
        <v/>
      </c>
    </row>
    <row r="1042" spans="1:12" ht="15.5" x14ac:dyDescent="0.35">
      <c r="A1042" s="36"/>
      <c r="B1042" s="12" t="str">
        <f t="shared" si="16"/>
        <v/>
      </c>
      <c r="C1042" s="5" t="str">
        <f>IF(A1042="","",IF(ISERROR(VLOOKUP(A1042,'Base empleados 2025'!$A:$F,6,FALSE)),VLOOKUP(A1042,'Base empleados 2025'!$B:$F,5,FALSE),VLOOKUP(A1042,'Base empleados 2025'!$A:$F,6,FALSE)))</f>
        <v/>
      </c>
      <c r="D1042" s="5" t="str">
        <f>IF(A1042="","",IF(ISERROR(VLOOKUP(A1042,'Base empleados 2025'!$A:$F,3,FALSE)),VLOOKUP(A1042,'Base empleados 2025'!$B:$F,2,FALSE),VLOOKUP(A1042,'Base empleados 2025'!$A:$F,3,FALSE)))</f>
        <v/>
      </c>
      <c r="E1042" s="5" t="str">
        <f>IF(A1042="","",IF(ISERROR(VLOOKUP(A1042,'Base empleados 2025'!$A:$F,4,FALSE)),VLOOKUP(A1042,'Base empleados 2025'!$B:$F,3,FALSE),VLOOKUP(A1042,'Base empleados 2025'!$A:$F,4,FALSE)))</f>
        <v/>
      </c>
      <c r="F1042" s="5" t="str">
        <f>IF(A1042="","",IF(ISERROR(VLOOKUP(A1042,'Base empleados 2025'!$A:$F,5,FALSE)),VLOOKUP(A1042,'Base empleados 2025'!$B:$F,4,FALSE),VLOOKUP(A1042,'Base empleados 2025'!$A:$F,5,FALSE)))</f>
        <v/>
      </c>
      <c r="G1042" s="23" t="str">
        <f>IF(D1042="","",VLOOKUP(D1042,'Base empleados 2025'!C:G,5,FALSE))</f>
        <v/>
      </c>
      <c r="H1042" s="12" t="str">
        <f>IF(ISERROR(VLOOKUP(E1042,$E$4:F1041,2,FALSE)),"","REPETIDO")</f>
        <v>REPETIDO</v>
      </c>
      <c r="I1042" s="12"/>
      <c r="J1042" s="13" t="str">
        <f>IF(E1042="","",VLOOKUP(E1042,'Base empleados 2025'!B:G,6,FALSE))</f>
        <v/>
      </c>
      <c r="K1042" s="14" t="str">
        <f>IF(A1042="","",VLOOKUP(A1042,'Base empleados 2025'!A:H,8,0))</f>
        <v/>
      </c>
      <c r="L1042" s="15" t="str">
        <f>IF(A1042="","",VLOOKUP(A1042,'Base empleados 2025'!A:I,9,0))</f>
        <v/>
      </c>
    </row>
    <row r="1043" spans="1:12" ht="15.5" x14ac:dyDescent="0.35">
      <c r="A1043" s="36"/>
      <c r="B1043" s="12" t="str">
        <f t="shared" si="16"/>
        <v/>
      </c>
      <c r="C1043" s="5" t="str">
        <f>IF(A1043="","",IF(ISERROR(VLOOKUP(A1043,'Base empleados 2025'!$A:$F,6,FALSE)),VLOOKUP(A1043,'Base empleados 2025'!$B:$F,5,FALSE),VLOOKUP(A1043,'Base empleados 2025'!$A:$F,6,FALSE)))</f>
        <v/>
      </c>
      <c r="D1043" s="5" t="str">
        <f>IF(A1043="","",IF(ISERROR(VLOOKUP(A1043,'Base empleados 2025'!$A:$F,3,FALSE)),VLOOKUP(A1043,'Base empleados 2025'!$B:$F,2,FALSE),VLOOKUP(A1043,'Base empleados 2025'!$A:$F,3,FALSE)))</f>
        <v/>
      </c>
      <c r="E1043" s="5" t="str">
        <f>IF(A1043="","",IF(ISERROR(VLOOKUP(A1043,'Base empleados 2025'!$A:$F,4,FALSE)),VLOOKUP(A1043,'Base empleados 2025'!$B:$F,3,FALSE),VLOOKUP(A1043,'Base empleados 2025'!$A:$F,4,FALSE)))</f>
        <v/>
      </c>
      <c r="F1043" s="5" t="str">
        <f>IF(A1043="","",IF(ISERROR(VLOOKUP(A1043,'Base empleados 2025'!$A:$F,5,FALSE)),VLOOKUP(A1043,'Base empleados 2025'!$B:$F,4,FALSE),VLOOKUP(A1043,'Base empleados 2025'!$A:$F,5,FALSE)))</f>
        <v/>
      </c>
      <c r="G1043" s="23" t="str">
        <f>IF(D1043="","",VLOOKUP(D1043,'Base empleados 2025'!C:G,5,FALSE))</f>
        <v/>
      </c>
      <c r="H1043" s="12" t="str">
        <f>IF(ISERROR(VLOOKUP(E1043,$E$4:F1042,2,FALSE)),"","REPETIDO")</f>
        <v>REPETIDO</v>
      </c>
      <c r="I1043" s="12"/>
      <c r="J1043" s="13" t="str">
        <f>IF(E1043="","",VLOOKUP(E1043,'Base empleados 2025'!B:G,6,FALSE))</f>
        <v/>
      </c>
      <c r="K1043" s="14" t="str">
        <f>IF(A1043="","",VLOOKUP(A1043,'Base empleados 2025'!A:H,8,0))</f>
        <v/>
      </c>
      <c r="L1043" s="15" t="str">
        <f>IF(A1043="","",VLOOKUP(A1043,'Base empleados 2025'!A:I,9,0))</f>
        <v/>
      </c>
    </row>
    <row r="1044" spans="1:12" ht="15.5" x14ac:dyDescent="0.35">
      <c r="A1044" s="36"/>
      <c r="B1044" s="12" t="str">
        <f t="shared" si="16"/>
        <v/>
      </c>
      <c r="C1044" s="5" t="str">
        <f>IF(A1044="","",IF(ISERROR(VLOOKUP(A1044,'Base empleados 2025'!$A:$F,6,FALSE)),VLOOKUP(A1044,'Base empleados 2025'!$B:$F,5,FALSE),VLOOKUP(A1044,'Base empleados 2025'!$A:$F,6,FALSE)))</f>
        <v/>
      </c>
      <c r="D1044" s="5" t="str">
        <f>IF(A1044="","",IF(ISERROR(VLOOKUP(A1044,'Base empleados 2025'!$A:$F,3,FALSE)),VLOOKUP(A1044,'Base empleados 2025'!$B:$F,2,FALSE),VLOOKUP(A1044,'Base empleados 2025'!$A:$F,3,FALSE)))</f>
        <v/>
      </c>
      <c r="E1044" s="5" t="str">
        <f>IF(A1044="","",IF(ISERROR(VLOOKUP(A1044,'Base empleados 2025'!$A:$F,4,FALSE)),VLOOKUP(A1044,'Base empleados 2025'!$B:$F,3,FALSE),VLOOKUP(A1044,'Base empleados 2025'!$A:$F,4,FALSE)))</f>
        <v/>
      </c>
      <c r="F1044" s="5" t="str">
        <f>IF(A1044="","",IF(ISERROR(VLOOKUP(A1044,'Base empleados 2025'!$A:$F,5,FALSE)),VLOOKUP(A1044,'Base empleados 2025'!$B:$F,4,FALSE),VLOOKUP(A1044,'Base empleados 2025'!$A:$F,5,FALSE)))</f>
        <v/>
      </c>
      <c r="G1044" s="23" t="str">
        <f>IF(D1044="","",VLOOKUP(D1044,'Base empleados 2025'!C:G,5,FALSE))</f>
        <v/>
      </c>
      <c r="H1044" s="12" t="str">
        <f>IF(ISERROR(VLOOKUP(E1044,$E$4:F1043,2,FALSE)),"","REPETIDO")</f>
        <v>REPETIDO</v>
      </c>
      <c r="I1044" s="12"/>
      <c r="J1044" s="13" t="str">
        <f>IF(E1044="","",VLOOKUP(E1044,'Base empleados 2025'!B:G,6,FALSE))</f>
        <v/>
      </c>
      <c r="K1044" s="14" t="str">
        <f>IF(A1044="","",VLOOKUP(A1044,'Base empleados 2025'!A:H,8,0))</f>
        <v/>
      </c>
      <c r="L1044" s="15" t="str">
        <f>IF(A1044="","",VLOOKUP(A1044,'Base empleados 2025'!A:I,9,0))</f>
        <v/>
      </c>
    </row>
    <row r="1045" spans="1:12" ht="15.5" x14ac:dyDescent="0.35">
      <c r="A1045" s="36"/>
      <c r="B1045" s="12" t="str">
        <f t="shared" si="16"/>
        <v/>
      </c>
      <c r="C1045" s="5" t="str">
        <f>IF(A1045="","",IF(ISERROR(VLOOKUP(A1045,'Base empleados 2025'!$A:$F,6,FALSE)),VLOOKUP(A1045,'Base empleados 2025'!$B:$F,5,FALSE),VLOOKUP(A1045,'Base empleados 2025'!$A:$F,6,FALSE)))</f>
        <v/>
      </c>
      <c r="D1045" s="5" t="str">
        <f>IF(A1045="","",IF(ISERROR(VLOOKUP(A1045,'Base empleados 2025'!$A:$F,3,FALSE)),VLOOKUP(A1045,'Base empleados 2025'!$B:$F,2,FALSE),VLOOKUP(A1045,'Base empleados 2025'!$A:$F,3,FALSE)))</f>
        <v/>
      </c>
      <c r="E1045" s="5" t="str">
        <f>IF(A1045="","",IF(ISERROR(VLOOKUP(A1045,'Base empleados 2025'!$A:$F,4,FALSE)),VLOOKUP(A1045,'Base empleados 2025'!$B:$F,3,FALSE),VLOOKUP(A1045,'Base empleados 2025'!$A:$F,4,FALSE)))</f>
        <v/>
      </c>
      <c r="F1045" s="5" t="str">
        <f>IF(A1045="","",IF(ISERROR(VLOOKUP(A1045,'Base empleados 2025'!$A:$F,5,FALSE)),VLOOKUP(A1045,'Base empleados 2025'!$B:$F,4,FALSE),VLOOKUP(A1045,'Base empleados 2025'!$A:$F,5,FALSE)))</f>
        <v/>
      </c>
      <c r="G1045" s="23" t="str">
        <f>IF(D1045="","",VLOOKUP(D1045,'Base empleados 2025'!C:G,5,FALSE))</f>
        <v/>
      </c>
      <c r="H1045" s="12" t="str">
        <f>IF(ISERROR(VLOOKUP(E1045,$E$4:F1044,2,FALSE)),"","REPETIDO")</f>
        <v>REPETIDO</v>
      </c>
      <c r="I1045" s="12"/>
      <c r="J1045" s="13" t="str">
        <f>IF(E1045="","",VLOOKUP(E1045,'Base empleados 2025'!B:G,6,FALSE))</f>
        <v/>
      </c>
      <c r="K1045" s="14" t="str">
        <f>IF(A1045="","",VLOOKUP(A1045,'Base empleados 2025'!A:H,8,0))</f>
        <v/>
      </c>
      <c r="L1045" s="15" t="str">
        <f>IF(A1045="","",VLOOKUP(A1045,'Base empleados 2025'!A:I,9,0))</f>
        <v/>
      </c>
    </row>
    <row r="1046" spans="1:12" ht="15.5" x14ac:dyDescent="0.35">
      <c r="A1046" s="36"/>
      <c r="B1046" s="12" t="str">
        <f t="shared" si="16"/>
        <v/>
      </c>
      <c r="C1046" s="5" t="str">
        <f>IF(A1046="","",IF(ISERROR(VLOOKUP(A1046,'Base empleados 2025'!$A:$F,6,FALSE)),VLOOKUP(A1046,'Base empleados 2025'!$B:$F,5,FALSE),VLOOKUP(A1046,'Base empleados 2025'!$A:$F,6,FALSE)))</f>
        <v/>
      </c>
      <c r="D1046" s="5" t="str">
        <f>IF(A1046="","",IF(ISERROR(VLOOKUP(A1046,'Base empleados 2025'!$A:$F,3,FALSE)),VLOOKUP(A1046,'Base empleados 2025'!$B:$F,2,FALSE),VLOOKUP(A1046,'Base empleados 2025'!$A:$F,3,FALSE)))</f>
        <v/>
      </c>
      <c r="E1046" s="5" t="str">
        <f>IF(A1046="","",IF(ISERROR(VLOOKUP(A1046,'Base empleados 2025'!$A:$F,4,FALSE)),VLOOKUP(A1046,'Base empleados 2025'!$B:$F,3,FALSE),VLOOKUP(A1046,'Base empleados 2025'!$A:$F,4,FALSE)))</f>
        <v/>
      </c>
      <c r="F1046" s="5" t="str">
        <f>IF(A1046="","",IF(ISERROR(VLOOKUP(A1046,'Base empleados 2025'!$A:$F,5,FALSE)),VLOOKUP(A1046,'Base empleados 2025'!$B:$F,4,FALSE),VLOOKUP(A1046,'Base empleados 2025'!$A:$F,5,FALSE)))</f>
        <v/>
      </c>
      <c r="G1046" s="23" t="str">
        <f>IF(D1046="","",VLOOKUP(D1046,'Base empleados 2025'!C:G,5,FALSE))</f>
        <v/>
      </c>
      <c r="H1046" s="12" t="str">
        <f>IF(ISERROR(VLOOKUP(E1046,$E$4:F1045,2,FALSE)),"","REPETIDO")</f>
        <v>REPETIDO</v>
      </c>
      <c r="I1046" s="12"/>
      <c r="J1046" s="13" t="str">
        <f>IF(E1046="","",VLOOKUP(E1046,'Base empleados 2025'!B:G,6,FALSE))</f>
        <v/>
      </c>
      <c r="K1046" s="14" t="str">
        <f>IF(A1046="","",VLOOKUP(A1046,'Base empleados 2025'!A:H,8,0))</f>
        <v/>
      </c>
      <c r="L1046" s="15" t="str">
        <f>IF(A1046="","",VLOOKUP(A1046,'Base empleados 2025'!A:I,9,0))</f>
        <v/>
      </c>
    </row>
    <row r="1047" spans="1:12" ht="15.5" x14ac:dyDescent="0.35">
      <c r="A1047" s="36"/>
      <c r="B1047" s="12" t="str">
        <f t="shared" si="16"/>
        <v/>
      </c>
      <c r="C1047" s="5" t="str">
        <f>IF(A1047="","",IF(ISERROR(VLOOKUP(A1047,'Base empleados 2025'!$A:$F,6,FALSE)),VLOOKUP(A1047,'Base empleados 2025'!$B:$F,5,FALSE),VLOOKUP(A1047,'Base empleados 2025'!$A:$F,6,FALSE)))</f>
        <v/>
      </c>
      <c r="D1047" s="5" t="str">
        <f>IF(A1047="","",IF(ISERROR(VLOOKUP(A1047,'Base empleados 2025'!$A:$F,3,FALSE)),VLOOKUP(A1047,'Base empleados 2025'!$B:$F,2,FALSE),VLOOKUP(A1047,'Base empleados 2025'!$A:$F,3,FALSE)))</f>
        <v/>
      </c>
      <c r="E1047" s="5" t="str">
        <f>IF(A1047="","",IF(ISERROR(VLOOKUP(A1047,'Base empleados 2025'!$A:$F,4,FALSE)),VLOOKUP(A1047,'Base empleados 2025'!$B:$F,3,FALSE),VLOOKUP(A1047,'Base empleados 2025'!$A:$F,4,FALSE)))</f>
        <v/>
      </c>
      <c r="F1047" s="5" t="str">
        <f>IF(A1047="","",IF(ISERROR(VLOOKUP(A1047,'Base empleados 2025'!$A:$F,5,FALSE)),VLOOKUP(A1047,'Base empleados 2025'!$B:$F,4,FALSE),VLOOKUP(A1047,'Base empleados 2025'!$A:$F,5,FALSE)))</f>
        <v/>
      </c>
      <c r="G1047" s="23" t="str">
        <f>IF(D1047="","",VLOOKUP(D1047,'Base empleados 2025'!C:G,5,FALSE))</f>
        <v/>
      </c>
      <c r="H1047" s="12" t="str">
        <f>IF(ISERROR(VLOOKUP(E1047,$E$4:F1046,2,FALSE)),"","REPETIDO")</f>
        <v>REPETIDO</v>
      </c>
      <c r="I1047" s="12"/>
      <c r="J1047" s="13" t="str">
        <f>IF(E1047="","",VLOOKUP(E1047,'Base empleados 2025'!B:G,6,FALSE))</f>
        <v/>
      </c>
      <c r="K1047" s="14" t="str">
        <f>IF(A1047="","",VLOOKUP(A1047,'Base empleados 2025'!A:H,8,0))</f>
        <v/>
      </c>
      <c r="L1047" s="15" t="str">
        <f>IF(A1047="","",VLOOKUP(A1047,'Base empleados 2025'!A:I,9,0))</f>
        <v/>
      </c>
    </row>
    <row r="1048" spans="1:12" ht="15.5" x14ac:dyDescent="0.35">
      <c r="A1048" s="36"/>
      <c r="B1048" s="12" t="str">
        <f t="shared" si="16"/>
        <v/>
      </c>
      <c r="C1048" s="5" t="str">
        <f>IF(A1048="","",IF(ISERROR(VLOOKUP(A1048,'Base empleados 2025'!$A:$F,6,FALSE)),VLOOKUP(A1048,'Base empleados 2025'!$B:$F,5,FALSE),VLOOKUP(A1048,'Base empleados 2025'!$A:$F,6,FALSE)))</f>
        <v/>
      </c>
      <c r="D1048" s="5" t="str">
        <f>IF(A1048="","",IF(ISERROR(VLOOKUP(A1048,'Base empleados 2025'!$A:$F,3,FALSE)),VLOOKUP(A1048,'Base empleados 2025'!$B:$F,2,FALSE),VLOOKUP(A1048,'Base empleados 2025'!$A:$F,3,FALSE)))</f>
        <v/>
      </c>
      <c r="E1048" s="5" t="str">
        <f>IF(A1048="","",IF(ISERROR(VLOOKUP(A1048,'Base empleados 2025'!$A:$F,4,FALSE)),VLOOKUP(A1048,'Base empleados 2025'!$B:$F,3,FALSE),VLOOKUP(A1048,'Base empleados 2025'!$A:$F,4,FALSE)))</f>
        <v/>
      </c>
      <c r="F1048" s="5" t="str">
        <f>IF(A1048="","",IF(ISERROR(VLOOKUP(A1048,'Base empleados 2025'!$A:$F,5,FALSE)),VLOOKUP(A1048,'Base empleados 2025'!$B:$F,4,FALSE),VLOOKUP(A1048,'Base empleados 2025'!$A:$F,5,FALSE)))</f>
        <v/>
      </c>
      <c r="G1048" s="23" t="str">
        <f>IF(D1048="","",VLOOKUP(D1048,'Base empleados 2025'!C:G,5,FALSE))</f>
        <v/>
      </c>
      <c r="H1048" s="12" t="str">
        <f>IF(ISERROR(VLOOKUP(E1048,$E$4:F1047,2,FALSE)),"","REPETIDO")</f>
        <v>REPETIDO</v>
      </c>
      <c r="I1048" s="12"/>
      <c r="J1048" s="13" t="str">
        <f>IF(E1048="","",VLOOKUP(E1048,'Base empleados 2025'!B:G,6,FALSE))</f>
        <v/>
      </c>
      <c r="K1048" s="14" t="str">
        <f>IF(A1048="","",VLOOKUP(A1048,'Base empleados 2025'!A:H,8,0))</f>
        <v/>
      </c>
      <c r="L1048" s="15" t="str">
        <f>IF(A1048="","",VLOOKUP(A1048,'Base empleados 2025'!A:I,9,0))</f>
        <v/>
      </c>
    </row>
    <row r="1049" spans="1:12" ht="15.5" x14ac:dyDescent="0.35">
      <c r="A1049" s="36"/>
      <c r="B1049" s="12" t="str">
        <f t="shared" si="16"/>
        <v/>
      </c>
      <c r="C1049" s="5" t="str">
        <f>IF(A1049="","",IF(ISERROR(VLOOKUP(A1049,'Base empleados 2025'!$A:$F,6,FALSE)),VLOOKUP(A1049,'Base empleados 2025'!$B:$F,5,FALSE),VLOOKUP(A1049,'Base empleados 2025'!$A:$F,6,FALSE)))</f>
        <v/>
      </c>
      <c r="D1049" s="5" t="str">
        <f>IF(A1049="","",IF(ISERROR(VLOOKUP(A1049,'Base empleados 2025'!$A:$F,3,FALSE)),VLOOKUP(A1049,'Base empleados 2025'!$B:$F,2,FALSE),VLOOKUP(A1049,'Base empleados 2025'!$A:$F,3,FALSE)))</f>
        <v/>
      </c>
      <c r="E1049" s="5" t="str">
        <f>IF(A1049="","",IF(ISERROR(VLOOKUP(A1049,'Base empleados 2025'!$A:$F,4,FALSE)),VLOOKUP(A1049,'Base empleados 2025'!$B:$F,3,FALSE),VLOOKUP(A1049,'Base empleados 2025'!$A:$F,4,FALSE)))</f>
        <v/>
      </c>
      <c r="F1049" s="5" t="str">
        <f>IF(A1049="","",IF(ISERROR(VLOOKUP(A1049,'Base empleados 2025'!$A:$F,5,FALSE)),VLOOKUP(A1049,'Base empleados 2025'!$B:$F,4,FALSE),VLOOKUP(A1049,'Base empleados 2025'!$A:$F,5,FALSE)))</f>
        <v/>
      </c>
      <c r="G1049" s="23" t="str">
        <f>IF(D1049="","",VLOOKUP(D1049,'Base empleados 2025'!C:G,5,FALSE))</f>
        <v/>
      </c>
      <c r="H1049" s="12" t="str">
        <f>IF(ISERROR(VLOOKUP(E1049,$E$4:F1048,2,FALSE)),"","REPETIDO")</f>
        <v>REPETIDO</v>
      </c>
      <c r="I1049" s="12"/>
      <c r="J1049" s="13" t="str">
        <f>IF(E1049="","",VLOOKUP(E1049,'Base empleados 2025'!B:G,6,FALSE))</f>
        <v/>
      </c>
      <c r="K1049" s="14" t="str">
        <f>IF(A1049="","",VLOOKUP(A1049,'Base empleados 2025'!A:H,8,0))</f>
        <v/>
      </c>
      <c r="L1049" s="15" t="str">
        <f>IF(A1049="","",VLOOKUP(A1049,'Base empleados 2025'!A:I,9,0))</f>
        <v/>
      </c>
    </row>
    <row r="1050" spans="1:12" ht="15.5" x14ac:dyDescent="0.35">
      <c r="A1050" s="36"/>
      <c r="B1050" s="12" t="str">
        <f t="shared" si="16"/>
        <v/>
      </c>
      <c r="C1050" s="5" t="str">
        <f>IF(A1050="","",IF(ISERROR(VLOOKUP(A1050,'Base empleados 2025'!$A:$F,6,FALSE)),VLOOKUP(A1050,'Base empleados 2025'!$B:$F,5,FALSE),VLOOKUP(A1050,'Base empleados 2025'!$A:$F,6,FALSE)))</f>
        <v/>
      </c>
      <c r="D1050" s="5" t="str">
        <f>IF(A1050="","",IF(ISERROR(VLOOKUP(A1050,'Base empleados 2025'!$A:$F,3,FALSE)),VLOOKUP(A1050,'Base empleados 2025'!$B:$F,2,FALSE),VLOOKUP(A1050,'Base empleados 2025'!$A:$F,3,FALSE)))</f>
        <v/>
      </c>
      <c r="E1050" s="5" t="str">
        <f>IF(A1050="","",IF(ISERROR(VLOOKUP(A1050,'Base empleados 2025'!$A:$F,4,FALSE)),VLOOKUP(A1050,'Base empleados 2025'!$B:$F,3,FALSE),VLOOKUP(A1050,'Base empleados 2025'!$A:$F,4,FALSE)))</f>
        <v/>
      </c>
      <c r="F1050" s="5" t="str">
        <f>IF(A1050="","",IF(ISERROR(VLOOKUP(A1050,'Base empleados 2025'!$A:$F,5,FALSE)),VLOOKUP(A1050,'Base empleados 2025'!$B:$F,4,FALSE),VLOOKUP(A1050,'Base empleados 2025'!$A:$F,5,FALSE)))</f>
        <v/>
      </c>
      <c r="G1050" s="23" t="str">
        <f>IF(D1050="","",VLOOKUP(D1050,'Base empleados 2025'!C:G,5,FALSE))</f>
        <v/>
      </c>
      <c r="H1050" s="12" t="str">
        <f>IF(ISERROR(VLOOKUP(E1050,$E$4:F1049,2,FALSE)),"","REPETIDO")</f>
        <v>REPETIDO</v>
      </c>
      <c r="I1050" s="12"/>
      <c r="J1050" s="13" t="str">
        <f>IF(E1050="","",VLOOKUP(E1050,'Base empleados 2025'!B:G,6,FALSE))</f>
        <v/>
      </c>
      <c r="K1050" s="14" t="str">
        <f>IF(A1050="","",VLOOKUP(A1050,'Base empleados 2025'!A:H,8,0))</f>
        <v/>
      </c>
      <c r="L1050" s="15" t="str">
        <f>IF(A1050="","",VLOOKUP(A1050,'Base empleados 2025'!A:I,9,0))</f>
        <v/>
      </c>
    </row>
    <row r="1051" spans="1:12" ht="15.5" x14ac:dyDescent="0.35">
      <c r="A1051" s="36"/>
      <c r="B1051" s="12" t="str">
        <f t="shared" si="16"/>
        <v/>
      </c>
      <c r="C1051" s="5" t="str">
        <f>IF(A1051="","",IF(ISERROR(VLOOKUP(A1051,'Base empleados 2025'!$A:$F,6,FALSE)),VLOOKUP(A1051,'Base empleados 2025'!$B:$F,5,FALSE),VLOOKUP(A1051,'Base empleados 2025'!$A:$F,6,FALSE)))</f>
        <v/>
      </c>
      <c r="D1051" s="5" t="str">
        <f>IF(A1051="","",IF(ISERROR(VLOOKUP(A1051,'Base empleados 2025'!$A:$F,3,FALSE)),VLOOKUP(A1051,'Base empleados 2025'!$B:$F,2,FALSE),VLOOKUP(A1051,'Base empleados 2025'!$A:$F,3,FALSE)))</f>
        <v/>
      </c>
      <c r="E1051" s="5" t="str">
        <f>IF(A1051="","",IF(ISERROR(VLOOKUP(A1051,'Base empleados 2025'!$A:$F,4,FALSE)),VLOOKUP(A1051,'Base empleados 2025'!$B:$F,3,FALSE),VLOOKUP(A1051,'Base empleados 2025'!$A:$F,4,FALSE)))</f>
        <v/>
      </c>
      <c r="F1051" s="5" t="str">
        <f>IF(A1051="","",IF(ISERROR(VLOOKUP(A1051,'Base empleados 2025'!$A:$F,5,FALSE)),VLOOKUP(A1051,'Base empleados 2025'!$B:$F,4,FALSE),VLOOKUP(A1051,'Base empleados 2025'!$A:$F,5,FALSE)))</f>
        <v/>
      </c>
      <c r="G1051" s="23" t="str">
        <f>IF(D1051="","",VLOOKUP(D1051,'Base empleados 2025'!C:G,5,FALSE))</f>
        <v/>
      </c>
      <c r="H1051" s="12" t="str">
        <f>IF(ISERROR(VLOOKUP(E1051,$E$4:F1050,2,FALSE)),"","REPETIDO")</f>
        <v>REPETIDO</v>
      </c>
      <c r="I1051" s="12"/>
      <c r="J1051" s="13" t="str">
        <f>IF(E1051="","",VLOOKUP(E1051,'Base empleados 2025'!B:G,6,FALSE))</f>
        <v/>
      </c>
      <c r="K1051" s="14" t="str">
        <f>IF(A1051="","",VLOOKUP(A1051,'Base empleados 2025'!A:H,8,0))</f>
        <v/>
      </c>
      <c r="L1051" s="15" t="str">
        <f>IF(A1051="","",VLOOKUP(A1051,'Base empleados 2025'!A:I,9,0))</f>
        <v/>
      </c>
    </row>
    <row r="1052" spans="1:12" ht="15.5" x14ac:dyDescent="0.35">
      <c r="A1052" s="36"/>
      <c r="B1052" s="12" t="str">
        <f t="shared" si="16"/>
        <v/>
      </c>
      <c r="C1052" s="5" t="str">
        <f>IF(A1052="","",IF(ISERROR(VLOOKUP(A1052,'Base empleados 2025'!$A:$F,6,FALSE)),VLOOKUP(A1052,'Base empleados 2025'!$B:$F,5,FALSE),VLOOKUP(A1052,'Base empleados 2025'!$A:$F,6,FALSE)))</f>
        <v/>
      </c>
      <c r="D1052" s="5" t="str">
        <f>IF(A1052="","",IF(ISERROR(VLOOKUP(A1052,'Base empleados 2025'!$A:$F,3,FALSE)),VLOOKUP(A1052,'Base empleados 2025'!$B:$F,2,FALSE),VLOOKUP(A1052,'Base empleados 2025'!$A:$F,3,FALSE)))</f>
        <v/>
      </c>
      <c r="E1052" s="5" t="str">
        <f>IF(A1052="","",IF(ISERROR(VLOOKUP(A1052,'Base empleados 2025'!$A:$F,4,FALSE)),VLOOKUP(A1052,'Base empleados 2025'!$B:$F,3,FALSE),VLOOKUP(A1052,'Base empleados 2025'!$A:$F,4,FALSE)))</f>
        <v/>
      </c>
      <c r="F1052" s="5" t="str">
        <f>IF(A1052="","",IF(ISERROR(VLOOKUP(A1052,'Base empleados 2025'!$A:$F,5,FALSE)),VLOOKUP(A1052,'Base empleados 2025'!$B:$F,4,FALSE),VLOOKUP(A1052,'Base empleados 2025'!$A:$F,5,FALSE)))</f>
        <v/>
      </c>
      <c r="G1052" s="23" t="str">
        <f>IF(D1052="","",VLOOKUP(D1052,'Base empleados 2025'!C:G,5,FALSE))</f>
        <v/>
      </c>
      <c r="H1052" s="12" t="str">
        <f>IF(ISERROR(VLOOKUP(E1052,$E$4:F1051,2,FALSE)),"","REPETIDO")</f>
        <v>REPETIDO</v>
      </c>
      <c r="I1052" s="12"/>
      <c r="J1052" s="13" t="str">
        <f>IF(E1052="","",VLOOKUP(E1052,'Base empleados 2025'!B:G,6,FALSE))</f>
        <v/>
      </c>
      <c r="K1052" s="14" t="str">
        <f>IF(A1052="","",VLOOKUP(A1052,'Base empleados 2025'!A:H,8,0))</f>
        <v/>
      </c>
      <c r="L1052" s="15" t="str">
        <f>IF(A1052="","",VLOOKUP(A1052,'Base empleados 2025'!A:I,9,0))</f>
        <v/>
      </c>
    </row>
    <row r="1053" spans="1:12" ht="15.5" x14ac:dyDescent="0.35">
      <c r="A1053" s="36"/>
      <c r="B1053" s="12" t="str">
        <f t="shared" si="16"/>
        <v/>
      </c>
      <c r="C1053" s="5" t="str">
        <f>IF(A1053="","",IF(ISERROR(VLOOKUP(A1053,'Base empleados 2025'!$A:$F,6,FALSE)),VLOOKUP(A1053,'Base empleados 2025'!$B:$F,5,FALSE),VLOOKUP(A1053,'Base empleados 2025'!$A:$F,6,FALSE)))</f>
        <v/>
      </c>
      <c r="D1053" s="5" t="str">
        <f>IF(A1053="","",IF(ISERROR(VLOOKUP(A1053,'Base empleados 2025'!$A:$F,3,FALSE)),VLOOKUP(A1053,'Base empleados 2025'!$B:$F,2,FALSE),VLOOKUP(A1053,'Base empleados 2025'!$A:$F,3,FALSE)))</f>
        <v/>
      </c>
      <c r="E1053" s="5" t="str">
        <f>IF(A1053="","",IF(ISERROR(VLOOKUP(A1053,'Base empleados 2025'!$A:$F,4,FALSE)),VLOOKUP(A1053,'Base empleados 2025'!$B:$F,3,FALSE),VLOOKUP(A1053,'Base empleados 2025'!$A:$F,4,FALSE)))</f>
        <v/>
      </c>
      <c r="F1053" s="5" t="str">
        <f>IF(A1053="","",IF(ISERROR(VLOOKUP(A1053,'Base empleados 2025'!$A:$F,5,FALSE)),VLOOKUP(A1053,'Base empleados 2025'!$B:$F,4,FALSE),VLOOKUP(A1053,'Base empleados 2025'!$A:$F,5,FALSE)))</f>
        <v/>
      </c>
      <c r="G1053" s="23" t="str">
        <f>IF(D1053="","",VLOOKUP(D1053,'Base empleados 2025'!C:G,5,FALSE))</f>
        <v/>
      </c>
      <c r="H1053" s="12" t="str">
        <f>IF(ISERROR(VLOOKUP(E1053,$E$4:F1052,2,FALSE)),"","REPETIDO")</f>
        <v>REPETIDO</v>
      </c>
      <c r="I1053" s="12"/>
      <c r="J1053" s="13" t="str">
        <f>IF(E1053="","",VLOOKUP(E1053,'Base empleados 2025'!B:G,6,FALSE))</f>
        <v/>
      </c>
      <c r="K1053" s="14" t="str">
        <f>IF(A1053="","",VLOOKUP(A1053,'Base empleados 2025'!A:H,8,0))</f>
        <v/>
      </c>
      <c r="L1053" s="15" t="str">
        <f>IF(A1053="","",VLOOKUP(A1053,'Base empleados 2025'!A:I,9,0))</f>
        <v/>
      </c>
    </row>
    <row r="1054" spans="1:12" ht="15.5" x14ac:dyDescent="0.35">
      <c r="A1054" s="36"/>
      <c r="B1054" s="12" t="str">
        <f t="shared" si="16"/>
        <v/>
      </c>
      <c r="C1054" s="5" t="str">
        <f>IF(A1054="","",IF(ISERROR(VLOOKUP(A1054,'Base empleados 2025'!$A:$F,6,FALSE)),VLOOKUP(A1054,'Base empleados 2025'!$B:$F,5,FALSE),VLOOKUP(A1054,'Base empleados 2025'!$A:$F,6,FALSE)))</f>
        <v/>
      </c>
      <c r="D1054" s="5" t="str">
        <f>IF(A1054="","",IF(ISERROR(VLOOKUP(A1054,'Base empleados 2025'!$A:$F,3,FALSE)),VLOOKUP(A1054,'Base empleados 2025'!$B:$F,2,FALSE),VLOOKUP(A1054,'Base empleados 2025'!$A:$F,3,FALSE)))</f>
        <v/>
      </c>
      <c r="E1054" s="5" t="str">
        <f>IF(A1054="","",IF(ISERROR(VLOOKUP(A1054,'Base empleados 2025'!$A:$F,4,FALSE)),VLOOKUP(A1054,'Base empleados 2025'!$B:$F,3,FALSE),VLOOKUP(A1054,'Base empleados 2025'!$A:$F,4,FALSE)))</f>
        <v/>
      </c>
      <c r="F1054" s="5" t="str">
        <f>IF(A1054="","",IF(ISERROR(VLOOKUP(A1054,'Base empleados 2025'!$A:$F,5,FALSE)),VLOOKUP(A1054,'Base empleados 2025'!$B:$F,4,FALSE),VLOOKUP(A1054,'Base empleados 2025'!$A:$F,5,FALSE)))</f>
        <v/>
      </c>
      <c r="G1054" s="23" t="str">
        <f>IF(D1054="","",VLOOKUP(D1054,'Base empleados 2025'!C:G,5,FALSE))</f>
        <v/>
      </c>
      <c r="H1054" s="12" t="str">
        <f>IF(ISERROR(VLOOKUP(E1054,$E$4:F1053,2,FALSE)),"","REPETIDO")</f>
        <v>REPETIDO</v>
      </c>
      <c r="I1054" s="12"/>
      <c r="J1054" s="13" t="str">
        <f>IF(E1054="","",VLOOKUP(E1054,'Base empleados 2025'!B:G,6,FALSE))</f>
        <v/>
      </c>
      <c r="K1054" s="14" t="str">
        <f>IF(A1054="","",VLOOKUP(A1054,'Base empleados 2025'!A:H,8,0))</f>
        <v/>
      </c>
      <c r="L1054" s="15" t="str">
        <f>IF(A1054="","",VLOOKUP(A1054,'Base empleados 2025'!A:I,9,0))</f>
        <v/>
      </c>
    </row>
    <row r="1055" spans="1:12" ht="15.5" x14ac:dyDescent="0.35">
      <c r="A1055" s="36"/>
      <c r="B1055" s="12" t="str">
        <f t="shared" si="16"/>
        <v/>
      </c>
      <c r="C1055" s="5" t="str">
        <f>IF(A1055="","",IF(ISERROR(VLOOKUP(A1055,'Base empleados 2025'!$A:$F,6,FALSE)),VLOOKUP(A1055,'Base empleados 2025'!$B:$F,5,FALSE),VLOOKUP(A1055,'Base empleados 2025'!$A:$F,6,FALSE)))</f>
        <v/>
      </c>
      <c r="D1055" s="5" t="str">
        <f>IF(A1055="","",IF(ISERROR(VLOOKUP(A1055,'Base empleados 2025'!$A:$F,3,FALSE)),VLOOKUP(A1055,'Base empleados 2025'!$B:$F,2,FALSE),VLOOKUP(A1055,'Base empleados 2025'!$A:$F,3,FALSE)))</f>
        <v/>
      </c>
      <c r="E1055" s="5" t="str">
        <f>IF(A1055="","",IF(ISERROR(VLOOKUP(A1055,'Base empleados 2025'!$A:$F,4,FALSE)),VLOOKUP(A1055,'Base empleados 2025'!$B:$F,3,FALSE),VLOOKUP(A1055,'Base empleados 2025'!$A:$F,4,FALSE)))</f>
        <v/>
      </c>
      <c r="F1055" s="5" t="str">
        <f>IF(A1055="","",IF(ISERROR(VLOOKUP(A1055,'Base empleados 2025'!$A:$F,5,FALSE)),VLOOKUP(A1055,'Base empleados 2025'!$B:$F,4,FALSE),VLOOKUP(A1055,'Base empleados 2025'!$A:$F,5,FALSE)))</f>
        <v/>
      </c>
      <c r="G1055" s="23" t="str">
        <f>IF(D1055="","",VLOOKUP(D1055,'Base empleados 2025'!C:G,5,FALSE))</f>
        <v/>
      </c>
      <c r="H1055" s="12" t="str">
        <f>IF(ISERROR(VLOOKUP(E1055,$E$4:F1054,2,FALSE)),"","REPETIDO")</f>
        <v>REPETIDO</v>
      </c>
      <c r="I1055" s="12"/>
      <c r="J1055" s="13" t="str">
        <f>IF(E1055="","",VLOOKUP(E1055,'Base empleados 2025'!B:G,6,FALSE))</f>
        <v/>
      </c>
      <c r="K1055" s="14" t="str">
        <f>IF(A1055="","",VLOOKUP(A1055,'Base empleados 2025'!A:H,8,0))</f>
        <v/>
      </c>
      <c r="L1055" s="15" t="str">
        <f>IF(A1055="","",VLOOKUP(A1055,'Base empleados 2025'!A:I,9,0))</f>
        <v/>
      </c>
    </row>
    <row r="1056" spans="1:12" ht="15.5" x14ac:dyDescent="0.35">
      <c r="A1056" s="36"/>
      <c r="B1056" s="12" t="str">
        <f t="shared" si="16"/>
        <v/>
      </c>
      <c r="C1056" s="5" t="str">
        <f>IF(A1056="","",IF(ISERROR(VLOOKUP(A1056,'Base empleados 2025'!$A:$F,6,FALSE)),VLOOKUP(A1056,'Base empleados 2025'!$B:$F,5,FALSE),VLOOKUP(A1056,'Base empleados 2025'!$A:$F,6,FALSE)))</f>
        <v/>
      </c>
      <c r="D1056" s="5" t="str">
        <f>IF(A1056="","",IF(ISERROR(VLOOKUP(A1056,'Base empleados 2025'!$A:$F,3,FALSE)),VLOOKUP(A1056,'Base empleados 2025'!$B:$F,2,FALSE),VLOOKUP(A1056,'Base empleados 2025'!$A:$F,3,FALSE)))</f>
        <v/>
      </c>
      <c r="E1056" s="5" t="str">
        <f>IF(A1056="","",IF(ISERROR(VLOOKUP(A1056,'Base empleados 2025'!$A:$F,4,FALSE)),VLOOKUP(A1056,'Base empleados 2025'!$B:$F,3,FALSE),VLOOKUP(A1056,'Base empleados 2025'!$A:$F,4,FALSE)))</f>
        <v/>
      </c>
      <c r="F1056" s="5" t="str">
        <f>IF(A1056="","",IF(ISERROR(VLOOKUP(A1056,'Base empleados 2025'!$A:$F,5,FALSE)),VLOOKUP(A1056,'Base empleados 2025'!$B:$F,4,FALSE),VLOOKUP(A1056,'Base empleados 2025'!$A:$F,5,FALSE)))</f>
        <v/>
      </c>
      <c r="G1056" s="23" t="str">
        <f>IF(D1056="","",VLOOKUP(D1056,'Base empleados 2025'!C:G,5,FALSE))</f>
        <v/>
      </c>
      <c r="H1056" s="12" t="str">
        <f>IF(ISERROR(VLOOKUP(E1056,$E$4:F1055,2,FALSE)),"","REPETIDO")</f>
        <v>REPETIDO</v>
      </c>
      <c r="I1056" s="12"/>
      <c r="J1056" s="13" t="str">
        <f>IF(E1056="","",VLOOKUP(E1056,'Base empleados 2025'!B:G,6,FALSE))</f>
        <v/>
      </c>
      <c r="K1056" s="14" t="str">
        <f>IF(A1056="","",VLOOKUP(A1056,'Base empleados 2025'!A:H,8,0))</f>
        <v/>
      </c>
      <c r="L1056" s="15" t="str">
        <f>IF(A1056="","",VLOOKUP(A1056,'Base empleados 2025'!A:I,9,0))</f>
        <v/>
      </c>
    </row>
    <row r="1057" spans="1:12" ht="15.5" x14ac:dyDescent="0.35">
      <c r="A1057" s="36"/>
      <c r="B1057" s="12" t="str">
        <f t="shared" si="16"/>
        <v/>
      </c>
      <c r="C1057" s="5" t="str">
        <f>IF(A1057="","",IF(ISERROR(VLOOKUP(A1057,'Base empleados 2025'!$A:$F,6,FALSE)),VLOOKUP(A1057,'Base empleados 2025'!$B:$F,5,FALSE),VLOOKUP(A1057,'Base empleados 2025'!$A:$F,6,FALSE)))</f>
        <v/>
      </c>
      <c r="D1057" s="5" t="str">
        <f>IF(A1057="","",IF(ISERROR(VLOOKUP(A1057,'Base empleados 2025'!$A:$F,3,FALSE)),VLOOKUP(A1057,'Base empleados 2025'!$B:$F,2,FALSE),VLOOKUP(A1057,'Base empleados 2025'!$A:$F,3,FALSE)))</f>
        <v/>
      </c>
      <c r="E1057" s="5" t="str">
        <f>IF(A1057="","",IF(ISERROR(VLOOKUP(A1057,'Base empleados 2025'!$A:$F,4,FALSE)),VLOOKUP(A1057,'Base empleados 2025'!$B:$F,3,FALSE),VLOOKUP(A1057,'Base empleados 2025'!$A:$F,4,FALSE)))</f>
        <v/>
      </c>
      <c r="F1057" s="5" t="str">
        <f>IF(A1057="","",IF(ISERROR(VLOOKUP(A1057,'Base empleados 2025'!$A:$F,5,FALSE)),VLOOKUP(A1057,'Base empleados 2025'!$B:$F,4,FALSE),VLOOKUP(A1057,'Base empleados 2025'!$A:$F,5,FALSE)))</f>
        <v/>
      </c>
      <c r="G1057" s="23" t="str">
        <f>IF(D1057="","",VLOOKUP(D1057,'Base empleados 2025'!C:G,5,FALSE))</f>
        <v/>
      </c>
      <c r="H1057" s="12" t="str">
        <f>IF(ISERROR(VLOOKUP(E1057,$E$4:F1056,2,FALSE)),"","REPETIDO")</f>
        <v>REPETIDO</v>
      </c>
      <c r="I1057" s="12"/>
      <c r="J1057" s="13" t="str">
        <f>IF(E1057="","",VLOOKUP(E1057,'Base empleados 2025'!B:G,6,FALSE))</f>
        <v/>
      </c>
      <c r="K1057" s="14" t="str">
        <f>IF(A1057="","",VLOOKUP(A1057,'Base empleados 2025'!A:H,8,0))</f>
        <v/>
      </c>
      <c r="L1057" s="15" t="str">
        <f>IF(A1057="","",VLOOKUP(A1057,'Base empleados 2025'!A:I,9,0))</f>
        <v/>
      </c>
    </row>
    <row r="1058" spans="1:12" ht="15.5" x14ac:dyDescent="0.35">
      <c r="A1058" s="36"/>
      <c r="B1058" s="12" t="str">
        <f t="shared" si="16"/>
        <v/>
      </c>
      <c r="C1058" s="5" t="str">
        <f>IF(A1058="","",IF(ISERROR(VLOOKUP(A1058,'Base empleados 2025'!$A:$F,6,FALSE)),VLOOKUP(A1058,'Base empleados 2025'!$B:$F,5,FALSE),VLOOKUP(A1058,'Base empleados 2025'!$A:$F,6,FALSE)))</f>
        <v/>
      </c>
      <c r="D1058" s="5" t="str">
        <f>IF(A1058="","",IF(ISERROR(VLOOKUP(A1058,'Base empleados 2025'!$A:$F,3,FALSE)),VLOOKUP(A1058,'Base empleados 2025'!$B:$F,2,FALSE),VLOOKUP(A1058,'Base empleados 2025'!$A:$F,3,FALSE)))</f>
        <v/>
      </c>
      <c r="E1058" s="5" t="str">
        <f>IF(A1058="","",IF(ISERROR(VLOOKUP(A1058,'Base empleados 2025'!$A:$F,4,FALSE)),VLOOKUP(A1058,'Base empleados 2025'!$B:$F,3,FALSE),VLOOKUP(A1058,'Base empleados 2025'!$A:$F,4,FALSE)))</f>
        <v/>
      </c>
      <c r="F1058" s="5" t="str">
        <f>IF(A1058="","",IF(ISERROR(VLOOKUP(A1058,'Base empleados 2025'!$A:$F,5,FALSE)),VLOOKUP(A1058,'Base empleados 2025'!$B:$F,4,FALSE),VLOOKUP(A1058,'Base empleados 2025'!$A:$F,5,FALSE)))</f>
        <v/>
      </c>
      <c r="G1058" s="23" t="str">
        <f>IF(D1058="","",VLOOKUP(D1058,'Base empleados 2025'!C:G,5,FALSE))</f>
        <v/>
      </c>
      <c r="H1058" s="12" t="str">
        <f>IF(ISERROR(VLOOKUP(E1058,$E$4:F1057,2,FALSE)),"","REPETIDO")</f>
        <v>REPETIDO</v>
      </c>
      <c r="I1058" s="12"/>
      <c r="J1058" s="13" t="str">
        <f>IF(E1058="","",VLOOKUP(E1058,'Base empleados 2025'!B:G,6,FALSE))</f>
        <v/>
      </c>
      <c r="K1058" s="14" t="str">
        <f>IF(A1058="","",VLOOKUP(A1058,'Base empleados 2025'!A:H,8,0))</f>
        <v/>
      </c>
      <c r="L1058" s="15" t="str">
        <f>IF(A1058="","",VLOOKUP(A1058,'Base empleados 2025'!A:I,9,0))</f>
        <v/>
      </c>
    </row>
    <row r="1059" spans="1:12" ht="15.5" x14ac:dyDescent="0.35">
      <c r="A1059" s="36"/>
      <c r="B1059" s="12" t="str">
        <f t="shared" si="16"/>
        <v/>
      </c>
      <c r="C1059" s="5" t="str">
        <f>IF(A1059="","",IF(ISERROR(VLOOKUP(A1059,'Base empleados 2025'!$A:$F,6,FALSE)),VLOOKUP(A1059,'Base empleados 2025'!$B:$F,5,FALSE),VLOOKUP(A1059,'Base empleados 2025'!$A:$F,6,FALSE)))</f>
        <v/>
      </c>
      <c r="D1059" s="5" t="str">
        <f>IF(A1059="","",IF(ISERROR(VLOOKUP(A1059,'Base empleados 2025'!$A:$F,3,FALSE)),VLOOKUP(A1059,'Base empleados 2025'!$B:$F,2,FALSE),VLOOKUP(A1059,'Base empleados 2025'!$A:$F,3,FALSE)))</f>
        <v/>
      </c>
      <c r="E1059" s="5" t="str">
        <f>IF(A1059="","",IF(ISERROR(VLOOKUP(A1059,'Base empleados 2025'!$A:$F,4,FALSE)),VLOOKUP(A1059,'Base empleados 2025'!$B:$F,3,FALSE),VLOOKUP(A1059,'Base empleados 2025'!$A:$F,4,FALSE)))</f>
        <v/>
      </c>
      <c r="F1059" s="5" t="str">
        <f>IF(A1059="","",IF(ISERROR(VLOOKUP(A1059,'Base empleados 2025'!$A:$F,5,FALSE)),VLOOKUP(A1059,'Base empleados 2025'!$B:$F,4,FALSE),VLOOKUP(A1059,'Base empleados 2025'!$A:$F,5,FALSE)))</f>
        <v/>
      </c>
      <c r="G1059" s="23" t="str">
        <f>IF(D1059="","",VLOOKUP(D1059,'Base empleados 2025'!C:G,5,FALSE))</f>
        <v/>
      </c>
      <c r="H1059" s="12" t="str">
        <f>IF(ISERROR(VLOOKUP(E1059,$E$4:F1058,2,FALSE)),"","REPETIDO")</f>
        <v>REPETIDO</v>
      </c>
      <c r="I1059" s="12"/>
      <c r="J1059" s="13" t="str">
        <f>IF(E1059="","",VLOOKUP(E1059,'Base empleados 2025'!B:G,6,FALSE))</f>
        <v/>
      </c>
      <c r="K1059" s="14" t="str">
        <f>IF(A1059="","",VLOOKUP(A1059,'Base empleados 2025'!A:H,8,0))</f>
        <v/>
      </c>
      <c r="L1059" s="15" t="str">
        <f>IF(A1059="","",VLOOKUP(A1059,'Base empleados 2025'!A:I,9,0))</f>
        <v/>
      </c>
    </row>
    <row r="1060" spans="1:12" ht="15.5" x14ac:dyDescent="0.35">
      <c r="A1060" s="36"/>
      <c r="B1060" s="12" t="str">
        <f t="shared" si="16"/>
        <v/>
      </c>
      <c r="C1060" s="5" t="str">
        <f>IF(A1060="","",IF(ISERROR(VLOOKUP(A1060,'Base empleados 2025'!$A:$F,6,FALSE)),VLOOKUP(A1060,'Base empleados 2025'!$B:$F,5,FALSE),VLOOKUP(A1060,'Base empleados 2025'!$A:$F,6,FALSE)))</f>
        <v/>
      </c>
      <c r="D1060" s="5" t="str">
        <f>IF(A1060="","",IF(ISERROR(VLOOKUP(A1060,'Base empleados 2025'!$A:$F,3,FALSE)),VLOOKUP(A1060,'Base empleados 2025'!$B:$F,2,FALSE),VLOOKUP(A1060,'Base empleados 2025'!$A:$F,3,FALSE)))</f>
        <v/>
      </c>
      <c r="E1060" s="5" t="str">
        <f>IF(A1060="","",IF(ISERROR(VLOOKUP(A1060,'Base empleados 2025'!$A:$F,4,FALSE)),VLOOKUP(A1060,'Base empleados 2025'!$B:$F,3,FALSE),VLOOKUP(A1060,'Base empleados 2025'!$A:$F,4,FALSE)))</f>
        <v/>
      </c>
      <c r="F1060" s="5" t="str">
        <f>IF(A1060="","",IF(ISERROR(VLOOKUP(A1060,'Base empleados 2025'!$A:$F,5,FALSE)),VLOOKUP(A1060,'Base empleados 2025'!$B:$F,4,FALSE),VLOOKUP(A1060,'Base empleados 2025'!$A:$F,5,FALSE)))</f>
        <v/>
      </c>
      <c r="G1060" s="23" t="str">
        <f>IF(D1060="","",VLOOKUP(D1060,'Base empleados 2025'!C:G,5,FALSE))</f>
        <v/>
      </c>
      <c r="H1060" s="12" t="str">
        <f>IF(ISERROR(VLOOKUP(E1060,$E$4:F1059,2,FALSE)),"","REPETIDO")</f>
        <v>REPETIDO</v>
      </c>
      <c r="I1060" s="12"/>
      <c r="J1060" s="13" t="str">
        <f>IF(E1060="","",VLOOKUP(E1060,'Base empleados 2025'!B:G,6,FALSE))</f>
        <v/>
      </c>
      <c r="K1060" s="14" t="str">
        <f>IF(A1060="","",VLOOKUP(A1060,'Base empleados 2025'!A:H,8,0))</f>
        <v/>
      </c>
      <c r="L1060" s="15" t="str">
        <f>IF(A1060="","",VLOOKUP(A1060,'Base empleados 2025'!A:I,9,0))</f>
        <v/>
      </c>
    </row>
    <row r="1061" spans="1:12" ht="15.5" x14ac:dyDescent="0.35">
      <c r="A1061" s="36"/>
      <c r="B1061" s="12" t="str">
        <f t="shared" si="16"/>
        <v/>
      </c>
      <c r="C1061" s="5" t="str">
        <f>IF(A1061="","",IF(ISERROR(VLOOKUP(A1061,'Base empleados 2025'!$A:$F,6,FALSE)),VLOOKUP(A1061,'Base empleados 2025'!$B:$F,5,FALSE),VLOOKUP(A1061,'Base empleados 2025'!$A:$F,6,FALSE)))</f>
        <v/>
      </c>
      <c r="D1061" s="5" t="str">
        <f>IF(A1061="","",IF(ISERROR(VLOOKUP(A1061,'Base empleados 2025'!$A:$F,3,FALSE)),VLOOKUP(A1061,'Base empleados 2025'!$B:$F,2,FALSE),VLOOKUP(A1061,'Base empleados 2025'!$A:$F,3,FALSE)))</f>
        <v/>
      </c>
      <c r="E1061" s="5" t="str">
        <f>IF(A1061="","",IF(ISERROR(VLOOKUP(A1061,'Base empleados 2025'!$A:$F,4,FALSE)),VLOOKUP(A1061,'Base empleados 2025'!$B:$F,3,FALSE),VLOOKUP(A1061,'Base empleados 2025'!$A:$F,4,FALSE)))</f>
        <v/>
      </c>
      <c r="F1061" s="5" t="str">
        <f>IF(A1061="","",IF(ISERROR(VLOOKUP(A1061,'Base empleados 2025'!$A:$F,5,FALSE)),VLOOKUP(A1061,'Base empleados 2025'!$B:$F,4,FALSE),VLOOKUP(A1061,'Base empleados 2025'!$A:$F,5,FALSE)))</f>
        <v/>
      </c>
      <c r="G1061" s="23" t="str">
        <f>IF(D1061="","",VLOOKUP(D1061,'Base empleados 2025'!C:G,5,FALSE))</f>
        <v/>
      </c>
      <c r="H1061" s="12" t="str">
        <f>IF(ISERROR(VLOOKUP(E1061,$E$4:F1060,2,FALSE)),"","REPETIDO")</f>
        <v>REPETIDO</v>
      </c>
      <c r="I1061" s="12"/>
      <c r="J1061" s="13" t="str">
        <f>IF(E1061="","",VLOOKUP(E1061,'Base empleados 2025'!B:G,6,FALSE))</f>
        <v/>
      </c>
      <c r="K1061" s="14" t="str">
        <f>IF(A1061="","",VLOOKUP(A1061,'Base empleados 2025'!A:H,8,0))</f>
        <v/>
      </c>
      <c r="L1061" s="15" t="str">
        <f>IF(A1061="","",VLOOKUP(A1061,'Base empleados 2025'!A:I,9,0))</f>
        <v/>
      </c>
    </row>
    <row r="1062" spans="1:12" ht="15.5" x14ac:dyDescent="0.35">
      <c r="A1062" s="36"/>
      <c r="B1062" s="12" t="str">
        <f t="shared" si="16"/>
        <v/>
      </c>
      <c r="C1062" s="5" t="str">
        <f>IF(A1062="","",IF(ISERROR(VLOOKUP(A1062,'Base empleados 2025'!$A:$F,6,FALSE)),VLOOKUP(A1062,'Base empleados 2025'!$B:$F,5,FALSE),VLOOKUP(A1062,'Base empleados 2025'!$A:$F,6,FALSE)))</f>
        <v/>
      </c>
      <c r="D1062" s="5" t="str">
        <f>IF(A1062="","",IF(ISERROR(VLOOKUP(A1062,'Base empleados 2025'!$A:$F,3,FALSE)),VLOOKUP(A1062,'Base empleados 2025'!$B:$F,2,FALSE),VLOOKUP(A1062,'Base empleados 2025'!$A:$F,3,FALSE)))</f>
        <v/>
      </c>
      <c r="E1062" s="5" t="str">
        <f>IF(A1062="","",IF(ISERROR(VLOOKUP(A1062,'Base empleados 2025'!$A:$F,4,FALSE)),VLOOKUP(A1062,'Base empleados 2025'!$B:$F,3,FALSE),VLOOKUP(A1062,'Base empleados 2025'!$A:$F,4,FALSE)))</f>
        <v/>
      </c>
      <c r="F1062" s="5" t="str">
        <f>IF(A1062="","",IF(ISERROR(VLOOKUP(A1062,'Base empleados 2025'!$A:$F,5,FALSE)),VLOOKUP(A1062,'Base empleados 2025'!$B:$F,4,FALSE),VLOOKUP(A1062,'Base empleados 2025'!$A:$F,5,FALSE)))</f>
        <v/>
      </c>
      <c r="G1062" s="23" t="str">
        <f>IF(D1062="","",VLOOKUP(D1062,'Base empleados 2025'!C:G,5,FALSE))</f>
        <v/>
      </c>
      <c r="H1062" s="12" t="str">
        <f>IF(ISERROR(VLOOKUP(E1062,$E$4:F1061,2,FALSE)),"","REPETIDO")</f>
        <v>REPETIDO</v>
      </c>
      <c r="I1062" s="12"/>
      <c r="J1062" s="13" t="str">
        <f>IF(E1062="","",VLOOKUP(E1062,'Base empleados 2025'!B:G,6,FALSE))</f>
        <v/>
      </c>
      <c r="K1062" s="14" t="str">
        <f>IF(A1062="","",VLOOKUP(A1062,'Base empleados 2025'!A:H,8,0))</f>
        <v/>
      </c>
      <c r="L1062" s="15" t="str">
        <f>IF(A1062="","",VLOOKUP(A1062,'Base empleados 2025'!A:I,9,0))</f>
        <v/>
      </c>
    </row>
    <row r="1063" spans="1:12" ht="15.5" x14ac:dyDescent="0.35">
      <c r="A1063" s="36"/>
      <c r="B1063" s="12" t="str">
        <f t="shared" si="16"/>
        <v/>
      </c>
      <c r="C1063" s="5" t="str">
        <f>IF(A1063="","",IF(ISERROR(VLOOKUP(A1063,'Base empleados 2025'!$A:$F,6,FALSE)),VLOOKUP(A1063,'Base empleados 2025'!$B:$F,5,FALSE),VLOOKUP(A1063,'Base empleados 2025'!$A:$F,6,FALSE)))</f>
        <v/>
      </c>
      <c r="D1063" s="5" t="str">
        <f>IF(A1063="","",IF(ISERROR(VLOOKUP(A1063,'Base empleados 2025'!$A:$F,3,FALSE)),VLOOKUP(A1063,'Base empleados 2025'!$B:$F,2,FALSE),VLOOKUP(A1063,'Base empleados 2025'!$A:$F,3,FALSE)))</f>
        <v/>
      </c>
      <c r="E1063" s="5" t="str">
        <f>IF(A1063="","",IF(ISERROR(VLOOKUP(A1063,'Base empleados 2025'!$A:$F,4,FALSE)),VLOOKUP(A1063,'Base empleados 2025'!$B:$F,3,FALSE),VLOOKUP(A1063,'Base empleados 2025'!$A:$F,4,FALSE)))</f>
        <v/>
      </c>
      <c r="F1063" s="5" t="str">
        <f>IF(A1063="","",IF(ISERROR(VLOOKUP(A1063,'Base empleados 2025'!$A:$F,5,FALSE)),VLOOKUP(A1063,'Base empleados 2025'!$B:$F,4,FALSE),VLOOKUP(A1063,'Base empleados 2025'!$A:$F,5,FALSE)))</f>
        <v/>
      </c>
      <c r="G1063" s="23" t="str">
        <f>IF(D1063="","",VLOOKUP(D1063,'Base empleados 2025'!C:G,5,FALSE))</f>
        <v/>
      </c>
      <c r="H1063" s="12" t="str">
        <f>IF(ISERROR(VLOOKUP(E1063,$E$4:F1062,2,FALSE)),"","REPETIDO")</f>
        <v>REPETIDO</v>
      </c>
      <c r="I1063" s="12"/>
      <c r="J1063" s="13" t="str">
        <f>IF(E1063="","",VLOOKUP(E1063,'Base empleados 2025'!B:G,6,FALSE))</f>
        <v/>
      </c>
      <c r="K1063" s="14" t="str">
        <f>IF(A1063="","",VLOOKUP(A1063,'Base empleados 2025'!A:H,8,0))</f>
        <v/>
      </c>
      <c r="L1063" s="15" t="str">
        <f>IF(A1063="","",VLOOKUP(A1063,'Base empleados 2025'!A:I,9,0))</f>
        <v/>
      </c>
    </row>
    <row r="1064" spans="1:12" ht="15.5" x14ac:dyDescent="0.35">
      <c r="A1064" s="36"/>
      <c r="B1064" s="12" t="str">
        <f t="shared" si="16"/>
        <v/>
      </c>
      <c r="C1064" s="5" t="str">
        <f>IF(A1064="","",IF(ISERROR(VLOOKUP(A1064,'Base empleados 2025'!$A:$F,6,FALSE)),VLOOKUP(A1064,'Base empleados 2025'!$B:$F,5,FALSE),VLOOKUP(A1064,'Base empleados 2025'!$A:$F,6,FALSE)))</f>
        <v/>
      </c>
      <c r="D1064" s="5" t="str">
        <f>IF(A1064="","",IF(ISERROR(VLOOKUP(A1064,'Base empleados 2025'!$A:$F,3,FALSE)),VLOOKUP(A1064,'Base empleados 2025'!$B:$F,2,FALSE),VLOOKUP(A1064,'Base empleados 2025'!$A:$F,3,FALSE)))</f>
        <v/>
      </c>
      <c r="E1064" s="5" t="str">
        <f>IF(A1064="","",IF(ISERROR(VLOOKUP(A1064,'Base empleados 2025'!$A:$F,4,FALSE)),VLOOKUP(A1064,'Base empleados 2025'!$B:$F,3,FALSE),VLOOKUP(A1064,'Base empleados 2025'!$A:$F,4,FALSE)))</f>
        <v/>
      </c>
      <c r="F1064" s="5" t="str">
        <f>IF(A1064="","",IF(ISERROR(VLOOKUP(A1064,'Base empleados 2025'!$A:$F,5,FALSE)),VLOOKUP(A1064,'Base empleados 2025'!$B:$F,4,FALSE),VLOOKUP(A1064,'Base empleados 2025'!$A:$F,5,FALSE)))</f>
        <v/>
      </c>
      <c r="G1064" s="23" t="str">
        <f>IF(D1064="","",VLOOKUP(D1064,'Base empleados 2025'!C:G,5,FALSE))</f>
        <v/>
      </c>
      <c r="H1064" s="12" t="str">
        <f>IF(ISERROR(VLOOKUP(E1064,$E$4:F1063,2,FALSE)),"","REPETIDO")</f>
        <v>REPETIDO</v>
      </c>
      <c r="I1064" s="12"/>
      <c r="J1064" s="13" t="str">
        <f>IF(E1064="","",VLOOKUP(E1064,'Base empleados 2025'!B:G,6,FALSE))</f>
        <v/>
      </c>
      <c r="K1064" s="14" t="str">
        <f>IF(A1064="","",VLOOKUP(A1064,'Base empleados 2025'!A:H,8,0))</f>
        <v/>
      </c>
      <c r="L1064" s="15" t="str">
        <f>IF(A1064="","",VLOOKUP(A1064,'Base empleados 2025'!A:I,9,0))</f>
        <v/>
      </c>
    </row>
    <row r="1065" spans="1:12" ht="15.5" x14ac:dyDescent="0.35">
      <c r="A1065" s="36"/>
      <c r="B1065" s="12" t="str">
        <f t="shared" si="16"/>
        <v/>
      </c>
      <c r="C1065" s="5" t="str">
        <f>IF(A1065="","",IF(ISERROR(VLOOKUP(A1065,'Base empleados 2025'!$A:$F,6,FALSE)),VLOOKUP(A1065,'Base empleados 2025'!$B:$F,5,FALSE),VLOOKUP(A1065,'Base empleados 2025'!$A:$F,6,FALSE)))</f>
        <v/>
      </c>
      <c r="D1065" s="5" t="str">
        <f>IF(A1065="","",IF(ISERROR(VLOOKUP(A1065,'Base empleados 2025'!$A:$F,3,FALSE)),VLOOKUP(A1065,'Base empleados 2025'!$B:$F,2,FALSE),VLOOKUP(A1065,'Base empleados 2025'!$A:$F,3,FALSE)))</f>
        <v/>
      </c>
      <c r="E1065" s="5" t="str">
        <f>IF(A1065="","",IF(ISERROR(VLOOKUP(A1065,'Base empleados 2025'!$A:$F,4,FALSE)),VLOOKUP(A1065,'Base empleados 2025'!$B:$F,3,FALSE),VLOOKUP(A1065,'Base empleados 2025'!$A:$F,4,FALSE)))</f>
        <v/>
      </c>
      <c r="F1065" s="5" t="str">
        <f>IF(A1065="","",IF(ISERROR(VLOOKUP(A1065,'Base empleados 2025'!$A:$F,5,FALSE)),VLOOKUP(A1065,'Base empleados 2025'!$B:$F,4,FALSE),VLOOKUP(A1065,'Base empleados 2025'!$A:$F,5,FALSE)))</f>
        <v/>
      </c>
      <c r="G1065" s="23" t="str">
        <f>IF(D1065="","",VLOOKUP(D1065,'Base empleados 2025'!C:G,5,FALSE))</f>
        <v/>
      </c>
      <c r="H1065" s="12" t="str">
        <f>IF(ISERROR(VLOOKUP(E1065,$E$4:F1064,2,FALSE)),"","REPETIDO")</f>
        <v>REPETIDO</v>
      </c>
      <c r="I1065" s="12"/>
      <c r="J1065" s="13" t="str">
        <f>IF(E1065="","",VLOOKUP(E1065,'Base empleados 2025'!B:G,6,FALSE))</f>
        <v/>
      </c>
      <c r="K1065" s="14" t="str">
        <f>IF(A1065="","",VLOOKUP(A1065,'Base empleados 2025'!A:H,8,0))</f>
        <v/>
      </c>
      <c r="L1065" s="15" t="str">
        <f>IF(A1065="","",VLOOKUP(A1065,'Base empleados 2025'!A:I,9,0))</f>
        <v/>
      </c>
    </row>
    <row r="1066" spans="1:12" ht="15.5" x14ac:dyDescent="0.35">
      <c r="A1066" s="36"/>
      <c r="B1066" s="12" t="str">
        <f t="shared" si="16"/>
        <v/>
      </c>
      <c r="C1066" s="5" t="str">
        <f>IF(A1066="","",IF(ISERROR(VLOOKUP(A1066,'Base empleados 2025'!$A:$F,6,FALSE)),VLOOKUP(A1066,'Base empleados 2025'!$B:$F,5,FALSE),VLOOKUP(A1066,'Base empleados 2025'!$A:$F,6,FALSE)))</f>
        <v/>
      </c>
      <c r="D1066" s="5" t="str">
        <f>IF(A1066="","",IF(ISERROR(VLOOKUP(A1066,'Base empleados 2025'!$A:$F,3,FALSE)),VLOOKUP(A1066,'Base empleados 2025'!$B:$F,2,FALSE),VLOOKUP(A1066,'Base empleados 2025'!$A:$F,3,FALSE)))</f>
        <v/>
      </c>
      <c r="E1066" s="5" t="str">
        <f>IF(A1066="","",IF(ISERROR(VLOOKUP(A1066,'Base empleados 2025'!$A:$F,4,FALSE)),VLOOKUP(A1066,'Base empleados 2025'!$B:$F,3,FALSE),VLOOKUP(A1066,'Base empleados 2025'!$A:$F,4,FALSE)))</f>
        <v/>
      </c>
      <c r="F1066" s="5" t="str">
        <f>IF(A1066="","",IF(ISERROR(VLOOKUP(A1066,'Base empleados 2025'!$A:$F,5,FALSE)),VLOOKUP(A1066,'Base empleados 2025'!$B:$F,4,FALSE),VLOOKUP(A1066,'Base empleados 2025'!$A:$F,5,FALSE)))</f>
        <v/>
      </c>
      <c r="G1066" s="23" t="str">
        <f>IF(D1066="","",VLOOKUP(D1066,'Base empleados 2025'!C:G,5,FALSE))</f>
        <v/>
      </c>
      <c r="H1066" s="12" t="str">
        <f>IF(ISERROR(VLOOKUP(E1066,$E$4:F1065,2,FALSE)),"","REPETIDO")</f>
        <v>REPETIDO</v>
      </c>
      <c r="I1066" s="12"/>
      <c r="J1066" s="13" t="str">
        <f>IF(E1066="","",VLOOKUP(E1066,'Base empleados 2025'!B:G,6,FALSE))</f>
        <v/>
      </c>
      <c r="K1066" s="14" t="str">
        <f>IF(A1066="","",VLOOKUP(A1066,'Base empleados 2025'!A:H,8,0))</f>
        <v/>
      </c>
      <c r="L1066" s="15" t="str">
        <f>IF(A1066="","",VLOOKUP(A1066,'Base empleados 2025'!A:I,9,0))</f>
        <v/>
      </c>
    </row>
    <row r="1067" spans="1:12" ht="15.5" x14ac:dyDescent="0.35">
      <c r="A1067" s="36"/>
      <c r="B1067" s="12" t="str">
        <f t="shared" si="16"/>
        <v/>
      </c>
      <c r="C1067" s="5" t="str">
        <f>IF(A1067="","",IF(ISERROR(VLOOKUP(A1067,'Base empleados 2025'!$A:$F,6,FALSE)),VLOOKUP(A1067,'Base empleados 2025'!$B:$F,5,FALSE),VLOOKUP(A1067,'Base empleados 2025'!$A:$F,6,FALSE)))</f>
        <v/>
      </c>
      <c r="D1067" s="5" t="str">
        <f>IF(A1067="","",IF(ISERROR(VLOOKUP(A1067,'Base empleados 2025'!$A:$F,3,FALSE)),VLOOKUP(A1067,'Base empleados 2025'!$B:$F,2,FALSE),VLOOKUP(A1067,'Base empleados 2025'!$A:$F,3,FALSE)))</f>
        <v/>
      </c>
      <c r="E1067" s="5" t="str">
        <f>IF(A1067="","",IF(ISERROR(VLOOKUP(A1067,'Base empleados 2025'!$A:$F,4,FALSE)),VLOOKUP(A1067,'Base empleados 2025'!$B:$F,3,FALSE),VLOOKUP(A1067,'Base empleados 2025'!$A:$F,4,FALSE)))</f>
        <v/>
      </c>
      <c r="F1067" s="5" t="str">
        <f>IF(A1067="","",IF(ISERROR(VLOOKUP(A1067,'Base empleados 2025'!$A:$F,5,FALSE)),VLOOKUP(A1067,'Base empleados 2025'!$B:$F,4,FALSE),VLOOKUP(A1067,'Base empleados 2025'!$A:$F,5,FALSE)))</f>
        <v/>
      </c>
      <c r="G1067" s="23" t="str">
        <f>IF(D1067="","",VLOOKUP(D1067,'Base empleados 2025'!C:G,5,FALSE))</f>
        <v/>
      </c>
      <c r="H1067" s="12" t="str">
        <f>IF(ISERROR(VLOOKUP(E1067,$E$4:F1066,2,FALSE)),"","REPETIDO")</f>
        <v>REPETIDO</v>
      </c>
      <c r="I1067" s="12"/>
      <c r="J1067" s="13" t="str">
        <f>IF(E1067="","",VLOOKUP(E1067,'Base empleados 2025'!B:G,6,FALSE))</f>
        <v/>
      </c>
      <c r="K1067" s="14" t="str">
        <f>IF(A1067="","",VLOOKUP(A1067,'Base empleados 2025'!A:H,8,0))</f>
        <v/>
      </c>
      <c r="L1067" s="15" t="str">
        <f>IF(A1067="","",VLOOKUP(A1067,'Base empleados 2025'!A:I,9,0))</f>
        <v/>
      </c>
    </row>
    <row r="1068" spans="1:12" ht="15.5" x14ac:dyDescent="0.35">
      <c r="A1068" s="36"/>
      <c r="B1068" s="12" t="str">
        <f t="shared" si="16"/>
        <v/>
      </c>
      <c r="C1068" s="5" t="str">
        <f>IF(A1068="","",IF(ISERROR(VLOOKUP(A1068,'Base empleados 2025'!$A:$F,6,FALSE)),VLOOKUP(A1068,'Base empleados 2025'!$B:$F,5,FALSE),VLOOKUP(A1068,'Base empleados 2025'!$A:$F,6,FALSE)))</f>
        <v/>
      </c>
      <c r="D1068" s="5" t="str">
        <f>IF(A1068="","",IF(ISERROR(VLOOKUP(A1068,'Base empleados 2025'!$A:$F,3,FALSE)),VLOOKUP(A1068,'Base empleados 2025'!$B:$F,2,FALSE),VLOOKUP(A1068,'Base empleados 2025'!$A:$F,3,FALSE)))</f>
        <v/>
      </c>
      <c r="E1068" s="5" t="str">
        <f>IF(A1068="","",IF(ISERROR(VLOOKUP(A1068,'Base empleados 2025'!$A:$F,4,FALSE)),VLOOKUP(A1068,'Base empleados 2025'!$B:$F,3,FALSE),VLOOKUP(A1068,'Base empleados 2025'!$A:$F,4,FALSE)))</f>
        <v/>
      </c>
      <c r="F1068" s="5" t="str">
        <f>IF(A1068="","",IF(ISERROR(VLOOKUP(A1068,'Base empleados 2025'!$A:$F,5,FALSE)),VLOOKUP(A1068,'Base empleados 2025'!$B:$F,4,FALSE),VLOOKUP(A1068,'Base empleados 2025'!$A:$F,5,FALSE)))</f>
        <v/>
      </c>
      <c r="G1068" s="23" t="str">
        <f>IF(D1068="","",VLOOKUP(D1068,'Base empleados 2025'!C:G,5,FALSE))</f>
        <v/>
      </c>
      <c r="H1068" s="12" t="str">
        <f>IF(ISERROR(VLOOKUP(E1068,$E$4:F1067,2,FALSE)),"","REPETIDO")</f>
        <v>REPETIDO</v>
      </c>
      <c r="I1068" s="12"/>
      <c r="J1068" s="13" t="str">
        <f>IF(E1068="","",VLOOKUP(E1068,'Base empleados 2025'!B:G,6,FALSE))</f>
        <v/>
      </c>
      <c r="K1068" s="14" t="str">
        <f>IF(A1068="","",VLOOKUP(A1068,'Base empleados 2025'!A:H,8,0))</f>
        <v/>
      </c>
      <c r="L1068" s="15" t="str">
        <f>IF(A1068="","",VLOOKUP(A1068,'Base empleados 2025'!A:I,9,0))</f>
        <v/>
      </c>
    </row>
    <row r="1069" spans="1:12" ht="15.5" x14ac:dyDescent="0.35">
      <c r="A1069" s="36"/>
      <c r="B1069" s="12" t="str">
        <f t="shared" si="16"/>
        <v/>
      </c>
      <c r="C1069" s="5" t="str">
        <f>IF(A1069="","",IF(ISERROR(VLOOKUP(A1069,'Base empleados 2025'!$A:$F,6,FALSE)),VLOOKUP(A1069,'Base empleados 2025'!$B:$F,5,FALSE),VLOOKUP(A1069,'Base empleados 2025'!$A:$F,6,FALSE)))</f>
        <v/>
      </c>
      <c r="D1069" s="5" t="str">
        <f>IF(A1069="","",IF(ISERROR(VLOOKUP(A1069,'Base empleados 2025'!$A:$F,3,FALSE)),VLOOKUP(A1069,'Base empleados 2025'!$B:$F,2,FALSE),VLOOKUP(A1069,'Base empleados 2025'!$A:$F,3,FALSE)))</f>
        <v/>
      </c>
      <c r="E1069" s="5" t="str">
        <f>IF(A1069="","",IF(ISERROR(VLOOKUP(A1069,'Base empleados 2025'!$A:$F,4,FALSE)),VLOOKUP(A1069,'Base empleados 2025'!$B:$F,3,FALSE),VLOOKUP(A1069,'Base empleados 2025'!$A:$F,4,FALSE)))</f>
        <v/>
      </c>
      <c r="F1069" s="5" t="str">
        <f>IF(A1069="","",IF(ISERROR(VLOOKUP(A1069,'Base empleados 2025'!$A:$F,5,FALSE)),VLOOKUP(A1069,'Base empleados 2025'!$B:$F,4,FALSE),VLOOKUP(A1069,'Base empleados 2025'!$A:$F,5,FALSE)))</f>
        <v/>
      </c>
      <c r="G1069" s="23" t="str">
        <f>IF(D1069="","",VLOOKUP(D1069,'Base empleados 2025'!C:G,5,FALSE))</f>
        <v/>
      </c>
      <c r="H1069" s="12" t="str">
        <f>IF(ISERROR(VLOOKUP(E1069,$E$4:F1068,2,FALSE)),"","REPETIDO")</f>
        <v>REPETIDO</v>
      </c>
      <c r="I1069" s="12"/>
      <c r="J1069" s="13" t="str">
        <f>IF(E1069="","",VLOOKUP(E1069,'Base empleados 2025'!B:G,6,FALSE))</f>
        <v/>
      </c>
      <c r="K1069" s="14" t="str">
        <f>IF(A1069="","",VLOOKUP(A1069,'Base empleados 2025'!A:H,8,0))</f>
        <v/>
      </c>
      <c r="L1069" s="15" t="str">
        <f>IF(A1069="","",VLOOKUP(A1069,'Base empleados 2025'!A:I,9,0))</f>
        <v/>
      </c>
    </row>
    <row r="1070" spans="1:12" ht="15.5" x14ac:dyDescent="0.35">
      <c r="A1070" s="36"/>
      <c r="B1070" s="12" t="str">
        <f t="shared" si="16"/>
        <v/>
      </c>
      <c r="C1070" s="5" t="str">
        <f>IF(A1070="","",IF(ISERROR(VLOOKUP(A1070,'Base empleados 2025'!$A:$F,6,FALSE)),VLOOKUP(A1070,'Base empleados 2025'!$B:$F,5,FALSE),VLOOKUP(A1070,'Base empleados 2025'!$A:$F,6,FALSE)))</f>
        <v/>
      </c>
      <c r="D1070" s="5" t="str">
        <f>IF(A1070="","",IF(ISERROR(VLOOKUP(A1070,'Base empleados 2025'!$A:$F,3,FALSE)),VLOOKUP(A1070,'Base empleados 2025'!$B:$F,2,FALSE),VLOOKUP(A1070,'Base empleados 2025'!$A:$F,3,FALSE)))</f>
        <v/>
      </c>
      <c r="E1070" s="5" t="str">
        <f>IF(A1070="","",IF(ISERROR(VLOOKUP(A1070,'Base empleados 2025'!$A:$F,4,FALSE)),VLOOKUP(A1070,'Base empleados 2025'!$B:$F,3,FALSE),VLOOKUP(A1070,'Base empleados 2025'!$A:$F,4,FALSE)))</f>
        <v/>
      </c>
      <c r="F1070" s="5" t="str">
        <f>IF(A1070="","",IF(ISERROR(VLOOKUP(A1070,'Base empleados 2025'!$A:$F,5,FALSE)),VLOOKUP(A1070,'Base empleados 2025'!$B:$F,4,FALSE),VLOOKUP(A1070,'Base empleados 2025'!$A:$F,5,FALSE)))</f>
        <v/>
      </c>
      <c r="G1070" s="23" t="str">
        <f>IF(D1070="","",VLOOKUP(D1070,'Base empleados 2025'!C:G,5,FALSE))</f>
        <v/>
      </c>
      <c r="H1070" s="12" t="str">
        <f>IF(ISERROR(VLOOKUP(E1070,$E$4:F1069,2,FALSE)),"","REPETIDO")</f>
        <v>REPETIDO</v>
      </c>
      <c r="I1070" s="12"/>
      <c r="J1070" s="13" t="str">
        <f>IF(E1070="","",VLOOKUP(E1070,'Base empleados 2025'!B:G,6,FALSE))</f>
        <v/>
      </c>
      <c r="K1070" s="14" t="str">
        <f>IF(A1070="","",VLOOKUP(A1070,'Base empleados 2025'!A:H,8,0))</f>
        <v/>
      </c>
      <c r="L1070" s="15" t="str">
        <f>IF(A1070="","",VLOOKUP(A1070,'Base empleados 2025'!A:I,9,0))</f>
        <v/>
      </c>
    </row>
    <row r="1071" spans="1:12" ht="15.5" x14ac:dyDescent="0.35">
      <c r="A1071" s="36"/>
      <c r="B1071" s="12" t="str">
        <f t="shared" si="16"/>
        <v/>
      </c>
      <c r="C1071" s="5" t="str">
        <f>IF(A1071="","",IF(ISERROR(VLOOKUP(A1071,'Base empleados 2025'!$A:$F,6,FALSE)),VLOOKUP(A1071,'Base empleados 2025'!$B:$F,5,FALSE),VLOOKUP(A1071,'Base empleados 2025'!$A:$F,6,FALSE)))</f>
        <v/>
      </c>
      <c r="D1071" s="5" t="str">
        <f>IF(A1071="","",IF(ISERROR(VLOOKUP(A1071,'Base empleados 2025'!$A:$F,3,FALSE)),VLOOKUP(A1071,'Base empleados 2025'!$B:$F,2,FALSE),VLOOKUP(A1071,'Base empleados 2025'!$A:$F,3,FALSE)))</f>
        <v/>
      </c>
      <c r="E1071" s="5" t="str">
        <f>IF(A1071="","",IF(ISERROR(VLOOKUP(A1071,'Base empleados 2025'!$A:$F,4,FALSE)),VLOOKUP(A1071,'Base empleados 2025'!$B:$F,3,FALSE),VLOOKUP(A1071,'Base empleados 2025'!$A:$F,4,FALSE)))</f>
        <v/>
      </c>
      <c r="F1071" s="5" t="str">
        <f>IF(A1071="","",IF(ISERROR(VLOOKUP(A1071,'Base empleados 2025'!$A:$F,5,FALSE)),VLOOKUP(A1071,'Base empleados 2025'!$B:$F,4,FALSE),VLOOKUP(A1071,'Base empleados 2025'!$A:$F,5,FALSE)))</f>
        <v/>
      </c>
      <c r="G1071" s="23" t="str">
        <f>IF(D1071="","",VLOOKUP(D1071,'Base empleados 2025'!C:G,5,FALSE))</f>
        <v/>
      </c>
      <c r="H1071" s="12" t="str">
        <f>IF(ISERROR(VLOOKUP(E1071,$E$4:F1070,2,FALSE)),"","REPETIDO")</f>
        <v>REPETIDO</v>
      </c>
      <c r="I1071" s="12"/>
      <c r="J1071" s="13" t="str">
        <f>IF(E1071="","",VLOOKUP(E1071,'Base empleados 2025'!B:G,6,FALSE))</f>
        <v/>
      </c>
      <c r="K1071" s="14" t="str">
        <f>IF(A1071="","",VLOOKUP(A1071,'Base empleados 2025'!A:H,8,0))</f>
        <v/>
      </c>
      <c r="L1071" s="15" t="str">
        <f>IF(A1071="","",VLOOKUP(A1071,'Base empleados 2025'!A:I,9,0))</f>
        <v/>
      </c>
    </row>
    <row r="1072" spans="1:12" ht="15.5" x14ac:dyDescent="0.35">
      <c r="A1072" s="36"/>
      <c r="B1072" s="12" t="str">
        <f t="shared" si="16"/>
        <v/>
      </c>
      <c r="C1072" s="5" t="str">
        <f>IF(A1072="","",IF(ISERROR(VLOOKUP(A1072,'Base empleados 2025'!$A:$F,6,FALSE)),VLOOKUP(A1072,'Base empleados 2025'!$B:$F,5,FALSE),VLOOKUP(A1072,'Base empleados 2025'!$A:$F,6,FALSE)))</f>
        <v/>
      </c>
      <c r="D1072" s="5" t="str">
        <f>IF(A1072="","",IF(ISERROR(VLOOKUP(A1072,'Base empleados 2025'!$A:$F,3,FALSE)),VLOOKUP(A1072,'Base empleados 2025'!$B:$F,2,FALSE),VLOOKUP(A1072,'Base empleados 2025'!$A:$F,3,FALSE)))</f>
        <v/>
      </c>
      <c r="E1072" s="5" t="str">
        <f>IF(A1072="","",IF(ISERROR(VLOOKUP(A1072,'Base empleados 2025'!$A:$F,4,FALSE)),VLOOKUP(A1072,'Base empleados 2025'!$B:$F,3,FALSE),VLOOKUP(A1072,'Base empleados 2025'!$A:$F,4,FALSE)))</f>
        <v/>
      </c>
      <c r="F1072" s="5" t="str">
        <f>IF(A1072="","",IF(ISERROR(VLOOKUP(A1072,'Base empleados 2025'!$A:$F,5,FALSE)),VLOOKUP(A1072,'Base empleados 2025'!$B:$F,4,FALSE),VLOOKUP(A1072,'Base empleados 2025'!$A:$F,5,FALSE)))</f>
        <v/>
      </c>
      <c r="G1072" s="23" t="str">
        <f>IF(D1072="","",VLOOKUP(D1072,'Base empleados 2025'!C:G,5,FALSE))</f>
        <v/>
      </c>
      <c r="H1072" s="12" t="str">
        <f>IF(ISERROR(VLOOKUP(E1072,$E$4:F1071,2,FALSE)),"","REPETIDO")</f>
        <v>REPETIDO</v>
      </c>
      <c r="I1072" s="12"/>
      <c r="J1072" s="13" t="str">
        <f>IF(E1072="","",VLOOKUP(E1072,'Base empleados 2025'!B:G,6,FALSE))</f>
        <v/>
      </c>
      <c r="K1072" s="14" t="str">
        <f>IF(A1072="","",VLOOKUP(A1072,'Base empleados 2025'!A:H,8,0))</f>
        <v/>
      </c>
      <c r="L1072" s="15" t="str">
        <f>IF(A1072="","",VLOOKUP(A1072,'Base empleados 2025'!A:I,9,0))</f>
        <v/>
      </c>
    </row>
    <row r="1073" spans="1:12" ht="15.5" x14ac:dyDescent="0.35">
      <c r="A1073" s="36"/>
      <c r="B1073" s="12" t="str">
        <f t="shared" si="16"/>
        <v/>
      </c>
      <c r="C1073" s="5" t="str">
        <f>IF(A1073="","",IF(ISERROR(VLOOKUP(A1073,'Base empleados 2025'!$A:$F,6,FALSE)),VLOOKUP(A1073,'Base empleados 2025'!$B:$F,5,FALSE),VLOOKUP(A1073,'Base empleados 2025'!$A:$F,6,FALSE)))</f>
        <v/>
      </c>
      <c r="D1073" s="5" t="str">
        <f>IF(A1073="","",IF(ISERROR(VLOOKUP(A1073,'Base empleados 2025'!$A:$F,3,FALSE)),VLOOKUP(A1073,'Base empleados 2025'!$B:$F,2,FALSE),VLOOKUP(A1073,'Base empleados 2025'!$A:$F,3,FALSE)))</f>
        <v/>
      </c>
      <c r="E1073" s="5" t="str">
        <f>IF(A1073="","",IF(ISERROR(VLOOKUP(A1073,'Base empleados 2025'!$A:$F,4,FALSE)),VLOOKUP(A1073,'Base empleados 2025'!$B:$F,3,FALSE),VLOOKUP(A1073,'Base empleados 2025'!$A:$F,4,FALSE)))</f>
        <v/>
      </c>
      <c r="F1073" s="5" t="str">
        <f>IF(A1073="","",IF(ISERROR(VLOOKUP(A1073,'Base empleados 2025'!$A:$F,5,FALSE)),VLOOKUP(A1073,'Base empleados 2025'!$B:$F,4,FALSE),VLOOKUP(A1073,'Base empleados 2025'!$A:$F,5,FALSE)))</f>
        <v/>
      </c>
      <c r="G1073" s="23" t="str">
        <f>IF(D1073="","",VLOOKUP(D1073,'Base empleados 2025'!C:G,5,FALSE))</f>
        <v/>
      </c>
      <c r="H1073" s="12" t="str">
        <f>IF(ISERROR(VLOOKUP(E1073,$E$4:F1072,2,FALSE)),"","REPETIDO")</f>
        <v>REPETIDO</v>
      </c>
      <c r="I1073" s="12"/>
      <c r="J1073" s="13" t="str">
        <f>IF(E1073="","",VLOOKUP(E1073,'Base empleados 2025'!B:G,6,FALSE))</f>
        <v/>
      </c>
      <c r="K1073" s="14" t="str">
        <f>IF(A1073="","",VLOOKUP(A1073,'Base empleados 2025'!A:H,8,0))</f>
        <v/>
      </c>
      <c r="L1073" s="15" t="str">
        <f>IF(A1073="","",VLOOKUP(A1073,'Base empleados 2025'!A:I,9,0))</f>
        <v/>
      </c>
    </row>
    <row r="1074" spans="1:12" ht="15.5" x14ac:dyDescent="0.35">
      <c r="A1074" s="36"/>
      <c r="B1074" s="12" t="str">
        <f t="shared" si="16"/>
        <v/>
      </c>
      <c r="C1074" s="5" t="str">
        <f>IF(A1074="","",IF(ISERROR(VLOOKUP(A1074,'Base empleados 2025'!$A:$F,6,FALSE)),VLOOKUP(A1074,'Base empleados 2025'!$B:$F,5,FALSE),VLOOKUP(A1074,'Base empleados 2025'!$A:$F,6,FALSE)))</f>
        <v/>
      </c>
      <c r="D1074" s="5" t="str">
        <f>IF(A1074="","",IF(ISERROR(VLOOKUP(A1074,'Base empleados 2025'!$A:$F,3,FALSE)),VLOOKUP(A1074,'Base empleados 2025'!$B:$F,2,FALSE),VLOOKUP(A1074,'Base empleados 2025'!$A:$F,3,FALSE)))</f>
        <v/>
      </c>
      <c r="E1074" s="5" t="str">
        <f>IF(A1074="","",IF(ISERROR(VLOOKUP(A1074,'Base empleados 2025'!$A:$F,4,FALSE)),VLOOKUP(A1074,'Base empleados 2025'!$B:$F,3,FALSE),VLOOKUP(A1074,'Base empleados 2025'!$A:$F,4,FALSE)))</f>
        <v/>
      </c>
      <c r="F1074" s="5" t="str">
        <f>IF(A1074="","",IF(ISERROR(VLOOKUP(A1074,'Base empleados 2025'!$A:$F,5,FALSE)),VLOOKUP(A1074,'Base empleados 2025'!$B:$F,4,FALSE),VLOOKUP(A1074,'Base empleados 2025'!$A:$F,5,FALSE)))</f>
        <v/>
      </c>
      <c r="G1074" s="23" t="str">
        <f>IF(D1074="","",VLOOKUP(D1074,'Base empleados 2025'!C:G,5,FALSE))</f>
        <v/>
      </c>
      <c r="H1074" s="12" t="str">
        <f>IF(ISERROR(VLOOKUP(E1074,$E$4:F1073,2,FALSE)),"","REPETIDO")</f>
        <v>REPETIDO</v>
      </c>
      <c r="I1074" s="12"/>
      <c r="J1074" s="13" t="str">
        <f>IF(E1074="","",VLOOKUP(E1074,'Base empleados 2025'!B:G,6,FALSE))</f>
        <v/>
      </c>
      <c r="K1074" s="14" t="str">
        <f>IF(A1074="","",VLOOKUP(A1074,'Base empleados 2025'!A:H,8,0))</f>
        <v/>
      </c>
      <c r="L1074" s="15" t="str">
        <f>IF(A1074="","",VLOOKUP(A1074,'Base empleados 2025'!A:I,9,0))</f>
        <v/>
      </c>
    </row>
    <row r="1075" spans="1:12" ht="15.5" x14ac:dyDescent="0.35">
      <c r="A1075" s="36"/>
      <c r="B1075" s="12" t="str">
        <f t="shared" si="16"/>
        <v/>
      </c>
      <c r="C1075" s="5" t="str">
        <f>IF(A1075="","",IF(ISERROR(VLOOKUP(A1075,'Base empleados 2025'!$A:$F,6,FALSE)),VLOOKUP(A1075,'Base empleados 2025'!$B:$F,5,FALSE),VLOOKUP(A1075,'Base empleados 2025'!$A:$F,6,FALSE)))</f>
        <v/>
      </c>
      <c r="D1075" s="5" t="str">
        <f>IF(A1075="","",IF(ISERROR(VLOOKUP(A1075,'Base empleados 2025'!$A:$F,3,FALSE)),VLOOKUP(A1075,'Base empleados 2025'!$B:$F,2,FALSE),VLOOKUP(A1075,'Base empleados 2025'!$A:$F,3,FALSE)))</f>
        <v/>
      </c>
      <c r="E1075" s="5" t="str">
        <f>IF(A1075="","",IF(ISERROR(VLOOKUP(A1075,'Base empleados 2025'!$A:$F,4,FALSE)),VLOOKUP(A1075,'Base empleados 2025'!$B:$F,3,FALSE),VLOOKUP(A1075,'Base empleados 2025'!$A:$F,4,FALSE)))</f>
        <v/>
      </c>
      <c r="F1075" s="5" t="str">
        <f>IF(A1075="","",IF(ISERROR(VLOOKUP(A1075,'Base empleados 2025'!$A:$F,5,FALSE)),VLOOKUP(A1075,'Base empleados 2025'!$B:$F,4,FALSE),VLOOKUP(A1075,'Base empleados 2025'!$A:$F,5,FALSE)))</f>
        <v/>
      </c>
      <c r="G1075" s="23" t="str">
        <f>IF(D1075="","",VLOOKUP(D1075,'Base empleados 2025'!C:G,5,FALSE))</f>
        <v/>
      </c>
      <c r="H1075" s="12" t="str">
        <f>IF(ISERROR(VLOOKUP(E1075,$E$4:F1074,2,FALSE)),"","REPETIDO")</f>
        <v>REPETIDO</v>
      </c>
      <c r="I1075" s="12"/>
      <c r="J1075" s="13" t="str">
        <f>IF(E1075="","",VLOOKUP(E1075,'Base empleados 2025'!B:G,6,FALSE))</f>
        <v/>
      </c>
      <c r="K1075" s="14" t="str">
        <f>IF(A1075="","",VLOOKUP(A1075,'Base empleados 2025'!A:H,8,0))</f>
        <v/>
      </c>
      <c r="L1075" s="15" t="str">
        <f>IF(A1075="","",VLOOKUP(A1075,'Base empleados 2025'!A:I,9,0))</f>
        <v/>
      </c>
    </row>
    <row r="1076" spans="1:12" ht="15.5" x14ac:dyDescent="0.35">
      <c r="A1076" s="36"/>
      <c r="B1076" s="12" t="str">
        <f t="shared" si="16"/>
        <v/>
      </c>
      <c r="C1076" s="5" t="str">
        <f>IF(A1076="","",IF(ISERROR(VLOOKUP(A1076,'Base empleados 2025'!$A:$F,6,FALSE)),VLOOKUP(A1076,'Base empleados 2025'!$B:$F,5,FALSE),VLOOKUP(A1076,'Base empleados 2025'!$A:$F,6,FALSE)))</f>
        <v/>
      </c>
      <c r="D1076" s="5" t="str">
        <f>IF(A1076="","",IF(ISERROR(VLOOKUP(A1076,'Base empleados 2025'!$A:$F,3,FALSE)),VLOOKUP(A1076,'Base empleados 2025'!$B:$F,2,FALSE),VLOOKUP(A1076,'Base empleados 2025'!$A:$F,3,FALSE)))</f>
        <v/>
      </c>
      <c r="E1076" s="5" t="str">
        <f>IF(A1076="","",IF(ISERROR(VLOOKUP(A1076,'Base empleados 2025'!$A:$F,4,FALSE)),VLOOKUP(A1076,'Base empleados 2025'!$B:$F,3,FALSE),VLOOKUP(A1076,'Base empleados 2025'!$A:$F,4,FALSE)))</f>
        <v/>
      </c>
      <c r="F1076" s="5" t="str">
        <f>IF(A1076="","",IF(ISERROR(VLOOKUP(A1076,'Base empleados 2025'!$A:$F,5,FALSE)),VLOOKUP(A1076,'Base empleados 2025'!$B:$F,4,FALSE),VLOOKUP(A1076,'Base empleados 2025'!$A:$F,5,FALSE)))</f>
        <v/>
      </c>
      <c r="G1076" s="23" t="str">
        <f>IF(D1076="","",VLOOKUP(D1076,'Base empleados 2025'!C:G,5,FALSE))</f>
        <v/>
      </c>
      <c r="H1076" s="12" t="str">
        <f>IF(ISERROR(VLOOKUP(E1076,$E$4:F1075,2,FALSE)),"","REPETIDO")</f>
        <v>REPETIDO</v>
      </c>
      <c r="I1076" s="12"/>
      <c r="J1076" s="13" t="str">
        <f>IF(E1076="","",VLOOKUP(E1076,'Base empleados 2025'!B:G,6,FALSE))</f>
        <v/>
      </c>
      <c r="K1076" s="14" t="str">
        <f>IF(A1076="","",VLOOKUP(A1076,'Base empleados 2025'!A:H,8,0))</f>
        <v/>
      </c>
      <c r="L1076" s="15" t="str">
        <f>IF(A1076="","",VLOOKUP(A1076,'Base empleados 2025'!A:I,9,0))</f>
        <v/>
      </c>
    </row>
    <row r="1077" spans="1:12" ht="15.5" x14ac:dyDescent="0.35">
      <c r="A1077" s="36"/>
      <c r="B1077" s="12" t="str">
        <f t="shared" si="16"/>
        <v/>
      </c>
      <c r="C1077" s="5" t="str">
        <f>IF(A1077="","",IF(ISERROR(VLOOKUP(A1077,'Base empleados 2025'!$A:$F,6,FALSE)),VLOOKUP(A1077,'Base empleados 2025'!$B:$F,5,FALSE),VLOOKUP(A1077,'Base empleados 2025'!$A:$F,6,FALSE)))</f>
        <v/>
      </c>
      <c r="D1077" s="5" t="str">
        <f>IF(A1077="","",IF(ISERROR(VLOOKUP(A1077,'Base empleados 2025'!$A:$F,3,FALSE)),VLOOKUP(A1077,'Base empleados 2025'!$B:$F,2,FALSE),VLOOKUP(A1077,'Base empleados 2025'!$A:$F,3,FALSE)))</f>
        <v/>
      </c>
      <c r="E1077" s="5" t="str">
        <f>IF(A1077="","",IF(ISERROR(VLOOKUP(A1077,'Base empleados 2025'!$A:$F,4,FALSE)),VLOOKUP(A1077,'Base empleados 2025'!$B:$F,3,FALSE),VLOOKUP(A1077,'Base empleados 2025'!$A:$F,4,FALSE)))</f>
        <v/>
      </c>
      <c r="F1077" s="5" t="str">
        <f>IF(A1077="","",IF(ISERROR(VLOOKUP(A1077,'Base empleados 2025'!$A:$F,5,FALSE)),VLOOKUP(A1077,'Base empleados 2025'!$B:$F,4,FALSE),VLOOKUP(A1077,'Base empleados 2025'!$A:$F,5,FALSE)))</f>
        <v/>
      </c>
      <c r="G1077" s="23" t="str">
        <f>IF(D1077="","",VLOOKUP(D1077,'Base empleados 2025'!C:G,5,FALSE))</f>
        <v/>
      </c>
      <c r="H1077" s="12" t="str">
        <f>IF(ISERROR(VLOOKUP(E1077,$E$4:F1076,2,FALSE)),"","REPETIDO")</f>
        <v>REPETIDO</v>
      </c>
      <c r="I1077" s="12"/>
      <c r="J1077" s="13" t="str">
        <f>IF(E1077="","",VLOOKUP(E1077,'Base empleados 2025'!B:G,6,FALSE))</f>
        <v/>
      </c>
      <c r="K1077" s="14" t="str">
        <f>IF(A1077="","",VLOOKUP(A1077,'Base empleados 2025'!A:H,8,0))</f>
        <v/>
      </c>
      <c r="L1077" s="15" t="str">
        <f>IF(A1077="","",VLOOKUP(A1077,'Base empleados 2025'!A:I,9,0))</f>
        <v/>
      </c>
    </row>
    <row r="1078" spans="1:12" ht="15.5" x14ac:dyDescent="0.35">
      <c r="A1078" s="36"/>
      <c r="B1078" s="12" t="str">
        <f t="shared" si="16"/>
        <v/>
      </c>
      <c r="C1078" s="5" t="str">
        <f>IF(A1078="","",IF(ISERROR(VLOOKUP(A1078,'Base empleados 2025'!$A:$F,6,FALSE)),VLOOKUP(A1078,'Base empleados 2025'!$B:$F,5,FALSE),VLOOKUP(A1078,'Base empleados 2025'!$A:$F,6,FALSE)))</f>
        <v/>
      </c>
      <c r="D1078" s="5" t="str">
        <f>IF(A1078="","",IF(ISERROR(VLOOKUP(A1078,'Base empleados 2025'!$A:$F,3,FALSE)),VLOOKUP(A1078,'Base empleados 2025'!$B:$F,2,FALSE),VLOOKUP(A1078,'Base empleados 2025'!$A:$F,3,FALSE)))</f>
        <v/>
      </c>
      <c r="E1078" s="5" t="str">
        <f>IF(A1078="","",IF(ISERROR(VLOOKUP(A1078,'Base empleados 2025'!$A:$F,4,FALSE)),VLOOKUP(A1078,'Base empleados 2025'!$B:$F,3,FALSE),VLOOKUP(A1078,'Base empleados 2025'!$A:$F,4,FALSE)))</f>
        <v/>
      </c>
      <c r="F1078" s="5" t="str">
        <f>IF(A1078="","",IF(ISERROR(VLOOKUP(A1078,'Base empleados 2025'!$A:$F,5,FALSE)),VLOOKUP(A1078,'Base empleados 2025'!$B:$F,4,FALSE),VLOOKUP(A1078,'Base empleados 2025'!$A:$F,5,FALSE)))</f>
        <v/>
      </c>
      <c r="G1078" s="23" t="str">
        <f>IF(D1078="","",VLOOKUP(D1078,'Base empleados 2025'!C:G,5,FALSE))</f>
        <v/>
      </c>
      <c r="H1078" s="12" t="str">
        <f>IF(ISERROR(VLOOKUP(E1078,$E$4:F1077,2,FALSE)),"","REPETIDO")</f>
        <v>REPETIDO</v>
      </c>
      <c r="I1078" s="12"/>
      <c r="J1078" s="13" t="str">
        <f>IF(E1078="","",VLOOKUP(E1078,'Base empleados 2025'!B:G,6,FALSE))</f>
        <v/>
      </c>
      <c r="K1078" s="14" t="str">
        <f>IF(A1078="","",VLOOKUP(A1078,'Base empleados 2025'!A:H,8,0))</f>
        <v/>
      </c>
      <c r="L1078" s="15" t="str">
        <f>IF(A1078="","",VLOOKUP(A1078,'Base empleados 2025'!A:I,9,0))</f>
        <v/>
      </c>
    </row>
    <row r="1079" spans="1:12" ht="15.5" x14ac:dyDescent="0.35">
      <c r="A1079" s="36"/>
      <c r="B1079" s="12" t="str">
        <f t="shared" si="16"/>
        <v/>
      </c>
      <c r="C1079" s="5" t="str">
        <f>IF(A1079="","",IF(ISERROR(VLOOKUP(A1079,'Base empleados 2025'!$A:$F,6,FALSE)),VLOOKUP(A1079,'Base empleados 2025'!$B:$F,5,FALSE),VLOOKUP(A1079,'Base empleados 2025'!$A:$F,6,FALSE)))</f>
        <v/>
      </c>
      <c r="D1079" s="5" t="str">
        <f>IF(A1079="","",IF(ISERROR(VLOOKUP(A1079,'Base empleados 2025'!$A:$F,3,FALSE)),VLOOKUP(A1079,'Base empleados 2025'!$B:$F,2,FALSE),VLOOKUP(A1079,'Base empleados 2025'!$A:$F,3,FALSE)))</f>
        <v/>
      </c>
      <c r="E1079" s="5" t="str">
        <f>IF(A1079="","",IF(ISERROR(VLOOKUP(A1079,'Base empleados 2025'!$A:$F,4,FALSE)),VLOOKUP(A1079,'Base empleados 2025'!$B:$F,3,FALSE),VLOOKUP(A1079,'Base empleados 2025'!$A:$F,4,FALSE)))</f>
        <v/>
      </c>
      <c r="F1079" s="5" t="str">
        <f>IF(A1079="","",IF(ISERROR(VLOOKUP(A1079,'Base empleados 2025'!$A:$F,5,FALSE)),VLOOKUP(A1079,'Base empleados 2025'!$B:$F,4,FALSE),VLOOKUP(A1079,'Base empleados 2025'!$A:$F,5,FALSE)))</f>
        <v/>
      </c>
      <c r="G1079" s="23" t="str">
        <f>IF(D1079="","",VLOOKUP(D1079,'Base empleados 2025'!C:G,5,FALSE))</f>
        <v/>
      </c>
      <c r="H1079" s="12" t="str">
        <f>IF(ISERROR(VLOOKUP(E1079,$E$4:F1078,2,FALSE)),"","REPETIDO")</f>
        <v>REPETIDO</v>
      </c>
      <c r="I1079" s="12"/>
      <c r="J1079" s="13" t="str">
        <f>IF(E1079="","",VLOOKUP(E1079,'Base empleados 2025'!B:G,6,FALSE))</f>
        <v/>
      </c>
      <c r="K1079" s="14" t="str">
        <f>IF(A1079="","",VLOOKUP(A1079,'Base empleados 2025'!A:H,8,0))</f>
        <v/>
      </c>
      <c r="L1079" s="15" t="str">
        <f>IF(A1079="","",VLOOKUP(A1079,'Base empleados 2025'!A:I,9,0))</f>
        <v/>
      </c>
    </row>
    <row r="1080" spans="1:12" ht="15.5" x14ac:dyDescent="0.35">
      <c r="A1080" s="36"/>
      <c r="B1080" s="12" t="str">
        <f t="shared" si="16"/>
        <v/>
      </c>
      <c r="C1080" s="5" t="str">
        <f>IF(A1080="","",IF(ISERROR(VLOOKUP(A1080,'Base empleados 2025'!$A:$F,6,FALSE)),VLOOKUP(A1080,'Base empleados 2025'!$B:$F,5,FALSE),VLOOKUP(A1080,'Base empleados 2025'!$A:$F,6,FALSE)))</f>
        <v/>
      </c>
      <c r="D1080" s="5" t="str">
        <f>IF(A1080="","",IF(ISERROR(VLOOKUP(A1080,'Base empleados 2025'!$A:$F,3,FALSE)),VLOOKUP(A1080,'Base empleados 2025'!$B:$F,2,FALSE),VLOOKUP(A1080,'Base empleados 2025'!$A:$F,3,FALSE)))</f>
        <v/>
      </c>
      <c r="E1080" s="5" t="str">
        <f>IF(A1080="","",IF(ISERROR(VLOOKUP(A1080,'Base empleados 2025'!$A:$F,4,FALSE)),VLOOKUP(A1080,'Base empleados 2025'!$B:$F,3,FALSE),VLOOKUP(A1080,'Base empleados 2025'!$A:$F,4,FALSE)))</f>
        <v/>
      </c>
      <c r="F1080" s="5" t="str">
        <f>IF(A1080="","",IF(ISERROR(VLOOKUP(A1080,'Base empleados 2025'!$A:$F,5,FALSE)),VLOOKUP(A1080,'Base empleados 2025'!$B:$F,4,FALSE),VLOOKUP(A1080,'Base empleados 2025'!$A:$F,5,FALSE)))</f>
        <v/>
      </c>
      <c r="G1080" s="23" t="str">
        <f>IF(D1080="","",VLOOKUP(D1080,'Base empleados 2025'!C:G,5,FALSE))</f>
        <v/>
      </c>
      <c r="H1080" s="12" t="str">
        <f>IF(ISERROR(VLOOKUP(E1080,$E$4:F1079,2,FALSE)),"","REPETIDO")</f>
        <v>REPETIDO</v>
      </c>
      <c r="I1080" s="12"/>
      <c r="J1080" s="13" t="str">
        <f>IF(E1080="","",VLOOKUP(E1080,'Base empleados 2025'!B:G,6,FALSE))</f>
        <v/>
      </c>
      <c r="K1080" s="14" t="str">
        <f>IF(A1080="","",VLOOKUP(A1080,'Base empleados 2025'!A:H,8,0))</f>
        <v/>
      </c>
      <c r="L1080" s="15" t="str">
        <f>IF(A1080="","",VLOOKUP(A1080,'Base empleados 2025'!A:I,9,0))</f>
        <v/>
      </c>
    </row>
    <row r="1081" spans="1:12" ht="15.5" x14ac:dyDescent="0.35">
      <c r="A1081" s="36"/>
      <c r="B1081" s="12" t="str">
        <f t="shared" si="16"/>
        <v/>
      </c>
      <c r="C1081" s="5" t="str">
        <f>IF(A1081="","",IF(ISERROR(VLOOKUP(A1081,'Base empleados 2025'!$A:$F,6,FALSE)),VLOOKUP(A1081,'Base empleados 2025'!$B:$F,5,FALSE),VLOOKUP(A1081,'Base empleados 2025'!$A:$F,6,FALSE)))</f>
        <v/>
      </c>
      <c r="D1081" s="5" t="str">
        <f>IF(A1081="","",IF(ISERROR(VLOOKUP(A1081,'Base empleados 2025'!$A:$F,3,FALSE)),VLOOKUP(A1081,'Base empleados 2025'!$B:$F,2,FALSE),VLOOKUP(A1081,'Base empleados 2025'!$A:$F,3,FALSE)))</f>
        <v/>
      </c>
      <c r="E1081" s="5" t="str">
        <f>IF(A1081="","",IF(ISERROR(VLOOKUP(A1081,'Base empleados 2025'!$A:$F,4,FALSE)),VLOOKUP(A1081,'Base empleados 2025'!$B:$F,3,FALSE),VLOOKUP(A1081,'Base empleados 2025'!$A:$F,4,FALSE)))</f>
        <v/>
      </c>
      <c r="F1081" s="5" t="str">
        <f>IF(A1081="","",IF(ISERROR(VLOOKUP(A1081,'Base empleados 2025'!$A:$F,5,FALSE)),VLOOKUP(A1081,'Base empleados 2025'!$B:$F,4,FALSE),VLOOKUP(A1081,'Base empleados 2025'!$A:$F,5,FALSE)))</f>
        <v/>
      </c>
      <c r="G1081" s="23" t="str">
        <f>IF(D1081="","",VLOOKUP(D1081,'Base empleados 2025'!C:G,5,FALSE))</f>
        <v/>
      </c>
      <c r="H1081" s="12" t="str">
        <f>IF(ISERROR(VLOOKUP(E1081,$E$4:F1080,2,FALSE)),"","REPETIDO")</f>
        <v>REPETIDO</v>
      </c>
      <c r="I1081" s="12"/>
      <c r="J1081" s="13" t="str">
        <f>IF(E1081="","",VLOOKUP(E1081,'Base empleados 2025'!B:G,6,FALSE))</f>
        <v/>
      </c>
      <c r="K1081" s="14" t="str">
        <f>IF(A1081="","",VLOOKUP(A1081,'Base empleados 2025'!A:H,8,0))</f>
        <v/>
      </c>
      <c r="L1081" s="15" t="str">
        <f>IF(A1081="","",VLOOKUP(A1081,'Base empleados 2025'!A:I,9,0))</f>
        <v/>
      </c>
    </row>
    <row r="1082" spans="1:12" ht="15.5" x14ac:dyDescent="0.35">
      <c r="A1082" s="36"/>
      <c r="B1082" s="12" t="str">
        <f t="shared" si="16"/>
        <v/>
      </c>
      <c r="C1082" s="5" t="str">
        <f>IF(A1082="","",IF(ISERROR(VLOOKUP(A1082,'Base empleados 2025'!$A:$F,6,FALSE)),VLOOKUP(A1082,'Base empleados 2025'!$B:$F,5,FALSE),VLOOKUP(A1082,'Base empleados 2025'!$A:$F,6,FALSE)))</f>
        <v/>
      </c>
      <c r="D1082" s="5" t="str">
        <f>IF(A1082="","",IF(ISERROR(VLOOKUP(A1082,'Base empleados 2025'!$A:$F,3,FALSE)),VLOOKUP(A1082,'Base empleados 2025'!$B:$F,2,FALSE),VLOOKUP(A1082,'Base empleados 2025'!$A:$F,3,FALSE)))</f>
        <v/>
      </c>
      <c r="E1082" s="5" t="str">
        <f>IF(A1082="","",IF(ISERROR(VLOOKUP(A1082,'Base empleados 2025'!$A:$F,4,FALSE)),VLOOKUP(A1082,'Base empleados 2025'!$B:$F,3,FALSE),VLOOKUP(A1082,'Base empleados 2025'!$A:$F,4,FALSE)))</f>
        <v/>
      </c>
      <c r="F1082" s="5" t="str">
        <f>IF(A1082="","",IF(ISERROR(VLOOKUP(A1082,'Base empleados 2025'!$A:$F,5,FALSE)),VLOOKUP(A1082,'Base empleados 2025'!$B:$F,4,FALSE),VLOOKUP(A1082,'Base empleados 2025'!$A:$F,5,FALSE)))</f>
        <v/>
      </c>
      <c r="G1082" s="23" t="str">
        <f>IF(D1082="","",VLOOKUP(D1082,'Base empleados 2025'!C:G,5,FALSE))</f>
        <v/>
      </c>
      <c r="H1082" s="12" t="str">
        <f>IF(ISERROR(VLOOKUP(E1082,$E$4:F1081,2,FALSE)),"","REPETIDO")</f>
        <v>REPETIDO</v>
      </c>
      <c r="I1082" s="12"/>
      <c r="J1082" s="13" t="str">
        <f>IF(E1082="","",VLOOKUP(E1082,'Base empleados 2025'!B:G,6,FALSE))</f>
        <v/>
      </c>
      <c r="K1082" s="14" t="str">
        <f>IF(A1082="","",VLOOKUP(A1082,'Base empleados 2025'!A:H,8,0))</f>
        <v/>
      </c>
      <c r="L1082" s="15" t="str">
        <f>IF(A1082="","",VLOOKUP(A1082,'Base empleados 2025'!A:I,9,0))</f>
        <v/>
      </c>
    </row>
    <row r="1083" spans="1:12" ht="15.5" x14ac:dyDescent="0.35">
      <c r="A1083" s="36"/>
      <c r="B1083" s="12" t="str">
        <f t="shared" si="16"/>
        <v/>
      </c>
      <c r="C1083" s="5" t="str">
        <f>IF(A1083="","",IF(ISERROR(VLOOKUP(A1083,'Base empleados 2025'!$A:$F,6,FALSE)),VLOOKUP(A1083,'Base empleados 2025'!$B:$F,5,FALSE),VLOOKUP(A1083,'Base empleados 2025'!$A:$F,6,FALSE)))</f>
        <v/>
      </c>
      <c r="D1083" s="5" t="str">
        <f>IF(A1083="","",IF(ISERROR(VLOOKUP(A1083,'Base empleados 2025'!$A:$F,3,FALSE)),VLOOKUP(A1083,'Base empleados 2025'!$B:$F,2,FALSE),VLOOKUP(A1083,'Base empleados 2025'!$A:$F,3,FALSE)))</f>
        <v/>
      </c>
      <c r="E1083" s="5" t="str">
        <f>IF(A1083="","",IF(ISERROR(VLOOKUP(A1083,'Base empleados 2025'!$A:$F,4,FALSE)),VLOOKUP(A1083,'Base empleados 2025'!$B:$F,3,FALSE),VLOOKUP(A1083,'Base empleados 2025'!$A:$F,4,FALSE)))</f>
        <v/>
      </c>
      <c r="F1083" s="5" t="str">
        <f>IF(A1083="","",IF(ISERROR(VLOOKUP(A1083,'Base empleados 2025'!$A:$F,5,FALSE)),VLOOKUP(A1083,'Base empleados 2025'!$B:$F,4,FALSE),VLOOKUP(A1083,'Base empleados 2025'!$A:$F,5,FALSE)))</f>
        <v/>
      </c>
      <c r="G1083" s="23" t="str">
        <f>IF(D1083="","",VLOOKUP(D1083,'Base empleados 2025'!C:G,5,FALSE))</f>
        <v/>
      </c>
      <c r="H1083" s="12" t="str">
        <f>IF(ISERROR(VLOOKUP(E1083,$E$4:F1082,2,FALSE)),"","REPETIDO")</f>
        <v>REPETIDO</v>
      </c>
      <c r="I1083" s="12"/>
      <c r="J1083" s="13" t="str">
        <f>IF(E1083="","",VLOOKUP(E1083,'Base empleados 2025'!B:G,6,FALSE))</f>
        <v/>
      </c>
      <c r="K1083" s="14" t="str">
        <f>IF(A1083="","",VLOOKUP(A1083,'Base empleados 2025'!A:H,8,0))</f>
        <v/>
      </c>
      <c r="L1083" s="15" t="str">
        <f>IF(A1083="","",VLOOKUP(A1083,'Base empleados 2025'!A:I,9,0))</f>
        <v/>
      </c>
    </row>
    <row r="1084" spans="1:12" ht="15.5" x14ac:dyDescent="0.35">
      <c r="A1084" s="36"/>
      <c r="B1084" s="12" t="str">
        <f t="shared" si="16"/>
        <v/>
      </c>
      <c r="C1084" s="5" t="str">
        <f>IF(A1084="","",IF(ISERROR(VLOOKUP(A1084,'Base empleados 2025'!$A:$F,6,FALSE)),VLOOKUP(A1084,'Base empleados 2025'!$B:$F,5,FALSE),VLOOKUP(A1084,'Base empleados 2025'!$A:$F,6,FALSE)))</f>
        <v/>
      </c>
      <c r="D1084" s="5" t="str">
        <f>IF(A1084="","",IF(ISERROR(VLOOKUP(A1084,'Base empleados 2025'!$A:$F,3,FALSE)),VLOOKUP(A1084,'Base empleados 2025'!$B:$F,2,FALSE),VLOOKUP(A1084,'Base empleados 2025'!$A:$F,3,FALSE)))</f>
        <v/>
      </c>
      <c r="E1084" s="5" t="str">
        <f>IF(A1084="","",IF(ISERROR(VLOOKUP(A1084,'Base empleados 2025'!$A:$F,4,FALSE)),VLOOKUP(A1084,'Base empleados 2025'!$B:$F,3,FALSE),VLOOKUP(A1084,'Base empleados 2025'!$A:$F,4,FALSE)))</f>
        <v/>
      </c>
      <c r="F1084" s="5" t="str">
        <f>IF(A1084="","",IF(ISERROR(VLOOKUP(A1084,'Base empleados 2025'!$A:$F,5,FALSE)),VLOOKUP(A1084,'Base empleados 2025'!$B:$F,4,FALSE),VLOOKUP(A1084,'Base empleados 2025'!$A:$F,5,FALSE)))</f>
        <v/>
      </c>
      <c r="G1084" s="23" t="str">
        <f>IF(D1084="","",VLOOKUP(D1084,'Base empleados 2025'!C:G,5,FALSE))</f>
        <v/>
      </c>
      <c r="H1084" s="12" t="str">
        <f>IF(ISERROR(VLOOKUP(E1084,$E$4:F1083,2,FALSE)),"","REPETIDO")</f>
        <v>REPETIDO</v>
      </c>
      <c r="I1084" s="12"/>
      <c r="J1084" s="13" t="str">
        <f>IF(E1084="","",VLOOKUP(E1084,'Base empleados 2025'!B:G,6,FALSE))</f>
        <v/>
      </c>
      <c r="K1084" s="14" t="str">
        <f>IF(A1084="","",VLOOKUP(A1084,'Base empleados 2025'!A:H,8,0))</f>
        <v/>
      </c>
      <c r="L1084" s="15" t="str">
        <f>IF(A1084="","",VLOOKUP(A1084,'Base empleados 2025'!A:I,9,0))</f>
        <v/>
      </c>
    </row>
    <row r="1085" spans="1:12" ht="15.5" x14ac:dyDescent="0.35">
      <c r="A1085" s="36"/>
      <c r="B1085" s="12" t="str">
        <f t="shared" si="16"/>
        <v/>
      </c>
      <c r="C1085" s="5" t="str">
        <f>IF(A1085="","",IF(ISERROR(VLOOKUP(A1085,'Base empleados 2025'!$A:$F,6,FALSE)),VLOOKUP(A1085,'Base empleados 2025'!$B:$F,5,FALSE),VLOOKUP(A1085,'Base empleados 2025'!$A:$F,6,FALSE)))</f>
        <v/>
      </c>
      <c r="D1085" s="5" t="str">
        <f>IF(A1085="","",IF(ISERROR(VLOOKUP(A1085,'Base empleados 2025'!$A:$F,3,FALSE)),VLOOKUP(A1085,'Base empleados 2025'!$B:$F,2,FALSE),VLOOKUP(A1085,'Base empleados 2025'!$A:$F,3,FALSE)))</f>
        <v/>
      </c>
      <c r="E1085" s="5" t="str">
        <f>IF(A1085="","",IF(ISERROR(VLOOKUP(A1085,'Base empleados 2025'!$A:$F,4,FALSE)),VLOOKUP(A1085,'Base empleados 2025'!$B:$F,3,FALSE),VLOOKUP(A1085,'Base empleados 2025'!$A:$F,4,FALSE)))</f>
        <v/>
      </c>
      <c r="F1085" s="5" t="str">
        <f>IF(A1085="","",IF(ISERROR(VLOOKUP(A1085,'Base empleados 2025'!$A:$F,5,FALSE)),VLOOKUP(A1085,'Base empleados 2025'!$B:$F,4,FALSE),VLOOKUP(A1085,'Base empleados 2025'!$A:$F,5,FALSE)))</f>
        <v/>
      </c>
      <c r="G1085" s="23" t="str">
        <f>IF(D1085="","",VLOOKUP(D1085,'Base empleados 2025'!C:G,5,FALSE))</f>
        <v/>
      </c>
      <c r="H1085" s="12" t="str">
        <f>IF(ISERROR(VLOOKUP(E1085,$E$4:F1084,2,FALSE)),"","REPETIDO")</f>
        <v>REPETIDO</v>
      </c>
      <c r="I1085" s="12"/>
      <c r="J1085" s="13" t="str">
        <f>IF(E1085="","",VLOOKUP(E1085,'Base empleados 2025'!B:G,6,FALSE))</f>
        <v/>
      </c>
      <c r="K1085" s="14" t="str">
        <f>IF(A1085="","",VLOOKUP(A1085,'Base empleados 2025'!A:H,8,0))</f>
        <v/>
      </c>
      <c r="L1085" s="15" t="str">
        <f>IF(A1085="","",VLOOKUP(A1085,'Base empleados 2025'!A:I,9,0))</f>
        <v/>
      </c>
    </row>
    <row r="1086" spans="1:12" ht="15.5" x14ac:dyDescent="0.35">
      <c r="A1086" s="36"/>
      <c r="B1086" s="12" t="str">
        <f t="shared" si="16"/>
        <v/>
      </c>
      <c r="C1086" s="5" t="str">
        <f>IF(A1086="","",IF(ISERROR(VLOOKUP(A1086,'Base empleados 2025'!$A:$F,6,FALSE)),VLOOKUP(A1086,'Base empleados 2025'!$B:$F,5,FALSE),VLOOKUP(A1086,'Base empleados 2025'!$A:$F,6,FALSE)))</f>
        <v/>
      </c>
      <c r="D1086" s="5" t="str">
        <f>IF(A1086="","",IF(ISERROR(VLOOKUP(A1086,'Base empleados 2025'!$A:$F,3,FALSE)),VLOOKUP(A1086,'Base empleados 2025'!$B:$F,2,FALSE),VLOOKUP(A1086,'Base empleados 2025'!$A:$F,3,FALSE)))</f>
        <v/>
      </c>
      <c r="E1086" s="5" t="str">
        <f>IF(A1086="","",IF(ISERROR(VLOOKUP(A1086,'Base empleados 2025'!$A:$F,4,FALSE)),VLOOKUP(A1086,'Base empleados 2025'!$B:$F,3,FALSE),VLOOKUP(A1086,'Base empleados 2025'!$A:$F,4,FALSE)))</f>
        <v/>
      </c>
      <c r="F1086" s="5" t="str">
        <f>IF(A1086="","",IF(ISERROR(VLOOKUP(A1086,'Base empleados 2025'!$A:$F,5,FALSE)),VLOOKUP(A1086,'Base empleados 2025'!$B:$F,4,FALSE),VLOOKUP(A1086,'Base empleados 2025'!$A:$F,5,FALSE)))</f>
        <v/>
      </c>
      <c r="G1086" s="23" t="str">
        <f>IF(D1086="","",VLOOKUP(D1086,'Base empleados 2025'!C:G,5,FALSE))</f>
        <v/>
      </c>
      <c r="H1086" s="12" t="str">
        <f>IF(ISERROR(VLOOKUP(E1086,$E$4:F1085,2,FALSE)),"","REPETIDO")</f>
        <v>REPETIDO</v>
      </c>
      <c r="I1086" s="12"/>
      <c r="J1086" s="13" t="str">
        <f>IF(E1086="","",VLOOKUP(E1086,'Base empleados 2025'!B:G,6,FALSE))</f>
        <v/>
      </c>
      <c r="K1086" s="14" t="str">
        <f>IF(A1086="","",VLOOKUP(A1086,'Base empleados 2025'!A:H,8,0))</f>
        <v/>
      </c>
      <c r="L1086" s="15" t="str">
        <f>IF(A1086="","",VLOOKUP(A1086,'Base empleados 2025'!A:I,9,0))</f>
        <v/>
      </c>
    </row>
    <row r="1087" spans="1:12" ht="15.5" x14ac:dyDescent="0.35">
      <c r="A1087" s="36"/>
      <c r="B1087" s="12" t="str">
        <f t="shared" si="16"/>
        <v/>
      </c>
      <c r="C1087" s="5" t="str">
        <f>IF(A1087="","",IF(ISERROR(VLOOKUP(A1087,'Base empleados 2025'!$A:$F,6,FALSE)),VLOOKUP(A1087,'Base empleados 2025'!$B:$F,5,FALSE),VLOOKUP(A1087,'Base empleados 2025'!$A:$F,6,FALSE)))</f>
        <v/>
      </c>
      <c r="D1087" s="5" t="str">
        <f>IF(A1087="","",IF(ISERROR(VLOOKUP(A1087,'Base empleados 2025'!$A:$F,3,FALSE)),VLOOKUP(A1087,'Base empleados 2025'!$B:$F,2,FALSE),VLOOKUP(A1087,'Base empleados 2025'!$A:$F,3,FALSE)))</f>
        <v/>
      </c>
      <c r="E1087" s="5" t="str">
        <f>IF(A1087="","",IF(ISERROR(VLOOKUP(A1087,'Base empleados 2025'!$A:$F,4,FALSE)),VLOOKUP(A1087,'Base empleados 2025'!$B:$F,3,FALSE),VLOOKUP(A1087,'Base empleados 2025'!$A:$F,4,FALSE)))</f>
        <v/>
      </c>
      <c r="F1087" s="5" t="str">
        <f>IF(A1087="","",IF(ISERROR(VLOOKUP(A1087,'Base empleados 2025'!$A:$F,5,FALSE)),VLOOKUP(A1087,'Base empleados 2025'!$B:$F,4,FALSE),VLOOKUP(A1087,'Base empleados 2025'!$A:$F,5,FALSE)))</f>
        <v/>
      </c>
      <c r="G1087" s="23" t="str">
        <f>IF(D1087="","",VLOOKUP(D1087,'Base empleados 2025'!C:G,5,FALSE))</f>
        <v/>
      </c>
      <c r="H1087" s="12" t="str">
        <f>IF(ISERROR(VLOOKUP(E1087,$E$4:F1086,2,FALSE)),"","REPETIDO")</f>
        <v>REPETIDO</v>
      </c>
      <c r="I1087" s="12"/>
      <c r="J1087" s="13" t="str">
        <f>IF(E1087="","",VLOOKUP(E1087,'Base empleados 2025'!B:G,6,FALSE))</f>
        <v/>
      </c>
      <c r="K1087" s="14" t="str">
        <f>IF(A1087="","",VLOOKUP(A1087,'Base empleados 2025'!A:H,8,0))</f>
        <v/>
      </c>
      <c r="L1087" s="15" t="str">
        <f>IF(A1087="","",VLOOKUP(A1087,'Base empleados 2025'!A:I,9,0))</f>
        <v/>
      </c>
    </row>
    <row r="1088" spans="1:12" ht="15.5" x14ac:dyDescent="0.35">
      <c r="A1088" s="36"/>
      <c r="B1088" s="12" t="str">
        <f t="shared" si="16"/>
        <v/>
      </c>
      <c r="C1088" s="5" t="str">
        <f>IF(A1088="","",IF(ISERROR(VLOOKUP(A1088,'Base empleados 2025'!$A:$F,6,FALSE)),VLOOKUP(A1088,'Base empleados 2025'!$B:$F,5,FALSE),VLOOKUP(A1088,'Base empleados 2025'!$A:$F,6,FALSE)))</f>
        <v/>
      </c>
      <c r="D1088" s="5" t="str">
        <f>IF(A1088="","",IF(ISERROR(VLOOKUP(A1088,'Base empleados 2025'!$A:$F,3,FALSE)),VLOOKUP(A1088,'Base empleados 2025'!$B:$F,2,FALSE),VLOOKUP(A1088,'Base empleados 2025'!$A:$F,3,FALSE)))</f>
        <v/>
      </c>
      <c r="E1088" s="5" t="str">
        <f>IF(A1088="","",IF(ISERROR(VLOOKUP(A1088,'Base empleados 2025'!$A:$F,4,FALSE)),VLOOKUP(A1088,'Base empleados 2025'!$B:$F,3,FALSE),VLOOKUP(A1088,'Base empleados 2025'!$A:$F,4,FALSE)))</f>
        <v/>
      </c>
      <c r="F1088" s="5" t="str">
        <f>IF(A1088="","",IF(ISERROR(VLOOKUP(A1088,'Base empleados 2025'!$A:$F,5,FALSE)),VLOOKUP(A1088,'Base empleados 2025'!$B:$F,4,FALSE),VLOOKUP(A1088,'Base empleados 2025'!$A:$F,5,FALSE)))</f>
        <v/>
      </c>
      <c r="G1088" s="23" t="str">
        <f>IF(D1088="","",VLOOKUP(D1088,'Base empleados 2025'!C:G,5,FALSE))</f>
        <v/>
      </c>
      <c r="H1088" s="12" t="str">
        <f>IF(ISERROR(VLOOKUP(E1088,$E$4:F1087,2,FALSE)),"","REPETIDO")</f>
        <v>REPETIDO</v>
      </c>
      <c r="I1088" s="12"/>
      <c r="J1088" s="13" t="str">
        <f>IF(E1088="","",VLOOKUP(E1088,'Base empleados 2025'!B:G,6,FALSE))</f>
        <v/>
      </c>
      <c r="K1088" s="14" t="str">
        <f>IF(A1088="","",VLOOKUP(A1088,'Base empleados 2025'!A:H,8,0))</f>
        <v/>
      </c>
      <c r="L1088" s="15" t="str">
        <f>IF(A1088="","",VLOOKUP(A1088,'Base empleados 2025'!A:I,9,0))</f>
        <v/>
      </c>
    </row>
    <row r="1089" spans="1:12" ht="15.5" x14ac:dyDescent="0.35">
      <c r="A1089" s="36"/>
      <c r="B1089" s="12" t="str">
        <f t="shared" si="16"/>
        <v/>
      </c>
      <c r="C1089" s="5" t="str">
        <f>IF(A1089="","",IF(ISERROR(VLOOKUP(A1089,'Base empleados 2025'!$A:$F,6,FALSE)),VLOOKUP(A1089,'Base empleados 2025'!$B:$F,5,FALSE),VLOOKUP(A1089,'Base empleados 2025'!$A:$F,6,FALSE)))</f>
        <v/>
      </c>
      <c r="D1089" s="5" t="str">
        <f>IF(A1089="","",IF(ISERROR(VLOOKUP(A1089,'Base empleados 2025'!$A:$F,3,FALSE)),VLOOKUP(A1089,'Base empleados 2025'!$B:$F,2,FALSE),VLOOKUP(A1089,'Base empleados 2025'!$A:$F,3,FALSE)))</f>
        <v/>
      </c>
      <c r="E1089" s="5" t="str">
        <f>IF(A1089="","",IF(ISERROR(VLOOKUP(A1089,'Base empleados 2025'!$A:$F,4,FALSE)),VLOOKUP(A1089,'Base empleados 2025'!$B:$F,3,FALSE),VLOOKUP(A1089,'Base empleados 2025'!$A:$F,4,FALSE)))</f>
        <v/>
      </c>
      <c r="F1089" s="5" t="str">
        <f>IF(A1089="","",IF(ISERROR(VLOOKUP(A1089,'Base empleados 2025'!$A:$F,5,FALSE)),VLOOKUP(A1089,'Base empleados 2025'!$B:$F,4,FALSE),VLOOKUP(A1089,'Base empleados 2025'!$A:$F,5,FALSE)))</f>
        <v/>
      </c>
      <c r="G1089" s="23" t="str">
        <f>IF(D1089="","",VLOOKUP(D1089,'Base empleados 2025'!C:G,5,FALSE))</f>
        <v/>
      </c>
      <c r="H1089" s="12" t="str">
        <f>IF(ISERROR(VLOOKUP(E1089,$E$4:F1088,2,FALSE)),"","REPETIDO")</f>
        <v>REPETIDO</v>
      </c>
      <c r="I1089" s="12"/>
      <c r="J1089" s="13" t="str">
        <f>IF(E1089="","",VLOOKUP(E1089,'Base empleados 2025'!B:G,6,FALSE))</f>
        <v/>
      </c>
      <c r="K1089" s="14" t="str">
        <f>IF(A1089="","",VLOOKUP(A1089,'Base empleados 2025'!A:H,8,0))</f>
        <v/>
      </c>
      <c r="L1089" s="15" t="str">
        <f>IF(A1089="","",VLOOKUP(A1089,'Base empleados 2025'!A:I,9,0))</f>
        <v/>
      </c>
    </row>
    <row r="1090" spans="1:12" ht="15.5" x14ac:dyDescent="0.35">
      <c r="A1090" s="36"/>
      <c r="B1090" s="12" t="str">
        <f t="shared" si="16"/>
        <v/>
      </c>
      <c r="C1090" s="5" t="str">
        <f>IF(A1090="","",IF(ISERROR(VLOOKUP(A1090,'Base empleados 2025'!$A:$F,6,FALSE)),VLOOKUP(A1090,'Base empleados 2025'!$B:$F,5,FALSE),VLOOKUP(A1090,'Base empleados 2025'!$A:$F,6,FALSE)))</f>
        <v/>
      </c>
      <c r="D1090" s="5" t="str">
        <f>IF(A1090="","",IF(ISERROR(VLOOKUP(A1090,'Base empleados 2025'!$A:$F,3,FALSE)),VLOOKUP(A1090,'Base empleados 2025'!$B:$F,2,FALSE),VLOOKUP(A1090,'Base empleados 2025'!$A:$F,3,FALSE)))</f>
        <v/>
      </c>
      <c r="E1090" s="5" t="str">
        <f>IF(A1090="","",IF(ISERROR(VLOOKUP(A1090,'Base empleados 2025'!$A:$F,4,FALSE)),VLOOKUP(A1090,'Base empleados 2025'!$B:$F,3,FALSE),VLOOKUP(A1090,'Base empleados 2025'!$A:$F,4,FALSE)))</f>
        <v/>
      </c>
      <c r="F1090" s="5" t="str">
        <f>IF(A1090="","",IF(ISERROR(VLOOKUP(A1090,'Base empleados 2025'!$A:$F,5,FALSE)),VLOOKUP(A1090,'Base empleados 2025'!$B:$F,4,FALSE),VLOOKUP(A1090,'Base empleados 2025'!$A:$F,5,FALSE)))</f>
        <v/>
      </c>
      <c r="G1090" s="23" t="str">
        <f>IF(D1090="","",VLOOKUP(D1090,'Base empleados 2025'!C:G,5,FALSE))</f>
        <v/>
      </c>
      <c r="H1090" s="12" t="str">
        <f>IF(ISERROR(VLOOKUP(E1090,$E$4:F1089,2,FALSE)),"","REPETIDO")</f>
        <v>REPETIDO</v>
      </c>
      <c r="I1090" s="12"/>
      <c r="J1090" s="13" t="str">
        <f>IF(E1090="","",VLOOKUP(E1090,'Base empleados 2025'!B:G,6,FALSE))</f>
        <v/>
      </c>
      <c r="K1090" s="14" t="str">
        <f>IF(A1090="","",VLOOKUP(A1090,'Base empleados 2025'!A:H,8,0))</f>
        <v/>
      </c>
      <c r="L1090" s="15" t="str">
        <f>IF(A1090="","",VLOOKUP(A1090,'Base empleados 2025'!A:I,9,0))</f>
        <v/>
      </c>
    </row>
    <row r="1091" spans="1:12" ht="15.5" x14ac:dyDescent="0.35">
      <c r="A1091" s="36"/>
      <c r="B1091" s="12" t="str">
        <f t="shared" si="16"/>
        <v/>
      </c>
      <c r="C1091" s="5" t="str">
        <f>IF(A1091="","",IF(ISERROR(VLOOKUP(A1091,'Base empleados 2025'!$A:$F,6,FALSE)),VLOOKUP(A1091,'Base empleados 2025'!$B:$F,5,FALSE),VLOOKUP(A1091,'Base empleados 2025'!$A:$F,6,FALSE)))</f>
        <v/>
      </c>
      <c r="D1091" s="5" t="str">
        <f>IF(A1091="","",IF(ISERROR(VLOOKUP(A1091,'Base empleados 2025'!$A:$F,3,FALSE)),VLOOKUP(A1091,'Base empleados 2025'!$B:$F,2,FALSE),VLOOKUP(A1091,'Base empleados 2025'!$A:$F,3,FALSE)))</f>
        <v/>
      </c>
      <c r="E1091" s="5" t="str">
        <f>IF(A1091="","",IF(ISERROR(VLOOKUP(A1091,'Base empleados 2025'!$A:$F,4,FALSE)),VLOOKUP(A1091,'Base empleados 2025'!$B:$F,3,FALSE),VLOOKUP(A1091,'Base empleados 2025'!$A:$F,4,FALSE)))</f>
        <v/>
      </c>
      <c r="F1091" s="5" t="str">
        <f>IF(A1091="","",IF(ISERROR(VLOOKUP(A1091,'Base empleados 2025'!$A:$F,5,FALSE)),VLOOKUP(A1091,'Base empleados 2025'!$B:$F,4,FALSE),VLOOKUP(A1091,'Base empleados 2025'!$A:$F,5,FALSE)))</f>
        <v/>
      </c>
      <c r="G1091" s="23" t="str">
        <f>IF(D1091="","",VLOOKUP(D1091,'Base empleados 2025'!C:G,5,FALSE))</f>
        <v/>
      </c>
      <c r="H1091" s="12" t="str">
        <f>IF(ISERROR(VLOOKUP(E1091,$E$4:F1090,2,FALSE)),"","REPETIDO")</f>
        <v>REPETIDO</v>
      </c>
      <c r="I1091" s="12"/>
      <c r="J1091" s="13" t="str">
        <f>IF(E1091="","",VLOOKUP(E1091,'Base empleados 2025'!B:G,6,FALSE))</f>
        <v/>
      </c>
      <c r="K1091" s="14" t="str">
        <f>IF(A1091="","",VLOOKUP(A1091,'Base empleados 2025'!A:H,8,0))</f>
        <v/>
      </c>
      <c r="L1091" s="15" t="str">
        <f>IF(A1091="","",VLOOKUP(A1091,'Base empleados 2025'!A:I,9,0))</f>
        <v/>
      </c>
    </row>
    <row r="1092" spans="1:12" ht="15.5" x14ac:dyDescent="0.35">
      <c r="A1092" s="36"/>
      <c r="B1092" s="12" t="str">
        <f t="shared" si="16"/>
        <v/>
      </c>
      <c r="C1092" s="5" t="str">
        <f>IF(A1092="","",IF(ISERROR(VLOOKUP(A1092,'Base empleados 2025'!$A:$F,6,FALSE)),VLOOKUP(A1092,'Base empleados 2025'!$B:$F,5,FALSE),VLOOKUP(A1092,'Base empleados 2025'!$A:$F,6,FALSE)))</f>
        <v/>
      </c>
      <c r="D1092" s="5" t="str">
        <f>IF(A1092="","",IF(ISERROR(VLOOKUP(A1092,'Base empleados 2025'!$A:$F,3,FALSE)),VLOOKUP(A1092,'Base empleados 2025'!$B:$F,2,FALSE),VLOOKUP(A1092,'Base empleados 2025'!$A:$F,3,FALSE)))</f>
        <v/>
      </c>
      <c r="E1092" s="5" t="str">
        <f>IF(A1092="","",IF(ISERROR(VLOOKUP(A1092,'Base empleados 2025'!$A:$F,4,FALSE)),VLOOKUP(A1092,'Base empleados 2025'!$B:$F,3,FALSE),VLOOKUP(A1092,'Base empleados 2025'!$A:$F,4,FALSE)))</f>
        <v/>
      </c>
      <c r="F1092" s="5" t="str">
        <f>IF(A1092="","",IF(ISERROR(VLOOKUP(A1092,'Base empleados 2025'!$A:$F,5,FALSE)),VLOOKUP(A1092,'Base empleados 2025'!$B:$F,4,FALSE),VLOOKUP(A1092,'Base empleados 2025'!$A:$F,5,FALSE)))</f>
        <v/>
      </c>
      <c r="G1092" s="23" t="str">
        <f>IF(D1092="","",VLOOKUP(D1092,'Base empleados 2025'!C:G,5,FALSE))</f>
        <v/>
      </c>
      <c r="H1092" s="12" t="str">
        <f>IF(ISERROR(VLOOKUP(E1092,$E$4:F1091,2,FALSE)),"","REPETIDO")</f>
        <v>REPETIDO</v>
      </c>
      <c r="I1092" s="12"/>
      <c r="J1092" s="13" t="str">
        <f>IF(E1092="","",VLOOKUP(E1092,'Base empleados 2025'!B:G,6,FALSE))</f>
        <v/>
      </c>
      <c r="K1092" s="14" t="str">
        <f>IF(A1092="","",VLOOKUP(A1092,'Base empleados 2025'!A:H,8,0))</f>
        <v/>
      </c>
      <c r="L1092" s="15" t="str">
        <f>IF(A1092="","",VLOOKUP(A1092,'Base empleados 2025'!A:I,9,0))</f>
        <v/>
      </c>
    </row>
    <row r="1093" spans="1:12" ht="15.5" x14ac:dyDescent="0.35">
      <c r="A1093" s="36"/>
      <c r="B1093" s="12" t="str">
        <f t="shared" si="16"/>
        <v/>
      </c>
      <c r="C1093" s="5" t="str">
        <f>IF(A1093="","",IF(ISERROR(VLOOKUP(A1093,'Base empleados 2025'!$A:$F,6,FALSE)),VLOOKUP(A1093,'Base empleados 2025'!$B:$F,5,FALSE),VLOOKUP(A1093,'Base empleados 2025'!$A:$F,6,FALSE)))</f>
        <v/>
      </c>
      <c r="D1093" s="5" t="str">
        <f>IF(A1093="","",IF(ISERROR(VLOOKUP(A1093,'Base empleados 2025'!$A:$F,3,FALSE)),VLOOKUP(A1093,'Base empleados 2025'!$B:$F,2,FALSE),VLOOKUP(A1093,'Base empleados 2025'!$A:$F,3,FALSE)))</f>
        <v/>
      </c>
      <c r="E1093" s="5" t="str">
        <f>IF(A1093="","",IF(ISERROR(VLOOKUP(A1093,'Base empleados 2025'!$A:$F,4,FALSE)),VLOOKUP(A1093,'Base empleados 2025'!$B:$F,3,FALSE),VLOOKUP(A1093,'Base empleados 2025'!$A:$F,4,FALSE)))</f>
        <v/>
      </c>
      <c r="F1093" s="5" t="str">
        <f>IF(A1093="","",IF(ISERROR(VLOOKUP(A1093,'Base empleados 2025'!$A:$F,5,FALSE)),VLOOKUP(A1093,'Base empleados 2025'!$B:$F,4,FALSE),VLOOKUP(A1093,'Base empleados 2025'!$A:$F,5,FALSE)))</f>
        <v/>
      </c>
      <c r="G1093" s="23" t="str">
        <f>IF(D1093="","",VLOOKUP(D1093,'Base empleados 2025'!C:G,5,FALSE))</f>
        <v/>
      </c>
      <c r="H1093" s="12" t="str">
        <f>IF(ISERROR(VLOOKUP(E1093,$E$4:F1092,2,FALSE)),"","REPETIDO")</f>
        <v>REPETIDO</v>
      </c>
      <c r="I1093" s="12"/>
      <c r="J1093" s="13" t="str">
        <f>IF(E1093="","",VLOOKUP(E1093,'Base empleados 2025'!B:G,6,FALSE))</f>
        <v/>
      </c>
      <c r="K1093" s="14" t="str">
        <f>IF(A1093="","",VLOOKUP(A1093,'Base empleados 2025'!A:H,8,0))</f>
        <v/>
      </c>
      <c r="L1093" s="15" t="str">
        <f>IF(A1093="","",VLOOKUP(A1093,'Base empleados 2025'!A:I,9,0))</f>
        <v/>
      </c>
    </row>
    <row r="1094" spans="1:12" ht="15.5" x14ac:dyDescent="0.35">
      <c r="A1094" s="36"/>
      <c r="B1094" s="12" t="str">
        <f t="shared" si="16"/>
        <v/>
      </c>
      <c r="C1094" s="5" t="str">
        <f>IF(A1094="","",IF(ISERROR(VLOOKUP(A1094,'Base empleados 2025'!$A:$F,6,FALSE)),VLOOKUP(A1094,'Base empleados 2025'!$B:$F,5,FALSE),VLOOKUP(A1094,'Base empleados 2025'!$A:$F,6,FALSE)))</f>
        <v/>
      </c>
      <c r="D1094" s="5" t="str">
        <f>IF(A1094="","",IF(ISERROR(VLOOKUP(A1094,'Base empleados 2025'!$A:$F,3,FALSE)),VLOOKUP(A1094,'Base empleados 2025'!$B:$F,2,FALSE),VLOOKUP(A1094,'Base empleados 2025'!$A:$F,3,FALSE)))</f>
        <v/>
      </c>
      <c r="E1094" s="5" t="str">
        <f>IF(A1094="","",IF(ISERROR(VLOOKUP(A1094,'Base empleados 2025'!$A:$F,4,FALSE)),VLOOKUP(A1094,'Base empleados 2025'!$B:$F,3,FALSE),VLOOKUP(A1094,'Base empleados 2025'!$A:$F,4,FALSE)))</f>
        <v/>
      </c>
      <c r="F1094" s="5" t="str">
        <f>IF(A1094="","",IF(ISERROR(VLOOKUP(A1094,'Base empleados 2025'!$A:$F,5,FALSE)),VLOOKUP(A1094,'Base empleados 2025'!$B:$F,4,FALSE),VLOOKUP(A1094,'Base empleados 2025'!$A:$F,5,FALSE)))</f>
        <v/>
      </c>
      <c r="G1094" s="23" t="str">
        <f>IF(D1094="","",VLOOKUP(D1094,'Base empleados 2025'!C:G,5,FALSE))</f>
        <v/>
      </c>
      <c r="H1094" s="12" t="str">
        <f>IF(ISERROR(VLOOKUP(E1094,$E$4:F1093,2,FALSE)),"","REPETIDO")</f>
        <v>REPETIDO</v>
      </c>
      <c r="I1094" s="12"/>
      <c r="J1094" s="13" t="str">
        <f>IF(E1094="","",VLOOKUP(E1094,'Base empleados 2025'!B:G,6,FALSE))</f>
        <v/>
      </c>
      <c r="K1094" s="14" t="str">
        <f>IF(A1094="","",VLOOKUP(A1094,'Base empleados 2025'!A:H,8,0))</f>
        <v/>
      </c>
      <c r="L1094" s="15" t="str">
        <f>IF(A1094="","",VLOOKUP(A1094,'Base empleados 2025'!A:I,9,0))</f>
        <v/>
      </c>
    </row>
    <row r="1095" spans="1:12" ht="15.5" x14ac:dyDescent="0.35">
      <c r="A1095" s="36"/>
      <c r="B1095" s="12" t="str">
        <f t="shared" ref="B1095:B1158" si="17">+IF(C1095="","",B1094+1)</f>
        <v/>
      </c>
      <c r="C1095" s="5" t="str">
        <f>IF(A1095="","",IF(ISERROR(VLOOKUP(A1095,'Base empleados 2025'!$A:$F,6,FALSE)),VLOOKUP(A1095,'Base empleados 2025'!$B:$F,5,FALSE),VLOOKUP(A1095,'Base empleados 2025'!$A:$F,6,FALSE)))</f>
        <v/>
      </c>
      <c r="D1095" s="5" t="str">
        <f>IF(A1095="","",IF(ISERROR(VLOOKUP(A1095,'Base empleados 2025'!$A:$F,3,FALSE)),VLOOKUP(A1095,'Base empleados 2025'!$B:$F,2,FALSE),VLOOKUP(A1095,'Base empleados 2025'!$A:$F,3,FALSE)))</f>
        <v/>
      </c>
      <c r="E1095" s="5" t="str">
        <f>IF(A1095="","",IF(ISERROR(VLOOKUP(A1095,'Base empleados 2025'!$A:$F,4,FALSE)),VLOOKUP(A1095,'Base empleados 2025'!$B:$F,3,FALSE),VLOOKUP(A1095,'Base empleados 2025'!$A:$F,4,FALSE)))</f>
        <v/>
      </c>
      <c r="F1095" s="5" t="str">
        <f>IF(A1095="","",IF(ISERROR(VLOOKUP(A1095,'Base empleados 2025'!$A:$F,5,FALSE)),VLOOKUP(A1095,'Base empleados 2025'!$B:$F,4,FALSE),VLOOKUP(A1095,'Base empleados 2025'!$A:$F,5,FALSE)))</f>
        <v/>
      </c>
      <c r="G1095" s="23" t="str">
        <f>IF(D1095="","",VLOOKUP(D1095,'Base empleados 2025'!C:G,5,FALSE))</f>
        <v/>
      </c>
      <c r="H1095" s="12" t="str">
        <f>IF(ISERROR(VLOOKUP(E1095,$E$4:F1094,2,FALSE)),"","REPETIDO")</f>
        <v>REPETIDO</v>
      </c>
      <c r="I1095" s="12"/>
      <c r="J1095" s="13" t="str">
        <f>IF(E1095="","",VLOOKUP(E1095,'Base empleados 2025'!B:G,6,FALSE))</f>
        <v/>
      </c>
      <c r="K1095" s="14" t="str">
        <f>IF(A1095="","",VLOOKUP(A1095,'Base empleados 2025'!A:H,8,0))</f>
        <v/>
      </c>
      <c r="L1095" s="15" t="str">
        <f>IF(A1095="","",VLOOKUP(A1095,'Base empleados 2025'!A:I,9,0))</f>
        <v/>
      </c>
    </row>
    <row r="1096" spans="1:12" ht="15.5" x14ac:dyDescent="0.35">
      <c r="A1096" s="36"/>
      <c r="B1096" s="12" t="str">
        <f t="shared" si="17"/>
        <v/>
      </c>
      <c r="C1096" s="5" t="str">
        <f>IF(A1096="","",IF(ISERROR(VLOOKUP(A1096,'Base empleados 2025'!$A:$F,6,FALSE)),VLOOKUP(A1096,'Base empleados 2025'!$B:$F,5,FALSE),VLOOKUP(A1096,'Base empleados 2025'!$A:$F,6,FALSE)))</f>
        <v/>
      </c>
      <c r="D1096" s="5" t="str">
        <f>IF(A1096="","",IF(ISERROR(VLOOKUP(A1096,'Base empleados 2025'!$A:$F,3,FALSE)),VLOOKUP(A1096,'Base empleados 2025'!$B:$F,2,FALSE),VLOOKUP(A1096,'Base empleados 2025'!$A:$F,3,FALSE)))</f>
        <v/>
      </c>
      <c r="E1096" s="5" t="str">
        <f>IF(A1096="","",IF(ISERROR(VLOOKUP(A1096,'Base empleados 2025'!$A:$F,4,FALSE)),VLOOKUP(A1096,'Base empleados 2025'!$B:$F,3,FALSE),VLOOKUP(A1096,'Base empleados 2025'!$A:$F,4,FALSE)))</f>
        <v/>
      </c>
      <c r="F1096" s="5" t="str">
        <f>IF(A1096="","",IF(ISERROR(VLOOKUP(A1096,'Base empleados 2025'!$A:$F,5,FALSE)),VLOOKUP(A1096,'Base empleados 2025'!$B:$F,4,FALSE),VLOOKUP(A1096,'Base empleados 2025'!$A:$F,5,FALSE)))</f>
        <v/>
      </c>
      <c r="G1096" s="23" t="str">
        <f>IF(D1096="","",VLOOKUP(D1096,'Base empleados 2025'!C:G,5,FALSE))</f>
        <v/>
      </c>
      <c r="H1096" s="12" t="str">
        <f>IF(ISERROR(VLOOKUP(E1096,$E$4:F1095,2,FALSE)),"","REPETIDO")</f>
        <v>REPETIDO</v>
      </c>
      <c r="I1096" s="12"/>
      <c r="J1096" s="13" t="str">
        <f>IF(E1096="","",VLOOKUP(E1096,'Base empleados 2025'!B:G,6,FALSE))</f>
        <v/>
      </c>
      <c r="K1096" s="14" t="str">
        <f>IF(A1096="","",VLOOKUP(A1096,'Base empleados 2025'!A:H,8,0))</f>
        <v/>
      </c>
      <c r="L1096" s="15" t="str">
        <f>IF(A1096="","",VLOOKUP(A1096,'Base empleados 2025'!A:I,9,0))</f>
        <v/>
      </c>
    </row>
    <row r="1097" spans="1:12" ht="15.5" x14ac:dyDescent="0.35">
      <c r="A1097" s="36"/>
      <c r="B1097" s="12" t="str">
        <f t="shared" si="17"/>
        <v/>
      </c>
      <c r="C1097" s="5" t="str">
        <f>IF(A1097="","",IF(ISERROR(VLOOKUP(A1097,'Base empleados 2025'!$A:$F,6,FALSE)),VLOOKUP(A1097,'Base empleados 2025'!$B:$F,5,FALSE),VLOOKUP(A1097,'Base empleados 2025'!$A:$F,6,FALSE)))</f>
        <v/>
      </c>
      <c r="D1097" s="5" t="str">
        <f>IF(A1097="","",IF(ISERROR(VLOOKUP(A1097,'Base empleados 2025'!$A:$F,3,FALSE)),VLOOKUP(A1097,'Base empleados 2025'!$B:$F,2,FALSE),VLOOKUP(A1097,'Base empleados 2025'!$A:$F,3,FALSE)))</f>
        <v/>
      </c>
      <c r="E1097" s="5" t="str">
        <f>IF(A1097="","",IF(ISERROR(VLOOKUP(A1097,'Base empleados 2025'!$A:$F,4,FALSE)),VLOOKUP(A1097,'Base empleados 2025'!$B:$F,3,FALSE),VLOOKUP(A1097,'Base empleados 2025'!$A:$F,4,FALSE)))</f>
        <v/>
      </c>
      <c r="F1097" s="5" t="str">
        <f>IF(A1097="","",IF(ISERROR(VLOOKUP(A1097,'Base empleados 2025'!$A:$F,5,FALSE)),VLOOKUP(A1097,'Base empleados 2025'!$B:$F,4,FALSE),VLOOKUP(A1097,'Base empleados 2025'!$A:$F,5,FALSE)))</f>
        <v/>
      </c>
      <c r="G1097" s="23" t="str">
        <f>IF(D1097="","",VLOOKUP(D1097,'Base empleados 2025'!C:G,5,FALSE))</f>
        <v/>
      </c>
      <c r="H1097" s="12" t="str">
        <f>IF(ISERROR(VLOOKUP(E1097,$E$4:F1096,2,FALSE)),"","REPETIDO")</f>
        <v>REPETIDO</v>
      </c>
      <c r="I1097" s="12"/>
      <c r="J1097" s="13" t="str">
        <f>IF(E1097="","",VLOOKUP(E1097,'Base empleados 2025'!B:G,6,FALSE))</f>
        <v/>
      </c>
      <c r="K1097" s="14" t="str">
        <f>IF(A1097="","",VLOOKUP(A1097,'Base empleados 2025'!A:H,8,0))</f>
        <v/>
      </c>
      <c r="L1097" s="15" t="str">
        <f>IF(A1097="","",VLOOKUP(A1097,'Base empleados 2025'!A:I,9,0))</f>
        <v/>
      </c>
    </row>
    <row r="1098" spans="1:12" ht="15.5" x14ac:dyDescent="0.35">
      <c r="A1098" s="36"/>
      <c r="B1098" s="12" t="str">
        <f t="shared" si="17"/>
        <v/>
      </c>
      <c r="C1098" s="5" t="str">
        <f>IF(A1098="","",IF(ISERROR(VLOOKUP(A1098,'Base empleados 2025'!$A:$F,6,FALSE)),VLOOKUP(A1098,'Base empleados 2025'!$B:$F,5,FALSE),VLOOKUP(A1098,'Base empleados 2025'!$A:$F,6,FALSE)))</f>
        <v/>
      </c>
      <c r="D1098" s="5" t="str">
        <f>IF(A1098="","",IF(ISERROR(VLOOKUP(A1098,'Base empleados 2025'!$A:$F,3,FALSE)),VLOOKUP(A1098,'Base empleados 2025'!$B:$F,2,FALSE),VLOOKUP(A1098,'Base empleados 2025'!$A:$F,3,FALSE)))</f>
        <v/>
      </c>
      <c r="E1098" s="5" t="str">
        <f>IF(A1098="","",IF(ISERROR(VLOOKUP(A1098,'Base empleados 2025'!$A:$F,4,FALSE)),VLOOKUP(A1098,'Base empleados 2025'!$B:$F,3,FALSE),VLOOKUP(A1098,'Base empleados 2025'!$A:$F,4,FALSE)))</f>
        <v/>
      </c>
      <c r="F1098" s="5" t="str">
        <f>IF(A1098="","",IF(ISERROR(VLOOKUP(A1098,'Base empleados 2025'!$A:$F,5,FALSE)),VLOOKUP(A1098,'Base empleados 2025'!$B:$F,4,FALSE),VLOOKUP(A1098,'Base empleados 2025'!$A:$F,5,FALSE)))</f>
        <v/>
      </c>
      <c r="G1098" s="23" t="str">
        <f>IF(D1098="","",VLOOKUP(D1098,'Base empleados 2025'!C:G,5,FALSE))</f>
        <v/>
      </c>
      <c r="H1098" s="12" t="str">
        <f>IF(ISERROR(VLOOKUP(E1098,$E$4:F1097,2,FALSE)),"","REPETIDO")</f>
        <v>REPETIDO</v>
      </c>
      <c r="I1098" s="12"/>
      <c r="J1098" s="13" t="str">
        <f>IF(E1098="","",VLOOKUP(E1098,'Base empleados 2025'!B:G,6,FALSE))</f>
        <v/>
      </c>
      <c r="K1098" s="14" t="str">
        <f>IF(A1098="","",VLOOKUP(A1098,'Base empleados 2025'!A:H,8,0))</f>
        <v/>
      </c>
      <c r="L1098" s="15" t="str">
        <f>IF(A1098="","",VLOOKUP(A1098,'Base empleados 2025'!A:I,9,0))</f>
        <v/>
      </c>
    </row>
    <row r="1099" spans="1:12" ht="15.5" x14ac:dyDescent="0.35">
      <c r="A1099" s="36"/>
      <c r="B1099" s="12" t="str">
        <f t="shared" si="17"/>
        <v/>
      </c>
      <c r="C1099" s="5" t="str">
        <f>IF(A1099="","",IF(ISERROR(VLOOKUP(A1099,'Base empleados 2025'!$A:$F,6,FALSE)),VLOOKUP(A1099,'Base empleados 2025'!$B:$F,5,FALSE),VLOOKUP(A1099,'Base empleados 2025'!$A:$F,6,FALSE)))</f>
        <v/>
      </c>
      <c r="D1099" s="5" t="str">
        <f>IF(A1099="","",IF(ISERROR(VLOOKUP(A1099,'Base empleados 2025'!$A:$F,3,FALSE)),VLOOKUP(A1099,'Base empleados 2025'!$B:$F,2,FALSE),VLOOKUP(A1099,'Base empleados 2025'!$A:$F,3,FALSE)))</f>
        <v/>
      </c>
      <c r="E1099" s="5" t="str">
        <f>IF(A1099="","",IF(ISERROR(VLOOKUP(A1099,'Base empleados 2025'!$A:$F,4,FALSE)),VLOOKUP(A1099,'Base empleados 2025'!$B:$F,3,FALSE),VLOOKUP(A1099,'Base empleados 2025'!$A:$F,4,FALSE)))</f>
        <v/>
      </c>
      <c r="F1099" s="5" t="str">
        <f>IF(A1099="","",IF(ISERROR(VLOOKUP(A1099,'Base empleados 2025'!$A:$F,5,FALSE)),VLOOKUP(A1099,'Base empleados 2025'!$B:$F,4,FALSE),VLOOKUP(A1099,'Base empleados 2025'!$A:$F,5,FALSE)))</f>
        <v/>
      </c>
      <c r="G1099" s="23" t="str">
        <f>IF(D1099="","",VLOOKUP(D1099,'Base empleados 2025'!C:G,5,FALSE))</f>
        <v/>
      </c>
      <c r="H1099" s="12" t="str">
        <f>IF(ISERROR(VLOOKUP(E1099,$E$4:F1098,2,FALSE)),"","REPETIDO")</f>
        <v>REPETIDO</v>
      </c>
      <c r="I1099" s="12"/>
      <c r="J1099" s="13" t="str">
        <f>IF(E1099="","",VLOOKUP(E1099,'Base empleados 2025'!B:G,6,FALSE))</f>
        <v/>
      </c>
      <c r="K1099" s="14" t="str">
        <f>IF(A1099="","",VLOOKUP(A1099,'Base empleados 2025'!A:H,8,0))</f>
        <v/>
      </c>
      <c r="L1099" s="15" t="str">
        <f>IF(A1099="","",VLOOKUP(A1099,'Base empleados 2025'!A:I,9,0))</f>
        <v/>
      </c>
    </row>
    <row r="1100" spans="1:12" ht="15.5" x14ac:dyDescent="0.35">
      <c r="A1100" s="36"/>
      <c r="B1100" s="12" t="str">
        <f t="shared" si="17"/>
        <v/>
      </c>
      <c r="C1100" s="5" t="str">
        <f>IF(A1100="","",IF(ISERROR(VLOOKUP(A1100,'Base empleados 2025'!$A:$F,6,FALSE)),VLOOKUP(A1100,'Base empleados 2025'!$B:$F,5,FALSE),VLOOKUP(A1100,'Base empleados 2025'!$A:$F,6,FALSE)))</f>
        <v/>
      </c>
      <c r="D1100" s="5" t="str">
        <f>IF(A1100="","",IF(ISERROR(VLOOKUP(A1100,'Base empleados 2025'!$A:$F,3,FALSE)),VLOOKUP(A1100,'Base empleados 2025'!$B:$F,2,FALSE),VLOOKUP(A1100,'Base empleados 2025'!$A:$F,3,FALSE)))</f>
        <v/>
      </c>
      <c r="E1100" s="5" t="str">
        <f>IF(A1100="","",IF(ISERROR(VLOOKUP(A1100,'Base empleados 2025'!$A:$F,4,FALSE)),VLOOKUP(A1100,'Base empleados 2025'!$B:$F,3,FALSE),VLOOKUP(A1100,'Base empleados 2025'!$A:$F,4,FALSE)))</f>
        <v/>
      </c>
      <c r="F1100" s="5" t="str">
        <f>IF(A1100="","",IF(ISERROR(VLOOKUP(A1100,'Base empleados 2025'!$A:$F,5,FALSE)),VLOOKUP(A1100,'Base empleados 2025'!$B:$F,4,FALSE),VLOOKUP(A1100,'Base empleados 2025'!$A:$F,5,FALSE)))</f>
        <v/>
      </c>
      <c r="G1100" s="23" t="str">
        <f>IF(D1100="","",VLOOKUP(D1100,'Base empleados 2025'!C:G,5,FALSE))</f>
        <v/>
      </c>
      <c r="H1100" s="12" t="str">
        <f>IF(ISERROR(VLOOKUP(E1100,$E$4:F1099,2,FALSE)),"","REPETIDO")</f>
        <v>REPETIDO</v>
      </c>
      <c r="I1100" s="12"/>
      <c r="J1100" s="13" t="str">
        <f>IF(E1100="","",VLOOKUP(E1100,'Base empleados 2025'!B:G,6,FALSE))</f>
        <v/>
      </c>
      <c r="K1100" s="14" t="str">
        <f>IF(A1100="","",VLOOKUP(A1100,'Base empleados 2025'!A:H,8,0))</f>
        <v/>
      </c>
      <c r="L1100" s="15" t="str">
        <f>IF(A1100="","",VLOOKUP(A1100,'Base empleados 2025'!A:I,9,0))</f>
        <v/>
      </c>
    </row>
    <row r="1101" spans="1:12" ht="15.5" x14ac:dyDescent="0.35">
      <c r="A1101" s="36"/>
      <c r="B1101" s="12" t="str">
        <f t="shared" si="17"/>
        <v/>
      </c>
      <c r="C1101" s="5" t="str">
        <f>IF(A1101="","",IF(ISERROR(VLOOKUP(A1101,'Base empleados 2025'!$A:$F,6,FALSE)),VLOOKUP(A1101,'Base empleados 2025'!$B:$F,5,FALSE),VLOOKUP(A1101,'Base empleados 2025'!$A:$F,6,FALSE)))</f>
        <v/>
      </c>
      <c r="D1101" s="5" t="str">
        <f>IF(A1101="","",IF(ISERROR(VLOOKUP(A1101,'Base empleados 2025'!$A:$F,3,FALSE)),VLOOKUP(A1101,'Base empleados 2025'!$B:$F,2,FALSE),VLOOKUP(A1101,'Base empleados 2025'!$A:$F,3,FALSE)))</f>
        <v/>
      </c>
      <c r="E1101" s="5" t="str">
        <f>IF(A1101="","",IF(ISERROR(VLOOKUP(A1101,'Base empleados 2025'!$A:$F,4,FALSE)),VLOOKUP(A1101,'Base empleados 2025'!$B:$F,3,FALSE),VLOOKUP(A1101,'Base empleados 2025'!$A:$F,4,FALSE)))</f>
        <v/>
      </c>
      <c r="F1101" s="5" t="str">
        <f>IF(A1101="","",IF(ISERROR(VLOOKUP(A1101,'Base empleados 2025'!$A:$F,5,FALSE)),VLOOKUP(A1101,'Base empleados 2025'!$B:$F,4,FALSE),VLOOKUP(A1101,'Base empleados 2025'!$A:$F,5,FALSE)))</f>
        <v/>
      </c>
      <c r="G1101" s="23" t="str">
        <f>IF(D1101="","",VLOOKUP(D1101,'Base empleados 2025'!C:G,5,FALSE))</f>
        <v/>
      </c>
      <c r="H1101" s="12" t="str">
        <f>IF(ISERROR(VLOOKUP(E1101,$E$4:F1100,2,FALSE)),"","REPETIDO")</f>
        <v>REPETIDO</v>
      </c>
      <c r="I1101" s="12"/>
      <c r="J1101" s="13" t="str">
        <f>IF(E1101="","",VLOOKUP(E1101,'Base empleados 2025'!B:G,6,FALSE))</f>
        <v/>
      </c>
      <c r="K1101" s="14" t="str">
        <f>IF(A1101="","",VLOOKUP(A1101,'Base empleados 2025'!A:H,8,0))</f>
        <v/>
      </c>
      <c r="L1101" s="15" t="str">
        <f>IF(A1101="","",VLOOKUP(A1101,'Base empleados 2025'!A:I,9,0))</f>
        <v/>
      </c>
    </row>
    <row r="1102" spans="1:12" ht="15.5" x14ac:dyDescent="0.35">
      <c r="A1102" s="36"/>
      <c r="B1102" s="12" t="str">
        <f t="shared" si="17"/>
        <v/>
      </c>
      <c r="C1102" s="5" t="str">
        <f>IF(A1102="","",IF(ISERROR(VLOOKUP(A1102,'Base empleados 2025'!$A:$F,6,FALSE)),VLOOKUP(A1102,'Base empleados 2025'!$B:$F,5,FALSE),VLOOKUP(A1102,'Base empleados 2025'!$A:$F,6,FALSE)))</f>
        <v/>
      </c>
      <c r="D1102" s="5" t="str">
        <f>IF(A1102="","",IF(ISERROR(VLOOKUP(A1102,'Base empleados 2025'!$A:$F,3,FALSE)),VLOOKUP(A1102,'Base empleados 2025'!$B:$F,2,FALSE),VLOOKUP(A1102,'Base empleados 2025'!$A:$F,3,FALSE)))</f>
        <v/>
      </c>
      <c r="E1102" s="5" t="str">
        <f>IF(A1102="","",IF(ISERROR(VLOOKUP(A1102,'Base empleados 2025'!$A:$F,4,FALSE)),VLOOKUP(A1102,'Base empleados 2025'!$B:$F,3,FALSE),VLOOKUP(A1102,'Base empleados 2025'!$A:$F,4,FALSE)))</f>
        <v/>
      </c>
      <c r="F1102" s="5" t="str">
        <f>IF(A1102="","",IF(ISERROR(VLOOKUP(A1102,'Base empleados 2025'!$A:$F,5,FALSE)),VLOOKUP(A1102,'Base empleados 2025'!$B:$F,4,FALSE),VLOOKUP(A1102,'Base empleados 2025'!$A:$F,5,FALSE)))</f>
        <v/>
      </c>
      <c r="G1102" s="23" t="str">
        <f>IF(D1102="","",VLOOKUP(D1102,'Base empleados 2025'!C:G,5,FALSE))</f>
        <v/>
      </c>
      <c r="H1102" s="12" t="str">
        <f>IF(ISERROR(VLOOKUP(E1102,$E$4:F1101,2,FALSE)),"","REPETIDO")</f>
        <v>REPETIDO</v>
      </c>
      <c r="I1102" s="12"/>
      <c r="J1102" s="13" t="str">
        <f>IF(E1102="","",VLOOKUP(E1102,'Base empleados 2025'!B:G,6,FALSE))</f>
        <v/>
      </c>
      <c r="K1102" s="14" t="str">
        <f>IF(A1102="","",VLOOKUP(A1102,'Base empleados 2025'!A:H,8,0))</f>
        <v/>
      </c>
      <c r="L1102" s="15" t="str">
        <f>IF(A1102="","",VLOOKUP(A1102,'Base empleados 2025'!A:I,9,0))</f>
        <v/>
      </c>
    </row>
    <row r="1103" spans="1:12" ht="15.5" x14ac:dyDescent="0.35">
      <c r="A1103" s="36"/>
      <c r="B1103" s="12" t="str">
        <f t="shared" si="17"/>
        <v/>
      </c>
      <c r="C1103" s="5" t="str">
        <f>IF(A1103="","",IF(ISERROR(VLOOKUP(A1103,'Base empleados 2025'!$A:$F,6,FALSE)),VLOOKUP(A1103,'Base empleados 2025'!$B:$F,5,FALSE),VLOOKUP(A1103,'Base empleados 2025'!$A:$F,6,FALSE)))</f>
        <v/>
      </c>
      <c r="D1103" s="5" t="str">
        <f>IF(A1103="","",IF(ISERROR(VLOOKUP(A1103,'Base empleados 2025'!$A:$F,3,FALSE)),VLOOKUP(A1103,'Base empleados 2025'!$B:$F,2,FALSE),VLOOKUP(A1103,'Base empleados 2025'!$A:$F,3,FALSE)))</f>
        <v/>
      </c>
      <c r="E1103" s="5" t="str">
        <f>IF(A1103="","",IF(ISERROR(VLOOKUP(A1103,'Base empleados 2025'!$A:$F,4,FALSE)),VLOOKUP(A1103,'Base empleados 2025'!$B:$F,3,FALSE),VLOOKUP(A1103,'Base empleados 2025'!$A:$F,4,FALSE)))</f>
        <v/>
      </c>
      <c r="F1103" s="5" t="str">
        <f>IF(A1103="","",IF(ISERROR(VLOOKUP(A1103,'Base empleados 2025'!$A:$F,5,FALSE)),VLOOKUP(A1103,'Base empleados 2025'!$B:$F,4,FALSE),VLOOKUP(A1103,'Base empleados 2025'!$A:$F,5,FALSE)))</f>
        <v/>
      </c>
      <c r="G1103" s="23" t="str">
        <f>IF(D1103="","",VLOOKUP(D1103,'Base empleados 2025'!C:G,5,FALSE))</f>
        <v/>
      </c>
      <c r="H1103" s="12" t="str">
        <f>IF(ISERROR(VLOOKUP(E1103,$E$4:F1102,2,FALSE)),"","REPETIDO")</f>
        <v>REPETIDO</v>
      </c>
      <c r="I1103" s="12"/>
      <c r="J1103" s="13" t="str">
        <f>IF(E1103="","",VLOOKUP(E1103,'Base empleados 2025'!B:G,6,FALSE))</f>
        <v/>
      </c>
      <c r="K1103" s="14" t="str">
        <f>IF(A1103="","",VLOOKUP(A1103,'Base empleados 2025'!A:H,8,0))</f>
        <v/>
      </c>
      <c r="L1103" s="15" t="str">
        <f>IF(A1103="","",VLOOKUP(A1103,'Base empleados 2025'!A:I,9,0))</f>
        <v/>
      </c>
    </row>
    <row r="1104" spans="1:12" ht="15.5" x14ac:dyDescent="0.35">
      <c r="A1104" s="36"/>
      <c r="B1104" s="12" t="str">
        <f t="shared" si="17"/>
        <v/>
      </c>
      <c r="C1104" s="5" t="str">
        <f>IF(A1104="","",IF(ISERROR(VLOOKUP(A1104,'Base empleados 2025'!$A:$F,6,FALSE)),VLOOKUP(A1104,'Base empleados 2025'!$B:$F,5,FALSE),VLOOKUP(A1104,'Base empleados 2025'!$A:$F,6,FALSE)))</f>
        <v/>
      </c>
      <c r="D1104" s="5" t="str">
        <f>IF(A1104="","",IF(ISERROR(VLOOKUP(A1104,'Base empleados 2025'!$A:$F,3,FALSE)),VLOOKUP(A1104,'Base empleados 2025'!$B:$F,2,FALSE),VLOOKUP(A1104,'Base empleados 2025'!$A:$F,3,FALSE)))</f>
        <v/>
      </c>
      <c r="E1104" s="5" t="str">
        <f>IF(A1104="","",IF(ISERROR(VLOOKUP(A1104,'Base empleados 2025'!$A:$F,4,FALSE)),VLOOKUP(A1104,'Base empleados 2025'!$B:$F,3,FALSE),VLOOKUP(A1104,'Base empleados 2025'!$A:$F,4,FALSE)))</f>
        <v/>
      </c>
      <c r="F1104" s="5" t="str">
        <f>IF(A1104="","",IF(ISERROR(VLOOKUP(A1104,'Base empleados 2025'!$A:$F,5,FALSE)),VLOOKUP(A1104,'Base empleados 2025'!$B:$F,4,FALSE),VLOOKUP(A1104,'Base empleados 2025'!$A:$F,5,FALSE)))</f>
        <v/>
      </c>
      <c r="G1104" s="23" t="str">
        <f>IF(D1104="","",VLOOKUP(D1104,'Base empleados 2025'!C:G,5,FALSE))</f>
        <v/>
      </c>
      <c r="H1104" s="12" t="str">
        <f>IF(ISERROR(VLOOKUP(E1104,$E$4:F1103,2,FALSE)),"","REPETIDO")</f>
        <v>REPETIDO</v>
      </c>
      <c r="I1104" s="12"/>
      <c r="J1104" s="13" t="str">
        <f>IF(E1104="","",VLOOKUP(E1104,'Base empleados 2025'!B:G,6,FALSE))</f>
        <v/>
      </c>
      <c r="K1104" s="14" t="str">
        <f>IF(A1104="","",VLOOKUP(A1104,'Base empleados 2025'!A:H,8,0))</f>
        <v/>
      </c>
      <c r="L1104" s="15" t="str">
        <f>IF(A1104="","",VLOOKUP(A1104,'Base empleados 2025'!A:I,9,0))</f>
        <v/>
      </c>
    </row>
    <row r="1105" spans="1:12" ht="15.5" x14ac:dyDescent="0.35">
      <c r="A1105" s="36"/>
      <c r="B1105" s="12" t="str">
        <f t="shared" si="17"/>
        <v/>
      </c>
      <c r="C1105" s="5" t="str">
        <f>IF(A1105="","",IF(ISERROR(VLOOKUP(A1105,'Base empleados 2025'!$A:$F,6,FALSE)),VLOOKUP(A1105,'Base empleados 2025'!$B:$F,5,FALSE),VLOOKUP(A1105,'Base empleados 2025'!$A:$F,6,FALSE)))</f>
        <v/>
      </c>
      <c r="D1105" s="5" t="str">
        <f>IF(A1105="","",IF(ISERROR(VLOOKUP(A1105,'Base empleados 2025'!$A:$F,3,FALSE)),VLOOKUP(A1105,'Base empleados 2025'!$B:$F,2,FALSE),VLOOKUP(A1105,'Base empleados 2025'!$A:$F,3,FALSE)))</f>
        <v/>
      </c>
      <c r="E1105" s="5" t="str">
        <f>IF(A1105="","",IF(ISERROR(VLOOKUP(A1105,'Base empleados 2025'!$A:$F,4,FALSE)),VLOOKUP(A1105,'Base empleados 2025'!$B:$F,3,FALSE),VLOOKUP(A1105,'Base empleados 2025'!$A:$F,4,FALSE)))</f>
        <v/>
      </c>
      <c r="F1105" s="5" t="str">
        <f>IF(A1105="","",IF(ISERROR(VLOOKUP(A1105,'Base empleados 2025'!$A:$F,5,FALSE)),VLOOKUP(A1105,'Base empleados 2025'!$B:$F,4,FALSE),VLOOKUP(A1105,'Base empleados 2025'!$A:$F,5,FALSE)))</f>
        <v/>
      </c>
      <c r="G1105" s="23" t="str">
        <f>IF(D1105="","",VLOOKUP(D1105,'Base empleados 2025'!C:G,5,FALSE))</f>
        <v/>
      </c>
      <c r="H1105" s="12" t="str">
        <f>IF(ISERROR(VLOOKUP(E1105,$E$4:F1104,2,FALSE)),"","REPETIDO")</f>
        <v>REPETIDO</v>
      </c>
      <c r="I1105" s="12"/>
      <c r="J1105" s="13" t="str">
        <f>IF(E1105="","",VLOOKUP(E1105,'Base empleados 2025'!B:G,6,FALSE))</f>
        <v/>
      </c>
      <c r="K1105" s="14" t="str">
        <f>IF(A1105="","",VLOOKUP(A1105,'Base empleados 2025'!A:H,8,0))</f>
        <v/>
      </c>
      <c r="L1105" s="15" t="str">
        <f>IF(A1105="","",VLOOKUP(A1105,'Base empleados 2025'!A:I,9,0))</f>
        <v/>
      </c>
    </row>
    <row r="1106" spans="1:12" ht="15.5" x14ac:dyDescent="0.35">
      <c r="A1106" s="36"/>
      <c r="B1106" s="12" t="str">
        <f t="shared" si="17"/>
        <v/>
      </c>
      <c r="C1106" s="5" t="str">
        <f>IF(A1106="","",IF(ISERROR(VLOOKUP(A1106,'Base empleados 2025'!$A:$F,6,FALSE)),VLOOKUP(A1106,'Base empleados 2025'!$B:$F,5,FALSE),VLOOKUP(A1106,'Base empleados 2025'!$A:$F,6,FALSE)))</f>
        <v/>
      </c>
      <c r="D1106" s="5" t="str">
        <f>IF(A1106="","",IF(ISERROR(VLOOKUP(A1106,'Base empleados 2025'!$A:$F,3,FALSE)),VLOOKUP(A1106,'Base empleados 2025'!$B:$F,2,FALSE),VLOOKUP(A1106,'Base empleados 2025'!$A:$F,3,FALSE)))</f>
        <v/>
      </c>
      <c r="E1106" s="5" t="str">
        <f>IF(A1106="","",IF(ISERROR(VLOOKUP(A1106,'Base empleados 2025'!$A:$F,4,FALSE)),VLOOKUP(A1106,'Base empleados 2025'!$B:$F,3,FALSE),VLOOKUP(A1106,'Base empleados 2025'!$A:$F,4,FALSE)))</f>
        <v/>
      </c>
      <c r="F1106" s="5" t="str">
        <f>IF(A1106="","",IF(ISERROR(VLOOKUP(A1106,'Base empleados 2025'!$A:$F,5,FALSE)),VLOOKUP(A1106,'Base empleados 2025'!$B:$F,4,FALSE),VLOOKUP(A1106,'Base empleados 2025'!$A:$F,5,FALSE)))</f>
        <v/>
      </c>
      <c r="G1106" s="23" t="str">
        <f>IF(D1106="","",VLOOKUP(D1106,'Base empleados 2025'!C:G,5,FALSE))</f>
        <v/>
      </c>
      <c r="H1106" s="12" t="str">
        <f>IF(ISERROR(VLOOKUP(E1106,$E$4:F1105,2,FALSE)),"","REPETIDO")</f>
        <v>REPETIDO</v>
      </c>
      <c r="I1106" s="12"/>
      <c r="J1106" s="13" t="str">
        <f>IF(E1106="","",VLOOKUP(E1106,'Base empleados 2025'!B:G,6,FALSE))</f>
        <v/>
      </c>
      <c r="K1106" s="14" t="str">
        <f>IF(A1106="","",VLOOKUP(A1106,'Base empleados 2025'!A:H,8,0))</f>
        <v/>
      </c>
      <c r="L1106" s="15" t="str">
        <f>IF(A1106="","",VLOOKUP(A1106,'Base empleados 2025'!A:I,9,0))</f>
        <v/>
      </c>
    </row>
    <row r="1107" spans="1:12" ht="15.5" x14ac:dyDescent="0.35">
      <c r="A1107" s="36"/>
      <c r="B1107" s="12" t="str">
        <f t="shared" si="17"/>
        <v/>
      </c>
      <c r="C1107" s="5" t="str">
        <f>IF(A1107="","",IF(ISERROR(VLOOKUP(A1107,'Base empleados 2025'!$A:$F,6,FALSE)),VLOOKUP(A1107,'Base empleados 2025'!$B:$F,5,FALSE),VLOOKUP(A1107,'Base empleados 2025'!$A:$F,6,FALSE)))</f>
        <v/>
      </c>
      <c r="D1107" s="5" t="str">
        <f>IF(A1107="","",IF(ISERROR(VLOOKUP(A1107,'Base empleados 2025'!$A:$F,3,FALSE)),VLOOKUP(A1107,'Base empleados 2025'!$B:$F,2,FALSE),VLOOKUP(A1107,'Base empleados 2025'!$A:$F,3,FALSE)))</f>
        <v/>
      </c>
      <c r="E1107" s="5" t="str">
        <f>IF(A1107="","",IF(ISERROR(VLOOKUP(A1107,'Base empleados 2025'!$A:$F,4,FALSE)),VLOOKUP(A1107,'Base empleados 2025'!$B:$F,3,FALSE),VLOOKUP(A1107,'Base empleados 2025'!$A:$F,4,FALSE)))</f>
        <v/>
      </c>
      <c r="F1107" s="5" t="str">
        <f>IF(A1107="","",IF(ISERROR(VLOOKUP(A1107,'Base empleados 2025'!$A:$F,5,FALSE)),VLOOKUP(A1107,'Base empleados 2025'!$B:$F,4,FALSE),VLOOKUP(A1107,'Base empleados 2025'!$A:$F,5,FALSE)))</f>
        <v/>
      </c>
      <c r="G1107" s="23" t="str">
        <f>IF(D1107="","",VLOOKUP(D1107,'Base empleados 2025'!C:G,5,FALSE))</f>
        <v/>
      </c>
      <c r="H1107" s="12" t="str">
        <f>IF(ISERROR(VLOOKUP(E1107,$E$4:F1106,2,FALSE)),"","REPETIDO")</f>
        <v>REPETIDO</v>
      </c>
      <c r="I1107" s="12"/>
      <c r="J1107" s="13" t="str">
        <f>IF(E1107="","",VLOOKUP(E1107,'Base empleados 2025'!B:G,6,FALSE))</f>
        <v/>
      </c>
      <c r="K1107" s="14" t="str">
        <f>IF(A1107="","",VLOOKUP(A1107,'Base empleados 2025'!A:H,8,0))</f>
        <v/>
      </c>
      <c r="L1107" s="15" t="str">
        <f>IF(A1107="","",VLOOKUP(A1107,'Base empleados 2025'!A:I,9,0))</f>
        <v/>
      </c>
    </row>
    <row r="1108" spans="1:12" ht="15.5" x14ac:dyDescent="0.35">
      <c r="A1108" s="36"/>
      <c r="B1108" s="12" t="str">
        <f t="shared" si="17"/>
        <v/>
      </c>
      <c r="C1108" s="5" t="str">
        <f>IF(A1108="","",IF(ISERROR(VLOOKUP(A1108,'Base empleados 2025'!$A:$F,6,FALSE)),VLOOKUP(A1108,'Base empleados 2025'!$B:$F,5,FALSE),VLOOKUP(A1108,'Base empleados 2025'!$A:$F,6,FALSE)))</f>
        <v/>
      </c>
      <c r="D1108" s="5" t="str">
        <f>IF(A1108="","",IF(ISERROR(VLOOKUP(A1108,'Base empleados 2025'!$A:$F,3,FALSE)),VLOOKUP(A1108,'Base empleados 2025'!$B:$F,2,FALSE),VLOOKUP(A1108,'Base empleados 2025'!$A:$F,3,FALSE)))</f>
        <v/>
      </c>
      <c r="E1108" s="5" t="str">
        <f>IF(A1108="","",IF(ISERROR(VLOOKUP(A1108,'Base empleados 2025'!$A:$F,4,FALSE)),VLOOKUP(A1108,'Base empleados 2025'!$B:$F,3,FALSE),VLOOKUP(A1108,'Base empleados 2025'!$A:$F,4,FALSE)))</f>
        <v/>
      </c>
      <c r="F1108" s="5" t="str">
        <f>IF(A1108="","",IF(ISERROR(VLOOKUP(A1108,'Base empleados 2025'!$A:$F,5,FALSE)),VLOOKUP(A1108,'Base empleados 2025'!$B:$F,4,FALSE),VLOOKUP(A1108,'Base empleados 2025'!$A:$F,5,FALSE)))</f>
        <v/>
      </c>
      <c r="G1108" s="23" t="str">
        <f>IF(D1108="","",VLOOKUP(D1108,'Base empleados 2025'!C:G,5,FALSE))</f>
        <v/>
      </c>
      <c r="H1108" s="12" t="str">
        <f>IF(ISERROR(VLOOKUP(E1108,$E$4:F1107,2,FALSE)),"","REPETIDO")</f>
        <v>REPETIDO</v>
      </c>
      <c r="I1108" s="12"/>
      <c r="J1108" s="13" t="str">
        <f>IF(E1108="","",VLOOKUP(E1108,'Base empleados 2025'!B:G,6,FALSE))</f>
        <v/>
      </c>
      <c r="K1108" s="14" t="str">
        <f>IF(A1108="","",VLOOKUP(A1108,'Base empleados 2025'!A:H,8,0))</f>
        <v/>
      </c>
      <c r="L1108" s="15" t="str">
        <f>IF(A1108="","",VLOOKUP(A1108,'Base empleados 2025'!A:I,9,0))</f>
        <v/>
      </c>
    </row>
    <row r="1109" spans="1:12" ht="15.5" x14ac:dyDescent="0.35">
      <c r="A1109" s="36"/>
      <c r="B1109" s="12" t="str">
        <f t="shared" si="17"/>
        <v/>
      </c>
      <c r="C1109" s="5" t="str">
        <f>IF(A1109="","",IF(ISERROR(VLOOKUP(A1109,'Base empleados 2025'!$A:$F,6,FALSE)),VLOOKUP(A1109,'Base empleados 2025'!$B:$F,5,FALSE),VLOOKUP(A1109,'Base empleados 2025'!$A:$F,6,FALSE)))</f>
        <v/>
      </c>
      <c r="D1109" s="5" t="str">
        <f>IF(A1109="","",IF(ISERROR(VLOOKUP(A1109,'Base empleados 2025'!$A:$F,3,FALSE)),VLOOKUP(A1109,'Base empleados 2025'!$B:$F,2,FALSE),VLOOKUP(A1109,'Base empleados 2025'!$A:$F,3,FALSE)))</f>
        <v/>
      </c>
      <c r="E1109" s="5" t="str">
        <f>IF(A1109="","",IF(ISERROR(VLOOKUP(A1109,'Base empleados 2025'!$A:$F,4,FALSE)),VLOOKUP(A1109,'Base empleados 2025'!$B:$F,3,FALSE),VLOOKUP(A1109,'Base empleados 2025'!$A:$F,4,FALSE)))</f>
        <v/>
      </c>
      <c r="F1109" s="5" t="str">
        <f>IF(A1109="","",IF(ISERROR(VLOOKUP(A1109,'Base empleados 2025'!$A:$F,5,FALSE)),VLOOKUP(A1109,'Base empleados 2025'!$B:$F,4,FALSE),VLOOKUP(A1109,'Base empleados 2025'!$A:$F,5,FALSE)))</f>
        <v/>
      </c>
      <c r="G1109" s="23" t="str">
        <f>IF(D1109="","",VLOOKUP(D1109,'Base empleados 2025'!C:G,5,FALSE))</f>
        <v/>
      </c>
      <c r="H1109" s="12" t="str">
        <f>IF(ISERROR(VLOOKUP(E1109,$E$4:F1108,2,FALSE)),"","REPETIDO")</f>
        <v>REPETIDO</v>
      </c>
      <c r="I1109" s="12"/>
      <c r="J1109" s="13" t="str">
        <f>IF(E1109="","",VLOOKUP(E1109,'Base empleados 2025'!B:G,6,FALSE))</f>
        <v/>
      </c>
      <c r="K1109" s="14" t="str">
        <f>IF(A1109="","",VLOOKUP(A1109,'Base empleados 2025'!A:H,8,0))</f>
        <v/>
      </c>
      <c r="L1109" s="15" t="str">
        <f>IF(A1109="","",VLOOKUP(A1109,'Base empleados 2025'!A:I,9,0))</f>
        <v/>
      </c>
    </row>
    <row r="1110" spans="1:12" ht="15.5" x14ac:dyDescent="0.35">
      <c r="A1110" s="36"/>
      <c r="B1110" s="12" t="str">
        <f t="shared" si="17"/>
        <v/>
      </c>
      <c r="C1110" s="5" t="str">
        <f>IF(A1110="","",IF(ISERROR(VLOOKUP(A1110,'Base empleados 2025'!$A:$F,6,FALSE)),VLOOKUP(A1110,'Base empleados 2025'!$B:$F,5,FALSE),VLOOKUP(A1110,'Base empleados 2025'!$A:$F,6,FALSE)))</f>
        <v/>
      </c>
      <c r="D1110" s="5" t="str">
        <f>IF(A1110="","",IF(ISERROR(VLOOKUP(A1110,'Base empleados 2025'!$A:$F,3,FALSE)),VLOOKUP(A1110,'Base empleados 2025'!$B:$F,2,FALSE),VLOOKUP(A1110,'Base empleados 2025'!$A:$F,3,FALSE)))</f>
        <v/>
      </c>
      <c r="E1110" s="5" t="str">
        <f>IF(A1110="","",IF(ISERROR(VLOOKUP(A1110,'Base empleados 2025'!$A:$F,4,FALSE)),VLOOKUP(A1110,'Base empleados 2025'!$B:$F,3,FALSE),VLOOKUP(A1110,'Base empleados 2025'!$A:$F,4,FALSE)))</f>
        <v/>
      </c>
      <c r="F1110" s="5" t="str">
        <f>IF(A1110="","",IF(ISERROR(VLOOKUP(A1110,'Base empleados 2025'!$A:$F,5,FALSE)),VLOOKUP(A1110,'Base empleados 2025'!$B:$F,4,FALSE),VLOOKUP(A1110,'Base empleados 2025'!$A:$F,5,FALSE)))</f>
        <v/>
      </c>
      <c r="G1110" s="23" t="str">
        <f>IF(D1110="","",VLOOKUP(D1110,'Base empleados 2025'!C:G,5,FALSE))</f>
        <v/>
      </c>
      <c r="H1110" s="12" t="str">
        <f>IF(ISERROR(VLOOKUP(E1110,$E$4:F1109,2,FALSE)),"","REPETIDO")</f>
        <v>REPETIDO</v>
      </c>
      <c r="I1110" s="12"/>
      <c r="J1110" s="13" t="str">
        <f>IF(E1110="","",VLOOKUP(E1110,'Base empleados 2025'!B:G,6,FALSE))</f>
        <v/>
      </c>
      <c r="K1110" s="14" t="str">
        <f>IF(A1110="","",VLOOKUP(A1110,'Base empleados 2025'!A:H,8,0))</f>
        <v/>
      </c>
      <c r="L1110" s="15" t="str">
        <f>IF(A1110="","",VLOOKUP(A1110,'Base empleados 2025'!A:I,9,0))</f>
        <v/>
      </c>
    </row>
    <row r="1111" spans="1:12" ht="15.5" x14ac:dyDescent="0.35">
      <c r="A1111" s="36"/>
      <c r="B1111" s="12" t="str">
        <f t="shared" si="17"/>
        <v/>
      </c>
      <c r="C1111" s="5" t="str">
        <f>IF(A1111="","",IF(ISERROR(VLOOKUP(A1111,'Base empleados 2025'!$A:$F,6,FALSE)),VLOOKUP(A1111,'Base empleados 2025'!$B:$F,5,FALSE),VLOOKUP(A1111,'Base empleados 2025'!$A:$F,6,FALSE)))</f>
        <v/>
      </c>
      <c r="D1111" s="5" t="str">
        <f>IF(A1111="","",IF(ISERROR(VLOOKUP(A1111,'Base empleados 2025'!$A:$F,3,FALSE)),VLOOKUP(A1111,'Base empleados 2025'!$B:$F,2,FALSE),VLOOKUP(A1111,'Base empleados 2025'!$A:$F,3,FALSE)))</f>
        <v/>
      </c>
      <c r="E1111" s="5" t="str">
        <f>IF(A1111="","",IF(ISERROR(VLOOKUP(A1111,'Base empleados 2025'!$A:$F,4,FALSE)),VLOOKUP(A1111,'Base empleados 2025'!$B:$F,3,FALSE),VLOOKUP(A1111,'Base empleados 2025'!$A:$F,4,FALSE)))</f>
        <v/>
      </c>
      <c r="F1111" s="5" t="str">
        <f>IF(A1111="","",IF(ISERROR(VLOOKUP(A1111,'Base empleados 2025'!$A:$F,5,FALSE)),VLOOKUP(A1111,'Base empleados 2025'!$B:$F,4,FALSE),VLOOKUP(A1111,'Base empleados 2025'!$A:$F,5,FALSE)))</f>
        <v/>
      </c>
      <c r="G1111" s="23" t="str">
        <f>IF(D1111="","",VLOOKUP(D1111,'Base empleados 2025'!C:G,5,FALSE))</f>
        <v/>
      </c>
      <c r="H1111" s="12" t="str">
        <f>IF(ISERROR(VLOOKUP(E1111,$E$4:F1110,2,FALSE)),"","REPETIDO")</f>
        <v>REPETIDO</v>
      </c>
      <c r="I1111" s="12"/>
      <c r="J1111" s="13" t="str">
        <f>IF(E1111="","",VLOOKUP(E1111,'Base empleados 2025'!B:G,6,FALSE))</f>
        <v/>
      </c>
      <c r="K1111" s="14" t="str">
        <f>IF(A1111="","",VLOOKUP(A1111,'Base empleados 2025'!A:H,8,0))</f>
        <v/>
      </c>
      <c r="L1111" s="15" t="str">
        <f>IF(A1111="","",VLOOKUP(A1111,'Base empleados 2025'!A:I,9,0))</f>
        <v/>
      </c>
    </row>
    <row r="1112" spans="1:12" ht="15.5" x14ac:dyDescent="0.35">
      <c r="A1112" s="36"/>
      <c r="B1112" s="12" t="str">
        <f t="shared" si="17"/>
        <v/>
      </c>
      <c r="C1112" s="5" t="str">
        <f>IF(A1112="","",IF(ISERROR(VLOOKUP(A1112,'Base empleados 2025'!$A:$F,6,FALSE)),VLOOKUP(A1112,'Base empleados 2025'!$B:$F,5,FALSE),VLOOKUP(A1112,'Base empleados 2025'!$A:$F,6,FALSE)))</f>
        <v/>
      </c>
      <c r="D1112" s="5" t="str">
        <f>IF(A1112="","",IF(ISERROR(VLOOKUP(A1112,'Base empleados 2025'!$A:$F,3,FALSE)),VLOOKUP(A1112,'Base empleados 2025'!$B:$F,2,FALSE),VLOOKUP(A1112,'Base empleados 2025'!$A:$F,3,FALSE)))</f>
        <v/>
      </c>
      <c r="E1112" s="5" t="str">
        <f>IF(A1112="","",IF(ISERROR(VLOOKUP(A1112,'Base empleados 2025'!$A:$F,4,FALSE)),VLOOKUP(A1112,'Base empleados 2025'!$B:$F,3,FALSE),VLOOKUP(A1112,'Base empleados 2025'!$A:$F,4,FALSE)))</f>
        <v/>
      </c>
      <c r="F1112" s="5" t="str">
        <f>IF(A1112="","",IF(ISERROR(VLOOKUP(A1112,'Base empleados 2025'!$A:$F,5,FALSE)),VLOOKUP(A1112,'Base empleados 2025'!$B:$F,4,FALSE),VLOOKUP(A1112,'Base empleados 2025'!$A:$F,5,FALSE)))</f>
        <v/>
      </c>
      <c r="G1112" s="23" t="str">
        <f>IF(D1112="","",VLOOKUP(D1112,'Base empleados 2025'!C:G,5,FALSE))</f>
        <v/>
      </c>
      <c r="H1112" s="12" t="str">
        <f>IF(ISERROR(VLOOKUP(E1112,$E$4:F1111,2,FALSE)),"","REPETIDO")</f>
        <v>REPETIDO</v>
      </c>
      <c r="I1112" s="12"/>
      <c r="J1112" s="13" t="str">
        <f>IF(E1112="","",VLOOKUP(E1112,'Base empleados 2025'!B:G,6,FALSE))</f>
        <v/>
      </c>
      <c r="K1112" s="14" t="str">
        <f>IF(A1112="","",VLOOKUP(A1112,'Base empleados 2025'!A:H,8,0))</f>
        <v/>
      </c>
      <c r="L1112" s="15" t="str">
        <f>IF(A1112="","",VLOOKUP(A1112,'Base empleados 2025'!A:I,9,0))</f>
        <v/>
      </c>
    </row>
    <row r="1113" spans="1:12" ht="15.5" x14ac:dyDescent="0.35">
      <c r="A1113" s="36"/>
      <c r="B1113" s="12" t="str">
        <f t="shared" si="17"/>
        <v/>
      </c>
      <c r="C1113" s="5" t="str">
        <f>IF(A1113="","",IF(ISERROR(VLOOKUP(A1113,'Base empleados 2025'!$A:$F,6,FALSE)),VLOOKUP(A1113,'Base empleados 2025'!$B:$F,5,FALSE),VLOOKUP(A1113,'Base empleados 2025'!$A:$F,6,FALSE)))</f>
        <v/>
      </c>
      <c r="D1113" s="5" t="str">
        <f>IF(A1113="","",IF(ISERROR(VLOOKUP(A1113,'Base empleados 2025'!$A:$F,3,FALSE)),VLOOKUP(A1113,'Base empleados 2025'!$B:$F,2,FALSE),VLOOKUP(A1113,'Base empleados 2025'!$A:$F,3,FALSE)))</f>
        <v/>
      </c>
      <c r="E1113" s="5" t="str">
        <f>IF(A1113="","",IF(ISERROR(VLOOKUP(A1113,'Base empleados 2025'!$A:$F,4,FALSE)),VLOOKUP(A1113,'Base empleados 2025'!$B:$F,3,FALSE),VLOOKUP(A1113,'Base empleados 2025'!$A:$F,4,FALSE)))</f>
        <v/>
      </c>
      <c r="F1113" s="5" t="str">
        <f>IF(A1113="","",IF(ISERROR(VLOOKUP(A1113,'Base empleados 2025'!$A:$F,5,FALSE)),VLOOKUP(A1113,'Base empleados 2025'!$B:$F,4,FALSE),VLOOKUP(A1113,'Base empleados 2025'!$A:$F,5,FALSE)))</f>
        <v/>
      </c>
      <c r="G1113" s="23" t="str">
        <f>IF(D1113="","",VLOOKUP(D1113,'Base empleados 2025'!C:G,5,FALSE))</f>
        <v/>
      </c>
      <c r="H1113" s="12" t="str">
        <f>IF(ISERROR(VLOOKUP(E1113,$E$4:F1112,2,FALSE)),"","REPETIDO")</f>
        <v>REPETIDO</v>
      </c>
      <c r="I1113" s="12"/>
      <c r="J1113" s="13" t="str">
        <f>IF(E1113="","",VLOOKUP(E1113,'Base empleados 2025'!B:G,6,FALSE))</f>
        <v/>
      </c>
      <c r="K1113" s="14" t="str">
        <f>IF(A1113="","",VLOOKUP(A1113,'Base empleados 2025'!A:H,8,0))</f>
        <v/>
      </c>
      <c r="L1113" s="15" t="str">
        <f>IF(A1113="","",VLOOKUP(A1113,'Base empleados 2025'!A:I,9,0))</f>
        <v/>
      </c>
    </row>
    <row r="1114" spans="1:12" ht="15.5" x14ac:dyDescent="0.35">
      <c r="A1114" s="36"/>
      <c r="B1114" s="12" t="str">
        <f t="shared" si="17"/>
        <v/>
      </c>
      <c r="C1114" s="5" t="str">
        <f>IF(A1114="","",IF(ISERROR(VLOOKUP(A1114,'Base empleados 2025'!$A:$F,6,FALSE)),VLOOKUP(A1114,'Base empleados 2025'!$B:$F,5,FALSE),VLOOKUP(A1114,'Base empleados 2025'!$A:$F,6,FALSE)))</f>
        <v/>
      </c>
      <c r="D1114" s="5" t="str">
        <f>IF(A1114="","",IF(ISERROR(VLOOKUP(A1114,'Base empleados 2025'!$A:$F,3,FALSE)),VLOOKUP(A1114,'Base empleados 2025'!$B:$F,2,FALSE),VLOOKUP(A1114,'Base empleados 2025'!$A:$F,3,FALSE)))</f>
        <v/>
      </c>
      <c r="E1114" s="5" t="str">
        <f>IF(A1114="","",IF(ISERROR(VLOOKUP(A1114,'Base empleados 2025'!$A:$F,4,FALSE)),VLOOKUP(A1114,'Base empleados 2025'!$B:$F,3,FALSE),VLOOKUP(A1114,'Base empleados 2025'!$A:$F,4,FALSE)))</f>
        <v/>
      </c>
      <c r="F1114" s="5" t="str">
        <f>IF(A1114="","",IF(ISERROR(VLOOKUP(A1114,'Base empleados 2025'!$A:$F,5,FALSE)),VLOOKUP(A1114,'Base empleados 2025'!$B:$F,4,FALSE),VLOOKUP(A1114,'Base empleados 2025'!$A:$F,5,FALSE)))</f>
        <v/>
      </c>
      <c r="G1114" s="23" t="str">
        <f>IF(D1114="","",VLOOKUP(D1114,'Base empleados 2025'!C:G,5,FALSE))</f>
        <v/>
      </c>
      <c r="H1114" s="12" t="str">
        <f>IF(ISERROR(VLOOKUP(E1114,$E$4:F1113,2,FALSE)),"","REPETIDO")</f>
        <v>REPETIDO</v>
      </c>
      <c r="I1114" s="12"/>
      <c r="J1114" s="13" t="str">
        <f>IF(E1114="","",VLOOKUP(E1114,'Base empleados 2025'!B:G,6,FALSE))</f>
        <v/>
      </c>
      <c r="K1114" s="14" t="str">
        <f>IF(A1114="","",VLOOKUP(A1114,'Base empleados 2025'!A:H,8,0))</f>
        <v/>
      </c>
      <c r="L1114" s="15" t="str">
        <f>IF(A1114="","",VLOOKUP(A1114,'Base empleados 2025'!A:I,9,0))</f>
        <v/>
      </c>
    </row>
    <row r="1115" spans="1:12" ht="15.5" x14ac:dyDescent="0.35">
      <c r="A1115" s="36"/>
      <c r="B1115" s="12" t="str">
        <f t="shared" si="17"/>
        <v/>
      </c>
      <c r="C1115" s="5" t="str">
        <f>IF(A1115="","",IF(ISERROR(VLOOKUP(A1115,'Base empleados 2025'!$A:$F,6,FALSE)),VLOOKUP(A1115,'Base empleados 2025'!$B:$F,5,FALSE),VLOOKUP(A1115,'Base empleados 2025'!$A:$F,6,FALSE)))</f>
        <v/>
      </c>
      <c r="D1115" s="5" t="str">
        <f>IF(A1115="","",IF(ISERROR(VLOOKUP(A1115,'Base empleados 2025'!$A:$F,3,FALSE)),VLOOKUP(A1115,'Base empleados 2025'!$B:$F,2,FALSE),VLOOKUP(A1115,'Base empleados 2025'!$A:$F,3,FALSE)))</f>
        <v/>
      </c>
      <c r="E1115" s="5" t="str">
        <f>IF(A1115="","",IF(ISERROR(VLOOKUP(A1115,'Base empleados 2025'!$A:$F,4,FALSE)),VLOOKUP(A1115,'Base empleados 2025'!$B:$F,3,FALSE),VLOOKUP(A1115,'Base empleados 2025'!$A:$F,4,FALSE)))</f>
        <v/>
      </c>
      <c r="F1115" s="5" t="str">
        <f>IF(A1115="","",IF(ISERROR(VLOOKUP(A1115,'Base empleados 2025'!$A:$F,5,FALSE)),VLOOKUP(A1115,'Base empleados 2025'!$B:$F,4,FALSE),VLOOKUP(A1115,'Base empleados 2025'!$A:$F,5,FALSE)))</f>
        <v/>
      </c>
      <c r="G1115" s="23" t="str">
        <f>IF(D1115="","",VLOOKUP(D1115,'Base empleados 2025'!C:G,5,FALSE))</f>
        <v/>
      </c>
      <c r="H1115" s="12" t="str">
        <f>IF(ISERROR(VLOOKUP(E1115,$E$4:F1114,2,FALSE)),"","REPETIDO")</f>
        <v>REPETIDO</v>
      </c>
      <c r="I1115" s="12"/>
      <c r="J1115" s="13" t="str">
        <f>IF(E1115="","",VLOOKUP(E1115,'Base empleados 2025'!B:G,6,FALSE))</f>
        <v/>
      </c>
      <c r="K1115" s="14" t="str">
        <f>IF(A1115="","",VLOOKUP(A1115,'Base empleados 2025'!A:H,8,0))</f>
        <v/>
      </c>
      <c r="L1115" s="15" t="str">
        <f>IF(A1115="","",VLOOKUP(A1115,'Base empleados 2025'!A:I,9,0))</f>
        <v/>
      </c>
    </row>
    <row r="1116" spans="1:12" ht="15.5" x14ac:dyDescent="0.35">
      <c r="A1116" s="36"/>
      <c r="B1116" s="12" t="str">
        <f t="shared" si="17"/>
        <v/>
      </c>
      <c r="C1116" s="5" t="str">
        <f>IF(A1116="","",IF(ISERROR(VLOOKUP(A1116,'Base empleados 2025'!$A:$F,6,FALSE)),VLOOKUP(A1116,'Base empleados 2025'!$B:$F,5,FALSE),VLOOKUP(A1116,'Base empleados 2025'!$A:$F,6,FALSE)))</f>
        <v/>
      </c>
      <c r="D1116" s="5" t="str">
        <f>IF(A1116="","",IF(ISERROR(VLOOKUP(A1116,'Base empleados 2025'!$A:$F,3,FALSE)),VLOOKUP(A1116,'Base empleados 2025'!$B:$F,2,FALSE),VLOOKUP(A1116,'Base empleados 2025'!$A:$F,3,FALSE)))</f>
        <v/>
      </c>
      <c r="E1116" s="5" t="str">
        <f>IF(A1116="","",IF(ISERROR(VLOOKUP(A1116,'Base empleados 2025'!$A:$F,4,FALSE)),VLOOKUP(A1116,'Base empleados 2025'!$B:$F,3,FALSE),VLOOKUP(A1116,'Base empleados 2025'!$A:$F,4,FALSE)))</f>
        <v/>
      </c>
      <c r="F1116" s="5" t="str">
        <f>IF(A1116="","",IF(ISERROR(VLOOKUP(A1116,'Base empleados 2025'!$A:$F,5,FALSE)),VLOOKUP(A1116,'Base empleados 2025'!$B:$F,4,FALSE),VLOOKUP(A1116,'Base empleados 2025'!$A:$F,5,FALSE)))</f>
        <v/>
      </c>
      <c r="G1116" s="23" t="str">
        <f>IF(D1116="","",VLOOKUP(D1116,'Base empleados 2025'!C:G,5,FALSE))</f>
        <v/>
      </c>
      <c r="H1116" s="12" t="str">
        <f>IF(ISERROR(VLOOKUP(E1116,$E$4:F1115,2,FALSE)),"","REPETIDO")</f>
        <v>REPETIDO</v>
      </c>
      <c r="I1116" s="12"/>
      <c r="J1116" s="13" t="str">
        <f>IF(E1116="","",VLOOKUP(E1116,'Base empleados 2025'!B:G,6,FALSE))</f>
        <v/>
      </c>
      <c r="K1116" s="14" t="str">
        <f>IF(A1116="","",VLOOKUP(A1116,'Base empleados 2025'!A:H,8,0))</f>
        <v/>
      </c>
      <c r="L1116" s="15" t="str">
        <f>IF(A1116="","",VLOOKUP(A1116,'Base empleados 2025'!A:I,9,0))</f>
        <v/>
      </c>
    </row>
    <row r="1117" spans="1:12" ht="15.5" x14ac:dyDescent="0.35">
      <c r="A1117" s="36"/>
      <c r="B1117" s="12" t="str">
        <f t="shared" si="17"/>
        <v/>
      </c>
      <c r="C1117" s="5" t="str">
        <f>IF(A1117="","",IF(ISERROR(VLOOKUP(A1117,'Base empleados 2025'!$A:$F,6,FALSE)),VLOOKUP(A1117,'Base empleados 2025'!$B:$F,5,FALSE),VLOOKUP(A1117,'Base empleados 2025'!$A:$F,6,FALSE)))</f>
        <v/>
      </c>
      <c r="D1117" s="5" t="str">
        <f>IF(A1117="","",IF(ISERROR(VLOOKUP(A1117,'Base empleados 2025'!$A:$F,3,FALSE)),VLOOKUP(A1117,'Base empleados 2025'!$B:$F,2,FALSE),VLOOKUP(A1117,'Base empleados 2025'!$A:$F,3,FALSE)))</f>
        <v/>
      </c>
      <c r="E1117" s="5" t="str">
        <f>IF(A1117="","",IF(ISERROR(VLOOKUP(A1117,'Base empleados 2025'!$A:$F,4,FALSE)),VLOOKUP(A1117,'Base empleados 2025'!$B:$F,3,FALSE),VLOOKUP(A1117,'Base empleados 2025'!$A:$F,4,FALSE)))</f>
        <v/>
      </c>
      <c r="F1117" s="5" t="str">
        <f>IF(A1117="","",IF(ISERROR(VLOOKUP(A1117,'Base empleados 2025'!$A:$F,5,FALSE)),VLOOKUP(A1117,'Base empleados 2025'!$B:$F,4,FALSE),VLOOKUP(A1117,'Base empleados 2025'!$A:$F,5,FALSE)))</f>
        <v/>
      </c>
      <c r="G1117" s="23" t="str">
        <f>IF(D1117="","",VLOOKUP(D1117,'Base empleados 2025'!C:G,5,FALSE))</f>
        <v/>
      </c>
      <c r="H1117" s="12" t="str">
        <f>IF(ISERROR(VLOOKUP(E1117,$E$4:F1116,2,FALSE)),"","REPETIDO")</f>
        <v>REPETIDO</v>
      </c>
      <c r="I1117" s="12"/>
      <c r="J1117" s="13" t="str">
        <f>IF(E1117="","",VLOOKUP(E1117,'Base empleados 2025'!B:G,6,FALSE))</f>
        <v/>
      </c>
      <c r="K1117" s="14" t="str">
        <f>IF(A1117="","",VLOOKUP(A1117,'Base empleados 2025'!A:H,8,0))</f>
        <v/>
      </c>
      <c r="L1117" s="15" t="str">
        <f>IF(A1117="","",VLOOKUP(A1117,'Base empleados 2025'!A:I,9,0))</f>
        <v/>
      </c>
    </row>
    <row r="1118" spans="1:12" ht="15.5" x14ac:dyDescent="0.35">
      <c r="A1118" s="36"/>
      <c r="B1118" s="12" t="str">
        <f t="shared" si="17"/>
        <v/>
      </c>
      <c r="C1118" s="5" t="str">
        <f>IF(A1118="","",IF(ISERROR(VLOOKUP(A1118,'Base empleados 2025'!$A:$F,6,FALSE)),VLOOKUP(A1118,'Base empleados 2025'!$B:$F,5,FALSE),VLOOKUP(A1118,'Base empleados 2025'!$A:$F,6,FALSE)))</f>
        <v/>
      </c>
      <c r="D1118" s="5" t="str">
        <f>IF(A1118="","",IF(ISERROR(VLOOKUP(A1118,'Base empleados 2025'!$A:$F,3,FALSE)),VLOOKUP(A1118,'Base empleados 2025'!$B:$F,2,FALSE),VLOOKUP(A1118,'Base empleados 2025'!$A:$F,3,FALSE)))</f>
        <v/>
      </c>
      <c r="E1118" s="5" t="str">
        <f>IF(A1118="","",IF(ISERROR(VLOOKUP(A1118,'Base empleados 2025'!$A:$F,4,FALSE)),VLOOKUP(A1118,'Base empleados 2025'!$B:$F,3,FALSE),VLOOKUP(A1118,'Base empleados 2025'!$A:$F,4,FALSE)))</f>
        <v/>
      </c>
      <c r="F1118" s="5" t="str">
        <f>IF(A1118="","",IF(ISERROR(VLOOKUP(A1118,'Base empleados 2025'!$A:$F,5,FALSE)),VLOOKUP(A1118,'Base empleados 2025'!$B:$F,4,FALSE),VLOOKUP(A1118,'Base empleados 2025'!$A:$F,5,FALSE)))</f>
        <v/>
      </c>
      <c r="G1118" s="23" t="str">
        <f>IF(D1118="","",VLOOKUP(D1118,'Base empleados 2025'!C:G,5,FALSE))</f>
        <v/>
      </c>
      <c r="H1118" s="12" t="str">
        <f>IF(ISERROR(VLOOKUP(E1118,$E$4:F1117,2,FALSE)),"","REPETIDO")</f>
        <v>REPETIDO</v>
      </c>
      <c r="I1118" s="12"/>
      <c r="J1118" s="13" t="str">
        <f>IF(E1118="","",VLOOKUP(E1118,'Base empleados 2025'!B:G,6,FALSE))</f>
        <v/>
      </c>
      <c r="K1118" s="14" t="str">
        <f>IF(A1118="","",VLOOKUP(A1118,'Base empleados 2025'!A:H,8,0))</f>
        <v/>
      </c>
      <c r="L1118" s="15" t="str">
        <f>IF(A1118="","",VLOOKUP(A1118,'Base empleados 2025'!A:I,9,0))</f>
        <v/>
      </c>
    </row>
    <row r="1119" spans="1:12" ht="15.5" x14ac:dyDescent="0.35">
      <c r="A1119" s="36"/>
      <c r="B1119" s="12" t="str">
        <f t="shared" si="17"/>
        <v/>
      </c>
      <c r="C1119" s="5" t="str">
        <f>IF(A1119="","",IF(ISERROR(VLOOKUP(A1119,'Base empleados 2025'!$A:$F,6,FALSE)),VLOOKUP(A1119,'Base empleados 2025'!$B:$F,5,FALSE),VLOOKUP(A1119,'Base empleados 2025'!$A:$F,6,FALSE)))</f>
        <v/>
      </c>
      <c r="D1119" s="5" t="str">
        <f>IF(A1119="","",IF(ISERROR(VLOOKUP(A1119,'Base empleados 2025'!$A:$F,3,FALSE)),VLOOKUP(A1119,'Base empleados 2025'!$B:$F,2,FALSE),VLOOKUP(A1119,'Base empleados 2025'!$A:$F,3,FALSE)))</f>
        <v/>
      </c>
      <c r="E1119" s="5" t="str">
        <f>IF(A1119="","",IF(ISERROR(VLOOKUP(A1119,'Base empleados 2025'!$A:$F,4,FALSE)),VLOOKUP(A1119,'Base empleados 2025'!$B:$F,3,FALSE),VLOOKUP(A1119,'Base empleados 2025'!$A:$F,4,FALSE)))</f>
        <v/>
      </c>
      <c r="F1119" s="5" t="str">
        <f>IF(A1119="","",IF(ISERROR(VLOOKUP(A1119,'Base empleados 2025'!$A:$F,5,FALSE)),VLOOKUP(A1119,'Base empleados 2025'!$B:$F,4,FALSE),VLOOKUP(A1119,'Base empleados 2025'!$A:$F,5,FALSE)))</f>
        <v/>
      </c>
      <c r="G1119" s="23" t="str">
        <f>IF(D1119="","",VLOOKUP(D1119,'Base empleados 2025'!C:G,5,FALSE))</f>
        <v/>
      </c>
      <c r="H1119" s="12" t="str">
        <f>IF(ISERROR(VLOOKUP(E1119,$E$4:F1118,2,FALSE)),"","REPETIDO")</f>
        <v>REPETIDO</v>
      </c>
      <c r="I1119" s="12"/>
      <c r="J1119" s="13" t="str">
        <f>IF(E1119="","",VLOOKUP(E1119,'Base empleados 2025'!B:G,6,FALSE))</f>
        <v/>
      </c>
      <c r="K1119" s="14" t="str">
        <f>IF(A1119="","",VLOOKUP(A1119,'Base empleados 2025'!A:H,8,0))</f>
        <v/>
      </c>
      <c r="L1119" s="15" t="str">
        <f>IF(A1119="","",VLOOKUP(A1119,'Base empleados 2025'!A:I,9,0))</f>
        <v/>
      </c>
    </row>
    <row r="1120" spans="1:12" ht="15.5" x14ac:dyDescent="0.35">
      <c r="A1120" s="36"/>
      <c r="B1120" s="12" t="str">
        <f t="shared" si="17"/>
        <v/>
      </c>
      <c r="C1120" s="5" t="str">
        <f>IF(A1120="","",IF(ISERROR(VLOOKUP(A1120,'Base empleados 2025'!$A:$F,6,FALSE)),VLOOKUP(A1120,'Base empleados 2025'!$B:$F,5,FALSE),VLOOKUP(A1120,'Base empleados 2025'!$A:$F,6,FALSE)))</f>
        <v/>
      </c>
      <c r="D1120" s="5" t="str">
        <f>IF(A1120="","",IF(ISERROR(VLOOKUP(A1120,'Base empleados 2025'!$A:$F,3,FALSE)),VLOOKUP(A1120,'Base empleados 2025'!$B:$F,2,FALSE),VLOOKUP(A1120,'Base empleados 2025'!$A:$F,3,FALSE)))</f>
        <v/>
      </c>
      <c r="E1120" s="5" t="str">
        <f>IF(A1120="","",IF(ISERROR(VLOOKUP(A1120,'Base empleados 2025'!$A:$F,4,FALSE)),VLOOKUP(A1120,'Base empleados 2025'!$B:$F,3,FALSE),VLOOKUP(A1120,'Base empleados 2025'!$A:$F,4,FALSE)))</f>
        <v/>
      </c>
      <c r="F1120" s="5" t="str">
        <f>IF(A1120="","",IF(ISERROR(VLOOKUP(A1120,'Base empleados 2025'!$A:$F,5,FALSE)),VLOOKUP(A1120,'Base empleados 2025'!$B:$F,4,FALSE),VLOOKUP(A1120,'Base empleados 2025'!$A:$F,5,FALSE)))</f>
        <v/>
      </c>
      <c r="G1120" s="23" t="str">
        <f>IF(D1120="","",VLOOKUP(D1120,'Base empleados 2025'!C:G,5,FALSE))</f>
        <v/>
      </c>
      <c r="H1120" s="12" t="str">
        <f>IF(ISERROR(VLOOKUP(E1120,$E$4:F1119,2,FALSE)),"","REPETIDO")</f>
        <v>REPETIDO</v>
      </c>
      <c r="I1120" s="12"/>
      <c r="J1120" s="13" t="str">
        <f>IF(E1120="","",VLOOKUP(E1120,'Base empleados 2025'!B:G,6,FALSE))</f>
        <v/>
      </c>
      <c r="K1120" s="14" t="str">
        <f>IF(A1120="","",VLOOKUP(A1120,'Base empleados 2025'!A:H,8,0))</f>
        <v/>
      </c>
      <c r="L1120" s="15" t="str">
        <f>IF(A1120="","",VLOOKUP(A1120,'Base empleados 2025'!A:I,9,0))</f>
        <v/>
      </c>
    </row>
    <row r="1121" spans="1:12" ht="15.5" x14ac:dyDescent="0.35">
      <c r="A1121" s="36"/>
      <c r="B1121" s="12" t="str">
        <f t="shared" si="17"/>
        <v/>
      </c>
      <c r="C1121" s="5" t="str">
        <f>IF(A1121="","",IF(ISERROR(VLOOKUP(A1121,'Base empleados 2025'!$A:$F,6,FALSE)),VLOOKUP(A1121,'Base empleados 2025'!$B:$F,5,FALSE),VLOOKUP(A1121,'Base empleados 2025'!$A:$F,6,FALSE)))</f>
        <v/>
      </c>
      <c r="D1121" s="5" t="str">
        <f>IF(A1121="","",IF(ISERROR(VLOOKUP(A1121,'Base empleados 2025'!$A:$F,3,FALSE)),VLOOKUP(A1121,'Base empleados 2025'!$B:$F,2,FALSE),VLOOKUP(A1121,'Base empleados 2025'!$A:$F,3,FALSE)))</f>
        <v/>
      </c>
      <c r="E1121" s="5" t="str">
        <f>IF(A1121="","",IF(ISERROR(VLOOKUP(A1121,'Base empleados 2025'!$A:$F,4,FALSE)),VLOOKUP(A1121,'Base empleados 2025'!$B:$F,3,FALSE),VLOOKUP(A1121,'Base empleados 2025'!$A:$F,4,FALSE)))</f>
        <v/>
      </c>
      <c r="F1121" s="5" t="str">
        <f>IF(A1121="","",IF(ISERROR(VLOOKUP(A1121,'Base empleados 2025'!$A:$F,5,FALSE)),VLOOKUP(A1121,'Base empleados 2025'!$B:$F,4,FALSE),VLOOKUP(A1121,'Base empleados 2025'!$A:$F,5,FALSE)))</f>
        <v/>
      </c>
      <c r="G1121" s="23" t="str">
        <f>IF(D1121="","",VLOOKUP(D1121,'Base empleados 2025'!C:G,5,FALSE))</f>
        <v/>
      </c>
      <c r="H1121" s="12" t="str">
        <f>IF(ISERROR(VLOOKUP(E1121,$E$4:F1120,2,FALSE)),"","REPETIDO")</f>
        <v>REPETIDO</v>
      </c>
      <c r="I1121" s="12"/>
      <c r="J1121" s="13" t="str">
        <f>IF(E1121="","",VLOOKUP(E1121,'Base empleados 2025'!B:G,6,FALSE))</f>
        <v/>
      </c>
      <c r="K1121" s="14" t="str">
        <f>IF(A1121="","",VLOOKUP(A1121,'Base empleados 2025'!A:H,8,0))</f>
        <v/>
      </c>
      <c r="L1121" s="15" t="str">
        <f>IF(A1121="","",VLOOKUP(A1121,'Base empleados 2025'!A:I,9,0))</f>
        <v/>
      </c>
    </row>
    <row r="1122" spans="1:12" ht="15.5" x14ac:dyDescent="0.35">
      <c r="A1122" s="36"/>
      <c r="B1122" s="12" t="str">
        <f t="shared" si="17"/>
        <v/>
      </c>
      <c r="C1122" s="5" t="str">
        <f>IF(A1122="","",IF(ISERROR(VLOOKUP(A1122,'Base empleados 2025'!$A:$F,6,FALSE)),VLOOKUP(A1122,'Base empleados 2025'!$B:$F,5,FALSE),VLOOKUP(A1122,'Base empleados 2025'!$A:$F,6,FALSE)))</f>
        <v/>
      </c>
      <c r="D1122" s="5" t="str">
        <f>IF(A1122="","",IF(ISERROR(VLOOKUP(A1122,'Base empleados 2025'!$A:$F,3,FALSE)),VLOOKUP(A1122,'Base empleados 2025'!$B:$F,2,FALSE),VLOOKUP(A1122,'Base empleados 2025'!$A:$F,3,FALSE)))</f>
        <v/>
      </c>
      <c r="E1122" s="5" t="str">
        <f>IF(A1122="","",IF(ISERROR(VLOOKUP(A1122,'Base empleados 2025'!$A:$F,4,FALSE)),VLOOKUP(A1122,'Base empleados 2025'!$B:$F,3,FALSE),VLOOKUP(A1122,'Base empleados 2025'!$A:$F,4,FALSE)))</f>
        <v/>
      </c>
      <c r="F1122" s="5" t="str">
        <f>IF(A1122="","",IF(ISERROR(VLOOKUP(A1122,'Base empleados 2025'!$A:$F,5,FALSE)),VLOOKUP(A1122,'Base empleados 2025'!$B:$F,4,FALSE),VLOOKUP(A1122,'Base empleados 2025'!$A:$F,5,FALSE)))</f>
        <v/>
      </c>
      <c r="G1122" s="23" t="str">
        <f>IF(D1122="","",VLOOKUP(D1122,'Base empleados 2025'!C:G,5,FALSE))</f>
        <v/>
      </c>
      <c r="H1122" s="12" t="str">
        <f>IF(ISERROR(VLOOKUP(E1122,$E$4:F1121,2,FALSE)),"","REPETIDO")</f>
        <v>REPETIDO</v>
      </c>
      <c r="I1122" s="12"/>
      <c r="J1122" s="13" t="str">
        <f>IF(E1122="","",VLOOKUP(E1122,'Base empleados 2025'!B:G,6,FALSE))</f>
        <v/>
      </c>
      <c r="K1122" s="14" t="str">
        <f>IF(A1122="","",VLOOKUP(A1122,'Base empleados 2025'!A:H,8,0))</f>
        <v/>
      </c>
      <c r="L1122" s="15" t="str">
        <f>IF(A1122="","",VLOOKUP(A1122,'Base empleados 2025'!A:I,9,0))</f>
        <v/>
      </c>
    </row>
    <row r="1123" spans="1:12" ht="15.5" x14ac:dyDescent="0.35">
      <c r="A1123" s="36"/>
      <c r="B1123" s="12" t="str">
        <f t="shared" si="17"/>
        <v/>
      </c>
      <c r="C1123" s="5" t="str">
        <f>IF(A1123="","",IF(ISERROR(VLOOKUP(A1123,'Base empleados 2025'!$A:$F,6,FALSE)),VLOOKUP(A1123,'Base empleados 2025'!$B:$F,5,FALSE),VLOOKUP(A1123,'Base empleados 2025'!$A:$F,6,FALSE)))</f>
        <v/>
      </c>
      <c r="D1123" s="5" t="str">
        <f>IF(A1123="","",IF(ISERROR(VLOOKUP(A1123,'Base empleados 2025'!$A:$F,3,FALSE)),VLOOKUP(A1123,'Base empleados 2025'!$B:$F,2,FALSE),VLOOKUP(A1123,'Base empleados 2025'!$A:$F,3,FALSE)))</f>
        <v/>
      </c>
      <c r="E1123" s="5" t="str">
        <f>IF(A1123="","",IF(ISERROR(VLOOKUP(A1123,'Base empleados 2025'!$A:$F,4,FALSE)),VLOOKUP(A1123,'Base empleados 2025'!$B:$F,3,FALSE),VLOOKUP(A1123,'Base empleados 2025'!$A:$F,4,FALSE)))</f>
        <v/>
      </c>
      <c r="F1123" s="5" t="str">
        <f>IF(A1123="","",IF(ISERROR(VLOOKUP(A1123,'Base empleados 2025'!$A:$F,5,FALSE)),VLOOKUP(A1123,'Base empleados 2025'!$B:$F,4,FALSE),VLOOKUP(A1123,'Base empleados 2025'!$A:$F,5,FALSE)))</f>
        <v/>
      </c>
      <c r="G1123" s="23" t="str">
        <f>IF(D1123="","",VLOOKUP(D1123,'Base empleados 2025'!C:G,5,FALSE))</f>
        <v/>
      </c>
      <c r="H1123" s="12" t="str">
        <f>IF(ISERROR(VLOOKUP(E1123,$E$4:F1122,2,FALSE)),"","REPETIDO")</f>
        <v>REPETIDO</v>
      </c>
      <c r="I1123" s="12"/>
      <c r="J1123" s="13" t="str">
        <f>IF(E1123="","",VLOOKUP(E1123,'Base empleados 2025'!B:G,6,FALSE))</f>
        <v/>
      </c>
      <c r="K1123" s="14" t="str">
        <f>IF(A1123="","",VLOOKUP(A1123,'Base empleados 2025'!A:H,8,0))</f>
        <v/>
      </c>
      <c r="L1123" s="15" t="str">
        <f>IF(A1123="","",VLOOKUP(A1123,'Base empleados 2025'!A:I,9,0))</f>
        <v/>
      </c>
    </row>
    <row r="1124" spans="1:12" ht="15.5" x14ac:dyDescent="0.35">
      <c r="A1124" s="36"/>
      <c r="B1124" s="12" t="str">
        <f t="shared" si="17"/>
        <v/>
      </c>
      <c r="C1124" s="5" t="str">
        <f>IF(A1124="","",IF(ISERROR(VLOOKUP(A1124,'Base empleados 2025'!$A:$F,6,FALSE)),VLOOKUP(A1124,'Base empleados 2025'!$B:$F,5,FALSE),VLOOKUP(A1124,'Base empleados 2025'!$A:$F,6,FALSE)))</f>
        <v/>
      </c>
      <c r="D1124" s="5" t="str">
        <f>IF(A1124="","",IF(ISERROR(VLOOKUP(A1124,'Base empleados 2025'!$A:$F,3,FALSE)),VLOOKUP(A1124,'Base empleados 2025'!$B:$F,2,FALSE),VLOOKUP(A1124,'Base empleados 2025'!$A:$F,3,FALSE)))</f>
        <v/>
      </c>
      <c r="E1124" s="5" t="str">
        <f>IF(A1124="","",IF(ISERROR(VLOOKUP(A1124,'Base empleados 2025'!$A:$F,4,FALSE)),VLOOKUP(A1124,'Base empleados 2025'!$B:$F,3,FALSE),VLOOKUP(A1124,'Base empleados 2025'!$A:$F,4,FALSE)))</f>
        <v/>
      </c>
      <c r="F1124" s="5" t="str">
        <f>IF(A1124="","",IF(ISERROR(VLOOKUP(A1124,'Base empleados 2025'!$A:$F,5,FALSE)),VLOOKUP(A1124,'Base empleados 2025'!$B:$F,4,FALSE),VLOOKUP(A1124,'Base empleados 2025'!$A:$F,5,FALSE)))</f>
        <v/>
      </c>
      <c r="G1124" s="23" t="str">
        <f>IF(D1124="","",VLOOKUP(D1124,'Base empleados 2025'!C:G,5,FALSE))</f>
        <v/>
      </c>
      <c r="H1124" s="12" t="str">
        <f>IF(ISERROR(VLOOKUP(E1124,$E$4:F1123,2,FALSE)),"","REPETIDO")</f>
        <v>REPETIDO</v>
      </c>
      <c r="I1124" s="12"/>
      <c r="J1124" s="13" t="str">
        <f>IF(E1124="","",VLOOKUP(E1124,'Base empleados 2025'!B:G,6,FALSE))</f>
        <v/>
      </c>
      <c r="K1124" s="14" t="str">
        <f>IF(A1124="","",VLOOKUP(A1124,'Base empleados 2025'!A:H,8,0))</f>
        <v/>
      </c>
      <c r="L1124" s="15" t="str">
        <f>IF(A1124="","",VLOOKUP(A1124,'Base empleados 2025'!A:I,9,0))</f>
        <v/>
      </c>
    </row>
    <row r="1125" spans="1:12" ht="15.5" x14ac:dyDescent="0.35">
      <c r="A1125" s="36"/>
      <c r="B1125" s="12" t="str">
        <f t="shared" si="17"/>
        <v/>
      </c>
      <c r="C1125" s="5" t="str">
        <f>IF(A1125="","",IF(ISERROR(VLOOKUP(A1125,'Base empleados 2025'!$A:$F,6,FALSE)),VLOOKUP(A1125,'Base empleados 2025'!$B:$F,5,FALSE),VLOOKUP(A1125,'Base empleados 2025'!$A:$F,6,FALSE)))</f>
        <v/>
      </c>
      <c r="D1125" s="5" t="str">
        <f>IF(A1125="","",IF(ISERROR(VLOOKUP(A1125,'Base empleados 2025'!$A:$F,3,FALSE)),VLOOKUP(A1125,'Base empleados 2025'!$B:$F,2,FALSE),VLOOKUP(A1125,'Base empleados 2025'!$A:$F,3,FALSE)))</f>
        <v/>
      </c>
      <c r="E1125" s="5" t="str">
        <f>IF(A1125="","",IF(ISERROR(VLOOKUP(A1125,'Base empleados 2025'!$A:$F,4,FALSE)),VLOOKUP(A1125,'Base empleados 2025'!$B:$F,3,FALSE),VLOOKUP(A1125,'Base empleados 2025'!$A:$F,4,FALSE)))</f>
        <v/>
      </c>
      <c r="F1125" s="5" t="str">
        <f>IF(A1125="","",IF(ISERROR(VLOOKUP(A1125,'Base empleados 2025'!$A:$F,5,FALSE)),VLOOKUP(A1125,'Base empleados 2025'!$B:$F,4,FALSE),VLOOKUP(A1125,'Base empleados 2025'!$A:$F,5,FALSE)))</f>
        <v/>
      </c>
      <c r="G1125" s="23" t="str">
        <f>IF(D1125="","",VLOOKUP(D1125,'Base empleados 2025'!C:G,5,FALSE))</f>
        <v/>
      </c>
      <c r="H1125" s="12" t="str">
        <f>IF(ISERROR(VLOOKUP(E1125,$E$4:F1124,2,FALSE)),"","REPETIDO")</f>
        <v>REPETIDO</v>
      </c>
      <c r="I1125" s="12"/>
      <c r="J1125" s="13" t="str">
        <f>IF(E1125="","",VLOOKUP(E1125,'Base empleados 2025'!B:G,6,FALSE))</f>
        <v/>
      </c>
      <c r="K1125" s="14" t="str">
        <f>IF(A1125="","",VLOOKUP(A1125,'Base empleados 2025'!A:H,8,0))</f>
        <v/>
      </c>
      <c r="L1125" s="15" t="str">
        <f>IF(A1125="","",VLOOKUP(A1125,'Base empleados 2025'!A:I,9,0))</f>
        <v/>
      </c>
    </row>
    <row r="1126" spans="1:12" ht="15.5" x14ac:dyDescent="0.35">
      <c r="A1126" s="36"/>
      <c r="B1126" s="12" t="str">
        <f t="shared" si="17"/>
        <v/>
      </c>
      <c r="C1126" s="5" t="str">
        <f>IF(A1126="","",IF(ISERROR(VLOOKUP(A1126,'Base empleados 2025'!$A:$F,6,FALSE)),VLOOKUP(A1126,'Base empleados 2025'!$B:$F,5,FALSE),VLOOKUP(A1126,'Base empleados 2025'!$A:$F,6,FALSE)))</f>
        <v/>
      </c>
      <c r="D1126" s="5" t="str">
        <f>IF(A1126="","",IF(ISERROR(VLOOKUP(A1126,'Base empleados 2025'!$A:$F,3,FALSE)),VLOOKUP(A1126,'Base empleados 2025'!$B:$F,2,FALSE),VLOOKUP(A1126,'Base empleados 2025'!$A:$F,3,FALSE)))</f>
        <v/>
      </c>
      <c r="E1126" s="5" t="str">
        <f>IF(A1126="","",IF(ISERROR(VLOOKUP(A1126,'Base empleados 2025'!$A:$F,4,FALSE)),VLOOKUP(A1126,'Base empleados 2025'!$B:$F,3,FALSE),VLOOKUP(A1126,'Base empleados 2025'!$A:$F,4,FALSE)))</f>
        <v/>
      </c>
      <c r="F1126" s="5" t="str">
        <f>IF(A1126="","",IF(ISERROR(VLOOKUP(A1126,'Base empleados 2025'!$A:$F,5,FALSE)),VLOOKUP(A1126,'Base empleados 2025'!$B:$F,4,FALSE),VLOOKUP(A1126,'Base empleados 2025'!$A:$F,5,FALSE)))</f>
        <v/>
      </c>
      <c r="G1126" s="23" t="str">
        <f>IF(D1126="","",VLOOKUP(D1126,'Base empleados 2025'!C:G,5,FALSE))</f>
        <v/>
      </c>
      <c r="H1126" s="12" t="str">
        <f>IF(ISERROR(VLOOKUP(E1126,$E$4:F1125,2,FALSE)),"","REPETIDO")</f>
        <v>REPETIDO</v>
      </c>
      <c r="I1126" s="12"/>
      <c r="J1126" s="13" t="str">
        <f>IF(E1126="","",VLOOKUP(E1126,'Base empleados 2025'!B:G,6,FALSE))</f>
        <v/>
      </c>
      <c r="K1126" s="14" t="str">
        <f>IF(A1126="","",VLOOKUP(A1126,'Base empleados 2025'!A:H,8,0))</f>
        <v/>
      </c>
      <c r="L1126" s="15" t="str">
        <f>IF(A1126="","",VLOOKUP(A1126,'Base empleados 2025'!A:I,9,0))</f>
        <v/>
      </c>
    </row>
    <row r="1127" spans="1:12" ht="15.5" x14ac:dyDescent="0.35">
      <c r="A1127" s="36"/>
      <c r="B1127" s="12" t="str">
        <f t="shared" si="17"/>
        <v/>
      </c>
      <c r="C1127" s="5" t="str">
        <f>IF(A1127="","",IF(ISERROR(VLOOKUP(A1127,'Base empleados 2025'!$A:$F,6,FALSE)),VLOOKUP(A1127,'Base empleados 2025'!$B:$F,5,FALSE),VLOOKUP(A1127,'Base empleados 2025'!$A:$F,6,FALSE)))</f>
        <v/>
      </c>
      <c r="D1127" s="5" t="str">
        <f>IF(A1127="","",IF(ISERROR(VLOOKUP(A1127,'Base empleados 2025'!$A:$F,3,FALSE)),VLOOKUP(A1127,'Base empleados 2025'!$B:$F,2,FALSE),VLOOKUP(A1127,'Base empleados 2025'!$A:$F,3,FALSE)))</f>
        <v/>
      </c>
      <c r="E1127" s="5" t="str">
        <f>IF(A1127="","",IF(ISERROR(VLOOKUP(A1127,'Base empleados 2025'!$A:$F,4,FALSE)),VLOOKUP(A1127,'Base empleados 2025'!$B:$F,3,FALSE),VLOOKUP(A1127,'Base empleados 2025'!$A:$F,4,FALSE)))</f>
        <v/>
      </c>
      <c r="F1127" s="5" t="str">
        <f>IF(A1127="","",IF(ISERROR(VLOOKUP(A1127,'Base empleados 2025'!$A:$F,5,FALSE)),VLOOKUP(A1127,'Base empleados 2025'!$B:$F,4,FALSE),VLOOKUP(A1127,'Base empleados 2025'!$A:$F,5,FALSE)))</f>
        <v/>
      </c>
      <c r="G1127" s="23" t="str">
        <f>IF(D1127="","",VLOOKUP(D1127,'Base empleados 2025'!C:G,5,FALSE))</f>
        <v/>
      </c>
      <c r="H1127" s="12" t="str">
        <f>IF(ISERROR(VLOOKUP(E1127,$E$4:F1126,2,FALSE)),"","REPETIDO")</f>
        <v>REPETIDO</v>
      </c>
      <c r="I1127" s="12"/>
      <c r="J1127" s="13" t="str">
        <f>IF(E1127="","",VLOOKUP(E1127,'Base empleados 2025'!B:G,6,FALSE))</f>
        <v/>
      </c>
      <c r="K1127" s="14" t="str">
        <f>IF(A1127="","",VLOOKUP(A1127,'Base empleados 2025'!A:H,8,0))</f>
        <v/>
      </c>
      <c r="L1127" s="15" t="str">
        <f>IF(A1127="","",VLOOKUP(A1127,'Base empleados 2025'!A:I,9,0))</f>
        <v/>
      </c>
    </row>
    <row r="1128" spans="1:12" ht="15.5" x14ac:dyDescent="0.35">
      <c r="A1128" s="36"/>
      <c r="B1128" s="12" t="str">
        <f t="shared" si="17"/>
        <v/>
      </c>
      <c r="C1128" s="5" t="str">
        <f>IF(A1128="","",IF(ISERROR(VLOOKUP(A1128,'Base empleados 2025'!$A:$F,6,FALSE)),VLOOKUP(A1128,'Base empleados 2025'!$B:$F,5,FALSE),VLOOKUP(A1128,'Base empleados 2025'!$A:$F,6,FALSE)))</f>
        <v/>
      </c>
      <c r="D1128" s="5" t="str">
        <f>IF(A1128="","",IF(ISERROR(VLOOKUP(A1128,'Base empleados 2025'!$A:$F,3,FALSE)),VLOOKUP(A1128,'Base empleados 2025'!$B:$F,2,FALSE),VLOOKUP(A1128,'Base empleados 2025'!$A:$F,3,FALSE)))</f>
        <v/>
      </c>
      <c r="E1128" s="5" t="str">
        <f>IF(A1128="","",IF(ISERROR(VLOOKUP(A1128,'Base empleados 2025'!$A:$F,4,FALSE)),VLOOKUP(A1128,'Base empleados 2025'!$B:$F,3,FALSE),VLOOKUP(A1128,'Base empleados 2025'!$A:$F,4,FALSE)))</f>
        <v/>
      </c>
      <c r="F1128" s="5" t="str">
        <f>IF(A1128="","",IF(ISERROR(VLOOKUP(A1128,'Base empleados 2025'!$A:$F,5,FALSE)),VLOOKUP(A1128,'Base empleados 2025'!$B:$F,4,FALSE),VLOOKUP(A1128,'Base empleados 2025'!$A:$F,5,FALSE)))</f>
        <v/>
      </c>
      <c r="G1128" s="23" t="str">
        <f>IF(D1128="","",VLOOKUP(D1128,'Base empleados 2025'!C:G,5,FALSE))</f>
        <v/>
      </c>
      <c r="H1128" s="12" t="str">
        <f>IF(ISERROR(VLOOKUP(E1128,$E$4:F1127,2,FALSE)),"","REPETIDO")</f>
        <v>REPETIDO</v>
      </c>
      <c r="I1128" s="12"/>
      <c r="J1128" s="13" t="str">
        <f>IF(E1128="","",VLOOKUP(E1128,'Base empleados 2025'!B:G,6,FALSE))</f>
        <v/>
      </c>
      <c r="K1128" s="14" t="str">
        <f>IF(A1128="","",VLOOKUP(A1128,'Base empleados 2025'!A:H,8,0))</f>
        <v/>
      </c>
      <c r="L1128" s="15" t="str">
        <f>IF(A1128="","",VLOOKUP(A1128,'Base empleados 2025'!A:I,9,0))</f>
        <v/>
      </c>
    </row>
    <row r="1129" spans="1:12" ht="15.5" x14ac:dyDescent="0.35">
      <c r="A1129" s="36"/>
      <c r="B1129" s="12" t="str">
        <f t="shared" si="17"/>
        <v/>
      </c>
      <c r="C1129" s="5" t="str">
        <f>IF(A1129="","",IF(ISERROR(VLOOKUP(A1129,'Base empleados 2025'!$A:$F,6,FALSE)),VLOOKUP(A1129,'Base empleados 2025'!$B:$F,5,FALSE),VLOOKUP(A1129,'Base empleados 2025'!$A:$F,6,FALSE)))</f>
        <v/>
      </c>
      <c r="D1129" s="5" t="str">
        <f>IF(A1129="","",IF(ISERROR(VLOOKUP(A1129,'Base empleados 2025'!$A:$F,3,FALSE)),VLOOKUP(A1129,'Base empleados 2025'!$B:$F,2,FALSE),VLOOKUP(A1129,'Base empleados 2025'!$A:$F,3,FALSE)))</f>
        <v/>
      </c>
      <c r="E1129" s="5" t="str">
        <f>IF(A1129="","",IF(ISERROR(VLOOKUP(A1129,'Base empleados 2025'!$A:$F,4,FALSE)),VLOOKUP(A1129,'Base empleados 2025'!$B:$F,3,FALSE),VLOOKUP(A1129,'Base empleados 2025'!$A:$F,4,FALSE)))</f>
        <v/>
      </c>
      <c r="F1129" s="5" t="str">
        <f>IF(A1129="","",IF(ISERROR(VLOOKUP(A1129,'Base empleados 2025'!$A:$F,5,FALSE)),VLOOKUP(A1129,'Base empleados 2025'!$B:$F,4,FALSE),VLOOKUP(A1129,'Base empleados 2025'!$A:$F,5,FALSE)))</f>
        <v/>
      </c>
      <c r="G1129" s="23" t="str">
        <f>IF(D1129="","",VLOOKUP(D1129,'Base empleados 2025'!C:G,5,FALSE))</f>
        <v/>
      </c>
      <c r="H1129" s="12" t="str">
        <f>IF(ISERROR(VLOOKUP(E1129,$E$4:F1128,2,FALSE)),"","REPETIDO")</f>
        <v>REPETIDO</v>
      </c>
      <c r="I1129" s="12"/>
      <c r="J1129" s="13" t="str">
        <f>IF(E1129="","",VLOOKUP(E1129,'Base empleados 2025'!B:G,6,FALSE))</f>
        <v/>
      </c>
      <c r="K1129" s="14" t="str">
        <f>IF(A1129="","",VLOOKUP(A1129,'Base empleados 2025'!A:H,8,0))</f>
        <v/>
      </c>
      <c r="L1129" s="15" t="str">
        <f>IF(A1129="","",VLOOKUP(A1129,'Base empleados 2025'!A:I,9,0))</f>
        <v/>
      </c>
    </row>
    <row r="1130" spans="1:12" ht="15.5" x14ac:dyDescent="0.35">
      <c r="A1130" s="36"/>
      <c r="B1130" s="12" t="str">
        <f t="shared" si="17"/>
        <v/>
      </c>
      <c r="C1130" s="5" t="str">
        <f>IF(A1130="","",IF(ISERROR(VLOOKUP(A1130,'Base empleados 2025'!$A:$F,6,FALSE)),VLOOKUP(A1130,'Base empleados 2025'!$B:$F,5,FALSE),VLOOKUP(A1130,'Base empleados 2025'!$A:$F,6,FALSE)))</f>
        <v/>
      </c>
      <c r="D1130" s="5" t="str">
        <f>IF(A1130="","",IF(ISERROR(VLOOKUP(A1130,'Base empleados 2025'!$A:$F,3,FALSE)),VLOOKUP(A1130,'Base empleados 2025'!$B:$F,2,FALSE),VLOOKUP(A1130,'Base empleados 2025'!$A:$F,3,FALSE)))</f>
        <v/>
      </c>
      <c r="E1130" s="5" t="str">
        <f>IF(A1130="","",IF(ISERROR(VLOOKUP(A1130,'Base empleados 2025'!$A:$F,4,FALSE)),VLOOKUP(A1130,'Base empleados 2025'!$B:$F,3,FALSE),VLOOKUP(A1130,'Base empleados 2025'!$A:$F,4,FALSE)))</f>
        <v/>
      </c>
      <c r="F1130" s="5" t="str">
        <f>IF(A1130="","",IF(ISERROR(VLOOKUP(A1130,'Base empleados 2025'!$A:$F,5,FALSE)),VLOOKUP(A1130,'Base empleados 2025'!$B:$F,4,FALSE),VLOOKUP(A1130,'Base empleados 2025'!$A:$F,5,FALSE)))</f>
        <v/>
      </c>
      <c r="G1130" s="23" t="str">
        <f>IF(D1130="","",VLOOKUP(D1130,'Base empleados 2025'!C:G,5,FALSE))</f>
        <v/>
      </c>
      <c r="H1130" s="12" t="str">
        <f>IF(ISERROR(VLOOKUP(E1130,$E$4:F1129,2,FALSE)),"","REPETIDO")</f>
        <v>REPETIDO</v>
      </c>
      <c r="I1130" s="12"/>
      <c r="J1130" s="13" t="str">
        <f>IF(E1130="","",VLOOKUP(E1130,'Base empleados 2025'!B:G,6,FALSE))</f>
        <v/>
      </c>
      <c r="K1130" s="14" t="str">
        <f>IF(A1130="","",VLOOKUP(A1130,'Base empleados 2025'!A:H,8,0))</f>
        <v/>
      </c>
      <c r="L1130" s="15" t="str">
        <f>IF(A1130="","",VLOOKUP(A1130,'Base empleados 2025'!A:I,9,0))</f>
        <v/>
      </c>
    </row>
    <row r="1131" spans="1:12" ht="15.5" x14ac:dyDescent="0.35">
      <c r="A1131" s="36"/>
      <c r="B1131" s="12" t="str">
        <f t="shared" si="17"/>
        <v/>
      </c>
      <c r="C1131" s="5" t="str">
        <f>IF(A1131="","",IF(ISERROR(VLOOKUP(A1131,'Base empleados 2025'!$A:$F,6,FALSE)),VLOOKUP(A1131,'Base empleados 2025'!$B:$F,5,FALSE),VLOOKUP(A1131,'Base empleados 2025'!$A:$F,6,FALSE)))</f>
        <v/>
      </c>
      <c r="D1131" s="5" t="str">
        <f>IF(A1131="","",IF(ISERROR(VLOOKUP(A1131,'Base empleados 2025'!$A:$F,3,FALSE)),VLOOKUP(A1131,'Base empleados 2025'!$B:$F,2,FALSE),VLOOKUP(A1131,'Base empleados 2025'!$A:$F,3,FALSE)))</f>
        <v/>
      </c>
      <c r="E1131" s="5" t="str">
        <f>IF(A1131="","",IF(ISERROR(VLOOKUP(A1131,'Base empleados 2025'!$A:$F,4,FALSE)),VLOOKUP(A1131,'Base empleados 2025'!$B:$F,3,FALSE),VLOOKUP(A1131,'Base empleados 2025'!$A:$F,4,FALSE)))</f>
        <v/>
      </c>
      <c r="F1131" s="5" t="str">
        <f>IF(A1131="","",IF(ISERROR(VLOOKUP(A1131,'Base empleados 2025'!$A:$F,5,FALSE)),VLOOKUP(A1131,'Base empleados 2025'!$B:$F,4,FALSE),VLOOKUP(A1131,'Base empleados 2025'!$A:$F,5,FALSE)))</f>
        <v/>
      </c>
      <c r="G1131" s="23" t="str">
        <f>IF(D1131="","",VLOOKUP(D1131,'Base empleados 2025'!C:G,5,FALSE))</f>
        <v/>
      </c>
      <c r="H1131" s="12" t="str">
        <f>IF(ISERROR(VLOOKUP(E1131,$E$4:F1130,2,FALSE)),"","REPETIDO")</f>
        <v>REPETIDO</v>
      </c>
      <c r="I1131" s="12"/>
      <c r="J1131" s="13" t="str">
        <f>IF(E1131="","",VLOOKUP(E1131,'Base empleados 2025'!B:G,6,FALSE))</f>
        <v/>
      </c>
      <c r="K1131" s="14" t="str">
        <f>IF(A1131="","",VLOOKUP(A1131,'Base empleados 2025'!A:H,8,0))</f>
        <v/>
      </c>
      <c r="L1131" s="15" t="str">
        <f>IF(A1131="","",VLOOKUP(A1131,'Base empleados 2025'!A:I,9,0))</f>
        <v/>
      </c>
    </row>
    <row r="1132" spans="1:12" ht="15.5" x14ac:dyDescent="0.35">
      <c r="A1132" s="36"/>
      <c r="B1132" s="12" t="str">
        <f t="shared" si="17"/>
        <v/>
      </c>
      <c r="C1132" s="5" t="str">
        <f>IF(A1132="","",IF(ISERROR(VLOOKUP(A1132,'Base empleados 2025'!$A:$F,6,FALSE)),VLOOKUP(A1132,'Base empleados 2025'!$B:$F,5,FALSE),VLOOKUP(A1132,'Base empleados 2025'!$A:$F,6,FALSE)))</f>
        <v/>
      </c>
      <c r="D1132" s="5" t="str">
        <f>IF(A1132="","",IF(ISERROR(VLOOKUP(A1132,'Base empleados 2025'!$A:$F,3,FALSE)),VLOOKUP(A1132,'Base empleados 2025'!$B:$F,2,FALSE),VLOOKUP(A1132,'Base empleados 2025'!$A:$F,3,FALSE)))</f>
        <v/>
      </c>
      <c r="E1132" s="5" t="str">
        <f>IF(A1132="","",IF(ISERROR(VLOOKUP(A1132,'Base empleados 2025'!$A:$F,4,FALSE)),VLOOKUP(A1132,'Base empleados 2025'!$B:$F,3,FALSE),VLOOKUP(A1132,'Base empleados 2025'!$A:$F,4,FALSE)))</f>
        <v/>
      </c>
      <c r="F1132" s="5" t="str">
        <f>IF(A1132="","",IF(ISERROR(VLOOKUP(A1132,'Base empleados 2025'!$A:$F,5,FALSE)),VLOOKUP(A1132,'Base empleados 2025'!$B:$F,4,FALSE),VLOOKUP(A1132,'Base empleados 2025'!$A:$F,5,FALSE)))</f>
        <v/>
      </c>
      <c r="G1132" s="23" t="str">
        <f>IF(D1132="","",VLOOKUP(D1132,'Base empleados 2025'!C:G,5,FALSE))</f>
        <v/>
      </c>
      <c r="H1132" s="12" t="str">
        <f>IF(ISERROR(VLOOKUP(E1132,$E$4:F1131,2,FALSE)),"","REPETIDO")</f>
        <v>REPETIDO</v>
      </c>
      <c r="I1132" s="12"/>
      <c r="J1132" s="13" t="str">
        <f>IF(E1132="","",VLOOKUP(E1132,'Base empleados 2025'!B:G,6,FALSE))</f>
        <v/>
      </c>
      <c r="K1132" s="14" t="str">
        <f>IF(A1132="","",VLOOKUP(A1132,'Base empleados 2025'!A:H,8,0))</f>
        <v/>
      </c>
      <c r="L1132" s="15" t="str">
        <f>IF(A1132="","",VLOOKUP(A1132,'Base empleados 2025'!A:I,9,0))</f>
        <v/>
      </c>
    </row>
    <row r="1133" spans="1:12" ht="15.5" x14ac:dyDescent="0.35">
      <c r="A1133" s="36"/>
      <c r="B1133" s="12" t="str">
        <f t="shared" si="17"/>
        <v/>
      </c>
      <c r="C1133" s="5" t="str">
        <f>IF(A1133="","",IF(ISERROR(VLOOKUP(A1133,'Base empleados 2025'!$A:$F,6,FALSE)),VLOOKUP(A1133,'Base empleados 2025'!$B:$F,5,FALSE),VLOOKUP(A1133,'Base empleados 2025'!$A:$F,6,FALSE)))</f>
        <v/>
      </c>
      <c r="D1133" s="5" t="str">
        <f>IF(A1133="","",IF(ISERROR(VLOOKUP(A1133,'Base empleados 2025'!$A:$F,3,FALSE)),VLOOKUP(A1133,'Base empleados 2025'!$B:$F,2,FALSE),VLOOKUP(A1133,'Base empleados 2025'!$A:$F,3,FALSE)))</f>
        <v/>
      </c>
      <c r="E1133" s="5" t="str">
        <f>IF(A1133="","",IF(ISERROR(VLOOKUP(A1133,'Base empleados 2025'!$A:$F,4,FALSE)),VLOOKUP(A1133,'Base empleados 2025'!$B:$F,3,FALSE),VLOOKUP(A1133,'Base empleados 2025'!$A:$F,4,FALSE)))</f>
        <v/>
      </c>
      <c r="F1133" s="5" t="str">
        <f>IF(A1133="","",IF(ISERROR(VLOOKUP(A1133,'Base empleados 2025'!$A:$F,5,FALSE)),VLOOKUP(A1133,'Base empleados 2025'!$B:$F,4,FALSE),VLOOKUP(A1133,'Base empleados 2025'!$A:$F,5,FALSE)))</f>
        <v/>
      </c>
      <c r="G1133" s="23" t="str">
        <f>IF(D1133="","",VLOOKUP(D1133,'Base empleados 2025'!C:G,5,FALSE))</f>
        <v/>
      </c>
      <c r="H1133" s="12" t="str">
        <f>IF(ISERROR(VLOOKUP(E1133,$E$4:F1132,2,FALSE)),"","REPETIDO")</f>
        <v>REPETIDO</v>
      </c>
      <c r="I1133" s="12"/>
      <c r="J1133" s="13" t="str">
        <f>IF(E1133="","",VLOOKUP(E1133,'Base empleados 2025'!B:G,6,FALSE))</f>
        <v/>
      </c>
      <c r="K1133" s="14" t="str">
        <f>IF(A1133="","",VLOOKUP(A1133,'Base empleados 2025'!A:H,8,0))</f>
        <v/>
      </c>
      <c r="L1133" s="15" t="str">
        <f>IF(A1133="","",VLOOKUP(A1133,'Base empleados 2025'!A:I,9,0))</f>
        <v/>
      </c>
    </row>
    <row r="1134" spans="1:12" ht="15.5" x14ac:dyDescent="0.35">
      <c r="A1134" s="36"/>
      <c r="B1134" s="12" t="str">
        <f t="shared" si="17"/>
        <v/>
      </c>
      <c r="C1134" s="5" t="str">
        <f>IF(A1134="","",IF(ISERROR(VLOOKUP(A1134,'Base empleados 2025'!$A:$F,6,FALSE)),VLOOKUP(A1134,'Base empleados 2025'!$B:$F,5,FALSE),VLOOKUP(A1134,'Base empleados 2025'!$A:$F,6,FALSE)))</f>
        <v/>
      </c>
      <c r="D1134" s="5" t="str">
        <f>IF(A1134="","",IF(ISERROR(VLOOKUP(A1134,'Base empleados 2025'!$A:$F,3,FALSE)),VLOOKUP(A1134,'Base empleados 2025'!$B:$F,2,FALSE),VLOOKUP(A1134,'Base empleados 2025'!$A:$F,3,FALSE)))</f>
        <v/>
      </c>
      <c r="E1134" s="5" t="str">
        <f>IF(A1134="","",IF(ISERROR(VLOOKUP(A1134,'Base empleados 2025'!$A:$F,4,FALSE)),VLOOKUP(A1134,'Base empleados 2025'!$B:$F,3,FALSE),VLOOKUP(A1134,'Base empleados 2025'!$A:$F,4,FALSE)))</f>
        <v/>
      </c>
      <c r="F1134" s="5" t="str">
        <f>IF(A1134="","",IF(ISERROR(VLOOKUP(A1134,'Base empleados 2025'!$A:$F,5,FALSE)),VLOOKUP(A1134,'Base empleados 2025'!$B:$F,4,FALSE),VLOOKUP(A1134,'Base empleados 2025'!$A:$F,5,FALSE)))</f>
        <v/>
      </c>
      <c r="G1134" s="23" t="str">
        <f>IF(D1134="","",VLOOKUP(D1134,'Base empleados 2025'!C:G,5,FALSE))</f>
        <v/>
      </c>
      <c r="H1134" s="12" t="str">
        <f>IF(ISERROR(VLOOKUP(E1134,$E$4:F1133,2,FALSE)),"","REPETIDO")</f>
        <v>REPETIDO</v>
      </c>
      <c r="I1134" s="12"/>
      <c r="J1134" s="13" t="str">
        <f>IF(E1134="","",VLOOKUP(E1134,'Base empleados 2025'!B:G,6,FALSE))</f>
        <v/>
      </c>
      <c r="K1134" s="14" t="str">
        <f>IF(A1134="","",VLOOKUP(A1134,'Base empleados 2025'!A:H,8,0))</f>
        <v/>
      </c>
      <c r="L1134" s="15" t="str">
        <f>IF(A1134="","",VLOOKUP(A1134,'Base empleados 2025'!A:I,9,0))</f>
        <v/>
      </c>
    </row>
    <row r="1135" spans="1:12" ht="15.5" x14ac:dyDescent="0.35">
      <c r="A1135" s="36"/>
      <c r="B1135" s="12" t="str">
        <f t="shared" si="17"/>
        <v/>
      </c>
      <c r="C1135" s="5" t="str">
        <f>IF(A1135="","",IF(ISERROR(VLOOKUP(A1135,'Base empleados 2025'!$A:$F,6,FALSE)),VLOOKUP(A1135,'Base empleados 2025'!$B:$F,5,FALSE),VLOOKUP(A1135,'Base empleados 2025'!$A:$F,6,FALSE)))</f>
        <v/>
      </c>
      <c r="D1135" s="5" t="str">
        <f>IF(A1135="","",IF(ISERROR(VLOOKUP(A1135,'Base empleados 2025'!$A:$F,3,FALSE)),VLOOKUP(A1135,'Base empleados 2025'!$B:$F,2,FALSE),VLOOKUP(A1135,'Base empleados 2025'!$A:$F,3,FALSE)))</f>
        <v/>
      </c>
      <c r="E1135" s="5" t="str">
        <f>IF(A1135="","",IF(ISERROR(VLOOKUP(A1135,'Base empleados 2025'!$A:$F,4,FALSE)),VLOOKUP(A1135,'Base empleados 2025'!$B:$F,3,FALSE),VLOOKUP(A1135,'Base empleados 2025'!$A:$F,4,FALSE)))</f>
        <v/>
      </c>
      <c r="F1135" s="5" t="str">
        <f>IF(A1135="","",IF(ISERROR(VLOOKUP(A1135,'Base empleados 2025'!$A:$F,5,FALSE)),VLOOKUP(A1135,'Base empleados 2025'!$B:$F,4,FALSE),VLOOKUP(A1135,'Base empleados 2025'!$A:$F,5,FALSE)))</f>
        <v/>
      </c>
      <c r="G1135" s="23" t="str">
        <f>IF(D1135="","",VLOOKUP(D1135,'Base empleados 2025'!C:G,5,FALSE))</f>
        <v/>
      </c>
      <c r="H1135" s="12" t="str">
        <f>IF(ISERROR(VLOOKUP(E1135,$E$4:F1134,2,FALSE)),"","REPETIDO")</f>
        <v>REPETIDO</v>
      </c>
      <c r="I1135" s="12"/>
      <c r="J1135" s="13" t="str">
        <f>IF(E1135="","",VLOOKUP(E1135,'Base empleados 2025'!B:G,6,FALSE))</f>
        <v/>
      </c>
      <c r="K1135" s="14" t="str">
        <f>IF(A1135="","",VLOOKUP(A1135,'Base empleados 2025'!A:H,8,0))</f>
        <v/>
      </c>
      <c r="L1135" s="15" t="str">
        <f>IF(A1135="","",VLOOKUP(A1135,'Base empleados 2025'!A:I,9,0))</f>
        <v/>
      </c>
    </row>
    <row r="1136" spans="1:12" ht="15.5" x14ac:dyDescent="0.35">
      <c r="A1136" s="36"/>
      <c r="B1136" s="12" t="str">
        <f t="shared" si="17"/>
        <v/>
      </c>
      <c r="C1136" s="5" t="str">
        <f>IF(A1136="","",IF(ISERROR(VLOOKUP(A1136,'Base empleados 2025'!$A:$F,6,FALSE)),VLOOKUP(A1136,'Base empleados 2025'!$B:$F,5,FALSE),VLOOKUP(A1136,'Base empleados 2025'!$A:$F,6,FALSE)))</f>
        <v/>
      </c>
      <c r="D1136" s="5" t="str">
        <f>IF(A1136="","",IF(ISERROR(VLOOKUP(A1136,'Base empleados 2025'!$A:$F,3,FALSE)),VLOOKUP(A1136,'Base empleados 2025'!$B:$F,2,FALSE),VLOOKUP(A1136,'Base empleados 2025'!$A:$F,3,FALSE)))</f>
        <v/>
      </c>
      <c r="E1136" s="5" t="str">
        <f>IF(A1136="","",IF(ISERROR(VLOOKUP(A1136,'Base empleados 2025'!$A:$F,4,FALSE)),VLOOKUP(A1136,'Base empleados 2025'!$B:$F,3,FALSE),VLOOKUP(A1136,'Base empleados 2025'!$A:$F,4,FALSE)))</f>
        <v/>
      </c>
      <c r="F1136" s="5" t="str">
        <f>IF(A1136="","",IF(ISERROR(VLOOKUP(A1136,'Base empleados 2025'!$A:$F,5,FALSE)),VLOOKUP(A1136,'Base empleados 2025'!$B:$F,4,FALSE),VLOOKUP(A1136,'Base empleados 2025'!$A:$F,5,FALSE)))</f>
        <v/>
      </c>
      <c r="G1136" s="23" t="str">
        <f>IF(D1136="","",VLOOKUP(D1136,'Base empleados 2025'!C:G,5,FALSE))</f>
        <v/>
      </c>
      <c r="H1136" s="12" t="str">
        <f>IF(ISERROR(VLOOKUP(E1136,$E$4:F1135,2,FALSE)),"","REPETIDO")</f>
        <v>REPETIDO</v>
      </c>
      <c r="I1136" s="12"/>
      <c r="J1136" s="13" t="str">
        <f>IF(E1136="","",VLOOKUP(E1136,'Base empleados 2025'!B:G,6,FALSE))</f>
        <v/>
      </c>
      <c r="K1136" s="14" t="str">
        <f>IF(A1136="","",VLOOKUP(A1136,'Base empleados 2025'!A:H,8,0))</f>
        <v/>
      </c>
      <c r="L1136" s="15" t="str">
        <f>IF(A1136="","",VLOOKUP(A1136,'Base empleados 2025'!A:I,9,0))</f>
        <v/>
      </c>
    </row>
    <row r="1137" spans="1:12" ht="15.5" x14ac:dyDescent="0.35">
      <c r="A1137" s="36"/>
      <c r="B1137" s="12" t="str">
        <f t="shared" si="17"/>
        <v/>
      </c>
      <c r="C1137" s="5" t="str">
        <f>IF(A1137="","",IF(ISERROR(VLOOKUP(A1137,'Base empleados 2025'!$A:$F,6,FALSE)),VLOOKUP(A1137,'Base empleados 2025'!$B:$F,5,FALSE),VLOOKUP(A1137,'Base empleados 2025'!$A:$F,6,FALSE)))</f>
        <v/>
      </c>
      <c r="D1137" s="5" t="str">
        <f>IF(A1137="","",IF(ISERROR(VLOOKUP(A1137,'Base empleados 2025'!$A:$F,3,FALSE)),VLOOKUP(A1137,'Base empleados 2025'!$B:$F,2,FALSE),VLOOKUP(A1137,'Base empleados 2025'!$A:$F,3,FALSE)))</f>
        <v/>
      </c>
      <c r="E1137" s="5" t="str">
        <f>IF(A1137="","",IF(ISERROR(VLOOKUP(A1137,'Base empleados 2025'!$A:$F,4,FALSE)),VLOOKUP(A1137,'Base empleados 2025'!$B:$F,3,FALSE),VLOOKUP(A1137,'Base empleados 2025'!$A:$F,4,FALSE)))</f>
        <v/>
      </c>
      <c r="F1137" s="5" t="str">
        <f>IF(A1137="","",IF(ISERROR(VLOOKUP(A1137,'Base empleados 2025'!$A:$F,5,FALSE)),VLOOKUP(A1137,'Base empleados 2025'!$B:$F,4,FALSE),VLOOKUP(A1137,'Base empleados 2025'!$A:$F,5,FALSE)))</f>
        <v/>
      </c>
      <c r="G1137" s="23" t="str">
        <f>IF(D1137="","",VLOOKUP(D1137,'Base empleados 2025'!C:G,5,FALSE))</f>
        <v/>
      </c>
      <c r="H1137" s="12" t="str">
        <f>IF(ISERROR(VLOOKUP(E1137,$E$4:F1136,2,FALSE)),"","REPETIDO")</f>
        <v>REPETIDO</v>
      </c>
      <c r="I1137" s="12"/>
      <c r="J1137" s="13" t="str">
        <f>IF(E1137="","",VLOOKUP(E1137,'Base empleados 2025'!B:G,6,FALSE))</f>
        <v/>
      </c>
      <c r="K1137" s="14" t="str">
        <f>IF(A1137="","",VLOOKUP(A1137,'Base empleados 2025'!A:H,8,0))</f>
        <v/>
      </c>
      <c r="L1137" s="15" t="str">
        <f>IF(A1137="","",VLOOKUP(A1137,'Base empleados 2025'!A:I,9,0))</f>
        <v/>
      </c>
    </row>
    <row r="1138" spans="1:12" ht="15.5" x14ac:dyDescent="0.35">
      <c r="A1138" s="36"/>
      <c r="B1138" s="12" t="str">
        <f t="shared" si="17"/>
        <v/>
      </c>
      <c r="C1138" s="5" t="str">
        <f>IF(A1138="","",IF(ISERROR(VLOOKUP(A1138,'Base empleados 2025'!$A:$F,6,FALSE)),VLOOKUP(A1138,'Base empleados 2025'!$B:$F,5,FALSE),VLOOKUP(A1138,'Base empleados 2025'!$A:$F,6,FALSE)))</f>
        <v/>
      </c>
      <c r="D1138" s="5" t="str">
        <f>IF(A1138="","",IF(ISERROR(VLOOKUP(A1138,'Base empleados 2025'!$A:$F,3,FALSE)),VLOOKUP(A1138,'Base empleados 2025'!$B:$F,2,FALSE),VLOOKUP(A1138,'Base empleados 2025'!$A:$F,3,FALSE)))</f>
        <v/>
      </c>
      <c r="E1138" s="5" t="str">
        <f>IF(A1138="","",IF(ISERROR(VLOOKUP(A1138,'Base empleados 2025'!$A:$F,4,FALSE)),VLOOKUP(A1138,'Base empleados 2025'!$B:$F,3,FALSE),VLOOKUP(A1138,'Base empleados 2025'!$A:$F,4,FALSE)))</f>
        <v/>
      </c>
      <c r="F1138" s="5" t="str">
        <f>IF(A1138="","",IF(ISERROR(VLOOKUP(A1138,'Base empleados 2025'!$A:$F,5,FALSE)),VLOOKUP(A1138,'Base empleados 2025'!$B:$F,4,FALSE),VLOOKUP(A1138,'Base empleados 2025'!$A:$F,5,FALSE)))</f>
        <v/>
      </c>
      <c r="G1138" s="23" t="str">
        <f>IF(D1138="","",VLOOKUP(D1138,'Base empleados 2025'!C:G,5,FALSE))</f>
        <v/>
      </c>
      <c r="H1138" s="12" t="str">
        <f>IF(ISERROR(VLOOKUP(E1138,$E$4:F1137,2,FALSE)),"","REPETIDO")</f>
        <v>REPETIDO</v>
      </c>
      <c r="I1138" s="12"/>
      <c r="J1138" s="13" t="str">
        <f>IF(E1138="","",VLOOKUP(E1138,'Base empleados 2025'!B:G,6,FALSE))</f>
        <v/>
      </c>
      <c r="K1138" s="14" t="str">
        <f>IF(A1138="","",VLOOKUP(A1138,'Base empleados 2025'!A:H,8,0))</f>
        <v/>
      </c>
      <c r="L1138" s="15" t="str">
        <f>IF(A1138="","",VLOOKUP(A1138,'Base empleados 2025'!A:I,9,0))</f>
        <v/>
      </c>
    </row>
    <row r="1139" spans="1:12" ht="15.5" x14ac:dyDescent="0.35">
      <c r="A1139" s="36"/>
      <c r="B1139" s="12" t="str">
        <f t="shared" si="17"/>
        <v/>
      </c>
      <c r="C1139" s="5" t="str">
        <f>IF(A1139="","",IF(ISERROR(VLOOKUP(A1139,'Base empleados 2025'!$A:$F,6,FALSE)),VLOOKUP(A1139,'Base empleados 2025'!$B:$F,5,FALSE),VLOOKUP(A1139,'Base empleados 2025'!$A:$F,6,FALSE)))</f>
        <v/>
      </c>
      <c r="D1139" s="5" t="str">
        <f>IF(A1139="","",IF(ISERROR(VLOOKUP(A1139,'Base empleados 2025'!$A:$F,3,FALSE)),VLOOKUP(A1139,'Base empleados 2025'!$B:$F,2,FALSE),VLOOKUP(A1139,'Base empleados 2025'!$A:$F,3,FALSE)))</f>
        <v/>
      </c>
      <c r="E1139" s="5" t="str">
        <f>IF(A1139="","",IF(ISERROR(VLOOKUP(A1139,'Base empleados 2025'!$A:$F,4,FALSE)),VLOOKUP(A1139,'Base empleados 2025'!$B:$F,3,FALSE),VLOOKUP(A1139,'Base empleados 2025'!$A:$F,4,FALSE)))</f>
        <v/>
      </c>
      <c r="F1139" s="5" t="str">
        <f>IF(A1139="","",IF(ISERROR(VLOOKUP(A1139,'Base empleados 2025'!$A:$F,5,FALSE)),VLOOKUP(A1139,'Base empleados 2025'!$B:$F,4,FALSE),VLOOKUP(A1139,'Base empleados 2025'!$A:$F,5,FALSE)))</f>
        <v/>
      </c>
      <c r="G1139" s="23" t="str">
        <f>IF(D1139="","",VLOOKUP(D1139,'Base empleados 2025'!C:G,5,FALSE))</f>
        <v/>
      </c>
      <c r="H1139" s="12" t="str">
        <f>IF(ISERROR(VLOOKUP(E1139,$E$4:F1138,2,FALSE)),"","REPETIDO")</f>
        <v>REPETIDO</v>
      </c>
      <c r="I1139" s="12"/>
      <c r="J1139" s="13" t="str">
        <f>IF(E1139="","",VLOOKUP(E1139,'Base empleados 2025'!B:G,6,FALSE))</f>
        <v/>
      </c>
      <c r="K1139" s="14" t="str">
        <f>IF(A1139="","",VLOOKUP(A1139,'Base empleados 2025'!A:H,8,0))</f>
        <v/>
      </c>
      <c r="L1139" s="15" t="str">
        <f>IF(A1139="","",VLOOKUP(A1139,'Base empleados 2025'!A:I,9,0))</f>
        <v/>
      </c>
    </row>
    <row r="1140" spans="1:12" ht="15.5" x14ac:dyDescent="0.35">
      <c r="A1140" s="36"/>
      <c r="B1140" s="12" t="str">
        <f t="shared" si="17"/>
        <v/>
      </c>
      <c r="C1140" s="5" t="str">
        <f>IF(A1140="","",IF(ISERROR(VLOOKUP(A1140,'Base empleados 2025'!$A:$F,6,FALSE)),VLOOKUP(A1140,'Base empleados 2025'!$B:$F,5,FALSE),VLOOKUP(A1140,'Base empleados 2025'!$A:$F,6,FALSE)))</f>
        <v/>
      </c>
      <c r="D1140" s="5" t="str">
        <f>IF(A1140="","",IF(ISERROR(VLOOKUP(A1140,'Base empleados 2025'!$A:$F,3,FALSE)),VLOOKUP(A1140,'Base empleados 2025'!$B:$F,2,FALSE),VLOOKUP(A1140,'Base empleados 2025'!$A:$F,3,FALSE)))</f>
        <v/>
      </c>
      <c r="E1140" s="5" t="str">
        <f>IF(A1140="","",IF(ISERROR(VLOOKUP(A1140,'Base empleados 2025'!$A:$F,4,FALSE)),VLOOKUP(A1140,'Base empleados 2025'!$B:$F,3,FALSE),VLOOKUP(A1140,'Base empleados 2025'!$A:$F,4,FALSE)))</f>
        <v/>
      </c>
      <c r="F1140" s="5" t="str">
        <f>IF(A1140="","",IF(ISERROR(VLOOKUP(A1140,'Base empleados 2025'!$A:$F,5,FALSE)),VLOOKUP(A1140,'Base empleados 2025'!$B:$F,4,FALSE),VLOOKUP(A1140,'Base empleados 2025'!$A:$F,5,FALSE)))</f>
        <v/>
      </c>
      <c r="G1140" s="23" t="str">
        <f>IF(D1140="","",VLOOKUP(D1140,'Base empleados 2025'!C:G,5,FALSE))</f>
        <v/>
      </c>
      <c r="H1140" s="12" t="str">
        <f>IF(ISERROR(VLOOKUP(E1140,$E$4:F1139,2,FALSE)),"","REPETIDO")</f>
        <v>REPETIDO</v>
      </c>
      <c r="I1140" s="12"/>
      <c r="J1140" s="13" t="str">
        <f>IF(E1140="","",VLOOKUP(E1140,'Base empleados 2025'!B:G,6,FALSE))</f>
        <v/>
      </c>
      <c r="K1140" s="14" t="str">
        <f>IF(A1140="","",VLOOKUP(A1140,'Base empleados 2025'!A:H,8,0))</f>
        <v/>
      </c>
      <c r="L1140" s="15" t="str">
        <f>IF(A1140="","",VLOOKUP(A1140,'Base empleados 2025'!A:I,9,0))</f>
        <v/>
      </c>
    </row>
    <row r="1141" spans="1:12" ht="15.5" x14ac:dyDescent="0.35">
      <c r="A1141" s="36"/>
      <c r="B1141" s="12" t="str">
        <f t="shared" si="17"/>
        <v/>
      </c>
      <c r="C1141" s="5" t="str">
        <f>IF(A1141="","",IF(ISERROR(VLOOKUP(A1141,'Base empleados 2025'!$A:$F,6,FALSE)),VLOOKUP(A1141,'Base empleados 2025'!$B:$F,5,FALSE),VLOOKUP(A1141,'Base empleados 2025'!$A:$F,6,FALSE)))</f>
        <v/>
      </c>
      <c r="D1141" s="5" t="str">
        <f>IF(A1141="","",IF(ISERROR(VLOOKUP(A1141,'Base empleados 2025'!$A:$F,3,FALSE)),VLOOKUP(A1141,'Base empleados 2025'!$B:$F,2,FALSE),VLOOKUP(A1141,'Base empleados 2025'!$A:$F,3,FALSE)))</f>
        <v/>
      </c>
      <c r="E1141" s="5" t="str">
        <f>IF(A1141="","",IF(ISERROR(VLOOKUP(A1141,'Base empleados 2025'!$A:$F,4,FALSE)),VLOOKUP(A1141,'Base empleados 2025'!$B:$F,3,FALSE),VLOOKUP(A1141,'Base empleados 2025'!$A:$F,4,FALSE)))</f>
        <v/>
      </c>
      <c r="F1141" s="5" t="str">
        <f>IF(A1141="","",IF(ISERROR(VLOOKUP(A1141,'Base empleados 2025'!$A:$F,5,FALSE)),VLOOKUP(A1141,'Base empleados 2025'!$B:$F,4,FALSE),VLOOKUP(A1141,'Base empleados 2025'!$A:$F,5,FALSE)))</f>
        <v/>
      </c>
      <c r="G1141" s="23" t="str">
        <f>IF(D1141="","",VLOOKUP(D1141,'Base empleados 2025'!C:G,5,FALSE))</f>
        <v/>
      </c>
      <c r="H1141" s="12" t="str">
        <f>IF(ISERROR(VLOOKUP(E1141,$E$4:F1140,2,FALSE)),"","REPETIDO")</f>
        <v>REPETIDO</v>
      </c>
      <c r="I1141" s="12"/>
      <c r="J1141" s="13" t="str">
        <f>IF(E1141="","",VLOOKUP(E1141,'Base empleados 2025'!B:G,6,FALSE))</f>
        <v/>
      </c>
      <c r="K1141" s="14" t="str">
        <f>IF(A1141="","",VLOOKUP(A1141,'Base empleados 2025'!A:H,8,0))</f>
        <v/>
      </c>
      <c r="L1141" s="15" t="str">
        <f>IF(A1141="","",VLOOKUP(A1141,'Base empleados 2025'!A:I,9,0))</f>
        <v/>
      </c>
    </row>
    <row r="1142" spans="1:12" ht="15.5" x14ac:dyDescent="0.35">
      <c r="A1142" s="36"/>
      <c r="B1142" s="12" t="str">
        <f t="shared" si="17"/>
        <v/>
      </c>
      <c r="C1142" s="5" t="str">
        <f>IF(A1142="","",IF(ISERROR(VLOOKUP(A1142,'Base empleados 2025'!$A:$F,6,FALSE)),VLOOKUP(A1142,'Base empleados 2025'!$B:$F,5,FALSE),VLOOKUP(A1142,'Base empleados 2025'!$A:$F,6,FALSE)))</f>
        <v/>
      </c>
      <c r="D1142" s="5" t="str">
        <f>IF(A1142="","",IF(ISERROR(VLOOKUP(A1142,'Base empleados 2025'!$A:$F,3,FALSE)),VLOOKUP(A1142,'Base empleados 2025'!$B:$F,2,FALSE),VLOOKUP(A1142,'Base empleados 2025'!$A:$F,3,FALSE)))</f>
        <v/>
      </c>
      <c r="E1142" s="5" t="str">
        <f>IF(A1142="","",IF(ISERROR(VLOOKUP(A1142,'Base empleados 2025'!$A:$F,4,FALSE)),VLOOKUP(A1142,'Base empleados 2025'!$B:$F,3,FALSE),VLOOKUP(A1142,'Base empleados 2025'!$A:$F,4,FALSE)))</f>
        <v/>
      </c>
      <c r="F1142" s="5" t="str">
        <f>IF(A1142="","",IF(ISERROR(VLOOKUP(A1142,'Base empleados 2025'!$A:$F,5,FALSE)),VLOOKUP(A1142,'Base empleados 2025'!$B:$F,4,FALSE),VLOOKUP(A1142,'Base empleados 2025'!$A:$F,5,FALSE)))</f>
        <v/>
      </c>
      <c r="G1142" s="23" t="str">
        <f>IF(D1142="","",VLOOKUP(D1142,'Base empleados 2025'!C:G,5,FALSE))</f>
        <v/>
      </c>
      <c r="H1142" s="12" t="str">
        <f>IF(ISERROR(VLOOKUP(E1142,$E$4:F1141,2,FALSE)),"","REPETIDO")</f>
        <v>REPETIDO</v>
      </c>
      <c r="I1142" s="12"/>
      <c r="J1142" s="13" t="str">
        <f>IF(E1142="","",VLOOKUP(E1142,'Base empleados 2025'!B:G,6,FALSE))</f>
        <v/>
      </c>
      <c r="K1142" s="14" t="str">
        <f>IF(A1142="","",VLOOKUP(A1142,'Base empleados 2025'!A:H,8,0))</f>
        <v/>
      </c>
      <c r="L1142" s="15" t="str">
        <f>IF(A1142="","",VLOOKUP(A1142,'Base empleados 2025'!A:I,9,0))</f>
        <v/>
      </c>
    </row>
    <row r="1143" spans="1:12" ht="15.5" x14ac:dyDescent="0.35">
      <c r="A1143" s="36"/>
      <c r="B1143" s="12" t="str">
        <f t="shared" si="17"/>
        <v/>
      </c>
      <c r="C1143" s="5" t="str">
        <f>IF(A1143="","",IF(ISERROR(VLOOKUP(A1143,'Base empleados 2025'!$A:$F,6,FALSE)),VLOOKUP(A1143,'Base empleados 2025'!$B:$F,5,FALSE),VLOOKUP(A1143,'Base empleados 2025'!$A:$F,6,FALSE)))</f>
        <v/>
      </c>
      <c r="D1143" s="5" t="str">
        <f>IF(A1143="","",IF(ISERROR(VLOOKUP(A1143,'Base empleados 2025'!$A:$F,3,FALSE)),VLOOKUP(A1143,'Base empleados 2025'!$B:$F,2,FALSE),VLOOKUP(A1143,'Base empleados 2025'!$A:$F,3,FALSE)))</f>
        <v/>
      </c>
      <c r="E1143" s="5" t="str">
        <f>IF(A1143="","",IF(ISERROR(VLOOKUP(A1143,'Base empleados 2025'!$A:$F,4,FALSE)),VLOOKUP(A1143,'Base empleados 2025'!$B:$F,3,FALSE),VLOOKUP(A1143,'Base empleados 2025'!$A:$F,4,FALSE)))</f>
        <v/>
      </c>
      <c r="F1143" s="5" t="str">
        <f>IF(A1143="","",IF(ISERROR(VLOOKUP(A1143,'Base empleados 2025'!$A:$F,5,FALSE)),VLOOKUP(A1143,'Base empleados 2025'!$B:$F,4,FALSE),VLOOKUP(A1143,'Base empleados 2025'!$A:$F,5,FALSE)))</f>
        <v/>
      </c>
      <c r="G1143" s="23" t="str">
        <f>IF(D1143="","",VLOOKUP(D1143,'Base empleados 2025'!C:G,5,FALSE))</f>
        <v/>
      </c>
      <c r="H1143" s="12" t="str">
        <f>IF(ISERROR(VLOOKUP(E1143,$E$4:F1142,2,FALSE)),"","REPETIDO")</f>
        <v>REPETIDO</v>
      </c>
      <c r="I1143" s="12"/>
      <c r="J1143" s="13" t="str">
        <f>IF(E1143="","",VLOOKUP(E1143,'Base empleados 2025'!B:G,6,FALSE))</f>
        <v/>
      </c>
      <c r="K1143" s="14" t="str">
        <f>IF(A1143="","",VLOOKUP(A1143,'Base empleados 2025'!A:H,8,0))</f>
        <v/>
      </c>
      <c r="L1143" s="15" t="str">
        <f>IF(A1143="","",VLOOKUP(A1143,'Base empleados 2025'!A:I,9,0))</f>
        <v/>
      </c>
    </row>
    <row r="1144" spans="1:12" ht="15.5" x14ac:dyDescent="0.35">
      <c r="A1144" s="36"/>
      <c r="B1144" s="12" t="str">
        <f t="shared" si="17"/>
        <v/>
      </c>
      <c r="C1144" s="5" t="str">
        <f>IF(A1144="","",IF(ISERROR(VLOOKUP(A1144,'Base empleados 2025'!$A:$F,6,FALSE)),VLOOKUP(A1144,'Base empleados 2025'!$B:$F,5,FALSE),VLOOKUP(A1144,'Base empleados 2025'!$A:$F,6,FALSE)))</f>
        <v/>
      </c>
      <c r="D1144" s="5" t="str">
        <f>IF(A1144="","",IF(ISERROR(VLOOKUP(A1144,'Base empleados 2025'!$A:$F,3,FALSE)),VLOOKUP(A1144,'Base empleados 2025'!$B:$F,2,FALSE),VLOOKUP(A1144,'Base empleados 2025'!$A:$F,3,FALSE)))</f>
        <v/>
      </c>
      <c r="E1144" s="5" t="str">
        <f>IF(A1144="","",IF(ISERROR(VLOOKUP(A1144,'Base empleados 2025'!$A:$F,4,FALSE)),VLOOKUP(A1144,'Base empleados 2025'!$B:$F,3,FALSE),VLOOKUP(A1144,'Base empleados 2025'!$A:$F,4,FALSE)))</f>
        <v/>
      </c>
      <c r="F1144" s="5" t="str">
        <f>IF(A1144="","",IF(ISERROR(VLOOKUP(A1144,'Base empleados 2025'!$A:$F,5,FALSE)),VLOOKUP(A1144,'Base empleados 2025'!$B:$F,4,FALSE),VLOOKUP(A1144,'Base empleados 2025'!$A:$F,5,FALSE)))</f>
        <v/>
      </c>
      <c r="G1144" s="23" t="str">
        <f>IF(D1144="","",VLOOKUP(D1144,'Base empleados 2025'!C:G,5,FALSE))</f>
        <v/>
      </c>
      <c r="H1144" s="12" t="str">
        <f>IF(ISERROR(VLOOKUP(E1144,$E$4:F1143,2,FALSE)),"","REPETIDO")</f>
        <v>REPETIDO</v>
      </c>
      <c r="I1144" s="12"/>
      <c r="J1144" s="13" t="str">
        <f>IF(E1144="","",VLOOKUP(E1144,'Base empleados 2025'!B:G,6,FALSE))</f>
        <v/>
      </c>
      <c r="K1144" s="14" t="str">
        <f>IF(A1144="","",VLOOKUP(A1144,'Base empleados 2025'!A:H,8,0))</f>
        <v/>
      </c>
      <c r="L1144" s="15" t="str">
        <f>IF(A1144="","",VLOOKUP(A1144,'Base empleados 2025'!A:I,9,0))</f>
        <v/>
      </c>
    </row>
    <row r="1145" spans="1:12" ht="15.5" x14ac:dyDescent="0.35">
      <c r="A1145" s="36"/>
      <c r="B1145" s="12" t="str">
        <f t="shared" si="17"/>
        <v/>
      </c>
      <c r="C1145" s="5" t="str">
        <f>IF(A1145="","",IF(ISERROR(VLOOKUP(A1145,'Base empleados 2025'!$A:$F,6,FALSE)),VLOOKUP(A1145,'Base empleados 2025'!$B:$F,5,FALSE),VLOOKUP(A1145,'Base empleados 2025'!$A:$F,6,FALSE)))</f>
        <v/>
      </c>
      <c r="D1145" s="5" t="str">
        <f>IF(A1145="","",IF(ISERROR(VLOOKUP(A1145,'Base empleados 2025'!$A:$F,3,FALSE)),VLOOKUP(A1145,'Base empleados 2025'!$B:$F,2,FALSE),VLOOKUP(A1145,'Base empleados 2025'!$A:$F,3,FALSE)))</f>
        <v/>
      </c>
      <c r="E1145" s="5" t="str">
        <f>IF(A1145="","",IF(ISERROR(VLOOKUP(A1145,'Base empleados 2025'!$A:$F,4,FALSE)),VLOOKUP(A1145,'Base empleados 2025'!$B:$F,3,FALSE),VLOOKUP(A1145,'Base empleados 2025'!$A:$F,4,FALSE)))</f>
        <v/>
      </c>
      <c r="F1145" s="5" t="str">
        <f>IF(A1145="","",IF(ISERROR(VLOOKUP(A1145,'Base empleados 2025'!$A:$F,5,FALSE)),VLOOKUP(A1145,'Base empleados 2025'!$B:$F,4,FALSE),VLOOKUP(A1145,'Base empleados 2025'!$A:$F,5,FALSE)))</f>
        <v/>
      </c>
      <c r="G1145" s="23" t="str">
        <f>IF(D1145="","",VLOOKUP(D1145,'Base empleados 2025'!C:G,5,FALSE))</f>
        <v/>
      </c>
      <c r="H1145" s="12" t="str">
        <f>IF(ISERROR(VLOOKUP(E1145,$E$4:F1144,2,FALSE)),"","REPETIDO")</f>
        <v>REPETIDO</v>
      </c>
      <c r="I1145" s="12"/>
      <c r="J1145" s="13" t="str">
        <f>IF(E1145="","",VLOOKUP(E1145,'Base empleados 2025'!B:G,6,FALSE))</f>
        <v/>
      </c>
      <c r="K1145" s="14" t="str">
        <f>IF(A1145="","",VLOOKUP(A1145,'Base empleados 2025'!A:H,8,0))</f>
        <v/>
      </c>
      <c r="L1145" s="15" t="str">
        <f>IF(A1145="","",VLOOKUP(A1145,'Base empleados 2025'!A:I,9,0))</f>
        <v/>
      </c>
    </row>
    <row r="1146" spans="1:12" ht="15.5" x14ac:dyDescent="0.35">
      <c r="A1146" s="36"/>
      <c r="B1146" s="12" t="str">
        <f t="shared" si="17"/>
        <v/>
      </c>
      <c r="C1146" s="5" t="str">
        <f>IF(A1146="","",IF(ISERROR(VLOOKUP(A1146,'Base empleados 2025'!$A:$F,6,FALSE)),VLOOKUP(A1146,'Base empleados 2025'!$B:$F,5,FALSE),VLOOKUP(A1146,'Base empleados 2025'!$A:$F,6,FALSE)))</f>
        <v/>
      </c>
      <c r="D1146" s="5" t="str">
        <f>IF(A1146="","",IF(ISERROR(VLOOKUP(A1146,'Base empleados 2025'!$A:$F,3,FALSE)),VLOOKUP(A1146,'Base empleados 2025'!$B:$F,2,FALSE),VLOOKUP(A1146,'Base empleados 2025'!$A:$F,3,FALSE)))</f>
        <v/>
      </c>
      <c r="E1146" s="5" t="str">
        <f>IF(A1146="","",IF(ISERROR(VLOOKUP(A1146,'Base empleados 2025'!$A:$F,4,FALSE)),VLOOKUP(A1146,'Base empleados 2025'!$B:$F,3,FALSE),VLOOKUP(A1146,'Base empleados 2025'!$A:$F,4,FALSE)))</f>
        <v/>
      </c>
      <c r="F1146" s="5" t="str">
        <f>IF(A1146="","",IF(ISERROR(VLOOKUP(A1146,'Base empleados 2025'!$A:$F,5,FALSE)),VLOOKUP(A1146,'Base empleados 2025'!$B:$F,4,FALSE),VLOOKUP(A1146,'Base empleados 2025'!$A:$F,5,FALSE)))</f>
        <v/>
      </c>
      <c r="G1146" s="23" t="str">
        <f>IF(D1146="","",VLOOKUP(D1146,'Base empleados 2025'!C:G,5,FALSE))</f>
        <v/>
      </c>
      <c r="H1146" s="12" t="str">
        <f>IF(ISERROR(VLOOKUP(E1146,$E$4:F1145,2,FALSE)),"","REPETIDO")</f>
        <v>REPETIDO</v>
      </c>
      <c r="I1146" s="12"/>
      <c r="J1146" s="13" t="str">
        <f>IF(E1146="","",VLOOKUP(E1146,'Base empleados 2025'!B:G,6,FALSE))</f>
        <v/>
      </c>
      <c r="K1146" s="14" t="str">
        <f>IF(A1146="","",VLOOKUP(A1146,'Base empleados 2025'!A:H,8,0))</f>
        <v/>
      </c>
      <c r="L1146" s="15" t="str">
        <f>IF(A1146="","",VLOOKUP(A1146,'Base empleados 2025'!A:I,9,0))</f>
        <v/>
      </c>
    </row>
    <row r="1147" spans="1:12" ht="15.5" x14ac:dyDescent="0.35">
      <c r="A1147" s="36"/>
      <c r="B1147" s="12" t="str">
        <f t="shared" si="17"/>
        <v/>
      </c>
      <c r="C1147" s="5" t="str">
        <f>IF(A1147="","",IF(ISERROR(VLOOKUP(A1147,'Base empleados 2025'!$A:$F,6,FALSE)),VLOOKUP(A1147,'Base empleados 2025'!$B:$F,5,FALSE),VLOOKUP(A1147,'Base empleados 2025'!$A:$F,6,FALSE)))</f>
        <v/>
      </c>
      <c r="D1147" s="5" t="str">
        <f>IF(A1147="","",IF(ISERROR(VLOOKUP(A1147,'Base empleados 2025'!$A:$F,3,FALSE)),VLOOKUP(A1147,'Base empleados 2025'!$B:$F,2,FALSE),VLOOKUP(A1147,'Base empleados 2025'!$A:$F,3,FALSE)))</f>
        <v/>
      </c>
      <c r="E1147" s="5" t="str">
        <f>IF(A1147="","",IF(ISERROR(VLOOKUP(A1147,'Base empleados 2025'!$A:$F,4,FALSE)),VLOOKUP(A1147,'Base empleados 2025'!$B:$F,3,FALSE),VLOOKUP(A1147,'Base empleados 2025'!$A:$F,4,FALSE)))</f>
        <v/>
      </c>
      <c r="F1147" s="5" t="str">
        <f>IF(A1147="","",IF(ISERROR(VLOOKUP(A1147,'Base empleados 2025'!$A:$F,5,FALSE)),VLOOKUP(A1147,'Base empleados 2025'!$B:$F,4,FALSE),VLOOKUP(A1147,'Base empleados 2025'!$A:$F,5,FALSE)))</f>
        <v/>
      </c>
      <c r="G1147" s="23" t="str">
        <f>IF(D1147="","",VLOOKUP(D1147,'Base empleados 2025'!C:G,5,FALSE))</f>
        <v/>
      </c>
      <c r="H1147" s="12" t="str">
        <f>IF(ISERROR(VLOOKUP(E1147,$E$4:F1146,2,FALSE)),"","REPETIDO")</f>
        <v>REPETIDO</v>
      </c>
      <c r="I1147" s="12"/>
      <c r="J1147" s="13" t="str">
        <f>IF(E1147="","",VLOOKUP(E1147,'Base empleados 2025'!B:G,6,FALSE))</f>
        <v/>
      </c>
      <c r="K1147" s="14" t="str">
        <f>IF(A1147="","",VLOOKUP(A1147,'Base empleados 2025'!A:H,8,0))</f>
        <v/>
      </c>
      <c r="L1147" s="15" t="str">
        <f>IF(A1147="","",VLOOKUP(A1147,'Base empleados 2025'!A:I,9,0))</f>
        <v/>
      </c>
    </row>
    <row r="1148" spans="1:12" ht="15.5" x14ac:dyDescent="0.35">
      <c r="A1148" s="36"/>
      <c r="B1148" s="12" t="str">
        <f t="shared" si="17"/>
        <v/>
      </c>
      <c r="C1148" s="5" t="str">
        <f>IF(A1148="","",IF(ISERROR(VLOOKUP(A1148,'Base empleados 2025'!$A:$F,6,FALSE)),VLOOKUP(A1148,'Base empleados 2025'!$B:$F,5,FALSE),VLOOKUP(A1148,'Base empleados 2025'!$A:$F,6,FALSE)))</f>
        <v/>
      </c>
      <c r="D1148" s="5" t="str">
        <f>IF(A1148="","",IF(ISERROR(VLOOKUP(A1148,'Base empleados 2025'!$A:$F,3,FALSE)),VLOOKUP(A1148,'Base empleados 2025'!$B:$F,2,FALSE),VLOOKUP(A1148,'Base empleados 2025'!$A:$F,3,FALSE)))</f>
        <v/>
      </c>
      <c r="E1148" s="5" t="str">
        <f>IF(A1148="","",IF(ISERROR(VLOOKUP(A1148,'Base empleados 2025'!$A:$F,4,FALSE)),VLOOKUP(A1148,'Base empleados 2025'!$B:$F,3,FALSE),VLOOKUP(A1148,'Base empleados 2025'!$A:$F,4,FALSE)))</f>
        <v/>
      </c>
      <c r="F1148" s="5" t="str">
        <f>IF(A1148="","",IF(ISERROR(VLOOKUP(A1148,'Base empleados 2025'!$A:$F,5,FALSE)),VLOOKUP(A1148,'Base empleados 2025'!$B:$F,4,FALSE),VLOOKUP(A1148,'Base empleados 2025'!$A:$F,5,FALSE)))</f>
        <v/>
      </c>
      <c r="G1148" s="23" t="str">
        <f>IF(D1148="","",VLOOKUP(D1148,'Base empleados 2025'!C:G,5,FALSE))</f>
        <v/>
      </c>
      <c r="H1148" s="12" t="str">
        <f>IF(ISERROR(VLOOKUP(E1148,$E$4:F1147,2,FALSE)),"","REPETIDO")</f>
        <v>REPETIDO</v>
      </c>
      <c r="I1148" s="12"/>
      <c r="J1148" s="13" t="str">
        <f>IF(E1148="","",VLOOKUP(E1148,'Base empleados 2025'!B:G,6,FALSE))</f>
        <v/>
      </c>
      <c r="K1148" s="14" t="str">
        <f>IF(A1148="","",VLOOKUP(A1148,'Base empleados 2025'!A:H,8,0))</f>
        <v/>
      </c>
      <c r="L1148" s="15" t="str">
        <f>IF(A1148="","",VLOOKUP(A1148,'Base empleados 2025'!A:I,9,0))</f>
        <v/>
      </c>
    </row>
    <row r="1149" spans="1:12" ht="15.5" x14ac:dyDescent="0.35">
      <c r="A1149" s="36"/>
      <c r="B1149" s="12" t="str">
        <f t="shared" si="17"/>
        <v/>
      </c>
      <c r="C1149" s="5" t="str">
        <f>IF(A1149="","",IF(ISERROR(VLOOKUP(A1149,'Base empleados 2025'!$A:$F,6,FALSE)),VLOOKUP(A1149,'Base empleados 2025'!$B:$F,5,FALSE),VLOOKUP(A1149,'Base empleados 2025'!$A:$F,6,FALSE)))</f>
        <v/>
      </c>
      <c r="D1149" s="5" t="str">
        <f>IF(A1149="","",IF(ISERROR(VLOOKUP(A1149,'Base empleados 2025'!$A:$F,3,FALSE)),VLOOKUP(A1149,'Base empleados 2025'!$B:$F,2,FALSE),VLOOKUP(A1149,'Base empleados 2025'!$A:$F,3,FALSE)))</f>
        <v/>
      </c>
      <c r="E1149" s="5" t="str">
        <f>IF(A1149="","",IF(ISERROR(VLOOKUP(A1149,'Base empleados 2025'!$A:$F,4,FALSE)),VLOOKUP(A1149,'Base empleados 2025'!$B:$F,3,FALSE),VLOOKUP(A1149,'Base empleados 2025'!$A:$F,4,FALSE)))</f>
        <v/>
      </c>
      <c r="F1149" s="5" t="str">
        <f>IF(A1149="","",IF(ISERROR(VLOOKUP(A1149,'Base empleados 2025'!$A:$F,5,FALSE)),VLOOKUP(A1149,'Base empleados 2025'!$B:$F,4,FALSE),VLOOKUP(A1149,'Base empleados 2025'!$A:$F,5,FALSE)))</f>
        <v/>
      </c>
      <c r="G1149" s="23" t="str">
        <f>IF(D1149="","",VLOOKUP(D1149,'Base empleados 2025'!C:G,5,FALSE))</f>
        <v/>
      </c>
      <c r="H1149" s="12" t="str">
        <f>IF(ISERROR(VLOOKUP(E1149,$E$4:F1148,2,FALSE)),"","REPETIDO")</f>
        <v>REPETIDO</v>
      </c>
      <c r="I1149" s="12"/>
      <c r="J1149" s="13" t="str">
        <f>IF(E1149="","",VLOOKUP(E1149,'Base empleados 2025'!B:G,6,FALSE))</f>
        <v/>
      </c>
      <c r="K1149" s="14" t="str">
        <f>IF(A1149="","",VLOOKUP(A1149,'Base empleados 2025'!A:H,8,0))</f>
        <v/>
      </c>
      <c r="L1149" s="15" t="str">
        <f>IF(A1149="","",VLOOKUP(A1149,'Base empleados 2025'!A:I,9,0))</f>
        <v/>
      </c>
    </row>
    <row r="1150" spans="1:12" ht="15.5" x14ac:dyDescent="0.35">
      <c r="A1150" s="36"/>
      <c r="B1150" s="12" t="str">
        <f t="shared" si="17"/>
        <v/>
      </c>
      <c r="C1150" s="5" t="str">
        <f>IF(A1150="","",IF(ISERROR(VLOOKUP(A1150,'Base empleados 2025'!$A:$F,6,FALSE)),VLOOKUP(A1150,'Base empleados 2025'!$B:$F,5,FALSE),VLOOKUP(A1150,'Base empleados 2025'!$A:$F,6,FALSE)))</f>
        <v/>
      </c>
      <c r="D1150" s="5" t="str">
        <f>IF(A1150="","",IF(ISERROR(VLOOKUP(A1150,'Base empleados 2025'!$A:$F,3,FALSE)),VLOOKUP(A1150,'Base empleados 2025'!$B:$F,2,FALSE),VLOOKUP(A1150,'Base empleados 2025'!$A:$F,3,FALSE)))</f>
        <v/>
      </c>
      <c r="E1150" s="5" t="str">
        <f>IF(A1150="","",IF(ISERROR(VLOOKUP(A1150,'Base empleados 2025'!$A:$F,4,FALSE)),VLOOKUP(A1150,'Base empleados 2025'!$B:$F,3,FALSE),VLOOKUP(A1150,'Base empleados 2025'!$A:$F,4,FALSE)))</f>
        <v/>
      </c>
      <c r="F1150" s="5" t="str">
        <f>IF(A1150="","",IF(ISERROR(VLOOKUP(A1150,'Base empleados 2025'!$A:$F,5,FALSE)),VLOOKUP(A1150,'Base empleados 2025'!$B:$F,4,FALSE),VLOOKUP(A1150,'Base empleados 2025'!$A:$F,5,FALSE)))</f>
        <v/>
      </c>
      <c r="G1150" s="23" t="str">
        <f>IF(D1150="","",VLOOKUP(D1150,'Base empleados 2025'!C:G,5,FALSE))</f>
        <v/>
      </c>
      <c r="H1150" s="12" t="str">
        <f>IF(ISERROR(VLOOKUP(E1150,$E$4:F1149,2,FALSE)),"","REPETIDO")</f>
        <v>REPETIDO</v>
      </c>
      <c r="I1150" s="12"/>
      <c r="J1150" s="13" t="str">
        <f>IF(E1150="","",VLOOKUP(E1150,'Base empleados 2025'!B:G,6,FALSE))</f>
        <v/>
      </c>
      <c r="K1150" s="14" t="str">
        <f>IF(A1150="","",VLOOKUP(A1150,'Base empleados 2025'!A:H,8,0))</f>
        <v/>
      </c>
      <c r="L1150" s="15" t="str">
        <f>IF(A1150="","",VLOOKUP(A1150,'Base empleados 2025'!A:I,9,0))</f>
        <v/>
      </c>
    </row>
    <row r="1151" spans="1:12" ht="15.5" x14ac:dyDescent="0.35">
      <c r="A1151" s="36"/>
      <c r="B1151" s="12" t="str">
        <f t="shared" si="17"/>
        <v/>
      </c>
      <c r="C1151" s="5" t="str">
        <f>IF(A1151="","",IF(ISERROR(VLOOKUP(A1151,'Base empleados 2025'!$A:$F,6,FALSE)),VLOOKUP(A1151,'Base empleados 2025'!$B:$F,5,FALSE),VLOOKUP(A1151,'Base empleados 2025'!$A:$F,6,FALSE)))</f>
        <v/>
      </c>
      <c r="D1151" s="5" t="str">
        <f>IF(A1151="","",IF(ISERROR(VLOOKUP(A1151,'Base empleados 2025'!$A:$F,3,FALSE)),VLOOKUP(A1151,'Base empleados 2025'!$B:$F,2,FALSE),VLOOKUP(A1151,'Base empleados 2025'!$A:$F,3,FALSE)))</f>
        <v/>
      </c>
      <c r="E1151" s="5" t="str">
        <f>IF(A1151="","",IF(ISERROR(VLOOKUP(A1151,'Base empleados 2025'!$A:$F,4,FALSE)),VLOOKUP(A1151,'Base empleados 2025'!$B:$F,3,FALSE),VLOOKUP(A1151,'Base empleados 2025'!$A:$F,4,FALSE)))</f>
        <v/>
      </c>
      <c r="F1151" s="5" t="str">
        <f>IF(A1151="","",IF(ISERROR(VLOOKUP(A1151,'Base empleados 2025'!$A:$F,5,FALSE)),VLOOKUP(A1151,'Base empleados 2025'!$B:$F,4,FALSE),VLOOKUP(A1151,'Base empleados 2025'!$A:$F,5,FALSE)))</f>
        <v/>
      </c>
      <c r="G1151" s="23" t="str">
        <f>IF(D1151="","",VLOOKUP(D1151,'Base empleados 2025'!C:G,5,FALSE))</f>
        <v/>
      </c>
      <c r="H1151" s="12" t="str">
        <f>IF(ISERROR(VLOOKUP(E1151,$E$4:F1150,2,FALSE)),"","REPETIDO")</f>
        <v>REPETIDO</v>
      </c>
      <c r="I1151" s="12"/>
      <c r="J1151" s="13" t="str">
        <f>IF(E1151="","",VLOOKUP(E1151,'Base empleados 2025'!B:G,6,FALSE))</f>
        <v/>
      </c>
      <c r="K1151" s="14" t="str">
        <f>IF(A1151="","",VLOOKUP(A1151,'Base empleados 2025'!A:H,8,0))</f>
        <v/>
      </c>
      <c r="L1151" s="15" t="str">
        <f>IF(A1151="","",VLOOKUP(A1151,'Base empleados 2025'!A:I,9,0))</f>
        <v/>
      </c>
    </row>
    <row r="1152" spans="1:12" ht="15.5" x14ac:dyDescent="0.35">
      <c r="A1152" s="36"/>
      <c r="B1152" s="12" t="str">
        <f t="shared" si="17"/>
        <v/>
      </c>
      <c r="C1152" s="5" t="str">
        <f>IF(A1152="","",IF(ISERROR(VLOOKUP(A1152,'Base empleados 2025'!$A:$F,6,FALSE)),VLOOKUP(A1152,'Base empleados 2025'!$B:$F,5,FALSE),VLOOKUP(A1152,'Base empleados 2025'!$A:$F,6,FALSE)))</f>
        <v/>
      </c>
      <c r="D1152" s="5" t="str">
        <f>IF(A1152="","",IF(ISERROR(VLOOKUP(A1152,'Base empleados 2025'!$A:$F,3,FALSE)),VLOOKUP(A1152,'Base empleados 2025'!$B:$F,2,FALSE),VLOOKUP(A1152,'Base empleados 2025'!$A:$F,3,FALSE)))</f>
        <v/>
      </c>
      <c r="E1152" s="5" t="str">
        <f>IF(A1152="","",IF(ISERROR(VLOOKUP(A1152,'Base empleados 2025'!$A:$F,4,FALSE)),VLOOKUP(A1152,'Base empleados 2025'!$B:$F,3,FALSE),VLOOKUP(A1152,'Base empleados 2025'!$A:$F,4,FALSE)))</f>
        <v/>
      </c>
      <c r="F1152" s="5" t="str">
        <f>IF(A1152="","",IF(ISERROR(VLOOKUP(A1152,'Base empleados 2025'!$A:$F,5,FALSE)),VLOOKUP(A1152,'Base empleados 2025'!$B:$F,4,FALSE),VLOOKUP(A1152,'Base empleados 2025'!$A:$F,5,FALSE)))</f>
        <v/>
      </c>
      <c r="G1152" s="23" t="str">
        <f>IF(D1152="","",VLOOKUP(D1152,'Base empleados 2025'!C:G,5,FALSE))</f>
        <v/>
      </c>
      <c r="H1152" s="12" t="str">
        <f>IF(ISERROR(VLOOKUP(E1152,$E$4:F1151,2,FALSE)),"","REPETIDO")</f>
        <v>REPETIDO</v>
      </c>
      <c r="I1152" s="12"/>
      <c r="J1152" s="13" t="str">
        <f>IF(E1152="","",VLOOKUP(E1152,'Base empleados 2025'!B:G,6,FALSE))</f>
        <v/>
      </c>
      <c r="K1152" s="14" t="str">
        <f>IF(A1152="","",VLOOKUP(A1152,'Base empleados 2025'!A:H,8,0))</f>
        <v/>
      </c>
      <c r="L1152" s="15" t="str">
        <f>IF(A1152="","",VLOOKUP(A1152,'Base empleados 2025'!A:I,9,0))</f>
        <v/>
      </c>
    </row>
    <row r="1153" spans="1:12" ht="15.5" x14ac:dyDescent="0.35">
      <c r="A1153" s="36"/>
      <c r="B1153" s="12" t="str">
        <f t="shared" si="17"/>
        <v/>
      </c>
      <c r="C1153" s="5" t="str">
        <f>IF(A1153="","",IF(ISERROR(VLOOKUP(A1153,'Base empleados 2025'!$A:$F,6,FALSE)),VLOOKUP(A1153,'Base empleados 2025'!$B:$F,5,FALSE),VLOOKUP(A1153,'Base empleados 2025'!$A:$F,6,FALSE)))</f>
        <v/>
      </c>
      <c r="D1153" s="5" t="str">
        <f>IF(A1153="","",IF(ISERROR(VLOOKUP(A1153,'Base empleados 2025'!$A:$F,3,FALSE)),VLOOKUP(A1153,'Base empleados 2025'!$B:$F,2,FALSE),VLOOKUP(A1153,'Base empleados 2025'!$A:$F,3,FALSE)))</f>
        <v/>
      </c>
      <c r="E1153" s="5" t="str">
        <f>IF(A1153="","",IF(ISERROR(VLOOKUP(A1153,'Base empleados 2025'!$A:$F,4,FALSE)),VLOOKUP(A1153,'Base empleados 2025'!$B:$F,3,FALSE),VLOOKUP(A1153,'Base empleados 2025'!$A:$F,4,FALSE)))</f>
        <v/>
      </c>
      <c r="F1153" s="5" t="str">
        <f>IF(A1153="","",IF(ISERROR(VLOOKUP(A1153,'Base empleados 2025'!$A:$F,5,FALSE)),VLOOKUP(A1153,'Base empleados 2025'!$B:$F,4,FALSE),VLOOKUP(A1153,'Base empleados 2025'!$A:$F,5,FALSE)))</f>
        <v/>
      </c>
      <c r="G1153" s="23" t="str">
        <f>IF(D1153="","",VLOOKUP(D1153,'Base empleados 2025'!C:G,5,FALSE))</f>
        <v/>
      </c>
      <c r="H1153" s="12" t="str">
        <f>IF(ISERROR(VLOOKUP(E1153,$E$4:F1152,2,FALSE)),"","REPETIDO")</f>
        <v>REPETIDO</v>
      </c>
      <c r="I1153" s="12"/>
      <c r="J1153" s="13" t="str">
        <f>IF(E1153="","",VLOOKUP(E1153,'Base empleados 2025'!B:G,6,FALSE))</f>
        <v/>
      </c>
      <c r="K1153" s="14" t="str">
        <f>IF(A1153="","",VLOOKUP(A1153,'Base empleados 2025'!A:H,8,0))</f>
        <v/>
      </c>
      <c r="L1153" s="15" t="str">
        <f>IF(A1153="","",VLOOKUP(A1153,'Base empleados 2025'!A:I,9,0))</f>
        <v/>
      </c>
    </row>
    <row r="1154" spans="1:12" ht="15.5" x14ac:dyDescent="0.35">
      <c r="A1154" s="36"/>
      <c r="B1154" s="12" t="str">
        <f t="shared" si="17"/>
        <v/>
      </c>
      <c r="C1154" s="5" t="str">
        <f>IF(A1154="","",IF(ISERROR(VLOOKUP(A1154,'Base empleados 2025'!$A:$F,6,FALSE)),VLOOKUP(A1154,'Base empleados 2025'!$B:$F,5,FALSE),VLOOKUP(A1154,'Base empleados 2025'!$A:$F,6,FALSE)))</f>
        <v/>
      </c>
      <c r="D1154" s="5" t="str">
        <f>IF(A1154="","",IF(ISERROR(VLOOKUP(A1154,'Base empleados 2025'!$A:$F,3,FALSE)),VLOOKUP(A1154,'Base empleados 2025'!$B:$F,2,FALSE),VLOOKUP(A1154,'Base empleados 2025'!$A:$F,3,FALSE)))</f>
        <v/>
      </c>
      <c r="E1154" s="5" t="str">
        <f>IF(A1154="","",IF(ISERROR(VLOOKUP(A1154,'Base empleados 2025'!$A:$F,4,FALSE)),VLOOKUP(A1154,'Base empleados 2025'!$B:$F,3,FALSE),VLOOKUP(A1154,'Base empleados 2025'!$A:$F,4,FALSE)))</f>
        <v/>
      </c>
      <c r="F1154" s="5" t="str">
        <f>IF(A1154="","",IF(ISERROR(VLOOKUP(A1154,'Base empleados 2025'!$A:$F,5,FALSE)),VLOOKUP(A1154,'Base empleados 2025'!$B:$F,4,FALSE),VLOOKUP(A1154,'Base empleados 2025'!$A:$F,5,FALSE)))</f>
        <v/>
      </c>
      <c r="G1154" s="23" t="str">
        <f>IF(D1154="","",VLOOKUP(D1154,'Base empleados 2025'!C:G,5,FALSE))</f>
        <v/>
      </c>
      <c r="H1154" s="12" t="str">
        <f>IF(ISERROR(VLOOKUP(E1154,$E$4:F1153,2,FALSE)),"","REPETIDO")</f>
        <v>REPETIDO</v>
      </c>
      <c r="I1154" s="12"/>
      <c r="J1154" s="13" t="str">
        <f>IF(E1154="","",VLOOKUP(E1154,'Base empleados 2025'!B:G,6,FALSE))</f>
        <v/>
      </c>
      <c r="K1154" s="14" t="str">
        <f>IF(A1154="","",VLOOKUP(A1154,'Base empleados 2025'!A:H,8,0))</f>
        <v/>
      </c>
      <c r="L1154" s="15" t="str">
        <f>IF(A1154="","",VLOOKUP(A1154,'Base empleados 2025'!A:I,9,0))</f>
        <v/>
      </c>
    </row>
    <row r="1155" spans="1:12" ht="15.5" x14ac:dyDescent="0.35">
      <c r="A1155" s="36"/>
      <c r="B1155" s="12" t="str">
        <f t="shared" si="17"/>
        <v/>
      </c>
      <c r="C1155" s="5" t="str">
        <f>IF(A1155="","",IF(ISERROR(VLOOKUP(A1155,'Base empleados 2025'!$A:$F,6,FALSE)),VLOOKUP(A1155,'Base empleados 2025'!$B:$F,5,FALSE),VLOOKUP(A1155,'Base empleados 2025'!$A:$F,6,FALSE)))</f>
        <v/>
      </c>
      <c r="D1155" s="5" t="str">
        <f>IF(A1155="","",IF(ISERROR(VLOOKUP(A1155,'Base empleados 2025'!$A:$F,3,FALSE)),VLOOKUP(A1155,'Base empleados 2025'!$B:$F,2,FALSE),VLOOKUP(A1155,'Base empleados 2025'!$A:$F,3,FALSE)))</f>
        <v/>
      </c>
      <c r="E1155" s="5" t="str">
        <f>IF(A1155="","",IF(ISERROR(VLOOKUP(A1155,'Base empleados 2025'!$A:$F,4,FALSE)),VLOOKUP(A1155,'Base empleados 2025'!$B:$F,3,FALSE),VLOOKUP(A1155,'Base empleados 2025'!$A:$F,4,FALSE)))</f>
        <v/>
      </c>
      <c r="F1155" s="5" t="str">
        <f>IF(A1155="","",IF(ISERROR(VLOOKUP(A1155,'Base empleados 2025'!$A:$F,5,FALSE)),VLOOKUP(A1155,'Base empleados 2025'!$B:$F,4,FALSE),VLOOKUP(A1155,'Base empleados 2025'!$A:$F,5,FALSE)))</f>
        <v/>
      </c>
      <c r="G1155" s="23" t="str">
        <f>IF(D1155="","",VLOOKUP(D1155,'Base empleados 2025'!C:G,5,FALSE))</f>
        <v/>
      </c>
      <c r="H1155" s="12" t="str">
        <f>IF(ISERROR(VLOOKUP(E1155,$E$4:F1154,2,FALSE)),"","REPETIDO")</f>
        <v>REPETIDO</v>
      </c>
      <c r="I1155" s="12"/>
      <c r="J1155" s="13" t="str">
        <f>IF(E1155="","",VLOOKUP(E1155,'Base empleados 2025'!B:G,6,FALSE))</f>
        <v/>
      </c>
      <c r="K1155" s="14" t="str">
        <f>IF(A1155="","",VLOOKUP(A1155,'Base empleados 2025'!A:H,8,0))</f>
        <v/>
      </c>
      <c r="L1155" s="15" t="str">
        <f>IF(A1155="","",VLOOKUP(A1155,'Base empleados 2025'!A:I,9,0))</f>
        <v/>
      </c>
    </row>
    <row r="1156" spans="1:12" ht="15.5" x14ac:dyDescent="0.35">
      <c r="A1156" s="36"/>
      <c r="B1156" s="12" t="str">
        <f t="shared" si="17"/>
        <v/>
      </c>
      <c r="C1156" s="5" t="str">
        <f>IF(A1156="","",IF(ISERROR(VLOOKUP(A1156,'Base empleados 2025'!$A:$F,6,FALSE)),VLOOKUP(A1156,'Base empleados 2025'!$B:$F,5,FALSE),VLOOKUP(A1156,'Base empleados 2025'!$A:$F,6,FALSE)))</f>
        <v/>
      </c>
      <c r="D1156" s="5" t="str">
        <f>IF(A1156="","",IF(ISERROR(VLOOKUP(A1156,'Base empleados 2025'!$A:$F,3,FALSE)),VLOOKUP(A1156,'Base empleados 2025'!$B:$F,2,FALSE),VLOOKUP(A1156,'Base empleados 2025'!$A:$F,3,FALSE)))</f>
        <v/>
      </c>
      <c r="E1156" s="5" t="str">
        <f>IF(A1156="","",IF(ISERROR(VLOOKUP(A1156,'Base empleados 2025'!$A:$F,4,FALSE)),VLOOKUP(A1156,'Base empleados 2025'!$B:$F,3,FALSE),VLOOKUP(A1156,'Base empleados 2025'!$A:$F,4,FALSE)))</f>
        <v/>
      </c>
      <c r="F1156" s="5" t="str">
        <f>IF(A1156="","",IF(ISERROR(VLOOKUP(A1156,'Base empleados 2025'!$A:$F,5,FALSE)),VLOOKUP(A1156,'Base empleados 2025'!$B:$F,4,FALSE),VLOOKUP(A1156,'Base empleados 2025'!$A:$F,5,FALSE)))</f>
        <v/>
      </c>
      <c r="G1156" s="23" t="str">
        <f>IF(D1156="","",VLOOKUP(D1156,'Base empleados 2025'!C:G,5,FALSE))</f>
        <v/>
      </c>
      <c r="H1156" s="12" t="str">
        <f>IF(ISERROR(VLOOKUP(E1156,$E$4:F1155,2,FALSE)),"","REPETIDO")</f>
        <v>REPETIDO</v>
      </c>
      <c r="I1156" s="12"/>
      <c r="J1156" s="13" t="str">
        <f>IF(E1156="","",VLOOKUP(E1156,'Base empleados 2025'!B:G,6,FALSE))</f>
        <v/>
      </c>
      <c r="K1156" s="14" t="str">
        <f>IF(A1156="","",VLOOKUP(A1156,'Base empleados 2025'!A:H,8,0))</f>
        <v/>
      </c>
      <c r="L1156" s="15" t="str">
        <f>IF(A1156="","",VLOOKUP(A1156,'Base empleados 2025'!A:I,9,0))</f>
        <v/>
      </c>
    </row>
    <row r="1157" spans="1:12" ht="15.5" x14ac:dyDescent="0.35">
      <c r="A1157" s="36"/>
      <c r="B1157" s="12" t="str">
        <f t="shared" si="17"/>
        <v/>
      </c>
      <c r="C1157" s="5" t="str">
        <f>IF(A1157="","",IF(ISERROR(VLOOKUP(A1157,'Base empleados 2025'!$A:$F,6,FALSE)),VLOOKUP(A1157,'Base empleados 2025'!$B:$F,5,FALSE),VLOOKUP(A1157,'Base empleados 2025'!$A:$F,6,FALSE)))</f>
        <v/>
      </c>
      <c r="D1157" s="5" t="str">
        <f>IF(A1157="","",IF(ISERROR(VLOOKUP(A1157,'Base empleados 2025'!$A:$F,3,FALSE)),VLOOKUP(A1157,'Base empleados 2025'!$B:$F,2,FALSE),VLOOKUP(A1157,'Base empleados 2025'!$A:$F,3,FALSE)))</f>
        <v/>
      </c>
      <c r="E1157" s="5" t="str">
        <f>IF(A1157="","",IF(ISERROR(VLOOKUP(A1157,'Base empleados 2025'!$A:$F,4,FALSE)),VLOOKUP(A1157,'Base empleados 2025'!$B:$F,3,FALSE),VLOOKUP(A1157,'Base empleados 2025'!$A:$F,4,FALSE)))</f>
        <v/>
      </c>
      <c r="F1157" s="5" t="str">
        <f>IF(A1157="","",IF(ISERROR(VLOOKUP(A1157,'Base empleados 2025'!$A:$F,5,FALSE)),VLOOKUP(A1157,'Base empleados 2025'!$B:$F,4,FALSE),VLOOKUP(A1157,'Base empleados 2025'!$A:$F,5,FALSE)))</f>
        <v/>
      </c>
      <c r="G1157" s="23" t="str">
        <f>IF(D1157="","",VLOOKUP(D1157,'Base empleados 2025'!C:G,5,FALSE))</f>
        <v/>
      </c>
      <c r="H1157" s="12" t="str">
        <f>IF(ISERROR(VLOOKUP(E1157,$E$4:F1156,2,FALSE)),"","REPETIDO")</f>
        <v>REPETIDO</v>
      </c>
      <c r="I1157" s="12"/>
      <c r="J1157" s="13" t="str">
        <f>IF(E1157="","",VLOOKUP(E1157,'Base empleados 2025'!B:G,6,FALSE))</f>
        <v/>
      </c>
      <c r="K1157" s="14" t="str">
        <f>IF(A1157="","",VLOOKUP(A1157,'Base empleados 2025'!A:H,8,0))</f>
        <v/>
      </c>
      <c r="L1157" s="15" t="str">
        <f>IF(A1157="","",VLOOKUP(A1157,'Base empleados 2025'!A:I,9,0))</f>
        <v/>
      </c>
    </row>
    <row r="1158" spans="1:12" ht="15.5" x14ac:dyDescent="0.35">
      <c r="A1158" s="36"/>
      <c r="B1158" s="12" t="str">
        <f t="shared" si="17"/>
        <v/>
      </c>
      <c r="C1158" s="5" t="str">
        <f>IF(A1158="","",IF(ISERROR(VLOOKUP(A1158,'Base empleados 2025'!$A:$F,6,FALSE)),VLOOKUP(A1158,'Base empleados 2025'!$B:$F,5,FALSE),VLOOKUP(A1158,'Base empleados 2025'!$A:$F,6,FALSE)))</f>
        <v/>
      </c>
      <c r="D1158" s="5" t="str">
        <f>IF(A1158="","",IF(ISERROR(VLOOKUP(A1158,'Base empleados 2025'!$A:$F,3,FALSE)),VLOOKUP(A1158,'Base empleados 2025'!$B:$F,2,FALSE),VLOOKUP(A1158,'Base empleados 2025'!$A:$F,3,FALSE)))</f>
        <v/>
      </c>
      <c r="E1158" s="5" t="str">
        <f>IF(A1158="","",IF(ISERROR(VLOOKUP(A1158,'Base empleados 2025'!$A:$F,4,FALSE)),VLOOKUP(A1158,'Base empleados 2025'!$B:$F,3,FALSE),VLOOKUP(A1158,'Base empleados 2025'!$A:$F,4,FALSE)))</f>
        <v/>
      </c>
      <c r="F1158" s="5" t="str">
        <f>IF(A1158="","",IF(ISERROR(VLOOKUP(A1158,'Base empleados 2025'!$A:$F,5,FALSE)),VLOOKUP(A1158,'Base empleados 2025'!$B:$F,4,FALSE),VLOOKUP(A1158,'Base empleados 2025'!$A:$F,5,FALSE)))</f>
        <v/>
      </c>
      <c r="G1158" s="23" t="str">
        <f>IF(D1158="","",VLOOKUP(D1158,'Base empleados 2025'!C:G,5,FALSE))</f>
        <v/>
      </c>
      <c r="H1158" s="12" t="str">
        <f>IF(ISERROR(VLOOKUP(E1158,$E$4:F1157,2,FALSE)),"","REPETIDO")</f>
        <v>REPETIDO</v>
      </c>
      <c r="I1158" s="12"/>
      <c r="J1158" s="13" t="str">
        <f>IF(E1158="","",VLOOKUP(E1158,'Base empleados 2025'!B:G,6,FALSE))</f>
        <v/>
      </c>
      <c r="K1158" s="14" t="str">
        <f>IF(A1158="","",VLOOKUP(A1158,'Base empleados 2025'!A:H,8,0))</f>
        <v/>
      </c>
      <c r="L1158" s="15" t="str">
        <f>IF(A1158="","",VLOOKUP(A1158,'Base empleados 2025'!A:I,9,0))</f>
        <v/>
      </c>
    </row>
    <row r="1159" spans="1:12" ht="15.5" x14ac:dyDescent="0.35">
      <c r="A1159" s="36"/>
      <c r="B1159" s="12" t="str">
        <f t="shared" ref="B1159:B1222" si="18">+IF(C1159="","",B1158+1)</f>
        <v/>
      </c>
      <c r="C1159" s="5" t="str">
        <f>IF(A1159="","",IF(ISERROR(VLOOKUP(A1159,'Base empleados 2025'!$A:$F,6,FALSE)),VLOOKUP(A1159,'Base empleados 2025'!$B:$F,5,FALSE),VLOOKUP(A1159,'Base empleados 2025'!$A:$F,6,FALSE)))</f>
        <v/>
      </c>
      <c r="D1159" s="5" t="str">
        <f>IF(A1159="","",IF(ISERROR(VLOOKUP(A1159,'Base empleados 2025'!$A:$F,3,FALSE)),VLOOKUP(A1159,'Base empleados 2025'!$B:$F,2,FALSE),VLOOKUP(A1159,'Base empleados 2025'!$A:$F,3,FALSE)))</f>
        <v/>
      </c>
      <c r="E1159" s="5" t="str">
        <f>IF(A1159="","",IF(ISERROR(VLOOKUP(A1159,'Base empleados 2025'!$A:$F,4,FALSE)),VLOOKUP(A1159,'Base empleados 2025'!$B:$F,3,FALSE),VLOOKUP(A1159,'Base empleados 2025'!$A:$F,4,FALSE)))</f>
        <v/>
      </c>
      <c r="F1159" s="5" t="str">
        <f>IF(A1159="","",IF(ISERROR(VLOOKUP(A1159,'Base empleados 2025'!$A:$F,5,FALSE)),VLOOKUP(A1159,'Base empleados 2025'!$B:$F,4,FALSE),VLOOKUP(A1159,'Base empleados 2025'!$A:$F,5,FALSE)))</f>
        <v/>
      </c>
      <c r="G1159" s="23" t="str">
        <f>IF(D1159="","",VLOOKUP(D1159,'Base empleados 2025'!C:G,5,FALSE))</f>
        <v/>
      </c>
      <c r="H1159" s="12" t="str">
        <f>IF(ISERROR(VLOOKUP(E1159,$E$4:F1158,2,FALSE)),"","REPETIDO")</f>
        <v>REPETIDO</v>
      </c>
      <c r="I1159" s="12"/>
      <c r="J1159" s="13" t="str">
        <f>IF(E1159="","",VLOOKUP(E1159,'Base empleados 2025'!B:G,6,FALSE))</f>
        <v/>
      </c>
      <c r="K1159" s="14" t="str">
        <f>IF(A1159="","",VLOOKUP(A1159,'Base empleados 2025'!A:H,8,0))</f>
        <v/>
      </c>
      <c r="L1159" s="15" t="str">
        <f>IF(A1159="","",VLOOKUP(A1159,'Base empleados 2025'!A:I,9,0))</f>
        <v/>
      </c>
    </row>
    <row r="1160" spans="1:12" ht="15.5" x14ac:dyDescent="0.35">
      <c r="A1160" s="36"/>
      <c r="B1160" s="12" t="str">
        <f t="shared" si="18"/>
        <v/>
      </c>
      <c r="C1160" s="5" t="str">
        <f>IF(A1160="","",IF(ISERROR(VLOOKUP(A1160,'Base empleados 2025'!$A:$F,6,FALSE)),VLOOKUP(A1160,'Base empleados 2025'!$B:$F,5,FALSE),VLOOKUP(A1160,'Base empleados 2025'!$A:$F,6,FALSE)))</f>
        <v/>
      </c>
      <c r="D1160" s="5" t="str">
        <f>IF(A1160="","",IF(ISERROR(VLOOKUP(A1160,'Base empleados 2025'!$A:$F,3,FALSE)),VLOOKUP(A1160,'Base empleados 2025'!$B:$F,2,FALSE),VLOOKUP(A1160,'Base empleados 2025'!$A:$F,3,FALSE)))</f>
        <v/>
      </c>
      <c r="E1160" s="5" t="str">
        <f>IF(A1160="","",IF(ISERROR(VLOOKUP(A1160,'Base empleados 2025'!$A:$F,4,FALSE)),VLOOKUP(A1160,'Base empleados 2025'!$B:$F,3,FALSE),VLOOKUP(A1160,'Base empleados 2025'!$A:$F,4,FALSE)))</f>
        <v/>
      </c>
      <c r="F1160" s="5" t="str">
        <f>IF(A1160="","",IF(ISERROR(VLOOKUP(A1160,'Base empleados 2025'!$A:$F,5,FALSE)),VLOOKUP(A1160,'Base empleados 2025'!$B:$F,4,FALSE),VLOOKUP(A1160,'Base empleados 2025'!$A:$F,5,FALSE)))</f>
        <v/>
      </c>
      <c r="G1160" s="23" t="str">
        <f>IF(D1160="","",VLOOKUP(D1160,'Base empleados 2025'!C:G,5,FALSE))</f>
        <v/>
      </c>
      <c r="H1160" s="12" t="str">
        <f>IF(ISERROR(VLOOKUP(E1160,$E$4:F1159,2,FALSE)),"","REPETIDO")</f>
        <v>REPETIDO</v>
      </c>
      <c r="I1160" s="12"/>
      <c r="J1160" s="13" t="str">
        <f>IF(E1160="","",VLOOKUP(E1160,'Base empleados 2025'!B:G,6,FALSE))</f>
        <v/>
      </c>
      <c r="K1160" s="14" t="str">
        <f>IF(A1160="","",VLOOKUP(A1160,'Base empleados 2025'!A:H,8,0))</f>
        <v/>
      </c>
      <c r="L1160" s="15" t="str">
        <f>IF(A1160="","",VLOOKUP(A1160,'Base empleados 2025'!A:I,9,0))</f>
        <v/>
      </c>
    </row>
    <row r="1161" spans="1:12" ht="15.5" x14ac:dyDescent="0.35">
      <c r="A1161" s="36"/>
      <c r="B1161" s="12" t="str">
        <f t="shared" si="18"/>
        <v/>
      </c>
      <c r="C1161" s="5" t="str">
        <f>IF(A1161="","",IF(ISERROR(VLOOKUP(A1161,'Base empleados 2025'!$A:$F,6,FALSE)),VLOOKUP(A1161,'Base empleados 2025'!$B:$F,5,FALSE),VLOOKUP(A1161,'Base empleados 2025'!$A:$F,6,FALSE)))</f>
        <v/>
      </c>
      <c r="D1161" s="5" t="str">
        <f>IF(A1161="","",IF(ISERROR(VLOOKUP(A1161,'Base empleados 2025'!$A:$F,3,FALSE)),VLOOKUP(A1161,'Base empleados 2025'!$B:$F,2,FALSE),VLOOKUP(A1161,'Base empleados 2025'!$A:$F,3,FALSE)))</f>
        <v/>
      </c>
      <c r="E1161" s="5" t="str">
        <f>IF(A1161="","",IF(ISERROR(VLOOKUP(A1161,'Base empleados 2025'!$A:$F,4,FALSE)),VLOOKUP(A1161,'Base empleados 2025'!$B:$F,3,FALSE),VLOOKUP(A1161,'Base empleados 2025'!$A:$F,4,FALSE)))</f>
        <v/>
      </c>
      <c r="F1161" s="5" t="str">
        <f>IF(A1161="","",IF(ISERROR(VLOOKUP(A1161,'Base empleados 2025'!$A:$F,5,FALSE)),VLOOKUP(A1161,'Base empleados 2025'!$B:$F,4,FALSE),VLOOKUP(A1161,'Base empleados 2025'!$A:$F,5,FALSE)))</f>
        <v/>
      </c>
      <c r="G1161" s="23" t="str">
        <f>IF(D1161="","",VLOOKUP(D1161,'Base empleados 2025'!C:G,5,FALSE))</f>
        <v/>
      </c>
      <c r="H1161" s="12" t="str">
        <f>IF(ISERROR(VLOOKUP(E1161,$E$4:F1160,2,FALSE)),"","REPETIDO")</f>
        <v>REPETIDO</v>
      </c>
      <c r="I1161" s="12"/>
      <c r="J1161" s="13" t="str">
        <f>IF(E1161="","",VLOOKUP(E1161,'Base empleados 2025'!B:G,6,FALSE))</f>
        <v/>
      </c>
      <c r="K1161" s="14" t="str">
        <f>IF(A1161="","",VLOOKUP(A1161,'Base empleados 2025'!A:H,8,0))</f>
        <v/>
      </c>
      <c r="L1161" s="15" t="str">
        <f>IF(A1161="","",VLOOKUP(A1161,'Base empleados 2025'!A:I,9,0))</f>
        <v/>
      </c>
    </row>
    <row r="1162" spans="1:12" ht="15.5" x14ac:dyDescent="0.35">
      <c r="A1162" s="36"/>
      <c r="B1162" s="12" t="str">
        <f t="shared" si="18"/>
        <v/>
      </c>
      <c r="C1162" s="5" t="str">
        <f>IF(A1162="","",IF(ISERROR(VLOOKUP(A1162,'Base empleados 2025'!$A:$F,6,FALSE)),VLOOKUP(A1162,'Base empleados 2025'!$B:$F,5,FALSE),VLOOKUP(A1162,'Base empleados 2025'!$A:$F,6,FALSE)))</f>
        <v/>
      </c>
      <c r="D1162" s="5" t="str">
        <f>IF(A1162="","",IF(ISERROR(VLOOKUP(A1162,'Base empleados 2025'!$A:$F,3,FALSE)),VLOOKUP(A1162,'Base empleados 2025'!$B:$F,2,FALSE),VLOOKUP(A1162,'Base empleados 2025'!$A:$F,3,FALSE)))</f>
        <v/>
      </c>
      <c r="E1162" s="5" t="str">
        <f>IF(A1162="","",IF(ISERROR(VLOOKUP(A1162,'Base empleados 2025'!$A:$F,4,FALSE)),VLOOKUP(A1162,'Base empleados 2025'!$B:$F,3,FALSE),VLOOKUP(A1162,'Base empleados 2025'!$A:$F,4,FALSE)))</f>
        <v/>
      </c>
      <c r="F1162" s="5" t="str">
        <f>IF(A1162="","",IF(ISERROR(VLOOKUP(A1162,'Base empleados 2025'!$A:$F,5,FALSE)),VLOOKUP(A1162,'Base empleados 2025'!$B:$F,4,FALSE),VLOOKUP(A1162,'Base empleados 2025'!$A:$F,5,FALSE)))</f>
        <v/>
      </c>
      <c r="G1162" s="23" t="str">
        <f>IF(D1162="","",VLOOKUP(D1162,'Base empleados 2025'!C:G,5,FALSE))</f>
        <v/>
      </c>
      <c r="H1162" s="12" t="str">
        <f>IF(ISERROR(VLOOKUP(E1162,$E$4:F1161,2,FALSE)),"","REPETIDO")</f>
        <v>REPETIDO</v>
      </c>
      <c r="I1162" s="12"/>
      <c r="J1162" s="13" t="str">
        <f>IF(E1162="","",VLOOKUP(E1162,'Base empleados 2025'!B:G,6,FALSE))</f>
        <v/>
      </c>
      <c r="K1162" s="14" t="str">
        <f>IF(A1162="","",VLOOKUP(A1162,'Base empleados 2025'!A:H,8,0))</f>
        <v/>
      </c>
      <c r="L1162" s="15" t="str">
        <f>IF(A1162="","",VLOOKUP(A1162,'Base empleados 2025'!A:I,9,0))</f>
        <v/>
      </c>
    </row>
    <row r="1163" spans="1:12" ht="15.5" x14ac:dyDescent="0.35">
      <c r="A1163" s="36"/>
      <c r="B1163" s="12" t="str">
        <f t="shared" si="18"/>
        <v/>
      </c>
      <c r="C1163" s="5" t="str">
        <f>IF(A1163="","",IF(ISERROR(VLOOKUP(A1163,'Base empleados 2025'!$A:$F,6,FALSE)),VLOOKUP(A1163,'Base empleados 2025'!$B:$F,5,FALSE),VLOOKUP(A1163,'Base empleados 2025'!$A:$F,6,FALSE)))</f>
        <v/>
      </c>
      <c r="D1163" s="5" t="str">
        <f>IF(A1163="","",IF(ISERROR(VLOOKUP(A1163,'Base empleados 2025'!$A:$F,3,FALSE)),VLOOKUP(A1163,'Base empleados 2025'!$B:$F,2,FALSE),VLOOKUP(A1163,'Base empleados 2025'!$A:$F,3,FALSE)))</f>
        <v/>
      </c>
      <c r="E1163" s="5" t="str">
        <f>IF(A1163="","",IF(ISERROR(VLOOKUP(A1163,'Base empleados 2025'!$A:$F,4,FALSE)),VLOOKUP(A1163,'Base empleados 2025'!$B:$F,3,FALSE),VLOOKUP(A1163,'Base empleados 2025'!$A:$F,4,FALSE)))</f>
        <v/>
      </c>
      <c r="F1163" s="5" t="str">
        <f>IF(A1163="","",IF(ISERROR(VLOOKUP(A1163,'Base empleados 2025'!$A:$F,5,FALSE)),VLOOKUP(A1163,'Base empleados 2025'!$B:$F,4,FALSE),VLOOKUP(A1163,'Base empleados 2025'!$A:$F,5,FALSE)))</f>
        <v/>
      </c>
      <c r="G1163" s="23" t="str">
        <f>IF(D1163="","",VLOOKUP(D1163,'Base empleados 2025'!C:G,5,FALSE))</f>
        <v/>
      </c>
      <c r="H1163" s="12" t="str">
        <f>IF(ISERROR(VLOOKUP(E1163,$E$4:F1162,2,FALSE)),"","REPETIDO")</f>
        <v>REPETIDO</v>
      </c>
      <c r="I1163" s="12"/>
      <c r="J1163" s="13" t="str">
        <f>IF(E1163="","",VLOOKUP(E1163,'Base empleados 2025'!B:G,6,FALSE))</f>
        <v/>
      </c>
      <c r="K1163" s="14" t="str">
        <f>IF(A1163="","",VLOOKUP(A1163,'Base empleados 2025'!A:H,8,0))</f>
        <v/>
      </c>
      <c r="L1163" s="15" t="str">
        <f>IF(A1163="","",VLOOKUP(A1163,'Base empleados 2025'!A:I,9,0))</f>
        <v/>
      </c>
    </row>
    <row r="1164" spans="1:12" ht="15.5" x14ac:dyDescent="0.35">
      <c r="A1164" s="36"/>
      <c r="B1164" s="12" t="str">
        <f t="shared" si="18"/>
        <v/>
      </c>
      <c r="C1164" s="5" t="str">
        <f>IF(A1164="","",IF(ISERROR(VLOOKUP(A1164,'Base empleados 2025'!$A:$F,6,FALSE)),VLOOKUP(A1164,'Base empleados 2025'!$B:$F,5,FALSE),VLOOKUP(A1164,'Base empleados 2025'!$A:$F,6,FALSE)))</f>
        <v/>
      </c>
      <c r="D1164" s="5" t="str">
        <f>IF(A1164="","",IF(ISERROR(VLOOKUP(A1164,'Base empleados 2025'!$A:$F,3,FALSE)),VLOOKUP(A1164,'Base empleados 2025'!$B:$F,2,FALSE),VLOOKUP(A1164,'Base empleados 2025'!$A:$F,3,FALSE)))</f>
        <v/>
      </c>
      <c r="E1164" s="5" t="str">
        <f>IF(A1164="","",IF(ISERROR(VLOOKUP(A1164,'Base empleados 2025'!$A:$F,4,FALSE)),VLOOKUP(A1164,'Base empleados 2025'!$B:$F,3,FALSE),VLOOKUP(A1164,'Base empleados 2025'!$A:$F,4,FALSE)))</f>
        <v/>
      </c>
      <c r="F1164" s="5" t="str">
        <f>IF(A1164="","",IF(ISERROR(VLOOKUP(A1164,'Base empleados 2025'!$A:$F,5,FALSE)),VLOOKUP(A1164,'Base empleados 2025'!$B:$F,4,FALSE),VLOOKUP(A1164,'Base empleados 2025'!$A:$F,5,FALSE)))</f>
        <v/>
      </c>
      <c r="G1164" s="23" t="str">
        <f>IF(D1164="","",VLOOKUP(D1164,'Base empleados 2025'!C:G,5,FALSE))</f>
        <v/>
      </c>
      <c r="H1164" s="12" t="str">
        <f>IF(ISERROR(VLOOKUP(E1164,$E$4:F1163,2,FALSE)),"","REPETIDO")</f>
        <v>REPETIDO</v>
      </c>
      <c r="I1164" s="12"/>
      <c r="J1164" s="13" t="str">
        <f>IF(E1164="","",VLOOKUP(E1164,'Base empleados 2025'!B:G,6,FALSE))</f>
        <v/>
      </c>
      <c r="K1164" s="14" t="str">
        <f>IF(A1164="","",VLOOKUP(A1164,'Base empleados 2025'!A:H,8,0))</f>
        <v/>
      </c>
      <c r="L1164" s="15" t="str">
        <f>IF(A1164="","",VLOOKUP(A1164,'Base empleados 2025'!A:I,9,0))</f>
        <v/>
      </c>
    </row>
    <row r="1165" spans="1:12" ht="15.5" x14ac:dyDescent="0.35">
      <c r="A1165" s="36"/>
      <c r="B1165" s="12" t="str">
        <f t="shared" si="18"/>
        <v/>
      </c>
      <c r="C1165" s="5" t="str">
        <f>IF(A1165="","",IF(ISERROR(VLOOKUP(A1165,'Base empleados 2025'!$A:$F,6,FALSE)),VLOOKUP(A1165,'Base empleados 2025'!$B:$F,5,FALSE),VLOOKUP(A1165,'Base empleados 2025'!$A:$F,6,FALSE)))</f>
        <v/>
      </c>
      <c r="D1165" s="5" t="str">
        <f>IF(A1165="","",IF(ISERROR(VLOOKUP(A1165,'Base empleados 2025'!$A:$F,3,FALSE)),VLOOKUP(A1165,'Base empleados 2025'!$B:$F,2,FALSE),VLOOKUP(A1165,'Base empleados 2025'!$A:$F,3,FALSE)))</f>
        <v/>
      </c>
      <c r="E1165" s="5" t="str">
        <f>IF(A1165="","",IF(ISERROR(VLOOKUP(A1165,'Base empleados 2025'!$A:$F,4,FALSE)),VLOOKUP(A1165,'Base empleados 2025'!$B:$F,3,FALSE),VLOOKUP(A1165,'Base empleados 2025'!$A:$F,4,FALSE)))</f>
        <v/>
      </c>
      <c r="F1165" s="5" t="str">
        <f>IF(A1165="","",IF(ISERROR(VLOOKUP(A1165,'Base empleados 2025'!$A:$F,5,FALSE)),VLOOKUP(A1165,'Base empleados 2025'!$B:$F,4,FALSE),VLOOKUP(A1165,'Base empleados 2025'!$A:$F,5,FALSE)))</f>
        <v/>
      </c>
      <c r="G1165" s="23" t="str">
        <f>IF(D1165="","",VLOOKUP(D1165,'Base empleados 2025'!C:G,5,FALSE))</f>
        <v/>
      </c>
      <c r="H1165" s="12" t="str">
        <f>IF(ISERROR(VLOOKUP(E1165,$E$4:F1164,2,FALSE)),"","REPETIDO")</f>
        <v>REPETIDO</v>
      </c>
      <c r="I1165" s="12"/>
      <c r="J1165" s="13" t="str">
        <f>IF(E1165="","",VLOOKUP(E1165,'Base empleados 2025'!B:G,6,FALSE))</f>
        <v/>
      </c>
      <c r="K1165" s="14" t="str">
        <f>IF(A1165="","",VLOOKUP(A1165,'Base empleados 2025'!A:H,8,0))</f>
        <v/>
      </c>
      <c r="L1165" s="15" t="str">
        <f>IF(A1165="","",VLOOKUP(A1165,'Base empleados 2025'!A:I,9,0))</f>
        <v/>
      </c>
    </row>
    <row r="1166" spans="1:12" ht="15.5" x14ac:dyDescent="0.35">
      <c r="A1166" s="36"/>
      <c r="B1166" s="12" t="str">
        <f t="shared" si="18"/>
        <v/>
      </c>
      <c r="C1166" s="5" t="str">
        <f>IF(A1166="","",IF(ISERROR(VLOOKUP(A1166,'Base empleados 2025'!$A:$F,6,FALSE)),VLOOKUP(A1166,'Base empleados 2025'!$B:$F,5,FALSE),VLOOKUP(A1166,'Base empleados 2025'!$A:$F,6,FALSE)))</f>
        <v/>
      </c>
      <c r="D1166" s="5" t="str">
        <f>IF(A1166="","",IF(ISERROR(VLOOKUP(A1166,'Base empleados 2025'!$A:$F,3,FALSE)),VLOOKUP(A1166,'Base empleados 2025'!$B:$F,2,FALSE),VLOOKUP(A1166,'Base empleados 2025'!$A:$F,3,FALSE)))</f>
        <v/>
      </c>
      <c r="E1166" s="5" t="str">
        <f>IF(A1166="","",IF(ISERROR(VLOOKUP(A1166,'Base empleados 2025'!$A:$F,4,FALSE)),VLOOKUP(A1166,'Base empleados 2025'!$B:$F,3,FALSE),VLOOKUP(A1166,'Base empleados 2025'!$A:$F,4,FALSE)))</f>
        <v/>
      </c>
      <c r="F1166" s="5" t="str">
        <f>IF(A1166="","",IF(ISERROR(VLOOKUP(A1166,'Base empleados 2025'!$A:$F,5,FALSE)),VLOOKUP(A1166,'Base empleados 2025'!$B:$F,4,FALSE),VLOOKUP(A1166,'Base empleados 2025'!$A:$F,5,FALSE)))</f>
        <v/>
      </c>
      <c r="G1166" s="23" t="str">
        <f>IF(D1166="","",VLOOKUP(D1166,'Base empleados 2025'!C:G,5,FALSE))</f>
        <v/>
      </c>
      <c r="H1166" s="12" t="str">
        <f>IF(ISERROR(VLOOKUP(E1166,$E$4:F1165,2,FALSE)),"","REPETIDO")</f>
        <v>REPETIDO</v>
      </c>
      <c r="I1166" s="12"/>
      <c r="J1166" s="13" t="str">
        <f>IF(E1166="","",VLOOKUP(E1166,'Base empleados 2025'!B:G,6,FALSE))</f>
        <v/>
      </c>
      <c r="K1166" s="14" t="str">
        <f>IF(A1166="","",VLOOKUP(A1166,'Base empleados 2025'!A:H,8,0))</f>
        <v/>
      </c>
      <c r="L1166" s="15" t="str">
        <f>IF(A1166="","",VLOOKUP(A1166,'Base empleados 2025'!A:I,9,0))</f>
        <v/>
      </c>
    </row>
    <row r="1167" spans="1:12" ht="15.5" x14ac:dyDescent="0.35">
      <c r="A1167" s="36"/>
      <c r="B1167" s="12" t="str">
        <f t="shared" si="18"/>
        <v/>
      </c>
      <c r="C1167" s="5" t="str">
        <f>IF(A1167="","",IF(ISERROR(VLOOKUP(A1167,'Base empleados 2025'!$A:$F,6,FALSE)),VLOOKUP(A1167,'Base empleados 2025'!$B:$F,5,FALSE),VLOOKUP(A1167,'Base empleados 2025'!$A:$F,6,FALSE)))</f>
        <v/>
      </c>
      <c r="D1167" s="5" t="str">
        <f>IF(A1167="","",IF(ISERROR(VLOOKUP(A1167,'Base empleados 2025'!$A:$F,3,FALSE)),VLOOKUP(A1167,'Base empleados 2025'!$B:$F,2,FALSE),VLOOKUP(A1167,'Base empleados 2025'!$A:$F,3,FALSE)))</f>
        <v/>
      </c>
      <c r="E1167" s="5" t="str">
        <f>IF(A1167="","",IF(ISERROR(VLOOKUP(A1167,'Base empleados 2025'!$A:$F,4,FALSE)),VLOOKUP(A1167,'Base empleados 2025'!$B:$F,3,FALSE),VLOOKUP(A1167,'Base empleados 2025'!$A:$F,4,FALSE)))</f>
        <v/>
      </c>
      <c r="F1167" s="5" t="str">
        <f>IF(A1167="","",IF(ISERROR(VLOOKUP(A1167,'Base empleados 2025'!$A:$F,5,FALSE)),VLOOKUP(A1167,'Base empleados 2025'!$B:$F,4,FALSE),VLOOKUP(A1167,'Base empleados 2025'!$A:$F,5,FALSE)))</f>
        <v/>
      </c>
      <c r="G1167" s="23" t="str">
        <f>IF(D1167="","",VLOOKUP(D1167,'Base empleados 2025'!C:G,5,FALSE))</f>
        <v/>
      </c>
      <c r="H1167" s="12" t="str">
        <f>IF(ISERROR(VLOOKUP(E1167,$E$4:F1166,2,FALSE)),"","REPETIDO")</f>
        <v>REPETIDO</v>
      </c>
      <c r="I1167" s="12"/>
      <c r="J1167" s="13" t="str">
        <f>IF(E1167="","",VLOOKUP(E1167,'Base empleados 2025'!B:G,6,FALSE))</f>
        <v/>
      </c>
      <c r="K1167" s="14" t="str">
        <f>IF(A1167="","",VLOOKUP(A1167,'Base empleados 2025'!A:H,8,0))</f>
        <v/>
      </c>
      <c r="L1167" s="15" t="str">
        <f>IF(A1167="","",VLOOKUP(A1167,'Base empleados 2025'!A:I,9,0))</f>
        <v/>
      </c>
    </row>
    <row r="1168" spans="1:12" ht="15.5" x14ac:dyDescent="0.35">
      <c r="A1168" s="36"/>
      <c r="B1168" s="12" t="str">
        <f t="shared" si="18"/>
        <v/>
      </c>
      <c r="C1168" s="5" t="str">
        <f>IF(A1168="","",IF(ISERROR(VLOOKUP(A1168,'Base empleados 2025'!$A:$F,6,FALSE)),VLOOKUP(A1168,'Base empleados 2025'!$B:$F,5,FALSE),VLOOKUP(A1168,'Base empleados 2025'!$A:$F,6,FALSE)))</f>
        <v/>
      </c>
      <c r="D1168" s="5" t="str">
        <f>IF(A1168="","",IF(ISERROR(VLOOKUP(A1168,'Base empleados 2025'!$A:$F,3,FALSE)),VLOOKUP(A1168,'Base empleados 2025'!$B:$F,2,FALSE),VLOOKUP(A1168,'Base empleados 2025'!$A:$F,3,FALSE)))</f>
        <v/>
      </c>
      <c r="E1168" s="5" t="str">
        <f>IF(A1168="","",IF(ISERROR(VLOOKUP(A1168,'Base empleados 2025'!$A:$F,4,FALSE)),VLOOKUP(A1168,'Base empleados 2025'!$B:$F,3,FALSE),VLOOKUP(A1168,'Base empleados 2025'!$A:$F,4,FALSE)))</f>
        <v/>
      </c>
      <c r="F1168" s="5" t="str">
        <f>IF(A1168="","",IF(ISERROR(VLOOKUP(A1168,'Base empleados 2025'!$A:$F,5,FALSE)),VLOOKUP(A1168,'Base empleados 2025'!$B:$F,4,FALSE),VLOOKUP(A1168,'Base empleados 2025'!$A:$F,5,FALSE)))</f>
        <v/>
      </c>
      <c r="G1168" s="23" t="str">
        <f>IF(D1168="","",VLOOKUP(D1168,'Base empleados 2025'!C:G,5,FALSE))</f>
        <v/>
      </c>
      <c r="H1168" s="12" t="str">
        <f>IF(ISERROR(VLOOKUP(E1168,$E$4:F1167,2,FALSE)),"","REPETIDO")</f>
        <v>REPETIDO</v>
      </c>
      <c r="I1168" s="12"/>
      <c r="J1168" s="13" t="str">
        <f>IF(E1168="","",VLOOKUP(E1168,'Base empleados 2025'!B:G,6,FALSE))</f>
        <v/>
      </c>
      <c r="K1168" s="14" t="str">
        <f>IF(A1168="","",VLOOKUP(A1168,'Base empleados 2025'!A:H,8,0))</f>
        <v/>
      </c>
      <c r="L1168" s="15" t="str">
        <f>IF(A1168="","",VLOOKUP(A1168,'Base empleados 2025'!A:I,9,0))</f>
        <v/>
      </c>
    </row>
    <row r="1169" spans="1:12" ht="15.5" x14ac:dyDescent="0.35">
      <c r="A1169" s="36"/>
      <c r="B1169" s="12" t="str">
        <f t="shared" si="18"/>
        <v/>
      </c>
      <c r="C1169" s="5" t="str">
        <f>IF(A1169="","",IF(ISERROR(VLOOKUP(A1169,'Base empleados 2025'!$A:$F,6,FALSE)),VLOOKUP(A1169,'Base empleados 2025'!$B:$F,5,FALSE),VLOOKUP(A1169,'Base empleados 2025'!$A:$F,6,FALSE)))</f>
        <v/>
      </c>
      <c r="D1169" s="5" t="str">
        <f>IF(A1169="","",IF(ISERROR(VLOOKUP(A1169,'Base empleados 2025'!$A:$F,3,FALSE)),VLOOKUP(A1169,'Base empleados 2025'!$B:$F,2,FALSE),VLOOKUP(A1169,'Base empleados 2025'!$A:$F,3,FALSE)))</f>
        <v/>
      </c>
      <c r="E1169" s="5" t="str">
        <f>IF(A1169="","",IF(ISERROR(VLOOKUP(A1169,'Base empleados 2025'!$A:$F,4,FALSE)),VLOOKUP(A1169,'Base empleados 2025'!$B:$F,3,FALSE),VLOOKUP(A1169,'Base empleados 2025'!$A:$F,4,FALSE)))</f>
        <v/>
      </c>
      <c r="F1169" s="5" t="str">
        <f>IF(A1169="","",IF(ISERROR(VLOOKUP(A1169,'Base empleados 2025'!$A:$F,5,FALSE)),VLOOKUP(A1169,'Base empleados 2025'!$B:$F,4,FALSE),VLOOKUP(A1169,'Base empleados 2025'!$A:$F,5,FALSE)))</f>
        <v/>
      </c>
      <c r="G1169" s="23" t="str">
        <f>IF(D1169="","",VLOOKUP(D1169,'Base empleados 2025'!C:G,5,FALSE))</f>
        <v/>
      </c>
      <c r="H1169" s="12" t="str">
        <f>IF(ISERROR(VLOOKUP(E1169,$E$4:F1168,2,FALSE)),"","REPETIDO")</f>
        <v>REPETIDO</v>
      </c>
      <c r="I1169" s="12"/>
      <c r="J1169" s="13" t="str">
        <f>IF(E1169="","",VLOOKUP(E1169,'Base empleados 2025'!B:G,6,FALSE))</f>
        <v/>
      </c>
      <c r="K1169" s="14" t="str">
        <f>IF(A1169="","",VLOOKUP(A1169,'Base empleados 2025'!A:H,8,0))</f>
        <v/>
      </c>
      <c r="L1169" s="15" t="str">
        <f>IF(A1169="","",VLOOKUP(A1169,'Base empleados 2025'!A:I,9,0))</f>
        <v/>
      </c>
    </row>
    <row r="1170" spans="1:12" ht="15.5" x14ac:dyDescent="0.35">
      <c r="A1170" s="36"/>
      <c r="B1170" s="12" t="str">
        <f t="shared" si="18"/>
        <v/>
      </c>
      <c r="C1170" s="5" t="str">
        <f>IF(A1170="","",IF(ISERROR(VLOOKUP(A1170,'Base empleados 2025'!$A:$F,6,FALSE)),VLOOKUP(A1170,'Base empleados 2025'!$B:$F,5,FALSE),VLOOKUP(A1170,'Base empleados 2025'!$A:$F,6,FALSE)))</f>
        <v/>
      </c>
      <c r="D1170" s="5" t="str">
        <f>IF(A1170="","",IF(ISERROR(VLOOKUP(A1170,'Base empleados 2025'!$A:$F,3,FALSE)),VLOOKUP(A1170,'Base empleados 2025'!$B:$F,2,FALSE),VLOOKUP(A1170,'Base empleados 2025'!$A:$F,3,FALSE)))</f>
        <v/>
      </c>
      <c r="E1170" s="5" t="str">
        <f>IF(A1170="","",IF(ISERROR(VLOOKUP(A1170,'Base empleados 2025'!$A:$F,4,FALSE)),VLOOKUP(A1170,'Base empleados 2025'!$B:$F,3,FALSE),VLOOKUP(A1170,'Base empleados 2025'!$A:$F,4,FALSE)))</f>
        <v/>
      </c>
      <c r="F1170" s="5" t="str">
        <f>IF(A1170="","",IF(ISERROR(VLOOKUP(A1170,'Base empleados 2025'!$A:$F,5,FALSE)),VLOOKUP(A1170,'Base empleados 2025'!$B:$F,4,FALSE),VLOOKUP(A1170,'Base empleados 2025'!$A:$F,5,FALSE)))</f>
        <v/>
      </c>
      <c r="G1170" s="23" t="str">
        <f>IF(D1170="","",VLOOKUP(D1170,'Base empleados 2025'!C:G,5,FALSE))</f>
        <v/>
      </c>
      <c r="H1170" s="12" t="str">
        <f>IF(ISERROR(VLOOKUP(E1170,$E$4:F1169,2,FALSE)),"","REPETIDO")</f>
        <v>REPETIDO</v>
      </c>
      <c r="I1170" s="12"/>
      <c r="J1170" s="13" t="str">
        <f>IF(E1170="","",VLOOKUP(E1170,'Base empleados 2025'!B:G,6,FALSE))</f>
        <v/>
      </c>
      <c r="K1170" s="14" t="str">
        <f>IF(A1170="","",VLOOKUP(A1170,'Base empleados 2025'!A:H,8,0))</f>
        <v/>
      </c>
      <c r="L1170" s="15" t="str">
        <f>IF(A1170="","",VLOOKUP(A1170,'Base empleados 2025'!A:I,9,0))</f>
        <v/>
      </c>
    </row>
    <row r="1171" spans="1:12" ht="15.5" x14ac:dyDescent="0.35">
      <c r="A1171" s="36"/>
      <c r="B1171" s="12" t="str">
        <f t="shared" si="18"/>
        <v/>
      </c>
      <c r="C1171" s="5" t="str">
        <f>IF(A1171="","",IF(ISERROR(VLOOKUP(A1171,'Base empleados 2025'!$A:$F,6,FALSE)),VLOOKUP(A1171,'Base empleados 2025'!$B:$F,5,FALSE),VLOOKUP(A1171,'Base empleados 2025'!$A:$F,6,FALSE)))</f>
        <v/>
      </c>
      <c r="D1171" s="5" t="str">
        <f>IF(A1171="","",IF(ISERROR(VLOOKUP(A1171,'Base empleados 2025'!$A:$F,3,FALSE)),VLOOKUP(A1171,'Base empleados 2025'!$B:$F,2,FALSE),VLOOKUP(A1171,'Base empleados 2025'!$A:$F,3,FALSE)))</f>
        <v/>
      </c>
      <c r="E1171" s="5" t="str">
        <f>IF(A1171="","",IF(ISERROR(VLOOKUP(A1171,'Base empleados 2025'!$A:$F,4,FALSE)),VLOOKUP(A1171,'Base empleados 2025'!$B:$F,3,FALSE),VLOOKUP(A1171,'Base empleados 2025'!$A:$F,4,FALSE)))</f>
        <v/>
      </c>
      <c r="F1171" s="5" t="str">
        <f>IF(A1171="","",IF(ISERROR(VLOOKUP(A1171,'Base empleados 2025'!$A:$F,5,FALSE)),VLOOKUP(A1171,'Base empleados 2025'!$B:$F,4,FALSE),VLOOKUP(A1171,'Base empleados 2025'!$A:$F,5,FALSE)))</f>
        <v/>
      </c>
      <c r="G1171" s="23" t="str">
        <f>IF(D1171="","",VLOOKUP(D1171,'Base empleados 2025'!C:G,5,FALSE))</f>
        <v/>
      </c>
      <c r="H1171" s="12" t="str">
        <f>IF(ISERROR(VLOOKUP(E1171,$E$4:F1170,2,FALSE)),"","REPETIDO")</f>
        <v>REPETIDO</v>
      </c>
      <c r="I1171" s="12"/>
      <c r="J1171" s="13" t="str">
        <f>IF(E1171="","",VLOOKUP(E1171,'Base empleados 2025'!B:G,6,FALSE))</f>
        <v/>
      </c>
      <c r="K1171" s="14" t="str">
        <f>IF(A1171="","",VLOOKUP(A1171,'Base empleados 2025'!A:H,8,0))</f>
        <v/>
      </c>
      <c r="L1171" s="15" t="str">
        <f>IF(A1171="","",VLOOKUP(A1171,'Base empleados 2025'!A:I,9,0))</f>
        <v/>
      </c>
    </row>
    <row r="1172" spans="1:12" ht="15.5" x14ac:dyDescent="0.35">
      <c r="A1172" s="36"/>
      <c r="B1172" s="12" t="str">
        <f t="shared" si="18"/>
        <v/>
      </c>
      <c r="C1172" s="5" t="str">
        <f>IF(A1172="","",IF(ISERROR(VLOOKUP(A1172,'Base empleados 2025'!$A:$F,6,FALSE)),VLOOKUP(A1172,'Base empleados 2025'!$B:$F,5,FALSE),VLOOKUP(A1172,'Base empleados 2025'!$A:$F,6,FALSE)))</f>
        <v/>
      </c>
      <c r="D1172" s="5" t="str">
        <f>IF(A1172="","",IF(ISERROR(VLOOKUP(A1172,'Base empleados 2025'!$A:$F,3,FALSE)),VLOOKUP(A1172,'Base empleados 2025'!$B:$F,2,FALSE),VLOOKUP(A1172,'Base empleados 2025'!$A:$F,3,FALSE)))</f>
        <v/>
      </c>
      <c r="E1172" s="5" t="str">
        <f>IF(A1172="","",IF(ISERROR(VLOOKUP(A1172,'Base empleados 2025'!$A:$F,4,FALSE)),VLOOKUP(A1172,'Base empleados 2025'!$B:$F,3,FALSE),VLOOKUP(A1172,'Base empleados 2025'!$A:$F,4,FALSE)))</f>
        <v/>
      </c>
      <c r="F1172" s="5" t="str">
        <f>IF(A1172="","",IF(ISERROR(VLOOKUP(A1172,'Base empleados 2025'!$A:$F,5,FALSE)),VLOOKUP(A1172,'Base empleados 2025'!$B:$F,4,FALSE),VLOOKUP(A1172,'Base empleados 2025'!$A:$F,5,FALSE)))</f>
        <v/>
      </c>
      <c r="G1172" s="23" t="str">
        <f>IF(D1172="","",VLOOKUP(D1172,'Base empleados 2025'!C:G,5,FALSE))</f>
        <v/>
      </c>
      <c r="H1172" s="12" t="str">
        <f>IF(ISERROR(VLOOKUP(E1172,$E$4:F1171,2,FALSE)),"","REPETIDO")</f>
        <v>REPETIDO</v>
      </c>
      <c r="I1172" s="12"/>
      <c r="J1172" s="13" t="str">
        <f>IF(E1172="","",VLOOKUP(E1172,'Base empleados 2025'!B:G,6,FALSE))</f>
        <v/>
      </c>
      <c r="K1172" s="14" t="str">
        <f>IF(A1172="","",VLOOKUP(A1172,'Base empleados 2025'!A:H,8,0))</f>
        <v/>
      </c>
      <c r="L1172" s="15" t="str">
        <f>IF(A1172="","",VLOOKUP(A1172,'Base empleados 2025'!A:I,9,0))</f>
        <v/>
      </c>
    </row>
    <row r="1173" spans="1:12" ht="15.5" x14ac:dyDescent="0.35">
      <c r="A1173" s="36"/>
      <c r="B1173" s="12" t="str">
        <f t="shared" si="18"/>
        <v/>
      </c>
      <c r="C1173" s="5" t="str">
        <f>IF(A1173="","",IF(ISERROR(VLOOKUP(A1173,'Base empleados 2025'!$A:$F,6,FALSE)),VLOOKUP(A1173,'Base empleados 2025'!$B:$F,5,FALSE),VLOOKUP(A1173,'Base empleados 2025'!$A:$F,6,FALSE)))</f>
        <v/>
      </c>
      <c r="D1173" s="5" t="str">
        <f>IF(A1173="","",IF(ISERROR(VLOOKUP(A1173,'Base empleados 2025'!$A:$F,3,FALSE)),VLOOKUP(A1173,'Base empleados 2025'!$B:$F,2,FALSE),VLOOKUP(A1173,'Base empleados 2025'!$A:$F,3,FALSE)))</f>
        <v/>
      </c>
      <c r="E1173" s="5" t="str">
        <f>IF(A1173="","",IF(ISERROR(VLOOKUP(A1173,'Base empleados 2025'!$A:$F,4,FALSE)),VLOOKUP(A1173,'Base empleados 2025'!$B:$F,3,FALSE),VLOOKUP(A1173,'Base empleados 2025'!$A:$F,4,FALSE)))</f>
        <v/>
      </c>
      <c r="F1173" s="5" t="str">
        <f>IF(A1173="","",IF(ISERROR(VLOOKUP(A1173,'Base empleados 2025'!$A:$F,5,FALSE)),VLOOKUP(A1173,'Base empleados 2025'!$B:$F,4,FALSE),VLOOKUP(A1173,'Base empleados 2025'!$A:$F,5,FALSE)))</f>
        <v/>
      </c>
      <c r="G1173" s="23" t="str">
        <f>IF(D1173="","",VLOOKUP(D1173,'Base empleados 2025'!C:G,5,FALSE))</f>
        <v/>
      </c>
      <c r="H1173" s="12" t="str">
        <f>IF(ISERROR(VLOOKUP(E1173,$E$4:F1172,2,FALSE)),"","REPETIDO")</f>
        <v>REPETIDO</v>
      </c>
      <c r="I1173" s="12"/>
      <c r="J1173" s="13" t="str">
        <f>IF(E1173="","",VLOOKUP(E1173,'Base empleados 2025'!B:G,6,FALSE))</f>
        <v/>
      </c>
      <c r="K1173" s="14" t="str">
        <f>IF(A1173="","",VLOOKUP(A1173,'Base empleados 2025'!A:H,8,0))</f>
        <v/>
      </c>
      <c r="L1173" s="15" t="str">
        <f>IF(A1173="","",VLOOKUP(A1173,'Base empleados 2025'!A:I,9,0))</f>
        <v/>
      </c>
    </row>
    <row r="1174" spans="1:12" ht="15.5" x14ac:dyDescent="0.35">
      <c r="A1174" s="36"/>
      <c r="B1174" s="12" t="str">
        <f t="shared" si="18"/>
        <v/>
      </c>
      <c r="C1174" s="5" t="str">
        <f>IF(A1174="","",IF(ISERROR(VLOOKUP(A1174,'Base empleados 2025'!$A:$F,6,FALSE)),VLOOKUP(A1174,'Base empleados 2025'!$B:$F,5,FALSE),VLOOKUP(A1174,'Base empleados 2025'!$A:$F,6,FALSE)))</f>
        <v/>
      </c>
      <c r="D1174" s="5" t="str">
        <f>IF(A1174="","",IF(ISERROR(VLOOKUP(A1174,'Base empleados 2025'!$A:$F,3,FALSE)),VLOOKUP(A1174,'Base empleados 2025'!$B:$F,2,FALSE),VLOOKUP(A1174,'Base empleados 2025'!$A:$F,3,FALSE)))</f>
        <v/>
      </c>
      <c r="E1174" s="5" t="str">
        <f>IF(A1174="","",IF(ISERROR(VLOOKUP(A1174,'Base empleados 2025'!$A:$F,4,FALSE)),VLOOKUP(A1174,'Base empleados 2025'!$B:$F,3,FALSE),VLOOKUP(A1174,'Base empleados 2025'!$A:$F,4,FALSE)))</f>
        <v/>
      </c>
      <c r="F1174" s="5" t="str">
        <f>IF(A1174="","",IF(ISERROR(VLOOKUP(A1174,'Base empleados 2025'!$A:$F,5,FALSE)),VLOOKUP(A1174,'Base empleados 2025'!$B:$F,4,FALSE),VLOOKUP(A1174,'Base empleados 2025'!$A:$F,5,FALSE)))</f>
        <v/>
      </c>
      <c r="G1174" s="23" t="str">
        <f>IF(D1174="","",VLOOKUP(D1174,'Base empleados 2025'!C:G,5,FALSE))</f>
        <v/>
      </c>
      <c r="H1174" s="12" t="str">
        <f>IF(ISERROR(VLOOKUP(E1174,$E$4:F1173,2,FALSE)),"","REPETIDO")</f>
        <v>REPETIDO</v>
      </c>
      <c r="I1174" s="12"/>
      <c r="J1174" s="13" t="str">
        <f>IF(E1174="","",VLOOKUP(E1174,'Base empleados 2025'!B:G,6,FALSE))</f>
        <v/>
      </c>
      <c r="K1174" s="14" t="str">
        <f>IF(A1174="","",VLOOKUP(A1174,'Base empleados 2025'!A:H,8,0))</f>
        <v/>
      </c>
      <c r="L1174" s="15" t="str">
        <f>IF(A1174="","",VLOOKUP(A1174,'Base empleados 2025'!A:I,9,0))</f>
        <v/>
      </c>
    </row>
    <row r="1175" spans="1:12" ht="15.5" x14ac:dyDescent="0.35">
      <c r="A1175" s="36"/>
      <c r="B1175" s="12" t="str">
        <f t="shared" si="18"/>
        <v/>
      </c>
      <c r="C1175" s="5" t="str">
        <f>IF(A1175="","",IF(ISERROR(VLOOKUP(A1175,'Base empleados 2025'!$A:$F,6,FALSE)),VLOOKUP(A1175,'Base empleados 2025'!$B:$F,5,FALSE),VLOOKUP(A1175,'Base empleados 2025'!$A:$F,6,FALSE)))</f>
        <v/>
      </c>
      <c r="D1175" s="5" t="str">
        <f>IF(A1175="","",IF(ISERROR(VLOOKUP(A1175,'Base empleados 2025'!$A:$F,3,FALSE)),VLOOKUP(A1175,'Base empleados 2025'!$B:$F,2,FALSE),VLOOKUP(A1175,'Base empleados 2025'!$A:$F,3,FALSE)))</f>
        <v/>
      </c>
      <c r="E1175" s="5" t="str">
        <f>IF(A1175="","",IF(ISERROR(VLOOKUP(A1175,'Base empleados 2025'!$A:$F,4,FALSE)),VLOOKUP(A1175,'Base empleados 2025'!$B:$F,3,FALSE),VLOOKUP(A1175,'Base empleados 2025'!$A:$F,4,FALSE)))</f>
        <v/>
      </c>
      <c r="F1175" s="5" t="str">
        <f>IF(A1175="","",IF(ISERROR(VLOOKUP(A1175,'Base empleados 2025'!$A:$F,5,FALSE)),VLOOKUP(A1175,'Base empleados 2025'!$B:$F,4,FALSE),VLOOKUP(A1175,'Base empleados 2025'!$A:$F,5,FALSE)))</f>
        <v/>
      </c>
      <c r="G1175" s="23" t="str">
        <f>IF(D1175="","",VLOOKUP(D1175,'Base empleados 2025'!C:G,5,FALSE))</f>
        <v/>
      </c>
      <c r="H1175" s="12" t="str">
        <f>IF(ISERROR(VLOOKUP(E1175,$E$4:F1174,2,FALSE)),"","REPETIDO")</f>
        <v>REPETIDO</v>
      </c>
      <c r="I1175" s="12"/>
      <c r="J1175" s="13" t="str">
        <f>IF(E1175="","",VLOOKUP(E1175,'Base empleados 2025'!B:G,6,FALSE))</f>
        <v/>
      </c>
      <c r="K1175" s="14" t="str">
        <f>IF(A1175="","",VLOOKUP(A1175,'Base empleados 2025'!A:H,8,0))</f>
        <v/>
      </c>
      <c r="L1175" s="15" t="str">
        <f>IF(A1175="","",VLOOKUP(A1175,'Base empleados 2025'!A:I,9,0))</f>
        <v/>
      </c>
    </row>
    <row r="1176" spans="1:12" ht="15.5" x14ac:dyDescent="0.35">
      <c r="A1176" s="36"/>
      <c r="B1176" s="12" t="str">
        <f t="shared" si="18"/>
        <v/>
      </c>
      <c r="C1176" s="5" t="str">
        <f>IF(A1176="","",IF(ISERROR(VLOOKUP(A1176,'Base empleados 2025'!$A:$F,6,FALSE)),VLOOKUP(A1176,'Base empleados 2025'!$B:$F,5,FALSE),VLOOKUP(A1176,'Base empleados 2025'!$A:$F,6,FALSE)))</f>
        <v/>
      </c>
      <c r="D1176" s="5" t="str">
        <f>IF(A1176="","",IF(ISERROR(VLOOKUP(A1176,'Base empleados 2025'!$A:$F,3,FALSE)),VLOOKUP(A1176,'Base empleados 2025'!$B:$F,2,FALSE),VLOOKUP(A1176,'Base empleados 2025'!$A:$F,3,FALSE)))</f>
        <v/>
      </c>
      <c r="E1176" s="5" t="str">
        <f>IF(A1176="","",IF(ISERROR(VLOOKUP(A1176,'Base empleados 2025'!$A:$F,4,FALSE)),VLOOKUP(A1176,'Base empleados 2025'!$B:$F,3,FALSE),VLOOKUP(A1176,'Base empleados 2025'!$A:$F,4,FALSE)))</f>
        <v/>
      </c>
      <c r="F1176" s="5" t="str">
        <f>IF(A1176="","",IF(ISERROR(VLOOKUP(A1176,'Base empleados 2025'!$A:$F,5,FALSE)),VLOOKUP(A1176,'Base empleados 2025'!$B:$F,4,FALSE),VLOOKUP(A1176,'Base empleados 2025'!$A:$F,5,FALSE)))</f>
        <v/>
      </c>
      <c r="G1176" s="23" t="str">
        <f>IF(D1176="","",VLOOKUP(D1176,'Base empleados 2025'!C:G,5,FALSE))</f>
        <v/>
      </c>
      <c r="H1176" s="12" t="str">
        <f>IF(ISERROR(VLOOKUP(E1176,$E$4:F1175,2,FALSE)),"","REPETIDO")</f>
        <v>REPETIDO</v>
      </c>
      <c r="I1176" s="12"/>
      <c r="J1176" s="13" t="str">
        <f>IF(E1176="","",VLOOKUP(E1176,'Base empleados 2025'!B:G,6,FALSE))</f>
        <v/>
      </c>
      <c r="K1176" s="14" t="str">
        <f>IF(A1176="","",VLOOKUP(A1176,'Base empleados 2025'!A:H,8,0))</f>
        <v/>
      </c>
      <c r="L1176" s="15" t="str">
        <f>IF(A1176="","",VLOOKUP(A1176,'Base empleados 2025'!A:I,9,0))</f>
        <v/>
      </c>
    </row>
    <row r="1177" spans="1:12" ht="15.5" x14ac:dyDescent="0.35">
      <c r="A1177" s="36"/>
      <c r="B1177" s="12" t="str">
        <f t="shared" si="18"/>
        <v/>
      </c>
      <c r="C1177" s="5" t="str">
        <f>IF(A1177="","",IF(ISERROR(VLOOKUP(A1177,'Base empleados 2025'!$A:$F,6,FALSE)),VLOOKUP(A1177,'Base empleados 2025'!$B:$F,5,FALSE),VLOOKUP(A1177,'Base empleados 2025'!$A:$F,6,FALSE)))</f>
        <v/>
      </c>
      <c r="D1177" s="5" t="str">
        <f>IF(A1177="","",IF(ISERROR(VLOOKUP(A1177,'Base empleados 2025'!$A:$F,3,FALSE)),VLOOKUP(A1177,'Base empleados 2025'!$B:$F,2,FALSE),VLOOKUP(A1177,'Base empleados 2025'!$A:$F,3,FALSE)))</f>
        <v/>
      </c>
      <c r="E1177" s="5" t="str">
        <f>IF(A1177="","",IF(ISERROR(VLOOKUP(A1177,'Base empleados 2025'!$A:$F,4,FALSE)),VLOOKUP(A1177,'Base empleados 2025'!$B:$F,3,FALSE),VLOOKUP(A1177,'Base empleados 2025'!$A:$F,4,FALSE)))</f>
        <v/>
      </c>
      <c r="F1177" s="5" t="str">
        <f>IF(A1177="","",IF(ISERROR(VLOOKUP(A1177,'Base empleados 2025'!$A:$F,5,FALSE)),VLOOKUP(A1177,'Base empleados 2025'!$B:$F,4,FALSE),VLOOKUP(A1177,'Base empleados 2025'!$A:$F,5,FALSE)))</f>
        <v/>
      </c>
      <c r="G1177" s="23" t="str">
        <f>IF(D1177="","",VLOOKUP(D1177,'Base empleados 2025'!C:G,5,FALSE))</f>
        <v/>
      </c>
      <c r="H1177" s="12" t="str">
        <f>IF(ISERROR(VLOOKUP(E1177,$E$4:F1176,2,FALSE)),"","REPETIDO")</f>
        <v>REPETIDO</v>
      </c>
      <c r="I1177" s="12"/>
      <c r="J1177" s="13" t="str">
        <f>IF(E1177="","",VLOOKUP(E1177,'Base empleados 2025'!B:G,6,FALSE))</f>
        <v/>
      </c>
      <c r="K1177" s="14" t="str">
        <f>IF(A1177="","",VLOOKUP(A1177,'Base empleados 2025'!A:H,8,0))</f>
        <v/>
      </c>
      <c r="L1177" s="15" t="str">
        <f>IF(A1177="","",VLOOKUP(A1177,'Base empleados 2025'!A:I,9,0))</f>
        <v/>
      </c>
    </row>
    <row r="1178" spans="1:12" ht="15.5" x14ac:dyDescent="0.35">
      <c r="A1178" s="36"/>
      <c r="B1178" s="12" t="str">
        <f t="shared" si="18"/>
        <v/>
      </c>
      <c r="C1178" s="5" t="str">
        <f>IF(A1178="","",IF(ISERROR(VLOOKUP(A1178,'Base empleados 2025'!$A:$F,6,FALSE)),VLOOKUP(A1178,'Base empleados 2025'!$B:$F,5,FALSE),VLOOKUP(A1178,'Base empleados 2025'!$A:$F,6,FALSE)))</f>
        <v/>
      </c>
      <c r="D1178" s="5" t="str">
        <f>IF(A1178="","",IF(ISERROR(VLOOKUP(A1178,'Base empleados 2025'!$A:$F,3,FALSE)),VLOOKUP(A1178,'Base empleados 2025'!$B:$F,2,FALSE),VLOOKUP(A1178,'Base empleados 2025'!$A:$F,3,FALSE)))</f>
        <v/>
      </c>
      <c r="E1178" s="5" t="str">
        <f>IF(A1178="","",IF(ISERROR(VLOOKUP(A1178,'Base empleados 2025'!$A:$F,4,FALSE)),VLOOKUP(A1178,'Base empleados 2025'!$B:$F,3,FALSE),VLOOKUP(A1178,'Base empleados 2025'!$A:$F,4,FALSE)))</f>
        <v/>
      </c>
      <c r="F1178" s="5" t="str">
        <f>IF(A1178="","",IF(ISERROR(VLOOKUP(A1178,'Base empleados 2025'!$A:$F,5,FALSE)),VLOOKUP(A1178,'Base empleados 2025'!$B:$F,4,FALSE),VLOOKUP(A1178,'Base empleados 2025'!$A:$F,5,FALSE)))</f>
        <v/>
      </c>
      <c r="G1178" s="23" t="str">
        <f>IF(D1178="","",VLOOKUP(D1178,'Base empleados 2025'!C:G,5,FALSE))</f>
        <v/>
      </c>
      <c r="H1178" s="12" t="str">
        <f>IF(ISERROR(VLOOKUP(E1178,$E$4:F1177,2,FALSE)),"","REPETIDO")</f>
        <v>REPETIDO</v>
      </c>
      <c r="I1178" s="12"/>
      <c r="J1178" s="13" t="str">
        <f>IF(E1178="","",VLOOKUP(E1178,'Base empleados 2025'!B:G,6,FALSE))</f>
        <v/>
      </c>
      <c r="K1178" s="14" t="str">
        <f>IF(A1178="","",VLOOKUP(A1178,'Base empleados 2025'!A:H,8,0))</f>
        <v/>
      </c>
      <c r="L1178" s="15" t="str">
        <f>IF(A1178="","",VLOOKUP(A1178,'Base empleados 2025'!A:I,9,0))</f>
        <v/>
      </c>
    </row>
    <row r="1179" spans="1:12" ht="15.5" x14ac:dyDescent="0.35">
      <c r="A1179" s="36"/>
      <c r="B1179" s="12" t="str">
        <f t="shared" si="18"/>
        <v/>
      </c>
      <c r="C1179" s="5" t="str">
        <f>IF(A1179="","",IF(ISERROR(VLOOKUP(A1179,'Base empleados 2025'!$A:$F,6,FALSE)),VLOOKUP(A1179,'Base empleados 2025'!$B:$F,5,FALSE),VLOOKUP(A1179,'Base empleados 2025'!$A:$F,6,FALSE)))</f>
        <v/>
      </c>
      <c r="D1179" s="5" t="str">
        <f>IF(A1179="","",IF(ISERROR(VLOOKUP(A1179,'Base empleados 2025'!$A:$F,3,FALSE)),VLOOKUP(A1179,'Base empleados 2025'!$B:$F,2,FALSE),VLOOKUP(A1179,'Base empleados 2025'!$A:$F,3,FALSE)))</f>
        <v/>
      </c>
      <c r="E1179" s="5" t="str">
        <f>IF(A1179="","",IF(ISERROR(VLOOKUP(A1179,'Base empleados 2025'!$A:$F,4,FALSE)),VLOOKUP(A1179,'Base empleados 2025'!$B:$F,3,FALSE),VLOOKUP(A1179,'Base empleados 2025'!$A:$F,4,FALSE)))</f>
        <v/>
      </c>
      <c r="F1179" s="5" t="str">
        <f>IF(A1179="","",IF(ISERROR(VLOOKUP(A1179,'Base empleados 2025'!$A:$F,5,FALSE)),VLOOKUP(A1179,'Base empleados 2025'!$B:$F,4,FALSE),VLOOKUP(A1179,'Base empleados 2025'!$A:$F,5,FALSE)))</f>
        <v/>
      </c>
      <c r="G1179" s="23" t="str">
        <f>IF(D1179="","",VLOOKUP(D1179,'Base empleados 2025'!C:G,5,FALSE))</f>
        <v/>
      </c>
      <c r="H1179" s="12" t="str">
        <f>IF(ISERROR(VLOOKUP(E1179,$E$4:F1178,2,FALSE)),"","REPETIDO")</f>
        <v>REPETIDO</v>
      </c>
      <c r="I1179" s="12"/>
      <c r="J1179" s="13" t="str">
        <f>IF(E1179="","",VLOOKUP(E1179,'Base empleados 2025'!B:G,6,FALSE))</f>
        <v/>
      </c>
      <c r="K1179" s="14" t="str">
        <f>IF(A1179="","",VLOOKUP(A1179,'Base empleados 2025'!A:H,8,0))</f>
        <v/>
      </c>
      <c r="L1179" s="15" t="str">
        <f>IF(A1179="","",VLOOKUP(A1179,'Base empleados 2025'!A:I,9,0))</f>
        <v/>
      </c>
    </row>
    <row r="1180" spans="1:12" ht="15.5" x14ac:dyDescent="0.35">
      <c r="A1180" s="36"/>
      <c r="B1180" s="12" t="str">
        <f t="shared" si="18"/>
        <v/>
      </c>
      <c r="C1180" s="5" t="str">
        <f>IF(A1180="","",IF(ISERROR(VLOOKUP(A1180,'Base empleados 2025'!$A:$F,6,FALSE)),VLOOKUP(A1180,'Base empleados 2025'!$B:$F,5,FALSE),VLOOKUP(A1180,'Base empleados 2025'!$A:$F,6,FALSE)))</f>
        <v/>
      </c>
      <c r="D1180" s="5" t="str">
        <f>IF(A1180="","",IF(ISERROR(VLOOKUP(A1180,'Base empleados 2025'!$A:$F,3,FALSE)),VLOOKUP(A1180,'Base empleados 2025'!$B:$F,2,FALSE),VLOOKUP(A1180,'Base empleados 2025'!$A:$F,3,FALSE)))</f>
        <v/>
      </c>
      <c r="E1180" s="5" t="str">
        <f>IF(A1180="","",IF(ISERROR(VLOOKUP(A1180,'Base empleados 2025'!$A:$F,4,FALSE)),VLOOKUP(A1180,'Base empleados 2025'!$B:$F,3,FALSE),VLOOKUP(A1180,'Base empleados 2025'!$A:$F,4,FALSE)))</f>
        <v/>
      </c>
      <c r="F1180" s="5" t="str">
        <f>IF(A1180="","",IF(ISERROR(VLOOKUP(A1180,'Base empleados 2025'!$A:$F,5,FALSE)),VLOOKUP(A1180,'Base empleados 2025'!$B:$F,4,FALSE),VLOOKUP(A1180,'Base empleados 2025'!$A:$F,5,FALSE)))</f>
        <v/>
      </c>
      <c r="G1180" s="23" t="str">
        <f>IF(D1180="","",VLOOKUP(D1180,'Base empleados 2025'!C:G,5,FALSE))</f>
        <v/>
      </c>
      <c r="H1180" s="12" t="str">
        <f>IF(ISERROR(VLOOKUP(E1180,$E$4:F1179,2,FALSE)),"","REPETIDO")</f>
        <v>REPETIDO</v>
      </c>
      <c r="I1180" s="12"/>
      <c r="J1180" s="13" t="str">
        <f>IF(E1180="","",VLOOKUP(E1180,'Base empleados 2025'!B:G,6,FALSE))</f>
        <v/>
      </c>
      <c r="K1180" s="14" t="str">
        <f>IF(A1180="","",VLOOKUP(A1180,'Base empleados 2025'!A:H,8,0))</f>
        <v/>
      </c>
      <c r="L1180" s="15" t="str">
        <f>IF(A1180="","",VLOOKUP(A1180,'Base empleados 2025'!A:I,9,0))</f>
        <v/>
      </c>
    </row>
    <row r="1181" spans="1:12" ht="15.5" x14ac:dyDescent="0.35">
      <c r="A1181" s="36"/>
      <c r="B1181" s="12" t="str">
        <f t="shared" si="18"/>
        <v/>
      </c>
      <c r="C1181" s="5" t="str">
        <f>IF(A1181="","",IF(ISERROR(VLOOKUP(A1181,'Base empleados 2025'!$A:$F,6,FALSE)),VLOOKUP(A1181,'Base empleados 2025'!$B:$F,5,FALSE),VLOOKUP(A1181,'Base empleados 2025'!$A:$F,6,FALSE)))</f>
        <v/>
      </c>
      <c r="D1181" s="5" t="str">
        <f>IF(A1181="","",IF(ISERROR(VLOOKUP(A1181,'Base empleados 2025'!$A:$F,3,FALSE)),VLOOKUP(A1181,'Base empleados 2025'!$B:$F,2,FALSE),VLOOKUP(A1181,'Base empleados 2025'!$A:$F,3,FALSE)))</f>
        <v/>
      </c>
      <c r="E1181" s="5" t="str">
        <f>IF(A1181="","",IF(ISERROR(VLOOKUP(A1181,'Base empleados 2025'!$A:$F,4,FALSE)),VLOOKUP(A1181,'Base empleados 2025'!$B:$F,3,FALSE),VLOOKUP(A1181,'Base empleados 2025'!$A:$F,4,FALSE)))</f>
        <v/>
      </c>
      <c r="F1181" s="5" t="str">
        <f>IF(A1181="","",IF(ISERROR(VLOOKUP(A1181,'Base empleados 2025'!$A:$F,5,FALSE)),VLOOKUP(A1181,'Base empleados 2025'!$B:$F,4,FALSE),VLOOKUP(A1181,'Base empleados 2025'!$A:$F,5,FALSE)))</f>
        <v/>
      </c>
      <c r="G1181" s="23" t="str">
        <f>IF(D1181="","",VLOOKUP(D1181,'Base empleados 2025'!C:G,5,FALSE))</f>
        <v/>
      </c>
      <c r="H1181" s="12" t="str">
        <f>IF(ISERROR(VLOOKUP(E1181,$E$4:F1180,2,FALSE)),"","REPETIDO")</f>
        <v>REPETIDO</v>
      </c>
      <c r="I1181" s="12"/>
      <c r="J1181" s="13" t="str">
        <f>IF(E1181="","",VLOOKUP(E1181,'Base empleados 2025'!B:G,6,FALSE))</f>
        <v/>
      </c>
      <c r="K1181" s="14" t="str">
        <f>IF(A1181="","",VLOOKUP(A1181,'Base empleados 2025'!A:H,8,0))</f>
        <v/>
      </c>
      <c r="L1181" s="15" t="str">
        <f>IF(A1181="","",VLOOKUP(A1181,'Base empleados 2025'!A:I,9,0))</f>
        <v/>
      </c>
    </row>
    <row r="1182" spans="1:12" ht="15.5" x14ac:dyDescent="0.35">
      <c r="A1182" s="36"/>
      <c r="B1182" s="12" t="str">
        <f t="shared" si="18"/>
        <v/>
      </c>
      <c r="C1182" s="5" t="str">
        <f>IF(A1182="","",IF(ISERROR(VLOOKUP(A1182,'Base empleados 2025'!$A:$F,6,FALSE)),VLOOKUP(A1182,'Base empleados 2025'!$B:$F,5,FALSE),VLOOKUP(A1182,'Base empleados 2025'!$A:$F,6,FALSE)))</f>
        <v/>
      </c>
      <c r="D1182" s="5" t="str">
        <f>IF(A1182="","",IF(ISERROR(VLOOKUP(A1182,'Base empleados 2025'!$A:$F,3,FALSE)),VLOOKUP(A1182,'Base empleados 2025'!$B:$F,2,FALSE),VLOOKUP(A1182,'Base empleados 2025'!$A:$F,3,FALSE)))</f>
        <v/>
      </c>
      <c r="E1182" s="5" t="str">
        <f>IF(A1182="","",IF(ISERROR(VLOOKUP(A1182,'Base empleados 2025'!$A:$F,4,FALSE)),VLOOKUP(A1182,'Base empleados 2025'!$B:$F,3,FALSE),VLOOKUP(A1182,'Base empleados 2025'!$A:$F,4,FALSE)))</f>
        <v/>
      </c>
      <c r="F1182" s="5" t="str">
        <f>IF(A1182="","",IF(ISERROR(VLOOKUP(A1182,'Base empleados 2025'!$A:$F,5,FALSE)),VLOOKUP(A1182,'Base empleados 2025'!$B:$F,4,FALSE),VLOOKUP(A1182,'Base empleados 2025'!$A:$F,5,FALSE)))</f>
        <v/>
      </c>
      <c r="G1182" s="23" t="str">
        <f>IF(D1182="","",VLOOKUP(D1182,'Base empleados 2025'!C:G,5,FALSE))</f>
        <v/>
      </c>
      <c r="H1182" s="12" t="str">
        <f>IF(ISERROR(VLOOKUP(E1182,$E$4:F1181,2,FALSE)),"","REPETIDO")</f>
        <v>REPETIDO</v>
      </c>
      <c r="I1182" s="12"/>
      <c r="J1182" s="13" t="str">
        <f>IF(E1182="","",VLOOKUP(E1182,'Base empleados 2025'!B:G,6,FALSE))</f>
        <v/>
      </c>
      <c r="K1182" s="14" t="str">
        <f>IF(A1182="","",VLOOKUP(A1182,'Base empleados 2025'!A:H,8,0))</f>
        <v/>
      </c>
      <c r="L1182" s="15" t="str">
        <f>IF(A1182="","",VLOOKUP(A1182,'Base empleados 2025'!A:I,9,0))</f>
        <v/>
      </c>
    </row>
    <row r="1183" spans="1:12" ht="15.5" x14ac:dyDescent="0.35">
      <c r="A1183" s="36"/>
      <c r="B1183" s="12" t="str">
        <f t="shared" si="18"/>
        <v/>
      </c>
      <c r="C1183" s="5" t="str">
        <f>IF(A1183="","",IF(ISERROR(VLOOKUP(A1183,'Base empleados 2025'!$A:$F,6,FALSE)),VLOOKUP(A1183,'Base empleados 2025'!$B:$F,5,FALSE),VLOOKUP(A1183,'Base empleados 2025'!$A:$F,6,FALSE)))</f>
        <v/>
      </c>
      <c r="D1183" s="5" t="str">
        <f>IF(A1183="","",IF(ISERROR(VLOOKUP(A1183,'Base empleados 2025'!$A:$F,3,FALSE)),VLOOKUP(A1183,'Base empleados 2025'!$B:$F,2,FALSE),VLOOKUP(A1183,'Base empleados 2025'!$A:$F,3,FALSE)))</f>
        <v/>
      </c>
      <c r="E1183" s="5" t="str">
        <f>IF(A1183="","",IF(ISERROR(VLOOKUP(A1183,'Base empleados 2025'!$A:$F,4,FALSE)),VLOOKUP(A1183,'Base empleados 2025'!$B:$F,3,FALSE),VLOOKUP(A1183,'Base empleados 2025'!$A:$F,4,FALSE)))</f>
        <v/>
      </c>
      <c r="F1183" s="5" t="str">
        <f>IF(A1183="","",IF(ISERROR(VLOOKUP(A1183,'Base empleados 2025'!$A:$F,5,FALSE)),VLOOKUP(A1183,'Base empleados 2025'!$B:$F,4,FALSE),VLOOKUP(A1183,'Base empleados 2025'!$A:$F,5,FALSE)))</f>
        <v/>
      </c>
      <c r="G1183" s="23" t="str">
        <f>IF(D1183="","",VLOOKUP(D1183,'Base empleados 2025'!C:G,5,FALSE))</f>
        <v/>
      </c>
      <c r="H1183" s="12" t="str">
        <f>IF(ISERROR(VLOOKUP(E1183,$E$4:F1182,2,FALSE)),"","REPETIDO")</f>
        <v>REPETIDO</v>
      </c>
      <c r="I1183" s="12"/>
      <c r="J1183" s="13" t="str">
        <f>IF(E1183="","",VLOOKUP(E1183,'Base empleados 2025'!B:G,6,FALSE))</f>
        <v/>
      </c>
      <c r="K1183" s="14" t="str">
        <f>IF(A1183="","",VLOOKUP(A1183,'Base empleados 2025'!A:H,8,0))</f>
        <v/>
      </c>
      <c r="L1183" s="15" t="str">
        <f>IF(A1183="","",VLOOKUP(A1183,'Base empleados 2025'!A:I,9,0))</f>
        <v/>
      </c>
    </row>
    <row r="1184" spans="1:12" ht="15.5" x14ac:dyDescent="0.35">
      <c r="A1184" s="36"/>
      <c r="B1184" s="12" t="str">
        <f t="shared" si="18"/>
        <v/>
      </c>
      <c r="C1184" s="5" t="str">
        <f>IF(A1184="","",IF(ISERROR(VLOOKUP(A1184,'Base empleados 2025'!$A:$F,6,FALSE)),VLOOKUP(A1184,'Base empleados 2025'!$B:$F,5,FALSE),VLOOKUP(A1184,'Base empleados 2025'!$A:$F,6,FALSE)))</f>
        <v/>
      </c>
      <c r="D1184" s="5" t="str">
        <f>IF(A1184="","",IF(ISERROR(VLOOKUP(A1184,'Base empleados 2025'!$A:$F,3,FALSE)),VLOOKUP(A1184,'Base empleados 2025'!$B:$F,2,FALSE),VLOOKUP(A1184,'Base empleados 2025'!$A:$F,3,FALSE)))</f>
        <v/>
      </c>
      <c r="E1184" s="5" t="str">
        <f>IF(A1184="","",IF(ISERROR(VLOOKUP(A1184,'Base empleados 2025'!$A:$F,4,FALSE)),VLOOKUP(A1184,'Base empleados 2025'!$B:$F,3,FALSE),VLOOKUP(A1184,'Base empleados 2025'!$A:$F,4,FALSE)))</f>
        <v/>
      </c>
      <c r="F1184" s="5" t="str">
        <f>IF(A1184="","",IF(ISERROR(VLOOKUP(A1184,'Base empleados 2025'!$A:$F,5,FALSE)),VLOOKUP(A1184,'Base empleados 2025'!$B:$F,4,FALSE),VLOOKUP(A1184,'Base empleados 2025'!$A:$F,5,FALSE)))</f>
        <v/>
      </c>
      <c r="G1184" s="23" t="str">
        <f>IF(D1184="","",VLOOKUP(D1184,'Base empleados 2025'!C:G,5,FALSE))</f>
        <v/>
      </c>
      <c r="H1184" s="12" t="str">
        <f>IF(ISERROR(VLOOKUP(E1184,$E$4:F1183,2,FALSE)),"","REPETIDO")</f>
        <v>REPETIDO</v>
      </c>
      <c r="I1184" s="12"/>
      <c r="J1184" s="13" t="str">
        <f>IF(E1184="","",VLOOKUP(E1184,'Base empleados 2025'!B:G,6,FALSE))</f>
        <v/>
      </c>
      <c r="K1184" s="14" t="str">
        <f>IF(A1184="","",VLOOKUP(A1184,'Base empleados 2025'!A:H,8,0))</f>
        <v/>
      </c>
      <c r="L1184" s="15" t="str">
        <f>IF(A1184="","",VLOOKUP(A1184,'Base empleados 2025'!A:I,9,0))</f>
        <v/>
      </c>
    </row>
    <row r="1185" spans="1:12" ht="15.5" x14ac:dyDescent="0.35">
      <c r="A1185" s="36"/>
      <c r="B1185" s="12" t="str">
        <f t="shared" si="18"/>
        <v/>
      </c>
      <c r="C1185" s="5" t="str">
        <f>IF(A1185="","",IF(ISERROR(VLOOKUP(A1185,'Base empleados 2025'!$A:$F,6,FALSE)),VLOOKUP(A1185,'Base empleados 2025'!$B:$F,5,FALSE),VLOOKUP(A1185,'Base empleados 2025'!$A:$F,6,FALSE)))</f>
        <v/>
      </c>
      <c r="D1185" s="5" t="str">
        <f>IF(A1185="","",IF(ISERROR(VLOOKUP(A1185,'Base empleados 2025'!$A:$F,3,FALSE)),VLOOKUP(A1185,'Base empleados 2025'!$B:$F,2,FALSE),VLOOKUP(A1185,'Base empleados 2025'!$A:$F,3,FALSE)))</f>
        <v/>
      </c>
      <c r="E1185" s="5" t="str">
        <f>IF(A1185="","",IF(ISERROR(VLOOKUP(A1185,'Base empleados 2025'!$A:$F,4,FALSE)),VLOOKUP(A1185,'Base empleados 2025'!$B:$F,3,FALSE),VLOOKUP(A1185,'Base empleados 2025'!$A:$F,4,FALSE)))</f>
        <v/>
      </c>
      <c r="F1185" s="5" t="str">
        <f>IF(A1185="","",IF(ISERROR(VLOOKUP(A1185,'Base empleados 2025'!$A:$F,5,FALSE)),VLOOKUP(A1185,'Base empleados 2025'!$B:$F,4,FALSE),VLOOKUP(A1185,'Base empleados 2025'!$A:$F,5,FALSE)))</f>
        <v/>
      </c>
      <c r="G1185" s="23" t="str">
        <f>IF(D1185="","",VLOOKUP(D1185,'Base empleados 2025'!C:G,5,FALSE))</f>
        <v/>
      </c>
      <c r="H1185" s="12" t="str">
        <f>IF(ISERROR(VLOOKUP(E1185,$E$4:F1184,2,FALSE)),"","REPETIDO")</f>
        <v>REPETIDO</v>
      </c>
      <c r="I1185" s="12"/>
      <c r="J1185" s="13" t="str">
        <f>IF(E1185="","",VLOOKUP(E1185,'Base empleados 2025'!B:G,6,FALSE))</f>
        <v/>
      </c>
      <c r="K1185" s="14" t="str">
        <f>IF(A1185="","",VLOOKUP(A1185,'Base empleados 2025'!A:H,8,0))</f>
        <v/>
      </c>
      <c r="L1185" s="15" t="str">
        <f>IF(A1185="","",VLOOKUP(A1185,'Base empleados 2025'!A:I,9,0))</f>
        <v/>
      </c>
    </row>
    <row r="1186" spans="1:12" ht="15.5" x14ac:dyDescent="0.35">
      <c r="A1186" s="36"/>
      <c r="B1186" s="12" t="str">
        <f t="shared" si="18"/>
        <v/>
      </c>
      <c r="C1186" s="5" t="str">
        <f>IF(A1186="","",IF(ISERROR(VLOOKUP(A1186,'Base empleados 2025'!$A:$F,6,FALSE)),VLOOKUP(A1186,'Base empleados 2025'!$B:$F,5,FALSE),VLOOKUP(A1186,'Base empleados 2025'!$A:$F,6,FALSE)))</f>
        <v/>
      </c>
      <c r="D1186" s="5" t="str">
        <f>IF(A1186="","",IF(ISERROR(VLOOKUP(A1186,'Base empleados 2025'!$A:$F,3,FALSE)),VLOOKUP(A1186,'Base empleados 2025'!$B:$F,2,FALSE),VLOOKUP(A1186,'Base empleados 2025'!$A:$F,3,FALSE)))</f>
        <v/>
      </c>
      <c r="E1186" s="5" t="str">
        <f>IF(A1186="","",IF(ISERROR(VLOOKUP(A1186,'Base empleados 2025'!$A:$F,4,FALSE)),VLOOKUP(A1186,'Base empleados 2025'!$B:$F,3,FALSE),VLOOKUP(A1186,'Base empleados 2025'!$A:$F,4,FALSE)))</f>
        <v/>
      </c>
      <c r="F1186" s="5" t="str">
        <f>IF(A1186="","",IF(ISERROR(VLOOKUP(A1186,'Base empleados 2025'!$A:$F,5,FALSE)),VLOOKUP(A1186,'Base empleados 2025'!$B:$F,4,FALSE),VLOOKUP(A1186,'Base empleados 2025'!$A:$F,5,FALSE)))</f>
        <v/>
      </c>
      <c r="G1186" s="23" t="str">
        <f>IF(D1186="","",VLOOKUP(D1186,'Base empleados 2025'!C:G,5,FALSE))</f>
        <v/>
      </c>
      <c r="H1186" s="12" t="str">
        <f>IF(ISERROR(VLOOKUP(E1186,$E$4:F1185,2,FALSE)),"","REPETIDO")</f>
        <v>REPETIDO</v>
      </c>
      <c r="I1186" s="12"/>
      <c r="J1186" s="13" t="str">
        <f>IF(E1186="","",VLOOKUP(E1186,'Base empleados 2025'!B:G,6,FALSE))</f>
        <v/>
      </c>
      <c r="K1186" s="14" t="str">
        <f>IF(A1186="","",VLOOKUP(A1186,'Base empleados 2025'!A:H,8,0))</f>
        <v/>
      </c>
      <c r="L1186" s="15" t="str">
        <f>IF(A1186="","",VLOOKUP(A1186,'Base empleados 2025'!A:I,9,0))</f>
        <v/>
      </c>
    </row>
    <row r="1187" spans="1:12" ht="15.5" x14ac:dyDescent="0.35">
      <c r="A1187" s="36"/>
      <c r="B1187" s="12" t="str">
        <f t="shared" si="18"/>
        <v/>
      </c>
      <c r="C1187" s="5" t="str">
        <f>IF(A1187="","",IF(ISERROR(VLOOKUP(A1187,'Base empleados 2025'!$A:$F,6,FALSE)),VLOOKUP(A1187,'Base empleados 2025'!$B:$F,5,FALSE),VLOOKUP(A1187,'Base empleados 2025'!$A:$F,6,FALSE)))</f>
        <v/>
      </c>
      <c r="D1187" s="5" t="str">
        <f>IF(A1187="","",IF(ISERROR(VLOOKUP(A1187,'Base empleados 2025'!$A:$F,3,FALSE)),VLOOKUP(A1187,'Base empleados 2025'!$B:$F,2,FALSE),VLOOKUP(A1187,'Base empleados 2025'!$A:$F,3,FALSE)))</f>
        <v/>
      </c>
      <c r="E1187" s="5" t="str">
        <f>IF(A1187="","",IF(ISERROR(VLOOKUP(A1187,'Base empleados 2025'!$A:$F,4,FALSE)),VLOOKUP(A1187,'Base empleados 2025'!$B:$F,3,FALSE),VLOOKUP(A1187,'Base empleados 2025'!$A:$F,4,FALSE)))</f>
        <v/>
      </c>
      <c r="F1187" s="5" t="str">
        <f>IF(A1187="","",IF(ISERROR(VLOOKUP(A1187,'Base empleados 2025'!$A:$F,5,FALSE)),VLOOKUP(A1187,'Base empleados 2025'!$B:$F,4,FALSE),VLOOKUP(A1187,'Base empleados 2025'!$A:$F,5,FALSE)))</f>
        <v/>
      </c>
      <c r="G1187" s="23" t="str">
        <f>IF(D1187="","",VLOOKUP(D1187,'Base empleados 2025'!C:G,5,FALSE))</f>
        <v/>
      </c>
      <c r="H1187" s="12" t="str">
        <f>IF(ISERROR(VLOOKUP(E1187,$E$4:F1186,2,FALSE)),"","REPETIDO")</f>
        <v>REPETIDO</v>
      </c>
      <c r="I1187" s="12"/>
      <c r="J1187" s="13" t="str">
        <f>IF(E1187="","",VLOOKUP(E1187,'Base empleados 2025'!B:G,6,FALSE))</f>
        <v/>
      </c>
      <c r="K1187" s="14" t="str">
        <f>IF(A1187="","",VLOOKUP(A1187,'Base empleados 2025'!A:H,8,0))</f>
        <v/>
      </c>
      <c r="L1187" s="15" t="str">
        <f>IF(A1187="","",VLOOKUP(A1187,'Base empleados 2025'!A:I,9,0))</f>
        <v/>
      </c>
    </row>
    <row r="1188" spans="1:12" ht="15.5" x14ac:dyDescent="0.35">
      <c r="A1188" s="36"/>
      <c r="B1188" s="12" t="str">
        <f t="shared" si="18"/>
        <v/>
      </c>
      <c r="C1188" s="5" t="str">
        <f>IF(A1188="","",IF(ISERROR(VLOOKUP(A1188,'Base empleados 2025'!$A:$F,6,FALSE)),VLOOKUP(A1188,'Base empleados 2025'!$B:$F,5,FALSE),VLOOKUP(A1188,'Base empleados 2025'!$A:$F,6,FALSE)))</f>
        <v/>
      </c>
      <c r="D1188" s="5" t="str">
        <f>IF(A1188="","",IF(ISERROR(VLOOKUP(A1188,'Base empleados 2025'!$A:$F,3,FALSE)),VLOOKUP(A1188,'Base empleados 2025'!$B:$F,2,FALSE),VLOOKUP(A1188,'Base empleados 2025'!$A:$F,3,FALSE)))</f>
        <v/>
      </c>
      <c r="E1188" s="5" t="str">
        <f>IF(A1188="","",IF(ISERROR(VLOOKUP(A1188,'Base empleados 2025'!$A:$F,4,FALSE)),VLOOKUP(A1188,'Base empleados 2025'!$B:$F,3,FALSE),VLOOKUP(A1188,'Base empleados 2025'!$A:$F,4,FALSE)))</f>
        <v/>
      </c>
      <c r="F1188" s="5" t="str">
        <f>IF(A1188="","",IF(ISERROR(VLOOKUP(A1188,'Base empleados 2025'!$A:$F,5,FALSE)),VLOOKUP(A1188,'Base empleados 2025'!$B:$F,4,FALSE),VLOOKUP(A1188,'Base empleados 2025'!$A:$F,5,FALSE)))</f>
        <v/>
      </c>
      <c r="G1188" s="23" t="str">
        <f>IF(D1188="","",VLOOKUP(D1188,'Base empleados 2025'!C:G,5,FALSE))</f>
        <v/>
      </c>
      <c r="H1188" s="12" t="str">
        <f>IF(ISERROR(VLOOKUP(E1188,$E$4:F1187,2,FALSE)),"","REPETIDO")</f>
        <v>REPETIDO</v>
      </c>
      <c r="I1188" s="12"/>
      <c r="J1188" s="13" t="str">
        <f>IF(E1188="","",VLOOKUP(E1188,'Base empleados 2025'!B:G,6,FALSE))</f>
        <v/>
      </c>
      <c r="K1188" s="14" t="str">
        <f>IF(A1188="","",VLOOKUP(A1188,'Base empleados 2025'!A:H,8,0))</f>
        <v/>
      </c>
      <c r="L1188" s="15" t="str">
        <f>IF(A1188="","",VLOOKUP(A1188,'Base empleados 2025'!A:I,9,0))</f>
        <v/>
      </c>
    </row>
    <row r="1189" spans="1:12" ht="15.5" x14ac:dyDescent="0.35">
      <c r="A1189" s="36"/>
      <c r="B1189" s="12" t="str">
        <f t="shared" si="18"/>
        <v/>
      </c>
      <c r="C1189" s="5" t="str">
        <f>IF(A1189="","",IF(ISERROR(VLOOKUP(A1189,'Base empleados 2025'!$A:$F,6,FALSE)),VLOOKUP(A1189,'Base empleados 2025'!$B:$F,5,FALSE),VLOOKUP(A1189,'Base empleados 2025'!$A:$F,6,FALSE)))</f>
        <v/>
      </c>
      <c r="D1189" s="5" t="str">
        <f>IF(A1189="","",IF(ISERROR(VLOOKUP(A1189,'Base empleados 2025'!$A:$F,3,FALSE)),VLOOKUP(A1189,'Base empleados 2025'!$B:$F,2,FALSE),VLOOKUP(A1189,'Base empleados 2025'!$A:$F,3,FALSE)))</f>
        <v/>
      </c>
      <c r="E1189" s="5" t="str">
        <f>IF(A1189="","",IF(ISERROR(VLOOKUP(A1189,'Base empleados 2025'!$A:$F,4,FALSE)),VLOOKUP(A1189,'Base empleados 2025'!$B:$F,3,FALSE),VLOOKUP(A1189,'Base empleados 2025'!$A:$F,4,FALSE)))</f>
        <v/>
      </c>
      <c r="F1189" s="5" t="str">
        <f>IF(A1189="","",IF(ISERROR(VLOOKUP(A1189,'Base empleados 2025'!$A:$F,5,FALSE)),VLOOKUP(A1189,'Base empleados 2025'!$B:$F,4,FALSE),VLOOKUP(A1189,'Base empleados 2025'!$A:$F,5,FALSE)))</f>
        <v/>
      </c>
      <c r="G1189" s="23" t="str">
        <f>IF(D1189="","",VLOOKUP(D1189,'Base empleados 2025'!C:G,5,FALSE))</f>
        <v/>
      </c>
      <c r="H1189" s="12" t="str">
        <f>IF(ISERROR(VLOOKUP(E1189,$E$4:F1188,2,FALSE)),"","REPETIDO")</f>
        <v>REPETIDO</v>
      </c>
      <c r="I1189" s="12"/>
      <c r="J1189" s="13" t="str">
        <f>IF(E1189="","",VLOOKUP(E1189,'Base empleados 2025'!B:G,6,FALSE))</f>
        <v/>
      </c>
      <c r="K1189" s="14" t="str">
        <f>IF(A1189="","",VLOOKUP(A1189,'Base empleados 2025'!A:H,8,0))</f>
        <v/>
      </c>
      <c r="L1189" s="15" t="str">
        <f>IF(A1189="","",VLOOKUP(A1189,'Base empleados 2025'!A:I,9,0))</f>
        <v/>
      </c>
    </row>
    <row r="1190" spans="1:12" ht="15.5" x14ac:dyDescent="0.35">
      <c r="A1190" s="36"/>
      <c r="B1190" s="12" t="str">
        <f t="shared" si="18"/>
        <v/>
      </c>
      <c r="C1190" s="5" t="str">
        <f>IF(A1190="","",IF(ISERROR(VLOOKUP(A1190,'Base empleados 2025'!$A:$F,6,FALSE)),VLOOKUP(A1190,'Base empleados 2025'!$B:$F,5,FALSE),VLOOKUP(A1190,'Base empleados 2025'!$A:$F,6,FALSE)))</f>
        <v/>
      </c>
      <c r="D1190" s="5" t="str">
        <f>IF(A1190="","",IF(ISERROR(VLOOKUP(A1190,'Base empleados 2025'!$A:$F,3,FALSE)),VLOOKUP(A1190,'Base empleados 2025'!$B:$F,2,FALSE),VLOOKUP(A1190,'Base empleados 2025'!$A:$F,3,FALSE)))</f>
        <v/>
      </c>
      <c r="E1190" s="5" t="str">
        <f>IF(A1190="","",IF(ISERROR(VLOOKUP(A1190,'Base empleados 2025'!$A:$F,4,FALSE)),VLOOKUP(A1190,'Base empleados 2025'!$B:$F,3,FALSE),VLOOKUP(A1190,'Base empleados 2025'!$A:$F,4,FALSE)))</f>
        <v/>
      </c>
      <c r="F1190" s="5" t="str">
        <f>IF(A1190="","",IF(ISERROR(VLOOKUP(A1190,'Base empleados 2025'!$A:$F,5,FALSE)),VLOOKUP(A1190,'Base empleados 2025'!$B:$F,4,FALSE),VLOOKUP(A1190,'Base empleados 2025'!$A:$F,5,FALSE)))</f>
        <v/>
      </c>
      <c r="G1190" s="23" t="str">
        <f>IF(D1190="","",VLOOKUP(D1190,'Base empleados 2025'!C:G,5,FALSE))</f>
        <v/>
      </c>
      <c r="H1190" s="12" t="str">
        <f>IF(ISERROR(VLOOKUP(E1190,$E$4:F1189,2,FALSE)),"","REPETIDO")</f>
        <v>REPETIDO</v>
      </c>
      <c r="I1190" s="12"/>
      <c r="J1190" s="13" t="str">
        <f>IF(E1190="","",VLOOKUP(E1190,'Base empleados 2025'!B:G,6,FALSE))</f>
        <v/>
      </c>
      <c r="K1190" s="14" t="str">
        <f>IF(A1190="","",VLOOKUP(A1190,'Base empleados 2025'!A:H,8,0))</f>
        <v/>
      </c>
      <c r="L1190" s="15" t="str">
        <f>IF(A1190="","",VLOOKUP(A1190,'Base empleados 2025'!A:I,9,0))</f>
        <v/>
      </c>
    </row>
    <row r="1191" spans="1:12" ht="15.5" x14ac:dyDescent="0.35">
      <c r="A1191" s="36"/>
      <c r="B1191" s="12" t="str">
        <f t="shared" si="18"/>
        <v/>
      </c>
      <c r="C1191" s="5" t="str">
        <f>IF(A1191="","",IF(ISERROR(VLOOKUP(A1191,'Base empleados 2025'!$A:$F,6,FALSE)),VLOOKUP(A1191,'Base empleados 2025'!$B:$F,5,FALSE),VLOOKUP(A1191,'Base empleados 2025'!$A:$F,6,FALSE)))</f>
        <v/>
      </c>
      <c r="D1191" s="5" t="str">
        <f>IF(A1191="","",IF(ISERROR(VLOOKUP(A1191,'Base empleados 2025'!$A:$F,3,FALSE)),VLOOKUP(A1191,'Base empleados 2025'!$B:$F,2,FALSE),VLOOKUP(A1191,'Base empleados 2025'!$A:$F,3,FALSE)))</f>
        <v/>
      </c>
      <c r="E1191" s="5" t="str">
        <f>IF(A1191="","",IF(ISERROR(VLOOKUP(A1191,'Base empleados 2025'!$A:$F,4,FALSE)),VLOOKUP(A1191,'Base empleados 2025'!$B:$F,3,FALSE),VLOOKUP(A1191,'Base empleados 2025'!$A:$F,4,FALSE)))</f>
        <v/>
      </c>
      <c r="F1191" s="5" t="str">
        <f>IF(A1191="","",IF(ISERROR(VLOOKUP(A1191,'Base empleados 2025'!$A:$F,5,FALSE)),VLOOKUP(A1191,'Base empleados 2025'!$B:$F,4,FALSE),VLOOKUP(A1191,'Base empleados 2025'!$A:$F,5,FALSE)))</f>
        <v/>
      </c>
      <c r="G1191" s="23" t="str">
        <f>IF(D1191="","",VLOOKUP(D1191,'Base empleados 2025'!C:G,5,FALSE))</f>
        <v/>
      </c>
      <c r="H1191" s="12" t="str">
        <f>IF(ISERROR(VLOOKUP(E1191,$E$4:F1190,2,FALSE)),"","REPETIDO")</f>
        <v>REPETIDO</v>
      </c>
      <c r="I1191" s="12"/>
      <c r="J1191" s="13" t="str">
        <f>IF(E1191="","",VLOOKUP(E1191,'Base empleados 2025'!B:G,6,FALSE))</f>
        <v/>
      </c>
      <c r="K1191" s="14" t="str">
        <f>IF(A1191="","",VLOOKUP(A1191,'Base empleados 2025'!A:H,8,0))</f>
        <v/>
      </c>
      <c r="L1191" s="15" t="str">
        <f>IF(A1191="","",VLOOKUP(A1191,'Base empleados 2025'!A:I,9,0))</f>
        <v/>
      </c>
    </row>
    <row r="1192" spans="1:12" ht="15.5" x14ac:dyDescent="0.35">
      <c r="A1192" s="36"/>
      <c r="B1192" s="12" t="str">
        <f t="shared" si="18"/>
        <v/>
      </c>
      <c r="C1192" s="5" t="str">
        <f>IF(A1192="","",IF(ISERROR(VLOOKUP(A1192,'Base empleados 2025'!$A:$F,6,FALSE)),VLOOKUP(A1192,'Base empleados 2025'!$B:$F,5,FALSE),VLOOKUP(A1192,'Base empleados 2025'!$A:$F,6,FALSE)))</f>
        <v/>
      </c>
      <c r="D1192" s="5" t="str">
        <f>IF(A1192="","",IF(ISERROR(VLOOKUP(A1192,'Base empleados 2025'!$A:$F,3,FALSE)),VLOOKUP(A1192,'Base empleados 2025'!$B:$F,2,FALSE),VLOOKUP(A1192,'Base empleados 2025'!$A:$F,3,FALSE)))</f>
        <v/>
      </c>
      <c r="E1192" s="5" t="str">
        <f>IF(A1192="","",IF(ISERROR(VLOOKUP(A1192,'Base empleados 2025'!$A:$F,4,FALSE)),VLOOKUP(A1192,'Base empleados 2025'!$B:$F,3,FALSE),VLOOKUP(A1192,'Base empleados 2025'!$A:$F,4,FALSE)))</f>
        <v/>
      </c>
      <c r="F1192" s="5" t="str">
        <f>IF(A1192="","",IF(ISERROR(VLOOKUP(A1192,'Base empleados 2025'!$A:$F,5,FALSE)),VLOOKUP(A1192,'Base empleados 2025'!$B:$F,4,FALSE),VLOOKUP(A1192,'Base empleados 2025'!$A:$F,5,FALSE)))</f>
        <v/>
      </c>
      <c r="G1192" s="23" t="str">
        <f>IF(D1192="","",VLOOKUP(D1192,'Base empleados 2025'!C:G,5,FALSE))</f>
        <v/>
      </c>
      <c r="H1192" s="12" t="str">
        <f>IF(ISERROR(VLOOKUP(E1192,$E$4:F1191,2,FALSE)),"","REPETIDO")</f>
        <v>REPETIDO</v>
      </c>
      <c r="I1192" s="12"/>
      <c r="J1192" s="13" t="str">
        <f>IF(E1192="","",VLOOKUP(E1192,'Base empleados 2025'!B:G,6,FALSE))</f>
        <v/>
      </c>
      <c r="K1192" s="14" t="str">
        <f>IF(A1192="","",VLOOKUP(A1192,'Base empleados 2025'!A:H,8,0))</f>
        <v/>
      </c>
      <c r="L1192" s="15" t="str">
        <f>IF(A1192="","",VLOOKUP(A1192,'Base empleados 2025'!A:I,9,0))</f>
        <v/>
      </c>
    </row>
    <row r="1193" spans="1:12" ht="15.5" x14ac:dyDescent="0.35">
      <c r="A1193" s="36"/>
      <c r="B1193" s="12" t="str">
        <f t="shared" si="18"/>
        <v/>
      </c>
      <c r="C1193" s="5" t="str">
        <f>IF(A1193="","",IF(ISERROR(VLOOKUP(A1193,'Base empleados 2025'!$A:$F,6,FALSE)),VLOOKUP(A1193,'Base empleados 2025'!$B:$F,5,FALSE),VLOOKUP(A1193,'Base empleados 2025'!$A:$F,6,FALSE)))</f>
        <v/>
      </c>
      <c r="D1193" s="5" t="str">
        <f>IF(A1193="","",IF(ISERROR(VLOOKUP(A1193,'Base empleados 2025'!$A:$F,3,FALSE)),VLOOKUP(A1193,'Base empleados 2025'!$B:$F,2,FALSE),VLOOKUP(A1193,'Base empleados 2025'!$A:$F,3,FALSE)))</f>
        <v/>
      </c>
      <c r="E1193" s="5" t="str">
        <f>IF(A1193="","",IF(ISERROR(VLOOKUP(A1193,'Base empleados 2025'!$A:$F,4,FALSE)),VLOOKUP(A1193,'Base empleados 2025'!$B:$F,3,FALSE),VLOOKUP(A1193,'Base empleados 2025'!$A:$F,4,FALSE)))</f>
        <v/>
      </c>
      <c r="F1193" s="5" t="str">
        <f>IF(A1193="","",IF(ISERROR(VLOOKUP(A1193,'Base empleados 2025'!$A:$F,5,FALSE)),VLOOKUP(A1193,'Base empleados 2025'!$B:$F,4,FALSE),VLOOKUP(A1193,'Base empleados 2025'!$A:$F,5,FALSE)))</f>
        <v/>
      </c>
      <c r="G1193" s="23" t="str">
        <f>IF(D1193="","",VLOOKUP(D1193,'Base empleados 2025'!C:G,5,FALSE))</f>
        <v/>
      </c>
      <c r="H1193" s="12" t="str">
        <f>IF(ISERROR(VLOOKUP(E1193,$E$4:F1192,2,FALSE)),"","REPETIDO")</f>
        <v>REPETIDO</v>
      </c>
      <c r="I1193" s="12"/>
      <c r="J1193" s="13" t="str">
        <f>IF(E1193="","",VLOOKUP(E1193,'Base empleados 2025'!B:G,6,FALSE))</f>
        <v/>
      </c>
      <c r="K1193" s="14" t="str">
        <f>IF(A1193="","",VLOOKUP(A1193,'Base empleados 2025'!A:H,8,0))</f>
        <v/>
      </c>
      <c r="L1193" s="15" t="str">
        <f>IF(A1193="","",VLOOKUP(A1193,'Base empleados 2025'!A:I,9,0))</f>
        <v/>
      </c>
    </row>
    <row r="1194" spans="1:12" ht="15.5" x14ac:dyDescent="0.35">
      <c r="A1194" s="36"/>
      <c r="B1194" s="12" t="str">
        <f t="shared" si="18"/>
        <v/>
      </c>
      <c r="C1194" s="5" t="str">
        <f>IF(A1194="","",IF(ISERROR(VLOOKUP(A1194,'Base empleados 2025'!$A:$F,6,FALSE)),VLOOKUP(A1194,'Base empleados 2025'!$B:$F,5,FALSE),VLOOKUP(A1194,'Base empleados 2025'!$A:$F,6,FALSE)))</f>
        <v/>
      </c>
      <c r="D1194" s="5" t="str">
        <f>IF(A1194="","",IF(ISERROR(VLOOKUP(A1194,'Base empleados 2025'!$A:$F,3,FALSE)),VLOOKUP(A1194,'Base empleados 2025'!$B:$F,2,FALSE),VLOOKUP(A1194,'Base empleados 2025'!$A:$F,3,FALSE)))</f>
        <v/>
      </c>
      <c r="E1194" s="5" t="str">
        <f>IF(A1194="","",IF(ISERROR(VLOOKUP(A1194,'Base empleados 2025'!$A:$F,4,FALSE)),VLOOKUP(A1194,'Base empleados 2025'!$B:$F,3,FALSE),VLOOKUP(A1194,'Base empleados 2025'!$A:$F,4,FALSE)))</f>
        <v/>
      </c>
      <c r="F1194" s="5" t="str">
        <f>IF(A1194="","",IF(ISERROR(VLOOKUP(A1194,'Base empleados 2025'!$A:$F,5,FALSE)),VLOOKUP(A1194,'Base empleados 2025'!$B:$F,4,FALSE),VLOOKUP(A1194,'Base empleados 2025'!$A:$F,5,FALSE)))</f>
        <v/>
      </c>
      <c r="G1194" s="23" t="str">
        <f>IF(D1194="","",VLOOKUP(D1194,'Base empleados 2025'!C:G,5,FALSE))</f>
        <v/>
      </c>
      <c r="H1194" s="12" t="str">
        <f>IF(ISERROR(VLOOKUP(E1194,$E$4:F1193,2,FALSE)),"","REPETIDO")</f>
        <v>REPETIDO</v>
      </c>
      <c r="I1194" s="12"/>
      <c r="J1194" s="13" t="str">
        <f>IF(E1194="","",VLOOKUP(E1194,'Base empleados 2025'!B:G,6,FALSE))</f>
        <v/>
      </c>
      <c r="K1194" s="14" t="str">
        <f>IF(A1194="","",VLOOKUP(A1194,'Base empleados 2025'!A:H,8,0))</f>
        <v/>
      </c>
      <c r="L1194" s="15" t="str">
        <f>IF(A1194="","",VLOOKUP(A1194,'Base empleados 2025'!A:I,9,0))</f>
        <v/>
      </c>
    </row>
    <row r="1195" spans="1:12" ht="15.5" x14ac:dyDescent="0.35">
      <c r="A1195" s="36"/>
      <c r="B1195" s="12" t="str">
        <f t="shared" si="18"/>
        <v/>
      </c>
      <c r="C1195" s="5" t="str">
        <f>IF(A1195="","",IF(ISERROR(VLOOKUP(A1195,'Base empleados 2025'!$A:$F,6,FALSE)),VLOOKUP(A1195,'Base empleados 2025'!$B:$F,5,FALSE),VLOOKUP(A1195,'Base empleados 2025'!$A:$F,6,FALSE)))</f>
        <v/>
      </c>
      <c r="D1195" s="5" t="str">
        <f>IF(A1195="","",IF(ISERROR(VLOOKUP(A1195,'Base empleados 2025'!$A:$F,3,FALSE)),VLOOKUP(A1195,'Base empleados 2025'!$B:$F,2,FALSE),VLOOKUP(A1195,'Base empleados 2025'!$A:$F,3,FALSE)))</f>
        <v/>
      </c>
      <c r="E1195" s="5" t="str">
        <f>IF(A1195="","",IF(ISERROR(VLOOKUP(A1195,'Base empleados 2025'!$A:$F,4,FALSE)),VLOOKUP(A1195,'Base empleados 2025'!$B:$F,3,FALSE),VLOOKUP(A1195,'Base empleados 2025'!$A:$F,4,FALSE)))</f>
        <v/>
      </c>
      <c r="F1195" s="5" t="str">
        <f>IF(A1195="","",IF(ISERROR(VLOOKUP(A1195,'Base empleados 2025'!$A:$F,5,FALSE)),VLOOKUP(A1195,'Base empleados 2025'!$B:$F,4,FALSE),VLOOKUP(A1195,'Base empleados 2025'!$A:$F,5,FALSE)))</f>
        <v/>
      </c>
      <c r="G1195" s="23" t="str">
        <f>IF(D1195="","",VLOOKUP(D1195,'Base empleados 2025'!C:G,5,FALSE))</f>
        <v/>
      </c>
      <c r="H1195" s="12" t="str">
        <f>IF(ISERROR(VLOOKUP(E1195,$E$4:F1194,2,FALSE)),"","REPETIDO")</f>
        <v>REPETIDO</v>
      </c>
      <c r="I1195" s="12"/>
      <c r="J1195" s="13" t="str">
        <f>IF(E1195="","",VLOOKUP(E1195,'Base empleados 2025'!B:G,6,FALSE))</f>
        <v/>
      </c>
      <c r="K1195" s="14" t="str">
        <f>IF(A1195="","",VLOOKUP(A1195,'Base empleados 2025'!A:H,8,0))</f>
        <v/>
      </c>
      <c r="L1195" s="15" t="str">
        <f>IF(A1195="","",VLOOKUP(A1195,'Base empleados 2025'!A:I,9,0))</f>
        <v/>
      </c>
    </row>
    <row r="1196" spans="1:12" ht="15.5" x14ac:dyDescent="0.35">
      <c r="A1196" s="36"/>
      <c r="B1196" s="12" t="str">
        <f t="shared" si="18"/>
        <v/>
      </c>
      <c r="C1196" s="5" t="str">
        <f>IF(A1196="","",IF(ISERROR(VLOOKUP(A1196,'Base empleados 2025'!$A:$F,6,FALSE)),VLOOKUP(A1196,'Base empleados 2025'!$B:$F,5,FALSE),VLOOKUP(A1196,'Base empleados 2025'!$A:$F,6,FALSE)))</f>
        <v/>
      </c>
      <c r="D1196" s="5" t="str">
        <f>IF(A1196="","",IF(ISERROR(VLOOKUP(A1196,'Base empleados 2025'!$A:$F,3,FALSE)),VLOOKUP(A1196,'Base empleados 2025'!$B:$F,2,FALSE),VLOOKUP(A1196,'Base empleados 2025'!$A:$F,3,FALSE)))</f>
        <v/>
      </c>
      <c r="E1196" s="5" t="str">
        <f>IF(A1196="","",IF(ISERROR(VLOOKUP(A1196,'Base empleados 2025'!$A:$F,4,FALSE)),VLOOKUP(A1196,'Base empleados 2025'!$B:$F,3,FALSE),VLOOKUP(A1196,'Base empleados 2025'!$A:$F,4,FALSE)))</f>
        <v/>
      </c>
      <c r="F1196" s="5" t="str">
        <f>IF(A1196="","",IF(ISERROR(VLOOKUP(A1196,'Base empleados 2025'!$A:$F,5,FALSE)),VLOOKUP(A1196,'Base empleados 2025'!$B:$F,4,FALSE),VLOOKUP(A1196,'Base empleados 2025'!$A:$F,5,FALSE)))</f>
        <v/>
      </c>
      <c r="G1196" s="23" t="str">
        <f>IF(D1196="","",VLOOKUP(D1196,'Base empleados 2025'!C:G,5,FALSE))</f>
        <v/>
      </c>
      <c r="H1196" s="12" t="str">
        <f>IF(ISERROR(VLOOKUP(E1196,$E$4:F1195,2,FALSE)),"","REPETIDO")</f>
        <v>REPETIDO</v>
      </c>
      <c r="I1196" s="12"/>
      <c r="J1196" s="13" t="str">
        <f>IF(E1196="","",VLOOKUP(E1196,'Base empleados 2025'!B:G,6,FALSE))</f>
        <v/>
      </c>
      <c r="K1196" s="14" t="str">
        <f>IF(A1196="","",VLOOKUP(A1196,'Base empleados 2025'!A:H,8,0))</f>
        <v/>
      </c>
      <c r="L1196" s="15" t="str">
        <f>IF(A1196="","",VLOOKUP(A1196,'Base empleados 2025'!A:I,9,0))</f>
        <v/>
      </c>
    </row>
    <row r="1197" spans="1:12" ht="15.5" x14ac:dyDescent="0.35">
      <c r="A1197" s="36"/>
      <c r="B1197" s="12" t="str">
        <f t="shared" si="18"/>
        <v/>
      </c>
      <c r="C1197" s="5" t="str">
        <f>IF(A1197="","",IF(ISERROR(VLOOKUP(A1197,'Base empleados 2025'!$A:$F,6,FALSE)),VLOOKUP(A1197,'Base empleados 2025'!$B:$F,5,FALSE),VLOOKUP(A1197,'Base empleados 2025'!$A:$F,6,FALSE)))</f>
        <v/>
      </c>
      <c r="D1197" s="5" t="str">
        <f>IF(A1197="","",IF(ISERROR(VLOOKUP(A1197,'Base empleados 2025'!$A:$F,3,FALSE)),VLOOKUP(A1197,'Base empleados 2025'!$B:$F,2,FALSE),VLOOKUP(A1197,'Base empleados 2025'!$A:$F,3,FALSE)))</f>
        <v/>
      </c>
      <c r="E1197" s="5" t="str">
        <f>IF(A1197="","",IF(ISERROR(VLOOKUP(A1197,'Base empleados 2025'!$A:$F,4,FALSE)),VLOOKUP(A1197,'Base empleados 2025'!$B:$F,3,FALSE),VLOOKUP(A1197,'Base empleados 2025'!$A:$F,4,FALSE)))</f>
        <v/>
      </c>
      <c r="F1197" s="5" t="str">
        <f>IF(A1197="","",IF(ISERROR(VLOOKUP(A1197,'Base empleados 2025'!$A:$F,5,FALSE)),VLOOKUP(A1197,'Base empleados 2025'!$B:$F,4,FALSE),VLOOKUP(A1197,'Base empleados 2025'!$A:$F,5,FALSE)))</f>
        <v/>
      </c>
      <c r="G1197" s="23" t="str">
        <f>IF(D1197="","",VLOOKUP(D1197,'Base empleados 2025'!C:G,5,FALSE))</f>
        <v/>
      </c>
      <c r="H1197" s="12" t="str">
        <f>IF(ISERROR(VLOOKUP(E1197,$E$4:F1196,2,FALSE)),"","REPETIDO")</f>
        <v>REPETIDO</v>
      </c>
      <c r="I1197" s="12"/>
      <c r="J1197" s="13" t="str">
        <f>IF(E1197="","",VLOOKUP(E1197,'Base empleados 2025'!B:G,6,FALSE))</f>
        <v/>
      </c>
      <c r="K1197" s="14" t="str">
        <f>IF(A1197="","",VLOOKUP(A1197,'Base empleados 2025'!A:H,8,0))</f>
        <v/>
      </c>
      <c r="L1197" s="15" t="str">
        <f>IF(A1197="","",VLOOKUP(A1197,'Base empleados 2025'!A:I,9,0))</f>
        <v/>
      </c>
    </row>
    <row r="1198" spans="1:12" ht="15.5" x14ac:dyDescent="0.35">
      <c r="A1198" s="36"/>
      <c r="B1198" s="12" t="str">
        <f t="shared" si="18"/>
        <v/>
      </c>
      <c r="C1198" s="5" t="str">
        <f>IF(A1198="","",IF(ISERROR(VLOOKUP(A1198,'Base empleados 2025'!$A:$F,6,FALSE)),VLOOKUP(A1198,'Base empleados 2025'!$B:$F,5,FALSE),VLOOKUP(A1198,'Base empleados 2025'!$A:$F,6,FALSE)))</f>
        <v/>
      </c>
      <c r="D1198" s="5" t="str">
        <f>IF(A1198="","",IF(ISERROR(VLOOKUP(A1198,'Base empleados 2025'!$A:$F,3,FALSE)),VLOOKUP(A1198,'Base empleados 2025'!$B:$F,2,FALSE),VLOOKUP(A1198,'Base empleados 2025'!$A:$F,3,FALSE)))</f>
        <v/>
      </c>
      <c r="E1198" s="5" t="str">
        <f>IF(A1198="","",IF(ISERROR(VLOOKUP(A1198,'Base empleados 2025'!$A:$F,4,FALSE)),VLOOKUP(A1198,'Base empleados 2025'!$B:$F,3,FALSE),VLOOKUP(A1198,'Base empleados 2025'!$A:$F,4,FALSE)))</f>
        <v/>
      </c>
      <c r="F1198" s="5" t="str">
        <f>IF(A1198="","",IF(ISERROR(VLOOKUP(A1198,'Base empleados 2025'!$A:$F,5,FALSE)),VLOOKUP(A1198,'Base empleados 2025'!$B:$F,4,FALSE),VLOOKUP(A1198,'Base empleados 2025'!$A:$F,5,FALSE)))</f>
        <v/>
      </c>
      <c r="G1198" s="23" t="str">
        <f>IF(D1198="","",VLOOKUP(D1198,'Base empleados 2025'!C:G,5,FALSE))</f>
        <v/>
      </c>
      <c r="H1198" s="12" t="str">
        <f>IF(ISERROR(VLOOKUP(E1198,$E$4:F1197,2,FALSE)),"","REPETIDO")</f>
        <v>REPETIDO</v>
      </c>
      <c r="I1198" s="12"/>
      <c r="J1198" s="13" t="str">
        <f>IF(E1198="","",VLOOKUP(E1198,'Base empleados 2025'!B:G,6,FALSE))</f>
        <v/>
      </c>
      <c r="K1198" s="14" t="str">
        <f>IF(A1198="","",VLOOKUP(A1198,'Base empleados 2025'!A:H,8,0))</f>
        <v/>
      </c>
      <c r="L1198" s="15" t="str">
        <f>IF(A1198="","",VLOOKUP(A1198,'Base empleados 2025'!A:I,9,0))</f>
        <v/>
      </c>
    </row>
    <row r="1199" spans="1:12" ht="15.5" x14ac:dyDescent="0.35">
      <c r="A1199" s="36"/>
      <c r="B1199" s="12" t="str">
        <f t="shared" si="18"/>
        <v/>
      </c>
      <c r="C1199" s="5" t="str">
        <f>IF(A1199="","",IF(ISERROR(VLOOKUP(A1199,'Base empleados 2025'!$A:$F,6,FALSE)),VLOOKUP(A1199,'Base empleados 2025'!$B:$F,5,FALSE),VLOOKUP(A1199,'Base empleados 2025'!$A:$F,6,FALSE)))</f>
        <v/>
      </c>
      <c r="D1199" s="5" t="str">
        <f>IF(A1199="","",IF(ISERROR(VLOOKUP(A1199,'Base empleados 2025'!$A:$F,3,FALSE)),VLOOKUP(A1199,'Base empleados 2025'!$B:$F,2,FALSE),VLOOKUP(A1199,'Base empleados 2025'!$A:$F,3,FALSE)))</f>
        <v/>
      </c>
      <c r="E1199" s="5" t="str">
        <f>IF(A1199="","",IF(ISERROR(VLOOKUP(A1199,'Base empleados 2025'!$A:$F,4,FALSE)),VLOOKUP(A1199,'Base empleados 2025'!$B:$F,3,FALSE),VLOOKUP(A1199,'Base empleados 2025'!$A:$F,4,FALSE)))</f>
        <v/>
      </c>
      <c r="F1199" s="5" t="str">
        <f>IF(A1199="","",IF(ISERROR(VLOOKUP(A1199,'Base empleados 2025'!$A:$F,5,FALSE)),VLOOKUP(A1199,'Base empleados 2025'!$B:$F,4,FALSE),VLOOKUP(A1199,'Base empleados 2025'!$A:$F,5,FALSE)))</f>
        <v/>
      </c>
      <c r="G1199" s="23" t="str">
        <f>IF(D1199="","",VLOOKUP(D1199,'Base empleados 2025'!C:G,5,FALSE))</f>
        <v/>
      </c>
      <c r="H1199" s="12" t="str">
        <f>IF(ISERROR(VLOOKUP(E1199,$E$4:F1198,2,FALSE)),"","REPETIDO")</f>
        <v>REPETIDO</v>
      </c>
      <c r="I1199" s="12"/>
      <c r="J1199" s="13" t="str">
        <f>IF(E1199="","",VLOOKUP(E1199,'Base empleados 2025'!B:G,6,FALSE))</f>
        <v/>
      </c>
      <c r="K1199" s="14" t="str">
        <f>IF(A1199="","",VLOOKUP(A1199,'Base empleados 2025'!A:H,8,0))</f>
        <v/>
      </c>
      <c r="L1199" s="15" t="str">
        <f>IF(A1199="","",VLOOKUP(A1199,'Base empleados 2025'!A:I,9,0))</f>
        <v/>
      </c>
    </row>
    <row r="1200" spans="1:12" ht="15.5" x14ac:dyDescent="0.35">
      <c r="A1200" s="36"/>
      <c r="B1200" s="12" t="str">
        <f t="shared" si="18"/>
        <v/>
      </c>
      <c r="C1200" s="5" t="str">
        <f>IF(A1200="","",IF(ISERROR(VLOOKUP(A1200,'Base empleados 2025'!$A:$F,6,FALSE)),VLOOKUP(A1200,'Base empleados 2025'!$B:$F,5,FALSE),VLOOKUP(A1200,'Base empleados 2025'!$A:$F,6,FALSE)))</f>
        <v/>
      </c>
      <c r="D1200" s="5" t="str">
        <f>IF(A1200="","",IF(ISERROR(VLOOKUP(A1200,'Base empleados 2025'!$A:$F,3,FALSE)),VLOOKUP(A1200,'Base empleados 2025'!$B:$F,2,FALSE),VLOOKUP(A1200,'Base empleados 2025'!$A:$F,3,FALSE)))</f>
        <v/>
      </c>
      <c r="E1200" s="5" t="str">
        <f>IF(A1200="","",IF(ISERROR(VLOOKUP(A1200,'Base empleados 2025'!$A:$F,4,FALSE)),VLOOKUP(A1200,'Base empleados 2025'!$B:$F,3,FALSE),VLOOKUP(A1200,'Base empleados 2025'!$A:$F,4,FALSE)))</f>
        <v/>
      </c>
      <c r="F1200" s="5" t="str">
        <f>IF(A1200="","",IF(ISERROR(VLOOKUP(A1200,'Base empleados 2025'!$A:$F,5,FALSE)),VLOOKUP(A1200,'Base empleados 2025'!$B:$F,4,FALSE),VLOOKUP(A1200,'Base empleados 2025'!$A:$F,5,FALSE)))</f>
        <v/>
      </c>
      <c r="G1200" s="23" t="str">
        <f>IF(D1200="","",VLOOKUP(D1200,'Base empleados 2025'!C:G,5,FALSE))</f>
        <v/>
      </c>
      <c r="H1200" s="12" t="str">
        <f>IF(ISERROR(VLOOKUP(E1200,$E$4:F1199,2,FALSE)),"","REPETIDO")</f>
        <v>REPETIDO</v>
      </c>
      <c r="I1200" s="12"/>
      <c r="J1200" s="13" t="str">
        <f>IF(E1200="","",VLOOKUP(E1200,'Base empleados 2025'!B:G,6,FALSE))</f>
        <v/>
      </c>
      <c r="K1200" s="14" t="str">
        <f>IF(A1200="","",VLOOKUP(A1200,'Base empleados 2025'!A:H,8,0))</f>
        <v/>
      </c>
      <c r="L1200" s="15" t="str">
        <f>IF(A1200="","",VLOOKUP(A1200,'Base empleados 2025'!A:I,9,0))</f>
        <v/>
      </c>
    </row>
    <row r="1201" spans="1:12" ht="15.5" x14ac:dyDescent="0.35">
      <c r="A1201" s="36"/>
      <c r="B1201" s="12" t="str">
        <f t="shared" si="18"/>
        <v/>
      </c>
      <c r="C1201" s="5" t="str">
        <f>IF(A1201="","",IF(ISERROR(VLOOKUP(A1201,'Base empleados 2025'!$A:$F,6,FALSE)),VLOOKUP(A1201,'Base empleados 2025'!$B:$F,5,FALSE),VLOOKUP(A1201,'Base empleados 2025'!$A:$F,6,FALSE)))</f>
        <v/>
      </c>
      <c r="D1201" s="5" t="str">
        <f>IF(A1201="","",IF(ISERROR(VLOOKUP(A1201,'Base empleados 2025'!$A:$F,3,FALSE)),VLOOKUP(A1201,'Base empleados 2025'!$B:$F,2,FALSE),VLOOKUP(A1201,'Base empleados 2025'!$A:$F,3,FALSE)))</f>
        <v/>
      </c>
      <c r="E1201" s="5" t="str">
        <f>IF(A1201="","",IF(ISERROR(VLOOKUP(A1201,'Base empleados 2025'!$A:$F,4,FALSE)),VLOOKUP(A1201,'Base empleados 2025'!$B:$F,3,FALSE),VLOOKUP(A1201,'Base empleados 2025'!$A:$F,4,FALSE)))</f>
        <v/>
      </c>
      <c r="F1201" s="5" t="str">
        <f>IF(A1201="","",IF(ISERROR(VLOOKUP(A1201,'Base empleados 2025'!$A:$F,5,FALSE)),VLOOKUP(A1201,'Base empleados 2025'!$B:$F,4,FALSE),VLOOKUP(A1201,'Base empleados 2025'!$A:$F,5,FALSE)))</f>
        <v/>
      </c>
      <c r="G1201" s="23" t="str">
        <f>IF(D1201="","",VLOOKUP(D1201,'Base empleados 2025'!C:G,5,FALSE))</f>
        <v/>
      </c>
      <c r="H1201" s="12" t="str">
        <f>IF(ISERROR(VLOOKUP(E1201,$E$4:F1200,2,FALSE)),"","REPETIDO")</f>
        <v>REPETIDO</v>
      </c>
      <c r="I1201" s="12"/>
      <c r="J1201" s="13" t="str">
        <f>IF(E1201="","",VLOOKUP(E1201,'Base empleados 2025'!B:G,6,FALSE))</f>
        <v/>
      </c>
      <c r="K1201" s="14" t="str">
        <f>IF(A1201="","",VLOOKUP(A1201,'Base empleados 2025'!A:H,8,0))</f>
        <v/>
      </c>
      <c r="L1201" s="15" t="str">
        <f>IF(A1201="","",VLOOKUP(A1201,'Base empleados 2025'!A:I,9,0))</f>
        <v/>
      </c>
    </row>
    <row r="1202" spans="1:12" ht="15.5" x14ac:dyDescent="0.35">
      <c r="A1202" s="36"/>
      <c r="B1202" s="12" t="str">
        <f t="shared" si="18"/>
        <v/>
      </c>
      <c r="C1202" s="5" t="str">
        <f>IF(A1202="","",IF(ISERROR(VLOOKUP(A1202,'Base empleados 2025'!$A:$F,6,FALSE)),VLOOKUP(A1202,'Base empleados 2025'!$B:$F,5,FALSE),VLOOKUP(A1202,'Base empleados 2025'!$A:$F,6,FALSE)))</f>
        <v/>
      </c>
      <c r="D1202" s="5" t="str">
        <f>IF(A1202="","",IF(ISERROR(VLOOKUP(A1202,'Base empleados 2025'!$A:$F,3,FALSE)),VLOOKUP(A1202,'Base empleados 2025'!$B:$F,2,FALSE),VLOOKUP(A1202,'Base empleados 2025'!$A:$F,3,FALSE)))</f>
        <v/>
      </c>
      <c r="E1202" s="5" t="str">
        <f>IF(A1202="","",IF(ISERROR(VLOOKUP(A1202,'Base empleados 2025'!$A:$F,4,FALSE)),VLOOKUP(A1202,'Base empleados 2025'!$B:$F,3,FALSE),VLOOKUP(A1202,'Base empleados 2025'!$A:$F,4,FALSE)))</f>
        <v/>
      </c>
      <c r="F1202" s="5" t="str">
        <f>IF(A1202="","",IF(ISERROR(VLOOKUP(A1202,'Base empleados 2025'!$A:$F,5,FALSE)),VLOOKUP(A1202,'Base empleados 2025'!$B:$F,4,FALSE),VLOOKUP(A1202,'Base empleados 2025'!$A:$F,5,FALSE)))</f>
        <v/>
      </c>
      <c r="G1202" s="23" t="str">
        <f>IF(D1202="","",VLOOKUP(D1202,'Base empleados 2025'!C:G,5,FALSE))</f>
        <v/>
      </c>
      <c r="H1202" s="12" t="str">
        <f>IF(ISERROR(VLOOKUP(E1202,$E$4:F1201,2,FALSE)),"","REPETIDO")</f>
        <v>REPETIDO</v>
      </c>
      <c r="I1202" s="12"/>
      <c r="J1202" s="13" t="str">
        <f>IF(E1202="","",VLOOKUP(E1202,'Base empleados 2025'!B:G,6,FALSE))</f>
        <v/>
      </c>
      <c r="K1202" s="14" t="str">
        <f>IF(A1202="","",VLOOKUP(A1202,'Base empleados 2025'!A:H,8,0))</f>
        <v/>
      </c>
      <c r="L1202" s="15" t="str">
        <f>IF(A1202="","",VLOOKUP(A1202,'Base empleados 2025'!A:I,9,0))</f>
        <v/>
      </c>
    </row>
    <row r="1203" spans="1:12" ht="15.5" x14ac:dyDescent="0.35">
      <c r="A1203" s="36"/>
      <c r="B1203" s="12" t="str">
        <f t="shared" si="18"/>
        <v/>
      </c>
      <c r="C1203" s="5" t="str">
        <f>IF(A1203="","",IF(ISERROR(VLOOKUP(A1203,'Base empleados 2025'!$A:$F,6,FALSE)),VLOOKUP(A1203,'Base empleados 2025'!$B:$F,5,FALSE),VLOOKUP(A1203,'Base empleados 2025'!$A:$F,6,FALSE)))</f>
        <v/>
      </c>
      <c r="D1203" s="5" t="str">
        <f>IF(A1203="","",IF(ISERROR(VLOOKUP(A1203,'Base empleados 2025'!$A:$F,3,FALSE)),VLOOKUP(A1203,'Base empleados 2025'!$B:$F,2,FALSE),VLOOKUP(A1203,'Base empleados 2025'!$A:$F,3,FALSE)))</f>
        <v/>
      </c>
      <c r="E1203" s="5" t="str">
        <f>IF(A1203="","",IF(ISERROR(VLOOKUP(A1203,'Base empleados 2025'!$A:$F,4,FALSE)),VLOOKUP(A1203,'Base empleados 2025'!$B:$F,3,FALSE),VLOOKUP(A1203,'Base empleados 2025'!$A:$F,4,FALSE)))</f>
        <v/>
      </c>
      <c r="F1203" s="5" t="str">
        <f>IF(A1203="","",IF(ISERROR(VLOOKUP(A1203,'Base empleados 2025'!$A:$F,5,FALSE)),VLOOKUP(A1203,'Base empleados 2025'!$B:$F,4,FALSE),VLOOKUP(A1203,'Base empleados 2025'!$A:$F,5,FALSE)))</f>
        <v/>
      </c>
      <c r="G1203" s="23" t="str">
        <f>IF(D1203="","",VLOOKUP(D1203,'Base empleados 2025'!C:G,5,FALSE))</f>
        <v/>
      </c>
      <c r="H1203" s="12" t="str">
        <f>IF(ISERROR(VLOOKUP(E1203,$E$4:F1202,2,FALSE)),"","REPETIDO")</f>
        <v>REPETIDO</v>
      </c>
      <c r="I1203" s="12"/>
      <c r="J1203" s="13" t="str">
        <f>IF(E1203="","",VLOOKUP(E1203,'Base empleados 2025'!B:G,6,FALSE))</f>
        <v/>
      </c>
      <c r="K1203" s="14" t="str">
        <f>IF(A1203="","",VLOOKUP(A1203,'Base empleados 2025'!A:H,8,0))</f>
        <v/>
      </c>
      <c r="L1203" s="15" t="str">
        <f>IF(A1203="","",VLOOKUP(A1203,'Base empleados 2025'!A:I,9,0))</f>
        <v/>
      </c>
    </row>
    <row r="1204" spans="1:12" ht="15.5" x14ac:dyDescent="0.35">
      <c r="A1204" s="36"/>
      <c r="B1204" s="12" t="str">
        <f t="shared" si="18"/>
        <v/>
      </c>
      <c r="C1204" s="5" t="str">
        <f>IF(A1204="","",IF(ISERROR(VLOOKUP(A1204,'Base empleados 2025'!$A:$F,6,FALSE)),VLOOKUP(A1204,'Base empleados 2025'!$B:$F,5,FALSE),VLOOKUP(A1204,'Base empleados 2025'!$A:$F,6,FALSE)))</f>
        <v/>
      </c>
      <c r="D1204" s="5" t="str">
        <f>IF(A1204="","",IF(ISERROR(VLOOKUP(A1204,'Base empleados 2025'!$A:$F,3,FALSE)),VLOOKUP(A1204,'Base empleados 2025'!$B:$F,2,FALSE),VLOOKUP(A1204,'Base empleados 2025'!$A:$F,3,FALSE)))</f>
        <v/>
      </c>
      <c r="E1204" s="5" t="str">
        <f>IF(A1204="","",IF(ISERROR(VLOOKUP(A1204,'Base empleados 2025'!$A:$F,4,FALSE)),VLOOKUP(A1204,'Base empleados 2025'!$B:$F,3,FALSE),VLOOKUP(A1204,'Base empleados 2025'!$A:$F,4,FALSE)))</f>
        <v/>
      </c>
      <c r="F1204" s="5" t="str">
        <f>IF(A1204="","",IF(ISERROR(VLOOKUP(A1204,'Base empleados 2025'!$A:$F,5,FALSE)),VLOOKUP(A1204,'Base empleados 2025'!$B:$F,4,FALSE),VLOOKUP(A1204,'Base empleados 2025'!$A:$F,5,FALSE)))</f>
        <v/>
      </c>
      <c r="G1204" s="23" t="str">
        <f>IF(D1204="","",VLOOKUP(D1204,'Base empleados 2025'!C:G,5,FALSE))</f>
        <v/>
      </c>
      <c r="H1204" s="12" t="str">
        <f>IF(ISERROR(VLOOKUP(E1204,$E$4:F1203,2,FALSE)),"","REPETIDO")</f>
        <v>REPETIDO</v>
      </c>
      <c r="I1204" s="12"/>
      <c r="J1204" s="13" t="str">
        <f>IF(E1204="","",VLOOKUP(E1204,'Base empleados 2025'!B:G,6,FALSE))</f>
        <v/>
      </c>
      <c r="K1204" s="14" t="str">
        <f>IF(A1204="","",VLOOKUP(A1204,'Base empleados 2025'!A:H,8,0))</f>
        <v/>
      </c>
      <c r="L1204" s="15" t="str">
        <f>IF(A1204="","",VLOOKUP(A1204,'Base empleados 2025'!A:I,9,0))</f>
        <v/>
      </c>
    </row>
    <row r="1205" spans="1:12" ht="15.5" x14ac:dyDescent="0.35">
      <c r="A1205" s="36"/>
      <c r="B1205" s="12" t="str">
        <f t="shared" si="18"/>
        <v/>
      </c>
      <c r="C1205" s="5" t="str">
        <f>IF(A1205="","",IF(ISERROR(VLOOKUP(A1205,'Base empleados 2025'!$A:$F,6,FALSE)),VLOOKUP(A1205,'Base empleados 2025'!$B:$F,5,FALSE),VLOOKUP(A1205,'Base empleados 2025'!$A:$F,6,FALSE)))</f>
        <v/>
      </c>
      <c r="D1205" s="5" t="str">
        <f>IF(A1205="","",IF(ISERROR(VLOOKUP(A1205,'Base empleados 2025'!$A:$F,3,FALSE)),VLOOKUP(A1205,'Base empleados 2025'!$B:$F,2,FALSE),VLOOKUP(A1205,'Base empleados 2025'!$A:$F,3,FALSE)))</f>
        <v/>
      </c>
      <c r="E1205" s="5" t="str">
        <f>IF(A1205="","",IF(ISERROR(VLOOKUP(A1205,'Base empleados 2025'!$A:$F,4,FALSE)),VLOOKUP(A1205,'Base empleados 2025'!$B:$F,3,FALSE),VLOOKUP(A1205,'Base empleados 2025'!$A:$F,4,FALSE)))</f>
        <v/>
      </c>
      <c r="F1205" s="5" t="str">
        <f>IF(A1205="","",IF(ISERROR(VLOOKUP(A1205,'Base empleados 2025'!$A:$F,5,FALSE)),VLOOKUP(A1205,'Base empleados 2025'!$B:$F,4,FALSE),VLOOKUP(A1205,'Base empleados 2025'!$A:$F,5,FALSE)))</f>
        <v/>
      </c>
      <c r="G1205" s="23" t="str">
        <f>IF(D1205="","",VLOOKUP(D1205,'Base empleados 2025'!C:G,5,FALSE))</f>
        <v/>
      </c>
      <c r="H1205" s="12" t="str">
        <f>IF(ISERROR(VLOOKUP(E1205,$E$4:F1204,2,FALSE)),"","REPETIDO")</f>
        <v>REPETIDO</v>
      </c>
      <c r="I1205" s="12"/>
      <c r="J1205" s="13" t="str">
        <f>IF(E1205="","",VLOOKUP(E1205,'Base empleados 2025'!B:G,6,FALSE))</f>
        <v/>
      </c>
      <c r="K1205" s="14" t="str">
        <f>IF(A1205="","",VLOOKUP(A1205,'Base empleados 2025'!A:H,8,0))</f>
        <v/>
      </c>
      <c r="L1205" s="15" t="str">
        <f>IF(A1205="","",VLOOKUP(A1205,'Base empleados 2025'!A:I,9,0))</f>
        <v/>
      </c>
    </row>
    <row r="1206" spans="1:12" ht="15.5" x14ac:dyDescent="0.35">
      <c r="A1206" s="36"/>
      <c r="B1206" s="12" t="str">
        <f t="shared" si="18"/>
        <v/>
      </c>
      <c r="C1206" s="5" t="str">
        <f>IF(A1206="","",IF(ISERROR(VLOOKUP(A1206,'Base empleados 2025'!$A:$F,6,FALSE)),VLOOKUP(A1206,'Base empleados 2025'!$B:$F,5,FALSE),VLOOKUP(A1206,'Base empleados 2025'!$A:$F,6,FALSE)))</f>
        <v/>
      </c>
      <c r="D1206" s="5" t="str">
        <f>IF(A1206="","",IF(ISERROR(VLOOKUP(A1206,'Base empleados 2025'!$A:$F,3,FALSE)),VLOOKUP(A1206,'Base empleados 2025'!$B:$F,2,FALSE),VLOOKUP(A1206,'Base empleados 2025'!$A:$F,3,FALSE)))</f>
        <v/>
      </c>
      <c r="E1206" s="5" t="str">
        <f>IF(A1206="","",IF(ISERROR(VLOOKUP(A1206,'Base empleados 2025'!$A:$F,4,FALSE)),VLOOKUP(A1206,'Base empleados 2025'!$B:$F,3,FALSE),VLOOKUP(A1206,'Base empleados 2025'!$A:$F,4,FALSE)))</f>
        <v/>
      </c>
      <c r="F1206" s="5" t="str">
        <f>IF(A1206="","",IF(ISERROR(VLOOKUP(A1206,'Base empleados 2025'!$A:$F,5,FALSE)),VLOOKUP(A1206,'Base empleados 2025'!$B:$F,4,FALSE),VLOOKUP(A1206,'Base empleados 2025'!$A:$F,5,FALSE)))</f>
        <v/>
      </c>
      <c r="G1206" s="23" t="str">
        <f>IF(D1206="","",VLOOKUP(D1206,'Base empleados 2025'!C:G,5,FALSE))</f>
        <v/>
      </c>
      <c r="H1206" s="12" t="str">
        <f>IF(ISERROR(VLOOKUP(E1206,$E$4:F1205,2,FALSE)),"","REPETIDO")</f>
        <v>REPETIDO</v>
      </c>
      <c r="I1206" s="12"/>
      <c r="J1206" s="13" t="str">
        <f>IF(E1206="","",VLOOKUP(E1206,'Base empleados 2025'!B:G,6,FALSE))</f>
        <v/>
      </c>
      <c r="K1206" s="14" t="str">
        <f>IF(A1206="","",VLOOKUP(A1206,'Base empleados 2025'!A:H,8,0))</f>
        <v/>
      </c>
      <c r="L1206" s="15" t="str">
        <f>IF(A1206="","",VLOOKUP(A1206,'Base empleados 2025'!A:I,9,0))</f>
        <v/>
      </c>
    </row>
    <row r="1207" spans="1:12" ht="15.5" x14ac:dyDescent="0.35">
      <c r="A1207" s="36"/>
      <c r="B1207" s="12" t="str">
        <f t="shared" si="18"/>
        <v/>
      </c>
      <c r="C1207" s="5" t="str">
        <f>IF(A1207="","",IF(ISERROR(VLOOKUP(A1207,'Base empleados 2025'!$A:$F,6,FALSE)),VLOOKUP(A1207,'Base empleados 2025'!$B:$F,5,FALSE),VLOOKUP(A1207,'Base empleados 2025'!$A:$F,6,FALSE)))</f>
        <v/>
      </c>
      <c r="D1207" s="5" t="str">
        <f>IF(A1207="","",IF(ISERROR(VLOOKUP(A1207,'Base empleados 2025'!$A:$F,3,FALSE)),VLOOKUP(A1207,'Base empleados 2025'!$B:$F,2,FALSE),VLOOKUP(A1207,'Base empleados 2025'!$A:$F,3,FALSE)))</f>
        <v/>
      </c>
      <c r="E1207" s="5" t="str">
        <f>IF(A1207="","",IF(ISERROR(VLOOKUP(A1207,'Base empleados 2025'!$A:$F,4,FALSE)),VLOOKUP(A1207,'Base empleados 2025'!$B:$F,3,FALSE),VLOOKUP(A1207,'Base empleados 2025'!$A:$F,4,FALSE)))</f>
        <v/>
      </c>
      <c r="F1207" s="5" t="str">
        <f>IF(A1207="","",IF(ISERROR(VLOOKUP(A1207,'Base empleados 2025'!$A:$F,5,FALSE)),VLOOKUP(A1207,'Base empleados 2025'!$B:$F,4,FALSE),VLOOKUP(A1207,'Base empleados 2025'!$A:$F,5,FALSE)))</f>
        <v/>
      </c>
      <c r="G1207" s="23" t="str">
        <f>IF(D1207="","",VLOOKUP(D1207,'Base empleados 2025'!C:G,5,FALSE))</f>
        <v/>
      </c>
      <c r="H1207" s="12" t="str">
        <f>IF(ISERROR(VLOOKUP(E1207,$E$4:F1206,2,FALSE)),"","REPETIDO")</f>
        <v>REPETIDO</v>
      </c>
      <c r="I1207" s="12"/>
      <c r="J1207" s="13" t="str">
        <f>IF(E1207="","",VLOOKUP(E1207,'Base empleados 2025'!B:G,6,FALSE))</f>
        <v/>
      </c>
      <c r="K1207" s="14" t="str">
        <f>IF(A1207="","",VLOOKUP(A1207,'Base empleados 2025'!A:H,8,0))</f>
        <v/>
      </c>
      <c r="L1207" s="15" t="str">
        <f>IF(A1207="","",VLOOKUP(A1207,'Base empleados 2025'!A:I,9,0))</f>
        <v/>
      </c>
    </row>
    <row r="1208" spans="1:12" ht="15.5" x14ac:dyDescent="0.35">
      <c r="A1208" s="36"/>
      <c r="B1208" s="12" t="str">
        <f t="shared" si="18"/>
        <v/>
      </c>
      <c r="C1208" s="5" t="str">
        <f>IF(A1208="","",IF(ISERROR(VLOOKUP(A1208,'Base empleados 2025'!$A:$F,6,FALSE)),VLOOKUP(A1208,'Base empleados 2025'!$B:$F,5,FALSE),VLOOKUP(A1208,'Base empleados 2025'!$A:$F,6,FALSE)))</f>
        <v/>
      </c>
      <c r="D1208" s="5" t="str">
        <f>IF(A1208="","",IF(ISERROR(VLOOKUP(A1208,'Base empleados 2025'!$A:$F,3,FALSE)),VLOOKUP(A1208,'Base empleados 2025'!$B:$F,2,FALSE),VLOOKUP(A1208,'Base empleados 2025'!$A:$F,3,FALSE)))</f>
        <v/>
      </c>
      <c r="E1208" s="5" t="str">
        <f>IF(A1208="","",IF(ISERROR(VLOOKUP(A1208,'Base empleados 2025'!$A:$F,4,FALSE)),VLOOKUP(A1208,'Base empleados 2025'!$B:$F,3,FALSE),VLOOKUP(A1208,'Base empleados 2025'!$A:$F,4,FALSE)))</f>
        <v/>
      </c>
      <c r="F1208" s="5" t="str">
        <f>IF(A1208="","",IF(ISERROR(VLOOKUP(A1208,'Base empleados 2025'!$A:$F,5,FALSE)),VLOOKUP(A1208,'Base empleados 2025'!$B:$F,4,FALSE),VLOOKUP(A1208,'Base empleados 2025'!$A:$F,5,FALSE)))</f>
        <v/>
      </c>
      <c r="G1208" s="23" t="str">
        <f>IF(D1208="","",VLOOKUP(D1208,'Base empleados 2025'!C:G,5,FALSE))</f>
        <v/>
      </c>
      <c r="H1208" s="12" t="str">
        <f>IF(ISERROR(VLOOKUP(E1208,$E$4:F1207,2,FALSE)),"","REPETIDO")</f>
        <v>REPETIDO</v>
      </c>
      <c r="I1208" s="12"/>
      <c r="J1208" s="13" t="str">
        <f>IF(E1208="","",VLOOKUP(E1208,'Base empleados 2025'!B:G,6,FALSE))</f>
        <v/>
      </c>
      <c r="K1208" s="14" t="str">
        <f>IF(A1208="","",VLOOKUP(A1208,'Base empleados 2025'!A:H,8,0))</f>
        <v/>
      </c>
      <c r="L1208" s="15" t="str">
        <f>IF(A1208="","",VLOOKUP(A1208,'Base empleados 2025'!A:I,9,0))</f>
        <v/>
      </c>
    </row>
    <row r="1209" spans="1:12" ht="15.5" x14ac:dyDescent="0.35">
      <c r="A1209" s="36"/>
      <c r="B1209" s="12" t="str">
        <f t="shared" si="18"/>
        <v/>
      </c>
      <c r="C1209" s="5" t="str">
        <f>IF(A1209="","",IF(ISERROR(VLOOKUP(A1209,'Base empleados 2025'!$A:$F,6,FALSE)),VLOOKUP(A1209,'Base empleados 2025'!$B:$F,5,FALSE),VLOOKUP(A1209,'Base empleados 2025'!$A:$F,6,FALSE)))</f>
        <v/>
      </c>
      <c r="D1209" s="5" t="str">
        <f>IF(A1209="","",IF(ISERROR(VLOOKUP(A1209,'Base empleados 2025'!$A:$F,3,FALSE)),VLOOKUP(A1209,'Base empleados 2025'!$B:$F,2,FALSE),VLOOKUP(A1209,'Base empleados 2025'!$A:$F,3,FALSE)))</f>
        <v/>
      </c>
      <c r="E1209" s="5" t="str">
        <f>IF(A1209="","",IF(ISERROR(VLOOKUP(A1209,'Base empleados 2025'!$A:$F,4,FALSE)),VLOOKUP(A1209,'Base empleados 2025'!$B:$F,3,FALSE),VLOOKUP(A1209,'Base empleados 2025'!$A:$F,4,FALSE)))</f>
        <v/>
      </c>
      <c r="F1209" s="5" t="str">
        <f>IF(A1209="","",IF(ISERROR(VLOOKUP(A1209,'Base empleados 2025'!$A:$F,5,FALSE)),VLOOKUP(A1209,'Base empleados 2025'!$B:$F,4,FALSE),VLOOKUP(A1209,'Base empleados 2025'!$A:$F,5,FALSE)))</f>
        <v/>
      </c>
      <c r="G1209" s="23" t="str">
        <f>IF(D1209="","",VLOOKUP(D1209,'Base empleados 2025'!C:G,5,FALSE))</f>
        <v/>
      </c>
      <c r="H1209" s="12" t="str">
        <f>IF(ISERROR(VLOOKUP(E1209,$E$4:F1208,2,FALSE)),"","REPETIDO")</f>
        <v>REPETIDO</v>
      </c>
      <c r="I1209" s="12"/>
      <c r="J1209" s="13" t="str">
        <f>IF(E1209="","",VLOOKUP(E1209,'Base empleados 2025'!B:G,6,FALSE))</f>
        <v/>
      </c>
      <c r="K1209" s="14" t="str">
        <f>IF(A1209="","",VLOOKUP(A1209,'Base empleados 2025'!A:H,8,0))</f>
        <v/>
      </c>
      <c r="L1209" s="15" t="str">
        <f>IF(A1209="","",VLOOKUP(A1209,'Base empleados 2025'!A:I,9,0))</f>
        <v/>
      </c>
    </row>
    <row r="1210" spans="1:12" ht="15.5" x14ac:dyDescent="0.35">
      <c r="A1210" s="36"/>
      <c r="B1210" s="12" t="str">
        <f t="shared" si="18"/>
        <v/>
      </c>
      <c r="C1210" s="5" t="str">
        <f>IF(A1210="","",IF(ISERROR(VLOOKUP(A1210,'Base empleados 2025'!$A:$F,6,FALSE)),VLOOKUP(A1210,'Base empleados 2025'!$B:$F,5,FALSE),VLOOKUP(A1210,'Base empleados 2025'!$A:$F,6,FALSE)))</f>
        <v/>
      </c>
      <c r="D1210" s="5" t="str">
        <f>IF(A1210="","",IF(ISERROR(VLOOKUP(A1210,'Base empleados 2025'!$A:$F,3,FALSE)),VLOOKUP(A1210,'Base empleados 2025'!$B:$F,2,FALSE),VLOOKUP(A1210,'Base empleados 2025'!$A:$F,3,FALSE)))</f>
        <v/>
      </c>
      <c r="E1210" s="5" t="str">
        <f>IF(A1210="","",IF(ISERROR(VLOOKUP(A1210,'Base empleados 2025'!$A:$F,4,FALSE)),VLOOKUP(A1210,'Base empleados 2025'!$B:$F,3,FALSE),VLOOKUP(A1210,'Base empleados 2025'!$A:$F,4,FALSE)))</f>
        <v/>
      </c>
      <c r="F1210" s="5" t="str">
        <f>IF(A1210="","",IF(ISERROR(VLOOKUP(A1210,'Base empleados 2025'!$A:$F,5,FALSE)),VLOOKUP(A1210,'Base empleados 2025'!$B:$F,4,FALSE),VLOOKUP(A1210,'Base empleados 2025'!$A:$F,5,FALSE)))</f>
        <v/>
      </c>
      <c r="G1210" s="23" t="str">
        <f>IF(D1210="","",VLOOKUP(D1210,'Base empleados 2025'!C:G,5,FALSE))</f>
        <v/>
      </c>
      <c r="H1210" s="12" t="str">
        <f>IF(ISERROR(VLOOKUP(E1210,$E$4:F1209,2,FALSE)),"","REPETIDO")</f>
        <v>REPETIDO</v>
      </c>
      <c r="I1210" s="12"/>
      <c r="J1210" s="13" t="str">
        <f>IF(E1210="","",VLOOKUP(E1210,'Base empleados 2025'!B:G,6,FALSE))</f>
        <v/>
      </c>
      <c r="K1210" s="14" t="str">
        <f>IF(A1210="","",VLOOKUP(A1210,'Base empleados 2025'!A:H,8,0))</f>
        <v/>
      </c>
      <c r="L1210" s="15" t="str">
        <f>IF(A1210="","",VLOOKUP(A1210,'Base empleados 2025'!A:I,9,0))</f>
        <v/>
      </c>
    </row>
    <row r="1211" spans="1:12" ht="15.5" x14ac:dyDescent="0.35">
      <c r="A1211" s="36"/>
      <c r="B1211" s="12" t="str">
        <f t="shared" si="18"/>
        <v/>
      </c>
      <c r="C1211" s="5" t="str">
        <f>IF(A1211="","",IF(ISERROR(VLOOKUP(A1211,'Base empleados 2025'!$A:$F,6,FALSE)),VLOOKUP(A1211,'Base empleados 2025'!$B:$F,5,FALSE),VLOOKUP(A1211,'Base empleados 2025'!$A:$F,6,FALSE)))</f>
        <v/>
      </c>
      <c r="D1211" s="5" t="str">
        <f>IF(A1211="","",IF(ISERROR(VLOOKUP(A1211,'Base empleados 2025'!$A:$F,3,FALSE)),VLOOKUP(A1211,'Base empleados 2025'!$B:$F,2,FALSE),VLOOKUP(A1211,'Base empleados 2025'!$A:$F,3,FALSE)))</f>
        <v/>
      </c>
      <c r="E1211" s="5" t="str">
        <f>IF(A1211="","",IF(ISERROR(VLOOKUP(A1211,'Base empleados 2025'!$A:$F,4,FALSE)),VLOOKUP(A1211,'Base empleados 2025'!$B:$F,3,FALSE),VLOOKUP(A1211,'Base empleados 2025'!$A:$F,4,FALSE)))</f>
        <v/>
      </c>
      <c r="F1211" s="5" t="str">
        <f>IF(A1211="","",IF(ISERROR(VLOOKUP(A1211,'Base empleados 2025'!$A:$F,5,FALSE)),VLOOKUP(A1211,'Base empleados 2025'!$B:$F,4,FALSE),VLOOKUP(A1211,'Base empleados 2025'!$A:$F,5,FALSE)))</f>
        <v/>
      </c>
      <c r="G1211" s="23" t="str">
        <f>IF(D1211="","",VLOOKUP(D1211,'Base empleados 2025'!C:G,5,FALSE))</f>
        <v/>
      </c>
      <c r="H1211" s="12" t="str">
        <f>IF(ISERROR(VLOOKUP(E1211,$E$4:F1210,2,FALSE)),"","REPETIDO")</f>
        <v>REPETIDO</v>
      </c>
      <c r="I1211" s="12"/>
      <c r="J1211" s="13" t="str">
        <f>IF(E1211="","",VLOOKUP(E1211,'Base empleados 2025'!B:G,6,FALSE))</f>
        <v/>
      </c>
      <c r="K1211" s="14" t="str">
        <f>IF(A1211="","",VLOOKUP(A1211,'Base empleados 2025'!A:H,8,0))</f>
        <v/>
      </c>
      <c r="L1211" s="15" t="str">
        <f>IF(A1211="","",VLOOKUP(A1211,'Base empleados 2025'!A:I,9,0))</f>
        <v/>
      </c>
    </row>
    <row r="1212" spans="1:12" ht="15.5" x14ac:dyDescent="0.35">
      <c r="A1212" s="36"/>
      <c r="B1212" s="12" t="str">
        <f t="shared" si="18"/>
        <v/>
      </c>
      <c r="C1212" s="5" t="str">
        <f>IF(A1212="","",IF(ISERROR(VLOOKUP(A1212,'Base empleados 2025'!$A:$F,6,FALSE)),VLOOKUP(A1212,'Base empleados 2025'!$B:$F,5,FALSE),VLOOKUP(A1212,'Base empleados 2025'!$A:$F,6,FALSE)))</f>
        <v/>
      </c>
      <c r="D1212" s="5" t="str">
        <f>IF(A1212="","",IF(ISERROR(VLOOKUP(A1212,'Base empleados 2025'!$A:$F,3,FALSE)),VLOOKUP(A1212,'Base empleados 2025'!$B:$F,2,FALSE),VLOOKUP(A1212,'Base empleados 2025'!$A:$F,3,FALSE)))</f>
        <v/>
      </c>
      <c r="E1212" s="5" t="str">
        <f>IF(A1212="","",IF(ISERROR(VLOOKUP(A1212,'Base empleados 2025'!$A:$F,4,FALSE)),VLOOKUP(A1212,'Base empleados 2025'!$B:$F,3,FALSE),VLOOKUP(A1212,'Base empleados 2025'!$A:$F,4,FALSE)))</f>
        <v/>
      </c>
      <c r="F1212" s="5" t="str">
        <f>IF(A1212="","",IF(ISERROR(VLOOKUP(A1212,'Base empleados 2025'!$A:$F,5,FALSE)),VLOOKUP(A1212,'Base empleados 2025'!$B:$F,4,FALSE),VLOOKUP(A1212,'Base empleados 2025'!$A:$F,5,FALSE)))</f>
        <v/>
      </c>
      <c r="G1212" s="23" t="str">
        <f>IF(D1212="","",VLOOKUP(D1212,'Base empleados 2025'!C:G,5,FALSE))</f>
        <v/>
      </c>
      <c r="H1212" s="12" t="str">
        <f>IF(ISERROR(VLOOKUP(E1212,$E$4:F1211,2,FALSE)),"","REPETIDO")</f>
        <v>REPETIDO</v>
      </c>
      <c r="I1212" s="12"/>
      <c r="J1212" s="13" t="str">
        <f>IF(E1212="","",VLOOKUP(E1212,'Base empleados 2025'!B:G,6,FALSE))</f>
        <v/>
      </c>
      <c r="K1212" s="14" t="str">
        <f>IF(A1212="","",VLOOKUP(A1212,'Base empleados 2025'!A:H,8,0))</f>
        <v/>
      </c>
      <c r="L1212" s="15" t="str">
        <f>IF(A1212="","",VLOOKUP(A1212,'Base empleados 2025'!A:I,9,0))</f>
        <v/>
      </c>
    </row>
    <row r="1213" spans="1:12" ht="15.5" x14ac:dyDescent="0.35">
      <c r="A1213" s="36"/>
      <c r="B1213" s="12" t="str">
        <f t="shared" si="18"/>
        <v/>
      </c>
      <c r="C1213" s="5" t="str">
        <f>IF(A1213="","",IF(ISERROR(VLOOKUP(A1213,'Base empleados 2025'!$A:$F,6,FALSE)),VLOOKUP(A1213,'Base empleados 2025'!$B:$F,5,FALSE),VLOOKUP(A1213,'Base empleados 2025'!$A:$F,6,FALSE)))</f>
        <v/>
      </c>
      <c r="D1213" s="5" t="str">
        <f>IF(A1213="","",IF(ISERROR(VLOOKUP(A1213,'Base empleados 2025'!$A:$F,3,FALSE)),VLOOKUP(A1213,'Base empleados 2025'!$B:$F,2,FALSE),VLOOKUP(A1213,'Base empleados 2025'!$A:$F,3,FALSE)))</f>
        <v/>
      </c>
      <c r="E1213" s="5" t="str">
        <f>IF(A1213="","",IF(ISERROR(VLOOKUP(A1213,'Base empleados 2025'!$A:$F,4,FALSE)),VLOOKUP(A1213,'Base empleados 2025'!$B:$F,3,FALSE),VLOOKUP(A1213,'Base empleados 2025'!$A:$F,4,FALSE)))</f>
        <v/>
      </c>
      <c r="F1213" s="5" t="str">
        <f>IF(A1213="","",IF(ISERROR(VLOOKUP(A1213,'Base empleados 2025'!$A:$F,5,FALSE)),VLOOKUP(A1213,'Base empleados 2025'!$B:$F,4,FALSE),VLOOKUP(A1213,'Base empleados 2025'!$A:$F,5,FALSE)))</f>
        <v/>
      </c>
      <c r="G1213" s="23" t="str">
        <f>IF(D1213="","",VLOOKUP(D1213,'Base empleados 2025'!C:G,5,FALSE))</f>
        <v/>
      </c>
      <c r="H1213" s="12" t="str">
        <f>IF(ISERROR(VLOOKUP(E1213,$E$4:F1212,2,FALSE)),"","REPETIDO")</f>
        <v>REPETIDO</v>
      </c>
      <c r="I1213" s="12"/>
      <c r="J1213" s="13" t="str">
        <f>IF(E1213="","",VLOOKUP(E1213,'Base empleados 2025'!B:G,6,FALSE))</f>
        <v/>
      </c>
      <c r="K1213" s="14" t="str">
        <f>IF(A1213="","",VLOOKUP(A1213,'Base empleados 2025'!A:H,8,0))</f>
        <v/>
      </c>
      <c r="L1213" s="15" t="str">
        <f>IF(A1213="","",VLOOKUP(A1213,'Base empleados 2025'!A:I,9,0))</f>
        <v/>
      </c>
    </row>
    <row r="1214" spans="1:12" ht="15.5" x14ac:dyDescent="0.35">
      <c r="A1214" s="36"/>
      <c r="B1214" s="12" t="str">
        <f t="shared" si="18"/>
        <v/>
      </c>
      <c r="C1214" s="5" t="str">
        <f>IF(A1214="","",IF(ISERROR(VLOOKUP(A1214,'Base empleados 2025'!$A:$F,6,FALSE)),VLOOKUP(A1214,'Base empleados 2025'!$B:$F,5,FALSE),VLOOKUP(A1214,'Base empleados 2025'!$A:$F,6,FALSE)))</f>
        <v/>
      </c>
      <c r="D1214" s="5" t="str">
        <f>IF(A1214="","",IF(ISERROR(VLOOKUP(A1214,'Base empleados 2025'!$A:$F,3,FALSE)),VLOOKUP(A1214,'Base empleados 2025'!$B:$F,2,FALSE),VLOOKUP(A1214,'Base empleados 2025'!$A:$F,3,FALSE)))</f>
        <v/>
      </c>
      <c r="E1214" s="5" t="str">
        <f>IF(A1214="","",IF(ISERROR(VLOOKUP(A1214,'Base empleados 2025'!$A:$F,4,FALSE)),VLOOKUP(A1214,'Base empleados 2025'!$B:$F,3,FALSE),VLOOKUP(A1214,'Base empleados 2025'!$A:$F,4,FALSE)))</f>
        <v/>
      </c>
      <c r="F1214" s="5" t="str">
        <f>IF(A1214="","",IF(ISERROR(VLOOKUP(A1214,'Base empleados 2025'!$A:$F,5,FALSE)),VLOOKUP(A1214,'Base empleados 2025'!$B:$F,4,FALSE),VLOOKUP(A1214,'Base empleados 2025'!$A:$F,5,FALSE)))</f>
        <v/>
      </c>
      <c r="G1214" s="23" t="str">
        <f>IF(D1214="","",VLOOKUP(D1214,'Base empleados 2025'!C:G,5,FALSE))</f>
        <v/>
      </c>
      <c r="H1214" s="12" t="str">
        <f>IF(ISERROR(VLOOKUP(E1214,$E$4:F1213,2,FALSE)),"","REPETIDO")</f>
        <v>REPETIDO</v>
      </c>
      <c r="I1214" s="12"/>
      <c r="J1214" s="13" t="str">
        <f>IF(E1214="","",VLOOKUP(E1214,'Base empleados 2025'!B:G,6,FALSE))</f>
        <v/>
      </c>
      <c r="K1214" s="14" t="str">
        <f>IF(A1214="","",VLOOKUP(A1214,'Base empleados 2025'!A:H,8,0))</f>
        <v/>
      </c>
      <c r="L1214" s="15" t="str">
        <f>IF(A1214="","",VLOOKUP(A1214,'Base empleados 2025'!A:I,9,0))</f>
        <v/>
      </c>
    </row>
    <row r="1215" spans="1:12" ht="15.5" x14ac:dyDescent="0.35">
      <c r="A1215" s="36"/>
      <c r="B1215" s="12" t="str">
        <f t="shared" si="18"/>
        <v/>
      </c>
      <c r="C1215" s="5" t="str">
        <f>IF(A1215="","",IF(ISERROR(VLOOKUP(A1215,'Base empleados 2025'!$A:$F,6,FALSE)),VLOOKUP(A1215,'Base empleados 2025'!$B:$F,5,FALSE),VLOOKUP(A1215,'Base empleados 2025'!$A:$F,6,FALSE)))</f>
        <v/>
      </c>
      <c r="D1215" s="5" t="str">
        <f>IF(A1215="","",IF(ISERROR(VLOOKUP(A1215,'Base empleados 2025'!$A:$F,3,FALSE)),VLOOKUP(A1215,'Base empleados 2025'!$B:$F,2,FALSE),VLOOKUP(A1215,'Base empleados 2025'!$A:$F,3,FALSE)))</f>
        <v/>
      </c>
      <c r="E1215" s="5" t="str">
        <f>IF(A1215="","",IF(ISERROR(VLOOKUP(A1215,'Base empleados 2025'!$A:$F,4,FALSE)),VLOOKUP(A1215,'Base empleados 2025'!$B:$F,3,FALSE),VLOOKUP(A1215,'Base empleados 2025'!$A:$F,4,FALSE)))</f>
        <v/>
      </c>
      <c r="F1215" s="5" t="str">
        <f>IF(A1215="","",IF(ISERROR(VLOOKUP(A1215,'Base empleados 2025'!$A:$F,5,FALSE)),VLOOKUP(A1215,'Base empleados 2025'!$B:$F,4,FALSE),VLOOKUP(A1215,'Base empleados 2025'!$A:$F,5,FALSE)))</f>
        <v/>
      </c>
      <c r="G1215" s="23" t="str">
        <f>IF(D1215="","",VLOOKUP(D1215,'Base empleados 2025'!C:G,5,FALSE))</f>
        <v/>
      </c>
      <c r="H1215" s="12" t="str">
        <f>IF(ISERROR(VLOOKUP(E1215,$E$4:F1214,2,FALSE)),"","REPETIDO")</f>
        <v>REPETIDO</v>
      </c>
      <c r="I1215" s="12"/>
      <c r="J1215" s="13" t="str">
        <f>IF(E1215="","",VLOOKUP(E1215,'Base empleados 2025'!B:G,6,FALSE))</f>
        <v/>
      </c>
      <c r="K1215" s="14" t="str">
        <f>IF(A1215="","",VLOOKUP(A1215,'Base empleados 2025'!A:H,8,0))</f>
        <v/>
      </c>
      <c r="L1215" s="15" t="str">
        <f>IF(A1215="","",VLOOKUP(A1215,'Base empleados 2025'!A:I,9,0))</f>
        <v/>
      </c>
    </row>
    <row r="1216" spans="1:12" ht="15.5" x14ac:dyDescent="0.35">
      <c r="A1216" s="36"/>
      <c r="B1216" s="12" t="str">
        <f t="shared" si="18"/>
        <v/>
      </c>
      <c r="C1216" s="5" t="str">
        <f>IF(A1216="","",IF(ISERROR(VLOOKUP(A1216,'Base empleados 2025'!$A:$F,6,FALSE)),VLOOKUP(A1216,'Base empleados 2025'!$B:$F,5,FALSE),VLOOKUP(A1216,'Base empleados 2025'!$A:$F,6,FALSE)))</f>
        <v/>
      </c>
      <c r="D1216" s="5" t="str">
        <f>IF(A1216="","",IF(ISERROR(VLOOKUP(A1216,'Base empleados 2025'!$A:$F,3,FALSE)),VLOOKUP(A1216,'Base empleados 2025'!$B:$F,2,FALSE),VLOOKUP(A1216,'Base empleados 2025'!$A:$F,3,FALSE)))</f>
        <v/>
      </c>
      <c r="E1216" s="5" t="str">
        <f>IF(A1216="","",IF(ISERROR(VLOOKUP(A1216,'Base empleados 2025'!$A:$F,4,FALSE)),VLOOKUP(A1216,'Base empleados 2025'!$B:$F,3,FALSE),VLOOKUP(A1216,'Base empleados 2025'!$A:$F,4,FALSE)))</f>
        <v/>
      </c>
      <c r="F1216" s="5" t="str">
        <f>IF(A1216="","",IF(ISERROR(VLOOKUP(A1216,'Base empleados 2025'!$A:$F,5,FALSE)),VLOOKUP(A1216,'Base empleados 2025'!$B:$F,4,FALSE),VLOOKUP(A1216,'Base empleados 2025'!$A:$F,5,FALSE)))</f>
        <v/>
      </c>
      <c r="G1216" s="23" t="str">
        <f>IF(D1216="","",VLOOKUP(D1216,'Base empleados 2025'!C:G,5,FALSE))</f>
        <v/>
      </c>
      <c r="H1216" s="12" t="str">
        <f>IF(ISERROR(VLOOKUP(E1216,$E$4:F1215,2,FALSE)),"","REPETIDO")</f>
        <v>REPETIDO</v>
      </c>
      <c r="I1216" s="12"/>
      <c r="J1216" s="13" t="str">
        <f>IF(E1216="","",VLOOKUP(E1216,'Base empleados 2025'!B:G,6,FALSE))</f>
        <v/>
      </c>
      <c r="K1216" s="14" t="str">
        <f>IF(A1216="","",VLOOKUP(A1216,'Base empleados 2025'!A:H,8,0))</f>
        <v/>
      </c>
      <c r="L1216" s="15" t="str">
        <f>IF(A1216="","",VLOOKUP(A1216,'Base empleados 2025'!A:I,9,0))</f>
        <v/>
      </c>
    </row>
    <row r="1217" spans="1:12" ht="15.5" x14ac:dyDescent="0.35">
      <c r="A1217" s="36"/>
      <c r="B1217" s="12" t="str">
        <f t="shared" si="18"/>
        <v/>
      </c>
      <c r="C1217" s="5" t="str">
        <f>IF(A1217="","",IF(ISERROR(VLOOKUP(A1217,'Base empleados 2025'!$A:$F,6,FALSE)),VLOOKUP(A1217,'Base empleados 2025'!$B:$F,5,FALSE),VLOOKUP(A1217,'Base empleados 2025'!$A:$F,6,FALSE)))</f>
        <v/>
      </c>
      <c r="D1217" s="5" t="str">
        <f>IF(A1217="","",IF(ISERROR(VLOOKUP(A1217,'Base empleados 2025'!$A:$F,3,FALSE)),VLOOKUP(A1217,'Base empleados 2025'!$B:$F,2,FALSE),VLOOKUP(A1217,'Base empleados 2025'!$A:$F,3,FALSE)))</f>
        <v/>
      </c>
      <c r="E1217" s="5" t="str">
        <f>IF(A1217="","",IF(ISERROR(VLOOKUP(A1217,'Base empleados 2025'!$A:$F,4,FALSE)),VLOOKUP(A1217,'Base empleados 2025'!$B:$F,3,FALSE),VLOOKUP(A1217,'Base empleados 2025'!$A:$F,4,FALSE)))</f>
        <v/>
      </c>
      <c r="F1217" s="5" t="str">
        <f>IF(A1217="","",IF(ISERROR(VLOOKUP(A1217,'Base empleados 2025'!$A:$F,5,FALSE)),VLOOKUP(A1217,'Base empleados 2025'!$B:$F,4,FALSE),VLOOKUP(A1217,'Base empleados 2025'!$A:$F,5,FALSE)))</f>
        <v/>
      </c>
      <c r="G1217" s="23" t="str">
        <f>IF(D1217="","",VLOOKUP(D1217,'Base empleados 2025'!C:G,5,FALSE))</f>
        <v/>
      </c>
      <c r="H1217" s="12" t="str">
        <f>IF(ISERROR(VLOOKUP(E1217,$E$4:F1216,2,FALSE)),"","REPETIDO")</f>
        <v>REPETIDO</v>
      </c>
      <c r="I1217" s="12"/>
      <c r="J1217" s="13" t="str">
        <f>IF(E1217="","",VLOOKUP(E1217,'Base empleados 2025'!B:G,6,FALSE))</f>
        <v/>
      </c>
      <c r="K1217" s="14" t="str">
        <f>IF(A1217="","",VLOOKUP(A1217,'Base empleados 2025'!A:H,8,0))</f>
        <v/>
      </c>
      <c r="L1217" s="15" t="str">
        <f>IF(A1217="","",VLOOKUP(A1217,'Base empleados 2025'!A:I,9,0))</f>
        <v/>
      </c>
    </row>
    <row r="1218" spans="1:12" ht="15.5" x14ac:dyDescent="0.35">
      <c r="A1218" s="36"/>
      <c r="B1218" s="12" t="str">
        <f t="shared" si="18"/>
        <v/>
      </c>
      <c r="C1218" s="5" t="str">
        <f>IF(A1218="","",IF(ISERROR(VLOOKUP(A1218,'Base empleados 2025'!$A:$F,6,FALSE)),VLOOKUP(A1218,'Base empleados 2025'!$B:$F,5,FALSE),VLOOKUP(A1218,'Base empleados 2025'!$A:$F,6,FALSE)))</f>
        <v/>
      </c>
      <c r="D1218" s="5" t="str">
        <f>IF(A1218="","",IF(ISERROR(VLOOKUP(A1218,'Base empleados 2025'!$A:$F,3,FALSE)),VLOOKUP(A1218,'Base empleados 2025'!$B:$F,2,FALSE),VLOOKUP(A1218,'Base empleados 2025'!$A:$F,3,FALSE)))</f>
        <v/>
      </c>
      <c r="E1218" s="5" t="str">
        <f>IF(A1218="","",IF(ISERROR(VLOOKUP(A1218,'Base empleados 2025'!$A:$F,4,FALSE)),VLOOKUP(A1218,'Base empleados 2025'!$B:$F,3,FALSE),VLOOKUP(A1218,'Base empleados 2025'!$A:$F,4,FALSE)))</f>
        <v/>
      </c>
      <c r="F1218" s="5" t="str">
        <f>IF(A1218="","",IF(ISERROR(VLOOKUP(A1218,'Base empleados 2025'!$A:$F,5,FALSE)),VLOOKUP(A1218,'Base empleados 2025'!$B:$F,4,FALSE),VLOOKUP(A1218,'Base empleados 2025'!$A:$F,5,FALSE)))</f>
        <v/>
      </c>
      <c r="G1218" s="23" t="str">
        <f>IF(D1218="","",VLOOKUP(D1218,'Base empleados 2025'!C:G,5,FALSE))</f>
        <v/>
      </c>
      <c r="H1218" s="12" t="str">
        <f>IF(ISERROR(VLOOKUP(E1218,$E$4:F1217,2,FALSE)),"","REPETIDO")</f>
        <v>REPETIDO</v>
      </c>
      <c r="I1218" s="12"/>
      <c r="J1218" s="13" t="str">
        <f>IF(E1218="","",VLOOKUP(E1218,'Base empleados 2025'!B:G,6,FALSE))</f>
        <v/>
      </c>
      <c r="K1218" s="14" t="str">
        <f>IF(A1218="","",VLOOKUP(A1218,'Base empleados 2025'!A:H,8,0))</f>
        <v/>
      </c>
      <c r="L1218" s="15" t="str">
        <f>IF(A1218="","",VLOOKUP(A1218,'Base empleados 2025'!A:I,9,0))</f>
        <v/>
      </c>
    </row>
    <row r="1219" spans="1:12" ht="15.5" x14ac:dyDescent="0.35">
      <c r="A1219" s="36"/>
      <c r="B1219" s="12" t="str">
        <f t="shared" si="18"/>
        <v/>
      </c>
      <c r="C1219" s="5" t="str">
        <f>IF(A1219="","",IF(ISERROR(VLOOKUP(A1219,'Base empleados 2025'!$A:$F,6,FALSE)),VLOOKUP(A1219,'Base empleados 2025'!$B:$F,5,FALSE),VLOOKUP(A1219,'Base empleados 2025'!$A:$F,6,FALSE)))</f>
        <v/>
      </c>
      <c r="D1219" s="5" t="str">
        <f>IF(A1219="","",IF(ISERROR(VLOOKUP(A1219,'Base empleados 2025'!$A:$F,3,FALSE)),VLOOKUP(A1219,'Base empleados 2025'!$B:$F,2,FALSE),VLOOKUP(A1219,'Base empleados 2025'!$A:$F,3,FALSE)))</f>
        <v/>
      </c>
      <c r="E1219" s="5" t="str">
        <f>IF(A1219="","",IF(ISERROR(VLOOKUP(A1219,'Base empleados 2025'!$A:$F,4,FALSE)),VLOOKUP(A1219,'Base empleados 2025'!$B:$F,3,FALSE),VLOOKUP(A1219,'Base empleados 2025'!$A:$F,4,FALSE)))</f>
        <v/>
      </c>
      <c r="F1219" s="5" t="str">
        <f>IF(A1219="","",IF(ISERROR(VLOOKUP(A1219,'Base empleados 2025'!$A:$F,5,FALSE)),VLOOKUP(A1219,'Base empleados 2025'!$B:$F,4,FALSE),VLOOKUP(A1219,'Base empleados 2025'!$A:$F,5,FALSE)))</f>
        <v/>
      </c>
      <c r="G1219" s="23" t="str">
        <f>IF(D1219="","",VLOOKUP(D1219,'Base empleados 2025'!C:G,5,FALSE))</f>
        <v/>
      </c>
      <c r="H1219" s="12" t="str">
        <f>IF(ISERROR(VLOOKUP(E1219,$E$4:F1218,2,FALSE)),"","REPETIDO")</f>
        <v>REPETIDO</v>
      </c>
      <c r="I1219" s="12"/>
      <c r="J1219" s="13" t="str">
        <f>IF(E1219="","",VLOOKUP(E1219,'Base empleados 2025'!B:G,6,FALSE))</f>
        <v/>
      </c>
      <c r="K1219" s="14" t="str">
        <f>IF(A1219="","",VLOOKUP(A1219,'Base empleados 2025'!A:H,8,0))</f>
        <v/>
      </c>
      <c r="L1219" s="15" t="str">
        <f>IF(A1219="","",VLOOKUP(A1219,'Base empleados 2025'!A:I,9,0))</f>
        <v/>
      </c>
    </row>
    <row r="1220" spans="1:12" ht="15.5" x14ac:dyDescent="0.35">
      <c r="A1220" s="36"/>
      <c r="B1220" s="12" t="str">
        <f t="shared" si="18"/>
        <v/>
      </c>
      <c r="C1220" s="5" t="str">
        <f>IF(A1220="","",IF(ISERROR(VLOOKUP(A1220,'Base empleados 2025'!$A:$F,6,FALSE)),VLOOKUP(A1220,'Base empleados 2025'!$B:$F,5,FALSE),VLOOKUP(A1220,'Base empleados 2025'!$A:$F,6,FALSE)))</f>
        <v/>
      </c>
      <c r="D1220" s="5" t="str">
        <f>IF(A1220="","",IF(ISERROR(VLOOKUP(A1220,'Base empleados 2025'!$A:$F,3,FALSE)),VLOOKUP(A1220,'Base empleados 2025'!$B:$F,2,FALSE),VLOOKUP(A1220,'Base empleados 2025'!$A:$F,3,FALSE)))</f>
        <v/>
      </c>
      <c r="E1220" s="5" t="str">
        <f>IF(A1220="","",IF(ISERROR(VLOOKUP(A1220,'Base empleados 2025'!$A:$F,4,FALSE)),VLOOKUP(A1220,'Base empleados 2025'!$B:$F,3,FALSE),VLOOKUP(A1220,'Base empleados 2025'!$A:$F,4,FALSE)))</f>
        <v/>
      </c>
      <c r="F1220" s="5" t="str">
        <f>IF(A1220="","",IF(ISERROR(VLOOKUP(A1220,'Base empleados 2025'!$A:$F,5,FALSE)),VLOOKUP(A1220,'Base empleados 2025'!$B:$F,4,FALSE),VLOOKUP(A1220,'Base empleados 2025'!$A:$F,5,FALSE)))</f>
        <v/>
      </c>
      <c r="G1220" s="23" t="str">
        <f>IF(D1220="","",VLOOKUP(D1220,'Base empleados 2025'!C:G,5,FALSE))</f>
        <v/>
      </c>
      <c r="H1220" s="12" t="str">
        <f>IF(ISERROR(VLOOKUP(E1220,$E$4:F1219,2,FALSE)),"","REPETIDO")</f>
        <v>REPETIDO</v>
      </c>
      <c r="I1220" s="12"/>
      <c r="J1220" s="13" t="str">
        <f>IF(E1220="","",VLOOKUP(E1220,'Base empleados 2025'!B:G,6,FALSE))</f>
        <v/>
      </c>
      <c r="K1220" s="14" t="str">
        <f>IF(A1220="","",VLOOKUP(A1220,'Base empleados 2025'!A:H,8,0))</f>
        <v/>
      </c>
      <c r="L1220" s="15" t="str">
        <f>IF(A1220="","",VLOOKUP(A1220,'Base empleados 2025'!A:I,9,0))</f>
        <v/>
      </c>
    </row>
    <row r="1221" spans="1:12" ht="15.5" x14ac:dyDescent="0.35">
      <c r="A1221" s="36"/>
      <c r="B1221" s="12" t="str">
        <f t="shared" si="18"/>
        <v/>
      </c>
      <c r="C1221" s="5" t="str">
        <f>IF(A1221="","",IF(ISERROR(VLOOKUP(A1221,'Base empleados 2025'!$A:$F,6,FALSE)),VLOOKUP(A1221,'Base empleados 2025'!$B:$F,5,FALSE),VLOOKUP(A1221,'Base empleados 2025'!$A:$F,6,FALSE)))</f>
        <v/>
      </c>
      <c r="D1221" s="5" t="str">
        <f>IF(A1221="","",IF(ISERROR(VLOOKUP(A1221,'Base empleados 2025'!$A:$F,3,FALSE)),VLOOKUP(A1221,'Base empleados 2025'!$B:$F,2,FALSE),VLOOKUP(A1221,'Base empleados 2025'!$A:$F,3,FALSE)))</f>
        <v/>
      </c>
      <c r="E1221" s="5" t="str">
        <f>IF(A1221="","",IF(ISERROR(VLOOKUP(A1221,'Base empleados 2025'!$A:$F,4,FALSE)),VLOOKUP(A1221,'Base empleados 2025'!$B:$F,3,FALSE),VLOOKUP(A1221,'Base empleados 2025'!$A:$F,4,FALSE)))</f>
        <v/>
      </c>
      <c r="F1221" s="5" t="str">
        <f>IF(A1221="","",IF(ISERROR(VLOOKUP(A1221,'Base empleados 2025'!$A:$F,5,FALSE)),VLOOKUP(A1221,'Base empleados 2025'!$B:$F,4,FALSE),VLOOKUP(A1221,'Base empleados 2025'!$A:$F,5,FALSE)))</f>
        <v/>
      </c>
      <c r="G1221" s="23" t="str">
        <f>IF(D1221="","",VLOOKUP(D1221,'Base empleados 2025'!C:G,5,FALSE))</f>
        <v/>
      </c>
      <c r="H1221" s="12" t="str">
        <f>IF(ISERROR(VLOOKUP(E1221,$E$4:F1220,2,FALSE)),"","REPETIDO")</f>
        <v>REPETIDO</v>
      </c>
      <c r="I1221" s="12"/>
      <c r="J1221" s="13" t="str">
        <f>IF(E1221="","",VLOOKUP(E1221,'Base empleados 2025'!B:G,6,FALSE))</f>
        <v/>
      </c>
      <c r="K1221" s="14" t="str">
        <f>IF(A1221="","",VLOOKUP(A1221,'Base empleados 2025'!A:H,8,0))</f>
        <v/>
      </c>
      <c r="L1221" s="15" t="str">
        <f>IF(A1221="","",VLOOKUP(A1221,'Base empleados 2025'!A:I,9,0))</f>
        <v/>
      </c>
    </row>
    <row r="1222" spans="1:12" ht="15.5" x14ac:dyDescent="0.35">
      <c r="A1222" s="36"/>
      <c r="B1222" s="12" t="str">
        <f t="shared" si="18"/>
        <v/>
      </c>
      <c r="C1222" s="5" t="str">
        <f>IF(A1222="","",IF(ISERROR(VLOOKUP(A1222,'Base empleados 2025'!$A:$F,6,FALSE)),VLOOKUP(A1222,'Base empleados 2025'!$B:$F,5,FALSE),VLOOKUP(A1222,'Base empleados 2025'!$A:$F,6,FALSE)))</f>
        <v/>
      </c>
      <c r="D1222" s="5" t="str">
        <f>IF(A1222="","",IF(ISERROR(VLOOKUP(A1222,'Base empleados 2025'!$A:$F,3,FALSE)),VLOOKUP(A1222,'Base empleados 2025'!$B:$F,2,FALSE),VLOOKUP(A1222,'Base empleados 2025'!$A:$F,3,FALSE)))</f>
        <v/>
      </c>
      <c r="E1222" s="5" t="str">
        <f>IF(A1222="","",IF(ISERROR(VLOOKUP(A1222,'Base empleados 2025'!$A:$F,4,FALSE)),VLOOKUP(A1222,'Base empleados 2025'!$B:$F,3,FALSE),VLOOKUP(A1222,'Base empleados 2025'!$A:$F,4,FALSE)))</f>
        <v/>
      </c>
      <c r="F1222" s="5" t="str">
        <f>IF(A1222="","",IF(ISERROR(VLOOKUP(A1222,'Base empleados 2025'!$A:$F,5,FALSE)),VLOOKUP(A1222,'Base empleados 2025'!$B:$F,4,FALSE),VLOOKUP(A1222,'Base empleados 2025'!$A:$F,5,FALSE)))</f>
        <v/>
      </c>
      <c r="G1222" s="23" t="str">
        <f>IF(D1222="","",VLOOKUP(D1222,'Base empleados 2025'!C:G,5,FALSE))</f>
        <v/>
      </c>
      <c r="H1222" s="12" t="str">
        <f>IF(ISERROR(VLOOKUP(E1222,$E$4:F1221,2,FALSE)),"","REPETIDO")</f>
        <v>REPETIDO</v>
      </c>
      <c r="I1222" s="12"/>
      <c r="J1222" s="13" t="str">
        <f>IF(E1222="","",VLOOKUP(E1222,'Base empleados 2025'!B:G,6,FALSE))</f>
        <v/>
      </c>
      <c r="K1222" s="14" t="str">
        <f>IF(A1222="","",VLOOKUP(A1222,'Base empleados 2025'!A:H,8,0))</f>
        <v/>
      </c>
      <c r="L1222" s="15" t="str">
        <f>IF(A1222="","",VLOOKUP(A1222,'Base empleados 2025'!A:I,9,0))</f>
        <v/>
      </c>
    </row>
    <row r="1223" spans="1:12" ht="15.5" x14ac:dyDescent="0.35">
      <c r="A1223" s="36"/>
      <c r="B1223" s="12" t="str">
        <f t="shared" ref="B1223:B1286" si="19">+IF(C1223="","",B1222+1)</f>
        <v/>
      </c>
      <c r="C1223" s="5" t="str">
        <f>IF(A1223="","",IF(ISERROR(VLOOKUP(A1223,'Base empleados 2025'!$A:$F,6,FALSE)),VLOOKUP(A1223,'Base empleados 2025'!$B:$F,5,FALSE),VLOOKUP(A1223,'Base empleados 2025'!$A:$F,6,FALSE)))</f>
        <v/>
      </c>
      <c r="D1223" s="5" t="str">
        <f>IF(A1223="","",IF(ISERROR(VLOOKUP(A1223,'Base empleados 2025'!$A:$F,3,FALSE)),VLOOKUP(A1223,'Base empleados 2025'!$B:$F,2,FALSE),VLOOKUP(A1223,'Base empleados 2025'!$A:$F,3,FALSE)))</f>
        <v/>
      </c>
      <c r="E1223" s="5" t="str">
        <f>IF(A1223="","",IF(ISERROR(VLOOKUP(A1223,'Base empleados 2025'!$A:$F,4,FALSE)),VLOOKUP(A1223,'Base empleados 2025'!$B:$F,3,FALSE),VLOOKUP(A1223,'Base empleados 2025'!$A:$F,4,FALSE)))</f>
        <v/>
      </c>
      <c r="F1223" s="5" t="str">
        <f>IF(A1223="","",IF(ISERROR(VLOOKUP(A1223,'Base empleados 2025'!$A:$F,5,FALSE)),VLOOKUP(A1223,'Base empleados 2025'!$B:$F,4,FALSE),VLOOKUP(A1223,'Base empleados 2025'!$A:$F,5,FALSE)))</f>
        <v/>
      </c>
      <c r="G1223" s="23" t="str">
        <f>IF(D1223="","",VLOOKUP(D1223,'Base empleados 2025'!C:G,5,FALSE))</f>
        <v/>
      </c>
      <c r="H1223" s="12" t="str">
        <f>IF(ISERROR(VLOOKUP(E1223,$E$4:F1222,2,FALSE)),"","REPETIDO")</f>
        <v>REPETIDO</v>
      </c>
      <c r="I1223" s="12"/>
      <c r="J1223" s="13" t="str">
        <f>IF(E1223="","",VLOOKUP(E1223,'Base empleados 2025'!B:G,6,FALSE))</f>
        <v/>
      </c>
      <c r="K1223" s="14" t="str">
        <f>IF(A1223="","",VLOOKUP(A1223,'Base empleados 2025'!A:H,8,0))</f>
        <v/>
      </c>
      <c r="L1223" s="15" t="str">
        <f>IF(A1223="","",VLOOKUP(A1223,'Base empleados 2025'!A:I,9,0))</f>
        <v/>
      </c>
    </row>
    <row r="1224" spans="1:12" ht="15.5" x14ac:dyDescent="0.35">
      <c r="A1224" s="36"/>
      <c r="B1224" s="12" t="str">
        <f t="shared" si="19"/>
        <v/>
      </c>
      <c r="C1224" s="5" t="str">
        <f>IF(A1224="","",IF(ISERROR(VLOOKUP(A1224,'Base empleados 2025'!$A:$F,6,FALSE)),VLOOKUP(A1224,'Base empleados 2025'!$B:$F,5,FALSE),VLOOKUP(A1224,'Base empleados 2025'!$A:$F,6,FALSE)))</f>
        <v/>
      </c>
      <c r="D1224" s="5" t="str">
        <f>IF(A1224="","",IF(ISERROR(VLOOKUP(A1224,'Base empleados 2025'!$A:$F,3,FALSE)),VLOOKUP(A1224,'Base empleados 2025'!$B:$F,2,FALSE),VLOOKUP(A1224,'Base empleados 2025'!$A:$F,3,FALSE)))</f>
        <v/>
      </c>
      <c r="E1224" s="5" t="str">
        <f>IF(A1224="","",IF(ISERROR(VLOOKUP(A1224,'Base empleados 2025'!$A:$F,4,FALSE)),VLOOKUP(A1224,'Base empleados 2025'!$B:$F,3,FALSE),VLOOKUP(A1224,'Base empleados 2025'!$A:$F,4,FALSE)))</f>
        <v/>
      </c>
      <c r="F1224" s="5" t="str">
        <f>IF(A1224="","",IF(ISERROR(VLOOKUP(A1224,'Base empleados 2025'!$A:$F,5,FALSE)),VLOOKUP(A1224,'Base empleados 2025'!$B:$F,4,FALSE),VLOOKUP(A1224,'Base empleados 2025'!$A:$F,5,FALSE)))</f>
        <v/>
      </c>
      <c r="G1224" s="23" t="str">
        <f>IF(D1224="","",VLOOKUP(D1224,'Base empleados 2025'!C:G,5,FALSE))</f>
        <v/>
      </c>
      <c r="H1224" s="12" t="str">
        <f>IF(ISERROR(VLOOKUP(E1224,$E$4:F1223,2,FALSE)),"","REPETIDO")</f>
        <v>REPETIDO</v>
      </c>
      <c r="I1224" s="12"/>
      <c r="J1224" s="13" t="str">
        <f>IF(E1224="","",VLOOKUP(E1224,'Base empleados 2025'!B:G,6,FALSE))</f>
        <v/>
      </c>
      <c r="K1224" s="14" t="str">
        <f>IF(A1224="","",VLOOKUP(A1224,'Base empleados 2025'!A:H,8,0))</f>
        <v/>
      </c>
      <c r="L1224" s="15" t="str">
        <f>IF(A1224="","",VLOOKUP(A1224,'Base empleados 2025'!A:I,9,0))</f>
        <v/>
      </c>
    </row>
    <row r="1225" spans="1:12" ht="15.5" x14ac:dyDescent="0.35">
      <c r="A1225" s="36"/>
      <c r="B1225" s="12" t="str">
        <f t="shared" si="19"/>
        <v/>
      </c>
      <c r="C1225" s="5" t="str">
        <f>IF(A1225="","",IF(ISERROR(VLOOKUP(A1225,'Base empleados 2025'!$A:$F,6,FALSE)),VLOOKUP(A1225,'Base empleados 2025'!$B:$F,5,FALSE),VLOOKUP(A1225,'Base empleados 2025'!$A:$F,6,FALSE)))</f>
        <v/>
      </c>
      <c r="D1225" s="5" t="str">
        <f>IF(A1225="","",IF(ISERROR(VLOOKUP(A1225,'Base empleados 2025'!$A:$F,3,FALSE)),VLOOKUP(A1225,'Base empleados 2025'!$B:$F,2,FALSE),VLOOKUP(A1225,'Base empleados 2025'!$A:$F,3,FALSE)))</f>
        <v/>
      </c>
      <c r="E1225" s="5" t="str">
        <f>IF(A1225="","",IF(ISERROR(VLOOKUP(A1225,'Base empleados 2025'!$A:$F,4,FALSE)),VLOOKUP(A1225,'Base empleados 2025'!$B:$F,3,FALSE),VLOOKUP(A1225,'Base empleados 2025'!$A:$F,4,FALSE)))</f>
        <v/>
      </c>
      <c r="F1225" s="5" t="str">
        <f>IF(A1225="","",IF(ISERROR(VLOOKUP(A1225,'Base empleados 2025'!$A:$F,5,FALSE)),VLOOKUP(A1225,'Base empleados 2025'!$B:$F,4,FALSE),VLOOKUP(A1225,'Base empleados 2025'!$A:$F,5,FALSE)))</f>
        <v/>
      </c>
      <c r="G1225" s="23" t="str">
        <f>IF(D1225="","",VLOOKUP(D1225,'Base empleados 2025'!C:G,5,FALSE))</f>
        <v/>
      </c>
      <c r="H1225" s="12" t="str">
        <f>IF(ISERROR(VLOOKUP(E1225,$E$4:F1224,2,FALSE)),"","REPETIDO")</f>
        <v>REPETIDO</v>
      </c>
      <c r="I1225" s="12"/>
      <c r="J1225" s="13" t="str">
        <f>IF(E1225="","",VLOOKUP(E1225,'Base empleados 2025'!B:G,6,FALSE))</f>
        <v/>
      </c>
      <c r="K1225" s="14" t="str">
        <f>IF(A1225="","",VLOOKUP(A1225,'Base empleados 2025'!A:H,8,0))</f>
        <v/>
      </c>
      <c r="L1225" s="15" t="str">
        <f>IF(A1225="","",VLOOKUP(A1225,'Base empleados 2025'!A:I,9,0))</f>
        <v/>
      </c>
    </row>
    <row r="1226" spans="1:12" ht="15.5" x14ac:dyDescent="0.35">
      <c r="A1226" s="36"/>
      <c r="B1226" s="12" t="str">
        <f t="shared" si="19"/>
        <v/>
      </c>
      <c r="C1226" s="5" t="str">
        <f>IF(A1226="","",IF(ISERROR(VLOOKUP(A1226,'Base empleados 2025'!$A:$F,6,FALSE)),VLOOKUP(A1226,'Base empleados 2025'!$B:$F,5,FALSE),VLOOKUP(A1226,'Base empleados 2025'!$A:$F,6,FALSE)))</f>
        <v/>
      </c>
      <c r="D1226" s="5" t="str">
        <f>IF(A1226="","",IF(ISERROR(VLOOKUP(A1226,'Base empleados 2025'!$A:$F,3,FALSE)),VLOOKUP(A1226,'Base empleados 2025'!$B:$F,2,FALSE),VLOOKUP(A1226,'Base empleados 2025'!$A:$F,3,FALSE)))</f>
        <v/>
      </c>
      <c r="E1226" s="5" t="str">
        <f>IF(A1226="","",IF(ISERROR(VLOOKUP(A1226,'Base empleados 2025'!$A:$F,4,FALSE)),VLOOKUP(A1226,'Base empleados 2025'!$B:$F,3,FALSE),VLOOKUP(A1226,'Base empleados 2025'!$A:$F,4,FALSE)))</f>
        <v/>
      </c>
      <c r="F1226" s="5" t="str">
        <f>IF(A1226="","",IF(ISERROR(VLOOKUP(A1226,'Base empleados 2025'!$A:$F,5,FALSE)),VLOOKUP(A1226,'Base empleados 2025'!$B:$F,4,FALSE),VLOOKUP(A1226,'Base empleados 2025'!$A:$F,5,FALSE)))</f>
        <v/>
      </c>
      <c r="G1226" s="23" t="str">
        <f>IF(D1226="","",VLOOKUP(D1226,'Base empleados 2025'!C:G,5,FALSE))</f>
        <v/>
      </c>
      <c r="H1226" s="12" t="str">
        <f>IF(ISERROR(VLOOKUP(E1226,$E$4:F1225,2,FALSE)),"","REPETIDO")</f>
        <v>REPETIDO</v>
      </c>
      <c r="I1226" s="12"/>
      <c r="J1226" s="13" t="str">
        <f>IF(E1226="","",VLOOKUP(E1226,'Base empleados 2025'!B:G,6,FALSE))</f>
        <v/>
      </c>
      <c r="K1226" s="14" t="str">
        <f>IF(A1226="","",VLOOKUP(A1226,'Base empleados 2025'!A:H,8,0))</f>
        <v/>
      </c>
      <c r="L1226" s="15" t="str">
        <f>IF(A1226="","",VLOOKUP(A1226,'Base empleados 2025'!A:I,9,0))</f>
        <v/>
      </c>
    </row>
    <row r="1227" spans="1:12" ht="15.5" x14ac:dyDescent="0.35">
      <c r="A1227" s="36"/>
      <c r="B1227" s="12" t="str">
        <f t="shared" si="19"/>
        <v/>
      </c>
      <c r="C1227" s="5" t="str">
        <f>IF(A1227="","",IF(ISERROR(VLOOKUP(A1227,'Base empleados 2025'!$A:$F,6,FALSE)),VLOOKUP(A1227,'Base empleados 2025'!$B:$F,5,FALSE),VLOOKUP(A1227,'Base empleados 2025'!$A:$F,6,FALSE)))</f>
        <v/>
      </c>
      <c r="D1227" s="5" t="str">
        <f>IF(A1227="","",IF(ISERROR(VLOOKUP(A1227,'Base empleados 2025'!$A:$F,3,FALSE)),VLOOKUP(A1227,'Base empleados 2025'!$B:$F,2,FALSE),VLOOKUP(A1227,'Base empleados 2025'!$A:$F,3,FALSE)))</f>
        <v/>
      </c>
      <c r="E1227" s="5" t="str">
        <f>IF(A1227="","",IF(ISERROR(VLOOKUP(A1227,'Base empleados 2025'!$A:$F,4,FALSE)),VLOOKUP(A1227,'Base empleados 2025'!$B:$F,3,FALSE),VLOOKUP(A1227,'Base empleados 2025'!$A:$F,4,FALSE)))</f>
        <v/>
      </c>
      <c r="F1227" s="5" t="str">
        <f>IF(A1227="","",IF(ISERROR(VLOOKUP(A1227,'Base empleados 2025'!$A:$F,5,FALSE)),VLOOKUP(A1227,'Base empleados 2025'!$B:$F,4,FALSE),VLOOKUP(A1227,'Base empleados 2025'!$A:$F,5,FALSE)))</f>
        <v/>
      </c>
      <c r="G1227" s="23" t="str">
        <f>IF(D1227="","",VLOOKUP(D1227,'Base empleados 2025'!C:G,5,FALSE))</f>
        <v/>
      </c>
      <c r="H1227" s="12" t="str">
        <f>IF(ISERROR(VLOOKUP(E1227,$E$4:F1226,2,FALSE)),"","REPETIDO")</f>
        <v>REPETIDO</v>
      </c>
      <c r="I1227" s="12"/>
      <c r="J1227" s="13" t="str">
        <f>IF(E1227="","",VLOOKUP(E1227,'Base empleados 2025'!B:G,6,FALSE))</f>
        <v/>
      </c>
      <c r="K1227" s="14" t="str">
        <f>IF(A1227="","",VLOOKUP(A1227,'Base empleados 2025'!A:H,8,0))</f>
        <v/>
      </c>
      <c r="L1227" s="15" t="str">
        <f>IF(A1227="","",VLOOKUP(A1227,'Base empleados 2025'!A:I,9,0))</f>
        <v/>
      </c>
    </row>
    <row r="1228" spans="1:12" ht="15.5" x14ac:dyDescent="0.35">
      <c r="A1228" s="36"/>
      <c r="B1228" s="12" t="str">
        <f t="shared" si="19"/>
        <v/>
      </c>
      <c r="C1228" s="5" t="str">
        <f>IF(A1228="","",IF(ISERROR(VLOOKUP(A1228,'Base empleados 2025'!$A:$F,6,FALSE)),VLOOKUP(A1228,'Base empleados 2025'!$B:$F,5,FALSE),VLOOKUP(A1228,'Base empleados 2025'!$A:$F,6,FALSE)))</f>
        <v/>
      </c>
      <c r="D1228" s="5" t="str">
        <f>IF(A1228="","",IF(ISERROR(VLOOKUP(A1228,'Base empleados 2025'!$A:$F,3,FALSE)),VLOOKUP(A1228,'Base empleados 2025'!$B:$F,2,FALSE),VLOOKUP(A1228,'Base empleados 2025'!$A:$F,3,FALSE)))</f>
        <v/>
      </c>
      <c r="E1228" s="5" t="str">
        <f>IF(A1228="","",IF(ISERROR(VLOOKUP(A1228,'Base empleados 2025'!$A:$F,4,FALSE)),VLOOKUP(A1228,'Base empleados 2025'!$B:$F,3,FALSE),VLOOKUP(A1228,'Base empleados 2025'!$A:$F,4,FALSE)))</f>
        <v/>
      </c>
      <c r="F1228" s="5" t="str">
        <f>IF(A1228="","",IF(ISERROR(VLOOKUP(A1228,'Base empleados 2025'!$A:$F,5,FALSE)),VLOOKUP(A1228,'Base empleados 2025'!$B:$F,4,FALSE),VLOOKUP(A1228,'Base empleados 2025'!$A:$F,5,FALSE)))</f>
        <v/>
      </c>
      <c r="G1228" s="23" t="str">
        <f>IF(D1228="","",VLOOKUP(D1228,'Base empleados 2025'!C:G,5,FALSE))</f>
        <v/>
      </c>
      <c r="H1228" s="12" t="str">
        <f>IF(ISERROR(VLOOKUP(E1228,$E$4:F1227,2,FALSE)),"","REPETIDO")</f>
        <v>REPETIDO</v>
      </c>
      <c r="I1228" s="12"/>
      <c r="J1228" s="13" t="str">
        <f>IF(E1228="","",VLOOKUP(E1228,'Base empleados 2025'!B:G,6,FALSE))</f>
        <v/>
      </c>
      <c r="K1228" s="14" t="str">
        <f>IF(A1228="","",VLOOKUP(A1228,'Base empleados 2025'!A:H,8,0))</f>
        <v/>
      </c>
      <c r="L1228" s="15" t="str">
        <f>IF(A1228="","",VLOOKUP(A1228,'Base empleados 2025'!A:I,9,0))</f>
        <v/>
      </c>
    </row>
    <row r="1229" spans="1:12" ht="15.5" x14ac:dyDescent="0.35">
      <c r="A1229" s="36"/>
      <c r="B1229" s="12" t="str">
        <f t="shared" si="19"/>
        <v/>
      </c>
      <c r="C1229" s="5" t="str">
        <f>IF(A1229="","",IF(ISERROR(VLOOKUP(A1229,'Base empleados 2025'!$A:$F,6,FALSE)),VLOOKUP(A1229,'Base empleados 2025'!$B:$F,5,FALSE),VLOOKUP(A1229,'Base empleados 2025'!$A:$F,6,FALSE)))</f>
        <v/>
      </c>
      <c r="D1229" s="5" t="str">
        <f>IF(A1229="","",IF(ISERROR(VLOOKUP(A1229,'Base empleados 2025'!$A:$F,3,FALSE)),VLOOKUP(A1229,'Base empleados 2025'!$B:$F,2,FALSE),VLOOKUP(A1229,'Base empleados 2025'!$A:$F,3,FALSE)))</f>
        <v/>
      </c>
      <c r="E1229" s="5" t="str">
        <f>IF(A1229="","",IF(ISERROR(VLOOKUP(A1229,'Base empleados 2025'!$A:$F,4,FALSE)),VLOOKUP(A1229,'Base empleados 2025'!$B:$F,3,FALSE),VLOOKUP(A1229,'Base empleados 2025'!$A:$F,4,FALSE)))</f>
        <v/>
      </c>
      <c r="F1229" s="5" t="str">
        <f>IF(A1229="","",IF(ISERROR(VLOOKUP(A1229,'Base empleados 2025'!$A:$F,5,FALSE)),VLOOKUP(A1229,'Base empleados 2025'!$B:$F,4,FALSE),VLOOKUP(A1229,'Base empleados 2025'!$A:$F,5,FALSE)))</f>
        <v/>
      </c>
      <c r="G1229" s="23" t="str">
        <f>IF(D1229="","",VLOOKUP(D1229,'Base empleados 2025'!C:G,5,FALSE))</f>
        <v/>
      </c>
      <c r="H1229" s="12" t="str">
        <f>IF(ISERROR(VLOOKUP(E1229,$E$4:F1228,2,FALSE)),"","REPETIDO")</f>
        <v>REPETIDO</v>
      </c>
      <c r="I1229" s="12"/>
      <c r="J1229" s="13" t="str">
        <f>IF(E1229="","",VLOOKUP(E1229,'Base empleados 2025'!B:G,6,FALSE))</f>
        <v/>
      </c>
      <c r="K1229" s="14" t="str">
        <f>IF(A1229="","",VLOOKUP(A1229,'Base empleados 2025'!A:H,8,0))</f>
        <v/>
      </c>
      <c r="L1229" s="15" t="str">
        <f>IF(A1229="","",VLOOKUP(A1229,'Base empleados 2025'!A:I,9,0))</f>
        <v/>
      </c>
    </row>
    <row r="1230" spans="1:12" ht="15.5" x14ac:dyDescent="0.35">
      <c r="A1230" s="36"/>
      <c r="B1230" s="12" t="str">
        <f t="shared" si="19"/>
        <v/>
      </c>
      <c r="C1230" s="5" t="str">
        <f>IF(A1230="","",IF(ISERROR(VLOOKUP(A1230,'Base empleados 2025'!$A:$F,6,FALSE)),VLOOKUP(A1230,'Base empleados 2025'!$B:$F,5,FALSE),VLOOKUP(A1230,'Base empleados 2025'!$A:$F,6,FALSE)))</f>
        <v/>
      </c>
      <c r="D1230" s="5" t="str">
        <f>IF(A1230="","",IF(ISERROR(VLOOKUP(A1230,'Base empleados 2025'!$A:$F,3,FALSE)),VLOOKUP(A1230,'Base empleados 2025'!$B:$F,2,FALSE),VLOOKUP(A1230,'Base empleados 2025'!$A:$F,3,FALSE)))</f>
        <v/>
      </c>
      <c r="E1230" s="5" t="str">
        <f>IF(A1230="","",IF(ISERROR(VLOOKUP(A1230,'Base empleados 2025'!$A:$F,4,FALSE)),VLOOKUP(A1230,'Base empleados 2025'!$B:$F,3,FALSE),VLOOKUP(A1230,'Base empleados 2025'!$A:$F,4,FALSE)))</f>
        <v/>
      </c>
      <c r="F1230" s="5" t="str">
        <f>IF(A1230="","",IF(ISERROR(VLOOKUP(A1230,'Base empleados 2025'!$A:$F,5,FALSE)),VLOOKUP(A1230,'Base empleados 2025'!$B:$F,4,FALSE),VLOOKUP(A1230,'Base empleados 2025'!$A:$F,5,FALSE)))</f>
        <v/>
      </c>
      <c r="G1230" s="23" t="str">
        <f>IF(D1230="","",VLOOKUP(D1230,'Base empleados 2025'!C:G,5,FALSE))</f>
        <v/>
      </c>
      <c r="H1230" s="12" t="str">
        <f>IF(ISERROR(VLOOKUP(E1230,$E$4:F1229,2,FALSE)),"","REPETIDO")</f>
        <v>REPETIDO</v>
      </c>
      <c r="I1230" s="12"/>
      <c r="J1230" s="13" t="str">
        <f>IF(E1230="","",VLOOKUP(E1230,'Base empleados 2025'!B:G,6,FALSE))</f>
        <v/>
      </c>
      <c r="K1230" s="14" t="str">
        <f>IF(A1230="","",VLOOKUP(A1230,'Base empleados 2025'!A:H,8,0))</f>
        <v/>
      </c>
      <c r="L1230" s="15" t="str">
        <f>IF(A1230="","",VLOOKUP(A1230,'Base empleados 2025'!A:I,9,0))</f>
        <v/>
      </c>
    </row>
    <row r="1231" spans="1:12" ht="15.5" x14ac:dyDescent="0.35">
      <c r="A1231" s="36"/>
      <c r="B1231" s="12" t="str">
        <f t="shared" si="19"/>
        <v/>
      </c>
      <c r="C1231" s="5" t="str">
        <f>IF(A1231="","",IF(ISERROR(VLOOKUP(A1231,'Base empleados 2025'!$A:$F,6,FALSE)),VLOOKUP(A1231,'Base empleados 2025'!$B:$F,5,FALSE),VLOOKUP(A1231,'Base empleados 2025'!$A:$F,6,FALSE)))</f>
        <v/>
      </c>
      <c r="D1231" s="5" t="str">
        <f>IF(A1231="","",IF(ISERROR(VLOOKUP(A1231,'Base empleados 2025'!$A:$F,3,FALSE)),VLOOKUP(A1231,'Base empleados 2025'!$B:$F,2,FALSE),VLOOKUP(A1231,'Base empleados 2025'!$A:$F,3,FALSE)))</f>
        <v/>
      </c>
      <c r="E1231" s="5" t="str">
        <f>IF(A1231="","",IF(ISERROR(VLOOKUP(A1231,'Base empleados 2025'!$A:$F,4,FALSE)),VLOOKUP(A1231,'Base empleados 2025'!$B:$F,3,FALSE),VLOOKUP(A1231,'Base empleados 2025'!$A:$F,4,FALSE)))</f>
        <v/>
      </c>
      <c r="F1231" s="5" t="str">
        <f>IF(A1231="","",IF(ISERROR(VLOOKUP(A1231,'Base empleados 2025'!$A:$F,5,FALSE)),VLOOKUP(A1231,'Base empleados 2025'!$B:$F,4,FALSE),VLOOKUP(A1231,'Base empleados 2025'!$A:$F,5,FALSE)))</f>
        <v/>
      </c>
      <c r="G1231" s="23" t="str">
        <f>IF(D1231="","",VLOOKUP(D1231,'Base empleados 2025'!C:G,5,FALSE))</f>
        <v/>
      </c>
      <c r="H1231" s="12" t="str">
        <f>IF(ISERROR(VLOOKUP(E1231,$E$4:F1230,2,FALSE)),"","REPETIDO")</f>
        <v>REPETIDO</v>
      </c>
      <c r="I1231" s="12"/>
      <c r="J1231" s="13" t="str">
        <f>IF(E1231="","",VLOOKUP(E1231,'Base empleados 2025'!B:G,6,FALSE))</f>
        <v/>
      </c>
      <c r="K1231" s="14" t="str">
        <f>IF(A1231="","",VLOOKUP(A1231,'Base empleados 2025'!A:H,8,0))</f>
        <v/>
      </c>
      <c r="L1231" s="15" t="str">
        <f>IF(A1231="","",VLOOKUP(A1231,'Base empleados 2025'!A:I,9,0))</f>
        <v/>
      </c>
    </row>
    <row r="1232" spans="1:12" ht="15.5" x14ac:dyDescent="0.35">
      <c r="A1232" s="36"/>
      <c r="B1232" s="12" t="str">
        <f t="shared" si="19"/>
        <v/>
      </c>
      <c r="C1232" s="5" t="str">
        <f>IF(A1232="","",IF(ISERROR(VLOOKUP(A1232,'Base empleados 2025'!$A:$F,6,FALSE)),VLOOKUP(A1232,'Base empleados 2025'!$B:$F,5,FALSE),VLOOKUP(A1232,'Base empleados 2025'!$A:$F,6,FALSE)))</f>
        <v/>
      </c>
      <c r="D1232" s="5" t="str">
        <f>IF(A1232="","",IF(ISERROR(VLOOKUP(A1232,'Base empleados 2025'!$A:$F,3,FALSE)),VLOOKUP(A1232,'Base empleados 2025'!$B:$F,2,FALSE),VLOOKUP(A1232,'Base empleados 2025'!$A:$F,3,FALSE)))</f>
        <v/>
      </c>
      <c r="E1232" s="5" t="str">
        <f>IF(A1232="","",IF(ISERROR(VLOOKUP(A1232,'Base empleados 2025'!$A:$F,4,FALSE)),VLOOKUP(A1232,'Base empleados 2025'!$B:$F,3,FALSE),VLOOKUP(A1232,'Base empleados 2025'!$A:$F,4,FALSE)))</f>
        <v/>
      </c>
      <c r="F1232" s="5" t="str">
        <f>IF(A1232="","",IF(ISERROR(VLOOKUP(A1232,'Base empleados 2025'!$A:$F,5,FALSE)),VLOOKUP(A1232,'Base empleados 2025'!$B:$F,4,FALSE),VLOOKUP(A1232,'Base empleados 2025'!$A:$F,5,FALSE)))</f>
        <v/>
      </c>
      <c r="G1232" s="23" t="str">
        <f>IF(D1232="","",VLOOKUP(D1232,'Base empleados 2025'!C:G,5,FALSE))</f>
        <v/>
      </c>
      <c r="H1232" s="12" t="str">
        <f>IF(ISERROR(VLOOKUP(E1232,$E$4:F1231,2,FALSE)),"","REPETIDO")</f>
        <v>REPETIDO</v>
      </c>
      <c r="I1232" s="12"/>
      <c r="J1232" s="13" t="str">
        <f>IF(E1232="","",VLOOKUP(E1232,'Base empleados 2025'!B:G,6,FALSE))</f>
        <v/>
      </c>
      <c r="K1232" s="14" t="str">
        <f>IF(A1232="","",VLOOKUP(A1232,'Base empleados 2025'!A:H,8,0))</f>
        <v/>
      </c>
      <c r="L1232" s="15" t="str">
        <f>IF(A1232="","",VLOOKUP(A1232,'Base empleados 2025'!A:I,9,0))</f>
        <v/>
      </c>
    </row>
    <row r="1233" spans="1:12" ht="15.5" x14ac:dyDescent="0.35">
      <c r="A1233" s="36"/>
      <c r="B1233" s="12" t="str">
        <f t="shared" si="19"/>
        <v/>
      </c>
      <c r="C1233" s="5" t="str">
        <f>IF(A1233="","",IF(ISERROR(VLOOKUP(A1233,'Base empleados 2025'!$A:$F,6,FALSE)),VLOOKUP(A1233,'Base empleados 2025'!$B:$F,5,FALSE),VLOOKUP(A1233,'Base empleados 2025'!$A:$F,6,FALSE)))</f>
        <v/>
      </c>
      <c r="D1233" s="5" t="str">
        <f>IF(A1233="","",IF(ISERROR(VLOOKUP(A1233,'Base empleados 2025'!$A:$F,3,FALSE)),VLOOKUP(A1233,'Base empleados 2025'!$B:$F,2,FALSE),VLOOKUP(A1233,'Base empleados 2025'!$A:$F,3,FALSE)))</f>
        <v/>
      </c>
      <c r="E1233" s="5" t="str">
        <f>IF(A1233="","",IF(ISERROR(VLOOKUP(A1233,'Base empleados 2025'!$A:$F,4,FALSE)),VLOOKUP(A1233,'Base empleados 2025'!$B:$F,3,FALSE),VLOOKUP(A1233,'Base empleados 2025'!$A:$F,4,FALSE)))</f>
        <v/>
      </c>
      <c r="F1233" s="5" t="str">
        <f>IF(A1233="","",IF(ISERROR(VLOOKUP(A1233,'Base empleados 2025'!$A:$F,5,FALSE)),VLOOKUP(A1233,'Base empleados 2025'!$B:$F,4,FALSE),VLOOKUP(A1233,'Base empleados 2025'!$A:$F,5,FALSE)))</f>
        <v/>
      </c>
      <c r="G1233" s="23" t="str">
        <f>IF(D1233="","",VLOOKUP(D1233,'Base empleados 2025'!C:G,5,FALSE))</f>
        <v/>
      </c>
      <c r="H1233" s="12" t="str">
        <f>IF(ISERROR(VLOOKUP(E1233,$E$4:F1232,2,FALSE)),"","REPETIDO")</f>
        <v>REPETIDO</v>
      </c>
      <c r="I1233" s="12"/>
      <c r="J1233" s="13" t="str">
        <f>IF(E1233="","",VLOOKUP(E1233,'Base empleados 2025'!B:G,6,FALSE))</f>
        <v/>
      </c>
      <c r="K1233" s="14" t="str">
        <f>IF(A1233="","",VLOOKUP(A1233,'Base empleados 2025'!A:H,8,0))</f>
        <v/>
      </c>
      <c r="L1233" s="15" t="str">
        <f>IF(A1233="","",VLOOKUP(A1233,'Base empleados 2025'!A:I,9,0))</f>
        <v/>
      </c>
    </row>
    <row r="1234" spans="1:12" ht="15.5" x14ac:dyDescent="0.35">
      <c r="A1234" s="36"/>
      <c r="B1234" s="12" t="str">
        <f t="shared" si="19"/>
        <v/>
      </c>
      <c r="C1234" s="5" t="str">
        <f>IF(A1234="","",IF(ISERROR(VLOOKUP(A1234,'Base empleados 2025'!$A:$F,6,FALSE)),VLOOKUP(A1234,'Base empleados 2025'!$B:$F,5,FALSE),VLOOKUP(A1234,'Base empleados 2025'!$A:$F,6,FALSE)))</f>
        <v/>
      </c>
      <c r="D1234" s="5" t="str">
        <f>IF(A1234="","",IF(ISERROR(VLOOKUP(A1234,'Base empleados 2025'!$A:$F,3,FALSE)),VLOOKUP(A1234,'Base empleados 2025'!$B:$F,2,FALSE),VLOOKUP(A1234,'Base empleados 2025'!$A:$F,3,FALSE)))</f>
        <v/>
      </c>
      <c r="E1234" s="5" t="str">
        <f>IF(A1234="","",IF(ISERROR(VLOOKUP(A1234,'Base empleados 2025'!$A:$F,4,FALSE)),VLOOKUP(A1234,'Base empleados 2025'!$B:$F,3,FALSE),VLOOKUP(A1234,'Base empleados 2025'!$A:$F,4,FALSE)))</f>
        <v/>
      </c>
      <c r="F1234" s="5" t="str">
        <f>IF(A1234="","",IF(ISERROR(VLOOKUP(A1234,'Base empleados 2025'!$A:$F,5,FALSE)),VLOOKUP(A1234,'Base empleados 2025'!$B:$F,4,FALSE),VLOOKUP(A1234,'Base empleados 2025'!$A:$F,5,FALSE)))</f>
        <v/>
      </c>
      <c r="G1234" s="23" t="str">
        <f>IF(D1234="","",VLOOKUP(D1234,'Base empleados 2025'!C:G,5,FALSE))</f>
        <v/>
      </c>
      <c r="H1234" s="12" t="str">
        <f>IF(ISERROR(VLOOKUP(E1234,$E$4:F1233,2,FALSE)),"","REPETIDO")</f>
        <v>REPETIDO</v>
      </c>
      <c r="I1234" s="12"/>
      <c r="J1234" s="13" t="str">
        <f>IF(E1234="","",VLOOKUP(E1234,'Base empleados 2025'!B:G,6,FALSE))</f>
        <v/>
      </c>
      <c r="K1234" s="14" t="str">
        <f>IF(A1234="","",VLOOKUP(A1234,'Base empleados 2025'!A:H,8,0))</f>
        <v/>
      </c>
      <c r="L1234" s="15" t="str">
        <f>IF(A1234="","",VLOOKUP(A1234,'Base empleados 2025'!A:I,9,0))</f>
        <v/>
      </c>
    </row>
    <row r="1235" spans="1:12" ht="15.5" x14ac:dyDescent="0.35">
      <c r="A1235" s="36"/>
      <c r="B1235" s="12" t="str">
        <f t="shared" si="19"/>
        <v/>
      </c>
      <c r="C1235" s="5" t="str">
        <f>IF(A1235="","",IF(ISERROR(VLOOKUP(A1235,'Base empleados 2025'!$A:$F,6,FALSE)),VLOOKUP(A1235,'Base empleados 2025'!$B:$F,5,FALSE),VLOOKUP(A1235,'Base empleados 2025'!$A:$F,6,FALSE)))</f>
        <v/>
      </c>
      <c r="D1235" s="5" t="str">
        <f>IF(A1235="","",IF(ISERROR(VLOOKUP(A1235,'Base empleados 2025'!$A:$F,3,FALSE)),VLOOKUP(A1235,'Base empleados 2025'!$B:$F,2,FALSE),VLOOKUP(A1235,'Base empleados 2025'!$A:$F,3,FALSE)))</f>
        <v/>
      </c>
      <c r="E1235" s="5" t="str">
        <f>IF(A1235="","",IF(ISERROR(VLOOKUP(A1235,'Base empleados 2025'!$A:$F,4,FALSE)),VLOOKUP(A1235,'Base empleados 2025'!$B:$F,3,FALSE),VLOOKUP(A1235,'Base empleados 2025'!$A:$F,4,FALSE)))</f>
        <v/>
      </c>
      <c r="F1235" s="5" t="str">
        <f>IF(A1235="","",IF(ISERROR(VLOOKUP(A1235,'Base empleados 2025'!$A:$F,5,FALSE)),VLOOKUP(A1235,'Base empleados 2025'!$B:$F,4,FALSE),VLOOKUP(A1235,'Base empleados 2025'!$A:$F,5,FALSE)))</f>
        <v/>
      </c>
      <c r="G1235" s="23" t="str">
        <f>IF(D1235="","",VLOOKUP(D1235,'Base empleados 2025'!C:G,5,FALSE))</f>
        <v/>
      </c>
      <c r="H1235" s="12" t="str">
        <f>IF(ISERROR(VLOOKUP(E1235,$E$4:F1234,2,FALSE)),"","REPETIDO")</f>
        <v>REPETIDO</v>
      </c>
      <c r="I1235" s="12"/>
      <c r="J1235" s="13" t="str">
        <f>IF(E1235="","",VLOOKUP(E1235,'Base empleados 2025'!B:G,6,FALSE))</f>
        <v/>
      </c>
      <c r="K1235" s="14" t="str">
        <f>IF(A1235="","",VLOOKUP(A1235,'Base empleados 2025'!A:H,8,0))</f>
        <v/>
      </c>
      <c r="L1235" s="15" t="str">
        <f>IF(A1235="","",VLOOKUP(A1235,'Base empleados 2025'!A:I,9,0))</f>
        <v/>
      </c>
    </row>
    <row r="1236" spans="1:12" ht="15.5" x14ac:dyDescent="0.35">
      <c r="A1236" s="36"/>
      <c r="B1236" s="12" t="str">
        <f t="shared" si="19"/>
        <v/>
      </c>
      <c r="C1236" s="5" t="str">
        <f>IF(A1236="","",IF(ISERROR(VLOOKUP(A1236,'Base empleados 2025'!$A:$F,6,FALSE)),VLOOKUP(A1236,'Base empleados 2025'!$B:$F,5,FALSE),VLOOKUP(A1236,'Base empleados 2025'!$A:$F,6,FALSE)))</f>
        <v/>
      </c>
      <c r="D1236" s="5" t="str">
        <f>IF(A1236="","",IF(ISERROR(VLOOKUP(A1236,'Base empleados 2025'!$A:$F,3,FALSE)),VLOOKUP(A1236,'Base empleados 2025'!$B:$F,2,FALSE),VLOOKUP(A1236,'Base empleados 2025'!$A:$F,3,FALSE)))</f>
        <v/>
      </c>
      <c r="E1236" s="5" t="str">
        <f>IF(A1236="","",IF(ISERROR(VLOOKUP(A1236,'Base empleados 2025'!$A:$F,4,FALSE)),VLOOKUP(A1236,'Base empleados 2025'!$B:$F,3,FALSE),VLOOKUP(A1236,'Base empleados 2025'!$A:$F,4,FALSE)))</f>
        <v/>
      </c>
      <c r="F1236" s="5" t="str">
        <f>IF(A1236="","",IF(ISERROR(VLOOKUP(A1236,'Base empleados 2025'!$A:$F,5,FALSE)),VLOOKUP(A1236,'Base empleados 2025'!$B:$F,4,FALSE),VLOOKUP(A1236,'Base empleados 2025'!$A:$F,5,FALSE)))</f>
        <v/>
      </c>
      <c r="G1236" s="23" t="str">
        <f>IF(D1236="","",VLOOKUP(D1236,'Base empleados 2025'!C:G,5,FALSE))</f>
        <v/>
      </c>
      <c r="H1236" s="12" t="str">
        <f>IF(ISERROR(VLOOKUP(E1236,$E$4:F1235,2,FALSE)),"","REPETIDO")</f>
        <v>REPETIDO</v>
      </c>
      <c r="I1236" s="12"/>
      <c r="J1236" s="13" t="str">
        <f>IF(E1236="","",VLOOKUP(E1236,'Base empleados 2025'!B:G,6,FALSE))</f>
        <v/>
      </c>
      <c r="K1236" s="14" t="str">
        <f>IF(A1236="","",VLOOKUP(A1236,'Base empleados 2025'!A:H,8,0))</f>
        <v/>
      </c>
      <c r="L1236" s="15" t="str">
        <f>IF(A1236="","",VLOOKUP(A1236,'Base empleados 2025'!A:I,9,0))</f>
        <v/>
      </c>
    </row>
    <row r="1237" spans="1:12" ht="15.5" x14ac:dyDescent="0.35">
      <c r="A1237" s="36"/>
      <c r="B1237" s="12" t="str">
        <f t="shared" si="19"/>
        <v/>
      </c>
      <c r="C1237" s="5" t="str">
        <f>IF(A1237="","",IF(ISERROR(VLOOKUP(A1237,'Base empleados 2025'!$A:$F,6,FALSE)),VLOOKUP(A1237,'Base empleados 2025'!$B:$F,5,FALSE),VLOOKUP(A1237,'Base empleados 2025'!$A:$F,6,FALSE)))</f>
        <v/>
      </c>
      <c r="D1237" s="5" t="str">
        <f>IF(A1237="","",IF(ISERROR(VLOOKUP(A1237,'Base empleados 2025'!$A:$F,3,FALSE)),VLOOKUP(A1237,'Base empleados 2025'!$B:$F,2,FALSE),VLOOKUP(A1237,'Base empleados 2025'!$A:$F,3,FALSE)))</f>
        <v/>
      </c>
      <c r="E1237" s="5" t="str">
        <f>IF(A1237="","",IF(ISERROR(VLOOKUP(A1237,'Base empleados 2025'!$A:$F,4,FALSE)),VLOOKUP(A1237,'Base empleados 2025'!$B:$F,3,FALSE),VLOOKUP(A1237,'Base empleados 2025'!$A:$F,4,FALSE)))</f>
        <v/>
      </c>
      <c r="F1237" s="5" t="str">
        <f>IF(A1237="","",IF(ISERROR(VLOOKUP(A1237,'Base empleados 2025'!$A:$F,5,FALSE)),VLOOKUP(A1237,'Base empleados 2025'!$B:$F,4,FALSE),VLOOKUP(A1237,'Base empleados 2025'!$A:$F,5,FALSE)))</f>
        <v/>
      </c>
      <c r="G1237" s="23" t="str">
        <f>IF(D1237="","",VLOOKUP(D1237,'Base empleados 2025'!C:G,5,FALSE))</f>
        <v/>
      </c>
      <c r="H1237" s="12" t="str">
        <f>IF(ISERROR(VLOOKUP(E1237,$E$4:F1236,2,FALSE)),"","REPETIDO")</f>
        <v>REPETIDO</v>
      </c>
      <c r="I1237" s="12"/>
      <c r="J1237" s="13" t="str">
        <f>IF(E1237="","",VLOOKUP(E1237,'Base empleados 2025'!B:G,6,FALSE))</f>
        <v/>
      </c>
      <c r="K1237" s="14" t="str">
        <f>IF(A1237="","",VLOOKUP(A1237,'Base empleados 2025'!A:H,8,0))</f>
        <v/>
      </c>
      <c r="L1237" s="15" t="str">
        <f>IF(A1237="","",VLOOKUP(A1237,'Base empleados 2025'!A:I,9,0))</f>
        <v/>
      </c>
    </row>
    <row r="1238" spans="1:12" ht="15.5" x14ac:dyDescent="0.35">
      <c r="A1238" s="36"/>
      <c r="B1238" s="12" t="str">
        <f t="shared" si="19"/>
        <v/>
      </c>
      <c r="C1238" s="5" t="str">
        <f>IF(A1238="","",IF(ISERROR(VLOOKUP(A1238,'Base empleados 2025'!$A:$F,6,FALSE)),VLOOKUP(A1238,'Base empleados 2025'!$B:$F,5,FALSE),VLOOKUP(A1238,'Base empleados 2025'!$A:$F,6,FALSE)))</f>
        <v/>
      </c>
      <c r="D1238" s="5" t="str">
        <f>IF(A1238="","",IF(ISERROR(VLOOKUP(A1238,'Base empleados 2025'!$A:$F,3,FALSE)),VLOOKUP(A1238,'Base empleados 2025'!$B:$F,2,FALSE),VLOOKUP(A1238,'Base empleados 2025'!$A:$F,3,FALSE)))</f>
        <v/>
      </c>
      <c r="E1238" s="5" t="str">
        <f>IF(A1238="","",IF(ISERROR(VLOOKUP(A1238,'Base empleados 2025'!$A:$F,4,FALSE)),VLOOKUP(A1238,'Base empleados 2025'!$B:$F,3,FALSE),VLOOKUP(A1238,'Base empleados 2025'!$A:$F,4,FALSE)))</f>
        <v/>
      </c>
      <c r="F1238" s="5" t="str">
        <f>IF(A1238="","",IF(ISERROR(VLOOKUP(A1238,'Base empleados 2025'!$A:$F,5,FALSE)),VLOOKUP(A1238,'Base empleados 2025'!$B:$F,4,FALSE),VLOOKUP(A1238,'Base empleados 2025'!$A:$F,5,FALSE)))</f>
        <v/>
      </c>
      <c r="G1238" s="23" t="str">
        <f>IF(D1238="","",VLOOKUP(D1238,'Base empleados 2025'!C:G,5,FALSE))</f>
        <v/>
      </c>
      <c r="H1238" s="12" t="str">
        <f>IF(ISERROR(VLOOKUP(E1238,$E$4:F1237,2,FALSE)),"","REPETIDO")</f>
        <v>REPETIDO</v>
      </c>
      <c r="I1238" s="12"/>
      <c r="J1238" s="13" t="str">
        <f>IF(E1238="","",VLOOKUP(E1238,'Base empleados 2025'!B:G,6,FALSE))</f>
        <v/>
      </c>
      <c r="K1238" s="14" t="str">
        <f>IF(A1238="","",VLOOKUP(A1238,'Base empleados 2025'!A:H,8,0))</f>
        <v/>
      </c>
      <c r="L1238" s="15" t="str">
        <f>IF(A1238="","",VLOOKUP(A1238,'Base empleados 2025'!A:I,9,0))</f>
        <v/>
      </c>
    </row>
    <row r="1239" spans="1:12" ht="15.5" x14ac:dyDescent="0.35">
      <c r="A1239" s="36"/>
      <c r="B1239" s="12" t="str">
        <f t="shared" si="19"/>
        <v/>
      </c>
      <c r="C1239" s="5" t="str">
        <f>IF(A1239="","",IF(ISERROR(VLOOKUP(A1239,'Base empleados 2025'!$A:$F,6,FALSE)),VLOOKUP(A1239,'Base empleados 2025'!$B:$F,5,FALSE),VLOOKUP(A1239,'Base empleados 2025'!$A:$F,6,FALSE)))</f>
        <v/>
      </c>
      <c r="D1239" s="5" t="str">
        <f>IF(A1239="","",IF(ISERROR(VLOOKUP(A1239,'Base empleados 2025'!$A:$F,3,FALSE)),VLOOKUP(A1239,'Base empleados 2025'!$B:$F,2,FALSE),VLOOKUP(A1239,'Base empleados 2025'!$A:$F,3,FALSE)))</f>
        <v/>
      </c>
      <c r="E1239" s="5" t="str">
        <f>IF(A1239="","",IF(ISERROR(VLOOKUP(A1239,'Base empleados 2025'!$A:$F,4,FALSE)),VLOOKUP(A1239,'Base empleados 2025'!$B:$F,3,FALSE),VLOOKUP(A1239,'Base empleados 2025'!$A:$F,4,FALSE)))</f>
        <v/>
      </c>
      <c r="F1239" s="5" t="str">
        <f>IF(A1239="","",IF(ISERROR(VLOOKUP(A1239,'Base empleados 2025'!$A:$F,5,FALSE)),VLOOKUP(A1239,'Base empleados 2025'!$B:$F,4,FALSE),VLOOKUP(A1239,'Base empleados 2025'!$A:$F,5,FALSE)))</f>
        <v/>
      </c>
      <c r="G1239" s="23" t="str">
        <f>IF(D1239="","",VLOOKUP(D1239,'Base empleados 2025'!C:G,5,FALSE))</f>
        <v/>
      </c>
      <c r="H1239" s="12" t="str">
        <f>IF(ISERROR(VLOOKUP(E1239,$E$4:F1238,2,FALSE)),"","REPETIDO")</f>
        <v>REPETIDO</v>
      </c>
      <c r="I1239" s="12"/>
      <c r="J1239" s="13" t="str">
        <f>IF(E1239="","",VLOOKUP(E1239,'Base empleados 2025'!B:G,6,FALSE))</f>
        <v/>
      </c>
      <c r="K1239" s="14" t="str">
        <f>IF(A1239="","",VLOOKUP(A1239,'Base empleados 2025'!A:H,8,0))</f>
        <v/>
      </c>
      <c r="L1239" s="15" t="str">
        <f>IF(A1239="","",VLOOKUP(A1239,'Base empleados 2025'!A:I,9,0))</f>
        <v/>
      </c>
    </row>
    <row r="1240" spans="1:12" ht="15.5" x14ac:dyDescent="0.35">
      <c r="A1240" s="36"/>
      <c r="B1240" s="12" t="str">
        <f t="shared" si="19"/>
        <v/>
      </c>
      <c r="C1240" s="5" t="str">
        <f>IF(A1240="","",IF(ISERROR(VLOOKUP(A1240,'Base empleados 2025'!$A:$F,6,FALSE)),VLOOKUP(A1240,'Base empleados 2025'!$B:$F,5,FALSE),VLOOKUP(A1240,'Base empleados 2025'!$A:$F,6,FALSE)))</f>
        <v/>
      </c>
      <c r="D1240" s="5" t="str">
        <f>IF(A1240="","",IF(ISERROR(VLOOKUP(A1240,'Base empleados 2025'!$A:$F,3,FALSE)),VLOOKUP(A1240,'Base empleados 2025'!$B:$F,2,FALSE),VLOOKUP(A1240,'Base empleados 2025'!$A:$F,3,FALSE)))</f>
        <v/>
      </c>
      <c r="E1240" s="5" t="str">
        <f>IF(A1240="","",IF(ISERROR(VLOOKUP(A1240,'Base empleados 2025'!$A:$F,4,FALSE)),VLOOKUP(A1240,'Base empleados 2025'!$B:$F,3,FALSE),VLOOKUP(A1240,'Base empleados 2025'!$A:$F,4,FALSE)))</f>
        <v/>
      </c>
      <c r="F1240" s="5" t="str">
        <f>IF(A1240="","",IF(ISERROR(VLOOKUP(A1240,'Base empleados 2025'!$A:$F,5,FALSE)),VLOOKUP(A1240,'Base empleados 2025'!$B:$F,4,FALSE),VLOOKUP(A1240,'Base empleados 2025'!$A:$F,5,FALSE)))</f>
        <v/>
      </c>
      <c r="G1240" s="23" t="str">
        <f>IF(D1240="","",VLOOKUP(D1240,'Base empleados 2025'!C:G,5,FALSE))</f>
        <v/>
      </c>
      <c r="H1240" s="12" t="str">
        <f>IF(ISERROR(VLOOKUP(E1240,$E$4:F1239,2,FALSE)),"","REPETIDO")</f>
        <v>REPETIDO</v>
      </c>
      <c r="I1240" s="12"/>
      <c r="J1240" s="13" t="str">
        <f>IF(E1240="","",VLOOKUP(E1240,'Base empleados 2025'!B:G,6,FALSE))</f>
        <v/>
      </c>
      <c r="K1240" s="14" t="str">
        <f>IF(A1240="","",VLOOKUP(A1240,'Base empleados 2025'!A:H,8,0))</f>
        <v/>
      </c>
      <c r="L1240" s="15" t="str">
        <f>IF(A1240="","",VLOOKUP(A1240,'Base empleados 2025'!A:I,9,0))</f>
        <v/>
      </c>
    </row>
    <row r="1241" spans="1:12" ht="15.5" x14ac:dyDescent="0.35">
      <c r="A1241" s="36"/>
      <c r="B1241" s="12" t="str">
        <f t="shared" si="19"/>
        <v/>
      </c>
      <c r="C1241" s="5" t="str">
        <f>IF(A1241="","",IF(ISERROR(VLOOKUP(A1241,'Base empleados 2025'!$A:$F,6,FALSE)),VLOOKUP(A1241,'Base empleados 2025'!$B:$F,5,FALSE),VLOOKUP(A1241,'Base empleados 2025'!$A:$F,6,FALSE)))</f>
        <v/>
      </c>
      <c r="D1241" s="5" t="str">
        <f>IF(A1241="","",IF(ISERROR(VLOOKUP(A1241,'Base empleados 2025'!$A:$F,3,FALSE)),VLOOKUP(A1241,'Base empleados 2025'!$B:$F,2,FALSE),VLOOKUP(A1241,'Base empleados 2025'!$A:$F,3,FALSE)))</f>
        <v/>
      </c>
      <c r="E1241" s="5" t="str">
        <f>IF(A1241="","",IF(ISERROR(VLOOKUP(A1241,'Base empleados 2025'!$A:$F,4,FALSE)),VLOOKUP(A1241,'Base empleados 2025'!$B:$F,3,FALSE),VLOOKUP(A1241,'Base empleados 2025'!$A:$F,4,FALSE)))</f>
        <v/>
      </c>
      <c r="F1241" s="5" t="str">
        <f>IF(A1241="","",IF(ISERROR(VLOOKUP(A1241,'Base empleados 2025'!$A:$F,5,FALSE)),VLOOKUP(A1241,'Base empleados 2025'!$B:$F,4,FALSE),VLOOKUP(A1241,'Base empleados 2025'!$A:$F,5,FALSE)))</f>
        <v/>
      </c>
      <c r="G1241" s="23" t="str">
        <f>IF(D1241="","",VLOOKUP(D1241,'Base empleados 2025'!C:G,5,FALSE))</f>
        <v/>
      </c>
      <c r="H1241" s="12" t="str">
        <f>IF(ISERROR(VLOOKUP(E1241,$E$4:F1240,2,FALSE)),"","REPETIDO")</f>
        <v>REPETIDO</v>
      </c>
      <c r="I1241" s="12"/>
      <c r="J1241" s="13" t="str">
        <f>IF(E1241="","",VLOOKUP(E1241,'Base empleados 2025'!B:G,6,FALSE))</f>
        <v/>
      </c>
      <c r="K1241" s="14" t="str">
        <f>IF(A1241="","",VLOOKUP(A1241,'Base empleados 2025'!A:H,8,0))</f>
        <v/>
      </c>
      <c r="L1241" s="15" t="str">
        <f>IF(A1241="","",VLOOKUP(A1241,'Base empleados 2025'!A:I,9,0))</f>
        <v/>
      </c>
    </row>
    <row r="1242" spans="1:12" ht="15.5" x14ac:dyDescent="0.35">
      <c r="A1242" s="36"/>
      <c r="B1242" s="12" t="str">
        <f t="shared" si="19"/>
        <v/>
      </c>
      <c r="C1242" s="5" t="str">
        <f>IF(A1242="","",IF(ISERROR(VLOOKUP(A1242,'Base empleados 2025'!$A:$F,6,FALSE)),VLOOKUP(A1242,'Base empleados 2025'!$B:$F,5,FALSE),VLOOKUP(A1242,'Base empleados 2025'!$A:$F,6,FALSE)))</f>
        <v/>
      </c>
      <c r="D1242" s="5" t="str">
        <f>IF(A1242="","",IF(ISERROR(VLOOKUP(A1242,'Base empleados 2025'!$A:$F,3,FALSE)),VLOOKUP(A1242,'Base empleados 2025'!$B:$F,2,FALSE),VLOOKUP(A1242,'Base empleados 2025'!$A:$F,3,FALSE)))</f>
        <v/>
      </c>
      <c r="E1242" s="5" t="str">
        <f>IF(A1242="","",IF(ISERROR(VLOOKUP(A1242,'Base empleados 2025'!$A:$F,4,FALSE)),VLOOKUP(A1242,'Base empleados 2025'!$B:$F,3,FALSE),VLOOKUP(A1242,'Base empleados 2025'!$A:$F,4,FALSE)))</f>
        <v/>
      </c>
      <c r="F1242" s="5" t="str">
        <f>IF(A1242="","",IF(ISERROR(VLOOKUP(A1242,'Base empleados 2025'!$A:$F,5,FALSE)),VLOOKUP(A1242,'Base empleados 2025'!$B:$F,4,FALSE),VLOOKUP(A1242,'Base empleados 2025'!$A:$F,5,FALSE)))</f>
        <v/>
      </c>
      <c r="G1242" s="23" t="str">
        <f>IF(D1242="","",VLOOKUP(D1242,'Base empleados 2025'!C:G,5,FALSE))</f>
        <v/>
      </c>
      <c r="H1242" s="12" t="str">
        <f>IF(ISERROR(VLOOKUP(E1242,$E$4:F1241,2,FALSE)),"","REPETIDO")</f>
        <v>REPETIDO</v>
      </c>
      <c r="I1242" s="12"/>
      <c r="J1242" s="13" t="str">
        <f>IF(E1242="","",VLOOKUP(E1242,'Base empleados 2025'!B:G,6,FALSE))</f>
        <v/>
      </c>
      <c r="K1242" s="14" t="str">
        <f>IF(A1242="","",VLOOKUP(A1242,'Base empleados 2025'!A:H,8,0))</f>
        <v/>
      </c>
      <c r="L1242" s="15" t="str">
        <f>IF(A1242="","",VLOOKUP(A1242,'Base empleados 2025'!A:I,9,0))</f>
        <v/>
      </c>
    </row>
    <row r="1243" spans="1:12" ht="15.5" x14ac:dyDescent="0.35">
      <c r="A1243" s="36"/>
      <c r="B1243" s="12" t="str">
        <f t="shared" si="19"/>
        <v/>
      </c>
      <c r="C1243" s="5" t="str">
        <f>IF(A1243="","",IF(ISERROR(VLOOKUP(A1243,'Base empleados 2025'!$A:$F,6,FALSE)),VLOOKUP(A1243,'Base empleados 2025'!$B:$F,5,FALSE),VLOOKUP(A1243,'Base empleados 2025'!$A:$F,6,FALSE)))</f>
        <v/>
      </c>
      <c r="D1243" s="5" t="str">
        <f>IF(A1243="","",IF(ISERROR(VLOOKUP(A1243,'Base empleados 2025'!$A:$F,3,FALSE)),VLOOKUP(A1243,'Base empleados 2025'!$B:$F,2,FALSE),VLOOKUP(A1243,'Base empleados 2025'!$A:$F,3,FALSE)))</f>
        <v/>
      </c>
      <c r="E1243" s="5" t="str">
        <f>IF(A1243="","",IF(ISERROR(VLOOKUP(A1243,'Base empleados 2025'!$A:$F,4,FALSE)),VLOOKUP(A1243,'Base empleados 2025'!$B:$F,3,FALSE),VLOOKUP(A1243,'Base empleados 2025'!$A:$F,4,FALSE)))</f>
        <v/>
      </c>
      <c r="F1243" s="5" t="str">
        <f>IF(A1243="","",IF(ISERROR(VLOOKUP(A1243,'Base empleados 2025'!$A:$F,5,FALSE)),VLOOKUP(A1243,'Base empleados 2025'!$B:$F,4,FALSE),VLOOKUP(A1243,'Base empleados 2025'!$A:$F,5,FALSE)))</f>
        <v/>
      </c>
      <c r="G1243" s="23" t="str">
        <f>IF(D1243="","",VLOOKUP(D1243,'Base empleados 2025'!C:G,5,FALSE))</f>
        <v/>
      </c>
      <c r="H1243" s="12" t="str">
        <f>IF(ISERROR(VLOOKUP(E1243,$E$4:F1242,2,FALSE)),"","REPETIDO")</f>
        <v>REPETIDO</v>
      </c>
      <c r="I1243" s="12"/>
      <c r="J1243" s="13" t="str">
        <f>IF(E1243="","",VLOOKUP(E1243,'Base empleados 2025'!B:G,6,FALSE))</f>
        <v/>
      </c>
      <c r="K1243" s="14" t="str">
        <f>IF(A1243="","",VLOOKUP(A1243,'Base empleados 2025'!A:H,8,0))</f>
        <v/>
      </c>
      <c r="L1243" s="15" t="str">
        <f>IF(A1243="","",VLOOKUP(A1243,'Base empleados 2025'!A:I,9,0))</f>
        <v/>
      </c>
    </row>
    <row r="1244" spans="1:12" ht="15.5" x14ac:dyDescent="0.35">
      <c r="A1244" s="36"/>
      <c r="B1244" s="12" t="str">
        <f t="shared" si="19"/>
        <v/>
      </c>
      <c r="C1244" s="5" t="str">
        <f>IF(A1244="","",IF(ISERROR(VLOOKUP(A1244,'Base empleados 2025'!$A:$F,6,FALSE)),VLOOKUP(A1244,'Base empleados 2025'!$B:$F,5,FALSE),VLOOKUP(A1244,'Base empleados 2025'!$A:$F,6,FALSE)))</f>
        <v/>
      </c>
      <c r="D1244" s="5" t="str">
        <f>IF(A1244="","",IF(ISERROR(VLOOKUP(A1244,'Base empleados 2025'!$A:$F,3,FALSE)),VLOOKUP(A1244,'Base empleados 2025'!$B:$F,2,FALSE),VLOOKUP(A1244,'Base empleados 2025'!$A:$F,3,FALSE)))</f>
        <v/>
      </c>
      <c r="E1244" s="5" t="str">
        <f>IF(A1244="","",IF(ISERROR(VLOOKUP(A1244,'Base empleados 2025'!$A:$F,4,FALSE)),VLOOKUP(A1244,'Base empleados 2025'!$B:$F,3,FALSE),VLOOKUP(A1244,'Base empleados 2025'!$A:$F,4,FALSE)))</f>
        <v/>
      </c>
      <c r="F1244" s="5" t="str">
        <f>IF(A1244="","",IF(ISERROR(VLOOKUP(A1244,'Base empleados 2025'!$A:$F,5,FALSE)),VLOOKUP(A1244,'Base empleados 2025'!$B:$F,4,FALSE),VLOOKUP(A1244,'Base empleados 2025'!$A:$F,5,FALSE)))</f>
        <v/>
      </c>
      <c r="G1244" s="23" t="str">
        <f>IF(D1244="","",VLOOKUP(D1244,'Base empleados 2025'!C:G,5,FALSE))</f>
        <v/>
      </c>
      <c r="H1244" s="12" t="str">
        <f>IF(ISERROR(VLOOKUP(E1244,$E$4:F1243,2,FALSE)),"","REPETIDO")</f>
        <v>REPETIDO</v>
      </c>
      <c r="I1244" s="12"/>
      <c r="J1244" s="13" t="str">
        <f>IF(E1244="","",VLOOKUP(E1244,'Base empleados 2025'!B:G,6,FALSE))</f>
        <v/>
      </c>
      <c r="K1244" s="14" t="str">
        <f>IF(A1244="","",VLOOKUP(A1244,'Base empleados 2025'!A:H,8,0))</f>
        <v/>
      </c>
      <c r="L1244" s="15" t="str">
        <f>IF(A1244="","",VLOOKUP(A1244,'Base empleados 2025'!A:I,9,0))</f>
        <v/>
      </c>
    </row>
    <row r="1245" spans="1:12" ht="15.5" x14ac:dyDescent="0.35">
      <c r="A1245" s="36"/>
      <c r="B1245" s="12" t="str">
        <f t="shared" si="19"/>
        <v/>
      </c>
      <c r="C1245" s="5" t="str">
        <f>IF(A1245="","",IF(ISERROR(VLOOKUP(A1245,'Base empleados 2025'!$A:$F,6,FALSE)),VLOOKUP(A1245,'Base empleados 2025'!$B:$F,5,FALSE),VLOOKUP(A1245,'Base empleados 2025'!$A:$F,6,FALSE)))</f>
        <v/>
      </c>
      <c r="D1245" s="5" t="str">
        <f>IF(A1245="","",IF(ISERROR(VLOOKUP(A1245,'Base empleados 2025'!$A:$F,3,FALSE)),VLOOKUP(A1245,'Base empleados 2025'!$B:$F,2,FALSE),VLOOKUP(A1245,'Base empleados 2025'!$A:$F,3,FALSE)))</f>
        <v/>
      </c>
      <c r="E1245" s="5" t="str">
        <f>IF(A1245="","",IF(ISERROR(VLOOKUP(A1245,'Base empleados 2025'!$A:$F,4,FALSE)),VLOOKUP(A1245,'Base empleados 2025'!$B:$F,3,FALSE),VLOOKUP(A1245,'Base empleados 2025'!$A:$F,4,FALSE)))</f>
        <v/>
      </c>
      <c r="F1245" s="5" t="str">
        <f>IF(A1245="","",IF(ISERROR(VLOOKUP(A1245,'Base empleados 2025'!$A:$F,5,FALSE)),VLOOKUP(A1245,'Base empleados 2025'!$B:$F,4,FALSE),VLOOKUP(A1245,'Base empleados 2025'!$A:$F,5,FALSE)))</f>
        <v/>
      </c>
      <c r="G1245" s="23" t="str">
        <f>IF(D1245="","",VLOOKUP(D1245,'Base empleados 2025'!C:G,5,FALSE))</f>
        <v/>
      </c>
      <c r="H1245" s="12" t="str">
        <f>IF(ISERROR(VLOOKUP(E1245,$E$4:F1244,2,FALSE)),"","REPETIDO")</f>
        <v>REPETIDO</v>
      </c>
      <c r="I1245" s="12"/>
      <c r="J1245" s="13" t="str">
        <f>IF(E1245="","",VLOOKUP(E1245,'Base empleados 2025'!B:G,6,FALSE))</f>
        <v/>
      </c>
      <c r="K1245" s="14" t="str">
        <f>IF(A1245="","",VLOOKUP(A1245,'Base empleados 2025'!A:H,8,0))</f>
        <v/>
      </c>
      <c r="L1245" s="15" t="str">
        <f>IF(A1245="","",VLOOKUP(A1245,'Base empleados 2025'!A:I,9,0))</f>
        <v/>
      </c>
    </row>
    <row r="1246" spans="1:12" ht="15.5" x14ac:dyDescent="0.35">
      <c r="A1246" s="36"/>
      <c r="B1246" s="12" t="str">
        <f t="shared" si="19"/>
        <v/>
      </c>
      <c r="C1246" s="5" t="str">
        <f>IF(A1246="","",IF(ISERROR(VLOOKUP(A1246,'Base empleados 2025'!$A:$F,6,FALSE)),VLOOKUP(A1246,'Base empleados 2025'!$B:$F,5,FALSE),VLOOKUP(A1246,'Base empleados 2025'!$A:$F,6,FALSE)))</f>
        <v/>
      </c>
      <c r="D1246" s="5" t="str">
        <f>IF(A1246="","",IF(ISERROR(VLOOKUP(A1246,'Base empleados 2025'!$A:$F,3,FALSE)),VLOOKUP(A1246,'Base empleados 2025'!$B:$F,2,FALSE),VLOOKUP(A1246,'Base empleados 2025'!$A:$F,3,FALSE)))</f>
        <v/>
      </c>
      <c r="E1246" s="5" t="str">
        <f>IF(A1246="","",IF(ISERROR(VLOOKUP(A1246,'Base empleados 2025'!$A:$F,4,FALSE)),VLOOKUP(A1246,'Base empleados 2025'!$B:$F,3,FALSE),VLOOKUP(A1246,'Base empleados 2025'!$A:$F,4,FALSE)))</f>
        <v/>
      </c>
      <c r="F1246" s="5" t="str">
        <f>IF(A1246="","",IF(ISERROR(VLOOKUP(A1246,'Base empleados 2025'!$A:$F,5,FALSE)),VLOOKUP(A1246,'Base empleados 2025'!$B:$F,4,FALSE),VLOOKUP(A1246,'Base empleados 2025'!$A:$F,5,FALSE)))</f>
        <v/>
      </c>
      <c r="G1246" s="23" t="str">
        <f>IF(D1246="","",VLOOKUP(D1246,'Base empleados 2025'!C:G,5,FALSE))</f>
        <v/>
      </c>
      <c r="H1246" s="12" t="str">
        <f>IF(ISERROR(VLOOKUP(E1246,$E$4:F1245,2,FALSE)),"","REPETIDO")</f>
        <v>REPETIDO</v>
      </c>
      <c r="I1246" s="12"/>
      <c r="J1246" s="13" t="str">
        <f>IF(E1246="","",VLOOKUP(E1246,'Base empleados 2025'!B:G,6,FALSE))</f>
        <v/>
      </c>
      <c r="K1246" s="14" t="str">
        <f>IF(A1246="","",VLOOKUP(A1246,'Base empleados 2025'!A:H,8,0))</f>
        <v/>
      </c>
      <c r="L1246" s="15" t="str">
        <f>IF(A1246="","",VLOOKUP(A1246,'Base empleados 2025'!A:I,9,0))</f>
        <v/>
      </c>
    </row>
    <row r="1247" spans="1:12" ht="15.5" x14ac:dyDescent="0.35">
      <c r="A1247" s="36"/>
      <c r="B1247" s="12" t="str">
        <f t="shared" si="19"/>
        <v/>
      </c>
      <c r="C1247" s="5" t="str">
        <f>IF(A1247="","",IF(ISERROR(VLOOKUP(A1247,'Base empleados 2025'!$A:$F,6,FALSE)),VLOOKUP(A1247,'Base empleados 2025'!$B:$F,5,FALSE),VLOOKUP(A1247,'Base empleados 2025'!$A:$F,6,FALSE)))</f>
        <v/>
      </c>
      <c r="D1247" s="5" t="str">
        <f>IF(A1247="","",IF(ISERROR(VLOOKUP(A1247,'Base empleados 2025'!$A:$F,3,FALSE)),VLOOKUP(A1247,'Base empleados 2025'!$B:$F,2,FALSE),VLOOKUP(A1247,'Base empleados 2025'!$A:$F,3,FALSE)))</f>
        <v/>
      </c>
      <c r="E1247" s="5" t="str">
        <f>IF(A1247="","",IF(ISERROR(VLOOKUP(A1247,'Base empleados 2025'!$A:$F,4,FALSE)),VLOOKUP(A1247,'Base empleados 2025'!$B:$F,3,FALSE),VLOOKUP(A1247,'Base empleados 2025'!$A:$F,4,FALSE)))</f>
        <v/>
      </c>
      <c r="F1247" s="5" t="str">
        <f>IF(A1247="","",IF(ISERROR(VLOOKUP(A1247,'Base empleados 2025'!$A:$F,5,FALSE)),VLOOKUP(A1247,'Base empleados 2025'!$B:$F,4,FALSE),VLOOKUP(A1247,'Base empleados 2025'!$A:$F,5,FALSE)))</f>
        <v/>
      </c>
      <c r="G1247" s="23" t="str">
        <f>IF(D1247="","",VLOOKUP(D1247,'Base empleados 2025'!C:G,5,FALSE))</f>
        <v/>
      </c>
      <c r="H1247" s="12" t="str">
        <f>IF(ISERROR(VLOOKUP(E1247,$E$4:F1246,2,FALSE)),"","REPETIDO")</f>
        <v>REPETIDO</v>
      </c>
      <c r="I1247" s="12"/>
      <c r="J1247" s="13" t="str">
        <f>IF(E1247="","",VLOOKUP(E1247,'Base empleados 2025'!B:G,6,FALSE))</f>
        <v/>
      </c>
      <c r="K1247" s="14" t="str">
        <f>IF(A1247="","",VLOOKUP(A1247,'Base empleados 2025'!A:H,8,0))</f>
        <v/>
      </c>
      <c r="L1247" s="15" t="str">
        <f>IF(A1247="","",VLOOKUP(A1247,'Base empleados 2025'!A:I,9,0))</f>
        <v/>
      </c>
    </row>
    <row r="1248" spans="1:12" ht="15.5" x14ac:dyDescent="0.35">
      <c r="A1248" s="36"/>
      <c r="B1248" s="12" t="str">
        <f t="shared" si="19"/>
        <v/>
      </c>
      <c r="C1248" s="5" t="str">
        <f>IF(A1248="","",IF(ISERROR(VLOOKUP(A1248,'Base empleados 2025'!$A:$F,6,FALSE)),VLOOKUP(A1248,'Base empleados 2025'!$B:$F,5,FALSE),VLOOKUP(A1248,'Base empleados 2025'!$A:$F,6,FALSE)))</f>
        <v/>
      </c>
      <c r="D1248" s="5" t="str">
        <f>IF(A1248="","",IF(ISERROR(VLOOKUP(A1248,'Base empleados 2025'!$A:$F,3,FALSE)),VLOOKUP(A1248,'Base empleados 2025'!$B:$F,2,FALSE),VLOOKUP(A1248,'Base empleados 2025'!$A:$F,3,FALSE)))</f>
        <v/>
      </c>
      <c r="E1248" s="5" t="str">
        <f>IF(A1248="","",IF(ISERROR(VLOOKUP(A1248,'Base empleados 2025'!$A:$F,4,FALSE)),VLOOKUP(A1248,'Base empleados 2025'!$B:$F,3,FALSE),VLOOKUP(A1248,'Base empleados 2025'!$A:$F,4,FALSE)))</f>
        <v/>
      </c>
      <c r="F1248" s="5" t="str">
        <f>IF(A1248="","",IF(ISERROR(VLOOKUP(A1248,'Base empleados 2025'!$A:$F,5,FALSE)),VLOOKUP(A1248,'Base empleados 2025'!$B:$F,4,FALSE),VLOOKUP(A1248,'Base empleados 2025'!$A:$F,5,FALSE)))</f>
        <v/>
      </c>
      <c r="G1248" s="23" t="str">
        <f>IF(D1248="","",VLOOKUP(D1248,'Base empleados 2025'!C:G,5,FALSE))</f>
        <v/>
      </c>
      <c r="H1248" s="12" t="str">
        <f>IF(ISERROR(VLOOKUP(E1248,$E$4:F1247,2,FALSE)),"","REPETIDO")</f>
        <v>REPETIDO</v>
      </c>
      <c r="I1248" s="12"/>
      <c r="J1248" s="13" t="str">
        <f>IF(E1248="","",VLOOKUP(E1248,'Base empleados 2025'!B:G,6,FALSE))</f>
        <v/>
      </c>
      <c r="K1248" s="14" t="str">
        <f>IF(A1248="","",VLOOKUP(A1248,'Base empleados 2025'!A:H,8,0))</f>
        <v/>
      </c>
      <c r="L1248" s="15" t="str">
        <f>IF(A1248="","",VLOOKUP(A1248,'Base empleados 2025'!A:I,9,0))</f>
        <v/>
      </c>
    </row>
    <row r="1249" spans="1:12" ht="15.5" x14ac:dyDescent="0.35">
      <c r="A1249" s="36"/>
      <c r="B1249" s="12" t="str">
        <f t="shared" si="19"/>
        <v/>
      </c>
      <c r="C1249" s="5" t="str">
        <f>IF(A1249="","",IF(ISERROR(VLOOKUP(A1249,'Base empleados 2025'!$A:$F,6,FALSE)),VLOOKUP(A1249,'Base empleados 2025'!$B:$F,5,FALSE),VLOOKUP(A1249,'Base empleados 2025'!$A:$F,6,FALSE)))</f>
        <v/>
      </c>
      <c r="D1249" s="5" t="str">
        <f>IF(A1249="","",IF(ISERROR(VLOOKUP(A1249,'Base empleados 2025'!$A:$F,3,FALSE)),VLOOKUP(A1249,'Base empleados 2025'!$B:$F,2,FALSE),VLOOKUP(A1249,'Base empleados 2025'!$A:$F,3,FALSE)))</f>
        <v/>
      </c>
      <c r="E1249" s="5" t="str">
        <f>IF(A1249="","",IF(ISERROR(VLOOKUP(A1249,'Base empleados 2025'!$A:$F,4,FALSE)),VLOOKUP(A1249,'Base empleados 2025'!$B:$F,3,FALSE),VLOOKUP(A1249,'Base empleados 2025'!$A:$F,4,FALSE)))</f>
        <v/>
      </c>
      <c r="F1249" s="5" t="str">
        <f>IF(A1249="","",IF(ISERROR(VLOOKUP(A1249,'Base empleados 2025'!$A:$F,5,FALSE)),VLOOKUP(A1249,'Base empleados 2025'!$B:$F,4,FALSE),VLOOKUP(A1249,'Base empleados 2025'!$A:$F,5,FALSE)))</f>
        <v/>
      </c>
      <c r="G1249" s="23" t="str">
        <f>IF(D1249="","",VLOOKUP(D1249,'Base empleados 2025'!C:G,5,FALSE))</f>
        <v/>
      </c>
      <c r="H1249" s="12" t="str">
        <f>IF(ISERROR(VLOOKUP(E1249,$E$4:F1248,2,FALSE)),"","REPETIDO")</f>
        <v>REPETIDO</v>
      </c>
      <c r="I1249" s="12"/>
      <c r="J1249" s="13" t="str">
        <f>IF(E1249="","",VLOOKUP(E1249,'Base empleados 2025'!B:G,6,FALSE))</f>
        <v/>
      </c>
      <c r="K1249" s="14" t="str">
        <f>IF(A1249="","",VLOOKUP(A1249,'Base empleados 2025'!A:H,8,0))</f>
        <v/>
      </c>
      <c r="L1249" s="15" t="str">
        <f>IF(A1249="","",VLOOKUP(A1249,'Base empleados 2025'!A:I,9,0))</f>
        <v/>
      </c>
    </row>
    <row r="1250" spans="1:12" ht="15.5" x14ac:dyDescent="0.35">
      <c r="A1250" s="36"/>
      <c r="B1250" s="12" t="str">
        <f t="shared" si="19"/>
        <v/>
      </c>
      <c r="C1250" s="5" t="str">
        <f>IF(A1250="","",IF(ISERROR(VLOOKUP(A1250,'Base empleados 2025'!$A:$F,6,FALSE)),VLOOKUP(A1250,'Base empleados 2025'!$B:$F,5,FALSE),VLOOKUP(A1250,'Base empleados 2025'!$A:$F,6,FALSE)))</f>
        <v/>
      </c>
      <c r="D1250" s="5" t="str">
        <f>IF(A1250="","",IF(ISERROR(VLOOKUP(A1250,'Base empleados 2025'!$A:$F,3,FALSE)),VLOOKUP(A1250,'Base empleados 2025'!$B:$F,2,FALSE),VLOOKUP(A1250,'Base empleados 2025'!$A:$F,3,FALSE)))</f>
        <v/>
      </c>
      <c r="E1250" s="5" t="str">
        <f>IF(A1250="","",IF(ISERROR(VLOOKUP(A1250,'Base empleados 2025'!$A:$F,4,FALSE)),VLOOKUP(A1250,'Base empleados 2025'!$B:$F,3,FALSE),VLOOKUP(A1250,'Base empleados 2025'!$A:$F,4,FALSE)))</f>
        <v/>
      </c>
      <c r="F1250" s="5" t="str">
        <f>IF(A1250="","",IF(ISERROR(VLOOKUP(A1250,'Base empleados 2025'!$A:$F,5,FALSE)),VLOOKUP(A1250,'Base empleados 2025'!$B:$F,4,FALSE),VLOOKUP(A1250,'Base empleados 2025'!$A:$F,5,FALSE)))</f>
        <v/>
      </c>
      <c r="G1250" s="23" t="str">
        <f>IF(D1250="","",VLOOKUP(D1250,'Base empleados 2025'!C:G,5,FALSE))</f>
        <v/>
      </c>
      <c r="H1250" s="12" t="str">
        <f>IF(ISERROR(VLOOKUP(E1250,$E$4:F1249,2,FALSE)),"","REPETIDO")</f>
        <v>REPETIDO</v>
      </c>
      <c r="I1250" s="12"/>
      <c r="J1250" s="13" t="str">
        <f>IF(E1250="","",VLOOKUP(E1250,'Base empleados 2025'!B:G,6,FALSE))</f>
        <v/>
      </c>
      <c r="K1250" s="14" t="str">
        <f>IF(A1250="","",VLOOKUP(A1250,'Base empleados 2025'!A:H,8,0))</f>
        <v/>
      </c>
      <c r="L1250" s="15" t="str">
        <f>IF(A1250="","",VLOOKUP(A1250,'Base empleados 2025'!A:I,9,0))</f>
        <v/>
      </c>
    </row>
    <row r="1251" spans="1:12" ht="15.5" x14ac:dyDescent="0.35">
      <c r="A1251" s="36"/>
      <c r="B1251" s="12" t="str">
        <f t="shared" si="19"/>
        <v/>
      </c>
      <c r="C1251" s="5" t="str">
        <f>IF(A1251="","",IF(ISERROR(VLOOKUP(A1251,'Base empleados 2025'!$A:$F,6,FALSE)),VLOOKUP(A1251,'Base empleados 2025'!$B:$F,5,FALSE),VLOOKUP(A1251,'Base empleados 2025'!$A:$F,6,FALSE)))</f>
        <v/>
      </c>
      <c r="D1251" s="5" t="str">
        <f>IF(A1251="","",IF(ISERROR(VLOOKUP(A1251,'Base empleados 2025'!$A:$F,3,FALSE)),VLOOKUP(A1251,'Base empleados 2025'!$B:$F,2,FALSE),VLOOKUP(A1251,'Base empleados 2025'!$A:$F,3,FALSE)))</f>
        <v/>
      </c>
      <c r="E1251" s="5" t="str">
        <f>IF(A1251="","",IF(ISERROR(VLOOKUP(A1251,'Base empleados 2025'!$A:$F,4,FALSE)),VLOOKUP(A1251,'Base empleados 2025'!$B:$F,3,FALSE),VLOOKUP(A1251,'Base empleados 2025'!$A:$F,4,FALSE)))</f>
        <v/>
      </c>
      <c r="F1251" s="5" t="str">
        <f>IF(A1251="","",IF(ISERROR(VLOOKUP(A1251,'Base empleados 2025'!$A:$F,5,FALSE)),VLOOKUP(A1251,'Base empleados 2025'!$B:$F,4,FALSE),VLOOKUP(A1251,'Base empleados 2025'!$A:$F,5,FALSE)))</f>
        <v/>
      </c>
      <c r="G1251" s="23" t="str">
        <f>IF(D1251="","",VLOOKUP(D1251,'Base empleados 2025'!C:G,5,FALSE))</f>
        <v/>
      </c>
      <c r="H1251" s="12" t="str">
        <f>IF(ISERROR(VLOOKUP(E1251,$E$4:F1250,2,FALSE)),"","REPETIDO")</f>
        <v>REPETIDO</v>
      </c>
      <c r="I1251" s="12"/>
      <c r="J1251" s="13" t="str">
        <f>IF(E1251="","",VLOOKUP(E1251,'Base empleados 2025'!B:G,6,FALSE))</f>
        <v/>
      </c>
      <c r="K1251" s="14" t="str">
        <f>IF(A1251="","",VLOOKUP(A1251,'Base empleados 2025'!A:H,8,0))</f>
        <v/>
      </c>
      <c r="L1251" s="15" t="str">
        <f>IF(A1251="","",VLOOKUP(A1251,'Base empleados 2025'!A:I,9,0))</f>
        <v/>
      </c>
    </row>
    <row r="1252" spans="1:12" ht="15.5" x14ac:dyDescent="0.35">
      <c r="A1252" s="36"/>
      <c r="B1252" s="12" t="str">
        <f t="shared" si="19"/>
        <v/>
      </c>
      <c r="C1252" s="5" t="str">
        <f>IF(A1252="","",IF(ISERROR(VLOOKUP(A1252,'Base empleados 2025'!$A:$F,6,FALSE)),VLOOKUP(A1252,'Base empleados 2025'!$B:$F,5,FALSE),VLOOKUP(A1252,'Base empleados 2025'!$A:$F,6,FALSE)))</f>
        <v/>
      </c>
      <c r="D1252" s="5" t="str">
        <f>IF(A1252="","",IF(ISERROR(VLOOKUP(A1252,'Base empleados 2025'!$A:$F,3,FALSE)),VLOOKUP(A1252,'Base empleados 2025'!$B:$F,2,FALSE),VLOOKUP(A1252,'Base empleados 2025'!$A:$F,3,FALSE)))</f>
        <v/>
      </c>
      <c r="E1252" s="5" t="str">
        <f>IF(A1252="","",IF(ISERROR(VLOOKUP(A1252,'Base empleados 2025'!$A:$F,4,FALSE)),VLOOKUP(A1252,'Base empleados 2025'!$B:$F,3,FALSE),VLOOKUP(A1252,'Base empleados 2025'!$A:$F,4,FALSE)))</f>
        <v/>
      </c>
      <c r="F1252" s="5" t="str">
        <f>IF(A1252="","",IF(ISERROR(VLOOKUP(A1252,'Base empleados 2025'!$A:$F,5,FALSE)),VLOOKUP(A1252,'Base empleados 2025'!$B:$F,4,FALSE),VLOOKUP(A1252,'Base empleados 2025'!$A:$F,5,FALSE)))</f>
        <v/>
      </c>
      <c r="G1252" s="23" t="str">
        <f>IF(D1252="","",VLOOKUP(D1252,'Base empleados 2025'!C:G,5,FALSE))</f>
        <v/>
      </c>
      <c r="H1252" s="12" t="str">
        <f>IF(ISERROR(VLOOKUP(E1252,$E$4:F1251,2,FALSE)),"","REPETIDO")</f>
        <v>REPETIDO</v>
      </c>
      <c r="I1252" s="12"/>
      <c r="J1252" s="13" t="str">
        <f>IF(E1252="","",VLOOKUP(E1252,'Base empleados 2025'!B:G,6,FALSE))</f>
        <v/>
      </c>
      <c r="K1252" s="14" t="str">
        <f>IF(A1252="","",VLOOKUP(A1252,'Base empleados 2025'!A:H,8,0))</f>
        <v/>
      </c>
      <c r="L1252" s="15" t="str">
        <f>IF(A1252="","",VLOOKUP(A1252,'Base empleados 2025'!A:I,9,0))</f>
        <v/>
      </c>
    </row>
    <row r="1253" spans="1:12" ht="15.5" x14ac:dyDescent="0.35">
      <c r="A1253" s="36"/>
      <c r="B1253" s="12" t="str">
        <f t="shared" si="19"/>
        <v/>
      </c>
      <c r="C1253" s="5" t="str">
        <f>IF(A1253="","",IF(ISERROR(VLOOKUP(A1253,'Base empleados 2025'!$A:$F,6,FALSE)),VLOOKUP(A1253,'Base empleados 2025'!$B:$F,5,FALSE),VLOOKUP(A1253,'Base empleados 2025'!$A:$F,6,FALSE)))</f>
        <v/>
      </c>
      <c r="D1253" s="5" t="str">
        <f>IF(A1253="","",IF(ISERROR(VLOOKUP(A1253,'Base empleados 2025'!$A:$F,3,FALSE)),VLOOKUP(A1253,'Base empleados 2025'!$B:$F,2,FALSE),VLOOKUP(A1253,'Base empleados 2025'!$A:$F,3,FALSE)))</f>
        <v/>
      </c>
      <c r="E1253" s="5" t="str">
        <f>IF(A1253="","",IF(ISERROR(VLOOKUP(A1253,'Base empleados 2025'!$A:$F,4,FALSE)),VLOOKUP(A1253,'Base empleados 2025'!$B:$F,3,FALSE),VLOOKUP(A1253,'Base empleados 2025'!$A:$F,4,FALSE)))</f>
        <v/>
      </c>
      <c r="F1253" s="5" t="str">
        <f>IF(A1253="","",IF(ISERROR(VLOOKUP(A1253,'Base empleados 2025'!$A:$F,5,FALSE)),VLOOKUP(A1253,'Base empleados 2025'!$B:$F,4,FALSE),VLOOKUP(A1253,'Base empleados 2025'!$A:$F,5,FALSE)))</f>
        <v/>
      </c>
      <c r="G1253" s="23" t="str">
        <f>IF(D1253="","",VLOOKUP(D1253,'Base empleados 2025'!C:G,5,FALSE))</f>
        <v/>
      </c>
      <c r="H1253" s="12" t="str">
        <f>IF(ISERROR(VLOOKUP(E1253,$E$4:F1252,2,FALSE)),"","REPETIDO")</f>
        <v>REPETIDO</v>
      </c>
      <c r="I1253" s="12"/>
      <c r="J1253" s="13" t="str">
        <f>IF(E1253="","",VLOOKUP(E1253,'Base empleados 2025'!B:G,6,FALSE))</f>
        <v/>
      </c>
      <c r="K1253" s="14" t="str">
        <f>IF(A1253="","",VLOOKUP(A1253,'Base empleados 2025'!A:H,8,0))</f>
        <v/>
      </c>
      <c r="L1253" s="15" t="str">
        <f>IF(A1253="","",VLOOKUP(A1253,'Base empleados 2025'!A:I,9,0))</f>
        <v/>
      </c>
    </row>
    <row r="1254" spans="1:12" ht="15.5" x14ac:dyDescent="0.35">
      <c r="A1254" s="36"/>
      <c r="B1254" s="12" t="str">
        <f t="shared" si="19"/>
        <v/>
      </c>
      <c r="C1254" s="5" t="str">
        <f>IF(A1254="","",IF(ISERROR(VLOOKUP(A1254,'Base empleados 2025'!$A:$F,6,FALSE)),VLOOKUP(A1254,'Base empleados 2025'!$B:$F,5,FALSE),VLOOKUP(A1254,'Base empleados 2025'!$A:$F,6,FALSE)))</f>
        <v/>
      </c>
      <c r="D1254" s="5" t="str">
        <f>IF(A1254="","",IF(ISERROR(VLOOKUP(A1254,'Base empleados 2025'!$A:$F,3,FALSE)),VLOOKUP(A1254,'Base empleados 2025'!$B:$F,2,FALSE),VLOOKUP(A1254,'Base empleados 2025'!$A:$F,3,FALSE)))</f>
        <v/>
      </c>
      <c r="E1254" s="5" t="str">
        <f>IF(A1254="","",IF(ISERROR(VLOOKUP(A1254,'Base empleados 2025'!$A:$F,4,FALSE)),VLOOKUP(A1254,'Base empleados 2025'!$B:$F,3,FALSE),VLOOKUP(A1254,'Base empleados 2025'!$A:$F,4,FALSE)))</f>
        <v/>
      </c>
      <c r="F1254" s="5" t="str">
        <f>IF(A1254="","",IF(ISERROR(VLOOKUP(A1254,'Base empleados 2025'!$A:$F,5,FALSE)),VLOOKUP(A1254,'Base empleados 2025'!$B:$F,4,FALSE),VLOOKUP(A1254,'Base empleados 2025'!$A:$F,5,FALSE)))</f>
        <v/>
      </c>
      <c r="G1254" s="23" t="str">
        <f>IF(D1254="","",VLOOKUP(D1254,'Base empleados 2025'!C:G,5,FALSE))</f>
        <v/>
      </c>
      <c r="H1254" s="12" t="str">
        <f>IF(ISERROR(VLOOKUP(E1254,$E$4:F1253,2,FALSE)),"","REPETIDO")</f>
        <v>REPETIDO</v>
      </c>
      <c r="I1254" s="12"/>
      <c r="J1254" s="13" t="str">
        <f>IF(E1254="","",VLOOKUP(E1254,'Base empleados 2025'!B:G,6,FALSE))</f>
        <v/>
      </c>
      <c r="K1254" s="14" t="str">
        <f>IF(A1254="","",VLOOKUP(A1254,'Base empleados 2025'!A:H,8,0))</f>
        <v/>
      </c>
      <c r="L1254" s="15" t="str">
        <f>IF(A1254="","",VLOOKUP(A1254,'Base empleados 2025'!A:I,9,0))</f>
        <v/>
      </c>
    </row>
    <row r="1255" spans="1:12" ht="15.5" x14ac:dyDescent="0.35">
      <c r="A1255" s="36"/>
      <c r="B1255" s="12" t="str">
        <f t="shared" si="19"/>
        <v/>
      </c>
      <c r="C1255" s="5" t="str">
        <f>IF(A1255="","",IF(ISERROR(VLOOKUP(A1255,'Base empleados 2025'!$A:$F,6,FALSE)),VLOOKUP(A1255,'Base empleados 2025'!$B:$F,5,FALSE),VLOOKUP(A1255,'Base empleados 2025'!$A:$F,6,FALSE)))</f>
        <v/>
      </c>
      <c r="D1255" s="5" t="str">
        <f>IF(A1255="","",IF(ISERROR(VLOOKUP(A1255,'Base empleados 2025'!$A:$F,3,FALSE)),VLOOKUP(A1255,'Base empleados 2025'!$B:$F,2,FALSE),VLOOKUP(A1255,'Base empleados 2025'!$A:$F,3,FALSE)))</f>
        <v/>
      </c>
      <c r="E1255" s="5" t="str">
        <f>IF(A1255="","",IF(ISERROR(VLOOKUP(A1255,'Base empleados 2025'!$A:$F,4,FALSE)),VLOOKUP(A1255,'Base empleados 2025'!$B:$F,3,FALSE),VLOOKUP(A1255,'Base empleados 2025'!$A:$F,4,FALSE)))</f>
        <v/>
      </c>
      <c r="F1255" s="5" t="str">
        <f>IF(A1255="","",IF(ISERROR(VLOOKUP(A1255,'Base empleados 2025'!$A:$F,5,FALSE)),VLOOKUP(A1255,'Base empleados 2025'!$B:$F,4,FALSE),VLOOKUP(A1255,'Base empleados 2025'!$A:$F,5,FALSE)))</f>
        <v/>
      </c>
      <c r="G1255" s="23" t="str">
        <f>IF(D1255="","",VLOOKUP(D1255,'Base empleados 2025'!C:G,5,FALSE))</f>
        <v/>
      </c>
      <c r="H1255" s="12" t="str">
        <f>IF(ISERROR(VLOOKUP(E1255,$E$4:F1254,2,FALSE)),"","REPETIDO")</f>
        <v>REPETIDO</v>
      </c>
      <c r="I1255" s="12"/>
      <c r="J1255" s="13" t="str">
        <f>IF(E1255="","",VLOOKUP(E1255,'Base empleados 2025'!B:G,6,FALSE))</f>
        <v/>
      </c>
      <c r="K1255" s="14" t="str">
        <f>IF(A1255="","",VLOOKUP(A1255,'Base empleados 2025'!A:H,8,0))</f>
        <v/>
      </c>
      <c r="L1255" s="15" t="str">
        <f>IF(A1255="","",VLOOKUP(A1255,'Base empleados 2025'!A:I,9,0))</f>
        <v/>
      </c>
    </row>
    <row r="1256" spans="1:12" ht="15.5" x14ac:dyDescent="0.35">
      <c r="A1256" s="36"/>
      <c r="B1256" s="12" t="str">
        <f t="shared" si="19"/>
        <v/>
      </c>
      <c r="C1256" s="5" t="str">
        <f>IF(A1256="","",IF(ISERROR(VLOOKUP(A1256,'Base empleados 2025'!$A:$F,6,FALSE)),VLOOKUP(A1256,'Base empleados 2025'!$B:$F,5,FALSE),VLOOKUP(A1256,'Base empleados 2025'!$A:$F,6,FALSE)))</f>
        <v/>
      </c>
      <c r="D1256" s="5" t="str">
        <f>IF(A1256="","",IF(ISERROR(VLOOKUP(A1256,'Base empleados 2025'!$A:$F,3,FALSE)),VLOOKUP(A1256,'Base empleados 2025'!$B:$F,2,FALSE),VLOOKUP(A1256,'Base empleados 2025'!$A:$F,3,FALSE)))</f>
        <v/>
      </c>
      <c r="E1256" s="5" t="str">
        <f>IF(A1256="","",IF(ISERROR(VLOOKUP(A1256,'Base empleados 2025'!$A:$F,4,FALSE)),VLOOKUP(A1256,'Base empleados 2025'!$B:$F,3,FALSE),VLOOKUP(A1256,'Base empleados 2025'!$A:$F,4,FALSE)))</f>
        <v/>
      </c>
      <c r="F1256" s="5" t="str">
        <f>IF(A1256="","",IF(ISERROR(VLOOKUP(A1256,'Base empleados 2025'!$A:$F,5,FALSE)),VLOOKUP(A1256,'Base empleados 2025'!$B:$F,4,FALSE),VLOOKUP(A1256,'Base empleados 2025'!$A:$F,5,FALSE)))</f>
        <v/>
      </c>
      <c r="G1256" s="23" t="str">
        <f>IF(D1256="","",VLOOKUP(D1256,'Base empleados 2025'!C:G,5,FALSE))</f>
        <v/>
      </c>
      <c r="H1256" s="12" t="str">
        <f>IF(ISERROR(VLOOKUP(E1256,$E$4:F1255,2,FALSE)),"","REPETIDO")</f>
        <v>REPETIDO</v>
      </c>
      <c r="I1256" s="12"/>
      <c r="J1256" s="13" t="str">
        <f>IF(E1256="","",VLOOKUP(E1256,'Base empleados 2025'!B:G,6,FALSE))</f>
        <v/>
      </c>
      <c r="K1256" s="14" t="str">
        <f>IF(A1256="","",VLOOKUP(A1256,'Base empleados 2025'!A:H,8,0))</f>
        <v/>
      </c>
      <c r="L1256" s="15" t="str">
        <f>IF(A1256="","",VLOOKUP(A1256,'Base empleados 2025'!A:I,9,0))</f>
        <v/>
      </c>
    </row>
    <row r="1257" spans="1:12" ht="15.5" x14ac:dyDescent="0.35">
      <c r="A1257" s="36"/>
      <c r="B1257" s="12" t="str">
        <f t="shared" si="19"/>
        <v/>
      </c>
      <c r="C1257" s="5" t="str">
        <f>IF(A1257="","",IF(ISERROR(VLOOKUP(A1257,'Base empleados 2025'!$A:$F,6,FALSE)),VLOOKUP(A1257,'Base empleados 2025'!$B:$F,5,FALSE),VLOOKUP(A1257,'Base empleados 2025'!$A:$F,6,FALSE)))</f>
        <v/>
      </c>
      <c r="D1257" s="5" t="str">
        <f>IF(A1257="","",IF(ISERROR(VLOOKUP(A1257,'Base empleados 2025'!$A:$F,3,FALSE)),VLOOKUP(A1257,'Base empleados 2025'!$B:$F,2,FALSE),VLOOKUP(A1257,'Base empleados 2025'!$A:$F,3,FALSE)))</f>
        <v/>
      </c>
      <c r="E1257" s="5" t="str">
        <f>IF(A1257="","",IF(ISERROR(VLOOKUP(A1257,'Base empleados 2025'!$A:$F,4,FALSE)),VLOOKUP(A1257,'Base empleados 2025'!$B:$F,3,FALSE),VLOOKUP(A1257,'Base empleados 2025'!$A:$F,4,FALSE)))</f>
        <v/>
      </c>
      <c r="F1257" s="5" t="str">
        <f>IF(A1257="","",IF(ISERROR(VLOOKUP(A1257,'Base empleados 2025'!$A:$F,5,FALSE)),VLOOKUP(A1257,'Base empleados 2025'!$B:$F,4,FALSE),VLOOKUP(A1257,'Base empleados 2025'!$A:$F,5,FALSE)))</f>
        <v/>
      </c>
      <c r="G1257" s="23" t="str">
        <f>IF(D1257="","",VLOOKUP(D1257,'Base empleados 2025'!C:G,5,FALSE))</f>
        <v/>
      </c>
      <c r="H1257" s="12" t="str">
        <f>IF(ISERROR(VLOOKUP(E1257,$E$4:F1256,2,FALSE)),"","REPETIDO")</f>
        <v>REPETIDO</v>
      </c>
      <c r="I1257" s="12"/>
      <c r="J1257" s="13" t="str">
        <f>IF(E1257="","",VLOOKUP(E1257,'Base empleados 2025'!B:G,6,FALSE))</f>
        <v/>
      </c>
      <c r="K1257" s="14" t="str">
        <f>IF(A1257="","",VLOOKUP(A1257,'Base empleados 2025'!A:H,8,0))</f>
        <v/>
      </c>
      <c r="L1257" s="15" t="str">
        <f>IF(A1257="","",VLOOKUP(A1257,'Base empleados 2025'!A:I,9,0))</f>
        <v/>
      </c>
    </row>
    <row r="1258" spans="1:12" ht="15.5" x14ac:dyDescent="0.35">
      <c r="A1258" s="36"/>
      <c r="B1258" s="12" t="str">
        <f t="shared" si="19"/>
        <v/>
      </c>
      <c r="C1258" s="5" t="str">
        <f>IF(A1258="","",IF(ISERROR(VLOOKUP(A1258,'Base empleados 2025'!$A:$F,6,FALSE)),VLOOKUP(A1258,'Base empleados 2025'!$B:$F,5,FALSE),VLOOKUP(A1258,'Base empleados 2025'!$A:$F,6,FALSE)))</f>
        <v/>
      </c>
      <c r="D1258" s="5" t="str">
        <f>IF(A1258="","",IF(ISERROR(VLOOKUP(A1258,'Base empleados 2025'!$A:$F,3,FALSE)),VLOOKUP(A1258,'Base empleados 2025'!$B:$F,2,FALSE),VLOOKUP(A1258,'Base empleados 2025'!$A:$F,3,FALSE)))</f>
        <v/>
      </c>
      <c r="E1258" s="5" t="str">
        <f>IF(A1258="","",IF(ISERROR(VLOOKUP(A1258,'Base empleados 2025'!$A:$F,4,FALSE)),VLOOKUP(A1258,'Base empleados 2025'!$B:$F,3,FALSE),VLOOKUP(A1258,'Base empleados 2025'!$A:$F,4,FALSE)))</f>
        <v/>
      </c>
      <c r="F1258" s="5" t="str">
        <f>IF(A1258="","",IF(ISERROR(VLOOKUP(A1258,'Base empleados 2025'!$A:$F,5,FALSE)),VLOOKUP(A1258,'Base empleados 2025'!$B:$F,4,FALSE),VLOOKUP(A1258,'Base empleados 2025'!$A:$F,5,FALSE)))</f>
        <v/>
      </c>
      <c r="G1258" s="23" t="str">
        <f>IF(D1258="","",VLOOKUP(D1258,'Base empleados 2025'!C:G,5,FALSE))</f>
        <v/>
      </c>
      <c r="H1258" s="12" t="str">
        <f>IF(ISERROR(VLOOKUP(E1258,$E$4:F1257,2,FALSE)),"","REPETIDO")</f>
        <v>REPETIDO</v>
      </c>
      <c r="I1258" s="12"/>
      <c r="J1258" s="13" t="str">
        <f>IF(E1258="","",VLOOKUP(E1258,'Base empleados 2025'!B:G,6,FALSE))</f>
        <v/>
      </c>
      <c r="K1258" s="14" t="str">
        <f>IF(A1258="","",VLOOKUP(A1258,'Base empleados 2025'!A:H,8,0))</f>
        <v/>
      </c>
      <c r="L1258" s="15" t="str">
        <f>IF(A1258="","",VLOOKUP(A1258,'Base empleados 2025'!A:I,9,0))</f>
        <v/>
      </c>
    </row>
    <row r="1259" spans="1:12" ht="15.5" x14ac:dyDescent="0.35">
      <c r="A1259" s="36"/>
      <c r="B1259" s="12" t="str">
        <f t="shared" si="19"/>
        <v/>
      </c>
      <c r="C1259" s="5" t="str">
        <f>IF(A1259="","",IF(ISERROR(VLOOKUP(A1259,'Base empleados 2025'!$A:$F,6,FALSE)),VLOOKUP(A1259,'Base empleados 2025'!$B:$F,5,FALSE),VLOOKUP(A1259,'Base empleados 2025'!$A:$F,6,FALSE)))</f>
        <v/>
      </c>
      <c r="D1259" s="5" t="str">
        <f>IF(A1259="","",IF(ISERROR(VLOOKUP(A1259,'Base empleados 2025'!$A:$F,3,FALSE)),VLOOKUP(A1259,'Base empleados 2025'!$B:$F,2,FALSE),VLOOKUP(A1259,'Base empleados 2025'!$A:$F,3,FALSE)))</f>
        <v/>
      </c>
      <c r="E1259" s="5" t="str">
        <f>IF(A1259="","",IF(ISERROR(VLOOKUP(A1259,'Base empleados 2025'!$A:$F,4,FALSE)),VLOOKUP(A1259,'Base empleados 2025'!$B:$F,3,FALSE),VLOOKUP(A1259,'Base empleados 2025'!$A:$F,4,FALSE)))</f>
        <v/>
      </c>
      <c r="F1259" s="5" t="str">
        <f>IF(A1259="","",IF(ISERROR(VLOOKUP(A1259,'Base empleados 2025'!$A:$F,5,FALSE)),VLOOKUP(A1259,'Base empleados 2025'!$B:$F,4,FALSE),VLOOKUP(A1259,'Base empleados 2025'!$A:$F,5,FALSE)))</f>
        <v/>
      </c>
      <c r="G1259" s="23" t="str">
        <f>IF(D1259="","",VLOOKUP(D1259,'Base empleados 2025'!C:G,5,FALSE))</f>
        <v/>
      </c>
      <c r="H1259" s="12" t="str">
        <f>IF(ISERROR(VLOOKUP(E1259,$E$4:F1258,2,FALSE)),"","REPETIDO")</f>
        <v>REPETIDO</v>
      </c>
      <c r="I1259" s="12"/>
      <c r="J1259" s="13" t="str">
        <f>IF(E1259="","",VLOOKUP(E1259,'Base empleados 2025'!B:G,6,FALSE))</f>
        <v/>
      </c>
      <c r="K1259" s="14" t="str">
        <f>IF(A1259="","",VLOOKUP(A1259,'Base empleados 2025'!A:H,8,0))</f>
        <v/>
      </c>
      <c r="L1259" s="15" t="str">
        <f>IF(A1259="","",VLOOKUP(A1259,'Base empleados 2025'!A:I,9,0))</f>
        <v/>
      </c>
    </row>
    <row r="1260" spans="1:12" ht="15.5" x14ac:dyDescent="0.35">
      <c r="A1260" s="36"/>
      <c r="B1260" s="12" t="str">
        <f t="shared" si="19"/>
        <v/>
      </c>
      <c r="C1260" s="5" t="str">
        <f>IF(A1260="","",IF(ISERROR(VLOOKUP(A1260,'Base empleados 2025'!$A:$F,6,FALSE)),VLOOKUP(A1260,'Base empleados 2025'!$B:$F,5,FALSE),VLOOKUP(A1260,'Base empleados 2025'!$A:$F,6,FALSE)))</f>
        <v/>
      </c>
      <c r="D1260" s="5" t="str">
        <f>IF(A1260="","",IF(ISERROR(VLOOKUP(A1260,'Base empleados 2025'!$A:$F,3,FALSE)),VLOOKUP(A1260,'Base empleados 2025'!$B:$F,2,FALSE),VLOOKUP(A1260,'Base empleados 2025'!$A:$F,3,FALSE)))</f>
        <v/>
      </c>
      <c r="E1260" s="5" t="str">
        <f>IF(A1260="","",IF(ISERROR(VLOOKUP(A1260,'Base empleados 2025'!$A:$F,4,FALSE)),VLOOKUP(A1260,'Base empleados 2025'!$B:$F,3,FALSE),VLOOKUP(A1260,'Base empleados 2025'!$A:$F,4,FALSE)))</f>
        <v/>
      </c>
      <c r="F1260" s="5" t="str">
        <f>IF(A1260="","",IF(ISERROR(VLOOKUP(A1260,'Base empleados 2025'!$A:$F,5,FALSE)),VLOOKUP(A1260,'Base empleados 2025'!$B:$F,4,FALSE),VLOOKUP(A1260,'Base empleados 2025'!$A:$F,5,FALSE)))</f>
        <v/>
      </c>
      <c r="G1260" s="23" t="str">
        <f>IF(D1260="","",VLOOKUP(D1260,'Base empleados 2025'!C:G,5,FALSE))</f>
        <v/>
      </c>
      <c r="H1260" s="12" t="str">
        <f>IF(ISERROR(VLOOKUP(E1260,$E$4:F1259,2,FALSE)),"","REPETIDO")</f>
        <v>REPETIDO</v>
      </c>
      <c r="I1260" s="12"/>
      <c r="J1260" s="13" t="str">
        <f>IF(E1260="","",VLOOKUP(E1260,'Base empleados 2025'!B:G,6,FALSE))</f>
        <v/>
      </c>
      <c r="K1260" s="14" t="str">
        <f>IF(A1260="","",VLOOKUP(A1260,'Base empleados 2025'!A:H,8,0))</f>
        <v/>
      </c>
      <c r="L1260" s="15" t="str">
        <f>IF(A1260="","",VLOOKUP(A1260,'Base empleados 2025'!A:I,9,0))</f>
        <v/>
      </c>
    </row>
    <row r="1261" spans="1:12" ht="15.5" x14ac:dyDescent="0.35">
      <c r="A1261" s="36"/>
      <c r="B1261" s="12" t="str">
        <f t="shared" si="19"/>
        <v/>
      </c>
      <c r="C1261" s="5" t="str">
        <f>IF(A1261="","",IF(ISERROR(VLOOKUP(A1261,'Base empleados 2025'!$A:$F,6,FALSE)),VLOOKUP(A1261,'Base empleados 2025'!$B:$F,5,FALSE),VLOOKUP(A1261,'Base empleados 2025'!$A:$F,6,FALSE)))</f>
        <v/>
      </c>
      <c r="D1261" s="5" t="str">
        <f>IF(A1261="","",IF(ISERROR(VLOOKUP(A1261,'Base empleados 2025'!$A:$F,3,FALSE)),VLOOKUP(A1261,'Base empleados 2025'!$B:$F,2,FALSE),VLOOKUP(A1261,'Base empleados 2025'!$A:$F,3,FALSE)))</f>
        <v/>
      </c>
      <c r="E1261" s="5" t="str">
        <f>IF(A1261="","",IF(ISERROR(VLOOKUP(A1261,'Base empleados 2025'!$A:$F,4,FALSE)),VLOOKUP(A1261,'Base empleados 2025'!$B:$F,3,FALSE),VLOOKUP(A1261,'Base empleados 2025'!$A:$F,4,FALSE)))</f>
        <v/>
      </c>
      <c r="F1261" s="5" t="str">
        <f>IF(A1261="","",IF(ISERROR(VLOOKUP(A1261,'Base empleados 2025'!$A:$F,5,FALSE)),VLOOKUP(A1261,'Base empleados 2025'!$B:$F,4,FALSE),VLOOKUP(A1261,'Base empleados 2025'!$A:$F,5,FALSE)))</f>
        <v/>
      </c>
      <c r="G1261" s="23" t="str">
        <f>IF(D1261="","",VLOOKUP(D1261,'Base empleados 2025'!C:G,5,FALSE))</f>
        <v/>
      </c>
      <c r="H1261" s="12" t="str">
        <f>IF(ISERROR(VLOOKUP(E1261,$E$4:F1260,2,FALSE)),"","REPETIDO")</f>
        <v>REPETIDO</v>
      </c>
      <c r="I1261" s="12"/>
      <c r="J1261" s="13" t="str">
        <f>IF(E1261="","",VLOOKUP(E1261,'Base empleados 2025'!B:G,6,FALSE))</f>
        <v/>
      </c>
      <c r="K1261" s="14" t="str">
        <f>IF(A1261="","",VLOOKUP(A1261,'Base empleados 2025'!A:H,8,0))</f>
        <v/>
      </c>
      <c r="L1261" s="15" t="str">
        <f>IF(A1261="","",VLOOKUP(A1261,'Base empleados 2025'!A:I,9,0))</f>
        <v/>
      </c>
    </row>
    <row r="1262" spans="1:12" ht="15.5" x14ac:dyDescent="0.35">
      <c r="A1262" s="36"/>
      <c r="B1262" s="12" t="str">
        <f t="shared" si="19"/>
        <v/>
      </c>
      <c r="C1262" s="5" t="str">
        <f>IF(A1262="","",IF(ISERROR(VLOOKUP(A1262,'Base empleados 2025'!$A:$F,6,FALSE)),VLOOKUP(A1262,'Base empleados 2025'!$B:$F,5,FALSE),VLOOKUP(A1262,'Base empleados 2025'!$A:$F,6,FALSE)))</f>
        <v/>
      </c>
      <c r="D1262" s="5" t="str">
        <f>IF(A1262="","",IF(ISERROR(VLOOKUP(A1262,'Base empleados 2025'!$A:$F,3,FALSE)),VLOOKUP(A1262,'Base empleados 2025'!$B:$F,2,FALSE),VLOOKUP(A1262,'Base empleados 2025'!$A:$F,3,FALSE)))</f>
        <v/>
      </c>
      <c r="E1262" s="5" t="str">
        <f>IF(A1262="","",IF(ISERROR(VLOOKUP(A1262,'Base empleados 2025'!$A:$F,4,FALSE)),VLOOKUP(A1262,'Base empleados 2025'!$B:$F,3,FALSE),VLOOKUP(A1262,'Base empleados 2025'!$A:$F,4,FALSE)))</f>
        <v/>
      </c>
      <c r="F1262" s="5" t="str">
        <f>IF(A1262="","",IF(ISERROR(VLOOKUP(A1262,'Base empleados 2025'!$A:$F,5,FALSE)),VLOOKUP(A1262,'Base empleados 2025'!$B:$F,4,FALSE),VLOOKUP(A1262,'Base empleados 2025'!$A:$F,5,FALSE)))</f>
        <v/>
      </c>
      <c r="G1262" s="23" t="str">
        <f>IF(D1262="","",VLOOKUP(D1262,'Base empleados 2025'!C:G,5,FALSE))</f>
        <v/>
      </c>
      <c r="H1262" s="12" t="str">
        <f>IF(ISERROR(VLOOKUP(E1262,$E$4:F1261,2,FALSE)),"","REPETIDO")</f>
        <v>REPETIDO</v>
      </c>
      <c r="I1262" s="12"/>
      <c r="J1262" s="13" t="str">
        <f>IF(E1262="","",VLOOKUP(E1262,'Base empleados 2025'!B:G,6,FALSE))</f>
        <v/>
      </c>
      <c r="K1262" s="14" t="str">
        <f>IF(A1262="","",VLOOKUP(A1262,'Base empleados 2025'!A:H,8,0))</f>
        <v/>
      </c>
      <c r="L1262" s="15" t="str">
        <f>IF(A1262="","",VLOOKUP(A1262,'Base empleados 2025'!A:I,9,0))</f>
        <v/>
      </c>
    </row>
    <row r="1263" spans="1:12" ht="15.5" x14ac:dyDescent="0.35">
      <c r="A1263" s="36"/>
      <c r="B1263" s="12" t="str">
        <f t="shared" si="19"/>
        <v/>
      </c>
      <c r="C1263" s="5" t="str">
        <f>IF(A1263="","",IF(ISERROR(VLOOKUP(A1263,'Base empleados 2025'!$A:$F,6,FALSE)),VLOOKUP(A1263,'Base empleados 2025'!$B:$F,5,FALSE),VLOOKUP(A1263,'Base empleados 2025'!$A:$F,6,FALSE)))</f>
        <v/>
      </c>
      <c r="D1263" s="5" t="str">
        <f>IF(A1263="","",IF(ISERROR(VLOOKUP(A1263,'Base empleados 2025'!$A:$F,3,FALSE)),VLOOKUP(A1263,'Base empleados 2025'!$B:$F,2,FALSE),VLOOKUP(A1263,'Base empleados 2025'!$A:$F,3,FALSE)))</f>
        <v/>
      </c>
      <c r="E1263" s="5" t="str">
        <f>IF(A1263="","",IF(ISERROR(VLOOKUP(A1263,'Base empleados 2025'!$A:$F,4,FALSE)),VLOOKUP(A1263,'Base empleados 2025'!$B:$F,3,FALSE),VLOOKUP(A1263,'Base empleados 2025'!$A:$F,4,FALSE)))</f>
        <v/>
      </c>
      <c r="F1263" s="5" t="str">
        <f>IF(A1263="","",IF(ISERROR(VLOOKUP(A1263,'Base empleados 2025'!$A:$F,5,FALSE)),VLOOKUP(A1263,'Base empleados 2025'!$B:$F,4,FALSE),VLOOKUP(A1263,'Base empleados 2025'!$A:$F,5,FALSE)))</f>
        <v/>
      </c>
      <c r="G1263" s="23" t="str">
        <f>IF(D1263="","",VLOOKUP(D1263,'Base empleados 2025'!C:G,5,FALSE))</f>
        <v/>
      </c>
      <c r="H1263" s="12" t="str">
        <f>IF(ISERROR(VLOOKUP(E1263,$E$4:F1262,2,FALSE)),"","REPETIDO")</f>
        <v>REPETIDO</v>
      </c>
      <c r="I1263" s="12"/>
      <c r="J1263" s="13" t="str">
        <f>IF(E1263="","",VLOOKUP(E1263,'Base empleados 2025'!B:G,6,FALSE))</f>
        <v/>
      </c>
      <c r="K1263" s="14" t="str">
        <f>IF(A1263="","",VLOOKUP(A1263,'Base empleados 2025'!A:H,8,0))</f>
        <v/>
      </c>
      <c r="L1263" s="15" t="str">
        <f>IF(A1263="","",VLOOKUP(A1263,'Base empleados 2025'!A:I,9,0))</f>
        <v/>
      </c>
    </row>
    <row r="1264" spans="1:12" ht="15.5" x14ac:dyDescent="0.35">
      <c r="A1264" s="36"/>
      <c r="B1264" s="12" t="str">
        <f t="shared" si="19"/>
        <v/>
      </c>
      <c r="C1264" s="5" t="str">
        <f>IF(A1264="","",IF(ISERROR(VLOOKUP(A1264,'Base empleados 2025'!$A:$F,6,FALSE)),VLOOKUP(A1264,'Base empleados 2025'!$B:$F,5,FALSE),VLOOKUP(A1264,'Base empleados 2025'!$A:$F,6,FALSE)))</f>
        <v/>
      </c>
      <c r="D1264" s="5" t="str">
        <f>IF(A1264="","",IF(ISERROR(VLOOKUP(A1264,'Base empleados 2025'!$A:$F,3,FALSE)),VLOOKUP(A1264,'Base empleados 2025'!$B:$F,2,FALSE),VLOOKUP(A1264,'Base empleados 2025'!$A:$F,3,FALSE)))</f>
        <v/>
      </c>
      <c r="E1264" s="5" t="str">
        <f>IF(A1264="","",IF(ISERROR(VLOOKUP(A1264,'Base empleados 2025'!$A:$F,4,FALSE)),VLOOKUP(A1264,'Base empleados 2025'!$B:$F,3,FALSE),VLOOKUP(A1264,'Base empleados 2025'!$A:$F,4,FALSE)))</f>
        <v/>
      </c>
      <c r="F1264" s="5" t="str">
        <f>IF(A1264="","",IF(ISERROR(VLOOKUP(A1264,'Base empleados 2025'!$A:$F,5,FALSE)),VLOOKUP(A1264,'Base empleados 2025'!$B:$F,4,FALSE),VLOOKUP(A1264,'Base empleados 2025'!$A:$F,5,FALSE)))</f>
        <v/>
      </c>
      <c r="G1264" s="23" t="str">
        <f>IF(D1264="","",VLOOKUP(D1264,'Base empleados 2025'!C:G,5,FALSE))</f>
        <v/>
      </c>
      <c r="H1264" s="12" t="str">
        <f>IF(ISERROR(VLOOKUP(E1264,$E$4:F1263,2,FALSE)),"","REPETIDO")</f>
        <v>REPETIDO</v>
      </c>
      <c r="I1264" s="12"/>
      <c r="J1264" s="13" t="str">
        <f>IF(E1264="","",VLOOKUP(E1264,'Base empleados 2025'!B:G,6,FALSE))</f>
        <v/>
      </c>
      <c r="K1264" s="14" t="str">
        <f>IF(A1264="","",VLOOKUP(A1264,'Base empleados 2025'!A:H,8,0))</f>
        <v/>
      </c>
      <c r="L1264" s="15" t="str">
        <f>IF(A1264="","",VLOOKUP(A1264,'Base empleados 2025'!A:I,9,0))</f>
        <v/>
      </c>
    </row>
    <row r="1265" spans="1:12" ht="15.5" x14ac:dyDescent="0.35">
      <c r="A1265" s="36"/>
      <c r="B1265" s="12" t="str">
        <f t="shared" si="19"/>
        <v/>
      </c>
      <c r="C1265" s="5" t="str">
        <f>IF(A1265="","",IF(ISERROR(VLOOKUP(A1265,'Base empleados 2025'!$A:$F,6,FALSE)),VLOOKUP(A1265,'Base empleados 2025'!$B:$F,5,FALSE),VLOOKUP(A1265,'Base empleados 2025'!$A:$F,6,FALSE)))</f>
        <v/>
      </c>
      <c r="D1265" s="5" t="str">
        <f>IF(A1265="","",IF(ISERROR(VLOOKUP(A1265,'Base empleados 2025'!$A:$F,3,FALSE)),VLOOKUP(A1265,'Base empleados 2025'!$B:$F,2,FALSE),VLOOKUP(A1265,'Base empleados 2025'!$A:$F,3,FALSE)))</f>
        <v/>
      </c>
      <c r="E1265" s="5" t="str">
        <f>IF(A1265="","",IF(ISERROR(VLOOKUP(A1265,'Base empleados 2025'!$A:$F,4,FALSE)),VLOOKUP(A1265,'Base empleados 2025'!$B:$F,3,FALSE),VLOOKUP(A1265,'Base empleados 2025'!$A:$F,4,FALSE)))</f>
        <v/>
      </c>
      <c r="F1265" s="5" t="str">
        <f>IF(A1265="","",IF(ISERROR(VLOOKUP(A1265,'Base empleados 2025'!$A:$F,5,FALSE)),VLOOKUP(A1265,'Base empleados 2025'!$B:$F,4,FALSE),VLOOKUP(A1265,'Base empleados 2025'!$A:$F,5,FALSE)))</f>
        <v/>
      </c>
      <c r="G1265" s="23" t="str">
        <f>IF(D1265="","",VLOOKUP(D1265,'Base empleados 2025'!C:G,5,FALSE))</f>
        <v/>
      </c>
      <c r="H1265" s="12" t="str">
        <f>IF(ISERROR(VLOOKUP(E1265,$E$4:F1264,2,FALSE)),"","REPETIDO")</f>
        <v>REPETIDO</v>
      </c>
      <c r="I1265" s="12"/>
      <c r="J1265" s="13" t="str">
        <f>IF(E1265="","",VLOOKUP(E1265,'Base empleados 2025'!B:G,6,FALSE))</f>
        <v/>
      </c>
      <c r="K1265" s="14" t="str">
        <f>IF(A1265="","",VLOOKUP(A1265,'Base empleados 2025'!A:H,8,0))</f>
        <v/>
      </c>
      <c r="L1265" s="15" t="str">
        <f>IF(A1265="","",VLOOKUP(A1265,'Base empleados 2025'!A:I,9,0))</f>
        <v/>
      </c>
    </row>
    <row r="1266" spans="1:12" ht="15.5" x14ac:dyDescent="0.35">
      <c r="A1266" s="36"/>
      <c r="B1266" s="12" t="str">
        <f t="shared" si="19"/>
        <v/>
      </c>
      <c r="C1266" s="5" t="str">
        <f>IF(A1266="","",IF(ISERROR(VLOOKUP(A1266,'Base empleados 2025'!$A:$F,6,FALSE)),VLOOKUP(A1266,'Base empleados 2025'!$B:$F,5,FALSE),VLOOKUP(A1266,'Base empleados 2025'!$A:$F,6,FALSE)))</f>
        <v/>
      </c>
      <c r="D1266" s="5" t="str">
        <f>IF(A1266="","",IF(ISERROR(VLOOKUP(A1266,'Base empleados 2025'!$A:$F,3,FALSE)),VLOOKUP(A1266,'Base empleados 2025'!$B:$F,2,FALSE),VLOOKUP(A1266,'Base empleados 2025'!$A:$F,3,FALSE)))</f>
        <v/>
      </c>
      <c r="E1266" s="5" t="str">
        <f>IF(A1266="","",IF(ISERROR(VLOOKUP(A1266,'Base empleados 2025'!$A:$F,4,FALSE)),VLOOKUP(A1266,'Base empleados 2025'!$B:$F,3,FALSE),VLOOKUP(A1266,'Base empleados 2025'!$A:$F,4,FALSE)))</f>
        <v/>
      </c>
      <c r="F1266" s="5" t="str">
        <f>IF(A1266="","",IF(ISERROR(VLOOKUP(A1266,'Base empleados 2025'!$A:$F,5,FALSE)),VLOOKUP(A1266,'Base empleados 2025'!$B:$F,4,FALSE),VLOOKUP(A1266,'Base empleados 2025'!$A:$F,5,FALSE)))</f>
        <v/>
      </c>
      <c r="G1266" s="23" t="str">
        <f>IF(D1266="","",VLOOKUP(D1266,'Base empleados 2025'!C:G,5,FALSE))</f>
        <v/>
      </c>
      <c r="H1266" s="12" t="str">
        <f>IF(ISERROR(VLOOKUP(E1266,$E$4:F1265,2,FALSE)),"","REPETIDO")</f>
        <v>REPETIDO</v>
      </c>
      <c r="I1266" s="12"/>
      <c r="J1266" s="13" t="str">
        <f>IF(E1266="","",VLOOKUP(E1266,'Base empleados 2025'!B:G,6,FALSE))</f>
        <v/>
      </c>
      <c r="K1266" s="14" t="str">
        <f>IF(A1266="","",VLOOKUP(A1266,'Base empleados 2025'!A:H,8,0))</f>
        <v/>
      </c>
      <c r="L1266" s="15" t="str">
        <f>IF(A1266="","",VLOOKUP(A1266,'Base empleados 2025'!A:I,9,0))</f>
        <v/>
      </c>
    </row>
    <row r="1267" spans="1:12" ht="15.5" x14ac:dyDescent="0.35">
      <c r="A1267" s="36"/>
      <c r="B1267" s="12" t="str">
        <f t="shared" si="19"/>
        <v/>
      </c>
      <c r="C1267" s="5" t="str">
        <f>IF(A1267="","",IF(ISERROR(VLOOKUP(A1267,'Base empleados 2025'!$A:$F,6,FALSE)),VLOOKUP(A1267,'Base empleados 2025'!$B:$F,5,FALSE),VLOOKUP(A1267,'Base empleados 2025'!$A:$F,6,FALSE)))</f>
        <v/>
      </c>
      <c r="D1267" s="5" t="str">
        <f>IF(A1267="","",IF(ISERROR(VLOOKUP(A1267,'Base empleados 2025'!$A:$F,3,FALSE)),VLOOKUP(A1267,'Base empleados 2025'!$B:$F,2,FALSE),VLOOKUP(A1267,'Base empleados 2025'!$A:$F,3,FALSE)))</f>
        <v/>
      </c>
      <c r="E1267" s="5" t="str">
        <f>IF(A1267="","",IF(ISERROR(VLOOKUP(A1267,'Base empleados 2025'!$A:$F,4,FALSE)),VLOOKUP(A1267,'Base empleados 2025'!$B:$F,3,FALSE),VLOOKUP(A1267,'Base empleados 2025'!$A:$F,4,FALSE)))</f>
        <v/>
      </c>
      <c r="F1267" s="5" t="str">
        <f>IF(A1267="","",IF(ISERROR(VLOOKUP(A1267,'Base empleados 2025'!$A:$F,5,FALSE)),VLOOKUP(A1267,'Base empleados 2025'!$B:$F,4,FALSE),VLOOKUP(A1267,'Base empleados 2025'!$A:$F,5,FALSE)))</f>
        <v/>
      </c>
      <c r="G1267" s="23" t="str">
        <f>IF(D1267="","",VLOOKUP(D1267,'Base empleados 2025'!C:G,5,FALSE))</f>
        <v/>
      </c>
      <c r="H1267" s="12" t="str">
        <f>IF(ISERROR(VLOOKUP(E1267,$E$4:F1266,2,FALSE)),"","REPETIDO")</f>
        <v>REPETIDO</v>
      </c>
      <c r="I1267" s="12"/>
      <c r="J1267" s="13" t="str">
        <f>IF(E1267="","",VLOOKUP(E1267,'Base empleados 2025'!B:G,6,FALSE))</f>
        <v/>
      </c>
      <c r="K1267" s="14" t="str">
        <f>IF(A1267="","",VLOOKUP(A1267,'Base empleados 2025'!A:H,8,0))</f>
        <v/>
      </c>
      <c r="L1267" s="15" t="str">
        <f>IF(A1267="","",VLOOKUP(A1267,'Base empleados 2025'!A:I,9,0))</f>
        <v/>
      </c>
    </row>
    <row r="1268" spans="1:12" ht="15.5" x14ac:dyDescent="0.35">
      <c r="A1268" s="36"/>
      <c r="B1268" s="12" t="str">
        <f t="shared" si="19"/>
        <v/>
      </c>
      <c r="C1268" s="5" t="str">
        <f>IF(A1268="","",IF(ISERROR(VLOOKUP(A1268,'Base empleados 2025'!$A:$F,6,FALSE)),VLOOKUP(A1268,'Base empleados 2025'!$B:$F,5,FALSE),VLOOKUP(A1268,'Base empleados 2025'!$A:$F,6,FALSE)))</f>
        <v/>
      </c>
      <c r="D1268" s="5" t="str">
        <f>IF(A1268="","",IF(ISERROR(VLOOKUP(A1268,'Base empleados 2025'!$A:$F,3,FALSE)),VLOOKUP(A1268,'Base empleados 2025'!$B:$F,2,FALSE),VLOOKUP(A1268,'Base empleados 2025'!$A:$F,3,FALSE)))</f>
        <v/>
      </c>
      <c r="E1268" s="5" t="str">
        <f>IF(A1268="","",IF(ISERROR(VLOOKUP(A1268,'Base empleados 2025'!$A:$F,4,FALSE)),VLOOKUP(A1268,'Base empleados 2025'!$B:$F,3,FALSE),VLOOKUP(A1268,'Base empleados 2025'!$A:$F,4,FALSE)))</f>
        <v/>
      </c>
      <c r="F1268" s="5" t="str">
        <f>IF(A1268="","",IF(ISERROR(VLOOKUP(A1268,'Base empleados 2025'!$A:$F,5,FALSE)),VLOOKUP(A1268,'Base empleados 2025'!$B:$F,4,FALSE),VLOOKUP(A1268,'Base empleados 2025'!$A:$F,5,FALSE)))</f>
        <v/>
      </c>
      <c r="G1268" s="23" t="str">
        <f>IF(D1268="","",VLOOKUP(D1268,'Base empleados 2025'!C:G,5,FALSE))</f>
        <v/>
      </c>
      <c r="H1268" s="12" t="str">
        <f>IF(ISERROR(VLOOKUP(E1268,$E$4:F1267,2,FALSE)),"","REPETIDO")</f>
        <v>REPETIDO</v>
      </c>
      <c r="I1268" s="12"/>
      <c r="J1268" s="13" t="str">
        <f>IF(E1268="","",VLOOKUP(E1268,'Base empleados 2025'!B:G,6,FALSE))</f>
        <v/>
      </c>
      <c r="K1268" s="14" t="str">
        <f>IF(A1268="","",VLOOKUP(A1268,'Base empleados 2025'!A:H,8,0))</f>
        <v/>
      </c>
      <c r="L1268" s="15" t="str">
        <f>IF(A1268="","",VLOOKUP(A1268,'Base empleados 2025'!A:I,9,0))</f>
        <v/>
      </c>
    </row>
    <row r="1269" spans="1:12" ht="15.5" x14ac:dyDescent="0.35">
      <c r="A1269" s="36"/>
      <c r="B1269" s="12" t="str">
        <f t="shared" si="19"/>
        <v/>
      </c>
      <c r="C1269" s="5" t="str">
        <f>IF(A1269="","",IF(ISERROR(VLOOKUP(A1269,'Base empleados 2025'!$A:$F,6,FALSE)),VLOOKUP(A1269,'Base empleados 2025'!$B:$F,5,FALSE),VLOOKUP(A1269,'Base empleados 2025'!$A:$F,6,FALSE)))</f>
        <v/>
      </c>
      <c r="D1269" s="5" t="str">
        <f>IF(A1269="","",IF(ISERROR(VLOOKUP(A1269,'Base empleados 2025'!$A:$F,3,FALSE)),VLOOKUP(A1269,'Base empleados 2025'!$B:$F,2,FALSE),VLOOKUP(A1269,'Base empleados 2025'!$A:$F,3,FALSE)))</f>
        <v/>
      </c>
      <c r="E1269" s="5" t="str">
        <f>IF(A1269="","",IF(ISERROR(VLOOKUP(A1269,'Base empleados 2025'!$A:$F,4,FALSE)),VLOOKUP(A1269,'Base empleados 2025'!$B:$F,3,FALSE),VLOOKUP(A1269,'Base empleados 2025'!$A:$F,4,FALSE)))</f>
        <v/>
      </c>
      <c r="F1269" s="5" t="str">
        <f>IF(A1269="","",IF(ISERROR(VLOOKUP(A1269,'Base empleados 2025'!$A:$F,5,FALSE)),VLOOKUP(A1269,'Base empleados 2025'!$B:$F,4,FALSE),VLOOKUP(A1269,'Base empleados 2025'!$A:$F,5,FALSE)))</f>
        <v/>
      </c>
      <c r="G1269" s="23" t="str">
        <f>IF(D1269="","",VLOOKUP(D1269,'Base empleados 2025'!C:G,5,FALSE))</f>
        <v/>
      </c>
      <c r="H1269" s="12" t="str">
        <f>IF(ISERROR(VLOOKUP(E1269,$E$4:F1268,2,FALSE)),"","REPETIDO")</f>
        <v>REPETIDO</v>
      </c>
      <c r="I1269" s="12"/>
      <c r="J1269" s="13" t="str">
        <f>IF(E1269="","",VLOOKUP(E1269,'Base empleados 2025'!B:G,6,FALSE))</f>
        <v/>
      </c>
      <c r="K1269" s="14" t="str">
        <f>IF(A1269="","",VLOOKUP(A1269,'Base empleados 2025'!A:H,8,0))</f>
        <v/>
      </c>
      <c r="L1269" s="15" t="str">
        <f>IF(A1269="","",VLOOKUP(A1269,'Base empleados 2025'!A:I,9,0))</f>
        <v/>
      </c>
    </row>
    <row r="1270" spans="1:12" ht="15.5" x14ac:dyDescent="0.35">
      <c r="A1270" s="36"/>
      <c r="B1270" s="12" t="str">
        <f t="shared" si="19"/>
        <v/>
      </c>
      <c r="C1270" s="5" t="str">
        <f>IF(A1270="","",IF(ISERROR(VLOOKUP(A1270,'Base empleados 2025'!$A:$F,6,FALSE)),VLOOKUP(A1270,'Base empleados 2025'!$B:$F,5,FALSE),VLOOKUP(A1270,'Base empleados 2025'!$A:$F,6,FALSE)))</f>
        <v/>
      </c>
      <c r="D1270" s="5" t="str">
        <f>IF(A1270="","",IF(ISERROR(VLOOKUP(A1270,'Base empleados 2025'!$A:$F,3,FALSE)),VLOOKUP(A1270,'Base empleados 2025'!$B:$F,2,FALSE),VLOOKUP(A1270,'Base empleados 2025'!$A:$F,3,FALSE)))</f>
        <v/>
      </c>
      <c r="E1270" s="5" t="str">
        <f>IF(A1270="","",IF(ISERROR(VLOOKUP(A1270,'Base empleados 2025'!$A:$F,4,FALSE)),VLOOKUP(A1270,'Base empleados 2025'!$B:$F,3,FALSE),VLOOKUP(A1270,'Base empleados 2025'!$A:$F,4,FALSE)))</f>
        <v/>
      </c>
      <c r="F1270" s="5" t="str">
        <f>IF(A1270="","",IF(ISERROR(VLOOKUP(A1270,'Base empleados 2025'!$A:$F,5,FALSE)),VLOOKUP(A1270,'Base empleados 2025'!$B:$F,4,FALSE),VLOOKUP(A1270,'Base empleados 2025'!$A:$F,5,FALSE)))</f>
        <v/>
      </c>
      <c r="G1270" s="23" t="str">
        <f>IF(D1270="","",VLOOKUP(D1270,'Base empleados 2025'!C:G,5,FALSE))</f>
        <v/>
      </c>
      <c r="H1270" s="12" t="str">
        <f>IF(ISERROR(VLOOKUP(E1270,$E$4:F1269,2,FALSE)),"","REPETIDO")</f>
        <v>REPETIDO</v>
      </c>
      <c r="I1270" s="12"/>
      <c r="J1270" s="13" t="str">
        <f>IF(E1270="","",VLOOKUP(E1270,'Base empleados 2025'!B:G,6,FALSE))</f>
        <v/>
      </c>
      <c r="K1270" s="14" t="str">
        <f>IF(A1270="","",VLOOKUP(A1270,'Base empleados 2025'!A:H,8,0))</f>
        <v/>
      </c>
      <c r="L1270" s="15" t="str">
        <f>IF(A1270="","",VLOOKUP(A1270,'Base empleados 2025'!A:I,9,0))</f>
        <v/>
      </c>
    </row>
    <row r="1271" spans="1:12" ht="15.5" x14ac:dyDescent="0.35">
      <c r="A1271" s="36"/>
      <c r="B1271" s="12" t="str">
        <f t="shared" si="19"/>
        <v/>
      </c>
      <c r="C1271" s="5" t="str">
        <f>IF(A1271="","",IF(ISERROR(VLOOKUP(A1271,'Base empleados 2025'!$A:$F,6,FALSE)),VLOOKUP(A1271,'Base empleados 2025'!$B:$F,5,FALSE),VLOOKUP(A1271,'Base empleados 2025'!$A:$F,6,FALSE)))</f>
        <v/>
      </c>
      <c r="D1271" s="5" t="str">
        <f>IF(A1271="","",IF(ISERROR(VLOOKUP(A1271,'Base empleados 2025'!$A:$F,3,FALSE)),VLOOKUP(A1271,'Base empleados 2025'!$B:$F,2,FALSE),VLOOKUP(A1271,'Base empleados 2025'!$A:$F,3,FALSE)))</f>
        <v/>
      </c>
      <c r="E1271" s="5" t="str">
        <f>IF(A1271="","",IF(ISERROR(VLOOKUP(A1271,'Base empleados 2025'!$A:$F,4,FALSE)),VLOOKUP(A1271,'Base empleados 2025'!$B:$F,3,FALSE),VLOOKUP(A1271,'Base empleados 2025'!$A:$F,4,FALSE)))</f>
        <v/>
      </c>
      <c r="F1271" s="5" t="str">
        <f>IF(A1271="","",IF(ISERROR(VLOOKUP(A1271,'Base empleados 2025'!$A:$F,5,FALSE)),VLOOKUP(A1271,'Base empleados 2025'!$B:$F,4,FALSE),VLOOKUP(A1271,'Base empleados 2025'!$A:$F,5,FALSE)))</f>
        <v/>
      </c>
      <c r="G1271" s="23" t="str">
        <f>IF(D1271="","",VLOOKUP(D1271,'Base empleados 2025'!C:G,5,FALSE))</f>
        <v/>
      </c>
      <c r="H1271" s="12" t="str">
        <f>IF(ISERROR(VLOOKUP(E1271,$E$4:F1270,2,FALSE)),"","REPETIDO")</f>
        <v>REPETIDO</v>
      </c>
      <c r="I1271" s="12"/>
      <c r="J1271" s="13" t="str">
        <f>IF(E1271="","",VLOOKUP(E1271,'Base empleados 2025'!B:G,6,FALSE))</f>
        <v/>
      </c>
      <c r="K1271" s="14" t="str">
        <f>IF(A1271="","",VLOOKUP(A1271,'Base empleados 2025'!A:H,8,0))</f>
        <v/>
      </c>
      <c r="L1271" s="15" t="str">
        <f>IF(A1271="","",VLOOKUP(A1271,'Base empleados 2025'!A:I,9,0))</f>
        <v/>
      </c>
    </row>
    <row r="1272" spans="1:12" ht="15.5" x14ac:dyDescent="0.35">
      <c r="A1272" s="36"/>
      <c r="B1272" s="12" t="str">
        <f t="shared" si="19"/>
        <v/>
      </c>
      <c r="C1272" s="5" t="str">
        <f>IF(A1272="","",IF(ISERROR(VLOOKUP(A1272,'Base empleados 2025'!$A:$F,6,FALSE)),VLOOKUP(A1272,'Base empleados 2025'!$B:$F,5,FALSE),VLOOKUP(A1272,'Base empleados 2025'!$A:$F,6,FALSE)))</f>
        <v/>
      </c>
      <c r="D1272" s="5" t="str">
        <f>IF(A1272="","",IF(ISERROR(VLOOKUP(A1272,'Base empleados 2025'!$A:$F,3,FALSE)),VLOOKUP(A1272,'Base empleados 2025'!$B:$F,2,FALSE),VLOOKUP(A1272,'Base empleados 2025'!$A:$F,3,FALSE)))</f>
        <v/>
      </c>
      <c r="E1272" s="5" t="str">
        <f>IF(A1272="","",IF(ISERROR(VLOOKUP(A1272,'Base empleados 2025'!$A:$F,4,FALSE)),VLOOKUP(A1272,'Base empleados 2025'!$B:$F,3,FALSE),VLOOKUP(A1272,'Base empleados 2025'!$A:$F,4,FALSE)))</f>
        <v/>
      </c>
      <c r="F1272" s="5" t="str">
        <f>IF(A1272="","",IF(ISERROR(VLOOKUP(A1272,'Base empleados 2025'!$A:$F,5,FALSE)),VLOOKUP(A1272,'Base empleados 2025'!$B:$F,4,FALSE),VLOOKUP(A1272,'Base empleados 2025'!$A:$F,5,FALSE)))</f>
        <v/>
      </c>
      <c r="G1272" s="23" t="str">
        <f>IF(D1272="","",VLOOKUP(D1272,'Base empleados 2025'!C:G,5,FALSE))</f>
        <v/>
      </c>
      <c r="H1272" s="12" t="str">
        <f>IF(ISERROR(VLOOKUP(E1272,$E$4:F1271,2,FALSE)),"","REPETIDO")</f>
        <v>REPETIDO</v>
      </c>
      <c r="I1272" s="12"/>
      <c r="J1272" s="13" t="str">
        <f>IF(E1272="","",VLOOKUP(E1272,'Base empleados 2025'!B:G,6,FALSE))</f>
        <v/>
      </c>
      <c r="K1272" s="14" t="str">
        <f>IF(A1272="","",VLOOKUP(A1272,'Base empleados 2025'!A:H,8,0))</f>
        <v/>
      </c>
      <c r="L1272" s="15" t="str">
        <f>IF(A1272="","",VLOOKUP(A1272,'Base empleados 2025'!A:I,9,0))</f>
        <v/>
      </c>
    </row>
    <row r="1273" spans="1:12" ht="15.5" x14ac:dyDescent="0.35">
      <c r="A1273" s="36"/>
      <c r="B1273" s="12" t="str">
        <f t="shared" si="19"/>
        <v/>
      </c>
      <c r="C1273" s="5" t="str">
        <f>IF(A1273="","",IF(ISERROR(VLOOKUP(A1273,'Base empleados 2025'!$A:$F,6,FALSE)),VLOOKUP(A1273,'Base empleados 2025'!$B:$F,5,FALSE),VLOOKUP(A1273,'Base empleados 2025'!$A:$F,6,FALSE)))</f>
        <v/>
      </c>
      <c r="D1273" s="5" t="str">
        <f>IF(A1273="","",IF(ISERROR(VLOOKUP(A1273,'Base empleados 2025'!$A:$F,3,FALSE)),VLOOKUP(A1273,'Base empleados 2025'!$B:$F,2,FALSE),VLOOKUP(A1273,'Base empleados 2025'!$A:$F,3,FALSE)))</f>
        <v/>
      </c>
      <c r="E1273" s="5" t="str">
        <f>IF(A1273="","",IF(ISERROR(VLOOKUP(A1273,'Base empleados 2025'!$A:$F,4,FALSE)),VLOOKUP(A1273,'Base empleados 2025'!$B:$F,3,FALSE),VLOOKUP(A1273,'Base empleados 2025'!$A:$F,4,FALSE)))</f>
        <v/>
      </c>
      <c r="F1273" s="5" t="str">
        <f>IF(A1273="","",IF(ISERROR(VLOOKUP(A1273,'Base empleados 2025'!$A:$F,5,FALSE)),VLOOKUP(A1273,'Base empleados 2025'!$B:$F,4,FALSE),VLOOKUP(A1273,'Base empleados 2025'!$A:$F,5,FALSE)))</f>
        <v/>
      </c>
      <c r="G1273" s="23" t="str">
        <f>IF(D1273="","",VLOOKUP(D1273,'Base empleados 2025'!C:G,5,FALSE))</f>
        <v/>
      </c>
      <c r="H1273" s="12" t="str">
        <f>IF(ISERROR(VLOOKUP(E1273,$E$4:F1272,2,FALSE)),"","REPETIDO")</f>
        <v>REPETIDO</v>
      </c>
      <c r="I1273" s="12"/>
      <c r="J1273" s="13" t="str">
        <f>IF(E1273="","",VLOOKUP(E1273,'Base empleados 2025'!B:G,6,FALSE))</f>
        <v/>
      </c>
      <c r="K1273" s="14" t="str">
        <f>IF(A1273="","",VLOOKUP(A1273,'Base empleados 2025'!A:H,8,0))</f>
        <v/>
      </c>
      <c r="L1273" s="15" t="str">
        <f>IF(A1273="","",VLOOKUP(A1273,'Base empleados 2025'!A:I,9,0))</f>
        <v/>
      </c>
    </row>
    <row r="1274" spans="1:12" ht="15.5" x14ac:dyDescent="0.35">
      <c r="A1274" s="36"/>
      <c r="B1274" s="12" t="str">
        <f t="shared" si="19"/>
        <v/>
      </c>
      <c r="C1274" s="5" t="str">
        <f>IF(A1274="","",IF(ISERROR(VLOOKUP(A1274,'Base empleados 2025'!$A:$F,6,FALSE)),VLOOKUP(A1274,'Base empleados 2025'!$B:$F,5,FALSE),VLOOKUP(A1274,'Base empleados 2025'!$A:$F,6,FALSE)))</f>
        <v/>
      </c>
      <c r="D1274" s="5" t="str">
        <f>IF(A1274="","",IF(ISERROR(VLOOKUP(A1274,'Base empleados 2025'!$A:$F,3,FALSE)),VLOOKUP(A1274,'Base empleados 2025'!$B:$F,2,FALSE),VLOOKUP(A1274,'Base empleados 2025'!$A:$F,3,FALSE)))</f>
        <v/>
      </c>
      <c r="E1274" s="5" t="str">
        <f>IF(A1274="","",IF(ISERROR(VLOOKUP(A1274,'Base empleados 2025'!$A:$F,4,FALSE)),VLOOKUP(A1274,'Base empleados 2025'!$B:$F,3,FALSE),VLOOKUP(A1274,'Base empleados 2025'!$A:$F,4,FALSE)))</f>
        <v/>
      </c>
      <c r="F1274" s="5" t="str">
        <f>IF(A1274="","",IF(ISERROR(VLOOKUP(A1274,'Base empleados 2025'!$A:$F,5,FALSE)),VLOOKUP(A1274,'Base empleados 2025'!$B:$F,4,FALSE),VLOOKUP(A1274,'Base empleados 2025'!$A:$F,5,FALSE)))</f>
        <v/>
      </c>
      <c r="G1274" s="23" t="str">
        <f>IF(D1274="","",VLOOKUP(D1274,'Base empleados 2025'!C:G,5,FALSE))</f>
        <v/>
      </c>
      <c r="H1274" s="12" t="str">
        <f>IF(ISERROR(VLOOKUP(E1274,$E$4:F1273,2,FALSE)),"","REPETIDO")</f>
        <v>REPETIDO</v>
      </c>
      <c r="I1274" s="12"/>
      <c r="J1274" s="13" t="str">
        <f>IF(E1274="","",VLOOKUP(E1274,'Base empleados 2025'!B:G,6,FALSE))</f>
        <v/>
      </c>
      <c r="K1274" s="14" t="str">
        <f>IF(A1274="","",VLOOKUP(A1274,'Base empleados 2025'!A:H,8,0))</f>
        <v/>
      </c>
      <c r="L1274" s="15" t="str">
        <f>IF(A1274="","",VLOOKUP(A1274,'Base empleados 2025'!A:I,9,0))</f>
        <v/>
      </c>
    </row>
    <row r="1275" spans="1:12" ht="15.5" x14ac:dyDescent="0.35">
      <c r="A1275" s="36"/>
      <c r="B1275" s="12" t="str">
        <f t="shared" si="19"/>
        <v/>
      </c>
      <c r="C1275" s="5" t="str">
        <f>IF(A1275="","",IF(ISERROR(VLOOKUP(A1275,'Base empleados 2025'!$A:$F,6,FALSE)),VLOOKUP(A1275,'Base empleados 2025'!$B:$F,5,FALSE),VLOOKUP(A1275,'Base empleados 2025'!$A:$F,6,FALSE)))</f>
        <v/>
      </c>
      <c r="D1275" s="5" t="str">
        <f>IF(A1275="","",IF(ISERROR(VLOOKUP(A1275,'Base empleados 2025'!$A:$F,3,FALSE)),VLOOKUP(A1275,'Base empleados 2025'!$B:$F,2,FALSE),VLOOKUP(A1275,'Base empleados 2025'!$A:$F,3,FALSE)))</f>
        <v/>
      </c>
      <c r="E1275" s="5" t="str">
        <f>IF(A1275="","",IF(ISERROR(VLOOKUP(A1275,'Base empleados 2025'!$A:$F,4,FALSE)),VLOOKUP(A1275,'Base empleados 2025'!$B:$F,3,FALSE),VLOOKUP(A1275,'Base empleados 2025'!$A:$F,4,FALSE)))</f>
        <v/>
      </c>
      <c r="F1275" s="5" t="str">
        <f>IF(A1275="","",IF(ISERROR(VLOOKUP(A1275,'Base empleados 2025'!$A:$F,5,FALSE)),VLOOKUP(A1275,'Base empleados 2025'!$B:$F,4,FALSE),VLOOKUP(A1275,'Base empleados 2025'!$A:$F,5,FALSE)))</f>
        <v/>
      </c>
      <c r="G1275" s="23" t="str">
        <f>IF(D1275="","",VLOOKUP(D1275,'Base empleados 2025'!C:G,5,FALSE))</f>
        <v/>
      </c>
      <c r="H1275" s="12" t="str">
        <f>IF(ISERROR(VLOOKUP(E1275,$E$4:F1274,2,FALSE)),"","REPETIDO")</f>
        <v>REPETIDO</v>
      </c>
      <c r="I1275" s="12"/>
      <c r="J1275" s="13" t="str">
        <f>IF(E1275="","",VLOOKUP(E1275,'Base empleados 2025'!B:G,6,FALSE))</f>
        <v/>
      </c>
      <c r="K1275" s="14" t="str">
        <f>IF(A1275="","",VLOOKUP(A1275,'Base empleados 2025'!A:H,8,0))</f>
        <v/>
      </c>
      <c r="L1275" s="15" t="str">
        <f>IF(A1275="","",VLOOKUP(A1275,'Base empleados 2025'!A:I,9,0))</f>
        <v/>
      </c>
    </row>
    <row r="1276" spans="1:12" ht="15.5" x14ac:dyDescent="0.35">
      <c r="A1276" s="36"/>
      <c r="B1276" s="12" t="str">
        <f t="shared" si="19"/>
        <v/>
      </c>
      <c r="C1276" s="5" t="str">
        <f>IF(A1276="","",IF(ISERROR(VLOOKUP(A1276,'Base empleados 2025'!$A:$F,6,FALSE)),VLOOKUP(A1276,'Base empleados 2025'!$B:$F,5,FALSE),VLOOKUP(A1276,'Base empleados 2025'!$A:$F,6,FALSE)))</f>
        <v/>
      </c>
      <c r="D1276" s="5" t="str">
        <f>IF(A1276="","",IF(ISERROR(VLOOKUP(A1276,'Base empleados 2025'!$A:$F,3,FALSE)),VLOOKUP(A1276,'Base empleados 2025'!$B:$F,2,FALSE),VLOOKUP(A1276,'Base empleados 2025'!$A:$F,3,FALSE)))</f>
        <v/>
      </c>
      <c r="E1276" s="5" t="str">
        <f>IF(A1276="","",IF(ISERROR(VLOOKUP(A1276,'Base empleados 2025'!$A:$F,4,FALSE)),VLOOKUP(A1276,'Base empleados 2025'!$B:$F,3,FALSE),VLOOKUP(A1276,'Base empleados 2025'!$A:$F,4,FALSE)))</f>
        <v/>
      </c>
      <c r="F1276" s="5" t="str">
        <f>IF(A1276="","",IF(ISERROR(VLOOKUP(A1276,'Base empleados 2025'!$A:$F,5,FALSE)),VLOOKUP(A1276,'Base empleados 2025'!$B:$F,4,FALSE),VLOOKUP(A1276,'Base empleados 2025'!$A:$F,5,FALSE)))</f>
        <v/>
      </c>
      <c r="G1276" s="23" t="str">
        <f>IF(D1276="","",VLOOKUP(D1276,'Base empleados 2025'!C:G,5,FALSE))</f>
        <v/>
      </c>
      <c r="H1276" s="12" t="str">
        <f>IF(ISERROR(VLOOKUP(E1276,$E$4:F1275,2,FALSE)),"","REPETIDO")</f>
        <v>REPETIDO</v>
      </c>
      <c r="I1276" s="12"/>
      <c r="J1276" s="13" t="str">
        <f>IF(E1276="","",VLOOKUP(E1276,'Base empleados 2025'!B:G,6,FALSE))</f>
        <v/>
      </c>
      <c r="K1276" s="14" t="str">
        <f>IF(A1276="","",VLOOKUP(A1276,'Base empleados 2025'!A:H,8,0))</f>
        <v/>
      </c>
      <c r="L1276" s="15" t="str">
        <f>IF(A1276="","",VLOOKUP(A1276,'Base empleados 2025'!A:I,9,0))</f>
        <v/>
      </c>
    </row>
    <row r="1277" spans="1:12" ht="15.5" x14ac:dyDescent="0.35">
      <c r="A1277" s="36"/>
      <c r="B1277" s="12" t="str">
        <f t="shared" si="19"/>
        <v/>
      </c>
      <c r="C1277" s="5" t="str">
        <f>IF(A1277="","",IF(ISERROR(VLOOKUP(A1277,'Base empleados 2025'!$A:$F,6,FALSE)),VLOOKUP(A1277,'Base empleados 2025'!$B:$F,5,FALSE),VLOOKUP(A1277,'Base empleados 2025'!$A:$F,6,FALSE)))</f>
        <v/>
      </c>
      <c r="D1277" s="5" t="str">
        <f>IF(A1277="","",IF(ISERROR(VLOOKUP(A1277,'Base empleados 2025'!$A:$F,3,FALSE)),VLOOKUP(A1277,'Base empleados 2025'!$B:$F,2,FALSE),VLOOKUP(A1277,'Base empleados 2025'!$A:$F,3,FALSE)))</f>
        <v/>
      </c>
      <c r="E1277" s="5" t="str">
        <f>IF(A1277="","",IF(ISERROR(VLOOKUP(A1277,'Base empleados 2025'!$A:$F,4,FALSE)),VLOOKUP(A1277,'Base empleados 2025'!$B:$F,3,FALSE),VLOOKUP(A1277,'Base empleados 2025'!$A:$F,4,FALSE)))</f>
        <v/>
      </c>
      <c r="F1277" s="5" t="str">
        <f>IF(A1277="","",IF(ISERROR(VLOOKUP(A1277,'Base empleados 2025'!$A:$F,5,FALSE)),VLOOKUP(A1277,'Base empleados 2025'!$B:$F,4,FALSE),VLOOKUP(A1277,'Base empleados 2025'!$A:$F,5,FALSE)))</f>
        <v/>
      </c>
      <c r="G1277" s="23" t="str">
        <f>IF(D1277="","",VLOOKUP(D1277,'Base empleados 2025'!C:G,5,FALSE))</f>
        <v/>
      </c>
      <c r="H1277" s="12" t="str">
        <f>IF(ISERROR(VLOOKUP(E1277,$E$4:F1276,2,FALSE)),"","REPETIDO")</f>
        <v>REPETIDO</v>
      </c>
      <c r="I1277" s="12"/>
      <c r="J1277" s="13" t="str">
        <f>IF(E1277="","",VLOOKUP(E1277,'Base empleados 2025'!B:G,6,FALSE))</f>
        <v/>
      </c>
      <c r="K1277" s="14" t="str">
        <f>IF(A1277="","",VLOOKUP(A1277,'Base empleados 2025'!A:H,8,0))</f>
        <v/>
      </c>
      <c r="L1277" s="15" t="str">
        <f>IF(A1277="","",VLOOKUP(A1277,'Base empleados 2025'!A:I,9,0))</f>
        <v/>
      </c>
    </row>
    <row r="1278" spans="1:12" ht="15.5" x14ac:dyDescent="0.35">
      <c r="A1278" s="36"/>
      <c r="B1278" s="12" t="str">
        <f t="shared" si="19"/>
        <v/>
      </c>
      <c r="C1278" s="5" t="str">
        <f>IF(A1278="","",IF(ISERROR(VLOOKUP(A1278,'Base empleados 2025'!$A:$F,6,FALSE)),VLOOKUP(A1278,'Base empleados 2025'!$B:$F,5,FALSE),VLOOKUP(A1278,'Base empleados 2025'!$A:$F,6,FALSE)))</f>
        <v/>
      </c>
      <c r="D1278" s="5" t="str">
        <f>IF(A1278="","",IF(ISERROR(VLOOKUP(A1278,'Base empleados 2025'!$A:$F,3,FALSE)),VLOOKUP(A1278,'Base empleados 2025'!$B:$F,2,FALSE),VLOOKUP(A1278,'Base empleados 2025'!$A:$F,3,FALSE)))</f>
        <v/>
      </c>
      <c r="E1278" s="5" t="str">
        <f>IF(A1278="","",IF(ISERROR(VLOOKUP(A1278,'Base empleados 2025'!$A:$F,4,FALSE)),VLOOKUP(A1278,'Base empleados 2025'!$B:$F,3,FALSE),VLOOKUP(A1278,'Base empleados 2025'!$A:$F,4,FALSE)))</f>
        <v/>
      </c>
      <c r="F1278" s="5" t="str">
        <f>IF(A1278="","",IF(ISERROR(VLOOKUP(A1278,'Base empleados 2025'!$A:$F,5,FALSE)),VLOOKUP(A1278,'Base empleados 2025'!$B:$F,4,FALSE),VLOOKUP(A1278,'Base empleados 2025'!$A:$F,5,FALSE)))</f>
        <v/>
      </c>
      <c r="G1278" s="23" t="str">
        <f>IF(D1278="","",VLOOKUP(D1278,'Base empleados 2025'!C:G,5,FALSE))</f>
        <v/>
      </c>
      <c r="H1278" s="12" t="str">
        <f>IF(ISERROR(VLOOKUP(E1278,$E$4:F1277,2,FALSE)),"","REPETIDO")</f>
        <v>REPETIDO</v>
      </c>
      <c r="I1278" s="12"/>
      <c r="J1278" s="13" t="str">
        <f>IF(E1278="","",VLOOKUP(E1278,'Base empleados 2025'!B:G,6,FALSE))</f>
        <v/>
      </c>
      <c r="K1278" s="14" t="str">
        <f>IF(A1278="","",VLOOKUP(A1278,'Base empleados 2025'!A:H,8,0))</f>
        <v/>
      </c>
      <c r="L1278" s="15" t="str">
        <f>IF(A1278="","",VLOOKUP(A1278,'Base empleados 2025'!A:I,9,0))</f>
        <v/>
      </c>
    </row>
    <row r="1279" spans="1:12" ht="15.5" x14ac:dyDescent="0.35">
      <c r="A1279" s="36"/>
      <c r="B1279" s="12" t="str">
        <f t="shared" si="19"/>
        <v/>
      </c>
      <c r="C1279" s="5" t="str">
        <f>IF(A1279="","",IF(ISERROR(VLOOKUP(A1279,'Base empleados 2025'!$A:$F,6,FALSE)),VLOOKUP(A1279,'Base empleados 2025'!$B:$F,5,FALSE),VLOOKUP(A1279,'Base empleados 2025'!$A:$F,6,FALSE)))</f>
        <v/>
      </c>
      <c r="D1279" s="5" t="str">
        <f>IF(A1279="","",IF(ISERROR(VLOOKUP(A1279,'Base empleados 2025'!$A:$F,3,FALSE)),VLOOKUP(A1279,'Base empleados 2025'!$B:$F,2,FALSE),VLOOKUP(A1279,'Base empleados 2025'!$A:$F,3,FALSE)))</f>
        <v/>
      </c>
      <c r="E1279" s="5" t="str">
        <f>IF(A1279="","",IF(ISERROR(VLOOKUP(A1279,'Base empleados 2025'!$A:$F,4,FALSE)),VLOOKUP(A1279,'Base empleados 2025'!$B:$F,3,FALSE),VLOOKUP(A1279,'Base empleados 2025'!$A:$F,4,FALSE)))</f>
        <v/>
      </c>
      <c r="F1279" s="5" t="str">
        <f>IF(A1279="","",IF(ISERROR(VLOOKUP(A1279,'Base empleados 2025'!$A:$F,5,FALSE)),VLOOKUP(A1279,'Base empleados 2025'!$B:$F,4,FALSE),VLOOKUP(A1279,'Base empleados 2025'!$A:$F,5,FALSE)))</f>
        <v/>
      </c>
      <c r="G1279" s="23" t="str">
        <f>IF(D1279="","",VLOOKUP(D1279,'Base empleados 2025'!C:G,5,FALSE))</f>
        <v/>
      </c>
      <c r="H1279" s="12" t="str">
        <f>IF(ISERROR(VLOOKUP(E1279,$E$4:F1278,2,FALSE)),"","REPETIDO")</f>
        <v>REPETIDO</v>
      </c>
      <c r="I1279" s="12"/>
      <c r="J1279" s="13" t="str">
        <f>IF(E1279="","",VLOOKUP(E1279,'Base empleados 2025'!B:G,6,FALSE))</f>
        <v/>
      </c>
      <c r="K1279" s="14" t="str">
        <f>IF(A1279="","",VLOOKUP(A1279,'Base empleados 2025'!A:H,8,0))</f>
        <v/>
      </c>
      <c r="L1279" s="15" t="str">
        <f>IF(A1279="","",VLOOKUP(A1279,'Base empleados 2025'!A:I,9,0))</f>
        <v/>
      </c>
    </row>
    <row r="1280" spans="1:12" ht="15.5" x14ac:dyDescent="0.35">
      <c r="A1280" s="36"/>
      <c r="B1280" s="12" t="str">
        <f t="shared" si="19"/>
        <v/>
      </c>
      <c r="C1280" s="5" t="str">
        <f>IF(A1280="","",IF(ISERROR(VLOOKUP(A1280,'Base empleados 2025'!$A:$F,6,FALSE)),VLOOKUP(A1280,'Base empleados 2025'!$B:$F,5,FALSE),VLOOKUP(A1280,'Base empleados 2025'!$A:$F,6,FALSE)))</f>
        <v/>
      </c>
      <c r="D1280" s="5" t="str">
        <f>IF(A1280="","",IF(ISERROR(VLOOKUP(A1280,'Base empleados 2025'!$A:$F,3,FALSE)),VLOOKUP(A1280,'Base empleados 2025'!$B:$F,2,FALSE),VLOOKUP(A1280,'Base empleados 2025'!$A:$F,3,FALSE)))</f>
        <v/>
      </c>
      <c r="E1280" s="5" t="str">
        <f>IF(A1280="","",IF(ISERROR(VLOOKUP(A1280,'Base empleados 2025'!$A:$F,4,FALSE)),VLOOKUP(A1280,'Base empleados 2025'!$B:$F,3,FALSE),VLOOKUP(A1280,'Base empleados 2025'!$A:$F,4,FALSE)))</f>
        <v/>
      </c>
      <c r="F1280" s="5" t="str">
        <f>IF(A1280="","",IF(ISERROR(VLOOKUP(A1280,'Base empleados 2025'!$A:$F,5,FALSE)),VLOOKUP(A1280,'Base empleados 2025'!$B:$F,4,FALSE),VLOOKUP(A1280,'Base empleados 2025'!$A:$F,5,FALSE)))</f>
        <v/>
      </c>
      <c r="G1280" s="23" t="str">
        <f>IF(D1280="","",VLOOKUP(D1280,'Base empleados 2025'!C:G,5,FALSE))</f>
        <v/>
      </c>
      <c r="H1280" s="12" t="str">
        <f>IF(ISERROR(VLOOKUP(E1280,$E$4:F1279,2,FALSE)),"","REPETIDO")</f>
        <v>REPETIDO</v>
      </c>
      <c r="I1280" s="12"/>
      <c r="J1280" s="13" t="str">
        <f>IF(E1280="","",VLOOKUP(E1280,'Base empleados 2025'!B:G,6,FALSE))</f>
        <v/>
      </c>
      <c r="K1280" s="14" t="str">
        <f>IF(A1280="","",VLOOKUP(A1280,'Base empleados 2025'!A:H,8,0))</f>
        <v/>
      </c>
      <c r="L1280" s="15" t="str">
        <f>IF(A1280="","",VLOOKUP(A1280,'Base empleados 2025'!A:I,9,0))</f>
        <v/>
      </c>
    </row>
    <row r="1281" spans="1:12" ht="15.5" x14ac:dyDescent="0.35">
      <c r="A1281" s="36"/>
      <c r="B1281" s="12" t="str">
        <f t="shared" si="19"/>
        <v/>
      </c>
      <c r="C1281" s="5" t="str">
        <f>IF(A1281="","",IF(ISERROR(VLOOKUP(A1281,'Base empleados 2025'!$A:$F,6,FALSE)),VLOOKUP(A1281,'Base empleados 2025'!$B:$F,5,FALSE),VLOOKUP(A1281,'Base empleados 2025'!$A:$F,6,FALSE)))</f>
        <v/>
      </c>
      <c r="D1281" s="5" t="str">
        <f>IF(A1281="","",IF(ISERROR(VLOOKUP(A1281,'Base empleados 2025'!$A:$F,3,FALSE)),VLOOKUP(A1281,'Base empleados 2025'!$B:$F,2,FALSE),VLOOKUP(A1281,'Base empleados 2025'!$A:$F,3,FALSE)))</f>
        <v/>
      </c>
      <c r="E1281" s="5" t="str">
        <f>IF(A1281="","",IF(ISERROR(VLOOKUP(A1281,'Base empleados 2025'!$A:$F,4,FALSE)),VLOOKUP(A1281,'Base empleados 2025'!$B:$F,3,FALSE),VLOOKUP(A1281,'Base empleados 2025'!$A:$F,4,FALSE)))</f>
        <v/>
      </c>
      <c r="F1281" s="5" t="str">
        <f>IF(A1281="","",IF(ISERROR(VLOOKUP(A1281,'Base empleados 2025'!$A:$F,5,FALSE)),VLOOKUP(A1281,'Base empleados 2025'!$B:$F,4,FALSE),VLOOKUP(A1281,'Base empleados 2025'!$A:$F,5,FALSE)))</f>
        <v/>
      </c>
      <c r="G1281" s="23" t="str">
        <f>IF(D1281="","",VLOOKUP(D1281,'Base empleados 2025'!C:G,5,FALSE))</f>
        <v/>
      </c>
      <c r="H1281" s="12" t="str">
        <f>IF(ISERROR(VLOOKUP(E1281,$E$4:F1280,2,FALSE)),"","REPETIDO")</f>
        <v>REPETIDO</v>
      </c>
      <c r="I1281" s="12"/>
      <c r="J1281" s="13" t="str">
        <f>IF(E1281="","",VLOOKUP(E1281,'Base empleados 2025'!B:G,6,FALSE))</f>
        <v/>
      </c>
      <c r="K1281" s="14" t="str">
        <f>IF(A1281="","",VLOOKUP(A1281,'Base empleados 2025'!A:H,8,0))</f>
        <v/>
      </c>
      <c r="L1281" s="15" t="str">
        <f>IF(A1281="","",VLOOKUP(A1281,'Base empleados 2025'!A:I,9,0))</f>
        <v/>
      </c>
    </row>
    <row r="1282" spans="1:12" ht="15.5" x14ac:dyDescent="0.35">
      <c r="A1282" s="36"/>
      <c r="B1282" s="12" t="str">
        <f t="shared" si="19"/>
        <v/>
      </c>
      <c r="C1282" s="5" t="str">
        <f>IF(A1282="","",IF(ISERROR(VLOOKUP(A1282,'Base empleados 2025'!$A:$F,6,FALSE)),VLOOKUP(A1282,'Base empleados 2025'!$B:$F,5,FALSE),VLOOKUP(A1282,'Base empleados 2025'!$A:$F,6,FALSE)))</f>
        <v/>
      </c>
      <c r="D1282" s="5" t="str">
        <f>IF(A1282="","",IF(ISERROR(VLOOKUP(A1282,'Base empleados 2025'!$A:$F,3,FALSE)),VLOOKUP(A1282,'Base empleados 2025'!$B:$F,2,FALSE),VLOOKUP(A1282,'Base empleados 2025'!$A:$F,3,FALSE)))</f>
        <v/>
      </c>
      <c r="E1282" s="5" t="str">
        <f>IF(A1282="","",IF(ISERROR(VLOOKUP(A1282,'Base empleados 2025'!$A:$F,4,FALSE)),VLOOKUP(A1282,'Base empleados 2025'!$B:$F,3,FALSE),VLOOKUP(A1282,'Base empleados 2025'!$A:$F,4,FALSE)))</f>
        <v/>
      </c>
      <c r="F1282" s="5" t="str">
        <f>IF(A1282="","",IF(ISERROR(VLOOKUP(A1282,'Base empleados 2025'!$A:$F,5,FALSE)),VLOOKUP(A1282,'Base empleados 2025'!$B:$F,4,FALSE),VLOOKUP(A1282,'Base empleados 2025'!$A:$F,5,FALSE)))</f>
        <v/>
      </c>
      <c r="G1282" s="23" t="str">
        <f>IF(D1282="","",VLOOKUP(D1282,'Base empleados 2025'!C:G,5,FALSE))</f>
        <v/>
      </c>
      <c r="H1282" s="12" t="str">
        <f>IF(ISERROR(VLOOKUP(E1282,$E$4:F1281,2,FALSE)),"","REPETIDO")</f>
        <v>REPETIDO</v>
      </c>
      <c r="I1282" s="12"/>
      <c r="J1282" s="13" t="str">
        <f>IF(E1282="","",VLOOKUP(E1282,'Base empleados 2025'!B:G,6,FALSE))</f>
        <v/>
      </c>
      <c r="K1282" s="14" t="str">
        <f>IF(A1282="","",VLOOKUP(A1282,'Base empleados 2025'!A:H,8,0))</f>
        <v/>
      </c>
      <c r="L1282" s="15" t="str">
        <f>IF(A1282="","",VLOOKUP(A1282,'Base empleados 2025'!A:I,9,0))</f>
        <v/>
      </c>
    </row>
    <row r="1283" spans="1:12" ht="15.5" x14ac:dyDescent="0.35">
      <c r="A1283" s="36"/>
      <c r="B1283" s="12" t="str">
        <f t="shared" si="19"/>
        <v/>
      </c>
      <c r="C1283" s="5" t="str">
        <f>IF(A1283="","",IF(ISERROR(VLOOKUP(A1283,'Base empleados 2025'!$A:$F,6,FALSE)),VLOOKUP(A1283,'Base empleados 2025'!$B:$F,5,FALSE),VLOOKUP(A1283,'Base empleados 2025'!$A:$F,6,FALSE)))</f>
        <v/>
      </c>
      <c r="D1283" s="5" t="str">
        <f>IF(A1283="","",IF(ISERROR(VLOOKUP(A1283,'Base empleados 2025'!$A:$F,3,FALSE)),VLOOKUP(A1283,'Base empleados 2025'!$B:$F,2,FALSE),VLOOKUP(A1283,'Base empleados 2025'!$A:$F,3,FALSE)))</f>
        <v/>
      </c>
      <c r="E1283" s="5" t="str">
        <f>IF(A1283="","",IF(ISERROR(VLOOKUP(A1283,'Base empleados 2025'!$A:$F,4,FALSE)),VLOOKUP(A1283,'Base empleados 2025'!$B:$F,3,FALSE),VLOOKUP(A1283,'Base empleados 2025'!$A:$F,4,FALSE)))</f>
        <v/>
      </c>
      <c r="F1283" s="5" t="str">
        <f>IF(A1283="","",IF(ISERROR(VLOOKUP(A1283,'Base empleados 2025'!$A:$F,5,FALSE)),VLOOKUP(A1283,'Base empleados 2025'!$B:$F,4,FALSE),VLOOKUP(A1283,'Base empleados 2025'!$A:$F,5,FALSE)))</f>
        <v/>
      </c>
      <c r="G1283" s="23" t="str">
        <f>IF(D1283="","",VLOOKUP(D1283,'Base empleados 2025'!C:G,5,FALSE))</f>
        <v/>
      </c>
      <c r="H1283" s="12" t="str">
        <f>IF(ISERROR(VLOOKUP(E1283,$E$4:F1282,2,FALSE)),"","REPETIDO")</f>
        <v>REPETIDO</v>
      </c>
      <c r="I1283" s="12"/>
      <c r="J1283" s="13" t="str">
        <f>IF(E1283="","",VLOOKUP(E1283,'Base empleados 2025'!B:G,6,FALSE))</f>
        <v/>
      </c>
      <c r="K1283" s="14" t="str">
        <f>IF(A1283="","",VLOOKUP(A1283,'Base empleados 2025'!A:H,8,0))</f>
        <v/>
      </c>
      <c r="L1283" s="15" t="str">
        <f>IF(A1283="","",VLOOKUP(A1283,'Base empleados 2025'!A:I,9,0))</f>
        <v/>
      </c>
    </row>
    <row r="1284" spans="1:12" ht="15.5" x14ac:dyDescent="0.35">
      <c r="A1284" s="36"/>
      <c r="B1284" s="12" t="str">
        <f t="shared" si="19"/>
        <v/>
      </c>
      <c r="C1284" s="5" t="str">
        <f>IF(A1284="","",IF(ISERROR(VLOOKUP(A1284,'Base empleados 2025'!$A:$F,6,FALSE)),VLOOKUP(A1284,'Base empleados 2025'!$B:$F,5,FALSE),VLOOKUP(A1284,'Base empleados 2025'!$A:$F,6,FALSE)))</f>
        <v/>
      </c>
      <c r="D1284" s="5" t="str">
        <f>IF(A1284="","",IF(ISERROR(VLOOKUP(A1284,'Base empleados 2025'!$A:$F,3,FALSE)),VLOOKUP(A1284,'Base empleados 2025'!$B:$F,2,FALSE),VLOOKUP(A1284,'Base empleados 2025'!$A:$F,3,FALSE)))</f>
        <v/>
      </c>
      <c r="E1284" s="5" t="str">
        <f>IF(A1284="","",IF(ISERROR(VLOOKUP(A1284,'Base empleados 2025'!$A:$F,4,FALSE)),VLOOKUP(A1284,'Base empleados 2025'!$B:$F,3,FALSE),VLOOKUP(A1284,'Base empleados 2025'!$A:$F,4,FALSE)))</f>
        <v/>
      </c>
      <c r="F1284" s="5" t="str">
        <f>IF(A1284="","",IF(ISERROR(VLOOKUP(A1284,'Base empleados 2025'!$A:$F,5,FALSE)),VLOOKUP(A1284,'Base empleados 2025'!$B:$F,4,FALSE),VLOOKUP(A1284,'Base empleados 2025'!$A:$F,5,FALSE)))</f>
        <v/>
      </c>
      <c r="G1284" s="23" t="str">
        <f>IF(D1284="","",VLOOKUP(D1284,'Base empleados 2025'!C:G,5,FALSE))</f>
        <v/>
      </c>
      <c r="H1284" s="12" t="str">
        <f>IF(ISERROR(VLOOKUP(E1284,$E$4:F1283,2,FALSE)),"","REPETIDO")</f>
        <v>REPETIDO</v>
      </c>
      <c r="I1284" s="12"/>
      <c r="J1284" s="13" t="str">
        <f>IF(E1284="","",VLOOKUP(E1284,'Base empleados 2025'!B:G,6,FALSE))</f>
        <v/>
      </c>
      <c r="K1284" s="14" t="str">
        <f>IF(A1284="","",VLOOKUP(A1284,'Base empleados 2025'!A:H,8,0))</f>
        <v/>
      </c>
      <c r="L1284" s="15" t="str">
        <f>IF(A1284="","",VLOOKUP(A1284,'Base empleados 2025'!A:I,9,0))</f>
        <v/>
      </c>
    </row>
    <row r="1285" spans="1:12" ht="15.5" x14ac:dyDescent="0.35">
      <c r="A1285" s="36"/>
      <c r="B1285" s="12" t="str">
        <f t="shared" si="19"/>
        <v/>
      </c>
      <c r="C1285" s="5" t="str">
        <f>IF(A1285="","",IF(ISERROR(VLOOKUP(A1285,'Base empleados 2025'!$A:$F,6,FALSE)),VLOOKUP(A1285,'Base empleados 2025'!$B:$F,5,FALSE),VLOOKUP(A1285,'Base empleados 2025'!$A:$F,6,FALSE)))</f>
        <v/>
      </c>
      <c r="D1285" s="5" t="str">
        <f>IF(A1285="","",IF(ISERROR(VLOOKUP(A1285,'Base empleados 2025'!$A:$F,3,FALSE)),VLOOKUP(A1285,'Base empleados 2025'!$B:$F,2,FALSE),VLOOKUP(A1285,'Base empleados 2025'!$A:$F,3,FALSE)))</f>
        <v/>
      </c>
      <c r="E1285" s="5" t="str">
        <f>IF(A1285="","",IF(ISERROR(VLOOKUP(A1285,'Base empleados 2025'!$A:$F,4,FALSE)),VLOOKUP(A1285,'Base empleados 2025'!$B:$F,3,FALSE),VLOOKUP(A1285,'Base empleados 2025'!$A:$F,4,FALSE)))</f>
        <v/>
      </c>
      <c r="F1285" s="5" t="str">
        <f>IF(A1285="","",IF(ISERROR(VLOOKUP(A1285,'Base empleados 2025'!$A:$F,5,FALSE)),VLOOKUP(A1285,'Base empleados 2025'!$B:$F,4,FALSE),VLOOKUP(A1285,'Base empleados 2025'!$A:$F,5,FALSE)))</f>
        <v/>
      </c>
      <c r="G1285" s="23" t="str">
        <f>IF(D1285="","",VLOOKUP(D1285,'Base empleados 2025'!C:G,5,FALSE))</f>
        <v/>
      </c>
      <c r="H1285" s="12" t="str">
        <f>IF(ISERROR(VLOOKUP(E1285,$E$4:F1284,2,FALSE)),"","REPETIDO")</f>
        <v>REPETIDO</v>
      </c>
      <c r="I1285" s="12"/>
      <c r="J1285" s="13" t="str">
        <f>IF(E1285="","",VLOOKUP(E1285,'Base empleados 2025'!B:G,6,FALSE))</f>
        <v/>
      </c>
      <c r="K1285" s="14" t="str">
        <f>IF(A1285="","",VLOOKUP(A1285,'Base empleados 2025'!A:H,8,0))</f>
        <v/>
      </c>
      <c r="L1285" s="15" t="str">
        <f>IF(A1285="","",VLOOKUP(A1285,'Base empleados 2025'!A:I,9,0))</f>
        <v/>
      </c>
    </row>
    <row r="1286" spans="1:12" ht="15.5" x14ac:dyDescent="0.35">
      <c r="A1286" s="36"/>
      <c r="B1286" s="12" t="str">
        <f t="shared" si="19"/>
        <v/>
      </c>
      <c r="C1286" s="5" t="str">
        <f>IF(A1286="","",IF(ISERROR(VLOOKUP(A1286,'Base empleados 2025'!$A:$F,6,FALSE)),VLOOKUP(A1286,'Base empleados 2025'!$B:$F,5,FALSE),VLOOKUP(A1286,'Base empleados 2025'!$A:$F,6,FALSE)))</f>
        <v/>
      </c>
      <c r="D1286" s="5" t="str">
        <f>IF(A1286="","",IF(ISERROR(VLOOKUP(A1286,'Base empleados 2025'!$A:$F,3,FALSE)),VLOOKUP(A1286,'Base empleados 2025'!$B:$F,2,FALSE),VLOOKUP(A1286,'Base empleados 2025'!$A:$F,3,FALSE)))</f>
        <v/>
      </c>
      <c r="E1286" s="5" t="str">
        <f>IF(A1286="","",IF(ISERROR(VLOOKUP(A1286,'Base empleados 2025'!$A:$F,4,FALSE)),VLOOKUP(A1286,'Base empleados 2025'!$B:$F,3,FALSE),VLOOKUP(A1286,'Base empleados 2025'!$A:$F,4,FALSE)))</f>
        <v/>
      </c>
      <c r="F1286" s="5" t="str">
        <f>IF(A1286="","",IF(ISERROR(VLOOKUP(A1286,'Base empleados 2025'!$A:$F,5,FALSE)),VLOOKUP(A1286,'Base empleados 2025'!$B:$F,4,FALSE),VLOOKUP(A1286,'Base empleados 2025'!$A:$F,5,FALSE)))</f>
        <v/>
      </c>
      <c r="G1286" s="23" t="str">
        <f>IF(D1286="","",VLOOKUP(D1286,'Base empleados 2025'!C:G,5,FALSE))</f>
        <v/>
      </c>
      <c r="H1286" s="12" t="str">
        <f>IF(ISERROR(VLOOKUP(E1286,$E$4:F1285,2,FALSE)),"","REPETIDO")</f>
        <v>REPETIDO</v>
      </c>
      <c r="I1286" s="12"/>
      <c r="J1286" s="13" t="str">
        <f>IF(E1286="","",VLOOKUP(E1286,'Base empleados 2025'!B:G,6,FALSE))</f>
        <v/>
      </c>
      <c r="K1286" s="14" t="str">
        <f>IF(A1286="","",VLOOKUP(A1286,'Base empleados 2025'!A:H,8,0))</f>
        <v/>
      </c>
      <c r="L1286" s="15" t="str">
        <f>IF(A1286="","",VLOOKUP(A1286,'Base empleados 2025'!A:I,9,0))</f>
        <v/>
      </c>
    </row>
    <row r="1287" spans="1:12" ht="15.5" x14ac:dyDescent="0.35">
      <c r="A1287" s="36"/>
      <c r="B1287" s="12" t="str">
        <f t="shared" ref="B1287:B1350" si="20">+IF(C1287="","",B1286+1)</f>
        <v/>
      </c>
      <c r="C1287" s="5" t="str">
        <f>IF(A1287="","",IF(ISERROR(VLOOKUP(A1287,'Base empleados 2025'!$A:$F,6,FALSE)),VLOOKUP(A1287,'Base empleados 2025'!$B:$F,5,FALSE),VLOOKUP(A1287,'Base empleados 2025'!$A:$F,6,FALSE)))</f>
        <v/>
      </c>
      <c r="D1287" s="5" t="str">
        <f>IF(A1287="","",IF(ISERROR(VLOOKUP(A1287,'Base empleados 2025'!$A:$F,3,FALSE)),VLOOKUP(A1287,'Base empleados 2025'!$B:$F,2,FALSE),VLOOKUP(A1287,'Base empleados 2025'!$A:$F,3,FALSE)))</f>
        <v/>
      </c>
      <c r="E1287" s="5" t="str">
        <f>IF(A1287="","",IF(ISERROR(VLOOKUP(A1287,'Base empleados 2025'!$A:$F,4,FALSE)),VLOOKUP(A1287,'Base empleados 2025'!$B:$F,3,FALSE),VLOOKUP(A1287,'Base empleados 2025'!$A:$F,4,FALSE)))</f>
        <v/>
      </c>
      <c r="F1287" s="5" t="str">
        <f>IF(A1287="","",IF(ISERROR(VLOOKUP(A1287,'Base empleados 2025'!$A:$F,5,FALSE)),VLOOKUP(A1287,'Base empleados 2025'!$B:$F,4,FALSE),VLOOKUP(A1287,'Base empleados 2025'!$A:$F,5,FALSE)))</f>
        <v/>
      </c>
      <c r="G1287" s="23" t="str">
        <f>IF(D1287="","",VLOOKUP(D1287,'Base empleados 2025'!C:G,5,FALSE))</f>
        <v/>
      </c>
      <c r="H1287" s="12" t="str">
        <f>IF(ISERROR(VLOOKUP(E1287,$E$4:F1286,2,FALSE)),"","REPETIDO")</f>
        <v>REPETIDO</v>
      </c>
      <c r="I1287" s="12"/>
      <c r="J1287" s="13" t="str">
        <f>IF(E1287="","",VLOOKUP(E1287,'Base empleados 2025'!B:G,6,FALSE))</f>
        <v/>
      </c>
      <c r="K1287" s="14" t="str">
        <f>IF(A1287="","",VLOOKUP(A1287,'Base empleados 2025'!A:H,8,0))</f>
        <v/>
      </c>
      <c r="L1287" s="15" t="str">
        <f>IF(A1287="","",VLOOKUP(A1287,'Base empleados 2025'!A:I,9,0))</f>
        <v/>
      </c>
    </row>
    <row r="1288" spans="1:12" ht="15.5" x14ac:dyDescent="0.35">
      <c r="A1288" s="36"/>
      <c r="B1288" s="12" t="str">
        <f t="shared" si="20"/>
        <v/>
      </c>
      <c r="C1288" s="5" t="str">
        <f>IF(A1288="","",IF(ISERROR(VLOOKUP(A1288,'Base empleados 2025'!$A:$F,6,FALSE)),VLOOKUP(A1288,'Base empleados 2025'!$B:$F,5,FALSE),VLOOKUP(A1288,'Base empleados 2025'!$A:$F,6,FALSE)))</f>
        <v/>
      </c>
      <c r="D1288" s="5" t="str">
        <f>IF(A1288="","",IF(ISERROR(VLOOKUP(A1288,'Base empleados 2025'!$A:$F,3,FALSE)),VLOOKUP(A1288,'Base empleados 2025'!$B:$F,2,FALSE),VLOOKUP(A1288,'Base empleados 2025'!$A:$F,3,FALSE)))</f>
        <v/>
      </c>
      <c r="E1288" s="5" t="str">
        <f>IF(A1288="","",IF(ISERROR(VLOOKUP(A1288,'Base empleados 2025'!$A:$F,4,FALSE)),VLOOKUP(A1288,'Base empleados 2025'!$B:$F,3,FALSE),VLOOKUP(A1288,'Base empleados 2025'!$A:$F,4,FALSE)))</f>
        <v/>
      </c>
      <c r="F1288" s="5" t="str">
        <f>IF(A1288="","",IF(ISERROR(VLOOKUP(A1288,'Base empleados 2025'!$A:$F,5,FALSE)),VLOOKUP(A1288,'Base empleados 2025'!$B:$F,4,FALSE),VLOOKUP(A1288,'Base empleados 2025'!$A:$F,5,FALSE)))</f>
        <v/>
      </c>
      <c r="G1288" s="23" t="str">
        <f>IF(D1288="","",VLOOKUP(D1288,'Base empleados 2025'!C:G,5,FALSE))</f>
        <v/>
      </c>
      <c r="H1288" s="12" t="str">
        <f>IF(ISERROR(VLOOKUP(E1288,$E$4:F1287,2,FALSE)),"","REPETIDO")</f>
        <v>REPETIDO</v>
      </c>
      <c r="I1288" s="12"/>
      <c r="J1288" s="13" t="str">
        <f>IF(E1288="","",VLOOKUP(E1288,'Base empleados 2025'!B:G,6,FALSE))</f>
        <v/>
      </c>
      <c r="K1288" s="14" t="str">
        <f>IF(A1288="","",VLOOKUP(A1288,'Base empleados 2025'!A:H,8,0))</f>
        <v/>
      </c>
      <c r="L1288" s="15" t="str">
        <f>IF(A1288="","",VLOOKUP(A1288,'Base empleados 2025'!A:I,9,0))</f>
        <v/>
      </c>
    </row>
    <row r="1289" spans="1:12" ht="15.5" x14ac:dyDescent="0.35">
      <c r="A1289" s="36"/>
      <c r="B1289" s="12" t="str">
        <f t="shared" si="20"/>
        <v/>
      </c>
      <c r="C1289" s="5" t="str">
        <f>IF(A1289="","",IF(ISERROR(VLOOKUP(A1289,'Base empleados 2025'!$A:$F,6,FALSE)),VLOOKUP(A1289,'Base empleados 2025'!$B:$F,5,FALSE),VLOOKUP(A1289,'Base empleados 2025'!$A:$F,6,FALSE)))</f>
        <v/>
      </c>
      <c r="D1289" s="5" t="str">
        <f>IF(A1289="","",IF(ISERROR(VLOOKUP(A1289,'Base empleados 2025'!$A:$F,3,FALSE)),VLOOKUP(A1289,'Base empleados 2025'!$B:$F,2,FALSE),VLOOKUP(A1289,'Base empleados 2025'!$A:$F,3,FALSE)))</f>
        <v/>
      </c>
      <c r="E1289" s="5" t="str">
        <f>IF(A1289="","",IF(ISERROR(VLOOKUP(A1289,'Base empleados 2025'!$A:$F,4,FALSE)),VLOOKUP(A1289,'Base empleados 2025'!$B:$F,3,FALSE),VLOOKUP(A1289,'Base empleados 2025'!$A:$F,4,FALSE)))</f>
        <v/>
      </c>
      <c r="F1289" s="5" t="str">
        <f>IF(A1289="","",IF(ISERROR(VLOOKUP(A1289,'Base empleados 2025'!$A:$F,5,FALSE)),VLOOKUP(A1289,'Base empleados 2025'!$B:$F,4,FALSE),VLOOKUP(A1289,'Base empleados 2025'!$A:$F,5,FALSE)))</f>
        <v/>
      </c>
      <c r="G1289" s="23" t="str">
        <f>IF(D1289="","",VLOOKUP(D1289,'Base empleados 2025'!C:G,5,FALSE))</f>
        <v/>
      </c>
      <c r="H1289" s="12" t="str">
        <f>IF(ISERROR(VLOOKUP(E1289,$E$4:F1288,2,FALSE)),"","REPETIDO")</f>
        <v>REPETIDO</v>
      </c>
      <c r="I1289" s="12"/>
      <c r="J1289" s="13" t="str">
        <f>IF(E1289="","",VLOOKUP(E1289,'Base empleados 2025'!B:G,6,FALSE))</f>
        <v/>
      </c>
      <c r="K1289" s="14" t="str">
        <f>IF(A1289="","",VLOOKUP(A1289,'Base empleados 2025'!A:H,8,0))</f>
        <v/>
      </c>
      <c r="L1289" s="15" t="str">
        <f>IF(A1289="","",VLOOKUP(A1289,'Base empleados 2025'!A:I,9,0))</f>
        <v/>
      </c>
    </row>
    <row r="1290" spans="1:12" ht="15.5" x14ac:dyDescent="0.35">
      <c r="A1290" s="36"/>
      <c r="B1290" s="12" t="str">
        <f t="shared" si="20"/>
        <v/>
      </c>
      <c r="C1290" s="5" t="str">
        <f>IF(A1290="","",IF(ISERROR(VLOOKUP(A1290,'Base empleados 2025'!$A:$F,6,FALSE)),VLOOKUP(A1290,'Base empleados 2025'!$B:$F,5,FALSE),VLOOKUP(A1290,'Base empleados 2025'!$A:$F,6,FALSE)))</f>
        <v/>
      </c>
      <c r="D1290" s="5" t="str">
        <f>IF(A1290="","",IF(ISERROR(VLOOKUP(A1290,'Base empleados 2025'!$A:$F,3,FALSE)),VLOOKUP(A1290,'Base empleados 2025'!$B:$F,2,FALSE),VLOOKUP(A1290,'Base empleados 2025'!$A:$F,3,FALSE)))</f>
        <v/>
      </c>
      <c r="E1290" s="5" t="str">
        <f>IF(A1290="","",IF(ISERROR(VLOOKUP(A1290,'Base empleados 2025'!$A:$F,4,FALSE)),VLOOKUP(A1290,'Base empleados 2025'!$B:$F,3,FALSE),VLOOKUP(A1290,'Base empleados 2025'!$A:$F,4,FALSE)))</f>
        <v/>
      </c>
      <c r="F1290" s="5" t="str">
        <f>IF(A1290="","",IF(ISERROR(VLOOKUP(A1290,'Base empleados 2025'!$A:$F,5,FALSE)),VLOOKUP(A1290,'Base empleados 2025'!$B:$F,4,FALSE),VLOOKUP(A1290,'Base empleados 2025'!$A:$F,5,FALSE)))</f>
        <v/>
      </c>
      <c r="G1290" s="23" t="str">
        <f>IF(D1290="","",VLOOKUP(D1290,'Base empleados 2025'!C:G,5,FALSE))</f>
        <v/>
      </c>
      <c r="H1290" s="12" t="str">
        <f>IF(ISERROR(VLOOKUP(E1290,$E$4:F1289,2,FALSE)),"","REPETIDO")</f>
        <v>REPETIDO</v>
      </c>
      <c r="I1290" s="12"/>
      <c r="J1290" s="13" t="str">
        <f>IF(E1290="","",VLOOKUP(E1290,'Base empleados 2025'!B:G,6,FALSE))</f>
        <v/>
      </c>
      <c r="K1290" s="14" t="str">
        <f>IF(A1290="","",VLOOKUP(A1290,'Base empleados 2025'!A:H,8,0))</f>
        <v/>
      </c>
      <c r="L1290" s="15" t="str">
        <f>IF(A1290="","",VLOOKUP(A1290,'Base empleados 2025'!A:I,9,0))</f>
        <v/>
      </c>
    </row>
    <row r="1291" spans="1:12" ht="15.5" x14ac:dyDescent="0.35">
      <c r="A1291" s="36"/>
      <c r="B1291" s="12" t="str">
        <f t="shared" si="20"/>
        <v/>
      </c>
      <c r="C1291" s="5" t="str">
        <f>IF(A1291="","",IF(ISERROR(VLOOKUP(A1291,'Base empleados 2025'!$A:$F,6,FALSE)),VLOOKUP(A1291,'Base empleados 2025'!$B:$F,5,FALSE),VLOOKUP(A1291,'Base empleados 2025'!$A:$F,6,FALSE)))</f>
        <v/>
      </c>
      <c r="D1291" s="5" t="str">
        <f>IF(A1291="","",IF(ISERROR(VLOOKUP(A1291,'Base empleados 2025'!$A:$F,3,FALSE)),VLOOKUP(A1291,'Base empleados 2025'!$B:$F,2,FALSE),VLOOKUP(A1291,'Base empleados 2025'!$A:$F,3,FALSE)))</f>
        <v/>
      </c>
      <c r="E1291" s="5" t="str">
        <f>IF(A1291="","",IF(ISERROR(VLOOKUP(A1291,'Base empleados 2025'!$A:$F,4,FALSE)),VLOOKUP(A1291,'Base empleados 2025'!$B:$F,3,FALSE),VLOOKUP(A1291,'Base empleados 2025'!$A:$F,4,FALSE)))</f>
        <v/>
      </c>
      <c r="F1291" s="5" t="str">
        <f>IF(A1291="","",IF(ISERROR(VLOOKUP(A1291,'Base empleados 2025'!$A:$F,5,FALSE)),VLOOKUP(A1291,'Base empleados 2025'!$B:$F,4,FALSE),VLOOKUP(A1291,'Base empleados 2025'!$A:$F,5,FALSE)))</f>
        <v/>
      </c>
      <c r="G1291" s="23" t="str">
        <f>IF(D1291="","",VLOOKUP(D1291,'Base empleados 2025'!C:G,5,FALSE))</f>
        <v/>
      </c>
      <c r="H1291" s="12" t="str">
        <f>IF(ISERROR(VLOOKUP(E1291,$E$4:F1290,2,FALSE)),"","REPETIDO")</f>
        <v>REPETIDO</v>
      </c>
      <c r="I1291" s="12"/>
      <c r="J1291" s="13" t="str">
        <f>IF(E1291="","",VLOOKUP(E1291,'Base empleados 2025'!B:G,6,FALSE))</f>
        <v/>
      </c>
      <c r="K1291" s="14" t="str">
        <f>IF(A1291="","",VLOOKUP(A1291,'Base empleados 2025'!A:H,8,0))</f>
        <v/>
      </c>
      <c r="L1291" s="15" t="str">
        <f>IF(A1291="","",VLOOKUP(A1291,'Base empleados 2025'!A:I,9,0))</f>
        <v/>
      </c>
    </row>
    <row r="1292" spans="1:12" ht="15.5" x14ac:dyDescent="0.35">
      <c r="A1292" s="36"/>
      <c r="B1292" s="12" t="str">
        <f t="shared" si="20"/>
        <v/>
      </c>
      <c r="C1292" s="5" t="str">
        <f>IF(A1292="","",IF(ISERROR(VLOOKUP(A1292,'Base empleados 2025'!$A:$F,6,FALSE)),VLOOKUP(A1292,'Base empleados 2025'!$B:$F,5,FALSE),VLOOKUP(A1292,'Base empleados 2025'!$A:$F,6,FALSE)))</f>
        <v/>
      </c>
      <c r="D1292" s="5" t="str">
        <f>IF(A1292="","",IF(ISERROR(VLOOKUP(A1292,'Base empleados 2025'!$A:$F,3,FALSE)),VLOOKUP(A1292,'Base empleados 2025'!$B:$F,2,FALSE),VLOOKUP(A1292,'Base empleados 2025'!$A:$F,3,FALSE)))</f>
        <v/>
      </c>
      <c r="E1292" s="5" t="str">
        <f>IF(A1292="","",IF(ISERROR(VLOOKUP(A1292,'Base empleados 2025'!$A:$F,4,FALSE)),VLOOKUP(A1292,'Base empleados 2025'!$B:$F,3,FALSE),VLOOKUP(A1292,'Base empleados 2025'!$A:$F,4,FALSE)))</f>
        <v/>
      </c>
      <c r="F1292" s="5" t="str">
        <f>IF(A1292="","",IF(ISERROR(VLOOKUP(A1292,'Base empleados 2025'!$A:$F,5,FALSE)),VLOOKUP(A1292,'Base empleados 2025'!$B:$F,4,FALSE),VLOOKUP(A1292,'Base empleados 2025'!$A:$F,5,FALSE)))</f>
        <v/>
      </c>
      <c r="G1292" s="23" t="str">
        <f>IF(D1292="","",VLOOKUP(D1292,'Base empleados 2025'!C:G,5,FALSE))</f>
        <v/>
      </c>
      <c r="H1292" s="12" t="str">
        <f>IF(ISERROR(VLOOKUP(E1292,$E$4:F1291,2,FALSE)),"","REPETIDO")</f>
        <v>REPETIDO</v>
      </c>
      <c r="I1292" s="12"/>
      <c r="J1292" s="13" t="str">
        <f>IF(E1292="","",VLOOKUP(E1292,'Base empleados 2025'!B:G,6,FALSE))</f>
        <v/>
      </c>
      <c r="K1292" s="14" t="str">
        <f>IF(A1292="","",VLOOKUP(A1292,'Base empleados 2025'!A:H,8,0))</f>
        <v/>
      </c>
      <c r="L1292" s="15" t="str">
        <f>IF(A1292="","",VLOOKUP(A1292,'Base empleados 2025'!A:I,9,0))</f>
        <v/>
      </c>
    </row>
    <row r="1293" spans="1:12" ht="15.5" x14ac:dyDescent="0.35">
      <c r="A1293" s="36"/>
      <c r="B1293" s="12" t="str">
        <f t="shared" si="20"/>
        <v/>
      </c>
      <c r="C1293" s="5" t="str">
        <f>IF(A1293="","",IF(ISERROR(VLOOKUP(A1293,'Base empleados 2025'!$A:$F,6,FALSE)),VLOOKUP(A1293,'Base empleados 2025'!$B:$F,5,FALSE),VLOOKUP(A1293,'Base empleados 2025'!$A:$F,6,FALSE)))</f>
        <v/>
      </c>
      <c r="D1293" s="5" t="str">
        <f>IF(A1293="","",IF(ISERROR(VLOOKUP(A1293,'Base empleados 2025'!$A:$F,3,FALSE)),VLOOKUP(A1293,'Base empleados 2025'!$B:$F,2,FALSE),VLOOKUP(A1293,'Base empleados 2025'!$A:$F,3,FALSE)))</f>
        <v/>
      </c>
      <c r="E1293" s="5" t="str">
        <f>IF(A1293="","",IF(ISERROR(VLOOKUP(A1293,'Base empleados 2025'!$A:$F,4,FALSE)),VLOOKUP(A1293,'Base empleados 2025'!$B:$F,3,FALSE),VLOOKUP(A1293,'Base empleados 2025'!$A:$F,4,FALSE)))</f>
        <v/>
      </c>
      <c r="F1293" s="5" t="str">
        <f>IF(A1293="","",IF(ISERROR(VLOOKUP(A1293,'Base empleados 2025'!$A:$F,5,FALSE)),VLOOKUP(A1293,'Base empleados 2025'!$B:$F,4,FALSE),VLOOKUP(A1293,'Base empleados 2025'!$A:$F,5,FALSE)))</f>
        <v/>
      </c>
      <c r="G1293" s="23" t="str">
        <f>IF(D1293="","",VLOOKUP(D1293,'Base empleados 2025'!C:G,5,FALSE))</f>
        <v/>
      </c>
      <c r="H1293" s="12" t="str">
        <f>IF(ISERROR(VLOOKUP(E1293,$E$4:F1292,2,FALSE)),"","REPETIDO")</f>
        <v>REPETIDO</v>
      </c>
      <c r="I1293" s="12"/>
      <c r="J1293" s="13" t="str">
        <f>IF(E1293="","",VLOOKUP(E1293,'Base empleados 2025'!B:G,6,FALSE))</f>
        <v/>
      </c>
      <c r="K1293" s="14" t="str">
        <f>IF(A1293="","",VLOOKUP(A1293,'Base empleados 2025'!A:H,8,0))</f>
        <v/>
      </c>
      <c r="L1293" s="15" t="str">
        <f>IF(A1293="","",VLOOKUP(A1293,'Base empleados 2025'!A:I,9,0))</f>
        <v/>
      </c>
    </row>
    <row r="1294" spans="1:12" ht="15.5" x14ac:dyDescent="0.35">
      <c r="A1294" s="36"/>
      <c r="B1294" s="12" t="str">
        <f t="shared" si="20"/>
        <v/>
      </c>
      <c r="C1294" s="5" t="str">
        <f>IF(A1294="","",IF(ISERROR(VLOOKUP(A1294,'Base empleados 2025'!$A:$F,6,FALSE)),VLOOKUP(A1294,'Base empleados 2025'!$B:$F,5,FALSE),VLOOKUP(A1294,'Base empleados 2025'!$A:$F,6,FALSE)))</f>
        <v/>
      </c>
      <c r="D1294" s="5" t="str">
        <f>IF(A1294="","",IF(ISERROR(VLOOKUP(A1294,'Base empleados 2025'!$A:$F,3,FALSE)),VLOOKUP(A1294,'Base empleados 2025'!$B:$F,2,FALSE),VLOOKUP(A1294,'Base empleados 2025'!$A:$F,3,FALSE)))</f>
        <v/>
      </c>
      <c r="E1294" s="5" t="str">
        <f>IF(A1294="","",IF(ISERROR(VLOOKUP(A1294,'Base empleados 2025'!$A:$F,4,FALSE)),VLOOKUP(A1294,'Base empleados 2025'!$B:$F,3,FALSE),VLOOKUP(A1294,'Base empleados 2025'!$A:$F,4,FALSE)))</f>
        <v/>
      </c>
      <c r="F1294" s="5" t="str">
        <f>IF(A1294="","",IF(ISERROR(VLOOKUP(A1294,'Base empleados 2025'!$A:$F,5,FALSE)),VLOOKUP(A1294,'Base empleados 2025'!$B:$F,4,FALSE),VLOOKUP(A1294,'Base empleados 2025'!$A:$F,5,FALSE)))</f>
        <v/>
      </c>
      <c r="G1294" s="23" t="str">
        <f>IF(D1294="","",VLOOKUP(D1294,'Base empleados 2025'!C:G,5,FALSE))</f>
        <v/>
      </c>
      <c r="H1294" s="12" t="str">
        <f>IF(ISERROR(VLOOKUP(E1294,$E$4:F1293,2,FALSE)),"","REPETIDO")</f>
        <v>REPETIDO</v>
      </c>
      <c r="I1294" s="12"/>
      <c r="J1294" s="13" t="str">
        <f>IF(E1294="","",VLOOKUP(E1294,'Base empleados 2025'!B:G,6,FALSE))</f>
        <v/>
      </c>
      <c r="K1294" s="14" t="str">
        <f>IF(A1294="","",VLOOKUP(A1294,'Base empleados 2025'!A:H,8,0))</f>
        <v/>
      </c>
      <c r="L1294" s="15" t="str">
        <f>IF(A1294="","",VLOOKUP(A1294,'Base empleados 2025'!A:I,9,0))</f>
        <v/>
      </c>
    </row>
    <row r="1295" spans="1:12" ht="15.5" x14ac:dyDescent="0.35">
      <c r="A1295" s="36"/>
      <c r="B1295" s="12" t="str">
        <f t="shared" si="20"/>
        <v/>
      </c>
      <c r="C1295" s="5" t="str">
        <f>IF(A1295="","",IF(ISERROR(VLOOKUP(A1295,'Base empleados 2025'!$A:$F,6,FALSE)),VLOOKUP(A1295,'Base empleados 2025'!$B:$F,5,FALSE),VLOOKUP(A1295,'Base empleados 2025'!$A:$F,6,FALSE)))</f>
        <v/>
      </c>
      <c r="D1295" s="5" t="str">
        <f>IF(A1295="","",IF(ISERROR(VLOOKUP(A1295,'Base empleados 2025'!$A:$F,3,FALSE)),VLOOKUP(A1295,'Base empleados 2025'!$B:$F,2,FALSE),VLOOKUP(A1295,'Base empleados 2025'!$A:$F,3,FALSE)))</f>
        <v/>
      </c>
      <c r="E1295" s="5" t="str">
        <f>IF(A1295="","",IF(ISERROR(VLOOKUP(A1295,'Base empleados 2025'!$A:$F,4,FALSE)),VLOOKUP(A1295,'Base empleados 2025'!$B:$F,3,FALSE),VLOOKUP(A1295,'Base empleados 2025'!$A:$F,4,FALSE)))</f>
        <v/>
      </c>
      <c r="F1295" s="5" t="str">
        <f>IF(A1295="","",IF(ISERROR(VLOOKUP(A1295,'Base empleados 2025'!$A:$F,5,FALSE)),VLOOKUP(A1295,'Base empleados 2025'!$B:$F,4,FALSE),VLOOKUP(A1295,'Base empleados 2025'!$A:$F,5,FALSE)))</f>
        <v/>
      </c>
      <c r="G1295" s="23" t="str">
        <f>IF(D1295="","",VLOOKUP(D1295,'Base empleados 2025'!C:G,5,FALSE))</f>
        <v/>
      </c>
      <c r="H1295" s="12" t="str">
        <f>IF(ISERROR(VLOOKUP(E1295,$E$4:F1294,2,FALSE)),"","REPETIDO")</f>
        <v>REPETIDO</v>
      </c>
      <c r="I1295" s="12"/>
      <c r="J1295" s="13" t="str">
        <f>IF(E1295="","",VLOOKUP(E1295,'Base empleados 2025'!B:G,6,FALSE))</f>
        <v/>
      </c>
      <c r="K1295" s="14" t="str">
        <f>IF(A1295="","",VLOOKUP(A1295,'Base empleados 2025'!A:H,8,0))</f>
        <v/>
      </c>
      <c r="L1295" s="15" t="str">
        <f>IF(A1295="","",VLOOKUP(A1295,'Base empleados 2025'!A:I,9,0))</f>
        <v/>
      </c>
    </row>
    <row r="1296" spans="1:12" ht="15.5" x14ac:dyDescent="0.35">
      <c r="A1296" s="36"/>
      <c r="B1296" s="12" t="str">
        <f t="shared" si="20"/>
        <v/>
      </c>
      <c r="C1296" s="5" t="str">
        <f>IF(A1296="","",IF(ISERROR(VLOOKUP(A1296,'Base empleados 2025'!$A:$F,6,FALSE)),VLOOKUP(A1296,'Base empleados 2025'!$B:$F,5,FALSE),VLOOKUP(A1296,'Base empleados 2025'!$A:$F,6,FALSE)))</f>
        <v/>
      </c>
      <c r="D1296" s="5" t="str">
        <f>IF(A1296="","",IF(ISERROR(VLOOKUP(A1296,'Base empleados 2025'!$A:$F,3,FALSE)),VLOOKUP(A1296,'Base empleados 2025'!$B:$F,2,FALSE),VLOOKUP(A1296,'Base empleados 2025'!$A:$F,3,FALSE)))</f>
        <v/>
      </c>
      <c r="E1296" s="5" t="str">
        <f>IF(A1296="","",IF(ISERROR(VLOOKUP(A1296,'Base empleados 2025'!$A:$F,4,FALSE)),VLOOKUP(A1296,'Base empleados 2025'!$B:$F,3,FALSE),VLOOKUP(A1296,'Base empleados 2025'!$A:$F,4,FALSE)))</f>
        <v/>
      </c>
      <c r="F1296" s="5" t="str">
        <f>IF(A1296="","",IF(ISERROR(VLOOKUP(A1296,'Base empleados 2025'!$A:$F,5,FALSE)),VLOOKUP(A1296,'Base empleados 2025'!$B:$F,4,FALSE),VLOOKUP(A1296,'Base empleados 2025'!$A:$F,5,FALSE)))</f>
        <v/>
      </c>
      <c r="G1296" s="23" t="str">
        <f>IF(D1296="","",VLOOKUP(D1296,'Base empleados 2025'!C:G,5,FALSE))</f>
        <v/>
      </c>
      <c r="H1296" s="12" t="str">
        <f>IF(ISERROR(VLOOKUP(E1296,$E$4:F1295,2,FALSE)),"","REPETIDO")</f>
        <v>REPETIDO</v>
      </c>
      <c r="I1296" s="12"/>
      <c r="J1296" s="13" t="str">
        <f>IF(E1296="","",VLOOKUP(E1296,'Base empleados 2025'!B:G,6,FALSE))</f>
        <v/>
      </c>
      <c r="K1296" s="14" t="str">
        <f>IF(A1296="","",VLOOKUP(A1296,'Base empleados 2025'!A:H,8,0))</f>
        <v/>
      </c>
      <c r="L1296" s="15" t="str">
        <f>IF(A1296="","",VLOOKUP(A1296,'Base empleados 2025'!A:I,9,0))</f>
        <v/>
      </c>
    </row>
    <row r="1297" spans="1:12" ht="15.5" x14ac:dyDescent="0.35">
      <c r="A1297" s="36"/>
      <c r="B1297" s="12" t="str">
        <f t="shared" si="20"/>
        <v/>
      </c>
      <c r="C1297" s="5" t="str">
        <f>IF(A1297="","",IF(ISERROR(VLOOKUP(A1297,'Base empleados 2025'!$A:$F,6,FALSE)),VLOOKUP(A1297,'Base empleados 2025'!$B:$F,5,FALSE),VLOOKUP(A1297,'Base empleados 2025'!$A:$F,6,FALSE)))</f>
        <v/>
      </c>
      <c r="D1297" s="5" t="str">
        <f>IF(A1297="","",IF(ISERROR(VLOOKUP(A1297,'Base empleados 2025'!$A:$F,3,FALSE)),VLOOKUP(A1297,'Base empleados 2025'!$B:$F,2,FALSE),VLOOKUP(A1297,'Base empleados 2025'!$A:$F,3,FALSE)))</f>
        <v/>
      </c>
      <c r="E1297" s="5" t="str">
        <f>IF(A1297="","",IF(ISERROR(VLOOKUP(A1297,'Base empleados 2025'!$A:$F,4,FALSE)),VLOOKUP(A1297,'Base empleados 2025'!$B:$F,3,FALSE),VLOOKUP(A1297,'Base empleados 2025'!$A:$F,4,FALSE)))</f>
        <v/>
      </c>
      <c r="F1297" s="5" t="str">
        <f>IF(A1297="","",IF(ISERROR(VLOOKUP(A1297,'Base empleados 2025'!$A:$F,5,FALSE)),VLOOKUP(A1297,'Base empleados 2025'!$B:$F,4,FALSE),VLOOKUP(A1297,'Base empleados 2025'!$A:$F,5,FALSE)))</f>
        <v/>
      </c>
      <c r="G1297" s="23" t="str">
        <f>IF(D1297="","",VLOOKUP(D1297,'Base empleados 2025'!C:G,5,FALSE))</f>
        <v/>
      </c>
      <c r="H1297" s="12" t="str">
        <f>IF(ISERROR(VLOOKUP(E1297,$E$4:F1296,2,FALSE)),"","REPETIDO")</f>
        <v>REPETIDO</v>
      </c>
      <c r="I1297" s="12"/>
      <c r="J1297" s="13" t="str">
        <f>IF(E1297="","",VLOOKUP(E1297,'Base empleados 2025'!B:G,6,FALSE))</f>
        <v/>
      </c>
      <c r="K1297" s="14" t="str">
        <f>IF(A1297="","",VLOOKUP(A1297,'Base empleados 2025'!A:H,8,0))</f>
        <v/>
      </c>
      <c r="L1297" s="15" t="str">
        <f>IF(A1297="","",VLOOKUP(A1297,'Base empleados 2025'!A:I,9,0))</f>
        <v/>
      </c>
    </row>
    <row r="1298" spans="1:12" ht="15.5" x14ac:dyDescent="0.35">
      <c r="A1298" s="36"/>
      <c r="B1298" s="12" t="str">
        <f t="shared" si="20"/>
        <v/>
      </c>
      <c r="C1298" s="5" t="str">
        <f>IF(A1298="","",IF(ISERROR(VLOOKUP(A1298,'Base empleados 2025'!$A:$F,6,FALSE)),VLOOKUP(A1298,'Base empleados 2025'!$B:$F,5,FALSE),VLOOKUP(A1298,'Base empleados 2025'!$A:$F,6,FALSE)))</f>
        <v/>
      </c>
      <c r="D1298" s="5" t="str">
        <f>IF(A1298="","",IF(ISERROR(VLOOKUP(A1298,'Base empleados 2025'!$A:$F,3,FALSE)),VLOOKUP(A1298,'Base empleados 2025'!$B:$F,2,FALSE),VLOOKUP(A1298,'Base empleados 2025'!$A:$F,3,FALSE)))</f>
        <v/>
      </c>
      <c r="E1298" s="5" t="str">
        <f>IF(A1298="","",IF(ISERROR(VLOOKUP(A1298,'Base empleados 2025'!$A:$F,4,FALSE)),VLOOKUP(A1298,'Base empleados 2025'!$B:$F,3,FALSE),VLOOKUP(A1298,'Base empleados 2025'!$A:$F,4,FALSE)))</f>
        <v/>
      </c>
      <c r="F1298" s="5" t="str">
        <f>IF(A1298="","",IF(ISERROR(VLOOKUP(A1298,'Base empleados 2025'!$A:$F,5,FALSE)),VLOOKUP(A1298,'Base empleados 2025'!$B:$F,4,FALSE),VLOOKUP(A1298,'Base empleados 2025'!$A:$F,5,FALSE)))</f>
        <v/>
      </c>
      <c r="G1298" s="23" t="str">
        <f>IF(D1298="","",VLOOKUP(D1298,'Base empleados 2025'!C:G,5,FALSE))</f>
        <v/>
      </c>
      <c r="H1298" s="12" t="str">
        <f>IF(ISERROR(VLOOKUP(E1298,$E$4:F1297,2,FALSE)),"","REPETIDO")</f>
        <v>REPETIDO</v>
      </c>
      <c r="I1298" s="12"/>
      <c r="J1298" s="13" t="str">
        <f>IF(E1298="","",VLOOKUP(E1298,'Base empleados 2025'!B:G,6,FALSE))</f>
        <v/>
      </c>
      <c r="K1298" s="14" t="str">
        <f>IF(A1298="","",VLOOKUP(A1298,'Base empleados 2025'!A:H,8,0))</f>
        <v/>
      </c>
      <c r="L1298" s="15" t="str">
        <f>IF(A1298="","",VLOOKUP(A1298,'Base empleados 2025'!A:I,9,0))</f>
        <v/>
      </c>
    </row>
    <row r="1299" spans="1:12" ht="15.5" x14ac:dyDescent="0.35">
      <c r="A1299" s="36"/>
      <c r="B1299" s="12" t="str">
        <f t="shared" si="20"/>
        <v/>
      </c>
      <c r="C1299" s="5" t="str">
        <f>IF(A1299="","",IF(ISERROR(VLOOKUP(A1299,'Base empleados 2025'!$A:$F,6,FALSE)),VLOOKUP(A1299,'Base empleados 2025'!$B:$F,5,FALSE),VLOOKUP(A1299,'Base empleados 2025'!$A:$F,6,FALSE)))</f>
        <v/>
      </c>
      <c r="D1299" s="5" t="str">
        <f>IF(A1299="","",IF(ISERROR(VLOOKUP(A1299,'Base empleados 2025'!$A:$F,3,FALSE)),VLOOKUP(A1299,'Base empleados 2025'!$B:$F,2,FALSE),VLOOKUP(A1299,'Base empleados 2025'!$A:$F,3,FALSE)))</f>
        <v/>
      </c>
      <c r="E1299" s="5" t="str">
        <f>IF(A1299="","",IF(ISERROR(VLOOKUP(A1299,'Base empleados 2025'!$A:$F,4,FALSE)),VLOOKUP(A1299,'Base empleados 2025'!$B:$F,3,FALSE),VLOOKUP(A1299,'Base empleados 2025'!$A:$F,4,FALSE)))</f>
        <v/>
      </c>
      <c r="F1299" s="5" t="str">
        <f>IF(A1299="","",IF(ISERROR(VLOOKUP(A1299,'Base empleados 2025'!$A:$F,5,FALSE)),VLOOKUP(A1299,'Base empleados 2025'!$B:$F,4,FALSE),VLOOKUP(A1299,'Base empleados 2025'!$A:$F,5,FALSE)))</f>
        <v/>
      </c>
      <c r="G1299" s="23" t="str">
        <f>IF(D1299="","",VLOOKUP(D1299,'Base empleados 2025'!C:G,5,FALSE))</f>
        <v/>
      </c>
      <c r="H1299" s="12" t="str">
        <f>IF(ISERROR(VLOOKUP(E1299,$E$4:F1298,2,FALSE)),"","REPETIDO")</f>
        <v>REPETIDO</v>
      </c>
      <c r="I1299" s="12"/>
      <c r="J1299" s="13" t="str">
        <f>IF(E1299="","",VLOOKUP(E1299,'Base empleados 2025'!B:G,6,FALSE))</f>
        <v/>
      </c>
      <c r="K1299" s="14" t="str">
        <f>IF(A1299="","",VLOOKUP(A1299,'Base empleados 2025'!A:H,8,0))</f>
        <v/>
      </c>
      <c r="L1299" s="15" t="str">
        <f>IF(A1299="","",VLOOKUP(A1299,'Base empleados 2025'!A:I,9,0))</f>
        <v/>
      </c>
    </row>
    <row r="1300" spans="1:12" ht="15.5" x14ac:dyDescent="0.35">
      <c r="A1300" s="36"/>
      <c r="B1300" s="12" t="str">
        <f t="shared" si="20"/>
        <v/>
      </c>
      <c r="C1300" s="5" t="str">
        <f>IF(A1300="","",IF(ISERROR(VLOOKUP(A1300,'Base empleados 2025'!$A:$F,6,FALSE)),VLOOKUP(A1300,'Base empleados 2025'!$B:$F,5,FALSE),VLOOKUP(A1300,'Base empleados 2025'!$A:$F,6,FALSE)))</f>
        <v/>
      </c>
      <c r="D1300" s="5" t="str">
        <f>IF(A1300="","",IF(ISERROR(VLOOKUP(A1300,'Base empleados 2025'!$A:$F,3,FALSE)),VLOOKUP(A1300,'Base empleados 2025'!$B:$F,2,FALSE),VLOOKUP(A1300,'Base empleados 2025'!$A:$F,3,FALSE)))</f>
        <v/>
      </c>
      <c r="E1300" s="5" t="str">
        <f>IF(A1300="","",IF(ISERROR(VLOOKUP(A1300,'Base empleados 2025'!$A:$F,4,FALSE)),VLOOKUP(A1300,'Base empleados 2025'!$B:$F,3,FALSE),VLOOKUP(A1300,'Base empleados 2025'!$A:$F,4,FALSE)))</f>
        <v/>
      </c>
      <c r="F1300" s="5" t="str">
        <f>IF(A1300="","",IF(ISERROR(VLOOKUP(A1300,'Base empleados 2025'!$A:$F,5,FALSE)),VLOOKUP(A1300,'Base empleados 2025'!$B:$F,4,FALSE),VLOOKUP(A1300,'Base empleados 2025'!$A:$F,5,FALSE)))</f>
        <v/>
      </c>
      <c r="G1300" s="23" t="str">
        <f>IF(D1300="","",VLOOKUP(D1300,'Base empleados 2025'!C:G,5,FALSE))</f>
        <v/>
      </c>
      <c r="H1300" s="12" t="str">
        <f>IF(ISERROR(VLOOKUP(E1300,$E$4:F1299,2,FALSE)),"","REPETIDO")</f>
        <v>REPETIDO</v>
      </c>
      <c r="I1300" s="12"/>
      <c r="J1300" s="13" t="str">
        <f>IF(E1300="","",VLOOKUP(E1300,'Base empleados 2025'!B:G,6,FALSE))</f>
        <v/>
      </c>
      <c r="K1300" s="14" t="str">
        <f>IF(A1300="","",VLOOKUP(A1300,'Base empleados 2025'!A:H,8,0))</f>
        <v/>
      </c>
      <c r="L1300" s="15" t="str">
        <f>IF(A1300="","",VLOOKUP(A1300,'Base empleados 2025'!A:I,9,0))</f>
        <v/>
      </c>
    </row>
    <row r="1301" spans="1:12" ht="15.5" x14ac:dyDescent="0.35">
      <c r="A1301" s="36"/>
      <c r="B1301" s="12" t="str">
        <f t="shared" si="20"/>
        <v/>
      </c>
      <c r="C1301" s="5" t="str">
        <f>IF(A1301="","",IF(ISERROR(VLOOKUP(A1301,'Base empleados 2025'!$A:$F,6,FALSE)),VLOOKUP(A1301,'Base empleados 2025'!$B:$F,5,FALSE),VLOOKUP(A1301,'Base empleados 2025'!$A:$F,6,FALSE)))</f>
        <v/>
      </c>
      <c r="D1301" s="5" t="str">
        <f>IF(A1301="","",IF(ISERROR(VLOOKUP(A1301,'Base empleados 2025'!$A:$F,3,FALSE)),VLOOKUP(A1301,'Base empleados 2025'!$B:$F,2,FALSE),VLOOKUP(A1301,'Base empleados 2025'!$A:$F,3,FALSE)))</f>
        <v/>
      </c>
      <c r="E1301" s="5" t="str">
        <f>IF(A1301="","",IF(ISERROR(VLOOKUP(A1301,'Base empleados 2025'!$A:$F,4,FALSE)),VLOOKUP(A1301,'Base empleados 2025'!$B:$F,3,FALSE),VLOOKUP(A1301,'Base empleados 2025'!$A:$F,4,FALSE)))</f>
        <v/>
      </c>
      <c r="F1301" s="5" t="str">
        <f>IF(A1301="","",IF(ISERROR(VLOOKUP(A1301,'Base empleados 2025'!$A:$F,5,FALSE)),VLOOKUP(A1301,'Base empleados 2025'!$B:$F,4,FALSE),VLOOKUP(A1301,'Base empleados 2025'!$A:$F,5,FALSE)))</f>
        <v/>
      </c>
      <c r="G1301" s="23" t="str">
        <f>IF(D1301="","",VLOOKUP(D1301,'Base empleados 2025'!C:G,5,FALSE))</f>
        <v/>
      </c>
      <c r="H1301" s="12" t="str">
        <f>IF(ISERROR(VLOOKUP(E1301,$E$4:F1300,2,FALSE)),"","REPETIDO")</f>
        <v>REPETIDO</v>
      </c>
      <c r="I1301" s="12"/>
      <c r="J1301" s="13" t="str">
        <f>IF(E1301="","",VLOOKUP(E1301,'Base empleados 2025'!B:G,6,FALSE))</f>
        <v/>
      </c>
      <c r="K1301" s="14" t="str">
        <f>IF(A1301="","",VLOOKUP(A1301,'Base empleados 2025'!A:H,8,0))</f>
        <v/>
      </c>
      <c r="L1301" s="15" t="str">
        <f>IF(A1301="","",VLOOKUP(A1301,'Base empleados 2025'!A:I,9,0))</f>
        <v/>
      </c>
    </row>
    <row r="1302" spans="1:12" ht="15.5" x14ac:dyDescent="0.35">
      <c r="A1302" s="36"/>
      <c r="B1302" s="12" t="str">
        <f t="shared" si="20"/>
        <v/>
      </c>
      <c r="C1302" s="5" t="str">
        <f>IF(A1302="","",IF(ISERROR(VLOOKUP(A1302,'Base empleados 2025'!$A:$F,6,FALSE)),VLOOKUP(A1302,'Base empleados 2025'!$B:$F,5,FALSE),VLOOKUP(A1302,'Base empleados 2025'!$A:$F,6,FALSE)))</f>
        <v/>
      </c>
      <c r="D1302" s="5" t="str">
        <f>IF(A1302="","",IF(ISERROR(VLOOKUP(A1302,'Base empleados 2025'!$A:$F,3,FALSE)),VLOOKUP(A1302,'Base empleados 2025'!$B:$F,2,FALSE),VLOOKUP(A1302,'Base empleados 2025'!$A:$F,3,FALSE)))</f>
        <v/>
      </c>
      <c r="E1302" s="5" t="str">
        <f>IF(A1302="","",IF(ISERROR(VLOOKUP(A1302,'Base empleados 2025'!$A:$F,4,FALSE)),VLOOKUP(A1302,'Base empleados 2025'!$B:$F,3,FALSE),VLOOKUP(A1302,'Base empleados 2025'!$A:$F,4,FALSE)))</f>
        <v/>
      </c>
      <c r="F1302" s="5" t="str">
        <f>IF(A1302="","",IF(ISERROR(VLOOKUP(A1302,'Base empleados 2025'!$A:$F,5,FALSE)),VLOOKUP(A1302,'Base empleados 2025'!$B:$F,4,FALSE),VLOOKUP(A1302,'Base empleados 2025'!$A:$F,5,FALSE)))</f>
        <v/>
      </c>
      <c r="G1302" s="23" t="str">
        <f>IF(D1302="","",VLOOKUP(D1302,'Base empleados 2025'!C:G,5,FALSE))</f>
        <v/>
      </c>
      <c r="H1302" s="12" t="str">
        <f>IF(ISERROR(VLOOKUP(E1302,$E$4:F1301,2,FALSE)),"","REPETIDO")</f>
        <v>REPETIDO</v>
      </c>
      <c r="I1302" s="12"/>
      <c r="J1302" s="13" t="str">
        <f>IF(E1302="","",VLOOKUP(E1302,'Base empleados 2025'!B:G,6,FALSE))</f>
        <v/>
      </c>
      <c r="K1302" s="14" t="str">
        <f>IF(A1302="","",VLOOKUP(A1302,'Base empleados 2025'!A:H,8,0))</f>
        <v/>
      </c>
      <c r="L1302" s="15" t="str">
        <f>IF(A1302="","",VLOOKUP(A1302,'Base empleados 2025'!A:I,9,0))</f>
        <v/>
      </c>
    </row>
    <row r="1303" spans="1:12" ht="15.5" x14ac:dyDescent="0.35">
      <c r="A1303" s="36"/>
      <c r="B1303" s="12" t="str">
        <f t="shared" si="20"/>
        <v/>
      </c>
      <c r="C1303" s="5" t="str">
        <f>IF(A1303="","",IF(ISERROR(VLOOKUP(A1303,'Base empleados 2025'!$A:$F,6,FALSE)),VLOOKUP(A1303,'Base empleados 2025'!$B:$F,5,FALSE),VLOOKUP(A1303,'Base empleados 2025'!$A:$F,6,FALSE)))</f>
        <v/>
      </c>
      <c r="D1303" s="5" t="str">
        <f>IF(A1303="","",IF(ISERROR(VLOOKUP(A1303,'Base empleados 2025'!$A:$F,3,FALSE)),VLOOKUP(A1303,'Base empleados 2025'!$B:$F,2,FALSE),VLOOKUP(A1303,'Base empleados 2025'!$A:$F,3,FALSE)))</f>
        <v/>
      </c>
      <c r="E1303" s="5" t="str">
        <f>IF(A1303="","",IF(ISERROR(VLOOKUP(A1303,'Base empleados 2025'!$A:$F,4,FALSE)),VLOOKUP(A1303,'Base empleados 2025'!$B:$F,3,FALSE),VLOOKUP(A1303,'Base empleados 2025'!$A:$F,4,FALSE)))</f>
        <v/>
      </c>
      <c r="F1303" s="5" t="str">
        <f>IF(A1303="","",IF(ISERROR(VLOOKUP(A1303,'Base empleados 2025'!$A:$F,5,FALSE)),VLOOKUP(A1303,'Base empleados 2025'!$B:$F,4,FALSE),VLOOKUP(A1303,'Base empleados 2025'!$A:$F,5,FALSE)))</f>
        <v/>
      </c>
      <c r="G1303" s="23" t="str">
        <f>IF(D1303="","",VLOOKUP(D1303,'Base empleados 2025'!C:G,5,FALSE))</f>
        <v/>
      </c>
      <c r="H1303" s="12" t="str">
        <f>IF(ISERROR(VLOOKUP(E1303,$E$4:F1302,2,FALSE)),"","REPETIDO")</f>
        <v>REPETIDO</v>
      </c>
      <c r="I1303" s="12"/>
      <c r="J1303" s="13" t="str">
        <f>IF(E1303="","",VLOOKUP(E1303,'Base empleados 2025'!B:G,6,FALSE))</f>
        <v/>
      </c>
      <c r="K1303" s="14" t="str">
        <f>IF(A1303="","",VLOOKUP(A1303,'Base empleados 2025'!A:H,8,0))</f>
        <v/>
      </c>
      <c r="L1303" s="15" t="str">
        <f>IF(A1303="","",VLOOKUP(A1303,'Base empleados 2025'!A:I,9,0))</f>
        <v/>
      </c>
    </row>
    <row r="1304" spans="1:12" ht="15.5" x14ac:dyDescent="0.35">
      <c r="A1304" s="36"/>
      <c r="B1304" s="12" t="str">
        <f t="shared" si="20"/>
        <v/>
      </c>
      <c r="C1304" s="5" t="str">
        <f>IF(A1304="","",IF(ISERROR(VLOOKUP(A1304,'Base empleados 2025'!$A:$F,6,FALSE)),VLOOKUP(A1304,'Base empleados 2025'!$B:$F,5,FALSE),VLOOKUP(A1304,'Base empleados 2025'!$A:$F,6,FALSE)))</f>
        <v/>
      </c>
      <c r="D1304" s="5" t="str">
        <f>IF(A1304="","",IF(ISERROR(VLOOKUP(A1304,'Base empleados 2025'!$A:$F,3,FALSE)),VLOOKUP(A1304,'Base empleados 2025'!$B:$F,2,FALSE),VLOOKUP(A1304,'Base empleados 2025'!$A:$F,3,FALSE)))</f>
        <v/>
      </c>
      <c r="E1304" s="5" t="str">
        <f>IF(A1304="","",IF(ISERROR(VLOOKUP(A1304,'Base empleados 2025'!$A:$F,4,FALSE)),VLOOKUP(A1304,'Base empleados 2025'!$B:$F,3,FALSE),VLOOKUP(A1304,'Base empleados 2025'!$A:$F,4,FALSE)))</f>
        <v/>
      </c>
      <c r="F1304" s="5" t="str">
        <f>IF(A1304="","",IF(ISERROR(VLOOKUP(A1304,'Base empleados 2025'!$A:$F,5,FALSE)),VLOOKUP(A1304,'Base empleados 2025'!$B:$F,4,FALSE),VLOOKUP(A1304,'Base empleados 2025'!$A:$F,5,FALSE)))</f>
        <v/>
      </c>
      <c r="G1304" s="23" t="str">
        <f>IF(D1304="","",VLOOKUP(D1304,'Base empleados 2025'!C:G,5,FALSE))</f>
        <v/>
      </c>
      <c r="H1304" s="12" t="str">
        <f>IF(ISERROR(VLOOKUP(E1304,$E$4:F1303,2,FALSE)),"","REPETIDO")</f>
        <v>REPETIDO</v>
      </c>
      <c r="I1304" s="12"/>
      <c r="J1304" s="13" t="str">
        <f>IF(E1304="","",VLOOKUP(E1304,'Base empleados 2025'!B:G,6,FALSE))</f>
        <v/>
      </c>
      <c r="K1304" s="14" t="str">
        <f>IF(A1304="","",VLOOKUP(A1304,'Base empleados 2025'!A:H,8,0))</f>
        <v/>
      </c>
      <c r="L1304" s="15" t="str">
        <f>IF(A1304="","",VLOOKUP(A1304,'Base empleados 2025'!A:I,9,0))</f>
        <v/>
      </c>
    </row>
    <row r="1305" spans="1:12" ht="15.5" x14ac:dyDescent="0.35">
      <c r="A1305" s="36"/>
      <c r="B1305" s="12" t="str">
        <f t="shared" si="20"/>
        <v/>
      </c>
      <c r="C1305" s="5" t="str">
        <f>IF(A1305="","",IF(ISERROR(VLOOKUP(A1305,'Base empleados 2025'!$A:$F,6,FALSE)),VLOOKUP(A1305,'Base empleados 2025'!$B:$F,5,FALSE),VLOOKUP(A1305,'Base empleados 2025'!$A:$F,6,FALSE)))</f>
        <v/>
      </c>
      <c r="D1305" s="5" t="str">
        <f>IF(A1305="","",IF(ISERROR(VLOOKUP(A1305,'Base empleados 2025'!$A:$F,3,FALSE)),VLOOKUP(A1305,'Base empleados 2025'!$B:$F,2,FALSE),VLOOKUP(A1305,'Base empleados 2025'!$A:$F,3,FALSE)))</f>
        <v/>
      </c>
      <c r="E1305" s="5" t="str">
        <f>IF(A1305="","",IF(ISERROR(VLOOKUP(A1305,'Base empleados 2025'!$A:$F,4,FALSE)),VLOOKUP(A1305,'Base empleados 2025'!$B:$F,3,FALSE),VLOOKUP(A1305,'Base empleados 2025'!$A:$F,4,FALSE)))</f>
        <v/>
      </c>
      <c r="F1305" s="5" t="str">
        <f>IF(A1305="","",IF(ISERROR(VLOOKUP(A1305,'Base empleados 2025'!$A:$F,5,FALSE)),VLOOKUP(A1305,'Base empleados 2025'!$B:$F,4,FALSE),VLOOKUP(A1305,'Base empleados 2025'!$A:$F,5,FALSE)))</f>
        <v/>
      </c>
      <c r="G1305" s="23" t="str">
        <f>IF(D1305="","",VLOOKUP(D1305,'Base empleados 2025'!C:G,5,FALSE))</f>
        <v/>
      </c>
      <c r="H1305" s="12" t="str">
        <f>IF(ISERROR(VLOOKUP(E1305,$E$4:F1304,2,FALSE)),"","REPETIDO")</f>
        <v>REPETIDO</v>
      </c>
      <c r="I1305" s="12"/>
      <c r="J1305" s="13" t="str">
        <f>IF(E1305="","",VLOOKUP(E1305,'Base empleados 2025'!B:G,6,FALSE))</f>
        <v/>
      </c>
      <c r="K1305" s="14" t="str">
        <f>IF(A1305="","",VLOOKUP(A1305,'Base empleados 2025'!A:H,8,0))</f>
        <v/>
      </c>
      <c r="L1305" s="15" t="str">
        <f>IF(A1305="","",VLOOKUP(A1305,'Base empleados 2025'!A:I,9,0))</f>
        <v/>
      </c>
    </row>
    <row r="1306" spans="1:12" ht="15.5" x14ac:dyDescent="0.35">
      <c r="A1306" s="36"/>
      <c r="B1306" s="12" t="str">
        <f t="shared" si="20"/>
        <v/>
      </c>
      <c r="C1306" s="5" t="str">
        <f>IF(A1306="","",IF(ISERROR(VLOOKUP(A1306,'Base empleados 2025'!$A:$F,6,FALSE)),VLOOKUP(A1306,'Base empleados 2025'!$B:$F,5,FALSE),VLOOKUP(A1306,'Base empleados 2025'!$A:$F,6,FALSE)))</f>
        <v/>
      </c>
      <c r="D1306" s="5" t="str">
        <f>IF(A1306="","",IF(ISERROR(VLOOKUP(A1306,'Base empleados 2025'!$A:$F,3,FALSE)),VLOOKUP(A1306,'Base empleados 2025'!$B:$F,2,FALSE),VLOOKUP(A1306,'Base empleados 2025'!$A:$F,3,FALSE)))</f>
        <v/>
      </c>
      <c r="E1306" s="5" t="str">
        <f>IF(A1306="","",IF(ISERROR(VLOOKUP(A1306,'Base empleados 2025'!$A:$F,4,FALSE)),VLOOKUP(A1306,'Base empleados 2025'!$B:$F,3,FALSE),VLOOKUP(A1306,'Base empleados 2025'!$A:$F,4,FALSE)))</f>
        <v/>
      </c>
      <c r="F1306" s="5" t="str">
        <f>IF(A1306="","",IF(ISERROR(VLOOKUP(A1306,'Base empleados 2025'!$A:$F,5,FALSE)),VLOOKUP(A1306,'Base empleados 2025'!$B:$F,4,FALSE),VLOOKUP(A1306,'Base empleados 2025'!$A:$F,5,FALSE)))</f>
        <v/>
      </c>
      <c r="G1306" s="23" t="str">
        <f>IF(D1306="","",VLOOKUP(D1306,'Base empleados 2025'!C:G,5,FALSE))</f>
        <v/>
      </c>
      <c r="H1306" s="12" t="str">
        <f>IF(ISERROR(VLOOKUP(E1306,$E$4:F1305,2,FALSE)),"","REPETIDO")</f>
        <v>REPETIDO</v>
      </c>
      <c r="I1306" s="12"/>
      <c r="J1306" s="13" t="str">
        <f>IF(E1306="","",VLOOKUP(E1306,'Base empleados 2025'!B:G,6,FALSE))</f>
        <v/>
      </c>
      <c r="K1306" s="14" t="str">
        <f>IF(A1306="","",VLOOKUP(A1306,'Base empleados 2025'!A:H,8,0))</f>
        <v/>
      </c>
      <c r="L1306" s="15" t="str">
        <f>IF(A1306="","",VLOOKUP(A1306,'Base empleados 2025'!A:I,9,0))</f>
        <v/>
      </c>
    </row>
    <row r="1307" spans="1:12" ht="15.5" x14ac:dyDescent="0.35">
      <c r="A1307" s="36"/>
      <c r="B1307" s="12" t="str">
        <f t="shared" si="20"/>
        <v/>
      </c>
      <c r="C1307" s="5" t="str">
        <f>IF(A1307="","",IF(ISERROR(VLOOKUP(A1307,'Base empleados 2025'!$A:$F,6,FALSE)),VLOOKUP(A1307,'Base empleados 2025'!$B:$F,5,FALSE),VLOOKUP(A1307,'Base empleados 2025'!$A:$F,6,FALSE)))</f>
        <v/>
      </c>
      <c r="D1307" s="5" t="str">
        <f>IF(A1307="","",IF(ISERROR(VLOOKUP(A1307,'Base empleados 2025'!$A:$F,3,FALSE)),VLOOKUP(A1307,'Base empleados 2025'!$B:$F,2,FALSE),VLOOKUP(A1307,'Base empleados 2025'!$A:$F,3,FALSE)))</f>
        <v/>
      </c>
      <c r="E1307" s="5" t="str">
        <f>IF(A1307="","",IF(ISERROR(VLOOKUP(A1307,'Base empleados 2025'!$A:$F,4,FALSE)),VLOOKUP(A1307,'Base empleados 2025'!$B:$F,3,FALSE),VLOOKUP(A1307,'Base empleados 2025'!$A:$F,4,FALSE)))</f>
        <v/>
      </c>
      <c r="F1307" s="5" t="str">
        <f>IF(A1307="","",IF(ISERROR(VLOOKUP(A1307,'Base empleados 2025'!$A:$F,5,FALSE)),VLOOKUP(A1307,'Base empleados 2025'!$B:$F,4,FALSE),VLOOKUP(A1307,'Base empleados 2025'!$A:$F,5,FALSE)))</f>
        <v/>
      </c>
      <c r="G1307" s="23" t="str">
        <f>IF(D1307="","",VLOOKUP(D1307,'Base empleados 2025'!C:G,5,FALSE))</f>
        <v/>
      </c>
      <c r="H1307" s="12" t="str">
        <f>IF(ISERROR(VLOOKUP(E1307,$E$4:F1306,2,FALSE)),"","REPETIDO")</f>
        <v>REPETIDO</v>
      </c>
      <c r="I1307" s="12"/>
      <c r="J1307" s="13" t="str">
        <f>IF(E1307="","",VLOOKUP(E1307,'Base empleados 2025'!B:G,6,FALSE))</f>
        <v/>
      </c>
      <c r="K1307" s="14" t="str">
        <f>IF(A1307="","",VLOOKUP(A1307,'Base empleados 2025'!A:H,8,0))</f>
        <v/>
      </c>
      <c r="L1307" s="15" t="str">
        <f>IF(A1307="","",VLOOKUP(A1307,'Base empleados 2025'!A:I,9,0))</f>
        <v/>
      </c>
    </row>
    <row r="1308" spans="1:12" ht="15.5" x14ac:dyDescent="0.35">
      <c r="A1308" s="36"/>
      <c r="B1308" s="12" t="str">
        <f t="shared" si="20"/>
        <v/>
      </c>
      <c r="C1308" s="5" t="str">
        <f>IF(A1308="","",IF(ISERROR(VLOOKUP(A1308,'Base empleados 2025'!$A:$F,6,FALSE)),VLOOKUP(A1308,'Base empleados 2025'!$B:$F,5,FALSE),VLOOKUP(A1308,'Base empleados 2025'!$A:$F,6,FALSE)))</f>
        <v/>
      </c>
      <c r="D1308" s="5" t="str">
        <f>IF(A1308="","",IF(ISERROR(VLOOKUP(A1308,'Base empleados 2025'!$A:$F,3,FALSE)),VLOOKUP(A1308,'Base empleados 2025'!$B:$F,2,FALSE),VLOOKUP(A1308,'Base empleados 2025'!$A:$F,3,FALSE)))</f>
        <v/>
      </c>
      <c r="E1308" s="5" t="str">
        <f>IF(A1308="","",IF(ISERROR(VLOOKUP(A1308,'Base empleados 2025'!$A:$F,4,FALSE)),VLOOKUP(A1308,'Base empleados 2025'!$B:$F,3,FALSE),VLOOKUP(A1308,'Base empleados 2025'!$A:$F,4,FALSE)))</f>
        <v/>
      </c>
      <c r="F1308" s="5" t="str">
        <f>IF(A1308="","",IF(ISERROR(VLOOKUP(A1308,'Base empleados 2025'!$A:$F,5,FALSE)),VLOOKUP(A1308,'Base empleados 2025'!$B:$F,4,FALSE),VLOOKUP(A1308,'Base empleados 2025'!$A:$F,5,FALSE)))</f>
        <v/>
      </c>
      <c r="G1308" s="23" t="str">
        <f>IF(D1308="","",VLOOKUP(D1308,'Base empleados 2025'!C:G,5,FALSE))</f>
        <v/>
      </c>
      <c r="H1308" s="12" t="str">
        <f>IF(ISERROR(VLOOKUP(E1308,$E$4:F1307,2,FALSE)),"","REPETIDO")</f>
        <v>REPETIDO</v>
      </c>
      <c r="I1308" s="12"/>
      <c r="J1308" s="13" t="str">
        <f>IF(E1308="","",VLOOKUP(E1308,'Base empleados 2025'!B:G,6,FALSE))</f>
        <v/>
      </c>
      <c r="K1308" s="14" t="str">
        <f>IF(A1308="","",VLOOKUP(A1308,'Base empleados 2025'!A:H,8,0))</f>
        <v/>
      </c>
      <c r="L1308" s="15" t="str">
        <f>IF(A1308="","",VLOOKUP(A1308,'Base empleados 2025'!A:I,9,0))</f>
        <v/>
      </c>
    </row>
    <row r="1309" spans="1:12" ht="15.5" x14ac:dyDescent="0.35">
      <c r="A1309" s="36"/>
      <c r="B1309" s="12" t="str">
        <f t="shared" si="20"/>
        <v/>
      </c>
      <c r="C1309" s="5" t="str">
        <f>IF(A1309="","",IF(ISERROR(VLOOKUP(A1309,'Base empleados 2025'!$A:$F,6,FALSE)),VLOOKUP(A1309,'Base empleados 2025'!$B:$F,5,FALSE),VLOOKUP(A1309,'Base empleados 2025'!$A:$F,6,FALSE)))</f>
        <v/>
      </c>
      <c r="D1309" s="5" t="str">
        <f>IF(A1309="","",IF(ISERROR(VLOOKUP(A1309,'Base empleados 2025'!$A:$F,3,FALSE)),VLOOKUP(A1309,'Base empleados 2025'!$B:$F,2,FALSE),VLOOKUP(A1309,'Base empleados 2025'!$A:$F,3,FALSE)))</f>
        <v/>
      </c>
      <c r="E1309" s="5" t="str">
        <f>IF(A1309="","",IF(ISERROR(VLOOKUP(A1309,'Base empleados 2025'!$A:$F,4,FALSE)),VLOOKUP(A1309,'Base empleados 2025'!$B:$F,3,FALSE),VLOOKUP(A1309,'Base empleados 2025'!$A:$F,4,FALSE)))</f>
        <v/>
      </c>
      <c r="F1309" s="5" t="str">
        <f>IF(A1309="","",IF(ISERROR(VLOOKUP(A1309,'Base empleados 2025'!$A:$F,5,FALSE)),VLOOKUP(A1309,'Base empleados 2025'!$B:$F,4,FALSE),VLOOKUP(A1309,'Base empleados 2025'!$A:$F,5,FALSE)))</f>
        <v/>
      </c>
      <c r="G1309" s="23" t="str">
        <f>IF(D1309="","",VLOOKUP(D1309,'Base empleados 2025'!C:G,5,FALSE))</f>
        <v/>
      </c>
      <c r="H1309" s="12" t="str">
        <f>IF(ISERROR(VLOOKUP(E1309,$E$4:F1308,2,FALSE)),"","REPETIDO")</f>
        <v>REPETIDO</v>
      </c>
      <c r="I1309" s="12"/>
      <c r="J1309" s="13" t="str">
        <f>IF(E1309="","",VLOOKUP(E1309,'Base empleados 2025'!B:G,6,FALSE))</f>
        <v/>
      </c>
      <c r="K1309" s="14" t="str">
        <f>IF(A1309="","",VLOOKUP(A1309,'Base empleados 2025'!A:H,8,0))</f>
        <v/>
      </c>
      <c r="L1309" s="15" t="str">
        <f>IF(A1309="","",VLOOKUP(A1309,'Base empleados 2025'!A:I,9,0))</f>
        <v/>
      </c>
    </row>
    <row r="1310" spans="1:12" ht="15.5" x14ac:dyDescent="0.35">
      <c r="A1310" s="36"/>
      <c r="B1310" s="12" t="str">
        <f t="shared" si="20"/>
        <v/>
      </c>
      <c r="C1310" s="5" t="str">
        <f>IF(A1310="","",IF(ISERROR(VLOOKUP(A1310,'Base empleados 2025'!$A:$F,6,FALSE)),VLOOKUP(A1310,'Base empleados 2025'!$B:$F,5,FALSE),VLOOKUP(A1310,'Base empleados 2025'!$A:$F,6,FALSE)))</f>
        <v/>
      </c>
      <c r="D1310" s="5" t="str">
        <f>IF(A1310="","",IF(ISERROR(VLOOKUP(A1310,'Base empleados 2025'!$A:$F,3,FALSE)),VLOOKUP(A1310,'Base empleados 2025'!$B:$F,2,FALSE),VLOOKUP(A1310,'Base empleados 2025'!$A:$F,3,FALSE)))</f>
        <v/>
      </c>
      <c r="E1310" s="5" t="str">
        <f>IF(A1310="","",IF(ISERROR(VLOOKUP(A1310,'Base empleados 2025'!$A:$F,4,FALSE)),VLOOKUP(A1310,'Base empleados 2025'!$B:$F,3,FALSE),VLOOKUP(A1310,'Base empleados 2025'!$A:$F,4,FALSE)))</f>
        <v/>
      </c>
      <c r="F1310" s="5" t="str">
        <f>IF(A1310="","",IF(ISERROR(VLOOKUP(A1310,'Base empleados 2025'!$A:$F,5,FALSE)),VLOOKUP(A1310,'Base empleados 2025'!$B:$F,4,FALSE),VLOOKUP(A1310,'Base empleados 2025'!$A:$F,5,FALSE)))</f>
        <v/>
      </c>
      <c r="G1310" s="23" t="str">
        <f>IF(D1310="","",VLOOKUP(D1310,'Base empleados 2025'!C:G,5,FALSE))</f>
        <v/>
      </c>
      <c r="H1310" s="12" t="str">
        <f>IF(ISERROR(VLOOKUP(E1310,$E$4:F1309,2,FALSE)),"","REPETIDO")</f>
        <v>REPETIDO</v>
      </c>
      <c r="I1310" s="12"/>
      <c r="J1310" s="13" t="str">
        <f>IF(E1310="","",VLOOKUP(E1310,'Base empleados 2025'!B:G,6,FALSE))</f>
        <v/>
      </c>
      <c r="K1310" s="14" t="str">
        <f>IF(A1310="","",VLOOKUP(A1310,'Base empleados 2025'!A:H,8,0))</f>
        <v/>
      </c>
      <c r="L1310" s="15" t="str">
        <f>IF(A1310="","",VLOOKUP(A1310,'Base empleados 2025'!A:I,9,0))</f>
        <v/>
      </c>
    </row>
    <row r="1311" spans="1:12" ht="15.5" x14ac:dyDescent="0.35">
      <c r="A1311" s="36"/>
      <c r="B1311" s="12" t="str">
        <f t="shared" si="20"/>
        <v/>
      </c>
      <c r="C1311" s="5" t="str">
        <f>IF(A1311="","",IF(ISERROR(VLOOKUP(A1311,'Base empleados 2025'!$A:$F,6,FALSE)),VLOOKUP(A1311,'Base empleados 2025'!$B:$F,5,FALSE),VLOOKUP(A1311,'Base empleados 2025'!$A:$F,6,FALSE)))</f>
        <v/>
      </c>
      <c r="D1311" s="5" t="str">
        <f>IF(A1311="","",IF(ISERROR(VLOOKUP(A1311,'Base empleados 2025'!$A:$F,3,FALSE)),VLOOKUP(A1311,'Base empleados 2025'!$B:$F,2,FALSE),VLOOKUP(A1311,'Base empleados 2025'!$A:$F,3,FALSE)))</f>
        <v/>
      </c>
      <c r="E1311" s="5" t="str">
        <f>IF(A1311="","",IF(ISERROR(VLOOKUP(A1311,'Base empleados 2025'!$A:$F,4,FALSE)),VLOOKUP(A1311,'Base empleados 2025'!$B:$F,3,FALSE),VLOOKUP(A1311,'Base empleados 2025'!$A:$F,4,FALSE)))</f>
        <v/>
      </c>
      <c r="F1311" s="5" t="str">
        <f>IF(A1311="","",IF(ISERROR(VLOOKUP(A1311,'Base empleados 2025'!$A:$F,5,FALSE)),VLOOKUP(A1311,'Base empleados 2025'!$B:$F,4,FALSE),VLOOKUP(A1311,'Base empleados 2025'!$A:$F,5,FALSE)))</f>
        <v/>
      </c>
      <c r="G1311" s="23" t="str">
        <f>IF(D1311="","",VLOOKUP(D1311,'Base empleados 2025'!C:G,5,FALSE))</f>
        <v/>
      </c>
      <c r="H1311" s="12" t="str">
        <f>IF(ISERROR(VLOOKUP(E1311,$E$4:F1310,2,FALSE)),"","REPETIDO")</f>
        <v>REPETIDO</v>
      </c>
      <c r="I1311" s="12"/>
      <c r="J1311" s="13" t="str">
        <f>IF(E1311="","",VLOOKUP(E1311,'Base empleados 2025'!B:G,6,FALSE))</f>
        <v/>
      </c>
      <c r="K1311" s="14" t="str">
        <f>IF(A1311="","",VLOOKUP(A1311,'Base empleados 2025'!A:H,8,0))</f>
        <v/>
      </c>
      <c r="L1311" s="15" t="str">
        <f>IF(A1311="","",VLOOKUP(A1311,'Base empleados 2025'!A:I,9,0))</f>
        <v/>
      </c>
    </row>
    <row r="1312" spans="1:12" ht="15.5" x14ac:dyDescent="0.35">
      <c r="A1312" s="36"/>
      <c r="B1312" s="12" t="str">
        <f t="shared" si="20"/>
        <v/>
      </c>
      <c r="C1312" s="5" t="str">
        <f>IF(A1312="","",IF(ISERROR(VLOOKUP(A1312,'Base empleados 2025'!$A:$F,6,FALSE)),VLOOKUP(A1312,'Base empleados 2025'!$B:$F,5,FALSE),VLOOKUP(A1312,'Base empleados 2025'!$A:$F,6,FALSE)))</f>
        <v/>
      </c>
      <c r="D1312" s="5" t="str">
        <f>IF(A1312="","",IF(ISERROR(VLOOKUP(A1312,'Base empleados 2025'!$A:$F,3,FALSE)),VLOOKUP(A1312,'Base empleados 2025'!$B:$F,2,FALSE),VLOOKUP(A1312,'Base empleados 2025'!$A:$F,3,FALSE)))</f>
        <v/>
      </c>
      <c r="E1312" s="5" t="str">
        <f>IF(A1312="","",IF(ISERROR(VLOOKUP(A1312,'Base empleados 2025'!$A:$F,4,FALSE)),VLOOKUP(A1312,'Base empleados 2025'!$B:$F,3,FALSE),VLOOKUP(A1312,'Base empleados 2025'!$A:$F,4,FALSE)))</f>
        <v/>
      </c>
      <c r="F1312" s="5" t="str">
        <f>IF(A1312="","",IF(ISERROR(VLOOKUP(A1312,'Base empleados 2025'!$A:$F,5,FALSE)),VLOOKUP(A1312,'Base empleados 2025'!$B:$F,4,FALSE),VLOOKUP(A1312,'Base empleados 2025'!$A:$F,5,FALSE)))</f>
        <v/>
      </c>
      <c r="G1312" s="23" t="str">
        <f>IF(D1312="","",VLOOKUP(D1312,'Base empleados 2025'!C:G,5,FALSE))</f>
        <v/>
      </c>
      <c r="H1312" s="12" t="str">
        <f>IF(ISERROR(VLOOKUP(E1312,$E$4:F1311,2,FALSE)),"","REPETIDO")</f>
        <v>REPETIDO</v>
      </c>
      <c r="I1312" s="12"/>
      <c r="J1312" s="13" t="str">
        <f>IF(E1312="","",VLOOKUP(E1312,'Base empleados 2025'!B:G,6,FALSE))</f>
        <v/>
      </c>
      <c r="K1312" s="14" t="str">
        <f>IF(A1312="","",VLOOKUP(A1312,'Base empleados 2025'!A:H,8,0))</f>
        <v/>
      </c>
      <c r="L1312" s="15" t="str">
        <f>IF(A1312="","",VLOOKUP(A1312,'Base empleados 2025'!A:I,9,0))</f>
        <v/>
      </c>
    </row>
    <row r="1313" spans="1:12" ht="15.5" x14ac:dyDescent="0.35">
      <c r="A1313" s="36"/>
      <c r="B1313" s="12" t="str">
        <f t="shared" si="20"/>
        <v/>
      </c>
      <c r="C1313" s="5" t="str">
        <f>IF(A1313="","",IF(ISERROR(VLOOKUP(A1313,'Base empleados 2025'!$A:$F,6,FALSE)),VLOOKUP(A1313,'Base empleados 2025'!$B:$F,5,FALSE),VLOOKUP(A1313,'Base empleados 2025'!$A:$F,6,FALSE)))</f>
        <v/>
      </c>
      <c r="D1313" s="5" t="str">
        <f>IF(A1313="","",IF(ISERROR(VLOOKUP(A1313,'Base empleados 2025'!$A:$F,3,FALSE)),VLOOKUP(A1313,'Base empleados 2025'!$B:$F,2,FALSE),VLOOKUP(A1313,'Base empleados 2025'!$A:$F,3,FALSE)))</f>
        <v/>
      </c>
      <c r="E1313" s="5" t="str">
        <f>IF(A1313="","",IF(ISERROR(VLOOKUP(A1313,'Base empleados 2025'!$A:$F,4,FALSE)),VLOOKUP(A1313,'Base empleados 2025'!$B:$F,3,FALSE),VLOOKUP(A1313,'Base empleados 2025'!$A:$F,4,FALSE)))</f>
        <v/>
      </c>
      <c r="F1313" s="5" t="str">
        <f>IF(A1313="","",IF(ISERROR(VLOOKUP(A1313,'Base empleados 2025'!$A:$F,5,FALSE)),VLOOKUP(A1313,'Base empleados 2025'!$B:$F,4,FALSE),VLOOKUP(A1313,'Base empleados 2025'!$A:$F,5,FALSE)))</f>
        <v/>
      </c>
      <c r="G1313" s="23" t="str">
        <f>IF(D1313="","",VLOOKUP(D1313,'Base empleados 2025'!C:G,5,FALSE))</f>
        <v/>
      </c>
      <c r="H1313" s="12" t="str">
        <f>IF(ISERROR(VLOOKUP(E1313,$E$4:F1312,2,FALSE)),"","REPETIDO")</f>
        <v>REPETIDO</v>
      </c>
      <c r="I1313" s="12"/>
      <c r="J1313" s="13" t="str">
        <f>IF(E1313="","",VLOOKUP(E1313,'Base empleados 2025'!B:G,6,FALSE))</f>
        <v/>
      </c>
      <c r="K1313" s="14" t="str">
        <f>IF(A1313="","",VLOOKUP(A1313,'Base empleados 2025'!A:H,8,0))</f>
        <v/>
      </c>
      <c r="L1313" s="15" t="str">
        <f>IF(A1313="","",VLOOKUP(A1313,'Base empleados 2025'!A:I,9,0))</f>
        <v/>
      </c>
    </row>
    <row r="1314" spans="1:12" ht="15.5" x14ac:dyDescent="0.35">
      <c r="A1314" s="36"/>
      <c r="B1314" s="12" t="str">
        <f t="shared" si="20"/>
        <v/>
      </c>
      <c r="C1314" s="5" t="str">
        <f>IF(A1314="","",IF(ISERROR(VLOOKUP(A1314,'Base empleados 2025'!$A:$F,6,FALSE)),VLOOKUP(A1314,'Base empleados 2025'!$B:$F,5,FALSE),VLOOKUP(A1314,'Base empleados 2025'!$A:$F,6,FALSE)))</f>
        <v/>
      </c>
      <c r="D1314" s="5" t="str">
        <f>IF(A1314="","",IF(ISERROR(VLOOKUP(A1314,'Base empleados 2025'!$A:$F,3,FALSE)),VLOOKUP(A1314,'Base empleados 2025'!$B:$F,2,FALSE),VLOOKUP(A1314,'Base empleados 2025'!$A:$F,3,FALSE)))</f>
        <v/>
      </c>
      <c r="E1314" s="5" t="str">
        <f>IF(A1314="","",IF(ISERROR(VLOOKUP(A1314,'Base empleados 2025'!$A:$F,4,FALSE)),VLOOKUP(A1314,'Base empleados 2025'!$B:$F,3,FALSE),VLOOKUP(A1314,'Base empleados 2025'!$A:$F,4,FALSE)))</f>
        <v/>
      </c>
      <c r="F1314" s="5" t="str">
        <f>IF(A1314="","",IF(ISERROR(VLOOKUP(A1314,'Base empleados 2025'!$A:$F,5,FALSE)),VLOOKUP(A1314,'Base empleados 2025'!$B:$F,4,FALSE),VLOOKUP(A1314,'Base empleados 2025'!$A:$F,5,FALSE)))</f>
        <v/>
      </c>
      <c r="G1314" s="23" t="str">
        <f>IF(D1314="","",VLOOKUP(D1314,'Base empleados 2025'!C:G,5,FALSE))</f>
        <v/>
      </c>
      <c r="H1314" s="12" t="str">
        <f>IF(ISERROR(VLOOKUP(E1314,$E$4:F1313,2,FALSE)),"","REPETIDO")</f>
        <v>REPETIDO</v>
      </c>
      <c r="I1314" s="12"/>
      <c r="J1314" s="13" t="str">
        <f>IF(E1314="","",VLOOKUP(E1314,'Base empleados 2025'!B:G,6,FALSE))</f>
        <v/>
      </c>
      <c r="K1314" s="14" t="str">
        <f>IF(A1314="","",VLOOKUP(A1314,'Base empleados 2025'!A:H,8,0))</f>
        <v/>
      </c>
      <c r="L1314" s="15" t="str">
        <f>IF(A1314="","",VLOOKUP(A1314,'Base empleados 2025'!A:I,9,0))</f>
        <v/>
      </c>
    </row>
    <row r="1315" spans="1:12" ht="15.5" x14ac:dyDescent="0.35">
      <c r="A1315" s="36"/>
      <c r="B1315" s="12" t="str">
        <f t="shared" si="20"/>
        <v/>
      </c>
      <c r="C1315" s="5" t="str">
        <f>IF(A1315="","",IF(ISERROR(VLOOKUP(A1315,'Base empleados 2025'!$A:$F,6,FALSE)),VLOOKUP(A1315,'Base empleados 2025'!$B:$F,5,FALSE),VLOOKUP(A1315,'Base empleados 2025'!$A:$F,6,FALSE)))</f>
        <v/>
      </c>
      <c r="D1315" s="5" t="str">
        <f>IF(A1315="","",IF(ISERROR(VLOOKUP(A1315,'Base empleados 2025'!$A:$F,3,FALSE)),VLOOKUP(A1315,'Base empleados 2025'!$B:$F,2,FALSE),VLOOKUP(A1315,'Base empleados 2025'!$A:$F,3,FALSE)))</f>
        <v/>
      </c>
      <c r="E1315" s="5" t="str">
        <f>IF(A1315="","",IF(ISERROR(VLOOKUP(A1315,'Base empleados 2025'!$A:$F,4,FALSE)),VLOOKUP(A1315,'Base empleados 2025'!$B:$F,3,FALSE),VLOOKUP(A1315,'Base empleados 2025'!$A:$F,4,FALSE)))</f>
        <v/>
      </c>
      <c r="F1315" s="5" t="str">
        <f>IF(A1315="","",IF(ISERROR(VLOOKUP(A1315,'Base empleados 2025'!$A:$F,5,FALSE)),VLOOKUP(A1315,'Base empleados 2025'!$B:$F,4,FALSE),VLOOKUP(A1315,'Base empleados 2025'!$A:$F,5,FALSE)))</f>
        <v/>
      </c>
      <c r="G1315" s="23" t="str">
        <f>IF(D1315="","",VLOOKUP(D1315,'Base empleados 2025'!C:G,5,FALSE))</f>
        <v/>
      </c>
      <c r="H1315" s="12" t="str">
        <f>IF(ISERROR(VLOOKUP(E1315,$E$4:F1314,2,FALSE)),"","REPETIDO")</f>
        <v>REPETIDO</v>
      </c>
      <c r="I1315" s="12"/>
      <c r="J1315" s="13" t="str">
        <f>IF(E1315="","",VLOOKUP(E1315,'Base empleados 2025'!B:G,6,FALSE))</f>
        <v/>
      </c>
      <c r="K1315" s="14" t="str">
        <f>IF(A1315="","",VLOOKUP(A1315,'Base empleados 2025'!A:H,8,0))</f>
        <v/>
      </c>
      <c r="L1315" s="15" t="str">
        <f>IF(A1315="","",VLOOKUP(A1315,'Base empleados 2025'!A:I,9,0))</f>
        <v/>
      </c>
    </row>
    <row r="1316" spans="1:12" ht="15.5" x14ac:dyDescent="0.35">
      <c r="A1316" s="36"/>
      <c r="B1316" s="12" t="str">
        <f t="shared" si="20"/>
        <v/>
      </c>
      <c r="C1316" s="5" t="str">
        <f>IF(A1316="","",IF(ISERROR(VLOOKUP(A1316,'Base empleados 2025'!$A:$F,6,FALSE)),VLOOKUP(A1316,'Base empleados 2025'!$B:$F,5,FALSE),VLOOKUP(A1316,'Base empleados 2025'!$A:$F,6,FALSE)))</f>
        <v/>
      </c>
      <c r="D1316" s="5" t="str">
        <f>IF(A1316="","",IF(ISERROR(VLOOKUP(A1316,'Base empleados 2025'!$A:$F,3,FALSE)),VLOOKUP(A1316,'Base empleados 2025'!$B:$F,2,FALSE),VLOOKUP(A1316,'Base empleados 2025'!$A:$F,3,FALSE)))</f>
        <v/>
      </c>
      <c r="E1316" s="5" t="str">
        <f>IF(A1316="","",IF(ISERROR(VLOOKUP(A1316,'Base empleados 2025'!$A:$F,4,FALSE)),VLOOKUP(A1316,'Base empleados 2025'!$B:$F,3,FALSE),VLOOKUP(A1316,'Base empleados 2025'!$A:$F,4,FALSE)))</f>
        <v/>
      </c>
      <c r="F1316" s="5" t="str">
        <f>IF(A1316="","",IF(ISERROR(VLOOKUP(A1316,'Base empleados 2025'!$A:$F,5,FALSE)),VLOOKUP(A1316,'Base empleados 2025'!$B:$F,4,FALSE),VLOOKUP(A1316,'Base empleados 2025'!$A:$F,5,FALSE)))</f>
        <v/>
      </c>
      <c r="G1316" s="23" t="str">
        <f>IF(D1316="","",VLOOKUP(D1316,'Base empleados 2025'!C:G,5,FALSE))</f>
        <v/>
      </c>
      <c r="H1316" s="12" t="str">
        <f>IF(ISERROR(VLOOKUP(E1316,$E$4:F1315,2,FALSE)),"","REPETIDO")</f>
        <v>REPETIDO</v>
      </c>
      <c r="I1316" s="12"/>
      <c r="J1316" s="13" t="str">
        <f>IF(E1316="","",VLOOKUP(E1316,'Base empleados 2025'!B:G,6,FALSE))</f>
        <v/>
      </c>
      <c r="K1316" s="14" t="str">
        <f>IF(A1316="","",VLOOKUP(A1316,'Base empleados 2025'!A:H,8,0))</f>
        <v/>
      </c>
      <c r="L1316" s="15" t="str">
        <f>IF(A1316="","",VLOOKUP(A1316,'Base empleados 2025'!A:I,9,0))</f>
        <v/>
      </c>
    </row>
    <row r="1317" spans="1:12" ht="15.5" x14ac:dyDescent="0.35">
      <c r="A1317" s="36"/>
      <c r="B1317" s="12" t="str">
        <f t="shared" si="20"/>
        <v/>
      </c>
      <c r="C1317" s="5" t="str">
        <f>IF(A1317="","",IF(ISERROR(VLOOKUP(A1317,'Base empleados 2025'!$A:$F,6,FALSE)),VLOOKUP(A1317,'Base empleados 2025'!$B:$F,5,FALSE),VLOOKUP(A1317,'Base empleados 2025'!$A:$F,6,FALSE)))</f>
        <v/>
      </c>
      <c r="D1317" s="5" t="str">
        <f>IF(A1317="","",IF(ISERROR(VLOOKUP(A1317,'Base empleados 2025'!$A:$F,3,FALSE)),VLOOKUP(A1317,'Base empleados 2025'!$B:$F,2,FALSE),VLOOKUP(A1317,'Base empleados 2025'!$A:$F,3,FALSE)))</f>
        <v/>
      </c>
      <c r="E1317" s="5" t="str">
        <f>IF(A1317="","",IF(ISERROR(VLOOKUP(A1317,'Base empleados 2025'!$A:$F,4,FALSE)),VLOOKUP(A1317,'Base empleados 2025'!$B:$F,3,FALSE),VLOOKUP(A1317,'Base empleados 2025'!$A:$F,4,FALSE)))</f>
        <v/>
      </c>
      <c r="F1317" s="5" t="str">
        <f>IF(A1317="","",IF(ISERROR(VLOOKUP(A1317,'Base empleados 2025'!$A:$F,5,FALSE)),VLOOKUP(A1317,'Base empleados 2025'!$B:$F,4,FALSE),VLOOKUP(A1317,'Base empleados 2025'!$A:$F,5,FALSE)))</f>
        <v/>
      </c>
      <c r="G1317" s="23" t="str">
        <f>IF(D1317="","",VLOOKUP(D1317,'Base empleados 2025'!C:G,5,FALSE))</f>
        <v/>
      </c>
      <c r="H1317" s="12" t="str">
        <f>IF(ISERROR(VLOOKUP(E1317,$E$4:F1316,2,FALSE)),"","REPETIDO")</f>
        <v>REPETIDO</v>
      </c>
      <c r="I1317" s="12"/>
      <c r="J1317" s="13" t="str">
        <f>IF(E1317="","",VLOOKUP(E1317,'Base empleados 2025'!B:G,6,FALSE))</f>
        <v/>
      </c>
      <c r="K1317" s="14" t="str">
        <f>IF(A1317="","",VLOOKUP(A1317,'Base empleados 2025'!A:H,8,0))</f>
        <v/>
      </c>
      <c r="L1317" s="15" t="str">
        <f>IF(A1317="","",VLOOKUP(A1317,'Base empleados 2025'!A:I,9,0))</f>
        <v/>
      </c>
    </row>
    <row r="1318" spans="1:12" ht="15.5" x14ac:dyDescent="0.35">
      <c r="A1318" s="36"/>
      <c r="B1318" s="12" t="str">
        <f t="shared" si="20"/>
        <v/>
      </c>
      <c r="C1318" s="5" t="str">
        <f>IF(A1318="","",IF(ISERROR(VLOOKUP(A1318,'Base empleados 2025'!$A:$F,6,FALSE)),VLOOKUP(A1318,'Base empleados 2025'!$B:$F,5,FALSE),VLOOKUP(A1318,'Base empleados 2025'!$A:$F,6,FALSE)))</f>
        <v/>
      </c>
      <c r="D1318" s="5" t="str">
        <f>IF(A1318="","",IF(ISERROR(VLOOKUP(A1318,'Base empleados 2025'!$A:$F,3,FALSE)),VLOOKUP(A1318,'Base empleados 2025'!$B:$F,2,FALSE),VLOOKUP(A1318,'Base empleados 2025'!$A:$F,3,FALSE)))</f>
        <v/>
      </c>
      <c r="E1318" s="5" t="str">
        <f>IF(A1318="","",IF(ISERROR(VLOOKUP(A1318,'Base empleados 2025'!$A:$F,4,FALSE)),VLOOKUP(A1318,'Base empleados 2025'!$B:$F,3,FALSE),VLOOKUP(A1318,'Base empleados 2025'!$A:$F,4,FALSE)))</f>
        <v/>
      </c>
      <c r="F1318" s="5" t="str">
        <f>IF(A1318="","",IF(ISERROR(VLOOKUP(A1318,'Base empleados 2025'!$A:$F,5,FALSE)),VLOOKUP(A1318,'Base empleados 2025'!$B:$F,4,FALSE),VLOOKUP(A1318,'Base empleados 2025'!$A:$F,5,FALSE)))</f>
        <v/>
      </c>
      <c r="G1318" s="23" t="str">
        <f>IF(D1318="","",VLOOKUP(D1318,'Base empleados 2025'!C:G,5,FALSE))</f>
        <v/>
      </c>
      <c r="H1318" s="12" t="str">
        <f>IF(ISERROR(VLOOKUP(E1318,$E$4:F1317,2,FALSE)),"","REPETIDO")</f>
        <v>REPETIDO</v>
      </c>
      <c r="I1318" s="12"/>
      <c r="J1318" s="13" t="str">
        <f>IF(E1318="","",VLOOKUP(E1318,'Base empleados 2025'!B:G,6,FALSE))</f>
        <v/>
      </c>
      <c r="K1318" s="14" t="str">
        <f>IF(A1318="","",VLOOKUP(A1318,'Base empleados 2025'!A:H,8,0))</f>
        <v/>
      </c>
      <c r="L1318" s="15" t="str">
        <f>IF(A1318="","",VLOOKUP(A1318,'Base empleados 2025'!A:I,9,0))</f>
        <v/>
      </c>
    </row>
    <row r="1319" spans="1:12" ht="15.5" x14ac:dyDescent="0.35">
      <c r="A1319" s="36"/>
      <c r="B1319" s="12" t="str">
        <f t="shared" si="20"/>
        <v/>
      </c>
      <c r="C1319" s="5" t="str">
        <f>IF(A1319="","",IF(ISERROR(VLOOKUP(A1319,'Base empleados 2025'!$A:$F,6,FALSE)),VLOOKUP(A1319,'Base empleados 2025'!$B:$F,5,FALSE),VLOOKUP(A1319,'Base empleados 2025'!$A:$F,6,FALSE)))</f>
        <v/>
      </c>
      <c r="D1319" s="5" t="str">
        <f>IF(A1319="","",IF(ISERROR(VLOOKUP(A1319,'Base empleados 2025'!$A:$F,3,FALSE)),VLOOKUP(A1319,'Base empleados 2025'!$B:$F,2,FALSE),VLOOKUP(A1319,'Base empleados 2025'!$A:$F,3,FALSE)))</f>
        <v/>
      </c>
      <c r="E1319" s="5" t="str">
        <f>IF(A1319="","",IF(ISERROR(VLOOKUP(A1319,'Base empleados 2025'!$A:$F,4,FALSE)),VLOOKUP(A1319,'Base empleados 2025'!$B:$F,3,FALSE),VLOOKUP(A1319,'Base empleados 2025'!$A:$F,4,FALSE)))</f>
        <v/>
      </c>
      <c r="F1319" s="5" t="str">
        <f>IF(A1319="","",IF(ISERROR(VLOOKUP(A1319,'Base empleados 2025'!$A:$F,5,FALSE)),VLOOKUP(A1319,'Base empleados 2025'!$B:$F,4,FALSE),VLOOKUP(A1319,'Base empleados 2025'!$A:$F,5,FALSE)))</f>
        <v/>
      </c>
      <c r="G1319" s="23" t="str">
        <f>IF(D1319="","",VLOOKUP(D1319,'Base empleados 2025'!C:G,5,FALSE))</f>
        <v/>
      </c>
      <c r="H1319" s="12" t="str">
        <f>IF(ISERROR(VLOOKUP(E1319,$E$4:F1318,2,FALSE)),"","REPETIDO")</f>
        <v>REPETIDO</v>
      </c>
      <c r="I1319" s="12"/>
      <c r="J1319" s="13" t="str">
        <f>IF(E1319="","",VLOOKUP(E1319,'Base empleados 2025'!B:G,6,FALSE))</f>
        <v/>
      </c>
      <c r="K1319" s="14" t="str">
        <f>IF(A1319="","",VLOOKUP(A1319,'Base empleados 2025'!A:H,8,0))</f>
        <v/>
      </c>
      <c r="L1319" s="15" t="str">
        <f>IF(A1319="","",VLOOKUP(A1319,'Base empleados 2025'!A:I,9,0))</f>
        <v/>
      </c>
    </row>
    <row r="1320" spans="1:12" ht="15.5" x14ac:dyDescent="0.35">
      <c r="A1320" s="36"/>
      <c r="B1320" s="12" t="str">
        <f t="shared" si="20"/>
        <v/>
      </c>
      <c r="C1320" s="5" t="str">
        <f>IF(A1320="","",IF(ISERROR(VLOOKUP(A1320,'Base empleados 2025'!$A:$F,6,FALSE)),VLOOKUP(A1320,'Base empleados 2025'!$B:$F,5,FALSE),VLOOKUP(A1320,'Base empleados 2025'!$A:$F,6,FALSE)))</f>
        <v/>
      </c>
      <c r="D1320" s="5" t="str">
        <f>IF(A1320="","",IF(ISERROR(VLOOKUP(A1320,'Base empleados 2025'!$A:$F,3,FALSE)),VLOOKUP(A1320,'Base empleados 2025'!$B:$F,2,FALSE),VLOOKUP(A1320,'Base empleados 2025'!$A:$F,3,FALSE)))</f>
        <v/>
      </c>
      <c r="E1320" s="5" t="str">
        <f>IF(A1320="","",IF(ISERROR(VLOOKUP(A1320,'Base empleados 2025'!$A:$F,4,FALSE)),VLOOKUP(A1320,'Base empleados 2025'!$B:$F,3,FALSE),VLOOKUP(A1320,'Base empleados 2025'!$A:$F,4,FALSE)))</f>
        <v/>
      </c>
      <c r="F1320" s="5" t="str">
        <f>IF(A1320="","",IF(ISERROR(VLOOKUP(A1320,'Base empleados 2025'!$A:$F,5,FALSE)),VLOOKUP(A1320,'Base empleados 2025'!$B:$F,4,FALSE),VLOOKUP(A1320,'Base empleados 2025'!$A:$F,5,FALSE)))</f>
        <v/>
      </c>
      <c r="G1320" s="23" t="str">
        <f>IF(D1320="","",VLOOKUP(D1320,'Base empleados 2025'!C:G,5,FALSE))</f>
        <v/>
      </c>
      <c r="H1320" s="12" t="str">
        <f>IF(ISERROR(VLOOKUP(E1320,$E$4:F1319,2,FALSE)),"","REPETIDO")</f>
        <v>REPETIDO</v>
      </c>
      <c r="I1320" s="12"/>
      <c r="J1320" s="13" t="str">
        <f>IF(E1320="","",VLOOKUP(E1320,'Base empleados 2025'!B:G,6,FALSE))</f>
        <v/>
      </c>
      <c r="K1320" s="14" t="str">
        <f>IF(A1320="","",VLOOKUP(A1320,'Base empleados 2025'!A:H,8,0))</f>
        <v/>
      </c>
      <c r="L1320" s="15" t="str">
        <f>IF(A1320="","",VLOOKUP(A1320,'Base empleados 2025'!A:I,9,0))</f>
        <v/>
      </c>
    </row>
    <row r="1321" spans="1:12" ht="15.5" x14ac:dyDescent="0.35">
      <c r="A1321" s="36"/>
      <c r="B1321" s="12" t="str">
        <f t="shared" si="20"/>
        <v/>
      </c>
      <c r="C1321" s="5" t="str">
        <f>IF(A1321="","",IF(ISERROR(VLOOKUP(A1321,'Base empleados 2025'!$A:$F,6,FALSE)),VLOOKUP(A1321,'Base empleados 2025'!$B:$F,5,FALSE),VLOOKUP(A1321,'Base empleados 2025'!$A:$F,6,FALSE)))</f>
        <v/>
      </c>
      <c r="D1321" s="5" t="str">
        <f>IF(A1321="","",IF(ISERROR(VLOOKUP(A1321,'Base empleados 2025'!$A:$F,3,FALSE)),VLOOKUP(A1321,'Base empleados 2025'!$B:$F,2,FALSE),VLOOKUP(A1321,'Base empleados 2025'!$A:$F,3,FALSE)))</f>
        <v/>
      </c>
      <c r="E1321" s="5" t="str">
        <f>IF(A1321="","",IF(ISERROR(VLOOKUP(A1321,'Base empleados 2025'!$A:$F,4,FALSE)),VLOOKUP(A1321,'Base empleados 2025'!$B:$F,3,FALSE),VLOOKUP(A1321,'Base empleados 2025'!$A:$F,4,FALSE)))</f>
        <v/>
      </c>
      <c r="F1321" s="5" t="str">
        <f>IF(A1321="","",IF(ISERROR(VLOOKUP(A1321,'Base empleados 2025'!$A:$F,5,FALSE)),VLOOKUP(A1321,'Base empleados 2025'!$B:$F,4,FALSE),VLOOKUP(A1321,'Base empleados 2025'!$A:$F,5,FALSE)))</f>
        <v/>
      </c>
      <c r="G1321" s="23" t="str">
        <f>IF(D1321="","",VLOOKUP(D1321,'Base empleados 2025'!C:G,5,FALSE))</f>
        <v/>
      </c>
      <c r="H1321" s="12" t="str">
        <f>IF(ISERROR(VLOOKUP(E1321,$E$4:F1320,2,FALSE)),"","REPETIDO")</f>
        <v>REPETIDO</v>
      </c>
      <c r="I1321" s="12"/>
      <c r="J1321" s="13" t="str">
        <f>IF(E1321="","",VLOOKUP(E1321,'Base empleados 2025'!B:G,6,FALSE))</f>
        <v/>
      </c>
      <c r="K1321" s="14" t="str">
        <f>IF(A1321="","",VLOOKUP(A1321,'Base empleados 2025'!A:H,8,0))</f>
        <v/>
      </c>
      <c r="L1321" s="15" t="str">
        <f>IF(A1321="","",VLOOKUP(A1321,'Base empleados 2025'!A:I,9,0))</f>
        <v/>
      </c>
    </row>
    <row r="1322" spans="1:12" ht="15.5" x14ac:dyDescent="0.35">
      <c r="A1322" s="36"/>
      <c r="B1322" s="12" t="str">
        <f t="shared" si="20"/>
        <v/>
      </c>
      <c r="C1322" s="5" t="str">
        <f>IF(A1322="","",IF(ISERROR(VLOOKUP(A1322,'Base empleados 2025'!$A:$F,6,FALSE)),VLOOKUP(A1322,'Base empleados 2025'!$B:$F,5,FALSE),VLOOKUP(A1322,'Base empleados 2025'!$A:$F,6,FALSE)))</f>
        <v/>
      </c>
      <c r="D1322" s="5" t="str">
        <f>IF(A1322="","",IF(ISERROR(VLOOKUP(A1322,'Base empleados 2025'!$A:$F,3,FALSE)),VLOOKUP(A1322,'Base empleados 2025'!$B:$F,2,FALSE),VLOOKUP(A1322,'Base empleados 2025'!$A:$F,3,FALSE)))</f>
        <v/>
      </c>
      <c r="E1322" s="5" t="str">
        <f>IF(A1322="","",IF(ISERROR(VLOOKUP(A1322,'Base empleados 2025'!$A:$F,4,FALSE)),VLOOKUP(A1322,'Base empleados 2025'!$B:$F,3,FALSE),VLOOKUP(A1322,'Base empleados 2025'!$A:$F,4,FALSE)))</f>
        <v/>
      </c>
      <c r="F1322" s="5" t="str">
        <f>IF(A1322="","",IF(ISERROR(VLOOKUP(A1322,'Base empleados 2025'!$A:$F,5,FALSE)),VLOOKUP(A1322,'Base empleados 2025'!$B:$F,4,FALSE),VLOOKUP(A1322,'Base empleados 2025'!$A:$F,5,FALSE)))</f>
        <v/>
      </c>
      <c r="G1322" s="23" t="str">
        <f>IF(D1322="","",VLOOKUP(D1322,'Base empleados 2025'!C:G,5,FALSE))</f>
        <v/>
      </c>
      <c r="H1322" s="12" t="str">
        <f>IF(ISERROR(VLOOKUP(E1322,$E$4:F1321,2,FALSE)),"","REPETIDO")</f>
        <v>REPETIDO</v>
      </c>
      <c r="I1322" s="12"/>
      <c r="J1322" s="13" t="str">
        <f>IF(E1322="","",VLOOKUP(E1322,'Base empleados 2025'!B:G,6,FALSE))</f>
        <v/>
      </c>
      <c r="K1322" s="14" t="str">
        <f>IF(A1322="","",VLOOKUP(A1322,'Base empleados 2025'!A:H,8,0))</f>
        <v/>
      </c>
      <c r="L1322" s="15" t="str">
        <f>IF(A1322="","",VLOOKUP(A1322,'Base empleados 2025'!A:I,9,0))</f>
        <v/>
      </c>
    </row>
    <row r="1323" spans="1:12" ht="15.5" x14ac:dyDescent="0.35">
      <c r="A1323" s="36"/>
      <c r="B1323" s="12" t="str">
        <f t="shared" si="20"/>
        <v/>
      </c>
      <c r="C1323" s="5" t="str">
        <f>IF(A1323="","",IF(ISERROR(VLOOKUP(A1323,'Base empleados 2025'!$A:$F,6,FALSE)),VLOOKUP(A1323,'Base empleados 2025'!$B:$F,5,FALSE),VLOOKUP(A1323,'Base empleados 2025'!$A:$F,6,FALSE)))</f>
        <v/>
      </c>
      <c r="D1323" s="5" t="str">
        <f>IF(A1323="","",IF(ISERROR(VLOOKUP(A1323,'Base empleados 2025'!$A:$F,3,FALSE)),VLOOKUP(A1323,'Base empleados 2025'!$B:$F,2,FALSE),VLOOKUP(A1323,'Base empleados 2025'!$A:$F,3,FALSE)))</f>
        <v/>
      </c>
      <c r="E1323" s="5" t="str">
        <f>IF(A1323="","",IF(ISERROR(VLOOKUP(A1323,'Base empleados 2025'!$A:$F,4,FALSE)),VLOOKUP(A1323,'Base empleados 2025'!$B:$F,3,FALSE),VLOOKUP(A1323,'Base empleados 2025'!$A:$F,4,FALSE)))</f>
        <v/>
      </c>
      <c r="F1323" s="5" t="str">
        <f>IF(A1323="","",IF(ISERROR(VLOOKUP(A1323,'Base empleados 2025'!$A:$F,5,FALSE)),VLOOKUP(A1323,'Base empleados 2025'!$B:$F,4,FALSE),VLOOKUP(A1323,'Base empleados 2025'!$A:$F,5,FALSE)))</f>
        <v/>
      </c>
      <c r="G1323" s="23" t="str">
        <f>IF(D1323="","",VLOOKUP(D1323,'Base empleados 2025'!C:G,5,FALSE))</f>
        <v/>
      </c>
      <c r="H1323" s="12" t="str">
        <f>IF(ISERROR(VLOOKUP(E1323,$E$4:F1322,2,FALSE)),"","REPETIDO")</f>
        <v>REPETIDO</v>
      </c>
      <c r="I1323" s="12"/>
      <c r="J1323" s="13" t="str">
        <f>IF(E1323="","",VLOOKUP(E1323,'Base empleados 2025'!B:G,6,FALSE))</f>
        <v/>
      </c>
      <c r="K1323" s="14" t="str">
        <f>IF(A1323="","",VLOOKUP(A1323,'Base empleados 2025'!A:H,8,0))</f>
        <v/>
      </c>
      <c r="L1323" s="15" t="str">
        <f>IF(A1323="","",VLOOKUP(A1323,'Base empleados 2025'!A:I,9,0))</f>
        <v/>
      </c>
    </row>
    <row r="1324" spans="1:12" ht="15.5" x14ac:dyDescent="0.35">
      <c r="A1324" s="36"/>
      <c r="B1324" s="12" t="str">
        <f t="shared" si="20"/>
        <v/>
      </c>
      <c r="C1324" s="5" t="str">
        <f>IF(A1324="","",IF(ISERROR(VLOOKUP(A1324,'Base empleados 2025'!$A:$F,6,FALSE)),VLOOKUP(A1324,'Base empleados 2025'!$B:$F,5,FALSE),VLOOKUP(A1324,'Base empleados 2025'!$A:$F,6,FALSE)))</f>
        <v/>
      </c>
      <c r="D1324" s="5" t="str">
        <f>IF(A1324="","",IF(ISERROR(VLOOKUP(A1324,'Base empleados 2025'!$A:$F,3,FALSE)),VLOOKUP(A1324,'Base empleados 2025'!$B:$F,2,FALSE),VLOOKUP(A1324,'Base empleados 2025'!$A:$F,3,FALSE)))</f>
        <v/>
      </c>
      <c r="E1324" s="5" t="str">
        <f>IF(A1324="","",IF(ISERROR(VLOOKUP(A1324,'Base empleados 2025'!$A:$F,4,FALSE)),VLOOKUP(A1324,'Base empleados 2025'!$B:$F,3,FALSE),VLOOKUP(A1324,'Base empleados 2025'!$A:$F,4,FALSE)))</f>
        <v/>
      </c>
      <c r="F1324" s="5" t="str">
        <f>IF(A1324="","",IF(ISERROR(VLOOKUP(A1324,'Base empleados 2025'!$A:$F,5,FALSE)),VLOOKUP(A1324,'Base empleados 2025'!$B:$F,4,FALSE),VLOOKUP(A1324,'Base empleados 2025'!$A:$F,5,FALSE)))</f>
        <v/>
      </c>
      <c r="G1324" s="23" t="str">
        <f>IF(D1324="","",VLOOKUP(D1324,'Base empleados 2025'!C:G,5,FALSE))</f>
        <v/>
      </c>
      <c r="H1324" s="12" t="str">
        <f>IF(ISERROR(VLOOKUP(E1324,$E$4:F1323,2,FALSE)),"","REPETIDO")</f>
        <v>REPETIDO</v>
      </c>
      <c r="I1324" s="12"/>
      <c r="J1324" s="13" t="str">
        <f>IF(E1324="","",VLOOKUP(E1324,'Base empleados 2025'!B:G,6,FALSE))</f>
        <v/>
      </c>
      <c r="K1324" s="14" t="str">
        <f>IF(A1324="","",VLOOKUP(A1324,'Base empleados 2025'!A:H,8,0))</f>
        <v/>
      </c>
      <c r="L1324" s="15" t="str">
        <f>IF(A1324="","",VLOOKUP(A1324,'Base empleados 2025'!A:I,9,0))</f>
        <v/>
      </c>
    </row>
    <row r="1325" spans="1:12" ht="15.5" x14ac:dyDescent="0.35">
      <c r="A1325" s="36"/>
      <c r="B1325" s="12" t="str">
        <f t="shared" si="20"/>
        <v/>
      </c>
      <c r="C1325" s="5" t="str">
        <f>IF(A1325="","",IF(ISERROR(VLOOKUP(A1325,'Base empleados 2025'!$A:$F,6,FALSE)),VLOOKUP(A1325,'Base empleados 2025'!$B:$F,5,FALSE),VLOOKUP(A1325,'Base empleados 2025'!$A:$F,6,FALSE)))</f>
        <v/>
      </c>
      <c r="D1325" s="5" t="str">
        <f>IF(A1325="","",IF(ISERROR(VLOOKUP(A1325,'Base empleados 2025'!$A:$F,3,FALSE)),VLOOKUP(A1325,'Base empleados 2025'!$B:$F,2,FALSE),VLOOKUP(A1325,'Base empleados 2025'!$A:$F,3,FALSE)))</f>
        <v/>
      </c>
      <c r="E1325" s="5" t="str">
        <f>IF(A1325="","",IF(ISERROR(VLOOKUP(A1325,'Base empleados 2025'!$A:$F,4,FALSE)),VLOOKUP(A1325,'Base empleados 2025'!$B:$F,3,FALSE),VLOOKUP(A1325,'Base empleados 2025'!$A:$F,4,FALSE)))</f>
        <v/>
      </c>
      <c r="F1325" s="5" t="str">
        <f>IF(A1325="","",IF(ISERROR(VLOOKUP(A1325,'Base empleados 2025'!$A:$F,5,FALSE)),VLOOKUP(A1325,'Base empleados 2025'!$B:$F,4,FALSE),VLOOKUP(A1325,'Base empleados 2025'!$A:$F,5,FALSE)))</f>
        <v/>
      </c>
      <c r="G1325" s="23" t="str">
        <f>IF(D1325="","",VLOOKUP(D1325,'Base empleados 2025'!C:G,5,FALSE))</f>
        <v/>
      </c>
      <c r="H1325" s="12" t="str">
        <f>IF(ISERROR(VLOOKUP(E1325,$E$4:F1324,2,FALSE)),"","REPETIDO")</f>
        <v>REPETIDO</v>
      </c>
      <c r="I1325" s="12"/>
      <c r="J1325" s="13" t="str">
        <f>IF(E1325="","",VLOOKUP(E1325,'Base empleados 2025'!B:G,6,FALSE))</f>
        <v/>
      </c>
      <c r="K1325" s="14" t="str">
        <f>IF(A1325="","",VLOOKUP(A1325,'Base empleados 2025'!A:H,8,0))</f>
        <v/>
      </c>
      <c r="L1325" s="15" t="str">
        <f>IF(A1325="","",VLOOKUP(A1325,'Base empleados 2025'!A:I,9,0))</f>
        <v/>
      </c>
    </row>
    <row r="1326" spans="1:12" ht="15.5" x14ac:dyDescent="0.35">
      <c r="A1326" s="36"/>
      <c r="B1326" s="12" t="str">
        <f t="shared" si="20"/>
        <v/>
      </c>
      <c r="C1326" s="5" t="str">
        <f>IF(A1326="","",IF(ISERROR(VLOOKUP(A1326,'Base empleados 2025'!$A:$F,6,FALSE)),VLOOKUP(A1326,'Base empleados 2025'!$B:$F,5,FALSE),VLOOKUP(A1326,'Base empleados 2025'!$A:$F,6,FALSE)))</f>
        <v/>
      </c>
      <c r="D1326" s="5" t="str">
        <f>IF(A1326="","",IF(ISERROR(VLOOKUP(A1326,'Base empleados 2025'!$A:$F,3,FALSE)),VLOOKUP(A1326,'Base empleados 2025'!$B:$F,2,FALSE),VLOOKUP(A1326,'Base empleados 2025'!$A:$F,3,FALSE)))</f>
        <v/>
      </c>
      <c r="E1326" s="5" t="str">
        <f>IF(A1326="","",IF(ISERROR(VLOOKUP(A1326,'Base empleados 2025'!$A:$F,4,FALSE)),VLOOKUP(A1326,'Base empleados 2025'!$B:$F,3,FALSE),VLOOKUP(A1326,'Base empleados 2025'!$A:$F,4,FALSE)))</f>
        <v/>
      </c>
      <c r="F1326" s="5" t="str">
        <f>IF(A1326="","",IF(ISERROR(VLOOKUP(A1326,'Base empleados 2025'!$A:$F,5,FALSE)),VLOOKUP(A1326,'Base empleados 2025'!$B:$F,4,FALSE),VLOOKUP(A1326,'Base empleados 2025'!$A:$F,5,FALSE)))</f>
        <v/>
      </c>
      <c r="G1326" s="23" t="str">
        <f>IF(D1326="","",VLOOKUP(D1326,'Base empleados 2025'!C:G,5,FALSE))</f>
        <v/>
      </c>
      <c r="H1326" s="12" t="str">
        <f>IF(ISERROR(VLOOKUP(E1326,$E$4:F1325,2,FALSE)),"","REPETIDO")</f>
        <v>REPETIDO</v>
      </c>
      <c r="I1326" s="12"/>
      <c r="J1326" s="13" t="str">
        <f>IF(E1326="","",VLOOKUP(E1326,'Base empleados 2025'!B:G,6,FALSE))</f>
        <v/>
      </c>
      <c r="K1326" s="14" t="str">
        <f>IF(A1326="","",VLOOKUP(A1326,'Base empleados 2025'!A:H,8,0))</f>
        <v/>
      </c>
      <c r="L1326" s="15" t="str">
        <f>IF(A1326="","",VLOOKUP(A1326,'Base empleados 2025'!A:I,9,0))</f>
        <v/>
      </c>
    </row>
    <row r="1327" spans="1:12" ht="15.5" x14ac:dyDescent="0.35">
      <c r="A1327" s="36"/>
      <c r="B1327" s="12" t="str">
        <f t="shared" si="20"/>
        <v/>
      </c>
      <c r="C1327" s="5" t="str">
        <f>IF(A1327="","",IF(ISERROR(VLOOKUP(A1327,'Base empleados 2025'!$A:$F,6,FALSE)),VLOOKUP(A1327,'Base empleados 2025'!$B:$F,5,FALSE),VLOOKUP(A1327,'Base empleados 2025'!$A:$F,6,FALSE)))</f>
        <v/>
      </c>
      <c r="D1327" s="5" t="str">
        <f>IF(A1327="","",IF(ISERROR(VLOOKUP(A1327,'Base empleados 2025'!$A:$F,3,FALSE)),VLOOKUP(A1327,'Base empleados 2025'!$B:$F,2,FALSE),VLOOKUP(A1327,'Base empleados 2025'!$A:$F,3,FALSE)))</f>
        <v/>
      </c>
      <c r="E1327" s="5" t="str">
        <f>IF(A1327="","",IF(ISERROR(VLOOKUP(A1327,'Base empleados 2025'!$A:$F,4,FALSE)),VLOOKUP(A1327,'Base empleados 2025'!$B:$F,3,FALSE),VLOOKUP(A1327,'Base empleados 2025'!$A:$F,4,FALSE)))</f>
        <v/>
      </c>
      <c r="F1327" s="5" t="str">
        <f>IF(A1327="","",IF(ISERROR(VLOOKUP(A1327,'Base empleados 2025'!$A:$F,5,FALSE)),VLOOKUP(A1327,'Base empleados 2025'!$B:$F,4,FALSE),VLOOKUP(A1327,'Base empleados 2025'!$A:$F,5,FALSE)))</f>
        <v/>
      </c>
      <c r="G1327" s="23" t="str">
        <f>IF(D1327="","",VLOOKUP(D1327,'Base empleados 2025'!C:G,5,FALSE))</f>
        <v/>
      </c>
      <c r="H1327" s="12" t="str">
        <f>IF(ISERROR(VLOOKUP(E1327,$E$4:F1326,2,FALSE)),"","REPETIDO")</f>
        <v>REPETIDO</v>
      </c>
      <c r="I1327" s="12"/>
      <c r="J1327" s="13" t="str">
        <f>IF(E1327="","",VLOOKUP(E1327,'Base empleados 2025'!B:G,6,FALSE))</f>
        <v/>
      </c>
      <c r="K1327" s="14" t="str">
        <f>IF(A1327="","",VLOOKUP(A1327,'Base empleados 2025'!A:H,8,0))</f>
        <v/>
      </c>
      <c r="L1327" s="15" t="str">
        <f>IF(A1327="","",VLOOKUP(A1327,'Base empleados 2025'!A:I,9,0))</f>
        <v/>
      </c>
    </row>
    <row r="1328" spans="1:12" ht="15.5" x14ac:dyDescent="0.35">
      <c r="A1328" s="36"/>
      <c r="B1328" s="12" t="str">
        <f t="shared" si="20"/>
        <v/>
      </c>
      <c r="C1328" s="5" t="str">
        <f>IF(A1328="","",IF(ISERROR(VLOOKUP(A1328,'Base empleados 2025'!$A:$F,6,FALSE)),VLOOKUP(A1328,'Base empleados 2025'!$B:$F,5,FALSE),VLOOKUP(A1328,'Base empleados 2025'!$A:$F,6,FALSE)))</f>
        <v/>
      </c>
      <c r="D1328" s="5" t="str">
        <f>IF(A1328="","",IF(ISERROR(VLOOKUP(A1328,'Base empleados 2025'!$A:$F,3,FALSE)),VLOOKUP(A1328,'Base empleados 2025'!$B:$F,2,FALSE),VLOOKUP(A1328,'Base empleados 2025'!$A:$F,3,FALSE)))</f>
        <v/>
      </c>
      <c r="E1328" s="5" t="str">
        <f>IF(A1328="","",IF(ISERROR(VLOOKUP(A1328,'Base empleados 2025'!$A:$F,4,FALSE)),VLOOKUP(A1328,'Base empleados 2025'!$B:$F,3,FALSE),VLOOKUP(A1328,'Base empleados 2025'!$A:$F,4,FALSE)))</f>
        <v/>
      </c>
      <c r="F1328" s="5" t="str">
        <f>IF(A1328="","",IF(ISERROR(VLOOKUP(A1328,'Base empleados 2025'!$A:$F,5,FALSE)),VLOOKUP(A1328,'Base empleados 2025'!$B:$F,4,FALSE),VLOOKUP(A1328,'Base empleados 2025'!$A:$F,5,FALSE)))</f>
        <v/>
      </c>
      <c r="G1328" s="23" t="str">
        <f>IF(D1328="","",VLOOKUP(D1328,'Base empleados 2025'!C:G,5,FALSE))</f>
        <v/>
      </c>
      <c r="H1328" s="12" t="str">
        <f>IF(ISERROR(VLOOKUP(E1328,$E$4:F1327,2,FALSE)),"","REPETIDO")</f>
        <v>REPETIDO</v>
      </c>
      <c r="I1328" s="12"/>
      <c r="J1328" s="13" t="str">
        <f>IF(E1328="","",VLOOKUP(E1328,'Base empleados 2025'!B:G,6,FALSE))</f>
        <v/>
      </c>
      <c r="K1328" s="14" t="str">
        <f>IF(A1328="","",VLOOKUP(A1328,'Base empleados 2025'!A:H,8,0))</f>
        <v/>
      </c>
      <c r="L1328" s="15" t="str">
        <f>IF(A1328="","",VLOOKUP(A1328,'Base empleados 2025'!A:I,9,0))</f>
        <v/>
      </c>
    </row>
    <row r="1329" spans="1:12" ht="15.5" x14ac:dyDescent="0.35">
      <c r="A1329" s="36"/>
      <c r="B1329" s="12" t="str">
        <f t="shared" si="20"/>
        <v/>
      </c>
      <c r="C1329" s="5" t="str">
        <f>IF(A1329="","",IF(ISERROR(VLOOKUP(A1329,'Base empleados 2025'!$A:$F,6,FALSE)),VLOOKUP(A1329,'Base empleados 2025'!$B:$F,5,FALSE),VLOOKUP(A1329,'Base empleados 2025'!$A:$F,6,FALSE)))</f>
        <v/>
      </c>
      <c r="D1329" s="5" t="str">
        <f>IF(A1329="","",IF(ISERROR(VLOOKUP(A1329,'Base empleados 2025'!$A:$F,3,FALSE)),VLOOKUP(A1329,'Base empleados 2025'!$B:$F,2,FALSE),VLOOKUP(A1329,'Base empleados 2025'!$A:$F,3,FALSE)))</f>
        <v/>
      </c>
      <c r="E1329" s="5" t="str">
        <f>IF(A1329="","",IF(ISERROR(VLOOKUP(A1329,'Base empleados 2025'!$A:$F,4,FALSE)),VLOOKUP(A1329,'Base empleados 2025'!$B:$F,3,FALSE),VLOOKUP(A1329,'Base empleados 2025'!$A:$F,4,FALSE)))</f>
        <v/>
      </c>
      <c r="F1329" s="5" t="str">
        <f>IF(A1329="","",IF(ISERROR(VLOOKUP(A1329,'Base empleados 2025'!$A:$F,5,FALSE)),VLOOKUP(A1329,'Base empleados 2025'!$B:$F,4,FALSE),VLOOKUP(A1329,'Base empleados 2025'!$A:$F,5,FALSE)))</f>
        <v/>
      </c>
      <c r="G1329" s="23" t="str">
        <f>IF(D1329="","",VLOOKUP(D1329,'Base empleados 2025'!C:G,5,FALSE))</f>
        <v/>
      </c>
      <c r="H1329" s="12" t="str">
        <f>IF(ISERROR(VLOOKUP(E1329,$E$4:F1328,2,FALSE)),"","REPETIDO")</f>
        <v>REPETIDO</v>
      </c>
      <c r="I1329" s="12"/>
      <c r="J1329" s="13" t="str">
        <f>IF(E1329="","",VLOOKUP(E1329,'Base empleados 2025'!B:G,6,FALSE))</f>
        <v/>
      </c>
      <c r="K1329" s="14" t="str">
        <f>IF(A1329="","",VLOOKUP(A1329,'Base empleados 2025'!A:H,8,0))</f>
        <v/>
      </c>
      <c r="L1329" s="15" t="str">
        <f>IF(A1329="","",VLOOKUP(A1329,'Base empleados 2025'!A:I,9,0))</f>
        <v/>
      </c>
    </row>
    <row r="1330" spans="1:12" ht="15.5" x14ac:dyDescent="0.35">
      <c r="A1330" s="36"/>
      <c r="B1330" s="12" t="str">
        <f t="shared" si="20"/>
        <v/>
      </c>
      <c r="C1330" s="5" t="str">
        <f>IF(A1330="","",IF(ISERROR(VLOOKUP(A1330,'Base empleados 2025'!$A:$F,6,FALSE)),VLOOKUP(A1330,'Base empleados 2025'!$B:$F,5,FALSE),VLOOKUP(A1330,'Base empleados 2025'!$A:$F,6,FALSE)))</f>
        <v/>
      </c>
      <c r="D1330" s="5" t="str">
        <f>IF(A1330="","",IF(ISERROR(VLOOKUP(A1330,'Base empleados 2025'!$A:$F,3,FALSE)),VLOOKUP(A1330,'Base empleados 2025'!$B:$F,2,FALSE),VLOOKUP(A1330,'Base empleados 2025'!$A:$F,3,FALSE)))</f>
        <v/>
      </c>
      <c r="E1330" s="5" t="str">
        <f>IF(A1330="","",IF(ISERROR(VLOOKUP(A1330,'Base empleados 2025'!$A:$F,4,FALSE)),VLOOKUP(A1330,'Base empleados 2025'!$B:$F,3,FALSE),VLOOKUP(A1330,'Base empleados 2025'!$A:$F,4,FALSE)))</f>
        <v/>
      </c>
      <c r="F1330" s="5" t="str">
        <f>IF(A1330="","",IF(ISERROR(VLOOKUP(A1330,'Base empleados 2025'!$A:$F,5,FALSE)),VLOOKUP(A1330,'Base empleados 2025'!$B:$F,4,FALSE),VLOOKUP(A1330,'Base empleados 2025'!$A:$F,5,FALSE)))</f>
        <v/>
      </c>
      <c r="G1330" s="23" t="str">
        <f>IF(D1330="","",VLOOKUP(D1330,'Base empleados 2025'!C:G,5,FALSE))</f>
        <v/>
      </c>
      <c r="H1330" s="12" t="str">
        <f>IF(ISERROR(VLOOKUP(E1330,$E$4:F1329,2,FALSE)),"","REPETIDO")</f>
        <v>REPETIDO</v>
      </c>
      <c r="I1330" s="12"/>
      <c r="J1330" s="13" t="str">
        <f>IF(E1330="","",VLOOKUP(E1330,'Base empleados 2025'!B:G,6,FALSE))</f>
        <v/>
      </c>
      <c r="K1330" s="14" t="str">
        <f>IF(A1330="","",VLOOKUP(A1330,'Base empleados 2025'!A:H,8,0))</f>
        <v/>
      </c>
      <c r="L1330" s="15" t="str">
        <f>IF(A1330="","",VLOOKUP(A1330,'Base empleados 2025'!A:I,9,0))</f>
        <v/>
      </c>
    </row>
    <row r="1331" spans="1:12" ht="15.5" x14ac:dyDescent="0.35">
      <c r="A1331" s="36"/>
      <c r="B1331" s="12" t="str">
        <f t="shared" si="20"/>
        <v/>
      </c>
      <c r="C1331" s="5" t="str">
        <f>IF(A1331="","",IF(ISERROR(VLOOKUP(A1331,'Base empleados 2025'!$A:$F,6,FALSE)),VLOOKUP(A1331,'Base empleados 2025'!$B:$F,5,FALSE),VLOOKUP(A1331,'Base empleados 2025'!$A:$F,6,FALSE)))</f>
        <v/>
      </c>
      <c r="D1331" s="5" t="str">
        <f>IF(A1331="","",IF(ISERROR(VLOOKUP(A1331,'Base empleados 2025'!$A:$F,3,FALSE)),VLOOKUP(A1331,'Base empleados 2025'!$B:$F,2,FALSE),VLOOKUP(A1331,'Base empleados 2025'!$A:$F,3,FALSE)))</f>
        <v/>
      </c>
      <c r="E1331" s="5" t="str">
        <f>IF(A1331="","",IF(ISERROR(VLOOKUP(A1331,'Base empleados 2025'!$A:$F,4,FALSE)),VLOOKUP(A1331,'Base empleados 2025'!$B:$F,3,FALSE),VLOOKUP(A1331,'Base empleados 2025'!$A:$F,4,FALSE)))</f>
        <v/>
      </c>
      <c r="F1331" s="5" t="str">
        <f>IF(A1331="","",IF(ISERROR(VLOOKUP(A1331,'Base empleados 2025'!$A:$F,5,FALSE)),VLOOKUP(A1331,'Base empleados 2025'!$B:$F,4,FALSE),VLOOKUP(A1331,'Base empleados 2025'!$A:$F,5,FALSE)))</f>
        <v/>
      </c>
      <c r="G1331" s="23" t="str">
        <f>IF(D1331="","",VLOOKUP(D1331,'Base empleados 2025'!C:G,5,FALSE))</f>
        <v/>
      </c>
      <c r="H1331" s="12" t="str">
        <f>IF(ISERROR(VLOOKUP(E1331,$E$4:F1330,2,FALSE)),"","REPETIDO")</f>
        <v>REPETIDO</v>
      </c>
      <c r="I1331" s="12"/>
      <c r="J1331" s="13" t="str">
        <f>IF(E1331="","",VLOOKUP(E1331,'Base empleados 2025'!B:G,6,FALSE))</f>
        <v/>
      </c>
      <c r="K1331" s="14" t="str">
        <f>IF(A1331="","",VLOOKUP(A1331,'Base empleados 2025'!A:H,8,0))</f>
        <v/>
      </c>
      <c r="L1331" s="15" t="str">
        <f>IF(A1331="","",VLOOKUP(A1331,'Base empleados 2025'!A:I,9,0))</f>
        <v/>
      </c>
    </row>
    <row r="1332" spans="1:12" ht="15.5" x14ac:dyDescent="0.35">
      <c r="A1332" s="36"/>
      <c r="B1332" s="12" t="str">
        <f t="shared" si="20"/>
        <v/>
      </c>
      <c r="C1332" s="5" t="str">
        <f>IF(A1332="","",IF(ISERROR(VLOOKUP(A1332,'Base empleados 2025'!$A:$F,6,FALSE)),VLOOKUP(A1332,'Base empleados 2025'!$B:$F,5,FALSE),VLOOKUP(A1332,'Base empleados 2025'!$A:$F,6,FALSE)))</f>
        <v/>
      </c>
      <c r="D1332" s="5" t="str">
        <f>IF(A1332="","",IF(ISERROR(VLOOKUP(A1332,'Base empleados 2025'!$A:$F,3,FALSE)),VLOOKUP(A1332,'Base empleados 2025'!$B:$F,2,FALSE),VLOOKUP(A1332,'Base empleados 2025'!$A:$F,3,FALSE)))</f>
        <v/>
      </c>
      <c r="E1332" s="5" t="str">
        <f>IF(A1332="","",IF(ISERROR(VLOOKUP(A1332,'Base empleados 2025'!$A:$F,4,FALSE)),VLOOKUP(A1332,'Base empleados 2025'!$B:$F,3,FALSE),VLOOKUP(A1332,'Base empleados 2025'!$A:$F,4,FALSE)))</f>
        <v/>
      </c>
      <c r="F1332" s="5" t="str">
        <f>IF(A1332="","",IF(ISERROR(VLOOKUP(A1332,'Base empleados 2025'!$A:$F,5,FALSE)),VLOOKUP(A1332,'Base empleados 2025'!$B:$F,4,FALSE),VLOOKUP(A1332,'Base empleados 2025'!$A:$F,5,FALSE)))</f>
        <v/>
      </c>
      <c r="G1332" s="23" t="str">
        <f>IF(D1332="","",VLOOKUP(D1332,'Base empleados 2025'!C:G,5,FALSE))</f>
        <v/>
      </c>
      <c r="H1332" s="12" t="str">
        <f>IF(ISERROR(VLOOKUP(E1332,$E$4:F1331,2,FALSE)),"","REPETIDO")</f>
        <v>REPETIDO</v>
      </c>
      <c r="I1332" s="12"/>
      <c r="J1332" s="13" t="str">
        <f>IF(E1332="","",VLOOKUP(E1332,'Base empleados 2025'!B:G,6,FALSE))</f>
        <v/>
      </c>
      <c r="K1332" s="14" t="str">
        <f>IF(A1332="","",VLOOKUP(A1332,'Base empleados 2025'!A:H,8,0))</f>
        <v/>
      </c>
      <c r="L1332" s="15" t="str">
        <f>IF(A1332="","",VLOOKUP(A1332,'Base empleados 2025'!A:I,9,0))</f>
        <v/>
      </c>
    </row>
    <row r="1333" spans="1:12" ht="15.5" x14ac:dyDescent="0.35">
      <c r="A1333" s="36"/>
      <c r="B1333" s="12" t="str">
        <f t="shared" si="20"/>
        <v/>
      </c>
      <c r="C1333" s="5" t="str">
        <f>IF(A1333="","",IF(ISERROR(VLOOKUP(A1333,'Base empleados 2025'!$A:$F,6,FALSE)),VLOOKUP(A1333,'Base empleados 2025'!$B:$F,5,FALSE),VLOOKUP(A1333,'Base empleados 2025'!$A:$F,6,FALSE)))</f>
        <v/>
      </c>
      <c r="D1333" s="5" t="str">
        <f>IF(A1333="","",IF(ISERROR(VLOOKUP(A1333,'Base empleados 2025'!$A:$F,3,FALSE)),VLOOKUP(A1333,'Base empleados 2025'!$B:$F,2,FALSE),VLOOKUP(A1333,'Base empleados 2025'!$A:$F,3,FALSE)))</f>
        <v/>
      </c>
      <c r="E1333" s="5" t="str">
        <f>IF(A1333="","",IF(ISERROR(VLOOKUP(A1333,'Base empleados 2025'!$A:$F,4,FALSE)),VLOOKUP(A1333,'Base empleados 2025'!$B:$F,3,FALSE),VLOOKUP(A1333,'Base empleados 2025'!$A:$F,4,FALSE)))</f>
        <v/>
      </c>
      <c r="F1333" s="5" t="str">
        <f>IF(A1333="","",IF(ISERROR(VLOOKUP(A1333,'Base empleados 2025'!$A:$F,5,FALSE)),VLOOKUP(A1333,'Base empleados 2025'!$B:$F,4,FALSE),VLOOKUP(A1333,'Base empleados 2025'!$A:$F,5,FALSE)))</f>
        <v/>
      </c>
      <c r="G1333" s="23" t="str">
        <f>IF(D1333="","",VLOOKUP(D1333,'Base empleados 2025'!C:G,5,FALSE))</f>
        <v/>
      </c>
      <c r="H1333" s="12" t="str">
        <f>IF(ISERROR(VLOOKUP(E1333,$E$4:F1332,2,FALSE)),"","REPETIDO")</f>
        <v>REPETIDO</v>
      </c>
      <c r="I1333" s="12"/>
      <c r="J1333" s="13" t="str">
        <f>IF(E1333="","",VLOOKUP(E1333,'Base empleados 2025'!B:G,6,FALSE))</f>
        <v/>
      </c>
      <c r="K1333" s="14" t="str">
        <f>IF(A1333="","",VLOOKUP(A1333,'Base empleados 2025'!A:H,8,0))</f>
        <v/>
      </c>
      <c r="L1333" s="15" t="str">
        <f>IF(A1333="","",VLOOKUP(A1333,'Base empleados 2025'!A:I,9,0))</f>
        <v/>
      </c>
    </row>
    <row r="1334" spans="1:12" ht="15.5" x14ac:dyDescent="0.35">
      <c r="A1334" s="36"/>
      <c r="B1334" s="12" t="str">
        <f t="shared" si="20"/>
        <v/>
      </c>
      <c r="C1334" s="5" t="str">
        <f>IF(A1334="","",IF(ISERROR(VLOOKUP(A1334,'Base empleados 2025'!$A:$F,6,FALSE)),VLOOKUP(A1334,'Base empleados 2025'!$B:$F,5,FALSE),VLOOKUP(A1334,'Base empleados 2025'!$A:$F,6,FALSE)))</f>
        <v/>
      </c>
      <c r="D1334" s="5" t="str">
        <f>IF(A1334="","",IF(ISERROR(VLOOKUP(A1334,'Base empleados 2025'!$A:$F,3,FALSE)),VLOOKUP(A1334,'Base empleados 2025'!$B:$F,2,FALSE),VLOOKUP(A1334,'Base empleados 2025'!$A:$F,3,FALSE)))</f>
        <v/>
      </c>
      <c r="E1334" s="5" t="str">
        <f>IF(A1334="","",IF(ISERROR(VLOOKUP(A1334,'Base empleados 2025'!$A:$F,4,FALSE)),VLOOKUP(A1334,'Base empleados 2025'!$B:$F,3,FALSE),VLOOKUP(A1334,'Base empleados 2025'!$A:$F,4,FALSE)))</f>
        <v/>
      </c>
      <c r="F1334" s="5" t="str">
        <f>IF(A1334="","",IF(ISERROR(VLOOKUP(A1334,'Base empleados 2025'!$A:$F,5,FALSE)),VLOOKUP(A1334,'Base empleados 2025'!$B:$F,4,FALSE),VLOOKUP(A1334,'Base empleados 2025'!$A:$F,5,FALSE)))</f>
        <v/>
      </c>
      <c r="G1334" s="23" t="str">
        <f>IF(D1334="","",VLOOKUP(D1334,'Base empleados 2025'!C:G,5,FALSE))</f>
        <v/>
      </c>
      <c r="H1334" s="12" t="str">
        <f>IF(ISERROR(VLOOKUP(E1334,$E$4:F1333,2,FALSE)),"","REPETIDO")</f>
        <v>REPETIDO</v>
      </c>
      <c r="I1334" s="12"/>
      <c r="J1334" s="13" t="str">
        <f>IF(E1334="","",VLOOKUP(E1334,'Base empleados 2025'!B:G,6,FALSE))</f>
        <v/>
      </c>
      <c r="K1334" s="14" t="str">
        <f>IF(A1334="","",VLOOKUP(A1334,'Base empleados 2025'!A:H,8,0))</f>
        <v/>
      </c>
      <c r="L1334" s="15" t="str">
        <f>IF(A1334="","",VLOOKUP(A1334,'Base empleados 2025'!A:I,9,0))</f>
        <v/>
      </c>
    </row>
    <row r="1335" spans="1:12" ht="15.5" x14ac:dyDescent="0.35">
      <c r="A1335" s="36"/>
      <c r="B1335" s="12" t="str">
        <f t="shared" si="20"/>
        <v/>
      </c>
      <c r="C1335" s="5" t="str">
        <f>IF(A1335="","",IF(ISERROR(VLOOKUP(A1335,'Base empleados 2025'!$A:$F,6,FALSE)),VLOOKUP(A1335,'Base empleados 2025'!$B:$F,5,FALSE),VLOOKUP(A1335,'Base empleados 2025'!$A:$F,6,FALSE)))</f>
        <v/>
      </c>
      <c r="D1335" s="5" t="str">
        <f>IF(A1335="","",IF(ISERROR(VLOOKUP(A1335,'Base empleados 2025'!$A:$F,3,FALSE)),VLOOKUP(A1335,'Base empleados 2025'!$B:$F,2,FALSE),VLOOKUP(A1335,'Base empleados 2025'!$A:$F,3,FALSE)))</f>
        <v/>
      </c>
      <c r="E1335" s="5" t="str">
        <f>IF(A1335="","",IF(ISERROR(VLOOKUP(A1335,'Base empleados 2025'!$A:$F,4,FALSE)),VLOOKUP(A1335,'Base empleados 2025'!$B:$F,3,FALSE),VLOOKUP(A1335,'Base empleados 2025'!$A:$F,4,FALSE)))</f>
        <v/>
      </c>
      <c r="F1335" s="5" t="str">
        <f>IF(A1335="","",IF(ISERROR(VLOOKUP(A1335,'Base empleados 2025'!$A:$F,5,FALSE)),VLOOKUP(A1335,'Base empleados 2025'!$B:$F,4,FALSE),VLOOKUP(A1335,'Base empleados 2025'!$A:$F,5,FALSE)))</f>
        <v/>
      </c>
      <c r="G1335" s="23" t="str">
        <f>IF(D1335="","",VLOOKUP(D1335,'Base empleados 2025'!C:G,5,FALSE))</f>
        <v/>
      </c>
      <c r="H1335" s="12" t="str">
        <f>IF(ISERROR(VLOOKUP(E1335,$E$4:F1334,2,FALSE)),"","REPETIDO")</f>
        <v>REPETIDO</v>
      </c>
      <c r="I1335" s="12"/>
      <c r="J1335" s="13" t="str">
        <f>IF(E1335="","",VLOOKUP(E1335,'Base empleados 2025'!B:G,6,FALSE))</f>
        <v/>
      </c>
      <c r="K1335" s="14" t="str">
        <f>IF(A1335="","",VLOOKUP(A1335,'Base empleados 2025'!A:H,8,0))</f>
        <v/>
      </c>
      <c r="L1335" s="15" t="str">
        <f>IF(A1335="","",VLOOKUP(A1335,'Base empleados 2025'!A:I,9,0))</f>
        <v/>
      </c>
    </row>
    <row r="1336" spans="1:12" ht="15.5" x14ac:dyDescent="0.35">
      <c r="A1336" s="36"/>
      <c r="B1336" s="12" t="str">
        <f t="shared" si="20"/>
        <v/>
      </c>
      <c r="C1336" s="5" t="str">
        <f>IF(A1336="","",IF(ISERROR(VLOOKUP(A1336,'Base empleados 2025'!$A:$F,6,FALSE)),VLOOKUP(A1336,'Base empleados 2025'!$B:$F,5,FALSE),VLOOKUP(A1336,'Base empleados 2025'!$A:$F,6,FALSE)))</f>
        <v/>
      </c>
      <c r="D1336" s="5" t="str">
        <f>IF(A1336="","",IF(ISERROR(VLOOKUP(A1336,'Base empleados 2025'!$A:$F,3,FALSE)),VLOOKUP(A1336,'Base empleados 2025'!$B:$F,2,FALSE),VLOOKUP(A1336,'Base empleados 2025'!$A:$F,3,FALSE)))</f>
        <v/>
      </c>
      <c r="E1336" s="5" t="str">
        <f>IF(A1336="","",IF(ISERROR(VLOOKUP(A1336,'Base empleados 2025'!$A:$F,4,FALSE)),VLOOKUP(A1336,'Base empleados 2025'!$B:$F,3,FALSE),VLOOKUP(A1336,'Base empleados 2025'!$A:$F,4,FALSE)))</f>
        <v/>
      </c>
      <c r="F1336" s="5" t="str">
        <f>IF(A1336="","",IF(ISERROR(VLOOKUP(A1336,'Base empleados 2025'!$A:$F,5,FALSE)),VLOOKUP(A1336,'Base empleados 2025'!$B:$F,4,FALSE),VLOOKUP(A1336,'Base empleados 2025'!$A:$F,5,FALSE)))</f>
        <v/>
      </c>
      <c r="G1336" s="23" t="str">
        <f>IF(D1336="","",VLOOKUP(D1336,'Base empleados 2025'!C:G,5,FALSE))</f>
        <v/>
      </c>
      <c r="H1336" s="12" t="str">
        <f>IF(ISERROR(VLOOKUP(E1336,$E$4:F1335,2,FALSE)),"","REPETIDO")</f>
        <v>REPETIDO</v>
      </c>
      <c r="I1336" s="12"/>
      <c r="J1336" s="13" t="str">
        <f>IF(E1336="","",VLOOKUP(E1336,'Base empleados 2025'!B:G,6,FALSE))</f>
        <v/>
      </c>
      <c r="K1336" s="14" t="str">
        <f>IF(A1336="","",VLOOKUP(A1336,'Base empleados 2025'!A:H,8,0))</f>
        <v/>
      </c>
      <c r="L1336" s="15" t="str">
        <f>IF(A1336="","",VLOOKUP(A1336,'Base empleados 2025'!A:I,9,0))</f>
        <v/>
      </c>
    </row>
    <row r="1337" spans="1:12" ht="15.5" x14ac:dyDescent="0.35">
      <c r="A1337" s="36"/>
      <c r="B1337" s="12" t="str">
        <f t="shared" si="20"/>
        <v/>
      </c>
      <c r="C1337" s="5" t="str">
        <f>IF(A1337="","",IF(ISERROR(VLOOKUP(A1337,'Base empleados 2025'!$A:$F,6,FALSE)),VLOOKUP(A1337,'Base empleados 2025'!$B:$F,5,FALSE),VLOOKUP(A1337,'Base empleados 2025'!$A:$F,6,FALSE)))</f>
        <v/>
      </c>
      <c r="D1337" s="5" t="str">
        <f>IF(A1337="","",IF(ISERROR(VLOOKUP(A1337,'Base empleados 2025'!$A:$F,3,FALSE)),VLOOKUP(A1337,'Base empleados 2025'!$B:$F,2,FALSE),VLOOKUP(A1337,'Base empleados 2025'!$A:$F,3,FALSE)))</f>
        <v/>
      </c>
      <c r="E1337" s="5" t="str">
        <f>IF(A1337="","",IF(ISERROR(VLOOKUP(A1337,'Base empleados 2025'!$A:$F,4,FALSE)),VLOOKUP(A1337,'Base empleados 2025'!$B:$F,3,FALSE),VLOOKUP(A1337,'Base empleados 2025'!$A:$F,4,FALSE)))</f>
        <v/>
      </c>
      <c r="F1337" s="5" t="str">
        <f>IF(A1337="","",IF(ISERROR(VLOOKUP(A1337,'Base empleados 2025'!$A:$F,5,FALSE)),VLOOKUP(A1337,'Base empleados 2025'!$B:$F,4,FALSE),VLOOKUP(A1337,'Base empleados 2025'!$A:$F,5,FALSE)))</f>
        <v/>
      </c>
      <c r="G1337" s="23" t="str">
        <f>IF(D1337="","",VLOOKUP(D1337,'Base empleados 2025'!C:G,5,FALSE))</f>
        <v/>
      </c>
      <c r="H1337" s="12" t="str">
        <f>IF(ISERROR(VLOOKUP(E1337,$E$4:F1336,2,FALSE)),"","REPETIDO")</f>
        <v>REPETIDO</v>
      </c>
      <c r="I1337" s="12"/>
      <c r="J1337" s="13" t="str">
        <f>IF(E1337="","",VLOOKUP(E1337,'Base empleados 2025'!B:G,6,FALSE))</f>
        <v/>
      </c>
      <c r="K1337" s="14" t="str">
        <f>IF(A1337="","",VLOOKUP(A1337,'Base empleados 2025'!A:H,8,0))</f>
        <v/>
      </c>
      <c r="L1337" s="15" t="str">
        <f>IF(A1337="","",VLOOKUP(A1337,'Base empleados 2025'!A:I,9,0))</f>
        <v/>
      </c>
    </row>
    <row r="1338" spans="1:12" ht="15.5" x14ac:dyDescent="0.35">
      <c r="A1338" s="36"/>
      <c r="B1338" s="12" t="str">
        <f t="shared" si="20"/>
        <v/>
      </c>
      <c r="C1338" s="5" t="str">
        <f>IF(A1338="","",IF(ISERROR(VLOOKUP(A1338,'Base empleados 2025'!$A:$F,6,FALSE)),VLOOKUP(A1338,'Base empleados 2025'!$B:$F,5,FALSE),VLOOKUP(A1338,'Base empleados 2025'!$A:$F,6,FALSE)))</f>
        <v/>
      </c>
      <c r="D1338" s="5" t="str">
        <f>IF(A1338="","",IF(ISERROR(VLOOKUP(A1338,'Base empleados 2025'!$A:$F,3,FALSE)),VLOOKUP(A1338,'Base empleados 2025'!$B:$F,2,FALSE),VLOOKUP(A1338,'Base empleados 2025'!$A:$F,3,FALSE)))</f>
        <v/>
      </c>
      <c r="E1338" s="5" t="str">
        <f>IF(A1338="","",IF(ISERROR(VLOOKUP(A1338,'Base empleados 2025'!$A:$F,4,FALSE)),VLOOKUP(A1338,'Base empleados 2025'!$B:$F,3,FALSE),VLOOKUP(A1338,'Base empleados 2025'!$A:$F,4,FALSE)))</f>
        <v/>
      </c>
      <c r="F1338" s="5" t="str">
        <f>IF(A1338="","",IF(ISERROR(VLOOKUP(A1338,'Base empleados 2025'!$A:$F,5,FALSE)),VLOOKUP(A1338,'Base empleados 2025'!$B:$F,4,FALSE),VLOOKUP(A1338,'Base empleados 2025'!$A:$F,5,FALSE)))</f>
        <v/>
      </c>
      <c r="G1338" s="23" t="str">
        <f>IF(D1338="","",VLOOKUP(D1338,'Base empleados 2025'!C:G,5,FALSE))</f>
        <v/>
      </c>
      <c r="H1338" s="12" t="str">
        <f>IF(ISERROR(VLOOKUP(E1338,$E$4:F1337,2,FALSE)),"","REPETIDO")</f>
        <v>REPETIDO</v>
      </c>
      <c r="I1338" s="12"/>
      <c r="J1338" s="13" t="str">
        <f>IF(E1338="","",VLOOKUP(E1338,'Base empleados 2025'!B:G,6,FALSE))</f>
        <v/>
      </c>
      <c r="K1338" s="14" t="str">
        <f>IF(A1338="","",VLOOKUP(A1338,'Base empleados 2025'!A:H,8,0))</f>
        <v/>
      </c>
      <c r="L1338" s="15" t="str">
        <f>IF(A1338="","",VLOOKUP(A1338,'Base empleados 2025'!A:I,9,0))</f>
        <v/>
      </c>
    </row>
    <row r="1339" spans="1:12" ht="15.5" x14ac:dyDescent="0.35">
      <c r="A1339" s="36"/>
      <c r="B1339" s="12" t="str">
        <f t="shared" si="20"/>
        <v/>
      </c>
      <c r="C1339" s="5" t="str">
        <f>IF(A1339="","",IF(ISERROR(VLOOKUP(A1339,'Base empleados 2025'!$A:$F,6,FALSE)),VLOOKUP(A1339,'Base empleados 2025'!$B:$F,5,FALSE),VLOOKUP(A1339,'Base empleados 2025'!$A:$F,6,FALSE)))</f>
        <v/>
      </c>
      <c r="D1339" s="5" t="str">
        <f>IF(A1339="","",IF(ISERROR(VLOOKUP(A1339,'Base empleados 2025'!$A:$F,3,FALSE)),VLOOKUP(A1339,'Base empleados 2025'!$B:$F,2,FALSE),VLOOKUP(A1339,'Base empleados 2025'!$A:$F,3,FALSE)))</f>
        <v/>
      </c>
      <c r="E1339" s="5" t="str">
        <f>IF(A1339="","",IF(ISERROR(VLOOKUP(A1339,'Base empleados 2025'!$A:$F,4,FALSE)),VLOOKUP(A1339,'Base empleados 2025'!$B:$F,3,FALSE),VLOOKUP(A1339,'Base empleados 2025'!$A:$F,4,FALSE)))</f>
        <v/>
      </c>
      <c r="F1339" s="5" t="str">
        <f>IF(A1339="","",IF(ISERROR(VLOOKUP(A1339,'Base empleados 2025'!$A:$F,5,FALSE)),VLOOKUP(A1339,'Base empleados 2025'!$B:$F,4,FALSE),VLOOKUP(A1339,'Base empleados 2025'!$A:$F,5,FALSE)))</f>
        <v/>
      </c>
      <c r="G1339" s="23" t="str">
        <f>IF(D1339="","",VLOOKUP(D1339,'Base empleados 2025'!C:G,5,FALSE))</f>
        <v/>
      </c>
      <c r="H1339" s="12" t="str">
        <f>IF(ISERROR(VLOOKUP(E1339,$E$4:F1338,2,FALSE)),"","REPETIDO")</f>
        <v>REPETIDO</v>
      </c>
      <c r="I1339" s="12"/>
      <c r="J1339" s="13" t="str">
        <f>IF(E1339="","",VLOOKUP(E1339,'Base empleados 2025'!B:G,6,FALSE))</f>
        <v/>
      </c>
      <c r="K1339" s="14" t="str">
        <f>IF(A1339="","",VLOOKUP(A1339,'Base empleados 2025'!A:H,8,0))</f>
        <v/>
      </c>
      <c r="L1339" s="15" t="str">
        <f>IF(A1339="","",VLOOKUP(A1339,'Base empleados 2025'!A:I,9,0))</f>
        <v/>
      </c>
    </row>
    <row r="1340" spans="1:12" ht="15.5" x14ac:dyDescent="0.35">
      <c r="A1340" s="36"/>
      <c r="B1340" s="12" t="str">
        <f t="shared" si="20"/>
        <v/>
      </c>
      <c r="C1340" s="5" t="str">
        <f>IF(A1340="","",IF(ISERROR(VLOOKUP(A1340,'Base empleados 2025'!$A:$F,6,FALSE)),VLOOKUP(A1340,'Base empleados 2025'!$B:$F,5,FALSE),VLOOKUP(A1340,'Base empleados 2025'!$A:$F,6,FALSE)))</f>
        <v/>
      </c>
      <c r="D1340" s="5" t="str">
        <f>IF(A1340="","",IF(ISERROR(VLOOKUP(A1340,'Base empleados 2025'!$A:$F,3,FALSE)),VLOOKUP(A1340,'Base empleados 2025'!$B:$F,2,FALSE),VLOOKUP(A1340,'Base empleados 2025'!$A:$F,3,FALSE)))</f>
        <v/>
      </c>
      <c r="E1340" s="5" t="str">
        <f>IF(A1340="","",IF(ISERROR(VLOOKUP(A1340,'Base empleados 2025'!$A:$F,4,FALSE)),VLOOKUP(A1340,'Base empleados 2025'!$B:$F,3,FALSE),VLOOKUP(A1340,'Base empleados 2025'!$A:$F,4,FALSE)))</f>
        <v/>
      </c>
      <c r="F1340" s="5" t="str">
        <f>IF(A1340="","",IF(ISERROR(VLOOKUP(A1340,'Base empleados 2025'!$A:$F,5,FALSE)),VLOOKUP(A1340,'Base empleados 2025'!$B:$F,4,FALSE),VLOOKUP(A1340,'Base empleados 2025'!$A:$F,5,FALSE)))</f>
        <v/>
      </c>
      <c r="G1340" s="23" t="str">
        <f>IF(D1340="","",VLOOKUP(D1340,'Base empleados 2025'!C:G,5,FALSE))</f>
        <v/>
      </c>
      <c r="H1340" s="12" t="str">
        <f>IF(ISERROR(VLOOKUP(E1340,$E$4:F1339,2,FALSE)),"","REPETIDO")</f>
        <v>REPETIDO</v>
      </c>
      <c r="I1340" s="12"/>
      <c r="J1340" s="13" t="str">
        <f>IF(E1340="","",VLOOKUP(E1340,'Base empleados 2025'!B:G,6,FALSE))</f>
        <v/>
      </c>
      <c r="K1340" s="14" t="str">
        <f>IF(A1340="","",VLOOKUP(A1340,'Base empleados 2025'!A:H,8,0))</f>
        <v/>
      </c>
      <c r="L1340" s="15" t="str">
        <f>IF(A1340="","",VLOOKUP(A1340,'Base empleados 2025'!A:I,9,0))</f>
        <v/>
      </c>
    </row>
    <row r="1341" spans="1:12" ht="15.5" x14ac:dyDescent="0.35">
      <c r="A1341" s="36"/>
      <c r="B1341" s="12" t="str">
        <f t="shared" si="20"/>
        <v/>
      </c>
      <c r="C1341" s="5" t="str">
        <f>IF(A1341="","",IF(ISERROR(VLOOKUP(A1341,'Base empleados 2025'!$A:$F,6,FALSE)),VLOOKUP(A1341,'Base empleados 2025'!$B:$F,5,FALSE),VLOOKUP(A1341,'Base empleados 2025'!$A:$F,6,FALSE)))</f>
        <v/>
      </c>
      <c r="D1341" s="5" t="str">
        <f>IF(A1341="","",IF(ISERROR(VLOOKUP(A1341,'Base empleados 2025'!$A:$F,3,FALSE)),VLOOKUP(A1341,'Base empleados 2025'!$B:$F,2,FALSE),VLOOKUP(A1341,'Base empleados 2025'!$A:$F,3,FALSE)))</f>
        <v/>
      </c>
      <c r="E1341" s="5" t="str">
        <f>IF(A1341="","",IF(ISERROR(VLOOKUP(A1341,'Base empleados 2025'!$A:$F,4,FALSE)),VLOOKUP(A1341,'Base empleados 2025'!$B:$F,3,FALSE),VLOOKUP(A1341,'Base empleados 2025'!$A:$F,4,FALSE)))</f>
        <v/>
      </c>
      <c r="F1341" s="5" t="str">
        <f>IF(A1341="","",IF(ISERROR(VLOOKUP(A1341,'Base empleados 2025'!$A:$F,5,FALSE)),VLOOKUP(A1341,'Base empleados 2025'!$B:$F,4,FALSE),VLOOKUP(A1341,'Base empleados 2025'!$A:$F,5,FALSE)))</f>
        <v/>
      </c>
      <c r="G1341" s="23" t="str">
        <f>IF(D1341="","",VLOOKUP(D1341,'Base empleados 2025'!C:G,5,FALSE))</f>
        <v/>
      </c>
      <c r="H1341" s="12" t="str">
        <f>IF(ISERROR(VLOOKUP(E1341,$E$4:F1340,2,FALSE)),"","REPETIDO")</f>
        <v>REPETIDO</v>
      </c>
      <c r="I1341" s="12"/>
      <c r="J1341" s="13" t="str">
        <f>IF(E1341="","",VLOOKUP(E1341,'Base empleados 2025'!B:G,6,FALSE))</f>
        <v/>
      </c>
      <c r="K1341" s="14" t="str">
        <f>IF(A1341="","",VLOOKUP(A1341,'Base empleados 2025'!A:H,8,0))</f>
        <v/>
      </c>
      <c r="L1341" s="15" t="str">
        <f>IF(A1341="","",VLOOKUP(A1341,'Base empleados 2025'!A:I,9,0))</f>
        <v/>
      </c>
    </row>
    <row r="1342" spans="1:12" ht="15.5" x14ac:dyDescent="0.35">
      <c r="A1342" s="36"/>
      <c r="B1342" s="12" t="str">
        <f t="shared" si="20"/>
        <v/>
      </c>
      <c r="C1342" s="5" t="str">
        <f>IF(A1342="","",IF(ISERROR(VLOOKUP(A1342,'Base empleados 2025'!$A:$F,6,FALSE)),VLOOKUP(A1342,'Base empleados 2025'!$B:$F,5,FALSE),VLOOKUP(A1342,'Base empleados 2025'!$A:$F,6,FALSE)))</f>
        <v/>
      </c>
      <c r="D1342" s="5" t="str">
        <f>IF(A1342="","",IF(ISERROR(VLOOKUP(A1342,'Base empleados 2025'!$A:$F,3,FALSE)),VLOOKUP(A1342,'Base empleados 2025'!$B:$F,2,FALSE),VLOOKUP(A1342,'Base empleados 2025'!$A:$F,3,FALSE)))</f>
        <v/>
      </c>
      <c r="E1342" s="5" t="str">
        <f>IF(A1342="","",IF(ISERROR(VLOOKUP(A1342,'Base empleados 2025'!$A:$F,4,FALSE)),VLOOKUP(A1342,'Base empleados 2025'!$B:$F,3,FALSE),VLOOKUP(A1342,'Base empleados 2025'!$A:$F,4,FALSE)))</f>
        <v/>
      </c>
      <c r="F1342" s="5" t="str">
        <f>IF(A1342="","",IF(ISERROR(VLOOKUP(A1342,'Base empleados 2025'!$A:$F,5,FALSE)),VLOOKUP(A1342,'Base empleados 2025'!$B:$F,4,FALSE),VLOOKUP(A1342,'Base empleados 2025'!$A:$F,5,FALSE)))</f>
        <v/>
      </c>
      <c r="G1342" s="23" t="str">
        <f>IF(D1342="","",VLOOKUP(D1342,'Base empleados 2025'!C:G,5,FALSE))</f>
        <v/>
      </c>
      <c r="H1342" s="12" t="str">
        <f>IF(ISERROR(VLOOKUP(E1342,$E$4:F1341,2,FALSE)),"","REPETIDO")</f>
        <v>REPETIDO</v>
      </c>
      <c r="I1342" s="12"/>
      <c r="J1342" s="13" t="str">
        <f>IF(E1342="","",VLOOKUP(E1342,'Base empleados 2025'!B:G,6,FALSE))</f>
        <v/>
      </c>
      <c r="K1342" s="14" t="str">
        <f>IF(A1342="","",VLOOKUP(A1342,'Base empleados 2025'!A:H,8,0))</f>
        <v/>
      </c>
      <c r="L1342" s="15" t="str">
        <f>IF(A1342="","",VLOOKUP(A1342,'Base empleados 2025'!A:I,9,0))</f>
        <v/>
      </c>
    </row>
    <row r="1343" spans="1:12" ht="15.5" x14ac:dyDescent="0.35">
      <c r="A1343" s="36"/>
      <c r="B1343" s="12" t="str">
        <f t="shared" si="20"/>
        <v/>
      </c>
      <c r="C1343" s="5" t="str">
        <f>IF(A1343="","",IF(ISERROR(VLOOKUP(A1343,'Base empleados 2025'!$A:$F,6,FALSE)),VLOOKUP(A1343,'Base empleados 2025'!$B:$F,5,FALSE),VLOOKUP(A1343,'Base empleados 2025'!$A:$F,6,FALSE)))</f>
        <v/>
      </c>
      <c r="D1343" s="5" t="str">
        <f>IF(A1343="","",IF(ISERROR(VLOOKUP(A1343,'Base empleados 2025'!$A:$F,3,FALSE)),VLOOKUP(A1343,'Base empleados 2025'!$B:$F,2,FALSE),VLOOKUP(A1343,'Base empleados 2025'!$A:$F,3,FALSE)))</f>
        <v/>
      </c>
      <c r="E1343" s="5" t="str">
        <f>IF(A1343="","",IF(ISERROR(VLOOKUP(A1343,'Base empleados 2025'!$A:$F,4,FALSE)),VLOOKUP(A1343,'Base empleados 2025'!$B:$F,3,FALSE),VLOOKUP(A1343,'Base empleados 2025'!$A:$F,4,FALSE)))</f>
        <v/>
      </c>
      <c r="F1343" s="5" t="str">
        <f>IF(A1343="","",IF(ISERROR(VLOOKUP(A1343,'Base empleados 2025'!$A:$F,5,FALSE)),VLOOKUP(A1343,'Base empleados 2025'!$B:$F,4,FALSE),VLOOKUP(A1343,'Base empleados 2025'!$A:$F,5,FALSE)))</f>
        <v/>
      </c>
      <c r="G1343" s="23" t="str">
        <f>IF(D1343="","",VLOOKUP(D1343,'Base empleados 2025'!C:G,5,FALSE))</f>
        <v/>
      </c>
      <c r="H1343" s="12" t="str">
        <f>IF(ISERROR(VLOOKUP(E1343,$E$4:F1342,2,FALSE)),"","REPETIDO")</f>
        <v>REPETIDO</v>
      </c>
      <c r="I1343" s="12"/>
      <c r="J1343" s="13" t="str">
        <f>IF(E1343="","",VLOOKUP(E1343,'Base empleados 2025'!B:G,6,FALSE))</f>
        <v/>
      </c>
      <c r="K1343" s="14" t="str">
        <f>IF(A1343="","",VLOOKUP(A1343,'Base empleados 2025'!A:H,8,0))</f>
        <v/>
      </c>
      <c r="L1343" s="15" t="str">
        <f>IF(A1343="","",VLOOKUP(A1343,'Base empleados 2025'!A:I,9,0))</f>
        <v/>
      </c>
    </row>
    <row r="1344" spans="1:12" ht="15.5" x14ac:dyDescent="0.35">
      <c r="A1344" s="36"/>
      <c r="B1344" s="12" t="str">
        <f t="shared" si="20"/>
        <v/>
      </c>
      <c r="C1344" s="5" t="str">
        <f>IF(A1344="","",IF(ISERROR(VLOOKUP(A1344,'Base empleados 2025'!$A:$F,6,FALSE)),VLOOKUP(A1344,'Base empleados 2025'!$B:$F,5,FALSE),VLOOKUP(A1344,'Base empleados 2025'!$A:$F,6,FALSE)))</f>
        <v/>
      </c>
      <c r="D1344" s="5" t="str">
        <f>IF(A1344="","",IF(ISERROR(VLOOKUP(A1344,'Base empleados 2025'!$A:$F,3,FALSE)),VLOOKUP(A1344,'Base empleados 2025'!$B:$F,2,FALSE),VLOOKUP(A1344,'Base empleados 2025'!$A:$F,3,FALSE)))</f>
        <v/>
      </c>
      <c r="E1344" s="5" t="str">
        <f>IF(A1344="","",IF(ISERROR(VLOOKUP(A1344,'Base empleados 2025'!$A:$F,4,FALSE)),VLOOKUP(A1344,'Base empleados 2025'!$B:$F,3,FALSE),VLOOKUP(A1344,'Base empleados 2025'!$A:$F,4,FALSE)))</f>
        <v/>
      </c>
      <c r="F1344" s="5" t="str">
        <f>IF(A1344="","",IF(ISERROR(VLOOKUP(A1344,'Base empleados 2025'!$A:$F,5,FALSE)),VLOOKUP(A1344,'Base empleados 2025'!$B:$F,4,FALSE),VLOOKUP(A1344,'Base empleados 2025'!$A:$F,5,FALSE)))</f>
        <v/>
      </c>
      <c r="G1344" s="23" t="str">
        <f>IF(D1344="","",VLOOKUP(D1344,'Base empleados 2025'!C:G,5,FALSE))</f>
        <v/>
      </c>
      <c r="H1344" s="12" t="str">
        <f>IF(ISERROR(VLOOKUP(E1344,$E$4:F1343,2,FALSE)),"","REPETIDO")</f>
        <v>REPETIDO</v>
      </c>
      <c r="I1344" s="12"/>
      <c r="J1344" s="13" t="str">
        <f>IF(E1344="","",VLOOKUP(E1344,'Base empleados 2025'!B:G,6,FALSE))</f>
        <v/>
      </c>
      <c r="K1344" s="14" t="str">
        <f>IF(A1344="","",VLOOKUP(A1344,'Base empleados 2025'!A:H,8,0))</f>
        <v/>
      </c>
      <c r="L1344" s="15" t="str">
        <f>IF(A1344="","",VLOOKUP(A1344,'Base empleados 2025'!A:I,9,0))</f>
        <v/>
      </c>
    </row>
    <row r="1345" spans="1:12" ht="15.5" x14ac:dyDescent="0.35">
      <c r="A1345" s="36"/>
      <c r="B1345" s="12" t="str">
        <f t="shared" si="20"/>
        <v/>
      </c>
      <c r="C1345" s="5" t="str">
        <f>IF(A1345="","",IF(ISERROR(VLOOKUP(A1345,'Base empleados 2025'!$A:$F,6,FALSE)),VLOOKUP(A1345,'Base empleados 2025'!$B:$F,5,FALSE),VLOOKUP(A1345,'Base empleados 2025'!$A:$F,6,FALSE)))</f>
        <v/>
      </c>
      <c r="D1345" s="5" t="str">
        <f>IF(A1345="","",IF(ISERROR(VLOOKUP(A1345,'Base empleados 2025'!$A:$F,3,FALSE)),VLOOKUP(A1345,'Base empleados 2025'!$B:$F,2,FALSE),VLOOKUP(A1345,'Base empleados 2025'!$A:$F,3,FALSE)))</f>
        <v/>
      </c>
      <c r="E1345" s="5" t="str">
        <f>IF(A1345="","",IF(ISERROR(VLOOKUP(A1345,'Base empleados 2025'!$A:$F,4,FALSE)),VLOOKUP(A1345,'Base empleados 2025'!$B:$F,3,FALSE),VLOOKUP(A1345,'Base empleados 2025'!$A:$F,4,FALSE)))</f>
        <v/>
      </c>
      <c r="F1345" s="5" t="str">
        <f>IF(A1345="","",IF(ISERROR(VLOOKUP(A1345,'Base empleados 2025'!$A:$F,5,FALSE)),VLOOKUP(A1345,'Base empleados 2025'!$B:$F,4,FALSE),VLOOKUP(A1345,'Base empleados 2025'!$A:$F,5,FALSE)))</f>
        <v/>
      </c>
      <c r="G1345" s="23" t="str">
        <f>IF(D1345="","",VLOOKUP(D1345,'Base empleados 2025'!C:G,5,FALSE))</f>
        <v/>
      </c>
      <c r="H1345" s="12" t="str">
        <f>IF(ISERROR(VLOOKUP(E1345,$E$4:F1344,2,FALSE)),"","REPETIDO")</f>
        <v>REPETIDO</v>
      </c>
      <c r="I1345" s="12"/>
      <c r="J1345" s="13" t="str">
        <f>IF(E1345="","",VLOOKUP(E1345,'Base empleados 2025'!B:G,6,FALSE))</f>
        <v/>
      </c>
      <c r="K1345" s="14" t="str">
        <f>IF(A1345="","",VLOOKUP(A1345,'Base empleados 2025'!A:H,8,0))</f>
        <v/>
      </c>
      <c r="L1345" s="15" t="str">
        <f>IF(A1345="","",VLOOKUP(A1345,'Base empleados 2025'!A:I,9,0))</f>
        <v/>
      </c>
    </row>
    <row r="1346" spans="1:12" ht="15.5" x14ac:dyDescent="0.35">
      <c r="A1346" s="36"/>
      <c r="B1346" s="12" t="str">
        <f t="shared" si="20"/>
        <v/>
      </c>
      <c r="C1346" s="5" t="str">
        <f>IF(A1346="","",IF(ISERROR(VLOOKUP(A1346,'Base empleados 2025'!$A:$F,6,FALSE)),VLOOKUP(A1346,'Base empleados 2025'!$B:$F,5,FALSE),VLOOKUP(A1346,'Base empleados 2025'!$A:$F,6,FALSE)))</f>
        <v/>
      </c>
      <c r="D1346" s="5" t="str">
        <f>IF(A1346="","",IF(ISERROR(VLOOKUP(A1346,'Base empleados 2025'!$A:$F,3,FALSE)),VLOOKUP(A1346,'Base empleados 2025'!$B:$F,2,FALSE),VLOOKUP(A1346,'Base empleados 2025'!$A:$F,3,FALSE)))</f>
        <v/>
      </c>
      <c r="E1346" s="5" t="str">
        <f>IF(A1346="","",IF(ISERROR(VLOOKUP(A1346,'Base empleados 2025'!$A:$F,4,FALSE)),VLOOKUP(A1346,'Base empleados 2025'!$B:$F,3,FALSE),VLOOKUP(A1346,'Base empleados 2025'!$A:$F,4,FALSE)))</f>
        <v/>
      </c>
      <c r="F1346" s="5" t="str">
        <f>IF(A1346="","",IF(ISERROR(VLOOKUP(A1346,'Base empleados 2025'!$A:$F,5,FALSE)),VLOOKUP(A1346,'Base empleados 2025'!$B:$F,4,FALSE),VLOOKUP(A1346,'Base empleados 2025'!$A:$F,5,FALSE)))</f>
        <v/>
      </c>
      <c r="G1346" s="23" t="str">
        <f>IF(D1346="","",VLOOKUP(D1346,'Base empleados 2025'!C:G,5,FALSE))</f>
        <v/>
      </c>
      <c r="H1346" s="12" t="str">
        <f>IF(ISERROR(VLOOKUP(E1346,$E$4:F1345,2,FALSE)),"","REPETIDO")</f>
        <v>REPETIDO</v>
      </c>
      <c r="I1346" s="12"/>
      <c r="J1346" s="13" t="str">
        <f>IF(E1346="","",VLOOKUP(E1346,'Base empleados 2025'!B:G,6,FALSE))</f>
        <v/>
      </c>
      <c r="K1346" s="14" t="str">
        <f>IF(A1346="","",VLOOKUP(A1346,'Base empleados 2025'!A:H,8,0))</f>
        <v/>
      </c>
      <c r="L1346" s="15" t="str">
        <f>IF(A1346="","",VLOOKUP(A1346,'Base empleados 2025'!A:I,9,0))</f>
        <v/>
      </c>
    </row>
    <row r="1347" spans="1:12" ht="15.5" x14ac:dyDescent="0.35">
      <c r="A1347" s="36"/>
      <c r="B1347" s="12" t="str">
        <f t="shared" si="20"/>
        <v/>
      </c>
      <c r="C1347" s="5" t="str">
        <f>IF(A1347="","",IF(ISERROR(VLOOKUP(A1347,'Base empleados 2025'!$A:$F,6,FALSE)),VLOOKUP(A1347,'Base empleados 2025'!$B:$F,5,FALSE),VLOOKUP(A1347,'Base empleados 2025'!$A:$F,6,FALSE)))</f>
        <v/>
      </c>
      <c r="D1347" s="5" t="str">
        <f>IF(A1347="","",IF(ISERROR(VLOOKUP(A1347,'Base empleados 2025'!$A:$F,3,FALSE)),VLOOKUP(A1347,'Base empleados 2025'!$B:$F,2,FALSE),VLOOKUP(A1347,'Base empleados 2025'!$A:$F,3,FALSE)))</f>
        <v/>
      </c>
      <c r="E1347" s="5" t="str">
        <f>IF(A1347="","",IF(ISERROR(VLOOKUP(A1347,'Base empleados 2025'!$A:$F,4,FALSE)),VLOOKUP(A1347,'Base empleados 2025'!$B:$F,3,FALSE),VLOOKUP(A1347,'Base empleados 2025'!$A:$F,4,FALSE)))</f>
        <v/>
      </c>
      <c r="F1347" s="5" t="str">
        <f>IF(A1347="","",IF(ISERROR(VLOOKUP(A1347,'Base empleados 2025'!$A:$F,5,FALSE)),VLOOKUP(A1347,'Base empleados 2025'!$B:$F,4,FALSE),VLOOKUP(A1347,'Base empleados 2025'!$A:$F,5,FALSE)))</f>
        <v/>
      </c>
      <c r="G1347" s="23" t="str">
        <f>IF(D1347="","",VLOOKUP(D1347,'Base empleados 2025'!C:G,5,FALSE))</f>
        <v/>
      </c>
      <c r="H1347" s="12" t="str">
        <f>IF(ISERROR(VLOOKUP(E1347,$E$4:F1346,2,FALSE)),"","REPETIDO")</f>
        <v>REPETIDO</v>
      </c>
      <c r="I1347" s="12"/>
      <c r="J1347" s="13" t="str">
        <f>IF(E1347="","",VLOOKUP(E1347,'Base empleados 2025'!B:G,6,FALSE))</f>
        <v/>
      </c>
      <c r="K1347" s="14" t="str">
        <f>IF(A1347="","",VLOOKUP(A1347,'Base empleados 2025'!A:H,8,0))</f>
        <v/>
      </c>
      <c r="L1347" s="15" t="str">
        <f>IF(A1347="","",VLOOKUP(A1347,'Base empleados 2025'!A:I,9,0))</f>
        <v/>
      </c>
    </row>
    <row r="1348" spans="1:12" ht="15.5" x14ac:dyDescent="0.35">
      <c r="A1348" s="36"/>
      <c r="B1348" s="12" t="str">
        <f t="shared" si="20"/>
        <v/>
      </c>
      <c r="C1348" s="5" t="str">
        <f>IF(A1348="","",IF(ISERROR(VLOOKUP(A1348,'Base empleados 2025'!$A:$F,6,FALSE)),VLOOKUP(A1348,'Base empleados 2025'!$B:$F,5,FALSE),VLOOKUP(A1348,'Base empleados 2025'!$A:$F,6,FALSE)))</f>
        <v/>
      </c>
      <c r="D1348" s="5" t="str">
        <f>IF(A1348="","",IF(ISERROR(VLOOKUP(A1348,'Base empleados 2025'!$A:$F,3,FALSE)),VLOOKUP(A1348,'Base empleados 2025'!$B:$F,2,FALSE),VLOOKUP(A1348,'Base empleados 2025'!$A:$F,3,FALSE)))</f>
        <v/>
      </c>
      <c r="E1348" s="5" t="str">
        <f>IF(A1348="","",IF(ISERROR(VLOOKUP(A1348,'Base empleados 2025'!$A:$F,4,FALSE)),VLOOKUP(A1348,'Base empleados 2025'!$B:$F,3,FALSE),VLOOKUP(A1348,'Base empleados 2025'!$A:$F,4,FALSE)))</f>
        <v/>
      </c>
      <c r="F1348" s="5" t="str">
        <f>IF(A1348="","",IF(ISERROR(VLOOKUP(A1348,'Base empleados 2025'!$A:$F,5,FALSE)),VLOOKUP(A1348,'Base empleados 2025'!$B:$F,4,FALSE),VLOOKUP(A1348,'Base empleados 2025'!$A:$F,5,FALSE)))</f>
        <v/>
      </c>
      <c r="G1348" s="23" t="str">
        <f>IF(D1348="","",VLOOKUP(D1348,'Base empleados 2025'!C:G,5,FALSE))</f>
        <v/>
      </c>
      <c r="H1348" s="12" t="str">
        <f>IF(ISERROR(VLOOKUP(E1348,$E$4:F1347,2,FALSE)),"","REPETIDO")</f>
        <v>REPETIDO</v>
      </c>
      <c r="I1348" s="12"/>
      <c r="J1348" s="13" t="str">
        <f>IF(E1348="","",VLOOKUP(E1348,'Base empleados 2025'!B:G,6,FALSE))</f>
        <v/>
      </c>
      <c r="K1348" s="14" t="str">
        <f>IF(A1348="","",VLOOKUP(A1348,'Base empleados 2025'!A:H,8,0))</f>
        <v/>
      </c>
      <c r="L1348" s="15" t="str">
        <f>IF(A1348="","",VLOOKUP(A1348,'Base empleados 2025'!A:I,9,0))</f>
        <v/>
      </c>
    </row>
    <row r="1349" spans="1:12" ht="15.5" x14ac:dyDescent="0.35">
      <c r="A1349" s="36"/>
      <c r="B1349" s="12" t="str">
        <f t="shared" si="20"/>
        <v/>
      </c>
      <c r="C1349" s="5" t="str">
        <f>IF(A1349="","",IF(ISERROR(VLOOKUP(A1349,'Base empleados 2025'!$A:$F,6,FALSE)),VLOOKUP(A1349,'Base empleados 2025'!$B:$F,5,FALSE),VLOOKUP(A1349,'Base empleados 2025'!$A:$F,6,FALSE)))</f>
        <v/>
      </c>
      <c r="D1349" s="5" t="str">
        <f>IF(A1349="","",IF(ISERROR(VLOOKUP(A1349,'Base empleados 2025'!$A:$F,3,FALSE)),VLOOKUP(A1349,'Base empleados 2025'!$B:$F,2,FALSE),VLOOKUP(A1349,'Base empleados 2025'!$A:$F,3,FALSE)))</f>
        <v/>
      </c>
      <c r="E1349" s="5" t="str">
        <f>IF(A1349="","",IF(ISERROR(VLOOKUP(A1349,'Base empleados 2025'!$A:$F,4,FALSE)),VLOOKUP(A1349,'Base empleados 2025'!$B:$F,3,FALSE),VLOOKUP(A1349,'Base empleados 2025'!$A:$F,4,FALSE)))</f>
        <v/>
      </c>
      <c r="F1349" s="5" t="str">
        <f>IF(A1349="","",IF(ISERROR(VLOOKUP(A1349,'Base empleados 2025'!$A:$F,5,FALSE)),VLOOKUP(A1349,'Base empleados 2025'!$B:$F,4,FALSE),VLOOKUP(A1349,'Base empleados 2025'!$A:$F,5,FALSE)))</f>
        <v/>
      </c>
      <c r="G1349" s="23" t="str">
        <f>IF(D1349="","",VLOOKUP(D1349,'Base empleados 2025'!C:G,5,FALSE))</f>
        <v/>
      </c>
      <c r="H1349" s="12" t="str">
        <f>IF(ISERROR(VLOOKUP(E1349,$E$4:F1348,2,FALSE)),"","REPETIDO")</f>
        <v>REPETIDO</v>
      </c>
      <c r="I1349" s="12"/>
      <c r="J1349" s="13" t="str">
        <f>IF(E1349="","",VLOOKUP(E1349,'Base empleados 2025'!B:G,6,FALSE))</f>
        <v/>
      </c>
      <c r="K1349" s="14" t="str">
        <f>IF(A1349="","",VLOOKUP(A1349,'Base empleados 2025'!A:H,8,0))</f>
        <v/>
      </c>
      <c r="L1349" s="15" t="str">
        <f>IF(A1349="","",VLOOKUP(A1349,'Base empleados 2025'!A:I,9,0))</f>
        <v/>
      </c>
    </row>
    <row r="1350" spans="1:12" ht="15.5" x14ac:dyDescent="0.35">
      <c r="A1350" s="36"/>
      <c r="B1350" s="12" t="str">
        <f t="shared" si="20"/>
        <v/>
      </c>
      <c r="C1350" s="5" t="str">
        <f>IF(A1350="","",IF(ISERROR(VLOOKUP(A1350,'Base empleados 2025'!$A:$F,6,FALSE)),VLOOKUP(A1350,'Base empleados 2025'!$B:$F,5,FALSE),VLOOKUP(A1350,'Base empleados 2025'!$A:$F,6,FALSE)))</f>
        <v/>
      </c>
      <c r="D1350" s="5" t="str">
        <f>IF(A1350="","",IF(ISERROR(VLOOKUP(A1350,'Base empleados 2025'!$A:$F,3,FALSE)),VLOOKUP(A1350,'Base empleados 2025'!$B:$F,2,FALSE),VLOOKUP(A1350,'Base empleados 2025'!$A:$F,3,FALSE)))</f>
        <v/>
      </c>
      <c r="E1350" s="5" t="str">
        <f>IF(A1350="","",IF(ISERROR(VLOOKUP(A1350,'Base empleados 2025'!$A:$F,4,FALSE)),VLOOKUP(A1350,'Base empleados 2025'!$B:$F,3,FALSE),VLOOKUP(A1350,'Base empleados 2025'!$A:$F,4,FALSE)))</f>
        <v/>
      </c>
      <c r="F1350" s="5" t="str">
        <f>IF(A1350="","",IF(ISERROR(VLOOKUP(A1350,'Base empleados 2025'!$A:$F,5,FALSE)),VLOOKUP(A1350,'Base empleados 2025'!$B:$F,4,FALSE),VLOOKUP(A1350,'Base empleados 2025'!$A:$F,5,FALSE)))</f>
        <v/>
      </c>
      <c r="G1350" s="23" t="str">
        <f>IF(D1350="","",VLOOKUP(D1350,'Base empleados 2025'!C:G,5,FALSE))</f>
        <v/>
      </c>
      <c r="H1350" s="12" t="str">
        <f>IF(ISERROR(VLOOKUP(E1350,$E$4:F1349,2,FALSE)),"","REPETIDO")</f>
        <v>REPETIDO</v>
      </c>
      <c r="I1350" s="12"/>
      <c r="J1350" s="13" t="str">
        <f>IF(E1350="","",VLOOKUP(E1350,'Base empleados 2025'!B:G,6,FALSE))</f>
        <v/>
      </c>
      <c r="K1350" s="14" t="str">
        <f>IF(A1350="","",VLOOKUP(A1350,'Base empleados 2025'!A:H,8,0))</f>
        <v/>
      </c>
      <c r="L1350" s="15" t="str">
        <f>IF(A1350="","",VLOOKUP(A1350,'Base empleados 2025'!A:I,9,0))</f>
        <v/>
      </c>
    </row>
    <row r="1351" spans="1:12" ht="15.5" x14ac:dyDescent="0.35">
      <c r="A1351" s="36"/>
      <c r="B1351" s="12" t="str">
        <f t="shared" ref="B1351:B1414" si="21">+IF(C1351="","",B1350+1)</f>
        <v/>
      </c>
      <c r="C1351" s="5" t="str">
        <f>IF(A1351="","",IF(ISERROR(VLOOKUP(A1351,'Base empleados 2025'!$A:$F,6,FALSE)),VLOOKUP(A1351,'Base empleados 2025'!$B:$F,5,FALSE),VLOOKUP(A1351,'Base empleados 2025'!$A:$F,6,FALSE)))</f>
        <v/>
      </c>
      <c r="D1351" s="5" t="str">
        <f>IF(A1351="","",IF(ISERROR(VLOOKUP(A1351,'Base empleados 2025'!$A:$F,3,FALSE)),VLOOKUP(A1351,'Base empleados 2025'!$B:$F,2,FALSE),VLOOKUP(A1351,'Base empleados 2025'!$A:$F,3,FALSE)))</f>
        <v/>
      </c>
      <c r="E1351" s="5" t="str">
        <f>IF(A1351="","",IF(ISERROR(VLOOKUP(A1351,'Base empleados 2025'!$A:$F,4,FALSE)),VLOOKUP(A1351,'Base empleados 2025'!$B:$F,3,FALSE),VLOOKUP(A1351,'Base empleados 2025'!$A:$F,4,FALSE)))</f>
        <v/>
      </c>
      <c r="F1351" s="5" t="str">
        <f>IF(A1351="","",IF(ISERROR(VLOOKUP(A1351,'Base empleados 2025'!$A:$F,5,FALSE)),VLOOKUP(A1351,'Base empleados 2025'!$B:$F,4,FALSE),VLOOKUP(A1351,'Base empleados 2025'!$A:$F,5,FALSE)))</f>
        <v/>
      </c>
      <c r="G1351" s="23" t="str">
        <f>IF(D1351="","",VLOOKUP(D1351,'Base empleados 2025'!C:G,5,FALSE))</f>
        <v/>
      </c>
      <c r="H1351" s="12" t="str">
        <f>IF(ISERROR(VLOOKUP(E1351,$E$4:F1350,2,FALSE)),"","REPETIDO")</f>
        <v>REPETIDO</v>
      </c>
      <c r="I1351" s="12"/>
      <c r="J1351" s="13" t="str">
        <f>IF(E1351="","",VLOOKUP(E1351,'Base empleados 2025'!B:G,6,FALSE))</f>
        <v/>
      </c>
      <c r="K1351" s="14" t="str">
        <f>IF(A1351="","",VLOOKUP(A1351,'Base empleados 2025'!A:H,8,0))</f>
        <v/>
      </c>
      <c r="L1351" s="15" t="str">
        <f>IF(A1351="","",VLOOKUP(A1351,'Base empleados 2025'!A:I,9,0))</f>
        <v/>
      </c>
    </row>
    <row r="1352" spans="1:12" ht="15.5" x14ac:dyDescent="0.35">
      <c r="A1352" s="36"/>
      <c r="B1352" s="12" t="str">
        <f t="shared" si="21"/>
        <v/>
      </c>
      <c r="C1352" s="5" t="str">
        <f>IF(A1352="","",IF(ISERROR(VLOOKUP(A1352,'Base empleados 2025'!$A:$F,6,FALSE)),VLOOKUP(A1352,'Base empleados 2025'!$B:$F,5,FALSE),VLOOKUP(A1352,'Base empleados 2025'!$A:$F,6,FALSE)))</f>
        <v/>
      </c>
      <c r="D1352" s="5" t="str">
        <f>IF(A1352="","",IF(ISERROR(VLOOKUP(A1352,'Base empleados 2025'!$A:$F,3,FALSE)),VLOOKUP(A1352,'Base empleados 2025'!$B:$F,2,FALSE),VLOOKUP(A1352,'Base empleados 2025'!$A:$F,3,FALSE)))</f>
        <v/>
      </c>
      <c r="E1352" s="5" t="str">
        <f>IF(A1352="","",IF(ISERROR(VLOOKUP(A1352,'Base empleados 2025'!$A:$F,4,FALSE)),VLOOKUP(A1352,'Base empleados 2025'!$B:$F,3,FALSE),VLOOKUP(A1352,'Base empleados 2025'!$A:$F,4,FALSE)))</f>
        <v/>
      </c>
      <c r="F1352" s="5" t="str">
        <f>IF(A1352="","",IF(ISERROR(VLOOKUP(A1352,'Base empleados 2025'!$A:$F,5,FALSE)),VLOOKUP(A1352,'Base empleados 2025'!$B:$F,4,FALSE),VLOOKUP(A1352,'Base empleados 2025'!$A:$F,5,FALSE)))</f>
        <v/>
      </c>
      <c r="G1352" s="23" t="str">
        <f>IF(D1352="","",VLOOKUP(D1352,'Base empleados 2025'!C:G,5,FALSE))</f>
        <v/>
      </c>
      <c r="H1352" s="12" t="str">
        <f>IF(ISERROR(VLOOKUP(E1352,$E$4:F1351,2,FALSE)),"","REPETIDO")</f>
        <v>REPETIDO</v>
      </c>
      <c r="I1352" s="12"/>
      <c r="J1352" s="13" t="str">
        <f>IF(E1352="","",VLOOKUP(E1352,'Base empleados 2025'!B:G,6,FALSE))</f>
        <v/>
      </c>
      <c r="K1352" s="14" t="str">
        <f>IF(A1352="","",VLOOKUP(A1352,'Base empleados 2025'!A:H,8,0))</f>
        <v/>
      </c>
      <c r="L1352" s="15" t="str">
        <f>IF(A1352="","",VLOOKUP(A1352,'Base empleados 2025'!A:I,9,0))</f>
        <v/>
      </c>
    </row>
    <row r="1353" spans="1:12" ht="15.5" x14ac:dyDescent="0.35">
      <c r="A1353" s="36"/>
      <c r="B1353" s="12" t="str">
        <f t="shared" si="21"/>
        <v/>
      </c>
      <c r="C1353" s="5" t="str">
        <f>IF(A1353="","",IF(ISERROR(VLOOKUP(A1353,'Base empleados 2025'!$A:$F,6,FALSE)),VLOOKUP(A1353,'Base empleados 2025'!$B:$F,5,FALSE),VLOOKUP(A1353,'Base empleados 2025'!$A:$F,6,FALSE)))</f>
        <v/>
      </c>
      <c r="D1353" s="5" t="str">
        <f>IF(A1353="","",IF(ISERROR(VLOOKUP(A1353,'Base empleados 2025'!$A:$F,3,FALSE)),VLOOKUP(A1353,'Base empleados 2025'!$B:$F,2,FALSE),VLOOKUP(A1353,'Base empleados 2025'!$A:$F,3,FALSE)))</f>
        <v/>
      </c>
      <c r="E1353" s="5" t="str">
        <f>IF(A1353="","",IF(ISERROR(VLOOKUP(A1353,'Base empleados 2025'!$A:$F,4,FALSE)),VLOOKUP(A1353,'Base empleados 2025'!$B:$F,3,FALSE),VLOOKUP(A1353,'Base empleados 2025'!$A:$F,4,FALSE)))</f>
        <v/>
      </c>
      <c r="F1353" s="5" t="str">
        <f>IF(A1353="","",IF(ISERROR(VLOOKUP(A1353,'Base empleados 2025'!$A:$F,5,FALSE)),VLOOKUP(A1353,'Base empleados 2025'!$B:$F,4,FALSE),VLOOKUP(A1353,'Base empleados 2025'!$A:$F,5,FALSE)))</f>
        <v/>
      </c>
      <c r="G1353" s="23" t="str">
        <f>IF(D1353="","",VLOOKUP(D1353,'Base empleados 2025'!C:G,5,FALSE))</f>
        <v/>
      </c>
      <c r="H1353" s="12" t="str">
        <f>IF(ISERROR(VLOOKUP(E1353,$E$4:F1352,2,FALSE)),"","REPETIDO")</f>
        <v>REPETIDO</v>
      </c>
      <c r="I1353" s="12"/>
      <c r="J1353" s="13" t="str">
        <f>IF(E1353="","",VLOOKUP(E1353,'Base empleados 2025'!B:G,6,FALSE))</f>
        <v/>
      </c>
      <c r="K1353" s="14" t="str">
        <f>IF(A1353="","",VLOOKUP(A1353,'Base empleados 2025'!A:H,8,0))</f>
        <v/>
      </c>
      <c r="L1353" s="15" t="str">
        <f>IF(A1353="","",VLOOKUP(A1353,'Base empleados 2025'!A:I,9,0))</f>
        <v/>
      </c>
    </row>
    <row r="1354" spans="1:12" ht="15.5" x14ac:dyDescent="0.35">
      <c r="A1354" s="36"/>
      <c r="B1354" s="12" t="str">
        <f t="shared" si="21"/>
        <v/>
      </c>
      <c r="C1354" s="5" t="str">
        <f>IF(A1354="","",IF(ISERROR(VLOOKUP(A1354,'Base empleados 2025'!$A:$F,6,FALSE)),VLOOKUP(A1354,'Base empleados 2025'!$B:$F,5,FALSE),VLOOKUP(A1354,'Base empleados 2025'!$A:$F,6,FALSE)))</f>
        <v/>
      </c>
      <c r="D1354" s="5" t="str">
        <f>IF(A1354="","",IF(ISERROR(VLOOKUP(A1354,'Base empleados 2025'!$A:$F,3,FALSE)),VLOOKUP(A1354,'Base empleados 2025'!$B:$F,2,FALSE),VLOOKUP(A1354,'Base empleados 2025'!$A:$F,3,FALSE)))</f>
        <v/>
      </c>
      <c r="E1354" s="5" t="str">
        <f>IF(A1354="","",IF(ISERROR(VLOOKUP(A1354,'Base empleados 2025'!$A:$F,4,FALSE)),VLOOKUP(A1354,'Base empleados 2025'!$B:$F,3,FALSE),VLOOKUP(A1354,'Base empleados 2025'!$A:$F,4,FALSE)))</f>
        <v/>
      </c>
      <c r="F1354" s="5" t="str">
        <f>IF(A1354="","",IF(ISERROR(VLOOKUP(A1354,'Base empleados 2025'!$A:$F,5,FALSE)),VLOOKUP(A1354,'Base empleados 2025'!$B:$F,4,FALSE),VLOOKUP(A1354,'Base empleados 2025'!$A:$F,5,FALSE)))</f>
        <v/>
      </c>
      <c r="G1354" s="23" t="str">
        <f>IF(D1354="","",VLOOKUP(D1354,'Base empleados 2025'!C:G,5,FALSE))</f>
        <v/>
      </c>
      <c r="H1354" s="12" t="str">
        <f>IF(ISERROR(VLOOKUP(E1354,$E$4:F1353,2,FALSE)),"","REPETIDO")</f>
        <v>REPETIDO</v>
      </c>
      <c r="I1354" s="12"/>
      <c r="J1354" s="13" t="str">
        <f>IF(E1354="","",VLOOKUP(E1354,'Base empleados 2025'!B:G,6,FALSE))</f>
        <v/>
      </c>
      <c r="K1354" s="14" t="str">
        <f>IF(A1354="","",VLOOKUP(A1354,'Base empleados 2025'!A:H,8,0))</f>
        <v/>
      </c>
      <c r="L1354" s="15" t="str">
        <f>IF(A1354="","",VLOOKUP(A1354,'Base empleados 2025'!A:I,9,0))</f>
        <v/>
      </c>
    </row>
    <row r="1355" spans="1:12" ht="15.5" x14ac:dyDescent="0.35">
      <c r="A1355" s="36"/>
      <c r="B1355" s="12" t="str">
        <f t="shared" si="21"/>
        <v/>
      </c>
      <c r="C1355" s="5" t="str">
        <f>IF(A1355="","",IF(ISERROR(VLOOKUP(A1355,'Base empleados 2025'!$A:$F,6,FALSE)),VLOOKUP(A1355,'Base empleados 2025'!$B:$F,5,FALSE),VLOOKUP(A1355,'Base empleados 2025'!$A:$F,6,FALSE)))</f>
        <v/>
      </c>
      <c r="D1355" s="5" t="str">
        <f>IF(A1355="","",IF(ISERROR(VLOOKUP(A1355,'Base empleados 2025'!$A:$F,3,FALSE)),VLOOKUP(A1355,'Base empleados 2025'!$B:$F,2,FALSE),VLOOKUP(A1355,'Base empleados 2025'!$A:$F,3,FALSE)))</f>
        <v/>
      </c>
      <c r="E1355" s="5" t="str">
        <f>IF(A1355="","",IF(ISERROR(VLOOKUP(A1355,'Base empleados 2025'!$A:$F,4,FALSE)),VLOOKUP(A1355,'Base empleados 2025'!$B:$F,3,FALSE),VLOOKUP(A1355,'Base empleados 2025'!$A:$F,4,FALSE)))</f>
        <v/>
      </c>
      <c r="F1355" s="5" t="str">
        <f>IF(A1355="","",IF(ISERROR(VLOOKUP(A1355,'Base empleados 2025'!$A:$F,5,FALSE)),VLOOKUP(A1355,'Base empleados 2025'!$B:$F,4,FALSE),VLOOKUP(A1355,'Base empleados 2025'!$A:$F,5,FALSE)))</f>
        <v/>
      </c>
      <c r="G1355" s="23" t="str">
        <f>IF(D1355="","",VLOOKUP(D1355,'Base empleados 2025'!C:G,5,FALSE))</f>
        <v/>
      </c>
      <c r="H1355" s="12" t="str">
        <f>IF(ISERROR(VLOOKUP(E1355,$E$4:F1354,2,FALSE)),"","REPETIDO")</f>
        <v>REPETIDO</v>
      </c>
      <c r="I1355" s="12"/>
      <c r="J1355" s="13" t="str">
        <f>IF(E1355="","",VLOOKUP(E1355,'Base empleados 2025'!B:G,6,FALSE))</f>
        <v/>
      </c>
      <c r="K1355" s="14" t="str">
        <f>IF(A1355="","",VLOOKUP(A1355,'Base empleados 2025'!A:H,8,0))</f>
        <v/>
      </c>
      <c r="L1355" s="15" t="str">
        <f>IF(A1355="","",VLOOKUP(A1355,'Base empleados 2025'!A:I,9,0))</f>
        <v/>
      </c>
    </row>
    <row r="1356" spans="1:12" ht="15.5" x14ac:dyDescent="0.35">
      <c r="A1356" s="36"/>
      <c r="B1356" s="12" t="str">
        <f t="shared" si="21"/>
        <v/>
      </c>
      <c r="C1356" s="5" t="str">
        <f>IF(A1356="","",IF(ISERROR(VLOOKUP(A1356,'Base empleados 2025'!$A:$F,6,FALSE)),VLOOKUP(A1356,'Base empleados 2025'!$B:$F,5,FALSE),VLOOKUP(A1356,'Base empleados 2025'!$A:$F,6,FALSE)))</f>
        <v/>
      </c>
      <c r="D1356" s="5" t="str">
        <f>IF(A1356="","",IF(ISERROR(VLOOKUP(A1356,'Base empleados 2025'!$A:$F,3,FALSE)),VLOOKUP(A1356,'Base empleados 2025'!$B:$F,2,FALSE),VLOOKUP(A1356,'Base empleados 2025'!$A:$F,3,FALSE)))</f>
        <v/>
      </c>
      <c r="E1356" s="5" t="str">
        <f>IF(A1356="","",IF(ISERROR(VLOOKUP(A1356,'Base empleados 2025'!$A:$F,4,FALSE)),VLOOKUP(A1356,'Base empleados 2025'!$B:$F,3,FALSE),VLOOKUP(A1356,'Base empleados 2025'!$A:$F,4,FALSE)))</f>
        <v/>
      </c>
      <c r="F1356" s="5" t="str">
        <f>IF(A1356="","",IF(ISERROR(VLOOKUP(A1356,'Base empleados 2025'!$A:$F,5,FALSE)),VLOOKUP(A1356,'Base empleados 2025'!$B:$F,4,FALSE),VLOOKUP(A1356,'Base empleados 2025'!$A:$F,5,FALSE)))</f>
        <v/>
      </c>
      <c r="G1356" s="23" t="str">
        <f>IF(D1356="","",VLOOKUP(D1356,'Base empleados 2025'!C:G,5,FALSE))</f>
        <v/>
      </c>
      <c r="H1356" s="12" t="str">
        <f>IF(ISERROR(VLOOKUP(E1356,$E$4:F1355,2,FALSE)),"","REPETIDO")</f>
        <v>REPETIDO</v>
      </c>
      <c r="I1356" s="12"/>
      <c r="J1356" s="13" t="str">
        <f>IF(E1356="","",VLOOKUP(E1356,'Base empleados 2025'!B:G,6,FALSE))</f>
        <v/>
      </c>
      <c r="K1356" s="14" t="str">
        <f>IF(A1356="","",VLOOKUP(A1356,'Base empleados 2025'!A:H,8,0))</f>
        <v/>
      </c>
      <c r="L1356" s="15" t="str">
        <f>IF(A1356="","",VLOOKUP(A1356,'Base empleados 2025'!A:I,9,0))</f>
        <v/>
      </c>
    </row>
    <row r="1357" spans="1:12" ht="15.5" x14ac:dyDescent="0.35">
      <c r="A1357" s="36"/>
      <c r="B1357" s="12" t="str">
        <f t="shared" si="21"/>
        <v/>
      </c>
      <c r="C1357" s="5" t="str">
        <f>IF(A1357="","",IF(ISERROR(VLOOKUP(A1357,'Base empleados 2025'!$A:$F,6,FALSE)),VLOOKUP(A1357,'Base empleados 2025'!$B:$F,5,FALSE),VLOOKUP(A1357,'Base empleados 2025'!$A:$F,6,FALSE)))</f>
        <v/>
      </c>
      <c r="D1357" s="5" t="str">
        <f>IF(A1357="","",IF(ISERROR(VLOOKUP(A1357,'Base empleados 2025'!$A:$F,3,FALSE)),VLOOKUP(A1357,'Base empleados 2025'!$B:$F,2,FALSE),VLOOKUP(A1357,'Base empleados 2025'!$A:$F,3,FALSE)))</f>
        <v/>
      </c>
      <c r="E1357" s="5" t="str">
        <f>IF(A1357="","",IF(ISERROR(VLOOKUP(A1357,'Base empleados 2025'!$A:$F,4,FALSE)),VLOOKUP(A1357,'Base empleados 2025'!$B:$F,3,FALSE),VLOOKUP(A1357,'Base empleados 2025'!$A:$F,4,FALSE)))</f>
        <v/>
      </c>
      <c r="F1357" s="5" t="str">
        <f>IF(A1357="","",IF(ISERROR(VLOOKUP(A1357,'Base empleados 2025'!$A:$F,5,FALSE)),VLOOKUP(A1357,'Base empleados 2025'!$B:$F,4,FALSE),VLOOKUP(A1357,'Base empleados 2025'!$A:$F,5,FALSE)))</f>
        <v/>
      </c>
      <c r="G1357" s="23" t="str">
        <f>IF(D1357="","",VLOOKUP(D1357,'Base empleados 2025'!C:G,5,FALSE))</f>
        <v/>
      </c>
      <c r="H1357" s="12" t="str">
        <f>IF(ISERROR(VLOOKUP(E1357,$E$4:F1356,2,FALSE)),"","REPETIDO")</f>
        <v>REPETIDO</v>
      </c>
      <c r="I1357" s="12"/>
      <c r="J1357" s="13" t="str">
        <f>IF(E1357="","",VLOOKUP(E1357,'Base empleados 2025'!B:G,6,FALSE))</f>
        <v/>
      </c>
      <c r="K1357" s="14" t="str">
        <f>IF(A1357="","",VLOOKUP(A1357,'Base empleados 2025'!A:H,8,0))</f>
        <v/>
      </c>
      <c r="L1357" s="15" t="str">
        <f>IF(A1357="","",VLOOKUP(A1357,'Base empleados 2025'!A:I,9,0))</f>
        <v/>
      </c>
    </row>
    <row r="1358" spans="1:12" ht="15.5" x14ac:dyDescent="0.35">
      <c r="A1358" s="36"/>
      <c r="B1358" s="12" t="str">
        <f t="shared" si="21"/>
        <v/>
      </c>
      <c r="C1358" s="5" t="str">
        <f>IF(A1358="","",IF(ISERROR(VLOOKUP(A1358,'Base empleados 2025'!$A:$F,6,FALSE)),VLOOKUP(A1358,'Base empleados 2025'!$B:$F,5,FALSE),VLOOKUP(A1358,'Base empleados 2025'!$A:$F,6,FALSE)))</f>
        <v/>
      </c>
      <c r="D1358" s="5" t="str">
        <f>IF(A1358="","",IF(ISERROR(VLOOKUP(A1358,'Base empleados 2025'!$A:$F,3,FALSE)),VLOOKUP(A1358,'Base empleados 2025'!$B:$F,2,FALSE),VLOOKUP(A1358,'Base empleados 2025'!$A:$F,3,FALSE)))</f>
        <v/>
      </c>
      <c r="E1358" s="5" t="str">
        <f>IF(A1358="","",IF(ISERROR(VLOOKUP(A1358,'Base empleados 2025'!$A:$F,4,FALSE)),VLOOKUP(A1358,'Base empleados 2025'!$B:$F,3,FALSE),VLOOKUP(A1358,'Base empleados 2025'!$A:$F,4,FALSE)))</f>
        <v/>
      </c>
      <c r="F1358" s="5" t="str">
        <f>IF(A1358="","",IF(ISERROR(VLOOKUP(A1358,'Base empleados 2025'!$A:$F,5,FALSE)),VLOOKUP(A1358,'Base empleados 2025'!$B:$F,4,FALSE),VLOOKUP(A1358,'Base empleados 2025'!$A:$F,5,FALSE)))</f>
        <v/>
      </c>
      <c r="G1358" s="23" t="str">
        <f>IF(D1358="","",VLOOKUP(D1358,'Base empleados 2025'!C:G,5,FALSE))</f>
        <v/>
      </c>
      <c r="H1358" s="12" t="str">
        <f>IF(ISERROR(VLOOKUP(E1358,$E$4:F1357,2,FALSE)),"","REPETIDO")</f>
        <v>REPETIDO</v>
      </c>
      <c r="I1358" s="12"/>
      <c r="J1358" s="13" t="str">
        <f>IF(E1358="","",VLOOKUP(E1358,'Base empleados 2025'!B:G,6,FALSE))</f>
        <v/>
      </c>
      <c r="K1358" s="14" t="str">
        <f>IF(A1358="","",VLOOKUP(A1358,'Base empleados 2025'!A:H,8,0))</f>
        <v/>
      </c>
      <c r="L1358" s="15" t="str">
        <f>IF(A1358="","",VLOOKUP(A1358,'Base empleados 2025'!A:I,9,0))</f>
        <v/>
      </c>
    </row>
    <row r="1359" spans="1:12" ht="15.5" x14ac:dyDescent="0.35">
      <c r="A1359" s="36"/>
      <c r="B1359" s="12" t="str">
        <f t="shared" si="21"/>
        <v/>
      </c>
      <c r="C1359" s="5" t="str">
        <f>IF(A1359="","",IF(ISERROR(VLOOKUP(A1359,'Base empleados 2025'!$A:$F,6,FALSE)),VLOOKUP(A1359,'Base empleados 2025'!$B:$F,5,FALSE),VLOOKUP(A1359,'Base empleados 2025'!$A:$F,6,FALSE)))</f>
        <v/>
      </c>
      <c r="D1359" s="5" t="str">
        <f>IF(A1359="","",IF(ISERROR(VLOOKUP(A1359,'Base empleados 2025'!$A:$F,3,FALSE)),VLOOKUP(A1359,'Base empleados 2025'!$B:$F,2,FALSE),VLOOKUP(A1359,'Base empleados 2025'!$A:$F,3,FALSE)))</f>
        <v/>
      </c>
      <c r="E1359" s="5" t="str">
        <f>IF(A1359="","",IF(ISERROR(VLOOKUP(A1359,'Base empleados 2025'!$A:$F,4,FALSE)),VLOOKUP(A1359,'Base empleados 2025'!$B:$F,3,FALSE),VLOOKUP(A1359,'Base empleados 2025'!$A:$F,4,FALSE)))</f>
        <v/>
      </c>
      <c r="F1359" s="5" t="str">
        <f>IF(A1359="","",IF(ISERROR(VLOOKUP(A1359,'Base empleados 2025'!$A:$F,5,FALSE)),VLOOKUP(A1359,'Base empleados 2025'!$B:$F,4,FALSE),VLOOKUP(A1359,'Base empleados 2025'!$A:$F,5,FALSE)))</f>
        <v/>
      </c>
      <c r="G1359" s="23" t="str">
        <f>IF(D1359="","",VLOOKUP(D1359,'Base empleados 2025'!C:G,5,FALSE))</f>
        <v/>
      </c>
      <c r="H1359" s="12" t="str">
        <f>IF(ISERROR(VLOOKUP(E1359,$E$4:F1358,2,FALSE)),"","REPETIDO")</f>
        <v>REPETIDO</v>
      </c>
      <c r="I1359" s="12"/>
      <c r="J1359" s="13" t="str">
        <f>IF(E1359="","",VLOOKUP(E1359,'Base empleados 2025'!B:G,6,FALSE))</f>
        <v/>
      </c>
      <c r="K1359" s="14" t="str">
        <f>IF(A1359="","",VLOOKUP(A1359,'Base empleados 2025'!A:H,8,0))</f>
        <v/>
      </c>
      <c r="L1359" s="15" t="str">
        <f>IF(A1359="","",VLOOKUP(A1359,'Base empleados 2025'!A:I,9,0))</f>
        <v/>
      </c>
    </row>
    <row r="1360" spans="1:12" ht="15.5" x14ac:dyDescent="0.35">
      <c r="A1360" s="36"/>
      <c r="B1360" s="12" t="str">
        <f t="shared" si="21"/>
        <v/>
      </c>
      <c r="C1360" s="5" t="str">
        <f>IF(A1360="","",IF(ISERROR(VLOOKUP(A1360,'Base empleados 2025'!$A:$F,6,FALSE)),VLOOKUP(A1360,'Base empleados 2025'!$B:$F,5,FALSE),VLOOKUP(A1360,'Base empleados 2025'!$A:$F,6,FALSE)))</f>
        <v/>
      </c>
      <c r="D1360" s="5" t="str">
        <f>IF(A1360="","",IF(ISERROR(VLOOKUP(A1360,'Base empleados 2025'!$A:$F,3,FALSE)),VLOOKUP(A1360,'Base empleados 2025'!$B:$F,2,FALSE),VLOOKUP(A1360,'Base empleados 2025'!$A:$F,3,FALSE)))</f>
        <v/>
      </c>
      <c r="E1360" s="5" t="str">
        <f>IF(A1360="","",IF(ISERROR(VLOOKUP(A1360,'Base empleados 2025'!$A:$F,4,FALSE)),VLOOKUP(A1360,'Base empleados 2025'!$B:$F,3,FALSE),VLOOKUP(A1360,'Base empleados 2025'!$A:$F,4,FALSE)))</f>
        <v/>
      </c>
      <c r="F1360" s="5" t="str">
        <f>IF(A1360="","",IF(ISERROR(VLOOKUP(A1360,'Base empleados 2025'!$A:$F,5,FALSE)),VLOOKUP(A1360,'Base empleados 2025'!$B:$F,4,FALSE),VLOOKUP(A1360,'Base empleados 2025'!$A:$F,5,FALSE)))</f>
        <v/>
      </c>
      <c r="G1360" s="23" t="str">
        <f>IF(D1360="","",VLOOKUP(D1360,'Base empleados 2025'!C:G,5,FALSE))</f>
        <v/>
      </c>
      <c r="H1360" s="12" t="str">
        <f>IF(ISERROR(VLOOKUP(E1360,$E$4:F1359,2,FALSE)),"","REPETIDO")</f>
        <v>REPETIDO</v>
      </c>
      <c r="I1360" s="12"/>
      <c r="J1360" s="13" t="str">
        <f>IF(E1360="","",VLOOKUP(E1360,'Base empleados 2025'!B:G,6,FALSE))</f>
        <v/>
      </c>
      <c r="K1360" s="14" t="str">
        <f>IF(A1360="","",VLOOKUP(A1360,'Base empleados 2025'!A:H,8,0))</f>
        <v/>
      </c>
      <c r="L1360" s="15" t="str">
        <f>IF(A1360="","",VLOOKUP(A1360,'Base empleados 2025'!A:I,9,0))</f>
        <v/>
      </c>
    </row>
    <row r="1361" spans="1:12" ht="15.5" x14ac:dyDescent="0.35">
      <c r="A1361" s="36"/>
      <c r="B1361" s="12" t="str">
        <f t="shared" si="21"/>
        <v/>
      </c>
      <c r="C1361" s="5" t="str">
        <f>IF(A1361="","",IF(ISERROR(VLOOKUP(A1361,'Base empleados 2025'!$A:$F,6,FALSE)),VLOOKUP(A1361,'Base empleados 2025'!$B:$F,5,FALSE),VLOOKUP(A1361,'Base empleados 2025'!$A:$F,6,FALSE)))</f>
        <v/>
      </c>
      <c r="D1361" s="5" t="str">
        <f>IF(A1361="","",IF(ISERROR(VLOOKUP(A1361,'Base empleados 2025'!$A:$F,3,FALSE)),VLOOKUP(A1361,'Base empleados 2025'!$B:$F,2,FALSE),VLOOKUP(A1361,'Base empleados 2025'!$A:$F,3,FALSE)))</f>
        <v/>
      </c>
      <c r="E1361" s="5" t="str">
        <f>IF(A1361="","",IF(ISERROR(VLOOKUP(A1361,'Base empleados 2025'!$A:$F,4,FALSE)),VLOOKUP(A1361,'Base empleados 2025'!$B:$F,3,FALSE),VLOOKUP(A1361,'Base empleados 2025'!$A:$F,4,FALSE)))</f>
        <v/>
      </c>
      <c r="F1361" s="5" t="str">
        <f>IF(A1361="","",IF(ISERROR(VLOOKUP(A1361,'Base empleados 2025'!$A:$F,5,FALSE)),VLOOKUP(A1361,'Base empleados 2025'!$B:$F,4,FALSE),VLOOKUP(A1361,'Base empleados 2025'!$A:$F,5,FALSE)))</f>
        <v/>
      </c>
      <c r="G1361" s="23" t="str">
        <f>IF(D1361="","",VLOOKUP(D1361,'Base empleados 2025'!C:G,5,FALSE))</f>
        <v/>
      </c>
      <c r="H1361" s="12" t="str">
        <f>IF(ISERROR(VLOOKUP(E1361,$E$4:F1360,2,FALSE)),"","REPETIDO")</f>
        <v>REPETIDO</v>
      </c>
      <c r="I1361" s="12"/>
      <c r="J1361" s="13" t="str">
        <f>IF(E1361="","",VLOOKUP(E1361,'Base empleados 2025'!B:G,6,FALSE))</f>
        <v/>
      </c>
      <c r="K1361" s="14" t="str">
        <f>IF(A1361="","",VLOOKUP(A1361,'Base empleados 2025'!A:H,8,0))</f>
        <v/>
      </c>
      <c r="L1361" s="15" t="str">
        <f>IF(A1361="","",VLOOKUP(A1361,'Base empleados 2025'!A:I,9,0))</f>
        <v/>
      </c>
    </row>
    <row r="1362" spans="1:12" ht="15.5" x14ac:dyDescent="0.35">
      <c r="A1362" s="36"/>
      <c r="B1362" s="12" t="str">
        <f t="shared" si="21"/>
        <v/>
      </c>
      <c r="C1362" s="5" t="str">
        <f>IF(A1362="","",IF(ISERROR(VLOOKUP(A1362,'Base empleados 2025'!$A:$F,6,FALSE)),VLOOKUP(A1362,'Base empleados 2025'!$B:$F,5,FALSE),VLOOKUP(A1362,'Base empleados 2025'!$A:$F,6,FALSE)))</f>
        <v/>
      </c>
      <c r="D1362" s="5" t="str">
        <f>IF(A1362="","",IF(ISERROR(VLOOKUP(A1362,'Base empleados 2025'!$A:$F,3,FALSE)),VLOOKUP(A1362,'Base empleados 2025'!$B:$F,2,FALSE),VLOOKUP(A1362,'Base empleados 2025'!$A:$F,3,FALSE)))</f>
        <v/>
      </c>
      <c r="E1362" s="5" t="str">
        <f>IF(A1362="","",IF(ISERROR(VLOOKUP(A1362,'Base empleados 2025'!$A:$F,4,FALSE)),VLOOKUP(A1362,'Base empleados 2025'!$B:$F,3,FALSE),VLOOKUP(A1362,'Base empleados 2025'!$A:$F,4,FALSE)))</f>
        <v/>
      </c>
      <c r="F1362" s="5" t="str">
        <f>IF(A1362="","",IF(ISERROR(VLOOKUP(A1362,'Base empleados 2025'!$A:$F,5,FALSE)),VLOOKUP(A1362,'Base empleados 2025'!$B:$F,4,FALSE),VLOOKUP(A1362,'Base empleados 2025'!$A:$F,5,FALSE)))</f>
        <v/>
      </c>
      <c r="G1362" s="23" t="str">
        <f>IF(D1362="","",VLOOKUP(D1362,'Base empleados 2025'!C:G,5,FALSE))</f>
        <v/>
      </c>
      <c r="H1362" s="12" t="str">
        <f>IF(ISERROR(VLOOKUP(E1362,$E$4:F1361,2,FALSE)),"","REPETIDO")</f>
        <v>REPETIDO</v>
      </c>
      <c r="I1362" s="12"/>
      <c r="J1362" s="13" t="str">
        <f>IF(E1362="","",VLOOKUP(E1362,'Base empleados 2025'!B:G,6,FALSE))</f>
        <v/>
      </c>
      <c r="K1362" s="14" t="str">
        <f>IF(A1362="","",VLOOKUP(A1362,'Base empleados 2025'!A:H,8,0))</f>
        <v/>
      </c>
      <c r="L1362" s="15" t="str">
        <f>IF(A1362="","",VLOOKUP(A1362,'Base empleados 2025'!A:I,9,0))</f>
        <v/>
      </c>
    </row>
    <row r="1363" spans="1:12" ht="15.5" x14ac:dyDescent="0.35">
      <c r="A1363" s="36"/>
      <c r="B1363" s="12" t="str">
        <f t="shared" si="21"/>
        <v/>
      </c>
      <c r="C1363" s="5" t="str">
        <f>IF(A1363="","",IF(ISERROR(VLOOKUP(A1363,'Base empleados 2025'!$A:$F,6,FALSE)),VLOOKUP(A1363,'Base empleados 2025'!$B:$F,5,FALSE),VLOOKUP(A1363,'Base empleados 2025'!$A:$F,6,FALSE)))</f>
        <v/>
      </c>
      <c r="D1363" s="5" t="str">
        <f>IF(A1363="","",IF(ISERROR(VLOOKUP(A1363,'Base empleados 2025'!$A:$F,3,FALSE)),VLOOKUP(A1363,'Base empleados 2025'!$B:$F,2,FALSE),VLOOKUP(A1363,'Base empleados 2025'!$A:$F,3,FALSE)))</f>
        <v/>
      </c>
      <c r="E1363" s="5" t="str">
        <f>IF(A1363="","",IF(ISERROR(VLOOKUP(A1363,'Base empleados 2025'!$A:$F,4,FALSE)),VLOOKUP(A1363,'Base empleados 2025'!$B:$F,3,FALSE),VLOOKUP(A1363,'Base empleados 2025'!$A:$F,4,FALSE)))</f>
        <v/>
      </c>
      <c r="F1363" s="5" t="str">
        <f>IF(A1363="","",IF(ISERROR(VLOOKUP(A1363,'Base empleados 2025'!$A:$F,5,FALSE)),VLOOKUP(A1363,'Base empleados 2025'!$B:$F,4,FALSE),VLOOKUP(A1363,'Base empleados 2025'!$A:$F,5,FALSE)))</f>
        <v/>
      </c>
      <c r="G1363" s="23" t="str">
        <f>IF(D1363="","",VLOOKUP(D1363,'Base empleados 2025'!C:G,5,FALSE))</f>
        <v/>
      </c>
      <c r="H1363" s="12" t="str">
        <f>IF(ISERROR(VLOOKUP(E1363,$E$4:F1362,2,FALSE)),"","REPETIDO")</f>
        <v>REPETIDO</v>
      </c>
      <c r="I1363" s="12"/>
      <c r="J1363" s="13" t="str">
        <f>IF(E1363="","",VLOOKUP(E1363,'Base empleados 2025'!B:G,6,FALSE))</f>
        <v/>
      </c>
      <c r="K1363" s="14" t="str">
        <f>IF(A1363="","",VLOOKUP(A1363,'Base empleados 2025'!A:H,8,0))</f>
        <v/>
      </c>
      <c r="L1363" s="15" t="str">
        <f>IF(A1363="","",VLOOKUP(A1363,'Base empleados 2025'!A:I,9,0))</f>
        <v/>
      </c>
    </row>
    <row r="1364" spans="1:12" ht="15.5" x14ac:dyDescent="0.35">
      <c r="A1364" s="36"/>
      <c r="B1364" s="12" t="str">
        <f t="shared" si="21"/>
        <v/>
      </c>
      <c r="C1364" s="5" t="str">
        <f>IF(A1364="","",IF(ISERROR(VLOOKUP(A1364,'Base empleados 2025'!$A:$F,6,FALSE)),VLOOKUP(A1364,'Base empleados 2025'!$B:$F,5,FALSE),VLOOKUP(A1364,'Base empleados 2025'!$A:$F,6,FALSE)))</f>
        <v/>
      </c>
      <c r="D1364" s="5" t="str">
        <f>IF(A1364="","",IF(ISERROR(VLOOKUP(A1364,'Base empleados 2025'!$A:$F,3,FALSE)),VLOOKUP(A1364,'Base empleados 2025'!$B:$F,2,FALSE),VLOOKUP(A1364,'Base empleados 2025'!$A:$F,3,FALSE)))</f>
        <v/>
      </c>
      <c r="E1364" s="5" t="str">
        <f>IF(A1364="","",IF(ISERROR(VLOOKUP(A1364,'Base empleados 2025'!$A:$F,4,FALSE)),VLOOKUP(A1364,'Base empleados 2025'!$B:$F,3,FALSE),VLOOKUP(A1364,'Base empleados 2025'!$A:$F,4,FALSE)))</f>
        <v/>
      </c>
      <c r="F1364" s="5" t="str">
        <f>IF(A1364="","",IF(ISERROR(VLOOKUP(A1364,'Base empleados 2025'!$A:$F,5,FALSE)),VLOOKUP(A1364,'Base empleados 2025'!$B:$F,4,FALSE),VLOOKUP(A1364,'Base empleados 2025'!$A:$F,5,FALSE)))</f>
        <v/>
      </c>
      <c r="G1364" s="23" t="str">
        <f>IF(D1364="","",VLOOKUP(D1364,'Base empleados 2025'!C:G,5,FALSE))</f>
        <v/>
      </c>
      <c r="H1364" s="12" t="str">
        <f>IF(ISERROR(VLOOKUP(E1364,$E$4:F1363,2,FALSE)),"","REPETIDO")</f>
        <v>REPETIDO</v>
      </c>
      <c r="I1364" s="12"/>
      <c r="J1364" s="13" t="str">
        <f>IF(E1364="","",VLOOKUP(E1364,'Base empleados 2025'!B:G,6,FALSE))</f>
        <v/>
      </c>
      <c r="K1364" s="14" t="str">
        <f>IF(A1364="","",VLOOKUP(A1364,'Base empleados 2025'!A:H,8,0))</f>
        <v/>
      </c>
      <c r="L1364" s="15" t="str">
        <f>IF(A1364="","",VLOOKUP(A1364,'Base empleados 2025'!A:I,9,0))</f>
        <v/>
      </c>
    </row>
    <row r="1365" spans="1:12" ht="15.5" x14ac:dyDescent="0.35">
      <c r="A1365" s="36"/>
      <c r="B1365" s="12" t="str">
        <f t="shared" si="21"/>
        <v/>
      </c>
      <c r="C1365" s="5" t="str">
        <f>IF(A1365="","",IF(ISERROR(VLOOKUP(A1365,'Base empleados 2025'!$A:$F,6,FALSE)),VLOOKUP(A1365,'Base empleados 2025'!$B:$F,5,FALSE),VLOOKUP(A1365,'Base empleados 2025'!$A:$F,6,FALSE)))</f>
        <v/>
      </c>
      <c r="D1365" s="5" t="str">
        <f>IF(A1365="","",IF(ISERROR(VLOOKUP(A1365,'Base empleados 2025'!$A:$F,3,FALSE)),VLOOKUP(A1365,'Base empleados 2025'!$B:$F,2,FALSE),VLOOKUP(A1365,'Base empleados 2025'!$A:$F,3,FALSE)))</f>
        <v/>
      </c>
      <c r="E1365" s="5" t="str">
        <f>IF(A1365="","",IF(ISERROR(VLOOKUP(A1365,'Base empleados 2025'!$A:$F,4,FALSE)),VLOOKUP(A1365,'Base empleados 2025'!$B:$F,3,FALSE),VLOOKUP(A1365,'Base empleados 2025'!$A:$F,4,FALSE)))</f>
        <v/>
      </c>
      <c r="F1365" s="5" t="str">
        <f>IF(A1365="","",IF(ISERROR(VLOOKUP(A1365,'Base empleados 2025'!$A:$F,5,FALSE)),VLOOKUP(A1365,'Base empleados 2025'!$B:$F,4,FALSE),VLOOKUP(A1365,'Base empleados 2025'!$A:$F,5,FALSE)))</f>
        <v/>
      </c>
      <c r="G1365" s="23" t="str">
        <f>IF(D1365="","",VLOOKUP(D1365,'Base empleados 2025'!C:G,5,FALSE))</f>
        <v/>
      </c>
      <c r="H1365" s="12" t="str">
        <f>IF(ISERROR(VLOOKUP(E1365,$E$4:F1364,2,FALSE)),"","REPETIDO")</f>
        <v>REPETIDO</v>
      </c>
      <c r="I1365" s="12"/>
      <c r="J1365" s="13" t="str">
        <f>IF(E1365="","",VLOOKUP(E1365,'Base empleados 2025'!B:G,6,FALSE))</f>
        <v/>
      </c>
      <c r="K1365" s="14" t="str">
        <f>IF(A1365="","",VLOOKUP(A1365,'Base empleados 2025'!A:H,8,0))</f>
        <v/>
      </c>
      <c r="L1365" s="15" t="str">
        <f>IF(A1365="","",VLOOKUP(A1365,'Base empleados 2025'!A:I,9,0))</f>
        <v/>
      </c>
    </row>
    <row r="1366" spans="1:12" ht="15.5" x14ac:dyDescent="0.35">
      <c r="A1366" s="36"/>
      <c r="B1366" s="12" t="str">
        <f t="shared" si="21"/>
        <v/>
      </c>
      <c r="C1366" s="5" t="str">
        <f>IF(A1366="","",IF(ISERROR(VLOOKUP(A1366,'Base empleados 2025'!$A:$F,6,FALSE)),VLOOKUP(A1366,'Base empleados 2025'!$B:$F,5,FALSE),VLOOKUP(A1366,'Base empleados 2025'!$A:$F,6,FALSE)))</f>
        <v/>
      </c>
      <c r="D1366" s="5" t="str">
        <f>IF(A1366="","",IF(ISERROR(VLOOKUP(A1366,'Base empleados 2025'!$A:$F,3,FALSE)),VLOOKUP(A1366,'Base empleados 2025'!$B:$F,2,FALSE),VLOOKUP(A1366,'Base empleados 2025'!$A:$F,3,FALSE)))</f>
        <v/>
      </c>
      <c r="E1366" s="5" t="str">
        <f>IF(A1366="","",IF(ISERROR(VLOOKUP(A1366,'Base empleados 2025'!$A:$F,4,FALSE)),VLOOKUP(A1366,'Base empleados 2025'!$B:$F,3,FALSE),VLOOKUP(A1366,'Base empleados 2025'!$A:$F,4,FALSE)))</f>
        <v/>
      </c>
      <c r="F1366" s="5" t="str">
        <f>IF(A1366="","",IF(ISERROR(VLOOKUP(A1366,'Base empleados 2025'!$A:$F,5,FALSE)),VLOOKUP(A1366,'Base empleados 2025'!$B:$F,4,FALSE),VLOOKUP(A1366,'Base empleados 2025'!$A:$F,5,FALSE)))</f>
        <v/>
      </c>
      <c r="G1366" s="23" t="str">
        <f>IF(D1366="","",VLOOKUP(D1366,'Base empleados 2025'!C:G,5,FALSE))</f>
        <v/>
      </c>
      <c r="H1366" s="12" t="str">
        <f>IF(ISERROR(VLOOKUP(E1366,$E$4:F1365,2,FALSE)),"","REPETIDO")</f>
        <v>REPETIDO</v>
      </c>
      <c r="I1366" s="12"/>
      <c r="J1366" s="13" t="str">
        <f>IF(E1366="","",VLOOKUP(E1366,'Base empleados 2025'!B:G,6,FALSE))</f>
        <v/>
      </c>
      <c r="K1366" s="14" t="str">
        <f>IF(A1366="","",VLOOKUP(A1366,'Base empleados 2025'!A:H,8,0))</f>
        <v/>
      </c>
      <c r="L1366" s="15" t="str">
        <f>IF(A1366="","",VLOOKUP(A1366,'Base empleados 2025'!A:I,9,0))</f>
        <v/>
      </c>
    </row>
    <row r="1367" spans="1:12" ht="15.5" x14ac:dyDescent="0.35">
      <c r="A1367" s="36"/>
      <c r="B1367" s="12" t="str">
        <f t="shared" si="21"/>
        <v/>
      </c>
      <c r="C1367" s="5" t="str">
        <f>IF(A1367="","",IF(ISERROR(VLOOKUP(A1367,'Base empleados 2025'!$A:$F,6,FALSE)),VLOOKUP(A1367,'Base empleados 2025'!$B:$F,5,FALSE),VLOOKUP(A1367,'Base empleados 2025'!$A:$F,6,FALSE)))</f>
        <v/>
      </c>
      <c r="D1367" s="5" t="str">
        <f>IF(A1367="","",IF(ISERROR(VLOOKUP(A1367,'Base empleados 2025'!$A:$F,3,FALSE)),VLOOKUP(A1367,'Base empleados 2025'!$B:$F,2,FALSE),VLOOKUP(A1367,'Base empleados 2025'!$A:$F,3,FALSE)))</f>
        <v/>
      </c>
      <c r="E1367" s="5" t="str">
        <f>IF(A1367="","",IF(ISERROR(VLOOKUP(A1367,'Base empleados 2025'!$A:$F,4,FALSE)),VLOOKUP(A1367,'Base empleados 2025'!$B:$F,3,FALSE),VLOOKUP(A1367,'Base empleados 2025'!$A:$F,4,FALSE)))</f>
        <v/>
      </c>
      <c r="F1367" s="5" t="str">
        <f>IF(A1367="","",IF(ISERROR(VLOOKUP(A1367,'Base empleados 2025'!$A:$F,5,FALSE)),VLOOKUP(A1367,'Base empleados 2025'!$B:$F,4,FALSE),VLOOKUP(A1367,'Base empleados 2025'!$A:$F,5,FALSE)))</f>
        <v/>
      </c>
      <c r="G1367" s="23" t="str">
        <f>IF(D1367="","",VLOOKUP(D1367,'Base empleados 2025'!C:G,5,FALSE))</f>
        <v/>
      </c>
      <c r="H1367" s="12" t="str">
        <f>IF(ISERROR(VLOOKUP(E1367,$E$4:F1366,2,FALSE)),"","REPETIDO")</f>
        <v>REPETIDO</v>
      </c>
      <c r="I1367" s="12"/>
      <c r="J1367" s="13" t="str">
        <f>IF(E1367="","",VLOOKUP(E1367,'Base empleados 2025'!B:G,6,FALSE))</f>
        <v/>
      </c>
      <c r="K1367" s="14" t="str">
        <f>IF(A1367="","",VLOOKUP(A1367,'Base empleados 2025'!A:H,8,0))</f>
        <v/>
      </c>
      <c r="L1367" s="15" t="str">
        <f>IF(A1367="","",VLOOKUP(A1367,'Base empleados 2025'!A:I,9,0))</f>
        <v/>
      </c>
    </row>
    <row r="1368" spans="1:12" ht="15.5" x14ac:dyDescent="0.35">
      <c r="A1368" s="36"/>
      <c r="B1368" s="12" t="str">
        <f t="shared" si="21"/>
        <v/>
      </c>
      <c r="C1368" s="5" t="str">
        <f>IF(A1368="","",IF(ISERROR(VLOOKUP(A1368,'Base empleados 2025'!$A:$F,6,FALSE)),VLOOKUP(A1368,'Base empleados 2025'!$B:$F,5,FALSE),VLOOKUP(A1368,'Base empleados 2025'!$A:$F,6,FALSE)))</f>
        <v/>
      </c>
      <c r="D1368" s="5" t="str">
        <f>IF(A1368="","",IF(ISERROR(VLOOKUP(A1368,'Base empleados 2025'!$A:$F,3,FALSE)),VLOOKUP(A1368,'Base empleados 2025'!$B:$F,2,FALSE),VLOOKUP(A1368,'Base empleados 2025'!$A:$F,3,FALSE)))</f>
        <v/>
      </c>
      <c r="E1368" s="5" t="str">
        <f>IF(A1368="","",IF(ISERROR(VLOOKUP(A1368,'Base empleados 2025'!$A:$F,4,FALSE)),VLOOKUP(A1368,'Base empleados 2025'!$B:$F,3,FALSE),VLOOKUP(A1368,'Base empleados 2025'!$A:$F,4,FALSE)))</f>
        <v/>
      </c>
      <c r="F1368" s="5" t="str">
        <f>IF(A1368="","",IF(ISERROR(VLOOKUP(A1368,'Base empleados 2025'!$A:$F,5,FALSE)),VLOOKUP(A1368,'Base empleados 2025'!$B:$F,4,FALSE),VLOOKUP(A1368,'Base empleados 2025'!$A:$F,5,FALSE)))</f>
        <v/>
      </c>
      <c r="G1368" s="23" t="str">
        <f>IF(D1368="","",VLOOKUP(D1368,'Base empleados 2025'!C:G,5,FALSE))</f>
        <v/>
      </c>
      <c r="H1368" s="12" t="str">
        <f>IF(ISERROR(VLOOKUP(E1368,$E$4:F1367,2,FALSE)),"","REPETIDO")</f>
        <v>REPETIDO</v>
      </c>
      <c r="I1368" s="12"/>
      <c r="J1368" s="13" t="str">
        <f>IF(E1368="","",VLOOKUP(E1368,'Base empleados 2025'!B:G,6,FALSE))</f>
        <v/>
      </c>
      <c r="K1368" s="14" t="str">
        <f>IF(A1368="","",VLOOKUP(A1368,'Base empleados 2025'!A:H,8,0))</f>
        <v/>
      </c>
      <c r="L1368" s="15" t="str">
        <f>IF(A1368="","",VLOOKUP(A1368,'Base empleados 2025'!A:I,9,0))</f>
        <v/>
      </c>
    </row>
    <row r="1369" spans="1:12" ht="15.5" x14ac:dyDescent="0.35">
      <c r="A1369" s="36"/>
      <c r="B1369" s="12" t="str">
        <f t="shared" si="21"/>
        <v/>
      </c>
      <c r="C1369" s="5" t="str">
        <f>IF(A1369="","",IF(ISERROR(VLOOKUP(A1369,'Base empleados 2025'!$A:$F,6,FALSE)),VLOOKUP(A1369,'Base empleados 2025'!$B:$F,5,FALSE),VLOOKUP(A1369,'Base empleados 2025'!$A:$F,6,FALSE)))</f>
        <v/>
      </c>
      <c r="D1369" s="5" t="str">
        <f>IF(A1369="","",IF(ISERROR(VLOOKUP(A1369,'Base empleados 2025'!$A:$F,3,FALSE)),VLOOKUP(A1369,'Base empleados 2025'!$B:$F,2,FALSE),VLOOKUP(A1369,'Base empleados 2025'!$A:$F,3,FALSE)))</f>
        <v/>
      </c>
      <c r="E1369" s="5" t="str">
        <f>IF(A1369="","",IF(ISERROR(VLOOKUP(A1369,'Base empleados 2025'!$A:$F,4,FALSE)),VLOOKUP(A1369,'Base empleados 2025'!$B:$F,3,FALSE),VLOOKUP(A1369,'Base empleados 2025'!$A:$F,4,FALSE)))</f>
        <v/>
      </c>
      <c r="F1369" s="5" t="str">
        <f>IF(A1369="","",IF(ISERROR(VLOOKUP(A1369,'Base empleados 2025'!$A:$F,5,FALSE)),VLOOKUP(A1369,'Base empleados 2025'!$B:$F,4,FALSE),VLOOKUP(A1369,'Base empleados 2025'!$A:$F,5,FALSE)))</f>
        <v/>
      </c>
      <c r="G1369" s="23" t="str">
        <f>IF(D1369="","",VLOOKUP(D1369,'Base empleados 2025'!C:G,5,FALSE))</f>
        <v/>
      </c>
      <c r="H1369" s="12" t="str">
        <f>IF(ISERROR(VLOOKUP(E1369,$E$4:F1368,2,FALSE)),"","REPETIDO")</f>
        <v>REPETIDO</v>
      </c>
      <c r="I1369" s="12"/>
      <c r="J1369" s="13" t="str">
        <f>IF(E1369="","",VLOOKUP(E1369,'Base empleados 2025'!B:G,6,FALSE))</f>
        <v/>
      </c>
      <c r="K1369" s="14" t="str">
        <f>IF(A1369="","",VLOOKUP(A1369,'Base empleados 2025'!A:H,8,0))</f>
        <v/>
      </c>
      <c r="L1369" s="15" t="str">
        <f>IF(A1369="","",VLOOKUP(A1369,'Base empleados 2025'!A:I,9,0))</f>
        <v/>
      </c>
    </row>
    <row r="1370" spans="1:12" ht="15.5" x14ac:dyDescent="0.35">
      <c r="A1370" s="36"/>
      <c r="B1370" s="12" t="str">
        <f t="shared" si="21"/>
        <v/>
      </c>
      <c r="C1370" s="5" t="str">
        <f>IF(A1370="","",IF(ISERROR(VLOOKUP(A1370,'Base empleados 2025'!$A:$F,6,FALSE)),VLOOKUP(A1370,'Base empleados 2025'!$B:$F,5,FALSE),VLOOKUP(A1370,'Base empleados 2025'!$A:$F,6,FALSE)))</f>
        <v/>
      </c>
      <c r="D1370" s="5" t="str">
        <f>IF(A1370="","",IF(ISERROR(VLOOKUP(A1370,'Base empleados 2025'!$A:$F,3,FALSE)),VLOOKUP(A1370,'Base empleados 2025'!$B:$F,2,FALSE),VLOOKUP(A1370,'Base empleados 2025'!$A:$F,3,FALSE)))</f>
        <v/>
      </c>
      <c r="E1370" s="5" t="str">
        <f>IF(A1370="","",IF(ISERROR(VLOOKUP(A1370,'Base empleados 2025'!$A:$F,4,FALSE)),VLOOKUP(A1370,'Base empleados 2025'!$B:$F,3,FALSE),VLOOKUP(A1370,'Base empleados 2025'!$A:$F,4,FALSE)))</f>
        <v/>
      </c>
      <c r="F1370" s="5" t="str">
        <f>IF(A1370="","",IF(ISERROR(VLOOKUP(A1370,'Base empleados 2025'!$A:$F,5,FALSE)),VLOOKUP(A1370,'Base empleados 2025'!$B:$F,4,FALSE),VLOOKUP(A1370,'Base empleados 2025'!$A:$F,5,FALSE)))</f>
        <v/>
      </c>
      <c r="G1370" s="23" t="str">
        <f>IF(D1370="","",VLOOKUP(D1370,'Base empleados 2025'!C:G,5,FALSE))</f>
        <v/>
      </c>
      <c r="H1370" s="12" t="str">
        <f>IF(ISERROR(VLOOKUP(E1370,$E$4:F1369,2,FALSE)),"","REPETIDO")</f>
        <v>REPETIDO</v>
      </c>
      <c r="I1370" s="12"/>
      <c r="J1370" s="13" t="str">
        <f>IF(E1370="","",VLOOKUP(E1370,'Base empleados 2025'!B:G,6,FALSE))</f>
        <v/>
      </c>
      <c r="K1370" s="14" t="str">
        <f>IF(A1370="","",VLOOKUP(A1370,'Base empleados 2025'!A:H,8,0))</f>
        <v/>
      </c>
      <c r="L1370" s="15" t="str">
        <f>IF(A1370="","",VLOOKUP(A1370,'Base empleados 2025'!A:I,9,0))</f>
        <v/>
      </c>
    </row>
    <row r="1371" spans="1:12" ht="15.5" x14ac:dyDescent="0.35">
      <c r="A1371" s="36"/>
      <c r="B1371" s="12" t="str">
        <f t="shared" si="21"/>
        <v/>
      </c>
      <c r="C1371" s="5" t="str">
        <f>IF(A1371="","",IF(ISERROR(VLOOKUP(A1371,'Base empleados 2025'!$A:$F,6,FALSE)),VLOOKUP(A1371,'Base empleados 2025'!$B:$F,5,FALSE),VLOOKUP(A1371,'Base empleados 2025'!$A:$F,6,FALSE)))</f>
        <v/>
      </c>
      <c r="D1371" s="5" t="str">
        <f>IF(A1371="","",IF(ISERROR(VLOOKUP(A1371,'Base empleados 2025'!$A:$F,3,FALSE)),VLOOKUP(A1371,'Base empleados 2025'!$B:$F,2,FALSE),VLOOKUP(A1371,'Base empleados 2025'!$A:$F,3,FALSE)))</f>
        <v/>
      </c>
      <c r="E1371" s="5" t="str">
        <f>IF(A1371="","",IF(ISERROR(VLOOKUP(A1371,'Base empleados 2025'!$A:$F,4,FALSE)),VLOOKUP(A1371,'Base empleados 2025'!$B:$F,3,FALSE),VLOOKUP(A1371,'Base empleados 2025'!$A:$F,4,FALSE)))</f>
        <v/>
      </c>
      <c r="F1371" s="5" t="str">
        <f>IF(A1371="","",IF(ISERROR(VLOOKUP(A1371,'Base empleados 2025'!$A:$F,5,FALSE)),VLOOKUP(A1371,'Base empleados 2025'!$B:$F,4,FALSE),VLOOKUP(A1371,'Base empleados 2025'!$A:$F,5,FALSE)))</f>
        <v/>
      </c>
      <c r="G1371" s="23" t="str">
        <f>IF(D1371="","",VLOOKUP(D1371,'Base empleados 2025'!C:G,5,FALSE))</f>
        <v/>
      </c>
      <c r="H1371" s="12" t="str">
        <f>IF(ISERROR(VLOOKUP(E1371,$E$4:F1370,2,FALSE)),"","REPETIDO")</f>
        <v>REPETIDO</v>
      </c>
      <c r="I1371" s="12"/>
      <c r="J1371" s="13" t="str">
        <f>IF(E1371="","",VLOOKUP(E1371,'Base empleados 2025'!B:G,6,FALSE))</f>
        <v/>
      </c>
      <c r="K1371" s="14" t="str">
        <f>IF(A1371="","",VLOOKUP(A1371,'Base empleados 2025'!A:H,8,0))</f>
        <v/>
      </c>
      <c r="L1371" s="15" t="str">
        <f>IF(A1371="","",VLOOKUP(A1371,'Base empleados 2025'!A:I,9,0))</f>
        <v/>
      </c>
    </row>
    <row r="1372" spans="1:12" ht="15.5" x14ac:dyDescent="0.35">
      <c r="A1372" s="36"/>
      <c r="B1372" s="12" t="str">
        <f t="shared" si="21"/>
        <v/>
      </c>
      <c r="C1372" s="5" t="str">
        <f>IF(A1372="","",IF(ISERROR(VLOOKUP(A1372,'Base empleados 2025'!$A:$F,6,FALSE)),VLOOKUP(A1372,'Base empleados 2025'!$B:$F,5,FALSE),VLOOKUP(A1372,'Base empleados 2025'!$A:$F,6,FALSE)))</f>
        <v/>
      </c>
      <c r="D1372" s="5" t="str">
        <f>IF(A1372="","",IF(ISERROR(VLOOKUP(A1372,'Base empleados 2025'!$A:$F,3,FALSE)),VLOOKUP(A1372,'Base empleados 2025'!$B:$F,2,FALSE),VLOOKUP(A1372,'Base empleados 2025'!$A:$F,3,FALSE)))</f>
        <v/>
      </c>
      <c r="E1372" s="5" t="str">
        <f>IF(A1372="","",IF(ISERROR(VLOOKUP(A1372,'Base empleados 2025'!$A:$F,4,FALSE)),VLOOKUP(A1372,'Base empleados 2025'!$B:$F,3,FALSE),VLOOKUP(A1372,'Base empleados 2025'!$A:$F,4,FALSE)))</f>
        <v/>
      </c>
      <c r="F1372" s="5" t="str">
        <f>IF(A1372="","",IF(ISERROR(VLOOKUP(A1372,'Base empleados 2025'!$A:$F,5,FALSE)),VLOOKUP(A1372,'Base empleados 2025'!$B:$F,4,FALSE),VLOOKUP(A1372,'Base empleados 2025'!$A:$F,5,FALSE)))</f>
        <v/>
      </c>
      <c r="G1372" s="23" t="str">
        <f>IF(D1372="","",VLOOKUP(D1372,'Base empleados 2025'!C:G,5,FALSE))</f>
        <v/>
      </c>
      <c r="H1372" s="12" t="str">
        <f>IF(ISERROR(VLOOKUP(E1372,$E$4:F1371,2,FALSE)),"","REPETIDO")</f>
        <v>REPETIDO</v>
      </c>
      <c r="I1372" s="12"/>
      <c r="J1372" s="13" t="str">
        <f>IF(E1372="","",VLOOKUP(E1372,'Base empleados 2025'!B:G,6,FALSE))</f>
        <v/>
      </c>
      <c r="K1372" s="14" t="str">
        <f>IF(A1372="","",VLOOKUP(A1372,'Base empleados 2025'!A:H,8,0))</f>
        <v/>
      </c>
      <c r="L1372" s="15" t="str">
        <f>IF(A1372="","",VLOOKUP(A1372,'Base empleados 2025'!A:I,9,0))</f>
        <v/>
      </c>
    </row>
    <row r="1373" spans="1:12" ht="15.5" x14ac:dyDescent="0.35">
      <c r="A1373" s="36"/>
      <c r="B1373" s="12" t="str">
        <f t="shared" si="21"/>
        <v/>
      </c>
      <c r="C1373" s="5" t="str">
        <f>IF(A1373="","",IF(ISERROR(VLOOKUP(A1373,'Base empleados 2025'!$A:$F,6,FALSE)),VLOOKUP(A1373,'Base empleados 2025'!$B:$F,5,FALSE),VLOOKUP(A1373,'Base empleados 2025'!$A:$F,6,FALSE)))</f>
        <v/>
      </c>
      <c r="D1373" s="5" t="str">
        <f>IF(A1373="","",IF(ISERROR(VLOOKUP(A1373,'Base empleados 2025'!$A:$F,3,FALSE)),VLOOKUP(A1373,'Base empleados 2025'!$B:$F,2,FALSE),VLOOKUP(A1373,'Base empleados 2025'!$A:$F,3,FALSE)))</f>
        <v/>
      </c>
      <c r="E1373" s="5" t="str">
        <f>IF(A1373="","",IF(ISERROR(VLOOKUP(A1373,'Base empleados 2025'!$A:$F,4,FALSE)),VLOOKUP(A1373,'Base empleados 2025'!$B:$F,3,FALSE),VLOOKUP(A1373,'Base empleados 2025'!$A:$F,4,FALSE)))</f>
        <v/>
      </c>
      <c r="F1373" s="5" t="str">
        <f>IF(A1373="","",IF(ISERROR(VLOOKUP(A1373,'Base empleados 2025'!$A:$F,5,FALSE)),VLOOKUP(A1373,'Base empleados 2025'!$B:$F,4,FALSE),VLOOKUP(A1373,'Base empleados 2025'!$A:$F,5,FALSE)))</f>
        <v/>
      </c>
      <c r="G1373" s="23" t="str">
        <f>IF(D1373="","",VLOOKUP(D1373,'Base empleados 2025'!C:G,5,FALSE))</f>
        <v/>
      </c>
      <c r="H1373" s="12" t="str">
        <f>IF(ISERROR(VLOOKUP(E1373,$E$4:F1372,2,FALSE)),"","REPETIDO")</f>
        <v>REPETIDO</v>
      </c>
      <c r="I1373" s="12"/>
      <c r="J1373" s="13" t="str">
        <f>IF(E1373="","",VLOOKUP(E1373,'Base empleados 2025'!B:G,6,FALSE))</f>
        <v/>
      </c>
      <c r="K1373" s="14" t="str">
        <f>IF(A1373="","",VLOOKUP(A1373,'Base empleados 2025'!A:H,8,0))</f>
        <v/>
      </c>
      <c r="L1373" s="15" t="str">
        <f>IF(A1373="","",VLOOKUP(A1373,'Base empleados 2025'!A:I,9,0))</f>
        <v/>
      </c>
    </row>
    <row r="1374" spans="1:12" ht="15.5" x14ac:dyDescent="0.35">
      <c r="A1374" s="36"/>
      <c r="B1374" s="12" t="str">
        <f t="shared" si="21"/>
        <v/>
      </c>
      <c r="C1374" s="5" t="str">
        <f>IF(A1374="","",IF(ISERROR(VLOOKUP(A1374,'Base empleados 2025'!$A:$F,6,FALSE)),VLOOKUP(A1374,'Base empleados 2025'!$B:$F,5,FALSE),VLOOKUP(A1374,'Base empleados 2025'!$A:$F,6,FALSE)))</f>
        <v/>
      </c>
      <c r="D1374" s="5" t="str">
        <f>IF(A1374="","",IF(ISERROR(VLOOKUP(A1374,'Base empleados 2025'!$A:$F,3,FALSE)),VLOOKUP(A1374,'Base empleados 2025'!$B:$F,2,FALSE),VLOOKUP(A1374,'Base empleados 2025'!$A:$F,3,FALSE)))</f>
        <v/>
      </c>
      <c r="E1374" s="5" t="str">
        <f>IF(A1374="","",IF(ISERROR(VLOOKUP(A1374,'Base empleados 2025'!$A:$F,4,FALSE)),VLOOKUP(A1374,'Base empleados 2025'!$B:$F,3,FALSE),VLOOKUP(A1374,'Base empleados 2025'!$A:$F,4,FALSE)))</f>
        <v/>
      </c>
      <c r="F1374" s="5" t="str">
        <f>IF(A1374="","",IF(ISERROR(VLOOKUP(A1374,'Base empleados 2025'!$A:$F,5,FALSE)),VLOOKUP(A1374,'Base empleados 2025'!$B:$F,4,FALSE),VLOOKUP(A1374,'Base empleados 2025'!$A:$F,5,FALSE)))</f>
        <v/>
      </c>
      <c r="G1374" s="23" t="str">
        <f>IF(D1374="","",VLOOKUP(D1374,'Base empleados 2025'!C:G,5,FALSE))</f>
        <v/>
      </c>
      <c r="H1374" s="12" t="str">
        <f>IF(ISERROR(VLOOKUP(E1374,$E$4:F1373,2,FALSE)),"","REPETIDO")</f>
        <v>REPETIDO</v>
      </c>
      <c r="I1374" s="12"/>
      <c r="J1374" s="13" t="str">
        <f>IF(E1374="","",VLOOKUP(E1374,'Base empleados 2025'!B:G,6,FALSE))</f>
        <v/>
      </c>
      <c r="K1374" s="14" t="str">
        <f>IF(A1374="","",VLOOKUP(A1374,'Base empleados 2025'!A:H,8,0))</f>
        <v/>
      </c>
      <c r="L1374" s="15" t="str">
        <f>IF(A1374="","",VLOOKUP(A1374,'Base empleados 2025'!A:I,9,0))</f>
        <v/>
      </c>
    </row>
    <row r="1375" spans="1:12" ht="15.5" x14ac:dyDescent="0.35">
      <c r="A1375" s="36"/>
      <c r="B1375" s="12" t="str">
        <f t="shared" si="21"/>
        <v/>
      </c>
      <c r="C1375" s="5" t="str">
        <f>IF(A1375="","",IF(ISERROR(VLOOKUP(A1375,'Base empleados 2025'!$A:$F,6,FALSE)),VLOOKUP(A1375,'Base empleados 2025'!$B:$F,5,FALSE),VLOOKUP(A1375,'Base empleados 2025'!$A:$F,6,FALSE)))</f>
        <v/>
      </c>
      <c r="D1375" s="5" t="str">
        <f>IF(A1375="","",IF(ISERROR(VLOOKUP(A1375,'Base empleados 2025'!$A:$F,3,FALSE)),VLOOKUP(A1375,'Base empleados 2025'!$B:$F,2,FALSE),VLOOKUP(A1375,'Base empleados 2025'!$A:$F,3,FALSE)))</f>
        <v/>
      </c>
      <c r="E1375" s="5" t="str">
        <f>IF(A1375="","",IF(ISERROR(VLOOKUP(A1375,'Base empleados 2025'!$A:$F,4,FALSE)),VLOOKUP(A1375,'Base empleados 2025'!$B:$F,3,FALSE),VLOOKUP(A1375,'Base empleados 2025'!$A:$F,4,FALSE)))</f>
        <v/>
      </c>
      <c r="F1375" s="5" t="str">
        <f>IF(A1375="","",IF(ISERROR(VLOOKUP(A1375,'Base empleados 2025'!$A:$F,5,FALSE)),VLOOKUP(A1375,'Base empleados 2025'!$B:$F,4,FALSE),VLOOKUP(A1375,'Base empleados 2025'!$A:$F,5,FALSE)))</f>
        <v/>
      </c>
      <c r="G1375" s="23" t="str">
        <f>IF(D1375="","",VLOOKUP(D1375,'Base empleados 2025'!C:G,5,FALSE))</f>
        <v/>
      </c>
      <c r="H1375" s="12" t="str">
        <f>IF(ISERROR(VLOOKUP(E1375,$E$4:F1374,2,FALSE)),"","REPETIDO")</f>
        <v>REPETIDO</v>
      </c>
      <c r="I1375" s="12"/>
      <c r="J1375" s="13" t="str">
        <f>IF(E1375="","",VLOOKUP(E1375,'Base empleados 2025'!B:G,6,FALSE))</f>
        <v/>
      </c>
      <c r="K1375" s="14" t="str">
        <f>IF(A1375="","",VLOOKUP(A1375,'Base empleados 2025'!A:H,8,0))</f>
        <v/>
      </c>
      <c r="L1375" s="15" t="str">
        <f>IF(A1375="","",VLOOKUP(A1375,'Base empleados 2025'!A:I,9,0))</f>
        <v/>
      </c>
    </row>
    <row r="1376" spans="1:12" ht="15.5" x14ac:dyDescent="0.35">
      <c r="A1376" s="36"/>
      <c r="B1376" s="12" t="str">
        <f t="shared" si="21"/>
        <v/>
      </c>
      <c r="C1376" s="5" t="str">
        <f>IF(A1376="","",IF(ISERROR(VLOOKUP(A1376,'Base empleados 2025'!$A:$F,6,FALSE)),VLOOKUP(A1376,'Base empleados 2025'!$B:$F,5,FALSE),VLOOKUP(A1376,'Base empleados 2025'!$A:$F,6,FALSE)))</f>
        <v/>
      </c>
      <c r="D1376" s="5" t="str">
        <f>IF(A1376="","",IF(ISERROR(VLOOKUP(A1376,'Base empleados 2025'!$A:$F,3,FALSE)),VLOOKUP(A1376,'Base empleados 2025'!$B:$F,2,FALSE),VLOOKUP(A1376,'Base empleados 2025'!$A:$F,3,FALSE)))</f>
        <v/>
      </c>
      <c r="E1376" s="5" t="str">
        <f>IF(A1376="","",IF(ISERROR(VLOOKUP(A1376,'Base empleados 2025'!$A:$F,4,FALSE)),VLOOKUP(A1376,'Base empleados 2025'!$B:$F,3,FALSE),VLOOKUP(A1376,'Base empleados 2025'!$A:$F,4,FALSE)))</f>
        <v/>
      </c>
      <c r="F1376" s="5" t="str">
        <f>IF(A1376="","",IF(ISERROR(VLOOKUP(A1376,'Base empleados 2025'!$A:$F,5,FALSE)),VLOOKUP(A1376,'Base empleados 2025'!$B:$F,4,FALSE),VLOOKUP(A1376,'Base empleados 2025'!$A:$F,5,FALSE)))</f>
        <v/>
      </c>
      <c r="G1376" s="23" t="str">
        <f>IF(D1376="","",VLOOKUP(D1376,'Base empleados 2025'!C:G,5,FALSE))</f>
        <v/>
      </c>
      <c r="H1376" s="12" t="str">
        <f>IF(ISERROR(VLOOKUP(E1376,$E$4:F1375,2,FALSE)),"","REPETIDO")</f>
        <v>REPETIDO</v>
      </c>
      <c r="I1376" s="12"/>
      <c r="J1376" s="13" t="str">
        <f>IF(E1376="","",VLOOKUP(E1376,'Base empleados 2025'!B:G,6,FALSE))</f>
        <v/>
      </c>
      <c r="K1376" s="14" t="str">
        <f>IF(A1376="","",VLOOKUP(A1376,'Base empleados 2025'!A:H,8,0))</f>
        <v/>
      </c>
      <c r="L1376" s="15" t="str">
        <f>IF(A1376="","",VLOOKUP(A1376,'Base empleados 2025'!A:I,9,0))</f>
        <v/>
      </c>
    </row>
    <row r="1377" spans="1:12" ht="15.5" x14ac:dyDescent="0.35">
      <c r="A1377" s="36"/>
      <c r="B1377" s="12" t="str">
        <f t="shared" si="21"/>
        <v/>
      </c>
      <c r="C1377" s="5" t="str">
        <f>IF(A1377="","",IF(ISERROR(VLOOKUP(A1377,'Base empleados 2025'!$A:$F,6,FALSE)),VLOOKUP(A1377,'Base empleados 2025'!$B:$F,5,FALSE),VLOOKUP(A1377,'Base empleados 2025'!$A:$F,6,FALSE)))</f>
        <v/>
      </c>
      <c r="D1377" s="5" t="str">
        <f>IF(A1377="","",IF(ISERROR(VLOOKUP(A1377,'Base empleados 2025'!$A:$F,3,FALSE)),VLOOKUP(A1377,'Base empleados 2025'!$B:$F,2,FALSE),VLOOKUP(A1377,'Base empleados 2025'!$A:$F,3,FALSE)))</f>
        <v/>
      </c>
      <c r="E1377" s="5" t="str">
        <f>IF(A1377="","",IF(ISERROR(VLOOKUP(A1377,'Base empleados 2025'!$A:$F,4,FALSE)),VLOOKUP(A1377,'Base empleados 2025'!$B:$F,3,FALSE),VLOOKUP(A1377,'Base empleados 2025'!$A:$F,4,FALSE)))</f>
        <v/>
      </c>
      <c r="F1377" s="5" t="str">
        <f>IF(A1377="","",IF(ISERROR(VLOOKUP(A1377,'Base empleados 2025'!$A:$F,5,FALSE)),VLOOKUP(A1377,'Base empleados 2025'!$B:$F,4,FALSE),VLOOKUP(A1377,'Base empleados 2025'!$A:$F,5,FALSE)))</f>
        <v/>
      </c>
      <c r="G1377" s="23" t="str">
        <f>IF(D1377="","",VLOOKUP(D1377,'Base empleados 2025'!C:G,5,FALSE))</f>
        <v/>
      </c>
      <c r="H1377" s="12" t="str">
        <f>IF(ISERROR(VLOOKUP(E1377,$E$4:F1376,2,FALSE)),"","REPETIDO")</f>
        <v>REPETIDO</v>
      </c>
      <c r="I1377" s="12"/>
      <c r="J1377" s="13" t="str">
        <f>IF(E1377="","",VLOOKUP(E1377,'Base empleados 2025'!B:G,6,FALSE))</f>
        <v/>
      </c>
      <c r="K1377" s="14" t="str">
        <f>IF(A1377="","",VLOOKUP(A1377,'Base empleados 2025'!A:H,8,0))</f>
        <v/>
      </c>
      <c r="L1377" s="15" t="str">
        <f>IF(A1377="","",VLOOKUP(A1377,'Base empleados 2025'!A:I,9,0))</f>
        <v/>
      </c>
    </row>
    <row r="1378" spans="1:12" ht="15.5" x14ac:dyDescent="0.35">
      <c r="A1378" s="36"/>
      <c r="B1378" s="12" t="str">
        <f t="shared" si="21"/>
        <v/>
      </c>
      <c r="C1378" s="5" t="str">
        <f>IF(A1378="","",IF(ISERROR(VLOOKUP(A1378,'Base empleados 2025'!$A:$F,6,FALSE)),VLOOKUP(A1378,'Base empleados 2025'!$B:$F,5,FALSE),VLOOKUP(A1378,'Base empleados 2025'!$A:$F,6,FALSE)))</f>
        <v/>
      </c>
      <c r="D1378" s="5" t="str">
        <f>IF(A1378="","",IF(ISERROR(VLOOKUP(A1378,'Base empleados 2025'!$A:$F,3,FALSE)),VLOOKUP(A1378,'Base empleados 2025'!$B:$F,2,FALSE),VLOOKUP(A1378,'Base empleados 2025'!$A:$F,3,FALSE)))</f>
        <v/>
      </c>
      <c r="E1378" s="5" t="str">
        <f>IF(A1378="","",IF(ISERROR(VLOOKUP(A1378,'Base empleados 2025'!$A:$F,4,FALSE)),VLOOKUP(A1378,'Base empleados 2025'!$B:$F,3,FALSE),VLOOKUP(A1378,'Base empleados 2025'!$A:$F,4,FALSE)))</f>
        <v/>
      </c>
      <c r="F1378" s="5" t="str">
        <f>IF(A1378="","",IF(ISERROR(VLOOKUP(A1378,'Base empleados 2025'!$A:$F,5,FALSE)),VLOOKUP(A1378,'Base empleados 2025'!$B:$F,4,FALSE),VLOOKUP(A1378,'Base empleados 2025'!$A:$F,5,FALSE)))</f>
        <v/>
      </c>
      <c r="G1378" s="23" t="str">
        <f>IF(D1378="","",VLOOKUP(D1378,'Base empleados 2025'!C:G,5,FALSE))</f>
        <v/>
      </c>
      <c r="H1378" s="12" t="str">
        <f>IF(ISERROR(VLOOKUP(E1378,$E$4:F1377,2,FALSE)),"","REPETIDO")</f>
        <v>REPETIDO</v>
      </c>
      <c r="I1378" s="12"/>
      <c r="J1378" s="13" t="str">
        <f>IF(E1378="","",VLOOKUP(E1378,'Base empleados 2025'!B:G,6,FALSE))</f>
        <v/>
      </c>
      <c r="K1378" s="14" t="str">
        <f>IF(A1378="","",VLOOKUP(A1378,'Base empleados 2025'!A:H,8,0))</f>
        <v/>
      </c>
      <c r="L1378" s="15" t="str">
        <f>IF(A1378="","",VLOOKUP(A1378,'Base empleados 2025'!A:I,9,0))</f>
        <v/>
      </c>
    </row>
    <row r="1379" spans="1:12" ht="15.5" x14ac:dyDescent="0.35">
      <c r="A1379" s="36"/>
      <c r="B1379" s="12" t="str">
        <f t="shared" si="21"/>
        <v/>
      </c>
      <c r="C1379" s="5" t="str">
        <f>IF(A1379="","",IF(ISERROR(VLOOKUP(A1379,'Base empleados 2025'!$A:$F,6,FALSE)),VLOOKUP(A1379,'Base empleados 2025'!$B:$F,5,FALSE),VLOOKUP(A1379,'Base empleados 2025'!$A:$F,6,FALSE)))</f>
        <v/>
      </c>
      <c r="D1379" s="5" t="str">
        <f>IF(A1379="","",IF(ISERROR(VLOOKUP(A1379,'Base empleados 2025'!$A:$F,3,FALSE)),VLOOKUP(A1379,'Base empleados 2025'!$B:$F,2,FALSE),VLOOKUP(A1379,'Base empleados 2025'!$A:$F,3,FALSE)))</f>
        <v/>
      </c>
      <c r="E1379" s="5" t="str">
        <f>IF(A1379="","",IF(ISERROR(VLOOKUP(A1379,'Base empleados 2025'!$A:$F,4,FALSE)),VLOOKUP(A1379,'Base empleados 2025'!$B:$F,3,FALSE),VLOOKUP(A1379,'Base empleados 2025'!$A:$F,4,FALSE)))</f>
        <v/>
      </c>
      <c r="F1379" s="5" t="str">
        <f>IF(A1379="","",IF(ISERROR(VLOOKUP(A1379,'Base empleados 2025'!$A:$F,5,FALSE)),VLOOKUP(A1379,'Base empleados 2025'!$B:$F,4,FALSE),VLOOKUP(A1379,'Base empleados 2025'!$A:$F,5,FALSE)))</f>
        <v/>
      </c>
      <c r="G1379" s="23" t="str">
        <f>IF(D1379="","",VLOOKUP(D1379,'Base empleados 2025'!C:G,5,FALSE))</f>
        <v/>
      </c>
      <c r="H1379" s="12" t="str">
        <f>IF(ISERROR(VLOOKUP(E1379,$E$4:F1378,2,FALSE)),"","REPETIDO")</f>
        <v>REPETIDO</v>
      </c>
      <c r="I1379" s="12"/>
      <c r="J1379" s="13" t="str">
        <f>IF(E1379="","",VLOOKUP(E1379,'Base empleados 2025'!B:G,6,FALSE))</f>
        <v/>
      </c>
      <c r="K1379" s="14" t="str">
        <f>IF(A1379="","",VLOOKUP(A1379,'Base empleados 2025'!A:H,8,0))</f>
        <v/>
      </c>
      <c r="L1379" s="15" t="str">
        <f>IF(A1379="","",VLOOKUP(A1379,'Base empleados 2025'!A:I,9,0))</f>
        <v/>
      </c>
    </row>
    <row r="1380" spans="1:12" ht="15.5" x14ac:dyDescent="0.35">
      <c r="A1380" s="36"/>
      <c r="B1380" s="12" t="str">
        <f t="shared" si="21"/>
        <v/>
      </c>
      <c r="C1380" s="5" t="str">
        <f>IF(A1380="","",IF(ISERROR(VLOOKUP(A1380,'Base empleados 2025'!$A:$F,6,FALSE)),VLOOKUP(A1380,'Base empleados 2025'!$B:$F,5,FALSE),VLOOKUP(A1380,'Base empleados 2025'!$A:$F,6,FALSE)))</f>
        <v/>
      </c>
      <c r="D1380" s="5" t="str">
        <f>IF(A1380="","",IF(ISERROR(VLOOKUP(A1380,'Base empleados 2025'!$A:$F,3,FALSE)),VLOOKUP(A1380,'Base empleados 2025'!$B:$F,2,FALSE),VLOOKUP(A1380,'Base empleados 2025'!$A:$F,3,FALSE)))</f>
        <v/>
      </c>
      <c r="E1380" s="5" t="str">
        <f>IF(A1380="","",IF(ISERROR(VLOOKUP(A1380,'Base empleados 2025'!$A:$F,4,FALSE)),VLOOKUP(A1380,'Base empleados 2025'!$B:$F,3,FALSE),VLOOKUP(A1380,'Base empleados 2025'!$A:$F,4,FALSE)))</f>
        <v/>
      </c>
      <c r="F1380" s="5" t="str">
        <f>IF(A1380="","",IF(ISERROR(VLOOKUP(A1380,'Base empleados 2025'!$A:$F,5,FALSE)),VLOOKUP(A1380,'Base empleados 2025'!$B:$F,4,FALSE),VLOOKUP(A1380,'Base empleados 2025'!$A:$F,5,FALSE)))</f>
        <v/>
      </c>
      <c r="G1380" s="23" t="str">
        <f>IF(D1380="","",VLOOKUP(D1380,'Base empleados 2025'!C:G,5,FALSE))</f>
        <v/>
      </c>
      <c r="H1380" s="12" t="str">
        <f>IF(ISERROR(VLOOKUP(E1380,$E$4:F1379,2,FALSE)),"","REPETIDO")</f>
        <v>REPETIDO</v>
      </c>
      <c r="I1380" s="12"/>
      <c r="J1380" s="13" t="str">
        <f>IF(E1380="","",VLOOKUP(E1380,'Base empleados 2025'!B:G,6,FALSE))</f>
        <v/>
      </c>
      <c r="K1380" s="14" t="str">
        <f>IF(A1380="","",VLOOKUP(A1380,'Base empleados 2025'!A:H,8,0))</f>
        <v/>
      </c>
      <c r="L1380" s="15" t="str">
        <f>IF(A1380="","",VLOOKUP(A1380,'Base empleados 2025'!A:I,9,0))</f>
        <v/>
      </c>
    </row>
    <row r="1381" spans="1:12" ht="15.5" x14ac:dyDescent="0.35">
      <c r="A1381" s="36"/>
      <c r="B1381" s="12" t="str">
        <f t="shared" si="21"/>
        <v/>
      </c>
      <c r="C1381" s="5" t="str">
        <f>IF(A1381="","",IF(ISERROR(VLOOKUP(A1381,'Base empleados 2025'!$A:$F,6,FALSE)),VLOOKUP(A1381,'Base empleados 2025'!$B:$F,5,FALSE),VLOOKUP(A1381,'Base empleados 2025'!$A:$F,6,FALSE)))</f>
        <v/>
      </c>
      <c r="D1381" s="5" t="str">
        <f>IF(A1381="","",IF(ISERROR(VLOOKUP(A1381,'Base empleados 2025'!$A:$F,3,FALSE)),VLOOKUP(A1381,'Base empleados 2025'!$B:$F,2,FALSE),VLOOKUP(A1381,'Base empleados 2025'!$A:$F,3,FALSE)))</f>
        <v/>
      </c>
      <c r="E1381" s="5" t="str">
        <f>IF(A1381="","",IF(ISERROR(VLOOKUP(A1381,'Base empleados 2025'!$A:$F,4,FALSE)),VLOOKUP(A1381,'Base empleados 2025'!$B:$F,3,FALSE),VLOOKUP(A1381,'Base empleados 2025'!$A:$F,4,FALSE)))</f>
        <v/>
      </c>
      <c r="F1381" s="5" t="str">
        <f>IF(A1381="","",IF(ISERROR(VLOOKUP(A1381,'Base empleados 2025'!$A:$F,5,FALSE)),VLOOKUP(A1381,'Base empleados 2025'!$B:$F,4,FALSE),VLOOKUP(A1381,'Base empleados 2025'!$A:$F,5,FALSE)))</f>
        <v/>
      </c>
      <c r="G1381" s="23" t="str">
        <f>IF(D1381="","",VLOOKUP(D1381,'Base empleados 2025'!C:G,5,FALSE))</f>
        <v/>
      </c>
      <c r="H1381" s="12" t="str">
        <f>IF(ISERROR(VLOOKUP(E1381,$E$4:F1380,2,FALSE)),"","REPETIDO")</f>
        <v>REPETIDO</v>
      </c>
      <c r="I1381" s="12"/>
      <c r="J1381" s="13" t="str">
        <f>IF(E1381="","",VLOOKUP(E1381,'Base empleados 2025'!B:G,6,FALSE))</f>
        <v/>
      </c>
      <c r="K1381" s="14" t="str">
        <f>IF(A1381="","",VLOOKUP(A1381,'Base empleados 2025'!A:H,8,0))</f>
        <v/>
      </c>
      <c r="L1381" s="15" t="str">
        <f>IF(A1381="","",VLOOKUP(A1381,'Base empleados 2025'!A:I,9,0))</f>
        <v/>
      </c>
    </row>
    <row r="1382" spans="1:12" ht="15.5" x14ac:dyDescent="0.35">
      <c r="A1382" s="36"/>
      <c r="B1382" s="12" t="str">
        <f t="shared" si="21"/>
        <v/>
      </c>
      <c r="C1382" s="5" t="str">
        <f>IF(A1382="","",IF(ISERROR(VLOOKUP(A1382,'Base empleados 2025'!$A:$F,6,FALSE)),VLOOKUP(A1382,'Base empleados 2025'!$B:$F,5,FALSE),VLOOKUP(A1382,'Base empleados 2025'!$A:$F,6,FALSE)))</f>
        <v/>
      </c>
      <c r="D1382" s="5" t="str">
        <f>IF(A1382="","",IF(ISERROR(VLOOKUP(A1382,'Base empleados 2025'!$A:$F,3,FALSE)),VLOOKUP(A1382,'Base empleados 2025'!$B:$F,2,FALSE),VLOOKUP(A1382,'Base empleados 2025'!$A:$F,3,FALSE)))</f>
        <v/>
      </c>
      <c r="E1382" s="5" t="str">
        <f>IF(A1382="","",IF(ISERROR(VLOOKUP(A1382,'Base empleados 2025'!$A:$F,4,FALSE)),VLOOKUP(A1382,'Base empleados 2025'!$B:$F,3,FALSE),VLOOKUP(A1382,'Base empleados 2025'!$A:$F,4,FALSE)))</f>
        <v/>
      </c>
      <c r="F1382" s="5" t="str">
        <f>IF(A1382="","",IF(ISERROR(VLOOKUP(A1382,'Base empleados 2025'!$A:$F,5,FALSE)),VLOOKUP(A1382,'Base empleados 2025'!$B:$F,4,FALSE),VLOOKUP(A1382,'Base empleados 2025'!$A:$F,5,FALSE)))</f>
        <v/>
      </c>
      <c r="G1382" s="23" t="str">
        <f>IF(D1382="","",VLOOKUP(D1382,'Base empleados 2025'!C:G,5,FALSE))</f>
        <v/>
      </c>
      <c r="H1382" s="12" t="str">
        <f>IF(ISERROR(VLOOKUP(E1382,$E$4:F1381,2,FALSE)),"","REPETIDO")</f>
        <v>REPETIDO</v>
      </c>
      <c r="I1382" s="12"/>
      <c r="J1382" s="13" t="str">
        <f>IF(E1382="","",VLOOKUP(E1382,'Base empleados 2025'!B:G,6,FALSE))</f>
        <v/>
      </c>
      <c r="K1382" s="14" t="str">
        <f>IF(A1382="","",VLOOKUP(A1382,'Base empleados 2025'!A:H,8,0))</f>
        <v/>
      </c>
      <c r="L1382" s="15" t="str">
        <f>IF(A1382="","",VLOOKUP(A1382,'Base empleados 2025'!A:I,9,0))</f>
        <v/>
      </c>
    </row>
    <row r="1383" spans="1:12" ht="15.5" x14ac:dyDescent="0.35">
      <c r="A1383" s="36"/>
      <c r="B1383" s="12" t="str">
        <f t="shared" si="21"/>
        <v/>
      </c>
      <c r="C1383" s="5" t="str">
        <f>IF(A1383="","",IF(ISERROR(VLOOKUP(A1383,'Base empleados 2025'!$A:$F,6,FALSE)),VLOOKUP(A1383,'Base empleados 2025'!$B:$F,5,FALSE),VLOOKUP(A1383,'Base empleados 2025'!$A:$F,6,FALSE)))</f>
        <v/>
      </c>
      <c r="D1383" s="5" t="str">
        <f>IF(A1383="","",IF(ISERROR(VLOOKUP(A1383,'Base empleados 2025'!$A:$F,3,FALSE)),VLOOKUP(A1383,'Base empleados 2025'!$B:$F,2,FALSE),VLOOKUP(A1383,'Base empleados 2025'!$A:$F,3,FALSE)))</f>
        <v/>
      </c>
      <c r="E1383" s="5" t="str">
        <f>IF(A1383="","",IF(ISERROR(VLOOKUP(A1383,'Base empleados 2025'!$A:$F,4,FALSE)),VLOOKUP(A1383,'Base empleados 2025'!$B:$F,3,FALSE),VLOOKUP(A1383,'Base empleados 2025'!$A:$F,4,FALSE)))</f>
        <v/>
      </c>
      <c r="F1383" s="5" t="str">
        <f>IF(A1383="","",IF(ISERROR(VLOOKUP(A1383,'Base empleados 2025'!$A:$F,5,FALSE)),VLOOKUP(A1383,'Base empleados 2025'!$B:$F,4,FALSE),VLOOKUP(A1383,'Base empleados 2025'!$A:$F,5,FALSE)))</f>
        <v/>
      </c>
      <c r="G1383" s="23" t="str">
        <f>IF(D1383="","",VLOOKUP(D1383,'Base empleados 2025'!C:G,5,FALSE))</f>
        <v/>
      </c>
      <c r="H1383" s="12" t="str">
        <f>IF(ISERROR(VLOOKUP(E1383,$E$4:F1382,2,FALSE)),"","REPETIDO")</f>
        <v>REPETIDO</v>
      </c>
      <c r="I1383" s="12"/>
      <c r="J1383" s="13" t="str">
        <f>IF(E1383="","",VLOOKUP(E1383,'Base empleados 2025'!B:G,6,FALSE))</f>
        <v/>
      </c>
      <c r="K1383" s="14" t="str">
        <f>IF(A1383="","",VLOOKUP(A1383,'Base empleados 2025'!A:H,8,0))</f>
        <v/>
      </c>
      <c r="L1383" s="15" t="str">
        <f>IF(A1383="","",VLOOKUP(A1383,'Base empleados 2025'!A:I,9,0))</f>
        <v/>
      </c>
    </row>
    <row r="1384" spans="1:12" ht="15.5" x14ac:dyDescent="0.35">
      <c r="A1384" s="36"/>
      <c r="B1384" s="12" t="str">
        <f t="shared" si="21"/>
        <v/>
      </c>
      <c r="C1384" s="5" t="str">
        <f>IF(A1384="","",IF(ISERROR(VLOOKUP(A1384,'Base empleados 2025'!$A:$F,6,FALSE)),VLOOKUP(A1384,'Base empleados 2025'!$B:$F,5,FALSE),VLOOKUP(A1384,'Base empleados 2025'!$A:$F,6,FALSE)))</f>
        <v/>
      </c>
      <c r="D1384" s="5" t="str">
        <f>IF(A1384="","",IF(ISERROR(VLOOKUP(A1384,'Base empleados 2025'!$A:$F,3,FALSE)),VLOOKUP(A1384,'Base empleados 2025'!$B:$F,2,FALSE),VLOOKUP(A1384,'Base empleados 2025'!$A:$F,3,FALSE)))</f>
        <v/>
      </c>
      <c r="E1384" s="5" t="str">
        <f>IF(A1384="","",IF(ISERROR(VLOOKUP(A1384,'Base empleados 2025'!$A:$F,4,FALSE)),VLOOKUP(A1384,'Base empleados 2025'!$B:$F,3,FALSE),VLOOKUP(A1384,'Base empleados 2025'!$A:$F,4,FALSE)))</f>
        <v/>
      </c>
      <c r="F1384" s="5" t="str">
        <f>IF(A1384="","",IF(ISERROR(VLOOKUP(A1384,'Base empleados 2025'!$A:$F,5,FALSE)),VLOOKUP(A1384,'Base empleados 2025'!$B:$F,4,FALSE),VLOOKUP(A1384,'Base empleados 2025'!$A:$F,5,FALSE)))</f>
        <v/>
      </c>
      <c r="G1384" s="23" t="str">
        <f>IF(D1384="","",VLOOKUP(D1384,'Base empleados 2025'!C:G,5,FALSE))</f>
        <v/>
      </c>
      <c r="H1384" s="12" t="str">
        <f>IF(ISERROR(VLOOKUP(E1384,$E$4:F1383,2,FALSE)),"","REPETIDO")</f>
        <v>REPETIDO</v>
      </c>
      <c r="I1384" s="12"/>
      <c r="J1384" s="13" t="str">
        <f>IF(E1384="","",VLOOKUP(E1384,'Base empleados 2025'!B:G,6,FALSE))</f>
        <v/>
      </c>
      <c r="K1384" s="14" t="str">
        <f>IF(A1384="","",VLOOKUP(A1384,'Base empleados 2025'!A:H,8,0))</f>
        <v/>
      </c>
      <c r="L1384" s="15" t="str">
        <f>IF(A1384="","",VLOOKUP(A1384,'Base empleados 2025'!A:I,9,0))</f>
        <v/>
      </c>
    </row>
    <row r="1385" spans="1:12" ht="15.5" x14ac:dyDescent="0.35">
      <c r="A1385" s="36"/>
      <c r="B1385" s="12" t="str">
        <f t="shared" si="21"/>
        <v/>
      </c>
      <c r="C1385" s="5" t="str">
        <f>IF(A1385="","",IF(ISERROR(VLOOKUP(A1385,'Base empleados 2025'!$A:$F,6,FALSE)),VLOOKUP(A1385,'Base empleados 2025'!$B:$F,5,FALSE),VLOOKUP(A1385,'Base empleados 2025'!$A:$F,6,FALSE)))</f>
        <v/>
      </c>
      <c r="D1385" s="5" t="str">
        <f>IF(A1385="","",IF(ISERROR(VLOOKUP(A1385,'Base empleados 2025'!$A:$F,3,FALSE)),VLOOKUP(A1385,'Base empleados 2025'!$B:$F,2,FALSE),VLOOKUP(A1385,'Base empleados 2025'!$A:$F,3,FALSE)))</f>
        <v/>
      </c>
      <c r="E1385" s="5" t="str">
        <f>IF(A1385="","",IF(ISERROR(VLOOKUP(A1385,'Base empleados 2025'!$A:$F,4,FALSE)),VLOOKUP(A1385,'Base empleados 2025'!$B:$F,3,FALSE),VLOOKUP(A1385,'Base empleados 2025'!$A:$F,4,FALSE)))</f>
        <v/>
      </c>
      <c r="F1385" s="5" t="str">
        <f>IF(A1385="","",IF(ISERROR(VLOOKUP(A1385,'Base empleados 2025'!$A:$F,5,FALSE)),VLOOKUP(A1385,'Base empleados 2025'!$B:$F,4,FALSE),VLOOKUP(A1385,'Base empleados 2025'!$A:$F,5,FALSE)))</f>
        <v/>
      </c>
      <c r="G1385" s="23" t="str">
        <f>IF(D1385="","",VLOOKUP(D1385,'Base empleados 2025'!C:G,5,FALSE))</f>
        <v/>
      </c>
      <c r="H1385" s="12" t="str">
        <f>IF(ISERROR(VLOOKUP(E1385,$E$4:F1384,2,FALSE)),"","REPETIDO")</f>
        <v>REPETIDO</v>
      </c>
      <c r="I1385" s="12"/>
      <c r="J1385" s="13" t="str">
        <f>IF(E1385="","",VLOOKUP(E1385,'Base empleados 2025'!B:G,6,FALSE))</f>
        <v/>
      </c>
      <c r="K1385" s="14" t="str">
        <f>IF(A1385="","",VLOOKUP(A1385,'Base empleados 2025'!A:H,8,0))</f>
        <v/>
      </c>
      <c r="L1385" s="15" t="str">
        <f>IF(A1385="","",VLOOKUP(A1385,'Base empleados 2025'!A:I,9,0))</f>
        <v/>
      </c>
    </row>
    <row r="1386" spans="1:12" ht="15.5" x14ac:dyDescent="0.35">
      <c r="A1386" s="36"/>
      <c r="B1386" s="12" t="str">
        <f t="shared" si="21"/>
        <v/>
      </c>
      <c r="C1386" s="5" t="str">
        <f>IF(A1386="","",IF(ISERROR(VLOOKUP(A1386,'Base empleados 2025'!$A:$F,6,FALSE)),VLOOKUP(A1386,'Base empleados 2025'!$B:$F,5,FALSE),VLOOKUP(A1386,'Base empleados 2025'!$A:$F,6,FALSE)))</f>
        <v/>
      </c>
      <c r="D1386" s="5" t="str">
        <f>IF(A1386="","",IF(ISERROR(VLOOKUP(A1386,'Base empleados 2025'!$A:$F,3,FALSE)),VLOOKUP(A1386,'Base empleados 2025'!$B:$F,2,FALSE),VLOOKUP(A1386,'Base empleados 2025'!$A:$F,3,FALSE)))</f>
        <v/>
      </c>
      <c r="E1386" s="5" t="str">
        <f>IF(A1386="","",IF(ISERROR(VLOOKUP(A1386,'Base empleados 2025'!$A:$F,4,FALSE)),VLOOKUP(A1386,'Base empleados 2025'!$B:$F,3,FALSE),VLOOKUP(A1386,'Base empleados 2025'!$A:$F,4,FALSE)))</f>
        <v/>
      </c>
      <c r="F1386" s="5" t="str">
        <f>IF(A1386="","",IF(ISERROR(VLOOKUP(A1386,'Base empleados 2025'!$A:$F,5,FALSE)),VLOOKUP(A1386,'Base empleados 2025'!$B:$F,4,FALSE),VLOOKUP(A1386,'Base empleados 2025'!$A:$F,5,FALSE)))</f>
        <v/>
      </c>
      <c r="G1386" s="23" t="str">
        <f>IF(D1386="","",VLOOKUP(D1386,'Base empleados 2025'!C:G,5,FALSE))</f>
        <v/>
      </c>
      <c r="H1386" s="12" t="str">
        <f>IF(ISERROR(VLOOKUP(E1386,$E$4:F1385,2,FALSE)),"","REPETIDO")</f>
        <v>REPETIDO</v>
      </c>
      <c r="I1386" s="12"/>
      <c r="J1386" s="13" t="str">
        <f>IF(E1386="","",VLOOKUP(E1386,'Base empleados 2025'!B:G,6,FALSE))</f>
        <v/>
      </c>
      <c r="K1386" s="14" t="str">
        <f>IF(A1386="","",VLOOKUP(A1386,'Base empleados 2025'!A:H,8,0))</f>
        <v/>
      </c>
      <c r="L1386" s="15" t="str">
        <f>IF(A1386="","",VLOOKUP(A1386,'Base empleados 2025'!A:I,9,0))</f>
        <v/>
      </c>
    </row>
    <row r="1387" spans="1:12" ht="15.5" x14ac:dyDescent="0.35">
      <c r="A1387" s="36"/>
      <c r="B1387" s="12" t="str">
        <f t="shared" si="21"/>
        <v/>
      </c>
      <c r="C1387" s="5" t="str">
        <f>IF(A1387="","",IF(ISERROR(VLOOKUP(A1387,'Base empleados 2025'!$A:$F,6,FALSE)),VLOOKUP(A1387,'Base empleados 2025'!$B:$F,5,FALSE),VLOOKUP(A1387,'Base empleados 2025'!$A:$F,6,FALSE)))</f>
        <v/>
      </c>
      <c r="D1387" s="5" t="str">
        <f>IF(A1387="","",IF(ISERROR(VLOOKUP(A1387,'Base empleados 2025'!$A:$F,3,FALSE)),VLOOKUP(A1387,'Base empleados 2025'!$B:$F,2,FALSE),VLOOKUP(A1387,'Base empleados 2025'!$A:$F,3,FALSE)))</f>
        <v/>
      </c>
      <c r="E1387" s="5" t="str">
        <f>IF(A1387="","",IF(ISERROR(VLOOKUP(A1387,'Base empleados 2025'!$A:$F,4,FALSE)),VLOOKUP(A1387,'Base empleados 2025'!$B:$F,3,FALSE),VLOOKUP(A1387,'Base empleados 2025'!$A:$F,4,FALSE)))</f>
        <v/>
      </c>
      <c r="F1387" s="5" t="str">
        <f>IF(A1387="","",IF(ISERROR(VLOOKUP(A1387,'Base empleados 2025'!$A:$F,5,FALSE)),VLOOKUP(A1387,'Base empleados 2025'!$B:$F,4,FALSE),VLOOKUP(A1387,'Base empleados 2025'!$A:$F,5,FALSE)))</f>
        <v/>
      </c>
      <c r="G1387" s="23" t="str">
        <f>IF(D1387="","",VLOOKUP(D1387,'Base empleados 2025'!C:G,5,FALSE))</f>
        <v/>
      </c>
      <c r="H1387" s="12" t="str">
        <f>IF(ISERROR(VLOOKUP(E1387,$E$4:F1386,2,FALSE)),"","REPETIDO")</f>
        <v>REPETIDO</v>
      </c>
      <c r="I1387" s="12"/>
      <c r="J1387" s="13" t="str">
        <f>IF(E1387="","",VLOOKUP(E1387,'Base empleados 2025'!B:G,6,FALSE))</f>
        <v/>
      </c>
      <c r="K1387" s="14" t="str">
        <f>IF(A1387="","",VLOOKUP(A1387,'Base empleados 2025'!A:H,8,0))</f>
        <v/>
      </c>
      <c r="L1387" s="15" t="str">
        <f>IF(A1387="","",VLOOKUP(A1387,'Base empleados 2025'!A:I,9,0))</f>
        <v/>
      </c>
    </row>
    <row r="1388" spans="1:12" ht="15.5" x14ac:dyDescent="0.35">
      <c r="A1388" s="36"/>
      <c r="B1388" s="12" t="str">
        <f t="shared" si="21"/>
        <v/>
      </c>
      <c r="C1388" s="5" t="str">
        <f>IF(A1388="","",IF(ISERROR(VLOOKUP(A1388,'Base empleados 2025'!$A:$F,6,FALSE)),VLOOKUP(A1388,'Base empleados 2025'!$B:$F,5,FALSE),VLOOKUP(A1388,'Base empleados 2025'!$A:$F,6,FALSE)))</f>
        <v/>
      </c>
      <c r="D1388" s="5" t="str">
        <f>IF(A1388="","",IF(ISERROR(VLOOKUP(A1388,'Base empleados 2025'!$A:$F,3,FALSE)),VLOOKUP(A1388,'Base empleados 2025'!$B:$F,2,FALSE),VLOOKUP(A1388,'Base empleados 2025'!$A:$F,3,FALSE)))</f>
        <v/>
      </c>
      <c r="E1388" s="5" t="str">
        <f>IF(A1388="","",IF(ISERROR(VLOOKUP(A1388,'Base empleados 2025'!$A:$F,4,FALSE)),VLOOKUP(A1388,'Base empleados 2025'!$B:$F,3,FALSE),VLOOKUP(A1388,'Base empleados 2025'!$A:$F,4,FALSE)))</f>
        <v/>
      </c>
      <c r="F1388" s="5" t="str">
        <f>IF(A1388="","",IF(ISERROR(VLOOKUP(A1388,'Base empleados 2025'!$A:$F,5,FALSE)),VLOOKUP(A1388,'Base empleados 2025'!$B:$F,4,FALSE),VLOOKUP(A1388,'Base empleados 2025'!$A:$F,5,FALSE)))</f>
        <v/>
      </c>
      <c r="G1388" s="23" t="str">
        <f>IF(D1388="","",VLOOKUP(D1388,'Base empleados 2025'!C:G,5,FALSE))</f>
        <v/>
      </c>
      <c r="H1388" s="12" t="str">
        <f>IF(ISERROR(VLOOKUP(E1388,$E$4:F1387,2,FALSE)),"","REPETIDO")</f>
        <v>REPETIDO</v>
      </c>
      <c r="I1388" s="12"/>
      <c r="J1388" s="13" t="str">
        <f>IF(E1388="","",VLOOKUP(E1388,'Base empleados 2025'!B:G,6,FALSE))</f>
        <v/>
      </c>
      <c r="K1388" s="14" t="str">
        <f>IF(A1388="","",VLOOKUP(A1388,'Base empleados 2025'!A:H,8,0))</f>
        <v/>
      </c>
      <c r="L1388" s="15" t="str">
        <f>IF(A1388="","",VLOOKUP(A1388,'Base empleados 2025'!A:I,9,0))</f>
        <v/>
      </c>
    </row>
    <row r="1389" spans="1:12" ht="15.5" x14ac:dyDescent="0.35">
      <c r="A1389" s="36"/>
      <c r="B1389" s="12" t="str">
        <f t="shared" si="21"/>
        <v/>
      </c>
      <c r="C1389" s="5" t="str">
        <f>IF(A1389="","",IF(ISERROR(VLOOKUP(A1389,'Base empleados 2025'!$A:$F,6,FALSE)),VLOOKUP(A1389,'Base empleados 2025'!$B:$F,5,FALSE),VLOOKUP(A1389,'Base empleados 2025'!$A:$F,6,FALSE)))</f>
        <v/>
      </c>
      <c r="D1389" s="5" t="str">
        <f>IF(A1389="","",IF(ISERROR(VLOOKUP(A1389,'Base empleados 2025'!$A:$F,3,FALSE)),VLOOKUP(A1389,'Base empleados 2025'!$B:$F,2,FALSE),VLOOKUP(A1389,'Base empleados 2025'!$A:$F,3,FALSE)))</f>
        <v/>
      </c>
      <c r="E1389" s="5" t="str">
        <f>IF(A1389="","",IF(ISERROR(VLOOKUP(A1389,'Base empleados 2025'!$A:$F,4,FALSE)),VLOOKUP(A1389,'Base empleados 2025'!$B:$F,3,FALSE),VLOOKUP(A1389,'Base empleados 2025'!$A:$F,4,FALSE)))</f>
        <v/>
      </c>
      <c r="F1389" s="5" t="str">
        <f>IF(A1389="","",IF(ISERROR(VLOOKUP(A1389,'Base empleados 2025'!$A:$F,5,FALSE)),VLOOKUP(A1389,'Base empleados 2025'!$B:$F,4,FALSE),VLOOKUP(A1389,'Base empleados 2025'!$A:$F,5,FALSE)))</f>
        <v/>
      </c>
      <c r="G1389" s="23" t="str">
        <f>IF(D1389="","",VLOOKUP(D1389,'Base empleados 2025'!C:G,5,FALSE))</f>
        <v/>
      </c>
      <c r="H1389" s="12" t="str">
        <f>IF(ISERROR(VLOOKUP(E1389,$E$4:F1388,2,FALSE)),"","REPETIDO")</f>
        <v>REPETIDO</v>
      </c>
      <c r="I1389" s="12"/>
      <c r="J1389" s="13" t="str">
        <f>IF(E1389="","",VLOOKUP(E1389,'Base empleados 2025'!B:G,6,FALSE))</f>
        <v/>
      </c>
      <c r="K1389" s="14" t="str">
        <f>IF(A1389="","",VLOOKUP(A1389,'Base empleados 2025'!A:H,8,0))</f>
        <v/>
      </c>
      <c r="L1389" s="15" t="str">
        <f>IF(A1389="","",VLOOKUP(A1389,'Base empleados 2025'!A:I,9,0))</f>
        <v/>
      </c>
    </row>
    <row r="1390" spans="1:12" ht="15.5" x14ac:dyDescent="0.35">
      <c r="A1390" s="36"/>
      <c r="B1390" s="12" t="str">
        <f t="shared" si="21"/>
        <v/>
      </c>
      <c r="C1390" s="5" t="str">
        <f>IF(A1390="","",IF(ISERROR(VLOOKUP(A1390,'Base empleados 2025'!$A:$F,6,FALSE)),VLOOKUP(A1390,'Base empleados 2025'!$B:$F,5,FALSE),VLOOKUP(A1390,'Base empleados 2025'!$A:$F,6,FALSE)))</f>
        <v/>
      </c>
      <c r="D1390" s="5" t="str">
        <f>IF(A1390="","",IF(ISERROR(VLOOKUP(A1390,'Base empleados 2025'!$A:$F,3,FALSE)),VLOOKUP(A1390,'Base empleados 2025'!$B:$F,2,FALSE),VLOOKUP(A1390,'Base empleados 2025'!$A:$F,3,FALSE)))</f>
        <v/>
      </c>
      <c r="E1390" s="5" t="str">
        <f>IF(A1390="","",IF(ISERROR(VLOOKUP(A1390,'Base empleados 2025'!$A:$F,4,FALSE)),VLOOKUP(A1390,'Base empleados 2025'!$B:$F,3,FALSE),VLOOKUP(A1390,'Base empleados 2025'!$A:$F,4,FALSE)))</f>
        <v/>
      </c>
      <c r="F1390" s="5" t="str">
        <f>IF(A1390="","",IF(ISERROR(VLOOKUP(A1390,'Base empleados 2025'!$A:$F,5,FALSE)),VLOOKUP(A1390,'Base empleados 2025'!$B:$F,4,FALSE),VLOOKUP(A1390,'Base empleados 2025'!$A:$F,5,FALSE)))</f>
        <v/>
      </c>
      <c r="G1390" s="23" t="str">
        <f>IF(D1390="","",VLOOKUP(D1390,'Base empleados 2025'!C:G,5,FALSE))</f>
        <v/>
      </c>
      <c r="H1390" s="12" t="str">
        <f>IF(ISERROR(VLOOKUP(E1390,$E$4:F1389,2,FALSE)),"","REPETIDO")</f>
        <v>REPETIDO</v>
      </c>
      <c r="I1390" s="12"/>
      <c r="J1390" s="13" t="str">
        <f>IF(E1390="","",VLOOKUP(E1390,'Base empleados 2025'!B:G,6,FALSE))</f>
        <v/>
      </c>
      <c r="K1390" s="14" t="str">
        <f>IF(A1390="","",VLOOKUP(A1390,'Base empleados 2025'!A:H,8,0))</f>
        <v/>
      </c>
      <c r="L1390" s="15" t="str">
        <f>IF(A1390="","",VLOOKUP(A1390,'Base empleados 2025'!A:I,9,0))</f>
        <v/>
      </c>
    </row>
    <row r="1391" spans="1:12" ht="15.5" x14ac:dyDescent="0.35">
      <c r="A1391" s="36"/>
      <c r="B1391" s="12" t="str">
        <f t="shared" si="21"/>
        <v/>
      </c>
      <c r="C1391" s="5" t="str">
        <f>IF(A1391="","",IF(ISERROR(VLOOKUP(A1391,'Base empleados 2025'!$A:$F,6,FALSE)),VLOOKUP(A1391,'Base empleados 2025'!$B:$F,5,FALSE),VLOOKUP(A1391,'Base empleados 2025'!$A:$F,6,FALSE)))</f>
        <v/>
      </c>
      <c r="D1391" s="5" t="str">
        <f>IF(A1391="","",IF(ISERROR(VLOOKUP(A1391,'Base empleados 2025'!$A:$F,3,FALSE)),VLOOKUP(A1391,'Base empleados 2025'!$B:$F,2,FALSE),VLOOKUP(A1391,'Base empleados 2025'!$A:$F,3,FALSE)))</f>
        <v/>
      </c>
      <c r="E1391" s="5" t="str">
        <f>IF(A1391="","",IF(ISERROR(VLOOKUP(A1391,'Base empleados 2025'!$A:$F,4,FALSE)),VLOOKUP(A1391,'Base empleados 2025'!$B:$F,3,FALSE),VLOOKUP(A1391,'Base empleados 2025'!$A:$F,4,FALSE)))</f>
        <v/>
      </c>
      <c r="F1391" s="5" t="str">
        <f>IF(A1391="","",IF(ISERROR(VLOOKUP(A1391,'Base empleados 2025'!$A:$F,5,FALSE)),VLOOKUP(A1391,'Base empleados 2025'!$B:$F,4,FALSE),VLOOKUP(A1391,'Base empleados 2025'!$A:$F,5,FALSE)))</f>
        <v/>
      </c>
      <c r="G1391" s="23" t="str">
        <f>IF(D1391="","",VLOOKUP(D1391,'Base empleados 2025'!C:G,5,FALSE))</f>
        <v/>
      </c>
      <c r="H1391" s="12" t="str">
        <f>IF(ISERROR(VLOOKUP(E1391,$E$4:F1390,2,FALSE)),"","REPETIDO")</f>
        <v>REPETIDO</v>
      </c>
      <c r="I1391" s="12"/>
      <c r="J1391" s="13" t="str">
        <f>IF(E1391="","",VLOOKUP(E1391,'Base empleados 2025'!B:G,6,FALSE))</f>
        <v/>
      </c>
      <c r="K1391" s="14" t="str">
        <f>IF(A1391="","",VLOOKUP(A1391,'Base empleados 2025'!A:H,8,0))</f>
        <v/>
      </c>
      <c r="L1391" s="15" t="str">
        <f>IF(A1391="","",VLOOKUP(A1391,'Base empleados 2025'!A:I,9,0))</f>
        <v/>
      </c>
    </row>
    <row r="1392" spans="1:12" ht="15.5" x14ac:dyDescent="0.35">
      <c r="A1392" s="36"/>
      <c r="B1392" s="12" t="str">
        <f t="shared" si="21"/>
        <v/>
      </c>
      <c r="C1392" s="5" t="str">
        <f>IF(A1392="","",IF(ISERROR(VLOOKUP(A1392,'Base empleados 2025'!$A:$F,6,FALSE)),VLOOKUP(A1392,'Base empleados 2025'!$B:$F,5,FALSE),VLOOKUP(A1392,'Base empleados 2025'!$A:$F,6,FALSE)))</f>
        <v/>
      </c>
      <c r="D1392" s="5" t="str">
        <f>IF(A1392="","",IF(ISERROR(VLOOKUP(A1392,'Base empleados 2025'!$A:$F,3,FALSE)),VLOOKUP(A1392,'Base empleados 2025'!$B:$F,2,FALSE),VLOOKUP(A1392,'Base empleados 2025'!$A:$F,3,FALSE)))</f>
        <v/>
      </c>
      <c r="E1392" s="5" t="str">
        <f>IF(A1392="","",IF(ISERROR(VLOOKUP(A1392,'Base empleados 2025'!$A:$F,4,FALSE)),VLOOKUP(A1392,'Base empleados 2025'!$B:$F,3,FALSE),VLOOKUP(A1392,'Base empleados 2025'!$A:$F,4,FALSE)))</f>
        <v/>
      </c>
      <c r="F1392" s="5" t="str">
        <f>IF(A1392="","",IF(ISERROR(VLOOKUP(A1392,'Base empleados 2025'!$A:$F,5,FALSE)),VLOOKUP(A1392,'Base empleados 2025'!$B:$F,4,FALSE),VLOOKUP(A1392,'Base empleados 2025'!$A:$F,5,FALSE)))</f>
        <v/>
      </c>
      <c r="G1392" s="23" t="str">
        <f>IF(D1392="","",VLOOKUP(D1392,'Base empleados 2025'!C:G,5,FALSE))</f>
        <v/>
      </c>
      <c r="H1392" s="12" t="str">
        <f>IF(ISERROR(VLOOKUP(E1392,$E$4:F1391,2,FALSE)),"","REPETIDO")</f>
        <v>REPETIDO</v>
      </c>
      <c r="I1392" s="12"/>
      <c r="J1392" s="13" t="str">
        <f>IF(E1392="","",VLOOKUP(E1392,'Base empleados 2025'!B:G,6,FALSE))</f>
        <v/>
      </c>
      <c r="K1392" s="14" t="str">
        <f>IF(A1392="","",VLOOKUP(A1392,'Base empleados 2025'!A:H,8,0))</f>
        <v/>
      </c>
      <c r="L1392" s="15" t="str">
        <f>IF(A1392="","",VLOOKUP(A1392,'Base empleados 2025'!A:I,9,0))</f>
        <v/>
      </c>
    </row>
    <row r="1393" spans="1:12" ht="15.5" x14ac:dyDescent="0.35">
      <c r="A1393" s="36"/>
      <c r="B1393" s="12" t="str">
        <f t="shared" si="21"/>
        <v/>
      </c>
      <c r="C1393" s="5" t="str">
        <f>IF(A1393="","",IF(ISERROR(VLOOKUP(A1393,'Base empleados 2025'!$A:$F,6,FALSE)),VLOOKUP(A1393,'Base empleados 2025'!$B:$F,5,FALSE),VLOOKUP(A1393,'Base empleados 2025'!$A:$F,6,FALSE)))</f>
        <v/>
      </c>
      <c r="D1393" s="5" t="str">
        <f>IF(A1393="","",IF(ISERROR(VLOOKUP(A1393,'Base empleados 2025'!$A:$F,3,FALSE)),VLOOKUP(A1393,'Base empleados 2025'!$B:$F,2,FALSE),VLOOKUP(A1393,'Base empleados 2025'!$A:$F,3,FALSE)))</f>
        <v/>
      </c>
      <c r="E1393" s="5" t="str">
        <f>IF(A1393="","",IF(ISERROR(VLOOKUP(A1393,'Base empleados 2025'!$A:$F,4,FALSE)),VLOOKUP(A1393,'Base empleados 2025'!$B:$F,3,FALSE),VLOOKUP(A1393,'Base empleados 2025'!$A:$F,4,FALSE)))</f>
        <v/>
      </c>
      <c r="F1393" s="5" t="str">
        <f>IF(A1393="","",IF(ISERROR(VLOOKUP(A1393,'Base empleados 2025'!$A:$F,5,FALSE)),VLOOKUP(A1393,'Base empleados 2025'!$B:$F,4,FALSE),VLOOKUP(A1393,'Base empleados 2025'!$A:$F,5,FALSE)))</f>
        <v/>
      </c>
      <c r="G1393" s="23" t="str">
        <f>IF(D1393="","",VLOOKUP(D1393,'Base empleados 2025'!C:G,5,FALSE))</f>
        <v/>
      </c>
      <c r="H1393" s="12" t="str">
        <f>IF(ISERROR(VLOOKUP(E1393,$E$4:F1392,2,FALSE)),"","REPETIDO")</f>
        <v>REPETIDO</v>
      </c>
      <c r="I1393" s="12"/>
      <c r="J1393" s="13" t="str">
        <f>IF(E1393="","",VLOOKUP(E1393,'Base empleados 2025'!B:G,6,FALSE))</f>
        <v/>
      </c>
      <c r="K1393" s="14" t="str">
        <f>IF(A1393="","",VLOOKUP(A1393,'Base empleados 2025'!A:H,8,0))</f>
        <v/>
      </c>
      <c r="L1393" s="15" t="str">
        <f>IF(A1393="","",VLOOKUP(A1393,'Base empleados 2025'!A:I,9,0))</f>
        <v/>
      </c>
    </row>
    <row r="1394" spans="1:12" ht="15.5" x14ac:dyDescent="0.35">
      <c r="A1394" s="36"/>
      <c r="B1394" s="12" t="str">
        <f t="shared" si="21"/>
        <v/>
      </c>
      <c r="C1394" s="5" t="str">
        <f>IF(A1394="","",IF(ISERROR(VLOOKUP(A1394,'Base empleados 2025'!$A:$F,6,FALSE)),VLOOKUP(A1394,'Base empleados 2025'!$B:$F,5,FALSE),VLOOKUP(A1394,'Base empleados 2025'!$A:$F,6,FALSE)))</f>
        <v/>
      </c>
      <c r="D1394" s="5" t="str">
        <f>IF(A1394="","",IF(ISERROR(VLOOKUP(A1394,'Base empleados 2025'!$A:$F,3,FALSE)),VLOOKUP(A1394,'Base empleados 2025'!$B:$F,2,FALSE),VLOOKUP(A1394,'Base empleados 2025'!$A:$F,3,FALSE)))</f>
        <v/>
      </c>
      <c r="E1394" s="5" t="str">
        <f>IF(A1394="","",IF(ISERROR(VLOOKUP(A1394,'Base empleados 2025'!$A:$F,4,FALSE)),VLOOKUP(A1394,'Base empleados 2025'!$B:$F,3,FALSE),VLOOKUP(A1394,'Base empleados 2025'!$A:$F,4,FALSE)))</f>
        <v/>
      </c>
      <c r="F1394" s="5" t="str">
        <f>IF(A1394="","",IF(ISERROR(VLOOKUP(A1394,'Base empleados 2025'!$A:$F,5,FALSE)),VLOOKUP(A1394,'Base empleados 2025'!$B:$F,4,FALSE),VLOOKUP(A1394,'Base empleados 2025'!$A:$F,5,FALSE)))</f>
        <v/>
      </c>
      <c r="G1394" s="23" t="str">
        <f>IF(D1394="","",VLOOKUP(D1394,'Base empleados 2025'!C:G,5,FALSE))</f>
        <v/>
      </c>
      <c r="H1394" s="12" t="str">
        <f>IF(ISERROR(VLOOKUP(E1394,$E$4:F1393,2,FALSE)),"","REPETIDO")</f>
        <v>REPETIDO</v>
      </c>
      <c r="I1394" s="12"/>
      <c r="J1394" s="13" t="str">
        <f>IF(E1394="","",VLOOKUP(E1394,'Base empleados 2025'!B:G,6,FALSE))</f>
        <v/>
      </c>
      <c r="K1394" s="14" t="str">
        <f>IF(A1394="","",VLOOKUP(A1394,'Base empleados 2025'!A:H,8,0))</f>
        <v/>
      </c>
      <c r="L1394" s="15" t="str">
        <f>IF(A1394="","",VLOOKUP(A1394,'Base empleados 2025'!A:I,9,0))</f>
        <v/>
      </c>
    </row>
    <row r="1395" spans="1:12" ht="15.5" x14ac:dyDescent="0.35">
      <c r="A1395" s="36"/>
      <c r="B1395" s="12" t="str">
        <f t="shared" si="21"/>
        <v/>
      </c>
      <c r="C1395" s="5" t="str">
        <f>IF(A1395="","",IF(ISERROR(VLOOKUP(A1395,'Base empleados 2025'!$A:$F,6,FALSE)),VLOOKUP(A1395,'Base empleados 2025'!$B:$F,5,FALSE),VLOOKUP(A1395,'Base empleados 2025'!$A:$F,6,FALSE)))</f>
        <v/>
      </c>
      <c r="D1395" s="5" t="str">
        <f>IF(A1395="","",IF(ISERROR(VLOOKUP(A1395,'Base empleados 2025'!$A:$F,3,FALSE)),VLOOKUP(A1395,'Base empleados 2025'!$B:$F,2,FALSE),VLOOKUP(A1395,'Base empleados 2025'!$A:$F,3,FALSE)))</f>
        <v/>
      </c>
      <c r="E1395" s="5" t="str">
        <f>IF(A1395="","",IF(ISERROR(VLOOKUP(A1395,'Base empleados 2025'!$A:$F,4,FALSE)),VLOOKUP(A1395,'Base empleados 2025'!$B:$F,3,FALSE),VLOOKUP(A1395,'Base empleados 2025'!$A:$F,4,FALSE)))</f>
        <v/>
      </c>
      <c r="F1395" s="5" t="str">
        <f>IF(A1395="","",IF(ISERROR(VLOOKUP(A1395,'Base empleados 2025'!$A:$F,5,FALSE)),VLOOKUP(A1395,'Base empleados 2025'!$B:$F,4,FALSE),VLOOKUP(A1395,'Base empleados 2025'!$A:$F,5,FALSE)))</f>
        <v/>
      </c>
      <c r="G1395" s="23" t="str">
        <f>IF(D1395="","",VLOOKUP(D1395,'Base empleados 2025'!C:G,5,FALSE))</f>
        <v/>
      </c>
      <c r="H1395" s="12" t="str">
        <f>IF(ISERROR(VLOOKUP(E1395,$E$4:F1394,2,FALSE)),"","REPETIDO")</f>
        <v>REPETIDO</v>
      </c>
      <c r="I1395" s="12"/>
      <c r="J1395" s="13" t="str">
        <f>IF(E1395="","",VLOOKUP(E1395,'Base empleados 2025'!B:G,6,FALSE))</f>
        <v/>
      </c>
      <c r="K1395" s="14" t="str">
        <f>IF(A1395="","",VLOOKUP(A1395,'Base empleados 2025'!A:H,8,0))</f>
        <v/>
      </c>
      <c r="L1395" s="15" t="str">
        <f>IF(A1395="","",VLOOKUP(A1395,'Base empleados 2025'!A:I,9,0))</f>
        <v/>
      </c>
    </row>
    <row r="1396" spans="1:12" ht="15.5" x14ac:dyDescent="0.35">
      <c r="A1396" s="36"/>
      <c r="B1396" s="12" t="str">
        <f t="shared" si="21"/>
        <v/>
      </c>
      <c r="C1396" s="5" t="str">
        <f>IF(A1396="","",IF(ISERROR(VLOOKUP(A1396,'Base empleados 2025'!$A:$F,6,FALSE)),VLOOKUP(A1396,'Base empleados 2025'!$B:$F,5,FALSE),VLOOKUP(A1396,'Base empleados 2025'!$A:$F,6,FALSE)))</f>
        <v/>
      </c>
      <c r="D1396" s="5" t="str">
        <f>IF(A1396="","",IF(ISERROR(VLOOKUP(A1396,'Base empleados 2025'!$A:$F,3,FALSE)),VLOOKUP(A1396,'Base empleados 2025'!$B:$F,2,FALSE),VLOOKUP(A1396,'Base empleados 2025'!$A:$F,3,FALSE)))</f>
        <v/>
      </c>
      <c r="E1396" s="5" t="str">
        <f>IF(A1396="","",IF(ISERROR(VLOOKUP(A1396,'Base empleados 2025'!$A:$F,4,FALSE)),VLOOKUP(A1396,'Base empleados 2025'!$B:$F,3,FALSE),VLOOKUP(A1396,'Base empleados 2025'!$A:$F,4,FALSE)))</f>
        <v/>
      </c>
      <c r="F1396" s="5" t="str">
        <f>IF(A1396="","",IF(ISERROR(VLOOKUP(A1396,'Base empleados 2025'!$A:$F,5,FALSE)),VLOOKUP(A1396,'Base empleados 2025'!$B:$F,4,FALSE),VLOOKUP(A1396,'Base empleados 2025'!$A:$F,5,FALSE)))</f>
        <v/>
      </c>
      <c r="G1396" s="23" t="str">
        <f>IF(D1396="","",VLOOKUP(D1396,'Base empleados 2025'!C:G,5,FALSE))</f>
        <v/>
      </c>
      <c r="H1396" s="12" t="str">
        <f>IF(ISERROR(VLOOKUP(E1396,$E$4:F1395,2,FALSE)),"","REPETIDO")</f>
        <v>REPETIDO</v>
      </c>
      <c r="I1396" s="12"/>
      <c r="J1396" s="13" t="str">
        <f>IF(E1396="","",VLOOKUP(E1396,'Base empleados 2025'!B:G,6,FALSE))</f>
        <v/>
      </c>
      <c r="K1396" s="14" t="str">
        <f>IF(A1396="","",VLOOKUP(A1396,'Base empleados 2025'!A:H,8,0))</f>
        <v/>
      </c>
      <c r="L1396" s="15" t="str">
        <f>IF(A1396="","",VLOOKUP(A1396,'Base empleados 2025'!A:I,9,0))</f>
        <v/>
      </c>
    </row>
    <row r="1397" spans="1:12" ht="15.5" x14ac:dyDescent="0.35">
      <c r="A1397" s="36"/>
      <c r="B1397" s="12" t="str">
        <f t="shared" si="21"/>
        <v/>
      </c>
      <c r="C1397" s="5" t="str">
        <f>IF(A1397="","",IF(ISERROR(VLOOKUP(A1397,'Base empleados 2025'!$A:$F,6,FALSE)),VLOOKUP(A1397,'Base empleados 2025'!$B:$F,5,FALSE),VLOOKUP(A1397,'Base empleados 2025'!$A:$F,6,FALSE)))</f>
        <v/>
      </c>
      <c r="D1397" s="5" t="str">
        <f>IF(A1397="","",IF(ISERROR(VLOOKUP(A1397,'Base empleados 2025'!$A:$F,3,FALSE)),VLOOKUP(A1397,'Base empleados 2025'!$B:$F,2,FALSE),VLOOKUP(A1397,'Base empleados 2025'!$A:$F,3,FALSE)))</f>
        <v/>
      </c>
      <c r="E1397" s="5" t="str">
        <f>IF(A1397="","",IF(ISERROR(VLOOKUP(A1397,'Base empleados 2025'!$A:$F,4,FALSE)),VLOOKUP(A1397,'Base empleados 2025'!$B:$F,3,FALSE),VLOOKUP(A1397,'Base empleados 2025'!$A:$F,4,FALSE)))</f>
        <v/>
      </c>
      <c r="F1397" s="5" t="str">
        <f>IF(A1397="","",IF(ISERROR(VLOOKUP(A1397,'Base empleados 2025'!$A:$F,5,FALSE)),VLOOKUP(A1397,'Base empleados 2025'!$B:$F,4,FALSE),VLOOKUP(A1397,'Base empleados 2025'!$A:$F,5,FALSE)))</f>
        <v/>
      </c>
      <c r="G1397" s="23" t="str">
        <f>IF(D1397="","",VLOOKUP(D1397,'Base empleados 2025'!C:G,5,FALSE))</f>
        <v/>
      </c>
      <c r="H1397" s="12" t="str">
        <f>IF(ISERROR(VLOOKUP(E1397,$E$4:F1396,2,FALSE)),"","REPETIDO")</f>
        <v>REPETIDO</v>
      </c>
      <c r="I1397" s="12"/>
      <c r="J1397" s="13" t="str">
        <f>IF(E1397="","",VLOOKUP(E1397,'Base empleados 2025'!B:G,6,FALSE))</f>
        <v/>
      </c>
      <c r="K1397" s="14" t="str">
        <f>IF(A1397="","",VLOOKUP(A1397,'Base empleados 2025'!A:H,8,0))</f>
        <v/>
      </c>
      <c r="L1397" s="15" t="str">
        <f>IF(A1397="","",VLOOKUP(A1397,'Base empleados 2025'!A:I,9,0))</f>
        <v/>
      </c>
    </row>
    <row r="1398" spans="1:12" ht="15.5" x14ac:dyDescent="0.35">
      <c r="A1398" s="36"/>
      <c r="B1398" s="12" t="str">
        <f t="shared" si="21"/>
        <v/>
      </c>
      <c r="C1398" s="5" t="str">
        <f>IF(A1398="","",IF(ISERROR(VLOOKUP(A1398,'Base empleados 2025'!$A:$F,6,FALSE)),VLOOKUP(A1398,'Base empleados 2025'!$B:$F,5,FALSE),VLOOKUP(A1398,'Base empleados 2025'!$A:$F,6,FALSE)))</f>
        <v/>
      </c>
      <c r="D1398" s="5" t="str">
        <f>IF(A1398="","",IF(ISERROR(VLOOKUP(A1398,'Base empleados 2025'!$A:$F,3,FALSE)),VLOOKUP(A1398,'Base empleados 2025'!$B:$F,2,FALSE),VLOOKUP(A1398,'Base empleados 2025'!$A:$F,3,FALSE)))</f>
        <v/>
      </c>
      <c r="E1398" s="5" t="str">
        <f>IF(A1398="","",IF(ISERROR(VLOOKUP(A1398,'Base empleados 2025'!$A:$F,4,FALSE)),VLOOKUP(A1398,'Base empleados 2025'!$B:$F,3,FALSE),VLOOKUP(A1398,'Base empleados 2025'!$A:$F,4,FALSE)))</f>
        <v/>
      </c>
      <c r="F1398" s="5" t="str">
        <f>IF(A1398="","",IF(ISERROR(VLOOKUP(A1398,'Base empleados 2025'!$A:$F,5,FALSE)),VLOOKUP(A1398,'Base empleados 2025'!$B:$F,4,FALSE),VLOOKUP(A1398,'Base empleados 2025'!$A:$F,5,FALSE)))</f>
        <v/>
      </c>
      <c r="G1398" s="23" t="str">
        <f>IF(D1398="","",VLOOKUP(D1398,'Base empleados 2025'!C:G,5,FALSE))</f>
        <v/>
      </c>
      <c r="H1398" s="12" t="str">
        <f>IF(ISERROR(VLOOKUP(E1398,$E$4:F1397,2,FALSE)),"","REPETIDO")</f>
        <v>REPETIDO</v>
      </c>
      <c r="I1398" s="12"/>
      <c r="J1398" s="13" t="str">
        <f>IF(E1398="","",VLOOKUP(E1398,'Base empleados 2025'!B:G,6,FALSE))</f>
        <v/>
      </c>
      <c r="K1398" s="14" t="str">
        <f>IF(A1398="","",VLOOKUP(A1398,'Base empleados 2025'!A:H,8,0))</f>
        <v/>
      </c>
      <c r="L1398" s="15" t="str">
        <f>IF(A1398="","",VLOOKUP(A1398,'Base empleados 2025'!A:I,9,0))</f>
        <v/>
      </c>
    </row>
    <row r="1399" spans="1:12" ht="15.5" x14ac:dyDescent="0.35">
      <c r="A1399" s="36"/>
      <c r="B1399" s="12" t="str">
        <f t="shared" si="21"/>
        <v/>
      </c>
      <c r="C1399" s="5" t="str">
        <f>IF(A1399="","",IF(ISERROR(VLOOKUP(A1399,'Base empleados 2025'!$A:$F,6,FALSE)),VLOOKUP(A1399,'Base empleados 2025'!$B:$F,5,FALSE),VLOOKUP(A1399,'Base empleados 2025'!$A:$F,6,FALSE)))</f>
        <v/>
      </c>
      <c r="D1399" s="5" t="str">
        <f>IF(A1399="","",IF(ISERROR(VLOOKUP(A1399,'Base empleados 2025'!$A:$F,3,FALSE)),VLOOKUP(A1399,'Base empleados 2025'!$B:$F,2,FALSE),VLOOKUP(A1399,'Base empleados 2025'!$A:$F,3,FALSE)))</f>
        <v/>
      </c>
      <c r="E1399" s="5" t="str">
        <f>IF(A1399="","",IF(ISERROR(VLOOKUP(A1399,'Base empleados 2025'!$A:$F,4,FALSE)),VLOOKUP(A1399,'Base empleados 2025'!$B:$F,3,FALSE),VLOOKUP(A1399,'Base empleados 2025'!$A:$F,4,FALSE)))</f>
        <v/>
      </c>
      <c r="F1399" s="5" t="str">
        <f>IF(A1399="","",IF(ISERROR(VLOOKUP(A1399,'Base empleados 2025'!$A:$F,5,FALSE)),VLOOKUP(A1399,'Base empleados 2025'!$B:$F,4,FALSE),VLOOKUP(A1399,'Base empleados 2025'!$A:$F,5,FALSE)))</f>
        <v/>
      </c>
      <c r="G1399" s="23" t="str">
        <f>IF(D1399="","",VLOOKUP(D1399,'Base empleados 2025'!C:G,5,FALSE))</f>
        <v/>
      </c>
      <c r="H1399" s="12" t="str">
        <f>IF(ISERROR(VLOOKUP(E1399,$E$4:F1398,2,FALSE)),"","REPETIDO")</f>
        <v>REPETIDO</v>
      </c>
      <c r="I1399" s="12"/>
      <c r="J1399" s="13" t="str">
        <f>IF(E1399="","",VLOOKUP(E1399,'Base empleados 2025'!B:G,6,FALSE))</f>
        <v/>
      </c>
      <c r="K1399" s="14" t="str">
        <f>IF(A1399="","",VLOOKUP(A1399,'Base empleados 2025'!A:H,8,0))</f>
        <v/>
      </c>
      <c r="L1399" s="15" t="str">
        <f>IF(A1399="","",VLOOKUP(A1399,'Base empleados 2025'!A:I,9,0))</f>
        <v/>
      </c>
    </row>
    <row r="1400" spans="1:12" ht="15.5" x14ac:dyDescent="0.35">
      <c r="A1400" s="36"/>
      <c r="B1400" s="12" t="str">
        <f t="shared" si="21"/>
        <v/>
      </c>
      <c r="C1400" s="5" t="str">
        <f>IF(A1400="","",IF(ISERROR(VLOOKUP(A1400,'Base empleados 2025'!$A:$F,6,FALSE)),VLOOKUP(A1400,'Base empleados 2025'!$B:$F,5,FALSE),VLOOKUP(A1400,'Base empleados 2025'!$A:$F,6,FALSE)))</f>
        <v/>
      </c>
      <c r="D1400" s="5" t="str">
        <f>IF(A1400="","",IF(ISERROR(VLOOKUP(A1400,'Base empleados 2025'!$A:$F,3,FALSE)),VLOOKUP(A1400,'Base empleados 2025'!$B:$F,2,FALSE),VLOOKUP(A1400,'Base empleados 2025'!$A:$F,3,FALSE)))</f>
        <v/>
      </c>
      <c r="E1400" s="5" t="str">
        <f>IF(A1400="","",IF(ISERROR(VLOOKUP(A1400,'Base empleados 2025'!$A:$F,4,FALSE)),VLOOKUP(A1400,'Base empleados 2025'!$B:$F,3,FALSE),VLOOKUP(A1400,'Base empleados 2025'!$A:$F,4,FALSE)))</f>
        <v/>
      </c>
      <c r="F1400" s="5" t="str">
        <f>IF(A1400="","",IF(ISERROR(VLOOKUP(A1400,'Base empleados 2025'!$A:$F,5,FALSE)),VLOOKUP(A1400,'Base empleados 2025'!$B:$F,4,FALSE),VLOOKUP(A1400,'Base empleados 2025'!$A:$F,5,FALSE)))</f>
        <v/>
      </c>
      <c r="G1400" s="23" t="str">
        <f>IF(D1400="","",VLOOKUP(D1400,'Base empleados 2025'!C:G,5,FALSE))</f>
        <v/>
      </c>
      <c r="H1400" s="12" t="str">
        <f>IF(ISERROR(VLOOKUP(E1400,$E$4:F1399,2,FALSE)),"","REPETIDO")</f>
        <v>REPETIDO</v>
      </c>
      <c r="I1400" s="12"/>
      <c r="J1400" s="13" t="str">
        <f>IF(E1400="","",VLOOKUP(E1400,'Base empleados 2025'!B:G,6,FALSE))</f>
        <v/>
      </c>
      <c r="K1400" s="14" t="str">
        <f>IF(A1400="","",VLOOKUP(A1400,'Base empleados 2025'!A:H,8,0))</f>
        <v/>
      </c>
      <c r="L1400" s="15" t="str">
        <f>IF(A1400="","",VLOOKUP(A1400,'Base empleados 2025'!A:I,9,0))</f>
        <v/>
      </c>
    </row>
    <row r="1401" spans="1:12" ht="15.5" x14ac:dyDescent="0.35">
      <c r="A1401" s="36"/>
      <c r="B1401" s="12" t="str">
        <f t="shared" si="21"/>
        <v/>
      </c>
      <c r="C1401" s="5" t="str">
        <f>IF(A1401="","",IF(ISERROR(VLOOKUP(A1401,'Base empleados 2025'!$A:$F,6,FALSE)),VLOOKUP(A1401,'Base empleados 2025'!$B:$F,5,FALSE),VLOOKUP(A1401,'Base empleados 2025'!$A:$F,6,FALSE)))</f>
        <v/>
      </c>
      <c r="D1401" s="5" t="str">
        <f>IF(A1401="","",IF(ISERROR(VLOOKUP(A1401,'Base empleados 2025'!$A:$F,3,FALSE)),VLOOKUP(A1401,'Base empleados 2025'!$B:$F,2,FALSE),VLOOKUP(A1401,'Base empleados 2025'!$A:$F,3,FALSE)))</f>
        <v/>
      </c>
      <c r="E1401" s="5" t="str">
        <f>IF(A1401="","",IF(ISERROR(VLOOKUP(A1401,'Base empleados 2025'!$A:$F,4,FALSE)),VLOOKUP(A1401,'Base empleados 2025'!$B:$F,3,FALSE),VLOOKUP(A1401,'Base empleados 2025'!$A:$F,4,FALSE)))</f>
        <v/>
      </c>
      <c r="F1401" s="5" t="str">
        <f>IF(A1401="","",IF(ISERROR(VLOOKUP(A1401,'Base empleados 2025'!$A:$F,5,FALSE)),VLOOKUP(A1401,'Base empleados 2025'!$B:$F,4,FALSE),VLOOKUP(A1401,'Base empleados 2025'!$A:$F,5,FALSE)))</f>
        <v/>
      </c>
      <c r="G1401" s="23" t="str">
        <f>IF(D1401="","",VLOOKUP(D1401,'Base empleados 2025'!C:G,5,FALSE))</f>
        <v/>
      </c>
      <c r="H1401" s="12" t="str">
        <f>IF(ISERROR(VLOOKUP(E1401,$E$4:F1400,2,FALSE)),"","REPETIDO")</f>
        <v>REPETIDO</v>
      </c>
      <c r="I1401" s="12"/>
      <c r="J1401" s="13" t="str">
        <f>IF(E1401="","",VLOOKUP(E1401,'Base empleados 2025'!B:G,6,FALSE))</f>
        <v/>
      </c>
      <c r="K1401" s="14" t="str">
        <f>IF(A1401="","",VLOOKUP(A1401,'Base empleados 2025'!A:H,8,0))</f>
        <v/>
      </c>
      <c r="L1401" s="15" t="str">
        <f>IF(A1401="","",VLOOKUP(A1401,'Base empleados 2025'!A:I,9,0))</f>
        <v/>
      </c>
    </row>
    <row r="1402" spans="1:12" ht="15.5" x14ac:dyDescent="0.35">
      <c r="A1402" s="36"/>
      <c r="B1402" s="12" t="str">
        <f t="shared" si="21"/>
        <v/>
      </c>
      <c r="C1402" s="5" t="str">
        <f>IF(A1402="","",IF(ISERROR(VLOOKUP(A1402,'Base empleados 2025'!$A:$F,6,FALSE)),VLOOKUP(A1402,'Base empleados 2025'!$B:$F,5,FALSE),VLOOKUP(A1402,'Base empleados 2025'!$A:$F,6,FALSE)))</f>
        <v/>
      </c>
      <c r="D1402" s="5" t="str">
        <f>IF(A1402="","",IF(ISERROR(VLOOKUP(A1402,'Base empleados 2025'!$A:$F,3,FALSE)),VLOOKUP(A1402,'Base empleados 2025'!$B:$F,2,FALSE),VLOOKUP(A1402,'Base empleados 2025'!$A:$F,3,FALSE)))</f>
        <v/>
      </c>
      <c r="E1402" s="5" t="str">
        <f>IF(A1402="","",IF(ISERROR(VLOOKUP(A1402,'Base empleados 2025'!$A:$F,4,FALSE)),VLOOKUP(A1402,'Base empleados 2025'!$B:$F,3,FALSE),VLOOKUP(A1402,'Base empleados 2025'!$A:$F,4,FALSE)))</f>
        <v/>
      </c>
      <c r="F1402" s="5" t="str">
        <f>IF(A1402="","",IF(ISERROR(VLOOKUP(A1402,'Base empleados 2025'!$A:$F,5,FALSE)),VLOOKUP(A1402,'Base empleados 2025'!$B:$F,4,FALSE),VLOOKUP(A1402,'Base empleados 2025'!$A:$F,5,FALSE)))</f>
        <v/>
      </c>
      <c r="G1402" s="23" t="str">
        <f>IF(D1402="","",VLOOKUP(D1402,'Base empleados 2025'!C:G,5,FALSE))</f>
        <v/>
      </c>
      <c r="H1402" s="12" t="str">
        <f>IF(ISERROR(VLOOKUP(E1402,$E$4:F1401,2,FALSE)),"","REPETIDO")</f>
        <v>REPETIDO</v>
      </c>
      <c r="I1402" s="12"/>
      <c r="J1402" s="13" t="str">
        <f>IF(E1402="","",VLOOKUP(E1402,'Base empleados 2025'!B:G,6,FALSE))</f>
        <v/>
      </c>
      <c r="K1402" s="14" t="str">
        <f>IF(A1402="","",VLOOKUP(A1402,'Base empleados 2025'!A:H,8,0))</f>
        <v/>
      </c>
      <c r="L1402" s="15" t="str">
        <f>IF(A1402="","",VLOOKUP(A1402,'Base empleados 2025'!A:I,9,0))</f>
        <v/>
      </c>
    </row>
    <row r="1403" spans="1:12" ht="15.5" x14ac:dyDescent="0.35">
      <c r="A1403" s="36"/>
      <c r="B1403" s="12" t="str">
        <f t="shared" si="21"/>
        <v/>
      </c>
      <c r="C1403" s="5" t="str">
        <f>IF(A1403="","",IF(ISERROR(VLOOKUP(A1403,'Base empleados 2025'!$A:$F,6,FALSE)),VLOOKUP(A1403,'Base empleados 2025'!$B:$F,5,FALSE),VLOOKUP(A1403,'Base empleados 2025'!$A:$F,6,FALSE)))</f>
        <v/>
      </c>
      <c r="D1403" s="5" t="str">
        <f>IF(A1403="","",IF(ISERROR(VLOOKUP(A1403,'Base empleados 2025'!$A:$F,3,FALSE)),VLOOKUP(A1403,'Base empleados 2025'!$B:$F,2,FALSE),VLOOKUP(A1403,'Base empleados 2025'!$A:$F,3,FALSE)))</f>
        <v/>
      </c>
      <c r="E1403" s="5" t="str">
        <f>IF(A1403="","",IF(ISERROR(VLOOKUP(A1403,'Base empleados 2025'!$A:$F,4,FALSE)),VLOOKUP(A1403,'Base empleados 2025'!$B:$F,3,FALSE),VLOOKUP(A1403,'Base empleados 2025'!$A:$F,4,FALSE)))</f>
        <v/>
      </c>
      <c r="F1403" s="5" t="str">
        <f>IF(A1403="","",IF(ISERROR(VLOOKUP(A1403,'Base empleados 2025'!$A:$F,5,FALSE)),VLOOKUP(A1403,'Base empleados 2025'!$B:$F,4,FALSE),VLOOKUP(A1403,'Base empleados 2025'!$A:$F,5,FALSE)))</f>
        <v/>
      </c>
      <c r="G1403" s="23" t="str">
        <f>IF(D1403="","",VLOOKUP(D1403,'Base empleados 2025'!C:G,5,FALSE))</f>
        <v/>
      </c>
      <c r="H1403" s="12" t="str">
        <f>IF(ISERROR(VLOOKUP(E1403,$E$4:F1402,2,FALSE)),"","REPETIDO")</f>
        <v>REPETIDO</v>
      </c>
      <c r="I1403" s="12"/>
      <c r="J1403" s="13" t="str">
        <f>IF(E1403="","",VLOOKUP(E1403,'Base empleados 2025'!B:G,6,FALSE))</f>
        <v/>
      </c>
      <c r="K1403" s="14" t="str">
        <f>IF(A1403="","",VLOOKUP(A1403,'Base empleados 2025'!A:H,8,0))</f>
        <v/>
      </c>
      <c r="L1403" s="15" t="str">
        <f>IF(A1403="","",VLOOKUP(A1403,'Base empleados 2025'!A:I,9,0))</f>
        <v/>
      </c>
    </row>
    <row r="1404" spans="1:12" ht="15.5" x14ac:dyDescent="0.35">
      <c r="A1404" s="36"/>
      <c r="B1404" s="12" t="str">
        <f t="shared" si="21"/>
        <v/>
      </c>
      <c r="C1404" s="5" t="str">
        <f>IF(A1404="","",IF(ISERROR(VLOOKUP(A1404,'Base empleados 2025'!$A:$F,6,FALSE)),VLOOKUP(A1404,'Base empleados 2025'!$B:$F,5,FALSE),VLOOKUP(A1404,'Base empleados 2025'!$A:$F,6,FALSE)))</f>
        <v/>
      </c>
      <c r="D1404" s="5" t="str">
        <f>IF(A1404="","",IF(ISERROR(VLOOKUP(A1404,'Base empleados 2025'!$A:$F,3,FALSE)),VLOOKUP(A1404,'Base empleados 2025'!$B:$F,2,FALSE),VLOOKUP(A1404,'Base empleados 2025'!$A:$F,3,FALSE)))</f>
        <v/>
      </c>
      <c r="E1404" s="5" t="str">
        <f>IF(A1404="","",IF(ISERROR(VLOOKUP(A1404,'Base empleados 2025'!$A:$F,4,FALSE)),VLOOKUP(A1404,'Base empleados 2025'!$B:$F,3,FALSE),VLOOKUP(A1404,'Base empleados 2025'!$A:$F,4,FALSE)))</f>
        <v/>
      </c>
      <c r="F1404" s="5" t="str">
        <f>IF(A1404="","",IF(ISERROR(VLOOKUP(A1404,'Base empleados 2025'!$A:$F,5,FALSE)),VLOOKUP(A1404,'Base empleados 2025'!$B:$F,4,FALSE),VLOOKUP(A1404,'Base empleados 2025'!$A:$F,5,FALSE)))</f>
        <v/>
      </c>
      <c r="G1404" s="23" t="str">
        <f>IF(D1404="","",VLOOKUP(D1404,'Base empleados 2025'!C:G,5,FALSE))</f>
        <v/>
      </c>
      <c r="H1404" s="12" t="str">
        <f>IF(ISERROR(VLOOKUP(E1404,$E$4:F1403,2,FALSE)),"","REPETIDO")</f>
        <v>REPETIDO</v>
      </c>
      <c r="I1404" s="12"/>
      <c r="J1404" s="13" t="str">
        <f>IF(E1404="","",VLOOKUP(E1404,'Base empleados 2025'!B:G,6,FALSE))</f>
        <v/>
      </c>
      <c r="K1404" s="14" t="str">
        <f>IF(A1404="","",VLOOKUP(A1404,'Base empleados 2025'!A:H,8,0))</f>
        <v/>
      </c>
      <c r="L1404" s="15" t="str">
        <f>IF(A1404="","",VLOOKUP(A1404,'Base empleados 2025'!A:I,9,0))</f>
        <v/>
      </c>
    </row>
    <row r="1405" spans="1:12" ht="15.5" x14ac:dyDescent="0.35">
      <c r="A1405" s="36"/>
      <c r="B1405" s="12" t="str">
        <f t="shared" si="21"/>
        <v/>
      </c>
      <c r="C1405" s="5" t="str">
        <f>IF(A1405="","",IF(ISERROR(VLOOKUP(A1405,'Base empleados 2025'!$A:$F,6,FALSE)),VLOOKUP(A1405,'Base empleados 2025'!$B:$F,5,FALSE),VLOOKUP(A1405,'Base empleados 2025'!$A:$F,6,FALSE)))</f>
        <v/>
      </c>
      <c r="D1405" s="5" t="str">
        <f>IF(A1405="","",IF(ISERROR(VLOOKUP(A1405,'Base empleados 2025'!$A:$F,3,FALSE)),VLOOKUP(A1405,'Base empleados 2025'!$B:$F,2,FALSE),VLOOKUP(A1405,'Base empleados 2025'!$A:$F,3,FALSE)))</f>
        <v/>
      </c>
      <c r="E1405" s="5" t="str">
        <f>IF(A1405="","",IF(ISERROR(VLOOKUP(A1405,'Base empleados 2025'!$A:$F,4,FALSE)),VLOOKUP(A1405,'Base empleados 2025'!$B:$F,3,FALSE),VLOOKUP(A1405,'Base empleados 2025'!$A:$F,4,FALSE)))</f>
        <v/>
      </c>
      <c r="F1405" s="5" t="str">
        <f>IF(A1405="","",IF(ISERROR(VLOOKUP(A1405,'Base empleados 2025'!$A:$F,5,FALSE)),VLOOKUP(A1405,'Base empleados 2025'!$B:$F,4,FALSE),VLOOKUP(A1405,'Base empleados 2025'!$A:$F,5,FALSE)))</f>
        <v/>
      </c>
      <c r="G1405" s="23" t="str">
        <f>IF(D1405="","",VLOOKUP(D1405,'Base empleados 2025'!C:G,5,FALSE))</f>
        <v/>
      </c>
      <c r="H1405" s="12" t="str">
        <f>IF(ISERROR(VLOOKUP(E1405,$E$4:F1404,2,FALSE)),"","REPETIDO")</f>
        <v>REPETIDO</v>
      </c>
      <c r="I1405" s="12"/>
      <c r="J1405" s="13" t="str">
        <f>IF(E1405="","",VLOOKUP(E1405,'Base empleados 2025'!B:G,6,FALSE))</f>
        <v/>
      </c>
      <c r="K1405" s="14" t="str">
        <f>IF(A1405="","",VLOOKUP(A1405,'Base empleados 2025'!A:H,8,0))</f>
        <v/>
      </c>
      <c r="L1405" s="15" t="str">
        <f>IF(A1405="","",VLOOKUP(A1405,'Base empleados 2025'!A:I,9,0))</f>
        <v/>
      </c>
    </row>
    <row r="1406" spans="1:12" ht="15.5" x14ac:dyDescent="0.35">
      <c r="A1406" s="36"/>
      <c r="B1406" s="12" t="str">
        <f t="shared" si="21"/>
        <v/>
      </c>
      <c r="C1406" s="5" t="str">
        <f>IF(A1406="","",IF(ISERROR(VLOOKUP(A1406,'Base empleados 2025'!$A:$F,6,FALSE)),VLOOKUP(A1406,'Base empleados 2025'!$B:$F,5,FALSE),VLOOKUP(A1406,'Base empleados 2025'!$A:$F,6,FALSE)))</f>
        <v/>
      </c>
      <c r="D1406" s="5" t="str">
        <f>IF(A1406="","",IF(ISERROR(VLOOKUP(A1406,'Base empleados 2025'!$A:$F,3,FALSE)),VLOOKUP(A1406,'Base empleados 2025'!$B:$F,2,FALSE),VLOOKUP(A1406,'Base empleados 2025'!$A:$F,3,FALSE)))</f>
        <v/>
      </c>
      <c r="E1406" s="5" t="str">
        <f>IF(A1406="","",IF(ISERROR(VLOOKUP(A1406,'Base empleados 2025'!$A:$F,4,FALSE)),VLOOKUP(A1406,'Base empleados 2025'!$B:$F,3,FALSE),VLOOKUP(A1406,'Base empleados 2025'!$A:$F,4,FALSE)))</f>
        <v/>
      </c>
      <c r="F1406" s="5" t="str">
        <f>IF(A1406="","",IF(ISERROR(VLOOKUP(A1406,'Base empleados 2025'!$A:$F,5,FALSE)),VLOOKUP(A1406,'Base empleados 2025'!$B:$F,4,FALSE),VLOOKUP(A1406,'Base empleados 2025'!$A:$F,5,FALSE)))</f>
        <v/>
      </c>
      <c r="G1406" s="23" t="str">
        <f>IF(D1406="","",VLOOKUP(D1406,'Base empleados 2025'!C:G,5,FALSE))</f>
        <v/>
      </c>
      <c r="H1406" s="12" t="str">
        <f>IF(ISERROR(VLOOKUP(E1406,$E$4:F1405,2,FALSE)),"","REPETIDO")</f>
        <v>REPETIDO</v>
      </c>
      <c r="I1406" s="12"/>
      <c r="J1406" s="13" t="str">
        <f>IF(E1406="","",VLOOKUP(E1406,'Base empleados 2025'!B:G,6,FALSE))</f>
        <v/>
      </c>
      <c r="K1406" s="14" t="str">
        <f>IF(A1406="","",VLOOKUP(A1406,'Base empleados 2025'!A:H,8,0))</f>
        <v/>
      </c>
      <c r="L1406" s="15" t="str">
        <f>IF(A1406="","",VLOOKUP(A1406,'Base empleados 2025'!A:I,9,0))</f>
        <v/>
      </c>
    </row>
    <row r="1407" spans="1:12" ht="15.5" x14ac:dyDescent="0.35">
      <c r="A1407" s="36"/>
      <c r="B1407" s="12" t="str">
        <f t="shared" si="21"/>
        <v/>
      </c>
      <c r="C1407" s="5" t="str">
        <f>IF(A1407="","",IF(ISERROR(VLOOKUP(A1407,'Base empleados 2025'!$A:$F,6,FALSE)),VLOOKUP(A1407,'Base empleados 2025'!$B:$F,5,FALSE),VLOOKUP(A1407,'Base empleados 2025'!$A:$F,6,FALSE)))</f>
        <v/>
      </c>
      <c r="D1407" s="5" t="str">
        <f>IF(A1407="","",IF(ISERROR(VLOOKUP(A1407,'Base empleados 2025'!$A:$F,3,FALSE)),VLOOKUP(A1407,'Base empleados 2025'!$B:$F,2,FALSE),VLOOKUP(A1407,'Base empleados 2025'!$A:$F,3,FALSE)))</f>
        <v/>
      </c>
      <c r="E1407" s="5" t="str">
        <f>IF(A1407="","",IF(ISERROR(VLOOKUP(A1407,'Base empleados 2025'!$A:$F,4,FALSE)),VLOOKUP(A1407,'Base empleados 2025'!$B:$F,3,FALSE),VLOOKUP(A1407,'Base empleados 2025'!$A:$F,4,FALSE)))</f>
        <v/>
      </c>
      <c r="F1407" s="5" t="str">
        <f>IF(A1407="","",IF(ISERROR(VLOOKUP(A1407,'Base empleados 2025'!$A:$F,5,FALSE)),VLOOKUP(A1407,'Base empleados 2025'!$B:$F,4,FALSE),VLOOKUP(A1407,'Base empleados 2025'!$A:$F,5,FALSE)))</f>
        <v/>
      </c>
      <c r="G1407" s="23" t="str">
        <f>IF(D1407="","",VLOOKUP(D1407,'Base empleados 2025'!C:G,5,FALSE))</f>
        <v/>
      </c>
      <c r="H1407" s="12" t="str">
        <f>IF(ISERROR(VLOOKUP(E1407,$E$4:F1406,2,FALSE)),"","REPETIDO")</f>
        <v>REPETIDO</v>
      </c>
      <c r="I1407" s="12"/>
      <c r="J1407" s="13" t="str">
        <f>IF(E1407="","",VLOOKUP(E1407,'Base empleados 2025'!B:G,6,FALSE))</f>
        <v/>
      </c>
      <c r="K1407" s="14" t="str">
        <f>IF(A1407="","",VLOOKUP(A1407,'Base empleados 2025'!A:H,8,0))</f>
        <v/>
      </c>
      <c r="L1407" s="15" t="str">
        <f>IF(A1407="","",VLOOKUP(A1407,'Base empleados 2025'!A:I,9,0))</f>
        <v/>
      </c>
    </row>
    <row r="1408" spans="1:12" ht="15.5" x14ac:dyDescent="0.35">
      <c r="A1408" s="36"/>
      <c r="B1408" s="12" t="str">
        <f t="shared" si="21"/>
        <v/>
      </c>
      <c r="C1408" s="5" t="str">
        <f>IF(A1408="","",IF(ISERROR(VLOOKUP(A1408,'Base empleados 2025'!$A:$F,6,FALSE)),VLOOKUP(A1408,'Base empleados 2025'!$B:$F,5,FALSE),VLOOKUP(A1408,'Base empleados 2025'!$A:$F,6,FALSE)))</f>
        <v/>
      </c>
      <c r="D1408" s="5" t="str">
        <f>IF(A1408="","",IF(ISERROR(VLOOKUP(A1408,'Base empleados 2025'!$A:$F,3,FALSE)),VLOOKUP(A1408,'Base empleados 2025'!$B:$F,2,FALSE),VLOOKUP(A1408,'Base empleados 2025'!$A:$F,3,FALSE)))</f>
        <v/>
      </c>
      <c r="E1408" s="5" t="str">
        <f>IF(A1408="","",IF(ISERROR(VLOOKUP(A1408,'Base empleados 2025'!$A:$F,4,FALSE)),VLOOKUP(A1408,'Base empleados 2025'!$B:$F,3,FALSE),VLOOKUP(A1408,'Base empleados 2025'!$A:$F,4,FALSE)))</f>
        <v/>
      </c>
      <c r="F1408" s="5" t="str">
        <f>IF(A1408="","",IF(ISERROR(VLOOKUP(A1408,'Base empleados 2025'!$A:$F,5,FALSE)),VLOOKUP(A1408,'Base empleados 2025'!$B:$F,4,FALSE),VLOOKUP(A1408,'Base empleados 2025'!$A:$F,5,FALSE)))</f>
        <v/>
      </c>
      <c r="G1408" s="23" t="str">
        <f>IF(D1408="","",VLOOKUP(D1408,'Base empleados 2025'!C:G,5,FALSE))</f>
        <v/>
      </c>
      <c r="H1408" s="12" t="str">
        <f>IF(ISERROR(VLOOKUP(E1408,$E$4:F1407,2,FALSE)),"","REPETIDO")</f>
        <v>REPETIDO</v>
      </c>
      <c r="I1408" s="12"/>
      <c r="J1408" s="13" t="str">
        <f>IF(E1408="","",VLOOKUP(E1408,'Base empleados 2025'!B:G,6,FALSE))</f>
        <v/>
      </c>
      <c r="K1408" s="14" t="str">
        <f>IF(A1408="","",VLOOKUP(A1408,'Base empleados 2025'!A:H,8,0))</f>
        <v/>
      </c>
      <c r="L1408" s="15" t="str">
        <f>IF(A1408="","",VLOOKUP(A1408,'Base empleados 2025'!A:I,9,0))</f>
        <v/>
      </c>
    </row>
    <row r="1409" spans="1:12" ht="15.5" x14ac:dyDescent="0.35">
      <c r="A1409" s="36"/>
      <c r="B1409" s="12" t="str">
        <f t="shared" si="21"/>
        <v/>
      </c>
      <c r="C1409" s="5" t="str">
        <f>IF(A1409="","",IF(ISERROR(VLOOKUP(A1409,'Base empleados 2025'!$A:$F,6,FALSE)),VLOOKUP(A1409,'Base empleados 2025'!$B:$F,5,FALSE),VLOOKUP(A1409,'Base empleados 2025'!$A:$F,6,FALSE)))</f>
        <v/>
      </c>
      <c r="D1409" s="5" t="str">
        <f>IF(A1409="","",IF(ISERROR(VLOOKUP(A1409,'Base empleados 2025'!$A:$F,3,FALSE)),VLOOKUP(A1409,'Base empleados 2025'!$B:$F,2,FALSE),VLOOKUP(A1409,'Base empleados 2025'!$A:$F,3,FALSE)))</f>
        <v/>
      </c>
      <c r="E1409" s="5" t="str">
        <f>IF(A1409="","",IF(ISERROR(VLOOKUP(A1409,'Base empleados 2025'!$A:$F,4,FALSE)),VLOOKUP(A1409,'Base empleados 2025'!$B:$F,3,FALSE),VLOOKUP(A1409,'Base empleados 2025'!$A:$F,4,FALSE)))</f>
        <v/>
      </c>
      <c r="F1409" s="5" t="str">
        <f>IF(A1409="","",IF(ISERROR(VLOOKUP(A1409,'Base empleados 2025'!$A:$F,5,FALSE)),VLOOKUP(A1409,'Base empleados 2025'!$B:$F,4,FALSE),VLOOKUP(A1409,'Base empleados 2025'!$A:$F,5,FALSE)))</f>
        <v/>
      </c>
      <c r="G1409" s="23" t="str">
        <f>IF(D1409="","",VLOOKUP(D1409,'Base empleados 2025'!C:G,5,FALSE))</f>
        <v/>
      </c>
      <c r="H1409" s="12" t="str">
        <f>IF(ISERROR(VLOOKUP(E1409,$E$4:F1408,2,FALSE)),"","REPETIDO")</f>
        <v>REPETIDO</v>
      </c>
      <c r="I1409" s="12"/>
      <c r="J1409" s="13" t="str">
        <f>IF(E1409="","",VLOOKUP(E1409,'Base empleados 2025'!B:G,6,FALSE))</f>
        <v/>
      </c>
      <c r="K1409" s="14" t="str">
        <f>IF(A1409="","",VLOOKUP(A1409,'Base empleados 2025'!A:H,8,0))</f>
        <v/>
      </c>
      <c r="L1409" s="15" t="str">
        <f>IF(A1409="","",VLOOKUP(A1409,'Base empleados 2025'!A:I,9,0))</f>
        <v/>
      </c>
    </row>
    <row r="1410" spans="1:12" ht="15.5" x14ac:dyDescent="0.35">
      <c r="A1410" s="36"/>
      <c r="B1410" s="12" t="str">
        <f t="shared" si="21"/>
        <v/>
      </c>
      <c r="C1410" s="5" t="str">
        <f>IF(A1410="","",IF(ISERROR(VLOOKUP(A1410,'Base empleados 2025'!$A:$F,6,FALSE)),VLOOKUP(A1410,'Base empleados 2025'!$B:$F,5,FALSE),VLOOKUP(A1410,'Base empleados 2025'!$A:$F,6,FALSE)))</f>
        <v/>
      </c>
      <c r="D1410" s="5" t="str">
        <f>IF(A1410="","",IF(ISERROR(VLOOKUP(A1410,'Base empleados 2025'!$A:$F,3,FALSE)),VLOOKUP(A1410,'Base empleados 2025'!$B:$F,2,FALSE),VLOOKUP(A1410,'Base empleados 2025'!$A:$F,3,FALSE)))</f>
        <v/>
      </c>
      <c r="E1410" s="5" t="str">
        <f>IF(A1410="","",IF(ISERROR(VLOOKUP(A1410,'Base empleados 2025'!$A:$F,4,FALSE)),VLOOKUP(A1410,'Base empleados 2025'!$B:$F,3,FALSE),VLOOKUP(A1410,'Base empleados 2025'!$A:$F,4,FALSE)))</f>
        <v/>
      </c>
      <c r="F1410" s="5" t="str">
        <f>IF(A1410="","",IF(ISERROR(VLOOKUP(A1410,'Base empleados 2025'!$A:$F,5,FALSE)),VLOOKUP(A1410,'Base empleados 2025'!$B:$F,4,FALSE),VLOOKUP(A1410,'Base empleados 2025'!$A:$F,5,FALSE)))</f>
        <v/>
      </c>
      <c r="G1410" s="23" t="str">
        <f>IF(D1410="","",VLOOKUP(D1410,'Base empleados 2025'!C:G,5,FALSE))</f>
        <v/>
      </c>
      <c r="H1410" s="12" t="str">
        <f>IF(ISERROR(VLOOKUP(E1410,$E$4:F1409,2,FALSE)),"","REPETIDO")</f>
        <v>REPETIDO</v>
      </c>
      <c r="I1410" s="12"/>
      <c r="J1410" s="13" t="str">
        <f>IF(E1410="","",VLOOKUP(E1410,'Base empleados 2025'!B:G,6,FALSE))</f>
        <v/>
      </c>
      <c r="K1410" s="14" t="str">
        <f>IF(A1410="","",VLOOKUP(A1410,'Base empleados 2025'!A:H,8,0))</f>
        <v/>
      </c>
      <c r="L1410" s="15" t="str">
        <f>IF(A1410="","",VLOOKUP(A1410,'Base empleados 2025'!A:I,9,0))</f>
        <v/>
      </c>
    </row>
    <row r="1411" spans="1:12" ht="15.5" x14ac:dyDescent="0.35">
      <c r="A1411" s="36"/>
      <c r="B1411" s="12" t="str">
        <f t="shared" si="21"/>
        <v/>
      </c>
      <c r="C1411" s="5" t="str">
        <f>IF(A1411="","",IF(ISERROR(VLOOKUP(A1411,'Base empleados 2025'!$A:$F,6,FALSE)),VLOOKUP(A1411,'Base empleados 2025'!$B:$F,5,FALSE),VLOOKUP(A1411,'Base empleados 2025'!$A:$F,6,FALSE)))</f>
        <v/>
      </c>
      <c r="D1411" s="5" t="str">
        <f>IF(A1411="","",IF(ISERROR(VLOOKUP(A1411,'Base empleados 2025'!$A:$F,3,FALSE)),VLOOKUP(A1411,'Base empleados 2025'!$B:$F,2,FALSE),VLOOKUP(A1411,'Base empleados 2025'!$A:$F,3,FALSE)))</f>
        <v/>
      </c>
      <c r="E1411" s="5" t="str">
        <f>IF(A1411="","",IF(ISERROR(VLOOKUP(A1411,'Base empleados 2025'!$A:$F,4,FALSE)),VLOOKUP(A1411,'Base empleados 2025'!$B:$F,3,FALSE),VLOOKUP(A1411,'Base empleados 2025'!$A:$F,4,FALSE)))</f>
        <v/>
      </c>
      <c r="F1411" s="5" t="str">
        <f>IF(A1411="","",IF(ISERROR(VLOOKUP(A1411,'Base empleados 2025'!$A:$F,5,FALSE)),VLOOKUP(A1411,'Base empleados 2025'!$B:$F,4,FALSE),VLOOKUP(A1411,'Base empleados 2025'!$A:$F,5,FALSE)))</f>
        <v/>
      </c>
      <c r="G1411" s="23" t="str">
        <f>IF(D1411="","",VLOOKUP(D1411,'Base empleados 2025'!C:G,5,FALSE))</f>
        <v/>
      </c>
      <c r="H1411" s="12" t="str">
        <f>IF(ISERROR(VLOOKUP(E1411,$E$4:F1410,2,FALSE)),"","REPETIDO")</f>
        <v>REPETIDO</v>
      </c>
      <c r="I1411" s="12"/>
      <c r="J1411" s="13" t="str">
        <f>IF(E1411="","",VLOOKUP(E1411,'Base empleados 2025'!B:G,6,FALSE))</f>
        <v/>
      </c>
      <c r="K1411" s="14" t="str">
        <f>IF(A1411="","",VLOOKUP(A1411,'Base empleados 2025'!A:H,8,0))</f>
        <v/>
      </c>
      <c r="L1411" s="15" t="str">
        <f>IF(A1411="","",VLOOKUP(A1411,'Base empleados 2025'!A:I,9,0))</f>
        <v/>
      </c>
    </row>
    <row r="1412" spans="1:12" ht="15.5" x14ac:dyDescent="0.35">
      <c r="A1412" s="36"/>
      <c r="B1412" s="12" t="str">
        <f t="shared" si="21"/>
        <v/>
      </c>
      <c r="C1412" s="5" t="str">
        <f>IF(A1412="","",IF(ISERROR(VLOOKUP(A1412,'Base empleados 2025'!$A:$F,6,FALSE)),VLOOKUP(A1412,'Base empleados 2025'!$B:$F,5,FALSE),VLOOKUP(A1412,'Base empleados 2025'!$A:$F,6,FALSE)))</f>
        <v/>
      </c>
      <c r="D1412" s="5" t="str">
        <f>IF(A1412="","",IF(ISERROR(VLOOKUP(A1412,'Base empleados 2025'!$A:$F,3,FALSE)),VLOOKUP(A1412,'Base empleados 2025'!$B:$F,2,FALSE),VLOOKUP(A1412,'Base empleados 2025'!$A:$F,3,FALSE)))</f>
        <v/>
      </c>
      <c r="E1412" s="5" t="str">
        <f>IF(A1412="","",IF(ISERROR(VLOOKUP(A1412,'Base empleados 2025'!$A:$F,4,FALSE)),VLOOKUP(A1412,'Base empleados 2025'!$B:$F,3,FALSE),VLOOKUP(A1412,'Base empleados 2025'!$A:$F,4,FALSE)))</f>
        <v/>
      </c>
      <c r="F1412" s="5" t="str">
        <f>IF(A1412="","",IF(ISERROR(VLOOKUP(A1412,'Base empleados 2025'!$A:$F,5,FALSE)),VLOOKUP(A1412,'Base empleados 2025'!$B:$F,4,FALSE),VLOOKUP(A1412,'Base empleados 2025'!$A:$F,5,FALSE)))</f>
        <v/>
      </c>
      <c r="G1412" s="23" t="str">
        <f>IF(D1412="","",VLOOKUP(D1412,'Base empleados 2025'!C:G,5,FALSE))</f>
        <v/>
      </c>
      <c r="H1412" s="12" t="str">
        <f>IF(ISERROR(VLOOKUP(E1412,$E$4:F1411,2,FALSE)),"","REPETIDO")</f>
        <v>REPETIDO</v>
      </c>
      <c r="I1412" s="12"/>
      <c r="J1412" s="13" t="str">
        <f>IF(E1412="","",VLOOKUP(E1412,'Base empleados 2025'!B:G,6,FALSE))</f>
        <v/>
      </c>
      <c r="K1412" s="14" t="str">
        <f>IF(A1412="","",VLOOKUP(A1412,'Base empleados 2025'!A:H,8,0))</f>
        <v/>
      </c>
      <c r="L1412" s="15" t="str">
        <f>IF(A1412="","",VLOOKUP(A1412,'Base empleados 2025'!A:I,9,0))</f>
        <v/>
      </c>
    </row>
    <row r="1413" spans="1:12" ht="15.5" x14ac:dyDescent="0.35">
      <c r="A1413" s="36"/>
      <c r="B1413" s="12" t="str">
        <f t="shared" si="21"/>
        <v/>
      </c>
      <c r="C1413" s="5" t="str">
        <f>IF(A1413="","",IF(ISERROR(VLOOKUP(A1413,'Base empleados 2025'!$A:$F,6,FALSE)),VLOOKUP(A1413,'Base empleados 2025'!$B:$F,5,FALSE),VLOOKUP(A1413,'Base empleados 2025'!$A:$F,6,FALSE)))</f>
        <v/>
      </c>
      <c r="D1413" s="5" t="str">
        <f>IF(A1413="","",IF(ISERROR(VLOOKUP(A1413,'Base empleados 2025'!$A:$F,3,FALSE)),VLOOKUP(A1413,'Base empleados 2025'!$B:$F,2,FALSE),VLOOKUP(A1413,'Base empleados 2025'!$A:$F,3,FALSE)))</f>
        <v/>
      </c>
      <c r="E1413" s="5" t="str">
        <f>IF(A1413="","",IF(ISERROR(VLOOKUP(A1413,'Base empleados 2025'!$A:$F,4,FALSE)),VLOOKUP(A1413,'Base empleados 2025'!$B:$F,3,FALSE),VLOOKUP(A1413,'Base empleados 2025'!$A:$F,4,FALSE)))</f>
        <v/>
      </c>
      <c r="F1413" s="5" t="str">
        <f>IF(A1413="","",IF(ISERROR(VLOOKUP(A1413,'Base empleados 2025'!$A:$F,5,FALSE)),VLOOKUP(A1413,'Base empleados 2025'!$B:$F,4,FALSE),VLOOKUP(A1413,'Base empleados 2025'!$A:$F,5,FALSE)))</f>
        <v/>
      </c>
      <c r="G1413" s="23" t="str">
        <f>IF(D1413="","",VLOOKUP(D1413,'Base empleados 2025'!C:G,5,FALSE))</f>
        <v/>
      </c>
      <c r="H1413" s="12" t="str">
        <f>IF(ISERROR(VLOOKUP(E1413,$E$4:F1412,2,FALSE)),"","REPETIDO")</f>
        <v>REPETIDO</v>
      </c>
      <c r="I1413" s="12"/>
      <c r="J1413" s="13" t="str">
        <f>IF(E1413="","",VLOOKUP(E1413,'Base empleados 2025'!B:G,6,FALSE))</f>
        <v/>
      </c>
      <c r="K1413" s="14" t="str">
        <f>IF(A1413="","",VLOOKUP(A1413,'Base empleados 2025'!A:H,8,0))</f>
        <v/>
      </c>
      <c r="L1413" s="15" t="str">
        <f>IF(A1413="","",VLOOKUP(A1413,'Base empleados 2025'!A:I,9,0))</f>
        <v/>
      </c>
    </row>
    <row r="1414" spans="1:12" ht="15.5" x14ac:dyDescent="0.35">
      <c r="A1414" s="36"/>
      <c r="B1414" s="12" t="str">
        <f t="shared" si="21"/>
        <v/>
      </c>
      <c r="C1414" s="5" t="str">
        <f>IF(A1414="","",IF(ISERROR(VLOOKUP(A1414,'Base empleados 2025'!$A:$F,6,FALSE)),VLOOKUP(A1414,'Base empleados 2025'!$B:$F,5,FALSE),VLOOKUP(A1414,'Base empleados 2025'!$A:$F,6,FALSE)))</f>
        <v/>
      </c>
      <c r="D1414" s="5" t="str">
        <f>IF(A1414="","",IF(ISERROR(VLOOKUP(A1414,'Base empleados 2025'!$A:$F,3,FALSE)),VLOOKUP(A1414,'Base empleados 2025'!$B:$F,2,FALSE),VLOOKUP(A1414,'Base empleados 2025'!$A:$F,3,FALSE)))</f>
        <v/>
      </c>
      <c r="E1414" s="5" t="str">
        <f>IF(A1414="","",IF(ISERROR(VLOOKUP(A1414,'Base empleados 2025'!$A:$F,4,FALSE)),VLOOKUP(A1414,'Base empleados 2025'!$B:$F,3,FALSE),VLOOKUP(A1414,'Base empleados 2025'!$A:$F,4,FALSE)))</f>
        <v/>
      </c>
      <c r="F1414" s="5" t="str">
        <f>IF(A1414="","",IF(ISERROR(VLOOKUP(A1414,'Base empleados 2025'!$A:$F,5,FALSE)),VLOOKUP(A1414,'Base empleados 2025'!$B:$F,4,FALSE),VLOOKUP(A1414,'Base empleados 2025'!$A:$F,5,FALSE)))</f>
        <v/>
      </c>
      <c r="G1414" s="23" t="str">
        <f>IF(D1414="","",VLOOKUP(D1414,'Base empleados 2025'!C:G,5,FALSE))</f>
        <v/>
      </c>
      <c r="H1414" s="12" t="str">
        <f>IF(ISERROR(VLOOKUP(E1414,$E$4:F1413,2,FALSE)),"","REPETIDO")</f>
        <v>REPETIDO</v>
      </c>
      <c r="I1414" s="12"/>
      <c r="J1414" s="13" t="str">
        <f>IF(E1414="","",VLOOKUP(E1414,'Base empleados 2025'!B:G,6,FALSE))</f>
        <v/>
      </c>
      <c r="K1414" s="14" t="str">
        <f>IF(A1414="","",VLOOKUP(A1414,'Base empleados 2025'!A:H,8,0))</f>
        <v/>
      </c>
      <c r="L1414" s="15" t="str">
        <f>IF(A1414="","",VLOOKUP(A1414,'Base empleados 2025'!A:I,9,0))</f>
        <v/>
      </c>
    </row>
    <row r="1415" spans="1:12" ht="15.5" x14ac:dyDescent="0.35">
      <c r="A1415" s="36"/>
      <c r="B1415" s="12" t="str">
        <f t="shared" ref="B1415:B1478" si="22">+IF(C1415="","",B1414+1)</f>
        <v/>
      </c>
      <c r="C1415" s="5" t="str">
        <f>IF(A1415="","",IF(ISERROR(VLOOKUP(A1415,'Base empleados 2025'!$A:$F,6,FALSE)),VLOOKUP(A1415,'Base empleados 2025'!$B:$F,5,FALSE),VLOOKUP(A1415,'Base empleados 2025'!$A:$F,6,FALSE)))</f>
        <v/>
      </c>
      <c r="D1415" s="5" t="str">
        <f>IF(A1415="","",IF(ISERROR(VLOOKUP(A1415,'Base empleados 2025'!$A:$F,3,FALSE)),VLOOKUP(A1415,'Base empleados 2025'!$B:$F,2,FALSE),VLOOKUP(A1415,'Base empleados 2025'!$A:$F,3,FALSE)))</f>
        <v/>
      </c>
      <c r="E1415" s="5" t="str">
        <f>IF(A1415="","",IF(ISERROR(VLOOKUP(A1415,'Base empleados 2025'!$A:$F,4,FALSE)),VLOOKUP(A1415,'Base empleados 2025'!$B:$F,3,FALSE),VLOOKUP(A1415,'Base empleados 2025'!$A:$F,4,FALSE)))</f>
        <v/>
      </c>
      <c r="F1415" s="5" t="str">
        <f>IF(A1415="","",IF(ISERROR(VLOOKUP(A1415,'Base empleados 2025'!$A:$F,5,FALSE)),VLOOKUP(A1415,'Base empleados 2025'!$B:$F,4,FALSE),VLOOKUP(A1415,'Base empleados 2025'!$A:$F,5,FALSE)))</f>
        <v/>
      </c>
      <c r="G1415" s="23" t="str">
        <f>IF(D1415="","",VLOOKUP(D1415,'Base empleados 2025'!C:G,5,FALSE))</f>
        <v/>
      </c>
      <c r="H1415" s="12" t="str">
        <f>IF(ISERROR(VLOOKUP(E1415,$E$4:F1414,2,FALSE)),"","REPETIDO")</f>
        <v>REPETIDO</v>
      </c>
      <c r="I1415" s="12"/>
      <c r="J1415" s="13" t="str">
        <f>IF(E1415="","",VLOOKUP(E1415,'Base empleados 2025'!B:G,6,FALSE))</f>
        <v/>
      </c>
      <c r="K1415" s="14" t="str">
        <f>IF(A1415="","",VLOOKUP(A1415,'Base empleados 2025'!A:H,8,0))</f>
        <v/>
      </c>
      <c r="L1415" s="15" t="str">
        <f>IF(A1415="","",VLOOKUP(A1415,'Base empleados 2025'!A:I,9,0))</f>
        <v/>
      </c>
    </row>
    <row r="1416" spans="1:12" ht="15.5" x14ac:dyDescent="0.35">
      <c r="A1416" s="36"/>
      <c r="B1416" s="12" t="str">
        <f t="shared" si="22"/>
        <v/>
      </c>
      <c r="C1416" s="5" t="str">
        <f>IF(A1416="","",IF(ISERROR(VLOOKUP(A1416,'Base empleados 2025'!$A:$F,6,FALSE)),VLOOKUP(A1416,'Base empleados 2025'!$B:$F,5,FALSE),VLOOKUP(A1416,'Base empleados 2025'!$A:$F,6,FALSE)))</f>
        <v/>
      </c>
      <c r="D1416" s="5" t="str">
        <f>IF(A1416="","",IF(ISERROR(VLOOKUP(A1416,'Base empleados 2025'!$A:$F,3,FALSE)),VLOOKUP(A1416,'Base empleados 2025'!$B:$F,2,FALSE),VLOOKUP(A1416,'Base empleados 2025'!$A:$F,3,FALSE)))</f>
        <v/>
      </c>
      <c r="E1416" s="5" t="str">
        <f>IF(A1416="","",IF(ISERROR(VLOOKUP(A1416,'Base empleados 2025'!$A:$F,4,FALSE)),VLOOKUP(A1416,'Base empleados 2025'!$B:$F,3,FALSE),VLOOKUP(A1416,'Base empleados 2025'!$A:$F,4,FALSE)))</f>
        <v/>
      </c>
      <c r="F1416" s="5" t="str">
        <f>IF(A1416="","",IF(ISERROR(VLOOKUP(A1416,'Base empleados 2025'!$A:$F,5,FALSE)),VLOOKUP(A1416,'Base empleados 2025'!$B:$F,4,FALSE),VLOOKUP(A1416,'Base empleados 2025'!$A:$F,5,FALSE)))</f>
        <v/>
      </c>
      <c r="G1416" s="23" t="str">
        <f>IF(D1416="","",VLOOKUP(D1416,'Base empleados 2025'!C:G,5,FALSE))</f>
        <v/>
      </c>
      <c r="H1416" s="12" t="str">
        <f>IF(ISERROR(VLOOKUP(E1416,$E$4:F1415,2,FALSE)),"","REPETIDO")</f>
        <v>REPETIDO</v>
      </c>
      <c r="I1416" s="12"/>
      <c r="J1416" s="13" t="str">
        <f>IF(E1416="","",VLOOKUP(E1416,'Base empleados 2025'!B:G,6,FALSE))</f>
        <v/>
      </c>
      <c r="K1416" s="14" t="str">
        <f>IF(A1416="","",VLOOKUP(A1416,'Base empleados 2025'!A:H,8,0))</f>
        <v/>
      </c>
      <c r="L1416" s="15" t="str">
        <f>IF(A1416="","",VLOOKUP(A1416,'Base empleados 2025'!A:I,9,0))</f>
        <v/>
      </c>
    </row>
    <row r="1417" spans="1:12" ht="15.5" x14ac:dyDescent="0.35">
      <c r="A1417" s="36"/>
      <c r="B1417" s="12" t="str">
        <f t="shared" si="22"/>
        <v/>
      </c>
      <c r="C1417" s="5" t="str">
        <f>IF(A1417="","",IF(ISERROR(VLOOKUP(A1417,'Base empleados 2025'!$A:$F,6,FALSE)),VLOOKUP(A1417,'Base empleados 2025'!$B:$F,5,FALSE),VLOOKUP(A1417,'Base empleados 2025'!$A:$F,6,FALSE)))</f>
        <v/>
      </c>
      <c r="D1417" s="5" t="str">
        <f>IF(A1417="","",IF(ISERROR(VLOOKUP(A1417,'Base empleados 2025'!$A:$F,3,FALSE)),VLOOKUP(A1417,'Base empleados 2025'!$B:$F,2,FALSE),VLOOKUP(A1417,'Base empleados 2025'!$A:$F,3,FALSE)))</f>
        <v/>
      </c>
      <c r="E1417" s="5" t="str">
        <f>IF(A1417="","",IF(ISERROR(VLOOKUP(A1417,'Base empleados 2025'!$A:$F,4,FALSE)),VLOOKUP(A1417,'Base empleados 2025'!$B:$F,3,FALSE),VLOOKUP(A1417,'Base empleados 2025'!$A:$F,4,FALSE)))</f>
        <v/>
      </c>
      <c r="F1417" s="5" t="str">
        <f>IF(A1417="","",IF(ISERROR(VLOOKUP(A1417,'Base empleados 2025'!$A:$F,5,FALSE)),VLOOKUP(A1417,'Base empleados 2025'!$B:$F,4,FALSE),VLOOKUP(A1417,'Base empleados 2025'!$A:$F,5,FALSE)))</f>
        <v/>
      </c>
      <c r="G1417" s="23" t="str">
        <f>IF(D1417="","",VLOOKUP(D1417,'Base empleados 2025'!C:G,5,FALSE))</f>
        <v/>
      </c>
      <c r="H1417" s="12" t="str">
        <f>IF(ISERROR(VLOOKUP(E1417,$E$4:F1416,2,FALSE)),"","REPETIDO")</f>
        <v>REPETIDO</v>
      </c>
      <c r="I1417" s="12"/>
      <c r="J1417" s="13" t="str">
        <f>IF(E1417="","",VLOOKUP(E1417,'Base empleados 2025'!B:G,6,FALSE))</f>
        <v/>
      </c>
      <c r="K1417" s="14" t="str">
        <f>IF(A1417="","",VLOOKUP(A1417,'Base empleados 2025'!A:H,8,0))</f>
        <v/>
      </c>
      <c r="L1417" s="15" t="str">
        <f>IF(A1417="","",VLOOKUP(A1417,'Base empleados 2025'!A:I,9,0))</f>
        <v/>
      </c>
    </row>
    <row r="1418" spans="1:12" ht="15.5" x14ac:dyDescent="0.35">
      <c r="A1418" s="36"/>
      <c r="B1418" s="12" t="str">
        <f t="shared" si="22"/>
        <v/>
      </c>
      <c r="C1418" s="5" t="str">
        <f>IF(A1418="","",IF(ISERROR(VLOOKUP(A1418,'Base empleados 2025'!$A:$F,6,FALSE)),VLOOKUP(A1418,'Base empleados 2025'!$B:$F,5,FALSE),VLOOKUP(A1418,'Base empleados 2025'!$A:$F,6,FALSE)))</f>
        <v/>
      </c>
      <c r="D1418" s="5" t="str">
        <f>IF(A1418="","",IF(ISERROR(VLOOKUP(A1418,'Base empleados 2025'!$A:$F,3,FALSE)),VLOOKUP(A1418,'Base empleados 2025'!$B:$F,2,FALSE),VLOOKUP(A1418,'Base empleados 2025'!$A:$F,3,FALSE)))</f>
        <v/>
      </c>
      <c r="E1418" s="5" t="str">
        <f>IF(A1418="","",IF(ISERROR(VLOOKUP(A1418,'Base empleados 2025'!$A:$F,4,FALSE)),VLOOKUP(A1418,'Base empleados 2025'!$B:$F,3,FALSE),VLOOKUP(A1418,'Base empleados 2025'!$A:$F,4,FALSE)))</f>
        <v/>
      </c>
      <c r="F1418" s="5" t="str">
        <f>IF(A1418="","",IF(ISERROR(VLOOKUP(A1418,'Base empleados 2025'!$A:$F,5,FALSE)),VLOOKUP(A1418,'Base empleados 2025'!$B:$F,4,FALSE),VLOOKUP(A1418,'Base empleados 2025'!$A:$F,5,FALSE)))</f>
        <v/>
      </c>
      <c r="G1418" s="23" t="str">
        <f>IF(D1418="","",VLOOKUP(D1418,'Base empleados 2025'!C:G,5,FALSE))</f>
        <v/>
      </c>
      <c r="H1418" s="12" t="str">
        <f>IF(ISERROR(VLOOKUP(E1418,$E$4:F1417,2,FALSE)),"","REPETIDO")</f>
        <v>REPETIDO</v>
      </c>
      <c r="I1418" s="12"/>
      <c r="J1418" s="13" t="str">
        <f>IF(E1418="","",VLOOKUP(E1418,'Base empleados 2025'!B:G,6,FALSE))</f>
        <v/>
      </c>
      <c r="K1418" s="14" t="str">
        <f>IF(A1418="","",VLOOKUP(A1418,'Base empleados 2025'!A:H,8,0))</f>
        <v/>
      </c>
      <c r="L1418" s="15" t="str">
        <f>IF(A1418="","",VLOOKUP(A1418,'Base empleados 2025'!A:I,9,0))</f>
        <v/>
      </c>
    </row>
    <row r="1419" spans="1:12" ht="15.5" x14ac:dyDescent="0.35">
      <c r="A1419" s="36"/>
      <c r="B1419" s="12" t="str">
        <f t="shared" si="22"/>
        <v/>
      </c>
      <c r="C1419" s="5" t="str">
        <f>IF(A1419="","",IF(ISERROR(VLOOKUP(A1419,'Base empleados 2025'!$A:$F,6,FALSE)),VLOOKUP(A1419,'Base empleados 2025'!$B:$F,5,FALSE),VLOOKUP(A1419,'Base empleados 2025'!$A:$F,6,FALSE)))</f>
        <v/>
      </c>
      <c r="D1419" s="5" t="str">
        <f>IF(A1419="","",IF(ISERROR(VLOOKUP(A1419,'Base empleados 2025'!$A:$F,3,FALSE)),VLOOKUP(A1419,'Base empleados 2025'!$B:$F,2,FALSE),VLOOKUP(A1419,'Base empleados 2025'!$A:$F,3,FALSE)))</f>
        <v/>
      </c>
      <c r="E1419" s="5" t="str">
        <f>IF(A1419="","",IF(ISERROR(VLOOKUP(A1419,'Base empleados 2025'!$A:$F,4,FALSE)),VLOOKUP(A1419,'Base empleados 2025'!$B:$F,3,FALSE),VLOOKUP(A1419,'Base empleados 2025'!$A:$F,4,FALSE)))</f>
        <v/>
      </c>
      <c r="F1419" s="5" t="str">
        <f>IF(A1419="","",IF(ISERROR(VLOOKUP(A1419,'Base empleados 2025'!$A:$F,5,FALSE)),VLOOKUP(A1419,'Base empleados 2025'!$B:$F,4,FALSE),VLOOKUP(A1419,'Base empleados 2025'!$A:$F,5,FALSE)))</f>
        <v/>
      </c>
      <c r="G1419" s="23" t="str">
        <f>IF(D1419="","",VLOOKUP(D1419,'Base empleados 2025'!C:G,5,FALSE))</f>
        <v/>
      </c>
      <c r="H1419" s="12" t="str">
        <f>IF(ISERROR(VLOOKUP(E1419,$E$4:F1418,2,FALSE)),"","REPETIDO")</f>
        <v>REPETIDO</v>
      </c>
      <c r="I1419" s="12"/>
      <c r="J1419" s="13" t="str">
        <f>IF(E1419="","",VLOOKUP(E1419,'Base empleados 2025'!B:G,6,FALSE))</f>
        <v/>
      </c>
      <c r="K1419" s="14" t="str">
        <f>IF(A1419="","",VLOOKUP(A1419,'Base empleados 2025'!A:H,8,0))</f>
        <v/>
      </c>
      <c r="L1419" s="15" t="str">
        <f>IF(A1419="","",VLOOKUP(A1419,'Base empleados 2025'!A:I,9,0))</f>
        <v/>
      </c>
    </row>
    <row r="1420" spans="1:12" ht="15.5" x14ac:dyDescent="0.35">
      <c r="A1420" s="36"/>
      <c r="B1420" s="12" t="str">
        <f t="shared" si="22"/>
        <v/>
      </c>
      <c r="C1420" s="5" t="str">
        <f>IF(A1420="","",IF(ISERROR(VLOOKUP(A1420,'Base empleados 2025'!$A:$F,6,FALSE)),VLOOKUP(A1420,'Base empleados 2025'!$B:$F,5,FALSE),VLOOKUP(A1420,'Base empleados 2025'!$A:$F,6,FALSE)))</f>
        <v/>
      </c>
      <c r="D1420" s="5" t="str">
        <f>IF(A1420="","",IF(ISERROR(VLOOKUP(A1420,'Base empleados 2025'!$A:$F,3,FALSE)),VLOOKUP(A1420,'Base empleados 2025'!$B:$F,2,FALSE),VLOOKUP(A1420,'Base empleados 2025'!$A:$F,3,FALSE)))</f>
        <v/>
      </c>
      <c r="E1420" s="5" t="str">
        <f>IF(A1420="","",IF(ISERROR(VLOOKUP(A1420,'Base empleados 2025'!$A:$F,4,FALSE)),VLOOKUP(A1420,'Base empleados 2025'!$B:$F,3,FALSE),VLOOKUP(A1420,'Base empleados 2025'!$A:$F,4,FALSE)))</f>
        <v/>
      </c>
      <c r="F1420" s="5" t="str">
        <f>IF(A1420="","",IF(ISERROR(VLOOKUP(A1420,'Base empleados 2025'!$A:$F,5,FALSE)),VLOOKUP(A1420,'Base empleados 2025'!$B:$F,4,FALSE),VLOOKUP(A1420,'Base empleados 2025'!$A:$F,5,FALSE)))</f>
        <v/>
      </c>
      <c r="G1420" s="23" t="str">
        <f>IF(D1420="","",VLOOKUP(D1420,'Base empleados 2025'!C:G,5,FALSE))</f>
        <v/>
      </c>
      <c r="H1420" s="12" t="str">
        <f>IF(ISERROR(VLOOKUP(E1420,$E$4:F1419,2,FALSE)),"","REPETIDO")</f>
        <v>REPETIDO</v>
      </c>
      <c r="I1420" s="12"/>
      <c r="J1420" s="13" t="str">
        <f>IF(E1420="","",VLOOKUP(E1420,'Base empleados 2025'!B:G,6,FALSE))</f>
        <v/>
      </c>
      <c r="K1420" s="14" t="str">
        <f>IF(A1420="","",VLOOKUP(A1420,'Base empleados 2025'!A:H,8,0))</f>
        <v/>
      </c>
      <c r="L1420" s="15" t="str">
        <f>IF(A1420="","",VLOOKUP(A1420,'Base empleados 2025'!A:I,9,0))</f>
        <v/>
      </c>
    </row>
    <row r="1421" spans="1:12" ht="15.5" x14ac:dyDescent="0.35">
      <c r="A1421" s="36"/>
      <c r="B1421" s="12" t="str">
        <f t="shared" si="22"/>
        <v/>
      </c>
      <c r="C1421" s="5" t="str">
        <f>IF(A1421="","",IF(ISERROR(VLOOKUP(A1421,'Base empleados 2025'!$A:$F,6,FALSE)),VLOOKUP(A1421,'Base empleados 2025'!$B:$F,5,FALSE),VLOOKUP(A1421,'Base empleados 2025'!$A:$F,6,FALSE)))</f>
        <v/>
      </c>
      <c r="D1421" s="5" t="str">
        <f>IF(A1421="","",IF(ISERROR(VLOOKUP(A1421,'Base empleados 2025'!$A:$F,3,FALSE)),VLOOKUP(A1421,'Base empleados 2025'!$B:$F,2,FALSE),VLOOKUP(A1421,'Base empleados 2025'!$A:$F,3,FALSE)))</f>
        <v/>
      </c>
      <c r="E1421" s="5" t="str">
        <f>IF(A1421="","",IF(ISERROR(VLOOKUP(A1421,'Base empleados 2025'!$A:$F,4,FALSE)),VLOOKUP(A1421,'Base empleados 2025'!$B:$F,3,FALSE),VLOOKUP(A1421,'Base empleados 2025'!$A:$F,4,FALSE)))</f>
        <v/>
      </c>
      <c r="F1421" s="5" t="str">
        <f>IF(A1421="","",IF(ISERROR(VLOOKUP(A1421,'Base empleados 2025'!$A:$F,5,FALSE)),VLOOKUP(A1421,'Base empleados 2025'!$B:$F,4,FALSE),VLOOKUP(A1421,'Base empleados 2025'!$A:$F,5,FALSE)))</f>
        <v/>
      </c>
      <c r="G1421" s="23" t="str">
        <f>IF(D1421="","",VLOOKUP(D1421,'Base empleados 2025'!C:G,5,FALSE))</f>
        <v/>
      </c>
      <c r="H1421" s="12" t="str">
        <f>IF(ISERROR(VLOOKUP(E1421,$E$4:F1420,2,FALSE)),"","REPETIDO")</f>
        <v>REPETIDO</v>
      </c>
      <c r="I1421" s="12"/>
      <c r="J1421" s="13" t="str">
        <f>IF(E1421="","",VLOOKUP(E1421,'Base empleados 2025'!B:G,6,FALSE))</f>
        <v/>
      </c>
      <c r="K1421" s="14" t="str">
        <f>IF(A1421="","",VLOOKUP(A1421,'Base empleados 2025'!A:H,8,0))</f>
        <v/>
      </c>
      <c r="L1421" s="15" t="str">
        <f>IF(A1421="","",VLOOKUP(A1421,'Base empleados 2025'!A:I,9,0))</f>
        <v/>
      </c>
    </row>
    <row r="1422" spans="1:12" ht="15.5" x14ac:dyDescent="0.35">
      <c r="A1422" s="36"/>
      <c r="B1422" s="12" t="str">
        <f t="shared" si="22"/>
        <v/>
      </c>
      <c r="C1422" s="5" t="str">
        <f>IF(A1422="","",IF(ISERROR(VLOOKUP(A1422,'Base empleados 2025'!$A:$F,6,FALSE)),VLOOKUP(A1422,'Base empleados 2025'!$B:$F,5,FALSE),VLOOKUP(A1422,'Base empleados 2025'!$A:$F,6,FALSE)))</f>
        <v/>
      </c>
      <c r="D1422" s="5" t="str">
        <f>IF(A1422="","",IF(ISERROR(VLOOKUP(A1422,'Base empleados 2025'!$A:$F,3,FALSE)),VLOOKUP(A1422,'Base empleados 2025'!$B:$F,2,FALSE),VLOOKUP(A1422,'Base empleados 2025'!$A:$F,3,FALSE)))</f>
        <v/>
      </c>
      <c r="E1422" s="5" t="str">
        <f>IF(A1422="","",IF(ISERROR(VLOOKUP(A1422,'Base empleados 2025'!$A:$F,4,FALSE)),VLOOKUP(A1422,'Base empleados 2025'!$B:$F,3,FALSE),VLOOKUP(A1422,'Base empleados 2025'!$A:$F,4,FALSE)))</f>
        <v/>
      </c>
      <c r="F1422" s="5" t="str">
        <f>IF(A1422="","",IF(ISERROR(VLOOKUP(A1422,'Base empleados 2025'!$A:$F,5,FALSE)),VLOOKUP(A1422,'Base empleados 2025'!$B:$F,4,FALSE),VLOOKUP(A1422,'Base empleados 2025'!$A:$F,5,FALSE)))</f>
        <v/>
      </c>
      <c r="G1422" s="23" t="str">
        <f>IF(D1422="","",VLOOKUP(D1422,'Base empleados 2025'!C:G,5,FALSE))</f>
        <v/>
      </c>
      <c r="H1422" s="12" t="str">
        <f>IF(ISERROR(VLOOKUP(E1422,$E$4:F1421,2,FALSE)),"","REPETIDO")</f>
        <v>REPETIDO</v>
      </c>
      <c r="I1422" s="12"/>
      <c r="J1422" s="13" t="str">
        <f>IF(E1422="","",VLOOKUP(E1422,'Base empleados 2025'!B:G,6,FALSE))</f>
        <v/>
      </c>
      <c r="K1422" s="14" t="str">
        <f>IF(A1422="","",VLOOKUP(A1422,'Base empleados 2025'!A:H,8,0))</f>
        <v/>
      </c>
      <c r="L1422" s="15" t="str">
        <f>IF(A1422="","",VLOOKUP(A1422,'Base empleados 2025'!A:I,9,0))</f>
        <v/>
      </c>
    </row>
    <row r="1423" spans="1:12" ht="15.5" x14ac:dyDescent="0.35">
      <c r="A1423" s="36"/>
      <c r="B1423" s="12" t="str">
        <f t="shared" si="22"/>
        <v/>
      </c>
      <c r="C1423" s="5" t="str">
        <f>IF(A1423="","",IF(ISERROR(VLOOKUP(A1423,'Base empleados 2025'!$A:$F,6,FALSE)),VLOOKUP(A1423,'Base empleados 2025'!$B:$F,5,FALSE),VLOOKUP(A1423,'Base empleados 2025'!$A:$F,6,FALSE)))</f>
        <v/>
      </c>
      <c r="D1423" s="5" t="str">
        <f>IF(A1423="","",IF(ISERROR(VLOOKUP(A1423,'Base empleados 2025'!$A:$F,3,FALSE)),VLOOKUP(A1423,'Base empleados 2025'!$B:$F,2,FALSE),VLOOKUP(A1423,'Base empleados 2025'!$A:$F,3,FALSE)))</f>
        <v/>
      </c>
      <c r="E1423" s="5" t="str">
        <f>IF(A1423="","",IF(ISERROR(VLOOKUP(A1423,'Base empleados 2025'!$A:$F,4,FALSE)),VLOOKUP(A1423,'Base empleados 2025'!$B:$F,3,FALSE),VLOOKUP(A1423,'Base empleados 2025'!$A:$F,4,FALSE)))</f>
        <v/>
      </c>
      <c r="F1423" s="5" t="str">
        <f>IF(A1423="","",IF(ISERROR(VLOOKUP(A1423,'Base empleados 2025'!$A:$F,5,FALSE)),VLOOKUP(A1423,'Base empleados 2025'!$B:$F,4,FALSE),VLOOKUP(A1423,'Base empleados 2025'!$A:$F,5,FALSE)))</f>
        <v/>
      </c>
      <c r="G1423" s="23" t="str">
        <f>IF(D1423="","",VLOOKUP(D1423,'Base empleados 2025'!C:G,5,FALSE))</f>
        <v/>
      </c>
      <c r="H1423" s="12" t="str">
        <f>IF(ISERROR(VLOOKUP(E1423,$E$4:F1422,2,FALSE)),"","REPETIDO")</f>
        <v>REPETIDO</v>
      </c>
      <c r="I1423" s="12"/>
      <c r="J1423" s="13" t="str">
        <f>IF(E1423="","",VLOOKUP(E1423,'Base empleados 2025'!B:G,6,FALSE))</f>
        <v/>
      </c>
      <c r="K1423" s="14" t="str">
        <f>IF(A1423="","",VLOOKUP(A1423,'Base empleados 2025'!A:H,8,0))</f>
        <v/>
      </c>
      <c r="L1423" s="15" t="str">
        <f>IF(A1423="","",VLOOKUP(A1423,'Base empleados 2025'!A:I,9,0))</f>
        <v/>
      </c>
    </row>
    <row r="1424" spans="1:12" ht="15.5" x14ac:dyDescent="0.35">
      <c r="A1424" s="36"/>
      <c r="B1424" s="12" t="str">
        <f t="shared" si="22"/>
        <v/>
      </c>
      <c r="C1424" s="5" t="str">
        <f>IF(A1424="","",IF(ISERROR(VLOOKUP(A1424,'Base empleados 2025'!$A:$F,6,FALSE)),VLOOKUP(A1424,'Base empleados 2025'!$B:$F,5,FALSE),VLOOKUP(A1424,'Base empleados 2025'!$A:$F,6,FALSE)))</f>
        <v/>
      </c>
      <c r="D1424" s="5" t="str">
        <f>IF(A1424="","",IF(ISERROR(VLOOKUP(A1424,'Base empleados 2025'!$A:$F,3,FALSE)),VLOOKUP(A1424,'Base empleados 2025'!$B:$F,2,FALSE),VLOOKUP(A1424,'Base empleados 2025'!$A:$F,3,FALSE)))</f>
        <v/>
      </c>
      <c r="E1424" s="5" t="str">
        <f>IF(A1424="","",IF(ISERROR(VLOOKUP(A1424,'Base empleados 2025'!$A:$F,4,FALSE)),VLOOKUP(A1424,'Base empleados 2025'!$B:$F,3,FALSE),VLOOKUP(A1424,'Base empleados 2025'!$A:$F,4,FALSE)))</f>
        <v/>
      </c>
      <c r="F1424" s="5" t="str">
        <f>IF(A1424="","",IF(ISERROR(VLOOKUP(A1424,'Base empleados 2025'!$A:$F,5,FALSE)),VLOOKUP(A1424,'Base empleados 2025'!$B:$F,4,FALSE),VLOOKUP(A1424,'Base empleados 2025'!$A:$F,5,FALSE)))</f>
        <v/>
      </c>
      <c r="G1424" s="23" t="str">
        <f>IF(D1424="","",VLOOKUP(D1424,'Base empleados 2025'!C:G,5,FALSE))</f>
        <v/>
      </c>
      <c r="H1424" s="12" t="str">
        <f>IF(ISERROR(VLOOKUP(E1424,$E$4:F1423,2,FALSE)),"","REPETIDO")</f>
        <v>REPETIDO</v>
      </c>
      <c r="I1424" s="12"/>
      <c r="J1424" s="13" t="str">
        <f>IF(E1424="","",VLOOKUP(E1424,'Base empleados 2025'!B:G,6,FALSE))</f>
        <v/>
      </c>
      <c r="K1424" s="14" t="str">
        <f>IF(A1424="","",VLOOKUP(A1424,'Base empleados 2025'!A:H,8,0))</f>
        <v/>
      </c>
      <c r="L1424" s="15" t="str">
        <f>IF(A1424="","",VLOOKUP(A1424,'Base empleados 2025'!A:I,9,0))</f>
        <v/>
      </c>
    </row>
    <row r="1425" spans="1:12" ht="15.5" x14ac:dyDescent="0.35">
      <c r="A1425" s="36"/>
      <c r="B1425" s="12" t="str">
        <f t="shared" si="22"/>
        <v/>
      </c>
      <c r="C1425" s="5" t="str">
        <f>IF(A1425="","",IF(ISERROR(VLOOKUP(A1425,'Base empleados 2025'!$A:$F,6,FALSE)),VLOOKUP(A1425,'Base empleados 2025'!$B:$F,5,FALSE),VLOOKUP(A1425,'Base empleados 2025'!$A:$F,6,FALSE)))</f>
        <v/>
      </c>
      <c r="D1425" s="5" t="str">
        <f>IF(A1425="","",IF(ISERROR(VLOOKUP(A1425,'Base empleados 2025'!$A:$F,3,FALSE)),VLOOKUP(A1425,'Base empleados 2025'!$B:$F,2,FALSE),VLOOKUP(A1425,'Base empleados 2025'!$A:$F,3,FALSE)))</f>
        <v/>
      </c>
      <c r="E1425" s="5" t="str">
        <f>IF(A1425="","",IF(ISERROR(VLOOKUP(A1425,'Base empleados 2025'!$A:$F,4,FALSE)),VLOOKUP(A1425,'Base empleados 2025'!$B:$F,3,FALSE),VLOOKUP(A1425,'Base empleados 2025'!$A:$F,4,FALSE)))</f>
        <v/>
      </c>
      <c r="F1425" s="5" t="str">
        <f>IF(A1425="","",IF(ISERROR(VLOOKUP(A1425,'Base empleados 2025'!$A:$F,5,FALSE)),VLOOKUP(A1425,'Base empleados 2025'!$B:$F,4,FALSE),VLOOKUP(A1425,'Base empleados 2025'!$A:$F,5,FALSE)))</f>
        <v/>
      </c>
      <c r="G1425" s="23" t="str">
        <f>IF(D1425="","",VLOOKUP(D1425,'Base empleados 2025'!C:G,5,FALSE))</f>
        <v/>
      </c>
      <c r="H1425" s="12" t="str">
        <f>IF(ISERROR(VLOOKUP(E1425,$E$4:F1424,2,FALSE)),"","REPETIDO")</f>
        <v>REPETIDO</v>
      </c>
      <c r="I1425" s="12"/>
      <c r="J1425" s="13" t="str">
        <f>IF(E1425="","",VLOOKUP(E1425,'Base empleados 2025'!B:G,6,FALSE))</f>
        <v/>
      </c>
      <c r="K1425" s="14" t="str">
        <f>IF(A1425="","",VLOOKUP(A1425,'Base empleados 2025'!A:H,8,0))</f>
        <v/>
      </c>
      <c r="L1425" s="15" t="str">
        <f>IF(A1425="","",VLOOKUP(A1425,'Base empleados 2025'!A:I,9,0))</f>
        <v/>
      </c>
    </row>
    <row r="1426" spans="1:12" ht="15.5" x14ac:dyDescent="0.35">
      <c r="A1426" s="36"/>
      <c r="B1426" s="12" t="str">
        <f t="shared" si="22"/>
        <v/>
      </c>
      <c r="C1426" s="5" t="str">
        <f>IF(A1426="","",IF(ISERROR(VLOOKUP(A1426,'Base empleados 2025'!$A:$F,6,FALSE)),VLOOKUP(A1426,'Base empleados 2025'!$B:$F,5,FALSE),VLOOKUP(A1426,'Base empleados 2025'!$A:$F,6,FALSE)))</f>
        <v/>
      </c>
      <c r="D1426" s="5" t="str">
        <f>IF(A1426="","",IF(ISERROR(VLOOKUP(A1426,'Base empleados 2025'!$A:$F,3,FALSE)),VLOOKUP(A1426,'Base empleados 2025'!$B:$F,2,FALSE),VLOOKUP(A1426,'Base empleados 2025'!$A:$F,3,FALSE)))</f>
        <v/>
      </c>
      <c r="E1426" s="5" t="str">
        <f>IF(A1426="","",IF(ISERROR(VLOOKUP(A1426,'Base empleados 2025'!$A:$F,4,FALSE)),VLOOKUP(A1426,'Base empleados 2025'!$B:$F,3,FALSE),VLOOKUP(A1426,'Base empleados 2025'!$A:$F,4,FALSE)))</f>
        <v/>
      </c>
      <c r="F1426" s="5" t="str">
        <f>IF(A1426="","",IF(ISERROR(VLOOKUP(A1426,'Base empleados 2025'!$A:$F,5,FALSE)),VLOOKUP(A1426,'Base empleados 2025'!$B:$F,4,FALSE),VLOOKUP(A1426,'Base empleados 2025'!$A:$F,5,FALSE)))</f>
        <v/>
      </c>
      <c r="G1426" s="23" t="str">
        <f>IF(D1426="","",VLOOKUP(D1426,'Base empleados 2025'!C:G,5,FALSE))</f>
        <v/>
      </c>
      <c r="H1426" s="12" t="str">
        <f>IF(ISERROR(VLOOKUP(E1426,$E$4:F1425,2,FALSE)),"","REPETIDO")</f>
        <v>REPETIDO</v>
      </c>
      <c r="I1426" s="12"/>
      <c r="J1426" s="13" t="str">
        <f>IF(E1426="","",VLOOKUP(E1426,'Base empleados 2025'!B:G,6,FALSE))</f>
        <v/>
      </c>
      <c r="K1426" s="14" t="str">
        <f>IF(A1426="","",VLOOKUP(A1426,'Base empleados 2025'!A:H,8,0))</f>
        <v/>
      </c>
      <c r="L1426" s="15" t="str">
        <f>IF(A1426="","",VLOOKUP(A1426,'Base empleados 2025'!A:I,9,0))</f>
        <v/>
      </c>
    </row>
    <row r="1427" spans="1:12" ht="15.5" x14ac:dyDescent="0.35">
      <c r="A1427" s="36"/>
      <c r="B1427" s="12" t="str">
        <f t="shared" si="22"/>
        <v/>
      </c>
      <c r="C1427" s="5" t="str">
        <f>IF(A1427="","",IF(ISERROR(VLOOKUP(A1427,'Base empleados 2025'!$A:$F,6,FALSE)),VLOOKUP(A1427,'Base empleados 2025'!$B:$F,5,FALSE),VLOOKUP(A1427,'Base empleados 2025'!$A:$F,6,FALSE)))</f>
        <v/>
      </c>
      <c r="D1427" s="5" t="str">
        <f>IF(A1427="","",IF(ISERROR(VLOOKUP(A1427,'Base empleados 2025'!$A:$F,3,FALSE)),VLOOKUP(A1427,'Base empleados 2025'!$B:$F,2,FALSE),VLOOKUP(A1427,'Base empleados 2025'!$A:$F,3,FALSE)))</f>
        <v/>
      </c>
      <c r="E1427" s="5" t="str">
        <f>IF(A1427="","",IF(ISERROR(VLOOKUP(A1427,'Base empleados 2025'!$A:$F,4,FALSE)),VLOOKUP(A1427,'Base empleados 2025'!$B:$F,3,FALSE),VLOOKUP(A1427,'Base empleados 2025'!$A:$F,4,FALSE)))</f>
        <v/>
      </c>
      <c r="F1427" s="5" t="str">
        <f>IF(A1427="","",IF(ISERROR(VLOOKUP(A1427,'Base empleados 2025'!$A:$F,5,FALSE)),VLOOKUP(A1427,'Base empleados 2025'!$B:$F,4,FALSE),VLOOKUP(A1427,'Base empleados 2025'!$A:$F,5,FALSE)))</f>
        <v/>
      </c>
      <c r="G1427" s="23" t="str">
        <f>IF(D1427="","",VLOOKUP(D1427,'Base empleados 2025'!C:G,5,FALSE))</f>
        <v/>
      </c>
      <c r="H1427" s="12" t="str">
        <f>IF(ISERROR(VLOOKUP(E1427,$E$4:F1426,2,FALSE)),"","REPETIDO")</f>
        <v>REPETIDO</v>
      </c>
      <c r="I1427" s="12"/>
      <c r="J1427" s="13" t="str">
        <f>IF(E1427="","",VLOOKUP(E1427,'Base empleados 2025'!B:G,6,FALSE))</f>
        <v/>
      </c>
      <c r="K1427" s="14" t="str">
        <f>IF(A1427="","",VLOOKUP(A1427,'Base empleados 2025'!A:H,8,0))</f>
        <v/>
      </c>
      <c r="L1427" s="15" t="str">
        <f>IF(A1427="","",VLOOKUP(A1427,'Base empleados 2025'!A:I,9,0))</f>
        <v/>
      </c>
    </row>
    <row r="1428" spans="1:12" ht="15.5" x14ac:dyDescent="0.35">
      <c r="A1428" s="36"/>
      <c r="B1428" s="12" t="str">
        <f t="shared" si="22"/>
        <v/>
      </c>
      <c r="C1428" s="5" t="str">
        <f>IF(A1428="","",IF(ISERROR(VLOOKUP(A1428,'Base empleados 2025'!$A:$F,6,FALSE)),VLOOKUP(A1428,'Base empleados 2025'!$B:$F,5,FALSE),VLOOKUP(A1428,'Base empleados 2025'!$A:$F,6,FALSE)))</f>
        <v/>
      </c>
      <c r="D1428" s="5" t="str">
        <f>IF(A1428="","",IF(ISERROR(VLOOKUP(A1428,'Base empleados 2025'!$A:$F,3,FALSE)),VLOOKUP(A1428,'Base empleados 2025'!$B:$F,2,FALSE),VLOOKUP(A1428,'Base empleados 2025'!$A:$F,3,FALSE)))</f>
        <v/>
      </c>
      <c r="E1428" s="5" t="str">
        <f>IF(A1428="","",IF(ISERROR(VLOOKUP(A1428,'Base empleados 2025'!$A:$F,4,FALSE)),VLOOKUP(A1428,'Base empleados 2025'!$B:$F,3,FALSE),VLOOKUP(A1428,'Base empleados 2025'!$A:$F,4,FALSE)))</f>
        <v/>
      </c>
      <c r="F1428" s="5" t="str">
        <f>IF(A1428="","",IF(ISERROR(VLOOKUP(A1428,'Base empleados 2025'!$A:$F,5,FALSE)),VLOOKUP(A1428,'Base empleados 2025'!$B:$F,4,FALSE),VLOOKUP(A1428,'Base empleados 2025'!$A:$F,5,FALSE)))</f>
        <v/>
      </c>
      <c r="G1428" s="23" t="str">
        <f>IF(D1428="","",VLOOKUP(D1428,'Base empleados 2025'!C:G,5,FALSE))</f>
        <v/>
      </c>
      <c r="H1428" s="12" t="str">
        <f>IF(ISERROR(VLOOKUP(E1428,$E$4:F1427,2,FALSE)),"","REPETIDO")</f>
        <v>REPETIDO</v>
      </c>
      <c r="I1428" s="12"/>
      <c r="J1428" s="13" t="str">
        <f>IF(E1428="","",VLOOKUP(E1428,'Base empleados 2025'!B:G,6,FALSE))</f>
        <v/>
      </c>
      <c r="K1428" s="14" t="str">
        <f>IF(A1428="","",VLOOKUP(A1428,'Base empleados 2025'!A:H,8,0))</f>
        <v/>
      </c>
      <c r="L1428" s="15" t="str">
        <f>IF(A1428="","",VLOOKUP(A1428,'Base empleados 2025'!A:I,9,0))</f>
        <v/>
      </c>
    </row>
    <row r="1429" spans="1:12" ht="15.5" x14ac:dyDescent="0.35">
      <c r="A1429" s="36"/>
      <c r="B1429" s="12" t="str">
        <f t="shared" si="22"/>
        <v/>
      </c>
      <c r="C1429" s="5" t="str">
        <f>IF(A1429="","",IF(ISERROR(VLOOKUP(A1429,'Base empleados 2025'!$A:$F,6,FALSE)),VLOOKUP(A1429,'Base empleados 2025'!$B:$F,5,FALSE),VLOOKUP(A1429,'Base empleados 2025'!$A:$F,6,FALSE)))</f>
        <v/>
      </c>
      <c r="D1429" s="5" t="str">
        <f>IF(A1429="","",IF(ISERROR(VLOOKUP(A1429,'Base empleados 2025'!$A:$F,3,FALSE)),VLOOKUP(A1429,'Base empleados 2025'!$B:$F,2,FALSE),VLOOKUP(A1429,'Base empleados 2025'!$A:$F,3,FALSE)))</f>
        <v/>
      </c>
      <c r="E1429" s="5" t="str">
        <f>IF(A1429="","",IF(ISERROR(VLOOKUP(A1429,'Base empleados 2025'!$A:$F,4,FALSE)),VLOOKUP(A1429,'Base empleados 2025'!$B:$F,3,FALSE),VLOOKUP(A1429,'Base empleados 2025'!$A:$F,4,FALSE)))</f>
        <v/>
      </c>
      <c r="F1429" s="5" t="str">
        <f>IF(A1429="","",IF(ISERROR(VLOOKUP(A1429,'Base empleados 2025'!$A:$F,5,FALSE)),VLOOKUP(A1429,'Base empleados 2025'!$B:$F,4,FALSE),VLOOKUP(A1429,'Base empleados 2025'!$A:$F,5,FALSE)))</f>
        <v/>
      </c>
      <c r="G1429" s="23" t="str">
        <f>IF(D1429="","",VLOOKUP(D1429,'Base empleados 2025'!C:G,5,FALSE))</f>
        <v/>
      </c>
      <c r="H1429" s="12" t="str">
        <f>IF(ISERROR(VLOOKUP(E1429,$E$4:F1428,2,FALSE)),"","REPETIDO")</f>
        <v>REPETIDO</v>
      </c>
      <c r="I1429" s="12"/>
      <c r="J1429" s="13" t="str">
        <f>IF(E1429="","",VLOOKUP(E1429,'Base empleados 2025'!B:G,6,FALSE))</f>
        <v/>
      </c>
      <c r="K1429" s="14" t="str">
        <f>IF(A1429="","",VLOOKUP(A1429,'Base empleados 2025'!A:H,8,0))</f>
        <v/>
      </c>
      <c r="L1429" s="15" t="str">
        <f>IF(A1429="","",VLOOKUP(A1429,'Base empleados 2025'!A:I,9,0))</f>
        <v/>
      </c>
    </row>
    <row r="1430" spans="1:12" ht="15.5" x14ac:dyDescent="0.35">
      <c r="A1430" s="36"/>
      <c r="B1430" s="12" t="str">
        <f t="shared" si="22"/>
        <v/>
      </c>
      <c r="C1430" s="5" t="str">
        <f>IF(A1430="","",IF(ISERROR(VLOOKUP(A1430,'Base empleados 2025'!$A:$F,6,FALSE)),VLOOKUP(A1430,'Base empleados 2025'!$B:$F,5,FALSE),VLOOKUP(A1430,'Base empleados 2025'!$A:$F,6,FALSE)))</f>
        <v/>
      </c>
      <c r="D1430" s="5" t="str">
        <f>IF(A1430="","",IF(ISERROR(VLOOKUP(A1430,'Base empleados 2025'!$A:$F,3,FALSE)),VLOOKUP(A1430,'Base empleados 2025'!$B:$F,2,FALSE),VLOOKUP(A1430,'Base empleados 2025'!$A:$F,3,FALSE)))</f>
        <v/>
      </c>
      <c r="E1430" s="5" t="str">
        <f>IF(A1430="","",IF(ISERROR(VLOOKUP(A1430,'Base empleados 2025'!$A:$F,4,FALSE)),VLOOKUP(A1430,'Base empleados 2025'!$B:$F,3,FALSE),VLOOKUP(A1430,'Base empleados 2025'!$A:$F,4,FALSE)))</f>
        <v/>
      </c>
      <c r="F1430" s="5" t="str">
        <f>IF(A1430="","",IF(ISERROR(VLOOKUP(A1430,'Base empleados 2025'!$A:$F,5,FALSE)),VLOOKUP(A1430,'Base empleados 2025'!$B:$F,4,FALSE),VLOOKUP(A1430,'Base empleados 2025'!$A:$F,5,FALSE)))</f>
        <v/>
      </c>
      <c r="G1430" s="23" t="str">
        <f>IF(D1430="","",VLOOKUP(D1430,'Base empleados 2025'!C:G,5,FALSE))</f>
        <v/>
      </c>
      <c r="H1430" s="12" t="str">
        <f>IF(ISERROR(VLOOKUP(E1430,$E$4:F1429,2,FALSE)),"","REPETIDO")</f>
        <v>REPETIDO</v>
      </c>
      <c r="I1430" s="12"/>
      <c r="J1430" s="13" t="str">
        <f>IF(E1430="","",VLOOKUP(E1430,'Base empleados 2025'!B:G,6,FALSE))</f>
        <v/>
      </c>
      <c r="K1430" s="14" t="str">
        <f>IF(A1430="","",VLOOKUP(A1430,'Base empleados 2025'!A:H,8,0))</f>
        <v/>
      </c>
      <c r="L1430" s="15" t="str">
        <f>IF(A1430="","",VLOOKUP(A1430,'Base empleados 2025'!A:I,9,0))</f>
        <v/>
      </c>
    </row>
    <row r="1431" spans="1:12" ht="15.5" x14ac:dyDescent="0.35">
      <c r="A1431" s="36"/>
      <c r="B1431" s="12" t="str">
        <f t="shared" si="22"/>
        <v/>
      </c>
      <c r="C1431" s="5" t="str">
        <f>IF(A1431="","",IF(ISERROR(VLOOKUP(A1431,'Base empleados 2025'!$A:$F,6,FALSE)),VLOOKUP(A1431,'Base empleados 2025'!$B:$F,5,FALSE),VLOOKUP(A1431,'Base empleados 2025'!$A:$F,6,FALSE)))</f>
        <v/>
      </c>
      <c r="D1431" s="5" t="str">
        <f>IF(A1431="","",IF(ISERROR(VLOOKUP(A1431,'Base empleados 2025'!$A:$F,3,FALSE)),VLOOKUP(A1431,'Base empleados 2025'!$B:$F,2,FALSE),VLOOKUP(A1431,'Base empleados 2025'!$A:$F,3,FALSE)))</f>
        <v/>
      </c>
      <c r="E1431" s="5" t="str">
        <f>IF(A1431="","",IF(ISERROR(VLOOKUP(A1431,'Base empleados 2025'!$A:$F,4,FALSE)),VLOOKUP(A1431,'Base empleados 2025'!$B:$F,3,FALSE),VLOOKUP(A1431,'Base empleados 2025'!$A:$F,4,FALSE)))</f>
        <v/>
      </c>
      <c r="F1431" s="5" t="str">
        <f>IF(A1431="","",IF(ISERROR(VLOOKUP(A1431,'Base empleados 2025'!$A:$F,5,FALSE)),VLOOKUP(A1431,'Base empleados 2025'!$B:$F,4,FALSE),VLOOKUP(A1431,'Base empleados 2025'!$A:$F,5,FALSE)))</f>
        <v/>
      </c>
      <c r="G1431" s="23" t="str">
        <f>IF(D1431="","",VLOOKUP(D1431,'Base empleados 2025'!C:G,5,FALSE))</f>
        <v/>
      </c>
      <c r="H1431" s="12" t="str">
        <f>IF(ISERROR(VLOOKUP(E1431,$E$4:F1430,2,FALSE)),"","REPETIDO")</f>
        <v>REPETIDO</v>
      </c>
      <c r="I1431" s="12"/>
      <c r="J1431" s="13" t="str">
        <f>IF(E1431="","",VLOOKUP(E1431,'Base empleados 2025'!B:G,6,FALSE))</f>
        <v/>
      </c>
      <c r="K1431" s="14" t="str">
        <f>IF(A1431="","",VLOOKUP(A1431,'Base empleados 2025'!A:H,8,0))</f>
        <v/>
      </c>
      <c r="L1431" s="15" t="str">
        <f>IF(A1431="","",VLOOKUP(A1431,'Base empleados 2025'!A:I,9,0))</f>
        <v/>
      </c>
    </row>
    <row r="1432" spans="1:12" ht="15.5" x14ac:dyDescent="0.35">
      <c r="A1432" s="36"/>
      <c r="B1432" s="12" t="str">
        <f t="shared" si="22"/>
        <v/>
      </c>
      <c r="C1432" s="5" t="str">
        <f>IF(A1432="","",IF(ISERROR(VLOOKUP(A1432,'Base empleados 2025'!$A:$F,6,FALSE)),VLOOKUP(A1432,'Base empleados 2025'!$B:$F,5,FALSE),VLOOKUP(A1432,'Base empleados 2025'!$A:$F,6,FALSE)))</f>
        <v/>
      </c>
      <c r="D1432" s="5" t="str">
        <f>IF(A1432="","",IF(ISERROR(VLOOKUP(A1432,'Base empleados 2025'!$A:$F,3,FALSE)),VLOOKUP(A1432,'Base empleados 2025'!$B:$F,2,FALSE),VLOOKUP(A1432,'Base empleados 2025'!$A:$F,3,FALSE)))</f>
        <v/>
      </c>
      <c r="E1432" s="5" t="str">
        <f>IF(A1432="","",IF(ISERROR(VLOOKUP(A1432,'Base empleados 2025'!$A:$F,4,FALSE)),VLOOKUP(A1432,'Base empleados 2025'!$B:$F,3,FALSE),VLOOKUP(A1432,'Base empleados 2025'!$A:$F,4,FALSE)))</f>
        <v/>
      </c>
      <c r="F1432" s="5" t="str">
        <f>IF(A1432="","",IF(ISERROR(VLOOKUP(A1432,'Base empleados 2025'!$A:$F,5,FALSE)),VLOOKUP(A1432,'Base empleados 2025'!$B:$F,4,FALSE),VLOOKUP(A1432,'Base empleados 2025'!$A:$F,5,FALSE)))</f>
        <v/>
      </c>
      <c r="G1432" s="23" t="str">
        <f>IF(D1432="","",VLOOKUP(D1432,'Base empleados 2025'!C:G,5,FALSE))</f>
        <v/>
      </c>
      <c r="H1432" s="12" t="str">
        <f>IF(ISERROR(VLOOKUP(E1432,$E$4:F1431,2,FALSE)),"","REPETIDO")</f>
        <v>REPETIDO</v>
      </c>
      <c r="I1432" s="12"/>
      <c r="J1432" s="13" t="str">
        <f>IF(E1432="","",VLOOKUP(E1432,'Base empleados 2025'!B:G,6,FALSE))</f>
        <v/>
      </c>
      <c r="K1432" s="14" t="str">
        <f>IF(A1432="","",VLOOKUP(A1432,'Base empleados 2025'!A:H,8,0))</f>
        <v/>
      </c>
      <c r="L1432" s="15" t="str">
        <f>IF(A1432="","",VLOOKUP(A1432,'Base empleados 2025'!A:I,9,0))</f>
        <v/>
      </c>
    </row>
    <row r="1433" spans="1:12" ht="15.5" x14ac:dyDescent="0.35">
      <c r="A1433" s="36"/>
      <c r="B1433" s="12" t="str">
        <f t="shared" si="22"/>
        <v/>
      </c>
      <c r="C1433" s="5" t="str">
        <f>IF(A1433="","",IF(ISERROR(VLOOKUP(A1433,'Base empleados 2025'!$A:$F,6,FALSE)),VLOOKUP(A1433,'Base empleados 2025'!$B:$F,5,FALSE),VLOOKUP(A1433,'Base empleados 2025'!$A:$F,6,FALSE)))</f>
        <v/>
      </c>
      <c r="D1433" s="5" t="str">
        <f>IF(A1433="","",IF(ISERROR(VLOOKUP(A1433,'Base empleados 2025'!$A:$F,3,FALSE)),VLOOKUP(A1433,'Base empleados 2025'!$B:$F,2,FALSE),VLOOKUP(A1433,'Base empleados 2025'!$A:$F,3,FALSE)))</f>
        <v/>
      </c>
      <c r="E1433" s="5" t="str">
        <f>IF(A1433="","",IF(ISERROR(VLOOKUP(A1433,'Base empleados 2025'!$A:$F,4,FALSE)),VLOOKUP(A1433,'Base empleados 2025'!$B:$F,3,FALSE),VLOOKUP(A1433,'Base empleados 2025'!$A:$F,4,FALSE)))</f>
        <v/>
      </c>
      <c r="F1433" s="5" t="str">
        <f>IF(A1433="","",IF(ISERROR(VLOOKUP(A1433,'Base empleados 2025'!$A:$F,5,FALSE)),VLOOKUP(A1433,'Base empleados 2025'!$B:$F,4,FALSE),VLOOKUP(A1433,'Base empleados 2025'!$A:$F,5,FALSE)))</f>
        <v/>
      </c>
      <c r="G1433" s="23" t="str">
        <f>IF(D1433="","",VLOOKUP(D1433,'Base empleados 2025'!C:G,5,FALSE))</f>
        <v/>
      </c>
      <c r="H1433" s="12" t="str">
        <f>IF(ISERROR(VLOOKUP(E1433,$E$4:F1432,2,FALSE)),"","REPETIDO")</f>
        <v>REPETIDO</v>
      </c>
      <c r="I1433" s="12"/>
      <c r="J1433" s="13" t="str">
        <f>IF(E1433="","",VLOOKUP(E1433,'Base empleados 2025'!B:G,6,FALSE))</f>
        <v/>
      </c>
      <c r="K1433" s="14" t="str">
        <f>IF(A1433="","",VLOOKUP(A1433,'Base empleados 2025'!A:H,8,0))</f>
        <v/>
      </c>
      <c r="L1433" s="15" t="str">
        <f>IF(A1433="","",VLOOKUP(A1433,'Base empleados 2025'!A:I,9,0))</f>
        <v/>
      </c>
    </row>
    <row r="1434" spans="1:12" ht="15.5" x14ac:dyDescent="0.35">
      <c r="A1434" s="36"/>
      <c r="B1434" s="12" t="str">
        <f t="shared" si="22"/>
        <v/>
      </c>
      <c r="C1434" s="5" t="str">
        <f>IF(A1434="","",IF(ISERROR(VLOOKUP(A1434,'Base empleados 2025'!$A:$F,6,FALSE)),VLOOKUP(A1434,'Base empleados 2025'!$B:$F,5,FALSE),VLOOKUP(A1434,'Base empleados 2025'!$A:$F,6,FALSE)))</f>
        <v/>
      </c>
      <c r="D1434" s="5" t="str">
        <f>IF(A1434="","",IF(ISERROR(VLOOKUP(A1434,'Base empleados 2025'!$A:$F,3,FALSE)),VLOOKUP(A1434,'Base empleados 2025'!$B:$F,2,FALSE),VLOOKUP(A1434,'Base empleados 2025'!$A:$F,3,FALSE)))</f>
        <v/>
      </c>
      <c r="E1434" s="5" t="str">
        <f>IF(A1434="","",IF(ISERROR(VLOOKUP(A1434,'Base empleados 2025'!$A:$F,4,FALSE)),VLOOKUP(A1434,'Base empleados 2025'!$B:$F,3,FALSE),VLOOKUP(A1434,'Base empleados 2025'!$A:$F,4,FALSE)))</f>
        <v/>
      </c>
      <c r="F1434" s="5" t="str">
        <f>IF(A1434="","",IF(ISERROR(VLOOKUP(A1434,'Base empleados 2025'!$A:$F,5,FALSE)),VLOOKUP(A1434,'Base empleados 2025'!$B:$F,4,FALSE),VLOOKUP(A1434,'Base empleados 2025'!$A:$F,5,FALSE)))</f>
        <v/>
      </c>
      <c r="G1434" s="23" t="str">
        <f>IF(D1434="","",VLOOKUP(D1434,'Base empleados 2025'!C:G,5,FALSE))</f>
        <v/>
      </c>
      <c r="H1434" s="12" t="str">
        <f>IF(ISERROR(VLOOKUP(E1434,$E$4:F1433,2,FALSE)),"","REPETIDO")</f>
        <v>REPETIDO</v>
      </c>
      <c r="I1434" s="12"/>
      <c r="J1434" s="13" t="str">
        <f>IF(E1434="","",VLOOKUP(E1434,'Base empleados 2025'!B:G,6,FALSE))</f>
        <v/>
      </c>
      <c r="K1434" s="14" t="str">
        <f>IF(A1434="","",VLOOKUP(A1434,'Base empleados 2025'!A:H,8,0))</f>
        <v/>
      </c>
      <c r="L1434" s="15" t="str">
        <f>IF(A1434="","",VLOOKUP(A1434,'Base empleados 2025'!A:I,9,0))</f>
        <v/>
      </c>
    </row>
    <row r="1435" spans="1:12" ht="15.5" x14ac:dyDescent="0.35">
      <c r="A1435" s="36"/>
      <c r="B1435" s="12" t="str">
        <f t="shared" si="22"/>
        <v/>
      </c>
      <c r="C1435" s="5" t="str">
        <f>IF(A1435="","",IF(ISERROR(VLOOKUP(A1435,'Base empleados 2025'!$A:$F,6,FALSE)),VLOOKUP(A1435,'Base empleados 2025'!$B:$F,5,FALSE),VLOOKUP(A1435,'Base empleados 2025'!$A:$F,6,FALSE)))</f>
        <v/>
      </c>
      <c r="D1435" s="5" t="str">
        <f>IF(A1435="","",IF(ISERROR(VLOOKUP(A1435,'Base empleados 2025'!$A:$F,3,FALSE)),VLOOKUP(A1435,'Base empleados 2025'!$B:$F,2,FALSE),VLOOKUP(A1435,'Base empleados 2025'!$A:$F,3,FALSE)))</f>
        <v/>
      </c>
      <c r="E1435" s="5" t="str">
        <f>IF(A1435="","",IF(ISERROR(VLOOKUP(A1435,'Base empleados 2025'!$A:$F,4,FALSE)),VLOOKUP(A1435,'Base empleados 2025'!$B:$F,3,FALSE),VLOOKUP(A1435,'Base empleados 2025'!$A:$F,4,FALSE)))</f>
        <v/>
      </c>
      <c r="F1435" s="5" t="str">
        <f>IF(A1435="","",IF(ISERROR(VLOOKUP(A1435,'Base empleados 2025'!$A:$F,5,FALSE)),VLOOKUP(A1435,'Base empleados 2025'!$B:$F,4,FALSE),VLOOKUP(A1435,'Base empleados 2025'!$A:$F,5,FALSE)))</f>
        <v/>
      </c>
      <c r="G1435" s="23" t="str">
        <f>IF(D1435="","",VLOOKUP(D1435,'Base empleados 2025'!C:G,5,FALSE))</f>
        <v/>
      </c>
      <c r="H1435" s="12" t="str">
        <f>IF(ISERROR(VLOOKUP(E1435,$E$4:F1434,2,FALSE)),"","REPETIDO")</f>
        <v>REPETIDO</v>
      </c>
      <c r="I1435" s="12"/>
      <c r="J1435" s="13" t="str">
        <f>IF(E1435="","",VLOOKUP(E1435,'Base empleados 2025'!B:G,6,FALSE))</f>
        <v/>
      </c>
      <c r="K1435" s="14" t="str">
        <f>IF(A1435="","",VLOOKUP(A1435,'Base empleados 2025'!A:H,8,0))</f>
        <v/>
      </c>
      <c r="L1435" s="15" t="str">
        <f>IF(A1435="","",VLOOKUP(A1435,'Base empleados 2025'!A:I,9,0))</f>
        <v/>
      </c>
    </row>
    <row r="1436" spans="1:12" ht="15.5" x14ac:dyDescent="0.35">
      <c r="A1436" s="36"/>
      <c r="B1436" s="12" t="str">
        <f t="shared" si="22"/>
        <v/>
      </c>
      <c r="C1436" s="5" t="str">
        <f>IF(A1436="","",IF(ISERROR(VLOOKUP(A1436,'Base empleados 2025'!$A:$F,6,FALSE)),VLOOKUP(A1436,'Base empleados 2025'!$B:$F,5,FALSE),VLOOKUP(A1436,'Base empleados 2025'!$A:$F,6,FALSE)))</f>
        <v/>
      </c>
      <c r="D1436" s="5" t="str">
        <f>IF(A1436="","",IF(ISERROR(VLOOKUP(A1436,'Base empleados 2025'!$A:$F,3,FALSE)),VLOOKUP(A1436,'Base empleados 2025'!$B:$F,2,FALSE),VLOOKUP(A1436,'Base empleados 2025'!$A:$F,3,FALSE)))</f>
        <v/>
      </c>
      <c r="E1436" s="5" t="str">
        <f>IF(A1436="","",IF(ISERROR(VLOOKUP(A1436,'Base empleados 2025'!$A:$F,4,FALSE)),VLOOKUP(A1436,'Base empleados 2025'!$B:$F,3,FALSE),VLOOKUP(A1436,'Base empleados 2025'!$A:$F,4,FALSE)))</f>
        <v/>
      </c>
      <c r="F1436" s="5" t="str">
        <f>IF(A1436="","",IF(ISERROR(VLOOKUP(A1436,'Base empleados 2025'!$A:$F,5,FALSE)),VLOOKUP(A1436,'Base empleados 2025'!$B:$F,4,FALSE),VLOOKUP(A1436,'Base empleados 2025'!$A:$F,5,FALSE)))</f>
        <v/>
      </c>
      <c r="G1436" s="23" t="str">
        <f>IF(D1436="","",VLOOKUP(D1436,'Base empleados 2025'!C:G,5,FALSE))</f>
        <v/>
      </c>
      <c r="H1436" s="12" t="str">
        <f>IF(ISERROR(VLOOKUP(E1436,$E$4:F1435,2,FALSE)),"","REPETIDO")</f>
        <v>REPETIDO</v>
      </c>
      <c r="I1436" s="12"/>
      <c r="J1436" s="13" t="str">
        <f>IF(E1436="","",VLOOKUP(E1436,'Base empleados 2025'!B:G,6,FALSE))</f>
        <v/>
      </c>
      <c r="K1436" s="14" t="str">
        <f>IF(A1436="","",VLOOKUP(A1436,'Base empleados 2025'!A:H,8,0))</f>
        <v/>
      </c>
      <c r="L1436" s="15" t="str">
        <f>IF(A1436="","",VLOOKUP(A1436,'Base empleados 2025'!A:I,9,0))</f>
        <v/>
      </c>
    </row>
    <row r="1437" spans="1:12" ht="15.5" x14ac:dyDescent="0.35">
      <c r="A1437" s="36"/>
      <c r="B1437" s="12" t="str">
        <f t="shared" si="22"/>
        <v/>
      </c>
      <c r="C1437" s="5" t="str">
        <f>IF(A1437="","",IF(ISERROR(VLOOKUP(A1437,'Base empleados 2025'!$A:$F,6,FALSE)),VLOOKUP(A1437,'Base empleados 2025'!$B:$F,5,FALSE),VLOOKUP(A1437,'Base empleados 2025'!$A:$F,6,FALSE)))</f>
        <v/>
      </c>
      <c r="D1437" s="5" t="str">
        <f>IF(A1437="","",IF(ISERROR(VLOOKUP(A1437,'Base empleados 2025'!$A:$F,3,FALSE)),VLOOKUP(A1437,'Base empleados 2025'!$B:$F,2,FALSE),VLOOKUP(A1437,'Base empleados 2025'!$A:$F,3,FALSE)))</f>
        <v/>
      </c>
      <c r="E1437" s="5" t="str">
        <f>IF(A1437="","",IF(ISERROR(VLOOKUP(A1437,'Base empleados 2025'!$A:$F,4,FALSE)),VLOOKUP(A1437,'Base empleados 2025'!$B:$F,3,FALSE),VLOOKUP(A1437,'Base empleados 2025'!$A:$F,4,FALSE)))</f>
        <v/>
      </c>
      <c r="F1437" s="5" t="str">
        <f>IF(A1437="","",IF(ISERROR(VLOOKUP(A1437,'Base empleados 2025'!$A:$F,5,FALSE)),VLOOKUP(A1437,'Base empleados 2025'!$B:$F,4,FALSE),VLOOKUP(A1437,'Base empleados 2025'!$A:$F,5,FALSE)))</f>
        <v/>
      </c>
      <c r="G1437" s="23" t="str">
        <f>IF(D1437="","",VLOOKUP(D1437,'Base empleados 2025'!C:G,5,FALSE))</f>
        <v/>
      </c>
      <c r="H1437" s="12" t="str">
        <f>IF(ISERROR(VLOOKUP(E1437,$E$4:F1436,2,FALSE)),"","REPETIDO")</f>
        <v>REPETIDO</v>
      </c>
      <c r="I1437" s="12"/>
      <c r="J1437" s="13" t="str">
        <f>IF(E1437="","",VLOOKUP(E1437,'Base empleados 2025'!B:G,6,FALSE))</f>
        <v/>
      </c>
      <c r="K1437" s="14" t="str">
        <f>IF(A1437="","",VLOOKUP(A1437,'Base empleados 2025'!A:H,8,0))</f>
        <v/>
      </c>
      <c r="L1437" s="15" t="str">
        <f>IF(A1437="","",VLOOKUP(A1437,'Base empleados 2025'!A:I,9,0))</f>
        <v/>
      </c>
    </row>
    <row r="1438" spans="1:12" ht="15.5" x14ac:dyDescent="0.35">
      <c r="A1438" s="36"/>
      <c r="B1438" s="12" t="str">
        <f t="shared" si="22"/>
        <v/>
      </c>
      <c r="C1438" s="5" t="str">
        <f>IF(A1438="","",IF(ISERROR(VLOOKUP(A1438,'Base empleados 2025'!$A:$F,6,FALSE)),VLOOKUP(A1438,'Base empleados 2025'!$B:$F,5,FALSE),VLOOKUP(A1438,'Base empleados 2025'!$A:$F,6,FALSE)))</f>
        <v/>
      </c>
      <c r="D1438" s="5" t="str">
        <f>IF(A1438="","",IF(ISERROR(VLOOKUP(A1438,'Base empleados 2025'!$A:$F,3,FALSE)),VLOOKUP(A1438,'Base empleados 2025'!$B:$F,2,FALSE),VLOOKUP(A1438,'Base empleados 2025'!$A:$F,3,FALSE)))</f>
        <v/>
      </c>
      <c r="E1438" s="5" t="str">
        <f>IF(A1438="","",IF(ISERROR(VLOOKUP(A1438,'Base empleados 2025'!$A:$F,4,FALSE)),VLOOKUP(A1438,'Base empleados 2025'!$B:$F,3,FALSE),VLOOKUP(A1438,'Base empleados 2025'!$A:$F,4,FALSE)))</f>
        <v/>
      </c>
      <c r="F1438" s="5" t="str">
        <f>IF(A1438="","",IF(ISERROR(VLOOKUP(A1438,'Base empleados 2025'!$A:$F,5,FALSE)),VLOOKUP(A1438,'Base empleados 2025'!$B:$F,4,FALSE),VLOOKUP(A1438,'Base empleados 2025'!$A:$F,5,FALSE)))</f>
        <v/>
      </c>
      <c r="G1438" s="23" t="str">
        <f>IF(D1438="","",VLOOKUP(D1438,'Base empleados 2025'!C:G,5,FALSE))</f>
        <v/>
      </c>
      <c r="H1438" s="12" t="str">
        <f>IF(ISERROR(VLOOKUP(E1438,$E$4:F1437,2,FALSE)),"","REPETIDO")</f>
        <v>REPETIDO</v>
      </c>
      <c r="I1438" s="12"/>
      <c r="J1438" s="13" t="str">
        <f>IF(E1438="","",VLOOKUP(E1438,'Base empleados 2025'!B:G,6,FALSE))</f>
        <v/>
      </c>
      <c r="K1438" s="14" t="str">
        <f>IF(A1438="","",VLOOKUP(A1438,'Base empleados 2025'!A:H,8,0))</f>
        <v/>
      </c>
      <c r="L1438" s="15" t="str">
        <f>IF(A1438="","",VLOOKUP(A1438,'Base empleados 2025'!A:I,9,0))</f>
        <v/>
      </c>
    </row>
    <row r="1439" spans="1:12" ht="15.5" x14ac:dyDescent="0.35">
      <c r="A1439" s="36"/>
      <c r="B1439" s="12" t="str">
        <f t="shared" si="22"/>
        <v/>
      </c>
      <c r="C1439" s="5" t="str">
        <f>IF(A1439="","",IF(ISERROR(VLOOKUP(A1439,'Base empleados 2025'!$A:$F,6,FALSE)),VLOOKUP(A1439,'Base empleados 2025'!$B:$F,5,FALSE),VLOOKUP(A1439,'Base empleados 2025'!$A:$F,6,FALSE)))</f>
        <v/>
      </c>
      <c r="D1439" s="5" t="str">
        <f>IF(A1439="","",IF(ISERROR(VLOOKUP(A1439,'Base empleados 2025'!$A:$F,3,FALSE)),VLOOKUP(A1439,'Base empleados 2025'!$B:$F,2,FALSE),VLOOKUP(A1439,'Base empleados 2025'!$A:$F,3,FALSE)))</f>
        <v/>
      </c>
      <c r="E1439" s="5" t="str">
        <f>IF(A1439="","",IF(ISERROR(VLOOKUP(A1439,'Base empleados 2025'!$A:$F,4,FALSE)),VLOOKUP(A1439,'Base empleados 2025'!$B:$F,3,FALSE),VLOOKUP(A1439,'Base empleados 2025'!$A:$F,4,FALSE)))</f>
        <v/>
      </c>
      <c r="F1439" s="5" t="str">
        <f>IF(A1439="","",IF(ISERROR(VLOOKUP(A1439,'Base empleados 2025'!$A:$F,5,FALSE)),VLOOKUP(A1439,'Base empleados 2025'!$B:$F,4,FALSE),VLOOKUP(A1439,'Base empleados 2025'!$A:$F,5,FALSE)))</f>
        <v/>
      </c>
      <c r="G1439" s="23" t="str">
        <f>IF(D1439="","",VLOOKUP(D1439,'Base empleados 2025'!C:G,5,FALSE))</f>
        <v/>
      </c>
      <c r="H1439" s="12" t="str">
        <f>IF(ISERROR(VLOOKUP(E1439,$E$4:F1438,2,FALSE)),"","REPETIDO")</f>
        <v>REPETIDO</v>
      </c>
      <c r="I1439" s="12"/>
      <c r="J1439" s="13" t="str">
        <f>IF(E1439="","",VLOOKUP(E1439,'Base empleados 2025'!B:G,6,FALSE))</f>
        <v/>
      </c>
      <c r="K1439" s="14" t="str">
        <f>IF(A1439="","",VLOOKUP(A1439,'Base empleados 2025'!A:H,8,0))</f>
        <v/>
      </c>
      <c r="L1439" s="15" t="str">
        <f>IF(A1439="","",VLOOKUP(A1439,'Base empleados 2025'!A:I,9,0))</f>
        <v/>
      </c>
    </row>
    <row r="1440" spans="1:12" ht="15.5" x14ac:dyDescent="0.35">
      <c r="A1440" s="36"/>
      <c r="B1440" s="12" t="str">
        <f t="shared" si="22"/>
        <v/>
      </c>
      <c r="C1440" s="5" t="str">
        <f>IF(A1440="","",IF(ISERROR(VLOOKUP(A1440,'Base empleados 2025'!$A:$F,6,FALSE)),VLOOKUP(A1440,'Base empleados 2025'!$B:$F,5,FALSE),VLOOKUP(A1440,'Base empleados 2025'!$A:$F,6,FALSE)))</f>
        <v/>
      </c>
      <c r="D1440" s="5" t="str">
        <f>IF(A1440="","",IF(ISERROR(VLOOKUP(A1440,'Base empleados 2025'!$A:$F,3,FALSE)),VLOOKUP(A1440,'Base empleados 2025'!$B:$F,2,FALSE),VLOOKUP(A1440,'Base empleados 2025'!$A:$F,3,FALSE)))</f>
        <v/>
      </c>
      <c r="E1440" s="5" t="str">
        <f>IF(A1440="","",IF(ISERROR(VLOOKUP(A1440,'Base empleados 2025'!$A:$F,4,FALSE)),VLOOKUP(A1440,'Base empleados 2025'!$B:$F,3,FALSE),VLOOKUP(A1440,'Base empleados 2025'!$A:$F,4,FALSE)))</f>
        <v/>
      </c>
      <c r="F1440" s="5" t="str">
        <f>IF(A1440="","",IF(ISERROR(VLOOKUP(A1440,'Base empleados 2025'!$A:$F,5,FALSE)),VLOOKUP(A1440,'Base empleados 2025'!$B:$F,4,FALSE),VLOOKUP(A1440,'Base empleados 2025'!$A:$F,5,FALSE)))</f>
        <v/>
      </c>
      <c r="G1440" s="23" t="str">
        <f>IF(D1440="","",VLOOKUP(D1440,'Base empleados 2025'!C:G,5,FALSE))</f>
        <v/>
      </c>
      <c r="H1440" s="12" t="str">
        <f>IF(ISERROR(VLOOKUP(E1440,$E$4:F1439,2,FALSE)),"","REPETIDO")</f>
        <v>REPETIDO</v>
      </c>
      <c r="I1440" s="12"/>
      <c r="J1440" s="13" t="str">
        <f>IF(E1440="","",VLOOKUP(E1440,'Base empleados 2025'!B:G,6,FALSE))</f>
        <v/>
      </c>
      <c r="K1440" s="14" t="str">
        <f>IF(A1440="","",VLOOKUP(A1440,'Base empleados 2025'!A:H,8,0))</f>
        <v/>
      </c>
      <c r="L1440" s="15" t="str">
        <f>IF(A1440="","",VLOOKUP(A1440,'Base empleados 2025'!A:I,9,0))</f>
        <v/>
      </c>
    </row>
    <row r="1441" spans="1:12" ht="15.5" x14ac:dyDescent="0.35">
      <c r="A1441" s="36"/>
      <c r="B1441" s="12" t="str">
        <f t="shared" si="22"/>
        <v/>
      </c>
      <c r="C1441" s="5" t="str">
        <f>IF(A1441="","",IF(ISERROR(VLOOKUP(A1441,'Base empleados 2025'!$A:$F,6,FALSE)),VLOOKUP(A1441,'Base empleados 2025'!$B:$F,5,FALSE),VLOOKUP(A1441,'Base empleados 2025'!$A:$F,6,FALSE)))</f>
        <v/>
      </c>
      <c r="D1441" s="5" t="str">
        <f>IF(A1441="","",IF(ISERROR(VLOOKUP(A1441,'Base empleados 2025'!$A:$F,3,FALSE)),VLOOKUP(A1441,'Base empleados 2025'!$B:$F,2,FALSE),VLOOKUP(A1441,'Base empleados 2025'!$A:$F,3,FALSE)))</f>
        <v/>
      </c>
      <c r="E1441" s="5" t="str">
        <f>IF(A1441="","",IF(ISERROR(VLOOKUP(A1441,'Base empleados 2025'!$A:$F,4,FALSE)),VLOOKUP(A1441,'Base empleados 2025'!$B:$F,3,FALSE),VLOOKUP(A1441,'Base empleados 2025'!$A:$F,4,FALSE)))</f>
        <v/>
      </c>
      <c r="F1441" s="5" t="str">
        <f>IF(A1441="","",IF(ISERROR(VLOOKUP(A1441,'Base empleados 2025'!$A:$F,5,FALSE)),VLOOKUP(A1441,'Base empleados 2025'!$B:$F,4,FALSE),VLOOKUP(A1441,'Base empleados 2025'!$A:$F,5,FALSE)))</f>
        <v/>
      </c>
      <c r="G1441" s="23" t="str">
        <f>IF(D1441="","",VLOOKUP(D1441,'Base empleados 2025'!C:G,5,FALSE))</f>
        <v/>
      </c>
      <c r="H1441" s="12" t="str">
        <f>IF(ISERROR(VLOOKUP(E1441,$E$4:F1440,2,FALSE)),"","REPETIDO")</f>
        <v>REPETIDO</v>
      </c>
      <c r="I1441" s="12"/>
      <c r="J1441" s="13" t="str">
        <f>IF(E1441="","",VLOOKUP(E1441,'Base empleados 2025'!B:G,6,FALSE))</f>
        <v/>
      </c>
      <c r="K1441" s="14" t="str">
        <f>IF(A1441="","",VLOOKUP(A1441,'Base empleados 2025'!A:H,8,0))</f>
        <v/>
      </c>
      <c r="L1441" s="15" t="str">
        <f>IF(A1441="","",VLOOKUP(A1441,'Base empleados 2025'!A:I,9,0))</f>
        <v/>
      </c>
    </row>
    <row r="1442" spans="1:12" ht="15.5" x14ac:dyDescent="0.35">
      <c r="A1442" s="36"/>
      <c r="B1442" s="12" t="str">
        <f t="shared" si="22"/>
        <v/>
      </c>
      <c r="C1442" s="5" t="str">
        <f>IF(A1442="","",IF(ISERROR(VLOOKUP(A1442,'Base empleados 2025'!$A:$F,6,FALSE)),VLOOKUP(A1442,'Base empleados 2025'!$B:$F,5,FALSE),VLOOKUP(A1442,'Base empleados 2025'!$A:$F,6,FALSE)))</f>
        <v/>
      </c>
      <c r="D1442" s="5" t="str">
        <f>IF(A1442="","",IF(ISERROR(VLOOKUP(A1442,'Base empleados 2025'!$A:$F,3,FALSE)),VLOOKUP(A1442,'Base empleados 2025'!$B:$F,2,FALSE),VLOOKUP(A1442,'Base empleados 2025'!$A:$F,3,FALSE)))</f>
        <v/>
      </c>
      <c r="E1442" s="5" t="str">
        <f>IF(A1442="","",IF(ISERROR(VLOOKUP(A1442,'Base empleados 2025'!$A:$F,4,FALSE)),VLOOKUP(A1442,'Base empleados 2025'!$B:$F,3,FALSE),VLOOKUP(A1442,'Base empleados 2025'!$A:$F,4,FALSE)))</f>
        <v/>
      </c>
      <c r="F1442" s="5" t="str">
        <f>IF(A1442="","",IF(ISERROR(VLOOKUP(A1442,'Base empleados 2025'!$A:$F,5,FALSE)),VLOOKUP(A1442,'Base empleados 2025'!$B:$F,4,FALSE),VLOOKUP(A1442,'Base empleados 2025'!$A:$F,5,FALSE)))</f>
        <v/>
      </c>
      <c r="G1442" s="23" t="str">
        <f>IF(D1442="","",VLOOKUP(D1442,'Base empleados 2025'!C:G,5,FALSE))</f>
        <v/>
      </c>
      <c r="H1442" s="12" t="str">
        <f>IF(ISERROR(VLOOKUP(E1442,$E$4:F1441,2,FALSE)),"","REPETIDO")</f>
        <v>REPETIDO</v>
      </c>
      <c r="I1442" s="12"/>
      <c r="J1442" s="13" t="str">
        <f>IF(E1442="","",VLOOKUP(E1442,'Base empleados 2025'!B:G,6,FALSE))</f>
        <v/>
      </c>
      <c r="K1442" s="14" t="str">
        <f>IF(A1442="","",VLOOKUP(A1442,'Base empleados 2025'!A:H,8,0))</f>
        <v/>
      </c>
      <c r="L1442" s="15" t="str">
        <f>IF(A1442="","",VLOOKUP(A1442,'Base empleados 2025'!A:I,9,0))</f>
        <v/>
      </c>
    </row>
    <row r="1443" spans="1:12" ht="15.5" x14ac:dyDescent="0.35">
      <c r="A1443" s="36"/>
      <c r="B1443" s="12" t="str">
        <f t="shared" si="22"/>
        <v/>
      </c>
      <c r="C1443" s="5" t="str">
        <f>IF(A1443="","",IF(ISERROR(VLOOKUP(A1443,'Base empleados 2025'!$A:$F,6,FALSE)),VLOOKUP(A1443,'Base empleados 2025'!$B:$F,5,FALSE),VLOOKUP(A1443,'Base empleados 2025'!$A:$F,6,FALSE)))</f>
        <v/>
      </c>
      <c r="D1443" s="5" t="str">
        <f>IF(A1443="","",IF(ISERROR(VLOOKUP(A1443,'Base empleados 2025'!$A:$F,3,FALSE)),VLOOKUP(A1443,'Base empleados 2025'!$B:$F,2,FALSE),VLOOKUP(A1443,'Base empleados 2025'!$A:$F,3,FALSE)))</f>
        <v/>
      </c>
      <c r="E1443" s="5" t="str">
        <f>IF(A1443="","",IF(ISERROR(VLOOKUP(A1443,'Base empleados 2025'!$A:$F,4,FALSE)),VLOOKUP(A1443,'Base empleados 2025'!$B:$F,3,FALSE),VLOOKUP(A1443,'Base empleados 2025'!$A:$F,4,FALSE)))</f>
        <v/>
      </c>
      <c r="F1443" s="5" t="str">
        <f>IF(A1443="","",IF(ISERROR(VLOOKUP(A1443,'Base empleados 2025'!$A:$F,5,FALSE)),VLOOKUP(A1443,'Base empleados 2025'!$B:$F,4,FALSE),VLOOKUP(A1443,'Base empleados 2025'!$A:$F,5,FALSE)))</f>
        <v/>
      </c>
      <c r="G1443" s="23" t="str">
        <f>IF(D1443="","",VLOOKUP(D1443,'Base empleados 2025'!C:G,5,FALSE))</f>
        <v/>
      </c>
      <c r="H1443" s="12" t="str">
        <f>IF(ISERROR(VLOOKUP(E1443,$E$4:F1442,2,FALSE)),"","REPETIDO")</f>
        <v>REPETIDO</v>
      </c>
      <c r="I1443" s="12"/>
      <c r="J1443" s="13" t="str">
        <f>IF(E1443="","",VLOOKUP(E1443,'Base empleados 2025'!B:G,6,FALSE))</f>
        <v/>
      </c>
      <c r="K1443" s="14" t="str">
        <f>IF(A1443="","",VLOOKUP(A1443,'Base empleados 2025'!A:H,8,0))</f>
        <v/>
      </c>
      <c r="L1443" s="15" t="str">
        <f>IF(A1443="","",VLOOKUP(A1443,'Base empleados 2025'!A:I,9,0))</f>
        <v/>
      </c>
    </row>
    <row r="1444" spans="1:12" ht="15.5" x14ac:dyDescent="0.35">
      <c r="A1444" s="36"/>
      <c r="B1444" s="12" t="str">
        <f t="shared" si="22"/>
        <v/>
      </c>
      <c r="C1444" s="5" t="str">
        <f>IF(A1444="","",IF(ISERROR(VLOOKUP(A1444,'Base empleados 2025'!$A:$F,6,FALSE)),VLOOKUP(A1444,'Base empleados 2025'!$B:$F,5,FALSE),VLOOKUP(A1444,'Base empleados 2025'!$A:$F,6,FALSE)))</f>
        <v/>
      </c>
      <c r="D1444" s="5" t="str">
        <f>IF(A1444="","",IF(ISERROR(VLOOKUP(A1444,'Base empleados 2025'!$A:$F,3,FALSE)),VLOOKUP(A1444,'Base empleados 2025'!$B:$F,2,FALSE),VLOOKUP(A1444,'Base empleados 2025'!$A:$F,3,FALSE)))</f>
        <v/>
      </c>
      <c r="E1444" s="5" t="str">
        <f>IF(A1444="","",IF(ISERROR(VLOOKUP(A1444,'Base empleados 2025'!$A:$F,4,FALSE)),VLOOKUP(A1444,'Base empleados 2025'!$B:$F,3,FALSE),VLOOKUP(A1444,'Base empleados 2025'!$A:$F,4,FALSE)))</f>
        <v/>
      </c>
      <c r="F1444" s="5" t="str">
        <f>IF(A1444="","",IF(ISERROR(VLOOKUP(A1444,'Base empleados 2025'!$A:$F,5,FALSE)),VLOOKUP(A1444,'Base empleados 2025'!$B:$F,4,FALSE),VLOOKUP(A1444,'Base empleados 2025'!$A:$F,5,FALSE)))</f>
        <v/>
      </c>
      <c r="G1444" s="23" t="str">
        <f>IF(D1444="","",VLOOKUP(D1444,'Base empleados 2025'!C:G,5,FALSE))</f>
        <v/>
      </c>
      <c r="H1444" s="12" t="str">
        <f>IF(ISERROR(VLOOKUP(E1444,$E$4:F1443,2,FALSE)),"","REPETIDO")</f>
        <v>REPETIDO</v>
      </c>
      <c r="I1444" s="12"/>
      <c r="J1444" s="13" t="str">
        <f>IF(E1444="","",VLOOKUP(E1444,'Base empleados 2025'!B:G,6,FALSE))</f>
        <v/>
      </c>
      <c r="K1444" s="14" t="str">
        <f>IF(A1444="","",VLOOKUP(A1444,'Base empleados 2025'!A:H,8,0))</f>
        <v/>
      </c>
      <c r="L1444" s="15" t="str">
        <f>IF(A1444="","",VLOOKUP(A1444,'Base empleados 2025'!A:I,9,0))</f>
        <v/>
      </c>
    </row>
    <row r="1445" spans="1:12" ht="15.5" x14ac:dyDescent="0.35">
      <c r="A1445" s="36"/>
      <c r="B1445" s="12" t="str">
        <f t="shared" si="22"/>
        <v/>
      </c>
      <c r="C1445" s="5" t="str">
        <f>IF(A1445="","",IF(ISERROR(VLOOKUP(A1445,'Base empleados 2025'!$A:$F,6,FALSE)),VLOOKUP(A1445,'Base empleados 2025'!$B:$F,5,FALSE),VLOOKUP(A1445,'Base empleados 2025'!$A:$F,6,FALSE)))</f>
        <v/>
      </c>
      <c r="D1445" s="5" t="str">
        <f>IF(A1445="","",IF(ISERROR(VLOOKUP(A1445,'Base empleados 2025'!$A:$F,3,FALSE)),VLOOKUP(A1445,'Base empleados 2025'!$B:$F,2,FALSE),VLOOKUP(A1445,'Base empleados 2025'!$A:$F,3,FALSE)))</f>
        <v/>
      </c>
      <c r="E1445" s="5" t="str">
        <f>IF(A1445="","",IF(ISERROR(VLOOKUP(A1445,'Base empleados 2025'!$A:$F,4,FALSE)),VLOOKUP(A1445,'Base empleados 2025'!$B:$F,3,FALSE),VLOOKUP(A1445,'Base empleados 2025'!$A:$F,4,FALSE)))</f>
        <v/>
      </c>
      <c r="F1445" s="5" t="str">
        <f>IF(A1445="","",IF(ISERROR(VLOOKUP(A1445,'Base empleados 2025'!$A:$F,5,FALSE)),VLOOKUP(A1445,'Base empleados 2025'!$B:$F,4,FALSE),VLOOKUP(A1445,'Base empleados 2025'!$A:$F,5,FALSE)))</f>
        <v/>
      </c>
      <c r="G1445" s="23" t="str">
        <f>IF(D1445="","",VLOOKUP(D1445,'Base empleados 2025'!C:G,5,FALSE))</f>
        <v/>
      </c>
      <c r="H1445" s="12" t="str">
        <f>IF(ISERROR(VLOOKUP(E1445,$E$4:F1444,2,FALSE)),"","REPETIDO")</f>
        <v>REPETIDO</v>
      </c>
      <c r="I1445" s="12"/>
      <c r="J1445" s="13" t="str">
        <f>IF(E1445="","",VLOOKUP(E1445,'Base empleados 2025'!B:G,6,FALSE))</f>
        <v/>
      </c>
      <c r="K1445" s="14" t="str">
        <f>IF(A1445="","",VLOOKUP(A1445,'Base empleados 2025'!A:H,8,0))</f>
        <v/>
      </c>
      <c r="L1445" s="15" t="str">
        <f>IF(A1445="","",VLOOKUP(A1445,'Base empleados 2025'!A:I,9,0))</f>
        <v/>
      </c>
    </row>
    <row r="1446" spans="1:12" ht="15.5" x14ac:dyDescent="0.35">
      <c r="A1446" s="36"/>
      <c r="B1446" s="12" t="str">
        <f t="shared" si="22"/>
        <v/>
      </c>
      <c r="C1446" s="5" t="str">
        <f>IF(A1446="","",IF(ISERROR(VLOOKUP(A1446,'Base empleados 2025'!$A:$F,6,FALSE)),VLOOKUP(A1446,'Base empleados 2025'!$B:$F,5,FALSE),VLOOKUP(A1446,'Base empleados 2025'!$A:$F,6,FALSE)))</f>
        <v/>
      </c>
      <c r="D1446" s="5" t="str">
        <f>IF(A1446="","",IF(ISERROR(VLOOKUP(A1446,'Base empleados 2025'!$A:$F,3,FALSE)),VLOOKUP(A1446,'Base empleados 2025'!$B:$F,2,FALSE),VLOOKUP(A1446,'Base empleados 2025'!$A:$F,3,FALSE)))</f>
        <v/>
      </c>
      <c r="E1446" s="5" t="str">
        <f>IF(A1446="","",IF(ISERROR(VLOOKUP(A1446,'Base empleados 2025'!$A:$F,4,FALSE)),VLOOKUP(A1446,'Base empleados 2025'!$B:$F,3,FALSE),VLOOKUP(A1446,'Base empleados 2025'!$A:$F,4,FALSE)))</f>
        <v/>
      </c>
      <c r="F1446" s="5" t="str">
        <f>IF(A1446="","",IF(ISERROR(VLOOKUP(A1446,'Base empleados 2025'!$A:$F,5,FALSE)),VLOOKUP(A1446,'Base empleados 2025'!$B:$F,4,FALSE),VLOOKUP(A1446,'Base empleados 2025'!$A:$F,5,FALSE)))</f>
        <v/>
      </c>
      <c r="G1446" s="23" t="str">
        <f>IF(D1446="","",VLOOKUP(D1446,'Base empleados 2025'!C:G,5,FALSE))</f>
        <v/>
      </c>
      <c r="H1446" s="12" t="str">
        <f>IF(ISERROR(VLOOKUP(E1446,$E$4:F1445,2,FALSE)),"","REPETIDO")</f>
        <v>REPETIDO</v>
      </c>
      <c r="I1446" s="12"/>
      <c r="J1446" s="13" t="str">
        <f>IF(E1446="","",VLOOKUP(E1446,'Base empleados 2025'!B:G,6,FALSE))</f>
        <v/>
      </c>
      <c r="K1446" s="14" t="str">
        <f>IF(A1446="","",VLOOKUP(A1446,'Base empleados 2025'!A:H,8,0))</f>
        <v/>
      </c>
      <c r="L1446" s="15" t="str">
        <f>IF(A1446="","",VLOOKUP(A1446,'Base empleados 2025'!A:I,9,0))</f>
        <v/>
      </c>
    </row>
    <row r="1447" spans="1:12" ht="15.5" x14ac:dyDescent="0.35">
      <c r="A1447" s="36"/>
      <c r="B1447" s="12" t="str">
        <f t="shared" si="22"/>
        <v/>
      </c>
      <c r="C1447" s="5" t="str">
        <f>IF(A1447="","",IF(ISERROR(VLOOKUP(A1447,'Base empleados 2025'!$A:$F,6,FALSE)),VLOOKUP(A1447,'Base empleados 2025'!$B:$F,5,FALSE),VLOOKUP(A1447,'Base empleados 2025'!$A:$F,6,FALSE)))</f>
        <v/>
      </c>
      <c r="D1447" s="5" t="str">
        <f>IF(A1447="","",IF(ISERROR(VLOOKUP(A1447,'Base empleados 2025'!$A:$F,3,FALSE)),VLOOKUP(A1447,'Base empleados 2025'!$B:$F,2,FALSE),VLOOKUP(A1447,'Base empleados 2025'!$A:$F,3,FALSE)))</f>
        <v/>
      </c>
      <c r="E1447" s="5" t="str">
        <f>IF(A1447="","",IF(ISERROR(VLOOKUP(A1447,'Base empleados 2025'!$A:$F,4,FALSE)),VLOOKUP(A1447,'Base empleados 2025'!$B:$F,3,FALSE),VLOOKUP(A1447,'Base empleados 2025'!$A:$F,4,FALSE)))</f>
        <v/>
      </c>
      <c r="F1447" s="5" t="str">
        <f>IF(A1447="","",IF(ISERROR(VLOOKUP(A1447,'Base empleados 2025'!$A:$F,5,FALSE)),VLOOKUP(A1447,'Base empleados 2025'!$B:$F,4,FALSE),VLOOKUP(A1447,'Base empleados 2025'!$A:$F,5,FALSE)))</f>
        <v/>
      </c>
      <c r="G1447" s="23" t="str">
        <f>IF(D1447="","",VLOOKUP(D1447,'Base empleados 2025'!C:G,5,FALSE))</f>
        <v/>
      </c>
      <c r="H1447" s="12" t="str">
        <f>IF(ISERROR(VLOOKUP(E1447,$E$4:F1446,2,FALSE)),"","REPETIDO")</f>
        <v>REPETIDO</v>
      </c>
      <c r="I1447" s="12"/>
      <c r="J1447" s="13" t="str">
        <f>IF(E1447="","",VLOOKUP(E1447,'Base empleados 2025'!B:G,6,FALSE))</f>
        <v/>
      </c>
      <c r="K1447" s="14" t="str">
        <f>IF(A1447="","",VLOOKUP(A1447,'Base empleados 2025'!A:H,8,0))</f>
        <v/>
      </c>
      <c r="L1447" s="15" t="str">
        <f>IF(A1447="","",VLOOKUP(A1447,'Base empleados 2025'!A:I,9,0))</f>
        <v/>
      </c>
    </row>
    <row r="1448" spans="1:12" ht="15.5" x14ac:dyDescent="0.35">
      <c r="A1448" s="36"/>
      <c r="B1448" s="12" t="str">
        <f t="shared" si="22"/>
        <v/>
      </c>
      <c r="C1448" s="5" t="str">
        <f>IF(A1448="","",IF(ISERROR(VLOOKUP(A1448,'Base empleados 2025'!$A:$F,6,FALSE)),VLOOKUP(A1448,'Base empleados 2025'!$B:$F,5,FALSE),VLOOKUP(A1448,'Base empleados 2025'!$A:$F,6,FALSE)))</f>
        <v/>
      </c>
      <c r="D1448" s="5" t="str">
        <f>IF(A1448="","",IF(ISERROR(VLOOKUP(A1448,'Base empleados 2025'!$A:$F,3,FALSE)),VLOOKUP(A1448,'Base empleados 2025'!$B:$F,2,FALSE),VLOOKUP(A1448,'Base empleados 2025'!$A:$F,3,FALSE)))</f>
        <v/>
      </c>
      <c r="E1448" s="5" t="str">
        <f>IF(A1448="","",IF(ISERROR(VLOOKUP(A1448,'Base empleados 2025'!$A:$F,4,FALSE)),VLOOKUP(A1448,'Base empleados 2025'!$B:$F,3,FALSE),VLOOKUP(A1448,'Base empleados 2025'!$A:$F,4,FALSE)))</f>
        <v/>
      </c>
      <c r="F1448" s="5" t="str">
        <f>IF(A1448="","",IF(ISERROR(VLOOKUP(A1448,'Base empleados 2025'!$A:$F,5,FALSE)),VLOOKUP(A1448,'Base empleados 2025'!$B:$F,4,FALSE),VLOOKUP(A1448,'Base empleados 2025'!$A:$F,5,FALSE)))</f>
        <v/>
      </c>
      <c r="G1448" s="23" t="str">
        <f>IF(D1448="","",VLOOKUP(D1448,'Base empleados 2025'!C:G,5,FALSE))</f>
        <v/>
      </c>
      <c r="H1448" s="12" t="str">
        <f>IF(ISERROR(VLOOKUP(E1448,$E$4:F1447,2,FALSE)),"","REPETIDO")</f>
        <v>REPETIDO</v>
      </c>
      <c r="I1448" s="12"/>
      <c r="J1448" s="13" t="str">
        <f>IF(E1448="","",VLOOKUP(E1448,'Base empleados 2025'!B:G,6,FALSE))</f>
        <v/>
      </c>
      <c r="K1448" s="14" t="str">
        <f>IF(A1448="","",VLOOKUP(A1448,'Base empleados 2025'!A:H,8,0))</f>
        <v/>
      </c>
      <c r="L1448" s="15" t="str">
        <f>IF(A1448="","",VLOOKUP(A1448,'Base empleados 2025'!A:I,9,0))</f>
        <v/>
      </c>
    </row>
    <row r="1449" spans="1:12" ht="15.5" x14ac:dyDescent="0.35">
      <c r="A1449" s="36"/>
      <c r="B1449" s="12" t="str">
        <f t="shared" si="22"/>
        <v/>
      </c>
      <c r="C1449" s="5" t="str">
        <f>IF(A1449="","",IF(ISERROR(VLOOKUP(A1449,'Base empleados 2025'!$A:$F,6,FALSE)),VLOOKUP(A1449,'Base empleados 2025'!$B:$F,5,FALSE),VLOOKUP(A1449,'Base empleados 2025'!$A:$F,6,FALSE)))</f>
        <v/>
      </c>
      <c r="D1449" s="5" t="str">
        <f>IF(A1449="","",IF(ISERROR(VLOOKUP(A1449,'Base empleados 2025'!$A:$F,3,FALSE)),VLOOKUP(A1449,'Base empleados 2025'!$B:$F,2,FALSE),VLOOKUP(A1449,'Base empleados 2025'!$A:$F,3,FALSE)))</f>
        <v/>
      </c>
      <c r="E1449" s="5" t="str">
        <f>IF(A1449="","",IF(ISERROR(VLOOKUP(A1449,'Base empleados 2025'!$A:$F,4,FALSE)),VLOOKUP(A1449,'Base empleados 2025'!$B:$F,3,FALSE),VLOOKUP(A1449,'Base empleados 2025'!$A:$F,4,FALSE)))</f>
        <v/>
      </c>
      <c r="F1449" s="5" t="str">
        <f>IF(A1449="","",IF(ISERROR(VLOOKUP(A1449,'Base empleados 2025'!$A:$F,5,FALSE)),VLOOKUP(A1449,'Base empleados 2025'!$B:$F,4,FALSE),VLOOKUP(A1449,'Base empleados 2025'!$A:$F,5,FALSE)))</f>
        <v/>
      </c>
      <c r="G1449" s="23" t="str">
        <f>IF(D1449="","",VLOOKUP(D1449,'Base empleados 2025'!C:G,5,FALSE))</f>
        <v/>
      </c>
      <c r="H1449" s="12" t="str">
        <f>IF(ISERROR(VLOOKUP(E1449,$E$4:F1448,2,FALSE)),"","REPETIDO")</f>
        <v>REPETIDO</v>
      </c>
      <c r="I1449" s="12"/>
      <c r="J1449" s="13" t="str">
        <f>IF(E1449="","",VLOOKUP(E1449,'Base empleados 2025'!B:G,6,FALSE))</f>
        <v/>
      </c>
      <c r="K1449" s="14" t="str">
        <f>IF(A1449="","",VLOOKUP(A1449,'Base empleados 2025'!A:H,8,0))</f>
        <v/>
      </c>
      <c r="L1449" s="15" t="str">
        <f>IF(A1449="","",VLOOKUP(A1449,'Base empleados 2025'!A:I,9,0))</f>
        <v/>
      </c>
    </row>
    <row r="1450" spans="1:12" ht="15.5" x14ac:dyDescent="0.35">
      <c r="A1450" s="36"/>
      <c r="B1450" s="12" t="str">
        <f t="shared" si="22"/>
        <v/>
      </c>
      <c r="C1450" s="5" t="str">
        <f>IF(A1450="","",IF(ISERROR(VLOOKUP(A1450,'Base empleados 2025'!$A:$F,6,FALSE)),VLOOKUP(A1450,'Base empleados 2025'!$B:$F,5,FALSE),VLOOKUP(A1450,'Base empleados 2025'!$A:$F,6,FALSE)))</f>
        <v/>
      </c>
      <c r="D1450" s="5" t="str">
        <f>IF(A1450="","",IF(ISERROR(VLOOKUP(A1450,'Base empleados 2025'!$A:$F,3,FALSE)),VLOOKUP(A1450,'Base empleados 2025'!$B:$F,2,FALSE),VLOOKUP(A1450,'Base empleados 2025'!$A:$F,3,FALSE)))</f>
        <v/>
      </c>
      <c r="E1450" s="5" t="str">
        <f>IF(A1450="","",IF(ISERROR(VLOOKUP(A1450,'Base empleados 2025'!$A:$F,4,FALSE)),VLOOKUP(A1450,'Base empleados 2025'!$B:$F,3,FALSE),VLOOKUP(A1450,'Base empleados 2025'!$A:$F,4,FALSE)))</f>
        <v/>
      </c>
      <c r="F1450" s="5" t="str">
        <f>IF(A1450="","",IF(ISERROR(VLOOKUP(A1450,'Base empleados 2025'!$A:$F,5,FALSE)),VLOOKUP(A1450,'Base empleados 2025'!$B:$F,4,FALSE),VLOOKUP(A1450,'Base empleados 2025'!$A:$F,5,FALSE)))</f>
        <v/>
      </c>
      <c r="G1450" s="23" t="str">
        <f>IF(D1450="","",VLOOKUP(D1450,'Base empleados 2025'!C:G,5,FALSE))</f>
        <v/>
      </c>
      <c r="H1450" s="12" t="str">
        <f>IF(ISERROR(VLOOKUP(E1450,$E$4:F1449,2,FALSE)),"","REPETIDO")</f>
        <v>REPETIDO</v>
      </c>
      <c r="I1450" s="12"/>
      <c r="J1450" s="13" t="str">
        <f>IF(E1450="","",VLOOKUP(E1450,'Base empleados 2025'!B:G,6,FALSE))</f>
        <v/>
      </c>
      <c r="K1450" s="14" t="str">
        <f>IF(A1450="","",VLOOKUP(A1450,'Base empleados 2025'!A:H,8,0))</f>
        <v/>
      </c>
      <c r="L1450" s="15" t="str">
        <f>IF(A1450="","",VLOOKUP(A1450,'Base empleados 2025'!A:I,9,0))</f>
        <v/>
      </c>
    </row>
    <row r="1451" spans="1:12" ht="15.5" x14ac:dyDescent="0.35">
      <c r="A1451" s="36"/>
      <c r="B1451" s="12" t="str">
        <f t="shared" si="22"/>
        <v/>
      </c>
      <c r="C1451" s="5" t="str">
        <f>IF(A1451="","",IF(ISERROR(VLOOKUP(A1451,'Base empleados 2025'!$A:$F,6,FALSE)),VLOOKUP(A1451,'Base empleados 2025'!$B:$F,5,FALSE),VLOOKUP(A1451,'Base empleados 2025'!$A:$F,6,FALSE)))</f>
        <v/>
      </c>
      <c r="D1451" s="5" t="str">
        <f>IF(A1451="","",IF(ISERROR(VLOOKUP(A1451,'Base empleados 2025'!$A:$F,3,FALSE)),VLOOKUP(A1451,'Base empleados 2025'!$B:$F,2,FALSE),VLOOKUP(A1451,'Base empleados 2025'!$A:$F,3,FALSE)))</f>
        <v/>
      </c>
      <c r="E1451" s="5" t="str">
        <f>IF(A1451="","",IF(ISERROR(VLOOKUP(A1451,'Base empleados 2025'!$A:$F,4,FALSE)),VLOOKUP(A1451,'Base empleados 2025'!$B:$F,3,FALSE),VLOOKUP(A1451,'Base empleados 2025'!$A:$F,4,FALSE)))</f>
        <v/>
      </c>
      <c r="F1451" s="5" t="str">
        <f>IF(A1451="","",IF(ISERROR(VLOOKUP(A1451,'Base empleados 2025'!$A:$F,5,FALSE)),VLOOKUP(A1451,'Base empleados 2025'!$B:$F,4,FALSE),VLOOKUP(A1451,'Base empleados 2025'!$A:$F,5,FALSE)))</f>
        <v/>
      </c>
      <c r="G1451" s="23" t="str">
        <f>IF(D1451="","",VLOOKUP(D1451,'Base empleados 2025'!C:G,5,FALSE))</f>
        <v/>
      </c>
      <c r="H1451" s="12" t="str">
        <f>IF(ISERROR(VLOOKUP(E1451,$E$4:F1450,2,FALSE)),"","REPETIDO")</f>
        <v>REPETIDO</v>
      </c>
      <c r="I1451" s="12"/>
      <c r="J1451" s="13" t="str">
        <f>IF(E1451="","",VLOOKUP(E1451,'Base empleados 2025'!B:G,6,FALSE))</f>
        <v/>
      </c>
      <c r="K1451" s="14" t="str">
        <f>IF(A1451="","",VLOOKUP(A1451,'Base empleados 2025'!A:H,8,0))</f>
        <v/>
      </c>
      <c r="L1451" s="15" t="str">
        <f>IF(A1451="","",VLOOKUP(A1451,'Base empleados 2025'!A:I,9,0))</f>
        <v/>
      </c>
    </row>
    <row r="1452" spans="1:12" ht="15.5" x14ac:dyDescent="0.35">
      <c r="A1452" s="36"/>
      <c r="B1452" s="12" t="str">
        <f t="shared" si="22"/>
        <v/>
      </c>
      <c r="C1452" s="5" t="str">
        <f>IF(A1452="","",IF(ISERROR(VLOOKUP(A1452,'Base empleados 2025'!$A:$F,6,FALSE)),VLOOKUP(A1452,'Base empleados 2025'!$B:$F,5,FALSE),VLOOKUP(A1452,'Base empleados 2025'!$A:$F,6,FALSE)))</f>
        <v/>
      </c>
      <c r="D1452" s="5" t="str">
        <f>IF(A1452="","",IF(ISERROR(VLOOKUP(A1452,'Base empleados 2025'!$A:$F,3,FALSE)),VLOOKUP(A1452,'Base empleados 2025'!$B:$F,2,FALSE),VLOOKUP(A1452,'Base empleados 2025'!$A:$F,3,FALSE)))</f>
        <v/>
      </c>
      <c r="E1452" s="5" t="str">
        <f>IF(A1452="","",IF(ISERROR(VLOOKUP(A1452,'Base empleados 2025'!$A:$F,4,FALSE)),VLOOKUP(A1452,'Base empleados 2025'!$B:$F,3,FALSE),VLOOKUP(A1452,'Base empleados 2025'!$A:$F,4,FALSE)))</f>
        <v/>
      </c>
      <c r="F1452" s="5" t="str">
        <f>IF(A1452="","",IF(ISERROR(VLOOKUP(A1452,'Base empleados 2025'!$A:$F,5,FALSE)),VLOOKUP(A1452,'Base empleados 2025'!$B:$F,4,FALSE),VLOOKUP(A1452,'Base empleados 2025'!$A:$F,5,FALSE)))</f>
        <v/>
      </c>
      <c r="G1452" s="23" t="str">
        <f>IF(D1452="","",VLOOKUP(D1452,'Base empleados 2025'!C:G,5,FALSE))</f>
        <v/>
      </c>
      <c r="H1452" s="12" t="str">
        <f>IF(ISERROR(VLOOKUP(E1452,$E$4:F1451,2,FALSE)),"","REPETIDO")</f>
        <v>REPETIDO</v>
      </c>
      <c r="I1452" s="12"/>
      <c r="J1452" s="13" t="str">
        <f>IF(E1452="","",VLOOKUP(E1452,'Base empleados 2025'!B:G,6,FALSE))</f>
        <v/>
      </c>
      <c r="K1452" s="14" t="str">
        <f>IF(A1452="","",VLOOKUP(A1452,'Base empleados 2025'!A:H,8,0))</f>
        <v/>
      </c>
      <c r="L1452" s="15" t="str">
        <f>IF(A1452="","",VLOOKUP(A1452,'Base empleados 2025'!A:I,9,0))</f>
        <v/>
      </c>
    </row>
    <row r="1453" spans="1:12" ht="15.5" x14ac:dyDescent="0.35">
      <c r="A1453" s="36"/>
      <c r="B1453" s="12" t="str">
        <f t="shared" si="22"/>
        <v/>
      </c>
      <c r="C1453" s="5" t="str">
        <f>IF(A1453="","",IF(ISERROR(VLOOKUP(A1453,'Base empleados 2025'!$A:$F,6,FALSE)),VLOOKUP(A1453,'Base empleados 2025'!$B:$F,5,FALSE),VLOOKUP(A1453,'Base empleados 2025'!$A:$F,6,FALSE)))</f>
        <v/>
      </c>
      <c r="D1453" s="5" t="str">
        <f>IF(A1453="","",IF(ISERROR(VLOOKUP(A1453,'Base empleados 2025'!$A:$F,3,FALSE)),VLOOKUP(A1453,'Base empleados 2025'!$B:$F,2,FALSE),VLOOKUP(A1453,'Base empleados 2025'!$A:$F,3,FALSE)))</f>
        <v/>
      </c>
      <c r="E1453" s="5" t="str">
        <f>IF(A1453="","",IF(ISERROR(VLOOKUP(A1453,'Base empleados 2025'!$A:$F,4,FALSE)),VLOOKUP(A1453,'Base empleados 2025'!$B:$F,3,FALSE),VLOOKUP(A1453,'Base empleados 2025'!$A:$F,4,FALSE)))</f>
        <v/>
      </c>
      <c r="F1453" s="5" t="str">
        <f>IF(A1453="","",IF(ISERROR(VLOOKUP(A1453,'Base empleados 2025'!$A:$F,5,FALSE)),VLOOKUP(A1453,'Base empleados 2025'!$B:$F,4,FALSE),VLOOKUP(A1453,'Base empleados 2025'!$A:$F,5,FALSE)))</f>
        <v/>
      </c>
      <c r="G1453" s="23" t="str">
        <f>IF(D1453="","",VLOOKUP(D1453,'Base empleados 2025'!C:G,5,FALSE))</f>
        <v/>
      </c>
      <c r="H1453" s="12" t="str">
        <f>IF(ISERROR(VLOOKUP(E1453,$E$4:F1452,2,FALSE)),"","REPETIDO")</f>
        <v>REPETIDO</v>
      </c>
      <c r="I1453" s="12"/>
      <c r="J1453" s="13" t="str">
        <f>IF(E1453="","",VLOOKUP(E1453,'Base empleados 2025'!B:G,6,FALSE))</f>
        <v/>
      </c>
      <c r="K1453" s="14" t="str">
        <f>IF(A1453="","",VLOOKUP(A1453,'Base empleados 2025'!A:H,8,0))</f>
        <v/>
      </c>
      <c r="L1453" s="15" t="str">
        <f>IF(A1453="","",VLOOKUP(A1453,'Base empleados 2025'!A:I,9,0))</f>
        <v/>
      </c>
    </row>
    <row r="1454" spans="1:12" ht="15.5" x14ac:dyDescent="0.35">
      <c r="A1454" s="36"/>
      <c r="B1454" s="12" t="str">
        <f t="shared" si="22"/>
        <v/>
      </c>
      <c r="C1454" s="5" t="str">
        <f>IF(A1454="","",IF(ISERROR(VLOOKUP(A1454,'Base empleados 2025'!$A:$F,6,FALSE)),VLOOKUP(A1454,'Base empleados 2025'!$B:$F,5,FALSE),VLOOKUP(A1454,'Base empleados 2025'!$A:$F,6,FALSE)))</f>
        <v/>
      </c>
      <c r="D1454" s="5" t="str">
        <f>IF(A1454="","",IF(ISERROR(VLOOKUP(A1454,'Base empleados 2025'!$A:$F,3,FALSE)),VLOOKUP(A1454,'Base empleados 2025'!$B:$F,2,FALSE),VLOOKUP(A1454,'Base empleados 2025'!$A:$F,3,FALSE)))</f>
        <v/>
      </c>
      <c r="E1454" s="5" t="str">
        <f>IF(A1454="","",IF(ISERROR(VLOOKUP(A1454,'Base empleados 2025'!$A:$F,4,FALSE)),VLOOKUP(A1454,'Base empleados 2025'!$B:$F,3,FALSE),VLOOKUP(A1454,'Base empleados 2025'!$A:$F,4,FALSE)))</f>
        <v/>
      </c>
      <c r="F1454" s="5" t="str">
        <f>IF(A1454="","",IF(ISERROR(VLOOKUP(A1454,'Base empleados 2025'!$A:$F,5,FALSE)),VLOOKUP(A1454,'Base empleados 2025'!$B:$F,4,FALSE),VLOOKUP(A1454,'Base empleados 2025'!$A:$F,5,FALSE)))</f>
        <v/>
      </c>
      <c r="G1454" s="23" t="str">
        <f>IF(D1454="","",VLOOKUP(D1454,'Base empleados 2025'!C:G,5,FALSE))</f>
        <v/>
      </c>
      <c r="H1454" s="12" t="str">
        <f>IF(ISERROR(VLOOKUP(E1454,$E$4:F1453,2,FALSE)),"","REPETIDO")</f>
        <v>REPETIDO</v>
      </c>
      <c r="I1454" s="12"/>
      <c r="J1454" s="13" t="str">
        <f>IF(E1454="","",VLOOKUP(E1454,'Base empleados 2025'!B:G,6,FALSE))</f>
        <v/>
      </c>
      <c r="K1454" s="14" t="str">
        <f>IF(A1454="","",VLOOKUP(A1454,'Base empleados 2025'!A:H,8,0))</f>
        <v/>
      </c>
      <c r="L1454" s="15" t="str">
        <f>IF(A1454="","",VLOOKUP(A1454,'Base empleados 2025'!A:I,9,0))</f>
        <v/>
      </c>
    </row>
    <row r="1455" spans="1:12" ht="15.5" x14ac:dyDescent="0.35">
      <c r="A1455" s="36"/>
      <c r="B1455" s="12" t="str">
        <f t="shared" si="22"/>
        <v/>
      </c>
      <c r="C1455" s="5" t="str">
        <f>IF(A1455="","",IF(ISERROR(VLOOKUP(A1455,'Base empleados 2025'!$A:$F,6,FALSE)),VLOOKUP(A1455,'Base empleados 2025'!$B:$F,5,FALSE),VLOOKUP(A1455,'Base empleados 2025'!$A:$F,6,FALSE)))</f>
        <v/>
      </c>
      <c r="D1455" s="5" t="str">
        <f>IF(A1455="","",IF(ISERROR(VLOOKUP(A1455,'Base empleados 2025'!$A:$F,3,FALSE)),VLOOKUP(A1455,'Base empleados 2025'!$B:$F,2,FALSE),VLOOKUP(A1455,'Base empleados 2025'!$A:$F,3,FALSE)))</f>
        <v/>
      </c>
      <c r="E1455" s="5" t="str">
        <f>IF(A1455="","",IF(ISERROR(VLOOKUP(A1455,'Base empleados 2025'!$A:$F,4,FALSE)),VLOOKUP(A1455,'Base empleados 2025'!$B:$F,3,FALSE),VLOOKUP(A1455,'Base empleados 2025'!$A:$F,4,FALSE)))</f>
        <v/>
      </c>
      <c r="F1455" s="5" t="str">
        <f>IF(A1455="","",IF(ISERROR(VLOOKUP(A1455,'Base empleados 2025'!$A:$F,5,FALSE)),VLOOKUP(A1455,'Base empleados 2025'!$B:$F,4,FALSE),VLOOKUP(A1455,'Base empleados 2025'!$A:$F,5,FALSE)))</f>
        <v/>
      </c>
      <c r="G1455" s="23" t="str">
        <f>IF(D1455="","",VLOOKUP(D1455,'Base empleados 2025'!C:G,5,FALSE))</f>
        <v/>
      </c>
      <c r="H1455" s="12" t="str">
        <f>IF(ISERROR(VLOOKUP(E1455,$E$4:F1454,2,FALSE)),"","REPETIDO")</f>
        <v>REPETIDO</v>
      </c>
      <c r="I1455" s="12"/>
      <c r="J1455" s="13" t="str">
        <f>IF(E1455="","",VLOOKUP(E1455,'Base empleados 2025'!B:G,6,FALSE))</f>
        <v/>
      </c>
      <c r="K1455" s="14" t="str">
        <f>IF(A1455="","",VLOOKUP(A1455,'Base empleados 2025'!A:H,8,0))</f>
        <v/>
      </c>
      <c r="L1455" s="15" t="str">
        <f>IF(A1455="","",VLOOKUP(A1455,'Base empleados 2025'!A:I,9,0))</f>
        <v/>
      </c>
    </row>
    <row r="1456" spans="1:12" ht="15.5" x14ac:dyDescent="0.35">
      <c r="A1456" s="36"/>
      <c r="B1456" s="12" t="str">
        <f t="shared" si="22"/>
        <v/>
      </c>
      <c r="C1456" s="5" t="str">
        <f>IF(A1456="","",IF(ISERROR(VLOOKUP(A1456,'Base empleados 2025'!$A:$F,6,FALSE)),VLOOKUP(A1456,'Base empleados 2025'!$B:$F,5,FALSE),VLOOKUP(A1456,'Base empleados 2025'!$A:$F,6,FALSE)))</f>
        <v/>
      </c>
      <c r="D1456" s="5" t="str">
        <f>IF(A1456="","",IF(ISERROR(VLOOKUP(A1456,'Base empleados 2025'!$A:$F,3,FALSE)),VLOOKUP(A1456,'Base empleados 2025'!$B:$F,2,FALSE),VLOOKUP(A1456,'Base empleados 2025'!$A:$F,3,FALSE)))</f>
        <v/>
      </c>
      <c r="E1456" s="5" t="str">
        <f>IF(A1456="","",IF(ISERROR(VLOOKUP(A1456,'Base empleados 2025'!$A:$F,4,FALSE)),VLOOKUP(A1456,'Base empleados 2025'!$B:$F,3,FALSE),VLOOKUP(A1456,'Base empleados 2025'!$A:$F,4,FALSE)))</f>
        <v/>
      </c>
      <c r="F1456" s="5" t="str">
        <f>IF(A1456="","",IF(ISERROR(VLOOKUP(A1456,'Base empleados 2025'!$A:$F,5,FALSE)),VLOOKUP(A1456,'Base empleados 2025'!$B:$F,4,FALSE),VLOOKUP(A1456,'Base empleados 2025'!$A:$F,5,FALSE)))</f>
        <v/>
      </c>
      <c r="G1456" s="23" t="str">
        <f>IF(D1456="","",VLOOKUP(D1456,'Base empleados 2025'!C:G,5,FALSE))</f>
        <v/>
      </c>
      <c r="H1456" s="12" t="str">
        <f>IF(ISERROR(VLOOKUP(E1456,$E$4:F1455,2,FALSE)),"","REPETIDO")</f>
        <v>REPETIDO</v>
      </c>
      <c r="I1456" s="12"/>
      <c r="J1456" s="13" t="str">
        <f>IF(E1456="","",VLOOKUP(E1456,'Base empleados 2025'!B:G,6,FALSE))</f>
        <v/>
      </c>
      <c r="K1456" s="14" t="str">
        <f>IF(A1456="","",VLOOKUP(A1456,'Base empleados 2025'!A:H,8,0))</f>
        <v/>
      </c>
      <c r="L1456" s="15" t="str">
        <f>IF(A1456="","",VLOOKUP(A1456,'Base empleados 2025'!A:I,9,0))</f>
        <v/>
      </c>
    </row>
    <row r="1457" spans="1:12" ht="15.5" x14ac:dyDescent="0.35">
      <c r="A1457" s="36"/>
      <c r="B1457" s="12" t="str">
        <f t="shared" si="22"/>
        <v/>
      </c>
      <c r="C1457" s="5" t="str">
        <f>IF(A1457="","",IF(ISERROR(VLOOKUP(A1457,'Base empleados 2025'!$A:$F,6,FALSE)),VLOOKUP(A1457,'Base empleados 2025'!$B:$F,5,FALSE),VLOOKUP(A1457,'Base empleados 2025'!$A:$F,6,FALSE)))</f>
        <v/>
      </c>
      <c r="D1457" s="5" t="str">
        <f>IF(A1457="","",IF(ISERROR(VLOOKUP(A1457,'Base empleados 2025'!$A:$F,3,FALSE)),VLOOKUP(A1457,'Base empleados 2025'!$B:$F,2,FALSE),VLOOKUP(A1457,'Base empleados 2025'!$A:$F,3,FALSE)))</f>
        <v/>
      </c>
      <c r="E1457" s="5" t="str">
        <f>IF(A1457="","",IF(ISERROR(VLOOKUP(A1457,'Base empleados 2025'!$A:$F,4,FALSE)),VLOOKUP(A1457,'Base empleados 2025'!$B:$F,3,FALSE),VLOOKUP(A1457,'Base empleados 2025'!$A:$F,4,FALSE)))</f>
        <v/>
      </c>
      <c r="F1457" s="5" t="str">
        <f>IF(A1457="","",IF(ISERROR(VLOOKUP(A1457,'Base empleados 2025'!$A:$F,5,FALSE)),VLOOKUP(A1457,'Base empleados 2025'!$B:$F,4,FALSE),VLOOKUP(A1457,'Base empleados 2025'!$A:$F,5,FALSE)))</f>
        <v/>
      </c>
      <c r="G1457" s="23" t="str">
        <f>IF(D1457="","",VLOOKUP(D1457,'Base empleados 2025'!C:G,5,FALSE))</f>
        <v/>
      </c>
      <c r="H1457" s="12" t="str">
        <f>IF(ISERROR(VLOOKUP(E1457,$E$4:F1456,2,FALSE)),"","REPETIDO")</f>
        <v>REPETIDO</v>
      </c>
      <c r="I1457" s="12"/>
      <c r="J1457" s="13" t="str">
        <f>IF(E1457="","",VLOOKUP(E1457,'Base empleados 2025'!B:G,6,FALSE))</f>
        <v/>
      </c>
      <c r="K1457" s="14" t="str">
        <f>IF(A1457="","",VLOOKUP(A1457,'Base empleados 2025'!A:H,8,0))</f>
        <v/>
      </c>
      <c r="L1457" s="15" t="str">
        <f>IF(A1457="","",VLOOKUP(A1457,'Base empleados 2025'!A:I,9,0))</f>
        <v/>
      </c>
    </row>
    <row r="1458" spans="1:12" ht="15.5" x14ac:dyDescent="0.35">
      <c r="A1458" s="36"/>
      <c r="B1458" s="12" t="str">
        <f t="shared" si="22"/>
        <v/>
      </c>
      <c r="C1458" s="5" t="str">
        <f>IF(A1458="","",IF(ISERROR(VLOOKUP(A1458,'Base empleados 2025'!$A:$F,6,FALSE)),VLOOKUP(A1458,'Base empleados 2025'!$B:$F,5,FALSE),VLOOKUP(A1458,'Base empleados 2025'!$A:$F,6,FALSE)))</f>
        <v/>
      </c>
      <c r="D1458" s="5" t="str">
        <f>IF(A1458="","",IF(ISERROR(VLOOKUP(A1458,'Base empleados 2025'!$A:$F,3,FALSE)),VLOOKUP(A1458,'Base empleados 2025'!$B:$F,2,FALSE),VLOOKUP(A1458,'Base empleados 2025'!$A:$F,3,FALSE)))</f>
        <v/>
      </c>
      <c r="E1458" s="5" t="str">
        <f>IF(A1458="","",IF(ISERROR(VLOOKUP(A1458,'Base empleados 2025'!$A:$F,4,FALSE)),VLOOKUP(A1458,'Base empleados 2025'!$B:$F,3,FALSE),VLOOKUP(A1458,'Base empleados 2025'!$A:$F,4,FALSE)))</f>
        <v/>
      </c>
      <c r="F1458" s="5" t="str">
        <f>IF(A1458="","",IF(ISERROR(VLOOKUP(A1458,'Base empleados 2025'!$A:$F,5,FALSE)),VLOOKUP(A1458,'Base empleados 2025'!$B:$F,4,FALSE),VLOOKUP(A1458,'Base empleados 2025'!$A:$F,5,FALSE)))</f>
        <v/>
      </c>
      <c r="G1458" s="23" t="str">
        <f>IF(D1458="","",VLOOKUP(D1458,'Base empleados 2025'!C:G,5,FALSE))</f>
        <v/>
      </c>
      <c r="H1458" s="12" t="str">
        <f>IF(ISERROR(VLOOKUP(E1458,$E$4:F1457,2,FALSE)),"","REPETIDO")</f>
        <v>REPETIDO</v>
      </c>
      <c r="I1458" s="12"/>
      <c r="J1458" s="13" t="str">
        <f>IF(E1458="","",VLOOKUP(E1458,'Base empleados 2025'!B:G,6,FALSE))</f>
        <v/>
      </c>
      <c r="K1458" s="14" t="str">
        <f>IF(A1458="","",VLOOKUP(A1458,'Base empleados 2025'!A:H,8,0))</f>
        <v/>
      </c>
      <c r="L1458" s="15" t="str">
        <f>IF(A1458="","",VLOOKUP(A1458,'Base empleados 2025'!A:I,9,0))</f>
        <v/>
      </c>
    </row>
    <row r="1459" spans="1:12" ht="15.5" x14ac:dyDescent="0.35">
      <c r="A1459" s="36"/>
      <c r="B1459" s="12" t="str">
        <f t="shared" si="22"/>
        <v/>
      </c>
      <c r="C1459" s="5" t="str">
        <f>IF(A1459="","",IF(ISERROR(VLOOKUP(A1459,'Base empleados 2025'!$A:$F,6,FALSE)),VLOOKUP(A1459,'Base empleados 2025'!$B:$F,5,FALSE),VLOOKUP(A1459,'Base empleados 2025'!$A:$F,6,FALSE)))</f>
        <v/>
      </c>
      <c r="D1459" s="5" t="str">
        <f>IF(A1459="","",IF(ISERROR(VLOOKUP(A1459,'Base empleados 2025'!$A:$F,3,FALSE)),VLOOKUP(A1459,'Base empleados 2025'!$B:$F,2,FALSE),VLOOKUP(A1459,'Base empleados 2025'!$A:$F,3,FALSE)))</f>
        <v/>
      </c>
      <c r="E1459" s="5" t="str">
        <f>IF(A1459="","",IF(ISERROR(VLOOKUP(A1459,'Base empleados 2025'!$A:$F,4,FALSE)),VLOOKUP(A1459,'Base empleados 2025'!$B:$F,3,FALSE),VLOOKUP(A1459,'Base empleados 2025'!$A:$F,4,FALSE)))</f>
        <v/>
      </c>
      <c r="F1459" s="5" t="str">
        <f>IF(A1459="","",IF(ISERROR(VLOOKUP(A1459,'Base empleados 2025'!$A:$F,5,FALSE)),VLOOKUP(A1459,'Base empleados 2025'!$B:$F,4,FALSE),VLOOKUP(A1459,'Base empleados 2025'!$A:$F,5,FALSE)))</f>
        <v/>
      </c>
      <c r="G1459" s="23" t="str">
        <f>IF(D1459="","",VLOOKUP(D1459,'Base empleados 2025'!C:G,5,FALSE))</f>
        <v/>
      </c>
      <c r="H1459" s="12" t="str">
        <f>IF(ISERROR(VLOOKUP(E1459,$E$4:F1458,2,FALSE)),"","REPETIDO")</f>
        <v>REPETIDO</v>
      </c>
      <c r="I1459" s="12"/>
      <c r="J1459" s="13" t="str">
        <f>IF(E1459="","",VLOOKUP(E1459,'Base empleados 2025'!B:G,6,FALSE))</f>
        <v/>
      </c>
      <c r="K1459" s="14" t="str">
        <f>IF(A1459="","",VLOOKUP(A1459,'Base empleados 2025'!A:H,8,0))</f>
        <v/>
      </c>
      <c r="L1459" s="15" t="str">
        <f>IF(A1459="","",VLOOKUP(A1459,'Base empleados 2025'!A:I,9,0))</f>
        <v/>
      </c>
    </row>
    <row r="1460" spans="1:12" ht="15.5" x14ac:dyDescent="0.35">
      <c r="A1460" s="36"/>
      <c r="B1460" s="12" t="str">
        <f t="shared" si="22"/>
        <v/>
      </c>
      <c r="C1460" s="5" t="str">
        <f>IF(A1460="","",IF(ISERROR(VLOOKUP(A1460,'Base empleados 2025'!$A:$F,6,FALSE)),VLOOKUP(A1460,'Base empleados 2025'!$B:$F,5,FALSE),VLOOKUP(A1460,'Base empleados 2025'!$A:$F,6,FALSE)))</f>
        <v/>
      </c>
      <c r="D1460" s="5" t="str">
        <f>IF(A1460="","",IF(ISERROR(VLOOKUP(A1460,'Base empleados 2025'!$A:$F,3,FALSE)),VLOOKUP(A1460,'Base empleados 2025'!$B:$F,2,FALSE),VLOOKUP(A1460,'Base empleados 2025'!$A:$F,3,FALSE)))</f>
        <v/>
      </c>
      <c r="E1460" s="5" t="str">
        <f>IF(A1460="","",IF(ISERROR(VLOOKUP(A1460,'Base empleados 2025'!$A:$F,4,FALSE)),VLOOKUP(A1460,'Base empleados 2025'!$B:$F,3,FALSE),VLOOKUP(A1460,'Base empleados 2025'!$A:$F,4,FALSE)))</f>
        <v/>
      </c>
      <c r="F1460" s="5" t="str">
        <f>IF(A1460="","",IF(ISERROR(VLOOKUP(A1460,'Base empleados 2025'!$A:$F,5,FALSE)),VLOOKUP(A1460,'Base empleados 2025'!$B:$F,4,FALSE),VLOOKUP(A1460,'Base empleados 2025'!$A:$F,5,FALSE)))</f>
        <v/>
      </c>
      <c r="G1460" s="23" t="str">
        <f>IF(D1460="","",VLOOKUP(D1460,'Base empleados 2025'!C:G,5,FALSE))</f>
        <v/>
      </c>
      <c r="H1460" s="12" t="str">
        <f>IF(ISERROR(VLOOKUP(E1460,$E$4:F1459,2,FALSE)),"","REPETIDO")</f>
        <v>REPETIDO</v>
      </c>
      <c r="I1460" s="12"/>
      <c r="J1460" s="13" t="str">
        <f>IF(E1460="","",VLOOKUP(E1460,'Base empleados 2025'!B:G,6,FALSE))</f>
        <v/>
      </c>
      <c r="K1460" s="14" t="str">
        <f>IF(A1460="","",VLOOKUP(A1460,'Base empleados 2025'!A:H,8,0))</f>
        <v/>
      </c>
      <c r="L1460" s="15" t="str">
        <f>IF(A1460="","",VLOOKUP(A1460,'Base empleados 2025'!A:I,9,0))</f>
        <v/>
      </c>
    </row>
    <row r="1461" spans="1:12" ht="15.5" x14ac:dyDescent="0.35">
      <c r="A1461" s="36"/>
      <c r="B1461" s="12" t="str">
        <f t="shared" si="22"/>
        <v/>
      </c>
      <c r="C1461" s="5" t="str">
        <f>IF(A1461="","",IF(ISERROR(VLOOKUP(A1461,'Base empleados 2025'!$A:$F,6,FALSE)),VLOOKUP(A1461,'Base empleados 2025'!$B:$F,5,FALSE),VLOOKUP(A1461,'Base empleados 2025'!$A:$F,6,FALSE)))</f>
        <v/>
      </c>
      <c r="D1461" s="5" t="str">
        <f>IF(A1461="","",IF(ISERROR(VLOOKUP(A1461,'Base empleados 2025'!$A:$F,3,FALSE)),VLOOKUP(A1461,'Base empleados 2025'!$B:$F,2,FALSE),VLOOKUP(A1461,'Base empleados 2025'!$A:$F,3,FALSE)))</f>
        <v/>
      </c>
      <c r="E1461" s="5" t="str">
        <f>IF(A1461="","",IF(ISERROR(VLOOKUP(A1461,'Base empleados 2025'!$A:$F,4,FALSE)),VLOOKUP(A1461,'Base empleados 2025'!$B:$F,3,FALSE),VLOOKUP(A1461,'Base empleados 2025'!$A:$F,4,FALSE)))</f>
        <v/>
      </c>
      <c r="F1461" s="5" t="str">
        <f>IF(A1461="","",IF(ISERROR(VLOOKUP(A1461,'Base empleados 2025'!$A:$F,5,FALSE)),VLOOKUP(A1461,'Base empleados 2025'!$B:$F,4,FALSE),VLOOKUP(A1461,'Base empleados 2025'!$A:$F,5,FALSE)))</f>
        <v/>
      </c>
      <c r="G1461" s="23" t="str">
        <f>IF(D1461="","",VLOOKUP(D1461,'Base empleados 2025'!C:G,5,FALSE))</f>
        <v/>
      </c>
      <c r="H1461" s="12" t="str">
        <f>IF(ISERROR(VLOOKUP(E1461,$E$4:F1460,2,FALSE)),"","REPETIDO")</f>
        <v>REPETIDO</v>
      </c>
      <c r="I1461" s="12"/>
      <c r="J1461" s="13" t="str">
        <f>IF(E1461="","",VLOOKUP(E1461,'Base empleados 2025'!B:G,6,FALSE))</f>
        <v/>
      </c>
      <c r="K1461" s="14" t="str">
        <f>IF(A1461="","",VLOOKUP(A1461,'Base empleados 2025'!A:H,8,0))</f>
        <v/>
      </c>
      <c r="L1461" s="15" t="str">
        <f>IF(A1461="","",VLOOKUP(A1461,'Base empleados 2025'!A:I,9,0))</f>
        <v/>
      </c>
    </row>
    <row r="1462" spans="1:12" ht="15.5" x14ac:dyDescent="0.35">
      <c r="A1462" s="36"/>
      <c r="B1462" s="12" t="str">
        <f t="shared" si="22"/>
        <v/>
      </c>
      <c r="C1462" s="5" t="str">
        <f>IF(A1462="","",IF(ISERROR(VLOOKUP(A1462,'Base empleados 2025'!$A:$F,6,FALSE)),VLOOKUP(A1462,'Base empleados 2025'!$B:$F,5,FALSE),VLOOKUP(A1462,'Base empleados 2025'!$A:$F,6,FALSE)))</f>
        <v/>
      </c>
      <c r="D1462" s="5" t="str">
        <f>IF(A1462="","",IF(ISERROR(VLOOKUP(A1462,'Base empleados 2025'!$A:$F,3,FALSE)),VLOOKUP(A1462,'Base empleados 2025'!$B:$F,2,FALSE),VLOOKUP(A1462,'Base empleados 2025'!$A:$F,3,FALSE)))</f>
        <v/>
      </c>
      <c r="E1462" s="5" t="str">
        <f>IF(A1462="","",IF(ISERROR(VLOOKUP(A1462,'Base empleados 2025'!$A:$F,4,FALSE)),VLOOKUP(A1462,'Base empleados 2025'!$B:$F,3,FALSE),VLOOKUP(A1462,'Base empleados 2025'!$A:$F,4,FALSE)))</f>
        <v/>
      </c>
      <c r="F1462" s="5" t="str">
        <f>IF(A1462="","",IF(ISERROR(VLOOKUP(A1462,'Base empleados 2025'!$A:$F,5,FALSE)),VLOOKUP(A1462,'Base empleados 2025'!$B:$F,4,FALSE),VLOOKUP(A1462,'Base empleados 2025'!$A:$F,5,FALSE)))</f>
        <v/>
      </c>
      <c r="G1462" s="23" t="str">
        <f>IF(D1462="","",VLOOKUP(D1462,'Base empleados 2025'!C:G,5,FALSE))</f>
        <v/>
      </c>
      <c r="H1462" s="12" t="str">
        <f>IF(ISERROR(VLOOKUP(E1462,$E$4:F1461,2,FALSE)),"","REPETIDO")</f>
        <v>REPETIDO</v>
      </c>
      <c r="I1462" s="12"/>
      <c r="J1462" s="13" t="str">
        <f>IF(E1462="","",VLOOKUP(E1462,'Base empleados 2025'!B:G,6,FALSE))</f>
        <v/>
      </c>
      <c r="K1462" s="14" t="str">
        <f>IF(A1462="","",VLOOKUP(A1462,'Base empleados 2025'!A:H,8,0))</f>
        <v/>
      </c>
      <c r="L1462" s="15" t="str">
        <f>IF(A1462="","",VLOOKUP(A1462,'Base empleados 2025'!A:I,9,0))</f>
        <v/>
      </c>
    </row>
    <row r="1463" spans="1:12" ht="15.5" x14ac:dyDescent="0.35">
      <c r="A1463" s="36"/>
      <c r="B1463" s="12" t="str">
        <f t="shared" si="22"/>
        <v/>
      </c>
      <c r="C1463" s="5" t="str">
        <f>IF(A1463="","",IF(ISERROR(VLOOKUP(A1463,'Base empleados 2025'!$A:$F,6,FALSE)),VLOOKUP(A1463,'Base empleados 2025'!$B:$F,5,FALSE),VLOOKUP(A1463,'Base empleados 2025'!$A:$F,6,FALSE)))</f>
        <v/>
      </c>
      <c r="D1463" s="5" t="str">
        <f>IF(A1463="","",IF(ISERROR(VLOOKUP(A1463,'Base empleados 2025'!$A:$F,3,FALSE)),VLOOKUP(A1463,'Base empleados 2025'!$B:$F,2,FALSE),VLOOKUP(A1463,'Base empleados 2025'!$A:$F,3,FALSE)))</f>
        <v/>
      </c>
      <c r="E1463" s="5" t="str">
        <f>IF(A1463="","",IF(ISERROR(VLOOKUP(A1463,'Base empleados 2025'!$A:$F,4,FALSE)),VLOOKUP(A1463,'Base empleados 2025'!$B:$F,3,FALSE),VLOOKUP(A1463,'Base empleados 2025'!$A:$F,4,FALSE)))</f>
        <v/>
      </c>
      <c r="F1463" s="5" t="str">
        <f>IF(A1463="","",IF(ISERROR(VLOOKUP(A1463,'Base empleados 2025'!$A:$F,5,FALSE)),VLOOKUP(A1463,'Base empleados 2025'!$B:$F,4,FALSE),VLOOKUP(A1463,'Base empleados 2025'!$A:$F,5,FALSE)))</f>
        <v/>
      </c>
      <c r="G1463" s="23" t="str">
        <f>IF(D1463="","",VLOOKUP(D1463,'Base empleados 2025'!C:G,5,FALSE))</f>
        <v/>
      </c>
      <c r="H1463" s="12" t="str">
        <f>IF(ISERROR(VLOOKUP(E1463,$E$4:F1462,2,FALSE)),"","REPETIDO")</f>
        <v>REPETIDO</v>
      </c>
      <c r="I1463" s="12"/>
      <c r="J1463" s="13" t="str">
        <f>IF(E1463="","",VLOOKUP(E1463,'Base empleados 2025'!B:G,6,FALSE))</f>
        <v/>
      </c>
      <c r="K1463" s="14" t="str">
        <f>IF(A1463="","",VLOOKUP(A1463,'Base empleados 2025'!A:H,8,0))</f>
        <v/>
      </c>
      <c r="L1463" s="15" t="str">
        <f>IF(A1463="","",VLOOKUP(A1463,'Base empleados 2025'!A:I,9,0))</f>
        <v/>
      </c>
    </row>
    <row r="1464" spans="1:12" ht="15.5" x14ac:dyDescent="0.35">
      <c r="A1464" s="36"/>
      <c r="B1464" s="12" t="str">
        <f t="shared" si="22"/>
        <v/>
      </c>
      <c r="C1464" s="5" t="str">
        <f>IF(A1464="","",IF(ISERROR(VLOOKUP(A1464,'Base empleados 2025'!$A:$F,6,FALSE)),VLOOKUP(A1464,'Base empleados 2025'!$B:$F,5,FALSE),VLOOKUP(A1464,'Base empleados 2025'!$A:$F,6,FALSE)))</f>
        <v/>
      </c>
      <c r="D1464" s="5" t="str">
        <f>IF(A1464="","",IF(ISERROR(VLOOKUP(A1464,'Base empleados 2025'!$A:$F,3,FALSE)),VLOOKUP(A1464,'Base empleados 2025'!$B:$F,2,FALSE),VLOOKUP(A1464,'Base empleados 2025'!$A:$F,3,FALSE)))</f>
        <v/>
      </c>
      <c r="E1464" s="5" t="str">
        <f>IF(A1464="","",IF(ISERROR(VLOOKUP(A1464,'Base empleados 2025'!$A:$F,4,FALSE)),VLOOKUP(A1464,'Base empleados 2025'!$B:$F,3,FALSE),VLOOKUP(A1464,'Base empleados 2025'!$A:$F,4,FALSE)))</f>
        <v/>
      </c>
      <c r="F1464" s="5" t="str">
        <f>IF(A1464="","",IF(ISERROR(VLOOKUP(A1464,'Base empleados 2025'!$A:$F,5,FALSE)),VLOOKUP(A1464,'Base empleados 2025'!$B:$F,4,FALSE),VLOOKUP(A1464,'Base empleados 2025'!$A:$F,5,FALSE)))</f>
        <v/>
      </c>
      <c r="G1464" s="23" t="str">
        <f>IF(D1464="","",VLOOKUP(D1464,'Base empleados 2025'!C:G,5,FALSE))</f>
        <v/>
      </c>
      <c r="H1464" s="12" t="str">
        <f>IF(ISERROR(VLOOKUP(E1464,$E$4:F1463,2,FALSE)),"","REPETIDO")</f>
        <v>REPETIDO</v>
      </c>
      <c r="I1464" s="12"/>
      <c r="J1464" s="13" t="str">
        <f>IF(E1464="","",VLOOKUP(E1464,'Base empleados 2025'!B:G,6,FALSE))</f>
        <v/>
      </c>
      <c r="K1464" s="14" t="str">
        <f>IF(A1464="","",VLOOKUP(A1464,'Base empleados 2025'!A:H,8,0))</f>
        <v/>
      </c>
      <c r="L1464" s="15" t="str">
        <f>IF(A1464="","",VLOOKUP(A1464,'Base empleados 2025'!A:I,9,0))</f>
        <v/>
      </c>
    </row>
    <row r="1465" spans="1:12" ht="15.5" x14ac:dyDescent="0.35">
      <c r="A1465" s="36"/>
      <c r="B1465" s="12" t="str">
        <f t="shared" si="22"/>
        <v/>
      </c>
      <c r="C1465" s="5" t="str">
        <f>IF(A1465="","",IF(ISERROR(VLOOKUP(A1465,'Base empleados 2025'!$A:$F,6,FALSE)),VLOOKUP(A1465,'Base empleados 2025'!$B:$F,5,FALSE),VLOOKUP(A1465,'Base empleados 2025'!$A:$F,6,FALSE)))</f>
        <v/>
      </c>
      <c r="D1465" s="5" t="str">
        <f>IF(A1465="","",IF(ISERROR(VLOOKUP(A1465,'Base empleados 2025'!$A:$F,3,FALSE)),VLOOKUP(A1465,'Base empleados 2025'!$B:$F,2,FALSE),VLOOKUP(A1465,'Base empleados 2025'!$A:$F,3,FALSE)))</f>
        <v/>
      </c>
      <c r="E1465" s="5" t="str">
        <f>IF(A1465="","",IF(ISERROR(VLOOKUP(A1465,'Base empleados 2025'!$A:$F,4,FALSE)),VLOOKUP(A1465,'Base empleados 2025'!$B:$F,3,FALSE),VLOOKUP(A1465,'Base empleados 2025'!$A:$F,4,FALSE)))</f>
        <v/>
      </c>
      <c r="F1465" s="5" t="str">
        <f>IF(A1465="","",IF(ISERROR(VLOOKUP(A1465,'Base empleados 2025'!$A:$F,5,FALSE)),VLOOKUP(A1465,'Base empleados 2025'!$B:$F,4,FALSE),VLOOKUP(A1465,'Base empleados 2025'!$A:$F,5,FALSE)))</f>
        <v/>
      </c>
      <c r="G1465" s="23" t="str">
        <f>IF(D1465="","",VLOOKUP(D1465,'Base empleados 2025'!C:G,5,FALSE))</f>
        <v/>
      </c>
      <c r="H1465" s="12" t="str">
        <f>IF(ISERROR(VLOOKUP(E1465,$E$4:F1464,2,FALSE)),"","REPETIDO")</f>
        <v>REPETIDO</v>
      </c>
      <c r="I1465" s="12"/>
      <c r="J1465" s="13" t="str">
        <f>IF(E1465="","",VLOOKUP(E1465,'Base empleados 2025'!B:G,6,FALSE))</f>
        <v/>
      </c>
      <c r="K1465" s="14" t="str">
        <f>IF(A1465="","",VLOOKUP(A1465,'Base empleados 2025'!A:H,8,0))</f>
        <v/>
      </c>
      <c r="L1465" s="15" t="str">
        <f>IF(A1465="","",VLOOKUP(A1465,'Base empleados 2025'!A:I,9,0))</f>
        <v/>
      </c>
    </row>
    <row r="1466" spans="1:12" ht="15.5" x14ac:dyDescent="0.35">
      <c r="A1466" s="36"/>
      <c r="B1466" s="12" t="str">
        <f t="shared" si="22"/>
        <v/>
      </c>
      <c r="C1466" s="5" t="str">
        <f>IF(A1466="","",IF(ISERROR(VLOOKUP(A1466,'Base empleados 2025'!$A:$F,6,FALSE)),VLOOKUP(A1466,'Base empleados 2025'!$B:$F,5,FALSE),VLOOKUP(A1466,'Base empleados 2025'!$A:$F,6,FALSE)))</f>
        <v/>
      </c>
      <c r="D1466" s="5" t="str">
        <f>IF(A1466="","",IF(ISERROR(VLOOKUP(A1466,'Base empleados 2025'!$A:$F,3,FALSE)),VLOOKUP(A1466,'Base empleados 2025'!$B:$F,2,FALSE),VLOOKUP(A1466,'Base empleados 2025'!$A:$F,3,FALSE)))</f>
        <v/>
      </c>
      <c r="E1466" s="5" t="str">
        <f>IF(A1466="","",IF(ISERROR(VLOOKUP(A1466,'Base empleados 2025'!$A:$F,4,FALSE)),VLOOKUP(A1466,'Base empleados 2025'!$B:$F,3,FALSE),VLOOKUP(A1466,'Base empleados 2025'!$A:$F,4,FALSE)))</f>
        <v/>
      </c>
      <c r="F1466" s="5" t="str">
        <f>IF(A1466="","",IF(ISERROR(VLOOKUP(A1466,'Base empleados 2025'!$A:$F,5,FALSE)),VLOOKUP(A1466,'Base empleados 2025'!$B:$F,4,FALSE),VLOOKUP(A1466,'Base empleados 2025'!$A:$F,5,FALSE)))</f>
        <v/>
      </c>
      <c r="G1466" s="23" t="str">
        <f>IF(D1466="","",VLOOKUP(D1466,'Base empleados 2025'!C:G,5,FALSE))</f>
        <v/>
      </c>
      <c r="H1466" s="12" t="str">
        <f>IF(ISERROR(VLOOKUP(E1466,$E$4:F1465,2,FALSE)),"","REPETIDO")</f>
        <v>REPETIDO</v>
      </c>
      <c r="I1466" s="12"/>
      <c r="J1466" s="13" t="str">
        <f>IF(E1466="","",VLOOKUP(E1466,'Base empleados 2025'!B:G,6,FALSE))</f>
        <v/>
      </c>
      <c r="K1466" s="14" t="str">
        <f>IF(A1466="","",VLOOKUP(A1466,'Base empleados 2025'!A:H,8,0))</f>
        <v/>
      </c>
      <c r="L1466" s="15" t="str">
        <f>IF(A1466="","",VLOOKUP(A1466,'Base empleados 2025'!A:I,9,0))</f>
        <v/>
      </c>
    </row>
    <row r="1467" spans="1:12" ht="15.5" x14ac:dyDescent="0.35">
      <c r="A1467" s="36"/>
      <c r="B1467" s="12" t="str">
        <f t="shared" si="22"/>
        <v/>
      </c>
      <c r="C1467" s="5" t="str">
        <f>IF(A1467="","",IF(ISERROR(VLOOKUP(A1467,'Base empleados 2025'!$A:$F,6,FALSE)),VLOOKUP(A1467,'Base empleados 2025'!$B:$F,5,FALSE),VLOOKUP(A1467,'Base empleados 2025'!$A:$F,6,FALSE)))</f>
        <v/>
      </c>
      <c r="D1467" s="5" t="str">
        <f>IF(A1467="","",IF(ISERROR(VLOOKUP(A1467,'Base empleados 2025'!$A:$F,3,FALSE)),VLOOKUP(A1467,'Base empleados 2025'!$B:$F,2,FALSE),VLOOKUP(A1467,'Base empleados 2025'!$A:$F,3,FALSE)))</f>
        <v/>
      </c>
      <c r="E1467" s="5" t="str">
        <f>IF(A1467="","",IF(ISERROR(VLOOKUP(A1467,'Base empleados 2025'!$A:$F,4,FALSE)),VLOOKUP(A1467,'Base empleados 2025'!$B:$F,3,FALSE),VLOOKUP(A1467,'Base empleados 2025'!$A:$F,4,FALSE)))</f>
        <v/>
      </c>
      <c r="F1467" s="5" t="str">
        <f>IF(A1467="","",IF(ISERROR(VLOOKUP(A1467,'Base empleados 2025'!$A:$F,5,FALSE)),VLOOKUP(A1467,'Base empleados 2025'!$B:$F,4,FALSE),VLOOKUP(A1467,'Base empleados 2025'!$A:$F,5,FALSE)))</f>
        <v/>
      </c>
      <c r="G1467" s="23" t="str">
        <f>IF(D1467="","",VLOOKUP(D1467,'Base empleados 2025'!C:G,5,FALSE))</f>
        <v/>
      </c>
      <c r="H1467" s="12" t="str">
        <f>IF(ISERROR(VLOOKUP(E1467,$E$4:F1466,2,FALSE)),"","REPETIDO")</f>
        <v>REPETIDO</v>
      </c>
      <c r="I1467" s="12"/>
      <c r="J1467" s="13" t="str">
        <f>IF(E1467="","",VLOOKUP(E1467,'Base empleados 2025'!B:G,6,FALSE))</f>
        <v/>
      </c>
      <c r="K1467" s="14" t="str">
        <f>IF(A1467="","",VLOOKUP(A1467,'Base empleados 2025'!A:H,8,0))</f>
        <v/>
      </c>
      <c r="L1467" s="15" t="str">
        <f>IF(A1467="","",VLOOKUP(A1467,'Base empleados 2025'!A:I,9,0))</f>
        <v/>
      </c>
    </row>
    <row r="1468" spans="1:12" ht="15.5" x14ac:dyDescent="0.35">
      <c r="A1468" s="36"/>
      <c r="B1468" s="12" t="str">
        <f t="shared" si="22"/>
        <v/>
      </c>
      <c r="C1468" s="5" t="str">
        <f>IF(A1468="","",IF(ISERROR(VLOOKUP(A1468,'Base empleados 2025'!$A:$F,6,FALSE)),VLOOKUP(A1468,'Base empleados 2025'!$B:$F,5,FALSE),VLOOKUP(A1468,'Base empleados 2025'!$A:$F,6,FALSE)))</f>
        <v/>
      </c>
      <c r="D1468" s="5" t="str">
        <f>IF(A1468="","",IF(ISERROR(VLOOKUP(A1468,'Base empleados 2025'!$A:$F,3,FALSE)),VLOOKUP(A1468,'Base empleados 2025'!$B:$F,2,FALSE),VLOOKUP(A1468,'Base empleados 2025'!$A:$F,3,FALSE)))</f>
        <v/>
      </c>
      <c r="E1468" s="5" t="str">
        <f>IF(A1468="","",IF(ISERROR(VLOOKUP(A1468,'Base empleados 2025'!$A:$F,4,FALSE)),VLOOKUP(A1468,'Base empleados 2025'!$B:$F,3,FALSE),VLOOKUP(A1468,'Base empleados 2025'!$A:$F,4,FALSE)))</f>
        <v/>
      </c>
      <c r="F1468" s="5" t="str">
        <f>IF(A1468="","",IF(ISERROR(VLOOKUP(A1468,'Base empleados 2025'!$A:$F,5,FALSE)),VLOOKUP(A1468,'Base empleados 2025'!$B:$F,4,FALSE),VLOOKUP(A1468,'Base empleados 2025'!$A:$F,5,FALSE)))</f>
        <v/>
      </c>
      <c r="G1468" s="23" t="str">
        <f>IF(D1468="","",VLOOKUP(D1468,'Base empleados 2025'!C:G,5,FALSE))</f>
        <v/>
      </c>
      <c r="H1468" s="12" t="str">
        <f>IF(ISERROR(VLOOKUP(E1468,$E$4:F1467,2,FALSE)),"","REPETIDO")</f>
        <v>REPETIDO</v>
      </c>
      <c r="I1468" s="12"/>
      <c r="J1468" s="13" t="str">
        <f>IF(E1468="","",VLOOKUP(E1468,'Base empleados 2025'!B:G,6,FALSE))</f>
        <v/>
      </c>
      <c r="K1468" s="14" t="str">
        <f>IF(A1468="","",VLOOKUP(A1468,'Base empleados 2025'!A:H,8,0))</f>
        <v/>
      </c>
      <c r="L1468" s="15" t="str">
        <f>IF(A1468="","",VLOOKUP(A1468,'Base empleados 2025'!A:I,9,0))</f>
        <v/>
      </c>
    </row>
    <row r="1469" spans="1:12" ht="15.5" x14ac:dyDescent="0.35">
      <c r="A1469" s="36"/>
      <c r="B1469" s="12" t="str">
        <f t="shared" si="22"/>
        <v/>
      </c>
      <c r="C1469" s="5" t="str">
        <f>IF(A1469="","",IF(ISERROR(VLOOKUP(A1469,'Base empleados 2025'!$A:$F,6,FALSE)),VLOOKUP(A1469,'Base empleados 2025'!$B:$F,5,FALSE),VLOOKUP(A1469,'Base empleados 2025'!$A:$F,6,FALSE)))</f>
        <v/>
      </c>
      <c r="D1469" s="5" t="str">
        <f>IF(A1469="","",IF(ISERROR(VLOOKUP(A1469,'Base empleados 2025'!$A:$F,3,FALSE)),VLOOKUP(A1469,'Base empleados 2025'!$B:$F,2,FALSE),VLOOKUP(A1469,'Base empleados 2025'!$A:$F,3,FALSE)))</f>
        <v/>
      </c>
      <c r="E1469" s="5" t="str">
        <f>IF(A1469="","",IF(ISERROR(VLOOKUP(A1469,'Base empleados 2025'!$A:$F,4,FALSE)),VLOOKUP(A1469,'Base empleados 2025'!$B:$F,3,FALSE),VLOOKUP(A1469,'Base empleados 2025'!$A:$F,4,FALSE)))</f>
        <v/>
      </c>
      <c r="F1469" s="5" t="str">
        <f>IF(A1469="","",IF(ISERROR(VLOOKUP(A1469,'Base empleados 2025'!$A:$F,5,FALSE)),VLOOKUP(A1469,'Base empleados 2025'!$B:$F,4,FALSE),VLOOKUP(A1469,'Base empleados 2025'!$A:$F,5,FALSE)))</f>
        <v/>
      </c>
      <c r="G1469" s="23" t="str">
        <f>IF(D1469="","",VLOOKUP(D1469,'Base empleados 2025'!C:G,5,FALSE))</f>
        <v/>
      </c>
      <c r="H1469" s="12" t="str">
        <f>IF(ISERROR(VLOOKUP(E1469,$E$4:F1468,2,FALSE)),"","REPETIDO")</f>
        <v>REPETIDO</v>
      </c>
      <c r="I1469" s="12"/>
      <c r="J1469" s="13" t="str">
        <f>IF(E1469="","",VLOOKUP(E1469,'Base empleados 2025'!B:G,6,FALSE))</f>
        <v/>
      </c>
      <c r="K1469" s="14" t="str">
        <f>IF(A1469="","",VLOOKUP(A1469,'Base empleados 2025'!A:H,8,0))</f>
        <v/>
      </c>
      <c r="L1469" s="15" t="str">
        <f>IF(A1469="","",VLOOKUP(A1469,'Base empleados 2025'!A:I,9,0))</f>
        <v/>
      </c>
    </row>
    <row r="1470" spans="1:12" ht="15.5" x14ac:dyDescent="0.35">
      <c r="A1470" s="36"/>
      <c r="B1470" s="12" t="str">
        <f t="shared" si="22"/>
        <v/>
      </c>
      <c r="C1470" s="5" t="str">
        <f>IF(A1470="","",IF(ISERROR(VLOOKUP(A1470,'Base empleados 2025'!$A:$F,6,FALSE)),VLOOKUP(A1470,'Base empleados 2025'!$B:$F,5,FALSE),VLOOKUP(A1470,'Base empleados 2025'!$A:$F,6,FALSE)))</f>
        <v/>
      </c>
      <c r="D1470" s="5" t="str">
        <f>IF(A1470="","",IF(ISERROR(VLOOKUP(A1470,'Base empleados 2025'!$A:$F,3,FALSE)),VLOOKUP(A1470,'Base empleados 2025'!$B:$F,2,FALSE),VLOOKUP(A1470,'Base empleados 2025'!$A:$F,3,FALSE)))</f>
        <v/>
      </c>
      <c r="E1470" s="5" t="str">
        <f>IF(A1470="","",IF(ISERROR(VLOOKUP(A1470,'Base empleados 2025'!$A:$F,4,FALSE)),VLOOKUP(A1470,'Base empleados 2025'!$B:$F,3,FALSE),VLOOKUP(A1470,'Base empleados 2025'!$A:$F,4,FALSE)))</f>
        <v/>
      </c>
      <c r="F1470" s="5" t="str">
        <f>IF(A1470="","",IF(ISERROR(VLOOKUP(A1470,'Base empleados 2025'!$A:$F,5,FALSE)),VLOOKUP(A1470,'Base empleados 2025'!$B:$F,4,FALSE),VLOOKUP(A1470,'Base empleados 2025'!$A:$F,5,FALSE)))</f>
        <v/>
      </c>
      <c r="G1470" s="23" t="str">
        <f>IF(D1470="","",VLOOKUP(D1470,'Base empleados 2025'!C:G,5,FALSE))</f>
        <v/>
      </c>
      <c r="H1470" s="12" t="str">
        <f>IF(ISERROR(VLOOKUP(E1470,$E$4:F1469,2,FALSE)),"","REPETIDO")</f>
        <v>REPETIDO</v>
      </c>
      <c r="I1470" s="12"/>
      <c r="J1470" s="13" t="str">
        <f>IF(E1470="","",VLOOKUP(E1470,'Base empleados 2025'!B:G,6,FALSE))</f>
        <v/>
      </c>
      <c r="K1470" s="14" t="str">
        <f>IF(A1470="","",VLOOKUP(A1470,'Base empleados 2025'!A:H,8,0))</f>
        <v/>
      </c>
      <c r="L1470" s="15" t="str">
        <f>IF(A1470="","",VLOOKUP(A1470,'Base empleados 2025'!A:I,9,0))</f>
        <v/>
      </c>
    </row>
    <row r="1471" spans="1:12" ht="15.5" x14ac:dyDescent="0.35">
      <c r="A1471" s="36"/>
      <c r="B1471" s="12" t="str">
        <f t="shared" si="22"/>
        <v/>
      </c>
      <c r="C1471" s="5" t="str">
        <f>IF(A1471="","",IF(ISERROR(VLOOKUP(A1471,'Base empleados 2025'!$A:$F,6,FALSE)),VLOOKUP(A1471,'Base empleados 2025'!$B:$F,5,FALSE),VLOOKUP(A1471,'Base empleados 2025'!$A:$F,6,FALSE)))</f>
        <v/>
      </c>
      <c r="D1471" s="5" t="str">
        <f>IF(A1471="","",IF(ISERROR(VLOOKUP(A1471,'Base empleados 2025'!$A:$F,3,FALSE)),VLOOKUP(A1471,'Base empleados 2025'!$B:$F,2,FALSE),VLOOKUP(A1471,'Base empleados 2025'!$A:$F,3,FALSE)))</f>
        <v/>
      </c>
      <c r="E1471" s="5" t="str">
        <f>IF(A1471="","",IF(ISERROR(VLOOKUP(A1471,'Base empleados 2025'!$A:$F,4,FALSE)),VLOOKUP(A1471,'Base empleados 2025'!$B:$F,3,FALSE),VLOOKUP(A1471,'Base empleados 2025'!$A:$F,4,FALSE)))</f>
        <v/>
      </c>
      <c r="F1471" s="5" t="str">
        <f>IF(A1471="","",IF(ISERROR(VLOOKUP(A1471,'Base empleados 2025'!$A:$F,5,FALSE)),VLOOKUP(A1471,'Base empleados 2025'!$B:$F,4,FALSE),VLOOKUP(A1471,'Base empleados 2025'!$A:$F,5,FALSE)))</f>
        <v/>
      </c>
      <c r="G1471" s="23" t="str">
        <f>IF(D1471="","",VLOOKUP(D1471,'Base empleados 2025'!C:G,5,FALSE))</f>
        <v/>
      </c>
      <c r="H1471" s="12" t="str">
        <f>IF(ISERROR(VLOOKUP(E1471,$E$4:F1470,2,FALSE)),"","REPETIDO")</f>
        <v>REPETIDO</v>
      </c>
      <c r="I1471" s="12"/>
      <c r="J1471" s="13" t="str">
        <f>IF(E1471="","",VLOOKUP(E1471,'Base empleados 2025'!B:G,6,FALSE))</f>
        <v/>
      </c>
      <c r="K1471" s="14" t="str">
        <f>IF(A1471="","",VLOOKUP(A1471,'Base empleados 2025'!A:H,8,0))</f>
        <v/>
      </c>
      <c r="L1471" s="15" t="str">
        <f>IF(A1471="","",VLOOKUP(A1471,'Base empleados 2025'!A:I,9,0))</f>
        <v/>
      </c>
    </row>
    <row r="1472" spans="1:12" ht="15.5" x14ac:dyDescent="0.35">
      <c r="A1472" s="36"/>
      <c r="B1472" s="12" t="str">
        <f t="shared" si="22"/>
        <v/>
      </c>
      <c r="C1472" s="5" t="str">
        <f>IF(A1472="","",IF(ISERROR(VLOOKUP(A1472,'Base empleados 2025'!$A:$F,6,FALSE)),VLOOKUP(A1472,'Base empleados 2025'!$B:$F,5,FALSE),VLOOKUP(A1472,'Base empleados 2025'!$A:$F,6,FALSE)))</f>
        <v/>
      </c>
      <c r="D1472" s="5" t="str">
        <f>IF(A1472="","",IF(ISERROR(VLOOKUP(A1472,'Base empleados 2025'!$A:$F,3,FALSE)),VLOOKUP(A1472,'Base empleados 2025'!$B:$F,2,FALSE),VLOOKUP(A1472,'Base empleados 2025'!$A:$F,3,FALSE)))</f>
        <v/>
      </c>
      <c r="E1472" s="5" t="str">
        <f>IF(A1472="","",IF(ISERROR(VLOOKUP(A1472,'Base empleados 2025'!$A:$F,4,FALSE)),VLOOKUP(A1472,'Base empleados 2025'!$B:$F,3,FALSE),VLOOKUP(A1472,'Base empleados 2025'!$A:$F,4,FALSE)))</f>
        <v/>
      </c>
      <c r="F1472" s="5" t="str">
        <f>IF(A1472="","",IF(ISERROR(VLOOKUP(A1472,'Base empleados 2025'!$A:$F,5,FALSE)),VLOOKUP(A1472,'Base empleados 2025'!$B:$F,4,FALSE),VLOOKUP(A1472,'Base empleados 2025'!$A:$F,5,FALSE)))</f>
        <v/>
      </c>
      <c r="G1472" s="23" t="str">
        <f>IF(D1472="","",VLOOKUP(D1472,'Base empleados 2025'!C:G,5,FALSE))</f>
        <v/>
      </c>
      <c r="H1472" s="12" t="str">
        <f>IF(ISERROR(VLOOKUP(E1472,$E$4:F1471,2,FALSE)),"","REPETIDO")</f>
        <v>REPETIDO</v>
      </c>
      <c r="I1472" s="12"/>
      <c r="J1472" s="13" t="str">
        <f>IF(E1472="","",VLOOKUP(E1472,'Base empleados 2025'!B:G,6,FALSE))</f>
        <v/>
      </c>
      <c r="K1472" s="14" t="str">
        <f>IF(A1472="","",VLOOKUP(A1472,'Base empleados 2025'!A:H,8,0))</f>
        <v/>
      </c>
      <c r="L1472" s="15" t="str">
        <f>IF(A1472="","",VLOOKUP(A1472,'Base empleados 2025'!A:I,9,0))</f>
        <v/>
      </c>
    </row>
    <row r="1473" spans="1:12" ht="15.5" x14ac:dyDescent="0.35">
      <c r="A1473" s="36"/>
      <c r="B1473" s="12" t="str">
        <f t="shared" si="22"/>
        <v/>
      </c>
      <c r="C1473" s="5" t="str">
        <f>IF(A1473="","",IF(ISERROR(VLOOKUP(A1473,'Base empleados 2025'!$A:$F,6,FALSE)),VLOOKUP(A1473,'Base empleados 2025'!$B:$F,5,FALSE),VLOOKUP(A1473,'Base empleados 2025'!$A:$F,6,FALSE)))</f>
        <v/>
      </c>
      <c r="D1473" s="5" t="str">
        <f>IF(A1473="","",IF(ISERROR(VLOOKUP(A1473,'Base empleados 2025'!$A:$F,3,FALSE)),VLOOKUP(A1473,'Base empleados 2025'!$B:$F,2,FALSE),VLOOKUP(A1473,'Base empleados 2025'!$A:$F,3,FALSE)))</f>
        <v/>
      </c>
      <c r="E1473" s="5" t="str">
        <f>IF(A1473="","",IF(ISERROR(VLOOKUP(A1473,'Base empleados 2025'!$A:$F,4,FALSE)),VLOOKUP(A1473,'Base empleados 2025'!$B:$F,3,FALSE),VLOOKUP(A1473,'Base empleados 2025'!$A:$F,4,FALSE)))</f>
        <v/>
      </c>
      <c r="F1473" s="5" t="str">
        <f>IF(A1473="","",IF(ISERROR(VLOOKUP(A1473,'Base empleados 2025'!$A:$F,5,FALSE)),VLOOKUP(A1473,'Base empleados 2025'!$B:$F,4,FALSE),VLOOKUP(A1473,'Base empleados 2025'!$A:$F,5,FALSE)))</f>
        <v/>
      </c>
      <c r="G1473" s="23" t="str">
        <f>IF(D1473="","",VLOOKUP(D1473,'Base empleados 2025'!C:G,5,FALSE))</f>
        <v/>
      </c>
      <c r="H1473" s="12" t="str">
        <f>IF(ISERROR(VLOOKUP(E1473,$E$4:F1472,2,FALSE)),"","REPETIDO")</f>
        <v>REPETIDO</v>
      </c>
      <c r="I1473" s="12"/>
      <c r="J1473" s="13" t="str">
        <f>IF(E1473="","",VLOOKUP(E1473,'Base empleados 2025'!B:G,6,FALSE))</f>
        <v/>
      </c>
      <c r="K1473" s="14" t="str">
        <f>IF(A1473="","",VLOOKUP(A1473,'Base empleados 2025'!A:H,8,0))</f>
        <v/>
      </c>
      <c r="L1473" s="15" t="str">
        <f>IF(A1473="","",VLOOKUP(A1473,'Base empleados 2025'!A:I,9,0))</f>
        <v/>
      </c>
    </row>
    <row r="1474" spans="1:12" ht="15.5" x14ac:dyDescent="0.35">
      <c r="A1474" s="36"/>
      <c r="B1474" s="12" t="str">
        <f t="shared" si="22"/>
        <v/>
      </c>
      <c r="C1474" s="5" t="str">
        <f>IF(A1474="","",IF(ISERROR(VLOOKUP(A1474,'Base empleados 2025'!$A:$F,6,FALSE)),VLOOKUP(A1474,'Base empleados 2025'!$B:$F,5,FALSE),VLOOKUP(A1474,'Base empleados 2025'!$A:$F,6,FALSE)))</f>
        <v/>
      </c>
      <c r="D1474" s="5" t="str">
        <f>IF(A1474="","",IF(ISERROR(VLOOKUP(A1474,'Base empleados 2025'!$A:$F,3,FALSE)),VLOOKUP(A1474,'Base empleados 2025'!$B:$F,2,FALSE),VLOOKUP(A1474,'Base empleados 2025'!$A:$F,3,FALSE)))</f>
        <v/>
      </c>
      <c r="E1474" s="5" t="str">
        <f>IF(A1474="","",IF(ISERROR(VLOOKUP(A1474,'Base empleados 2025'!$A:$F,4,FALSE)),VLOOKUP(A1474,'Base empleados 2025'!$B:$F,3,FALSE),VLOOKUP(A1474,'Base empleados 2025'!$A:$F,4,FALSE)))</f>
        <v/>
      </c>
      <c r="F1474" s="5" t="str">
        <f>IF(A1474="","",IF(ISERROR(VLOOKUP(A1474,'Base empleados 2025'!$A:$F,5,FALSE)),VLOOKUP(A1474,'Base empleados 2025'!$B:$F,4,FALSE),VLOOKUP(A1474,'Base empleados 2025'!$A:$F,5,FALSE)))</f>
        <v/>
      </c>
      <c r="G1474" s="23" t="str">
        <f>IF(D1474="","",VLOOKUP(D1474,'Base empleados 2025'!C:G,5,FALSE))</f>
        <v/>
      </c>
      <c r="H1474" s="12" t="str">
        <f>IF(ISERROR(VLOOKUP(E1474,$E$4:F1473,2,FALSE)),"","REPETIDO")</f>
        <v>REPETIDO</v>
      </c>
      <c r="I1474" s="12"/>
      <c r="J1474" s="13" t="str">
        <f>IF(E1474="","",VLOOKUP(E1474,'Base empleados 2025'!B:G,6,FALSE))</f>
        <v/>
      </c>
      <c r="K1474" s="14" t="str">
        <f>IF(A1474="","",VLOOKUP(A1474,'Base empleados 2025'!A:H,8,0))</f>
        <v/>
      </c>
      <c r="L1474" s="15" t="str">
        <f>IF(A1474="","",VLOOKUP(A1474,'Base empleados 2025'!A:I,9,0))</f>
        <v/>
      </c>
    </row>
    <row r="1475" spans="1:12" ht="15.5" x14ac:dyDescent="0.35">
      <c r="A1475" s="36"/>
      <c r="B1475" s="12" t="str">
        <f t="shared" si="22"/>
        <v/>
      </c>
      <c r="C1475" s="5" t="str">
        <f>IF(A1475="","",IF(ISERROR(VLOOKUP(A1475,'Base empleados 2025'!$A:$F,6,FALSE)),VLOOKUP(A1475,'Base empleados 2025'!$B:$F,5,FALSE),VLOOKUP(A1475,'Base empleados 2025'!$A:$F,6,FALSE)))</f>
        <v/>
      </c>
      <c r="D1475" s="5" t="str">
        <f>IF(A1475="","",IF(ISERROR(VLOOKUP(A1475,'Base empleados 2025'!$A:$F,3,FALSE)),VLOOKUP(A1475,'Base empleados 2025'!$B:$F,2,FALSE),VLOOKUP(A1475,'Base empleados 2025'!$A:$F,3,FALSE)))</f>
        <v/>
      </c>
      <c r="E1475" s="5" t="str">
        <f>IF(A1475="","",IF(ISERROR(VLOOKUP(A1475,'Base empleados 2025'!$A:$F,4,FALSE)),VLOOKUP(A1475,'Base empleados 2025'!$B:$F,3,FALSE),VLOOKUP(A1475,'Base empleados 2025'!$A:$F,4,FALSE)))</f>
        <v/>
      </c>
      <c r="F1475" s="5" t="str">
        <f>IF(A1475="","",IF(ISERROR(VLOOKUP(A1475,'Base empleados 2025'!$A:$F,5,FALSE)),VLOOKUP(A1475,'Base empleados 2025'!$B:$F,4,FALSE),VLOOKUP(A1475,'Base empleados 2025'!$A:$F,5,FALSE)))</f>
        <v/>
      </c>
      <c r="G1475" s="23" t="str">
        <f>IF(D1475="","",VLOOKUP(D1475,'Base empleados 2025'!C:G,5,FALSE))</f>
        <v/>
      </c>
      <c r="H1475" s="12" t="str">
        <f>IF(ISERROR(VLOOKUP(E1475,$E$4:F1474,2,FALSE)),"","REPETIDO")</f>
        <v>REPETIDO</v>
      </c>
      <c r="I1475" s="12"/>
      <c r="J1475" s="13" t="str">
        <f>IF(E1475="","",VLOOKUP(E1475,'Base empleados 2025'!B:G,6,FALSE))</f>
        <v/>
      </c>
      <c r="K1475" s="14" t="str">
        <f>IF(A1475="","",VLOOKUP(A1475,'Base empleados 2025'!A:H,8,0))</f>
        <v/>
      </c>
      <c r="L1475" s="15" t="str">
        <f>IF(A1475="","",VLOOKUP(A1475,'Base empleados 2025'!A:I,9,0))</f>
        <v/>
      </c>
    </row>
    <row r="1476" spans="1:12" ht="15.5" x14ac:dyDescent="0.35">
      <c r="A1476" s="36"/>
      <c r="B1476" s="12" t="str">
        <f t="shared" si="22"/>
        <v/>
      </c>
      <c r="C1476" s="5" t="str">
        <f>IF(A1476="","",IF(ISERROR(VLOOKUP(A1476,'Base empleados 2025'!$A:$F,6,FALSE)),VLOOKUP(A1476,'Base empleados 2025'!$B:$F,5,FALSE),VLOOKUP(A1476,'Base empleados 2025'!$A:$F,6,FALSE)))</f>
        <v/>
      </c>
      <c r="D1476" s="5" t="str">
        <f>IF(A1476="","",IF(ISERROR(VLOOKUP(A1476,'Base empleados 2025'!$A:$F,3,FALSE)),VLOOKUP(A1476,'Base empleados 2025'!$B:$F,2,FALSE),VLOOKUP(A1476,'Base empleados 2025'!$A:$F,3,FALSE)))</f>
        <v/>
      </c>
      <c r="E1476" s="5" t="str">
        <f>IF(A1476="","",IF(ISERROR(VLOOKUP(A1476,'Base empleados 2025'!$A:$F,4,FALSE)),VLOOKUP(A1476,'Base empleados 2025'!$B:$F,3,FALSE),VLOOKUP(A1476,'Base empleados 2025'!$A:$F,4,FALSE)))</f>
        <v/>
      </c>
      <c r="F1476" s="5" t="str">
        <f>IF(A1476="","",IF(ISERROR(VLOOKUP(A1476,'Base empleados 2025'!$A:$F,5,FALSE)),VLOOKUP(A1476,'Base empleados 2025'!$B:$F,4,FALSE),VLOOKUP(A1476,'Base empleados 2025'!$A:$F,5,FALSE)))</f>
        <v/>
      </c>
      <c r="G1476" s="23" t="str">
        <f>IF(D1476="","",VLOOKUP(D1476,'Base empleados 2025'!C:G,5,FALSE))</f>
        <v/>
      </c>
      <c r="H1476" s="12" t="str">
        <f>IF(ISERROR(VLOOKUP(E1476,$E$4:F1475,2,FALSE)),"","REPETIDO")</f>
        <v>REPETIDO</v>
      </c>
      <c r="I1476" s="12"/>
      <c r="J1476" s="13" t="str">
        <f>IF(E1476="","",VLOOKUP(E1476,'Base empleados 2025'!B:G,6,FALSE))</f>
        <v/>
      </c>
      <c r="K1476" s="14" t="str">
        <f>IF(A1476="","",VLOOKUP(A1476,'Base empleados 2025'!A:H,8,0))</f>
        <v/>
      </c>
      <c r="L1476" s="15" t="str">
        <f>IF(A1476="","",VLOOKUP(A1476,'Base empleados 2025'!A:I,9,0))</f>
        <v/>
      </c>
    </row>
    <row r="1477" spans="1:12" ht="15.5" x14ac:dyDescent="0.35">
      <c r="A1477" s="36"/>
      <c r="B1477" s="12" t="str">
        <f t="shared" si="22"/>
        <v/>
      </c>
      <c r="C1477" s="5" t="str">
        <f>IF(A1477="","",IF(ISERROR(VLOOKUP(A1477,'Base empleados 2025'!$A:$F,6,FALSE)),VLOOKUP(A1477,'Base empleados 2025'!$B:$F,5,FALSE),VLOOKUP(A1477,'Base empleados 2025'!$A:$F,6,FALSE)))</f>
        <v/>
      </c>
      <c r="D1477" s="5" t="str">
        <f>IF(A1477="","",IF(ISERROR(VLOOKUP(A1477,'Base empleados 2025'!$A:$F,3,FALSE)),VLOOKUP(A1477,'Base empleados 2025'!$B:$F,2,FALSE),VLOOKUP(A1477,'Base empleados 2025'!$A:$F,3,FALSE)))</f>
        <v/>
      </c>
      <c r="E1477" s="5" t="str">
        <f>IF(A1477="","",IF(ISERROR(VLOOKUP(A1477,'Base empleados 2025'!$A:$F,4,FALSE)),VLOOKUP(A1477,'Base empleados 2025'!$B:$F,3,FALSE),VLOOKUP(A1477,'Base empleados 2025'!$A:$F,4,FALSE)))</f>
        <v/>
      </c>
      <c r="F1477" s="5" t="str">
        <f>IF(A1477="","",IF(ISERROR(VLOOKUP(A1477,'Base empleados 2025'!$A:$F,5,FALSE)),VLOOKUP(A1477,'Base empleados 2025'!$B:$F,4,FALSE),VLOOKUP(A1477,'Base empleados 2025'!$A:$F,5,FALSE)))</f>
        <v/>
      </c>
      <c r="G1477" s="23" t="str">
        <f>IF(D1477="","",VLOOKUP(D1477,'Base empleados 2025'!C:G,5,FALSE))</f>
        <v/>
      </c>
      <c r="H1477" s="12" t="str">
        <f>IF(ISERROR(VLOOKUP(E1477,$E$4:F1476,2,FALSE)),"","REPETIDO")</f>
        <v>REPETIDO</v>
      </c>
      <c r="I1477" s="12"/>
      <c r="J1477" s="13" t="str">
        <f>IF(E1477="","",VLOOKUP(E1477,'Base empleados 2025'!B:G,6,FALSE))</f>
        <v/>
      </c>
      <c r="K1477" s="14" t="str">
        <f>IF(A1477="","",VLOOKUP(A1477,'Base empleados 2025'!A:H,8,0))</f>
        <v/>
      </c>
      <c r="L1477" s="15" t="str">
        <f>IF(A1477="","",VLOOKUP(A1477,'Base empleados 2025'!A:I,9,0))</f>
        <v/>
      </c>
    </row>
    <row r="1478" spans="1:12" ht="15.5" x14ac:dyDescent="0.35">
      <c r="A1478" s="36"/>
      <c r="B1478" s="12" t="str">
        <f t="shared" si="22"/>
        <v/>
      </c>
      <c r="C1478" s="5" t="str">
        <f>IF(A1478="","",IF(ISERROR(VLOOKUP(A1478,'Base empleados 2025'!$A:$F,6,FALSE)),VLOOKUP(A1478,'Base empleados 2025'!$B:$F,5,FALSE),VLOOKUP(A1478,'Base empleados 2025'!$A:$F,6,FALSE)))</f>
        <v/>
      </c>
      <c r="D1478" s="5" t="str">
        <f>IF(A1478="","",IF(ISERROR(VLOOKUP(A1478,'Base empleados 2025'!$A:$F,3,FALSE)),VLOOKUP(A1478,'Base empleados 2025'!$B:$F,2,FALSE),VLOOKUP(A1478,'Base empleados 2025'!$A:$F,3,FALSE)))</f>
        <v/>
      </c>
      <c r="E1478" s="5" t="str">
        <f>IF(A1478="","",IF(ISERROR(VLOOKUP(A1478,'Base empleados 2025'!$A:$F,4,FALSE)),VLOOKUP(A1478,'Base empleados 2025'!$B:$F,3,FALSE),VLOOKUP(A1478,'Base empleados 2025'!$A:$F,4,FALSE)))</f>
        <v/>
      </c>
      <c r="F1478" s="5" t="str">
        <f>IF(A1478="","",IF(ISERROR(VLOOKUP(A1478,'Base empleados 2025'!$A:$F,5,FALSE)),VLOOKUP(A1478,'Base empleados 2025'!$B:$F,4,FALSE),VLOOKUP(A1478,'Base empleados 2025'!$A:$F,5,FALSE)))</f>
        <v/>
      </c>
      <c r="G1478" s="23" t="str">
        <f>IF(D1478="","",VLOOKUP(D1478,'Base empleados 2025'!C:G,5,FALSE))</f>
        <v/>
      </c>
      <c r="H1478" s="12" t="str">
        <f>IF(ISERROR(VLOOKUP(E1478,$E$4:F1477,2,FALSE)),"","REPETIDO")</f>
        <v>REPETIDO</v>
      </c>
      <c r="I1478" s="12"/>
      <c r="J1478" s="13" t="str">
        <f>IF(E1478="","",VLOOKUP(E1478,'Base empleados 2025'!B:G,6,FALSE))</f>
        <v/>
      </c>
      <c r="K1478" s="14" t="str">
        <f>IF(A1478="","",VLOOKUP(A1478,'Base empleados 2025'!A:H,8,0))</f>
        <v/>
      </c>
      <c r="L1478" s="15" t="str">
        <f>IF(A1478="","",VLOOKUP(A1478,'Base empleados 2025'!A:I,9,0))</f>
        <v/>
      </c>
    </row>
    <row r="1479" spans="1:12" ht="15.5" x14ac:dyDescent="0.35">
      <c r="A1479" s="36"/>
      <c r="B1479" s="12" t="str">
        <f t="shared" ref="B1479:B1542" si="23">+IF(C1479="","",B1478+1)</f>
        <v/>
      </c>
      <c r="C1479" s="5" t="str">
        <f>IF(A1479="","",IF(ISERROR(VLOOKUP(A1479,'Base empleados 2025'!$A:$F,6,FALSE)),VLOOKUP(A1479,'Base empleados 2025'!$B:$F,5,FALSE),VLOOKUP(A1479,'Base empleados 2025'!$A:$F,6,FALSE)))</f>
        <v/>
      </c>
      <c r="D1479" s="5" t="str">
        <f>IF(A1479="","",IF(ISERROR(VLOOKUP(A1479,'Base empleados 2025'!$A:$F,3,FALSE)),VLOOKUP(A1479,'Base empleados 2025'!$B:$F,2,FALSE),VLOOKUP(A1479,'Base empleados 2025'!$A:$F,3,FALSE)))</f>
        <v/>
      </c>
      <c r="E1479" s="5" t="str">
        <f>IF(A1479="","",IF(ISERROR(VLOOKUP(A1479,'Base empleados 2025'!$A:$F,4,FALSE)),VLOOKUP(A1479,'Base empleados 2025'!$B:$F,3,FALSE),VLOOKUP(A1479,'Base empleados 2025'!$A:$F,4,FALSE)))</f>
        <v/>
      </c>
      <c r="F1479" s="5" t="str">
        <f>IF(A1479="","",IF(ISERROR(VLOOKUP(A1479,'Base empleados 2025'!$A:$F,5,FALSE)),VLOOKUP(A1479,'Base empleados 2025'!$B:$F,4,FALSE),VLOOKUP(A1479,'Base empleados 2025'!$A:$F,5,FALSE)))</f>
        <v/>
      </c>
      <c r="G1479" s="23" t="str">
        <f>IF(D1479="","",VLOOKUP(D1479,'Base empleados 2025'!C:G,5,FALSE))</f>
        <v/>
      </c>
      <c r="H1479" s="12" t="str">
        <f>IF(ISERROR(VLOOKUP(E1479,$E$4:F1478,2,FALSE)),"","REPETIDO")</f>
        <v>REPETIDO</v>
      </c>
      <c r="I1479" s="12"/>
      <c r="J1479" s="13" t="str">
        <f>IF(E1479="","",VLOOKUP(E1479,'Base empleados 2025'!B:G,6,FALSE))</f>
        <v/>
      </c>
      <c r="K1479" s="14" t="str">
        <f>IF(A1479="","",VLOOKUP(A1479,'Base empleados 2025'!A:H,8,0))</f>
        <v/>
      </c>
      <c r="L1479" s="15" t="str">
        <f>IF(A1479="","",VLOOKUP(A1479,'Base empleados 2025'!A:I,9,0))</f>
        <v/>
      </c>
    </row>
    <row r="1480" spans="1:12" ht="15.5" x14ac:dyDescent="0.35">
      <c r="A1480" s="36"/>
      <c r="B1480" s="12" t="str">
        <f t="shared" si="23"/>
        <v/>
      </c>
      <c r="C1480" s="5" t="str">
        <f>IF(A1480="","",IF(ISERROR(VLOOKUP(A1480,'Base empleados 2025'!$A:$F,6,FALSE)),VLOOKUP(A1480,'Base empleados 2025'!$B:$F,5,FALSE),VLOOKUP(A1480,'Base empleados 2025'!$A:$F,6,FALSE)))</f>
        <v/>
      </c>
      <c r="D1480" s="5" t="str">
        <f>IF(A1480="","",IF(ISERROR(VLOOKUP(A1480,'Base empleados 2025'!$A:$F,3,FALSE)),VLOOKUP(A1480,'Base empleados 2025'!$B:$F,2,FALSE),VLOOKUP(A1480,'Base empleados 2025'!$A:$F,3,FALSE)))</f>
        <v/>
      </c>
      <c r="E1480" s="5" t="str">
        <f>IF(A1480="","",IF(ISERROR(VLOOKUP(A1480,'Base empleados 2025'!$A:$F,4,FALSE)),VLOOKUP(A1480,'Base empleados 2025'!$B:$F,3,FALSE),VLOOKUP(A1480,'Base empleados 2025'!$A:$F,4,FALSE)))</f>
        <v/>
      </c>
      <c r="F1480" s="5" t="str">
        <f>IF(A1480="","",IF(ISERROR(VLOOKUP(A1480,'Base empleados 2025'!$A:$F,5,FALSE)),VLOOKUP(A1480,'Base empleados 2025'!$B:$F,4,FALSE),VLOOKUP(A1480,'Base empleados 2025'!$A:$F,5,FALSE)))</f>
        <v/>
      </c>
      <c r="G1480" s="23" t="str">
        <f>IF(D1480="","",VLOOKUP(D1480,'Base empleados 2025'!C:G,5,FALSE))</f>
        <v/>
      </c>
      <c r="H1480" s="12" t="str">
        <f>IF(ISERROR(VLOOKUP(E1480,$E$4:F1479,2,FALSE)),"","REPETIDO")</f>
        <v>REPETIDO</v>
      </c>
      <c r="I1480" s="12"/>
      <c r="J1480" s="13" t="str">
        <f>IF(E1480="","",VLOOKUP(E1480,'Base empleados 2025'!B:G,6,FALSE))</f>
        <v/>
      </c>
      <c r="K1480" s="14" t="str">
        <f>IF(A1480="","",VLOOKUP(A1480,'Base empleados 2025'!A:H,8,0))</f>
        <v/>
      </c>
      <c r="L1480" s="15" t="str">
        <f>IF(A1480="","",VLOOKUP(A1480,'Base empleados 2025'!A:I,9,0))</f>
        <v/>
      </c>
    </row>
    <row r="1481" spans="1:12" ht="15.5" x14ac:dyDescent="0.35">
      <c r="A1481" s="36"/>
      <c r="B1481" s="12" t="str">
        <f t="shared" si="23"/>
        <v/>
      </c>
      <c r="C1481" s="5" t="str">
        <f>IF(A1481="","",IF(ISERROR(VLOOKUP(A1481,'Base empleados 2025'!$A:$F,6,FALSE)),VLOOKUP(A1481,'Base empleados 2025'!$B:$F,5,FALSE),VLOOKUP(A1481,'Base empleados 2025'!$A:$F,6,FALSE)))</f>
        <v/>
      </c>
      <c r="D1481" s="5" t="str">
        <f>IF(A1481="","",IF(ISERROR(VLOOKUP(A1481,'Base empleados 2025'!$A:$F,3,FALSE)),VLOOKUP(A1481,'Base empleados 2025'!$B:$F,2,FALSE),VLOOKUP(A1481,'Base empleados 2025'!$A:$F,3,FALSE)))</f>
        <v/>
      </c>
      <c r="E1481" s="5" t="str">
        <f>IF(A1481="","",IF(ISERROR(VLOOKUP(A1481,'Base empleados 2025'!$A:$F,4,FALSE)),VLOOKUP(A1481,'Base empleados 2025'!$B:$F,3,FALSE),VLOOKUP(A1481,'Base empleados 2025'!$A:$F,4,FALSE)))</f>
        <v/>
      </c>
      <c r="F1481" s="5" t="str">
        <f>IF(A1481="","",IF(ISERROR(VLOOKUP(A1481,'Base empleados 2025'!$A:$F,5,FALSE)),VLOOKUP(A1481,'Base empleados 2025'!$B:$F,4,FALSE),VLOOKUP(A1481,'Base empleados 2025'!$A:$F,5,FALSE)))</f>
        <v/>
      </c>
      <c r="G1481" s="23" t="str">
        <f>IF(D1481="","",VLOOKUP(D1481,'Base empleados 2025'!C:G,5,FALSE))</f>
        <v/>
      </c>
      <c r="H1481" s="12" t="str">
        <f>IF(ISERROR(VLOOKUP(E1481,$E$4:F1480,2,FALSE)),"","REPETIDO")</f>
        <v>REPETIDO</v>
      </c>
      <c r="I1481" s="12"/>
      <c r="J1481" s="13" t="str">
        <f>IF(E1481="","",VLOOKUP(E1481,'Base empleados 2025'!B:G,6,FALSE))</f>
        <v/>
      </c>
      <c r="K1481" s="14" t="str">
        <f>IF(A1481="","",VLOOKUP(A1481,'Base empleados 2025'!A:H,8,0))</f>
        <v/>
      </c>
      <c r="L1481" s="15" t="str">
        <f>IF(A1481="","",VLOOKUP(A1481,'Base empleados 2025'!A:I,9,0))</f>
        <v/>
      </c>
    </row>
    <row r="1482" spans="1:12" ht="15.5" x14ac:dyDescent="0.35">
      <c r="A1482" s="36"/>
      <c r="B1482" s="12" t="str">
        <f t="shared" si="23"/>
        <v/>
      </c>
      <c r="C1482" s="5" t="str">
        <f>IF(A1482="","",IF(ISERROR(VLOOKUP(A1482,'Base empleados 2025'!$A:$F,6,FALSE)),VLOOKUP(A1482,'Base empleados 2025'!$B:$F,5,FALSE),VLOOKUP(A1482,'Base empleados 2025'!$A:$F,6,FALSE)))</f>
        <v/>
      </c>
      <c r="D1482" s="5" t="str">
        <f>IF(A1482="","",IF(ISERROR(VLOOKUP(A1482,'Base empleados 2025'!$A:$F,3,FALSE)),VLOOKUP(A1482,'Base empleados 2025'!$B:$F,2,FALSE),VLOOKUP(A1482,'Base empleados 2025'!$A:$F,3,FALSE)))</f>
        <v/>
      </c>
      <c r="E1482" s="5" t="str">
        <f>IF(A1482="","",IF(ISERROR(VLOOKUP(A1482,'Base empleados 2025'!$A:$F,4,FALSE)),VLOOKUP(A1482,'Base empleados 2025'!$B:$F,3,FALSE),VLOOKUP(A1482,'Base empleados 2025'!$A:$F,4,FALSE)))</f>
        <v/>
      </c>
      <c r="F1482" s="5" t="str">
        <f>IF(A1482="","",IF(ISERROR(VLOOKUP(A1482,'Base empleados 2025'!$A:$F,5,FALSE)),VLOOKUP(A1482,'Base empleados 2025'!$B:$F,4,FALSE),VLOOKUP(A1482,'Base empleados 2025'!$A:$F,5,FALSE)))</f>
        <v/>
      </c>
      <c r="G1482" s="23" t="str">
        <f>IF(D1482="","",VLOOKUP(D1482,'Base empleados 2025'!C:G,5,FALSE))</f>
        <v/>
      </c>
      <c r="H1482" s="12" t="str">
        <f>IF(ISERROR(VLOOKUP(E1482,$E$4:F1481,2,FALSE)),"","REPETIDO")</f>
        <v>REPETIDO</v>
      </c>
      <c r="I1482" s="12"/>
      <c r="J1482" s="13" t="str">
        <f>IF(E1482="","",VLOOKUP(E1482,'Base empleados 2025'!B:G,6,FALSE))</f>
        <v/>
      </c>
      <c r="K1482" s="14" t="str">
        <f>IF(A1482="","",VLOOKUP(A1482,'Base empleados 2025'!A:H,8,0))</f>
        <v/>
      </c>
      <c r="L1482" s="15" t="str">
        <f>IF(A1482="","",VLOOKUP(A1482,'Base empleados 2025'!A:I,9,0))</f>
        <v/>
      </c>
    </row>
    <row r="1483" spans="1:12" ht="15.5" x14ac:dyDescent="0.35">
      <c r="A1483" s="36"/>
      <c r="B1483" s="12" t="str">
        <f t="shared" si="23"/>
        <v/>
      </c>
      <c r="C1483" s="5" t="str">
        <f>IF(A1483="","",IF(ISERROR(VLOOKUP(A1483,'Base empleados 2025'!$A:$F,6,FALSE)),VLOOKUP(A1483,'Base empleados 2025'!$B:$F,5,FALSE),VLOOKUP(A1483,'Base empleados 2025'!$A:$F,6,FALSE)))</f>
        <v/>
      </c>
      <c r="D1483" s="5" t="str">
        <f>IF(A1483="","",IF(ISERROR(VLOOKUP(A1483,'Base empleados 2025'!$A:$F,3,FALSE)),VLOOKUP(A1483,'Base empleados 2025'!$B:$F,2,FALSE),VLOOKUP(A1483,'Base empleados 2025'!$A:$F,3,FALSE)))</f>
        <v/>
      </c>
      <c r="E1483" s="5" t="str">
        <f>IF(A1483="","",IF(ISERROR(VLOOKUP(A1483,'Base empleados 2025'!$A:$F,4,FALSE)),VLOOKUP(A1483,'Base empleados 2025'!$B:$F,3,FALSE),VLOOKUP(A1483,'Base empleados 2025'!$A:$F,4,FALSE)))</f>
        <v/>
      </c>
      <c r="F1483" s="5" t="str">
        <f>IF(A1483="","",IF(ISERROR(VLOOKUP(A1483,'Base empleados 2025'!$A:$F,5,FALSE)),VLOOKUP(A1483,'Base empleados 2025'!$B:$F,4,FALSE),VLOOKUP(A1483,'Base empleados 2025'!$A:$F,5,FALSE)))</f>
        <v/>
      </c>
      <c r="G1483" s="23" t="str">
        <f>IF(D1483="","",VLOOKUP(D1483,'Base empleados 2025'!C:G,5,FALSE))</f>
        <v/>
      </c>
      <c r="H1483" s="12" t="str">
        <f>IF(ISERROR(VLOOKUP(E1483,$E$4:F1482,2,FALSE)),"","REPETIDO")</f>
        <v>REPETIDO</v>
      </c>
      <c r="I1483" s="12"/>
      <c r="J1483" s="13" t="str">
        <f>IF(E1483="","",VLOOKUP(E1483,'Base empleados 2025'!B:G,6,FALSE))</f>
        <v/>
      </c>
      <c r="K1483" s="14" t="str">
        <f>IF(A1483="","",VLOOKUP(A1483,'Base empleados 2025'!A:H,8,0))</f>
        <v/>
      </c>
      <c r="L1483" s="15" t="str">
        <f>IF(A1483="","",VLOOKUP(A1483,'Base empleados 2025'!A:I,9,0))</f>
        <v/>
      </c>
    </row>
    <row r="1484" spans="1:12" ht="15.5" x14ac:dyDescent="0.35">
      <c r="A1484" s="36"/>
      <c r="B1484" s="12" t="str">
        <f t="shared" si="23"/>
        <v/>
      </c>
      <c r="C1484" s="5" t="str">
        <f>IF(A1484="","",IF(ISERROR(VLOOKUP(A1484,'Base empleados 2025'!$A:$F,6,FALSE)),VLOOKUP(A1484,'Base empleados 2025'!$B:$F,5,FALSE),VLOOKUP(A1484,'Base empleados 2025'!$A:$F,6,FALSE)))</f>
        <v/>
      </c>
      <c r="D1484" s="5" t="str">
        <f>IF(A1484="","",IF(ISERROR(VLOOKUP(A1484,'Base empleados 2025'!$A:$F,3,FALSE)),VLOOKUP(A1484,'Base empleados 2025'!$B:$F,2,FALSE),VLOOKUP(A1484,'Base empleados 2025'!$A:$F,3,FALSE)))</f>
        <v/>
      </c>
      <c r="E1484" s="5" t="str">
        <f>IF(A1484="","",IF(ISERROR(VLOOKUP(A1484,'Base empleados 2025'!$A:$F,4,FALSE)),VLOOKUP(A1484,'Base empleados 2025'!$B:$F,3,FALSE),VLOOKUP(A1484,'Base empleados 2025'!$A:$F,4,FALSE)))</f>
        <v/>
      </c>
      <c r="F1484" s="5" t="str">
        <f>IF(A1484="","",IF(ISERROR(VLOOKUP(A1484,'Base empleados 2025'!$A:$F,5,FALSE)),VLOOKUP(A1484,'Base empleados 2025'!$B:$F,4,FALSE),VLOOKUP(A1484,'Base empleados 2025'!$A:$F,5,FALSE)))</f>
        <v/>
      </c>
      <c r="G1484" s="23" t="str">
        <f>IF(D1484="","",VLOOKUP(D1484,'Base empleados 2025'!C:G,5,FALSE))</f>
        <v/>
      </c>
      <c r="H1484" s="12" t="str">
        <f>IF(ISERROR(VLOOKUP(E1484,$E$4:F1483,2,FALSE)),"","REPETIDO")</f>
        <v>REPETIDO</v>
      </c>
      <c r="I1484" s="12"/>
      <c r="J1484" s="13" t="str">
        <f>IF(E1484="","",VLOOKUP(E1484,'Base empleados 2025'!B:G,6,FALSE))</f>
        <v/>
      </c>
      <c r="K1484" s="14" t="str">
        <f>IF(A1484="","",VLOOKUP(A1484,'Base empleados 2025'!A:H,8,0))</f>
        <v/>
      </c>
      <c r="L1484" s="15" t="str">
        <f>IF(A1484="","",VLOOKUP(A1484,'Base empleados 2025'!A:I,9,0))</f>
        <v/>
      </c>
    </row>
    <row r="1485" spans="1:12" ht="15.5" x14ac:dyDescent="0.35">
      <c r="A1485" s="36"/>
      <c r="B1485" s="12" t="str">
        <f t="shared" si="23"/>
        <v/>
      </c>
      <c r="C1485" s="5" t="str">
        <f>IF(A1485="","",IF(ISERROR(VLOOKUP(A1485,'Base empleados 2025'!$A:$F,6,FALSE)),VLOOKUP(A1485,'Base empleados 2025'!$B:$F,5,FALSE),VLOOKUP(A1485,'Base empleados 2025'!$A:$F,6,FALSE)))</f>
        <v/>
      </c>
      <c r="D1485" s="5" t="str">
        <f>IF(A1485="","",IF(ISERROR(VLOOKUP(A1485,'Base empleados 2025'!$A:$F,3,FALSE)),VLOOKUP(A1485,'Base empleados 2025'!$B:$F,2,FALSE),VLOOKUP(A1485,'Base empleados 2025'!$A:$F,3,FALSE)))</f>
        <v/>
      </c>
      <c r="E1485" s="5" t="str">
        <f>IF(A1485="","",IF(ISERROR(VLOOKUP(A1485,'Base empleados 2025'!$A:$F,4,FALSE)),VLOOKUP(A1485,'Base empleados 2025'!$B:$F,3,FALSE),VLOOKUP(A1485,'Base empleados 2025'!$A:$F,4,FALSE)))</f>
        <v/>
      </c>
      <c r="F1485" s="5" t="str">
        <f>IF(A1485="","",IF(ISERROR(VLOOKUP(A1485,'Base empleados 2025'!$A:$F,5,FALSE)),VLOOKUP(A1485,'Base empleados 2025'!$B:$F,4,FALSE),VLOOKUP(A1485,'Base empleados 2025'!$A:$F,5,FALSE)))</f>
        <v/>
      </c>
      <c r="G1485" s="23" t="str">
        <f>IF(D1485="","",VLOOKUP(D1485,'Base empleados 2025'!C:G,5,FALSE))</f>
        <v/>
      </c>
      <c r="H1485" s="12" t="str">
        <f>IF(ISERROR(VLOOKUP(E1485,$E$4:F1484,2,FALSE)),"","REPETIDO")</f>
        <v>REPETIDO</v>
      </c>
      <c r="I1485" s="12"/>
      <c r="J1485" s="13" t="str">
        <f>IF(E1485="","",VLOOKUP(E1485,'Base empleados 2025'!B:G,6,FALSE))</f>
        <v/>
      </c>
      <c r="K1485" s="14" t="str">
        <f>IF(A1485="","",VLOOKUP(A1485,'Base empleados 2025'!A:H,8,0))</f>
        <v/>
      </c>
      <c r="L1485" s="15" t="str">
        <f>IF(A1485="","",VLOOKUP(A1485,'Base empleados 2025'!A:I,9,0))</f>
        <v/>
      </c>
    </row>
    <row r="1486" spans="1:12" ht="15.5" x14ac:dyDescent="0.35">
      <c r="A1486" s="36"/>
      <c r="B1486" s="12" t="str">
        <f t="shared" si="23"/>
        <v/>
      </c>
      <c r="C1486" s="5" t="str">
        <f>IF(A1486="","",IF(ISERROR(VLOOKUP(A1486,'Base empleados 2025'!$A:$F,6,FALSE)),VLOOKUP(A1486,'Base empleados 2025'!$B:$F,5,FALSE),VLOOKUP(A1486,'Base empleados 2025'!$A:$F,6,FALSE)))</f>
        <v/>
      </c>
      <c r="D1486" s="5" t="str">
        <f>IF(A1486="","",IF(ISERROR(VLOOKUP(A1486,'Base empleados 2025'!$A:$F,3,FALSE)),VLOOKUP(A1486,'Base empleados 2025'!$B:$F,2,FALSE),VLOOKUP(A1486,'Base empleados 2025'!$A:$F,3,FALSE)))</f>
        <v/>
      </c>
      <c r="E1486" s="5" t="str">
        <f>IF(A1486="","",IF(ISERROR(VLOOKUP(A1486,'Base empleados 2025'!$A:$F,4,FALSE)),VLOOKUP(A1486,'Base empleados 2025'!$B:$F,3,FALSE),VLOOKUP(A1486,'Base empleados 2025'!$A:$F,4,FALSE)))</f>
        <v/>
      </c>
      <c r="F1486" s="5" t="str">
        <f>IF(A1486="","",IF(ISERROR(VLOOKUP(A1486,'Base empleados 2025'!$A:$F,5,FALSE)),VLOOKUP(A1486,'Base empleados 2025'!$B:$F,4,FALSE),VLOOKUP(A1486,'Base empleados 2025'!$A:$F,5,FALSE)))</f>
        <v/>
      </c>
      <c r="G1486" s="23" t="str">
        <f>IF(D1486="","",VLOOKUP(D1486,'Base empleados 2025'!C:G,5,FALSE))</f>
        <v/>
      </c>
      <c r="H1486" s="12" t="str">
        <f>IF(ISERROR(VLOOKUP(E1486,$E$4:F1485,2,FALSE)),"","REPETIDO")</f>
        <v>REPETIDO</v>
      </c>
      <c r="I1486" s="12"/>
      <c r="J1486" s="13" t="str">
        <f>IF(E1486="","",VLOOKUP(E1486,'Base empleados 2025'!B:G,6,FALSE))</f>
        <v/>
      </c>
      <c r="K1486" s="14" t="str">
        <f>IF(A1486="","",VLOOKUP(A1486,'Base empleados 2025'!A:H,8,0))</f>
        <v/>
      </c>
      <c r="L1486" s="15" t="str">
        <f>IF(A1486="","",VLOOKUP(A1486,'Base empleados 2025'!A:I,9,0))</f>
        <v/>
      </c>
    </row>
    <row r="1487" spans="1:12" ht="15.5" x14ac:dyDescent="0.35">
      <c r="A1487" s="36"/>
      <c r="B1487" s="12" t="str">
        <f t="shared" si="23"/>
        <v/>
      </c>
      <c r="C1487" s="5" t="str">
        <f>IF(A1487="","",IF(ISERROR(VLOOKUP(A1487,'Base empleados 2025'!$A:$F,6,FALSE)),VLOOKUP(A1487,'Base empleados 2025'!$B:$F,5,FALSE),VLOOKUP(A1487,'Base empleados 2025'!$A:$F,6,FALSE)))</f>
        <v/>
      </c>
      <c r="D1487" s="5" t="str">
        <f>IF(A1487="","",IF(ISERROR(VLOOKUP(A1487,'Base empleados 2025'!$A:$F,3,FALSE)),VLOOKUP(A1487,'Base empleados 2025'!$B:$F,2,FALSE),VLOOKUP(A1487,'Base empleados 2025'!$A:$F,3,FALSE)))</f>
        <v/>
      </c>
      <c r="E1487" s="5" t="str">
        <f>IF(A1487="","",IF(ISERROR(VLOOKUP(A1487,'Base empleados 2025'!$A:$F,4,FALSE)),VLOOKUP(A1487,'Base empleados 2025'!$B:$F,3,FALSE),VLOOKUP(A1487,'Base empleados 2025'!$A:$F,4,FALSE)))</f>
        <v/>
      </c>
      <c r="F1487" s="5" t="str">
        <f>IF(A1487="","",IF(ISERROR(VLOOKUP(A1487,'Base empleados 2025'!$A:$F,5,FALSE)),VLOOKUP(A1487,'Base empleados 2025'!$B:$F,4,FALSE),VLOOKUP(A1487,'Base empleados 2025'!$A:$F,5,FALSE)))</f>
        <v/>
      </c>
      <c r="G1487" s="23" t="str">
        <f>IF(D1487="","",VLOOKUP(D1487,'Base empleados 2025'!C:G,5,FALSE))</f>
        <v/>
      </c>
      <c r="H1487" s="12" t="str">
        <f>IF(ISERROR(VLOOKUP(E1487,$E$4:F1486,2,FALSE)),"","REPETIDO")</f>
        <v>REPETIDO</v>
      </c>
      <c r="I1487" s="12"/>
      <c r="J1487" s="13" t="str">
        <f>IF(E1487="","",VLOOKUP(E1487,'Base empleados 2025'!B:G,6,FALSE))</f>
        <v/>
      </c>
      <c r="K1487" s="14" t="str">
        <f>IF(A1487="","",VLOOKUP(A1487,'Base empleados 2025'!A:H,8,0))</f>
        <v/>
      </c>
      <c r="L1487" s="15" t="str">
        <f>IF(A1487="","",VLOOKUP(A1487,'Base empleados 2025'!A:I,9,0))</f>
        <v/>
      </c>
    </row>
    <row r="1488" spans="1:12" ht="15.5" x14ac:dyDescent="0.35">
      <c r="A1488" s="36"/>
      <c r="B1488" s="12" t="str">
        <f t="shared" si="23"/>
        <v/>
      </c>
      <c r="C1488" s="5" t="str">
        <f>IF(A1488="","",IF(ISERROR(VLOOKUP(A1488,'Base empleados 2025'!$A:$F,6,FALSE)),VLOOKUP(A1488,'Base empleados 2025'!$B:$F,5,FALSE),VLOOKUP(A1488,'Base empleados 2025'!$A:$F,6,FALSE)))</f>
        <v/>
      </c>
      <c r="D1488" s="5" t="str">
        <f>IF(A1488="","",IF(ISERROR(VLOOKUP(A1488,'Base empleados 2025'!$A:$F,3,FALSE)),VLOOKUP(A1488,'Base empleados 2025'!$B:$F,2,FALSE),VLOOKUP(A1488,'Base empleados 2025'!$A:$F,3,FALSE)))</f>
        <v/>
      </c>
      <c r="E1488" s="5" t="str">
        <f>IF(A1488="","",IF(ISERROR(VLOOKUP(A1488,'Base empleados 2025'!$A:$F,4,FALSE)),VLOOKUP(A1488,'Base empleados 2025'!$B:$F,3,FALSE),VLOOKUP(A1488,'Base empleados 2025'!$A:$F,4,FALSE)))</f>
        <v/>
      </c>
      <c r="F1488" s="5" t="str">
        <f>IF(A1488="","",IF(ISERROR(VLOOKUP(A1488,'Base empleados 2025'!$A:$F,5,FALSE)),VLOOKUP(A1488,'Base empleados 2025'!$B:$F,4,FALSE),VLOOKUP(A1488,'Base empleados 2025'!$A:$F,5,FALSE)))</f>
        <v/>
      </c>
      <c r="G1488" s="23" t="str">
        <f>IF(D1488="","",VLOOKUP(D1488,'Base empleados 2025'!C:G,5,FALSE))</f>
        <v/>
      </c>
      <c r="H1488" s="12" t="str">
        <f>IF(ISERROR(VLOOKUP(E1488,$E$4:F1487,2,FALSE)),"","REPETIDO")</f>
        <v>REPETIDO</v>
      </c>
      <c r="I1488" s="12"/>
      <c r="J1488" s="13" t="str">
        <f>IF(E1488="","",VLOOKUP(E1488,'Base empleados 2025'!B:G,6,FALSE))</f>
        <v/>
      </c>
      <c r="K1488" s="14" t="str">
        <f>IF(A1488="","",VLOOKUP(A1488,'Base empleados 2025'!A:H,8,0))</f>
        <v/>
      </c>
      <c r="L1488" s="15" t="str">
        <f>IF(A1488="","",VLOOKUP(A1488,'Base empleados 2025'!A:I,9,0))</f>
        <v/>
      </c>
    </row>
    <row r="1489" spans="1:12" ht="15.5" x14ac:dyDescent="0.35">
      <c r="A1489" s="36"/>
      <c r="B1489" s="12" t="str">
        <f t="shared" si="23"/>
        <v/>
      </c>
      <c r="C1489" s="5" t="str">
        <f>IF(A1489="","",IF(ISERROR(VLOOKUP(A1489,'Base empleados 2025'!$A:$F,6,FALSE)),VLOOKUP(A1489,'Base empleados 2025'!$B:$F,5,FALSE),VLOOKUP(A1489,'Base empleados 2025'!$A:$F,6,FALSE)))</f>
        <v/>
      </c>
      <c r="D1489" s="5" t="str">
        <f>IF(A1489="","",IF(ISERROR(VLOOKUP(A1489,'Base empleados 2025'!$A:$F,3,FALSE)),VLOOKUP(A1489,'Base empleados 2025'!$B:$F,2,FALSE),VLOOKUP(A1489,'Base empleados 2025'!$A:$F,3,FALSE)))</f>
        <v/>
      </c>
      <c r="E1489" s="5" t="str">
        <f>IF(A1489="","",IF(ISERROR(VLOOKUP(A1489,'Base empleados 2025'!$A:$F,4,FALSE)),VLOOKUP(A1489,'Base empleados 2025'!$B:$F,3,FALSE),VLOOKUP(A1489,'Base empleados 2025'!$A:$F,4,FALSE)))</f>
        <v/>
      </c>
      <c r="F1489" s="5" t="str">
        <f>IF(A1489="","",IF(ISERROR(VLOOKUP(A1489,'Base empleados 2025'!$A:$F,5,FALSE)),VLOOKUP(A1489,'Base empleados 2025'!$B:$F,4,FALSE),VLOOKUP(A1489,'Base empleados 2025'!$A:$F,5,FALSE)))</f>
        <v/>
      </c>
      <c r="G1489" s="23" t="str">
        <f>IF(D1489="","",VLOOKUP(D1489,'Base empleados 2025'!C:G,5,FALSE))</f>
        <v/>
      </c>
      <c r="H1489" s="12" t="str">
        <f>IF(ISERROR(VLOOKUP(E1489,$E$4:F1488,2,FALSE)),"","REPETIDO")</f>
        <v>REPETIDO</v>
      </c>
      <c r="I1489" s="12"/>
      <c r="J1489" s="13" t="str">
        <f>IF(E1489="","",VLOOKUP(E1489,'Base empleados 2025'!B:G,6,FALSE))</f>
        <v/>
      </c>
      <c r="K1489" s="14" t="str">
        <f>IF(A1489="","",VLOOKUP(A1489,'Base empleados 2025'!A:H,8,0))</f>
        <v/>
      </c>
      <c r="L1489" s="15" t="str">
        <f>IF(A1489="","",VLOOKUP(A1489,'Base empleados 2025'!A:I,9,0))</f>
        <v/>
      </c>
    </row>
    <row r="1490" spans="1:12" ht="15.5" x14ac:dyDescent="0.35">
      <c r="A1490" s="36"/>
      <c r="B1490" s="12" t="str">
        <f t="shared" si="23"/>
        <v/>
      </c>
      <c r="C1490" s="5" t="str">
        <f>IF(A1490="","",IF(ISERROR(VLOOKUP(A1490,'Base empleados 2025'!$A:$F,6,FALSE)),VLOOKUP(A1490,'Base empleados 2025'!$B:$F,5,FALSE),VLOOKUP(A1490,'Base empleados 2025'!$A:$F,6,FALSE)))</f>
        <v/>
      </c>
      <c r="D1490" s="5" t="str">
        <f>IF(A1490="","",IF(ISERROR(VLOOKUP(A1490,'Base empleados 2025'!$A:$F,3,FALSE)),VLOOKUP(A1490,'Base empleados 2025'!$B:$F,2,FALSE),VLOOKUP(A1490,'Base empleados 2025'!$A:$F,3,FALSE)))</f>
        <v/>
      </c>
      <c r="E1490" s="5" t="str">
        <f>IF(A1490="","",IF(ISERROR(VLOOKUP(A1490,'Base empleados 2025'!$A:$F,4,FALSE)),VLOOKUP(A1490,'Base empleados 2025'!$B:$F,3,FALSE),VLOOKUP(A1490,'Base empleados 2025'!$A:$F,4,FALSE)))</f>
        <v/>
      </c>
      <c r="F1490" s="5" t="str">
        <f>IF(A1490="","",IF(ISERROR(VLOOKUP(A1490,'Base empleados 2025'!$A:$F,5,FALSE)),VLOOKUP(A1490,'Base empleados 2025'!$B:$F,4,FALSE),VLOOKUP(A1490,'Base empleados 2025'!$A:$F,5,FALSE)))</f>
        <v/>
      </c>
      <c r="G1490" s="23" t="str">
        <f>IF(D1490="","",VLOOKUP(D1490,'Base empleados 2025'!C:G,5,FALSE))</f>
        <v/>
      </c>
      <c r="H1490" s="12" t="str">
        <f>IF(ISERROR(VLOOKUP(E1490,$E$4:F1489,2,FALSE)),"","REPETIDO")</f>
        <v>REPETIDO</v>
      </c>
      <c r="I1490" s="12"/>
      <c r="J1490" s="13" t="str">
        <f>IF(E1490="","",VLOOKUP(E1490,'Base empleados 2025'!B:G,6,FALSE))</f>
        <v/>
      </c>
      <c r="K1490" s="14" t="str">
        <f>IF(A1490="","",VLOOKUP(A1490,'Base empleados 2025'!A:H,8,0))</f>
        <v/>
      </c>
      <c r="L1490" s="15" t="str">
        <f>IF(A1490="","",VLOOKUP(A1490,'Base empleados 2025'!A:I,9,0))</f>
        <v/>
      </c>
    </row>
    <row r="1491" spans="1:12" ht="15.5" x14ac:dyDescent="0.35">
      <c r="A1491" s="36"/>
      <c r="B1491" s="12" t="str">
        <f t="shared" si="23"/>
        <v/>
      </c>
      <c r="C1491" s="5" t="str">
        <f>IF(A1491="","",IF(ISERROR(VLOOKUP(A1491,'Base empleados 2025'!$A:$F,6,FALSE)),VLOOKUP(A1491,'Base empleados 2025'!$B:$F,5,FALSE),VLOOKUP(A1491,'Base empleados 2025'!$A:$F,6,FALSE)))</f>
        <v/>
      </c>
      <c r="D1491" s="5" t="str">
        <f>IF(A1491="","",IF(ISERROR(VLOOKUP(A1491,'Base empleados 2025'!$A:$F,3,FALSE)),VLOOKUP(A1491,'Base empleados 2025'!$B:$F,2,FALSE),VLOOKUP(A1491,'Base empleados 2025'!$A:$F,3,FALSE)))</f>
        <v/>
      </c>
      <c r="E1491" s="5" t="str">
        <f>IF(A1491="","",IF(ISERROR(VLOOKUP(A1491,'Base empleados 2025'!$A:$F,4,FALSE)),VLOOKUP(A1491,'Base empleados 2025'!$B:$F,3,FALSE),VLOOKUP(A1491,'Base empleados 2025'!$A:$F,4,FALSE)))</f>
        <v/>
      </c>
      <c r="F1491" s="5" t="str">
        <f>IF(A1491="","",IF(ISERROR(VLOOKUP(A1491,'Base empleados 2025'!$A:$F,5,FALSE)),VLOOKUP(A1491,'Base empleados 2025'!$B:$F,4,FALSE),VLOOKUP(A1491,'Base empleados 2025'!$A:$F,5,FALSE)))</f>
        <v/>
      </c>
      <c r="G1491" s="23" t="str">
        <f>IF(D1491="","",VLOOKUP(D1491,'Base empleados 2025'!C:G,5,FALSE))</f>
        <v/>
      </c>
      <c r="H1491" s="12" t="str">
        <f>IF(ISERROR(VLOOKUP(E1491,$E$4:F1490,2,FALSE)),"","REPETIDO")</f>
        <v>REPETIDO</v>
      </c>
      <c r="I1491" s="12"/>
      <c r="J1491" s="13" t="str">
        <f>IF(E1491="","",VLOOKUP(E1491,'Base empleados 2025'!B:G,6,FALSE))</f>
        <v/>
      </c>
      <c r="K1491" s="14" t="str">
        <f>IF(A1491="","",VLOOKUP(A1491,'Base empleados 2025'!A:H,8,0))</f>
        <v/>
      </c>
      <c r="L1491" s="15" t="str">
        <f>IF(A1491="","",VLOOKUP(A1491,'Base empleados 2025'!A:I,9,0))</f>
        <v/>
      </c>
    </row>
    <row r="1492" spans="1:12" ht="15.5" x14ac:dyDescent="0.35">
      <c r="A1492" s="36"/>
      <c r="B1492" s="12" t="str">
        <f t="shared" si="23"/>
        <v/>
      </c>
      <c r="C1492" s="5" t="str">
        <f>IF(A1492="","",IF(ISERROR(VLOOKUP(A1492,'Base empleados 2025'!$A:$F,6,FALSE)),VLOOKUP(A1492,'Base empleados 2025'!$B:$F,5,FALSE),VLOOKUP(A1492,'Base empleados 2025'!$A:$F,6,FALSE)))</f>
        <v/>
      </c>
      <c r="D1492" s="5" t="str">
        <f>IF(A1492="","",IF(ISERROR(VLOOKUP(A1492,'Base empleados 2025'!$A:$F,3,FALSE)),VLOOKUP(A1492,'Base empleados 2025'!$B:$F,2,FALSE),VLOOKUP(A1492,'Base empleados 2025'!$A:$F,3,FALSE)))</f>
        <v/>
      </c>
      <c r="E1492" s="5" t="str">
        <f>IF(A1492="","",IF(ISERROR(VLOOKUP(A1492,'Base empleados 2025'!$A:$F,4,FALSE)),VLOOKUP(A1492,'Base empleados 2025'!$B:$F,3,FALSE),VLOOKUP(A1492,'Base empleados 2025'!$A:$F,4,FALSE)))</f>
        <v/>
      </c>
      <c r="F1492" s="5" t="str">
        <f>IF(A1492="","",IF(ISERROR(VLOOKUP(A1492,'Base empleados 2025'!$A:$F,5,FALSE)),VLOOKUP(A1492,'Base empleados 2025'!$B:$F,4,FALSE),VLOOKUP(A1492,'Base empleados 2025'!$A:$F,5,FALSE)))</f>
        <v/>
      </c>
      <c r="G1492" s="23" t="str">
        <f>IF(D1492="","",VLOOKUP(D1492,'Base empleados 2025'!C:G,5,FALSE))</f>
        <v/>
      </c>
      <c r="H1492" s="12" t="str">
        <f>IF(ISERROR(VLOOKUP(E1492,$E$4:F1491,2,FALSE)),"","REPETIDO")</f>
        <v>REPETIDO</v>
      </c>
      <c r="I1492" s="12"/>
      <c r="J1492" s="13" t="str">
        <f>IF(E1492="","",VLOOKUP(E1492,'Base empleados 2025'!B:G,6,FALSE))</f>
        <v/>
      </c>
      <c r="K1492" s="14" t="str">
        <f>IF(A1492="","",VLOOKUP(A1492,'Base empleados 2025'!A:H,8,0))</f>
        <v/>
      </c>
      <c r="L1492" s="15" t="str">
        <f>IF(A1492="","",VLOOKUP(A1492,'Base empleados 2025'!A:I,9,0))</f>
        <v/>
      </c>
    </row>
    <row r="1493" spans="1:12" ht="15.5" x14ac:dyDescent="0.35">
      <c r="A1493" s="36"/>
      <c r="B1493" s="12" t="str">
        <f t="shared" si="23"/>
        <v/>
      </c>
      <c r="C1493" s="5" t="str">
        <f>IF(A1493="","",IF(ISERROR(VLOOKUP(A1493,'Base empleados 2025'!$A:$F,6,FALSE)),VLOOKUP(A1493,'Base empleados 2025'!$B:$F,5,FALSE),VLOOKUP(A1493,'Base empleados 2025'!$A:$F,6,FALSE)))</f>
        <v/>
      </c>
      <c r="D1493" s="5" t="str">
        <f>IF(A1493="","",IF(ISERROR(VLOOKUP(A1493,'Base empleados 2025'!$A:$F,3,FALSE)),VLOOKUP(A1493,'Base empleados 2025'!$B:$F,2,FALSE),VLOOKUP(A1493,'Base empleados 2025'!$A:$F,3,FALSE)))</f>
        <v/>
      </c>
      <c r="E1493" s="5" t="str">
        <f>IF(A1493="","",IF(ISERROR(VLOOKUP(A1493,'Base empleados 2025'!$A:$F,4,FALSE)),VLOOKUP(A1493,'Base empleados 2025'!$B:$F,3,FALSE),VLOOKUP(A1493,'Base empleados 2025'!$A:$F,4,FALSE)))</f>
        <v/>
      </c>
      <c r="F1493" s="5" t="str">
        <f>IF(A1493="","",IF(ISERROR(VLOOKUP(A1493,'Base empleados 2025'!$A:$F,5,FALSE)),VLOOKUP(A1493,'Base empleados 2025'!$B:$F,4,FALSE),VLOOKUP(A1493,'Base empleados 2025'!$A:$F,5,FALSE)))</f>
        <v/>
      </c>
      <c r="G1493" s="23" t="str">
        <f>IF(D1493="","",VLOOKUP(D1493,'Base empleados 2025'!C:G,5,FALSE))</f>
        <v/>
      </c>
      <c r="H1493" s="12" t="str">
        <f>IF(ISERROR(VLOOKUP(E1493,$E$4:F1492,2,FALSE)),"","REPETIDO")</f>
        <v>REPETIDO</v>
      </c>
      <c r="I1493" s="12"/>
      <c r="J1493" s="13" t="str">
        <f>IF(E1493="","",VLOOKUP(E1493,'Base empleados 2025'!B:G,6,FALSE))</f>
        <v/>
      </c>
      <c r="K1493" s="14" t="str">
        <f>IF(A1493="","",VLOOKUP(A1493,'Base empleados 2025'!A:H,8,0))</f>
        <v/>
      </c>
      <c r="L1493" s="15" t="str">
        <f>IF(A1493="","",VLOOKUP(A1493,'Base empleados 2025'!A:I,9,0))</f>
        <v/>
      </c>
    </row>
    <row r="1494" spans="1:12" ht="15.5" x14ac:dyDescent="0.35">
      <c r="A1494" s="36"/>
      <c r="B1494" s="12" t="str">
        <f t="shared" si="23"/>
        <v/>
      </c>
      <c r="C1494" s="5" t="str">
        <f>IF(A1494="","",IF(ISERROR(VLOOKUP(A1494,'Base empleados 2025'!$A:$F,6,FALSE)),VLOOKUP(A1494,'Base empleados 2025'!$B:$F,5,FALSE),VLOOKUP(A1494,'Base empleados 2025'!$A:$F,6,FALSE)))</f>
        <v/>
      </c>
      <c r="D1494" s="5" t="str">
        <f>IF(A1494="","",IF(ISERROR(VLOOKUP(A1494,'Base empleados 2025'!$A:$F,3,FALSE)),VLOOKUP(A1494,'Base empleados 2025'!$B:$F,2,FALSE),VLOOKUP(A1494,'Base empleados 2025'!$A:$F,3,FALSE)))</f>
        <v/>
      </c>
      <c r="E1494" s="5" t="str">
        <f>IF(A1494="","",IF(ISERROR(VLOOKUP(A1494,'Base empleados 2025'!$A:$F,4,FALSE)),VLOOKUP(A1494,'Base empleados 2025'!$B:$F,3,FALSE),VLOOKUP(A1494,'Base empleados 2025'!$A:$F,4,FALSE)))</f>
        <v/>
      </c>
      <c r="F1494" s="5" t="str">
        <f>IF(A1494="","",IF(ISERROR(VLOOKUP(A1494,'Base empleados 2025'!$A:$F,5,FALSE)),VLOOKUP(A1494,'Base empleados 2025'!$B:$F,4,FALSE),VLOOKUP(A1494,'Base empleados 2025'!$A:$F,5,FALSE)))</f>
        <v/>
      </c>
      <c r="G1494" s="23" t="str">
        <f>IF(D1494="","",VLOOKUP(D1494,'Base empleados 2025'!C:G,5,FALSE))</f>
        <v/>
      </c>
      <c r="H1494" s="12" t="str">
        <f>IF(ISERROR(VLOOKUP(E1494,$E$4:F1493,2,FALSE)),"","REPETIDO")</f>
        <v>REPETIDO</v>
      </c>
      <c r="I1494" s="12"/>
      <c r="J1494" s="13" t="str">
        <f>IF(E1494="","",VLOOKUP(E1494,'Base empleados 2025'!B:G,6,FALSE))</f>
        <v/>
      </c>
      <c r="K1494" s="14" t="str">
        <f>IF(A1494="","",VLOOKUP(A1494,'Base empleados 2025'!A:H,8,0))</f>
        <v/>
      </c>
      <c r="L1494" s="15" t="str">
        <f>IF(A1494="","",VLOOKUP(A1494,'Base empleados 2025'!A:I,9,0))</f>
        <v/>
      </c>
    </row>
    <row r="1495" spans="1:12" ht="15.5" x14ac:dyDescent="0.35">
      <c r="A1495" s="36"/>
      <c r="B1495" s="12" t="str">
        <f t="shared" si="23"/>
        <v/>
      </c>
      <c r="C1495" s="5" t="str">
        <f>IF(A1495="","",IF(ISERROR(VLOOKUP(A1495,'Base empleados 2025'!$A:$F,6,FALSE)),VLOOKUP(A1495,'Base empleados 2025'!$B:$F,5,FALSE),VLOOKUP(A1495,'Base empleados 2025'!$A:$F,6,FALSE)))</f>
        <v/>
      </c>
      <c r="D1495" s="5" t="str">
        <f>IF(A1495="","",IF(ISERROR(VLOOKUP(A1495,'Base empleados 2025'!$A:$F,3,FALSE)),VLOOKUP(A1495,'Base empleados 2025'!$B:$F,2,FALSE),VLOOKUP(A1495,'Base empleados 2025'!$A:$F,3,FALSE)))</f>
        <v/>
      </c>
      <c r="E1495" s="5" t="str">
        <f>IF(A1495="","",IF(ISERROR(VLOOKUP(A1495,'Base empleados 2025'!$A:$F,4,FALSE)),VLOOKUP(A1495,'Base empleados 2025'!$B:$F,3,FALSE),VLOOKUP(A1495,'Base empleados 2025'!$A:$F,4,FALSE)))</f>
        <v/>
      </c>
      <c r="F1495" s="5" t="str">
        <f>IF(A1495="","",IF(ISERROR(VLOOKUP(A1495,'Base empleados 2025'!$A:$F,5,FALSE)),VLOOKUP(A1495,'Base empleados 2025'!$B:$F,4,FALSE),VLOOKUP(A1495,'Base empleados 2025'!$A:$F,5,FALSE)))</f>
        <v/>
      </c>
      <c r="G1495" s="23" t="str">
        <f>IF(D1495="","",VLOOKUP(D1495,'Base empleados 2025'!C:G,5,FALSE))</f>
        <v/>
      </c>
      <c r="H1495" s="12" t="str">
        <f>IF(ISERROR(VLOOKUP(E1495,$E$4:F1494,2,FALSE)),"","REPETIDO")</f>
        <v>REPETIDO</v>
      </c>
      <c r="I1495" s="12"/>
      <c r="J1495" s="13" t="str">
        <f>IF(E1495="","",VLOOKUP(E1495,'Base empleados 2025'!B:G,6,FALSE))</f>
        <v/>
      </c>
      <c r="K1495" s="14" t="str">
        <f>IF(A1495="","",VLOOKUP(A1495,'Base empleados 2025'!A:H,8,0))</f>
        <v/>
      </c>
      <c r="L1495" s="15" t="str">
        <f>IF(A1495="","",VLOOKUP(A1495,'Base empleados 2025'!A:I,9,0))</f>
        <v/>
      </c>
    </row>
    <row r="1496" spans="1:12" ht="15.5" x14ac:dyDescent="0.35">
      <c r="A1496" s="36"/>
      <c r="B1496" s="12" t="str">
        <f t="shared" si="23"/>
        <v/>
      </c>
      <c r="C1496" s="5" t="str">
        <f>IF(A1496="","",IF(ISERROR(VLOOKUP(A1496,'Base empleados 2025'!$A:$F,6,FALSE)),VLOOKUP(A1496,'Base empleados 2025'!$B:$F,5,FALSE),VLOOKUP(A1496,'Base empleados 2025'!$A:$F,6,FALSE)))</f>
        <v/>
      </c>
      <c r="D1496" s="5" t="str">
        <f>IF(A1496="","",IF(ISERROR(VLOOKUP(A1496,'Base empleados 2025'!$A:$F,3,FALSE)),VLOOKUP(A1496,'Base empleados 2025'!$B:$F,2,FALSE),VLOOKUP(A1496,'Base empleados 2025'!$A:$F,3,FALSE)))</f>
        <v/>
      </c>
      <c r="E1496" s="5" t="str">
        <f>IF(A1496="","",IF(ISERROR(VLOOKUP(A1496,'Base empleados 2025'!$A:$F,4,FALSE)),VLOOKUP(A1496,'Base empleados 2025'!$B:$F,3,FALSE),VLOOKUP(A1496,'Base empleados 2025'!$A:$F,4,FALSE)))</f>
        <v/>
      </c>
      <c r="F1496" s="5" t="str">
        <f>IF(A1496="","",IF(ISERROR(VLOOKUP(A1496,'Base empleados 2025'!$A:$F,5,FALSE)),VLOOKUP(A1496,'Base empleados 2025'!$B:$F,4,FALSE),VLOOKUP(A1496,'Base empleados 2025'!$A:$F,5,FALSE)))</f>
        <v/>
      </c>
      <c r="G1496" s="23" t="str">
        <f>IF(D1496="","",VLOOKUP(D1496,'Base empleados 2025'!C:G,5,FALSE))</f>
        <v/>
      </c>
      <c r="H1496" s="12" t="str">
        <f>IF(ISERROR(VLOOKUP(E1496,$E$4:F1495,2,FALSE)),"","REPETIDO")</f>
        <v>REPETIDO</v>
      </c>
      <c r="I1496" s="12"/>
      <c r="J1496" s="13" t="str">
        <f>IF(E1496="","",VLOOKUP(E1496,'Base empleados 2025'!B:G,6,FALSE))</f>
        <v/>
      </c>
      <c r="K1496" s="14" t="str">
        <f>IF(A1496="","",VLOOKUP(A1496,'Base empleados 2025'!A:H,8,0))</f>
        <v/>
      </c>
      <c r="L1496" s="15" t="str">
        <f>IF(A1496="","",VLOOKUP(A1496,'Base empleados 2025'!A:I,9,0))</f>
        <v/>
      </c>
    </row>
    <row r="1497" spans="1:12" ht="15.5" x14ac:dyDescent="0.35">
      <c r="A1497" s="36"/>
      <c r="B1497" s="12" t="str">
        <f t="shared" si="23"/>
        <v/>
      </c>
      <c r="C1497" s="5" t="str">
        <f>IF(A1497="","",IF(ISERROR(VLOOKUP(A1497,'Base empleados 2025'!$A:$F,6,FALSE)),VLOOKUP(A1497,'Base empleados 2025'!$B:$F,5,FALSE),VLOOKUP(A1497,'Base empleados 2025'!$A:$F,6,FALSE)))</f>
        <v/>
      </c>
      <c r="D1497" s="5" t="str">
        <f>IF(A1497="","",IF(ISERROR(VLOOKUP(A1497,'Base empleados 2025'!$A:$F,3,FALSE)),VLOOKUP(A1497,'Base empleados 2025'!$B:$F,2,FALSE),VLOOKUP(A1497,'Base empleados 2025'!$A:$F,3,FALSE)))</f>
        <v/>
      </c>
      <c r="E1497" s="5" t="str">
        <f>IF(A1497="","",IF(ISERROR(VLOOKUP(A1497,'Base empleados 2025'!$A:$F,4,FALSE)),VLOOKUP(A1497,'Base empleados 2025'!$B:$F,3,FALSE),VLOOKUP(A1497,'Base empleados 2025'!$A:$F,4,FALSE)))</f>
        <v/>
      </c>
      <c r="F1497" s="5" t="str">
        <f>IF(A1497="","",IF(ISERROR(VLOOKUP(A1497,'Base empleados 2025'!$A:$F,5,FALSE)),VLOOKUP(A1497,'Base empleados 2025'!$B:$F,4,FALSE),VLOOKUP(A1497,'Base empleados 2025'!$A:$F,5,FALSE)))</f>
        <v/>
      </c>
      <c r="G1497" s="23" t="str">
        <f>IF(D1497="","",VLOOKUP(D1497,'Base empleados 2025'!C:G,5,FALSE))</f>
        <v/>
      </c>
      <c r="H1497" s="12" t="str">
        <f>IF(ISERROR(VLOOKUP(E1497,$E$4:F1496,2,FALSE)),"","REPETIDO")</f>
        <v>REPETIDO</v>
      </c>
      <c r="I1497" s="12"/>
      <c r="J1497" s="13" t="str">
        <f>IF(E1497="","",VLOOKUP(E1497,'Base empleados 2025'!B:G,6,FALSE))</f>
        <v/>
      </c>
      <c r="K1497" s="14" t="str">
        <f>IF(A1497="","",VLOOKUP(A1497,'Base empleados 2025'!A:H,8,0))</f>
        <v/>
      </c>
      <c r="L1497" s="15" t="str">
        <f>IF(A1497="","",VLOOKUP(A1497,'Base empleados 2025'!A:I,9,0))</f>
        <v/>
      </c>
    </row>
    <row r="1498" spans="1:12" ht="15.5" x14ac:dyDescent="0.35">
      <c r="A1498" s="36"/>
      <c r="B1498" s="12" t="str">
        <f t="shared" si="23"/>
        <v/>
      </c>
      <c r="C1498" s="5" t="str">
        <f>IF(A1498="","",IF(ISERROR(VLOOKUP(A1498,'Base empleados 2025'!$A:$F,6,FALSE)),VLOOKUP(A1498,'Base empleados 2025'!$B:$F,5,FALSE),VLOOKUP(A1498,'Base empleados 2025'!$A:$F,6,FALSE)))</f>
        <v/>
      </c>
      <c r="D1498" s="5" t="str">
        <f>IF(A1498="","",IF(ISERROR(VLOOKUP(A1498,'Base empleados 2025'!$A:$F,3,FALSE)),VLOOKUP(A1498,'Base empleados 2025'!$B:$F,2,FALSE),VLOOKUP(A1498,'Base empleados 2025'!$A:$F,3,FALSE)))</f>
        <v/>
      </c>
      <c r="E1498" s="5" t="str">
        <f>IF(A1498="","",IF(ISERROR(VLOOKUP(A1498,'Base empleados 2025'!$A:$F,4,FALSE)),VLOOKUP(A1498,'Base empleados 2025'!$B:$F,3,FALSE),VLOOKUP(A1498,'Base empleados 2025'!$A:$F,4,FALSE)))</f>
        <v/>
      </c>
      <c r="F1498" s="5" t="str">
        <f>IF(A1498="","",IF(ISERROR(VLOOKUP(A1498,'Base empleados 2025'!$A:$F,5,FALSE)),VLOOKUP(A1498,'Base empleados 2025'!$B:$F,4,FALSE),VLOOKUP(A1498,'Base empleados 2025'!$A:$F,5,FALSE)))</f>
        <v/>
      </c>
      <c r="G1498" s="23" t="str">
        <f>IF(D1498="","",VLOOKUP(D1498,'Base empleados 2025'!C:G,5,FALSE))</f>
        <v/>
      </c>
      <c r="H1498" s="12" t="str">
        <f>IF(ISERROR(VLOOKUP(E1498,$E$4:F1497,2,FALSE)),"","REPETIDO")</f>
        <v>REPETIDO</v>
      </c>
      <c r="I1498" s="12"/>
      <c r="J1498" s="13" t="str">
        <f>IF(E1498="","",VLOOKUP(E1498,'Base empleados 2025'!B:G,6,FALSE))</f>
        <v/>
      </c>
      <c r="K1498" s="14" t="str">
        <f>IF(A1498="","",VLOOKUP(A1498,'Base empleados 2025'!A:H,8,0))</f>
        <v/>
      </c>
      <c r="L1498" s="15" t="str">
        <f>IF(A1498="","",VLOOKUP(A1498,'Base empleados 2025'!A:I,9,0))</f>
        <v/>
      </c>
    </row>
    <row r="1499" spans="1:12" ht="15.5" x14ac:dyDescent="0.35">
      <c r="A1499" s="36"/>
      <c r="B1499" s="12" t="str">
        <f t="shared" si="23"/>
        <v/>
      </c>
      <c r="C1499" s="5" t="str">
        <f>IF(A1499="","",IF(ISERROR(VLOOKUP(A1499,'Base empleados 2025'!$A:$F,6,FALSE)),VLOOKUP(A1499,'Base empleados 2025'!$B:$F,5,FALSE),VLOOKUP(A1499,'Base empleados 2025'!$A:$F,6,FALSE)))</f>
        <v/>
      </c>
      <c r="D1499" s="5" t="str">
        <f>IF(A1499="","",IF(ISERROR(VLOOKUP(A1499,'Base empleados 2025'!$A:$F,3,FALSE)),VLOOKUP(A1499,'Base empleados 2025'!$B:$F,2,FALSE),VLOOKUP(A1499,'Base empleados 2025'!$A:$F,3,FALSE)))</f>
        <v/>
      </c>
      <c r="E1499" s="5" t="str">
        <f>IF(A1499="","",IF(ISERROR(VLOOKUP(A1499,'Base empleados 2025'!$A:$F,4,FALSE)),VLOOKUP(A1499,'Base empleados 2025'!$B:$F,3,FALSE),VLOOKUP(A1499,'Base empleados 2025'!$A:$F,4,FALSE)))</f>
        <v/>
      </c>
      <c r="F1499" s="5" t="str">
        <f>IF(A1499="","",IF(ISERROR(VLOOKUP(A1499,'Base empleados 2025'!$A:$F,5,FALSE)),VLOOKUP(A1499,'Base empleados 2025'!$B:$F,4,FALSE),VLOOKUP(A1499,'Base empleados 2025'!$A:$F,5,FALSE)))</f>
        <v/>
      </c>
      <c r="G1499" s="23" t="str">
        <f>IF(D1499="","",VLOOKUP(D1499,'Base empleados 2025'!C:G,5,FALSE))</f>
        <v/>
      </c>
      <c r="H1499" s="12" t="str">
        <f>IF(ISERROR(VLOOKUP(E1499,$E$4:F1498,2,FALSE)),"","REPETIDO")</f>
        <v>REPETIDO</v>
      </c>
      <c r="I1499" s="12"/>
      <c r="J1499" s="13" t="str">
        <f>IF(E1499="","",VLOOKUP(E1499,'Base empleados 2025'!B:G,6,FALSE))</f>
        <v/>
      </c>
      <c r="K1499" s="14" t="str">
        <f>IF(A1499="","",VLOOKUP(A1499,'Base empleados 2025'!A:H,8,0))</f>
        <v/>
      </c>
      <c r="L1499" s="15" t="str">
        <f>IF(A1499="","",VLOOKUP(A1499,'Base empleados 2025'!A:I,9,0))</f>
        <v/>
      </c>
    </row>
    <row r="1500" spans="1:12" ht="15.5" x14ac:dyDescent="0.35">
      <c r="A1500" s="36"/>
      <c r="B1500" s="12" t="str">
        <f t="shared" si="23"/>
        <v/>
      </c>
      <c r="C1500" s="5" t="str">
        <f>IF(A1500="","",IF(ISERROR(VLOOKUP(A1500,'Base empleados 2025'!$A:$F,6,FALSE)),VLOOKUP(A1500,'Base empleados 2025'!$B:$F,5,FALSE),VLOOKUP(A1500,'Base empleados 2025'!$A:$F,6,FALSE)))</f>
        <v/>
      </c>
      <c r="D1500" s="5" t="str">
        <f>IF(A1500="","",IF(ISERROR(VLOOKUP(A1500,'Base empleados 2025'!$A:$F,3,FALSE)),VLOOKUP(A1500,'Base empleados 2025'!$B:$F,2,FALSE),VLOOKUP(A1500,'Base empleados 2025'!$A:$F,3,FALSE)))</f>
        <v/>
      </c>
      <c r="E1500" s="5" t="str">
        <f>IF(A1500="","",IF(ISERROR(VLOOKUP(A1500,'Base empleados 2025'!$A:$F,4,FALSE)),VLOOKUP(A1500,'Base empleados 2025'!$B:$F,3,FALSE),VLOOKUP(A1500,'Base empleados 2025'!$A:$F,4,FALSE)))</f>
        <v/>
      </c>
      <c r="F1500" s="5" t="str">
        <f>IF(A1500="","",IF(ISERROR(VLOOKUP(A1500,'Base empleados 2025'!$A:$F,5,FALSE)),VLOOKUP(A1500,'Base empleados 2025'!$B:$F,4,FALSE),VLOOKUP(A1500,'Base empleados 2025'!$A:$F,5,FALSE)))</f>
        <v/>
      </c>
      <c r="G1500" s="23" t="str">
        <f>IF(D1500="","",VLOOKUP(D1500,'Base empleados 2025'!C:G,5,FALSE))</f>
        <v/>
      </c>
      <c r="H1500" s="12" t="str">
        <f>IF(ISERROR(VLOOKUP(E1500,$E$4:F1499,2,FALSE)),"","REPETIDO")</f>
        <v>REPETIDO</v>
      </c>
      <c r="I1500" s="12"/>
      <c r="J1500" s="13" t="str">
        <f>IF(E1500="","",VLOOKUP(E1500,'Base empleados 2025'!B:G,6,FALSE))</f>
        <v/>
      </c>
      <c r="K1500" s="14" t="str">
        <f>IF(A1500="","",VLOOKUP(A1500,'Base empleados 2025'!A:H,8,0))</f>
        <v/>
      </c>
      <c r="L1500" s="15" t="str">
        <f>IF(A1500="","",VLOOKUP(A1500,'Base empleados 2025'!A:I,9,0))</f>
        <v/>
      </c>
    </row>
    <row r="1501" spans="1:12" ht="15.5" x14ac:dyDescent="0.35">
      <c r="A1501" s="36"/>
      <c r="B1501" s="12" t="str">
        <f t="shared" si="23"/>
        <v/>
      </c>
      <c r="C1501" s="5" t="str">
        <f>IF(A1501="","",IF(ISERROR(VLOOKUP(A1501,'Base empleados 2025'!$A:$F,6,FALSE)),VLOOKUP(A1501,'Base empleados 2025'!$B:$F,5,FALSE),VLOOKUP(A1501,'Base empleados 2025'!$A:$F,6,FALSE)))</f>
        <v/>
      </c>
      <c r="D1501" s="5" t="str">
        <f>IF(A1501="","",IF(ISERROR(VLOOKUP(A1501,'Base empleados 2025'!$A:$F,3,FALSE)),VLOOKUP(A1501,'Base empleados 2025'!$B:$F,2,FALSE),VLOOKUP(A1501,'Base empleados 2025'!$A:$F,3,FALSE)))</f>
        <v/>
      </c>
      <c r="E1501" s="5" t="str">
        <f>IF(A1501="","",IF(ISERROR(VLOOKUP(A1501,'Base empleados 2025'!$A:$F,4,FALSE)),VLOOKUP(A1501,'Base empleados 2025'!$B:$F,3,FALSE),VLOOKUP(A1501,'Base empleados 2025'!$A:$F,4,FALSE)))</f>
        <v/>
      </c>
      <c r="F1501" s="5" t="str">
        <f>IF(A1501="","",IF(ISERROR(VLOOKUP(A1501,'Base empleados 2025'!$A:$F,5,FALSE)),VLOOKUP(A1501,'Base empleados 2025'!$B:$F,4,FALSE),VLOOKUP(A1501,'Base empleados 2025'!$A:$F,5,FALSE)))</f>
        <v/>
      </c>
      <c r="G1501" s="23" t="str">
        <f>IF(D1501="","",VLOOKUP(D1501,'Base empleados 2025'!C:G,5,FALSE))</f>
        <v/>
      </c>
      <c r="H1501" s="12" t="str">
        <f>IF(ISERROR(VLOOKUP(E1501,$E$4:F1500,2,FALSE)),"","REPETIDO")</f>
        <v>REPETIDO</v>
      </c>
      <c r="I1501" s="12"/>
      <c r="J1501" s="13" t="str">
        <f>IF(E1501="","",VLOOKUP(E1501,'Base empleados 2025'!B:G,6,FALSE))</f>
        <v/>
      </c>
      <c r="K1501" s="14" t="str">
        <f>IF(A1501="","",VLOOKUP(A1501,'Base empleados 2025'!A:H,8,0))</f>
        <v/>
      </c>
      <c r="L1501" s="15" t="str">
        <f>IF(A1501="","",VLOOKUP(A1501,'Base empleados 2025'!A:I,9,0))</f>
        <v/>
      </c>
    </row>
    <row r="1502" spans="1:12" ht="15.5" x14ac:dyDescent="0.35">
      <c r="A1502" s="36"/>
      <c r="B1502" s="12" t="str">
        <f t="shared" si="23"/>
        <v/>
      </c>
      <c r="C1502" s="5" t="str">
        <f>IF(A1502="","",IF(ISERROR(VLOOKUP(A1502,'Base empleados 2025'!$A:$F,6,FALSE)),VLOOKUP(A1502,'Base empleados 2025'!$B:$F,5,FALSE),VLOOKUP(A1502,'Base empleados 2025'!$A:$F,6,FALSE)))</f>
        <v/>
      </c>
      <c r="D1502" s="5" t="str">
        <f>IF(A1502="","",IF(ISERROR(VLOOKUP(A1502,'Base empleados 2025'!$A:$F,3,FALSE)),VLOOKUP(A1502,'Base empleados 2025'!$B:$F,2,FALSE),VLOOKUP(A1502,'Base empleados 2025'!$A:$F,3,FALSE)))</f>
        <v/>
      </c>
      <c r="E1502" s="5" t="str">
        <f>IF(A1502="","",IF(ISERROR(VLOOKUP(A1502,'Base empleados 2025'!$A:$F,4,FALSE)),VLOOKUP(A1502,'Base empleados 2025'!$B:$F,3,FALSE),VLOOKUP(A1502,'Base empleados 2025'!$A:$F,4,FALSE)))</f>
        <v/>
      </c>
      <c r="F1502" s="5" t="str">
        <f>IF(A1502="","",IF(ISERROR(VLOOKUP(A1502,'Base empleados 2025'!$A:$F,5,FALSE)),VLOOKUP(A1502,'Base empleados 2025'!$B:$F,4,FALSE),VLOOKUP(A1502,'Base empleados 2025'!$A:$F,5,FALSE)))</f>
        <v/>
      </c>
      <c r="G1502" s="23" t="str">
        <f>IF(D1502="","",VLOOKUP(D1502,'Base empleados 2025'!C:G,5,FALSE))</f>
        <v/>
      </c>
      <c r="H1502" s="12" t="str">
        <f>IF(ISERROR(VLOOKUP(E1502,$E$4:F1501,2,FALSE)),"","REPETIDO")</f>
        <v>REPETIDO</v>
      </c>
      <c r="I1502" s="12"/>
      <c r="J1502" s="13" t="str">
        <f>IF(E1502="","",VLOOKUP(E1502,'Base empleados 2025'!B:G,6,FALSE))</f>
        <v/>
      </c>
      <c r="K1502" s="14" t="str">
        <f>IF(A1502="","",VLOOKUP(A1502,'Base empleados 2025'!A:H,8,0))</f>
        <v/>
      </c>
      <c r="L1502" s="15" t="str">
        <f>IF(A1502="","",VLOOKUP(A1502,'Base empleados 2025'!A:I,9,0))</f>
        <v/>
      </c>
    </row>
    <row r="1503" spans="1:12" ht="15.5" x14ac:dyDescent="0.35">
      <c r="A1503" s="36"/>
      <c r="B1503" s="12" t="str">
        <f t="shared" si="23"/>
        <v/>
      </c>
      <c r="C1503" s="5" t="str">
        <f>IF(A1503="","",IF(ISERROR(VLOOKUP(A1503,'Base empleados 2025'!$A:$F,6,FALSE)),VLOOKUP(A1503,'Base empleados 2025'!$B:$F,5,FALSE),VLOOKUP(A1503,'Base empleados 2025'!$A:$F,6,FALSE)))</f>
        <v/>
      </c>
      <c r="D1503" s="5" t="str">
        <f>IF(A1503="","",IF(ISERROR(VLOOKUP(A1503,'Base empleados 2025'!$A:$F,3,FALSE)),VLOOKUP(A1503,'Base empleados 2025'!$B:$F,2,FALSE),VLOOKUP(A1503,'Base empleados 2025'!$A:$F,3,FALSE)))</f>
        <v/>
      </c>
      <c r="E1503" s="5" t="str">
        <f>IF(A1503="","",IF(ISERROR(VLOOKUP(A1503,'Base empleados 2025'!$A:$F,4,FALSE)),VLOOKUP(A1503,'Base empleados 2025'!$B:$F,3,FALSE),VLOOKUP(A1503,'Base empleados 2025'!$A:$F,4,FALSE)))</f>
        <v/>
      </c>
      <c r="F1503" s="5" t="str">
        <f>IF(A1503="","",IF(ISERROR(VLOOKUP(A1503,'Base empleados 2025'!$A:$F,5,FALSE)),VLOOKUP(A1503,'Base empleados 2025'!$B:$F,4,FALSE),VLOOKUP(A1503,'Base empleados 2025'!$A:$F,5,FALSE)))</f>
        <v/>
      </c>
      <c r="G1503" s="23" t="str">
        <f>IF(D1503="","",VLOOKUP(D1503,'Base empleados 2025'!C:G,5,FALSE))</f>
        <v/>
      </c>
      <c r="H1503" s="12" t="str">
        <f>IF(ISERROR(VLOOKUP(E1503,$E$4:F1502,2,FALSE)),"","REPETIDO")</f>
        <v>REPETIDO</v>
      </c>
      <c r="I1503" s="12"/>
      <c r="J1503" s="13" t="str">
        <f>IF(E1503="","",VLOOKUP(E1503,'Base empleados 2025'!B:G,6,FALSE))</f>
        <v/>
      </c>
      <c r="K1503" s="14" t="str">
        <f>IF(A1503="","",VLOOKUP(A1503,'Base empleados 2025'!A:H,8,0))</f>
        <v/>
      </c>
      <c r="L1503" s="15" t="str">
        <f>IF(A1503="","",VLOOKUP(A1503,'Base empleados 2025'!A:I,9,0))</f>
        <v/>
      </c>
    </row>
    <row r="1504" spans="1:12" ht="15.5" x14ac:dyDescent="0.35">
      <c r="A1504" s="36"/>
      <c r="B1504" s="12" t="str">
        <f t="shared" si="23"/>
        <v/>
      </c>
      <c r="C1504" s="5" t="str">
        <f>IF(A1504="","",IF(ISERROR(VLOOKUP(A1504,'Base empleados 2025'!$A:$F,6,FALSE)),VLOOKUP(A1504,'Base empleados 2025'!$B:$F,5,FALSE),VLOOKUP(A1504,'Base empleados 2025'!$A:$F,6,FALSE)))</f>
        <v/>
      </c>
      <c r="D1504" s="5" t="str">
        <f>IF(A1504="","",IF(ISERROR(VLOOKUP(A1504,'Base empleados 2025'!$A:$F,3,FALSE)),VLOOKUP(A1504,'Base empleados 2025'!$B:$F,2,FALSE),VLOOKUP(A1504,'Base empleados 2025'!$A:$F,3,FALSE)))</f>
        <v/>
      </c>
      <c r="E1504" s="5" t="str">
        <f>IF(A1504="","",IF(ISERROR(VLOOKUP(A1504,'Base empleados 2025'!$A:$F,4,FALSE)),VLOOKUP(A1504,'Base empleados 2025'!$B:$F,3,FALSE),VLOOKUP(A1504,'Base empleados 2025'!$A:$F,4,FALSE)))</f>
        <v/>
      </c>
      <c r="F1504" s="5" t="str">
        <f>IF(A1504="","",IF(ISERROR(VLOOKUP(A1504,'Base empleados 2025'!$A:$F,5,FALSE)),VLOOKUP(A1504,'Base empleados 2025'!$B:$F,4,FALSE),VLOOKUP(A1504,'Base empleados 2025'!$A:$F,5,FALSE)))</f>
        <v/>
      </c>
      <c r="G1504" s="23" t="str">
        <f>IF(D1504="","",VLOOKUP(D1504,'Base empleados 2025'!C:G,5,FALSE))</f>
        <v/>
      </c>
      <c r="H1504" s="12" t="str">
        <f>IF(ISERROR(VLOOKUP(E1504,$E$4:F1503,2,FALSE)),"","REPETIDO")</f>
        <v>REPETIDO</v>
      </c>
      <c r="I1504" s="12"/>
      <c r="J1504" s="13" t="str">
        <f>IF(E1504="","",VLOOKUP(E1504,'Base empleados 2025'!B:G,6,FALSE))</f>
        <v/>
      </c>
      <c r="K1504" s="14" t="str">
        <f>IF(A1504="","",VLOOKUP(A1504,'Base empleados 2025'!A:H,8,0))</f>
        <v/>
      </c>
      <c r="L1504" s="15" t="str">
        <f>IF(A1504="","",VLOOKUP(A1504,'Base empleados 2025'!A:I,9,0))</f>
        <v/>
      </c>
    </row>
    <row r="1505" spans="1:12" ht="15.5" x14ac:dyDescent="0.35">
      <c r="A1505" s="36"/>
      <c r="B1505" s="12" t="str">
        <f t="shared" si="23"/>
        <v/>
      </c>
      <c r="C1505" s="5" t="str">
        <f>IF(A1505="","",IF(ISERROR(VLOOKUP(A1505,'Base empleados 2025'!$A:$F,6,FALSE)),VLOOKUP(A1505,'Base empleados 2025'!$B:$F,5,FALSE),VLOOKUP(A1505,'Base empleados 2025'!$A:$F,6,FALSE)))</f>
        <v/>
      </c>
      <c r="D1505" s="5" t="str">
        <f>IF(A1505="","",IF(ISERROR(VLOOKUP(A1505,'Base empleados 2025'!$A:$F,3,FALSE)),VLOOKUP(A1505,'Base empleados 2025'!$B:$F,2,FALSE),VLOOKUP(A1505,'Base empleados 2025'!$A:$F,3,FALSE)))</f>
        <v/>
      </c>
      <c r="E1505" s="5" t="str">
        <f>IF(A1505="","",IF(ISERROR(VLOOKUP(A1505,'Base empleados 2025'!$A:$F,4,FALSE)),VLOOKUP(A1505,'Base empleados 2025'!$B:$F,3,FALSE),VLOOKUP(A1505,'Base empleados 2025'!$A:$F,4,FALSE)))</f>
        <v/>
      </c>
      <c r="F1505" s="5" t="str">
        <f>IF(A1505="","",IF(ISERROR(VLOOKUP(A1505,'Base empleados 2025'!$A:$F,5,FALSE)),VLOOKUP(A1505,'Base empleados 2025'!$B:$F,4,FALSE),VLOOKUP(A1505,'Base empleados 2025'!$A:$F,5,FALSE)))</f>
        <v/>
      </c>
      <c r="G1505" s="23" t="str">
        <f>IF(D1505="","",VLOOKUP(D1505,'Base empleados 2025'!C:G,5,FALSE))</f>
        <v/>
      </c>
      <c r="H1505" s="12" t="str">
        <f>IF(ISERROR(VLOOKUP(E1505,$E$4:F1504,2,FALSE)),"","REPETIDO")</f>
        <v>REPETIDO</v>
      </c>
      <c r="I1505" s="12"/>
      <c r="J1505" s="13" t="str">
        <f>IF(E1505="","",VLOOKUP(E1505,'Base empleados 2025'!B:G,6,FALSE))</f>
        <v/>
      </c>
      <c r="K1505" s="14" t="str">
        <f>IF(A1505="","",VLOOKUP(A1505,'Base empleados 2025'!A:H,8,0))</f>
        <v/>
      </c>
      <c r="L1505" s="15" t="str">
        <f>IF(A1505="","",VLOOKUP(A1505,'Base empleados 2025'!A:I,9,0))</f>
        <v/>
      </c>
    </row>
    <row r="1506" spans="1:12" ht="15.5" x14ac:dyDescent="0.35">
      <c r="A1506" s="36"/>
      <c r="B1506" s="12" t="str">
        <f t="shared" si="23"/>
        <v/>
      </c>
      <c r="C1506" s="5" t="str">
        <f>IF(A1506="","",IF(ISERROR(VLOOKUP(A1506,'Base empleados 2025'!$A:$F,6,FALSE)),VLOOKUP(A1506,'Base empleados 2025'!$B:$F,5,FALSE),VLOOKUP(A1506,'Base empleados 2025'!$A:$F,6,FALSE)))</f>
        <v/>
      </c>
      <c r="D1506" s="5" t="str">
        <f>IF(A1506="","",IF(ISERROR(VLOOKUP(A1506,'Base empleados 2025'!$A:$F,3,FALSE)),VLOOKUP(A1506,'Base empleados 2025'!$B:$F,2,FALSE),VLOOKUP(A1506,'Base empleados 2025'!$A:$F,3,FALSE)))</f>
        <v/>
      </c>
      <c r="E1506" s="5" t="str">
        <f>IF(A1506="","",IF(ISERROR(VLOOKUP(A1506,'Base empleados 2025'!$A:$F,4,FALSE)),VLOOKUP(A1506,'Base empleados 2025'!$B:$F,3,FALSE),VLOOKUP(A1506,'Base empleados 2025'!$A:$F,4,FALSE)))</f>
        <v/>
      </c>
      <c r="F1506" s="5" t="str">
        <f>IF(A1506="","",IF(ISERROR(VLOOKUP(A1506,'Base empleados 2025'!$A:$F,5,FALSE)),VLOOKUP(A1506,'Base empleados 2025'!$B:$F,4,FALSE),VLOOKUP(A1506,'Base empleados 2025'!$A:$F,5,FALSE)))</f>
        <v/>
      </c>
      <c r="G1506" s="23" t="str">
        <f>IF(D1506="","",VLOOKUP(D1506,'Base empleados 2025'!C:G,5,FALSE))</f>
        <v/>
      </c>
      <c r="H1506" s="12" t="str">
        <f>IF(ISERROR(VLOOKUP(E1506,$E$4:F1505,2,FALSE)),"","REPETIDO")</f>
        <v>REPETIDO</v>
      </c>
      <c r="I1506" s="12"/>
      <c r="J1506" s="13" t="str">
        <f>IF(E1506="","",VLOOKUP(E1506,'Base empleados 2025'!B:G,6,FALSE))</f>
        <v/>
      </c>
      <c r="K1506" s="14" t="str">
        <f>IF(A1506="","",VLOOKUP(A1506,'Base empleados 2025'!A:H,8,0))</f>
        <v/>
      </c>
      <c r="L1506" s="15" t="str">
        <f>IF(A1506="","",VLOOKUP(A1506,'Base empleados 2025'!A:I,9,0))</f>
        <v/>
      </c>
    </row>
    <row r="1507" spans="1:12" ht="15.5" x14ac:dyDescent="0.35">
      <c r="A1507" s="36"/>
      <c r="B1507" s="12" t="str">
        <f t="shared" si="23"/>
        <v/>
      </c>
      <c r="C1507" s="5" t="str">
        <f>IF(A1507="","",IF(ISERROR(VLOOKUP(A1507,'Base empleados 2025'!$A:$F,6,FALSE)),VLOOKUP(A1507,'Base empleados 2025'!$B:$F,5,FALSE),VLOOKUP(A1507,'Base empleados 2025'!$A:$F,6,FALSE)))</f>
        <v/>
      </c>
      <c r="D1507" s="5" t="str">
        <f>IF(A1507="","",IF(ISERROR(VLOOKUP(A1507,'Base empleados 2025'!$A:$F,3,FALSE)),VLOOKUP(A1507,'Base empleados 2025'!$B:$F,2,FALSE),VLOOKUP(A1507,'Base empleados 2025'!$A:$F,3,FALSE)))</f>
        <v/>
      </c>
      <c r="E1507" s="5" t="str">
        <f>IF(A1507="","",IF(ISERROR(VLOOKUP(A1507,'Base empleados 2025'!$A:$F,4,FALSE)),VLOOKUP(A1507,'Base empleados 2025'!$B:$F,3,FALSE),VLOOKUP(A1507,'Base empleados 2025'!$A:$F,4,FALSE)))</f>
        <v/>
      </c>
      <c r="F1507" s="5" t="str">
        <f>IF(A1507="","",IF(ISERROR(VLOOKUP(A1507,'Base empleados 2025'!$A:$F,5,FALSE)),VLOOKUP(A1507,'Base empleados 2025'!$B:$F,4,FALSE),VLOOKUP(A1507,'Base empleados 2025'!$A:$F,5,FALSE)))</f>
        <v/>
      </c>
      <c r="G1507" s="23" t="str">
        <f>IF(D1507="","",VLOOKUP(D1507,'Base empleados 2025'!C:G,5,FALSE))</f>
        <v/>
      </c>
      <c r="H1507" s="12" t="str">
        <f>IF(ISERROR(VLOOKUP(E1507,$E$4:F1506,2,FALSE)),"","REPETIDO")</f>
        <v>REPETIDO</v>
      </c>
      <c r="I1507" s="12"/>
      <c r="J1507" s="13" t="str">
        <f>IF(E1507="","",VLOOKUP(E1507,'Base empleados 2025'!B:G,6,FALSE))</f>
        <v/>
      </c>
      <c r="K1507" s="14" t="str">
        <f>IF(A1507="","",VLOOKUP(A1507,'Base empleados 2025'!A:H,8,0))</f>
        <v/>
      </c>
      <c r="L1507" s="15" t="str">
        <f>IF(A1507="","",VLOOKUP(A1507,'Base empleados 2025'!A:I,9,0))</f>
        <v/>
      </c>
    </row>
    <row r="1508" spans="1:12" ht="15.5" x14ac:dyDescent="0.35">
      <c r="A1508" s="36"/>
      <c r="B1508" s="12" t="str">
        <f t="shared" si="23"/>
        <v/>
      </c>
      <c r="C1508" s="5" t="str">
        <f>IF(A1508="","",IF(ISERROR(VLOOKUP(A1508,'Base empleados 2025'!$A:$F,6,FALSE)),VLOOKUP(A1508,'Base empleados 2025'!$B:$F,5,FALSE),VLOOKUP(A1508,'Base empleados 2025'!$A:$F,6,FALSE)))</f>
        <v/>
      </c>
      <c r="D1508" s="5" t="str">
        <f>IF(A1508="","",IF(ISERROR(VLOOKUP(A1508,'Base empleados 2025'!$A:$F,3,FALSE)),VLOOKUP(A1508,'Base empleados 2025'!$B:$F,2,FALSE),VLOOKUP(A1508,'Base empleados 2025'!$A:$F,3,FALSE)))</f>
        <v/>
      </c>
      <c r="E1508" s="5" t="str">
        <f>IF(A1508="","",IF(ISERROR(VLOOKUP(A1508,'Base empleados 2025'!$A:$F,4,FALSE)),VLOOKUP(A1508,'Base empleados 2025'!$B:$F,3,FALSE),VLOOKUP(A1508,'Base empleados 2025'!$A:$F,4,FALSE)))</f>
        <v/>
      </c>
      <c r="F1508" s="5" t="str">
        <f>IF(A1508="","",IF(ISERROR(VLOOKUP(A1508,'Base empleados 2025'!$A:$F,5,FALSE)),VLOOKUP(A1508,'Base empleados 2025'!$B:$F,4,FALSE),VLOOKUP(A1508,'Base empleados 2025'!$A:$F,5,FALSE)))</f>
        <v/>
      </c>
      <c r="G1508" s="23" t="str">
        <f>IF(D1508="","",VLOOKUP(D1508,'Base empleados 2025'!C:G,5,FALSE))</f>
        <v/>
      </c>
      <c r="H1508" s="12" t="str">
        <f>IF(ISERROR(VLOOKUP(E1508,$E$4:F1507,2,FALSE)),"","REPETIDO")</f>
        <v>REPETIDO</v>
      </c>
      <c r="I1508" s="12"/>
      <c r="J1508" s="13" t="str">
        <f>IF(E1508="","",VLOOKUP(E1508,'Base empleados 2025'!B:G,6,FALSE))</f>
        <v/>
      </c>
      <c r="K1508" s="14" t="str">
        <f>IF(A1508="","",VLOOKUP(A1508,'Base empleados 2025'!A:H,8,0))</f>
        <v/>
      </c>
      <c r="L1508" s="15" t="str">
        <f>IF(A1508="","",VLOOKUP(A1508,'Base empleados 2025'!A:I,9,0))</f>
        <v/>
      </c>
    </row>
    <row r="1509" spans="1:12" ht="15.5" x14ac:dyDescent="0.35">
      <c r="A1509" s="36"/>
      <c r="B1509" s="12" t="str">
        <f t="shared" si="23"/>
        <v/>
      </c>
      <c r="C1509" s="5" t="str">
        <f>IF(A1509="","",IF(ISERROR(VLOOKUP(A1509,'Base empleados 2025'!$A:$F,6,FALSE)),VLOOKUP(A1509,'Base empleados 2025'!$B:$F,5,FALSE),VLOOKUP(A1509,'Base empleados 2025'!$A:$F,6,FALSE)))</f>
        <v/>
      </c>
      <c r="D1509" s="5" t="str">
        <f>IF(A1509="","",IF(ISERROR(VLOOKUP(A1509,'Base empleados 2025'!$A:$F,3,FALSE)),VLOOKUP(A1509,'Base empleados 2025'!$B:$F,2,FALSE),VLOOKUP(A1509,'Base empleados 2025'!$A:$F,3,FALSE)))</f>
        <v/>
      </c>
      <c r="E1509" s="5" t="str">
        <f>IF(A1509="","",IF(ISERROR(VLOOKUP(A1509,'Base empleados 2025'!$A:$F,4,FALSE)),VLOOKUP(A1509,'Base empleados 2025'!$B:$F,3,FALSE),VLOOKUP(A1509,'Base empleados 2025'!$A:$F,4,FALSE)))</f>
        <v/>
      </c>
      <c r="F1509" s="5" t="str">
        <f>IF(A1509="","",IF(ISERROR(VLOOKUP(A1509,'Base empleados 2025'!$A:$F,5,FALSE)),VLOOKUP(A1509,'Base empleados 2025'!$B:$F,4,FALSE),VLOOKUP(A1509,'Base empleados 2025'!$A:$F,5,FALSE)))</f>
        <v/>
      </c>
      <c r="G1509" s="23" t="str">
        <f>IF(D1509="","",VLOOKUP(D1509,'Base empleados 2025'!C:G,5,FALSE))</f>
        <v/>
      </c>
      <c r="H1509" s="12" t="str">
        <f>IF(ISERROR(VLOOKUP(E1509,$E$4:F1508,2,FALSE)),"","REPETIDO")</f>
        <v>REPETIDO</v>
      </c>
      <c r="I1509" s="12"/>
      <c r="J1509" s="13" t="str">
        <f>IF(E1509="","",VLOOKUP(E1509,'Base empleados 2025'!B:G,6,FALSE))</f>
        <v/>
      </c>
      <c r="K1509" s="14" t="str">
        <f>IF(A1509="","",VLOOKUP(A1509,'Base empleados 2025'!A:H,8,0))</f>
        <v/>
      </c>
      <c r="L1509" s="15" t="str">
        <f>IF(A1509="","",VLOOKUP(A1509,'Base empleados 2025'!A:I,9,0))</f>
        <v/>
      </c>
    </row>
    <row r="1510" spans="1:12" ht="15.5" x14ac:dyDescent="0.35">
      <c r="A1510" s="36"/>
      <c r="B1510" s="12" t="str">
        <f t="shared" si="23"/>
        <v/>
      </c>
      <c r="C1510" s="5" t="str">
        <f>IF(A1510="","",IF(ISERROR(VLOOKUP(A1510,'Base empleados 2025'!$A:$F,6,FALSE)),VLOOKUP(A1510,'Base empleados 2025'!$B:$F,5,FALSE),VLOOKUP(A1510,'Base empleados 2025'!$A:$F,6,FALSE)))</f>
        <v/>
      </c>
      <c r="D1510" s="5" t="str">
        <f>IF(A1510="","",IF(ISERROR(VLOOKUP(A1510,'Base empleados 2025'!$A:$F,3,FALSE)),VLOOKUP(A1510,'Base empleados 2025'!$B:$F,2,FALSE),VLOOKUP(A1510,'Base empleados 2025'!$A:$F,3,FALSE)))</f>
        <v/>
      </c>
      <c r="E1510" s="5" t="str">
        <f>IF(A1510="","",IF(ISERROR(VLOOKUP(A1510,'Base empleados 2025'!$A:$F,4,FALSE)),VLOOKUP(A1510,'Base empleados 2025'!$B:$F,3,FALSE),VLOOKUP(A1510,'Base empleados 2025'!$A:$F,4,FALSE)))</f>
        <v/>
      </c>
      <c r="F1510" s="5" t="str">
        <f>IF(A1510="","",IF(ISERROR(VLOOKUP(A1510,'Base empleados 2025'!$A:$F,5,FALSE)),VLOOKUP(A1510,'Base empleados 2025'!$B:$F,4,FALSE),VLOOKUP(A1510,'Base empleados 2025'!$A:$F,5,FALSE)))</f>
        <v/>
      </c>
      <c r="G1510" s="23" t="str">
        <f>IF(D1510="","",VLOOKUP(D1510,'Base empleados 2025'!C:G,5,FALSE))</f>
        <v/>
      </c>
      <c r="H1510" s="12" t="str">
        <f>IF(ISERROR(VLOOKUP(E1510,$E$4:F1509,2,FALSE)),"","REPETIDO")</f>
        <v>REPETIDO</v>
      </c>
      <c r="I1510" s="12"/>
      <c r="J1510" s="13" t="str">
        <f>IF(E1510="","",VLOOKUP(E1510,'Base empleados 2025'!B:G,6,FALSE))</f>
        <v/>
      </c>
      <c r="K1510" s="14" t="str">
        <f>IF(A1510="","",VLOOKUP(A1510,'Base empleados 2025'!A:H,8,0))</f>
        <v/>
      </c>
      <c r="L1510" s="15" t="str">
        <f>IF(A1510="","",VLOOKUP(A1510,'Base empleados 2025'!A:I,9,0))</f>
        <v/>
      </c>
    </row>
    <row r="1511" spans="1:12" ht="15.5" x14ac:dyDescent="0.35">
      <c r="A1511" s="36"/>
      <c r="B1511" s="12" t="str">
        <f t="shared" si="23"/>
        <v/>
      </c>
      <c r="C1511" s="5" t="str">
        <f>IF(A1511="","",IF(ISERROR(VLOOKUP(A1511,'Base empleados 2025'!$A:$F,6,FALSE)),VLOOKUP(A1511,'Base empleados 2025'!$B:$F,5,FALSE),VLOOKUP(A1511,'Base empleados 2025'!$A:$F,6,FALSE)))</f>
        <v/>
      </c>
      <c r="D1511" s="5" t="str">
        <f>IF(A1511="","",IF(ISERROR(VLOOKUP(A1511,'Base empleados 2025'!$A:$F,3,FALSE)),VLOOKUP(A1511,'Base empleados 2025'!$B:$F,2,FALSE),VLOOKUP(A1511,'Base empleados 2025'!$A:$F,3,FALSE)))</f>
        <v/>
      </c>
      <c r="E1511" s="5" t="str">
        <f>IF(A1511="","",IF(ISERROR(VLOOKUP(A1511,'Base empleados 2025'!$A:$F,4,FALSE)),VLOOKUP(A1511,'Base empleados 2025'!$B:$F,3,FALSE),VLOOKUP(A1511,'Base empleados 2025'!$A:$F,4,FALSE)))</f>
        <v/>
      </c>
      <c r="F1511" s="5" t="str">
        <f>IF(A1511="","",IF(ISERROR(VLOOKUP(A1511,'Base empleados 2025'!$A:$F,5,FALSE)),VLOOKUP(A1511,'Base empleados 2025'!$B:$F,4,FALSE),VLOOKUP(A1511,'Base empleados 2025'!$A:$F,5,FALSE)))</f>
        <v/>
      </c>
      <c r="G1511" s="23" t="str">
        <f>IF(D1511="","",VLOOKUP(D1511,'Base empleados 2025'!C:G,5,FALSE))</f>
        <v/>
      </c>
      <c r="H1511" s="12" t="str">
        <f>IF(ISERROR(VLOOKUP(E1511,$E$4:F1510,2,FALSE)),"","REPETIDO")</f>
        <v>REPETIDO</v>
      </c>
      <c r="I1511" s="12"/>
      <c r="J1511" s="13" t="str">
        <f>IF(E1511="","",VLOOKUP(E1511,'Base empleados 2025'!B:G,6,FALSE))</f>
        <v/>
      </c>
      <c r="K1511" s="14" t="str">
        <f>IF(A1511="","",VLOOKUP(A1511,'Base empleados 2025'!A:H,8,0))</f>
        <v/>
      </c>
      <c r="L1511" s="15" t="str">
        <f>IF(A1511="","",VLOOKUP(A1511,'Base empleados 2025'!A:I,9,0))</f>
        <v/>
      </c>
    </row>
    <row r="1512" spans="1:12" ht="15.5" x14ac:dyDescent="0.35">
      <c r="A1512" s="36"/>
      <c r="B1512" s="12" t="str">
        <f t="shared" si="23"/>
        <v/>
      </c>
      <c r="C1512" s="5" t="str">
        <f>IF(A1512="","",IF(ISERROR(VLOOKUP(A1512,'Base empleados 2025'!$A:$F,6,FALSE)),VLOOKUP(A1512,'Base empleados 2025'!$B:$F,5,FALSE),VLOOKUP(A1512,'Base empleados 2025'!$A:$F,6,FALSE)))</f>
        <v/>
      </c>
      <c r="D1512" s="5" t="str">
        <f>IF(A1512="","",IF(ISERROR(VLOOKUP(A1512,'Base empleados 2025'!$A:$F,3,FALSE)),VLOOKUP(A1512,'Base empleados 2025'!$B:$F,2,FALSE),VLOOKUP(A1512,'Base empleados 2025'!$A:$F,3,FALSE)))</f>
        <v/>
      </c>
      <c r="E1512" s="5" t="str">
        <f>IF(A1512="","",IF(ISERROR(VLOOKUP(A1512,'Base empleados 2025'!$A:$F,4,FALSE)),VLOOKUP(A1512,'Base empleados 2025'!$B:$F,3,FALSE),VLOOKUP(A1512,'Base empleados 2025'!$A:$F,4,FALSE)))</f>
        <v/>
      </c>
      <c r="F1512" s="5" t="str">
        <f>IF(A1512="","",IF(ISERROR(VLOOKUP(A1512,'Base empleados 2025'!$A:$F,5,FALSE)),VLOOKUP(A1512,'Base empleados 2025'!$B:$F,4,FALSE),VLOOKUP(A1512,'Base empleados 2025'!$A:$F,5,FALSE)))</f>
        <v/>
      </c>
      <c r="G1512" s="23" t="str">
        <f>IF(D1512="","",VLOOKUP(D1512,'Base empleados 2025'!C:G,5,FALSE))</f>
        <v/>
      </c>
      <c r="H1512" s="12" t="str">
        <f>IF(ISERROR(VLOOKUP(E1512,$E$4:F1511,2,FALSE)),"","REPETIDO")</f>
        <v>REPETIDO</v>
      </c>
      <c r="I1512" s="12"/>
      <c r="J1512" s="13" t="str">
        <f>IF(E1512="","",VLOOKUP(E1512,'Base empleados 2025'!B:G,6,FALSE))</f>
        <v/>
      </c>
      <c r="K1512" s="14" t="str">
        <f>IF(A1512="","",VLOOKUP(A1512,'Base empleados 2025'!A:H,8,0))</f>
        <v/>
      </c>
      <c r="L1512" s="15" t="str">
        <f>IF(A1512="","",VLOOKUP(A1512,'Base empleados 2025'!A:I,9,0))</f>
        <v/>
      </c>
    </row>
    <row r="1513" spans="1:12" ht="15.5" x14ac:dyDescent="0.35">
      <c r="A1513" s="36"/>
      <c r="B1513" s="12" t="str">
        <f t="shared" si="23"/>
        <v/>
      </c>
      <c r="C1513" s="5" t="str">
        <f>IF(A1513="","",IF(ISERROR(VLOOKUP(A1513,'Base empleados 2025'!$A:$F,6,FALSE)),VLOOKUP(A1513,'Base empleados 2025'!$B:$F,5,FALSE),VLOOKUP(A1513,'Base empleados 2025'!$A:$F,6,FALSE)))</f>
        <v/>
      </c>
      <c r="D1513" s="5" t="str">
        <f>IF(A1513="","",IF(ISERROR(VLOOKUP(A1513,'Base empleados 2025'!$A:$F,3,FALSE)),VLOOKUP(A1513,'Base empleados 2025'!$B:$F,2,FALSE),VLOOKUP(A1513,'Base empleados 2025'!$A:$F,3,FALSE)))</f>
        <v/>
      </c>
      <c r="E1513" s="5" t="str">
        <f>IF(A1513="","",IF(ISERROR(VLOOKUP(A1513,'Base empleados 2025'!$A:$F,4,FALSE)),VLOOKUP(A1513,'Base empleados 2025'!$B:$F,3,FALSE),VLOOKUP(A1513,'Base empleados 2025'!$A:$F,4,FALSE)))</f>
        <v/>
      </c>
      <c r="F1513" s="5" t="str">
        <f>IF(A1513="","",IF(ISERROR(VLOOKUP(A1513,'Base empleados 2025'!$A:$F,5,FALSE)),VLOOKUP(A1513,'Base empleados 2025'!$B:$F,4,FALSE),VLOOKUP(A1513,'Base empleados 2025'!$A:$F,5,FALSE)))</f>
        <v/>
      </c>
      <c r="G1513" s="23" t="str">
        <f>IF(D1513="","",VLOOKUP(D1513,'Base empleados 2025'!C:G,5,FALSE))</f>
        <v/>
      </c>
      <c r="H1513" s="12" t="str">
        <f>IF(ISERROR(VLOOKUP(E1513,$E$4:F1512,2,FALSE)),"","REPETIDO")</f>
        <v>REPETIDO</v>
      </c>
      <c r="I1513" s="12"/>
      <c r="J1513" s="13" t="str">
        <f>IF(E1513="","",VLOOKUP(E1513,'Base empleados 2025'!B:G,6,FALSE))</f>
        <v/>
      </c>
      <c r="K1513" s="14" t="str">
        <f>IF(A1513="","",VLOOKUP(A1513,'Base empleados 2025'!A:H,8,0))</f>
        <v/>
      </c>
      <c r="L1513" s="15" t="str">
        <f>IF(A1513="","",VLOOKUP(A1513,'Base empleados 2025'!A:I,9,0))</f>
        <v/>
      </c>
    </row>
    <row r="1514" spans="1:12" ht="15.5" x14ac:dyDescent="0.35">
      <c r="A1514" s="36"/>
      <c r="B1514" s="12" t="str">
        <f t="shared" si="23"/>
        <v/>
      </c>
      <c r="C1514" s="5" t="str">
        <f>IF(A1514="","",IF(ISERROR(VLOOKUP(A1514,'Base empleados 2025'!$A:$F,6,FALSE)),VLOOKUP(A1514,'Base empleados 2025'!$B:$F,5,FALSE),VLOOKUP(A1514,'Base empleados 2025'!$A:$F,6,FALSE)))</f>
        <v/>
      </c>
      <c r="D1514" s="5" t="str">
        <f>IF(A1514="","",IF(ISERROR(VLOOKUP(A1514,'Base empleados 2025'!$A:$F,3,FALSE)),VLOOKUP(A1514,'Base empleados 2025'!$B:$F,2,FALSE),VLOOKUP(A1514,'Base empleados 2025'!$A:$F,3,FALSE)))</f>
        <v/>
      </c>
      <c r="E1514" s="5" t="str">
        <f>IF(A1514="","",IF(ISERROR(VLOOKUP(A1514,'Base empleados 2025'!$A:$F,4,FALSE)),VLOOKUP(A1514,'Base empleados 2025'!$B:$F,3,FALSE),VLOOKUP(A1514,'Base empleados 2025'!$A:$F,4,FALSE)))</f>
        <v/>
      </c>
      <c r="F1514" s="5" t="str">
        <f>IF(A1514="","",IF(ISERROR(VLOOKUP(A1514,'Base empleados 2025'!$A:$F,5,FALSE)),VLOOKUP(A1514,'Base empleados 2025'!$B:$F,4,FALSE),VLOOKUP(A1514,'Base empleados 2025'!$A:$F,5,FALSE)))</f>
        <v/>
      </c>
      <c r="G1514" s="23" t="str">
        <f>IF(D1514="","",VLOOKUP(D1514,'Base empleados 2025'!C:G,5,FALSE))</f>
        <v/>
      </c>
      <c r="H1514" s="12" t="str">
        <f>IF(ISERROR(VLOOKUP(E1514,$E$4:F1513,2,FALSE)),"","REPETIDO")</f>
        <v>REPETIDO</v>
      </c>
      <c r="I1514" s="12"/>
      <c r="J1514" s="13" t="str">
        <f>IF(E1514="","",VLOOKUP(E1514,'Base empleados 2025'!B:G,6,FALSE))</f>
        <v/>
      </c>
      <c r="K1514" s="14" t="str">
        <f>IF(A1514="","",VLOOKUP(A1514,'Base empleados 2025'!A:H,8,0))</f>
        <v/>
      </c>
      <c r="L1514" s="15" t="str">
        <f>IF(A1514="","",VLOOKUP(A1514,'Base empleados 2025'!A:I,9,0))</f>
        <v/>
      </c>
    </row>
    <row r="1515" spans="1:12" ht="15.5" x14ac:dyDescent="0.35">
      <c r="A1515" s="36"/>
      <c r="B1515" s="12" t="str">
        <f t="shared" si="23"/>
        <v/>
      </c>
      <c r="C1515" s="5" t="str">
        <f>IF(A1515="","",IF(ISERROR(VLOOKUP(A1515,'Base empleados 2025'!$A:$F,6,FALSE)),VLOOKUP(A1515,'Base empleados 2025'!$B:$F,5,FALSE),VLOOKUP(A1515,'Base empleados 2025'!$A:$F,6,FALSE)))</f>
        <v/>
      </c>
      <c r="D1515" s="5" t="str">
        <f>IF(A1515="","",IF(ISERROR(VLOOKUP(A1515,'Base empleados 2025'!$A:$F,3,FALSE)),VLOOKUP(A1515,'Base empleados 2025'!$B:$F,2,FALSE),VLOOKUP(A1515,'Base empleados 2025'!$A:$F,3,FALSE)))</f>
        <v/>
      </c>
      <c r="E1515" s="5" t="str">
        <f>IF(A1515="","",IF(ISERROR(VLOOKUP(A1515,'Base empleados 2025'!$A:$F,4,FALSE)),VLOOKUP(A1515,'Base empleados 2025'!$B:$F,3,FALSE),VLOOKUP(A1515,'Base empleados 2025'!$A:$F,4,FALSE)))</f>
        <v/>
      </c>
      <c r="F1515" s="5" t="str">
        <f>IF(A1515="","",IF(ISERROR(VLOOKUP(A1515,'Base empleados 2025'!$A:$F,5,FALSE)),VLOOKUP(A1515,'Base empleados 2025'!$B:$F,4,FALSE),VLOOKUP(A1515,'Base empleados 2025'!$A:$F,5,FALSE)))</f>
        <v/>
      </c>
      <c r="G1515" s="23" t="str">
        <f>IF(D1515="","",VLOOKUP(D1515,'Base empleados 2025'!C:G,5,FALSE))</f>
        <v/>
      </c>
      <c r="H1515" s="12" t="str">
        <f>IF(ISERROR(VLOOKUP(E1515,$E$4:F1514,2,FALSE)),"","REPETIDO")</f>
        <v>REPETIDO</v>
      </c>
      <c r="I1515" s="12"/>
      <c r="J1515" s="13" t="str">
        <f>IF(E1515="","",VLOOKUP(E1515,'Base empleados 2025'!B:G,6,FALSE))</f>
        <v/>
      </c>
      <c r="K1515" s="14" t="str">
        <f>IF(A1515="","",VLOOKUP(A1515,'Base empleados 2025'!A:H,8,0))</f>
        <v/>
      </c>
      <c r="L1515" s="15" t="str">
        <f>IF(A1515="","",VLOOKUP(A1515,'Base empleados 2025'!A:I,9,0))</f>
        <v/>
      </c>
    </row>
    <row r="1516" spans="1:12" ht="15.5" x14ac:dyDescent="0.35">
      <c r="A1516" s="36"/>
      <c r="B1516" s="12" t="str">
        <f t="shared" si="23"/>
        <v/>
      </c>
      <c r="C1516" s="5" t="str">
        <f>IF(A1516="","",IF(ISERROR(VLOOKUP(A1516,'Base empleados 2025'!$A:$F,6,FALSE)),VLOOKUP(A1516,'Base empleados 2025'!$B:$F,5,FALSE),VLOOKUP(A1516,'Base empleados 2025'!$A:$F,6,FALSE)))</f>
        <v/>
      </c>
      <c r="D1516" s="5" t="str">
        <f>IF(A1516="","",IF(ISERROR(VLOOKUP(A1516,'Base empleados 2025'!$A:$F,3,FALSE)),VLOOKUP(A1516,'Base empleados 2025'!$B:$F,2,FALSE),VLOOKUP(A1516,'Base empleados 2025'!$A:$F,3,FALSE)))</f>
        <v/>
      </c>
      <c r="E1516" s="5" t="str">
        <f>IF(A1516="","",IF(ISERROR(VLOOKUP(A1516,'Base empleados 2025'!$A:$F,4,FALSE)),VLOOKUP(A1516,'Base empleados 2025'!$B:$F,3,FALSE),VLOOKUP(A1516,'Base empleados 2025'!$A:$F,4,FALSE)))</f>
        <v/>
      </c>
      <c r="F1516" s="5" t="str">
        <f>IF(A1516="","",IF(ISERROR(VLOOKUP(A1516,'Base empleados 2025'!$A:$F,5,FALSE)),VLOOKUP(A1516,'Base empleados 2025'!$B:$F,4,FALSE),VLOOKUP(A1516,'Base empleados 2025'!$A:$F,5,FALSE)))</f>
        <v/>
      </c>
      <c r="G1516" s="23" t="str">
        <f>IF(D1516="","",VLOOKUP(D1516,'Base empleados 2025'!C:G,5,FALSE))</f>
        <v/>
      </c>
      <c r="H1516" s="12" t="str">
        <f>IF(ISERROR(VLOOKUP(E1516,$E$4:F1515,2,FALSE)),"","REPETIDO")</f>
        <v>REPETIDO</v>
      </c>
      <c r="I1516" s="12"/>
      <c r="J1516" s="13" t="str">
        <f>IF(E1516="","",VLOOKUP(E1516,'Base empleados 2025'!B:G,6,FALSE))</f>
        <v/>
      </c>
      <c r="K1516" s="14" t="str">
        <f>IF(A1516="","",VLOOKUP(A1516,'Base empleados 2025'!A:H,8,0))</f>
        <v/>
      </c>
      <c r="L1516" s="15" t="str">
        <f>IF(A1516="","",VLOOKUP(A1516,'Base empleados 2025'!A:I,9,0))</f>
        <v/>
      </c>
    </row>
    <row r="1517" spans="1:12" ht="15.5" x14ac:dyDescent="0.35">
      <c r="A1517" s="36"/>
      <c r="B1517" s="12" t="str">
        <f t="shared" si="23"/>
        <v/>
      </c>
      <c r="C1517" s="5" t="str">
        <f>IF(A1517="","",IF(ISERROR(VLOOKUP(A1517,'Base empleados 2025'!$A:$F,6,FALSE)),VLOOKUP(A1517,'Base empleados 2025'!$B:$F,5,FALSE),VLOOKUP(A1517,'Base empleados 2025'!$A:$F,6,FALSE)))</f>
        <v/>
      </c>
      <c r="D1517" s="5" t="str">
        <f>IF(A1517="","",IF(ISERROR(VLOOKUP(A1517,'Base empleados 2025'!$A:$F,3,FALSE)),VLOOKUP(A1517,'Base empleados 2025'!$B:$F,2,FALSE),VLOOKUP(A1517,'Base empleados 2025'!$A:$F,3,FALSE)))</f>
        <v/>
      </c>
      <c r="E1517" s="5" t="str">
        <f>IF(A1517="","",IF(ISERROR(VLOOKUP(A1517,'Base empleados 2025'!$A:$F,4,FALSE)),VLOOKUP(A1517,'Base empleados 2025'!$B:$F,3,FALSE),VLOOKUP(A1517,'Base empleados 2025'!$A:$F,4,FALSE)))</f>
        <v/>
      </c>
      <c r="F1517" s="5" t="str">
        <f>IF(A1517="","",IF(ISERROR(VLOOKUP(A1517,'Base empleados 2025'!$A:$F,5,FALSE)),VLOOKUP(A1517,'Base empleados 2025'!$B:$F,4,FALSE),VLOOKUP(A1517,'Base empleados 2025'!$A:$F,5,FALSE)))</f>
        <v/>
      </c>
      <c r="G1517" s="23" t="str">
        <f>IF(D1517="","",VLOOKUP(D1517,'Base empleados 2025'!C:G,5,FALSE))</f>
        <v/>
      </c>
      <c r="H1517" s="12" t="str">
        <f>IF(ISERROR(VLOOKUP(E1517,$E$4:F1516,2,FALSE)),"","REPETIDO")</f>
        <v>REPETIDO</v>
      </c>
      <c r="I1517" s="12"/>
      <c r="J1517" s="13" t="str">
        <f>IF(E1517="","",VLOOKUP(E1517,'Base empleados 2025'!B:G,6,FALSE))</f>
        <v/>
      </c>
      <c r="K1517" s="14" t="str">
        <f>IF(A1517="","",VLOOKUP(A1517,'Base empleados 2025'!A:H,8,0))</f>
        <v/>
      </c>
      <c r="L1517" s="15" t="str">
        <f>IF(A1517="","",VLOOKUP(A1517,'Base empleados 2025'!A:I,9,0))</f>
        <v/>
      </c>
    </row>
    <row r="1518" spans="1:12" ht="15.5" x14ac:dyDescent="0.35">
      <c r="A1518" s="36"/>
      <c r="B1518" s="12" t="str">
        <f t="shared" si="23"/>
        <v/>
      </c>
      <c r="C1518" s="5" t="str">
        <f>IF(A1518="","",IF(ISERROR(VLOOKUP(A1518,'Base empleados 2025'!$A:$F,6,FALSE)),VLOOKUP(A1518,'Base empleados 2025'!$B:$F,5,FALSE),VLOOKUP(A1518,'Base empleados 2025'!$A:$F,6,FALSE)))</f>
        <v/>
      </c>
      <c r="D1518" s="5" t="str">
        <f>IF(A1518="","",IF(ISERROR(VLOOKUP(A1518,'Base empleados 2025'!$A:$F,3,FALSE)),VLOOKUP(A1518,'Base empleados 2025'!$B:$F,2,FALSE),VLOOKUP(A1518,'Base empleados 2025'!$A:$F,3,FALSE)))</f>
        <v/>
      </c>
      <c r="E1518" s="5" t="str">
        <f>IF(A1518="","",IF(ISERROR(VLOOKUP(A1518,'Base empleados 2025'!$A:$F,4,FALSE)),VLOOKUP(A1518,'Base empleados 2025'!$B:$F,3,FALSE),VLOOKUP(A1518,'Base empleados 2025'!$A:$F,4,FALSE)))</f>
        <v/>
      </c>
      <c r="F1518" s="5" t="str">
        <f>IF(A1518="","",IF(ISERROR(VLOOKUP(A1518,'Base empleados 2025'!$A:$F,5,FALSE)),VLOOKUP(A1518,'Base empleados 2025'!$B:$F,4,FALSE),VLOOKUP(A1518,'Base empleados 2025'!$A:$F,5,FALSE)))</f>
        <v/>
      </c>
      <c r="G1518" s="23" t="str">
        <f>IF(D1518="","",VLOOKUP(D1518,'Base empleados 2025'!C:G,5,FALSE))</f>
        <v/>
      </c>
      <c r="H1518" s="12" t="str">
        <f>IF(ISERROR(VLOOKUP(E1518,$E$4:F1517,2,FALSE)),"","REPETIDO")</f>
        <v>REPETIDO</v>
      </c>
      <c r="I1518" s="12"/>
      <c r="J1518" s="13" t="str">
        <f>IF(E1518="","",VLOOKUP(E1518,'Base empleados 2025'!B:G,6,FALSE))</f>
        <v/>
      </c>
      <c r="K1518" s="14" t="str">
        <f>IF(A1518="","",VLOOKUP(A1518,'Base empleados 2025'!A:H,8,0))</f>
        <v/>
      </c>
      <c r="L1518" s="15" t="str">
        <f>IF(A1518="","",VLOOKUP(A1518,'Base empleados 2025'!A:I,9,0))</f>
        <v/>
      </c>
    </row>
    <row r="1519" spans="1:12" ht="15.5" x14ac:dyDescent="0.35">
      <c r="A1519" s="36"/>
      <c r="B1519" s="12" t="str">
        <f t="shared" si="23"/>
        <v/>
      </c>
      <c r="C1519" s="5" t="str">
        <f>IF(A1519="","",IF(ISERROR(VLOOKUP(A1519,'Base empleados 2025'!$A:$F,6,FALSE)),VLOOKUP(A1519,'Base empleados 2025'!$B:$F,5,FALSE),VLOOKUP(A1519,'Base empleados 2025'!$A:$F,6,FALSE)))</f>
        <v/>
      </c>
      <c r="D1519" s="5" t="str">
        <f>IF(A1519="","",IF(ISERROR(VLOOKUP(A1519,'Base empleados 2025'!$A:$F,3,FALSE)),VLOOKUP(A1519,'Base empleados 2025'!$B:$F,2,FALSE),VLOOKUP(A1519,'Base empleados 2025'!$A:$F,3,FALSE)))</f>
        <v/>
      </c>
      <c r="E1519" s="5" t="str">
        <f>IF(A1519="","",IF(ISERROR(VLOOKUP(A1519,'Base empleados 2025'!$A:$F,4,FALSE)),VLOOKUP(A1519,'Base empleados 2025'!$B:$F,3,FALSE),VLOOKUP(A1519,'Base empleados 2025'!$A:$F,4,FALSE)))</f>
        <v/>
      </c>
      <c r="F1519" s="5" t="str">
        <f>IF(A1519="","",IF(ISERROR(VLOOKUP(A1519,'Base empleados 2025'!$A:$F,5,FALSE)),VLOOKUP(A1519,'Base empleados 2025'!$B:$F,4,FALSE),VLOOKUP(A1519,'Base empleados 2025'!$A:$F,5,FALSE)))</f>
        <v/>
      </c>
      <c r="G1519" s="23" t="str">
        <f>IF(D1519="","",VLOOKUP(D1519,'Base empleados 2025'!C:G,5,FALSE))</f>
        <v/>
      </c>
      <c r="H1519" s="12" t="str">
        <f>IF(ISERROR(VLOOKUP(E1519,$E$4:F1518,2,FALSE)),"","REPETIDO")</f>
        <v>REPETIDO</v>
      </c>
      <c r="I1519" s="12"/>
      <c r="J1519" s="13" t="str">
        <f>IF(E1519="","",VLOOKUP(E1519,'Base empleados 2025'!B:G,6,FALSE))</f>
        <v/>
      </c>
      <c r="K1519" s="14" t="str">
        <f>IF(A1519="","",VLOOKUP(A1519,'Base empleados 2025'!A:H,8,0))</f>
        <v/>
      </c>
      <c r="L1519" s="15" t="str">
        <f>IF(A1519="","",VLOOKUP(A1519,'Base empleados 2025'!A:I,9,0))</f>
        <v/>
      </c>
    </row>
    <row r="1520" spans="1:12" ht="15.5" x14ac:dyDescent="0.35">
      <c r="A1520" s="36"/>
      <c r="B1520" s="12" t="str">
        <f t="shared" si="23"/>
        <v/>
      </c>
      <c r="C1520" s="5" t="str">
        <f>IF(A1520="","",IF(ISERROR(VLOOKUP(A1520,'Base empleados 2025'!$A:$F,6,FALSE)),VLOOKUP(A1520,'Base empleados 2025'!$B:$F,5,FALSE),VLOOKUP(A1520,'Base empleados 2025'!$A:$F,6,FALSE)))</f>
        <v/>
      </c>
      <c r="D1520" s="5" t="str">
        <f>IF(A1520="","",IF(ISERROR(VLOOKUP(A1520,'Base empleados 2025'!$A:$F,3,FALSE)),VLOOKUP(A1520,'Base empleados 2025'!$B:$F,2,FALSE),VLOOKUP(A1520,'Base empleados 2025'!$A:$F,3,FALSE)))</f>
        <v/>
      </c>
      <c r="E1520" s="5" t="str">
        <f>IF(A1520="","",IF(ISERROR(VLOOKUP(A1520,'Base empleados 2025'!$A:$F,4,FALSE)),VLOOKUP(A1520,'Base empleados 2025'!$B:$F,3,FALSE),VLOOKUP(A1520,'Base empleados 2025'!$A:$F,4,FALSE)))</f>
        <v/>
      </c>
      <c r="F1520" s="5" t="str">
        <f>IF(A1520="","",IF(ISERROR(VLOOKUP(A1520,'Base empleados 2025'!$A:$F,5,FALSE)),VLOOKUP(A1520,'Base empleados 2025'!$B:$F,4,FALSE),VLOOKUP(A1520,'Base empleados 2025'!$A:$F,5,FALSE)))</f>
        <v/>
      </c>
      <c r="G1520" s="23" t="str">
        <f>IF(D1520="","",VLOOKUP(D1520,'Base empleados 2025'!C:G,5,FALSE))</f>
        <v/>
      </c>
      <c r="H1520" s="12" t="str">
        <f>IF(ISERROR(VLOOKUP(E1520,$E$4:F1519,2,FALSE)),"","REPETIDO")</f>
        <v>REPETIDO</v>
      </c>
      <c r="I1520" s="12"/>
      <c r="J1520" s="13" t="str">
        <f>IF(E1520="","",VLOOKUP(E1520,'Base empleados 2025'!B:G,6,FALSE))</f>
        <v/>
      </c>
      <c r="K1520" s="14" t="str">
        <f>IF(A1520="","",VLOOKUP(A1520,'Base empleados 2025'!A:H,8,0))</f>
        <v/>
      </c>
      <c r="L1520" s="15" t="str">
        <f>IF(A1520="","",VLOOKUP(A1520,'Base empleados 2025'!A:I,9,0))</f>
        <v/>
      </c>
    </row>
    <row r="1521" spans="1:12" ht="15.5" x14ac:dyDescent="0.35">
      <c r="A1521" s="36"/>
      <c r="B1521" s="12" t="str">
        <f t="shared" si="23"/>
        <v/>
      </c>
      <c r="C1521" s="5" t="str">
        <f>IF(A1521="","",IF(ISERROR(VLOOKUP(A1521,'Base empleados 2025'!$A:$F,6,FALSE)),VLOOKUP(A1521,'Base empleados 2025'!$B:$F,5,FALSE),VLOOKUP(A1521,'Base empleados 2025'!$A:$F,6,FALSE)))</f>
        <v/>
      </c>
      <c r="D1521" s="5" t="str">
        <f>IF(A1521="","",IF(ISERROR(VLOOKUP(A1521,'Base empleados 2025'!$A:$F,3,FALSE)),VLOOKUP(A1521,'Base empleados 2025'!$B:$F,2,FALSE),VLOOKUP(A1521,'Base empleados 2025'!$A:$F,3,FALSE)))</f>
        <v/>
      </c>
      <c r="E1521" s="5" t="str">
        <f>IF(A1521="","",IF(ISERROR(VLOOKUP(A1521,'Base empleados 2025'!$A:$F,4,FALSE)),VLOOKUP(A1521,'Base empleados 2025'!$B:$F,3,FALSE),VLOOKUP(A1521,'Base empleados 2025'!$A:$F,4,FALSE)))</f>
        <v/>
      </c>
      <c r="F1521" s="5" t="str">
        <f>IF(A1521="","",IF(ISERROR(VLOOKUP(A1521,'Base empleados 2025'!$A:$F,5,FALSE)),VLOOKUP(A1521,'Base empleados 2025'!$B:$F,4,FALSE),VLOOKUP(A1521,'Base empleados 2025'!$A:$F,5,FALSE)))</f>
        <v/>
      </c>
      <c r="G1521" s="23" t="str">
        <f>IF(D1521="","",VLOOKUP(D1521,'Base empleados 2025'!C:G,5,FALSE))</f>
        <v/>
      </c>
      <c r="H1521" s="12" t="str">
        <f>IF(ISERROR(VLOOKUP(E1521,$E$4:F1520,2,FALSE)),"","REPETIDO")</f>
        <v>REPETIDO</v>
      </c>
      <c r="I1521" s="12"/>
      <c r="J1521" s="13" t="str">
        <f>IF(E1521="","",VLOOKUP(E1521,'Base empleados 2025'!B:G,6,FALSE))</f>
        <v/>
      </c>
      <c r="K1521" s="14" t="str">
        <f>IF(A1521="","",VLOOKUP(A1521,'Base empleados 2025'!A:H,8,0))</f>
        <v/>
      </c>
      <c r="L1521" s="15" t="str">
        <f>IF(A1521="","",VLOOKUP(A1521,'Base empleados 2025'!A:I,9,0))</f>
        <v/>
      </c>
    </row>
    <row r="1522" spans="1:12" ht="15.5" x14ac:dyDescent="0.35">
      <c r="A1522" s="36"/>
      <c r="B1522" s="12" t="str">
        <f t="shared" si="23"/>
        <v/>
      </c>
      <c r="C1522" s="5" t="str">
        <f>IF(A1522="","",IF(ISERROR(VLOOKUP(A1522,'Base empleados 2025'!$A:$F,6,FALSE)),VLOOKUP(A1522,'Base empleados 2025'!$B:$F,5,FALSE),VLOOKUP(A1522,'Base empleados 2025'!$A:$F,6,FALSE)))</f>
        <v/>
      </c>
      <c r="D1522" s="5" t="str">
        <f>IF(A1522="","",IF(ISERROR(VLOOKUP(A1522,'Base empleados 2025'!$A:$F,3,FALSE)),VLOOKUP(A1522,'Base empleados 2025'!$B:$F,2,FALSE),VLOOKUP(A1522,'Base empleados 2025'!$A:$F,3,FALSE)))</f>
        <v/>
      </c>
      <c r="E1522" s="5" t="str">
        <f>IF(A1522="","",IF(ISERROR(VLOOKUP(A1522,'Base empleados 2025'!$A:$F,4,FALSE)),VLOOKUP(A1522,'Base empleados 2025'!$B:$F,3,FALSE),VLOOKUP(A1522,'Base empleados 2025'!$A:$F,4,FALSE)))</f>
        <v/>
      </c>
      <c r="F1522" s="5" t="str">
        <f>IF(A1522="","",IF(ISERROR(VLOOKUP(A1522,'Base empleados 2025'!$A:$F,5,FALSE)),VLOOKUP(A1522,'Base empleados 2025'!$B:$F,4,FALSE),VLOOKUP(A1522,'Base empleados 2025'!$A:$F,5,FALSE)))</f>
        <v/>
      </c>
      <c r="G1522" s="23" t="str">
        <f>IF(D1522="","",VLOOKUP(D1522,'Base empleados 2025'!C:G,5,FALSE))</f>
        <v/>
      </c>
      <c r="H1522" s="12" t="str">
        <f>IF(ISERROR(VLOOKUP(E1522,$E$4:F1521,2,FALSE)),"","REPETIDO")</f>
        <v>REPETIDO</v>
      </c>
      <c r="I1522" s="12"/>
      <c r="J1522" s="13" t="str">
        <f>IF(E1522="","",VLOOKUP(E1522,'Base empleados 2025'!B:G,6,FALSE))</f>
        <v/>
      </c>
      <c r="K1522" s="14" t="str">
        <f>IF(A1522="","",VLOOKUP(A1522,'Base empleados 2025'!A:H,8,0))</f>
        <v/>
      </c>
      <c r="L1522" s="15" t="str">
        <f>IF(A1522="","",VLOOKUP(A1522,'Base empleados 2025'!A:I,9,0))</f>
        <v/>
      </c>
    </row>
    <row r="1523" spans="1:12" ht="15.5" x14ac:dyDescent="0.35">
      <c r="A1523" s="36"/>
      <c r="B1523" s="12" t="str">
        <f t="shared" si="23"/>
        <v/>
      </c>
      <c r="C1523" s="5" t="str">
        <f>IF(A1523="","",IF(ISERROR(VLOOKUP(A1523,'Base empleados 2025'!$A:$F,6,FALSE)),VLOOKUP(A1523,'Base empleados 2025'!$B:$F,5,FALSE),VLOOKUP(A1523,'Base empleados 2025'!$A:$F,6,FALSE)))</f>
        <v/>
      </c>
      <c r="D1523" s="5" t="str">
        <f>IF(A1523="","",IF(ISERROR(VLOOKUP(A1523,'Base empleados 2025'!$A:$F,3,FALSE)),VLOOKUP(A1523,'Base empleados 2025'!$B:$F,2,FALSE),VLOOKUP(A1523,'Base empleados 2025'!$A:$F,3,FALSE)))</f>
        <v/>
      </c>
      <c r="E1523" s="5" t="str">
        <f>IF(A1523="","",IF(ISERROR(VLOOKUP(A1523,'Base empleados 2025'!$A:$F,4,FALSE)),VLOOKUP(A1523,'Base empleados 2025'!$B:$F,3,FALSE),VLOOKUP(A1523,'Base empleados 2025'!$A:$F,4,FALSE)))</f>
        <v/>
      </c>
      <c r="F1523" s="5" t="str">
        <f>IF(A1523="","",IF(ISERROR(VLOOKUP(A1523,'Base empleados 2025'!$A:$F,5,FALSE)),VLOOKUP(A1523,'Base empleados 2025'!$B:$F,4,FALSE),VLOOKUP(A1523,'Base empleados 2025'!$A:$F,5,FALSE)))</f>
        <v/>
      </c>
      <c r="G1523" s="23" t="str">
        <f>IF(D1523="","",VLOOKUP(D1523,'Base empleados 2025'!C:G,5,FALSE))</f>
        <v/>
      </c>
      <c r="H1523" s="12" t="str">
        <f>IF(ISERROR(VLOOKUP(E1523,$E$4:F1522,2,FALSE)),"","REPETIDO")</f>
        <v>REPETIDO</v>
      </c>
      <c r="I1523" s="12"/>
      <c r="J1523" s="13" t="str">
        <f>IF(E1523="","",VLOOKUP(E1523,'Base empleados 2025'!B:G,6,FALSE))</f>
        <v/>
      </c>
      <c r="K1523" s="14" t="str">
        <f>IF(A1523="","",VLOOKUP(A1523,'Base empleados 2025'!A:H,8,0))</f>
        <v/>
      </c>
      <c r="L1523" s="15" t="str">
        <f>IF(A1523="","",VLOOKUP(A1523,'Base empleados 2025'!A:I,9,0))</f>
        <v/>
      </c>
    </row>
    <row r="1524" spans="1:12" ht="15.5" x14ac:dyDescent="0.35">
      <c r="A1524" s="36"/>
      <c r="B1524" s="12" t="str">
        <f t="shared" si="23"/>
        <v/>
      </c>
      <c r="C1524" s="5" t="str">
        <f>IF(A1524="","",IF(ISERROR(VLOOKUP(A1524,'Base empleados 2025'!$A:$F,6,FALSE)),VLOOKUP(A1524,'Base empleados 2025'!$B:$F,5,FALSE),VLOOKUP(A1524,'Base empleados 2025'!$A:$F,6,FALSE)))</f>
        <v/>
      </c>
      <c r="D1524" s="5" t="str">
        <f>IF(A1524="","",IF(ISERROR(VLOOKUP(A1524,'Base empleados 2025'!$A:$F,3,FALSE)),VLOOKUP(A1524,'Base empleados 2025'!$B:$F,2,FALSE),VLOOKUP(A1524,'Base empleados 2025'!$A:$F,3,FALSE)))</f>
        <v/>
      </c>
      <c r="E1524" s="5" t="str">
        <f>IF(A1524="","",IF(ISERROR(VLOOKUP(A1524,'Base empleados 2025'!$A:$F,4,FALSE)),VLOOKUP(A1524,'Base empleados 2025'!$B:$F,3,FALSE),VLOOKUP(A1524,'Base empleados 2025'!$A:$F,4,FALSE)))</f>
        <v/>
      </c>
      <c r="F1524" s="5" t="str">
        <f>IF(A1524="","",IF(ISERROR(VLOOKUP(A1524,'Base empleados 2025'!$A:$F,5,FALSE)),VLOOKUP(A1524,'Base empleados 2025'!$B:$F,4,FALSE),VLOOKUP(A1524,'Base empleados 2025'!$A:$F,5,FALSE)))</f>
        <v/>
      </c>
      <c r="G1524" s="23" t="str">
        <f>IF(D1524="","",VLOOKUP(D1524,'Base empleados 2025'!C:G,5,FALSE))</f>
        <v/>
      </c>
      <c r="H1524" s="12" t="str">
        <f>IF(ISERROR(VLOOKUP(E1524,$E$4:F1523,2,FALSE)),"","REPETIDO")</f>
        <v>REPETIDO</v>
      </c>
      <c r="I1524" s="12"/>
      <c r="J1524" s="13" t="str">
        <f>IF(E1524="","",VLOOKUP(E1524,'Base empleados 2025'!B:G,6,FALSE))</f>
        <v/>
      </c>
      <c r="K1524" s="14" t="str">
        <f>IF(A1524="","",VLOOKUP(A1524,'Base empleados 2025'!A:H,8,0))</f>
        <v/>
      </c>
      <c r="L1524" s="15" t="str">
        <f>IF(A1524="","",VLOOKUP(A1524,'Base empleados 2025'!A:I,9,0))</f>
        <v/>
      </c>
    </row>
    <row r="1525" spans="1:12" ht="15.5" x14ac:dyDescent="0.35">
      <c r="A1525" s="36"/>
      <c r="B1525" s="12" t="str">
        <f t="shared" si="23"/>
        <v/>
      </c>
      <c r="C1525" s="5" t="str">
        <f>IF(A1525="","",IF(ISERROR(VLOOKUP(A1525,'Base empleados 2025'!$A:$F,6,FALSE)),VLOOKUP(A1525,'Base empleados 2025'!$B:$F,5,FALSE),VLOOKUP(A1525,'Base empleados 2025'!$A:$F,6,FALSE)))</f>
        <v/>
      </c>
      <c r="D1525" s="5" t="str">
        <f>IF(A1525="","",IF(ISERROR(VLOOKUP(A1525,'Base empleados 2025'!$A:$F,3,FALSE)),VLOOKUP(A1525,'Base empleados 2025'!$B:$F,2,FALSE),VLOOKUP(A1525,'Base empleados 2025'!$A:$F,3,FALSE)))</f>
        <v/>
      </c>
      <c r="E1525" s="5" t="str">
        <f>IF(A1525="","",IF(ISERROR(VLOOKUP(A1525,'Base empleados 2025'!$A:$F,4,FALSE)),VLOOKUP(A1525,'Base empleados 2025'!$B:$F,3,FALSE),VLOOKUP(A1525,'Base empleados 2025'!$A:$F,4,FALSE)))</f>
        <v/>
      </c>
      <c r="F1525" s="5" t="str">
        <f>IF(A1525="","",IF(ISERROR(VLOOKUP(A1525,'Base empleados 2025'!$A:$F,5,FALSE)),VLOOKUP(A1525,'Base empleados 2025'!$B:$F,4,FALSE),VLOOKUP(A1525,'Base empleados 2025'!$A:$F,5,FALSE)))</f>
        <v/>
      </c>
      <c r="G1525" s="23" t="str">
        <f>IF(D1525="","",VLOOKUP(D1525,'Base empleados 2025'!C:G,5,FALSE))</f>
        <v/>
      </c>
      <c r="H1525" s="12" t="str">
        <f>IF(ISERROR(VLOOKUP(E1525,$E$4:F1524,2,FALSE)),"","REPETIDO")</f>
        <v>REPETIDO</v>
      </c>
      <c r="I1525" s="12"/>
      <c r="J1525" s="13" t="str">
        <f>IF(E1525="","",VLOOKUP(E1525,'Base empleados 2025'!B:G,6,FALSE))</f>
        <v/>
      </c>
      <c r="K1525" s="14" t="str">
        <f>IF(A1525="","",VLOOKUP(A1525,'Base empleados 2025'!A:H,8,0))</f>
        <v/>
      </c>
      <c r="L1525" s="15" t="str">
        <f>IF(A1525="","",VLOOKUP(A1525,'Base empleados 2025'!A:I,9,0))</f>
        <v/>
      </c>
    </row>
    <row r="1526" spans="1:12" ht="15.5" x14ac:dyDescent="0.35">
      <c r="A1526" s="36"/>
      <c r="B1526" s="12" t="str">
        <f t="shared" si="23"/>
        <v/>
      </c>
      <c r="C1526" s="5" t="str">
        <f>IF(A1526="","",IF(ISERROR(VLOOKUP(A1526,'Base empleados 2025'!$A:$F,6,FALSE)),VLOOKUP(A1526,'Base empleados 2025'!$B:$F,5,FALSE),VLOOKUP(A1526,'Base empleados 2025'!$A:$F,6,FALSE)))</f>
        <v/>
      </c>
      <c r="D1526" s="5" t="str">
        <f>IF(A1526="","",IF(ISERROR(VLOOKUP(A1526,'Base empleados 2025'!$A:$F,3,FALSE)),VLOOKUP(A1526,'Base empleados 2025'!$B:$F,2,FALSE),VLOOKUP(A1526,'Base empleados 2025'!$A:$F,3,FALSE)))</f>
        <v/>
      </c>
      <c r="E1526" s="5" t="str">
        <f>IF(A1526="","",IF(ISERROR(VLOOKUP(A1526,'Base empleados 2025'!$A:$F,4,FALSE)),VLOOKUP(A1526,'Base empleados 2025'!$B:$F,3,FALSE),VLOOKUP(A1526,'Base empleados 2025'!$A:$F,4,FALSE)))</f>
        <v/>
      </c>
      <c r="F1526" s="5" t="str">
        <f>IF(A1526="","",IF(ISERROR(VLOOKUP(A1526,'Base empleados 2025'!$A:$F,5,FALSE)),VLOOKUP(A1526,'Base empleados 2025'!$B:$F,4,FALSE),VLOOKUP(A1526,'Base empleados 2025'!$A:$F,5,FALSE)))</f>
        <v/>
      </c>
      <c r="G1526" s="23" t="str">
        <f>IF(D1526="","",VLOOKUP(D1526,'Base empleados 2025'!C:G,5,FALSE))</f>
        <v/>
      </c>
      <c r="H1526" s="12" t="str">
        <f>IF(ISERROR(VLOOKUP(E1526,$E$4:F1525,2,FALSE)),"","REPETIDO")</f>
        <v>REPETIDO</v>
      </c>
      <c r="I1526" s="12"/>
      <c r="J1526" s="13" t="str">
        <f>IF(E1526="","",VLOOKUP(E1526,'Base empleados 2025'!B:G,6,FALSE))</f>
        <v/>
      </c>
      <c r="K1526" s="14" t="str">
        <f>IF(A1526="","",VLOOKUP(A1526,'Base empleados 2025'!A:H,8,0))</f>
        <v/>
      </c>
      <c r="L1526" s="15" t="str">
        <f>IF(A1526="","",VLOOKUP(A1526,'Base empleados 2025'!A:I,9,0))</f>
        <v/>
      </c>
    </row>
    <row r="1527" spans="1:12" ht="15.5" x14ac:dyDescent="0.35">
      <c r="A1527" s="36"/>
      <c r="B1527" s="12" t="str">
        <f t="shared" si="23"/>
        <v/>
      </c>
      <c r="C1527" s="5" t="str">
        <f>IF(A1527="","",IF(ISERROR(VLOOKUP(A1527,'Base empleados 2025'!$A:$F,6,FALSE)),VLOOKUP(A1527,'Base empleados 2025'!$B:$F,5,FALSE),VLOOKUP(A1527,'Base empleados 2025'!$A:$F,6,FALSE)))</f>
        <v/>
      </c>
      <c r="D1527" s="5" t="str">
        <f>IF(A1527="","",IF(ISERROR(VLOOKUP(A1527,'Base empleados 2025'!$A:$F,3,FALSE)),VLOOKUP(A1527,'Base empleados 2025'!$B:$F,2,FALSE),VLOOKUP(A1527,'Base empleados 2025'!$A:$F,3,FALSE)))</f>
        <v/>
      </c>
      <c r="E1527" s="5" t="str">
        <f>IF(A1527="","",IF(ISERROR(VLOOKUP(A1527,'Base empleados 2025'!$A:$F,4,FALSE)),VLOOKUP(A1527,'Base empleados 2025'!$B:$F,3,FALSE),VLOOKUP(A1527,'Base empleados 2025'!$A:$F,4,FALSE)))</f>
        <v/>
      </c>
      <c r="F1527" s="5" t="str">
        <f>IF(A1527="","",IF(ISERROR(VLOOKUP(A1527,'Base empleados 2025'!$A:$F,5,FALSE)),VLOOKUP(A1527,'Base empleados 2025'!$B:$F,4,FALSE),VLOOKUP(A1527,'Base empleados 2025'!$A:$F,5,FALSE)))</f>
        <v/>
      </c>
      <c r="G1527" s="23" t="str">
        <f>IF(D1527="","",VLOOKUP(D1527,'Base empleados 2025'!C:G,5,FALSE))</f>
        <v/>
      </c>
      <c r="H1527" s="12" t="str">
        <f>IF(ISERROR(VLOOKUP(E1527,$E$4:F1526,2,FALSE)),"","REPETIDO")</f>
        <v>REPETIDO</v>
      </c>
      <c r="I1527" s="12"/>
      <c r="J1527" s="13" t="str">
        <f>IF(E1527="","",VLOOKUP(E1527,'Base empleados 2025'!B:G,6,FALSE))</f>
        <v/>
      </c>
      <c r="K1527" s="14" t="str">
        <f>IF(A1527="","",VLOOKUP(A1527,'Base empleados 2025'!A:H,8,0))</f>
        <v/>
      </c>
      <c r="L1527" s="15" t="str">
        <f>IF(A1527="","",VLOOKUP(A1527,'Base empleados 2025'!A:I,9,0))</f>
        <v/>
      </c>
    </row>
    <row r="1528" spans="1:12" ht="15.5" x14ac:dyDescent="0.35">
      <c r="A1528" s="36"/>
      <c r="B1528" s="12" t="str">
        <f t="shared" si="23"/>
        <v/>
      </c>
      <c r="C1528" s="5" t="str">
        <f>IF(A1528="","",IF(ISERROR(VLOOKUP(A1528,'Base empleados 2025'!$A:$F,6,FALSE)),VLOOKUP(A1528,'Base empleados 2025'!$B:$F,5,FALSE),VLOOKUP(A1528,'Base empleados 2025'!$A:$F,6,FALSE)))</f>
        <v/>
      </c>
      <c r="D1528" s="5" t="str">
        <f>IF(A1528="","",IF(ISERROR(VLOOKUP(A1528,'Base empleados 2025'!$A:$F,3,FALSE)),VLOOKUP(A1528,'Base empleados 2025'!$B:$F,2,FALSE),VLOOKUP(A1528,'Base empleados 2025'!$A:$F,3,FALSE)))</f>
        <v/>
      </c>
      <c r="E1528" s="5" t="str">
        <f>IF(A1528="","",IF(ISERROR(VLOOKUP(A1528,'Base empleados 2025'!$A:$F,4,FALSE)),VLOOKUP(A1528,'Base empleados 2025'!$B:$F,3,FALSE),VLOOKUP(A1528,'Base empleados 2025'!$A:$F,4,FALSE)))</f>
        <v/>
      </c>
      <c r="F1528" s="5" t="str">
        <f>IF(A1528="","",IF(ISERROR(VLOOKUP(A1528,'Base empleados 2025'!$A:$F,5,FALSE)),VLOOKUP(A1528,'Base empleados 2025'!$B:$F,4,FALSE),VLOOKUP(A1528,'Base empleados 2025'!$A:$F,5,FALSE)))</f>
        <v/>
      </c>
      <c r="G1528" s="23" t="str">
        <f>IF(D1528="","",VLOOKUP(D1528,'Base empleados 2025'!C:G,5,FALSE))</f>
        <v/>
      </c>
      <c r="H1528" s="12" t="str">
        <f>IF(ISERROR(VLOOKUP(E1528,$E$4:F1527,2,FALSE)),"","REPETIDO")</f>
        <v>REPETIDO</v>
      </c>
      <c r="I1528" s="12"/>
      <c r="J1528" s="13" t="str">
        <f>IF(E1528="","",VLOOKUP(E1528,'Base empleados 2025'!B:G,6,FALSE))</f>
        <v/>
      </c>
      <c r="K1528" s="14" t="str">
        <f>IF(A1528="","",VLOOKUP(A1528,'Base empleados 2025'!A:H,8,0))</f>
        <v/>
      </c>
      <c r="L1528" s="15" t="str">
        <f>IF(A1528="","",VLOOKUP(A1528,'Base empleados 2025'!A:I,9,0))</f>
        <v/>
      </c>
    </row>
    <row r="1529" spans="1:12" ht="15.5" x14ac:dyDescent="0.35">
      <c r="A1529" s="36"/>
      <c r="B1529" s="12" t="str">
        <f t="shared" si="23"/>
        <v/>
      </c>
      <c r="C1529" s="5" t="str">
        <f>IF(A1529="","",IF(ISERROR(VLOOKUP(A1529,'Base empleados 2025'!$A:$F,6,FALSE)),VLOOKUP(A1529,'Base empleados 2025'!$B:$F,5,FALSE),VLOOKUP(A1529,'Base empleados 2025'!$A:$F,6,FALSE)))</f>
        <v/>
      </c>
      <c r="D1529" s="5" t="str">
        <f>IF(A1529="","",IF(ISERROR(VLOOKUP(A1529,'Base empleados 2025'!$A:$F,3,FALSE)),VLOOKUP(A1529,'Base empleados 2025'!$B:$F,2,FALSE),VLOOKUP(A1529,'Base empleados 2025'!$A:$F,3,FALSE)))</f>
        <v/>
      </c>
      <c r="E1529" s="5" t="str">
        <f>IF(A1529="","",IF(ISERROR(VLOOKUP(A1529,'Base empleados 2025'!$A:$F,4,FALSE)),VLOOKUP(A1529,'Base empleados 2025'!$B:$F,3,FALSE),VLOOKUP(A1529,'Base empleados 2025'!$A:$F,4,FALSE)))</f>
        <v/>
      </c>
      <c r="F1529" s="5" t="str">
        <f>IF(A1529="","",IF(ISERROR(VLOOKUP(A1529,'Base empleados 2025'!$A:$F,5,FALSE)),VLOOKUP(A1529,'Base empleados 2025'!$B:$F,4,FALSE),VLOOKUP(A1529,'Base empleados 2025'!$A:$F,5,FALSE)))</f>
        <v/>
      </c>
      <c r="G1529" s="23" t="str">
        <f>IF(D1529="","",VLOOKUP(D1529,'Base empleados 2025'!C:G,5,FALSE))</f>
        <v/>
      </c>
      <c r="H1529" s="12" t="str">
        <f>IF(ISERROR(VLOOKUP(E1529,$E$4:F1528,2,FALSE)),"","REPETIDO")</f>
        <v>REPETIDO</v>
      </c>
      <c r="I1529" s="12"/>
      <c r="J1529" s="13" t="str">
        <f>IF(E1529="","",VLOOKUP(E1529,'Base empleados 2025'!B:G,6,FALSE))</f>
        <v/>
      </c>
      <c r="K1529" s="14" t="str">
        <f>IF(A1529="","",VLOOKUP(A1529,'Base empleados 2025'!A:H,8,0))</f>
        <v/>
      </c>
      <c r="L1529" s="15" t="str">
        <f>IF(A1529="","",VLOOKUP(A1529,'Base empleados 2025'!A:I,9,0))</f>
        <v/>
      </c>
    </row>
    <row r="1530" spans="1:12" ht="15.5" x14ac:dyDescent="0.35">
      <c r="A1530" s="36"/>
      <c r="B1530" s="12" t="str">
        <f t="shared" si="23"/>
        <v/>
      </c>
      <c r="C1530" s="5" t="str">
        <f>IF(A1530="","",IF(ISERROR(VLOOKUP(A1530,'Base empleados 2025'!$A:$F,6,FALSE)),VLOOKUP(A1530,'Base empleados 2025'!$B:$F,5,FALSE),VLOOKUP(A1530,'Base empleados 2025'!$A:$F,6,FALSE)))</f>
        <v/>
      </c>
      <c r="D1530" s="5" t="str">
        <f>IF(A1530="","",IF(ISERROR(VLOOKUP(A1530,'Base empleados 2025'!$A:$F,3,FALSE)),VLOOKUP(A1530,'Base empleados 2025'!$B:$F,2,FALSE),VLOOKUP(A1530,'Base empleados 2025'!$A:$F,3,FALSE)))</f>
        <v/>
      </c>
      <c r="E1530" s="5" t="str">
        <f>IF(A1530="","",IF(ISERROR(VLOOKUP(A1530,'Base empleados 2025'!$A:$F,4,FALSE)),VLOOKUP(A1530,'Base empleados 2025'!$B:$F,3,FALSE),VLOOKUP(A1530,'Base empleados 2025'!$A:$F,4,FALSE)))</f>
        <v/>
      </c>
      <c r="F1530" s="5" t="str">
        <f>IF(A1530="","",IF(ISERROR(VLOOKUP(A1530,'Base empleados 2025'!$A:$F,5,FALSE)),VLOOKUP(A1530,'Base empleados 2025'!$B:$F,4,FALSE),VLOOKUP(A1530,'Base empleados 2025'!$A:$F,5,FALSE)))</f>
        <v/>
      </c>
      <c r="G1530" s="23" t="str">
        <f>IF(D1530="","",VLOOKUP(D1530,'Base empleados 2025'!C:G,5,FALSE))</f>
        <v/>
      </c>
      <c r="H1530" s="12" t="str">
        <f>IF(ISERROR(VLOOKUP(E1530,$E$4:F1529,2,FALSE)),"","REPETIDO")</f>
        <v>REPETIDO</v>
      </c>
      <c r="I1530" s="12"/>
      <c r="J1530" s="13" t="str">
        <f>IF(E1530="","",VLOOKUP(E1530,'Base empleados 2025'!B:G,6,FALSE))</f>
        <v/>
      </c>
      <c r="K1530" s="14" t="str">
        <f>IF(A1530="","",VLOOKUP(A1530,'Base empleados 2025'!A:H,8,0))</f>
        <v/>
      </c>
      <c r="L1530" s="15" t="str">
        <f>IF(A1530="","",VLOOKUP(A1530,'Base empleados 2025'!A:I,9,0))</f>
        <v/>
      </c>
    </row>
    <row r="1531" spans="1:12" ht="15.5" x14ac:dyDescent="0.35">
      <c r="A1531" s="36"/>
      <c r="B1531" s="12" t="str">
        <f t="shared" si="23"/>
        <v/>
      </c>
      <c r="C1531" s="5" t="str">
        <f>IF(A1531="","",IF(ISERROR(VLOOKUP(A1531,'Base empleados 2025'!$A:$F,6,FALSE)),VLOOKUP(A1531,'Base empleados 2025'!$B:$F,5,FALSE),VLOOKUP(A1531,'Base empleados 2025'!$A:$F,6,FALSE)))</f>
        <v/>
      </c>
      <c r="D1531" s="5" t="str">
        <f>IF(A1531="","",IF(ISERROR(VLOOKUP(A1531,'Base empleados 2025'!$A:$F,3,FALSE)),VLOOKUP(A1531,'Base empleados 2025'!$B:$F,2,FALSE),VLOOKUP(A1531,'Base empleados 2025'!$A:$F,3,FALSE)))</f>
        <v/>
      </c>
      <c r="E1531" s="5" t="str">
        <f>IF(A1531="","",IF(ISERROR(VLOOKUP(A1531,'Base empleados 2025'!$A:$F,4,FALSE)),VLOOKUP(A1531,'Base empleados 2025'!$B:$F,3,FALSE),VLOOKUP(A1531,'Base empleados 2025'!$A:$F,4,FALSE)))</f>
        <v/>
      </c>
      <c r="F1531" s="5" t="str">
        <f>IF(A1531="","",IF(ISERROR(VLOOKUP(A1531,'Base empleados 2025'!$A:$F,5,FALSE)),VLOOKUP(A1531,'Base empleados 2025'!$B:$F,4,FALSE),VLOOKUP(A1531,'Base empleados 2025'!$A:$F,5,FALSE)))</f>
        <v/>
      </c>
      <c r="G1531" s="23" t="str">
        <f>IF(D1531="","",VLOOKUP(D1531,'Base empleados 2025'!C:G,5,FALSE))</f>
        <v/>
      </c>
      <c r="H1531" s="12" t="str">
        <f>IF(ISERROR(VLOOKUP(E1531,$E$4:F1530,2,FALSE)),"","REPETIDO")</f>
        <v>REPETIDO</v>
      </c>
      <c r="I1531" s="12"/>
      <c r="J1531" s="13" t="str">
        <f>IF(E1531="","",VLOOKUP(E1531,'Base empleados 2025'!B:G,6,FALSE))</f>
        <v/>
      </c>
      <c r="K1531" s="14" t="str">
        <f>IF(A1531="","",VLOOKUP(A1531,'Base empleados 2025'!A:H,8,0))</f>
        <v/>
      </c>
      <c r="L1531" s="15" t="str">
        <f>IF(A1531="","",VLOOKUP(A1531,'Base empleados 2025'!A:I,9,0))</f>
        <v/>
      </c>
    </row>
    <row r="1532" spans="1:12" ht="15.5" x14ac:dyDescent="0.35">
      <c r="A1532" s="36"/>
      <c r="B1532" s="12" t="str">
        <f t="shared" si="23"/>
        <v/>
      </c>
      <c r="C1532" s="5" t="str">
        <f>IF(A1532="","",IF(ISERROR(VLOOKUP(A1532,'Base empleados 2025'!$A:$F,6,FALSE)),VLOOKUP(A1532,'Base empleados 2025'!$B:$F,5,FALSE),VLOOKUP(A1532,'Base empleados 2025'!$A:$F,6,FALSE)))</f>
        <v/>
      </c>
      <c r="D1532" s="5" t="str">
        <f>IF(A1532="","",IF(ISERROR(VLOOKUP(A1532,'Base empleados 2025'!$A:$F,3,FALSE)),VLOOKUP(A1532,'Base empleados 2025'!$B:$F,2,FALSE),VLOOKUP(A1532,'Base empleados 2025'!$A:$F,3,FALSE)))</f>
        <v/>
      </c>
      <c r="E1532" s="5" t="str">
        <f>IF(A1532="","",IF(ISERROR(VLOOKUP(A1532,'Base empleados 2025'!$A:$F,4,FALSE)),VLOOKUP(A1532,'Base empleados 2025'!$B:$F,3,FALSE),VLOOKUP(A1532,'Base empleados 2025'!$A:$F,4,FALSE)))</f>
        <v/>
      </c>
      <c r="F1532" s="5" t="str">
        <f>IF(A1532="","",IF(ISERROR(VLOOKUP(A1532,'Base empleados 2025'!$A:$F,5,FALSE)),VLOOKUP(A1532,'Base empleados 2025'!$B:$F,4,FALSE),VLOOKUP(A1532,'Base empleados 2025'!$A:$F,5,FALSE)))</f>
        <v/>
      </c>
      <c r="G1532" s="23" t="str">
        <f>IF(D1532="","",VLOOKUP(D1532,'Base empleados 2025'!C:G,5,FALSE))</f>
        <v/>
      </c>
      <c r="H1532" s="12" t="str">
        <f>IF(ISERROR(VLOOKUP(E1532,$E$4:F1531,2,FALSE)),"","REPETIDO")</f>
        <v>REPETIDO</v>
      </c>
      <c r="I1532" s="12"/>
      <c r="J1532" s="13" t="str">
        <f>IF(E1532="","",VLOOKUP(E1532,'Base empleados 2025'!B:G,6,FALSE))</f>
        <v/>
      </c>
      <c r="K1532" s="14" t="str">
        <f>IF(A1532="","",VLOOKUP(A1532,'Base empleados 2025'!A:H,8,0))</f>
        <v/>
      </c>
      <c r="L1532" s="15" t="str">
        <f>IF(A1532="","",VLOOKUP(A1532,'Base empleados 2025'!A:I,9,0))</f>
        <v/>
      </c>
    </row>
    <row r="1533" spans="1:12" ht="15.5" x14ac:dyDescent="0.35">
      <c r="A1533" s="36"/>
      <c r="B1533" s="12" t="str">
        <f t="shared" si="23"/>
        <v/>
      </c>
      <c r="C1533" s="5" t="str">
        <f>IF(A1533="","",IF(ISERROR(VLOOKUP(A1533,'Base empleados 2025'!$A:$F,6,FALSE)),VLOOKUP(A1533,'Base empleados 2025'!$B:$F,5,FALSE),VLOOKUP(A1533,'Base empleados 2025'!$A:$F,6,FALSE)))</f>
        <v/>
      </c>
      <c r="D1533" s="5" t="str">
        <f>IF(A1533="","",IF(ISERROR(VLOOKUP(A1533,'Base empleados 2025'!$A:$F,3,FALSE)),VLOOKUP(A1533,'Base empleados 2025'!$B:$F,2,FALSE),VLOOKUP(A1533,'Base empleados 2025'!$A:$F,3,FALSE)))</f>
        <v/>
      </c>
      <c r="E1533" s="5" t="str">
        <f>IF(A1533="","",IF(ISERROR(VLOOKUP(A1533,'Base empleados 2025'!$A:$F,4,FALSE)),VLOOKUP(A1533,'Base empleados 2025'!$B:$F,3,FALSE),VLOOKUP(A1533,'Base empleados 2025'!$A:$F,4,FALSE)))</f>
        <v/>
      </c>
      <c r="F1533" s="5" t="str">
        <f>IF(A1533="","",IF(ISERROR(VLOOKUP(A1533,'Base empleados 2025'!$A:$F,5,FALSE)),VLOOKUP(A1533,'Base empleados 2025'!$B:$F,4,FALSE),VLOOKUP(A1533,'Base empleados 2025'!$A:$F,5,FALSE)))</f>
        <v/>
      </c>
      <c r="G1533" s="23" t="str">
        <f>IF(D1533="","",VLOOKUP(D1533,'Base empleados 2025'!C:G,5,FALSE))</f>
        <v/>
      </c>
      <c r="H1533" s="12" t="str">
        <f>IF(ISERROR(VLOOKUP(E1533,$E$4:F1532,2,FALSE)),"","REPETIDO")</f>
        <v>REPETIDO</v>
      </c>
      <c r="I1533" s="12"/>
      <c r="J1533" s="13" t="str">
        <f>IF(E1533="","",VLOOKUP(E1533,'Base empleados 2025'!B:G,6,FALSE))</f>
        <v/>
      </c>
      <c r="K1533" s="14" t="str">
        <f>IF(A1533="","",VLOOKUP(A1533,'Base empleados 2025'!A:H,8,0))</f>
        <v/>
      </c>
      <c r="L1533" s="15" t="str">
        <f>IF(A1533="","",VLOOKUP(A1533,'Base empleados 2025'!A:I,9,0))</f>
        <v/>
      </c>
    </row>
    <row r="1534" spans="1:12" ht="15.5" x14ac:dyDescent="0.35">
      <c r="A1534" s="36"/>
      <c r="B1534" s="12" t="str">
        <f t="shared" si="23"/>
        <v/>
      </c>
      <c r="C1534" s="5" t="str">
        <f>IF(A1534="","",IF(ISERROR(VLOOKUP(A1534,'Base empleados 2025'!$A:$F,6,FALSE)),VLOOKUP(A1534,'Base empleados 2025'!$B:$F,5,FALSE),VLOOKUP(A1534,'Base empleados 2025'!$A:$F,6,FALSE)))</f>
        <v/>
      </c>
      <c r="D1534" s="5" t="str">
        <f>IF(A1534="","",IF(ISERROR(VLOOKUP(A1534,'Base empleados 2025'!$A:$F,3,FALSE)),VLOOKUP(A1534,'Base empleados 2025'!$B:$F,2,FALSE),VLOOKUP(A1534,'Base empleados 2025'!$A:$F,3,FALSE)))</f>
        <v/>
      </c>
      <c r="E1534" s="5" t="str">
        <f>IF(A1534="","",IF(ISERROR(VLOOKUP(A1534,'Base empleados 2025'!$A:$F,4,FALSE)),VLOOKUP(A1534,'Base empleados 2025'!$B:$F,3,FALSE),VLOOKUP(A1534,'Base empleados 2025'!$A:$F,4,FALSE)))</f>
        <v/>
      </c>
      <c r="F1534" s="5" t="str">
        <f>IF(A1534="","",IF(ISERROR(VLOOKUP(A1534,'Base empleados 2025'!$A:$F,5,FALSE)),VLOOKUP(A1534,'Base empleados 2025'!$B:$F,4,FALSE),VLOOKUP(A1534,'Base empleados 2025'!$A:$F,5,FALSE)))</f>
        <v/>
      </c>
      <c r="G1534" s="23" t="str">
        <f>IF(D1534="","",VLOOKUP(D1534,'Base empleados 2025'!C:G,5,FALSE))</f>
        <v/>
      </c>
      <c r="H1534" s="12" t="str">
        <f>IF(ISERROR(VLOOKUP(E1534,$E$4:F1533,2,FALSE)),"","REPETIDO")</f>
        <v>REPETIDO</v>
      </c>
      <c r="I1534" s="12"/>
      <c r="J1534" s="13" t="str">
        <f>IF(E1534="","",VLOOKUP(E1534,'Base empleados 2025'!B:G,6,FALSE))</f>
        <v/>
      </c>
      <c r="K1534" s="14" t="str">
        <f>IF(A1534="","",VLOOKUP(A1534,'Base empleados 2025'!A:H,8,0))</f>
        <v/>
      </c>
      <c r="L1534" s="15" t="str">
        <f>IF(A1534="","",VLOOKUP(A1534,'Base empleados 2025'!A:I,9,0))</f>
        <v/>
      </c>
    </row>
    <row r="1535" spans="1:12" ht="15.5" x14ac:dyDescent="0.35">
      <c r="A1535" s="36"/>
      <c r="B1535" s="12" t="str">
        <f t="shared" si="23"/>
        <v/>
      </c>
      <c r="C1535" s="5" t="str">
        <f>IF(A1535="","",IF(ISERROR(VLOOKUP(A1535,'Base empleados 2025'!$A:$F,6,FALSE)),VLOOKUP(A1535,'Base empleados 2025'!$B:$F,5,FALSE),VLOOKUP(A1535,'Base empleados 2025'!$A:$F,6,FALSE)))</f>
        <v/>
      </c>
      <c r="D1535" s="5" t="str">
        <f>IF(A1535="","",IF(ISERROR(VLOOKUP(A1535,'Base empleados 2025'!$A:$F,3,FALSE)),VLOOKUP(A1535,'Base empleados 2025'!$B:$F,2,FALSE),VLOOKUP(A1535,'Base empleados 2025'!$A:$F,3,FALSE)))</f>
        <v/>
      </c>
      <c r="E1535" s="5" t="str">
        <f>IF(A1535="","",IF(ISERROR(VLOOKUP(A1535,'Base empleados 2025'!$A:$F,4,FALSE)),VLOOKUP(A1535,'Base empleados 2025'!$B:$F,3,FALSE),VLOOKUP(A1535,'Base empleados 2025'!$A:$F,4,FALSE)))</f>
        <v/>
      </c>
      <c r="F1535" s="5" t="str">
        <f>IF(A1535="","",IF(ISERROR(VLOOKUP(A1535,'Base empleados 2025'!$A:$F,5,FALSE)),VLOOKUP(A1535,'Base empleados 2025'!$B:$F,4,FALSE),VLOOKUP(A1535,'Base empleados 2025'!$A:$F,5,FALSE)))</f>
        <v/>
      </c>
      <c r="G1535" s="23" t="str">
        <f>IF(D1535="","",VLOOKUP(D1535,'Base empleados 2025'!C:G,5,FALSE))</f>
        <v/>
      </c>
      <c r="H1535" s="12" t="str">
        <f>IF(ISERROR(VLOOKUP(E1535,$E$4:F1534,2,FALSE)),"","REPETIDO")</f>
        <v>REPETIDO</v>
      </c>
      <c r="I1535" s="12"/>
      <c r="J1535" s="13" t="str">
        <f>IF(E1535="","",VLOOKUP(E1535,'Base empleados 2025'!B:G,6,FALSE))</f>
        <v/>
      </c>
      <c r="K1535" s="14" t="str">
        <f>IF(A1535="","",VLOOKUP(A1535,'Base empleados 2025'!A:H,8,0))</f>
        <v/>
      </c>
      <c r="L1535" s="15" t="str">
        <f>IF(A1535="","",VLOOKUP(A1535,'Base empleados 2025'!A:I,9,0))</f>
        <v/>
      </c>
    </row>
    <row r="1536" spans="1:12" ht="15.5" x14ac:dyDescent="0.35">
      <c r="A1536" s="36"/>
      <c r="B1536" s="12" t="str">
        <f t="shared" si="23"/>
        <v/>
      </c>
      <c r="C1536" s="5" t="str">
        <f>IF(A1536="","",IF(ISERROR(VLOOKUP(A1536,'Base empleados 2025'!$A:$F,6,FALSE)),VLOOKUP(A1536,'Base empleados 2025'!$B:$F,5,FALSE),VLOOKUP(A1536,'Base empleados 2025'!$A:$F,6,FALSE)))</f>
        <v/>
      </c>
      <c r="D1536" s="5" t="str">
        <f>IF(A1536="","",IF(ISERROR(VLOOKUP(A1536,'Base empleados 2025'!$A:$F,3,FALSE)),VLOOKUP(A1536,'Base empleados 2025'!$B:$F,2,FALSE),VLOOKUP(A1536,'Base empleados 2025'!$A:$F,3,FALSE)))</f>
        <v/>
      </c>
      <c r="E1536" s="5" t="str">
        <f>IF(A1536="","",IF(ISERROR(VLOOKUP(A1536,'Base empleados 2025'!$A:$F,4,FALSE)),VLOOKUP(A1536,'Base empleados 2025'!$B:$F,3,FALSE),VLOOKUP(A1536,'Base empleados 2025'!$A:$F,4,FALSE)))</f>
        <v/>
      </c>
      <c r="F1536" s="5" t="str">
        <f>IF(A1536="","",IF(ISERROR(VLOOKUP(A1536,'Base empleados 2025'!$A:$F,5,FALSE)),VLOOKUP(A1536,'Base empleados 2025'!$B:$F,4,FALSE),VLOOKUP(A1536,'Base empleados 2025'!$A:$F,5,FALSE)))</f>
        <v/>
      </c>
      <c r="G1536" s="23" t="str">
        <f>IF(D1536="","",VLOOKUP(D1536,'Base empleados 2025'!C:G,5,FALSE))</f>
        <v/>
      </c>
      <c r="H1536" s="12" t="str">
        <f>IF(ISERROR(VLOOKUP(E1536,$E$4:F1535,2,FALSE)),"","REPETIDO")</f>
        <v>REPETIDO</v>
      </c>
      <c r="I1536" s="12"/>
      <c r="J1536" s="13" t="str">
        <f>IF(E1536="","",VLOOKUP(E1536,'Base empleados 2025'!B:G,6,FALSE))</f>
        <v/>
      </c>
      <c r="K1536" s="14" t="str">
        <f>IF(A1536="","",VLOOKUP(A1536,'Base empleados 2025'!A:H,8,0))</f>
        <v/>
      </c>
      <c r="L1536" s="15" t="str">
        <f>IF(A1536="","",VLOOKUP(A1536,'Base empleados 2025'!A:I,9,0))</f>
        <v/>
      </c>
    </row>
    <row r="1537" spans="1:12" ht="15.5" x14ac:dyDescent="0.35">
      <c r="A1537" s="36"/>
      <c r="B1537" s="12" t="str">
        <f t="shared" si="23"/>
        <v/>
      </c>
      <c r="C1537" s="5" t="str">
        <f>IF(A1537="","",IF(ISERROR(VLOOKUP(A1537,'Base empleados 2025'!$A:$F,6,FALSE)),VLOOKUP(A1537,'Base empleados 2025'!$B:$F,5,FALSE),VLOOKUP(A1537,'Base empleados 2025'!$A:$F,6,FALSE)))</f>
        <v/>
      </c>
      <c r="D1537" s="5" t="str">
        <f>IF(A1537="","",IF(ISERROR(VLOOKUP(A1537,'Base empleados 2025'!$A:$F,3,FALSE)),VLOOKUP(A1537,'Base empleados 2025'!$B:$F,2,FALSE),VLOOKUP(A1537,'Base empleados 2025'!$A:$F,3,FALSE)))</f>
        <v/>
      </c>
      <c r="E1537" s="5" t="str">
        <f>IF(A1537="","",IF(ISERROR(VLOOKUP(A1537,'Base empleados 2025'!$A:$F,4,FALSE)),VLOOKUP(A1537,'Base empleados 2025'!$B:$F,3,FALSE),VLOOKUP(A1537,'Base empleados 2025'!$A:$F,4,FALSE)))</f>
        <v/>
      </c>
      <c r="F1537" s="5" t="str">
        <f>IF(A1537="","",IF(ISERROR(VLOOKUP(A1537,'Base empleados 2025'!$A:$F,5,FALSE)),VLOOKUP(A1537,'Base empleados 2025'!$B:$F,4,FALSE),VLOOKUP(A1537,'Base empleados 2025'!$A:$F,5,FALSE)))</f>
        <v/>
      </c>
      <c r="G1537" s="23" t="str">
        <f>IF(D1537="","",VLOOKUP(D1537,'Base empleados 2025'!C:G,5,FALSE))</f>
        <v/>
      </c>
      <c r="H1537" s="12" t="str">
        <f>IF(ISERROR(VLOOKUP(E1537,$E$4:F1536,2,FALSE)),"","REPETIDO")</f>
        <v>REPETIDO</v>
      </c>
      <c r="I1537" s="12"/>
      <c r="J1537" s="13" t="str">
        <f>IF(E1537="","",VLOOKUP(E1537,'Base empleados 2025'!B:G,6,FALSE))</f>
        <v/>
      </c>
      <c r="K1537" s="14" t="str">
        <f>IF(A1537="","",VLOOKUP(A1537,'Base empleados 2025'!A:H,8,0))</f>
        <v/>
      </c>
      <c r="L1537" s="15" t="str">
        <f>IF(A1537="","",VLOOKUP(A1537,'Base empleados 2025'!A:I,9,0))</f>
        <v/>
      </c>
    </row>
    <row r="1538" spans="1:12" ht="15.5" x14ac:dyDescent="0.35">
      <c r="A1538" s="36"/>
      <c r="B1538" s="12" t="str">
        <f t="shared" si="23"/>
        <v/>
      </c>
      <c r="C1538" s="5" t="str">
        <f>IF(A1538="","",IF(ISERROR(VLOOKUP(A1538,'Base empleados 2025'!$A:$F,6,FALSE)),VLOOKUP(A1538,'Base empleados 2025'!$B:$F,5,FALSE),VLOOKUP(A1538,'Base empleados 2025'!$A:$F,6,FALSE)))</f>
        <v/>
      </c>
      <c r="D1538" s="5" t="str">
        <f>IF(A1538="","",IF(ISERROR(VLOOKUP(A1538,'Base empleados 2025'!$A:$F,3,FALSE)),VLOOKUP(A1538,'Base empleados 2025'!$B:$F,2,FALSE),VLOOKUP(A1538,'Base empleados 2025'!$A:$F,3,FALSE)))</f>
        <v/>
      </c>
      <c r="E1538" s="5" t="str">
        <f>IF(A1538="","",IF(ISERROR(VLOOKUP(A1538,'Base empleados 2025'!$A:$F,4,FALSE)),VLOOKUP(A1538,'Base empleados 2025'!$B:$F,3,FALSE),VLOOKUP(A1538,'Base empleados 2025'!$A:$F,4,FALSE)))</f>
        <v/>
      </c>
      <c r="F1538" s="5" t="str">
        <f>IF(A1538="","",IF(ISERROR(VLOOKUP(A1538,'Base empleados 2025'!$A:$F,5,FALSE)),VLOOKUP(A1538,'Base empleados 2025'!$B:$F,4,FALSE),VLOOKUP(A1538,'Base empleados 2025'!$A:$F,5,FALSE)))</f>
        <v/>
      </c>
      <c r="G1538" s="23" t="str">
        <f>IF(D1538="","",VLOOKUP(D1538,'Base empleados 2025'!C:G,5,FALSE))</f>
        <v/>
      </c>
      <c r="H1538" s="12" t="str">
        <f>IF(ISERROR(VLOOKUP(E1538,$E$4:F1537,2,FALSE)),"","REPETIDO")</f>
        <v>REPETIDO</v>
      </c>
      <c r="I1538" s="12"/>
      <c r="J1538" s="13" t="str">
        <f>IF(E1538="","",VLOOKUP(E1538,'Base empleados 2025'!B:G,6,FALSE))</f>
        <v/>
      </c>
      <c r="K1538" s="14" t="str">
        <f>IF(A1538="","",VLOOKUP(A1538,'Base empleados 2025'!A:H,8,0))</f>
        <v/>
      </c>
      <c r="L1538" s="15" t="str">
        <f>IF(A1538="","",VLOOKUP(A1538,'Base empleados 2025'!A:I,9,0))</f>
        <v/>
      </c>
    </row>
    <row r="1539" spans="1:12" ht="15.5" x14ac:dyDescent="0.35">
      <c r="A1539" s="36"/>
      <c r="B1539" s="12" t="str">
        <f t="shared" si="23"/>
        <v/>
      </c>
      <c r="C1539" s="5" t="str">
        <f>IF(A1539="","",IF(ISERROR(VLOOKUP(A1539,'Base empleados 2025'!$A:$F,6,FALSE)),VLOOKUP(A1539,'Base empleados 2025'!$B:$F,5,FALSE),VLOOKUP(A1539,'Base empleados 2025'!$A:$F,6,FALSE)))</f>
        <v/>
      </c>
      <c r="D1539" s="5" t="str">
        <f>IF(A1539="","",IF(ISERROR(VLOOKUP(A1539,'Base empleados 2025'!$A:$F,3,FALSE)),VLOOKUP(A1539,'Base empleados 2025'!$B:$F,2,FALSE),VLOOKUP(A1539,'Base empleados 2025'!$A:$F,3,FALSE)))</f>
        <v/>
      </c>
      <c r="E1539" s="5" t="str">
        <f>IF(A1539="","",IF(ISERROR(VLOOKUP(A1539,'Base empleados 2025'!$A:$F,4,FALSE)),VLOOKUP(A1539,'Base empleados 2025'!$B:$F,3,FALSE),VLOOKUP(A1539,'Base empleados 2025'!$A:$F,4,FALSE)))</f>
        <v/>
      </c>
      <c r="F1539" s="5" t="str">
        <f>IF(A1539="","",IF(ISERROR(VLOOKUP(A1539,'Base empleados 2025'!$A:$F,5,FALSE)),VLOOKUP(A1539,'Base empleados 2025'!$B:$F,4,FALSE),VLOOKUP(A1539,'Base empleados 2025'!$A:$F,5,FALSE)))</f>
        <v/>
      </c>
      <c r="G1539" s="23" t="str">
        <f>IF(D1539="","",VLOOKUP(D1539,'Base empleados 2025'!C:G,5,FALSE))</f>
        <v/>
      </c>
      <c r="H1539" s="12" t="str">
        <f>IF(ISERROR(VLOOKUP(E1539,$E$4:F1538,2,FALSE)),"","REPETIDO")</f>
        <v>REPETIDO</v>
      </c>
      <c r="I1539" s="12"/>
      <c r="J1539" s="13" t="str">
        <f>IF(E1539="","",VLOOKUP(E1539,'Base empleados 2025'!B:G,6,FALSE))</f>
        <v/>
      </c>
      <c r="K1539" s="14" t="str">
        <f>IF(A1539="","",VLOOKUP(A1539,'Base empleados 2025'!A:H,8,0))</f>
        <v/>
      </c>
      <c r="L1539" s="15" t="str">
        <f>IF(A1539="","",VLOOKUP(A1539,'Base empleados 2025'!A:I,9,0))</f>
        <v/>
      </c>
    </row>
    <row r="1540" spans="1:12" ht="15.5" x14ac:dyDescent="0.35">
      <c r="A1540" s="36"/>
      <c r="B1540" s="12" t="str">
        <f t="shared" si="23"/>
        <v/>
      </c>
      <c r="C1540" s="5" t="str">
        <f>IF(A1540="","",IF(ISERROR(VLOOKUP(A1540,'Base empleados 2025'!$A:$F,6,FALSE)),VLOOKUP(A1540,'Base empleados 2025'!$B:$F,5,FALSE),VLOOKUP(A1540,'Base empleados 2025'!$A:$F,6,FALSE)))</f>
        <v/>
      </c>
      <c r="D1540" s="5" t="str">
        <f>IF(A1540="","",IF(ISERROR(VLOOKUP(A1540,'Base empleados 2025'!$A:$F,3,FALSE)),VLOOKUP(A1540,'Base empleados 2025'!$B:$F,2,FALSE),VLOOKUP(A1540,'Base empleados 2025'!$A:$F,3,FALSE)))</f>
        <v/>
      </c>
      <c r="E1540" s="5" t="str">
        <f>IF(A1540="","",IF(ISERROR(VLOOKUP(A1540,'Base empleados 2025'!$A:$F,4,FALSE)),VLOOKUP(A1540,'Base empleados 2025'!$B:$F,3,FALSE),VLOOKUP(A1540,'Base empleados 2025'!$A:$F,4,FALSE)))</f>
        <v/>
      </c>
      <c r="F1540" s="5" t="str">
        <f>IF(A1540="","",IF(ISERROR(VLOOKUP(A1540,'Base empleados 2025'!$A:$F,5,FALSE)),VLOOKUP(A1540,'Base empleados 2025'!$B:$F,4,FALSE),VLOOKUP(A1540,'Base empleados 2025'!$A:$F,5,FALSE)))</f>
        <v/>
      </c>
      <c r="G1540" s="23" t="str">
        <f>IF(D1540="","",VLOOKUP(D1540,'Base empleados 2025'!C:G,5,FALSE))</f>
        <v/>
      </c>
      <c r="H1540" s="12" t="str">
        <f>IF(ISERROR(VLOOKUP(E1540,$E$4:F1539,2,FALSE)),"","REPETIDO")</f>
        <v>REPETIDO</v>
      </c>
      <c r="I1540" s="12"/>
      <c r="J1540" s="13" t="str">
        <f>IF(E1540="","",VLOOKUP(E1540,'Base empleados 2025'!B:G,6,FALSE))</f>
        <v/>
      </c>
      <c r="K1540" s="14" t="str">
        <f>IF(A1540="","",VLOOKUP(A1540,'Base empleados 2025'!A:H,8,0))</f>
        <v/>
      </c>
      <c r="L1540" s="15" t="str">
        <f>IF(A1540="","",VLOOKUP(A1540,'Base empleados 2025'!A:I,9,0))</f>
        <v/>
      </c>
    </row>
    <row r="1541" spans="1:12" ht="15.5" x14ac:dyDescent="0.35">
      <c r="A1541" s="36"/>
      <c r="B1541" s="12" t="str">
        <f t="shared" si="23"/>
        <v/>
      </c>
      <c r="C1541" s="5" t="str">
        <f>IF(A1541="","",IF(ISERROR(VLOOKUP(A1541,'Base empleados 2025'!$A:$F,6,FALSE)),VLOOKUP(A1541,'Base empleados 2025'!$B:$F,5,FALSE),VLOOKUP(A1541,'Base empleados 2025'!$A:$F,6,FALSE)))</f>
        <v/>
      </c>
      <c r="D1541" s="5" t="str">
        <f>IF(A1541="","",IF(ISERROR(VLOOKUP(A1541,'Base empleados 2025'!$A:$F,3,FALSE)),VLOOKUP(A1541,'Base empleados 2025'!$B:$F,2,FALSE),VLOOKUP(A1541,'Base empleados 2025'!$A:$F,3,FALSE)))</f>
        <v/>
      </c>
      <c r="E1541" s="5" t="str">
        <f>IF(A1541="","",IF(ISERROR(VLOOKUP(A1541,'Base empleados 2025'!$A:$F,4,FALSE)),VLOOKUP(A1541,'Base empleados 2025'!$B:$F,3,FALSE),VLOOKUP(A1541,'Base empleados 2025'!$A:$F,4,FALSE)))</f>
        <v/>
      </c>
      <c r="F1541" s="5" t="str">
        <f>IF(A1541="","",IF(ISERROR(VLOOKUP(A1541,'Base empleados 2025'!$A:$F,5,FALSE)),VLOOKUP(A1541,'Base empleados 2025'!$B:$F,4,FALSE),VLOOKUP(A1541,'Base empleados 2025'!$A:$F,5,FALSE)))</f>
        <v/>
      </c>
      <c r="G1541" s="23" t="str">
        <f>IF(D1541="","",VLOOKUP(D1541,'Base empleados 2025'!C:G,5,FALSE))</f>
        <v/>
      </c>
      <c r="H1541" s="12" t="str">
        <f>IF(ISERROR(VLOOKUP(E1541,$E$4:F1540,2,FALSE)),"","REPETIDO")</f>
        <v>REPETIDO</v>
      </c>
      <c r="I1541" s="12"/>
      <c r="J1541" s="13" t="str">
        <f>IF(E1541="","",VLOOKUP(E1541,'Base empleados 2025'!B:G,6,FALSE))</f>
        <v/>
      </c>
      <c r="K1541" s="14" t="str">
        <f>IF(A1541="","",VLOOKUP(A1541,'Base empleados 2025'!A:H,8,0))</f>
        <v/>
      </c>
      <c r="L1541" s="15" t="str">
        <f>IF(A1541="","",VLOOKUP(A1541,'Base empleados 2025'!A:I,9,0))</f>
        <v/>
      </c>
    </row>
    <row r="1542" spans="1:12" ht="15.5" x14ac:dyDescent="0.35">
      <c r="A1542" s="36"/>
      <c r="B1542" s="12" t="str">
        <f t="shared" si="23"/>
        <v/>
      </c>
      <c r="C1542" s="5" t="str">
        <f>IF(A1542="","",IF(ISERROR(VLOOKUP(A1542,'Base empleados 2025'!$A:$F,6,FALSE)),VLOOKUP(A1542,'Base empleados 2025'!$B:$F,5,FALSE),VLOOKUP(A1542,'Base empleados 2025'!$A:$F,6,FALSE)))</f>
        <v/>
      </c>
      <c r="D1542" s="5" t="str">
        <f>IF(A1542="","",IF(ISERROR(VLOOKUP(A1542,'Base empleados 2025'!$A:$F,3,FALSE)),VLOOKUP(A1542,'Base empleados 2025'!$B:$F,2,FALSE),VLOOKUP(A1542,'Base empleados 2025'!$A:$F,3,FALSE)))</f>
        <v/>
      </c>
      <c r="E1542" s="5" t="str">
        <f>IF(A1542="","",IF(ISERROR(VLOOKUP(A1542,'Base empleados 2025'!$A:$F,4,FALSE)),VLOOKUP(A1542,'Base empleados 2025'!$B:$F,3,FALSE),VLOOKUP(A1542,'Base empleados 2025'!$A:$F,4,FALSE)))</f>
        <v/>
      </c>
      <c r="F1542" s="5" t="str">
        <f>IF(A1542="","",IF(ISERROR(VLOOKUP(A1542,'Base empleados 2025'!$A:$F,5,FALSE)),VLOOKUP(A1542,'Base empleados 2025'!$B:$F,4,FALSE),VLOOKUP(A1542,'Base empleados 2025'!$A:$F,5,FALSE)))</f>
        <v/>
      </c>
      <c r="G1542" s="23" t="str">
        <f>IF(D1542="","",VLOOKUP(D1542,'Base empleados 2025'!C:G,5,FALSE))</f>
        <v/>
      </c>
      <c r="H1542" s="12" t="str">
        <f>IF(ISERROR(VLOOKUP(E1542,$E$4:F1541,2,FALSE)),"","REPETIDO")</f>
        <v>REPETIDO</v>
      </c>
      <c r="I1542" s="12"/>
      <c r="J1542" s="13" t="str">
        <f>IF(E1542="","",VLOOKUP(E1542,'Base empleados 2025'!B:G,6,FALSE))</f>
        <v/>
      </c>
      <c r="K1542" s="14" t="str">
        <f>IF(A1542="","",VLOOKUP(A1542,'Base empleados 2025'!A:H,8,0))</f>
        <v/>
      </c>
      <c r="L1542" s="15" t="str">
        <f>IF(A1542="","",VLOOKUP(A1542,'Base empleados 2025'!A:I,9,0))</f>
        <v/>
      </c>
    </row>
    <row r="1543" spans="1:12" ht="15.5" x14ac:dyDescent="0.35">
      <c r="A1543" s="36"/>
      <c r="B1543" s="12" t="str">
        <f t="shared" ref="B1543:B1606" si="24">+IF(C1543="","",B1542+1)</f>
        <v/>
      </c>
      <c r="C1543" s="5" t="str">
        <f>IF(A1543="","",IF(ISERROR(VLOOKUP(A1543,'Base empleados 2025'!$A:$F,6,FALSE)),VLOOKUP(A1543,'Base empleados 2025'!$B:$F,5,FALSE),VLOOKUP(A1543,'Base empleados 2025'!$A:$F,6,FALSE)))</f>
        <v/>
      </c>
      <c r="D1543" s="5" t="str">
        <f>IF(A1543="","",IF(ISERROR(VLOOKUP(A1543,'Base empleados 2025'!$A:$F,3,FALSE)),VLOOKUP(A1543,'Base empleados 2025'!$B:$F,2,FALSE),VLOOKUP(A1543,'Base empleados 2025'!$A:$F,3,FALSE)))</f>
        <v/>
      </c>
      <c r="E1543" s="5" t="str">
        <f>IF(A1543="","",IF(ISERROR(VLOOKUP(A1543,'Base empleados 2025'!$A:$F,4,FALSE)),VLOOKUP(A1543,'Base empleados 2025'!$B:$F,3,FALSE),VLOOKUP(A1543,'Base empleados 2025'!$A:$F,4,FALSE)))</f>
        <v/>
      </c>
      <c r="F1543" s="5" t="str">
        <f>IF(A1543="","",IF(ISERROR(VLOOKUP(A1543,'Base empleados 2025'!$A:$F,5,FALSE)),VLOOKUP(A1543,'Base empleados 2025'!$B:$F,4,FALSE),VLOOKUP(A1543,'Base empleados 2025'!$A:$F,5,FALSE)))</f>
        <v/>
      </c>
      <c r="G1543" s="23" t="str">
        <f>IF(D1543="","",VLOOKUP(D1543,'Base empleados 2025'!C:G,5,FALSE))</f>
        <v/>
      </c>
      <c r="H1543" s="12" t="str">
        <f>IF(ISERROR(VLOOKUP(E1543,$E$4:F1542,2,FALSE)),"","REPETIDO")</f>
        <v>REPETIDO</v>
      </c>
      <c r="I1543" s="12"/>
      <c r="J1543" s="13" t="str">
        <f>IF(E1543="","",VLOOKUP(E1543,'Base empleados 2025'!B:G,6,FALSE))</f>
        <v/>
      </c>
      <c r="K1543" s="14" t="str">
        <f>IF(A1543="","",VLOOKUP(A1543,'Base empleados 2025'!A:H,8,0))</f>
        <v/>
      </c>
      <c r="L1543" s="15" t="str">
        <f>IF(A1543="","",VLOOKUP(A1543,'Base empleados 2025'!A:I,9,0))</f>
        <v/>
      </c>
    </row>
    <row r="1544" spans="1:12" ht="15.5" x14ac:dyDescent="0.35">
      <c r="A1544" s="36"/>
      <c r="B1544" s="12" t="str">
        <f t="shared" si="24"/>
        <v/>
      </c>
      <c r="C1544" s="5" t="str">
        <f>IF(A1544="","",IF(ISERROR(VLOOKUP(A1544,'Base empleados 2025'!$A:$F,6,FALSE)),VLOOKUP(A1544,'Base empleados 2025'!$B:$F,5,FALSE),VLOOKUP(A1544,'Base empleados 2025'!$A:$F,6,FALSE)))</f>
        <v/>
      </c>
      <c r="D1544" s="5" t="str">
        <f>IF(A1544="","",IF(ISERROR(VLOOKUP(A1544,'Base empleados 2025'!$A:$F,3,FALSE)),VLOOKUP(A1544,'Base empleados 2025'!$B:$F,2,FALSE),VLOOKUP(A1544,'Base empleados 2025'!$A:$F,3,FALSE)))</f>
        <v/>
      </c>
      <c r="E1544" s="5" t="str">
        <f>IF(A1544="","",IF(ISERROR(VLOOKUP(A1544,'Base empleados 2025'!$A:$F,4,FALSE)),VLOOKUP(A1544,'Base empleados 2025'!$B:$F,3,FALSE),VLOOKUP(A1544,'Base empleados 2025'!$A:$F,4,FALSE)))</f>
        <v/>
      </c>
      <c r="F1544" s="5" t="str">
        <f>IF(A1544="","",IF(ISERROR(VLOOKUP(A1544,'Base empleados 2025'!$A:$F,5,FALSE)),VLOOKUP(A1544,'Base empleados 2025'!$B:$F,4,FALSE),VLOOKUP(A1544,'Base empleados 2025'!$A:$F,5,FALSE)))</f>
        <v/>
      </c>
      <c r="G1544" s="23" t="str">
        <f>IF(D1544="","",VLOOKUP(D1544,'Base empleados 2025'!C:G,5,FALSE))</f>
        <v/>
      </c>
      <c r="H1544" s="12" t="str">
        <f>IF(ISERROR(VLOOKUP(E1544,$E$4:F1543,2,FALSE)),"","REPETIDO")</f>
        <v>REPETIDO</v>
      </c>
      <c r="I1544" s="12"/>
      <c r="J1544" s="13" t="str">
        <f>IF(E1544="","",VLOOKUP(E1544,'Base empleados 2025'!B:G,6,FALSE))</f>
        <v/>
      </c>
      <c r="K1544" s="14" t="str">
        <f>IF(A1544="","",VLOOKUP(A1544,'Base empleados 2025'!A:H,8,0))</f>
        <v/>
      </c>
      <c r="L1544" s="15" t="str">
        <f>IF(A1544="","",VLOOKUP(A1544,'Base empleados 2025'!A:I,9,0))</f>
        <v/>
      </c>
    </row>
    <row r="1545" spans="1:12" ht="15.5" x14ac:dyDescent="0.35">
      <c r="A1545" s="36"/>
      <c r="B1545" s="12" t="str">
        <f t="shared" si="24"/>
        <v/>
      </c>
      <c r="C1545" s="5" t="str">
        <f>IF(A1545="","",IF(ISERROR(VLOOKUP(A1545,'Base empleados 2025'!$A:$F,6,FALSE)),VLOOKUP(A1545,'Base empleados 2025'!$B:$F,5,FALSE),VLOOKUP(A1545,'Base empleados 2025'!$A:$F,6,FALSE)))</f>
        <v/>
      </c>
      <c r="D1545" s="5" t="str">
        <f>IF(A1545="","",IF(ISERROR(VLOOKUP(A1545,'Base empleados 2025'!$A:$F,3,FALSE)),VLOOKUP(A1545,'Base empleados 2025'!$B:$F,2,FALSE),VLOOKUP(A1545,'Base empleados 2025'!$A:$F,3,FALSE)))</f>
        <v/>
      </c>
      <c r="E1545" s="5" t="str">
        <f>IF(A1545="","",IF(ISERROR(VLOOKUP(A1545,'Base empleados 2025'!$A:$F,4,FALSE)),VLOOKUP(A1545,'Base empleados 2025'!$B:$F,3,FALSE),VLOOKUP(A1545,'Base empleados 2025'!$A:$F,4,FALSE)))</f>
        <v/>
      </c>
      <c r="F1545" s="5" t="str">
        <f>IF(A1545="","",IF(ISERROR(VLOOKUP(A1545,'Base empleados 2025'!$A:$F,5,FALSE)),VLOOKUP(A1545,'Base empleados 2025'!$B:$F,4,FALSE),VLOOKUP(A1545,'Base empleados 2025'!$A:$F,5,FALSE)))</f>
        <v/>
      </c>
      <c r="G1545" s="23" t="str">
        <f>IF(D1545="","",VLOOKUP(D1545,'Base empleados 2025'!C:G,5,FALSE))</f>
        <v/>
      </c>
      <c r="H1545" s="12" t="str">
        <f>IF(ISERROR(VLOOKUP(E1545,$E$4:F1544,2,FALSE)),"","REPETIDO")</f>
        <v>REPETIDO</v>
      </c>
      <c r="I1545" s="12"/>
      <c r="J1545" s="13" t="str">
        <f>IF(E1545="","",VLOOKUP(E1545,'Base empleados 2025'!B:G,6,FALSE))</f>
        <v/>
      </c>
      <c r="K1545" s="14" t="str">
        <f>IF(A1545="","",VLOOKUP(A1545,'Base empleados 2025'!A:H,8,0))</f>
        <v/>
      </c>
      <c r="L1545" s="15" t="str">
        <f>IF(A1545="","",VLOOKUP(A1545,'Base empleados 2025'!A:I,9,0))</f>
        <v/>
      </c>
    </row>
    <row r="1546" spans="1:12" ht="15.5" x14ac:dyDescent="0.35">
      <c r="A1546" s="36"/>
      <c r="B1546" s="12" t="str">
        <f t="shared" si="24"/>
        <v/>
      </c>
      <c r="C1546" s="5" t="str">
        <f>IF(A1546="","",IF(ISERROR(VLOOKUP(A1546,'Base empleados 2025'!$A:$F,6,FALSE)),VLOOKUP(A1546,'Base empleados 2025'!$B:$F,5,FALSE),VLOOKUP(A1546,'Base empleados 2025'!$A:$F,6,FALSE)))</f>
        <v/>
      </c>
      <c r="D1546" s="5" t="str">
        <f>IF(A1546="","",IF(ISERROR(VLOOKUP(A1546,'Base empleados 2025'!$A:$F,3,FALSE)),VLOOKUP(A1546,'Base empleados 2025'!$B:$F,2,FALSE),VLOOKUP(A1546,'Base empleados 2025'!$A:$F,3,FALSE)))</f>
        <v/>
      </c>
      <c r="E1546" s="5" t="str">
        <f>IF(A1546="","",IF(ISERROR(VLOOKUP(A1546,'Base empleados 2025'!$A:$F,4,FALSE)),VLOOKUP(A1546,'Base empleados 2025'!$B:$F,3,FALSE),VLOOKUP(A1546,'Base empleados 2025'!$A:$F,4,FALSE)))</f>
        <v/>
      </c>
      <c r="F1546" s="5" t="str">
        <f>IF(A1546="","",IF(ISERROR(VLOOKUP(A1546,'Base empleados 2025'!$A:$F,5,FALSE)),VLOOKUP(A1546,'Base empleados 2025'!$B:$F,4,FALSE),VLOOKUP(A1546,'Base empleados 2025'!$A:$F,5,FALSE)))</f>
        <v/>
      </c>
      <c r="G1546" s="23" t="str">
        <f>IF(D1546="","",VLOOKUP(D1546,'Base empleados 2025'!C:G,5,FALSE))</f>
        <v/>
      </c>
      <c r="H1546" s="12" t="str">
        <f>IF(ISERROR(VLOOKUP(E1546,$E$4:F1545,2,FALSE)),"","REPETIDO")</f>
        <v>REPETIDO</v>
      </c>
      <c r="I1546" s="12"/>
      <c r="J1546" s="13" t="str">
        <f>IF(E1546="","",VLOOKUP(E1546,'Base empleados 2025'!B:G,6,FALSE))</f>
        <v/>
      </c>
      <c r="K1546" s="14" t="str">
        <f>IF(A1546="","",VLOOKUP(A1546,'Base empleados 2025'!A:H,8,0))</f>
        <v/>
      </c>
      <c r="L1546" s="15" t="str">
        <f>IF(A1546="","",VLOOKUP(A1546,'Base empleados 2025'!A:I,9,0))</f>
        <v/>
      </c>
    </row>
    <row r="1547" spans="1:12" ht="15.5" x14ac:dyDescent="0.35">
      <c r="A1547" s="36"/>
      <c r="B1547" s="12" t="str">
        <f t="shared" si="24"/>
        <v/>
      </c>
      <c r="C1547" s="5" t="str">
        <f>IF(A1547="","",IF(ISERROR(VLOOKUP(A1547,'Base empleados 2025'!$A:$F,6,FALSE)),VLOOKUP(A1547,'Base empleados 2025'!$B:$F,5,FALSE),VLOOKUP(A1547,'Base empleados 2025'!$A:$F,6,FALSE)))</f>
        <v/>
      </c>
      <c r="D1547" s="5" t="str">
        <f>IF(A1547="","",IF(ISERROR(VLOOKUP(A1547,'Base empleados 2025'!$A:$F,3,FALSE)),VLOOKUP(A1547,'Base empleados 2025'!$B:$F,2,FALSE),VLOOKUP(A1547,'Base empleados 2025'!$A:$F,3,FALSE)))</f>
        <v/>
      </c>
      <c r="E1547" s="5" t="str">
        <f>IF(A1547="","",IF(ISERROR(VLOOKUP(A1547,'Base empleados 2025'!$A:$F,4,FALSE)),VLOOKUP(A1547,'Base empleados 2025'!$B:$F,3,FALSE),VLOOKUP(A1547,'Base empleados 2025'!$A:$F,4,FALSE)))</f>
        <v/>
      </c>
      <c r="F1547" s="5" t="str">
        <f>IF(A1547="","",IF(ISERROR(VLOOKUP(A1547,'Base empleados 2025'!$A:$F,5,FALSE)),VLOOKUP(A1547,'Base empleados 2025'!$B:$F,4,FALSE),VLOOKUP(A1547,'Base empleados 2025'!$A:$F,5,FALSE)))</f>
        <v/>
      </c>
      <c r="G1547" s="23" t="str">
        <f>IF(D1547="","",VLOOKUP(D1547,'Base empleados 2025'!C:G,5,FALSE))</f>
        <v/>
      </c>
      <c r="H1547" s="12" t="str">
        <f>IF(ISERROR(VLOOKUP(E1547,$E$4:F1546,2,FALSE)),"","REPETIDO")</f>
        <v>REPETIDO</v>
      </c>
      <c r="I1547" s="12"/>
      <c r="J1547" s="13" t="str">
        <f>IF(E1547="","",VLOOKUP(E1547,'Base empleados 2025'!B:G,6,FALSE))</f>
        <v/>
      </c>
      <c r="K1547" s="14" t="str">
        <f>IF(A1547="","",VLOOKUP(A1547,'Base empleados 2025'!A:H,8,0))</f>
        <v/>
      </c>
      <c r="L1547" s="15" t="str">
        <f>IF(A1547="","",VLOOKUP(A1547,'Base empleados 2025'!A:I,9,0))</f>
        <v/>
      </c>
    </row>
    <row r="1548" spans="1:12" ht="15.5" x14ac:dyDescent="0.35">
      <c r="A1548" s="36"/>
      <c r="B1548" s="12" t="str">
        <f t="shared" si="24"/>
        <v/>
      </c>
      <c r="C1548" s="5" t="str">
        <f>IF(A1548="","",IF(ISERROR(VLOOKUP(A1548,'Base empleados 2025'!$A:$F,6,FALSE)),VLOOKUP(A1548,'Base empleados 2025'!$B:$F,5,FALSE),VLOOKUP(A1548,'Base empleados 2025'!$A:$F,6,FALSE)))</f>
        <v/>
      </c>
      <c r="D1548" s="5" t="str">
        <f>IF(A1548="","",IF(ISERROR(VLOOKUP(A1548,'Base empleados 2025'!$A:$F,3,FALSE)),VLOOKUP(A1548,'Base empleados 2025'!$B:$F,2,FALSE),VLOOKUP(A1548,'Base empleados 2025'!$A:$F,3,FALSE)))</f>
        <v/>
      </c>
      <c r="E1548" s="5" t="str">
        <f>IF(A1548="","",IF(ISERROR(VLOOKUP(A1548,'Base empleados 2025'!$A:$F,4,FALSE)),VLOOKUP(A1548,'Base empleados 2025'!$B:$F,3,FALSE),VLOOKUP(A1548,'Base empleados 2025'!$A:$F,4,FALSE)))</f>
        <v/>
      </c>
      <c r="F1548" s="5" t="str">
        <f>IF(A1548="","",IF(ISERROR(VLOOKUP(A1548,'Base empleados 2025'!$A:$F,5,FALSE)),VLOOKUP(A1548,'Base empleados 2025'!$B:$F,4,FALSE),VLOOKUP(A1548,'Base empleados 2025'!$A:$F,5,FALSE)))</f>
        <v/>
      </c>
      <c r="G1548" s="23" t="str">
        <f>IF(D1548="","",VLOOKUP(D1548,'Base empleados 2025'!C:G,5,FALSE))</f>
        <v/>
      </c>
      <c r="H1548" s="12" t="str">
        <f>IF(ISERROR(VLOOKUP(E1548,$E$4:F1547,2,FALSE)),"","REPETIDO")</f>
        <v>REPETIDO</v>
      </c>
      <c r="I1548" s="12"/>
      <c r="J1548" s="13" t="str">
        <f>IF(E1548="","",VLOOKUP(E1548,'Base empleados 2025'!B:G,6,FALSE))</f>
        <v/>
      </c>
      <c r="K1548" s="14" t="str">
        <f>IF(A1548="","",VLOOKUP(A1548,'Base empleados 2025'!A:H,8,0))</f>
        <v/>
      </c>
      <c r="L1548" s="15" t="str">
        <f>IF(A1548="","",VLOOKUP(A1548,'Base empleados 2025'!A:I,9,0))</f>
        <v/>
      </c>
    </row>
    <row r="1549" spans="1:12" ht="15.5" x14ac:dyDescent="0.35">
      <c r="A1549" s="36"/>
      <c r="B1549" s="12" t="str">
        <f t="shared" si="24"/>
        <v/>
      </c>
      <c r="C1549" s="5" t="str">
        <f>IF(A1549="","",IF(ISERROR(VLOOKUP(A1549,'Base empleados 2025'!$A:$F,6,FALSE)),VLOOKUP(A1549,'Base empleados 2025'!$B:$F,5,FALSE),VLOOKUP(A1549,'Base empleados 2025'!$A:$F,6,FALSE)))</f>
        <v/>
      </c>
      <c r="D1549" s="5" t="str">
        <f>IF(A1549="","",IF(ISERROR(VLOOKUP(A1549,'Base empleados 2025'!$A:$F,3,FALSE)),VLOOKUP(A1549,'Base empleados 2025'!$B:$F,2,FALSE),VLOOKUP(A1549,'Base empleados 2025'!$A:$F,3,FALSE)))</f>
        <v/>
      </c>
      <c r="E1549" s="5" t="str">
        <f>IF(A1549="","",IF(ISERROR(VLOOKUP(A1549,'Base empleados 2025'!$A:$F,4,FALSE)),VLOOKUP(A1549,'Base empleados 2025'!$B:$F,3,FALSE),VLOOKUP(A1549,'Base empleados 2025'!$A:$F,4,FALSE)))</f>
        <v/>
      </c>
      <c r="F1549" s="5" t="str">
        <f>IF(A1549="","",IF(ISERROR(VLOOKUP(A1549,'Base empleados 2025'!$A:$F,5,FALSE)),VLOOKUP(A1549,'Base empleados 2025'!$B:$F,4,FALSE),VLOOKUP(A1549,'Base empleados 2025'!$A:$F,5,FALSE)))</f>
        <v/>
      </c>
      <c r="G1549" s="23" t="str">
        <f>IF(D1549="","",VLOOKUP(D1549,'Base empleados 2025'!C:G,5,FALSE))</f>
        <v/>
      </c>
      <c r="H1549" s="12" t="str">
        <f>IF(ISERROR(VLOOKUP(E1549,$E$4:F1548,2,FALSE)),"","REPETIDO")</f>
        <v>REPETIDO</v>
      </c>
      <c r="I1549" s="12"/>
      <c r="J1549" s="13" t="str">
        <f>IF(E1549="","",VLOOKUP(E1549,'Base empleados 2025'!B:G,6,FALSE))</f>
        <v/>
      </c>
      <c r="K1549" s="14" t="str">
        <f>IF(A1549="","",VLOOKUP(A1549,'Base empleados 2025'!A:H,8,0))</f>
        <v/>
      </c>
      <c r="L1549" s="15" t="str">
        <f>IF(A1549="","",VLOOKUP(A1549,'Base empleados 2025'!A:I,9,0))</f>
        <v/>
      </c>
    </row>
    <row r="1550" spans="1:12" ht="15.5" x14ac:dyDescent="0.35">
      <c r="A1550" s="36"/>
      <c r="B1550" s="12" t="str">
        <f t="shared" si="24"/>
        <v/>
      </c>
      <c r="C1550" s="5" t="str">
        <f>IF(A1550="","",IF(ISERROR(VLOOKUP(A1550,'Base empleados 2025'!$A:$F,6,FALSE)),VLOOKUP(A1550,'Base empleados 2025'!$B:$F,5,FALSE),VLOOKUP(A1550,'Base empleados 2025'!$A:$F,6,FALSE)))</f>
        <v/>
      </c>
      <c r="D1550" s="5" t="str">
        <f>IF(A1550="","",IF(ISERROR(VLOOKUP(A1550,'Base empleados 2025'!$A:$F,3,FALSE)),VLOOKUP(A1550,'Base empleados 2025'!$B:$F,2,FALSE),VLOOKUP(A1550,'Base empleados 2025'!$A:$F,3,FALSE)))</f>
        <v/>
      </c>
      <c r="E1550" s="5" t="str">
        <f>IF(A1550="","",IF(ISERROR(VLOOKUP(A1550,'Base empleados 2025'!$A:$F,4,FALSE)),VLOOKUP(A1550,'Base empleados 2025'!$B:$F,3,FALSE),VLOOKUP(A1550,'Base empleados 2025'!$A:$F,4,FALSE)))</f>
        <v/>
      </c>
      <c r="F1550" s="5" t="str">
        <f>IF(A1550="","",IF(ISERROR(VLOOKUP(A1550,'Base empleados 2025'!$A:$F,5,FALSE)),VLOOKUP(A1550,'Base empleados 2025'!$B:$F,4,FALSE),VLOOKUP(A1550,'Base empleados 2025'!$A:$F,5,FALSE)))</f>
        <v/>
      </c>
      <c r="G1550" s="23" t="str">
        <f>IF(D1550="","",VLOOKUP(D1550,'Base empleados 2025'!C:G,5,FALSE))</f>
        <v/>
      </c>
      <c r="H1550" s="12" t="str">
        <f>IF(ISERROR(VLOOKUP(E1550,$E$4:F1549,2,FALSE)),"","REPETIDO")</f>
        <v>REPETIDO</v>
      </c>
      <c r="I1550" s="12"/>
      <c r="J1550" s="13" t="str">
        <f>IF(E1550="","",VLOOKUP(E1550,'Base empleados 2025'!B:G,6,FALSE))</f>
        <v/>
      </c>
      <c r="K1550" s="14" t="str">
        <f>IF(A1550="","",VLOOKUP(A1550,'Base empleados 2025'!A:H,8,0))</f>
        <v/>
      </c>
      <c r="L1550" s="15" t="str">
        <f>IF(A1550="","",VLOOKUP(A1550,'Base empleados 2025'!A:I,9,0))</f>
        <v/>
      </c>
    </row>
    <row r="1551" spans="1:12" ht="15.5" x14ac:dyDescent="0.35">
      <c r="A1551" s="36"/>
      <c r="B1551" s="12" t="str">
        <f t="shared" si="24"/>
        <v/>
      </c>
      <c r="C1551" s="5" t="str">
        <f>IF(A1551="","",IF(ISERROR(VLOOKUP(A1551,'Base empleados 2025'!$A:$F,6,FALSE)),VLOOKUP(A1551,'Base empleados 2025'!$B:$F,5,FALSE),VLOOKUP(A1551,'Base empleados 2025'!$A:$F,6,FALSE)))</f>
        <v/>
      </c>
      <c r="D1551" s="5" t="str">
        <f>IF(A1551="","",IF(ISERROR(VLOOKUP(A1551,'Base empleados 2025'!$A:$F,3,FALSE)),VLOOKUP(A1551,'Base empleados 2025'!$B:$F,2,FALSE),VLOOKUP(A1551,'Base empleados 2025'!$A:$F,3,FALSE)))</f>
        <v/>
      </c>
      <c r="E1551" s="5" t="str">
        <f>IF(A1551="","",IF(ISERROR(VLOOKUP(A1551,'Base empleados 2025'!$A:$F,4,FALSE)),VLOOKUP(A1551,'Base empleados 2025'!$B:$F,3,FALSE),VLOOKUP(A1551,'Base empleados 2025'!$A:$F,4,FALSE)))</f>
        <v/>
      </c>
      <c r="F1551" s="5" t="str">
        <f>IF(A1551="","",IF(ISERROR(VLOOKUP(A1551,'Base empleados 2025'!$A:$F,5,FALSE)),VLOOKUP(A1551,'Base empleados 2025'!$B:$F,4,FALSE),VLOOKUP(A1551,'Base empleados 2025'!$A:$F,5,FALSE)))</f>
        <v/>
      </c>
      <c r="G1551" s="23" t="str">
        <f>IF(D1551="","",VLOOKUP(D1551,'Base empleados 2025'!C:G,5,FALSE))</f>
        <v/>
      </c>
      <c r="H1551" s="12" t="str">
        <f>IF(ISERROR(VLOOKUP(E1551,$E$4:F1550,2,FALSE)),"","REPETIDO")</f>
        <v>REPETIDO</v>
      </c>
      <c r="I1551" s="12"/>
      <c r="J1551" s="13" t="str">
        <f>IF(E1551="","",VLOOKUP(E1551,'Base empleados 2025'!B:G,6,FALSE))</f>
        <v/>
      </c>
      <c r="K1551" s="14" t="str">
        <f>IF(A1551="","",VLOOKUP(A1551,'Base empleados 2025'!A:H,8,0))</f>
        <v/>
      </c>
      <c r="L1551" s="15" t="str">
        <f>IF(A1551="","",VLOOKUP(A1551,'Base empleados 2025'!A:I,9,0))</f>
        <v/>
      </c>
    </row>
    <row r="1552" spans="1:12" ht="15.5" x14ac:dyDescent="0.35">
      <c r="A1552" s="36"/>
      <c r="B1552" s="12" t="str">
        <f t="shared" si="24"/>
        <v/>
      </c>
      <c r="C1552" s="5" t="str">
        <f>IF(A1552="","",IF(ISERROR(VLOOKUP(A1552,'Base empleados 2025'!$A:$F,6,FALSE)),VLOOKUP(A1552,'Base empleados 2025'!$B:$F,5,FALSE),VLOOKUP(A1552,'Base empleados 2025'!$A:$F,6,FALSE)))</f>
        <v/>
      </c>
      <c r="D1552" s="5" t="str">
        <f>IF(A1552="","",IF(ISERROR(VLOOKUP(A1552,'Base empleados 2025'!$A:$F,3,FALSE)),VLOOKUP(A1552,'Base empleados 2025'!$B:$F,2,FALSE),VLOOKUP(A1552,'Base empleados 2025'!$A:$F,3,FALSE)))</f>
        <v/>
      </c>
      <c r="E1552" s="5" t="str">
        <f>IF(A1552="","",IF(ISERROR(VLOOKUP(A1552,'Base empleados 2025'!$A:$F,4,FALSE)),VLOOKUP(A1552,'Base empleados 2025'!$B:$F,3,FALSE),VLOOKUP(A1552,'Base empleados 2025'!$A:$F,4,FALSE)))</f>
        <v/>
      </c>
      <c r="F1552" s="5" t="str">
        <f>IF(A1552="","",IF(ISERROR(VLOOKUP(A1552,'Base empleados 2025'!$A:$F,5,FALSE)),VLOOKUP(A1552,'Base empleados 2025'!$B:$F,4,FALSE),VLOOKUP(A1552,'Base empleados 2025'!$A:$F,5,FALSE)))</f>
        <v/>
      </c>
      <c r="G1552" s="23" t="str">
        <f>IF(D1552="","",VLOOKUP(D1552,'Base empleados 2025'!C:G,5,FALSE))</f>
        <v/>
      </c>
      <c r="H1552" s="12" t="str">
        <f>IF(ISERROR(VLOOKUP(E1552,$E$4:F1551,2,FALSE)),"","REPETIDO")</f>
        <v>REPETIDO</v>
      </c>
      <c r="I1552" s="12"/>
      <c r="J1552" s="13" t="str">
        <f>IF(E1552="","",VLOOKUP(E1552,'Base empleados 2025'!B:G,6,FALSE))</f>
        <v/>
      </c>
      <c r="K1552" s="14" t="str">
        <f>IF(A1552="","",VLOOKUP(A1552,'Base empleados 2025'!A:H,8,0))</f>
        <v/>
      </c>
      <c r="L1552" s="15" t="str">
        <f>IF(A1552="","",VLOOKUP(A1552,'Base empleados 2025'!A:I,9,0))</f>
        <v/>
      </c>
    </row>
    <row r="1553" spans="1:12" ht="15.5" x14ac:dyDescent="0.35">
      <c r="A1553" s="36"/>
      <c r="B1553" s="12" t="str">
        <f t="shared" si="24"/>
        <v/>
      </c>
      <c r="C1553" s="5" t="str">
        <f>IF(A1553="","",IF(ISERROR(VLOOKUP(A1553,'Base empleados 2025'!$A:$F,6,FALSE)),VLOOKUP(A1553,'Base empleados 2025'!$B:$F,5,FALSE),VLOOKUP(A1553,'Base empleados 2025'!$A:$F,6,FALSE)))</f>
        <v/>
      </c>
      <c r="D1553" s="5" t="str">
        <f>IF(A1553="","",IF(ISERROR(VLOOKUP(A1553,'Base empleados 2025'!$A:$F,3,FALSE)),VLOOKUP(A1553,'Base empleados 2025'!$B:$F,2,FALSE),VLOOKUP(A1553,'Base empleados 2025'!$A:$F,3,FALSE)))</f>
        <v/>
      </c>
      <c r="E1553" s="5" t="str">
        <f>IF(A1553="","",IF(ISERROR(VLOOKUP(A1553,'Base empleados 2025'!$A:$F,4,FALSE)),VLOOKUP(A1553,'Base empleados 2025'!$B:$F,3,FALSE),VLOOKUP(A1553,'Base empleados 2025'!$A:$F,4,FALSE)))</f>
        <v/>
      </c>
      <c r="F1553" s="5" t="str">
        <f>IF(A1553="","",IF(ISERROR(VLOOKUP(A1553,'Base empleados 2025'!$A:$F,5,FALSE)),VLOOKUP(A1553,'Base empleados 2025'!$B:$F,4,FALSE),VLOOKUP(A1553,'Base empleados 2025'!$A:$F,5,FALSE)))</f>
        <v/>
      </c>
      <c r="G1553" s="23" t="str">
        <f>IF(D1553="","",VLOOKUP(D1553,'Base empleados 2025'!C:G,5,FALSE))</f>
        <v/>
      </c>
      <c r="H1553" s="12" t="str">
        <f>IF(ISERROR(VLOOKUP(E1553,$E$4:F1552,2,FALSE)),"","REPETIDO")</f>
        <v>REPETIDO</v>
      </c>
      <c r="I1553" s="12"/>
      <c r="J1553" s="13" t="str">
        <f>IF(E1553="","",VLOOKUP(E1553,'Base empleados 2025'!B:G,6,FALSE))</f>
        <v/>
      </c>
      <c r="K1553" s="14" t="str">
        <f>IF(A1553="","",VLOOKUP(A1553,'Base empleados 2025'!A:H,8,0))</f>
        <v/>
      </c>
      <c r="L1553" s="15" t="str">
        <f>IF(A1553="","",VLOOKUP(A1553,'Base empleados 2025'!A:I,9,0))</f>
        <v/>
      </c>
    </row>
    <row r="1554" spans="1:12" ht="15.5" x14ac:dyDescent="0.35">
      <c r="A1554" s="36"/>
      <c r="B1554" s="12" t="str">
        <f t="shared" si="24"/>
        <v/>
      </c>
      <c r="C1554" s="5" t="str">
        <f>IF(A1554="","",IF(ISERROR(VLOOKUP(A1554,'Base empleados 2025'!$A:$F,6,FALSE)),VLOOKUP(A1554,'Base empleados 2025'!$B:$F,5,FALSE),VLOOKUP(A1554,'Base empleados 2025'!$A:$F,6,FALSE)))</f>
        <v/>
      </c>
      <c r="D1554" s="5" t="str">
        <f>IF(A1554="","",IF(ISERROR(VLOOKUP(A1554,'Base empleados 2025'!$A:$F,3,FALSE)),VLOOKUP(A1554,'Base empleados 2025'!$B:$F,2,FALSE),VLOOKUP(A1554,'Base empleados 2025'!$A:$F,3,FALSE)))</f>
        <v/>
      </c>
      <c r="E1554" s="5" t="str">
        <f>IF(A1554="","",IF(ISERROR(VLOOKUP(A1554,'Base empleados 2025'!$A:$F,4,FALSE)),VLOOKUP(A1554,'Base empleados 2025'!$B:$F,3,FALSE),VLOOKUP(A1554,'Base empleados 2025'!$A:$F,4,FALSE)))</f>
        <v/>
      </c>
      <c r="F1554" s="5" t="str">
        <f>IF(A1554="","",IF(ISERROR(VLOOKUP(A1554,'Base empleados 2025'!$A:$F,5,FALSE)),VLOOKUP(A1554,'Base empleados 2025'!$B:$F,4,FALSE),VLOOKUP(A1554,'Base empleados 2025'!$A:$F,5,FALSE)))</f>
        <v/>
      </c>
      <c r="G1554" s="23" t="str">
        <f>IF(D1554="","",VLOOKUP(D1554,'Base empleados 2025'!C:G,5,FALSE))</f>
        <v/>
      </c>
      <c r="H1554" s="12" t="str">
        <f>IF(ISERROR(VLOOKUP(E1554,$E$4:F1553,2,FALSE)),"","REPETIDO")</f>
        <v>REPETIDO</v>
      </c>
      <c r="I1554" s="12"/>
      <c r="J1554" s="13" t="str">
        <f>IF(E1554="","",VLOOKUP(E1554,'Base empleados 2025'!B:G,6,FALSE))</f>
        <v/>
      </c>
      <c r="K1554" s="14" t="str">
        <f>IF(A1554="","",VLOOKUP(A1554,'Base empleados 2025'!A:H,8,0))</f>
        <v/>
      </c>
      <c r="L1554" s="15" t="str">
        <f>IF(A1554="","",VLOOKUP(A1554,'Base empleados 2025'!A:I,9,0))</f>
        <v/>
      </c>
    </row>
    <row r="1555" spans="1:12" ht="15.5" x14ac:dyDescent="0.35">
      <c r="A1555" s="36"/>
      <c r="B1555" s="12" t="str">
        <f t="shared" si="24"/>
        <v/>
      </c>
      <c r="C1555" s="5" t="str">
        <f>IF(A1555="","",IF(ISERROR(VLOOKUP(A1555,'Base empleados 2025'!$A:$F,6,FALSE)),VLOOKUP(A1555,'Base empleados 2025'!$B:$F,5,FALSE),VLOOKUP(A1555,'Base empleados 2025'!$A:$F,6,FALSE)))</f>
        <v/>
      </c>
      <c r="D1555" s="5" t="str">
        <f>IF(A1555="","",IF(ISERROR(VLOOKUP(A1555,'Base empleados 2025'!$A:$F,3,FALSE)),VLOOKUP(A1555,'Base empleados 2025'!$B:$F,2,FALSE),VLOOKUP(A1555,'Base empleados 2025'!$A:$F,3,FALSE)))</f>
        <v/>
      </c>
      <c r="E1555" s="5" t="str">
        <f>IF(A1555="","",IF(ISERROR(VLOOKUP(A1555,'Base empleados 2025'!$A:$F,4,FALSE)),VLOOKUP(A1555,'Base empleados 2025'!$B:$F,3,FALSE),VLOOKUP(A1555,'Base empleados 2025'!$A:$F,4,FALSE)))</f>
        <v/>
      </c>
      <c r="F1555" s="5" t="str">
        <f>IF(A1555="","",IF(ISERROR(VLOOKUP(A1555,'Base empleados 2025'!$A:$F,5,FALSE)),VLOOKUP(A1555,'Base empleados 2025'!$B:$F,4,FALSE),VLOOKUP(A1555,'Base empleados 2025'!$A:$F,5,FALSE)))</f>
        <v/>
      </c>
      <c r="G1555" s="23" t="str">
        <f>IF(D1555="","",VLOOKUP(D1555,'Base empleados 2025'!C:G,5,FALSE))</f>
        <v/>
      </c>
      <c r="H1555" s="12" t="str">
        <f>IF(ISERROR(VLOOKUP(E1555,$E$4:F1554,2,FALSE)),"","REPETIDO")</f>
        <v>REPETIDO</v>
      </c>
      <c r="I1555" s="12"/>
      <c r="J1555" s="13" t="str">
        <f>IF(E1555="","",VLOOKUP(E1555,'Base empleados 2025'!B:G,6,FALSE))</f>
        <v/>
      </c>
      <c r="K1555" s="14" t="str">
        <f>IF(A1555="","",VLOOKUP(A1555,'Base empleados 2025'!A:H,8,0))</f>
        <v/>
      </c>
      <c r="L1555" s="15" t="str">
        <f>IF(A1555="","",VLOOKUP(A1555,'Base empleados 2025'!A:I,9,0))</f>
        <v/>
      </c>
    </row>
    <row r="1556" spans="1:12" ht="15.5" x14ac:dyDescent="0.35">
      <c r="A1556" s="36"/>
      <c r="B1556" s="12" t="str">
        <f t="shared" si="24"/>
        <v/>
      </c>
      <c r="C1556" s="5" t="str">
        <f>IF(A1556="","",IF(ISERROR(VLOOKUP(A1556,'Base empleados 2025'!$A:$F,6,FALSE)),VLOOKUP(A1556,'Base empleados 2025'!$B:$F,5,FALSE),VLOOKUP(A1556,'Base empleados 2025'!$A:$F,6,FALSE)))</f>
        <v/>
      </c>
      <c r="D1556" s="5" t="str">
        <f>IF(A1556="","",IF(ISERROR(VLOOKUP(A1556,'Base empleados 2025'!$A:$F,3,FALSE)),VLOOKUP(A1556,'Base empleados 2025'!$B:$F,2,FALSE),VLOOKUP(A1556,'Base empleados 2025'!$A:$F,3,FALSE)))</f>
        <v/>
      </c>
      <c r="E1556" s="5" t="str">
        <f>IF(A1556="","",IF(ISERROR(VLOOKUP(A1556,'Base empleados 2025'!$A:$F,4,FALSE)),VLOOKUP(A1556,'Base empleados 2025'!$B:$F,3,FALSE),VLOOKUP(A1556,'Base empleados 2025'!$A:$F,4,FALSE)))</f>
        <v/>
      </c>
      <c r="F1556" s="5" t="str">
        <f>IF(A1556="","",IF(ISERROR(VLOOKUP(A1556,'Base empleados 2025'!$A:$F,5,FALSE)),VLOOKUP(A1556,'Base empleados 2025'!$B:$F,4,FALSE),VLOOKUP(A1556,'Base empleados 2025'!$A:$F,5,FALSE)))</f>
        <v/>
      </c>
      <c r="G1556" s="23" t="str">
        <f>IF(D1556="","",VLOOKUP(D1556,'Base empleados 2025'!C:G,5,FALSE))</f>
        <v/>
      </c>
      <c r="H1556" s="12" t="str">
        <f>IF(ISERROR(VLOOKUP(E1556,$E$4:F1555,2,FALSE)),"","REPETIDO")</f>
        <v>REPETIDO</v>
      </c>
      <c r="I1556" s="12"/>
      <c r="J1556" s="13" t="str">
        <f>IF(E1556="","",VLOOKUP(E1556,'Base empleados 2025'!B:G,6,FALSE))</f>
        <v/>
      </c>
      <c r="K1556" s="14" t="str">
        <f>IF(A1556="","",VLOOKUP(A1556,'Base empleados 2025'!A:H,8,0))</f>
        <v/>
      </c>
      <c r="L1556" s="15" t="str">
        <f>IF(A1556="","",VLOOKUP(A1556,'Base empleados 2025'!A:I,9,0))</f>
        <v/>
      </c>
    </row>
    <row r="1557" spans="1:12" ht="15.5" x14ac:dyDescent="0.35">
      <c r="A1557" s="36"/>
      <c r="B1557" s="12" t="str">
        <f t="shared" si="24"/>
        <v/>
      </c>
      <c r="C1557" s="5" t="str">
        <f>IF(A1557="","",IF(ISERROR(VLOOKUP(A1557,'Base empleados 2025'!$A:$F,6,FALSE)),VLOOKUP(A1557,'Base empleados 2025'!$B:$F,5,FALSE),VLOOKUP(A1557,'Base empleados 2025'!$A:$F,6,FALSE)))</f>
        <v/>
      </c>
      <c r="D1557" s="5" t="str">
        <f>IF(A1557="","",IF(ISERROR(VLOOKUP(A1557,'Base empleados 2025'!$A:$F,3,FALSE)),VLOOKUP(A1557,'Base empleados 2025'!$B:$F,2,FALSE),VLOOKUP(A1557,'Base empleados 2025'!$A:$F,3,FALSE)))</f>
        <v/>
      </c>
      <c r="E1557" s="5" t="str">
        <f>IF(A1557="","",IF(ISERROR(VLOOKUP(A1557,'Base empleados 2025'!$A:$F,4,FALSE)),VLOOKUP(A1557,'Base empleados 2025'!$B:$F,3,FALSE),VLOOKUP(A1557,'Base empleados 2025'!$A:$F,4,FALSE)))</f>
        <v/>
      </c>
      <c r="F1557" s="5" t="str">
        <f>IF(A1557="","",IF(ISERROR(VLOOKUP(A1557,'Base empleados 2025'!$A:$F,5,FALSE)),VLOOKUP(A1557,'Base empleados 2025'!$B:$F,4,FALSE),VLOOKUP(A1557,'Base empleados 2025'!$A:$F,5,FALSE)))</f>
        <v/>
      </c>
      <c r="G1557" s="23" t="str">
        <f>IF(D1557="","",VLOOKUP(D1557,'Base empleados 2025'!C:G,5,FALSE))</f>
        <v/>
      </c>
      <c r="H1557" s="12" t="str">
        <f>IF(ISERROR(VLOOKUP(E1557,$E$4:F1556,2,FALSE)),"","REPETIDO")</f>
        <v>REPETIDO</v>
      </c>
      <c r="I1557" s="12"/>
      <c r="J1557" s="13" t="str">
        <f>IF(E1557="","",VLOOKUP(E1557,'Base empleados 2025'!B:G,6,FALSE))</f>
        <v/>
      </c>
      <c r="K1557" s="14" t="str">
        <f>IF(A1557="","",VLOOKUP(A1557,'Base empleados 2025'!A:H,8,0))</f>
        <v/>
      </c>
      <c r="L1557" s="15" t="str">
        <f>IF(A1557="","",VLOOKUP(A1557,'Base empleados 2025'!A:I,9,0))</f>
        <v/>
      </c>
    </row>
    <row r="1558" spans="1:12" ht="15.5" x14ac:dyDescent="0.35">
      <c r="A1558" s="36"/>
      <c r="B1558" s="12" t="str">
        <f t="shared" si="24"/>
        <v/>
      </c>
      <c r="C1558" s="5" t="str">
        <f>IF(A1558="","",IF(ISERROR(VLOOKUP(A1558,'Base empleados 2025'!$A:$F,6,FALSE)),VLOOKUP(A1558,'Base empleados 2025'!$B:$F,5,FALSE),VLOOKUP(A1558,'Base empleados 2025'!$A:$F,6,FALSE)))</f>
        <v/>
      </c>
      <c r="D1558" s="5" t="str">
        <f>IF(A1558="","",IF(ISERROR(VLOOKUP(A1558,'Base empleados 2025'!$A:$F,3,FALSE)),VLOOKUP(A1558,'Base empleados 2025'!$B:$F,2,FALSE),VLOOKUP(A1558,'Base empleados 2025'!$A:$F,3,FALSE)))</f>
        <v/>
      </c>
      <c r="E1558" s="5" t="str">
        <f>IF(A1558="","",IF(ISERROR(VLOOKUP(A1558,'Base empleados 2025'!$A:$F,4,FALSE)),VLOOKUP(A1558,'Base empleados 2025'!$B:$F,3,FALSE),VLOOKUP(A1558,'Base empleados 2025'!$A:$F,4,FALSE)))</f>
        <v/>
      </c>
      <c r="F1558" s="5" t="str">
        <f>IF(A1558="","",IF(ISERROR(VLOOKUP(A1558,'Base empleados 2025'!$A:$F,5,FALSE)),VLOOKUP(A1558,'Base empleados 2025'!$B:$F,4,FALSE),VLOOKUP(A1558,'Base empleados 2025'!$A:$F,5,FALSE)))</f>
        <v/>
      </c>
      <c r="G1558" s="23" t="str">
        <f>IF(D1558="","",VLOOKUP(D1558,'Base empleados 2025'!C:G,5,FALSE))</f>
        <v/>
      </c>
      <c r="H1558" s="12" t="str">
        <f>IF(ISERROR(VLOOKUP(E1558,$E$4:F1557,2,FALSE)),"","REPETIDO")</f>
        <v>REPETIDO</v>
      </c>
      <c r="I1558" s="12"/>
      <c r="J1558" s="13" t="str">
        <f>IF(E1558="","",VLOOKUP(E1558,'Base empleados 2025'!B:G,6,FALSE))</f>
        <v/>
      </c>
      <c r="K1558" s="14" t="str">
        <f>IF(A1558="","",VLOOKUP(A1558,'Base empleados 2025'!A:H,8,0))</f>
        <v/>
      </c>
      <c r="L1558" s="15" t="str">
        <f>IF(A1558="","",VLOOKUP(A1558,'Base empleados 2025'!A:I,9,0))</f>
        <v/>
      </c>
    </row>
    <row r="1559" spans="1:12" ht="15.5" x14ac:dyDescent="0.35">
      <c r="A1559" s="36"/>
      <c r="B1559" s="12" t="str">
        <f t="shared" si="24"/>
        <v/>
      </c>
      <c r="C1559" s="5" t="str">
        <f>IF(A1559="","",IF(ISERROR(VLOOKUP(A1559,'Base empleados 2025'!$A:$F,6,FALSE)),VLOOKUP(A1559,'Base empleados 2025'!$B:$F,5,FALSE),VLOOKUP(A1559,'Base empleados 2025'!$A:$F,6,FALSE)))</f>
        <v/>
      </c>
      <c r="D1559" s="5" t="str">
        <f>IF(A1559="","",IF(ISERROR(VLOOKUP(A1559,'Base empleados 2025'!$A:$F,3,FALSE)),VLOOKUP(A1559,'Base empleados 2025'!$B:$F,2,FALSE),VLOOKUP(A1559,'Base empleados 2025'!$A:$F,3,FALSE)))</f>
        <v/>
      </c>
      <c r="E1559" s="5" t="str">
        <f>IF(A1559="","",IF(ISERROR(VLOOKUP(A1559,'Base empleados 2025'!$A:$F,4,FALSE)),VLOOKUP(A1559,'Base empleados 2025'!$B:$F,3,FALSE),VLOOKUP(A1559,'Base empleados 2025'!$A:$F,4,FALSE)))</f>
        <v/>
      </c>
      <c r="F1559" s="5" t="str">
        <f>IF(A1559="","",IF(ISERROR(VLOOKUP(A1559,'Base empleados 2025'!$A:$F,5,FALSE)),VLOOKUP(A1559,'Base empleados 2025'!$B:$F,4,FALSE),VLOOKUP(A1559,'Base empleados 2025'!$A:$F,5,FALSE)))</f>
        <v/>
      </c>
      <c r="G1559" s="23" t="str">
        <f>IF(D1559="","",VLOOKUP(D1559,'Base empleados 2025'!C:G,5,FALSE))</f>
        <v/>
      </c>
      <c r="H1559" s="12" t="str">
        <f>IF(ISERROR(VLOOKUP(E1559,$E$4:F1558,2,FALSE)),"","REPETIDO")</f>
        <v>REPETIDO</v>
      </c>
      <c r="I1559" s="12"/>
      <c r="J1559" s="13" t="str">
        <f>IF(E1559="","",VLOOKUP(E1559,'Base empleados 2025'!B:G,6,FALSE))</f>
        <v/>
      </c>
      <c r="K1559" s="14" t="str">
        <f>IF(A1559="","",VLOOKUP(A1559,'Base empleados 2025'!A:H,8,0))</f>
        <v/>
      </c>
      <c r="L1559" s="15" t="str">
        <f>IF(A1559="","",VLOOKUP(A1559,'Base empleados 2025'!A:I,9,0))</f>
        <v/>
      </c>
    </row>
    <row r="1560" spans="1:12" ht="15.5" x14ac:dyDescent="0.35">
      <c r="A1560" s="36"/>
      <c r="B1560" s="12" t="str">
        <f t="shared" si="24"/>
        <v/>
      </c>
      <c r="C1560" s="5" t="str">
        <f>IF(A1560="","",IF(ISERROR(VLOOKUP(A1560,'Base empleados 2025'!$A:$F,6,FALSE)),VLOOKUP(A1560,'Base empleados 2025'!$B:$F,5,FALSE),VLOOKUP(A1560,'Base empleados 2025'!$A:$F,6,FALSE)))</f>
        <v/>
      </c>
      <c r="D1560" s="5" t="str">
        <f>IF(A1560="","",IF(ISERROR(VLOOKUP(A1560,'Base empleados 2025'!$A:$F,3,FALSE)),VLOOKUP(A1560,'Base empleados 2025'!$B:$F,2,FALSE),VLOOKUP(A1560,'Base empleados 2025'!$A:$F,3,FALSE)))</f>
        <v/>
      </c>
      <c r="E1560" s="5" t="str">
        <f>IF(A1560="","",IF(ISERROR(VLOOKUP(A1560,'Base empleados 2025'!$A:$F,4,FALSE)),VLOOKUP(A1560,'Base empleados 2025'!$B:$F,3,FALSE),VLOOKUP(A1560,'Base empleados 2025'!$A:$F,4,FALSE)))</f>
        <v/>
      </c>
      <c r="F1560" s="5" t="str">
        <f>IF(A1560="","",IF(ISERROR(VLOOKUP(A1560,'Base empleados 2025'!$A:$F,5,FALSE)),VLOOKUP(A1560,'Base empleados 2025'!$B:$F,4,FALSE),VLOOKUP(A1560,'Base empleados 2025'!$A:$F,5,FALSE)))</f>
        <v/>
      </c>
      <c r="G1560" s="23" t="str">
        <f>IF(D1560="","",VLOOKUP(D1560,'Base empleados 2025'!C:G,5,FALSE))</f>
        <v/>
      </c>
      <c r="H1560" s="12" t="str">
        <f>IF(ISERROR(VLOOKUP(E1560,$E$4:F1559,2,FALSE)),"","REPETIDO")</f>
        <v>REPETIDO</v>
      </c>
      <c r="I1560" s="12"/>
      <c r="J1560" s="13" t="str">
        <f>IF(E1560="","",VLOOKUP(E1560,'Base empleados 2025'!B:G,6,FALSE))</f>
        <v/>
      </c>
      <c r="K1560" s="14" t="str">
        <f>IF(A1560="","",VLOOKUP(A1560,'Base empleados 2025'!A:H,8,0))</f>
        <v/>
      </c>
      <c r="L1560" s="15" t="str">
        <f>IF(A1560="","",VLOOKUP(A1560,'Base empleados 2025'!A:I,9,0))</f>
        <v/>
      </c>
    </row>
    <row r="1561" spans="1:12" ht="15.5" x14ac:dyDescent="0.35">
      <c r="A1561" s="36"/>
      <c r="B1561" s="12" t="str">
        <f t="shared" si="24"/>
        <v/>
      </c>
      <c r="C1561" s="5" t="str">
        <f>IF(A1561="","",IF(ISERROR(VLOOKUP(A1561,'Base empleados 2025'!$A:$F,6,FALSE)),VLOOKUP(A1561,'Base empleados 2025'!$B:$F,5,FALSE),VLOOKUP(A1561,'Base empleados 2025'!$A:$F,6,FALSE)))</f>
        <v/>
      </c>
      <c r="D1561" s="5" t="str">
        <f>IF(A1561="","",IF(ISERROR(VLOOKUP(A1561,'Base empleados 2025'!$A:$F,3,FALSE)),VLOOKUP(A1561,'Base empleados 2025'!$B:$F,2,FALSE),VLOOKUP(A1561,'Base empleados 2025'!$A:$F,3,FALSE)))</f>
        <v/>
      </c>
      <c r="E1561" s="5" t="str">
        <f>IF(A1561="","",IF(ISERROR(VLOOKUP(A1561,'Base empleados 2025'!$A:$F,4,FALSE)),VLOOKUP(A1561,'Base empleados 2025'!$B:$F,3,FALSE),VLOOKUP(A1561,'Base empleados 2025'!$A:$F,4,FALSE)))</f>
        <v/>
      </c>
      <c r="F1561" s="5" t="str">
        <f>IF(A1561="","",IF(ISERROR(VLOOKUP(A1561,'Base empleados 2025'!$A:$F,5,FALSE)),VLOOKUP(A1561,'Base empleados 2025'!$B:$F,4,FALSE),VLOOKUP(A1561,'Base empleados 2025'!$A:$F,5,FALSE)))</f>
        <v/>
      </c>
      <c r="G1561" s="23" t="str">
        <f>IF(D1561="","",VLOOKUP(D1561,'Base empleados 2025'!C:G,5,FALSE))</f>
        <v/>
      </c>
      <c r="H1561" s="12" t="str">
        <f>IF(ISERROR(VLOOKUP(E1561,$E$4:F1560,2,FALSE)),"","REPETIDO")</f>
        <v>REPETIDO</v>
      </c>
      <c r="I1561" s="12"/>
      <c r="J1561" s="13" t="str">
        <f>IF(E1561="","",VLOOKUP(E1561,'Base empleados 2025'!B:G,6,FALSE))</f>
        <v/>
      </c>
      <c r="K1561" s="14" t="str">
        <f>IF(A1561="","",VLOOKUP(A1561,'Base empleados 2025'!A:H,8,0))</f>
        <v/>
      </c>
      <c r="L1561" s="15" t="str">
        <f>IF(A1561="","",VLOOKUP(A1561,'Base empleados 2025'!A:I,9,0))</f>
        <v/>
      </c>
    </row>
    <row r="1562" spans="1:12" ht="15.5" x14ac:dyDescent="0.35">
      <c r="A1562" s="36"/>
      <c r="B1562" s="12" t="str">
        <f t="shared" si="24"/>
        <v/>
      </c>
      <c r="C1562" s="5" t="str">
        <f>IF(A1562="","",IF(ISERROR(VLOOKUP(A1562,'Base empleados 2025'!$A:$F,6,FALSE)),VLOOKUP(A1562,'Base empleados 2025'!$B:$F,5,FALSE),VLOOKUP(A1562,'Base empleados 2025'!$A:$F,6,FALSE)))</f>
        <v/>
      </c>
      <c r="D1562" s="5" t="str">
        <f>IF(A1562="","",IF(ISERROR(VLOOKUP(A1562,'Base empleados 2025'!$A:$F,3,FALSE)),VLOOKUP(A1562,'Base empleados 2025'!$B:$F,2,FALSE),VLOOKUP(A1562,'Base empleados 2025'!$A:$F,3,FALSE)))</f>
        <v/>
      </c>
      <c r="E1562" s="5" t="str">
        <f>IF(A1562="","",IF(ISERROR(VLOOKUP(A1562,'Base empleados 2025'!$A:$F,4,FALSE)),VLOOKUP(A1562,'Base empleados 2025'!$B:$F,3,FALSE),VLOOKUP(A1562,'Base empleados 2025'!$A:$F,4,FALSE)))</f>
        <v/>
      </c>
      <c r="F1562" s="5" t="str">
        <f>IF(A1562="","",IF(ISERROR(VLOOKUP(A1562,'Base empleados 2025'!$A:$F,5,FALSE)),VLOOKUP(A1562,'Base empleados 2025'!$B:$F,4,FALSE),VLOOKUP(A1562,'Base empleados 2025'!$A:$F,5,FALSE)))</f>
        <v/>
      </c>
      <c r="G1562" s="23" t="str">
        <f>IF(D1562="","",VLOOKUP(D1562,'Base empleados 2025'!C:G,5,FALSE))</f>
        <v/>
      </c>
      <c r="H1562" s="12" t="str">
        <f>IF(ISERROR(VLOOKUP(E1562,$E$4:F1561,2,FALSE)),"","REPETIDO")</f>
        <v>REPETIDO</v>
      </c>
      <c r="I1562" s="12"/>
      <c r="J1562" s="13" t="str">
        <f>IF(E1562="","",VLOOKUP(E1562,'Base empleados 2025'!B:G,6,FALSE))</f>
        <v/>
      </c>
      <c r="K1562" s="14" t="str">
        <f>IF(A1562="","",VLOOKUP(A1562,'Base empleados 2025'!A:H,8,0))</f>
        <v/>
      </c>
      <c r="L1562" s="15" t="str">
        <f>IF(A1562="","",VLOOKUP(A1562,'Base empleados 2025'!A:I,9,0))</f>
        <v/>
      </c>
    </row>
    <row r="1563" spans="1:12" ht="15.5" x14ac:dyDescent="0.35">
      <c r="A1563" s="36"/>
      <c r="B1563" s="12" t="str">
        <f t="shared" si="24"/>
        <v/>
      </c>
      <c r="C1563" s="5" t="str">
        <f>IF(A1563="","",IF(ISERROR(VLOOKUP(A1563,'Base empleados 2025'!$A:$F,6,FALSE)),VLOOKUP(A1563,'Base empleados 2025'!$B:$F,5,FALSE),VLOOKUP(A1563,'Base empleados 2025'!$A:$F,6,FALSE)))</f>
        <v/>
      </c>
      <c r="D1563" s="5" t="str">
        <f>IF(A1563="","",IF(ISERROR(VLOOKUP(A1563,'Base empleados 2025'!$A:$F,3,FALSE)),VLOOKUP(A1563,'Base empleados 2025'!$B:$F,2,FALSE),VLOOKUP(A1563,'Base empleados 2025'!$A:$F,3,FALSE)))</f>
        <v/>
      </c>
      <c r="E1563" s="5" t="str">
        <f>IF(A1563="","",IF(ISERROR(VLOOKUP(A1563,'Base empleados 2025'!$A:$F,4,FALSE)),VLOOKUP(A1563,'Base empleados 2025'!$B:$F,3,FALSE),VLOOKUP(A1563,'Base empleados 2025'!$A:$F,4,FALSE)))</f>
        <v/>
      </c>
      <c r="F1563" s="5" t="str">
        <f>IF(A1563="","",IF(ISERROR(VLOOKUP(A1563,'Base empleados 2025'!$A:$F,5,FALSE)),VLOOKUP(A1563,'Base empleados 2025'!$B:$F,4,FALSE),VLOOKUP(A1563,'Base empleados 2025'!$A:$F,5,FALSE)))</f>
        <v/>
      </c>
      <c r="G1563" s="23" t="str">
        <f>IF(D1563="","",VLOOKUP(D1563,'Base empleados 2025'!C:G,5,FALSE))</f>
        <v/>
      </c>
      <c r="H1563" s="12" t="str">
        <f>IF(ISERROR(VLOOKUP(E1563,$E$4:F1562,2,FALSE)),"","REPETIDO")</f>
        <v>REPETIDO</v>
      </c>
      <c r="I1563" s="12"/>
      <c r="J1563" s="13" t="str">
        <f>IF(E1563="","",VLOOKUP(E1563,'Base empleados 2025'!B:G,6,FALSE))</f>
        <v/>
      </c>
      <c r="K1563" s="14" t="str">
        <f>IF(A1563="","",VLOOKUP(A1563,'Base empleados 2025'!A:H,8,0))</f>
        <v/>
      </c>
      <c r="L1563" s="15" t="str">
        <f>IF(A1563="","",VLOOKUP(A1563,'Base empleados 2025'!A:I,9,0))</f>
        <v/>
      </c>
    </row>
    <row r="1564" spans="1:12" ht="15.5" x14ac:dyDescent="0.35">
      <c r="A1564" s="36"/>
      <c r="B1564" s="12" t="str">
        <f t="shared" si="24"/>
        <v/>
      </c>
      <c r="C1564" s="5" t="str">
        <f>IF(A1564="","",IF(ISERROR(VLOOKUP(A1564,'Base empleados 2025'!$A:$F,6,FALSE)),VLOOKUP(A1564,'Base empleados 2025'!$B:$F,5,FALSE),VLOOKUP(A1564,'Base empleados 2025'!$A:$F,6,FALSE)))</f>
        <v/>
      </c>
      <c r="D1564" s="5" t="str">
        <f>IF(A1564="","",IF(ISERROR(VLOOKUP(A1564,'Base empleados 2025'!$A:$F,3,FALSE)),VLOOKUP(A1564,'Base empleados 2025'!$B:$F,2,FALSE),VLOOKUP(A1564,'Base empleados 2025'!$A:$F,3,FALSE)))</f>
        <v/>
      </c>
      <c r="E1564" s="5" t="str">
        <f>IF(A1564="","",IF(ISERROR(VLOOKUP(A1564,'Base empleados 2025'!$A:$F,4,FALSE)),VLOOKUP(A1564,'Base empleados 2025'!$B:$F,3,FALSE),VLOOKUP(A1564,'Base empleados 2025'!$A:$F,4,FALSE)))</f>
        <v/>
      </c>
      <c r="F1564" s="5" t="str">
        <f>IF(A1564="","",IF(ISERROR(VLOOKUP(A1564,'Base empleados 2025'!$A:$F,5,FALSE)),VLOOKUP(A1564,'Base empleados 2025'!$B:$F,4,FALSE),VLOOKUP(A1564,'Base empleados 2025'!$A:$F,5,FALSE)))</f>
        <v/>
      </c>
      <c r="G1564" s="23" t="str">
        <f>IF(D1564="","",VLOOKUP(D1564,'Base empleados 2025'!C:G,5,FALSE))</f>
        <v/>
      </c>
      <c r="H1564" s="12" t="str">
        <f>IF(ISERROR(VLOOKUP(E1564,$E$4:F1563,2,FALSE)),"","REPETIDO")</f>
        <v>REPETIDO</v>
      </c>
      <c r="I1564" s="12"/>
      <c r="J1564" s="13" t="str">
        <f>IF(E1564="","",VLOOKUP(E1564,'Base empleados 2025'!B:G,6,FALSE))</f>
        <v/>
      </c>
      <c r="K1564" s="14" t="str">
        <f>IF(A1564="","",VLOOKUP(A1564,'Base empleados 2025'!A:H,8,0))</f>
        <v/>
      </c>
      <c r="L1564" s="15" t="str">
        <f>IF(A1564="","",VLOOKUP(A1564,'Base empleados 2025'!A:I,9,0))</f>
        <v/>
      </c>
    </row>
    <row r="1565" spans="1:12" ht="15.5" x14ac:dyDescent="0.35">
      <c r="A1565" s="36"/>
      <c r="B1565" s="12" t="str">
        <f t="shared" si="24"/>
        <v/>
      </c>
      <c r="C1565" s="5" t="str">
        <f>IF(A1565="","",IF(ISERROR(VLOOKUP(A1565,'Base empleados 2025'!$A:$F,6,FALSE)),VLOOKUP(A1565,'Base empleados 2025'!$B:$F,5,FALSE),VLOOKUP(A1565,'Base empleados 2025'!$A:$F,6,FALSE)))</f>
        <v/>
      </c>
      <c r="D1565" s="5" t="str">
        <f>IF(A1565="","",IF(ISERROR(VLOOKUP(A1565,'Base empleados 2025'!$A:$F,3,FALSE)),VLOOKUP(A1565,'Base empleados 2025'!$B:$F,2,FALSE),VLOOKUP(A1565,'Base empleados 2025'!$A:$F,3,FALSE)))</f>
        <v/>
      </c>
      <c r="E1565" s="5" t="str">
        <f>IF(A1565="","",IF(ISERROR(VLOOKUP(A1565,'Base empleados 2025'!$A:$F,4,FALSE)),VLOOKUP(A1565,'Base empleados 2025'!$B:$F,3,FALSE),VLOOKUP(A1565,'Base empleados 2025'!$A:$F,4,FALSE)))</f>
        <v/>
      </c>
      <c r="F1565" s="5" t="str">
        <f>IF(A1565="","",IF(ISERROR(VLOOKUP(A1565,'Base empleados 2025'!$A:$F,5,FALSE)),VLOOKUP(A1565,'Base empleados 2025'!$B:$F,4,FALSE),VLOOKUP(A1565,'Base empleados 2025'!$A:$F,5,FALSE)))</f>
        <v/>
      </c>
      <c r="G1565" s="23" t="str">
        <f>IF(D1565="","",VLOOKUP(D1565,'Base empleados 2025'!C:G,5,FALSE))</f>
        <v/>
      </c>
      <c r="H1565" s="12" t="str">
        <f>IF(ISERROR(VLOOKUP(E1565,$E$4:F1564,2,FALSE)),"","REPETIDO")</f>
        <v>REPETIDO</v>
      </c>
      <c r="I1565" s="12"/>
      <c r="J1565" s="13" t="str">
        <f>IF(E1565="","",VLOOKUP(E1565,'Base empleados 2025'!B:G,6,FALSE))</f>
        <v/>
      </c>
      <c r="K1565" s="14" t="str">
        <f>IF(A1565="","",VLOOKUP(A1565,'Base empleados 2025'!A:H,8,0))</f>
        <v/>
      </c>
      <c r="L1565" s="15" t="str">
        <f>IF(A1565="","",VLOOKUP(A1565,'Base empleados 2025'!A:I,9,0))</f>
        <v/>
      </c>
    </row>
    <row r="1566" spans="1:12" ht="15.5" x14ac:dyDescent="0.35">
      <c r="A1566" s="36"/>
      <c r="B1566" s="12" t="str">
        <f t="shared" si="24"/>
        <v/>
      </c>
      <c r="C1566" s="5" t="str">
        <f>IF(A1566="","",IF(ISERROR(VLOOKUP(A1566,'Base empleados 2025'!$A:$F,6,FALSE)),VLOOKUP(A1566,'Base empleados 2025'!$B:$F,5,FALSE),VLOOKUP(A1566,'Base empleados 2025'!$A:$F,6,FALSE)))</f>
        <v/>
      </c>
      <c r="D1566" s="5" t="str">
        <f>IF(A1566="","",IF(ISERROR(VLOOKUP(A1566,'Base empleados 2025'!$A:$F,3,FALSE)),VLOOKUP(A1566,'Base empleados 2025'!$B:$F,2,FALSE),VLOOKUP(A1566,'Base empleados 2025'!$A:$F,3,FALSE)))</f>
        <v/>
      </c>
      <c r="E1566" s="5" t="str">
        <f>IF(A1566="","",IF(ISERROR(VLOOKUP(A1566,'Base empleados 2025'!$A:$F,4,FALSE)),VLOOKUP(A1566,'Base empleados 2025'!$B:$F,3,FALSE),VLOOKUP(A1566,'Base empleados 2025'!$A:$F,4,FALSE)))</f>
        <v/>
      </c>
      <c r="F1566" s="5" t="str">
        <f>IF(A1566="","",IF(ISERROR(VLOOKUP(A1566,'Base empleados 2025'!$A:$F,5,FALSE)),VLOOKUP(A1566,'Base empleados 2025'!$B:$F,4,FALSE),VLOOKUP(A1566,'Base empleados 2025'!$A:$F,5,FALSE)))</f>
        <v/>
      </c>
      <c r="G1566" s="23" t="str">
        <f>IF(D1566="","",VLOOKUP(D1566,'Base empleados 2025'!C:G,5,FALSE))</f>
        <v/>
      </c>
      <c r="H1566" s="12" t="str">
        <f>IF(ISERROR(VLOOKUP(E1566,$E$4:F1565,2,FALSE)),"","REPETIDO")</f>
        <v>REPETIDO</v>
      </c>
      <c r="I1566" s="12"/>
      <c r="J1566" s="13" t="str">
        <f>IF(E1566="","",VLOOKUP(E1566,'Base empleados 2025'!B:G,6,FALSE))</f>
        <v/>
      </c>
      <c r="K1566" s="14" t="str">
        <f>IF(A1566="","",VLOOKUP(A1566,'Base empleados 2025'!A:H,8,0))</f>
        <v/>
      </c>
      <c r="L1566" s="15" t="str">
        <f>IF(A1566="","",VLOOKUP(A1566,'Base empleados 2025'!A:I,9,0))</f>
        <v/>
      </c>
    </row>
    <row r="1567" spans="1:12" ht="15.5" x14ac:dyDescent="0.35">
      <c r="A1567" s="36"/>
      <c r="B1567" s="12" t="str">
        <f t="shared" si="24"/>
        <v/>
      </c>
      <c r="C1567" s="5" t="str">
        <f>IF(A1567="","",IF(ISERROR(VLOOKUP(A1567,'Base empleados 2025'!$A:$F,6,FALSE)),VLOOKUP(A1567,'Base empleados 2025'!$B:$F,5,FALSE),VLOOKUP(A1567,'Base empleados 2025'!$A:$F,6,FALSE)))</f>
        <v/>
      </c>
      <c r="D1567" s="5" t="str">
        <f>IF(A1567="","",IF(ISERROR(VLOOKUP(A1567,'Base empleados 2025'!$A:$F,3,FALSE)),VLOOKUP(A1567,'Base empleados 2025'!$B:$F,2,FALSE),VLOOKUP(A1567,'Base empleados 2025'!$A:$F,3,FALSE)))</f>
        <v/>
      </c>
      <c r="E1567" s="5" t="str">
        <f>IF(A1567="","",IF(ISERROR(VLOOKUP(A1567,'Base empleados 2025'!$A:$F,4,FALSE)),VLOOKUP(A1567,'Base empleados 2025'!$B:$F,3,FALSE),VLOOKUP(A1567,'Base empleados 2025'!$A:$F,4,FALSE)))</f>
        <v/>
      </c>
      <c r="F1567" s="5" t="str">
        <f>IF(A1567="","",IF(ISERROR(VLOOKUP(A1567,'Base empleados 2025'!$A:$F,5,FALSE)),VLOOKUP(A1567,'Base empleados 2025'!$B:$F,4,FALSE),VLOOKUP(A1567,'Base empleados 2025'!$A:$F,5,FALSE)))</f>
        <v/>
      </c>
      <c r="G1567" s="23" t="str">
        <f>IF(D1567="","",VLOOKUP(D1567,'Base empleados 2025'!C:G,5,FALSE))</f>
        <v/>
      </c>
      <c r="H1567" s="12" t="str">
        <f>IF(ISERROR(VLOOKUP(E1567,$E$4:F1566,2,FALSE)),"","REPETIDO")</f>
        <v>REPETIDO</v>
      </c>
      <c r="I1567" s="12"/>
      <c r="J1567" s="13" t="str">
        <f>IF(E1567="","",VLOOKUP(E1567,'Base empleados 2025'!B:G,6,FALSE))</f>
        <v/>
      </c>
      <c r="K1567" s="14" t="str">
        <f>IF(A1567="","",VLOOKUP(A1567,'Base empleados 2025'!A:H,8,0))</f>
        <v/>
      </c>
      <c r="L1567" s="15" t="str">
        <f>IF(A1567="","",VLOOKUP(A1567,'Base empleados 2025'!A:I,9,0))</f>
        <v/>
      </c>
    </row>
    <row r="1568" spans="1:12" ht="15.5" x14ac:dyDescent="0.35">
      <c r="A1568" s="36"/>
      <c r="B1568" s="12" t="str">
        <f t="shared" si="24"/>
        <v/>
      </c>
      <c r="C1568" s="5" t="str">
        <f>IF(A1568="","",IF(ISERROR(VLOOKUP(A1568,'Base empleados 2025'!$A:$F,6,FALSE)),VLOOKUP(A1568,'Base empleados 2025'!$B:$F,5,FALSE),VLOOKUP(A1568,'Base empleados 2025'!$A:$F,6,FALSE)))</f>
        <v/>
      </c>
      <c r="D1568" s="5" t="str">
        <f>IF(A1568="","",IF(ISERROR(VLOOKUP(A1568,'Base empleados 2025'!$A:$F,3,FALSE)),VLOOKUP(A1568,'Base empleados 2025'!$B:$F,2,FALSE),VLOOKUP(A1568,'Base empleados 2025'!$A:$F,3,FALSE)))</f>
        <v/>
      </c>
      <c r="E1568" s="5" t="str">
        <f>IF(A1568="","",IF(ISERROR(VLOOKUP(A1568,'Base empleados 2025'!$A:$F,4,FALSE)),VLOOKUP(A1568,'Base empleados 2025'!$B:$F,3,FALSE),VLOOKUP(A1568,'Base empleados 2025'!$A:$F,4,FALSE)))</f>
        <v/>
      </c>
      <c r="F1568" s="5" t="str">
        <f>IF(A1568="","",IF(ISERROR(VLOOKUP(A1568,'Base empleados 2025'!$A:$F,5,FALSE)),VLOOKUP(A1568,'Base empleados 2025'!$B:$F,4,FALSE),VLOOKUP(A1568,'Base empleados 2025'!$A:$F,5,FALSE)))</f>
        <v/>
      </c>
      <c r="G1568" s="23" t="str">
        <f>IF(D1568="","",VLOOKUP(D1568,'Base empleados 2025'!C:G,5,FALSE))</f>
        <v/>
      </c>
      <c r="H1568" s="12" t="str">
        <f>IF(ISERROR(VLOOKUP(E1568,$E$4:F1567,2,FALSE)),"","REPETIDO")</f>
        <v>REPETIDO</v>
      </c>
      <c r="I1568" s="12"/>
      <c r="J1568" s="13" t="str">
        <f>IF(E1568="","",VLOOKUP(E1568,'Base empleados 2025'!B:G,6,FALSE))</f>
        <v/>
      </c>
      <c r="K1568" s="14" t="str">
        <f>IF(A1568="","",VLOOKUP(A1568,'Base empleados 2025'!A:H,8,0))</f>
        <v/>
      </c>
      <c r="L1568" s="15" t="str">
        <f>IF(A1568="","",VLOOKUP(A1568,'Base empleados 2025'!A:I,9,0))</f>
        <v/>
      </c>
    </row>
    <row r="1569" spans="1:12" ht="15.5" x14ac:dyDescent="0.35">
      <c r="A1569" s="36"/>
      <c r="B1569" s="12" t="str">
        <f t="shared" si="24"/>
        <v/>
      </c>
      <c r="C1569" s="5" t="str">
        <f>IF(A1569="","",IF(ISERROR(VLOOKUP(A1569,'Base empleados 2025'!$A:$F,6,FALSE)),VLOOKUP(A1569,'Base empleados 2025'!$B:$F,5,FALSE),VLOOKUP(A1569,'Base empleados 2025'!$A:$F,6,FALSE)))</f>
        <v/>
      </c>
      <c r="D1569" s="5" t="str">
        <f>IF(A1569="","",IF(ISERROR(VLOOKUP(A1569,'Base empleados 2025'!$A:$F,3,FALSE)),VLOOKUP(A1569,'Base empleados 2025'!$B:$F,2,FALSE),VLOOKUP(A1569,'Base empleados 2025'!$A:$F,3,FALSE)))</f>
        <v/>
      </c>
      <c r="E1569" s="5" t="str">
        <f>IF(A1569="","",IF(ISERROR(VLOOKUP(A1569,'Base empleados 2025'!$A:$F,4,FALSE)),VLOOKUP(A1569,'Base empleados 2025'!$B:$F,3,FALSE),VLOOKUP(A1569,'Base empleados 2025'!$A:$F,4,FALSE)))</f>
        <v/>
      </c>
      <c r="F1569" s="5" t="str">
        <f>IF(A1569="","",IF(ISERROR(VLOOKUP(A1569,'Base empleados 2025'!$A:$F,5,FALSE)),VLOOKUP(A1569,'Base empleados 2025'!$B:$F,4,FALSE),VLOOKUP(A1569,'Base empleados 2025'!$A:$F,5,FALSE)))</f>
        <v/>
      </c>
      <c r="G1569" s="23" t="str">
        <f>IF(D1569="","",VLOOKUP(D1569,'Base empleados 2025'!C:G,5,FALSE))</f>
        <v/>
      </c>
      <c r="H1569" s="12" t="str">
        <f>IF(ISERROR(VLOOKUP(E1569,$E$4:F1568,2,FALSE)),"","REPETIDO")</f>
        <v>REPETIDO</v>
      </c>
      <c r="I1569" s="12"/>
      <c r="J1569" s="13" t="str">
        <f>IF(E1569="","",VLOOKUP(E1569,'Base empleados 2025'!B:G,6,FALSE))</f>
        <v/>
      </c>
      <c r="K1569" s="14" t="str">
        <f>IF(A1569="","",VLOOKUP(A1569,'Base empleados 2025'!A:H,8,0))</f>
        <v/>
      </c>
      <c r="L1569" s="15" t="str">
        <f>IF(A1569="","",VLOOKUP(A1569,'Base empleados 2025'!A:I,9,0))</f>
        <v/>
      </c>
    </row>
    <row r="1570" spans="1:12" ht="15.5" x14ac:dyDescent="0.35">
      <c r="A1570" s="36"/>
      <c r="B1570" s="12" t="str">
        <f t="shared" si="24"/>
        <v/>
      </c>
      <c r="C1570" s="5" t="str">
        <f>IF(A1570="","",IF(ISERROR(VLOOKUP(A1570,'Base empleados 2025'!$A:$F,6,FALSE)),VLOOKUP(A1570,'Base empleados 2025'!$B:$F,5,FALSE),VLOOKUP(A1570,'Base empleados 2025'!$A:$F,6,FALSE)))</f>
        <v/>
      </c>
      <c r="D1570" s="5" t="str">
        <f>IF(A1570="","",IF(ISERROR(VLOOKUP(A1570,'Base empleados 2025'!$A:$F,3,FALSE)),VLOOKUP(A1570,'Base empleados 2025'!$B:$F,2,FALSE),VLOOKUP(A1570,'Base empleados 2025'!$A:$F,3,FALSE)))</f>
        <v/>
      </c>
      <c r="E1570" s="5" t="str">
        <f>IF(A1570="","",IF(ISERROR(VLOOKUP(A1570,'Base empleados 2025'!$A:$F,4,FALSE)),VLOOKUP(A1570,'Base empleados 2025'!$B:$F,3,FALSE),VLOOKUP(A1570,'Base empleados 2025'!$A:$F,4,FALSE)))</f>
        <v/>
      </c>
      <c r="F1570" s="5" t="str">
        <f>IF(A1570="","",IF(ISERROR(VLOOKUP(A1570,'Base empleados 2025'!$A:$F,5,FALSE)),VLOOKUP(A1570,'Base empleados 2025'!$B:$F,4,FALSE),VLOOKUP(A1570,'Base empleados 2025'!$A:$F,5,FALSE)))</f>
        <v/>
      </c>
      <c r="G1570" s="23" t="str">
        <f>IF(D1570="","",VLOOKUP(D1570,'Base empleados 2025'!C:G,5,FALSE))</f>
        <v/>
      </c>
      <c r="H1570" s="12" t="str">
        <f>IF(ISERROR(VLOOKUP(E1570,$E$4:F1569,2,FALSE)),"","REPETIDO")</f>
        <v>REPETIDO</v>
      </c>
      <c r="I1570" s="12"/>
      <c r="J1570" s="13" t="str">
        <f>IF(E1570="","",VLOOKUP(E1570,'Base empleados 2025'!B:G,6,FALSE))</f>
        <v/>
      </c>
      <c r="K1570" s="14" t="str">
        <f>IF(A1570="","",VLOOKUP(A1570,'Base empleados 2025'!A:H,8,0))</f>
        <v/>
      </c>
      <c r="L1570" s="15" t="str">
        <f>IF(A1570="","",VLOOKUP(A1570,'Base empleados 2025'!A:I,9,0))</f>
        <v/>
      </c>
    </row>
    <row r="1571" spans="1:12" ht="15.5" x14ac:dyDescent="0.35">
      <c r="A1571" s="36"/>
      <c r="B1571" s="12" t="str">
        <f t="shared" si="24"/>
        <v/>
      </c>
      <c r="C1571" s="5" t="str">
        <f>IF(A1571="","",IF(ISERROR(VLOOKUP(A1571,'Base empleados 2025'!$A:$F,6,FALSE)),VLOOKUP(A1571,'Base empleados 2025'!$B:$F,5,FALSE),VLOOKUP(A1571,'Base empleados 2025'!$A:$F,6,FALSE)))</f>
        <v/>
      </c>
      <c r="D1571" s="5" t="str">
        <f>IF(A1571="","",IF(ISERROR(VLOOKUP(A1571,'Base empleados 2025'!$A:$F,3,FALSE)),VLOOKUP(A1571,'Base empleados 2025'!$B:$F,2,FALSE),VLOOKUP(A1571,'Base empleados 2025'!$A:$F,3,FALSE)))</f>
        <v/>
      </c>
      <c r="E1571" s="5" t="str">
        <f>IF(A1571="","",IF(ISERROR(VLOOKUP(A1571,'Base empleados 2025'!$A:$F,4,FALSE)),VLOOKUP(A1571,'Base empleados 2025'!$B:$F,3,FALSE),VLOOKUP(A1571,'Base empleados 2025'!$A:$F,4,FALSE)))</f>
        <v/>
      </c>
      <c r="F1571" s="5" t="str">
        <f>IF(A1571="","",IF(ISERROR(VLOOKUP(A1571,'Base empleados 2025'!$A:$F,5,FALSE)),VLOOKUP(A1571,'Base empleados 2025'!$B:$F,4,FALSE),VLOOKUP(A1571,'Base empleados 2025'!$A:$F,5,FALSE)))</f>
        <v/>
      </c>
      <c r="G1571" s="23" t="str">
        <f>IF(D1571="","",VLOOKUP(D1571,'Base empleados 2025'!C:G,5,FALSE))</f>
        <v/>
      </c>
      <c r="H1571" s="12" t="str">
        <f>IF(ISERROR(VLOOKUP(E1571,$E$4:F1570,2,FALSE)),"","REPETIDO")</f>
        <v>REPETIDO</v>
      </c>
      <c r="I1571" s="12"/>
      <c r="J1571" s="13" t="str">
        <f>IF(E1571="","",VLOOKUP(E1571,'Base empleados 2025'!B:G,6,FALSE))</f>
        <v/>
      </c>
      <c r="K1571" s="14" t="str">
        <f>IF(A1571="","",VLOOKUP(A1571,'Base empleados 2025'!A:H,8,0))</f>
        <v/>
      </c>
      <c r="L1571" s="15" t="str">
        <f>IF(A1571="","",VLOOKUP(A1571,'Base empleados 2025'!A:I,9,0))</f>
        <v/>
      </c>
    </row>
    <row r="1572" spans="1:12" ht="15.5" x14ac:dyDescent="0.35">
      <c r="A1572" s="36"/>
      <c r="B1572" s="12" t="str">
        <f t="shared" si="24"/>
        <v/>
      </c>
      <c r="C1572" s="5" t="str">
        <f>IF(A1572="","",IF(ISERROR(VLOOKUP(A1572,'Base empleados 2025'!$A:$F,6,FALSE)),VLOOKUP(A1572,'Base empleados 2025'!$B:$F,5,FALSE),VLOOKUP(A1572,'Base empleados 2025'!$A:$F,6,FALSE)))</f>
        <v/>
      </c>
      <c r="D1572" s="5" t="str">
        <f>IF(A1572="","",IF(ISERROR(VLOOKUP(A1572,'Base empleados 2025'!$A:$F,3,FALSE)),VLOOKUP(A1572,'Base empleados 2025'!$B:$F,2,FALSE),VLOOKUP(A1572,'Base empleados 2025'!$A:$F,3,FALSE)))</f>
        <v/>
      </c>
      <c r="E1572" s="5" t="str">
        <f>IF(A1572="","",IF(ISERROR(VLOOKUP(A1572,'Base empleados 2025'!$A:$F,4,FALSE)),VLOOKUP(A1572,'Base empleados 2025'!$B:$F,3,FALSE),VLOOKUP(A1572,'Base empleados 2025'!$A:$F,4,FALSE)))</f>
        <v/>
      </c>
      <c r="F1572" s="5" t="str">
        <f>IF(A1572="","",IF(ISERROR(VLOOKUP(A1572,'Base empleados 2025'!$A:$F,5,FALSE)),VLOOKUP(A1572,'Base empleados 2025'!$B:$F,4,FALSE),VLOOKUP(A1572,'Base empleados 2025'!$A:$F,5,FALSE)))</f>
        <v/>
      </c>
      <c r="G1572" s="23" t="str">
        <f>IF(D1572="","",VLOOKUP(D1572,'Base empleados 2025'!C:G,5,FALSE))</f>
        <v/>
      </c>
      <c r="H1572" s="12" t="str">
        <f>IF(ISERROR(VLOOKUP(E1572,$E$4:F1571,2,FALSE)),"","REPETIDO")</f>
        <v>REPETIDO</v>
      </c>
      <c r="I1572" s="12"/>
      <c r="J1572" s="13" t="str">
        <f>IF(E1572="","",VLOOKUP(E1572,'Base empleados 2025'!B:G,6,FALSE))</f>
        <v/>
      </c>
      <c r="K1572" s="14" t="str">
        <f>IF(A1572="","",VLOOKUP(A1572,'Base empleados 2025'!A:H,8,0))</f>
        <v/>
      </c>
      <c r="L1572" s="15" t="str">
        <f>IF(A1572="","",VLOOKUP(A1572,'Base empleados 2025'!A:I,9,0))</f>
        <v/>
      </c>
    </row>
    <row r="1573" spans="1:12" ht="15.5" x14ac:dyDescent="0.35">
      <c r="A1573" s="36"/>
      <c r="B1573" s="12" t="str">
        <f t="shared" si="24"/>
        <v/>
      </c>
      <c r="C1573" s="5" t="str">
        <f>IF(A1573="","",IF(ISERROR(VLOOKUP(A1573,'Base empleados 2025'!$A:$F,6,FALSE)),VLOOKUP(A1573,'Base empleados 2025'!$B:$F,5,FALSE),VLOOKUP(A1573,'Base empleados 2025'!$A:$F,6,FALSE)))</f>
        <v/>
      </c>
      <c r="D1573" s="5" t="str">
        <f>IF(A1573="","",IF(ISERROR(VLOOKUP(A1573,'Base empleados 2025'!$A:$F,3,FALSE)),VLOOKUP(A1573,'Base empleados 2025'!$B:$F,2,FALSE),VLOOKUP(A1573,'Base empleados 2025'!$A:$F,3,FALSE)))</f>
        <v/>
      </c>
      <c r="E1573" s="5" t="str">
        <f>IF(A1573="","",IF(ISERROR(VLOOKUP(A1573,'Base empleados 2025'!$A:$F,4,FALSE)),VLOOKUP(A1573,'Base empleados 2025'!$B:$F,3,FALSE),VLOOKUP(A1573,'Base empleados 2025'!$A:$F,4,FALSE)))</f>
        <v/>
      </c>
      <c r="F1573" s="5" t="str">
        <f>IF(A1573="","",IF(ISERROR(VLOOKUP(A1573,'Base empleados 2025'!$A:$F,5,FALSE)),VLOOKUP(A1573,'Base empleados 2025'!$B:$F,4,FALSE),VLOOKUP(A1573,'Base empleados 2025'!$A:$F,5,FALSE)))</f>
        <v/>
      </c>
      <c r="G1573" s="23" t="str">
        <f>IF(D1573="","",VLOOKUP(D1573,'Base empleados 2025'!C:G,5,FALSE))</f>
        <v/>
      </c>
      <c r="H1573" s="12" t="str">
        <f>IF(ISERROR(VLOOKUP(E1573,$E$4:F1572,2,FALSE)),"","REPETIDO")</f>
        <v>REPETIDO</v>
      </c>
      <c r="I1573" s="12"/>
      <c r="J1573" s="13" t="str">
        <f>IF(E1573="","",VLOOKUP(E1573,'Base empleados 2025'!B:G,6,FALSE))</f>
        <v/>
      </c>
      <c r="K1573" s="14" t="str">
        <f>IF(A1573="","",VLOOKUP(A1573,'Base empleados 2025'!A:H,8,0))</f>
        <v/>
      </c>
      <c r="L1573" s="15" t="str">
        <f>IF(A1573="","",VLOOKUP(A1573,'Base empleados 2025'!A:I,9,0))</f>
        <v/>
      </c>
    </row>
    <row r="1574" spans="1:12" ht="15.5" x14ac:dyDescent="0.35">
      <c r="A1574" s="36"/>
      <c r="B1574" s="12" t="str">
        <f t="shared" si="24"/>
        <v/>
      </c>
      <c r="C1574" s="5" t="str">
        <f>IF(A1574="","",IF(ISERROR(VLOOKUP(A1574,'Base empleados 2025'!$A:$F,6,FALSE)),VLOOKUP(A1574,'Base empleados 2025'!$B:$F,5,FALSE),VLOOKUP(A1574,'Base empleados 2025'!$A:$F,6,FALSE)))</f>
        <v/>
      </c>
      <c r="D1574" s="5" t="str">
        <f>IF(A1574="","",IF(ISERROR(VLOOKUP(A1574,'Base empleados 2025'!$A:$F,3,FALSE)),VLOOKUP(A1574,'Base empleados 2025'!$B:$F,2,FALSE),VLOOKUP(A1574,'Base empleados 2025'!$A:$F,3,FALSE)))</f>
        <v/>
      </c>
      <c r="E1574" s="5" t="str">
        <f>IF(A1574="","",IF(ISERROR(VLOOKUP(A1574,'Base empleados 2025'!$A:$F,4,FALSE)),VLOOKUP(A1574,'Base empleados 2025'!$B:$F,3,FALSE),VLOOKUP(A1574,'Base empleados 2025'!$A:$F,4,FALSE)))</f>
        <v/>
      </c>
      <c r="F1574" s="5" t="str">
        <f>IF(A1574="","",IF(ISERROR(VLOOKUP(A1574,'Base empleados 2025'!$A:$F,5,FALSE)),VLOOKUP(A1574,'Base empleados 2025'!$B:$F,4,FALSE),VLOOKUP(A1574,'Base empleados 2025'!$A:$F,5,FALSE)))</f>
        <v/>
      </c>
      <c r="G1574" s="23" t="str">
        <f>IF(D1574="","",VLOOKUP(D1574,'Base empleados 2025'!C:G,5,FALSE))</f>
        <v/>
      </c>
      <c r="H1574" s="12" t="str">
        <f>IF(ISERROR(VLOOKUP(E1574,$E$4:F1573,2,FALSE)),"","REPETIDO")</f>
        <v>REPETIDO</v>
      </c>
      <c r="I1574" s="12"/>
      <c r="J1574" s="13" t="str">
        <f>IF(E1574="","",VLOOKUP(E1574,'Base empleados 2025'!B:G,6,FALSE))</f>
        <v/>
      </c>
      <c r="K1574" s="14" t="str">
        <f>IF(A1574="","",VLOOKUP(A1574,'Base empleados 2025'!A:H,8,0))</f>
        <v/>
      </c>
      <c r="L1574" s="15" t="str">
        <f>IF(A1574="","",VLOOKUP(A1574,'Base empleados 2025'!A:I,9,0))</f>
        <v/>
      </c>
    </row>
    <row r="1575" spans="1:12" ht="15.5" x14ac:dyDescent="0.35">
      <c r="A1575" s="36"/>
      <c r="B1575" s="12" t="str">
        <f t="shared" si="24"/>
        <v/>
      </c>
      <c r="C1575" s="5" t="str">
        <f>IF(A1575="","",IF(ISERROR(VLOOKUP(A1575,'Base empleados 2025'!$A:$F,6,FALSE)),VLOOKUP(A1575,'Base empleados 2025'!$B:$F,5,FALSE),VLOOKUP(A1575,'Base empleados 2025'!$A:$F,6,FALSE)))</f>
        <v/>
      </c>
      <c r="D1575" s="5" t="str">
        <f>IF(A1575="","",IF(ISERROR(VLOOKUP(A1575,'Base empleados 2025'!$A:$F,3,FALSE)),VLOOKUP(A1575,'Base empleados 2025'!$B:$F,2,FALSE),VLOOKUP(A1575,'Base empleados 2025'!$A:$F,3,FALSE)))</f>
        <v/>
      </c>
      <c r="E1575" s="5" t="str">
        <f>IF(A1575="","",IF(ISERROR(VLOOKUP(A1575,'Base empleados 2025'!$A:$F,4,FALSE)),VLOOKUP(A1575,'Base empleados 2025'!$B:$F,3,FALSE),VLOOKUP(A1575,'Base empleados 2025'!$A:$F,4,FALSE)))</f>
        <v/>
      </c>
      <c r="F1575" s="5" t="str">
        <f>IF(A1575="","",IF(ISERROR(VLOOKUP(A1575,'Base empleados 2025'!$A:$F,5,FALSE)),VLOOKUP(A1575,'Base empleados 2025'!$B:$F,4,FALSE),VLOOKUP(A1575,'Base empleados 2025'!$A:$F,5,FALSE)))</f>
        <v/>
      </c>
      <c r="G1575" s="23" t="str">
        <f>IF(D1575="","",VLOOKUP(D1575,'Base empleados 2025'!C:G,5,FALSE))</f>
        <v/>
      </c>
      <c r="H1575" s="12" t="str">
        <f>IF(ISERROR(VLOOKUP(E1575,$E$4:F1574,2,FALSE)),"","REPETIDO")</f>
        <v>REPETIDO</v>
      </c>
      <c r="I1575" s="12"/>
      <c r="J1575" s="13" t="str">
        <f>IF(E1575="","",VLOOKUP(E1575,'Base empleados 2025'!B:G,6,FALSE))</f>
        <v/>
      </c>
      <c r="K1575" s="14" t="str">
        <f>IF(A1575="","",VLOOKUP(A1575,'Base empleados 2025'!A:H,8,0))</f>
        <v/>
      </c>
      <c r="L1575" s="15" t="str">
        <f>IF(A1575="","",VLOOKUP(A1575,'Base empleados 2025'!A:I,9,0))</f>
        <v/>
      </c>
    </row>
    <row r="1576" spans="1:12" ht="15.5" x14ac:dyDescent="0.35">
      <c r="A1576" s="36"/>
      <c r="B1576" s="12" t="str">
        <f t="shared" si="24"/>
        <v/>
      </c>
      <c r="C1576" s="5" t="str">
        <f>IF(A1576="","",IF(ISERROR(VLOOKUP(A1576,'Base empleados 2025'!$A:$F,6,FALSE)),VLOOKUP(A1576,'Base empleados 2025'!$B:$F,5,FALSE),VLOOKUP(A1576,'Base empleados 2025'!$A:$F,6,FALSE)))</f>
        <v/>
      </c>
      <c r="D1576" s="5" t="str">
        <f>IF(A1576="","",IF(ISERROR(VLOOKUP(A1576,'Base empleados 2025'!$A:$F,3,FALSE)),VLOOKUP(A1576,'Base empleados 2025'!$B:$F,2,FALSE),VLOOKUP(A1576,'Base empleados 2025'!$A:$F,3,FALSE)))</f>
        <v/>
      </c>
      <c r="E1576" s="5" t="str">
        <f>IF(A1576="","",IF(ISERROR(VLOOKUP(A1576,'Base empleados 2025'!$A:$F,4,FALSE)),VLOOKUP(A1576,'Base empleados 2025'!$B:$F,3,FALSE),VLOOKUP(A1576,'Base empleados 2025'!$A:$F,4,FALSE)))</f>
        <v/>
      </c>
      <c r="F1576" s="5" t="str">
        <f>IF(A1576="","",IF(ISERROR(VLOOKUP(A1576,'Base empleados 2025'!$A:$F,5,FALSE)),VLOOKUP(A1576,'Base empleados 2025'!$B:$F,4,FALSE),VLOOKUP(A1576,'Base empleados 2025'!$A:$F,5,FALSE)))</f>
        <v/>
      </c>
      <c r="G1576" s="23" t="str">
        <f>IF(D1576="","",VLOOKUP(D1576,'Base empleados 2025'!C:G,5,FALSE))</f>
        <v/>
      </c>
      <c r="H1576" s="12" t="str">
        <f>IF(ISERROR(VLOOKUP(E1576,$E$4:F1575,2,FALSE)),"","REPETIDO")</f>
        <v>REPETIDO</v>
      </c>
      <c r="I1576" s="12"/>
      <c r="J1576" s="13" t="str">
        <f>IF(E1576="","",VLOOKUP(E1576,'Base empleados 2025'!B:G,6,FALSE))</f>
        <v/>
      </c>
      <c r="K1576" s="14" t="str">
        <f>IF(A1576="","",VLOOKUP(A1576,'Base empleados 2025'!A:H,8,0))</f>
        <v/>
      </c>
      <c r="L1576" s="15" t="str">
        <f>IF(A1576="","",VLOOKUP(A1576,'Base empleados 2025'!A:I,9,0))</f>
        <v/>
      </c>
    </row>
    <row r="1577" spans="1:12" ht="15.5" x14ac:dyDescent="0.35">
      <c r="A1577" s="36"/>
      <c r="B1577" s="12" t="str">
        <f t="shared" si="24"/>
        <v/>
      </c>
      <c r="C1577" s="5" t="str">
        <f>IF(A1577="","",IF(ISERROR(VLOOKUP(A1577,'Base empleados 2025'!$A:$F,6,FALSE)),VLOOKUP(A1577,'Base empleados 2025'!$B:$F,5,FALSE),VLOOKUP(A1577,'Base empleados 2025'!$A:$F,6,FALSE)))</f>
        <v/>
      </c>
      <c r="D1577" s="5" t="str">
        <f>IF(A1577="","",IF(ISERROR(VLOOKUP(A1577,'Base empleados 2025'!$A:$F,3,FALSE)),VLOOKUP(A1577,'Base empleados 2025'!$B:$F,2,FALSE),VLOOKUP(A1577,'Base empleados 2025'!$A:$F,3,FALSE)))</f>
        <v/>
      </c>
      <c r="E1577" s="5" t="str">
        <f>IF(A1577="","",IF(ISERROR(VLOOKUP(A1577,'Base empleados 2025'!$A:$F,4,FALSE)),VLOOKUP(A1577,'Base empleados 2025'!$B:$F,3,FALSE),VLOOKUP(A1577,'Base empleados 2025'!$A:$F,4,FALSE)))</f>
        <v/>
      </c>
      <c r="F1577" s="5" t="str">
        <f>IF(A1577="","",IF(ISERROR(VLOOKUP(A1577,'Base empleados 2025'!$A:$F,5,FALSE)),VLOOKUP(A1577,'Base empleados 2025'!$B:$F,4,FALSE),VLOOKUP(A1577,'Base empleados 2025'!$A:$F,5,FALSE)))</f>
        <v/>
      </c>
      <c r="G1577" s="23" t="str">
        <f>IF(D1577="","",VLOOKUP(D1577,'Base empleados 2025'!C:G,5,FALSE))</f>
        <v/>
      </c>
      <c r="H1577" s="12" t="str">
        <f>IF(ISERROR(VLOOKUP(E1577,$E$4:F1576,2,FALSE)),"","REPETIDO")</f>
        <v>REPETIDO</v>
      </c>
      <c r="I1577" s="12"/>
      <c r="J1577" s="13" t="str">
        <f>IF(E1577="","",VLOOKUP(E1577,'Base empleados 2025'!B:G,6,FALSE))</f>
        <v/>
      </c>
      <c r="K1577" s="14" t="str">
        <f>IF(A1577="","",VLOOKUP(A1577,'Base empleados 2025'!A:H,8,0))</f>
        <v/>
      </c>
      <c r="L1577" s="15" t="str">
        <f>IF(A1577="","",VLOOKUP(A1577,'Base empleados 2025'!A:I,9,0))</f>
        <v/>
      </c>
    </row>
    <row r="1578" spans="1:12" ht="15.5" x14ac:dyDescent="0.35">
      <c r="A1578" s="36"/>
      <c r="B1578" s="12" t="str">
        <f t="shared" si="24"/>
        <v/>
      </c>
      <c r="C1578" s="5" t="str">
        <f>IF(A1578="","",IF(ISERROR(VLOOKUP(A1578,'Base empleados 2025'!$A:$F,6,FALSE)),VLOOKUP(A1578,'Base empleados 2025'!$B:$F,5,FALSE),VLOOKUP(A1578,'Base empleados 2025'!$A:$F,6,FALSE)))</f>
        <v/>
      </c>
      <c r="D1578" s="5" t="str">
        <f>IF(A1578="","",IF(ISERROR(VLOOKUP(A1578,'Base empleados 2025'!$A:$F,3,FALSE)),VLOOKUP(A1578,'Base empleados 2025'!$B:$F,2,FALSE),VLOOKUP(A1578,'Base empleados 2025'!$A:$F,3,FALSE)))</f>
        <v/>
      </c>
      <c r="E1578" s="5" t="str">
        <f>IF(A1578="","",IF(ISERROR(VLOOKUP(A1578,'Base empleados 2025'!$A:$F,4,FALSE)),VLOOKUP(A1578,'Base empleados 2025'!$B:$F,3,FALSE),VLOOKUP(A1578,'Base empleados 2025'!$A:$F,4,FALSE)))</f>
        <v/>
      </c>
      <c r="F1578" s="5" t="str">
        <f>IF(A1578="","",IF(ISERROR(VLOOKUP(A1578,'Base empleados 2025'!$A:$F,5,FALSE)),VLOOKUP(A1578,'Base empleados 2025'!$B:$F,4,FALSE),VLOOKUP(A1578,'Base empleados 2025'!$A:$F,5,FALSE)))</f>
        <v/>
      </c>
      <c r="G1578" s="23" t="str">
        <f>IF(D1578="","",VLOOKUP(D1578,'Base empleados 2025'!C:G,5,FALSE))</f>
        <v/>
      </c>
      <c r="H1578" s="12" t="str">
        <f>IF(ISERROR(VLOOKUP(E1578,$E$4:F1577,2,FALSE)),"","REPETIDO")</f>
        <v>REPETIDO</v>
      </c>
      <c r="I1578" s="12"/>
      <c r="J1578" s="13" t="str">
        <f>IF(E1578="","",VLOOKUP(E1578,'Base empleados 2025'!B:G,6,FALSE))</f>
        <v/>
      </c>
      <c r="K1578" s="14" t="str">
        <f>IF(A1578="","",VLOOKUP(A1578,'Base empleados 2025'!A:H,8,0))</f>
        <v/>
      </c>
      <c r="L1578" s="15" t="str">
        <f>IF(A1578="","",VLOOKUP(A1578,'Base empleados 2025'!A:I,9,0))</f>
        <v/>
      </c>
    </row>
    <row r="1579" spans="1:12" ht="15.5" x14ac:dyDescent="0.35">
      <c r="A1579" s="36"/>
      <c r="B1579" s="12" t="str">
        <f t="shared" si="24"/>
        <v/>
      </c>
      <c r="C1579" s="5" t="str">
        <f>IF(A1579="","",IF(ISERROR(VLOOKUP(A1579,'Base empleados 2025'!$A:$F,6,FALSE)),VLOOKUP(A1579,'Base empleados 2025'!$B:$F,5,FALSE),VLOOKUP(A1579,'Base empleados 2025'!$A:$F,6,FALSE)))</f>
        <v/>
      </c>
      <c r="D1579" s="5" t="str">
        <f>IF(A1579="","",IF(ISERROR(VLOOKUP(A1579,'Base empleados 2025'!$A:$F,3,FALSE)),VLOOKUP(A1579,'Base empleados 2025'!$B:$F,2,FALSE),VLOOKUP(A1579,'Base empleados 2025'!$A:$F,3,FALSE)))</f>
        <v/>
      </c>
      <c r="E1579" s="5" t="str">
        <f>IF(A1579="","",IF(ISERROR(VLOOKUP(A1579,'Base empleados 2025'!$A:$F,4,FALSE)),VLOOKUP(A1579,'Base empleados 2025'!$B:$F,3,FALSE),VLOOKUP(A1579,'Base empleados 2025'!$A:$F,4,FALSE)))</f>
        <v/>
      </c>
      <c r="F1579" s="5" t="str">
        <f>IF(A1579="","",IF(ISERROR(VLOOKUP(A1579,'Base empleados 2025'!$A:$F,5,FALSE)),VLOOKUP(A1579,'Base empleados 2025'!$B:$F,4,FALSE),VLOOKUP(A1579,'Base empleados 2025'!$A:$F,5,FALSE)))</f>
        <v/>
      </c>
      <c r="G1579" s="23" t="str">
        <f>IF(D1579="","",VLOOKUP(D1579,'Base empleados 2025'!C:G,5,FALSE))</f>
        <v/>
      </c>
      <c r="H1579" s="12" t="str">
        <f>IF(ISERROR(VLOOKUP(E1579,$E$4:F1578,2,FALSE)),"","REPETIDO")</f>
        <v>REPETIDO</v>
      </c>
      <c r="I1579" s="12"/>
      <c r="J1579" s="13" t="str">
        <f>IF(E1579="","",VLOOKUP(E1579,'Base empleados 2025'!B:G,6,FALSE))</f>
        <v/>
      </c>
      <c r="K1579" s="14" t="str">
        <f>IF(A1579="","",VLOOKUP(A1579,'Base empleados 2025'!A:H,8,0))</f>
        <v/>
      </c>
      <c r="L1579" s="15" t="str">
        <f>IF(A1579="","",VLOOKUP(A1579,'Base empleados 2025'!A:I,9,0))</f>
        <v/>
      </c>
    </row>
    <row r="1580" spans="1:12" ht="15.5" x14ac:dyDescent="0.35">
      <c r="A1580" s="36"/>
      <c r="B1580" s="12" t="str">
        <f t="shared" si="24"/>
        <v/>
      </c>
      <c r="C1580" s="5" t="str">
        <f>IF(A1580="","",IF(ISERROR(VLOOKUP(A1580,'Base empleados 2025'!$A:$F,6,FALSE)),VLOOKUP(A1580,'Base empleados 2025'!$B:$F,5,FALSE),VLOOKUP(A1580,'Base empleados 2025'!$A:$F,6,FALSE)))</f>
        <v/>
      </c>
      <c r="D1580" s="5" t="str">
        <f>IF(A1580="","",IF(ISERROR(VLOOKUP(A1580,'Base empleados 2025'!$A:$F,3,FALSE)),VLOOKUP(A1580,'Base empleados 2025'!$B:$F,2,FALSE),VLOOKUP(A1580,'Base empleados 2025'!$A:$F,3,FALSE)))</f>
        <v/>
      </c>
      <c r="E1580" s="5" t="str">
        <f>IF(A1580="","",IF(ISERROR(VLOOKUP(A1580,'Base empleados 2025'!$A:$F,4,FALSE)),VLOOKUP(A1580,'Base empleados 2025'!$B:$F,3,FALSE),VLOOKUP(A1580,'Base empleados 2025'!$A:$F,4,FALSE)))</f>
        <v/>
      </c>
      <c r="F1580" s="5" t="str">
        <f>IF(A1580="","",IF(ISERROR(VLOOKUP(A1580,'Base empleados 2025'!$A:$F,5,FALSE)),VLOOKUP(A1580,'Base empleados 2025'!$B:$F,4,FALSE),VLOOKUP(A1580,'Base empleados 2025'!$A:$F,5,FALSE)))</f>
        <v/>
      </c>
      <c r="G1580" s="23" t="str">
        <f>IF(D1580="","",VLOOKUP(D1580,'Base empleados 2025'!C:G,5,FALSE))</f>
        <v/>
      </c>
      <c r="H1580" s="12" t="str">
        <f>IF(ISERROR(VLOOKUP(E1580,$E$4:F1579,2,FALSE)),"","REPETIDO")</f>
        <v>REPETIDO</v>
      </c>
      <c r="I1580" s="12"/>
      <c r="J1580" s="13" t="str">
        <f>IF(E1580="","",VLOOKUP(E1580,'Base empleados 2025'!B:G,6,FALSE))</f>
        <v/>
      </c>
      <c r="K1580" s="14" t="str">
        <f>IF(A1580="","",VLOOKUP(A1580,'Base empleados 2025'!A:H,8,0))</f>
        <v/>
      </c>
      <c r="L1580" s="15" t="str">
        <f>IF(A1580="","",VLOOKUP(A1580,'Base empleados 2025'!A:I,9,0))</f>
        <v/>
      </c>
    </row>
    <row r="1581" spans="1:12" ht="15.5" x14ac:dyDescent="0.35">
      <c r="A1581" s="36"/>
      <c r="B1581" s="12" t="str">
        <f t="shared" si="24"/>
        <v/>
      </c>
      <c r="C1581" s="5" t="str">
        <f>IF(A1581="","",IF(ISERROR(VLOOKUP(A1581,'Base empleados 2025'!$A:$F,6,FALSE)),VLOOKUP(A1581,'Base empleados 2025'!$B:$F,5,FALSE),VLOOKUP(A1581,'Base empleados 2025'!$A:$F,6,FALSE)))</f>
        <v/>
      </c>
      <c r="D1581" s="5" t="str">
        <f>IF(A1581="","",IF(ISERROR(VLOOKUP(A1581,'Base empleados 2025'!$A:$F,3,FALSE)),VLOOKUP(A1581,'Base empleados 2025'!$B:$F,2,FALSE),VLOOKUP(A1581,'Base empleados 2025'!$A:$F,3,FALSE)))</f>
        <v/>
      </c>
      <c r="E1581" s="5" t="str">
        <f>IF(A1581="","",IF(ISERROR(VLOOKUP(A1581,'Base empleados 2025'!$A:$F,4,FALSE)),VLOOKUP(A1581,'Base empleados 2025'!$B:$F,3,FALSE),VLOOKUP(A1581,'Base empleados 2025'!$A:$F,4,FALSE)))</f>
        <v/>
      </c>
      <c r="F1581" s="5" t="str">
        <f>IF(A1581="","",IF(ISERROR(VLOOKUP(A1581,'Base empleados 2025'!$A:$F,5,FALSE)),VLOOKUP(A1581,'Base empleados 2025'!$B:$F,4,FALSE),VLOOKUP(A1581,'Base empleados 2025'!$A:$F,5,FALSE)))</f>
        <v/>
      </c>
      <c r="G1581" s="23" t="str">
        <f>IF(D1581="","",VLOOKUP(D1581,'Base empleados 2025'!C:G,5,FALSE))</f>
        <v/>
      </c>
      <c r="H1581" s="12" t="str">
        <f>IF(ISERROR(VLOOKUP(E1581,$E$4:F1580,2,FALSE)),"","REPETIDO")</f>
        <v>REPETIDO</v>
      </c>
      <c r="I1581" s="12"/>
      <c r="J1581" s="13" t="str">
        <f>IF(E1581="","",VLOOKUP(E1581,'Base empleados 2025'!B:G,6,FALSE))</f>
        <v/>
      </c>
      <c r="K1581" s="14" t="str">
        <f>IF(A1581="","",VLOOKUP(A1581,'Base empleados 2025'!A:H,8,0))</f>
        <v/>
      </c>
      <c r="L1581" s="15" t="str">
        <f>IF(A1581="","",VLOOKUP(A1581,'Base empleados 2025'!A:I,9,0))</f>
        <v/>
      </c>
    </row>
    <row r="1582" spans="1:12" ht="15.5" x14ac:dyDescent="0.35">
      <c r="A1582" s="36"/>
      <c r="B1582" s="12" t="str">
        <f t="shared" si="24"/>
        <v/>
      </c>
      <c r="C1582" s="5" t="str">
        <f>IF(A1582="","",IF(ISERROR(VLOOKUP(A1582,'Base empleados 2025'!$A:$F,6,FALSE)),VLOOKUP(A1582,'Base empleados 2025'!$B:$F,5,FALSE),VLOOKUP(A1582,'Base empleados 2025'!$A:$F,6,FALSE)))</f>
        <v/>
      </c>
      <c r="D1582" s="5" t="str">
        <f>IF(A1582="","",IF(ISERROR(VLOOKUP(A1582,'Base empleados 2025'!$A:$F,3,FALSE)),VLOOKUP(A1582,'Base empleados 2025'!$B:$F,2,FALSE),VLOOKUP(A1582,'Base empleados 2025'!$A:$F,3,FALSE)))</f>
        <v/>
      </c>
      <c r="E1582" s="5" t="str">
        <f>IF(A1582="","",IF(ISERROR(VLOOKUP(A1582,'Base empleados 2025'!$A:$F,4,FALSE)),VLOOKUP(A1582,'Base empleados 2025'!$B:$F,3,FALSE),VLOOKUP(A1582,'Base empleados 2025'!$A:$F,4,FALSE)))</f>
        <v/>
      </c>
      <c r="F1582" s="5" t="str">
        <f>IF(A1582="","",IF(ISERROR(VLOOKUP(A1582,'Base empleados 2025'!$A:$F,5,FALSE)),VLOOKUP(A1582,'Base empleados 2025'!$B:$F,4,FALSE),VLOOKUP(A1582,'Base empleados 2025'!$A:$F,5,FALSE)))</f>
        <v/>
      </c>
      <c r="G1582" s="23" t="str">
        <f>IF(D1582="","",VLOOKUP(D1582,'Base empleados 2025'!C:G,5,FALSE))</f>
        <v/>
      </c>
      <c r="H1582" s="12" t="str">
        <f>IF(ISERROR(VLOOKUP(E1582,$E$4:F1581,2,FALSE)),"","REPETIDO")</f>
        <v>REPETIDO</v>
      </c>
      <c r="I1582" s="12"/>
      <c r="J1582" s="13" t="str">
        <f>IF(E1582="","",VLOOKUP(E1582,'Base empleados 2025'!B:G,6,FALSE))</f>
        <v/>
      </c>
      <c r="K1582" s="14" t="str">
        <f>IF(A1582="","",VLOOKUP(A1582,'Base empleados 2025'!A:H,8,0))</f>
        <v/>
      </c>
      <c r="L1582" s="15" t="str">
        <f>IF(A1582="","",VLOOKUP(A1582,'Base empleados 2025'!A:I,9,0))</f>
        <v/>
      </c>
    </row>
    <row r="1583" spans="1:12" ht="15.5" x14ac:dyDescent="0.35">
      <c r="A1583" s="36"/>
      <c r="B1583" s="12" t="str">
        <f t="shared" si="24"/>
        <v/>
      </c>
      <c r="C1583" s="5" t="str">
        <f>IF(A1583="","",IF(ISERROR(VLOOKUP(A1583,'Base empleados 2025'!$A:$F,6,FALSE)),VLOOKUP(A1583,'Base empleados 2025'!$B:$F,5,FALSE),VLOOKUP(A1583,'Base empleados 2025'!$A:$F,6,FALSE)))</f>
        <v/>
      </c>
      <c r="D1583" s="5" t="str">
        <f>IF(A1583="","",IF(ISERROR(VLOOKUP(A1583,'Base empleados 2025'!$A:$F,3,FALSE)),VLOOKUP(A1583,'Base empleados 2025'!$B:$F,2,FALSE),VLOOKUP(A1583,'Base empleados 2025'!$A:$F,3,FALSE)))</f>
        <v/>
      </c>
      <c r="E1583" s="5" t="str">
        <f>IF(A1583="","",IF(ISERROR(VLOOKUP(A1583,'Base empleados 2025'!$A:$F,4,FALSE)),VLOOKUP(A1583,'Base empleados 2025'!$B:$F,3,FALSE),VLOOKUP(A1583,'Base empleados 2025'!$A:$F,4,FALSE)))</f>
        <v/>
      </c>
      <c r="F1583" s="5" t="str">
        <f>IF(A1583="","",IF(ISERROR(VLOOKUP(A1583,'Base empleados 2025'!$A:$F,5,FALSE)),VLOOKUP(A1583,'Base empleados 2025'!$B:$F,4,FALSE),VLOOKUP(A1583,'Base empleados 2025'!$A:$F,5,FALSE)))</f>
        <v/>
      </c>
      <c r="G1583" s="23" t="str">
        <f>IF(D1583="","",VLOOKUP(D1583,'Base empleados 2025'!C:G,5,FALSE))</f>
        <v/>
      </c>
      <c r="H1583" s="12" t="str">
        <f>IF(ISERROR(VLOOKUP(E1583,$E$4:F1582,2,FALSE)),"","REPETIDO")</f>
        <v>REPETIDO</v>
      </c>
      <c r="I1583" s="12"/>
      <c r="J1583" s="13" t="str">
        <f>IF(E1583="","",VLOOKUP(E1583,'Base empleados 2025'!B:G,6,FALSE))</f>
        <v/>
      </c>
      <c r="K1583" s="14" t="str">
        <f>IF(A1583="","",VLOOKUP(A1583,'Base empleados 2025'!A:H,8,0))</f>
        <v/>
      </c>
      <c r="L1583" s="15" t="str">
        <f>IF(A1583="","",VLOOKUP(A1583,'Base empleados 2025'!A:I,9,0))</f>
        <v/>
      </c>
    </row>
    <row r="1584" spans="1:12" ht="15.5" x14ac:dyDescent="0.35">
      <c r="A1584" s="36"/>
      <c r="B1584" s="12" t="str">
        <f t="shared" si="24"/>
        <v/>
      </c>
      <c r="C1584" s="5" t="str">
        <f>IF(A1584="","",IF(ISERROR(VLOOKUP(A1584,'Base empleados 2025'!$A:$F,6,FALSE)),VLOOKUP(A1584,'Base empleados 2025'!$B:$F,5,FALSE),VLOOKUP(A1584,'Base empleados 2025'!$A:$F,6,FALSE)))</f>
        <v/>
      </c>
      <c r="D1584" s="5" t="str">
        <f>IF(A1584="","",IF(ISERROR(VLOOKUP(A1584,'Base empleados 2025'!$A:$F,3,FALSE)),VLOOKUP(A1584,'Base empleados 2025'!$B:$F,2,FALSE),VLOOKUP(A1584,'Base empleados 2025'!$A:$F,3,FALSE)))</f>
        <v/>
      </c>
      <c r="E1584" s="5" t="str">
        <f>IF(A1584="","",IF(ISERROR(VLOOKUP(A1584,'Base empleados 2025'!$A:$F,4,FALSE)),VLOOKUP(A1584,'Base empleados 2025'!$B:$F,3,FALSE),VLOOKUP(A1584,'Base empleados 2025'!$A:$F,4,FALSE)))</f>
        <v/>
      </c>
      <c r="F1584" s="5" t="str">
        <f>IF(A1584="","",IF(ISERROR(VLOOKUP(A1584,'Base empleados 2025'!$A:$F,5,FALSE)),VLOOKUP(A1584,'Base empleados 2025'!$B:$F,4,FALSE),VLOOKUP(A1584,'Base empleados 2025'!$A:$F,5,FALSE)))</f>
        <v/>
      </c>
      <c r="G1584" s="23" t="str">
        <f>IF(D1584="","",VLOOKUP(D1584,'Base empleados 2025'!C:G,5,FALSE))</f>
        <v/>
      </c>
      <c r="H1584" s="12" t="str">
        <f>IF(ISERROR(VLOOKUP(E1584,$E$4:F1583,2,FALSE)),"","REPETIDO")</f>
        <v>REPETIDO</v>
      </c>
      <c r="I1584" s="12"/>
      <c r="J1584" s="13" t="str">
        <f>IF(E1584="","",VLOOKUP(E1584,'Base empleados 2025'!B:G,6,FALSE))</f>
        <v/>
      </c>
      <c r="K1584" s="14" t="str">
        <f>IF(A1584="","",VLOOKUP(A1584,'Base empleados 2025'!A:H,8,0))</f>
        <v/>
      </c>
      <c r="L1584" s="15" t="str">
        <f>IF(A1584="","",VLOOKUP(A1584,'Base empleados 2025'!A:I,9,0))</f>
        <v/>
      </c>
    </row>
    <row r="1585" spans="1:12" ht="15.5" x14ac:dyDescent="0.35">
      <c r="A1585" s="36"/>
      <c r="B1585" s="12" t="str">
        <f t="shared" si="24"/>
        <v/>
      </c>
      <c r="C1585" s="5" t="str">
        <f>IF(A1585="","",IF(ISERROR(VLOOKUP(A1585,'Base empleados 2025'!$A:$F,6,FALSE)),VLOOKUP(A1585,'Base empleados 2025'!$B:$F,5,FALSE),VLOOKUP(A1585,'Base empleados 2025'!$A:$F,6,FALSE)))</f>
        <v/>
      </c>
      <c r="D1585" s="5" t="str">
        <f>IF(A1585="","",IF(ISERROR(VLOOKUP(A1585,'Base empleados 2025'!$A:$F,3,FALSE)),VLOOKUP(A1585,'Base empleados 2025'!$B:$F,2,FALSE),VLOOKUP(A1585,'Base empleados 2025'!$A:$F,3,FALSE)))</f>
        <v/>
      </c>
      <c r="E1585" s="5" t="str">
        <f>IF(A1585="","",IF(ISERROR(VLOOKUP(A1585,'Base empleados 2025'!$A:$F,4,FALSE)),VLOOKUP(A1585,'Base empleados 2025'!$B:$F,3,FALSE),VLOOKUP(A1585,'Base empleados 2025'!$A:$F,4,FALSE)))</f>
        <v/>
      </c>
      <c r="F1585" s="5" t="str">
        <f>IF(A1585="","",IF(ISERROR(VLOOKUP(A1585,'Base empleados 2025'!$A:$F,5,FALSE)),VLOOKUP(A1585,'Base empleados 2025'!$B:$F,4,FALSE),VLOOKUP(A1585,'Base empleados 2025'!$A:$F,5,FALSE)))</f>
        <v/>
      </c>
      <c r="G1585" s="23" t="str">
        <f>IF(D1585="","",VLOOKUP(D1585,'Base empleados 2025'!C:G,5,FALSE))</f>
        <v/>
      </c>
      <c r="H1585" s="12" t="str">
        <f>IF(ISERROR(VLOOKUP(E1585,$E$4:F1584,2,FALSE)),"","REPETIDO")</f>
        <v>REPETIDO</v>
      </c>
      <c r="I1585" s="12"/>
      <c r="J1585" s="13" t="str">
        <f>IF(E1585="","",VLOOKUP(E1585,'Base empleados 2025'!B:G,6,FALSE))</f>
        <v/>
      </c>
      <c r="K1585" s="14" t="str">
        <f>IF(A1585="","",VLOOKUP(A1585,'Base empleados 2025'!A:H,8,0))</f>
        <v/>
      </c>
      <c r="L1585" s="15" t="str">
        <f>IF(A1585="","",VLOOKUP(A1585,'Base empleados 2025'!A:I,9,0))</f>
        <v/>
      </c>
    </row>
    <row r="1586" spans="1:12" ht="15.5" x14ac:dyDescent="0.35">
      <c r="A1586" s="36"/>
      <c r="B1586" s="12" t="str">
        <f t="shared" si="24"/>
        <v/>
      </c>
      <c r="C1586" s="5" t="str">
        <f>IF(A1586="","",IF(ISERROR(VLOOKUP(A1586,'Base empleados 2025'!$A:$F,6,FALSE)),VLOOKUP(A1586,'Base empleados 2025'!$B:$F,5,FALSE),VLOOKUP(A1586,'Base empleados 2025'!$A:$F,6,FALSE)))</f>
        <v/>
      </c>
      <c r="D1586" s="5" t="str">
        <f>IF(A1586="","",IF(ISERROR(VLOOKUP(A1586,'Base empleados 2025'!$A:$F,3,FALSE)),VLOOKUP(A1586,'Base empleados 2025'!$B:$F,2,FALSE),VLOOKUP(A1586,'Base empleados 2025'!$A:$F,3,FALSE)))</f>
        <v/>
      </c>
      <c r="E1586" s="5" t="str">
        <f>IF(A1586="","",IF(ISERROR(VLOOKUP(A1586,'Base empleados 2025'!$A:$F,4,FALSE)),VLOOKUP(A1586,'Base empleados 2025'!$B:$F,3,FALSE),VLOOKUP(A1586,'Base empleados 2025'!$A:$F,4,FALSE)))</f>
        <v/>
      </c>
      <c r="F1586" s="5" t="str">
        <f>IF(A1586="","",IF(ISERROR(VLOOKUP(A1586,'Base empleados 2025'!$A:$F,5,FALSE)),VLOOKUP(A1586,'Base empleados 2025'!$B:$F,4,FALSE),VLOOKUP(A1586,'Base empleados 2025'!$A:$F,5,FALSE)))</f>
        <v/>
      </c>
      <c r="G1586" s="23" t="str">
        <f>IF(D1586="","",VLOOKUP(D1586,'Base empleados 2025'!C:G,5,FALSE))</f>
        <v/>
      </c>
      <c r="H1586" s="12" t="str">
        <f>IF(ISERROR(VLOOKUP(E1586,$E$4:F1585,2,FALSE)),"","REPETIDO")</f>
        <v>REPETIDO</v>
      </c>
      <c r="I1586" s="12"/>
      <c r="J1586" s="13" t="str">
        <f>IF(E1586="","",VLOOKUP(E1586,'Base empleados 2025'!B:G,6,FALSE))</f>
        <v/>
      </c>
      <c r="K1586" s="14" t="str">
        <f>IF(A1586="","",VLOOKUP(A1586,'Base empleados 2025'!A:H,8,0))</f>
        <v/>
      </c>
      <c r="L1586" s="15" t="str">
        <f>IF(A1586="","",VLOOKUP(A1586,'Base empleados 2025'!A:I,9,0))</f>
        <v/>
      </c>
    </row>
    <row r="1587" spans="1:12" ht="15.5" x14ac:dyDescent="0.35">
      <c r="A1587" s="36"/>
      <c r="B1587" s="12" t="str">
        <f t="shared" si="24"/>
        <v/>
      </c>
      <c r="C1587" s="5" t="str">
        <f>IF(A1587="","",IF(ISERROR(VLOOKUP(A1587,'Base empleados 2025'!$A:$F,6,FALSE)),VLOOKUP(A1587,'Base empleados 2025'!$B:$F,5,FALSE),VLOOKUP(A1587,'Base empleados 2025'!$A:$F,6,FALSE)))</f>
        <v/>
      </c>
      <c r="D1587" s="5" t="str">
        <f>IF(A1587="","",IF(ISERROR(VLOOKUP(A1587,'Base empleados 2025'!$A:$F,3,FALSE)),VLOOKUP(A1587,'Base empleados 2025'!$B:$F,2,FALSE),VLOOKUP(A1587,'Base empleados 2025'!$A:$F,3,FALSE)))</f>
        <v/>
      </c>
      <c r="E1587" s="5" t="str">
        <f>IF(A1587="","",IF(ISERROR(VLOOKUP(A1587,'Base empleados 2025'!$A:$F,4,FALSE)),VLOOKUP(A1587,'Base empleados 2025'!$B:$F,3,FALSE),VLOOKUP(A1587,'Base empleados 2025'!$A:$F,4,FALSE)))</f>
        <v/>
      </c>
      <c r="F1587" s="5" t="str">
        <f>IF(A1587="","",IF(ISERROR(VLOOKUP(A1587,'Base empleados 2025'!$A:$F,5,FALSE)),VLOOKUP(A1587,'Base empleados 2025'!$B:$F,4,FALSE),VLOOKUP(A1587,'Base empleados 2025'!$A:$F,5,FALSE)))</f>
        <v/>
      </c>
      <c r="G1587" s="23" t="str">
        <f>IF(D1587="","",VLOOKUP(D1587,'Base empleados 2025'!C:G,5,FALSE))</f>
        <v/>
      </c>
      <c r="H1587" s="12" t="str">
        <f>IF(ISERROR(VLOOKUP(E1587,$E$4:F1586,2,FALSE)),"","REPETIDO")</f>
        <v>REPETIDO</v>
      </c>
      <c r="I1587" s="12"/>
      <c r="J1587" s="13" t="str">
        <f>IF(E1587="","",VLOOKUP(E1587,'Base empleados 2025'!B:G,6,FALSE))</f>
        <v/>
      </c>
      <c r="K1587" s="14" t="str">
        <f>IF(A1587="","",VLOOKUP(A1587,'Base empleados 2025'!A:H,8,0))</f>
        <v/>
      </c>
      <c r="L1587" s="15" t="str">
        <f>IF(A1587="","",VLOOKUP(A1587,'Base empleados 2025'!A:I,9,0))</f>
        <v/>
      </c>
    </row>
    <row r="1588" spans="1:12" ht="15.5" x14ac:dyDescent="0.35">
      <c r="A1588" s="36"/>
      <c r="B1588" s="12" t="str">
        <f t="shared" si="24"/>
        <v/>
      </c>
      <c r="C1588" s="5" t="str">
        <f>IF(A1588="","",IF(ISERROR(VLOOKUP(A1588,'Base empleados 2025'!$A:$F,6,FALSE)),VLOOKUP(A1588,'Base empleados 2025'!$B:$F,5,FALSE),VLOOKUP(A1588,'Base empleados 2025'!$A:$F,6,FALSE)))</f>
        <v/>
      </c>
      <c r="D1588" s="5" t="str">
        <f>IF(A1588="","",IF(ISERROR(VLOOKUP(A1588,'Base empleados 2025'!$A:$F,3,FALSE)),VLOOKUP(A1588,'Base empleados 2025'!$B:$F,2,FALSE),VLOOKUP(A1588,'Base empleados 2025'!$A:$F,3,FALSE)))</f>
        <v/>
      </c>
      <c r="E1588" s="5" t="str">
        <f>IF(A1588="","",IF(ISERROR(VLOOKUP(A1588,'Base empleados 2025'!$A:$F,4,FALSE)),VLOOKUP(A1588,'Base empleados 2025'!$B:$F,3,FALSE),VLOOKUP(A1588,'Base empleados 2025'!$A:$F,4,FALSE)))</f>
        <v/>
      </c>
      <c r="F1588" s="5" t="str">
        <f>IF(A1588="","",IF(ISERROR(VLOOKUP(A1588,'Base empleados 2025'!$A:$F,5,FALSE)),VLOOKUP(A1588,'Base empleados 2025'!$B:$F,4,FALSE),VLOOKUP(A1588,'Base empleados 2025'!$A:$F,5,FALSE)))</f>
        <v/>
      </c>
      <c r="G1588" s="23" t="str">
        <f>IF(D1588="","",VLOOKUP(D1588,'Base empleados 2025'!C:G,5,FALSE))</f>
        <v/>
      </c>
      <c r="H1588" s="12" t="str">
        <f>IF(ISERROR(VLOOKUP(E1588,$E$4:F1587,2,FALSE)),"","REPETIDO")</f>
        <v>REPETIDO</v>
      </c>
      <c r="I1588" s="12"/>
      <c r="J1588" s="13" t="str">
        <f>IF(E1588="","",VLOOKUP(E1588,'Base empleados 2025'!B:G,6,FALSE))</f>
        <v/>
      </c>
      <c r="K1588" s="14" t="str">
        <f>IF(A1588="","",VLOOKUP(A1588,'Base empleados 2025'!A:H,8,0))</f>
        <v/>
      </c>
      <c r="L1588" s="15" t="str">
        <f>IF(A1588="","",VLOOKUP(A1588,'Base empleados 2025'!A:I,9,0))</f>
        <v/>
      </c>
    </row>
    <row r="1589" spans="1:12" ht="15.5" x14ac:dyDescent="0.35">
      <c r="A1589" s="36"/>
      <c r="B1589" s="12" t="str">
        <f t="shared" si="24"/>
        <v/>
      </c>
      <c r="C1589" s="5" t="str">
        <f>IF(A1589="","",IF(ISERROR(VLOOKUP(A1589,'Base empleados 2025'!$A:$F,6,FALSE)),VLOOKUP(A1589,'Base empleados 2025'!$B:$F,5,FALSE),VLOOKUP(A1589,'Base empleados 2025'!$A:$F,6,FALSE)))</f>
        <v/>
      </c>
      <c r="D1589" s="5" t="str">
        <f>IF(A1589="","",IF(ISERROR(VLOOKUP(A1589,'Base empleados 2025'!$A:$F,3,FALSE)),VLOOKUP(A1589,'Base empleados 2025'!$B:$F,2,FALSE),VLOOKUP(A1589,'Base empleados 2025'!$A:$F,3,FALSE)))</f>
        <v/>
      </c>
      <c r="E1589" s="5" t="str">
        <f>IF(A1589="","",IF(ISERROR(VLOOKUP(A1589,'Base empleados 2025'!$A:$F,4,FALSE)),VLOOKUP(A1589,'Base empleados 2025'!$B:$F,3,FALSE),VLOOKUP(A1589,'Base empleados 2025'!$A:$F,4,FALSE)))</f>
        <v/>
      </c>
      <c r="F1589" s="5" t="str">
        <f>IF(A1589="","",IF(ISERROR(VLOOKUP(A1589,'Base empleados 2025'!$A:$F,5,FALSE)),VLOOKUP(A1589,'Base empleados 2025'!$B:$F,4,FALSE),VLOOKUP(A1589,'Base empleados 2025'!$A:$F,5,FALSE)))</f>
        <v/>
      </c>
      <c r="G1589" s="23" t="str">
        <f>IF(D1589="","",VLOOKUP(D1589,'Base empleados 2025'!C:G,5,FALSE))</f>
        <v/>
      </c>
      <c r="H1589" s="12" t="str">
        <f>IF(ISERROR(VLOOKUP(E1589,$E$4:F1588,2,FALSE)),"","REPETIDO")</f>
        <v>REPETIDO</v>
      </c>
      <c r="I1589" s="12"/>
      <c r="J1589" s="13" t="str">
        <f>IF(E1589="","",VLOOKUP(E1589,'Base empleados 2025'!B:G,6,FALSE))</f>
        <v/>
      </c>
      <c r="K1589" s="14" t="str">
        <f>IF(A1589="","",VLOOKUP(A1589,'Base empleados 2025'!A:H,8,0))</f>
        <v/>
      </c>
      <c r="L1589" s="15" t="str">
        <f>IF(A1589="","",VLOOKUP(A1589,'Base empleados 2025'!A:I,9,0))</f>
        <v/>
      </c>
    </row>
    <row r="1590" spans="1:12" ht="15.5" x14ac:dyDescent="0.35">
      <c r="A1590" s="36"/>
      <c r="B1590" s="12" t="str">
        <f t="shared" si="24"/>
        <v/>
      </c>
      <c r="C1590" s="5" t="str">
        <f>IF(A1590="","",IF(ISERROR(VLOOKUP(A1590,'Base empleados 2025'!$A:$F,6,FALSE)),VLOOKUP(A1590,'Base empleados 2025'!$B:$F,5,FALSE),VLOOKUP(A1590,'Base empleados 2025'!$A:$F,6,FALSE)))</f>
        <v/>
      </c>
      <c r="D1590" s="5" t="str">
        <f>IF(A1590="","",IF(ISERROR(VLOOKUP(A1590,'Base empleados 2025'!$A:$F,3,FALSE)),VLOOKUP(A1590,'Base empleados 2025'!$B:$F,2,FALSE),VLOOKUP(A1590,'Base empleados 2025'!$A:$F,3,FALSE)))</f>
        <v/>
      </c>
      <c r="E1590" s="5" t="str">
        <f>IF(A1590="","",IF(ISERROR(VLOOKUP(A1590,'Base empleados 2025'!$A:$F,4,FALSE)),VLOOKUP(A1590,'Base empleados 2025'!$B:$F,3,FALSE),VLOOKUP(A1590,'Base empleados 2025'!$A:$F,4,FALSE)))</f>
        <v/>
      </c>
      <c r="F1590" s="5" t="str">
        <f>IF(A1590="","",IF(ISERROR(VLOOKUP(A1590,'Base empleados 2025'!$A:$F,5,FALSE)),VLOOKUP(A1590,'Base empleados 2025'!$B:$F,4,FALSE),VLOOKUP(A1590,'Base empleados 2025'!$A:$F,5,FALSE)))</f>
        <v/>
      </c>
      <c r="G1590" s="23" t="str">
        <f>IF(D1590="","",VLOOKUP(D1590,'Base empleados 2025'!C:G,5,FALSE))</f>
        <v/>
      </c>
      <c r="H1590" s="12" t="str">
        <f>IF(ISERROR(VLOOKUP(E1590,$E$4:F1589,2,FALSE)),"","REPETIDO")</f>
        <v>REPETIDO</v>
      </c>
      <c r="I1590" s="12"/>
      <c r="J1590" s="13" t="str">
        <f>IF(E1590="","",VLOOKUP(E1590,'Base empleados 2025'!B:G,6,FALSE))</f>
        <v/>
      </c>
      <c r="K1590" s="14" t="str">
        <f>IF(A1590="","",VLOOKUP(A1590,'Base empleados 2025'!A:H,8,0))</f>
        <v/>
      </c>
      <c r="L1590" s="15" t="str">
        <f>IF(A1590="","",VLOOKUP(A1590,'Base empleados 2025'!A:I,9,0))</f>
        <v/>
      </c>
    </row>
    <row r="1591" spans="1:12" ht="15.5" x14ac:dyDescent="0.35">
      <c r="A1591" s="36"/>
      <c r="B1591" s="12" t="str">
        <f t="shared" si="24"/>
        <v/>
      </c>
      <c r="C1591" s="5" t="str">
        <f>IF(A1591="","",IF(ISERROR(VLOOKUP(A1591,'Base empleados 2025'!$A:$F,6,FALSE)),VLOOKUP(A1591,'Base empleados 2025'!$B:$F,5,FALSE),VLOOKUP(A1591,'Base empleados 2025'!$A:$F,6,FALSE)))</f>
        <v/>
      </c>
      <c r="D1591" s="5" t="str">
        <f>IF(A1591="","",IF(ISERROR(VLOOKUP(A1591,'Base empleados 2025'!$A:$F,3,FALSE)),VLOOKUP(A1591,'Base empleados 2025'!$B:$F,2,FALSE),VLOOKUP(A1591,'Base empleados 2025'!$A:$F,3,FALSE)))</f>
        <v/>
      </c>
      <c r="E1591" s="5" t="str">
        <f>IF(A1591="","",IF(ISERROR(VLOOKUP(A1591,'Base empleados 2025'!$A:$F,4,FALSE)),VLOOKUP(A1591,'Base empleados 2025'!$B:$F,3,FALSE),VLOOKUP(A1591,'Base empleados 2025'!$A:$F,4,FALSE)))</f>
        <v/>
      </c>
      <c r="F1591" s="5" t="str">
        <f>IF(A1591="","",IF(ISERROR(VLOOKUP(A1591,'Base empleados 2025'!$A:$F,5,FALSE)),VLOOKUP(A1591,'Base empleados 2025'!$B:$F,4,FALSE),VLOOKUP(A1591,'Base empleados 2025'!$A:$F,5,FALSE)))</f>
        <v/>
      </c>
      <c r="G1591" s="23" t="str">
        <f>IF(D1591="","",VLOOKUP(D1591,'Base empleados 2025'!C:G,5,FALSE))</f>
        <v/>
      </c>
      <c r="H1591" s="12" t="str">
        <f>IF(ISERROR(VLOOKUP(E1591,$E$4:F1590,2,FALSE)),"","REPETIDO")</f>
        <v>REPETIDO</v>
      </c>
      <c r="I1591" s="12"/>
      <c r="J1591" s="13" t="str">
        <f>IF(E1591="","",VLOOKUP(E1591,'Base empleados 2025'!B:G,6,FALSE))</f>
        <v/>
      </c>
      <c r="K1591" s="14" t="str">
        <f>IF(A1591="","",VLOOKUP(A1591,'Base empleados 2025'!A:H,8,0))</f>
        <v/>
      </c>
      <c r="L1591" s="15" t="str">
        <f>IF(A1591="","",VLOOKUP(A1591,'Base empleados 2025'!A:I,9,0))</f>
        <v/>
      </c>
    </row>
    <row r="1592" spans="1:12" ht="15.5" x14ac:dyDescent="0.35">
      <c r="A1592" s="36"/>
      <c r="B1592" s="12" t="str">
        <f t="shared" si="24"/>
        <v/>
      </c>
      <c r="C1592" s="5" t="str">
        <f>IF(A1592="","",IF(ISERROR(VLOOKUP(A1592,'Base empleados 2025'!$A:$F,6,FALSE)),VLOOKUP(A1592,'Base empleados 2025'!$B:$F,5,FALSE),VLOOKUP(A1592,'Base empleados 2025'!$A:$F,6,FALSE)))</f>
        <v/>
      </c>
      <c r="D1592" s="5" t="str">
        <f>IF(A1592="","",IF(ISERROR(VLOOKUP(A1592,'Base empleados 2025'!$A:$F,3,FALSE)),VLOOKUP(A1592,'Base empleados 2025'!$B:$F,2,FALSE),VLOOKUP(A1592,'Base empleados 2025'!$A:$F,3,FALSE)))</f>
        <v/>
      </c>
      <c r="E1592" s="5" t="str">
        <f>IF(A1592="","",IF(ISERROR(VLOOKUP(A1592,'Base empleados 2025'!$A:$F,4,FALSE)),VLOOKUP(A1592,'Base empleados 2025'!$B:$F,3,FALSE),VLOOKUP(A1592,'Base empleados 2025'!$A:$F,4,FALSE)))</f>
        <v/>
      </c>
      <c r="F1592" s="5" t="str">
        <f>IF(A1592="","",IF(ISERROR(VLOOKUP(A1592,'Base empleados 2025'!$A:$F,5,FALSE)),VLOOKUP(A1592,'Base empleados 2025'!$B:$F,4,FALSE),VLOOKUP(A1592,'Base empleados 2025'!$A:$F,5,FALSE)))</f>
        <v/>
      </c>
      <c r="G1592" s="23" t="str">
        <f>IF(D1592="","",VLOOKUP(D1592,'Base empleados 2025'!C:G,5,FALSE))</f>
        <v/>
      </c>
      <c r="H1592" s="12" t="str">
        <f>IF(ISERROR(VLOOKUP(E1592,$E$4:F1591,2,FALSE)),"","REPETIDO")</f>
        <v>REPETIDO</v>
      </c>
      <c r="I1592" s="12"/>
      <c r="J1592" s="13" t="str">
        <f>IF(E1592="","",VLOOKUP(E1592,'Base empleados 2025'!B:G,6,FALSE))</f>
        <v/>
      </c>
      <c r="K1592" s="14" t="str">
        <f>IF(A1592="","",VLOOKUP(A1592,'Base empleados 2025'!A:H,8,0))</f>
        <v/>
      </c>
      <c r="L1592" s="15" t="str">
        <f>IF(A1592="","",VLOOKUP(A1592,'Base empleados 2025'!A:I,9,0))</f>
        <v/>
      </c>
    </row>
    <row r="1593" spans="1:12" ht="15.5" x14ac:dyDescent="0.35">
      <c r="A1593" s="36"/>
      <c r="B1593" s="12" t="str">
        <f t="shared" si="24"/>
        <v/>
      </c>
      <c r="C1593" s="5" t="str">
        <f>IF(A1593="","",IF(ISERROR(VLOOKUP(A1593,'Base empleados 2025'!$A:$F,6,FALSE)),VLOOKUP(A1593,'Base empleados 2025'!$B:$F,5,FALSE),VLOOKUP(A1593,'Base empleados 2025'!$A:$F,6,FALSE)))</f>
        <v/>
      </c>
      <c r="D1593" s="5" t="str">
        <f>IF(A1593="","",IF(ISERROR(VLOOKUP(A1593,'Base empleados 2025'!$A:$F,3,FALSE)),VLOOKUP(A1593,'Base empleados 2025'!$B:$F,2,FALSE),VLOOKUP(A1593,'Base empleados 2025'!$A:$F,3,FALSE)))</f>
        <v/>
      </c>
      <c r="E1593" s="5" t="str">
        <f>IF(A1593="","",IF(ISERROR(VLOOKUP(A1593,'Base empleados 2025'!$A:$F,4,FALSE)),VLOOKUP(A1593,'Base empleados 2025'!$B:$F,3,FALSE),VLOOKUP(A1593,'Base empleados 2025'!$A:$F,4,FALSE)))</f>
        <v/>
      </c>
      <c r="F1593" s="5" t="str">
        <f>IF(A1593="","",IF(ISERROR(VLOOKUP(A1593,'Base empleados 2025'!$A:$F,5,FALSE)),VLOOKUP(A1593,'Base empleados 2025'!$B:$F,4,FALSE),VLOOKUP(A1593,'Base empleados 2025'!$A:$F,5,FALSE)))</f>
        <v/>
      </c>
      <c r="G1593" s="23" t="str">
        <f>IF(D1593="","",VLOOKUP(D1593,'Base empleados 2025'!C:G,5,FALSE))</f>
        <v/>
      </c>
      <c r="H1593" s="12" t="str">
        <f>IF(ISERROR(VLOOKUP(E1593,$E$4:F1592,2,FALSE)),"","REPETIDO")</f>
        <v>REPETIDO</v>
      </c>
      <c r="I1593" s="12"/>
      <c r="J1593" s="13" t="str">
        <f>IF(E1593="","",VLOOKUP(E1593,'Base empleados 2025'!B:G,6,FALSE))</f>
        <v/>
      </c>
      <c r="K1593" s="14" t="str">
        <f>IF(A1593="","",VLOOKUP(A1593,'Base empleados 2025'!A:H,8,0))</f>
        <v/>
      </c>
      <c r="L1593" s="15" t="str">
        <f>IF(A1593="","",VLOOKUP(A1593,'Base empleados 2025'!A:I,9,0))</f>
        <v/>
      </c>
    </row>
    <row r="1594" spans="1:12" ht="15.5" x14ac:dyDescent="0.35">
      <c r="A1594" s="36"/>
      <c r="B1594" s="12" t="str">
        <f t="shared" si="24"/>
        <v/>
      </c>
      <c r="C1594" s="5" t="str">
        <f>IF(A1594="","",IF(ISERROR(VLOOKUP(A1594,'Base empleados 2025'!$A:$F,6,FALSE)),VLOOKUP(A1594,'Base empleados 2025'!$B:$F,5,FALSE),VLOOKUP(A1594,'Base empleados 2025'!$A:$F,6,FALSE)))</f>
        <v/>
      </c>
      <c r="D1594" s="5" t="str">
        <f>IF(A1594="","",IF(ISERROR(VLOOKUP(A1594,'Base empleados 2025'!$A:$F,3,FALSE)),VLOOKUP(A1594,'Base empleados 2025'!$B:$F,2,FALSE),VLOOKUP(A1594,'Base empleados 2025'!$A:$F,3,FALSE)))</f>
        <v/>
      </c>
      <c r="E1594" s="5" t="str">
        <f>IF(A1594="","",IF(ISERROR(VLOOKUP(A1594,'Base empleados 2025'!$A:$F,4,FALSE)),VLOOKUP(A1594,'Base empleados 2025'!$B:$F,3,FALSE),VLOOKUP(A1594,'Base empleados 2025'!$A:$F,4,FALSE)))</f>
        <v/>
      </c>
      <c r="F1594" s="5" t="str">
        <f>IF(A1594="","",IF(ISERROR(VLOOKUP(A1594,'Base empleados 2025'!$A:$F,5,FALSE)),VLOOKUP(A1594,'Base empleados 2025'!$B:$F,4,FALSE),VLOOKUP(A1594,'Base empleados 2025'!$A:$F,5,FALSE)))</f>
        <v/>
      </c>
      <c r="G1594" s="23" t="str">
        <f>IF(D1594="","",VLOOKUP(D1594,'Base empleados 2025'!C:G,5,FALSE))</f>
        <v/>
      </c>
      <c r="H1594" s="12" t="str">
        <f>IF(ISERROR(VLOOKUP(E1594,$E$4:F1593,2,FALSE)),"","REPETIDO")</f>
        <v>REPETIDO</v>
      </c>
      <c r="I1594" s="12"/>
      <c r="J1594" s="13" t="str">
        <f>IF(E1594="","",VLOOKUP(E1594,'Base empleados 2025'!B:G,6,FALSE))</f>
        <v/>
      </c>
      <c r="K1594" s="14" t="str">
        <f>IF(A1594="","",VLOOKUP(A1594,'Base empleados 2025'!A:H,8,0))</f>
        <v/>
      </c>
      <c r="L1594" s="15" t="str">
        <f>IF(A1594="","",VLOOKUP(A1594,'Base empleados 2025'!A:I,9,0))</f>
        <v/>
      </c>
    </row>
    <row r="1595" spans="1:12" ht="15.5" x14ac:dyDescent="0.35">
      <c r="A1595" s="36"/>
      <c r="B1595" s="12" t="str">
        <f t="shared" si="24"/>
        <v/>
      </c>
      <c r="C1595" s="5" t="str">
        <f>IF(A1595="","",IF(ISERROR(VLOOKUP(A1595,'Base empleados 2025'!$A:$F,6,FALSE)),VLOOKUP(A1595,'Base empleados 2025'!$B:$F,5,FALSE),VLOOKUP(A1595,'Base empleados 2025'!$A:$F,6,FALSE)))</f>
        <v/>
      </c>
      <c r="D1595" s="5" t="str">
        <f>IF(A1595="","",IF(ISERROR(VLOOKUP(A1595,'Base empleados 2025'!$A:$F,3,FALSE)),VLOOKUP(A1595,'Base empleados 2025'!$B:$F,2,FALSE),VLOOKUP(A1595,'Base empleados 2025'!$A:$F,3,FALSE)))</f>
        <v/>
      </c>
      <c r="E1595" s="5" t="str">
        <f>IF(A1595="","",IF(ISERROR(VLOOKUP(A1595,'Base empleados 2025'!$A:$F,4,FALSE)),VLOOKUP(A1595,'Base empleados 2025'!$B:$F,3,FALSE),VLOOKUP(A1595,'Base empleados 2025'!$A:$F,4,FALSE)))</f>
        <v/>
      </c>
      <c r="F1595" s="5" t="str">
        <f>IF(A1595="","",IF(ISERROR(VLOOKUP(A1595,'Base empleados 2025'!$A:$F,5,FALSE)),VLOOKUP(A1595,'Base empleados 2025'!$B:$F,4,FALSE),VLOOKUP(A1595,'Base empleados 2025'!$A:$F,5,FALSE)))</f>
        <v/>
      </c>
      <c r="G1595" s="23" t="str">
        <f>IF(D1595="","",VLOOKUP(D1595,'Base empleados 2025'!C:G,5,FALSE))</f>
        <v/>
      </c>
      <c r="H1595" s="12" t="str">
        <f>IF(ISERROR(VLOOKUP(E1595,$E$4:F1594,2,FALSE)),"","REPETIDO")</f>
        <v>REPETIDO</v>
      </c>
      <c r="I1595" s="12"/>
      <c r="J1595" s="13" t="str">
        <f>IF(E1595="","",VLOOKUP(E1595,'Base empleados 2025'!B:G,6,FALSE))</f>
        <v/>
      </c>
      <c r="K1595" s="14" t="str">
        <f>IF(A1595="","",VLOOKUP(A1595,'Base empleados 2025'!A:H,8,0))</f>
        <v/>
      </c>
      <c r="L1595" s="15" t="str">
        <f>IF(A1595="","",VLOOKUP(A1595,'Base empleados 2025'!A:I,9,0))</f>
        <v/>
      </c>
    </row>
    <row r="1596" spans="1:12" ht="15.5" x14ac:dyDescent="0.35">
      <c r="A1596" s="36"/>
      <c r="B1596" s="12" t="str">
        <f t="shared" si="24"/>
        <v/>
      </c>
      <c r="C1596" s="5" t="str">
        <f>IF(A1596="","",IF(ISERROR(VLOOKUP(A1596,'Base empleados 2025'!$A:$F,6,FALSE)),VLOOKUP(A1596,'Base empleados 2025'!$B:$F,5,FALSE),VLOOKUP(A1596,'Base empleados 2025'!$A:$F,6,FALSE)))</f>
        <v/>
      </c>
      <c r="D1596" s="5" t="str">
        <f>IF(A1596="","",IF(ISERROR(VLOOKUP(A1596,'Base empleados 2025'!$A:$F,3,FALSE)),VLOOKUP(A1596,'Base empleados 2025'!$B:$F,2,FALSE),VLOOKUP(A1596,'Base empleados 2025'!$A:$F,3,FALSE)))</f>
        <v/>
      </c>
      <c r="E1596" s="5" t="str">
        <f>IF(A1596="","",IF(ISERROR(VLOOKUP(A1596,'Base empleados 2025'!$A:$F,4,FALSE)),VLOOKUP(A1596,'Base empleados 2025'!$B:$F,3,FALSE),VLOOKUP(A1596,'Base empleados 2025'!$A:$F,4,FALSE)))</f>
        <v/>
      </c>
      <c r="F1596" s="5" t="str">
        <f>IF(A1596="","",IF(ISERROR(VLOOKUP(A1596,'Base empleados 2025'!$A:$F,5,FALSE)),VLOOKUP(A1596,'Base empleados 2025'!$B:$F,4,FALSE),VLOOKUP(A1596,'Base empleados 2025'!$A:$F,5,FALSE)))</f>
        <v/>
      </c>
      <c r="G1596" s="23" t="str">
        <f>IF(D1596="","",VLOOKUP(D1596,'Base empleados 2025'!C:G,5,FALSE))</f>
        <v/>
      </c>
      <c r="H1596" s="12" t="str">
        <f>IF(ISERROR(VLOOKUP(E1596,$E$4:F1595,2,FALSE)),"","REPETIDO")</f>
        <v>REPETIDO</v>
      </c>
      <c r="I1596" s="12"/>
      <c r="J1596" s="13" t="str">
        <f>IF(E1596="","",VLOOKUP(E1596,'Base empleados 2025'!B:G,6,FALSE))</f>
        <v/>
      </c>
      <c r="K1596" s="14" t="str">
        <f>IF(A1596="","",VLOOKUP(A1596,'Base empleados 2025'!A:H,8,0))</f>
        <v/>
      </c>
      <c r="L1596" s="15" t="str">
        <f>IF(A1596="","",VLOOKUP(A1596,'Base empleados 2025'!A:I,9,0))</f>
        <v/>
      </c>
    </row>
    <row r="1597" spans="1:12" ht="15.5" x14ac:dyDescent="0.35">
      <c r="A1597" s="36"/>
      <c r="B1597" s="12" t="str">
        <f t="shared" si="24"/>
        <v/>
      </c>
      <c r="C1597" s="5" t="str">
        <f>IF(A1597="","",IF(ISERROR(VLOOKUP(A1597,'Base empleados 2025'!$A:$F,6,FALSE)),VLOOKUP(A1597,'Base empleados 2025'!$B:$F,5,FALSE),VLOOKUP(A1597,'Base empleados 2025'!$A:$F,6,FALSE)))</f>
        <v/>
      </c>
      <c r="D1597" s="5" t="str">
        <f>IF(A1597="","",IF(ISERROR(VLOOKUP(A1597,'Base empleados 2025'!$A:$F,3,FALSE)),VLOOKUP(A1597,'Base empleados 2025'!$B:$F,2,FALSE),VLOOKUP(A1597,'Base empleados 2025'!$A:$F,3,FALSE)))</f>
        <v/>
      </c>
      <c r="E1597" s="5" t="str">
        <f>IF(A1597="","",IF(ISERROR(VLOOKUP(A1597,'Base empleados 2025'!$A:$F,4,FALSE)),VLOOKUP(A1597,'Base empleados 2025'!$B:$F,3,FALSE),VLOOKUP(A1597,'Base empleados 2025'!$A:$F,4,FALSE)))</f>
        <v/>
      </c>
      <c r="F1597" s="5" t="str">
        <f>IF(A1597="","",IF(ISERROR(VLOOKUP(A1597,'Base empleados 2025'!$A:$F,5,FALSE)),VLOOKUP(A1597,'Base empleados 2025'!$B:$F,4,FALSE),VLOOKUP(A1597,'Base empleados 2025'!$A:$F,5,FALSE)))</f>
        <v/>
      </c>
      <c r="G1597" s="23" t="str">
        <f>IF(D1597="","",VLOOKUP(D1597,'Base empleados 2025'!C:G,5,FALSE))</f>
        <v/>
      </c>
      <c r="H1597" s="12" t="str">
        <f>IF(ISERROR(VLOOKUP(E1597,$E$4:F1596,2,FALSE)),"","REPETIDO")</f>
        <v>REPETIDO</v>
      </c>
      <c r="I1597" s="12"/>
      <c r="J1597" s="13" t="str">
        <f>IF(E1597="","",VLOOKUP(E1597,'Base empleados 2025'!B:G,6,FALSE))</f>
        <v/>
      </c>
      <c r="K1597" s="14" t="str">
        <f>IF(A1597="","",VLOOKUP(A1597,'Base empleados 2025'!A:H,8,0))</f>
        <v/>
      </c>
      <c r="L1597" s="15" t="str">
        <f>IF(A1597="","",VLOOKUP(A1597,'Base empleados 2025'!A:I,9,0))</f>
        <v/>
      </c>
    </row>
    <row r="1598" spans="1:12" ht="15.5" x14ac:dyDescent="0.35">
      <c r="A1598" s="36"/>
      <c r="B1598" s="12" t="str">
        <f t="shared" si="24"/>
        <v/>
      </c>
      <c r="C1598" s="5" t="str">
        <f>IF(A1598="","",IF(ISERROR(VLOOKUP(A1598,'Base empleados 2025'!$A:$F,6,FALSE)),VLOOKUP(A1598,'Base empleados 2025'!$B:$F,5,FALSE),VLOOKUP(A1598,'Base empleados 2025'!$A:$F,6,FALSE)))</f>
        <v/>
      </c>
      <c r="D1598" s="5" t="str">
        <f>IF(A1598="","",IF(ISERROR(VLOOKUP(A1598,'Base empleados 2025'!$A:$F,3,FALSE)),VLOOKUP(A1598,'Base empleados 2025'!$B:$F,2,FALSE),VLOOKUP(A1598,'Base empleados 2025'!$A:$F,3,FALSE)))</f>
        <v/>
      </c>
      <c r="E1598" s="5" t="str">
        <f>IF(A1598="","",IF(ISERROR(VLOOKUP(A1598,'Base empleados 2025'!$A:$F,4,FALSE)),VLOOKUP(A1598,'Base empleados 2025'!$B:$F,3,FALSE),VLOOKUP(A1598,'Base empleados 2025'!$A:$F,4,FALSE)))</f>
        <v/>
      </c>
      <c r="F1598" s="5" t="str">
        <f>IF(A1598="","",IF(ISERROR(VLOOKUP(A1598,'Base empleados 2025'!$A:$F,5,FALSE)),VLOOKUP(A1598,'Base empleados 2025'!$B:$F,4,FALSE),VLOOKUP(A1598,'Base empleados 2025'!$A:$F,5,FALSE)))</f>
        <v/>
      </c>
      <c r="G1598" s="23" t="str">
        <f>IF(D1598="","",VLOOKUP(D1598,'Base empleados 2025'!C:G,5,FALSE))</f>
        <v/>
      </c>
      <c r="H1598" s="12" t="str">
        <f>IF(ISERROR(VLOOKUP(E1598,$E$4:F1597,2,FALSE)),"","REPETIDO")</f>
        <v>REPETIDO</v>
      </c>
      <c r="I1598" s="12"/>
      <c r="J1598" s="13" t="str">
        <f>IF(E1598="","",VLOOKUP(E1598,'Base empleados 2025'!B:G,6,FALSE))</f>
        <v/>
      </c>
      <c r="K1598" s="14" t="str">
        <f>IF(A1598="","",VLOOKUP(A1598,'Base empleados 2025'!A:H,8,0))</f>
        <v/>
      </c>
      <c r="L1598" s="15" t="str">
        <f>IF(A1598="","",VLOOKUP(A1598,'Base empleados 2025'!A:I,9,0))</f>
        <v/>
      </c>
    </row>
    <row r="1599" spans="1:12" ht="15.5" x14ac:dyDescent="0.35">
      <c r="A1599" s="36"/>
      <c r="B1599" s="12" t="str">
        <f t="shared" si="24"/>
        <v/>
      </c>
      <c r="C1599" s="5" t="str">
        <f>IF(A1599="","",IF(ISERROR(VLOOKUP(A1599,'Base empleados 2025'!$A:$F,6,FALSE)),VLOOKUP(A1599,'Base empleados 2025'!$B:$F,5,FALSE),VLOOKUP(A1599,'Base empleados 2025'!$A:$F,6,FALSE)))</f>
        <v/>
      </c>
      <c r="D1599" s="5" t="str">
        <f>IF(A1599="","",IF(ISERROR(VLOOKUP(A1599,'Base empleados 2025'!$A:$F,3,FALSE)),VLOOKUP(A1599,'Base empleados 2025'!$B:$F,2,FALSE),VLOOKUP(A1599,'Base empleados 2025'!$A:$F,3,FALSE)))</f>
        <v/>
      </c>
      <c r="E1599" s="5" t="str">
        <f>IF(A1599="","",IF(ISERROR(VLOOKUP(A1599,'Base empleados 2025'!$A:$F,4,FALSE)),VLOOKUP(A1599,'Base empleados 2025'!$B:$F,3,FALSE),VLOOKUP(A1599,'Base empleados 2025'!$A:$F,4,FALSE)))</f>
        <v/>
      </c>
      <c r="F1599" s="5" t="str">
        <f>IF(A1599="","",IF(ISERROR(VLOOKUP(A1599,'Base empleados 2025'!$A:$F,5,FALSE)),VLOOKUP(A1599,'Base empleados 2025'!$B:$F,4,FALSE),VLOOKUP(A1599,'Base empleados 2025'!$A:$F,5,FALSE)))</f>
        <v/>
      </c>
      <c r="G1599" s="23" t="str">
        <f>IF(D1599="","",VLOOKUP(D1599,'Base empleados 2025'!C:G,5,FALSE))</f>
        <v/>
      </c>
      <c r="H1599" s="12" t="str">
        <f>IF(ISERROR(VLOOKUP(E1599,$E$4:F1598,2,FALSE)),"","REPETIDO")</f>
        <v>REPETIDO</v>
      </c>
      <c r="I1599" s="12"/>
      <c r="J1599" s="13" t="str">
        <f>IF(E1599="","",VLOOKUP(E1599,'Base empleados 2025'!B:G,6,FALSE))</f>
        <v/>
      </c>
      <c r="K1599" s="14" t="str">
        <f>IF(A1599="","",VLOOKUP(A1599,'Base empleados 2025'!A:H,8,0))</f>
        <v/>
      </c>
      <c r="L1599" s="15" t="str">
        <f>IF(A1599="","",VLOOKUP(A1599,'Base empleados 2025'!A:I,9,0))</f>
        <v/>
      </c>
    </row>
    <row r="1600" spans="1:12" ht="15.5" x14ac:dyDescent="0.35">
      <c r="A1600" s="36"/>
      <c r="B1600" s="12" t="str">
        <f t="shared" si="24"/>
        <v/>
      </c>
      <c r="C1600" s="5" t="str">
        <f>IF(A1600="","",IF(ISERROR(VLOOKUP(A1600,'Base empleados 2025'!$A:$F,6,FALSE)),VLOOKUP(A1600,'Base empleados 2025'!$B:$F,5,FALSE),VLOOKUP(A1600,'Base empleados 2025'!$A:$F,6,FALSE)))</f>
        <v/>
      </c>
      <c r="D1600" s="5" t="str">
        <f>IF(A1600="","",IF(ISERROR(VLOOKUP(A1600,'Base empleados 2025'!$A:$F,3,FALSE)),VLOOKUP(A1600,'Base empleados 2025'!$B:$F,2,FALSE),VLOOKUP(A1600,'Base empleados 2025'!$A:$F,3,FALSE)))</f>
        <v/>
      </c>
      <c r="E1600" s="5" t="str">
        <f>IF(A1600="","",IF(ISERROR(VLOOKUP(A1600,'Base empleados 2025'!$A:$F,4,FALSE)),VLOOKUP(A1600,'Base empleados 2025'!$B:$F,3,FALSE),VLOOKUP(A1600,'Base empleados 2025'!$A:$F,4,FALSE)))</f>
        <v/>
      </c>
      <c r="F1600" s="5" t="str">
        <f>IF(A1600="","",IF(ISERROR(VLOOKUP(A1600,'Base empleados 2025'!$A:$F,5,FALSE)),VLOOKUP(A1600,'Base empleados 2025'!$B:$F,4,FALSE),VLOOKUP(A1600,'Base empleados 2025'!$A:$F,5,FALSE)))</f>
        <v/>
      </c>
      <c r="G1600" s="23" t="str">
        <f>IF(D1600="","",VLOOKUP(D1600,'Base empleados 2025'!C:G,5,FALSE))</f>
        <v/>
      </c>
      <c r="H1600" s="12" t="str">
        <f>IF(ISERROR(VLOOKUP(E1600,$E$4:F1599,2,FALSE)),"","REPETIDO")</f>
        <v>REPETIDO</v>
      </c>
      <c r="I1600" s="12"/>
      <c r="J1600" s="13" t="str">
        <f>IF(E1600="","",VLOOKUP(E1600,'Base empleados 2025'!B:G,6,FALSE))</f>
        <v/>
      </c>
      <c r="K1600" s="14" t="str">
        <f>IF(A1600="","",VLOOKUP(A1600,'Base empleados 2025'!A:H,8,0))</f>
        <v/>
      </c>
      <c r="L1600" s="15" t="str">
        <f>IF(A1600="","",VLOOKUP(A1600,'Base empleados 2025'!A:I,9,0))</f>
        <v/>
      </c>
    </row>
    <row r="1601" spans="1:12" ht="15.5" x14ac:dyDescent="0.35">
      <c r="A1601" s="36"/>
      <c r="B1601" s="12" t="str">
        <f t="shared" si="24"/>
        <v/>
      </c>
      <c r="C1601" s="5" t="str">
        <f>IF(A1601="","",IF(ISERROR(VLOOKUP(A1601,'Base empleados 2025'!$A:$F,6,FALSE)),VLOOKUP(A1601,'Base empleados 2025'!$B:$F,5,FALSE),VLOOKUP(A1601,'Base empleados 2025'!$A:$F,6,FALSE)))</f>
        <v/>
      </c>
      <c r="D1601" s="5" t="str">
        <f>IF(A1601="","",IF(ISERROR(VLOOKUP(A1601,'Base empleados 2025'!$A:$F,3,FALSE)),VLOOKUP(A1601,'Base empleados 2025'!$B:$F,2,FALSE),VLOOKUP(A1601,'Base empleados 2025'!$A:$F,3,FALSE)))</f>
        <v/>
      </c>
      <c r="E1601" s="5" t="str">
        <f>IF(A1601="","",IF(ISERROR(VLOOKUP(A1601,'Base empleados 2025'!$A:$F,4,FALSE)),VLOOKUP(A1601,'Base empleados 2025'!$B:$F,3,FALSE),VLOOKUP(A1601,'Base empleados 2025'!$A:$F,4,FALSE)))</f>
        <v/>
      </c>
      <c r="F1601" s="5" t="str">
        <f>IF(A1601="","",IF(ISERROR(VLOOKUP(A1601,'Base empleados 2025'!$A:$F,5,FALSE)),VLOOKUP(A1601,'Base empleados 2025'!$B:$F,4,FALSE),VLOOKUP(A1601,'Base empleados 2025'!$A:$F,5,FALSE)))</f>
        <v/>
      </c>
      <c r="G1601" s="23" t="str">
        <f>IF(D1601="","",VLOOKUP(D1601,'Base empleados 2025'!C:G,5,FALSE))</f>
        <v/>
      </c>
      <c r="H1601" s="12" t="str">
        <f>IF(ISERROR(VLOOKUP(E1601,$E$4:F1600,2,FALSE)),"","REPETIDO")</f>
        <v>REPETIDO</v>
      </c>
      <c r="I1601" s="12"/>
      <c r="J1601" s="13" t="str">
        <f>IF(E1601="","",VLOOKUP(E1601,'Base empleados 2025'!B:G,6,FALSE))</f>
        <v/>
      </c>
      <c r="K1601" s="14" t="str">
        <f>IF(A1601="","",VLOOKUP(A1601,'Base empleados 2025'!A:H,8,0))</f>
        <v/>
      </c>
      <c r="L1601" s="15" t="str">
        <f>IF(A1601="","",VLOOKUP(A1601,'Base empleados 2025'!A:I,9,0))</f>
        <v/>
      </c>
    </row>
    <row r="1602" spans="1:12" ht="15.5" x14ac:dyDescent="0.35">
      <c r="A1602" s="36"/>
      <c r="B1602" s="12" t="str">
        <f t="shared" si="24"/>
        <v/>
      </c>
      <c r="C1602" s="5" t="str">
        <f>IF(A1602="","",IF(ISERROR(VLOOKUP(A1602,'Base empleados 2025'!$A:$F,6,FALSE)),VLOOKUP(A1602,'Base empleados 2025'!$B:$F,5,FALSE),VLOOKUP(A1602,'Base empleados 2025'!$A:$F,6,FALSE)))</f>
        <v/>
      </c>
      <c r="D1602" s="5" t="str">
        <f>IF(A1602="","",IF(ISERROR(VLOOKUP(A1602,'Base empleados 2025'!$A:$F,3,FALSE)),VLOOKUP(A1602,'Base empleados 2025'!$B:$F,2,FALSE),VLOOKUP(A1602,'Base empleados 2025'!$A:$F,3,FALSE)))</f>
        <v/>
      </c>
      <c r="E1602" s="5" t="str">
        <f>IF(A1602="","",IF(ISERROR(VLOOKUP(A1602,'Base empleados 2025'!$A:$F,4,FALSE)),VLOOKUP(A1602,'Base empleados 2025'!$B:$F,3,FALSE),VLOOKUP(A1602,'Base empleados 2025'!$A:$F,4,FALSE)))</f>
        <v/>
      </c>
      <c r="F1602" s="5" t="str">
        <f>IF(A1602="","",IF(ISERROR(VLOOKUP(A1602,'Base empleados 2025'!$A:$F,5,FALSE)),VLOOKUP(A1602,'Base empleados 2025'!$B:$F,4,FALSE),VLOOKUP(A1602,'Base empleados 2025'!$A:$F,5,FALSE)))</f>
        <v/>
      </c>
      <c r="G1602" s="23" t="str">
        <f>IF(D1602="","",VLOOKUP(D1602,'Base empleados 2025'!C:G,5,FALSE))</f>
        <v/>
      </c>
      <c r="H1602" s="12" t="str">
        <f>IF(ISERROR(VLOOKUP(E1602,$E$4:F1601,2,FALSE)),"","REPETIDO")</f>
        <v>REPETIDO</v>
      </c>
      <c r="I1602" s="12"/>
      <c r="J1602" s="13" t="str">
        <f>IF(E1602="","",VLOOKUP(E1602,'Base empleados 2025'!B:G,6,FALSE))</f>
        <v/>
      </c>
      <c r="K1602" s="14" t="str">
        <f>IF(A1602="","",VLOOKUP(A1602,'Base empleados 2025'!A:H,8,0))</f>
        <v/>
      </c>
      <c r="L1602" s="15" t="str">
        <f>IF(A1602="","",VLOOKUP(A1602,'Base empleados 2025'!A:I,9,0))</f>
        <v/>
      </c>
    </row>
    <row r="1603" spans="1:12" ht="15.5" x14ac:dyDescent="0.35">
      <c r="A1603" s="36"/>
      <c r="B1603" s="12" t="str">
        <f t="shared" si="24"/>
        <v/>
      </c>
      <c r="C1603" s="5" t="str">
        <f>IF(A1603="","",IF(ISERROR(VLOOKUP(A1603,'Base empleados 2025'!$A:$F,6,FALSE)),VLOOKUP(A1603,'Base empleados 2025'!$B:$F,5,FALSE),VLOOKUP(A1603,'Base empleados 2025'!$A:$F,6,FALSE)))</f>
        <v/>
      </c>
      <c r="D1603" s="5" t="str">
        <f>IF(A1603="","",IF(ISERROR(VLOOKUP(A1603,'Base empleados 2025'!$A:$F,3,FALSE)),VLOOKUP(A1603,'Base empleados 2025'!$B:$F,2,FALSE),VLOOKUP(A1603,'Base empleados 2025'!$A:$F,3,FALSE)))</f>
        <v/>
      </c>
      <c r="E1603" s="5" t="str">
        <f>IF(A1603="","",IF(ISERROR(VLOOKUP(A1603,'Base empleados 2025'!$A:$F,4,FALSE)),VLOOKUP(A1603,'Base empleados 2025'!$B:$F,3,FALSE),VLOOKUP(A1603,'Base empleados 2025'!$A:$F,4,FALSE)))</f>
        <v/>
      </c>
      <c r="F1603" s="5" t="str">
        <f>IF(A1603="","",IF(ISERROR(VLOOKUP(A1603,'Base empleados 2025'!$A:$F,5,FALSE)),VLOOKUP(A1603,'Base empleados 2025'!$B:$F,4,FALSE),VLOOKUP(A1603,'Base empleados 2025'!$A:$F,5,FALSE)))</f>
        <v/>
      </c>
      <c r="G1603" s="23" t="str">
        <f>IF(D1603="","",VLOOKUP(D1603,'Base empleados 2025'!C:G,5,FALSE))</f>
        <v/>
      </c>
      <c r="H1603" s="12" t="str">
        <f>IF(ISERROR(VLOOKUP(E1603,$E$4:F1602,2,FALSE)),"","REPETIDO")</f>
        <v>REPETIDO</v>
      </c>
      <c r="I1603" s="12"/>
      <c r="J1603" s="13" t="str">
        <f>IF(E1603="","",VLOOKUP(E1603,'Base empleados 2025'!B:G,6,FALSE))</f>
        <v/>
      </c>
      <c r="K1603" s="14" t="str">
        <f>IF(A1603="","",VLOOKUP(A1603,'Base empleados 2025'!A:H,8,0))</f>
        <v/>
      </c>
      <c r="L1603" s="15" t="str">
        <f>IF(A1603="","",VLOOKUP(A1603,'Base empleados 2025'!A:I,9,0))</f>
        <v/>
      </c>
    </row>
    <row r="1604" spans="1:12" ht="15.5" x14ac:dyDescent="0.35">
      <c r="A1604" s="36"/>
      <c r="B1604" s="12" t="str">
        <f t="shared" si="24"/>
        <v/>
      </c>
      <c r="C1604" s="5" t="str">
        <f>IF(A1604="","",IF(ISERROR(VLOOKUP(A1604,'Base empleados 2025'!$A:$F,6,FALSE)),VLOOKUP(A1604,'Base empleados 2025'!$B:$F,5,FALSE),VLOOKUP(A1604,'Base empleados 2025'!$A:$F,6,FALSE)))</f>
        <v/>
      </c>
      <c r="D1604" s="5" t="str">
        <f>IF(A1604="","",IF(ISERROR(VLOOKUP(A1604,'Base empleados 2025'!$A:$F,3,FALSE)),VLOOKUP(A1604,'Base empleados 2025'!$B:$F,2,FALSE),VLOOKUP(A1604,'Base empleados 2025'!$A:$F,3,FALSE)))</f>
        <v/>
      </c>
      <c r="E1604" s="5" t="str">
        <f>IF(A1604="","",IF(ISERROR(VLOOKUP(A1604,'Base empleados 2025'!$A:$F,4,FALSE)),VLOOKUP(A1604,'Base empleados 2025'!$B:$F,3,FALSE),VLOOKUP(A1604,'Base empleados 2025'!$A:$F,4,FALSE)))</f>
        <v/>
      </c>
      <c r="F1604" s="5" t="str">
        <f>IF(A1604="","",IF(ISERROR(VLOOKUP(A1604,'Base empleados 2025'!$A:$F,5,FALSE)),VLOOKUP(A1604,'Base empleados 2025'!$B:$F,4,FALSE),VLOOKUP(A1604,'Base empleados 2025'!$A:$F,5,FALSE)))</f>
        <v/>
      </c>
      <c r="G1604" s="23" t="str">
        <f>IF(D1604="","",VLOOKUP(D1604,'Base empleados 2025'!C:G,5,FALSE))</f>
        <v/>
      </c>
      <c r="H1604" s="12" t="str">
        <f>IF(ISERROR(VLOOKUP(E1604,$E$4:F1603,2,FALSE)),"","REPETIDO")</f>
        <v>REPETIDO</v>
      </c>
      <c r="I1604" s="12"/>
      <c r="J1604" s="13" t="str">
        <f>IF(E1604="","",VLOOKUP(E1604,'Base empleados 2025'!B:G,6,FALSE))</f>
        <v/>
      </c>
      <c r="K1604" s="14" t="str">
        <f>IF(A1604="","",VLOOKUP(A1604,'Base empleados 2025'!A:H,8,0))</f>
        <v/>
      </c>
      <c r="L1604" s="15" t="str">
        <f>IF(A1604="","",VLOOKUP(A1604,'Base empleados 2025'!A:I,9,0))</f>
        <v/>
      </c>
    </row>
    <row r="1605" spans="1:12" ht="15.5" x14ac:dyDescent="0.35">
      <c r="A1605" s="36"/>
      <c r="B1605" s="12" t="str">
        <f t="shared" si="24"/>
        <v/>
      </c>
      <c r="C1605" s="5" t="str">
        <f>IF(A1605="","",IF(ISERROR(VLOOKUP(A1605,'Base empleados 2025'!$A:$F,6,FALSE)),VLOOKUP(A1605,'Base empleados 2025'!$B:$F,5,FALSE),VLOOKUP(A1605,'Base empleados 2025'!$A:$F,6,FALSE)))</f>
        <v/>
      </c>
      <c r="D1605" s="5" t="str">
        <f>IF(A1605="","",IF(ISERROR(VLOOKUP(A1605,'Base empleados 2025'!$A:$F,3,FALSE)),VLOOKUP(A1605,'Base empleados 2025'!$B:$F,2,FALSE),VLOOKUP(A1605,'Base empleados 2025'!$A:$F,3,FALSE)))</f>
        <v/>
      </c>
      <c r="E1605" s="5" t="str">
        <f>IF(A1605="","",IF(ISERROR(VLOOKUP(A1605,'Base empleados 2025'!$A:$F,4,FALSE)),VLOOKUP(A1605,'Base empleados 2025'!$B:$F,3,FALSE),VLOOKUP(A1605,'Base empleados 2025'!$A:$F,4,FALSE)))</f>
        <v/>
      </c>
      <c r="F1605" s="5" t="str">
        <f>IF(A1605="","",IF(ISERROR(VLOOKUP(A1605,'Base empleados 2025'!$A:$F,5,FALSE)),VLOOKUP(A1605,'Base empleados 2025'!$B:$F,4,FALSE),VLOOKUP(A1605,'Base empleados 2025'!$A:$F,5,FALSE)))</f>
        <v/>
      </c>
      <c r="G1605" s="23" t="str">
        <f>IF(D1605="","",VLOOKUP(D1605,'Base empleados 2025'!C:G,5,FALSE))</f>
        <v/>
      </c>
      <c r="H1605" s="12" t="str">
        <f>IF(ISERROR(VLOOKUP(E1605,$E$4:F1604,2,FALSE)),"","REPETIDO")</f>
        <v>REPETIDO</v>
      </c>
      <c r="I1605" s="12"/>
      <c r="J1605" s="13" t="str">
        <f>IF(E1605="","",VLOOKUP(E1605,'Base empleados 2025'!B:G,6,FALSE))</f>
        <v/>
      </c>
      <c r="K1605" s="14" t="str">
        <f>IF(A1605="","",VLOOKUP(A1605,'Base empleados 2025'!A:H,8,0))</f>
        <v/>
      </c>
      <c r="L1605" s="15" t="str">
        <f>IF(A1605="","",VLOOKUP(A1605,'Base empleados 2025'!A:I,9,0))</f>
        <v/>
      </c>
    </row>
    <row r="1606" spans="1:12" ht="15.5" x14ac:dyDescent="0.35">
      <c r="A1606" s="36"/>
      <c r="B1606" s="12" t="str">
        <f t="shared" si="24"/>
        <v/>
      </c>
      <c r="C1606" s="5" t="str">
        <f>IF(A1606="","",IF(ISERROR(VLOOKUP(A1606,'Base empleados 2025'!$A:$F,6,FALSE)),VLOOKUP(A1606,'Base empleados 2025'!$B:$F,5,FALSE),VLOOKUP(A1606,'Base empleados 2025'!$A:$F,6,FALSE)))</f>
        <v/>
      </c>
      <c r="D1606" s="5" t="str">
        <f>IF(A1606="","",IF(ISERROR(VLOOKUP(A1606,'Base empleados 2025'!$A:$F,3,FALSE)),VLOOKUP(A1606,'Base empleados 2025'!$B:$F,2,FALSE),VLOOKUP(A1606,'Base empleados 2025'!$A:$F,3,FALSE)))</f>
        <v/>
      </c>
      <c r="E1606" s="5" t="str">
        <f>IF(A1606="","",IF(ISERROR(VLOOKUP(A1606,'Base empleados 2025'!$A:$F,4,FALSE)),VLOOKUP(A1606,'Base empleados 2025'!$B:$F,3,FALSE),VLOOKUP(A1606,'Base empleados 2025'!$A:$F,4,FALSE)))</f>
        <v/>
      </c>
      <c r="F1606" s="5" t="str">
        <f>IF(A1606="","",IF(ISERROR(VLOOKUP(A1606,'Base empleados 2025'!$A:$F,5,FALSE)),VLOOKUP(A1606,'Base empleados 2025'!$B:$F,4,FALSE),VLOOKUP(A1606,'Base empleados 2025'!$A:$F,5,FALSE)))</f>
        <v/>
      </c>
      <c r="G1606" s="23" t="str">
        <f>IF(D1606="","",VLOOKUP(D1606,'Base empleados 2025'!C:G,5,FALSE))</f>
        <v/>
      </c>
      <c r="H1606" s="12" t="str">
        <f>IF(ISERROR(VLOOKUP(E1606,$E$4:F1605,2,FALSE)),"","REPETIDO")</f>
        <v>REPETIDO</v>
      </c>
      <c r="I1606" s="12"/>
      <c r="J1606" s="13" t="str">
        <f>IF(E1606="","",VLOOKUP(E1606,'Base empleados 2025'!B:G,6,FALSE))</f>
        <v/>
      </c>
      <c r="K1606" s="14" t="str">
        <f>IF(A1606="","",VLOOKUP(A1606,'Base empleados 2025'!A:H,8,0))</f>
        <v/>
      </c>
      <c r="L1606" s="15" t="str">
        <f>IF(A1606="","",VLOOKUP(A1606,'Base empleados 2025'!A:I,9,0))</f>
        <v/>
      </c>
    </row>
    <row r="1607" spans="1:12" ht="15.5" x14ac:dyDescent="0.35">
      <c r="A1607" s="36"/>
      <c r="B1607" s="12" t="str">
        <f t="shared" ref="B1607:B1670" si="25">+IF(C1607="","",B1606+1)</f>
        <v/>
      </c>
      <c r="C1607" s="5" t="str">
        <f>IF(A1607="","",IF(ISERROR(VLOOKUP(A1607,'Base empleados 2025'!$A:$F,6,FALSE)),VLOOKUP(A1607,'Base empleados 2025'!$B:$F,5,FALSE),VLOOKUP(A1607,'Base empleados 2025'!$A:$F,6,FALSE)))</f>
        <v/>
      </c>
      <c r="D1607" s="5" t="str">
        <f>IF(A1607="","",IF(ISERROR(VLOOKUP(A1607,'Base empleados 2025'!$A:$F,3,FALSE)),VLOOKUP(A1607,'Base empleados 2025'!$B:$F,2,FALSE),VLOOKUP(A1607,'Base empleados 2025'!$A:$F,3,FALSE)))</f>
        <v/>
      </c>
      <c r="E1607" s="5" t="str">
        <f>IF(A1607="","",IF(ISERROR(VLOOKUP(A1607,'Base empleados 2025'!$A:$F,4,FALSE)),VLOOKUP(A1607,'Base empleados 2025'!$B:$F,3,FALSE),VLOOKUP(A1607,'Base empleados 2025'!$A:$F,4,FALSE)))</f>
        <v/>
      </c>
      <c r="F1607" s="5" t="str">
        <f>IF(A1607="","",IF(ISERROR(VLOOKUP(A1607,'Base empleados 2025'!$A:$F,5,FALSE)),VLOOKUP(A1607,'Base empleados 2025'!$B:$F,4,FALSE),VLOOKUP(A1607,'Base empleados 2025'!$A:$F,5,FALSE)))</f>
        <v/>
      </c>
      <c r="G1607" s="23" t="str">
        <f>IF(D1607="","",VLOOKUP(D1607,'Base empleados 2025'!C:G,5,FALSE))</f>
        <v/>
      </c>
      <c r="H1607" s="12" t="str">
        <f>IF(ISERROR(VLOOKUP(E1607,$E$4:F1606,2,FALSE)),"","REPETIDO")</f>
        <v>REPETIDO</v>
      </c>
      <c r="I1607" s="12"/>
      <c r="J1607" s="13" t="str">
        <f>IF(E1607="","",VLOOKUP(E1607,'Base empleados 2025'!B:G,6,FALSE))</f>
        <v/>
      </c>
      <c r="K1607" s="14" t="str">
        <f>IF(A1607="","",VLOOKUP(A1607,'Base empleados 2025'!A:H,8,0))</f>
        <v/>
      </c>
      <c r="L1607" s="15" t="str">
        <f>IF(A1607="","",VLOOKUP(A1607,'Base empleados 2025'!A:I,9,0))</f>
        <v/>
      </c>
    </row>
    <row r="1608" spans="1:12" ht="15.5" x14ac:dyDescent="0.35">
      <c r="A1608" s="36"/>
      <c r="B1608" s="12" t="str">
        <f t="shared" si="25"/>
        <v/>
      </c>
      <c r="C1608" s="5" t="str">
        <f>IF(A1608="","",IF(ISERROR(VLOOKUP(A1608,'Base empleados 2025'!$A:$F,6,FALSE)),VLOOKUP(A1608,'Base empleados 2025'!$B:$F,5,FALSE),VLOOKUP(A1608,'Base empleados 2025'!$A:$F,6,FALSE)))</f>
        <v/>
      </c>
      <c r="D1608" s="5" t="str">
        <f>IF(A1608="","",IF(ISERROR(VLOOKUP(A1608,'Base empleados 2025'!$A:$F,3,FALSE)),VLOOKUP(A1608,'Base empleados 2025'!$B:$F,2,FALSE),VLOOKUP(A1608,'Base empleados 2025'!$A:$F,3,FALSE)))</f>
        <v/>
      </c>
      <c r="E1608" s="5" t="str">
        <f>IF(A1608="","",IF(ISERROR(VLOOKUP(A1608,'Base empleados 2025'!$A:$F,4,FALSE)),VLOOKUP(A1608,'Base empleados 2025'!$B:$F,3,FALSE),VLOOKUP(A1608,'Base empleados 2025'!$A:$F,4,FALSE)))</f>
        <v/>
      </c>
      <c r="F1608" s="5" t="str">
        <f>IF(A1608="","",IF(ISERROR(VLOOKUP(A1608,'Base empleados 2025'!$A:$F,5,FALSE)),VLOOKUP(A1608,'Base empleados 2025'!$B:$F,4,FALSE),VLOOKUP(A1608,'Base empleados 2025'!$A:$F,5,FALSE)))</f>
        <v/>
      </c>
      <c r="G1608" s="23" t="str">
        <f>IF(D1608="","",VLOOKUP(D1608,'Base empleados 2025'!C:G,5,FALSE))</f>
        <v/>
      </c>
      <c r="H1608" s="12" t="str">
        <f>IF(ISERROR(VLOOKUP(E1608,$E$4:F1607,2,FALSE)),"","REPETIDO")</f>
        <v>REPETIDO</v>
      </c>
      <c r="I1608" s="12"/>
      <c r="J1608" s="13" t="str">
        <f>IF(E1608="","",VLOOKUP(E1608,'Base empleados 2025'!B:G,6,FALSE))</f>
        <v/>
      </c>
      <c r="K1608" s="14" t="str">
        <f>IF(A1608="","",VLOOKUP(A1608,'Base empleados 2025'!A:H,8,0))</f>
        <v/>
      </c>
      <c r="L1608" s="15" t="str">
        <f>IF(A1608="","",VLOOKUP(A1608,'Base empleados 2025'!A:I,9,0))</f>
        <v/>
      </c>
    </row>
    <row r="1609" spans="1:12" ht="15.5" x14ac:dyDescent="0.35">
      <c r="A1609" s="36"/>
      <c r="B1609" s="12" t="str">
        <f t="shared" si="25"/>
        <v/>
      </c>
      <c r="C1609" s="5" t="str">
        <f>IF(A1609="","",IF(ISERROR(VLOOKUP(A1609,'Base empleados 2025'!$A:$F,6,FALSE)),VLOOKUP(A1609,'Base empleados 2025'!$B:$F,5,FALSE),VLOOKUP(A1609,'Base empleados 2025'!$A:$F,6,FALSE)))</f>
        <v/>
      </c>
      <c r="D1609" s="5" t="str">
        <f>IF(A1609="","",IF(ISERROR(VLOOKUP(A1609,'Base empleados 2025'!$A:$F,3,FALSE)),VLOOKUP(A1609,'Base empleados 2025'!$B:$F,2,FALSE),VLOOKUP(A1609,'Base empleados 2025'!$A:$F,3,FALSE)))</f>
        <v/>
      </c>
      <c r="E1609" s="5" t="str">
        <f>IF(A1609="","",IF(ISERROR(VLOOKUP(A1609,'Base empleados 2025'!$A:$F,4,FALSE)),VLOOKUP(A1609,'Base empleados 2025'!$B:$F,3,FALSE),VLOOKUP(A1609,'Base empleados 2025'!$A:$F,4,FALSE)))</f>
        <v/>
      </c>
      <c r="F1609" s="5" t="str">
        <f>IF(A1609="","",IF(ISERROR(VLOOKUP(A1609,'Base empleados 2025'!$A:$F,5,FALSE)),VLOOKUP(A1609,'Base empleados 2025'!$B:$F,4,FALSE),VLOOKUP(A1609,'Base empleados 2025'!$A:$F,5,FALSE)))</f>
        <v/>
      </c>
      <c r="G1609" s="23" t="str">
        <f>IF(D1609="","",VLOOKUP(D1609,'Base empleados 2025'!C:G,5,FALSE))</f>
        <v/>
      </c>
      <c r="H1609" s="12" t="str">
        <f>IF(ISERROR(VLOOKUP(E1609,$E$4:F1608,2,FALSE)),"","REPETIDO")</f>
        <v>REPETIDO</v>
      </c>
      <c r="I1609" s="12"/>
      <c r="J1609" s="13" t="str">
        <f>IF(E1609="","",VLOOKUP(E1609,'Base empleados 2025'!B:G,6,FALSE))</f>
        <v/>
      </c>
      <c r="K1609" s="14" t="str">
        <f>IF(A1609="","",VLOOKUP(A1609,'Base empleados 2025'!A:H,8,0))</f>
        <v/>
      </c>
      <c r="L1609" s="15" t="str">
        <f>IF(A1609="","",VLOOKUP(A1609,'Base empleados 2025'!A:I,9,0))</f>
        <v/>
      </c>
    </row>
    <row r="1610" spans="1:12" ht="15.5" x14ac:dyDescent="0.35">
      <c r="A1610" s="36"/>
      <c r="B1610" s="12" t="str">
        <f t="shared" si="25"/>
        <v/>
      </c>
      <c r="C1610" s="5" t="str">
        <f>IF(A1610="","",IF(ISERROR(VLOOKUP(A1610,'Base empleados 2025'!$A:$F,6,FALSE)),VLOOKUP(A1610,'Base empleados 2025'!$B:$F,5,FALSE),VLOOKUP(A1610,'Base empleados 2025'!$A:$F,6,FALSE)))</f>
        <v/>
      </c>
      <c r="D1610" s="5" t="str">
        <f>IF(A1610="","",IF(ISERROR(VLOOKUP(A1610,'Base empleados 2025'!$A:$F,3,FALSE)),VLOOKUP(A1610,'Base empleados 2025'!$B:$F,2,FALSE),VLOOKUP(A1610,'Base empleados 2025'!$A:$F,3,FALSE)))</f>
        <v/>
      </c>
      <c r="E1610" s="5" t="str">
        <f>IF(A1610="","",IF(ISERROR(VLOOKUP(A1610,'Base empleados 2025'!$A:$F,4,FALSE)),VLOOKUP(A1610,'Base empleados 2025'!$B:$F,3,FALSE),VLOOKUP(A1610,'Base empleados 2025'!$A:$F,4,FALSE)))</f>
        <v/>
      </c>
      <c r="F1610" s="5" t="str">
        <f>IF(A1610="","",IF(ISERROR(VLOOKUP(A1610,'Base empleados 2025'!$A:$F,5,FALSE)),VLOOKUP(A1610,'Base empleados 2025'!$B:$F,4,FALSE),VLOOKUP(A1610,'Base empleados 2025'!$A:$F,5,FALSE)))</f>
        <v/>
      </c>
      <c r="G1610" s="23" t="str">
        <f>IF(D1610="","",VLOOKUP(D1610,'Base empleados 2025'!C:G,5,FALSE))</f>
        <v/>
      </c>
      <c r="H1610" s="12" t="str">
        <f>IF(ISERROR(VLOOKUP(E1610,$E$4:F1609,2,FALSE)),"","REPETIDO")</f>
        <v>REPETIDO</v>
      </c>
      <c r="I1610" s="12"/>
      <c r="J1610" s="13" t="str">
        <f>IF(E1610="","",VLOOKUP(E1610,'Base empleados 2025'!B:G,6,FALSE))</f>
        <v/>
      </c>
      <c r="K1610" s="14" t="str">
        <f>IF(A1610="","",VLOOKUP(A1610,'Base empleados 2025'!A:H,8,0))</f>
        <v/>
      </c>
      <c r="L1610" s="15" t="str">
        <f>IF(A1610="","",VLOOKUP(A1610,'Base empleados 2025'!A:I,9,0))</f>
        <v/>
      </c>
    </row>
    <row r="1611" spans="1:12" ht="15.5" x14ac:dyDescent="0.35">
      <c r="A1611" s="36"/>
      <c r="B1611" s="12" t="str">
        <f t="shared" si="25"/>
        <v/>
      </c>
      <c r="C1611" s="5" t="str">
        <f>IF(A1611="","",IF(ISERROR(VLOOKUP(A1611,'Base empleados 2025'!$A:$F,6,FALSE)),VLOOKUP(A1611,'Base empleados 2025'!$B:$F,5,FALSE),VLOOKUP(A1611,'Base empleados 2025'!$A:$F,6,FALSE)))</f>
        <v/>
      </c>
      <c r="D1611" s="5" t="str">
        <f>IF(A1611="","",IF(ISERROR(VLOOKUP(A1611,'Base empleados 2025'!$A:$F,3,FALSE)),VLOOKUP(A1611,'Base empleados 2025'!$B:$F,2,FALSE),VLOOKUP(A1611,'Base empleados 2025'!$A:$F,3,FALSE)))</f>
        <v/>
      </c>
      <c r="E1611" s="5" t="str">
        <f>IF(A1611="","",IF(ISERROR(VLOOKUP(A1611,'Base empleados 2025'!$A:$F,4,FALSE)),VLOOKUP(A1611,'Base empleados 2025'!$B:$F,3,FALSE),VLOOKUP(A1611,'Base empleados 2025'!$A:$F,4,FALSE)))</f>
        <v/>
      </c>
      <c r="F1611" s="5" t="str">
        <f>IF(A1611="","",IF(ISERROR(VLOOKUP(A1611,'Base empleados 2025'!$A:$F,5,FALSE)),VLOOKUP(A1611,'Base empleados 2025'!$B:$F,4,FALSE),VLOOKUP(A1611,'Base empleados 2025'!$A:$F,5,FALSE)))</f>
        <v/>
      </c>
      <c r="G1611" s="23" t="str">
        <f>IF(D1611="","",VLOOKUP(D1611,'Base empleados 2025'!C:G,5,FALSE))</f>
        <v/>
      </c>
      <c r="H1611" s="12" t="str">
        <f>IF(ISERROR(VLOOKUP(E1611,$E$4:F1610,2,FALSE)),"","REPETIDO")</f>
        <v>REPETIDO</v>
      </c>
      <c r="I1611" s="12"/>
      <c r="J1611" s="13" t="str">
        <f>IF(E1611="","",VLOOKUP(E1611,'Base empleados 2025'!B:G,6,FALSE))</f>
        <v/>
      </c>
      <c r="K1611" s="14" t="str">
        <f>IF(A1611="","",VLOOKUP(A1611,'Base empleados 2025'!A:H,8,0))</f>
        <v/>
      </c>
      <c r="L1611" s="15" t="str">
        <f>IF(A1611="","",VLOOKUP(A1611,'Base empleados 2025'!A:I,9,0))</f>
        <v/>
      </c>
    </row>
    <row r="1612" spans="1:12" ht="15.5" x14ac:dyDescent="0.35">
      <c r="A1612" s="36"/>
      <c r="B1612" s="12" t="str">
        <f t="shared" si="25"/>
        <v/>
      </c>
      <c r="C1612" s="5" t="str">
        <f>IF(A1612="","",IF(ISERROR(VLOOKUP(A1612,'Base empleados 2025'!$A:$F,6,FALSE)),VLOOKUP(A1612,'Base empleados 2025'!$B:$F,5,FALSE),VLOOKUP(A1612,'Base empleados 2025'!$A:$F,6,FALSE)))</f>
        <v/>
      </c>
      <c r="D1612" s="5" t="str">
        <f>IF(A1612="","",IF(ISERROR(VLOOKUP(A1612,'Base empleados 2025'!$A:$F,3,FALSE)),VLOOKUP(A1612,'Base empleados 2025'!$B:$F,2,FALSE),VLOOKUP(A1612,'Base empleados 2025'!$A:$F,3,FALSE)))</f>
        <v/>
      </c>
      <c r="E1612" s="5" t="str">
        <f>IF(A1612="","",IF(ISERROR(VLOOKUP(A1612,'Base empleados 2025'!$A:$F,4,FALSE)),VLOOKUP(A1612,'Base empleados 2025'!$B:$F,3,FALSE),VLOOKUP(A1612,'Base empleados 2025'!$A:$F,4,FALSE)))</f>
        <v/>
      </c>
      <c r="F1612" s="5" t="str">
        <f>IF(A1612="","",IF(ISERROR(VLOOKUP(A1612,'Base empleados 2025'!$A:$F,5,FALSE)),VLOOKUP(A1612,'Base empleados 2025'!$B:$F,4,FALSE),VLOOKUP(A1612,'Base empleados 2025'!$A:$F,5,FALSE)))</f>
        <v/>
      </c>
      <c r="G1612" s="23" t="str">
        <f>IF(D1612="","",VLOOKUP(D1612,'Base empleados 2025'!C:G,5,FALSE))</f>
        <v/>
      </c>
      <c r="H1612" s="12" t="str">
        <f>IF(ISERROR(VLOOKUP(E1612,$E$4:F1611,2,FALSE)),"","REPETIDO")</f>
        <v>REPETIDO</v>
      </c>
      <c r="I1612" s="12"/>
      <c r="J1612" s="13" t="str">
        <f>IF(E1612="","",VLOOKUP(E1612,'Base empleados 2025'!B:G,6,FALSE))</f>
        <v/>
      </c>
      <c r="K1612" s="14" t="str">
        <f>IF(A1612="","",VLOOKUP(A1612,'Base empleados 2025'!A:H,8,0))</f>
        <v/>
      </c>
      <c r="L1612" s="15" t="str">
        <f>IF(A1612="","",VLOOKUP(A1612,'Base empleados 2025'!A:I,9,0))</f>
        <v/>
      </c>
    </row>
    <row r="1613" spans="1:12" ht="15.5" x14ac:dyDescent="0.35">
      <c r="A1613" s="36"/>
      <c r="B1613" s="12" t="str">
        <f t="shared" si="25"/>
        <v/>
      </c>
      <c r="C1613" s="5" t="str">
        <f>IF(A1613="","",IF(ISERROR(VLOOKUP(A1613,'Base empleados 2025'!$A:$F,6,FALSE)),VLOOKUP(A1613,'Base empleados 2025'!$B:$F,5,FALSE),VLOOKUP(A1613,'Base empleados 2025'!$A:$F,6,FALSE)))</f>
        <v/>
      </c>
      <c r="D1613" s="5" t="str">
        <f>IF(A1613="","",IF(ISERROR(VLOOKUP(A1613,'Base empleados 2025'!$A:$F,3,FALSE)),VLOOKUP(A1613,'Base empleados 2025'!$B:$F,2,FALSE),VLOOKUP(A1613,'Base empleados 2025'!$A:$F,3,FALSE)))</f>
        <v/>
      </c>
      <c r="E1613" s="5" t="str">
        <f>IF(A1613="","",IF(ISERROR(VLOOKUP(A1613,'Base empleados 2025'!$A:$F,4,FALSE)),VLOOKUP(A1613,'Base empleados 2025'!$B:$F,3,FALSE),VLOOKUP(A1613,'Base empleados 2025'!$A:$F,4,FALSE)))</f>
        <v/>
      </c>
      <c r="F1613" s="5" t="str">
        <f>IF(A1613="","",IF(ISERROR(VLOOKUP(A1613,'Base empleados 2025'!$A:$F,5,FALSE)),VLOOKUP(A1613,'Base empleados 2025'!$B:$F,4,FALSE),VLOOKUP(A1613,'Base empleados 2025'!$A:$F,5,FALSE)))</f>
        <v/>
      </c>
      <c r="G1613" s="23" t="str">
        <f>IF(D1613="","",VLOOKUP(D1613,'Base empleados 2025'!C:G,5,FALSE))</f>
        <v/>
      </c>
      <c r="H1613" s="12" t="str">
        <f>IF(ISERROR(VLOOKUP(E1613,$E$4:F1612,2,FALSE)),"","REPETIDO")</f>
        <v>REPETIDO</v>
      </c>
      <c r="I1613" s="12"/>
      <c r="J1613" s="13" t="str">
        <f>IF(E1613="","",VLOOKUP(E1613,'Base empleados 2025'!B:G,6,FALSE))</f>
        <v/>
      </c>
      <c r="K1613" s="14" t="str">
        <f>IF(A1613="","",VLOOKUP(A1613,'Base empleados 2025'!A:H,8,0))</f>
        <v/>
      </c>
      <c r="L1613" s="15" t="str">
        <f>IF(A1613="","",VLOOKUP(A1613,'Base empleados 2025'!A:I,9,0))</f>
        <v/>
      </c>
    </row>
    <row r="1614" spans="1:12" ht="15.5" x14ac:dyDescent="0.35">
      <c r="A1614" s="36"/>
      <c r="B1614" s="12" t="str">
        <f t="shared" si="25"/>
        <v/>
      </c>
      <c r="C1614" s="5" t="str">
        <f>IF(A1614="","",IF(ISERROR(VLOOKUP(A1614,'Base empleados 2025'!$A:$F,6,FALSE)),VLOOKUP(A1614,'Base empleados 2025'!$B:$F,5,FALSE),VLOOKUP(A1614,'Base empleados 2025'!$A:$F,6,FALSE)))</f>
        <v/>
      </c>
      <c r="D1614" s="5" t="str">
        <f>IF(A1614="","",IF(ISERROR(VLOOKUP(A1614,'Base empleados 2025'!$A:$F,3,FALSE)),VLOOKUP(A1614,'Base empleados 2025'!$B:$F,2,FALSE),VLOOKUP(A1614,'Base empleados 2025'!$A:$F,3,FALSE)))</f>
        <v/>
      </c>
      <c r="E1614" s="5" t="str">
        <f>IF(A1614="","",IF(ISERROR(VLOOKUP(A1614,'Base empleados 2025'!$A:$F,4,FALSE)),VLOOKUP(A1614,'Base empleados 2025'!$B:$F,3,FALSE),VLOOKUP(A1614,'Base empleados 2025'!$A:$F,4,FALSE)))</f>
        <v/>
      </c>
      <c r="F1614" s="5" t="str">
        <f>IF(A1614="","",IF(ISERROR(VLOOKUP(A1614,'Base empleados 2025'!$A:$F,5,FALSE)),VLOOKUP(A1614,'Base empleados 2025'!$B:$F,4,FALSE),VLOOKUP(A1614,'Base empleados 2025'!$A:$F,5,FALSE)))</f>
        <v/>
      </c>
      <c r="G1614" s="23" t="str">
        <f>IF(D1614="","",VLOOKUP(D1614,'Base empleados 2025'!C:G,5,FALSE))</f>
        <v/>
      </c>
      <c r="H1614" s="12" t="str">
        <f>IF(ISERROR(VLOOKUP(E1614,$E$4:F1613,2,FALSE)),"","REPETIDO")</f>
        <v>REPETIDO</v>
      </c>
      <c r="I1614" s="12"/>
      <c r="J1614" s="13" t="str">
        <f>IF(E1614="","",VLOOKUP(E1614,'Base empleados 2025'!B:G,6,FALSE))</f>
        <v/>
      </c>
      <c r="K1614" s="14" t="str">
        <f>IF(A1614="","",VLOOKUP(A1614,'Base empleados 2025'!A:H,8,0))</f>
        <v/>
      </c>
      <c r="L1614" s="15" t="str">
        <f>IF(A1614="","",VLOOKUP(A1614,'Base empleados 2025'!A:I,9,0))</f>
        <v/>
      </c>
    </row>
    <row r="1615" spans="1:12" ht="15.5" x14ac:dyDescent="0.35">
      <c r="A1615" s="36"/>
      <c r="B1615" s="12" t="str">
        <f t="shared" si="25"/>
        <v/>
      </c>
      <c r="C1615" s="5" t="str">
        <f>IF(A1615="","",IF(ISERROR(VLOOKUP(A1615,'Base empleados 2025'!$A:$F,6,FALSE)),VLOOKUP(A1615,'Base empleados 2025'!$B:$F,5,FALSE),VLOOKUP(A1615,'Base empleados 2025'!$A:$F,6,FALSE)))</f>
        <v/>
      </c>
      <c r="D1615" s="5" t="str">
        <f>IF(A1615="","",IF(ISERROR(VLOOKUP(A1615,'Base empleados 2025'!$A:$F,3,FALSE)),VLOOKUP(A1615,'Base empleados 2025'!$B:$F,2,FALSE),VLOOKUP(A1615,'Base empleados 2025'!$A:$F,3,FALSE)))</f>
        <v/>
      </c>
      <c r="E1615" s="5" t="str">
        <f>IF(A1615="","",IF(ISERROR(VLOOKUP(A1615,'Base empleados 2025'!$A:$F,4,FALSE)),VLOOKUP(A1615,'Base empleados 2025'!$B:$F,3,FALSE),VLOOKUP(A1615,'Base empleados 2025'!$A:$F,4,FALSE)))</f>
        <v/>
      </c>
      <c r="F1615" s="5" t="str">
        <f>IF(A1615="","",IF(ISERROR(VLOOKUP(A1615,'Base empleados 2025'!$A:$F,5,FALSE)),VLOOKUP(A1615,'Base empleados 2025'!$B:$F,4,FALSE),VLOOKUP(A1615,'Base empleados 2025'!$A:$F,5,FALSE)))</f>
        <v/>
      </c>
      <c r="G1615" s="23" t="str">
        <f>IF(D1615="","",VLOOKUP(D1615,'Base empleados 2025'!C:G,5,FALSE))</f>
        <v/>
      </c>
      <c r="H1615" s="12" t="str">
        <f>IF(ISERROR(VLOOKUP(E1615,$E$4:F1614,2,FALSE)),"","REPETIDO")</f>
        <v>REPETIDO</v>
      </c>
      <c r="I1615" s="12"/>
      <c r="J1615" s="13" t="str">
        <f>IF(E1615="","",VLOOKUP(E1615,'Base empleados 2025'!B:G,6,FALSE))</f>
        <v/>
      </c>
      <c r="K1615" s="14" t="str">
        <f>IF(A1615="","",VLOOKUP(A1615,'Base empleados 2025'!A:H,8,0))</f>
        <v/>
      </c>
      <c r="L1615" s="15" t="str">
        <f>IF(A1615="","",VLOOKUP(A1615,'Base empleados 2025'!A:I,9,0))</f>
        <v/>
      </c>
    </row>
    <row r="1616" spans="1:12" ht="15.5" x14ac:dyDescent="0.35">
      <c r="A1616" s="36"/>
      <c r="B1616" s="12" t="str">
        <f t="shared" si="25"/>
        <v/>
      </c>
      <c r="C1616" s="5" t="str">
        <f>IF(A1616="","",IF(ISERROR(VLOOKUP(A1616,'Base empleados 2025'!$A:$F,6,FALSE)),VLOOKUP(A1616,'Base empleados 2025'!$B:$F,5,FALSE),VLOOKUP(A1616,'Base empleados 2025'!$A:$F,6,FALSE)))</f>
        <v/>
      </c>
      <c r="D1616" s="5" t="str">
        <f>IF(A1616="","",IF(ISERROR(VLOOKUP(A1616,'Base empleados 2025'!$A:$F,3,FALSE)),VLOOKUP(A1616,'Base empleados 2025'!$B:$F,2,FALSE),VLOOKUP(A1616,'Base empleados 2025'!$A:$F,3,FALSE)))</f>
        <v/>
      </c>
      <c r="E1616" s="5" t="str">
        <f>IF(A1616="","",IF(ISERROR(VLOOKUP(A1616,'Base empleados 2025'!$A:$F,4,FALSE)),VLOOKUP(A1616,'Base empleados 2025'!$B:$F,3,FALSE),VLOOKUP(A1616,'Base empleados 2025'!$A:$F,4,FALSE)))</f>
        <v/>
      </c>
      <c r="F1616" s="5" t="str">
        <f>IF(A1616="","",IF(ISERROR(VLOOKUP(A1616,'Base empleados 2025'!$A:$F,5,FALSE)),VLOOKUP(A1616,'Base empleados 2025'!$B:$F,4,FALSE),VLOOKUP(A1616,'Base empleados 2025'!$A:$F,5,FALSE)))</f>
        <v/>
      </c>
      <c r="G1616" s="23" t="str">
        <f>IF(D1616="","",VLOOKUP(D1616,'Base empleados 2025'!C:G,5,FALSE))</f>
        <v/>
      </c>
      <c r="H1616" s="12" t="str">
        <f>IF(ISERROR(VLOOKUP(E1616,$E$4:F1615,2,FALSE)),"","REPETIDO")</f>
        <v>REPETIDO</v>
      </c>
      <c r="I1616" s="12"/>
      <c r="J1616" s="13" t="str">
        <f>IF(E1616="","",VLOOKUP(E1616,'Base empleados 2025'!B:G,6,FALSE))</f>
        <v/>
      </c>
      <c r="K1616" s="14" t="str">
        <f>IF(A1616="","",VLOOKUP(A1616,'Base empleados 2025'!A:H,8,0))</f>
        <v/>
      </c>
      <c r="L1616" s="15" t="str">
        <f>IF(A1616="","",VLOOKUP(A1616,'Base empleados 2025'!A:I,9,0))</f>
        <v/>
      </c>
    </row>
    <row r="1617" spans="1:12" ht="15.5" x14ac:dyDescent="0.35">
      <c r="A1617" s="36"/>
      <c r="B1617" s="12" t="str">
        <f t="shared" si="25"/>
        <v/>
      </c>
      <c r="C1617" s="5" t="str">
        <f>IF(A1617="","",IF(ISERROR(VLOOKUP(A1617,'Base empleados 2025'!$A:$F,6,FALSE)),VLOOKUP(A1617,'Base empleados 2025'!$B:$F,5,FALSE),VLOOKUP(A1617,'Base empleados 2025'!$A:$F,6,FALSE)))</f>
        <v/>
      </c>
      <c r="D1617" s="5" t="str">
        <f>IF(A1617="","",IF(ISERROR(VLOOKUP(A1617,'Base empleados 2025'!$A:$F,3,FALSE)),VLOOKUP(A1617,'Base empleados 2025'!$B:$F,2,FALSE),VLOOKUP(A1617,'Base empleados 2025'!$A:$F,3,FALSE)))</f>
        <v/>
      </c>
      <c r="E1617" s="5" t="str">
        <f>IF(A1617="","",IF(ISERROR(VLOOKUP(A1617,'Base empleados 2025'!$A:$F,4,FALSE)),VLOOKUP(A1617,'Base empleados 2025'!$B:$F,3,FALSE),VLOOKUP(A1617,'Base empleados 2025'!$A:$F,4,FALSE)))</f>
        <v/>
      </c>
      <c r="F1617" s="5" t="str">
        <f>IF(A1617="","",IF(ISERROR(VLOOKUP(A1617,'Base empleados 2025'!$A:$F,5,FALSE)),VLOOKUP(A1617,'Base empleados 2025'!$B:$F,4,FALSE),VLOOKUP(A1617,'Base empleados 2025'!$A:$F,5,FALSE)))</f>
        <v/>
      </c>
      <c r="G1617" s="23" t="str">
        <f>IF(D1617="","",VLOOKUP(D1617,'Base empleados 2025'!C:G,5,FALSE))</f>
        <v/>
      </c>
      <c r="H1617" s="12" t="str">
        <f>IF(ISERROR(VLOOKUP(E1617,$E$4:F1616,2,FALSE)),"","REPETIDO")</f>
        <v>REPETIDO</v>
      </c>
      <c r="I1617" s="12"/>
      <c r="J1617" s="13" t="str">
        <f>IF(E1617="","",VLOOKUP(E1617,'Base empleados 2025'!B:G,6,FALSE))</f>
        <v/>
      </c>
      <c r="K1617" s="14" t="str">
        <f>IF(A1617="","",VLOOKUP(A1617,'Base empleados 2025'!A:H,8,0))</f>
        <v/>
      </c>
      <c r="L1617" s="15" t="str">
        <f>IF(A1617="","",VLOOKUP(A1617,'Base empleados 2025'!A:I,9,0))</f>
        <v/>
      </c>
    </row>
    <row r="1618" spans="1:12" ht="15.5" x14ac:dyDescent="0.35">
      <c r="A1618" s="36"/>
      <c r="B1618" s="12" t="str">
        <f t="shared" si="25"/>
        <v/>
      </c>
      <c r="C1618" s="5" t="str">
        <f>IF(A1618="","",IF(ISERROR(VLOOKUP(A1618,'Base empleados 2025'!$A:$F,6,FALSE)),VLOOKUP(A1618,'Base empleados 2025'!$B:$F,5,FALSE),VLOOKUP(A1618,'Base empleados 2025'!$A:$F,6,FALSE)))</f>
        <v/>
      </c>
      <c r="D1618" s="5" t="str">
        <f>IF(A1618="","",IF(ISERROR(VLOOKUP(A1618,'Base empleados 2025'!$A:$F,3,FALSE)),VLOOKUP(A1618,'Base empleados 2025'!$B:$F,2,FALSE),VLOOKUP(A1618,'Base empleados 2025'!$A:$F,3,FALSE)))</f>
        <v/>
      </c>
      <c r="E1618" s="5" t="str">
        <f>IF(A1618="","",IF(ISERROR(VLOOKUP(A1618,'Base empleados 2025'!$A:$F,4,FALSE)),VLOOKUP(A1618,'Base empleados 2025'!$B:$F,3,FALSE),VLOOKUP(A1618,'Base empleados 2025'!$A:$F,4,FALSE)))</f>
        <v/>
      </c>
      <c r="F1618" s="5" t="str">
        <f>IF(A1618="","",IF(ISERROR(VLOOKUP(A1618,'Base empleados 2025'!$A:$F,5,FALSE)),VLOOKUP(A1618,'Base empleados 2025'!$B:$F,4,FALSE),VLOOKUP(A1618,'Base empleados 2025'!$A:$F,5,FALSE)))</f>
        <v/>
      </c>
      <c r="G1618" s="23" t="str">
        <f>IF(D1618="","",VLOOKUP(D1618,'Base empleados 2025'!C:G,5,FALSE))</f>
        <v/>
      </c>
      <c r="H1618" s="12" t="str">
        <f>IF(ISERROR(VLOOKUP(E1618,$E$4:F1617,2,FALSE)),"","REPETIDO")</f>
        <v>REPETIDO</v>
      </c>
      <c r="I1618" s="12"/>
      <c r="J1618" s="13" t="str">
        <f>IF(E1618="","",VLOOKUP(E1618,'Base empleados 2025'!B:G,6,FALSE))</f>
        <v/>
      </c>
      <c r="K1618" s="14" t="str">
        <f>IF(A1618="","",VLOOKUP(A1618,'Base empleados 2025'!A:H,8,0))</f>
        <v/>
      </c>
      <c r="L1618" s="15" t="str">
        <f>IF(A1618="","",VLOOKUP(A1618,'Base empleados 2025'!A:I,9,0))</f>
        <v/>
      </c>
    </row>
    <row r="1619" spans="1:12" ht="15.5" x14ac:dyDescent="0.35">
      <c r="A1619" s="36"/>
      <c r="B1619" s="12" t="str">
        <f t="shared" si="25"/>
        <v/>
      </c>
      <c r="C1619" s="5" t="str">
        <f>IF(A1619="","",IF(ISERROR(VLOOKUP(A1619,'Base empleados 2025'!$A:$F,6,FALSE)),VLOOKUP(A1619,'Base empleados 2025'!$B:$F,5,FALSE),VLOOKUP(A1619,'Base empleados 2025'!$A:$F,6,FALSE)))</f>
        <v/>
      </c>
      <c r="D1619" s="5" t="str">
        <f>IF(A1619="","",IF(ISERROR(VLOOKUP(A1619,'Base empleados 2025'!$A:$F,3,FALSE)),VLOOKUP(A1619,'Base empleados 2025'!$B:$F,2,FALSE),VLOOKUP(A1619,'Base empleados 2025'!$A:$F,3,FALSE)))</f>
        <v/>
      </c>
      <c r="E1619" s="5" t="str">
        <f>IF(A1619="","",IF(ISERROR(VLOOKUP(A1619,'Base empleados 2025'!$A:$F,4,FALSE)),VLOOKUP(A1619,'Base empleados 2025'!$B:$F,3,FALSE),VLOOKUP(A1619,'Base empleados 2025'!$A:$F,4,FALSE)))</f>
        <v/>
      </c>
      <c r="F1619" s="5" t="str">
        <f>IF(A1619="","",IF(ISERROR(VLOOKUP(A1619,'Base empleados 2025'!$A:$F,5,FALSE)),VLOOKUP(A1619,'Base empleados 2025'!$B:$F,4,FALSE),VLOOKUP(A1619,'Base empleados 2025'!$A:$F,5,FALSE)))</f>
        <v/>
      </c>
      <c r="G1619" s="23" t="str">
        <f>IF(D1619="","",VLOOKUP(D1619,'Base empleados 2025'!C:G,5,FALSE))</f>
        <v/>
      </c>
      <c r="H1619" s="12" t="str">
        <f>IF(ISERROR(VLOOKUP(E1619,$E$4:F1618,2,FALSE)),"","REPETIDO")</f>
        <v>REPETIDO</v>
      </c>
      <c r="I1619" s="12"/>
      <c r="J1619" s="13" t="str">
        <f>IF(E1619="","",VLOOKUP(E1619,'Base empleados 2025'!B:G,6,FALSE))</f>
        <v/>
      </c>
      <c r="K1619" s="14" t="str">
        <f>IF(A1619="","",VLOOKUP(A1619,'Base empleados 2025'!A:H,8,0))</f>
        <v/>
      </c>
      <c r="L1619" s="15" t="str">
        <f>IF(A1619="","",VLOOKUP(A1619,'Base empleados 2025'!A:I,9,0))</f>
        <v/>
      </c>
    </row>
    <row r="1620" spans="1:12" ht="15.5" x14ac:dyDescent="0.35">
      <c r="A1620" s="36"/>
      <c r="B1620" s="12" t="str">
        <f t="shared" si="25"/>
        <v/>
      </c>
      <c r="C1620" s="5" t="str">
        <f>IF(A1620="","",IF(ISERROR(VLOOKUP(A1620,'Base empleados 2025'!$A:$F,6,FALSE)),VLOOKUP(A1620,'Base empleados 2025'!$B:$F,5,FALSE),VLOOKUP(A1620,'Base empleados 2025'!$A:$F,6,FALSE)))</f>
        <v/>
      </c>
      <c r="D1620" s="5" t="str">
        <f>IF(A1620="","",IF(ISERROR(VLOOKUP(A1620,'Base empleados 2025'!$A:$F,3,FALSE)),VLOOKUP(A1620,'Base empleados 2025'!$B:$F,2,FALSE),VLOOKUP(A1620,'Base empleados 2025'!$A:$F,3,FALSE)))</f>
        <v/>
      </c>
      <c r="E1620" s="5" t="str">
        <f>IF(A1620="","",IF(ISERROR(VLOOKUP(A1620,'Base empleados 2025'!$A:$F,4,FALSE)),VLOOKUP(A1620,'Base empleados 2025'!$B:$F,3,FALSE),VLOOKUP(A1620,'Base empleados 2025'!$A:$F,4,FALSE)))</f>
        <v/>
      </c>
      <c r="F1620" s="5" t="str">
        <f>IF(A1620="","",IF(ISERROR(VLOOKUP(A1620,'Base empleados 2025'!$A:$F,5,FALSE)),VLOOKUP(A1620,'Base empleados 2025'!$B:$F,4,FALSE),VLOOKUP(A1620,'Base empleados 2025'!$A:$F,5,FALSE)))</f>
        <v/>
      </c>
      <c r="G1620" s="23" t="str">
        <f>IF(D1620="","",VLOOKUP(D1620,'Base empleados 2025'!C:G,5,FALSE))</f>
        <v/>
      </c>
      <c r="H1620" s="12" t="str">
        <f>IF(ISERROR(VLOOKUP(E1620,$E$4:F1619,2,FALSE)),"","REPETIDO")</f>
        <v>REPETIDO</v>
      </c>
      <c r="I1620" s="12"/>
      <c r="J1620" s="13" t="str">
        <f>IF(E1620="","",VLOOKUP(E1620,'Base empleados 2025'!B:G,6,FALSE))</f>
        <v/>
      </c>
      <c r="K1620" s="14" t="str">
        <f>IF(A1620="","",VLOOKUP(A1620,'Base empleados 2025'!A:H,8,0))</f>
        <v/>
      </c>
      <c r="L1620" s="15" t="str">
        <f>IF(A1620="","",VLOOKUP(A1620,'Base empleados 2025'!A:I,9,0))</f>
        <v/>
      </c>
    </row>
    <row r="1621" spans="1:12" ht="15.5" x14ac:dyDescent="0.35">
      <c r="A1621" s="36"/>
      <c r="B1621" s="12" t="str">
        <f t="shared" si="25"/>
        <v/>
      </c>
      <c r="C1621" s="5" t="str">
        <f>IF(A1621="","",IF(ISERROR(VLOOKUP(A1621,'Base empleados 2025'!$A:$F,6,FALSE)),VLOOKUP(A1621,'Base empleados 2025'!$B:$F,5,FALSE),VLOOKUP(A1621,'Base empleados 2025'!$A:$F,6,FALSE)))</f>
        <v/>
      </c>
      <c r="D1621" s="5" t="str">
        <f>IF(A1621="","",IF(ISERROR(VLOOKUP(A1621,'Base empleados 2025'!$A:$F,3,FALSE)),VLOOKUP(A1621,'Base empleados 2025'!$B:$F,2,FALSE),VLOOKUP(A1621,'Base empleados 2025'!$A:$F,3,FALSE)))</f>
        <v/>
      </c>
      <c r="E1621" s="5" t="str">
        <f>IF(A1621="","",IF(ISERROR(VLOOKUP(A1621,'Base empleados 2025'!$A:$F,4,FALSE)),VLOOKUP(A1621,'Base empleados 2025'!$B:$F,3,FALSE),VLOOKUP(A1621,'Base empleados 2025'!$A:$F,4,FALSE)))</f>
        <v/>
      </c>
      <c r="F1621" s="5" t="str">
        <f>IF(A1621="","",IF(ISERROR(VLOOKUP(A1621,'Base empleados 2025'!$A:$F,5,FALSE)),VLOOKUP(A1621,'Base empleados 2025'!$B:$F,4,FALSE),VLOOKUP(A1621,'Base empleados 2025'!$A:$F,5,FALSE)))</f>
        <v/>
      </c>
      <c r="G1621" s="23" t="str">
        <f>IF(D1621="","",VLOOKUP(D1621,'Base empleados 2025'!C:G,5,FALSE))</f>
        <v/>
      </c>
      <c r="H1621" s="12" t="str">
        <f>IF(ISERROR(VLOOKUP(E1621,$E$4:F1620,2,FALSE)),"","REPETIDO")</f>
        <v>REPETIDO</v>
      </c>
      <c r="I1621" s="12"/>
      <c r="J1621" s="13" t="str">
        <f>IF(E1621="","",VLOOKUP(E1621,'Base empleados 2025'!B:G,6,FALSE))</f>
        <v/>
      </c>
      <c r="K1621" s="14" t="str">
        <f>IF(A1621="","",VLOOKUP(A1621,'Base empleados 2025'!A:H,8,0))</f>
        <v/>
      </c>
      <c r="L1621" s="15" t="str">
        <f>IF(A1621="","",VLOOKUP(A1621,'Base empleados 2025'!A:I,9,0))</f>
        <v/>
      </c>
    </row>
    <row r="1622" spans="1:12" ht="15.5" x14ac:dyDescent="0.35">
      <c r="A1622" s="36"/>
      <c r="B1622" s="12" t="str">
        <f t="shared" si="25"/>
        <v/>
      </c>
      <c r="C1622" s="5" t="str">
        <f>IF(A1622="","",IF(ISERROR(VLOOKUP(A1622,'Base empleados 2025'!$A:$F,6,FALSE)),VLOOKUP(A1622,'Base empleados 2025'!$B:$F,5,FALSE),VLOOKUP(A1622,'Base empleados 2025'!$A:$F,6,FALSE)))</f>
        <v/>
      </c>
      <c r="D1622" s="5" t="str">
        <f>IF(A1622="","",IF(ISERROR(VLOOKUP(A1622,'Base empleados 2025'!$A:$F,3,FALSE)),VLOOKUP(A1622,'Base empleados 2025'!$B:$F,2,FALSE),VLOOKUP(A1622,'Base empleados 2025'!$A:$F,3,FALSE)))</f>
        <v/>
      </c>
      <c r="E1622" s="5" t="str">
        <f>IF(A1622="","",IF(ISERROR(VLOOKUP(A1622,'Base empleados 2025'!$A:$F,4,FALSE)),VLOOKUP(A1622,'Base empleados 2025'!$B:$F,3,FALSE),VLOOKUP(A1622,'Base empleados 2025'!$A:$F,4,FALSE)))</f>
        <v/>
      </c>
      <c r="F1622" s="5" t="str">
        <f>IF(A1622="","",IF(ISERROR(VLOOKUP(A1622,'Base empleados 2025'!$A:$F,5,FALSE)),VLOOKUP(A1622,'Base empleados 2025'!$B:$F,4,FALSE),VLOOKUP(A1622,'Base empleados 2025'!$A:$F,5,FALSE)))</f>
        <v/>
      </c>
      <c r="G1622" s="23" t="str">
        <f>IF(D1622="","",VLOOKUP(D1622,'Base empleados 2025'!C:G,5,FALSE))</f>
        <v/>
      </c>
      <c r="H1622" s="12" t="str">
        <f>IF(ISERROR(VLOOKUP(E1622,$E$4:F1621,2,FALSE)),"","REPETIDO")</f>
        <v>REPETIDO</v>
      </c>
      <c r="I1622" s="12"/>
      <c r="J1622" s="13" t="str">
        <f>IF(E1622="","",VLOOKUP(E1622,'Base empleados 2025'!B:G,6,FALSE))</f>
        <v/>
      </c>
      <c r="K1622" s="14" t="str">
        <f>IF(A1622="","",VLOOKUP(A1622,'Base empleados 2025'!A:H,8,0))</f>
        <v/>
      </c>
      <c r="L1622" s="15" t="str">
        <f>IF(A1622="","",VLOOKUP(A1622,'Base empleados 2025'!A:I,9,0))</f>
        <v/>
      </c>
    </row>
    <row r="1623" spans="1:12" ht="15.5" x14ac:dyDescent="0.35">
      <c r="A1623" s="36"/>
      <c r="B1623" s="12" t="str">
        <f t="shared" si="25"/>
        <v/>
      </c>
      <c r="C1623" s="5" t="str">
        <f>IF(A1623="","",IF(ISERROR(VLOOKUP(A1623,'Base empleados 2025'!$A:$F,6,FALSE)),VLOOKUP(A1623,'Base empleados 2025'!$B:$F,5,FALSE),VLOOKUP(A1623,'Base empleados 2025'!$A:$F,6,FALSE)))</f>
        <v/>
      </c>
      <c r="D1623" s="5" t="str">
        <f>IF(A1623="","",IF(ISERROR(VLOOKUP(A1623,'Base empleados 2025'!$A:$F,3,FALSE)),VLOOKUP(A1623,'Base empleados 2025'!$B:$F,2,FALSE),VLOOKUP(A1623,'Base empleados 2025'!$A:$F,3,FALSE)))</f>
        <v/>
      </c>
      <c r="E1623" s="5" t="str">
        <f>IF(A1623="","",IF(ISERROR(VLOOKUP(A1623,'Base empleados 2025'!$A:$F,4,FALSE)),VLOOKUP(A1623,'Base empleados 2025'!$B:$F,3,FALSE),VLOOKUP(A1623,'Base empleados 2025'!$A:$F,4,FALSE)))</f>
        <v/>
      </c>
      <c r="F1623" s="5" t="str">
        <f>IF(A1623="","",IF(ISERROR(VLOOKUP(A1623,'Base empleados 2025'!$A:$F,5,FALSE)),VLOOKUP(A1623,'Base empleados 2025'!$B:$F,4,FALSE),VLOOKUP(A1623,'Base empleados 2025'!$A:$F,5,FALSE)))</f>
        <v/>
      </c>
      <c r="G1623" s="23" t="str">
        <f>IF(D1623="","",VLOOKUP(D1623,'Base empleados 2025'!C:G,5,FALSE))</f>
        <v/>
      </c>
      <c r="H1623" s="12" t="str">
        <f>IF(ISERROR(VLOOKUP(E1623,$E$4:F1622,2,FALSE)),"","REPETIDO")</f>
        <v>REPETIDO</v>
      </c>
      <c r="I1623" s="12"/>
      <c r="J1623" s="13" t="str">
        <f>IF(E1623="","",VLOOKUP(E1623,'Base empleados 2025'!B:G,6,FALSE))</f>
        <v/>
      </c>
      <c r="K1623" s="14" t="str">
        <f>IF(A1623="","",VLOOKUP(A1623,'Base empleados 2025'!A:H,8,0))</f>
        <v/>
      </c>
      <c r="L1623" s="15" t="str">
        <f>IF(A1623="","",VLOOKUP(A1623,'Base empleados 2025'!A:I,9,0))</f>
        <v/>
      </c>
    </row>
    <row r="1624" spans="1:12" ht="15.5" x14ac:dyDescent="0.35">
      <c r="A1624" s="36"/>
      <c r="B1624" s="12" t="str">
        <f t="shared" si="25"/>
        <v/>
      </c>
      <c r="C1624" s="5" t="str">
        <f>IF(A1624="","",IF(ISERROR(VLOOKUP(A1624,'Base empleados 2025'!$A:$F,6,FALSE)),VLOOKUP(A1624,'Base empleados 2025'!$B:$F,5,FALSE),VLOOKUP(A1624,'Base empleados 2025'!$A:$F,6,FALSE)))</f>
        <v/>
      </c>
      <c r="D1624" s="5" t="str">
        <f>IF(A1624="","",IF(ISERROR(VLOOKUP(A1624,'Base empleados 2025'!$A:$F,3,FALSE)),VLOOKUP(A1624,'Base empleados 2025'!$B:$F,2,FALSE),VLOOKUP(A1624,'Base empleados 2025'!$A:$F,3,FALSE)))</f>
        <v/>
      </c>
      <c r="E1624" s="5" t="str">
        <f>IF(A1624="","",IF(ISERROR(VLOOKUP(A1624,'Base empleados 2025'!$A:$F,4,FALSE)),VLOOKUP(A1624,'Base empleados 2025'!$B:$F,3,FALSE),VLOOKUP(A1624,'Base empleados 2025'!$A:$F,4,FALSE)))</f>
        <v/>
      </c>
      <c r="F1624" s="5" t="str">
        <f>IF(A1624="","",IF(ISERROR(VLOOKUP(A1624,'Base empleados 2025'!$A:$F,5,FALSE)),VLOOKUP(A1624,'Base empleados 2025'!$B:$F,4,FALSE),VLOOKUP(A1624,'Base empleados 2025'!$A:$F,5,FALSE)))</f>
        <v/>
      </c>
      <c r="G1624" s="23" t="str">
        <f>IF(D1624="","",VLOOKUP(D1624,'Base empleados 2025'!C:G,5,FALSE))</f>
        <v/>
      </c>
      <c r="H1624" s="12" t="str">
        <f>IF(ISERROR(VLOOKUP(E1624,$E$4:F1623,2,FALSE)),"","REPETIDO")</f>
        <v>REPETIDO</v>
      </c>
      <c r="I1624" s="12"/>
      <c r="J1624" s="13" t="str">
        <f>IF(E1624="","",VLOOKUP(E1624,'Base empleados 2025'!B:G,6,FALSE))</f>
        <v/>
      </c>
      <c r="K1624" s="14" t="str">
        <f>IF(A1624="","",VLOOKUP(A1624,'Base empleados 2025'!A:H,8,0))</f>
        <v/>
      </c>
      <c r="L1624" s="15" t="str">
        <f>IF(A1624="","",VLOOKUP(A1624,'Base empleados 2025'!A:I,9,0))</f>
        <v/>
      </c>
    </row>
    <row r="1625" spans="1:12" ht="15.5" x14ac:dyDescent="0.35">
      <c r="A1625" s="36"/>
      <c r="B1625" s="12" t="str">
        <f t="shared" si="25"/>
        <v/>
      </c>
      <c r="C1625" s="5" t="str">
        <f>IF(A1625="","",IF(ISERROR(VLOOKUP(A1625,'Base empleados 2025'!$A:$F,6,FALSE)),VLOOKUP(A1625,'Base empleados 2025'!$B:$F,5,FALSE),VLOOKUP(A1625,'Base empleados 2025'!$A:$F,6,FALSE)))</f>
        <v/>
      </c>
      <c r="D1625" s="5" t="str">
        <f>IF(A1625="","",IF(ISERROR(VLOOKUP(A1625,'Base empleados 2025'!$A:$F,3,FALSE)),VLOOKUP(A1625,'Base empleados 2025'!$B:$F,2,FALSE),VLOOKUP(A1625,'Base empleados 2025'!$A:$F,3,FALSE)))</f>
        <v/>
      </c>
      <c r="E1625" s="5" t="str">
        <f>IF(A1625="","",IF(ISERROR(VLOOKUP(A1625,'Base empleados 2025'!$A:$F,4,FALSE)),VLOOKUP(A1625,'Base empleados 2025'!$B:$F,3,FALSE),VLOOKUP(A1625,'Base empleados 2025'!$A:$F,4,FALSE)))</f>
        <v/>
      </c>
      <c r="F1625" s="5" t="str">
        <f>IF(A1625="","",IF(ISERROR(VLOOKUP(A1625,'Base empleados 2025'!$A:$F,5,FALSE)),VLOOKUP(A1625,'Base empleados 2025'!$B:$F,4,FALSE),VLOOKUP(A1625,'Base empleados 2025'!$A:$F,5,FALSE)))</f>
        <v/>
      </c>
      <c r="G1625" s="23" t="str">
        <f>IF(D1625="","",VLOOKUP(D1625,'Base empleados 2025'!C:G,5,FALSE))</f>
        <v/>
      </c>
      <c r="H1625" s="12" t="str">
        <f>IF(ISERROR(VLOOKUP(E1625,$E$4:F1624,2,FALSE)),"","REPETIDO")</f>
        <v>REPETIDO</v>
      </c>
      <c r="I1625" s="12"/>
      <c r="J1625" s="13" t="str">
        <f>IF(E1625="","",VLOOKUP(E1625,'Base empleados 2025'!B:G,6,FALSE))</f>
        <v/>
      </c>
      <c r="K1625" s="14" t="str">
        <f>IF(A1625="","",VLOOKUP(A1625,'Base empleados 2025'!A:H,8,0))</f>
        <v/>
      </c>
      <c r="L1625" s="15" t="str">
        <f>IF(A1625="","",VLOOKUP(A1625,'Base empleados 2025'!A:I,9,0))</f>
        <v/>
      </c>
    </row>
    <row r="1626" spans="1:12" ht="15.5" x14ac:dyDescent="0.35">
      <c r="A1626" s="36"/>
      <c r="B1626" s="12" t="str">
        <f t="shared" si="25"/>
        <v/>
      </c>
      <c r="C1626" s="5" t="str">
        <f>IF(A1626="","",IF(ISERROR(VLOOKUP(A1626,'Base empleados 2025'!$A:$F,6,FALSE)),VLOOKUP(A1626,'Base empleados 2025'!$B:$F,5,FALSE),VLOOKUP(A1626,'Base empleados 2025'!$A:$F,6,FALSE)))</f>
        <v/>
      </c>
      <c r="D1626" s="5" t="str">
        <f>IF(A1626="","",IF(ISERROR(VLOOKUP(A1626,'Base empleados 2025'!$A:$F,3,FALSE)),VLOOKUP(A1626,'Base empleados 2025'!$B:$F,2,FALSE),VLOOKUP(A1626,'Base empleados 2025'!$A:$F,3,FALSE)))</f>
        <v/>
      </c>
      <c r="E1626" s="5" t="str">
        <f>IF(A1626="","",IF(ISERROR(VLOOKUP(A1626,'Base empleados 2025'!$A:$F,4,FALSE)),VLOOKUP(A1626,'Base empleados 2025'!$B:$F,3,FALSE),VLOOKUP(A1626,'Base empleados 2025'!$A:$F,4,FALSE)))</f>
        <v/>
      </c>
      <c r="F1626" s="5" t="str">
        <f>IF(A1626="","",IF(ISERROR(VLOOKUP(A1626,'Base empleados 2025'!$A:$F,5,FALSE)),VLOOKUP(A1626,'Base empleados 2025'!$B:$F,4,FALSE),VLOOKUP(A1626,'Base empleados 2025'!$A:$F,5,FALSE)))</f>
        <v/>
      </c>
      <c r="G1626" s="23" t="str">
        <f>IF(D1626="","",VLOOKUP(D1626,'Base empleados 2025'!C:G,5,FALSE))</f>
        <v/>
      </c>
      <c r="H1626" s="12" t="str">
        <f>IF(ISERROR(VLOOKUP(E1626,$E$4:F1625,2,FALSE)),"","REPETIDO")</f>
        <v>REPETIDO</v>
      </c>
      <c r="I1626" s="12"/>
      <c r="J1626" s="13" t="str">
        <f>IF(E1626="","",VLOOKUP(E1626,'Base empleados 2025'!B:G,6,FALSE))</f>
        <v/>
      </c>
      <c r="K1626" s="14" t="str">
        <f>IF(A1626="","",VLOOKUP(A1626,'Base empleados 2025'!A:H,8,0))</f>
        <v/>
      </c>
      <c r="L1626" s="15" t="str">
        <f>IF(A1626="","",VLOOKUP(A1626,'Base empleados 2025'!A:I,9,0))</f>
        <v/>
      </c>
    </row>
    <row r="1627" spans="1:12" ht="15.5" x14ac:dyDescent="0.35">
      <c r="A1627" s="36"/>
      <c r="B1627" s="12" t="str">
        <f t="shared" si="25"/>
        <v/>
      </c>
      <c r="C1627" s="5" t="str">
        <f>IF(A1627="","",IF(ISERROR(VLOOKUP(A1627,'Base empleados 2025'!$A:$F,6,FALSE)),VLOOKUP(A1627,'Base empleados 2025'!$B:$F,5,FALSE),VLOOKUP(A1627,'Base empleados 2025'!$A:$F,6,FALSE)))</f>
        <v/>
      </c>
      <c r="D1627" s="5" t="str">
        <f>IF(A1627="","",IF(ISERROR(VLOOKUP(A1627,'Base empleados 2025'!$A:$F,3,FALSE)),VLOOKUP(A1627,'Base empleados 2025'!$B:$F,2,FALSE),VLOOKUP(A1627,'Base empleados 2025'!$A:$F,3,FALSE)))</f>
        <v/>
      </c>
      <c r="E1627" s="5" t="str">
        <f>IF(A1627="","",IF(ISERROR(VLOOKUP(A1627,'Base empleados 2025'!$A:$F,4,FALSE)),VLOOKUP(A1627,'Base empleados 2025'!$B:$F,3,FALSE),VLOOKUP(A1627,'Base empleados 2025'!$A:$F,4,FALSE)))</f>
        <v/>
      </c>
      <c r="F1627" s="5" t="str">
        <f>IF(A1627="","",IF(ISERROR(VLOOKUP(A1627,'Base empleados 2025'!$A:$F,5,FALSE)),VLOOKUP(A1627,'Base empleados 2025'!$B:$F,4,FALSE),VLOOKUP(A1627,'Base empleados 2025'!$A:$F,5,FALSE)))</f>
        <v/>
      </c>
      <c r="G1627" s="23" t="str">
        <f>IF(D1627="","",VLOOKUP(D1627,'Base empleados 2025'!C:G,5,FALSE))</f>
        <v/>
      </c>
      <c r="H1627" s="12" t="str">
        <f>IF(ISERROR(VLOOKUP(E1627,$E$4:F1626,2,FALSE)),"","REPETIDO")</f>
        <v>REPETIDO</v>
      </c>
      <c r="I1627" s="12"/>
      <c r="J1627" s="13" t="str">
        <f>IF(E1627="","",VLOOKUP(E1627,'Base empleados 2025'!B:G,6,FALSE))</f>
        <v/>
      </c>
      <c r="K1627" s="14" t="str">
        <f>IF(A1627="","",VLOOKUP(A1627,'Base empleados 2025'!A:H,8,0))</f>
        <v/>
      </c>
      <c r="L1627" s="15" t="str">
        <f>IF(A1627="","",VLOOKUP(A1627,'Base empleados 2025'!A:I,9,0))</f>
        <v/>
      </c>
    </row>
    <row r="1628" spans="1:12" ht="15.5" x14ac:dyDescent="0.35">
      <c r="A1628" s="36"/>
      <c r="B1628" s="12" t="str">
        <f t="shared" si="25"/>
        <v/>
      </c>
      <c r="C1628" s="5" t="str">
        <f>IF(A1628="","",IF(ISERROR(VLOOKUP(A1628,'Base empleados 2025'!$A:$F,6,FALSE)),VLOOKUP(A1628,'Base empleados 2025'!$B:$F,5,FALSE),VLOOKUP(A1628,'Base empleados 2025'!$A:$F,6,FALSE)))</f>
        <v/>
      </c>
      <c r="D1628" s="5" t="str">
        <f>IF(A1628="","",IF(ISERROR(VLOOKUP(A1628,'Base empleados 2025'!$A:$F,3,FALSE)),VLOOKUP(A1628,'Base empleados 2025'!$B:$F,2,FALSE),VLOOKUP(A1628,'Base empleados 2025'!$A:$F,3,FALSE)))</f>
        <v/>
      </c>
      <c r="E1628" s="5" t="str">
        <f>IF(A1628="","",IF(ISERROR(VLOOKUP(A1628,'Base empleados 2025'!$A:$F,4,FALSE)),VLOOKUP(A1628,'Base empleados 2025'!$B:$F,3,FALSE),VLOOKUP(A1628,'Base empleados 2025'!$A:$F,4,FALSE)))</f>
        <v/>
      </c>
      <c r="F1628" s="5" t="str">
        <f>IF(A1628="","",IF(ISERROR(VLOOKUP(A1628,'Base empleados 2025'!$A:$F,5,FALSE)),VLOOKUP(A1628,'Base empleados 2025'!$B:$F,4,FALSE),VLOOKUP(A1628,'Base empleados 2025'!$A:$F,5,FALSE)))</f>
        <v/>
      </c>
      <c r="G1628" s="23" t="str">
        <f>IF(D1628="","",VLOOKUP(D1628,'Base empleados 2025'!C:G,5,FALSE))</f>
        <v/>
      </c>
      <c r="H1628" s="12" t="str">
        <f>IF(ISERROR(VLOOKUP(E1628,$E$4:F1627,2,FALSE)),"","REPETIDO")</f>
        <v>REPETIDO</v>
      </c>
      <c r="I1628" s="12"/>
      <c r="J1628" s="13" t="str">
        <f>IF(E1628="","",VLOOKUP(E1628,'Base empleados 2025'!B:G,6,FALSE))</f>
        <v/>
      </c>
      <c r="K1628" s="14" t="str">
        <f>IF(A1628="","",VLOOKUP(A1628,'Base empleados 2025'!A:H,8,0))</f>
        <v/>
      </c>
      <c r="L1628" s="15" t="str">
        <f>IF(A1628="","",VLOOKUP(A1628,'Base empleados 2025'!A:I,9,0))</f>
        <v/>
      </c>
    </row>
    <row r="1629" spans="1:12" ht="15.5" x14ac:dyDescent="0.35">
      <c r="A1629" s="36"/>
      <c r="B1629" s="12" t="str">
        <f t="shared" si="25"/>
        <v/>
      </c>
      <c r="C1629" s="5" t="str">
        <f>IF(A1629="","",IF(ISERROR(VLOOKUP(A1629,'Base empleados 2025'!$A:$F,6,FALSE)),VLOOKUP(A1629,'Base empleados 2025'!$B:$F,5,FALSE),VLOOKUP(A1629,'Base empleados 2025'!$A:$F,6,FALSE)))</f>
        <v/>
      </c>
      <c r="D1629" s="5" t="str">
        <f>IF(A1629="","",IF(ISERROR(VLOOKUP(A1629,'Base empleados 2025'!$A:$F,3,FALSE)),VLOOKUP(A1629,'Base empleados 2025'!$B:$F,2,FALSE),VLOOKUP(A1629,'Base empleados 2025'!$A:$F,3,FALSE)))</f>
        <v/>
      </c>
      <c r="E1629" s="5" t="str">
        <f>IF(A1629="","",IF(ISERROR(VLOOKUP(A1629,'Base empleados 2025'!$A:$F,4,FALSE)),VLOOKUP(A1629,'Base empleados 2025'!$B:$F,3,FALSE),VLOOKUP(A1629,'Base empleados 2025'!$A:$F,4,FALSE)))</f>
        <v/>
      </c>
      <c r="F1629" s="5" t="str">
        <f>IF(A1629="","",IF(ISERROR(VLOOKUP(A1629,'Base empleados 2025'!$A:$F,5,FALSE)),VLOOKUP(A1629,'Base empleados 2025'!$B:$F,4,FALSE),VLOOKUP(A1629,'Base empleados 2025'!$A:$F,5,FALSE)))</f>
        <v/>
      </c>
      <c r="G1629" s="23" t="str">
        <f>IF(D1629="","",VLOOKUP(D1629,'Base empleados 2025'!C:G,5,FALSE))</f>
        <v/>
      </c>
      <c r="H1629" s="12" t="str">
        <f>IF(ISERROR(VLOOKUP(E1629,$E$4:F1628,2,FALSE)),"","REPETIDO")</f>
        <v>REPETIDO</v>
      </c>
      <c r="I1629" s="12"/>
      <c r="J1629" s="13" t="str">
        <f>IF(E1629="","",VLOOKUP(E1629,'Base empleados 2025'!B:G,6,FALSE))</f>
        <v/>
      </c>
      <c r="K1629" s="14" t="str">
        <f>IF(A1629="","",VLOOKUP(A1629,'Base empleados 2025'!A:H,8,0))</f>
        <v/>
      </c>
      <c r="L1629" s="15" t="str">
        <f>IF(A1629="","",VLOOKUP(A1629,'Base empleados 2025'!A:I,9,0))</f>
        <v/>
      </c>
    </row>
    <row r="1630" spans="1:12" ht="15.5" x14ac:dyDescent="0.35">
      <c r="A1630" s="36"/>
      <c r="B1630" s="12" t="str">
        <f t="shared" si="25"/>
        <v/>
      </c>
      <c r="C1630" s="5" t="str">
        <f>IF(A1630="","",IF(ISERROR(VLOOKUP(A1630,'Base empleados 2025'!$A:$F,6,FALSE)),VLOOKUP(A1630,'Base empleados 2025'!$B:$F,5,FALSE),VLOOKUP(A1630,'Base empleados 2025'!$A:$F,6,FALSE)))</f>
        <v/>
      </c>
      <c r="D1630" s="5" t="str">
        <f>IF(A1630="","",IF(ISERROR(VLOOKUP(A1630,'Base empleados 2025'!$A:$F,3,FALSE)),VLOOKUP(A1630,'Base empleados 2025'!$B:$F,2,FALSE),VLOOKUP(A1630,'Base empleados 2025'!$A:$F,3,FALSE)))</f>
        <v/>
      </c>
      <c r="E1630" s="5" t="str">
        <f>IF(A1630="","",IF(ISERROR(VLOOKUP(A1630,'Base empleados 2025'!$A:$F,4,FALSE)),VLOOKUP(A1630,'Base empleados 2025'!$B:$F,3,FALSE),VLOOKUP(A1630,'Base empleados 2025'!$A:$F,4,FALSE)))</f>
        <v/>
      </c>
      <c r="F1630" s="5" t="str">
        <f>IF(A1630="","",IF(ISERROR(VLOOKUP(A1630,'Base empleados 2025'!$A:$F,5,FALSE)),VLOOKUP(A1630,'Base empleados 2025'!$B:$F,4,FALSE),VLOOKUP(A1630,'Base empleados 2025'!$A:$F,5,FALSE)))</f>
        <v/>
      </c>
      <c r="G1630" s="23" t="str">
        <f>IF(D1630="","",VLOOKUP(D1630,'Base empleados 2025'!C:G,5,FALSE))</f>
        <v/>
      </c>
      <c r="H1630" s="12" t="str">
        <f>IF(ISERROR(VLOOKUP(E1630,$E$4:F1629,2,FALSE)),"","REPETIDO")</f>
        <v>REPETIDO</v>
      </c>
      <c r="I1630" s="12"/>
      <c r="J1630" s="13" t="str">
        <f>IF(E1630="","",VLOOKUP(E1630,'Base empleados 2025'!B:G,6,FALSE))</f>
        <v/>
      </c>
      <c r="K1630" s="14" t="str">
        <f>IF(A1630="","",VLOOKUP(A1630,'Base empleados 2025'!A:H,8,0))</f>
        <v/>
      </c>
      <c r="L1630" s="15" t="str">
        <f>IF(A1630="","",VLOOKUP(A1630,'Base empleados 2025'!A:I,9,0))</f>
        <v/>
      </c>
    </row>
    <row r="1631" spans="1:12" ht="15.5" x14ac:dyDescent="0.35">
      <c r="A1631" s="36"/>
      <c r="B1631" s="12" t="str">
        <f t="shared" si="25"/>
        <v/>
      </c>
      <c r="C1631" s="5" t="str">
        <f>IF(A1631="","",IF(ISERROR(VLOOKUP(A1631,'Base empleados 2025'!$A:$F,6,FALSE)),VLOOKUP(A1631,'Base empleados 2025'!$B:$F,5,FALSE),VLOOKUP(A1631,'Base empleados 2025'!$A:$F,6,FALSE)))</f>
        <v/>
      </c>
      <c r="D1631" s="5" t="str">
        <f>IF(A1631="","",IF(ISERROR(VLOOKUP(A1631,'Base empleados 2025'!$A:$F,3,FALSE)),VLOOKUP(A1631,'Base empleados 2025'!$B:$F,2,FALSE),VLOOKUP(A1631,'Base empleados 2025'!$A:$F,3,FALSE)))</f>
        <v/>
      </c>
      <c r="E1631" s="5" t="str">
        <f>IF(A1631="","",IF(ISERROR(VLOOKUP(A1631,'Base empleados 2025'!$A:$F,4,FALSE)),VLOOKUP(A1631,'Base empleados 2025'!$B:$F,3,FALSE),VLOOKUP(A1631,'Base empleados 2025'!$A:$F,4,FALSE)))</f>
        <v/>
      </c>
      <c r="F1631" s="5" t="str">
        <f>IF(A1631="","",IF(ISERROR(VLOOKUP(A1631,'Base empleados 2025'!$A:$F,5,FALSE)),VLOOKUP(A1631,'Base empleados 2025'!$B:$F,4,FALSE),VLOOKUP(A1631,'Base empleados 2025'!$A:$F,5,FALSE)))</f>
        <v/>
      </c>
      <c r="G1631" s="23" t="str">
        <f>IF(D1631="","",VLOOKUP(D1631,'Base empleados 2025'!C:G,5,FALSE))</f>
        <v/>
      </c>
      <c r="H1631" s="12" t="str">
        <f>IF(ISERROR(VLOOKUP(E1631,$E$4:F1630,2,FALSE)),"","REPETIDO")</f>
        <v>REPETIDO</v>
      </c>
      <c r="I1631" s="12"/>
      <c r="J1631" s="13" t="str">
        <f>IF(E1631="","",VLOOKUP(E1631,'Base empleados 2025'!B:G,6,FALSE))</f>
        <v/>
      </c>
      <c r="K1631" s="14" t="str">
        <f>IF(A1631="","",VLOOKUP(A1631,'Base empleados 2025'!A:H,8,0))</f>
        <v/>
      </c>
      <c r="L1631" s="15" t="str">
        <f>IF(A1631="","",VLOOKUP(A1631,'Base empleados 2025'!A:I,9,0))</f>
        <v/>
      </c>
    </row>
    <row r="1632" spans="1:12" ht="15.5" x14ac:dyDescent="0.35">
      <c r="A1632" s="36"/>
      <c r="B1632" s="12" t="str">
        <f t="shared" si="25"/>
        <v/>
      </c>
      <c r="C1632" s="5" t="str">
        <f>IF(A1632="","",IF(ISERROR(VLOOKUP(A1632,'Base empleados 2025'!$A:$F,6,FALSE)),VLOOKUP(A1632,'Base empleados 2025'!$B:$F,5,FALSE),VLOOKUP(A1632,'Base empleados 2025'!$A:$F,6,FALSE)))</f>
        <v/>
      </c>
      <c r="D1632" s="5" t="str">
        <f>IF(A1632="","",IF(ISERROR(VLOOKUP(A1632,'Base empleados 2025'!$A:$F,3,FALSE)),VLOOKUP(A1632,'Base empleados 2025'!$B:$F,2,FALSE),VLOOKUP(A1632,'Base empleados 2025'!$A:$F,3,FALSE)))</f>
        <v/>
      </c>
      <c r="E1632" s="5" t="str">
        <f>IF(A1632="","",IF(ISERROR(VLOOKUP(A1632,'Base empleados 2025'!$A:$F,4,FALSE)),VLOOKUP(A1632,'Base empleados 2025'!$B:$F,3,FALSE),VLOOKUP(A1632,'Base empleados 2025'!$A:$F,4,FALSE)))</f>
        <v/>
      </c>
      <c r="F1632" s="5" t="str">
        <f>IF(A1632="","",IF(ISERROR(VLOOKUP(A1632,'Base empleados 2025'!$A:$F,5,FALSE)),VLOOKUP(A1632,'Base empleados 2025'!$B:$F,4,FALSE),VLOOKUP(A1632,'Base empleados 2025'!$A:$F,5,FALSE)))</f>
        <v/>
      </c>
      <c r="G1632" s="23" t="str">
        <f>IF(D1632="","",VLOOKUP(D1632,'Base empleados 2025'!C:G,5,FALSE))</f>
        <v/>
      </c>
      <c r="H1632" s="12" t="str">
        <f>IF(ISERROR(VLOOKUP(E1632,$E$4:F1631,2,FALSE)),"","REPETIDO")</f>
        <v>REPETIDO</v>
      </c>
      <c r="I1632" s="12"/>
      <c r="J1632" s="13" t="str">
        <f>IF(E1632="","",VLOOKUP(E1632,'Base empleados 2025'!B:G,6,FALSE))</f>
        <v/>
      </c>
      <c r="K1632" s="14" t="str">
        <f>IF(A1632="","",VLOOKUP(A1632,'Base empleados 2025'!A:H,8,0))</f>
        <v/>
      </c>
      <c r="L1632" s="15" t="str">
        <f>IF(A1632="","",VLOOKUP(A1632,'Base empleados 2025'!A:I,9,0))</f>
        <v/>
      </c>
    </row>
    <row r="1633" spans="1:12" ht="15.5" x14ac:dyDescent="0.35">
      <c r="A1633" s="36"/>
      <c r="B1633" s="12" t="str">
        <f t="shared" si="25"/>
        <v/>
      </c>
      <c r="C1633" s="5" t="str">
        <f>IF(A1633="","",IF(ISERROR(VLOOKUP(A1633,'Base empleados 2025'!$A:$F,6,FALSE)),VLOOKUP(A1633,'Base empleados 2025'!$B:$F,5,FALSE),VLOOKUP(A1633,'Base empleados 2025'!$A:$F,6,FALSE)))</f>
        <v/>
      </c>
      <c r="D1633" s="5" t="str">
        <f>IF(A1633="","",IF(ISERROR(VLOOKUP(A1633,'Base empleados 2025'!$A:$F,3,FALSE)),VLOOKUP(A1633,'Base empleados 2025'!$B:$F,2,FALSE),VLOOKUP(A1633,'Base empleados 2025'!$A:$F,3,FALSE)))</f>
        <v/>
      </c>
      <c r="E1633" s="5" t="str">
        <f>IF(A1633="","",IF(ISERROR(VLOOKUP(A1633,'Base empleados 2025'!$A:$F,4,FALSE)),VLOOKUP(A1633,'Base empleados 2025'!$B:$F,3,FALSE),VLOOKUP(A1633,'Base empleados 2025'!$A:$F,4,FALSE)))</f>
        <v/>
      </c>
      <c r="F1633" s="5" t="str">
        <f>IF(A1633="","",IF(ISERROR(VLOOKUP(A1633,'Base empleados 2025'!$A:$F,5,FALSE)),VLOOKUP(A1633,'Base empleados 2025'!$B:$F,4,FALSE),VLOOKUP(A1633,'Base empleados 2025'!$A:$F,5,FALSE)))</f>
        <v/>
      </c>
      <c r="G1633" s="23" t="str">
        <f>IF(D1633="","",VLOOKUP(D1633,'Base empleados 2025'!C:G,5,FALSE))</f>
        <v/>
      </c>
      <c r="H1633" s="12" t="str">
        <f>IF(ISERROR(VLOOKUP(E1633,$E$4:F1632,2,FALSE)),"","REPETIDO")</f>
        <v>REPETIDO</v>
      </c>
      <c r="I1633" s="12"/>
      <c r="J1633" s="13" t="str">
        <f>IF(E1633="","",VLOOKUP(E1633,'Base empleados 2025'!B:G,6,FALSE))</f>
        <v/>
      </c>
      <c r="K1633" s="14" t="str">
        <f>IF(A1633="","",VLOOKUP(A1633,'Base empleados 2025'!A:H,8,0))</f>
        <v/>
      </c>
      <c r="L1633" s="15" t="str">
        <f>IF(A1633="","",VLOOKUP(A1633,'Base empleados 2025'!A:I,9,0))</f>
        <v/>
      </c>
    </row>
    <row r="1634" spans="1:12" ht="15.5" x14ac:dyDescent="0.35">
      <c r="A1634" s="36"/>
      <c r="B1634" s="12" t="str">
        <f t="shared" si="25"/>
        <v/>
      </c>
      <c r="C1634" s="5" t="str">
        <f>IF(A1634="","",IF(ISERROR(VLOOKUP(A1634,'Base empleados 2025'!$A:$F,6,FALSE)),VLOOKUP(A1634,'Base empleados 2025'!$B:$F,5,FALSE),VLOOKUP(A1634,'Base empleados 2025'!$A:$F,6,FALSE)))</f>
        <v/>
      </c>
      <c r="D1634" s="5" t="str">
        <f>IF(A1634="","",IF(ISERROR(VLOOKUP(A1634,'Base empleados 2025'!$A:$F,3,FALSE)),VLOOKUP(A1634,'Base empleados 2025'!$B:$F,2,FALSE),VLOOKUP(A1634,'Base empleados 2025'!$A:$F,3,FALSE)))</f>
        <v/>
      </c>
      <c r="E1634" s="5" t="str">
        <f>IF(A1634="","",IF(ISERROR(VLOOKUP(A1634,'Base empleados 2025'!$A:$F,4,FALSE)),VLOOKUP(A1634,'Base empleados 2025'!$B:$F,3,FALSE),VLOOKUP(A1634,'Base empleados 2025'!$A:$F,4,FALSE)))</f>
        <v/>
      </c>
      <c r="F1634" s="5" t="str">
        <f>IF(A1634="","",IF(ISERROR(VLOOKUP(A1634,'Base empleados 2025'!$A:$F,5,FALSE)),VLOOKUP(A1634,'Base empleados 2025'!$B:$F,4,FALSE),VLOOKUP(A1634,'Base empleados 2025'!$A:$F,5,FALSE)))</f>
        <v/>
      </c>
      <c r="G1634" s="23" t="str">
        <f>IF(D1634="","",VLOOKUP(D1634,'Base empleados 2025'!C:G,5,FALSE))</f>
        <v/>
      </c>
      <c r="H1634" s="12" t="str">
        <f>IF(ISERROR(VLOOKUP(E1634,$E$4:F1633,2,FALSE)),"","REPETIDO")</f>
        <v>REPETIDO</v>
      </c>
      <c r="I1634" s="12"/>
      <c r="J1634" s="13" t="str">
        <f>IF(E1634="","",VLOOKUP(E1634,'Base empleados 2025'!B:G,6,FALSE))</f>
        <v/>
      </c>
      <c r="K1634" s="14" t="str">
        <f>IF(A1634="","",VLOOKUP(A1634,'Base empleados 2025'!A:H,8,0))</f>
        <v/>
      </c>
      <c r="L1634" s="15" t="str">
        <f>IF(A1634="","",VLOOKUP(A1634,'Base empleados 2025'!A:I,9,0))</f>
        <v/>
      </c>
    </row>
    <row r="1635" spans="1:12" ht="15.5" x14ac:dyDescent="0.35">
      <c r="A1635" s="36"/>
      <c r="B1635" s="12" t="str">
        <f t="shared" si="25"/>
        <v/>
      </c>
      <c r="C1635" s="5" t="str">
        <f>IF(A1635="","",IF(ISERROR(VLOOKUP(A1635,'Base empleados 2025'!$A:$F,6,FALSE)),VLOOKUP(A1635,'Base empleados 2025'!$B:$F,5,FALSE),VLOOKUP(A1635,'Base empleados 2025'!$A:$F,6,FALSE)))</f>
        <v/>
      </c>
      <c r="D1635" s="5" t="str">
        <f>IF(A1635="","",IF(ISERROR(VLOOKUP(A1635,'Base empleados 2025'!$A:$F,3,FALSE)),VLOOKUP(A1635,'Base empleados 2025'!$B:$F,2,FALSE),VLOOKUP(A1635,'Base empleados 2025'!$A:$F,3,FALSE)))</f>
        <v/>
      </c>
      <c r="E1635" s="5" t="str">
        <f>IF(A1635="","",IF(ISERROR(VLOOKUP(A1635,'Base empleados 2025'!$A:$F,4,FALSE)),VLOOKUP(A1635,'Base empleados 2025'!$B:$F,3,FALSE),VLOOKUP(A1635,'Base empleados 2025'!$A:$F,4,FALSE)))</f>
        <v/>
      </c>
      <c r="F1635" s="5" t="str">
        <f>IF(A1635="","",IF(ISERROR(VLOOKUP(A1635,'Base empleados 2025'!$A:$F,5,FALSE)),VLOOKUP(A1635,'Base empleados 2025'!$B:$F,4,FALSE),VLOOKUP(A1635,'Base empleados 2025'!$A:$F,5,FALSE)))</f>
        <v/>
      </c>
      <c r="G1635" s="23" t="str">
        <f>IF(D1635="","",VLOOKUP(D1635,'Base empleados 2025'!C:G,5,FALSE))</f>
        <v/>
      </c>
      <c r="H1635" s="12" t="str">
        <f>IF(ISERROR(VLOOKUP(E1635,$E$4:F1634,2,FALSE)),"","REPETIDO")</f>
        <v>REPETIDO</v>
      </c>
      <c r="I1635" s="12"/>
      <c r="J1635" s="13" t="str">
        <f>IF(E1635="","",VLOOKUP(E1635,'Base empleados 2025'!B:G,6,FALSE))</f>
        <v/>
      </c>
      <c r="K1635" s="14" t="str">
        <f>IF(A1635="","",VLOOKUP(A1635,'Base empleados 2025'!A:H,8,0))</f>
        <v/>
      </c>
      <c r="L1635" s="15" t="str">
        <f>IF(A1635="","",VLOOKUP(A1635,'Base empleados 2025'!A:I,9,0))</f>
        <v/>
      </c>
    </row>
    <row r="1636" spans="1:12" ht="15.5" x14ac:dyDescent="0.35">
      <c r="A1636" s="36"/>
      <c r="B1636" s="12" t="str">
        <f t="shared" si="25"/>
        <v/>
      </c>
      <c r="C1636" s="5" t="str">
        <f>IF(A1636="","",IF(ISERROR(VLOOKUP(A1636,'Base empleados 2025'!$A:$F,6,FALSE)),VLOOKUP(A1636,'Base empleados 2025'!$B:$F,5,FALSE),VLOOKUP(A1636,'Base empleados 2025'!$A:$F,6,FALSE)))</f>
        <v/>
      </c>
      <c r="D1636" s="5" t="str">
        <f>IF(A1636="","",IF(ISERROR(VLOOKUP(A1636,'Base empleados 2025'!$A:$F,3,FALSE)),VLOOKUP(A1636,'Base empleados 2025'!$B:$F,2,FALSE),VLOOKUP(A1636,'Base empleados 2025'!$A:$F,3,FALSE)))</f>
        <v/>
      </c>
      <c r="E1636" s="5" t="str">
        <f>IF(A1636="","",IF(ISERROR(VLOOKUP(A1636,'Base empleados 2025'!$A:$F,4,FALSE)),VLOOKUP(A1636,'Base empleados 2025'!$B:$F,3,FALSE),VLOOKUP(A1636,'Base empleados 2025'!$A:$F,4,FALSE)))</f>
        <v/>
      </c>
      <c r="F1636" s="5" t="str">
        <f>IF(A1636="","",IF(ISERROR(VLOOKUP(A1636,'Base empleados 2025'!$A:$F,5,FALSE)),VLOOKUP(A1636,'Base empleados 2025'!$B:$F,4,FALSE),VLOOKUP(A1636,'Base empleados 2025'!$A:$F,5,FALSE)))</f>
        <v/>
      </c>
      <c r="G1636" s="23" t="str">
        <f>IF(D1636="","",VLOOKUP(D1636,'Base empleados 2025'!C:G,5,FALSE))</f>
        <v/>
      </c>
      <c r="H1636" s="12" t="str">
        <f>IF(ISERROR(VLOOKUP(E1636,$E$4:F1635,2,FALSE)),"","REPETIDO")</f>
        <v>REPETIDO</v>
      </c>
      <c r="I1636" s="12"/>
      <c r="J1636" s="13" t="str">
        <f>IF(E1636="","",VLOOKUP(E1636,'Base empleados 2025'!B:G,6,FALSE))</f>
        <v/>
      </c>
      <c r="K1636" s="14" t="str">
        <f>IF(A1636="","",VLOOKUP(A1636,'Base empleados 2025'!A:H,8,0))</f>
        <v/>
      </c>
      <c r="L1636" s="15" t="str">
        <f>IF(A1636="","",VLOOKUP(A1636,'Base empleados 2025'!A:I,9,0))</f>
        <v/>
      </c>
    </row>
    <row r="1637" spans="1:12" ht="15.5" x14ac:dyDescent="0.35">
      <c r="A1637" s="36"/>
      <c r="B1637" s="12" t="str">
        <f t="shared" si="25"/>
        <v/>
      </c>
      <c r="C1637" s="5" t="str">
        <f>IF(A1637="","",IF(ISERROR(VLOOKUP(A1637,'Base empleados 2025'!$A:$F,6,FALSE)),VLOOKUP(A1637,'Base empleados 2025'!$B:$F,5,FALSE),VLOOKUP(A1637,'Base empleados 2025'!$A:$F,6,FALSE)))</f>
        <v/>
      </c>
      <c r="D1637" s="5" t="str">
        <f>IF(A1637="","",IF(ISERROR(VLOOKUP(A1637,'Base empleados 2025'!$A:$F,3,FALSE)),VLOOKUP(A1637,'Base empleados 2025'!$B:$F,2,FALSE),VLOOKUP(A1637,'Base empleados 2025'!$A:$F,3,FALSE)))</f>
        <v/>
      </c>
      <c r="E1637" s="5" t="str">
        <f>IF(A1637="","",IF(ISERROR(VLOOKUP(A1637,'Base empleados 2025'!$A:$F,4,FALSE)),VLOOKUP(A1637,'Base empleados 2025'!$B:$F,3,FALSE),VLOOKUP(A1637,'Base empleados 2025'!$A:$F,4,FALSE)))</f>
        <v/>
      </c>
      <c r="F1637" s="5" t="str">
        <f>IF(A1637="","",IF(ISERROR(VLOOKUP(A1637,'Base empleados 2025'!$A:$F,5,FALSE)),VLOOKUP(A1637,'Base empleados 2025'!$B:$F,4,FALSE),VLOOKUP(A1637,'Base empleados 2025'!$A:$F,5,FALSE)))</f>
        <v/>
      </c>
      <c r="G1637" s="23" t="str">
        <f>IF(D1637="","",VLOOKUP(D1637,'Base empleados 2025'!C:G,5,FALSE))</f>
        <v/>
      </c>
      <c r="H1637" s="12" t="str">
        <f>IF(ISERROR(VLOOKUP(E1637,$E$4:F1636,2,FALSE)),"","REPETIDO")</f>
        <v>REPETIDO</v>
      </c>
      <c r="I1637" s="12"/>
      <c r="J1637" s="13" t="str">
        <f>IF(E1637="","",VLOOKUP(E1637,'Base empleados 2025'!B:G,6,FALSE))</f>
        <v/>
      </c>
      <c r="K1637" s="14" t="str">
        <f>IF(A1637="","",VLOOKUP(A1637,'Base empleados 2025'!A:H,8,0))</f>
        <v/>
      </c>
      <c r="L1637" s="15" t="str">
        <f>IF(A1637="","",VLOOKUP(A1637,'Base empleados 2025'!A:I,9,0))</f>
        <v/>
      </c>
    </row>
    <row r="1638" spans="1:12" ht="15.5" x14ac:dyDescent="0.35">
      <c r="A1638" s="36"/>
      <c r="B1638" s="12" t="str">
        <f t="shared" si="25"/>
        <v/>
      </c>
      <c r="C1638" s="5" t="str">
        <f>IF(A1638="","",IF(ISERROR(VLOOKUP(A1638,'Base empleados 2025'!$A:$F,6,FALSE)),VLOOKUP(A1638,'Base empleados 2025'!$B:$F,5,FALSE),VLOOKUP(A1638,'Base empleados 2025'!$A:$F,6,FALSE)))</f>
        <v/>
      </c>
      <c r="D1638" s="5" t="str">
        <f>IF(A1638="","",IF(ISERROR(VLOOKUP(A1638,'Base empleados 2025'!$A:$F,3,FALSE)),VLOOKUP(A1638,'Base empleados 2025'!$B:$F,2,FALSE),VLOOKUP(A1638,'Base empleados 2025'!$A:$F,3,FALSE)))</f>
        <v/>
      </c>
      <c r="E1638" s="5" t="str">
        <f>IF(A1638="","",IF(ISERROR(VLOOKUP(A1638,'Base empleados 2025'!$A:$F,4,FALSE)),VLOOKUP(A1638,'Base empleados 2025'!$B:$F,3,FALSE),VLOOKUP(A1638,'Base empleados 2025'!$A:$F,4,FALSE)))</f>
        <v/>
      </c>
      <c r="F1638" s="5" t="str">
        <f>IF(A1638="","",IF(ISERROR(VLOOKUP(A1638,'Base empleados 2025'!$A:$F,5,FALSE)),VLOOKUP(A1638,'Base empleados 2025'!$B:$F,4,FALSE),VLOOKUP(A1638,'Base empleados 2025'!$A:$F,5,FALSE)))</f>
        <v/>
      </c>
      <c r="G1638" s="23" t="str">
        <f>IF(D1638="","",VLOOKUP(D1638,'Base empleados 2025'!C:G,5,FALSE))</f>
        <v/>
      </c>
      <c r="H1638" s="12" t="str">
        <f>IF(ISERROR(VLOOKUP(E1638,$E$4:F1637,2,FALSE)),"","REPETIDO")</f>
        <v>REPETIDO</v>
      </c>
      <c r="I1638" s="12"/>
      <c r="J1638" s="13" t="str">
        <f>IF(E1638="","",VLOOKUP(E1638,'Base empleados 2025'!B:G,6,FALSE))</f>
        <v/>
      </c>
      <c r="K1638" s="14" t="str">
        <f>IF(A1638="","",VLOOKUP(A1638,'Base empleados 2025'!A:H,8,0))</f>
        <v/>
      </c>
      <c r="L1638" s="15" t="str">
        <f>IF(A1638="","",VLOOKUP(A1638,'Base empleados 2025'!A:I,9,0))</f>
        <v/>
      </c>
    </row>
    <row r="1639" spans="1:12" ht="15.5" x14ac:dyDescent="0.35">
      <c r="A1639" s="36"/>
      <c r="B1639" s="12" t="str">
        <f t="shared" si="25"/>
        <v/>
      </c>
      <c r="C1639" s="5" t="str">
        <f>IF(A1639="","",IF(ISERROR(VLOOKUP(A1639,'Base empleados 2025'!$A:$F,6,FALSE)),VLOOKUP(A1639,'Base empleados 2025'!$B:$F,5,FALSE),VLOOKUP(A1639,'Base empleados 2025'!$A:$F,6,FALSE)))</f>
        <v/>
      </c>
      <c r="D1639" s="5" t="str">
        <f>IF(A1639="","",IF(ISERROR(VLOOKUP(A1639,'Base empleados 2025'!$A:$F,3,FALSE)),VLOOKUP(A1639,'Base empleados 2025'!$B:$F,2,FALSE),VLOOKUP(A1639,'Base empleados 2025'!$A:$F,3,FALSE)))</f>
        <v/>
      </c>
      <c r="E1639" s="5" t="str">
        <f>IF(A1639="","",IF(ISERROR(VLOOKUP(A1639,'Base empleados 2025'!$A:$F,4,FALSE)),VLOOKUP(A1639,'Base empleados 2025'!$B:$F,3,FALSE),VLOOKUP(A1639,'Base empleados 2025'!$A:$F,4,FALSE)))</f>
        <v/>
      </c>
      <c r="F1639" s="5" t="str">
        <f>IF(A1639="","",IF(ISERROR(VLOOKUP(A1639,'Base empleados 2025'!$A:$F,5,FALSE)),VLOOKUP(A1639,'Base empleados 2025'!$B:$F,4,FALSE),VLOOKUP(A1639,'Base empleados 2025'!$A:$F,5,FALSE)))</f>
        <v/>
      </c>
      <c r="G1639" s="23" t="str">
        <f>IF(D1639="","",VLOOKUP(D1639,'Base empleados 2025'!C:G,5,FALSE))</f>
        <v/>
      </c>
      <c r="H1639" s="12" t="str">
        <f>IF(ISERROR(VLOOKUP(E1639,$E$4:F1638,2,FALSE)),"","REPETIDO")</f>
        <v>REPETIDO</v>
      </c>
      <c r="I1639" s="12"/>
      <c r="J1639" s="13" t="str">
        <f>IF(E1639="","",VLOOKUP(E1639,'Base empleados 2025'!B:G,6,FALSE))</f>
        <v/>
      </c>
      <c r="K1639" s="14" t="str">
        <f>IF(A1639="","",VLOOKUP(A1639,'Base empleados 2025'!A:H,8,0))</f>
        <v/>
      </c>
      <c r="L1639" s="15" t="str">
        <f>IF(A1639="","",VLOOKUP(A1639,'Base empleados 2025'!A:I,9,0))</f>
        <v/>
      </c>
    </row>
    <row r="1640" spans="1:12" ht="15.5" x14ac:dyDescent="0.35">
      <c r="A1640" s="36"/>
      <c r="B1640" s="12" t="str">
        <f t="shared" si="25"/>
        <v/>
      </c>
      <c r="C1640" s="5" t="str">
        <f>IF(A1640="","",IF(ISERROR(VLOOKUP(A1640,'Base empleados 2025'!$A:$F,6,FALSE)),VLOOKUP(A1640,'Base empleados 2025'!$B:$F,5,FALSE),VLOOKUP(A1640,'Base empleados 2025'!$A:$F,6,FALSE)))</f>
        <v/>
      </c>
      <c r="D1640" s="5" t="str">
        <f>IF(A1640="","",IF(ISERROR(VLOOKUP(A1640,'Base empleados 2025'!$A:$F,3,FALSE)),VLOOKUP(A1640,'Base empleados 2025'!$B:$F,2,FALSE),VLOOKUP(A1640,'Base empleados 2025'!$A:$F,3,FALSE)))</f>
        <v/>
      </c>
      <c r="E1640" s="5" t="str">
        <f>IF(A1640="","",IF(ISERROR(VLOOKUP(A1640,'Base empleados 2025'!$A:$F,4,FALSE)),VLOOKUP(A1640,'Base empleados 2025'!$B:$F,3,FALSE),VLOOKUP(A1640,'Base empleados 2025'!$A:$F,4,FALSE)))</f>
        <v/>
      </c>
      <c r="F1640" s="5" t="str">
        <f>IF(A1640="","",IF(ISERROR(VLOOKUP(A1640,'Base empleados 2025'!$A:$F,5,FALSE)),VLOOKUP(A1640,'Base empleados 2025'!$B:$F,4,FALSE),VLOOKUP(A1640,'Base empleados 2025'!$A:$F,5,FALSE)))</f>
        <v/>
      </c>
      <c r="G1640" s="23" t="str">
        <f>IF(D1640="","",VLOOKUP(D1640,'Base empleados 2025'!C:G,5,FALSE))</f>
        <v/>
      </c>
      <c r="H1640" s="12" t="str">
        <f>IF(ISERROR(VLOOKUP(E1640,$E$4:F1639,2,FALSE)),"","REPETIDO")</f>
        <v>REPETIDO</v>
      </c>
      <c r="I1640" s="12"/>
      <c r="J1640" s="13" t="str">
        <f>IF(E1640="","",VLOOKUP(E1640,'Base empleados 2025'!B:G,6,FALSE))</f>
        <v/>
      </c>
      <c r="K1640" s="14" t="str">
        <f>IF(A1640="","",VLOOKUP(A1640,'Base empleados 2025'!A:H,8,0))</f>
        <v/>
      </c>
      <c r="L1640" s="15" t="str">
        <f>IF(A1640="","",VLOOKUP(A1640,'Base empleados 2025'!A:I,9,0))</f>
        <v/>
      </c>
    </row>
    <row r="1641" spans="1:12" ht="15.5" x14ac:dyDescent="0.35">
      <c r="A1641" s="36"/>
      <c r="B1641" s="12" t="str">
        <f t="shared" si="25"/>
        <v/>
      </c>
      <c r="C1641" s="5" t="str">
        <f>IF(A1641="","",IF(ISERROR(VLOOKUP(A1641,'Base empleados 2025'!$A:$F,6,FALSE)),VLOOKUP(A1641,'Base empleados 2025'!$B:$F,5,FALSE),VLOOKUP(A1641,'Base empleados 2025'!$A:$F,6,FALSE)))</f>
        <v/>
      </c>
      <c r="D1641" s="5" t="str">
        <f>IF(A1641="","",IF(ISERROR(VLOOKUP(A1641,'Base empleados 2025'!$A:$F,3,FALSE)),VLOOKUP(A1641,'Base empleados 2025'!$B:$F,2,FALSE),VLOOKUP(A1641,'Base empleados 2025'!$A:$F,3,FALSE)))</f>
        <v/>
      </c>
      <c r="E1641" s="5" t="str">
        <f>IF(A1641="","",IF(ISERROR(VLOOKUP(A1641,'Base empleados 2025'!$A:$F,4,FALSE)),VLOOKUP(A1641,'Base empleados 2025'!$B:$F,3,FALSE),VLOOKUP(A1641,'Base empleados 2025'!$A:$F,4,FALSE)))</f>
        <v/>
      </c>
      <c r="F1641" s="5" t="str">
        <f>IF(A1641="","",IF(ISERROR(VLOOKUP(A1641,'Base empleados 2025'!$A:$F,5,FALSE)),VLOOKUP(A1641,'Base empleados 2025'!$B:$F,4,FALSE),VLOOKUP(A1641,'Base empleados 2025'!$A:$F,5,FALSE)))</f>
        <v/>
      </c>
      <c r="G1641" s="23" t="str">
        <f>IF(D1641="","",VLOOKUP(D1641,'Base empleados 2025'!C:G,5,FALSE))</f>
        <v/>
      </c>
      <c r="H1641" s="12" t="str">
        <f>IF(ISERROR(VLOOKUP(E1641,$E$4:F1640,2,FALSE)),"","REPETIDO")</f>
        <v>REPETIDO</v>
      </c>
      <c r="I1641" s="12"/>
      <c r="J1641" s="13" t="str">
        <f>IF(E1641="","",VLOOKUP(E1641,'Base empleados 2025'!B:G,6,FALSE))</f>
        <v/>
      </c>
      <c r="K1641" s="14" t="str">
        <f>IF(A1641="","",VLOOKUP(A1641,'Base empleados 2025'!A:H,8,0))</f>
        <v/>
      </c>
      <c r="L1641" s="15" t="str">
        <f>IF(A1641="","",VLOOKUP(A1641,'Base empleados 2025'!A:I,9,0))</f>
        <v/>
      </c>
    </row>
    <row r="1642" spans="1:12" ht="15.5" x14ac:dyDescent="0.35">
      <c r="A1642" s="36"/>
      <c r="B1642" s="12" t="str">
        <f t="shared" si="25"/>
        <v/>
      </c>
      <c r="C1642" s="5" t="str">
        <f>IF(A1642="","",IF(ISERROR(VLOOKUP(A1642,'Base empleados 2025'!$A:$F,6,FALSE)),VLOOKUP(A1642,'Base empleados 2025'!$B:$F,5,FALSE),VLOOKUP(A1642,'Base empleados 2025'!$A:$F,6,FALSE)))</f>
        <v/>
      </c>
      <c r="D1642" s="5" t="str">
        <f>IF(A1642="","",IF(ISERROR(VLOOKUP(A1642,'Base empleados 2025'!$A:$F,3,FALSE)),VLOOKUP(A1642,'Base empleados 2025'!$B:$F,2,FALSE),VLOOKUP(A1642,'Base empleados 2025'!$A:$F,3,FALSE)))</f>
        <v/>
      </c>
      <c r="E1642" s="5" t="str">
        <f>IF(A1642="","",IF(ISERROR(VLOOKUP(A1642,'Base empleados 2025'!$A:$F,4,FALSE)),VLOOKUP(A1642,'Base empleados 2025'!$B:$F,3,FALSE),VLOOKUP(A1642,'Base empleados 2025'!$A:$F,4,FALSE)))</f>
        <v/>
      </c>
      <c r="F1642" s="5" t="str">
        <f>IF(A1642="","",IF(ISERROR(VLOOKUP(A1642,'Base empleados 2025'!$A:$F,5,FALSE)),VLOOKUP(A1642,'Base empleados 2025'!$B:$F,4,FALSE),VLOOKUP(A1642,'Base empleados 2025'!$A:$F,5,FALSE)))</f>
        <v/>
      </c>
      <c r="G1642" s="23" t="str">
        <f>IF(D1642="","",VLOOKUP(D1642,'Base empleados 2025'!C:G,5,FALSE))</f>
        <v/>
      </c>
      <c r="H1642" s="12" t="str">
        <f>IF(ISERROR(VLOOKUP(E1642,$E$4:F1641,2,FALSE)),"","REPETIDO")</f>
        <v>REPETIDO</v>
      </c>
      <c r="I1642" s="12"/>
      <c r="J1642" s="13" t="str">
        <f>IF(E1642="","",VLOOKUP(E1642,'Base empleados 2025'!B:G,6,FALSE))</f>
        <v/>
      </c>
      <c r="K1642" s="14" t="str">
        <f>IF(A1642="","",VLOOKUP(A1642,'Base empleados 2025'!A:H,8,0))</f>
        <v/>
      </c>
      <c r="L1642" s="15" t="str">
        <f>IF(A1642="","",VLOOKUP(A1642,'Base empleados 2025'!A:I,9,0))</f>
        <v/>
      </c>
    </row>
    <row r="1643" spans="1:12" ht="15.5" x14ac:dyDescent="0.35">
      <c r="A1643" s="36"/>
      <c r="B1643" s="12" t="str">
        <f t="shared" si="25"/>
        <v/>
      </c>
      <c r="C1643" s="5" t="str">
        <f>IF(A1643="","",IF(ISERROR(VLOOKUP(A1643,'Base empleados 2025'!$A:$F,6,FALSE)),VLOOKUP(A1643,'Base empleados 2025'!$B:$F,5,FALSE),VLOOKUP(A1643,'Base empleados 2025'!$A:$F,6,FALSE)))</f>
        <v/>
      </c>
      <c r="D1643" s="5" t="str">
        <f>IF(A1643="","",IF(ISERROR(VLOOKUP(A1643,'Base empleados 2025'!$A:$F,3,FALSE)),VLOOKUP(A1643,'Base empleados 2025'!$B:$F,2,FALSE),VLOOKUP(A1643,'Base empleados 2025'!$A:$F,3,FALSE)))</f>
        <v/>
      </c>
      <c r="E1643" s="5" t="str">
        <f>IF(A1643="","",IF(ISERROR(VLOOKUP(A1643,'Base empleados 2025'!$A:$F,4,FALSE)),VLOOKUP(A1643,'Base empleados 2025'!$B:$F,3,FALSE),VLOOKUP(A1643,'Base empleados 2025'!$A:$F,4,FALSE)))</f>
        <v/>
      </c>
      <c r="F1643" s="5" t="str">
        <f>IF(A1643="","",IF(ISERROR(VLOOKUP(A1643,'Base empleados 2025'!$A:$F,5,FALSE)),VLOOKUP(A1643,'Base empleados 2025'!$B:$F,4,FALSE),VLOOKUP(A1643,'Base empleados 2025'!$A:$F,5,FALSE)))</f>
        <v/>
      </c>
      <c r="G1643" s="23" t="str">
        <f>IF(D1643="","",VLOOKUP(D1643,'Base empleados 2025'!C:G,5,FALSE))</f>
        <v/>
      </c>
      <c r="H1643" s="12" t="str">
        <f>IF(ISERROR(VLOOKUP(E1643,$E$4:F1642,2,FALSE)),"","REPETIDO")</f>
        <v>REPETIDO</v>
      </c>
      <c r="I1643" s="12"/>
      <c r="J1643" s="13" t="str">
        <f>IF(E1643="","",VLOOKUP(E1643,'Base empleados 2025'!B:G,6,FALSE))</f>
        <v/>
      </c>
      <c r="K1643" s="14" t="str">
        <f>IF(A1643="","",VLOOKUP(A1643,'Base empleados 2025'!A:H,8,0))</f>
        <v/>
      </c>
      <c r="L1643" s="15" t="str">
        <f>IF(A1643="","",VLOOKUP(A1643,'Base empleados 2025'!A:I,9,0))</f>
        <v/>
      </c>
    </row>
    <row r="1644" spans="1:12" ht="15.5" x14ac:dyDescent="0.35">
      <c r="A1644" s="36"/>
      <c r="B1644" s="12" t="str">
        <f t="shared" si="25"/>
        <v/>
      </c>
      <c r="C1644" s="5" t="str">
        <f>IF(A1644="","",IF(ISERROR(VLOOKUP(A1644,'Base empleados 2025'!$A:$F,6,FALSE)),VLOOKUP(A1644,'Base empleados 2025'!$B:$F,5,FALSE),VLOOKUP(A1644,'Base empleados 2025'!$A:$F,6,FALSE)))</f>
        <v/>
      </c>
      <c r="D1644" s="5" t="str">
        <f>IF(A1644="","",IF(ISERROR(VLOOKUP(A1644,'Base empleados 2025'!$A:$F,3,FALSE)),VLOOKUP(A1644,'Base empleados 2025'!$B:$F,2,FALSE),VLOOKUP(A1644,'Base empleados 2025'!$A:$F,3,FALSE)))</f>
        <v/>
      </c>
      <c r="E1644" s="5" t="str">
        <f>IF(A1644="","",IF(ISERROR(VLOOKUP(A1644,'Base empleados 2025'!$A:$F,4,FALSE)),VLOOKUP(A1644,'Base empleados 2025'!$B:$F,3,FALSE),VLOOKUP(A1644,'Base empleados 2025'!$A:$F,4,FALSE)))</f>
        <v/>
      </c>
      <c r="F1644" s="5" t="str">
        <f>IF(A1644="","",IF(ISERROR(VLOOKUP(A1644,'Base empleados 2025'!$A:$F,5,FALSE)),VLOOKUP(A1644,'Base empleados 2025'!$B:$F,4,FALSE),VLOOKUP(A1644,'Base empleados 2025'!$A:$F,5,FALSE)))</f>
        <v/>
      </c>
      <c r="G1644" s="23" t="str">
        <f>IF(D1644="","",VLOOKUP(D1644,'Base empleados 2025'!C:G,5,FALSE))</f>
        <v/>
      </c>
      <c r="H1644" s="12" t="str">
        <f>IF(ISERROR(VLOOKUP(E1644,$E$4:F1643,2,FALSE)),"","REPETIDO")</f>
        <v>REPETIDO</v>
      </c>
      <c r="I1644" s="12"/>
      <c r="J1644" s="13" t="str">
        <f>IF(E1644="","",VLOOKUP(E1644,'Base empleados 2025'!B:G,6,FALSE))</f>
        <v/>
      </c>
      <c r="K1644" s="14" t="str">
        <f>IF(A1644="","",VLOOKUP(A1644,'Base empleados 2025'!A:H,8,0))</f>
        <v/>
      </c>
      <c r="L1644" s="15" t="str">
        <f>IF(A1644="","",VLOOKUP(A1644,'Base empleados 2025'!A:I,9,0))</f>
        <v/>
      </c>
    </row>
    <row r="1645" spans="1:12" ht="15.5" x14ac:dyDescent="0.35">
      <c r="A1645" s="36"/>
      <c r="B1645" s="12" t="str">
        <f t="shared" si="25"/>
        <v/>
      </c>
      <c r="C1645" s="5" t="str">
        <f>IF(A1645="","",IF(ISERROR(VLOOKUP(A1645,'Base empleados 2025'!$A:$F,6,FALSE)),VLOOKUP(A1645,'Base empleados 2025'!$B:$F,5,FALSE),VLOOKUP(A1645,'Base empleados 2025'!$A:$F,6,FALSE)))</f>
        <v/>
      </c>
      <c r="D1645" s="5" t="str">
        <f>IF(A1645="","",IF(ISERROR(VLOOKUP(A1645,'Base empleados 2025'!$A:$F,3,FALSE)),VLOOKUP(A1645,'Base empleados 2025'!$B:$F,2,FALSE),VLOOKUP(A1645,'Base empleados 2025'!$A:$F,3,FALSE)))</f>
        <v/>
      </c>
      <c r="E1645" s="5" t="str">
        <f>IF(A1645="","",IF(ISERROR(VLOOKUP(A1645,'Base empleados 2025'!$A:$F,4,FALSE)),VLOOKUP(A1645,'Base empleados 2025'!$B:$F,3,FALSE),VLOOKUP(A1645,'Base empleados 2025'!$A:$F,4,FALSE)))</f>
        <v/>
      </c>
      <c r="F1645" s="5" t="str">
        <f>IF(A1645="","",IF(ISERROR(VLOOKUP(A1645,'Base empleados 2025'!$A:$F,5,FALSE)),VLOOKUP(A1645,'Base empleados 2025'!$B:$F,4,FALSE),VLOOKUP(A1645,'Base empleados 2025'!$A:$F,5,FALSE)))</f>
        <v/>
      </c>
      <c r="G1645" s="23" t="str">
        <f>IF(D1645="","",VLOOKUP(D1645,'Base empleados 2025'!C:G,5,FALSE))</f>
        <v/>
      </c>
      <c r="H1645" s="12" t="str">
        <f>IF(ISERROR(VLOOKUP(E1645,$E$4:F1644,2,FALSE)),"","REPETIDO")</f>
        <v>REPETIDO</v>
      </c>
      <c r="I1645" s="12"/>
      <c r="J1645" s="13" t="str">
        <f>IF(E1645="","",VLOOKUP(E1645,'Base empleados 2025'!B:G,6,FALSE))</f>
        <v/>
      </c>
      <c r="K1645" s="14" t="str">
        <f>IF(A1645="","",VLOOKUP(A1645,'Base empleados 2025'!A:H,8,0))</f>
        <v/>
      </c>
      <c r="L1645" s="15" t="str">
        <f>IF(A1645="","",VLOOKUP(A1645,'Base empleados 2025'!A:I,9,0))</f>
        <v/>
      </c>
    </row>
    <row r="1646" spans="1:12" ht="15.5" x14ac:dyDescent="0.35">
      <c r="A1646" s="36"/>
      <c r="B1646" s="12" t="str">
        <f t="shared" si="25"/>
        <v/>
      </c>
      <c r="C1646" s="5" t="str">
        <f>IF(A1646="","",IF(ISERROR(VLOOKUP(A1646,'Base empleados 2025'!$A:$F,6,FALSE)),VLOOKUP(A1646,'Base empleados 2025'!$B:$F,5,FALSE),VLOOKUP(A1646,'Base empleados 2025'!$A:$F,6,FALSE)))</f>
        <v/>
      </c>
      <c r="D1646" s="5" t="str">
        <f>IF(A1646="","",IF(ISERROR(VLOOKUP(A1646,'Base empleados 2025'!$A:$F,3,FALSE)),VLOOKUP(A1646,'Base empleados 2025'!$B:$F,2,FALSE),VLOOKUP(A1646,'Base empleados 2025'!$A:$F,3,FALSE)))</f>
        <v/>
      </c>
      <c r="E1646" s="5" t="str">
        <f>IF(A1646="","",IF(ISERROR(VLOOKUP(A1646,'Base empleados 2025'!$A:$F,4,FALSE)),VLOOKUP(A1646,'Base empleados 2025'!$B:$F,3,FALSE),VLOOKUP(A1646,'Base empleados 2025'!$A:$F,4,FALSE)))</f>
        <v/>
      </c>
      <c r="F1646" s="5" t="str">
        <f>IF(A1646="","",IF(ISERROR(VLOOKUP(A1646,'Base empleados 2025'!$A:$F,5,FALSE)),VLOOKUP(A1646,'Base empleados 2025'!$B:$F,4,FALSE),VLOOKUP(A1646,'Base empleados 2025'!$A:$F,5,FALSE)))</f>
        <v/>
      </c>
      <c r="G1646" s="23" t="str">
        <f>IF(D1646="","",VLOOKUP(D1646,'Base empleados 2025'!C:G,5,FALSE))</f>
        <v/>
      </c>
      <c r="H1646" s="12" t="str">
        <f>IF(ISERROR(VLOOKUP(E1646,$E$4:F1645,2,FALSE)),"","REPETIDO")</f>
        <v>REPETIDO</v>
      </c>
      <c r="I1646" s="12"/>
      <c r="J1646" s="13" t="str">
        <f>IF(E1646="","",VLOOKUP(E1646,'Base empleados 2025'!B:G,6,FALSE))</f>
        <v/>
      </c>
      <c r="K1646" s="14" t="str">
        <f>IF(A1646="","",VLOOKUP(A1646,'Base empleados 2025'!A:H,8,0))</f>
        <v/>
      </c>
      <c r="L1646" s="15" t="str">
        <f>IF(A1646="","",VLOOKUP(A1646,'Base empleados 2025'!A:I,9,0))</f>
        <v/>
      </c>
    </row>
    <row r="1647" spans="1:12" ht="15.5" x14ac:dyDescent="0.35">
      <c r="A1647" s="36"/>
      <c r="B1647" s="12" t="str">
        <f t="shared" si="25"/>
        <v/>
      </c>
      <c r="C1647" s="5" t="str">
        <f>IF(A1647="","",IF(ISERROR(VLOOKUP(A1647,'Base empleados 2025'!$A:$F,6,FALSE)),VLOOKUP(A1647,'Base empleados 2025'!$B:$F,5,FALSE),VLOOKUP(A1647,'Base empleados 2025'!$A:$F,6,FALSE)))</f>
        <v/>
      </c>
      <c r="D1647" s="5" t="str">
        <f>IF(A1647="","",IF(ISERROR(VLOOKUP(A1647,'Base empleados 2025'!$A:$F,3,FALSE)),VLOOKUP(A1647,'Base empleados 2025'!$B:$F,2,FALSE),VLOOKUP(A1647,'Base empleados 2025'!$A:$F,3,FALSE)))</f>
        <v/>
      </c>
      <c r="E1647" s="5" t="str">
        <f>IF(A1647="","",IF(ISERROR(VLOOKUP(A1647,'Base empleados 2025'!$A:$F,4,FALSE)),VLOOKUP(A1647,'Base empleados 2025'!$B:$F,3,FALSE),VLOOKUP(A1647,'Base empleados 2025'!$A:$F,4,FALSE)))</f>
        <v/>
      </c>
      <c r="F1647" s="5" t="str">
        <f>IF(A1647="","",IF(ISERROR(VLOOKUP(A1647,'Base empleados 2025'!$A:$F,5,FALSE)),VLOOKUP(A1647,'Base empleados 2025'!$B:$F,4,FALSE),VLOOKUP(A1647,'Base empleados 2025'!$A:$F,5,FALSE)))</f>
        <v/>
      </c>
      <c r="G1647" s="23" t="str">
        <f>IF(D1647="","",VLOOKUP(D1647,'Base empleados 2025'!C:G,5,FALSE))</f>
        <v/>
      </c>
      <c r="H1647" s="12" t="str">
        <f>IF(ISERROR(VLOOKUP(E1647,$E$4:F1646,2,FALSE)),"","REPETIDO")</f>
        <v>REPETIDO</v>
      </c>
      <c r="I1647" s="12"/>
      <c r="J1647" s="13" t="str">
        <f>IF(E1647="","",VLOOKUP(E1647,'Base empleados 2025'!B:G,6,FALSE))</f>
        <v/>
      </c>
      <c r="K1647" s="14" t="str">
        <f>IF(A1647="","",VLOOKUP(A1647,'Base empleados 2025'!A:H,8,0))</f>
        <v/>
      </c>
      <c r="L1647" s="15" t="str">
        <f>IF(A1647="","",VLOOKUP(A1647,'Base empleados 2025'!A:I,9,0))</f>
        <v/>
      </c>
    </row>
    <row r="1648" spans="1:12" ht="15.5" x14ac:dyDescent="0.35">
      <c r="A1648" s="36"/>
      <c r="B1648" s="12" t="str">
        <f t="shared" si="25"/>
        <v/>
      </c>
      <c r="C1648" s="5" t="str">
        <f>IF(A1648="","",IF(ISERROR(VLOOKUP(A1648,'Base empleados 2025'!$A:$F,6,FALSE)),VLOOKUP(A1648,'Base empleados 2025'!$B:$F,5,FALSE),VLOOKUP(A1648,'Base empleados 2025'!$A:$F,6,FALSE)))</f>
        <v/>
      </c>
      <c r="D1648" s="5" t="str">
        <f>IF(A1648="","",IF(ISERROR(VLOOKUP(A1648,'Base empleados 2025'!$A:$F,3,FALSE)),VLOOKUP(A1648,'Base empleados 2025'!$B:$F,2,FALSE),VLOOKUP(A1648,'Base empleados 2025'!$A:$F,3,FALSE)))</f>
        <v/>
      </c>
      <c r="E1648" s="5" t="str">
        <f>IF(A1648="","",IF(ISERROR(VLOOKUP(A1648,'Base empleados 2025'!$A:$F,4,FALSE)),VLOOKUP(A1648,'Base empleados 2025'!$B:$F,3,FALSE),VLOOKUP(A1648,'Base empleados 2025'!$A:$F,4,FALSE)))</f>
        <v/>
      </c>
      <c r="F1648" s="5" t="str">
        <f>IF(A1648="","",IF(ISERROR(VLOOKUP(A1648,'Base empleados 2025'!$A:$F,5,FALSE)),VLOOKUP(A1648,'Base empleados 2025'!$B:$F,4,FALSE),VLOOKUP(A1648,'Base empleados 2025'!$A:$F,5,FALSE)))</f>
        <v/>
      </c>
      <c r="G1648" s="23" t="str">
        <f>IF(D1648="","",VLOOKUP(D1648,'Base empleados 2025'!C:G,5,FALSE))</f>
        <v/>
      </c>
      <c r="H1648" s="12" t="str">
        <f>IF(ISERROR(VLOOKUP(E1648,$E$4:F1647,2,FALSE)),"","REPETIDO")</f>
        <v>REPETIDO</v>
      </c>
      <c r="I1648" s="12"/>
      <c r="J1648" s="13" t="str">
        <f>IF(E1648="","",VLOOKUP(E1648,'Base empleados 2025'!B:G,6,FALSE))</f>
        <v/>
      </c>
      <c r="K1648" s="14" t="str">
        <f>IF(A1648="","",VLOOKUP(A1648,'Base empleados 2025'!A:H,8,0))</f>
        <v/>
      </c>
      <c r="L1648" s="15" t="str">
        <f>IF(A1648="","",VLOOKUP(A1648,'Base empleados 2025'!A:I,9,0))</f>
        <v/>
      </c>
    </row>
    <row r="1649" spans="1:12" ht="15.5" x14ac:dyDescent="0.35">
      <c r="A1649" s="36"/>
      <c r="B1649" s="12" t="str">
        <f t="shared" si="25"/>
        <v/>
      </c>
      <c r="C1649" s="5" t="str">
        <f>IF(A1649="","",IF(ISERROR(VLOOKUP(A1649,'Base empleados 2025'!$A:$F,6,FALSE)),VLOOKUP(A1649,'Base empleados 2025'!$B:$F,5,FALSE),VLOOKUP(A1649,'Base empleados 2025'!$A:$F,6,FALSE)))</f>
        <v/>
      </c>
      <c r="D1649" s="5" t="str">
        <f>IF(A1649="","",IF(ISERROR(VLOOKUP(A1649,'Base empleados 2025'!$A:$F,3,FALSE)),VLOOKUP(A1649,'Base empleados 2025'!$B:$F,2,FALSE),VLOOKUP(A1649,'Base empleados 2025'!$A:$F,3,FALSE)))</f>
        <v/>
      </c>
      <c r="E1649" s="5" t="str">
        <f>IF(A1649="","",IF(ISERROR(VLOOKUP(A1649,'Base empleados 2025'!$A:$F,4,FALSE)),VLOOKUP(A1649,'Base empleados 2025'!$B:$F,3,FALSE),VLOOKUP(A1649,'Base empleados 2025'!$A:$F,4,FALSE)))</f>
        <v/>
      </c>
      <c r="F1649" s="5" t="str">
        <f>IF(A1649="","",IF(ISERROR(VLOOKUP(A1649,'Base empleados 2025'!$A:$F,5,FALSE)),VLOOKUP(A1649,'Base empleados 2025'!$B:$F,4,FALSE),VLOOKUP(A1649,'Base empleados 2025'!$A:$F,5,FALSE)))</f>
        <v/>
      </c>
      <c r="G1649" s="23" t="str">
        <f>IF(D1649="","",VLOOKUP(D1649,'Base empleados 2025'!C:G,5,FALSE))</f>
        <v/>
      </c>
      <c r="H1649" s="12" t="str">
        <f>IF(ISERROR(VLOOKUP(E1649,$E$4:F1648,2,FALSE)),"","REPETIDO")</f>
        <v>REPETIDO</v>
      </c>
      <c r="I1649" s="12"/>
      <c r="J1649" s="13" t="str">
        <f>IF(E1649="","",VLOOKUP(E1649,'Base empleados 2025'!B:G,6,FALSE))</f>
        <v/>
      </c>
      <c r="K1649" s="14" t="str">
        <f>IF(A1649="","",VLOOKUP(A1649,'Base empleados 2025'!A:H,8,0))</f>
        <v/>
      </c>
      <c r="L1649" s="15" t="str">
        <f>IF(A1649="","",VLOOKUP(A1649,'Base empleados 2025'!A:I,9,0))</f>
        <v/>
      </c>
    </row>
    <row r="1650" spans="1:12" ht="15.5" x14ac:dyDescent="0.35">
      <c r="A1650" s="36"/>
      <c r="B1650" s="12" t="str">
        <f t="shared" si="25"/>
        <v/>
      </c>
      <c r="C1650" s="5" t="str">
        <f>IF(A1650="","",IF(ISERROR(VLOOKUP(A1650,'Base empleados 2025'!$A:$F,6,FALSE)),VLOOKUP(A1650,'Base empleados 2025'!$B:$F,5,FALSE),VLOOKUP(A1650,'Base empleados 2025'!$A:$F,6,FALSE)))</f>
        <v/>
      </c>
      <c r="D1650" s="5" t="str">
        <f>IF(A1650="","",IF(ISERROR(VLOOKUP(A1650,'Base empleados 2025'!$A:$F,3,FALSE)),VLOOKUP(A1650,'Base empleados 2025'!$B:$F,2,FALSE),VLOOKUP(A1650,'Base empleados 2025'!$A:$F,3,FALSE)))</f>
        <v/>
      </c>
      <c r="E1650" s="5" t="str">
        <f>IF(A1650="","",IF(ISERROR(VLOOKUP(A1650,'Base empleados 2025'!$A:$F,4,FALSE)),VLOOKUP(A1650,'Base empleados 2025'!$B:$F,3,FALSE),VLOOKUP(A1650,'Base empleados 2025'!$A:$F,4,FALSE)))</f>
        <v/>
      </c>
      <c r="F1650" s="5" t="str">
        <f>IF(A1650="","",IF(ISERROR(VLOOKUP(A1650,'Base empleados 2025'!$A:$F,5,FALSE)),VLOOKUP(A1650,'Base empleados 2025'!$B:$F,4,FALSE),VLOOKUP(A1650,'Base empleados 2025'!$A:$F,5,FALSE)))</f>
        <v/>
      </c>
      <c r="G1650" s="23" t="str">
        <f>IF(D1650="","",VLOOKUP(D1650,'Base empleados 2025'!C:G,5,FALSE))</f>
        <v/>
      </c>
      <c r="H1650" s="12" t="str">
        <f>IF(ISERROR(VLOOKUP(E1650,$E$4:F1649,2,FALSE)),"","REPETIDO")</f>
        <v>REPETIDO</v>
      </c>
      <c r="I1650" s="12"/>
      <c r="J1650" s="13" t="str">
        <f>IF(E1650="","",VLOOKUP(E1650,'Base empleados 2025'!B:G,6,FALSE))</f>
        <v/>
      </c>
      <c r="K1650" s="14" t="str">
        <f>IF(A1650="","",VLOOKUP(A1650,'Base empleados 2025'!A:H,8,0))</f>
        <v/>
      </c>
      <c r="L1650" s="15" t="str">
        <f>IF(A1650="","",VLOOKUP(A1650,'Base empleados 2025'!A:I,9,0))</f>
        <v/>
      </c>
    </row>
    <row r="1651" spans="1:12" ht="15.5" x14ac:dyDescent="0.35">
      <c r="A1651" s="36"/>
      <c r="B1651" s="12" t="str">
        <f t="shared" si="25"/>
        <v/>
      </c>
      <c r="C1651" s="5" t="str">
        <f>IF(A1651="","",IF(ISERROR(VLOOKUP(A1651,'Base empleados 2025'!$A:$F,6,FALSE)),VLOOKUP(A1651,'Base empleados 2025'!$B:$F,5,FALSE),VLOOKUP(A1651,'Base empleados 2025'!$A:$F,6,FALSE)))</f>
        <v/>
      </c>
      <c r="D1651" s="5" t="str">
        <f>IF(A1651="","",IF(ISERROR(VLOOKUP(A1651,'Base empleados 2025'!$A:$F,3,FALSE)),VLOOKUP(A1651,'Base empleados 2025'!$B:$F,2,FALSE),VLOOKUP(A1651,'Base empleados 2025'!$A:$F,3,FALSE)))</f>
        <v/>
      </c>
      <c r="E1651" s="5" t="str">
        <f>IF(A1651="","",IF(ISERROR(VLOOKUP(A1651,'Base empleados 2025'!$A:$F,4,FALSE)),VLOOKUP(A1651,'Base empleados 2025'!$B:$F,3,FALSE),VLOOKUP(A1651,'Base empleados 2025'!$A:$F,4,FALSE)))</f>
        <v/>
      </c>
      <c r="F1651" s="5" t="str">
        <f>IF(A1651="","",IF(ISERROR(VLOOKUP(A1651,'Base empleados 2025'!$A:$F,5,FALSE)),VLOOKUP(A1651,'Base empleados 2025'!$B:$F,4,FALSE),VLOOKUP(A1651,'Base empleados 2025'!$A:$F,5,FALSE)))</f>
        <v/>
      </c>
      <c r="G1651" s="23" t="str">
        <f>IF(D1651="","",VLOOKUP(D1651,'Base empleados 2025'!C:G,5,FALSE))</f>
        <v/>
      </c>
      <c r="H1651" s="12" t="str">
        <f>IF(ISERROR(VLOOKUP(E1651,$E$4:F1650,2,FALSE)),"","REPETIDO")</f>
        <v>REPETIDO</v>
      </c>
      <c r="I1651" s="12"/>
      <c r="J1651" s="13" t="str">
        <f>IF(E1651="","",VLOOKUP(E1651,'Base empleados 2025'!B:G,6,FALSE))</f>
        <v/>
      </c>
      <c r="K1651" s="14" t="str">
        <f>IF(A1651="","",VLOOKUP(A1651,'Base empleados 2025'!A:H,8,0))</f>
        <v/>
      </c>
      <c r="L1651" s="15" t="str">
        <f>IF(A1651="","",VLOOKUP(A1651,'Base empleados 2025'!A:I,9,0))</f>
        <v/>
      </c>
    </row>
    <row r="1652" spans="1:12" ht="15.5" x14ac:dyDescent="0.35">
      <c r="A1652" s="36"/>
      <c r="B1652" s="12" t="str">
        <f t="shared" si="25"/>
        <v/>
      </c>
      <c r="C1652" s="5" t="str">
        <f>IF(A1652="","",IF(ISERROR(VLOOKUP(A1652,'Base empleados 2025'!$A:$F,6,FALSE)),VLOOKUP(A1652,'Base empleados 2025'!$B:$F,5,FALSE),VLOOKUP(A1652,'Base empleados 2025'!$A:$F,6,FALSE)))</f>
        <v/>
      </c>
      <c r="D1652" s="5" t="str">
        <f>IF(A1652="","",IF(ISERROR(VLOOKUP(A1652,'Base empleados 2025'!$A:$F,3,FALSE)),VLOOKUP(A1652,'Base empleados 2025'!$B:$F,2,FALSE),VLOOKUP(A1652,'Base empleados 2025'!$A:$F,3,FALSE)))</f>
        <v/>
      </c>
      <c r="E1652" s="5" t="str">
        <f>IF(A1652="","",IF(ISERROR(VLOOKUP(A1652,'Base empleados 2025'!$A:$F,4,FALSE)),VLOOKUP(A1652,'Base empleados 2025'!$B:$F,3,FALSE),VLOOKUP(A1652,'Base empleados 2025'!$A:$F,4,FALSE)))</f>
        <v/>
      </c>
      <c r="F1652" s="5" t="str">
        <f>IF(A1652="","",IF(ISERROR(VLOOKUP(A1652,'Base empleados 2025'!$A:$F,5,FALSE)),VLOOKUP(A1652,'Base empleados 2025'!$B:$F,4,FALSE),VLOOKUP(A1652,'Base empleados 2025'!$A:$F,5,FALSE)))</f>
        <v/>
      </c>
      <c r="G1652" s="23" t="str">
        <f>IF(D1652="","",VLOOKUP(D1652,'Base empleados 2025'!C:G,5,FALSE))</f>
        <v/>
      </c>
      <c r="H1652" s="12" t="str">
        <f>IF(ISERROR(VLOOKUP(E1652,$E$4:F1651,2,FALSE)),"","REPETIDO")</f>
        <v>REPETIDO</v>
      </c>
      <c r="I1652" s="12"/>
      <c r="J1652" s="13" t="str">
        <f>IF(E1652="","",VLOOKUP(E1652,'Base empleados 2025'!B:G,6,FALSE))</f>
        <v/>
      </c>
      <c r="K1652" s="14" t="str">
        <f>IF(A1652="","",VLOOKUP(A1652,'Base empleados 2025'!A:H,8,0))</f>
        <v/>
      </c>
      <c r="L1652" s="15" t="str">
        <f>IF(A1652="","",VLOOKUP(A1652,'Base empleados 2025'!A:I,9,0))</f>
        <v/>
      </c>
    </row>
    <row r="1653" spans="1:12" ht="15.5" x14ac:dyDescent="0.35">
      <c r="A1653" s="36"/>
      <c r="B1653" s="12" t="str">
        <f t="shared" si="25"/>
        <v/>
      </c>
      <c r="C1653" s="5" t="str">
        <f>IF(A1653="","",IF(ISERROR(VLOOKUP(A1653,'Base empleados 2025'!$A:$F,6,FALSE)),VLOOKUP(A1653,'Base empleados 2025'!$B:$F,5,FALSE),VLOOKUP(A1653,'Base empleados 2025'!$A:$F,6,FALSE)))</f>
        <v/>
      </c>
      <c r="D1653" s="5" t="str">
        <f>IF(A1653="","",IF(ISERROR(VLOOKUP(A1653,'Base empleados 2025'!$A:$F,3,FALSE)),VLOOKUP(A1653,'Base empleados 2025'!$B:$F,2,FALSE),VLOOKUP(A1653,'Base empleados 2025'!$A:$F,3,FALSE)))</f>
        <v/>
      </c>
      <c r="E1653" s="5" t="str">
        <f>IF(A1653="","",IF(ISERROR(VLOOKUP(A1653,'Base empleados 2025'!$A:$F,4,FALSE)),VLOOKUP(A1653,'Base empleados 2025'!$B:$F,3,FALSE),VLOOKUP(A1653,'Base empleados 2025'!$A:$F,4,FALSE)))</f>
        <v/>
      </c>
      <c r="F1653" s="5" t="str">
        <f>IF(A1653="","",IF(ISERROR(VLOOKUP(A1653,'Base empleados 2025'!$A:$F,5,FALSE)),VLOOKUP(A1653,'Base empleados 2025'!$B:$F,4,FALSE),VLOOKUP(A1653,'Base empleados 2025'!$A:$F,5,FALSE)))</f>
        <v/>
      </c>
      <c r="G1653" s="23" t="str">
        <f>IF(D1653="","",VLOOKUP(D1653,'Base empleados 2025'!C:G,5,FALSE))</f>
        <v/>
      </c>
      <c r="H1653" s="12" t="str">
        <f>IF(ISERROR(VLOOKUP(E1653,$E$4:F1652,2,FALSE)),"","REPETIDO")</f>
        <v>REPETIDO</v>
      </c>
      <c r="I1653" s="12"/>
      <c r="J1653" s="13" t="str">
        <f>IF(E1653="","",VLOOKUP(E1653,'Base empleados 2025'!B:G,6,FALSE))</f>
        <v/>
      </c>
      <c r="K1653" s="14" t="str">
        <f>IF(A1653="","",VLOOKUP(A1653,'Base empleados 2025'!A:H,8,0))</f>
        <v/>
      </c>
      <c r="L1653" s="15" t="str">
        <f>IF(A1653="","",VLOOKUP(A1653,'Base empleados 2025'!A:I,9,0))</f>
        <v/>
      </c>
    </row>
    <row r="1654" spans="1:12" ht="15.5" x14ac:dyDescent="0.35">
      <c r="A1654" s="36"/>
      <c r="B1654" s="12" t="str">
        <f t="shared" si="25"/>
        <v/>
      </c>
      <c r="C1654" s="5" t="str">
        <f>IF(A1654="","",IF(ISERROR(VLOOKUP(A1654,'Base empleados 2025'!$A:$F,6,FALSE)),VLOOKUP(A1654,'Base empleados 2025'!$B:$F,5,FALSE),VLOOKUP(A1654,'Base empleados 2025'!$A:$F,6,FALSE)))</f>
        <v/>
      </c>
      <c r="D1654" s="5" t="str">
        <f>IF(A1654="","",IF(ISERROR(VLOOKUP(A1654,'Base empleados 2025'!$A:$F,3,FALSE)),VLOOKUP(A1654,'Base empleados 2025'!$B:$F,2,FALSE),VLOOKUP(A1654,'Base empleados 2025'!$A:$F,3,FALSE)))</f>
        <v/>
      </c>
      <c r="E1654" s="5" t="str">
        <f>IF(A1654="","",IF(ISERROR(VLOOKUP(A1654,'Base empleados 2025'!$A:$F,4,FALSE)),VLOOKUP(A1654,'Base empleados 2025'!$B:$F,3,FALSE),VLOOKUP(A1654,'Base empleados 2025'!$A:$F,4,FALSE)))</f>
        <v/>
      </c>
      <c r="F1654" s="5" t="str">
        <f>IF(A1654="","",IF(ISERROR(VLOOKUP(A1654,'Base empleados 2025'!$A:$F,5,FALSE)),VLOOKUP(A1654,'Base empleados 2025'!$B:$F,4,FALSE),VLOOKUP(A1654,'Base empleados 2025'!$A:$F,5,FALSE)))</f>
        <v/>
      </c>
      <c r="G1654" s="23" t="str">
        <f>IF(D1654="","",VLOOKUP(D1654,'Base empleados 2025'!C:G,5,FALSE))</f>
        <v/>
      </c>
      <c r="H1654" s="12" t="str">
        <f>IF(ISERROR(VLOOKUP(E1654,$E$4:F1653,2,FALSE)),"","REPETIDO")</f>
        <v>REPETIDO</v>
      </c>
      <c r="I1654" s="12"/>
      <c r="J1654" s="13" t="str">
        <f>IF(E1654="","",VLOOKUP(E1654,'Base empleados 2025'!B:G,6,FALSE))</f>
        <v/>
      </c>
      <c r="K1654" s="14" t="str">
        <f>IF(A1654="","",VLOOKUP(A1654,'Base empleados 2025'!A:H,8,0))</f>
        <v/>
      </c>
      <c r="L1654" s="15" t="str">
        <f>IF(A1654="","",VLOOKUP(A1654,'Base empleados 2025'!A:I,9,0))</f>
        <v/>
      </c>
    </row>
    <row r="1655" spans="1:12" ht="15.5" x14ac:dyDescent="0.35">
      <c r="A1655" s="36"/>
      <c r="B1655" s="12" t="str">
        <f t="shared" si="25"/>
        <v/>
      </c>
      <c r="C1655" s="5" t="str">
        <f>IF(A1655="","",IF(ISERROR(VLOOKUP(A1655,'Base empleados 2025'!$A:$F,6,FALSE)),VLOOKUP(A1655,'Base empleados 2025'!$B:$F,5,FALSE),VLOOKUP(A1655,'Base empleados 2025'!$A:$F,6,FALSE)))</f>
        <v/>
      </c>
      <c r="D1655" s="5" t="str">
        <f>IF(A1655="","",IF(ISERROR(VLOOKUP(A1655,'Base empleados 2025'!$A:$F,3,FALSE)),VLOOKUP(A1655,'Base empleados 2025'!$B:$F,2,FALSE),VLOOKUP(A1655,'Base empleados 2025'!$A:$F,3,FALSE)))</f>
        <v/>
      </c>
      <c r="E1655" s="5" t="str">
        <f>IF(A1655="","",IF(ISERROR(VLOOKUP(A1655,'Base empleados 2025'!$A:$F,4,FALSE)),VLOOKUP(A1655,'Base empleados 2025'!$B:$F,3,FALSE),VLOOKUP(A1655,'Base empleados 2025'!$A:$F,4,FALSE)))</f>
        <v/>
      </c>
      <c r="F1655" s="5" t="str">
        <f>IF(A1655="","",IF(ISERROR(VLOOKUP(A1655,'Base empleados 2025'!$A:$F,5,FALSE)),VLOOKUP(A1655,'Base empleados 2025'!$B:$F,4,FALSE),VLOOKUP(A1655,'Base empleados 2025'!$A:$F,5,FALSE)))</f>
        <v/>
      </c>
      <c r="G1655" s="23" t="str">
        <f>IF(D1655="","",VLOOKUP(D1655,'Base empleados 2025'!C:G,5,FALSE))</f>
        <v/>
      </c>
      <c r="H1655" s="12" t="str">
        <f>IF(ISERROR(VLOOKUP(E1655,$E$4:F1654,2,FALSE)),"","REPETIDO")</f>
        <v>REPETIDO</v>
      </c>
      <c r="I1655" s="12"/>
      <c r="J1655" s="13" t="str">
        <f>IF(E1655="","",VLOOKUP(E1655,'Base empleados 2025'!B:G,6,FALSE))</f>
        <v/>
      </c>
      <c r="K1655" s="14" t="str">
        <f>IF(A1655="","",VLOOKUP(A1655,'Base empleados 2025'!A:H,8,0))</f>
        <v/>
      </c>
      <c r="L1655" s="15" t="str">
        <f>IF(A1655="","",VLOOKUP(A1655,'Base empleados 2025'!A:I,9,0))</f>
        <v/>
      </c>
    </row>
    <row r="1656" spans="1:12" ht="15.5" x14ac:dyDescent="0.35">
      <c r="A1656" s="36"/>
      <c r="B1656" s="12" t="str">
        <f t="shared" si="25"/>
        <v/>
      </c>
      <c r="C1656" s="5" t="str">
        <f>IF(A1656="","",IF(ISERROR(VLOOKUP(A1656,'Base empleados 2025'!$A:$F,6,FALSE)),VLOOKUP(A1656,'Base empleados 2025'!$B:$F,5,FALSE),VLOOKUP(A1656,'Base empleados 2025'!$A:$F,6,FALSE)))</f>
        <v/>
      </c>
      <c r="D1656" s="5" t="str">
        <f>IF(A1656="","",IF(ISERROR(VLOOKUP(A1656,'Base empleados 2025'!$A:$F,3,FALSE)),VLOOKUP(A1656,'Base empleados 2025'!$B:$F,2,FALSE),VLOOKUP(A1656,'Base empleados 2025'!$A:$F,3,FALSE)))</f>
        <v/>
      </c>
      <c r="E1656" s="5" t="str">
        <f>IF(A1656="","",IF(ISERROR(VLOOKUP(A1656,'Base empleados 2025'!$A:$F,4,FALSE)),VLOOKUP(A1656,'Base empleados 2025'!$B:$F,3,FALSE),VLOOKUP(A1656,'Base empleados 2025'!$A:$F,4,FALSE)))</f>
        <v/>
      </c>
      <c r="F1656" s="5" t="str">
        <f>IF(A1656="","",IF(ISERROR(VLOOKUP(A1656,'Base empleados 2025'!$A:$F,5,FALSE)),VLOOKUP(A1656,'Base empleados 2025'!$B:$F,4,FALSE),VLOOKUP(A1656,'Base empleados 2025'!$A:$F,5,FALSE)))</f>
        <v/>
      </c>
      <c r="G1656" s="23" t="str">
        <f>IF(D1656="","",VLOOKUP(D1656,'Base empleados 2025'!C:G,5,FALSE))</f>
        <v/>
      </c>
      <c r="H1656" s="12" t="str">
        <f>IF(ISERROR(VLOOKUP(E1656,$E$4:F1655,2,FALSE)),"","REPETIDO")</f>
        <v>REPETIDO</v>
      </c>
      <c r="I1656" s="12"/>
      <c r="J1656" s="13" t="str">
        <f>IF(E1656="","",VLOOKUP(E1656,'Base empleados 2025'!B:G,6,FALSE))</f>
        <v/>
      </c>
      <c r="K1656" s="14" t="str">
        <f>IF(A1656="","",VLOOKUP(A1656,'Base empleados 2025'!A:H,8,0))</f>
        <v/>
      </c>
      <c r="L1656" s="15" t="str">
        <f>IF(A1656="","",VLOOKUP(A1656,'Base empleados 2025'!A:I,9,0))</f>
        <v/>
      </c>
    </row>
    <row r="1657" spans="1:12" ht="15.5" x14ac:dyDescent="0.35">
      <c r="A1657" s="36"/>
      <c r="B1657" s="12" t="str">
        <f t="shared" si="25"/>
        <v/>
      </c>
      <c r="C1657" s="5" t="str">
        <f>IF(A1657="","",IF(ISERROR(VLOOKUP(A1657,'Base empleados 2025'!$A:$F,6,FALSE)),VLOOKUP(A1657,'Base empleados 2025'!$B:$F,5,FALSE),VLOOKUP(A1657,'Base empleados 2025'!$A:$F,6,FALSE)))</f>
        <v/>
      </c>
      <c r="D1657" s="5" t="str">
        <f>IF(A1657="","",IF(ISERROR(VLOOKUP(A1657,'Base empleados 2025'!$A:$F,3,FALSE)),VLOOKUP(A1657,'Base empleados 2025'!$B:$F,2,FALSE),VLOOKUP(A1657,'Base empleados 2025'!$A:$F,3,FALSE)))</f>
        <v/>
      </c>
      <c r="E1657" s="5" t="str">
        <f>IF(A1657="","",IF(ISERROR(VLOOKUP(A1657,'Base empleados 2025'!$A:$F,4,FALSE)),VLOOKUP(A1657,'Base empleados 2025'!$B:$F,3,FALSE),VLOOKUP(A1657,'Base empleados 2025'!$A:$F,4,FALSE)))</f>
        <v/>
      </c>
      <c r="F1657" s="5" t="str">
        <f>IF(A1657="","",IF(ISERROR(VLOOKUP(A1657,'Base empleados 2025'!$A:$F,5,FALSE)),VLOOKUP(A1657,'Base empleados 2025'!$B:$F,4,FALSE),VLOOKUP(A1657,'Base empleados 2025'!$A:$F,5,FALSE)))</f>
        <v/>
      </c>
      <c r="G1657" s="23" t="str">
        <f>IF(D1657="","",VLOOKUP(D1657,'Base empleados 2025'!C:G,5,FALSE))</f>
        <v/>
      </c>
      <c r="H1657" s="12" t="str">
        <f>IF(ISERROR(VLOOKUP(E1657,$E$4:F1656,2,FALSE)),"","REPETIDO")</f>
        <v>REPETIDO</v>
      </c>
      <c r="I1657" s="12"/>
      <c r="J1657" s="13" t="str">
        <f>IF(E1657="","",VLOOKUP(E1657,'Base empleados 2025'!B:G,6,FALSE))</f>
        <v/>
      </c>
      <c r="K1657" s="14" t="str">
        <f>IF(A1657="","",VLOOKUP(A1657,'Base empleados 2025'!A:H,8,0))</f>
        <v/>
      </c>
      <c r="L1657" s="15" t="str">
        <f>IF(A1657="","",VLOOKUP(A1657,'Base empleados 2025'!A:I,9,0))</f>
        <v/>
      </c>
    </row>
    <row r="1658" spans="1:12" ht="15.5" x14ac:dyDescent="0.35">
      <c r="A1658" s="36"/>
      <c r="B1658" s="12" t="str">
        <f t="shared" si="25"/>
        <v/>
      </c>
      <c r="C1658" s="5" t="str">
        <f>IF(A1658="","",IF(ISERROR(VLOOKUP(A1658,'Base empleados 2025'!$A:$F,6,FALSE)),VLOOKUP(A1658,'Base empleados 2025'!$B:$F,5,FALSE),VLOOKUP(A1658,'Base empleados 2025'!$A:$F,6,FALSE)))</f>
        <v/>
      </c>
      <c r="D1658" s="5" t="str">
        <f>IF(A1658="","",IF(ISERROR(VLOOKUP(A1658,'Base empleados 2025'!$A:$F,3,FALSE)),VLOOKUP(A1658,'Base empleados 2025'!$B:$F,2,FALSE),VLOOKUP(A1658,'Base empleados 2025'!$A:$F,3,FALSE)))</f>
        <v/>
      </c>
      <c r="E1658" s="5" t="str">
        <f>IF(A1658="","",IF(ISERROR(VLOOKUP(A1658,'Base empleados 2025'!$A:$F,4,FALSE)),VLOOKUP(A1658,'Base empleados 2025'!$B:$F,3,FALSE),VLOOKUP(A1658,'Base empleados 2025'!$A:$F,4,FALSE)))</f>
        <v/>
      </c>
      <c r="F1658" s="5" t="str">
        <f>IF(A1658="","",IF(ISERROR(VLOOKUP(A1658,'Base empleados 2025'!$A:$F,5,FALSE)),VLOOKUP(A1658,'Base empleados 2025'!$B:$F,4,FALSE),VLOOKUP(A1658,'Base empleados 2025'!$A:$F,5,FALSE)))</f>
        <v/>
      </c>
      <c r="G1658" s="23" t="str">
        <f>IF(D1658="","",VLOOKUP(D1658,'Base empleados 2025'!C:G,5,FALSE))</f>
        <v/>
      </c>
      <c r="H1658" s="12" t="str">
        <f>IF(ISERROR(VLOOKUP(E1658,$E$4:F1657,2,FALSE)),"","REPETIDO")</f>
        <v>REPETIDO</v>
      </c>
      <c r="I1658" s="12"/>
      <c r="J1658" s="13" t="str">
        <f>IF(E1658="","",VLOOKUP(E1658,'Base empleados 2025'!B:G,6,FALSE))</f>
        <v/>
      </c>
      <c r="K1658" s="14" t="str">
        <f>IF(A1658="","",VLOOKUP(A1658,'Base empleados 2025'!A:H,8,0))</f>
        <v/>
      </c>
      <c r="L1658" s="15" t="str">
        <f>IF(A1658="","",VLOOKUP(A1658,'Base empleados 2025'!A:I,9,0))</f>
        <v/>
      </c>
    </row>
    <row r="1659" spans="1:12" ht="15.5" x14ac:dyDescent="0.35">
      <c r="A1659" s="36"/>
      <c r="B1659" s="12" t="str">
        <f t="shared" si="25"/>
        <v/>
      </c>
      <c r="C1659" s="5" t="str">
        <f>IF(A1659="","",IF(ISERROR(VLOOKUP(A1659,'Base empleados 2025'!$A:$F,6,FALSE)),VLOOKUP(A1659,'Base empleados 2025'!$B:$F,5,FALSE),VLOOKUP(A1659,'Base empleados 2025'!$A:$F,6,FALSE)))</f>
        <v/>
      </c>
      <c r="D1659" s="5" t="str">
        <f>IF(A1659="","",IF(ISERROR(VLOOKUP(A1659,'Base empleados 2025'!$A:$F,3,FALSE)),VLOOKUP(A1659,'Base empleados 2025'!$B:$F,2,FALSE),VLOOKUP(A1659,'Base empleados 2025'!$A:$F,3,FALSE)))</f>
        <v/>
      </c>
      <c r="E1659" s="5" t="str">
        <f>IF(A1659="","",IF(ISERROR(VLOOKUP(A1659,'Base empleados 2025'!$A:$F,4,FALSE)),VLOOKUP(A1659,'Base empleados 2025'!$B:$F,3,FALSE),VLOOKUP(A1659,'Base empleados 2025'!$A:$F,4,FALSE)))</f>
        <v/>
      </c>
      <c r="F1659" s="5" t="str">
        <f>IF(A1659="","",IF(ISERROR(VLOOKUP(A1659,'Base empleados 2025'!$A:$F,5,FALSE)),VLOOKUP(A1659,'Base empleados 2025'!$B:$F,4,FALSE),VLOOKUP(A1659,'Base empleados 2025'!$A:$F,5,FALSE)))</f>
        <v/>
      </c>
      <c r="G1659" s="23" t="str">
        <f>IF(D1659="","",VLOOKUP(D1659,'Base empleados 2025'!C:G,5,FALSE))</f>
        <v/>
      </c>
      <c r="H1659" s="12" t="str">
        <f>IF(ISERROR(VLOOKUP(E1659,$E$4:F1658,2,FALSE)),"","REPETIDO")</f>
        <v>REPETIDO</v>
      </c>
      <c r="I1659" s="12"/>
      <c r="J1659" s="13" t="str">
        <f>IF(E1659="","",VLOOKUP(E1659,'Base empleados 2025'!B:G,6,FALSE))</f>
        <v/>
      </c>
      <c r="K1659" s="14" t="str">
        <f>IF(A1659="","",VLOOKUP(A1659,'Base empleados 2025'!A:H,8,0))</f>
        <v/>
      </c>
      <c r="L1659" s="15" t="str">
        <f>IF(A1659="","",VLOOKUP(A1659,'Base empleados 2025'!A:I,9,0))</f>
        <v/>
      </c>
    </row>
    <row r="1660" spans="1:12" ht="15.5" x14ac:dyDescent="0.35">
      <c r="A1660" s="36"/>
      <c r="B1660" s="12" t="str">
        <f t="shared" si="25"/>
        <v/>
      </c>
      <c r="C1660" s="5" t="str">
        <f>IF(A1660="","",IF(ISERROR(VLOOKUP(A1660,'Base empleados 2025'!$A:$F,6,FALSE)),VLOOKUP(A1660,'Base empleados 2025'!$B:$F,5,FALSE),VLOOKUP(A1660,'Base empleados 2025'!$A:$F,6,FALSE)))</f>
        <v/>
      </c>
      <c r="D1660" s="5" t="str">
        <f>IF(A1660="","",IF(ISERROR(VLOOKUP(A1660,'Base empleados 2025'!$A:$F,3,FALSE)),VLOOKUP(A1660,'Base empleados 2025'!$B:$F,2,FALSE),VLOOKUP(A1660,'Base empleados 2025'!$A:$F,3,FALSE)))</f>
        <v/>
      </c>
      <c r="E1660" s="5" t="str">
        <f>IF(A1660="","",IF(ISERROR(VLOOKUP(A1660,'Base empleados 2025'!$A:$F,4,FALSE)),VLOOKUP(A1660,'Base empleados 2025'!$B:$F,3,FALSE),VLOOKUP(A1660,'Base empleados 2025'!$A:$F,4,FALSE)))</f>
        <v/>
      </c>
      <c r="F1660" s="5" t="str">
        <f>IF(A1660="","",IF(ISERROR(VLOOKUP(A1660,'Base empleados 2025'!$A:$F,5,FALSE)),VLOOKUP(A1660,'Base empleados 2025'!$B:$F,4,FALSE),VLOOKUP(A1660,'Base empleados 2025'!$A:$F,5,FALSE)))</f>
        <v/>
      </c>
      <c r="G1660" s="23" t="str">
        <f>IF(D1660="","",VLOOKUP(D1660,'Base empleados 2025'!C:G,5,FALSE))</f>
        <v/>
      </c>
      <c r="H1660" s="12" t="str">
        <f>IF(ISERROR(VLOOKUP(E1660,$E$4:F1659,2,FALSE)),"","REPETIDO")</f>
        <v>REPETIDO</v>
      </c>
      <c r="I1660" s="12"/>
      <c r="J1660" s="13" t="str">
        <f>IF(E1660="","",VLOOKUP(E1660,'Base empleados 2025'!B:G,6,FALSE))</f>
        <v/>
      </c>
      <c r="K1660" s="14" t="str">
        <f>IF(A1660="","",VLOOKUP(A1660,'Base empleados 2025'!A:H,8,0))</f>
        <v/>
      </c>
      <c r="L1660" s="15" t="str">
        <f>IF(A1660="","",VLOOKUP(A1660,'Base empleados 2025'!A:I,9,0))</f>
        <v/>
      </c>
    </row>
    <row r="1661" spans="1:12" ht="15.5" x14ac:dyDescent="0.35">
      <c r="A1661" s="36"/>
      <c r="B1661" s="12" t="str">
        <f t="shared" si="25"/>
        <v/>
      </c>
      <c r="C1661" s="5" t="str">
        <f>IF(A1661="","",IF(ISERROR(VLOOKUP(A1661,'Base empleados 2025'!$A:$F,6,FALSE)),VLOOKUP(A1661,'Base empleados 2025'!$B:$F,5,FALSE),VLOOKUP(A1661,'Base empleados 2025'!$A:$F,6,FALSE)))</f>
        <v/>
      </c>
      <c r="D1661" s="5" t="str">
        <f>IF(A1661="","",IF(ISERROR(VLOOKUP(A1661,'Base empleados 2025'!$A:$F,3,FALSE)),VLOOKUP(A1661,'Base empleados 2025'!$B:$F,2,FALSE),VLOOKUP(A1661,'Base empleados 2025'!$A:$F,3,FALSE)))</f>
        <v/>
      </c>
      <c r="E1661" s="5" t="str">
        <f>IF(A1661="","",IF(ISERROR(VLOOKUP(A1661,'Base empleados 2025'!$A:$F,4,FALSE)),VLOOKUP(A1661,'Base empleados 2025'!$B:$F,3,FALSE),VLOOKUP(A1661,'Base empleados 2025'!$A:$F,4,FALSE)))</f>
        <v/>
      </c>
      <c r="F1661" s="5" t="str">
        <f>IF(A1661="","",IF(ISERROR(VLOOKUP(A1661,'Base empleados 2025'!$A:$F,5,FALSE)),VLOOKUP(A1661,'Base empleados 2025'!$B:$F,4,FALSE),VLOOKUP(A1661,'Base empleados 2025'!$A:$F,5,FALSE)))</f>
        <v/>
      </c>
      <c r="G1661" s="23" t="str">
        <f>IF(D1661="","",VLOOKUP(D1661,'Base empleados 2025'!C:G,5,FALSE))</f>
        <v/>
      </c>
      <c r="H1661" s="12" t="str">
        <f>IF(ISERROR(VLOOKUP(E1661,$E$4:F1660,2,FALSE)),"","REPETIDO")</f>
        <v>REPETIDO</v>
      </c>
      <c r="I1661" s="12"/>
      <c r="J1661" s="13" t="str">
        <f>IF(E1661="","",VLOOKUP(E1661,'Base empleados 2025'!B:G,6,FALSE))</f>
        <v/>
      </c>
      <c r="K1661" s="14" t="str">
        <f>IF(A1661="","",VLOOKUP(A1661,'Base empleados 2025'!A:H,8,0))</f>
        <v/>
      </c>
      <c r="L1661" s="15" t="str">
        <f>IF(A1661="","",VLOOKUP(A1661,'Base empleados 2025'!A:I,9,0))</f>
        <v/>
      </c>
    </row>
    <row r="1662" spans="1:12" ht="15.5" x14ac:dyDescent="0.35">
      <c r="A1662" s="36"/>
      <c r="B1662" s="12" t="str">
        <f t="shared" si="25"/>
        <v/>
      </c>
      <c r="C1662" s="5" t="str">
        <f>IF(A1662="","",IF(ISERROR(VLOOKUP(A1662,'Base empleados 2025'!$A:$F,6,FALSE)),VLOOKUP(A1662,'Base empleados 2025'!$B:$F,5,FALSE),VLOOKUP(A1662,'Base empleados 2025'!$A:$F,6,FALSE)))</f>
        <v/>
      </c>
      <c r="D1662" s="5" t="str">
        <f>IF(A1662="","",IF(ISERROR(VLOOKUP(A1662,'Base empleados 2025'!$A:$F,3,FALSE)),VLOOKUP(A1662,'Base empleados 2025'!$B:$F,2,FALSE),VLOOKUP(A1662,'Base empleados 2025'!$A:$F,3,FALSE)))</f>
        <v/>
      </c>
      <c r="E1662" s="5" t="str">
        <f>IF(A1662="","",IF(ISERROR(VLOOKUP(A1662,'Base empleados 2025'!$A:$F,4,FALSE)),VLOOKUP(A1662,'Base empleados 2025'!$B:$F,3,FALSE),VLOOKUP(A1662,'Base empleados 2025'!$A:$F,4,FALSE)))</f>
        <v/>
      </c>
      <c r="F1662" s="5" t="str">
        <f>IF(A1662="","",IF(ISERROR(VLOOKUP(A1662,'Base empleados 2025'!$A:$F,5,FALSE)),VLOOKUP(A1662,'Base empleados 2025'!$B:$F,4,FALSE),VLOOKUP(A1662,'Base empleados 2025'!$A:$F,5,FALSE)))</f>
        <v/>
      </c>
      <c r="G1662" s="23" t="str">
        <f>IF(D1662="","",VLOOKUP(D1662,'Base empleados 2025'!C:G,5,FALSE))</f>
        <v/>
      </c>
      <c r="H1662" s="12" t="str">
        <f>IF(ISERROR(VLOOKUP(E1662,$E$4:F1661,2,FALSE)),"","REPETIDO")</f>
        <v>REPETIDO</v>
      </c>
      <c r="I1662" s="12"/>
      <c r="J1662" s="13" t="str">
        <f>IF(E1662="","",VLOOKUP(E1662,'Base empleados 2025'!B:G,6,FALSE))</f>
        <v/>
      </c>
      <c r="K1662" s="14" t="str">
        <f>IF(A1662="","",VLOOKUP(A1662,'Base empleados 2025'!A:H,8,0))</f>
        <v/>
      </c>
      <c r="L1662" s="15" t="str">
        <f>IF(A1662="","",VLOOKUP(A1662,'Base empleados 2025'!A:I,9,0))</f>
        <v/>
      </c>
    </row>
    <row r="1663" spans="1:12" ht="15.5" x14ac:dyDescent="0.35">
      <c r="A1663" s="36"/>
      <c r="B1663" s="12" t="str">
        <f t="shared" si="25"/>
        <v/>
      </c>
      <c r="C1663" s="5" t="str">
        <f>IF(A1663="","",IF(ISERROR(VLOOKUP(A1663,'Base empleados 2025'!$A:$F,6,FALSE)),VLOOKUP(A1663,'Base empleados 2025'!$B:$F,5,FALSE),VLOOKUP(A1663,'Base empleados 2025'!$A:$F,6,FALSE)))</f>
        <v/>
      </c>
      <c r="D1663" s="5" t="str">
        <f>IF(A1663="","",IF(ISERROR(VLOOKUP(A1663,'Base empleados 2025'!$A:$F,3,FALSE)),VLOOKUP(A1663,'Base empleados 2025'!$B:$F,2,FALSE),VLOOKUP(A1663,'Base empleados 2025'!$A:$F,3,FALSE)))</f>
        <v/>
      </c>
      <c r="E1663" s="5" t="str">
        <f>IF(A1663="","",IF(ISERROR(VLOOKUP(A1663,'Base empleados 2025'!$A:$F,4,FALSE)),VLOOKUP(A1663,'Base empleados 2025'!$B:$F,3,FALSE),VLOOKUP(A1663,'Base empleados 2025'!$A:$F,4,FALSE)))</f>
        <v/>
      </c>
      <c r="F1663" s="5" t="str">
        <f>IF(A1663="","",IF(ISERROR(VLOOKUP(A1663,'Base empleados 2025'!$A:$F,5,FALSE)),VLOOKUP(A1663,'Base empleados 2025'!$B:$F,4,FALSE),VLOOKUP(A1663,'Base empleados 2025'!$A:$F,5,FALSE)))</f>
        <v/>
      </c>
      <c r="G1663" s="23" t="str">
        <f>IF(D1663="","",VLOOKUP(D1663,'Base empleados 2025'!C:G,5,FALSE))</f>
        <v/>
      </c>
      <c r="H1663" s="12" t="str">
        <f>IF(ISERROR(VLOOKUP(E1663,$E$4:F1662,2,FALSE)),"","REPETIDO")</f>
        <v>REPETIDO</v>
      </c>
      <c r="I1663" s="12"/>
      <c r="J1663" s="13" t="str">
        <f>IF(E1663="","",VLOOKUP(E1663,'Base empleados 2025'!B:G,6,FALSE))</f>
        <v/>
      </c>
      <c r="K1663" s="14" t="str">
        <f>IF(A1663="","",VLOOKUP(A1663,'Base empleados 2025'!A:H,8,0))</f>
        <v/>
      </c>
      <c r="L1663" s="15" t="str">
        <f>IF(A1663="","",VLOOKUP(A1663,'Base empleados 2025'!A:I,9,0))</f>
        <v/>
      </c>
    </row>
    <row r="1664" spans="1:12" ht="15.5" x14ac:dyDescent="0.35">
      <c r="A1664" s="36"/>
      <c r="B1664" s="12" t="str">
        <f t="shared" si="25"/>
        <v/>
      </c>
      <c r="C1664" s="5" t="str">
        <f>IF(A1664="","",IF(ISERROR(VLOOKUP(A1664,'Base empleados 2025'!$A:$F,6,FALSE)),VLOOKUP(A1664,'Base empleados 2025'!$B:$F,5,FALSE),VLOOKUP(A1664,'Base empleados 2025'!$A:$F,6,FALSE)))</f>
        <v/>
      </c>
      <c r="D1664" s="5" t="str">
        <f>IF(A1664="","",IF(ISERROR(VLOOKUP(A1664,'Base empleados 2025'!$A:$F,3,FALSE)),VLOOKUP(A1664,'Base empleados 2025'!$B:$F,2,FALSE),VLOOKUP(A1664,'Base empleados 2025'!$A:$F,3,FALSE)))</f>
        <v/>
      </c>
      <c r="E1664" s="5" t="str">
        <f>IF(A1664="","",IF(ISERROR(VLOOKUP(A1664,'Base empleados 2025'!$A:$F,4,FALSE)),VLOOKUP(A1664,'Base empleados 2025'!$B:$F,3,FALSE),VLOOKUP(A1664,'Base empleados 2025'!$A:$F,4,FALSE)))</f>
        <v/>
      </c>
      <c r="F1664" s="5" t="str">
        <f>IF(A1664="","",IF(ISERROR(VLOOKUP(A1664,'Base empleados 2025'!$A:$F,5,FALSE)),VLOOKUP(A1664,'Base empleados 2025'!$B:$F,4,FALSE),VLOOKUP(A1664,'Base empleados 2025'!$A:$F,5,FALSE)))</f>
        <v/>
      </c>
      <c r="G1664" s="23" t="str">
        <f>IF(D1664="","",VLOOKUP(D1664,'Base empleados 2025'!C:G,5,FALSE))</f>
        <v/>
      </c>
      <c r="H1664" s="12" t="str">
        <f>IF(ISERROR(VLOOKUP(E1664,$E$4:F1663,2,FALSE)),"","REPETIDO")</f>
        <v>REPETIDO</v>
      </c>
      <c r="I1664" s="12"/>
      <c r="J1664" s="13" t="str">
        <f>IF(E1664="","",VLOOKUP(E1664,'Base empleados 2025'!B:G,6,FALSE))</f>
        <v/>
      </c>
      <c r="K1664" s="14" t="str">
        <f>IF(A1664="","",VLOOKUP(A1664,'Base empleados 2025'!A:H,8,0))</f>
        <v/>
      </c>
      <c r="L1664" s="15" t="str">
        <f>IF(A1664="","",VLOOKUP(A1664,'Base empleados 2025'!A:I,9,0))</f>
        <v/>
      </c>
    </row>
    <row r="1665" spans="1:12" ht="15.5" x14ac:dyDescent="0.35">
      <c r="A1665" s="36"/>
      <c r="B1665" s="12" t="str">
        <f t="shared" si="25"/>
        <v/>
      </c>
      <c r="C1665" s="5" t="str">
        <f>IF(A1665="","",IF(ISERROR(VLOOKUP(A1665,'Base empleados 2025'!$A:$F,6,FALSE)),VLOOKUP(A1665,'Base empleados 2025'!$B:$F,5,FALSE),VLOOKUP(A1665,'Base empleados 2025'!$A:$F,6,FALSE)))</f>
        <v/>
      </c>
      <c r="D1665" s="5" t="str">
        <f>IF(A1665="","",IF(ISERROR(VLOOKUP(A1665,'Base empleados 2025'!$A:$F,3,FALSE)),VLOOKUP(A1665,'Base empleados 2025'!$B:$F,2,FALSE),VLOOKUP(A1665,'Base empleados 2025'!$A:$F,3,FALSE)))</f>
        <v/>
      </c>
      <c r="E1665" s="5" t="str">
        <f>IF(A1665="","",IF(ISERROR(VLOOKUP(A1665,'Base empleados 2025'!$A:$F,4,FALSE)),VLOOKUP(A1665,'Base empleados 2025'!$B:$F,3,FALSE),VLOOKUP(A1665,'Base empleados 2025'!$A:$F,4,FALSE)))</f>
        <v/>
      </c>
      <c r="F1665" s="5" t="str">
        <f>IF(A1665="","",IF(ISERROR(VLOOKUP(A1665,'Base empleados 2025'!$A:$F,5,FALSE)),VLOOKUP(A1665,'Base empleados 2025'!$B:$F,4,FALSE),VLOOKUP(A1665,'Base empleados 2025'!$A:$F,5,FALSE)))</f>
        <v/>
      </c>
      <c r="G1665" s="23" t="str">
        <f>IF(D1665="","",VLOOKUP(D1665,'Base empleados 2025'!C:G,5,FALSE))</f>
        <v/>
      </c>
      <c r="H1665" s="12" t="str">
        <f>IF(ISERROR(VLOOKUP(E1665,$E$4:F1664,2,FALSE)),"","REPETIDO")</f>
        <v>REPETIDO</v>
      </c>
      <c r="I1665" s="12"/>
      <c r="J1665" s="13" t="str">
        <f>IF(E1665="","",VLOOKUP(E1665,'Base empleados 2025'!B:G,6,FALSE))</f>
        <v/>
      </c>
      <c r="K1665" s="14" t="str">
        <f>IF(A1665="","",VLOOKUP(A1665,'Base empleados 2025'!A:H,8,0))</f>
        <v/>
      </c>
      <c r="L1665" s="15" t="str">
        <f>IF(A1665="","",VLOOKUP(A1665,'Base empleados 2025'!A:I,9,0))</f>
        <v/>
      </c>
    </row>
    <row r="1666" spans="1:12" ht="15.5" x14ac:dyDescent="0.35">
      <c r="A1666" s="36"/>
      <c r="B1666" s="12" t="str">
        <f t="shared" si="25"/>
        <v/>
      </c>
      <c r="C1666" s="5" t="str">
        <f>IF(A1666="","",IF(ISERROR(VLOOKUP(A1666,'Base empleados 2025'!$A:$F,6,FALSE)),VLOOKUP(A1666,'Base empleados 2025'!$B:$F,5,FALSE),VLOOKUP(A1666,'Base empleados 2025'!$A:$F,6,FALSE)))</f>
        <v/>
      </c>
      <c r="D1666" s="5" t="str">
        <f>IF(A1666="","",IF(ISERROR(VLOOKUP(A1666,'Base empleados 2025'!$A:$F,3,FALSE)),VLOOKUP(A1666,'Base empleados 2025'!$B:$F,2,FALSE),VLOOKUP(A1666,'Base empleados 2025'!$A:$F,3,FALSE)))</f>
        <v/>
      </c>
      <c r="E1666" s="5" t="str">
        <f>IF(A1666="","",IF(ISERROR(VLOOKUP(A1666,'Base empleados 2025'!$A:$F,4,FALSE)),VLOOKUP(A1666,'Base empleados 2025'!$B:$F,3,FALSE),VLOOKUP(A1666,'Base empleados 2025'!$A:$F,4,FALSE)))</f>
        <v/>
      </c>
      <c r="F1666" s="5" t="str">
        <f>IF(A1666="","",IF(ISERROR(VLOOKUP(A1666,'Base empleados 2025'!$A:$F,5,FALSE)),VLOOKUP(A1666,'Base empleados 2025'!$B:$F,4,FALSE),VLOOKUP(A1666,'Base empleados 2025'!$A:$F,5,FALSE)))</f>
        <v/>
      </c>
      <c r="G1666" s="23" t="str">
        <f>IF(D1666="","",VLOOKUP(D1666,'Base empleados 2025'!C:G,5,FALSE))</f>
        <v/>
      </c>
      <c r="H1666" s="12" t="str">
        <f>IF(ISERROR(VLOOKUP(E1666,$E$4:F1665,2,FALSE)),"","REPETIDO")</f>
        <v>REPETIDO</v>
      </c>
      <c r="I1666" s="12"/>
      <c r="J1666" s="13" t="str">
        <f>IF(E1666="","",VLOOKUP(E1666,'Base empleados 2025'!B:G,6,FALSE))</f>
        <v/>
      </c>
      <c r="K1666" s="14" t="str">
        <f>IF(A1666="","",VLOOKUP(A1666,'Base empleados 2025'!A:H,8,0))</f>
        <v/>
      </c>
      <c r="L1666" s="15" t="str">
        <f>IF(A1666="","",VLOOKUP(A1666,'Base empleados 2025'!A:I,9,0))</f>
        <v/>
      </c>
    </row>
    <row r="1667" spans="1:12" ht="15.5" x14ac:dyDescent="0.35">
      <c r="A1667" s="36"/>
      <c r="B1667" s="12" t="str">
        <f t="shared" si="25"/>
        <v/>
      </c>
      <c r="C1667" s="5" t="str">
        <f>IF(A1667="","",IF(ISERROR(VLOOKUP(A1667,'Base empleados 2025'!$A:$F,6,FALSE)),VLOOKUP(A1667,'Base empleados 2025'!$B:$F,5,FALSE),VLOOKUP(A1667,'Base empleados 2025'!$A:$F,6,FALSE)))</f>
        <v/>
      </c>
      <c r="D1667" s="5" t="str">
        <f>IF(A1667="","",IF(ISERROR(VLOOKUP(A1667,'Base empleados 2025'!$A:$F,3,FALSE)),VLOOKUP(A1667,'Base empleados 2025'!$B:$F,2,FALSE),VLOOKUP(A1667,'Base empleados 2025'!$A:$F,3,FALSE)))</f>
        <v/>
      </c>
      <c r="E1667" s="5" t="str">
        <f>IF(A1667="","",IF(ISERROR(VLOOKUP(A1667,'Base empleados 2025'!$A:$F,4,FALSE)),VLOOKUP(A1667,'Base empleados 2025'!$B:$F,3,FALSE),VLOOKUP(A1667,'Base empleados 2025'!$A:$F,4,FALSE)))</f>
        <v/>
      </c>
      <c r="F1667" s="5" t="str">
        <f>IF(A1667="","",IF(ISERROR(VLOOKUP(A1667,'Base empleados 2025'!$A:$F,5,FALSE)),VLOOKUP(A1667,'Base empleados 2025'!$B:$F,4,FALSE),VLOOKUP(A1667,'Base empleados 2025'!$A:$F,5,FALSE)))</f>
        <v/>
      </c>
      <c r="G1667" s="23" t="str">
        <f>IF(D1667="","",VLOOKUP(D1667,'Base empleados 2025'!C:G,5,FALSE))</f>
        <v/>
      </c>
      <c r="H1667" s="12" t="str">
        <f>IF(ISERROR(VLOOKUP(E1667,$E$4:F1666,2,FALSE)),"","REPETIDO")</f>
        <v>REPETIDO</v>
      </c>
      <c r="I1667" s="12"/>
      <c r="J1667" s="13" t="str">
        <f>IF(E1667="","",VLOOKUP(E1667,'Base empleados 2025'!B:G,6,FALSE))</f>
        <v/>
      </c>
      <c r="K1667" s="14" t="str">
        <f>IF(A1667="","",VLOOKUP(A1667,'Base empleados 2025'!A:H,8,0))</f>
        <v/>
      </c>
      <c r="L1667" s="15" t="str">
        <f>IF(A1667="","",VLOOKUP(A1667,'Base empleados 2025'!A:I,9,0))</f>
        <v/>
      </c>
    </row>
    <row r="1668" spans="1:12" ht="15.5" x14ac:dyDescent="0.35">
      <c r="A1668" s="36"/>
      <c r="B1668" s="12" t="str">
        <f t="shared" si="25"/>
        <v/>
      </c>
      <c r="C1668" s="5" t="str">
        <f>IF(A1668="","",IF(ISERROR(VLOOKUP(A1668,'Base empleados 2025'!$A:$F,6,FALSE)),VLOOKUP(A1668,'Base empleados 2025'!$B:$F,5,FALSE),VLOOKUP(A1668,'Base empleados 2025'!$A:$F,6,FALSE)))</f>
        <v/>
      </c>
      <c r="D1668" s="5" t="str">
        <f>IF(A1668="","",IF(ISERROR(VLOOKUP(A1668,'Base empleados 2025'!$A:$F,3,FALSE)),VLOOKUP(A1668,'Base empleados 2025'!$B:$F,2,FALSE),VLOOKUP(A1668,'Base empleados 2025'!$A:$F,3,FALSE)))</f>
        <v/>
      </c>
      <c r="E1668" s="5" t="str">
        <f>IF(A1668="","",IF(ISERROR(VLOOKUP(A1668,'Base empleados 2025'!$A:$F,4,FALSE)),VLOOKUP(A1668,'Base empleados 2025'!$B:$F,3,FALSE),VLOOKUP(A1668,'Base empleados 2025'!$A:$F,4,FALSE)))</f>
        <v/>
      </c>
      <c r="F1668" s="5" t="str">
        <f>IF(A1668="","",IF(ISERROR(VLOOKUP(A1668,'Base empleados 2025'!$A:$F,5,FALSE)),VLOOKUP(A1668,'Base empleados 2025'!$B:$F,4,FALSE),VLOOKUP(A1668,'Base empleados 2025'!$A:$F,5,FALSE)))</f>
        <v/>
      </c>
      <c r="G1668" s="23" t="str">
        <f>IF(D1668="","",VLOOKUP(D1668,'Base empleados 2025'!C:G,5,FALSE))</f>
        <v/>
      </c>
      <c r="H1668" s="12" t="str">
        <f>IF(ISERROR(VLOOKUP(E1668,$E$4:F1667,2,FALSE)),"","REPETIDO")</f>
        <v>REPETIDO</v>
      </c>
      <c r="I1668" s="12"/>
      <c r="J1668" s="13" t="str">
        <f>IF(E1668="","",VLOOKUP(E1668,'Base empleados 2025'!B:G,6,FALSE))</f>
        <v/>
      </c>
      <c r="K1668" s="14" t="str">
        <f>IF(A1668="","",VLOOKUP(A1668,'Base empleados 2025'!A:H,8,0))</f>
        <v/>
      </c>
      <c r="L1668" s="15" t="str">
        <f>IF(A1668="","",VLOOKUP(A1668,'Base empleados 2025'!A:I,9,0))</f>
        <v/>
      </c>
    </row>
    <row r="1669" spans="1:12" ht="15.5" x14ac:dyDescent="0.35">
      <c r="A1669" s="36"/>
      <c r="B1669" s="12" t="str">
        <f t="shared" si="25"/>
        <v/>
      </c>
      <c r="C1669" s="5" t="str">
        <f>IF(A1669="","",IF(ISERROR(VLOOKUP(A1669,'Base empleados 2025'!$A:$F,6,FALSE)),VLOOKUP(A1669,'Base empleados 2025'!$B:$F,5,FALSE),VLOOKUP(A1669,'Base empleados 2025'!$A:$F,6,FALSE)))</f>
        <v/>
      </c>
      <c r="D1669" s="5" t="str">
        <f>IF(A1669="","",IF(ISERROR(VLOOKUP(A1669,'Base empleados 2025'!$A:$F,3,FALSE)),VLOOKUP(A1669,'Base empleados 2025'!$B:$F,2,FALSE),VLOOKUP(A1669,'Base empleados 2025'!$A:$F,3,FALSE)))</f>
        <v/>
      </c>
      <c r="E1669" s="5" t="str">
        <f>IF(A1669="","",IF(ISERROR(VLOOKUP(A1669,'Base empleados 2025'!$A:$F,4,FALSE)),VLOOKUP(A1669,'Base empleados 2025'!$B:$F,3,FALSE),VLOOKUP(A1669,'Base empleados 2025'!$A:$F,4,FALSE)))</f>
        <v/>
      </c>
      <c r="F1669" s="5" t="str">
        <f>IF(A1669="","",IF(ISERROR(VLOOKUP(A1669,'Base empleados 2025'!$A:$F,5,FALSE)),VLOOKUP(A1669,'Base empleados 2025'!$B:$F,4,FALSE),VLOOKUP(A1669,'Base empleados 2025'!$A:$F,5,FALSE)))</f>
        <v/>
      </c>
      <c r="G1669" s="23" t="str">
        <f>IF(D1669="","",VLOOKUP(D1669,'Base empleados 2025'!C:G,5,FALSE))</f>
        <v/>
      </c>
      <c r="H1669" s="12" t="str">
        <f>IF(ISERROR(VLOOKUP(E1669,$E$4:F1668,2,FALSE)),"","REPETIDO")</f>
        <v>REPETIDO</v>
      </c>
      <c r="I1669" s="12"/>
      <c r="J1669" s="13" t="str">
        <f>IF(E1669="","",VLOOKUP(E1669,'Base empleados 2025'!B:G,6,FALSE))</f>
        <v/>
      </c>
      <c r="K1669" s="14" t="str">
        <f>IF(A1669="","",VLOOKUP(A1669,'Base empleados 2025'!A:H,8,0))</f>
        <v/>
      </c>
      <c r="L1669" s="15" t="str">
        <f>IF(A1669="","",VLOOKUP(A1669,'Base empleados 2025'!A:I,9,0))</f>
        <v/>
      </c>
    </row>
    <row r="1670" spans="1:12" ht="15.5" x14ac:dyDescent="0.35">
      <c r="A1670" s="36"/>
      <c r="B1670" s="12" t="str">
        <f t="shared" si="25"/>
        <v/>
      </c>
      <c r="C1670" s="5" t="str">
        <f>IF(A1670="","",IF(ISERROR(VLOOKUP(A1670,'Base empleados 2025'!$A:$F,6,FALSE)),VLOOKUP(A1670,'Base empleados 2025'!$B:$F,5,FALSE),VLOOKUP(A1670,'Base empleados 2025'!$A:$F,6,FALSE)))</f>
        <v/>
      </c>
      <c r="D1670" s="5" t="str">
        <f>IF(A1670="","",IF(ISERROR(VLOOKUP(A1670,'Base empleados 2025'!$A:$F,3,FALSE)),VLOOKUP(A1670,'Base empleados 2025'!$B:$F,2,FALSE),VLOOKUP(A1670,'Base empleados 2025'!$A:$F,3,FALSE)))</f>
        <v/>
      </c>
      <c r="E1670" s="5" t="str">
        <f>IF(A1670="","",IF(ISERROR(VLOOKUP(A1670,'Base empleados 2025'!$A:$F,4,FALSE)),VLOOKUP(A1670,'Base empleados 2025'!$B:$F,3,FALSE),VLOOKUP(A1670,'Base empleados 2025'!$A:$F,4,FALSE)))</f>
        <v/>
      </c>
      <c r="F1670" s="5" t="str">
        <f>IF(A1670="","",IF(ISERROR(VLOOKUP(A1670,'Base empleados 2025'!$A:$F,5,FALSE)),VLOOKUP(A1670,'Base empleados 2025'!$B:$F,4,FALSE),VLOOKUP(A1670,'Base empleados 2025'!$A:$F,5,FALSE)))</f>
        <v/>
      </c>
      <c r="G1670" s="23" t="str">
        <f>IF(D1670="","",VLOOKUP(D1670,'Base empleados 2025'!C:G,5,FALSE))</f>
        <v/>
      </c>
      <c r="H1670" s="12" t="str">
        <f>IF(ISERROR(VLOOKUP(E1670,$E$4:F1669,2,FALSE)),"","REPETIDO")</f>
        <v>REPETIDO</v>
      </c>
      <c r="I1670" s="12"/>
      <c r="J1670" s="13" t="str">
        <f>IF(E1670="","",VLOOKUP(E1670,'Base empleados 2025'!B:G,6,FALSE))</f>
        <v/>
      </c>
      <c r="K1670" s="14" t="str">
        <f>IF(A1670="","",VLOOKUP(A1670,'Base empleados 2025'!A:H,8,0))</f>
        <v/>
      </c>
      <c r="L1670" s="15" t="str">
        <f>IF(A1670="","",VLOOKUP(A1670,'Base empleados 2025'!A:I,9,0))</f>
        <v/>
      </c>
    </row>
    <row r="1671" spans="1:12" ht="15.5" x14ac:dyDescent="0.35">
      <c r="A1671" s="36"/>
      <c r="B1671" s="12" t="str">
        <f t="shared" ref="B1671:B1734" si="26">+IF(C1671="","",B1670+1)</f>
        <v/>
      </c>
      <c r="C1671" s="5" t="str">
        <f>IF(A1671="","",IF(ISERROR(VLOOKUP(A1671,'Base empleados 2025'!$A:$F,6,FALSE)),VLOOKUP(A1671,'Base empleados 2025'!$B:$F,5,FALSE),VLOOKUP(A1671,'Base empleados 2025'!$A:$F,6,FALSE)))</f>
        <v/>
      </c>
      <c r="D1671" s="5" t="str">
        <f>IF(A1671="","",IF(ISERROR(VLOOKUP(A1671,'Base empleados 2025'!$A:$F,3,FALSE)),VLOOKUP(A1671,'Base empleados 2025'!$B:$F,2,FALSE),VLOOKUP(A1671,'Base empleados 2025'!$A:$F,3,FALSE)))</f>
        <v/>
      </c>
      <c r="E1671" s="5" t="str">
        <f>IF(A1671="","",IF(ISERROR(VLOOKUP(A1671,'Base empleados 2025'!$A:$F,4,FALSE)),VLOOKUP(A1671,'Base empleados 2025'!$B:$F,3,FALSE),VLOOKUP(A1671,'Base empleados 2025'!$A:$F,4,FALSE)))</f>
        <v/>
      </c>
      <c r="F1671" s="5" t="str">
        <f>IF(A1671="","",IF(ISERROR(VLOOKUP(A1671,'Base empleados 2025'!$A:$F,5,FALSE)),VLOOKUP(A1671,'Base empleados 2025'!$B:$F,4,FALSE),VLOOKUP(A1671,'Base empleados 2025'!$A:$F,5,FALSE)))</f>
        <v/>
      </c>
      <c r="G1671" s="23" t="str">
        <f>IF(D1671="","",VLOOKUP(D1671,'Base empleados 2025'!C:G,5,FALSE))</f>
        <v/>
      </c>
      <c r="H1671" s="12" t="str">
        <f>IF(ISERROR(VLOOKUP(E1671,$E$4:F1670,2,FALSE)),"","REPETIDO")</f>
        <v>REPETIDO</v>
      </c>
      <c r="I1671" s="12"/>
      <c r="J1671" s="13" t="str">
        <f>IF(E1671="","",VLOOKUP(E1671,'Base empleados 2025'!B:G,6,FALSE))</f>
        <v/>
      </c>
      <c r="K1671" s="14" t="str">
        <f>IF(A1671="","",VLOOKUP(A1671,'Base empleados 2025'!A:H,8,0))</f>
        <v/>
      </c>
      <c r="L1671" s="15" t="str">
        <f>IF(A1671="","",VLOOKUP(A1671,'Base empleados 2025'!A:I,9,0))</f>
        <v/>
      </c>
    </row>
    <row r="1672" spans="1:12" ht="15.5" x14ac:dyDescent="0.35">
      <c r="A1672" s="36"/>
      <c r="B1672" s="12" t="str">
        <f t="shared" si="26"/>
        <v/>
      </c>
      <c r="C1672" s="5" t="str">
        <f>IF(A1672="","",IF(ISERROR(VLOOKUP(A1672,'Base empleados 2025'!$A:$F,6,FALSE)),VLOOKUP(A1672,'Base empleados 2025'!$B:$F,5,FALSE),VLOOKUP(A1672,'Base empleados 2025'!$A:$F,6,FALSE)))</f>
        <v/>
      </c>
      <c r="D1672" s="5" t="str">
        <f>IF(A1672="","",IF(ISERROR(VLOOKUP(A1672,'Base empleados 2025'!$A:$F,3,FALSE)),VLOOKUP(A1672,'Base empleados 2025'!$B:$F,2,FALSE),VLOOKUP(A1672,'Base empleados 2025'!$A:$F,3,FALSE)))</f>
        <v/>
      </c>
      <c r="E1672" s="5" t="str">
        <f>IF(A1672="","",IF(ISERROR(VLOOKUP(A1672,'Base empleados 2025'!$A:$F,4,FALSE)),VLOOKUP(A1672,'Base empleados 2025'!$B:$F,3,FALSE),VLOOKUP(A1672,'Base empleados 2025'!$A:$F,4,FALSE)))</f>
        <v/>
      </c>
      <c r="F1672" s="5" t="str">
        <f>IF(A1672="","",IF(ISERROR(VLOOKUP(A1672,'Base empleados 2025'!$A:$F,5,FALSE)),VLOOKUP(A1672,'Base empleados 2025'!$B:$F,4,FALSE),VLOOKUP(A1672,'Base empleados 2025'!$A:$F,5,FALSE)))</f>
        <v/>
      </c>
      <c r="G1672" s="23" t="str">
        <f>IF(D1672="","",VLOOKUP(D1672,'Base empleados 2025'!C:G,5,FALSE))</f>
        <v/>
      </c>
      <c r="H1672" s="12" t="str">
        <f>IF(ISERROR(VLOOKUP(E1672,$E$4:F1671,2,FALSE)),"","REPETIDO")</f>
        <v>REPETIDO</v>
      </c>
      <c r="I1672" s="12"/>
      <c r="J1672" s="13" t="str">
        <f>IF(E1672="","",VLOOKUP(E1672,'Base empleados 2025'!B:G,6,FALSE))</f>
        <v/>
      </c>
      <c r="K1672" s="14" t="str">
        <f>IF(A1672="","",VLOOKUP(A1672,'Base empleados 2025'!A:H,8,0))</f>
        <v/>
      </c>
      <c r="L1672" s="15" t="str">
        <f>IF(A1672="","",VLOOKUP(A1672,'Base empleados 2025'!A:I,9,0))</f>
        <v/>
      </c>
    </row>
    <row r="1673" spans="1:12" ht="15.5" x14ac:dyDescent="0.35">
      <c r="A1673" s="36"/>
      <c r="B1673" s="12" t="str">
        <f t="shared" si="26"/>
        <v/>
      </c>
      <c r="C1673" s="5" t="str">
        <f>IF(A1673="","",IF(ISERROR(VLOOKUP(A1673,'Base empleados 2025'!$A:$F,6,FALSE)),VLOOKUP(A1673,'Base empleados 2025'!$B:$F,5,FALSE),VLOOKUP(A1673,'Base empleados 2025'!$A:$F,6,FALSE)))</f>
        <v/>
      </c>
      <c r="D1673" s="5" t="str">
        <f>IF(A1673="","",IF(ISERROR(VLOOKUP(A1673,'Base empleados 2025'!$A:$F,3,FALSE)),VLOOKUP(A1673,'Base empleados 2025'!$B:$F,2,FALSE),VLOOKUP(A1673,'Base empleados 2025'!$A:$F,3,FALSE)))</f>
        <v/>
      </c>
      <c r="E1673" s="5" t="str">
        <f>IF(A1673="","",IF(ISERROR(VLOOKUP(A1673,'Base empleados 2025'!$A:$F,4,FALSE)),VLOOKUP(A1673,'Base empleados 2025'!$B:$F,3,FALSE),VLOOKUP(A1673,'Base empleados 2025'!$A:$F,4,FALSE)))</f>
        <v/>
      </c>
      <c r="F1673" s="5" t="str">
        <f>IF(A1673="","",IF(ISERROR(VLOOKUP(A1673,'Base empleados 2025'!$A:$F,5,FALSE)),VLOOKUP(A1673,'Base empleados 2025'!$B:$F,4,FALSE),VLOOKUP(A1673,'Base empleados 2025'!$A:$F,5,FALSE)))</f>
        <v/>
      </c>
      <c r="G1673" s="23" t="str">
        <f>IF(D1673="","",VLOOKUP(D1673,'Base empleados 2025'!C:G,5,FALSE))</f>
        <v/>
      </c>
      <c r="H1673" s="12" t="str">
        <f>IF(ISERROR(VLOOKUP(E1673,$E$4:F1672,2,FALSE)),"","REPETIDO")</f>
        <v>REPETIDO</v>
      </c>
      <c r="I1673" s="12"/>
      <c r="J1673" s="13" t="str">
        <f>IF(E1673="","",VLOOKUP(E1673,'Base empleados 2025'!B:G,6,FALSE))</f>
        <v/>
      </c>
      <c r="K1673" s="14" t="str">
        <f>IF(A1673="","",VLOOKUP(A1673,'Base empleados 2025'!A:H,8,0))</f>
        <v/>
      </c>
      <c r="L1673" s="15" t="str">
        <f>IF(A1673="","",VLOOKUP(A1673,'Base empleados 2025'!A:I,9,0))</f>
        <v/>
      </c>
    </row>
    <row r="1674" spans="1:12" ht="15.5" x14ac:dyDescent="0.35">
      <c r="A1674" s="36"/>
      <c r="B1674" s="12" t="str">
        <f t="shared" si="26"/>
        <v/>
      </c>
      <c r="C1674" s="5" t="str">
        <f>IF(A1674="","",IF(ISERROR(VLOOKUP(A1674,'Base empleados 2025'!$A:$F,6,FALSE)),VLOOKUP(A1674,'Base empleados 2025'!$B:$F,5,FALSE),VLOOKUP(A1674,'Base empleados 2025'!$A:$F,6,FALSE)))</f>
        <v/>
      </c>
      <c r="D1674" s="5" t="str">
        <f>IF(A1674="","",IF(ISERROR(VLOOKUP(A1674,'Base empleados 2025'!$A:$F,3,FALSE)),VLOOKUP(A1674,'Base empleados 2025'!$B:$F,2,FALSE),VLOOKUP(A1674,'Base empleados 2025'!$A:$F,3,FALSE)))</f>
        <v/>
      </c>
      <c r="E1674" s="5" t="str">
        <f>IF(A1674="","",IF(ISERROR(VLOOKUP(A1674,'Base empleados 2025'!$A:$F,4,FALSE)),VLOOKUP(A1674,'Base empleados 2025'!$B:$F,3,FALSE),VLOOKUP(A1674,'Base empleados 2025'!$A:$F,4,FALSE)))</f>
        <v/>
      </c>
      <c r="F1674" s="5" t="str">
        <f>IF(A1674="","",IF(ISERROR(VLOOKUP(A1674,'Base empleados 2025'!$A:$F,5,FALSE)),VLOOKUP(A1674,'Base empleados 2025'!$B:$F,4,FALSE),VLOOKUP(A1674,'Base empleados 2025'!$A:$F,5,FALSE)))</f>
        <v/>
      </c>
      <c r="G1674" s="23" t="str">
        <f>IF(D1674="","",VLOOKUP(D1674,'Base empleados 2025'!C:G,5,FALSE))</f>
        <v/>
      </c>
      <c r="H1674" s="12" t="str">
        <f>IF(ISERROR(VLOOKUP(E1674,$E$4:F1673,2,FALSE)),"","REPETIDO")</f>
        <v>REPETIDO</v>
      </c>
      <c r="I1674" s="12"/>
      <c r="J1674" s="13" t="str">
        <f>IF(E1674="","",VLOOKUP(E1674,'Base empleados 2025'!B:G,6,FALSE))</f>
        <v/>
      </c>
      <c r="K1674" s="14" t="str">
        <f>IF(A1674="","",VLOOKUP(A1674,'Base empleados 2025'!A:H,8,0))</f>
        <v/>
      </c>
      <c r="L1674" s="15" t="str">
        <f>IF(A1674="","",VLOOKUP(A1674,'Base empleados 2025'!A:I,9,0))</f>
        <v/>
      </c>
    </row>
    <row r="1675" spans="1:12" ht="15.5" x14ac:dyDescent="0.35">
      <c r="A1675" s="36"/>
      <c r="B1675" s="12" t="str">
        <f t="shared" si="26"/>
        <v/>
      </c>
      <c r="C1675" s="5" t="str">
        <f>IF(A1675="","",IF(ISERROR(VLOOKUP(A1675,'Base empleados 2025'!$A:$F,6,FALSE)),VLOOKUP(A1675,'Base empleados 2025'!$B:$F,5,FALSE),VLOOKUP(A1675,'Base empleados 2025'!$A:$F,6,FALSE)))</f>
        <v/>
      </c>
      <c r="D1675" s="5" t="str">
        <f>IF(A1675="","",IF(ISERROR(VLOOKUP(A1675,'Base empleados 2025'!$A:$F,3,FALSE)),VLOOKUP(A1675,'Base empleados 2025'!$B:$F,2,FALSE),VLOOKUP(A1675,'Base empleados 2025'!$A:$F,3,FALSE)))</f>
        <v/>
      </c>
      <c r="E1675" s="5" t="str">
        <f>IF(A1675="","",IF(ISERROR(VLOOKUP(A1675,'Base empleados 2025'!$A:$F,4,FALSE)),VLOOKUP(A1675,'Base empleados 2025'!$B:$F,3,FALSE),VLOOKUP(A1675,'Base empleados 2025'!$A:$F,4,FALSE)))</f>
        <v/>
      </c>
      <c r="F1675" s="5" t="str">
        <f>IF(A1675="","",IF(ISERROR(VLOOKUP(A1675,'Base empleados 2025'!$A:$F,5,FALSE)),VLOOKUP(A1675,'Base empleados 2025'!$B:$F,4,FALSE),VLOOKUP(A1675,'Base empleados 2025'!$A:$F,5,FALSE)))</f>
        <v/>
      </c>
      <c r="G1675" s="23" t="str">
        <f>IF(D1675="","",VLOOKUP(D1675,'Base empleados 2025'!C:G,5,FALSE))</f>
        <v/>
      </c>
      <c r="H1675" s="12" t="str">
        <f>IF(ISERROR(VLOOKUP(E1675,$E$4:F1674,2,FALSE)),"","REPETIDO")</f>
        <v>REPETIDO</v>
      </c>
      <c r="I1675" s="12"/>
      <c r="J1675" s="13" t="str">
        <f>IF(E1675="","",VLOOKUP(E1675,'Base empleados 2025'!B:G,6,FALSE))</f>
        <v/>
      </c>
      <c r="K1675" s="14" t="str">
        <f>IF(A1675="","",VLOOKUP(A1675,'Base empleados 2025'!A:H,8,0))</f>
        <v/>
      </c>
      <c r="L1675" s="15" t="str">
        <f>IF(A1675="","",VLOOKUP(A1675,'Base empleados 2025'!A:I,9,0))</f>
        <v/>
      </c>
    </row>
    <row r="1676" spans="1:12" ht="15.5" x14ac:dyDescent="0.35">
      <c r="A1676" s="36"/>
      <c r="B1676" s="12" t="str">
        <f t="shared" si="26"/>
        <v/>
      </c>
      <c r="C1676" s="5" t="str">
        <f>IF(A1676="","",IF(ISERROR(VLOOKUP(A1676,'Base empleados 2025'!$A:$F,6,FALSE)),VLOOKUP(A1676,'Base empleados 2025'!$B:$F,5,FALSE),VLOOKUP(A1676,'Base empleados 2025'!$A:$F,6,FALSE)))</f>
        <v/>
      </c>
      <c r="D1676" s="5" t="str">
        <f>IF(A1676="","",IF(ISERROR(VLOOKUP(A1676,'Base empleados 2025'!$A:$F,3,FALSE)),VLOOKUP(A1676,'Base empleados 2025'!$B:$F,2,FALSE),VLOOKUP(A1676,'Base empleados 2025'!$A:$F,3,FALSE)))</f>
        <v/>
      </c>
      <c r="E1676" s="5" t="str">
        <f>IF(A1676="","",IF(ISERROR(VLOOKUP(A1676,'Base empleados 2025'!$A:$F,4,FALSE)),VLOOKUP(A1676,'Base empleados 2025'!$B:$F,3,FALSE),VLOOKUP(A1676,'Base empleados 2025'!$A:$F,4,FALSE)))</f>
        <v/>
      </c>
      <c r="F1676" s="5" t="str">
        <f>IF(A1676="","",IF(ISERROR(VLOOKUP(A1676,'Base empleados 2025'!$A:$F,5,FALSE)),VLOOKUP(A1676,'Base empleados 2025'!$B:$F,4,FALSE),VLOOKUP(A1676,'Base empleados 2025'!$A:$F,5,FALSE)))</f>
        <v/>
      </c>
      <c r="G1676" s="23" t="str">
        <f>IF(D1676="","",VLOOKUP(D1676,'Base empleados 2025'!C:G,5,FALSE))</f>
        <v/>
      </c>
      <c r="H1676" s="12" t="str">
        <f>IF(ISERROR(VLOOKUP(E1676,$E$4:F1675,2,FALSE)),"","REPETIDO")</f>
        <v>REPETIDO</v>
      </c>
      <c r="I1676" s="12"/>
      <c r="J1676" s="13" t="str">
        <f>IF(E1676="","",VLOOKUP(E1676,'Base empleados 2025'!B:G,6,FALSE))</f>
        <v/>
      </c>
      <c r="K1676" s="14" t="str">
        <f>IF(A1676="","",VLOOKUP(A1676,'Base empleados 2025'!A:H,8,0))</f>
        <v/>
      </c>
      <c r="L1676" s="15" t="str">
        <f>IF(A1676="","",VLOOKUP(A1676,'Base empleados 2025'!A:I,9,0))</f>
        <v/>
      </c>
    </row>
    <row r="1677" spans="1:12" ht="15.5" x14ac:dyDescent="0.35">
      <c r="A1677" s="36"/>
      <c r="B1677" s="12" t="str">
        <f t="shared" si="26"/>
        <v/>
      </c>
      <c r="C1677" s="5" t="str">
        <f>IF(A1677="","",IF(ISERROR(VLOOKUP(A1677,'Base empleados 2025'!$A:$F,6,FALSE)),VLOOKUP(A1677,'Base empleados 2025'!$B:$F,5,FALSE),VLOOKUP(A1677,'Base empleados 2025'!$A:$F,6,FALSE)))</f>
        <v/>
      </c>
      <c r="D1677" s="5" t="str">
        <f>IF(A1677="","",IF(ISERROR(VLOOKUP(A1677,'Base empleados 2025'!$A:$F,3,FALSE)),VLOOKUP(A1677,'Base empleados 2025'!$B:$F,2,FALSE),VLOOKUP(A1677,'Base empleados 2025'!$A:$F,3,FALSE)))</f>
        <v/>
      </c>
      <c r="E1677" s="5" t="str">
        <f>IF(A1677="","",IF(ISERROR(VLOOKUP(A1677,'Base empleados 2025'!$A:$F,4,FALSE)),VLOOKUP(A1677,'Base empleados 2025'!$B:$F,3,FALSE),VLOOKUP(A1677,'Base empleados 2025'!$A:$F,4,FALSE)))</f>
        <v/>
      </c>
      <c r="F1677" s="5" t="str">
        <f>IF(A1677="","",IF(ISERROR(VLOOKUP(A1677,'Base empleados 2025'!$A:$F,5,FALSE)),VLOOKUP(A1677,'Base empleados 2025'!$B:$F,4,FALSE),VLOOKUP(A1677,'Base empleados 2025'!$A:$F,5,FALSE)))</f>
        <v/>
      </c>
      <c r="G1677" s="23" t="str">
        <f>IF(D1677="","",VLOOKUP(D1677,'Base empleados 2025'!C:G,5,FALSE))</f>
        <v/>
      </c>
      <c r="H1677" s="12" t="str">
        <f>IF(ISERROR(VLOOKUP(E1677,$E$4:F1676,2,FALSE)),"","REPETIDO")</f>
        <v>REPETIDO</v>
      </c>
      <c r="I1677" s="12"/>
      <c r="J1677" s="13" t="str">
        <f>IF(E1677="","",VLOOKUP(E1677,'Base empleados 2025'!B:G,6,FALSE))</f>
        <v/>
      </c>
      <c r="K1677" s="14" t="str">
        <f>IF(A1677="","",VLOOKUP(A1677,'Base empleados 2025'!A:H,8,0))</f>
        <v/>
      </c>
      <c r="L1677" s="15" t="str">
        <f>IF(A1677="","",VLOOKUP(A1677,'Base empleados 2025'!A:I,9,0))</f>
        <v/>
      </c>
    </row>
    <row r="1678" spans="1:12" ht="15.5" x14ac:dyDescent="0.35">
      <c r="A1678" s="36"/>
      <c r="B1678" s="12" t="str">
        <f t="shared" si="26"/>
        <v/>
      </c>
      <c r="C1678" s="5" t="str">
        <f>IF(A1678="","",IF(ISERROR(VLOOKUP(A1678,'Base empleados 2025'!$A:$F,6,FALSE)),VLOOKUP(A1678,'Base empleados 2025'!$B:$F,5,FALSE),VLOOKUP(A1678,'Base empleados 2025'!$A:$F,6,FALSE)))</f>
        <v/>
      </c>
      <c r="D1678" s="5" t="str">
        <f>IF(A1678="","",IF(ISERROR(VLOOKUP(A1678,'Base empleados 2025'!$A:$F,3,FALSE)),VLOOKUP(A1678,'Base empleados 2025'!$B:$F,2,FALSE),VLOOKUP(A1678,'Base empleados 2025'!$A:$F,3,FALSE)))</f>
        <v/>
      </c>
      <c r="E1678" s="5" t="str">
        <f>IF(A1678="","",IF(ISERROR(VLOOKUP(A1678,'Base empleados 2025'!$A:$F,4,FALSE)),VLOOKUP(A1678,'Base empleados 2025'!$B:$F,3,FALSE),VLOOKUP(A1678,'Base empleados 2025'!$A:$F,4,FALSE)))</f>
        <v/>
      </c>
      <c r="F1678" s="5" t="str">
        <f>IF(A1678="","",IF(ISERROR(VLOOKUP(A1678,'Base empleados 2025'!$A:$F,5,FALSE)),VLOOKUP(A1678,'Base empleados 2025'!$B:$F,4,FALSE),VLOOKUP(A1678,'Base empleados 2025'!$A:$F,5,FALSE)))</f>
        <v/>
      </c>
      <c r="G1678" s="23" t="str">
        <f>IF(D1678="","",VLOOKUP(D1678,'Base empleados 2025'!C:G,5,FALSE))</f>
        <v/>
      </c>
      <c r="H1678" s="12" t="str">
        <f>IF(ISERROR(VLOOKUP(E1678,$E$4:F1677,2,FALSE)),"","REPETIDO")</f>
        <v>REPETIDO</v>
      </c>
      <c r="I1678" s="12"/>
      <c r="J1678" s="13" t="str">
        <f>IF(E1678="","",VLOOKUP(E1678,'Base empleados 2025'!B:G,6,FALSE))</f>
        <v/>
      </c>
      <c r="K1678" s="14" t="str">
        <f>IF(A1678="","",VLOOKUP(A1678,'Base empleados 2025'!A:H,8,0))</f>
        <v/>
      </c>
      <c r="L1678" s="15" t="str">
        <f>IF(A1678="","",VLOOKUP(A1678,'Base empleados 2025'!A:I,9,0))</f>
        <v/>
      </c>
    </row>
    <row r="1679" spans="1:12" ht="15.5" x14ac:dyDescent="0.35">
      <c r="A1679" s="36"/>
      <c r="B1679" s="12" t="str">
        <f t="shared" si="26"/>
        <v/>
      </c>
      <c r="C1679" s="5" t="str">
        <f>IF(A1679="","",IF(ISERROR(VLOOKUP(A1679,'Base empleados 2025'!$A:$F,6,FALSE)),VLOOKUP(A1679,'Base empleados 2025'!$B:$F,5,FALSE),VLOOKUP(A1679,'Base empleados 2025'!$A:$F,6,FALSE)))</f>
        <v/>
      </c>
      <c r="D1679" s="5" t="str">
        <f>IF(A1679="","",IF(ISERROR(VLOOKUP(A1679,'Base empleados 2025'!$A:$F,3,FALSE)),VLOOKUP(A1679,'Base empleados 2025'!$B:$F,2,FALSE),VLOOKUP(A1679,'Base empleados 2025'!$A:$F,3,FALSE)))</f>
        <v/>
      </c>
      <c r="E1679" s="5" t="str">
        <f>IF(A1679="","",IF(ISERROR(VLOOKUP(A1679,'Base empleados 2025'!$A:$F,4,FALSE)),VLOOKUP(A1679,'Base empleados 2025'!$B:$F,3,FALSE),VLOOKUP(A1679,'Base empleados 2025'!$A:$F,4,FALSE)))</f>
        <v/>
      </c>
      <c r="F1679" s="5" t="str">
        <f>IF(A1679="","",IF(ISERROR(VLOOKUP(A1679,'Base empleados 2025'!$A:$F,5,FALSE)),VLOOKUP(A1679,'Base empleados 2025'!$B:$F,4,FALSE),VLOOKUP(A1679,'Base empleados 2025'!$A:$F,5,FALSE)))</f>
        <v/>
      </c>
      <c r="G1679" s="23" t="str">
        <f>IF(D1679="","",VLOOKUP(D1679,'Base empleados 2025'!C:G,5,FALSE))</f>
        <v/>
      </c>
      <c r="H1679" s="12" t="str">
        <f>IF(ISERROR(VLOOKUP(E1679,$E$4:F1678,2,FALSE)),"","REPETIDO")</f>
        <v>REPETIDO</v>
      </c>
      <c r="I1679" s="12"/>
      <c r="J1679" s="13" t="str">
        <f>IF(E1679="","",VLOOKUP(E1679,'Base empleados 2025'!B:G,6,FALSE))</f>
        <v/>
      </c>
      <c r="K1679" s="14" t="str">
        <f>IF(A1679="","",VLOOKUP(A1679,'Base empleados 2025'!A:H,8,0))</f>
        <v/>
      </c>
      <c r="L1679" s="15" t="str">
        <f>IF(A1679="","",VLOOKUP(A1679,'Base empleados 2025'!A:I,9,0))</f>
        <v/>
      </c>
    </row>
    <row r="1680" spans="1:12" ht="15.5" x14ac:dyDescent="0.35">
      <c r="A1680" s="36"/>
      <c r="B1680" s="12" t="str">
        <f t="shared" si="26"/>
        <v/>
      </c>
      <c r="C1680" s="5" t="str">
        <f>IF(A1680="","",IF(ISERROR(VLOOKUP(A1680,'Base empleados 2025'!$A:$F,6,FALSE)),VLOOKUP(A1680,'Base empleados 2025'!$B:$F,5,FALSE),VLOOKUP(A1680,'Base empleados 2025'!$A:$F,6,FALSE)))</f>
        <v/>
      </c>
      <c r="D1680" s="5" t="str">
        <f>IF(A1680="","",IF(ISERROR(VLOOKUP(A1680,'Base empleados 2025'!$A:$F,3,FALSE)),VLOOKUP(A1680,'Base empleados 2025'!$B:$F,2,FALSE),VLOOKUP(A1680,'Base empleados 2025'!$A:$F,3,FALSE)))</f>
        <v/>
      </c>
      <c r="E1680" s="5" t="str">
        <f>IF(A1680="","",IF(ISERROR(VLOOKUP(A1680,'Base empleados 2025'!$A:$F,4,FALSE)),VLOOKUP(A1680,'Base empleados 2025'!$B:$F,3,FALSE),VLOOKUP(A1680,'Base empleados 2025'!$A:$F,4,FALSE)))</f>
        <v/>
      </c>
      <c r="F1680" s="5" t="str">
        <f>IF(A1680="","",IF(ISERROR(VLOOKUP(A1680,'Base empleados 2025'!$A:$F,5,FALSE)),VLOOKUP(A1680,'Base empleados 2025'!$B:$F,4,FALSE),VLOOKUP(A1680,'Base empleados 2025'!$A:$F,5,FALSE)))</f>
        <v/>
      </c>
      <c r="G1680" s="23" t="str">
        <f>IF(D1680="","",VLOOKUP(D1680,'Base empleados 2025'!C:G,5,FALSE))</f>
        <v/>
      </c>
      <c r="H1680" s="12" t="str">
        <f>IF(ISERROR(VLOOKUP(E1680,$E$4:F1679,2,FALSE)),"","REPETIDO")</f>
        <v>REPETIDO</v>
      </c>
      <c r="I1680" s="12"/>
      <c r="J1680" s="13" t="str">
        <f>IF(E1680="","",VLOOKUP(E1680,'Base empleados 2025'!B:G,6,FALSE))</f>
        <v/>
      </c>
      <c r="K1680" s="14" t="str">
        <f>IF(A1680="","",VLOOKUP(A1680,'Base empleados 2025'!A:H,8,0))</f>
        <v/>
      </c>
      <c r="L1680" s="15" t="str">
        <f>IF(A1680="","",VLOOKUP(A1680,'Base empleados 2025'!A:I,9,0))</f>
        <v/>
      </c>
    </row>
    <row r="1681" spans="1:12" ht="15.5" x14ac:dyDescent="0.35">
      <c r="A1681" s="36"/>
      <c r="B1681" s="12" t="str">
        <f t="shared" si="26"/>
        <v/>
      </c>
      <c r="C1681" s="5" t="str">
        <f>IF(A1681="","",IF(ISERROR(VLOOKUP(A1681,'Base empleados 2025'!$A:$F,6,FALSE)),VLOOKUP(A1681,'Base empleados 2025'!$B:$F,5,FALSE),VLOOKUP(A1681,'Base empleados 2025'!$A:$F,6,FALSE)))</f>
        <v/>
      </c>
      <c r="D1681" s="5" t="str">
        <f>IF(A1681="","",IF(ISERROR(VLOOKUP(A1681,'Base empleados 2025'!$A:$F,3,FALSE)),VLOOKUP(A1681,'Base empleados 2025'!$B:$F,2,FALSE),VLOOKUP(A1681,'Base empleados 2025'!$A:$F,3,FALSE)))</f>
        <v/>
      </c>
      <c r="E1681" s="5" t="str">
        <f>IF(A1681="","",IF(ISERROR(VLOOKUP(A1681,'Base empleados 2025'!$A:$F,4,FALSE)),VLOOKUP(A1681,'Base empleados 2025'!$B:$F,3,FALSE),VLOOKUP(A1681,'Base empleados 2025'!$A:$F,4,FALSE)))</f>
        <v/>
      </c>
      <c r="F1681" s="5" t="str">
        <f>IF(A1681="","",IF(ISERROR(VLOOKUP(A1681,'Base empleados 2025'!$A:$F,5,FALSE)),VLOOKUP(A1681,'Base empleados 2025'!$B:$F,4,FALSE),VLOOKUP(A1681,'Base empleados 2025'!$A:$F,5,FALSE)))</f>
        <v/>
      </c>
      <c r="G1681" s="23" t="str">
        <f>IF(D1681="","",VLOOKUP(D1681,'Base empleados 2025'!C:G,5,FALSE))</f>
        <v/>
      </c>
      <c r="H1681" s="12" t="str">
        <f>IF(ISERROR(VLOOKUP(E1681,$E$4:F1680,2,FALSE)),"","REPETIDO")</f>
        <v>REPETIDO</v>
      </c>
      <c r="I1681" s="12"/>
      <c r="J1681" s="13" t="str">
        <f>IF(E1681="","",VLOOKUP(E1681,'Base empleados 2025'!B:G,6,FALSE))</f>
        <v/>
      </c>
      <c r="K1681" s="14" t="str">
        <f>IF(A1681="","",VLOOKUP(A1681,'Base empleados 2025'!A:H,8,0))</f>
        <v/>
      </c>
      <c r="L1681" s="15" t="str">
        <f>IF(A1681="","",VLOOKUP(A1681,'Base empleados 2025'!A:I,9,0))</f>
        <v/>
      </c>
    </row>
    <row r="1682" spans="1:12" ht="15.5" x14ac:dyDescent="0.35">
      <c r="A1682" s="36"/>
      <c r="B1682" s="12" t="str">
        <f t="shared" si="26"/>
        <v/>
      </c>
      <c r="C1682" s="5" t="str">
        <f>IF(A1682="","",IF(ISERROR(VLOOKUP(A1682,'Base empleados 2025'!$A:$F,6,FALSE)),VLOOKUP(A1682,'Base empleados 2025'!$B:$F,5,FALSE),VLOOKUP(A1682,'Base empleados 2025'!$A:$F,6,FALSE)))</f>
        <v/>
      </c>
      <c r="D1682" s="5" t="str">
        <f>IF(A1682="","",IF(ISERROR(VLOOKUP(A1682,'Base empleados 2025'!$A:$F,3,FALSE)),VLOOKUP(A1682,'Base empleados 2025'!$B:$F,2,FALSE),VLOOKUP(A1682,'Base empleados 2025'!$A:$F,3,FALSE)))</f>
        <v/>
      </c>
      <c r="E1682" s="5" t="str">
        <f>IF(A1682="","",IF(ISERROR(VLOOKUP(A1682,'Base empleados 2025'!$A:$F,4,FALSE)),VLOOKUP(A1682,'Base empleados 2025'!$B:$F,3,FALSE),VLOOKUP(A1682,'Base empleados 2025'!$A:$F,4,FALSE)))</f>
        <v/>
      </c>
      <c r="F1682" s="5" t="str">
        <f>IF(A1682="","",IF(ISERROR(VLOOKUP(A1682,'Base empleados 2025'!$A:$F,5,FALSE)),VLOOKUP(A1682,'Base empleados 2025'!$B:$F,4,FALSE),VLOOKUP(A1682,'Base empleados 2025'!$A:$F,5,FALSE)))</f>
        <v/>
      </c>
      <c r="G1682" s="23" t="str">
        <f>IF(D1682="","",VLOOKUP(D1682,'Base empleados 2025'!C:G,5,FALSE))</f>
        <v/>
      </c>
      <c r="H1682" s="12" t="str">
        <f>IF(ISERROR(VLOOKUP(E1682,$E$4:F1681,2,FALSE)),"","REPETIDO")</f>
        <v>REPETIDO</v>
      </c>
      <c r="I1682" s="12"/>
      <c r="J1682" s="13" t="str">
        <f>IF(E1682="","",VLOOKUP(E1682,'Base empleados 2025'!B:G,6,FALSE))</f>
        <v/>
      </c>
      <c r="K1682" s="14" t="str">
        <f>IF(A1682="","",VLOOKUP(A1682,'Base empleados 2025'!A:H,8,0))</f>
        <v/>
      </c>
      <c r="L1682" s="15" t="str">
        <f>IF(A1682="","",VLOOKUP(A1682,'Base empleados 2025'!A:I,9,0))</f>
        <v/>
      </c>
    </row>
    <row r="1683" spans="1:12" ht="15.5" x14ac:dyDescent="0.35">
      <c r="A1683" s="36"/>
      <c r="B1683" s="12" t="str">
        <f t="shared" si="26"/>
        <v/>
      </c>
      <c r="C1683" s="5" t="str">
        <f>IF(A1683="","",IF(ISERROR(VLOOKUP(A1683,'Base empleados 2025'!$A:$F,6,FALSE)),VLOOKUP(A1683,'Base empleados 2025'!$B:$F,5,FALSE),VLOOKUP(A1683,'Base empleados 2025'!$A:$F,6,FALSE)))</f>
        <v/>
      </c>
      <c r="D1683" s="5" t="str">
        <f>IF(A1683="","",IF(ISERROR(VLOOKUP(A1683,'Base empleados 2025'!$A:$F,3,FALSE)),VLOOKUP(A1683,'Base empleados 2025'!$B:$F,2,FALSE),VLOOKUP(A1683,'Base empleados 2025'!$A:$F,3,FALSE)))</f>
        <v/>
      </c>
      <c r="E1683" s="5" t="str">
        <f>IF(A1683="","",IF(ISERROR(VLOOKUP(A1683,'Base empleados 2025'!$A:$F,4,FALSE)),VLOOKUP(A1683,'Base empleados 2025'!$B:$F,3,FALSE),VLOOKUP(A1683,'Base empleados 2025'!$A:$F,4,FALSE)))</f>
        <v/>
      </c>
      <c r="F1683" s="5" t="str">
        <f>IF(A1683="","",IF(ISERROR(VLOOKUP(A1683,'Base empleados 2025'!$A:$F,5,FALSE)),VLOOKUP(A1683,'Base empleados 2025'!$B:$F,4,FALSE),VLOOKUP(A1683,'Base empleados 2025'!$A:$F,5,FALSE)))</f>
        <v/>
      </c>
      <c r="G1683" s="23" t="str">
        <f>IF(D1683="","",VLOOKUP(D1683,'Base empleados 2025'!C:G,5,FALSE))</f>
        <v/>
      </c>
      <c r="H1683" s="12" t="str">
        <f>IF(ISERROR(VLOOKUP(E1683,$E$4:F1682,2,FALSE)),"","REPETIDO")</f>
        <v>REPETIDO</v>
      </c>
      <c r="I1683" s="12"/>
      <c r="J1683" s="13" t="str">
        <f>IF(E1683="","",VLOOKUP(E1683,'Base empleados 2025'!B:G,6,FALSE))</f>
        <v/>
      </c>
      <c r="K1683" s="14" t="str">
        <f>IF(A1683="","",VLOOKUP(A1683,'Base empleados 2025'!A:H,8,0))</f>
        <v/>
      </c>
      <c r="L1683" s="15" t="str">
        <f>IF(A1683="","",VLOOKUP(A1683,'Base empleados 2025'!A:I,9,0))</f>
        <v/>
      </c>
    </row>
    <row r="1684" spans="1:12" ht="15.5" x14ac:dyDescent="0.35">
      <c r="A1684" s="36"/>
      <c r="B1684" s="12" t="str">
        <f t="shared" si="26"/>
        <v/>
      </c>
      <c r="C1684" s="5" t="str">
        <f>IF(A1684="","",IF(ISERROR(VLOOKUP(A1684,'Base empleados 2025'!$A:$F,6,FALSE)),VLOOKUP(A1684,'Base empleados 2025'!$B:$F,5,FALSE),VLOOKUP(A1684,'Base empleados 2025'!$A:$F,6,FALSE)))</f>
        <v/>
      </c>
      <c r="D1684" s="5" t="str">
        <f>IF(A1684="","",IF(ISERROR(VLOOKUP(A1684,'Base empleados 2025'!$A:$F,3,FALSE)),VLOOKUP(A1684,'Base empleados 2025'!$B:$F,2,FALSE),VLOOKUP(A1684,'Base empleados 2025'!$A:$F,3,FALSE)))</f>
        <v/>
      </c>
      <c r="E1684" s="5" t="str">
        <f>IF(A1684="","",IF(ISERROR(VLOOKUP(A1684,'Base empleados 2025'!$A:$F,4,FALSE)),VLOOKUP(A1684,'Base empleados 2025'!$B:$F,3,FALSE),VLOOKUP(A1684,'Base empleados 2025'!$A:$F,4,FALSE)))</f>
        <v/>
      </c>
      <c r="F1684" s="5" t="str">
        <f>IF(A1684="","",IF(ISERROR(VLOOKUP(A1684,'Base empleados 2025'!$A:$F,5,FALSE)),VLOOKUP(A1684,'Base empleados 2025'!$B:$F,4,FALSE),VLOOKUP(A1684,'Base empleados 2025'!$A:$F,5,FALSE)))</f>
        <v/>
      </c>
      <c r="G1684" s="23" t="str">
        <f>IF(D1684="","",VLOOKUP(D1684,'Base empleados 2025'!C:G,5,FALSE))</f>
        <v/>
      </c>
      <c r="H1684" s="12" t="str">
        <f>IF(ISERROR(VLOOKUP(E1684,$E$4:F1683,2,FALSE)),"","REPETIDO")</f>
        <v>REPETIDO</v>
      </c>
      <c r="I1684" s="12"/>
      <c r="J1684" s="13" t="str">
        <f>IF(E1684="","",VLOOKUP(E1684,'Base empleados 2025'!B:G,6,FALSE))</f>
        <v/>
      </c>
      <c r="K1684" s="14" t="str">
        <f>IF(A1684="","",VLOOKUP(A1684,'Base empleados 2025'!A:H,8,0))</f>
        <v/>
      </c>
      <c r="L1684" s="15" t="str">
        <f>IF(A1684="","",VLOOKUP(A1684,'Base empleados 2025'!A:I,9,0))</f>
        <v/>
      </c>
    </row>
    <row r="1685" spans="1:12" ht="15.5" x14ac:dyDescent="0.35">
      <c r="A1685" s="36"/>
      <c r="B1685" s="12" t="str">
        <f t="shared" si="26"/>
        <v/>
      </c>
      <c r="C1685" s="5" t="str">
        <f>IF(A1685="","",IF(ISERROR(VLOOKUP(A1685,'Base empleados 2025'!$A:$F,6,FALSE)),VLOOKUP(A1685,'Base empleados 2025'!$B:$F,5,FALSE),VLOOKUP(A1685,'Base empleados 2025'!$A:$F,6,FALSE)))</f>
        <v/>
      </c>
      <c r="D1685" s="5" t="str">
        <f>IF(A1685="","",IF(ISERROR(VLOOKUP(A1685,'Base empleados 2025'!$A:$F,3,FALSE)),VLOOKUP(A1685,'Base empleados 2025'!$B:$F,2,FALSE),VLOOKUP(A1685,'Base empleados 2025'!$A:$F,3,FALSE)))</f>
        <v/>
      </c>
      <c r="E1685" s="5" t="str">
        <f>IF(A1685="","",IF(ISERROR(VLOOKUP(A1685,'Base empleados 2025'!$A:$F,4,FALSE)),VLOOKUP(A1685,'Base empleados 2025'!$B:$F,3,FALSE),VLOOKUP(A1685,'Base empleados 2025'!$A:$F,4,FALSE)))</f>
        <v/>
      </c>
      <c r="F1685" s="5" t="str">
        <f>IF(A1685="","",IF(ISERROR(VLOOKUP(A1685,'Base empleados 2025'!$A:$F,5,FALSE)),VLOOKUP(A1685,'Base empleados 2025'!$B:$F,4,FALSE),VLOOKUP(A1685,'Base empleados 2025'!$A:$F,5,FALSE)))</f>
        <v/>
      </c>
      <c r="G1685" s="23" t="str">
        <f>IF(D1685="","",VLOOKUP(D1685,'Base empleados 2025'!C:G,5,FALSE))</f>
        <v/>
      </c>
      <c r="H1685" s="12" t="str">
        <f>IF(ISERROR(VLOOKUP(E1685,$E$4:F1684,2,FALSE)),"","REPETIDO")</f>
        <v>REPETIDO</v>
      </c>
      <c r="I1685" s="12"/>
      <c r="J1685" s="13" t="str">
        <f>IF(E1685="","",VLOOKUP(E1685,'Base empleados 2025'!B:G,6,FALSE))</f>
        <v/>
      </c>
      <c r="K1685" s="14" t="str">
        <f>IF(A1685="","",VLOOKUP(A1685,'Base empleados 2025'!A:H,8,0))</f>
        <v/>
      </c>
      <c r="L1685" s="15" t="str">
        <f>IF(A1685="","",VLOOKUP(A1685,'Base empleados 2025'!A:I,9,0))</f>
        <v/>
      </c>
    </row>
    <row r="1686" spans="1:12" ht="15.5" x14ac:dyDescent="0.35">
      <c r="A1686" s="36"/>
      <c r="B1686" s="12" t="str">
        <f t="shared" si="26"/>
        <v/>
      </c>
      <c r="C1686" s="5" t="str">
        <f>IF(A1686="","",IF(ISERROR(VLOOKUP(A1686,'Base empleados 2025'!$A:$F,6,FALSE)),VLOOKUP(A1686,'Base empleados 2025'!$B:$F,5,FALSE),VLOOKUP(A1686,'Base empleados 2025'!$A:$F,6,FALSE)))</f>
        <v/>
      </c>
      <c r="D1686" s="5" t="str">
        <f>IF(A1686="","",IF(ISERROR(VLOOKUP(A1686,'Base empleados 2025'!$A:$F,3,FALSE)),VLOOKUP(A1686,'Base empleados 2025'!$B:$F,2,FALSE),VLOOKUP(A1686,'Base empleados 2025'!$A:$F,3,FALSE)))</f>
        <v/>
      </c>
      <c r="E1686" s="5" t="str">
        <f>IF(A1686="","",IF(ISERROR(VLOOKUP(A1686,'Base empleados 2025'!$A:$F,4,FALSE)),VLOOKUP(A1686,'Base empleados 2025'!$B:$F,3,FALSE),VLOOKUP(A1686,'Base empleados 2025'!$A:$F,4,FALSE)))</f>
        <v/>
      </c>
      <c r="F1686" s="5" t="str">
        <f>IF(A1686="","",IF(ISERROR(VLOOKUP(A1686,'Base empleados 2025'!$A:$F,5,FALSE)),VLOOKUP(A1686,'Base empleados 2025'!$B:$F,4,FALSE),VLOOKUP(A1686,'Base empleados 2025'!$A:$F,5,FALSE)))</f>
        <v/>
      </c>
      <c r="G1686" s="23" t="str">
        <f>IF(D1686="","",VLOOKUP(D1686,'Base empleados 2025'!C:G,5,FALSE))</f>
        <v/>
      </c>
      <c r="H1686" s="12" t="str">
        <f>IF(ISERROR(VLOOKUP(E1686,$E$4:F1685,2,FALSE)),"","REPETIDO")</f>
        <v>REPETIDO</v>
      </c>
      <c r="I1686" s="12"/>
      <c r="J1686" s="13" t="str">
        <f>IF(E1686="","",VLOOKUP(E1686,'Base empleados 2025'!B:G,6,FALSE))</f>
        <v/>
      </c>
      <c r="K1686" s="14" t="str">
        <f>IF(A1686="","",VLOOKUP(A1686,'Base empleados 2025'!A:H,8,0))</f>
        <v/>
      </c>
      <c r="L1686" s="15" t="str">
        <f>IF(A1686="","",VLOOKUP(A1686,'Base empleados 2025'!A:I,9,0))</f>
        <v/>
      </c>
    </row>
    <row r="1687" spans="1:12" ht="15.5" x14ac:dyDescent="0.35">
      <c r="A1687" s="36"/>
      <c r="B1687" s="12" t="str">
        <f t="shared" si="26"/>
        <v/>
      </c>
      <c r="C1687" s="5" t="str">
        <f>IF(A1687="","",IF(ISERROR(VLOOKUP(A1687,'Base empleados 2025'!$A:$F,6,FALSE)),VLOOKUP(A1687,'Base empleados 2025'!$B:$F,5,FALSE),VLOOKUP(A1687,'Base empleados 2025'!$A:$F,6,FALSE)))</f>
        <v/>
      </c>
      <c r="D1687" s="5" t="str">
        <f>IF(A1687="","",IF(ISERROR(VLOOKUP(A1687,'Base empleados 2025'!$A:$F,3,FALSE)),VLOOKUP(A1687,'Base empleados 2025'!$B:$F,2,FALSE),VLOOKUP(A1687,'Base empleados 2025'!$A:$F,3,FALSE)))</f>
        <v/>
      </c>
      <c r="E1687" s="5" t="str">
        <f>IF(A1687="","",IF(ISERROR(VLOOKUP(A1687,'Base empleados 2025'!$A:$F,4,FALSE)),VLOOKUP(A1687,'Base empleados 2025'!$B:$F,3,FALSE),VLOOKUP(A1687,'Base empleados 2025'!$A:$F,4,FALSE)))</f>
        <v/>
      </c>
      <c r="F1687" s="5" t="str">
        <f>IF(A1687="","",IF(ISERROR(VLOOKUP(A1687,'Base empleados 2025'!$A:$F,5,FALSE)),VLOOKUP(A1687,'Base empleados 2025'!$B:$F,4,FALSE),VLOOKUP(A1687,'Base empleados 2025'!$A:$F,5,FALSE)))</f>
        <v/>
      </c>
      <c r="G1687" s="23" t="str">
        <f>IF(D1687="","",VLOOKUP(D1687,'Base empleados 2025'!C:G,5,FALSE))</f>
        <v/>
      </c>
      <c r="H1687" s="12" t="str">
        <f>IF(ISERROR(VLOOKUP(E1687,$E$4:F1686,2,FALSE)),"","REPETIDO")</f>
        <v>REPETIDO</v>
      </c>
      <c r="I1687" s="12"/>
      <c r="J1687" s="13" t="str">
        <f>IF(E1687="","",VLOOKUP(E1687,'Base empleados 2025'!B:G,6,FALSE))</f>
        <v/>
      </c>
      <c r="K1687" s="14" t="str">
        <f>IF(A1687="","",VLOOKUP(A1687,'Base empleados 2025'!A:H,8,0))</f>
        <v/>
      </c>
      <c r="L1687" s="15" t="str">
        <f>IF(A1687="","",VLOOKUP(A1687,'Base empleados 2025'!A:I,9,0))</f>
        <v/>
      </c>
    </row>
    <row r="1688" spans="1:12" ht="15.5" x14ac:dyDescent="0.35">
      <c r="A1688" s="36"/>
      <c r="B1688" s="12" t="str">
        <f t="shared" si="26"/>
        <v/>
      </c>
      <c r="C1688" s="5" t="str">
        <f>IF(A1688="","",IF(ISERROR(VLOOKUP(A1688,'Base empleados 2025'!$A:$F,6,FALSE)),VLOOKUP(A1688,'Base empleados 2025'!$B:$F,5,FALSE),VLOOKUP(A1688,'Base empleados 2025'!$A:$F,6,FALSE)))</f>
        <v/>
      </c>
      <c r="D1688" s="5" t="str">
        <f>IF(A1688="","",IF(ISERROR(VLOOKUP(A1688,'Base empleados 2025'!$A:$F,3,FALSE)),VLOOKUP(A1688,'Base empleados 2025'!$B:$F,2,FALSE),VLOOKUP(A1688,'Base empleados 2025'!$A:$F,3,FALSE)))</f>
        <v/>
      </c>
      <c r="E1688" s="5" t="str">
        <f>IF(A1688="","",IF(ISERROR(VLOOKUP(A1688,'Base empleados 2025'!$A:$F,4,FALSE)),VLOOKUP(A1688,'Base empleados 2025'!$B:$F,3,FALSE),VLOOKUP(A1688,'Base empleados 2025'!$A:$F,4,FALSE)))</f>
        <v/>
      </c>
      <c r="F1688" s="5" t="str">
        <f>IF(A1688="","",IF(ISERROR(VLOOKUP(A1688,'Base empleados 2025'!$A:$F,5,FALSE)),VLOOKUP(A1688,'Base empleados 2025'!$B:$F,4,FALSE),VLOOKUP(A1688,'Base empleados 2025'!$A:$F,5,FALSE)))</f>
        <v/>
      </c>
      <c r="G1688" s="23" t="str">
        <f>IF(D1688="","",VLOOKUP(D1688,'Base empleados 2025'!C:G,5,FALSE))</f>
        <v/>
      </c>
      <c r="H1688" s="12" t="str">
        <f>IF(ISERROR(VLOOKUP(E1688,$E$4:F1687,2,FALSE)),"","REPETIDO")</f>
        <v>REPETIDO</v>
      </c>
      <c r="I1688" s="12"/>
      <c r="J1688" s="13" t="str">
        <f>IF(E1688="","",VLOOKUP(E1688,'Base empleados 2025'!B:G,6,FALSE))</f>
        <v/>
      </c>
      <c r="K1688" s="14" t="str">
        <f>IF(A1688="","",VLOOKUP(A1688,'Base empleados 2025'!A:H,8,0))</f>
        <v/>
      </c>
      <c r="L1688" s="15" t="str">
        <f>IF(A1688="","",VLOOKUP(A1688,'Base empleados 2025'!A:I,9,0))</f>
        <v/>
      </c>
    </row>
    <row r="1689" spans="1:12" ht="15.5" x14ac:dyDescent="0.35">
      <c r="A1689" s="36"/>
      <c r="B1689" s="12" t="str">
        <f t="shared" si="26"/>
        <v/>
      </c>
      <c r="C1689" s="5" t="str">
        <f>IF(A1689="","",IF(ISERROR(VLOOKUP(A1689,'Base empleados 2025'!$A:$F,6,FALSE)),VLOOKUP(A1689,'Base empleados 2025'!$B:$F,5,FALSE),VLOOKUP(A1689,'Base empleados 2025'!$A:$F,6,FALSE)))</f>
        <v/>
      </c>
      <c r="D1689" s="5" t="str">
        <f>IF(A1689="","",IF(ISERROR(VLOOKUP(A1689,'Base empleados 2025'!$A:$F,3,FALSE)),VLOOKUP(A1689,'Base empleados 2025'!$B:$F,2,FALSE),VLOOKUP(A1689,'Base empleados 2025'!$A:$F,3,FALSE)))</f>
        <v/>
      </c>
      <c r="E1689" s="5" t="str">
        <f>IF(A1689="","",IF(ISERROR(VLOOKUP(A1689,'Base empleados 2025'!$A:$F,4,FALSE)),VLOOKUP(A1689,'Base empleados 2025'!$B:$F,3,FALSE),VLOOKUP(A1689,'Base empleados 2025'!$A:$F,4,FALSE)))</f>
        <v/>
      </c>
      <c r="F1689" s="5" t="str">
        <f>IF(A1689="","",IF(ISERROR(VLOOKUP(A1689,'Base empleados 2025'!$A:$F,5,FALSE)),VLOOKUP(A1689,'Base empleados 2025'!$B:$F,4,FALSE),VLOOKUP(A1689,'Base empleados 2025'!$A:$F,5,FALSE)))</f>
        <v/>
      </c>
      <c r="G1689" s="23" t="str">
        <f>IF(D1689="","",VLOOKUP(D1689,'Base empleados 2025'!C:G,5,FALSE))</f>
        <v/>
      </c>
      <c r="H1689" s="12" t="str">
        <f>IF(ISERROR(VLOOKUP(E1689,$E$4:F1688,2,FALSE)),"","REPETIDO")</f>
        <v>REPETIDO</v>
      </c>
      <c r="I1689" s="12"/>
      <c r="J1689" s="13" t="str">
        <f>IF(E1689="","",VLOOKUP(E1689,'Base empleados 2025'!B:G,6,FALSE))</f>
        <v/>
      </c>
      <c r="K1689" s="14" t="str">
        <f>IF(A1689="","",VLOOKUP(A1689,'Base empleados 2025'!A:H,8,0))</f>
        <v/>
      </c>
      <c r="L1689" s="15" t="str">
        <f>IF(A1689="","",VLOOKUP(A1689,'Base empleados 2025'!A:I,9,0))</f>
        <v/>
      </c>
    </row>
    <row r="1690" spans="1:12" ht="15.5" x14ac:dyDescent="0.35">
      <c r="A1690" s="36"/>
      <c r="B1690" s="12" t="str">
        <f t="shared" si="26"/>
        <v/>
      </c>
      <c r="C1690" s="5" t="str">
        <f>IF(A1690="","",IF(ISERROR(VLOOKUP(A1690,'Base empleados 2025'!$A:$F,6,FALSE)),VLOOKUP(A1690,'Base empleados 2025'!$B:$F,5,FALSE),VLOOKUP(A1690,'Base empleados 2025'!$A:$F,6,FALSE)))</f>
        <v/>
      </c>
      <c r="D1690" s="5" t="str">
        <f>IF(A1690="","",IF(ISERROR(VLOOKUP(A1690,'Base empleados 2025'!$A:$F,3,FALSE)),VLOOKUP(A1690,'Base empleados 2025'!$B:$F,2,FALSE),VLOOKUP(A1690,'Base empleados 2025'!$A:$F,3,FALSE)))</f>
        <v/>
      </c>
      <c r="E1690" s="5" t="str">
        <f>IF(A1690="","",IF(ISERROR(VLOOKUP(A1690,'Base empleados 2025'!$A:$F,4,FALSE)),VLOOKUP(A1690,'Base empleados 2025'!$B:$F,3,FALSE),VLOOKUP(A1690,'Base empleados 2025'!$A:$F,4,FALSE)))</f>
        <v/>
      </c>
      <c r="F1690" s="5" t="str">
        <f>IF(A1690="","",IF(ISERROR(VLOOKUP(A1690,'Base empleados 2025'!$A:$F,5,FALSE)),VLOOKUP(A1690,'Base empleados 2025'!$B:$F,4,FALSE),VLOOKUP(A1690,'Base empleados 2025'!$A:$F,5,FALSE)))</f>
        <v/>
      </c>
      <c r="G1690" s="23" t="str">
        <f>IF(D1690="","",VLOOKUP(D1690,'Base empleados 2025'!C:G,5,FALSE))</f>
        <v/>
      </c>
      <c r="H1690" s="12" t="str">
        <f>IF(ISERROR(VLOOKUP(E1690,$E$4:F1689,2,FALSE)),"","REPETIDO")</f>
        <v>REPETIDO</v>
      </c>
      <c r="I1690" s="12"/>
      <c r="J1690" s="13" t="str">
        <f>IF(E1690="","",VLOOKUP(E1690,'Base empleados 2025'!B:G,6,FALSE))</f>
        <v/>
      </c>
      <c r="K1690" s="14" t="str">
        <f>IF(A1690="","",VLOOKUP(A1690,'Base empleados 2025'!A:H,8,0))</f>
        <v/>
      </c>
      <c r="L1690" s="15" t="str">
        <f>IF(A1690="","",VLOOKUP(A1690,'Base empleados 2025'!A:I,9,0))</f>
        <v/>
      </c>
    </row>
    <row r="1691" spans="1:12" ht="15.5" x14ac:dyDescent="0.35">
      <c r="A1691" s="36"/>
      <c r="B1691" s="12" t="str">
        <f t="shared" si="26"/>
        <v/>
      </c>
      <c r="C1691" s="5" t="str">
        <f>IF(A1691="","",IF(ISERROR(VLOOKUP(A1691,'Base empleados 2025'!$A:$F,6,FALSE)),VLOOKUP(A1691,'Base empleados 2025'!$B:$F,5,FALSE),VLOOKUP(A1691,'Base empleados 2025'!$A:$F,6,FALSE)))</f>
        <v/>
      </c>
      <c r="D1691" s="5" t="str">
        <f>IF(A1691="","",IF(ISERROR(VLOOKUP(A1691,'Base empleados 2025'!$A:$F,3,FALSE)),VLOOKUP(A1691,'Base empleados 2025'!$B:$F,2,FALSE),VLOOKUP(A1691,'Base empleados 2025'!$A:$F,3,FALSE)))</f>
        <v/>
      </c>
      <c r="E1691" s="5" t="str">
        <f>IF(A1691="","",IF(ISERROR(VLOOKUP(A1691,'Base empleados 2025'!$A:$F,4,FALSE)),VLOOKUP(A1691,'Base empleados 2025'!$B:$F,3,FALSE),VLOOKUP(A1691,'Base empleados 2025'!$A:$F,4,FALSE)))</f>
        <v/>
      </c>
      <c r="F1691" s="5" t="str">
        <f>IF(A1691="","",IF(ISERROR(VLOOKUP(A1691,'Base empleados 2025'!$A:$F,5,FALSE)),VLOOKUP(A1691,'Base empleados 2025'!$B:$F,4,FALSE),VLOOKUP(A1691,'Base empleados 2025'!$A:$F,5,FALSE)))</f>
        <v/>
      </c>
      <c r="G1691" s="23" t="str">
        <f>IF(D1691="","",VLOOKUP(D1691,'Base empleados 2025'!C:G,5,FALSE))</f>
        <v/>
      </c>
      <c r="H1691" s="12" t="str">
        <f>IF(ISERROR(VLOOKUP(E1691,$E$4:F1690,2,FALSE)),"","REPETIDO")</f>
        <v>REPETIDO</v>
      </c>
      <c r="I1691" s="12"/>
      <c r="J1691" s="13" t="str">
        <f>IF(E1691="","",VLOOKUP(E1691,'Base empleados 2025'!B:G,6,FALSE))</f>
        <v/>
      </c>
      <c r="K1691" s="14" t="str">
        <f>IF(A1691="","",VLOOKUP(A1691,'Base empleados 2025'!A:H,8,0))</f>
        <v/>
      </c>
      <c r="L1691" s="15" t="str">
        <f>IF(A1691="","",VLOOKUP(A1691,'Base empleados 2025'!A:I,9,0))</f>
        <v/>
      </c>
    </row>
    <row r="1692" spans="1:12" ht="15.5" x14ac:dyDescent="0.35">
      <c r="A1692" s="36"/>
      <c r="B1692" s="12" t="str">
        <f t="shared" si="26"/>
        <v/>
      </c>
      <c r="C1692" s="5" t="str">
        <f>IF(A1692="","",IF(ISERROR(VLOOKUP(A1692,'Base empleados 2025'!$A:$F,6,FALSE)),VLOOKUP(A1692,'Base empleados 2025'!$B:$F,5,FALSE),VLOOKUP(A1692,'Base empleados 2025'!$A:$F,6,FALSE)))</f>
        <v/>
      </c>
      <c r="D1692" s="5" t="str">
        <f>IF(A1692="","",IF(ISERROR(VLOOKUP(A1692,'Base empleados 2025'!$A:$F,3,FALSE)),VLOOKUP(A1692,'Base empleados 2025'!$B:$F,2,FALSE),VLOOKUP(A1692,'Base empleados 2025'!$A:$F,3,FALSE)))</f>
        <v/>
      </c>
      <c r="E1692" s="5" t="str">
        <f>IF(A1692="","",IF(ISERROR(VLOOKUP(A1692,'Base empleados 2025'!$A:$F,4,FALSE)),VLOOKUP(A1692,'Base empleados 2025'!$B:$F,3,FALSE),VLOOKUP(A1692,'Base empleados 2025'!$A:$F,4,FALSE)))</f>
        <v/>
      </c>
      <c r="F1692" s="5" t="str">
        <f>IF(A1692="","",IF(ISERROR(VLOOKUP(A1692,'Base empleados 2025'!$A:$F,5,FALSE)),VLOOKUP(A1692,'Base empleados 2025'!$B:$F,4,FALSE),VLOOKUP(A1692,'Base empleados 2025'!$A:$F,5,FALSE)))</f>
        <v/>
      </c>
      <c r="G1692" s="23" t="str">
        <f>IF(D1692="","",VLOOKUP(D1692,'Base empleados 2025'!C:G,5,FALSE))</f>
        <v/>
      </c>
      <c r="H1692" s="12" t="str">
        <f>IF(ISERROR(VLOOKUP(E1692,$E$4:F1691,2,FALSE)),"","REPETIDO")</f>
        <v>REPETIDO</v>
      </c>
      <c r="I1692" s="12"/>
      <c r="J1692" s="13" t="str">
        <f>IF(E1692="","",VLOOKUP(E1692,'Base empleados 2025'!B:G,6,FALSE))</f>
        <v/>
      </c>
      <c r="K1692" s="14" t="str">
        <f>IF(A1692="","",VLOOKUP(A1692,'Base empleados 2025'!A:H,8,0))</f>
        <v/>
      </c>
      <c r="L1692" s="15" t="str">
        <f>IF(A1692="","",VLOOKUP(A1692,'Base empleados 2025'!A:I,9,0))</f>
        <v/>
      </c>
    </row>
    <row r="1693" spans="1:12" ht="15.5" x14ac:dyDescent="0.35">
      <c r="A1693" s="36"/>
      <c r="B1693" s="12" t="str">
        <f t="shared" si="26"/>
        <v/>
      </c>
      <c r="C1693" s="5" t="str">
        <f>IF(A1693="","",IF(ISERROR(VLOOKUP(A1693,'Base empleados 2025'!$A:$F,6,FALSE)),VLOOKUP(A1693,'Base empleados 2025'!$B:$F,5,FALSE),VLOOKUP(A1693,'Base empleados 2025'!$A:$F,6,FALSE)))</f>
        <v/>
      </c>
      <c r="D1693" s="5" t="str">
        <f>IF(A1693="","",IF(ISERROR(VLOOKUP(A1693,'Base empleados 2025'!$A:$F,3,FALSE)),VLOOKUP(A1693,'Base empleados 2025'!$B:$F,2,FALSE),VLOOKUP(A1693,'Base empleados 2025'!$A:$F,3,FALSE)))</f>
        <v/>
      </c>
      <c r="E1693" s="5" t="str">
        <f>IF(A1693="","",IF(ISERROR(VLOOKUP(A1693,'Base empleados 2025'!$A:$F,4,FALSE)),VLOOKUP(A1693,'Base empleados 2025'!$B:$F,3,FALSE),VLOOKUP(A1693,'Base empleados 2025'!$A:$F,4,FALSE)))</f>
        <v/>
      </c>
      <c r="F1693" s="5" t="str">
        <f>IF(A1693="","",IF(ISERROR(VLOOKUP(A1693,'Base empleados 2025'!$A:$F,5,FALSE)),VLOOKUP(A1693,'Base empleados 2025'!$B:$F,4,FALSE),VLOOKUP(A1693,'Base empleados 2025'!$A:$F,5,FALSE)))</f>
        <v/>
      </c>
      <c r="G1693" s="23" t="str">
        <f>IF(D1693="","",VLOOKUP(D1693,'Base empleados 2025'!C:G,5,FALSE))</f>
        <v/>
      </c>
      <c r="H1693" s="12" t="str">
        <f>IF(ISERROR(VLOOKUP(E1693,$E$4:F1692,2,FALSE)),"","REPETIDO")</f>
        <v>REPETIDO</v>
      </c>
      <c r="I1693" s="12"/>
      <c r="J1693" s="13" t="str">
        <f>IF(E1693="","",VLOOKUP(E1693,'Base empleados 2025'!B:G,6,FALSE))</f>
        <v/>
      </c>
      <c r="K1693" s="14" t="str">
        <f>IF(A1693="","",VLOOKUP(A1693,'Base empleados 2025'!A:H,8,0))</f>
        <v/>
      </c>
      <c r="L1693" s="15" t="str">
        <f>IF(A1693="","",VLOOKUP(A1693,'Base empleados 2025'!A:I,9,0))</f>
        <v/>
      </c>
    </row>
    <row r="1694" spans="1:12" ht="15.5" x14ac:dyDescent="0.35">
      <c r="A1694" s="36"/>
      <c r="B1694" s="12" t="str">
        <f t="shared" si="26"/>
        <v/>
      </c>
      <c r="C1694" s="5" t="str">
        <f>IF(A1694="","",IF(ISERROR(VLOOKUP(A1694,'Base empleados 2025'!$A:$F,6,FALSE)),VLOOKUP(A1694,'Base empleados 2025'!$B:$F,5,FALSE),VLOOKUP(A1694,'Base empleados 2025'!$A:$F,6,FALSE)))</f>
        <v/>
      </c>
      <c r="D1694" s="5" t="str">
        <f>IF(A1694="","",IF(ISERROR(VLOOKUP(A1694,'Base empleados 2025'!$A:$F,3,FALSE)),VLOOKUP(A1694,'Base empleados 2025'!$B:$F,2,FALSE),VLOOKUP(A1694,'Base empleados 2025'!$A:$F,3,FALSE)))</f>
        <v/>
      </c>
      <c r="E1694" s="5" t="str">
        <f>IF(A1694="","",IF(ISERROR(VLOOKUP(A1694,'Base empleados 2025'!$A:$F,4,FALSE)),VLOOKUP(A1694,'Base empleados 2025'!$B:$F,3,FALSE),VLOOKUP(A1694,'Base empleados 2025'!$A:$F,4,FALSE)))</f>
        <v/>
      </c>
      <c r="F1694" s="5" t="str">
        <f>IF(A1694="","",IF(ISERROR(VLOOKUP(A1694,'Base empleados 2025'!$A:$F,5,FALSE)),VLOOKUP(A1694,'Base empleados 2025'!$B:$F,4,FALSE),VLOOKUP(A1694,'Base empleados 2025'!$A:$F,5,FALSE)))</f>
        <v/>
      </c>
      <c r="G1694" s="23" t="str">
        <f>IF(D1694="","",VLOOKUP(D1694,'Base empleados 2025'!C:G,5,FALSE))</f>
        <v/>
      </c>
      <c r="H1694" s="12" t="str">
        <f>IF(ISERROR(VLOOKUP(E1694,$E$4:F1693,2,FALSE)),"","REPETIDO")</f>
        <v>REPETIDO</v>
      </c>
      <c r="I1694" s="12"/>
      <c r="J1694" s="13" t="str">
        <f>IF(E1694="","",VLOOKUP(E1694,'Base empleados 2025'!B:G,6,FALSE))</f>
        <v/>
      </c>
      <c r="K1694" s="14" t="str">
        <f>IF(A1694="","",VLOOKUP(A1694,'Base empleados 2025'!A:H,8,0))</f>
        <v/>
      </c>
      <c r="L1694" s="15" t="str">
        <f>IF(A1694="","",VLOOKUP(A1694,'Base empleados 2025'!A:I,9,0))</f>
        <v/>
      </c>
    </row>
    <row r="1695" spans="1:12" ht="15.5" x14ac:dyDescent="0.35">
      <c r="A1695" s="36"/>
      <c r="B1695" s="12" t="str">
        <f t="shared" si="26"/>
        <v/>
      </c>
      <c r="C1695" s="5" t="str">
        <f>IF(A1695="","",IF(ISERROR(VLOOKUP(A1695,'Base empleados 2025'!$A:$F,6,FALSE)),VLOOKUP(A1695,'Base empleados 2025'!$B:$F,5,FALSE),VLOOKUP(A1695,'Base empleados 2025'!$A:$F,6,FALSE)))</f>
        <v/>
      </c>
      <c r="D1695" s="5" t="str">
        <f>IF(A1695="","",IF(ISERROR(VLOOKUP(A1695,'Base empleados 2025'!$A:$F,3,FALSE)),VLOOKUP(A1695,'Base empleados 2025'!$B:$F,2,FALSE),VLOOKUP(A1695,'Base empleados 2025'!$A:$F,3,FALSE)))</f>
        <v/>
      </c>
      <c r="E1695" s="5" t="str">
        <f>IF(A1695="","",IF(ISERROR(VLOOKUP(A1695,'Base empleados 2025'!$A:$F,4,FALSE)),VLOOKUP(A1695,'Base empleados 2025'!$B:$F,3,FALSE),VLOOKUP(A1695,'Base empleados 2025'!$A:$F,4,FALSE)))</f>
        <v/>
      </c>
      <c r="F1695" s="5" t="str">
        <f>IF(A1695="","",IF(ISERROR(VLOOKUP(A1695,'Base empleados 2025'!$A:$F,5,FALSE)),VLOOKUP(A1695,'Base empleados 2025'!$B:$F,4,FALSE),VLOOKUP(A1695,'Base empleados 2025'!$A:$F,5,FALSE)))</f>
        <v/>
      </c>
      <c r="G1695" s="23" t="str">
        <f>IF(D1695="","",VLOOKUP(D1695,'Base empleados 2025'!C:G,5,FALSE))</f>
        <v/>
      </c>
      <c r="H1695" s="12" t="str">
        <f>IF(ISERROR(VLOOKUP(E1695,$E$4:F1694,2,FALSE)),"","REPETIDO")</f>
        <v>REPETIDO</v>
      </c>
      <c r="I1695" s="12"/>
      <c r="J1695" s="13" t="str">
        <f>IF(E1695="","",VLOOKUP(E1695,'Base empleados 2025'!B:G,6,FALSE))</f>
        <v/>
      </c>
      <c r="K1695" s="14" t="str">
        <f>IF(A1695="","",VLOOKUP(A1695,'Base empleados 2025'!A:H,8,0))</f>
        <v/>
      </c>
      <c r="L1695" s="15" t="str">
        <f>IF(A1695="","",VLOOKUP(A1695,'Base empleados 2025'!A:I,9,0))</f>
        <v/>
      </c>
    </row>
    <row r="1696" spans="1:12" ht="15.5" x14ac:dyDescent="0.35">
      <c r="A1696" s="36"/>
      <c r="B1696" s="12" t="str">
        <f t="shared" si="26"/>
        <v/>
      </c>
      <c r="C1696" s="5" t="str">
        <f>IF(A1696="","",IF(ISERROR(VLOOKUP(A1696,'Base empleados 2025'!$A:$F,6,FALSE)),VLOOKUP(A1696,'Base empleados 2025'!$B:$F,5,FALSE),VLOOKUP(A1696,'Base empleados 2025'!$A:$F,6,FALSE)))</f>
        <v/>
      </c>
      <c r="D1696" s="5" t="str">
        <f>IF(A1696="","",IF(ISERROR(VLOOKUP(A1696,'Base empleados 2025'!$A:$F,3,FALSE)),VLOOKUP(A1696,'Base empleados 2025'!$B:$F,2,FALSE),VLOOKUP(A1696,'Base empleados 2025'!$A:$F,3,FALSE)))</f>
        <v/>
      </c>
      <c r="E1696" s="5" t="str">
        <f>IF(A1696="","",IF(ISERROR(VLOOKUP(A1696,'Base empleados 2025'!$A:$F,4,FALSE)),VLOOKUP(A1696,'Base empleados 2025'!$B:$F,3,FALSE),VLOOKUP(A1696,'Base empleados 2025'!$A:$F,4,FALSE)))</f>
        <v/>
      </c>
      <c r="F1696" s="5" t="str">
        <f>IF(A1696="","",IF(ISERROR(VLOOKUP(A1696,'Base empleados 2025'!$A:$F,5,FALSE)),VLOOKUP(A1696,'Base empleados 2025'!$B:$F,4,FALSE),VLOOKUP(A1696,'Base empleados 2025'!$A:$F,5,FALSE)))</f>
        <v/>
      </c>
      <c r="G1696" s="23" t="str">
        <f>IF(D1696="","",VLOOKUP(D1696,'Base empleados 2025'!C:G,5,FALSE))</f>
        <v/>
      </c>
      <c r="H1696" s="12" t="str">
        <f>IF(ISERROR(VLOOKUP(E1696,$E$4:F1695,2,FALSE)),"","REPETIDO")</f>
        <v>REPETIDO</v>
      </c>
      <c r="I1696" s="12"/>
      <c r="J1696" s="13" t="str">
        <f>IF(E1696="","",VLOOKUP(E1696,'Base empleados 2025'!B:G,6,FALSE))</f>
        <v/>
      </c>
      <c r="K1696" s="14" t="str">
        <f>IF(A1696="","",VLOOKUP(A1696,'Base empleados 2025'!A:H,8,0))</f>
        <v/>
      </c>
      <c r="L1696" s="15" t="str">
        <f>IF(A1696="","",VLOOKUP(A1696,'Base empleados 2025'!A:I,9,0))</f>
        <v/>
      </c>
    </row>
    <row r="1697" spans="1:12" ht="15.5" x14ac:dyDescent="0.35">
      <c r="A1697" s="36"/>
      <c r="B1697" s="12" t="str">
        <f t="shared" si="26"/>
        <v/>
      </c>
      <c r="C1697" s="5" t="str">
        <f>IF(A1697="","",IF(ISERROR(VLOOKUP(A1697,'Base empleados 2025'!$A:$F,6,FALSE)),VLOOKUP(A1697,'Base empleados 2025'!$B:$F,5,FALSE),VLOOKUP(A1697,'Base empleados 2025'!$A:$F,6,FALSE)))</f>
        <v/>
      </c>
      <c r="D1697" s="5" t="str">
        <f>IF(A1697="","",IF(ISERROR(VLOOKUP(A1697,'Base empleados 2025'!$A:$F,3,FALSE)),VLOOKUP(A1697,'Base empleados 2025'!$B:$F,2,FALSE),VLOOKUP(A1697,'Base empleados 2025'!$A:$F,3,FALSE)))</f>
        <v/>
      </c>
      <c r="E1697" s="5" t="str">
        <f>IF(A1697="","",IF(ISERROR(VLOOKUP(A1697,'Base empleados 2025'!$A:$F,4,FALSE)),VLOOKUP(A1697,'Base empleados 2025'!$B:$F,3,FALSE),VLOOKUP(A1697,'Base empleados 2025'!$A:$F,4,FALSE)))</f>
        <v/>
      </c>
      <c r="F1697" s="5" t="str">
        <f>IF(A1697="","",IF(ISERROR(VLOOKUP(A1697,'Base empleados 2025'!$A:$F,5,FALSE)),VLOOKUP(A1697,'Base empleados 2025'!$B:$F,4,FALSE),VLOOKUP(A1697,'Base empleados 2025'!$A:$F,5,FALSE)))</f>
        <v/>
      </c>
      <c r="G1697" s="23" t="str">
        <f>IF(D1697="","",VLOOKUP(D1697,'Base empleados 2025'!C:G,5,FALSE))</f>
        <v/>
      </c>
      <c r="H1697" s="12" t="str">
        <f>IF(ISERROR(VLOOKUP(E1697,$E$4:F1696,2,FALSE)),"","REPETIDO")</f>
        <v>REPETIDO</v>
      </c>
      <c r="I1697" s="12"/>
      <c r="J1697" s="13" t="str">
        <f>IF(E1697="","",VLOOKUP(E1697,'Base empleados 2025'!B:G,6,FALSE))</f>
        <v/>
      </c>
      <c r="K1697" s="14" t="str">
        <f>IF(A1697="","",VLOOKUP(A1697,'Base empleados 2025'!A:H,8,0))</f>
        <v/>
      </c>
      <c r="L1697" s="15" t="str">
        <f>IF(A1697="","",VLOOKUP(A1697,'Base empleados 2025'!A:I,9,0))</f>
        <v/>
      </c>
    </row>
    <row r="1698" spans="1:12" ht="15.5" x14ac:dyDescent="0.35">
      <c r="A1698" s="36"/>
      <c r="B1698" s="12" t="str">
        <f t="shared" si="26"/>
        <v/>
      </c>
      <c r="C1698" s="5" t="str">
        <f>IF(A1698="","",IF(ISERROR(VLOOKUP(A1698,'Base empleados 2025'!$A:$F,6,FALSE)),VLOOKUP(A1698,'Base empleados 2025'!$B:$F,5,FALSE),VLOOKUP(A1698,'Base empleados 2025'!$A:$F,6,FALSE)))</f>
        <v/>
      </c>
      <c r="D1698" s="5" t="str">
        <f>IF(A1698="","",IF(ISERROR(VLOOKUP(A1698,'Base empleados 2025'!$A:$F,3,FALSE)),VLOOKUP(A1698,'Base empleados 2025'!$B:$F,2,FALSE),VLOOKUP(A1698,'Base empleados 2025'!$A:$F,3,FALSE)))</f>
        <v/>
      </c>
      <c r="E1698" s="5" t="str">
        <f>IF(A1698="","",IF(ISERROR(VLOOKUP(A1698,'Base empleados 2025'!$A:$F,4,FALSE)),VLOOKUP(A1698,'Base empleados 2025'!$B:$F,3,FALSE),VLOOKUP(A1698,'Base empleados 2025'!$A:$F,4,FALSE)))</f>
        <v/>
      </c>
      <c r="F1698" s="5" t="str">
        <f>IF(A1698="","",IF(ISERROR(VLOOKUP(A1698,'Base empleados 2025'!$A:$F,5,FALSE)),VLOOKUP(A1698,'Base empleados 2025'!$B:$F,4,FALSE),VLOOKUP(A1698,'Base empleados 2025'!$A:$F,5,FALSE)))</f>
        <v/>
      </c>
      <c r="G1698" s="23" t="str">
        <f>IF(D1698="","",VLOOKUP(D1698,'Base empleados 2025'!C:G,5,FALSE))</f>
        <v/>
      </c>
      <c r="H1698" s="12" t="str">
        <f>IF(ISERROR(VLOOKUP(E1698,$E$4:F1697,2,FALSE)),"","REPETIDO")</f>
        <v>REPETIDO</v>
      </c>
      <c r="I1698" s="12"/>
      <c r="J1698" s="13" t="str">
        <f>IF(E1698="","",VLOOKUP(E1698,'Base empleados 2025'!B:G,6,FALSE))</f>
        <v/>
      </c>
      <c r="K1698" s="14" t="str">
        <f>IF(A1698="","",VLOOKUP(A1698,'Base empleados 2025'!A:H,8,0))</f>
        <v/>
      </c>
      <c r="L1698" s="15" t="str">
        <f>IF(A1698="","",VLOOKUP(A1698,'Base empleados 2025'!A:I,9,0))</f>
        <v/>
      </c>
    </row>
    <row r="1699" spans="1:12" ht="15.5" x14ac:dyDescent="0.35">
      <c r="A1699" s="36"/>
      <c r="B1699" s="12" t="str">
        <f t="shared" si="26"/>
        <v/>
      </c>
      <c r="C1699" s="5" t="str">
        <f>IF(A1699="","",IF(ISERROR(VLOOKUP(A1699,'Base empleados 2025'!$A:$F,6,FALSE)),VLOOKUP(A1699,'Base empleados 2025'!$B:$F,5,FALSE),VLOOKUP(A1699,'Base empleados 2025'!$A:$F,6,FALSE)))</f>
        <v/>
      </c>
      <c r="D1699" s="5" t="str">
        <f>IF(A1699="","",IF(ISERROR(VLOOKUP(A1699,'Base empleados 2025'!$A:$F,3,FALSE)),VLOOKUP(A1699,'Base empleados 2025'!$B:$F,2,FALSE),VLOOKUP(A1699,'Base empleados 2025'!$A:$F,3,FALSE)))</f>
        <v/>
      </c>
      <c r="E1699" s="5" t="str">
        <f>IF(A1699="","",IF(ISERROR(VLOOKUP(A1699,'Base empleados 2025'!$A:$F,4,FALSE)),VLOOKUP(A1699,'Base empleados 2025'!$B:$F,3,FALSE),VLOOKUP(A1699,'Base empleados 2025'!$A:$F,4,FALSE)))</f>
        <v/>
      </c>
      <c r="F1699" s="5" t="str">
        <f>IF(A1699="","",IF(ISERROR(VLOOKUP(A1699,'Base empleados 2025'!$A:$F,5,FALSE)),VLOOKUP(A1699,'Base empleados 2025'!$B:$F,4,FALSE),VLOOKUP(A1699,'Base empleados 2025'!$A:$F,5,FALSE)))</f>
        <v/>
      </c>
      <c r="G1699" s="23" t="str">
        <f>IF(D1699="","",VLOOKUP(D1699,'Base empleados 2025'!C:G,5,FALSE))</f>
        <v/>
      </c>
      <c r="H1699" s="12" t="str">
        <f>IF(ISERROR(VLOOKUP(E1699,$E$4:F1698,2,FALSE)),"","REPETIDO")</f>
        <v>REPETIDO</v>
      </c>
      <c r="I1699" s="12"/>
      <c r="J1699" s="13" t="str">
        <f>IF(E1699="","",VLOOKUP(E1699,'Base empleados 2025'!B:G,6,FALSE))</f>
        <v/>
      </c>
      <c r="K1699" s="14" t="str">
        <f>IF(A1699="","",VLOOKUP(A1699,'Base empleados 2025'!A:H,8,0))</f>
        <v/>
      </c>
      <c r="L1699" s="15" t="str">
        <f>IF(A1699="","",VLOOKUP(A1699,'Base empleados 2025'!A:I,9,0))</f>
        <v/>
      </c>
    </row>
    <row r="1700" spans="1:12" ht="15.5" x14ac:dyDescent="0.35">
      <c r="A1700" s="36"/>
      <c r="B1700" s="12" t="str">
        <f t="shared" si="26"/>
        <v/>
      </c>
      <c r="C1700" s="5" t="str">
        <f>IF(A1700="","",IF(ISERROR(VLOOKUP(A1700,'Base empleados 2025'!$A:$F,6,FALSE)),VLOOKUP(A1700,'Base empleados 2025'!$B:$F,5,FALSE),VLOOKUP(A1700,'Base empleados 2025'!$A:$F,6,FALSE)))</f>
        <v/>
      </c>
      <c r="D1700" s="5" t="str">
        <f>IF(A1700="","",IF(ISERROR(VLOOKUP(A1700,'Base empleados 2025'!$A:$F,3,FALSE)),VLOOKUP(A1700,'Base empleados 2025'!$B:$F,2,FALSE),VLOOKUP(A1700,'Base empleados 2025'!$A:$F,3,FALSE)))</f>
        <v/>
      </c>
      <c r="E1700" s="5" t="str">
        <f>IF(A1700="","",IF(ISERROR(VLOOKUP(A1700,'Base empleados 2025'!$A:$F,4,FALSE)),VLOOKUP(A1700,'Base empleados 2025'!$B:$F,3,FALSE),VLOOKUP(A1700,'Base empleados 2025'!$A:$F,4,FALSE)))</f>
        <v/>
      </c>
      <c r="F1700" s="5" t="str">
        <f>IF(A1700="","",IF(ISERROR(VLOOKUP(A1700,'Base empleados 2025'!$A:$F,5,FALSE)),VLOOKUP(A1700,'Base empleados 2025'!$B:$F,4,FALSE),VLOOKUP(A1700,'Base empleados 2025'!$A:$F,5,FALSE)))</f>
        <v/>
      </c>
      <c r="G1700" s="23" t="str">
        <f>IF(D1700="","",VLOOKUP(D1700,'Base empleados 2025'!C:G,5,FALSE))</f>
        <v/>
      </c>
      <c r="H1700" s="12" t="str">
        <f>IF(ISERROR(VLOOKUP(E1700,$E$4:F1699,2,FALSE)),"","REPETIDO")</f>
        <v>REPETIDO</v>
      </c>
      <c r="I1700" s="12"/>
      <c r="J1700" s="13" t="str">
        <f>IF(E1700="","",VLOOKUP(E1700,'Base empleados 2025'!B:G,6,FALSE))</f>
        <v/>
      </c>
      <c r="K1700" s="14" t="str">
        <f>IF(A1700="","",VLOOKUP(A1700,'Base empleados 2025'!A:H,8,0))</f>
        <v/>
      </c>
      <c r="L1700" s="15" t="str">
        <f>IF(A1700="","",VLOOKUP(A1700,'Base empleados 2025'!A:I,9,0))</f>
        <v/>
      </c>
    </row>
    <row r="1701" spans="1:12" ht="15.5" x14ac:dyDescent="0.35">
      <c r="A1701" s="36"/>
      <c r="B1701" s="12" t="str">
        <f t="shared" si="26"/>
        <v/>
      </c>
      <c r="C1701" s="5" t="str">
        <f>IF(A1701="","",IF(ISERROR(VLOOKUP(A1701,'Base empleados 2025'!$A:$F,6,FALSE)),VLOOKUP(A1701,'Base empleados 2025'!$B:$F,5,FALSE),VLOOKUP(A1701,'Base empleados 2025'!$A:$F,6,FALSE)))</f>
        <v/>
      </c>
      <c r="D1701" s="5" t="str">
        <f>IF(A1701="","",IF(ISERROR(VLOOKUP(A1701,'Base empleados 2025'!$A:$F,3,FALSE)),VLOOKUP(A1701,'Base empleados 2025'!$B:$F,2,FALSE),VLOOKUP(A1701,'Base empleados 2025'!$A:$F,3,FALSE)))</f>
        <v/>
      </c>
      <c r="E1701" s="5" t="str">
        <f>IF(A1701="","",IF(ISERROR(VLOOKUP(A1701,'Base empleados 2025'!$A:$F,4,FALSE)),VLOOKUP(A1701,'Base empleados 2025'!$B:$F,3,FALSE),VLOOKUP(A1701,'Base empleados 2025'!$A:$F,4,FALSE)))</f>
        <v/>
      </c>
      <c r="F1701" s="5" t="str">
        <f>IF(A1701="","",IF(ISERROR(VLOOKUP(A1701,'Base empleados 2025'!$A:$F,5,FALSE)),VLOOKUP(A1701,'Base empleados 2025'!$B:$F,4,FALSE),VLOOKUP(A1701,'Base empleados 2025'!$A:$F,5,FALSE)))</f>
        <v/>
      </c>
      <c r="G1701" s="23" t="str">
        <f>IF(D1701="","",VLOOKUP(D1701,'Base empleados 2025'!C:G,5,FALSE))</f>
        <v/>
      </c>
      <c r="H1701" s="12" t="str">
        <f>IF(ISERROR(VLOOKUP(E1701,$E$4:F1700,2,FALSE)),"","REPETIDO")</f>
        <v>REPETIDO</v>
      </c>
      <c r="I1701" s="12"/>
      <c r="J1701" s="13" t="str">
        <f>IF(E1701="","",VLOOKUP(E1701,'Base empleados 2025'!B:G,6,FALSE))</f>
        <v/>
      </c>
      <c r="K1701" s="14" t="str">
        <f>IF(A1701="","",VLOOKUP(A1701,'Base empleados 2025'!A:H,8,0))</f>
        <v/>
      </c>
      <c r="L1701" s="15" t="str">
        <f>IF(A1701="","",VLOOKUP(A1701,'Base empleados 2025'!A:I,9,0))</f>
        <v/>
      </c>
    </row>
    <row r="1702" spans="1:12" ht="15.5" x14ac:dyDescent="0.35">
      <c r="A1702" s="36"/>
      <c r="B1702" s="12" t="str">
        <f t="shared" si="26"/>
        <v/>
      </c>
      <c r="C1702" s="5" t="str">
        <f>IF(A1702="","",IF(ISERROR(VLOOKUP(A1702,'Base empleados 2025'!$A:$F,6,FALSE)),VLOOKUP(A1702,'Base empleados 2025'!$B:$F,5,FALSE),VLOOKUP(A1702,'Base empleados 2025'!$A:$F,6,FALSE)))</f>
        <v/>
      </c>
      <c r="D1702" s="5" t="str">
        <f>IF(A1702="","",IF(ISERROR(VLOOKUP(A1702,'Base empleados 2025'!$A:$F,3,FALSE)),VLOOKUP(A1702,'Base empleados 2025'!$B:$F,2,FALSE),VLOOKUP(A1702,'Base empleados 2025'!$A:$F,3,FALSE)))</f>
        <v/>
      </c>
      <c r="E1702" s="5" t="str">
        <f>IF(A1702="","",IF(ISERROR(VLOOKUP(A1702,'Base empleados 2025'!$A:$F,4,FALSE)),VLOOKUP(A1702,'Base empleados 2025'!$B:$F,3,FALSE),VLOOKUP(A1702,'Base empleados 2025'!$A:$F,4,FALSE)))</f>
        <v/>
      </c>
      <c r="F1702" s="5" t="str">
        <f>IF(A1702="","",IF(ISERROR(VLOOKUP(A1702,'Base empleados 2025'!$A:$F,5,FALSE)),VLOOKUP(A1702,'Base empleados 2025'!$B:$F,4,FALSE),VLOOKUP(A1702,'Base empleados 2025'!$A:$F,5,FALSE)))</f>
        <v/>
      </c>
      <c r="G1702" s="23" t="str">
        <f>IF(D1702="","",VLOOKUP(D1702,'Base empleados 2025'!C:G,5,FALSE))</f>
        <v/>
      </c>
      <c r="H1702" s="12" t="str">
        <f>IF(ISERROR(VLOOKUP(E1702,$E$4:F1701,2,FALSE)),"","REPETIDO")</f>
        <v>REPETIDO</v>
      </c>
      <c r="I1702" s="12"/>
      <c r="J1702" s="13" t="str">
        <f>IF(E1702="","",VLOOKUP(E1702,'Base empleados 2025'!B:G,6,FALSE))</f>
        <v/>
      </c>
      <c r="K1702" s="14" t="str">
        <f>IF(A1702="","",VLOOKUP(A1702,'Base empleados 2025'!A:H,8,0))</f>
        <v/>
      </c>
      <c r="L1702" s="15" t="str">
        <f>IF(A1702="","",VLOOKUP(A1702,'Base empleados 2025'!A:I,9,0))</f>
        <v/>
      </c>
    </row>
    <row r="1703" spans="1:12" ht="15.5" x14ac:dyDescent="0.35">
      <c r="A1703" s="36"/>
      <c r="B1703" s="12" t="str">
        <f t="shared" si="26"/>
        <v/>
      </c>
      <c r="C1703" s="5" t="str">
        <f>IF(A1703="","",IF(ISERROR(VLOOKUP(A1703,'Base empleados 2025'!$A:$F,6,FALSE)),VLOOKUP(A1703,'Base empleados 2025'!$B:$F,5,FALSE),VLOOKUP(A1703,'Base empleados 2025'!$A:$F,6,FALSE)))</f>
        <v/>
      </c>
      <c r="D1703" s="5" t="str">
        <f>IF(A1703="","",IF(ISERROR(VLOOKUP(A1703,'Base empleados 2025'!$A:$F,3,FALSE)),VLOOKUP(A1703,'Base empleados 2025'!$B:$F,2,FALSE),VLOOKUP(A1703,'Base empleados 2025'!$A:$F,3,FALSE)))</f>
        <v/>
      </c>
      <c r="E1703" s="5" t="str">
        <f>IF(A1703="","",IF(ISERROR(VLOOKUP(A1703,'Base empleados 2025'!$A:$F,4,FALSE)),VLOOKUP(A1703,'Base empleados 2025'!$B:$F,3,FALSE),VLOOKUP(A1703,'Base empleados 2025'!$A:$F,4,FALSE)))</f>
        <v/>
      </c>
      <c r="F1703" s="5" t="str">
        <f>IF(A1703="","",IF(ISERROR(VLOOKUP(A1703,'Base empleados 2025'!$A:$F,5,FALSE)),VLOOKUP(A1703,'Base empleados 2025'!$B:$F,4,FALSE),VLOOKUP(A1703,'Base empleados 2025'!$A:$F,5,FALSE)))</f>
        <v/>
      </c>
      <c r="G1703" s="23" t="str">
        <f>IF(D1703="","",VLOOKUP(D1703,'Base empleados 2025'!C:G,5,FALSE))</f>
        <v/>
      </c>
      <c r="H1703" s="12" t="str">
        <f>IF(ISERROR(VLOOKUP(E1703,$E$4:F1702,2,FALSE)),"","REPETIDO")</f>
        <v>REPETIDO</v>
      </c>
      <c r="I1703" s="12"/>
      <c r="J1703" s="13" t="str">
        <f>IF(E1703="","",VLOOKUP(E1703,'Base empleados 2025'!B:G,6,FALSE))</f>
        <v/>
      </c>
      <c r="K1703" s="14" t="str">
        <f>IF(A1703="","",VLOOKUP(A1703,'Base empleados 2025'!A:H,8,0))</f>
        <v/>
      </c>
      <c r="L1703" s="15" t="str">
        <f>IF(A1703="","",VLOOKUP(A1703,'Base empleados 2025'!A:I,9,0))</f>
        <v/>
      </c>
    </row>
    <row r="1704" spans="1:12" ht="15.5" x14ac:dyDescent="0.35">
      <c r="A1704" s="36"/>
      <c r="B1704" s="12" t="str">
        <f t="shared" si="26"/>
        <v/>
      </c>
      <c r="C1704" s="5" t="str">
        <f>IF(A1704="","",IF(ISERROR(VLOOKUP(A1704,'Base empleados 2025'!$A:$F,6,FALSE)),VLOOKUP(A1704,'Base empleados 2025'!$B:$F,5,FALSE),VLOOKUP(A1704,'Base empleados 2025'!$A:$F,6,FALSE)))</f>
        <v/>
      </c>
      <c r="D1704" s="5" t="str">
        <f>IF(A1704="","",IF(ISERROR(VLOOKUP(A1704,'Base empleados 2025'!$A:$F,3,FALSE)),VLOOKUP(A1704,'Base empleados 2025'!$B:$F,2,FALSE),VLOOKUP(A1704,'Base empleados 2025'!$A:$F,3,FALSE)))</f>
        <v/>
      </c>
      <c r="E1704" s="5" t="str">
        <f>IF(A1704="","",IF(ISERROR(VLOOKUP(A1704,'Base empleados 2025'!$A:$F,4,FALSE)),VLOOKUP(A1704,'Base empleados 2025'!$B:$F,3,FALSE),VLOOKUP(A1704,'Base empleados 2025'!$A:$F,4,FALSE)))</f>
        <v/>
      </c>
      <c r="F1704" s="5" t="str">
        <f>IF(A1704="","",IF(ISERROR(VLOOKUP(A1704,'Base empleados 2025'!$A:$F,5,FALSE)),VLOOKUP(A1704,'Base empleados 2025'!$B:$F,4,FALSE),VLOOKUP(A1704,'Base empleados 2025'!$A:$F,5,FALSE)))</f>
        <v/>
      </c>
      <c r="G1704" s="23" t="str">
        <f>IF(D1704="","",VLOOKUP(D1704,'Base empleados 2025'!C:G,5,FALSE))</f>
        <v/>
      </c>
      <c r="H1704" s="12" t="str">
        <f>IF(ISERROR(VLOOKUP(E1704,$E$4:F1703,2,FALSE)),"","REPETIDO")</f>
        <v>REPETIDO</v>
      </c>
      <c r="I1704" s="12"/>
      <c r="J1704" s="13" t="str">
        <f>IF(E1704="","",VLOOKUP(E1704,'Base empleados 2025'!B:G,6,FALSE))</f>
        <v/>
      </c>
      <c r="K1704" s="14" t="str">
        <f>IF(A1704="","",VLOOKUP(A1704,'Base empleados 2025'!A:H,8,0))</f>
        <v/>
      </c>
      <c r="L1704" s="15" t="str">
        <f>IF(A1704="","",VLOOKUP(A1704,'Base empleados 2025'!A:I,9,0))</f>
        <v/>
      </c>
    </row>
    <row r="1705" spans="1:12" ht="15.5" x14ac:dyDescent="0.35">
      <c r="A1705" s="36"/>
      <c r="B1705" s="12" t="str">
        <f t="shared" si="26"/>
        <v/>
      </c>
      <c r="C1705" s="5" t="str">
        <f>IF(A1705="","",IF(ISERROR(VLOOKUP(A1705,'Base empleados 2025'!$A:$F,6,FALSE)),VLOOKUP(A1705,'Base empleados 2025'!$B:$F,5,FALSE),VLOOKUP(A1705,'Base empleados 2025'!$A:$F,6,FALSE)))</f>
        <v/>
      </c>
      <c r="D1705" s="5" t="str">
        <f>IF(A1705="","",IF(ISERROR(VLOOKUP(A1705,'Base empleados 2025'!$A:$F,3,FALSE)),VLOOKUP(A1705,'Base empleados 2025'!$B:$F,2,FALSE),VLOOKUP(A1705,'Base empleados 2025'!$A:$F,3,FALSE)))</f>
        <v/>
      </c>
      <c r="E1705" s="5" t="str">
        <f>IF(A1705="","",IF(ISERROR(VLOOKUP(A1705,'Base empleados 2025'!$A:$F,4,FALSE)),VLOOKUP(A1705,'Base empleados 2025'!$B:$F,3,FALSE),VLOOKUP(A1705,'Base empleados 2025'!$A:$F,4,FALSE)))</f>
        <v/>
      </c>
      <c r="F1705" s="5" t="str">
        <f>IF(A1705="","",IF(ISERROR(VLOOKUP(A1705,'Base empleados 2025'!$A:$F,5,FALSE)),VLOOKUP(A1705,'Base empleados 2025'!$B:$F,4,FALSE),VLOOKUP(A1705,'Base empleados 2025'!$A:$F,5,FALSE)))</f>
        <v/>
      </c>
      <c r="G1705" s="23" t="str">
        <f>IF(D1705="","",VLOOKUP(D1705,'Base empleados 2025'!C:G,5,FALSE))</f>
        <v/>
      </c>
      <c r="H1705" s="12" t="str">
        <f>IF(ISERROR(VLOOKUP(E1705,$E$4:F1704,2,FALSE)),"","REPETIDO")</f>
        <v>REPETIDO</v>
      </c>
      <c r="I1705" s="12"/>
      <c r="J1705" s="13" t="str">
        <f>IF(E1705="","",VLOOKUP(E1705,'Base empleados 2025'!B:G,6,FALSE))</f>
        <v/>
      </c>
      <c r="K1705" s="14" t="str">
        <f>IF(A1705="","",VLOOKUP(A1705,'Base empleados 2025'!A:H,8,0))</f>
        <v/>
      </c>
      <c r="L1705" s="15" t="str">
        <f>IF(A1705="","",VLOOKUP(A1705,'Base empleados 2025'!A:I,9,0))</f>
        <v/>
      </c>
    </row>
    <row r="1706" spans="1:12" ht="15.5" x14ac:dyDescent="0.35">
      <c r="A1706" s="36"/>
      <c r="B1706" s="12" t="str">
        <f t="shared" si="26"/>
        <v/>
      </c>
      <c r="C1706" s="5" t="str">
        <f>IF(A1706="","",IF(ISERROR(VLOOKUP(A1706,'Base empleados 2025'!$A:$F,6,FALSE)),VLOOKUP(A1706,'Base empleados 2025'!$B:$F,5,FALSE),VLOOKUP(A1706,'Base empleados 2025'!$A:$F,6,FALSE)))</f>
        <v/>
      </c>
      <c r="D1706" s="5" t="str">
        <f>IF(A1706="","",IF(ISERROR(VLOOKUP(A1706,'Base empleados 2025'!$A:$F,3,FALSE)),VLOOKUP(A1706,'Base empleados 2025'!$B:$F,2,FALSE),VLOOKUP(A1706,'Base empleados 2025'!$A:$F,3,FALSE)))</f>
        <v/>
      </c>
      <c r="E1706" s="5" t="str">
        <f>IF(A1706="","",IF(ISERROR(VLOOKUP(A1706,'Base empleados 2025'!$A:$F,4,FALSE)),VLOOKUP(A1706,'Base empleados 2025'!$B:$F,3,FALSE),VLOOKUP(A1706,'Base empleados 2025'!$A:$F,4,FALSE)))</f>
        <v/>
      </c>
      <c r="F1706" s="5" t="str">
        <f>IF(A1706="","",IF(ISERROR(VLOOKUP(A1706,'Base empleados 2025'!$A:$F,5,FALSE)),VLOOKUP(A1706,'Base empleados 2025'!$B:$F,4,FALSE),VLOOKUP(A1706,'Base empleados 2025'!$A:$F,5,FALSE)))</f>
        <v/>
      </c>
      <c r="G1706" s="23" t="str">
        <f>IF(D1706="","",VLOOKUP(D1706,'Base empleados 2025'!C:G,5,FALSE))</f>
        <v/>
      </c>
      <c r="H1706" s="12" t="str">
        <f>IF(ISERROR(VLOOKUP(E1706,$E$4:F1705,2,FALSE)),"","REPETIDO")</f>
        <v>REPETIDO</v>
      </c>
      <c r="I1706" s="12"/>
      <c r="J1706" s="13" t="str">
        <f>IF(E1706="","",VLOOKUP(E1706,'Base empleados 2025'!B:G,6,FALSE))</f>
        <v/>
      </c>
      <c r="K1706" s="14" t="str">
        <f>IF(A1706="","",VLOOKUP(A1706,'Base empleados 2025'!A:H,8,0))</f>
        <v/>
      </c>
      <c r="L1706" s="15" t="str">
        <f>IF(A1706="","",VLOOKUP(A1706,'Base empleados 2025'!A:I,9,0))</f>
        <v/>
      </c>
    </row>
    <row r="1707" spans="1:12" ht="15.5" x14ac:dyDescent="0.35">
      <c r="A1707" s="36"/>
      <c r="B1707" s="12" t="str">
        <f t="shared" si="26"/>
        <v/>
      </c>
      <c r="C1707" s="5" t="str">
        <f>IF(A1707="","",IF(ISERROR(VLOOKUP(A1707,'Base empleados 2025'!$A:$F,6,FALSE)),VLOOKUP(A1707,'Base empleados 2025'!$B:$F,5,FALSE),VLOOKUP(A1707,'Base empleados 2025'!$A:$F,6,FALSE)))</f>
        <v/>
      </c>
      <c r="D1707" s="5" t="str">
        <f>IF(A1707="","",IF(ISERROR(VLOOKUP(A1707,'Base empleados 2025'!$A:$F,3,FALSE)),VLOOKUP(A1707,'Base empleados 2025'!$B:$F,2,FALSE),VLOOKUP(A1707,'Base empleados 2025'!$A:$F,3,FALSE)))</f>
        <v/>
      </c>
      <c r="E1707" s="5" t="str">
        <f>IF(A1707="","",IF(ISERROR(VLOOKUP(A1707,'Base empleados 2025'!$A:$F,4,FALSE)),VLOOKUP(A1707,'Base empleados 2025'!$B:$F,3,FALSE),VLOOKUP(A1707,'Base empleados 2025'!$A:$F,4,FALSE)))</f>
        <v/>
      </c>
      <c r="F1707" s="5" t="str">
        <f>IF(A1707="","",IF(ISERROR(VLOOKUP(A1707,'Base empleados 2025'!$A:$F,5,FALSE)),VLOOKUP(A1707,'Base empleados 2025'!$B:$F,4,FALSE),VLOOKUP(A1707,'Base empleados 2025'!$A:$F,5,FALSE)))</f>
        <v/>
      </c>
      <c r="G1707" s="23" t="str">
        <f>IF(D1707="","",VLOOKUP(D1707,'Base empleados 2025'!C:G,5,FALSE))</f>
        <v/>
      </c>
      <c r="H1707" s="12" t="str">
        <f>IF(ISERROR(VLOOKUP(E1707,$E$4:F1706,2,FALSE)),"","REPETIDO")</f>
        <v>REPETIDO</v>
      </c>
      <c r="I1707" s="12"/>
      <c r="J1707" s="13" t="str">
        <f>IF(E1707="","",VLOOKUP(E1707,'Base empleados 2025'!B:G,6,FALSE))</f>
        <v/>
      </c>
      <c r="K1707" s="14" t="str">
        <f>IF(A1707="","",VLOOKUP(A1707,'Base empleados 2025'!A:H,8,0))</f>
        <v/>
      </c>
      <c r="L1707" s="15" t="str">
        <f>IF(A1707="","",VLOOKUP(A1707,'Base empleados 2025'!A:I,9,0))</f>
        <v/>
      </c>
    </row>
    <row r="1708" spans="1:12" ht="15.5" x14ac:dyDescent="0.35">
      <c r="A1708" s="36"/>
      <c r="B1708" s="12" t="str">
        <f t="shared" si="26"/>
        <v/>
      </c>
      <c r="C1708" s="5" t="str">
        <f>IF(A1708="","",IF(ISERROR(VLOOKUP(A1708,'Base empleados 2025'!$A:$F,6,FALSE)),VLOOKUP(A1708,'Base empleados 2025'!$B:$F,5,FALSE),VLOOKUP(A1708,'Base empleados 2025'!$A:$F,6,FALSE)))</f>
        <v/>
      </c>
      <c r="D1708" s="5" t="str">
        <f>IF(A1708="","",IF(ISERROR(VLOOKUP(A1708,'Base empleados 2025'!$A:$F,3,FALSE)),VLOOKUP(A1708,'Base empleados 2025'!$B:$F,2,FALSE),VLOOKUP(A1708,'Base empleados 2025'!$A:$F,3,FALSE)))</f>
        <v/>
      </c>
      <c r="E1708" s="5" t="str">
        <f>IF(A1708="","",IF(ISERROR(VLOOKUP(A1708,'Base empleados 2025'!$A:$F,4,FALSE)),VLOOKUP(A1708,'Base empleados 2025'!$B:$F,3,FALSE),VLOOKUP(A1708,'Base empleados 2025'!$A:$F,4,FALSE)))</f>
        <v/>
      </c>
      <c r="F1708" s="5" t="str">
        <f>IF(A1708="","",IF(ISERROR(VLOOKUP(A1708,'Base empleados 2025'!$A:$F,5,FALSE)),VLOOKUP(A1708,'Base empleados 2025'!$B:$F,4,FALSE),VLOOKUP(A1708,'Base empleados 2025'!$A:$F,5,FALSE)))</f>
        <v/>
      </c>
      <c r="G1708" s="23" t="str">
        <f>IF(D1708="","",VLOOKUP(D1708,'Base empleados 2025'!C:G,5,FALSE))</f>
        <v/>
      </c>
      <c r="H1708" s="12" t="str">
        <f>IF(ISERROR(VLOOKUP(E1708,$E$4:F1707,2,FALSE)),"","REPETIDO")</f>
        <v>REPETIDO</v>
      </c>
      <c r="I1708" s="12"/>
      <c r="J1708" s="13" t="str">
        <f>IF(E1708="","",VLOOKUP(E1708,'Base empleados 2025'!B:G,6,FALSE))</f>
        <v/>
      </c>
      <c r="K1708" s="14" t="str">
        <f>IF(A1708="","",VLOOKUP(A1708,'Base empleados 2025'!A:H,8,0))</f>
        <v/>
      </c>
      <c r="L1708" s="15" t="str">
        <f>IF(A1708="","",VLOOKUP(A1708,'Base empleados 2025'!A:I,9,0))</f>
        <v/>
      </c>
    </row>
    <row r="1709" spans="1:12" ht="15.5" x14ac:dyDescent="0.35">
      <c r="A1709" s="36"/>
      <c r="B1709" s="12" t="str">
        <f t="shared" si="26"/>
        <v/>
      </c>
      <c r="C1709" s="5" t="str">
        <f>IF(A1709="","",IF(ISERROR(VLOOKUP(A1709,'Base empleados 2025'!$A:$F,6,FALSE)),VLOOKUP(A1709,'Base empleados 2025'!$B:$F,5,FALSE),VLOOKUP(A1709,'Base empleados 2025'!$A:$F,6,FALSE)))</f>
        <v/>
      </c>
      <c r="D1709" s="5" t="str">
        <f>IF(A1709="","",IF(ISERROR(VLOOKUP(A1709,'Base empleados 2025'!$A:$F,3,FALSE)),VLOOKUP(A1709,'Base empleados 2025'!$B:$F,2,FALSE),VLOOKUP(A1709,'Base empleados 2025'!$A:$F,3,FALSE)))</f>
        <v/>
      </c>
      <c r="E1709" s="5" t="str">
        <f>IF(A1709="","",IF(ISERROR(VLOOKUP(A1709,'Base empleados 2025'!$A:$F,4,FALSE)),VLOOKUP(A1709,'Base empleados 2025'!$B:$F,3,FALSE),VLOOKUP(A1709,'Base empleados 2025'!$A:$F,4,FALSE)))</f>
        <v/>
      </c>
      <c r="F1709" s="5" t="str">
        <f>IF(A1709="","",IF(ISERROR(VLOOKUP(A1709,'Base empleados 2025'!$A:$F,5,FALSE)),VLOOKUP(A1709,'Base empleados 2025'!$B:$F,4,FALSE),VLOOKUP(A1709,'Base empleados 2025'!$A:$F,5,FALSE)))</f>
        <v/>
      </c>
      <c r="G1709" s="23" t="str">
        <f>IF(D1709="","",VLOOKUP(D1709,'Base empleados 2025'!C:G,5,FALSE))</f>
        <v/>
      </c>
      <c r="H1709" s="12" t="str">
        <f>IF(ISERROR(VLOOKUP(E1709,$E$4:F1708,2,FALSE)),"","REPETIDO")</f>
        <v>REPETIDO</v>
      </c>
      <c r="I1709" s="12"/>
      <c r="J1709" s="13" t="str">
        <f>IF(E1709="","",VLOOKUP(E1709,'Base empleados 2025'!B:G,6,FALSE))</f>
        <v/>
      </c>
      <c r="K1709" s="14" t="str">
        <f>IF(A1709="","",VLOOKUP(A1709,'Base empleados 2025'!A:H,8,0))</f>
        <v/>
      </c>
      <c r="L1709" s="15" t="str">
        <f>IF(A1709="","",VLOOKUP(A1709,'Base empleados 2025'!A:I,9,0))</f>
        <v/>
      </c>
    </row>
    <row r="1710" spans="1:12" ht="15.5" x14ac:dyDescent="0.35">
      <c r="A1710" s="36"/>
      <c r="B1710" s="12" t="str">
        <f t="shared" si="26"/>
        <v/>
      </c>
      <c r="C1710" s="5" t="str">
        <f>IF(A1710="","",IF(ISERROR(VLOOKUP(A1710,'Base empleados 2025'!$A:$F,6,FALSE)),VLOOKUP(A1710,'Base empleados 2025'!$B:$F,5,FALSE),VLOOKUP(A1710,'Base empleados 2025'!$A:$F,6,FALSE)))</f>
        <v/>
      </c>
      <c r="D1710" s="5" t="str">
        <f>IF(A1710="","",IF(ISERROR(VLOOKUP(A1710,'Base empleados 2025'!$A:$F,3,FALSE)),VLOOKUP(A1710,'Base empleados 2025'!$B:$F,2,FALSE),VLOOKUP(A1710,'Base empleados 2025'!$A:$F,3,FALSE)))</f>
        <v/>
      </c>
      <c r="E1710" s="5" t="str">
        <f>IF(A1710="","",IF(ISERROR(VLOOKUP(A1710,'Base empleados 2025'!$A:$F,4,FALSE)),VLOOKUP(A1710,'Base empleados 2025'!$B:$F,3,FALSE),VLOOKUP(A1710,'Base empleados 2025'!$A:$F,4,FALSE)))</f>
        <v/>
      </c>
      <c r="F1710" s="5" t="str">
        <f>IF(A1710="","",IF(ISERROR(VLOOKUP(A1710,'Base empleados 2025'!$A:$F,5,FALSE)),VLOOKUP(A1710,'Base empleados 2025'!$B:$F,4,FALSE),VLOOKUP(A1710,'Base empleados 2025'!$A:$F,5,FALSE)))</f>
        <v/>
      </c>
      <c r="G1710" s="23" t="str">
        <f>IF(D1710="","",VLOOKUP(D1710,'Base empleados 2025'!C:G,5,FALSE))</f>
        <v/>
      </c>
      <c r="H1710" s="12" t="str">
        <f>IF(ISERROR(VLOOKUP(E1710,$E$4:F1709,2,FALSE)),"","REPETIDO")</f>
        <v>REPETIDO</v>
      </c>
      <c r="I1710" s="12"/>
      <c r="J1710" s="13" t="str">
        <f>IF(E1710="","",VLOOKUP(E1710,'Base empleados 2025'!B:G,6,FALSE))</f>
        <v/>
      </c>
      <c r="K1710" s="14" t="str">
        <f>IF(A1710="","",VLOOKUP(A1710,'Base empleados 2025'!A:H,8,0))</f>
        <v/>
      </c>
      <c r="L1710" s="15" t="str">
        <f>IF(A1710="","",VLOOKUP(A1710,'Base empleados 2025'!A:I,9,0))</f>
        <v/>
      </c>
    </row>
    <row r="1711" spans="1:12" ht="15.5" x14ac:dyDescent="0.35">
      <c r="A1711" s="36"/>
      <c r="B1711" s="12" t="str">
        <f t="shared" si="26"/>
        <v/>
      </c>
      <c r="C1711" s="5" t="str">
        <f>IF(A1711="","",IF(ISERROR(VLOOKUP(A1711,'Base empleados 2025'!$A:$F,6,FALSE)),VLOOKUP(A1711,'Base empleados 2025'!$B:$F,5,FALSE),VLOOKUP(A1711,'Base empleados 2025'!$A:$F,6,FALSE)))</f>
        <v/>
      </c>
      <c r="D1711" s="5" t="str">
        <f>IF(A1711="","",IF(ISERROR(VLOOKUP(A1711,'Base empleados 2025'!$A:$F,3,FALSE)),VLOOKUP(A1711,'Base empleados 2025'!$B:$F,2,FALSE),VLOOKUP(A1711,'Base empleados 2025'!$A:$F,3,FALSE)))</f>
        <v/>
      </c>
      <c r="E1711" s="5" t="str">
        <f>IF(A1711="","",IF(ISERROR(VLOOKUP(A1711,'Base empleados 2025'!$A:$F,4,FALSE)),VLOOKUP(A1711,'Base empleados 2025'!$B:$F,3,FALSE),VLOOKUP(A1711,'Base empleados 2025'!$A:$F,4,FALSE)))</f>
        <v/>
      </c>
      <c r="F1711" s="5" t="str">
        <f>IF(A1711="","",IF(ISERROR(VLOOKUP(A1711,'Base empleados 2025'!$A:$F,5,FALSE)),VLOOKUP(A1711,'Base empleados 2025'!$B:$F,4,FALSE),VLOOKUP(A1711,'Base empleados 2025'!$A:$F,5,FALSE)))</f>
        <v/>
      </c>
      <c r="G1711" s="23" t="str">
        <f>IF(D1711="","",VLOOKUP(D1711,'Base empleados 2025'!C:G,5,FALSE))</f>
        <v/>
      </c>
      <c r="H1711" s="12" t="str">
        <f>IF(ISERROR(VLOOKUP(E1711,$E$4:F1710,2,FALSE)),"","REPETIDO")</f>
        <v>REPETIDO</v>
      </c>
      <c r="I1711" s="12"/>
      <c r="J1711" s="13" t="str">
        <f>IF(E1711="","",VLOOKUP(E1711,'Base empleados 2025'!B:G,6,FALSE))</f>
        <v/>
      </c>
      <c r="K1711" s="14" t="str">
        <f>IF(A1711="","",VLOOKUP(A1711,'Base empleados 2025'!A:H,8,0))</f>
        <v/>
      </c>
      <c r="L1711" s="15" t="str">
        <f>IF(A1711="","",VLOOKUP(A1711,'Base empleados 2025'!A:I,9,0))</f>
        <v/>
      </c>
    </row>
    <row r="1712" spans="1:12" ht="15.5" x14ac:dyDescent="0.35">
      <c r="A1712" s="36"/>
      <c r="B1712" s="12" t="str">
        <f t="shared" si="26"/>
        <v/>
      </c>
      <c r="C1712" s="5" t="str">
        <f>IF(A1712="","",IF(ISERROR(VLOOKUP(A1712,'Base empleados 2025'!$A:$F,6,FALSE)),VLOOKUP(A1712,'Base empleados 2025'!$B:$F,5,FALSE),VLOOKUP(A1712,'Base empleados 2025'!$A:$F,6,FALSE)))</f>
        <v/>
      </c>
      <c r="D1712" s="5" t="str">
        <f>IF(A1712="","",IF(ISERROR(VLOOKUP(A1712,'Base empleados 2025'!$A:$F,3,FALSE)),VLOOKUP(A1712,'Base empleados 2025'!$B:$F,2,FALSE),VLOOKUP(A1712,'Base empleados 2025'!$A:$F,3,FALSE)))</f>
        <v/>
      </c>
      <c r="E1712" s="5" t="str">
        <f>IF(A1712="","",IF(ISERROR(VLOOKUP(A1712,'Base empleados 2025'!$A:$F,4,FALSE)),VLOOKUP(A1712,'Base empleados 2025'!$B:$F,3,FALSE),VLOOKUP(A1712,'Base empleados 2025'!$A:$F,4,FALSE)))</f>
        <v/>
      </c>
      <c r="F1712" s="5" t="str">
        <f>IF(A1712="","",IF(ISERROR(VLOOKUP(A1712,'Base empleados 2025'!$A:$F,5,FALSE)),VLOOKUP(A1712,'Base empleados 2025'!$B:$F,4,FALSE),VLOOKUP(A1712,'Base empleados 2025'!$A:$F,5,FALSE)))</f>
        <v/>
      </c>
      <c r="G1712" s="23" t="str">
        <f>IF(D1712="","",VLOOKUP(D1712,'Base empleados 2025'!C:G,5,FALSE))</f>
        <v/>
      </c>
      <c r="H1712" s="12" t="str">
        <f>IF(ISERROR(VLOOKUP(E1712,$E$4:F1711,2,FALSE)),"","REPETIDO")</f>
        <v>REPETIDO</v>
      </c>
      <c r="I1712" s="12"/>
      <c r="J1712" s="13" t="str">
        <f>IF(E1712="","",VLOOKUP(E1712,'Base empleados 2025'!B:G,6,FALSE))</f>
        <v/>
      </c>
      <c r="K1712" s="14" t="str">
        <f>IF(A1712="","",VLOOKUP(A1712,'Base empleados 2025'!A:H,8,0))</f>
        <v/>
      </c>
      <c r="L1712" s="15" t="str">
        <f>IF(A1712="","",VLOOKUP(A1712,'Base empleados 2025'!A:I,9,0))</f>
        <v/>
      </c>
    </row>
    <row r="1713" spans="1:12" ht="15.5" x14ac:dyDescent="0.35">
      <c r="A1713" s="36"/>
      <c r="B1713" s="12" t="str">
        <f t="shared" si="26"/>
        <v/>
      </c>
      <c r="C1713" s="5" t="str">
        <f>IF(A1713="","",IF(ISERROR(VLOOKUP(A1713,'Base empleados 2025'!$A:$F,6,FALSE)),VLOOKUP(A1713,'Base empleados 2025'!$B:$F,5,FALSE),VLOOKUP(A1713,'Base empleados 2025'!$A:$F,6,FALSE)))</f>
        <v/>
      </c>
      <c r="D1713" s="5" t="str">
        <f>IF(A1713="","",IF(ISERROR(VLOOKUP(A1713,'Base empleados 2025'!$A:$F,3,FALSE)),VLOOKUP(A1713,'Base empleados 2025'!$B:$F,2,FALSE),VLOOKUP(A1713,'Base empleados 2025'!$A:$F,3,FALSE)))</f>
        <v/>
      </c>
      <c r="E1713" s="5" t="str">
        <f>IF(A1713="","",IF(ISERROR(VLOOKUP(A1713,'Base empleados 2025'!$A:$F,4,FALSE)),VLOOKUP(A1713,'Base empleados 2025'!$B:$F,3,FALSE),VLOOKUP(A1713,'Base empleados 2025'!$A:$F,4,FALSE)))</f>
        <v/>
      </c>
      <c r="F1713" s="5" t="str">
        <f>IF(A1713="","",IF(ISERROR(VLOOKUP(A1713,'Base empleados 2025'!$A:$F,5,FALSE)),VLOOKUP(A1713,'Base empleados 2025'!$B:$F,4,FALSE),VLOOKUP(A1713,'Base empleados 2025'!$A:$F,5,FALSE)))</f>
        <v/>
      </c>
      <c r="G1713" s="23" t="str">
        <f>IF(D1713="","",VLOOKUP(D1713,'Base empleados 2025'!C:G,5,FALSE))</f>
        <v/>
      </c>
      <c r="H1713" s="12" t="str">
        <f>IF(ISERROR(VLOOKUP(E1713,$E$4:F1712,2,FALSE)),"","REPETIDO")</f>
        <v>REPETIDO</v>
      </c>
      <c r="I1713" s="12"/>
      <c r="J1713" s="13" t="str">
        <f>IF(E1713="","",VLOOKUP(E1713,'Base empleados 2025'!B:G,6,FALSE))</f>
        <v/>
      </c>
      <c r="K1713" s="14" t="str">
        <f>IF(A1713="","",VLOOKUP(A1713,'Base empleados 2025'!A:H,8,0))</f>
        <v/>
      </c>
      <c r="L1713" s="15" t="str">
        <f>IF(A1713="","",VLOOKUP(A1713,'Base empleados 2025'!A:I,9,0))</f>
        <v/>
      </c>
    </row>
    <row r="1714" spans="1:12" ht="15.5" x14ac:dyDescent="0.35">
      <c r="A1714" s="36"/>
      <c r="B1714" s="12" t="str">
        <f t="shared" si="26"/>
        <v/>
      </c>
      <c r="C1714" s="5" t="str">
        <f>IF(A1714="","",IF(ISERROR(VLOOKUP(A1714,'Base empleados 2025'!$A:$F,6,FALSE)),VLOOKUP(A1714,'Base empleados 2025'!$B:$F,5,FALSE),VLOOKUP(A1714,'Base empleados 2025'!$A:$F,6,FALSE)))</f>
        <v/>
      </c>
      <c r="D1714" s="5" t="str">
        <f>IF(A1714="","",IF(ISERROR(VLOOKUP(A1714,'Base empleados 2025'!$A:$F,3,FALSE)),VLOOKUP(A1714,'Base empleados 2025'!$B:$F,2,FALSE),VLOOKUP(A1714,'Base empleados 2025'!$A:$F,3,FALSE)))</f>
        <v/>
      </c>
      <c r="E1714" s="5" t="str">
        <f>IF(A1714="","",IF(ISERROR(VLOOKUP(A1714,'Base empleados 2025'!$A:$F,4,FALSE)),VLOOKUP(A1714,'Base empleados 2025'!$B:$F,3,FALSE),VLOOKUP(A1714,'Base empleados 2025'!$A:$F,4,FALSE)))</f>
        <v/>
      </c>
      <c r="F1714" s="5" t="str">
        <f>IF(A1714="","",IF(ISERROR(VLOOKUP(A1714,'Base empleados 2025'!$A:$F,5,FALSE)),VLOOKUP(A1714,'Base empleados 2025'!$B:$F,4,FALSE),VLOOKUP(A1714,'Base empleados 2025'!$A:$F,5,FALSE)))</f>
        <v/>
      </c>
      <c r="G1714" s="23" t="str">
        <f>IF(D1714="","",VLOOKUP(D1714,'Base empleados 2025'!C:G,5,FALSE))</f>
        <v/>
      </c>
      <c r="H1714" s="12" t="str">
        <f>IF(ISERROR(VLOOKUP(E1714,$E$4:F1713,2,FALSE)),"","REPETIDO")</f>
        <v>REPETIDO</v>
      </c>
      <c r="I1714" s="12"/>
      <c r="J1714" s="13" t="str">
        <f>IF(E1714="","",VLOOKUP(E1714,'Base empleados 2025'!B:G,6,FALSE))</f>
        <v/>
      </c>
      <c r="K1714" s="14" t="str">
        <f>IF(A1714="","",VLOOKUP(A1714,'Base empleados 2025'!A:H,8,0))</f>
        <v/>
      </c>
      <c r="L1714" s="15" t="str">
        <f>IF(A1714="","",VLOOKUP(A1714,'Base empleados 2025'!A:I,9,0))</f>
        <v/>
      </c>
    </row>
    <row r="1715" spans="1:12" ht="15.5" x14ac:dyDescent="0.35">
      <c r="A1715" s="36"/>
      <c r="B1715" s="12" t="str">
        <f t="shared" si="26"/>
        <v/>
      </c>
      <c r="C1715" s="5" t="str">
        <f>IF(A1715="","",IF(ISERROR(VLOOKUP(A1715,'Base empleados 2025'!$A:$F,6,FALSE)),VLOOKUP(A1715,'Base empleados 2025'!$B:$F,5,FALSE),VLOOKUP(A1715,'Base empleados 2025'!$A:$F,6,FALSE)))</f>
        <v/>
      </c>
      <c r="D1715" s="5" t="str">
        <f>IF(A1715="","",IF(ISERROR(VLOOKUP(A1715,'Base empleados 2025'!$A:$F,3,FALSE)),VLOOKUP(A1715,'Base empleados 2025'!$B:$F,2,FALSE),VLOOKUP(A1715,'Base empleados 2025'!$A:$F,3,FALSE)))</f>
        <v/>
      </c>
      <c r="E1715" s="5" t="str">
        <f>IF(A1715="","",IF(ISERROR(VLOOKUP(A1715,'Base empleados 2025'!$A:$F,4,FALSE)),VLOOKUP(A1715,'Base empleados 2025'!$B:$F,3,FALSE),VLOOKUP(A1715,'Base empleados 2025'!$A:$F,4,FALSE)))</f>
        <v/>
      </c>
      <c r="F1715" s="5" t="str">
        <f>IF(A1715="","",IF(ISERROR(VLOOKUP(A1715,'Base empleados 2025'!$A:$F,5,FALSE)),VLOOKUP(A1715,'Base empleados 2025'!$B:$F,4,FALSE),VLOOKUP(A1715,'Base empleados 2025'!$A:$F,5,FALSE)))</f>
        <v/>
      </c>
      <c r="G1715" s="23" t="str">
        <f>IF(D1715="","",VLOOKUP(D1715,'Base empleados 2025'!C:G,5,FALSE))</f>
        <v/>
      </c>
      <c r="H1715" s="12" t="str">
        <f>IF(ISERROR(VLOOKUP(E1715,$E$4:F1714,2,FALSE)),"","REPETIDO")</f>
        <v>REPETIDO</v>
      </c>
      <c r="I1715" s="12"/>
      <c r="J1715" s="13" t="str">
        <f>IF(E1715="","",VLOOKUP(E1715,'Base empleados 2025'!B:G,6,FALSE))</f>
        <v/>
      </c>
      <c r="K1715" s="14" t="str">
        <f>IF(A1715="","",VLOOKUP(A1715,'Base empleados 2025'!A:H,8,0))</f>
        <v/>
      </c>
      <c r="L1715" s="15" t="str">
        <f>IF(A1715="","",VLOOKUP(A1715,'Base empleados 2025'!A:I,9,0))</f>
        <v/>
      </c>
    </row>
    <row r="1716" spans="1:12" ht="15.5" x14ac:dyDescent="0.35">
      <c r="A1716" s="36"/>
      <c r="B1716" s="12" t="str">
        <f t="shared" si="26"/>
        <v/>
      </c>
      <c r="C1716" s="5" t="str">
        <f>IF(A1716="","",IF(ISERROR(VLOOKUP(A1716,'Base empleados 2025'!$A:$F,6,FALSE)),VLOOKUP(A1716,'Base empleados 2025'!$B:$F,5,FALSE),VLOOKUP(A1716,'Base empleados 2025'!$A:$F,6,FALSE)))</f>
        <v/>
      </c>
      <c r="D1716" s="5" t="str">
        <f>IF(A1716="","",IF(ISERROR(VLOOKUP(A1716,'Base empleados 2025'!$A:$F,3,FALSE)),VLOOKUP(A1716,'Base empleados 2025'!$B:$F,2,FALSE),VLOOKUP(A1716,'Base empleados 2025'!$A:$F,3,FALSE)))</f>
        <v/>
      </c>
      <c r="E1716" s="5" t="str">
        <f>IF(A1716="","",IF(ISERROR(VLOOKUP(A1716,'Base empleados 2025'!$A:$F,4,FALSE)),VLOOKUP(A1716,'Base empleados 2025'!$B:$F,3,FALSE),VLOOKUP(A1716,'Base empleados 2025'!$A:$F,4,FALSE)))</f>
        <v/>
      </c>
      <c r="F1716" s="5" t="str">
        <f>IF(A1716="","",IF(ISERROR(VLOOKUP(A1716,'Base empleados 2025'!$A:$F,5,FALSE)),VLOOKUP(A1716,'Base empleados 2025'!$B:$F,4,FALSE),VLOOKUP(A1716,'Base empleados 2025'!$A:$F,5,FALSE)))</f>
        <v/>
      </c>
      <c r="G1716" s="23" t="str">
        <f>IF(D1716="","",VLOOKUP(D1716,'Base empleados 2025'!C:G,5,FALSE))</f>
        <v/>
      </c>
      <c r="H1716" s="12" t="str">
        <f>IF(ISERROR(VLOOKUP(E1716,$E$4:F1715,2,FALSE)),"","REPETIDO")</f>
        <v>REPETIDO</v>
      </c>
      <c r="I1716" s="12"/>
      <c r="J1716" s="13" t="str">
        <f>IF(E1716="","",VLOOKUP(E1716,'Base empleados 2025'!B:G,6,FALSE))</f>
        <v/>
      </c>
      <c r="K1716" s="14" t="str">
        <f>IF(A1716="","",VLOOKUP(A1716,'Base empleados 2025'!A:H,8,0))</f>
        <v/>
      </c>
      <c r="L1716" s="15" t="str">
        <f>IF(A1716="","",VLOOKUP(A1716,'Base empleados 2025'!A:I,9,0))</f>
        <v/>
      </c>
    </row>
    <row r="1717" spans="1:12" ht="15.5" x14ac:dyDescent="0.35">
      <c r="A1717" s="36"/>
      <c r="B1717" s="12" t="str">
        <f t="shared" si="26"/>
        <v/>
      </c>
      <c r="C1717" s="5" t="str">
        <f>IF(A1717="","",IF(ISERROR(VLOOKUP(A1717,'Base empleados 2025'!$A:$F,6,FALSE)),VLOOKUP(A1717,'Base empleados 2025'!$B:$F,5,FALSE),VLOOKUP(A1717,'Base empleados 2025'!$A:$F,6,FALSE)))</f>
        <v/>
      </c>
      <c r="D1717" s="5" t="str">
        <f>IF(A1717="","",IF(ISERROR(VLOOKUP(A1717,'Base empleados 2025'!$A:$F,3,FALSE)),VLOOKUP(A1717,'Base empleados 2025'!$B:$F,2,FALSE),VLOOKUP(A1717,'Base empleados 2025'!$A:$F,3,FALSE)))</f>
        <v/>
      </c>
      <c r="E1717" s="5" t="str">
        <f>IF(A1717="","",IF(ISERROR(VLOOKUP(A1717,'Base empleados 2025'!$A:$F,4,FALSE)),VLOOKUP(A1717,'Base empleados 2025'!$B:$F,3,FALSE),VLOOKUP(A1717,'Base empleados 2025'!$A:$F,4,FALSE)))</f>
        <v/>
      </c>
      <c r="F1717" s="5" t="str">
        <f>IF(A1717="","",IF(ISERROR(VLOOKUP(A1717,'Base empleados 2025'!$A:$F,5,FALSE)),VLOOKUP(A1717,'Base empleados 2025'!$B:$F,4,FALSE),VLOOKUP(A1717,'Base empleados 2025'!$A:$F,5,FALSE)))</f>
        <v/>
      </c>
      <c r="G1717" s="23" t="str">
        <f>IF(D1717="","",VLOOKUP(D1717,'Base empleados 2025'!C:G,5,FALSE))</f>
        <v/>
      </c>
      <c r="H1717" s="12" t="str">
        <f>IF(ISERROR(VLOOKUP(E1717,$E$4:F1716,2,FALSE)),"","REPETIDO")</f>
        <v>REPETIDO</v>
      </c>
      <c r="I1717" s="12"/>
      <c r="J1717" s="13" t="str">
        <f>IF(E1717="","",VLOOKUP(E1717,'Base empleados 2025'!B:G,6,FALSE))</f>
        <v/>
      </c>
      <c r="K1717" s="14" t="str">
        <f>IF(A1717="","",VLOOKUP(A1717,'Base empleados 2025'!A:H,8,0))</f>
        <v/>
      </c>
      <c r="L1717" s="15" t="str">
        <f>IF(A1717="","",VLOOKUP(A1717,'Base empleados 2025'!A:I,9,0))</f>
        <v/>
      </c>
    </row>
    <row r="1718" spans="1:12" ht="15.5" x14ac:dyDescent="0.35">
      <c r="A1718" s="36"/>
      <c r="B1718" s="12" t="str">
        <f t="shared" si="26"/>
        <v/>
      </c>
      <c r="C1718" s="5" t="str">
        <f>IF(A1718="","",IF(ISERROR(VLOOKUP(A1718,'Base empleados 2025'!$A:$F,6,FALSE)),VLOOKUP(A1718,'Base empleados 2025'!$B:$F,5,FALSE),VLOOKUP(A1718,'Base empleados 2025'!$A:$F,6,FALSE)))</f>
        <v/>
      </c>
      <c r="D1718" s="5" t="str">
        <f>IF(A1718="","",IF(ISERROR(VLOOKUP(A1718,'Base empleados 2025'!$A:$F,3,FALSE)),VLOOKUP(A1718,'Base empleados 2025'!$B:$F,2,FALSE),VLOOKUP(A1718,'Base empleados 2025'!$A:$F,3,FALSE)))</f>
        <v/>
      </c>
      <c r="E1718" s="5" t="str">
        <f>IF(A1718="","",IF(ISERROR(VLOOKUP(A1718,'Base empleados 2025'!$A:$F,4,FALSE)),VLOOKUP(A1718,'Base empleados 2025'!$B:$F,3,FALSE),VLOOKUP(A1718,'Base empleados 2025'!$A:$F,4,FALSE)))</f>
        <v/>
      </c>
      <c r="F1718" s="5" t="str">
        <f>IF(A1718="","",IF(ISERROR(VLOOKUP(A1718,'Base empleados 2025'!$A:$F,5,FALSE)),VLOOKUP(A1718,'Base empleados 2025'!$B:$F,4,FALSE),VLOOKUP(A1718,'Base empleados 2025'!$A:$F,5,FALSE)))</f>
        <v/>
      </c>
      <c r="G1718" s="23" t="str">
        <f>IF(D1718="","",VLOOKUP(D1718,'Base empleados 2025'!C:G,5,FALSE))</f>
        <v/>
      </c>
      <c r="H1718" s="12" t="str">
        <f>IF(ISERROR(VLOOKUP(E1718,$E$4:F1717,2,FALSE)),"","REPETIDO")</f>
        <v>REPETIDO</v>
      </c>
      <c r="I1718" s="12"/>
      <c r="J1718" s="13" t="str">
        <f>IF(E1718="","",VLOOKUP(E1718,'Base empleados 2025'!B:G,6,FALSE))</f>
        <v/>
      </c>
      <c r="K1718" s="14" t="str">
        <f>IF(A1718="","",VLOOKUP(A1718,'Base empleados 2025'!A:H,8,0))</f>
        <v/>
      </c>
      <c r="L1718" s="15" t="str">
        <f>IF(A1718="","",VLOOKUP(A1718,'Base empleados 2025'!A:I,9,0))</f>
        <v/>
      </c>
    </row>
    <row r="1719" spans="1:12" ht="15.5" x14ac:dyDescent="0.35">
      <c r="A1719" s="36"/>
      <c r="B1719" s="12" t="str">
        <f t="shared" si="26"/>
        <v/>
      </c>
      <c r="C1719" s="5" t="str">
        <f>IF(A1719="","",IF(ISERROR(VLOOKUP(A1719,'Base empleados 2025'!$A:$F,6,FALSE)),VLOOKUP(A1719,'Base empleados 2025'!$B:$F,5,FALSE),VLOOKUP(A1719,'Base empleados 2025'!$A:$F,6,FALSE)))</f>
        <v/>
      </c>
      <c r="D1719" s="5" t="str">
        <f>IF(A1719="","",IF(ISERROR(VLOOKUP(A1719,'Base empleados 2025'!$A:$F,3,FALSE)),VLOOKUP(A1719,'Base empleados 2025'!$B:$F,2,FALSE),VLOOKUP(A1719,'Base empleados 2025'!$A:$F,3,FALSE)))</f>
        <v/>
      </c>
      <c r="E1719" s="5" t="str">
        <f>IF(A1719="","",IF(ISERROR(VLOOKUP(A1719,'Base empleados 2025'!$A:$F,4,FALSE)),VLOOKUP(A1719,'Base empleados 2025'!$B:$F,3,FALSE),VLOOKUP(A1719,'Base empleados 2025'!$A:$F,4,FALSE)))</f>
        <v/>
      </c>
      <c r="F1719" s="5" t="str">
        <f>IF(A1719="","",IF(ISERROR(VLOOKUP(A1719,'Base empleados 2025'!$A:$F,5,FALSE)),VLOOKUP(A1719,'Base empleados 2025'!$B:$F,4,FALSE),VLOOKUP(A1719,'Base empleados 2025'!$A:$F,5,FALSE)))</f>
        <v/>
      </c>
      <c r="G1719" s="23" t="str">
        <f>IF(D1719="","",VLOOKUP(D1719,'Base empleados 2025'!C:G,5,FALSE))</f>
        <v/>
      </c>
      <c r="H1719" s="12" t="str">
        <f>IF(ISERROR(VLOOKUP(E1719,$E$4:F1718,2,FALSE)),"","REPETIDO")</f>
        <v>REPETIDO</v>
      </c>
      <c r="I1719" s="12"/>
      <c r="J1719" s="13" t="str">
        <f>IF(E1719="","",VLOOKUP(E1719,'Base empleados 2025'!B:G,6,FALSE))</f>
        <v/>
      </c>
      <c r="K1719" s="14" t="str">
        <f>IF(A1719="","",VLOOKUP(A1719,'Base empleados 2025'!A:H,8,0))</f>
        <v/>
      </c>
      <c r="L1719" s="15" t="str">
        <f>IF(A1719="","",VLOOKUP(A1719,'Base empleados 2025'!A:I,9,0))</f>
        <v/>
      </c>
    </row>
    <row r="1720" spans="1:12" ht="15.5" x14ac:dyDescent="0.35">
      <c r="A1720" s="36"/>
      <c r="B1720" s="12" t="str">
        <f t="shared" si="26"/>
        <v/>
      </c>
      <c r="C1720" s="5" t="str">
        <f>IF(A1720="","",IF(ISERROR(VLOOKUP(A1720,'Base empleados 2025'!$A:$F,6,FALSE)),VLOOKUP(A1720,'Base empleados 2025'!$B:$F,5,FALSE),VLOOKUP(A1720,'Base empleados 2025'!$A:$F,6,FALSE)))</f>
        <v/>
      </c>
      <c r="D1720" s="5" t="str">
        <f>IF(A1720="","",IF(ISERROR(VLOOKUP(A1720,'Base empleados 2025'!$A:$F,3,FALSE)),VLOOKUP(A1720,'Base empleados 2025'!$B:$F,2,FALSE),VLOOKUP(A1720,'Base empleados 2025'!$A:$F,3,FALSE)))</f>
        <v/>
      </c>
      <c r="E1720" s="5" t="str">
        <f>IF(A1720="","",IF(ISERROR(VLOOKUP(A1720,'Base empleados 2025'!$A:$F,4,FALSE)),VLOOKUP(A1720,'Base empleados 2025'!$B:$F,3,FALSE),VLOOKUP(A1720,'Base empleados 2025'!$A:$F,4,FALSE)))</f>
        <v/>
      </c>
      <c r="F1720" s="5" t="str">
        <f>IF(A1720="","",IF(ISERROR(VLOOKUP(A1720,'Base empleados 2025'!$A:$F,5,FALSE)),VLOOKUP(A1720,'Base empleados 2025'!$B:$F,4,FALSE),VLOOKUP(A1720,'Base empleados 2025'!$A:$F,5,FALSE)))</f>
        <v/>
      </c>
      <c r="G1720" s="23" t="str">
        <f>IF(D1720="","",VLOOKUP(D1720,'Base empleados 2025'!C:G,5,FALSE))</f>
        <v/>
      </c>
      <c r="H1720" s="12" t="str">
        <f>IF(ISERROR(VLOOKUP(E1720,$E$4:F1719,2,FALSE)),"","REPETIDO")</f>
        <v>REPETIDO</v>
      </c>
      <c r="I1720" s="12"/>
      <c r="J1720" s="13" t="str">
        <f>IF(E1720="","",VLOOKUP(E1720,'Base empleados 2025'!B:G,6,FALSE))</f>
        <v/>
      </c>
      <c r="K1720" s="14" t="str">
        <f>IF(A1720="","",VLOOKUP(A1720,'Base empleados 2025'!A:H,8,0))</f>
        <v/>
      </c>
      <c r="L1720" s="15" t="str">
        <f>IF(A1720="","",VLOOKUP(A1720,'Base empleados 2025'!A:I,9,0))</f>
        <v/>
      </c>
    </row>
    <row r="1721" spans="1:12" ht="15.5" x14ac:dyDescent="0.35">
      <c r="A1721" s="36"/>
      <c r="B1721" s="12" t="str">
        <f t="shared" si="26"/>
        <v/>
      </c>
      <c r="C1721" s="5" t="str">
        <f>IF(A1721="","",IF(ISERROR(VLOOKUP(A1721,'Base empleados 2025'!$A:$F,6,FALSE)),VLOOKUP(A1721,'Base empleados 2025'!$B:$F,5,FALSE),VLOOKUP(A1721,'Base empleados 2025'!$A:$F,6,FALSE)))</f>
        <v/>
      </c>
      <c r="D1721" s="5" t="str">
        <f>IF(A1721="","",IF(ISERROR(VLOOKUP(A1721,'Base empleados 2025'!$A:$F,3,FALSE)),VLOOKUP(A1721,'Base empleados 2025'!$B:$F,2,FALSE),VLOOKUP(A1721,'Base empleados 2025'!$A:$F,3,FALSE)))</f>
        <v/>
      </c>
      <c r="E1721" s="5" t="str">
        <f>IF(A1721="","",IF(ISERROR(VLOOKUP(A1721,'Base empleados 2025'!$A:$F,4,FALSE)),VLOOKUP(A1721,'Base empleados 2025'!$B:$F,3,FALSE),VLOOKUP(A1721,'Base empleados 2025'!$A:$F,4,FALSE)))</f>
        <v/>
      </c>
      <c r="F1721" s="5" t="str">
        <f>IF(A1721="","",IF(ISERROR(VLOOKUP(A1721,'Base empleados 2025'!$A:$F,5,FALSE)),VLOOKUP(A1721,'Base empleados 2025'!$B:$F,4,FALSE),VLOOKUP(A1721,'Base empleados 2025'!$A:$F,5,FALSE)))</f>
        <v/>
      </c>
      <c r="G1721" s="23" t="str">
        <f>IF(D1721="","",VLOOKUP(D1721,'Base empleados 2025'!C:G,5,FALSE))</f>
        <v/>
      </c>
      <c r="H1721" s="12" t="str">
        <f>IF(ISERROR(VLOOKUP(E1721,$E$4:F1720,2,FALSE)),"","REPETIDO")</f>
        <v>REPETIDO</v>
      </c>
      <c r="I1721" s="12"/>
      <c r="J1721" s="13" t="str">
        <f>IF(E1721="","",VLOOKUP(E1721,'Base empleados 2025'!B:G,6,FALSE))</f>
        <v/>
      </c>
      <c r="K1721" s="14" t="str">
        <f>IF(A1721="","",VLOOKUP(A1721,'Base empleados 2025'!A:H,8,0))</f>
        <v/>
      </c>
      <c r="L1721" s="15" t="str">
        <f>IF(A1721="","",VLOOKUP(A1721,'Base empleados 2025'!A:I,9,0))</f>
        <v/>
      </c>
    </row>
    <row r="1722" spans="1:12" ht="15.5" x14ac:dyDescent="0.35">
      <c r="A1722" s="36"/>
      <c r="B1722" s="12" t="str">
        <f t="shared" si="26"/>
        <v/>
      </c>
      <c r="C1722" s="5" t="str">
        <f>IF(A1722="","",IF(ISERROR(VLOOKUP(A1722,'Base empleados 2025'!$A:$F,6,FALSE)),VLOOKUP(A1722,'Base empleados 2025'!$B:$F,5,FALSE),VLOOKUP(A1722,'Base empleados 2025'!$A:$F,6,FALSE)))</f>
        <v/>
      </c>
      <c r="D1722" s="5" t="str">
        <f>IF(A1722="","",IF(ISERROR(VLOOKUP(A1722,'Base empleados 2025'!$A:$F,3,FALSE)),VLOOKUP(A1722,'Base empleados 2025'!$B:$F,2,FALSE),VLOOKUP(A1722,'Base empleados 2025'!$A:$F,3,FALSE)))</f>
        <v/>
      </c>
      <c r="E1722" s="5" t="str">
        <f>IF(A1722="","",IF(ISERROR(VLOOKUP(A1722,'Base empleados 2025'!$A:$F,4,FALSE)),VLOOKUP(A1722,'Base empleados 2025'!$B:$F,3,FALSE),VLOOKUP(A1722,'Base empleados 2025'!$A:$F,4,FALSE)))</f>
        <v/>
      </c>
      <c r="F1722" s="5" t="str">
        <f>IF(A1722="","",IF(ISERROR(VLOOKUP(A1722,'Base empleados 2025'!$A:$F,5,FALSE)),VLOOKUP(A1722,'Base empleados 2025'!$B:$F,4,FALSE),VLOOKUP(A1722,'Base empleados 2025'!$A:$F,5,FALSE)))</f>
        <v/>
      </c>
      <c r="G1722" s="23" t="str">
        <f>IF(D1722="","",VLOOKUP(D1722,'Base empleados 2025'!C:G,5,FALSE))</f>
        <v/>
      </c>
      <c r="H1722" s="12" t="str">
        <f>IF(ISERROR(VLOOKUP(E1722,$E$4:F1721,2,FALSE)),"","REPETIDO")</f>
        <v>REPETIDO</v>
      </c>
      <c r="I1722" s="12"/>
      <c r="J1722" s="13" t="str">
        <f>IF(E1722="","",VLOOKUP(E1722,'Base empleados 2025'!B:G,6,FALSE))</f>
        <v/>
      </c>
      <c r="K1722" s="14" t="str">
        <f>IF(A1722="","",VLOOKUP(A1722,'Base empleados 2025'!A:H,8,0))</f>
        <v/>
      </c>
      <c r="L1722" s="15" t="str">
        <f>IF(A1722="","",VLOOKUP(A1722,'Base empleados 2025'!A:I,9,0))</f>
        <v/>
      </c>
    </row>
    <row r="1723" spans="1:12" ht="15.5" x14ac:dyDescent="0.35">
      <c r="A1723" s="36"/>
      <c r="B1723" s="12" t="str">
        <f t="shared" si="26"/>
        <v/>
      </c>
      <c r="C1723" s="5" t="str">
        <f>IF(A1723="","",IF(ISERROR(VLOOKUP(A1723,'Base empleados 2025'!$A:$F,6,FALSE)),VLOOKUP(A1723,'Base empleados 2025'!$B:$F,5,FALSE),VLOOKUP(A1723,'Base empleados 2025'!$A:$F,6,FALSE)))</f>
        <v/>
      </c>
      <c r="D1723" s="5" t="str">
        <f>IF(A1723="","",IF(ISERROR(VLOOKUP(A1723,'Base empleados 2025'!$A:$F,3,FALSE)),VLOOKUP(A1723,'Base empleados 2025'!$B:$F,2,FALSE),VLOOKUP(A1723,'Base empleados 2025'!$A:$F,3,FALSE)))</f>
        <v/>
      </c>
      <c r="E1723" s="5" t="str">
        <f>IF(A1723="","",IF(ISERROR(VLOOKUP(A1723,'Base empleados 2025'!$A:$F,4,FALSE)),VLOOKUP(A1723,'Base empleados 2025'!$B:$F,3,FALSE),VLOOKUP(A1723,'Base empleados 2025'!$A:$F,4,FALSE)))</f>
        <v/>
      </c>
      <c r="F1723" s="5" t="str">
        <f>IF(A1723="","",IF(ISERROR(VLOOKUP(A1723,'Base empleados 2025'!$A:$F,5,FALSE)),VLOOKUP(A1723,'Base empleados 2025'!$B:$F,4,FALSE),VLOOKUP(A1723,'Base empleados 2025'!$A:$F,5,FALSE)))</f>
        <v/>
      </c>
      <c r="G1723" s="23" t="str">
        <f>IF(D1723="","",VLOOKUP(D1723,'Base empleados 2025'!C:G,5,FALSE))</f>
        <v/>
      </c>
      <c r="H1723" s="12" t="str">
        <f>IF(ISERROR(VLOOKUP(E1723,$E$4:F1722,2,FALSE)),"","REPETIDO")</f>
        <v>REPETIDO</v>
      </c>
      <c r="I1723" s="12"/>
      <c r="J1723" s="13" t="str">
        <f>IF(E1723="","",VLOOKUP(E1723,'Base empleados 2025'!B:G,6,FALSE))</f>
        <v/>
      </c>
      <c r="K1723" s="14" t="str">
        <f>IF(A1723="","",VLOOKUP(A1723,'Base empleados 2025'!A:H,8,0))</f>
        <v/>
      </c>
      <c r="L1723" s="15" t="str">
        <f>IF(A1723="","",VLOOKUP(A1723,'Base empleados 2025'!A:I,9,0))</f>
        <v/>
      </c>
    </row>
    <row r="1724" spans="1:12" ht="15.5" x14ac:dyDescent="0.35">
      <c r="A1724" s="36"/>
      <c r="B1724" s="12" t="str">
        <f t="shared" si="26"/>
        <v/>
      </c>
      <c r="C1724" s="5" t="str">
        <f>IF(A1724="","",IF(ISERROR(VLOOKUP(A1724,'Base empleados 2025'!$A:$F,6,FALSE)),VLOOKUP(A1724,'Base empleados 2025'!$B:$F,5,FALSE),VLOOKUP(A1724,'Base empleados 2025'!$A:$F,6,FALSE)))</f>
        <v/>
      </c>
      <c r="D1724" s="5" t="str">
        <f>IF(A1724="","",IF(ISERROR(VLOOKUP(A1724,'Base empleados 2025'!$A:$F,3,FALSE)),VLOOKUP(A1724,'Base empleados 2025'!$B:$F,2,FALSE),VLOOKUP(A1724,'Base empleados 2025'!$A:$F,3,FALSE)))</f>
        <v/>
      </c>
      <c r="E1724" s="5" t="str">
        <f>IF(A1724="","",IF(ISERROR(VLOOKUP(A1724,'Base empleados 2025'!$A:$F,4,FALSE)),VLOOKUP(A1724,'Base empleados 2025'!$B:$F,3,FALSE),VLOOKUP(A1724,'Base empleados 2025'!$A:$F,4,FALSE)))</f>
        <v/>
      </c>
      <c r="F1724" s="5" t="str">
        <f>IF(A1724="","",IF(ISERROR(VLOOKUP(A1724,'Base empleados 2025'!$A:$F,5,FALSE)),VLOOKUP(A1724,'Base empleados 2025'!$B:$F,4,FALSE),VLOOKUP(A1724,'Base empleados 2025'!$A:$F,5,FALSE)))</f>
        <v/>
      </c>
      <c r="G1724" s="23" t="str">
        <f>IF(D1724="","",VLOOKUP(D1724,'Base empleados 2025'!C:G,5,FALSE))</f>
        <v/>
      </c>
      <c r="H1724" s="12" t="str">
        <f>IF(ISERROR(VLOOKUP(E1724,$E$4:F1723,2,FALSE)),"","REPETIDO")</f>
        <v>REPETIDO</v>
      </c>
      <c r="I1724" s="12"/>
      <c r="J1724" s="13" t="str">
        <f>IF(E1724="","",VLOOKUP(E1724,'Base empleados 2025'!B:G,6,FALSE))</f>
        <v/>
      </c>
      <c r="K1724" s="14" t="str">
        <f>IF(A1724="","",VLOOKUP(A1724,'Base empleados 2025'!A:H,8,0))</f>
        <v/>
      </c>
      <c r="L1724" s="15" t="str">
        <f>IF(A1724="","",VLOOKUP(A1724,'Base empleados 2025'!A:I,9,0))</f>
        <v/>
      </c>
    </row>
    <row r="1725" spans="1:12" ht="15.5" x14ac:dyDescent="0.35">
      <c r="A1725" s="36"/>
      <c r="B1725" s="12" t="str">
        <f t="shared" si="26"/>
        <v/>
      </c>
      <c r="C1725" s="5" t="str">
        <f>IF(A1725="","",IF(ISERROR(VLOOKUP(A1725,'Base empleados 2025'!$A:$F,6,FALSE)),VLOOKUP(A1725,'Base empleados 2025'!$B:$F,5,FALSE),VLOOKUP(A1725,'Base empleados 2025'!$A:$F,6,FALSE)))</f>
        <v/>
      </c>
      <c r="D1725" s="5" t="str">
        <f>IF(A1725="","",IF(ISERROR(VLOOKUP(A1725,'Base empleados 2025'!$A:$F,3,FALSE)),VLOOKUP(A1725,'Base empleados 2025'!$B:$F,2,FALSE),VLOOKUP(A1725,'Base empleados 2025'!$A:$F,3,FALSE)))</f>
        <v/>
      </c>
      <c r="E1725" s="5" t="str">
        <f>IF(A1725="","",IF(ISERROR(VLOOKUP(A1725,'Base empleados 2025'!$A:$F,4,FALSE)),VLOOKUP(A1725,'Base empleados 2025'!$B:$F,3,FALSE),VLOOKUP(A1725,'Base empleados 2025'!$A:$F,4,FALSE)))</f>
        <v/>
      </c>
      <c r="F1725" s="5" t="str">
        <f>IF(A1725="","",IF(ISERROR(VLOOKUP(A1725,'Base empleados 2025'!$A:$F,5,FALSE)),VLOOKUP(A1725,'Base empleados 2025'!$B:$F,4,FALSE),VLOOKUP(A1725,'Base empleados 2025'!$A:$F,5,FALSE)))</f>
        <v/>
      </c>
      <c r="G1725" s="23" t="str">
        <f>IF(D1725="","",VLOOKUP(D1725,'Base empleados 2025'!C:G,5,FALSE))</f>
        <v/>
      </c>
      <c r="H1725" s="12" t="str">
        <f>IF(ISERROR(VLOOKUP(E1725,$E$4:F1724,2,FALSE)),"","REPETIDO")</f>
        <v>REPETIDO</v>
      </c>
      <c r="I1725" s="12"/>
      <c r="J1725" s="13" t="str">
        <f>IF(E1725="","",VLOOKUP(E1725,'Base empleados 2025'!B:G,6,FALSE))</f>
        <v/>
      </c>
      <c r="K1725" s="14" t="str">
        <f>IF(A1725="","",VLOOKUP(A1725,'Base empleados 2025'!A:H,8,0))</f>
        <v/>
      </c>
      <c r="L1725" s="15" t="str">
        <f>IF(A1725="","",VLOOKUP(A1725,'Base empleados 2025'!A:I,9,0))</f>
        <v/>
      </c>
    </row>
    <row r="1726" spans="1:12" ht="15.5" x14ac:dyDescent="0.35">
      <c r="A1726" s="36"/>
      <c r="B1726" s="12" t="str">
        <f t="shared" si="26"/>
        <v/>
      </c>
      <c r="C1726" s="5" t="str">
        <f>IF(A1726="","",IF(ISERROR(VLOOKUP(A1726,'Base empleados 2025'!$A:$F,6,FALSE)),VLOOKUP(A1726,'Base empleados 2025'!$B:$F,5,FALSE),VLOOKUP(A1726,'Base empleados 2025'!$A:$F,6,FALSE)))</f>
        <v/>
      </c>
      <c r="D1726" s="5" t="str">
        <f>IF(A1726="","",IF(ISERROR(VLOOKUP(A1726,'Base empleados 2025'!$A:$F,3,FALSE)),VLOOKUP(A1726,'Base empleados 2025'!$B:$F,2,FALSE),VLOOKUP(A1726,'Base empleados 2025'!$A:$F,3,FALSE)))</f>
        <v/>
      </c>
      <c r="E1726" s="5" t="str">
        <f>IF(A1726="","",IF(ISERROR(VLOOKUP(A1726,'Base empleados 2025'!$A:$F,4,FALSE)),VLOOKUP(A1726,'Base empleados 2025'!$B:$F,3,FALSE),VLOOKUP(A1726,'Base empleados 2025'!$A:$F,4,FALSE)))</f>
        <v/>
      </c>
      <c r="F1726" s="5" t="str">
        <f>IF(A1726="","",IF(ISERROR(VLOOKUP(A1726,'Base empleados 2025'!$A:$F,5,FALSE)),VLOOKUP(A1726,'Base empleados 2025'!$B:$F,4,FALSE),VLOOKUP(A1726,'Base empleados 2025'!$A:$F,5,FALSE)))</f>
        <v/>
      </c>
      <c r="G1726" s="23" t="str">
        <f>IF(D1726="","",VLOOKUP(D1726,'Base empleados 2025'!C:G,5,FALSE))</f>
        <v/>
      </c>
      <c r="H1726" s="12" t="str">
        <f>IF(ISERROR(VLOOKUP(E1726,$E$4:F1725,2,FALSE)),"","REPETIDO")</f>
        <v>REPETIDO</v>
      </c>
      <c r="I1726" s="12"/>
      <c r="J1726" s="13" t="str">
        <f>IF(E1726="","",VLOOKUP(E1726,'Base empleados 2025'!B:G,6,FALSE))</f>
        <v/>
      </c>
      <c r="K1726" s="14" t="str">
        <f>IF(A1726="","",VLOOKUP(A1726,'Base empleados 2025'!A:H,8,0))</f>
        <v/>
      </c>
      <c r="L1726" s="15" t="str">
        <f>IF(A1726="","",VLOOKUP(A1726,'Base empleados 2025'!A:I,9,0))</f>
        <v/>
      </c>
    </row>
    <row r="1727" spans="1:12" ht="15.5" x14ac:dyDescent="0.35">
      <c r="A1727" s="36"/>
      <c r="B1727" s="12" t="str">
        <f t="shared" si="26"/>
        <v/>
      </c>
      <c r="C1727" s="5" t="str">
        <f>IF(A1727="","",IF(ISERROR(VLOOKUP(A1727,'Base empleados 2025'!$A:$F,6,FALSE)),VLOOKUP(A1727,'Base empleados 2025'!$B:$F,5,FALSE),VLOOKUP(A1727,'Base empleados 2025'!$A:$F,6,FALSE)))</f>
        <v/>
      </c>
      <c r="D1727" s="5" t="str">
        <f>IF(A1727="","",IF(ISERROR(VLOOKUP(A1727,'Base empleados 2025'!$A:$F,3,FALSE)),VLOOKUP(A1727,'Base empleados 2025'!$B:$F,2,FALSE),VLOOKUP(A1727,'Base empleados 2025'!$A:$F,3,FALSE)))</f>
        <v/>
      </c>
      <c r="E1727" s="5" t="str">
        <f>IF(A1727="","",IF(ISERROR(VLOOKUP(A1727,'Base empleados 2025'!$A:$F,4,FALSE)),VLOOKUP(A1727,'Base empleados 2025'!$B:$F,3,FALSE),VLOOKUP(A1727,'Base empleados 2025'!$A:$F,4,FALSE)))</f>
        <v/>
      </c>
      <c r="F1727" s="5" t="str">
        <f>IF(A1727="","",IF(ISERROR(VLOOKUP(A1727,'Base empleados 2025'!$A:$F,5,FALSE)),VLOOKUP(A1727,'Base empleados 2025'!$B:$F,4,FALSE),VLOOKUP(A1727,'Base empleados 2025'!$A:$F,5,FALSE)))</f>
        <v/>
      </c>
      <c r="G1727" s="23" t="str">
        <f>IF(D1727="","",VLOOKUP(D1727,'Base empleados 2025'!C:G,5,FALSE))</f>
        <v/>
      </c>
      <c r="H1727" s="12" t="str">
        <f>IF(ISERROR(VLOOKUP(E1727,$E$4:F1726,2,FALSE)),"","REPETIDO")</f>
        <v>REPETIDO</v>
      </c>
      <c r="I1727" s="12"/>
      <c r="J1727" s="13" t="str">
        <f>IF(E1727="","",VLOOKUP(E1727,'Base empleados 2025'!B:G,6,FALSE))</f>
        <v/>
      </c>
      <c r="K1727" s="14" t="str">
        <f>IF(A1727="","",VLOOKUP(A1727,'Base empleados 2025'!A:H,8,0))</f>
        <v/>
      </c>
      <c r="L1727" s="15" t="str">
        <f>IF(A1727="","",VLOOKUP(A1727,'Base empleados 2025'!A:I,9,0))</f>
        <v/>
      </c>
    </row>
    <row r="1728" spans="1:12" ht="15.5" x14ac:dyDescent="0.35">
      <c r="A1728" s="36"/>
      <c r="B1728" s="12" t="str">
        <f t="shared" si="26"/>
        <v/>
      </c>
      <c r="C1728" s="5" t="str">
        <f>IF(A1728="","",IF(ISERROR(VLOOKUP(A1728,'Base empleados 2025'!$A:$F,6,FALSE)),VLOOKUP(A1728,'Base empleados 2025'!$B:$F,5,FALSE),VLOOKUP(A1728,'Base empleados 2025'!$A:$F,6,FALSE)))</f>
        <v/>
      </c>
      <c r="D1728" s="5" t="str">
        <f>IF(A1728="","",IF(ISERROR(VLOOKUP(A1728,'Base empleados 2025'!$A:$F,3,FALSE)),VLOOKUP(A1728,'Base empleados 2025'!$B:$F,2,FALSE),VLOOKUP(A1728,'Base empleados 2025'!$A:$F,3,FALSE)))</f>
        <v/>
      </c>
      <c r="E1728" s="5" t="str">
        <f>IF(A1728="","",IF(ISERROR(VLOOKUP(A1728,'Base empleados 2025'!$A:$F,4,FALSE)),VLOOKUP(A1728,'Base empleados 2025'!$B:$F,3,FALSE),VLOOKUP(A1728,'Base empleados 2025'!$A:$F,4,FALSE)))</f>
        <v/>
      </c>
      <c r="F1728" s="5" t="str">
        <f>IF(A1728="","",IF(ISERROR(VLOOKUP(A1728,'Base empleados 2025'!$A:$F,5,FALSE)),VLOOKUP(A1728,'Base empleados 2025'!$B:$F,4,FALSE),VLOOKUP(A1728,'Base empleados 2025'!$A:$F,5,FALSE)))</f>
        <v/>
      </c>
      <c r="G1728" s="23" t="str">
        <f>IF(D1728="","",VLOOKUP(D1728,'Base empleados 2025'!C:G,5,FALSE))</f>
        <v/>
      </c>
      <c r="H1728" s="12" t="str">
        <f>IF(ISERROR(VLOOKUP(E1728,$E$4:F1727,2,FALSE)),"","REPETIDO")</f>
        <v>REPETIDO</v>
      </c>
      <c r="I1728" s="12"/>
      <c r="J1728" s="13" t="str">
        <f>IF(E1728="","",VLOOKUP(E1728,'Base empleados 2025'!B:G,6,FALSE))</f>
        <v/>
      </c>
      <c r="K1728" s="14" t="str">
        <f>IF(A1728="","",VLOOKUP(A1728,'Base empleados 2025'!A:H,8,0))</f>
        <v/>
      </c>
      <c r="L1728" s="15" t="str">
        <f>IF(A1728="","",VLOOKUP(A1728,'Base empleados 2025'!A:I,9,0))</f>
        <v/>
      </c>
    </row>
    <row r="1729" spans="1:12" ht="15.5" x14ac:dyDescent="0.35">
      <c r="A1729" s="36"/>
      <c r="B1729" s="12" t="str">
        <f t="shared" si="26"/>
        <v/>
      </c>
      <c r="C1729" s="5" t="str">
        <f>IF(A1729="","",IF(ISERROR(VLOOKUP(A1729,'Base empleados 2025'!$A:$F,6,FALSE)),VLOOKUP(A1729,'Base empleados 2025'!$B:$F,5,FALSE),VLOOKUP(A1729,'Base empleados 2025'!$A:$F,6,FALSE)))</f>
        <v/>
      </c>
      <c r="D1729" s="5" t="str">
        <f>IF(A1729="","",IF(ISERROR(VLOOKUP(A1729,'Base empleados 2025'!$A:$F,3,FALSE)),VLOOKUP(A1729,'Base empleados 2025'!$B:$F,2,FALSE),VLOOKUP(A1729,'Base empleados 2025'!$A:$F,3,FALSE)))</f>
        <v/>
      </c>
      <c r="E1729" s="5" t="str">
        <f>IF(A1729="","",IF(ISERROR(VLOOKUP(A1729,'Base empleados 2025'!$A:$F,4,FALSE)),VLOOKUP(A1729,'Base empleados 2025'!$B:$F,3,FALSE),VLOOKUP(A1729,'Base empleados 2025'!$A:$F,4,FALSE)))</f>
        <v/>
      </c>
      <c r="F1729" s="5" t="str">
        <f>IF(A1729="","",IF(ISERROR(VLOOKUP(A1729,'Base empleados 2025'!$A:$F,5,FALSE)),VLOOKUP(A1729,'Base empleados 2025'!$B:$F,4,FALSE),VLOOKUP(A1729,'Base empleados 2025'!$A:$F,5,FALSE)))</f>
        <v/>
      </c>
      <c r="G1729" s="23" t="str">
        <f>IF(D1729="","",VLOOKUP(D1729,'Base empleados 2025'!C:G,5,FALSE))</f>
        <v/>
      </c>
      <c r="H1729" s="12" t="str">
        <f>IF(ISERROR(VLOOKUP(E1729,$E$4:F1728,2,FALSE)),"","REPETIDO")</f>
        <v>REPETIDO</v>
      </c>
      <c r="I1729" s="12"/>
      <c r="J1729" s="13" t="str">
        <f>IF(E1729="","",VLOOKUP(E1729,'Base empleados 2025'!B:G,6,FALSE))</f>
        <v/>
      </c>
      <c r="K1729" s="14" t="str">
        <f>IF(A1729="","",VLOOKUP(A1729,'Base empleados 2025'!A:H,8,0))</f>
        <v/>
      </c>
      <c r="L1729" s="15" t="str">
        <f>IF(A1729="","",VLOOKUP(A1729,'Base empleados 2025'!A:I,9,0))</f>
        <v/>
      </c>
    </row>
    <row r="1730" spans="1:12" ht="15.5" x14ac:dyDescent="0.35">
      <c r="A1730" s="36"/>
      <c r="B1730" s="12" t="str">
        <f t="shared" si="26"/>
        <v/>
      </c>
      <c r="C1730" s="5" t="str">
        <f>IF(A1730="","",IF(ISERROR(VLOOKUP(A1730,'Base empleados 2025'!$A:$F,6,FALSE)),VLOOKUP(A1730,'Base empleados 2025'!$B:$F,5,FALSE),VLOOKUP(A1730,'Base empleados 2025'!$A:$F,6,FALSE)))</f>
        <v/>
      </c>
      <c r="D1730" s="5" t="str">
        <f>IF(A1730="","",IF(ISERROR(VLOOKUP(A1730,'Base empleados 2025'!$A:$F,3,FALSE)),VLOOKUP(A1730,'Base empleados 2025'!$B:$F,2,FALSE),VLOOKUP(A1730,'Base empleados 2025'!$A:$F,3,FALSE)))</f>
        <v/>
      </c>
      <c r="E1730" s="5" t="str">
        <f>IF(A1730="","",IF(ISERROR(VLOOKUP(A1730,'Base empleados 2025'!$A:$F,4,FALSE)),VLOOKUP(A1730,'Base empleados 2025'!$B:$F,3,FALSE),VLOOKUP(A1730,'Base empleados 2025'!$A:$F,4,FALSE)))</f>
        <v/>
      </c>
      <c r="F1730" s="5" t="str">
        <f>IF(A1730="","",IF(ISERROR(VLOOKUP(A1730,'Base empleados 2025'!$A:$F,5,FALSE)),VLOOKUP(A1730,'Base empleados 2025'!$B:$F,4,FALSE),VLOOKUP(A1730,'Base empleados 2025'!$A:$F,5,FALSE)))</f>
        <v/>
      </c>
      <c r="G1730" s="23" t="str">
        <f>IF(D1730="","",VLOOKUP(D1730,'Base empleados 2025'!C:G,5,FALSE))</f>
        <v/>
      </c>
      <c r="H1730" s="12" t="str">
        <f>IF(ISERROR(VLOOKUP(E1730,$E$4:F1729,2,FALSE)),"","REPETIDO")</f>
        <v>REPETIDO</v>
      </c>
      <c r="I1730" s="12"/>
      <c r="J1730" s="13" t="str">
        <f>IF(E1730="","",VLOOKUP(E1730,'Base empleados 2025'!B:G,6,FALSE))</f>
        <v/>
      </c>
      <c r="K1730" s="14" t="str">
        <f>IF(A1730="","",VLOOKUP(A1730,'Base empleados 2025'!A:H,8,0))</f>
        <v/>
      </c>
      <c r="L1730" s="15" t="str">
        <f>IF(A1730="","",VLOOKUP(A1730,'Base empleados 2025'!A:I,9,0))</f>
        <v/>
      </c>
    </row>
    <row r="1731" spans="1:12" ht="15.5" x14ac:dyDescent="0.35">
      <c r="A1731" s="36"/>
      <c r="B1731" s="12" t="str">
        <f t="shared" si="26"/>
        <v/>
      </c>
      <c r="C1731" s="5" t="str">
        <f>IF(A1731="","",IF(ISERROR(VLOOKUP(A1731,'Base empleados 2025'!$A:$F,6,FALSE)),VLOOKUP(A1731,'Base empleados 2025'!$B:$F,5,FALSE),VLOOKUP(A1731,'Base empleados 2025'!$A:$F,6,FALSE)))</f>
        <v/>
      </c>
      <c r="D1731" s="5" t="str">
        <f>IF(A1731="","",IF(ISERROR(VLOOKUP(A1731,'Base empleados 2025'!$A:$F,3,FALSE)),VLOOKUP(A1731,'Base empleados 2025'!$B:$F,2,FALSE),VLOOKUP(A1731,'Base empleados 2025'!$A:$F,3,FALSE)))</f>
        <v/>
      </c>
      <c r="E1731" s="5" t="str">
        <f>IF(A1731="","",IF(ISERROR(VLOOKUP(A1731,'Base empleados 2025'!$A:$F,4,FALSE)),VLOOKUP(A1731,'Base empleados 2025'!$B:$F,3,FALSE),VLOOKUP(A1731,'Base empleados 2025'!$A:$F,4,FALSE)))</f>
        <v/>
      </c>
      <c r="F1731" s="5" t="str">
        <f>IF(A1731="","",IF(ISERROR(VLOOKUP(A1731,'Base empleados 2025'!$A:$F,5,FALSE)),VLOOKUP(A1731,'Base empleados 2025'!$B:$F,4,FALSE),VLOOKUP(A1731,'Base empleados 2025'!$A:$F,5,FALSE)))</f>
        <v/>
      </c>
      <c r="G1731" s="23" t="str">
        <f>IF(D1731="","",VLOOKUP(D1731,'Base empleados 2025'!C:G,5,FALSE))</f>
        <v/>
      </c>
      <c r="H1731" s="12" t="str">
        <f>IF(ISERROR(VLOOKUP(E1731,$E$4:F1730,2,FALSE)),"","REPETIDO")</f>
        <v>REPETIDO</v>
      </c>
      <c r="I1731" s="12"/>
      <c r="J1731" s="13" t="str">
        <f>IF(E1731="","",VLOOKUP(E1731,'Base empleados 2025'!B:G,6,FALSE))</f>
        <v/>
      </c>
      <c r="K1731" s="14" t="str">
        <f>IF(A1731="","",VLOOKUP(A1731,'Base empleados 2025'!A:H,8,0))</f>
        <v/>
      </c>
      <c r="L1731" s="15" t="str">
        <f>IF(A1731="","",VLOOKUP(A1731,'Base empleados 2025'!A:I,9,0))</f>
        <v/>
      </c>
    </row>
    <row r="1732" spans="1:12" ht="15.5" x14ac:dyDescent="0.35">
      <c r="A1732" s="36"/>
      <c r="B1732" s="12" t="str">
        <f t="shared" si="26"/>
        <v/>
      </c>
      <c r="C1732" s="5" t="str">
        <f>IF(A1732="","",IF(ISERROR(VLOOKUP(A1732,'Base empleados 2025'!$A:$F,6,FALSE)),VLOOKUP(A1732,'Base empleados 2025'!$B:$F,5,FALSE),VLOOKUP(A1732,'Base empleados 2025'!$A:$F,6,FALSE)))</f>
        <v/>
      </c>
      <c r="D1732" s="5" t="str">
        <f>IF(A1732="","",IF(ISERROR(VLOOKUP(A1732,'Base empleados 2025'!$A:$F,3,FALSE)),VLOOKUP(A1732,'Base empleados 2025'!$B:$F,2,FALSE),VLOOKUP(A1732,'Base empleados 2025'!$A:$F,3,FALSE)))</f>
        <v/>
      </c>
      <c r="E1732" s="5" t="str">
        <f>IF(A1732="","",IF(ISERROR(VLOOKUP(A1732,'Base empleados 2025'!$A:$F,4,FALSE)),VLOOKUP(A1732,'Base empleados 2025'!$B:$F,3,FALSE),VLOOKUP(A1732,'Base empleados 2025'!$A:$F,4,FALSE)))</f>
        <v/>
      </c>
      <c r="F1732" s="5" t="str">
        <f>IF(A1732="","",IF(ISERROR(VLOOKUP(A1732,'Base empleados 2025'!$A:$F,5,FALSE)),VLOOKUP(A1732,'Base empleados 2025'!$B:$F,4,FALSE),VLOOKUP(A1732,'Base empleados 2025'!$A:$F,5,FALSE)))</f>
        <v/>
      </c>
      <c r="G1732" s="23" t="str">
        <f>IF(D1732="","",VLOOKUP(D1732,'Base empleados 2025'!C:G,5,FALSE))</f>
        <v/>
      </c>
      <c r="H1732" s="12" t="str">
        <f>IF(ISERROR(VLOOKUP(E1732,$E$4:F1731,2,FALSE)),"","REPETIDO")</f>
        <v>REPETIDO</v>
      </c>
      <c r="I1732" s="12"/>
      <c r="J1732" s="13" t="str">
        <f>IF(E1732="","",VLOOKUP(E1732,'Base empleados 2025'!B:G,6,FALSE))</f>
        <v/>
      </c>
      <c r="K1732" s="14" t="str">
        <f>IF(A1732="","",VLOOKUP(A1732,'Base empleados 2025'!A:H,8,0))</f>
        <v/>
      </c>
      <c r="L1732" s="15" t="str">
        <f>IF(A1732="","",VLOOKUP(A1732,'Base empleados 2025'!A:I,9,0))</f>
        <v/>
      </c>
    </row>
    <row r="1733" spans="1:12" ht="15.5" x14ac:dyDescent="0.35">
      <c r="A1733" s="36"/>
      <c r="B1733" s="12" t="str">
        <f t="shared" si="26"/>
        <v/>
      </c>
      <c r="C1733" s="5" t="str">
        <f>IF(A1733="","",IF(ISERROR(VLOOKUP(A1733,'Base empleados 2025'!$A:$F,6,FALSE)),VLOOKUP(A1733,'Base empleados 2025'!$B:$F,5,FALSE),VLOOKUP(A1733,'Base empleados 2025'!$A:$F,6,FALSE)))</f>
        <v/>
      </c>
      <c r="D1733" s="5" t="str">
        <f>IF(A1733="","",IF(ISERROR(VLOOKUP(A1733,'Base empleados 2025'!$A:$F,3,FALSE)),VLOOKUP(A1733,'Base empleados 2025'!$B:$F,2,FALSE),VLOOKUP(A1733,'Base empleados 2025'!$A:$F,3,FALSE)))</f>
        <v/>
      </c>
      <c r="E1733" s="5" t="str">
        <f>IF(A1733="","",IF(ISERROR(VLOOKUP(A1733,'Base empleados 2025'!$A:$F,4,FALSE)),VLOOKUP(A1733,'Base empleados 2025'!$B:$F,3,FALSE),VLOOKUP(A1733,'Base empleados 2025'!$A:$F,4,FALSE)))</f>
        <v/>
      </c>
      <c r="F1733" s="5" t="str">
        <f>IF(A1733="","",IF(ISERROR(VLOOKUP(A1733,'Base empleados 2025'!$A:$F,5,FALSE)),VLOOKUP(A1733,'Base empleados 2025'!$B:$F,4,FALSE),VLOOKUP(A1733,'Base empleados 2025'!$A:$F,5,FALSE)))</f>
        <v/>
      </c>
      <c r="G1733" s="23" t="str">
        <f>IF(D1733="","",VLOOKUP(D1733,'Base empleados 2025'!C:G,5,FALSE))</f>
        <v/>
      </c>
      <c r="H1733" s="12" t="str">
        <f>IF(ISERROR(VLOOKUP(E1733,$E$4:F1732,2,FALSE)),"","REPETIDO")</f>
        <v>REPETIDO</v>
      </c>
      <c r="I1733" s="12"/>
      <c r="J1733" s="13" t="str">
        <f>IF(E1733="","",VLOOKUP(E1733,'Base empleados 2025'!B:G,6,FALSE))</f>
        <v/>
      </c>
      <c r="K1733" s="14" t="str">
        <f>IF(A1733="","",VLOOKUP(A1733,'Base empleados 2025'!A:H,8,0))</f>
        <v/>
      </c>
      <c r="L1733" s="15" t="str">
        <f>IF(A1733="","",VLOOKUP(A1733,'Base empleados 2025'!A:I,9,0))</f>
        <v/>
      </c>
    </row>
    <row r="1734" spans="1:12" ht="15.5" x14ac:dyDescent="0.35">
      <c r="A1734" s="36"/>
      <c r="B1734" s="12" t="str">
        <f t="shared" si="26"/>
        <v/>
      </c>
      <c r="C1734" s="5" t="str">
        <f>IF(A1734="","",IF(ISERROR(VLOOKUP(A1734,'Base empleados 2025'!$A:$F,6,FALSE)),VLOOKUP(A1734,'Base empleados 2025'!$B:$F,5,FALSE),VLOOKUP(A1734,'Base empleados 2025'!$A:$F,6,FALSE)))</f>
        <v/>
      </c>
      <c r="D1734" s="5" t="str">
        <f>IF(A1734="","",IF(ISERROR(VLOOKUP(A1734,'Base empleados 2025'!$A:$F,3,FALSE)),VLOOKUP(A1734,'Base empleados 2025'!$B:$F,2,FALSE),VLOOKUP(A1734,'Base empleados 2025'!$A:$F,3,FALSE)))</f>
        <v/>
      </c>
      <c r="E1734" s="5" t="str">
        <f>IF(A1734="","",IF(ISERROR(VLOOKUP(A1734,'Base empleados 2025'!$A:$F,4,FALSE)),VLOOKUP(A1734,'Base empleados 2025'!$B:$F,3,FALSE),VLOOKUP(A1734,'Base empleados 2025'!$A:$F,4,FALSE)))</f>
        <v/>
      </c>
      <c r="F1734" s="5" t="str">
        <f>IF(A1734="","",IF(ISERROR(VLOOKUP(A1734,'Base empleados 2025'!$A:$F,5,FALSE)),VLOOKUP(A1734,'Base empleados 2025'!$B:$F,4,FALSE),VLOOKUP(A1734,'Base empleados 2025'!$A:$F,5,FALSE)))</f>
        <v/>
      </c>
      <c r="G1734" s="23" t="str">
        <f>IF(D1734="","",VLOOKUP(D1734,'Base empleados 2025'!C:G,5,FALSE))</f>
        <v/>
      </c>
      <c r="H1734" s="12" t="str">
        <f>IF(ISERROR(VLOOKUP(E1734,$E$4:F1733,2,FALSE)),"","REPETIDO")</f>
        <v>REPETIDO</v>
      </c>
      <c r="I1734" s="12"/>
      <c r="J1734" s="13" t="str">
        <f>IF(E1734="","",VLOOKUP(E1734,'Base empleados 2025'!B:G,6,FALSE))</f>
        <v/>
      </c>
      <c r="K1734" s="14" t="str">
        <f>IF(A1734="","",VLOOKUP(A1734,'Base empleados 2025'!A:H,8,0))</f>
        <v/>
      </c>
      <c r="L1734" s="15" t="str">
        <f>IF(A1734="","",VLOOKUP(A1734,'Base empleados 2025'!A:I,9,0))</f>
        <v/>
      </c>
    </row>
    <row r="1735" spans="1:12" ht="15.5" x14ac:dyDescent="0.35">
      <c r="A1735" s="36"/>
      <c r="B1735" s="12" t="str">
        <f t="shared" ref="B1735:B1798" si="27">+IF(C1735="","",B1734+1)</f>
        <v/>
      </c>
      <c r="C1735" s="5" t="str">
        <f>IF(A1735="","",IF(ISERROR(VLOOKUP(A1735,'Base empleados 2025'!$A:$F,6,FALSE)),VLOOKUP(A1735,'Base empleados 2025'!$B:$F,5,FALSE),VLOOKUP(A1735,'Base empleados 2025'!$A:$F,6,FALSE)))</f>
        <v/>
      </c>
      <c r="D1735" s="5" t="str">
        <f>IF(A1735="","",IF(ISERROR(VLOOKUP(A1735,'Base empleados 2025'!$A:$F,3,FALSE)),VLOOKUP(A1735,'Base empleados 2025'!$B:$F,2,FALSE),VLOOKUP(A1735,'Base empleados 2025'!$A:$F,3,FALSE)))</f>
        <v/>
      </c>
      <c r="E1735" s="5" t="str">
        <f>IF(A1735="","",IF(ISERROR(VLOOKUP(A1735,'Base empleados 2025'!$A:$F,4,FALSE)),VLOOKUP(A1735,'Base empleados 2025'!$B:$F,3,FALSE),VLOOKUP(A1735,'Base empleados 2025'!$A:$F,4,FALSE)))</f>
        <v/>
      </c>
      <c r="F1735" s="5" t="str">
        <f>IF(A1735="","",IF(ISERROR(VLOOKUP(A1735,'Base empleados 2025'!$A:$F,5,FALSE)),VLOOKUP(A1735,'Base empleados 2025'!$B:$F,4,FALSE),VLOOKUP(A1735,'Base empleados 2025'!$A:$F,5,FALSE)))</f>
        <v/>
      </c>
      <c r="G1735" s="23" t="str">
        <f>IF(D1735="","",VLOOKUP(D1735,'Base empleados 2025'!C:G,5,FALSE))</f>
        <v/>
      </c>
      <c r="H1735" s="12" t="str">
        <f>IF(ISERROR(VLOOKUP(E1735,$E$4:F1734,2,FALSE)),"","REPETIDO")</f>
        <v>REPETIDO</v>
      </c>
      <c r="I1735" s="12"/>
      <c r="J1735" s="13" t="str">
        <f>IF(E1735="","",VLOOKUP(E1735,'Base empleados 2025'!B:G,6,FALSE))</f>
        <v/>
      </c>
      <c r="K1735" s="14" t="str">
        <f>IF(A1735="","",VLOOKUP(A1735,'Base empleados 2025'!A:H,8,0))</f>
        <v/>
      </c>
      <c r="L1735" s="15" t="str">
        <f>IF(A1735="","",VLOOKUP(A1735,'Base empleados 2025'!A:I,9,0))</f>
        <v/>
      </c>
    </row>
    <row r="1736" spans="1:12" ht="15.5" x14ac:dyDescent="0.35">
      <c r="A1736" s="36"/>
      <c r="B1736" s="12" t="str">
        <f t="shared" si="27"/>
        <v/>
      </c>
      <c r="C1736" s="5" t="str">
        <f>IF(A1736="","",IF(ISERROR(VLOOKUP(A1736,'Base empleados 2025'!$A:$F,6,FALSE)),VLOOKUP(A1736,'Base empleados 2025'!$B:$F,5,FALSE),VLOOKUP(A1736,'Base empleados 2025'!$A:$F,6,FALSE)))</f>
        <v/>
      </c>
      <c r="D1736" s="5" t="str">
        <f>IF(A1736="","",IF(ISERROR(VLOOKUP(A1736,'Base empleados 2025'!$A:$F,3,FALSE)),VLOOKUP(A1736,'Base empleados 2025'!$B:$F,2,FALSE),VLOOKUP(A1736,'Base empleados 2025'!$A:$F,3,FALSE)))</f>
        <v/>
      </c>
      <c r="E1736" s="5" t="str">
        <f>IF(A1736="","",IF(ISERROR(VLOOKUP(A1736,'Base empleados 2025'!$A:$F,4,FALSE)),VLOOKUP(A1736,'Base empleados 2025'!$B:$F,3,FALSE),VLOOKUP(A1736,'Base empleados 2025'!$A:$F,4,FALSE)))</f>
        <v/>
      </c>
      <c r="F1736" s="5" t="str">
        <f>IF(A1736="","",IF(ISERROR(VLOOKUP(A1736,'Base empleados 2025'!$A:$F,5,FALSE)),VLOOKUP(A1736,'Base empleados 2025'!$B:$F,4,FALSE),VLOOKUP(A1736,'Base empleados 2025'!$A:$F,5,FALSE)))</f>
        <v/>
      </c>
      <c r="G1736" s="23" t="str">
        <f>IF(D1736="","",VLOOKUP(D1736,'Base empleados 2025'!C:G,5,FALSE))</f>
        <v/>
      </c>
      <c r="H1736" s="12" t="str">
        <f>IF(ISERROR(VLOOKUP(E1736,$E$4:F1735,2,FALSE)),"","REPETIDO")</f>
        <v>REPETIDO</v>
      </c>
      <c r="I1736" s="12"/>
      <c r="J1736" s="13" t="str">
        <f>IF(E1736="","",VLOOKUP(E1736,'Base empleados 2025'!B:G,6,FALSE))</f>
        <v/>
      </c>
      <c r="K1736" s="14" t="str">
        <f>IF(A1736="","",VLOOKUP(A1736,'Base empleados 2025'!A:H,8,0))</f>
        <v/>
      </c>
      <c r="L1736" s="15" t="str">
        <f>IF(A1736="","",VLOOKUP(A1736,'Base empleados 2025'!A:I,9,0))</f>
        <v/>
      </c>
    </row>
    <row r="1737" spans="1:12" ht="15.5" x14ac:dyDescent="0.35">
      <c r="A1737" s="36"/>
      <c r="B1737" s="12" t="str">
        <f t="shared" si="27"/>
        <v/>
      </c>
      <c r="C1737" s="5" t="str">
        <f>IF(A1737="","",IF(ISERROR(VLOOKUP(A1737,'Base empleados 2025'!$A:$F,6,FALSE)),VLOOKUP(A1737,'Base empleados 2025'!$B:$F,5,FALSE),VLOOKUP(A1737,'Base empleados 2025'!$A:$F,6,FALSE)))</f>
        <v/>
      </c>
      <c r="D1737" s="5" t="str">
        <f>IF(A1737="","",IF(ISERROR(VLOOKUP(A1737,'Base empleados 2025'!$A:$F,3,FALSE)),VLOOKUP(A1737,'Base empleados 2025'!$B:$F,2,FALSE),VLOOKUP(A1737,'Base empleados 2025'!$A:$F,3,FALSE)))</f>
        <v/>
      </c>
      <c r="E1737" s="5" t="str">
        <f>IF(A1737="","",IF(ISERROR(VLOOKUP(A1737,'Base empleados 2025'!$A:$F,4,FALSE)),VLOOKUP(A1737,'Base empleados 2025'!$B:$F,3,FALSE),VLOOKUP(A1737,'Base empleados 2025'!$A:$F,4,FALSE)))</f>
        <v/>
      </c>
      <c r="F1737" s="5" t="str">
        <f>IF(A1737="","",IF(ISERROR(VLOOKUP(A1737,'Base empleados 2025'!$A:$F,5,FALSE)),VLOOKUP(A1737,'Base empleados 2025'!$B:$F,4,FALSE),VLOOKUP(A1737,'Base empleados 2025'!$A:$F,5,FALSE)))</f>
        <v/>
      </c>
      <c r="G1737" s="23" t="str">
        <f>IF(D1737="","",VLOOKUP(D1737,'Base empleados 2025'!C:G,5,FALSE))</f>
        <v/>
      </c>
      <c r="H1737" s="12" t="str">
        <f>IF(ISERROR(VLOOKUP(E1737,$E$4:F1736,2,FALSE)),"","REPETIDO")</f>
        <v>REPETIDO</v>
      </c>
      <c r="I1737" s="12"/>
      <c r="J1737" s="13" t="str">
        <f>IF(E1737="","",VLOOKUP(E1737,'Base empleados 2025'!B:G,6,FALSE))</f>
        <v/>
      </c>
      <c r="K1737" s="14" t="str">
        <f>IF(A1737="","",VLOOKUP(A1737,'Base empleados 2025'!A:H,8,0))</f>
        <v/>
      </c>
      <c r="L1737" s="15" t="str">
        <f>IF(A1737="","",VLOOKUP(A1737,'Base empleados 2025'!A:I,9,0))</f>
        <v/>
      </c>
    </row>
    <row r="1738" spans="1:12" ht="15.5" x14ac:dyDescent="0.35">
      <c r="A1738" s="36"/>
      <c r="B1738" s="12" t="str">
        <f t="shared" si="27"/>
        <v/>
      </c>
      <c r="C1738" s="5" t="str">
        <f>IF(A1738="","",IF(ISERROR(VLOOKUP(A1738,'Base empleados 2025'!$A:$F,6,FALSE)),VLOOKUP(A1738,'Base empleados 2025'!$B:$F,5,FALSE),VLOOKUP(A1738,'Base empleados 2025'!$A:$F,6,FALSE)))</f>
        <v/>
      </c>
      <c r="D1738" s="5" t="str">
        <f>IF(A1738="","",IF(ISERROR(VLOOKUP(A1738,'Base empleados 2025'!$A:$F,3,FALSE)),VLOOKUP(A1738,'Base empleados 2025'!$B:$F,2,FALSE),VLOOKUP(A1738,'Base empleados 2025'!$A:$F,3,FALSE)))</f>
        <v/>
      </c>
      <c r="E1738" s="5" t="str">
        <f>IF(A1738="","",IF(ISERROR(VLOOKUP(A1738,'Base empleados 2025'!$A:$F,4,FALSE)),VLOOKUP(A1738,'Base empleados 2025'!$B:$F,3,FALSE),VLOOKUP(A1738,'Base empleados 2025'!$A:$F,4,FALSE)))</f>
        <v/>
      </c>
      <c r="F1738" s="5" t="str">
        <f>IF(A1738="","",IF(ISERROR(VLOOKUP(A1738,'Base empleados 2025'!$A:$F,5,FALSE)),VLOOKUP(A1738,'Base empleados 2025'!$B:$F,4,FALSE),VLOOKUP(A1738,'Base empleados 2025'!$A:$F,5,FALSE)))</f>
        <v/>
      </c>
      <c r="G1738" s="23" t="str">
        <f>IF(D1738="","",VLOOKUP(D1738,'Base empleados 2025'!C:G,5,FALSE))</f>
        <v/>
      </c>
      <c r="H1738" s="12" t="str">
        <f>IF(ISERROR(VLOOKUP(E1738,$E$4:F1737,2,FALSE)),"","REPETIDO")</f>
        <v>REPETIDO</v>
      </c>
      <c r="I1738" s="12"/>
      <c r="J1738" s="13" t="str">
        <f>IF(E1738="","",VLOOKUP(E1738,'Base empleados 2025'!B:G,6,FALSE))</f>
        <v/>
      </c>
      <c r="K1738" s="14" t="str">
        <f>IF(A1738="","",VLOOKUP(A1738,'Base empleados 2025'!A:H,8,0))</f>
        <v/>
      </c>
      <c r="L1738" s="15" t="str">
        <f>IF(A1738="","",VLOOKUP(A1738,'Base empleados 2025'!A:I,9,0))</f>
        <v/>
      </c>
    </row>
    <row r="1739" spans="1:12" ht="15.5" x14ac:dyDescent="0.35">
      <c r="A1739" s="36"/>
      <c r="B1739" s="12" t="str">
        <f t="shared" si="27"/>
        <v/>
      </c>
      <c r="C1739" s="5" t="str">
        <f>IF(A1739="","",IF(ISERROR(VLOOKUP(A1739,'Base empleados 2025'!$A:$F,6,FALSE)),VLOOKUP(A1739,'Base empleados 2025'!$B:$F,5,FALSE),VLOOKUP(A1739,'Base empleados 2025'!$A:$F,6,FALSE)))</f>
        <v/>
      </c>
      <c r="D1739" s="5" t="str">
        <f>IF(A1739="","",IF(ISERROR(VLOOKUP(A1739,'Base empleados 2025'!$A:$F,3,FALSE)),VLOOKUP(A1739,'Base empleados 2025'!$B:$F,2,FALSE),VLOOKUP(A1739,'Base empleados 2025'!$A:$F,3,FALSE)))</f>
        <v/>
      </c>
      <c r="E1739" s="5" t="str">
        <f>IF(A1739="","",IF(ISERROR(VLOOKUP(A1739,'Base empleados 2025'!$A:$F,4,FALSE)),VLOOKUP(A1739,'Base empleados 2025'!$B:$F,3,FALSE),VLOOKUP(A1739,'Base empleados 2025'!$A:$F,4,FALSE)))</f>
        <v/>
      </c>
      <c r="F1739" s="5" t="str">
        <f>IF(A1739="","",IF(ISERROR(VLOOKUP(A1739,'Base empleados 2025'!$A:$F,5,FALSE)),VLOOKUP(A1739,'Base empleados 2025'!$B:$F,4,FALSE),VLOOKUP(A1739,'Base empleados 2025'!$A:$F,5,FALSE)))</f>
        <v/>
      </c>
      <c r="G1739" s="23" t="str">
        <f>IF(D1739="","",VLOOKUP(D1739,'Base empleados 2025'!C:G,5,FALSE))</f>
        <v/>
      </c>
      <c r="H1739" s="12" t="str">
        <f>IF(ISERROR(VLOOKUP(E1739,$E$4:F1738,2,FALSE)),"","REPETIDO")</f>
        <v>REPETIDO</v>
      </c>
      <c r="I1739" s="12"/>
      <c r="J1739" s="13" t="str">
        <f>IF(E1739="","",VLOOKUP(E1739,'Base empleados 2025'!B:G,6,FALSE))</f>
        <v/>
      </c>
      <c r="K1739" s="14" t="str">
        <f>IF(A1739="","",VLOOKUP(A1739,'Base empleados 2025'!A:H,8,0))</f>
        <v/>
      </c>
      <c r="L1739" s="15" t="str">
        <f>IF(A1739="","",VLOOKUP(A1739,'Base empleados 2025'!A:I,9,0))</f>
        <v/>
      </c>
    </row>
    <row r="1740" spans="1:12" ht="15.5" x14ac:dyDescent="0.35">
      <c r="A1740" s="36"/>
      <c r="B1740" s="12" t="str">
        <f t="shared" si="27"/>
        <v/>
      </c>
      <c r="C1740" s="5" t="str">
        <f>IF(A1740="","",IF(ISERROR(VLOOKUP(A1740,'Base empleados 2025'!$A:$F,6,FALSE)),VLOOKUP(A1740,'Base empleados 2025'!$B:$F,5,FALSE),VLOOKUP(A1740,'Base empleados 2025'!$A:$F,6,FALSE)))</f>
        <v/>
      </c>
      <c r="D1740" s="5" t="str">
        <f>IF(A1740="","",IF(ISERROR(VLOOKUP(A1740,'Base empleados 2025'!$A:$F,3,FALSE)),VLOOKUP(A1740,'Base empleados 2025'!$B:$F,2,FALSE),VLOOKUP(A1740,'Base empleados 2025'!$A:$F,3,FALSE)))</f>
        <v/>
      </c>
      <c r="E1740" s="5" t="str">
        <f>IF(A1740="","",IF(ISERROR(VLOOKUP(A1740,'Base empleados 2025'!$A:$F,4,FALSE)),VLOOKUP(A1740,'Base empleados 2025'!$B:$F,3,FALSE),VLOOKUP(A1740,'Base empleados 2025'!$A:$F,4,FALSE)))</f>
        <v/>
      </c>
      <c r="F1740" s="5" t="str">
        <f>IF(A1740="","",IF(ISERROR(VLOOKUP(A1740,'Base empleados 2025'!$A:$F,5,FALSE)),VLOOKUP(A1740,'Base empleados 2025'!$B:$F,4,FALSE),VLOOKUP(A1740,'Base empleados 2025'!$A:$F,5,FALSE)))</f>
        <v/>
      </c>
      <c r="G1740" s="23" t="str">
        <f>IF(D1740="","",VLOOKUP(D1740,'Base empleados 2025'!C:G,5,FALSE))</f>
        <v/>
      </c>
      <c r="H1740" s="12" t="str">
        <f>IF(ISERROR(VLOOKUP(E1740,$E$4:F1739,2,FALSE)),"","REPETIDO")</f>
        <v>REPETIDO</v>
      </c>
      <c r="I1740" s="12"/>
      <c r="J1740" s="13" t="str">
        <f>IF(E1740="","",VLOOKUP(E1740,'Base empleados 2025'!B:G,6,FALSE))</f>
        <v/>
      </c>
      <c r="K1740" s="14" t="str">
        <f>IF(A1740="","",VLOOKUP(A1740,'Base empleados 2025'!A:H,8,0))</f>
        <v/>
      </c>
      <c r="L1740" s="15" t="str">
        <f>IF(A1740="","",VLOOKUP(A1740,'Base empleados 2025'!A:I,9,0))</f>
        <v/>
      </c>
    </row>
    <row r="1741" spans="1:12" ht="15.5" x14ac:dyDescent="0.35">
      <c r="A1741" s="36"/>
      <c r="B1741" s="12" t="str">
        <f t="shared" si="27"/>
        <v/>
      </c>
      <c r="C1741" s="5" t="str">
        <f>IF(A1741="","",IF(ISERROR(VLOOKUP(A1741,'Base empleados 2025'!$A:$F,6,FALSE)),VLOOKUP(A1741,'Base empleados 2025'!$B:$F,5,FALSE),VLOOKUP(A1741,'Base empleados 2025'!$A:$F,6,FALSE)))</f>
        <v/>
      </c>
      <c r="D1741" s="5" t="str">
        <f>IF(A1741="","",IF(ISERROR(VLOOKUP(A1741,'Base empleados 2025'!$A:$F,3,FALSE)),VLOOKUP(A1741,'Base empleados 2025'!$B:$F,2,FALSE),VLOOKUP(A1741,'Base empleados 2025'!$A:$F,3,FALSE)))</f>
        <v/>
      </c>
      <c r="E1741" s="5" t="str">
        <f>IF(A1741="","",IF(ISERROR(VLOOKUP(A1741,'Base empleados 2025'!$A:$F,4,FALSE)),VLOOKUP(A1741,'Base empleados 2025'!$B:$F,3,FALSE),VLOOKUP(A1741,'Base empleados 2025'!$A:$F,4,FALSE)))</f>
        <v/>
      </c>
      <c r="F1741" s="5" t="str">
        <f>IF(A1741="","",IF(ISERROR(VLOOKUP(A1741,'Base empleados 2025'!$A:$F,5,FALSE)),VLOOKUP(A1741,'Base empleados 2025'!$B:$F,4,FALSE),VLOOKUP(A1741,'Base empleados 2025'!$A:$F,5,FALSE)))</f>
        <v/>
      </c>
      <c r="G1741" s="23" t="str">
        <f>IF(D1741="","",VLOOKUP(D1741,'Base empleados 2025'!C:G,5,FALSE))</f>
        <v/>
      </c>
      <c r="H1741" s="12" t="str">
        <f>IF(ISERROR(VLOOKUP(E1741,$E$4:F1740,2,FALSE)),"","REPETIDO")</f>
        <v>REPETIDO</v>
      </c>
      <c r="I1741" s="12"/>
      <c r="J1741" s="13" t="str">
        <f>IF(E1741="","",VLOOKUP(E1741,'Base empleados 2025'!B:G,6,FALSE))</f>
        <v/>
      </c>
      <c r="K1741" s="14" t="str">
        <f>IF(A1741="","",VLOOKUP(A1741,'Base empleados 2025'!A:H,8,0))</f>
        <v/>
      </c>
      <c r="L1741" s="15" t="str">
        <f>IF(A1741="","",VLOOKUP(A1741,'Base empleados 2025'!A:I,9,0))</f>
        <v/>
      </c>
    </row>
    <row r="1742" spans="1:12" ht="15.5" x14ac:dyDescent="0.35">
      <c r="A1742" s="36"/>
      <c r="B1742" s="12" t="str">
        <f t="shared" si="27"/>
        <v/>
      </c>
      <c r="C1742" s="5" t="str">
        <f>IF(A1742="","",IF(ISERROR(VLOOKUP(A1742,'Base empleados 2025'!$A:$F,6,FALSE)),VLOOKUP(A1742,'Base empleados 2025'!$B:$F,5,FALSE),VLOOKUP(A1742,'Base empleados 2025'!$A:$F,6,FALSE)))</f>
        <v/>
      </c>
      <c r="D1742" s="5" t="str">
        <f>IF(A1742="","",IF(ISERROR(VLOOKUP(A1742,'Base empleados 2025'!$A:$F,3,FALSE)),VLOOKUP(A1742,'Base empleados 2025'!$B:$F,2,FALSE),VLOOKUP(A1742,'Base empleados 2025'!$A:$F,3,FALSE)))</f>
        <v/>
      </c>
      <c r="E1742" s="5" t="str">
        <f>IF(A1742="","",IF(ISERROR(VLOOKUP(A1742,'Base empleados 2025'!$A:$F,4,FALSE)),VLOOKUP(A1742,'Base empleados 2025'!$B:$F,3,FALSE),VLOOKUP(A1742,'Base empleados 2025'!$A:$F,4,FALSE)))</f>
        <v/>
      </c>
      <c r="F1742" s="5" t="str">
        <f>IF(A1742="","",IF(ISERROR(VLOOKUP(A1742,'Base empleados 2025'!$A:$F,5,FALSE)),VLOOKUP(A1742,'Base empleados 2025'!$B:$F,4,FALSE),VLOOKUP(A1742,'Base empleados 2025'!$A:$F,5,FALSE)))</f>
        <v/>
      </c>
      <c r="G1742" s="23" t="str">
        <f>IF(D1742="","",VLOOKUP(D1742,'Base empleados 2025'!C:G,5,FALSE))</f>
        <v/>
      </c>
      <c r="H1742" s="12" t="str">
        <f>IF(ISERROR(VLOOKUP(E1742,$E$4:F1741,2,FALSE)),"","REPETIDO")</f>
        <v>REPETIDO</v>
      </c>
      <c r="I1742" s="12"/>
      <c r="J1742" s="13" t="str">
        <f>IF(E1742="","",VLOOKUP(E1742,'Base empleados 2025'!B:G,6,FALSE))</f>
        <v/>
      </c>
      <c r="K1742" s="14" t="str">
        <f>IF(A1742="","",VLOOKUP(A1742,'Base empleados 2025'!A:H,8,0))</f>
        <v/>
      </c>
      <c r="L1742" s="15" t="str">
        <f>IF(A1742="","",VLOOKUP(A1742,'Base empleados 2025'!A:I,9,0))</f>
        <v/>
      </c>
    </row>
    <row r="1743" spans="1:12" ht="15.5" x14ac:dyDescent="0.35">
      <c r="A1743" s="36"/>
      <c r="B1743" s="12" t="str">
        <f t="shared" si="27"/>
        <v/>
      </c>
      <c r="C1743" s="5" t="str">
        <f>IF(A1743="","",IF(ISERROR(VLOOKUP(A1743,'Base empleados 2025'!$A:$F,6,FALSE)),VLOOKUP(A1743,'Base empleados 2025'!$B:$F,5,FALSE),VLOOKUP(A1743,'Base empleados 2025'!$A:$F,6,FALSE)))</f>
        <v/>
      </c>
      <c r="D1743" s="5" t="str">
        <f>IF(A1743="","",IF(ISERROR(VLOOKUP(A1743,'Base empleados 2025'!$A:$F,3,FALSE)),VLOOKUP(A1743,'Base empleados 2025'!$B:$F,2,FALSE),VLOOKUP(A1743,'Base empleados 2025'!$A:$F,3,FALSE)))</f>
        <v/>
      </c>
      <c r="E1743" s="5" t="str">
        <f>IF(A1743="","",IF(ISERROR(VLOOKUP(A1743,'Base empleados 2025'!$A:$F,4,FALSE)),VLOOKUP(A1743,'Base empleados 2025'!$B:$F,3,FALSE),VLOOKUP(A1743,'Base empleados 2025'!$A:$F,4,FALSE)))</f>
        <v/>
      </c>
      <c r="F1743" s="5" t="str">
        <f>IF(A1743="","",IF(ISERROR(VLOOKUP(A1743,'Base empleados 2025'!$A:$F,5,FALSE)),VLOOKUP(A1743,'Base empleados 2025'!$B:$F,4,FALSE),VLOOKUP(A1743,'Base empleados 2025'!$A:$F,5,FALSE)))</f>
        <v/>
      </c>
      <c r="G1743" s="23" t="str">
        <f>IF(D1743="","",VLOOKUP(D1743,'Base empleados 2025'!C:G,5,FALSE))</f>
        <v/>
      </c>
      <c r="H1743" s="12" t="str">
        <f>IF(ISERROR(VLOOKUP(E1743,$E$4:F1742,2,FALSE)),"","REPETIDO")</f>
        <v>REPETIDO</v>
      </c>
      <c r="I1743" s="12"/>
      <c r="J1743" s="13" t="str">
        <f>IF(E1743="","",VLOOKUP(E1743,'Base empleados 2025'!B:G,6,FALSE))</f>
        <v/>
      </c>
      <c r="K1743" s="14" t="str">
        <f>IF(A1743="","",VLOOKUP(A1743,'Base empleados 2025'!A:H,8,0))</f>
        <v/>
      </c>
      <c r="L1743" s="15" t="str">
        <f>IF(A1743="","",VLOOKUP(A1743,'Base empleados 2025'!A:I,9,0))</f>
        <v/>
      </c>
    </row>
    <row r="1744" spans="1:12" ht="15.5" x14ac:dyDescent="0.35">
      <c r="A1744" s="36"/>
      <c r="B1744" s="12" t="str">
        <f t="shared" si="27"/>
        <v/>
      </c>
      <c r="C1744" s="5" t="str">
        <f>IF(A1744="","",IF(ISERROR(VLOOKUP(A1744,'Base empleados 2025'!$A:$F,6,FALSE)),VLOOKUP(A1744,'Base empleados 2025'!$B:$F,5,FALSE),VLOOKUP(A1744,'Base empleados 2025'!$A:$F,6,FALSE)))</f>
        <v/>
      </c>
      <c r="D1744" s="5" t="str">
        <f>IF(A1744="","",IF(ISERROR(VLOOKUP(A1744,'Base empleados 2025'!$A:$F,3,FALSE)),VLOOKUP(A1744,'Base empleados 2025'!$B:$F,2,FALSE),VLOOKUP(A1744,'Base empleados 2025'!$A:$F,3,FALSE)))</f>
        <v/>
      </c>
      <c r="E1744" s="5" t="str">
        <f>IF(A1744="","",IF(ISERROR(VLOOKUP(A1744,'Base empleados 2025'!$A:$F,4,FALSE)),VLOOKUP(A1744,'Base empleados 2025'!$B:$F,3,FALSE),VLOOKUP(A1744,'Base empleados 2025'!$A:$F,4,FALSE)))</f>
        <v/>
      </c>
      <c r="F1744" s="5" t="str">
        <f>IF(A1744="","",IF(ISERROR(VLOOKUP(A1744,'Base empleados 2025'!$A:$F,5,FALSE)),VLOOKUP(A1744,'Base empleados 2025'!$B:$F,4,FALSE),VLOOKUP(A1744,'Base empleados 2025'!$A:$F,5,FALSE)))</f>
        <v/>
      </c>
      <c r="G1744" s="23" t="str">
        <f>IF(D1744="","",VLOOKUP(D1744,'Base empleados 2025'!C:G,5,FALSE))</f>
        <v/>
      </c>
      <c r="H1744" s="12" t="str">
        <f>IF(ISERROR(VLOOKUP(E1744,$E$4:F1743,2,FALSE)),"","REPETIDO")</f>
        <v>REPETIDO</v>
      </c>
      <c r="I1744" s="12"/>
      <c r="J1744" s="13" t="str">
        <f>IF(E1744="","",VLOOKUP(E1744,'Base empleados 2025'!B:G,6,FALSE))</f>
        <v/>
      </c>
      <c r="K1744" s="14" t="str">
        <f>IF(A1744="","",VLOOKUP(A1744,'Base empleados 2025'!A:H,8,0))</f>
        <v/>
      </c>
      <c r="L1744" s="15" t="str">
        <f>IF(A1744="","",VLOOKUP(A1744,'Base empleados 2025'!A:I,9,0))</f>
        <v/>
      </c>
    </row>
    <row r="1745" spans="1:12" ht="15.5" x14ac:dyDescent="0.35">
      <c r="A1745" s="36"/>
      <c r="B1745" s="12" t="str">
        <f t="shared" si="27"/>
        <v/>
      </c>
      <c r="C1745" s="5" t="str">
        <f>IF(A1745="","",IF(ISERROR(VLOOKUP(A1745,'Base empleados 2025'!$A:$F,6,FALSE)),VLOOKUP(A1745,'Base empleados 2025'!$B:$F,5,FALSE),VLOOKUP(A1745,'Base empleados 2025'!$A:$F,6,FALSE)))</f>
        <v/>
      </c>
      <c r="D1745" s="5" t="str">
        <f>IF(A1745="","",IF(ISERROR(VLOOKUP(A1745,'Base empleados 2025'!$A:$F,3,FALSE)),VLOOKUP(A1745,'Base empleados 2025'!$B:$F,2,FALSE),VLOOKUP(A1745,'Base empleados 2025'!$A:$F,3,FALSE)))</f>
        <v/>
      </c>
      <c r="E1745" s="5" t="str">
        <f>IF(A1745="","",IF(ISERROR(VLOOKUP(A1745,'Base empleados 2025'!$A:$F,4,FALSE)),VLOOKUP(A1745,'Base empleados 2025'!$B:$F,3,FALSE),VLOOKUP(A1745,'Base empleados 2025'!$A:$F,4,FALSE)))</f>
        <v/>
      </c>
      <c r="F1745" s="5" t="str">
        <f>IF(A1745="","",IF(ISERROR(VLOOKUP(A1745,'Base empleados 2025'!$A:$F,5,FALSE)),VLOOKUP(A1745,'Base empleados 2025'!$B:$F,4,FALSE),VLOOKUP(A1745,'Base empleados 2025'!$A:$F,5,FALSE)))</f>
        <v/>
      </c>
      <c r="G1745" s="23" t="str">
        <f>IF(D1745="","",VLOOKUP(D1745,'Base empleados 2025'!C:G,5,FALSE))</f>
        <v/>
      </c>
      <c r="H1745" s="12" t="str">
        <f>IF(ISERROR(VLOOKUP(E1745,$E$4:F1744,2,FALSE)),"","REPETIDO")</f>
        <v>REPETIDO</v>
      </c>
      <c r="I1745" s="12"/>
      <c r="J1745" s="13" t="str">
        <f>IF(E1745="","",VLOOKUP(E1745,'Base empleados 2025'!B:G,6,FALSE))</f>
        <v/>
      </c>
      <c r="K1745" s="14" t="str">
        <f>IF(A1745="","",VLOOKUP(A1745,'Base empleados 2025'!A:H,8,0))</f>
        <v/>
      </c>
      <c r="L1745" s="15" t="str">
        <f>IF(A1745="","",VLOOKUP(A1745,'Base empleados 2025'!A:I,9,0))</f>
        <v/>
      </c>
    </row>
    <row r="1746" spans="1:12" ht="15.5" x14ac:dyDescent="0.35">
      <c r="A1746" s="36"/>
      <c r="B1746" s="12" t="str">
        <f t="shared" si="27"/>
        <v/>
      </c>
      <c r="C1746" s="5" t="str">
        <f>IF(A1746="","",IF(ISERROR(VLOOKUP(A1746,'Base empleados 2025'!$A:$F,6,FALSE)),VLOOKUP(A1746,'Base empleados 2025'!$B:$F,5,FALSE),VLOOKUP(A1746,'Base empleados 2025'!$A:$F,6,FALSE)))</f>
        <v/>
      </c>
      <c r="D1746" s="5" t="str">
        <f>IF(A1746="","",IF(ISERROR(VLOOKUP(A1746,'Base empleados 2025'!$A:$F,3,FALSE)),VLOOKUP(A1746,'Base empleados 2025'!$B:$F,2,FALSE),VLOOKUP(A1746,'Base empleados 2025'!$A:$F,3,FALSE)))</f>
        <v/>
      </c>
      <c r="E1746" s="5" t="str">
        <f>IF(A1746="","",IF(ISERROR(VLOOKUP(A1746,'Base empleados 2025'!$A:$F,4,FALSE)),VLOOKUP(A1746,'Base empleados 2025'!$B:$F,3,FALSE),VLOOKUP(A1746,'Base empleados 2025'!$A:$F,4,FALSE)))</f>
        <v/>
      </c>
      <c r="F1746" s="5" t="str">
        <f>IF(A1746="","",IF(ISERROR(VLOOKUP(A1746,'Base empleados 2025'!$A:$F,5,FALSE)),VLOOKUP(A1746,'Base empleados 2025'!$B:$F,4,FALSE),VLOOKUP(A1746,'Base empleados 2025'!$A:$F,5,FALSE)))</f>
        <v/>
      </c>
      <c r="G1746" s="23" t="str">
        <f>IF(D1746="","",VLOOKUP(D1746,'Base empleados 2025'!C:G,5,FALSE))</f>
        <v/>
      </c>
      <c r="H1746" s="12" t="str">
        <f>IF(ISERROR(VLOOKUP(E1746,$E$4:F1745,2,FALSE)),"","REPETIDO")</f>
        <v>REPETIDO</v>
      </c>
      <c r="I1746" s="12"/>
      <c r="J1746" s="13" t="str">
        <f>IF(E1746="","",VLOOKUP(E1746,'Base empleados 2025'!B:G,6,FALSE))</f>
        <v/>
      </c>
      <c r="K1746" s="14" t="str">
        <f>IF(A1746="","",VLOOKUP(A1746,'Base empleados 2025'!A:H,8,0))</f>
        <v/>
      </c>
      <c r="L1746" s="15" t="str">
        <f>IF(A1746="","",VLOOKUP(A1746,'Base empleados 2025'!A:I,9,0))</f>
        <v/>
      </c>
    </row>
    <row r="1747" spans="1:12" ht="15.5" x14ac:dyDescent="0.35">
      <c r="A1747" s="36"/>
      <c r="B1747" s="12" t="str">
        <f t="shared" si="27"/>
        <v/>
      </c>
      <c r="C1747" s="5" t="str">
        <f>IF(A1747="","",IF(ISERROR(VLOOKUP(A1747,'Base empleados 2025'!$A:$F,6,FALSE)),VLOOKUP(A1747,'Base empleados 2025'!$B:$F,5,FALSE),VLOOKUP(A1747,'Base empleados 2025'!$A:$F,6,FALSE)))</f>
        <v/>
      </c>
      <c r="D1747" s="5" t="str">
        <f>IF(A1747="","",IF(ISERROR(VLOOKUP(A1747,'Base empleados 2025'!$A:$F,3,FALSE)),VLOOKUP(A1747,'Base empleados 2025'!$B:$F,2,FALSE),VLOOKUP(A1747,'Base empleados 2025'!$A:$F,3,FALSE)))</f>
        <v/>
      </c>
      <c r="E1747" s="5" t="str">
        <f>IF(A1747="","",IF(ISERROR(VLOOKUP(A1747,'Base empleados 2025'!$A:$F,4,FALSE)),VLOOKUP(A1747,'Base empleados 2025'!$B:$F,3,FALSE),VLOOKUP(A1747,'Base empleados 2025'!$A:$F,4,FALSE)))</f>
        <v/>
      </c>
      <c r="F1747" s="5" t="str">
        <f>IF(A1747="","",IF(ISERROR(VLOOKUP(A1747,'Base empleados 2025'!$A:$F,5,FALSE)),VLOOKUP(A1747,'Base empleados 2025'!$B:$F,4,FALSE),VLOOKUP(A1747,'Base empleados 2025'!$A:$F,5,FALSE)))</f>
        <v/>
      </c>
      <c r="G1747" s="23" t="str">
        <f>IF(D1747="","",VLOOKUP(D1747,'Base empleados 2025'!C:G,5,FALSE))</f>
        <v/>
      </c>
      <c r="H1747" s="12" t="str">
        <f>IF(ISERROR(VLOOKUP(E1747,$E$4:F1746,2,FALSE)),"","REPETIDO")</f>
        <v>REPETIDO</v>
      </c>
      <c r="I1747" s="12"/>
      <c r="J1747" s="13" t="str">
        <f>IF(E1747="","",VLOOKUP(E1747,'Base empleados 2025'!B:G,6,FALSE))</f>
        <v/>
      </c>
      <c r="K1747" s="14" t="str">
        <f>IF(A1747="","",VLOOKUP(A1747,'Base empleados 2025'!A:H,8,0))</f>
        <v/>
      </c>
      <c r="L1747" s="15" t="str">
        <f>IF(A1747="","",VLOOKUP(A1747,'Base empleados 2025'!A:I,9,0))</f>
        <v/>
      </c>
    </row>
    <row r="1748" spans="1:12" ht="15.5" x14ac:dyDescent="0.35">
      <c r="A1748" s="36"/>
      <c r="B1748" s="12" t="str">
        <f t="shared" si="27"/>
        <v/>
      </c>
      <c r="C1748" s="5" t="str">
        <f>IF(A1748="","",IF(ISERROR(VLOOKUP(A1748,'Base empleados 2025'!$A:$F,6,FALSE)),VLOOKUP(A1748,'Base empleados 2025'!$B:$F,5,FALSE),VLOOKUP(A1748,'Base empleados 2025'!$A:$F,6,FALSE)))</f>
        <v/>
      </c>
      <c r="D1748" s="5" t="str">
        <f>IF(A1748="","",IF(ISERROR(VLOOKUP(A1748,'Base empleados 2025'!$A:$F,3,FALSE)),VLOOKUP(A1748,'Base empleados 2025'!$B:$F,2,FALSE),VLOOKUP(A1748,'Base empleados 2025'!$A:$F,3,FALSE)))</f>
        <v/>
      </c>
      <c r="E1748" s="5" t="str">
        <f>IF(A1748="","",IF(ISERROR(VLOOKUP(A1748,'Base empleados 2025'!$A:$F,4,FALSE)),VLOOKUP(A1748,'Base empleados 2025'!$B:$F,3,FALSE),VLOOKUP(A1748,'Base empleados 2025'!$A:$F,4,FALSE)))</f>
        <v/>
      </c>
      <c r="F1748" s="5" t="str">
        <f>IF(A1748="","",IF(ISERROR(VLOOKUP(A1748,'Base empleados 2025'!$A:$F,5,FALSE)),VLOOKUP(A1748,'Base empleados 2025'!$B:$F,4,FALSE),VLOOKUP(A1748,'Base empleados 2025'!$A:$F,5,FALSE)))</f>
        <v/>
      </c>
      <c r="G1748" s="23" t="str">
        <f>IF(D1748="","",VLOOKUP(D1748,'Base empleados 2025'!C:G,5,FALSE))</f>
        <v/>
      </c>
      <c r="H1748" s="12" t="str">
        <f>IF(ISERROR(VLOOKUP(E1748,$E$4:F1747,2,FALSE)),"","REPETIDO")</f>
        <v>REPETIDO</v>
      </c>
      <c r="I1748" s="12"/>
      <c r="J1748" s="13" t="str">
        <f>IF(E1748="","",VLOOKUP(E1748,'Base empleados 2025'!B:G,6,FALSE))</f>
        <v/>
      </c>
      <c r="K1748" s="14" t="str">
        <f>IF(A1748="","",VLOOKUP(A1748,'Base empleados 2025'!A:H,8,0))</f>
        <v/>
      </c>
      <c r="L1748" s="15" t="str">
        <f>IF(A1748="","",VLOOKUP(A1748,'Base empleados 2025'!A:I,9,0))</f>
        <v/>
      </c>
    </row>
    <row r="1749" spans="1:12" ht="15.5" x14ac:dyDescent="0.35">
      <c r="A1749" s="36"/>
      <c r="B1749" s="12" t="str">
        <f t="shared" si="27"/>
        <v/>
      </c>
      <c r="C1749" s="5" t="str">
        <f>IF(A1749="","",IF(ISERROR(VLOOKUP(A1749,'Base empleados 2025'!$A:$F,6,FALSE)),VLOOKUP(A1749,'Base empleados 2025'!$B:$F,5,FALSE),VLOOKUP(A1749,'Base empleados 2025'!$A:$F,6,FALSE)))</f>
        <v/>
      </c>
      <c r="D1749" s="5" t="str">
        <f>IF(A1749="","",IF(ISERROR(VLOOKUP(A1749,'Base empleados 2025'!$A:$F,3,FALSE)),VLOOKUP(A1749,'Base empleados 2025'!$B:$F,2,FALSE),VLOOKUP(A1749,'Base empleados 2025'!$A:$F,3,FALSE)))</f>
        <v/>
      </c>
      <c r="E1749" s="5" t="str">
        <f>IF(A1749="","",IF(ISERROR(VLOOKUP(A1749,'Base empleados 2025'!$A:$F,4,FALSE)),VLOOKUP(A1749,'Base empleados 2025'!$B:$F,3,FALSE),VLOOKUP(A1749,'Base empleados 2025'!$A:$F,4,FALSE)))</f>
        <v/>
      </c>
      <c r="F1749" s="5" t="str">
        <f>IF(A1749="","",IF(ISERROR(VLOOKUP(A1749,'Base empleados 2025'!$A:$F,5,FALSE)),VLOOKUP(A1749,'Base empleados 2025'!$B:$F,4,FALSE),VLOOKUP(A1749,'Base empleados 2025'!$A:$F,5,FALSE)))</f>
        <v/>
      </c>
      <c r="G1749" s="23" t="str">
        <f>IF(D1749="","",VLOOKUP(D1749,'Base empleados 2025'!C:G,5,FALSE))</f>
        <v/>
      </c>
      <c r="H1749" s="12" t="str">
        <f>IF(ISERROR(VLOOKUP(E1749,$E$4:F1748,2,FALSE)),"","REPETIDO")</f>
        <v>REPETIDO</v>
      </c>
      <c r="I1749" s="12"/>
      <c r="J1749" s="13" t="str">
        <f>IF(E1749="","",VLOOKUP(E1749,'Base empleados 2025'!B:G,6,FALSE))</f>
        <v/>
      </c>
      <c r="K1749" s="14" t="str">
        <f>IF(A1749="","",VLOOKUP(A1749,'Base empleados 2025'!A:H,8,0))</f>
        <v/>
      </c>
      <c r="L1749" s="15" t="str">
        <f>IF(A1749="","",VLOOKUP(A1749,'Base empleados 2025'!A:I,9,0))</f>
        <v/>
      </c>
    </row>
    <row r="1750" spans="1:12" ht="15.5" x14ac:dyDescent="0.35">
      <c r="A1750" s="36"/>
      <c r="B1750" s="12" t="str">
        <f t="shared" si="27"/>
        <v/>
      </c>
      <c r="C1750" s="5" t="str">
        <f>IF(A1750="","",IF(ISERROR(VLOOKUP(A1750,'Base empleados 2025'!$A:$F,6,FALSE)),VLOOKUP(A1750,'Base empleados 2025'!$B:$F,5,FALSE),VLOOKUP(A1750,'Base empleados 2025'!$A:$F,6,FALSE)))</f>
        <v/>
      </c>
      <c r="D1750" s="5" t="str">
        <f>IF(A1750="","",IF(ISERROR(VLOOKUP(A1750,'Base empleados 2025'!$A:$F,3,FALSE)),VLOOKUP(A1750,'Base empleados 2025'!$B:$F,2,FALSE),VLOOKUP(A1750,'Base empleados 2025'!$A:$F,3,FALSE)))</f>
        <v/>
      </c>
      <c r="E1750" s="5" t="str">
        <f>IF(A1750="","",IF(ISERROR(VLOOKUP(A1750,'Base empleados 2025'!$A:$F,4,FALSE)),VLOOKUP(A1750,'Base empleados 2025'!$B:$F,3,FALSE),VLOOKUP(A1750,'Base empleados 2025'!$A:$F,4,FALSE)))</f>
        <v/>
      </c>
      <c r="F1750" s="5" t="str">
        <f>IF(A1750="","",IF(ISERROR(VLOOKUP(A1750,'Base empleados 2025'!$A:$F,5,FALSE)),VLOOKUP(A1750,'Base empleados 2025'!$B:$F,4,FALSE),VLOOKUP(A1750,'Base empleados 2025'!$A:$F,5,FALSE)))</f>
        <v/>
      </c>
      <c r="G1750" s="23" t="str">
        <f>IF(D1750="","",VLOOKUP(D1750,'Base empleados 2025'!C:G,5,FALSE))</f>
        <v/>
      </c>
      <c r="H1750" s="12" t="str">
        <f>IF(ISERROR(VLOOKUP(E1750,$E$4:F1749,2,FALSE)),"","REPETIDO")</f>
        <v>REPETIDO</v>
      </c>
      <c r="I1750" s="12"/>
      <c r="J1750" s="13" t="str">
        <f>IF(E1750="","",VLOOKUP(E1750,'Base empleados 2025'!B:G,6,FALSE))</f>
        <v/>
      </c>
      <c r="K1750" s="14" t="str">
        <f>IF(A1750="","",VLOOKUP(A1750,'Base empleados 2025'!A:H,8,0))</f>
        <v/>
      </c>
      <c r="L1750" s="15" t="str">
        <f>IF(A1750="","",VLOOKUP(A1750,'Base empleados 2025'!A:I,9,0))</f>
        <v/>
      </c>
    </row>
    <row r="1751" spans="1:12" ht="15.5" x14ac:dyDescent="0.35">
      <c r="A1751" s="36"/>
      <c r="B1751" s="12" t="str">
        <f t="shared" si="27"/>
        <v/>
      </c>
      <c r="C1751" s="5" t="str">
        <f>IF(A1751="","",IF(ISERROR(VLOOKUP(A1751,'Base empleados 2025'!$A:$F,6,FALSE)),VLOOKUP(A1751,'Base empleados 2025'!$B:$F,5,FALSE),VLOOKUP(A1751,'Base empleados 2025'!$A:$F,6,FALSE)))</f>
        <v/>
      </c>
      <c r="D1751" s="5" t="str">
        <f>IF(A1751="","",IF(ISERROR(VLOOKUP(A1751,'Base empleados 2025'!$A:$F,3,FALSE)),VLOOKUP(A1751,'Base empleados 2025'!$B:$F,2,FALSE),VLOOKUP(A1751,'Base empleados 2025'!$A:$F,3,FALSE)))</f>
        <v/>
      </c>
      <c r="E1751" s="5" t="str">
        <f>IF(A1751="","",IF(ISERROR(VLOOKUP(A1751,'Base empleados 2025'!$A:$F,4,FALSE)),VLOOKUP(A1751,'Base empleados 2025'!$B:$F,3,FALSE),VLOOKUP(A1751,'Base empleados 2025'!$A:$F,4,FALSE)))</f>
        <v/>
      </c>
      <c r="F1751" s="5" t="str">
        <f>IF(A1751="","",IF(ISERROR(VLOOKUP(A1751,'Base empleados 2025'!$A:$F,5,FALSE)),VLOOKUP(A1751,'Base empleados 2025'!$B:$F,4,FALSE),VLOOKUP(A1751,'Base empleados 2025'!$A:$F,5,FALSE)))</f>
        <v/>
      </c>
      <c r="G1751" s="23" t="str">
        <f>IF(D1751="","",VLOOKUP(D1751,'Base empleados 2025'!C:G,5,FALSE))</f>
        <v/>
      </c>
      <c r="H1751" s="12" t="str">
        <f>IF(ISERROR(VLOOKUP(E1751,$E$4:F1750,2,FALSE)),"","REPETIDO")</f>
        <v>REPETIDO</v>
      </c>
      <c r="I1751" s="12"/>
      <c r="J1751" s="13" t="str">
        <f>IF(E1751="","",VLOOKUP(E1751,'Base empleados 2025'!B:G,6,FALSE))</f>
        <v/>
      </c>
      <c r="K1751" s="14" t="str">
        <f>IF(A1751="","",VLOOKUP(A1751,'Base empleados 2025'!A:H,8,0))</f>
        <v/>
      </c>
      <c r="L1751" s="15" t="str">
        <f>IF(A1751="","",VLOOKUP(A1751,'Base empleados 2025'!A:I,9,0))</f>
        <v/>
      </c>
    </row>
    <row r="1752" spans="1:12" ht="15.5" x14ac:dyDescent="0.35">
      <c r="A1752" s="36"/>
      <c r="B1752" s="12" t="str">
        <f t="shared" si="27"/>
        <v/>
      </c>
      <c r="C1752" s="5" t="str">
        <f>IF(A1752="","",IF(ISERROR(VLOOKUP(A1752,'Base empleados 2025'!$A:$F,6,FALSE)),VLOOKUP(A1752,'Base empleados 2025'!$B:$F,5,FALSE),VLOOKUP(A1752,'Base empleados 2025'!$A:$F,6,FALSE)))</f>
        <v/>
      </c>
      <c r="D1752" s="5" t="str">
        <f>IF(A1752="","",IF(ISERROR(VLOOKUP(A1752,'Base empleados 2025'!$A:$F,3,FALSE)),VLOOKUP(A1752,'Base empleados 2025'!$B:$F,2,FALSE),VLOOKUP(A1752,'Base empleados 2025'!$A:$F,3,FALSE)))</f>
        <v/>
      </c>
      <c r="E1752" s="5" t="str">
        <f>IF(A1752="","",IF(ISERROR(VLOOKUP(A1752,'Base empleados 2025'!$A:$F,4,FALSE)),VLOOKUP(A1752,'Base empleados 2025'!$B:$F,3,FALSE),VLOOKUP(A1752,'Base empleados 2025'!$A:$F,4,FALSE)))</f>
        <v/>
      </c>
      <c r="F1752" s="5" t="str">
        <f>IF(A1752="","",IF(ISERROR(VLOOKUP(A1752,'Base empleados 2025'!$A:$F,5,FALSE)),VLOOKUP(A1752,'Base empleados 2025'!$B:$F,4,FALSE),VLOOKUP(A1752,'Base empleados 2025'!$A:$F,5,FALSE)))</f>
        <v/>
      </c>
      <c r="G1752" s="23" t="str">
        <f>IF(D1752="","",VLOOKUP(D1752,'Base empleados 2025'!C:G,5,FALSE))</f>
        <v/>
      </c>
      <c r="H1752" s="12" t="str">
        <f>IF(ISERROR(VLOOKUP(E1752,$E$4:F1751,2,FALSE)),"","REPETIDO")</f>
        <v>REPETIDO</v>
      </c>
      <c r="I1752" s="12"/>
      <c r="J1752" s="13" t="str">
        <f>IF(E1752="","",VLOOKUP(E1752,'Base empleados 2025'!B:G,6,FALSE))</f>
        <v/>
      </c>
      <c r="K1752" s="14" t="str">
        <f>IF(A1752="","",VLOOKUP(A1752,'Base empleados 2025'!A:H,8,0))</f>
        <v/>
      </c>
      <c r="L1752" s="15" t="str">
        <f>IF(A1752="","",VLOOKUP(A1752,'Base empleados 2025'!A:I,9,0))</f>
        <v/>
      </c>
    </row>
    <row r="1753" spans="1:12" ht="15.5" x14ac:dyDescent="0.35">
      <c r="A1753" s="36"/>
      <c r="B1753" s="12" t="str">
        <f t="shared" si="27"/>
        <v/>
      </c>
      <c r="C1753" s="5" t="str">
        <f>IF(A1753="","",IF(ISERROR(VLOOKUP(A1753,'Base empleados 2025'!$A:$F,6,FALSE)),VLOOKUP(A1753,'Base empleados 2025'!$B:$F,5,FALSE),VLOOKUP(A1753,'Base empleados 2025'!$A:$F,6,FALSE)))</f>
        <v/>
      </c>
      <c r="D1753" s="5" t="str">
        <f>IF(A1753="","",IF(ISERROR(VLOOKUP(A1753,'Base empleados 2025'!$A:$F,3,FALSE)),VLOOKUP(A1753,'Base empleados 2025'!$B:$F,2,FALSE),VLOOKUP(A1753,'Base empleados 2025'!$A:$F,3,FALSE)))</f>
        <v/>
      </c>
      <c r="E1753" s="5" t="str">
        <f>IF(A1753="","",IF(ISERROR(VLOOKUP(A1753,'Base empleados 2025'!$A:$F,4,FALSE)),VLOOKUP(A1753,'Base empleados 2025'!$B:$F,3,FALSE),VLOOKUP(A1753,'Base empleados 2025'!$A:$F,4,FALSE)))</f>
        <v/>
      </c>
      <c r="F1753" s="5" t="str">
        <f>IF(A1753="","",IF(ISERROR(VLOOKUP(A1753,'Base empleados 2025'!$A:$F,5,FALSE)),VLOOKUP(A1753,'Base empleados 2025'!$B:$F,4,FALSE),VLOOKUP(A1753,'Base empleados 2025'!$A:$F,5,FALSE)))</f>
        <v/>
      </c>
      <c r="G1753" s="23" t="str">
        <f>IF(D1753="","",VLOOKUP(D1753,'Base empleados 2025'!C:G,5,FALSE))</f>
        <v/>
      </c>
      <c r="H1753" s="12" t="str">
        <f>IF(ISERROR(VLOOKUP(E1753,$E$4:F1752,2,FALSE)),"","REPETIDO")</f>
        <v>REPETIDO</v>
      </c>
      <c r="I1753" s="12"/>
      <c r="J1753" s="13" t="str">
        <f>IF(E1753="","",VLOOKUP(E1753,'Base empleados 2025'!B:G,6,FALSE))</f>
        <v/>
      </c>
      <c r="K1753" s="14" t="str">
        <f>IF(A1753="","",VLOOKUP(A1753,'Base empleados 2025'!A:H,8,0))</f>
        <v/>
      </c>
      <c r="L1753" s="15" t="str">
        <f>IF(A1753="","",VLOOKUP(A1753,'Base empleados 2025'!A:I,9,0))</f>
        <v/>
      </c>
    </row>
    <row r="1754" spans="1:12" ht="15.5" x14ac:dyDescent="0.35">
      <c r="A1754" s="36"/>
      <c r="B1754" s="12" t="str">
        <f t="shared" si="27"/>
        <v/>
      </c>
      <c r="C1754" s="5" t="str">
        <f>IF(A1754="","",IF(ISERROR(VLOOKUP(A1754,'Base empleados 2025'!$A:$F,6,FALSE)),VLOOKUP(A1754,'Base empleados 2025'!$B:$F,5,FALSE),VLOOKUP(A1754,'Base empleados 2025'!$A:$F,6,FALSE)))</f>
        <v/>
      </c>
      <c r="D1754" s="5" t="str">
        <f>IF(A1754="","",IF(ISERROR(VLOOKUP(A1754,'Base empleados 2025'!$A:$F,3,FALSE)),VLOOKUP(A1754,'Base empleados 2025'!$B:$F,2,FALSE),VLOOKUP(A1754,'Base empleados 2025'!$A:$F,3,FALSE)))</f>
        <v/>
      </c>
      <c r="E1754" s="5" t="str">
        <f>IF(A1754="","",IF(ISERROR(VLOOKUP(A1754,'Base empleados 2025'!$A:$F,4,FALSE)),VLOOKUP(A1754,'Base empleados 2025'!$B:$F,3,FALSE),VLOOKUP(A1754,'Base empleados 2025'!$A:$F,4,FALSE)))</f>
        <v/>
      </c>
      <c r="F1754" s="5" t="str">
        <f>IF(A1754="","",IF(ISERROR(VLOOKUP(A1754,'Base empleados 2025'!$A:$F,5,FALSE)),VLOOKUP(A1754,'Base empleados 2025'!$B:$F,4,FALSE),VLOOKUP(A1754,'Base empleados 2025'!$A:$F,5,FALSE)))</f>
        <v/>
      </c>
      <c r="G1754" s="23" t="str">
        <f>IF(D1754="","",VLOOKUP(D1754,'Base empleados 2025'!C:G,5,FALSE))</f>
        <v/>
      </c>
      <c r="H1754" s="12" t="str">
        <f>IF(ISERROR(VLOOKUP(E1754,$E$4:F1753,2,FALSE)),"","REPETIDO")</f>
        <v>REPETIDO</v>
      </c>
      <c r="I1754" s="12"/>
      <c r="J1754" s="13" t="str">
        <f>IF(E1754="","",VLOOKUP(E1754,'Base empleados 2025'!B:G,6,FALSE))</f>
        <v/>
      </c>
      <c r="K1754" s="14" t="str">
        <f>IF(A1754="","",VLOOKUP(A1754,'Base empleados 2025'!A:H,8,0))</f>
        <v/>
      </c>
      <c r="L1754" s="15" t="str">
        <f>IF(A1754="","",VLOOKUP(A1754,'Base empleados 2025'!A:I,9,0))</f>
        <v/>
      </c>
    </row>
    <row r="1755" spans="1:12" ht="15.5" x14ac:dyDescent="0.35">
      <c r="A1755" s="36"/>
      <c r="B1755" s="12" t="str">
        <f t="shared" si="27"/>
        <v/>
      </c>
      <c r="C1755" s="5" t="str">
        <f>IF(A1755="","",IF(ISERROR(VLOOKUP(A1755,'Base empleados 2025'!$A:$F,6,FALSE)),VLOOKUP(A1755,'Base empleados 2025'!$B:$F,5,FALSE),VLOOKUP(A1755,'Base empleados 2025'!$A:$F,6,FALSE)))</f>
        <v/>
      </c>
      <c r="D1755" s="5" t="str">
        <f>IF(A1755="","",IF(ISERROR(VLOOKUP(A1755,'Base empleados 2025'!$A:$F,3,FALSE)),VLOOKUP(A1755,'Base empleados 2025'!$B:$F,2,FALSE),VLOOKUP(A1755,'Base empleados 2025'!$A:$F,3,FALSE)))</f>
        <v/>
      </c>
      <c r="E1755" s="5" t="str">
        <f>IF(A1755="","",IF(ISERROR(VLOOKUP(A1755,'Base empleados 2025'!$A:$F,4,FALSE)),VLOOKUP(A1755,'Base empleados 2025'!$B:$F,3,FALSE),VLOOKUP(A1755,'Base empleados 2025'!$A:$F,4,FALSE)))</f>
        <v/>
      </c>
      <c r="F1755" s="5" t="str">
        <f>IF(A1755="","",IF(ISERROR(VLOOKUP(A1755,'Base empleados 2025'!$A:$F,5,FALSE)),VLOOKUP(A1755,'Base empleados 2025'!$B:$F,4,FALSE),VLOOKUP(A1755,'Base empleados 2025'!$A:$F,5,FALSE)))</f>
        <v/>
      </c>
      <c r="G1755" s="23" t="str">
        <f>IF(D1755="","",VLOOKUP(D1755,'Base empleados 2025'!C:G,5,FALSE))</f>
        <v/>
      </c>
      <c r="H1755" s="12" t="str">
        <f>IF(ISERROR(VLOOKUP(E1755,$E$4:F1754,2,FALSE)),"","REPETIDO")</f>
        <v>REPETIDO</v>
      </c>
      <c r="I1755" s="12"/>
      <c r="J1755" s="13" t="str">
        <f>IF(E1755="","",VLOOKUP(E1755,'Base empleados 2025'!B:G,6,FALSE))</f>
        <v/>
      </c>
      <c r="K1755" s="14" t="str">
        <f>IF(A1755="","",VLOOKUP(A1755,'Base empleados 2025'!A:H,8,0))</f>
        <v/>
      </c>
      <c r="L1755" s="15" t="str">
        <f>IF(A1755="","",VLOOKUP(A1755,'Base empleados 2025'!A:I,9,0))</f>
        <v/>
      </c>
    </row>
    <row r="1756" spans="1:12" ht="15.5" x14ac:dyDescent="0.35">
      <c r="A1756" s="36"/>
      <c r="B1756" s="12" t="str">
        <f t="shared" si="27"/>
        <v/>
      </c>
      <c r="C1756" s="5" t="str">
        <f>IF(A1756="","",IF(ISERROR(VLOOKUP(A1756,'Base empleados 2025'!$A:$F,6,FALSE)),VLOOKUP(A1756,'Base empleados 2025'!$B:$F,5,FALSE),VLOOKUP(A1756,'Base empleados 2025'!$A:$F,6,FALSE)))</f>
        <v/>
      </c>
      <c r="D1756" s="5" t="str">
        <f>IF(A1756="","",IF(ISERROR(VLOOKUP(A1756,'Base empleados 2025'!$A:$F,3,FALSE)),VLOOKUP(A1756,'Base empleados 2025'!$B:$F,2,FALSE),VLOOKUP(A1756,'Base empleados 2025'!$A:$F,3,FALSE)))</f>
        <v/>
      </c>
      <c r="E1756" s="5" t="str">
        <f>IF(A1756="","",IF(ISERROR(VLOOKUP(A1756,'Base empleados 2025'!$A:$F,4,FALSE)),VLOOKUP(A1756,'Base empleados 2025'!$B:$F,3,FALSE),VLOOKUP(A1756,'Base empleados 2025'!$A:$F,4,FALSE)))</f>
        <v/>
      </c>
      <c r="F1756" s="5" t="str">
        <f>IF(A1756="","",IF(ISERROR(VLOOKUP(A1756,'Base empleados 2025'!$A:$F,5,FALSE)),VLOOKUP(A1756,'Base empleados 2025'!$B:$F,4,FALSE),VLOOKUP(A1756,'Base empleados 2025'!$A:$F,5,FALSE)))</f>
        <v/>
      </c>
      <c r="G1756" s="23" t="str">
        <f>IF(D1756="","",VLOOKUP(D1756,'Base empleados 2025'!C:G,5,FALSE))</f>
        <v/>
      </c>
      <c r="H1756" s="12" t="str">
        <f>IF(ISERROR(VLOOKUP(E1756,$E$4:F1755,2,FALSE)),"","REPETIDO")</f>
        <v>REPETIDO</v>
      </c>
      <c r="I1756" s="12"/>
      <c r="J1756" s="13" t="str">
        <f>IF(E1756="","",VLOOKUP(E1756,'Base empleados 2025'!B:G,6,FALSE))</f>
        <v/>
      </c>
      <c r="K1756" s="14" t="str">
        <f>IF(A1756="","",VLOOKUP(A1756,'Base empleados 2025'!A:H,8,0))</f>
        <v/>
      </c>
      <c r="L1756" s="15" t="str">
        <f>IF(A1756="","",VLOOKUP(A1756,'Base empleados 2025'!A:I,9,0))</f>
        <v/>
      </c>
    </row>
    <row r="1757" spans="1:12" ht="15.5" x14ac:dyDescent="0.35">
      <c r="A1757" s="36"/>
      <c r="B1757" s="12" t="str">
        <f t="shared" si="27"/>
        <v/>
      </c>
      <c r="C1757" s="5" t="str">
        <f>IF(A1757="","",IF(ISERROR(VLOOKUP(A1757,'Base empleados 2025'!$A:$F,6,FALSE)),VLOOKUP(A1757,'Base empleados 2025'!$B:$F,5,FALSE),VLOOKUP(A1757,'Base empleados 2025'!$A:$F,6,FALSE)))</f>
        <v/>
      </c>
      <c r="D1757" s="5" t="str">
        <f>IF(A1757="","",IF(ISERROR(VLOOKUP(A1757,'Base empleados 2025'!$A:$F,3,FALSE)),VLOOKUP(A1757,'Base empleados 2025'!$B:$F,2,FALSE),VLOOKUP(A1757,'Base empleados 2025'!$A:$F,3,FALSE)))</f>
        <v/>
      </c>
      <c r="E1757" s="5" t="str">
        <f>IF(A1757="","",IF(ISERROR(VLOOKUP(A1757,'Base empleados 2025'!$A:$F,4,FALSE)),VLOOKUP(A1757,'Base empleados 2025'!$B:$F,3,FALSE),VLOOKUP(A1757,'Base empleados 2025'!$A:$F,4,FALSE)))</f>
        <v/>
      </c>
      <c r="F1757" s="5" t="str">
        <f>IF(A1757="","",IF(ISERROR(VLOOKUP(A1757,'Base empleados 2025'!$A:$F,5,FALSE)),VLOOKUP(A1757,'Base empleados 2025'!$B:$F,4,FALSE),VLOOKUP(A1757,'Base empleados 2025'!$A:$F,5,FALSE)))</f>
        <v/>
      </c>
      <c r="G1757" s="23" t="str">
        <f>IF(D1757="","",VLOOKUP(D1757,'Base empleados 2025'!C:G,5,FALSE))</f>
        <v/>
      </c>
      <c r="H1757" s="12" t="str">
        <f>IF(ISERROR(VLOOKUP(E1757,$E$4:F1756,2,FALSE)),"","REPETIDO")</f>
        <v>REPETIDO</v>
      </c>
      <c r="I1757" s="12"/>
      <c r="J1757" s="13" t="str">
        <f>IF(E1757="","",VLOOKUP(E1757,'Base empleados 2025'!B:G,6,FALSE))</f>
        <v/>
      </c>
      <c r="K1757" s="14" t="str">
        <f>IF(A1757="","",VLOOKUP(A1757,'Base empleados 2025'!A:H,8,0))</f>
        <v/>
      </c>
      <c r="L1757" s="15" t="str">
        <f>IF(A1757="","",VLOOKUP(A1757,'Base empleados 2025'!A:I,9,0))</f>
        <v/>
      </c>
    </row>
    <row r="1758" spans="1:12" ht="15.5" x14ac:dyDescent="0.35">
      <c r="A1758" s="36"/>
      <c r="B1758" s="12" t="str">
        <f t="shared" si="27"/>
        <v/>
      </c>
      <c r="C1758" s="5" t="str">
        <f>IF(A1758="","",IF(ISERROR(VLOOKUP(A1758,'Base empleados 2025'!$A:$F,6,FALSE)),VLOOKUP(A1758,'Base empleados 2025'!$B:$F,5,FALSE),VLOOKUP(A1758,'Base empleados 2025'!$A:$F,6,FALSE)))</f>
        <v/>
      </c>
      <c r="D1758" s="5" t="str">
        <f>IF(A1758="","",IF(ISERROR(VLOOKUP(A1758,'Base empleados 2025'!$A:$F,3,FALSE)),VLOOKUP(A1758,'Base empleados 2025'!$B:$F,2,FALSE),VLOOKUP(A1758,'Base empleados 2025'!$A:$F,3,FALSE)))</f>
        <v/>
      </c>
      <c r="E1758" s="5" t="str">
        <f>IF(A1758="","",IF(ISERROR(VLOOKUP(A1758,'Base empleados 2025'!$A:$F,4,FALSE)),VLOOKUP(A1758,'Base empleados 2025'!$B:$F,3,FALSE),VLOOKUP(A1758,'Base empleados 2025'!$A:$F,4,FALSE)))</f>
        <v/>
      </c>
      <c r="F1758" s="5" t="str">
        <f>IF(A1758="","",IF(ISERROR(VLOOKUP(A1758,'Base empleados 2025'!$A:$F,5,FALSE)),VLOOKUP(A1758,'Base empleados 2025'!$B:$F,4,FALSE),VLOOKUP(A1758,'Base empleados 2025'!$A:$F,5,FALSE)))</f>
        <v/>
      </c>
      <c r="G1758" s="23" t="str">
        <f>IF(D1758="","",VLOOKUP(D1758,'Base empleados 2025'!C:G,5,FALSE))</f>
        <v/>
      </c>
      <c r="H1758" s="12" t="str">
        <f>IF(ISERROR(VLOOKUP(E1758,$E$4:F1757,2,FALSE)),"","REPETIDO")</f>
        <v>REPETIDO</v>
      </c>
      <c r="I1758" s="12"/>
      <c r="J1758" s="13" t="str">
        <f>IF(E1758="","",VLOOKUP(E1758,'Base empleados 2025'!B:G,6,FALSE))</f>
        <v/>
      </c>
      <c r="K1758" s="14" t="str">
        <f>IF(A1758="","",VLOOKUP(A1758,'Base empleados 2025'!A:H,8,0))</f>
        <v/>
      </c>
      <c r="L1758" s="15" t="str">
        <f>IF(A1758="","",VLOOKUP(A1758,'Base empleados 2025'!A:I,9,0))</f>
        <v/>
      </c>
    </row>
    <row r="1759" spans="1:12" ht="15.5" x14ac:dyDescent="0.35">
      <c r="A1759" s="36"/>
      <c r="B1759" s="12" t="str">
        <f t="shared" si="27"/>
        <v/>
      </c>
      <c r="C1759" s="5" t="str">
        <f>IF(A1759="","",IF(ISERROR(VLOOKUP(A1759,'Base empleados 2025'!$A:$F,6,FALSE)),VLOOKUP(A1759,'Base empleados 2025'!$B:$F,5,FALSE),VLOOKUP(A1759,'Base empleados 2025'!$A:$F,6,FALSE)))</f>
        <v/>
      </c>
      <c r="D1759" s="5" t="str">
        <f>IF(A1759="","",IF(ISERROR(VLOOKUP(A1759,'Base empleados 2025'!$A:$F,3,FALSE)),VLOOKUP(A1759,'Base empleados 2025'!$B:$F,2,FALSE),VLOOKUP(A1759,'Base empleados 2025'!$A:$F,3,FALSE)))</f>
        <v/>
      </c>
      <c r="E1759" s="5" t="str">
        <f>IF(A1759="","",IF(ISERROR(VLOOKUP(A1759,'Base empleados 2025'!$A:$F,4,FALSE)),VLOOKUP(A1759,'Base empleados 2025'!$B:$F,3,FALSE),VLOOKUP(A1759,'Base empleados 2025'!$A:$F,4,FALSE)))</f>
        <v/>
      </c>
      <c r="F1759" s="5" t="str">
        <f>IF(A1759="","",IF(ISERROR(VLOOKUP(A1759,'Base empleados 2025'!$A:$F,5,FALSE)),VLOOKUP(A1759,'Base empleados 2025'!$B:$F,4,FALSE),VLOOKUP(A1759,'Base empleados 2025'!$A:$F,5,FALSE)))</f>
        <v/>
      </c>
      <c r="G1759" s="23" t="str">
        <f>IF(D1759="","",VLOOKUP(D1759,'Base empleados 2025'!C:G,5,FALSE))</f>
        <v/>
      </c>
      <c r="H1759" s="12" t="str">
        <f>IF(ISERROR(VLOOKUP(E1759,$E$4:F1758,2,FALSE)),"","REPETIDO")</f>
        <v>REPETIDO</v>
      </c>
      <c r="I1759" s="12"/>
      <c r="J1759" s="13" t="str">
        <f>IF(E1759="","",VLOOKUP(E1759,'Base empleados 2025'!B:G,6,FALSE))</f>
        <v/>
      </c>
      <c r="K1759" s="14" t="str">
        <f>IF(A1759="","",VLOOKUP(A1759,'Base empleados 2025'!A:H,8,0))</f>
        <v/>
      </c>
      <c r="L1759" s="15" t="str">
        <f>IF(A1759="","",VLOOKUP(A1759,'Base empleados 2025'!A:I,9,0))</f>
        <v/>
      </c>
    </row>
    <row r="1760" spans="1:12" ht="15.5" x14ac:dyDescent="0.35">
      <c r="A1760" s="36"/>
      <c r="B1760" s="12" t="str">
        <f t="shared" si="27"/>
        <v/>
      </c>
      <c r="C1760" s="5" t="str">
        <f>IF(A1760="","",IF(ISERROR(VLOOKUP(A1760,'Base empleados 2025'!$A:$F,6,FALSE)),VLOOKUP(A1760,'Base empleados 2025'!$B:$F,5,FALSE),VLOOKUP(A1760,'Base empleados 2025'!$A:$F,6,FALSE)))</f>
        <v/>
      </c>
      <c r="D1760" s="5" t="str">
        <f>IF(A1760="","",IF(ISERROR(VLOOKUP(A1760,'Base empleados 2025'!$A:$F,3,FALSE)),VLOOKUP(A1760,'Base empleados 2025'!$B:$F,2,FALSE),VLOOKUP(A1760,'Base empleados 2025'!$A:$F,3,FALSE)))</f>
        <v/>
      </c>
      <c r="E1760" s="5" t="str">
        <f>IF(A1760="","",IF(ISERROR(VLOOKUP(A1760,'Base empleados 2025'!$A:$F,4,FALSE)),VLOOKUP(A1760,'Base empleados 2025'!$B:$F,3,FALSE),VLOOKUP(A1760,'Base empleados 2025'!$A:$F,4,FALSE)))</f>
        <v/>
      </c>
      <c r="F1760" s="5" t="str">
        <f>IF(A1760="","",IF(ISERROR(VLOOKUP(A1760,'Base empleados 2025'!$A:$F,5,FALSE)),VLOOKUP(A1760,'Base empleados 2025'!$B:$F,4,FALSE),VLOOKUP(A1760,'Base empleados 2025'!$A:$F,5,FALSE)))</f>
        <v/>
      </c>
      <c r="G1760" s="23" t="str">
        <f>IF(D1760="","",VLOOKUP(D1760,'Base empleados 2025'!C:G,5,FALSE))</f>
        <v/>
      </c>
      <c r="H1760" s="12" t="str">
        <f>IF(ISERROR(VLOOKUP(E1760,$E$4:F1759,2,FALSE)),"","REPETIDO")</f>
        <v>REPETIDO</v>
      </c>
      <c r="I1760" s="12"/>
      <c r="J1760" s="13" t="str">
        <f>IF(E1760="","",VLOOKUP(E1760,'Base empleados 2025'!B:G,6,FALSE))</f>
        <v/>
      </c>
      <c r="K1760" s="14" t="str">
        <f>IF(A1760="","",VLOOKUP(A1760,'Base empleados 2025'!A:H,8,0))</f>
        <v/>
      </c>
      <c r="L1760" s="15" t="str">
        <f>IF(A1760="","",VLOOKUP(A1760,'Base empleados 2025'!A:I,9,0))</f>
        <v/>
      </c>
    </row>
    <row r="1761" spans="1:12" ht="15.5" x14ac:dyDescent="0.35">
      <c r="A1761" s="36"/>
      <c r="B1761" s="12" t="str">
        <f t="shared" si="27"/>
        <v/>
      </c>
      <c r="C1761" s="5" t="str">
        <f>IF(A1761="","",IF(ISERROR(VLOOKUP(A1761,'Base empleados 2025'!$A:$F,6,FALSE)),VLOOKUP(A1761,'Base empleados 2025'!$B:$F,5,FALSE),VLOOKUP(A1761,'Base empleados 2025'!$A:$F,6,FALSE)))</f>
        <v/>
      </c>
      <c r="D1761" s="5" t="str">
        <f>IF(A1761="","",IF(ISERROR(VLOOKUP(A1761,'Base empleados 2025'!$A:$F,3,FALSE)),VLOOKUP(A1761,'Base empleados 2025'!$B:$F,2,FALSE),VLOOKUP(A1761,'Base empleados 2025'!$A:$F,3,FALSE)))</f>
        <v/>
      </c>
      <c r="E1761" s="5" t="str">
        <f>IF(A1761="","",IF(ISERROR(VLOOKUP(A1761,'Base empleados 2025'!$A:$F,4,FALSE)),VLOOKUP(A1761,'Base empleados 2025'!$B:$F,3,FALSE),VLOOKUP(A1761,'Base empleados 2025'!$A:$F,4,FALSE)))</f>
        <v/>
      </c>
      <c r="F1761" s="5" t="str">
        <f>IF(A1761="","",IF(ISERROR(VLOOKUP(A1761,'Base empleados 2025'!$A:$F,5,FALSE)),VLOOKUP(A1761,'Base empleados 2025'!$B:$F,4,FALSE),VLOOKUP(A1761,'Base empleados 2025'!$A:$F,5,FALSE)))</f>
        <v/>
      </c>
      <c r="G1761" s="23" t="str">
        <f>IF(D1761="","",VLOOKUP(D1761,'Base empleados 2025'!C:G,5,FALSE))</f>
        <v/>
      </c>
      <c r="H1761" s="12" t="str">
        <f>IF(ISERROR(VLOOKUP(E1761,$E$4:F1760,2,FALSE)),"","REPETIDO")</f>
        <v>REPETIDO</v>
      </c>
      <c r="I1761" s="12"/>
      <c r="J1761" s="13" t="str">
        <f>IF(E1761="","",VLOOKUP(E1761,'Base empleados 2025'!B:G,6,FALSE))</f>
        <v/>
      </c>
      <c r="K1761" s="14" t="str">
        <f>IF(A1761="","",VLOOKUP(A1761,'Base empleados 2025'!A:H,8,0))</f>
        <v/>
      </c>
      <c r="L1761" s="15" t="str">
        <f>IF(A1761="","",VLOOKUP(A1761,'Base empleados 2025'!A:I,9,0))</f>
        <v/>
      </c>
    </row>
    <row r="1762" spans="1:12" ht="15.5" x14ac:dyDescent="0.35">
      <c r="A1762" s="36"/>
      <c r="B1762" s="12" t="str">
        <f t="shared" si="27"/>
        <v/>
      </c>
      <c r="C1762" s="5" t="str">
        <f>IF(A1762="","",IF(ISERROR(VLOOKUP(A1762,'Base empleados 2025'!$A:$F,6,FALSE)),VLOOKUP(A1762,'Base empleados 2025'!$B:$F,5,FALSE),VLOOKUP(A1762,'Base empleados 2025'!$A:$F,6,FALSE)))</f>
        <v/>
      </c>
      <c r="D1762" s="5" t="str">
        <f>IF(A1762="","",IF(ISERROR(VLOOKUP(A1762,'Base empleados 2025'!$A:$F,3,FALSE)),VLOOKUP(A1762,'Base empleados 2025'!$B:$F,2,FALSE),VLOOKUP(A1762,'Base empleados 2025'!$A:$F,3,FALSE)))</f>
        <v/>
      </c>
      <c r="E1762" s="5" t="str">
        <f>IF(A1762="","",IF(ISERROR(VLOOKUP(A1762,'Base empleados 2025'!$A:$F,4,FALSE)),VLOOKUP(A1762,'Base empleados 2025'!$B:$F,3,FALSE),VLOOKUP(A1762,'Base empleados 2025'!$A:$F,4,FALSE)))</f>
        <v/>
      </c>
      <c r="F1762" s="5" t="str">
        <f>IF(A1762="","",IF(ISERROR(VLOOKUP(A1762,'Base empleados 2025'!$A:$F,5,FALSE)),VLOOKUP(A1762,'Base empleados 2025'!$B:$F,4,FALSE),VLOOKUP(A1762,'Base empleados 2025'!$A:$F,5,FALSE)))</f>
        <v/>
      </c>
      <c r="G1762" s="23" t="str">
        <f>IF(D1762="","",VLOOKUP(D1762,'Base empleados 2025'!C:G,5,FALSE))</f>
        <v/>
      </c>
      <c r="H1762" s="12" t="str">
        <f>IF(ISERROR(VLOOKUP(E1762,$E$4:F1761,2,FALSE)),"","REPETIDO")</f>
        <v>REPETIDO</v>
      </c>
      <c r="I1762" s="12"/>
      <c r="J1762" s="13" t="str">
        <f>IF(E1762="","",VLOOKUP(E1762,'Base empleados 2025'!B:G,6,FALSE))</f>
        <v/>
      </c>
      <c r="K1762" s="14" t="str">
        <f>IF(A1762="","",VLOOKUP(A1762,'Base empleados 2025'!A:H,8,0))</f>
        <v/>
      </c>
      <c r="L1762" s="15" t="str">
        <f>IF(A1762="","",VLOOKUP(A1762,'Base empleados 2025'!A:I,9,0))</f>
        <v/>
      </c>
    </row>
    <row r="1763" spans="1:12" ht="15.5" x14ac:dyDescent="0.35">
      <c r="A1763" s="36"/>
      <c r="B1763" s="12" t="str">
        <f t="shared" si="27"/>
        <v/>
      </c>
      <c r="C1763" s="5" t="str">
        <f>IF(A1763="","",IF(ISERROR(VLOOKUP(A1763,'Base empleados 2025'!$A:$F,6,FALSE)),VLOOKUP(A1763,'Base empleados 2025'!$B:$F,5,FALSE),VLOOKUP(A1763,'Base empleados 2025'!$A:$F,6,FALSE)))</f>
        <v/>
      </c>
      <c r="D1763" s="5" t="str">
        <f>IF(A1763="","",IF(ISERROR(VLOOKUP(A1763,'Base empleados 2025'!$A:$F,3,FALSE)),VLOOKUP(A1763,'Base empleados 2025'!$B:$F,2,FALSE),VLOOKUP(A1763,'Base empleados 2025'!$A:$F,3,FALSE)))</f>
        <v/>
      </c>
      <c r="E1763" s="5" t="str">
        <f>IF(A1763="","",IF(ISERROR(VLOOKUP(A1763,'Base empleados 2025'!$A:$F,4,FALSE)),VLOOKUP(A1763,'Base empleados 2025'!$B:$F,3,FALSE),VLOOKUP(A1763,'Base empleados 2025'!$A:$F,4,FALSE)))</f>
        <v/>
      </c>
      <c r="F1763" s="5" t="str">
        <f>IF(A1763="","",IF(ISERROR(VLOOKUP(A1763,'Base empleados 2025'!$A:$F,5,FALSE)),VLOOKUP(A1763,'Base empleados 2025'!$B:$F,4,FALSE),VLOOKUP(A1763,'Base empleados 2025'!$A:$F,5,FALSE)))</f>
        <v/>
      </c>
      <c r="G1763" s="23" t="str">
        <f>IF(D1763="","",VLOOKUP(D1763,'Base empleados 2025'!C:G,5,FALSE))</f>
        <v/>
      </c>
      <c r="H1763" s="12" t="str">
        <f>IF(ISERROR(VLOOKUP(E1763,$E$4:F1762,2,FALSE)),"","REPETIDO")</f>
        <v>REPETIDO</v>
      </c>
      <c r="I1763" s="12"/>
      <c r="J1763" s="13" t="str">
        <f>IF(E1763="","",VLOOKUP(E1763,'Base empleados 2025'!B:G,6,FALSE))</f>
        <v/>
      </c>
      <c r="K1763" s="14" t="str">
        <f>IF(A1763="","",VLOOKUP(A1763,'Base empleados 2025'!A:H,8,0))</f>
        <v/>
      </c>
      <c r="L1763" s="15" t="str">
        <f>IF(A1763="","",VLOOKUP(A1763,'Base empleados 2025'!A:I,9,0))</f>
        <v/>
      </c>
    </row>
    <row r="1764" spans="1:12" ht="15.5" x14ac:dyDescent="0.35">
      <c r="A1764" s="36"/>
      <c r="B1764" s="12" t="str">
        <f t="shared" si="27"/>
        <v/>
      </c>
      <c r="C1764" s="5" t="str">
        <f>IF(A1764="","",IF(ISERROR(VLOOKUP(A1764,'Base empleados 2025'!$A:$F,6,FALSE)),VLOOKUP(A1764,'Base empleados 2025'!$B:$F,5,FALSE),VLOOKUP(A1764,'Base empleados 2025'!$A:$F,6,FALSE)))</f>
        <v/>
      </c>
      <c r="D1764" s="5" t="str">
        <f>IF(A1764="","",IF(ISERROR(VLOOKUP(A1764,'Base empleados 2025'!$A:$F,3,FALSE)),VLOOKUP(A1764,'Base empleados 2025'!$B:$F,2,FALSE),VLOOKUP(A1764,'Base empleados 2025'!$A:$F,3,FALSE)))</f>
        <v/>
      </c>
      <c r="E1764" s="5" t="str">
        <f>IF(A1764="","",IF(ISERROR(VLOOKUP(A1764,'Base empleados 2025'!$A:$F,4,FALSE)),VLOOKUP(A1764,'Base empleados 2025'!$B:$F,3,FALSE),VLOOKUP(A1764,'Base empleados 2025'!$A:$F,4,FALSE)))</f>
        <v/>
      </c>
      <c r="F1764" s="5" t="str">
        <f>IF(A1764="","",IF(ISERROR(VLOOKUP(A1764,'Base empleados 2025'!$A:$F,5,FALSE)),VLOOKUP(A1764,'Base empleados 2025'!$B:$F,4,FALSE),VLOOKUP(A1764,'Base empleados 2025'!$A:$F,5,FALSE)))</f>
        <v/>
      </c>
      <c r="G1764" s="23" t="str">
        <f>IF(D1764="","",VLOOKUP(D1764,'Base empleados 2025'!C:G,5,FALSE))</f>
        <v/>
      </c>
      <c r="H1764" s="12" t="str">
        <f>IF(ISERROR(VLOOKUP(E1764,$E$4:F1763,2,FALSE)),"","REPETIDO")</f>
        <v>REPETIDO</v>
      </c>
      <c r="I1764" s="12"/>
      <c r="J1764" s="13" t="str">
        <f>IF(E1764="","",VLOOKUP(E1764,'Base empleados 2025'!B:G,6,FALSE))</f>
        <v/>
      </c>
      <c r="K1764" s="14" t="str">
        <f>IF(A1764="","",VLOOKUP(A1764,'Base empleados 2025'!A:H,8,0))</f>
        <v/>
      </c>
      <c r="L1764" s="15" t="str">
        <f>IF(A1764="","",VLOOKUP(A1764,'Base empleados 2025'!A:I,9,0))</f>
        <v/>
      </c>
    </row>
    <row r="1765" spans="1:12" ht="15.5" x14ac:dyDescent="0.35">
      <c r="A1765" s="36"/>
      <c r="B1765" s="12" t="str">
        <f t="shared" si="27"/>
        <v/>
      </c>
      <c r="C1765" s="5" t="str">
        <f>IF(A1765="","",IF(ISERROR(VLOOKUP(A1765,'Base empleados 2025'!$A:$F,6,FALSE)),VLOOKUP(A1765,'Base empleados 2025'!$B:$F,5,FALSE),VLOOKUP(A1765,'Base empleados 2025'!$A:$F,6,FALSE)))</f>
        <v/>
      </c>
      <c r="D1765" s="5" t="str">
        <f>IF(A1765="","",IF(ISERROR(VLOOKUP(A1765,'Base empleados 2025'!$A:$F,3,FALSE)),VLOOKUP(A1765,'Base empleados 2025'!$B:$F,2,FALSE),VLOOKUP(A1765,'Base empleados 2025'!$A:$F,3,FALSE)))</f>
        <v/>
      </c>
      <c r="E1765" s="5" t="str">
        <f>IF(A1765="","",IF(ISERROR(VLOOKUP(A1765,'Base empleados 2025'!$A:$F,4,FALSE)),VLOOKUP(A1765,'Base empleados 2025'!$B:$F,3,FALSE),VLOOKUP(A1765,'Base empleados 2025'!$A:$F,4,FALSE)))</f>
        <v/>
      </c>
      <c r="F1765" s="5" t="str">
        <f>IF(A1765="","",IF(ISERROR(VLOOKUP(A1765,'Base empleados 2025'!$A:$F,5,FALSE)),VLOOKUP(A1765,'Base empleados 2025'!$B:$F,4,FALSE),VLOOKUP(A1765,'Base empleados 2025'!$A:$F,5,FALSE)))</f>
        <v/>
      </c>
      <c r="G1765" s="23" t="str">
        <f>IF(D1765="","",VLOOKUP(D1765,'Base empleados 2025'!C:G,5,FALSE))</f>
        <v/>
      </c>
      <c r="H1765" s="12" t="str">
        <f>IF(ISERROR(VLOOKUP(E1765,$E$4:F1764,2,FALSE)),"","REPETIDO")</f>
        <v>REPETIDO</v>
      </c>
      <c r="I1765" s="12"/>
      <c r="J1765" s="13" t="str">
        <f>IF(E1765="","",VLOOKUP(E1765,'Base empleados 2025'!B:G,6,FALSE))</f>
        <v/>
      </c>
      <c r="K1765" s="14" t="str">
        <f>IF(A1765="","",VLOOKUP(A1765,'Base empleados 2025'!A:H,8,0))</f>
        <v/>
      </c>
      <c r="L1765" s="15" t="str">
        <f>IF(A1765="","",VLOOKUP(A1765,'Base empleados 2025'!A:I,9,0))</f>
        <v/>
      </c>
    </row>
    <row r="1766" spans="1:12" ht="15.5" x14ac:dyDescent="0.35">
      <c r="A1766" s="36"/>
      <c r="B1766" s="12" t="str">
        <f t="shared" si="27"/>
        <v/>
      </c>
      <c r="C1766" s="5" t="str">
        <f>IF(A1766="","",IF(ISERROR(VLOOKUP(A1766,'Base empleados 2025'!$A:$F,6,FALSE)),VLOOKUP(A1766,'Base empleados 2025'!$B:$F,5,FALSE),VLOOKUP(A1766,'Base empleados 2025'!$A:$F,6,FALSE)))</f>
        <v/>
      </c>
      <c r="D1766" s="5" t="str">
        <f>IF(A1766="","",IF(ISERROR(VLOOKUP(A1766,'Base empleados 2025'!$A:$F,3,FALSE)),VLOOKUP(A1766,'Base empleados 2025'!$B:$F,2,FALSE),VLOOKUP(A1766,'Base empleados 2025'!$A:$F,3,FALSE)))</f>
        <v/>
      </c>
      <c r="E1766" s="5" t="str">
        <f>IF(A1766="","",IF(ISERROR(VLOOKUP(A1766,'Base empleados 2025'!$A:$F,4,FALSE)),VLOOKUP(A1766,'Base empleados 2025'!$B:$F,3,FALSE),VLOOKUP(A1766,'Base empleados 2025'!$A:$F,4,FALSE)))</f>
        <v/>
      </c>
      <c r="F1766" s="5" t="str">
        <f>IF(A1766="","",IF(ISERROR(VLOOKUP(A1766,'Base empleados 2025'!$A:$F,5,FALSE)),VLOOKUP(A1766,'Base empleados 2025'!$B:$F,4,FALSE),VLOOKUP(A1766,'Base empleados 2025'!$A:$F,5,FALSE)))</f>
        <v/>
      </c>
      <c r="G1766" s="23" t="str">
        <f>IF(D1766="","",VLOOKUP(D1766,'Base empleados 2025'!C:G,5,FALSE))</f>
        <v/>
      </c>
      <c r="H1766" s="12" t="str">
        <f>IF(ISERROR(VLOOKUP(E1766,$E$4:F1765,2,FALSE)),"","REPETIDO")</f>
        <v>REPETIDO</v>
      </c>
      <c r="I1766" s="12"/>
      <c r="J1766" s="13" t="str">
        <f>IF(E1766="","",VLOOKUP(E1766,'Base empleados 2025'!B:G,6,FALSE))</f>
        <v/>
      </c>
      <c r="K1766" s="14" t="str">
        <f>IF(A1766="","",VLOOKUP(A1766,'Base empleados 2025'!A:H,8,0))</f>
        <v/>
      </c>
      <c r="L1766" s="15" t="str">
        <f>IF(A1766="","",VLOOKUP(A1766,'Base empleados 2025'!A:I,9,0))</f>
        <v/>
      </c>
    </row>
    <row r="1767" spans="1:12" ht="15.5" x14ac:dyDescent="0.35">
      <c r="A1767" s="36"/>
      <c r="B1767" s="12" t="str">
        <f t="shared" si="27"/>
        <v/>
      </c>
      <c r="C1767" s="5" t="str">
        <f>IF(A1767="","",IF(ISERROR(VLOOKUP(A1767,'Base empleados 2025'!$A:$F,6,FALSE)),VLOOKUP(A1767,'Base empleados 2025'!$B:$F,5,FALSE),VLOOKUP(A1767,'Base empleados 2025'!$A:$F,6,FALSE)))</f>
        <v/>
      </c>
      <c r="D1767" s="5" t="str">
        <f>IF(A1767="","",IF(ISERROR(VLOOKUP(A1767,'Base empleados 2025'!$A:$F,3,FALSE)),VLOOKUP(A1767,'Base empleados 2025'!$B:$F,2,FALSE),VLOOKUP(A1767,'Base empleados 2025'!$A:$F,3,FALSE)))</f>
        <v/>
      </c>
      <c r="E1767" s="5" t="str">
        <f>IF(A1767="","",IF(ISERROR(VLOOKUP(A1767,'Base empleados 2025'!$A:$F,4,FALSE)),VLOOKUP(A1767,'Base empleados 2025'!$B:$F,3,FALSE),VLOOKUP(A1767,'Base empleados 2025'!$A:$F,4,FALSE)))</f>
        <v/>
      </c>
      <c r="F1767" s="5" t="str">
        <f>IF(A1767="","",IF(ISERROR(VLOOKUP(A1767,'Base empleados 2025'!$A:$F,5,FALSE)),VLOOKUP(A1767,'Base empleados 2025'!$B:$F,4,FALSE),VLOOKUP(A1767,'Base empleados 2025'!$A:$F,5,FALSE)))</f>
        <v/>
      </c>
      <c r="G1767" s="23" t="str">
        <f>IF(D1767="","",VLOOKUP(D1767,'Base empleados 2025'!C:G,5,FALSE))</f>
        <v/>
      </c>
      <c r="H1767" s="12" t="str">
        <f>IF(ISERROR(VLOOKUP(E1767,$E$4:F1766,2,FALSE)),"","REPETIDO")</f>
        <v>REPETIDO</v>
      </c>
      <c r="I1767" s="12"/>
      <c r="J1767" s="13" t="str">
        <f>IF(E1767="","",VLOOKUP(E1767,'Base empleados 2025'!B:G,6,FALSE))</f>
        <v/>
      </c>
      <c r="K1767" s="14" t="str">
        <f>IF(A1767="","",VLOOKUP(A1767,'Base empleados 2025'!A:H,8,0))</f>
        <v/>
      </c>
      <c r="L1767" s="15" t="str">
        <f>IF(A1767="","",VLOOKUP(A1767,'Base empleados 2025'!A:I,9,0))</f>
        <v/>
      </c>
    </row>
    <row r="1768" spans="1:12" ht="15.5" x14ac:dyDescent="0.35">
      <c r="A1768" s="36"/>
      <c r="B1768" s="12" t="str">
        <f t="shared" si="27"/>
        <v/>
      </c>
      <c r="C1768" s="5" t="str">
        <f>IF(A1768="","",IF(ISERROR(VLOOKUP(A1768,'Base empleados 2025'!$A:$F,6,FALSE)),VLOOKUP(A1768,'Base empleados 2025'!$B:$F,5,FALSE),VLOOKUP(A1768,'Base empleados 2025'!$A:$F,6,FALSE)))</f>
        <v/>
      </c>
      <c r="D1768" s="5" t="str">
        <f>IF(A1768="","",IF(ISERROR(VLOOKUP(A1768,'Base empleados 2025'!$A:$F,3,FALSE)),VLOOKUP(A1768,'Base empleados 2025'!$B:$F,2,FALSE),VLOOKUP(A1768,'Base empleados 2025'!$A:$F,3,FALSE)))</f>
        <v/>
      </c>
      <c r="E1768" s="5" t="str">
        <f>IF(A1768="","",IF(ISERROR(VLOOKUP(A1768,'Base empleados 2025'!$A:$F,4,FALSE)),VLOOKUP(A1768,'Base empleados 2025'!$B:$F,3,FALSE),VLOOKUP(A1768,'Base empleados 2025'!$A:$F,4,FALSE)))</f>
        <v/>
      </c>
      <c r="F1768" s="5" t="str">
        <f>IF(A1768="","",IF(ISERROR(VLOOKUP(A1768,'Base empleados 2025'!$A:$F,5,FALSE)),VLOOKUP(A1768,'Base empleados 2025'!$B:$F,4,FALSE),VLOOKUP(A1768,'Base empleados 2025'!$A:$F,5,FALSE)))</f>
        <v/>
      </c>
      <c r="G1768" s="23" t="str">
        <f>IF(D1768="","",VLOOKUP(D1768,'Base empleados 2025'!C:G,5,FALSE))</f>
        <v/>
      </c>
      <c r="H1768" s="12" t="str">
        <f>IF(ISERROR(VLOOKUP(E1768,$E$4:F1767,2,FALSE)),"","REPETIDO")</f>
        <v>REPETIDO</v>
      </c>
      <c r="I1768" s="12"/>
      <c r="J1768" s="13" t="str">
        <f>IF(E1768="","",VLOOKUP(E1768,'Base empleados 2025'!B:G,6,FALSE))</f>
        <v/>
      </c>
      <c r="K1768" s="14" t="str">
        <f>IF(A1768="","",VLOOKUP(A1768,'Base empleados 2025'!A:H,8,0))</f>
        <v/>
      </c>
      <c r="L1768" s="15" t="str">
        <f>IF(A1768="","",VLOOKUP(A1768,'Base empleados 2025'!A:I,9,0))</f>
        <v/>
      </c>
    </row>
    <row r="1769" spans="1:12" ht="15.5" x14ac:dyDescent="0.35">
      <c r="A1769" s="36"/>
      <c r="B1769" s="12" t="str">
        <f t="shared" si="27"/>
        <v/>
      </c>
      <c r="C1769" s="5" t="str">
        <f>IF(A1769="","",IF(ISERROR(VLOOKUP(A1769,'Base empleados 2025'!$A:$F,6,FALSE)),VLOOKUP(A1769,'Base empleados 2025'!$B:$F,5,FALSE),VLOOKUP(A1769,'Base empleados 2025'!$A:$F,6,FALSE)))</f>
        <v/>
      </c>
      <c r="D1769" s="5" t="str">
        <f>IF(A1769="","",IF(ISERROR(VLOOKUP(A1769,'Base empleados 2025'!$A:$F,3,FALSE)),VLOOKUP(A1769,'Base empleados 2025'!$B:$F,2,FALSE),VLOOKUP(A1769,'Base empleados 2025'!$A:$F,3,FALSE)))</f>
        <v/>
      </c>
      <c r="E1769" s="5" t="str">
        <f>IF(A1769="","",IF(ISERROR(VLOOKUP(A1769,'Base empleados 2025'!$A:$F,4,FALSE)),VLOOKUP(A1769,'Base empleados 2025'!$B:$F,3,FALSE),VLOOKUP(A1769,'Base empleados 2025'!$A:$F,4,FALSE)))</f>
        <v/>
      </c>
      <c r="F1769" s="5" t="str">
        <f>IF(A1769="","",IF(ISERROR(VLOOKUP(A1769,'Base empleados 2025'!$A:$F,5,FALSE)),VLOOKUP(A1769,'Base empleados 2025'!$B:$F,4,FALSE),VLOOKUP(A1769,'Base empleados 2025'!$A:$F,5,FALSE)))</f>
        <v/>
      </c>
      <c r="G1769" s="23" t="str">
        <f>IF(D1769="","",VLOOKUP(D1769,'Base empleados 2025'!C:G,5,FALSE))</f>
        <v/>
      </c>
      <c r="H1769" s="12" t="str">
        <f>IF(ISERROR(VLOOKUP(E1769,$E$4:F1768,2,FALSE)),"","REPETIDO")</f>
        <v>REPETIDO</v>
      </c>
      <c r="I1769" s="12"/>
      <c r="J1769" s="13" t="str">
        <f>IF(E1769="","",VLOOKUP(E1769,'Base empleados 2025'!B:G,6,FALSE))</f>
        <v/>
      </c>
      <c r="K1769" s="14" t="str">
        <f>IF(A1769="","",VLOOKUP(A1769,'Base empleados 2025'!A:H,8,0))</f>
        <v/>
      </c>
      <c r="L1769" s="15" t="str">
        <f>IF(A1769="","",VLOOKUP(A1769,'Base empleados 2025'!A:I,9,0))</f>
        <v/>
      </c>
    </row>
    <row r="1770" spans="1:12" ht="15.5" x14ac:dyDescent="0.35">
      <c r="A1770" s="36"/>
      <c r="B1770" s="12" t="str">
        <f t="shared" si="27"/>
        <v/>
      </c>
      <c r="C1770" s="5" t="str">
        <f>IF(A1770="","",IF(ISERROR(VLOOKUP(A1770,'Base empleados 2025'!$A:$F,6,FALSE)),VLOOKUP(A1770,'Base empleados 2025'!$B:$F,5,FALSE),VLOOKUP(A1770,'Base empleados 2025'!$A:$F,6,FALSE)))</f>
        <v/>
      </c>
      <c r="D1770" s="5" t="str">
        <f>IF(A1770="","",IF(ISERROR(VLOOKUP(A1770,'Base empleados 2025'!$A:$F,3,FALSE)),VLOOKUP(A1770,'Base empleados 2025'!$B:$F,2,FALSE),VLOOKUP(A1770,'Base empleados 2025'!$A:$F,3,FALSE)))</f>
        <v/>
      </c>
      <c r="E1770" s="5" t="str">
        <f>IF(A1770="","",IF(ISERROR(VLOOKUP(A1770,'Base empleados 2025'!$A:$F,4,FALSE)),VLOOKUP(A1770,'Base empleados 2025'!$B:$F,3,FALSE),VLOOKUP(A1770,'Base empleados 2025'!$A:$F,4,FALSE)))</f>
        <v/>
      </c>
      <c r="F1770" s="5" t="str">
        <f>IF(A1770="","",IF(ISERROR(VLOOKUP(A1770,'Base empleados 2025'!$A:$F,5,FALSE)),VLOOKUP(A1770,'Base empleados 2025'!$B:$F,4,FALSE),VLOOKUP(A1770,'Base empleados 2025'!$A:$F,5,FALSE)))</f>
        <v/>
      </c>
      <c r="G1770" s="23" t="str">
        <f>IF(D1770="","",VLOOKUP(D1770,'Base empleados 2025'!C:G,5,FALSE))</f>
        <v/>
      </c>
      <c r="H1770" s="12" t="str">
        <f>IF(ISERROR(VLOOKUP(E1770,$E$4:F1769,2,FALSE)),"","REPETIDO")</f>
        <v>REPETIDO</v>
      </c>
      <c r="I1770" s="12"/>
      <c r="J1770" s="13" t="str">
        <f>IF(E1770="","",VLOOKUP(E1770,'Base empleados 2025'!B:G,6,FALSE))</f>
        <v/>
      </c>
      <c r="K1770" s="14" t="str">
        <f>IF(A1770="","",VLOOKUP(A1770,'Base empleados 2025'!A:H,8,0))</f>
        <v/>
      </c>
      <c r="L1770" s="15" t="str">
        <f>IF(A1770="","",VLOOKUP(A1770,'Base empleados 2025'!A:I,9,0))</f>
        <v/>
      </c>
    </row>
    <row r="1771" spans="1:12" ht="15.5" x14ac:dyDescent="0.35">
      <c r="A1771" s="36"/>
      <c r="B1771" s="12" t="str">
        <f t="shared" si="27"/>
        <v/>
      </c>
      <c r="C1771" s="5" t="str">
        <f>IF(A1771="","",IF(ISERROR(VLOOKUP(A1771,'Base empleados 2025'!$A:$F,6,FALSE)),VLOOKUP(A1771,'Base empleados 2025'!$B:$F,5,FALSE),VLOOKUP(A1771,'Base empleados 2025'!$A:$F,6,FALSE)))</f>
        <v/>
      </c>
      <c r="D1771" s="5" t="str">
        <f>IF(A1771="","",IF(ISERROR(VLOOKUP(A1771,'Base empleados 2025'!$A:$F,3,FALSE)),VLOOKUP(A1771,'Base empleados 2025'!$B:$F,2,FALSE),VLOOKUP(A1771,'Base empleados 2025'!$A:$F,3,FALSE)))</f>
        <v/>
      </c>
      <c r="E1771" s="5" t="str">
        <f>IF(A1771="","",IF(ISERROR(VLOOKUP(A1771,'Base empleados 2025'!$A:$F,4,FALSE)),VLOOKUP(A1771,'Base empleados 2025'!$B:$F,3,FALSE),VLOOKUP(A1771,'Base empleados 2025'!$A:$F,4,FALSE)))</f>
        <v/>
      </c>
      <c r="F1771" s="5" t="str">
        <f>IF(A1771="","",IF(ISERROR(VLOOKUP(A1771,'Base empleados 2025'!$A:$F,5,FALSE)),VLOOKUP(A1771,'Base empleados 2025'!$B:$F,4,FALSE),VLOOKUP(A1771,'Base empleados 2025'!$A:$F,5,FALSE)))</f>
        <v/>
      </c>
      <c r="G1771" s="23" t="str">
        <f>IF(D1771="","",VLOOKUP(D1771,'Base empleados 2025'!C:G,5,FALSE))</f>
        <v/>
      </c>
      <c r="H1771" s="12" t="str">
        <f>IF(ISERROR(VLOOKUP(E1771,$E$4:F1770,2,FALSE)),"","REPETIDO")</f>
        <v>REPETIDO</v>
      </c>
      <c r="I1771" s="12"/>
      <c r="J1771" s="13" t="str">
        <f>IF(E1771="","",VLOOKUP(E1771,'Base empleados 2025'!B:G,6,FALSE))</f>
        <v/>
      </c>
      <c r="K1771" s="14" t="str">
        <f>IF(A1771="","",VLOOKUP(A1771,'Base empleados 2025'!A:H,8,0))</f>
        <v/>
      </c>
      <c r="L1771" s="15" t="str">
        <f>IF(A1771="","",VLOOKUP(A1771,'Base empleados 2025'!A:I,9,0))</f>
        <v/>
      </c>
    </row>
    <row r="1772" spans="1:12" ht="15.5" x14ac:dyDescent="0.35">
      <c r="A1772" s="36"/>
      <c r="B1772" s="12" t="str">
        <f t="shared" si="27"/>
        <v/>
      </c>
      <c r="C1772" s="5" t="str">
        <f>IF(A1772="","",IF(ISERROR(VLOOKUP(A1772,'Base empleados 2025'!$A:$F,6,FALSE)),VLOOKUP(A1772,'Base empleados 2025'!$B:$F,5,FALSE),VLOOKUP(A1772,'Base empleados 2025'!$A:$F,6,FALSE)))</f>
        <v/>
      </c>
      <c r="D1772" s="5" t="str">
        <f>IF(A1772="","",IF(ISERROR(VLOOKUP(A1772,'Base empleados 2025'!$A:$F,3,FALSE)),VLOOKUP(A1772,'Base empleados 2025'!$B:$F,2,FALSE),VLOOKUP(A1772,'Base empleados 2025'!$A:$F,3,FALSE)))</f>
        <v/>
      </c>
      <c r="E1772" s="5" t="str">
        <f>IF(A1772="","",IF(ISERROR(VLOOKUP(A1772,'Base empleados 2025'!$A:$F,4,FALSE)),VLOOKUP(A1772,'Base empleados 2025'!$B:$F,3,FALSE),VLOOKUP(A1772,'Base empleados 2025'!$A:$F,4,FALSE)))</f>
        <v/>
      </c>
      <c r="F1772" s="5" t="str">
        <f>IF(A1772="","",IF(ISERROR(VLOOKUP(A1772,'Base empleados 2025'!$A:$F,5,FALSE)),VLOOKUP(A1772,'Base empleados 2025'!$B:$F,4,FALSE),VLOOKUP(A1772,'Base empleados 2025'!$A:$F,5,FALSE)))</f>
        <v/>
      </c>
      <c r="G1772" s="23" t="str">
        <f>IF(D1772="","",VLOOKUP(D1772,'Base empleados 2025'!C:G,5,FALSE))</f>
        <v/>
      </c>
      <c r="H1772" s="12" t="str">
        <f>IF(ISERROR(VLOOKUP(E1772,$E$4:F1771,2,FALSE)),"","REPETIDO")</f>
        <v>REPETIDO</v>
      </c>
      <c r="I1772" s="12"/>
      <c r="J1772" s="13" t="str">
        <f>IF(E1772="","",VLOOKUP(E1772,'Base empleados 2025'!B:G,6,FALSE))</f>
        <v/>
      </c>
      <c r="K1772" s="14" t="str">
        <f>IF(A1772="","",VLOOKUP(A1772,'Base empleados 2025'!A:H,8,0))</f>
        <v/>
      </c>
      <c r="L1772" s="15" t="str">
        <f>IF(A1772="","",VLOOKUP(A1772,'Base empleados 2025'!A:I,9,0))</f>
        <v/>
      </c>
    </row>
    <row r="1773" spans="1:12" ht="15.5" x14ac:dyDescent="0.35">
      <c r="A1773" s="36"/>
      <c r="B1773" s="12" t="str">
        <f t="shared" si="27"/>
        <v/>
      </c>
      <c r="C1773" s="5" t="str">
        <f>IF(A1773="","",IF(ISERROR(VLOOKUP(A1773,'Base empleados 2025'!$A:$F,6,FALSE)),VLOOKUP(A1773,'Base empleados 2025'!$B:$F,5,FALSE),VLOOKUP(A1773,'Base empleados 2025'!$A:$F,6,FALSE)))</f>
        <v/>
      </c>
      <c r="D1773" s="5" t="str">
        <f>IF(A1773="","",IF(ISERROR(VLOOKUP(A1773,'Base empleados 2025'!$A:$F,3,FALSE)),VLOOKUP(A1773,'Base empleados 2025'!$B:$F,2,FALSE),VLOOKUP(A1773,'Base empleados 2025'!$A:$F,3,FALSE)))</f>
        <v/>
      </c>
      <c r="E1773" s="5" t="str">
        <f>IF(A1773="","",IF(ISERROR(VLOOKUP(A1773,'Base empleados 2025'!$A:$F,4,FALSE)),VLOOKUP(A1773,'Base empleados 2025'!$B:$F,3,FALSE),VLOOKUP(A1773,'Base empleados 2025'!$A:$F,4,FALSE)))</f>
        <v/>
      </c>
      <c r="F1773" s="5" t="str">
        <f>IF(A1773="","",IF(ISERROR(VLOOKUP(A1773,'Base empleados 2025'!$A:$F,5,FALSE)),VLOOKUP(A1773,'Base empleados 2025'!$B:$F,4,FALSE),VLOOKUP(A1773,'Base empleados 2025'!$A:$F,5,FALSE)))</f>
        <v/>
      </c>
      <c r="G1773" s="23" t="str">
        <f>IF(D1773="","",VLOOKUP(D1773,'Base empleados 2025'!C:G,5,FALSE))</f>
        <v/>
      </c>
      <c r="H1773" s="12" t="str">
        <f>IF(ISERROR(VLOOKUP(E1773,$E$4:F1772,2,FALSE)),"","REPETIDO")</f>
        <v>REPETIDO</v>
      </c>
      <c r="I1773" s="12"/>
      <c r="J1773" s="13" t="str">
        <f>IF(E1773="","",VLOOKUP(E1773,'Base empleados 2025'!B:G,6,FALSE))</f>
        <v/>
      </c>
      <c r="K1773" s="14" t="str">
        <f>IF(A1773="","",VLOOKUP(A1773,'Base empleados 2025'!A:H,8,0))</f>
        <v/>
      </c>
      <c r="L1773" s="15" t="str">
        <f>IF(A1773="","",VLOOKUP(A1773,'Base empleados 2025'!A:I,9,0))</f>
        <v/>
      </c>
    </row>
    <row r="1774" spans="1:12" ht="15.5" x14ac:dyDescent="0.35">
      <c r="A1774" s="36"/>
      <c r="B1774" s="12" t="str">
        <f t="shared" si="27"/>
        <v/>
      </c>
      <c r="C1774" s="5" t="str">
        <f>IF(A1774="","",IF(ISERROR(VLOOKUP(A1774,'Base empleados 2025'!$A:$F,6,FALSE)),VLOOKUP(A1774,'Base empleados 2025'!$B:$F,5,FALSE),VLOOKUP(A1774,'Base empleados 2025'!$A:$F,6,FALSE)))</f>
        <v/>
      </c>
      <c r="D1774" s="5" t="str">
        <f>IF(A1774="","",IF(ISERROR(VLOOKUP(A1774,'Base empleados 2025'!$A:$F,3,FALSE)),VLOOKUP(A1774,'Base empleados 2025'!$B:$F,2,FALSE),VLOOKUP(A1774,'Base empleados 2025'!$A:$F,3,FALSE)))</f>
        <v/>
      </c>
      <c r="E1774" s="5" t="str">
        <f>IF(A1774="","",IF(ISERROR(VLOOKUP(A1774,'Base empleados 2025'!$A:$F,4,FALSE)),VLOOKUP(A1774,'Base empleados 2025'!$B:$F,3,FALSE),VLOOKUP(A1774,'Base empleados 2025'!$A:$F,4,FALSE)))</f>
        <v/>
      </c>
      <c r="F1774" s="5" t="str">
        <f>IF(A1774="","",IF(ISERROR(VLOOKUP(A1774,'Base empleados 2025'!$A:$F,5,FALSE)),VLOOKUP(A1774,'Base empleados 2025'!$B:$F,4,FALSE),VLOOKUP(A1774,'Base empleados 2025'!$A:$F,5,FALSE)))</f>
        <v/>
      </c>
      <c r="G1774" s="23" t="str">
        <f>IF(D1774="","",VLOOKUP(D1774,'Base empleados 2025'!C:G,5,FALSE))</f>
        <v/>
      </c>
      <c r="H1774" s="12" t="str">
        <f>IF(ISERROR(VLOOKUP(E1774,$E$4:F1773,2,FALSE)),"","REPETIDO")</f>
        <v>REPETIDO</v>
      </c>
      <c r="I1774" s="12"/>
      <c r="J1774" s="13" t="str">
        <f>IF(E1774="","",VLOOKUP(E1774,'Base empleados 2025'!B:G,6,FALSE))</f>
        <v/>
      </c>
      <c r="K1774" s="14" t="str">
        <f>IF(A1774="","",VLOOKUP(A1774,'Base empleados 2025'!A:H,8,0))</f>
        <v/>
      </c>
      <c r="L1774" s="15" t="str">
        <f>IF(A1774="","",VLOOKUP(A1774,'Base empleados 2025'!A:I,9,0))</f>
        <v/>
      </c>
    </row>
    <row r="1775" spans="1:12" ht="15.5" x14ac:dyDescent="0.35">
      <c r="A1775" s="36"/>
      <c r="B1775" s="12" t="str">
        <f t="shared" si="27"/>
        <v/>
      </c>
      <c r="C1775" s="5" t="str">
        <f>IF(A1775="","",IF(ISERROR(VLOOKUP(A1775,'Base empleados 2025'!$A:$F,6,FALSE)),VLOOKUP(A1775,'Base empleados 2025'!$B:$F,5,FALSE),VLOOKUP(A1775,'Base empleados 2025'!$A:$F,6,FALSE)))</f>
        <v/>
      </c>
      <c r="D1775" s="5" t="str">
        <f>IF(A1775="","",IF(ISERROR(VLOOKUP(A1775,'Base empleados 2025'!$A:$F,3,FALSE)),VLOOKUP(A1775,'Base empleados 2025'!$B:$F,2,FALSE),VLOOKUP(A1775,'Base empleados 2025'!$A:$F,3,FALSE)))</f>
        <v/>
      </c>
      <c r="E1775" s="5" t="str">
        <f>IF(A1775="","",IF(ISERROR(VLOOKUP(A1775,'Base empleados 2025'!$A:$F,4,FALSE)),VLOOKUP(A1775,'Base empleados 2025'!$B:$F,3,FALSE),VLOOKUP(A1775,'Base empleados 2025'!$A:$F,4,FALSE)))</f>
        <v/>
      </c>
      <c r="F1775" s="5" t="str">
        <f>IF(A1775="","",IF(ISERROR(VLOOKUP(A1775,'Base empleados 2025'!$A:$F,5,FALSE)),VLOOKUP(A1775,'Base empleados 2025'!$B:$F,4,FALSE),VLOOKUP(A1775,'Base empleados 2025'!$A:$F,5,FALSE)))</f>
        <v/>
      </c>
      <c r="G1775" s="23" t="str">
        <f>IF(D1775="","",VLOOKUP(D1775,'Base empleados 2025'!C:G,5,FALSE))</f>
        <v/>
      </c>
      <c r="H1775" s="12" t="str">
        <f>IF(ISERROR(VLOOKUP(E1775,$E$4:F1774,2,FALSE)),"","REPETIDO")</f>
        <v>REPETIDO</v>
      </c>
      <c r="I1775" s="12"/>
      <c r="J1775" s="13" t="str">
        <f>IF(E1775="","",VLOOKUP(E1775,'Base empleados 2025'!B:G,6,FALSE))</f>
        <v/>
      </c>
      <c r="K1775" s="14" t="str">
        <f>IF(A1775="","",VLOOKUP(A1775,'Base empleados 2025'!A:H,8,0))</f>
        <v/>
      </c>
      <c r="L1775" s="15" t="str">
        <f>IF(A1775="","",VLOOKUP(A1775,'Base empleados 2025'!A:I,9,0))</f>
        <v/>
      </c>
    </row>
    <row r="1776" spans="1:12" ht="15.5" x14ac:dyDescent="0.35">
      <c r="A1776" s="36"/>
      <c r="B1776" s="12" t="str">
        <f t="shared" si="27"/>
        <v/>
      </c>
      <c r="C1776" s="5" t="str">
        <f>IF(A1776="","",IF(ISERROR(VLOOKUP(A1776,'Base empleados 2025'!$A:$F,6,FALSE)),VLOOKUP(A1776,'Base empleados 2025'!$B:$F,5,FALSE),VLOOKUP(A1776,'Base empleados 2025'!$A:$F,6,FALSE)))</f>
        <v/>
      </c>
      <c r="D1776" s="5" t="str">
        <f>IF(A1776="","",IF(ISERROR(VLOOKUP(A1776,'Base empleados 2025'!$A:$F,3,FALSE)),VLOOKUP(A1776,'Base empleados 2025'!$B:$F,2,FALSE),VLOOKUP(A1776,'Base empleados 2025'!$A:$F,3,FALSE)))</f>
        <v/>
      </c>
      <c r="E1776" s="5" t="str">
        <f>IF(A1776="","",IF(ISERROR(VLOOKUP(A1776,'Base empleados 2025'!$A:$F,4,FALSE)),VLOOKUP(A1776,'Base empleados 2025'!$B:$F,3,FALSE),VLOOKUP(A1776,'Base empleados 2025'!$A:$F,4,FALSE)))</f>
        <v/>
      </c>
      <c r="F1776" s="5" t="str">
        <f>IF(A1776="","",IF(ISERROR(VLOOKUP(A1776,'Base empleados 2025'!$A:$F,5,FALSE)),VLOOKUP(A1776,'Base empleados 2025'!$B:$F,4,FALSE),VLOOKUP(A1776,'Base empleados 2025'!$A:$F,5,FALSE)))</f>
        <v/>
      </c>
      <c r="G1776" s="23" t="str">
        <f>IF(D1776="","",VLOOKUP(D1776,'Base empleados 2025'!C:G,5,FALSE))</f>
        <v/>
      </c>
      <c r="H1776" s="12" t="str">
        <f>IF(ISERROR(VLOOKUP(E1776,$E$4:F1775,2,FALSE)),"","REPETIDO")</f>
        <v>REPETIDO</v>
      </c>
      <c r="I1776" s="12"/>
      <c r="J1776" s="13" t="str">
        <f>IF(E1776="","",VLOOKUP(E1776,'Base empleados 2025'!B:G,6,FALSE))</f>
        <v/>
      </c>
      <c r="K1776" s="14" t="str">
        <f>IF(A1776="","",VLOOKUP(A1776,'Base empleados 2025'!A:H,8,0))</f>
        <v/>
      </c>
      <c r="L1776" s="15" t="str">
        <f>IF(A1776="","",VLOOKUP(A1776,'Base empleados 2025'!A:I,9,0))</f>
        <v/>
      </c>
    </row>
    <row r="1777" spans="1:12" ht="15.5" x14ac:dyDescent="0.35">
      <c r="A1777" s="36"/>
      <c r="B1777" s="12" t="str">
        <f t="shared" si="27"/>
        <v/>
      </c>
      <c r="C1777" s="5" t="str">
        <f>IF(A1777="","",IF(ISERROR(VLOOKUP(A1777,'Base empleados 2025'!$A:$F,6,FALSE)),VLOOKUP(A1777,'Base empleados 2025'!$B:$F,5,FALSE),VLOOKUP(A1777,'Base empleados 2025'!$A:$F,6,FALSE)))</f>
        <v/>
      </c>
      <c r="D1777" s="5" t="str">
        <f>IF(A1777="","",IF(ISERROR(VLOOKUP(A1777,'Base empleados 2025'!$A:$F,3,FALSE)),VLOOKUP(A1777,'Base empleados 2025'!$B:$F,2,FALSE),VLOOKUP(A1777,'Base empleados 2025'!$A:$F,3,FALSE)))</f>
        <v/>
      </c>
      <c r="E1777" s="5" t="str">
        <f>IF(A1777="","",IF(ISERROR(VLOOKUP(A1777,'Base empleados 2025'!$A:$F,4,FALSE)),VLOOKUP(A1777,'Base empleados 2025'!$B:$F,3,FALSE),VLOOKUP(A1777,'Base empleados 2025'!$A:$F,4,FALSE)))</f>
        <v/>
      </c>
      <c r="F1777" s="5" t="str">
        <f>IF(A1777="","",IF(ISERROR(VLOOKUP(A1777,'Base empleados 2025'!$A:$F,5,FALSE)),VLOOKUP(A1777,'Base empleados 2025'!$B:$F,4,FALSE),VLOOKUP(A1777,'Base empleados 2025'!$A:$F,5,FALSE)))</f>
        <v/>
      </c>
      <c r="G1777" s="23" t="str">
        <f>IF(D1777="","",VLOOKUP(D1777,'Base empleados 2025'!C:G,5,FALSE))</f>
        <v/>
      </c>
      <c r="H1777" s="12" t="str">
        <f>IF(ISERROR(VLOOKUP(E1777,$E$4:F1776,2,FALSE)),"","REPETIDO")</f>
        <v>REPETIDO</v>
      </c>
      <c r="I1777" s="12"/>
      <c r="J1777" s="13" t="str">
        <f>IF(E1777="","",VLOOKUP(E1777,'Base empleados 2025'!B:G,6,FALSE))</f>
        <v/>
      </c>
      <c r="K1777" s="14" t="str">
        <f>IF(A1777="","",VLOOKUP(A1777,'Base empleados 2025'!A:H,8,0))</f>
        <v/>
      </c>
      <c r="L1777" s="15" t="str">
        <f>IF(A1777="","",VLOOKUP(A1777,'Base empleados 2025'!A:I,9,0))</f>
        <v/>
      </c>
    </row>
    <row r="1778" spans="1:12" ht="15.5" x14ac:dyDescent="0.35">
      <c r="A1778" s="36"/>
      <c r="B1778" s="12" t="str">
        <f t="shared" si="27"/>
        <v/>
      </c>
      <c r="C1778" s="5" t="str">
        <f>IF(A1778="","",IF(ISERROR(VLOOKUP(A1778,'Base empleados 2025'!$A:$F,6,FALSE)),VLOOKUP(A1778,'Base empleados 2025'!$B:$F,5,FALSE),VLOOKUP(A1778,'Base empleados 2025'!$A:$F,6,FALSE)))</f>
        <v/>
      </c>
      <c r="D1778" s="5" t="str">
        <f>IF(A1778="","",IF(ISERROR(VLOOKUP(A1778,'Base empleados 2025'!$A:$F,3,FALSE)),VLOOKUP(A1778,'Base empleados 2025'!$B:$F,2,FALSE),VLOOKUP(A1778,'Base empleados 2025'!$A:$F,3,FALSE)))</f>
        <v/>
      </c>
      <c r="E1778" s="5" t="str">
        <f>IF(A1778="","",IF(ISERROR(VLOOKUP(A1778,'Base empleados 2025'!$A:$F,4,FALSE)),VLOOKUP(A1778,'Base empleados 2025'!$B:$F,3,FALSE),VLOOKUP(A1778,'Base empleados 2025'!$A:$F,4,FALSE)))</f>
        <v/>
      </c>
      <c r="F1778" s="5" t="str">
        <f>IF(A1778="","",IF(ISERROR(VLOOKUP(A1778,'Base empleados 2025'!$A:$F,5,FALSE)),VLOOKUP(A1778,'Base empleados 2025'!$B:$F,4,FALSE),VLOOKUP(A1778,'Base empleados 2025'!$A:$F,5,FALSE)))</f>
        <v/>
      </c>
      <c r="G1778" s="23" t="str">
        <f>IF(D1778="","",VLOOKUP(D1778,'Base empleados 2025'!C:G,5,FALSE))</f>
        <v/>
      </c>
      <c r="H1778" s="12" t="str">
        <f>IF(ISERROR(VLOOKUP(E1778,$E$4:F1777,2,FALSE)),"","REPETIDO")</f>
        <v>REPETIDO</v>
      </c>
      <c r="I1778" s="12"/>
      <c r="J1778" s="13" t="str">
        <f>IF(E1778="","",VLOOKUP(E1778,'Base empleados 2025'!B:G,6,FALSE))</f>
        <v/>
      </c>
      <c r="K1778" s="14" t="str">
        <f>IF(A1778="","",VLOOKUP(A1778,'Base empleados 2025'!A:H,8,0))</f>
        <v/>
      </c>
      <c r="L1778" s="15" t="str">
        <f>IF(A1778="","",VLOOKUP(A1778,'Base empleados 2025'!A:I,9,0))</f>
        <v/>
      </c>
    </row>
    <row r="1779" spans="1:12" ht="15.5" x14ac:dyDescent="0.35">
      <c r="A1779" s="36"/>
      <c r="B1779" s="12" t="str">
        <f t="shared" si="27"/>
        <v/>
      </c>
      <c r="C1779" s="5" t="str">
        <f>IF(A1779="","",IF(ISERROR(VLOOKUP(A1779,'Base empleados 2025'!$A:$F,6,FALSE)),VLOOKUP(A1779,'Base empleados 2025'!$B:$F,5,FALSE),VLOOKUP(A1779,'Base empleados 2025'!$A:$F,6,FALSE)))</f>
        <v/>
      </c>
      <c r="D1779" s="5" t="str">
        <f>IF(A1779="","",IF(ISERROR(VLOOKUP(A1779,'Base empleados 2025'!$A:$F,3,FALSE)),VLOOKUP(A1779,'Base empleados 2025'!$B:$F,2,FALSE),VLOOKUP(A1779,'Base empleados 2025'!$A:$F,3,FALSE)))</f>
        <v/>
      </c>
      <c r="E1779" s="5" t="str">
        <f>IF(A1779="","",IF(ISERROR(VLOOKUP(A1779,'Base empleados 2025'!$A:$F,4,FALSE)),VLOOKUP(A1779,'Base empleados 2025'!$B:$F,3,FALSE),VLOOKUP(A1779,'Base empleados 2025'!$A:$F,4,FALSE)))</f>
        <v/>
      </c>
      <c r="F1779" s="5" t="str">
        <f>IF(A1779="","",IF(ISERROR(VLOOKUP(A1779,'Base empleados 2025'!$A:$F,5,FALSE)),VLOOKUP(A1779,'Base empleados 2025'!$B:$F,4,FALSE),VLOOKUP(A1779,'Base empleados 2025'!$A:$F,5,FALSE)))</f>
        <v/>
      </c>
      <c r="G1779" s="23" t="str">
        <f>IF(D1779="","",VLOOKUP(D1779,'Base empleados 2025'!C:G,5,FALSE))</f>
        <v/>
      </c>
      <c r="H1779" s="12" t="str">
        <f>IF(ISERROR(VLOOKUP(E1779,$E$4:F1778,2,FALSE)),"","REPETIDO")</f>
        <v>REPETIDO</v>
      </c>
      <c r="I1779" s="12"/>
      <c r="J1779" s="13" t="str">
        <f>IF(E1779="","",VLOOKUP(E1779,'Base empleados 2025'!B:G,6,FALSE))</f>
        <v/>
      </c>
      <c r="K1779" s="14" t="str">
        <f>IF(A1779="","",VLOOKUP(A1779,'Base empleados 2025'!A:H,8,0))</f>
        <v/>
      </c>
      <c r="L1779" s="15" t="str">
        <f>IF(A1779="","",VLOOKUP(A1779,'Base empleados 2025'!A:I,9,0))</f>
        <v/>
      </c>
    </row>
    <row r="1780" spans="1:12" ht="15.5" x14ac:dyDescent="0.35">
      <c r="A1780" s="36"/>
      <c r="B1780" s="12" t="str">
        <f t="shared" si="27"/>
        <v/>
      </c>
      <c r="C1780" s="5" t="str">
        <f>IF(A1780="","",IF(ISERROR(VLOOKUP(A1780,'Base empleados 2025'!$A:$F,6,FALSE)),VLOOKUP(A1780,'Base empleados 2025'!$B:$F,5,FALSE),VLOOKUP(A1780,'Base empleados 2025'!$A:$F,6,FALSE)))</f>
        <v/>
      </c>
      <c r="D1780" s="5" t="str">
        <f>IF(A1780="","",IF(ISERROR(VLOOKUP(A1780,'Base empleados 2025'!$A:$F,3,FALSE)),VLOOKUP(A1780,'Base empleados 2025'!$B:$F,2,FALSE),VLOOKUP(A1780,'Base empleados 2025'!$A:$F,3,FALSE)))</f>
        <v/>
      </c>
      <c r="E1780" s="5" t="str">
        <f>IF(A1780="","",IF(ISERROR(VLOOKUP(A1780,'Base empleados 2025'!$A:$F,4,FALSE)),VLOOKUP(A1780,'Base empleados 2025'!$B:$F,3,FALSE),VLOOKUP(A1780,'Base empleados 2025'!$A:$F,4,FALSE)))</f>
        <v/>
      </c>
      <c r="F1780" s="5" t="str">
        <f>IF(A1780="","",IF(ISERROR(VLOOKUP(A1780,'Base empleados 2025'!$A:$F,5,FALSE)),VLOOKUP(A1780,'Base empleados 2025'!$B:$F,4,FALSE),VLOOKUP(A1780,'Base empleados 2025'!$A:$F,5,FALSE)))</f>
        <v/>
      </c>
      <c r="G1780" s="23" t="str">
        <f>IF(D1780="","",VLOOKUP(D1780,'Base empleados 2025'!C:G,5,FALSE))</f>
        <v/>
      </c>
      <c r="H1780" s="12" t="str">
        <f>IF(ISERROR(VLOOKUP(E1780,$E$4:F1779,2,FALSE)),"","REPETIDO")</f>
        <v>REPETIDO</v>
      </c>
      <c r="I1780" s="12"/>
      <c r="J1780" s="13" t="str">
        <f>IF(E1780="","",VLOOKUP(E1780,'Base empleados 2025'!B:G,6,FALSE))</f>
        <v/>
      </c>
      <c r="K1780" s="14" t="str">
        <f>IF(A1780="","",VLOOKUP(A1780,'Base empleados 2025'!A:H,8,0))</f>
        <v/>
      </c>
      <c r="L1780" s="15" t="str">
        <f>IF(A1780="","",VLOOKUP(A1780,'Base empleados 2025'!A:I,9,0))</f>
        <v/>
      </c>
    </row>
    <row r="1781" spans="1:12" ht="15.5" x14ac:dyDescent="0.35">
      <c r="A1781" s="36"/>
      <c r="B1781" s="12" t="str">
        <f t="shared" si="27"/>
        <v/>
      </c>
      <c r="C1781" s="5" t="str">
        <f>IF(A1781="","",IF(ISERROR(VLOOKUP(A1781,'Base empleados 2025'!$A:$F,6,FALSE)),VLOOKUP(A1781,'Base empleados 2025'!$B:$F,5,FALSE),VLOOKUP(A1781,'Base empleados 2025'!$A:$F,6,FALSE)))</f>
        <v/>
      </c>
      <c r="D1781" s="5" t="str">
        <f>IF(A1781="","",IF(ISERROR(VLOOKUP(A1781,'Base empleados 2025'!$A:$F,3,FALSE)),VLOOKUP(A1781,'Base empleados 2025'!$B:$F,2,FALSE),VLOOKUP(A1781,'Base empleados 2025'!$A:$F,3,FALSE)))</f>
        <v/>
      </c>
      <c r="E1781" s="5" t="str">
        <f>IF(A1781="","",IF(ISERROR(VLOOKUP(A1781,'Base empleados 2025'!$A:$F,4,FALSE)),VLOOKUP(A1781,'Base empleados 2025'!$B:$F,3,FALSE),VLOOKUP(A1781,'Base empleados 2025'!$A:$F,4,FALSE)))</f>
        <v/>
      </c>
      <c r="F1781" s="5" t="str">
        <f>IF(A1781="","",IF(ISERROR(VLOOKUP(A1781,'Base empleados 2025'!$A:$F,5,FALSE)),VLOOKUP(A1781,'Base empleados 2025'!$B:$F,4,FALSE),VLOOKUP(A1781,'Base empleados 2025'!$A:$F,5,FALSE)))</f>
        <v/>
      </c>
      <c r="G1781" s="23" t="str">
        <f>IF(D1781="","",VLOOKUP(D1781,'Base empleados 2025'!C:G,5,FALSE))</f>
        <v/>
      </c>
      <c r="H1781" s="12" t="str">
        <f>IF(ISERROR(VLOOKUP(E1781,$E$4:F1780,2,FALSE)),"","REPETIDO")</f>
        <v>REPETIDO</v>
      </c>
      <c r="I1781" s="12"/>
      <c r="J1781" s="13" t="str">
        <f>IF(E1781="","",VLOOKUP(E1781,'Base empleados 2025'!B:G,6,FALSE))</f>
        <v/>
      </c>
      <c r="K1781" s="14" t="str">
        <f>IF(A1781="","",VLOOKUP(A1781,'Base empleados 2025'!A:H,8,0))</f>
        <v/>
      </c>
      <c r="L1781" s="15" t="str">
        <f>IF(A1781="","",VLOOKUP(A1781,'Base empleados 2025'!A:I,9,0))</f>
        <v/>
      </c>
    </row>
    <row r="1782" spans="1:12" ht="15.5" x14ac:dyDescent="0.35">
      <c r="A1782" s="36"/>
      <c r="B1782" s="12" t="str">
        <f t="shared" si="27"/>
        <v/>
      </c>
      <c r="C1782" s="5" t="str">
        <f>IF(A1782="","",IF(ISERROR(VLOOKUP(A1782,'Base empleados 2025'!$A:$F,6,FALSE)),VLOOKUP(A1782,'Base empleados 2025'!$B:$F,5,FALSE),VLOOKUP(A1782,'Base empleados 2025'!$A:$F,6,FALSE)))</f>
        <v/>
      </c>
      <c r="D1782" s="5" t="str">
        <f>IF(A1782="","",IF(ISERROR(VLOOKUP(A1782,'Base empleados 2025'!$A:$F,3,FALSE)),VLOOKUP(A1782,'Base empleados 2025'!$B:$F,2,FALSE),VLOOKUP(A1782,'Base empleados 2025'!$A:$F,3,FALSE)))</f>
        <v/>
      </c>
      <c r="E1782" s="5" t="str">
        <f>IF(A1782="","",IF(ISERROR(VLOOKUP(A1782,'Base empleados 2025'!$A:$F,4,FALSE)),VLOOKUP(A1782,'Base empleados 2025'!$B:$F,3,FALSE),VLOOKUP(A1782,'Base empleados 2025'!$A:$F,4,FALSE)))</f>
        <v/>
      </c>
      <c r="F1782" s="5" t="str">
        <f>IF(A1782="","",IF(ISERROR(VLOOKUP(A1782,'Base empleados 2025'!$A:$F,5,FALSE)),VLOOKUP(A1782,'Base empleados 2025'!$B:$F,4,FALSE),VLOOKUP(A1782,'Base empleados 2025'!$A:$F,5,FALSE)))</f>
        <v/>
      </c>
      <c r="G1782" s="23" t="str">
        <f>IF(D1782="","",VLOOKUP(D1782,'Base empleados 2025'!C:G,5,FALSE))</f>
        <v/>
      </c>
      <c r="H1782" s="12" t="str">
        <f>IF(ISERROR(VLOOKUP(E1782,$E$4:F1781,2,FALSE)),"","REPETIDO")</f>
        <v>REPETIDO</v>
      </c>
      <c r="I1782" s="12"/>
      <c r="J1782" s="13" t="str">
        <f>IF(E1782="","",VLOOKUP(E1782,'Base empleados 2025'!B:G,6,FALSE))</f>
        <v/>
      </c>
      <c r="K1782" s="14" t="str">
        <f>IF(A1782="","",VLOOKUP(A1782,'Base empleados 2025'!A:H,8,0))</f>
        <v/>
      </c>
      <c r="L1782" s="15" t="str">
        <f>IF(A1782="","",VLOOKUP(A1782,'Base empleados 2025'!A:I,9,0))</f>
        <v/>
      </c>
    </row>
    <row r="1783" spans="1:12" ht="15.5" x14ac:dyDescent="0.35">
      <c r="A1783" s="36"/>
      <c r="B1783" s="12" t="str">
        <f t="shared" si="27"/>
        <v/>
      </c>
      <c r="C1783" s="5" t="str">
        <f>IF(A1783="","",IF(ISERROR(VLOOKUP(A1783,'Base empleados 2025'!$A:$F,6,FALSE)),VLOOKUP(A1783,'Base empleados 2025'!$B:$F,5,FALSE),VLOOKUP(A1783,'Base empleados 2025'!$A:$F,6,FALSE)))</f>
        <v/>
      </c>
      <c r="D1783" s="5" t="str">
        <f>IF(A1783="","",IF(ISERROR(VLOOKUP(A1783,'Base empleados 2025'!$A:$F,3,FALSE)),VLOOKUP(A1783,'Base empleados 2025'!$B:$F,2,FALSE),VLOOKUP(A1783,'Base empleados 2025'!$A:$F,3,FALSE)))</f>
        <v/>
      </c>
      <c r="E1783" s="5" t="str">
        <f>IF(A1783="","",IF(ISERROR(VLOOKUP(A1783,'Base empleados 2025'!$A:$F,4,FALSE)),VLOOKUP(A1783,'Base empleados 2025'!$B:$F,3,FALSE),VLOOKUP(A1783,'Base empleados 2025'!$A:$F,4,FALSE)))</f>
        <v/>
      </c>
      <c r="F1783" s="5" t="str">
        <f>IF(A1783="","",IF(ISERROR(VLOOKUP(A1783,'Base empleados 2025'!$A:$F,5,FALSE)),VLOOKUP(A1783,'Base empleados 2025'!$B:$F,4,FALSE),VLOOKUP(A1783,'Base empleados 2025'!$A:$F,5,FALSE)))</f>
        <v/>
      </c>
      <c r="G1783" s="23" t="str">
        <f>IF(D1783="","",VLOOKUP(D1783,'Base empleados 2025'!C:G,5,FALSE))</f>
        <v/>
      </c>
      <c r="H1783" s="12" t="str">
        <f>IF(ISERROR(VLOOKUP(E1783,$E$4:F1782,2,FALSE)),"","REPETIDO")</f>
        <v>REPETIDO</v>
      </c>
      <c r="I1783" s="12"/>
      <c r="J1783" s="13" t="str">
        <f>IF(E1783="","",VLOOKUP(E1783,'Base empleados 2025'!B:G,6,FALSE))</f>
        <v/>
      </c>
      <c r="K1783" s="14" t="str">
        <f>IF(A1783="","",VLOOKUP(A1783,'Base empleados 2025'!A:H,8,0))</f>
        <v/>
      </c>
      <c r="L1783" s="15" t="str">
        <f>IF(A1783="","",VLOOKUP(A1783,'Base empleados 2025'!A:I,9,0))</f>
        <v/>
      </c>
    </row>
    <row r="1784" spans="1:12" ht="15.5" x14ac:dyDescent="0.35">
      <c r="A1784" s="36"/>
      <c r="B1784" s="12" t="str">
        <f t="shared" si="27"/>
        <v/>
      </c>
      <c r="C1784" s="5" t="str">
        <f>IF(A1784="","",IF(ISERROR(VLOOKUP(A1784,'Base empleados 2025'!$A:$F,6,FALSE)),VLOOKUP(A1784,'Base empleados 2025'!$B:$F,5,FALSE),VLOOKUP(A1784,'Base empleados 2025'!$A:$F,6,FALSE)))</f>
        <v/>
      </c>
      <c r="D1784" s="5" t="str">
        <f>IF(A1784="","",IF(ISERROR(VLOOKUP(A1784,'Base empleados 2025'!$A:$F,3,FALSE)),VLOOKUP(A1784,'Base empleados 2025'!$B:$F,2,FALSE),VLOOKUP(A1784,'Base empleados 2025'!$A:$F,3,FALSE)))</f>
        <v/>
      </c>
      <c r="E1784" s="5" t="str">
        <f>IF(A1784="","",IF(ISERROR(VLOOKUP(A1784,'Base empleados 2025'!$A:$F,4,FALSE)),VLOOKUP(A1784,'Base empleados 2025'!$B:$F,3,FALSE),VLOOKUP(A1784,'Base empleados 2025'!$A:$F,4,FALSE)))</f>
        <v/>
      </c>
      <c r="F1784" s="5" t="str">
        <f>IF(A1784="","",IF(ISERROR(VLOOKUP(A1784,'Base empleados 2025'!$A:$F,5,FALSE)),VLOOKUP(A1784,'Base empleados 2025'!$B:$F,4,FALSE),VLOOKUP(A1784,'Base empleados 2025'!$A:$F,5,FALSE)))</f>
        <v/>
      </c>
      <c r="G1784" s="23" t="str">
        <f>IF(D1784="","",VLOOKUP(D1784,'Base empleados 2025'!C:G,5,FALSE))</f>
        <v/>
      </c>
      <c r="H1784" s="12" t="str">
        <f>IF(ISERROR(VLOOKUP(E1784,$E$4:F1783,2,FALSE)),"","REPETIDO")</f>
        <v>REPETIDO</v>
      </c>
      <c r="I1784" s="12"/>
      <c r="J1784" s="13" t="str">
        <f>IF(E1784="","",VLOOKUP(E1784,'Base empleados 2025'!B:G,6,FALSE))</f>
        <v/>
      </c>
      <c r="K1784" s="14" t="str">
        <f>IF(A1784="","",VLOOKUP(A1784,'Base empleados 2025'!A:H,8,0))</f>
        <v/>
      </c>
      <c r="L1784" s="15" t="str">
        <f>IF(A1784="","",VLOOKUP(A1784,'Base empleados 2025'!A:I,9,0))</f>
        <v/>
      </c>
    </row>
    <row r="1785" spans="1:12" ht="15.5" x14ac:dyDescent="0.35">
      <c r="A1785" s="36"/>
      <c r="B1785" s="12" t="str">
        <f t="shared" si="27"/>
        <v/>
      </c>
      <c r="C1785" s="5" t="str">
        <f>IF(A1785="","",IF(ISERROR(VLOOKUP(A1785,'Base empleados 2025'!$A:$F,6,FALSE)),VLOOKUP(A1785,'Base empleados 2025'!$B:$F,5,FALSE),VLOOKUP(A1785,'Base empleados 2025'!$A:$F,6,FALSE)))</f>
        <v/>
      </c>
      <c r="D1785" s="5" t="str">
        <f>IF(A1785="","",IF(ISERROR(VLOOKUP(A1785,'Base empleados 2025'!$A:$F,3,FALSE)),VLOOKUP(A1785,'Base empleados 2025'!$B:$F,2,FALSE),VLOOKUP(A1785,'Base empleados 2025'!$A:$F,3,FALSE)))</f>
        <v/>
      </c>
      <c r="E1785" s="5" t="str">
        <f>IF(A1785="","",IF(ISERROR(VLOOKUP(A1785,'Base empleados 2025'!$A:$F,4,FALSE)),VLOOKUP(A1785,'Base empleados 2025'!$B:$F,3,FALSE),VLOOKUP(A1785,'Base empleados 2025'!$A:$F,4,FALSE)))</f>
        <v/>
      </c>
      <c r="F1785" s="5" t="str">
        <f>IF(A1785="","",IF(ISERROR(VLOOKUP(A1785,'Base empleados 2025'!$A:$F,5,FALSE)),VLOOKUP(A1785,'Base empleados 2025'!$B:$F,4,FALSE),VLOOKUP(A1785,'Base empleados 2025'!$A:$F,5,FALSE)))</f>
        <v/>
      </c>
      <c r="G1785" s="23" t="str">
        <f>IF(D1785="","",VLOOKUP(D1785,'Base empleados 2025'!C:G,5,FALSE))</f>
        <v/>
      </c>
      <c r="H1785" s="12" t="str">
        <f>IF(ISERROR(VLOOKUP(E1785,$E$4:F1784,2,FALSE)),"","REPETIDO")</f>
        <v>REPETIDO</v>
      </c>
      <c r="I1785" s="12"/>
      <c r="J1785" s="13" t="str">
        <f>IF(E1785="","",VLOOKUP(E1785,'Base empleados 2025'!B:G,6,FALSE))</f>
        <v/>
      </c>
      <c r="K1785" s="14" t="str">
        <f>IF(A1785="","",VLOOKUP(A1785,'Base empleados 2025'!A:H,8,0))</f>
        <v/>
      </c>
      <c r="L1785" s="15" t="str">
        <f>IF(A1785="","",VLOOKUP(A1785,'Base empleados 2025'!A:I,9,0))</f>
        <v/>
      </c>
    </row>
    <row r="1786" spans="1:12" ht="15.5" x14ac:dyDescent="0.35">
      <c r="A1786" s="36"/>
      <c r="B1786" s="12" t="str">
        <f t="shared" si="27"/>
        <v/>
      </c>
      <c r="C1786" s="5" t="str">
        <f>IF(A1786="","",IF(ISERROR(VLOOKUP(A1786,'Base empleados 2025'!$A:$F,6,FALSE)),VLOOKUP(A1786,'Base empleados 2025'!$B:$F,5,FALSE),VLOOKUP(A1786,'Base empleados 2025'!$A:$F,6,FALSE)))</f>
        <v/>
      </c>
      <c r="D1786" s="5" t="str">
        <f>IF(A1786="","",IF(ISERROR(VLOOKUP(A1786,'Base empleados 2025'!$A:$F,3,FALSE)),VLOOKUP(A1786,'Base empleados 2025'!$B:$F,2,FALSE),VLOOKUP(A1786,'Base empleados 2025'!$A:$F,3,FALSE)))</f>
        <v/>
      </c>
      <c r="E1786" s="5" t="str">
        <f>IF(A1786="","",IF(ISERROR(VLOOKUP(A1786,'Base empleados 2025'!$A:$F,4,FALSE)),VLOOKUP(A1786,'Base empleados 2025'!$B:$F,3,FALSE),VLOOKUP(A1786,'Base empleados 2025'!$A:$F,4,FALSE)))</f>
        <v/>
      </c>
      <c r="F1786" s="5" t="str">
        <f>IF(A1786="","",IF(ISERROR(VLOOKUP(A1786,'Base empleados 2025'!$A:$F,5,FALSE)),VLOOKUP(A1786,'Base empleados 2025'!$B:$F,4,FALSE),VLOOKUP(A1786,'Base empleados 2025'!$A:$F,5,FALSE)))</f>
        <v/>
      </c>
      <c r="G1786" s="23" t="str">
        <f>IF(D1786="","",VLOOKUP(D1786,'Base empleados 2025'!C:G,5,FALSE))</f>
        <v/>
      </c>
      <c r="H1786" s="12" t="str">
        <f>IF(ISERROR(VLOOKUP(E1786,$E$4:F1785,2,FALSE)),"","REPETIDO")</f>
        <v>REPETIDO</v>
      </c>
      <c r="I1786" s="12"/>
      <c r="J1786" s="13" t="str">
        <f>IF(E1786="","",VLOOKUP(E1786,'Base empleados 2025'!B:G,6,FALSE))</f>
        <v/>
      </c>
      <c r="K1786" s="14" t="str">
        <f>IF(A1786="","",VLOOKUP(A1786,'Base empleados 2025'!A:H,8,0))</f>
        <v/>
      </c>
      <c r="L1786" s="15" t="str">
        <f>IF(A1786="","",VLOOKUP(A1786,'Base empleados 2025'!A:I,9,0))</f>
        <v/>
      </c>
    </row>
    <row r="1787" spans="1:12" ht="15.5" x14ac:dyDescent="0.35">
      <c r="A1787" s="36"/>
      <c r="B1787" s="12" t="str">
        <f t="shared" si="27"/>
        <v/>
      </c>
      <c r="C1787" s="5" t="str">
        <f>IF(A1787="","",IF(ISERROR(VLOOKUP(A1787,'Base empleados 2025'!$A:$F,6,FALSE)),VLOOKUP(A1787,'Base empleados 2025'!$B:$F,5,FALSE),VLOOKUP(A1787,'Base empleados 2025'!$A:$F,6,FALSE)))</f>
        <v/>
      </c>
      <c r="D1787" s="5" t="str">
        <f>IF(A1787="","",IF(ISERROR(VLOOKUP(A1787,'Base empleados 2025'!$A:$F,3,FALSE)),VLOOKUP(A1787,'Base empleados 2025'!$B:$F,2,FALSE),VLOOKUP(A1787,'Base empleados 2025'!$A:$F,3,FALSE)))</f>
        <v/>
      </c>
      <c r="E1787" s="5" t="str">
        <f>IF(A1787="","",IF(ISERROR(VLOOKUP(A1787,'Base empleados 2025'!$A:$F,4,FALSE)),VLOOKUP(A1787,'Base empleados 2025'!$B:$F,3,FALSE),VLOOKUP(A1787,'Base empleados 2025'!$A:$F,4,FALSE)))</f>
        <v/>
      </c>
      <c r="F1787" s="5" t="str">
        <f>IF(A1787="","",IF(ISERROR(VLOOKUP(A1787,'Base empleados 2025'!$A:$F,5,FALSE)),VLOOKUP(A1787,'Base empleados 2025'!$B:$F,4,FALSE),VLOOKUP(A1787,'Base empleados 2025'!$A:$F,5,FALSE)))</f>
        <v/>
      </c>
      <c r="G1787" s="23" t="str">
        <f>IF(D1787="","",VLOOKUP(D1787,'Base empleados 2025'!C:G,5,FALSE))</f>
        <v/>
      </c>
      <c r="H1787" s="12" t="str">
        <f>IF(ISERROR(VLOOKUP(E1787,$E$4:F1786,2,FALSE)),"","REPETIDO")</f>
        <v>REPETIDO</v>
      </c>
      <c r="I1787" s="12"/>
      <c r="J1787" s="13" t="str">
        <f>IF(E1787="","",VLOOKUP(E1787,'Base empleados 2025'!B:G,6,FALSE))</f>
        <v/>
      </c>
      <c r="K1787" s="14" t="str">
        <f>IF(A1787="","",VLOOKUP(A1787,'Base empleados 2025'!A:H,8,0))</f>
        <v/>
      </c>
      <c r="L1787" s="15" t="str">
        <f>IF(A1787="","",VLOOKUP(A1787,'Base empleados 2025'!A:I,9,0))</f>
        <v/>
      </c>
    </row>
    <row r="1788" spans="1:12" ht="15.5" x14ac:dyDescent="0.35">
      <c r="A1788" s="36"/>
      <c r="B1788" s="12" t="str">
        <f t="shared" si="27"/>
        <v/>
      </c>
      <c r="C1788" s="5" t="str">
        <f>IF(A1788="","",IF(ISERROR(VLOOKUP(A1788,'Base empleados 2025'!$A:$F,6,FALSE)),VLOOKUP(A1788,'Base empleados 2025'!$B:$F,5,FALSE),VLOOKUP(A1788,'Base empleados 2025'!$A:$F,6,FALSE)))</f>
        <v/>
      </c>
      <c r="D1788" s="5" t="str">
        <f>IF(A1788="","",IF(ISERROR(VLOOKUP(A1788,'Base empleados 2025'!$A:$F,3,FALSE)),VLOOKUP(A1788,'Base empleados 2025'!$B:$F,2,FALSE),VLOOKUP(A1788,'Base empleados 2025'!$A:$F,3,FALSE)))</f>
        <v/>
      </c>
      <c r="E1788" s="5" t="str">
        <f>IF(A1788="","",IF(ISERROR(VLOOKUP(A1788,'Base empleados 2025'!$A:$F,4,FALSE)),VLOOKUP(A1788,'Base empleados 2025'!$B:$F,3,FALSE),VLOOKUP(A1788,'Base empleados 2025'!$A:$F,4,FALSE)))</f>
        <v/>
      </c>
      <c r="F1788" s="5" t="str">
        <f>IF(A1788="","",IF(ISERROR(VLOOKUP(A1788,'Base empleados 2025'!$A:$F,5,FALSE)),VLOOKUP(A1788,'Base empleados 2025'!$B:$F,4,FALSE),VLOOKUP(A1788,'Base empleados 2025'!$A:$F,5,FALSE)))</f>
        <v/>
      </c>
      <c r="G1788" s="23" t="str">
        <f>IF(D1788="","",VLOOKUP(D1788,'Base empleados 2025'!C:G,5,FALSE))</f>
        <v/>
      </c>
      <c r="H1788" s="12" t="str">
        <f>IF(ISERROR(VLOOKUP(E1788,$E$4:F1787,2,FALSE)),"","REPETIDO")</f>
        <v>REPETIDO</v>
      </c>
      <c r="I1788" s="12"/>
      <c r="J1788" s="13" t="str">
        <f>IF(E1788="","",VLOOKUP(E1788,'Base empleados 2025'!B:G,6,FALSE))</f>
        <v/>
      </c>
      <c r="K1788" s="14" t="str">
        <f>IF(A1788="","",VLOOKUP(A1788,'Base empleados 2025'!A:H,8,0))</f>
        <v/>
      </c>
      <c r="L1788" s="15" t="str">
        <f>IF(A1788="","",VLOOKUP(A1788,'Base empleados 2025'!A:I,9,0))</f>
        <v/>
      </c>
    </row>
    <row r="1789" spans="1:12" ht="15.5" x14ac:dyDescent="0.35">
      <c r="A1789" s="36"/>
      <c r="B1789" s="12" t="str">
        <f t="shared" si="27"/>
        <v/>
      </c>
      <c r="C1789" s="5" t="str">
        <f>IF(A1789="","",IF(ISERROR(VLOOKUP(A1789,'Base empleados 2025'!$A:$F,6,FALSE)),VLOOKUP(A1789,'Base empleados 2025'!$B:$F,5,FALSE),VLOOKUP(A1789,'Base empleados 2025'!$A:$F,6,FALSE)))</f>
        <v/>
      </c>
      <c r="D1789" s="5" t="str">
        <f>IF(A1789="","",IF(ISERROR(VLOOKUP(A1789,'Base empleados 2025'!$A:$F,3,FALSE)),VLOOKUP(A1789,'Base empleados 2025'!$B:$F,2,FALSE),VLOOKUP(A1789,'Base empleados 2025'!$A:$F,3,FALSE)))</f>
        <v/>
      </c>
      <c r="E1789" s="5" t="str">
        <f>IF(A1789="","",IF(ISERROR(VLOOKUP(A1789,'Base empleados 2025'!$A:$F,4,FALSE)),VLOOKUP(A1789,'Base empleados 2025'!$B:$F,3,FALSE),VLOOKUP(A1789,'Base empleados 2025'!$A:$F,4,FALSE)))</f>
        <v/>
      </c>
      <c r="F1789" s="5" t="str">
        <f>IF(A1789="","",IF(ISERROR(VLOOKUP(A1789,'Base empleados 2025'!$A:$F,5,FALSE)),VLOOKUP(A1789,'Base empleados 2025'!$B:$F,4,FALSE),VLOOKUP(A1789,'Base empleados 2025'!$A:$F,5,FALSE)))</f>
        <v/>
      </c>
      <c r="G1789" s="23" t="str">
        <f>IF(D1789="","",VLOOKUP(D1789,'Base empleados 2025'!C:G,5,FALSE))</f>
        <v/>
      </c>
      <c r="H1789" s="12" t="str">
        <f>IF(ISERROR(VLOOKUP(E1789,$E$4:F1788,2,FALSE)),"","REPETIDO")</f>
        <v>REPETIDO</v>
      </c>
      <c r="I1789" s="12"/>
      <c r="J1789" s="13" t="str">
        <f>IF(E1789="","",VLOOKUP(E1789,'Base empleados 2025'!B:G,6,FALSE))</f>
        <v/>
      </c>
      <c r="K1789" s="14" t="str">
        <f>IF(A1789="","",VLOOKUP(A1789,'Base empleados 2025'!A:H,8,0))</f>
        <v/>
      </c>
      <c r="L1789" s="15" t="str">
        <f>IF(A1789="","",VLOOKUP(A1789,'Base empleados 2025'!A:I,9,0))</f>
        <v/>
      </c>
    </row>
    <row r="1790" spans="1:12" ht="15.5" x14ac:dyDescent="0.35">
      <c r="A1790" s="36"/>
      <c r="B1790" s="12" t="str">
        <f t="shared" si="27"/>
        <v/>
      </c>
      <c r="C1790" s="5" t="str">
        <f>IF(A1790="","",IF(ISERROR(VLOOKUP(A1790,'Base empleados 2025'!$A:$F,6,FALSE)),VLOOKUP(A1790,'Base empleados 2025'!$B:$F,5,FALSE),VLOOKUP(A1790,'Base empleados 2025'!$A:$F,6,FALSE)))</f>
        <v/>
      </c>
      <c r="D1790" s="5" t="str">
        <f>IF(A1790="","",IF(ISERROR(VLOOKUP(A1790,'Base empleados 2025'!$A:$F,3,FALSE)),VLOOKUP(A1790,'Base empleados 2025'!$B:$F,2,FALSE),VLOOKUP(A1790,'Base empleados 2025'!$A:$F,3,FALSE)))</f>
        <v/>
      </c>
      <c r="E1790" s="5" t="str">
        <f>IF(A1790="","",IF(ISERROR(VLOOKUP(A1790,'Base empleados 2025'!$A:$F,4,FALSE)),VLOOKUP(A1790,'Base empleados 2025'!$B:$F,3,FALSE),VLOOKUP(A1790,'Base empleados 2025'!$A:$F,4,FALSE)))</f>
        <v/>
      </c>
      <c r="F1790" s="5" t="str">
        <f>IF(A1790="","",IF(ISERROR(VLOOKUP(A1790,'Base empleados 2025'!$A:$F,5,FALSE)),VLOOKUP(A1790,'Base empleados 2025'!$B:$F,4,FALSE),VLOOKUP(A1790,'Base empleados 2025'!$A:$F,5,FALSE)))</f>
        <v/>
      </c>
      <c r="G1790" s="23" t="str">
        <f>IF(D1790="","",VLOOKUP(D1790,'Base empleados 2025'!C:G,5,FALSE))</f>
        <v/>
      </c>
      <c r="H1790" s="12" t="str">
        <f>IF(ISERROR(VLOOKUP(E1790,$E$4:F1789,2,FALSE)),"","REPETIDO")</f>
        <v>REPETIDO</v>
      </c>
      <c r="I1790" s="12"/>
      <c r="J1790" s="13" t="str">
        <f>IF(E1790="","",VLOOKUP(E1790,'Base empleados 2025'!B:G,6,FALSE))</f>
        <v/>
      </c>
      <c r="K1790" s="14" t="str">
        <f>IF(A1790="","",VLOOKUP(A1790,'Base empleados 2025'!A:H,8,0))</f>
        <v/>
      </c>
      <c r="L1790" s="15" t="str">
        <f>IF(A1790="","",VLOOKUP(A1790,'Base empleados 2025'!A:I,9,0))</f>
        <v/>
      </c>
    </row>
    <row r="1791" spans="1:12" ht="15.5" x14ac:dyDescent="0.35">
      <c r="A1791" s="36"/>
      <c r="B1791" s="12" t="str">
        <f t="shared" si="27"/>
        <v/>
      </c>
      <c r="C1791" s="5" t="str">
        <f>IF(A1791="","",IF(ISERROR(VLOOKUP(A1791,'Base empleados 2025'!$A:$F,6,FALSE)),VLOOKUP(A1791,'Base empleados 2025'!$B:$F,5,FALSE),VLOOKUP(A1791,'Base empleados 2025'!$A:$F,6,FALSE)))</f>
        <v/>
      </c>
      <c r="D1791" s="5" t="str">
        <f>IF(A1791="","",IF(ISERROR(VLOOKUP(A1791,'Base empleados 2025'!$A:$F,3,FALSE)),VLOOKUP(A1791,'Base empleados 2025'!$B:$F,2,FALSE),VLOOKUP(A1791,'Base empleados 2025'!$A:$F,3,FALSE)))</f>
        <v/>
      </c>
      <c r="E1791" s="5" t="str">
        <f>IF(A1791="","",IF(ISERROR(VLOOKUP(A1791,'Base empleados 2025'!$A:$F,4,FALSE)),VLOOKUP(A1791,'Base empleados 2025'!$B:$F,3,FALSE),VLOOKUP(A1791,'Base empleados 2025'!$A:$F,4,FALSE)))</f>
        <v/>
      </c>
      <c r="F1791" s="5" t="str">
        <f>IF(A1791="","",IF(ISERROR(VLOOKUP(A1791,'Base empleados 2025'!$A:$F,5,FALSE)),VLOOKUP(A1791,'Base empleados 2025'!$B:$F,4,FALSE),VLOOKUP(A1791,'Base empleados 2025'!$A:$F,5,FALSE)))</f>
        <v/>
      </c>
      <c r="G1791" s="23" t="str">
        <f>IF(D1791="","",VLOOKUP(D1791,'Base empleados 2025'!C:G,5,FALSE))</f>
        <v/>
      </c>
      <c r="H1791" s="12" t="str">
        <f>IF(ISERROR(VLOOKUP(E1791,$E$4:F1790,2,FALSE)),"","REPETIDO")</f>
        <v>REPETIDO</v>
      </c>
      <c r="I1791" s="12"/>
      <c r="J1791" s="13" t="str">
        <f>IF(E1791="","",VLOOKUP(E1791,'Base empleados 2025'!B:G,6,FALSE))</f>
        <v/>
      </c>
      <c r="K1791" s="14" t="str">
        <f>IF(A1791="","",VLOOKUP(A1791,'Base empleados 2025'!A:H,8,0))</f>
        <v/>
      </c>
      <c r="L1791" s="15" t="str">
        <f>IF(A1791="","",VLOOKUP(A1791,'Base empleados 2025'!A:I,9,0))</f>
        <v/>
      </c>
    </row>
    <row r="1792" spans="1:12" ht="15.5" x14ac:dyDescent="0.35">
      <c r="A1792" s="36"/>
      <c r="B1792" s="12" t="str">
        <f t="shared" si="27"/>
        <v/>
      </c>
      <c r="C1792" s="5" t="str">
        <f>IF(A1792="","",IF(ISERROR(VLOOKUP(A1792,'Base empleados 2025'!$A:$F,6,FALSE)),VLOOKUP(A1792,'Base empleados 2025'!$B:$F,5,FALSE),VLOOKUP(A1792,'Base empleados 2025'!$A:$F,6,FALSE)))</f>
        <v/>
      </c>
      <c r="D1792" s="5" t="str">
        <f>IF(A1792="","",IF(ISERROR(VLOOKUP(A1792,'Base empleados 2025'!$A:$F,3,FALSE)),VLOOKUP(A1792,'Base empleados 2025'!$B:$F,2,FALSE),VLOOKUP(A1792,'Base empleados 2025'!$A:$F,3,FALSE)))</f>
        <v/>
      </c>
      <c r="E1792" s="5" t="str">
        <f>IF(A1792="","",IF(ISERROR(VLOOKUP(A1792,'Base empleados 2025'!$A:$F,4,FALSE)),VLOOKUP(A1792,'Base empleados 2025'!$B:$F,3,FALSE),VLOOKUP(A1792,'Base empleados 2025'!$A:$F,4,FALSE)))</f>
        <v/>
      </c>
      <c r="F1792" s="5" t="str">
        <f>IF(A1792="","",IF(ISERROR(VLOOKUP(A1792,'Base empleados 2025'!$A:$F,5,FALSE)),VLOOKUP(A1792,'Base empleados 2025'!$B:$F,4,FALSE),VLOOKUP(A1792,'Base empleados 2025'!$A:$F,5,FALSE)))</f>
        <v/>
      </c>
      <c r="G1792" s="23" t="str">
        <f>IF(D1792="","",VLOOKUP(D1792,'Base empleados 2025'!C:G,5,FALSE))</f>
        <v/>
      </c>
      <c r="H1792" s="12" t="str">
        <f>IF(ISERROR(VLOOKUP(E1792,$E$4:F1791,2,FALSE)),"","REPETIDO")</f>
        <v>REPETIDO</v>
      </c>
      <c r="I1792" s="12"/>
      <c r="J1792" s="13" t="str">
        <f>IF(E1792="","",VLOOKUP(E1792,'Base empleados 2025'!B:G,6,FALSE))</f>
        <v/>
      </c>
      <c r="K1792" s="14" t="str">
        <f>IF(A1792="","",VLOOKUP(A1792,'Base empleados 2025'!A:H,8,0))</f>
        <v/>
      </c>
      <c r="L1792" s="15" t="str">
        <f>IF(A1792="","",VLOOKUP(A1792,'Base empleados 2025'!A:I,9,0))</f>
        <v/>
      </c>
    </row>
    <row r="1793" spans="1:12" ht="15.5" x14ac:dyDescent="0.35">
      <c r="A1793" s="36"/>
      <c r="B1793" s="12" t="str">
        <f t="shared" si="27"/>
        <v/>
      </c>
      <c r="C1793" s="5" t="str">
        <f>IF(A1793="","",IF(ISERROR(VLOOKUP(A1793,'Base empleados 2025'!$A:$F,6,FALSE)),VLOOKUP(A1793,'Base empleados 2025'!$B:$F,5,FALSE),VLOOKUP(A1793,'Base empleados 2025'!$A:$F,6,FALSE)))</f>
        <v/>
      </c>
      <c r="D1793" s="5" t="str">
        <f>IF(A1793="","",IF(ISERROR(VLOOKUP(A1793,'Base empleados 2025'!$A:$F,3,FALSE)),VLOOKUP(A1793,'Base empleados 2025'!$B:$F,2,FALSE),VLOOKUP(A1793,'Base empleados 2025'!$A:$F,3,FALSE)))</f>
        <v/>
      </c>
      <c r="E1793" s="5" t="str">
        <f>IF(A1793="","",IF(ISERROR(VLOOKUP(A1793,'Base empleados 2025'!$A:$F,4,FALSE)),VLOOKUP(A1793,'Base empleados 2025'!$B:$F,3,FALSE),VLOOKUP(A1793,'Base empleados 2025'!$A:$F,4,FALSE)))</f>
        <v/>
      </c>
      <c r="F1793" s="5" t="str">
        <f>IF(A1793="","",IF(ISERROR(VLOOKUP(A1793,'Base empleados 2025'!$A:$F,5,FALSE)),VLOOKUP(A1793,'Base empleados 2025'!$B:$F,4,FALSE),VLOOKUP(A1793,'Base empleados 2025'!$A:$F,5,FALSE)))</f>
        <v/>
      </c>
      <c r="G1793" s="23" t="str">
        <f>IF(D1793="","",VLOOKUP(D1793,'Base empleados 2025'!C:G,5,FALSE))</f>
        <v/>
      </c>
      <c r="H1793" s="12" t="str">
        <f>IF(ISERROR(VLOOKUP(E1793,$E$4:F1792,2,FALSE)),"","REPETIDO")</f>
        <v>REPETIDO</v>
      </c>
      <c r="I1793" s="12"/>
      <c r="J1793" s="13" t="str">
        <f>IF(E1793="","",VLOOKUP(E1793,'Base empleados 2025'!B:G,6,FALSE))</f>
        <v/>
      </c>
      <c r="K1793" s="14" t="str">
        <f>IF(A1793="","",VLOOKUP(A1793,'Base empleados 2025'!A:H,8,0))</f>
        <v/>
      </c>
      <c r="L1793" s="15" t="str">
        <f>IF(A1793="","",VLOOKUP(A1793,'Base empleados 2025'!A:I,9,0))</f>
        <v/>
      </c>
    </row>
    <row r="1794" spans="1:12" ht="15.5" x14ac:dyDescent="0.35">
      <c r="A1794" s="36"/>
      <c r="B1794" s="12" t="str">
        <f t="shared" si="27"/>
        <v/>
      </c>
      <c r="C1794" s="5" t="str">
        <f>IF(A1794="","",IF(ISERROR(VLOOKUP(A1794,'Base empleados 2025'!$A:$F,6,FALSE)),VLOOKUP(A1794,'Base empleados 2025'!$B:$F,5,FALSE),VLOOKUP(A1794,'Base empleados 2025'!$A:$F,6,FALSE)))</f>
        <v/>
      </c>
      <c r="D1794" s="5" t="str">
        <f>IF(A1794="","",IF(ISERROR(VLOOKUP(A1794,'Base empleados 2025'!$A:$F,3,FALSE)),VLOOKUP(A1794,'Base empleados 2025'!$B:$F,2,FALSE),VLOOKUP(A1794,'Base empleados 2025'!$A:$F,3,FALSE)))</f>
        <v/>
      </c>
      <c r="E1794" s="5" t="str">
        <f>IF(A1794="","",IF(ISERROR(VLOOKUP(A1794,'Base empleados 2025'!$A:$F,4,FALSE)),VLOOKUP(A1794,'Base empleados 2025'!$B:$F,3,FALSE),VLOOKUP(A1794,'Base empleados 2025'!$A:$F,4,FALSE)))</f>
        <v/>
      </c>
      <c r="F1794" s="5" t="str">
        <f>IF(A1794="","",IF(ISERROR(VLOOKUP(A1794,'Base empleados 2025'!$A:$F,5,FALSE)),VLOOKUP(A1794,'Base empleados 2025'!$B:$F,4,FALSE),VLOOKUP(A1794,'Base empleados 2025'!$A:$F,5,FALSE)))</f>
        <v/>
      </c>
      <c r="G1794" s="23" t="str">
        <f>IF(D1794="","",VLOOKUP(D1794,'Base empleados 2025'!C:G,5,FALSE))</f>
        <v/>
      </c>
      <c r="H1794" s="12" t="str">
        <f>IF(ISERROR(VLOOKUP(E1794,$E$4:F1793,2,FALSE)),"","REPETIDO")</f>
        <v>REPETIDO</v>
      </c>
      <c r="I1794" s="12"/>
      <c r="J1794" s="13" t="str">
        <f>IF(E1794="","",VLOOKUP(E1794,'Base empleados 2025'!B:G,6,FALSE))</f>
        <v/>
      </c>
      <c r="K1794" s="14" t="str">
        <f>IF(A1794="","",VLOOKUP(A1794,'Base empleados 2025'!A:H,8,0))</f>
        <v/>
      </c>
      <c r="L1794" s="15" t="str">
        <f>IF(A1794="","",VLOOKUP(A1794,'Base empleados 2025'!A:I,9,0))</f>
        <v/>
      </c>
    </row>
    <row r="1795" spans="1:12" ht="15.5" x14ac:dyDescent="0.35">
      <c r="A1795" s="36"/>
      <c r="B1795" s="12" t="str">
        <f t="shared" si="27"/>
        <v/>
      </c>
      <c r="C1795" s="5" t="str">
        <f>IF(A1795="","",IF(ISERROR(VLOOKUP(A1795,'Base empleados 2025'!$A:$F,6,FALSE)),VLOOKUP(A1795,'Base empleados 2025'!$B:$F,5,FALSE),VLOOKUP(A1795,'Base empleados 2025'!$A:$F,6,FALSE)))</f>
        <v/>
      </c>
      <c r="D1795" s="5" t="str">
        <f>IF(A1795="","",IF(ISERROR(VLOOKUP(A1795,'Base empleados 2025'!$A:$F,3,FALSE)),VLOOKUP(A1795,'Base empleados 2025'!$B:$F,2,FALSE),VLOOKUP(A1795,'Base empleados 2025'!$A:$F,3,FALSE)))</f>
        <v/>
      </c>
      <c r="E1795" s="5" t="str">
        <f>IF(A1795="","",IF(ISERROR(VLOOKUP(A1795,'Base empleados 2025'!$A:$F,4,FALSE)),VLOOKUP(A1795,'Base empleados 2025'!$B:$F,3,FALSE),VLOOKUP(A1795,'Base empleados 2025'!$A:$F,4,FALSE)))</f>
        <v/>
      </c>
      <c r="F1795" s="5" t="str">
        <f>IF(A1795="","",IF(ISERROR(VLOOKUP(A1795,'Base empleados 2025'!$A:$F,5,FALSE)),VLOOKUP(A1795,'Base empleados 2025'!$B:$F,4,FALSE),VLOOKUP(A1795,'Base empleados 2025'!$A:$F,5,FALSE)))</f>
        <v/>
      </c>
      <c r="G1795" s="23" t="str">
        <f>IF(D1795="","",VLOOKUP(D1795,'Base empleados 2025'!C:G,5,FALSE))</f>
        <v/>
      </c>
      <c r="H1795" s="12" t="str">
        <f>IF(ISERROR(VLOOKUP(E1795,$E$4:F1794,2,FALSE)),"","REPETIDO")</f>
        <v>REPETIDO</v>
      </c>
      <c r="I1795" s="12"/>
      <c r="J1795" s="13" t="str">
        <f>IF(E1795="","",VLOOKUP(E1795,'Base empleados 2025'!B:G,6,FALSE))</f>
        <v/>
      </c>
      <c r="K1795" s="14" t="str">
        <f>IF(A1795="","",VLOOKUP(A1795,'Base empleados 2025'!A:H,8,0))</f>
        <v/>
      </c>
      <c r="L1795" s="15" t="str">
        <f>IF(A1795="","",VLOOKUP(A1795,'Base empleados 2025'!A:I,9,0))</f>
        <v/>
      </c>
    </row>
    <row r="1796" spans="1:12" ht="15.5" x14ac:dyDescent="0.35">
      <c r="A1796" s="36"/>
      <c r="B1796" s="12" t="str">
        <f t="shared" si="27"/>
        <v/>
      </c>
      <c r="C1796" s="5" t="str">
        <f>IF(A1796="","",IF(ISERROR(VLOOKUP(A1796,'Base empleados 2025'!$A:$F,6,FALSE)),VLOOKUP(A1796,'Base empleados 2025'!$B:$F,5,FALSE),VLOOKUP(A1796,'Base empleados 2025'!$A:$F,6,FALSE)))</f>
        <v/>
      </c>
      <c r="D1796" s="5" t="str">
        <f>IF(A1796="","",IF(ISERROR(VLOOKUP(A1796,'Base empleados 2025'!$A:$F,3,FALSE)),VLOOKUP(A1796,'Base empleados 2025'!$B:$F,2,FALSE),VLOOKUP(A1796,'Base empleados 2025'!$A:$F,3,FALSE)))</f>
        <v/>
      </c>
      <c r="E1796" s="5" t="str">
        <f>IF(A1796="","",IF(ISERROR(VLOOKUP(A1796,'Base empleados 2025'!$A:$F,4,FALSE)),VLOOKUP(A1796,'Base empleados 2025'!$B:$F,3,FALSE),VLOOKUP(A1796,'Base empleados 2025'!$A:$F,4,FALSE)))</f>
        <v/>
      </c>
      <c r="F1796" s="5" t="str">
        <f>IF(A1796="","",IF(ISERROR(VLOOKUP(A1796,'Base empleados 2025'!$A:$F,5,FALSE)),VLOOKUP(A1796,'Base empleados 2025'!$B:$F,4,FALSE),VLOOKUP(A1796,'Base empleados 2025'!$A:$F,5,FALSE)))</f>
        <v/>
      </c>
      <c r="G1796" s="23" t="str">
        <f>IF(D1796="","",VLOOKUP(D1796,'Base empleados 2025'!C:G,5,FALSE))</f>
        <v/>
      </c>
      <c r="H1796" s="12" t="str">
        <f>IF(ISERROR(VLOOKUP(E1796,$E$4:F1795,2,FALSE)),"","REPETIDO")</f>
        <v>REPETIDO</v>
      </c>
      <c r="I1796" s="12"/>
      <c r="J1796" s="13" t="str">
        <f>IF(E1796="","",VLOOKUP(E1796,'Base empleados 2025'!B:G,6,FALSE))</f>
        <v/>
      </c>
      <c r="K1796" s="14" t="str">
        <f>IF(A1796="","",VLOOKUP(A1796,'Base empleados 2025'!A:H,8,0))</f>
        <v/>
      </c>
      <c r="L1796" s="15" t="str">
        <f>IF(A1796="","",VLOOKUP(A1796,'Base empleados 2025'!A:I,9,0))</f>
        <v/>
      </c>
    </row>
    <row r="1797" spans="1:12" ht="15.5" x14ac:dyDescent="0.35">
      <c r="A1797" s="36"/>
      <c r="B1797" s="12" t="str">
        <f t="shared" si="27"/>
        <v/>
      </c>
      <c r="C1797" s="5" t="str">
        <f>IF(A1797="","",IF(ISERROR(VLOOKUP(A1797,'Base empleados 2025'!$A:$F,6,FALSE)),VLOOKUP(A1797,'Base empleados 2025'!$B:$F,5,FALSE),VLOOKUP(A1797,'Base empleados 2025'!$A:$F,6,FALSE)))</f>
        <v/>
      </c>
      <c r="D1797" s="5" t="str">
        <f>IF(A1797="","",IF(ISERROR(VLOOKUP(A1797,'Base empleados 2025'!$A:$F,3,FALSE)),VLOOKUP(A1797,'Base empleados 2025'!$B:$F,2,FALSE),VLOOKUP(A1797,'Base empleados 2025'!$A:$F,3,FALSE)))</f>
        <v/>
      </c>
      <c r="E1797" s="5" t="str">
        <f>IF(A1797="","",IF(ISERROR(VLOOKUP(A1797,'Base empleados 2025'!$A:$F,4,FALSE)),VLOOKUP(A1797,'Base empleados 2025'!$B:$F,3,FALSE),VLOOKUP(A1797,'Base empleados 2025'!$A:$F,4,FALSE)))</f>
        <v/>
      </c>
      <c r="F1797" s="5" t="str">
        <f>IF(A1797="","",IF(ISERROR(VLOOKUP(A1797,'Base empleados 2025'!$A:$F,5,FALSE)),VLOOKUP(A1797,'Base empleados 2025'!$B:$F,4,FALSE),VLOOKUP(A1797,'Base empleados 2025'!$A:$F,5,FALSE)))</f>
        <v/>
      </c>
      <c r="G1797" s="23" t="str">
        <f>IF(D1797="","",VLOOKUP(D1797,'Base empleados 2025'!C:G,5,FALSE))</f>
        <v/>
      </c>
      <c r="H1797" s="12" t="str">
        <f>IF(ISERROR(VLOOKUP(E1797,$E$4:F1796,2,FALSE)),"","REPETIDO")</f>
        <v>REPETIDO</v>
      </c>
      <c r="I1797" s="12"/>
      <c r="J1797" s="13" t="str">
        <f>IF(E1797="","",VLOOKUP(E1797,'Base empleados 2025'!B:G,6,FALSE))</f>
        <v/>
      </c>
      <c r="K1797" s="14" t="str">
        <f>IF(A1797="","",VLOOKUP(A1797,'Base empleados 2025'!A:H,8,0))</f>
        <v/>
      </c>
      <c r="L1797" s="15" t="str">
        <f>IF(A1797="","",VLOOKUP(A1797,'Base empleados 2025'!A:I,9,0))</f>
        <v/>
      </c>
    </row>
    <row r="1798" spans="1:12" ht="15.5" x14ac:dyDescent="0.35">
      <c r="A1798" s="36"/>
      <c r="B1798" s="12" t="str">
        <f t="shared" si="27"/>
        <v/>
      </c>
      <c r="C1798" s="5" t="str">
        <f>IF(A1798="","",IF(ISERROR(VLOOKUP(A1798,'Base empleados 2025'!$A:$F,6,FALSE)),VLOOKUP(A1798,'Base empleados 2025'!$B:$F,5,FALSE),VLOOKUP(A1798,'Base empleados 2025'!$A:$F,6,FALSE)))</f>
        <v/>
      </c>
      <c r="D1798" s="5" t="str">
        <f>IF(A1798="","",IF(ISERROR(VLOOKUP(A1798,'Base empleados 2025'!$A:$F,3,FALSE)),VLOOKUP(A1798,'Base empleados 2025'!$B:$F,2,FALSE),VLOOKUP(A1798,'Base empleados 2025'!$A:$F,3,FALSE)))</f>
        <v/>
      </c>
      <c r="E1798" s="5" t="str">
        <f>IF(A1798="","",IF(ISERROR(VLOOKUP(A1798,'Base empleados 2025'!$A:$F,4,FALSE)),VLOOKUP(A1798,'Base empleados 2025'!$B:$F,3,FALSE),VLOOKUP(A1798,'Base empleados 2025'!$A:$F,4,FALSE)))</f>
        <v/>
      </c>
      <c r="F1798" s="5" t="str">
        <f>IF(A1798="","",IF(ISERROR(VLOOKUP(A1798,'Base empleados 2025'!$A:$F,5,FALSE)),VLOOKUP(A1798,'Base empleados 2025'!$B:$F,4,FALSE),VLOOKUP(A1798,'Base empleados 2025'!$A:$F,5,FALSE)))</f>
        <v/>
      </c>
      <c r="G1798" s="23" t="str">
        <f>IF(D1798="","",VLOOKUP(D1798,'Base empleados 2025'!C:G,5,FALSE))</f>
        <v/>
      </c>
      <c r="H1798" s="12" t="str">
        <f>IF(ISERROR(VLOOKUP(E1798,$E$4:F1797,2,FALSE)),"","REPETIDO")</f>
        <v>REPETIDO</v>
      </c>
      <c r="I1798" s="12"/>
      <c r="J1798" s="13" t="str">
        <f>IF(E1798="","",VLOOKUP(E1798,'Base empleados 2025'!B:G,6,FALSE))</f>
        <v/>
      </c>
      <c r="K1798" s="14" t="str">
        <f>IF(A1798="","",VLOOKUP(A1798,'Base empleados 2025'!A:H,8,0))</f>
        <v/>
      </c>
      <c r="L1798" s="15" t="str">
        <f>IF(A1798="","",VLOOKUP(A1798,'Base empleados 2025'!A:I,9,0))</f>
        <v/>
      </c>
    </row>
    <row r="1799" spans="1:12" ht="15.5" x14ac:dyDescent="0.35">
      <c r="A1799" s="36"/>
      <c r="B1799" s="12" t="str">
        <f t="shared" ref="B1799:B1862" si="28">+IF(C1799="","",B1798+1)</f>
        <v/>
      </c>
      <c r="C1799" s="5" t="str">
        <f>IF(A1799="","",IF(ISERROR(VLOOKUP(A1799,'Base empleados 2025'!$A:$F,6,FALSE)),VLOOKUP(A1799,'Base empleados 2025'!$B:$F,5,FALSE),VLOOKUP(A1799,'Base empleados 2025'!$A:$F,6,FALSE)))</f>
        <v/>
      </c>
      <c r="D1799" s="5" t="str">
        <f>IF(A1799="","",IF(ISERROR(VLOOKUP(A1799,'Base empleados 2025'!$A:$F,3,FALSE)),VLOOKUP(A1799,'Base empleados 2025'!$B:$F,2,FALSE),VLOOKUP(A1799,'Base empleados 2025'!$A:$F,3,FALSE)))</f>
        <v/>
      </c>
      <c r="E1799" s="5" t="str">
        <f>IF(A1799="","",IF(ISERROR(VLOOKUP(A1799,'Base empleados 2025'!$A:$F,4,FALSE)),VLOOKUP(A1799,'Base empleados 2025'!$B:$F,3,FALSE),VLOOKUP(A1799,'Base empleados 2025'!$A:$F,4,FALSE)))</f>
        <v/>
      </c>
      <c r="F1799" s="5" t="str">
        <f>IF(A1799="","",IF(ISERROR(VLOOKUP(A1799,'Base empleados 2025'!$A:$F,5,FALSE)),VLOOKUP(A1799,'Base empleados 2025'!$B:$F,4,FALSE),VLOOKUP(A1799,'Base empleados 2025'!$A:$F,5,FALSE)))</f>
        <v/>
      </c>
      <c r="G1799" s="23" t="str">
        <f>IF(D1799="","",VLOOKUP(D1799,'Base empleados 2025'!C:G,5,FALSE))</f>
        <v/>
      </c>
      <c r="H1799" s="12" t="str">
        <f>IF(ISERROR(VLOOKUP(E1799,$E$4:F1798,2,FALSE)),"","REPETIDO")</f>
        <v>REPETIDO</v>
      </c>
      <c r="I1799" s="12"/>
      <c r="J1799" s="13" t="str">
        <f>IF(E1799="","",VLOOKUP(E1799,'Base empleados 2025'!B:G,6,FALSE))</f>
        <v/>
      </c>
      <c r="K1799" s="14" t="str">
        <f>IF(A1799="","",VLOOKUP(A1799,'Base empleados 2025'!A:H,8,0))</f>
        <v/>
      </c>
      <c r="L1799" s="15" t="str">
        <f>IF(A1799="","",VLOOKUP(A1799,'Base empleados 2025'!A:I,9,0))</f>
        <v/>
      </c>
    </row>
    <row r="1800" spans="1:12" ht="15.5" x14ac:dyDescent="0.35">
      <c r="A1800" s="36"/>
      <c r="B1800" s="12" t="str">
        <f t="shared" si="28"/>
        <v/>
      </c>
      <c r="C1800" s="5" t="str">
        <f>IF(A1800="","",IF(ISERROR(VLOOKUP(A1800,'Base empleados 2025'!$A:$F,6,FALSE)),VLOOKUP(A1800,'Base empleados 2025'!$B:$F,5,FALSE),VLOOKUP(A1800,'Base empleados 2025'!$A:$F,6,FALSE)))</f>
        <v/>
      </c>
      <c r="D1800" s="5" t="str">
        <f>IF(A1800="","",IF(ISERROR(VLOOKUP(A1800,'Base empleados 2025'!$A:$F,3,FALSE)),VLOOKUP(A1800,'Base empleados 2025'!$B:$F,2,FALSE),VLOOKUP(A1800,'Base empleados 2025'!$A:$F,3,FALSE)))</f>
        <v/>
      </c>
      <c r="E1800" s="5" t="str">
        <f>IF(A1800="","",IF(ISERROR(VLOOKUP(A1800,'Base empleados 2025'!$A:$F,4,FALSE)),VLOOKUP(A1800,'Base empleados 2025'!$B:$F,3,FALSE),VLOOKUP(A1800,'Base empleados 2025'!$A:$F,4,FALSE)))</f>
        <v/>
      </c>
      <c r="F1800" s="5" t="str">
        <f>IF(A1800="","",IF(ISERROR(VLOOKUP(A1800,'Base empleados 2025'!$A:$F,5,FALSE)),VLOOKUP(A1800,'Base empleados 2025'!$B:$F,4,FALSE),VLOOKUP(A1800,'Base empleados 2025'!$A:$F,5,FALSE)))</f>
        <v/>
      </c>
      <c r="G1800" s="23" t="str">
        <f>IF(D1800="","",VLOOKUP(D1800,'Base empleados 2025'!C:G,5,FALSE))</f>
        <v/>
      </c>
      <c r="H1800" s="12" t="str">
        <f>IF(ISERROR(VLOOKUP(E1800,$E$4:F1799,2,FALSE)),"","REPETIDO")</f>
        <v>REPETIDO</v>
      </c>
      <c r="I1800" s="12"/>
      <c r="J1800" s="13" t="str">
        <f>IF(E1800="","",VLOOKUP(E1800,'Base empleados 2025'!B:G,6,FALSE))</f>
        <v/>
      </c>
      <c r="K1800" s="14" t="str">
        <f>IF(A1800="","",VLOOKUP(A1800,'Base empleados 2025'!A:H,8,0))</f>
        <v/>
      </c>
      <c r="L1800" s="15" t="str">
        <f>IF(A1800="","",VLOOKUP(A1800,'Base empleados 2025'!A:I,9,0))</f>
        <v/>
      </c>
    </row>
    <row r="1801" spans="1:12" ht="15.5" x14ac:dyDescent="0.35">
      <c r="A1801" s="36"/>
      <c r="B1801" s="12" t="str">
        <f t="shared" si="28"/>
        <v/>
      </c>
      <c r="C1801" s="5" t="str">
        <f>IF(A1801="","",IF(ISERROR(VLOOKUP(A1801,'Base empleados 2025'!$A:$F,6,FALSE)),VLOOKUP(A1801,'Base empleados 2025'!$B:$F,5,FALSE),VLOOKUP(A1801,'Base empleados 2025'!$A:$F,6,FALSE)))</f>
        <v/>
      </c>
      <c r="D1801" s="5" t="str">
        <f>IF(A1801="","",IF(ISERROR(VLOOKUP(A1801,'Base empleados 2025'!$A:$F,3,FALSE)),VLOOKUP(A1801,'Base empleados 2025'!$B:$F,2,FALSE),VLOOKUP(A1801,'Base empleados 2025'!$A:$F,3,FALSE)))</f>
        <v/>
      </c>
      <c r="E1801" s="5" t="str">
        <f>IF(A1801="","",IF(ISERROR(VLOOKUP(A1801,'Base empleados 2025'!$A:$F,4,FALSE)),VLOOKUP(A1801,'Base empleados 2025'!$B:$F,3,FALSE),VLOOKUP(A1801,'Base empleados 2025'!$A:$F,4,FALSE)))</f>
        <v/>
      </c>
      <c r="F1801" s="5" t="str">
        <f>IF(A1801="","",IF(ISERROR(VLOOKUP(A1801,'Base empleados 2025'!$A:$F,5,FALSE)),VLOOKUP(A1801,'Base empleados 2025'!$B:$F,4,FALSE),VLOOKUP(A1801,'Base empleados 2025'!$A:$F,5,FALSE)))</f>
        <v/>
      </c>
      <c r="G1801" s="23" t="str">
        <f>IF(D1801="","",VLOOKUP(D1801,'Base empleados 2025'!C:G,5,FALSE))</f>
        <v/>
      </c>
      <c r="H1801" s="12" t="str">
        <f>IF(ISERROR(VLOOKUP(E1801,$E$4:F1800,2,FALSE)),"","REPETIDO")</f>
        <v>REPETIDO</v>
      </c>
      <c r="I1801" s="12"/>
      <c r="J1801" s="13" t="str">
        <f>IF(E1801="","",VLOOKUP(E1801,'Base empleados 2025'!B:G,6,FALSE))</f>
        <v/>
      </c>
      <c r="K1801" s="14" t="str">
        <f>IF(A1801="","",VLOOKUP(A1801,'Base empleados 2025'!A:H,8,0))</f>
        <v/>
      </c>
      <c r="L1801" s="15" t="str">
        <f>IF(A1801="","",VLOOKUP(A1801,'Base empleados 2025'!A:I,9,0))</f>
        <v/>
      </c>
    </row>
    <row r="1802" spans="1:12" ht="15.5" x14ac:dyDescent="0.35">
      <c r="A1802" s="36"/>
      <c r="B1802" s="12" t="str">
        <f t="shared" si="28"/>
        <v/>
      </c>
      <c r="C1802" s="5" t="str">
        <f>IF(A1802="","",IF(ISERROR(VLOOKUP(A1802,'Base empleados 2025'!$A:$F,6,FALSE)),VLOOKUP(A1802,'Base empleados 2025'!$B:$F,5,FALSE),VLOOKUP(A1802,'Base empleados 2025'!$A:$F,6,FALSE)))</f>
        <v/>
      </c>
      <c r="D1802" s="5" t="str">
        <f>IF(A1802="","",IF(ISERROR(VLOOKUP(A1802,'Base empleados 2025'!$A:$F,3,FALSE)),VLOOKUP(A1802,'Base empleados 2025'!$B:$F,2,FALSE),VLOOKUP(A1802,'Base empleados 2025'!$A:$F,3,FALSE)))</f>
        <v/>
      </c>
      <c r="E1802" s="5" t="str">
        <f>IF(A1802="","",IF(ISERROR(VLOOKUP(A1802,'Base empleados 2025'!$A:$F,4,FALSE)),VLOOKUP(A1802,'Base empleados 2025'!$B:$F,3,FALSE),VLOOKUP(A1802,'Base empleados 2025'!$A:$F,4,FALSE)))</f>
        <v/>
      </c>
      <c r="F1802" s="5" t="str">
        <f>IF(A1802="","",IF(ISERROR(VLOOKUP(A1802,'Base empleados 2025'!$A:$F,5,FALSE)),VLOOKUP(A1802,'Base empleados 2025'!$B:$F,4,FALSE),VLOOKUP(A1802,'Base empleados 2025'!$A:$F,5,FALSE)))</f>
        <v/>
      </c>
      <c r="G1802" s="23" t="str">
        <f>IF(D1802="","",VLOOKUP(D1802,'Base empleados 2025'!C:G,5,FALSE))</f>
        <v/>
      </c>
      <c r="H1802" s="12" t="str">
        <f>IF(ISERROR(VLOOKUP(E1802,$E$4:F1801,2,FALSE)),"","REPETIDO")</f>
        <v>REPETIDO</v>
      </c>
      <c r="I1802" s="12"/>
      <c r="J1802" s="13" t="str">
        <f>IF(E1802="","",VLOOKUP(E1802,'Base empleados 2025'!B:G,6,FALSE))</f>
        <v/>
      </c>
      <c r="K1802" s="14" t="str">
        <f>IF(A1802="","",VLOOKUP(A1802,'Base empleados 2025'!A:H,8,0))</f>
        <v/>
      </c>
      <c r="L1802" s="15" t="str">
        <f>IF(A1802="","",VLOOKUP(A1802,'Base empleados 2025'!A:I,9,0))</f>
        <v/>
      </c>
    </row>
    <row r="1803" spans="1:12" ht="15.5" x14ac:dyDescent="0.35">
      <c r="A1803" s="36"/>
      <c r="B1803" s="12" t="str">
        <f t="shared" si="28"/>
        <v/>
      </c>
      <c r="C1803" s="5" t="str">
        <f>IF(A1803="","",IF(ISERROR(VLOOKUP(A1803,'Base empleados 2025'!$A:$F,6,FALSE)),VLOOKUP(A1803,'Base empleados 2025'!$B:$F,5,FALSE),VLOOKUP(A1803,'Base empleados 2025'!$A:$F,6,FALSE)))</f>
        <v/>
      </c>
      <c r="D1803" s="5" t="str">
        <f>IF(A1803="","",IF(ISERROR(VLOOKUP(A1803,'Base empleados 2025'!$A:$F,3,FALSE)),VLOOKUP(A1803,'Base empleados 2025'!$B:$F,2,FALSE),VLOOKUP(A1803,'Base empleados 2025'!$A:$F,3,FALSE)))</f>
        <v/>
      </c>
      <c r="E1803" s="5" t="str">
        <f>IF(A1803="","",IF(ISERROR(VLOOKUP(A1803,'Base empleados 2025'!$A:$F,4,FALSE)),VLOOKUP(A1803,'Base empleados 2025'!$B:$F,3,FALSE),VLOOKUP(A1803,'Base empleados 2025'!$A:$F,4,FALSE)))</f>
        <v/>
      </c>
      <c r="F1803" s="5" t="str">
        <f>IF(A1803="","",IF(ISERROR(VLOOKUP(A1803,'Base empleados 2025'!$A:$F,5,FALSE)),VLOOKUP(A1803,'Base empleados 2025'!$B:$F,4,FALSE),VLOOKUP(A1803,'Base empleados 2025'!$A:$F,5,FALSE)))</f>
        <v/>
      </c>
      <c r="G1803" s="23" t="str">
        <f>IF(D1803="","",VLOOKUP(D1803,'Base empleados 2025'!C:G,5,FALSE))</f>
        <v/>
      </c>
      <c r="H1803" s="12" t="str">
        <f>IF(ISERROR(VLOOKUP(E1803,$E$4:F1802,2,FALSE)),"","REPETIDO")</f>
        <v>REPETIDO</v>
      </c>
      <c r="I1803" s="12"/>
      <c r="J1803" s="13" t="str">
        <f>IF(E1803="","",VLOOKUP(E1803,'Base empleados 2025'!B:G,6,FALSE))</f>
        <v/>
      </c>
      <c r="K1803" s="14" t="str">
        <f>IF(A1803="","",VLOOKUP(A1803,'Base empleados 2025'!A:H,8,0))</f>
        <v/>
      </c>
      <c r="L1803" s="15" t="str">
        <f>IF(A1803="","",VLOOKUP(A1803,'Base empleados 2025'!A:I,9,0))</f>
        <v/>
      </c>
    </row>
    <row r="1804" spans="1:12" ht="15.5" x14ac:dyDescent="0.35">
      <c r="A1804" s="36"/>
      <c r="B1804" s="12" t="str">
        <f t="shared" si="28"/>
        <v/>
      </c>
      <c r="C1804" s="5" t="str">
        <f>IF(A1804="","",IF(ISERROR(VLOOKUP(A1804,'Base empleados 2025'!$A:$F,6,FALSE)),VLOOKUP(A1804,'Base empleados 2025'!$B:$F,5,FALSE),VLOOKUP(A1804,'Base empleados 2025'!$A:$F,6,FALSE)))</f>
        <v/>
      </c>
      <c r="D1804" s="5" t="str">
        <f>IF(A1804="","",IF(ISERROR(VLOOKUP(A1804,'Base empleados 2025'!$A:$F,3,FALSE)),VLOOKUP(A1804,'Base empleados 2025'!$B:$F,2,FALSE),VLOOKUP(A1804,'Base empleados 2025'!$A:$F,3,FALSE)))</f>
        <v/>
      </c>
      <c r="E1804" s="5" t="str">
        <f>IF(A1804="","",IF(ISERROR(VLOOKUP(A1804,'Base empleados 2025'!$A:$F,4,FALSE)),VLOOKUP(A1804,'Base empleados 2025'!$B:$F,3,FALSE),VLOOKUP(A1804,'Base empleados 2025'!$A:$F,4,FALSE)))</f>
        <v/>
      </c>
      <c r="F1804" s="5" t="str">
        <f>IF(A1804="","",IF(ISERROR(VLOOKUP(A1804,'Base empleados 2025'!$A:$F,5,FALSE)),VLOOKUP(A1804,'Base empleados 2025'!$B:$F,4,FALSE),VLOOKUP(A1804,'Base empleados 2025'!$A:$F,5,FALSE)))</f>
        <v/>
      </c>
      <c r="G1804" s="23" t="str">
        <f>IF(D1804="","",VLOOKUP(D1804,'Base empleados 2025'!C:G,5,FALSE))</f>
        <v/>
      </c>
      <c r="H1804" s="12" t="str">
        <f>IF(ISERROR(VLOOKUP(E1804,$E$4:F1803,2,FALSE)),"","REPETIDO")</f>
        <v>REPETIDO</v>
      </c>
      <c r="I1804" s="12"/>
      <c r="J1804" s="13" t="str">
        <f>IF(E1804="","",VLOOKUP(E1804,'Base empleados 2025'!B:G,6,FALSE))</f>
        <v/>
      </c>
      <c r="K1804" s="14" t="str">
        <f>IF(A1804="","",VLOOKUP(A1804,'Base empleados 2025'!A:H,8,0))</f>
        <v/>
      </c>
      <c r="L1804" s="15" t="str">
        <f>IF(A1804="","",VLOOKUP(A1804,'Base empleados 2025'!A:I,9,0))</f>
        <v/>
      </c>
    </row>
    <row r="1805" spans="1:12" ht="15.5" x14ac:dyDescent="0.35">
      <c r="A1805" s="36"/>
      <c r="B1805" s="12" t="str">
        <f t="shared" si="28"/>
        <v/>
      </c>
      <c r="C1805" s="5" t="str">
        <f>IF(A1805="","",IF(ISERROR(VLOOKUP(A1805,'Base empleados 2025'!$A:$F,6,FALSE)),VLOOKUP(A1805,'Base empleados 2025'!$B:$F,5,FALSE),VLOOKUP(A1805,'Base empleados 2025'!$A:$F,6,FALSE)))</f>
        <v/>
      </c>
      <c r="D1805" s="5" t="str">
        <f>IF(A1805="","",IF(ISERROR(VLOOKUP(A1805,'Base empleados 2025'!$A:$F,3,FALSE)),VLOOKUP(A1805,'Base empleados 2025'!$B:$F,2,FALSE),VLOOKUP(A1805,'Base empleados 2025'!$A:$F,3,FALSE)))</f>
        <v/>
      </c>
      <c r="E1805" s="5" t="str">
        <f>IF(A1805="","",IF(ISERROR(VLOOKUP(A1805,'Base empleados 2025'!$A:$F,4,FALSE)),VLOOKUP(A1805,'Base empleados 2025'!$B:$F,3,FALSE),VLOOKUP(A1805,'Base empleados 2025'!$A:$F,4,FALSE)))</f>
        <v/>
      </c>
      <c r="F1805" s="5" t="str">
        <f>IF(A1805="","",IF(ISERROR(VLOOKUP(A1805,'Base empleados 2025'!$A:$F,5,FALSE)),VLOOKUP(A1805,'Base empleados 2025'!$B:$F,4,FALSE),VLOOKUP(A1805,'Base empleados 2025'!$A:$F,5,FALSE)))</f>
        <v/>
      </c>
      <c r="G1805" s="23" t="str">
        <f>IF(D1805="","",VLOOKUP(D1805,'Base empleados 2025'!C:G,5,FALSE))</f>
        <v/>
      </c>
      <c r="H1805" s="12" t="str">
        <f>IF(ISERROR(VLOOKUP(E1805,$E$4:F1804,2,FALSE)),"","REPETIDO")</f>
        <v>REPETIDO</v>
      </c>
      <c r="I1805" s="12"/>
      <c r="J1805" s="13" t="str">
        <f>IF(E1805="","",VLOOKUP(E1805,'Base empleados 2025'!B:G,6,FALSE))</f>
        <v/>
      </c>
      <c r="K1805" s="14" t="str">
        <f>IF(A1805="","",VLOOKUP(A1805,'Base empleados 2025'!A:H,8,0))</f>
        <v/>
      </c>
      <c r="L1805" s="15" t="str">
        <f>IF(A1805="","",VLOOKUP(A1805,'Base empleados 2025'!A:I,9,0))</f>
        <v/>
      </c>
    </row>
    <row r="1806" spans="1:12" ht="15.5" x14ac:dyDescent="0.35">
      <c r="A1806" s="36"/>
      <c r="B1806" s="12" t="str">
        <f t="shared" si="28"/>
        <v/>
      </c>
      <c r="C1806" s="5" t="str">
        <f>IF(A1806="","",IF(ISERROR(VLOOKUP(A1806,'Base empleados 2025'!$A:$F,6,FALSE)),VLOOKUP(A1806,'Base empleados 2025'!$B:$F,5,FALSE),VLOOKUP(A1806,'Base empleados 2025'!$A:$F,6,FALSE)))</f>
        <v/>
      </c>
      <c r="D1806" s="5" t="str">
        <f>IF(A1806="","",IF(ISERROR(VLOOKUP(A1806,'Base empleados 2025'!$A:$F,3,FALSE)),VLOOKUP(A1806,'Base empleados 2025'!$B:$F,2,FALSE),VLOOKUP(A1806,'Base empleados 2025'!$A:$F,3,FALSE)))</f>
        <v/>
      </c>
      <c r="E1806" s="5" t="str">
        <f>IF(A1806="","",IF(ISERROR(VLOOKUP(A1806,'Base empleados 2025'!$A:$F,4,FALSE)),VLOOKUP(A1806,'Base empleados 2025'!$B:$F,3,FALSE),VLOOKUP(A1806,'Base empleados 2025'!$A:$F,4,FALSE)))</f>
        <v/>
      </c>
      <c r="F1806" s="5" t="str">
        <f>IF(A1806="","",IF(ISERROR(VLOOKUP(A1806,'Base empleados 2025'!$A:$F,5,FALSE)),VLOOKUP(A1806,'Base empleados 2025'!$B:$F,4,FALSE),VLOOKUP(A1806,'Base empleados 2025'!$A:$F,5,FALSE)))</f>
        <v/>
      </c>
      <c r="G1806" s="23" t="str">
        <f>IF(D1806="","",VLOOKUP(D1806,'Base empleados 2025'!C:G,5,FALSE))</f>
        <v/>
      </c>
      <c r="H1806" s="12" t="str">
        <f>IF(ISERROR(VLOOKUP(E1806,$E$4:F1805,2,FALSE)),"","REPETIDO")</f>
        <v>REPETIDO</v>
      </c>
      <c r="I1806" s="12"/>
      <c r="J1806" s="13" t="str">
        <f>IF(E1806="","",VLOOKUP(E1806,'Base empleados 2025'!B:G,6,FALSE))</f>
        <v/>
      </c>
      <c r="K1806" s="14" t="str">
        <f>IF(A1806="","",VLOOKUP(A1806,'Base empleados 2025'!A:H,8,0))</f>
        <v/>
      </c>
      <c r="L1806" s="15" t="str">
        <f>IF(A1806="","",VLOOKUP(A1806,'Base empleados 2025'!A:I,9,0))</f>
        <v/>
      </c>
    </row>
    <row r="1807" spans="1:12" ht="15.5" x14ac:dyDescent="0.35">
      <c r="A1807" s="36"/>
      <c r="B1807" s="12" t="str">
        <f t="shared" si="28"/>
        <v/>
      </c>
      <c r="C1807" s="5" t="str">
        <f>IF(A1807="","",IF(ISERROR(VLOOKUP(A1807,'Base empleados 2025'!$A:$F,6,FALSE)),VLOOKUP(A1807,'Base empleados 2025'!$B:$F,5,FALSE),VLOOKUP(A1807,'Base empleados 2025'!$A:$F,6,FALSE)))</f>
        <v/>
      </c>
      <c r="D1807" s="5" t="str">
        <f>IF(A1807="","",IF(ISERROR(VLOOKUP(A1807,'Base empleados 2025'!$A:$F,3,FALSE)),VLOOKUP(A1807,'Base empleados 2025'!$B:$F,2,FALSE),VLOOKUP(A1807,'Base empleados 2025'!$A:$F,3,FALSE)))</f>
        <v/>
      </c>
      <c r="E1807" s="5" t="str">
        <f>IF(A1807="","",IF(ISERROR(VLOOKUP(A1807,'Base empleados 2025'!$A:$F,4,FALSE)),VLOOKUP(A1807,'Base empleados 2025'!$B:$F,3,FALSE),VLOOKUP(A1807,'Base empleados 2025'!$A:$F,4,FALSE)))</f>
        <v/>
      </c>
      <c r="F1807" s="5" t="str">
        <f>IF(A1807="","",IF(ISERROR(VLOOKUP(A1807,'Base empleados 2025'!$A:$F,5,FALSE)),VLOOKUP(A1807,'Base empleados 2025'!$B:$F,4,FALSE),VLOOKUP(A1807,'Base empleados 2025'!$A:$F,5,FALSE)))</f>
        <v/>
      </c>
      <c r="G1807" s="23" t="str">
        <f>IF(D1807="","",VLOOKUP(D1807,'Base empleados 2025'!C:G,5,FALSE))</f>
        <v/>
      </c>
      <c r="H1807" s="12" t="str">
        <f>IF(ISERROR(VLOOKUP(E1807,$E$4:F1806,2,FALSE)),"","REPETIDO")</f>
        <v>REPETIDO</v>
      </c>
      <c r="I1807" s="12"/>
      <c r="J1807" s="13" t="str">
        <f>IF(E1807="","",VLOOKUP(E1807,'Base empleados 2025'!B:G,6,FALSE))</f>
        <v/>
      </c>
      <c r="K1807" s="14" t="str">
        <f>IF(A1807="","",VLOOKUP(A1807,'Base empleados 2025'!A:H,8,0))</f>
        <v/>
      </c>
      <c r="L1807" s="15" t="str">
        <f>IF(A1807="","",VLOOKUP(A1807,'Base empleados 2025'!A:I,9,0))</f>
        <v/>
      </c>
    </row>
    <row r="1808" spans="1:12" ht="15.5" x14ac:dyDescent="0.35">
      <c r="A1808" s="36"/>
      <c r="B1808" s="12" t="str">
        <f t="shared" si="28"/>
        <v/>
      </c>
      <c r="C1808" s="5" t="str">
        <f>IF(A1808="","",IF(ISERROR(VLOOKUP(A1808,'Base empleados 2025'!$A:$F,6,FALSE)),VLOOKUP(A1808,'Base empleados 2025'!$B:$F,5,FALSE),VLOOKUP(A1808,'Base empleados 2025'!$A:$F,6,FALSE)))</f>
        <v/>
      </c>
      <c r="D1808" s="5" t="str">
        <f>IF(A1808="","",IF(ISERROR(VLOOKUP(A1808,'Base empleados 2025'!$A:$F,3,FALSE)),VLOOKUP(A1808,'Base empleados 2025'!$B:$F,2,FALSE),VLOOKUP(A1808,'Base empleados 2025'!$A:$F,3,FALSE)))</f>
        <v/>
      </c>
      <c r="E1808" s="5" t="str">
        <f>IF(A1808="","",IF(ISERROR(VLOOKUP(A1808,'Base empleados 2025'!$A:$F,4,FALSE)),VLOOKUP(A1808,'Base empleados 2025'!$B:$F,3,FALSE),VLOOKUP(A1808,'Base empleados 2025'!$A:$F,4,FALSE)))</f>
        <v/>
      </c>
      <c r="F1808" s="5" t="str">
        <f>IF(A1808="","",IF(ISERROR(VLOOKUP(A1808,'Base empleados 2025'!$A:$F,5,FALSE)),VLOOKUP(A1808,'Base empleados 2025'!$B:$F,4,FALSE),VLOOKUP(A1808,'Base empleados 2025'!$A:$F,5,FALSE)))</f>
        <v/>
      </c>
      <c r="G1808" s="23" t="str">
        <f>IF(D1808="","",VLOOKUP(D1808,'Base empleados 2025'!C:G,5,FALSE))</f>
        <v/>
      </c>
      <c r="H1808" s="12" t="str">
        <f>IF(ISERROR(VLOOKUP(E1808,$E$4:F1807,2,FALSE)),"","REPETIDO")</f>
        <v>REPETIDO</v>
      </c>
      <c r="I1808" s="12"/>
      <c r="J1808" s="13" t="str">
        <f>IF(E1808="","",VLOOKUP(E1808,'Base empleados 2025'!B:G,6,FALSE))</f>
        <v/>
      </c>
      <c r="K1808" s="14" t="str">
        <f>IF(A1808="","",VLOOKUP(A1808,'Base empleados 2025'!A:H,8,0))</f>
        <v/>
      </c>
      <c r="L1808" s="15" t="str">
        <f>IF(A1808="","",VLOOKUP(A1808,'Base empleados 2025'!A:I,9,0))</f>
        <v/>
      </c>
    </row>
    <row r="1809" spans="1:12" ht="15.5" x14ac:dyDescent="0.35">
      <c r="A1809" s="36"/>
      <c r="B1809" s="12" t="str">
        <f t="shared" si="28"/>
        <v/>
      </c>
      <c r="C1809" s="5" t="str">
        <f>IF(A1809="","",IF(ISERROR(VLOOKUP(A1809,'Base empleados 2025'!$A:$F,6,FALSE)),VLOOKUP(A1809,'Base empleados 2025'!$B:$F,5,FALSE),VLOOKUP(A1809,'Base empleados 2025'!$A:$F,6,FALSE)))</f>
        <v/>
      </c>
      <c r="D1809" s="5" t="str">
        <f>IF(A1809="","",IF(ISERROR(VLOOKUP(A1809,'Base empleados 2025'!$A:$F,3,FALSE)),VLOOKUP(A1809,'Base empleados 2025'!$B:$F,2,FALSE),VLOOKUP(A1809,'Base empleados 2025'!$A:$F,3,FALSE)))</f>
        <v/>
      </c>
      <c r="E1809" s="5" t="str">
        <f>IF(A1809="","",IF(ISERROR(VLOOKUP(A1809,'Base empleados 2025'!$A:$F,4,FALSE)),VLOOKUP(A1809,'Base empleados 2025'!$B:$F,3,FALSE),VLOOKUP(A1809,'Base empleados 2025'!$A:$F,4,FALSE)))</f>
        <v/>
      </c>
      <c r="F1809" s="5" t="str">
        <f>IF(A1809="","",IF(ISERROR(VLOOKUP(A1809,'Base empleados 2025'!$A:$F,5,FALSE)),VLOOKUP(A1809,'Base empleados 2025'!$B:$F,4,FALSE),VLOOKUP(A1809,'Base empleados 2025'!$A:$F,5,FALSE)))</f>
        <v/>
      </c>
      <c r="G1809" s="23" t="str">
        <f>IF(D1809="","",VLOOKUP(D1809,'Base empleados 2025'!C:G,5,FALSE))</f>
        <v/>
      </c>
      <c r="H1809" s="12" t="str">
        <f>IF(ISERROR(VLOOKUP(E1809,$E$4:F1808,2,FALSE)),"","REPETIDO")</f>
        <v>REPETIDO</v>
      </c>
      <c r="I1809" s="12"/>
      <c r="J1809" s="13" t="str">
        <f>IF(E1809="","",VLOOKUP(E1809,'Base empleados 2025'!B:G,6,FALSE))</f>
        <v/>
      </c>
      <c r="K1809" s="14" t="str">
        <f>IF(A1809="","",VLOOKUP(A1809,'Base empleados 2025'!A:H,8,0))</f>
        <v/>
      </c>
      <c r="L1809" s="15" t="str">
        <f>IF(A1809="","",VLOOKUP(A1809,'Base empleados 2025'!A:I,9,0))</f>
        <v/>
      </c>
    </row>
    <row r="1810" spans="1:12" ht="15.5" x14ac:dyDescent="0.35">
      <c r="A1810" s="36"/>
      <c r="B1810" s="12" t="str">
        <f t="shared" si="28"/>
        <v/>
      </c>
      <c r="C1810" s="5" t="str">
        <f>IF(A1810="","",IF(ISERROR(VLOOKUP(A1810,'Base empleados 2025'!$A:$F,6,FALSE)),VLOOKUP(A1810,'Base empleados 2025'!$B:$F,5,FALSE),VLOOKUP(A1810,'Base empleados 2025'!$A:$F,6,FALSE)))</f>
        <v/>
      </c>
      <c r="D1810" s="5" t="str">
        <f>IF(A1810="","",IF(ISERROR(VLOOKUP(A1810,'Base empleados 2025'!$A:$F,3,FALSE)),VLOOKUP(A1810,'Base empleados 2025'!$B:$F,2,FALSE),VLOOKUP(A1810,'Base empleados 2025'!$A:$F,3,FALSE)))</f>
        <v/>
      </c>
      <c r="E1810" s="5" t="str">
        <f>IF(A1810="","",IF(ISERROR(VLOOKUP(A1810,'Base empleados 2025'!$A:$F,4,FALSE)),VLOOKUP(A1810,'Base empleados 2025'!$B:$F,3,FALSE),VLOOKUP(A1810,'Base empleados 2025'!$A:$F,4,FALSE)))</f>
        <v/>
      </c>
      <c r="F1810" s="5" t="str">
        <f>IF(A1810="","",IF(ISERROR(VLOOKUP(A1810,'Base empleados 2025'!$A:$F,5,FALSE)),VLOOKUP(A1810,'Base empleados 2025'!$B:$F,4,FALSE),VLOOKUP(A1810,'Base empleados 2025'!$A:$F,5,FALSE)))</f>
        <v/>
      </c>
      <c r="G1810" s="23" t="str">
        <f>IF(D1810="","",VLOOKUP(D1810,'Base empleados 2025'!C:G,5,FALSE))</f>
        <v/>
      </c>
      <c r="H1810" s="12" t="str">
        <f>IF(ISERROR(VLOOKUP(E1810,$E$4:F1809,2,FALSE)),"","REPETIDO")</f>
        <v>REPETIDO</v>
      </c>
      <c r="I1810" s="12"/>
      <c r="J1810" s="13" t="str">
        <f>IF(E1810="","",VLOOKUP(E1810,'Base empleados 2025'!B:G,6,FALSE))</f>
        <v/>
      </c>
      <c r="K1810" s="14" t="str">
        <f>IF(A1810="","",VLOOKUP(A1810,'Base empleados 2025'!A:H,8,0))</f>
        <v/>
      </c>
      <c r="L1810" s="15" t="str">
        <f>IF(A1810="","",VLOOKUP(A1810,'Base empleados 2025'!A:I,9,0))</f>
        <v/>
      </c>
    </row>
    <row r="1811" spans="1:12" ht="15.5" x14ac:dyDescent="0.35">
      <c r="A1811" s="36"/>
      <c r="B1811" s="12" t="str">
        <f t="shared" si="28"/>
        <v/>
      </c>
      <c r="C1811" s="5" t="str">
        <f>IF(A1811="","",IF(ISERROR(VLOOKUP(A1811,'Base empleados 2025'!$A:$F,6,FALSE)),VLOOKUP(A1811,'Base empleados 2025'!$B:$F,5,FALSE),VLOOKUP(A1811,'Base empleados 2025'!$A:$F,6,FALSE)))</f>
        <v/>
      </c>
      <c r="D1811" s="5" t="str">
        <f>IF(A1811="","",IF(ISERROR(VLOOKUP(A1811,'Base empleados 2025'!$A:$F,3,FALSE)),VLOOKUP(A1811,'Base empleados 2025'!$B:$F,2,FALSE),VLOOKUP(A1811,'Base empleados 2025'!$A:$F,3,FALSE)))</f>
        <v/>
      </c>
      <c r="E1811" s="5" t="str">
        <f>IF(A1811="","",IF(ISERROR(VLOOKUP(A1811,'Base empleados 2025'!$A:$F,4,FALSE)),VLOOKUP(A1811,'Base empleados 2025'!$B:$F,3,FALSE),VLOOKUP(A1811,'Base empleados 2025'!$A:$F,4,FALSE)))</f>
        <v/>
      </c>
      <c r="F1811" s="5" t="str">
        <f>IF(A1811="","",IF(ISERROR(VLOOKUP(A1811,'Base empleados 2025'!$A:$F,5,FALSE)),VLOOKUP(A1811,'Base empleados 2025'!$B:$F,4,FALSE),VLOOKUP(A1811,'Base empleados 2025'!$A:$F,5,FALSE)))</f>
        <v/>
      </c>
      <c r="G1811" s="23" t="str">
        <f>IF(D1811="","",VLOOKUP(D1811,'Base empleados 2025'!C:G,5,FALSE))</f>
        <v/>
      </c>
      <c r="H1811" s="12" t="str">
        <f>IF(ISERROR(VLOOKUP(E1811,$E$4:F1810,2,FALSE)),"","REPETIDO")</f>
        <v>REPETIDO</v>
      </c>
      <c r="I1811" s="12"/>
      <c r="J1811" s="13" t="str">
        <f>IF(E1811="","",VLOOKUP(E1811,'Base empleados 2025'!B:G,6,FALSE))</f>
        <v/>
      </c>
      <c r="K1811" s="14" t="str">
        <f>IF(A1811="","",VLOOKUP(A1811,'Base empleados 2025'!A:H,8,0))</f>
        <v/>
      </c>
      <c r="L1811" s="15" t="str">
        <f>IF(A1811="","",VLOOKUP(A1811,'Base empleados 2025'!A:I,9,0))</f>
        <v/>
      </c>
    </row>
    <row r="1812" spans="1:12" ht="15.5" x14ac:dyDescent="0.35">
      <c r="A1812" s="36"/>
      <c r="B1812" s="12" t="str">
        <f t="shared" si="28"/>
        <v/>
      </c>
      <c r="C1812" s="5" t="str">
        <f>IF(A1812="","",IF(ISERROR(VLOOKUP(A1812,'Base empleados 2025'!$A:$F,6,FALSE)),VLOOKUP(A1812,'Base empleados 2025'!$B:$F,5,FALSE),VLOOKUP(A1812,'Base empleados 2025'!$A:$F,6,FALSE)))</f>
        <v/>
      </c>
      <c r="D1812" s="5" t="str">
        <f>IF(A1812="","",IF(ISERROR(VLOOKUP(A1812,'Base empleados 2025'!$A:$F,3,FALSE)),VLOOKUP(A1812,'Base empleados 2025'!$B:$F,2,FALSE),VLOOKUP(A1812,'Base empleados 2025'!$A:$F,3,FALSE)))</f>
        <v/>
      </c>
      <c r="E1812" s="5" t="str">
        <f>IF(A1812="","",IF(ISERROR(VLOOKUP(A1812,'Base empleados 2025'!$A:$F,4,FALSE)),VLOOKUP(A1812,'Base empleados 2025'!$B:$F,3,FALSE),VLOOKUP(A1812,'Base empleados 2025'!$A:$F,4,FALSE)))</f>
        <v/>
      </c>
      <c r="F1812" s="5" t="str">
        <f>IF(A1812="","",IF(ISERROR(VLOOKUP(A1812,'Base empleados 2025'!$A:$F,5,FALSE)),VLOOKUP(A1812,'Base empleados 2025'!$B:$F,4,FALSE),VLOOKUP(A1812,'Base empleados 2025'!$A:$F,5,FALSE)))</f>
        <v/>
      </c>
      <c r="G1812" s="23" t="str">
        <f>IF(D1812="","",VLOOKUP(D1812,'Base empleados 2025'!C:G,5,FALSE))</f>
        <v/>
      </c>
      <c r="H1812" s="12" t="str">
        <f>IF(ISERROR(VLOOKUP(E1812,$E$4:F1811,2,FALSE)),"","REPETIDO")</f>
        <v>REPETIDO</v>
      </c>
      <c r="I1812" s="12"/>
      <c r="J1812" s="13" t="str">
        <f>IF(E1812="","",VLOOKUP(E1812,'Base empleados 2025'!B:G,6,FALSE))</f>
        <v/>
      </c>
      <c r="K1812" s="14" t="str">
        <f>IF(A1812="","",VLOOKUP(A1812,'Base empleados 2025'!A:H,8,0))</f>
        <v/>
      </c>
      <c r="L1812" s="15" t="str">
        <f>IF(A1812="","",VLOOKUP(A1812,'Base empleados 2025'!A:I,9,0))</f>
        <v/>
      </c>
    </row>
    <row r="1813" spans="1:12" ht="15.5" x14ac:dyDescent="0.35">
      <c r="A1813" s="36"/>
      <c r="B1813" s="12" t="str">
        <f t="shared" si="28"/>
        <v/>
      </c>
      <c r="C1813" s="5" t="str">
        <f>IF(A1813="","",IF(ISERROR(VLOOKUP(A1813,'Base empleados 2025'!$A:$F,6,FALSE)),VLOOKUP(A1813,'Base empleados 2025'!$B:$F,5,FALSE),VLOOKUP(A1813,'Base empleados 2025'!$A:$F,6,FALSE)))</f>
        <v/>
      </c>
      <c r="D1813" s="5" t="str">
        <f>IF(A1813="","",IF(ISERROR(VLOOKUP(A1813,'Base empleados 2025'!$A:$F,3,FALSE)),VLOOKUP(A1813,'Base empleados 2025'!$B:$F,2,FALSE),VLOOKUP(A1813,'Base empleados 2025'!$A:$F,3,FALSE)))</f>
        <v/>
      </c>
      <c r="E1813" s="5" t="str">
        <f>IF(A1813="","",IF(ISERROR(VLOOKUP(A1813,'Base empleados 2025'!$A:$F,4,FALSE)),VLOOKUP(A1813,'Base empleados 2025'!$B:$F,3,FALSE),VLOOKUP(A1813,'Base empleados 2025'!$A:$F,4,FALSE)))</f>
        <v/>
      </c>
      <c r="F1813" s="5" t="str">
        <f>IF(A1813="","",IF(ISERROR(VLOOKUP(A1813,'Base empleados 2025'!$A:$F,5,FALSE)),VLOOKUP(A1813,'Base empleados 2025'!$B:$F,4,FALSE),VLOOKUP(A1813,'Base empleados 2025'!$A:$F,5,FALSE)))</f>
        <v/>
      </c>
      <c r="G1813" s="23" t="str">
        <f>IF(D1813="","",VLOOKUP(D1813,'Base empleados 2025'!C:G,5,FALSE))</f>
        <v/>
      </c>
      <c r="H1813" s="12" t="str">
        <f>IF(ISERROR(VLOOKUP(E1813,$E$4:F1812,2,FALSE)),"","REPETIDO")</f>
        <v>REPETIDO</v>
      </c>
      <c r="I1813" s="12"/>
      <c r="J1813" s="13" t="str">
        <f>IF(E1813="","",VLOOKUP(E1813,'Base empleados 2025'!B:G,6,FALSE))</f>
        <v/>
      </c>
      <c r="K1813" s="14" t="str">
        <f>IF(A1813="","",VLOOKUP(A1813,'Base empleados 2025'!A:H,8,0))</f>
        <v/>
      </c>
      <c r="L1813" s="15" t="str">
        <f>IF(A1813="","",VLOOKUP(A1813,'Base empleados 2025'!A:I,9,0))</f>
        <v/>
      </c>
    </row>
    <row r="1814" spans="1:12" ht="15.5" x14ac:dyDescent="0.35">
      <c r="A1814" s="36"/>
      <c r="B1814" s="12" t="str">
        <f t="shared" si="28"/>
        <v/>
      </c>
      <c r="C1814" s="5" t="str">
        <f>IF(A1814="","",IF(ISERROR(VLOOKUP(A1814,'Base empleados 2025'!$A:$F,6,FALSE)),VLOOKUP(A1814,'Base empleados 2025'!$B:$F,5,FALSE),VLOOKUP(A1814,'Base empleados 2025'!$A:$F,6,FALSE)))</f>
        <v/>
      </c>
      <c r="D1814" s="5" t="str">
        <f>IF(A1814="","",IF(ISERROR(VLOOKUP(A1814,'Base empleados 2025'!$A:$F,3,FALSE)),VLOOKUP(A1814,'Base empleados 2025'!$B:$F,2,FALSE),VLOOKUP(A1814,'Base empleados 2025'!$A:$F,3,FALSE)))</f>
        <v/>
      </c>
      <c r="E1814" s="5" t="str">
        <f>IF(A1814="","",IF(ISERROR(VLOOKUP(A1814,'Base empleados 2025'!$A:$F,4,FALSE)),VLOOKUP(A1814,'Base empleados 2025'!$B:$F,3,FALSE),VLOOKUP(A1814,'Base empleados 2025'!$A:$F,4,FALSE)))</f>
        <v/>
      </c>
      <c r="F1814" s="5" t="str">
        <f>IF(A1814="","",IF(ISERROR(VLOOKUP(A1814,'Base empleados 2025'!$A:$F,5,FALSE)),VLOOKUP(A1814,'Base empleados 2025'!$B:$F,4,FALSE),VLOOKUP(A1814,'Base empleados 2025'!$A:$F,5,FALSE)))</f>
        <v/>
      </c>
      <c r="G1814" s="23" t="str">
        <f>IF(D1814="","",VLOOKUP(D1814,'Base empleados 2025'!C:G,5,FALSE))</f>
        <v/>
      </c>
      <c r="H1814" s="12" t="str">
        <f>IF(ISERROR(VLOOKUP(E1814,$E$4:F1813,2,FALSE)),"","REPETIDO")</f>
        <v>REPETIDO</v>
      </c>
      <c r="I1814" s="12"/>
      <c r="J1814" s="13" t="str">
        <f>IF(E1814="","",VLOOKUP(E1814,'Base empleados 2025'!B:G,6,FALSE))</f>
        <v/>
      </c>
      <c r="K1814" s="14" t="str">
        <f>IF(A1814="","",VLOOKUP(A1814,'Base empleados 2025'!A:H,8,0))</f>
        <v/>
      </c>
      <c r="L1814" s="15" t="str">
        <f>IF(A1814="","",VLOOKUP(A1814,'Base empleados 2025'!A:I,9,0))</f>
        <v/>
      </c>
    </row>
    <row r="1815" spans="1:12" ht="15.5" x14ac:dyDescent="0.35">
      <c r="A1815" s="36"/>
      <c r="B1815" s="12" t="str">
        <f t="shared" si="28"/>
        <v/>
      </c>
      <c r="C1815" s="5" t="str">
        <f>IF(A1815="","",IF(ISERROR(VLOOKUP(A1815,'Base empleados 2025'!$A:$F,6,FALSE)),VLOOKUP(A1815,'Base empleados 2025'!$B:$F,5,FALSE),VLOOKUP(A1815,'Base empleados 2025'!$A:$F,6,FALSE)))</f>
        <v/>
      </c>
      <c r="D1815" s="5" t="str">
        <f>IF(A1815="","",IF(ISERROR(VLOOKUP(A1815,'Base empleados 2025'!$A:$F,3,FALSE)),VLOOKUP(A1815,'Base empleados 2025'!$B:$F,2,FALSE),VLOOKUP(A1815,'Base empleados 2025'!$A:$F,3,FALSE)))</f>
        <v/>
      </c>
      <c r="E1815" s="5" t="str">
        <f>IF(A1815="","",IF(ISERROR(VLOOKUP(A1815,'Base empleados 2025'!$A:$F,4,FALSE)),VLOOKUP(A1815,'Base empleados 2025'!$B:$F,3,FALSE),VLOOKUP(A1815,'Base empleados 2025'!$A:$F,4,FALSE)))</f>
        <v/>
      </c>
      <c r="F1815" s="5" t="str">
        <f>IF(A1815="","",IF(ISERROR(VLOOKUP(A1815,'Base empleados 2025'!$A:$F,5,FALSE)),VLOOKUP(A1815,'Base empleados 2025'!$B:$F,4,FALSE),VLOOKUP(A1815,'Base empleados 2025'!$A:$F,5,FALSE)))</f>
        <v/>
      </c>
      <c r="G1815" s="23" t="str">
        <f>IF(D1815="","",VLOOKUP(D1815,'Base empleados 2025'!C:G,5,FALSE))</f>
        <v/>
      </c>
      <c r="H1815" s="12" t="str">
        <f>IF(ISERROR(VLOOKUP(E1815,$E$4:F1814,2,FALSE)),"","REPETIDO")</f>
        <v>REPETIDO</v>
      </c>
      <c r="I1815" s="12"/>
      <c r="J1815" s="13" t="str">
        <f>IF(E1815="","",VLOOKUP(E1815,'Base empleados 2025'!B:G,6,FALSE))</f>
        <v/>
      </c>
      <c r="K1815" s="14" t="str">
        <f>IF(A1815="","",VLOOKUP(A1815,'Base empleados 2025'!A:H,8,0))</f>
        <v/>
      </c>
      <c r="L1815" s="15" t="str">
        <f>IF(A1815="","",VLOOKUP(A1815,'Base empleados 2025'!A:I,9,0))</f>
        <v/>
      </c>
    </row>
    <row r="1816" spans="1:12" ht="15.5" x14ac:dyDescent="0.35">
      <c r="A1816" s="36"/>
      <c r="B1816" s="12" t="str">
        <f t="shared" si="28"/>
        <v/>
      </c>
      <c r="C1816" s="5" t="str">
        <f>IF(A1816="","",IF(ISERROR(VLOOKUP(A1816,'Base empleados 2025'!$A:$F,6,FALSE)),VLOOKUP(A1816,'Base empleados 2025'!$B:$F,5,FALSE),VLOOKUP(A1816,'Base empleados 2025'!$A:$F,6,FALSE)))</f>
        <v/>
      </c>
      <c r="D1816" s="5" t="str">
        <f>IF(A1816="","",IF(ISERROR(VLOOKUP(A1816,'Base empleados 2025'!$A:$F,3,FALSE)),VLOOKUP(A1816,'Base empleados 2025'!$B:$F,2,FALSE),VLOOKUP(A1816,'Base empleados 2025'!$A:$F,3,FALSE)))</f>
        <v/>
      </c>
      <c r="E1816" s="5" t="str">
        <f>IF(A1816="","",IF(ISERROR(VLOOKUP(A1816,'Base empleados 2025'!$A:$F,4,FALSE)),VLOOKUP(A1816,'Base empleados 2025'!$B:$F,3,FALSE),VLOOKUP(A1816,'Base empleados 2025'!$A:$F,4,FALSE)))</f>
        <v/>
      </c>
      <c r="F1816" s="5" t="str">
        <f>IF(A1816="","",IF(ISERROR(VLOOKUP(A1816,'Base empleados 2025'!$A:$F,5,FALSE)),VLOOKUP(A1816,'Base empleados 2025'!$B:$F,4,FALSE),VLOOKUP(A1816,'Base empleados 2025'!$A:$F,5,FALSE)))</f>
        <v/>
      </c>
      <c r="G1816" s="23" t="str">
        <f>IF(D1816="","",VLOOKUP(D1816,'Base empleados 2025'!C:G,5,FALSE))</f>
        <v/>
      </c>
      <c r="H1816" s="12" t="str">
        <f>IF(ISERROR(VLOOKUP(E1816,$E$4:F1815,2,FALSE)),"","REPETIDO")</f>
        <v>REPETIDO</v>
      </c>
      <c r="I1816" s="12"/>
      <c r="J1816" s="13" t="str">
        <f>IF(E1816="","",VLOOKUP(E1816,'Base empleados 2025'!B:G,6,FALSE))</f>
        <v/>
      </c>
      <c r="K1816" s="14" t="str">
        <f>IF(A1816="","",VLOOKUP(A1816,'Base empleados 2025'!A:H,8,0))</f>
        <v/>
      </c>
      <c r="L1816" s="15" t="str">
        <f>IF(A1816="","",VLOOKUP(A1816,'Base empleados 2025'!A:I,9,0))</f>
        <v/>
      </c>
    </row>
    <row r="1817" spans="1:12" ht="15.5" x14ac:dyDescent="0.35">
      <c r="A1817" s="36"/>
      <c r="B1817" s="12" t="str">
        <f t="shared" si="28"/>
        <v/>
      </c>
      <c r="C1817" s="5" t="str">
        <f>IF(A1817="","",IF(ISERROR(VLOOKUP(A1817,'Base empleados 2025'!$A:$F,6,FALSE)),VLOOKUP(A1817,'Base empleados 2025'!$B:$F,5,FALSE),VLOOKUP(A1817,'Base empleados 2025'!$A:$F,6,FALSE)))</f>
        <v/>
      </c>
      <c r="D1817" s="5" t="str">
        <f>IF(A1817="","",IF(ISERROR(VLOOKUP(A1817,'Base empleados 2025'!$A:$F,3,FALSE)),VLOOKUP(A1817,'Base empleados 2025'!$B:$F,2,FALSE),VLOOKUP(A1817,'Base empleados 2025'!$A:$F,3,FALSE)))</f>
        <v/>
      </c>
      <c r="E1817" s="5" t="str">
        <f>IF(A1817="","",IF(ISERROR(VLOOKUP(A1817,'Base empleados 2025'!$A:$F,4,FALSE)),VLOOKUP(A1817,'Base empleados 2025'!$B:$F,3,FALSE),VLOOKUP(A1817,'Base empleados 2025'!$A:$F,4,FALSE)))</f>
        <v/>
      </c>
      <c r="F1817" s="5" t="str">
        <f>IF(A1817="","",IF(ISERROR(VLOOKUP(A1817,'Base empleados 2025'!$A:$F,5,FALSE)),VLOOKUP(A1817,'Base empleados 2025'!$B:$F,4,FALSE),VLOOKUP(A1817,'Base empleados 2025'!$A:$F,5,FALSE)))</f>
        <v/>
      </c>
      <c r="G1817" s="23" t="str">
        <f>IF(D1817="","",VLOOKUP(D1817,'Base empleados 2025'!C:G,5,FALSE))</f>
        <v/>
      </c>
      <c r="H1817" s="12" t="str">
        <f>IF(ISERROR(VLOOKUP(E1817,$E$4:F1816,2,FALSE)),"","REPETIDO")</f>
        <v>REPETIDO</v>
      </c>
      <c r="I1817" s="12"/>
      <c r="J1817" s="13" t="str">
        <f>IF(E1817="","",VLOOKUP(E1817,'Base empleados 2025'!B:G,6,FALSE))</f>
        <v/>
      </c>
      <c r="K1817" s="14" t="str">
        <f>IF(A1817="","",VLOOKUP(A1817,'Base empleados 2025'!A:H,8,0))</f>
        <v/>
      </c>
      <c r="L1817" s="15" t="str">
        <f>IF(A1817="","",VLOOKUP(A1817,'Base empleados 2025'!A:I,9,0))</f>
        <v/>
      </c>
    </row>
    <row r="1818" spans="1:12" ht="15.5" x14ac:dyDescent="0.35">
      <c r="A1818" s="36"/>
      <c r="B1818" s="12" t="str">
        <f t="shared" si="28"/>
        <v/>
      </c>
      <c r="C1818" s="5" t="str">
        <f>IF(A1818="","",IF(ISERROR(VLOOKUP(A1818,'Base empleados 2025'!$A:$F,6,FALSE)),VLOOKUP(A1818,'Base empleados 2025'!$B:$F,5,FALSE),VLOOKUP(A1818,'Base empleados 2025'!$A:$F,6,FALSE)))</f>
        <v/>
      </c>
      <c r="D1818" s="5" t="str">
        <f>IF(A1818="","",IF(ISERROR(VLOOKUP(A1818,'Base empleados 2025'!$A:$F,3,FALSE)),VLOOKUP(A1818,'Base empleados 2025'!$B:$F,2,FALSE),VLOOKUP(A1818,'Base empleados 2025'!$A:$F,3,FALSE)))</f>
        <v/>
      </c>
      <c r="E1818" s="5" t="str">
        <f>IF(A1818="","",IF(ISERROR(VLOOKUP(A1818,'Base empleados 2025'!$A:$F,4,FALSE)),VLOOKUP(A1818,'Base empleados 2025'!$B:$F,3,FALSE),VLOOKUP(A1818,'Base empleados 2025'!$A:$F,4,FALSE)))</f>
        <v/>
      </c>
      <c r="F1818" s="5" t="str">
        <f>IF(A1818="","",IF(ISERROR(VLOOKUP(A1818,'Base empleados 2025'!$A:$F,5,FALSE)),VLOOKUP(A1818,'Base empleados 2025'!$B:$F,4,FALSE),VLOOKUP(A1818,'Base empleados 2025'!$A:$F,5,FALSE)))</f>
        <v/>
      </c>
      <c r="G1818" s="23" t="str">
        <f>IF(D1818="","",VLOOKUP(D1818,'Base empleados 2025'!C:G,5,FALSE))</f>
        <v/>
      </c>
      <c r="H1818" s="12" t="str">
        <f>IF(ISERROR(VLOOKUP(E1818,$E$4:F1817,2,FALSE)),"","REPETIDO")</f>
        <v>REPETIDO</v>
      </c>
      <c r="I1818" s="12"/>
      <c r="J1818" s="13" t="str">
        <f>IF(E1818="","",VLOOKUP(E1818,'Base empleados 2025'!B:G,6,FALSE))</f>
        <v/>
      </c>
      <c r="K1818" s="14" t="str">
        <f>IF(A1818="","",VLOOKUP(A1818,'Base empleados 2025'!A:H,8,0))</f>
        <v/>
      </c>
      <c r="L1818" s="15" t="str">
        <f>IF(A1818="","",VLOOKUP(A1818,'Base empleados 2025'!A:I,9,0))</f>
        <v/>
      </c>
    </row>
    <row r="1819" spans="1:12" ht="15.5" x14ac:dyDescent="0.35">
      <c r="A1819" s="36"/>
      <c r="B1819" s="12" t="str">
        <f t="shared" si="28"/>
        <v/>
      </c>
      <c r="C1819" s="5" t="str">
        <f>IF(A1819="","",IF(ISERROR(VLOOKUP(A1819,'Base empleados 2025'!$A:$F,6,FALSE)),VLOOKUP(A1819,'Base empleados 2025'!$B:$F,5,FALSE),VLOOKUP(A1819,'Base empleados 2025'!$A:$F,6,FALSE)))</f>
        <v/>
      </c>
      <c r="D1819" s="5" t="str">
        <f>IF(A1819="","",IF(ISERROR(VLOOKUP(A1819,'Base empleados 2025'!$A:$F,3,FALSE)),VLOOKUP(A1819,'Base empleados 2025'!$B:$F,2,FALSE),VLOOKUP(A1819,'Base empleados 2025'!$A:$F,3,FALSE)))</f>
        <v/>
      </c>
      <c r="E1819" s="5" t="str">
        <f>IF(A1819="","",IF(ISERROR(VLOOKUP(A1819,'Base empleados 2025'!$A:$F,4,FALSE)),VLOOKUP(A1819,'Base empleados 2025'!$B:$F,3,FALSE),VLOOKUP(A1819,'Base empleados 2025'!$A:$F,4,FALSE)))</f>
        <v/>
      </c>
      <c r="F1819" s="5" t="str">
        <f>IF(A1819="","",IF(ISERROR(VLOOKUP(A1819,'Base empleados 2025'!$A:$F,5,FALSE)),VLOOKUP(A1819,'Base empleados 2025'!$B:$F,4,FALSE),VLOOKUP(A1819,'Base empleados 2025'!$A:$F,5,FALSE)))</f>
        <v/>
      </c>
      <c r="G1819" s="23" t="str">
        <f>IF(D1819="","",VLOOKUP(D1819,'Base empleados 2025'!C:G,5,FALSE))</f>
        <v/>
      </c>
      <c r="H1819" s="12" t="str">
        <f>IF(ISERROR(VLOOKUP(E1819,$E$4:F1818,2,FALSE)),"","REPETIDO")</f>
        <v>REPETIDO</v>
      </c>
      <c r="I1819" s="12"/>
      <c r="J1819" s="13" t="str">
        <f>IF(E1819="","",VLOOKUP(E1819,'Base empleados 2025'!B:G,6,FALSE))</f>
        <v/>
      </c>
      <c r="K1819" s="14" t="str">
        <f>IF(A1819="","",VLOOKUP(A1819,'Base empleados 2025'!A:H,8,0))</f>
        <v/>
      </c>
      <c r="L1819" s="15" t="str">
        <f>IF(A1819="","",VLOOKUP(A1819,'Base empleados 2025'!A:I,9,0))</f>
        <v/>
      </c>
    </row>
    <row r="1820" spans="1:12" ht="15.5" x14ac:dyDescent="0.35">
      <c r="A1820" s="36"/>
      <c r="B1820" s="12" t="str">
        <f t="shared" si="28"/>
        <v/>
      </c>
      <c r="C1820" s="5" t="str">
        <f>IF(A1820="","",IF(ISERROR(VLOOKUP(A1820,'Base empleados 2025'!$A:$F,6,FALSE)),VLOOKUP(A1820,'Base empleados 2025'!$B:$F,5,FALSE),VLOOKUP(A1820,'Base empleados 2025'!$A:$F,6,FALSE)))</f>
        <v/>
      </c>
      <c r="D1820" s="5" t="str">
        <f>IF(A1820="","",IF(ISERROR(VLOOKUP(A1820,'Base empleados 2025'!$A:$F,3,FALSE)),VLOOKUP(A1820,'Base empleados 2025'!$B:$F,2,FALSE),VLOOKUP(A1820,'Base empleados 2025'!$A:$F,3,FALSE)))</f>
        <v/>
      </c>
      <c r="E1820" s="5" t="str">
        <f>IF(A1820="","",IF(ISERROR(VLOOKUP(A1820,'Base empleados 2025'!$A:$F,4,FALSE)),VLOOKUP(A1820,'Base empleados 2025'!$B:$F,3,FALSE),VLOOKUP(A1820,'Base empleados 2025'!$A:$F,4,FALSE)))</f>
        <v/>
      </c>
      <c r="F1820" s="5" t="str">
        <f>IF(A1820="","",IF(ISERROR(VLOOKUP(A1820,'Base empleados 2025'!$A:$F,5,FALSE)),VLOOKUP(A1820,'Base empleados 2025'!$B:$F,4,FALSE),VLOOKUP(A1820,'Base empleados 2025'!$A:$F,5,FALSE)))</f>
        <v/>
      </c>
      <c r="G1820" s="23" t="str">
        <f>IF(D1820="","",VLOOKUP(D1820,'Base empleados 2025'!C:G,5,FALSE))</f>
        <v/>
      </c>
      <c r="H1820" s="12" t="str">
        <f>IF(ISERROR(VLOOKUP(E1820,$E$4:F1819,2,FALSE)),"","REPETIDO")</f>
        <v>REPETIDO</v>
      </c>
      <c r="I1820" s="12"/>
      <c r="J1820" s="13" t="str">
        <f>IF(E1820="","",VLOOKUP(E1820,'Base empleados 2025'!B:G,6,FALSE))</f>
        <v/>
      </c>
      <c r="K1820" s="14" t="str">
        <f>IF(A1820="","",VLOOKUP(A1820,'Base empleados 2025'!A:H,8,0))</f>
        <v/>
      </c>
      <c r="L1820" s="15" t="str">
        <f>IF(A1820="","",VLOOKUP(A1820,'Base empleados 2025'!A:I,9,0))</f>
        <v/>
      </c>
    </row>
    <row r="1821" spans="1:12" ht="15.5" x14ac:dyDescent="0.35">
      <c r="A1821" s="36"/>
      <c r="B1821" s="12" t="str">
        <f t="shared" si="28"/>
        <v/>
      </c>
      <c r="C1821" s="5" t="str">
        <f>IF(A1821="","",IF(ISERROR(VLOOKUP(A1821,'Base empleados 2025'!$A:$F,6,FALSE)),VLOOKUP(A1821,'Base empleados 2025'!$B:$F,5,FALSE),VLOOKUP(A1821,'Base empleados 2025'!$A:$F,6,FALSE)))</f>
        <v/>
      </c>
      <c r="D1821" s="5" t="str">
        <f>IF(A1821="","",IF(ISERROR(VLOOKUP(A1821,'Base empleados 2025'!$A:$F,3,FALSE)),VLOOKUP(A1821,'Base empleados 2025'!$B:$F,2,FALSE),VLOOKUP(A1821,'Base empleados 2025'!$A:$F,3,FALSE)))</f>
        <v/>
      </c>
      <c r="E1821" s="5" t="str">
        <f>IF(A1821="","",IF(ISERROR(VLOOKUP(A1821,'Base empleados 2025'!$A:$F,4,FALSE)),VLOOKUP(A1821,'Base empleados 2025'!$B:$F,3,FALSE),VLOOKUP(A1821,'Base empleados 2025'!$A:$F,4,FALSE)))</f>
        <v/>
      </c>
      <c r="F1821" s="5" t="str">
        <f>IF(A1821="","",IF(ISERROR(VLOOKUP(A1821,'Base empleados 2025'!$A:$F,5,FALSE)),VLOOKUP(A1821,'Base empleados 2025'!$B:$F,4,FALSE),VLOOKUP(A1821,'Base empleados 2025'!$A:$F,5,FALSE)))</f>
        <v/>
      </c>
      <c r="G1821" s="23" t="str">
        <f>IF(D1821="","",VLOOKUP(D1821,'Base empleados 2025'!C:G,5,FALSE))</f>
        <v/>
      </c>
      <c r="H1821" s="12" t="str">
        <f>IF(ISERROR(VLOOKUP(E1821,$E$4:F1820,2,FALSE)),"","REPETIDO")</f>
        <v>REPETIDO</v>
      </c>
      <c r="I1821" s="12"/>
      <c r="J1821" s="13" t="str">
        <f>IF(E1821="","",VLOOKUP(E1821,'Base empleados 2025'!B:G,6,FALSE))</f>
        <v/>
      </c>
      <c r="K1821" s="14" t="str">
        <f>IF(A1821="","",VLOOKUP(A1821,'Base empleados 2025'!A:H,8,0))</f>
        <v/>
      </c>
      <c r="L1821" s="15" t="str">
        <f>IF(A1821="","",VLOOKUP(A1821,'Base empleados 2025'!A:I,9,0))</f>
        <v/>
      </c>
    </row>
    <row r="1822" spans="1:12" ht="15.5" x14ac:dyDescent="0.35">
      <c r="A1822" s="36"/>
      <c r="B1822" s="12" t="str">
        <f t="shared" si="28"/>
        <v/>
      </c>
      <c r="C1822" s="5" t="str">
        <f>IF(A1822="","",IF(ISERROR(VLOOKUP(A1822,'Base empleados 2025'!$A:$F,6,FALSE)),VLOOKUP(A1822,'Base empleados 2025'!$B:$F,5,FALSE),VLOOKUP(A1822,'Base empleados 2025'!$A:$F,6,FALSE)))</f>
        <v/>
      </c>
      <c r="D1822" s="5" t="str">
        <f>IF(A1822="","",IF(ISERROR(VLOOKUP(A1822,'Base empleados 2025'!$A:$F,3,FALSE)),VLOOKUP(A1822,'Base empleados 2025'!$B:$F,2,FALSE),VLOOKUP(A1822,'Base empleados 2025'!$A:$F,3,FALSE)))</f>
        <v/>
      </c>
      <c r="E1822" s="5" t="str">
        <f>IF(A1822="","",IF(ISERROR(VLOOKUP(A1822,'Base empleados 2025'!$A:$F,4,FALSE)),VLOOKUP(A1822,'Base empleados 2025'!$B:$F,3,FALSE),VLOOKUP(A1822,'Base empleados 2025'!$A:$F,4,FALSE)))</f>
        <v/>
      </c>
      <c r="F1822" s="5" t="str">
        <f>IF(A1822="","",IF(ISERROR(VLOOKUP(A1822,'Base empleados 2025'!$A:$F,5,FALSE)),VLOOKUP(A1822,'Base empleados 2025'!$B:$F,4,FALSE),VLOOKUP(A1822,'Base empleados 2025'!$A:$F,5,FALSE)))</f>
        <v/>
      </c>
      <c r="G1822" s="23" t="str">
        <f>IF(D1822="","",VLOOKUP(D1822,'Base empleados 2025'!C:G,5,FALSE))</f>
        <v/>
      </c>
      <c r="H1822" s="12" t="str">
        <f>IF(ISERROR(VLOOKUP(E1822,$E$4:F1821,2,FALSE)),"","REPETIDO")</f>
        <v>REPETIDO</v>
      </c>
      <c r="I1822" s="12"/>
      <c r="J1822" s="13" t="str">
        <f>IF(E1822="","",VLOOKUP(E1822,'Base empleados 2025'!B:G,6,FALSE))</f>
        <v/>
      </c>
      <c r="K1822" s="14" t="str">
        <f>IF(A1822="","",VLOOKUP(A1822,'Base empleados 2025'!A:H,8,0))</f>
        <v/>
      </c>
      <c r="L1822" s="15" t="str">
        <f>IF(A1822="","",VLOOKUP(A1822,'Base empleados 2025'!A:I,9,0))</f>
        <v/>
      </c>
    </row>
    <row r="1823" spans="1:12" ht="15.5" x14ac:dyDescent="0.35">
      <c r="A1823" s="36"/>
      <c r="B1823" s="12" t="str">
        <f t="shared" si="28"/>
        <v/>
      </c>
      <c r="C1823" s="5" t="str">
        <f>IF(A1823="","",IF(ISERROR(VLOOKUP(A1823,'Base empleados 2025'!$A:$F,6,FALSE)),VLOOKUP(A1823,'Base empleados 2025'!$B:$F,5,FALSE),VLOOKUP(A1823,'Base empleados 2025'!$A:$F,6,FALSE)))</f>
        <v/>
      </c>
      <c r="D1823" s="5" t="str">
        <f>IF(A1823="","",IF(ISERROR(VLOOKUP(A1823,'Base empleados 2025'!$A:$F,3,FALSE)),VLOOKUP(A1823,'Base empleados 2025'!$B:$F,2,FALSE),VLOOKUP(A1823,'Base empleados 2025'!$A:$F,3,FALSE)))</f>
        <v/>
      </c>
      <c r="E1823" s="5" t="str">
        <f>IF(A1823="","",IF(ISERROR(VLOOKUP(A1823,'Base empleados 2025'!$A:$F,4,FALSE)),VLOOKUP(A1823,'Base empleados 2025'!$B:$F,3,FALSE),VLOOKUP(A1823,'Base empleados 2025'!$A:$F,4,FALSE)))</f>
        <v/>
      </c>
      <c r="F1823" s="5" t="str">
        <f>IF(A1823="","",IF(ISERROR(VLOOKUP(A1823,'Base empleados 2025'!$A:$F,5,FALSE)),VLOOKUP(A1823,'Base empleados 2025'!$B:$F,4,FALSE),VLOOKUP(A1823,'Base empleados 2025'!$A:$F,5,FALSE)))</f>
        <v/>
      </c>
      <c r="G1823" s="23" t="str">
        <f>IF(D1823="","",VLOOKUP(D1823,'Base empleados 2025'!C:G,5,FALSE))</f>
        <v/>
      </c>
      <c r="H1823" s="12" t="str">
        <f>IF(ISERROR(VLOOKUP(E1823,$E$4:F1822,2,FALSE)),"","REPETIDO")</f>
        <v>REPETIDO</v>
      </c>
      <c r="I1823" s="12"/>
      <c r="J1823" s="13" t="str">
        <f>IF(E1823="","",VLOOKUP(E1823,'Base empleados 2025'!B:G,6,FALSE))</f>
        <v/>
      </c>
      <c r="K1823" s="14" t="str">
        <f>IF(A1823="","",VLOOKUP(A1823,'Base empleados 2025'!A:H,8,0))</f>
        <v/>
      </c>
      <c r="L1823" s="15" t="str">
        <f>IF(A1823="","",VLOOKUP(A1823,'Base empleados 2025'!A:I,9,0))</f>
        <v/>
      </c>
    </row>
    <row r="1824" spans="1:12" ht="15.5" x14ac:dyDescent="0.35">
      <c r="A1824" s="36"/>
      <c r="B1824" s="12" t="str">
        <f t="shared" si="28"/>
        <v/>
      </c>
      <c r="C1824" s="5" t="str">
        <f>IF(A1824="","",IF(ISERROR(VLOOKUP(A1824,'Base empleados 2025'!$A:$F,6,FALSE)),VLOOKUP(A1824,'Base empleados 2025'!$B:$F,5,FALSE),VLOOKUP(A1824,'Base empleados 2025'!$A:$F,6,FALSE)))</f>
        <v/>
      </c>
      <c r="D1824" s="5" t="str">
        <f>IF(A1824="","",IF(ISERROR(VLOOKUP(A1824,'Base empleados 2025'!$A:$F,3,FALSE)),VLOOKUP(A1824,'Base empleados 2025'!$B:$F,2,FALSE),VLOOKUP(A1824,'Base empleados 2025'!$A:$F,3,FALSE)))</f>
        <v/>
      </c>
      <c r="E1824" s="5" t="str">
        <f>IF(A1824="","",IF(ISERROR(VLOOKUP(A1824,'Base empleados 2025'!$A:$F,4,FALSE)),VLOOKUP(A1824,'Base empleados 2025'!$B:$F,3,FALSE),VLOOKUP(A1824,'Base empleados 2025'!$A:$F,4,FALSE)))</f>
        <v/>
      </c>
      <c r="F1824" s="5" t="str">
        <f>IF(A1824="","",IF(ISERROR(VLOOKUP(A1824,'Base empleados 2025'!$A:$F,5,FALSE)),VLOOKUP(A1824,'Base empleados 2025'!$B:$F,4,FALSE),VLOOKUP(A1824,'Base empleados 2025'!$A:$F,5,FALSE)))</f>
        <v/>
      </c>
      <c r="G1824" s="23" t="str">
        <f>IF(D1824="","",VLOOKUP(D1824,'Base empleados 2025'!C:G,5,FALSE))</f>
        <v/>
      </c>
      <c r="H1824" s="12" t="str">
        <f>IF(ISERROR(VLOOKUP(E1824,$E$4:F1823,2,FALSE)),"","REPETIDO")</f>
        <v>REPETIDO</v>
      </c>
      <c r="I1824" s="12"/>
      <c r="J1824" s="13" t="str">
        <f>IF(E1824="","",VLOOKUP(E1824,'Base empleados 2025'!B:G,6,FALSE))</f>
        <v/>
      </c>
      <c r="K1824" s="14" t="str">
        <f>IF(A1824="","",VLOOKUP(A1824,'Base empleados 2025'!A:H,8,0))</f>
        <v/>
      </c>
      <c r="L1824" s="15" t="str">
        <f>IF(A1824="","",VLOOKUP(A1824,'Base empleados 2025'!A:I,9,0))</f>
        <v/>
      </c>
    </row>
    <row r="1825" spans="1:12" ht="15.5" x14ac:dyDescent="0.35">
      <c r="A1825" s="36"/>
      <c r="B1825" s="12" t="str">
        <f t="shared" si="28"/>
        <v/>
      </c>
      <c r="C1825" s="5" t="str">
        <f>IF(A1825="","",IF(ISERROR(VLOOKUP(A1825,'Base empleados 2025'!$A:$F,6,FALSE)),VLOOKUP(A1825,'Base empleados 2025'!$B:$F,5,FALSE),VLOOKUP(A1825,'Base empleados 2025'!$A:$F,6,FALSE)))</f>
        <v/>
      </c>
      <c r="D1825" s="5" t="str">
        <f>IF(A1825="","",IF(ISERROR(VLOOKUP(A1825,'Base empleados 2025'!$A:$F,3,FALSE)),VLOOKUP(A1825,'Base empleados 2025'!$B:$F,2,FALSE),VLOOKUP(A1825,'Base empleados 2025'!$A:$F,3,FALSE)))</f>
        <v/>
      </c>
      <c r="E1825" s="5" t="str">
        <f>IF(A1825="","",IF(ISERROR(VLOOKUP(A1825,'Base empleados 2025'!$A:$F,4,FALSE)),VLOOKUP(A1825,'Base empleados 2025'!$B:$F,3,FALSE),VLOOKUP(A1825,'Base empleados 2025'!$A:$F,4,FALSE)))</f>
        <v/>
      </c>
      <c r="F1825" s="5" t="str">
        <f>IF(A1825="","",IF(ISERROR(VLOOKUP(A1825,'Base empleados 2025'!$A:$F,5,FALSE)),VLOOKUP(A1825,'Base empleados 2025'!$B:$F,4,FALSE),VLOOKUP(A1825,'Base empleados 2025'!$A:$F,5,FALSE)))</f>
        <v/>
      </c>
      <c r="G1825" s="23" t="str">
        <f>IF(D1825="","",VLOOKUP(D1825,'Base empleados 2025'!C:G,5,FALSE))</f>
        <v/>
      </c>
      <c r="H1825" s="12" t="str">
        <f>IF(ISERROR(VLOOKUP(E1825,$E$4:F1824,2,FALSE)),"","REPETIDO")</f>
        <v>REPETIDO</v>
      </c>
      <c r="I1825" s="12"/>
      <c r="J1825" s="13" t="str">
        <f>IF(E1825="","",VLOOKUP(E1825,'Base empleados 2025'!B:G,6,FALSE))</f>
        <v/>
      </c>
      <c r="K1825" s="14" t="str">
        <f>IF(A1825="","",VLOOKUP(A1825,'Base empleados 2025'!A:H,8,0))</f>
        <v/>
      </c>
      <c r="L1825" s="15" t="str">
        <f>IF(A1825="","",VLOOKUP(A1825,'Base empleados 2025'!A:I,9,0))</f>
        <v/>
      </c>
    </row>
    <row r="1826" spans="1:12" ht="15.5" x14ac:dyDescent="0.35">
      <c r="A1826" s="36"/>
      <c r="B1826" s="12" t="str">
        <f t="shared" si="28"/>
        <v/>
      </c>
      <c r="C1826" s="5" t="str">
        <f>IF(A1826="","",IF(ISERROR(VLOOKUP(A1826,'Base empleados 2025'!$A:$F,6,FALSE)),VLOOKUP(A1826,'Base empleados 2025'!$B:$F,5,FALSE),VLOOKUP(A1826,'Base empleados 2025'!$A:$F,6,FALSE)))</f>
        <v/>
      </c>
      <c r="D1826" s="5" t="str">
        <f>IF(A1826="","",IF(ISERROR(VLOOKUP(A1826,'Base empleados 2025'!$A:$F,3,FALSE)),VLOOKUP(A1826,'Base empleados 2025'!$B:$F,2,FALSE),VLOOKUP(A1826,'Base empleados 2025'!$A:$F,3,FALSE)))</f>
        <v/>
      </c>
      <c r="E1826" s="5" t="str">
        <f>IF(A1826="","",IF(ISERROR(VLOOKUP(A1826,'Base empleados 2025'!$A:$F,4,FALSE)),VLOOKUP(A1826,'Base empleados 2025'!$B:$F,3,FALSE),VLOOKUP(A1826,'Base empleados 2025'!$A:$F,4,FALSE)))</f>
        <v/>
      </c>
      <c r="F1826" s="5" t="str">
        <f>IF(A1826="","",IF(ISERROR(VLOOKUP(A1826,'Base empleados 2025'!$A:$F,5,FALSE)),VLOOKUP(A1826,'Base empleados 2025'!$B:$F,4,FALSE),VLOOKUP(A1826,'Base empleados 2025'!$A:$F,5,FALSE)))</f>
        <v/>
      </c>
      <c r="G1826" s="23" t="str">
        <f>IF(D1826="","",VLOOKUP(D1826,'Base empleados 2025'!C:G,5,FALSE))</f>
        <v/>
      </c>
      <c r="H1826" s="12" t="str">
        <f>IF(ISERROR(VLOOKUP(E1826,$E$4:F1825,2,FALSE)),"","REPETIDO")</f>
        <v>REPETIDO</v>
      </c>
      <c r="I1826" s="12"/>
      <c r="J1826" s="13" t="str">
        <f>IF(E1826="","",VLOOKUP(E1826,'Base empleados 2025'!B:G,6,FALSE))</f>
        <v/>
      </c>
      <c r="K1826" s="14" t="str">
        <f>IF(A1826="","",VLOOKUP(A1826,'Base empleados 2025'!A:H,8,0))</f>
        <v/>
      </c>
      <c r="L1826" s="15" t="str">
        <f>IF(A1826="","",VLOOKUP(A1826,'Base empleados 2025'!A:I,9,0))</f>
        <v/>
      </c>
    </row>
    <row r="1827" spans="1:12" ht="15.5" x14ac:dyDescent="0.35">
      <c r="A1827" s="36"/>
      <c r="B1827" s="12" t="str">
        <f t="shared" si="28"/>
        <v/>
      </c>
      <c r="C1827" s="5" t="str">
        <f>IF(A1827="","",IF(ISERROR(VLOOKUP(A1827,'Base empleados 2025'!$A:$F,6,FALSE)),VLOOKUP(A1827,'Base empleados 2025'!$B:$F,5,FALSE),VLOOKUP(A1827,'Base empleados 2025'!$A:$F,6,FALSE)))</f>
        <v/>
      </c>
      <c r="D1827" s="5" t="str">
        <f>IF(A1827="","",IF(ISERROR(VLOOKUP(A1827,'Base empleados 2025'!$A:$F,3,FALSE)),VLOOKUP(A1827,'Base empleados 2025'!$B:$F,2,FALSE),VLOOKUP(A1827,'Base empleados 2025'!$A:$F,3,FALSE)))</f>
        <v/>
      </c>
      <c r="E1827" s="5" t="str">
        <f>IF(A1827="","",IF(ISERROR(VLOOKUP(A1827,'Base empleados 2025'!$A:$F,4,FALSE)),VLOOKUP(A1827,'Base empleados 2025'!$B:$F,3,FALSE),VLOOKUP(A1827,'Base empleados 2025'!$A:$F,4,FALSE)))</f>
        <v/>
      </c>
      <c r="F1827" s="5" t="str">
        <f>IF(A1827="","",IF(ISERROR(VLOOKUP(A1827,'Base empleados 2025'!$A:$F,5,FALSE)),VLOOKUP(A1827,'Base empleados 2025'!$B:$F,4,FALSE),VLOOKUP(A1827,'Base empleados 2025'!$A:$F,5,FALSE)))</f>
        <v/>
      </c>
      <c r="G1827" s="23" t="str">
        <f>IF(D1827="","",VLOOKUP(D1827,'Base empleados 2025'!C:G,5,FALSE))</f>
        <v/>
      </c>
      <c r="H1827" s="12" t="str">
        <f>IF(ISERROR(VLOOKUP(E1827,$E$4:F1826,2,FALSE)),"","REPETIDO")</f>
        <v>REPETIDO</v>
      </c>
      <c r="I1827" s="12"/>
      <c r="J1827" s="13" t="str">
        <f>IF(E1827="","",VLOOKUP(E1827,'Base empleados 2025'!B:G,6,FALSE))</f>
        <v/>
      </c>
      <c r="K1827" s="14" t="str">
        <f>IF(A1827="","",VLOOKUP(A1827,'Base empleados 2025'!A:H,8,0))</f>
        <v/>
      </c>
      <c r="L1827" s="15" t="str">
        <f>IF(A1827="","",VLOOKUP(A1827,'Base empleados 2025'!A:I,9,0))</f>
        <v/>
      </c>
    </row>
    <row r="1828" spans="1:12" ht="15.5" x14ac:dyDescent="0.35">
      <c r="A1828" s="36"/>
      <c r="B1828" s="12" t="str">
        <f t="shared" si="28"/>
        <v/>
      </c>
      <c r="C1828" s="5" t="str">
        <f>IF(A1828="","",IF(ISERROR(VLOOKUP(A1828,'Base empleados 2025'!$A:$F,6,FALSE)),VLOOKUP(A1828,'Base empleados 2025'!$B:$F,5,FALSE),VLOOKUP(A1828,'Base empleados 2025'!$A:$F,6,FALSE)))</f>
        <v/>
      </c>
      <c r="D1828" s="5" t="str">
        <f>IF(A1828="","",IF(ISERROR(VLOOKUP(A1828,'Base empleados 2025'!$A:$F,3,FALSE)),VLOOKUP(A1828,'Base empleados 2025'!$B:$F,2,FALSE),VLOOKUP(A1828,'Base empleados 2025'!$A:$F,3,FALSE)))</f>
        <v/>
      </c>
      <c r="E1828" s="5" t="str">
        <f>IF(A1828="","",IF(ISERROR(VLOOKUP(A1828,'Base empleados 2025'!$A:$F,4,FALSE)),VLOOKUP(A1828,'Base empleados 2025'!$B:$F,3,FALSE),VLOOKUP(A1828,'Base empleados 2025'!$A:$F,4,FALSE)))</f>
        <v/>
      </c>
      <c r="F1828" s="5" t="str">
        <f>IF(A1828="","",IF(ISERROR(VLOOKUP(A1828,'Base empleados 2025'!$A:$F,5,FALSE)),VLOOKUP(A1828,'Base empleados 2025'!$B:$F,4,FALSE),VLOOKUP(A1828,'Base empleados 2025'!$A:$F,5,FALSE)))</f>
        <v/>
      </c>
      <c r="G1828" s="23" t="str">
        <f>IF(D1828="","",VLOOKUP(D1828,'Base empleados 2025'!C:G,5,FALSE))</f>
        <v/>
      </c>
      <c r="H1828" s="12" t="str">
        <f>IF(ISERROR(VLOOKUP(E1828,$E$4:F1827,2,FALSE)),"","REPETIDO")</f>
        <v>REPETIDO</v>
      </c>
      <c r="I1828" s="12"/>
      <c r="J1828" s="13" t="str">
        <f>IF(E1828="","",VLOOKUP(E1828,'Base empleados 2025'!B:G,6,FALSE))</f>
        <v/>
      </c>
      <c r="K1828" s="14" t="str">
        <f>IF(A1828="","",VLOOKUP(A1828,'Base empleados 2025'!A:H,8,0))</f>
        <v/>
      </c>
      <c r="L1828" s="15" t="str">
        <f>IF(A1828="","",VLOOKUP(A1828,'Base empleados 2025'!A:I,9,0))</f>
        <v/>
      </c>
    </row>
    <row r="1829" spans="1:12" ht="15.5" x14ac:dyDescent="0.35">
      <c r="A1829" s="36"/>
      <c r="B1829" s="12" t="str">
        <f t="shared" si="28"/>
        <v/>
      </c>
      <c r="C1829" s="5" t="str">
        <f>IF(A1829="","",IF(ISERROR(VLOOKUP(A1829,'Base empleados 2025'!$A:$F,6,FALSE)),VLOOKUP(A1829,'Base empleados 2025'!$B:$F,5,FALSE),VLOOKUP(A1829,'Base empleados 2025'!$A:$F,6,FALSE)))</f>
        <v/>
      </c>
      <c r="D1829" s="5" t="str">
        <f>IF(A1829="","",IF(ISERROR(VLOOKUP(A1829,'Base empleados 2025'!$A:$F,3,FALSE)),VLOOKUP(A1829,'Base empleados 2025'!$B:$F,2,FALSE),VLOOKUP(A1829,'Base empleados 2025'!$A:$F,3,FALSE)))</f>
        <v/>
      </c>
      <c r="E1829" s="5" t="str">
        <f>IF(A1829="","",IF(ISERROR(VLOOKUP(A1829,'Base empleados 2025'!$A:$F,4,FALSE)),VLOOKUP(A1829,'Base empleados 2025'!$B:$F,3,FALSE),VLOOKUP(A1829,'Base empleados 2025'!$A:$F,4,FALSE)))</f>
        <v/>
      </c>
      <c r="F1829" s="5" t="str">
        <f>IF(A1829="","",IF(ISERROR(VLOOKUP(A1829,'Base empleados 2025'!$A:$F,5,FALSE)),VLOOKUP(A1829,'Base empleados 2025'!$B:$F,4,FALSE),VLOOKUP(A1829,'Base empleados 2025'!$A:$F,5,FALSE)))</f>
        <v/>
      </c>
      <c r="G1829" s="23" t="str">
        <f>IF(D1829="","",VLOOKUP(D1829,'Base empleados 2025'!C:G,5,FALSE))</f>
        <v/>
      </c>
      <c r="H1829" s="12" t="str">
        <f>IF(ISERROR(VLOOKUP(E1829,$E$4:F1828,2,FALSE)),"","REPETIDO")</f>
        <v>REPETIDO</v>
      </c>
      <c r="I1829" s="12"/>
      <c r="J1829" s="13" t="str">
        <f>IF(E1829="","",VLOOKUP(E1829,'Base empleados 2025'!B:G,6,FALSE))</f>
        <v/>
      </c>
      <c r="K1829" s="14" t="str">
        <f>IF(A1829="","",VLOOKUP(A1829,'Base empleados 2025'!A:H,8,0))</f>
        <v/>
      </c>
      <c r="L1829" s="15" t="str">
        <f>IF(A1829="","",VLOOKUP(A1829,'Base empleados 2025'!A:I,9,0))</f>
        <v/>
      </c>
    </row>
    <row r="1830" spans="1:12" ht="15.5" x14ac:dyDescent="0.35">
      <c r="A1830" s="36"/>
      <c r="B1830" s="12" t="str">
        <f t="shared" si="28"/>
        <v/>
      </c>
      <c r="C1830" s="5" t="str">
        <f>IF(A1830="","",IF(ISERROR(VLOOKUP(A1830,'Base empleados 2025'!$A:$F,6,FALSE)),VLOOKUP(A1830,'Base empleados 2025'!$B:$F,5,FALSE),VLOOKUP(A1830,'Base empleados 2025'!$A:$F,6,FALSE)))</f>
        <v/>
      </c>
      <c r="D1830" s="5" t="str">
        <f>IF(A1830="","",IF(ISERROR(VLOOKUP(A1830,'Base empleados 2025'!$A:$F,3,FALSE)),VLOOKUP(A1830,'Base empleados 2025'!$B:$F,2,FALSE),VLOOKUP(A1830,'Base empleados 2025'!$A:$F,3,FALSE)))</f>
        <v/>
      </c>
      <c r="E1830" s="5" t="str">
        <f>IF(A1830="","",IF(ISERROR(VLOOKUP(A1830,'Base empleados 2025'!$A:$F,4,FALSE)),VLOOKUP(A1830,'Base empleados 2025'!$B:$F,3,FALSE),VLOOKUP(A1830,'Base empleados 2025'!$A:$F,4,FALSE)))</f>
        <v/>
      </c>
      <c r="F1830" s="5" t="str">
        <f>IF(A1830="","",IF(ISERROR(VLOOKUP(A1830,'Base empleados 2025'!$A:$F,5,FALSE)),VLOOKUP(A1830,'Base empleados 2025'!$B:$F,4,FALSE),VLOOKUP(A1830,'Base empleados 2025'!$A:$F,5,FALSE)))</f>
        <v/>
      </c>
      <c r="G1830" s="23" t="str">
        <f>IF(D1830="","",VLOOKUP(D1830,'Base empleados 2025'!C:G,5,FALSE))</f>
        <v/>
      </c>
      <c r="H1830" s="12" t="str">
        <f>IF(ISERROR(VLOOKUP(E1830,$E$4:F1829,2,FALSE)),"","REPETIDO")</f>
        <v>REPETIDO</v>
      </c>
      <c r="I1830" s="12"/>
      <c r="J1830" s="13" t="str">
        <f>IF(E1830="","",VLOOKUP(E1830,'Base empleados 2025'!B:G,6,FALSE))</f>
        <v/>
      </c>
      <c r="K1830" s="14" t="str">
        <f>IF(A1830="","",VLOOKUP(A1830,'Base empleados 2025'!A:H,8,0))</f>
        <v/>
      </c>
      <c r="L1830" s="15" t="str">
        <f>IF(A1830="","",VLOOKUP(A1830,'Base empleados 2025'!A:I,9,0))</f>
        <v/>
      </c>
    </row>
    <row r="1831" spans="1:12" ht="15.5" x14ac:dyDescent="0.35">
      <c r="A1831" s="36"/>
      <c r="B1831" s="12" t="str">
        <f t="shared" si="28"/>
        <v/>
      </c>
      <c r="C1831" s="5" t="str">
        <f>IF(A1831="","",IF(ISERROR(VLOOKUP(A1831,'Base empleados 2025'!$A:$F,6,FALSE)),VLOOKUP(A1831,'Base empleados 2025'!$B:$F,5,FALSE),VLOOKUP(A1831,'Base empleados 2025'!$A:$F,6,FALSE)))</f>
        <v/>
      </c>
      <c r="D1831" s="5" t="str">
        <f>IF(A1831="","",IF(ISERROR(VLOOKUP(A1831,'Base empleados 2025'!$A:$F,3,FALSE)),VLOOKUP(A1831,'Base empleados 2025'!$B:$F,2,FALSE),VLOOKUP(A1831,'Base empleados 2025'!$A:$F,3,FALSE)))</f>
        <v/>
      </c>
      <c r="E1831" s="5" t="str">
        <f>IF(A1831="","",IF(ISERROR(VLOOKUP(A1831,'Base empleados 2025'!$A:$F,4,FALSE)),VLOOKUP(A1831,'Base empleados 2025'!$B:$F,3,FALSE),VLOOKUP(A1831,'Base empleados 2025'!$A:$F,4,FALSE)))</f>
        <v/>
      </c>
      <c r="F1831" s="5" t="str">
        <f>IF(A1831="","",IF(ISERROR(VLOOKUP(A1831,'Base empleados 2025'!$A:$F,5,FALSE)),VLOOKUP(A1831,'Base empleados 2025'!$B:$F,4,FALSE),VLOOKUP(A1831,'Base empleados 2025'!$A:$F,5,FALSE)))</f>
        <v/>
      </c>
      <c r="G1831" s="23" t="str">
        <f>IF(D1831="","",VLOOKUP(D1831,'Base empleados 2025'!C:G,5,FALSE))</f>
        <v/>
      </c>
      <c r="H1831" s="12" t="str">
        <f>IF(ISERROR(VLOOKUP(E1831,$E$4:F1830,2,FALSE)),"","REPETIDO")</f>
        <v>REPETIDO</v>
      </c>
      <c r="I1831" s="12"/>
      <c r="J1831" s="13" t="str">
        <f>IF(E1831="","",VLOOKUP(E1831,'Base empleados 2025'!B:G,6,FALSE))</f>
        <v/>
      </c>
      <c r="K1831" s="14" t="str">
        <f>IF(A1831="","",VLOOKUP(A1831,'Base empleados 2025'!A:H,8,0))</f>
        <v/>
      </c>
      <c r="L1831" s="15" t="str">
        <f>IF(A1831="","",VLOOKUP(A1831,'Base empleados 2025'!A:I,9,0))</f>
        <v/>
      </c>
    </row>
    <row r="1832" spans="1:12" ht="15.5" x14ac:dyDescent="0.35">
      <c r="A1832" s="36"/>
      <c r="B1832" s="12" t="str">
        <f t="shared" si="28"/>
        <v/>
      </c>
      <c r="C1832" s="5" t="str">
        <f>IF(A1832="","",IF(ISERROR(VLOOKUP(A1832,'Base empleados 2025'!$A:$F,6,FALSE)),VLOOKUP(A1832,'Base empleados 2025'!$B:$F,5,FALSE),VLOOKUP(A1832,'Base empleados 2025'!$A:$F,6,FALSE)))</f>
        <v/>
      </c>
      <c r="D1832" s="5" t="str">
        <f>IF(A1832="","",IF(ISERROR(VLOOKUP(A1832,'Base empleados 2025'!$A:$F,3,FALSE)),VLOOKUP(A1832,'Base empleados 2025'!$B:$F,2,FALSE),VLOOKUP(A1832,'Base empleados 2025'!$A:$F,3,FALSE)))</f>
        <v/>
      </c>
      <c r="E1832" s="5" t="str">
        <f>IF(A1832="","",IF(ISERROR(VLOOKUP(A1832,'Base empleados 2025'!$A:$F,4,FALSE)),VLOOKUP(A1832,'Base empleados 2025'!$B:$F,3,FALSE),VLOOKUP(A1832,'Base empleados 2025'!$A:$F,4,FALSE)))</f>
        <v/>
      </c>
      <c r="F1832" s="5" t="str">
        <f>IF(A1832="","",IF(ISERROR(VLOOKUP(A1832,'Base empleados 2025'!$A:$F,5,FALSE)),VLOOKUP(A1832,'Base empleados 2025'!$B:$F,4,FALSE),VLOOKUP(A1832,'Base empleados 2025'!$A:$F,5,FALSE)))</f>
        <v/>
      </c>
      <c r="G1832" s="23" t="str">
        <f>IF(D1832="","",VLOOKUP(D1832,'Base empleados 2025'!C:G,5,FALSE))</f>
        <v/>
      </c>
      <c r="H1832" s="12" t="str">
        <f>IF(ISERROR(VLOOKUP(E1832,$E$4:F1831,2,FALSE)),"","REPETIDO")</f>
        <v>REPETIDO</v>
      </c>
      <c r="I1832" s="12"/>
      <c r="J1832" s="13" t="str">
        <f>IF(E1832="","",VLOOKUP(E1832,'Base empleados 2025'!B:G,6,FALSE))</f>
        <v/>
      </c>
      <c r="K1832" s="14" t="str">
        <f>IF(A1832="","",VLOOKUP(A1832,'Base empleados 2025'!A:H,8,0))</f>
        <v/>
      </c>
      <c r="L1832" s="15" t="str">
        <f>IF(A1832="","",VLOOKUP(A1832,'Base empleados 2025'!A:I,9,0))</f>
        <v/>
      </c>
    </row>
    <row r="1833" spans="1:12" ht="15.5" x14ac:dyDescent="0.35">
      <c r="A1833" s="36"/>
      <c r="B1833" s="12" t="str">
        <f t="shared" si="28"/>
        <v/>
      </c>
      <c r="C1833" s="5" t="str">
        <f>IF(A1833="","",IF(ISERROR(VLOOKUP(A1833,'Base empleados 2025'!$A:$F,6,FALSE)),VLOOKUP(A1833,'Base empleados 2025'!$B:$F,5,FALSE),VLOOKUP(A1833,'Base empleados 2025'!$A:$F,6,FALSE)))</f>
        <v/>
      </c>
      <c r="D1833" s="5" t="str">
        <f>IF(A1833="","",IF(ISERROR(VLOOKUP(A1833,'Base empleados 2025'!$A:$F,3,FALSE)),VLOOKUP(A1833,'Base empleados 2025'!$B:$F,2,FALSE),VLOOKUP(A1833,'Base empleados 2025'!$A:$F,3,FALSE)))</f>
        <v/>
      </c>
      <c r="E1833" s="5" t="str">
        <f>IF(A1833="","",IF(ISERROR(VLOOKUP(A1833,'Base empleados 2025'!$A:$F,4,FALSE)),VLOOKUP(A1833,'Base empleados 2025'!$B:$F,3,FALSE),VLOOKUP(A1833,'Base empleados 2025'!$A:$F,4,FALSE)))</f>
        <v/>
      </c>
      <c r="F1833" s="5" t="str">
        <f>IF(A1833="","",IF(ISERROR(VLOOKUP(A1833,'Base empleados 2025'!$A:$F,5,FALSE)),VLOOKUP(A1833,'Base empleados 2025'!$B:$F,4,FALSE),VLOOKUP(A1833,'Base empleados 2025'!$A:$F,5,FALSE)))</f>
        <v/>
      </c>
      <c r="G1833" s="23" t="str">
        <f>IF(D1833="","",VLOOKUP(D1833,'Base empleados 2025'!C:G,5,FALSE))</f>
        <v/>
      </c>
      <c r="H1833" s="12" t="str">
        <f>IF(ISERROR(VLOOKUP(E1833,$E$4:F1832,2,FALSE)),"","REPETIDO")</f>
        <v>REPETIDO</v>
      </c>
      <c r="I1833" s="12"/>
      <c r="J1833" s="13" t="str">
        <f>IF(E1833="","",VLOOKUP(E1833,'Base empleados 2025'!B:G,6,FALSE))</f>
        <v/>
      </c>
      <c r="K1833" s="14" t="str">
        <f>IF(A1833="","",VLOOKUP(A1833,'Base empleados 2025'!A:H,8,0))</f>
        <v/>
      </c>
      <c r="L1833" s="15" t="str">
        <f>IF(A1833="","",VLOOKUP(A1833,'Base empleados 2025'!A:I,9,0))</f>
        <v/>
      </c>
    </row>
    <row r="1834" spans="1:12" ht="15.5" x14ac:dyDescent="0.35">
      <c r="A1834" s="36"/>
      <c r="B1834" s="12" t="str">
        <f t="shared" si="28"/>
        <v/>
      </c>
      <c r="C1834" s="5" t="str">
        <f>IF(A1834="","",IF(ISERROR(VLOOKUP(A1834,'Base empleados 2025'!$A:$F,6,FALSE)),VLOOKUP(A1834,'Base empleados 2025'!$B:$F,5,FALSE),VLOOKUP(A1834,'Base empleados 2025'!$A:$F,6,FALSE)))</f>
        <v/>
      </c>
      <c r="D1834" s="5" t="str">
        <f>IF(A1834="","",IF(ISERROR(VLOOKUP(A1834,'Base empleados 2025'!$A:$F,3,FALSE)),VLOOKUP(A1834,'Base empleados 2025'!$B:$F,2,FALSE),VLOOKUP(A1834,'Base empleados 2025'!$A:$F,3,FALSE)))</f>
        <v/>
      </c>
      <c r="E1834" s="5" t="str">
        <f>IF(A1834="","",IF(ISERROR(VLOOKUP(A1834,'Base empleados 2025'!$A:$F,4,FALSE)),VLOOKUP(A1834,'Base empleados 2025'!$B:$F,3,FALSE),VLOOKUP(A1834,'Base empleados 2025'!$A:$F,4,FALSE)))</f>
        <v/>
      </c>
      <c r="F1834" s="5" t="str">
        <f>IF(A1834="","",IF(ISERROR(VLOOKUP(A1834,'Base empleados 2025'!$A:$F,5,FALSE)),VLOOKUP(A1834,'Base empleados 2025'!$B:$F,4,FALSE),VLOOKUP(A1834,'Base empleados 2025'!$A:$F,5,FALSE)))</f>
        <v/>
      </c>
      <c r="G1834" s="23" t="str">
        <f>IF(D1834="","",VLOOKUP(D1834,'Base empleados 2025'!C:G,5,FALSE))</f>
        <v/>
      </c>
      <c r="H1834" s="12" t="str">
        <f>IF(ISERROR(VLOOKUP(E1834,$E$4:F1833,2,FALSE)),"","REPETIDO")</f>
        <v>REPETIDO</v>
      </c>
      <c r="I1834" s="12"/>
      <c r="J1834" s="13" t="str">
        <f>IF(E1834="","",VLOOKUP(E1834,'Base empleados 2025'!B:G,6,FALSE))</f>
        <v/>
      </c>
      <c r="K1834" s="14" t="str">
        <f>IF(A1834="","",VLOOKUP(A1834,'Base empleados 2025'!A:H,8,0))</f>
        <v/>
      </c>
      <c r="L1834" s="15" t="str">
        <f>IF(A1834="","",VLOOKUP(A1834,'Base empleados 2025'!A:I,9,0))</f>
        <v/>
      </c>
    </row>
    <row r="1835" spans="1:12" ht="15.5" x14ac:dyDescent="0.35">
      <c r="A1835" s="36"/>
      <c r="B1835" s="12" t="str">
        <f t="shared" si="28"/>
        <v/>
      </c>
      <c r="C1835" s="5" t="str">
        <f>IF(A1835="","",IF(ISERROR(VLOOKUP(A1835,'Base empleados 2025'!$A:$F,6,FALSE)),VLOOKUP(A1835,'Base empleados 2025'!$B:$F,5,FALSE),VLOOKUP(A1835,'Base empleados 2025'!$A:$F,6,FALSE)))</f>
        <v/>
      </c>
      <c r="D1835" s="5" t="str">
        <f>IF(A1835="","",IF(ISERROR(VLOOKUP(A1835,'Base empleados 2025'!$A:$F,3,FALSE)),VLOOKUP(A1835,'Base empleados 2025'!$B:$F,2,FALSE),VLOOKUP(A1835,'Base empleados 2025'!$A:$F,3,FALSE)))</f>
        <v/>
      </c>
      <c r="E1835" s="5" t="str">
        <f>IF(A1835="","",IF(ISERROR(VLOOKUP(A1835,'Base empleados 2025'!$A:$F,4,FALSE)),VLOOKUP(A1835,'Base empleados 2025'!$B:$F,3,FALSE),VLOOKUP(A1835,'Base empleados 2025'!$A:$F,4,FALSE)))</f>
        <v/>
      </c>
      <c r="F1835" s="5" t="str">
        <f>IF(A1835="","",IF(ISERROR(VLOOKUP(A1835,'Base empleados 2025'!$A:$F,5,FALSE)),VLOOKUP(A1835,'Base empleados 2025'!$B:$F,4,FALSE),VLOOKUP(A1835,'Base empleados 2025'!$A:$F,5,FALSE)))</f>
        <v/>
      </c>
      <c r="G1835" s="23" t="str">
        <f>IF(D1835="","",VLOOKUP(D1835,'Base empleados 2025'!C:G,5,FALSE))</f>
        <v/>
      </c>
      <c r="H1835" s="12" t="str">
        <f>IF(ISERROR(VLOOKUP(E1835,$E$4:F1834,2,FALSE)),"","REPETIDO")</f>
        <v>REPETIDO</v>
      </c>
      <c r="I1835" s="12"/>
      <c r="J1835" s="13" t="str">
        <f>IF(E1835="","",VLOOKUP(E1835,'Base empleados 2025'!B:G,6,FALSE))</f>
        <v/>
      </c>
      <c r="K1835" s="14" t="str">
        <f>IF(A1835="","",VLOOKUP(A1835,'Base empleados 2025'!A:H,8,0))</f>
        <v/>
      </c>
      <c r="L1835" s="15" t="str">
        <f>IF(A1835="","",VLOOKUP(A1835,'Base empleados 2025'!A:I,9,0))</f>
        <v/>
      </c>
    </row>
    <row r="1836" spans="1:12" ht="15.5" x14ac:dyDescent="0.35">
      <c r="A1836" s="36"/>
      <c r="B1836" s="12" t="str">
        <f t="shared" si="28"/>
        <v/>
      </c>
      <c r="C1836" s="5" t="str">
        <f>IF(A1836="","",IF(ISERROR(VLOOKUP(A1836,'Base empleados 2025'!$A:$F,6,FALSE)),VLOOKUP(A1836,'Base empleados 2025'!$B:$F,5,FALSE),VLOOKUP(A1836,'Base empleados 2025'!$A:$F,6,FALSE)))</f>
        <v/>
      </c>
      <c r="D1836" s="5" t="str">
        <f>IF(A1836="","",IF(ISERROR(VLOOKUP(A1836,'Base empleados 2025'!$A:$F,3,FALSE)),VLOOKUP(A1836,'Base empleados 2025'!$B:$F,2,FALSE),VLOOKUP(A1836,'Base empleados 2025'!$A:$F,3,FALSE)))</f>
        <v/>
      </c>
      <c r="E1836" s="5" t="str">
        <f>IF(A1836="","",IF(ISERROR(VLOOKUP(A1836,'Base empleados 2025'!$A:$F,4,FALSE)),VLOOKUP(A1836,'Base empleados 2025'!$B:$F,3,FALSE),VLOOKUP(A1836,'Base empleados 2025'!$A:$F,4,FALSE)))</f>
        <v/>
      </c>
      <c r="F1836" s="5" t="str">
        <f>IF(A1836="","",IF(ISERROR(VLOOKUP(A1836,'Base empleados 2025'!$A:$F,5,FALSE)),VLOOKUP(A1836,'Base empleados 2025'!$B:$F,4,FALSE),VLOOKUP(A1836,'Base empleados 2025'!$A:$F,5,FALSE)))</f>
        <v/>
      </c>
      <c r="G1836" s="23" t="str">
        <f>IF(D1836="","",VLOOKUP(D1836,'Base empleados 2025'!C:G,5,FALSE))</f>
        <v/>
      </c>
      <c r="H1836" s="12" t="str">
        <f>IF(ISERROR(VLOOKUP(E1836,$E$4:F1835,2,FALSE)),"","REPETIDO")</f>
        <v>REPETIDO</v>
      </c>
      <c r="I1836" s="12"/>
      <c r="J1836" s="13" t="str">
        <f>IF(E1836="","",VLOOKUP(E1836,'Base empleados 2025'!B:G,6,FALSE))</f>
        <v/>
      </c>
      <c r="K1836" s="14" t="str">
        <f>IF(A1836="","",VLOOKUP(A1836,'Base empleados 2025'!A:H,8,0))</f>
        <v/>
      </c>
      <c r="L1836" s="15" t="str">
        <f>IF(A1836="","",VLOOKUP(A1836,'Base empleados 2025'!A:I,9,0))</f>
        <v/>
      </c>
    </row>
    <row r="1837" spans="1:12" ht="15.5" x14ac:dyDescent="0.35">
      <c r="A1837" s="36"/>
      <c r="B1837" s="12" t="str">
        <f t="shared" si="28"/>
        <v/>
      </c>
      <c r="C1837" s="5" t="str">
        <f>IF(A1837="","",IF(ISERROR(VLOOKUP(A1837,'Base empleados 2025'!$A:$F,6,FALSE)),VLOOKUP(A1837,'Base empleados 2025'!$B:$F,5,FALSE),VLOOKUP(A1837,'Base empleados 2025'!$A:$F,6,FALSE)))</f>
        <v/>
      </c>
      <c r="D1837" s="5" t="str">
        <f>IF(A1837="","",IF(ISERROR(VLOOKUP(A1837,'Base empleados 2025'!$A:$F,3,FALSE)),VLOOKUP(A1837,'Base empleados 2025'!$B:$F,2,FALSE),VLOOKUP(A1837,'Base empleados 2025'!$A:$F,3,FALSE)))</f>
        <v/>
      </c>
      <c r="E1837" s="5" t="str">
        <f>IF(A1837="","",IF(ISERROR(VLOOKUP(A1837,'Base empleados 2025'!$A:$F,4,FALSE)),VLOOKUP(A1837,'Base empleados 2025'!$B:$F,3,FALSE),VLOOKUP(A1837,'Base empleados 2025'!$A:$F,4,FALSE)))</f>
        <v/>
      </c>
      <c r="F1837" s="5" t="str">
        <f>IF(A1837="","",IF(ISERROR(VLOOKUP(A1837,'Base empleados 2025'!$A:$F,5,FALSE)),VLOOKUP(A1837,'Base empleados 2025'!$B:$F,4,FALSE),VLOOKUP(A1837,'Base empleados 2025'!$A:$F,5,FALSE)))</f>
        <v/>
      </c>
      <c r="G1837" s="23" t="str">
        <f>IF(D1837="","",VLOOKUP(D1837,'Base empleados 2025'!C:G,5,FALSE))</f>
        <v/>
      </c>
      <c r="H1837" s="12" t="str">
        <f>IF(ISERROR(VLOOKUP(E1837,$E$4:F1836,2,FALSE)),"","REPETIDO")</f>
        <v>REPETIDO</v>
      </c>
      <c r="I1837" s="12"/>
      <c r="J1837" s="13" t="str">
        <f>IF(E1837="","",VLOOKUP(E1837,'Base empleados 2025'!B:G,6,FALSE))</f>
        <v/>
      </c>
      <c r="K1837" s="14" t="str">
        <f>IF(A1837="","",VLOOKUP(A1837,'Base empleados 2025'!A:H,8,0))</f>
        <v/>
      </c>
      <c r="L1837" s="15" t="str">
        <f>IF(A1837="","",VLOOKUP(A1837,'Base empleados 2025'!A:I,9,0))</f>
        <v/>
      </c>
    </row>
    <row r="1838" spans="1:12" ht="15.5" x14ac:dyDescent="0.35">
      <c r="A1838" s="36"/>
      <c r="B1838" s="12" t="str">
        <f t="shared" si="28"/>
        <v/>
      </c>
      <c r="C1838" s="5" t="str">
        <f>IF(A1838="","",IF(ISERROR(VLOOKUP(A1838,'Base empleados 2025'!$A:$F,6,FALSE)),VLOOKUP(A1838,'Base empleados 2025'!$B:$F,5,FALSE),VLOOKUP(A1838,'Base empleados 2025'!$A:$F,6,FALSE)))</f>
        <v/>
      </c>
      <c r="D1838" s="5" t="str">
        <f>IF(A1838="","",IF(ISERROR(VLOOKUP(A1838,'Base empleados 2025'!$A:$F,3,FALSE)),VLOOKUP(A1838,'Base empleados 2025'!$B:$F,2,FALSE),VLOOKUP(A1838,'Base empleados 2025'!$A:$F,3,FALSE)))</f>
        <v/>
      </c>
      <c r="E1838" s="5" t="str">
        <f>IF(A1838="","",IF(ISERROR(VLOOKUP(A1838,'Base empleados 2025'!$A:$F,4,FALSE)),VLOOKUP(A1838,'Base empleados 2025'!$B:$F,3,FALSE),VLOOKUP(A1838,'Base empleados 2025'!$A:$F,4,FALSE)))</f>
        <v/>
      </c>
      <c r="F1838" s="5" t="str">
        <f>IF(A1838="","",IF(ISERROR(VLOOKUP(A1838,'Base empleados 2025'!$A:$F,5,FALSE)),VLOOKUP(A1838,'Base empleados 2025'!$B:$F,4,FALSE),VLOOKUP(A1838,'Base empleados 2025'!$A:$F,5,FALSE)))</f>
        <v/>
      </c>
      <c r="G1838" s="23" t="str">
        <f>IF(D1838="","",VLOOKUP(D1838,'Base empleados 2025'!C:G,5,FALSE))</f>
        <v/>
      </c>
      <c r="H1838" s="12" t="str">
        <f>IF(ISERROR(VLOOKUP(E1838,$E$4:F1837,2,FALSE)),"","REPETIDO")</f>
        <v>REPETIDO</v>
      </c>
      <c r="I1838" s="12"/>
      <c r="J1838" s="13" t="str">
        <f>IF(E1838="","",VLOOKUP(E1838,'Base empleados 2025'!B:G,6,FALSE))</f>
        <v/>
      </c>
      <c r="K1838" s="14" t="str">
        <f>IF(A1838="","",VLOOKUP(A1838,'Base empleados 2025'!A:H,8,0))</f>
        <v/>
      </c>
      <c r="L1838" s="15" t="str">
        <f>IF(A1838="","",VLOOKUP(A1838,'Base empleados 2025'!A:I,9,0))</f>
        <v/>
      </c>
    </row>
    <row r="1839" spans="1:12" ht="15.5" x14ac:dyDescent="0.35">
      <c r="A1839" s="36"/>
      <c r="B1839" s="12" t="str">
        <f t="shared" si="28"/>
        <v/>
      </c>
      <c r="C1839" s="5" t="str">
        <f>IF(A1839="","",IF(ISERROR(VLOOKUP(A1839,'Base empleados 2025'!$A:$F,6,FALSE)),VLOOKUP(A1839,'Base empleados 2025'!$B:$F,5,FALSE),VLOOKUP(A1839,'Base empleados 2025'!$A:$F,6,FALSE)))</f>
        <v/>
      </c>
      <c r="D1839" s="5" t="str">
        <f>IF(A1839="","",IF(ISERROR(VLOOKUP(A1839,'Base empleados 2025'!$A:$F,3,FALSE)),VLOOKUP(A1839,'Base empleados 2025'!$B:$F,2,FALSE),VLOOKUP(A1839,'Base empleados 2025'!$A:$F,3,FALSE)))</f>
        <v/>
      </c>
      <c r="E1839" s="5" t="str">
        <f>IF(A1839="","",IF(ISERROR(VLOOKUP(A1839,'Base empleados 2025'!$A:$F,4,FALSE)),VLOOKUP(A1839,'Base empleados 2025'!$B:$F,3,FALSE),VLOOKUP(A1839,'Base empleados 2025'!$A:$F,4,FALSE)))</f>
        <v/>
      </c>
      <c r="F1839" s="5" t="str">
        <f>IF(A1839="","",IF(ISERROR(VLOOKUP(A1839,'Base empleados 2025'!$A:$F,5,FALSE)),VLOOKUP(A1839,'Base empleados 2025'!$B:$F,4,FALSE),VLOOKUP(A1839,'Base empleados 2025'!$A:$F,5,FALSE)))</f>
        <v/>
      </c>
      <c r="G1839" s="23" t="str">
        <f>IF(D1839="","",VLOOKUP(D1839,'Base empleados 2025'!C:G,5,FALSE))</f>
        <v/>
      </c>
      <c r="H1839" s="12" t="str">
        <f>IF(ISERROR(VLOOKUP(E1839,$E$4:F1838,2,FALSE)),"","REPETIDO")</f>
        <v>REPETIDO</v>
      </c>
      <c r="I1839" s="12"/>
      <c r="J1839" s="13" t="str">
        <f>IF(E1839="","",VLOOKUP(E1839,'Base empleados 2025'!B:G,6,FALSE))</f>
        <v/>
      </c>
      <c r="K1839" s="14" t="str">
        <f>IF(A1839="","",VLOOKUP(A1839,'Base empleados 2025'!A:H,8,0))</f>
        <v/>
      </c>
      <c r="L1839" s="15" t="str">
        <f>IF(A1839="","",VLOOKUP(A1839,'Base empleados 2025'!A:I,9,0))</f>
        <v/>
      </c>
    </row>
    <row r="1840" spans="1:12" ht="15.5" x14ac:dyDescent="0.35">
      <c r="A1840" s="36"/>
      <c r="B1840" s="12" t="str">
        <f t="shared" si="28"/>
        <v/>
      </c>
      <c r="C1840" s="5" t="str">
        <f>IF(A1840="","",IF(ISERROR(VLOOKUP(A1840,'Base empleados 2025'!$A:$F,6,FALSE)),VLOOKUP(A1840,'Base empleados 2025'!$B:$F,5,FALSE),VLOOKUP(A1840,'Base empleados 2025'!$A:$F,6,FALSE)))</f>
        <v/>
      </c>
      <c r="D1840" s="5" t="str">
        <f>IF(A1840="","",IF(ISERROR(VLOOKUP(A1840,'Base empleados 2025'!$A:$F,3,FALSE)),VLOOKUP(A1840,'Base empleados 2025'!$B:$F,2,FALSE),VLOOKUP(A1840,'Base empleados 2025'!$A:$F,3,FALSE)))</f>
        <v/>
      </c>
      <c r="E1840" s="5" t="str">
        <f>IF(A1840="","",IF(ISERROR(VLOOKUP(A1840,'Base empleados 2025'!$A:$F,4,FALSE)),VLOOKUP(A1840,'Base empleados 2025'!$B:$F,3,FALSE),VLOOKUP(A1840,'Base empleados 2025'!$A:$F,4,FALSE)))</f>
        <v/>
      </c>
      <c r="F1840" s="5" t="str">
        <f>IF(A1840="","",IF(ISERROR(VLOOKUP(A1840,'Base empleados 2025'!$A:$F,5,FALSE)),VLOOKUP(A1840,'Base empleados 2025'!$B:$F,4,FALSE),VLOOKUP(A1840,'Base empleados 2025'!$A:$F,5,FALSE)))</f>
        <v/>
      </c>
      <c r="G1840" s="23" t="str">
        <f>IF(D1840="","",VLOOKUP(D1840,'Base empleados 2025'!C:G,5,FALSE))</f>
        <v/>
      </c>
      <c r="H1840" s="12" t="str">
        <f>IF(ISERROR(VLOOKUP(E1840,$E$4:F1839,2,FALSE)),"","REPETIDO")</f>
        <v>REPETIDO</v>
      </c>
      <c r="I1840" s="12"/>
      <c r="J1840" s="13" t="str">
        <f>IF(E1840="","",VLOOKUP(E1840,'Base empleados 2025'!B:G,6,FALSE))</f>
        <v/>
      </c>
      <c r="K1840" s="14" t="str">
        <f>IF(A1840="","",VLOOKUP(A1840,'Base empleados 2025'!A:H,8,0))</f>
        <v/>
      </c>
      <c r="L1840" s="15" t="str">
        <f>IF(A1840="","",VLOOKUP(A1840,'Base empleados 2025'!A:I,9,0))</f>
        <v/>
      </c>
    </row>
    <row r="1841" spans="1:12" ht="15.5" x14ac:dyDescent="0.35">
      <c r="A1841" s="36"/>
      <c r="B1841" s="12" t="str">
        <f t="shared" si="28"/>
        <v/>
      </c>
      <c r="C1841" s="5" t="str">
        <f>IF(A1841="","",IF(ISERROR(VLOOKUP(A1841,'Base empleados 2025'!$A:$F,6,FALSE)),VLOOKUP(A1841,'Base empleados 2025'!$B:$F,5,FALSE),VLOOKUP(A1841,'Base empleados 2025'!$A:$F,6,FALSE)))</f>
        <v/>
      </c>
      <c r="D1841" s="5" t="str">
        <f>IF(A1841="","",IF(ISERROR(VLOOKUP(A1841,'Base empleados 2025'!$A:$F,3,FALSE)),VLOOKUP(A1841,'Base empleados 2025'!$B:$F,2,FALSE),VLOOKUP(A1841,'Base empleados 2025'!$A:$F,3,FALSE)))</f>
        <v/>
      </c>
      <c r="E1841" s="5" t="str">
        <f>IF(A1841="","",IF(ISERROR(VLOOKUP(A1841,'Base empleados 2025'!$A:$F,4,FALSE)),VLOOKUP(A1841,'Base empleados 2025'!$B:$F,3,FALSE),VLOOKUP(A1841,'Base empleados 2025'!$A:$F,4,FALSE)))</f>
        <v/>
      </c>
      <c r="F1841" s="5" t="str">
        <f>IF(A1841="","",IF(ISERROR(VLOOKUP(A1841,'Base empleados 2025'!$A:$F,5,FALSE)),VLOOKUP(A1841,'Base empleados 2025'!$B:$F,4,FALSE),VLOOKUP(A1841,'Base empleados 2025'!$A:$F,5,FALSE)))</f>
        <v/>
      </c>
      <c r="G1841" s="23" t="str">
        <f>IF(D1841="","",VLOOKUP(D1841,'Base empleados 2025'!C:G,5,FALSE))</f>
        <v/>
      </c>
      <c r="H1841" s="12" t="str">
        <f>IF(ISERROR(VLOOKUP(E1841,$E$4:F1840,2,FALSE)),"","REPETIDO")</f>
        <v>REPETIDO</v>
      </c>
      <c r="I1841" s="12"/>
      <c r="J1841" s="13" t="str">
        <f>IF(E1841="","",VLOOKUP(E1841,'Base empleados 2025'!B:G,6,FALSE))</f>
        <v/>
      </c>
      <c r="K1841" s="14" t="str">
        <f>IF(A1841="","",VLOOKUP(A1841,'Base empleados 2025'!A:H,8,0))</f>
        <v/>
      </c>
      <c r="L1841" s="15" t="str">
        <f>IF(A1841="","",VLOOKUP(A1841,'Base empleados 2025'!A:I,9,0))</f>
        <v/>
      </c>
    </row>
    <row r="1842" spans="1:12" ht="15.5" x14ac:dyDescent="0.35">
      <c r="A1842" s="36"/>
      <c r="B1842" s="12" t="str">
        <f t="shared" si="28"/>
        <v/>
      </c>
      <c r="C1842" s="5" t="str">
        <f>IF(A1842="","",IF(ISERROR(VLOOKUP(A1842,'Base empleados 2025'!$A:$F,6,FALSE)),VLOOKUP(A1842,'Base empleados 2025'!$B:$F,5,FALSE),VLOOKUP(A1842,'Base empleados 2025'!$A:$F,6,FALSE)))</f>
        <v/>
      </c>
      <c r="D1842" s="5" t="str">
        <f>IF(A1842="","",IF(ISERROR(VLOOKUP(A1842,'Base empleados 2025'!$A:$F,3,FALSE)),VLOOKUP(A1842,'Base empleados 2025'!$B:$F,2,FALSE),VLOOKUP(A1842,'Base empleados 2025'!$A:$F,3,FALSE)))</f>
        <v/>
      </c>
      <c r="E1842" s="5" t="str">
        <f>IF(A1842="","",IF(ISERROR(VLOOKUP(A1842,'Base empleados 2025'!$A:$F,4,FALSE)),VLOOKUP(A1842,'Base empleados 2025'!$B:$F,3,FALSE),VLOOKUP(A1842,'Base empleados 2025'!$A:$F,4,FALSE)))</f>
        <v/>
      </c>
      <c r="F1842" s="5" t="str">
        <f>IF(A1842="","",IF(ISERROR(VLOOKUP(A1842,'Base empleados 2025'!$A:$F,5,FALSE)),VLOOKUP(A1842,'Base empleados 2025'!$B:$F,4,FALSE),VLOOKUP(A1842,'Base empleados 2025'!$A:$F,5,FALSE)))</f>
        <v/>
      </c>
      <c r="G1842" s="23" t="str">
        <f>IF(D1842="","",VLOOKUP(D1842,'Base empleados 2025'!C:G,5,FALSE))</f>
        <v/>
      </c>
      <c r="H1842" s="12" t="str">
        <f>IF(ISERROR(VLOOKUP(E1842,$E$4:F1841,2,FALSE)),"","REPETIDO")</f>
        <v>REPETIDO</v>
      </c>
      <c r="I1842" s="12"/>
      <c r="J1842" s="13" t="str">
        <f>IF(E1842="","",VLOOKUP(E1842,'Base empleados 2025'!B:G,6,FALSE))</f>
        <v/>
      </c>
      <c r="K1842" s="14" t="str">
        <f>IF(A1842="","",VLOOKUP(A1842,'Base empleados 2025'!A:H,8,0))</f>
        <v/>
      </c>
      <c r="L1842" s="15" t="str">
        <f>IF(A1842="","",VLOOKUP(A1842,'Base empleados 2025'!A:I,9,0))</f>
        <v/>
      </c>
    </row>
    <row r="1843" spans="1:12" ht="15.5" x14ac:dyDescent="0.35">
      <c r="A1843" s="36"/>
      <c r="B1843" s="12" t="str">
        <f t="shared" si="28"/>
        <v/>
      </c>
      <c r="C1843" s="5" t="str">
        <f>IF(A1843="","",IF(ISERROR(VLOOKUP(A1843,'Base empleados 2025'!$A:$F,6,FALSE)),VLOOKUP(A1843,'Base empleados 2025'!$B:$F,5,FALSE),VLOOKUP(A1843,'Base empleados 2025'!$A:$F,6,FALSE)))</f>
        <v/>
      </c>
      <c r="D1843" s="5" t="str">
        <f>IF(A1843="","",IF(ISERROR(VLOOKUP(A1843,'Base empleados 2025'!$A:$F,3,FALSE)),VLOOKUP(A1843,'Base empleados 2025'!$B:$F,2,FALSE),VLOOKUP(A1843,'Base empleados 2025'!$A:$F,3,FALSE)))</f>
        <v/>
      </c>
      <c r="E1843" s="5" t="str">
        <f>IF(A1843="","",IF(ISERROR(VLOOKUP(A1843,'Base empleados 2025'!$A:$F,4,FALSE)),VLOOKUP(A1843,'Base empleados 2025'!$B:$F,3,FALSE),VLOOKUP(A1843,'Base empleados 2025'!$A:$F,4,FALSE)))</f>
        <v/>
      </c>
      <c r="F1843" s="5" t="str">
        <f>IF(A1843="","",IF(ISERROR(VLOOKUP(A1843,'Base empleados 2025'!$A:$F,5,FALSE)),VLOOKUP(A1843,'Base empleados 2025'!$B:$F,4,FALSE),VLOOKUP(A1843,'Base empleados 2025'!$A:$F,5,FALSE)))</f>
        <v/>
      </c>
      <c r="G1843" s="23" t="str">
        <f>IF(D1843="","",VLOOKUP(D1843,'Base empleados 2025'!C:G,5,FALSE))</f>
        <v/>
      </c>
      <c r="H1843" s="12" t="str">
        <f>IF(ISERROR(VLOOKUP(E1843,$E$4:F1842,2,FALSE)),"","REPETIDO")</f>
        <v>REPETIDO</v>
      </c>
      <c r="I1843" s="12"/>
      <c r="J1843" s="13" t="str">
        <f>IF(E1843="","",VLOOKUP(E1843,'Base empleados 2025'!B:G,6,FALSE))</f>
        <v/>
      </c>
      <c r="K1843" s="14" t="str">
        <f>IF(A1843="","",VLOOKUP(A1843,'Base empleados 2025'!A:H,8,0))</f>
        <v/>
      </c>
      <c r="L1843" s="15" t="str">
        <f>IF(A1843="","",VLOOKUP(A1843,'Base empleados 2025'!A:I,9,0))</f>
        <v/>
      </c>
    </row>
    <row r="1844" spans="1:12" ht="15.5" x14ac:dyDescent="0.35">
      <c r="A1844" s="36"/>
      <c r="B1844" s="12" t="str">
        <f t="shared" si="28"/>
        <v/>
      </c>
      <c r="C1844" s="5" t="str">
        <f>IF(A1844="","",IF(ISERROR(VLOOKUP(A1844,'Base empleados 2025'!$A:$F,6,FALSE)),VLOOKUP(A1844,'Base empleados 2025'!$B:$F,5,FALSE),VLOOKUP(A1844,'Base empleados 2025'!$A:$F,6,FALSE)))</f>
        <v/>
      </c>
      <c r="D1844" s="5" t="str">
        <f>IF(A1844="","",IF(ISERROR(VLOOKUP(A1844,'Base empleados 2025'!$A:$F,3,FALSE)),VLOOKUP(A1844,'Base empleados 2025'!$B:$F,2,FALSE),VLOOKUP(A1844,'Base empleados 2025'!$A:$F,3,FALSE)))</f>
        <v/>
      </c>
      <c r="E1844" s="5" t="str">
        <f>IF(A1844="","",IF(ISERROR(VLOOKUP(A1844,'Base empleados 2025'!$A:$F,4,FALSE)),VLOOKUP(A1844,'Base empleados 2025'!$B:$F,3,FALSE),VLOOKUP(A1844,'Base empleados 2025'!$A:$F,4,FALSE)))</f>
        <v/>
      </c>
      <c r="F1844" s="5" t="str">
        <f>IF(A1844="","",IF(ISERROR(VLOOKUP(A1844,'Base empleados 2025'!$A:$F,5,FALSE)),VLOOKUP(A1844,'Base empleados 2025'!$B:$F,4,FALSE),VLOOKUP(A1844,'Base empleados 2025'!$A:$F,5,FALSE)))</f>
        <v/>
      </c>
      <c r="G1844" s="23" t="str">
        <f>IF(D1844="","",VLOOKUP(D1844,'Base empleados 2025'!C:G,5,FALSE))</f>
        <v/>
      </c>
      <c r="H1844" s="12" t="str">
        <f>IF(ISERROR(VLOOKUP(E1844,$E$4:F1843,2,FALSE)),"","REPETIDO")</f>
        <v>REPETIDO</v>
      </c>
      <c r="I1844" s="12"/>
      <c r="J1844" s="13" t="str">
        <f>IF(E1844="","",VLOOKUP(E1844,'Base empleados 2025'!B:G,6,FALSE))</f>
        <v/>
      </c>
      <c r="K1844" s="14" t="str">
        <f>IF(A1844="","",VLOOKUP(A1844,'Base empleados 2025'!A:H,8,0))</f>
        <v/>
      </c>
      <c r="L1844" s="15" t="str">
        <f>IF(A1844="","",VLOOKUP(A1844,'Base empleados 2025'!A:I,9,0))</f>
        <v/>
      </c>
    </row>
    <row r="1845" spans="1:12" ht="15.5" x14ac:dyDescent="0.35">
      <c r="A1845" s="36"/>
      <c r="B1845" s="12" t="str">
        <f t="shared" si="28"/>
        <v/>
      </c>
      <c r="C1845" s="5" t="str">
        <f>IF(A1845="","",IF(ISERROR(VLOOKUP(A1845,'Base empleados 2025'!$A:$F,6,FALSE)),VLOOKUP(A1845,'Base empleados 2025'!$B:$F,5,FALSE),VLOOKUP(A1845,'Base empleados 2025'!$A:$F,6,FALSE)))</f>
        <v/>
      </c>
      <c r="D1845" s="5" t="str">
        <f>IF(A1845="","",IF(ISERROR(VLOOKUP(A1845,'Base empleados 2025'!$A:$F,3,FALSE)),VLOOKUP(A1845,'Base empleados 2025'!$B:$F,2,FALSE),VLOOKUP(A1845,'Base empleados 2025'!$A:$F,3,FALSE)))</f>
        <v/>
      </c>
      <c r="E1845" s="5" t="str">
        <f>IF(A1845="","",IF(ISERROR(VLOOKUP(A1845,'Base empleados 2025'!$A:$F,4,FALSE)),VLOOKUP(A1845,'Base empleados 2025'!$B:$F,3,FALSE),VLOOKUP(A1845,'Base empleados 2025'!$A:$F,4,FALSE)))</f>
        <v/>
      </c>
      <c r="F1845" s="5" t="str">
        <f>IF(A1845="","",IF(ISERROR(VLOOKUP(A1845,'Base empleados 2025'!$A:$F,5,FALSE)),VLOOKUP(A1845,'Base empleados 2025'!$B:$F,4,FALSE),VLOOKUP(A1845,'Base empleados 2025'!$A:$F,5,FALSE)))</f>
        <v/>
      </c>
      <c r="G1845" s="23" t="str">
        <f>IF(D1845="","",VLOOKUP(D1845,'Base empleados 2025'!C:G,5,FALSE))</f>
        <v/>
      </c>
      <c r="H1845" s="12" t="str">
        <f>IF(ISERROR(VLOOKUP(E1845,$E$4:F1844,2,FALSE)),"","REPETIDO")</f>
        <v>REPETIDO</v>
      </c>
      <c r="I1845" s="12"/>
      <c r="J1845" s="13" t="str">
        <f>IF(E1845="","",VLOOKUP(E1845,'Base empleados 2025'!B:G,6,FALSE))</f>
        <v/>
      </c>
      <c r="K1845" s="14" t="str">
        <f>IF(A1845="","",VLOOKUP(A1845,'Base empleados 2025'!A:H,8,0))</f>
        <v/>
      </c>
      <c r="L1845" s="15" t="str">
        <f>IF(A1845="","",VLOOKUP(A1845,'Base empleados 2025'!A:I,9,0))</f>
        <v/>
      </c>
    </row>
    <row r="1846" spans="1:12" ht="15.5" x14ac:dyDescent="0.35">
      <c r="A1846" s="36"/>
      <c r="B1846" s="12" t="str">
        <f t="shared" si="28"/>
        <v/>
      </c>
      <c r="C1846" s="5" t="str">
        <f>IF(A1846="","",IF(ISERROR(VLOOKUP(A1846,'Base empleados 2025'!$A:$F,6,FALSE)),VLOOKUP(A1846,'Base empleados 2025'!$B:$F,5,FALSE),VLOOKUP(A1846,'Base empleados 2025'!$A:$F,6,FALSE)))</f>
        <v/>
      </c>
      <c r="D1846" s="5" t="str">
        <f>IF(A1846="","",IF(ISERROR(VLOOKUP(A1846,'Base empleados 2025'!$A:$F,3,FALSE)),VLOOKUP(A1846,'Base empleados 2025'!$B:$F,2,FALSE),VLOOKUP(A1846,'Base empleados 2025'!$A:$F,3,FALSE)))</f>
        <v/>
      </c>
      <c r="E1846" s="5" t="str">
        <f>IF(A1846="","",IF(ISERROR(VLOOKUP(A1846,'Base empleados 2025'!$A:$F,4,FALSE)),VLOOKUP(A1846,'Base empleados 2025'!$B:$F,3,FALSE),VLOOKUP(A1846,'Base empleados 2025'!$A:$F,4,FALSE)))</f>
        <v/>
      </c>
      <c r="F1846" s="5" t="str">
        <f>IF(A1846="","",IF(ISERROR(VLOOKUP(A1846,'Base empleados 2025'!$A:$F,5,FALSE)),VLOOKUP(A1846,'Base empleados 2025'!$B:$F,4,FALSE),VLOOKUP(A1846,'Base empleados 2025'!$A:$F,5,FALSE)))</f>
        <v/>
      </c>
      <c r="G1846" s="23" t="str">
        <f>IF(D1846="","",VLOOKUP(D1846,'Base empleados 2025'!C:G,5,FALSE))</f>
        <v/>
      </c>
      <c r="H1846" s="12" t="str">
        <f>IF(ISERROR(VLOOKUP(E1846,$E$4:F1845,2,FALSE)),"","REPETIDO")</f>
        <v>REPETIDO</v>
      </c>
      <c r="I1846" s="12"/>
      <c r="J1846" s="13" t="str">
        <f>IF(E1846="","",VLOOKUP(E1846,'Base empleados 2025'!B:G,6,FALSE))</f>
        <v/>
      </c>
      <c r="K1846" s="14" t="str">
        <f>IF(A1846="","",VLOOKUP(A1846,'Base empleados 2025'!A:H,8,0))</f>
        <v/>
      </c>
      <c r="L1846" s="15" t="str">
        <f>IF(A1846="","",VLOOKUP(A1846,'Base empleados 2025'!A:I,9,0))</f>
        <v/>
      </c>
    </row>
    <row r="1847" spans="1:12" ht="15.5" x14ac:dyDescent="0.35">
      <c r="A1847" s="36"/>
      <c r="B1847" s="12" t="str">
        <f t="shared" si="28"/>
        <v/>
      </c>
      <c r="C1847" s="5" t="str">
        <f>IF(A1847="","",IF(ISERROR(VLOOKUP(A1847,'Base empleados 2025'!$A:$F,6,FALSE)),VLOOKUP(A1847,'Base empleados 2025'!$B:$F,5,FALSE),VLOOKUP(A1847,'Base empleados 2025'!$A:$F,6,FALSE)))</f>
        <v/>
      </c>
      <c r="D1847" s="5" t="str">
        <f>IF(A1847="","",IF(ISERROR(VLOOKUP(A1847,'Base empleados 2025'!$A:$F,3,FALSE)),VLOOKUP(A1847,'Base empleados 2025'!$B:$F,2,FALSE),VLOOKUP(A1847,'Base empleados 2025'!$A:$F,3,FALSE)))</f>
        <v/>
      </c>
      <c r="E1847" s="5" t="str">
        <f>IF(A1847="","",IF(ISERROR(VLOOKUP(A1847,'Base empleados 2025'!$A:$F,4,FALSE)),VLOOKUP(A1847,'Base empleados 2025'!$B:$F,3,FALSE),VLOOKUP(A1847,'Base empleados 2025'!$A:$F,4,FALSE)))</f>
        <v/>
      </c>
      <c r="F1847" s="5" t="str">
        <f>IF(A1847="","",IF(ISERROR(VLOOKUP(A1847,'Base empleados 2025'!$A:$F,5,FALSE)),VLOOKUP(A1847,'Base empleados 2025'!$B:$F,4,FALSE),VLOOKUP(A1847,'Base empleados 2025'!$A:$F,5,FALSE)))</f>
        <v/>
      </c>
      <c r="G1847" s="23" t="str">
        <f>IF(D1847="","",VLOOKUP(D1847,'Base empleados 2025'!C:G,5,FALSE))</f>
        <v/>
      </c>
      <c r="H1847" s="12" t="str">
        <f>IF(ISERROR(VLOOKUP(E1847,$E$4:F1846,2,FALSE)),"","REPETIDO")</f>
        <v>REPETIDO</v>
      </c>
      <c r="I1847" s="12"/>
      <c r="J1847" s="13" t="str">
        <f>IF(E1847="","",VLOOKUP(E1847,'Base empleados 2025'!B:G,6,FALSE))</f>
        <v/>
      </c>
      <c r="K1847" s="14" t="str">
        <f>IF(A1847="","",VLOOKUP(A1847,'Base empleados 2025'!A:H,8,0))</f>
        <v/>
      </c>
      <c r="L1847" s="15" t="str">
        <f>IF(A1847="","",VLOOKUP(A1847,'Base empleados 2025'!A:I,9,0))</f>
        <v/>
      </c>
    </row>
    <row r="1848" spans="1:12" ht="15.5" x14ac:dyDescent="0.35">
      <c r="A1848" s="36"/>
      <c r="B1848" s="12" t="str">
        <f t="shared" si="28"/>
        <v/>
      </c>
      <c r="C1848" s="5" t="str">
        <f>IF(A1848="","",IF(ISERROR(VLOOKUP(A1848,'Base empleados 2025'!$A:$F,6,FALSE)),VLOOKUP(A1848,'Base empleados 2025'!$B:$F,5,FALSE),VLOOKUP(A1848,'Base empleados 2025'!$A:$F,6,FALSE)))</f>
        <v/>
      </c>
      <c r="D1848" s="5" t="str">
        <f>IF(A1848="","",IF(ISERROR(VLOOKUP(A1848,'Base empleados 2025'!$A:$F,3,FALSE)),VLOOKUP(A1848,'Base empleados 2025'!$B:$F,2,FALSE),VLOOKUP(A1848,'Base empleados 2025'!$A:$F,3,FALSE)))</f>
        <v/>
      </c>
      <c r="E1848" s="5" t="str">
        <f>IF(A1848="","",IF(ISERROR(VLOOKUP(A1848,'Base empleados 2025'!$A:$F,4,FALSE)),VLOOKUP(A1848,'Base empleados 2025'!$B:$F,3,FALSE),VLOOKUP(A1848,'Base empleados 2025'!$A:$F,4,FALSE)))</f>
        <v/>
      </c>
      <c r="F1848" s="5" t="str">
        <f>IF(A1848="","",IF(ISERROR(VLOOKUP(A1848,'Base empleados 2025'!$A:$F,5,FALSE)),VLOOKUP(A1848,'Base empleados 2025'!$B:$F,4,FALSE),VLOOKUP(A1848,'Base empleados 2025'!$A:$F,5,FALSE)))</f>
        <v/>
      </c>
      <c r="G1848" s="23" t="str">
        <f>IF(D1848="","",VLOOKUP(D1848,'Base empleados 2025'!C:G,5,FALSE))</f>
        <v/>
      </c>
      <c r="H1848" s="12" t="str">
        <f>IF(ISERROR(VLOOKUP(E1848,$E$4:F1847,2,FALSE)),"","REPETIDO")</f>
        <v>REPETIDO</v>
      </c>
      <c r="I1848" s="12"/>
      <c r="J1848" s="13" t="str">
        <f>IF(E1848="","",VLOOKUP(E1848,'Base empleados 2025'!B:G,6,FALSE))</f>
        <v/>
      </c>
      <c r="K1848" s="14" t="str">
        <f>IF(A1848="","",VLOOKUP(A1848,'Base empleados 2025'!A:H,8,0))</f>
        <v/>
      </c>
      <c r="L1848" s="15" t="str">
        <f>IF(A1848="","",VLOOKUP(A1848,'Base empleados 2025'!A:I,9,0))</f>
        <v/>
      </c>
    </row>
    <row r="1849" spans="1:12" ht="15.5" x14ac:dyDescent="0.35">
      <c r="A1849" s="36"/>
      <c r="B1849" s="12" t="str">
        <f t="shared" si="28"/>
        <v/>
      </c>
      <c r="C1849" s="5" t="str">
        <f>IF(A1849="","",IF(ISERROR(VLOOKUP(A1849,'Base empleados 2025'!$A:$F,6,FALSE)),VLOOKUP(A1849,'Base empleados 2025'!$B:$F,5,FALSE),VLOOKUP(A1849,'Base empleados 2025'!$A:$F,6,FALSE)))</f>
        <v/>
      </c>
      <c r="D1849" s="5" t="str">
        <f>IF(A1849="","",IF(ISERROR(VLOOKUP(A1849,'Base empleados 2025'!$A:$F,3,FALSE)),VLOOKUP(A1849,'Base empleados 2025'!$B:$F,2,FALSE),VLOOKUP(A1849,'Base empleados 2025'!$A:$F,3,FALSE)))</f>
        <v/>
      </c>
      <c r="E1849" s="5" t="str">
        <f>IF(A1849="","",IF(ISERROR(VLOOKUP(A1849,'Base empleados 2025'!$A:$F,4,FALSE)),VLOOKUP(A1849,'Base empleados 2025'!$B:$F,3,FALSE),VLOOKUP(A1849,'Base empleados 2025'!$A:$F,4,FALSE)))</f>
        <v/>
      </c>
      <c r="F1849" s="5" t="str">
        <f>IF(A1849="","",IF(ISERROR(VLOOKUP(A1849,'Base empleados 2025'!$A:$F,5,FALSE)),VLOOKUP(A1849,'Base empleados 2025'!$B:$F,4,FALSE),VLOOKUP(A1849,'Base empleados 2025'!$A:$F,5,FALSE)))</f>
        <v/>
      </c>
      <c r="G1849" s="23" t="str">
        <f>IF(D1849="","",VLOOKUP(D1849,'Base empleados 2025'!C:G,5,FALSE))</f>
        <v/>
      </c>
      <c r="H1849" s="12" t="str">
        <f>IF(ISERROR(VLOOKUP(E1849,$E$4:F1848,2,FALSE)),"","REPETIDO")</f>
        <v>REPETIDO</v>
      </c>
      <c r="I1849" s="12"/>
      <c r="J1849" s="13" t="str">
        <f>IF(E1849="","",VLOOKUP(E1849,'Base empleados 2025'!B:G,6,FALSE))</f>
        <v/>
      </c>
      <c r="K1849" s="14" t="str">
        <f>IF(A1849="","",VLOOKUP(A1849,'Base empleados 2025'!A:H,8,0))</f>
        <v/>
      </c>
      <c r="L1849" s="15" t="str">
        <f>IF(A1849="","",VLOOKUP(A1849,'Base empleados 2025'!A:I,9,0))</f>
        <v/>
      </c>
    </row>
    <row r="1850" spans="1:12" ht="15.5" x14ac:dyDescent="0.35">
      <c r="A1850" s="36"/>
      <c r="B1850" s="12" t="str">
        <f t="shared" si="28"/>
        <v/>
      </c>
      <c r="C1850" s="5" t="str">
        <f>IF(A1850="","",IF(ISERROR(VLOOKUP(A1850,'Base empleados 2025'!$A:$F,6,FALSE)),VLOOKUP(A1850,'Base empleados 2025'!$B:$F,5,FALSE),VLOOKUP(A1850,'Base empleados 2025'!$A:$F,6,FALSE)))</f>
        <v/>
      </c>
      <c r="D1850" s="5" t="str">
        <f>IF(A1850="","",IF(ISERROR(VLOOKUP(A1850,'Base empleados 2025'!$A:$F,3,FALSE)),VLOOKUP(A1850,'Base empleados 2025'!$B:$F,2,FALSE),VLOOKUP(A1850,'Base empleados 2025'!$A:$F,3,FALSE)))</f>
        <v/>
      </c>
      <c r="E1850" s="5" t="str">
        <f>IF(A1850="","",IF(ISERROR(VLOOKUP(A1850,'Base empleados 2025'!$A:$F,4,FALSE)),VLOOKUP(A1850,'Base empleados 2025'!$B:$F,3,FALSE),VLOOKUP(A1850,'Base empleados 2025'!$A:$F,4,FALSE)))</f>
        <v/>
      </c>
      <c r="F1850" s="5" t="str">
        <f>IF(A1850="","",IF(ISERROR(VLOOKUP(A1850,'Base empleados 2025'!$A:$F,5,FALSE)),VLOOKUP(A1850,'Base empleados 2025'!$B:$F,4,FALSE),VLOOKUP(A1850,'Base empleados 2025'!$A:$F,5,FALSE)))</f>
        <v/>
      </c>
      <c r="G1850" s="23" t="str">
        <f>IF(D1850="","",VLOOKUP(D1850,'Base empleados 2025'!C:G,5,FALSE))</f>
        <v/>
      </c>
      <c r="H1850" s="12" t="str">
        <f>IF(ISERROR(VLOOKUP(E1850,$E$4:F1849,2,FALSE)),"","REPETIDO")</f>
        <v>REPETIDO</v>
      </c>
      <c r="I1850" s="12"/>
      <c r="J1850" s="13" t="str">
        <f>IF(E1850="","",VLOOKUP(E1850,'Base empleados 2025'!B:G,6,FALSE))</f>
        <v/>
      </c>
      <c r="K1850" s="14" t="str">
        <f>IF(A1850="","",VLOOKUP(A1850,'Base empleados 2025'!A:H,8,0))</f>
        <v/>
      </c>
      <c r="L1850" s="15" t="str">
        <f>IF(A1850="","",VLOOKUP(A1850,'Base empleados 2025'!A:I,9,0))</f>
        <v/>
      </c>
    </row>
    <row r="1851" spans="1:12" ht="15.5" x14ac:dyDescent="0.35">
      <c r="A1851" s="36"/>
      <c r="B1851" s="12" t="str">
        <f t="shared" si="28"/>
        <v/>
      </c>
      <c r="C1851" s="5" t="str">
        <f>IF(A1851="","",IF(ISERROR(VLOOKUP(A1851,'Base empleados 2025'!$A:$F,6,FALSE)),VLOOKUP(A1851,'Base empleados 2025'!$B:$F,5,FALSE),VLOOKUP(A1851,'Base empleados 2025'!$A:$F,6,FALSE)))</f>
        <v/>
      </c>
      <c r="D1851" s="5" t="str">
        <f>IF(A1851="","",IF(ISERROR(VLOOKUP(A1851,'Base empleados 2025'!$A:$F,3,FALSE)),VLOOKUP(A1851,'Base empleados 2025'!$B:$F,2,FALSE),VLOOKUP(A1851,'Base empleados 2025'!$A:$F,3,FALSE)))</f>
        <v/>
      </c>
      <c r="E1851" s="5" t="str">
        <f>IF(A1851="","",IF(ISERROR(VLOOKUP(A1851,'Base empleados 2025'!$A:$F,4,FALSE)),VLOOKUP(A1851,'Base empleados 2025'!$B:$F,3,FALSE),VLOOKUP(A1851,'Base empleados 2025'!$A:$F,4,FALSE)))</f>
        <v/>
      </c>
      <c r="F1851" s="5" t="str">
        <f>IF(A1851="","",IF(ISERROR(VLOOKUP(A1851,'Base empleados 2025'!$A:$F,5,FALSE)),VLOOKUP(A1851,'Base empleados 2025'!$B:$F,4,FALSE),VLOOKUP(A1851,'Base empleados 2025'!$A:$F,5,FALSE)))</f>
        <v/>
      </c>
      <c r="G1851" s="23" t="str">
        <f>IF(D1851="","",VLOOKUP(D1851,'Base empleados 2025'!C:G,5,FALSE))</f>
        <v/>
      </c>
      <c r="H1851" s="12" t="str">
        <f>IF(ISERROR(VLOOKUP(E1851,$E$4:F1850,2,FALSE)),"","REPETIDO")</f>
        <v>REPETIDO</v>
      </c>
      <c r="I1851" s="12"/>
      <c r="J1851" s="13" t="str">
        <f>IF(E1851="","",VLOOKUP(E1851,'Base empleados 2025'!B:G,6,FALSE))</f>
        <v/>
      </c>
      <c r="K1851" s="14" t="str">
        <f>IF(A1851="","",VLOOKUP(A1851,'Base empleados 2025'!A:H,8,0))</f>
        <v/>
      </c>
      <c r="L1851" s="15" t="str">
        <f>IF(A1851="","",VLOOKUP(A1851,'Base empleados 2025'!A:I,9,0))</f>
        <v/>
      </c>
    </row>
    <row r="1852" spans="1:12" ht="15.5" x14ac:dyDescent="0.35">
      <c r="A1852" s="36"/>
      <c r="B1852" s="12" t="str">
        <f t="shared" si="28"/>
        <v/>
      </c>
      <c r="C1852" s="5" t="str">
        <f>IF(A1852="","",IF(ISERROR(VLOOKUP(A1852,'Base empleados 2025'!$A:$F,6,FALSE)),VLOOKUP(A1852,'Base empleados 2025'!$B:$F,5,FALSE),VLOOKUP(A1852,'Base empleados 2025'!$A:$F,6,FALSE)))</f>
        <v/>
      </c>
      <c r="D1852" s="5" t="str">
        <f>IF(A1852="","",IF(ISERROR(VLOOKUP(A1852,'Base empleados 2025'!$A:$F,3,FALSE)),VLOOKUP(A1852,'Base empleados 2025'!$B:$F,2,FALSE),VLOOKUP(A1852,'Base empleados 2025'!$A:$F,3,FALSE)))</f>
        <v/>
      </c>
      <c r="E1852" s="5" t="str">
        <f>IF(A1852="","",IF(ISERROR(VLOOKUP(A1852,'Base empleados 2025'!$A:$F,4,FALSE)),VLOOKUP(A1852,'Base empleados 2025'!$B:$F,3,FALSE),VLOOKUP(A1852,'Base empleados 2025'!$A:$F,4,FALSE)))</f>
        <v/>
      </c>
      <c r="F1852" s="5" t="str">
        <f>IF(A1852="","",IF(ISERROR(VLOOKUP(A1852,'Base empleados 2025'!$A:$F,5,FALSE)),VLOOKUP(A1852,'Base empleados 2025'!$B:$F,4,FALSE),VLOOKUP(A1852,'Base empleados 2025'!$A:$F,5,FALSE)))</f>
        <v/>
      </c>
      <c r="G1852" s="23" t="str">
        <f>IF(D1852="","",VLOOKUP(D1852,'Base empleados 2025'!C:G,5,FALSE))</f>
        <v/>
      </c>
      <c r="H1852" s="12" t="str">
        <f>IF(ISERROR(VLOOKUP(E1852,$E$4:F1851,2,FALSE)),"","REPETIDO")</f>
        <v>REPETIDO</v>
      </c>
      <c r="I1852" s="12"/>
      <c r="J1852" s="13" t="str">
        <f>IF(E1852="","",VLOOKUP(E1852,'Base empleados 2025'!B:G,6,FALSE))</f>
        <v/>
      </c>
      <c r="K1852" s="14" t="str">
        <f>IF(A1852="","",VLOOKUP(A1852,'Base empleados 2025'!A:H,8,0))</f>
        <v/>
      </c>
      <c r="L1852" s="15" t="str">
        <f>IF(A1852="","",VLOOKUP(A1852,'Base empleados 2025'!A:I,9,0))</f>
        <v/>
      </c>
    </row>
    <row r="1853" spans="1:12" ht="15.5" x14ac:dyDescent="0.35">
      <c r="A1853" s="36"/>
      <c r="B1853" s="12" t="str">
        <f t="shared" si="28"/>
        <v/>
      </c>
      <c r="C1853" s="5" t="str">
        <f>IF(A1853="","",IF(ISERROR(VLOOKUP(A1853,'Base empleados 2025'!$A:$F,6,FALSE)),VLOOKUP(A1853,'Base empleados 2025'!$B:$F,5,FALSE),VLOOKUP(A1853,'Base empleados 2025'!$A:$F,6,FALSE)))</f>
        <v/>
      </c>
      <c r="D1853" s="5" t="str">
        <f>IF(A1853="","",IF(ISERROR(VLOOKUP(A1853,'Base empleados 2025'!$A:$F,3,FALSE)),VLOOKUP(A1853,'Base empleados 2025'!$B:$F,2,FALSE),VLOOKUP(A1853,'Base empleados 2025'!$A:$F,3,FALSE)))</f>
        <v/>
      </c>
      <c r="E1853" s="5" t="str">
        <f>IF(A1853="","",IF(ISERROR(VLOOKUP(A1853,'Base empleados 2025'!$A:$F,4,FALSE)),VLOOKUP(A1853,'Base empleados 2025'!$B:$F,3,FALSE),VLOOKUP(A1853,'Base empleados 2025'!$A:$F,4,FALSE)))</f>
        <v/>
      </c>
      <c r="F1853" s="5" t="str">
        <f>IF(A1853="","",IF(ISERROR(VLOOKUP(A1853,'Base empleados 2025'!$A:$F,5,FALSE)),VLOOKUP(A1853,'Base empleados 2025'!$B:$F,4,FALSE),VLOOKUP(A1853,'Base empleados 2025'!$A:$F,5,FALSE)))</f>
        <v/>
      </c>
      <c r="G1853" s="23" t="str">
        <f>IF(D1853="","",VLOOKUP(D1853,'Base empleados 2025'!C:G,5,FALSE))</f>
        <v/>
      </c>
      <c r="H1853" s="12" t="str">
        <f>IF(ISERROR(VLOOKUP(E1853,$E$4:F1852,2,FALSE)),"","REPETIDO")</f>
        <v>REPETIDO</v>
      </c>
      <c r="I1853" s="12"/>
      <c r="J1853" s="13" t="str">
        <f>IF(E1853="","",VLOOKUP(E1853,'Base empleados 2025'!B:G,6,FALSE))</f>
        <v/>
      </c>
      <c r="K1853" s="14" t="str">
        <f>IF(A1853="","",VLOOKUP(A1853,'Base empleados 2025'!A:H,8,0))</f>
        <v/>
      </c>
      <c r="L1853" s="15" t="str">
        <f>IF(A1853="","",VLOOKUP(A1853,'Base empleados 2025'!A:I,9,0))</f>
        <v/>
      </c>
    </row>
    <row r="1854" spans="1:12" ht="15.5" x14ac:dyDescent="0.35">
      <c r="A1854" s="36"/>
      <c r="B1854" s="12" t="str">
        <f t="shared" si="28"/>
        <v/>
      </c>
      <c r="C1854" s="5" t="str">
        <f>IF(A1854="","",IF(ISERROR(VLOOKUP(A1854,'Base empleados 2025'!$A:$F,6,FALSE)),VLOOKUP(A1854,'Base empleados 2025'!$B:$F,5,FALSE),VLOOKUP(A1854,'Base empleados 2025'!$A:$F,6,FALSE)))</f>
        <v/>
      </c>
      <c r="D1854" s="5" t="str">
        <f>IF(A1854="","",IF(ISERROR(VLOOKUP(A1854,'Base empleados 2025'!$A:$F,3,FALSE)),VLOOKUP(A1854,'Base empleados 2025'!$B:$F,2,FALSE),VLOOKUP(A1854,'Base empleados 2025'!$A:$F,3,FALSE)))</f>
        <v/>
      </c>
      <c r="E1854" s="5" t="str">
        <f>IF(A1854="","",IF(ISERROR(VLOOKUP(A1854,'Base empleados 2025'!$A:$F,4,FALSE)),VLOOKUP(A1854,'Base empleados 2025'!$B:$F,3,FALSE),VLOOKUP(A1854,'Base empleados 2025'!$A:$F,4,FALSE)))</f>
        <v/>
      </c>
      <c r="F1854" s="5" t="str">
        <f>IF(A1854="","",IF(ISERROR(VLOOKUP(A1854,'Base empleados 2025'!$A:$F,5,FALSE)),VLOOKUP(A1854,'Base empleados 2025'!$B:$F,4,FALSE),VLOOKUP(A1854,'Base empleados 2025'!$A:$F,5,FALSE)))</f>
        <v/>
      </c>
      <c r="G1854" s="23" t="str">
        <f>IF(D1854="","",VLOOKUP(D1854,'Base empleados 2025'!C:G,5,FALSE))</f>
        <v/>
      </c>
      <c r="H1854" s="12" t="str">
        <f>IF(ISERROR(VLOOKUP(E1854,$E$4:F1853,2,FALSE)),"","REPETIDO")</f>
        <v>REPETIDO</v>
      </c>
      <c r="I1854" s="12"/>
      <c r="J1854" s="13" t="str">
        <f>IF(E1854="","",VLOOKUP(E1854,'Base empleados 2025'!B:G,6,FALSE))</f>
        <v/>
      </c>
      <c r="K1854" s="14" t="str">
        <f>IF(A1854="","",VLOOKUP(A1854,'Base empleados 2025'!A:H,8,0))</f>
        <v/>
      </c>
      <c r="L1854" s="15" t="str">
        <f>IF(A1854="","",VLOOKUP(A1854,'Base empleados 2025'!A:I,9,0))</f>
        <v/>
      </c>
    </row>
    <row r="1855" spans="1:12" ht="15.5" x14ac:dyDescent="0.35">
      <c r="A1855" s="36"/>
      <c r="B1855" s="12" t="str">
        <f t="shared" si="28"/>
        <v/>
      </c>
      <c r="C1855" s="5" t="str">
        <f>IF(A1855="","",IF(ISERROR(VLOOKUP(A1855,'Base empleados 2025'!$A:$F,6,FALSE)),VLOOKUP(A1855,'Base empleados 2025'!$B:$F,5,FALSE),VLOOKUP(A1855,'Base empleados 2025'!$A:$F,6,FALSE)))</f>
        <v/>
      </c>
      <c r="D1855" s="5" t="str">
        <f>IF(A1855="","",IF(ISERROR(VLOOKUP(A1855,'Base empleados 2025'!$A:$F,3,FALSE)),VLOOKUP(A1855,'Base empleados 2025'!$B:$F,2,FALSE),VLOOKUP(A1855,'Base empleados 2025'!$A:$F,3,FALSE)))</f>
        <v/>
      </c>
      <c r="E1855" s="5" t="str">
        <f>IF(A1855="","",IF(ISERROR(VLOOKUP(A1855,'Base empleados 2025'!$A:$F,4,FALSE)),VLOOKUP(A1855,'Base empleados 2025'!$B:$F,3,FALSE),VLOOKUP(A1855,'Base empleados 2025'!$A:$F,4,FALSE)))</f>
        <v/>
      </c>
      <c r="F1855" s="5" t="str">
        <f>IF(A1855="","",IF(ISERROR(VLOOKUP(A1855,'Base empleados 2025'!$A:$F,5,FALSE)),VLOOKUP(A1855,'Base empleados 2025'!$B:$F,4,FALSE),VLOOKUP(A1855,'Base empleados 2025'!$A:$F,5,FALSE)))</f>
        <v/>
      </c>
      <c r="G1855" s="23" t="str">
        <f>IF(D1855="","",VLOOKUP(D1855,'Base empleados 2025'!C:G,5,FALSE))</f>
        <v/>
      </c>
      <c r="H1855" s="12" t="str">
        <f>IF(ISERROR(VLOOKUP(E1855,$E$4:F1854,2,FALSE)),"","REPETIDO")</f>
        <v>REPETIDO</v>
      </c>
      <c r="I1855" s="12"/>
      <c r="J1855" s="13" t="str">
        <f>IF(E1855="","",VLOOKUP(E1855,'Base empleados 2025'!B:G,6,FALSE))</f>
        <v/>
      </c>
      <c r="K1855" s="14" t="str">
        <f>IF(A1855="","",VLOOKUP(A1855,'Base empleados 2025'!A:H,8,0))</f>
        <v/>
      </c>
      <c r="L1855" s="15" t="str">
        <f>IF(A1855="","",VLOOKUP(A1855,'Base empleados 2025'!A:I,9,0))</f>
        <v/>
      </c>
    </row>
    <row r="1856" spans="1:12" ht="15.5" x14ac:dyDescent="0.35">
      <c r="A1856" s="36"/>
      <c r="B1856" s="12" t="str">
        <f t="shared" si="28"/>
        <v/>
      </c>
      <c r="C1856" s="5" t="str">
        <f>IF(A1856="","",IF(ISERROR(VLOOKUP(A1856,'Base empleados 2025'!$A:$F,6,FALSE)),VLOOKUP(A1856,'Base empleados 2025'!$B:$F,5,FALSE),VLOOKUP(A1856,'Base empleados 2025'!$A:$F,6,FALSE)))</f>
        <v/>
      </c>
      <c r="D1856" s="5" t="str">
        <f>IF(A1856="","",IF(ISERROR(VLOOKUP(A1856,'Base empleados 2025'!$A:$F,3,FALSE)),VLOOKUP(A1856,'Base empleados 2025'!$B:$F,2,FALSE),VLOOKUP(A1856,'Base empleados 2025'!$A:$F,3,FALSE)))</f>
        <v/>
      </c>
      <c r="E1856" s="5" t="str">
        <f>IF(A1856="","",IF(ISERROR(VLOOKUP(A1856,'Base empleados 2025'!$A:$F,4,FALSE)),VLOOKUP(A1856,'Base empleados 2025'!$B:$F,3,FALSE),VLOOKUP(A1856,'Base empleados 2025'!$A:$F,4,FALSE)))</f>
        <v/>
      </c>
      <c r="F1856" s="5" t="str">
        <f>IF(A1856="","",IF(ISERROR(VLOOKUP(A1856,'Base empleados 2025'!$A:$F,5,FALSE)),VLOOKUP(A1856,'Base empleados 2025'!$B:$F,4,FALSE),VLOOKUP(A1856,'Base empleados 2025'!$A:$F,5,FALSE)))</f>
        <v/>
      </c>
      <c r="G1856" s="23" t="str">
        <f>IF(D1856="","",VLOOKUP(D1856,'Base empleados 2025'!C:G,5,FALSE))</f>
        <v/>
      </c>
      <c r="H1856" s="12" t="str">
        <f>IF(ISERROR(VLOOKUP(E1856,$E$4:F1855,2,FALSE)),"","REPETIDO")</f>
        <v>REPETIDO</v>
      </c>
      <c r="I1856" s="12"/>
      <c r="J1856" s="13" t="str">
        <f>IF(E1856="","",VLOOKUP(E1856,'Base empleados 2025'!B:G,6,FALSE))</f>
        <v/>
      </c>
      <c r="K1856" s="14" t="str">
        <f>IF(A1856="","",VLOOKUP(A1856,'Base empleados 2025'!A:H,8,0))</f>
        <v/>
      </c>
      <c r="L1856" s="15" t="str">
        <f>IF(A1856="","",VLOOKUP(A1856,'Base empleados 2025'!A:I,9,0))</f>
        <v/>
      </c>
    </row>
    <row r="1857" spans="1:12" ht="15.5" x14ac:dyDescent="0.35">
      <c r="A1857" s="36"/>
      <c r="B1857" s="12" t="str">
        <f t="shared" si="28"/>
        <v/>
      </c>
      <c r="C1857" s="5" t="str">
        <f>IF(A1857="","",IF(ISERROR(VLOOKUP(A1857,'Base empleados 2025'!$A:$F,6,FALSE)),VLOOKUP(A1857,'Base empleados 2025'!$B:$F,5,FALSE),VLOOKUP(A1857,'Base empleados 2025'!$A:$F,6,FALSE)))</f>
        <v/>
      </c>
      <c r="D1857" s="5" t="str">
        <f>IF(A1857="","",IF(ISERROR(VLOOKUP(A1857,'Base empleados 2025'!$A:$F,3,FALSE)),VLOOKUP(A1857,'Base empleados 2025'!$B:$F,2,FALSE),VLOOKUP(A1857,'Base empleados 2025'!$A:$F,3,FALSE)))</f>
        <v/>
      </c>
      <c r="E1857" s="5" t="str">
        <f>IF(A1857="","",IF(ISERROR(VLOOKUP(A1857,'Base empleados 2025'!$A:$F,4,FALSE)),VLOOKUP(A1857,'Base empleados 2025'!$B:$F,3,FALSE),VLOOKUP(A1857,'Base empleados 2025'!$A:$F,4,FALSE)))</f>
        <v/>
      </c>
      <c r="F1857" s="5" t="str">
        <f>IF(A1857="","",IF(ISERROR(VLOOKUP(A1857,'Base empleados 2025'!$A:$F,5,FALSE)),VLOOKUP(A1857,'Base empleados 2025'!$B:$F,4,FALSE),VLOOKUP(A1857,'Base empleados 2025'!$A:$F,5,FALSE)))</f>
        <v/>
      </c>
      <c r="G1857" s="23" t="str">
        <f>IF(D1857="","",VLOOKUP(D1857,'Base empleados 2025'!C:G,5,FALSE))</f>
        <v/>
      </c>
      <c r="H1857" s="12" t="str">
        <f>IF(ISERROR(VLOOKUP(E1857,$E$4:F1856,2,FALSE)),"","REPETIDO")</f>
        <v>REPETIDO</v>
      </c>
      <c r="I1857" s="12"/>
      <c r="J1857" s="13" t="str">
        <f>IF(E1857="","",VLOOKUP(E1857,'Base empleados 2025'!B:G,6,FALSE))</f>
        <v/>
      </c>
      <c r="K1857" s="14" t="str">
        <f>IF(A1857="","",VLOOKUP(A1857,'Base empleados 2025'!A:H,8,0))</f>
        <v/>
      </c>
      <c r="L1857" s="15" t="str">
        <f>IF(A1857="","",VLOOKUP(A1857,'Base empleados 2025'!A:I,9,0))</f>
        <v/>
      </c>
    </row>
    <row r="1858" spans="1:12" ht="15.5" x14ac:dyDescent="0.35">
      <c r="A1858" s="36"/>
      <c r="B1858" s="12" t="str">
        <f t="shared" si="28"/>
        <v/>
      </c>
      <c r="C1858" s="5" t="str">
        <f>IF(A1858="","",IF(ISERROR(VLOOKUP(A1858,'Base empleados 2025'!$A:$F,6,FALSE)),VLOOKUP(A1858,'Base empleados 2025'!$B:$F,5,FALSE),VLOOKUP(A1858,'Base empleados 2025'!$A:$F,6,FALSE)))</f>
        <v/>
      </c>
      <c r="D1858" s="5" t="str">
        <f>IF(A1858="","",IF(ISERROR(VLOOKUP(A1858,'Base empleados 2025'!$A:$F,3,FALSE)),VLOOKUP(A1858,'Base empleados 2025'!$B:$F,2,FALSE),VLOOKUP(A1858,'Base empleados 2025'!$A:$F,3,FALSE)))</f>
        <v/>
      </c>
      <c r="E1858" s="5" t="str">
        <f>IF(A1858="","",IF(ISERROR(VLOOKUP(A1858,'Base empleados 2025'!$A:$F,4,FALSE)),VLOOKUP(A1858,'Base empleados 2025'!$B:$F,3,FALSE),VLOOKUP(A1858,'Base empleados 2025'!$A:$F,4,FALSE)))</f>
        <v/>
      </c>
      <c r="F1858" s="5" t="str">
        <f>IF(A1858="","",IF(ISERROR(VLOOKUP(A1858,'Base empleados 2025'!$A:$F,5,FALSE)),VLOOKUP(A1858,'Base empleados 2025'!$B:$F,4,FALSE),VLOOKUP(A1858,'Base empleados 2025'!$A:$F,5,FALSE)))</f>
        <v/>
      </c>
      <c r="G1858" s="23" t="str">
        <f>IF(D1858="","",VLOOKUP(D1858,'Base empleados 2025'!C:G,5,FALSE))</f>
        <v/>
      </c>
      <c r="H1858" s="12" t="str">
        <f>IF(ISERROR(VLOOKUP(E1858,$E$4:F1857,2,FALSE)),"","REPETIDO")</f>
        <v>REPETIDO</v>
      </c>
      <c r="I1858" s="12"/>
      <c r="J1858" s="13" t="str">
        <f>IF(E1858="","",VLOOKUP(E1858,'Base empleados 2025'!B:G,6,FALSE))</f>
        <v/>
      </c>
      <c r="K1858" s="14" t="str">
        <f>IF(A1858="","",VLOOKUP(A1858,'Base empleados 2025'!A:H,8,0))</f>
        <v/>
      </c>
      <c r="L1858" s="15" t="str">
        <f>IF(A1858="","",VLOOKUP(A1858,'Base empleados 2025'!A:I,9,0))</f>
        <v/>
      </c>
    </row>
    <row r="1859" spans="1:12" ht="15.5" x14ac:dyDescent="0.35">
      <c r="A1859" s="36"/>
      <c r="B1859" s="12" t="str">
        <f t="shared" si="28"/>
        <v/>
      </c>
      <c r="C1859" s="5" t="str">
        <f>IF(A1859="","",IF(ISERROR(VLOOKUP(A1859,'Base empleados 2025'!$A:$F,6,FALSE)),VLOOKUP(A1859,'Base empleados 2025'!$B:$F,5,FALSE),VLOOKUP(A1859,'Base empleados 2025'!$A:$F,6,FALSE)))</f>
        <v/>
      </c>
      <c r="D1859" s="5" t="str">
        <f>IF(A1859="","",IF(ISERROR(VLOOKUP(A1859,'Base empleados 2025'!$A:$F,3,FALSE)),VLOOKUP(A1859,'Base empleados 2025'!$B:$F,2,FALSE),VLOOKUP(A1859,'Base empleados 2025'!$A:$F,3,FALSE)))</f>
        <v/>
      </c>
      <c r="E1859" s="5" t="str">
        <f>IF(A1859="","",IF(ISERROR(VLOOKUP(A1859,'Base empleados 2025'!$A:$F,4,FALSE)),VLOOKUP(A1859,'Base empleados 2025'!$B:$F,3,FALSE),VLOOKUP(A1859,'Base empleados 2025'!$A:$F,4,FALSE)))</f>
        <v/>
      </c>
      <c r="F1859" s="5" t="str">
        <f>IF(A1859="","",IF(ISERROR(VLOOKUP(A1859,'Base empleados 2025'!$A:$F,5,FALSE)),VLOOKUP(A1859,'Base empleados 2025'!$B:$F,4,FALSE),VLOOKUP(A1859,'Base empleados 2025'!$A:$F,5,FALSE)))</f>
        <v/>
      </c>
      <c r="G1859" s="23" t="str">
        <f>IF(D1859="","",VLOOKUP(D1859,'Base empleados 2025'!C:G,5,FALSE))</f>
        <v/>
      </c>
      <c r="H1859" s="12" t="str">
        <f>IF(ISERROR(VLOOKUP(E1859,$E$4:F1858,2,FALSE)),"","REPETIDO")</f>
        <v>REPETIDO</v>
      </c>
      <c r="I1859" s="12"/>
      <c r="J1859" s="13" t="str">
        <f>IF(E1859="","",VLOOKUP(E1859,'Base empleados 2025'!B:G,6,FALSE))</f>
        <v/>
      </c>
      <c r="K1859" s="14" t="str">
        <f>IF(A1859="","",VLOOKUP(A1859,'Base empleados 2025'!A:H,8,0))</f>
        <v/>
      </c>
      <c r="L1859" s="15" t="str">
        <f>IF(A1859="","",VLOOKUP(A1859,'Base empleados 2025'!A:I,9,0))</f>
        <v/>
      </c>
    </row>
    <row r="1860" spans="1:12" ht="15.5" x14ac:dyDescent="0.35">
      <c r="A1860" s="36"/>
      <c r="B1860" s="12" t="str">
        <f t="shared" si="28"/>
        <v/>
      </c>
      <c r="C1860" s="5" t="str">
        <f>IF(A1860="","",IF(ISERROR(VLOOKUP(A1860,'Base empleados 2025'!$A:$F,6,FALSE)),VLOOKUP(A1860,'Base empleados 2025'!$B:$F,5,FALSE),VLOOKUP(A1860,'Base empleados 2025'!$A:$F,6,FALSE)))</f>
        <v/>
      </c>
      <c r="D1860" s="5" t="str">
        <f>IF(A1860="","",IF(ISERROR(VLOOKUP(A1860,'Base empleados 2025'!$A:$F,3,FALSE)),VLOOKUP(A1860,'Base empleados 2025'!$B:$F,2,FALSE),VLOOKUP(A1860,'Base empleados 2025'!$A:$F,3,FALSE)))</f>
        <v/>
      </c>
      <c r="E1860" s="5" t="str">
        <f>IF(A1860="","",IF(ISERROR(VLOOKUP(A1860,'Base empleados 2025'!$A:$F,4,FALSE)),VLOOKUP(A1860,'Base empleados 2025'!$B:$F,3,FALSE),VLOOKUP(A1860,'Base empleados 2025'!$A:$F,4,FALSE)))</f>
        <v/>
      </c>
      <c r="F1860" s="5" t="str">
        <f>IF(A1860="","",IF(ISERROR(VLOOKUP(A1860,'Base empleados 2025'!$A:$F,5,FALSE)),VLOOKUP(A1860,'Base empleados 2025'!$B:$F,4,FALSE),VLOOKUP(A1860,'Base empleados 2025'!$A:$F,5,FALSE)))</f>
        <v/>
      </c>
      <c r="G1860" s="23" t="str">
        <f>IF(D1860="","",VLOOKUP(D1860,'Base empleados 2025'!C:G,5,FALSE))</f>
        <v/>
      </c>
      <c r="H1860" s="12" t="str">
        <f>IF(ISERROR(VLOOKUP(E1860,$E$4:F1859,2,FALSE)),"","REPETIDO")</f>
        <v>REPETIDO</v>
      </c>
      <c r="I1860" s="12"/>
      <c r="J1860" s="13" t="str">
        <f>IF(E1860="","",VLOOKUP(E1860,'Base empleados 2025'!B:G,6,FALSE))</f>
        <v/>
      </c>
      <c r="K1860" s="14" t="str">
        <f>IF(A1860="","",VLOOKUP(A1860,'Base empleados 2025'!A:H,8,0))</f>
        <v/>
      </c>
      <c r="L1860" s="15" t="str">
        <f>IF(A1860="","",VLOOKUP(A1860,'Base empleados 2025'!A:I,9,0))</f>
        <v/>
      </c>
    </row>
    <row r="1861" spans="1:12" ht="15.5" x14ac:dyDescent="0.35">
      <c r="A1861" s="36"/>
      <c r="B1861" s="12" t="str">
        <f t="shared" si="28"/>
        <v/>
      </c>
      <c r="C1861" s="5" t="str">
        <f>IF(A1861="","",IF(ISERROR(VLOOKUP(A1861,'Base empleados 2025'!$A:$F,6,FALSE)),VLOOKUP(A1861,'Base empleados 2025'!$B:$F,5,FALSE),VLOOKUP(A1861,'Base empleados 2025'!$A:$F,6,FALSE)))</f>
        <v/>
      </c>
      <c r="D1861" s="5" t="str">
        <f>IF(A1861="","",IF(ISERROR(VLOOKUP(A1861,'Base empleados 2025'!$A:$F,3,FALSE)),VLOOKUP(A1861,'Base empleados 2025'!$B:$F,2,FALSE),VLOOKUP(A1861,'Base empleados 2025'!$A:$F,3,FALSE)))</f>
        <v/>
      </c>
      <c r="E1861" s="5" t="str">
        <f>IF(A1861="","",IF(ISERROR(VLOOKUP(A1861,'Base empleados 2025'!$A:$F,4,FALSE)),VLOOKUP(A1861,'Base empleados 2025'!$B:$F,3,FALSE),VLOOKUP(A1861,'Base empleados 2025'!$A:$F,4,FALSE)))</f>
        <v/>
      </c>
      <c r="F1861" s="5" t="str">
        <f>IF(A1861="","",IF(ISERROR(VLOOKUP(A1861,'Base empleados 2025'!$A:$F,5,FALSE)),VLOOKUP(A1861,'Base empleados 2025'!$B:$F,4,FALSE),VLOOKUP(A1861,'Base empleados 2025'!$A:$F,5,FALSE)))</f>
        <v/>
      </c>
      <c r="G1861" s="23" t="str">
        <f>IF(D1861="","",VLOOKUP(D1861,'Base empleados 2025'!C:G,5,FALSE))</f>
        <v/>
      </c>
      <c r="H1861" s="12" t="str">
        <f>IF(ISERROR(VLOOKUP(E1861,$E$4:F1860,2,FALSE)),"","REPETIDO")</f>
        <v>REPETIDO</v>
      </c>
      <c r="I1861" s="12"/>
      <c r="J1861" s="13" t="str">
        <f>IF(E1861="","",VLOOKUP(E1861,'Base empleados 2025'!B:G,6,FALSE))</f>
        <v/>
      </c>
      <c r="K1861" s="14" t="str">
        <f>IF(A1861="","",VLOOKUP(A1861,'Base empleados 2025'!A:H,8,0))</f>
        <v/>
      </c>
      <c r="L1861" s="15" t="str">
        <f>IF(A1861="","",VLOOKUP(A1861,'Base empleados 2025'!A:I,9,0))</f>
        <v/>
      </c>
    </row>
    <row r="1862" spans="1:12" ht="15.5" x14ac:dyDescent="0.35">
      <c r="A1862" s="36"/>
      <c r="B1862" s="12" t="str">
        <f t="shared" si="28"/>
        <v/>
      </c>
      <c r="C1862" s="5" t="str">
        <f>IF(A1862="","",IF(ISERROR(VLOOKUP(A1862,'Base empleados 2025'!$A:$F,6,FALSE)),VLOOKUP(A1862,'Base empleados 2025'!$B:$F,5,FALSE),VLOOKUP(A1862,'Base empleados 2025'!$A:$F,6,FALSE)))</f>
        <v/>
      </c>
      <c r="D1862" s="5" t="str">
        <f>IF(A1862="","",IF(ISERROR(VLOOKUP(A1862,'Base empleados 2025'!$A:$F,3,FALSE)),VLOOKUP(A1862,'Base empleados 2025'!$B:$F,2,FALSE),VLOOKUP(A1862,'Base empleados 2025'!$A:$F,3,FALSE)))</f>
        <v/>
      </c>
      <c r="E1862" s="5" t="str">
        <f>IF(A1862="","",IF(ISERROR(VLOOKUP(A1862,'Base empleados 2025'!$A:$F,4,FALSE)),VLOOKUP(A1862,'Base empleados 2025'!$B:$F,3,FALSE),VLOOKUP(A1862,'Base empleados 2025'!$A:$F,4,FALSE)))</f>
        <v/>
      </c>
      <c r="F1862" s="5" t="str">
        <f>IF(A1862="","",IF(ISERROR(VLOOKUP(A1862,'Base empleados 2025'!$A:$F,5,FALSE)),VLOOKUP(A1862,'Base empleados 2025'!$B:$F,4,FALSE),VLOOKUP(A1862,'Base empleados 2025'!$A:$F,5,FALSE)))</f>
        <v/>
      </c>
      <c r="G1862" s="23" t="str">
        <f>IF(D1862="","",VLOOKUP(D1862,'Base empleados 2025'!C:G,5,FALSE))</f>
        <v/>
      </c>
      <c r="H1862" s="12" t="str">
        <f>IF(ISERROR(VLOOKUP(E1862,$E$4:F1861,2,FALSE)),"","REPETIDO")</f>
        <v>REPETIDO</v>
      </c>
      <c r="I1862" s="12"/>
      <c r="J1862" s="13" t="str">
        <f>IF(E1862="","",VLOOKUP(E1862,'Base empleados 2025'!B:G,6,FALSE))</f>
        <v/>
      </c>
      <c r="K1862" s="14" t="str">
        <f>IF(A1862="","",VLOOKUP(A1862,'Base empleados 2025'!A:H,8,0))</f>
        <v/>
      </c>
      <c r="L1862" s="15" t="str">
        <f>IF(A1862="","",VLOOKUP(A1862,'Base empleados 2025'!A:I,9,0))</f>
        <v/>
      </c>
    </row>
    <row r="1863" spans="1:12" ht="15.5" x14ac:dyDescent="0.35">
      <c r="A1863" s="36"/>
      <c r="B1863" s="12" t="str">
        <f t="shared" ref="B1863:B1926" si="29">+IF(C1863="","",B1862+1)</f>
        <v/>
      </c>
      <c r="C1863" s="5" t="str">
        <f>IF(A1863="","",IF(ISERROR(VLOOKUP(A1863,'Base empleados 2025'!$A:$F,6,FALSE)),VLOOKUP(A1863,'Base empleados 2025'!$B:$F,5,FALSE),VLOOKUP(A1863,'Base empleados 2025'!$A:$F,6,FALSE)))</f>
        <v/>
      </c>
      <c r="D1863" s="5" t="str">
        <f>IF(A1863="","",IF(ISERROR(VLOOKUP(A1863,'Base empleados 2025'!$A:$F,3,FALSE)),VLOOKUP(A1863,'Base empleados 2025'!$B:$F,2,FALSE),VLOOKUP(A1863,'Base empleados 2025'!$A:$F,3,FALSE)))</f>
        <v/>
      </c>
      <c r="E1863" s="5" t="str">
        <f>IF(A1863="","",IF(ISERROR(VLOOKUP(A1863,'Base empleados 2025'!$A:$F,4,FALSE)),VLOOKUP(A1863,'Base empleados 2025'!$B:$F,3,FALSE),VLOOKUP(A1863,'Base empleados 2025'!$A:$F,4,FALSE)))</f>
        <v/>
      </c>
      <c r="F1863" s="5" t="str">
        <f>IF(A1863="","",IF(ISERROR(VLOOKUP(A1863,'Base empleados 2025'!$A:$F,5,FALSE)),VLOOKUP(A1863,'Base empleados 2025'!$B:$F,4,FALSE),VLOOKUP(A1863,'Base empleados 2025'!$A:$F,5,FALSE)))</f>
        <v/>
      </c>
      <c r="G1863" s="23" t="str">
        <f>IF(D1863="","",VLOOKUP(D1863,'Base empleados 2025'!C:G,5,FALSE))</f>
        <v/>
      </c>
      <c r="H1863" s="12" t="str">
        <f>IF(ISERROR(VLOOKUP(E1863,$E$4:F1862,2,FALSE)),"","REPETIDO")</f>
        <v>REPETIDO</v>
      </c>
      <c r="I1863" s="12"/>
      <c r="J1863" s="13" t="str">
        <f>IF(E1863="","",VLOOKUP(E1863,'Base empleados 2025'!B:G,6,FALSE))</f>
        <v/>
      </c>
      <c r="K1863" s="14" t="str">
        <f>IF(A1863="","",VLOOKUP(A1863,'Base empleados 2025'!A:H,8,0))</f>
        <v/>
      </c>
      <c r="L1863" s="15" t="str">
        <f>IF(A1863="","",VLOOKUP(A1863,'Base empleados 2025'!A:I,9,0))</f>
        <v/>
      </c>
    </row>
    <row r="1864" spans="1:12" ht="15.5" x14ac:dyDescent="0.35">
      <c r="A1864" s="36"/>
      <c r="B1864" s="12" t="str">
        <f t="shared" si="29"/>
        <v/>
      </c>
      <c r="C1864" s="5" t="str">
        <f>IF(A1864="","",IF(ISERROR(VLOOKUP(A1864,'Base empleados 2025'!$A:$F,6,FALSE)),VLOOKUP(A1864,'Base empleados 2025'!$B:$F,5,FALSE),VLOOKUP(A1864,'Base empleados 2025'!$A:$F,6,FALSE)))</f>
        <v/>
      </c>
      <c r="D1864" s="5" t="str">
        <f>IF(A1864="","",IF(ISERROR(VLOOKUP(A1864,'Base empleados 2025'!$A:$F,3,FALSE)),VLOOKUP(A1864,'Base empleados 2025'!$B:$F,2,FALSE),VLOOKUP(A1864,'Base empleados 2025'!$A:$F,3,FALSE)))</f>
        <v/>
      </c>
      <c r="E1864" s="5" t="str">
        <f>IF(A1864="","",IF(ISERROR(VLOOKUP(A1864,'Base empleados 2025'!$A:$F,4,FALSE)),VLOOKUP(A1864,'Base empleados 2025'!$B:$F,3,FALSE),VLOOKUP(A1864,'Base empleados 2025'!$A:$F,4,FALSE)))</f>
        <v/>
      </c>
      <c r="F1864" s="5" t="str">
        <f>IF(A1864="","",IF(ISERROR(VLOOKUP(A1864,'Base empleados 2025'!$A:$F,5,FALSE)),VLOOKUP(A1864,'Base empleados 2025'!$B:$F,4,FALSE),VLOOKUP(A1864,'Base empleados 2025'!$A:$F,5,FALSE)))</f>
        <v/>
      </c>
      <c r="G1864" s="23" t="str">
        <f>IF(D1864="","",VLOOKUP(D1864,'Base empleados 2025'!C:G,5,FALSE))</f>
        <v/>
      </c>
      <c r="H1864" s="12" t="str">
        <f>IF(ISERROR(VLOOKUP(E1864,$E$4:F1863,2,FALSE)),"","REPETIDO")</f>
        <v>REPETIDO</v>
      </c>
      <c r="I1864" s="12"/>
      <c r="J1864" s="13" t="str">
        <f>IF(E1864="","",VLOOKUP(E1864,'Base empleados 2025'!B:G,6,FALSE))</f>
        <v/>
      </c>
      <c r="K1864" s="14" t="str">
        <f>IF(A1864="","",VLOOKUP(A1864,'Base empleados 2025'!A:H,8,0))</f>
        <v/>
      </c>
      <c r="L1864" s="15" t="str">
        <f>IF(A1864="","",VLOOKUP(A1864,'Base empleados 2025'!A:I,9,0))</f>
        <v/>
      </c>
    </row>
    <row r="1865" spans="1:12" ht="15.5" x14ac:dyDescent="0.35">
      <c r="A1865" s="36"/>
      <c r="B1865" s="12" t="str">
        <f t="shared" si="29"/>
        <v/>
      </c>
      <c r="C1865" s="5" t="str">
        <f>IF(A1865="","",IF(ISERROR(VLOOKUP(A1865,'Base empleados 2025'!$A:$F,6,FALSE)),VLOOKUP(A1865,'Base empleados 2025'!$B:$F,5,FALSE),VLOOKUP(A1865,'Base empleados 2025'!$A:$F,6,FALSE)))</f>
        <v/>
      </c>
      <c r="D1865" s="5" t="str">
        <f>IF(A1865="","",IF(ISERROR(VLOOKUP(A1865,'Base empleados 2025'!$A:$F,3,FALSE)),VLOOKUP(A1865,'Base empleados 2025'!$B:$F,2,FALSE),VLOOKUP(A1865,'Base empleados 2025'!$A:$F,3,FALSE)))</f>
        <v/>
      </c>
      <c r="E1865" s="5" t="str">
        <f>IF(A1865="","",IF(ISERROR(VLOOKUP(A1865,'Base empleados 2025'!$A:$F,4,FALSE)),VLOOKUP(A1865,'Base empleados 2025'!$B:$F,3,FALSE),VLOOKUP(A1865,'Base empleados 2025'!$A:$F,4,FALSE)))</f>
        <v/>
      </c>
      <c r="F1865" s="5" t="str">
        <f>IF(A1865="","",IF(ISERROR(VLOOKUP(A1865,'Base empleados 2025'!$A:$F,5,FALSE)),VLOOKUP(A1865,'Base empleados 2025'!$B:$F,4,FALSE),VLOOKUP(A1865,'Base empleados 2025'!$A:$F,5,FALSE)))</f>
        <v/>
      </c>
      <c r="G1865" s="23" t="str">
        <f>IF(D1865="","",VLOOKUP(D1865,'Base empleados 2025'!C:G,5,FALSE))</f>
        <v/>
      </c>
      <c r="H1865" s="12" t="str">
        <f>IF(ISERROR(VLOOKUP(E1865,$E$4:F1864,2,FALSE)),"","REPETIDO")</f>
        <v>REPETIDO</v>
      </c>
      <c r="I1865" s="12"/>
      <c r="J1865" s="13" t="str">
        <f>IF(E1865="","",VLOOKUP(E1865,'Base empleados 2025'!B:G,6,FALSE))</f>
        <v/>
      </c>
      <c r="K1865" s="14" t="str">
        <f>IF(A1865="","",VLOOKUP(A1865,'Base empleados 2025'!A:H,8,0))</f>
        <v/>
      </c>
      <c r="L1865" s="15" t="str">
        <f>IF(A1865="","",VLOOKUP(A1865,'Base empleados 2025'!A:I,9,0))</f>
        <v/>
      </c>
    </row>
    <row r="1866" spans="1:12" ht="15.5" x14ac:dyDescent="0.35">
      <c r="A1866" s="36"/>
      <c r="B1866" s="12" t="str">
        <f t="shared" si="29"/>
        <v/>
      </c>
      <c r="C1866" s="5" t="str">
        <f>IF(A1866="","",IF(ISERROR(VLOOKUP(A1866,'Base empleados 2025'!$A:$F,6,FALSE)),VLOOKUP(A1866,'Base empleados 2025'!$B:$F,5,FALSE),VLOOKUP(A1866,'Base empleados 2025'!$A:$F,6,FALSE)))</f>
        <v/>
      </c>
      <c r="D1866" s="5" t="str">
        <f>IF(A1866="","",IF(ISERROR(VLOOKUP(A1866,'Base empleados 2025'!$A:$F,3,FALSE)),VLOOKUP(A1866,'Base empleados 2025'!$B:$F,2,FALSE),VLOOKUP(A1866,'Base empleados 2025'!$A:$F,3,FALSE)))</f>
        <v/>
      </c>
      <c r="E1866" s="5" t="str">
        <f>IF(A1866="","",IF(ISERROR(VLOOKUP(A1866,'Base empleados 2025'!$A:$F,4,FALSE)),VLOOKUP(A1866,'Base empleados 2025'!$B:$F,3,FALSE),VLOOKUP(A1866,'Base empleados 2025'!$A:$F,4,FALSE)))</f>
        <v/>
      </c>
      <c r="F1866" s="5" t="str">
        <f>IF(A1866="","",IF(ISERROR(VLOOKUP(A1866,'Base empleados 2025'!$A:$F,5,FALSE)),VLOOKUP(A1866,'Base empleados 2025'!$B:$F,4,FALSE),VLOOKUP(A1866,'Base empleados 2025'!$A:$F,5,FALSE)))</f>
        <v/>
      </c>
      <c r="G1866" s="23" t="str">
        <f>IF(D1866="","",VLOOKUP(D1866,'Base empleados 2025'!C:G,5,FALSE))</f>
        <v/>
      </c>
      <c r="H1866" s="12" t="str">
        <f>IF(ISERROR(VLOOKUP(E1866,$E$4:F1865,2,FALSE)),"","REPETIDO")</f>
        <v>REPETIDO</v>
      </c>
      <c r="I1866" s="12"/>
      <c r="J1866" s="13" t="str">
        <f>IF(E1866="","",VLOOKUP(E1866,'Base empleados 2025'!B:G,6,FALSE))</f>
        <v/>
      </c>
      <c r="K1866" s="14" t="str">
        <f>IF(A1866="","",VLOOKUP(A1866,'Base empleados 2025'!A:H,8,0))</f>
        <v/>
      </c>
      <c r="L1866" s="15" t="str">
        <f>IF(A1866="","",VLOOKUP(A1866,'Base empleados 2025'!A:I,9,0))</f>
        <v/>
      </c>
    </row>
    <row r="1867" spans="1:12" ht="15.5" x14ac:dyDescent="0.35">
      <c r="A1867" s="36"/>
      <c r="B1867" s="12" t="str">
        <f t="shared" si="29"/>
        <v/>
      </c>
      <c r="C1867" s="5" t="str">
        <f>IF(A1867="","",IF(ISERROR(VLOOKUP(A1867,'Base empleados 2025'!$A:$F,6,FALSE)),VLOOKUP(A1867,'Base empleados 2025'!$B:$F,5,FALSE),VLOOKUP(A1867,'Base empleados 2025'!$A:$F,6,FALSE)))</f>
        <v/>
      </c>
      <c r="D1867" s="5" t="str">
        <f>IF(A1867="","",IF(ISERROR(VLOOKUP(A1867,'Base empleados 2025'!$A:$F,3,FALSE)),VLOOKUP(A1867,'Base empleados 2025'!$B:$F,2,FALSE),VLOOKUP(A1867,'Base empleados 2025'!$A:$F,3,FALSE)))</f>
        <v/>
      </c>
      <c r="E1867" s="5" t="str">
        <f>IF(A1867="","",IF(ISERROR(VLOOKUP(A1867,'Base empleados 2025'!$A:$F,4,FALSE)),VLOOKUP(A1867,'Base empleados 2025'!$B:$F,3,FALSE),VLOOKUP(A1867,'Base empleados 2025'!$A:$F,4,FALSE)))</f>
        <v/>
      </c>
      <c r="F1867" s="5" t="str">
        <f>IF(A1867="","",IF(ISERROR(VLOOKUP(A1867,'Base empleados 2025'!$A:$F,5,FALSE)),VLOOKUP(A1867,'Base empleados 2025'!$B:$F,4,FALSE),VLOOKUP(A1867,'Base empleados 2025'!$A:$F,5,FALSE)))</f>
        <v/>
      </c>
      <c r="G1867" s="23" t="str">
        <f>IF(D1867="","",VLOOKUP(D1867,'Base empleados 2025'!C:G,5,FALSE))</f>
        <v/>
      </c>
      <c r="H1867" s="12" t="str">
        <f>IF(ISERROR(VLOOKUP(E1867,$E$4:F1866,2,FALSE)),"","REPETIDO")</f>
        <v>REPETIDO</v>
      </c>
      <c r="I1867" s="12"/>
      <c r="J1867" s="13" t="str">
        <f>IF(E1867="","",VLOOKUP(E1867,'Base empleados 2025'!B:G,6,FALSE))</f>
        <v/>
      </c>
      <c r="K1867" s="14" t="str">
        <f>IF(A1867="","",VLOOKUP(A1867,'Base empleados 2025'!A:H,8,0))</f>
        <v/>
      </c>
      <c r="L1867" s="15" t="str">
        <f>IF(A1867="","",VLOOKUP(A1867,'Base empleados 2025'!A:I,9,0))</f>
        <v/>
      </c>
    </row>
    <row r="1868" spans="1:12" ht="15.5" x14ac:dyDescent="0.35">
      <c r="A1868" s="36"/>
      <c r="B1868" s="12" t="str">
        <f t="shared" si="29"/>
        <v/>
      </c>
      <c r="C1868" s="5" t="str">
        <f>IF(A1868="","",IF(ISERROR(VLOOKUP(A1868,'Base empleados 2025'!$A:$F,6,FALSE)),VLOOKUP(A1868,'Base empleados 2025'!$B:$F,5,FALSE),VLOOKUP(A1868,'Base empleados 2025'!$A:$F,6,FALSE)))</f>
        <v/>
      </c>
      <c r="D1868" s="5" t="str">
        <f>IF(A1868="","",IF(ISERROR(VLOOKUP(A1868,'Base empleados 2025'!$A:$F,3,FALSE)),VLOOKUP(A1868,'Base empleados 2025'!$B:$F,2,FALSE),VLOOKUP(A1868,'Base empleados 2025'!$A:$F,3,FALSE)))</f>
        <v/>
      </c>
      <c r="E1868" s="5" t="str">
        <f>IF(A1868="","",IF(ISERROR(VLOOKUP(A1868,'Base empleados 2025'!$A:$F,4,FALSE)),VLOOKUP(A1868,'Base empleados 2025'!$B:$F,3,FALSE),VLOOKUP(A1868,'Base empleados 2025'!$A:$F,4,FALSE)))</f>
        <v/>
      </c>
      <c r="F1868" s="5" t="str">
        <f>IF(A1868="","",IF(ISERROR(VLOOKUP(A1868,'Base empleados 2025'!$A:$F,5,FALSE)),VLOOKUP(A1868,'Base empleados 2025'!$B:$F,4,FALSE),VLOOKUP(A1868,'Base empleados 2025'!$A:$F,5,FALSE)))</f>
        <v/>
      </c>
      <c r="G1868" s="23" t="str">
        <f>IF(D1868="","",VLOOKUP(D1868,'Base empleados 2025'!C:G,5,FALSE))</f>
        <v/>
      </c>
      <c r="H1868" s="12" t="str">
        <f>IF(ISERROR(VLOOKUP(E1868,$E$4:F1867,2,FALSE)),"","REPETIDO")</f>
        <v>REPETIDO</v>
      </c>
      <c r="I1868" s="12"/>
      <c r="J1868" s="13" t="str">
        <f>IF(E1868="","",VLOOKUP(E1868,'Base empleados 2025'!B:G,6,FALSE))</f>
        <v/>
      </c>
      <c r="K1868" s="14" t="str">
        <f>IF(A1868="","",VLOOKUP(A1868,'Base empleados 2025'!A:H,8,0))</f>
        <v/>
      </c>
      <c r="L1868" s="15" t="str">
        <f>IF(A1868="","",VLOOKUP(A1868,'Base empleados 2025'!A:I,9,0))</f>
        <v/>
      </c>
    </row>
    <row r="1869" spans="1:12" ht="15.5" x14ac:dyDescent="0.35">
      <c r="A1869" s="36"/>
      <c r="B1869" s="12" t="str">
        <f t="shared" si="29"/>
        <v/>
      </c>
      <c r="C1869" s="5" t="str">
        <f>IF(A1869="","",IF(ISERROR(VLOOKUP(A1869,'Base empleados 2025'!$A:$F,6,FALSE)),VLOOKUP(A1869,'Base empleados 2025'!$B:$F,5,FALSE),VLOOKUP(A1869,'Base empleados 2025'!$A:$F,6,FALSE)))</f>
        <v/>
      </c>
      <c r="D1869" s="5" t="str">
        <f>IF(A1869="","",IF(ISERROR(VLOOKUP(A1869,'Base empleados 2025'!$A:$F,3,FALSE)),VLOOKUP(A1869,'Base empleados 2025'!$B:$F,2,FALSE),VLOOKUP(A1869,'Base empleados 2025'!$A:$F,3,FALSE)))</f>
        <v/>
      </c>
      <c r="E1869" s="5" t="str">
        <f>IF(A1869="","",IF(ISERROR(VLOOKUP(A1869,'Base empleados 2025'!$A:$F,4,FALSE)),VLOOKUP(A1869,'Base empleados 2025'!$B:$F,3,FALSE),VLOOKUP(A1869,'Base empleados 2025'!$A:$F,4,FALSE)))</f>
        <v/>
      </c>
      <c r="F1869" s="5" t="str">
        <f>IF(A1869="","",IF(ISERROR(VLOOKUP(A1869,'Base empleados 2025'!$A:$F,5,FALSE)),VLOOKUP(A1869,'Base empleados 2025'!$B:$F,4,FALSE),VLOOKUP(A1869,'Base empleados 2025'!$A:$F,5,FALSE)))</f>
        <v/>
      </c>
      <c r="G1869" s="23" t="str">
        <f>IF(D1869="","",VLOOKUP(D1869,'Base empleados 2025'!C:G,5,FALSE))</f>
        <v/>
      </c>
      <c r="H1869" s="12" t="str">
        <f>IF(ISERROR(VLOOKUP(E1869,$E$4:F1868,2,FALSE)),"","REPETIDO")</f>
        <v>REPETIDO</v>
      </c>
      <c r="I1869" s="12"/>
      <c r="J1869" s="13" t="str">
        <f>IF(E1869="","",VLOOKUP(E1869,'Base empleados 2025'!B:G,6,FALSE))</f>
        <v/>
      </c>
      <c r="K1869" s="14" t="str">
        <f>IF(A1869="","",VLOOKUP(A1869,'Base empleados 2025'!A:H,8,0))</f>
        <v/>
      </c>
      <c r="L1869" s="15" t="str">
        <f>IF(A1869="","",VLOOKUP(A1869,'Base empleados 2025'!A:I,9,0))</f>
        <v/>
      </c>
    </row>
    <row r="1870" spans="1:12" ht="15.5" x14ac:dyDescent="0.35">
      <c r="A1870" s="36"/>
      <c r="B1870" s="12" t="str">
        <f t="shared" si="29"/>
        <v/>
      </c>
      <c r="C1870" s="5" t="str">
        <f>IF(A1870="","",IF(ISERROR(VLOOKUP(A1870,'Base empleados 2025'!$A:$F,6,FALSE)),VLOOKUP(A1870,'Base empleados 2025'!$B:$F,5,FALSE),VLOOKUP(A1870,'Base empleados 2025'!$A:$F,6,FALSE)))</f>
        <v/>
      </c>
      <c r="D1870" s="5" t="str">
        <f>IF(A1870="","",IF(ISERROR(VLOOKUP(A1870,'Base empleados 2025'!$A:$F,3,FALSE)),VLOOKUP(A1870,'Base empleados 2025'!$B:$F,2,FALSE),VLOOKUP(A1870,'Base empleados 2025'!$A:$F,3,FALSE)))</f>
        <v/>
      </c>
      <c r="E1870" s="5" t="str">
        <f>IF(A1870="","",IF(ISERROR(VLOOKUP(A1870,'Base empleados 2025'!$A:$F,4,FALSE)),VLOOKUP(A1870,'Base empleados 2025'!$B:$F,3,FALSE),VLOOKUP(A1870,'Base empleados 2025'!$A:$F,4,FALSE)))</f>
        <v/>
      </c>
      <c r="F1870" s="5" t="str">
        <f>IF(A1870="","",IF(ISERROR(VLOOKUP(A1870,'Base empleados 2025'!$A:$F,5,FALSE)),VLOOKUP(A1870,'Base empleados 2025'!$B:$F,4,FALSE),VLOOKUP(A1870,'Base empleados 2025'!$A:$F,5,FALSE)))</f>
        <v/>
      </c>
      <c r="G1870" s="23" t="str">
        <f>IF(D1870="","",VLOOKUP(D1870,'Base empleados 2025'!C:G,5,FALSE))</f>
        <v/>
      </c>
      <c r="H1870" s="12" t="str">
        <f>IF(ISERROR(VLOOKUP(E1870,$E$4:F1869,2,FALSE)),"","REPETIDO")</f>
        <v>REPETIDO</v>
      </c>
      <c r="I1870" s="12"/>
      <c r="J1870" s="13" t="str">
        <f>IF(E1870="","",VLOOKUP(E1870,'Base empleados 2025'!B:G,6,FALSE))</f>
        <v/>
      </c>
      <c r="K1870" s="14" t="str">
        <f>IF(A1870="","",VLOOKUP(A1870,'Base empleados 2025'!A:H,8,0))</f>
        <v/>
      </c>
      <c r="L1870" s="15" t="str">
        <f>IF(A1870="","",VLOOKUP(A1870,'Base empleados 2025'!A:I,9,0))</f>
        <v/>
      </c>
    </row>
    <row r="1871" spans="1:12" ht="15.5" x14ac:dyDescent="0.35">
      <c r="A1871" s="36"/>
      <c r="B1871" s="12" t="str">
        <f t="shared" si="29"/>
        <v/>
      </c>
      <c r="C1871" s="5" t="str">
        <f>IF(A1871="","",IF(ISERROR(VLOOKUP(A1871,'Base empleados 2025'!$A:$F,6,FALSE)),VLOOKUP(A1871,'Base empleados 2025'!$B:$F,5,FALSE),VLOOKUP(A1871,'Base empleados 2025'!$A:$F,6,FALSE)))</f>
        <v/>
      </c>
      <c r="D1871" s="5" t="str">
        <f>IF(A1871="","",IF(ISERROR(VLOOKUP(A1871,'Base empleados 2025'!$A:$F,3,FALSE)),VLOOKUP(A1871,'Base empleados 2025'!$B:$F,2,FALSE),VLOOKUP(A1871,'Base empleados 2025'!$A:$F,3,FALSE)))</f>
        <v/>
      </c>
      <c r="E1871" s="5" t="str">
        <f>IF(A1871="","",IF(ISERROR(VLOOKUP(A1871,'Base empleados 2025'!$A:$F,4,FALSE)),VLOOKUP(A1871,'Base empleados 2025'!$B:$F,3,FALSE),VLOOKUP(A1871,'Base empleados 2025'!$A:$F,4,FALSE)))</f>
        <v/>
      </c>
      <c r="F1871" s="5" t="str">
        <f>IF(A1871="","",IF(ISERROR(VLOOKUP(A1871,'Base empleados 2025'!$A:$F,5,FALSE)),VLOOKUP(A1871,'Base empleados 2025'!$B:$F,4,FALSE),VLOOKUP(A1871,'Base empleados 2025'!$A:$F,5,FALSE)))</f>
        <v/>
      </c>
      <c r="G1871" s="23" t="str">
        <f>IF(D1871="","",VLOOKUP(D1871,'Base empleados 2025'!C:G,5,FALSE))</f>
        <v/>
      </c>
      <c r="H1871" s="12" t="str">
        <f>IF(ISERROR(VLOOKUP(E1871,$E$4:F1870,2,FALSE)),"","REPETIDO")</f>
        <v>REPETIDO</v>
      </c>
      <c r="I1871" s="12"/>
      <c r="J1871" s="13" t="str">
        <f>IF(E1871="","",VLOOKUP(E1871,'Base empleados 2025'!B:G,6,FALSE))</f>
        <v/>
      </c>
      <c r="K1871" s="14" t="str">
        <f>IF(A1871="","",VLOOKUP(A1871,'Base empleados 2025'!A:H,8,0))</f>
        <v/>
      </c>
      <c r="L1871" s="15" t="str">
        <f>IF(A1871="","",VLOOKUP(A1871,'Base empleados 2025'!A:I,9,0))</f>
        <v/>
      </c>
    </row>
    <row r="1872" spans="1:12" ht="15.5" x14ac:dyDescent="0.35">
      <c r="A1872" s="36"/>
      <c r="B1872" s="12" t="str">
        <f t="shared" si="29"/>
        <v/>
      </c>
      <c r="C1872" s="5" t="str">
        <f>IF(A1872="","",IF(ISERROR(VLOOKUP(A1872,'Base empleados 2025'!$A:$F,6,FALSE)),VLOOKUP(A1872,'Base empleados 2025'!$B:$F,5,FALSE),VLOOKUP(A1872,'Base empleados 2025'!$A:$F,6,FALSE)))</f>
        <v/>
      </c>
      <c r="D1872" s="5" t="str">
        <f>IF(A1872="","",IF(ISERROR(VLOOKUP(A1872,'Base empleados 2025'!$A:$F,3,FALSE)),VLOOKUP(A1872,'Base empleados 2025'!$B:$F,2,FALSE),VLOOKUP(A1872,'Base empleados 2025'!$A:$F,3,FALSE)))</f>
        <v/>
      </c>
      <c r="E1872" s="5" t="str">
        <f>IF(A1872="","",IF(ISERROR(VLOOKUP(A1872,'Base empleados 2025'!$A:$F,4,FALSE)),VLOOKUP(A1872,'Base empleados 2025'!$B:$F,3,FALSE),VLOOKUP(A1872,'Base empleados 2025'!$A:$F,4,FALSE)))</f>
        <v/>
      </c>
      <c r="F1872" s="5" t="str">
        <f>IF(A1872="","",IF(ISERROR(VLOOKUP(A1872,'Base empleados 2025'!$A:$F,5,FALSE)),VLOOKUP(A1872,'Base empleados 2025'!$B:$F,4,FALSE),VLOOKUP(A1872,'Base empleados 2025'!$A:$F,5,FALSE)))</f>
        <v/>
      </c>
      <c r="G1872" s="23" t="str">
        <f>IF(D1872="","",VLOOKUP(D1872,'Base empleados 2025'!C:G,5,FALSE))</f>
        <v/>
      </c>
      <c r="H1872" s="12" t="str">
        <f>IF(ISERROR(VLOOKUP(E1872,$E$4:F1871,2,FALSE)),"","REPETIDO")</f>
        <v>REPETIDO</v>
      </c>
      <c r="I1872" s="12"/>
      <c r="J1872" s="13" t="str">
        <f>IF(E1872="","",VLOOKUP(E1872,'Base empleados 2025'!B:G,6,FALSE))</f>
        <v/>
      </c>
      <c r="K1872" s="14" t="str">
        <f>IF(A1872="","",VLOOKUP(A1872,'Base empleados 2025'!A:H,8,0))</f>
        <v/>
      </c>
      <c r="L1872" s="15" t="str">
        <f>IF(A1872="","",VLOOKUP(A1872,'Base empleados 2025'!A:I,9,0))</f>
        <v/>
      </c>
    </row>
    <row r="1873" spans="1:12" ht="15.5" x14ac:dyDescent="0.35">
      <c r="A1873" s="36"/>
      <c r="B1873" s="12" t="str">
        <f t="shared" si="29"/>
        <v/>
      </c>
      <c r="C1873" s="5" t="str">
        <f>IF(A1873="","",IF(ISERROR(VLOOKUP(A1873,'Base empleados 2025'!$A:$F,6,FALSE)),VLOOKUP(A1873,'Base empleados 2025'!$B:$F,5,FALSE),VLOOKUP(A1873,'Base empleados 2025'!$A:$F,6,FALSE)))</f>
        <v/>
      </c>
      <c r="D1873" s="5" t="str">
        <f>IF(A1873="","",IF(ISERROR(VLOOKUP(A1873,'Base empleados 2025'!$A:$F,3,FALSE)),VLOOKUP(A1873,'Base empleados 2025'!$B:$F,2,FALSE),VLOOKUP(A1873,'Base empleados 2025'!$A:$F,3,FALSE)))</f>
        <v/>
      </c>
      <c r="E1873" s="5" t="str">
        <f>IF(A1873="","",IF(ISERROR(VLOOKUP(A1873,'Base empleados 2025'!$A:$F,4,FALSE)),VLOOKUP(A1873,'Base empleados 2025'!$B:$F,3,FALSE),VLOOKUP(A1873,'Base empleados 2025'!$A:$F,4,FALSE)))</f>
        <v/>
      </c>
      <c r="F1873" s="5" t="str">
        <f>IF(A1873="","",IF(ISERROR(VLOOKUP(A1873,'Base empleados 2025'!$A:$F,5,FALSE)),VLOOKUP(A1873,'Base empleados 2025'!$B:$F,4,FALSE),VLOOKUP(A1873,'Base empleados 2025'!$A:$F,5,FALSE)))</f>
        <v/>
      </c>
      <c r="G1873" s="23" t="str">
        <f>IF(D1873="","",VLOOKUP(D1873,'Base empleados 2025'!C:G,5,FALSE))</f>
        <v/>
      </c>
      <c r="H1873" s="12" t="str">
        <f>IF(ISERROR(VLOOKUP(E1873,$E$4:F1872,2,FALSE)),"","REPETIDO")</f>
        <v>REPETIDO</v>
      </c>
      <c r="I1873" s="12"/>
      <c r="J1873" s="13" t="str">
        <f>IF(E1873="","",VLOOKUP(E1873,'Base empleados 2025'!B:G,6,FALSE))</f>
        <v/>
      </c>
      <c r="K1873" s="14" t="str">
        <f>IF(A1873="","",VLOOKUP(A1873,'Base empleados 2025'!A:H,8,0))</f>
        <v/>
      </c>
      <c r="L1873" s="15" t="str">
        <f>IF(A1873="","",VLOOKUP(A1873,'Base empleados 2025'!A:I,9,0))</f>
        <v/>
      </c>
    </row>
    <row r="1874" spans="1:12" ht="15.5" x14ac:dyDescent="0.35">
      <c r="A1874" s="36"/>
      <c r="B1874" s="12" t="str">
        <f t="shared" si="29"/>
        <v/>
      </c>
      <c r="C1874" s="5" t="str">
        <f>IF(A1874="","",IF(ISERROR(VLOOKUP(A1874,'Base empleados 2025'!$A:$F,6,FALSE)),VLOOKUP(A1874,'Base empleados 2025'!$B:$F,5,FALSE),VLOOKUP(A1874,'Base empleados 2025'!$A:$F,6,FALSE)))</f>
        <v/>
      </c>
      <c r="D1874" s="5" t="str">
        <f>IF(A1874="","",IF(ISERROR(VLOOKUP(A1874,'Base empleados 2025'!$A:$F,3,FALSE)),VLOOKUP(A1874,'Base empleados 2025'!$B:$F,2,FALSE),VLOOKUP(A1874,'Base empleados 2025'!$A:$F,3,FALSE)))</f>
        <v/>
      </c>
      <c r="E1874" s="5" t="str">
        <f>IF(A1874="","",IF(ISERROR(VLOOKUP(A1874,'Base empleados 2025'!$A:$F,4,FALSE)),VLOOKUP(A1874,'Base empleados 2025'!$B:$F,3,FALSE),VLOOKUP(A1874,'Base empleados 2025'!$A:$F,4,FALSE)))</f>
        <v/>
      </c>
      <c r="F1874" s="5" t="str">
        <f>IF(A1874="","",IF(ISERROR(VLOOKUP(A1874,'Base empleados 2025'!$A:$F,5,FALSE)),VLOOKUP(A1874,'Base empleados 2025'!$B:$F,4,FALSE),VLOOKUP(A1874,'Base empleados 2025'!$A:$F,5,FALSE)))</f>
        <v/>
      </c>
      <c r="G1874" s="23" t="str">
        <f>IF(D1874="","",VLOOKUP(D1874,'Base empleados 2025'!C:G,5,FALSE))</f>
        <v/>
      </c>
      <c r="H1874" s="12" t="str">
        <f>IF(ISERROR(VLOOKUP(E1874,$E$4:F1873,2,FALSE)),"","REPETIDO")</f>
        <v>REPETIDO</v>
      </c>
      <c r="I1874" s="12"/>
      <c r="J1874" s="13" t="str">
        <f>IF(E1874="","",VLOOKUP(E1874,'Base empleados 2025'!B:G,6,FALSE))</f>
        <v/>
      </c>
      <c r="K1874" s="14" t="str">
        <f>IF(A1874="","",VLOOKUP(A1874,'Base empleados 2025'!A:H,8,0))</f>
        <v/>
      </c>
      <c r="L1874" s="15" t="str">
        <f>IF(A1874="","",VLOOKUP(A1874,'Base empleados 2025'!A:I,9,0))</f>
        <v/>
      </c>
    </row>
    <row r="1875" spans="1:12" ht="15.5" x14ac:dyDescent="0.35">
      <c r="A1875" s="36"/>
      <c r="B1875" s="12" t="str">
        <f t="shared" si="29"/>
        <v/>
      </c>
      <c r="C1875" s="5" t="str">
        <f>IF(A1875="","",IF(ISERROR(VLOOKUP(A1875,'Base empleados 2025'!$A:$F,6,FALSE)),VLOOKUP(A1875,'Base empleados 2025'!$B:$F,5,FALSE),VLOOKUP(A1875,'Base empleados 2025'!$A:$F,6,FALSE)))</f>
        <v/>
      </c>
      <c r="D1875" s="5" t="str">
        <f>IF(A1875="","",IF(ISERROR(VLOOKUP(A1875,'Base empleados 2025'!$A:$F,3,FALSE)),VLOOKUP(A1875,'Base empleados 2025'!$B:$F,2,FALSE),VLOOKUP(A1875,'Base empleados 2025'!$A:$F,3,FALSE)))</f>
        <v/>
      </c>
      <c r="E1875" s="5" t="str">
        <f>IF(A1875="","",IF(ISERROR(VLOOKUP(A1875,'Base empleados 2025'!$A:$F,4,FALSE)),VLOOKUP(A1875,'Base empleados 2025'!$B:$F,3,FALSE),VLOOKUP(A1875,'Base empleados 2025'!$A:$F,4,FALSE)))</f>
        <v/>
      </c>
      <c r="F1875" s="5" t="str">
        <f>IF(A1875="","",IF(ISERROR(VLOOKUP(A1875,'Base empleados 2025'!$A:$F,5,FALSE)),VLOOKUP(A1875,'Base empleados 2025'!$B:$F,4,FALSE),VLOOKUP(A1875,'Base empleados 2025'!$A:$F,5,FALSE)))</f>
        <v/>
      </c>
      <c r="G1875" s="23" t="str">
        <f>IF(D1875="","",VLOOKUP(D1875,'Base empleados 2025'!C:G,5,FALSE))</f>
        <v/>
      </c>
      <c r="H1875" s="12" t="str">
        <f>IF(ISERROR(VLOOKUP(E1875,$E$4:F1874,2,FALSE)),"","REPETIDO")</f>
        <v>REPETIDO</v>
      </c>
      <c r="I1875" s="12"/>
      <c r="J1875" s="13" t="str">
        <f>IF(E1875="","",VLOOKUP(E1875,'Base empleados 2025'!B:G,6,FALSE))</f>
        <v/>
      </c>
      <c r="K1875" s="14" t="str">
        <f>IF(A1875="","",VLOOKUP(A1875,'Base empleados 2025'!A:H,8,0))</f>
        <v/>
      </c>
      <c r="L1875" s="15" t="str">
        <f>IF(A1875="","",VLOOKUP(A1875,'Base empleados 2025'!A:I,9,0))</f>
        <v/>
      </c>
    </row>
    <row r="1876" spans="1:12" ht="15.5" x14ac:dyDescent="0.35">
      <c r="A1876" s="36"/>
      <c r="B1876" s="12" t="str">
        <f t="shared" si="29"/>
        <v/>
      </c>
      <c r="C1876" s="5" t="str">
        <f>IF(A1876="","",IF(ISERROR(VLOOKUP(A1876,'Base empleados 2025'!$A:$F,6,FALSE)),VLOOKUP(A1876,'Base empleados 2025'!$B:$F,5,FALSE),VLOOKUP(A1876,'Base empleados 2025'!$A:$F,6,FALSE)))</f>
        <v/>
      </c>
      <c r="D1876" s="5" t="str">
        <f>IF(A1876="","",IF(ISERROR(VLOOKUP(A1876,'Base empleados 2025'!$A:$F,3,FALSE)),VLOOKUP(A1876,'Base empleados 2025'!$B:$F,2,FALSE),VLOOKUP(A1876,'Base empleados 2025'!$A:$F,3,FALSE)))</f>
        <v/>
      </c>
      <c r="E1876" s="5" t="str">
        <f>IF(A1876="","",IF(ISERROR(VLOOKUP(A1876,'Base empleados 2025'!$A:$F,4,FALSE)),VLOOKUP(A1876,'Base empleados 2025'!$B:$F,3,FALSE),VLOOKUP(A1876,'Base empleados 2025'!$A:$F,4,FALSE)))</f>
        <v/>
      </c>
      <c r="F1876" s="5" t="str">
        <f>IF(A1876="","",IF(ISERROR(VLOOKUP(A1876,'Base empleados 2025'!$A:$F,5,FALSE)),VLOOKUP(A1876,'Base empleados 2025'!$B:$F,4,FALSE),VLOOKUP(A1876,'Base empleados 2025'!$A:$F,5,FALSE)))</f>
        <v/>
      </c>
      <c r="G1876" s="23" t="str">
        <f>IF(D1876="","",VLOOKUP(D1876,'Base empleados 2025'!C:G,5,FALSE))</f>
        <v/>
      </c>
      <c r="H1876" s="12" t="str">
        <f>IF(ISERROR(VLOOKUP(E1876,$E$4:F1875,2,FALSE)),"","REPETIDO")</f>
        <v>REPETIDO</v>
      </c>
      <c r="I1876" s="12"/>
      <c r="J1876" s="13" t="str">
        <f>IF(E1876="","",VLOOKUP(E1876,'Base empleados 2025'!B:G,6,FALSE))</f>
        <v/>
      </c>
      <c r="K1876" s="14" t="str">
        <f>IF(A1876="","",VLOOKUP(A1876,'Base empleados 2025'!A:H,8,0))</f>
        <v/>
      </c>
      <c r="L1876" s="15" t="str">
        <f>IF(A1876="","",VLOOKUP(A1876,'Base empleados 2025'!A:I,9,0))</f>
        <v/>
      </c>
    </row>
    <row r="1877" spans="1:12" ht="15.5" x14ac:dyDescent="0.35">
      <c r="A1877" s="36"/>
      <c r="B1877" s="12" t="str">
        <f t="shared" si="29"/>
        <v/>
      </c>
      <c r="C1877" s="5" t="str">
        <f>IF(A1877="","",IF(ISERROR(VLOOKUP(A1877,'Base empleados 2025'!$A:$F,6,FALSE)),VLOOKUP(A1877,'Base empleados 2025'!$B:$F,5,FALSE),VLOOKUP(A1877,'Base empleados 2025'!$A:$F,6,FALSE)))</f>
        <v/>
      </c>
      <c r="D1877" s="5" t="str">
        <f>IF(A1877="","",IF(ISERROR(VLOOKUP(A1877,'Base empleados 2025'!$A:$F,3,FALSE)),VLOOKUP(A1877,'Base empleados 2025'!$B:$F,2,FALSE),VLOOKUP(A1877,'Base empleados 2025'!$A:$F,3,FALSE)))</f>
        <v/>
      </c>
      <c r="E1877" s="5" t="str">
        <f>IF(A1877="","",IF(ISERROR(VLOOKUP(A1877,'Base empleados 2025'!$A:$F,4,FALSE)),VLOOKUP(A1877,'Base empleados 2025'!$B:$F,3,FALSE),VLOOKUP(A1877,'Base empleados 2025'!$A:$F,4,FALSE)))</f>
        <v/>
      </c>
      <c r="F1877" s="5" t="str">
        <f>IF(A1877="","",IF(ISERROR(VLOOKUP(A1877,'Base empleados 2025'!$A:$F,5,FALSE)),VLOOKUP(A1877,'Base empleados 2025'!$B:$F,4,FALSE),VLOOKUP(A1877,'Base empleados 2025'!$A:$F,5,FALSE)))</f>
        <v/>
      </c>
      <c r="G1877" s="23" t="str">
        <f>IF(D1877="","",VLOOKUP(D1877,'Base empleados 2025'!C:G,5,FALSE))</f>
        <v/>
      </c>
      <c r="H1877" s="12" t="str">
        <f>IF(ISERROR(VLOOKUP(E1877,$E$4:F1876,2,FALSE)),"","REPETIDO")</f>
        <v>REPETIDO</v>
      </c>
      <c r="I1877" s="12"/>
      <c r="J1877" s="13" t="str">
        <f>IF(E1877="","",VLOOKUP(E1877,'Base empleados 2025'!B:G,6,FALSE))</f>
        <v/>
      </c>
      <c r="K1877" s="14" t="str">
        <f>IF(A1877="","",VLOOKUP(A1877,'Base empleados 2025'!A:H,8,0))</f>
        <v/>
      </c>
      <c r="L1877" s="15" t="str">
        <f>IF(A1877="","",VLOOKUP(A1877,'Base empleados 2025'!A:I,9,0))</f>
        <v/>
      </c>
    </row>
    <row r="1878" spans="1:12" ht="15.5" x14ac:dyDescent="0.35">
      <c r="A1878" s="36"/>
      <c r="B1878" s="12" t="str">
        <f t="shared" si="29"/>
        <v/>
      </c>
      <c r="C1878" s="5" t="str">
        <f>IF(A1878="","",IF(ISERROR(VLOOKUP(A1878,'Base empleados 2025'!$A:$F,6,FALSE)),VLOOKUP(A1878,'Base empleados 2025'!$B:$F,5,FALSE),VLOOKUP(A1878,'Base empleados 2025'!$A:$F,6,FALSE)))</f>
        <v/>
      </c>
      <c r="D1878" s="5" t="str">
        <f>IF(A1878="","",IF(ISERROR(VLOOKUP(A1878,'Base empleados 2025'!$A:$F,3,FALSE)),VLOOKUP(A1878,'Base empleados 2025'!$B:$F,2,FALSE),VLOOKUP(A1878,'Base empleados 2025'!$A:$F,3,FALSE)))</f>
        <v/>
      </c>
      <c r="E1878" s="5" t="str">
        <f>IF(A1878="","",IF(ISERROR(VLOOKUP(A1878,'Base empleados 2025'!$A:$F,4,FALSE)),VLOOKUP(A1878,'Base empleados 2025'!$B:$F,3,FALSE),VLOOKUP(A1878,'Base empleados 2025'!$A:$F,4,FALSE)))</f>
        <v/>
      </c>
      <c r="F1878" s="5" t="str">
        <f>IF(A1878="","",IF(ISERROR(VLOOKUP(A1878,'Base empleados 2025'!$A:$F,5,FALSE)),VLOOKUP(A1878,'Base empleados 2025'!$B:$F,4,FALSE),VLOOKUP(A1878,'Base empleados 2025'!$A:$F,5,FALSE)))</f>
        <v/>
      </c>
      <c r="G1878" s="23" t="str">
        <f>IF(D1878="","",VLOOKUP(D1878,'Base empleados 2025'!C:G,5,FALSE))</f>
        <v/>
      </c>
      <c r="H1878" s="12" t="str">
        <f>IF(ISERROR(VLOOKUP(E1878,$E$4:F1877,2,FALSE)),"","REPETIDO")</f>
        <v>REPETIDO</v>
      </c>
      <c r="I1878" s="12"/>
      <c r="J1878" s="13" t="str">
        <f>IF(E1878="","",VLOOKUP(E1878,'Base empleados 2025'!B:G,6,FALSE))</f>
        <v/>
      </c>
      <c r="K1878" s="14" t="str">
        <f>IF(A1878="","",VLOOKUP(A1878,'Base empleados 2025'!A:H,8,0))</f>
        <v/>
      </c>
      <c r="L1878" s="15" t="str">
        <f>IF(A1878="","",VLOOKUP(A1878,'Base empleados 2025'!A:I,9,0))</f>
        <v/>
      </c>
    </row>
    <row r="1879" spans="1:12" ht="15.5" x14ac:dyDescent="0.35">
      <c r="A1879" s="36"/>
      <c r="B1879" s="12" t="str">
        <f t="shared" si="29"/>
        <v/>
      </c>
      <c r="C1879" s="5" t="str">
        <f>IF(A1879="","",IF(ISERROR(VLOOKUP(A1879,'Base empleados 2025'!$A:$F,6,FALSE)),VLOOKUP(A1879,'Base empleados 2025'!$B:$F,5,FALSE),VLOOKUP(A1879,'Base empleados 2025'!$A:$F,6,FALSE)))</f>
        <v/>
      </c>
      <c r="D1879" s="5" t="str">
        <f>IF(A1879="","",IF(ISERROR(VLOOKUP(A1879,'Base empleados 2025'!$A:$F,3,FALSE)),VLOOKUP(A1879,'Base empleados 2025'!$B:$F,2,FALSE),VLOOKUP(A1879,'Base empleados 2025'!$A:$F,3,FALSE)))</f>
        <v/>
      </c>
      <c r="E1879" s="5" t="str">
        <f>IF(A1879="","",IF(ISERROR(VLOOKUP(A1879,'Base empleados 2025'!$A:$F,4,FALSE)),VLOOKUP(A1879,'Base empleados 2025'!$B:$F,3,FALSE),VLOOKUP(A1879,'Base empleados 2025'!$A:$F,4,FALSE)))</f>
        <v/>
      </c>
      <c r="F1879" s="5" t="str">
        <f>IF(A1879="","",IF(ISERROR(VLOOKUP(A1879,'Base empleados 2025'!$A:$F,5,FALSE)),VLOOKUP(A1879,'Base empleados 2025'!$B:$F,4,FALSE),VLOOKUP(A1879,'Base empleados 2025'!$A:$F,5,FALSE)))</f>
        <v/>
      </c>
      <c r="G1879" s="23" t="str">
        <f>IF(D1879="","",VLOOKUP(D1879,'Base empleados 2025'!C:G,5,FALSE))</f>
        <v/>
      </c>
      <c r="H1879" s="12" t="str">
        <f>IF(ISERROR(VLOOKUP(E1879,$E$4:F1878,2,FALSE)),"","REPETIDO")</f>
        <v>REPETIDO</v>
      </c>
      <c r="I1879" s="12"/>
      <c r="J1879" s="13" t="str">
        <f>IF(E1879="","",VLOOKUP(E1879,'Base empleados 2025'!B:G,6,FALSE))</f>
        <v/>
      </c>
      <c r="K1879" s="14" t="str">
        <f>IF(A1879="","",VLOOKUP(A1879,'Base empleados 2025'!A:H,8,0))</f>
        <v/>
      </c>
      <c r="L1879" s="15" t="str">
        <f>IF(A1879="","",VLOOKUP(A1879,'Base empleados 2025'!A:I,9,0))</f>
        <v/>
      </c>
    </row>
    <row r="1880" spans="1:12" ht="15.5" x14ac:dyDescent="0.35">
      <c r="A1880" s="36"/>
      <c r="B1880" s="12" t="str">
        <f t="shared" si="29"/>
        <v/>
      </c>
      <c r="C1880" s="5" t="str">
        <f>IF(A1880="","",IF(ISERROR(VLOOKUP(A1880,'Base empleados 2025'!$A:$F,6,FALSE)),VLOOKUP(A1880,'Base empleados 2025'!$B:$F,5,FALSE),VLOOKUP(A1880,'Base empleados 2025'!$A:$F,6,FALSE)))</f>
        <v/>
      </c>
      <c r="D1880" s="5" t="str">
        <f>IF(A1880="","",IF(ISERROR(VLOOKUP(A1880,'Base empleados 2025'!$A:$F,3,FALSE)),VLOOKUP(A1880,'Base empleados 2025'!$B:$F,2,FALSE),VLOOKUP(A1880,'Base empleados 2025'!$A:$F,3,FALSE)))</f>
        <v/>
      </c>
      <c r="E1880" s="5" t="str">
        <f>IF(A1880="","",IF(ISERROR(VLOOKUP(A1880,'Base empleados 2025'!$A:$F,4,FALSE)),VLOOKUP(A1880,'Base empleados 2025'!$B:$F,3,FALSE),VLOOKUP(A1880,'Base empleados 2025'!$A:$F,4,FALSE)))</f>
        <v/>
      </c>
      <c r="F1880" s="5" t="str">
        <f>IF(A1880="","",IF(ISERROR(VLOOKUP(A1880,'Base empleados 2025'!$A:$F,5,FALSE)),VLOOKUP(A1880,'Base empleados 2025'!$B:$F,4,FALSE),VLOOKUP(A1880,'Base empleados 2025'!$A:$F,5,FALSE)))</f>
        <v/>
      </c>
      <c r="G1880" s="23" t="str">
        <f>IF(D1880="","",VLOOKUP(D1880,'Base empleados 2025'!C:G,5,FALSE))</f>
        <v/>
      </c>
      <c r="H1880" s="12" t="str">
        <f>IF(ISERROR(VLOOKUP(E1880,$E$4:F1879,2,FALSE)),"","REPETIDO")</f>
        <v>REPETIDO</v>
      </c>
      <c r="I1880" s="12"/>
      <c r="J1880" s="13" t="str">
        <f>IF(E1880="","",VLOOKUP(E1880,'Base empleados 2025'!B:G,6,FALSE))</f>
        <v/>
      </c>
      <c r="K1880" s="14" t="str">
        <f>IF(A1880="","",VLOOKUP(A1880,'Base empleados 2025'!A:H,8,0))</f>
        <v/>
      </c>
      <c r="L1880" s="15" t="str">
        <f>IF(A1880="","",VLOOKUP(A1880,'Base empleados 2025'!A:I,9,0))</f>
        <v/>
      </c>
    </row>
    <row r="1881" spans="1:12" ht="15.5" x14ac:dyDescent="0.35">
      <c r="A1881" s="36"/>
      <c r="B1881" s="12" t="str">
        <f t="shared" si="29"/>
        <v/>
      </c>
      <c r="C1881" s="5" t="str">
        <f>IF(A1881="","",IF(ISERROR(VLOOKUP(A1881,'Base empleados 2025'!$A:$F,6,FALSE)),VLOOKUP(A1881,'Base empleados 2025'!$B:$F,5,FALSE),VLOOKUP(A1881,'Base empleados 2025'!$A:$F,6,FALSE)))</f>
        <v/>
      </c>
      <c r="D1881" s="5" t="str">
        <f>IF(A1881="","",IF(ISERROR(VLOOKUP(A1881,'Base empleados 2025'!$A:$F,3,FALSE)),VLOOKUP(A1881,'Base empleados 2025'!$B:$F,2,FALSE),VLOOKUP(A1881,'Base empleados 2025'!$A:$F,3,FALSE)))</f>
        <v/>
      </c>
      <c r="E1881" s="5" t="str">
        <f>IF(A1881="","",IF(ISERROR(VLOOKUP(A1881,'Base empleados 2025'!$A:$F,4,FALSE)),VLOOKUP(A1881,'Base empleados 2025'!$B:$F,3,FALSE),VLOOKUP(A1881,'Base empleados 2025'!$A:$F,4,FALSE)))</f>
        <v/>
      </c>
      <c r="F1881" s="5" t="str">
        <f>IF(A1881="","",IF(ISERROR(VLOOKUP(A1881,'Base empleados 2025'!$A:$F,5,FALSE)),VLOOKUP(A1881,'Base empleados 2025'!$B:$F,4,FALSE),VLOOKUP(A1881,'Base empleados 2025'!$A:$F,5,FALSE)))</f>
        <v/>
      </c>
      <c r="G1881" s="23" t="str">
        <f>IF(D1881="","",VLOOKUP(D1881,'Base empleados 2025'!C:G,5,FALSE))</f>
        <v/>
      </c>
      <c r="H1881" s="12" t="str">
        <f>IF(ISERROR(VLOOKUP(E1881,$E$4:F1880,2,FALSE)),"","REPETIDO")</f>
        <v>REPETIDO</v>
      </c>
      <c r="I1881" s="12"/>
      <c r="J1881" s="13" t="str">
        <f>IF(E1881="","",VLOOKUP(E1881,'Base empleados 2025'!B:G,6,FALSE))</f>
        <v/>
      </c>
      <c r="K1881" s="14" t="str">
        <f>IF(A1881="","",VLOOKUP(A1881,'Base empleados 2025'!A:H,8,0))</f>
        <v/>
      </c>
      <c r="L1881" s="15" t="str">
        <f>IF(A1881="","",VLOOKUP(A1881,'Base empleados 2025'!A:I,9,0))</f>
        <v/>
      </c>
    </row>
    <row r="1882" spans="1:12" ht="15.5" x14ac:dyDescent="0.35">
      <c r="A1882" s="36"/>
      <c r="B1882" s="12" t="str">
        <f t="shared" si="29"/>
        <v/>
      </c>
      <c r="C1882" s="5" t="str">
        <f>IF(A1882="","",IF(ISERROR(VLOOKUP(A1882,'Base empleados 2025'!$A:$F,6,FALSE)),VLOOKUP(A1882,'Base empleados 2025'!$B:$F,5,FALSE),VLOOKUP(A1882,'Base empleados 2025'!$A:$F,6,FALSE)))</f>
        <v/>
      </c>
      <c r="D1882" s="5" t="str">
        <f>IF(A1882="","",IF(ISERROR(VLOOKUP(A1882,'Base empleados 2025'!$A:$F,3,FALSE)),VLOOKUP(A1882,'Base empleados 2025'!$B:$F,2,FALSE),VLOOKUP(A1882,'Base empleados 2025'!$A:$F,3,FALSE)))</f>
        <v/>
      </c>
      <c r="E1882" s="5" t="str">
        <f>IF(A1882="","",IF(ISERROR(VLOOKUP(A1882,'Base empleados 2025'!$A:$F,4,FALSE)),VLOOKUP(A1882,'Base empleados 2025'!$B:$F,3,FALSE),VLOOKUP(A1882,'Base empleados 2025'!$A:$F,4,FALSE)))</f>
        <v/>
      </c>
      <c r="F1882" s="5" t="str">
        <f>IF(A1882="","",IF(ISERROR(VLOOKUP(A1882,'Base empleados 2025'!$A:$F,5,FALSE)),VLOOKUP(A1882,'Base empleados 2025'!$B:$F,4,FALSE),VLOOKUP(A1882,'Base empleados 2025'!$A:$F,5,FALSE)))</f>
        <v/>
      </c>
      <c r="G1882" s="23" t="str">
        <f>IF(D1882="","",VLOOKUP(D1882,'Base empleados 2025'!C:G,5,FALSE))</f>
        <v/>
      </c>
      <c r="H1882" s="12" t="str">
        <f>IF(ISERROR(VLOOKUP(E1882,$E$4:F1881,2,FALSE)),"","REPETIDO")</f>
        <v>REPETIDO</v>
      </c>
      <c r="I1882" s="12"/>
      <c r="J1882" s="13" t="str">
        <f>IF(E1882="","",VLOOKUP(E1882,'Base empleados 2025'!B:G,6,FALSE))</f>
        <v/>
      </c>
      <c r="K1882" s="14" t="str">
        <f>IF(A1882="","",VLOOKUP(A1882,'Base empleados 2025'!A:H,8,0))</f>
        <v/>
      </c>
      <c r="L1882" s="15" t="str">
        <f>IF(A1882="","",VLOOKUP(A1882,'Base empleados 2025'!A:I,9,0))</f>
        <v/>
      </c>
    </row>
    <row r="1883" spans="1:12" ht="15.5" x14ac:dyDescent="0.35">
      <c r="A1883" s="36"/>
      <c r="B1883" s="12" t="str">
        <f t="shared" si="29"/>
        <v/>
      </c>
      <c r="C1883" s="5" t="str">
        <f>IF(A1883="","",IF(ISERROR(VLOOKUP(A1883,'Base empleados 2025'!$A:$F,6,FALSE)),VLOOKUP(A1883,'Base empleados 2025'!$B:$F,5,FALSE),VLOOKUP(A1883,'Base empleados 2025'!$A:$F,6,FALSE)))</f>
        <v/>
      </c>
      <c r="D1883" s="5" t="str">
        <f>IF(A1883="","",IF(ISERROR(VLOOKUP(A1883,'Base empleados 2025'!$A:$F,3,FALSE)),VLOOKUP(A1883,'Base empleados 2025'!$B:$F,2,FALSE),VLOOKUP(A1883,'Base empleados 2025'!$A:$F,3,FALSE)))</f>
        <v/>
      </c>
      <c r="E1883" s="5" t="str">
        <f>IF(A1883="","",IF(ISERROR(VLOOKUP(A1883,'Base empleados 2025'!$A:$F,4,FALSE)),VLOOKUP(A1883,'Base empleados 2025'!$B:$F,3,FALSE),VLOOKUP(A1883,'Base empleados 2025'!$A:$F,4,FALSE)))</f>
        <v/>
      </c>
      <c r="F1883" s="5" t="str">
        <f>IF(A1883="","",IF(ISERROR(VLOOKUP(A1883,'Base empleados 2025'!$A:$F,5,FALSE)),VLOOKUP(A1883,'Base empleados 2025'!$B:$F,4,FALSE),VLOOKUP(A1883,'Base empleados 2025'!$A:$F,5,FALSE)))</f>
        <v/>
      </c>
      <c r="G1883" s="23" t="str">
        <f>IF(D1883="","",VLOOKUP(D1883,'Base empleados 2025'!C:G,5,FALSE))</f>
        <v/>
      </c>
      <c r="H1883" s="12" t="str">
        <f>IF(ISERROR(VLOOKUP(E1883,$E$4:F1882,2,FALSE)),"","REPETIDO")</f>
        <v>REPETIDO</v>
      </c>
      <c r="I1883" s="12"/>
      <c r="J1883" s="13" t="str">
        <f>IF(E1883="","",VLOOKUP(E1883,'Base empleados 2025'!B:G,6,FALSE))</f>
        <v/>
      </c>
      <c r="K1883" s="14" t="str">
        <f>IF(A1883="","",VLOOKUP(A1883,'Base empleados 2025'!A:H,8,0))</f>
        <v/>
      </c>
      <c r="L1883" s="15" t="str">
        <f>IF(A1883="","",VLOOKUP(A1883,'Base empleados 2025'!A:I,9,0))</f>
        <v/>
      </c>
    </row>
    <row r="1884" spans="1:12" ht="15.5" x14ac:dyDescent="0.35">
      <c r="A1884" s="36"/>
      <c r="B1884" s="12" t="str">
        <f t="shared" si="29"/>
        <v/>
      </c>
      <c r="C1884" s="5" t="str">
        <f>IF(A1884="","",IF(ISERROR(VLOOKUP(A1884,'Base empleados 2025'!$A:$F,6,FALSE)),VLOOKUP(A1884,'Base empleados 2025'!$B:$F,5,FALSE),VLOOKUP(A1884,'Base empleados 2025'!$A:$F,6,FALSE)))</f>
        <v/>
      </c>
      <c r="D1884" s="5" t="str">
        <f>IF(A1884="","",IF(ISERROR(VLOOKUP(A1884,'Base empleados 2025'!$A:$F,3,FALSE)),VLOOKUP(A1884,'Base empleados 2025'!$B:$F,2,FALSE),VLOOKUP(A1884,'Base empleados 2025'!$A:$F,3,FALSE)))</f>
        <v/>
      </c>
      <c r="E1884" s="5" t="str">
        <f>IF(A1884="","",IF(ISERROR(VLOOKUP(A1884,'Base empleados 2025'!$A:$F,4,FALSE)),VLOOKUP(A1884,'Base empleados 2025'!$B:$F,3,FALSE),VLOOKUP(A1884,'Base empleados 2025'!$A:$F,4,FALSE)))</f>
        <v/>
      </c>
      <c r="F1884" s="5" t="str">
        <f>IF(A1884="","",IF(ISERROR(VLOOKUP(A1884,'Base empleados 2025'!$A:$F,5,FALSE)),VLOOKUP(A1884,'Base empleados 2025'!$B:$F,4,FALSE),VLOOKUP(A1884,'Base empleados 2025'!$A:$F,5,FALSE)))</f>
        <v/>
      </c>
      <c r="G1884" s="23" t="str">
        <f>IF(D1884="","",VLOOKUP(D1884,'Base empleados 2025'!C:G,5,FALSE))</f>
        <v/>
      </c>
      <c r="H1884" s="12" t="str">
        <f>IF(ISERROR(VLOOKUP(E1884,$E$4:F1883,2,FALSE)),"","REPETIDO")</f>
        <v>REPETIDO</v>
      </c>
      <c r="I1884" s="12"/>
      <c r="J1884" s="13" t="str">
        <f>IF(E1884="","",VLOOKUP(E1884,'Base empleados 2025'!B:G,6,FALSE))</f>
        <v/>
      </c>
      <c r="K1884" s="14" t="str">
        <f>IF(A1884="","",VLOOKUP(A1884,'Base empleados 2025'!A:H,8,0))</f>
        <v/>
      </c>
      <c r="L1884" s="15" t="str">
        <f>IF(A1884="","",VLOOKUP(A1884,'Base empleados 2025'!A:I,9,0))</f>
        <v/>
      </c>
    </row>
    <row r="1885" spans="1:12" ht="15.5" x14ac:dyDescent="0.35">
      <c r="A1885" s="36"/>
      <c r="B1885" s="12" t="str">
        <f t="shared" si="29"/>
        <v/>
      </c>
      <c r="C1885" s="5" t="str">
        <f>IF(A1885="","",IF(ISERROR(VLOOKUP(A1885,'Base empleados 2025'!$A:$F,6,FALSE)),VLOOKUP(A1885,'Base empleados 2025'!$B:$F,5,FALSE),VLOOKUP(A1885,'Base empleados 2025'!$A:$F,6,FALSE)))</f>
        <v/>
      </c>
      <c r="D1885" s="5" t="str">
        <f>IF(A1885="","",IF(ISERROR(VLOOKUP(A1885,'Base empleados 2025'!$A:$F,3,FALSE)),VLOOKUP(A1885,'Base empleados 2025'!$B:$F,2,FALSE),VLOOKUP(A1885,'Base empleados 2025'!$A:$F,3,FALSE)))</f>
        <v/>
      </c>
      <c r="E1885" s="5" t="str">
        <f>IF(A1885="","",IF(ISERROR(VLOOKUP(A1885,'Base empleados 2025'!$A:$F,4,FALSE)),VLOOKUP(A1885,'Base empleados 2025'!$B:$F,3,FALSE),VLOOKUP(A1885,'Base empleados 2025'!$A:$F,4,FALSE)))</f>
        <v/>
      </c>
      <c r="F1885" s="5" t="str">
        <f>IF(A1885="","",IF(ISERROR(VLOOKUP(A1885,'Base empleados 2025'!$A:$F,5,FALSE)),VLOOKUP(A1885,'Base empleados 2025'!$B:$F,4,FALSE),VLOOKUP(A1885,'Base empleados 2025'!$A:$F,5,FALSE)))</f>
        <v/>
      </c>
      <c r="G1885" s="23" t="str">
        <f>IF(D1885="","",VLOOKUP(D1885,'Base empleados 2025'!C:G,5,FALSE))</f>
        <v/>
      </c>
      <c r="H1885" s="12" t="str">
        <f>IF(ISERROR(VLOOKUP(E1885,$E$4:F1884,2,FALSE)),"","REPETIDO")</f>
        <v>REPETIDO</v>
      </c>
      <c r="I1885" s="12"/>
      <c r="J1885" s="13" t="str">
        <f>IF(E1885="","",VLOOKUP(E1885,'Base empleados 2025'!B:G,6,FALSE))</f>
        <v/>
      </c>
      <c r="K1885" s="14" t="str">
        <f>IF(A1885="","",VLOOKUP(A1885,'Base empleados 2025'!A:H,8,0))</f>
        <v/>
      </c>
      <c r="L1885" s="15" t="str">
        <f>IF(A1885="","",VLOOKUP(A1885,'Base empleados 2025'!A:I,9,0))</f>
        <v/>
      </c>
    </row>
    <row r="1886" spans="1:12" ht="15.5" x14ac:dyDescent="0.35">
      <c r="A1886" s="36"/>
      <c r="B1886" s="12" t="str">
        <f t="shared" si="29"/>
        <v/>
      </c>
      <c r="C1886" s="5" t="str">
        <f>IF(A1886="","",IF(ISERROR(VLOOKUP(A1886,'Base empleados 2025'!$A:$F,6,FALSE)),VLOOKUP(A1886,'Base empleados 2025'!$B:$F,5,FALSE),VLOOKUP(A1886,'Base empleados 2025'!$A:$F,6,FALSE)))</f>
        <v/>
      </c>
      <c r="D1886" s="5" t="str">
        <f>IF(A1886="","",IF(ISERROR(VLOOKUP(A1886,'Base empleados 2025'!$A:$F,3,FALSE)),VLOOKUP(A1886,'Base empleados 2025'!$B:$F,2,FALSE),VLOOKUP(A1886,'Base empleados 2025'!$A:$F,3,FALSE)))</f>
        <v/>
      </c>
      <c r="E1886" s="5" t="str">
        <f>IF(A1886="","",IF(ISERROR(VLOOKUP(A1886,'Base empleados 2025'!$A:$F,4,FALSE)),VLOOKUP(A1886,'Base empleados 2025'!$B:$F,3,FALSE),VLOOKUP(A1886,'Base empleados 2025'!$A:$F,4,FALSE)))</f>
        <v/>
      </c>
      <c r="F1886" s="5" t="str">
        <f>IF(A1886="","",IF(ISERROR(VLOOKUP(A1886,'Base empleados 2025'!$A:$F,5,FALSE)),VLOOKUP(A1886,'Base empleados 2025'!$B:$F,4,FALSE),VLOOKUP(A1886,'Base empleados 2025'!$A:$F,5,FALSE)))</f>
        <v/>
      </c>
      <c r="G1886" s="23" t="str">
        <f>IF(D1886="","",VLOOKUP(D1886,'Base empleados 2025'!C:G,5,FALSE))</f>
        <v/>
      </c>
      <c r="H1886" s="12" t="str">
        <f>IF(ISERROR(VLOOKUP(E1886,$E$4:F1885,2,FALSE)),"","REPETIDO")</f>
        <v>REPETIDO</v>
      </c>
      <c r="I1886" s="12"/>
      <c r="J1886" s="13" t="str">
        <f>IF(E1886="","",VLOOKUP(E1886,'Base empleados 2025'!B:G,6,FALSE))</f>
        <v/>
      </c>
      <c r="K1886" s="14" t="str">
        <f>IF(A1886="","",VLOOKUP(A1886,'Base empleados 2025'!A:H,8,0))</f>
        <v/>
      </c>
      <c r="L1886" s="15" t="str">
        <f>IF(A1886="","",VLOOKUP(A1886,'Base empleados 2025'!A:I,9,0))</f>
        <v/>
      </c>
    </row>
    <row r="1887" spans="1:12" ht="15.5" x14ac:dyDescent="0.35">
      <c r="A1887" s="36"/>
      <c r="B1887" s="12" t="str">
        <f t="shared" si="29"/>
        <v/>
      </c>
      <c r="C1887" s="5" t="str">
        <f>IF(A1887="","",IF(ISERROR(VLOOKUP(A1887,'Base empleados 2025'!$A:$F,6,FALSE)),VLOOKUP(A1887,'Base empleados 2025'!$B:$F,5,FALSE),VLOOKUP(A1887,'Base empleados 2025'!$A:$F,6,FALSE)))</f>
        <v/>
      </c>
      <c r="D1887" s="5" t="str">
        <f>IF(A1887="","",IF(ISERROR(VLOOKUP(A1887,'Base empleados 2025'!$A:$F,3,FALSE)),VLOOKUP(A1887,'Base empleados 2025'!$B:$F,2,FALSE),VLOOKUP(A1887,'Base empleados 2025'!$A:$F,3,FALSE)))</f>
        <v/>
      </c>
      <c r="E1887" s="5" t="str">
        <f>IF(A1887="","",IF(ISERROR(VLOOKUP(A1887,'Base empleados 2025'!$A:$F,4,FALSE)),VLOOKUP(A1887,'Base empleados 2025'!$B:$F,3,FALSE),VLOOKUP(A1887,'Base empleados 2025'!$A:$F,4,FALSE)))</f>
        <v/>
      </c>
      <c r="F1887" s="5" t="str">
        <f>IF(A1887="","",IF(ISERROR(VLOOKUP(A1887,'Base empleados 2025'!$A:$F,5,FALSE)),VLOOKUP(A1887,'Base empleados 2025'!$B:$F,4,FALSE),VLOOKUP(A1887,'Base empleados 2025'!$A:$F,5,FALSE)))</f>
        <v/>
      </c>
      <c r="G1887" s="23" t="str">
        <f>IF(D1887="","",VLOOKUP(D1887,'Base empleados 2025'!C:G,5,FALSE))</f>
        <v/>
      </c>
      <c r="H1887" s="12" t="str">
        <f>IF(ISERROR(VLOOKUP(E1887,$E$4:F1886,2,FALSE)),"","REPETIDO")</f>
        <v>REPETIDO</v>
      </c>
      <c r="I1887" s="12"/>
      <c r="J1887" s="13" t="str">
        <f>IF(E1887="","",VLOOKUP(E1887,'Base empleados 2025'!B:G,6,FALSE))</f>
        <v/>
      </c>
      <c r="K1887" s="14" t="str">
        <f>IF(A1887="","",VLOOKUP(A1887,'Base empleados 2025'!A:H,8,0))</f>
        <v/>
      </c>
      <c r="L1887" s="15" t="str">
        <f>IF(A1887="","",VLOOKUP(A1887,'Base empleados 2025'!A:I,9,0))</f>
        <v/>
      </c>
    </row>
    <row r="1888" spans="1:12" ht="15.5" x14ac:dyDescent="0.35">
      <c r="A1888" s="36"/>
      <c r="B1888" s="12" t="str">
        <f t="shared" si="29"/>
        <v/>
      </c>
      <c r="C1888" s="5" t="str">
        <f>IF(A1888="","",IF(ISERROR(VLOOKUP(A1888,'Base empleados 2025'!$A:$F,6,FALSE)),VLOOKUP(A1888,'Base empleados 2025'!$B:$F,5,FALSE),VLOOKUP(A1888,'Base empleados 2025'!$A:$F,6,FALSE)))</f>
        <v/>
      </c>
      <c r="D1888" s="5" t="str">
        <f>IF(A1888="","",IF(ISERROR(VLOOKUP(A1888,'Base empleados 2025'!$A:$F,3,FALSE)),VLOOKUP(A1888,'Base empleados 2025'!$B:$F,2,FALSE),VLOOKUP(A1888,'Base empleados 2025'!$A:$F,3,FALSE)))</f>
        <v/>
      </c>
      <c r="E1888" s="5" t="str">
        <f>IF(A1888="","",IF(ISERROR(VLOOKUP(A1888,'Base empleados 2025'!$A:$F,4,FALSE)),VLOOKUP(A1888,'Base empleados 2025'!$B:$F,3,FALSE),VLOOKUP(A1888,'Base empleados 2025'!$A:$F,4,FALSE)))</f>
        <v/>
      </c>
      <c r="F1888" s="5" t="str">
        <f>IF(A1888="","",IF(ISERROR(VLOOKUP(A1888,'Base empleados 2025'!$A:$F,5,FALSE)),VLOOKUP(A1888,'Base empleados 2025'!$B:$F,4,FALSE),VLOOKUP(A1888,'Base empleados 2025'!$A:$F,5,FALSE)))</f>
        <v/>
      </c>
      <c r="G1888" s="23" t="str">
        <f>IF(D1888="","",VLOOKUP(D1888,'Base empleados 2025'!C:G,5,FALSE))</f>
        <v/>
      </c>
      <c r="H1888" s="12" t="str">
        <f>IF(ISERROR(VLOOKUP(E1888,$E$4:F1887,2,FALSE)),"","REPETIDO")</f>
        <v>REPETIDO</v>
      </c>
      <c r="I1888" s="12"/>
      <c r="J1888" s="13" t="str">
        <f>IF(E1888="","",VLOOKUP(E1888,'Base empleados 2025'!B:G,6,FALSE))</f>
        <v/>
      </c>
      <c r="K1888" s="14" t="str">
        <f>IF(A1888="","",VLOOKUP(A1888,'Base empleados 2025'!A:H,8,0))</f>
        <v/>
      </c>
      <c r="L1888" s="15" t="str">
        <f>IF(A1888="","",VLOOKUP(A1888,'Base empleados 2025'!A:I,9,0))</f>
        <v/>
      </c>
    </row>
    <row r="1889" spans="1:12" ht="15.5" x14ac:dyDescent="0.35">
      <c r="A1889" s="36"/>
      <c r="B1889" s="12" t="str">
        <f t="shared" si="29"/>
        <v/>
      </c>
      <c r="C1889" s="5" t="str">
        <f>IF(A1889="","",IF(ISERROR(VLOOKUP(A1889,'Base empleados 2025'!$A:$F,6,FALSE)),VLOOKUP(A1889,'Base empleados 2025'!$B:$F,5,FALSE),VLOOKUP(A1889,'Base empleados 2025'!$A:$F,6,FALSE)))</f>
        <v/>
      </c>
      <c r="D1889" s="5" t="str">
        <f>IF(A1889="","",IF(ISERROR(VLOOKUP(A1889,'Base empleados 2025'!$A:$F,3,FALSE)),VLOOKUP(A1889,'Base empleados 2025'!$B:$F,2,FALSE),VLOOKUP(A1889,'Base empleados 2025'!$A:$F,3,FALSE)))</f>
        <v/>
      </c>
      <c r="E1889" s="5" t="str">
        <f>IF(A1889="","",IF(ISERROR(VLOOKUP(A1889,'Base empleados 2025'!$A:$F,4,FALSE)),VLOOKUP(A1889,'Base empleados 2025'!$B:$F,3,FALSE),VLOOKUP(A1889,'Base empleados 2025'!$A:$F,4,FALSE)))</f>
        <v/>
      </c>
      <c r="F1889" s="5" t="str">
        <f>IF(A1889="","",IF(ISERROR(VLOOKUP(A1889,'Base empleados 2025'!$A:$F,5,FALSE)),VLOOKUP(A1889,'Base empleados 2025'!$B:$F,4,FALSE),VLOOKUP(A1889,'Base empleados 2025'!$A:$F,5,FALSE)))</f>
        <v/>
      </c>
      <c r="G1889" s="23" t="str">
        <f>IF(D1889="","",VLOOKUP(D1889,'Base empleados 2025'!C:G,5,FALSE))</f>
        <v/>
      </c>
      <c r="H1889" s="12" t="str">
        <f>IF(ISERROR(VLOOKUP(E1889,$E$4:F1888,2,FALSE)),"","REPETIDO")</f>
        <v>REPETIDO</v>
      </c>
      <c r="I1889" s="12"/>
      <c r="J1889" s="13" t="str">
        <f>IF(E1889="","",VLOOKUP(E1889,'Base empleados 2025'!B:G,6,FALSE))</f>
        <v/>
      </c>
      <c r="K1889" s="14" t="str">
        <f>IF(A1889="","",VLOOKUP(A1889,'Base empleados 2025'!A:H,8,0))</f>
        <v/>
      </c>
      <c r="L1889" s="15" t="str">
        <f>IF(A1889="","",VLOOKUP(A1889,'Base empleados 2025'!A:I,9,0))</f>
        <v/>
      </c>
    </row>
    <row r="1890" spans="1:12" ht="15.5" x14ac:dyDescent="0.35">
      <c r="A1890" s="36"/>
      <c r="B1890" s="12" t="str">
        <f t="shared" si="29"/>
        <v/>
      </c>
      <c r="C1890" s="5" t="str">
        <f>IF(A1890="","",IF(ISERROR(VLOOKUP(A1890,'Base empleados 2025'!$A:$F,6,FALSE)),VLOOKUP(A1890,'Base empleados 2025'!$B:$F,5,FALSE),VLOOKUP(A1890,'Base empleados 2025'!$A:$F,6,FALSE)))</f>
        <v/>
      </c>
      <c r="D1890" s="5" t="str">
        <f>IF(A1890="","",IF(ISERROR(VLOOKUP(A1890,'Base empleados 2025'!$A:$F,3,FALSE)),VLOOKUP(A1890,'Base empleados 2025'!$B:$F,2,FALSE),VLOOKUP(A1890,'Base empleados 2025'!$A:$F,3,FALSE)))</f>
        <v/>
      </c>
      <c r="E1890" s="5" t="str">
        <f>IF(A1890="","",IF(ISERROR(VLOOKUP(A1890,'Base empleados 2025'!$A:$F,4,FALSE)),VLOOKUP(A1890,'Base empleados 2025'!$B:$F,3,FALSE),VLOOKUP(A1890,'Base empleados 2025'!$A:$F,4,FALSE)))</f>
        <v/>
      </c>
      <c r="F1890" s="5" t="str">
        <f>IF(A1890="","",IF(ISERROR(VLOOKUP(A1890,'Base empleados 2025'!$A:$F,5,FALSE)),VLOOKUP(A1890,'Base empleados 2025'!$B:$F,4,FALSE),VLOOKUP(A1890,'Base empleados 2025'!$A:$F,5,FALSE)))</f>
        <v/>
      </c>
      <c r="G1890" s="23" t="str">
        <f>IF(D1890="","",VLOOKUP(D1890,'Base empleados 2025'!C:G,5,FALSE))</f>
        <v/>
      </c>
      <c r="H1890" s="12" t="str">
        <f>IF(ISERROR(VLOOKUP(E1890,$E$4:F1889,2,FALSE)),"","REPETIDO")</f>
        <v>REPETIDO</v>
      </c>
      <c r="I1890" s="12"/>
      <c r="J1890" s="13" t="str">
        <f>IF(E1890="","",VLOOKUP(E1890,'Base empleados 2025'!B:G,6,FALSE))</f>
        <v/>
      </c>
      <c r="K1890" s="14" t="str">
        <f>IF(A1890="","",VLOOKUP(A1890,'Base empleados 2025'!A:H,8,0))</f>
        <v/>
      </c>
      <c r="L1890" s="15" t="str">
        <f>IF(A1890="","",VLOOKUP(A1890,'Base empleados 2025'!A:I,9,0))</f>
        <v/>
      </c>
    </row>
    <row r="1891" spans="1:12" ht="15.5" x14ac:dyDescent="0.35">
      <c r="A1891" s="36"/>
      <c r="B1891" s="12" t="str">
        <f t="shared" si="29"/>
        <v/>
      </c>
      <c r="C1891" s="5" t="str">
        <f>IF(A1891="","",IF(ISERROR(VLOOKUP(A1891,'Base empleados 2025'!$A:$F,6,FALSE)),VLOOKUP(A1891,'Base empleados 2025'!$B:$F,5,FALSE),VLOOKUP(A1891,'Base empleados 2025'!$A:$F,6,FALSE)))</f>
        <v/>
      </c>
      <c r="D1891" s="5" t="str">
        <f>IF(A1891="","",IF(ISERROR(VLOOKUP(A1891,'Base empleados 2025'!$A:$F,3,FALSE)),VLOOKUP(A1891,'Base empleados 2025'!$B:$F,2,FALSE),VLOOKUP(A1891,'Base empleados 2025'!$A:$F,3,FALSE)))</f>
        <v/>
      </c>
      <c r="E1891" s="5" t="str">
        <f>IF(A1891="","",IF(ISERROR(VLOOKUP(A1891,'Base empleados 2025'!$A:$F,4,FALSE)),VLOOKUP(A1891,'Base empleados 2025'!$B:$F,3,FALSE),VLOOKUP(A1891,'Base empleados 2025'!$A:$F,4,FALSE)))</f>
        <v/>
      </c>
      <c r="F1891" s="5" t="str">
        <f>IF(A1891="","",IF(ISERROR(VLOOKUP(A1891,'Base empleados 2025'!$A:$F,5,FALSE)),VLOOKUP(A1891,'Base empleados 2025'!$B:$F,4,FALSE),VLOOKUP(A1891,'Base empleados 2025'!$A:$F,5,FALSE)))</f>
        <v/>
      </c>
      <c r="G1891" s="23" t="str">
        <f>IF(D1891="","",VLOOKUP(D1891,'Base empleados 2025'!C:G,5,FALSE))</f>
        <v/>
      </c>
      <c r="H1891" s="12" t="str">
        <f>IF(ISERROR(VLOOKUP(E1891,$E$4:F1890,2,FALSE)),"","REPETIDO")</f>
        <v>REPETIDO</v>
      </c>
      <c r="I1891" s="12"/>
      <c r="J1891" s="13" t="str">
        <f>IF(E1891="","",VLOOKUP(E1891,'Base empleados 2025'!B:G,6,FALSE))</f>
        <v/>
      </c>
      <c r="K1891" s="14" t="str">
        <f>IF(A1891="","",VLOOKUP(A1891,'Base empleados 2025'!A:H,8,0))</f>
        <v/>
      </c>
      <c r="L1891" s="15" t="str">
        <f>IF(A1891="","",VLOOKUP(A1891,'Base empleados 2025'!A:I,9,0))</f>
        <v/>
      </c>
    </row>
    <row r="1892" spans="1:12" ht="15.5" x14ac:dyDescent="0.35">
      <c r="A1892" s="36"/>
      <c r="B1892" s="12" t="str">
        <f t="shared" si="29"/>
        <v/>
      </c>
      <c r="C1892" s="5" t="str">
        <f>IF(A1892="","",IF(ISERROR(VLOOKUP(A1892,'Base empleados 2025'!$A:$F,6,FALSE)),VLOOKUP(A1892,'Base empleados 2025'!$B:$F,5,FALSE),VLOOKUP(A1892,'Base empleados 2025'!$A:$F,6,FALSE)))</f>
        <v/>
      </c>
      <c r="D1892" s="5" t="str">
        <f>IF(A1892="","",IF(ISERROR(VLOOKUP(A1892,'Base empleados 2025'!$A:$F,3,FALSE)),VLOOKUP(A1892,'Base empleados 2025'!$B:$F,2,FALSE),VLOOKUP(A1892,'Base empleados 2025'!$A:$F,3,FALSE)))</f>
        <v/>
      </c>
      <c r="E1892" s="5" t="str">
        <f>IF(A1892="","",IF(ISERROR(VLOOKUP(A1892,'Base empleados 2025'!$A:$F,4,FALSE)),VLOOKUP(A1892,'Base empleados 2025'!$B:$F,3,FALSE),VLOOKUP(A1892,'Base empleados 2025'!$A:$F,4,FALSE)))</f>
        <v/>
      </c>
      <c r="F1892" s="5" t="str">
        <f>IF(A1892="","",IF(ISERROR(VLOOKUP(A1892,'Base empleados 2025'!$A:$F,5,FALSE)),VLOOKUP(A1892,'Base empleados 2025'!$B:$F,4,FALSE),VLOOKUP(A1892,'Base empleados 2025'!$A:$F,5,FALSE)))</f>
        <v/>
      </c>
      <c r="G1892" s="23" t="str">
        <f>IF(D1892="","",VLOOKUP(D1892,'Base empleados 2025'!C:G,5,FALSE))</f>
        <v/>
      </c>
      <c r="H1892" s="12" t="str">
        <f>IF(ISERROR(VLOOKUP(E1892,$E$4:F1891,2,FALSE)),"","REPETIDO")</f>
        <v>REPETIDO</v>
      </c>
      <c r="I1892" s="12"/>
      <c r="J1892" s="13" t="str">
        <f>IF(E1892="","",VLOOKUP(E1892,'Base empleados 2025'!B:G,6,FALSE))</f>
        <v/>
      </c>
      <c r="K1892" s="14" t="str">
        <f>IF(A1892="","",VLOOKUP(A1892,'Base empleados 2025'!A:H,8,0))</f>
        <v/>
      </c>
      <c r="L1892" s="15" t="str">
        <f>IF(A1892="","",VLOOKUP(A1892,'Base empleados 2025'!A:I,9,0))</f>
        <v/>
      </c>
    </row>
    <row r="1893" spans="1:12" ht="15.5" x14ac:dyDescent="0.35">
      <c r="A1893" s="36"/>
      <c r="B1893" s="12" t="str">
        <f t="shared" si="29"/>
        <v/>
      </c>
      <c r="C1893" s="5" t="str">
        <f>IF(A1893="","",IF(ISERROR(VLOOKUP(A1893,'Base empleados 2025'!$A:$F,6,FALSE)),VLOOKUP(A1893,'Base empleados 2025'!$B:$F,5,FALSE),VLOOKUP(A1893,'Base empleados 2025'!$A:$F,6,FALSE)))</f>
        <v/>
      </c>
      <c r="D1893" s="5" t="str">
        <f>IF(A1893="","",IF(ISERROR(VLOOKUP(A1893,'Base empleados 2025'!$A:$F,3,FALSE)),VLOOKUP(A1893,'Base empleados 2025'!$B:$F,2,FALSE),VLOOKUP(A1893,'Base empleados 2025'!$A:$F,3,FALSE)))</f>
        <v/>
      </c>
      <c r="E1893" s="5" t="str">
        <f>IF(A1893="","",IF(ISERROR(VLOOKUP(A1893,'Base empleados 2025'!$A:$F,4,FALSE)),VLOOKUP(A1893,'Base empleados 2025'!$B:$F,3,FALSE),VLOOKUP(A1893,'Base empleados 2025'!$A:$F,4,FALSE)))</f>
        <v/>
      </c>
      <c r="F1893" s="5" t="str">
        <f>IF(A1893="","",IF(ISERROR(VLOOKUP(A1893,'Base empleados 2025'!$A:$F,5,FALSE)),VLOOKUP(A1893,'Base empleados 2025'!$B:$F,4,FALSE),VLOOKUP(A1893,'Base empleados 2025'!$A:$F,5,FALSE)))</f>
        <v/>
      </c>
      <c r="G1893" s="23" t="str">
        <f>IF(D1893="","",VLOOKUP(D1893,'Base empleados 2025'!C:G,5,FALSE))</f>
        <v/>
      </c>
      <c r="H1893" s="12" t="str">
        <f>IF(ISERROR(VLOOKUP(E1893,$E$4:F1892,2,FALSE)),"","REPETIDO")</f>
        <v>REPETIDO</v>
      </c>
      <c r="I1893" s="12"/>
      <c r="J1893" s="13" t="str">
        <f>IF(E1893="","",VLOOKUP(E1893,'Base empleados 2025'!B:G,6,FALSE))</f>
        <v/>
      </c>
      <c r="K1893" s="14" t="str">
        <f>IF(A1893="","",VLOOKUP(A1893,'Base empleados 2025'!A:H,8,0))</f>
        <v/>
      </c>
      <c r="L1893" s="15" t="str">
        <f>IF(A1893="","",VLOOKUP(A1893,'Base empleados 2025'!A:I,9,0))</f>
        <v/>
      </c>
    </row>
    <row r="1894" spans="1:12" ht="15.5" x14ac:dyDescent="0.35">
      <c r="A1894" s="36"/>
      <c r="B1894" s="12" t="str">
        <f t="shared" si="29"/>
        <v/>
      </c>
      <c r="C1894" s="5" t="str">
        <f>IF(A1894="","",IF(ISERROR(VLOOKUP(A1894,'Base empleados 2025'!$A:$F,6,FALSE)),VLOOKUP(A1894,'Base empleados 2025'!$B:$F,5,FALSE),VLOOKUP(A1894,'Base empleados 2025'!$A:$F,6,FALSE)))</f>
        <v/>
      </c>
      <c r="D1894" s="5" t="str">
        <f>IF(A1894="","",IF(ISERROR(VLOOKUP(A1894,'Base empleados 2025'!$A:$F,3,FALSE)),VLOOKUP(A1894,'Base empleados 2025'!$B:$F,2,FALSE),VLOOKUP(A1894,'Base empleados 2025'!$A:$F,3,FALSE)))</f>
        <v/>
      </c>
      <c r="E1894" s="5" t="str">
        <f>IF(A1894="","",IF(ISERROR(VLOOKUP(A1894,'Base empleados 2025'!$A:$F,4,FALSE)),VLOOKUP(A1894,'Base empleados 2025'!$B:$F,3,FALSE),VLOOKUP(A1894,'Base empleados 2025'!$A:$F,4,FALSE)))</f>
        <v/>
      </c>
      <c r="F1894" s="5" t="str">
        <f>IF(A1894="","",IF(ISERROR(VLOOKUP(A1894,'Base empleados 2025'!$A:$F,5,FALSE)),VLOOKUP(A1894,'Base empleados 2025'!$B:$F,4,FALSE),VLOOKUP(A1894,'Base empleados 2025'!$A:$F,5,FALSE)))</f>
        <v/>
      </c>
      <c r="G1894" s="23" t="str">
        <f>IF(D1894="","",VLOOKUP(D1894,'Base empleados 2025'!C:G,5,FALSE))</f>
        <v/>
      </c>
      <c r="H1894" s="12" t="str">
        <f>IF(ISERROR(VLOOKUP(E1894,$E$4:F1893,2,FALSE)),"","REPETIDO")</f>
        <v>REPETIDO</v>
      </c>
      <c r="I1894" s="12"/>
      <c r="J1894" s="13" t="str">
        <f>IF(E1894="","",VLOOKUP(E1894,'Base empleados 2025'!B:G,6,FALSE))</f>
        <v/>
      </c>
      <c r="K1894" s="14" t="str">
        <f>IF(A1894="","",VLOOKUP(A1894,'Base empleados 2025'!A:H,8,0))</f>
        <v/>
      </c>
      <c r="L1894" s="15" t="str">
        <f>IF(A1894="","",VLOOKUP(A1894,'Base empleados 2025'!A:I,9,0))</f>
        <v/>
      </c>
    </row>
    <row r="1895" spans="1:12" ht="15.5" x14ac:dyDescent="0.35">
      <c r="A1895" s="36"/>
      <c r="B1895" s="12" t="str">
        <f t="shared" si="29"/>
        <v/>
      </c>
      <c r="C1895" s="5" t="str">
        <f>IF(A1895="","",IF(ISERROR(VLOOKUP(A1895,'Base empleados 2025'!$A:$F,6,FALSE)),VLOOKUP(A1895,'Base empleados 2025'!$B:$F,5,FALSE),VLOOKUP(A1895,'Base empleados 2025'!$A:$F,6,FALSE)))</f>
        <v/>
      </c>
      <c r="D1895" s="5" t="str">
        <f>IF(A1895="","",IF(ISERROR(VLOOKUP(A1895,'Base empleados 2025'!$A:$F,3,FALSE)),VLOOKUP(A1895,'Base empleados 2025'!$B:$F,2,FALSE),VLOOKUP(A1895,'Base empleados 2025'!$A:$F,3,FALSE)))</f>
        <v/>
      </c>
      <c r="E1895" s="5" t="str">
        <f>IF(A1895="","",IF(ISERROR(VLOOKUP(A1895,'Base empleados 2025'!$A:$F,4,FALSE)),VLOOKUP(A1895,'Base empleados 2025'!$B:$F,3,FALSE),VLOOKUP(A1895,'Base empleados 2025'!$A:$F,4,FALSE)))</f>
        <v/>
      </c>
      <c r="F1895" s="5" t="str">
        <f>IF(A1895="","",IF(ISERROR(VLOOKUP(A1895,'Base empleados 2025'!$A:$F,5,FALSE)),VLOOKUP(A1895,'Base empleados 2025'!$B:$F,4,FALSE),VLOOKUP(A1895,'Base empleados 2025'!$A:$F,5,FALSE)))</f>
        <v/>
      </c>
      <c r="G1895" s="23" t="str">
        <f>IF(D1895="","",VLOOKUP(D1895,'Base empleados 2025'!C:G,5,FALSE))</f>
        <v/>
      </c>
      <c r="H1895" s="12" t="str">
        <f>IF(ISERROR(VLOOKUP(E1895,$E$4:F1894,2,FALSE)),"","REPETIDO")</f>
        <v>REPETIDO</v>
      </c>
      <c r="I1895" s="12"/>
      <c r="J1895" s="13" t="str">
        <f>IF(E1895="","",VLOOKUP(E1895,'Base empleados 2025'!B:G,6,FALSE))</f>
        <v/>
      </c>
      <c r="K1895" s="14" t="str">
        <f>IF(A1895="","",VLOOKUP(A1895,'Base empleados 2025'!A:H,8,0))</f>
        <v/>
      </c>
      <c r="L1895" s="15" t="str">
        <f>IF(A1895="","",VLOOKUP(A1895,'Base empleados 2025'!A:I,9,0))</f>
        <v/>
      </c>
    </row>
    <row r="1896" spans="1:12" ht="15.5" x14ac:dyDescent="0.35">
      <c r="A1896" s="36"/>
      <c r="B1896" s="12" t="str">
        <f t="shared" si="29"/>
        <v/>
      </c>
      <c r="C1896" s="5" t="str">
        <f>IF(A1896="","",IF(ISERROR(VLOOKUP(A1896,'Base empleados 2025'!$A:$F,6,FALSE)),VLOOKUP(A1896,'Base empleados 2025'!$B:$F,5,FALSE),VLOOKUP(A1896,'Base empleados 2025'!$A:$F,6,FALSE)))</f>
        <v/>
      </c>
      <c r="D1896" s="5" t="str">
        <f>IF(A1896="","",IF(ISERROR(VLOOKUP(A1896,'Base empleados 2025'!$A:$F,3,FALSE)),VLOOKUP(A1896,'Base empleados 2025'!$B:$F,2,FALSE),VLOOKUP(A1896,'Base empleados 2025'!$A:$F,3,FALSE)))</f>
        <v/>
      </c>
      <c r="E1896" s="5" t="str">
        <f>IF(A1896="","",IF(ISERROR(VLOOKUP(A1896,'Base empleados 2025'!$A:$F,4,FALSE)),VLOOKUP(A1896,'Base empleados 2025'!$B:$F,3,FALSE),VLOOKUP(A1896,'Base empleados 2025'!$A:$F,4,FALSE)))</f>
        <v/>
      </c>
      <c r="F1896" s="5" t="str">
        <f>IF(A1896="","",IF(ISERROR(VLOOKUP(A1896,'Base empleados 2025'!$A:$F,5,FALSE)),VLOOKUP(A1896,'Base empleados 2025'!$B:$F,4,FALSE),VLOOKUP(A1896,'Base empleados 2025'!$A:$F,5,FALSE)))</f>
        <v/>
      </c>
      <c r="G1896" s="23" t="str">
        <f>IF(D1896="","",VLOOKUP(D1896,'Base empleados 2025'!C:G,5,FALSE))</f>
        <v/>
      </c>
      <c r="H1896" s="12" t="str">
        <f>IF(ISERROR(VLOOKUP(E1896,$E$4:F1895,2,FALSE)),"","REPETIDO")</f>
        <v>REPETIDO</v>
      </c>
      <c r="I1896" s="12"/>
      <c r="J1896" s="13" t="str">
        <f>IF(E1896="","",VLOOKUP(E1896,'Base empleados 2025'!B:G,6,FALSE))</f>
        <v/>
      </c>
      <c r="K1896" s="14" t="str">
        <f>IF(A1896="","",VLOOKUP(A1896,'Base empleados 2025'!A:H,8,0))</f>
        <v/>
      </c>
      <c r="L1896" s="15" t="str">
        <f>IF(A1896="","",VLOOKUP(A1896,'Base empleados 2025'!A:I,9,0))</f>
        <v/>
      </c>
    </row>
    <row r="1897" spans="1:12" ht="15.5" x14ac:dyDescent="0.35">
      <c r="A1897" s="36"/>
      <c r="B1897" s="12" t="str">
        <f t="shared" si="29"/>
        <v/>
      </c>
      <c r="C1897" s="5" t="str">
        <f>IF(A1897="","",IF(ISERROR(VLOOKUP(A1897,'Base empleados 2025'!$A:$F,6,FALSE)),VLOOKUP(A1897,'Base empleados 2025'!$B:$F,5,FALSE),VLOOKUP(A1897,'Base empleados 2025'!$A:$F,6,FALSE)))</f>
        <v/>
      </c>
      <c r="D1897" s="5" t="str">
        <f>IF(A1897="","",IF(ISERROR(VLOOKUP(A1897,'Base empleados 2025'!$A:$F,3,FALSE)),VLOOKUP(A1897,'Base empleados 2025'!$B:$F,2,FALSE),VLOOKUP(A1897,'Base empleados 2025'!$A:$F,3,FALSE)))</f>
        <v/>
      </c>
      <c r="E1897" s="5" t="str">
        <f>IF(A1897="","",IF(ISERROR(VLOOKUP(A1897,'Base empleados 2025'!$A:$F,4,FALSE)),VLOOKUP(A1897,'Base empleados 2025'!$B:$F,3,FALSE),VLOOKUP(A1897,'Base empleados 2025'!$A:$F,4,FALSE)))</f>
        <v/>
      </c>
      <c r="F1897" s="5" t="str">
        <f>IF(A1897="","",IF(ISERROR(VLOOKUP(A1897,'Base empleados 2025'!$A:$F,5,FALSE)),VLOOKUP(A1897,'Base empleados 2025'!$B:$F,4,FALSE),VLOOKUP(A1897,'Base empleados 2025'!$A:$F,5,FALSE)))</f>
        <v/>
      </c>
      <c r="G1897" s="23" t="str">
        <f>IF(D1897="","",VLOOKUP(D1897,'Base empleados 2025'!C:G,5,FALSE))</f>
        <v/>
      </c>
      <c r="H1897" s="12" t="str">
        <f>IF(ISERROR(VLOOKUP(E1897,$E$4:F1896,2,FALSE)),"","REPETIDO")</f>
        <v>REPETIDO</v>
      </c>
      <c r="I1897" s="12"/>
      <c r="J1897" s="13" t="str">
        <f>IF(E1897="","",VLOOKUP(E1897,'Base empleados 2025'!B:G,6,FALSE))</f>
        <v/>
      </c>
      <c r="K1897" s="14" t="str">
        <f>IF(A1897="","",VLOOKUP(A1897,'Base empleados 2025'!A:H,8,0))</f>
        <v/>
      </c>
      <c r="L1897" s="15" t="str">
        <f>IF(A1897="","",VLOOKUP(A1897,'Base empleados 2025'!A:I,9,0))</f>
        <v/>
      </c>
    </row>
    <row r="1898" spans="1:12" ht="15.5" x14ac:dyDescent="0.35">
      <c r="A1898" s="36"/>
      <c r="B1898" s="12" t="str">
        <f t="shared" si="29"/>
        <v/>
      </c>
      <c r="C1898" s="5" t="str">
        <f>IF(A1898="","",IF(ISERROR(VLOOKUP(A1898,'Base empleados 2025'!$A:$F,6,FALSE)),VLOOKUP(A1898,'Base empleados 2025'!$B:$F,5,FALSE),VLOOKUP(A1898,'Base empleados 2025'!$A:$F,6,FALSE)))</f>
        <v/>
      </c>
      <c r="D1898" s="5" t="str">
        <f>IF(A1898="","",IF(ISERROR(VLOOKUP(A1898,'Base empleados 2025'!$A:$F,3,FALSE)),VLOOKUP(A1898,'Base empleados 2025'!$B:$F,2,FALSE),VLOOKUP(A1898,'Base empleados 2025'!$A:$F,3,FALSE)))</f>
        <v/>
      </c>
      <c r="E1898" s="5" t="str">
        <f>IF(A1898="","",IF(ISERROR(VLOOKUP(A1898,'Base empleados 2025'!$A:$F,4,FALSE)),VLOOKUP(A1898,'Base empleados 2025'!$B:$F,3,FALSE),VLOOKUP(A1898,'Base empleados 2025'!$A:$F,4,FALSE)))</f>
        <v/>
      </c>
      <c r="F1898" s="5" t="str">
        <f>IF(A1898="","",IF(ISERROR(VLOOKUP(A1898,'Base empleados 2025'!$A:$F,5,FALSE)),VLOOKUP(A1898,'Base empleados 2025'!$B:$F,4,FALSE),VLOOKUP(A1898,'Base empleados 2025'!$A:$F,5,FALSE)))</f>
        <v/>
      </c>
      <c r="G1898" s="23" t="str">
        <f>IF(D1898="","",VLOOKUP(D1898,'Base empleados 2025'!C:G,5,FALSE))</f>
        <v/>
      </c>
      <c r="H1898" s="12" t="str">
        <f>IF(ISERROR(VLOOKUP(E1898,$E$4:F1897,2,FALSE)),"","REPETIDO")</f>
        <v>REPETIDO</v>
      </c>
      <c r="I1898" s="12"/>
      <c r="J1898" s="13" t="str">
        <f>IF(E1898="","",VLOOKUP(E1898,'Base empleados 2025'!B:G,6,FALSE))</f>
        <v/>
      </c>
      <c r="K1898" s="14" t="str">
        <f>IF(A1898="","",VLOOKUP(A1898,'Base empleados 2025'!A:H,8,0))</f>
        <v/>
      </c>
      <c r="L1898" s="15" t="str">
        <f>IF(A1898="","",VLOOKUP(A1898,'Base empleados 2025'!A:I,9,0))</f>
        <v/>
      </c>
    </row>
    <row r="1899" spans="1:12" ht="15.5" x14ac:dyDescent="0.35">
      <c r="A1899" s="36"/>
      <c r="B1899" s="12" t="str">
        <f t="shared" si="29"/>
        <v/>
      </c>
      <c r="C1899" s="5" t="str">
        <f>IF(A1899="","",IF(ISERROR(VLOOKUP(A1899,'Base empleados 2025'!$A:$F,6,FALSE)),VLOOKUP(A1899,'Base empleados 2025'!$B:$F,5,FALSE),VLOOKUP(A1899,'Base empleados 2025'!$A:$F,6,FALSE)))</f>
        <v/>
      </c>
      <c r="D1899" s="5" t="str">
        <f>IF(A1899="","",IF(ISERROR(VLOOKUP(A1899,'Base empleados 2025'!$A:$F,3,FALSE)),VLOOKUP(A1899,'Base empleados 2025'!$B:$F,2,FALSE),VLOOKUP(A1899,'Base empleados 2025'!$A:$F,3,FALSE)))</f>
        <v/>
      </c>
      <c r="E1899" s="5" t="str">
        <f>IF(A1899="","",IF(ISERROR(VLOOKUP(A1899,'Base empleados 2025'!$A:$F,4,FALSE)),VLOOKUP(A1899,'Base empleados 2025'!$B:$F,3,FALSE),VLOOKUP(A1899,'Base empleados 2025'!$A:$F,4,FALSE)))</f>
        <v/>
      </c>
      <c r="F1899" s="5" t="str">
        <f>IF(A1899="","",IF(ISERROR(VLOOKUP(A1899,'Base empleados 2025'!$A:$F,5,FALSE)),VLOOKUP(A1899,'Base empleados 2025'!$B:$F,4,FALSE),VLOOKUP(A1899,'Base empleados 2025'!$A:$F,5,FALSE)))</f>
        <v/>
      </c>
      <c r="G1899" s="23" t="str">
        <f>IF(D1899="","",VLOOKUP(D1899,'Base empleados 2025'!C:G,5,FALSE))</f>
        <v/>
      </c>
      <c r="H1899" s="12" t="str">
        <f>IF(ISERROR(VLOOKUP(E1899,$E$4:F1898,2,FALSE)),"","REPETIDO")</f>
        <v>REPETIDO</v>
      </c>
      <c r="I1899" s="12"/>
      <c r="J1899" s="13" t="str">
        <f>IF(E1899="","",VLOOKUP(E1899,'Base empleados 2025'!B:G,6,FALSE))</f>
        <v/>
      </c>
      <c r="K1899" s="14" t="str">
        <f>IF(A1899="","",VLOOKUP(A1899,'Base empleados 2025'!A:H,8,0))</f>
        <v/>
      </c>
      <c r="L1899" s="15" t="str">
        <f>IF(A1899="","",VLOOKUP(A1899,'Base empleados 2025'!A:I,9,0))</f>
        <v/>
      </c>
    </row>
    <row r="1900" spans="1:12" ht="15.5" x14ac:dyDescent="0.35">
      <c r="A1900" s="36"/>
      <c r="B1900" s="12" t="str">
        <f t="shared" si="29"/>
        <v/>
      </c>
      <c r="C1900" s="5" t="str">
        <f>IF(A1900="","",IF(ISERROR(VLOOKUP(A1900,'Base empleados 2025'!$A:$F,6,FALSE)),VLOOKUP(A1900,'Base empleados 2025'!$B:$F,5,FALSE),VLOOKUP(A1900,'Base empleados 2025'!$A:$F,6,FALSE)))</f>
        <v/>
      </c>
      <c r="D1900" s="5" t="str">
        <f>IF(A1900="","",IF(ISERROR(VLOOKUP(A1900,'Base empleados 2025'!$A:$F,3,FALSE)),VLOOKUP(A1900,'Base empleados 2025'!$B:$F,2,FALSE),VLOOKUP(A1900,'Base empleados 2025'!$A:$F,3,FALSE)))</f>
        <v/>
      </c>
      <c r="E1900" s="5" t="str">
        <f>IF(A1900="","",IF(ISERROR(VLOOKUP(A1900,'Base empleados 2025'!$A:$F,4,FALSE)),VLOOKUP(A1900,'Base empleados 2025'!$B:$F,3,FALSE),VLOOKUP(A1900,'Base empleados 2025'!$A:$F,4,FALSE)))</f>
        <v/>
      </c>
      <c r="F1900" s="5" t="str">
        <f>IF(A1900="","",IF(ISERROR(VLOOKUP(A1900,'Base empleados 2025'!$A:$F,5,FALSE)),VLOOKUP(A1900,'Base empleados 2025'!$B:$F,4,FALSE),VLOOKUP(A1900,'Base empleados 2025'!$A:$F,5,FALSE)))</f>
        <v/>
      </c>
      <c r="G1900" s="23" t="str">
        <f>IF(D1900="","",VLOOKUP(D1900,'Base empleados 2025'!C:G,5,FALSE))</f>
        <v/>
      </c>
      <c r="H1900" s="12" t="str">
        <f>IF(ISERROR(VLOOKUP(E1900,$E$4:F1899,2,FALSE)),"","REPETIDO")</f>
        <v>REPETIDO</v>
      </c>
      <c r="I1900" s="12"/>
      <c r="J1900" s="13" t="str">
        <f>IF(E1900="","",VLOOKUP(E1900,'Base empleados 2025'!B:G,6,FALSE))</f>
        <v/>
      </c>
      <c r="K1900" s="14" t="str">
        <f>IF(A1900="","",VLOOKUP(A1900,'Base empleados 2025'!A:H,8,0))</f>
        <v/>
      </c>
      <c r="L1900" s="15" t="str">
        <f>IF(A1900="","",VLOOKUP(A1900,'Base empleados 2025'!A:I,9,0))</f>
        <v/>
      </c>
    </row>
    <row r="1901" spans="1:12" ht="15.5" x14ac:dyDescent="0.35">
      <c r="A1901" s="36"/>
      <c r="B1901" s="12" t="str">
        <f t="shared" si="29"/>
        <v/>
      </c>
      <c r="C1901" s="5" t="str">
        <f>IF(A1901="","",IF(ISERROR(VLOOKUP(A1901,'Base empleados 2025'!$A:$F,6,FALSE)),VLOOKUP(A1901,'Base empleados 2025'!$B:$F,5,FALSE),VLOOKUP(A1901,'Base empleados 2025'!$A:$F,6,FALSE)))</f>
        <v/>
      </c>
      <c r="D1901" s="5" t="str">
        <f>IF(A1901="","",IF(ISERROR(VLOOKUP(A1901,'Base empleados 2025'!$A:$F,3,FALSE)),VLOOKUP(A1901,'Base empleados 2025'!$B:$F,2,FALSE),VLOOKUP(A1901,'Base empleados 2025'!$A:$F,3,FALSE)))</f>
        <v/>
      </c>
      <c r="E1901" s="5" t="str">
        <f>IF(A1901="","",IF(ISERROR(VLOOKUP(A1901,'Base empleados 2025'!$A:$F,4,FALSE)),VLOOKUP(A1901,'Base empleados 2025'!$B:$F,3,FALSE),VLOOKUP(A1901,'Base empleados 2025'!$A:$F,4,FALSE)))</f>
        <v/>
      </c>
      <c r="F1901" s="5" t="str">
        <f>IF(A1901="","",IF(ISERROR(VLOOKUP(A1901,'Base empleados 2025'!$A:$F,5,FALSE)),VLOOKUP(A1901,'Base empleados 2025'!$B:$F,4,FALSE),VLOOKUP(A1901,'Base empleados 2025'!$A:$F,5,FALSE)))</f>
        <v/>
      </c>
      <c r="G1901" s="23" t="str">
        <f>IF(D1901="","",VLOOKUP(D1901,'Base empleados 2025'!C:G,5,FALSE))</f>
        <v/>
      </c>
      <c r="H1901" s="12" t="str">
        <f>IF(ISERROR(VLOOKUP(E1901,$E$4:F1900,2,FALSE)),"","REPETIDO")</f>
        <v>REPETIDO</v>
      </c>
      <c r="I1901" s="12"/>
      <c r="J1901" s="13" t="str">
        <f>IF(E1901="","",VLOOKUP(E1901,'Base empleados 2025'!B:G,6,FALSE))</f>
        <v/>
      </c>
      <c r="K1901" s="14" t="str">
        <f>IF(A1901="","",VLOOKUP(A1901,'Base empleados 2025'!A:H,8,0))</f>
        <v/>
      </c>
      <c r="L1901" s="15" t="str">
        <f>IF(A1901="","",VLOOKUP(A1901,'Base empleados 2025'!A:I,9,0))</f>
        <v/>
      </c>
    </row>
    <row r="1902" spans="1:12" ht="15.5" x14ac:dyDescent="0.35">
      <c r="A1902" s="36"/>
      <c r="B1902" s="12" t="str">
        <f t="shared" si="29"/>
        <v/>
      </c>
      <c r="C1902" s="5" t="str">
        <f>IF(A1902="","",IF(ISERROR(VLOOKUP(A1902,'Base empleados 2025'!$A:$F,6,FALSE)),VLOOKUP(A1902,'Base empleados 2025'!$B:$F,5,FALSE),VLOOKUP(A1902,'Base empleados 2025'!$A:$F,6,FALSE)))</f>
        <v/>
      </c>
      <c r="D1902" s="5" t="str">
        <f>IF(A1902="","",IF(ISERROR(VLOOKUP(A1902,'Base empleados 2025'!$A:$F,3,FALSE)),VLOOKUP(A1902,'Base empleados 2025'!$B:$F,2,FALSE),VLOOKUP(A1902,'Base empleados 2025'!$A:$F,3,FALSE)))</f>
        <v/>
      </c>
      <c r="E1902" s="5" t="str">
        <f>IF(A1902="","",IF(ISERROR(VLOOKUP(A1902,'Base empleados 2025'!$A:$F,4,FALSE)),VLOOKUP(A1902,'Base empleados 2025'!$B:$F,3,FALSE),VLOOKUP(A1902,'Base empleados 2025'!$A:$F,4,FALSE)))</f>
        <v/>
      </c>
      <c r="F1902" s="5" t="str">
        <f>IF(A1902="","",IF(ISERROR(VLOOKUP(A1902,'Base empleados 2025'!$A:$F,5,FALSE)),VLOOKUP(A1902,'Base empleados 2025'!$B:$F,4,FALSE),VLOOKUP(A1902,'Base empleados 2025'!$A:$F,5,FALSE)))</f>
        <v/>
      </c>
      <c r="G1902" s="23" t="str">
        <f>IF(D1902="","",VLOOKUP(D1902,'Base empleados 2025'!C:G,5,FALSE))</f>
        <v/>
      </c>
      <c r="H1902" s="12" t="str">
        <f>IF(ISERROR(VLOOKUP(E1902,$E$4:F1901,2,FALSE)),"","REPETIDO")</f>
        <v>REPETIDO</v>
      </c>
      <c r="I1902" s="12"/>
      <c r="J1902" s="13" t="str">
        <f>IF(E1902="","",VLOOKUP(E1902,'Base empleados 2025'!B:G,6,FALSE))</f>
        <v/>
      </c>
      <c r="K1902" s="14" t="str">
        <f>IF(A1902="","",VLOOKUP(A1902,'Base empleados 2025'!A:H,8,0))</f>
        <v/>
      </c>
      <c r="L1902" s="15" t="str">
        <f>IF(A1902="","",VLOOKUP(A1902,'Base empleados 2025'!A:I,9,0))</f>
        <v/>
      </c>
    </row>
    <row r="1903" spans="1:12" ht="15.5" x14ac:dyDescent="0.35">
      <c r="A1903" s="36"/>
      <c r="B1903" s="12" t="str">
        <f t="shared" si="29"/>
        <v/>
      </c>
      <c r="C1903" s="5" t="str">
        <f>IF(A1903="","",IF(ISERROR(VLOOKUP(A1903,'Base empleados 2025'!$A:$F,6,FALSE)),VLOOKUP(A1903,'Base empleados 2025'!$B:$F,5,FALSE),VLOOKUP(A1903,'Base empleados 2025'!$A:$F,6,FALSE)))</f>
        <v/>
      </c>
      <c r="D1903" s="5" t="str">
        <f>IF(A1903="","",IF(ISERROR(VLOOKUP(A1903,'Base empleados 2025'!$A:$F,3,FALSE)),VLOOKUP(A1903,'Base empleados 2025'!$B:$F,2,FALSE),VLOOKUP(A1903,'Base empleados 2025'!$A:$F,3,FALSE)))</f>
        <v/>
      </c>
      <c r="E1903" s="5" t="str">
        <f>IF(A1903="","",IF(ISERROR(VLOOKUP(A1903,'Base empleados 2025'!$A:$F,4,FALSE)),VLOOKUP(A1903,'Base empleados 2025'!$B:$F,3,FALSE),VLOOKUP(A1903,'Base empleados 2025'!$A:$F,4,FALSE)))</f>
        <v/>
      </c>
      <c r="F1903" s="5" t="str">
        <f>IF(A1903="","",IF(ISERROR(VLOOKUP(A1903,'Base empleados 2025'!$A:$F,5,FALSE)),VLOOKUP(A1903,'Base empleados 2025'!$B:$F,4,FALSE),VLOOKUP(A1903,'Base empleados 2025'!$A:$F,5,FALSE)))</f>
        <v/>
      </c>
      <c r="G1903" s="23" t="str">
        <f>IF(D1903="","",VLOOKUP(D1903,'Base empleados 2025'!C:G,5,FALSE))</f>
        <v/>
      </c>
      <c r="H1903" s="12" t="str">
        <f>IF(ISERROR(VLOOKUP(E1903,$E$4:F1902,2,FALSE)),"","REPETIDO")</f>
        <v>REPETIDO</v>
      </c>
      <c r="I1903" s="12"/>
      <c r="J1903" s="13" t="str">
        <f>IF(E1903="","",VLOOKUP(E1903,'Base empleados 2025'!B:G,6,FALSE))</f>
        <v/>
      </c>
      <c r="K1903" s="14" t="str">
        <f>IF(A1903="","",VLOOKUP(A1903,'Base empleados 2025'!A:H,8,0))</f>
        <v/>
      </c>
      <c r="L1903" s="15" t="str">
        <f>IF(A1903="","",VLOOKUP(A1903,'Base empleados 2025'!A:I,9,0))</f>
        <v/>
      </c>
    </row>
    <row r="1904" spans="1:12" ht="15.5" x14ac:dyDescent="0.35">
      <c r="A1904" s="36"/>
      <c r="B1904" s="12" t="str">
        <f t="shared" si="29"/>
        <v/>
      </c>
      <c r="C1904" s="5" t="str">
        <f>IF(A1904="","",IF(ISERROR(VLOOKUP(A1904,'Base empleados 2025'!$A:$F,6,FALSE)),VLOOKUP(A1904,'Base empleados 2025'!$B:$F,5,FALSE),VLOOKUP(A1904,'Base empleados 2025'!$A:$F,6,FALSE)))</f>
        <v/>
      </c>
      <c r="D1904" s="5" t="str">
        <f>IF(A1904="","",IF(ISERROR(VLOOKUP(A1904,'Base empleados 2025'!$A:$F,3,FALSE)),VLOOKUP(A1904,'Base empleados 2025'!$B:$F,2,FALSE),VLOOKUP(A1904,'Base empleados 2025'!$A:$F,3,FALSE)))</f>
        <v/>
      </c>
      <c r="E1904" s="5" t="str">
        <f>IF(A1904="","",IF(ISERROR(VLOOKUP(A1904,'Base empleados 2025'!$A:$F,4,FALSE)),VLOOKUP(A1904,'Base empleados 2025'!$B:$F,3,FALSE),VLOOKUP(A1904,'Base empleados 2025'!$A:$F,4,FALSE)))</f>
        <v/>
      </c>
      <c r="F1904" s="5" t="str">
        <f>IF(A1904="","",IF(ISERROR(VLOOKUP(A1904,'Base empleados 2025'!$A:$F,5,FALSE)),VLOOKUP(A1904,'Base empleados 2025'!$B:$F,4,FALSE),VLOOKUP(A1904,'Base empleados 2025'!$A:$F,5,FALSE)))</f>
        <v/>
      </c>
      <c r="G1904" s="23" t="str">
        <f>IF(D1904="","",VLOOKUP(D1904,'Base empleados 2025'!C:G,5,FALSE))</f>
        <v/>
      </c>
      <c r="H1904" s="12" t="str">
        <f>IF(ISERROR(VLOOKUP(E1904,$E$4:F1903,2,FALSE)),"","REPETIDO")</f>
        <v>REPETIDO</v>
      </c>
      <c r="I1904" s="12"/>
      <c r="J1904" s="13" t="str">
        <f>IF(E1904="","",VLOOKUP(E1904,'Base empleados 2025'!B:G,6,FALSE))</f>
        <v/>
      </c>
      <c r="K1904" s="14" t="str">
        <f>IF(A1904="","",VLOOKUP(A1904,'Base empleados 2025'!A:H,8,0))</f>
        <v/>
      </c>
      <c r="L1904" s="15" t="str">
        <f>IF(A1904="","",VLOOKUP(A1904,'Base empleados 2025'!A:I,9,0))</f>
        <v/>
      </c>
    </row>
    <row r="1905" spans="1:12" ht="15.5" x14ac:dyDescent="0.35">
      <c r="A1905" s="36"/>
      <c r="B1905" s="12" t="str">
        <f t="shared" si="29"/>
        <v/>
      </c>
      <c r="C1905" s="5" t="str">
        <f>IF(A1905="","",IF(ISERROR(VLOOKUP(A1905,'Base empleados 2025'!$A:$F,6,FALSE)),VLOOKUP(A1905,'Base empleados 2025'!$B:$F,5,FALSE),VLOOKUP(A1905,'Base empleados 2025'!$A:$F,6,FALSE)))</f>
        <v/>
      </c>
      <c r="D1905" s="5" t="str">
        <f>IF(A1905="","",IF(ISERROR(VLOOKUP(A1905,'Base empleados 2025'!$A:$F,3,FALSE)),VLOOKUP(A1905,'Base empleados 2025'!$B:$F,2,FALSE),VLOOKUP(A1905,'Base empleados 2025'!$A:$F,3,FALSE)))</f>
        <v/>
      </c>
      <c r="E1905" s="5" t="str">
        <f>IF(A1905="","",IF(ISERROR(VLOOKUP(A1905,'Base empleados 2025'!$A:$F,4,FALSE)),VLOOKUP(A1905,'Base empleados 2025'!$B:$F,3,FALSE),VLOOKUP(A1905,'Base empleados 2025'!$A:$F,4,FALSE)))</f>
        <v/>
      </c>
      <c r="F1905" s="5" t="str">
        <f>IF(A1905="","",IF(ISERROR(VLOOKUP(A1905,'Base empleados 2025'!$A:$F,5,FALSE)),VLOOKUP(A1905,'Base empleados 2025'!$B:$F,4,FALSE),VLOOKUP(A1905,'Base empleados 2025'!$A:$F,5,FALSE)))</f>
        <v/>
      </c>
      <c r="G1905" s="23" t="str">
        <f>IF(D1905="","",VLOOKUP(D1905,'Base empleados 2025'!C:G,5,FALSE))</f>
        <v/>
      </c>
      <c r="H1905" s="12" t="str">
        <f>IF(ISERROR(VLOOKUP(E1905,$E$4:F1904,2,FALSE)),"","REPETIDO")</f>
        <v>REPETIDO</v>
      </c>
      <c r="I1905" s="12"/>
      <c r="J1905" s="13" t="str">
        <f>IF(E1905="","",VLOOKUP(E1905,'Base empleados 2025'!B:G,6,FALSE))</f>
        <v/>
      </c>
      <c r="K1905" s="14" t="str">
        <f>IF(A1905="","",VLOOKUP(A1905,'Base empleados 2025'!A:H,8,0))</f>
        <v/>
      </c>
      <c r="L1905" s="15" t="str">
        <f>IF(A1905="","",VLOOKUP(A1905,'Base empleados 2025'!A:I,9,0))</f>
        <v/>
      </c>
    </row>
    <row r="1906" spans="1:12" ht="15.5" x14ac:dyDescent="0.35">
      <c r="A1906" s="36"/>
      <c r="B1906" s="12" t="str">
        <f t="shared" si="29"/>
        <v/>
      </c>
      <c r="C1906" s="5" t="str">
        <f>IF(A1906="","",IF(ISERROR(VLOOKUP(A1906,'Base empleados 2025'!$A:$F,6,FALSE)),VLOOKUP(A1906,'Base empleados 2025'!$B:$F,5,FALSE),VLOOKUP(A1906,'Base empleados 2025'!$A:$F,6,FALSE)))</f>
        <v/>
      </c>
      <c r="D1906" s="5" t="str">
        <f>IF(A1906="","",IF(ISERROR(VLOOKUP(A1906,'Base empleados 2025'!$A:$F,3,FALSE)),VLOOKUP(A1906,'Base empleados 2025'!$B:$F,2,FALSE),VLOOKUP(A1906,'Base empleados 2025'!$A:$F,3,FALSE)))</f>
        <v/>
      </c>
      <c r="E1906" s="5" t="str">
        <f>IF(A1906="","",IF(ISERROR(VLOOKUP(A1906,'Base empleados 2025'!$A:$F,4,FALSE)),VLOOKUP(A1906,'Base empleados 2025'!$B:$F,3,FALSE),VLOOKUP(A1906,'Base empleados 2025'!$A:$F,4,FALSE)))</f>
        <v/>
      </c>
      <c r="F1906" s="5" t="str">
        <f>IF(A1906="","",IF(ISERROR(VLOOKUP(A1906,'Base empleados 2025'!$A:$F,5,FALSE)),VLOOKUP(A1906,'Base empleados 2025'!$B:$F,4,FALSE),VLOOKUP(A1906,'Base empleados 2025'!$A:$F,5,FALSE)))</f>
        <v/>
      </c>
      <c r="G1906" s="23" t="str">
        <f>IF(D1906="","",VLOOKUP(D1906,'Base empleados 2025'!C:G,5,FALSE))</f>
        <v/>
      </c>
      <c r="H1906" s="12" t="str">
        <f>IF(ISERROR(VLOOKUP(E1906,$E$4:F1905,2,FALSE)),"","REPETIDO")</f>
        <v>REPETIDO</v>
      </c>
      <c r="I1906" s="12"/>
      <c r="J1906" s="13" t="str">
        <f>IF(E1906="","",VLOOKUP(E1906,'Base empleados 2025'!B:G,6,FALSE))</f>
        <v/>
      </c>
      <c r="K1906" s="14" t="str">
        <f>IF(A1906="","",VLOOKUP(A1906,'Base empleados 2025'!A:H,8,0))</f>
        <v/>
      </c>
      <c r="L1906" s="15" t="str">
        <f>IF(A1906="","",VLOOKUP(A1906,'Base empleados 2025'!A:I,9,0))</f>
        <v/>
      </c>
    </row>
    <row r="1907" spans="1:12" ht="15.5" x14ac:dyDescent="0.35">
      <c r="A1907" s="36"/>
      <c r="B1907" s="12" t="str">
        <f t="shared" si="29"/>
        <v/>
      </c>
      <c r="C1907" s="5" t="str">
        <f>IF(A1907="","",IF(ISERROR(VLOOKUP(A1907,'Base empleados 2025'!$A:$F,6,FALSE)),VLOOKUP(A1907,'Base empleados 2025'!$B:$F,5,FALSE),VLOOKUP(A1907,'Base empleados 2025'!$A:$F,6,FALSE)))</f>
        <v/>
      </c>
      <c r="D1907" s="5" t="str">
        <f>IF(A1907="","",IF(ISERROR(VLOOKUP(A1907,'Base empleados 2025'!$A:$F,3,FALSE)),VLOOKUP(A1907,'Base empleados 2025'!$B:$F,2,FALSE),VLOOKUP(A1907,'Base empleados 2025'!$A:$F,3,FALSE)))</f>
        <v/>
      </c>
      <c r="E1907" s="5" t="str">
        <f>IF(A1907="","",IF(ISERROR(VLOOKUP(A1907,'Base empleados 2025'!$A:$F,4,FALSE)),VLOOKUP(A1907,'Base empleados 2025'!$B:$F,3,FALSE),VLOOKUP(A1907,'Base empleados 2025'!$A:$F,4,FALSE)))</f>
        <v/>
      </c>
      <c r="F1907" s="5" t="str">
        <f>IF(A1907="","",IF(ISERROR(VLOOKUP(A1907,'Base empleados 2025'!$A:$F,5,FALSE)),VLOOKUP(A1907,'Base empleados 2025'!$B:$F,4,FALSE),VLOOKUP(A1907,'Base empleados 2025'!$A:$F,5,FALSE)))</f>
        <v/>
      </c>
      <c r="G1907" s="23" t="str">
        <f>IF(D1907="","",VLOOKUP(D1907,'Base empleados 2025'!C:G,5,FALSE))</f>
        <v/>
      </c>
      <c r="H1907" s="12" t="str">
        <f>IF(ISERROR(VLOOKUP(E1907,$E$4:F1906,2,FALSE)),"","REPETIDO")</f>
        <v>REPETIDO</v>
      </c>
      <c r="I1907" s="12"/>
      <c r="J1907" s="13" t="str">
        <f>IF(E1907="","",VLOOKUP(E1907,'Base empleados 2025'!B:G,6,FALSE))</f>
        <v/>
      </c>
      <c r="K1907" s="14" t="str">
        <f>IF(A1907="","",VLOOKUP(A1907,'Base empleados 2025'!A:H,8,0))</f>
        <v/>
      </c>
      <c r="L1907" s="15" t="str">
        <f>IF(A1907="","",VLOOKUP(A1907,'Base empleados 2025'!A:I,9,0))</f>
        <v/>
      </c>
    </row>
    <row r="1908" spans="1:12" ht="15.5" x14ac:dyDescent="0.35">
      <c r="A1908" s="36"/>
      <c r="B1908" s="12" t="str">
        <f t="shared" si="29"/>
        <v/>
      </c>
      <c r="C1908" s="5" t="str">
        <f>IF(A1908="","",IF(ISERROR(VLOOKUP(A1908,'Base empleados 2025'!$A:$F,6,FALSE)),VLOOKUP(A1908,'Base empleados 2025'!$B:$F,5,FALSE),VLOOKUP(A1908,'Base empleados 2025'!$A:$F,6,FALSE)))</f>
        <v/>
      </c>
      <c r="D1908" s="5" t="str">
        <f>IF(A1908="","",IF(ISERROR(VLOOKUP(A1908,'Base empleados 2025'!$A:$F,3,FALSE)),VLOOKUP(A1908,'Base empleados 2025'!$B:$F,2,FALSE),VLOOKUP(A1908,'Base empleados 2025'!$A:$F,3,FALSE)))</f>
        <v/>
      </c>
      <c r="E1908" s="5" t="str">
        <f>IF(A1908="","",IF(ISERROR(VLOOKUP(A1908,'Base empleados 2025'!$A:$F,4,FALSE)),VLOOKUP(A1908,'Base empleados 2025'!$B:$F,3,FALSE),VLOOKUP(A1908,'Base empleados 2025'!$A:$F,4,FALSE)))</f>
        <v/>
      </c>
      <c r="F1908" s="5" t="str">
        <f>IF(A1908="","",IF(ISERROR(VLOOKUP(A1908,'Base empleados 2025'!$A:$F,5,FALSE)),VLOOKUP(A1908,'Base empleados 2025'!$B:$F,4,FALSE),VLOOKUP(A1908,'Base empleados 2025'!$A:$F,5,FALSE)))</f>
        <v/>
      </c>
      <c r="G1908" s="23" t="str">
        <f>IF(D1908="","",VLOOKUP(D1908,'Base empleados 2025'!C:G,5,FALSE))</f>
        <v/>
      </c>
      <c r="H1908" s="12" t="str">
        <f>IF(ISERROR(VLOOKUP(E1908,$E$4:F1907,2,FALSE)),"","REPETIDO")</f>
        <v>REPETIDO</v>
      </c>
      <c r="I1908" s="12"/>
      <c r="J1908" s="13" t="str">
        <f>IF(E1908="","",VLOOKUP(E1908,'Base empleados 2025'!B:G,6,FALSE))</f>
        <v/>
      </c>
      <c r="K1908" s="14" t="str">
        <f>IF(A1908="","",VLOOKUP(A1908,'Base empleados 2025'!A:H,8,0))</f>
        <v/>
      </c>
      <c r="L1908" s="15" t="str">
        <f>IF(A1908="","",VLOOKUP(A1908,'Base empleados 2025'!A:I,9,0))</f>
        <v/>
      </c>
    </row>
    <row r="1909" spans="1:12" ht="15.5" x14ac:dyDescent="0.35">
      <c r="A1909" s="36"/>
      <c r="B1909" s="12" t="str">
        <f t="shared" si="29"/>
        <v/>
      </c>
      <c r="C1909" s="5" t="str">
        <f>IF(A1909="","",IF(ISERROR(VLOOKUP(A1909,'Base empleados 2025'!$A:$F,6,FALSE)),VLOOKUP(A1909,'Base empleados 2025'!$B:$F,5,FALSE),VLOOKUP(A1909,'Base empleados 2025'!$A:$F,6,FALSE)))</f>
        <v/>
      </c>
      <c r="D1909" s="5" t="str">
        <f>IF(A1909="","",IF(ISERROR(VLOOKUP(A1909,'Base empleados 2025'!$A:$F,3,FALSE)),VLOOKUP(A1909,'Base empleados 2025'!$B:$F,2,FALSE),VLOOKUP(A1909,'Base empleados 2025'!$A:$F,3,FALSE)))</f>
        <v/>
      </c>
      <c r="E1909" s="5" t="str">
        <f>IF(A1909="","",IF(ISERROR(VLOOKUP(A1909,'Base empleados 2025'!$A:$F,4,FALSE)),VLOOKUP(A1909,'Base empleados 2025'!$B:$F,3,FALSE),VLOOKUP(A1909,'Base empleados 2025'!$A:$F,4,FALSE)))</f>
        <v/>
      </c>
      <c r="F1909" s="5" t="str">
        <f>IF(A1909="","",IF(ISERROR(VLOOKUP(A1909,'Base empleados 2025'!$A:$F,5,FALSE)),VLOOKUP(A1909,'Base empleados 2025'!$B:$F,4,FALSE),VLOOKUP(A1909,'Base empleados 2025'!$A:$F,5,FALSE)))</f>
        <v/>
      </c>
      <c r="G1909" s="23" t="str">
        <f>IF(D1909="","",VLOOKUP(D1909,'Base empleados 2025'!C:G,5,FALSE))</f>
        <v/>
      </c>
      <c r="H1909" s="12" t="str">
        <f>IF(ISERROR(VLOOKUP(E1909,$E$4:F1908,2,FALSE)),"","REPETIDO")</f>
        <v>REPETIDO</v>
      </c>
      <c r="I1909" s="12"/>
      <c r="J1909" s="13" t="str">
        <f>IF(E1909="","",VLOOKUP(E1909,'Base empleados 2025'!B:G,6,FALSE))</f>
        <v/>
      </c>
      <c r="K1909" s="14" t="str">
        <f>IF(A1909="","",VLOOKUP(A1909,'Base empleados 2025'!A:H,8,0))</f>
        <v/>
      </c>
      <c r="L1909" s="15" t="str">
        <f>IF(A1909="","",VLOOKUP(A1909,'Base empleados 2025'!A:I,9,0))</f>
        <v/>
      </c>
    </row>
    <row r="1910" spans="1:12" ht="15.5" x14ac:dyDescent="0.35">
      <c r="A1910" s="36"/>
      <c r="B1910" s="12" t="str">
        <f t="shared" si="29"/>
        <v/>
      </c>
      <c r="C1910" s="5" t="str">
        <f>IF(A1910="","",IF(ISERROR(VLOOKUP(A1910,'Base empleados 2025'!$A:$F,6,FALSE)),VLOOKUP(A1910,'Base empleados 2025'!$B:$F,5,FALSE),VLOOKUP(A1910,'Base empleados 2025'!$A:$F,6,FALSE)))</f>
        <v/>
      </c>
      <c r="D1910" s="5" t="str">
        <f>IF(A1910="","",IF(ISERROR(VLOOKUP(A1910,'Base empleados 2025'!$A:$F,3,FALSE)),VLOOKUP(A1910,'Base empleados 2025'!$B:$F,2,FALSE),VLOOKUP(A1910,'Base empleados 2025'!$A:$F,3,FALSE)))</f>
        <v/>
      </c>
      <c r="E1910" s="5" t="str">
        <f>IF(A1910="","",IF(ISERROR(VLOOKUP(A1910,'Base empleados 2025'!$A:$F,4,FALSE)),VLOOKUP(A1910,'Base empleados 2025'!$B:$F,3,FALSE),VLOOKUP(A1910,'Base empleados 2025'!$A:$F,4,FALSE)))</f>
        <v/>
      </c>
      <c r="F1910" s="5" t="str">
        <f>IF(A1910="","",IF(ISERROR(VLOOKUP(A1910,'Base empleados 2025'!$A:$F,5,FALSE)),VLOOKUP(A1910,'Base empleados 2025'!$B:$F,4,FALSE),VLOOKUP(A1910,'Base empleados 2025'!$A:$F,5,FALSE)))</f>
        <v/>
      </c>
      <c r="G1910" s="23" t="str">
        <f>IF(D1910="","",VLOOKUP(D1910,'Base empleados 2025'!C:G,5,FALSE))</f>
        <v/>
      </c>
      <c r="H1910" s="12" t="str">
        <f>IF(ISERROR(VLOOKUP(E1910,$E$4:F1909,2,FALSE)),"","REPETIDO")</f>
        <v>REPETIDO</v>
      </c>
      <c r="I1910" s="12"/>
      <c r="J1910" s="13" t="str">
        <f>IF(E1910="","",VLOOKUP(E1910,'Base empleados 2025'!B:G,6,FALSE))</f>
        <v/>
      </c>
      <c r="K1910" s="14" t="str">
        <f>IF(A1910="","",VLOOKUP(A1910,'Base empleados 2025'!A:H,8,0))</f>
        <v/>
      </c>
      <c r="L1910" s="15" t="str">
        <f>IF(A1910="","",VLOOKUP(A1910,'Base empleados 2025'!A:I,9,0))</f>
        <v/>
      </c>
    </row>
    <row r="1911" spans="1:12" ht="15.5" x14ac:dyDescent="0.35">
      <c r="A1911" s="36"/>
      <c r="B1911" s="12" t="str">
        <f t="shared" si="29"/>
        <v/>
      </c>
      <c r="C1911" s="5" t="str">
        <f>IF(A1911="","",IF(ISERROR(VLOOKUP(A1911,'Base empleados 2025'!$A:$F,6,FALSE)),VLOOKUP(A1911,'Base empleados 2025'!$B:$F,5,FALSE),VLOOKUP(A1911,'Base empleados 2025'!$A:$F,6,FALSE)))</f>
        <v/>
      </c>
      <c r="D1911" s="5" t="str">
        <f>IF(A1911="","",IF(ISERROR(VLOOKUP(A1911,'Base empleados 2025'!$A:$F,3,FALSE)),VLOOKUP(A1911,'Base empleados 2025'!$B:$F,2,FALSE),VLOOKUP(A1911,'Base empleados 2025'!$A:$F,3,FALSE)))</f>
        <v/>
      </c>
      <c r="E1911" s="5" t="str">
        <f>IF(A1911="","",IF(ISERROR(VLOOKUP(A1911,'Base empleados 2025'!$A:$F,4,FALSE)),VLOOKUP(A1911,'Base empleados 2025'!$B:$F,3,FALSE),VLOOKUP(A1911,'Base empleados 2025'!$A:$F,4,FALSE)))</f>
        <v/>
      </c>
      <c r="F1911" s="5" t="str">
        <f>IF(A1911="","",IF(ISERROR(VLOOKUP(A1911,'Base empleados 2025'!$A:$F,5,FALSE)),VLOOKUP(A1911,'Base empleados 2025'!$B:$F,4,FALSE),VLOOKUP(A1911,'Base empleados 2025'!$A:$F,5,FALSE)))</f>
        <v/>
      </c>
      <c r="G1911" s="23" t="str">
        <f>IF(D1911="","",VLOOKUP(D1911,'Base empleados 2025'!C:G,5,FALSE))</f>
        <v/>
      </c>
      <c r="H1911" s="12" t="str">
        <f>IF(ISERROR(VLOOKUP(E1911,$E$4:F1910,2,FALSE)),"","REPETIDO")</f>
        <v>REPETIDO</v>
      </c>
      <c r="I1911" s="12"/>
      <c r="J1911" s="13" t="str">
        <f>IF(E1911="","",VLOOKUP(E1911,'Base empleados 2025'!B:G,6,FALSE))</f>
        <v/>
      </c>
      <c r="K1911" s="14" t="str">
        <f>IF(A1911="","",VLOOKUP(A1911,'Base empleados 2025'!A:H,8,0))</f>
        <v/>
      </c>
      <c r="L1911" s="15" t="str">
        <f>IF(A1911="","",VLOOKUP(A1911,'Base empleados 2025'!A:I,9,0))</f>
        <v/>
      </c>
    </row>
    <row r="1912" spans="1:12" ht="15.5" x14ac:dyDescent="0.35">
      <c r="A1912" s="36"/>
      <c r="B1912" s="12" t="str">
        <f t="shared" si="29"/>
        <v/>
      </c>
      <c r="C1912" s="5" t="str">
        <f>IF(A1912="","",IF(ISERROR(VLOOKUP(A1912,'Base empleados 2025'!$A:$F,6,FALSE)),VLOOKUP(A1912,'Base empleados 2025'!$B:$F,5,FALSE),VLOOKUP(A1912,'Base empleados 2025'!$A:$F,6,FALSE)))</f>
        <v/>
      </c>
      <c r="D1912" s="5" t="str">
        <f>IF(A1912="","",IF(ISERROR(VLOOKUP(A1912,'Base empleados 2025'!$A:$F,3,FALSE)),VLOOKUP(A1912,'Base empleados 2025'!$B:$F,2,FALSE),VLOOKUP(A1912,'Base empleados 2025'!$A:$F,3,FALSE)))</f>
        <v/>
      </c>
      <c r="E1912" s="5" t="str">
        <f>IF(A1912="","",IF(ISERROR(VLOOKUP(A1912,'Base empleados 2025'!$A:$F,4,FALSE)),VLOOKUP(A1912,'Base empleados 2025'!$B:$F,3,FALSE),VLOOKUP(A1912,'Base empleados 2025'!$A:$F,4,FALSE)))</f>
        <v/>
      </c>
      <c r="F1912" s="5" t="str">
        <f>IF(A1912="","",IF(ISERROR(VLOOKUP(A1912,'Base empleados 2025'!$A:$F,5,FALSE)),VLOOKUP(A1912,'Base empleados 2025'!$B:$F,4,FALSE),VLOOKUP(A1912,'Base empleados 2025'!$A:$F,5,FALSE)))</f>
        <v/>
      </c>
      <c r="G1912" s="23" t="str">
        <f>IF(D1912="","",VLOOKUP(D1912,'Base empleados 2025'!C:G,5,FALSE))</f>
        <v/>
      </c>
      <c r="H1912" s="12" t="str">
        <f>IF(ISERROR(VLOOKUP(E1912,$E$4:F1911,2,FALSE)),"","REPETIDO")</f>
        <v>REPETIDO</v>
      </c>
      <c r="I1912" s="12"/>
      <c r="J1912" s="13" t="str">
        <f>IF(E1912="","",VLOOKUP(E1912,'Base empleados 2025'!B:G,6,FALSE))</f>
        <v/>
      </c>
      <c r="K1912" s="14" t="str">
        <f>IF(A1912="","",VLOOKUP(A1912,'Base empleados 2025'!A:H,8,0))</f>
        <v/>
      </c>
      <c r="L1912" s="15" t="str">
        <f>IF(A1912="","",VLOOKUP(A1912,'Base empleados 2025'!A:I,9,0))</f>
        <v/>
      </c>
    </row>
    <row r="1913" spans="1:12" ht="15.5" x14ac:dyDescent="0.35">
      <c r="A1913" s="36"/>
      <c r="B1913" s="12" t="str">
        <f t="shared" si="29"/>
        <v/>
      </c>
      <c r="C1913" s="5" t="str">
        <f>IF(A1913="","",IF(ISERROR(VLOOKUP(A1913,'Base empleados 2025'!$A:$F,6,FALSE)),VLOOKUP(A1913,'Base empleados 2025'!$B:$F,5,FALSE),VLOOKUP(A1913,'Base empleados 2025'!$A:$F,6,FALSE)))</f>
        <v/>
      </c>
      <c r="D1913" s="5" t="str">
        <f>IF(A1913="","",IF(ISERROR(VLOOKUP(A1913,'Base empleados 2025'!$A:$F,3,FALSE)),VLOOKUP(A1913,'Base empleados 2025'!$B:$F,2,FALSE),VLOOKUP(A1913,'Base empleados 2025'!$A:$F,3,FALSE)))</f>
        <v/>
      </c>
      <c r="E1913" s="5" t="str">
        <f>IF(A1913="","",IF(ISERROR(VLOOKUP(A1913,'Base empleados 2025'!$A:$F,4,FALSE)),VLOOKUP(A1913,'Base empleados 2025'!$B:$F,3,FALSE),VLOOKUP(A1913,'Base empleados 2025'!$A:$F,4,FALSE)))</f>
        <v/>
      </c>
      <c r="F1913" s="5" t="str">
        <f>IF(A1913="","",IF(ISERROR(VLOOKUP(A1913,'Base empleados 2025'!$A:$F,5,FALSE)),VLOOKUP(A1913,'Base empleados 2025'!$B:$F,4,FALSE),VLOOKUP(A1913,'Base empleados 2025'!$A:$F,5,FALSE)))</f>
        <v/>
      </c>
      <c r="G1913" s="23" t="str">
        <f>IF(D1913="","",VLOOKUP(D1913,'Base empleados 2025'!C:G,5,FALSE))</f>
        <v/>
      </c>
      <c r="H1913" s="12" t="str">
        <f>IF(ISERROR(VLOOKUP(E1913,$E$4:F1912,2,FALSE)),"","REPETIDO")</f>
        <v>REPETIDO</v>
      </c>
      <c r="I1913" s="12"/>
      <c r="J1913" s="13" t="str">
        <f>IF(E1913="","",VLOOKUP(E1913,'Base empleados 2025'!B:G,6,FALSE))</f>
        <v/>
      </c>
      <c r="K1913" s="14" t="str">
        <f>IF(A1913="","",VLOOKUP(A1913,'Base empleados 2025'!A:H,8,0))</f>
        <v/>
      </c>
      <c r="L1913" s="15" t="str">
        <f>IF(A1913="","",VLOOKUP(A1913,'Base empleados 2025'!A:I,9,0))</f>
        <v/>
      </c>
    </row>
    <row r="1914" spans="1:12" ht="15.5" x14ac:dyDescent="0.35">
      <c r="A1914" s="36"/>
      <c r="B1914" s="12" t="str">
        <f t="shared" si="29"/>
        <v/>
      </c>
      <c r="C1914" s="5" t="str">
        <f>IF(A1914="","",IF(ISERROR(VLOOKUP(A1914,'Base empleados 2025'!$A:$F,6,FALSE)),VLOOKUP(A1914,'Base empleados 2025'!$B:$F,5,FALSE),VLOOKUP(A1914,'Base empleados 2025'!$A:$F,6,FALSE)))</f>
        <v/>
      </c>
      <c r="D1914" s="5" t="str">
        <f>IF(A1914="","",IF(ISERROR(VLOOKUP(A1914,'Base empleados 2025'!$A:$F,3,FALSE)),VLOOKUP(A1914,'Base empleados 2025'!$B:$F,2,FALSE),VLOOKUP(A1914,'Base empleados 2025'!$A:$F,3,FALSE)))</f>
        <v/>
      </c>
      <c r="E1914" s="5" t="str">
        <f>IF(A1914="","",IF(ISERROR(VLOOKUP(A1914,'Base empleados 2025'!$A:$F,4,FALSE)),VLOOKUP(A1914,'Base empleados 2025'!$B:$F,3,FALSE),VLOOKUP(A1914,'Base empleados 2025'!$A:$F,4,FALSE)))</f>
        <v/>
      </c>
      <c r="F1914" s="5" t="str">
        <f>IF(A1914="","",IF(ISERROR(VLOOKUP(A1914,'Base empleados 2025'!$A:$F,5,FALSE)),VLOOKUP(A1914,'Base empleados 2025'!$B:$F,4,FALSE),VLOOKUP(A1914,'Base empleados 2025'!$A:$F,5,FALSE)))</f>
        <v/>
      </c>
      <c r="G1914" s="23" t="str">
        <f>IF(D1914="","",VLOOKUP(D1914,'Base empleados 2025'!C:G,5,FALSE))</f>
        <v/>
      </c>
      <c r="H1914" s="12" t="str">
        <f>IF(ISERROR(VLOOKUP(E1914,$E$4:F1913,2,FALSE)),"","REPETIDO")</f>
        <v>REPETIDO</v>
      </c>
      <c r="I1914" s="12"/>
      <c r="J1914" s="13" t="str">
        <f>IF(E1914="","",VLOOKUP(E1914,'Base empleados 2025'!B:G,6,FALSE))</f>
        <v/>
      </c>
      <c r="K1914" s="14" t="str">
        <f>IF(A1914="","",VLOOKUP(A1914,'Base empleados 2025'!A:H,8,0))</f>
        <v/>
      </c>
      <c r="L1914" s="15" t="str">
        <f>IF(A1914="","",VLOOKUP(A1914,'Base empleados 2025'!A:I,9,0))</f>
        <v/>
      </c>
    </row>
    <row r="1915" spans="1:12" ht="15.5" x14ac:dyDescent="0.35">
      <c r="A1915" s="36"/>
      <c r="B1915" s="12" t="str">
        <f t="shared" si="29"/>
        <v/>
      </c>
      <c r="C1915" s="5" t="str">
        <f>IF(A1915="","",IF(ISERROR(VLOOKUP(A1915,'Base empleados 2025'!$A:$F,6,FALSE)),VLOOKUP(A1915,'Base empleados 2025'!$B:$F,5,FALSE),VLOOKUP(A1915,'Base empleados 2025'!$A:$F,6,FALSE)))</f>
        <v/>
      </c>
      <c r="D1915" s="5" t="str">
        <f>IF(A1915="","",IF(ISERROR(VLOOKUP(A1915,'Base empleados 2025'!$A:$F,3,FALSE)),VLOOKUP(A1915,'Base empleados 2025'!$B:$F,2,FALSE),VLOOKUP(A1915,'Base empleados 2025'!$A:$F,3,FALSE)))</f>
        <v/>
      </c>
      <c r="E1915" s="5" t="str">
        <f>IF(A1915="","",IF(ISERROR(VLOOKUP(A1915,'Base empleados 2025'!$A:$F,4,FALSE)),VLOOKUP(A1915,'Base empleados 2025'!$B:$F,3,FALSE),VLOOKUP(A1915,'Base empleados 2025'!$A:$F,4,FALSE)))</f>
        <v/>
      </c>
      <c r="F1915" s="5" t="str">
        <f>IF(A1915="","",IF(ISERROR(VLOOKUP(A1915,'Base empleados 2025'!$A:$F,5,FALSE)),VLOOKUP(A1915,'Base empleados 2025'!$B:$F,4,FALSE),VLOOKUP(A1915,'Base empleados 2025'!$A:$F,5,FALSE)))</f>
        <v/>
      </c>
      <c r="G1915" s="23" t="str">
        <f>IF(D1915="","",VLOOKUP(D1915,'Base empleados 2025'!C:G,5,FALSE))</f>
        <v/>
      </c>
      <c r="H1915" s="12" t="str">
        <f>IF(ISERROR(VLOOKUP(E1915,$E$4:F1914,2,FALSE)),"","REPETIDO")</f>
        <v>REPETIDO</v>
      </c>
      <c r="I1915" s="12"/>
      <c r="J1915" s="13" t="str">
        <f>IF(E1915="","",VLOOKUP(E1915,'Base empleados 2025'!B:G,6,FALSE))</f>
        <v/>
      </c>
      <c r="K1915" s="14" t="str">
        <f>IF(A1915="","",VLOOKUP(A1915,'Base empleados 2025'!A:H,8,0))</f>
        <v/>
      </c>
      <c r="L1915" s="15" t="str">
        <f>IF(A1915="","",VLOOKUP(A1915,'Base empleados 2025'!A:I,9,0))</f>
        <v/>
      </c>
    </row>
    <row r="1916" spans="1:12" ht="15.5" x14ac:dyDescent="0.35">
      <c r="A1916" s="36"/>
      <c r="B1916" s="12" t="str">
        <f t="shared" si="29"/>
        <v/>
      </c>
      <c r="C1916" s="5" t="str">
        <f>IF(A1916="","",IF(ISERROR(VLOOKUP(A1916,'Base empleados 2025'!$A:$F,6,FALSE)),VLOOKUP(A1916,'Base empleados 2025'!$B:$F,5,FALSE),VLOOKUP(A1916,'Base empleados 2025'!$A:$F,6,FALSE)))</f>
        <v/>
      </c>
      <c r="D1916" s="5" t="str">
        <f>IF(A1916="","",IF(ISERROR(VLOOKUP(A1916,'Base empleados 2025'!$A:$F,3,FALSE)),VLOOKUP(A1916,'Base empleados 2025'!$B:$F,2,FALSE),VLOOKUP(A1916,'Base empleados 2025'!$A:$F,3,FALSE)))</f>
        <v/>
      </c>
      <c r="E1916" s="5" t="str">
        <f>IF(A1916="","",IF(ISERROR(VLOOKUP(A1916,'Base empleados 2025'!$A:$F,4,FALSE)),VLOOKUP(A1916,'Base empleados 2025'!$B:$F,3,FALSE),VLOOKUP(A1916,'Base empleados 2025'!$A:$F,4,FALSE)))</f>
        <v/>
      </c>
      <c r="F1916" s="5" t="str">
        <f>IF(A1916="","",IF(ISERROR(VLOOKUP(A1916,'Base empleados 2025'!$A:$F,5,FALSE)),VLOOKUP(A1916,'Base empleados 2025'!$B:$F,4,FALSE),VLOOKUP(A1916,'Base empleados 2025'!$A:$F,5,FALSE)))</f>
        <v/>
      </c>
      <c r="G1916" s="23" t="str">
        <f>IF(D1916="","",VLOOKUP(D1916,'Base empleados 2025'!C:G,5,FALSE))</f>
        <v/>
      </c>
      <c r="H1916" s="12" t="str">
        <f>IF(ISERROR(VLOOKUP(E1916,$E$4:F1915,2,FALSE)),"","REPETIDO")</f>
        <v>REPETIDO</v>
      </c>
      <c r="I1916" s="12"/>
      <c r="J1916" s="13" t="str">
        <f>IF(E1916="","",VLOOKUP(E1916,'Base empleados 2025'!B:G,6,FALSE))</f>
        <v/>
      </c>
      <c r="K1916" s="14" t="str">
        <f>IF(A1916="","",VLOOKUP(A1916,'Base empleados 2025'!A:H,8,0))</f>
        <v/>
      </c>
      <c r="L1916" s="15" t="str">
        <f>IF(A1916="","",VLOOKUP(A1916,'Base empleados 2025'!A:I,9,0))</f>
        <v/>
      </c>
    </row>
    <row r="1917" spans="1:12" ht="15.5" x14ac:dyDescent="0.35">
      <c r="A1917" s="36"/>
      <c r="B1917" s="12" t="str">
        <f t="shared" si="29"/>
        <v/>
      </c>
      <c r="C1917" s="5" t="str">
        <f>IF(A1917="","",IF(ISERROR(VLOOKUP(A1917,'Base empleados 2025'!$A:$F,6,FALSE)),VLOOKUP(A1917,'Base empleados 2025'!$B:$F,5,FALSE),VLOOKUP(A1917,'Base empleados 2025'!$A:$F,6,FALSE)))</f>
        <v/>
      </c>
      <c r="D1917" s="5" t="str">
        <f>IF(A1917="","",IF(ISERROR(VLOOKUP(A1917,'Base empleados 2025'!$A:$F,3,FALSE)),VLOOKUP(A1917,'Base empleados 2025'!$B:$F,2,FALSE),VLOOKUP(A1917,'Base empleados 2025'!$A:$F,3,FALSE)))</f>
        <v/>
      </c>
      <c r="E1917" s="5" t="str">
        <f>IF(A1917="","",IF(ISERROR(VLOOKUP(A1917,'Base empleados 2025'!$A:$F,4,FALSE)),VLOOKUP(A1917,'Base empleados 2025'!$B:$F,3,FALSE),VLOOKUP(A1917,'Base empleados 2025'!$A:$F,4,FALSE)))</f>
        <v/>
      </c>
      <c r="F1917" s="5" t="str">
        <f>IF(A1917="","",IF(ISERROR(VLOOKUP(A1917,'Base empleados 2025'!$A:$F,5,FALSE)),VLOOKUP(A1917,'Base empleados 2025'!$B:$F,4,FALSE),VLOOKUP(A1917,'Base empleados 2025'!$A:$F,5,FALSE)))</f>
        <v/>
      </c>
      <c r="G1917" s="23" t="str">
        <f>IF(D1917="","",VLOOKUP(D1917,'Base empleados 2025'!C:G,5,FALSE))</f>
        <v/>
      </c>
      <c r="H1917" s="12" t="str">
        <f>IF(ISERROR(VLOOKUP(E1917,$E$4:F1916,2,FALSE)),"","REPETIDO")</f>
        <v>REPETIDO</v>
      </c>
      <c r="I1917" s="12"/>
      <c r="J1917" s="13" t="str">
        <f>IF(E1917="","",VLOOKUP(E1917,'Base empleados 2025'!B:G,6,FALSE))</f>
        <v/>
      </c>
      <c r="K1917" s="14" t="str">
        <f>IF(A1917="","",VLOOKUP(A1917,'Base empleados 2025'!A:H,8,0))</f>
        <v/>
      </c>
      <c r="L1917" s="15" t="str">
        <f>IF(A1917="","",VLOOKUP(A1917,'Base empleados 2025'!A:I,9,0))</f>
        <v/>
      </c>
    </row>
    <row r="1918" spans="1:12" ht="15.5" x14ac:dyDescent="0.35">
      <c r="A1918" s="36"/>
      <c r="B1918" s="12" t="str">
        <f t="shared" si="29"/>
        <v/>
      </c>
      <c r="C1918" s="5" t="str">
        <f>IF(A1918="","",IF(ISERROR(VLOOKUP(A1918,'Base empleados 2025'!$A:$F,6,FALSE)),VLOOKUP(A1918,'Base empleados 2025'!$B:$F,5,FALSE),VLOOKUP(A1918,'Base empleados 2025'!$A:$F,6,FALSE)))</f>
        <v/>
      </c>
      <c r="D1918" s="5" t="str">
        <f>IF(A1918="","",IF(ISERROR(VLOOKUP(A1918,'Base empleados 2025'!$A:$F,3,FALSE)),VLOOKUP(A1918,'Base empleados 2025'!$B:$F,2,FALSE),VLOOKUP(A1918,'Base empleados 2025'!$A:$F,3,FALSE)))</f>
        <v/>
      </c>
      <c r="E1918" s="5" t="str">
        <f>IF(A1918="","",IF(ISERROR(VLOOKUP(A1918,'Base empleados 2025'!$A:$F,4,FALSE)),VLOOKUP(A1918,'Base empleados 2025'!$B:$F,3,FALSE),VLOOKUP(A1918,'Base empleados 2025'!$A:$F,4,FALSE)))</f>
        <v/>
      </c>
      <c r="F1918" s="5" t="str">
        <f>IF(A1918="","",IF(ISERROR(VLOOKUP(A1918,'Base empleados 2025'!$A:$F,5,FALSE)),VLOOKUP(A1918,'Base empleados 2025'!$B:$F,4,FALSE),VLOOKUP(A1918,'Base empleados 2025'!$A:$F,5,FALSE)))</f>
        <v/>
      </c>
      <c r="G1918" s="23" t="str">
        <f>IF(D1918="","",VLOOKUP(D1918,'Base empleados 2025'!C:G,5,FALSE))</f>
        <v/>
      </c>
      <c r="H1918" s="12" t="str">
        <f>IF(ISERROR(VLOOKUP(E1918,$E$4:F1917,2,FALSE)),"","REPETIDO")</f>
        <v>REPETIDO</v>
      </c>
      <c r="I1918" s="12"/>
      <c r="J1918" s="13" t="str">
        <f>IF(E1918="","",VLOOKUP(E1918,'Base empleados 2025'!B:G,6,FALSE))</f>
        <v/>
      </c>
      <c r="K1918" s="14" t="str">
        <f>IF(A1918="","",VLOOKUP(A1918,'Base empleados 2025'!A:H,8,0))</f>
        <v/>
      </c>
      <c r="L1918" s="15" t="str">
        <f>IF(A1918="","",VLOOKUP(A1918,'Base empleados 2025'!A:I,9,0))</f>
        <v/>
      </c>
    </row>
    <row r="1919" spans="1:12" ht="15.5" x14ac:dyDescent="0.35">
      <c r="A1919" s="36"/>
      <c r="B1919" s="12" t="str">
        <f t="shared" si="29"/>
        <v/>
      </c>
      <c r="C1919" s="5" t="str">
        <f>IF(A1919="","",IF(ISERROR(VLOOKUP(A1919,'Base empleados 2025'!$A:$F,6,FALSE)),VLOOKUP(A1919,'Base empleados 2025'!$B:$F,5,FALSE),VLOOKUP(A1919,'Base empleados 2025'!$A:$F,6,FALSE)))</f>
        <v/>
      </c>
      <c r="D1919" s="5" t="str">
        <f>IF(A1919="","",IF(ISERROR(VLOOKUP(A1919,'Base empleados 2025'!$A:$F,3,FALSE)),VLOOKUP(A1919,'Base empleados 2025'!$B:$F,2,FALSE),VLOOKUP(A1919,'Base empleados 2025'!$A:$F,3,FALSE)))</f>
        <v/>
      </c>
      <c r="E1919" s="5" t="str">
        <f>IF(A1919="","",IF(ISERROR(VLOOKUP(A1919,'Base empleados 2025'!$A:$F,4,FALSE)),VLOOKUP(A1919,'Base empleados 2025'!$B:$F,3,FALSE),VLOOKUP(A1919,'Base empleados 2025'!$A:$F,4,FALSE)))</f>
        <v/>
      </c>
      <c r="F1919" s="5" t="str">
        <f>IF(A1919="","",IF(ISERROR(VLOOKUP(A1919,'Base empleados 2025'!$A:$F,5,FALSE)),VLOOKUP(A1919,'Base empleados 2025'!$B:$F,4,FALSE),VLOOKUP(A1919,'Base empleados 2025'!$A:$F,5,FALSE)))</f>
        <v/>
      </c>
      <c r="G1919" s="23" t="str">
        <f>IF(D1919="","",VLOOKUP(D1919,'Base empleados 2025'!C:G,5,FALSE))</f>
        <v/>
      </c>
      <c r="H1919" s="12" t="str">
        <f>IF(ISERROR(VLOOKUP(E1919,$E$4:F1918,2,FALSE)),"","REPETIDO")</f>
        <v>REPETIDO</v>
      </c>
      <c r="I1919" s="12"/>
      <c r="J1919" s="13" t="str">
        <f>IF(E1919="","",VLOOKUP(E1919,'Base empleados 2025'!B:G,6,FALSE))</f>
        <v/>
      </c>
      <c r="K1919" s="14" t="str">
        <f>IF(A1919="","",VLOOKUP(A1919,'Base empleados 2025'!A:H,8,0))</f>
        <v/>
      </c>
      <c r="L1919" s="15" t="str">
        <f>IF(A1919="","",VLOOKUP(A1919,'Base empleados 2025'!A:I,9,0))</f>
        <v/>
      </c>
    </row>
    <row r="1920" spans="1:12" ht="15.5" x14ac:dyDescent="0.35">
      <c r="A1920" s="36"/>
      <c r="B1920" s="12" t="str">
        <f t="shared" si="29"/>
        <v/>
      </c>
      <c r="C1920" s="5" t="str">
        <f>IF(A1920="","",IF(ISERROR(VLOOKUP(A1920,'Base empleados 2025'!$A:$F,6,FALSE)),VLOOKUP(A1920,'Base empleados 2025'!$B:$F,5,FALSE),VLOOKUP(A1920,'Base empleados 2025'!$A:$F,6,FALSE)))</f>
        <v/>
      </c>
      <c r="D1920" s="5" t="str">
        <f>IF(A1920="","",IF(ISERROR(VLOOKUP(A1920,'Base empleados 2025'!$A:$F,3,FALSE)),VLOOKUP(A1920,'Base empleados 2025'!$B:$F,2,FALSE),VLOOKUP(A1920,'Base empleados 2025'!$A:$F,3,FALSE)))</f>
        <v/>
      </c>
      <c r="E1920" s="5" t="str">
        <f>IF(A1920="","",IF(ISERROR(VLOOKUP(A1920,'Base empleados 2025'!$A:$F,4,FALSE)),VLOOKUP(A1920,'Base empleados 2025'!$B:$F,3,FALSE),VLOOKUP(A1920,'Base empleados 2025'!$A:$F,4,FALSE)))</f>
        <v/>
      </c>
      <c r="F1920" s="5" t="str">
        <f>IF(A1920="","",IF(ISERROR(VLOOKUP(A1920,'Base empleados 2025'!$A:$F,5,FALSE)),VLOOKUP(A1920,'Base empleados 2025'!$B:$F,4,FALSE),VLOOKUP(A1920,'Base empleados 2025'!$A:$F,5,FALSE)))</f>
        <v/>
      </c>
      <c r="G1920" s="23" t="str">
        <f>IF(D1920="","",VLOOKUP(D1920,'Base empleados 2025'!C:G,5,FALSE))</f>
        <v/>
      </c>
      <c r="H1920" s="12" t="str">
        <f>IF(ISERROR(VLOOKUP(E1920,$E$4:F1919,2,FALSE)),"","REPETIDO")</f>
        <v>REPETIDO</v>
      </c>
      <c r="I1920" s="12"/>
      <c r="J1920" s="13" t="str">
        <f>IF(E1920="","",VLOOKUP(E1920,'Base empleados 2025'!B:G,6,FALSE))</f>
        <v/>
      </c>
      <c r="K1920" s="14" t="str">
        <f>IF(A1920="","",VLOOKUP(A1920,'Base empleados 2025'!A:H,8,0))</f>
        <v/>
      </c>
      <c r="L1920" s="15" t="str">
        <f>IF(A1920="","",VLOOKUP(A1920,'Base empleados 2025'!A:I,9,0))</f>
        <v/>
      </c>
    </row>
    <row r="1921" spans="1:12" ht="15.5" x14ac:dyDescent="0.35">
      <c r="A1921" s="36"/>
      <c r="B1921" s="12" t="str">
        <f t="shared" si="29"/>
        <v/>
      </c>
      <c r="C1921" s="5" t="str">
        <f>IF(A1921="","",IF(ISERROR(VLOOKUP(A1921,'Base empleados 2025'!$A:$F,6,FALSE)),VLOOKUP(A1921,'Base empleados 2025'!$B:$F,5,FALSE),VLOOKUP(A1921,'Base empleados 2025'!$A:$F,6,FALSE)))</f>
        <v/>
      </c>
      <c r="D1921" s="5" t="str">
        <f>IF(A1921="","",IF(ISERROR(VLOOKUP(A1921,'Base empleados 2025'!$A:$F,3,FALSE)),VLOOKUP(A1921,'Base empleados 2025'!$B:$F,2,FALSE),VLOOKUP(A1921,'Base empleados 2025'!$A:$F,3,FALSE)))</f>
        <v/>
      </c>
      <c r="E1921" s="5" t="str">
        <f>IF(A1921="","",IF(ISERROR(VLOOKUP(A1921,'Base empleados 2025'!$A:$F,4,FALSE)),VLOOKUP(A1921,'Base empleados 2025'!$B:$F,3,FALSE),VLOOKUP(A1921,'Base empleados 2025'!$A:$F,4,FALSE)))</f>
        <v/>
      </c>
      <c r="F1921" s="5" t="str">
        <f>IF(A1921="","",IF(ISERROR(VLOOKUP(A1921,'Base empleados 2025'!$A:$F,5,FALSE)),VLOOKUP(A1921,'Base empleados 2025'!$B:$F,4,FALSE),VLOOKUP(A1921,'Base empleados 2025'!$A:$F,5,FALSE)))</f>
        <v/>
      </c>
      <c r="G1921" s="23" t="str">
        <f>IF(D1921="","",VLOOKUP(D1921,'Base empleados 2025'!C:G,5,FALSE))</f>
        <v/>
      </c>
      <c r="H1921" s="12" t="str">
        <f>IF(ISERROR(VLOOKUP(E1921,$E$4:F1920,2,FALSE)),"","REPETIDO")</f>
        <v>REPETIDO</v>
      </c>
      <c r="I1921" s="12"/>
      <c r="J1921" s="13" t="str">
        <f>IF(E1921="","",VLOOKUP(E1921,'Base empleados 2025'!B:G,6,FALSE))</f>
        <v/>
      </c>
      <c r="K1921" s="14" t="str">
        <f>IF(A1921="","",VLOOKUP(A1921,'Base empleados 2025'!A:H,8,0))</f>
        <v/>
      </c>
      <c r="L1921" s="15" t="str">
        <f>IF(A1921="","",VLOOKUP(A1921,'Base empleados 2025'!A:I,9,0))</f>
        <v/>
      </c>
    </row>
    <row r="1922" spans="1:12" ht="15.5" x14ac:dyDescent="0.35">
      <c r="A1922" s="36"/>
      <c r="B1922" s="12" t="str">
        <f t="shared" si="29"/>
        <v/>
      </c>
      <c r="C1922" s="5" t="str">
        <f>IF(A1922="","",IF(ISERROR(VLOOKUP(A1922,'Base empleados 2025'!$A:$F,6,FALSE)),VLOOKUP(A1922,'Base empleados 2025'!$B:$F,5,FALSE),VLOOKUP(A1922,'Base empleados 2025'!$A:$F,6,FALSE)))</f>
        <v/>
      </c>
      <c r="D1922" s="5" t="str">
        <f>IF(A1922="","",IF(ISERROR(VLOOKUP(A1922,'Base empleados 2025'!$A:$F,3,FALSE)),VLOOKUP(A1922,'Base empleados 2025'!$B:$F,2,FALSE),VLOOKUP(A1922,'Base empleados 2025'!$A:$F,3,FALSE)))</f>
        <v/>
      </c>
      <c r="E1922" s="5" t="str">
        <f>IF(A1922="","",IF(ISERROR(VLOOKUP(A1922,'Base empleados 2025'!$A:$F,4,FALSE)),VLOOKUP(A1922,'Base empleados 2025'!$B:$F,3,FALSE),VLOOKUP(A1922,'Base empleados 2025'!$A:$F,4,FALSE)))</f>
        <v/>
      </c>
      <c r="F1922" s="5" t="str">
        <f>IF(A1922="","",IF(ISERROR(VLOOKUP(A1922,'Base empleados 2025'!$A:$F,5,FALSE)),VLOOKUP(A1922,'Base empleados 2025'!$B:$F,4,FALSE),VLOOKUP(A1922,'Base empleados 2025'!$A:$F,5,FALSE)))</f>
        <v/>
      </c>
      <c r="G1922" s="23" t="str">
        <f>IF(D1922="","",VLOOKUP(D1922,'Base empleados 2025'!C:G,5,FALSE))</f>
        <v/>
      </c>
      <c r="H1922" s="12" t="str">
        <f>IF(ISERROR(VLOOKUP(E1922,$E$4:F1921,2,FALSE)),"","REPETIDO")</f>
        <v>REPETIDO</v>
      </c>
      <c r="I1922" s="12"/>
      <c r="J1922" s="13" t="str">
        <f>IF(E1922="","",VLOOKUP(E1922,'Base empleados 2025'!B:G,6,FALSE))</f>
        <v/>
      </c>
      <c r="K1922" s="14" t="str">
        <f>IF(A1922="","",VLOOKUP(A1922,'Base empleados 2025'!A:H,8,0))</f>
        <v/>
      </c>
      <c r="L1922" s="15" t="str">
        <f>IF(A1922="","",VLOOKUP(A1922,'Base empleados 2025'!A:I,9,0))</f>
        <v/>
      </c>
    </row>
    <row r="1923" spans="1:12" ht="15.5" x14ac:dyDescent="0.35">
      <c r="A1923" s="36"/>
      <c r="B1923" s="12" t="str">
        <f t="shared" si="29"/>
        <v/>
      </c>
      <c r="C1923" s="5" t="str">
        <f>IF(A1923="","",IF(ISERROR(VLOOKUP(A1923,'Base empleados 2025'!$A:$F,6,FALSE)),VLOOKUP(A1923,'Base empleados 2025'!$B:$F,5,FALSE),VLOOKUP(A1923,'Base empleados 2025'!$A:$F,6,FALSE)))</f>
        <v/>
      </c>
      <c r="D1923" s="5" t="str">
        <f>IF(A1923="","",IF(ISERROR(VLOOKUP(A1923,'Base empleados 2025'!$A:$F,3,FALSE)),VLOOKUP(A1923,'Base empleados 2025'!$B:$F,2,FALSE),VLOOKUP(A1923,'Base empleados 2025'!$A:$F,3,FALSE)))</f>
        <v/>
      </c>
      <c r="E1923" s="5" t="str">
        <f>IF(A1923="","",IF(ISERROR(VLOOKUP(A1923,'Base empleados 2025'!$A:$F,4,FALSE)),VLOOKUP(A1923,'Base empleados 2025'!$B:$F,3,FALSE),VLOOKUP(A1923,'Base empleados 2025'!$A:$F,4,FALSE)))</f>
        <v/>
      </c>
      <c r="F1923" s="5" t="str">
        <f>IF(A1923="","",IF(ISERROR(VLOOKUP(A1923,'Base empleados 2025'!$A:$F,5,FALSE)),VLOOKUP(A1923,'Base empleados 2025'!$B:$F,4,FALSE),VLOOKUP(A1923,'Base empleados 2025'!$A:$F,5,FALSE)))</f>
        <v/>
      </c>
      <c r="G1923" s="23" t="str">
        <f>IF(D1923="","",VLOOKUP(D1923,'Base empleados 2025'!C:G,5,FALSE))</f>
        <v/>
      </c>
      <c r="H1923" s="12" t="str">
        <f>IF(ISERROR(VLOOKUP(E1923,$E$4:F1922,2,FALSE)),"","REPETIDO")</f>
        <v>REPETIDO</v>
      </c>
      <c r="I1923" s="12"/>
      <c r="J1923" s="13" t="str">
        <f>IF(E1923="","",VLOOKUP(E1923,'Base empleados 2025'!B:G,6,FALSE))</f>
        <v/>
      </c>
      <c r="K1923" s="14" t="str">
        <f>IF(A1923="","",VLOOKUP(A1923,'Base empleados 2025'!A:H,8,0))</f>
        <v/>
      </c>
      <c r="L1923" s="15" t="str">
        <f>IF(A1923="","",VLOOKUP(A1923,'Base empleados 2025'!A:I,9,0))</f>
        <v/>
      </c>
    </row>
    <row r="1924" spans="1:12" ht="15.5" x14ac:dyDescent="0.35">
      <c r="A1924" s="36"/>
      <c r="B1924" s="12" t="str">
        <f t="shared" si="29"/>
        <v/>
      </c>
      <c r="C1924" s="5" t="str">
        <f>IF(A1924="","",IF(ISERROR(VLOOKUP(A1924,'Base empleados 2025'!$A:$F,6,FALSE)),VLOOKUP(A1924,'Base empleados 2025'!$B:$F,5,FALSE),VLOOKUP(A1924,'Base empleados 2025'!$A:$F,6,FALSE)))</f>
        <v/>
      </c>
      <c r="D1924" s="5" t="str">
        <f>IF(A1924="","",IF(ISERROR(VLOOKUP(A1924,'Base empleados 2025'!$A:$F,3,FALSE)),VLOOKUP(A1924,'Base empleados 2025'!$B:$F,2,FALSE),VLOOKUP(A1924,'Base empleados 2025'!$A:$F,3,FALSE)))</f>
        <v/>
      </c>
      <c r="E1924" s="5" t="str">
        <f>IF(A1924="","",IF(ISERROR(VLOOKUP(A1924,'Base empleados 2025'!$A:$F,4,FALSE)),VLOOKUP(A1924,'Base empleados 2025'!$B:$F,3,FALSE),VLOOKUP(A1924,'Base empleados 2025'!$A:$F,4,FALSE)))</f>
        <v/>
      </c>
      <c r="F1924" s="5" t="str">
        <f>IF(A1924="","",IF(ISERROR(VLOOKUP(A1924,'Base empleados 2025'!$A:$F,5,FALSE)),VLOOKUP(A1924,'Base empleados 2025'!$B:$F,4,FALSE),VLOOKUP(A1924,'Base empleados 2025'!$A:$F,5,FALSE)))</f>
        <v/>
      </c>
      <c r="G1924" s="23" t="str">
        <f>IF(D1924="","",VLOOKUP(D1924,'Base empleados 2025'!C:G,5,FALSE))</f>
        <v/>
      </c>
      <c r="H1924" s="12" t="str">
        <f>IF(ISERROR(VLOOKUP(E1924,$E$4:F1923,2,FALSE)),"","REPETIDO")</f>
        <v>REPETIDO</v>
      </c>
      <c r="I1924" s="12"/>
      <c r="J1924" s="13" t="str">
        <f>IF(E1924="","",VLOOKUP(E1924,'Base empleados 2025'!B:G,6,FALSE))</f>
        <v/>
      </c>
      <c r="K1924" s="14" t="str">
        <f>IF(A1924="","",VLOOKUP(A1924,'Base empleados 2025'!A:H,8,0))</f>
        <v/>
      </c>
      <c r="L1924" s="15" t="str">
        <f>IF(A1924="","",VLOOKUP(A1924,'Base empleados 2025'!A:I,9,0))</f>
        <v/>
      </c>
    </row>
    <row r="1925" spans="1:12" ht="15.5" x14ac:dyDescent="0.35">
      <c r="A1925" s="36"/>
      <c r="B1925" s="12" t="str">
        <f t="shared" si="29"/>
        <v/>
      </c>
      <c r="C1925" s="5" t="str">
        <f>IF(A1925="","",IF(ISERROR(VLOOKUP(A1925,'Base empleados 2025'!$A:$F,6,FALSE)),VLOOKUP(A1925,'Base empleados 2025'!$B:$F,5,FALSE),VLOOKUP(A1925,'Base empleados 2025'!$A:$F,6,FALSE)))</f>
        <v/>
      </c>
      <c r="D1925" s="5" t="str">
        <f>IF(A1925="","",IF(ISERROR(VLOOKUP(A1925,'Base empleados 2025'!$A:$F,3,FALSE)),VLOOKUP(A1925,'Base empleados 2025'!$B:$F,2,FALSE),VLOOKUP(A1925,'Base empleados 2025'!$A:$F,3,FALSE)))</f>
        <v/>
      </c>
      <c r="E1925" s="5" t="str">
        <f>IF(A1925="","",IF(ISERROR(VLOOKUP(A1925,'Base empleados 2025'!$A:$F,4,FALSE)),VLOOKUP(A1925,'Base empleados 2025'!$B:$F,3,FALSE),VLOOKUP(A1925,'Base empleados 2025'!$A:$F,4,FALSE)))</f>
        <v/>
      </c>
      <c r="F1925" s="5" t="str">
        <f>IF(A1925="","",IF(ISERROR(VLOOKUP(A1925,'Base empleados 2025'!$A:$F,5,FALSE)),VLOOKUP(A1925,'Base empleados 2025'!$B:$F,4,FALSE),VLOOKUP(A1925,'Base empleados 2025'!$A:$F,5,FALSE)))</f>
        <v/>
      </c>
      <c r="G1925" s="23" t="str">
        <f>IF(D1925="","",VLOOKUP(D1925,'Base empleados 2025'!C:G,5,FALSE))</f>
        <v/>
      </c>
      <c r="H1925" s="12" t="str">
        <f>IF(ISERROR(VLOOKUP(E1925,$E$4:F1924,2,FALSE)),"","REPETIDO")</f>
        <v>REPETIDO</v>
      </c>
      <c r="I1925" s="12"/>
      <c r="J1925" s="13" t="str">
        <f>IF(E1925="","",VLOOKUP(E1925,'Base empleados 2025'!B:G,6,FALSE))</f>
        <v/>
      </c>
      <c r="K1925" s="14" t="str">
        <f>IF(A1925="","",VLOOKUP(A1925,'Base empleados 2025'!A:H,8,0))</f>
        <v/>
      </c>
      <c r="L1925" s="15" t="str">
        <f>IF(A1925="","",VLOOKUP(A1925,'Base empleados 2025'!A:I,9,0))</f>
        <v/>
      </c>
    </row>
    <row r="1926" spans="1:12" ht="15.5" x14ac:dyDescent="0.35">
      <c r="A1926" s="36"/>
      <c r="B1926" s="12" t="str">
        <f t="shared" si="29"/>
        <v/>
      </c>
      <c r="C1926" s="5" t="str">
        <f>IF(A1926="","",IF(ISERROR(VLOOKUP(A1926,'Base empleados 2025'!$A:$F,6,FALSE)),VLOOKUP(A1926,'Base empleados 2025'!$B:$F,5,FALSE),VLOOKUP(A1926,'Base empleados 2025'!$A:$F,6,FALSE)))</f>
        <v/>
      </c>
      <c r="D1926" s="5" t="str">
        <f>IF(A1926="","",IF(ISERROR(VLOOKUP(A1926,'Base empleados 2025'!$A:$F,3,FALSE)),VLOOKUP(A1926,'Base empleados 2025'!$B:$F,2,FALSE),VLOOKUP(A1926,'Base empleados 2025'!$A:$F,3,FALSE)))</f>
        <v/>
      </c>
      <c r="E1926" s="5" t="str">
        <f>IF(A1926="","",IF(ISERROR(VLOOKUP(A1926,'Base empleados 2025'!$A:$F,4,FALSE)),VLOOKUP(A1926,'Base empleados 2025'!$B:$F,3,FALSE),VLOOKUP(A1926,'Base empleados 2025'!$A:$F,4,FALSE)))</f>
        <v/>
      </c>
      <c r="F1926" s="5" t="str">
        <f>IF(A1926="","",IF(ISERROR(VLOOKUP(A1926,'Base empleados 2025'!$A:$F,5,FALSE)),VLOOKUP(A1926,'Base empleados 2025'!$B:$F,4,FALSE),VLOOKUP(A1926,'Base empleados 2025'!$A:$F,5,FALSE)))</f>
        <v/>
      </c>
      <c r="G1926" s="23" t="str">
        <f>IF(D1926="","",VLOOKUP(D1926,'Base empleados 2025'!C:G,5,FALSE))</f>
        <v/>
      </c>
      <c r="H1926" s="12" t="str">
        <f>IF(ISERROR(VLOOKUP(E1926,$E$4:F1925,2,FALSE)),"","REPETIDO")</f>
        <v>REPETIDO</v>
      </c>
      <c r="I1926" s="12"/>
      <c r="J1926" s="13" t="str">
        <f>IF(E1926="","",VLOOKUP(E1926,'Base empleados 2025'!B:G,6,FALSE))</f>
        <v/>
      </c>
      <c r="K1926" s="14" t="str">
        <f>IF(A1926="","",VLOOKUP(A1926,'Base empleados 2025'!A:H,8,0))</f>
        <v/>
      </c>
      <c r="L1926" s="15" t="str">
        <f>IF(A1926="","",VLOOKUP(A1926,'Base empleados 2025'!A:I,9,0))</f>
        <v/>
      </c>
    </row>
    <row r="1927" spans="1:12" ht="15.5" x14ac:dyDescent="0.35">
      <c r="A1927" s="36"/>
      <c r="B1927" s="12" t="str">
        <f t="shared" ref="B1927:B1990" si="30">+IF(C1927="","",B1926+1)</f>
        <v/>
      </c>
      <c r="C1927" s="5" t="str">
        <f>IF(A1927="","",IF(ISERROR(VLOOKUP(A1927,'Base empleados 2025'!$A:$F,6,FALSE)),VLOOKUP(A1927,'Base empleados 2025'!$B:$F,5,FALSE),VLOOKUP(A1927,'Base empleados 2025'!$A:$F,6,FALSE)))</f>
        <v/>
      </c>
      <c r="D1927" s="5" t="str">
        <f>IF(A1927="","",IF(ISERROR(VLOOKUP(A1927,'Base empleados 2025'!$A:$F,3,FALSE)),VLOOKUP(A1927,'Base empleados 2025'!$B:$F,2,FALSE),VLOOKUP(A1927,'Base empleados 2025'!$A:$F,3,FALSE)))</f>
        <v/>
      </c>
      <c r="E1927" s="5" t="str">
        <f>IF(A1927="","",IF(ISERROR(VLOOKUP(A1927,'Base empleados 2025'!$A:$F,4,FALSE)),VLOOKUP(A1927,'Base empleados 2025'!$B:$F,3,FALSE),VLOOKUP(A1927,'Base empleados 2025'!$A:$F,4,FALSE)))</f>
        <v/>
      </c>
      <c r="F1927" s="5" t="str">
        <f>IF(A1927="","",IF(ISERROR(VLOOKUP(A1927,'Base empleados 2025'!$A:$F,5,FALSE)),VLOOKUP(A1927,'Base empleados 2025'!$B:$F,4,FALSE),VLOOKUP(A1927,'Base empleados 2025'!$A:$F,5,FALSE)))</f>
        <v/>
      </c>
      <c r="G1927" s="23" t="str">
        <f>IF(D1927="","",VLOOKUP(D1927,'Base empleados 2025'!C:G,5,FALSE))</f>
        <v/>
      </c>
      <c r="H1927" s="12" t="str">
        <f>IF(ISERROR(VLOOKUP(E1927,$E$4:F1926,2,FALSE)),"","REPETIDO")</f>
        <v>REPETIDO</v>
      </c>
      <c r="I1927" s="12"/>
      <c r="J1927" s="13" t="str">
        <f>IF(E1927="","",VLOOKUP(E1927,'Base empleados 2025'!B:G,6,FALSE))</f>
        <v/>
      </c>
      <c r="K1927" s="14" t="str">
        <f>IF(A1927="","",VLOOKUP(A1927,'Base empleados 2025'!A:H,8,0))</f>
        <v/>
      </c>
      <c r="L1927" s="15" t="str">
        <f>IF(A1927="","",VLOOKUP(A1927,'Base empleados 2025'!A:I,9,0))</f>
        <v/>
      </c>
    </row>
    <row r="1928" spans="1:12" ht="15.5" x14ac:dyDescent="0.35">
      <c r="A1928" s="36"/>
      <c r="B1928" s="12" t="str">
        <f t="shared" si="30"/>
        <v/>
      </c>
      <c r="C1928" s="5" t="str">
        <f>IF(A1928="","",IF(ISERROR(VLOOKUP(A1928,'Base empleados 2025'!$A:$F,6,FALSE)),VLOOKUP(A1928,'Base empleados 2025'!$B:$F,5,FALSE),VLOOKUP(A1928,'Base empleados 2025'!$A:$F,6,FALSE)))</f>
        <v/>
      </c>
      <c r="D1928" s="5" t="str">
        <f>IF(A1928="","",IF(ISERROR(VLOOKUP(A1928,'Base empleados 2025'!$A:$F,3,FALSE)),VLOOKUP(A1928,'Base empleados 2025'!$B:$F,2,FALSE),VLOOKUP(A1928,'Base empleados 2025'!$A:$F,3,FALSE)))</f>
        <v/>
      </c>
      <c r="E1928" s="5" t="str">
        <f>IF(A1928="","",IF(ISERROR(VLOOKUP(A1928,'Base empleados 2025'!$A:$F,4,FALSE)),VLOOKUP(A1928,'Base empleados 2025'!$B:$F,3,FALSE),VLOOKUP(A1928,'Base empleados 2025'!$A:$F,4,FALSE)))</f>
        <v/>
      </c>
      <c r="F1928" s="5" t="str">
        <f>IF(A1928="","",IF(ISERROR(VLOOKUP(A1928,'Base empleados 2025'!$A:$F,5,FALSE)),VLOOKUP(A1928,'Base empleados 2025'!$B:$F,4,FALSE),VLOOKUP(A1928,'Base empleados 2025'!$A:$F,5,FALSE)))</f>
        <v/>
      </c>
      <c r="G1928" s="23" t="str">
        <f>IF(D1928="","",VLOOKUP(D1928,'Base empleados 2025'!C:G,5,FALSE))</f>
        <v/>
      </c>
      <c r="H1928" s="12" t="str">
        <f>IF(ISERROR(VLOOKUP(E1928,$E$4:F1927,2,FALSE)),"","REPETIDO")</f>
        <v>REPETIDO</v>
      </c>
      <c r="I1928" s="12"/>
      <c r="J1928" s="13" t="str">
        <f>IF(E1928="","",VLOOKUP(E1928,'Base empleados 2025'!B:G,6,FALSE))</f>
        <v/>
      </c>
      <c r="K1928" s="14" t="str">
        <f>IF(A1928="","",VLOOKUP(A1928,'Base empleados 2025'!A:H,8,0))</f>
        <v/>
      </c>
      <c r="L1928" s="15" t="str">
        <f>IF(A1928="","",VLOOKUP(A1928,'Base empleados 2025'!A:I,9,0))</f>
        <v/>
      </c>
    </row>
    <row r="1929" spans="1:12" ht="15.5" x14ac:dyDescent="0.35">
      <c r="A1929" s="36"/>
      <c r="B1929" s="12" t="str">
        <f t="shared" si="30"/>
        <v/>
      </c>
      <c r="C1929" s="5" t="str">
        <f>IF(A1929="","",IF(ISERROR(VLOOKUP(A1929,'Base empleados 2025'!$A:$F,6,FALSE)),VLOOKUP(A1929,'Base empleados 2025'!$B:$F,5,FALSE),VLOOKUP(A1929,'Base empleados 2025'!$A:$F,6,FALSE)))</f>
        <v/>
      </c>
      <c r="D1929" s="5" t="str">
        <f>IF(A1929="","",IF(ISERROR(VLOOKUP(A1929,'Base empleados 2025'!$A:$F,3,FALSE)),VLOOKUP(A1929,'Base empleados 2025'!$B:$F,2,FALSE),VLOOKUP(A1929,'Base empleados 2025'!$A:$F,3,FALSE)))</f>
        <v/>
      </c>
      <c r="E1929" s="5" t="str">
        <f>IF(A1929="","",IF(ISERROR(VLOOKUP(A1929,'Base empleados 2025'!$A:$F,4,FALSE)),VLOOKUP(A1929,'Base empleados 2025'!$B:$F,3,FALSE),VLOOKUP(A1929,'Base empleados 2025'!$A:$F,4,FALSE)))</f>
        <v/>
      </c>
      <c r="F1929" s="5" t="str">
        <f>IF(A1929="","",IF(ISERROR(VLOOKUP(A1929,'Base empleados 2025'!$A:$F,5,FALSE)),VLOOKUP(A1929,'Base empleados 2025'!$B:$F,4,FALSE),VLOOKUP(A1929,'Base empleados 2025'!$A:$F,5,FALSE)))</f>
        <v/>
      </c>
      <c r="G1929" s="23" t="str">
        <f>IF(D1929="","",VLOOKUP(D1929,'Base empleados 2025'!C:G,5,FALSE))</f>
        <v/>
      </c>
      <c r="H1929" s="12" t="str">
        <f>IF(ISERROR(VLOOKUP(E1929,$E$4:F1928,2,FALSE)),"","REPETIDO")</f>
        <v>REPETIDO</v>
      </c>
      <c r="I1929" s="12"/>
      <c r="J1929" s="13" t="str">
        <f>IF(E1929="","",VLOOKUP(E1929,'Base empleados 2025'!B:G,6,FALSE))</f>
        <v/>
      </c>
      <c r="K1929" s="14" t="str">
        <f>IF(A1929="","",VLOOKUP(A1929,'Base empleados 2025'!A:H,8,0))</f>
        <v/>
      </c>
      <c r="L1929" s="15" t="str">
        <f>IF(A1929="","",VLOOKUP(A1929,'Base empleados 2025'!A:I,9,0))</f>
        <v/>
      </c>
    </row>
    <row r="1930" spans="1:12" ht="15.5" x14ac:dyDescent="0.35">
      <c r="A1930" s="36"/>
      <c r="B1930" s="12" t="str">
        <f t="shared" si="30"/>
        <v/>
      </c>
      <c r="C1930" s="5" t="str">
        <f>IF(A1930="","",IF(ISERROR(VLOOKUP(A1930,'Base empleados 2025'!$A:$F,6,FALSE)),VLOOKUP(A1930,'Base empleados 2025'!$B:$F,5,FALSE),VLOOKUP(A1930,'Base empleados 2025'!$A:$F,6,FALSE)))</f>
        <v/>
      </c>
      <c r="D1930" s="5" t="str">
        <f>IF(A1930="","",IF(ISERROR(VLOOKUP(A1930,'Base empleados 2025'!$A:$F,3,FALSE)),VLOOKUP(A1930,'Base empleados 2025'!$B:$F,2,FALSE),VLOOKUP(A1930,'Base empleados 2025'!$A:$F,3,FALSE)))</f>
        <v/>
      </c>
      <c r="E1930" s="5" t="str">
        <f>IF(A1930="","",IF(ISERROR(VLOOKUP(A1930,'Base empleados 2025'!$A:$F,4,FALSE)),VLOOKUP(A1930,'Base empleados 2025'!$B:$F,3,FALSE),VLOOKUP(A1930,'Base empleados 2025'!$A:$F,4,FALSE)))</f>
        <v/>
      </c>
      <c r="F1930" s="5" t="str">
        <f>IF(A1930="","",IF(ISERROR(VLOOKUP(A1930,'Base empleados 2025'!$A:$F,5,FALSE)),VLOOKUP(A1930,'Base empleados 2025'!$B:$F,4,FALSE),VLOOKUP(A1930,'Base empleados 2025'!$A:$F,5,FALSE)))</f>
        <v/>
      </c>
      <c r="G1930" s="23" t="str">
        <f>IF(D1930="","",VLOOKUP(D1930,'Base empleados 2025'!C:G,5,FALSE))</f>
        <v/>
      </c>
      <c r="H1930" s="12" t="str">
        <f>IF(ISERROR(VLOOKUP(E1930,$E$4:F1929,2,FALSE)),"","REPETIDO")</f>
        <v>REPETIDO</v>
      </c>
      <c r="I1930" s="12"/>
      <c r="J1930" s="13" t="str">
        <f>IF(E1930="","",VLOOKUP(E1930,'Base empleados 2025'!B:G,6,FALSE))</f>
        <v/>
      </c>
      <c r="K1930" s="14" t="str">
        <f>IF(A1930="","",VLOOKUP(A1930,'Base empleados 2025'!A:H,8,0))</f>
        <v/>
      </c>
      <c r="L1930" s="15" t="str">
        <f>IF(A1930="","",VLOOKUP(A1930,'Base empleados 2025'!A:I,9,0))</f>
        <v/>
      </c>
    </row>
    <row r="1931" spans="1:12" ht="15.5" x14ac:dyDescent="0.35">
      <c r="A1931" s="36"/>
      <c r="B1931" s="12" t="str">
        <f t="shared" si="30"/>
        <v/>
      </c>
      <c r="C1931" s="5" t="str">
        <f>IF(A1931="","",IF(ISERROR(VLOOKUP(A1931,'Base empleados 2025'!$A:$F,6,FALSE)),VLOOKUP(A1931,'Base empleados 2025'!$B:$F,5,FALSE),VLOOKUP(A1931,'Base empleados 2025'!$A:$F,6,FALSE)))</f>
        <v/>
      </c>
      <c r="D1931" s="5" t="str">
        <f>IF(A1931="","",IF(ISERROR(VLOOKUP(A1931,'Base empleados 2025'!$A:$F,3,FALSE)),VLOOKUP(A1931,'Base empleados 2025'!$B:$F,2,FALSE),VLOOKUP(A1931,'Base empleados 2025'!$A:$F,3,FALSE)))</f>
        <v/>
      </c>
      <c r="E1931" s="5" t="str">
        <f>IF(A1931="","",IF(ISERROR(VLOOKUP(A1931,'Base empleados 2025'!$A:$F,4,FALSE)),VLOOKUP(A1931,'Base empleados 2025'!$B:$F,3,FALSE),VLOOKUP(A1931,'Base empleados 2025'!$A:$F,4,FALSE)))</f>
        <v/>
      </c>
      <c r="F1931" s="5" t="str">
        <f>IF(A1931="","",IF(ISERROR(VLOOKUP(A1931,'Base empleados 2025'!$A:$F,5,FALSE)),VLOOKUP(A1931,'Base empleados 2025'!$B:$F,4,FALSE),VLOOKUP(A1931,'Base empleados 2025'!$A:$F,5,FALSE)))</f>
        <v/>
      </c>
      <c r="G1931" s="23" t="str">
        <f>IF(D1931="","",VLOOKUP(D1931,'Base empleados 2025'!C:G,5,FALSE))</f>
        <v/>
      </c>
      <c r="H1931" s="12" t="str">
        <f>IF(ISERROR(VLOOKUP(E1931,$E$4:F1930,2,FALSE)),"","REPETIDO")</f>
        <v>REPETIDO</v>
      </c>
      <c r="I1931" s="12"/>
      <c r="J1931" s="13" t="str">
        <f>IF(E1931="","",VLOOKUP(E1931,'Base empleados 2025'!B:G,6,FALSE))</f>
        <v/>
      </c>
      <c r="K1931" s="14" t="str">
        <f>IF(A1931="","",VLOOKUP(A1931,'Base empleados 2025'!A:H,8,0))</f>
        <v/>
      </c>
      <c r="L1931" s="15" t="str">
        <f>IF(A1931="","",VLOOKUP(A1931,'Base empleados 2025'!A:I,9,0))</f>
        <v/>
      </c>
    </row>
    <row r="1932" spans="1:12" ht="15.5" x14ac:dyDescent="0.35">
      <c r="A1932" s="36"/>
      <c r="B1932" s="12" t="str">
        <f t="shared" si="30"/>
        <v/>
      </c>
      <c r="C1932" s="5" t="str">
        <f>IF(A1932="","",IF(ISERROR(VLOOKUP(A1932,'Base empleados 2025'!$A:$F,6,FALSE)),VLOOKUP(A1932,'Base empleados 2025'!$B:$F,5,FALSE),VLOOKUP(A1932,'Base empleados 2025'!$A:$F,6,FALSE)))</f>
        <v/>
      </c>
      <c r="D1932" s="5" t="str">
        <f>IF(A1932="","",IF(ISERROR(VLOOKUP(A1932,'Base empleados 2025'!$A:$F,3,FALSE)),VLOOKUP(A1932,'Base empleados 2025'!$B:$F,2,FALSE),VLOOKUP(A1932,'Base empleados 2025'!$A:$F,3,FALSE)))</f>
        <v/>
      </c>
      <c r="E1932" s="5" t="str">
        <f>IF(A1932="","",IF(ISERROR(VLOOKUP(A1932,'Base empleados 2025'!$A:$F,4,FALSE)),VLOOKUP(A1932,'Base empleados 2025'!$B:$F,3,FALSE),VLOOKUP(A1932,'Base empleados 2025'!$A:$F,4,FALSE)))</f>
        <v/>
      </c>
      <c r="F1932" s="5" t="str">
        <f>IF(A1932="","",IF(ISERROR(VLOOKUP(A1932,'Base empleados 2025'!$A:$F,5,FALSE)),VLOOKUP(A1932,'Base empleados 2025'!$B:$F,4,FALSE),VLOOKUP(A1932,'Base empleados 2025'!$A:$F,5,FALSE)))</f>
        <v/>
      </c>
      <c r="G1932" s="23" t="str">
        <f>IF(D1932="","",VLOOKUP(D1932,'Base empleados 2025'!C:G,5,FALSE))</f>
        <v/>
      </c>
      <c r="H1932" s="12" t="str">
        <f>IF(ISERROR(VLOOKUP(E1932,$E$4:F1931,2,FALSE)),"","REPETIDO")</f>
        <v>REPETIDO</v>
      </c>
      <c r="I1932" s="12"/>
      <c r="J1932" s="13" t="str">
        <f>IF(E1932="","",VLOOKUP(E1932,'Base empleados 2025'!B:G,6,FALSE))</f>
        <v/>
      </c>
      <c r="K1932" s="14" t="str">
        <f>IF(A1932="","",VLOOKUP(A1932,'Base empleados 2025'!A:H,8,0))</f>
        <v/>
      </c>
      <c r="L1932" s="15" t="str">
        <f>IF(A1932="","",VLOOKUP(A1932,'Base empleados 2025'!A:I,9,0))</f>
        <v/>
      </c>
    </row>
    <row r="1933" spans="1:12" ht="15.5" x14ac:dyDescent="0.35">
      <c r="A1933" s="36"/>
      <c r="B1933" s="12" t="str">
        <f t="shared" si="30"/>
        <v/>
      </c>
      <c r="C1933" s="5" t="str">
        <f>IF(A1933="","",IF(ISERROR(VLOOKUP(A1933,'Base empleados 2025'!$A:$F,6,FALSE)),VLOOKUP(A1933,'Base empleados 2025'!$B:$F,5,FALSE),VLOOKUP(A1933,'Base empleados 2025'!$A:$F,6,FALSE)))</f>
        <v/>
      </c>
      <c r="D1933" s="5" t="str">
        <f>IF(A1933="","",IF(ISERROR(VLOOKUP(A1933,'Base empleados 2025'!$A:$F,3,FALSE)),VLOOKUP(A1933,'Base empleados 2025'!$B:$F,2,FALSE),VLOOKUP(A1933,'Base empleados 2025'!$A:$F,3,FALSE)))</f>
        <v/>
      </c>
      <c r="E1933" s="5" t="str">
        <f>IF(A1933="","",IF(ISERROR(VLOOKUP(A1933,'Base empleados 2025'!$A:$F,4,FALSE)),VLOOKUP(A1933,'Base empleados 2025'!$B:$F,3,FALSE),VLOOKUP(A1933,'Base empleados 2025'!$A:$F,4,FALSE)))</f>
        <v/>
      </c>
      <c r="F1933" s="5" t="str">
        <f>IF(A1933="","",IF(ISERROR(VLOOKUP(A1933,'Base empleados 2025'!$A:$F,5,FALSE)),VLOOKUP(A1933,'Base empleados 2025'!$B:$F,4,FALSE),VLOOKUP(A1933,'Base empleados 2025'!$A:$F,5,FALSE)))</f>
        <v/>
      </c>
      <c r="G1933" s="23" t="str">
        <f>IF(D1933="","",VLOOKUP(D1933,'Base empleados 2025'!C:G,5,FALSE))</f>
        <v/>
      </c>
      <c r="H1933" s="12" t="str">
        <f>IF(ISERROR(VLOOKUP(E1933,$E$4:F1932,2,FALSE)),"","REPETIDO")</f>
        <v>REPETIDO</v>
      </c>
      <c r="I1933" s="12"/>
      <c r="J1933" s="13" t="str">
        <f>IF(E1933="","",VLOOKUP(E1933,'Base empleados 2025'!B:G,6,FALSE))</f>
        <v/>
      </c>
      <c r="K1933" s="14" t="str">
        <f>IF(A1933="","",VLOOKUP(A1933,'Base empleados 2025'!A:H,8,0))</f>
        <v/>
      </c>
      <c r="L1933" s="15" t="str">
        <f>IF(A1933="","",VLOOKUP(A1933,'Base empleados 2025'!A:I,9,0))</f>
        <v/>
      </c>
    </row>
    <row r="1934" spans="1:12" ht="15.5" x14ac:dyDescent="0.35">
      <c r="A1934" s="36"/>
      <c r="B1934" s="12" t="str">
        <f t="shared" si="30"/>
        <v/>
      </c>
      <c r="C1934" s="5" t="str">
        <f>IF(A1934="","",IF(ISERROR(VLOOKUP(A1934,'Base empleados 2025'!$A:$F,6,FALSE)),VLOOKUP(A1934,'Base empleados 2025'!$B:$F,5,FALSE),VLOOKUP(A1934,'Base empleados 2025'!$A:$F,6,FALSE)))</f>
        <v/>
      </c>
      <c r="D1934" s="5" t="str">
        <f>IF(A1934="","",IF(ISERROR(VLOOKUP(A1934,'Base empleados 2025'!$A:$F,3,FALSE)),VLOOKUP(A1934,'Base empleados 2025'!$B:$F,2,FALSE),VLOOKUP(A1934,'Base empleados 2025'!$A:$F,3,FALSE)))</f>
        <v/>
      </c>
      <c r="E1934" s="5" t="str">
        <f>IF(A1934="","",IF(ISERROR(VLOOKUP(A1934,'Base empleados 2025'!$A:$F,4,FALSE)),VLOOKUP(A1934,'Base empleados 2025'!$B:$F,3,FALSE),VLOOKUP(A1934,'Base empleados 2025'!$A:$F,4,FALSE)))</f>
        <v/>
      </c>
      <c r="F1934" s="5" t="str">
        <f>IF(A1934="","",IF(ISERROR(VLOOKUP(A1934,'Base empleados 2025'!$A:$F,5,FALSE)),VLOOKUP(A1934,'Base empleados 2025'!$B:$F,4,FALSE),VLOOKUP(A1934,'Base empleados 2025'!$A:$F,5,FALSE)))</f>
        <v/>
      </c>
      <c r="G1934" s="23" t="str">
        <f>IF(D1934="","",VLOOKUP(D1934,'Base empleados 2025'!C:G,5,FALSE))</f>
        <v/>
      </c>
      <c r="H1934" s="12" t="str">
        <f>IF(ISERROR(VLOOKUP(E1934,$E$4:F1933,2,FALSE)),"","REPETIDO")</f>
        <v>REPETIDO</v>
      </c>
      <c r="I1934" s="12"/>
      <c r="J1934" s="13" t="str">
        <f>IF(E1934="","",VLOOKUP(E1934,'Base empleados 2025'!B:G,6,FALSE))</f>
        <v/>
      </c>
      <c r="K1934" s="14" t="str">
        <f>IF(A1934="","",VLOOKUP(A1934,'Base empleados 2025'!A:H,8,0))</f>
        <v/>
      </c>
      <c r="L1934" s="15" t="str">
        <f>IF(A1934="","",VLOOKUP(A1934,'Base empleados 2025'!A:I,9,0))</f>
        <v/>
      </c>
    </row>
    <row r="1935" spans="1:12" ht="15.5" x14ac:dyDescent="0.35">
      <c r="A1935" s="36"/>
      <c r="B1935" s="12" t="str">
        <f t="shared" si="30"/>
        <v/>
      </c>
      <c r="C1935" s="5" t="str">
        <f>IF(A1935="","",IF(ISERROR(VLOOKUP(A1935,'Base empleados 2025'!$A:$F,6,FALSE)),VLOOKUP(A1935,'Base empleados 2025'!$B:$F,5,FALSE),VLOOKUP(A1935,'Base empleados 2025'!$A:$F,6,FALSE)))</f>
        <v/>
      </c>
      <c r="D1935" s="5" t="str">
        <f>IF(A1935="","",IF(ISERROR(VLOOKUP(A1935,'Base empleados 2025'!$A:$F,3,FALSE)),VLOOKUP(A1935,'Base empleados 2025'!$B:$F,2,FALSE),VLOOKUP(A1935,'Base empleados 2025'!$A:$F,3,FALSE)))</f>
        <v/>
      </c>
      <c r="E1935" s="5" t="str">
        <f>IF(A1935="","",IF(ISERROR(VLOOKUP(A1935,'Base empleados 2025'!$A:$F,4,FALSE)),VLOOKUP(A1935,'Base empleados 2025'!$B:$F,3,FALSE),VLOOKUP(A1935,'Base empleados 2025'!$A:$F,4,FALSE)))</f>
        <v/>
      </c>
      <c r="F1935" s="5" t="str">
        <f>IF(A1935="","",IF(ISERROR(VLOOKUP(A1935,'Base empleados 2025'!$A:$F,5,FALSE)),VLOOKUP(A1935,'Base empleados 2025'!$B:$F,4,FALSE),VLOOKUP(A1935,'Base empleados 2025'!$A:$F,5,FALSE)))</f>
        <v/>
      </c>
      <c r="G1935" s="23" t="str">
        <f>IF(D1935="","",VLOOKUP(D1935,'Base empleados 2025'!C:G,5,FALSE))</f>
        <v/>
      </c>
      <c r="H1935" s="12" t="str">
        <f>IF(ISERROR(VLOOKUP(E1935,$E$4:F1934,2,FALSE)),"","REPETIDO")</f>
        <v>REPETIDO</v>
      </c>
      <c r="I1935" s="12"/>
      <c r="J1935" s="13" t="str">
        <f>IF(E1935="","",VLOOKUP(E1935,'Base empleados 2025'!B:G,6,FALSE))</f>
        <v/>
      </c>
      <c r="K1935" s="14" t="str">
        <f>IF(A1935="","",VLOOKUP(A1935,'Base empleados 2025'!A:H,8,0))</f>
        <v/>
      </c>
      <c r="L1935" s="15" t="str">
        <f>IF(A1935="","",VLOOKUP(A1935,'Base empleados 2025'!A:I,9,0))</f>
        <v/>
      </c>
    </row>
    <row r="1936" spans="1:12" ht="15.5" x14ac:dyDescent="0.35">
      <c r="A1936" s="36"/>
      <c r="B1936" s="12" t="str">
        <f t="shared" si="30"/>
        <v/>
      </c>
      <c r="C1936" s="5" t="str">
        <f>IF(A1936="","",IF(ISERROR(VLOOKUP(A1936,'Base empleados 2025'!$A:$F,6,FALSE)),VLOOKUP(A1936,'Base empleados 2025'!$B:$F,5,FALSE),VLOOKUP(A1936,'Base empleados 2025'!$A:$F,6,FALSE)))</f>
        <v/>
      </c>
      <c r="D1936" s="5" t="str">
        <f>IF(A1936="","",IF(ISERROR(VLOOKUP(A1936,'Base empleados 2025'!$A:$F,3,FALSE)),VLOOKUP(A1936,'Base empleados 2025'!$B:$F,2,FALSE),VLOOKUP(A1936,'Base empleados 2025'!$A:$F,3,FALSE)))</f>
        <v/>
      </c>
      <c r="E1936" s="5" t="str">
        <f>IF(A1936="","",IF(ISERROR(VLOOKUP(A1936,'Base empleados 2025'!$A:$F,4,FALSE)),VLOOKUP(A1936,'Base empleados 2025'!$B:$F,3,FALSE),VLOOKUP(A1936,'Base empleados 2025'!$A:$F,4,FALSE)))</f>
        <v/>
      </c>
      <c r="F1936" s="5" t="str">
        <f>IF(A1936="","",IF(ISERROR(VLOOKUP(A1936,'Base empleados 2025'!$A:$F,5,FALSE)),VLOOKUP(A1936,'Base empleados 2025'!$B:$F,4,FALSE),VLOOKUP(A1936,'Base empleados 2025'!$A:$F,5,FALSE)))</f>
        <v/>
      </c>
      <c r="G1936" s="23" t="str">
        <f>IF(D1936="","",VLOOKUP(D1936,'Base empleados 2025'!C:G,5,FALSE))</f>
        <v/>
      </c>
      <c r="H1936" s="12" t="str">
        <f>IF(ISERROR(VLOOKUP(E1936,$E$4:F1935,2,FALSE)),"","REPETIDO")</f>
        <v>REPETIDO</v>
      </c>
      <c r="I1936" s="12"/>
      <c r="J1936" s="13" t="str">
        <f>IF(E1936="","",VLOOKUP(E1936,'Base empleados 2025'!B:G,6,FALSE))</f>
        <v/>
      </c>
      <c r="K1936" s="14" t="str">
        <f>IF(A1936="","",VLOOKUP(A1936,'Base empleados 2025'!A:H,8,0))</f>
        <v/>
      </c>
      <c r="L1936" s="15" t="str">
        <f>IF(A1936="","",VLOOKUP(A1936,'Base empleados 2025'!A:I,9,0))</f>
        <v/>
      </c>
    </row>
    <row r="1937" spans="1:12" ht="15.5" x14ac:dyDescent="0.35">
      <c r="A1937" s="36"/>
      <c r="B1937" s="12" t="str">
        <f t="shared" si="30"/>
        <v/>
      </c>
      <c r="C1937" s="5" t="str">
        <f>IF(A1937="","",IF(ISERROR(VLOOKUP(A1937,'Base empleados 2025'!$A:$F,6,FALSE)),VLOOKUP(A1937,'Base empleados 2025'!$B:$F,5,FALSE),VLOOKUP(A1937,'Base empleados 2025'!$A:$F,6,FALSE)))</f>
        <v/>
      </c>
      <c r="D1937" s="5" t="str">
        <f>IF(A1937="","",IF(ISERROR(VLOOKUP(A1937,'Base empleados 2025'!$A:$F,3,FALSE)),VLOOKUP(A1937,'Base empleados 2025'!$B:$F,2,FALSE),VLOOKUP(A1937,'Base empleados 2025'!$A:$F,3,FALSE)))</f>
        <v/>
      </c>
      <c r="E1937" s="5" t="str">
        <f>IF(A1937="","",IF(ISERROR(VLOOKUP(A1937,'Base empleados 2025'!$A:$F,4,FALSE)),VLOOKUP(A1937,'Base empleados 2025'!$B:$F,3,FALSE),VLOOKUP(A1937,'Base empleados 2025'!$A:$F,4,FALSE)))</f>
        <v/>
      </c>
      <c r="F1937" s="5" t="str">
        <f>IF(A1937="","",IF(ISERROR(VLOOKUP(A1937,'Base empleados 2025'!$A:$F,5,FALSE)),VLOOKUP(A1937,'Base empleados 2025'!$B:$F,4,FALSE),VLOOKUP(A1937,'Base empleados 2025'!$A:$F,5,FALSE)))</f>
        <v/>
      </c>
      <c r="G1937" s="23" t="str">
        <f>IF(D1937="","",VLOOKUP(D1937,'Base empleados 2025'!C:G,5,FALSE))</f>
        <v/>
      </c>
      <c r="H1937" s="12" t="str">
        <f>IF(ISERROR(VLOOKUP(E1937,$E$4:F1936,2,FALSE)),"","REPETIDO")</f>
        <v>REPETIDO</v>
      </c>
      <c r="I1937" s="12"/>
      <c r="J1937" s="13" t="str">
        <f>IF(E1937="","",VLOOKUP(E1937,'Base empleados 2025'!B:G,6,FALSE))</f>
        <v/>
      </c>
      <c r="K1937" s="14" t="str">
        <f>IF(A1937="","",VLOOKUP(A1937,'Base empleados 2025'!A:H,8,0))</f>
        <v/>
      </c>
      <c r="L1937" s="15" t="str">
        <f>IF(A1937="","",VLOOKUP(A1937,'Base empleados 2025'!A:I,9,0))</f>
        <v/>
      </c>
    </row>
    <row r="1938" spans="1:12" ht="15.5" x14ac:dyDescent="0.35">
      <c r="A1938" s="36"/>
      <c r="B1938" s="12" t="str">
        <f t="shared" si="30"/>
        <v/>
      </c>
      <c r="C1938" s="5" t="str">
        <f>IF(A1938="","",IF(ISERROR(VLOOKUP(A1938,'Base empleados 2025'!$A:$F,6,FALSE)),VLOOKUP(A1938,'Base empleados 2025'!$B:$F,5,FALSE),VLOOKUP(A1938,'Base empleados 2025'!$A:$F,6,FALSE)))</f>
        <v/>
      </c>
      <c r="D1938" s="5" t="str">
        <f>IF(A1938="","",IF(ISERROR(VLOOKUP(A1938,'Base empleados 2025'!$A:$F,3,FALSE)),VLOOKUP(A1938,'Base empleados 2025'!$B:$F,2,FALSE),VLOOKUP(A1938,'Base empleados 2025'!$A:$F,3,FALSE)))</f>
        <v/>
      </c>
      <c r="E1938" s="5" t="str">
        <f>IF(A1938="","",IF(ISERROR(VLOOKUP(A1938,'Base empleados 2025'!$A:$F,4,FALSE)),VLOOKUP(A1938,'Base empleados 2025'!$B:$F,3,FALSE),VLOOKUP(A1938,'Base empleados 2025'!$A:$F,4,FALSE)))</f>
        <v/>
      </c>
      <c r="F1938" s="5" t="str">
        <f>IF(A1938="","",IF(ISERROR(VLOOKUP(A1938,'Base empleados 2025'!$A:$F,5,FALSE)),VLOOKUP(A1938,'Base empleados 2025'!$B:$F,4,FALSE),VLOOKUP(A1938,'Base empleados 2025'!$A:$F,5,FALSE)))</f>
        <v/>
      </c>
      <c r="G1938" s="23" t="str">
        <f>IF(D1938="","",VLOOKUP(D1938,'Base empleados 2025'!C:G,5,FALSE))</f>
        <v/>
      </c>
      <c r="H1938" s="12" t="str">
        <f>IF(ISERROR(VLOOKUP(E1938,$E$4:F1937,2,FALSE)),"","REPETIDO")</f>
        <v>REPETIDO</v>
      </c>
      <c r="I1938" s="12"/>
      <c r="J1938" s="13" t="str">
        <f>IF(E1938="","",VLOOKUP(E1938,'Base empleados 2025'!B:G,6,FALSE))</f>
        <v/>
      </c>
      <c r="K1938" s="14" t="str">
        <f>IF(A1938="","",VLOOKUP(A1938,'Base empleados 2025'!A:H,8,0))</f>
        <v/>
      </c>
      <c r="L1938" s="15" t="str">
        <f>IF(A1938="","",VLOOKUP(A1938,'Base empleados 2025'!A:I,9,0))</f>
        <v/>
      </c>
    </row>
    <row r="1939" spans="1:12" ht="15.5" x14ac:dyDescent="0.35">
      <c r="A1939" s="36"/>
      <c r="B1939" s="12" t="str">
        <f t="shared" si="30"/>
        <v/>
      </c>
      <c r="C1939" s="5" t="str">
        <f>IF(A1939="","",IF(ISERROR(VLOOKUP(A1939,'Base empleados 2025'!$A:$F,6,FALSE)),VLOOKUP(A1939,'Base empleados 2025'!$B:$F,5,FALSE),VLOOKUP(A1939,'Base empleados 2025'!$A:$F,6,FALSE)))</f>
        <v/>
      </c>
      <c r="D1939" s="5" t="str">
        <f>IF(A1939="","",IF(ISERROR(VLOOKUP(A1939,'Base empleados 2025'!$A:$F,3,FALSE)),VLOOKUP(A1939,'Base empleados 2025'!$B:$F,2,FALSE),VLOOKUP(A1939,'Base empleados 2025'!$A:$F,3,FALSE)))</f>
        <v/>
      </c>
      <c r="E1939" s="5" t="str">
        <f>IF(A1939="","",IF(ISERROR(VLOOKUP(A1939,'Base empleados 2025'!$A:$F,4,FALSE)),VLOOKUP(A1939,'Base empleados 2025'!$B:$F,3,FALSE),VLOOKUP(A1939,'Base empleados 2025'!$A:$F,4,FALSE)))</f>
        <v/>
      </c>
      <c r="F1939" s="5" t="str">
        <f>IF(A1939="","",IF(ISERROR(VLOOKUP(A1939,'Base empleados 2025'!$A:$F,5,FALSE)),VLOOKUP(A1939,'Base empleados 2025'!$B:$F,4,FALSE),VLOOKUP(A1939,'Base empleados 2025'!$A:$F,5,FALSE)))</f>
        <v/>
      </c>
      <c r="G1939" s="23" t="str">
        <f>IF(D1939="","",VLOOKUP(D1939,'Base empleados 2025'!C:G,5,FALSE))</f>
        <v/>
      </c>
      <c r="H1939" s="12" t="str">
        <f>IF(ISERROR(VLOOKUP(E1939,$E$4:F1938,2,FALSE)),"","REPETIDO")</f>
        <v>REPETIDO</v>
      </c>
      <c r="I1939" s="12"/>
      <c r="J1939" s="13" t="str">
        <f>IF(E1939="","",VLOOKUP(E1939,'Base empleados 2025'!B:G,6,FALSE))</f>
        <v/>
      </c>
      <c r="K1939" s="14" t="str">
        <f>IF(A1939="","",VLOOKUP(A1939,'Base empleados 2025'!A:H,8,0))</f>
        <v/>
      </c>
      <c r="L1939" s="15" t="str">
        <f>IF(A1939="","",VLOOKUP(A1939,'Base empleados 2025'!A:I,9,0))</f>
        <v/>
      </c>
    </row>
    <row r="1940" spans="1:12" ht="15.5" x14ac:dyDescent="0.35">
      <c r="A1940" s="36"/>
      <c r="B1940" s="12" t="str">
        <f t="shared" si="30"/>
        <v/>
      </c>
      <c r="C1940" s="5" t="str">
        <f>IF(A1940="","",IF(ISERROR(VLOOKUP(A1940,'Base empleados 2025'!$A:$F,6,FALSE)),VLOOKUP(A1940,'Base empleados 2025'!$B:$F,5,FALSE),VLOOKUP(A1940,'Base empleados 2025'!$A:$F,6,FALSE)))</f>
        <v/>
      </c>
      <c r="D1940" s="5" t="str">
        <f>IF(A1940="","",IF(ISERROR(VLOOKUP(A1940,'Base empleados 2025'!$A:$F,3,FALSE)),VLOOKUP(A1940,'Base empleados 2025'!$B:$F,2,FALSE),VLOOKUP(A1940,'Base empleados 2025'!$A:$F,3,FALSE)))</f>
        <v/>
      </c>
      <c r="E1940" s="5" t="str">
        <f>IF(A1940="","",IF(ISERROR(VLOOKUP(A1940,'Base empleados 2025'!$A:$F,4,FALSE)),VLOOKUP(A1940,'Base empleados 2025'!$B:$F,3,FALSE),VLOOKUP(A1940,'Base empleados 2025'!$A:$F,4,FALSE)))</f>
        <v/>
      </c>
      <c r="F1940" s="5" t="str">
        <f>IF(A1940="","",IF(ISERROR(VLOOKUP(A1940,'Base empleados 2025'!$A:$F,5,FALSE)),VLOOKUP(A1940,'Base empleados 2025'!$B:$F,4,FALSE),VLOOKUP(A1940,'Base empleados 2025'!$A:$F,5,FALSE)))</f>
        <v/>
      </c>
      <c r="G1940" s="23" t="str">
        <f>IF(D1940="","",VLOOKUP(D1940,'Base empleados 2025'!C:G,5,FALSE))</f>
        <v/>
      </c>
      <c r="H1940" s="12" t="str">
        <f>IF(ISERROR(VLOOKUP(E1940,$E$4:F1939,2,FALSE)),"","REPETIDO")</f>
        <v>REPETIDO</v>
      </c>
      <c r="I1940" s="12"/>
      <c r="J1940" s="13" t="str">
        <f>IF(E1940="","",VLOOKUP(E1940,'Base empleados 2025'!B:G,6,FALSE))</f>
        <v/>
      </c>
      <c r="K1940" s="14" t="str">
        <f>IF(A1940="","",VLOOKUP(A1940,'Base empleados 2025'!A:H,8,0))</f>
        <v/>
      </c>
      <c r="L1940" s="15" t="str">
        <f>IF(A1940="","",VLOOKUP(A1940,'Base empleados 2025'!A:I,9,0))</f>
        <v/>
      </c>
    </row>
    <row r="1941" spans="1:12" ht="15.5" x14ac:dyDescent="0.35">
      <c r="A1941" s="36"/>
      <c r="B1941" s="12" t="str">
        <f t="shared" si="30"/>
        <v/>
      </c>
      <c r="C1941" s="5" t="str">
        <f>IF(A1941="","",IF(ISERROR(VLOOKUP(A1941,'Base empleados 2025'!$A:$F,6,FALSE)),VLOOKUP(A1941,'Base empleados 2025'!$B:$F,5,FALSE),VLOOKUP(A1941,'Base empleados 2025'!$A:$F,6,FALSE)))</f>
        <v/>
      </c>
      <c r="D1941" s="5" t="str">
        <f>IF(A1941="","",IF(ISERROR(VLOOKUP(A1941,'Base empleados 2025'!$A:$F,3,FALSE)),VLOOKUP(A1941,'Base empleados 2025'!$B:$F,2,FALSE),VLOOKUP(A1941,'Base empleados 2025'!$A:$F,3,FALSE)))</f>
        <v/>
      </c>
      <c r="E1941" s="5" t="str">
        <f>IF(A1941="","",IF(ISERROR(VLOOKUP(A1941,'Base empleados 2025'!$A:$F,4,FALSE)),VLOOKUP(A1941,'Base empleados 2025'!$B:$F,3,FALSE),VLOOKUP(A1941,'Base empleados 2025'!$A:$F,4,FALSE)))</f>
        <v/>
      </c>
      <c r="F1941" s="5" t="str">
        <f>IF(A1941="","",IF(ISERROR(VLOOKUP(A1941,'Base empleados 2025'!$A:$F,5,FALSE)),VLOOKUP(A1941,'Base empleados 2025'!$B:$F,4,FALSE),VLOOKUP(A1941,'Base empleados 2025'!$A:$F,5,FALSE)))</f>
        <v/>
      </c>
      <c r="G1941" s="23" t="str">
        <f>IF(D1941="","",VLOOKUP(D1941,'Base empleados 2025'!C:G,5,FALSE))</f>
        <v/>
      </c>
      <c r="H1941" s="12" t="str">
        <f>IF(ISERROR(VLOOKUP(E1941,$E$4:F1940,2,FALSE)),"","REPETIDO")</f>
        <v>REPETIDO</v>
      </c>
      <c r="I1941" s="12"/>
      <c r="J1941" s="13" t="str">
        <f>IF(E1941="","",VLOOKUP(E1941,'Base empleados 2025'!B:G,6,FALSE))</f>
        <v/>
      </c>
      <c r="K1941" s="14" t="str">
        <f>IF(A1941="","",VLOOKUP(A1941,'Base empleados 2025'!A:H,8,0))</f>
        <v/>
      </c>
      <c r="L1941" s="15" t="str">
        <f>IF(A1941="","",VLOOKUP(A1941,'Base empleados 2025'!A:I,9,0))</f>
        <v/>
      </c>
    </row>
    <row r="1942" spans="1:12" ht="15.5" x14ac:dyDescent="0.35">
      <c r="A1942" s="36"/>
      <c r="B1942" s="12" t="str">
        <f t="shared" si="30"/>
        <v/>
      </c>
      <c r="C1942" s="5" t="str">
        <f>IF(A1942="","",IF(ISERROR(VLOOKUP(A1942,'Base empleados 2025'!$A:$F,6,FALSE)),VLOOKUP(A1942,'Base empleados 2025'!$B:$F,5,FALSE),VLOOKUP(A1942,'Base empleados 2025'!$A:$F,6,FALSE)))</f>
        <v/>
      </c>
      <c r="D1942" s="5" t="str">
        <f>IF(A1942="","",IF(ISERROR(VLOOKUP(A1942,'Base empleados 2025'!$A:$F,3,FALSE)),VLOOKUP(A1942,'Base empleados 2025'!$B:$F,2,FALSE),VLOOKUP(A1942,'Base empleados 2025'!$A:$F,3,FALSE)))</f>
        <v/>
      </c>
      <c r="E1942" s="5" t="str">
        <f>IF(A1942="","",IF(ISERROR(VLOOKUP(A1942,'Base empleados 2025'!$A:$F,4,FALSE)),VLOOKUP(A1942,'Base empleados 2025'!$B:$F,3,FALSE),VLOOKUP(A1942,'Base empleados 2025'!$A:$F,4,FALSE)))</f>
        <v/>
      </c>
      <c r="F1942" s="5" t="str">
        <f>IF(A1942="","",IF(ISERROR(VLOOKUP(A1942,'Base empleados 2025'!$A:$F,5,FALSE)),VLOOKUP(A1942,'Base empleados 2025'!$B:$F,4,FALSE),VLOOKUP(A1942,'Base empleados 2025'!$A:$F,5,FALSE)))</f>
        <v/>
      </c>
      <c r="G1942" s="23" t="str">
        <f>IF(D1942="","",VLOOKUP(D1942,'Base empleados 2025'!C:G,5,FALSE))</f>
        <v/>
      </c>
      <c r="H1942" s="12" t="str">
        <f>IF(ISERROR(VLOOKUP(E1942,$E$4:F1941,2,FALSE)),"","REPETIDO")</f>
        <v>REPETIDO</v>
      </c>
      <c r="I1942" s="12"/>
      <c r="J1942" s="13" t="str">
        <f>IF(E1942="","",VLOOKUP(E1942,'Base empleados 2025'!B:G,6,FALSE))</f>
        <v/>
      </c>
      <c r="K1942" s="14" t="str">
        <f>IF(A1942="","",VLOOKUP(A1942,'Base empleados 2025'!A:H,8,0))</f>
        <v/>
      </c>
      <c r="L1942" s="15" t="str">
        <f>IF(A1942="","",VLOOKUP(A1942,'Base empleados 2025'!A:I,9,0))</f>
        <v/>
      </c>
    </row>
    <row r="1943" spans="1:12" ht="15.5" x14ac:dyDescent="0.35">
      <c r="A1943" s="36"/>
      <c r="B1943" s="12" t="str">
        <f t="shared" si="30"/>
        <v/>
      </c>
      <c r="C1943" s="5" t="str">
        <f>IF(A1943="","",IF(ISERROR(VLOOKUP(A1943,'Base empleados 2025'!$A:$F,6,FALSE)),VLOOKUP(A1943,'Base empleados 2025'!$B:$F,5,FALSE),VLOOKUP(A1943,'Base empleados 2025'!$A:$F,6,FALSE)))</f>
        <v/>
      </c>
      <c r="D1943" s="5" t="str">
        <f>IF(A1943="","",IF(ISERROR(VLOOKUP(A1943,'Base empleados 2025'!$A:$F,3,FALSE)),VLOOKUP(A1943,'Base empleados 2025'!$B:$F,2,FALSE),VLOOKUP(A1943,'Base empleados 2025'!$A:$F,3,FALSE)))</f>
        <v/>
      </c>
      <c r="E1943" s="5" t="str">
        <f>IF(A1943="","",IF(ISERROR(VLOOKUP(A1943,'Base empleados 2025'!$A:$F,4,FALSE)),VLOOKUP(A1943,'Base empleados 2025'!$B:$F,3,FALSE),VLOOKUP(A1943,'Base empleados 2025'!$A:$F,4,FALSE)))</f>
        <v/>
      </c>
      <c r="F1943" s="5" t="str">
        <f>IF(A1943="","",IF(ISERROR(VLOOKUP(A1943,'Base empleados 2025'!$A:$F,5,FALSE)),VLOOKUP(A1943,'Base empleados 2025'!$B:$F,4,FALSE),VLOOKUP(A1943,'Base empleados 2025'!$A:$F,5,FALSE)))</f>
        <v/>
      </c>
      <c r="G1943" s="23" t="str">
        <f>IF(D1943="","",VLOOKUP(D1943,'Base empleados 2025'!C:G,5,FALSE))</f>
        <v/>
      </c>
      <c r="H1943" s="12" t="str">
        <f>IF(ISERROR(VLOOKUP(E1943,$E$4:F1942,2,FALSE)),"","REPETIDO")</f>
        <v>REPETIDO</v>
      </c>
      <c r="I1943" s="12"/>
      <c r="J1943" s="13" t="str">
        <f>IF(E1943="","",VLOOKUP(E1943,'Base empleados 2025'!B:G,6,FALSE))</f>
        <v/>
      </c>
      <c r="K1943" s="14" t="str">
        <f>IF(A1943="","",VLOOKUP(A1943,'Base empleados 2025'!A:H,8,0))</f>
        <v/>
      </c>
      <c r="L1943" s="15" t="str">
        <f>IF(A1943="","",VLOOKUP(A1943,'Base empleados 2025'!A:I,9,0))</f>
        <v/>
      </c>
    </row>
    <row r="1944" spans="1:12" ht="15.5" x14ac:dyDescent="0.35">
      <c r="A1944" s="36"/>
      <c r="B1944" s="12" t="str">
        <f t="shared" si="30"/>
        <v/>
      </c>
      <c r="C1944" s="5" t="str">
        <f>IF(A1944="","",IF(ISERROR(VLOOKUP(A1944,'Base empleados 2025'!$A:$F,6,FALSE)),VLOOKUP(A1944,'Base empleados 2025'!$B:$F,5,FALSE),VLOOKUP(A1944,'Base empleados 2025'!$A:$F,6,FALSE)))</f>
        <v/>
      </c>
      <c r="D1944" s="5" t="str">
        <f>IF(A1944="","",IF(ISERROR(VLOOKUP(A1944,'Base empleados 2025'!$A:$F,3,FALSE)),VLOOKUP(A1944,'Base empleados 2025'!$B:$F,2,FALSE),VLOOKUP(A1944,'Base empleados 2025'!$A:$F,3,FALSE)))</f>
        <v/>
      </c>
      <c r="E1944" s="5" t="str">
        <f>IF(A1944="","",IF(ISERROR(VLOOKUP(A1944,'Base empleados 2025'!$A:$F,4,FALSE)),VLOOKUP(A1944,'Base empleados 2025'!$B:$F,3,FALSE),VLOOKUP(A1944,'Base empleados 2025'!$A:$F,4,FALSE)))</f>
        <v/>
      </c>
      <c r="F1944" s="5" t="str">
        <f>IF(A1944="","",IF(ISERROR(VLOOKUP(A1944,'Base empleados 2025'!$A:$F,5,FALSE)),VLOOKUP(A1944,'Base empleados 2025'!$B:$F,4,FALSE),VLOOKUP(A1944,'Base empleados 2025'!$A:$F,5,FALSE)))</f>
        <v/>
      </c>
      <c r="G1944" s="23" t="str">
        <f>IF(D1944="","",VLOOKUP(D1944,'Base empleados 2025'!C:G,5,FALSE))</f>
        <v/>
      </c>
      <c r="H1944" s="12" t="str">
        <f>IF(ISERROR(VLOOKUP(E1944,$E$4:F1943,2,FALSE)),"","REPETIDO")</f>
        <v>REPETIDO</v>
      </c>
      <c r="I1944" s="12"/>
      <c r="J1944" s="13" t="str">
        <f>IF(E1944="","",VLOOKUP(E1944,'Base empleados 2025'!B:G,6,FALSE))</f>
        <v/>
      </c>
      <c r="K1944" s="14" t="str">
        <f>IF(A1944="","",VLOOKUP(A1944,'Base empleados 2025'!A:H,8,0))</f>
        <v/>
      </c>
      <c r="L1944" s="15" t="str">
        <f>IF(A1944="","",VLOOKUP(A1944,'Base empleados 2025'!A:I,9,0))</f>
        <v/>
      </c>
    </row>
    <row r="1945" spans="1:12" ht="15.5" x14ac:dyDescent="0.35">
      <c r="A1945" s="36"/>
      <c r="B1945" s="12" t="str">
        <f t="shared" si="30"/>
        <v/>
      </c>
      <c r="C1945" s="5" t="str">
        <f>IF(A1945="","",IF(ISERROR(VLOOKUP(A1945,'Base empleados 2025'!$A:$F,6,FALSE)),VLOOKUP(A1945,'Base empleados 2025'!$B:$F,5,FALSE),VLOOKUP(A1945,'Base empleados 2025'!$A:$F,6,FALSE)))</f>
        <v/>
      </c>
      <c r="D1945" s="5" t="str">
        <f>IF(A1945="","",IF(ISERROR(VLOOKUP(A1945,'Base empleados 2025'!$A:$F,3,FALSE)),VLOOKUP(A1945,'Base empleados 2025'!$B:$F,2,FALSE),VLOOKUP(A1945,'Base empleados 2025'!$A:$F,3,FALSE)))</f>
        <v/>
      </c>
      <c r="E1945" s="5" t="str">
        <f>IF(A1945="","",IF(ISERROR(VLOOKUP(A1945,'Base empleados 2025'!$A:$F,4,FALSE)),VLOOKUP(A1945,'Base empleados 2025'!$B:$F,3,FALSE),VLOOKUP(A1945,'Base empleados 2025'!$A:$F,4,FALSE)))</f>
        <v/>
      </c>
      <c r="F1945" s="5" t="str">
        <f>IF(A1945="","",IF(ISERROR(VLOOKUP(A1945,'Base empleados 2025'!$A:$F,5,FALSE)),VLOOKUP(A1945,'Base empleados 2025'!$B:$F,4,FALSE),VLOOKUP(A1945,'Base empleados 2025'!$A:$F,5,FALSE)))</f>
        <v/>
      </c>
      <c r="G1945" s="23" t="str">
        <f>IF(D1945="","",VLOOKUP(D1945,'Base empleados 2025'!C:G,5,FALSE))</f>
        <v/>
      </c>
      <c r="H1945" s="12" t="str">
        <f>IF(ISERROR(VLOOKUP(E1945,$E$4:F1944,2,FALSE)),"","REPETIDO")</f>
        <v>REPETIDO</v>
      </c>
      <c r="I1945" s="12"/>
      <c r="J1945" s="13" t="str">
        <f>IF(E1945="","",VLOOKUP(E1945,'Base empleados 2025'!B:G,6,FALSE))</f>
        <v/>
      </c>
      <c r="K1945" s="14" t="str">
        <f>IF(A1945="","",VLOOKUP(A1945,'Base empleados 2025'!A:H,8,0))</f>
        <v/>
      </c>
      <c r="L1945" s="15" t="str">
        <f>IF(A1945="","",VLOOKUP(A1945,'Base empleados 2025'!A:I,9,0))</f>
        <v/>
      </c>
    </row>
    <row r="1946" spans="1:12" ht="15.5" x14ac:dyDescent="0.35">
      <c r="A1946" s="36"/>
      <c r="B1946" s="12" t="str">
        <f t="shared" si="30"/>
        <v/>
      </c>
      <c r="C1946" s="5" t="str">
        <f>IF(A1946="","",IF(ISERROR(VLOOKUP(A1946,'Base empleados 2025'!$A:$F,6,FALSE)),VLOOKUP(A1946,'Base empleados 2025'!$B:$F,5,FALSE),VLOOKUP(A1946,'Base empleados 2025'!$A:$F,6,FALSE)))</f>
        <v/>
      </c>
      <c r="D1946" s="5" t="str">
        <f>IF(A1946="","",IF(ISERROR(VLOOKUP(A1946,'Base empleados 2025'!$A:$F,3,FALSE)),VLOOKUP(A1946,'Base empleados 2025'!$B:$F,2,FALSE),VLOOKUP(A1946,'Base empleados 2025'!$A:$F,3,FALSE)))</f>
        <v/>
      </c>
      <c r="E1946" s="5" t="str">
        <f>IF(A1946="","",IF(ISERROR(VLOOKUP(A1946,'Base empleados 2025'!$A:$F,4,FALSE)),VLOOKUP(A1946,'Base empleados 2025'!$B:$F,3,FALSE),VLOOKUP(A1946,'Base empleados 2025'!$A:$F,4,FALSE)))</f>
        <v/>
      </c>
      <c r="F1946" s="5" t="str">
        <f>IF(A1946="","",IF(ISERROR(VLOOKUP(A1946,'Base empleados 2025'!$A:$F,5,FALSE)),VLOOKUP(A1946,'Base empleados 2025'!$B:$F,4,FALSE),VLOOKUP(A1946,'Base empleados 2025'!$A:$F,5,FALSE)))</f>
        <v/>
      </c>
      <c r="G1946" s="23" t="str">
        <f>IF(D1946="","",VLOOKUP(D1946,'Base empleados 2025'!C:G,5,FALSE))</f>
        <v/>
      </c>
      <c r="H1946" s="12" t="str">
        <f>IF(ISERROR(VLOOKUP(E1946,$E$4:F1945,2,FALSE)),"","REPETIDO")</f>
        <v>REPETIDO</v>
      </c>
      <c r="I1946" s="12"/>
      <c r="J1946" s="13" t="str">
        <f>IF(E1946="","",VLOOKUP(E1946,'Base empleados 2025'!B:G,6,FALSE))</f>
        <v/>
      </c>
      <c r="K1946" s="14" t="str">
        <f>IF(A1946="","",VLOOKUP(A1946,'Base empleados 2025'!A:H,8,0))</f>
        <v/>
      </c>
      <c r="L1946" s="15" t="str">
        <f>IF(A1946="","",VLOOKUP(A1946,'Base empleados 2025'!A:I,9,0))</f>
        <v/>
      </c>
    </row>
    <row r="1947" spans="1:12" ht="15.5" x14ac:dyDescent="0.35">
      <c r="A1947" s="36"/>
      <c r="B1947" s="12" t="str">
        <f t="shared" si="30"/>
        <v/>
      </c>
      <c r="C1947" s="5" t="str">
        <f>IF(A1947="","",IF(ISERROR(VLOOKUP(A1947,'Base empleados 2025'!$A:$F,6,FALSE)),VLOOKUP(A1947,'Base empleados 2025'!$B:$F,5,FALSE),VLOOKUP(A1947,'Base empleados 2025'!$A:$F,6,FALSE)))</f>
        <v/>
      </c>
      <c r="D1947" s="5" t="str">
        <f>IF(A1947="","",IF(ISERROR(VLOOKUP(A1947,'Base empleados 2025'!$A:$F,3,FALSE)),VLOOKUP(A1947,'Base empleados 2025'!$B:$F,2,FALSE),VLOOKUP(A1947,'Base empleados 2025'!$A:$F,3,FALSE)))</f>
        <v/>
      </c>
      <c r="E1947" s="5" t="str">
        <f>IF(A1947="","",IF(ISERROR(VLOOKUP(A1947,'Base empleados 2025'!$A:$F,4,FALSE)),VLOOKUP(A1947,'Base empleados 2025'!$B:$F,3,FALSE),VLOOKUP(A1947,'Base empleados 2025'!$A:$F,4,FALSE)))</f>
        <v/>
      </c>
      <c r="F1947" s="5" t="str">
        <f>IF(A1947="","",IF(ISERROR(VLOOKUP(A1947,'Base empleados 2025'!$A:$F,5,FALSE)),VLOOKUP(A1947,'Base empleados 2025'!$B:$F,4,FALSE),VLOOKUP(A1947,'Base empleados 2025'!$A:$F,5,FALSE)))</f>
        <v/>
      </c>
      <c r="G1947" s="23" t="str">
        <f>IF(D1947="","",VLOOKUP(D1947,'Base empleados 2025'!C:G,5,FALSE))</f>
        <v/>
      </c>
      <c r="H1947" s="12" t="str">
        <f>IF(ISERROR(VLOOKUP(E1947,$E$4:F1946,2,FALSE)),"","REPETIDO")</f>
        <v>REPETIDO</v>
      </c>
      <c r="I1947" s="12"/>
      <c r="J1947" s="13" t="str">
        <f>IF(E1947="","",VLOOKUP(E1947,'Base empleados 2025'!B:G,6,FALSE))</f>
        <v/>
      </c>
      <c r="K1947" s="14" t="str">
        <f>IF(A1947="","",VLOOKUP(A1947,'Base empleados 2025'!A:H,8,0))</f>
        <v/>
      </c>
      <c r="L1947" s="15" t="str">
        <f>IF(A1947="","",VLOOKUP(A1947,'Base empleados 2025'!A:I,9,0))</f>
        <v/>
      </c>
    </row>
    <row r="1948" spans="1:12" ht="15.5" x14ac:dyDescent="0.35">
      <c r="A1948" s="36"/>
      <c r="B1948" s="12" t="str">
        <f t="shared" si="30"/>
        <v/>
      </c>
      <c r="C1948" s="5" t="str">
        <f>IF(A1948="","",IF(ISERROR(VLOOKUP(A1948,'Base empleados 2025'!$A:$F,6,FALSE)),VLOOKUP(A1948,'Base empleados 2025'!$B:$F,5,FALSE),VLOOKUP(A1948,'Base empleados 2025'!$A:$F,6,FALSE)))</f>
        <v/>
      </c>
      <c r="D1948" s="5" t="str">
        <f>IF(A1948="","",IF(ISERROR(VLOOKUP(A1948,'Base empleados 2025'!$A:$F,3,FALSE)),VLOOKUP(A1948,'Base empleados 2025'!$B:$F,2,FALSE),VLOOKUP(A1948,'Base empleados 2025'!$A:$F,3,FALSE)))</f>
        <v/>
      </c>
      <c r="E1948" s="5" t="str">
        <f>IF(A1948="","",IF(ISERROR(VLOOKUP(A1948,'Base empleados 2025'!$A:$F,4,FALSE)),VLOOKUP(A1948,'Base empleados 2025'!$B:$F,3,FALSE),VLOOKUP(A1948,'Base empleados 2025'!$A:$F,4,FALSE)))</f>
        <v/>
      </c>
      <c r="F1948" s="5" t="str">
        <f>IF(A1948="","",IF(ISERROR(VLOOKUP(A1948,'Base empleados 2025'!$A:$F,5,FALSE)),VLOOKUP(A1948,'Base empleados 2025'!$B:$F,4,FALSE),VLOOKUP(A1948,'Base empleados 2025'!$A:$F,5,FALSE)))</f>
        <v/>
      </c>
      <c r="G1948" s="23" t="str">
        <f>IF(D1948="","",VLOOKUP(D1948,'Base empleados 2025'!C:G,5,FALSE))</f>
        <v/>
      </c>
      <c r="H1948" s="12" t="str">
        <f>IF(ISERROR(VLOOKUP(E1948,$E$4:F1947,2,FALSE)),"","REPETIDO")</f>
        <v>REPETIDO</v>
      </c>
      <c r="I1948" s="12"/>
      <c r="J1948" s="13" t="str">
        <f>IF(E1948="","",VLOOKUP(E1948,'Base empleados 2025'!B:G,6,FALSE))</f>
        <v/>
      </c>
      <c r="K1948" s="14" t="str">
        <f>IF(A1948="","",VLOOKUP(A1948,'Base empleados 2025'!A:H,8,0))</f>
        <v/>
      </c>
      <c r="L1948" s="15" t="str">
        <f>IF(A1948="","",VLOOKUP(A1948,'Base empleados 2025'!A:I,9,0))</f>
        <v/>
      </c>
    </row>
    <row r="1949" spans="1:12" ht="15.5" x14ac:dyDescent="0.35">
      <c r="A1949" s="36"/>
      <c r="B1949" s="12" t="str">
        <f t="shared" si="30"/>
        <v/>
      </c>
      <c r="C1949" s="5" t="str">
        <f>IF(A1949="","",IF(ISERROR(VLOOKUP(A1949,'Base empleados 2025'!$A:$F,6,FALSE)),VLOOKUP(A1949,'Base empleados 2025'!$B:$F,5,FALSE),VLOOKUP(A1949,'Base empleados 2025'!$A:$F,6,FALSE)))</f>
        <v/>
      </c>
      <c r="D1949" s="5" t="str">
        <f>IF(A1949="","",IF(ISERROR(VLOOKUP(A1949,'Base empleados 2025'!$A:$F,3,FALSE)),VLOOKUP(A1949,'Base empleados 2025'!$B:$F,2,FALSE),VLOOKUP(A1949,'Base empleados 2025'!$A:$F,3,FALSE)))</f>
        <v/>
      </c>
      <c r="E1949" s="5" t="str">
        <f>IF(A1949="","",IF(ISERROR(VLOOKUP(A1949,'Base empleados 2025'!$A:$F,4,FALSE)),VLOOKUP(A1949,'Base empleados 2025'!$B:$F,3,FALSE),VLOOKUP(A1949,'Base empleados 2025'!$A:$F,4,FALSE)))</f>
        <v/>
      </c>
      <c r="F1949" s="5" t="str">
        <f>IF(A1949="","",IF(ISERROR(VLOOKUP(A1949,'Base empleados 2025'!$A:$F,5,FALSE)),VLOOKUP(A1949,'Base empleados 2025'!$B:$F,4,FALSE),VLOOKUP(A1949,'Base empleados 2025'!$A:$F,5,FALSE)))</f>
        <v/>
      </c>
      <c r="G1949" s="23" t="str">
        <f>IF(D1949="","",VLOOKUP(D1949,'Base empleados 2025'!C:G,5,FALSE))</f>
        <v/>
      </c>
      <c r="H1949" s="12" t="str">
        <f>IF(ISERROR(VLOOKUP(E1949,$E$4:F1948,2,FALSE)),"","REPETIDO")</f>
        <v>REPETIDO</v>
      </c>
      <c r="I1949" s="12"/>
      <c r="J1949" s="13" t="str">
        <f>IF(E1949="","",VLOOKUP(E1949,'Base empleados 2025'!B:G,6,FALSE))</f>
        <v/>
      </c>
      <c r="K1949" s="14" t="str">
        <f>IF(A1949="","",VLOOKUP(A1949,'Base empleados 2025'!A:H,8,0))</f>
        <v/>
      </c>
      <c r="L1949" s="15" t="str">
        <f>IF(A1949="","",VLOOKUP(A1949,'Base empleados 2025'!A:I,9,0))</f>
        <v/>
      </c>
    </row>
    <row r="1950" spans="1:12" ht="15.5" x14ac:dyDescent="0.35">
      <c r="A1950" s="36"/>
      <c r="B1950" s="12" t="str">
        <f t="shared" si="30"/>
        <v/>
      </c>
      <c r="C1950" s="5" t="str">
        <f>IF(A1950="","",IF(ISERROR(VLOOKUP(A1950,'Base empleados 2025'!$A:$F,6,FALSE)),VLOOKUP(A1950,'Base empleados 2025'!$B:$F,5,FALSE),VLOOKUP(A1950,'Base empleados 2025'!$A:$F,6,FALSE)))</f>
        <v/>
      </c>
      <c r="D1950" s="5" t="str">
        <f>IF(A1950="","",IF(ISERROR(VLOOKUP(A1950,'Base empleados 2025'!$A:$F,3,FALSE)),VLOOKUP(A1950,'Base empleados 2025'!$B:$F,2,FALSE),VLOOKUP(A1950,'Base empleados 2025'!$A:$F,3,FALSE)))</f>
        <v/>
      </c>
      <c r="E1950" s="5" t="str">
        <f>IF(A1950="","",IF(ISERROR(VLOOKUP(A1950,'Base empleados 2025'!$A:$F,4,FALSE)),VLOOKUP(A1950,'Base empleados 2025'!$B:$F,3,FALSE),VLOOKUP(A1950,'Base empleados 2025'!$A:$F,4,FALSE)))</f>
        <v/>
      </c>
      <c r="F1950" s="5" t="str">
        <f>IF(A1950="","",IF(ISERROR(VLOOKUP(A1950,'Base empleados 2025'!$A:$F,5,FALSE)),VLOOKUP(A1950,'Base empleados 2025'!$B:$F,4,FALSE),VLOOKUP(A1950,'Base empleados 2025'!$A:$F,5,FALSE)))</f>
        <v/>
      </c>
      <c r="G1950" s="23" t="str">
        <f>IF(D1950="","",VLOOKUP(D1950,'Base empleados 2025'!C:G,5,FALSE))</f>
        <v/>
      </c>
      <c r="H1950" s="12" t="str">
        <f>IF(ISERROR(VLOOKUP(E1950,$E$4:F1949,2,FALSE)),"","REPETIDO")</f>
        <v>REPETIDO</v>
      </c>
      <c r="I1950" s="12"/>
      <c r="J1950" s="13" t="str">
        <f>IF(E1950="","",VLOOKUP(E1950,'Base empleados 2025'!B:G,6,FALSE))</f>
        <v/>
      </c>
      <c r="K1950" s="14" t="str">
        <f>IF(A1950="","",VLOOKUP(A1950,'Base empleados 2025'!A:H,8,0))</f>
        <v/>
      </c>
      <c r="L1950" s="15" t="str">
        <f>IF(A1950="","",VLOOKUP(A1950,'Base empleados 2025'!A:I,9,0))</f>
        <v/>
      </c>
    </row>
    <row r="1951" spans="1:12" ht="15.5" x14ac:dyDescent="0.35">
      <c r="A1951" s="36"/>
      <c r="B1951" s="12" t="str">
        <f t="shared" si="30"/>
        <v/>
      </c>
      <c r="C1951" s="5" t="str">
        <f>IF(A1951="","",IF(ISERROR(VLOOKUP(A1951,'Base empleados 2025'!$A:$F,6,FALSE)),VLOOKUP(A1951,'Base empleados 2025'!$B:$F,5,FALSE),VLOOKUP(A1951,'Base empleados 2025'!$A:$F,6,FALSE)))</f>
        <v/>
      </c>
      <c r="D1951" s="5" t="str">
        <f>IF(A1951="","",IF(ISERROR(VLOOKUP(A1951,'Base empleados 2025'!$A:$F,3,FALSE)),VLOOKUP(A1951,'Base empleados 2025'!$B:$F,2,FALSE),VLOOKUP(A1951,'Base empleados 2025'!$A:$F,3,FALSE)))</f>
        <v/>
      </c>
      <c r="E1951" s="5" t="str">
        <f>IF(A1951="","",IF(ISERROR(VLOOKUP(A1951,'Base empleados 2025'!$A:$F,4,FALSE)),VLOOKUP(A1951,'Base empleados 2025'!$B:$F,3,FALSE),VLOOKUP(A1951,'Base empleados 2025'!$A:$F,4,FALSE)))</f>
        <v/>
      </c>
      <c r="F1951" s="5" t="str">
        <f>IF(A1951="","",IF(ISERROR(VLOOKUP(A1951,'Base empleados 2025'!$A:$F,5,FALSE)),VLOOKUP(A1951,'Base empleados 2025'!$B:$F,4,FALSE),VLOOKUP(A1951,'Base empleados 2025'!$A:$F,5,FALSE)))</f>
        <v/>
      </c>
      <c r="G1951" s="23" t="str">
        <f>IF(D1951="","",VLOOKUP(D1951,'Base empleados 2025'!C:G,5,FALSE))</f>
        <v/>
      </c>
      <c r="H1951" s="12" t="str">
        <f>IF(ISERROR(VLOOKUP(E1951,$E$4:F1950,2,FALSE)),"","REPETIDO")</f>
        <v>REPETIDO</v>
      </c>
      <c r="I1951" s="12"/>
      <c r="J1951" s="13" t="str">
        <f>IF(E1951="","",VLOOKUP(E1951,'Base empleados 2025'!B:G,6,FALSE))</f>
        <v/>
      </c>
      <c r="K1951" s="14" t="str">
        <f>IF(A1951="","",VLOOKUP(A1951,'Base empleados 2025'!A:H,8,0))</f>
        <v/>
      </c>
      <c r="L1951" s="15" t="str">
        <f>IF(A1951="","",VLOOKUP(A1951,'Base empleados 2025'!A:I,9,0))</f>
        <v/>
      </c>
    </row>
    <row r="1952" spans="1:12" ht="15.5" x14ac:dyDescent="0.35">
      <c r="A1952" s="36"/>
      <c r="B1952" s="12" t="str">
        <f t="shared" si="30"/>
        <v/>
      </c>
      <c r="C1952" s="5" t="str">
        <f>IF(A1952="","",IF(ISERROR(VLOOKUP(A1952,'Base empleados 2025'!$A:$F,6,FALSE)),VLOOKUP(A1952,'Base empleados 2025'!$B:$F,5,FALSE),VLOOKUP(A1952,'Base empleados 2025'!$A:$F,6,FALSE)))</f>
        <v/>
      </c>
      <c r="D1952" s="5" t="str">
        <f>IF(A1952="","",IF(ISERROR(VLOOKUP(A1952,'Base empleados 2025'!$A:$F,3,FALSE)),VLOOKUP(A1952,'Base empleados 2025'!$B:$F,2,FALSE),VLOOKUP(A1952,'Base empleados 2025'!$A:$F,3,FALSE)))</f>
        <v/>
      </c>
      <c r="E1952" s="5" t="str">
        <f>IF(A1952="","",IF(ISERROR(VLOOKUP(A1952,'Base empleados 2025'!$A:$F,4,FALSE)),VLOOKUP(A1952,'Base empleados 2025'!$B:$F,3,FALSE),VLOOKUP(A1952,'Base empleados 2025'!$A:$F,4,FALSE)))</f>
        <v/>
      </c>
      <c r="F1952" s="5" t="str">
        <f>IF(A1952="","",IF(ISERROR(VLOOKUP(A1952,'Base empleados 2025'!$A:$F,5,FALSE)),VLOOKUP(A1952,'Base empleados 2025'!$B:$F,4,FALSE),VLOOKUP(A1952,'Base empleados 2025'!$A:$F,5,FALSE)))</f>
        <v/>
      </c>
      <c r="G1952" s="23" t="str">
        <f>IF(D1952="","",VLOOKUP(D1952,'Base empleados 2025'!C:G,5,FALSE))</f>
        <v/>
      </c>
      <c r="H1952" s="12" t="str">
        <f>IF(ISERROR(VLOOKUP(E1952,$E$4:F1951,2,FALSE)),"","REPETIDO")</f>
        <v>REPETIDO</v>
      </c>
      <c r="I1952" s="12"/>
      <c r="J1952" s="13" t="str">
        <f>IF(E1952="","",VLOOKUP(E1952,'Base empleados 2025'!B:G,6,FALSE))</f>
        <v/>
      </c>
      <c r="K1952" s="14" t="str">
        <f>IF(A1952="","",VLOOKUP(A1952,'Base empleados 2025'!A:H,8,0))</f>
        <v/>
      </c>
      <c r="L1952" s="15" t="str">
        <f>IF(A1952="","",VLOOKUP(A1952,'Base empleados 2025'!A:I,9,0))</f>
        <v/>
      </c>
    </row>
    <row r="1953" spans="1:12" ht="15.5" x14ac:dyDescent="0.35">
      <c r="A1953" s="36"/>
      <c r="B1953" s="12" t="str">
        <f t="shared" si="30"/>
        <v/>
      </c>
      <c r="C1953" s="5" t="str">
        <f>IF(A1953="","",IF(ISERROR(VLOOKUP(A1953,'Base empleados 2025'!$A:$F,6,FALSE)),VLOOKUP(A1953,'Base empleados 2025'!$B:$F,5,FALSE),VLOOKUP(A1953,'Base empleados 2025'!$A:$F,6,FALSE)))</f>
        <v/>
      </c>
      <c r="D1953" s="5" t="str">
        <f>IF(A1953="","",IF(ISERROR(VLOOKUP(A1953,'Base empleados 2025'!$A:$F,3,FALSE)),VLOOKUP(A1953,'Base empleados 2025'!$B:$F,2,FALSE),VLOOKUP(A1953,'Base empleados 2025'!$A:$F,3,FALSE)))</f>
        <v/>
      </c>
      <c r="E1953" s="5" t="str">
        <f>IF(A1953="","",IF(ISERROR(VLOOKUP(A1953,'Base empleados 2025'!$A:$F,4,FALSE)),VLOOKUP(A1953,'Base empleados 2025'!$B:$F,3,FALSE),VLOOKUP(A1953,'Base empleados 2025'!$A:$F,4,FALSE)))</f>
        <v/>
      </c>
      <c r="F1953" s="5" t="str">
        <f>IF(A1953="","",IF(ISERROR(VLOOKUP(A1953,'Base empleados 2025'!$A:$F,5,FALSE)),VLOOKUP(A1953,'Base empleados 2025'!$B:$F,4,FALSE),VLOOKUP(A1953,'Base empleados 2025'!$A:$F,5,FALSE)))</f>
        <v/>
      </c>
      <c r="G1953" s="23" t="str">
        <f>IF(D1953="","",VLOOKUP(D1953,'Base empleados 2025'!C:G,5,FALSE))</f>
        <v/>
      </c>
      <c r="H1953" s="12" t="str">
        <f>IF(ISERROR(VLOOKUP(E1953,$E$4:F1952,2,FALSE)),"","REPETIDO")</f>
        <v>REPETIDO</v>
      </c>
      <c r="I1953" s="12"/>
      <c r="J1953" s="13" t="str">
        <f>IF(E1953="","",VLOOKUP(E1953,'Base empleados 2025'!B:G,6,FALSE))</f>
        <v/>
      </c>
      <c r="K1953" s="14" t="str">
        <f>IF(A1953="","",VLOOKUP(A1953,'Base empleados 2025'!A:H,8,0))</f>
        <v/>
      </c>
      <c r="L1953" s="15" t="str">
        <f>IF(A1953="","",VLOOKUP(A1953,'Base empleados 2025'!A:I,9,0))</f>
        <v/>
      </c>
    </row>
    <row r="1954" spans="1:12" ht="15.5" x14ac:dyDescent="0.35">
      <c r="A1954" s="36"/>
      <c r="B1954" s="12" t="str">
        <f t="shared" si="30"/>
        <v/>
      </c>
      <c r="C1954" s="5" t="str">
        <f>IF(A1954="","",IF(ISERROR(VLOOKUP(A1954,'Base empleados 2025'!$A:$F,6,FALSE)),VLOOKUP(A1954,'Base empleados 2025'!$B:$F,5,FALSE),VLOOKUP(A1954,'Base empleados 2025'!$A:$F,6,FALSE)))</f>
        <v/>
      </c>
      <c r="D1954" s="5" t="str">
        <f>IF(A1954="","",IF(ISERROR(VLOOKUP(A1954,'Base empleados 2025'!$A:$F,3,FALSE)),VLOOKUP(A1954,'Base empleados 2025'!$B:$F,2,FALSE),VLOOKUP(A1954,'Base empleados 2025'!$A:$F,3,FALSE)))</f>
        <v/>
      </c>
      <c r="E1954" s="5" t="str">
        <f>IF(A1954="","",IF(ISERROR(VLOOKUP(A1954,'Base empleados 2025'!$A:$F,4,FALSE)),VLOOKUP(A1954,'Base empleados 2025'!$B:$F,3,FALSE),VLOOKUP(A1954,'Base empleados 2025'!$A:$F,4,FALSE)))</f>
        <v/>
      </c>
      <c r="F1954" s="5" t="str">
        <f>IF(A1954="","",IF(ISERROR(VLOOKUP(A1954,'Base empleados 2025'!$A:$F,5,FALSE)),VLOOKUP(A1954,'Base empleados 2025'!$B:$F,4,FALSE),VLOOKUP(A1954,'Base empleados 2025'!$A:$F,5,FALSE)))</f>
        <v/>
      </c>
      <c r="G1954" s="23" t="str">
        <f>IF(D1954="","",VLOOKUP(D1954,'Base empleados 2025'!C:G,5,FALSE))</f>
        <v/>
      </c>
      <c r="H1954" s="12" t="str">
        <f>IF(ISERROR(VLOOKUP(E1954,$E$4:F1953,2,FALSE)),"","REPETIDO")</f>
        <v>REPETIDO</v>
      </c>
      <c r="I1954" s="12"/>
      <c r="J1954" s="13" t="str">
        <f>IF(E1954="","",VLOOKUP(E1954,'Base empleados 2025'!B:G,6,FALSE))</f>
        <v/>
      </c>
      <c r="K1954" s="14" t="str">
        <f>IF(A1954="","",VLOOKUP(A1954,'Base empleados 2025'!A:H,8,0))</f>
        <v/>
      </c>
      <c r="L1954" s="15" t="str">
        <f>IF(A1954="","",VLOOKUP(A1954,'Base empleados 2025'!A:I,9,0))</f>
        <v/>
      </c>
    </row>
    <row r="1955" spans="1:12" ht="15.5" x14ac:dyDescent="0.35">
      <c r="A1955" s="36"/>
      <c r="B1955" s="12" t="str">
        <f t="shared" si="30"/>
        <v/>
      </c>
      <c r="C1955" s="5" t="str">
        <f>IF(A1955="","",IF(ISERROR(VLOOKUP(A1955,'Base empleados 2025'!$A:$F,6,FALSE)),VLOOKUP(A1955,'Base empleados 2025'!$B:$F,5,FALSE),VLOOKUP(A1955,'Base empleados 2025'!$A:$F,6,FALSE)))</f>
        <v/>
      </c>
      <c r="D1955" s="5" t="str">
        <f>IF(A1955="","",IF(ISERROR(VLOOKUP(A1955,'Base empleados 2025'!$A:$F,3,FALSE)),VLOOKUP(A1955,'Base empleados 2025'!$B:$F,2,FALSE),VLOOKUP(A1955,'Base empleados 2025'!$A:$F,3,FALSE)))</f>
        <v/>
      </c>
      <c r="E1955" s="5" t="str">
        <f>IF(A1955="","",IF(ISERROR(VLOOKUP(A1955,'Base empleados 2025'!$A:$F,4,FALSE)),VLOOKUP(A1955,'Base empleados 2025'!$B:$F,3,FALSE),VLOOKUP(A1955,'Base empleados 2025'!$A:$F,4,FALSE)))</f>
        <v/>
      </c>
      <c r="F1955" s="5" t="str">
        <f>IF(A1955="","",IF(ISERROR(VLOOKUP(A1955,'Base empleados 2025'!$A:$F,5,FALSE)),VLOOKUP(A1955,'Base empleados 2025'!$B:$F,4,FALSE),VLOOKUP(A1955,'Base empleados 2025'!$A:$F,5,FALSE)))</f>
        <v/>
      </c>
      <c r="G1955" s="23" t="str">
        <f>IF(D1955="","",VLOOKUP(D1955,'Base empleados 2025'!C:G,5,FALSE))</f>
        <v/>
      </c>
      <c r="H1955" s="12" t="str">
        <f>IF(ISERROR(VLOOKUP(E1955,$E$4:F1954,2,FALSE)),"","REPETIDO")</f>
        <v>REPETIDO</v>
      </c>
      <c r="I1955" s="12"/>
      <c r="J1955" s="13" t="str">
        <f>IF(E1955="","",VLOOKUP(E1955,'Base empleados 2025'!B:G,6,FALSE))</f>
        <v/>
      </c>
      <c r="K1955" s="14" t="str">
        <f>IF(A1955="","",VLOOKUP(A1955,'Base empleados 2025'!A:H,8,0))</f>
        <v/>
      </c>
      <c r="L1955" s="15" t="str">
        <f>IF(A1955="","",VLOOKUP(A1955,'Base empleados 2025'!A:I,9,0))</f>
        <v/>
      </c>
    </row>
    <row r="1956" spans="1:12" ht="15.5" x14ac:dyDescent="0.35">
      <c r="A1956" s="36"/>
      <c r="B1956" s="12" t="str">
        <f t="shared" si="30"/>
        <v/>
      </c>
      <c r="C1956" s="5" t="str">
        <f>IF(A1956="","",IF(ISERROR(VLOOKUP(A1956,'Base empleados 2025'!$A:$F,6,FALSE)),VLOOKUP(A1956,'Base empleados 2025'!$B:$F,5,FALSE),VLOOKUP(A1956,'Base empleados 2025'!$A:$F,6,FALSE)))</f>
        <v/>
      </c>
      <c r="D1956" s="5" t="str">
        <f>IF(A1956="","",IF(ISERROR(VLOOKUP(A1956,'Base empleados 2025'!$A:$F,3,FALSE)),VLOOKUP(A1956,'Base empleados 2025'!$B:$F,2,FALSE),VLOOKUP(A1956,'Base empleados 2025'!$A:$F,3,FALSE)))</f>
        <v/>
      </c>
      <c r="E1956" s="5" t="str">
        <f>IF(A1956="","",IF(ISERROR(VLOOKUP(A1956,'Base empleados 2025'!$A:$F,4,FALSE)),VLOOKUP(A1956,'Base empleados 2025'!$B:$F,3,FALSE),VLOOKUP(A1956,'Base empleados 2025'!$A:$F,4,FALSE)))</f>
        <v/>
      </c>
      <c r="F1956" s="5" t="str">
        <f>IF(A1956="","",IF(ISERROR(VLOOKUP(A1956,'Base empleados 2025'!$A:$F,5,FALSE)),VLOOKUP(A1956,'Base empleados 2025'!$B:$F,4,FALSE),VLOOKUP(A1956,'Base empleados 2025'!$A:$F,5,FALSE)))</f>
        <v/>
      </c>
      <c r="G1956" s="23" t="str">
        <f>IF(D1956="","",VLOOKUP(D1956,'Base empleados 2025'!C:G,5,FALSE))</f>
        <v/>
      </c>
      <c r="H1956" s="12" t="str">
        <f>IF(ISERROR(VLOOKUP(E1956,$E$4:F1955,2,FALSE)),"","REPETIDO")</f>
        <v>REPETIDO</v>
      </c>
      <c r="I1956" s="12"/>
      <c r="J1956" s="13" t="str">
        <f>IF(E1956="","",VLOOKUP(E1956,'Base empleados 2025'!B:G,6,FALSE))</f>
        <v/>
      </c>
      <c r="K1956" s="14" t="str">
        <f>IF(A1956="","",VLOOKUP(A1956,'Base empleados 2025'!A:H,8,0))</f>
        <v/>
      </c>
      <c r="L1956" s="15" t="str">
        <f>IF(A1956="","",VLOOKUP(A1956,'Base empleados 2025'!A:I,9,0))</f>
        <v/>
      </c>
    </row>
    <row r="1957" spans="1:12" ht="15.5" x14ac:dyDescent="0.35">
      <c r="A1957" s="36"/>
      <c r="B1957" s="12" t="str">
        <f t="shared" si="30"/>
        <v/>
      </c>
      <c r="C1957" s="5" t="str">
        <f>IF(A1957="","",IF(ISERROR(VLOOKUP(A1957,'Base empleados 2025'!$A:$F,6,FALSE)),VLOOKUP(A1957,'Base empleados 2025'!$B:$F,5,FALSE),VLOOKUP(A1957,'Base empleados 2025'!$A:$F,6,FALSE)))</f>
        <v/>
      </c>
      <c r="D1957" s="5" t="str">
        <f>IF(A1957="","",IF(ISERROR(VLOOKUP(A1957,'Base empleados 2025'!$A:$F,3,FALSE)),VLOOKUP(A1957,'Base empleados 2025'!$B:$F,2,FALSE),VLOOKUP(A1957,'Base empleados 2025'!$A:$F,3,FALSE)))</f>
        <v/>
      </c>
      <c r="E1957" s="5" t="str">
        <f>IF(A1957="","",IF(ISERROR(VLOOKUP(A1957,'Base empleados 2025'!$A:$F,4,FALSE)),VLOOKUP(A1957,'Base empleados 2025'!$B:$F,3,FALSE),VLOOKUP(A1957,'Base empleados 2025'!$A:$F,4,FALSE)))</f>
        <v/>
      </c>
      <c r="F1957" s="5" t="str">
        <f>IF(A1957="","",IF(ISERROR(VLOOKUP(A1957,'Base empleados 2025'!$A:$F,5,FALSE)),VLOOKUP(A1957,'Base empleados 2025'!$B:$F,4,FALSE),VLOOKUP(A1957,'Base empleados 2025'!$A:$F,5,FALSE)))</f>
        <v/>
      </c>
      <c r="G1957" s="23" t="str">
        <f>IF(D1957="","",VLOOKUP(D1957,'Base empleados 2025'!C:G,5,FALSE))</f>
        <v/>
      </c>
      <c r="H1957" s="12" t="str">
        <f>IF(ISERROR(VLOOKUP(E1957,$E$4:F1956,2,FALSE)),"","REPETIDO")</f>
        <v>REPETIDO</v>
      </c>
      <c r="I1957" s="12"/>
      <c r="J1957" s="13" t="str">
        <f>IF(E1957="","",VLOOKUP(E1957,'Base empleados 2025'!B:G,6,FALSE))</f>
        <v/>
      </c>
      <c r="K1957" s="14" t="str">
        <f>IF(A1957="","",VLOOKUP(A1957,'Base empleados 2025'!A:H,8,0))</f>
        <v/>
      </c>
      <c r="L1957" s="15" t="str">
        <f>IF(A1957="","",VLOOKUP(A1957,'Base empleados 2025'!A:I,9,0))</f>
        <v/>
      </c>
    </row>
    <row r="1958" spans="1:12" ht="15.5" x14ac:dyDescent="0.35">
      <c r="A1958" s="36"/>
      <c r="B1958" s="12" t="str">
        <f t="shared" si="30"/>
        <v/>
      </c>
      <c r="C1958" s="5" t="str">
        <f>IF(A1958="","",IF(ISERROR(VLOOKUP(A1958,'Base empleados 2025'!$A:$F,6,FALSE)),VLOOKUP(A1958,'Base empleados 2025'!$B:$F,5,FALSE),VLOOKUP(A1958,'Base empleados 2025'!$A:$F,6,FALSE)))</f>
        <v/>
      </c>
      <c r="D1958" s="5" t="str">
        <f>IF(A1958="","",IF(ISERROR(VLOOKUP(A1958,'Base empleados 2025'!$A:$F,3,FALSE)),VLOOKUP(A1958,'Base empleados 2025'!$B:$F,2,FALSE),VLOOKUP(A1958,'Base empleados 2025'!$A:$F,3,FALSE)))</f>
        <v/>
      </c>
      <c r="E1958" s="5" t="str">
        <f>IF(A1958="","",IF(ISERROR(VLOOKUP(A1958,'Base empleados 2025'!$A:$F,4,FALSE)),VLOOKUP(A1958,'Base empleados 2025'!$B:$F,3,FALSE),VLOOKUP(A1958,'Base empleados 2025'!$A:$F,4,FALSE)))</f>
        <v/>
      </c>
      <c r="F1958" s="5" t="str">
        <f>IF(A1958="","",IF(ISERROR(VLOOKUP(A1958,'Base empleados 2025'!$A:$F,5,FALSE)),VLOOKUP(A1958,'Base empleados 2025'!$B:$F,4,FALSE),VLOOKUP(A1958,'Base empleados 2025'!$A:$F,5,FALSE)))</f>
        <v/>
      </c>
      <c r="G1958" s="23" t="str">
        <f>IF(D1958="","",VLOOKUP(D1958,'Base empleados 2025'!C:G,5,FALSE))</f>
        <v/>
      </c>
      <c r="H1958" s="12" t="str">
        <f>IF(ISERROR(VLOOKUP(E1958,$E$4:F1957,2,FALSE)),"","REPETIDO")</f>
        <v>REPETIDO</v>
      </c>
      <c r="I1958" s="12"/>
      <c r="J1958" s="13" t="str">
        <f>IF(E1958="","",VLOOKUP(E1958,'Base empleados 2025'!B:G,6,FALSE))</f>
        <v/>
      </c>
      <c r="K1958" s="14" t="str">
        <f>IF(A1958="","",VLOOKUP(A1958,'Base empleados 2025'!A:H,8,0))</f>
        <v/>
      </c>
      <c r="L1958" s="15" t="str">
        <f>IF(A1958="","",VLOOKUP(A1958,'Base empleados 2025'!A:I,9,0))</f>
        <v/>
      </c>
    </row>
    <row r="1959" spans="1:12" ht="15.5" x14ac:dyDescent="0.35">
      <c r="A1959" s="36"/>
      <c r="B1959" s="12" t="str">
        <f t="shared" si="30"/>
        <v/>
      </c>
      <c r="C1959" s="5" t="str">
        <f>IF(A1959="","",IF(ISERROR(VLOOKUP(A1959,'Base empleados 2025'!$A:$F,6,FALSE)),VLOOKUP(A1959,'Base empleados 2025'!$B:$F,5,FALSE),VLOOKUP(A1959,'Base empleados 2025'!$A:$F,6,FALSE)))</f>
        <v/>
      </c>
      <c r="D1959" s="5" t="str">
        <f>IF(A1959="","",IF(ISERROR(VLOOKUP(A1959,'Base empleados 2025'!$A:$F,3,FALSE)),VLOOKUP(A1959,'Base empleados 2025'!$B:$F,2,FALSE),VLOOKUP(A1959,'Base empleados 2025'!$A:$F,3,FALSE)))</f>
        <v/>
      </c>
      <c r="E1959" s="5" t="str">
        <f>IF(A1959="","",IF(ISERROR(VLOOKUP(A1959,'Base empleados 2025'!$A:$F,4,FALSE)),VLOOKUP(A1959,'Base empleados 2025'!$B:$F,3,FALSE),VLOOKUP(A1959,'Base empleados 2025'!$A:$F,4,FALSE)))</f>
        <v/>
      </c>
      <c r="F1959" s="5" t="str">
        <f>IF(A1959="","",IF(ISERROR(VLOOKUP(A1959,'Base empleados 2025'!$A:$F,5,FALSE)),VLOOKUP(A1959,'Base empleados 2025'!$B:$F,4,FALSE),VLOOKUP(A1959,'Base empleados 2025'!$A:$F,5,FALSE)))</f>
        <v/>
      </c>
      <c r="G1959" s="23" t="str">
        <f>IF(D1959="","",VLOOKUP(D1959,'Base empleados 2025'!C:G,5,FALSE))</f>
        <v/>
      </c>
      <c r="H1959" s="12" t="str">
        <f>IF(ISERROR(VLOOKUP(E1959,$E$4:F1958,2,FALSE)),"","REPETIDO")</f>
        <v>REPETIDO</v>
      </c>
      <c r="I1959" s="12"/>
      <c r="J1959" s="13" t="str">
        <f>IF(E1959="","",VLOOKUP(E1959,'Base empleados 2025'!B:G,6,FALSE))</f>
        <v/>
      </c>
      <c r="K1959" s="14" t="str">
        <f>IF(A1959="","",VLOOKUP(A1959,'Base empleados 2025'!A:H,8,0))</f>
        <v/>
      </c>
      <c r="L1959" s="15" t="str">
        <f>IF(A1959="","",VLOOKUP(A1959,'Base empleados 2025'!A:I,9,0))</f>
        <v/>
      </c>
    </row>
    <row r="1960" spans="1:12" ht="15.5" x14ac:dyDescent="0.35">
      <c r="A1960" s="36"/>
      <c r="B1960" s="12" t="str">
        <f t="shared" si="30"/>
        <v/>
      </c>
      <c r="C1960" s="5" t="str">
        <f>IF(A1960="","",IF(ISERROR(VLOOKUP(A1960,'Base empleados 2025'!$A:$F,6,FALSE)),VLOOKUP(A1960,'Base empleados 2025'!$B:$F,5,FALSE),VLOOKUP(A1960,'Base empleados 2025'!$A:$F,6,FALSE)))</f>
        <v/>
      </c>
      <c r="D1960" s="5" t="str">
        <f>IF(A1960="","",IF(ISERROR(VLOOKUP(A1960,'Base empleados 2025'!$A:$F,3,FALSE)),VLOOKUP(A1960,'Base empleados 2025'!$B:$F,2,FALSE),VLOOKUP(A1960,'Base empleados 2025'!$A:$F,3,FALSE)))</f>
        <v/>
      </c>
      <c r="E1960" s="5" t="str">
        <f>IF(A1960="","",IF(ISERROR(VLOOKUP(A1960,'Base empleados 2025'!$A:$F,4,FALSE)),VLOOKUP(A1960,'Base empleados 2025'!$B:$F,3,FALSE),VLOOKUP(A1960,'Base empleados 2025'!$A:$F,4,FALSE)))</f>
        <v/>
      </c>
      <c r="F1960" s="5" t="str">
        <f>IF(A1960="","",IF(ISERROR(VLOOKUP(A1960,'Base empleados 2025'!$A:$F,5,FALSE)),VLOOKUP(A1960,'Base empleados 2025'!$B:$F,4,FALSE),VLOOKUP(A1960,'Base empleados 2025'!$A:$F,5,FALSE)))</f>
        <v/>
      </c>
      <c r="G1960" s="23" t="str">
        <f>IF(D1960="","",VLOOKUP(D1960,'Base empleados 2025'!C:G,5,FALSE))</f>
        <v/>
      </c>
      <c r="H1960" s="12" t="str">
        <f>IF(ISERROR(VLOOKUP(E1960,$E$4:F1959,2,FALSE)),"","REPETIDO")</f>
        <v>REPETIDO</v>
      </c>
      <c r="I1960" s="12"/>
      <c r="J1960" s="13" t="str">
        <f>IF(E1960="","",VLOOKUP(E1960,'Base empleados 2025'!B:G,6,FALSE))</f>
        <v/>
      </c>
      <c r="K1960" s="14" t="str">
        <f>IF(A1960="","",VLOOKUP(A1960,'Base empleados 2025'!A:H,8,0))</f>
        <v/>
      </c>
      <c r="L1960" s="15" t="str">
        <f>IF(A1960="","",VLOOKUP(A1960,'Base empleados 2025'!A:I,9,0))</f>
        <v/>
      </c>
    </row>
    <row r="1961" spans="1:12" ht="15.5" x14ac:dyDescent="0.35">
      <c r="A1961" s="36"/>
      <c r="B1961" s="12" t="str">
        <f t="shared" si="30"/>
        <v/>
      </c>
      <c r="C1961" s="5" t="str">
        <f>IF(A1961="","",IF(ISERROR(VLOOKUP(A1961,'Base empleados 2025'!$A:$F,6,FALSE)),VLOOKUP(A1961,'Base empleados 2025'!$B:$F,5,FALSE),VLOOKUP(A1961,'Base empleados 2025'!$A:$F,6,FALSE)))</f>
        <v/>
      </c>
      <c r="D1961" s="5" t="str">
        <f>IF(A1961="","",IF(ISERROR(VLOOKUP(A1961,'Base empleados 2025'!$A:$F,3,FALSE)),VLOOKUP(A1961,'Base empleados 2025'!$B:$F,2,FALSE),VLOOKUP(A1961,'Base empleados 2025'!$A:$F,3,FALSE)))</f>
        <v/>
      </c>
      <c r="E1961" s="5" t="str">
        <f>IF(A1961="","",IF(ISERROR(VLOOKUP(A1961,'Base empleados 2025'!$A:$F,4,FALSE)),VLOOKUP(A1961,'Base empleados 2025'!$B:$F,3,FALSE),VLOOKUP(A1961,'Base empleados 2025'!$A:$F,4,FALSE)))</f>
        <v/>
      </c>
      <c r="F1961" s="5" t="str">
        <f>IF(A1961="","",IF(ISERROR(VLOOKUP(A1961,'Base empleados 2025'!$A:$F,5,FALSE)),VLOOKUP(A1961,'Base empleados 2025'!$B:$F,4,FALSE),VLOOKUP(A1961,'Base empleados 2025'!$A:$F,5,FALSE)))</f>
        <v/>
      </c>
      <c r="G1961" s="23" t="str">
        <f>IF(D1961="","",VLOOKUP(D1961,'Base empleados 2025'!C:G,5,FALSE))</f>
        <v/>
      </c>
      <c r="H1961" s="12" t="str">
        <f>IF(ISERROR(VLOOKUP(E1961,$E$4:F1960,2,FALSE)),"","REPETIDO")</f>
        <v>REPETIDO</v>
      </c>
      <c r="I1961" s="12"/>
      <c r="J1961" s="13" t="str">
        <f>IF(E1961="","",VLOOKUP(E1961,'Base empleados 2025'!B:G,6,FALSE))</f>
        <v/>
      </c>
      <c r="K1961" s="14" t="str">
        <f>IF(A1961="","",VLOOKUP(A1961,'Base empleados 2025'!A:H,8,0))</f>
        <v/>
      </c>
      <c r="L1961" s="15" t="str">
        <f>IF(A1961="","",VLOOKUP(A1961,'Base empleados 2025'!A:I,9,0))</f>
        <v/>
      </c>
    </row>
    <row r="1962" spans="1:12" ht="15.5" x14ac:dyDescent="0.35">
      <c r="A1962" s="36"/>
      <c r="B1962" s="12" t="str">
        <f t="shared" si="30"/>
        <v/>
      </c>
      <c r="C1962" s="5" t="str">
        <f>IF(A1962="","",IF(ISERROR(VLOOKUP(A1962,'Base empleados 2025'!$A:$F,6,FALSE)),VLOOKUP(A1962,'Base empleados 2025'!$B:$F,5,FALSE),VLOOKUP(A1962,'Base empleados 2025'!$A:$F,6,FALSE)))</f>
        <v/>
      </c>
      <c r="D1962" s="5" t="str">
        <f>IF(A1962="","",IF(ISERROR(VLOOKUP(A1962,'Base empleados 2025'!$A:$F,3,FALSE)),VLOOKUP(A1962,'Base empleados 2025'!$B:$F,2,FALSE),VLOOKUP(A1962,'Base empleados 2025'!$A:$F,3,FALSE)))</f>
        <v/>
      </c>
      <c r="E1962" s="5" t="str">
        <f>IF(A1962="","",IF(ISERROR(VLOOKUP(A1962,'Base empleados 2025'!$A:$F,4,FALSE)),VLOOKUP(A1962,'Base empleados 2025'!$B:$F,3,FALSE),VLOOKUP(A1962,'Base empleados 2025'!$A:$F,4,FALSE)))</f>
        <v/>
      </c>
      <c r="F1962" s="5" t="str">
        <f>IF(A1962="","",IF(ISERROR(VLOOKUP(A1962,'Base empleados 2025'!$A:$F,5,FALSE)),VLOOKUP(A1962,'Base empleados 2025'!$B:$F,4,FALSE),VLOOKUP(A1962,'Base empleados 2025'!$A:$F,5,FALSE)))</f>
        <v/>
      </c>
      <c r="G1962" s="23" t="str">
        <f>IF(D1962="","",VLOOKUP(D1962,'Base empleados 2025'!C:G,5,FALSE))</f>
        <v/>
      </c>
      <c r="H1962" s="12" t="str">
        <f>IF(ISERROR(VLOOKUP(E1962,$E$4:F1961,2,FALSE)),"","REPETIDO")</f>
        <v>REPETIDO</v>
      </c>
      <c r="I1962" s="12"/>
      <c r="J1962" s="13" t="str">
        <f>IF(E1962="","",VLOOKUP(E1962,'Base empleados 2025'!B:G,6,FALSE))</f>
        <v/>
      </c>
      <c r="K1962" s="14" t="str">
        <f>IF(A1962="","",VLOOKUP(A1962,'Base empleados 2025'!A:H,8,0))</f>
        <v/>
      </c>
      <c r="L1962" s="15" t="str">
        <f>IF(A1962="","",VLOOKUP(A1962,'Base empleados 2025'!A:I,9,0))</f>
        <v/>
      </c>
    </row>
    <row r="1963" spans="1:12" ht="15.5" x14ac:dyDescent="0.35">
      <c r="A1963" s="36"/>
      <c r="B1963" s="12" t="str">
        <f t="shared" si="30"/>
        <v/>
      </c>
      <c r="C1963" s="5" t="str">
        <f>IF(A1963="","",IF(ISERROR(VLOOKUP(A1963,'Base empleados 2025'!$A:$F,6,FALSE)),VLOOKUP(A1963,'Base empleados 2025'!$B:$F,5,FALSE),VLOOKUP(A1963,'Base empleados 2025'!$A:$F,6,FALSE)))</f>
        <v/>
      </c>
      <c r="D1963" s="5" t="str">
        <f>IF(A1963="","",IF(ISERROR(VLOOKUP(A1963,'Base empleados 2025'!$A:$F,3,FALSE)),VLOOKUP(A1963,'Base empleados 2025'!$B:$F,2,FALSE),VLOOKUP(A1963,'Base empleados 2025'!$A:$F,3,FALSE)))</f>
        <v/>
      </c>
      <c r="E1963" s="5" t="str">
        <f>IF(A1963="","",IF(ISERROR(VLOOKUP(A1963,'Base empleados 2025'!$A:$F,4,FALSE)),VLOOKUP(A1963,'Base empleados 2025'!$B:$F,3,FALSE),VLOOKUP(A1963,'Base empleados 2025'!$A:$F,4,FALSE)))</f>
        <v/>
      </c>
      <c r="F1963" s="5" t="str">
        <f>IF(A1963="","",IF(ISERROR(VLOOKUP(A1963,'Base empleados 2025'!$A:$F,5,FALSE)),VLOOKUP(A1963,'Base empleados 2025'!$B:$F,4,FALSE),VLOOKUP(A1963,'Base empleados 2025'!$A:$F,5,FALSE)))</f>
        <v/>
      </c>
      <c r="G1963" s="23" t="str">
        <f>IF(D1963="","",VLOOKUP(D1963,'Base empleados 2025'!C:G,5,FALSE))</f>
        <v/>
      </c>
      <c r="H1963" s="12" t="str">
        <f>IF(ISERROR(VLOOKUP(E1963,$E$4:F1962,2,FALSE)),"","REPETIDO")</f>
        <v>REPETIDO</v>
      </c>
      <c r="I1963" s="12"/>
      <c r="J1963" s="13" t="str">
        <f>IF(E1963="","",VLOOKUP(E1963,'Base empleados 2025'!B:G,6,FALSE))</f>
        <v/>
      </c>
      <c r="K1963" s="14" t="str">
        <f>IF(A1963="","",VLOOKUP(A1963,'Base empleados 2025'!A:H,8,0))</f>
        <v/>
      </c>
      <c r="L1963" s="15" t="str">
        <f>IF(A1963="","",VLOOKUP(A1963,'Base empleados 2025'!A:I,9,0))</f>
        <v/>
      </c>
    </row>
    <row r="1964" spans="1:12" ht="15.5" x14ac:dyDescent="0.35">
      <c r="A1964" s="36"/>
      <c r="B1964" s="12" t="str">
        <f t="shared" si="30"/>
        <v/>
      </c>
      <c r="C1964" s="5" t="str">
        <f>IF(A1964="","",IF(ISERROR(VLOOKUP(A1964,'Base empleados 2025'!$A:$F,6,FALSE)),VLOOKUP(A1964,'Base empleados 2025'!$B:$F,5,FALSE),VLOOKUP(A1964,'Base empleados 2025'!$A:$F,6,FALSE)))</f>
        <v/>
      </c>
      <c r="D1964" s="5" t="str">
        <f>IF(A1964="","",IF(ISERROR(VLOOKUP(A1964,'Base empleados 2025'!$A:$F,3,FALSE)),VLOOKUP(A1964,'Base empleados 2025'!$B:$F,2,FALSE),VLOOKUP(A1964,'Base empleados 2025'!$A:$F,3,FALSE)))</f>
        <v/>
      </c>
      <c r="E1964" s="5" t="str">
        <f>IF(A1964="","",IF(ISERROR(VLOOKUP(A1964,'Base empleados 2025'!$A:$F,4,FALSE)),VLOOKUP(A1964,'Base empleados 2025'!$B:$F,3,FALSE),VLOOKUP(A1964,'Base empleados 2025'!$A:$F,4,FALSE)))</f>
        <v/>
      </c>
      <c r="F1964" s="5" t="str">
        <f>IF(A1964="","",IF(ISERROR(VLOOKUP(A1964,'Base empleados 2025'!$A:$F,5,FALSE)),VLOOKUP(A1964,'Base empleados 2025'!$B:$F,4,FALSE),VLOOKUP(A1964,'Base empleados 2025'!$A:$F,5,FALSE)))</f>
        <v/>
      </c>
      <c r="G1964" s="23" t="str">
        <f>IF(D1964="","",VLOOKUP(D1964,'Base empleados 2025'!C:G,5,FALSE))</f>
        <v/>
      </c>
      <c r="H1964" s="12" t="str">
        <f>IF(ISERROR(VLOOKUP(E1964,$E$4:F1963,2,FALSE)),"","REPETIDO")</f>
        <v>REPETIDO</v>
      </c>
      <c r="I1964" s="12"/>
      <c r="J1964" s="13" t="str">
        <f>IF(E1964="","",VLOOKUP(E1964,'Base empleados 2025'!B:G,6,FALSE))</f>
        <v/>
      </c>
      <c r="K1964" s="14" t="str">
        <f>IF(A1964="","",VLOOKUP(A1964,'Base empleados 2025'!A:H,8,0))</f>
        <v/>
      </c>
      <c r="L1964" s="15" t="str">
        <f>IF(A1964="","",VLOOKUP(A1964,'Base empleados 2025'!A:I,9,0))</f>
        <v/>
      </c>
    </row>
    <row r="1965" spans="1:12" ht="15.5" x14ac:dyDescent="0.35">
      <c r="A1965" s="36"/>
      <c r="B1965" s="12" t="str">
        <f t="shared" si="30"/>
        <v/>
      </c>
      <c r="C1965" s="5" t="str">
        <f>IF(A1965="","",IF(ISERROR(VLOOKUP(A1965,'Base empleados 2025'!$A:$F,6,FALSE)),VLOOKUP(A1965,'Base empleados 2025'!$B:$F,5,FALSE),VLOOKUP(A1965,'Base empleados 2025'!$A:$F,6,FALSE)))</f>
        <v/>
      </c>
      <c r="D1965" s="5" t="str">
        <f>IF(A1965="","",IF(ISERROR(VLOOKUP(A1965,'Base empleados 2025'!$A:$F,3,FALSE)),VLOOKUP(A1965,'Base empleados 2025'!$B:$F,2,FALSE),VLOOKUP(A1965,'Base empleados 2025'!$A:$F,3,FALSE)))</f>
        <v/>
      </c>
      <c r="E1965" s="5" t="str">
        <f>IF(A1965="","",IF(ISERROR(VLOOKUP(A1965,'Base empleados 2025'!$A:$F,4,FALSE)),VLOOKUP(A1965,'Base empleados 2025'!$B:$F,3,FALSE),VLOOKUP(A1965,'Base empleados 2025'!$A:$F,4,FALSE)))</f>
        <v/>
      </c>
      <c r="F1965" s="5" t="str">
        <f>IF(A1965="","",IF(ISERROR(VLOOKUP(A1965,'Base empleados 2025'!$A:$F,5,FALSE)),VLOOKUP(A1965,'Base empleados 2025'!$B:$F,4,FALSE),VLOOKUP(A1965,'Base empleados 2025'!$A:$F,5,FALSE)))</f>
        <v/>
      </c>
      <c r="G1965" s="23" t="str">
        <f>IF(D1965="","",VLOOKUP(D1965,'Base empleados 2025'!C:G,5,FALSE))</f>
        <v/>
      </c>
      <c r="H1965" s="12" t="str">
        <f>IF(ISERROR(VLOOKUP(E1965,$E$4:F1964,2,FALSE)),"","REPETIDO")</f>
        <v>REPETIDO</v>
      </c>
      <c r="I1965" s="12"/>
      <c r="J1965" s="13" t="str">
        <f>IF(E1965="","",VLOOKUP(E1965,'Base empleados 2025'!B:G,6,FALSE))</f>
        <v/>
      </c>
      <c r="K1965" s="14" t="str">
        <f>IF(A1965="","",VLOOKUP(A1965,'Base empleados 2025'!A:H,8,0))</f>
        <v/>
      </c>
      <c r="L1965" s="15" t="str">
        <f>IF(A1965="","",VLOOKUP(A1965,'Base empleados 2025'!A:I,9,0))</f>
        <v/>
      </c>
    </row>
    <row r="1966" spans="1:12" ht="15.5" x14ac:dyDescent="0.35">
      <c r="A1966" s="36"/>
      <c r="B1966" s="12" t="str">
        <f t="shared" si="30"/>
        <v/>
      </c>
      <c r="C1966" s="5" t="str">
        <f>IF(A1966="","",IF(ISERROR(VLOOKUP(A1966,'Base empleados 2025'!$A:$F,6,FALSE)),VLOOKUP(A1966,'Base empleados 2025'!$B:$F,5,FALSE),VLOOKUP(A1966,'Base empleados 2025'!$A:$F,6,FALSE)))</f>
        <v/>
      </c>
      <c r="D1966" s="5" t="str">
        <f>IF(A1966="","",IF(ISERROR(VLOOKUP(A1966,'Base empleados 2025'!$A:$F,3,FALSE)),VLOOKUP(A1966,'Base empleados 2025'!$B:$F,2,FALSE),VLOOKUP(A1966,'Base empleados 2025'!$A:$F,3,FALSE)))</f>
        <v/>
      </c>
      <c r="E1966" s="5" t="str">
        <f>IF(A1966="","",IF(ISERROR(VLOOKUP(A1966,'Base empleados 2025'!$A:$F,4,FALSE)),VLOOKUP(A1966,'Base empleados 2025'!$B:$F,3,FALSE),VLOOKUP(A1966,'Base empleados 2025'!$A:$F,4,FALSE)))</f>
        <v/>
      </c>
      <c r="F1966" s="5" t="str">
        <f>IF(A1966="","",IF(ISERROR(VLOOKUP(A1966,'Base empleados 2025'!$A:$F,5,FALSE)),VLOOKUP(A1966,'Base empleados 2025'!$B:$F,4,FALSE),VLOOKUP(A1966,'Base empleados 2025'!$A:$F,5,FALSE)))</f>
        <v/>
      </c>
      <c r="G1966" s="23" t="str">
        <f>IF(D1966="","",VLOOKUP(D1966,'Base empleados 2025'!C:G,5,FALSE))</f>
        <v/>
      </c>
      <c r="H1966" s="12" t="str">
        <f>IF(ISERROR(VLOOKUP(E1966,$E$4:F1965,2,FALSE)),"","REPETIDO")</f>
        <v>REPETIDO</v>
      </c>
      <c r="I1966" s="12"/>
      <c r="J1966" s="13" t="str">
        <f>IF(E1966="","",VLOOKUP(E1966,'Base empleados 2025'!B:G,6,FALSE))</f>
        <v/>
      </c>
      <c r="K1966" s="14" t="str">
        <f>IF(A1966="","",VLOOKUP(A1966,'Base empleados 2025'!A:H,8,0))</f>
        <v/>
      </c>
      <c r="L1966" s="15" t="str">
        <f>IF(A1966="","",VLOOKUP(A1966,'Base empleados 2025'!A:I,9,0))</f>
        <v/>
      </c>
    </row>
    <row r="1967" spans="1:12" ht="15.5" x14ac:dyDescent="0.35">
      <c r="A1967" s="36"/>
      <c r="B1967" s="12" t="str">
        <f t="shared" si="30"/>
        <v/>
      </c>
      <c r="C1967" s="5" t="str">
        <f>IF(A1967="","",IF(ISERROR(VLOOKUP(A1967,'Base empleados 2025'!$A:$F,6,FALSE)),VLOOKUP(A1967,'Base empleados 2025'!$B:$F,5,FALSE),VLOOKUP(A1967,'Base empleados 2025'!$A:$F,6,FALSE)))</f>
        <v/>
      </c>
      <c r="D1967" s="5" t="str">
        <f>IF(A1967="","",IF(ISERROR(VLOOKUP(A1967,'Base empleados 2025'!$A:$F,3,FALSE)),VLOOKUP(A1967,'Base empleados 2025'!$B:$F,2,FALSE),VLOOKUP(A1967,'Base empleados 2025'!$A:$F,3,FALSE)))</f>
        <v/>
      </c>
      <c r="E1967" s="5" t="str">
        <f>IF(A1967="","",IF(ISERROR(VLOOKUP(A1967,'Base empleados 2025'!$A:$F,4,FALSE)),VLOOKUP(A1967,'Base empleados 2025'!$B:$F,3,FALSE),VLOOKUP(A1967,'Base empleados 2025'!$A:$F,4,FALSE)))</f>
        <v/>
      </c>
      <c r="F1967" s="5" t="str">
        <f>IF(A1967="","",IF(ISERROR(VLOOKUP(A1967,'Base empleados 2025'!$A:$F,5,FALSE)),VLOOKUP(A1967,'Base empleados 2025'!$B:$F,4,FALSE),VLOOKUP(A1967,'Base empleados 2025'!$A:$F,5,FALSE)))</f>
        <v/>
      </c>
      <c r="G1967" s="23" t="str">
        <f>IF(D1967="","",VLOOKUP(D1967,'Base empleados 2025'!C:G,5,FALSE))</f>
        <v/>
      </c>
      <c r="H1967" s="12" t="str">
        <f>IF(ISERROR(VLOOKUP(E1967,$E$4:F1966,2,FALSE)),"","REPETIDO")</f>
        <v>REPETIDO</v>
      </c>
      <c r="I1967" s="12"/>
      <c r="J1967" s="13" t="str">
        <f>IF(E1967="","",VLOOKUP(E1967,'Base empleados 2025'!B:G,6,FALSE))</f>
        <v/>
      </c>
      <c r="K1967" s="14" t="str">
        <f>IF(A1967="","",VLOOKUP(A1967,'Base empleados 2025'!A:H,8,0))</f>
        <v/>
      </c>
      <c r="L1967" s="15" t="str">
        <f>IF(A1967="","",VLOOKUP(A1967,'Base empleados 2025'!A:I,9,0))</f>
        <v/>
      </c>
    </row>
    <row r="1968" spans="1:12" ht="15.5" x14ac:dyDescent="0.35">
      <c r="A1968" s="36"/>
      <c r="B1968" s="12" t="str">
        <f t="shared" si="30"/>
        <v/>
      </c>
      <c r="C1968" s="5" t="str">
        <f>IF(A1968="","",IF(ISERROR(VLOOKUP(A1968,'Base empleados 2025'!$A:$F,6,FALSE)),VLOOKUP(A1968,'Base empleados 2025'!$B:$F,5,FALSE),VLOOKUP(A1968,'Base empleados 2025'!$A:$F,6,FALSE)))</f>
        <v/>
      </c>
      <c r="D1968" s="5" t="str">
        <f>IF(A1968="","",IF(ISERROR(VLOOKUP(A1968,'Base empleados 2025'!$A:$F,3,FALSE)),VLOOKUP(A1968,'Base empleados 2025'!$B:$F,2,FALSE),VLOOKUP(A1968,'Base empleados 2025'!$A:$F,3,FALSE)))</f>
        <v/>
      </c>
      <c r="E1968" s="5" t="str">
        <f>IF(A1968="","",IF(ISERROR(VLOOKUP(A1968,'Base empleados 2025'!$A:$F,4,FALSE)),VLOOKUP(A1968,'Base empleados 2025'!$B:$F,3,FALSE),VLOOKUP(A1968,'Base empleados 2025'!$A:$F,4,FALSE)))</f>
        <v/>
      </c>
      <c r="F1968" s="5" t="str">
        <f>IF(A1968="","",IF(ISERROR(VLOOKUP(A1968,'Base empleados 2025'!$A:$F,5,FALSE)),VLOOKUP(A1968,'Base empleados 2025'!$B:$F,4,FALSE),VLOOKUP(A1968,'Base empleados 2025'!$A:$F,5,FALSE)))</f>
        <v/>
      </c>
      <c r="G1968" s="23" t="str">
        <f>IF(D1968="","",VLOOKUP(D1968,'Base empleados 2025'!C:G,5,FALSE))</f>
        <v/>
      </c>
      <c r="H1968" s="12" t="str">
        <f>IF(ISERROR(VLOOKUP(E1968,$E$4:F1967,2,FALSE)),"","REPETIDO")</f>
        <v>REPETIDO</v>
      </c>
      <c r="I1968" s="12"/>
      <c r="J1968" s="13" t="str">
        <f>IF(E1968="","",VLOOKUP(E1968,'Base empleados 2025'!B:G,6,FALSE))</f>
        <v/>
      </c>
      <c r="K1968" s="14" t="str">
        <f>IF(A1968="","",VLOOKUP(A1968,'Base empleados 2025'!A:H,8,0))</f>
        <v/>
      </c>
      <c r="L1968" s="15" t="str">
        <f>IF(A1968="","",VLOOKUP(A1968,'Base empleados 2025'!A:I,9,0))</f>
        <v/>
      </c>
    </row>
    <row r="1969" spans="1:12" ht="15.5" x14ac:dyDescent="0.35">
      <c r="A1969" s="36"/>
      <c r="B1969" s="12" t="str">
        <f t="shared" si="30"/>
        <v/>
      </c>
      <c r="C1969" s="5" t="str">
        <f>IF(A1969="","",IF(ISERROR(VLOOKUP(A1969,'Base empleados 2025'!$A:$F,6,FALSE)),VLOOKUP(A1969,'Base empleados 2025'!$B:$F,5,FALSE),VLOOKUP(A1969,'Base empleados 2025'!$A:$F,6,FALSE)))</f>
        <v/>
      </c>
      <c r="D1969" s="5" t="str">
        <f>IF(A1969="","",IF(ISERROR(VLOOKUP(A1969,'Base empleados 2025'!$A:$F,3,FALSE)),VLOOKUP(A1969,'Base empleados 2025'!$B:$F,2,FALSE),VLOOKUP(A1969,'Base empleados 2025'!$A:$F,3,FALSE)))</f>
        <v/>
      </c>
      <c r="E1969" s="5" t="str">
        <f>IF(A1969="","",IF(ISERROR(VLOOKUP(A1969,'Base empleados 2025'!$A:$F,4,FALSE)),VLOOKUP(A1969,'Base empleados 2025'!$B:$F,3,FALSE),VLOOKUP(A1969,'Base empleados 2025'!$A:$F,4,FALSE)))</f>
        <v/>
      </c>
      <c r="F1969" s="5" t="str">
        <f>IF(A1969="","",IF(ISERROR(VLOOKUP(A1969,'Base empleados 2025'!$A:$F,5,FALSE)),VLOOKUP(A1969,'Base empleados 2025'!$B:$F,4,FALSE),VLOOKUP(A1969,'Base empleados 2025'!$A:$F,5,FALSE)))</f>
        <v/>
      </c>
      <c r="G1969" s="23" t="str">
        <f>IF(D1969="","",VLOOKUP(D1969,'Base empleados 2025'!C:G,5,FALSE))</f>
        <v/>
      </c>
      <c r="H1969" s="12" t="str">
        <f>IF(ISERROR(VLOOKUP(E1969,$E$4:F1968,2,FALSE)),"","REPETIDO")</f>
        <v>REPETIDO</v>
      </c>
      <c r="I1969" s="12"/>
      <c r="J1969" s="13" t="str">
        <f>IF(E1969="","",VLOOKUP(E1969,'Base empleados 2025'!B:G,6,FALSE))</f>
        <v/>
      </c>
      <c r="K1969" s="14" t="str">
        <f>IF(A1969="","",VLOOKUP(A1969,'Base empleados 2025'!A:H,8,0))</f>
        <v/>
      </c>
      <c r="L1969" s="15" t="str">
        <f>IF(A1969="","",VLOOKUP(A1969,'Base empleados 2025'!A:I,9,0))</f>
        <v/>
      </c>
    </row>
    <row r="1970" spans="1:12" ht="15.5" x14ac:dyDescent="0.35">
      <c r="A1970" s="36"/>
      <c r="B1970" s="12" t="str">
        <f t="shared" si="30"/>
        <v/>
      </c>
      <c r="C1970" s="5" t="str">
        <f>IF(A1970="","",IF(ISERROR(VLOOKUP(A1970,'Base empleados 2025'!$A:$F,6,FALSE)),VLOOKUP(A1970,'Base empleados 2025'!$B:$F,5,FALSE),VLOOKUP(A1970,'Base empleados 2025'!$A:$F,6,FALSE)))</f>
        <v/>
      </c>
      <c r="D1970" s="5" t="str">
        <f>IF(A1970="","",IF(ISERROR(VLOOKUP(A1970,'Base empleados 2025'!$A:$F,3,FALSE)),VLOOKUP(A1970,'Base empleados 2025'!$B:$F,2,FALSE),VLOOKUP(A1970,'Base empleados 2025'!$A:$F,3,FALSE)))</f>
        <v/>
      </c>
      <c r="E1970" s="5" t="str">
        <f>IF(A1970="","",IF(ISERROR(VLOOKUP(A1970,'Base empleados 2025'!$A:$F,4,FALSE)),VLOOKUP(A1970,'Base empleados 2025'!$B:$F,3,FALSE),VLOOKUP(A1970,'Base empleados 2025'!$A:$F,4,FALSE)))</f>
        <v/>
      </c>
      <c r="F1970" s="5" t="str">
        <f>IF(A1970="","",IF(ISERROR(VLOOKUP(A1970,'Base empleados 2025'!$A:$F,5,FALSE)),VLOOKUP(A1970,'Base empleados 2025'!$B:$F,4,FALSE),VLOOKUP(A1970,'Base empleados 2025'!$A:$F,5,FALSE)))</f>
        <v/>
      </c>
      <c r="G1970" s="23" t="str">
        <f>IF(D1970="","",VLOOKUP(D1970,'Base empleados 2025'!C:G,5,FALSE))</f>
        <v/>
      </c>
      <c r="H1970" s="12" t="str">
        <f>IF(ISERROR(VLOOKUP(E1970,$E$4:F1969,2,FALSE)),"","REPETIDO")</f>
        <v>REPETIDO</v>
      </c>
      <c r="I1970" s="12"/>
      <c r="J1970" s="13" t="str">
        <f>IF(E1970="","",VLOOKUP(E1970,'Base empleados 2025'!B:G,6,FALSE))</f>
        <v/>
      </c>
      <c r="K1970" s="14" t="str">
        <f>IF(A1970="","",VLOOKUP(A1970,'Base empleados 2025'!A:H,8,0))</f>
        <v/>
      </c>
      <c r="L1970" s="15" t="str">
        <f>IF(A1970="","",VLOOKUP(A1970,'Base empleados 2025'!A:I,9,0))</f>
        <v/>
      </c>
    </row>
    <row r="1971" spans="1:12" ht="15.5" x14ac:dyDescent="0.35">
      <c r="A1971" s="36"/>
      <c r="B1971" s="12" t="str">
        <f t="shared" si="30"/>
        <v/>
      </c>
      <c r="C1971" s="5" t="str">
        <f>IF(A1971="","",IF(ISERROR(VLOOKUP(A1971,'Base empleados 2025'!$A:$F,6,FALSE)),VLOOKUP(A1971,'Base empleados 2025'!$B:$F,5,FALSE),VLOOKUP(A1971,'Base empleados 2025'!$A:$F,6,FALSE)))</f>
        <v/>
      </c>
      <c r="D1971" s="5" t="str">
        <f>IF(A1971="","",IF(ISERROR(VLOOKUP(A1971,'Base empleados 2025'!$A:$F,3,FALSE)),VLOOKUP(A1971,'Base empleados 2025'!$B:$F,2,FALSE),VLOOKUP(A1971,'Base empleados 2025'!$A:$F,3,FALSE)))</f>
        <v/>
      </c>
      <c r="E1971" s="5" t="str">
        <f>IF(A1971="","",IF(ISERROR(VLOOKUP(A1971,'Base empleados 2025'!$A:$F,4,FALSE)),VLOOKUP(A1971,'Base empleados 2025'!$B:$F,3,FALSE),VLOOKUP(A1971,'Base empleados 2025'!$A:$F,4,FALSE)))</f>
        <v/>
      </c>
      <c r="F1971" s="5" t="str">
        <f>IF(A1971="","",IF(ISERROR(VLOOKUP(A1971,'Base empleados 2025'!$A:$F,5,FALSE)),VLOOKUP(A1971,'Base empleados 2025'!$B:$F,4,FALSE),VLOOKUP(A1971,'Base empleados 2025'!$A:$F,5,FALSE)))</f>
        <v/>
      </c>
      <c r="G1971" s="23" t="str">
        <f>IF(D1971="","",VLOOKUP(D1971,'Base empleados 2025'!C:G,5,FALSE))</f>
        <v/>
      </c>
      <c r="H1971" s="12" t="str">
        <f>IF(ISERROR(VLOOKUP(E1971,$E$4:F1970,2,FALSE)),"","REPETIDO")</f>
        <v>REPETIDO</v>
      </c>
      <c r="I1971" s="12"/>
      <c r="J1971" s="13" t="str">
        <f>IF(E1971="","",VLOOKUP(E1971,'Base empleados 2025'!B:G,6,FALSE))</f>
        <v/>
      </c>
      <c r="K1971" s="14" t="str">
        <f>IF(A1971="","",VLOOKUP(A1971,'Base empleados 2025'!A:H,8,0))</f>
        <v/>
      </c>
      <c r="L1971" s="15" t="str">
        <f>IF(A1971="","",VLOOKUP(A1971,'Base empleados 2025'!A:I,9,0))</f>
        <v/>
      </c>
    </row>
    <row r="1972" spans="1:12" ht="15.5" x14ac:dyDescent="0.35">
      <c r="A1972" s="36"/>
      <c r="B1972" s="12" t="str">
        <f t="shared" si="30"/>
        <v/>
      </c>
      <c r="C1972" s="5" t="str">
        <f>IF(A1972="","",IF(ISERROR(VLOOKUP(A1972,'Base empleados 2025'!$A:$F,6,FALSE)),VLOOKUP(A1972,'Base empleados 2025'!$B:$F,5,FALSE),VLOOKUP(A1972,'Base empleados 2025'!$A:$F,6,FALSE)))</f>
        <v/>
      </c>
      <c r="D1972" s="5" t="str">
        <f>IF(A1972="","",IF(ISERROR(VLOOKUP(A1972,'Base empleados 2025'!$A:$F,3,FALSE)),VLOOKUP(A1972,'Base empleados 2025'!$B:$F,2,FALSE),VLOOKUP(A1972,'Base empleados 2025'!$A:$F,3,FALSE)))</f>
        <v/>
      </c>
      <c r="E1972" s="5" t="str">
        <f>IF(A1972="","",IF(ISERROR(VLOOKUP(A1972,'Base empleados 2025'!$A:$F,4,FALSE)),VLOOKUP(A1972,'Base empleados 2025'!$B:$F,3,FALSE),VLOOKUP(A1972,'Base empleados 2025'!$A:$F,4,FALSE)))</f>
        <v/>
      </c>
      <c r="F1972" s="5" t="str">
        <f>IF(A1972="","",IF(ISERROR(VLOOKUP(A1972,'Base empleados 2025'!$A:$F,5,FALSE)),VLOOKUP(A1972,'Base empleados 2025'!$B:$F,4,FALSE),VLOOKUP(A1972,'Base empleados 2025'!$A:$F,5,FALSE)))</f>
        <v/>
      </c>
      <c r="G1972" s="23" t="str">
        <f>IF(D1972="","",VLOOKUP(D1972,'Base empleados 2025'!C:G,5,FALSE))</f>
        <v/>
      </c>
      <c r="H1972" s="12" t="str">
        <f>IF(ISERROR(VLOOKUP(E1972,$E$4:F1971,2,FALSE)),"","REPETIDO")</f>
        <v>REPETIDO</v>
      </c>
      <c r="I1972" s="12"/>
      <c r="J1972" s="13" t="str">
        <f>IF(E1972="","",VLOOKUP(E1972,'Base empleados 2025'!B:G,6,FALSE))</f>
        <v/>
      </c>
      <c r="K1972" s="14" t="str">
        <f>IF(A1972="","",VLOOKUP(A1972,'Base empleados 2025'!A:H,8,0))</f>
        <v/>
      </c>
      <c r="L1972" s="15" t="str">
        <f>IF(A1972="","",VLOOKUP(A1972,'Base empleados 2025'!A:I,9,0))</f>
        <v/>
      </c>
    </row>
    <row r="1973" spans="1:12" ht="15.5" x14ac:dyDescent="0.35">
      <c r="A1973" s="36"/>
      <c r="B1973" s="12" t="str">
        <f t="shared" si="30"/>
        <v/>
      </c>
      <c r="C1973" s="5" t="str">
        <f>IF(A1973="","",IF(ISERROR(VLOOKUP(A1973,'Base empleados 2025'!$A:$F,6,FALSE)),VLOOKUP(A1973,'Base empleados 2025'!$B:$F,5,FALSE),VLOOKUP(A1973,'Base empleados 2025'!$A:$F,6,FALSE)))</f>
        <v/>
      </c>
      <c r="D1973" s="5" t="str">
        <f>IF(A1973="","",IF(ISERROR(VLOOKUP(A1973,'Base empleados 2025'!$A:$F,3,FALSE)),VLOOKUP(A1973,'Base empleados 2025'!$B:$F,2,FALSE),VLOOKUP(A1973,'Base empleados 2025'!$A:$F,3,FALSE)))</f>
        <v/>
      </c>
      <c r="E1973" s="5" t="str">
        <f>IF(A1973="","",IF(ISERROR(VLOOKUP(A1973,'Base empleados 2025'!$A:$F,4,FALSE)),VLOOKUP(A1973,'Base empleados 2025'!$B:$F,3,FALSE),VLOOKUP(A1973,'Base empleados 2025'!$A:$F,4,FALSE)))</f>
        <v/>
      </c>
      <c r="F1973" s="5" t="str">
        <f>IF(A1973="","",IF(ISERROR(VLOOKUP(A1973,'Base empleados 2025'!$A:$F,5,FALSE)),VLOOKUP(A1973,'Base empleados 2025'!$B:$F,4,FALSE),VLOOKUP(A1973,'Base empleados 2025'!$A:$F,5,FALSE)))</f>
        <v/>
      </c>
      <c r="G1973" s="23" t="str">
        <f>IF(D1973="","",VLOOKUP(D1973,'Base empleados 2025'!C:G,5,FALSE))</f>
        <v/>
      </c>
      <c r="H1973" s="12" t="str">
        <f>IF(ISERROR(VLOOKUP(E1973,$E$4:F1972,2,FALSE)),"","REPETIDO")</f>
        <v>REPETIDO</v>
      </c>
      <c r="I1973" s="12"/>
      <c r="J1973" s="13" t="str">
        <f>IF(E1973="","",VLOOKUP(E1973,'Base empleados 2025'!B:G,6,FALSE))</f>
        <v/>
      </c>
      <c r="K1973" s="14" t="str">
        <f>IF(A1973="","",VLOOKUP(A1973,'Base empleados 2025'!A:H,8,0))</f>
        <v/>
      </c>
      <c r="L1973" s="15" t="str">
        <f>IF(A1973="","",VLOOKUP(A1973,'Base empleados 2025'!A:I,9,0))</f>
        <v/>
      </c>
    </row>
    <row r="1974" spans="1:12" ht="15.5" x14ac:dyDescent="0.35">
      <c r="A1974" s="36"/>
      <c r="B1974" s="12" t="str">
        <f t="shared" si="30"/>
        <v/>
      </c>
      <c r="C1974" s="5" t="str">
        <f>IF(A1974="","",IF(ISERROR(VLOOKUP(A1974,'Base empleados 2025'!$A:$F,6,FALSE)),VLOOKUP(A1974,'Base empleados 2025'!$B:$F,5,FALSE),VLOOKUP(A1974,'Base empleados 2025'!$A:$F,6,FALSE)))</f>
        <v/>
      </c>
      <c r="D1974" s="5" t="str">
        <f>IF(A1974="","",IF(ISERROR(VLOOKUP(A1974,'Base empleados 2025'!$A:$F,3,FALSE)),VLOOKUP(A1974,'Base empleados 2025'!$B:$F,2,FALSE),VLOOKUP(A1974,'Base empleados 2025'!$A:$F,3,FALSE)))</f>
        <v/>
      </c>
      <c r="E1974" s="5" t="str">
        <f>IF(A1974="","",IF(ISERROR(VLOOKUP(A1974,'Base empleados 2025'!$A:$F,4,FALSE)),VLOOKUP(A1974,'Base empleados 2025'!$B:$F,3,FALSE),VLOOKUP(A1974,'Base empleados 2025'!$A:$F,4,FALSE)))</f>
        <v/>
      </c>
      <c r="F1974" s="5" t="str">
        <f>IF(A1974="","",IF(ISERROR(VLOOKUP(A1974,'Base empleados 2025'!$A:$F,5,FALSE)),VLOOKUP(A1974,'Base empleados 2025'!$B:$F,4,FALSE),VLOOKUP(A1974,'Base empleados 2025'!$A:$F,5,FALSE)))</f>
        <v/>
      </c>
      <c r="G1974" s="23" t="str">
        <f>IF(D1974="","",VLOOKUP(D1974,'Base empleados 2025'!C:G,5,FALSE))</f>
        <v/>
      </c>
      <c r="H1974" s="12" t="str">
        <f>IF(ISERROR(VLOOKUP(E1974,$E$4:F1973,2,FALSE)),"","REPETIDO")</f>
        <v>REPETIDO</v>
      </c>
      <c r="I1974" s="12"/>
      <c r="J1974" s="13" t="str">
        <f>IF(E1974="","",VLOOKUP(E1974,'Base empleados 2025'!B:G,6,FALSE))</f>
        <v/>
      </c>
      <c r="K1974" s="14" t="str">
        <f>IF(A1974="","",VLOOKUP(A1974,'Base empleados 2025'!A:H,8,0))</f>
        <v/>
      </c>
      <c r="L1974" s="15" t="str">
        <f>IF(A1974="","",VLOOKUP(A1974,'Base empleados 2025'!A:I,9,0))</f>
        <v/>
      </c>
    </row>
    <row r="1975" spans="1:12" ht="15.5" x14ac:dyDescent="0.35">
      <c r="A1975" s="36"/>
      <c r="B1975" s="12" t="str">
        <f t="shared" si="30"/>
        <v/>
      </c>
      <c r="C1975" s="5" t="str">
        <f>IF(A1975="","",IF(ISERROR(VLOOKUP(A1975,'Base empleados 2025'!$A:$F,6,FALSE)),VLOOKUP(A1975,'Base empleados 2025'!$B:$F,5,FALSE),VLOOKUP(A1975,'Base empleados 2025'!$A:$F,6,FALSE)))</f>
        <v/>
      </c>
      <c r="D1975" s="5" t="str">
        <f>IF(A1975="","",IF(ISERROR(VLOOKUP(A1975,'Base empleados 2025'!$A:$F,3,FALSE)),VLOOKUP(A1975,'Base empleados 2025'!$B:$F,2,FALSE),VLOOKUP(A1975,'Base empleados 2025'!$A:$F,3,FALSE)))</f>
        <v/>
      </c>
      <c r="E1975" s="5" t="str">
        <f>IF(A1975="","",IF(ISERROR(VLOOKUP(A1975,'Base empleados 2025'!$A:$F,4,FALSE)),VLOOKUP(A1975,'Base empleados 2025'!$B:$F,3,FALSE),VLOOKUP(A1975,'Base empleados 2025'!$A:$F,4,FALSE)))</f>
        <v/>
      </c>
      <c r="F1975" s="5" t="str">
        <f>IF(A1975="","",IF(ISERROR(VLOOKUP(A1975,'Base empleados 2025'!$A:$F,5,FALSE)),VLOOKUP(A1975,'Base empleados 2025'!$B:$F,4,FALSE),VLOOKUP(A1975,'Base empleados 2025'!$A:$F,5,FALSE)))</f>
        <v/>
      </c>
      <c r="G1975" s="23" t="str">
        <f>IF(D1975="","",VLOOKUP(D1975,'Base empleados 2025'!C:G,5,FALSE))</f>
        <v/>
      </c>
      <c r="H1975" s="12" t="str">
        <f>IF(ISERROR(VLOOKUP(E1975,$E$4:F1974,2,FALSE)),"","REPETIDO")</f>
        <v>REPETIDO</v>
      </c>
      <c r="I1975" s="12"/>
      <c r="J1975" s="13" t="str">
        <f>IF(E1975="","",VLOOKUP(E1975,'Base empleados 2025'!B:G,6,FALSE))</f>
        <v/>
      </c>
      <c r="K1975" s="14" t="str">
        <f>IF(A1975="","",VLOOKUP(A1975,'Base empleados 2025'!A:H,8,0))</f>
        <v/>
      </c>
      <c r="L1975" s="15" t="str">
        <f>IF(A1975="","",VLOOKUP(A1975,'Base empleados 2025'!A:I,9,0))</f>
        <v/>
      </c>
    </row>
    <row r="1976" spans="1:12" ht="15.5" x14ac:dyDescent="0.35">
      <c r="A1976" s="36"/>
      <c r="B1976" s="12" t="str">
        <f t="shared" si="30"/>
        <v/>
      </c>
      <c r="C1976" s="5" t="str">
        <f>IF(A1976="","",IF(ISERROR(VLOOKUP(A1976,'Base empleados 2025'!$A:$F,6,FALSE)),VLOOKUP(A1976,'Base empleados 2025'!$B:$F,5,FALSE),VLOOKUP(A1976,'Base empleados 2025'!$A:$F,6,FALSE)))</f>
        <v/>
      </c>
      <c r="D1976" s="5" t="str">
        <f>IF(A1976="","",IF(ISERROR(VLOOKUP(A1976,'Base empleados 2025'!$A:$F,3,FALSE)),VLOOKUP(A1976,'Base empleados 2025'!$B:$F,2,FALSE),VLOOKUP(A1976,'Base empleados 2025'!$A:$F,3,FALSE)))</f>
        <v/>
      </c>
      <c r="E1976" s="5" t="str">
        <f>IF(A1976="","",IF(ISERROR(VLOOKUP(A1976,'Base empleados 2025'!$A:$F,4,FALSE)),VLOOKUP(A1976,'Base empleados 2025'!$B:$F,3,FALSE),VLOOKUP(A1976,'Base empleados 2025'!$A:$F,4,FALSE)))</f>
        <v/>
      </c>
      <c r="F1976" s="5" t="str">
        <f>IF(A1976="","",IF(ISERROR(VLOOKUP(A1976,'Base empleados 2025'!$A:$F,5,FALSE)),VLOOKUP(A1976,'Base empleados 2025'!$B:$F,4,FALSE),VLOOKUP(A1976,'Base empleados 2025'!$A:$F,5,FALSE)))</f>
        <v/>
      </c>
      <c r="G1976" s="23" t="str">
        <f>IF(D1976="","",VLOOKUP(D1976,'Base empleados 2025'!C:G,5,FALSE))</f>
        <v/>
      </c>
      <c r="H1976" s="12" t="str">
        <f>IF(ISERROR(VLOOKUP(E1976,$E$4:F1975,2,FALSE)),"","REPETIDO")</f>
        <v>REPETIDO</v>
      </c>
      <c r="I1976" s="12"/>
      <c r="J1976" s="13" t="str">
        <f>IF(E1976="","",VLOOKUP(E1976,'Base empleados 2025'!B:G,6,FALSE))</f>
        <v/>
      </c>
      <c r="K1976" s="14" t="str">
        <f>IF(A1976="","",VLOOKUP(A1976,'Base empleados 2025'!A:H,8,0))</f>
        <v/>
      </c>
      <c r="L1976" s="15" t="str">
        <f>IF(A1976="","",VLOOKUP(A1976,'Base empleados 2025'!A:I,9,0))</f>
        <v/>
      </c>
    </row>
    <row r="1977" spans="1:12" ht="15.5" x14ac:dyDescent="0.35">
      <c r="A1977" s="36"/>
      <c r="B1977" s="12" t="str">
        <f t="shared" si="30"/>
        <v/>
      </c>
      <c r="C1977" s="5" t="str">
        <f>IF(A1977="","",IF(ISERROR(VLOOKUP(A1977,'Base empleados 2025'!$A:$F,6,FALSE)),VLOOKUP(A1977,'Base empleados 2025'!$B:$F,5,FALSE),VLOOKUP(A1977,'Base empleados 2025'!$A:$F,6,FALSE)))</f>
        <v/>
      </c>
      <c r="D1977" s="5" t="str">
        <f>IF(A1977="","",IF(ISERROR(VLOOKUP(A1977,'Base empleados 2025'!$A:$F,3,FALSE)),VLOOKUP(A1977,'Base empleados 2025'!$B:$F,2,FALSE),VLOOKUP(A1977,'Base empleados 2025'!$A:$F,3,FALSE)))</f>
        <v/>
      </c>
      <c r="E1977" s="5" t="str">
        <f>IF(A1977="","",IF(ISERROR(VLOOKUP(A1977,'Base empleados 2025'!$A:$F,4,FALSE)),VLOOKUP(A1977,'Base empleados 2025'!$B:$F,3,FALSE),VLOOKUP(A1977,'Base empleados 2025'!$A:$F,4,FALSE)))</f>
        <v/>
      </c>
      <c r="F1977" s="5" t="str">
        <f>IF(A1977="","",IF(ISERROR(VLOOKUP(A1977,'Base empleados 2025'!$A:$F,5,FALSE)),VLOOKUP(A1977,'Base empleados 2025'!$B:$F,4,FALSE),VLOOKUP(A1977,'Base empleados 2025'!$A:$F,5,FALSE)))</f>
        <v/>
      </c>
      <c r="G1977" s="23" t="str">
        <f>IF(D1977="","",VLOOKUP(D1977,'Base empleados 2025'!C:G,5,FALSE))</f>
        <v/>
      </c>
      <c r="H1977" s="12" t="str">
        <f>IF(ISERROR(VLOOKUP(E1977,$E$4:F1976,2,FALSE)),"","REPETIDO")</f>
        <v>REPETIDO</v>
      </c>
      <c r="I1977" s="12"/>
      <c r="J1977" s="13" t="str">
        <f>IF(E1977="","",VLOOKUP(E1977,'Base empleados 2025'!B:G,6,FALSE))</f>
        <v/>
      </c>
      <c r="K1977" s="14" t="str">
        <f>IF(A1977="","",VLOOKUP(A1977,'Base empleados 2025'!A:H,8,0))</f>
        <v/>
      </c>
      <c r="L1977" s="15" t="str">
        <f>IF(A1977="","",VLOOKUP(A1977,'Base empleados 2025'!A:I,9,0))</f>
        <v/>
      </c>
    </row>
    <row r="1978" spans="1:12" ht="15.5" x14ac:dyDescent="0.35">
      <c r="A1978" s="36"/>
      <c r="B1978" s="12" t="str">
        <f t="shared" si="30"/>
        <v/>
      </c>
      <c r="C1978" s="5" t="str">
        <f>IF(A1978="","",IF(ISERROR(VLOOKUP(A1978,'Base empleados 2025'!$A:$F,6,FALSE)),VLOOKUP(A1978,'Base empleados 2025'!$B:$F,5,FALSE),VLOOKUP(A1978,'Base empleados 2025'!$A:$F,6,FALSE)))</f>
        <v/>
      </c>
      <c r="D1978" s="5" t="str">
        <f>IF(A1978="","",IF(ISERROR(VLOOKUP(A1978,'Base empleados 2025'!$A:$F,3,FALSE)),VLOOKUP(A1978,'Base empleados 2025'!$B:$F,2,FALSE),VLOOKUP(A1978,'Base empleados 2025'!$A:$F,3,FALSE)))</f>
        <v/>
      </c>
      <c r="E1978" s="5" t="str">
        <f>IF(A1978="","",IF(ISERROR(VLOOKUP(A1978,'Base empleados 2025'!$A:$F,4,FALSE)),VLOOKUP(A1978,'Base empleados 2025'!$B:$F,3,FALSE),VLOOKUP(A1978,'Base empleados 2025'!$A:$F,4,FALSE)))</f>
        <v/>
      </c>
      <c r="F1978" s="5" t="str">
        <f>IF(A1978="","",IF(ISERROR(VLOOKUP(A1978,'Base empleados 2025'!$A:$F,5,FALSE)),VLOOKUP(A1978,'Base empleados 2025'!$B:$F,4,FALSE),VLOOKUP(A1978,'Base empleados 2025'!$A:$F,5,FALSE)))</f>
        <v/>
      </c>
      <c r="G1978" s="23" t="str">
        <f>IF(D1978="","",VLOOKUP(D1978,'Base empleados 2025'!C:G,5,FALSE))</f>
        <v/>
      </c>
      <c r="H1978" s="12" t="str">
        <f>IF(ISERROR(VLOOKUP(E1978,$E$4:F1977,2,FALSE)),"","REPETIDO")</f>
        <v>REPETIDO</v>
      </c>
      <c r="I1978" s="12"/>
      <c r="J1978" s="13" t="str">
        <f>IF(E1978="","",VLOOKUP(E1978,'Base empleados 2025'!B:G,6,FALSE))</f>
        <v/>
      </c>
      <c r="K1978" s="14" t="str">
        <f>IF(A1978="","",VLOOKUP(A1978,'Base empleados 2025'!A:H,8,0))</f>
        <v/>
      </c>
      <c r="L1978" s="15" t="str">
        <f>IF(A1978="","",VLOOKUP(A1978,'Base empleados 2025'!A:I,9,0))</f>
        <v/>
      </c>
    </row>
    <row r="1979" spans="1:12" ht="15.5" x14ac:dyDescent="0.35">
      <c r="A1979" s="36"/>
      <c r="B1979" s="12" t="str">
        <f t="shared" si="30"/>
        <v/>
      </c>
      <c r="C1979" s="5" t="str">
        <f>IF(A1979="","",IF(ISERROR(VLOOKUP(A1979,'Base empleados 2025'!$A:$F,6,FALSE)),VLOOKUP(A1979,'Base empleados 2025'!$B:$F,5,FALSE),VLOOKUP(A1979,'Base empleados 2025'!$A:$F,6,FALSE)))</f>
        <v/>
      </c>
      <c r="D1979" s="5" t="str">
        <f>IF(A1979="","",IF(ISERROR(VLOOKUP(A1979,'Base empleados 2025'!$A:$F,3,FALSE)),VLOOKUP(A1979,'Base empleados 2025'!$B:$F,2,FALSE),VLOOKUP(A1979,'Base empleados 2025'!$A:$F,3,FALSE)))</f>
        <v/>
      </c>
      <c r="E1979" s="5" t="str">
        <f>IF(A1979="","",IF(ISERROR(VLOOKUP(A1979,'Base empleados 2025'!$A:$F,4,FALSE)),VLOOKUP(A1979,'Base empleados 2025'!$B:$F,3,FALSE),VLOOKUP(A1979,'Base empleados 2025'!$A:$F,4,FALSE)))</f>
        <v/>
      </c>
      <c r="F1979" s="5" t="str">
        <f>IF(A1979="","",IF(ISERROR(VLOOKUP(A1979,'Base empleados 2025'!$A:$F,5,FALSE)),VLOOKUP(A1979,'Base empleados 2025'!$B:$F,4,FALSE),VLOOKUP(A1979,'Base empleados 2025'!$A:$F,5,FALSE)))</f>
        <v/>
      </c>
      <c r="G1979" s="23" t="str">
        <f>IF(D1979="","",VLOOKUP(D1979,'Base empleados 2025'!C:G,5,FALSE))</f>
        <v/>
      </c>
      <c r="H1979" s="12" t="str">
        <f>IF(ISERROR(VLOOKUP(E1979,$E$4:F1978,2,FALSE)),"","REPETIDO")</f>
        <v>REPETIDO</v>
      </c>
      <c r="I1979" s="12"/>
      <c r="J1979" s="13" t="str">
        <f>IF(E1979="","",VLOOKUP(E1979,'Base empleados 2025'!B:G,6,FALSE))</f>
        <v/>
      </c>
      <c r="K1979" s="14" t="str">
        <f>IF(A1979="","",VLOOKUP(A1979,'Base empleados 2025'!A:H,8,0))</f>
        <v/>
      </c>
      <c r="L1979" s="15" t="str">
        <f>IF(A1979="","",VLOOKUP(A1979,'Base empleados 2025'!A:I,9,0))</f>
        <v/>
      </c>
    </row>
    <row r="1980" spans="1:12" ht="15.5" x14ac:dyDescent="0.35">
      <c r="A1980" s="36"/>
      <c r="B1980" s="12" t="str">
        <f t="shared" si="30"/>
        <v/>
      </c>
      <c r="C1980" s="5" t="str">
        <f>IF(A1980="","",IF(ISERROR(VLOOKUP(A1980,'Base empleados 2025'!$A:$F,6,FALSE)),VLOOKUP(A1980,'Base empleados 2025'!$B:$F,5,FALSE),VLOOKUP(A1980,'Base empleados 2025'!$A:$F,6,FALSE)))</f>
        <v/>
      </c>
      <c r="D1980" s="5" t="str">
        <f>IF(A1980="","",IF(ISERROR(VLOOKUP(A1980,'Base empleados 2025'!$A:$F,3,FALSE)),VLOOKUP(A1980,'Base empleados 2025'!$B:$F,2,FALSE),VLOOKUP(A1980,'Base empleados 2025'!$A:$F,3,FALSE)))</f>
        <v/>
      </c>
      <c r="E1980" s="5" t="str">
        <f>IF(A1980="","",IF(ISERROR(VLOOKUP(A1980,'Base empleados 2025'!$A:$F,4,FALSE)),VLOOKUP(A1980,'Base empleados 2025'!$B:$F,3,FALSE),VLOOKUP(A1980,'Base empleados 2025'!$A:$F,4,FALSE)))</f>
        <v/>
      </c>
      <c r="F1980" s="5" t="str">
        <f>IF(A1980="","",IF(ISERROR(VLOOKUP(A1980,'Base empleados 2025'!$A:$F,5,FALSE)),VLOOKUP(A1980,'Base empleados 2025'!$B:$F,4,FALSE),VLOOKUP(A1980,'Base empleados 2025'!$A:$F,5,FALSE)))</f>
        <v/>
      </c>
      <c r="G1980" s="23" t="str">
        <f>IF(D1980="","",VLOOKUP(D1980,'Base empleados 2025'!C:G,5,FALSE))</f>
        <v/>
      </c>
      <c r="H1980" s="12" t="str">
        <f>IF(ISERROR(VLOOKUP(E1980,$E$4:F1979,2,FALSE)),"","REPETIDO")</f>
        <v>REPETIDO</v>
      </c>
      <c r="I1980" s="12"/>
      <c r="J1980" s="13" t="str">
        <f>IF(E1980="","",VLOOKUP(E1980,'Base empleados 2025'!B:G,6,FALSE))</f>
        <v/>
      </c>
      <c r="K1980" s="14" t="str">
        <f>IF(A1980="","",VLOOKUP(A1980,'Base empleados 2025'!A:H,8,0))</f>
        <v/>
      </c>
      <c r="L1980" s="15" t="str">
        <f>IF(A1980="","",VLOOKUP(A1980,'Base empleados 2025'!A:I,9,0))</f>
        <v/>
      </c>
    </row>
    <row r="1981" spans="1:12" ht="15.5" x14ac:dyDescent="0.35">
      <c r="A1981" s="36"/>
      <c r="B1981" s="12" t="str">
        <f t="shared" si="30"/>
        <v/>
      </c>
      <c r="C1981" s="5" t="str">
        <f>IF(A1981="","",IF(ISERROR(VLOOKUP(A1981,'Base empleados 2025'!$A:$F,6,FALSE)),VLOOKUP(A1981,'Base empleados 2025'!$B:$F,5,FALSE),VLOOKUP(A1981,'Base empleados 2025'!$A:$F,6,FALSE)))</f>
        <v/>
      </c>
      <c r="D1981" s="5" t="str">
        <f>IF(A1981="","",IF(ISERROR(VLOOKUP(A1981,'Base empleados 2025'!$A:$F,3,FALSE)),VLOOKUP(A1981,'Base empleados 2025'!$B:$F,2,FALSE),VLOOKUP(A1981,'Base empleados 2025'!$A:$F,3,FALSE)))</f>
        <v/>
      </c>
      <c r="E1981" s="5" t="str">
        <f>IF(A1981="","",IF(ISERROR(VLOOKUP(A1981,'Base empleados 2025'!$A:$F,4,FALSE)),VLOOKUP(A1981,'Base empleados 2025'!$B:$F,3,FALSE),VLOOKUP(A1981,'Base empleados 2025'!$A:$F,4,FALSE)))</f>
        <v/>
      </c>
      <c r="F1981" s="5" t="str">
        <f>IF(A1981="","",IF(ISERROR(VLOOKUP(A1981,'Base empleados 2025'!$A:$F,5,FALSE)),VLOOKUP(A1981,'Base empleados 2025'!$B:$F,4,FALSE),VLOOKUP(A1981,'Base empleados 2025'!$A:$F,5,FALSE)))</f>
        <v/>
      </c>
      <c r="G1981" s="23" t="str">
        <f>IF(D1981="","",VLOOKUP(D1981,'Base empleados 2025'!C:G,5,FALSE))</f>
        <v/>
      </c>
      <c r="H1981" s="12" t="str">
        <f>IF(ISERROR(VLOOKUP(E1981,$E$4:F1980,2,FALSE)),"","REPETIDO")</f>
        <v>REPETIDO</v>
      </c>
      <c r="I1981" s="12"/>
      <c r="J1981" s="13" t="str">
        <f>IF(E1981="","",VLOOKUP(E1981,'Base empleados 2025'!B:G,6,FALSE))</f>
        <v/>
      </c>
      <c r="K1981" s="14" t="str">
        <f>IF(A1981="","",VLOOKUP(A1981,'Base empleados 2025'!A:H,8,0))</f>
        <v/>
      </c>
      <c r="L1981" s="15" t="str">
        <f>IF(A1981="","",VLOOKUP(A1981,'Base empleados 2025'!A:I,9,0))</f>
        <v/>
      </c>
    </row>
    <row r="1982" spans="1:12" ht="15.5" x14ac:dyDescent="0.35">
      <c r="A1982" s="36"/>
      <c r="B1982" s="12" t="str">
        <f t="shared" si="30"/>
        <v/>
      </c>
      <c r="C1982" s="5" t="str">
        <f>IF(A1982="","",IF(ISERROR(VLOOKUP(A1982,'Base empleados 2025'!$A:$F,6,FALSE)),VLOOKUP(A1982,'Base empleados 2025'!$B:$F,5,FALSE),VLOOKUP(A1982,'Base empleados 2025'!$A:$F,6,FALSE)))</f>
        <v/>
      </c>
      <c r="D1982" s="5" t="str">
        <f>IF(A1982="","",IF(ISERROR(VLOOKUP(A1982,'Base empleados 2025'!$A:$F,3,FALSE)),VLOOKUP(A1982,'Base empleados 2025'!$B:$F,2,FALSE),VLOOKUP(A1982,'Base empleados 2025'!$A:$F,3,FALSE)))</f>
        <v/>
      </c>
      <c r="E1982" s="5" t="str">
        <f>IF(A1982="","",IF(ISERROR(VLOOKUP(A1982,'Base empleados 2025'!$A:$F,4,FALSE)),VLOOKUP(A1982,'Base empleados 2025'!$B:$F,3,FALSE),VLOOKUP(A1982,'Base empleados 2025'!$A:$F,4,FALSE)))</f>
        <v/>
      </c>
      <c r="F1982" s="5" t="str">
        <f>IF(A1982="","",IF(ISERROR(VLOOKUP(A1982,'Base empleados 2025'!$A:$F,5,FALSE)),VLOOKUP(A1982,'Base empleados 2025'!$B:$F,4,FALSE),VLOOKUP(A1982,'Base empleados 2025'!$A:$F,5,FALSE)))</f>
        <v/>
      </c>
      <c r="G1982" s="23" t="str">
        <f>IF(D1982="","",VLOOKUP(D1982,'Base empleados 2025'!C:G,5,FALSE))</f>
        <v/>
      </c>
      <c r="H1982" s="12" t="str">
        <f>IF(ISERROR(VLOOKUP(E1982,$E$4:F1981,2,FALSE)),"","REPETIDO")</f>
        <v>REPETIDO</v>
      </c>
      <c r="I1982" s="12"/>
      <c r="J1982" s="13" t="str">
        <f>IF(E1982="","",VLOOKUP(E1982,'Base empleados 2025'!B:G,6,FALSE))</f>
        <v/>
      </c>
      <c r="K1982" s="14" t="str">
        <f>IF(A1982="","",VLOOKUP(A1982,'Base empleados 2025'!A:H,8,0))</f>
        <v/>
      </c>
      <c r="L1982" s="15" t="str">
        <f>IF(A1982="","",VLOOKUP(A1982,'Base empleados 2025'!A:I,9,0))</f>
        <v/>
      </c>
    </row>
    <row r="1983" spans="1:12" ht="15.5" x14ac:dyDescent="0.35">
      <c r="A1983" s="36"/>
      <c r="B1983" s="12" t="str">
        <f t="shared" si="30"/>
        <v/>
      </c>
      <c r="C1983" s="5" t="str">
        <f>IF(A1983="","",IF(ISERROR(VLOOKUP(A1983,'Base empleados 2025'!$A:$F,6,FALSE)),VLOOKUP(A1983,'Base empleados 2025'!$B:$F,5,FALSE),VLOOKUP(A1983,'Base empleados 2025'!$A:$F,6,FALSE)))</f>
        <v/>
      </c>
      <c r="D1983" s="5" t="str">
        <f>IF(A1983="","",IF(ISERROR(VLOOKUP(A1983,'Base empleados 2025'!$A:$F,3,FALSE)),VLOOKUP(A1983,'Base empleados 2025'!$B:$F,2,FALSE),VLOOKUP(A1983,'Base empleados 2025'!$A:$F,3,FALSE)))</f>
        <v/>
      </c>
      <c r="E1983" s="5" t="str">
        <f>IF(A1983="","",IF(ISERROR(VLOOKUP(A1983,'Base empleados 2025'!$A:$F,4,FALSE)),VLOOKUP(A1983,'Base empleados 2025'!$B:$F,3,FALSE),VLOOKUP(A1983,'Base empleados 2025'!$A:$F,4,FALSE)))</f>
        <v/>
      </c>
      <c r="F1983" s="5" t="str">
        <f>IF(A1983="","",IF(ISERROR(VLOOKUP(A1983,'Base empleados 2025'!$A:$F,5,FALSE)),VLOOKUP(A1983,'Base empleados 2025'!$B:$F,4,FALSE),VLOOKUP(A1983,'Base empleados 2025'!$A:$F,5,FALSE)))</f>
        <v/>
      </c>
      <c r="G1983" s="23" t="str">
        <f>IF(D1983="","",VLOOKUP(D1983,'Base empleados 2025'!C:G,5,FALSE))</f>
        <v/>
      </c>
      <c r="H1983" s="12" t="str">
        <f>IF(ISERROR(VLOOKUP(E1983,$E$4:F1982,2,FALSE)),"","REPETIDO")</f>
        <v>REPETIDO</v>
      </c>
      <c r="I1983" s="12"/>
      <c r="J1983" s="13" t="str">
        <f>IF(E1983="","",VLOOKUP(E1983,'Base empleados 2025'!B:G,6,FALSE))</f>
        <v/>
      </c>
      <c r="K1983" s="14" t="str">
        <f>IF(A1983="","",VLOOKUP(A1983,'Base empleados 2025'!A:H,8,0))</f>
        <v/>
      </c>
      <c r="L1983" s="15" t="str">
        <f>IF(A1983="","",VLOOKUP(A1983,'Base empleados 2025'!A:I,9,0))</f>
        <v/>
      </c>
    </row>
    <row r="1984" spans="1:12" ht="15.5" x14ac:dyDescent="0.35">
      <c r="A1984" s="36"/>
      <c r="B1984" s="12" t="str">
        <f t="shared" si="30"/>
        <v/>
      </c>
      <c r="C1984" s="5" t="str">
        <f>IF(A1984="","",IF(ISERROR(VLOOKUP(A1984,'Base empleados 2025'!$A:$F,6,FALSE)),VLOOKUP(A1984,'Base empleados 2025'!$B:$F,5,FALSE),VLOOKUP(A1984,'Base empleados 2025'!$A:$F,6,FALSE)))</f>
        <v/>
      </c>
      <c r="D1984" s="5" t="str">
        <f>IF(A1984="","",IF(ISERROR(VLOOKUP(A1984,'Base empleados 2025'!$A:$F,3,FALSE)),VLOOKUP(A1984,'Base empleados 2025'!$B:$F,2,FALSE),VLOOKUP(A1984,'Base empleados 2025'!$A:$F,3,FALSE)))</f>
        <v/>
      </c>
      <c r="E1984" s="5" t="str">
        <f>IF(A1984="","",IF(ISERROR(VLOOKUP(A1984,'Base empleados 2025'!$A:$F,4,FALSE)),VLOOKUP(A1984,'Base empleados 2025'!$B:$F,3,FALSE),VLOOKUP(A1984,'Base empleados 2025'!$A:$F,4,FALSE)))</f>
        <v/>
      </c>
      <c r="F1984" s="5" t="str">
        <f>IF(A1984="","",IF(ISERROR(VLOOKUP(A1984,'Base empleados 2025'!$A:$F,5,FALSE)),VLOOKUP(A1984,'Base empleados 2025'!$B:$F,4,FALSE),VLOOKUP(A1984,'Base empleados 2025'!$A:$F,5,FALSE)))</f>
        <v/>
      </c>
      <c r="G1984" s="23" t="str">
        <f>IF(D1984="","",VLOOKUP(D1984,'Base empleados 2025'!C:G,5,FALSE))</f>
        <v/>
      </c>
      <c r="H1984" s="12" t="str">
        <f>IF(ISERROR(VLOOKUP(E1984,$E$4:F1983,2,FALSE)),"","REPETIDO")</f>
        <v>REPETIDO</v>
      </c>
      <c r="I1984" s="12"/>
      <c r="J1984" s="13" t="str">
        <f>IF(E1984="","",VLOOKUP(E1984,'Base empleados 2025'!B:G,6,FALSE))</f>
        <v/>
      </c>
      <c r="K1984" s="14" t="str">
        <f>IF(A1984="","",VLOOKUP(A1984,'Base empleados 2025'!A:H,8,0))</f>
        <v/>
      </c>
      <c r="L1984" s="15" t="str">
        <f>IF(A1984="","",VLOOKUP(A1984,'Base empleados 2025'!A:I,9,0))</f>
        <v/>
      </c>
    </row>
    <row r="1985" spans="1:12" ht="15.5" x14ac:dyDescent="0.35">
      <c r="A1985" s="36"/>
      <c r="B1985" s="12" t="str">
        <f t="shared" si="30"/>
        <v/>
      </c>
      <c r="C1985" s="5" t="str">
        <f>IF(A1985="","",IF(ISERROR(VLOOKUP(A1985,'Base empleados 2025'!$A:$F,6,FALSE)),VLOOKUP(A1985,'Base empleados 2025'!$B:$F,5,FALSE),VLOOKUP(A1985,'Base empleados 2025'!$A:$F,6,FALSE)))</f>
        <v/>
      </c>
      <c r="D1985" s="5" t="str">
        <f>IF(A1985="","",IF(ISERROR(VLOOKUP(A1985,'Base empleados 2025'!$A:$F,3,FALSE)),VLOOKUP(A1985,'Base empleados 2025'!$B:$F,2,FALSE),VLOOKUP(A1985,'Base empleados 2025'!$A:$F,3,FALSE)))</f>
        <v/>
      </c>
      <c r="E1985" s="5" t="str">
        <f>IF(A1985="","",IF(ISERROR(VLOOKUP(A1985,'Base empleados 2025'!$A:$F,4,FALSE)),VLOOKUP(A1985,'Base empleados 2025'!$B:$F,3,FALSE),VLOOKUP(A1985,'Base empleados 2025'!$A:$F,4,FALSE)))</f>
        <v/>
      </c>
      <c r="F1985" s="5" t="str">
        <f>IF(A1985="","",IF(ISERROR(VLOOKUP(A1985,'Base empleados 2025'!$A:$F,5,FALSE)),VLOOKUP(A1985,'Base empleados 2025'!$B:$F,4,FALSE),VLOOKUP(A1985,'Base empleados 2025'!$A:$F,5,FALSE)))</f>
        <v/>
      </c>
      <c r="G1985" s="23" t="str">
        <f>IF(D1985="","",VLOOKUP(D1985,'Base empleados 2025'!C:G,5,FALSE))</f>
        <v/>
      </c>
      <c r="H1985" s="12" t="str">
        <f>IF(ISERROR(VLOOKUP(E1985,$E$4:F1984,2,FALSE)),"","REPETIDO")</f>
        <v>REPETIDO</v>
      </c>
      <c r="I1985" s="12"/>
      <c r="J1985" s="13" t="str">
        <f>IF(E1985="","",VLOOKUP(E1985,'Base empleados 2025'!B:G,6,FALSE))</f>
        <v/>
      </c>
      <c r="K1985" s="14" t="str">
        <f>IF(A1985="","",VLOOKUP(A1985,'Base empleados 2025'!A:H,8,0))</f>
        <v/>
      </c>
      <c r="L1985" s="15" t="str">
        <f>IF(A1985="","",VLOOKUP(A1985,'Base empleados 2025'!A:I,9,0))</f>
        <v/>
      </c>
    </row>
    <row r="1986" spans="1:12" ht="15.5" x14ac:dyDescent="0.35">
      <c r="A1986" s="36"/>
      <c r="B1986" s="12" t="str">
        <f t="shared" si="30"/>
        <v/>
      </c>
      <c r="C1986" s="5" t="str">
        <f>IF(A1986="","",IF(ISERROR(VLOOKUP(A1986,'Base empleados 2025'!$A:$F,6,FALSE)),VLOOKUP(A1986,'Base empleados 2025'!$B:$F,5,FALSE),VLOOKUP(A1986,'Base empleados 2025'!$A:$F,6,FALSE)))</f>
        <v/>
      </c>
      <c r="D1986" s="5" t="str">
        <f>IF(A1986="","",IF(ISERROR(VLOOKUP(A1986,'Base empleados 2025'!$A:$F,3,FALSE)),VLOOKUP(A1986,'Base empleados 2025'!$B:$F,2,FALSE),VLOOKUP(A1986,'Base empleados 2025'!$A:$F,3,FALSE)))</f>
        <v/>
      </c>
      <c r="E1986" s="5" t="str">
        <f>IF(A1986="","",IF(ISERROR(VLOOKUP(A1986,'Base empleados 2025'!$A:$F,4,FALSE)),VLOOKUP(A1986,'Base empleados 2025'!$B:$F,3,FALSE),VLOOKUP(A1986,'Base empleados 2025'!$A:$F,4,FALSE)))</f>
        <v/>
      </c>
      <c r="F1986" s="5" t="str">
        <f>IF(A1986="","",IF(ISERROR(VLOOKUP(A1986,'Base empleados 2025'!$A:$F,5,FALSE)),VLOOKUP(A1986,'Base empleados 2025'!$B:$F,4,FALSE),VLOOKUP(A1986,'Base empleados 2025'!$A:$F,5,FALSE)))</f>
        <v/>
      </c>
      <c r="G1986" s="23" t="str">
        <f>IF(D1986="","",VLOOKUP(D1986,'Base empleados 2025'!C:G,5,FALSE))</f>
        <v/>
      </c>
      <c r="H1986" s="12" t="str">
        <f>IF(ISERROR(VLOOKUP(E1986,$E$4:F1985,2,FALSE)),"","REPETIDO")</f>
        <v>REPETIDO</v>
      </c>
      <c r="I1986" s="12"/>
      <c r="J1986" s="13" t="str">
        <f>IF(E1986="","",VLOOKUP(E1986,'Base empleados 2025'!B:G,6,FALSE))</f>
        <v/>
      </c>
      <c r="K1986" s="14" t="str">
        <f>IF(A1986="","",VLOOKUP(A1986,'Base empleados 2025'!A:H,8,0))</f>
        <v/>
      </c>
      <c r="L1986" s="15" t="str">
        <f>IF(A1986="","",VLOOKUP(A1986,'Base empleados 2025'!A:I,9,0))</f>
        <v/>
      </c>
    </row>
    <row r="1987" spans="1:12" ht="15.5" x14ac:dyDescent="0.35">
      <c r="A1987" s="36"/>
      <c r="B1987" s="12" t="str">
        <f t="shared" si="30"/>
        <v/>
      </c>
      <c r="C1987" s="5" t="str">
        <f>IF(A1987="","",IF(ISERROR(VLOOKUP(A1987,'Base empleados 2025'!$A:$F,6,FALSE)),VLOOKUP(A1987,'Base empleados 2025'!$B:$F,5,FALSE),VLOOKUP(A1987,'Base empleados 2025'!$A:$F,6,FALSE)))</f>
        <v/>
      </c>
      <c r="D1987" s="5" t="str">
        <f>IF(A1987="","",IF(ISERROR(VLOOKUP(A1987,'Base empleados 2025'!$A:$F,3,FALSE)),VLOOKUP(A1987,'Base empleados 2025'!$B:$F,2,FALSE),VLOOKUP(A1987,'Base empleados 2025'!$A:$F,3,FALSE)))</f>
        <v/>
      </c>
      <c r="E1987" s="5" t="str">
        <f>IF(A1987="","",IF(ISERROR(VLOOKUP(A1987,'Base empleados 2025'!$A:$F,4,FALSE)),VLOOKUP(A1987,'Base empleados 2025'!$B:$F,3,FALSE),VLOOKUP(A1987,'Base empleados 2025'!$A:$F,4,FALSE)))</f>
        <v/>
      </c>
      <c r="F1987" s="5" t="str">
        <f>IF(A1987="","",IF(ISERROR(VLOOKUP(A1987,'Base empleados 2025'!$A:$F,5,FALSE)),VLOOKUP(A1987,'Base empleados 2025'!$B:$F,4,FALSE),VLOOKUP(A1987,'Base empleados 2025'!$A:$F,5,FALSE)))</f>
        <v/>
      </c>
      <c r="G1987" s="23" t="str">
        <f>IF(D1987="","",VLOOKUP(D1987,'Base empleados 2025'!C:G,5,FALSE))</f>
        <v/>
      </c>
      <c r="H1987" s="12" t="str">
        <f>IF(ISERROR(VLOOKUP(E1987,$E$4:F1986,2,FALSE)),"","REPETIDO")</f>
        <v>REPETIDO</v>
      </c>
      <c r="I1987" s="12"/>
      <c r="J1987" s="13" t="str">
        <f>IF(E1987="","",VLOOKUP(E1987,'Base empleados 2025'!B:G,6,FALSE))</f>
        <v/>
      </c>
      <c r="K1987" s="14" t="str">
        <f>IF(A1987="","",VLOOKUP(A1987,'Base empleados 2025'!A:H,8,0))</f>
        <v/>
      </c>
      <c r="L1987" s="15" t="str">
        <f>IF(A1987="","",VLOOKUP(A1987,'Base empleados 2025'!A:I,9,0))</f>
        <v/>
      </c>
    </row>
    <row r="1988" spans="1:12" ht="15.5" x14ac:dyDescent="0.35">
      <c r="A1988" s="36"/>
      <c r="B1988" s="12" t="str">
        <f t="shared" si="30"/>
        <v/>
      </c>
      <c r="C1988" s="5" t="str">
        <f>IF(A1988="","",IF(ISERROR(VLOOKUP(A1988,'Base empleados 2025'!$A:$F,6,FALSE)),VLOOKUP(A1988,'Base empleados 2025'!$B:$F,5,FALSE),VLOOKUP(A1988,'Base empleados 2025'!$A:$F,6,FALSE)))</f>
        <v/>
      </c>
      <c r="D1988" s="5" t="str">
        <f>IF(A1988="","",IF(ISERROR(VLOOKUP(A1988,'Base empleados 2025'!$A:$F,3,FALSE)),VLOOKUP(A1988,'Base empleados 2025'!$B:$F,2,FALSE),VLOOKUP(A1988,'Base empleados 2025'!$A:$F,3,FALSE)))</f>
        <v/>
      </c>
      <c r="E1988" s="5" t="str">
        <f>IF(A1988="","",IF(ISERROR(VLOOKUP(A1988,'Base empleados 2025'!$A:$F,4,FALSE)),VLOOKUP(A1988,'Base empleados 2025'!$B:$F,3,FALSE),VLOOKUP(A1988,'Base empleados 2025'!$A:$F,4,FALSE)))</f>
        <v/>
      </c>
      <c r="F1988" s="5" t="str">
        <f>IF(A1988="","",IF(ISERROR(VLOOKUP(A1988,'Base empleados 2025'!$A:$F,5,FALSE)),VLOOKUP(A1988,'Base empleados 2025'!$B:$F,4,FALSE),VLOOKUP(A1988,'Base empleados 2025'!$A:$F,5,FALSE)))</f>
        <v/>
      </c>
      <c r="G1988" s="23" t="str">
        <f>IF(D1988="","",VLOOKUP(D1988,'Base empleados 2025'!C:G,5,FALSE))</f>
        <v/>
      </c>
      <c r="H1988" s="12" t="str">
        <f>IF(ISERROR(VLOOKUP(E1988,$E$4:F1987,2,FALSE)),"","REPETIDO")</f>
        <v>REPETIDO</v>
      </c>
      <c r="I1988" s="12"/>
      <c r="J1988" s="13" t="str">
        <f>IF(E1988="","",VLOOKUP(E1988,'Base empleados 2025'!B:G,6,FALSE))</f>
        <v/>
      </c>
      <c r="K1988" s="14" t="str">
        <f>IF(A1988="","",VLOOKUP(A1988,'Base empleados 2025'!A:H,8,0))</f>
        <v/>
      </c>
      <c r="L1988" s="15" t="str">
        <f>IF(A1988="","",VLOOKUP(A1988,'Base empleados 2025'!A:I,9,0))</f>
        <v/>
      </c>
    </row>
    <row r="1989" spans="1:12" ht="15.5" x14ac:dyDescent="0.35">
      <c r="A1989" s="36"/>
      <c r="B1989" s="12" t="str">
        <f t="shared" si="30"/>
        <v/>
      </c>
      <c r="C1989" s="5" t="str">
        <f>IF(A1989="","",IF(ISERROR(VLOOKUP(A1989,'Base empleados 2025'!$A:$F,6,FALSE)),VLOOKUP(A1989,'Base empleados 2025'!$B:$F,5,FALSE),VLOOKUP(A1989,'Base empleados 2025'!$A:$F,6,FALSE)))</f>
        <v/>
      </c>
      <c r="D1989" s="5" t="str">
        <f>IF(A1989="","",IF(ISERROR(VLOOKUP(A1989,'Base empleados 2025'!$A:$F,3,FALSE)),VLOOKUP(A1989,'Base empleados 2025'!$B:$F,2,FALSE),VLOOKUP(A1989,'Base empleados 2025'!$A:$F,3,FALSE)))</f>
        <v/>
      </c>
      <c r="E1989" s="5" t="str">
        <f>IF(A1989="","",IF(ISERROR(VLOOKUP(A1989,'Base empleados 2025'!$A:$F,4,FALSE)),VLOOKUP(A1989,'Base empleados 2025'!$B:$F,3,FALSE),VLOOKUP(A1989,'Base empleados 2025'!$A:$F,4,FALSE)))</f>
        <v/>
      </c>
      <c r="F1989" s="5" t="str">
        <f>IF(A1989="","",IF(ISERROR(VLOOKUP(A1989,'Base empleados 2025'!$A:$F,5,FALSE)),VLOOKUP(A1989,'Base empleados 2025'!$B:$F,4,FALSE),VLOOKUP(A1989,'Base empleados 2025'!$A:$F,5,FALSE)))</f>
        <v/>
      </c>
      <c r="G1989" s="23" t="str">
        <f>IF(D1989="","",VLOOKUP(D1989,'Base empleados 2025'!C:G,5,FALSE))</f>
        <v/>
      </c>
      <c r="H1989" s="12" t="str">
        <f>IF(ISERROR(VLOOKUP(E1989,$E$4:F1988,2,FALSE)),"","REPETIDO")</f>
        <v>REPETIDO</v>
      </c>
      <c r="I1989" s="12"/>
      <c r="J1989" s="13" t="str">
        <f>IF(E1989="","",VLOOKUP(E1989,'Base empleados 2025'!B:G,6,FALSE))</f>
        <v/>
      </c>
      <c r="K1989" s="14" t="str">
        <f>IF(A1989="","",VLOOKUP(A1989,'Base empleados 2025'!A:H,8,0))</f>
        <v/>
      </c>
      <c r="L1989" s="15" t="str">
        <f>IF(A1989="","",VLOOKUP(A1989,'Base empleados 2025'!A:I,9,0))</f>
        <v/>
      </c>
    </row>
    <row r="1990" spans="1:12" ht="15.5" x14ac:dyDescent="0.35">
      <c r="A1990" s="36"/>
      <c r="B1990" s="12" t="str">
        <f t="shared" si="30"/>
        <v/>
      </c>
      <c r="C1990" s="5" t="str">
        <f>IF(A1990="","",IF(ISERROR(VLOOKUP(A1990,'Base empleados 2025'!$A:$F,6,FALSE)),VLOOKUP(A1990,'Base empleados 2025'!$B:$F,5,FALSE),VLOOKUP(A1990,'Base empleados 2025'!$A:$F,6,FALSE)))</f>
        <v/>
      </c>
      <c r="D1990" s="5" t="str">
        <f>IF(A1990="","",IF(ISERROR(VLOOKUP(A1990,'Base empleados 2025'!$A:$F,3,FALSE)),VLOOKUP(A1990,'Base empleados 2025'!$B:$F,2,FALSE),VLOOKUP(A1990,'Base empleados 2025'!$A:$F,3,FALSE)))</f>
        <v/>
      </c>
      <c r="E1990" s="5" t="str">
        <f>IF(A1990="","",IF(ISERROR(VLOOKUP(A1990,'Base empleados 2025'!$A:$F,4,FALSE)),VLOOKUP(A1990,'Base empleados 2025'!$B:$F,3,FALSE),VLOOKUP(A1990,'Base empleados 2025'!$A:$F,4,FALSE)))</f>
        <v/>
      </c>
      <c r="F1990" s="5" t="str">
        <f>IF(A1990="","",IF(ISERROR(VLOOKUP(A1990,'Base empleados 2025'!$A:$F,5,FALSE)),VLOOKUP(A1990,'Base empleados 2025'!$B:$F,4,FALSE),VLOOKUP(A1990,'Base empleados 2025'!$A:$F,5,FALSE)))</f>
        <v/>
      </c>
      <c r="G1990" s="23" t="str">
        <f>IF(D1990="","",VLOOKUP(D1990,'Base empleados 2025'!C:G,5,FALSE))</f>
        <v/>
      </c>
      <c r="H1990" s="12" t="str">
        <f>IF(ISERROR(VLOOKUP(E1990,$E$4:F1989,2,FALSE)),"","REPETIDO")</f>
        <v>REPETIDO</v>
      </c>
      <c r="I1990" s="12"/>
      <c r="J1990" s="13" t="str">
        <f>IF(E1990="","",VLOOKUP(E1990,'Base empleados 2025'!B:G,6,FALSE))</f>
        <v/>
      </c>
      <c r="K1990" s="14" t="str">
        <f>IF(A1990="","",VLOOKUP(A1990,'Base empleados 2025'!A:H,8,0))</f>
        <v/>
      </c>
      <c r="L1990" s="15" t="str">
        <f>IF(A1990="","",VLOOKUP(A1990,'Base empleados 2025'!A:I,9,0))</f>
        <v/>
      </c>
    </row>
    <row r="1991" spans="1:12" ht="15.5" x14ac:dyDescent="0.35">
      <c r="A1991" s="36"/>
      <c r="B1991" s="12" t="str">
        <f t="shared" ref="B1991:B2054" si="31">+IF(C1991="","",B1990+1)</f>
        <v/>
      </c>
      <c r="C1991" s="5" t="str">
        <f>IF(A1991="","",IF(ISERROR(VLOOKUP(A1991,'Base empleados 2025'!$A:$F,6,FALSE)),VLOOKUP(A1991,'Base empleados 2025'!$B:$F,5,FALSE),VLOOKUP(A1991,'Base empleados 2025'!$A:$F,6,FALSE)))</f>
        <v/>
      </c>
      <c r="D1991" s="5" t="str">
        <f>IF(A1991="","",IF(ISERROR(VLOOKUP(A1991,'Base empleados 2025'!$A:$F,3,FALSE)),VLOOKUP(A1991,'Base empleados 2025'!$B:$F,2,FALSE),VLOOKUP(A1991,'Base empleados 2025'!$A:$F,3,FALSE)))</f>
        <v/>
      </c>
      <c r="E1991" s="5" t="str">
        <f>IF(A1991="","",IF(ISERROR(VLOOKUP(A1991,'Base empleados 2025'!$A:$F,4,FALSE)),VLOOKUP(A1991,'Base empleados 2025'!$B:$F,3,FALSE),VLOOKUP(A1991,'Base empleados 2025'!$A:$F,4,FALSE)))</f>
        <v/>
      </c>
      <c r="F1991" s="5" t="str">
        <f>IF(A1991="","",IF(ISERROR(VLOOKUP(A1991,'Base empleados 2025'!$A:$F,5,FALSE)),VLOOKUP(A1991,'Base empleados 2025'!$B:$F,4,FALSE),VLOOKUP(A1991,'Base empleados 2025'!$A:$F,5,FALSE)))</f>
        <v/>
      </c>
      <c r="G1991" s="23" t="str">
        <f>IF(D1991="","",VLOOKUP(D1991,'Base empleados 2025'!C:G,5,FALSE))</f>
        <v/>
      </c>
      <c r="H1991" s="12" t="str">
        <f>IF(ISERROR(VLOOKUP(E1991,$E$4:F1990,2,FALSE)),"","REPETIDO")</f>
        <v>REPETIDO</v>
      </c>
      <c r="I1991" s="12"/>
      <c r="J1991" s="13" t="str">
        <f>IF(E1991="","",VLOOKUP(E1991,'Base empleados 2025'!B:G,6,FALSE))</f>
        <v/>
      </c>
      <c r="K1991" s="14" t="str">
        <f>IF(A1991="","",VLOOKUP(A1991,'Base empleados 2025'!A:H,8,0))</f>
        <v/>
      </c>
      <c r="L1991" s="15" t="str">
        <f>IF(A1991="","",VLOOKUP(A1991,'Base empleados 2025'!A:I,9,0))</f>
        <v/>
      </c>
    </row>
    <row r="1992" spans="1:12" ht="15.5" x14ac:dyDescent="0.35">
      <c r="A1992" s="36"/>
      <c r="B1992" s="12" t="str">
        <f t="shared" si="31"/>
        <v/>
      </c>
      <c r="C1992" s="5" t="str">
        <f>IF(A1992="","",IF(ISERROR(VLOOKUP(A1992,'Base empleados 2025'!$A:$F,6,FALSE)),VLOOKUP(A1992,'Base empleados 2025'!$B:$F,5,FALSE),VLOOKUP(A1992,'Base empleados 2025'!$A:$F,6,FALSE)))</f>
        <v/>
      </c>
      <c r="D1992" s="5" t="str">
        <f>IF(A1992="","",IF(ISERROR(VLOOKUP(A1992,'Base empleados 2025'!$A:$F,3,FALSE)),VLOOKUP(A1992,'Base empleados 2025'!$B:$F,2,FALSE),VLOOKUP(A1992,'Base empleados 2025'!$A:$F,3,FALSE)))</f>
        <v/>
      </c>
      <c r="E1992" s="5" t="str">
        <f>IF(A1992="","",IF(ISERROR(VLOOKUP(A1992,'Base empleados 2025'!$A:$F,4,FALSE)),VLOOKUP(A1992,'Base empleados 2025'!$B:$F,3,FALSE),VLOOKUP(A1992,'Base empleados 2025'!$A:$F,4,FALSE)))</f>
        <v/>
      </c>
      <c r="F1992" s="5" t="str">
        <f>IF(A1992="","",IF(ISERROR(VLOOKUP(A1992,'Base empleados 2025'!$A:$F,5,FALSE)),VLOOKUP(A1992,'Base empleados 2025'!$B:$F,4,FALSE),VLOOKUP(A1992,'Base empleados 2025'!$A:$F,5,FALSE)))</f>
        <v/>
      </c>
      <c r="G1992" s="23" t="str">
        <f>IF(D1992="","",VLOOKUP(D1992,'Base empleados 2025'!C:G,5,FALSE))</f>
        <v/>
      </c>
      <c r="H1992" s="12" t="str">
        <f>IF(ISERROR(VLOOKUP(E1992,$E$4:F1991,2,FALSE)),"","REPETIDO")</f>
        <v>REPETIDO</v>
      </c>
      <c r="I1992" s="12"/>
      <c r="J1992" s="13" t="str">
        <f>IF(E1992="","",VLOOKUP(E1992,'Base empleados 2025'!B:G,6,FALSE))</f>
        <v/>
      </c>
      <c r="K1992" s="14" t="str">
        <f>IF(A1992="","",VLOOKUP(A1992,'Base empleados 2025'!A:H,8,0))</f>
        <v/>
      </c>
      <c r="L1992" s="15" t="str">
        <f>IF(A1992="","",VLOOKUP(A1992,'Base empleados 2025'!A:I,9,0))</f>
        <v/>
      </c>
    </row>
    <row r="1993" spans="1:12" ht="15.5" x14ac:dyDescent="0.35">
      <c r="A1993" s="36"/>
      <c r="B1993" s="12" t="str">
        <f t="shared" si="31"/>
        <v/>
      </c>
      <c r="C1993" s="5" t="str">
        <f>IF(A1993="","",IF(ISERROR(VLOOKUP(A1993,'Base empleados 2025'!$A:$F,6,FALSE)),VLOOKUP(A1993,'Base empleados 2025'!$B:$F,5,FALSE),VLOOKUP(A1993,'Base empleados 2025'!$A:$F,6,FALSE)))</f>
        <v/>
      </c>
      <c r="D1993" s="5" t="str">
        <f>IF(A1993="","",IF(ISERROR(VLOOKUP(A1993,'Base empleados 2025'!$A:$F,3,FALSE)),VLOOKUP(A1993,'Base empleados 2025'!$B:$F,2,FALSE),VLOOKUP(A1993,'Base empleados 2025'!$A:$F,3,FALSE)))</f>
        <v/>
      </c>
      <c r="E1993" s="5" t="str">
        <f>IF(A1993="","",IF(ISERROR(VLOOKUP(A1993,'Base empleados 2025'!$A:$F,4,FALSE)),VLOOKUP(A1993,'Base empleados 2025'!$B:$F,3,FALSE),VLOOKUP(A1993,'Base empleados 2025'!$A:$F,4,FALSE)))</f>
        <v/>
      </c>
      <c r="F1993" s="5" t="str">
        <f>IF(A1993="","",IF(ISERROR(VLOOKUP(A1993,'Base empleados 2025'!$A:$F,5,FALSE)),VLOOKUP(A1993,'Base empleados 2025'!$B:$F,4,FALSE),VLOOKUP(A1993,'Base empleados 2025'!$A:$F,5,FALSE)))</f>
        <v/>
      </c>
      <c r="G1993" s="23" t="str">
        <f>IF(D1993="","",VLOOKUP(D1993,'Base empleados 2025'!C:G,5,FALSE))</f>
        <v/>
      </c>
      <c r="H1993" s="12" t="str">
        <f>IF(ISERROR(VLOOKUP(E1993,$E$4:F1992,2,FALSE)),"","REPETIDO")</f>
        <v>REPETIDO</v>
      </c>
      <c r="I1993" s="12"/>
      <c r="J1993" s="13" t="str">
        <f>IF(E1993="","",VLOOKUP(E1993,'Base empleados 2025'!B:G,6,FALSE))</f>
        <v/>
      </c>
      <c r="K1993" s="14" t="str">
        <f>IF(A1993="","",VLOOKUP(A1993,'Base empleados 2025'!A:H,8,0))</f>
        <v/>
      </c>
      <c r="L1993" s="15" t="str">
        <f>IF(A1993="","",VLOOKUP(A1993,'Base empleados 2025'!A:I,9,0))</f>
        <v/>
      </c>
    </row>
    <row r="1994" spans="1:12" ht="15.5" x14ac:dyDescent="0.35">
      <c r="A1994" s="36"/>
      <c r="B1994" s="12" t="str">
        <f t="shared" si="31"/>
        <v/>
      </c>
      <c r="C1994" s="5" t="str">
        <f>IF(A1994="","",IF(ISERROR(VLOOKUP(A1994,'Base empleados 2025'!$A:$F,6,FALSE)),VLOOKUP(A1994,'Base empleados 2025'!$B:$F,5,FALSE),VLOOKUP(A1994,'Base empleados 2025'!$A:$F,6,FALSE)))</f>
        <v/>
      </c>
      <c r="D1994" s="5" t="str">
        <f>IF(A1994="","",IF(ISERROR(VLOOKUP(A1994,'Base empleados 2025'!$A:$F,3,FALSE)),VLOOKUP(A1994,'Base empleados 2025'!$B:$F,2,FALSE),VLOOKUP(A1994,'Base empleados 2025'!$A:$F,3,FALSE)))</f>
        <v/>
      </c>
      <c r="E1994" s="5" t="str">
        <f>IF(A1994="","",IF(ISERROR(VLOOKUP(A1994,'Base empleados 2025'!$A:$F,4,FALSE)),VLOOKUP(A1994,'Base empleados 2025'!$B:$F,3,FALSE),VLOOKUP(A1994,'Base empleados 2025'!$A:$F,4,FALSE)))</f>
        <v/>
      </c>
      <c r="F1994" s="5" t="str">
        <f>IF(A1994="","",IF(ISERROR(VLOOKUP(A1994,'Base empleados 2025'!$A:$F,5,FALSE)),VLOOKUP(A1994,'Base empleados 2025'!$B:$F,4,FALSE),VLOOKUP(A1994,'Base empleados 2025'!$A:$F,5,FALSE)))</f>
        <v/>
      </c>
      <c r="G1994" s="23" t="str">
        <f>IF(D1994="","",VLOOKUP(D1994,'Base empleados 2025'!C:G,5,FALSE))</f>
        <v/>
      </c>
      <c r="H1994" s="12" t="str">
        <f>IF(ISERROR(VLOOKUP(E1994,$E$4:F1993,2,FALSE)),"","REPETIDO")</f>
        <v>REPETIDO</v>
      </c>
      <c r="I1994" s="12"/>
      <c r="J1994" s="13" t="str">
        <f>IF(E1994="","",VLOOKUP(E1994,'Base empleados 2025'!B:G,6,FALSE))</f>
        <v/>
      </c>
      <c r="K1994" s="14" t="str">
        <f>IF(A1994="","",VLOOKUP(A1994,'Base empleados 2025'!A:H,8,0))</f>
        <v/>
      </c>
      <c r="L1994" s="15" t="str">
        <f>IF(A1994="","",VLOOKUP(A1994,'Base empleados 2025'!A:I,9,0))</f>
        <v/>
      </c>
    </row>
    <row r="1995" spans="1:12" ht="15.5" x14ac:dyDescent="0.35">
      <c r="A1995" s="36"/>
      <c r="B1995" s="12" t="str">
        <f t="shared" si="31"/>
        <v/>
      </c>
      <c r="C1995" s="5" t="str">
        <f>IF(A1995="","",IF(ISERROR(VLOOKUP(A1995,'Base empleados 2025'!$A:$F,6,FALSE)),VLOOKUP(A1995,'Base empleados 2025'!$B:$F,5,FALSE),VLOOKUP(A1995,'Base empleados 2025'!$A:$F,6,FALSE)))</f>
        <v/>
      </c>
      <c r="D1995" s="5" t="str">
        <f>IF(A1995="","",IF(ISERROR(VLOOKUP(A1995,'Base empleados 2025'!$A:$F,3,FALSE)),VLOOKUP(A1995,'Base empleados 2025'!$B:$F,2,FALSE),VLOOKUP(A1995,'Base empleados 2025'!$A:$F,3,FALSE)))</f>
        <v/>
      </c>
      <c r="E1995" s="5" t="str">
        <f>IF(A1995="","",IF(ISERROR(VLOOKUP(A1995,'Base empleados 2025'!$A:$F,4,FALSE)),VLOOKUP(A1995,'Base empleados 2025'!$B:$F,3,FALSE),VLOOKUP(A1995,'Base empleados 2025'!$A:$F,4,FALSE)))</f>
        <v/>
      </c>
      <c r="F1995" s="5" t="str">
        <f>IF(A1995="","",IF(ISERROR(VLOOKUP(A1995,'Base empleados 2025'!$A:$F,5,FALSE)),VLOOKUP(A1995,'Base empleados 2025'!$B:$F,4,FALSE),VLOOKUP(A1995,'Base empleados 2025'!$A:$F,5,FALSE)))</f>
        <v/>
      </c>
      <c r="G1995" s="23" t="str">
        <f>IF(D1995="","",VLOOKUP(D1995,'Base empleados 2025'!C:G,5,FALSE))</f>
        <v/>
      </c>
      <c r="H1995" s="12" t="str">
        <f>IF(ISERROR(VLOOKUP(E1995,$E$4:F1994,2,FALSE)),"","REPETIDO")</f>
        <v>REPETIDO</v>
      </c>
      <c r="I1995" s="12"/>
      <c r="J1995" s="13" t="str">
        <f>IF(E1995="","",VLOOKUP(E1995,'Base empleados 2025'!B:G,6,FALSE))</f>
        <v/>
      </c>
      <c r="K1995" s="14" t="str">
        <f>IF(A1995="","",VLOOKUP(A1995,'Base empleados 2025'!A:H,8,0))</f>
        <v/>
      </c>
      <c r="L1995" s="15" t="str">
        <f>IF(A1995="","",VLOOKUP(A1995,'Base empleados 2025'!A:I,9,0))</f>
        <v/>
      </c>
    </row>
    <row r="1996" spans="1:12" ht="15.5" x14ac:dyDescent="0.35">
      <c r="A1996" s="36"/>
      <c r="B1996" s="12" t="str">
        <f t="shared" si="31"/>
        <v/>
      </c>
      <c r="C1996" s="5" t="str">
        <f>IF(A1996="","",IF(ISERROR(VLOOKUP(A1996,'Base empleados 2025'!$A:$F,6,FALSE)),VLOOKUP(A1996,'Base empleados 2025'!$B:$F,5,FALSE),VLOOKUP(A1996,'Base empleados 2025'!$A:$F,6,FALSE)))</f>
        <v/>
      </c>
      <c r="D1996" s="5" t="str">
        <f>IF(A1996="","",IF(ISERROR(VLOOKUP(A1996,'Base empleados 2025'!$A:$F,3,FALSE)),VLOOKUP(A1996,'Base empleados 2025'!$B:$F,2,FALSE),VLOOKUP(A1996,'Base empleados 2025'!$A:$F,3,FALSE)))</f>
        <v/>
      </c>
      <c r="E1996" s="5" t="str">
        <f>IF(A1996="","",IF(ISERROR(VLOOKUP(A1996,'Base empleados 2025'!$A:$F,4,FALSE)),VLOOKUP(A1996,'Base empleados 2025'!$B:$F,3,FALSE),VLOOKUP(A1996,'Base empleados 2025'!$A:$F,4,FALSE)))</f>
        <v/>
      </c>
      <c r="F1996" s="5" t="str">
        <f>IF(A1996="","",IF(ISERROR(VLOOKUP(A1996,'Base empleados 2025'!$A:$F,5,FALSE)),VLOOKUP(A1996,'Base empleados 2025'!$B:$F,4,FALSE),VLOOKUP(A1996,'Base empleados 2025'!$A:$F,5,FALSE)))</f>
        <v/>
      </c>
      <c r="G1996" s="23" t="str">
        <f>IF(D1996="","",VLOOKUP(D1996,'Base empleados 2025'!C:G,5,FALSE))</f>
        <v/>
      </c>
      <c r="H1996" s="12" t="str">
        <f>IF(ISERROR(VLOOKUP(E1996,$E$4:F1995,2,FALSE)),"","REPETIDO")</f>
        <v>REPETIDO</v>
      </c>
      <c r="I1996" s="12"/>
      <c r="J1996" s="13" t="str">
        <f>IF(E1996="","",VLOOKUP(E1996,'Base empleados 2025'!B:G,6,FALSE))</f>
        <v/>
      </c>
      <c r="K1996" s="14" t="str">
        <f>IF(A1996="","",VLOOKUP(A1996,'Base empleados 2025'!A:H,8,0))</f>
        <v/>
      </c>
      <c r="L1996" s="15" t="str">
        <f>IF(A1996="","",VLOOKUP(A1996,'Base empleados 2025'!A:I,9,0))</f>
        <v/>
      </c>
    </row>
    <row r="1997" spans="1:12" ht="15.5" x14ac:dyDescent="0.35">
      <c r="A1997" s="36"/>
      <c r="B1997" s="12" t="str">
        <f t="shared" si="31"/>
        <v/>
      </c>
      <c r="C1997" s="5" t="str">
        <f>IF(A1997="","",IF(ISERROR(VLOOKUP(A1997,'Base empleados 2025'!$A:$F,6,FALSE)),VLOOKUP(A1997,'Base empleados 2025'!$B:$F,5,FALSE),VLOOKUP(A1997,'Base empleados 2025'!$A:$F,6,FALSE)))</f>
        <v/>
      </c>
      <c r="D1997" s="5" t="str">
        <f>IF(A1997="","",IF(ISERROR(VLOOKUP(A1997,'Base empleados 2025'!$A:$F,3,FALSE)),VLOOKUP(A1997,'Base empleados 2025'!$B:$F,2,FALSE),VLOOKUP(A1997,'Base empleados 2025'!$A:$F,3,FALSE)))</f>
        <v/>
      </c>
      <c r="E1997" s="5" t="str">
        <f>IF(A1997="","",IF(ISERROR(VLOOKUP(A1997,'Base empleados 2025'!$A:$F,4,FALSE)),VLOOKUP(A1997,'Base empleados 2025'!$B:$F,3,FALSE),VLOOKUP(A1997,'Base empleados 2025'!$A:$F,4,FALSE)))</f>
        <v/>
      </c>
      <c r="F1997" s="5" t="str">
        <f>IF(A1997="","",IF(ISERROR(VLOOKUP(A1997,'Base empleados 2025'!$A:$F,5,FALSE)),VLOOKUP(A1997,'Base empleados 2025'!$B:$F,4,FALSE),VLOOKUP(A1997,'Base empleados 2025'!$A:$F,5,FALSE)))</f>
        <v/>
      </c>
      <c r="G1997" s="23" t="str">
        <f>IF(D1997="","",VLOOKUP(D1997,'Base empleados 2025'!C:G,5,FALSE))</f>
        <v/>
      </c>
      <c r="H1997" s="12" t="str">
        <f>IF(ISERROR(VLOOKUP(E1997,$E$4:F1996,2,FALSE)),"","REPETIDO")</f>
        <v>REPETIDO</v>
      </c>
      <c r="I1997" s="12"/>
      <c r="J1997" s="13" t="str">
        <f>IF(E1997="","",VLOOKUP(E1997,'Base empleados 2025'!B:G,6,FALSE))</f>
        <v/>
      </c>
      <c r="K1997" s="14" t="str">
        <f>IF(A1997="","",VLOOKUP(A1997,'Base empleados 2025'!A:H,8,0))</f>
        <v/>
      </c>
      <c r="L1997" s="15" t="str">
        <f>IF(A1997="","",VLOOKUP(A1997,'Base empleados 2025'!A:I,9,0))</f>
        <v/>
      </c>
    </row>
    <row r="1998" spans="1:12" ht="15.5" x14ac:dyDescent="0.35">
      <c r="A1998" s="36"/>
      <c r="B1998" s="12" t="str">
        <f t="shared" si="31"/>
        <v/>
      </c>
      <c r="C1998" s="5" t="str">
        <f>IF(A1998="","",IF(ISERROR(VLOOKUP(A1998,'Base empleados 2025'!$A:$F,6,FALSE)),VLOOKUP(A1998,'Base empleados 2025'!$B:$F,5,FALSE),VLOOKUP(A1998,'Base empleados 2025'!$A:$F,6,FALSE)))</f>
        <v/>
      </c>
      <c r="D1998" s="5" t="str">
        <f>IF(A1998="","",IF(ISERROR(VLOOKUP(A1998,'Base empleados 2025'!$A:$F,3,FALSE)),VLOOKUP(A1998,'Base empleados 2025'!$B:$F,2,FALSE),VLOOKUP(A1998,'Base empleados 2025'!$A:$F,3,FALSE)))</f>
        <v/>
      </c>
      <c r="E1998" s="5" t="str">
        <f>IF(A1998="","",IF(ISERROR(VLOOKUP(A1998,'Base empleados 2025'!$A:$F,4,FALSE)),VLOOKUP(A1998,'Base empleados 2025'!$B:$F,3,FALSE),VLOOKUP(A1998,'Base empleados 2025'!$A:$F,4,FALSE)))</f>
        <v/>
      </c>
      <c r="F1998" s="5" t="str">
        <f>IF(A1998="","",IF(ISERROR(VLOOKUP(A1998,'Base empleados 2025'!$A:$F,5,FALSE)),VLOOKUP(A1998,'Base empleados 2025'!$B:$F,4,FALSE),VLOOKUP(A1998,'Base empleados 2025'!$A:$F,5,FALSE)))</f>
        <v/>
      </c>
      <c r="G1998" s="23" t="str">
        <f>IF(D1998="","",VLOOKUP(D1998,'Base empleados 2025'!C:G,5,FALSE))</f>
        <v/>
      </c>
      <c r="H1998" s="12" t="str">
        <f>IF(ISERROR(VLOOKUP(E1998,$E$4:F1997,2,FALSE)),"","REPETIDO")</f>
        <v>REPETIDO</v>
      </c>
      <c r="I1998" s="12"/>
      <c r="J1998" s="13" t="str">
        <f>IF(E1998="","",VLOOKUP(E1998,'Base empleados 2025'!B:G,6,FALSE))</f>
        <v/>
      </c>
      <c r="K1998" s="14" t="str">
        <f>IF(A1998="","",VLOOKUP(A1998,'Base empleados 2025'!A:H,8,0))</f>
        <v/>
      </c>
      <c r="L1998" s="15" t="str">
        <f>IF(A1998="","",VLOOKUP(A1998,'Base empleados 2025'!A:I,9,0))</f>
        <v/>
      </c>
    </row>
    <row r="1999" spans="1:12" ht="15.5" x14ac:dyDescent="0.35">
      <c r="A1999" s="36"/>
      <c r="B1999" s="12" t="str">
        <f t="shared" si="31"/>
        <v/>
      </c>
      <c r="C1999" s="5" t="str">
        <f>IF(A1999="","",IF(ISERROR(VLOOKUP(A1999,'Base empleados 2025'!$A:$F,6,FALSE)),VLOOKUP(A1999,'Base empleados 2025'!$B:$F,5,FALSE),VLOOKUP(A1999,'Base empleados 2025'!$A:$F,6,FALSE)))</f>
        <v/>
      </c>
      <c r="D1999" s="5" t="str">
        <f>IF(A1999="","",IF(ISERROR(VLOOKUP(A1999,'Base empleados 2025'!$A:$F,3,FALSE)),VLOOKUP(A1999,'Base empleados 2025'!$B:$F,2,FALSE),VLOOKUP(A1999,'Base empleados 2025'!$A:$F,3,FALSE)))</f>
        <v/>
      </c>
      <c r="E1999" s="5" t="str">
        <f>IF(A1999="","",IF(ISERROR(VLOOKUP(A1999,'Base empleados 2025'!$A:$F,4,FALSE)),VLOOKUP(A1999,'Base empleados 2025'!$B:$F,3,FALSE),VLOOKUP(A1999,'Base empleados 2025'!$A:$F,4,FALSE)))</f>
        <v/>
      </c>
      <c r="F1999" s="5" t="str">
        <f>IF(A1999="","",IF(ISERROR(VLOOKUP(A1999,'Base empleados 2025'!$A:$F,5,FALSE)),VLOOKUP(A1999,'Base empleados 2025'!$B:$F,4,FALSE),VLOOKUP(A1999,'Base empleados 2025'!$A:$F,5,FALSE)))</f>
        <v/>
      </c>
      <c r="G1999" s="23" t="str">
        <f>IF(D1999="","",VLOOKUP(D1999,'Base empleados 2025'!C:G,5,FALSE))</f>
        <v/>
      </c>
      <c r="H1999" s="12" t="str">
        <f>IF(ISERROR(VLOOKUP(E1999,$E$4:F1998,2,FALSE)),"","REPETIDO")</f>
        <v>REPETIDO</v>
      </c>
      <c r="I1999" s="12"/>
      <c r="J1999" s="13" t="str">
        <f>IF(E1999="","",VLOOKUP(E1999,'Base empleados 2025'!B:G,6,FALSE))</f>
        <v/>
      </c>
      <c r="K1999" s="14" t="str">
        <f>IF(A1999="","",VLOOKUP(A1999,'Base empleados 2025'!A:H,8,0))</f>
        <v/>
      </c>
      <c r="L1999" s="15" t="str">
        <f>IF(A1999="","",VLOOKUP(A1999,'Base empleados 2025'!A:I,9,0))</f>
        <v/>
      </c>
    </row>
    <row r="2000" spans="1:12" ht="15.5" x14ac:dyDescent="0.35">
      <c r="A2000" s="36"/>
      <c r="B2000" s="12" t="str">
        <f t="shared" si="31"/>
        <v/>
      </c>
      <c r="C2000" s="5" t="str">
        <f>IF(A2000="","",IF(ISERROR(VLOOKUP(A2000,'Base empleados 2025'!$A:$F,6,FALSE)),VLOOKUP(A2000,'Base empleados 2025'!$B:$F,5,FALSE),VLOOKUP(A2000,'Base empleados 2025'!$A:$F,6,FALSE)))</f>
        <v/>
      </c>
      <c r="D2000" s="5" t="str">
        <f>IF(A2000="","",IF(ISERROR(VLOOKUP(A2000,'Base empleados 2025'!$A:$F,3,FALSE)),VLOOKUP(A2000,'Base empleados 2025'!$B:$F,2,FALSE),VLOOKUP(A2000,'Base empleados 2025'!$A:$F,3,FALSE)))</f>
        <v/>
      </c>
      <c r="E2000" s="5" t="str">
        <f>IF(A2000="","",IF(ISERROR(VLOOKUP(A2000,'Base empleados 2025'!$A:$F,4,FALSE)),VLOOKUP(A2000,'Base empleados 2025'!$B:$F,3,FALSE),VLOOKUP(A2000,'Base empleados 2025'!$A:$F,4,FALSE)))</f>
        <v/>
      </c>
      <c r="F2000" s="5" t="str">
        <f>IF(A2000="","",IF(ISERROR(VLOOKUP(A2000,'Base empleados 2025'!$A:$F,5,FALSE)),VLOOKUP(A2000,'Base empleados 2025'!$B:$F,4,FALSE),VLOOKUP(A2000,'Base empleados 2025'!$A:$F,5,FALSE)))</f>
        <v/>
      </c>
      <c r="G2000" s="23" t="str">
        <f>IF(D2000="","",VLOOKUP(D2000,'Base empleados 2025'!C:G,5,FALSE))</f>
        <v/>
      </c>
      <c r="H2000" s="12" t="str">
        <f>IF(ISERROR(VLOOKUP(E2000,$E$4:F1999,2,FALSE)),"","REPETIDO")</f>
        <v>REPETIDO</v>
      </c>
      <c r="I2000" s="12"/>
      <c r="J2000" s="13" t="str">
        <f>IF(E2000="","",VLOOKUP(E2000,'Base empleados 2025'!B:G,6,FALSE))</f>
        <v/>
      </c>
      <c r="K2000" s="14" t="str">
        <f>IF(A2000="","",VLOOKUP(A2000,'Base empleados 2025'!A:H,8,0))</f>
        <v/>
      </c>
      <c r="L2000" s="15" t="str">
        <f>IF(A2000="","",VLOOKUP(A2000,'Base empleados 2025'!A:I,9,0))</f>
        <v/>
      </c>
    </row>
    <row r="2001" spans="1:12" ht="15.5" x14ac:dyDescent="0.35">
      <c r="A2001" s="36"/>
      <c r="B2001" s="12" t="str">
        <f t="shared" si="31"/>
        <v/>
      </c>
      <c r="C2001" s="5" t="str">
        <f>IF(A2001="","",IF(ISERROR(VLOOKUP(A2001,'Base empleados 2025'!$A:$F,6,FALSE)),VLOOKUP(A2001,'Base empleados 2025'!$B:$F,5,FALSE),VLOOKUP(A2001,'Base empleados 2025'!$A:$F,6,FALSE)))</f>
        <v/>
      </c>
      <c r="D2001" s="5" t="str">
        <f>IF(A2001="","",IF(ISERROR(VLOOKUP(A2001,'Base empleados 2025'!$A:$F,3,FALSE)),VLOOKUP(A2001,'Base empleados 2025'!$B:$F,2,FALSE),VLOOKUP(A2001,'Base empleados 2025'!$A:$F,3,FALSE)))</f>
        <v/>
      </c>
      <c r="E2001" s="5" t="str">
        <f>IF(A2001="","",IF(ISERROR(VLOOKUP(A2001,'Base empleados 2025'!$A:$F,4,FALSE)),VLOOKUP(A2001,'Base empleados 2025'!$B:$F,3,FALSE),VLOOKUP(A2001,'Base empleados 2025'!$A:$F,4,FALSE)))</f>
        <v/>
      </c>
      <c r="F2001" s="5" t="str">
        <f>IF(A2001="","",IF(ISERROR(VLOOKUP(A2001,'Base empleados 2025'!$A:$F,5,FALSE)),VLOOKUP(A2001,'Base empleados 2025'!$B:$F,4,FALSE),VLOOKUP(A2001,'Base empleados 2025'!$A:$F,5,FALSE)))</f>
        <v/>
      </c>
      <c r="G2001" s="23" t="str">
        <f>IF(D2001="","",VLOOKUP(D2001,'Base empleados 2025'!C:G,5,FALSE))</f>
        <v/>
      </c>
      <c r="H2001" s="12" t="str">
        <f>IF(ISERROR(VLOOKUP(E2001,$E$4:F2000,2,FALSE)),"","REPETIDO")</f>
        <v>REPETIDO</v>
      </c>
      <c r="I2001" s="12"/>
      <c r="J2001" s="13" t="str">
        <f>IF(E2001="","",VLOOKUP(E2001,'Base empleados 2025'!B:G,6,FALSE))</f>
        <v/>
      </c>
      <c r="K2001" s="14" t="str">
        <f>IF(A2001="","",VLOOKUP(A2001,'Base empleados 2025'!A:H,8,0))</f>
        <v/>
      </c>
      <c r="L2001" s="15" t="str">
        <f>IF(A2001="","",VLOOKUP(A2001,'Base empleados 2025'!A:I,9,0))</f>
        <v/>
      </c>
    </row>
    <row r="2002" spans="1:12" ht="15.5" x14ac:dyDescent="0.35">
      <c r="A2002" s="36"/>
      <c r="B2002" s="12" t="str">
        <f t="shared" si="31"/>
        <v/>
      </c>
      <c r="C2002" s="5" t="str">
        <f>IF(A2002="","",IF(ISERROR(VLOOKUP(A2002,'Base empleados 2025'!$A:$F,6,FALSE)),VLOOKUP(A2002,'Base empleados 2025'!$B:$F,5,FALSE),VLOOKUP(A2002,'Base empleados 2025'!$A:$F,6,FALSE)))</f>
        <v/>
      </c>
      <c r="D2002" s="5" t="str">
        <f>IF(A2002="","",IF(ISERROR(VLOOKUP(A2002,'Base empleados 2025'!$A:$F,3,FALSE)),VLOOKUP(A2002,'Base empleados 2025'!$B:$F,2,FALSE),VLOOKUP(A2002,'Base empleados 2025'!$A:$F,3,FALSE)))</f>
        <v/>
      </c>
      <c r="E2002" s="5" t="str">
        <f>IF(A2002="","",IF(ISERROR(VLOOKUP(A2002,'Base empleados 2025'!$A:$F,4,FALSE)),VLOOKUP(A2002,'Base empleados 2025'!$B:$F,3,FALSE),VLOOKUP(A2002,'Base empleados 2025'!$A:$F,4,FALSE)))</f>
        <v/>
      </c>
      <c r="F2002" s="5" t="str">
        <f>IF(A2002="","",IF(ISERROR(VLOOKUP(A2002,'Base empleados 2025'!$A:$F,5,FALSE)),VLOOKUP(A2002,'Base empleados 2025'!$B:$F,4,FALSE),VLOOKUP(A2002,'Base empleados 2025'!$A:$F,5,FALSE)))</f>
        <v/>
      </c>
      <c r="G2002" s="23" t="str">
        <f>IF(D2002="","",VLOOKUP(D2002,'Base empleados 2025'!C:G,5,FALSE))</f>
        <v/>
      </c>
      <c r="H2002" s="12" t="str">
        <f>IF(ISERROR(VLOOKUP(E2002,$E$4:F2001,2,FALSE)),"","REPETIDO")</f>
        <v>REPETIDO</v>
      </c>
      <c r="I2002" s="12"/>
      <c r="J2002" s="13" t="str">
        <f>IF(E2002="","",VLOOKUP(E2002,'Base empleados 2025'!B:G,6,FALSE))</f>
        <v/>
      </c>
      <c r="K2002" s="14" t="str">
        <f>IF(A2002="","",VLOOKUP(A2002,'Base empleados 2025'!A:H,8,0))</f>
        <v/>
      </c>
      <c r="L2002" s="15" t="str">
        <f>IF(A2002="","",VLOOKUP(A2002,'Base empleados 2025'!A:I,9,0))</f>
        <v/>
      </c>
    </row>
    <row r="2003" spans="1:12" ht="15.5" x14ac:dyDescent="0.35">
      <c r="A2003" s="36"/>
      <c r="B2003" s="12" t="str">
        <f t="shared" si="31"/>
        <v/>
      </c>
      <c r="C2003" s="5" t="str">
        <f>IF(A2003="","",IF(ISERROR(VLOOKUP(A2003,'Base empleados 2025'!$A:$F,6,FALSE)),VLOOKUP(A2003,'Base empleados 2025'!$B:$F,5,FALSE),VLOOKUP(A2003,'Base empleados 2025'!$A:$F,6,FALSE)))</f>
        <v/>
      </c>
      <c r="D2003" s="5" t="str">
        <f>IF(A2003="","",IF(ISERROR(VLOOKUP(A2003,'Base empleados 2025'!$A:$F,3,FALSE)),VLOOKUP(A2003,'Base empleados 2025'!$B:$F,2,FALSE),VLOOKUP(A2003,'Base empleados 2025'!$A:$F,3,FALSE)))</f>
        <v/>
      </c>
      <c r="E2003" s="5" t="str">
        <f>IF(A2003="","",IF(ISERROR(VLOOKUP(A2003,'Base empleados 2025'!$A:$F,4,FALSE)),VLOOKUP(A2003,'Base empleados 2025'!$B:$F,3,FALSE),VLOOKUP(A2003,'Base empleados 2025'!$A:$F,4,FALSE)))</f>
        <v/>
      </c>
      <c r="F2003" s="5" t="str">
        <f>IF(A2003="","",IF(ISERROR(VLOOKUP(A2003,'Base empleados 2025'!$A:$F,5,FALSE)),VLOOKUP(A2003,'Base empleados 2025'!$B:$F,4,FALSE),VLOOKUP(A2003,'Base empleados 2025'!$A:$F,5,FALSE)))</f>
        <v/>
      </c>
      <c r="G2003" s="23" t="str">
        <f>IF(D2003="","",VLOOKUP(D2003,'Base empleados 2025'!C:G,5,FALSE))</f>
        <v/>
      </c>
      <c r="H2003" s="12" t="str">
        <f>IF(ISERROR(VLOOKUP(E2003,$E$4:F2002,2,FALSE)),"","REPETIDO")</f>
        <v>REPETIDO</v>
      </c>
      <c r="I2003" s="12"/>
      <c r="J2003" s="13" t="str">
        <f>IF(E2003="","",VLOOKUP(E2003,'Base empleados 2025'!B:G,6,FALSE))</f>
        <v/>
      </c>
      <c r="K2003" s="14" t="str">
        <f>IF(A2003="","",VLOOKUP(A2003,'Base empleados 2025'!A:H,8,0))</f>
        <v/>
      </c>
      <c r="L2003" s="15" t="str">
        <f>IF(A2003="","",VLOOKUP(A2003,'Base empleados 2025'!A:I,9,0))</f>
        <v/>
      </c>
    </row>
    <row r="2004" spans="1:12" ht="15.5" x14ac:dyDescent="0.35">
      <c r="A2004" s="36"/>
      <c r="B2004" s="12" t="str">
        <f t="shared" si="31"/>
        <v/>
      </c>
      <c r="C2004" s="5" t="str">
        <f>IF(A2004="","",IF(ISERROR(VLOOKUP(A2004,'Base empleados 2025'!$A:$F,6,FALSE)),VLOOKUP(A2004,'Base empleados 2025'!$B:$F,5,FALSE),VLOOKUP(A2004,'Base empleados 2025'!$A:$F,6,FALSE)))</f>
        <v/>
      </c>
      <c r="D2004" s="5" t="str">
        <f>IF(A2004="","",IF(ISERROR(VLOOKUP(A2004,'Base empleados 2025'!$A:$F,3,FALSE)),VLOOKUP(A2004,'Base empleados 2025'!$B:$F,2,FALSE),VLOOKUP(A2004,'Base empleados 2025'!$A:$F,3,FALSE)))</f>
        <v/>
      </c>
      <c r="E2004" s="5" t="str">
        <f>IF(A2004="","",IF(ISERROR(VLOOKUP(A2004,'Base empleados 2025'!$A:$F,4,FALSE)),VLOOKUP(A2004,'Base empleados 2025'!$B:$F,3,FALSE),VLOOKUP(A2004,'Base empleados 2025'!$A:$F,4,FALSE)))</f>
        <v/>
      </c>
      <c r="F2004" s="5" t="str">
        <f>IF(A2004="","",IF(ISERROR(VLOOKUP(A2004,'Base empleados 2025'!$A:$F,5,FALSE)),VLOOKUP(A2004,'Base empleados 2025'!$B:$F,4,FALSE),VLOOKUP(A2004,'Base empleados 2025'!$A:$F,5,FALSE)))</f>
        <v/>
      </c>
      <c r="G2004" s="23" t="str">
        <f>IF(D2004="","",VLOOKUP(D2004,'Base empleados 2025'!C:G,5,FALSE))</f>
        <v/>
      </c>
      <c r="H2004" s="12" t="str">
        <f>IF(ISERROR(VLOOKUP(E2004,$E$4:F2003,2,FALSE)),"","REPETIDO")</f>
        <v>REPETIDO</v>
      </c>
      <c r="I2004" s="12"/>
      <c r="J2004" s="13" t="str">
        <f>IF(E2004="","",VLOOKUP(E2004,'Base empleados 2025'!B:G,6,FALSE))</f>
        <v/>
      </c>
      <c r="K2004" s="14" t="str">
        <f>IF(A2004="","",VLOOKUP(A2004,'Base empleados 2025'!A:H,8,0))</f>
        <v/>
      </c>
      <c r="L2004" s="15" t="str">
        <f>IF(A2004="","",VLOOKUP(A2004,'Base empleados 2025'!A:I,9,0))</f>
        <v/>
      </c>
    </row>
    <row r="2005" spans="1:12" ht="15.5" x14ac:dyDescent="0.35">
      <c r="A2005" s="36"/>
      <c r="B2005" s="12" t="str">
        <f t="shared" si="31"/>
        <v/>
      </c>
      <c r="C2005" s="5" t="str">
        <f>IF(A2005="","",IF(ISERROR(VLOOKUP(A2005,'Base empleados 2025'!$A:$F,6,FALSE)),VLOOKUP(A2005,'Base empleados 2025'!$B:$F,5,FALSE),VLOOKUP(A2005,'Base empleados 2025'!$A:$F,6,FALSE)))</f>
        <v/>
      </c>
      <c r="D2005" s="5" t="str">
        <f>IF(A2005="","",IF(ISERROR(VLOOKUP(A2005,'Base empleados 2025'!$A:$F,3,FALSE)),VLOOKUP(A2005,'Base empleados 2025'!$B:$F,2,FALSE),VLOOKUP(A2005,'Base empleados 2025'!$A:$F,3,FALSE)))</f>
        <v/>
      </c>
      <c r="E2005" s="5" t="str">
        <f>IF(A2005="","",IF(ISERROR(VLOOKUP(A2005,'Base empleados 2025'!$A:$F,4,FALSE)),VLOOKUP(A2005,'Base empleados 2025'!$B:$F,3,FALSE),VLOOKUP(A2005,'Base empleados 2025'!$A:$F,4,FALSE)))</f>
        <v/>
      </c>
      <c r="F2005" s="5" t="str">
        <f>IF(A2005="","",IF(ISERROR(VLOOKUP(A2005,'Base empleados 2025'!$A:$F,5,FALSE)),VLOOKUP(A2005,'Base empleados 2025'!$B:$F,4,FALSE),VLOOKUP(A2005,'Base empleados 2025'!$A:$F,5,FALSE)))</f>
        <v/>
      </c>
      <c r="G2005" s="23" t="str">
        <f>IF(D2005="","",VLOOKUP(D2005,'Base empleados 2025'!C:G,5,FALSE))</f>
        <v/>
      </c>
      <c r="H2005" s="12" t="str">
        <f>IF(ISERROR(VLOOKUP(E2005,$E$4:F2004,2,FALSE)),"","REPETIDO")</f>
        <v>REPETIDO</v>
      </c>
      <c r="I2005" s="12"/>
      <c r="J2005" s="13" t="str">
        <f>IF(E2005="","",VLOOKUP(E2005,'Base empleados 2025'!B:G,6,FALSE))</f>
        <v/>
      </c>
      <c r="K2005" s="14" t="str">
        <f>IF(A2005="","",VLOOKUP(A2005,'Base empleados 2025'!A:H,8,0))</f>
        <v/>
      </c>
      <c r="L2005" s="15" t="str">
        <f>IF(A2005="","",VLOOKUP(A2005,'Base empleados 2025'!A:I,9,0))</f>
        <v/>
      </c>
    </row>
    <row r="2006" spans="1:12" ht="15.5" x14ac:dyDescent="0.35">
      <c r="A2006" s="36"/>
      <c r="B2006" s="12" t="str">
        <f t="shared" si="31"/>
        <v/>
      </c>
      <c r="C2006" s="5" t="str">
        <f>IF(A2006="","",IF(ISERROR(VLOOKUP(A2006,'Base empleados 2025'!$A:$F,6,FALSE)),VLOOKUP(A2006,'Base empleados 2025'!$B:$F,5,FALSE),VLOOKUP(A2006,'Base empleados 2025'!$A:$F,6,FALSE)))</f>
        <v/>
      </c>
      <c r="D2006" s="5" t="str">
        <f>IF(A2006="","",IF(ISERROR(VLOOKUP(A2006,'Base empleados 2025'!$A:$F,3,FALSE)),VLOOKUP(A2006,'Base empleados 2025'!$B:$F,2,FALSE),VLOOKUP(A2006,'Base empleados 2025'!$A:$F,3,FALSE)))</f>
        <v/>
      </c>
      <c r="E2006" s="5" t="str">
        <f>IF(A2006="","",IF(ISERROR(VLOOKUP(A2006,'Base empleados 2025'!$A:$F,4,FALSE)),VLOOKUP(A2006,'Base empleados 2025'!$B:$F,3,FALSE),VLOOKUP(A2006,'Base empleados 2025'!$A:$F,4,FALSE)))</f>
        <v/>
      </c>
      <c r="F2006" s="5" t="str">
        <f>IF(A2006="","",IF(ISERROR(VLOOKUP(A2006,'Base empleados 2025'!$A:$F,5,FALSE)),VLOOKUP(A2006,'Base empleados 2025'!$B:$F,4,FALSE),VLOOKUP(A2006,'Base empleados 2025'!$A:$F,5,FALSE)))</f>
        <v/>
      </c>
      <c r="G2006" s="23" t="str">
        <f>IF(D2006="","",VLOOKUP(D2006,'Base empleados 2025'!C:G,5,FALSE))</f>
        <v/>
      </c>
      <c r="H2006" s="12" t="str">
        <f>IF(ISERROR(VLOOKUP(E2006,$E$4:F2005,2,FALSE)),"","REPETIDO")</f>
        <v>REPETIDO</v>
      </c>
      <c r="I2006" s="12"/>
      <c r="J2006" s="13" t="str">
        <f>IF(E2006="","",VLOOKUP(E2006,'Base empleados 2025'!B:G,6,FALSE))</f>
        <v/>
      </c>
      <c r="K2006" s="14" t="str">
        <f>IF(A2006="","",VLOOKUP(A2006,'Base empleados 2025'!A:H,8,0))</f>
        <v/>
      </c>
      <c r="L2006" s="15" t="str">
        <f>IF(A2006="","",VLOOKUP(A2006,'Base empleados 2025'!A:I,9,0))</f>
        <v/>
      </c>
    </row>
    <row r="2007" spans="1:12" ht="15.5" x14ac:dyDescent="0.35">
      <c r="A2007" s="36"/>
      <c r="B2007" s="12" t="str">
        <f t="shared" si="31"/>
        <v/>
      </c>
      <c r="C2007" s="5" t="str">
        <f>IF(A2007="","",IF(ISERROR(VLOOKUP(A2007,'Base empleados 2025'!$A:$F,6,FALSE)),VLOOKUP(A2007,'Base empleados 2025'!$B:$F,5,FALSE),VLOOKUP(A2007,'Base empleados 2025'!$A:$F,6,FALSE)))</f>
        <v/>
      </c>
      <c r="D2007" s="5" t="str">
        <f>IF(A2007="","",IF(ISERROR(VLOOKUP(A2007,'Base empleados 2025'!$A:$F,3,FALSE)),VLOOKUP(A2007,'Base empleados 2025'!$B:$F,2,FALSE),VLOOKUP(A2007,'Base empleados 2025'!$A:$F,3,FALSE)))</f>
        <v/>
      </c>
      <c r="E2007" s="5" t="str">
        <f>IF(A2007="","",IF(ISERROR(VLOOKUP(A2007,'Base empleados 2025'!$A:$F,4,FALSE)),VLOOKUP(A2007,'Base empleados 2025'!$B:$F,3,FALSE),VLOOKUP(A2007,'Base empleados 2025'!$A:$F,4,FALSE)))</f>
        <v/>
      </c>
      <c r="F2007" s="5" t="str">
        <f>IF(A2007="","",IF(ISERROR(VLOOKUP(A2007,'Base empleados 2025'!$A:$F,5,FALSE)),VLOOKUP(A2007,'Base empleados 2025'!$B:$F,4,FALSE),VLOOKUP(A2007,'Base empleados 2025'!$A:$F,5,FALSE)))</f>
        <v/>
      </c>
      <c r="G2007" s="23" t="str">
        <f>IF(D2007="","",VLOOKUP(D2007,'Base empleados 2025'!C:G,5,FALSE))</f>
        <v/>
      </c>
      <c r="H2007" s="12" t="str">
        <f>IF(ISERROR(VLOOKUP(E2007,$E$4:F2006,2,FALSE)),"","REPETIDO")</f>
        <v>REPETIDO</v>
      </c>
      <c r="I2007" s="12"/>
      <c r="J2007" s="13" t="str">
        <f>IF(E2007="","",VLOOKUP(E2007,'Base empleados 2025'!B:G,6,FALSE))</f>
        <v/>
      </c>
      <c r="K2007" s="14" t="str">
        <f>IF(A2007="","",VLOOKUP(A2007,'Base empleados 2025'!A:H,8,0))</f>
        <v/>
      </c>
      <c r="L2007" s="15" t="str">
        <f>IF(A2007="","",VLOOKUP(A2007,'Base empleados 2025'!A:I,9,0))</f>
        <v/>
      </c>
    </row>
    <row r="2008" spans="1:12" ht="15.5" x14ac:dyDescent="0.35">
      <c r="A2008" s="36"/>
      <c r="B2008" s="12" t="str">
        <f t="shared" si="31"/>
        <v/>
      </c>
      <c r="C2008" s="5" t="str">
        <f>IF(A2008="","",IF(ISERROR(VLOOKUP(A2008,'Base empleados 2025'!$A:$F,6,FALSE)),VLOOKUP(A2008,'Base empleados 2025'!$B:$F,5,FALSE),VLOOKUP(A2008,'Base empleados 2025'!$A:$F,6,FALSE)))</f>
        <v/>
      </c>
      <c r="D2008" s="5" t="str">
        <f>IF(A2008="","",IF(ISERROR(VLOOKUP(A2008,'Base empleados 2025'!$A:$F,3,FALSE)),VLOOKUP(A2008,'Base empleados 2025'!$B:$F,2,FALSE),VLOOKUP(A2008,'Base empleados 2025'!$A:$F,3,FALSE)))</f>
        <v/>
      </c>
      <c r="E2008" s="5" t="str">
        <f>IF(A2008="","",IF(ISERROR(VLOOKUP(A2008,'Base empleados 2025'!$A:$F,4,FALSE)),VLOOKUP(A2008,'Base empleados 2025'!$B:$F,3,FALSE),VLOOKUP(A2008,'Base empleados 2025'!$A:$F,4,FALSE)))</f>
        <v/>
      </c>
      <c r="F2008" s="5" t="str">
        <f>IF(A2008="","",IF(ISERROR(VLOOKUP(A2008,'Base empleados 2025'!$A:$F,5,FALSE)),VLOOKUP(A2008,'Base empleados 2025'!$B:$F,4,FALSE),VLOOKUP(A2008,'Base empleados 2025'!$A:$F,5,FALSE)))</f>
        <v/>
      </c>
      <c r="G2008" s="23" t="str">
        <f>IF(D2008="","",VLOOKUP(D2008,'Base empleados 2025'!C:G,5,FALSE))</f>
        <v/>
      </c>
      <c r="H2008" s="12" t="str">
        <f>IF(ISERROR(VLOOKUP(E2008,$E$4:F2007,2,FALSE)),"","REPETIDO")</f>
        <v>REPETIDO</v>
      </c>
      <c r="I2008" s="12"/>
      <c r="J2008" s="13" t="str">
        <f>IF(E2008="","",VLOOKUP(E2008,'Base empleados 2025'!B:G,6,FALSE))</f>
        <v/>
      </c>
      <c r="K2008" s="14" t="str">
        <f>IF(A2008="","",VLOOKUP(A2008,'Base empleados 2025'!A:H,8,0))</f>
        <v/>
      </c>
      <c r="L2008" s="15" t="str">
        <f>IF(A2008="","",VLOOKUP(A2008,'Base empleados 2025'!A:I,9,0))</f>
        <v/>
      </c>
    </row>
    <row r="2009" spans="1:12" ht="15.5" x14ac:dyDescent="0.35">
      <c r="A2009" s="36"/>
      <c r="B2009" s="12" t="str">
        <f t="shared" si="31"/>
        <v/>
      </c>
      <c r="C2009" s="5" t="str">
        <f>IF(A2009="","",IF(ISERROR(VLOOKUP(A2009,'Base empleados 2025'!$A:$F,6,FALSE)),VLOOKUP(A2009,'Base empleados 2025'!$B:$F,5,FALSE),VLOOKUP(A2009,'Base empleados 2025'!$A:$F,6,FALSE)))</f>
        <v/>
      </c>
      <c r="D2009" s="5" t="str">
        <f>IF(A2009="","",IF(ISERROR(VLOOKUP(A2009,'Base empleados 2025'!$A:$F,3,FALSE)),VLOOKUP(A2009,'Base empleados 2025'!$B:$F,2,FALSE),VLOOKUP(A2009,'Base empleados 2025'!$A:$F,3,FALSE)))</f>
        <v/>
      </c>
      <c r="E2009" s="5" t="str">
        <f>IF(A2009="","",IF(ISERROR(VLOOKUP(A2009,'Base empleados 2025'!$A:$F,4,FALSE)),VLOOKUP(A2009,'Base empleados 2025'!$B:$F,3,FALSE),VLOOKUP(A2009,'Base empleados 2025'!$A:$F,4,FALSE)))</f>
        <v/>
      </c>
      <c r="F2009" s="5" t="str">
        <f>IF(A2009="","",IF(ISERROR(VLOOKUP(A2009,'Base empleados 2025'!$A:$F,5,FALSE)),VLOOKUP(A2009,'Base empleados 2025'!$B:$F,4,FALSE),VLOOKUP(A2009,'Base empleados 2025'!$A:$F,5,FALSE)))</f>
        <v/>
      </c>
      <c r="G2009" s="23" t="str">
        <f>IF(D2009="","",VLOOKUP(D2009,'Base empleados 2025'!C:G,5,FALSE))</f>
        <v/>
      </c>
      <c r="H2009" s="12" t="str">
        <f>IF(ISERROR(VLOOKUP(E2009,$E$4:F2008,2,FALSE)),"","REPETIDO")</f>
        <v>REPETIDO</v>
      </c>
      <c r="I2009" s="12"/>
      <c r="J2009" s="13" t="str">
        <f>IF(E2009="","",VLOOKUP(E2009,'Base empleados 2025'!B:G,6,FALSE))</f>
        <v/>
      </c>
      <c r="K2009" s="14" t="str">
        <f>IF(A2009="","",VLOOKUP(A2009,'Base empleados 2025'!A:H,8,0))</f>
        <v/>
      </c>
      <c r="L2009" s="15" t="str">
        <f>IF(A2009="","",VLOOKUP(A2009,'Base empleados 2025'!A:I,9,0))</f>
        <v/>
      </c>
    </row>
    <row r="2010" spans="1:12" ht="15.5" x14ac:dyDescent="0.35">
      <c r="A2010" s="36"/>
      <c r="B2010" s="12" t="str">
        <f t="shared" si="31"/>
        <v/>
      </c>
      <c r="C2010" s="5" t="str">
        <f>IF(A2010="","",IF(ISERROR(VLOOKUP(A2010,'Base empleados 2025'!$A:$F,6,FALSE)),VLOOKUP(A2010,'Base empleados 2025'!$B:$F,5,FALSE),VLOOKUP(A2010,'Base empleados 2025'!$A:$F,6,FALSE)))</f>
        <v/>
      </c>
      <c r="D2010" s="5" t="str">
        <f>IF(A2010="","",IF(ISERROR(VLOOKUP(A2010,'Base empleados 2025'!$A:$F,3,FALSE)),VLOOKUP(A2010,'Base empleados 2025'!$B:$F,2,FALSE),VLOOKUP(A2010,'Base empleados 2025'!$A:$F,3,FALSE)))</f>
        <v/>
      </c>
      <c r="E2010" s="5" t="str">
        <f>IF(A2010="","",IF(ISERROR(VLOOKUP(A2010,'Base empleados 2025'!$A:$F,4,FALSE)),VLOOKUP(A2010,'Base empleados 2025'!$B:$F,3,FALSE),VLOOKUP(A2010,'Base empleados 2025'!$A:$F,4,FALSE)))</f>
        <v/>
      </c>
      <c r="F2010" s="5" t="str">
        <f>IF(A2010="","",IF(ISERROR(VLOOKUP(A2010,'Base empleados 2025'!$A:$F,5,FALSE)),VLOOKUP(A2010,'Base empleados 2025'!$B:$F,4,FALSE),VLOOKUP(A2010,'Base empleados 2025'!$A:$F,5,FALSE)))</f>
        <v/>
      </c>
      <c r="G2010" s="23" t="str">
        <f>IF(D2010="","",VLOOKUP(D2010,'Base empleados 2025'!C:G,5,FALSE))</f>
        <v/>
      </c>
      <c r="H2010" s="12" t="str">
        <f>IF(ISERROR(VLOOKUP(E2010,$E$4:F2009,2,FALSE)),"","REPETIDO")</f>
        <v>REPETIDO</v>
      </c>
      <c r="I2010" s="12"/>
      <c r="J2010" s="13" t="str">
        <f>IF(E2010="","",VLOOKUP(E2010,'Base empleados 2025'!B:G,6,FALSE))</f>
        <v/>
      </c>
      <c r="K2010" s="14" t="str">
        <f>IF(A2010="","",VLOOKUP(A2010,'Base empleados 2025'!A:H,8,0))</f>
        <v/>
      </c>
      <c r="L2010" s="15" t="str">
        <f>IF(A2010="","",VLOOKUP(A2010,'Base empleados 2025'!A:I,9,0))</f>
        <v/>
      </c>
    </row>
    <row r="2011" spans="1:12" ht="15.5" x14ac:dyDescent="0.35">
      <c r="A2011" s="36"/>
      <c r="B2011" s="12" t="str">
        <f t="shared" si="31"/>
        <v/>
      </c>
      <c r="C2011" s="5" t="str">
        <f>IF(A2011="","",IF(ISERROR(VLOOKUP(A2011,'Base empleados 2025'!$A:$F,6,FALSE)),VLOOKUP(A2011,'Base empleados 2025'!$B:$F,5,FALSE),VLOOKUP(A2011,'Base empleados 2025'!$A:$F,6,FALSE)))</f>
        <v/>
      </c>
      <c r="D2011" s="5" t="str">
        <f>IF(A2011="","",IF(ISERROR(VLOOKUP(A2011,'Base empleados 2025'!$A:$F,3,FALSE)),VLOOKUP(A2011,'Base empleados 2025'!$B:$F,2,FALSE),VLOOKUP(A2011,'Base empleados 2025'!$A:$F,3,FALSE)))</f>
        <v/>
      </c>
      <c r="E2011" s="5" t="str">
        <f>IF(A2011="","",IF(ISERROR(VLOOKUP(A2011,'Base empleados 2025'!$A:$F,4,FALSE)),VLOOKUP(A2011,'Base empleados 2025'!$B:$F,3,FALSE),VLOOKUP(A2011,'Base empleados 2025'!$A:$F,4,FALSE)))</f>
        <v/>
      </c>
      <c r="F2011" s="5" t="str">
        <f>IF(A2011="","",IF(ISERROR(VLOOKUP(A2011,'Base empleados 2025'!$A:$F,5,FALSE)),VLOOKUP(A2011,'Base empleados 2025'!$B:$F,4,FALSE),VLOOKUP(A2011,'Base empleados 2025'!$A:$F,5,FALSE)))</f>
        <v/>
      </c>
      <c r="G2011" s="23" t="str">
        <f>IF(D2011="","",VLOOKUP(D2011,'Base empleados 2025'!C:G,5,FALSE))</f>
        <v/>
      </c>
      <c r="H2011" s="12" t="str">
        <f>IF(ISERROR(VLOOKUP(E2011,$E$4:F2010,2,FALSE)),"","REPETIDO")</f>
        <v>REPETIDO</v>
      </c>
      <c r="I2011" s="12"/>
      <c r="J2011" s="13" t="str">
        <f>IF(E2011="","",VLOOKUP(E2011,'Base empleados 2025'!B:G,6,FALSE))</f>
        <v/>
      </c>
      <c r="K2011" s="14" t="str">
        <f>IF(A2011="","",VLOOKUP(A2011,'Base empleados 2025'!A:H,8,0))</f>
        <v/>
      </c>
      <c r="L2011" s="15" t="str">
        <f>IF(A2011="","",VLOOKUP(A2011,'Base empleados 2025'!A:I,9,0))</f>
        <v/>
      </c>
    </row>
    <row r="2012" spans="1:12" ht="15.5" x14ac:dyDescent="0.35">
      <c r="A2012" s="36"/>
      <c r="B2012" s="12" t="str">
        <f t="shared" si="31"/>
        <v/>
      </c>
      <c r="C2012" s="5" t="str">
        <f>IF(A2012="","",IF(ISERROR(VLOOKUP(A2012,'Base empleados 2025'!$A:$F,6,FALSE)),VLOOKUP(A2012,'Base empleados 2025'!$B:$F,5,FALSE),VLOOKUP(A2012,'Base empleados 2025'!$A:$F,6,FALSE)))</f>
        <v/>
      </c>
      <c r="D2012" s="5" t="str">
        <f>IF(A2012="","",IF(ISERROR(VLOOKUP(A2012,'Base empleados 2025'!$A:$F,3,FALSE)),VLOOKUP(A2012,'Base empleados 2025'!$B:$F,2,FALSE),VLOOKUP(A2012,'Base empleados 2025'!$A:$F,3,FALSE)))</f>
        <v/>
      </c>
      <c r="E2012" s="5" t="str">
        <f>IF(A2012="","",IF(ISERROR(VLOOKUP(A2012,'Base empleados 2025'!$A:$F,4,FALSE)),VLOOKUP(A2012,'Base empleados 2025'!$B:$F,3,FALSE),VLOOKUP(A2012,'Base empleados 2025'!$A:$F,4,FALSE)))</f>
        <v/>
      </c>
      <c r="F2012" s="5" t="str">
        <f>IF(A2012="","",IF(ISERROR(VLOOKUP(A2012,'Base empleados 2025'!$A:$F,5,FALSE)),VLOOKUP(A2012,'Base empleados 2025'!$B:$F,4,FALSE),VLOOKUP(A2012,'Base empleados 2025'!$A:$F,5,FALSE)))</f>
        <v/>
      </c>
      <c r="G2012" s="23" t="str">
        <f>IF(D2012="","",VLOOKUP(D2012,'Base empleados 2025'!C:G,5,FALSE))</f>
        <v/>
      </c>
      <c r="H2012" s="12" t="str">
        <f>IF(ISERROR(VLOOKUP(E2012,$E$4:F2011,2,FALSE)),"","REPETIDO")</f>
        <v>REPETIDO</v>
      </c>
      <c r="I2012" s="12"/>
      <c r="J2012" s="13" t="str">
        <f>IF(E2012="","",VLOOKUP(E2012,'Base empleados 2025'!B:G,6,FALSE))</f>
        <v/>
      </c>
      <c r="K2012" s="14" t="str">
        <f>IF(A2012="","",VLOOKUP(A2012,'Base empleados 2025'!A:H,8,0))</f>
        <v/>
      </c>
      <c r="L2012" s="15" t="str">
        <f>IF(A2012="","",VLOOKUP(A2012,'Base empleados 2025'!A:I,9,0))</f>
        <v/>
      </c>
    </row>
    <row r="2013" spans="1:12" ht="15.5" x14ac:dyDescent="0.35">
      <c r="A2013" s="36"/>
      <c r="B2013" s="12" t="str">
        <f t="shared" si="31"/>
        <v/>
      </c>
      <c r="C2013" s="5" t="str">
        <f>IF(A2013="","",IF(ISERROR(VLOOKUP(A2013,'Base empleados 2025'!$A:$F,6,FALSE)),VLOOKUP(A2013,'Base empleados 2025'!$B:$F,5,FALSE),VLOOKUP(A2013,'Base empleados 2025'!$A:$F,6,FALSE)))</f>
        <v/>
      </c>
      <c r="D2013" s="5" t="str">
        <f>IF(A2013="","",IF(ISERROR(VLOOKUP(A2013,'Base empleados 2025'!$A:$F,3,FALSE)),VLOOKUP(A2013,'Base empleados 2025'!$B:$F,2,FALSE),VLOOKUP(A2013,'Base empleados 2025'!$A:$F,3,FALSE)))</f>
        <v/>
      </c>
      <c r="E2013" s="5" t="str">
        <f>IF(A2013="","",IF(ISERROR(VLOOKUP(A2013,'Base empleados 2025'!$A:$F,4,FALSE)),VLOOKUP(A2013,'Base empleados 2025'!$B:$F,3,FALSE),VLOOKUP(A2013,'Base empleados 2025'!$A:$F,4,FALSE)))</f>
        <v/>
      </c>
      <c r="F2013" s="5" t="str">
        <f>IF(A2013="","",IF(ISERROR(VLOOKUP(A2013,'Base empleados 2025'!$A:$F,5,FALSE)),VLOOKUP(A2013,'Base empleados 2025'!$B:$F,4,FALSE),VLOOKUP(A2013,'Base empleados 2025'!$A:$F,5,FALSE)))</f>
        <v/>
      </c>
      <c r="G2013" s="23" t="str">
        <f>IF(D2013="","",VLOOKUP(D2013,'Base empleados 2025'!C:G,5,FALSE))</f>
        <v/>
      </c>
      <c r="H2013" s="12" t="str">
        <f>IF(ISERROR(VLOOKUP(E2013,$E$4:F2012,2,FALSE)),"","REPETIDO")</f>
        <v>REPETIDO</v>
      </c>
      <c r="I2013" s="12"/>
      <c r="J2013" s="13" t="str">
        <f>IF(E2013="","",VLOOKUP(E2013,'Base empleados 2025'!B:G,6,FALSE))</f>
        <v/>
      </c>
      <c r="K2013" s="14" t="str">
        <f>IF(A2013="","",VLOOKUP(A2013,'Base empleados 2025'!A:H,8,0))</f>
        <v/>
      </c>
      <c r="L2013" s="15" t="str">
        <f>IF(A2013="","",VLOOKUP(A2013,'Base empleados 2025'!A:I,9,0))</f>
        <v/>
      </c>
    </row>
    <row r="2014" spans="1:12" ht="15.5" x14ac:dyDescent="0.35">
      <c r="A2014" s="36"/>
      <c r="B2014" s="12" t="str">
        <f t="shared" si="31"/>
        <v/>
      </c>
      <c r="C2014" s="5" t="str">
        <f>IF(A2014="","",IF(ISERROR(VLOOKUP(A2014,'Base empleados 2025'!$A:$F,6,FALSE)),VLOOKUP(A2014,'Base empleados 2025'!$B:$F,5,FALSE),VLOOKUP(A2014,'Base empleados 2025'!$A:$F,6,FALSE)))</f>
        <v/>
      </c>
      <c r="D2014" s="5" t="str">
        <f>IF(A2014="","",IF(ISERROR(VLOOKUP(A2014,'Base empleados 2025'!$A:$F,3,FALSE)),VLOOKUP(A2014,'Base empleados 2025'!$B:$F,2,FALSE),VLOOKUP(A2014,'Base empleados 2025'!$A:$F,3,FALSE)))</f>
        <v/>
      </c>
      <c r="E2014" s="5" t="str">
        <f>IF(A2014="","",IF(ISERROR(VLOOKUP(A2014,'Base empleados 2025'!$A:$F,4,FALSE)),VLOOKUP(A2014,'Base empleados 2025'!$B:$F,3,FALSE),VLOOKUP(A2014,'Base empleados 2025'!$A:$F,4,FALSE)))</f>
        <v/>
      </c>
      <c r="F2014" s="5" t="str">
        <f>IF(A2014="","",IF(ISERROR(VLOOKUP(A2014,'Base empleados 2025'!$A:$F,5,FALSE)),VLOOKUP(A2014,'Base empleados 2025'!$B:$F,4,FALSE),VLOOKUP(A2014,'Base empleados 2025'!$A:$F,5,FALSE)))</f>
        <v/>
      </c>
      <c r="G2014" s="23" t="str">
        <f>IF(D2014="","",VLOOKUP(D2014,'Base empleados 2025'!C:G,5,FALSE))</f>
        <v/>
      </c>
      <c r="H2014" s="12" t="str">
        <f>IF(ISERROR(VLOOKUP(E2014,$E$4:F2013,2,FALSE)),"","REPETIDO")</f>
        <v>REPETIDO</v>
      </c>
      <c r="I2014" s="12"/>
      <c r="J2014" s="13" t="str">
        <f>IF(E2014="","",VLOOKUP(E2014,'Base empleados 2025'!B:G,6,FALSE))</f>
        <v/>
      </c>
      <c r="K2014" s="14" t="str">
        <f>IF(A2014="","",VLOOKUP(A2014,'Base empleados 2025'!A:H,8,0))</f>
        <v/>
      </c>
      <c r="L2014" s="15" t="str">
        <f>IF(A2014="","",VLOOKUP(A2014,'Base empleados 2025'!A:I,9,0))</f>
        <v/>
      </c>
    </row>
    <row r="2015" spans="1:12" ht="15.5" x14ac:dyDescent="0.35">
      <c r="A2015" s="36"/>
      <c r="B2015" s="12" t="str">
        <f t="shared" si="31"/>
        <v/>
      </c>
      <c r="C2015" s="5" t="str">
        <f>IF(A2015="","",IF(ISERROR(VLOOKUP(A2015,'Base empleados 2025'!$A:$F,6,FALSE)),VLOOKUP(A2015,'Base empleados 2025'!$B:$F,5,FALSE),VLOOKUP(A2015,'Base empleados 2025'!$A:$F,6,FALSE)))</f>
        <v/>
      </c>
      <c r="D2015" s="5" t="str">
        <f>IF(A2015="","",IF(ISERROR(VLOOKUP(A2015,'Base empleados 2025'!$A:$F,3,FALSE)),VLOOKUP(A2015,'Base empleados 2025'!$B:$F,2,FALSE),VLOOKUP(A2015,'Base empleados 2025'!$A:$F,3,FALSE)))</f>
        <v/>
      </c>
      <c r="E2015" s="5" t="str">
        <f>IF(A2015="","",IF(ISERROR(VLOOKUP(A2015,'Base empleados 2025'!$A:$F,4,FALSE)),VLOOKUP(A2015,'Base empleados 2025'!$B:$F,3,FALSE),VLOOKUP(A2015,'Base empleados 2025'!$A:$F,4,FALSE)))</f>
        <v/>
      </c>
      <c r="F2015" s="5" t="str">
        <f>IF(A2015="","",IF(ISERROR(VLOOKUP(A2015,'Base empleados 2025'!$A:$F,5,FALSE)),VLOOKUP(A2015,'Base empleados 2025'!$B:$F,4,FALSE),VLOOKUP(A2015,'Base empleados 2025'!$A:$F,5,FALSE)))</f>
        <v/>
      </c>
      <c r="G2015" s="23" t="str">
        <f>IF(D2015="","",VLOOKUP(D2015,'Base empleados 2025'!C:G,5,FALSE))</f>
        <v/>
      </c>
      <c r="H2015" s="12" t="str">
        <f>IF(ISERROR(VLOOKUP(E2015,$E$4:F2014,2,FALSE)),"","REPETIDO")</f>
        <v>REPETIDO</v>
      </c>
      <c r="I2015" s="12"/>
      <c r="J2015" s="13" t="str">
        <f>IF(E2015="","",VLOOKUP(E2015,'Base empleados 2025'!B:G,6,FALSE))</f>
        <v/>
      </c>
      <c r="K2015" s="14" t="str">
        <f>IF(A2015="","",VLOOKUP(A2015,'Base empleados 2025'!A:H,8,0))</f>
        <v/>
      </c>
      <c r="L2015" s="15" t="str">
        <f>IF(A2015="","",VLOOKUP(A2015,'Base empleados 2025'!A:I,9,0))</f>
        <v/>
      </c>
    </row>
    <row r="2016" spans="1:12" ht="15.5" x14ac:dyDescent="0.35">
      <c r="A2016" s="36"/>
      <c r="B2016" s="12" t="str">
        <f t="shared" si="31"/>
        <v/>
      </c>
      <c r="C2016" s="5" t="str">
        <f>IF(A2016="","",IF(ISERROR(VLOOKUP(A2016,'Base empleados 2025'!$A:$F,6,FALSE)),VLOOKUP(A2016,'Base empleados 2025'!$B:$F,5,FALSE),VLOOKUP(A2016,'Base empleados 2025'!$A:$F,6,FALSE)))</f>
        <v/>
      </c>
      <c r="D2016" s="5" t="str">
        <f>IF(A2016="","",IF(ISERROR(VLOOKUP(A2016,'Base empleados 2025'!$A:$F,3,FALSE)),VLOOKUP(A2016,'Base empleados 2025'!$B:$F,2,FALSE),VLOOKUP(A2016,'Base empleados 2025'!$A:$F,3,FALSE)))</f>
        <v/>
      </c>
      <c r="E2016" s="5" t="str">
        <f>IF(A2016="","",IF(ISERROR(VLOOKUP(A2016,'Base empleados 2025'!$A:$F,4,FALSE)),VLOOKUP(A2016,'Base empleados 2025'!$B:$F,3,FALSE),VLOOKUP(A2016,'Base empleados 2025'!$A:$F,4,FALSE)))</f>
        <v/>
      </c>
      <c r="F2016" s="5" t="str">
        <f>IF(A2016="","",IF(ISERROR(VLOOKUP(A2016,'Base empleados 2025'!$A:$F,5,FALSE)),VLOOKUP(A2016,'Base empleados 2025'!$B:$F,4,FALSE),VLOOKUP(A2016,'Base empleados 2025'!$A:$F,5,FALSE)))</f>
        <v/>
      </c>
      <c r="G2016" s="23" t="str">
        <f>IF(D2016="","",VLOOKUP(D2016,'Base empleados 2025'!C:G,5,FALSE))</f>
        <v/>
      </c>
      <c r="H2016" s="12" t="str">
        <f>IF(ISERROR(VLOOKUP(E2016,$E$4:F2015,2,FALSE)),"","REPETIDO")</f>
        <v>REPETIDO</v>
      </c>
      <c r="I2016" s="12"/>
      <c r="J2016" s="13" t="str">
        <f>IF(E2016="","",VLOOKUP(E2016,'Base empleados 2025'!B:G,6,FALSE))</f>
        <v/>
      </c>
      <c r="K2016" s="14" t="str">
        <f>IF(A2016="","",VLOOKUP(A2016,'Base empleados 2025'!A:H,8,0))</f>
        <v/>
      </c>
      <c r="L2016" s="15" t="str">
        <f>IF(A2016="","",VLOOKUP(A2016,'Base empleados 2025'!A:I,9,0))</f>
        <v/>
      </c>
    </row>
    <row r="2017" spans="1:12" ht="15.5" x14ac:dyDescent="0.35">
      <c r="A2017" s="36"/>
      <c r="B2017" s="12" t="str">
        <f t="shared" si="31"/>
        <v/>
      </c>
      <c r="C2017" s="5" t="str">
        <f>IF(A2017="","",IF(ISERROR(VLOOKUP(A2017,'Base empleados 2025'!$A:$F,6,FALSE)),VLOOKUP(A2017,'Base empleados 2025'!$B:$F,5,FALSE),VLOOKUP(A2017,'Base empleados 2025'!$A:$F,6,FALSE)))</f>
        <v/>
      </c>
      <c r="D2017" s="5" t="str">
        <f>IF(A2017="","",IF(ISERROR(VLOOKUP(A2017,'Base empleados 2025'!$A:$F,3,FALSE)),VLOOKUP(A2017,'Base empleados 2025'!$B:$F,2,FALSE),VLOOKUP(A2017,'Base empleados 2025'!$A:$F,3,FALSE)))</f>
        <v/>
      </c>
      <c r="E2017" s="5" t="str">
        <f>IF(A2017="","",IF(ISERROR(VLOOKUP(A2017,'Base empleados 2025'!$A:$F,4,FALSE)),VLOOKUP(A2017,'Base empleados 2025'!$B:$F,3,FALSE),VLOOKUP(A2017,'Base empleados 2025'!$A:$F,4,FALSE)))</f>
        <v/>
      </c>
      <c r="F2017" s="5" t="str">
        <f>IF(A2017="","",IF(ISERROR(VLOOKUP(A2017,'Base empleados 2025'!$A:$F,5,FALSE)),VLOOKUP(A2017,'Base empleados 2025'!$B:$F,4,FALSE),VLOOKUP(A2017,'Base empleados 2025'!$A:$F,5,FALSE)))</f>
        <v/>
      </c>
      <c r="G2017" s="23" t="str">
        <f>IF(D2017="","",VLOOKUP(D2017,'Base empleados 2025'!C:G,5,FALSE))</f>
        <v/>
      </c>
      <c r="H2017" s="12" t="str">
        <f>IF(ISERROR(VLOOKUP(E2017,$E$4:F2016,2,FALSE)),"","REPETIDO")</f>
        <v>REPETIDO</v>
      </c>
      <c r="I2017" s="12"/>
      <c r="J2017" s="13" t="str">
        <f>IF(E2017="","",VLOOKUP(E2017,'Base empleados 2025'!B:G,6,FALSE))</f>
        <v/>
      </c>
      <c r="K2017" s="14" t="str">
        <f>IF(A2017="","",VLOOKUP(A2017,'Base empleados 2025'!A:H,8,0))</f>
        <v/>
      </c>
      <c r="L2017" s="15" t="str">
        <f>IF(A2017="","",VLOOKUP(A2017,'Base empleados 2025'!A:I,9,0))</f>
        <v/>
      </c>
    </row>
    <row r="2018" spans="1:12" ht="15.5" x14ac:dyDescent="0.35">
      <c r="A2018" s="36"/>
      <c r="B2018" s="12" t="str">
        <f t="shared" si="31"/>
        <v/>
      </c>
      <c r="C2018" s="5" t="str">
        <f>IF(A2018="","",IF(ISERROR(VLOOKUP(A2018,'Base empleados 2025'!$A:$F,6,FALSE)),VLOOKUP(A2018,'Base empleados 2025'!$B:$F,5,FALSE),VLOOKUP(A2018,'Base empleados 2025'!$A:$F,6,FALSE)))</f>
        <v/>
      </c>
      <c r="D2018" s="5" t="str">
        <f>IF(A2018="","",IF(ISERROR(VLOOKUP(A2018,'Base empleados 2025'!$A:$F,3,FALSE)),VLOOKUP(A2018,'Base empleados 2025'!$B:$F,2,FALSE),VLOOKUP(A2018,'Base empleados 2025'!$A:$F,3,FALSE)))</f>
        <v/>
      </c>
      <c r="E2018" s="5" t="str">
        <f>IF(A2018="","",IF(ISERROR(VLOOKUP(A2018,'Base empleados 2025'!$A:$F,4,FALSE)),VLOOKUP(A2018,'Base empleados 2025'!$B:$F,3,FALSE),VLOOKUP(A2018,'Base empleados 2025'!$A:$F,4,FALSE)))</f>
        <v/>
      </c>
      <c r="F2018" s="5" t="str">
        <f>IF(A2018="","",IF(ISERROR(VLOOKUP(A2018,'Base empleados 2025'!$A:$F,5,FALSE)),VLOOKUP(A2018,'Base empleados 2025'!$B:$F,4,FALSE),VLOOKUP(A2018,'Base empleados 2025'!$A:$F,5,FALSE)))</f>
        <v/>
      </c>
      <c r="G2018" s="23" t="str">
        <f>IF(D2018="","",VLOOKUP(D2018,'Base empleados 2025'!C:G,5,FALSE))</f>
        <v/>
      </c>
      <c r="H2018" s="12" t="str">
        <f>IF(ISERROR(VLOOKUP(E2018,$E$4:F2017,2,FALSE)),"","REPETIDO")</f>
        <v>REPETIDO</v>
      </c>
      <c r="I2018" s="12"/>
      <c r="J2018" s="13" t="str">
        <f>IF(E2018="","",VLOOKUP(E2018,'Base empleados 2025'!B:G,6,FALSE))</f>
        <v/>
      </c>
      <c r="K2018" s="14" t="str">
        <f>IF(A2018="","",VLOOKUP(A2018,'Base empleados 2025'!A:H,8,0))</f>
        <v/>
      </c>
      <c r="L2018" s="15" t="str">
        <f>IF(A2018="","",VLOOKUP(A2018,'Base empleados 2025'!A:I,9,0))</f>
        <v/>
      </c>
    </row>
    <row r="2019" spans="1:12" ht="15.5" x14ac:dyDescent="0.35">
      <c r="A2019" s="36"/>
      <c r="B2019" s="12" t="str">
        <f t="shared" si="31"/>
        <v/>
      </c>
      <c r="C2019" s="5" t="str">
        <f>IF(A2019="","",IF(ISERROR(VLOOKUP(A2019,'Base empleados 2025'!$A:$F,6,FALSE)),VLOOKUP(A2019,'Base empleados 2025'!$B:$F,5,FALSE),VLOOKUP(A2019,'Base empleados 2025'!$A:$F,6,FALSE)))</f>
        <v/>
      </c>
      <c r="D2019" s="5" t="str">
        <f>IF(A2019="","",IF(ISERROR(VLOOKUP(A2019,'Base empleados 2025'!$A:$F,3,FALSE)),VLOOKUP(A2019,'Base empleados 2025'!$B:$F,2,FALSE),VLOOKUP(A2019,'Base empleados 2025'!$A:$F,3,FALSE)))</f>
        <v/>
      </c>
      <c r="E2019" s="5" t="str">
        <f>IF(A2019="","",IF(ISERROR(VLOOKUP(A2019,'Base empleados 2025'!$A:$F,4,FALSE)),VLOOKUP(A2019,'Base empleados 2025'!$B:$F,3,FALSE),VLOOKUP(A2019,'Base empleados 2025'!$A:$F,4,FALSE)))</f>
        <v/>
      </c>
      <c r="F2019" s="5" t="str">
        <f>IF(A2019="","",IF(ISERROR(VLOOKUP(A2019,'Base empleados 2025'!$A:$F,5,FALSE)),VLOOKUP(A2019,'Base empleados 2025'!$B:$F,4,FALSE),VLOOKUP(A2019,'Base empleados 2025'!$A:$F,5,FALSE)))</f>
        <v/>
      </c>
      <c r="G2019" s="23" t="str">
        <f>IF(D2019="","",VLOOKUP(D2019,'Base empleados 2025'!C:G,5,FALSE))</f>
        <v/>
      </c>
      <c r="H2019" s="12" t="str">
        <f>IF(ISERROR(VLOOKUP(E2019,$E$4:F2018,2,FALSE)),"","REPETIDO")</f>
        <v>REPETIDO</v>
      </c>
      <c r="I2019" s="12"/>
      <c r="J2019" s="13" t="str">
        <f>IF(E2019="","",VLOOKUP(E2019,'Base empleados 2025'!B:G,6,FALSE))</f>
        <v/>
      </c>
      <c r="K2019" s="14" t="str">
        <f>IF(A2019="","",VLOOKUP(A2019,'Base empleados 2025'!A:H,8,0))</f>
        <v/>
      </c>
      <c r="L2019" s="15" t="str">
        <f>IF(A2019="","",VLOOKUP(A2019,'Base empleados 2025'!A:I,9,0))</f>
        <v/>
      </c>
    </row>
    <row r="2020" spans="1:12" ht="15.5" x14ac:dyDescent="0.35">
      <c r="A2020" s="36"/>
      <c r="B2020" s="12" t="str">
        <f t="shared" si="31"/>
        <v/>
      </c>
      <c r="C2020" s="5" t="str">
        <f>IF(A2020="","",IF(ISERROR(VLOOKUP(A2020,'Base empleados 2025'!$A:$F,6,FALSE)),VLOOKUP(A2020,'Base empleados 2025'!$B:$F,5,FALSE),VLOOKUP(A2020,'Base empleados 2025'!$A:$F,6,FALSE)))</f>
        <v/>
      </c>
      <c r="D2020" s="5" t="str">
        <f>IF(A2020="","",IF(ISERROR(VLOOKUP(A2020,'Base empleados 2025'!$A:$F,3,FALSE)),VLOOKUP(A2020,'Base empleados 2025'!$B:$F,2,FALSE),VLOOKUP(A2020,'Base empleados 2025'!$A:$F,3,FALSE)))</f>
        <v/>
      </c>
      <c r="E2020" s="5" t="str">
        <f>IF(A2020="","",IF(ISERROR(VLOOKUP(A2020,'Base empleados 2025'!$A:$F,4,FALSE)),VLOOKUP(A2020,'Base empleados 2025'!$B:$F,3,FALSE),VLOOKUP(A2020,'Base empleados 2025'!$A:$F,4,FALSE)))</f>
        <v/>
      </c>
      <c r="F2020" s="5" t="str">
        <f>IF(A2020="","",IF(ISERROR(VLOOKUP(A2020,'Base empleados 2025'!$A:$F,5,FALSE)),VLOOKUP(A2020,'Base empleados 2025'!$B:$F,4,FALSE),VLOOKUP(A2020,'Base empleados 2025'!$A:$F,5,FALSE)))</f>
        <v/>
      </c>
      <c r="G2020" s="23" t="str">
        <f>IF(D2020="","",VLOOKUP(D2020,'Base empleados 2025'!C:G,5,FALSE))</f>
        <v/>
      </c>
      <c r="H2020" s="12" t="str">
        <f>IF(ISERROR(VLOOKUP(E2020,$E$4:F2019,2,FALSE)),"","REPETIDO")</f>
        <v>REPETIDO</v>
      </c>
      <c r="I2020" s="12"/>
      <c r="J2020" s="13" t="str">
        <f>IF(E2020="","",VLOOKUP(E2020,'Base empleados 2025'!B:G,6,FALSE))</f>
        <v/>
      </c>
      <c r="K2020" s="14" t="str">
        <f>IF(A2020="","",VLOOKUP(A2020,'Base empleados 2025'!A:H,8,0))</f>
        <v/>
      </c>
      <c r="L2020" s="15" t="str">
        <f>IF(A2020="","",VLOOKUP(A2020,'Base empleados 2025'!A:I,9,0))</f>
        <v/>
      </c>
    </row>
    <row r="2021" spans="1:12" ht="15.5" x14ac:dyDescent="0.35">
      <c r="A2021" s="36"/>
      <c r="B2021" s="12" t="str">
        <f t="shared" si="31"/>
        <v/>
      </c>
      <c r="C2021" s="5" t="str">
        <f>IF(A2021="","",IF(ISERROR(VLOOKUP(A2021,'Base empleados 2025'!$A:$F,6,FALSE)),VLOOKUP(A2021,'Base empleados 2025'!$B:$F,5,FALSE),VLOOKUP(A2021,'Base empleados 2025'!$A:$F,6,FALSE)))</f>
        <v/>
      </c>
      <c r="D2021" s="5" t="str">
        <f>IF(A2021="","",IF(ISERROR(VLOOKUP(A2021,'Base empleados 2025'!$A:$F,3,FALSE)),VLOOKUP(A2021,'Base empleados 2025'!$B:$F,2,FALSE),VLOOKUP(A2021,'Base empleados 2025'!$A:$F,3,FALSE)))</f>
        <v/>
      </c>
      <c r="E2021" s="5" t="str">
        <f>IF(A2021="","",IF(ISERROR(VLOOKUP(A2021,'Base empleados 2025'!$A:$F,4,FALSE)),VLOOKUP(A2021,'Base empleados 2025'!$B:$F,3,FALSE),VLOOKUP(A2021,'Base empleados 2025'!$A:$F,4,FALSE)))</f>
        <v/>
      </c>
      <c r="F2021" s="5" t="str">
        <f>IF(A2021="","",IF(ISERROR(VLOOKUP(A2021,'Base empleados 2025'!$A:$F,5,FALSE)),VLOOKUP(A2021,'Base empleados 2025'!$B:$F,4,FALSE),VLOOKUP(A2021,'Base empleados 2025'!$A:$F,5,FALSE)))</f>
        <v/>
      </c>
      <c r="G2021" s="23" t="str">
        <f>IF(D2021="","",VLOOKUP(D2021,'Base empleados 2025'!C:G,5,FALSE))</f>
        <v/>
      </c>
      <c r="H2021" s="12" t="str">
        <f>IF(ISERROR(VLOOKUP(E2021,$E$4:F2020,2,FALSE)),"","REPETIDO")</f>
        <v>REPETIDO</v>
      </c>
      <c r="I2021" s="12"/>
      <c r="J2021" s="13" t="str">
        <f>IF(E2021="","",VLOOKUP(E2021,'Base empleados 2025'!B:G,6,FALSE))</f>
        <v/>
      </c>
      <c r="K2021" s="14" t="str">
        <f>IF(A2021="","",VLOOKUP(A2021,'Base empleados 2025'!A:H,8,0))</f>
        <v/>
      </c>
      <c r="L2021" s="15" t="str">
        <f>IF(A2021="","",VLOOKUP(A2021,'Base empleados 2025'!A:I,9,0))</f>
        <v/>
      </c>
    </row>
    <row r="2022" spans="1:12" ht="15.5" x14ac:dyDescent="0.35">
      <c r="A2022" s="36"/>
      <c r="B2022" s="12" t="str">
        <f t="shared" si="31"/>
        <v/>
      </c>
      <c r="C2022" s="5" t="str">
        <f>IF(A2022="","",IF(ISERROR(VLOOKUP(A2022,'Base empleados 2025'!$A:$F,6,FALSE)),VLOOKUP(A2022,'Base empleados 2025'!$B:$F,5,FALSE),VLOOKUP(A2022,'Base empleados 2025'!$A:$F,6,FALSE)))</f>
        <v/>
      </c>
      <c r="D2022" s="5" t="str">
        <f>IF(A2022="","",IF(ISERROR(VLOOKUP(A2022,'Base empleados 2025'!$A:$F,3,FALSE)),VLOOKUP(A2022,'Base empleados 2025'!$B:$F,2,FALSE),VLOOKUP(A2022,'Base empleados 2025'!$A:$F,3,FALSE)))</f>
        <v/>
      </c>
      <c r="E2022" s="5" t="str">
        <f>IF(A2022="","",IF(ISERROR(VLOOKUP(A2022,'Base empleados 2025'!$A:$F,4,FALSE)),VLOOKUP(A2022,'Base empleados 2025'!$B:$F,3,FALSE),VLOOKUP(A2022,'Base empleados 2025'!$A:$F,4,FALSE)))</f>
        <v/>
      </c>
      <c r="F2022" s="5" t="str">
        <f>IF(A2022="","",IF(ISERROR(VLOOKUP(A2022,'Base empleados 2025'!$A:$F,5,FALSE)),VLOOKUP(A2022,'Base empleados 2025'!$B:$F,4,FALSE),VLOOKUP(A2022,'Base empleados 2025'!$A:$F,5,FALSE)))</f>
        <v/>
      </c>
      <c r="G2022" s="23" t="str">
        <f>IF(D2022="","",VLOOKUP(D2022,'Base empleados 2025'!C:G,5,FALSE))</f>
        <v/>
      </c>
      <c r="H2022" s="12" t="str">
        <f>IF(ISERROR(VLOOKUP(E2022,$E$4:F2021,2,FALSE)),"","REPETIDO")</f>
        <v>REPETIDO</v>
      </c>
      <c r="I2022" s="12"/>
      <c r="J2022" s="13" t="str">
        <f>IF(E2022="","",VLOOKUP(E2022,'Base empleados 2025'!B:G,6,FALSE))</f>
        <v/>
      </c>
      <c r="K2022" s="14" t="str">
        <f>IF(A2022="","",VLOOKUP(A2022,'Base empleados 2025'!A:H,8,0))</f>
        <v/>
      </c>
      <c r="L2022" s="15" t="str">
        <f>IF(A2022="","",VLOOKUP(A2022,'Base empleados 2025'!A:I,9,0))</f>
        <v/>
      </c>
    </row>
    <row r="2023" spans="1:12" ht="15.5" x14ac:dyDescent="0.35">
      <c r="A2023" s="36"/>
      <c r="B2023" s="12" t="str">
        <f t="shared" si="31"/>
        <v/>
      </c>
      <c r="C2023" s="5" t="str">
        <f>IF(A2023="","",IF(ISERROR(VLOOKUP(A2023,'Base empleados 2025'!$A:$F,6,FALSE)),VLOOKUP(A2023,'Base empleados 2025'!$B:$F,5,FALSE),VLOOKUP(A2023,'Base empleados 2025'!$A:$F,6,FALSE)))</f>
        <v/>
      </c>
      <c r="D2023" s="5" t="str">
        <f>IF(A2023="","",IF(ISERROR(VLOOKUP(A2023,'Base empleados 2025'!$A:$F,3,FALSE)),VLOOKUP(A2023,'Base empleados 2025'!$B:$F,2,FALSE),VLOOKUP(A2023,'Base empleados 2025'!$A:$F,3,FALSE)))</f>
        <v/>
      </c>
      <c r="E2023" s="5" t="str">
        <f>IF(A2023="","",IF(ISERROR(VLOOKUP(A2023,'Base empleados 2025'!$A:$F,4,FALSE)),VLOOKUP(A2023,'Base empleados 2025'!$B:$F,3,FALSE),VLOOKUP(A2023,'Base empleados 2025'!$A:$F,4,FALSE)))</f>
        <v/>
      </c>
      <c r="F2023" s="5" t="str">
        <f>IF(A2023="","",IF(ISERROR(VLOOKUP(A2023,'Base empleados 2025'!$A:$F,5,FALSE)),VLOOKUP(A2023,'Base empleados 2025'!$B:$F,4,FALSE),VLOOKUP(A2023,'Base empleados 2025'!$A:$F,5,FALSE)))</f>
        <v/>
      </c>
      <c r="G2023" s="23" t="str">
        <f>IF(D2023="","",VLOOKUP(D2023,'Base empleados 2025'!C:G,5,FALSE))</f>
        <v/>
      </c>
      <c r="H2023" s="12" t="str">
        <f>IF(ISERROR(VLOOKUP(E2023,$E$4:F2022,2,FALSE)),"","REPETIDO")</f>
        <v>REPETIDO</v>
      </c>
      <c r="I2023" s="12"/>
      <c r="J2023" s="13" t="str">
        <f>IF(E2023="","",VLOOKUP(E2023,'Base empleados 2025'!B:G,6,FALSE))</f>
        <v/>
      </c>
      <c r="K2023" s="14" t="str">
        <f>IF(A2023="","",VLOOKUP(A2023,'Base empleados 2025'!A:H,8,0))</f>
        <v/>
      </c>
      <c r="L2023" s="15" t="str">
        <f>IF(A2023="","",VLOOKUP(A2023,'Base empleados 2025'!A:I,9,0))</f>
        <v/>
      </c>
    </row>
    <row r="2024" spans="1:12" ht="15.5" x14ac:dyDescent="0.35">
      <c r="A2024" s="36"/>
      <c r="B2024" s="12" t="str">
        <f t="shared" si="31"/>
        <v/>
      </c>
      <c r="C2024" s="5" t="str">
        <f>IF(A2024="","",IF(ISERROR(VLOOKUP(A2024,'Base empleados 2025'!$A:$F,6,FALSE)),VLOOKUP(A2024,'Base empleados 2025'!$B:$F,5,FALSE),VLOOKUP(A2024,'Base empleados 2025'!$A:$F,6,FALSE)))</f>
        <v/>
      </c>
      <c r="D2024" s="5" t="str">
        <f>IF(A2024="","",IF(ISERROR(VLOOKUP(A2024,'Base empleados 2025'!$A:$F,3,FALSE)),VLOOKUP(A2024,'Base empleados 2025'!$B:$F,2,FALSE),VLOOKUP(A2024,'Base empleados 2025'!$A:$F,3,FALSE)))</f>
        <v/>
      </c>
      <c r="E2024" s="5" t="str">
        <f>IF(A2024="","",IF(ISERROR(VLOOKUP(A2024,'Base empleados 2025'!$A:$F,4,FALSE)),VLOOKUP(A2024,'Base empleados 2025'!$B:$F,3,FALSE),VLOOKUP(A2024,'Base empleados 2025'!$A:$F,4,FALSE)))</f>
        <v/>
      </c>
      <c r="F2024" s="5" t="str">
        <f>IF(A2024="","",IF(ISERROR(VLOOKUP(A2024,'Base empleados 2025'!$A:$F,5,FALSE)),VLOOKUP(A2024,'Base empleados 2025'!$B:$F,4,FALSE),VLOOKUP(A2024,'Base empleados 2025'!$A:$F,5,FALSE)))</f>
        <v/>
      </c>
      <c r="G2024" s="23" t="str">
        <f>IF(D2024="","",VLOOKUP(D2024,'Base empleados 2025'!C:G,5,FALSE))</f>
        <v/>
      </c>
      <c r="H2024" s="12" t="str">
        <f>IF(ISERROR(VLOOKUP(E2024,$E$4:F2023,2,FALSE)),"","REPETIDO")</f>
        <v>REPETIDO</v>
      </c>
      <c r="I2024" s="12"/>
      <c r="J2024" s="13" t="str">
        <f>IF(E2024="","",VLOOKUP(E2024,'Base empleados 2025'!B:G,6,FALSE))</f>
        <v/>
      </c>
      <c r="K2024" s="14" t="str">
        <f>IF(A2024="","",VLOOKUP(A2024,'Base empleados 2025'!A:H,8,0))</f>
        <v/>
      </c>
      <c r="L2024" s="15" t="str">
        <f>IF(A2024="","",VLOOKUP(A2024,'Base empleados 2025'!A:I,9,0))</f>
        <v/>
      </c>
    </row>
    <row r="2025" spans="1:12" ht="15.5" x14ac:dyDescent="0.35">
      <c r="A2025" s="36"/>
      <c r="B2025" s="12" t="str">
        <f t="shared" si="31"/>
        <v/>
      </c>
      <c r="C2025" s="5" t="str">
        <f>IF(A2025="","",IF(ISERROR(VLOOKUP(A2025,'Base empleados 2025'!$A:$F,6,FALSE)),VLOOKUP(A2025,'Base empleados 2025'!$B:$F,5,FALSE),VLOOKUP(A2025,'Base empleados 2025'!$A:$F,6,FALSE)))</f>
        <v/>
      </c>
      <c r="D2025" s="5" t="str">
        <f>IF(A2025="","",IF(ISERROR(VLOOKUP(A2025,'Base empleados 2025'!$A:$F,3,FALSE)),VLOOKUP(A2025,'Base empleados 2025'!$B:$F,2,FALSE),VLOOKUP(A2025,'Base empleados 2025'!$A:$F,3,FALSE)))</f>
        <v/>
      </c>
      <c r="E2025" s="5" t="str">
        <f>IF(A2025="","",IF(ISERROR(VLOOKUP(A2025,'Base empleados 2025'!$A:$F,4,FALSE)),VLOOKUP(A2025,'Base empleados 2025'!$B:$F,3,FALSE),VLOOKUP(A2025,'Base empleados 2025'!$A:$F,4,FALSE)))</f>
        <v/>
      </c>
      <c r="F2025" s="5" t="str">
        <f>IF(A2025="","",IF(ISERROR(VLOOKUP(A2025,'Base empleados 2025'!$A:$F,5,FALSE)),VLOOKUP(A2025,'Base empleados 2025'!$B:$F,4,FALSE),VLOOKUP(A2025,'Base empleados 2025'!$A:$F,5,FALSE)))</f>
        <v/>
      </c>
      <c r="G2025" s="23" t="str">
        <f>IF(D2025="","",VLOOKUP(D2025,'Base empleados 2025'!C:G,5,FALSE))</f>
        <v/>
      </c>
      <c r="H2025" s="12" t="str">
        <f>IF(ISERROR(VLOOKUP(E2025,$E$4:F2024,2,FALSE)),"","REPETIDO")</f>
        <v>REPETIDO</v>
      </c>
      <c r="I2025" s="12"/>
      <c r="J2025" s="13" t="str">
        <f>IF(E2025="","",VLOOKUP(E2025,'Base empleados 2025'!B:G,6,FALSE))</f>
        <v/>
      </c>
      <c r="K2025" s="14" t="str">
        <f>IF(A2025="","",VLOOKUP(A2025,'Base empleados 2025'!A:H,8,0))</f>
        <v/>
      </c>
      <c r="L2025" s="15" t="str">
        <f>IF(A2025="","",VLOOKUP(A2025,'Base empleados 2025'!A:I,9,0))</f>
        <v/>
      </c>
    </row>
    <row r="2026" spans="1:12" ht="15.5" x14ac:dyDescent="0.35">
      <c r="A2026" s="36"/>
      <c r="B2026" s="12" t="str">
        <f t="shared" si="31"/>
        <v/>
      </c>
      <c r="C2026" s="5" t="str">
        <f>IF(A2026="","",IF(ISERROR(VLOOKUP(A2026,'Base empleados 2025'!$A:$F,6,FALSE)),VLOOKUP(A2026,'Base empleados 2025'!$B:$F,5,FALSE),VLOOKUP(A2026,'Base empleados 2025'!$A:$F,6,FALSE)))</f>
        <v/>
      </c>
      <c r="D2026" s="5" t="str">
        <f>IF(A2026="","",IF(ISERROR(VLOOKUP(A2026,'Base empleados 2025'!$A:$F,3,FALSE)),VLOOKUP(A2026,'Base empleados 2025'!$B:$F,2,FALSE),VLOOKUP(A2026,'Base empleados 2025'!$A:$F,3,FALSE)))</f>
        <v/>
      </c>
      <c r="E2026" s="5" t="str">
        <f>IF(A2026="","",IF(ISERROR(VLOOKUP(A2026,'Base empleados 2025'!$A:$F,4,FALSE)),VLOOKUP(A2026,'Base empleados 2025'!$B:$F,3,FALSE),VLOOKUP(A2026,'Base empleados 2025'!$A:$F,4,FALSE)))</f>
        <v/>
      </c>
      <c r="F2026" s="5" t="str">
        <f>IF(A2026="","",IF(ISERROR(VLOOKUP(A2026,'Base empleados 2025'!$A:$F,5,FALSE)),VLOOKUP(A2026,'Base empleados 2025'!$B:$F,4,FALSE),VLOOKUP(A2026,'Base empleados 2025'!$A:$F,5,FALSE)))</f>
        <v/>
      </c>
      <c r="G2026" s="23" t="str">
        <f>IF(D2026="","",VLOOKUP(D2026,'Base empleados 2025'!C:G,5,FALSE))</f>
        <v/>
      </c>
      <c r="H2026" s="12" t="str">
        <f>IF(ISERROR(VLOOKUP(E2026,$E$4:F2025,2,FALSE)),"","REPETIDO")</f>
        <v>REPETIDO</v>
      </c>
      <c r="I2026" s="12"/>
      <c r="J2026" s="13" t="str">
        <f>IF(E2026="","",VLOOKUP(E2026,'Base empleados 2025'!B:G,6,FALSE))</f>
        <v/>
      </c>
      <c r="K2026" s="14" t="str">
        <f>IF(A2026="","",VLOOKUP(A2026,'Base empleados 2025'!A:H,8,0))</f>
        <v/>
      </c>
      <c r="L2026" s="15" t="str">
        <f>IF(A2026="","",VLOOKUP(A2026,'Base empleados 2025'!A:I,9,0))</f>
        <v/>
      </c>
    </row>
    <row r="2027" spans="1:12" ht="15.5" x14ac:dyDescent="0.35">
      <c r="A2027" s="36"/>
      <c r="B2027" s="12" t="str">
        <f t="shared" si="31"/>
        <v/>
      </c>
      <c r="C2027" s="5" t="str">
        <f>IF(A2027="","",IF(ISERROR(VLOOKUP(A2027,'Base empleados 2025'!$A:$F,6,FALSE)),VLOOKUP(A2027,'Base empleados 2025'!$B:$F,5,FALSE),VLOOKUP(A2027,'Base empleados 2025'!$A:$F,6,FALSE)))</f>
        <v/>
      </c>
      <c r="D2027" s="5" t="str">
        <f>IF(A2027="","",IF(ISERROR(VLOOKUP(A2027,'Base empleados 2025'!$A:$F,3,FALSE)),VLOOKUP(A2027,'Base empleados 2025'!$B:$F,2,FALSE),VLOOKUP(A2027,'Base empleados 2025'!$A:$F,3,FALSE)))</f>
        <v/>
      </c>
      <c r="E2027" s="5" t="str">
        <f>IF(A2027="","",IF(ISERROR(VLOOKUP(A2027,'Base empleados 2025'!$A:$F,4,FALSE)),VLOOKUP(A2027,'Base empleados 2025'!$B:$F,3,FALSE),VLOOKUP(A2027,'Base empleados 2025'!$A:$F,4,FALSE)))</f>
        <v/>
      </c>
      <c r="F2027" s="5" t="str">
        <f>IF(A2027="","",IF(ISERROR(VLOOKUP(A2027,'Base empleados 2025'!$A:$F,5,FALSE)),VLOOKUP(A2027,'Base empleados 2025'!$B:$F,4,FALSE),VLOOKUP(A2027,'Base empleados 2025'!$A:$F,5,FALSE)))</f>
        <v/>
      </c>
      <c r="G2027" s="23" t="str">
        <f>IF(D2027="","",VLOOKUP(D2027,'Base empleados 2025'!C:G,5,FALSE))</f>
        <v/>
      </c>
      <c r="H2027" s="12" t="str">
        <f>IF(ISERROR(VLOOKUP(E2027,$E$4:F2026,2,FALSE)),"","REPETIDO")</f>
        <v>REPETIDO</v>
      </c>
      <c r="I2027" s="12"/>
      <c r="J2027" s="13" t="str">
        <f>IF(E2027="","",VLOOKUP(E2027,'Base empleados 2025'!B:G,6,FALSE))</f>
        <v/>
      </c>
      <c r="K2027" s="14" t="str">
        <f>IF(A2027="","",VLOOKUP(A2027,'Base empleados 2025'!A:H,8,0))</f>
        <v/>
      </c>
      <c r="L2027" s="15" t="str">
        <f>IF(A2027="","",VLOOKUP(A2027,'Base empleados 2025'!A:I,9,0))</f>
        <v/>
      </c>
    </row>
    <row r="2028" spans="1:12" ht="15.5" x14ac:dyDescent="0.35">
      <c r="A2028" s="36"/>
      <c r="B2028" s="12" t="str">
        <f t="shared" si="31"/>
        <v/>
      </c>
      <c r="C2028" s="5" t="str">
        <f>IF(A2028="","",IF(ISERROR(VLOOKUP(A2028,'Base empleados 2025'!$A:$F,6,FALSE)),VLOOKUP(A2028,'Base empleados 2025'!$B:$F,5,FALSE),VLOOKUP(A2028,'Base empleados 2025'!$A:$F,6,FALSE)))</f>
        <v/>
      </c>
      <c r="D2028" s="5" t="str">
        <f>IF(A2028="","",IF(ISERROR(VLOOKUP(A2028,'Base empleados 2025'!$A:$F,3,FALSE)),VLOOKUP(A2028,'Base empleados 2025'!$B:$F,2,FALSE),VLOOKUP(A2028,'Base empleados 2025'!$A:$F,3,FALSE)))</f>
        <v/>
      </c>
      <c r="E2028" s="5" t="str">
        <f>IF(A2028="","",IF(ISERROR(VLOOKUP(A2028,'Base empleados 2025'!$A:$F,4,FALSE)),VLOOKUP(A2028,'Base empleados 2025'!$B:$F,3,FALSE),VLOOKUP(A2028,'Base empleados 2025'!$A:$F,4,FALSE)))</f>
        <v/>
      </c>
      <c r="F2028" s="5" t="str">
        <f>IF(A2028="","",IF(ISERROR(VLOOKUP(A2028,'Base empleados 2025'!$A:$F,5,FALSE)),VLOOKUP(A2028,'Base empleados 2025'!$B:$F,4,FALSE),VLOOKUP(A2028,'Base empleados 2025'!$A:$F,5,FALSE)))</f>
        <v/>
      </c>
      <c r="G2028" s="23" t="str">
        <f>IF(D2028="","",VLOOKUP(D2028,'Base empleados 2025'!C:G,5,FALSE))</f>
        <v/>
      </c>
      <c r="H2028" s="12" t="str">
        <f>IF(ISERROR(VLOOKUP(E2028,$E$4:F2027,2,FALSE)),"","REPETIDO")</f>
        <v>REPETIDO</v>
      </c>
      <c r="I2028" s="12"/>
      <c r="J2028" s="13" t="str">
        <f>IF(E2028="","",VLOOKUP(E2028,'Base empleados 2025'!B:G,6,FALSE))</f>
        <v/>
      </c>
      <c r="K2028" s="14" t="str">
        <f>IF(A2028="","",VLOOKUP(A2028,'Base empleados 2025'!A:H,8,0))</f>
        <v/>
      </c>
      <c r="L2028" s="15" t="str">
        <f>IF(A2028="","",VLOOKUP(A2028,'Base empleados 2025'!A:I,9,0))</f>
        <v/>
      </c>
    </row>
    <row r="2029" spans="1:12" ht="15.5" x14ac:dyDescent="0.35">
      <c r="A2029" s="36"/>
      <c r="B2029" s="12" t="str">
        <f t="shared" si="31"/>
        <v/>
      </c>
      <c r="C2029" s="5" t="str">
        <f>IF(A2029="","",IF(ISERROR(VLOOKUP(A2029,'Base empleados 2025'!$A:$F,6,FALSE)),VLOOKUP(A2029,'Base empleados 2025'!$B:$F,5,FALSE),VLOOKUP(A2029,'Base empleados 2025'!$A:$F,6,FALSE)))</f>
        <v/>
      </c>
      <c r="D2029" s="5" t="str">
        <f>IF(A2029="","",IF(ISERROR(VLOOKUP(A2029,'Base empleados 2025'!$A:$F,3,FALSE)),VLOOKUP(A2029,'Base empleados 2025'!$B:$F,2,FALSE),VLOOKUP(A2029,'Base empleados 2025'!$A:$F,3,FALSE)))</f>
        <v/>
      </c>
      <c r="E2029" s="5" t="str">
        <f>IF(A2029="","",IF(ISERROR(VLOOKUP(A2029,'Base empleados 2025'!$A:$F,4,FALSE)),VLOOKUP(A2029,'Base empleados 2025'!$B:$F,3,FALSE),VLOOKUP(A2029,'Base empleados 2025'!$A:$F,4,FALSE)))</f>
        <v/>
      </c>
      <c r="F2029" s="5" t="str">
        <f>IF(A2029="","",IF(ISERROR(VLOOKUP(A2029,'Base empleados 2025'!$A:$F,5,FALSE)),VLOOKUP(A2029,'Base empleados 2025'!$B:$F,4,FALSE),VLOOKUP(A2029,'Base empleados 2025'!$A:$F,5,FALSE)))</f>
        <v/>
      </c>
      <c r="G2029" s="23" t="str">
        <f>IF(D2029="","",VLOOKUP(D2029,'Base empleados 2025'!C:G,5,FALSE))</f>
        <v/>
      </c>
      <c r="H2029" s="12" t="str">
        <f>IF(ISERROR(VLOOKUP(E2029,$E$4:F2028,2,FALSE)),"","REPETIDO")</f>
        <v>REPETIDO</v>
      </c>
      <c r="I2029" s="12"/>
      <c r="J2029" s="13" t="str">
        <f>IF(E2029="","",VLOOKUP(E2029,'Base empleados 2025'!B:G,6,FALSE))</f>
        <v/>
      </c>
      <c r="K2029" s="14" t="str">
        <f>IF(A2029="","",VLOOKUP(A2029,'Base empleados 2025'!A:H,8,0))</f>
        <v/>
      </c>
      <c r="L2029" s="15" t="str">
        <f>IF(A2029="","",VLOOKUP(A2029,'Base empleados 2025'!A:I,9,0))</f>
        <v/>
      </c>
    </row>
    <row r="2030" spans="1:12" ht="15.5" x14ac:dyDescent="0.35">
      <c r="A2030" s="36"/>
      <c r="B2030" s="12" t="str">
        <f t="shared" si="31"/>
        <v/>
      </c>
      <c r="C2030" s="5" t="str">
        <f>IF(A2030="","",IF(ISERROR(VLOOKUP(A2030,'Base empleados 2025'!$A:$F,6,FALSE)),VLOOKUP(A2030,'Base empleados 2025'!$B:$F,5,FALSE),VLOOKUP(A2030,'Base empleados 2025'!$A:$F,6,FALSE)))</f>
        <v/>
      </c>
      <c r="D2030" s="5" t="str">
        <f>IF(A2030="","",IF(ISERROR(VLOOKUP(A2030,'Base empleados 2025'!$A:$F,3,FALSE)),VLOOKUP(A2030,'Base empleados 2025'!$B:$F,2,FALSE),VLOOKUP(A2030,'Base empleados 2025'!$A:$F,3,FALSE)))</f>
        <v/>
      </c>
      <c r="E2030" s="5" t="str">
        <f>IF(A2030="","",IF(ISERROR(VLOOKUP(A2030,'Base empleados 2025'!$A:$F,4,FALSE)),VLOOKUP(A2030,'Base empleados 2025'!$B:$F,3,FALSE),VLOOKUP(A2030,'Base empleados 2025'!$A:$F,4,FALSE)))</f>
        <v/>
      </c>
      <c r="F2030" s="5" t="str">
        <f>IF(A2030="","",IF(ISERROR(VLOOKUP(A2030,'Base empleados 2025'!$A:$F,5,FALSE)),VLOOKUP(A2030,'Base empleados 2025'!$B:$F,4,FALSE),VLOOKUP(A2030,'Base empleados 2025'!$A:$F,5,FALSE)))</f>
        <v/>
      </c>
      <c r="G2030" s="23" t="str">
        <f>IF(D2030="","",VLOOKUP(D2030,'Base empleados 2025'!C:G,5,FALSE))</f>
        <v/>
      </c>
      <c r="H2030" s="12" t="str">
        <f>IF(ISERROR(VLOOKUP(E2030,$E$4:F2029,2,FALSE)),"","REPETIDO")</f>
        <v>REPETIDO</v>
      </c>
      <c r="I2030" s="12"/>
      <c r="J2030" s="13" t="str">
        <f>IF(E2030="","",VLOOKUP(E2030,'Base empleados 2025'!B:G,6,FALSE))</f>
        <v/>
      </c>
      <c r="K2030" s="14" t="str">
        <f>IF(A2030="","",VLOOKUP(A2030,'Base empleados 2025'!A:H,8,0))</f>
        <v/>
      </c>
      <c r="L2030" s="15" t="str">
        <f>IF(A2030="","",VLOOKUP(A2030,'Base empleados 2025'!A:I,9,0))</f>
        <v/>
      </c>
    </row>
    <row r="2031" spans="1:12" ht="15.5" x14ac:dyDescent="0.35">
      <c r="A2031" s="36"/>
      <c r="B2031" s="12" t="str">
        <f t="shared" si="31"/>
        <v/>
      </c>
      <c r="C2031" s="5" t="str">
        <f>IF(A2031="","",IF(ISERROR(VLOOKUP(A2031,'Base empleados 2025'!$A:$F,6,FALSE)),VLOOKUP(A2031,'Base empleados 2025'!$B:$F,5,FALSE),VLOOKUP(A2031,'Base empleados 2025'!$A:$F,6,FALSE)))</f>
        <v/>
      </c>
      <c r="D2031" s="5" t="str">
        <f>IF(A2031="","",IF(ISERROR(VLOOKUP(A2031,'Base empleados 2025'!$A:$F,3,FALSE)),VLOOKUP(A2031,'Base empleados 2025'!$B:$F,2,FALSE),VLOOKUP(A2031,'Base empleados 2025'!$A:$F,3,FALSE)))</f>
        <v/>
      </c>
      <c r="E2031" s="5" t="str">
        <f>IF(A2031="","",IF(ISERROR(VLOOKUP(A2031,'Base empleados 2025'!$A:$F,4,FALSE)),VLOOKUP(A2031,'Base empleados 2025'!$B:$F,3,FALSE),VLOOKUP(A2031,'Base empleados 2025'!$A:$F,4,FALSE)))</f>
        <v/>
      </c>
      <c r="F2031" s="5" t="str">
        <f>IF(A2031="","",IF(ISERROR(VLOOKUP(A2031,'Base empleados 2025'!$A:$F,5,FALSE)),VLOOKUP(A2031,'Base empleados 2025'!$B:$F,4,FALSE),VLOOKUP(A2031,'Base empleados 2025'!$A:$F,5,FALSE)))</f>
        <v/>
      </c>
      <c r="G2031" s="23" t="str">
        <f>IF(D2031="","",VLOOKUP(D2031,'Base empleados 2025'!C:G,5,FALSE))</f>
        <v/>
      </c>
      <c r="H2031" s="12" t="str">
        <f>IF(ISERROR(VLOOKUP(E2031,$E$4:F2030,2,FALSE)),"","REPETIDO")</f>
        <v>REPETIDO</v>
      </c>
      <c r="I2031" s="12"/>
      <c r="J2031" s="13" t="str">
        <f>IF(E2031="","",VLOOKUP(E2031,'Base empleados 2025'!B:G,6,FALSE))</f>
        <v/>
      </c>
      <c r="K2031" s="14" t="str">
        <f>IF(A2031="","",VLOOKUP(A2031,'Base empleados 2025'!A:H,8,0))</f>
        <v/>
      </c>
      <c r="L2031" s="15" t="str">
        <f>IF(A2031="","",VLOOKUP(A2031,'Base empleados 2025'!A:I,9,0))</f>
        <v/>
      </c>
    </row>
    <row r="2032" spans="1:12" ht="15.5" x14ac:dyDescent="0.35">
      <c r="A2032" s="36"/>
      <c r="B2032" s="12" t="str">
        <f t="shared" si="31"/>
        <v/>
      </c>
      <c r="C2032" s="5" t="str">
        <f>IF(A2032="","",IF(ISERROR(VLOOKUP(A2032,'Base empleados 2025'!$A:$F,6,FALSE)),VLOOKUP(A2032,'Base empleados 2025'!$B:$F,5,FALSE),VLOOKUP(A2032,'Base empleados 2025'!$A:$F,6,FALSE)))</f>
        <v/>
      </c>
      <c r="D2032" s="5" t="str">
        <f>IF(A2032="","",IF(ISERROR(VLOOKUP(A2032,'Base empleados 2025'!$A:$F,3,FALSE)),VLOOKUP(A2032,'Base empleados 2025'!$B:$F,2,FALSE),VLOOKUP(A2032,'Base empleados 2025'!$A:$F,3,FALSE)))</f>
        <v/>
      </c>
      <c r="E2032" s="5" t="str">
        <f>IF(A2032="","",IF(ISERROR(VLOOKUP(A2032,'Base empleados 2025'!$A:$F,4,FALSE)),VLOOKUP(A2032,'Base empleados 2025'!$B:$F,3,FALSE),VLOOKUP(A2032,'Base empleados 2025'!$A:$F,4,FALSE)))</f>
        <v/>
      </c>
      <c r="F2032" s="5" t="str">
        <f>IF(A2032="","",IF(ISERROR(VLOOKUP(A2032,'Base empleados 2025'!$A:$F,5,FALSE)),VLOOKUP(A2032,'Base empleados 2025'!$B:$F,4,FALSE),VLOOKUP(A2032,'Base empleados 2025'!$A:$F,5,FALSE)))</f>
        <v/>
      </c>
      <c r="G2032" s="23" t="str">
        <f>IF(D2032="","",VLOOKUP(D2032,'Base empleados 2025'!C:G,5,FALSE))</f>
        <v/>
      </c>
      <c r="H2032" s="12" t="str">
        <f>IF(ISERROR(VLOOKUP(E2032,$E$4:F2031,2,FALSE)),"","REPETIDO")</f>
        <v>REPETIDO</v>
      </c>
      <c r="I2032" s="12"/>
      <c r="J2032" s="13" t="str">
        <f>IF(E2032="","",VLOOKUP(E2032,'Base empleados 2025'!B:G,6,FALSE))</f>
        <v/>
      </c>
      <c r="K2032" s="14" t="str">
        <f>IF(A2032="","",VLOOKUP(A2032,'Base empleados 2025'!A:H,8,0))</f>
        <v/>
      </c>
      <c r="L2032" s="15" t="str">
        <f>IF(A2032="","",VLOOKUP(A2032,'Base empleados 2025'!A:I,9,0))</f>
        <v/>
      </c>
    </row>
    <row r="2033" spans="1:12" ht="15.5" x14ac:dyDescent="0.35">
      <c r="A2033" s="36"/>
      <c r="B2033" s="12" t="str">
        <f t="shared" si="31"/>
        <v/>
      </c>
      <c r="C2033" s="5" t="str">
        <f>IF(A2033="","",IF(ISERROR(VLOOKUP(A2033,'Base empleados 2025'!$A:$F,6,FALSE)),VLOOKUP(A2033,'Base empleados 2025'!$B:$F,5,FALSE),VLOOKUP(A2033,'Base empleados 2025'!$A:$F,6,FALSE)))</f>
        <v/>
      </c>
      <c r="D2033" s="5" t="str">
        <f>IF(A2033="","",IF(ISERROR(VLOOKUP(A2033,'Base empleados 2025'!$A:$F,3,FALSE)),VLOOKUP(A2033,'Base empleados 2025'!$B:$F,2,FALSE),VLOOKUP(A2033,'Base empleados 2025'!$A:$F,3,FALSE)))</f>
        <v/>
      </c>
      <c r="E2033" s="5" t="str">
        <f>IF(A2033="","",IF(ISERROR(VLOOKUP(A2033,'Base empleados 2025'!$A:$F,4,FALSE)),VLOOKUP(A2033,'Base empleados 2025'!$B:$F,3,FALSE),VLOOKUP(A2033,'Base empleados 2025'!$A:$F,4,FALSE)))</f>
        <v/>
      </c>
      <c r="F2033" s="5" t="str">
        <f>IF(A2033="","",IF(ISERROR(VLOOKUP(A2033,'Base empleados 2025'!$A:$F,5,FALSE)),VLOOKUP(A2033,'Base empleados 2025'!$B:$F,4,FALSE),VLOOKUP(A2033,'Base empleados 2025'!$A:$F,5,FALSE)))</f>
        <v/>
      </c>
      <c r="G2033" s="23" t="str">
        <f>IF(D2033="","",VLOOKUP(D2033,'Base empleados 2025'!C:G,5,FALSE))</f>
        <v/>
      </c>
      <c r="H2033" s="12" t="str">
        <f>IF(ISERROR(VLOOKUP(E2033,$E$4:F2032,2,FALSE)),"","REPETIDO")</f>
        <v>REPETIDO</v>
      </c>
      <c r="I2033" s="12"/>
      <c r="J2033" s="13" t="str">
        <f>IF(E2033="","",VLOOKUP(E2033,'Base empleados 2025'!B:G,6,FALSE))</f>
        <v/>
      </c>
      <c r="K2033" s="14" t="str">
        <f>IF(A2033="","",VLOOKUP(A2033,'Base empleados 2025'!A:H,8,0))</f>
        <v/>
      </c>
      <c r="L2033" s="15" t="str">
        <f>IF(A2033="","",VLOOKUP(A2033,'Base empleados 2025'!A:I,9,0))</f>
        <v/>
      </c>
    </row>
    <row r="2034" spans="1:12" ht="15.5" x14ac:dyDescent="0.35">
      <c r="A2034" s="36"/>
      <c r="B2034" s="12" t="str">
        <f t="shared" si="31"/>
        <v/>
      </c>
      <c r="C2034" s="5" t="str">
        <f>IF(A2034="","",IF(ISERROR(VLOOKUP(A2034,'Base empleados 2025'!$A:$F,6,FALSE)),VLOOKUP(A2034,'Base empleados 2025'!$B:$F,5,FALSE),VLOOKUP(A2034,'Base empleados 2025'!$A:$F,6,FALSE)))</f>
        <v/>
      </c>
      <c r="D2034" s="5" t="str">
        <f>IF(A2034="","",IF(ISERROR(VLOOKUP(A2034,'Base empleados 2025'!$A:$F,3,FALSE)),VLOOKUP(A2034,'Base empleados 2025'!$B:$F,2,FALSE),VLOOKUP(A2034,'Base empleados 2025'!$A:$F,3,FALSE)))</f>
        <v/>
      </c>
      <c r="E2034" s="5" t="str">
        <f>IF(A2034="","",IF(ISERROR(VLOOKUP(A2034,'Base empleados 2025'!$A:$F,4,FALSE)),VLOOKUP(A2034,'Base empleados 2025'!$B:$F,3,FALSE),VLOOKUP(A2034,'Base empleados 2025'!$A:$F,4,FALSE)))</f>
        <v/>
      </c>
      <c r="F2034" s="5" t="str">
        <f>IF(A2034="","",IF(ISERROR(VLOOKUP(A2034,'Base empleados 2025'!$A:$F,5,FALSE)),VLOOKUP(A2034,'Base empleados 2025'!$B:$F,4,FALSE),VLOOKUP(A2034,'Base empleados 2025'!$A:$F,5,FALSE)))</f>
        <v/>
      </c>
      <c r="G2034" s="23" t="str">
        <f>IF(D2034="","",VLOOKUP(D2034,'Base empleados 2025'!C:G,5,FALSE))</f>
        <v/>
      </c>
      <c r="H2034" s="12" t="str">
        <f>IF(ISERROR(VLOOKUP(E2034,$E$4:F2033,2,FALSE)),"","REPETIDO")</f>
        <v>REPETIDO</v>
      </c>
      <c r="I2034" s="12"/>
      <c r="J2034" s="13" t="str">
        <f>IF(E2034="","",VLOOKUP(E2034,'Base empleados 2025'!B:G,6,FALSE))</f>
        <v/>
      </c>
      <c r="K2034" s="14" t="str">
        <f>IF(A2034="","",VLOOKUP(A2034,'Base empleados 2025'!A:H,8,0))</f>
        <v/>
      </c>
      <c r="L2034" s="15" t="str">
        <f>IF(A2034="","",VLOOKUP(A2034,'Base empleados 2025'!A:I,9,0))</f>
        <v/>
      </c>
    </row>
    <row r="2035" spans="1:12" ht="15.5" x14ac:dyDescent="0.35">
      <c r="A2035" s="36"/>
      <c r="B2035" s="12" t="str">
        <f t="shared" si="31"/>
        <v/>
      </c>
      <c r="C2035" s="5" t="str">
        <f>IF(A2035="","",IF(ISERROR(VLOOKUP(A2035,'Base empleados 2025'!$A:$F,6,FALSE)),VLOOKUP(A2035,'Base empleados 2025'!$B:$F,5,FALSE),VLOOKUP(A2035,'Base empleados 2025'!$A:$F,6,FALSE)))</f>
        <v/>
      </c>
      <c r="D2035" s="5" t="str">
        <f>IF(A2035="","",IF(ISERROR(VLOOKUP(A2035,'Base empleados 2025'!$A:$F,3,FALSE)),VLOOKUP(A2035,'Base empleados 2025'!$B:$F,2,FALSE),VLOOKUP(A2035,'Base empleados 2025'!$A:$F,3,FALSE)))</f>
        <v/>
      </c>
      <c r="E2035" s="5" t="str">
        <f>IF(A2035="","",IF(ISERROR(VLOOKUP(A2035,'Base empleados 2025'!$A:$F,4,FALSE)),VLOOKUP(A2035,'Base empleados 2025'!$B:$F,3,FALSE),VLOOKUP(A2035,'Base empleados 2025'!$A:$F,4,FALSE)))</f>
        <v/>
      </c>
      <c r="F2035" s="5" t="str">
        <f>IF(A2035="","",IF(ISERROR(VLOOKUP(A2035,'Base empleados 2025'!$A:$F,5,FALSE)),VLOOKUP(A2035,'Base empleados 2025'!$B:$F,4,FALSE),VLOOKUP(A2035,'Base empleados 2025'!$A:$F,5,FALSE)))</f>
        <v/>
      </c>
      <c r="G2035" s="23" t="str">
        <f>IF(D2035="","",VLOOKUP(D2035,'Base empleados 2025'!C:G,5,FALSE))</f>
        <v/>
      </c>
      <c r="H2035" s="12" t="str">
        <f>IF(ISERROR(VLOOKUP(E2035,$E$4:F2034,2,FALSE)),"","REPETIDO")</f>
        <v>REPETIDO</v>
      </c>
      <c r="I2035" s="12"/>
      <c r="J2035" s="13" t="str">
        <f>IF(E2035="","",VLOOKUP(E2035,'Base empleados 2025'!B:G,6,FALSE))</f>
        <v/>
      </c>
      <c r="K2035" s="14" t="str">
        <f>IF(A2035="","",VLOOKUP(A2035,'Base empleados 2025'!A:H,8,0))</f>
        <v/>
      </c>
      <c r="L2035" s="15" t="str">
        <f>IF(A2035="","",VLOOKUP(A2035,'Base empleados 2025'!A:I,9,0))</f>
        <v/>
      </c>
    </row>
    <row r="2036" spans="1:12" ht="15.5" x14ac:dyDescent="0.35">
      <c r="A2036" s="36"/>
      <c r="B2036" s="12" t="str">
        <f t="shared" si="31"/>
        <v/>
      </c>
      <c r="C2036" s="5" t="str">
        <f>IF(A2036="","",IF(ISERROR(VLOOKUP(A2036,'Base empleados 2025'!$A:$F,6,FALSE)),VLOOKUP(A2036,'Base empleados 2025'!$B:$F,5,FALSE),VLOOKUP(A2036,'Base empleados 2025'!$A:$F,6,FALSE)))</f>
        <v/>
      </c>
      <c r="D2036" s="5" t="str">
        <f>IF(A2036="","",IF(ISERROR(VLOOKUP(A2036,'Base empleados 2025'!$A:$F,3,FALSE)),VLOOKUP(A2036,'Base empleados 2025'!$B:$F,2,FALSE),VLOOKUP(A2036,'Base empleados 2025'!$A:$F,3,FALSE)))</f>
        <v/>
      </c>
      <c r="E2036" s="5" t="str">
        <f>IF(A2036="","",IF(ISERROR(VLOOKUP(A2036,'Base empleados 2025'!$A:$F,4,FALSE)),VLOOKUP(A2036,'Base empleados 2025'!$B:$F,3,FALSE),VLOOKUP(A2036,'Base empleados 2025'!$A:$F,4,FALSE)))</f>
        <v/>
      </c>
      <c r="F2036" s="5" t="str">
        <f>IF(A2036="","",IF(ISERROR(VLOOKUP(A2036,'Base empleados 2025'!$A:$F,5,FALSE)),VLOOKUP(A2036,'Base empleados 2025'!$B:$F,4,FALSE),VLOOKUP(A2036,'Base empleados 2025'!$A:$F,5,FALSE)))</f>
        <v/>
      </c>
      <c r="G2036" s="23" t="str">
        <f>IF(D2036="","",VLOOKUP(D2036,'Base empleados 2025'!C:G,5,FALSE))</f>
        <v/>
      </c>
      <c r="H2036" s="12" t="str">
        <f>IF(ISERROR(VLOOKUP(E2036,$E$4:F2035,2,FALSE)),"","REPETIDO")</f>
        <v>REPETIDO</v>
      </c>
      <c r="I2036" s="12"/>
      <c r="J2036" s="13" t="str">
        <f>IF(E2036="","",VLOOKUP(E2036,'Base empleados 2025'!B:G,6,FALSE))</f>
        <v/>
      </c>
      <c r="K2036" s="14" t="str">
        <f>IF(A2036="","",VLOOKUP(A2036,'Base empleados 2025'!A:H,8,0))</f>
        <v/>
      </c>
      <c r="L2036" s="15" t="str">
        <f>IF(A2036="","",VLOOKUP(A2036,'Base empleados 2025'!A:I,9,0))</f>
        <v/>
      </c>
    </row>
    <row r="2037" spans="1:12" ht="15.5" x14ac:dyDescent="0.35">
      <c r="A2037" s="36"/>
      <c r="B2037" s="12" t="str">
        <f t="shared" si="31"/>
        <v/>
      </c>
      <c r="C2037" s="5" t="str">
        <f>IF(A2037="","",IF(ISERROR(VLOOKUP(A2037,'Base empleados 2025'!$A:$F,6,FALSE)),VLOOKUP(A2037,'Base empleados 2025'!$B:$F,5,FALSE),VLOOKUP(A2037,'Base empleados 2025'!$A:$F,6,FALSE)))</f>
        <v/>
      </c>
      <c r="D2037" s="5" t="str">
        <f>IF(A2037="","",IF(ISERROR(VLOOKUP(A2037,'Base empleados 2025'!$A:$F,3,FALSE)),VLOOKUP(A2037,'Base empleados 2025'!$B:$F,2,FALSE),VLOOKUP(A2037,'Base empleados 2025'!$A:$F,3,FALSE)))</f>
        <v/>
      </c>
      <c r="E2037" s="5" t="str">
        <f>IF(A2037="","",IF(ISERROR(VLOOKUP(A2037,'Base empleados 2025'!$A:$F,4,FALSE)),VLOOKUP(A2037,'Base empleados 2025'!$B:$F,3,FALSE),VLOOKUP(A2037,'Base empleados 2025'!$A:$F,4,FALSE)))</f>
        <v/>
      </c>
      <c r="F2037" s="5" t="str">
        <f>IF(A2037="","",IF(ISERROR(VLOOKUP(A2037,'Base empleados 2025'!$A:$F,5,FALSE)),VLOOKUP(A2037,'Base empleados 2025'!$B:$F,4,FALSE),VLOOKUP(A2037,'Base empleados 2025'!$A:$F,5,FALSE)))</f>
        <v/>
      </c>
      <c r="G2037" s="23" t="str">
        <f>IF(D2037="","",VLOOKUP(D2037,'Base empleados 2025'!C:G,5,FALSE))</f>
        <v/>
      </c>
      <c r="H2037" s="12" t="str">
        <f>IF(ISERROR(VLOOKUP(E2037,$E$4:F2036,2,FALSE)),"","REPETIDO")</f>
        <v>REPETIDO</v>
      </c>
      <c r="I2037" s="12"/>
      <c r="J2037" s="13" t="str">
        <f>IF(E2037="","",VLOOKUP(E2037,'Base empleados 2025'!B:G,6,FALSE))</f>
        <v/>
      </c>
      <c r="K2037" s="14" t="str">
        <f>IF(A2037="","",VLOOKUP(A2037,'Base empleados 2025'!A:H,8,0))</f>
        <v/>
      </c>
      <c r="L2037" s="15" t="str">
        <f>IF(A2037="","",VLOOKUP(A2037,'Base empleados 2025'!A:I,9,0))</f>
        <v/>
      </c>
    </row>
    <row r="2038" spans="1:12" ht="15.5" x14ac:dyDescent="0.35">
      <c r="A2038" s="36"/>
      <c r="B2038" s="12" t="str">
        <f t="shared" si="31"/>
        <v/>
      </c>
      <c r="C2038" s="5" t="str">
        <f>IF(A2038="","",IF(ISERROR(VLOOKUP(A2038,'Base empleados 2025'!$A:$F,6,FALSE)),VLOOKUP(A2038,'Base empleados 2025'!$B:$F,5,FALSE),VLOOKUP(A2038,'Base empleados 2025'!$A:$F,6,FALSE)))</f>
        <v/>
      </c>
      <c r="D2038" s="5" t="str">
        <f>IF(A2038="","",IF(ISERROR(VLOOKUP(A2038,'Base empleados 2025'!$A:$F,3,FALSE)),VLOOKUP(A2038,'Base empleados 2025'!$B:$F,2,FALSE),VLOOKUP(A2038,'Base empleados 2025'!$A:$F,3,FALSE)))</f>
        <v/>
      </c>
      <c r="E2038" s="5" t="str">
        <f>IF(A2038="","",IF(ISERROR(VLOOKUP(A2038,'Base empleados 2025'!$A:$F,4,FALSE)),VLOOKUP(A2038,'Base empleados 2025'!$B:$F,3,FALSE),VLOOKUP(A2038,'Base empleados 2025'!$A:$F,4,FALSE)))</f>
        <v/>
      </c>
      <c r="F2038" s="5" t="str">
        <f>IF(A2038="","",IF(ISERROR(VLOOKUP(A2038,'Base empleados 2025'!$A:$F,5,FALSE)),VLOOKUP(A2038,'Base empleados 2025'!$B:$F,4,FALSE),VLOOKUP(A2038,'Base empleados 2025'!$A:$F,5,FALSE)))</f>
        <v/>
      </c>
      <c r="G2038" s="23" t="str">
        <f>IF(D2038="","",VLOOKUP(D2038,'Base empleados 2025'!C:G,5,FALSE))</f>
        <v/>
      </c>
      <c r="H2038" s="12" t="str">
        <f>IF(ISERROR(VLOOKUP(E2038,$E$4:F2037,2,FALSE)),"","REPETIDO")</f>
        <v>REPETIDO</v>
      </c>
      <c r="I2038" s="12"/>
      <c r="J2038" s="13" t="str">
        <f>IF(E2038="","",VLOOKUP(E2038,'Base empleados 2025'!B:G,6,FALSE))</f>
        <v/>
      </c>
      <c r="K2038" s="14" t="str">
        <f>IF(A2038="","",VLOOKUP(A2038,'Base empleados 2025'!A:H,8,0))</f>
        <v/>
      </c>
      <c r="L2038" s="15" t="str">
        <f>IF(A2038="","",VLOOKUP(A2038,'Base empleados 2025'!A:I,9,0))</f>
        <v/>
      </c>
    </row>
    <row r="2039" spans="1:12" ht="15.5" x14ac:dyDescent="0.35">
      <c r="A2039" s="36"/>
      <c r="B2039" s="12" t="str">
        <f t="shared" si="31"/>
        <v/>
      </c>
      <c r="C2039" s="5" t="str">
        <f>IF(A2039="","",IF(ISERROR(VLOOKUP(A2039,'Base empleados 2025'!$A:$F,6,FALSE)),VLOOKUP(A2039,'Base empleados 2025'!$B:$F,5,FALSE),VLOOKUP(A2039,'Base empleados 2025'!$A:$F,6,FALSE)))</f>
        <v/>
      </c>
      <c r="D2039" s="5" t="str">
        <f>IF(A2039="","",IF(ISERROR(VLOOKUP(A2039,'Base empleados 2025'!$A:$F,3,FALSE)),VLOOKUP(A2039,'Base empleados 2025'!$B:$F,2,FALSE),VLOOKUP(A2039,'Base empleados 2025'!$A:$F,3,FALSE)))</f>
        <v/>
      </c>
      <c r="E2039" s="5" t="str">
        <f>IF(A2039="","",IF(ISERROR(VLOOKUP(A2039,'Base empleados 2025'!$A:$F,4,FALSE)),VLOOKUP(A2039,'Base empleados 2025'!$B:$F,3,FALSE),VLOOKUP(A2039,'Base empleados 2025'!$A:$F,4,FALSE)))</f>
        <v/>
      </c>
      <c r="F2039" s="5" t="str">
        <f>IF(A2039="","",IF(ISERROR(VLOOKUP(A2039,'Base empleados 2025'!$A:$F,5,FALSE)),VLOOKUP(A2039,'Base empleados 2025'!$B:$F,4,FALSE),VLOOKUP(A2039,'Base empleados 2025'!$A:$F,5,FALSE)))</f>
        <v/>
      </c>
      <c r="G2039" s="23" t="str">
        <f>IF(D2039="","",VLOOKUP(D2039,'Base empleados 2025'!C:G,5,FALSE))</f>
        <v/>
      </c>
      <c r="H2039" s="12" t="str">
        <f>IF(ISERROR(VLOOKUP(E2039,$E$4:F2038,2,FALSE)),"","REPETIDO")</f>
        <v>REPETIDO</v>
      </c>
      <c r="I2039" s="12"/>
      <c r="J2039" s="13" t="str">
        <f>IF(E2039="","",VLOOKUP(E2039,'Base empleados 2025'!B:G,6,FALSE))</f>
        <v/>
      </c>
      <c r="K2039" s="14" t="str">
        <f>IF(A2039="","",VLOOKUP(A2039,'Base empleados 2025'!A:H,8,0))</f>
        <v/>
      </c>
      <c r="L2039" s="15" t="str">
        <f>IF(A2039="","",VLOOKUP(A2039,'Base empleados 2025'!A:I,9,0))</f>
        <v/>
      </c>
    </row>
    <row r="2040" spans="1:12" ht="15.5" x14ac:dyDescent="0.35">
      <c r="A2040" s="36"/>
      <c r="B2040" s="12" t="str">
        <f t="shared" si="31"/>
        <v/>
      </c>
      <c r="C2040" s="5" t="str">
        <f>IF(A2040="","",IF(ISERROR(VLOOKUP(A2040,'Base empleados 2025'!$A:$F,6,FALSE)),VLOOKUP(A2040,'Base empleados 2025'!$B:$F,5,FALSE),VLOOKUP(A2040,'Base empleados 2025'!$A:$F,6,FALSE)))</f>
        <v/>
      </c>
      <c r="D2040" s="5" t="str">
        <f>IF(A2040="","",IF(ISERROR(VLOOKUP(A2040,'Base empleados 2025'!$A:$F,3,FALSE)),VLOOKUP(A2040,'Base empleados 2025'!$B:$F,2,FALSE),VLOOKUP(A2040,'Base empleados 2025'!$A:$F,3,FALSE)))</f>
        <v/>
      </c>
      <c r="E2040" s="5" t="str">
        <f>IF(A2040="","",IF(ISERROR(VLOOKUP(A2040,'Base empleados 2025'!$A:$F,4,FALSE)),VLOOKUP(A2040,'Base empleados 2025'!$B:$F,3,FALSE),VLOOKUP(A2040,'Base empleados 2025'!$A:$F,4,FALSE)))</f>
        <v/>
      </c>
      <c r="F2040" s="5" t="str">
        <f>IF(A2040="","",IF(ISERROR(VLOOKUP(A2040,'Base empleados 2025'!$A:$F,5,FALSE)),VLOOKUP(A2040,'Base empleados 2025'!$B:$F,4,FALSE),VLOOKUP(A2040,'Base empleados 2025'!$A:$F,5,FALSE)))</f>
        <v/>
      </c>
      <c r="G2040" s="23" t="str">
        <f>IF(D2040="","",VLOOKUP(D2040,'Base empleados 2025'!C:G,5,FALSE))</f>
        <v/>
      </c>
      <c r="H2040" s="12" t="str">
        <f>IF(ISERROR(VLOOKUP(E2040,$E$4:F2039,2,FALSE)),"","REPETIDO")</f>
        <v>REPETIDO</v>
      </c>
      <c r="I2040" s="12"/>
      <c r="J2040" s="13" t="str">
        <f>IF(E2040="","",VLOOKUP(E2040,'Base empleados 2025'!B:G,6,FALSE))</f>
        <v/>
      </c>
      <c r="K2040" s="14" t="str">
        <f>IF(A2040="","",VLOOKUP(A2040,'Base empleados 2025'!A:H,8,0))</f>
        <v/>
      </c>
      <c r="L2040" s="15" t="str">
        <f>IF(A2040="","",VLOOKUP(A2040,'Base empleados 2025'!A:I,9,0))</f>
        <v/>
      </c>
    </row>
    <row r="2041" spans="1:12" ht="15.5" x14ac:dyDescent="0.35">
      <c r="A2041" s="36"/>
      <c r="B2041" s="12" t="str">
        <f t="shared" si="31"/>
        <v/>
      </c>
      <c r="C2041" s="5" t="str">
        <f>IF(A2041="","",IF(ISERROR(VLOOKUP(A2041,'Base empleados 2025'!$A:$F,6,FALSE)),VLOOKUP(A2041,'Base empleados 2025'!$B:$F,5,FALSE),VLOOKUP(A2041,'Base empleados 2025'!$A:$F,6,FALSE)))</f>
        <v/>
      </c>
      <c r="D2041" s="5" t="str">
        <f>IF(A2041="","",IF(ISERROR(VLOOKUP(A2041,'Base empleados 2025'!$A:$F,3,FALSE)),VLOOKUP(A2041,'Base empleados 2025'!$B:$F,2,FALSE),VLOOKUP(A2041,'Base empleados 2025'!$A:$F,3,FALSE)))</f>
        <v/>
      </c>
      <c r="E2041" s="5" t="str">
        <f>IF(A2041="","",IF(ISERROR(VLOOKUP(A2041,'Base empleados 2025'!$A:$F,4,FALSE)),VLOOKUP(A2041,'Base empleados 2025'!$B:$F,3,FALSE),VLOOKUP(A2041,'Base empleados 2025'!$A:$F,4,FALSE)))</f>
        <v/>
      </c>
      <c r="F2041" s="5" t="str">
        <f>IF(A2041="","",IF(ISERROR(VLOOKUP(A2041,'Base empleados 2025'!$A:$F,5,FALSE)),VLOOKUP(A2041,'Base empleados 2025'!$B:$F,4,FALSE),VLOOKUP(A2041,'Base empleados 2025'!$A:$F,5,FALSE)))</f>
        <v/>
      </c>
      <c r="G2041" s="23" t="str">
        <f>IF(D2041="","",VLOOKUP(D2041,'Base empleados 2025'!C:G,5,FALSE))</f>
        <v/>
      </c>
      <c r="H2041" s="12" t="str">
        <f>IF(ISERROR(VLOOKUP(E2041,$E$4:F2040,2,FALSE)),"","REPETIDO")</f>
        <v>REPETIDO</v>
      </c>
      <c r="I2041" s="12"/>
      <c r="J2041" s="13" t="str">
        <f>IF(E2041="","",VLOOKUP(E2041,'Base empleados 2025'!B:G,6,FALSE))</f>
        <v/>
      </c>
      <c r="K2041" s="14" t="str">
        <f>IF(A2041="","",VLOOKUP(A2041,'Base empleados 2025'!A:H,8,0))</f>
        <v/>
      </c>
      <c r="L2041" s="15" t="str">
        <f>IF(A2041="","",VLOOKUP(A2041,'Base empleados 2025'!A:I,9,0))</f>
        <v/>
      </c>
    </row>
    <row r="2042" spans="1:12" ht="15.5" x14ac:dyDescent="0.35">
      <c r="A2042" s="36"/>
      <c r="B2042" s="12" t="str">
        <f t="shared" si="31"/>
        <v/>
      </c>
      <c r="C2042" s="5" t="str">
        <f>IF(A2042="","",IF(ISERROR(VLOOKUP(A2042,'Base empleados 2025'!$A:$F,6,FALSE)),VLOOKUP(A2042,'Base empleados 2025'!$B:$F,5,FALSE),VLOOKUP(A2042,'Base empleados 2025'!$A:$F,6,FALSE)))</f>
        <v/>
      </c>
      <c r="D2042" s="5" t="str">
        <f>IF(A2042="","",IF(ISERROR(VLOOKUP(A2042,'Base empleados 2025'!$A:$F,3,FALSE)),VLOOKUP(A2042,'Base empleados 2025'!$B:$F,2,FALSE),VLOOKUP(A2042,'Base empleados 2025'!$A:$F,3,FALSE)))</f>
        <v/>
      </c>
      <c r="E2042" s="5" t="str">
        <f>IF(A2042="","",IF(ISERROR(VLOOKUP(A2042,'Base empleados 2025'!$A:$F,4,FALSE)),VLOOKUP(A2042,'Base empleados 2025'!$B:$F,3,FALSE),VLOOKUP(A2042,'Base empleados 2025'!$A:$F,4,FALSE)))</f>
        <v/>
      </c>
      <c r="F2042" s="5" t="str">
        <f>IF(A2042="","",IF(ISERROR(VLOOKUP(A2042,'Base empleados 2025'!$A:$F,5,FALSE)),VLOOKUP(A2042,'Base empleados 2025'!$B:$F,4,FALSE),VLOOKUP(A2042,'Base empleados 2025'!$A:$F,5,FALSE)))</f>
        <v/>
      </c>
      <c r="G2042" s="23" t="str">
        <f>IF(D2042="","",VLOOKUP(D2042,'Base empleados 2025'!C:G,5,FALSE))</f>
        <v/>
      </c>
      <c r="H2042" s="12" t="str">
        <f>IF(ISERROR(VLOOKUP(E2042,$E$4:F2041,2,FALSE)),"","REPETIDO")</f>
        <v>REPETIDO</v>
      </c>
      <c r="I2042" s="12"/>
      <c r="J2042" s="13" t="str">
        <f>IF(E2042="","",VLOOKUP(E2042,'Base empleados 2025'!B:G,6,FALSE))</f>
        <v/>
      </c>
      <c r="K2042" s="14" t="str">
        <f>IF(A2042="","",VLOOKUP(A2042,'Base empleados 2025'!A:H,8,0))</f>
        <v/>
      </c>
      <c r="L2042" s="15" t="str">
        <f>IF(A2042="","",VLOOKUP(A2042,'Base empleados 2025'!A:I,9,0))</f>
        <v/>
      </c>
    </row>
    <row r="2043" spans="1:12" ht="15.5" x14ac:dyDescent="0.35">
      <c r="A2043" s="36"/>
      <c r="B2043" s="12" t="str">
        <f t="shared" si="31"/>
        <v/>
      </c>
      <c r="C2043" s="5" t="str">
        <f>IF(A2043="","",IF(ISERROR(VLOOKUP(A2043,'Base empleados 2025'!$A:$F,6,FALSE)),VLOOKUP(A2043,'Base empleados 2025'!$B:$F,5,FALSE),VLOOKUP(A2043,'Base empleados 2025'!$A:$F,6,FALSE)))</f>
        <v/>
      </c>
      <c r="D2043" s="5" t="str">
        <f>IF(A2043="","",IF(ISERROR(VLOOKUP(A2043,'Base empleados 2025'!$A:$F,3,FALSE)),VLOOKUP(A2043,'Base empleados 2025'!$B:$F,2,FALSE),VLOOKUP(A2043,'Base empleados 2025'!$A:$F,3,FALSE)))</f>
        <v/>
      </c>
      <c r="E2043" s="5" t="str">
        <f>IF(A2043="","",IF(ISERROR(VLOOKUP(A2043,'Base empleados 2025'!$A:$F,4,FALSE)),VLOOKUP(A2043,'Base empleados 2025'!$B:$F,3,FALSE),VLOOKUP(A2043,'Base empleados 2025'!$A:$F,4,FALSE)))</f>
        <v/>
      </c>
      <c r="F2043" s="5" t="str">
        <f>IF(A2043="","",IF(ISERROR(VLOOKUP(A2043,'Base empleados 2025'!$A:$F,5,FALSE)),VLOOKUP(A2043,'Base empleados 2025'!$B:$F,4,FALSE),VLOOKUP(A2043,'Base empleados 2025'!$A:$F,5,FALSE)))</f>
        <v/>
      </c>
      <c r="G2043" s="23" t="str">
        <f>IF(D2043="","",VLOOKUP(D2043,'Base empleados 2025'!C:G,5,FALSE))</f>
        <v/>
      </c>
      <c r="H2043" s="12" t="str">
        <f>IF(ISERROR(VLOOKUP(E2043,$E$4:F2042,2,FALSE)),"","REPETIDO")</f>
        <v>REPETIDO</v>
      </c>
      <c r="I2043" s="12"/>
      <c r="J2043" s="13" t="str">
        <f>IF(E2043="","",VLOOKUP(E2043,'Base empleados 2025'!B:G,6,FALSE))</f>
        <v/>
      </c>
      <c r="K2043" s="14" t="str">
        <f>IF(A2043="","",VLOOKUP(A2043,'Base empleados 2025'!A:H,8,0))</f>
        <v/>
      </c>
      <c r="L2043" s="15" t="str">
        <f>IF(A2043="","",VLOOKUP(A2043,'Base empleados 2025'!A:I,9,0))</f>
        <v/>
      </c>
    </row>
    <row r="2044" spans="1:12" ht="15.5" x14ac:dyDescent="0.35">
      <c r="A2044" s="36"/>
      <c r="B2044" s="12" t="str">
        <f t="shared" si="31"/>
        <v/>
      </c>
      <c r="C2044" s="5" t="str">
        <f>IF(A2044="","",IF(ISERROR(VLOOKUP(A2044,'Base empleados 2025'!$A:$F,6,FALSE)),VLOOKUP(A2044,'Base empleados 2025'!$B:$F,5,FALSE),VLOOKUP(A2044,'Base empleados 2025'!$A:$F,6,FALSE)))</f>
        <v/>
      </c>
      <c r="D2044" s="5" t="str">
        <f>IF(A2044="","",IF(ISERROR(VLOOKUP(A2044,'Base empleados 2025'!$A:$F,3,FALSE)),VLOOKUP(A2044,'Base empleados 2025'!$B:$F,2,FALSE),VLOOKUP(A2044,'Base empleados 2025'!$A:$F,3,FALSE)))</f>
        <v/>
      </c>
      <c r="E2044" s="5" t="str">
        <f>IF(A2044="","",IF(ISERROR(VLOOKUP(A2044,'Base empleados 2025'!$A:$F,4,FALSE)),VLOOKUP(A2044,'Base empleados 2025'!$B:$F,3,FALSE),VLOOKUP(A2044,'Base empleados 2025'!$A:$F,4,FALSE)))</f>
        <v/>
      </c>
      <c r="F2044" s="5" t="str">
        <f>IF(A2044="","",IF(ISERROR(VLOOKUP(A2044,'Base empleados 2025'!$A:$F,5,FALSE)),VLOOKUP(A2044,'Base empleados 2025'!$B:$F,4,FALSE),VLOOKUP(A2044,'Base empleados 2025'!$A:$F,5,FALSE)))</f>
        <v/>
      </c>
      <c r="G2044" s="23" t="str">
        <f>IF(D2044="","",VLOOKUP(D2044,'Base empleados 2025'!C:G,5,FALSE))</f>
        <v/>
      </c>
      <c r="H2044" s="12" t="str">
        <f>IF(ISERROR(VLOOKUP(E2044,$E$4:F2043,2,FALSE)),"","REPETIDO")</f>
        <v>REPETIDO</v>
      </c>
      <c r="I2044" s="12"/>
      <c r="J2044" s="13" t="str">
        <f>IF(E2044="","",VLOOKUP(E2044,'Base empleados 2025'!B:G,6,FALSE))</f>
        <v/>
      </c>
      <c r="K2044" s="14" t="str">
        <f>IF(A2044="","",VLOOKUP(A2044,'Base empleados 2025'!A:H,8,0))</f>
        <v/>
      </c>
      <c r="L2044" s="15" t="str">
        <f>IF(A2044="","",VLOOKUP(A2044,'Base empleados 2025'!A:I,9,0))</f>
        <v/>
      </c>
    </row>
    <row r="2045" spans="1:12" ht="15.5" x14ac:dyDescent="0.35">
      <c r="A2045" s="36"/>
      <c r="B2045" s="12" t="str">
        <f t="shared" si="31"/>
        <v/>
      </c>
      <c r="C2045" s="5" t="str">
        <f>IF(A2045="","",IF(ISERROR(VLOOKUP(A2045,'Base empleados 2025'!$A:$F,6,FALSE)),VLOOKUP(A2045,'Base empleados 2025'!$B:$F,5,FALSE),VLOOKUP(A2045,'Base empleados 2025'!$A:$F,6,FALSE)))</f>
        <v/>
      </c>
      <c r="D2045" s="5" t="str">
        <f>IF(A2045="","",IF(ISERROR(VLOOKUP(A2045,'Base empleados 2025'!$A:$F,3,FALSE)),VLOOKUP(A2045,'Base empleados 2025'!$B:$F,2,FALSE),VLOOKUP(A2045,'Base empleados 2025'!$A:$F,3,FALSE)))</f>
        <v/>
      </c>
      <c r="E2045" s="5" t="str">
        <f>IF(A2045="","",IF(ISERROR(VLOOKUP(A2045,'Base empleados 2025'!$A:$F,4,FALSE)),VLOOKUP(A2045,'Base empleados 2025'!$B:$F,3,FALSE),VLOOKUP(A2045,'Base empleados 2025'!$A:$F,4,FALSE)))</f>
        <v/>
      </c>
      <c r="F2045" s="5" t="str">
        <f>IF(A2045="","",IF(ISERROR(VLOOKUP(A2045,'Base empleados 2025'!$A:$F,5,FALSE)),VLOOKUP(A2045,'Base empleados 2025'!$B:$F,4,FALSE),VLOOKUP(A2045,'Base empleados 2025'!$A:$F,5,FALSE)))</f>
        <v/>
      </c>
      <c r="G2045" s="23" t="str">
        <f>IF(D2045="","",VLOOKUP(D2045,'Base empleados 2025'!C:G,5,FALSE))</f>
        <v/>
      </c>
      <c r="H2045" s="12" t="str">
        <f>IF(ISERROR(VLOOKUP(E2045,$E$4:F2044,2,FALSE)),"","REPETIDO")</f>
        <v>REPETIDO</v>
      </c>
      <c r="I2045" s="12"/>
      <c r="J2045" s="13" t="str">
        <f>IF(E2045="","",VLOOKUP(E2045,'Base empleados 2025'!B:G,6,FALSE))</f>
        <v/>
      </c>
      <c r="K2045" s="14" t="str">
        <f>IF(A2045="","",VLOOKUP(A2045,'Base empleados 2025'!A:H,8,0))</f>
        <v/>
      </c>
      <c r="L2045" s="15" t="str">
        <f>IF(A2045="","",VLOOKUP(A2045,'Base empleados 2025'!A:I,9,0))</f>
        <v/>
      </c>
    </row>
    <row r="2046" spans="1:12" ht="15.5" x14ac:dyDescent="0.35">
      <c r="A2046" s="36"/>
      <c r="B2046" s="12" t="str">
        <f t="shared" si="31"/>
        <v/>
      </c>
      <c r="C2046" s="5" t="str">
        <f>IF(A2046="","",IF(ISERROR(VLOOKUP(A2046,'Base empleados 2025'!$A:$F,6,FALSE)),VLOOKUP(A2046,'Base empleados 2025'!$B:$F,5,FALSE),VLOOKUP(A2046,'Base empleados 2025'!$A:$F,6,FALSE)))</f>
        <v/>
      </c>
      <c r="D2046" s="5" t="str">
        <f>IF(A2046="","",IF(ISERROR(VLOOKUP(A2046,'Base empleados 2025'!$A:$F,3,FALSE)),VLOOKUP(A2046,'Base empleados 2025'!$B:$F,2,FALSE),VLOOKUP(A2046,'Base empleados 2025'!$A:$F,3,FALSE)))</f>
        <v/>
      </c>
      <c r="E2046" s="5" t="str">
        <f>IF(A2046="","",IF(ISERROR(VLOOKUP(A2046,'Base empleados 2025'!$A:$F,4,FALSE)),VLOOKUP(A2046,'Base empleados 2025'!$B:$F,3,FALSE),VLOOKUP(A2046,'Base empleados 2025'!$A:$F,4,FALSE)))</f>
        <v/>
      </c>
      <c r="F2046" s="5" t="str">
        <f>IF(A2046="","",IF(ISERROR(VLOOKUP(A2046,'Base empleados 2025'!$A:$F,5,FALSE)),VLOOKUP(A2046,'Base empleados 2025'!$B:$F,4,FALSE),VLOOKUP(A2046,'Base empleados 2025'!$A:$F,5,FALSE)))</f>
        <v/>
      </c>
      <c r="G2046" s="23" t="str">
        <f>IF(D2046="","",VLOOKUP(D2046,'Base empleados 2025'!C:G,5,FALSE))</f>
        <v/>
      </c>
      <c r="H2046" s="12" t="str">
        <f>IF(ISERROR(VLOOKUP(E2046,$E$4:F2045,2,FALSE)),"","REPETIDO")</f>
        <v>REPETIDO</v>
      </c>
      <c r="I2046" s="12"/>
      <c r="J2046" s="13" t="str">
        <f>IF(E2046="","",VLOOKUP(E2046,'Base empleados 2025'!B:G,6,FALSE))</f>
        <v/>
      </c>
      <c r="K2046" s="14" t="str">
        <f>IF(A2046="","",VLOOKUP(A2046,'Base empleados 2025'!A:H,8,0))</f>
        <v/>
      </c>
      <c r="L2046" s="15" t="str">
        <f>IF(A2046="","",VLOOKUP(A2046,'Base empleados 2025'!A:I,9,0))</f>
        <v/>
      </c>
    </row>
    <row r="2047" spans="1:12" ht="15.5" x14ac:dyDescent="0.35">
      <c r="A2047" s="36"/>
      <c r="B2047" s="12" t="str">
        <f t="shared" si="31"/>
        <v/>
      </c>
      <c r="C2047" s="5" t="str">
        <f>IF(A2047="","",IF(ISERROR(VLOOKUP(A2047,'Base empleados 2025'!$A:$F,6,FALSE)),VLOOKUP(A2047,'Base empleados 2025'!$B:$F,5,FALSE),VLOOKUP(A2047,'Base empleados 2025'!$A:$F,6,FALSE)))</f>
        <v/>
      </c>
      <c r="D2047" s="5" t="str">
        <f>IF(A2047="","",IF(ISERROR(VLOOKUP(A2047,'Base empleados 2025'!$A:$F,3,FALSE)),VLOOKUP(A2047,'Base empleados 2025'!$B:$F,2,FALSE),VLOOKUP(A2047,'Base empleados 2025'!$A:$F,3,FALSE)))</f>
        <v/>
      </c>
      <c r="E2047" s="5" t="str">
        <f>IF(A2047="","",IF(ISERROR(VLOOKUP(A2047,'Base empleados 2025'!$A:$F,4,FALSE)),VLOOKUP(A2047,'Base empleados 2025'!$B:$F,3,FALSE),VLOOKUP(A2047,'Base empleados 2025'!$A:$F,4,FALSE)))</f>
        <v/>
      </c>
      <c r="F2047" s="5" t="str">
        <f>IF(A2047="","",IF(ISERROR(VLOOKUP(A2047,'Base empleados 2025'!$A:$F,5,FALSE)),VLOOKUP(A2047,'Base empleados 2025'!$B:$F,4,FALSE),VLOOKUP(A2047,'Base empleados 2025'!$A:$F,5,FALSE)))</f>
        <v/>
      </c>
      <c r="G2047" s="23" t="str">
        <f>IF(D2047="","",VLOOKUP(D2047,'Base empleados 2025'!C:G,5,FALSE))</f>
        <v/>
      </c>
      <c r="H2047" s="12" t="str">
        <f>IF(ISERROR(VLOOKUP(E2047,$E$4:F2046,2,FALSE)),"","REPETIDO")</f>
        <v>REPETIDO</v>
      </c>
      <c r="I2047" s="12"/>
      <c r="J2047" s="13" t="str">
        <f>IF(E2047="","",VLOOKUP(E2047,'Base empleados 2025'!B:G,6,FALSE))</f>
        <v/>
      </c>
      <c r="K2047" s="14" t="str">
        <f>IF(A2047="","",VLOOKUP(A2047,'Base empleados 2025'!A:H,8,0))</f>
        <v/>
      </c>
      <c r="L2047" s="15" t="str">
        <f>IF(A2047="","",VLOOKUP(A2047,'Base empleados 2025'!A:I,9,0))</f>
        <v/>
      </c>
    </row>
    <row r="2048" spans="1:12" ht="15.5" x14ac:dyDescent="0.35">
      <c r="A2048" s="36"/>
      <c r="B2048" s="12" t="str">
        <f t="shared" si="31"/>
        <v/>
      </c>
      <c r="C2048" s="5" t="str">
        <f>IF(A2048="","",IF(ISERROR(VLOOKUP(A2048,'Base empleados 2025'!$A:$F,6,FALSE)),VLOOKUP(A2048,'Base empleados 2025'!$B:$F,5,FALSE),VLOOKUP(A2048,'Base empleados 2025'!$A:$F,6,FALSE)))</f>
        <v/>
      </c>
      <c r="D2048" s="5" t="str">
        <f>IF(A2048="","",IF(ISERROR(VLOOKUP(A2048,'Base empleados 2025'!$A:$F,3,FALSE)),VLOOKUP(A2048,'Base empleados 2025'!$B:$F,2,FALSE),VLOOKUP(A2048,'Base empleados 2025'!$A:$F,3,FALSE)))</f>
        <v/>
      </c>
      <c r="E2048" s="5" t="str">
        <f>IF(A2048="","",IF(ISERROR(VLOOKUP(A2048,'Base empleados 2025'!$A:$F,4,FALSE)),VLOOKUP(A2048,'Base empleados 2025'!$B:$F,3,FALSE),VLOOKUP(A2048,'Base empleados 2025'!$A:$F,4,FALSE)))</f>
        <v/>
      </c>
      <c r="F2048" s="5" t="str">
        <f>IF(A2048="","",IF(ISERROR(VLOOKUP(A2048,'Base empleados 2025'!$A:$F,5,FALSE)),VLOOKUP(A2048,'Base empleados 2025'!$B:$F,4,FALSE),VLOOKUP(A2048,'Base empleados 2025'!$A:$F,5,FALSE)))</f>
        <v/>
      </c>
      <c r="G2048" s="23" t="str">
        <f>IF(D2048="","",VLOOKUP(D2048,'Base empleados 2025'!C:G,5,FALSE))</f>
        <v/>
      </c>
      <c r="H2048" s="12" t="str">
        <f>IF(ISERROR(VLOOKUP(E2048,$E$4:F2047,2,FALSE)),"","REPETIDO")</f>
        <v>REPETIDO</v>
      </c>
      <c r="I2048" s="12"/>
      <c r="J2048" s="13" t="str">
        <f>IF(E2048="","",VLOOKUP(E2048,'Base empleados 2025'!B:G,6,FALSE))</f>
        <v/>
      </c>
      <c r="K2048" s="14" t="str">
        <f>IF(A2048="","",VLOOKUP(A2048,'Base empleados 2025'!A:H,8,0))</f>
        <v/>
      </c>
      <c r="L2048" s="15" t="str">
        <f>IF(A2048="","",VLOOKUP(A2048,'Base empleados 2025'!A:I,9,0))</f>
        <v/>
      </c>
    </row>
    <row r="2049" spans="1:12" ht="15.5" x14ac:dyDescent="0.35">
      <c r="A2049" s="36"/>
      <c r="B2049" s="12" t="str">
        <f t="shared" si="31"/>
        <v/>
      </c>
      <c r="C2049" s="5" t="str">
        <f>IF(A2049="","",IF(ISERROR(VLOOKUP(A2049,'Base empleados 2025'!$A:$F,6,FALSE)),VLOOKUP(A2049,'Base empleados 2025'!$B:$F,5,FALSE),VLOOKUP(A2049,'Base empleados 2025'!$A:$F,6,FALSE)))</f>
        <v/>
      </c>
      <c r="D2049" s="5" t="str">
        <f>IF(A2049="","",IF(ISERROR(VLOOKUP(A2049,'Base empleados 2025'!$A:$F,3,FALSE)),VLOOKUP(A2049,'Base empleados 2025'!$B:$F,2,FALSE),VLOOKUP(A2049,'Base empleados 2025'!$A:$F,3,FALSE)))</f>
        <v/>
      </c>
      <c r="E2049" s="5" t="str">
        <f>IF(A2049="","",IF(ISERROR(VLOOKUP(A2049,'Base empleados 2025'!$A:$F,4,FALSE)),VLOOKUP(A2049,'Base empleados 2025'!$B:$F,3,FALSE),VLOOKUP(A2049,'Base empleados 2025'!$A:$F,4,FALSE)))</f>
        <v/>
      </c>
      <c r="F2049" s="5" t="str">
        <f>IF(A2049="","",IF(ISERROR(VLOOKUP(A2049,'Base empleados 2025'!$A:$F,5,FALSE)),VLOOKUP(A2049,'Base empleados 2025'!$B:$F,4,FALSE),VLOOKUP(A2049,'Base empleados 2025'!$A:$F,5,FALSE)))</f>
        <v/>
      </c>
      <c r="G2049" s="23" t="str">
        <f>IF(D2049="","",VLOOKUP(D2049,'Base empleados 2025'!C:G,5,FALSE))</f>
        <v/>
      </c>
      <c r="H2049" s="12" t="str">
        <f>IF(ISERROR(VLOOKUP(E2049,$E$4:F2048,2,FALSE)),"","REPETIDO")</f>
        <v>REPETIDO</v>
      </c>
      <c r="I2049" s="12"/>
      <c r="J2049" s="13" t="str">
        <f>IF(E2049="","",VLOOKUP(E2049,'Base empleados 2025'!B:G,6,FALSE))</f>
        <v/>
      </c>
      <c r="K2049" s="14" t="str">
        <f>IF(A2049="","",VLOOKUP(A2049,'Base empleados 2025'!A:H,8,0))</f>
        <v/>
      </c>
      <c r="L2049" s="15" t="str">
        <f>IF(A2049="","",VLOOKUP(A2049,'Base empleados 2025'!A:I,9,0))</f>
        <v/>
      </c>
    </row>
    <row r="2050" spans="1:12" ht="15.5" x14ac:dyDescent="0.35">
      <c r="A2050" s="36"/>
      <c r="B2050" s="12" t="str">
        <f t="shared" si="31"/>
        <v/>
      </c>
      <c r="C2050" s="5" t="str">
        <f>IF(A2050="","",IF(ISERROR(VLOOKUP(A2050,'Base empleados 2025'!$A:$F,6,FALSE)),VLOOKUP(A2050,'Base empleados 2025'!$B:$F,5,FALSE),VLOOKUP(A2050,'Base empleados 2025'!$A:$F,6,FALSE)))</f>
        <v/>
      </c>
      <c r="D2050" s="5" t="str">
        <f>IF(A2050="","",IF(ISERROR(VLOOKUP(A2050,'Base empleados 2025'!$A:$F,3,FALSE)),VLOOKUP(A2050,'Base empleados 2025'!$B:$F,2,FALSE),VLOOKUP(A2050,'Base empleados 2025'!$A:$F,3,FALSE)))</f>
        <v/>
      </c>
      <c r="E2050" s="5" t="str">
        <f>IF(A2050="","",IF(ISERROR(VLOOKUP(A2050,'Base empleados 2025'!$A:$F,4,FALSE)),VLOOKUP(A2050,'Base empleados 2025'!$B:$F,3,FALSE),VLOOKUP(A2050,'Base empleados 2025'!$A:$F,4,FALSE)))</f>
        <v/>
      </c>
      <c r="F2050" s="5" t="str">
        <f>IF(A2050="","",IF(ISERROR(VLOOKUP(A2050,'Base empleados 2025'!$A:$F,5,FALSE)),VLOOKUP(A2050,'Base empleados 2025'!$B:$F,4,FALSE),VLOOKUP(A2050,'Base empleados 2025'!$A:$F,5,FALSE)))</f>
        <v/>
      </c>
      <c r="G2050" s="23" t="str">
        <f>IF(D2050="","",VLOOKUP(D2050,'Base empleados 2025'!C:G,5,FALSE))</f>
        <v/>
      </c>
      <c r="H2050" s="12" t="str">
        <f>IF(ISERROR(VLOOKUP(E2050,$E$4:F2049,2,FALSE)),"","REPETIDO")</f>
        <v>REPETIDO</v>
      </c>
      <c r="I2050" s="12"/>
      <c r="J2050" s="13" t="str">
        <f>IF(E2050="","",VLOOKUP(E2050,'Base empleados 2025'!B:G,6,FALSE))</f>
        <v/>
      </c>
      <c r="K2050" s="14" t="str">
        <f>IF(A2050="","",VLOOKUP(A2050,'Base empleados 2025'!A:H,8,0))</f>
        <v/>
      </c>
      <c r="L2050" s="15" t="str">
        <f>IF(A2050="","",VLOOKUP(A2050,'Base empleados 2025'!A:I,9,0))</f>
        <v/>
      </c>
    </row>
    <row r="2051" spans="1:12" ht="15.5" x14ac:dyDescent="0.35">
      <c r="A2051" s="36"/>
      <c r="B2051" s="12" t="str">
        <f t="shared" si="31"/>
        <v/>
      </c>
      <c r="C2051" s="5" t="str">
        <f>IF(A2051="","",IF(ISERROR(VLOOKUP(A2051,'Base empleados 2025'!$A:$F,6,FALSE)),VLOOKUP(A2051,'Base empleados 2025'!$B:$F,5,FALSE),VLOOKUP(A2051,'Base empleados 2025'!$A:$F,6,FALSE)))</f>
        <v/>
      </c>
      <c r="D2051" s="5" t="str">
        <f>IF(A2051="","",IF(ISERROR(VLOOKUP(A2051,'Base empleados 2025'!$A:$F,3,FALSE)),VLOOKUP(A2051,'Base empleados 2025'!$B:$F,2,FALSE),VLOOKUP(A2051,'Base empleados 2025'!$A:$F,3,FALSE)))</f>
        <v/>
      </c>
      <c r="E2051" s="5" t="str">
        <f>IF(A2051="","",IF(ISERROR(VLOOKUP(A2051,'Base empleados 2025'!$A:$F,4,FALSE)),VLOOKUP(A2051,'Base empleados 2025'!$B:$F,3,FALSE),VLOOKUP(A2051,'Base empleados 2025'!$A:$F,4,FALSE)))</f>
        <v/>
      </c>
      <c r="F2051" s="5" t="str">
        <f>IF(A2051="","",IF(ISERROR(VLOOKUP(A2051,'Base empleados 2025'!$A:$F,5,FALSE)),VLOOKUP(A2051,'Base empleados 2025'!$B:$F,4,FALSE),VLOOKUP(A2051,'Base empleados 2025'!$A:$F,5,FALSE)))</f>
        <v/>
      </c>
      <c r="G2051" s="23" t="str">
        <f>IF(D2051="","",VLOOKUP(D2051,'Base empleados 2025'!C:G,5,FALSE))</f>
        <v/>
      </c>
      <c r="H2051" s="12" t="str">
        <f>IF(ISERROR(VLOOKUP(E2051,$E$4:F2050,2,FALSE)),"","REPETIDO")</f>
        <v>REPETIDO</v>
      </c>
      <c r="I2051" s="12"/>
      <c r="J2051" s="13" t="str">
        <f>IF(E2051="","",VLOOKUP(E2051,'Base empleados 2025'!B:G,6,FALSE))</f>
        <v/>
      </c>
      <c r="K2051" s="14" t="str">
        <f>IF(A2051="","",VLOOKUP(A2051,'Base empleados 2025'!A:H,8,0))</f>
        <v/>
      </c>
      <c r="L2051" s="15" t="str">
        <f>IF(A2051="","",VLOOKUP(A2051,'Base empleados 2025'!A:I,9,0))</f>
        <v/>
      </c>
    </row>
    <row r="2052" spans="1:12" ht="15.5" x14ac:dyDescent="0.35">
      <c r="A2052" s="36"/>
      <c r="B2052" s="12" t="str">
        <f t="shared" si="31"/>
        <v/>
      </c>
      <c r="C2052" s="5" t="str">
        <f>IF(A2052="","",IF(ISERROR(VLOOKUP(A2052,'Base empleados 2025'!$A:$F,6,FALSE)),VLOOKUP(A2052,'Base empleados 2025'!$B:$F,5,FALSE),VLOOKUP(A2052,'Base empleados 2025'!$A:$F,6,FALSE)))</f>
        <v/>
      </c>
      <c r="D2052" s="5" t="str">
        <f>IF(A2052="","",IF(ISERROR(VLOOKUP(A2052,'Base empleados 2025'!$A:$F,3,FALSE)),VLOOKUP(A2052,'Base empleados 2025'!$B:$F,2,FALSE),VLOOKUP(A2052,'Base empleados 2025'!$A:$F,3,FALSE)))</f>
        <v/>
      </c>
      <c r="E2052" s="5" t="str">
        <f>IF(A2052="","",IF(ISERROR(VLOOKUP(A2052,'Base empleados 2025'!$A:$F,4,FALSE)),VLOOKUP(A2052,'Base empleados 2025'!$B:$F,3,FALSE),VLOOKUP(A2052,'Base empleados 2025'!$A:$F,4,FALSE)))</f>
        <v/>
      </c>
      <c r="F2052" s="5" t="str">
        <f>IF(A2052="","",IF(ISERROR(VLOOKUP(A2052,'Base empleados 2025'!$A:$F,5,FALSE)),VLOOKUP(A2052,'Base empleados 2025'!$B:$F,4,FALSE),VLOOKUP(A2052,'Base empleados 2025'!$A:$F,5,FALSE)))</f>
        <v/>
      </c>
      <c r="G2052" s="23" t="str">
        <f>IF(D2052="","",VLOOKUP(D2052,'Base empleados 2025'!C:G,5,FALSE))</f>
        <v/>
      </c>
      <c r="H2052" s="12" t="str">
        <f>IF(ISERROR(VLOOKUP(E2052,$E$4:F2051,2,FALSE)),"","REPETIDO")</f>
        <v>REPETIDO</v>
      </c>
      <c r="I2052" s="12"/>
      <c r="J2052" s="13" t="str">
        <f>IF(E2052="","",VLOOKUP(E2052,'Base empleados 2025'!B:G,6,FALSE))</f>
        <v/>
      </c>
      <c r="K2052" s="14" t="str">
        <f>IF(A2052="","",VLOOKUP(A2052,'Base empleados 2025'!A:H,8,0))</f>
        <v/>
      </c>
      <c r="L2052" s="15" t="str">
        <f>IF(A2052="","",VLOOKUP(A2052,'Base empleados 2025'!A:I,9,0))</f>
        <v/>
      </c>
    </row>
    <row r="2053" spans="1:12" ht="15.5" x14ac:dyDescent="0.35">
      <c r="A2053" s="36"/>
      <c r="B2053" s="12" t="str">
        <f t="shared" si="31"/>
        <v/>
      </c>
      <c r="C2053" s="5" t="str">
        <f>IF(A2053="","",IF(ISERROR(VLOOKUP(A2053,'Base empleados 2025'!$A:$F,6,FALSE)),VLOOKUP(A2053,'Base empleados 2025'!$B:$F,5,FALSE),VLOOKUP(A2053,'Base empleados 2025'!$A:$F,6,FALSE)))</f>
        <v/>
      </c>
      <c r="D2053" s="5" t="str">
        <f>IF(A2053="","",IF(ISERROR(VLOOKUP(A2053,'Base empleados 2025'!$A:$F,3,FALSE)),VLOOKUP(A2053,'Base empleados 2025'!$B:$F,2,FALSE),VLOOKUP(A2053,'Base empleados 2025'!$A:$F,3,FALSE)))</f>
        <v/>
      </c>
      <c r="E2053" s="5" t="str">
        <f>IF(A2053="","",IF(ISERROR(VLOOKUP(A2053,'Base empleados 2025'!$A:$F,4,FALSE)),VLOOKUP(A2053,'Base empleados 2025'!$B:$F,3,FALSE),VLOOKUP(A2053,'Base empleados 2025'!$A:$F,4,FALSE)))</f>
        <v/>
      </c>
      <c r="F2053" s="5" t="str">
        <f>IF(A2053="","",IF(ISERROR(VLOOKUP(A2053,'Base empleados 2025'!$A:$F,5,FALSE)),VLOOKUP(A2053,'Base empleados 2025'!$B:$F,4,FALSE),VLOOKUP(A2053,'Base empleados 2025'!$A:$F,5,FALSE)))</f>
        <v/>
      </c>
      <c r="G2053" s="23" t="str">
        <f>IF(D2053="","",VLOOKUP(D2053,'Base empleados 2025'!C:G,5,FALSE))</f>
        <v/>
      </c>
      <c r="H2053" s="12" t="str">
        <f>IF(ISERROR(VLOOKUP(E2053,$E$4:F2052,2,FALSE)),"","REPETIDO")</f>
        <v>REPETIDO</v>
      </c>
      <c r="I2053" s="12"/>
      <c r="J2053" s="13" t="str">
        <f>IF(E2053="","",VLOOKUP(E2053,'Base empleados 2025'!B:G,6,FALSE))</f>
        <v/>
      </c>
      <c r="K2053" s="14" t="str">
        <f>IF(A2053="","",VLOOKUP(A2053,'Base empleados 2025'!A:H,8,0))</f>
        <v/>
      </c>
      <c r="L2053" s="15" t="str">
        <f>IF(A2053="","",VLOOKUP(A2053,'Base empleados 2025'!A:I,9,0))</f>
        <v/>
      </c>
    </row>
    <row r="2054" spans="1:12" ht="15.5" x14ac:dyDescent="0.35">
      <c r="A2054" s="36"/>
      <c r="B2054" s="12" t="str">
        <f t="shared" si="31"/>
        <v/>
      </c>
      <c r="C2054" s="5" t="str">
        <f>IF(A2054="","",IF(ISERROR(VLOOKUP(A2054,'Base empleados 2025'!$A:$F,6,FALSE)),VLOOKUP(A2054,'Base empleados 2025'!$B:$F,5,FALSE),VLOOKUP(A2054,'Base empleados 2025'!$A:$F,6,FALSE)))</f>
        <v/>
      </c>
      <c r="D2054" s="5" t="str">
        <f>IF(A2054="","",IF(ISERROR(VLOOKUP(A2054,'Base empleados 2025'!$A:$F,3,FALSE)),VLOOKUP(A2054,'Base empleados 2025'!$B:$F,2,FALSE),VLOOKUP(A2054,'Base empleados 2025'!$A:$F,3,FALSE)))</f>
        <v/>
      </c>
      <c r="E2054" s="5" t="str">
        <f>IF(A2054="","",IF(ISERROR(VLOOKUP(A2054,'Base empleados 2025'!$A:$F,4,FALSE)),VLOOKUP(A2054,'Base empleados 2025'!$B:$F,3,FALSE),VLOOKUP(A2054,'Base empleados 2025'!$A:$F,4,FALSE)))</f>
        <v/>
      </c>
      <c r="F2054" s="5" t="str">
        <f>IF(A2054="","",IF(ISERROR(VLOOKUP(A2054,'Base empleados 2025'!$A:$F,5,FALSE)),VLOOKUP(A2054,'Base empleados 2025'!$B:$F,4,FALSE),VLOOKUP(A2054,'Base empleados 2025'!$A:$F,5,FALSE)))</f>
        <v/>
      </c>
      <c r="G2054" s="23" t="str">
        <f>IF(D2054="","",VLOOKUP(D2054,'Base empleados 2025'!C:G,5,FALSE))</f>
        <v/>
      </c>
      <c r="H2054" s="12" t="str">
        <f>IF(ISERROR(VLOOKUP(E2054,$E$4:F2053,2,FALSE)),"","REPETIDO")</f>
        <v>REPETIDO</v>
      </c>
      <c r="I2054" s="12"/>
      <c r="J2054" s="13" t="str">
        <f>IF(E2054="","",VLOOKUP(E2054,'Base empleados 2025'!B:G,6,FALSE))</f>
        <v/>
      </c>
      <c r="K2054" s="14" t="str">
        <f>IF(A2054="","",VLOOKUP(A2054,'Base empleados 2025'!A:H,8,0))</f>
        <v/>
      </c>
      <c r="L2054" s="15" t="str">
        <f>IF(A2054="","",VLOOKUP(A2054,'Base empleados 2025'!A:I,9,0))</f>
        <v/>
      </c>
    </row>
    <row r="2055" spans="1:12" ht="15.5" x14ac:dyDescent="0.35">
      <c r="A2055" s="36"/>
      <c r="B2055" s="12" t="str">
        <f t="shared" ref="B2055:B2118" si="32">+IF(C2055="","",B2054+1)</f>
        <v/>
      </c>
      <c r="C2055" s="5" t="str">
        <f>IF(A2055="","",IF(ISERROR(VLOOKUP(A2055,'Base empleados 2025'!$A:$F,6,FALSE)),VLOOKUP(A2055,'Base empleados 2025'!$B:$F,5,FALSE),VLOOKUP(A2055,'Base empleados 2025'!$A:$F,6,FALSE)))</f>
        <v/>
      </c>
      <c r="D2055" s="5" t="str">
        <f>IF(A2055="","",IF(ISERROR(VLOOKUP(A2055,'Base empleados 2025'!$A:$F,3,FALSE)),VLOOKUP(A2055,'Base empleados 2025'!$B:$F,2,FALSE),VLOOKUP(A2055,'Base empleados 2025'!$A:$F,3,FALSE)))</f>
        <v/>
      </c>
      <c r="E2055" s="5" t="str">
        <f>IF(A2055="","",IF(ISERROR(VLOOKUP(A2055,'Base empleados 2025'!$A:$F,4,FALSE)),VLOOKUP(A2055,'Base empleados 2025'!$B:$F,3,FALSE),VLOOKUP(A2055,'Base empleados 2025'!$A:$F,4,FALSE)))</f>
        <v/>
      </c>
      <c r="F2055" s="5" t="str">
        <f>IF(A2055="","",IF(ISERROR(VLOOKUP(A2055,'Base empleados 2025'!$A:$F,5,FALSE)),VLOOKUP(A2055,'Base empleados 2025'!$B:$F,4,FALSE),VLOOKUP(A2055,'Base empleados 2025'!$A:$F,5,FALSE)))</f>
        <v/>
      </c>
      <c r="G2055" s="23" t="str">
        <f>IF(D2055="","",VLOOKUP(D2055,'Base empleados 2025'!C:G,5,FALSE))</f>
        <v/>
      </c>
      <c r="H2055" s="12" t="str">
        <f>IF(ISERROR(VLOOKUP(E2055,$E$4:F2054,2,FALSE)),"","REPETIDO")</f>
        <v>REPETIDO</v>
      </c>
      <c r="I2055" s="12"/>
      <c r="J2055" s="13" t="str">
        <f>IF(E2055="","",VLOOKUP(E2055,'Base empleados 2025'!B:G,6,FALSE))</f>
        <v/>
      </c>
      <c r="K2055" s="14" t="str">
        <f>IF(A2055="","",VLOOKUP(A2055,'Base empleados 2025'!A:H,8,0))</f>
        <v/>
      </c>
      <c r="L2055" s="15" t="str">
        <f>IF(A2055="","",VLOOKUP(A2055,'Base empleados 2025'!A:I,9,0))</f>
        <v/>
      </c>
    </row>
    <row r="2056" spans="1:12" ht="15.5" x14ac:dyDescent="0.35">
      <c r="A2056" s="36"/>
      <c r="B2056" s="12" t="str">
        <f t="shared" si="32"/>
        <v/>
      </c>
      <c r="C2056" s="5" t="str">
        <f>IF(A2056="","",IF(ISERROR(VLOOKUP(A2056,'Base empleados 2025'!$A:$F,6,FALSE)),VLOOKUP(A2056,'Base empleados 2025'!$B:$F,5,FALSE),VLOOKUP(A2056,'Base empleados 2025'!$A:$F,6,FALSE)))</f>
        <v/>
      </c>
      <c r="D2056" s="5" t="str">
        <f>IF(A2056="","",IF(ISERROR(VLOOKUP(A2056,'Base empleados 2025'!$A:$F,3,FALSE)),VLOOKUP(A2056,'Base empleados 2025'!$B:$F,2,FALSE),VLOOKUP(A2056,'Base empleados 2025'!$A:$F,3,FALSE)))</f>
        <v/>
      </c>
      <c r="E2056" s="5" t="str">
        <f>IF(A2056="","",IF(ISERROR(VLOOKUP(A2056,'Base empleados 2025'!$A:$F,4,FALSE)),VLOOKUP(A2056,'Base empleados 2025'!$B:$F,3,FALSE),VLOOKUP(A2056,'Base empleados 2025'!$A:$F,4,FALSE)))</f>
        <v/>
      </c>
      <c r="F2056" s="5" t="str">
        <f>IF(A2056="","",IF(ISERROR(VLOOKUP(A2056,'Base empleados 2025'!$A:$F,5,FALSE)),VLOOKUP(A2056,'Base empleados 2025'!$B:$F,4,FALSE),VLOOKUP(A2056,'Base empleados 2025'!$A:$F,5,FALSE)))</f>
        <v/>
      </c>
      <c r="G2056" s="23" t="str">
        <f>IF(D2056="","",VLOOKUP(D2056,'Base empleados 2025'!C:G,5,FALSE))</f>
        <v/>
      </c>
      <c r="H2056" s="12" t="str">
        <f>IF(ISERROR(VLOOKUP(E2056,$E$4:F2055,2,FALSE)),"","REPETIDO")</f>
        <v>REPETIDO</v>
      </c>
      <c r="I2056" s="12"/>
      <c r="J2056" s="13" t="str">
        <f>IF(E2056="","",VLOOKUP(E2056,'Base empleados 2025'!B:G,6,FALSE))</f>
        <v/>
      </c>
      <c r="K2056" s="14" t="str">
        <f>IF(A2056="","",VLOOKUP(A2056,'Base empleados 2025'!A:H,8,0))</f>
        <v/>
      </c>
      <c r="L2056" s="15" t="str">
        <f>IF(A2056="","",VLOOKUP(A2056,'Base empleados 2025'!A:I,9,0))</f>
        <v/>
      </c>
    </row>
    <row r="2057" spans="1:12" ht="15.5" x14ac:dyDescent="0.35">
      <c r="A2057" s="36"/>
      <c r="B2057" s="12" t="str">
        <f t="shared" si="32"/>
        <v/>
      </c>
      <c r="C2057" s="5" t="str">
        <f>IF(A2057="","",IF(ISERROR(VLOOKUP(A2057,'Base empleados 2025'!$A:$F,6,FALSE)),VLOOKUP(A2057,'Base empleados 2025'!$B:$F,5,FALSE),VLOOKUP(A2057,'Base empleados 2025'!$A:$F,6,FALSE)))</f>
        <v/>
      </c>
      <c r="D2057" s="5" t="str">
        <f>IF(A2057="","",IF(ISERROR(VLOOKUP(A2057,'Base empleados 2025'!$A:$F,3,FALSE)),VLOOKUP(A2057,'Base empleados 2025'!$B:$F,2,FALSE),VLOOKUP(A2057,'Base empleados 2025'!$A:$F,3,FALSE)))</f>
        <v/>
      </c>
      <c r="E2057" s="5" t="str">
        <f>IF(A2057="","",IF(ISERROR(VLOOKUP(A2057,'Base empleados 2025'!$A:$F,4,FALSE)),VLOOKUP(A2057,'Base empleados 2025'!$B:$F,3,FALSE),VLOOKUP(A2057,'Base empleados 2025'!$A:$F,4,FALSE)))</f>
        <v/>
      </c>
      <c r="F2057" s="5" t="str">
        <f>IF(A2057="","",IF(ISERROR(VLOOKUP(A2057,'Base empleados 2025'!$A:$F,5,FALSE)),VLOOKUP(A2057,'Base empleados 2025'!$B:$F,4,FALSE),VLOOKUP(A2057,'Base empleados 2025'!$A:$F,5,FALSE)))</f>
        <v/>
      </c>
      <c r="G2057" s="23" t="str">
        <f>IF(D2057="","",VLOOKUP(D2057,'Base empleados 2025'!C:G,5,FALSE))</f>
        <v/>
      </c>
      <c r="H2057" s="12" t="str">
        <f>IF(ISERROR(VLOOKUP(E2057,$E$4:F2056,2,FALSE)),"","REPETIDO")</f>
        <v>REPETIDO</v>
      </c>
      <c r="I2057" s="12"/>
      <c r="J2057" s="13" t="str">
        <f>IF(E2057="","",VLOOKUP(E2057,'Base empleados 2025'!B:G,6,FALSE))</f>
        <v/>
      </c>
      <c r="K2057" s="14" t="str">
        <f>IF(A2057="","",VLOOKUP(A2057,'Base empleados 2025'!A:H,8,0))</f>
        <v/>
      </c>
      <c r="L2057" s="15" t="str">
        <f>IF(A2057="","",VLOOKUP(A2057,'Base empleados 2025'!A:I,9,0))</f>
        <v/>
      </c>
    </row>
    <row r="2058" spans="1:12" ht="15.5" x14ac:dyDescent="0.35">
      <c r="A2058" s="36"/>
      <c r="B2058" s="12" t="str">
        <f t="shared" si="32"/>
        <v/>
      </c>
      <c r="C2058" s="5" t="str">
        <f>IF(A2058="","",IF(ISERROR(VLOOKUP(A2058,'Base empleados 2025'!$A:$F,6,FALSE)),VLOOKUP(A2058,'Base empleados 2025'!$B:$F,5,FALSE),VLOOKUP(A2058,'Base empleados 2025'!$A:$F,6,FALSE)))</f>
        <v/>
      </c>
      <c r="D2058" s="5" t="str">
        <f>IF(A2058="","",IF(ISERROR(VLOOKUP(A2058,'Base empleados 2025'!$A:$F,3,FALSE)),VLOOKUP(A2058,'Base empleados 2025'!$B:$F,2,FALSE),VLOOKUP(A2058,'Base empleados 2025'!$A:$F,3,FALSE)))</f>
        <v/>
      </c>
      <c r="E2058" s="5" t="str">
        <f>IF(A2058="","",IF(ISERROR(VLOOKUP(A2058,'Base empleados 2025'!$A:$F,4,FALSE)),VLOOKUP(A2058,'Base empleados 2025'!$B:$F,3,FALSE),VLOOKUP(A2058,'Base empleados 2025'!$A:$F,4,FALSE)))</f>
        <v/>
      </c>
      <c r="F2058" s="5" t="str">
        <f>IF(A2058="","",IF(ISERROR(VLOOKUP(A2058,'Base empleados 2025'!$A:$F,5,FALSE)),VLOOKUP(A2058,'Base empleados 2025'!$B:$F,4,FALSE),VLOOKUP(A2058,'Base empleados 2025'!$A:$F,5,FALSE)))</f>
        <v/>
      </c>
      <c r="G2058" s="23" t="str">
        <f>IF(D2058="","",VLOOKUP(D2058,'Base empleados 2025'!C:G,5,FALSE))</f>
        <v/>
      </c>
      <c r="H2058" s="12" t="str">
        <f>IF(ISERROR(VLOOKUP(E2058,$E$4:F2057,2,FALSE)),"","REPETIDO")</f>
        <v>REPETIDO</v>
      </c>
      <c r="I2058" s="12"/>
      <c r="J2058" s="13" t="str">
        <f>IF(E2058="","",VLOOKUP(E2058,'Base empleados 2025'!B:G,6,FALSE))</f>
        <v/>
      </c>
      <c r="K2058" s="14" t="str">
        <f>IF(A2058="","",VLOOKUP(A2058,'Base empleados 2025'!A:H,8,0))</f>
        <v/>
      </c>
      <c r="L2058" s="15" t="str">
        <f>IF(A2058="","",VLOOKUP(A2058,'Base empleados 2025'!A:I,9,0))</f>
        <v/>
      </c>
    </row>
    <row r="2059" spans="1:12" ht="15.5" x14ac:dyDescent="0.35">
      <c r="A2059" s="36"/>
      <c r="B2059" s="12" t="str">
        <f t="shared" si="32"/>
        <v/>
      </c>
      <c r="C2059" s="5" t="str">
        <f>IF(A2059="","",IF(ISERROR(VLOOKUP(A2059,'Base empleados 2025'!$A:$F,6,FALSE)),VLOOKUP(A2059,'Base empleados 2025'!$B:$F,5,FALSE),VLOOKUP(A2059,'Base empleados 2025'!$A:$F,6,FALSE)))</f>
        <v/>
      </c>
      <c r="D2059" s="5" t="str">
        <f>IF(A2059="","",IF(ISERROR(VLOOKUP(A2059,'Base empleados 2025'!$A:$F,3,FALSE)),VLOOKUP(A2059,'Base empleados 2025'!$B:$F,2,FALSE),VLOOKUP(A2059,'Base empleados 2025'!$A:$F,3,FALSE)))</f>
        <v/>
      </c>
      <c r="E2059" s="5" t="str">
        <f>IF(A2059="","",IF(ISERROR(VLOOKUP(A2059,'Base empleados 2025'!$A:$F,4,FALSE)),VLOOKUP(A2059,'Base empleados 2025'!$B:$F,3,FALSE),VLOOKUP(A2059,'Base empleados 2025'!$A:$F,4,FALSE)))</f>
        <v/>
      </c>
      <c r="F2059" s="5" t="str">
        <f>IF(A2059="","",IF(ISERROR(VLOOKUP(A2059,'Base empleados 2025'!$A:$F,5,FALSE)),VLOOKUP(A2059,'Base empleados 2025'!$B:$F,4,FALSE),VLOOKUP(A2059,'Base empleados 2025'!$A:$F,5,FALSE)))</f>
        <v/>
      </c>
      <c r="G2059" s="23" t="str">
        <f>IF(D2059="","",VLOOKUP(D2059,'Base empleados 2025'!C:G,5,FALSE))</f>
        <v/>
      </c>
      <c r="H2059" s="12" t="str">
        <f>IF(ISERROR(VLOOKUP(E2059,$E$4:F2058,2,FALSE)),"","REPETIDO")</f>
        <v>REPETIDO</v>
      </c>
      <c r="I2059" s="12"/>
      <c r="J2059" s="13" t="str">
        <f>IF(E2059="","",VLOOKUP(E2059,'Base empleados 2025'!B:G,6,FALSE))</f>
        <v/>
      </c>
      <c r="K2059" s="14" t="str">
        <f>IF(A2059="","",VLOOKUP(A2059,'Base empleados 2025'!A:H,8,0))</f>
        <v/>
      </c>
      <c r="L2059" s="15" t="str">
        <f>IF(A2059="","",VLOOKUP(A2059,'Base empleados 2025'!A:I,9,0))</f>
        <v/>
      </c>
    </row>
    <row r="2060" spans="1:12" ht="15.5" x14ac:dyDescent="0.35">
      <c r="A2060" s="36"/>
      <c r="B2060" s="12" t="str">
        <f t="shared" si="32"/>
        <v/>
      </c>
      <c r="C2060" s="5" t="str">
        <f>IF(A2060="","",IF(ISERROR(VLOOKUP(A2060,'Base empleados 2025'!$A:$F,6,FALSE)),VLOOKUP(A2060,'Base empleados 2025'!$B:$F,5,FALSE),VLOOKUP(A2060,'Base empleados 2025'!$A:$F,6,FALSE)))</f>
        <v/>
      </c>
      <c r="D2060" s="5" t="str">
        <f>IF(A2060="","",IF(ISERROR(VLOOKUP(A2060,'Base empleados 2025'!$A:$F,3,FALSE)),VLOOKUP(A2060,'Base empleados 2025'!$B:$F,2,FALSE),VLOOKUP(A2060,'Base empleados 2025'!$A:$F,3,FALSE)))</f>
        <v/>
      </c>
      <c r="E2060" s="5" t="str">
        <f>IF(A2060="","",IF(ISERROR(VLOOKUP(A2060,'Base empleados 2025'!$A:$F,4,FALSE)),VLOOKUP(A2060,'Base empleados 2025'!$B:$F,3,FALSE),VLOOKUP(A2060,'Base empleados 2025'!$A:$F,4,FALSE)))</f>
        <v/>
      </c>
      <c r="F2060" s="5" t="str">
        <f>IF(A2060="","",IF(ISERROR(VLOOKUP(A2060,'Base empleados 2025'!$A:$F,5,FALSE)),VLOOKUP(A2060,'Base empleados 2025'!$B:$F,4,FALSE),VLOOKUP(A2060,'Base empleados 2025'!$A:$F,5,FALSE)))</f>
        <v/>
      </c>
      <c r="G2060" s="23" t="str">
        <f>IF(D2060="","",VLOOKUP(D2060,'Base empleados 2025'!C:G,5,FALSE))</f>
        <v/>
      </c>
      <c r="H2060" s="12" t="str">
        <f>IF(ISERROR(VLOOKUP(E2060,$E$4:F2059,2,FALSE)),"","REPETIDO")</f>
        <v>REPETIDO</v>
      </c>
      <c r="I2060" s="12"/>
      <c r="J2060" s="13" t="str">
        <f>IF(E2060="","",VLOOKUP(E2060,'Base empleados 2025'!B:G,6,FALSE))</f>
        <v/>
      </c>
      <c r="K2060" s="14" t="str">
        <f>IF(A2060="","",VLOOKUP(A2060,'Base empleados 2025'!A:H,8,0))</f>
        <v/>
      </c>
      <c r="L2060" s="15" t="str">
        <f>IF(A2060="","",VLOOKUP(A2060,'Base empleados 2025'!A:I,9,0))</f>
        <v/>
      </c>
    </row>
    <row r="2061" spans="1:12" ht="15.5" x14ac:dyDescent="0.35">
      <c r="A2061" s="36"/>
      <c r="B2061" s="12" t="str">
        <f t="shared" si="32"/>
        <v/>
      </c>
      <c r="C2061" s="5" t="str">
        <f>IF(A2061="","",IF(ISERROR(VLOOKUP(A2061,'Base empleados 2025'!$A:$F,6,FALSE)),VLOOKUP(A2061,'Base empleados 2025'!$B:$F,5,FALSE),VLOOKUP(A2061,'Base empleados 2025'!$A:$F,6,FALSE)))</f>
        <v/>
      </c>
      <c r="D2061" s="5" t="str">
        <f>IF(A2061="","",IF(ISERROR(VLOOKUP(A2061,'Base empleados 2025'!$A:$F,3,FALSE)),VLOOKUP(A2061,'Base empleados 2025'!$B:$F,2,FALSE),VLOOKUP(A2061,'Base empleados 2025'!$A:$F,3,FALSE)))</f>
        <v/>
      </c>
      <c r="E2061" s="5" t="str">
        <f>IF(A2061="","",IF(ISERROR(VLOOKUP(A2061,'Base empleados 2025'!$A:$F,4,FALSE)),VLOOKUP(A2061,'Base empleados 2025'!$B:$F,3,FALSE),VLOOKUP(A2061,'Base empleados 2025'!$A:$F,4,FALSE)))</f>
        <v/>
      </c>
      <c r="F2061" s="5" t="str">
        <f>IF(A2061="","",IF(ISERROR(VLOOKUP(A2061,'Base empleados 2025'!$A:$F,5,FALSE)),VLOOKUP(A2061,'Base empleados 2025'!$B:$F,4,FALSE),VLOOKUP(A2061,'Base empleados 2025'!$A:$F,5,FALSE)))</f>
        <v/>
      </c>
      <c r="G2061" s="23" t="str">
        <f>IF(D2061="","",VLOOKUP(D2061,'Base empleados 2025'!C:G,5,FALSE))</f>
        <v/>
      </c>
      <c r="H2061" s="12" t="str">
        <f>IF(ISERROR(VLOOKUP(E2061,$E$4:F2060,2,FALSE)),"","REPETIDO")</f>
        <v>REPETIDO</v>
      </c>
      <c r="I2061" s="12"/>
      <c r="J2061" s="13" t="str">
        <f>IF(E2061="","",VLOOKUP(E2061,'Base empleados 2025'!B:G,6,FALSE))</f>
        <v/>
      </c>
      <c r="K2061" s="14" t="str">
        <f>IF(A2061="","",VLOOKUP(A2061,'Base empleados 2025'!A:H,8,0))</f>
        <v/>
      </c>
      <c r="L2061" s="15" t="str">
        <f>IF(A2061="","",VLOOKUP(A2061,'Base empleados 2025'!A:I,9,0))</f>
        <v/>
      </c>
    </row>
    <row r="2062" spans="1:12" ht="15.5" x14ac:dyDescent="0.35">
      <c r="A2062" s="36"/>
      <c r="B2062" s="12" t="str">
        <f t="shared" si="32"/>
        <v/>
      </c>
      <c r="C2062" s="5" t="str">
        <f>IF(A2062="","",IF(ISERROR(VLOOKUP(A2062,'Base empleados 2025'!$A:$F,6,FALSE)),VLOOKUP(A2062,'Base empleados 2025'!$B:$F,5,FALSE),VLOOKUP(A2062,'Base empleados 2025'!$A:$F,6,FALSE)))</f>
        <v/>
      </c>
      <c r="D2062" s="5" t="str">
        <f>IF(A2062="","",IF(ISERROR(VLOOKUP(A2062,'Base empleados 2025'!$A:$F,3,FALSE)),VLOOKUP(A2062,'Base empleados 2025'!$B:$F,2,FALSE),VLOOKUP(A2062,'Base empleados 2025'!$A:$F,3,FALSE)))</f>
        <v/>
      </c>
      <c r="E2062" s="5" t="str">
        <f>IF(A2062="","",IF(ISERROR(VLOOKUP(A2062,'Base empleados 2025'!$A:$F,4,FALSE)),VLOOKUP(A2062,'Base empleados 2025'!$B:$F,3,FALSE),VLOOKUP(A2062,'Base empleados 2025'!$A:$F,4,FALSE)))</f>
        <v/>
      </c>
      <c r="F2062" s="5" t="str">
        <f>IF(A2062="","",IF(ISERROR(VLOOKUP(A2062,'Base empleados 2025'!$A:$F,5,FALSE)),VLOOKUP(A2062,'Base empleados 2025'!$B:$F,4,FALSE),VLOOKUP(A2062,'Base empleados 2025'!$A:$F,5,FALSE)))</f>
        <v/>
      </c>
      <c r="G2062" s="23" t="str">
        <f>IF(D2062="","",VLOOKUP(D2062,'Base empleados 2025'!C:G,5,FALSE))</f>
        <v/>
      </c>
      <c r="H2062" s="12" t="str">
        <f>IF(ISERROR(VLOOKUP(E2062,$E$4:F2061,2,FALSE)),"","REPETIDO")</f>
        <v>REPETIDO</v>
      </c>
      <c r="I2062" s="12"/>
      <c r="J2062" s="13" t="str">
        <f>IF(E2062="","",VLOOKUP(E2062,'Base empleados 2025'!B:G,6,FALSE))</f>
        <v/>
      </c>
      <c r="K2062" s="14" t="str">
        <f>IF(A2062="","",VLOOKUP(A2062,'Base empleados 2025'!A:H,8,0))</f>
        <v/>
      </c>
      <c r="L2062" s="15" t="str">
        <f>IF(A2062="","",VLOOKUP(A2062,'Base empleados 2025'!A:I,9,0))</f>
        <v/>
      </c>
    </row>
    <row r="2063" spans="1:12" ht="15.5" x14ac:dyDescent="0.35">
      <c r="A2063" s="36"/>
      <c r="B2063" s="12" t="str">
        <f t="shared" si="32"/>
        <v/>
      </c>
      <c r="C2063" s="5" t="str">
        <f>IF(A2063="","",IF(ISERROR(VLOOKUP(A2063,'Base empleados 2025'!$A:$F,6,FALSE)),VLOOKUP(A2063,'Base empleados 2025'!$B:$F,5,FALSE),VLOOKUP(A2063,'Base empleados 2025'!$A:$F,6,FALSE)))</f>
        <v/>
      </c>
      <c r="D2063" s="5" t="str">
        <f>IF(A2063="","",IF(ISERROR(VLOOKUP(A2063,'Base empleados 2025'!$A:$F,3,FALSE)),VLOOKUP(A2063,'Base empleados 2025'!$B:$F,2,FALSE),VLOOKUP(A2063,'Base empleados 2025'!$A:$F,3,FALSE)))</f>
        <v/>
      </c>
      <c r="E2063" s="5" t="str">
        <f>IF(A2063="","",IF(ISERROR(VLOOKUP(A2063,'Base empleados 2025'!$A:$F,4,FALSE)),VLOOKUP(A2063,'Base empleados 2025'!$B:$F,3,FALSE),VLOOKUP(A2063,'Base empleados 2025'!$A:$F,4,FALSE)))</f>
        <v/>
      </c>
      <c r="F2063" s="5" t="str">
        <f>IF(A2063="","",IF(ISERROR(VLOOKUP(A2063,'Base empleados 2025'!$A:$F,5,FALSE)),VLOOKUP(A2063,'Base empleados 2025'!$B:$F,4,FALSE),VLOOKUP(A2063,'Base empleados 2025'!$A:$F,5,FALSE)))</f>
        <v/>
      </c>
      <c r="G2063" s="23" t="str">
        <f>IF(D2063="","",VLOOKUP(D2063,'Base empleados 2025'!C:G,5,FALSE))</f>
        <v/>
      </c>
      <c r="H2063" s="12" t="str">
        <f>IF(ISERROR(VLOOKUP(E2063,$E$4:F2062,2,FALSE)),"","REPETIDO")</f>
        <v>REPETIDO</v>
      </c>
      <c r="I2063" s="12"/>
      <c r="J2063" s="13" t="str">
        <f>IF(E2063="","",VLOOKUP(E2063,'Base empleados 2025'!B:G,6,FALSE))</f>
        <v/>
      </c>
      <c r="K2063" s="14" t="str">
        <f>IF(A2063="","",VLOOKUP(A2063,'Base empleados 2025'!A:H,8,0))</f>
        <v/>
      </c>
      <c r="L2063" s="15" t="str">
        <f>IF(A2063="","",VLOOKUP(A2063,'Base empleados 2025'!A:I,9,0))</f>
        <v/>
      </c>
    </row>
    <row r="2064" spans="1:12" ht="15.5" x14ac:dyDescent="0.35">
      <c r="A2064" s="36"/>
      <c r="B2064" s="12" t="str">
        <f t="shared" si="32"/>
        <v/>
      </c>
      <c r="C2064" s="5" t="str">
        <f>IF(A2064="","",IF(ISERROR(VLOOKUP(A2064,'Base empleados 2025'!$A:$F,6,FALSE)),VLOOKUP(A2064,'Base empleados 2025'!$B:$F,5,FALSE),VLOOKUP(A2064,'Base empleados 2025'!$A:$F,6,FALSE)))</f>
        <v/>
      </c>
      <c r="D2064" s="5" t="str">
        <f>IF(A2064="","",IF(ISERROR(VLOOKUP(A2064,'Base empleados 2025'!$A:$F,3,FALSE)),VLOOKUP(A2064,'Base empleados 2025'!$B:$F,2,FALSE),VLOOKUP(A2064,'Base empleados 2025'!$A:$F,3,FALSE)))</f>
        <v/>
      </c>
      <c r="E2064" s="5" t="str">
        <f>IF(A2064="","",IF(ISERROR(VLOOKUP(A2064,'Base empleados 2025'!$A:$F,4,FALSE)),VLOOKUP(A2064,'Base empleados 2025'!$B:$F,3,FALSE),VLOOKUP(A2064,'Base empleados 2025'!$A:$F,4,FALSE)))</f>
        <v/>
      </c>
      <c r="F2064" s="5" t="str">
        <f>IF(A2064="","",IF(ISERROR(VLOOKUP(A2064,'Base empleados 2025'!$A:$F,5,FALSE)),VLOOKUP(A2064,'Base empleados 2025'!$B:$F,4,FALSE),VLOOKUP(A2064,'Base empleados 2025'!$A:$F,5,FALSE)))</f>
        <v/>
      </c>
      <c r="G2064" s="23" t="str">
        <f>IF(D2064="","",VLOOKUP(D2064,'Base empleados 2025'!C:G,5,FALSE))</f>
        <v/>
      </c>
      <c r="H2064" s="12" t="str">
        <f>IF(ISERROR(VLOOKUP(E2064,$E$4:F2063,2,FALSE)),"","REPETIDO")</f>
        <v>REPETIDO</v>
      </c>
      <c r="I2064" s="12"/>
      <c r="J2064" s="13" t="str">
        <f>IF(E2064="","",VLOOKUP(E2064,'Base empleados 2025'!B:G,6,FALSE))</f>
        <v/>
      </c>
      <c r="K2064" s="14" t="str">
        <f>IF(A2064="","",VLOOKUP(A2064,'Base empleados 2025'!A:H,8,0))</f>
        <v/>
      </c>
      <c r="L2064" s="15" t="str">
        <f>IF(A2064="","",VLOOKUP(A2064,'Base empleados 2025'!A:I,9,0))</f>
        <v/>
      </c>
    </row>
    <row r="2065" spans="1:12" ht="15.5" x14ac:dyDescent="0.35">
      <c r="A2065" s="36"/>
      <c r="B2065" s="12" t="str">
        <f t="shared" si="32"/>
        <v/>
      </c>
      <c r="C2065" s="5" t="str">
        <f>IF(A2065="","",IF(ISERROR(VLOOKUP(A2065,'Base empleados 2025'!$A:$F,6,FALSE)),VLOOKUP(A2065,'Base empleados 2025'!$B:$F,5,FALSE),VLOOKUP(A2065,'Base empleados 2025'!$A:$F,6,FALSE)))</f>
        <v/>
      </c>
      <c r="D2065" s="5" t="str">
        <f>IF(A2065="","",IF(ISERROR(VLOOKUP(A2065,'Base empleados 2025'!$A:$F,3,FALSE)),VLOOKUP(A2065,'Base empleados 2025'!$B:$F,2,FALSE),VLOOKUP(A2065,'Base empleados 2025'!$A:$F,3,FALSE)))</f>
        <v/>
      </c>
      <c r="E2065" s="5" t="str">
        <f>IF(A2065="","",IF(ISERROR(VLOOKUP(A2065,'Base empleados 2025'!$A:$F,4,FALSE)),VLOOKUP(A2065,'Base empleados 2025'!$B:$F,3,FALSE),VLOOKUP(A2065,'Base empleados 2025'!$A:$F,4,FALSE)))</f>
        <v/>
      </c>
      <c r="F2065" s="5" t="str">
        <f>IF(A2065="","",IF(ISERROR(VLOOKUP(A2065,'Base empleados 2025'!$A:$F,5,FALSE)),VLOOKUP(A2065,'Base empleados 2025'!$B:$F,4,FALSE),VLOOKUP(A2065,'Base empleados 2025'!$A:$F,5,FALSE)))</f>
        <v/>
      </c>
      <c r="G2065" s="23" t="str">
        <f>IF(D2065="","",VLOOKUP(D2065,'Base empleados 2025'!C:G,5,FALSE))</f>
        <v/>
      </c>
      <c r="H2065" s="12" t="str">
        <f>IF(ISERROR(VLOOKUP(E2065,$E$4:F2064,2,FALSE)),"","REPETIDO")</f>
        <v>REPETIDO</v>
      </c>
      <c r="I2065" s="12"/>
      <c r="J2065" s="13" t="str">
        <f>IF(E2065="","",VLOOKUP(E2065,'Base empleados 2025'!B:G,6,FALSE))</f>
        <v/>
      </c>
      <c r="K2065" s="14" t="str">
        <f>IF(A2065="","",VLOOKUP(A2065,'Base empleados 2025'!A:H,8,0))</f>
        <v/>
      </c>
      <c r="L2065" s="15" t="str">
        <f>IF(A2065="","",VLOOKUP(A2065,'Base empleados 2025'!A:I,9,0))</f>
        <v/>
      </c>
    </row>
    <row r="2066" spans="1:12" ht="15.5" x14ac:dyDescent="0.35">
      <c r="A2066" s="36"/>
      <c r="B2066" s="12" t="str">
        <f t="shared" si="32"/>
        <v/>
      </c>
      <c r="C2066" s="5" t="str">
        <f>IF(A2066="","",IF(ISERROR(VLOOKUP(A2066,'Base empleados 2025'!$A:$F,6,FALSE)),VLOOKUP(A2066,'Base empleados 2025'!$B:$F,5,FALSE),VLOOKUP(A2066,'Base empleados 2025'!$A:$F,6,FALSE)))</f>
        <v/>
      </c>
      <c r="D2066" s="5" t="str">
        <f>IF(A2066="","",IF(ISERROR(VLOOKUP(A2066,'Base empleados 2025'!$A:$F,3,FALSE)),VLOOKUP(A2066,'Base empleados 2025'!$B:$F,2,FALSE),VLOOKUP(A2066,'Base empleados 2025'!$A:$F,3,FALSE)))</f>
        <v/>
      </c>
      <c r="E2066" s="5" t="str">
        <f>IF(A2066="","",IF(ISERROR(VLOOKUP(A2066,'Base empleados 2025'!$A:$F,4,FALSE)),VLOOKUP(A2066,'Base empleados 2025'!$B:$F,3,FALSE),VLOOKUP(A2066,'Base empleados 2025'!$A:$F,4,FALSE)))</f>
        <v/>
      </c>
      <c r="F2066" s="5" t="str">
        <f>IF(A2066="","",IF(ISERROR(VLOOKUP(A2066,'Base empleados 2025'!$A:$F,5,FALSE)),VLOOKUP(A2066,'Base empleados 2025'!$B:$F,4,FALSE),VLOOKUP(A2066,'Base empleados 2025'!$A:$F,5,FALSE)))</f>
        <v/>
      </c>
      <c r="G2066" s="23" t="str">
        <f>IF(D2066="","",VLOOKUP(D2066,'Base empleados 2025'!C:G,5,FALSE))</f>
        <v/>
      </c>
      <c r="H2066" s="12" t="str">
        <f>IF(ISERROR(VLOOKUP(E2066,$E$4:F2065,2,FALSE)),"","REPETIDO")</f>
        <v>REPETIDO</v>
      </c>
      <c r="I2066" s="12"/>
      <c r="J2066" s="13" t="str">
        <f>IF(E2066="","",VLOOKUP(E2066,'Base empleados 2025'!B:G,6,FALSE))</f>
        <v/>
      </c>
      <c r="K2066" s="14" t="str">
        <f>IF(A2066="","",VLOOKUP(A2066,'Base empleados 2025'!A:H,8,0))</f>
        <v/>
      </c>
      <c r="L2066" s="15" t="str">
        <f>IF(A2066="","",VLOOKUP(A2066,'Base empleados 2025'!A:I,9,0))</f>
        <v/>
      </c>
    </row>
    <row r="2067" spans="1:12" ht="15.5" x14ac:dyDescent="0.35">
      <c r="A2067" s="36"/>
      <c r="B2067" s="12" t="str">
        <f t="shared" si="32"/>
        <v/>
      </c>
      <c r="C2067" s="5" t="str">
        <f>IF(A2067="","",IF(ISERROR(VLOOKUP(A2067,'Base empleados 2025'!$A:$F,6,FALSE)),VLOOKUP(A2067,'Base empleados 2025'!$B:$F,5,FALSE),VLOOKUP(A2067,'Base empleados 2025'!$A:$F,6,FALSE)))</f>
        <v/>
      </c>
      <c r="D2067" s="5" t="str">
        <f>IF(A2067="","",IF(ISERROR(VLOOKUP(A2067,'Base empleados 2025'!$A:$F,3,FALSE)),VLOOKUP(A2067,'Base empleados 2025'!$B:$F,2,FALSE),VLOOKUP(A2067,'Base empleados 2025'!$A:$F,3,FALSE)))</f>
        <v/>
      </c>
      <c r="E2067" s="5" t="str">
        <f>IF(A2067="","",IF(ISERROR(VLOOKUP(A2067,'Base empleados 2025'!$A:$F,4,FALSE)),VLOOKUP(A2067,'Base empleados 2025'!$B:$F,3,FALSE),VLOOKUP(A2067,'Base empleados 2025'!$A:$F,4,FALSE)))</f>
        <v/>
      </c>
      <c r="F2067" s="5" t="str">
        <f>IF(A2067="","",IF(ISERROR(VLOOKUP(A2067,'Base empleados 2025'!$A:$F,5,FALSE)),VLOOKUP(A2067,'Base empleados 2025'!$B:$F,4,FALSE),VLOOKUP(A2067,'Base empleados 2025'!$A:$F,5,FALSE)))</f>
        <v/>
      </c>
      <c r="G2067" s="23" t="str">
        <f>IF(D2067="","",VLOOKUP(D2067,'Base empleados 2025'!C:G,5,FALSE))</f>
        <v/>
      </c>
      <c r="H2067" s="12" t="str">
        <f>IF(ISERROR(VLOOKUP(E2067,$E$4:F2066,2,FALSE)),"","REPETIDO")</f>
        <v>REPETIDO</v>
      </c>
      <c r="I2067" s="12"/>
      <c r="J2067" s="13" t="str">
        <f>IF(E2067="","",VLOOKUP(E2067,'Base empleados 2025'!B:G,6,FALSE))</f>
        <v/>
      </c>
      <c r="K2067" s="14" t="str">
        <f>IF(A2067="","",VLOOKUP(A2067,'Base empleados 2025'!A:H,8,0))</f>
        <v/>
      </c>
      <c r="L2067" s="15" t="str">
        <f>IF(A2067="","",VLOOKUP(A2067,'Base empleados 2025'!A:I,9,0))</f>
        <v/>
      </c>
    </row>
    <row r="2068" spans="1:12" ht="15.5" x14ac:dyDescent="0.35">
      <c r="A2068" s="36"/>
      <c r="B2068" s="12" t="str">
        <f t="shared" si="32"/>
        <v/>
      </c>
      <c r="C2068" s="5" t="str">
        <f>IF(A2068="","",IF(ISERROR(VLOOKUP(A2068,'Base empleados 2025'!$A:$F,6,FALSE)),VLOOKUP(A2068,'Base empleados 2025'!$B:$F,5,FALSE),VLOOKUP(A2068,'Base empleados 2025'!$A:$F,6,FALSE)))</f>
        <v/>
      </c>
      <c r="D2068" s="5" t="str">
        <f>IF(A2068="","",IF(ISERROR(VLOOKUP(A2068,'Base empleados 2025'!$A:$F,3,FALSE)),VLOOKUP(A2068,'Base empleados 2025'!$B:$F,2,FALSE),VLOOKUP(A2068,'Base empleados 2025'!$A:$F,3,FALSE)))</f>
        <v/>
      </c>
      <c r="E2068" s="5" t="str">
        <f>IF(A2068="","",IF(ISERROR(VLOOKUP(A2068,'Base empleados 2025'!$A:$F,4,FALSE)),VLOOKUP(A2068,'Base empleados 2025'!$B:$F,3,FALSE),VLOOKUP(A2068,'Base empleados 2025'!$A:$F,4,FALSE)))</f>
        <v/>
      </c>
      <c r="F2068" s="5" t="str">
        <f>IF(A2068="","",IF(ISERROR(VLOOKUP(A2068,'Base empleados 2025'!$A:$F,5,FALSE)),VLOOKUP(A2068,'Base empleados 2025'!$B:$F,4,FALSE),VLOOKUP(A2068,'Base empleados 2025'!$A:$F,5,FALSE)))</f>
        <v/>
      </c>
      <c r="G2068" s="23" t="str">
        <f>IF(D2068="","",VLOOKUP(D2068,'Base empleados 2025'!C:G,5,FALSE))</f>
        <v/>
      </c>
      <c r="H2068" s="12" t="str">
        <f>IF(ISERROR(VLOOKUP(E2068,$E$4:F2067,2,FALSE)),"","REPETIDO")</f>
        <v>REPETIDO</v>
      </c>
      <c r="I2068" s="12"/>
      <c r="J2068" s="13" t="str">
        <f>IF(E2068="","",VLOOKUP(E2068,'Base empleados 2025'!B:G,6,FALSE))</f>
        <v/>
      </c>
      <c r="K2068" s="14" t="str">
        <f>IF(A2068="","",VLOOKUP(A2068,'Base empleados 2025'!A:H,8,0))</f>
        <v/>
      </c>
      <c r="L2068" s="15" t="str">
        <f>IF(A2068="","",VLOOKUP(A2068,'Base empleados 2025'!A:I,9,0))</f>
        <v/>
      </c>
    </row>
    <row r="2069" spans="1:12" ht="15.5" x14ac:dyDescent="0.35">
      <c r="A2069" s="36"/>
      <c r="B2069" s="12" t="str">
        <f t="shared" si="32"/>
        <v/>
      </c>
      <c r="C2069" s="5" t="str">
        <f>IF(A2069="","",IF(ISERROR(VLOOKUP(A2069,'Base empleados 2025'!$A:$F,6,FALSE)),VLOOKUP(A2069,'Base empleados 2025'!$B:$F,5,FALSE),VLOOKUP(A2069,'Base empleados 2025'!$A:$F,6,FALSE)))</f>
        <v/>
      </c>
      <c r="D2069" s="5" t="str">
        <f>IF(A2069="","",IF(ISERROR(VLOOKUP(A2069,'Base empleados 2025'!$A:$F,3,FALSE)),VLOOKUP(A2069,'Base empleados 2025'!$B:$F,2,FALSE),VLOOKUP(A2069,'Base empleados 2025'!$A:$F,3,FALSE)))</f>
        <v/>
      </c>
      <c r="E2069" s="5" t="str">
        <f>IF(A2069="","",IF(ISERROR(VLOOKUP(A2069,'Base empleados 2025'!$A:$F,4,FALSE)),VLOOKUP(A2069,'Base empleados 2025'!$B:$F,3,FALSE),VLOOKUP(A2069,'Base empleados 2025'!$A:$F,4,FALSE)))</f>
        <v/>
      </c>
      <c r="F2069" s="5" t="str">
        <f>IF(A2069="","",IF(ISERROR(VLOOKUP(A2069,'Base empleados 2025'!$A:$F,5,FALSE)),VLOOKUP(A2069,'Base empleados 2025'!$B:$F,4,FALSE),VLOOKUP(A2069,'Base empleados 2025'!$A:$F,5,FALSE)))</f>
        <v/>
      </c>
      <c r="G2069" s="23" t="str">
        <f>IF(D2069="","",VLOOKUP(D2069,'Base empleados 2025'!C:G,5,FALSE))</f>
        <v/>
      </c>
      <c r="H2069" s="12" t="str">
        <f>IF(ISERROR(VLOOKUP(E2069,$E$4:F2068,2,FALSE)),"","REPETIDO")</f>
        <v>REPETIDO</v>
      </c>
      <c r="I2069" s="12"/>
      <c r="J2069" s="13" t="str">
        <f>IF(E2069="","",VLOOKUP(E2069,'Base empleados 2025'!B:G,6,FALSE))</f>
        <v/>
      </c>
      <c r="K2069" s="14" t="str">
        <f>IF(A2069="","",VLOOKUP(A2069,'Base empleados 2025'!A:H,8,0))</f>
        <v/>
      </c>
      <c r="L2069" s="15" t="str">
        <f>IF(A2069="","",VLOOKUP(A2069,'Base empleados 2025'!A:I,9,0))</f>
        <v/>
      </c>
    </row>
    <row r="2070" spans="1:12" ht="15.5" x14ac:dyDescent="0.35">
      <c r="A2070" s="36"/>
      <c r="B2070" s="12" t="str">
        <f t="shared" si="32"/>
        <v/>
      </c>
      <c r="C2070" s="5" t="str">
        <f>IF(A2070="","",IF(ISERROR(VLOOKUP(A2070,'Base empleados 2025'!$A:$F,6,FALSE)),VLOOKUP(A2070,'Base empleados 2025'!$B:$F,5,FALSE),VLOOKUP(A2070,'Base empleados 2025'!$A:$F,6,FALSE)))</f>
        <v/>
      </c>
      <c r="D2070" s="5" t="str">
        <f>IF(A2070="","",IF(ISERROR(VLOOKUP(A2070,'Base empleados 2025'!$A:$F,3,FALSE)),VLOOKUP(A2070,'Base empleados 2025'!$B:$F,2,FALSE),VLOOKUP(A2070,'Base empleados 2025'!$A:$F,3,FALSE)))</f>
        <v/>
      </c>
      <c r="E2070" s="5" t="str">
        <f>IF(A2070="","",IF(ISERROR(VLOOKUP(A2070,'Base empleados 2025'!$A:$F,4,FALSE)),VLOOKUP(A2070,'Base empleados 2025'!$B:$F,3,FALSE),VLOOKUP(A2070,'Base empleados 2025'!$A:$F,4,FALSE)))</f>
        <v/>
      </c>
      <c r="F2070" s="5" t="str">
        <f>IF(A2070="","",IF(ISERROR(VLOOKUP(A2070,'Base empleados 2025'!$A:$F,5,FALSE)),VLOOKUP(A2070,'Base empleados 2025'!$B:$F,4,FALSE),VLOOKUP(A2070,'Base empleados 2025'!$A:$F,5,FALSE)))</f>
        <v/>
      </c>
      <c r="G2070" s="23" t="str">
        <f>IF(D2070="","",VLOOKUP(D2070,'Base empleados 2025'!C:G,5,FALSE))</f>
        <v/>
      </c>
      <c r="H2070" s="12" t="str">
        <f>IF(ISERROR(VLOOKUP(E2070,$E$4:F2069,2,FALSE)),"","REPETIDO")</f>
        <v>REPETIDO</v>
      </c>
      <c r="I2070" s="12"/>
      <c r="J2070" s="13" t="str">
        <f>IF(E2070="","",VLOOKUP(E2070,'Base empleados 2025'!B:G,6,FALSE))</f>
        <v/>
      </c>
      <c r="K2070" s="14" t="str">
        <f>IF(A2070="","",VLOOKUP(A2070,'Base empleados 2025'!A:H,8,0))</f>
        <v/>
      </c>
      <c r="L2070" s="15" t="str">
        <f>IF(A2070="","",VLOOKUP(A2070,'Base empleados 2025'!A:I,9,0))</f>
        <v/>
      </c>
    </row>
    <row r="2071" spans="1:12" ht="15.5" x14ac:dyDescent="0.35">
      <c r="A2071" s="36"/>
      <c r="B2071" s="12" t="str">
        <f t="shared" si="32"/>
        <v/>
      </c>
      <c r="C2071" s="5" t="str">
        <f>IF(A2071="","",IF(ISERROR(VLOOKUP(A2071,'Base empleados 2025'!$A:$F,6,FALSE)),VLOOKUP(A2071,'Base empleados 2025'!$B:$F,5,FALSE),VLOOKUP(A2071,'Base empleados 2025'!$A:$F,6,FALSE)))</f>
        <v/>
      </c>
      <c r="D2071" s="5" t="str">
        <f>IF(A2071="","",IF(ISERROR(VLOOKUP(A2071,'Base empleados 2025'!$A:$F,3,FALSE)),VLOOKUP(A2071,'Base empleados 2025'!$B:$F,2,FALSE),VLOOKUP(A2071,'Base empleados 2025'!$A:$F,3,FALSE)))</f>
        <v/>
      </c>
      <c r="E2071" s="5" t="str">
        <f>IF(A2071="","",IF(ISERROR(VLOOKUP(A2071,'Base empleados 2025'!$A:$F,4,FALSE)),VLOOKUP(A2071,'Base empleados 2025'!$B:$F,3,FALSE),VLOOKUP(A2071,'Base empleados 2025'!$A:$F,4,FALSE)))</f>
        <v/>
      </c>
      <c r="F2071" s="5" t="str">
        <f>IF(A2071="","",IF(ISERROR(VLOOKUP(A2071,'Base empleados 2025'!$A:$F,5,FALSE)),VLOOKUP(A2071,'Base empleados 2025'!$B:$F,4,FALSE),VLOOKUP(A2071,'Base empleados 2025'!$A:$F,5,FALSE)))</f>
        <v/>
      </c>
      <c r="G2071" s="23" t="str">
        <f>IF(D2071="","",VLOOKUP(D2071,'Base empleados 2025'!C:G,5,FALSE))</f>
        <v/>
      </c>
      <c r="H2071" s="12" t="str">
        <f>IF(ISERROR(VLOOKUP(E2071,$E$4:F2070,2,FALSE)),"","REPETIDO")</f>
        <v>REPETIDO</v>
      </c>
      <c r="I2071" s="12"/>
      <c r="J2071" s="13" t="str">
        <f>IF(E2071="","",VLOOKUP(E2071,'Base empleados 2025'!B:G,6,FALSE))</f>
        <v/>
      </c>
      <c r="K2071" s="14" t="str">
        <f>IF(A2071="","",VLOOKUP(A2071,'Base empleados 2025'!A:H,8,0))</f>
        <v/>
      </c>
      <c r="L2071" s="15" t="str">
        <f>IF(A2071="","",VLOOKUP(A2071,'Base empleados 2025'!A:I,9,0))</f>
        <v/>
      </c>
    </row>
    <row r="2072" spans="1:12" ht="15.5" x14ac:dyDescent="0.35">
      <c r="A2072" s="36"/>
      <c r="B2072" s="12" t="str">
        <f t="shared" si="32"/>
        <v/>
      </c>
      <c r="C2072" s="5" t="str">
        <f>IF(A2072="","",IF(ISERROR(VLOOKUP(A2072,'Base empleados 2025'!$A:$F,6,FALSE)),VLOOKUP(A2072,'Base empleados 2025'!$B:$F,5,FALSE),VLOOKUP(A2072,'Base empleados 2025'!$A:$F,6,FALSE)))</f>
        <v/>
      </c>
      <c r="D2072" s="5" t="str">
        <f>IF(A2072="","",IF(ISERROR(VLOOKUP(A2072,'Base empleados 2025'!$A:$F,3,FALSE)),VLOOKUP(A2072,'Base empleados 2025'!$B:$F,2,FALSE),VLOOKUP(A2072,'Base empleados 2025'!$A:$F,3,FALSE)))</f>
        <v/>
      </c>
      <c r="E2072" s="5" t="str">
        <f>IF(A2072="","",IF(ISERROR(VLOOKUP(A2072,'Base empleados 2025'!$A:$F,4,FALSE)),VLOOKUP(A2072,'Base empleados 2025'!$B:$F,3,FALSE),VLOOKUP(A2072,'Base empleados 2025'!$A:$F,4,FALSE)))</f>
        <v/>
      </c>
      <c r="F2072" s="5" t="str">
        <f>IF(A2072="","",IF(ISERROR(VLOOKUP(A2072,'Base empleados 2025'!$A:$F,5,FALSE)),VLOOKUP(A2072,'Base empleados 2025'!$B:$F,4,FALSE),VLOOKUP(A2072,'Base empleados 2025'!$A:$F,5,FALSE)))</f>
        <v/>
      </c>
      <c r="G2072" s="23" t="str">
        <f>IF(D2072="","",VLOOKUP(D2072,'Base empleados 2025'!C:G,5,FALSE))</f>
        <v/>
      </c>
      <c r="H2072" s="12" t="str">
        <f>IF(ISERROR(VLOOKUP(E2072,$E$4:F2071,2,FALSE)),"","REPETIDO")</f>
        <v>REPETIDO</v>
      </c>
      <c r="I2072" s="12"/>
      <c r="J2072" s="13" t="str">
        <f>IF(E2072="","",VLOOKUP(E2072,'Base empleados 2025'!B:G,6,FALSE))</f>
        <v/>
      </c>
      <c r="K2072" s="14" t="str">
        <f>IF(A2072="","",VLOOKUP(A2072,'Base empleados 2025'!A:H,8,0))</f>
        <v/>
      </c>
      <c r="L2072" s="15" t="str">
        <f>IF(A2072="","",VLOOKUP(A2072,'Base empleados 2025'!A:I,9,0))</f>
        <v/>
      </c>
    </row>
    <row r="2073" spans="1:12" ht="15.5" x14ac:dyDescent="0.35">
      <c r="A2073" s="36"/>
      <c r="B2073" s="12" t="str">
        <f t="shared" si="32"/>
        <v/>
      </c>
      <c r="C2073" s="5" t="str">
        <f>IF(A2073="","",IF(ISERROR(VLOOKUP(A2073,'Base empleados 2025'!$A:$F,6,FALSE)),VLOOKUP(A2073,'Base empleados 2025'!$B:$F,5,FALSE),VLOOKUP(A2073,'Base empleados 2025'!$A:$F,6,FALSE)))</f>
        <v/>
      </c>
      <c r="D2073" s="5" t="str">
        <f>IF(A2073="","",IF(ISERROR(VLOOKUP(A2073,'Base empleados 2025'!$A:$F,3,FALSE)),VLOOKUP(A2073,'Base empleados 2025'!$B:$F,2,FALSE),VLOOKUP(A2073,'Base empleados 2025'!$A:$F,3,FALSE)))</f>
        <v/>
      </c>
      <c r="E2073" s="5" t="str">
        <f>IF(A2073="","",IF(ISERROR(VLOOKUP(A2073,'Base empleados 2025'!$A:$F,4,FALSE)),VLOOKUP(A2073,'Base empleados 2025'!$B:$F,3,FALSE),VLOOKUP(A2073,'Base empleados 2025'!$A:$F,4,FALSE)))</f>
        <v/>
      </c>
      <c r="F2073" s="5" t="str">
        <f>IF(A2073="","",IF(ISERROR(VLOOKUP(A2073,'Base empleados 2025'!$A:$F,5,FALSE)),VLOOKUP(A2073,'Base empleados 2025'!$B:$F,4,FALSE),VLOOKUP(A2073,'Base empleados 2025'!$A:$F,5,FALSE)))</f>
        <v/>
      </c>
      <c r="G2073" s="23" t="str">
        <f>IF(D2073="","",VLOOKUP(D2073,'Base empleados 2025'!C:G,5,FALSE))</f>
        <v/>
      </c>
      <c r="H2073" s="12" t="str">
        <f>IF(ISERROR(VLOOKUP(E2073,$E$4:F2072,2,FALSE)),"","REPETIDO")</f>
        <v>REPETIDO</v>
      </c>
      <c r="I2073" s="12"/>
      <c r="J2073" s="13" t="str">
        <f>IF(E2073="","",VLOOKUP(E2073,'Base empleados 2025'!B:G,6,FALSE))</f>
        <v/>
      </c>
      <c r="K2073" s="14" t="str">
        <f>IF(A2073="","",VLOOKUP(A2073,'Base empleados 2025'!A:H,8,0))</f>
        <v/>
      </c>
      <c r="L2073" s="15" t="str">
        <f>IF(A2073="","",VLOOKUP(A2073,'Base empleados 2025'!A:I,9,0))</f>
        <v/>
      </c>
    </row>
    <row r="2074" spans="1:12" ht="15.5" x14ac:dyDescent="0.35">
      <c r="A2074" s="36"/>
      <c r="B2074" s="12" t="str">
        <f t="shared" si="32"/>
        <v/>
      </c>
      <c r="C2074" s="5" t="str">
        <f>IF(A2074="","",IF(ISERROR(VLOOKUP(A2074,'Base empleados 2025'!$A:$F,6,FALSE)),VLOOKUP(A2074,'Base empleados 2025'!$B:$F,5,FALSE),VLOOKUP(A2074,'Base empleados 2025'!$A:$F,6,FALSE)))</f>
        <v/>
      </c>
      <c r="D2074" s="5" t="str">
        <f>IF(A2074="","",IF(ISERROR(VLOOKUP(A2074,'Base empleados 2025'!$A:$F,3,FALSE)),VLOOKUP(A2074,'Base empleados 2025'!$B:$F,2,FALSE),VLOOKUP(A2074,'Base empleados 2025'!$A:$F,3,FALSE)))</f>
        <v/>
      </c>
      <c r="E2074" s="5" t="str">
        <f>IF(A2074="","",IF(ISERROR(VLOOKUP(A2074,'Base empleados 2025'!$A:$F,4,FALSE)),VLOOKUP(A2074,'Base empleados 2025'!$B:$F,3,FALSE),VLOOKUP(A2074,'Base empleados 2025'!$A:$F,4,FALSE)))</f>
        <v/>
      </c>
      <c r="F2074" s="5" t="str">
        <f>IF(A2074="","",IF(ISERROR(VLOOKUP(A2074,'Base empleados 2025'!$A:$F,5,FALSE)),VLOOKUP(A2074,'Base empleados 2025'!$B:$F,4,FALSE),VLOOKUP(A2074,'Base empleados 2025'!$A:$F,5,FALSE)))</f>
        <v/>
      </c>
      <c r="G2074" s="23" t="str">
        <f>IF(D2074="","",VLOOKUP(D2074,'Base empleados 2025'!C:G,5,FALSE))</f>
        <v/>
      </c>
      <c r="H2074" s="12" t="str">
        <f>IF(ISERROR(VLOOKUP(E2074,$E$4:F2073,2,FALSE)),"","REPETIDO")</f>
        <v>REPETIDO</v>
      </c>
      <c r="I2074" s="12"/>
      <c r="J2074" s="13" t="str">
        <f>IF(E2074="","",VLOOKUP(E2074,'Base empleados 2025'!B:G,6,FALSE))</f>
        <v/>
      </c>
      <c r="K2074" s="14" t="str">
        <f>IF(A2074="","",VLOOKUP(A2074,'Base empleados 2025'!A:H,8,0))</f>
        <v/>
      </c>
      <c r="L2074" s="15" t="str">
        <f>IF(A2074="","",VLOOKUP(A2074,'Base empleados 2025'!A:I,9,0))</f>
        <v/>
      </c>
    </row>
    <row r="2075" spans="1:12" ht="15.5" x14ac:dyDescent="0.35">
      <c r="A2075" s="36"/>
      <c r="B2075" s="12" t="str">
        <f t="shared" si="32"/>
        <v/>
      </c>
      <c r="C2075" s="5" t="str">
        <f>IF(A2075="","",IF(ISERROR(VLOOKUP(A2075,'Base empleados 2025'!$A:$F,6,FALSE)),VLOOKUP(A2075,'Base empleados 2025'!$B:$F,5,FALSE),VLOOKUP(A2075,'Base empleados 2025'!$A:$F,6,FALSE)))</f>
        <v/>
      </c>
      <c r="D2075" s="5" t="str">
        <f>IF(A2075="","",IF(ISERROR(VLOOKUP(A2075,'Base empleados 2025'!$A:$F,3,FALSE)),VLOOKUP(A2075,'Base empleados 2025'!$B:$F,2,FALSE),VLOOKUP(A2075,'Base empleados 2025'!$A:$F,3,FALSE)))</f>
        <v/>
      </c>
      <c r="E2075" s="5" t="str">
        <f>IF(A2075="","",IF(ISERROR(VLOOKUP(A2075,'Base empleados 2025'!$A:$F,4,FALSE)),VLOOKUP(A2075,'Base empleados 2025'!$B:$F,3,FALSE),VLOOKUP(A2075,'Base empleados 2025'!$A:$F,4,FALSE)))</f>
        <v/>
      </c>
      <c r="F2075" s="5" t="str">
        <f>IF(A2075="","",IF(ISERROR(VLOOKUP(A2075,'Base empleados 2025'!$A:$F,5,FALSE)),VLOOKUP(A2075,'Base empleados 2025'!$B:$F,4,FALSE),VLOOKUP(A2075,'Base empleados 2025'!$A:$F,5,FALSE)))</f>
        <v/>
      </c>
      <c r="G2075" s="23" t="str">
        <f>IF(D2075="","",VLOOKUP(D2075,'Base empleados 2025'!C:G,5,FALSE))</f>
        <v/>
      </c>
      <c r="H2075" s="12" t="str">
        <f>IF(ISERROR(VLOOKUP(E2075,$E$4:F2074,2,FALSE)),"","REPETIDO")</f>
        <v>REPETIDO</v>
      </c>
      <c r="I2075" s="12"/>
      <c r="J2075" s="13" t="str">
        <f>IF(E2075="","",VLOOKUP(E2075,'Base empleados 2025'!B:G,6,FALSE))</f>
        <v/>
      </c>
      <c r="K2075" s="14" t="str">
        <f>IF(A2075="","",VLOOKUP(A2075,'Base empleados 2025'!A:H,8,0))</f>
        <v/>
      </c>
      <c r="L2075" s="15" t="str">
        <f>IF(A2075="","",VLOOKUP(A2075,'Base empleados 2025'!A:I,9,0))</f>
        <v/>
      </c>
    </row>
    <row r="2076" spans="1:12" ht="15.5" x14ac:dyDescent="0.35">
      <c r="A2076" s="36"/>
      <c r="B2076" s="12" t="str">
        <f t="shared" si="32"/>
        <v/>
      </c>
      <c r="C2076" s="5" t="str">
        <f>IF(A2076="","",IF(ISERROR(VLOOKUP(A2076,'Base empleados 2025'!$A:$F,6,FALSE)),VLOOKUP(A2076,'Base empleados 2025'!$B:$F,5,FALSE),VLOOKUP(A2076,'Base empleados 2025'!$A:$F,6,FALSE)))</f>
        <v/>
      </c>
      <c r="D2076" s="5" t="str">
        <f>IF(A2076="","",IF(ISERROR(VLOOKUP(A2076,'Base empleados 2025'!$A:$F,3,FALSE)),VLOOKUP(A2076,'Base empleados 2025'!$B:$F,2,FALSE),VLOOKUP(A2076,'Base empleados 2025'!$A:$F,3,FALSE)))</f>
        <v/>
      </c>
      <c r="E2076" s="5" t="str">
        <f>IF(A2076="","",IF(ISERROR(VLOOKUP(A2076,'Base empleados 2025'!$A:$F,4,FALSE)),VLOOKUP(A2076,'Base empleados 2025'!$B:$F,3,FALSE),VLOOKUP(A2076,'Base empleados 2025'!$A:$F,4,FALSE)))</f>
        <v/>
      </c>
      <c r="F2076" s="5" t="str">
        <f>IF(A2076="","",IF(ISERROR(VLOOKUP(A2076,'Base empleados 2025'!$A:$F,5,FALSE)),VLOOKUP(A2076,'Base empleados 2025'!$B:$F,4,FALSE),VLOOKUP(A2076,'Base empleados 2025'!$A:$F,5,FALSE)))</f>
        <v/>
      </c>
      <c r="G2076" s="23" t="str">
        <f>IF(D2076="","",VLOOKUP(D2076,'Base empleados 2025'!C:G,5,FALSE))</f>
        <v/>
      </c>
      <c r="H2076" s="12" t="str">
        <f>IF(ISERROR(VLOOKUP(E2076,$E$4:F2075,2,FALSE)),"","REPETIDO")</f>
        <v>REPETIDO</v>
      </c>
      <c r="I2076" s="12"/>
      <c r="J2076" s="13" t="str">
        <f>IF(E2076="","",VLOOKUP(E2076,'Base empleados 2025'!B:G,6,FALSE))</f>
        <v/>
      </c>
      <c r="K2076" s="14" t="str">
        <f>IF(A2076="","",VLOOKUP(A2076,'Base empleados 2025'!A:H,8,0))</f>
        <v/>
      </c>
      <c r="L2076" s="15" t="str">
        <f>IF(A2076="","",VLOOKUP(A2076,'Base empleados 2025'!A:I,9,0))</f>
        <v/>
      </c>
    </row>
    <row r="2077" spans="1:12" ht="15.5" x14ac:dyDescent="0.35">
      <c r="A2077" s="36"/>
      <c r="B2077" s="12" t="str">
        <f t="shared" si="32"/>
        <v/>
      </c>
      <c r="C2077" s="5" t="str">
        <f>IF(A2077="","",IF(ISERROR(VLOOKUP(A2077,'Base empleados 2025'!$A:$F,6,FALSE)),VLOOKUP(A2077,'Base empleados 2025'!$B:$F,5,FALSE),VLOOKUP(A2077,'Base empleados 2025'!$A:$F,6,FALSE)))</f>
        <v/>
      </c>
      <c r="D2077" s="5" t="str">
        <f>IF(A2077="","",IF(ISERROR(VLOOKUP(A2077,'Base empleados 2025'!$A:$F,3,FALSE)),VLOOKUP(A2077,'Base empleados 2025'!$B:$F,2,FALSE),VLOOKUP(A2077,'Base empleados 2025'!$A:$F,3,FALSE)))</f>
        <v/>
      </c>
      <c r="E2077" s="5" t="str">
        <f>IF(A2077="","",IF(ISERROR(VLOOKUP(A2077,'Base empleados 2025'!$A:$F,4,FALSE)),VLOOKUP(A2077,'Base empleados 2025'!$B:$F,3,FALSE),VLOOKUP(A2077,'Base empleados 2025'!$A:$F,4,FALSE)))</f>
        <v/>
      </c>
      <c r="F2077" s="5" t="str">
        <f>IF(A2077="","",IF(ISERROR(VLOOKUP(A2077,'Base empleados 2025'!$A:$F,5,FALSE)),VLOOKUP(A2077,'Base empleados 2025'!$B:$F,4,FALSE),VLOOKUP(A2077,'Base empleados 2025'!$A:$F,5,FALSE)))</f>
        <v/>
      </c>
      <c r="G2077" s="23" t="str">
        <f>IF(D2077="","",VLOOKUP(D2077,'Base empleados 2025'!C:G,5,FALSE))</f>
        <v/>
      </c>
      <c r="H2077" s="12" t="str">
        <f>IF(ISERROR(VLOOKUP(E2077,$E$4:F2076,2,FALSE)),"","REPETIDO")</f>
        <v>REPETIDO</v>
      </c>
      <c r="I2077" s="12"/>
      <c r="J2077" s="13" t="str">
        <f>IF(E2077="","",VLOOKUP(E2077,'Base empleados 2025'!B:G,6,FALSE))</f>
        <v/>
      </c>
      <c r="K2077" s="14" t="str">
        <f>IF(A2077="","",VLOOKUP(A2077,'Base empleados 2025'!A:H,8,0))</f>
        <v/>
      </c>
      <c r="L2077" s="15" t="str">
        <f>IF(A2077="","",VLOOKUP(A2077,'Base empleados 2025'!A:I,9,0))</f>
        <v/>
      </c>
    </row>
    <row r="2078" spans="1:12" ht="15.5" x14ac:dyDescent="0.35">
      <c r="A2078" s="36"/>
      <c r="B2078" s="12" t="str">
        <f t="shared" si="32"/>
        <v/>
      </c>
      <c r="C2078" s="5" t="str">
        <f>IF(A2078="","",IF(ISERROR(VLOOKUP(A2078,'Base empleados 2025'!$A:$F,6,FALSE)),VLOOKUP(A2078,'Base empleados 2025'!$B:$F,5,FALSE),VLOOKUP(A2078,'Base empleados 2025'!$A:$F,6,FALSE)))</f>
        <v/>
      </c>
      <c r="D2078" s="5" t="str">
        <f>IF(A2078="","",IF(ISERROR(VLOOKUP(A2078,'Base empleados 2025'!$A:$F,3,FALSE)),VLOOKUP(A2078,'Base empleados 2025'!$B:$F,2,FALSE),VLOOKUP(A2078,'Base empleados 2025'!$A:$F,3,FALSE)))</f>
        <v/>
      </c>
      <c r="E2078" s="5" t="str">
        <f>IF(A2078="","",IF(ISERROR(VLOOKUP(A2078,'Base empleados 2025'!$A:$F,4,FALSE)),VLOOKUP(A2078,'Base empleados 2025'!$B:$F,3,FALSE),VLOOKUP(A2078,'Base empleados 2025'!$A:$F,4,FALSE)))</f>
        <v/>
      </c>
      <c r="F2078" s="5" t="str">
        <f>IF(A2078="","",IF(ISERROR(VLOOKUP(A2078,'Base empleados 2025'!$A:$F,5,FALSE)),VLOOKUP(A2078,'Base empleados 2025'!$B:$F,4,FALSE),VLOOKUP(A2078,'Base empleados 2025'!$A:$F,5,FALSE)))</f>
        <v/>
      </c>
      <c r="G2078" s="23" t="str">
        <f>IF(D2078="","",VLOOKUP(D2078,'Base empleados 2025'!C:G,5,FALSE))</f>
        <v/>
      </c>
      <c r="H2078" s="12" t="str">
        <f>IF(ISERROR(VLOOKUP(E2078,$E$4:F2077,2,FALSE)),"","REPETIDO")</f>
        <v>REPETIDO</v>
      </c>
      <c r="I2078" s="12"/>
      <c r="J2078" s="13" t="str">
        <f>IF(E2078="","",VLOOKUP(E2078,'Base empleados 2025'!B:G,6,FALSE))</f>
        <v/>
      </c>
      <c r="K2078" s="14" t="str">
        <f>IF(A2078="","",VLOOKUP(A2078,'Base empleados 2025'!A:H,8,0))</f>
        <v/>
      </c>
      <c r="L2078" s="15" t="str">
        <f>IF(A2078="","",VLOOKUP(A2078,'Base empleados 2025'!A:I,9,0))</f>
        <v/>
      </c>
    </row>
    <row r="2079" spans="1:12" ht="15.5" x14ac:dyDescent="0.35">
      <c r="A2079" s="36"/>
      <c r="B2079" s="12" t="str">
        <f t="shared" si="32"/>
        <v/>
      </c>
      <c r="C2079" s="5" t="str">
        <f>IF(A2079="","",IF(ISERROR(VLOOKUP(A2079,'Base empleados 2025'!$A:$F,6,FALSE)),VLOOKUP(A2079,'Base empleados 2025'!$B:$F,5,FALSE),VLOOKUP(A2079,'Base empleados 2025'!$A:$F,6,FALSE)))</f>
        <v/>
      </c>
      <c r="D2079" s="5" t="str">
        <f>IF(A2079="","",IF(ISERROR(VLOOKUP(A2079,'Base empleados 2025'!$A:$F,3,FALSE)),VLOOKUP(A2079,'Base empleados 2025'!$B:$F,2,FALSE),VLOOKUP(A2079,'Base empleados 2025'!$A:$F,3,FALSE)))</f>
        <v/>
      </c>
      <c r="E2079" s="5" t="str">
        <f>IF(A2079="","",IF(ISERROR(VLOOKUP(A2079,'Base empleados 2025'!$A:$F,4,FALSE)),VLOOKUP(A2079,'Base empleados 2025'!$B:$F,3,FALSE),VLOOKUP(A2079,'Base empleados 2025'!$A:$F,4,FALSE)))</f>
        <v/>
      </c>
      <c r="F2079" s="5" t="str">
        <f>IF(A2079="","",IF(ISERROR(VLOOKUP(A2079,'Base empleados 2025'!$A:$F,5,FALSE)),VLOOKUP(A2079,'Base empleados 2025'!$B:$F,4,FALSE),VLOOKUP(A2079,'Base empleados 2025'!$A:$F,5,FALSE)))</f>
        <v/>
      </c>
      <c r="G2079" s="23" t="str">
        <f>IF(D2079="","",VLOOKUP(D2079,'Base empleados 2025'!C:G,5,FALSE))</f>
        <v/>
      </c>
      <c r="H2079" s="12" t="str">
        <f>IF(ISERROR(VLOOKUP(E2079,$E$4:F2078,2,FALSE)),"","REPETIDO")</f>
        <v>REPETIDO</v>
      </c>
      <c r="I2079" s="12"/>
      <c r="J2079" s="13" t="str">
        <f>IF(E2079="","",VLOOKUP(E2079,'Base empleados 2025'!B:G,6,FALSE))</f>
        <v/>
      </c>
      <c r="K2079" s="14" t="str">
        <f>IF(A2079="","",VLOOKUP(A2079,'Base empleados 2025'!A:H,8,0))</f>
        <v/>
      </c>
      <c r="L2079" s="15" t="str">
        <f>IF(A2079="","",VLOOKUP(A2079,'Base empleados 2025'!A:I,9,0))</f>
        <v/>
      </c>
    </row>
    <row r="2080" spans="1:12" ht="15.5" x14ac:dyDescent="0.35">
      <c r="A2080" s="36"/>
      <c r="B2080" s="12" t="str">
        <f t="shared" si="32"/>
        <v/>
      </c>
      <c r="C2080" s="5" t="str">
        <f>IF(A2080="","",IF(ISERROR(VLOOKUP(A2080,'Base empleados 2025'!$A:$F,6,FALSE)),VLOOKUP(A2080,'Base empleados 2025'!$B:$F,5,FALSE),VLOOKUP(A2080,'Base empleados 2025'!$A:$F,6,FALSE)))</f>
        <v/>
      </c>
      <c r="D2080" s="5" t="str">
        <f>IF(A2080="","",IF(ISERROR(VLOOKUP(A2080,'Base empleados 2025'!$A:$F,3,FALSE)),VLOOKUP(A2080,'Base empleados 2025'!$B:$F,2,FALSE),VLOOKUP(A2080,'Base empleados 2025'!$A:$F,3,FALSE)))</f>
        <v/>
      </c>
      <c r="E2080" s="5" t="str">
        <f>IF(A2080="","",IF(ISERROR(VLOOKUP(A2080,'Base empleados 2025'!$A:$F,4,FALSE)),VLOOKUP(A2080,'Base empleados 2025'!$B:$F,3,FALSE),VLOOKUP(A2080,'Base empleados 2025'!$A:$F,4,FALSE)))</f>
        <v/>
      </c>
      <c r="F2080" s="5" t="str">
        <f>IF(A2080="","",IF(ISERROR(VLOOKUP(A2080,'Base empleados 2025'!$A:$F,5,FALSE)),VLOOKUP(A2080,'Base empleados 2025'!$B:$F,4,FALSE),VLOOKUP(A2080,'Base empleados 2025'!$A:$F,5,FALSE)))</f>
        <v/>
      </c>
      <c r="G2080" s="23" t="str">
        <f>IF(D2080="","",VLOOKUP(D2080,'Base empleados 2025'!C:G,5,FALSE))</f>
        <v/>
      </c>
      <c r="H2080" s="12" t="str">
        <f>IF(ISERROR(VLOOKUP(E2080,$E$4:F2079,2,FALSE)),"","REPETIDO")</f>
        <v>REPETIDO</v>
      </c>
      <c r="I2080" s="12"/>
      <c r="J2080" s="13" t="str">
        <f>IF(E2080="","",VLOOKUP(E2080,'Base empleados 2025'!B:G,6,FALSE))</f>
        <v/>
      </c>
      <c r="K2080" s="14" t="str">
        <f>IF(A2080="","",VLOOKUP(A2080,'Base empleados 2025'!A:H,8,0))</f>
        <v/>
      </c>
      <c r="L2080" s="15" t="str">
        <f>IF(A2080="","",VLOOKUP(A2080,'Base empleados 2025'!A:I,9,0))</f>
        <v/>
      </c>
    </row>
    <row r="2081" spans="1:12" ht="15.5" x14ac:dyDescent="0.35">
      <c r="A2081" s="36"/>
      <c r="B2081" s="12" t="str">
        <f t="shared" si="32"/>
        <v/>
      </c>
      <c r="C2081" s="5" t="str">
        <f>IF(A2081="","",IF(ISERROR(VLOOKUP(A2081,'Base empleados 2025'!$A:$F,6,FALSE)),VLOOKUP(A2081,'Base empleados 2025'!$B:$F,5,FALSE),VLOOKUP(A2081,'Base empleados 2025'!$A:$F,6,FALSE)))</f>
        <v/>
      </c>
      <c r="D2081" s="5" t="str">
        <f>IF(A2081="","",IF(ISERROR(VLOOKUP(A2081,'Base empleados 2025'!$A:$F,3,FALSE)),VLOOKUP(A2081,'Base empleados 2025'!$B:$F,2,FALSE),VLOOKUP(A2081,'Base empleados 2025'!$A:$F,3,FALSE)))</f>
        <v/>
      </c>
      <c r="E2081" s="5" t="str">
        <f>IF(A2081="","",IF(ISERROR(VLOOKUP(A2081,'Base empleados 2025'!$A:$F,4,FALSE)),VLOOKUP(A2081,'Base empleados 2025'!$B:$F,3,FALSE),VLOOKUP(A2081,'Base empleados 2025'!$A:$F,4,FALSE)))</f>
        <v/>
      </c>
      <c r="F2081" s="5" t="str">
        <f>IF(A2081="","",IF(ISERROR(VLOOKUP(A2081,'Base empleados 2025'!$A:$F,5,FALSE)),VLOOKUP(A2081,'Base empleados 2025'!$B:$F,4,FALSE),VLOOKUP(A2081,'Base empleados 2025'!$A:$F,5,FALSE)))</f>
        <v/>
      </c>
      <c r="G2081" s="23" t="str">
        <f>IF(D2081="","",VLOOKUP(D2081,'Base empleados 2025'!C:G,5,FALSE))</f>
        <v/>
      </c>
      <c r="H2081" s="12" t="str">
        <f>IF(ISERROR(VLOOKUP(E2081,$E$4:F2080,2,FALSE)),"","REPETIDO")</f>
        <v>REPETIDO</v>
      </c>
      <c r="I2081" s="12"/>
      <c r="J2081" s="13" t="str">
        <f>IF(E2081="","",VLOOKUP(E2081,'Base empleados 2025'!B:G,6,FALSE))</f>
        <v/>
      </c>
      <c r="K2081" s="14" t="str">
        <f>IF(A2081="","",VLOOKUP(A2081,'Base empleados 2025'!A:H,8,0))</f>
        <v/>
      </c>
      <c r="L2081" s="15" t="str">
        <f>IF(A2081="","",VLOOKUP(A2081,'Base empleados 2025'!A:I,9,0))</f>
        <v/>
      </c>
    </row>
    <row r="2082" spans="1:12" ht="15.5" x14ac:dyDescent="0.35">
      <c r="A2082" s="36"/>
      <c r="B2082" s="12" t="str">
        <f t="shared" si="32"/>
        <v/>
      </c>
      <c r="C2082" s="5" t="str">
        <f>IF(A2082="","",IF(ISERROR(VLOOKUP(A2082,'Base empleados 2025'!$A:$F,6,FALSE)),VLOOKUP(A2082,'Base empleados 2025'!$B:$F,5,FALSE),VLOOKUP(A2082,'Base empleados 2025'!$A:$F,6,FALSE)))</f>
        <v/>
      </c>
      <c r="D2082" s="5" t="str">
        <f>IF(A2082="","",IF(ISERROR(VLOOKUP(A2082,'Base empleados 2025'!$A:$F,3,FALSE)),VLOOKUP(A2082,'Base empleados 2025'!$B:$F,2,FALSE),VLOOKUP(A2082,'Base empleados 2025'!$A:$F,3,FALSE)))</f>
        <v/>
      </c>
      <c r="E2082" s="5" t="str">
        <f>IF(A2082="","",IF(ISERROR(VLOOKUP(A2082,'Base empleados 2025'!$A:$F,4,FALSE)),VLOOKUP(A2082,'Base empleados 2025'!$B:$F,3,FALSE),VLOOKUP(A2082,'Base empleados 2025'!$A:$F,4,FALSE)))</f>
        <v/>
      </c>
      <c r="F2082" s="5" t="str">
        <f>IF(A2082="","",IF(ISERROR(VLOOKUP(A2082,'Base empleados 2025'!$A:$F,5,FALSE)),VLOOKUP(A2082,'Base empleados 2025'!$B:$F,4,FALSE),VLOOKUP(A2082,'Base empleados 2025'!$A:$F,5,FALSE)))</f>
        <v/>
      </c>
      <c r="G2082" s="23" t="str">
        <f>IF(D2082="","",VLOOKUP(D2082,'Base empleados 2025'!C:G,5,FALSE))</f>
        <v/>
      </c>
      <c r="H2082" s="12" t="str">
        <f>IF(ISERROR(VLOOKUP(E2082,$E$4:F2081,2,FALSE)),"","REPETIDO")</f>
        <v>REPETIDO</v>
      </c>
      <c r="I2082" s="12"/>
      <c r="J2082" s="13" t="str">
        <f>IF(E2082="","",VLOOKUP(E2082,'Base empleados 2025'!B:G,6,FALSE))</f>
        <v/>
      </c>
      <c r="K2082" s="14" t="str">
        <f>IF(A2082="","",VLOOKUP(A2082,'Base empleados 2025'!A:H,8,0))</f>
        <v/>
      </c>
      <c r="L2082" s="15" t="str">
        <f>IF(A2082="","",VLOOKUP(A2082,'Base empleados 2025'!A:I,9,0))</f>
        <v/>
      </c>
    </row>
    <row r="2083" spans="1:12" ht="15.5" x14ac:dyDescent="0.35">
      <c r="A2083" s="36"/>
      <c r="B2083" s="12" t="str">
        <f t="shared" si="32"/>
        <v/>
      </c>
      <c r="C2083" s="5" t="str">
        <f>IF(A2083="","",IF(ISERROR(VLOOKUP(A2083,'Base empleados 2025'!$A:$F,6,FALSE)),VLOOKUP(A2083,'Base empleados 2025'!$B:$F,5,FALSE),VLOOKUP(A2083,'Base empleados 2025'!$A:$F,6,FALSE)))</f>
        <v/>
      </c>
      <c r="D2083" s="5" t="str">
        <f>IF(A2083="","",IF(ISERROR(VLOOKUP(A2083,'Base empleados 2025'!$A:$F,3,FALSE)),VLOOKUP(A2083,'Base empleados 2025'!$B:$F,2,FALSE),VLOOKUP(A2083,'Base empleados 2025'!$A:$F,3,FALSE)))</f>
        <v/>
      </c>
      <c r="E2083" s="5" t="str">
        <f>IF(A2083="","",IF(ISERROR(VLOOKUP(A2083,'Base empleados 2025'!$A:$F,4,FALSE)),VLOOKUP(A2083,'Base empleados 2025'!$B:$F,3,FALSE),VLOOKUP(A2083,'Base empleados 2025'!$A:$F,4,FALSE)))</f>
        <v/>
      </c>
      <c r="F2083" s="5" t="str">
        <f>IF(A2083="","",IF(ISERROR(VLOOKUP(A2083,'Base empleados 2025'!$A:$F,5,FALSE)),VLOOKUP(A2083,'Base empleados 2025'!$B:$F,4,FALSE),VLOOKUP(A2083,'Base empleados 2025'!$A:$F,5,FALSE)))</f>
        <v/>
      </c>
      <c r="G2083" s="23" t="str">
        <f>IF(D2083="","",VLOOKUP(D2083,'Base empleados 2025'!C:G,5,FALSE))</f>
        <v/>
      </c>
      <c r="H2083" s="12" t="str">
        <f>IF(ISERROR(VLOOKUP(E2083,$E$4:F2082,2,FALSE)),"","REPETIDO")</f>
        <v>REPETIDO</v>
      </c>
      <c r="I2083" s="12"/>
      <c r="J2083" s="13" t="str">
        <f>IF(E2083="","",VLOOKUP(E2083,'Base empleados 2025'!B:G,6,FALSE))</f>
        <v/>
      </c>
      <c r="K2083" s="14" t="str">
        <f>IF(A2083="","",VLOOKUP(A2083,'Base empleados 2025'!A:H,8,0))</f>
        <v/>
      </c>
      <c r="L2083" s="15" t="str">
        <f>IF(A2083="","",VLOOKUP(A2083,'Base empleados 2025'!A:I,9,0))</f>
        <v/>
      </c>
    </row>
    <row r="2084" spans="1:12" ht="15.5" x14ac:dyDescent="0.35">
      <c r="A2084" s="36"/>
      <c r="B2084" s="12" t="str">
        <f t="shared" si="32"/>
        <v/>
      </c>
      <c r="C2084" s="5" t="str">
        <f>IF(A2084="","",IF(ISERROR(VLOOKUP(A2084,'Base empleados 2025'!$A:$F,6,FALSE)),VLOOKUP(A2084,'Base empleados 2025'!$B:$F,5,FALSE),VLOOKUP(A2084,'Base empleados 2025'!$A:$F,6,FALSE)))</f>
        <v/>
      </c>
      <c r="D2084" s="5" t="str">
        <f>IF(A2084="","",IF(ISERROR(VLOOKUP(A2084,'Base empleados 2025'!$A:$F,3,FALSE)),VLOOKUP(A2084,'Base empleados 2025'!$B:$F,2,FALSE),VLOOKUP(A2084,'Base empleados 2025'!$A:$F,3,FALSE)))</f>
        <v/>
      </c>
      <c r="E2084" s="5" t="str">
        <f>IF(A2084="","",IF(ISERROR(VLOOKUP(A2084,'Base empleados 2025'!$A:$F,4,FALSE)),VLOOKUP(A2084,'Base empleados 2025'!$B:$F,3,FALSE),VLOOKUP(A2084,'Base empleados 2025'!$A:$F,4,FALSE)))</f>
        <v/>
      </c>
      <c r="F2084" s="5" t="str">
        <f>IF(A2084="","",IF(ISERROR(VLOOKUP(A2084,'Base empleados 2025'!$A:$F,5,FALSE)),VLOOKUP(A2084,'Base empleados 2025'!$B:$F,4,FALSE),VLOOKUP(A2084,'Base empleados 2025'!$A:$F,5,FALSE)))</f>
        <v/>
      </c>
      <c r="G2084" s="23" t="str">
        <f>IF(D2084="","",VLOOKUP(D2084,'Base empleados 2025'!C:G,5,FALSE))</f>
        <v/>
      </c>
      <c r="H2084" s="12" t="str">
        <f>IF(ISERROR(VLOOKUP(E2084,$E$4:F2083,2,FALSE)),"","REPETIDO")</f>
        <v>REPETIDO</v>
      </c>
      <c r="I2084" s="12"/>
      <c r="J2084" s="13" t="str">
        <f>IF(E2084="","",VLOOKUP(E2084,'Base empleados 2025'!B:G,6,FALSE))</f>
        <v/>
      </c>
      <c r="K2084" s="14" t="str">
        <f>IF(A2084="","",VLOOKUP(A2084,'Base empleados 2025'!A:H,8,0))</f>
        <v/>
      </c>
      <c r="L2084" s="15" t="str">
        <f>IF(A2084="","",VLOOKUP(A2084,'Base empleados 2025'!A:I,9,0))</f>
        <v/>
      </c>
    </row>
    <row r="2085" spans="1:12" ht="15.5" x14ac:dyDescent="0.35">
      <c r="A2085" s="36"/>
      <c r="B2085" s="12" t="str">
        <f t="shared" si="32"/>
        <v/>
      </c>
      <c r="C2085" s="5" t="str">
        <f>IF(A2085="","",IF(ISERROR(VLOOKUP(A2085,'Base empleados 2025'!$A:$F,6,FALSE)),VLOOKUP(A2085,'Base empleados 2025'!$B:$F,5,FALSE),VLOOKUP(A2085,'Base empleados 2025'!$A:$F,6,FALSE)))</f>
        <v/>
      </c>
      <c r="D2085" s="5" t="str">
        <f>IF(A2085="","",IF(ISERROR(VLOOKUP(A2085,'Base empleados 2025'!$A:$F,3,FALSE)),VLOOKUP(A2085,'Base empleados 2025'!$B:$F,2,FALSE),VLOOKUP(A2085,'Base empleados 2025'!$A:$F,3,FALSE)))</f>
        <v/>
      </c>
      <c r="E2085" s="5" t="str">
        <f>IF(A2085="","",IF(ISERROR(VLOOKUP(A2085,'Base empleados 2025'!$A:$F,4,FALSE)),VLOOKUP(A2085,'Base empleados 2025'!$B:$F,3,FALSE),VLOOKUP(A2085,'Base empleados 2025'!$A:$F,4,FALSE)))</f>
        <v/>
      </c>
      <c r="F2085" s="5" t="str">
        <f>IF(A2085="","",IF(ISERROR(VLOOKUP(A2085,'Base empleados 2025'!$A:$F,5,FALSE)),VLOOKUP(A2085,'Base empleados 2025'!$B:$F,4,FALSE),VLOOKUP(A2085,'Base empleados 2025'!$A:$F,5,FALSE)))</f>
        <v/>
      </c>
      <c r="G2085" s="23" t="str">
        <f>IF(D2085="","",VLOOKUP(D2085,'Base empleados 2025'!C:G,5,FALSE))</f>
        <v/>
      </c>
      <c r="H2085" s="12" t="str">
        <f>IF(ISERROR(VLOOKUP(E2085,$E$4:F2084,2,FALSE)),"","REPETIDO")</f>
        <v>REPETIDO</v>
      </c>
      <c r="I2085" s="12"/>
      <c r="J2085" s="13" t="str">
        <f>IF(E2085="","",VLOOKUP(E2085,'Base empleados 2025'!B:G,6,FALSE))</f>
        <v/>
      </c>
      <c r="K2085" s="14" t="str">
        <f>IF(A2085="","",VLOOKUP(A2085,'Base empleados 2025'!A:H,8,0))</f>
        <v/>
      </c>
      <c r="L2085" s="15" t="str">
        <f>IF(A2085="","",VLOOKUP(A2085,'Base empleados 2025'!A:I,9,0))</f>
        <v/>
      </c>
    </row>
    <row r="2086" spans="1:12" ht="15.5" x14ac:dyDescent="0.35">
      <c r="A2086" s="36"/>
      <c r="B2086" s="12" t="str">
        <f t="shared" si="32"/>
        <v/>
      </c>
      <c r="C2086" s="5" t="str">
        <f>IF(A2086="","",IF(ISERROR(VLOOKUP(A2086,'Base empleados 2025'!$A:$F,6,FALSE)),VLOOKUP(A2086,'Base empleados 2025'!$B:$F,5,FALSE),VLOOKUP(A2086,'Base empleados 2025'!$A:$F,6,FALSE)))</f>
        <v/>
      </c>
      <c r="D2086" s="5" t="str">
        <f>IF(A2086="","",IF(ISERROR(VLOOKUP(A2086,'Base empleados 2025'!$A:$F,3,FALSE)),VLOOKUP(A2086,'Base empleados 2025'!$B:$F,2,FALSE),VLOOKUP(A2086,'Base empleados 2025'!$A:$F,3,FALSE)))</f>
        <v/>
      </c>
      <c r="E2086" s="5" t="str">
        <f>IF(A2086="","",IF(ISERROR(VLOOKUP(A2086,'Base empleados 2025'!$A:$F,4,FALSE)),VLOOKUP(A2086,'Base empleados 2025'!$B:$F,3,FALSE),VLOOKUP(A2086,'Base empleados 2025'!$A:$F,4,FALSE)))</f>
        <v/>
      </c>
      <c r="F2086" s="5" t="str">
        <f>IF(A2086="","",IF(ISERROR(VLOOKUP(A2086,'Base empleados 2025'!$A:$F,5,FALSE)),VLOOKUP(A2086,'Base empleados 2025'!$B:$F,4,FALSE),VLOOKUP(A2086,'Base empleados 2025'!$A:$F,5,FALSE)))</f>
        <v/>
      </c>
      <c r="G2086" s="23" t="str">
        <f>IF(D2086="","",VLOOKUP(D2086,'Base empleados 2025'!C:G,5,FALSE))</f>
        <v/>
      </c>
      <c r="H2086" s="12" t="str">
        <f>IF(ISERROR(VLOOKUP(E2086,$E$4:F2085,2,FALSE)),"","REPETIDO")</f>
        <v>REPETIDO</v>
      </c>
      <c r="I2086" s="12"/>
      <c r="J2086" s="13" t="str">
        <f>IF(E2086="","",VLOOKUP(E2086,'Base empleados 2025'!B:G,6,FALSE))</f>
        <v/>
      </c>
      <c r="K2086" s="14" t="str">
        <f>IF(A2086="","",VLOOKUP(A2086,'Base empleados 2025'!A:H,8,0))</f>
        <v/>
      </c>
      <c r="L2086" s="15" t="str">
        <f>IF(A2086="","",VLOOKUP(A2086,'Base empleados 2025'!A:I,9,0))</f>
        <v/>
      </c>
    </row>
    <row r="2087" spans="1:12" ht="15.5" x14ac:dyDescent="0.35">
      <c r="A2087" s="36"/>
      <c r="B2087" s="12" t="str">
        <f t="shared" si="32"/>
        <v/>
      </c>
      <c r="C2087" s="5" t="str">
        <f>IF(A2087="","",IF(ISERROR(VLOOKUP(A2087,'Base empleados 2025'!$A:$F,6,FALSE)),VLOOKUP(A2087,'Base empleados 2025'!$B:$F,5,FALSE),VLOOKUP(A2087,'Base empleados 2025'!$A:$F,6,FALSE)))</f>
        <v/>
      </c>
      <c r="D2087" s="5" t="str">
        <f>IF(A2087="","",IF(ISERROR(VLOOKUP(A2087,'Base empleados 2025'!$A:$F,3,FALSE)),VLOOKUP(A2087,'Base empleados 2025'!$B:$F,2,FALSE),VLOOKUP(A2087,'Base empleados 2025'!$A:$F,3,FALSE)))</f>
        <v/>
      </c>
      <c r="E2087" s="5" t="str">
        <f>IF(A2087="","",IF(ISERROR(VLOOKUP(A2087,'Base empleados 2025'!$A:$F,4,FALSE)),VLOOKUP(A2087,'Base empleados 2025'!$B:$F,3,FALSE),VLOOKUP(A2087,'Base empleados 2025'!$A:$F,4,FALSE)))</f>
        <v/>
      </c>
      <c r="F2087" s="5" t="str">
        <f>IF(A2087="","",IF(ISERROR(VLOOKUP(A2087,'Base empleados 2025'!$A:$F,5,FALSE)),VLOOKUP(A2087,'Base empleados 2025'!$B:$F,4,FALSE),VLOOKUP(A2087,'Base empleados 2025'!$A:$F,5,FALSE)))</f>
        <v/>
      </c>
      <c r="G2087" s="23" t="str">
        <f>IF(D2087="","",VLOOKUP(D2087,'Base empleados 2025'!C:G,5,FALSE))</f>
        <v/>
      </c>
      <c r="H2087" s="12" t="str">
        <f>IF(ISERROR(VLOOKUP(E2087,$E$4:F2086,2,FALSE)),"","REPETIDO")</f>
        <v>REPETIDO</v>
      </c>
      <c r="I2087" s="12"/>
      <c r="J2087" s="13" t="str">
        <f>IF(E2087="","",VLOOKUP(E2087,'Base empleados 2025'!B:G,6,FALSE))</f>
        <v/>
      </c>
      <c r="K2087" s="14" t="str">
        <f>IF(A2087="","",VLOOKUP(A2087,'Base empleados 2025'!A:H,8,0))</f>
        <v/>
      </c>
      <c r="L2087" s="15" t="str">
        <f>IF(A2087="","",VLOOKUP(A2087,'Base empleados 2025'!A:I,9,0))</f>
        <v/>
      </c>
    </row>
    <row r="2088" spans="1:12" ht="15.5" x14ac:dyDescent="0.35">
      <c r="A2088" s="36"/>
      <c r="B2088" s="12" t="str">
        <f t="shared" si="32"/>
        <v/>
      </c>
      <c r="C2088" s="5" t="str">
        <f>IF(A2088="","",IF(ISERROR(VLOOKUP(A2088,'Base empleados 2025'!$A:$F,6,FALSE)),VLOOKUP(A2088,'Base empleados 2025'!$B:$F,5,FALSE),VLOOKUP(A2088,'Base empleados 2025'!$A:$F,6,FALSE)))</f>
        <v/>
      </c>
      <c r="D2088" s="5" t="str">
        <f>IF(A2088="","",IF(ISERROR(VLOOKUP(A2088,'Base empleados 2025'!$A:$F,3,FALSE)),VLOOKUP(A2088,'Base empleados 2025'!$B:$F,2,FALSE),VLOOKUP(A2088,'Base empleados 2025'!$A:$F,3,FALSE)))</f>
        <v/>
      </c>
      <c r="E2088" s="5" t="str">
        <f>IF(A2088="","",IF(ISERROR(VLOOKUP(A2088,'Base empleados 2025'!$A:$F,4,FALSE)),VLOOKUP(A2088,'Base empleados 2025'!$B:$F,3,FALSE),VLOOKUP(A2088,'Base empleados 2025'!$A:$F,4,FALSE)))</f>
        <v/>
      </c>
      <c r="F2088" s="5" t="str">
        <f>IF(A2088="","",IF(ISERROR(VLOOKUP(A2088,'Base empleados 2025'!$A:$F,5,FALSE)),VLOOKUP(A2088,'Base empleados 2025'!$B:$F,4,FALSE),VLOOKUP(A2088,'Base empleados 2025'!$A:$F,5,FALSE)))</f>
        <v/>
      </c>
      <c r="G2088" s="23" t="str">
        <f>IF(D2088="","",VLOOKUP(D2088,'Base empleados 2025'!C:G,5,FALSE))</f>
        <v/>
      </c>
      <c r="H2088" s="12" t="str">
        <f>IF(ISERROR(VLOOKUP(E2088,$E$4:F2087,2,FALSE)),"","REPETIDO")</f>
        <v>REPETIDO</v>
      </c>
      <c r="I2088" s="12"/>
      <c r="J2088" s="13" t="str">
        <f>IF(E2088="","",VLOOKUP(E2088,'Base empleados 2025'!B:G,6,FALSE))</f>
        <v/>
      </c>
      <c r="K2088" s="14" t="str">
        <f>IF(A2088="","",VLOOKUP(A2088,'Base empleados 2025'!A:H,8,0))</f>
        <v/>
      </c>
      <c r="L2088" s="15" t="str">
        <f>IF(A2088="","",VLOOKUP(A2088,'Base empleados 2025'!A:I,9,0))</f>
        <v/>
      </c>
    </row>
    <row r="2089" spans="1:12" ht="15.5" x14ac:dyDescent="0.35">
      <c r="A2089" s="36"/>
      <c r="B2089" s="12" t="str">
        <f t="shared" si="32"/>
        <v/>
      </c>
      <c r="C2089" s="5" t="str">
        <f>IF(A2089="","",IF(ISERROR(VLOOKUP(A2089,'Base empleados 2025'!$A:$F,6,FALSE)),VLOOKUP(A2089,'Base empleados 2025'!$B:$F,5,FALSE),VLOOKUP(A2089,'Base empleados 2025'!$A:$F,6,FALSE)))</f>
        <v/>
      </c>
      <c r="D2089" s="5" t="str">
        <f>IF(A2089="","",IF(ISERROR(VLOOKUP(A2089,'Base empleados 2025'!$A:$F,3,FALSE)),VLOOKUP(A2089,'Base empleados 2025'!$B:$F,2,FALSE),VLOOKUP(A2089,'Base empleados 2025'!$A:$F,3,FALSE)))</f>
        <v/>
      </c>
      <c r="E2089" s="5" t="str">
        <f>IF(A2089="","",IF(ISERROR(VLOOKUP(A2089,'Base empleados 2025'!$A:$F,4,FALSE)),VLOOKUP(A2089,'Base empleados 2025'!$B:$F,3,FALSE),VLOOKUP(A2089,'Base empleados 2025'!$A:$F,4,FALSE)))</f>
        <v/>
      </c>
      <c r="F2089" s="5" t="str">
        <f>IF(A2089="","",IF(ISERROR(VLOOKUP(A2089,'Base empleados 2025'!$A:$F,5,FALSE)),VLOOKUP(A2089,'Base empleados 2025'!$B:$F,4,FALSE),VLOOKUP(A2089,'Base empleados 2025'!$A:$F,5,FALSE)))</f>
        <v/>
      </c>
      <c r="G2089" s="23" t="str">
        <f>IF(D2089="","",VLOOKUP(D2089,'Base empleados 2025'!C:G,5,FALSE))</f>
        <v/>
      </c>
      <c r="H2089" s="12" t="str">
        <f>IF(ISERROR(VLOOKUP(E2089,$E$4:F2088,2,FALSE)),"","REPETIDO")</f>
        <v>REPETIDO</v>
      </c>
      <c r="I2089" s="12"/>
      <c r="J2089" s="13" t="str">
        <f>IF(E2089="","",VLOOKUP(E2089,'Base empleados 2025'!B:G,6,FALSE))</f>
        <v/>
      </c>
      <c r="K2089" s="14" t="str">
        <f>IF(A2089="","",VLOOKUP(A2089,'Base empleados 2025'!A:H,8,0))</f>
        <v/>
      </c>
      <c r="L2089" s="15" t="str">
        <f>IF(A2089="","",VLOOKUP(A2089,'Base empleados 2025'!A:I,9,0))</f>
        <v/>
      </c>
    </row>
    <row r="2090" spans="1:12" ht="15.5" x14ac:dyDescent="0.35">
      <c r="A2090" s="36"/>
      <c r="B2090" s="12" t="str">
        <f t="shared" si="32"/>
        <v/>
      </c>
      <c r="C2090" s="5" t="str">
        <f>IF(A2090="","",IF(ISERROR(VLOOKUP(A2090,'Base empleados 2025'!$A:$F,6,FALSE)),VLOOKUP(A2090,'Base empleados 2025'!$B:$F,5,FALSE),VLOOKUP(A2090,'Base empleados 2025'!$A:$F,6,FALSE)))</f>
        <v/>
      </c>
      <c r="D2090" s="5" t="str">
        <f>IF(A2090="","",IF(ISERROR(VLOOKUP(A2090,'Base empleados 2025'!$A:$F,3,FALSE)),VLOOKUP(A2090,'Base empleados 2025'!$B:$F,2,FALSE),VLOOKUP(A2090,'Base empleados 2025'!$A:$F,3,FALSE)))</f>
        <v/>
      </c>
      <c r="E2090" s="5" t="str">
        <f>IF(A2090="","",IF(ISERROR(VLOOKUP(A2090,'Base empleados 2025'!$A:$F,4,FALSE)),VLOOKUP(A2090,'Base empleados 2025'!$B:$F,3,FALSE),VLOOKUP(A2090,'Base empleados 2025'!$A:$F,4,FALSE)))</f>
        <v/>
      </c>
      <c r="F2090" s="5" t="str">
        <f>IF(A2090="","",IF(ISERROR(VLOOKUP(A2090,'Base empleados 2025'!$A:$F,5,FALSE)),VLOOKUP(A2090,'Base empleados 2025'!$B:$F,4,FALSE),VLOOKUP(A2090,'Base empleados 2025'!$A:$F,5,FALSE)))</f>
        <v/>
      </c>
      <c r="G2090" s="23" t="str">
        <f>IF(D2090="","",VLOOKUP(D2090,'Base empleados 2025'!C:G,5,FALSE))</f>
        <v/>
      </c>
      <c r="H2090" s="12" t="str">
        <f>IF(ISERROR(VLOOKUP(E2090,$E$4:F2089,2,FALSE)),"","REPETIDO")</f>
        <v>REPETIDO</v>
      </c>
      <c r="I2090" s="12"/>
      <c r="J2090" s="13" t="str">
        <f>IF(E2090="","",VLOOKUP(E2090,'Base empleados 2025'!B:G,6,FALSE))</f>
        <v/>
      </c>
      <c r="K2090" s="14" t="str">
        <f>IF(A2090="","",VLOOKUP(A2090,'Base empleados 2025'!A:H,8,0))</f>
        <v/>
      </c>
      <c r="L2090" s="15" t="str">
        <f>IF(A2090="","",VLOOKUP(A2090,'Base empleados 2025'!A:I,9,0))</f>
        <v/>
      </c>
    </row>
    <row r="2091" spans="1:12" ht="15.5" x14ac:dyDescent="0.35">
      <c r="A2091" s="36"/>
      <c r="B2091" s="12" t="str">
        <f t="shared" si="32"/>
        <v/>
      </c>
      <c r="C2091" s="5" t="str">
        <f>IF(A2091="","",IF(ISERROR(VLOOKUP(A2091,'Base empleados 2025'!$A:$F,6,FALSE)),VLOOKUP(A2091,'Base empleados 2025'!$B:$F,5,FALSE),VLOOKUP(A2091,'Base empleados 2025'!$A:$F,6,FALSE)))</f>
        <v/>
      </c>
      <c r="D2091" s="5" t="str">
        <f>IF(A2091="","",IF(ISERROR(VLOOKUP(A2091,'Base empleados 2025'!$A:$F,3,FALSE)),VLOOKUP(A2091,'Base empleados 2025'!$B:$F,2,FALSE),VLOOKUP(A2091,'Base empleados 2025'!$A:$F,3,FALSE)))</f>
        <v/>
      </c>
      <c r="E2091" s="5" t="str">
        <f>IF(A2091="","",IF(ISERROR(VLOOKUP(A2091,'Base empleados 2025'!$A:$F,4,FALSE)),VLOOKUP(A2091,'Base empleados 2025'!$B:$F,3,FALSE),VLOOKUP(A2091,'Base empleados 2025'!$A:$F,4,FALSE)))</f>
        <v/>
      </c>
      <c r="F2091" s="5" t="str">
        <f>IF(A2091="","",IF(ISERROR(VLOOKUP(A2091,'Base empleados 2025'!$A:$F,5,FALSE)),VLOOKUP(A2091,'Base empleados 2025'!$B:$F,4,FALSE),VLOOKUP(A2091,'Base empleados 2025'!$A:$F,5,FALSE)))</f>
        <v/>
      </c>
      <c r="G2091" s="23" t="str">
        <f>IF(D2091="","",VLOOKUP(D2091,'Base empleados 2025'!C:G,5,FALSE))</f>
        <v/>
      </c>
      <c r="H2091" s="12" t="str">
        <f>IF(ISERROR(VLOOKUP(E2091,$E$4:F2090,2,FALSE)),"","REPETIDO")</f>
        <v>REPETIDO</v>
      </c>
      <c r="I2091" s="12"/>
      <c r="J2091" s="13" t="str">
        <f>IF(E2091="","",VLOOKUP(E2091,'Base empleados 2025'!B:G,6,FALSE))</f>
        <v/>
      </c>
      <c r="K2091" s="14" t="str">
        <f>IF(A2091="","",VLOOKUP(A2091,'Base empleados 2025'!A:H,8,0))</f>
        <v/>
      </c>
      <c r="L2091" s="15" t="str">
        <f>IF(A2091="","",VLOOKUP(A2091,'Base empleados 2025'!A:I,9,0))</f>
        <v/>
      </c>
    </row>
    <row r="2092" spans="1:12" ht="15.5" x14ac:dyDescent="0.35">
      <c r="A2092" s="36"/>
      <c r="B2092" s="12" t="str">
        <f t="shared" si="32"/>
        <v/>
      </c>
      <c r="C2092" s="5" t="str">
        <f>IF(A2092="","",IF(ISERROR(VLOOKUP(A2092,'Base empleados 2025'!$A:$F,6,FALSE)),VLOOKUP(A2092,'Base empleados 2025'!$B:$F,5,FALSE),VLOOKUP(A2092,'Base empleados 2025'!$A:$F,6,FALSE)))</f>
        <v/>
      </c>
      <c r="D2092" s="5" t="str">
        <f>IF(A2092="","",IF(ISERROR(VLOOKUP(A2092,'Base empleados 2025'!$A:$F,3,FALSE)),VLOOKUP(A2092,'Base empleados 2025'!$B:$F,2,FALSE),VLOOKUP(A2092,'Base empleados 2025'!$A:$F,3,FALSE)))</f>
        <v/>
      </c>
      <c r="E2092" s="5" t="str">
        <f>IF(A2092="","",IF(ISERROR(VLOOKUP(A2092,'Base empleados 2025'!$A:$F,4,FALSE)),VLOOKUP(A2092,'Base empleados 2025'!$B:$F,3,FALSE),VLOOKUP(A2092,'Base empleados 2025'!$A:$F,4,FALSE)))</f>
        <v/>
      </c>
      <c r="F2092" s="5" t="str">
        <f>IF(A2092="","",IF(ISERROR(VLOOKUP(A2092,'Base empleados 2025'!$A:$F,5,FALSE)),VLOOKUP(A2092,'Base empleados 2025'!$B:$F,4,FALSE),VLOOKUP(A2092,'Base empleados 2025'!$A:$F,5,FALSE)))</f>
        <v/>
      </c>
      <c r="G2092" s="23" t="str">
        <f>IF(D2092="","",VLOOKUP(D2092,'Base empleados 2025'!C:G,5,FALSE))</f>
        <v/>
      </c>
      <c r="H2092" s="12" t="str">
        <f>IF(ISERROR(VLOOKUP(E2092,$E$4:F2091,2,FALSE)),"","REPETIDO")</f>
        <v>REPETIDO</v>
      </c>
      <c r="I2092" s="12"/>
      <c r="J2092" s="13" t="str">
        <f>IF(E2092="","",VLOOKUP(E2092,'Base empleados 2025'!B:G,6,FALSE))</f>
        <v/>
      </c>
      <c r="K2092" s="14" t="str">
        <f>IF(A2092="","",VLOOKUP(A2092,'Base empleados 2025'!A:H,8,0))</f>
        <v/>
      </c>
      <c r="L2092" s="15" t="str">
        <f>IF(A2092="","",VLOOKUP(A2092,'Base empleados 2025'!A:I,9,0))</f>
        <v/>
      </c>
    </row>
    <row r="2093" spans="1:12" ht="15.5" x14ac:dyDescent="0.35">
      <c r="A2093" s="36"/>
      <c r="B2093" s="12" t="str">
        <f t="shared" si="32"/>
        <v/>
      </c>
      <c r="C2093" s="5" t="str">
        <f>IF(A2093="","",IF(ISERROR(VLOOKUP(A2093,'Base empleados 2025'!$A:$F,6,FALSE)),VLOOKUP(A2093,'Base empleados 2025'!$B:$F,5,FALSE),VLOOKUP(A2093,'Base empleados 2025'!$A:$F,6,FALSE)))</f>
        <v/>
      </c>
      <c r="D2093" s="5" t="str">
        <f>IF(A2093="","",IF(ISERROR(VLOOKUP(A2093,'Base empleados 2025'!$A:$F,3,FALSE)),VLOOKUP(A2093,'Base empleados 2025'!$B:$F,2,FALSE),VLOOKUP(A2093,'Base empleados 2025'!$A:$F,3,FALSE)))</f>
        <v/>
      </c>
      <c r="E2093" s="5" t="str">
        <f>IF(A2093="","",IF(ISERROR(VLOOKUP(A2093,'Base empleados 2025'!$A:$F,4,FALSE)),VLOOKUP(A2093,'Base empleados 2025'!$B:$F,3,FALSE),VLOOKUP(A2093,'Base empleados 2025'!$A:$F,4,FALSE)))</f>
        <v/>
      </c>
      <c r="F2093" s="5" t="str">
        <f>IF(A2093="","",IF(ISERROR(VLOOKUP(A2093,'Base empleados 2025'!$A:$F,5,FALSE)),VLOOKUP(A2093,'Base empleados 2025'!$B:$F,4,FALSE),VLOOKUP(A2093,'Base empleados 2025'!$A:$F,5,FALSE)))</f>
        <v/>
      </c>
      <c r="G2093" s="23" t="str">
        <f>IF(D2093="","",VLOOKUP(D2093,'Base empleados 2025'!C:G,5,FALSE))</f>
        <v/>
      </c>
      <c r="H2093" s="12" t="str">
        <f>IF(ISERROR(VLOOKUP(E2093,$E$4:F2092,2,FALSE)),"","REPETIDO")</f>
        <v>REPETIDO</v>
      </c>
      <c r="I2093" s="12"/>
      <c r="J2093" s="13" t="str">
        <f>IF(E2093="","",VLOOKUP(E2093,'Base empleados 2025'!B:G,6,FALSE))</f>
        <v/>
      </c>
      <c r="K2093" s="14" t="str">
        <f>IF(A2093="","",VLOOKUP(A2093,'Base empleados 2025'!A:H,8,0))</f>
        <v/>
      </c>
      <c r="L2093" s="15" t="str">
        <f>IF(A2093="","",VLOOKUP(A2093,'Base empleados 2025'!A:I,9,0))</f>
        <v/>
      </c>
    </row>
    <row r="2094" spans="1:12" ht="15.5" x14ac:dyDescent="0.35">
      <c r="A2094" s="36"/>
      <c r="B2094" s="12" t="str">
        <f t="shared" si="32"/>
        <v/>
      </c>
      <c r="C2094" s="5" t="str">
        <f>IF(A2094="","",IF(ISERROR(VLOOKUP(A2094,'Base empleados 2025'!$A:$F,6,FALSE)),VLOOKUP(A2094,'Base empleados 2025'!$B:$F,5,FALSE),VLOOKUP(A2094,'Base empleados 2025'!$A:$F,6,FALSE)))</f>
        <v/>
      </c>
      <c r="D2094" s="5" t="str">
        <f>IF(A2094="","",IF(ISERROR(VLOOKUP(A2094,'Base empleados 2025'!$A:$F,3,FALSE)),VLOOKUP(A2094,'Base empleados 2025'!$B:$F,2,FALSE),VLOOKUP(A2094,'Base empleados 2025'!$A:$F,3,FALSE)))</f>
        <v/>
      </c>
      <c r="E2094" s="5" t="str">
        <f>IF(A2094="","",IF(ISERROR(VLOOKUP(A2094,'Base empleados 2025'!$A:$F,4,FALSE)),VLOOKUP(A2094,'Base empleados 2025'!$B:$F,3,FALSE),VLOOKUP(A2094,'Base empleados 2025'!$A:$F,4,FALSE)))</f>
        <v/>
      </c>
      <c r="F2094" s="5" t="str">
        <f>IF(A2094="","",IF(ISERROR(VLOOKUP(A2094,'Base empleados 2025'!$A:$F,5,FALSE)),VLOOKUP(A2094,'Base empleados 2025'!$B:$F,4,FALSE),VLOOKUP(A2094,'Base empleados 2025'!$A:$F,5,FALSE)))</f>
        <v/>
      </c>
      <c r="G2094" s="23" t="str">
        <f>IF(D2094="","",VLOOKUP(D2094,'Base empleados 2025'!C:G,5,FALSE))</f>
        <v/>
      </c>
      <c r="H2094" s="12" t="str">
        <f>IF(ISERROR(VLOOKUP(E2094,$E$4:F2093,2,FALSE)),"","REPETIDO")</f>
        <v>REPETIDO</v>
      </c>
      <c r="I2094" s="12"/>
      <c r="J2094" s="13" t="str">
        <f>IF(E2094="","",VLOOKUP(E2094,'Base empleados 2025'!B:G,6,FALSE))</f>
        <v/>
      </c>
      <c r="K2094" s="14" t="str">
        <f>IF(A2094="","",VLOOKUP(A2094,'Base empleados 2025'!A:H,8,0))</f>
        <v/>
      </c>
      <c r="L2094" s="15" t="str">
        <f>IF(A2094="","",VLOOKUP(A2094,'Base empleados 2025'!A:I,9,0))</f>
        <v/>
      </c>
    </row>
    <row r="2095" spans="1:12" ht="15.5" x14ac:dyDescent="0.35">
      <c r="A2095" s="36"/>
      <c r="B2095" s="12" t="str">
        <f t="shared" si="32"/>
        <v/>
      </c>
      <c r="C2095" s="5" t="str">
        <f>IF(A2095="","",IF(ISERROR(VLOOKUP(A2095,'Base empleados 2025'!$A:$F,6,FALSE)),VLOOKUP(A2095,'Base empleados 2025'!$B:$F,5,FALSE),VLOOKUP(A2095,'Base empleados 2025'!$A:$F,6,FALSE)))</f>
        <v/>
      </c>
      <c r="D2095" s="5" t="str">
        <f>IF(A2095="","",IF(ISERROR(VLOOKUP(A2095,'Base empleados 2025'!$A:$F,3,FALSE)),VLOOKUP(A2095,'Base empleados 2025'!$B:$F,2,FALSE),VLOOKUP(A2095,'Base empleados 2025'!$A:$F,3,FALSE)))</f>
        <v/>
      </c>
      <c r="E2095" s="5" t="str">
        <f>IF(A2095="","",IF(ISERROR(VLOOKUP(A2095,'Base empleados 2025'!$A:$F,4,FALSE)),VLOOKUP(A2095,'Base empleados 2025'!$B:$F,3,FALSE),VLOOKUP(A2095,'Base empleados 2025'!$A:$F,4,FALSE)))</f>
        <v/>
      </c>
      <c r="F2095" s="5" t="str">
        <f>IF(A2095="","",IF(ISERROR(VLOOKUP(A2095,'Base empleados 2025'!$A:$F,5,FALSE)),VLOOKUP(A2095,'Base empleados 2025'!$B:$F,4,FALSE),VLOOKUP(A2095,'Base empleados 2025'!$A:$F,5,FALSE)))</f>
        <v/>
      </c>
      <c r="G2095" s="23" t="str">
        <f>IF(D2095="","",VLOOKUP(D2095,'Base empleados 2025'!C:G,5,FALSE))</f>
        <v/>
      </c>
      <c r="H2095" s="12" t="str">
        <f>IF(ISERROR(VLOOKUP(E2095,$E$4:F2094,2,FALSE)),"","REPETIDO")</f>
        <v>REPETIDO</v>
      </c>
      <c r="I2095" s="12"/>
      <c r="J2095" s="13" t="str">
        <f>IF(E2095="","",VLOOKUP(E2095,'Base empleados 2025'!B:G,6,FALSE))</f>
        <v/>
      </c>
      <c r="K2095" s="14" t="str">
        <f>IF(A2095="","",VLOOKUP(A2095,'Base empleados 2025'!A:H,8,0))</f>
        <v/>
      </c>
      <c r="L2095" s="15" t="str">
        <f>IF(A2095="","",VLOOKUP(A2095,'Base empleados 2025'!A:I,9,0))</f>
        <v/>
      </c>
    </row>
    <row r="2096" spans="1:12" ht="15.5" x14ac:dyDescent="0.35">
      <c r="A2096" s="36"/>
      <c r="B2096" s="12" t="str">
        <f t="shared" si="32"/>
        <v/>
      </c>
      <c r="C2096" s="5" t="str">
        <f>IF(A2096="","",IF(ISERROR(VLOOKUP(A2096,'Base empleados 2025'!$A:$F,6,FALSE)),VLOOKUP(A2096,'Base empleados 2025'!$B:$F,5,FALSE),VLOOKUP(A2096,'Base empleados 2025'!$A:$F,6,FALSE)))</f>
        <v/>
      </c>
      <c r="D2096" s="5" t="str">
        <f>IF(A2096="","",IF(ISERROR(VLOOKUP(A2096,'Base empleados 2025'!$A:$F,3,FALSE)),VLOOKUP(A2096,'Base empleados 2025'!$B:$F,2,FALSE),VLOOKUP(A2096,'Base empleados 2025'!$A:$F,3,FALSE)))</f>
        <v/>
      </c>
      <c r="E2096" s="5" t="str">
        <f>IF(A2096="","",IF(ISERROR(VLOOKUP(A2096,'Base empleados 2025'!$A:$F,4,FALSE)),VLOOKUP(A2096,'Base empleados 2025'!$B:$F,3,FALSE),VLOOKUP(A2096,'Base empleados 2025'!$A:$F,4,FALSE)))</f>
        <v/>
      </c>
      <c r="F2096" s="5" t="str">
        <f>IF(A2096="","",IF(ISERROR(VLOOKUP(A2096,'Base empleados 2025'!$A:$F,5,FALSE)),VLOOKUP(A2096,'Base empleados 2025'!$B:$F,4,FALSE),VLOOKUP(A2096,'Base empleados 2025'!$A:$F,5,FALSE)))</f>
        <v/>
      </c>
      <c r="G2096" s="23" t="str">
        <f>IF(D2096="","",VLOOKUP(D2096,'Base empleados 2025'!C:G,5,FALSE))</f>
        <v/>
      </c>
      <c r="H2096" s="12" t="str">
        <f>IF(ISERROR(VLOOKUP(E2096,$E$4:F2095,2,FALSE)),"","REPETIDO")</f>
        <v>REPETIDO</v>
      </c>
      <c r="I2096" s="12"/>
      <c r="J2096" s="13" t="str">
        <f>IF(E2096="","",VLOOKUP(E2096,'Base empleados 2025'!B:G,6,FALSE))</f>
        <v/>
      </c>
      <c r="K2096" s="14" t="str">
        <f>IF(A2096="","",VLOOKUP(A2096,'Base empleados 2025'!A:H,8,0))</f>
        <v/>
      </c>
      <c r="L2096" s="15" t="str">
        <f>IF(A2096="","",VLOOKUP(A2096,'Base empleados 2025'!A:I,9,0))</f>
        <v/>
      </c>
    </row>
    <row r="2097" spans="1:12" ht="15.5" x14ac:dyDescent="0.35">
      <c r="A2097" s="36"/>
      <c r="B2097" s="12" t="str">
        <f t="shared" si="32"/>
        <v/>
      </c>
      <c r="C2097" s="5" t="str">
        <f>IF(A2097="","",IF(ISERROR(VLOOKUP(A2097,'Base empleados 2025'!$A:$F,6,FALSE)),VLOOKUP(A2097,'Base empleados 2025'!$B:$F,5,FALSE),VLOOKUP(A2097,'Base empleados 2025'!$A:$F,6,FALSE)))</f>
        <v/>
      </c>
      <c r="D2097" s="5" t="str">
        <f>IF(A2097="","",IF(ISERROR(VLOOKUP(A2097,'Base empleados 2025'!$A:$F,3,FALSE)),VLOOKUP(A2097,'Base empleados 2025'!$B:$F,2,FALSE),VLOOKUP(A2097,'Base empleados 2025'!$A:$F,3,FALSE)))</f>
        <v/>
      </c>
      <c r="E2097" s="5" t="str">
        <f>IF(A2097="","",IF(ISERROR(VLOOKUP(A2097,'Base empleados 2025'!$A:$F,4,FALSE)),VLOOKUP(A2097,'Base empleados 2025'!$B:$F,3,FALSE),VLOOKUP(A2097,'Base empleados 2025'!$A:$F,4,FALSE)))</f>
        <v/>
      </c>
      <c r="F2097" s="5" t="str">
        <f>IF(A2097="","",IF(ISERROR(VLOOKUP(A2097,'Base empleados 2025'!$A:$F,5,FALSE)),VLOOKUP(A2097,'Base empleados 2025'!$B:$F,4,FALSE),VLOOKUP(A2097,'Base empleados 2025'!$A:$F,5,FALSE)))</f>
        <v/>
      </c>
      <c r="G2097" s="23" t="str">
        <f>IF(D2097="","",VLOOKUP(D2097,'Base empleados 2025'!C:G,5,FALSE))</f>
        <v/>
      </c>
      <c r="H2097" s="12" t="str">
        <f>IF(ISERROR(VLOOKUP(E2097,$E$4:F2096,2,FALSE)),"","REPETIDO")</f>
        <v>REPETIDO</v>
      </c>
      <c r="I2097" s="12"/>
      <c r="J2097" s="13" t="str">
        <f>IF(E2097="","",VLOOKUP(E2097,'Base empleados 2025'!B:G,6,FALSE))</f>
        <v/>
      </c>
      <c r="K2097" s="14" t="str">
        <f>IF(A2097="","",VLOOKUP(A2097,'Base empleados 2025'!A:H,8,0))</f>
        <v/>
      </c>
      <c r="L2097" s="15" t="str">
        <f>IF(A2097="","",VLOOKUP(A2097,'Base empleados 2025'!A:I,9,0))</f>
        <v/>
      </c>
    </row>
    <row r="2098" spans="1:12" ht="15.5" x14ac:dyDescent="0.35">
      <c r="A2098" s="36"/>
      <c r="B2098" s="12" t="str">
        <f t="shared" si="32"/>
        <v/>
      </c>
      <c r="C2098" s="5" t="str">
        <f>IF(A2098="","",IF(ISERROR(VLOOKUP(A2098,'Base empleados 2025'!$A:$F,6,FALSE)),VLOOKUP(A2098,'Base empleados 2025'!$B:$F,5,FALSE),VLOOKUP(A2098,'Base empleados 2025'!$A:$F,6,FALSE)))</f>
        <v/>
      </c>
      <c r="D2098" s="5" t="str">
        <f>IF(A2098="","",IF(ISERROR(VLOOKUP(A2098,'Base empleados 2025'!$A:$F,3,FALSE)),VLOOKUP(A2098,'Base empleados 2025'!$B:$F,2,FALSE),VLOOKUP(A2098,'Base empleados 2025'!$A:$F,3,FALSE)))</f>
        <v/>
      </c>
      <c r="E2098" s="5" t="str">
        <f>IF(A2098="","",IF(ISERROR(VLOOKUP(A2098,'Base empleados 2025'!$A:$F,4,FALSE)),VLOOKUP(A2098,'Base empleados 2025'!$B:$F,3,FALSE),VLOOKUP(A2098,'Base empleados 2025'!$A:$F,4,FALSE)))</f>
        <v/>
      </c>
      <c r="F2098" s="5" t="str">
        <f>IF(A2098="","",IF(ISERROR(VLOOKUP(A2098,'Base empleados 2025'!$A:$F,5,FALSE)),VLOOKUP(A2098,'Base empleados 2025'!$B:$F,4,FALSE),VLOOKUP(A2098,'Base empleados 2025'!$A:$F,5,FALSE)))</f>
        <v/>
      </c>
      <c r="G2098" s="23" t="str">
        <f>IF(D2098="","",VLOOKUP(D2098,'Base empleados 2025'!C:G,5,FALSE))</f>
        <v/>
      </c>
      <c r="H2098" s="12" t="str">
        <f>IF(ISERROR(VLOOKUP(E2098,$E$4:F2097,2,FALSE)),"","REPETIDO")</f>
        <v>REPETIDO</v>
      </c>
      <c r="I2098" s="12"/>
      <c r="J2098" s="13" t="str">
        <f>IF(E2098="","",VLOOKUP(E2098,'Base empleados 2025'!B:G,6,FALSE))</f>
        <v/>
      </c>
      <c r="K2098" s="14" t="str">
        <f>IF(A2098="","",VLOOKUP(A2098,'Base empleados 2025'!A:H,8,0))</f>
        <v/>
      </c>
      <c r="L2098" s="15" t="str">
        <f>IF(A2098="","",VLOOKUP(A2098,'Base empleados 2025'!A:I,9,0))</f>
        <v/>
      </c>
    </row>
    <row r="2099" spans="1:12" ht="15.5" x14ac:dyDescent="0.35">
      <c r="A2099" s="36"/>
      <c r="B2099" s="12" t="str">
        <f t="shared" si="32"/>
        <v/>
      </c>
      <c r="C2099" s="5" t="str">
        <f>IF(A2099="","",IF(ISERROR(VLOOKUP(A2099,'Base empleados 2025'!$A:$F,6,FALSE)),VLOOKUP(A2099,'Base empleados 2025'!$B:$F,5,FALSE),VLOOKUP(A2099,'Base empleados 2025'!$A:$F,6,FALSE)))</f>
        <v/>
      </c>
      <c r="D2099" s="5" t="str">
        <f>IF(A2099="","",IF(ISERROR(VLOOKUP(A2099,'Base empleados 2025'!$A:$F,3,FALSE)),VLOOKUP(A2099,'Base empleados 2025'!$B:$F,2,FALSE),VLOOKUP(A2099,'Base empleados 2025'!$A:$F,3,FALSE)))</f>
        <v/>
      </c>
      <c r="E2099" s="5" t="str">
        <f>IF(A2099="","",IF(ISERROR(VLOOKUP(A2099,'Base empleados 2025'!$A:$F,4,FALSE)),VLOOKUP(A2099,'Base empleados 2025'!$B:$F,3,FALSE),VLOOKUP(A2099,'Base empleados 2025'!$A:$F,4,FALSE)))</f>
        <v/>
      </c>
      <c r="F2099" s="5" t="str">
        <f>IF(A2099="","",IF(ISERROR(VLOOKUP(A2099,'Base empleados 2025'!$A:$F,5,FALSE)),VLOOKUP(A2099,'Base empleados 2025'!$B:$F,4,FALSE),VLOOKUP(A2099,'Base empleados 2025'!$A:$F,5,FALSE)))</f>
        <v/>
      </c>
      <c r="G2099" s="23" t="str">
        <f>IF(D2099="","",VLOOKUP(D2099,'Base empleados 2025'!C:G,5,FALSE))</f>
        <v/>
      </c>
      <c r="H2099" s="12" t="str">
        <f>IF(ISERROR(VLOOKUP(E2099,$E$4:F2098,2,FALSE)),"","REPETIDO")</f>
        <v>REPETIDO</v>
      </c>
      <c r="I2099" s="12"/>
      <c r="J2099" s="13" t="str">
        <f>IF(E2099="","",VLOOKUP(E2099,'Base empleados 2025'!B:G,6,FALSE))</f>
        <v/>
      </c>
      <c r="K2099" s="14" t="str">
        <f>IF(A2099="","",VLOOKUP(A2099,'Base empleados 2025'!A:H,8,0))</f>
        <v/>
      </c>
      <c r="L2099" s="15" t="str">
        <f>IF(A2099="","",VLOOKUP(A2099,'Base empleados 2025'!A:I,9,0))</f>
        <v/>
      </c>
    </row>
    <row r="2100" spans="1:12" ht="15.5" x14ac:dyDescent="0.35">
      <c r="A2100" s="36"/>
      <c r="B2100" s="12" t="str">
        <f t="shared" si="32"/>
        <v/>
      </c>
      <c r="C2100" s="5" t="str">
        <f>IF(A2100="","",IF(ISERROR(VLOOKUP(A2100,'Base empleados 2025'!$A:$F,6,FALSE)),VLOOKUP(A2100,'Base empleados 2025'!$B:$F,5,FALSE),VLOOKUP(A2100,'Base empleados 2025'!$A:$F,6,FALSE)))</f>
        <v/>
      </c>
      <c r="D2100" s="5" t="str">
        <f>IF(A2100="","",IF(ISERROR(VLOOKUP(A2100,'Base empleados 2025'!$A:$F,3,FALSE)),VLOOKUP(A2100,'Base empleados 2025'!$B:$F,2,FALSE),VLOOKUP(A2100,'Base empleados 2025'!$A:$F,3,FALSE)))</f>
        <v/>
      </c>
      <c r="E2100" s="5" t="str">
        <f>IF(A2100="","",IF(ISERROR(VLOOKUP(A2100,'Base empleados 2025'!$A:$F,4,FALSE)),VLOOKUP(A2100,'Base empleados 2025'!$B:$F,3,FALSE),VLOOKUP(A2100,'Base empleados 2025'!$A:$F,4,FALSE)))</f>
        <v/>
      </c>
      <c r="F2100" s="5" t="str">
        <f>IF(A2100="","",IF(ISERROR(VLOOKUP(A2100,'Base empleados 2025'!$A:$F,5,FALSE)),VLOOKUP(A2100,'Base empleados 2025'!$B:$F,4,FALSE),VLOOKUP(A2100,'Base empleados 2025'!$A:$F,5,FALSE)))</f>
        <v/>
      </c>
      <c r="G2100" s="23" t="str">
        <f>IF(D2100="","",VLOOKUP(D2100,'Base empleados 2025'!C:G,5,FALSE))</f>
        <v/>
      </c>
      <c r="H2100" s="12" t="str">
        <f>IF(ISERROR(VLOOKUP(E2100,$E$4:F2099,2,FALSE)),"","REPETIDO")</f>
        <v>REPETIDO</v>
      </c>
      <c r="I2100" s="12"/>
      <c r="J2100" s="13" t="str">
        <f>IF(E2100="","",VLOOKUP(E2100,'Base empleados 2025'!B:G,6,FALSE))</f>
        <v/>
      </c>
      <c r="K2100" s="14" t="str">
        <f>IF(A2100="","",VLOOKUP(A2100,'Base empleados 2025'!A:H,8,0))</f>
        <v/>
      </c>
      <c r="L2100" s="15" t="str">
        <f>IF(A2100="","",VLOOKUP(A2100,'Base empleados 2025'!A:I,9,0))</f>
        <v/>
      </c>
    </row>
    <row r="2101" spans="1:12" ht="15.5" x14ac:dyDescent="0.35">
      <c r="A2101" s="36"/>
      <c r="B2101" s="12" t="str">
        <f t="shared" si="32"/>
        <v/>
      </c>
      <c r="C2101" s="5" t="str">
        <f>IF(A2101="","",IF(ISERROR(VLOOKUP(A2101,'Base empleados 2025'!$A:$F,6,FALSE)),VLOOKUP(A2101,'Base empleados 2025'!$B:$F,5,FALSE),VLOOKUP(A2101,'Base empleados 2025'!$A:$F,6,FALSE)))</f>
        <v/>
      </c>
      <c r="D2101" s="5" t="str">
        <f>IF(A2101="","",IF(ISERROR(VLOOKUP(A2101,'Base empleados 2025'!$A:$F,3,FALSE)),VLOOKUP(A2101,'Base empleados 2025'!$B:$F,2,FALSE),VLOOKUP(A2101,'Base empleados 2025'!$A:$F,3,FALSE)))</f>
        <v/>
      </c>
      <c r="E2101" s="5" t="str">
        <f>IF(A2101="","",IF(ISERROR(VLOOKUP(A2101,'Base empleados 2025'!$A:$F,4,FALSE)),VLOOKUP(A2101,'Base empleados 2025'!$B:$F,3,FALSE),VLOOKUP(A2101,'Base empleados 2025'!$A:$F,4,FALSE)))</f>
        <v/>
      </c>
      <c r="F2101" s="5" t="str">
        <f>IF(A2101="","",IF(ISERROR(VLOOKUP(A2101,'Base empleados 2025'!$A:$F,5,FALSE)),VLOOKUP(A2101,'Base empleados 2025'!$B:$F,4,FALSE),VLOOKUP(A2101,'Base empleados 2025'!$A:$F,5,FALSE)))</f>
        <v/>
      </c>
      <c r="G2101" s="23" t="str">
        <f>IF(D2101="","",VLOOKUP(D2101,'Base empleados 2025'!C:G,5,FALSE))</f>
        <v/>
      </c>
      <c r="H2101" s="12" t="str">
        <f>IF(ISERROR(VLOOKUP(E2101,$E$4:F2100,2,FALSE)),"","REPETIDO")</f>
        <v>REPETIDO</v>
      </c>
      <c r="I2101" s="12"/>
      <c r="J2101" s="13" t="str">
        <f>IF(E2101="","",VLOOKUP(E2101,'Base empleados 2025'!B:G,6,FALSE))</f>
        <v/>
      </c>
      <c r="K2101" s="14" t="str">
        <f>IF(A2101="","",VLOOKUP(A2101,'Base empleados 2025'!A:H,8,0))</f>
        <v/>
      </c>
      <c r="L2101" s="15" t="str">
        <f>IF(A2101="","",VLOOKUP(A2101,'Base empleados 2025'!A:I,9,0))</f>
        <v/>
      </c>
    </row>
    <row r="2102" spans="1:12" ht="15.5" x14ac:dyDescent="0.35">
      <c r="A2102" s="36"/>
      <c r="B2102" s="12" t="str">
        <f t="shared" si="32"/>
        <v/>
      </c>
      <c r="C2102" s="5" t="str">
        <f>IF(A2102="","",IF(ISERROR(VLOOKUP(A2102,'Base empleados 2025'!$A:$F,6,FALSE)),VLOOKUP(A2102,'Base empleados 2025'!$B:$F,5,FALSE),VLOOKUP(A2102,'Base empleados 2025'!$A:$F,6,FALSE)))</f>
        <v/>
      </c>
      <c r="D2102" s="5" t="str">
        <f>IF(A2102="","",IF(ISERROR(VLOOKUP(A2102,'Base empleados 2025'!$A:$F,3,FALSE)),VLOOKUP(A2102,'Base empleados 2025'!$B:$F,2,FALSE),VLOOKUP(A2102,'Base empleados 2025'!$A:$F,3,FALSE)))</f>
        <v/>
      </c>
      <c r="E2102" s="5" t="str">
        <f>IF(A2102="","",IF(ISERROR(VLOOKUP(A2102,'Base empleados 2025'!$A:$F,4,FALSE)),VLOOKUP(A2102,'Base empleados 2025'!$B:$F,3,FALSE),VLOOKUP(A2102,'Base empleados 2025'!$A:$F,4,FALSE)))</f>
        <v/>
      </c>
      <c r="F2102" s="5" t="str">
        <f>IF(A2102="","",IF(ISERROR(VLOOKUP(A2102,'Base empleados 2025'!$A:$F,5,FALSE)),VLOOKUP(A2102,'Base empleados 2025'!$B:$F,4,FALSE),VLOOKUP(A2102,'Base empleados 2025'!$A:$F,5,FALSE)))</f>
        <v/>
      </c>
      <c r="G2102" s="23" t="str">
        <f>IF(D2102="","",VLOOKUP(D2102,'Base empleados 2025'!C:G,5,FALSE))</f>
        <v/>
      </c>
      <c r="H2102" s="12" t="str">
        <f>IF(ISERROR(VLOOKUP(E2102,$E$4:F2101,2,FALSE)),"","REPETIDO")</f>
        <v>REPETIDO</v>
      </c>
      <c r="I2102" s="12"/>
      <c r="J2102" s="13" t="str">
        <f>IF(E2102="","",VLOOKUP(E2102,'Base empleados 2025'!B:G,6,FALSE))</f>
        <v/>
      </c>
      <c r="K2102" s="14" t="str">
        <f>IF(A2102="","",VLOOKUP(A2102,'Base empleados 2025'!A:H,8,0))</f>
        <v/>
      </c>
      <c r="L2102" s="15" t="str">
        <f>IF(A2102="","",VLOOKUP(A2102,'Base empleados 2025'!A:I,9,0))</f>
        <v/>
      </c>
    </row>
    <row r="2103" spans="1:12" ht="15.5" x14ac:dyDescent="0.35">
      <c r="A2103" s="36"/>
      <c r="B2103" s="12" t="str">
        <f t="shared" si="32"/>
        <v/>
      </c>
      <c r="C2103" s="5" t="str">
        <f>IF(A2103="","",IF(ISERROR(VLOOKUP(A2103,'Base empleados 2025'!$A:$F,6,FALSE)),VLOOKUP(A2103,'Base empleados 2025'!$B:$F,5,FALSE),VLOOKUP(A2103,'Base empleados 2025'!$A:$F,6,FALSE)))</f>
        <v/>
      </c>
      <c r="D2103" s="5" t="str">
        <f>IF(A2103="","",IF(ISERROR(VLOOKUP(A2103,'Base empleados 2025'!$A:$F,3,FALSE)),VLOOKUP(A2103,'Base empleados 2025'!$B:$F,2,FALSE),VLOOKUP(A2103,'Base empleados 2025'!$A:$F,3,FALSE)))</f>
        <v/>
      </c>
      <c r="E2103" s="5" t="str">
        <f>IF(A2103="","",IF(ISERROR(VLOOKUP(A2103,'Base empleados 2025'!$A:$F,4,FALSE)),VLOOKUP(A2103,'Base empleados 2025'!$B:$F,3,FALSE),VLOOKUP(A2103,'Base empleados 2025'!$A:$F,4,FALSE)))</f>
        <v/>
      </c>
      <c r="F2103" s="5" t="str">
        <f>IF(A2103="","",IF(ISERROR(VLOOKUP(A2103,'Base empleados 2025'!$A:$F,5,FALSE)),VLOOKUP(A2103,'Base empleados 2025'!$B:$F,4,FALSE),VLOOKUP(A2103,'Base empleados 2025'!$A:$F,5,FALSE)))</f>
        <v/>
      </c>
      <c r="G2103" s="23" t="str">
        <f>IF(D2103="","",VLOOKUP(D2103,'Base empleados 2025'!C:G,5,FALSE))</f>
        <v/>
      </c>
      <c r="H2103" s="12" t="str">
        <f>IF(ISERROR(VLOOKUP(E2103,$E$4:F2102,2,FALSE)),"","REPETIDO")</f>
        <v>REPETIDO</v>
      </c>
      <c r="I2103" s="12"/>
      <c r="J2103" s="13" t="str">
        <f>IF(E2103="","",VLOOKUP(E2103,'Base empleados 2025'!B:G,6,FALSE))</f>
        <v/>
      </c>
      <c r="K2103" s="14" t="str">
        <f>IF(A2103="","",VLOOKUP(A2103,'Base empleados 2025'!A:H,8,0))</f>
        <v/>
      </c>
      <c r="L2103" s="15" t="str">
        <f>IF(A2103="","",VLOOKUP(A2103,'Base empleados 2025'!A:I,9,0))</f>
        <v/>
      </c>
    </row>
    <row r="2104" spans="1:12" ht="15.5" x14ac:dyDescent="0.35">
      <c r="A2104" s="36"/>
      <c r="B2104" s="12" t="str">
        <f t="shared" si="32"/>
        <v/>
      </c>
      <c r="C2104" s="5" t="str">
        <f>IF(A2104="","",IF(ISERROR(VLOOKUP(A2104,'Base empleados 2025'!$A:$F,6,FALSE)),VLOOKUP(A2104,'Base empleados 2025'!$B:$F,5,FALSE),VLOOKUP(A2104,'Base empleados 2025'!$A:$F,6,FALSE)))</f>
        <v/>
      </c>
      <c r="D2104" s="5" t="str">
        <f>IF(A2104="","",IF(ISERROR(VLOOKUP(A2104,'Base empleados 2025'!$A:$F,3,FALSE)),VLOOKUP(A2104,'Base empleados 2025'!$B:$F,2,FALSE),VLOOKUP(A2104,'Base empleados 2025'!$A:$F,3,FALSE)))</f>
        <v/>
      </c>
      <c r="E2104" s="5" t="str">
        <f>IF(A2104="","",IF(ISERROR(VLOOKUP(A2104,'Base empleados 2025'!$A:$F,4,FALSE)),VLOOKUP(A2104,'Base empleados 2025'!$B:$F,3,FALSE),VLOOKUP(A2104,'Base empleados 2025'!$A:$F,4,FALSE)))</f>
        <v/>
      </c>
      <c r="F2104" s="5" t="str">
        <f>IF(A2104="","",IF(ISERROR(VLOOKUP(A2104,'Base empleados 2025'!$A:$F,5,FALSE)),VLOOKUP(A2104,'Base empleados 2025'!$B:$F,4,FALSE),VLOOKUP(A2104,'Base empleados 2025'!$A:$F,5,FALSE)))</f>
        <v/>
      </c>
      <c r="G2104" s="23" t="str">
        <f>IF(D2104="","",VLOOKUP(D2104,'Base empleados 2025'!C:G,5,FALSE))</f>
        <v/>
      </c>
      <c r="H2104" s="12" t="str">
        <f>IF(ISERROR(VLOOKUP(E2104,$E$4:F2103,2,FALSE)),"","REPETIDO")</f>
        <v>REPETIDO</v>
      </c>
      <c r="I2104" s="12"/>
      <c r="J2104" s="13" t="str">
        <f>IF(E2104="","",VLOOKUP(E2104,'Base empleados 2025'!B:G,6,FALSE))</f>
        <v/>
      </c>
      <c r="K2104" s="14" t="str">
        <f>IF(A2104="","",VLOOKUP(A2104,'Base empleados 2025'!A:H,8,0))</f>
        <v/>
      </c>
      <c r="L2104" s="15" t="str">
        <f>IF(A2104="","",VLOOKUP(A2104,'Base empleados 2025'!A:I,9,0))</f>
        <v/>
      </c>
    </row>
    <row r="2105" spans="1:12" ht="15.5" x14ac:dyDescent="0.35">
      <c r="A2105" s="36"/>
      <c r="B2105" s="12" t="str">
        <f t="shared" si="32"/>
        <v/>
      </c>
      <c r="C2105" s="5" t="str">
        <f>IF(A2105="","",IF(ISERROR(VLOOKUP(A2105,'Base empleados 2025'!$A:$F,6,FALSE)),VLOOKUP(A2105,'Base empleados 2025'!$B:$F,5,FALSE),VLOOKUP(A2105,'Base empleados 2025'!$A:$F,6,FALSE)))</f>
        <v/>
      </c>
      <c r="D2105" s="5" t="str">
        <f>IF(A2105="","",IF(ISERROR(VLOOKUP(A2105,'Base empleados 2025'!$A:$F,3,FALSE)),VLOOKUP(A2105,'Base empleados 2025'!$B:$F,2,FALSE),VLOOKUP(A2105,'Base empleados 2025'!$A:$F,3,FALSE)))</f>
        <v/>
      </c>
      <c r="E2105" s="5" t="str">
        <f>IF(A2105="","",IF(ISERROR(VLOOKUP(A2105,'Base empleados 2025'!$A:$F,4,FALSE)),VLOOKUP(A2105,'Base empleados 2025'!$B:$F,3,FALSE),VLOOKUP(A2105,'Base empleados 2025'!$A:$F,4,FALSE)))</f>
        <v/>
      </c>
      <c r="F2105" s="5" t="str">
        <f>IF(A2105="","",IF(ISERROR(VLOOKUP(A2105,'Base empleados 2025'!$A:$F,5,FALSE)),VLOOKUP(A2105,'Base empleados 2025'!$B:$F,4,FALSE),VLOOKUP(A2105,'Base empleados 2025'!$A:$F,5,FALSE)))</f>
        <v/>
      </c>
      <c r="G2105" s="23" t="str">
        <f>IF(D2105="","",VLOOKUP(D2105,'Base empleados 2025'!C:G,5,FALSE))</f>
        <v/>
      </c>
      <c r="H2105" s="12" t="str">
        <f>IF(ISERROR(VLOOKUP(E2105,$E$4:F2104,2,FALSE)),"","REPETIDO")</f>
        <v>REPETIDO</v>
      </c>
      <c r="I2105" s="12"/>
      <c r="J2105" s="13" t="str">
        <f>IF(E2105="","",VLOOKUP(E2105,'Base empleados 2025'!B:G,6,FALSE))</f>
        <v/>
      </c>
      <c r="K2105" s="14" t="str">
        <f>IF(A2105="","",VLOOKUP(A2105,'Base empleados 2025'!A:H,8,0))</f>
        <v/>
      </c>
      <c r="L2105" s="15" t="str">
        <f>IF(A2105="","",VLOOKUP(A2105,'Base empleados 2025'!A:I,9,0))</f>
        <v/>
      </c>
    </row>
    <row r="2106" spans="1:12" ht="15.5" x14ac:dyDescent="0.35">
      <c r="A2106" s="36"/>
      <c r="B2106" s="12" t="str">
        <f t="shared" si="32"/>
        <v/>
      </c>
      <c r="C2106" s="5" t="str">
        <f>IF(A2106="","",IF(ISERROR(VLOOKUP(A2106,'Base empleados 2025'!$A:$F,6,FALSE)),VLOOKUP(A2106,'Base empleados 2025'!$B:$F,5,FALSE),VLOOKUP(A2106,'Base empleados 2025'!$A:$F,6,FALSE)))</f>
        <v/>
      </c>
      <c r="D2106" s="5" t="str">
        <f>IF(A2106="","",IF(ISERROR(VLOOKUP(A2106,'Base empleados 2025'!$A:$F,3,FALSE)),VLOOKUP(A2106,'Base empleados 2025'!$B:$F,2,FALSE),VLOOKUP(A2106,'Base empleados 2025'!$A:$F,3,FALSE)))</f>
        <v/>
      </c>
      <c r="E2106" s="5" t="str">
        <f>IF(A2106="","",IF(ISERROR(VLOOKUP(A2106,'Base empleados 2025'!$A:$F,4,FALSE)),VLOOKUP(A2106,'Base empleados 2025'!$B:$F,3,FALSE),VLOOKUP(A2106,'Base empleados 2025'!$A:$F,4,FALSE)))</f>
        <v/>
      </c>
      <c r="F2106" s="5" t="str">
        <f>IF(A2106="","",IF(ISERROR(VLOOKUP(A2106,'Base empleados 2025'!$A:$F,5,FALSE)),VLOOKUP(A2106,'Base empleados 2025'!$B:$F,4,FALSE),VLOOKUP(A2106,'Base empleados 2025'!$A:$F,5,FALSE)))</f>
        <v/>
      </c>
      <c r="G2106" s="23" t="str">
        <f>IF(D2106="","",VLOOKUP(D2106,'Base empleados 2025'!C:G,5,FALSE))</f>
        <v/>
      </c>
      <c r="H2106" s="12" t="str">
        <f>IF(ISERROR(VLOOKUP(E2106,$E$4:F2105,2,FALSE)),"","REPETIDO")</f>
        <v>REPETIDO</v>
      </c>
      <c r="I2106" s="12"/>
      <c r="J2106" s="13" t="str">
        <f>IF(E2106="","",VLOOKUP(E2106,'Base empleados 2025'!B:G,6,FALSE))</f>
        <v/>
      </c>
      <c r="K2106" s="14" t="str">
        <f>IF(A2106="","",VLOOKUP(A2106,'Base empleados 2025'!A:H,8,0))</f>
        <v/>
      </c>
      <c r="L2106" s="15" t="str">
        <f>IF(A2106="","",VLOOKUP(A2106,'Base empleados 2025'!A:I,9,0))</f>
        <v/>
      </c>
    </row>
    <row r="2107" spans="1:12" ht="15.5" x14ac:dyDescent="0.35">
      <c r="A2107" s="36"/>
      <c r="B2107" s="12" t="str">
        <f t="shared" si="32"/>
        <v/>
      </c>
      <c r="C2107" s="5" t="str">
        <f>IF(A2107="","",IF(ISERROR(VLOOKUP(A2107,'Base empleados 2025'!$A:$F,6,FALSE)),VLOOKUP(A2107,'Base empleados 2025'!$B:$F,5,FALSE),VLOOKUP(A2107,'Base empleados 2025'!$A:$F,6,FALSE)))</f>
        <v/>
      </c>
      <c r="D2107" s="5" t="str">
        <f>IF(A2107="","",IF(ISERROR(VLOOKUP(A2107,'Base empleados 2025'!$A:$F,3,FALSE)),VLOOKUP(A2107,'Base empleados 2025'!$B:$F,2,FALSE),VLOOKUP(A2107,'Base empleados 2025'!$A:$F,3,FALSE)))</f>
        <v/>
      </c>
      <c r="E2107" s="5" t="str">
        <f>IF(A2107="","",IF(ISERROR(VLOOKUP(A2107,'Base empleados 2025'!$A:$F,4,FALSE)),VLOOKUP(A2107,'Base empleados 2025'!$B:$F,3,FALSE),VLOOKUP(A2107,'Base empleados 2025'!$A:$F,4,FALSE)))</f>
        <v/>
      </c>
      <c r="F2107" s="5" t="str">
        <f>IF(A2107="","",IF(ISERROR(VLOOKUP(A2107,'Base empleados 2025'!$A:$F,5,FALSE)),VLOOKUP(A2107,'Base empleados 2025'!$B:$F,4,FALSE),VLOOKUP(A2107,'Base empleados 2025'!$A:$F,5,FALSE)))</f>
        <v/>
      </c>
      <c r="G2107" s="23" t="str">
        <f>IF(D2107="","",VLOOKUP(D2107,'Base empleados 2025'!C:G,5,FALSE))</f>
        <v/>
      </c>
      <c r="H2107" s="12" t="str">
        <f>IF(ISERROR(VLOOKUP(E2107,$E$4:F2106,2,FALSE)),"","REPETIDO")</f>
        <v>REPETIDO</v>
      </c>
      <c r="I2107" s="12"/>
      <c r="J2107" s="13" t="str">
        <f>IF(E2107="","",VLOOKUP(E2107,'Base empleados 2025'!B:G,6,FALSE))</f>
        <v/>
      </c>
      <c r="K2107" s="14" t="str">
        <f>IF(A2107="","",VLOOKUP(A2107,'Base empleados 2025'!A:H,8,0))</f>
        <v/>
      </c>
      <c r="L2107" s="15" t="str">
        <f>IF(A2107="","",VLOOKUP(A2107,'Base empleados 2025'!A:I,9,0))</f>
        <v/>
      </c>
    </row>
    <row r="2108" spans="1:12" ht="15.5" x14ac:dyDescent="0.35">
      <c r="A2108" s="36"/>
      <c r="B2108" s="12" t="str">
        <f t="shared" si="32"/>
        <v/>
      </c>
      <c r="C2108" s="5" t="str">
        <f>IF(A2108="","",IF(ISERROR(VLOOKUP(A2108,'Base empleados 2025'!$A:$F,6,FALSE)),VLOOKUP(A2108,'Base empleados 2025'!$B:$F,5,FALSE),VLOOKUP(A2108,'Base empleados 2025'!$A:$F,6,FALSE)))</f>
        <v/>
      </c>
      <c r="D2108" s="5" t="str">
        <f>IF(A2108="","",IF(ISERROR(VLOOKUP(A2108,'Base empleados 2025'!$A:$F,3,FALSE)),VLOOKUP(A2108,'Base empleados 2025'!$B:$F,2,FALSE),VLOOKUP(A2108,'Base empleados 2025'!$A:$F,3,FALSE)))</f>
        <v/>
      </c>
      <c r="E2108" s="5" t="str">
        <f>IF(A2108="","",IF(ISERROR(VLOOKUP(A2108,'Base empleados 2025'!$A:$F,4,FALSE)),VLOOKUP(A2108,'Base empleados 2025'!$B:$F,3,FALSE),VLOOKUP(A2108,'Base empleados 2025'!$A:$F,4,FALSE)))</f>
        <v/>
      </c>
      <c r="F2108" s="5" t="str">
        <f>IF(A2108="","",IF(ISERROR(VLOOKUP(A2108,'Base empleados 2025'!$A:$F,5,FALSE)),VLOOKUP(A2108,'Base empleados 2025'!$B:$F,4,FALSE),VLOOKUP(A2108,'Base empleados 2025'!$A:$F,5,FALSE)))</f>
        <v/>
      </c>
      <c r="G2108" s="23" t="str">
        <f>IF(D2108="","",VLOOKUP(D2108,'Base empleados 2025'!C:G,5,FALSE))</f>
        <v/>
      </c>
      <c r="H2108" s="12" t="str">
        <f>IF(ISERROR(VLOOKUP(E2108,$E$4:F2107,2,FALSE)),"","REPETIDO")</f>
        <v>REPETIDO</v>
      </c>
      <c r="I2108" s="12"/>
      <c r="J2108" s="13" t="str">
        <f>IF(E2108="","",VLOOKUP(E2108,'Base empleados 2025'!B:G,6,FALSE))</f>
        <v/>
      </c>
      <c r="K2108" s="14" t="str">
        <f>IF(A2108="","",VLOOKUP(A2108,'Base empleados 2025'!A:H,8,0))</f>
        <v/>
      </c>
      <c r="L2108" s="15" t="str">
        <f>IF(A2108="","",VLOOKUP(A2108,'Base empleados 2025'!A:I,9,0))</f>
        <v/>
      </c>
    </row>
    <row r="2109" spans="1:12" ht="15.5" x14ac:dyDescent="0.35">
      <c r="A2109" s="36"/>
      <c r="B2109" s="12" t="str">
        <f t="shared" si="32"/>
        <v/>
      </c>
      <c r="C2109" s="5" t="str">
        <f>IF(A2109="","",IF(ISERROR(VLOOKUP(A2109,'Base empleados 2025'!$A:$F,6,FALSE)),VLOOKUP(A2109,'Base empleados 2025'!$B:$F,5,FALSE),VLOOKUP(A2109,'Base empleados 2025'!$A:$F,6,FALSE)))</f>
        <v/>
      </c>
      <c r="D2109" s="5" t="str">
        <f>IF(A2109="","",IF(ISERROR(VLOOKUP(A2109,'Base empleados 2025'!$A:$F,3,FALSE)),VLOOKUP(A2109,'Base empleados 2025'!$B:$F,2,FALSE),VLOOKUP(A2109,'Base empleados 2025'!$A:$F,3,FALSE)))</f>
        <v/>
      </c>
      <c r="E2109" s="5" t="str">
        <f>IF(A2109="","",IF(ISERROR(VLOOKUP(A2109,'Base empleados 2025'!$A:$F,4,FALSE)),VLOOKUP(A2109,'Base empleados 2025'!$B:$F,3,FALSE),VLOOKUP(A2109,'Base empleados 2025'!$A:$F,4,FALSE)))</f>
        <v/>
      </c>
      <c r="F2109" s="5" t="str">
        <f>IF(A2109="","",IF(ISERROR(VLOOKUP(A2109,'Base empleados 2025'!$A:$F,5,FALSE)),VLOOKUP(A2109,'Base empleados 2025'!$B:$F,4,FALSE),VLOOKUP(A2109,'Base empleados 2025'!$A:$F,5,FALSE)))</f>
        <v/>
      </c>
      <c r="G2109" s="23" t="str">
        <f>IF(D2109="","",VLOOKUP(D2109,'Base empleados 2025'!C:G,5,FALSE))</f>
        <v/>
      </c>
      <c r="H2109" s="12" t="str">
        <f>IF(ISERROR(VLOOKUP(E2109,$E$4:F2108,2,FALSE)),"","REPETIDO")</f>
        <v>REPETIDO</v>
      </c>
      <c r="I2109" s="12"/>
      <c r="J2109" s="13" t="str">
        <f>IF(E2109="","",VLOOKUP(E2109,'Base empleados 2025'!B:G,6,FALSE))</f>
        <v/>
      </c>
      <c r="K2109" s="14" t="str">
        <f>IF(A2109="","",VLOOKUP(A2109,'Base empleados 2025'!A:H,8,0))</f>
        <v/>
      </c>
      <c r="L2109" s="15" t="str">
        <f>IF(A2109="","",VLOOKUP(A2109,'Base empleados 2025'!A:I,9,0))</f>
        <v/>
      </c>
    </row>
    <row r="2110" spans="1:12" ht="15.5" x14ac:dyDescent="0.35">
      <c r="A2110" s="36"/>
      <c r="B2110" s="12" t="str">
        <f t="shared" si="32"/>
        <v/>
      </c>
      <c r="C2110" s="5" t="str">
        <f>IF(A2110="","",IF(ISERROR(VLOOKUP(A2110,'Base empleados 2025'!$A:$F,6,FALSE)),VLOOKUP(A2110,'Base empleados 2025'!$B:$F,5,FALSE),VLOOKUP(A2110,'Base empleados 2025'!$A:$F,6,FALSE)))</f>
        <v/>
      </c>
      <c r="D2110" s="5" t="str">
        <f>IF(A2110="","",IF(ISERROR(VLOOKUP(A2110,'Base empleados 2025'!$A:$F,3,FALSE)),VLOOKUP(A2110,'Base empleados 2025'!$B:$F,2,FALSE),VLOOKUP(A2110,'Base empleados 2025'!$A:$F,3,FALSE)))</f>
        <v/>
      </c>
      <c r="E2110" s="5" t="str">
        <f>IF(A2110="","",IF(ISERROR(VLOOKUP(A2110,'Base empleados 2025'!$A:$F,4,FALSE)),VLOOKUP(A2110,'Base empleados 2025'!$B:$F,3,FALSE),VLOOKUP(A2110,'Base empleados 2025'!$A:$F,4,FALSE)))</f>
        <v/>
      </c>
      <c r="F2110" s="5" t="str">
        <f>IF(A2110="","",IF(ISERROR(VLOOKUP(A2110,'Base empleados 2025'!$A:$F,5,FALSE)),VLOOKUP(A2110,'Base empleados 2025'!$B:$F,4,FALSE),VLOOKUP(A2110,'Base empleados 2025'!$A:$F,5,FALSE)))</f>
        <v/>
      </c>
      <c r="G2110" s="23" t="str">
        <f>IF(D2110="","",VLOOKUP(D2110,'Base empleados 2025'!C:G,5,FALSE))</f>
        <v/>
      </c>
      <c r="H2110" s="12" t="str">
        <f>IF(ISERROR(VLOOKUP(E2110,$E$4:F2109,2,FALSE)),"","REPETIDO")</f>
        <v>REPETIDO</v>
      </c>
      <c r="I2110" s="12"/>
      <c r="J2110" s="13" t="str">
        <f>IF(E2110="","",VLOOKUP(E2110,'Base empleados 2025'!B:G,6,FALSE))</f>
        <v/>
      </c>
      <c r="K2110" s="14" t="str">
        <f>IF(A2110="","",VLOOKUP(A2110,'Base empleados 2025'!A:H,8,0))</f>
        <v/>
      </c>
      <c r="L2110" s="15" t="str">
        <f>IF(A2110="","",VLOOKUP(A2110,'Base empleados 2025'!A:I,9,0))</f>
        <v/>
      </c>
    </row>
    <row r="2111" spans="1:12" ht="15.5" x14ac:dyDescent="0.35">
      <c r="A2111" s="36"/>
      <c r="B2111" s="12" t="str">
        <f t="shared" si="32"/>
        <v/>
      </c>
      <c r="C2111" s="5" t="str">
        <f>IF(A2111="","",IF(ISERROR(VLOOKUP(A2111,'Base empleados 2025'!$A:$F,6,FALSE)),VLOOKUP(A2111,'Base empleados 2025'!$B:$F,5,FALSE),VLOOKUP(A2111,'Base empleados 2025'!$A:$F,6,FALSE)))</f>
        <v/>
      </c>
      <c r="D2111" s="5" t="str">
        <f>IF(A2111="","",IF(ISERROR(VLOOKUP(A2111,'Base empleados 2025'!$A:$F,3,FALSE)),VLOOKUP(A2111,'Base empleados 2025'!$B:$F,2,FALSE),VLOOKUP(A2111,'Base empleados 2025'!$A:$F,3,FALSE)))</f>
        <v/>
      </c>
      <c r="E2111" s="5" t="str">
        <f>IF(A2111="","",IF(ISERROR(VLOOKUP(A2111,'Base empleados 2025'!$A:$F,4,FALSE)),VLOOKUP(A2111,'Base empleados 2025'!$B:$F,3,FALSE),VLOOKUP(A2111,'Base empleados 2025'!$A:$F,4,FALSE)))</f>
        <v/>
      </c>
      <c r="F2111" s="5" t="str">
        <f>IF(A2111="","",IF(ISERROR(VLOOKUP(A2111,'Base empleados 2025'!$A:$F,5,FALSE)),VLOOKUP(A2111,'Base empleados 2025'!$B:$F,4,FALSE),VLOOKUP(A2111,'Base empleados 2025'!$A:$F,5,FALSE)))</f>
        <v/>
      </c>
      <c r="G2111" s="23" t="str">
        <f>IF(D2111="","",VLOOKUP(D2111,'Base empleados 2025'!C:G,5,FALSE))</f>
        <v/>
      </c>
      <c r="H2111" s="12" t="str">
        <f>IF(ISERROR(VLOOKUP(E2111,$E$4:F2110,2,FALSE)),"","REPETIDO")</f>
        <v>REPETIDO</v>
      </c>
      <c r="I2111" s="12"/>
      <c r="J2111" s="13" t="str">
        <f>IF(E2111="","",VLOOKUP(E2111,'Base empleados 2025'!B:G,6,FALSE))</f>
        <v/>
      </c>
      <c r="K2111" s="14" t="str">
        <f>IF(A2111="","",VLOOKUP(A2111,'Base empleados 2025'!A:H,8,0))</f>
        <v/>
      </c>
      <c r="L2111" s="15" t="str">
        <f>IF(A2111="","",VLOOKUP(A2111,'Base empleados 2025'!A:I,9,0))</f>
        <v/>
      </c>
    </row>
    <row r="2112" spans="1:12" ht="15.5" x14ac:dyDescent="0.35">
      <c r="A2112" s="36"/>
      <c r="B2112" s="12" t="str">
        <f t="shared" si="32"/>
        <v/>
      </c>
      <c r="C2112" s="5" t="str">
        <f>IF(A2112="","",IF(ISERROR(VLOOKUP(A2112,'Base empleados 2025'!$A:$F,6,FALSE)),VLOOKUP(A2112,'Base empleados 2025'!$B:$F,5,FALSE),VLOOKUP(A2112,'Base empleados 2025'!$A:$F,6,FALSE)))</f>
        <v/>
      </c>
      <c r="D2112" s="5" t="str">
        <f>IF(A2112="","",IF(ISERROR(VLOOKUP(A2112,'Base empleados 2025'!$A:$F,3,FALSE)),VLOOKUP(A2112,'Base empleados 2025'!$B:$F,2,FALSE),VLOOKUP(A2112,'Base empleados 2025'!$A:$F,3,FALSE)))</f>
        <v/>
      </c>
      <c r="E2112" s="5" t="str">
        <f>IF(A2112="","",IF(ISERROR(VLOOKUP(A2112,'Base empleados 2025'!$A:$F,4,FALSE)),VLOOKUP(A2112,'Base empleados 2025'!$B:$F,3,FALSE),VLOOKUP(A2112,'Base empleados 2025'!$A:$F,4,FALSE)))</f>
        <v/>
      </c>
      <c r="F2112" s="5" t="str">
        <f>IF(A2112="","",IF(ISERROR(VLOOKUP(A2112,'Base empleados 2025'!$A:$F,5,FALSE)),VLOOKUP(A2112,'Base empleados 2025'!$B:$F,4,FALSE),VLOOKUP(A2112,'Base empleados 2025'!$A:$F,5,FALSE)))</f>
        <v/>
      </c>
      <c r="G2112" s="23" t="str">
        <f>IF(D2112="","",VLOOKUP(D2112,'Base empleados 2025'!C:G,5,FALSE))</f>
        <v/>
      </c>
      <c r="H2112" s="12" t="str">
        <f>IF(ISERROR(VLOOKUP(E2112,$E$4:F2111,2,FALSE)),"","REPETIDO")</f>
        <v>REPETIDO</v>
      </c>
      <c r="I2112" s="12"/>
      <c r="J2112" s="13" t="str">
        <f>IF(E2112="","",VLOOKUP(E2112,'Base empleados 2025'!B:G,6,FALSE))</f>
        <v/>
      </c>
      <c r="K2112" s="14" t="str">
        <f>IF(A2112="","",VLOOKUP(A2112,'Base empleados 2025'!A:H,8,0))</f>
        <v/>
      </c>
      <c r="L2112" s="15" t="str">
        <f>IF(A2112="","",VLOOKUP(A2112,'Base empleados 2025'!A:I,9,0))</f>
        <v/>
      </c>
    </row>
    <row r="2113" spans="1:12" ht="15.5" x14ac:dyDescent="0.35">
      <c r="A2113" s="36"/>
      <c r="B2113" s="12" t="str">
        <f t="shared" si="32"/>
        <v/>
      </c>
      <c r="C2113" s="5" t="str">
        <f>IF(A2113="","",IF(ISERROR(VLOOKUP(A2113,'Base empleados 2025'!$A:$F,6,FALSE)),VLOOKUP(A2113,'Base empleados 2025'!$B:$F,5,FALSE),VLOOKUP(A2113,'Base empleados 2025'!$A:$F,6,FALSE)))</f>
        <v/>
      </c>
      <c r="D2113" s="5" t="str">
        <f>IF(A2113="","",IF(ISERROR(VLOOKUP(A2113,'Base empleados 2025'!$A:$F,3,FALSE)),VLOOKUP(A2113,'Base empleados 2025'!$B:$F,2,FALSE),VLOOKUP(A2113,'Base empleados 2025'!$A:$F,3,FALSE)))</f>
        <v/>
      </c>
      <c r="E2113" s="5" t="str">
        <f>IF(A2113="","",IF(ISERROR(VLOOKUP(A2113,'Base empleados 2025'!$A:$F,4,FALSE)),VLOOKUP(A2113,'Base empleados 2025'!$B:$F,3,FALSE),VLOOKUP(A2113,'Base empleados 2025'!$A:$F,4,FALSE)))</f>
        <v/>
      </c>
      <c r="F2113" s="5" t="str">
        <f>IF(A2113="","",IF(ISERROR(VLOOKUP(A2113,'Base empleados 2025'!$A:$F,5,FALSE)),VLOOKUP(A2113,'Base empleados 2025'!$B:$F,4,FALSE),VLOOKUP(A2113,'Base empleados 2025'!$A:$F,5,FALSE)))</f>
        <v/>
      </c>
      <c r="G2113" s="23" t="str">
        <f>IF(D2113="","",VLOOKUP(D2113,'Base empleados 2025'!C:G,5,FALSE))</f>
        <v/>
      </c>
      <c r="H2113" s="12" t="str">
        <f>IF(ISERROR(VLOOKUP(E2113,$E$4:F2112,2,FALSE)),"","REPETIDO")</f>
        <v>REPETIDO</v>
      </c>
      <c r="I2113" s="12"/>
      <c r="J2113" s="13" t="str">
        <f>IF(E2113="","",VLOOKUP(E2113,'Base empleados 2025'!B:G,6,FALSE))</f>
        <v/>
      </c>
      <c r="K2113" s="14" t="str">
        <f>IF(A2113="","",VLOOKUP(A2113,'Base empleados 2025'!A:H,8,0))</f>
        <v/>
      </c>
      <c r="L2113" s="15" t="str">
        <f>IF(A2113="","",VLOOKUP(A2113,'Base empleados 2025'!A:I,9,0))</f>
        <v/>
      </c>
    </row>
    <row r="2114" spans="1:12" ht="15.5" x14ac:dyDescent="0.35">
      <c r="A2114" s="36"/>
      <c r="B2114" s="12" t="str">
        <f t="shared" si="32"/>
        <v/>
      </c>
      <c r="C2114" s="5" t="str">
        <f>IF(A2114="","",IF(ISERROR(VLOOKUP(A2114,'Base empleados 2025'!$A:$F,6,FALSE)),VLOOKUP(A2114,'Base empleados 2025'!$B:$F,5,FALSE),VLOOKUP(A2114,'Base empleados 2025'!$A:$F,6,FALSE)))</f>
        <v/>
      </c>
      <c r="D2114" s="5" t="str">
        <f>IF(A2114="","",IF(ISERROR(VLOOKUP(A2114,'Base empleados 2025'!$A:$F,3,FALSE)),VLOOKUP(A2114,'Base empleados 2025'!$B:$F,2,FALSE),VLOOKUP(A2114,'Base empleados 2025'!$A:$F,3,FALSE)))</f>
        <v/>
      </c>
      <c r="E2114" s="5" t="str">
        <f>IF(A2114="","",IF(ISERROR(VLOOKUP(A2114,'Base empleados 2025'!$A:$F,4,FALSE)),VLOOKUP(A2114,'Base empleados 2025'!$B:$F,3,FALSE),VLOOKUP(A2114,'Base empleados 2025'!$A:$F,4,FALSE)))</f>
        <v/>
      </c>
      <c r="F2114" s="5" t="str">
        <f>IF(A2114="","",IF(ISERROR(VLOOKUP(A2114,'Base empleados 2025'!$A:$F,5,FALSE)),VLOOKUP(A2114,'Base empleados 2025'!$B:$F,4,FALSE),VLOOKUP(A2114,'Base empleados 2025'!$A:$F,5,FALSE)))</f>
        <v/>
      </c>
      <c r="G2114" s="23" t="str">
        <f>IF(D2114="","",VLOOKUP(D2114,'Base empleados 2025'!C:G,5,FALSE))</f>
        <v/>
      </c>
      <c r="H2114" s="12" t="str">
        <f>IF(ISERROR(VLOOKUP(E2114,$E$4:F2113,2,FALSE)),"","REPETIDO")</f>
        <v>REPETIDO</v>
      </c>
      <c r="I2114" s="12"/>
      <c r="J2114" s="13" t="str">
        <f>IF(E2114="","",VLOOKUP(E2114,'Base empleados 2025'!B:G,6,FALSE))</f>
        <v/>
      </c>
      <c r="K2114" s="14" t="str">
        <f>IF(A2114="","",VLOOKUP(A2114,'Base empleados 2025'!A:H,8,0))</f>
        <v/>
      </c>
      <c r="L2114" s="15" t="str">
        <f>IF(A2114="","",VLOOKUP(A2114,'Base empleados 2025'!A:I,9,0))</f>
        <v/>
      </c>
    </row>
    <row r="2115" spans="1:12" ht="15.5" x14ac:dyDescent="0.35">
      <c r="A2115" s="36"/>
      <c r="B2115" s="12" t="str">
        <f t="shared" si="32"/>
        <v/>
      </c>
      <c r="C2115" s="5" t="str">
        <f>IF(A2115="","",IF(ISERROR(VLOOKUP(A2115,'Base empleados 2025'!$A:$F,6,FALSE)),VLOOKUP(A2115,'Base empleados 2025'!$B:$F,5,FALSE),VLOOKUP(A2115,'Base empleados 2025'!$A:$F,6,FALSE)))</f>
        <v/>
      </c>
      <c r="D2115" s="5" t="str">
        <f>IF(A2115="","",IF(ISERROR(VLOOKUP(A2115,'Base empleados 2025'!$A:$F,3,FALSE)),VLOOKUP(A2115,'Base empleados 2025'!$B:$F,2,FALSE),VLOOKUP(A2115,'Base empleados 2025'!$A:$F,3,FALSE)))</f>
        <v/>
      </c>
      <c r="E2115" s="5" t="str">
        <f>IF(A2115="","",IF(ISERROR(VLOOKUP(A2115,'Base empleados 2025'!$A:$F,4,FALSE)),VLOOKUP(A2115,'Base empleados 2025'!$B:$F,3,FALSE),VLOOKUP(A2115,'Base empleados 2025'!$A:$F,4,FALSE)))</f>
        <v/>
      </c>
      <c r="F2115" s="5" t="str">
        <f>IF(A2115="","",IF(ISERROR(VLOOKUP(A2115,'Base empleados 2025'!$A:$F,5,FALSE)),VLOOKUP(A2115,'Base empleados 2025'!$B:$F,4,FALSE),VLOOKUP(A2115,'Base empleados 2025'!$A:$F,5,FALSE)))</f>
        <v/>
      </c>
      <c r="G2115" s="23" t="str">
        <f>IF(D2115="","",VLOOKUP(D2115,'Base empleados 2025'!C:G,5,FALSE))</f>
        <v/>
      </c>
      <c r="H2115" s="12" t="str">
        <f>IF(ISERROR(VLOOKUP(E2115,$E$4:F2114,2,FALSE)),"","REPETIDO")</f>
        <v>REPETIDO</v>
      </c>
      <c r="I2115" s="12"/>
      <c r="J2115" s="13" t="str">
        <f>IF(E2115="","",VLOOKUP(E2115,'Base empleados 2025'!B:G,6,FALSE))</f>
        <v/>
      </c>
      <c r="K2115" s="14" t="str">
        <f>IF(A2115="","",VLOOKUP(A2115,'Base empleados 2025'!A:H,8,0))</f>
        <v/>
      </c>
      <c r="L2115" s="15" t="str">
        <f>IF(A2115="","",VLOOKUP(A2115,'Base empleados 2025'!A:I,9,0))</f>
        <v/>
      </c>
    </row>
    <row r="2116" spans="1:12" ht="15.5" x14ac:dyDescent="0.35">
      <c r="A2116" s="36"/>
      <c r="B2116" s="12" t="str">
        <f t="shared" si="32"/>
        <v/>
      </c>
      <c r="C2116" s="5" t="str">
        <f>IF(A2116="","",IF(ISERROR(VLOOKUP(A2116,'Base empleados 2025'!$A:$F,6,FALSE)),VLOOKUP(A2116,'Base empleados 2025'!$B:$F,5,FALSE),VLOOKUP(A2116,'Base empleados 2025'!$A:$F,6,FALSE)))</f>
        <v/>
      </c>
      <c r="D2116" s="5" t="str">
        <f>IF(A2116="","",IF(ISERROR(VLOOKUP(A2116,'Base empleados 2025'!$A:$F,3,FALSE)),VLOOKUP(A2116,'Base empleados 2025'!$B:$F,2,FALSE),VLOOKUP(A2116,'Base empleados 2025'!$A:$F,3,FALSE)))</f>
        <v/>
      </c>
      <c r="E2116" s="5" t="str">
        <f>IF(A2116="","",IF(ISERROR(VLOOKUP(A2116,'Base empleados 2025'!$A:$F,4,FALSE)),VLOOKUP(A2116,'Base empleados 2025'!$B:$F,3,FALSE),VLOOKUP(A2116,'Base empleados 2025'!$A:$F,4,FALSE)))</f>
        <v/>
      </c>
      <c r="F2116" s="5" t="str">
        <f>IF(A2116="","",IF(ISERROR(VLOOKUP(A2116,'Base empleados 2025'!$A:$F,5,FALSE)),VLOOKUP(A2116,'Base empleados 2025'!$B:$F,4,FALSE),VLOOKUP(A2116,'Base empleados 2025'!$A:$F,5,FALSE)))</f>
        <v/>
      </c>
      <c r="G2116" s="23" t="str">
        <f>IF(D2116="","",VLOOKUP(D2116,'Base empleados 2025'!C:G,5,FALSE))</f>
        <v/>
      </c>
      <c r="H2116" s="12" t="str">
        <f>IF(ISERROR(VLOOKUP(E2116,$E$4:F2115,2,FALSE)),"","REPETIDO")</f>
        <v>REPETIDO</v>
      </c>
      <c r="I2116" s="12"/>
      <c r="J2116" s="13" t="str">
        <f>IF(E2116="","",VLOOKUP(E2116,'Base empleados 2025'!B:G,6,FALSE))</f>
        <v/>
      </c>
      <c r="K2116" s="14" t="str">
        <f>IF(A2116="","",VLOOKUP(A2116,'Base empleados 2025'!A:H,8,0))</f>
        <v/>
      </c>
      <c r="L2116" s="15" t="str">
        <f>IF(A2116="","",VLOOKUP(A2116,'Base empleados 2025'!A:I,9,0))</f>
        <v/>
      </c>
    </row>
    <row r="2117" spans="1:12" ht="15.5" x14ac:dyDescent="0.35">
      <c r="A2117" s="36"/>
      <c r="B2117" s="12" t="str">
        <f t="shared" si="32"/>
        <v/>
      </c>
      <c r="C2117" s="5" t="str">
        <f>IF(A2117="","",IF(ISERROR(VLOOKUP(A2117,'Base empleados 2025'!$A:$F,6,FALSE)),VLOOKUP(A2117,'Base empleados 2025'!$B:$F,5,FALSE),VLOOKUP(A2117,'Base empleados 2025'!$A:$F,6,FALSE)))</f>
        <v/>
      </c>
      <c r="D2117" s="5" t="str">
        <f>IF(A2117="","",IF(ISERROR(VLOOKUP(A2117,'Base empleados 2025'!$A:$F,3,FALSE)),VLOOKUP(A2117,'Base empleados 2025'!$B:$F,2,FALSE),VLOOKUP(A2117,'Base empleados 2025'!$A:$F,3,FALSE)))</f>
        <v/>
      </c>
      <c r="E2117" s="5" t="str">
        <f>IF(A2117="","",IF(ISERROR(VLOOKUP(A2117,'Base empleados 2025'!$A:$F,4,FALSE)),VLOOKUP(A2117,'Base empleados 2025'!$B:$F,3,FALSE),VLOOKUP(A2117,'Base empleados 2025'!$A:$F,4,FALSE)))</f>
        <v/>
      </c>
      <c r="F2117" s="5" t="str">
        <f>IF(A2117="","",IF(ISERROR(VLOOKUP(A2117,'Base empleados 2025'!$A:$F,5,FALSE)),VLOOKUP(A2117,'Base empleados 2025'!$B:$F,4,FALSE),VLOOKUP(A2117,'Base empleados 2025'!$A:$F,5,FALSE)))</f>
        <v/>
      </c>
      <c r="G2117" s="23" t="str">
        <f>IF(D2117="","",VLOOKUP(D2117,'Base empleados 2025'!C:G,5,FALSE))</f>
        <v/>
      </c>
      <c r="H2117" s="12" t="str">
        <f>IF(ISERROR(VLOOKUP(E2117,$E$4:F2116,2,FALSE)),"","REPETIDO")</f>
        <v>REPETIDO</v>
      </c>
      <c r="I2117" s="12"/>
      <c r="J2117" s="13" t="str">
        <f>IF(E2117="","",VLOOKUP(E2117,'Base empleados 2025'!B:G,6,FALSE))</f>
        <v/>
      </c>
      <c r="K2117" s="14" t="str">
        <f>IF(A2117="","",VLOOKUP(A2117,'Base empleados 2025'!A:H,8,0))</f>
        <v/>
      </c>
      <c r="L2117" s="15" t="str">
        <f>IF(A2117="","",VLOOKUP(A2117,'Base empleados 2025'!A:I,9,0))</f>
        <v/>
      </c>
    </row>
    <row r="2118" spans="1:12" ht="15.5" x14ac:dyDescent="0.35">
      <c r="A2118" s="36"/>
      <c r="B2118" s="12" t="str">
        <f t="shared" si="32"/>
        <v/>
      </c>
      <c r="C2118" s="5" t="str">
        <f>IF(A2118="","",IF(ISERROR(VLOOKUP(A2118,'Base empleados 2025'!$A:$F,6,FALSE)),VLOOKUP(A2118,'Base empleados 2025'!$B:$F,5,FALSE),VLOOKUP(A2118,'Base empleados 2025'!$A:$F,6,FALSE)))</f>
        <v/>
      </c>
      <c r="D2118" s="5" t="str">
        <f>IF(A2118="","",IF(ISERROR(VLOOKUP(A2118,'Base empleados 2025'!$A:$F,3,FALSE)),VLOOKUP(A2118,'Base empleados 2025'!$B:$F,2,FALSE),VLOOKUP(A2118,'Base empleados 2025'!$A:$F,3,FALSE)))</f>
        <v/>
      </c>
      <c r="E2118" s="5" t="str">
        <f>IF(A2118="","",IF(ISERROR(VLOOKUP(A2118,'Base empleados 2025'!$A:$F,4,FALSE)),VLOOKUP(A2118,'Base empleados 2025'!$B:$F,3,FALSE),VLOOKUP(A2118,'Base empleados 2025'!$A:$F,4,FALSE)))</f>
        <v/>
      </c>
      <c r="F2118" s="5" t="str">
        <f>IF(A2118="","",IF(ISERROR(VLOOKUP(A2118,'Base empleados 2025'!$A:$F,5,FALSE)),VLOOKUP(A2118,'Base empleados 2025'!$B:$F,4,FALSE),VLOOKUP(A2118,'Base empleados 2025'!$A:$F,5,FALSE)))</f>
        <v/>
      </c>
      <c r="G2118" s="23" t="str">
        <f>IF(D2118="","",VLOOKUP(D2118,'Base empleados 2025'!C:G,5,FALSE))</f>
        <v/>
      </c>
      <c r="H2118" s="12" t="str">
        <f>IF(ISERROR(VLOOKUP(E2118,$E$4:F2117,2,FALSE)),"","REPETIDO")</f>
        <v>REPETIDO</v>
      </c>
      <c r="I2118" s="12"/>
      <c r="J2118" s="13" t="str">
        <f>IF(E2118="","",VLOOKUP(E2118,'Base empleados 2025'!B:G,6,FALSE))</f>
        <v/>
      </c>
      <c r="K2118" s="14" t="str">
        <f>IF(A2118="","",VLOOKUP(A2118,'Base empleados 2025'!A:H,8,0))</f>
        <v/>
      </c>
      <c r="L2118" s="15" t="str">
        <f>IF(A2118="","",VLOOKUP(A2118,'Base empleados 2025'!A:I,9,0))</f>
        <v/>
      </c>
    </row>
    <row r="2119" spans="1:12" ht="15.5" x14ac:dyDescent="0.35">
      <c r="A2119" s="36"/>
      <c r="B2119" s="12" t="str">
        <f t="shared" ref="B2119:B2182" si="33">+IF(C2119="","",B2118+1)</f>
        <v/>
      </c>
      <c r="C2119" s="5" t="str">
        <f>IF(A2119="","",IF(ISERROR(VLOOKUP(A2119,'Base empleados 2025'!$A:$F,6,FALSE)),VLOOKUP(A2119,'Base empleados 2025'!$B:$F,5,FALSE),VLOOKUP(A2119,'Base empleados 2025'!$A:$F,6,FALSE)))</f>
        <v/>
      </c>
      <c r="D2119" s="5" t="str">
        <f>IF(A2119="","",IF(ISERROR(VLOOKUP(A2119,'Base empleados 2025'!$A:$F,3,FALSE)),VLOOKUP(A2119,'Base empleados 2025'!$B:$F,2,FALSE),VLOOKUP(A2119,'Base empleados 2025'!$A:$F,3,FALSE)))</f>
        <v/>
      </c>
      <c r="E2119" s="5" t="str">
        <f>IF(A2119="","",IF(ISERROR(VLOOKUP(A2119,'Base empleados 2025'!$A:$F,4,FALSE)),VLOOKUP(A2119,'Base empleados 2025'!$B:$F,3,FALSE),VLOOKUP(A2119,'Base empleados 2025'!$A:$F,4,FALSE)))</f>
        <v/>
      </c>
      <c r="F2119" s="5" t="str">
        <f>IF(A2119="","",IF(ISERROR(VLOOKUP(A2119,'Base empleados 2025'!$A:$F,5,FALSE)),VLOOKUP(A2119,'Base empleados 2025'!$B:$F,4,FALSE),VLOOKUP(A2119,'Base empleados 2025'!$A:$F,5,FALSE)))</f>
        <v/>
      </c>
      <c r="G2119" s="23" t="str">
        <f>IF(D2119="","",VLOOKUP(D2119,'Base empleados 2025'!C:G,5,FALSE))</f>
        <v/>
      </c>
      <c r="H2119" s="12" t="str">
        <f>IF(ISERROR(VLOOKUP(E2119,$E$4:F2118,2,FALSE)),"","REPETIDO")</f>
        <v>REPETIDO</v>
      </c>
      <c r="I2119" s="12"/>
      <c r="J2119" s="13" t="str">
        <f>IF(E2119="","",VLOOKUP(E2119,'Base empleados 2025'!B:G,6,FALSE))</f>
        <v/>
      </c>
      <c r="K2119" s="14" t="str">
        <f>IF(A2119="","",VLOOKUP(A2119,'Base empleados 2025'!A:H,8,0))</f>
        <v/>
      </c>
      <c r="L2119" s="15" t="str">
        <f>IF(A2119="","",VLOOKUP(A2119,'Base empleados 2025'!A:I,9,0))</f>
        <v/>
      </c>
    </row>
    <row r="2120" spans="1:12" ht="15.5" x14ac:dyDescent="0.35">
      <c r="A2120" s="36"/>
      <c r="B2120" s="12" t="str">
        <f t="shared" si="33"/>
        <v/>
      </c>
      <c r="C2120" s="5" t="str">
        <f>IF(A2120="","",IF(ISERROR(VLOOKUP(A2120,'Base empleados 2025'!$A:$F,6,FALSE)),VLOOKUP(A2120,'Base empleados 2025'!$B:$F,5,FALSE),VLOOKUP(A2120,'Base empleados 2025'!$A:$F,6,FALSE)))</f>
        <v/>
      </c>
      <c r="D2120" s="5" t="str">
        <f>IF(A2120="","",IF(ISERROR(VLOOKUP(A2120,'Base empleados 2025'!$A:$F,3,FALSE)),VLOOKUP(A2120,'Base empleados 2025'!$B:$F,2,FALSE),VLOOKUP(A2120,'Base empleados 2025'!$A:$F,3,FALSE)))</f>
        <v/>
      </c>
      <c r="E2120" s="5" t="str">
        <f>IF(A2120="","",IF(ISERROR(VLOOKUP(A2120,'Base empleados 2025'!$A:$F,4,FALSE)),VLOOKUP(A2120,'Base empleados 2025'!$B:$F,3,FALSE),VLOOKUP(A2120,'Base empleados 2025'!$A:$F,4,FALSE)))</f>
        <v/>
      </c>
      <c r="F2120" s="5" t="str">
        <f>IF(A2120="","",IF(ISERROR(VLOOKUP(A2120,'Base empleados 2025'!$A:$F,5,FALSE)),VLOOKUP(A2120,'Base empleados 2025'!$B:$F,4,FALSE),VLOOKUP(A2120,'Base empleados 2025'!$A:$F,5,FALSE)))</f>
        <v/>
      </c>
      <c r="G2120" s="23" t="str">
        <f>IF(D2120="","",VLOOKUP(D2120,'Base empleados 2025'!C:G,5,FALSE))</f>
        <v/>
      </c>
      <c r="H2120" s="12" t="str">
        <f>IF(ISERROR(VLOOKUP(E2120,$E$4:F2119,2,FALSE)),"","REPETIDO")</f>
        <v>REPETIDO</v>
      </c>
      <c r="I2120" s="12"/>
      <c r="J2120" s="13" t="str">
        <f>IF(E2120="","",VLOOKUP(E2120,'Base empleados 2025'!B:G,6,FALSE))</f>
        <v/>
      </c>
      <c r="K2120" s="14" t="str">
        <f>IF(A2120="","",VLOOKUP(A2120,'Base empleados 2025'!A:H,8,0))</f>
        <v/>
      </c>
      <c r="L2120" s="15" t="str">
        <f>IF(A2120="","",VLOOKUP(A2120,'Base empleados 2025'!A:I,9,0))</f>
        <v/>
      </c>
    </row>
    <row r="2121" spans="1:12" ht="15.5" x14ac:dyDescent="0.35">
      <c r="A2121" s="36"/>
      <c r="B2121" s="12" t="str">
        <f t="shared" si="33"/>
        <v/>
      </c>
      <c r="C2121" s="5" t="str">
        <f>IF(A2121="","",IF(ISERROR(VLOOKUP(A2121,'Base empleados 2025'!$A:$F,6,FALSE)),VLOOKUP(A2121,'Base empleados 2025'!$B:$F,5,FALSE),VLOOKUP(A2121,'Base empleados 2025'!$A:$F,6,FALSE)))</f>
        <v/>
      </c>
      <c r="D2121" s="5" t="str">
        <f>IF(A2121="","",IF(ISERROR(VLOOKUP(A2121,'Base empleados 2025'!$A:$F,3,FALSE)),VLOOKUP(A2121,'Base empleados 2025'!$B:$F,2,FALSE),VLOOKUP(A2121,'Base empleados 2025'!$A:$F,3,FALSE)))</f>
        <v/>
      </c>
      <c r="E2121" s="5" t="str">
        <f>IF(A2121="","",IF(ISERROR(VLOOKUP(A2121,'Base empleados 2025'!$A:$F,4,FALSE)),VLOOKUP(A2121,'Base empleados 2025'!$B:$F,3,FALSE),VLOOKUP(A2121,'Base empleados 2025'!$A:$F,4,FALSE)))</f>
        <v/>
      </c>
      <c r="F2121" s="5" t="str">
        <f>IF(A2121="","",IF(ISERROR(VLOOKUP(A2121,'Base empleados 2025'!$A:$F,5,FALSE)),VLOOKUP(A2121,'Base empleados 2025'!$B:$F,4,FALSE),VLOOKUP(A2121,'Base empleados 2025'!$A:$F,5,FALSE)))</f>
        <v/>
      </c>
      <c r="G2121" s="23" t="str">
        <f>IF(D2121="","",VLOOKUP(D2121,'Base empleados 2025'!C:G,5,FALSE))</f>
        <v/>
      </c>
      <c r="H2121" s="12" t="str">
        <f>IF(ISERROR(VLOOKUP(E2121,$E$4:F2120,2,FALSE)),"","REPETIDO")</f>
        <v>REPETIDO</v>
      </c>
      <c r="I2121" s="12"/>
      <c r="J2121" s="13" t="str">
        <f>IF(E2121="","",VLOOKUP(E2121,'Base empleados 2025'!B:G,6,FALSE))</f>
        <v/>
      </c>
      <c r="K2121" s="14" t="str">
        <f>IF(A2121="","",VLOOKUP(A2121,'Base empleados 2025'!A:H,8,0))</f>
        <v/>
      </c>
      <c r="L2121" s="15" t="str">
        <f>IF(A2121="","",VLOOKUP(A2121,'Base empleados 2025'!A:I,9,0))</f>
        <v/>
      </c>
    </row>
    <row r="2122" spans="1:12" ht="15.5" x14ac:dyDescent="0.35">
      <c r="A2122" s="36"/>
      <c r="B2122" s="12" t="str">
        <f t="shared" si="33"/>
        <v/>
      </c>
      <c r="C2122" s="5" t="str">
        <f>IF(A2122="","",IF(ISERROR(VLOOKUP(A2122,'Base empleados 2025'!$A:$F,6,FALSE)),VLOOKUP(A2122,'Base empleados 2025'!$B:$F,5,FALSE),VLOOKUP(A2122,'Base empleados 2025'!$A:$F,6,FALSE)))</f>
        <v/>
      </c>
      <c r="D2122" s="5" t="str">
        <f>IF(A2122="","",IF(ISERROR(VLOOKUP(A2122,'Base empleados 2025'!$A:$F,3,FALSE)),VLOOKUP(A2122,'Base empleados 2025'!$B:$F,2,FALSE),VLOOKUP(A2122,'Base empleados 2025'!$A:$F,3,FALSE)))</f>
        <v/>
      </c>
      <c r="E2122" s="5" t="str">
        <f>IF(A2122="","",IF(ISERROR(VLOOKUP(A2122,'Base empleados 2025'!$A:$F,4,FALSE)),VLOOKUP(A2122,'Base empleados 2025'!$B:$F,3,FALSE),VLOOKUP(A2122,'Base empleados 2025'!$A:$F,4,FALSE)))</f>
        <v/>
      </c>
      <c r="F2122" s="5" t="str">
        <f>IF(A2122="","",IF(ISERROR(VLOOKUP(A2122,'Base empleados 2025'!$A:$F,5,FALSE)),VLOOKUP(A2122,'Base empleados 2025'!$B:$F,4,FALSE),VLOOKUP(A2122,'Base empleados 2025'!$A:$F,5,FALSE)))</f>
        <v/>
      </c>
      <c r="G2122" s="23" t="str">
        <f>IF(D2122="","",VLOOKUP(D2122,'Base empleados 2025'!C:G,5,FALSE))</f>
        <v/>
      </c>
      <c r="H2122" s="12" t="str">
        <f>IF(ISERROR(VLOOKUP(E2122,$E$4:F2121,2,FALSE)),"","REPETIDO")</f>
        <v>REPETIDO</v>
      </c>
      <c r="I2122" s="12"/>
      <c r="J2122" s="13" t="str">
        <f>IF(E2122="","",VLOOKUP(E2122,'Base empleados 2025'!B:G,6,FALSE))</f>
        <v/>
      </c>
      <c r="K2122" s="14" t="str">
        <f>IF(A2122="","",VLOOKUP(A2122,'Base empleados 2025'!A:H,8,0))</f>
        <v/>
      </c>
      <c r="L2122" s="15" t="str">
        <f>IF(A2122="","",VLOOKUP(A2122,'Base empleados 2025'!A:I,9,0))</f>
        <v/>
      </c>
    </row>
    <row r="2123" spans="1:12" ht="15.5" x14ac:dyDescent="0.35">
      <c r="A2123" s="36"/>
      <c r="B2123" s="12" t="str">
        <f t="shared" si="33"/>
        <v/>
      </c>
      <c r="C2123" s="5" t="str">
        <f>IF(A2123="","",IF(ISERROR(VLOOKUP(A2123,'Base empleados 2025'!$A:$F,6,FALSE)),VLOOKUP(A2123,'Base empleados 2025'!$B:$F,5,FALSE),VLOOKUP(A2123,'Base empleados 2025'!$A:$F,6,FALSE)))</f>
        <v/>
      </c>
      <c r="D2123" s="5" t="str">
        <f>IF(A2123="","",IF(ISERROR(VLOOKUP(A2123,'Base empleados 2025'!$A:$F,3,FALSE)),VLOOKUP(A2123,'Base empleados 2025'!$B:$F,2,FALSE),VLOOKUP(A2123,'Base empleados 2025'!$A:$F,3,FALSE)))</f>
        <v/>
      </c>
      <c r="E2123" s="5" t="str">
        <f>IF(A2123="","",IF(ISERROR(VLOOKUP(A2123,'Base empleados 2025'!$A:$F,4,FALSE)),VLOOKUP(A2123,'Base empleados 2025'!$B:$F,3,FALSE),VLOOKUP(A2123,'Base empleados 2025'!$A:$F,4,FALSE)))</f>
        <v/>
      </c>
      <c r="F2123" s="5" t="str">
        <f>IF(A2123="","",IF(ISERROR(VLOOKUP(A2123,'Base empleados 2025'!$A:$F,5,FALSE)),VLOOKUP(A2123,'Base empleados 2025'!$B:$F,4,FALSE),VLOOKUP(A2123,'Base empleados 2025'!$A:$F,5,FALSE)))</f>
        <v/>
      </c>
      <c r="G2123" s="23" t="str">
        <f>IF(D2123="","",VLOOKUP(D2123,'Base empleados 2025'!C:G,5,FALSE))</f>
        <v/>
      </c>
      <c r="H2123" s="12" t="str">
        <f>IF(ISERROR(VLOOKUP(E2123,$E$4:F2122,2,FALSE)),"","REPETIDO")</f>
        <v>REPETIDO</v>
      </c>
      <c r="I2123" s="12"/>
      <c r="J2123" s="13" t="str">
        <f>IF(E2123="","",VLOOKUP(E2123,'Base empleados 2025'!B:G,6,FALSE))</f>
        <v/>
      </c>
      <c r="K2123" s="14" t="str">
        <f>IF(A2123="","",VLOOKUP(A2123,'Base empleados 2025'!A:H,8,0))</f>
        <v/>
      </c>
      <c r="L2123" s="15" t="str">
        <f>IF(A2123="","",VLOOKUP(A2123,'Base empleados 2025'!A:I,9,0))</f>
        <v/>
      </c>
    </row>
    <row r="2124" spans="1:12" ht="15.5" x14ac:dyDescent="0.35">
      <c r="A2124" s="36"/>
      <c r="B2124" s="12" t="str">
        <f t="shared" si="33"/>
        <v/>
      </c>
      <c r="C2124" s="5" t="str">
        <f>IF(A2124="","",IF(ISERROR(VLOOKUP(A2124,'Base empleados 2025'!$A:$F,6,FALSE)),VLOOKUP(A2124,'Base empleados 2025'!$B:$F,5,FALSE),VLOOKUP(A2124,'Base empleados 2025'!$A:$F,6,FALSE)))</f>
        <v/>
      </c>
      <c r="D2124" s="5" t="str">
        <f>IF(A2124="","",IF(ISERROR(VLOOKUP(A2124,'Base empleados 2025'!$A:$F,3,FALSE)),VLOOKUP(A2124,'Base empleados 2025'!$B:$F,2,FALSE),VLOOKUP(A2124,'Base empleados 2025'!$A:$F,3,FALSE)))</f>
        <v/>
      </c>
      <c r="E2124" s="5" t="str">
        <f>IF(A2124="","",IF(ISERROR(VLOOKUP(A2124,'Base empleados 2025'!$A:$F,4,FALSE)),VLOOKUP(A2124,'Base empleados 2025'!$B:$F,3,FALSE),VLOOKUP(A2124,'Base empleados 2025'!$A:$F,4,FALSE)))</f>
        <v/>
      </c>
      <c r="F2124" s="5" t="str">
        <f>IF(A2124="","",IF(ISERROR(VLOOKUP(A2124,'Base empleados 2025'!$A:$F,5,FALSE)),VLOOKUP(A2124,'Base empleados 2025'!$B:$F,4,FALSE),VLOOKUP(A2124,'Base empleados 2025'!$A:$F,5,FALSE)))</f>
        <v/>
      </c>
      <c r="G2124" s="23" t="str">
        <f>IF(D2124="","",VLOOKUP(D2124,'Base empleados 2025'!C:G,5,FALSE))</f>
        <v/>
      </c>
      <c r="H2124" s="12" t="str">
        <f>IF(ISERROR(VLOOKUP(E2124,$E$4:F2123,2,FALSE)),"","REPETIDO")</f>
        <v>REPETIDO</v>
      </c>
      <c r="I2124" s="12"/>
      <c r="J2124" s="13" t="str">
        <f>IF(E2124="","",VLOOKUP(E2124,'Base empleados 2025'!B:G,6,FALSE))</f>
        <v/>
      </c>
      <c r="K2124" s="14" t="str">
        <f>IF(A2124="","",VLOOKUP(A2124,'Base empleados 2025'!A:H,8,0))</f>
        <v/>
      </c>
      <c r="L2124" s="15" t="str">
        <f>IF(A2124="","",VLOOKUP(A2124,'Base empleados 2025'!A:I,9,0))</f>
        <v/>
      </c>
    </row>
    <row r="2125" spans="1:12" ht="15.5" x14ac:dyDescent="0.35">
      <c r="A2125" s="36"/>
      <c r="B2125" s="12" t="str">
        <f t="shared" si="33"/>
        <v/>
      </c>
      <c r="C2125" s="5" t="str">
        <f>IF(A2125="","",IF(ISERROR(VLOOKUP(A2125,'Base empleados 2025'!$A:$F,6,FALSE)),VLOOKUP(A2125,'Base empleados 2025'!$B:$F,5,FALSE),VLOOKUP(A2125,'Base empleados 2025'!$A:$F,6,FALSE)))</f>
        <v/>
      </c>
      <c r="D2125" s="5" t="str">
        <f>IF(A2125="","",IF(ISERROR(VLOOKUP(A2125,'Base empleados 2025'!$A:$F,3,FALSE)),VLOOKUP(A2125,'Base empleados 2025'!$B:$F,2,FALSE),VLOOKUP(A2125,'Base empleados 2025'!$A:$F,3,FALSE)))</f>
        <v/>
      </c>
      <c r="E2125" s="5" t="str">
        <f>IF(A2125="","",IF(ISERROR(VLOOKUP(A2125,'Base empleados 2025'!$A:$F,4,FALSE)),VLOOKUP(A2125,'Base empleados 2025'!$B:$F,3,FALSE),VLOOKUP(A2125,'Base empleados 2025'!$A:$F,4,FALSE)))</f>
        <v/>
      </c>
      <c r="F2125" s="5" t="str">
        <f>IF(A2125="","",IF(ISERROR(VLOOKUP(A2125,'Base empleados 2025'!$A:$F,5,FALSE)),VLOOKUP(A2125,'Base empleados 2025'!$B:$F,4,FALSE),VLOOKUP(A2125,'Base empleados 2025'!$A:$F,5,FALSE)))</f>
        <v/>
      </c>
      <c r="G2125" s="23" t="str">
        <f>IF(D2125="","",VLOOKUP(D2125,'Base empleados 2025'!C:G,5,FALSE))</f>
        <v/>
      </c>
      <c r="H2125" s="12" t="str">
        <f>IF(ISERROR(VLOOKUP(E2125,$E$4:F2124,2,FALSE)),"","REPETIDO")</f>
        <v>REPETIDO</v>
      </c>
      <c r="I2125" s="12"/>
      <c r="J2125" s="13" t="str">
        <f>IF(E2125="","",VLOOKUP(E2125,'Base empleados 2025'!B:G,6,FALSE))</f>
        <v/>
      </c>
      <c r="K2125" s="14" t="str">
        <f>IF(A2125="","",VLOOKUP(A2125,'Base empleados 2025'!A:H,8,0))</f>
        <v/>
      </c>
      <c r="L2125" s="15" t="str">
        <f>IF(A2125="","",VLOOKUP(A2125,'Base empleados 2025'!A:I,9,0))</f>
        <v/>
      </c>
    </row>
    <row r="2126" spans="1:12" ht="15.5" x14ac:dyDescent="0.35">
      <c r="A2126" s="36"/>
      <c r="B2126" s="12" t="str">
        <f t="shared" si="33"/>
        <v/>
      </c>
      <c r="C2126" s="5" t="str">
        <f>IF(A2126="","",IF(ISERROR(VLOOKUP(A2126,'Base empleados 2025'!$A:$F,6,FALSE)),VLOOKUP(A2126,'Base empleados 2025'!$B:$F,5,FALSE),VLOOKUP(A2126,'Base empleados 2025'!$A:$F,6,FALSE)))</f>
        <v/>
      </c>
      <c r="D2126" s="5" t="str">
        <f>IF(A2126="","",IF(ISERROR(VLOOKUP(A2126,'Base empleados 2025'!$A:$F,3,FALSE)),VLOOKUP(A2126,'Base empleados 2025'!$B:$F,2,FALSE),VLOOKUP(A2126,'Base empleados 2025'!$A:$F,3,FALSE)))</f>
        <v/>
      </c>
      <c r="E2126" s="5" t="str">
        <f>IF(A2126="","",IF(ISERROR(VLOOKUP(A2126,'Base empleados 2025'!$A:$F,4,FALSE)),VLOOKUP(A2126,'Base empleados 2025'!$B:$F,3,FALSE),VLOOKUP(A2126,'Base empleados 2025'!$A:$F,4,FALSE)))</f>
        <v/>
      </c>
      <c r="F2126" s="5" t="str">
        <f>IF(A2126="","",IF(ISERROR(VLOOKUP(A2126,'Base empleados 2025'!$A:$F,5,FALSE)),VLOOKUP(A2126,'Base empleados 2025'!$B:$F,4,FALSE),VLOOKUP(A2126,'Base empleados 2025'!$A:$F,5,FALSE)))</f>
        <v/>
      </c>
      <c r="G2126" s="23" t="str">
        <f>IF(D2126="","",VLOOKUP(D2126,'Base empleados 2025'!C:G,5,FALSE))</f>
        <v/>
      </c>
      <c r="H2126" s="12" t="str">
        <f>IF(ISERROR(VLOOKUP(E2126,$E$4:F2125,2,FALSE)),"","REPETIDO")</f>
        <v>REPETIDO</v>
      </c>
      <c r="I2126" s="12"/>
      <c r="J2126" s="13" t="str">
        <f>IF(E2126="","",VLOOKUP(E2126,'Base empleados 2025'!B:G,6,FALSE))</f>
        <v/>
      </c>
      <c r="K2126" s="14" t="str">
        <f>IF(A2126="","",VLOOKUP(A2126,'Base empleados 2025'!A:H,8,0))</f>
        <v/>
      </c>
      <c r="L2126" s="15" t="str">
        <f>IF(A2126="","",VLOOKUP(A2126,'Base empleados 2025'!A:I,9,0))</f>
        <v/>
      </c>
    </row>
    <row r="2127" spans="1:12" ht="15.5" x14ac:dyDescent="0.35">
      <c r="A2127" s="36"/>
      <c r="B2127" s="12" t="str">
        <f t="shared" si="33"/>
        <v/>
      </c>
      <c r="C2127" s="5" t="str">
        <f>IF(A2127="","",IF(ISERROR(VLOOKUP(A2127,'Base empleados 2025'!$A:$F,6,FALSE)),VLOOKUP(A2127,'Base empleados 2025'!$B:$F,5,FALSE),VLOOKUP(A2127,'Base empleados 2025'!$A:$F,6,FALSE)))</f>
        <v/>
      </c>
      <c r="D2127" s="5" t="str">
        <f>IF(A2127="","",IF(ISERROR(VLOOKUP(A2127,'Base empleados 2025'!$A:$F,3,FALSE)),VLOOKUP(A2127,'Base empleados 2025'!$B:$F,2,FALSE),VLOOKUP(A2127,'Base empleados 2025'!$A:$F,3,FALSE)))</f>
        <v/>
      </c>
      <c r="E2127" s="5" t="str">
        <f>IF(A2127="","",IF(ISERROR(VLOOKUP(A2127,'Base empleados 2025'!$A:$F,4,FALSE)),VLOOKUP(A2127,'Base empleados 2025'!$B:$F,3,FALSE),VLOOKUP(A2127,'Base empleados 2025'!$A:$F,4,FALSE)))</f>
        <v/>
      </c>
      <c r="F2127" s="5" t="str">
        <f>IF(A2127="","",IF(ISERROR(VLOOKUP(A2127,'Base empleados 2025'!$A:$F,5,FALSE)),VLOOKUP(A2127,'Base empleados 2025'!$B:$F,4,FALSE),VLOOKUP(A2127,'Base empleados 2025'!$A:$F,5,FALSE)))</f>
        <v/>
      </c>
      <c r="G2127" s="23" t="str">
        <f>IF(D2127="","",VLOOKUP(D2127,'Base empleados 2025'!C:G,5,FALSE))</f>
        <v/>
      </c>
      <c r="H2127" s="12" t="str">
        <f>IF(ISERROR(VLOOKUP(E2127,$E$4:F2126,2,FALSE)),"","REPETIDO")</f>
        <v>REPETIDO</v>
      </c>
      <c r="I2127" s="12"/>
      <c r="J2127" s="13" t="str">
        <f>IF(E2127="","",VLOOKUP(E2127,'Base empleados 2025'!B:G,6,FALSE))</f>
        <v/>
      </c>
      <c r="K2127" s="14" t="str">
        <f>IF(A2127="","",VLOOKUP(A2127,'Base empleados 2025'!A:H,8,0))</f>
        <v/>
      </c>
      <c r="L2127" s="15" t="str">
        <f>IF(A2127="","",VLOOKUP(A2127,'Base empleados 2025'!A:I,9,0))</f>
        <v/>
      </c>
    </row>
    <row r="2128" spans="1:12" ht="15.5" x14ac:dyDescent="0.35">
      <c r="A2128" s="36"/>
      <c r="B2128" s="12" t="str">
        <f t="shared" si="33"/>
        <v/>
      </c>
      <c r="C2128" s="5" t="str">
        <f>IF(A2128="","",IF(ISERROR(VLOOKUP(A2128,'Base empleados 2025'!$A:$F,6,FALSE)),VLOOKUP(A2128,'Base empleados 2025'!$B:$F,5,FALSE),VLOOKUP(A2128,'Base empleados 2025'!$A:$F,6,FALSE)))</f>
        <v/>
      </c>
      <c r="D2128" s="5" t="str">
        <f>IF(A2128="","",IF(ISERROR(VLOOKUP(A2128,'Base empleados 2025'!$A:$F,3,FALSE)),VLOOKUP(A2128,'Base empleados 2025'!$B:$F,2,FALSE),VLOOKUP(A2128,'Base empleados 2025'!$A:$F,3,FALSE)))</f>
        <v/>
      </c>
      <c r="E2128" s="5" t="str">
        <f>IF(A2128="","",IF(ISERROR(VLOOKUP(A2128,'Base empleados 2025'!$A:$F,4,FALSE)),VLOOKUP(A2128,'Base empleados 2025'!$B:$F,3,FALSE),VLOOKUP(A2128,'Base empleados 2025'!$A:$F,4,FALSE)))</f>
        <v/>
      </c>
      <c r="F2128" s="5" t="str">
        <f>IF(A2128="","",IF(ISERROR(VLOOKUP(A2128,'Base empleados 2025'!$A:$F,5,FALSE)),VLOOKUP(A2128,'Base empleados 2025'!$B:$F,4,FALSE),VLOOKUP(A2128,'Base empleados 2025'!$A:$F,5,FALSE)))</f>
        <v/>
      </c>
      <c r="G2128" s="23" t="str">
        <f>IF(D2128="","",VLOOKUP(D2128,'Base empleados 2025'!C:G,5,FALSE))</f>
        <v/>
      </c>
      <c r="H2128" s="12" t="str">
        <f>IF(ISERROR(VLOOKUP(E2128,$E$4:F2127,2,FALSE)),"","REPETIDO")</f>
        <v>REPETIDO</v>
      </c>
      <c r="I2128" s="12"/>
      <c r="J2128" s="13" t="str">
        <f>IF(E2128="","",VLOOKUP(E2128,'Base empleados 2025'!B:G,6,FALSE))</f>
        <v/>
      </c>
      <c r="K2128" s="14" t="str">
        <f>IF(A2128="","",VLOOKUP(A2128,'Base empleados 2025'!A:H,8,0))</f>
        <v/>
      </c>
      <c r="L2128" s="15" t="str">
        <f>IF(A2128="","",VLOOKUP(A2128,'Base empleados 2025'!A:I,9,0))</f>
        <v/>
      </c>
    </row>
    <row r="2129" spans="1:12" ht="15.5" x14ac:dyDescent="0.35">
      <c r="A2129" s="36"/>
      <c r="B2129" s="12" t="str">
        <f t="shared" si="33"/>
        <v/>
      </c>
      <c r="C2129" s="5" t="str">
        <f>IF(A2129="","",IF(ISERROR(VLOOKUP(A2129,'Base empleados 2025'!$A:$F,6,FALSE)),VLOOKUP(A2129,'Base empleados 2025'!$B:$F,5,FALSE),VLOOKUP(A2129,'Base empleados 2025'!$A:$F,6,FALSE)))</f>
        <v/>
      </c>
      <c r="D2129" s="5" t="str">
        <f>IF(A2129="","",IF(ISERROR(VLOOKUP(A2129,'Base empleados 2025'!$A:$F,3,FALSE)),VLOOKUP(A2129,'Base empleados 2025'!$B:$F,2,FALSE),VLOOKUP(A2129,'Base empleados 2025'!$A:$F,3,FALSE)))</f>
        <v/>
      </c>
      <c r="E2129" s="5" t="str">
        <f>IF(A2129="","",IF(ISERROR(VLOOKUP(A2129,'Base empleados 2025'!$A:$F,4,FALSE)),VLOOKUP(A2129,'Base empleados 2025'!$B:$F,3,FALSE),VLOOKUP(A2129,'Base empleados 2025'!$A:$F,4,FALSE)))</f>
        <v/>
      </c>
      <c r="F2129" s="5" t="str">
        <f>IF(A2129="","",IF(ISERROR(VLOOKUP(A2129,'Base empleados 2025'!$A:$F,5,FALSE)),VLOOKUP(A2129,'Base empleados 2025'!$B:$F,4,FALSE),VLOOKUP(A2129,'Base empleados 2025'!$A:$F,5,FALSE)))</f>
        <v/>
      </c>
      <c r="G2129" s="23" t="str">
        <f>IF(D2129="","",VLOOKUP(D2129,'Base empleados 2025'!C:G,5,FALSE))</f>
        <v/>
      </c>
      <c r="H2129" s="12" t="str">
        <f>IF(ISERROR(VLOOKUP(E2129,$E$4:F2128,2,FALSE)),"","REPETIDO")</f>
        <v>REPETIDO</v>
      </c>
      <c r="I2129" s="12"/>
      <c r="J2129" s="13" t="str">
        <f>IF(E2129="","",VLOOKUP(E2129,'Base empleados 2025'!B:G,6,FALSE))</f>
        <v/>
      </c>
      <c r="K2129" s="14" t="str">
        <f>IF(A2129="","",VLOOKUP(A2129,'Base empleados 2025'!A:H,8,0))</f>
        <v/>
      </c>
      <c r="L2129" s="15" t="str">
        <f>IF(A2129="","",VLOOKUP(A2129,'Base empleados 2025'!A:I,9,0))</f>
        <v/>
      </c>
    </row>
    <row r="2130" spans="1:12" ht="15.5" x14ac:dyDescent="0.35">
      <c r="A2130" s="36"/>
      <c r="B2130" s="12" t="str">
        <f t="shared" si="33"/>
        <v/>
      </c>
      <c r="C2130" s="5" t="str">
        <f>IF(A2130="","",IF(ISERROR(VLOOKUP(A2130,'Base empleados 2025'!$A:$F,6,FALSE)),VLOOKUP(A2130,'Base empleados 2025'!$B:$F,5,FALSE),VLOOKUP(A2130,'Base empleados 2025'!$A:$F,6,FALSE)))</f>
        <v/>
      </c>
      <c r="D2130" s="5" t="str">
        <f>IF(A2130="","",IF(ISERROR(VLOOKUP(A2130,'Base empleados 2025'!$A:$F,3,FALSE)),VLOOKUP(A2130,'Base empleados 2025'!$B:$F,2,FALSE),VLOOKUP(A2130,'Base empleados 2025'!$A:$F,3,FALSE)))</f>
        <v/>
      </c>
      <c r="E2130" s="5" t="str">
        <f>IF(A2130="","",IF(ISERROR(VLOOKUP(A2130,'Base empleados 2025'!$A:$F,4,FALSE)),VLOOKUP(A2130,'Base empleados 2025'!$B:$F,3,FALSE),VLOOKUP(A2130,'Base empleados 2025'!$A:$F,4,FALSE)))</f>
        <v/>
      </c>
      <c r="F2130" s="5" t="str">
        <f>IF(A2130="","",IF(ISERROR(VLOOKUP(A2130,'Base empleados 2025'!$A:$F,5,FALSE)),VLOOKUP(A2130,'Base empleados 2025'!$B:$F,4,FALSE),VLOOKUP(A2130,'Base empleados 2025'!$A:$F,5,FALSE)))</f>
        <v/>
      </c>
      <c r="G2130" s="23" t="str">
        <f>IF(D2130="","",VLOOKUP(D2130,'Base empleados 2025'!C:G,5,FALSE))</f>
        <v/>
      </c>
      <c r="H2130" s="12" t="str">
        <f>IF(ISERROR(VLOOKUP(E2130,$E$4:F2129,2,FALSE)),"","REPETIDO")</f>
        <v>REPETIDO</v>
      </c>
      <c r="I2130" s="12"/>
      <c r="J2130" s="13" t="str">
        <f>IF(E2130="","",VLOOKUP(E2130,'Base empleados 2025'!B:G,6,FALSE))</f>
        <v/>
      </c>
      <c r="K2130" s="14" t="str">
        <f>IF(A2130="","",VLOOKUP(A2130,'Base empleados 2025'!A:H,8,0))</f>
        <v/>
      </c>
      <c r="L2130" s="15" t="str">
        <f>IF(A2130="","",VLOOKUP(A2130,'Base empleados 2025'!A:I,9,0))</f>
        <v/>
      </c>
    </row>
    <row r="2131" spans="1:12" ht="15.5" x14ac:dyDescent="0.35">
      <c r="A2131" s="36"/>
      <c r="B2131" s="12" t="str">
        <f t="shared" si="33"/>
        <v/>
      </c>
      <c r="C2131" s="5" t="str">
        <f>IF(A2131="","",IF(ISERROR(VLOOKUP(A2131,'Base empleados 2025'!$A:$F,6,FALSE)),VLOOKUP(A2131,'Base empleados 2025'!$B:$F,5,FALSE),VLOOKUP(A2131,'Base empleados 2025'!$A:$F,6,FALSE)))</f>
        <v/>
      </c>
      <c r="D2131" s="5" t="str">
        <f>IF(A2131="","",IF(ISERROR(VLOOKUP(A2131,'Base empleados 2025'!$A:$F,3,FALSE)),VLOOKUP(A2131,'Base empleados 2025'!$B:$F,2,FALSE),VLOOKUP(A2131,'Base empleados 2025'!$A:$F,3,FALSE)))</f>
        <v/>
      </c>
      <c r="E2131" s="5" t="str">
        <f>IF(A2131="","",IF(ISERROR(VLOOKUP(A2131,'Base empleados 2025'!$A:$F,4,FALSE)),VLOOKUP(A2131,'Base empleados 2025'!$B:$F,3,FALSE),VLOOKUP(A2131,'Base empleados 2025'!$A:$F,4,FALSE)))</f>
        <v/>
      </c>
      <c r="F2131" s="5" t="str">
        <f>IF(A2131="","",IF(ISERROR(VLOOKUP(A2131,'Base empleados 2025'!$A:$F,5,FALSE)),VLOOKUP(A2131,'Base empleados 2025'!$B:$F,4,FALSE),VLOOKUP(A2131,'Base empleados 2025'!$A:$F,5,FALSE)))</f>
        <v/>
      </c>
      <c r="G2131" s="23" t="str">
        <f>IF(D2131="","",VLOOKUP(D2131,'Base empleados 2025'!C:G,5,FALSE))</f>
        <v/>
      </c>
      <c r="H2131" s="12" t="str">
        <f>IF(ISERROR(VLOOKUP(E2131,$E$4:F2130,2,FALSE)),"","REPETIDO")</f>
        <v>REPETIDO</v>
      </c>
      <c r="I2131" s="12"/>
      <c r="J2131" s="13" t="str">
        <f>IF(E2131="","",VLOOKUP(E2131,'Base empleados 2025'!B:G,6,FALSE))</f>
        <v/>
      </c>
      <c r="K2131" s="14" t="str">
        <f>IF(A2131="","",VLOOKUP(A2131,'Base empleados 2025'!A:H,8,0))</f>
        <v/>
      </c>
      <c r="L2131" s="15" t="str">
        <f>IF(A2131="","",VLOOKUP(A2131,'Base empleados 2025'!A:I,9,0))</f>
        <v/>
      </c>
    </row>
    <row r="2132" spans="1:12" ht="15.5" x14ac:dyDescent="0.35">
      <c r="A2132" s="36"/>
      <c r="B2132" s="12" t="str">
        <f t="shared" si="33"/>
        <v/>
      </c>
      <c r="C2132" s="5" t="str">
        <f>IF(A2132="","",IF(ISERROR(VLOOKUP(A2132,'Base empleados 2025'!$A:$F,6,FALSE)),VLOOKUP(A2132,'Base empleados 2025'!$B:$F,5,FALSE),VLOOKUP(A2132,'Base empleados 2025'!$A:$F,6,FALSE)))</f>
        <v/>
      </c>
      <c r="D2132" s="5" t="str">
        <f>IF(A2132="","",IF(ISERROR(VLOOKUP(A2132,'Base empleados 2025'!$A:$F,3,FALSE)),VLOOKUP(A2132,'Base empleados 2025'!$B:$F,2,FALSE),VLOOKUP(A2132,'Base empleados 2025'!$A:$F,3,FALSE)))</f>
        <v/>
      </c>
      <c r="E2132" s="5" t="str">
        <f>IF(A2132="","",IF(ISERROR(VLOOKUP(A2132,'Base empleados 2025'!$A:$F,4,FALSE)),VLOOKUP(A2132,'Base empleados 2025'!$B:$F,3,FALSE),VLOOKUP(A2132,'Base empleados 2025'!$A:$F,4,FALSE)))</f>
        <v/>
      </c>
      <c r="F2132" s="5" t="str">
        <f>IF(A2132="","",IF(ISERROR(VLOOKUP(A2132,'Base empleados 2025'!$A:$F,5,FALSE)),VLOOKUP(A2132,'Base empleados 2025'!$B:$F,4,FALSE),VLOOKUP(A2132,'Base empleados 2025'!$A:$F,5,FALSE)))</f>
        <v/>
      </c>
      <c r="G2132" s="23" t="str">
        <f>IF(D2132="","",VLOOKUP(D2132,'Base empleados 2025'!C:G,5,FALSE))</f>
        <v/>
      </c>
      <c r="H2132" s="12" t="str">
        <f>IF(ISERROR(VLOOKUP(E2132,$E$4:F2131,2,FALSE)),"","REPETIDO")</f>
        <v>REPETIDO</v>
      </c>
      <c r="I2132" s="12"/>
      <c r="J2132" s="13" t="str">
        <f>IF(E2132="","",VLOOKUP(E2132,'Base empleados 2025'!B:G,6,FALSE))</f>
        <v/>
      </c>
      <c r="K2132" s="14" t="str">
        <f>IF(A2132="","",VLOOKUP(A2132,'Base empleados 2025'!A:H,8,0))</f>
        <v/>
      </c>
      <c r="L2132" s="15" t="str">
        <f>IF(A2132="","",VLOOKUP(A2132,'Base empleados 2025'!A:I,9,0))</f>
        <v/>
      </c>
    </row>
    <row r="2133" spans="1:12" ht="15.5" x14ac:dyDescent="0.35">
      <c r="A2133" s="36"/>
      <c r="B2133" s="12" t="str">
        <f t="shared" si="33"/>
        <v/>
      </c>
      <c r="C2133" s="5" t="str">
        <f>IF(A2133="","",IF(ISERROR(VLOOKUP(A2133,'Base empleados 2025'!$A:$F,6,FALSE)),VLOOKUP(A2133,'Base empleados 2025'!$B:$F,5,FALSE),VLOOKUP(A2133,'Base empleados 2025'!$A:$F,6,FALSE)))</f>
        <v/>
      </c>
      <c r="D2133" s="5" t="str">
        <f>IF(A2133="","",IF(ISERROR(VLOOKUP(A2133,'Base empleados 2025'!$A:$F,3,FALSE)),VLOOKUP(A2133,'Base empleados 2025'!$B:$F,2,FALSE),VLOOKUP(A2133,'Base empleados 2025'!$A:$F,3,FALSE)))</f>
        <v/>
      </c>
      <c r="E2133" s="5" t="str">
        <f>IF(A2133="","",IF(ISERROR(VLOOKUP(A2133,'Base empleados 2025'!$A:$F,4,FALSE)),VLOOKUP(A2133,'Base empleados 2025'!$B:$F,3,FALSE),VLOOKUP(A2133,'Base empleados 2025'!$A:$F,4,FALSE)))</f>
        <v/>
      </c>
      <c r="F2133" s="5" t="str">
        <f>IF(A2133="","",IF(ISERROR(VLOOKUP(A2133,'Base empleados 2025'!$A:$F,5,FALSE)),VLOOKUP(A2133,'Base empleados 2025'!$B:$F,4,FALSE),VLOOKUP(A2133,'Base empleados 2025'!$A:$F,5,FALSE)))</f>
        <v/>
      </c>
      <c r="G2133" s="23" t="str">
        <f>IF(D2133="","",VLOOKUP(D2133,'Base empleados 2025'!C:G,5,FALSE))</f>
        <v/>
      </c>
      <c r="H2133" s="12" t="str">
        <f>IF(ISERROR(VLOOKUP(E2133,$E$4:F2132,2,FALSE)),"","REPETIDO")</f>
        <v>REPETIDO</v>
      </c>
      <c r="I2133" s="12"/>
      <c r="J2133" s="13" t="str">
        <f>IF(E2133="","",VLOOKUP(E2133,'Base empleados 2025'!B:G,6,FALSE))</f>
        <v/>
      </c>
      <c r="K2133" s="14" t="str">
        <f>IF(A2133="","",VLOOKUP(A2133,'Base empleados 2025'!A:H,8,0))</f>
        <v/>
      </c>
      <c r="L2133" s="15" t="str">
        <f>IF(A2133="","",VLOOKUP(A2133,'Base empleados 2025'!A:I,9,0))</f>
        <v/>
      </c>
    </row>
    <row r="2134" spans="1:12" ht="15.5" x14ac:dyDescent="0.35">
      <c r="A2134" s="36"/>
      <c r="B2134" s="12" t="str">
        <f t="shared" si="33"/>
        <v/>
      </c>
      <c r="C2134" s="5" t="str">
        <f>IF(A2134="","",IF(ISERROR(VLOOKUP(A2134,'Base empleados 2025'!$A:$F,6,FALSE)),VLOOKUP(A2134,'Base empleados 2025'!$B:$F,5,FALSE),VLOOKUP(A2134,'Base empleados 2025'!$A:$F,6,FALSE)))</f>
        <v/>
      </c>
      <c r="D2134" s="5" t="str">
        <f>IF(A2134="","",IF(ISERROR(VLOOKUP(A2134,'Base empleados 2025'!$A:$F,3,FALSE)),VLOOKUP(A2134,'Base empleados 2025'!$B:$F,2,FALSE),VLOOKUP(A2134,'Base empleados 2025'!$A:$F,3,FALSE)))</f>
        <v/>
      </c>
      <c r="E2134" s="5" t="str">
        <f>IF(A2134="","",IF(ISERROR(VLOOKUP(A2134,'Base empleados 2025'!$A:$F,4,FALSE)),VLOOKUP(A2134,'Base empleados 2025'!$B:$F,3,FALSE),VLOOKUP(A2134,'Base empleados 2025'!$A:$F,4,FALSE)))</f>
        <v/>
      </c>
      <c r="F2134" s="5" t="str">
        <f>IF(A2134="","",IF(ISERROR(VLOOKUP(A2134,'Base empleados 2025'!$A:$F,5,FALSE)),VLOOKUP(A2134,'Base empleados 2025'!$B:$F,4,FALSE),VLOOKUP(A2134,'Base empleados 2025'!$A:$F,5,FALSE)))</f>
        <v/>
      </c>
      <c r="G2134" s="23" t="str">
        <f>IF(D2134="","",VLOOKUP(D2134,'Base empleados 2025'!C:G,5,FALSE))</f>
        <v/>
      </c>
      <c r="H2134" s="12" t="str">
        <f>IF(ISERROR(VLOOKUP(E2134,$E$4:F2133,2,FALSE)),"","REPETIDO")</f>
        <v>REPETIDO</v>
      </c>
      <c r="I2134" s="12"/>
      <c r="J2134" s="13" t="str">
        <f>IF(E2134="","",VLOOKUP(E2134,'Base empleados 2025'!B:G,6,FALSE))</f>
        <v/>
      </c>
      <c r="K2134" s="14" t="str">
        <f>IF(A2134="","",VLOOKUP(A2134,'Base empleados 2025'!A:H,8,0))</f>
        <v/>
      </c>
      <c r="L2134" s="15" t="str">
        <f>IF(A2134="","",VLOOKUP(A2134,'Base empleados 2025'!A:I,9,0))</f>
        <v/>
      </c>
    </row>
    <row r="2135" spans="1:12" ht="15.5" x14ac:dyDescent="0.35">
      <c r="A2135" s="36"/>
      <c r="B2135" s="12" t="str">
        <f t="shared" si="33"/>
        <v/>
      </c>
      <c r="C2135" s="5" t="str">
        <f>IF(A2135="","",IF(ISERROR(VLOOKUP(A2135,'Base empleados 2025'!$A:$F,6,FALSE)),VLOOKUP(A2135,'Base empleados 2025'!$B:$F,5,FALSE),VLOOKUP(A2135,'Base empleados 2025'!$A:$F,6,FALSE)))</f>
        <v/>
      </c>
      <c r="D2135" s="5" t="str">
        <f>IF(A2135="","",IF(ISERROR(VLOOKUP(A2135,'Base empleados 2025'!$A:$F,3,FALSE)),VLOOKUP(A2135,'Base empleados 2025'!$B:$F,2,FALSE),VLOOKUP(A2135,'Base empleados 2025'!$A:$F,3,FALSE)))</f>
        <v/>
      </c>
      <c r="E2135" s="5" t="str">
        <f>IF(A2135="","",IF(ISERROR(VLOOKUP(A2135,'Base empleados 2025'!$A:$F,4,FALSE)),VLOOKUP(A2135,'Base empleados 2025'!$B:$F,3,FALSE),VLOOKUP(A2135,'Base empleados 2025'!$A:$F,4,FALSE)))</f>
        <v/>
      </c>
      <c r="F2135" s="5" t="str">
        <f>IF(A2135="","",IF(ISERROR(VLOOKUP(A2135,'Base empleados 2025'!$A:$F,5,FALSE)),VLOOKUP(A2135,'Base empleados 2025'!$B:$F,4,FALSE),VLOOKUP(A2135,'Base empleados 2025'!$A:$F,5,FALSE)))</f>
        <v/>
      </c>
      <c r="G2135" s="23" t="str">
        <f>IF(D2135="","",VLOOKUP(D2135,'Base empleados 2025'!C:G,5,FALSE))</f>
        <v/>
      </c>
      <c r="H2135" s="12" t="str">
        <f>IF(ISERROR(VLOOKUP(E2135,$E$4:F2134,2,FALSE)),"","REPETIDO")</f>
        <v>REPETIDO</v>
      </c>
      <c r="I2135" s="12"/>
      <c r="J2135" s="13" t="str">
        <f>IF(E2135="","",VLOOKUP(E2135,'Base empleados 2025'!B:G,6,FALSE))</f>
        <v/>
      </c>
      <c r="K2135" s="14" t="str">
        <f>IF(A2135="","",VLOOKUP(A2135,'Base empleados 2025'!A:H,8,0))</f>
        <v/>
      </c>
      <c r="L2135" s="15" t="str">
        <f>IF(A2135="","",VLOOKUP(A2135,'Base empleados 2025'!A:I,9,0))</f>
        <v/>
      </c>
    </row>
    <row r="2136" spans="1:12" ht="15.5" x14ac:dyDescent="0.35">
      <c r="A2136" s="36"/>
      <c r="B2136" s="12" t="str">
        <f t="shared" si="33"/>
        <v/>
      </c>
      <c r="C2136" s="5" t="str">
        <f>IF(A2136="","",IF(ISERROR(VLOOKUP(A2136,'Base empleados 2025'!$A:$F,6,FALSE)),VLOOKUP(A2136,'Base empleados 2025'!$B:$F,5,FALSE),VLOOKUP(A2136,'Base empleados 2025'!$A:$F,6,FALSE)))</f>
        <v/>
      </c>
      <c r="D2136" s="5" t="str">
        <f>IF(A2136="","",IF(ISERROR(VLOOKUP(A2136,'Base empleados 2025'!$A:$F,3,FALSE)),VLOOKUP(A2136,'Base empleados 2025'!$B:$F,2,FALSE),VLOOKUP(A2136,'Base empleados 2025'!$A:$F,3,FALSE)))</f>
        <v/>
      </c>
      <c r="E2136" s="5" t="str">
        <f>IF(A2136="","",IF(ISERROR(VLOOKUP(A2136,'Base empleados 2025'!$A:$F,4,FALSE)),VLOOKUP(A2136,'Base empleados 2025'!$B:$F,3,FALSE),VLOOKUP(A2136,'Base empleados 2025'!$A:$F,4,FALSE)))</f>
        <v/>
      </c>
      <c r="F2136" s="5" t="str">
        <f>IF(A2136="","",IF(ISERROR(VLOOKUP(A2136,'Base empleados 2025'!$A:$F,5,FALSE)),VLOOKUP(A2136,'Base empleados 2025'!$B:$F,4,FALSE),VLOOKUP(A2136,'Base empleados 2025'!$A:$F,5,FALSE)))</f>
        <v/>
      </c>
      <c r="G2136" s="23" t="str">
        <f>IF(D2136="","",VLOOKUP(D2136,'Base empleados 2025'!C:G,5,FALSE))</f>
        <v/>
      </c>
      <c r="H2136" s="12" t="str">
        <f>IF(ISERROR(VLOOKUP(E2136,$E$4:F2135,2,FALSE)),"","REPETIDO")</f>
        <v>REPETIDO</v>
      </c>
      <c r="I2136" s="12"/>
      <c r="J2136" s="13" t="str">
        <f>IF(E2136="","",VLOOKUP(E2136,'Base empleados 2025'!B:G,6,FALSE))</f>
        <v/>
      </c>
      <c r="K2136" s="14" t="str">
        <f>IF(A2136="","",VLOOKUP(A2136,'Base empleados 2025'!A:H,8,0))</f>
        <v/>
      </c>
      <c r="L2136" s="15" t="str">
        <f>IF(A2136="","",VLOOKUP(A2136,'Base empleados 2025'!A:I,9,0))</f>
        <v/>
      </c>
    </row>
    <row r="2137" spans="1:12" ht="15.5" x14ac:dyDescent="0.35">
      <c r="A2137" s="36"/>
      <c r="B2137" s="12" t="str">
        <f t="shared" si="33"/>
        <v/>
      </c>
      <c r="C2137" s="5" t="str">
        <f>IF(A2137="","",IF(ISERROR(VLOOKUP(A2137,'Base empleados 2025'!$A:$F,6,FALSE)),VLOOKUP(A2137,'Base empleados 2025'!$B:$F,5,FALSE),VLOOKUP(A2137,'Base empleados 2025'!$A:$F,6,FALSE)))</f>
        <v/>
      </c>
      <c r="D2137" s="5" t="str">
        <f>IF(A2137="","",IF(ISERROR(VLOOKUP(A2137,'Base empleados 2025'!$A:$F,3,FALSE)),VLOOKUP(A2137,'Base empleados 2025'!$B:$F,2,FALSE),VLOOKUP(A2137,'Base empleados 2025'!$A:$F,3,FALSE)))</f>
        <v/>
      </c>
      <c r="E2137" s="5" t="str">
        <f>IF(A2137="","",IF(ISERROR(VLOOKUP(A2137,'Base empleados 2025'!$A:$F,4,FALSE)),VLOOKUP(A2137,'Base empleados 2025'!$B:$F,3,FALSE),VLOOKUP(A2137,'Base empleados 2025'!$A:$F,4,FALSE)))</f>
        <v/>
      </c>
      <c r="F2137" s="5" t="str">
        <f>IF(A2137="","",IF(ISERROR(VLOOKUP(A2137,'Base empleados 2025'!$A:$F,5,FALSE)),VLOOKUP(A2137,'Base empleados 2025'!$B:$F,4,FALSE),VLOOKUP(A2137,'Base empleados 2025'!$A:$F,5,FALSE)))</f>
        <v/>
      </c>
      <c r="G2137" s="23" t="str">
        <f>IF(D2137="","",VLOOKUP(D2137,'Base empleados 2025'!C:G,5,FALSE))</f>
        <v/>
      </c>
      <c r="H2137" s="12" t="str">
        <f>IF(ISERROR(VLOOKUP(E2137,$E$4:F2136,2,FALSE)),"","REPETIDO")</f>
        <v>REPETIDO</v>
      </c>
      <c r="I2137" s="12"/>
      <c r="J2137" s="13" t="str">
        <f>IF(E2137="","",VLOOKUP(E2137,'Base empleados 2025'!B:G,6,FALSE))</f>
        <v/>
      </c>
      <c r="K2137" s="14" t="str">
        <f>IF(A2137="","",VLOOKUP(A2137,'Base empleados 2025'!A:H,8,0))</f>
        <v/>
      </c>
      <c r="L2137" s="15" t="str">
        <f>IF(A2137="","",VLOOKUP(A2137,'Base empleados 2025'!A:I,9,0))</f>
        <v/>
      </c>
    </row>
    <row r="2138" spans="1:12" ht="15.5" x14ac:dyDescent="0.35">
      <c r="A2138" s="36"/>
      <c r="B2138" s="12" t="str">
        <f t="shared" si="33"/>
        <v/>
      </c>
      <c r="C2138" s="5" t="str">
        <f>IF(A2138="","",IF(ISERROR(VLOOKUP(A2138,'Base empleados 2025'!$A:$F,6,FALSE)),VLOOKUP(A2138,'Base empleados 2025'!$B:$F,5,FALSE),VLOOKUP(A2138,'Base empleados 2025'!$A:$F,6,FALSE)))</f>
        <v/>
      </c>
      <c r="D2138" s="5" t="str">
        <f>IF(A2138="","",IF(ISERROR(VLOOKUP(A2138,'Base empleados 2025'!$A:$F,3,FALSE)),VLOOKUP(A2138,'Base empleados 2025'!$B:$F,2,FALSE),VLOOKUP(A2138,'Base empleados 2025'!$A:$F,3,FALSE)))</f>
        <v/>
      </c>
      <c r="E2138" s="5" t="str">
        <f>IF(A2138="","",IF(ISERROR(VLOOKUP(A2138,'Base empleados 2025'!$A:$F,4,FALSE)),VLOOKUP(A2138,'Base empleados 2025'!$B:$F,3,FALSE),VLOOKUP(A2138,'Base empleados 2025'!$A:$F,4,FALSE)))</f>
        <v/>
      </c>
      <c r="F2138" s="5" t="str">
        <f>IF(A2138="","",IF(ISERROR(VLOOKUP(A2138,'Base empleados 2025'!$A:$F,5,FALSE)),VLOOKUP(A2138,'Base empleados 2025'!$B:$F,4,FALSE),VLOOKUP(A2138,'Base empleados 2025'!$A:$F,5,FALSE)))</f>
        <v/>
      </c>
      <c r="G2138" s="23" t="str">
        <f>IF(D2138="","",VLOOKUP(D2138,'Base empleados 2025'!C:G,5,FALSE))</f>
        <v/>
      </c>
      <c r="H2138" s="12" t="str">
        <f>IF(ISERROR(VLOOKUP(E2138,$E$4:F2137,2,FALSE)),"","REPETIDO")</f>
        <v>REPETIDO</v>
      </c>
      <c r="I2138" s="12"/>
      <c r="J2138" s="13" t="str">
        <f>IF(E2138="","",VLOOKUP(E2138,'Base empleados 2025'!B:G,6,FALSE))</f>
        <v/>
      </c>
      <c r="K2138" s="14" t="str">
        <f>IF(A2138="","",VLOOKUP(A2138,'Base empleados 2025'!A:H,8,0))</f>
        <v/>
      </c>
      <c r="L2138" s="15" t="str">
        <f>IF(A2138="","",VLOOKUP(A2138,'Base empleados 2025'!A:I,9,0))</f>
        <v/>
      </c>
    </row>
    <row r="2139" spans="1:12" ht="15.5" x14ac:dyDescent="0.35">
      <c r="A2139" s="36"/>
      <c r="B2139" s="12" t="str">
        <f t="shared" si="33"/>
        <v/>
      </c>
      <c r="C2139" s="5" t="str">
        <f>IF(A2139="","",IF(ISERROR(VLOOKUP(A2139,'Base empleados 2025'!$A:$F,6,FALSE)),VLOOKUP(A2139,'Base empleados 2025'!$B:$F,5,FALSE),VLOOKUP(A2139,'Base empleados 2025'!$A:$F,6,FALSE)))</f>
        <v/>
      </c>
      <c r="D2139" s="5" t="str">
        <f>IF(A2139="","",IF(ISERROR(VLOOKUP(A2139,'Base empleados 2025'!$A:$F,3,FALSE)),VLOOKUP(A2139,'Base empleados 2025'!$B:$F,2,FALSE),VLOOKUP(A2139,'Base empleados 2025'!$A:$F,3,FALSE)))</f>
        <v/>
      </c>
      <c r="E2139" s="5" t="str">
        <f>IF(A2139="","",IF(ISERROR(VLOOKUP(A2139,'Base empleados 2025'!$A:$F,4,FALSE)),VLOOKUP(A2139,'Base empleados 2025'!$B:$F,3,FALSE),VLOOKUP(A2139,'Base empleados 2025'!$A:$F,4,FALSE)))</f>
        <v/>
      </c>
      <c r="F2139" s="5" t="str">
        <f>IF(A2139="","",IF(ISERROR(VLOOKUP(A2139,'Base empleados 2025'!$A:$F,5,FALSE)),VLOOKUP(A2139,'Base empleados 2025'!$B:$F,4,FALSE),VLOOKUP(A2139,'Base empleados 2025'!$A:$F,5,FALSE)))</f>
        <v/>
      </c>
      <c r="G2139" s="23" t="str">
        <f>IF(D2139="","",VLOOKUP(D2139,'Base empleados 2025'!C:G,5,FALSE))</f>
        <v/>
      </c>
      <c r="H2139" s="12" t="str">
        <f>IF(ISERROR(VLOOKUP(E2139,$E$4:F2138,2,FALSE)),"","REPETIDO")</f>
        <v>REPETIDO</v>
      </c>
      <c r="I2139" s="12"/>
      <c r="J2139" s="13" t="str">
        <f>IF(E2139="","",VLOOKUP(E2139,'Base empleados 2025'!B:G,6,FALSE))</f>
        <v/>
      </c>
      <c r="K2139" s="14" t="str">
        <f>IF(A2139="","",VLOOKUP(A2139,'Base empleados 2025'!A:H,8,0))</f>
        <v/>
      </c>
      <c r="L2139" s="15" t="str">
        <f>IF(A2139="","",VLOOKUP(A2139,'Base empleados 2025'!A:I,9,0))</f>
        <v/>
      </c>
    </row>
    <row r="2140" spans="1:12" ht="15.5" x14ac:dyDescent="0.35">
      <c r="A2140" s="36"/>
      <c r="B2140" s="12" t="str">
        <f t="shared" si="33"/>
        <v/>
      </c>
      <c r="C2140" s="5" t="str">
        <f>IF(A2140="","",IF(ISERROR(VLOOKUP(A2140,'Base empleados 2025'!$A:$F,6,FALSE)),VLOOKUP(A2140,'Base empleados 2025'!$B:$F,5,FALSE),VLOOKUP(A2140,'Base empleados 2025'!$A:$F,6,FALSE)))</f>
        <v/>
      </c>
      <c r="D2140" s="5" t="str">
        <f>IF(A2140="","",IF(ISERROR(VLOOKUP(A2140,'Base empleados 2025'!$A:$F,3,FALSE)),VLOOKUP(A2140,'Base empleados 2025'!$B:$F,2,FALSE),VLOOKUP(A2140,'Base empleados 2025'!$A:$F,3,FALSE)))</f>
        <v/>
      </c>
      <c r="E2140" s="5" t="str">
        <f>IF(A2140="","",IF(ISERROR(VLOOKUP(A2140,'Base empleados 2025'!$A:$F,4,FALSE)),VLOOKUP(A2140,'Base empleados 2025'!$B:$F,3,FALSE),VLOOKUP(A2140,'Base empleados 2025'!$A:$F,4,FALSE)))</f>
        <v/>
      </c>
      <c r="F2140" s="5" t="str">
        <f>IF(A2140="","",IF(ISERROR(VLOOKUP(A2140,'Base empleados 2025'!$A:$F,5,FALSE)),VLOOKUP(A2140,'Base empleados 2025'!$B:$F,4,FALSE),VLOOKUP(A2140,'Base empleados 2025'!$A:$F,5,FALSE)))</f>
        <v/>
      </c>
      <c r="G2140" s="23" t="str">
        <f>IF(D2140="","",VLOOKUP(D2140,'Base empleados 2025'!C:G,5,FALSE))</f>
        <v/>
      </c>
      <c r="H2140" s="12" t="str">
        <f>IF(ISERROR(VLOOKUP(E2140,$E$4:F2139,2,FALSE)),"","REPETIDO")</f>
        <v>REPETIDO</v>
      </c>
      <c r="I2140" s="12"/>
      <c r="J2140" s="13" t="str">
        <f>IF(E2140="","",VLOOKUP(E2140,'Base empleados 2025'!B:G,6,FALSE))</f>
        <v/>
      </c>
      <c r="K2140" s="14" t="str">
        <f>IF(A2140="","",VLOOKUP(A2140,'Base empleados 2025'!A:H,8,0))</f>
        <v/>
      </c>
      <c r="L2140" s="15" t="str">
        <f>IF(A2140="","",VLOOKUP(A2140,'Base empleados 2025'!A:I,9,0))</f>
        <v/>
      </c>
    </row>
    <row r="2141" spans="1:12" ht="15.5" x14ac:dyDescent="0.35">
      <c r="A2141" s="36"/>
      <c r="B2141" s="12" t="str">
        <f t="shared" si="33"/>
        <v/>
      </c>
      <c r="C2141" s="5" t="str">
        <f>IF(A2141="","",IF(ISERROR(VLOOKUP(A2141,'Base empleados 2025'!$A:$F,6,FALSE)),VLOOKUP(A2141,'Base empleados 2025'!$B:$F,5,FALSE),VLOOKUP(A2141,'Base empleados 2025'!$A:$F,6,FALSE)))</f>
        <v/>
      </c>
      <c r="D2141" s="5" t="str">
        <f>IF(A2141="","",IF(ISERROR(VLOOKUP(A2141,'Base empleados 2025'!$A:$F,3,FALSE)),VLOOKUP(A2141,'Base empleados 2025'!$B:$F,2,FALSE),VLOOKUP(A2141,'Base empleados 2025'!$A:$F,3,FALSE)))</f>
        <v/>
      </c>
      <c r="E2141" s="5" t="str">
        <f>IF(A2141="","",IF(ISERROR(VLOOKUP(A2141,'Base empleados 2025'!$A:$F,4,FALSE)),VLOOKUP(A2141,'Base empleados 2025'!$B:$F,3,FALSE),VLOOKUP(A2141,'Base empleados 2025'!$A:$F,4,FALSE)))</f>
        <v/>
      </c>
      <c r="F2141" s="5" t="str">
        <f>IF(A2141="","",IF(ISERROR(VLOOKUP(A2141,'Base empleados 2025'!$A:$F,5,FALSE)),VLOOKUP(A2141,'Base empleados 2025'!$B:$F,4,FALSE),VLOOKUP(A2141,'Base empleados 2025'!$A:$F,5,FALSE)))</f>
        <v/>
      </c>
      <c r="G2141" s="23" t="str">
        <f>IF(D2141="","",VLOOKUP(D2141,'Base empleados 2025'!C:G,5,FALSE))</f>
        <v/>
      </c>
      <c r="H2141" s="12" t="str">
        <f>IF(ISERROR(VLOOKUP(E2141,$E$4:F2140,2,FALSE)),"","REPETIDO")</f>
        <v>REPETIDO</v>
      </c>
      <c r="I2141" s="12"/>
      <c r="J2141" s="13" t="str">
        <f>IF(E2141="","",VLOOKUP(E2141,'Base empleados 2025'!B:G,6,FALSE))</f>
        <v/>
      </c>
      <c r="K2141" s="14" t="str">
        <f>IF(A2141="","",VLOOKUP(A2141,'Base empleados 2025'!A:H,8,0))</f>
        <v/>
      </c>
      <c r="L2141" s="15" t="str">
        <f>IF(A2141="","",VLOOKUP(A2141,'Base empleados 2025'!A:I,9,0))</f>
        <v/>
      </c>
    </row>
    <row r="2142" spans="1:12" ht="15.5" x14ac:dyDescent="0.35">
      <c r="A2142" s="36"/>
      <c r="B2142" s="12" t="str">
        <f t="shared" si="33"/>
        <v/>
      </c>
      <c r="C2142" s="5" t="str">
        <f>IF(A2142="","",IF(ISERROR(VLOOKUP(A2142,'Base empleados 2025'!$A:$F,6,FALSE)),VLOOKUP(A2142,'Base empleados 2025'!$B:$F,5,FALSE),VLOOKUP(A2142,'Base empleados 2025'!$A:$F,6,FALSE)))</f>
        <v/>
      </c>
      <c r="D2142" s="5" t="str">
        <f>IF(A2142="","",IF(ISERROR(VLOOKUP(A2142,'Base empleados 2025'!$A:$F,3,FALSE)),VLOOKUP(A2142,'Base empleados 2025'!$B:$F,2,FALSE),VLOOKUP(A2142,'Base empleados 2025'!$A:$F,3,FALSE)))</f>
        <v/>
      </c>
      <c r="E2142" s="5" t="str">
        <f>IF(A2142="","",IF(ISERROR(VLOOKUP(A2142,'Base empleados 2025'!$A:$F,4,FALSE)),VLOOKUP(A2142,'Base empleados 2025'!$B:$F,3,FALSE),VLOOKUP(A2142,'Base empleados 2025'!$A:$F,4,FALSE)))</f>
        <v/>
      </c>
      <c r="F2142" s="5" t="str">
        <f>IF(A2142="","",IF(ISERROR(VLOOKUP(A2142,'Base empleados 2025'!$A:$F,5,FALSE)),VLOOKUP(A2142,'Base empleados 2025'!$B:$F,4,FALSE),VLOOKUP(A2142,'Base empleados 2025'!$A:$F,5,FALSE)))</f>
        <v/>
      </c>
      <c r="G2142" s="23" t="str">
        <f>IF(D2142="","",VLOOKUP(D2142,'Base empleados 2025'!C:G,5,FALSE))</f>
        <v/>
      </c>
      <c r="H2142" s="12" t="str">
        <f>IF(ISERROR(VLOOKUP(E2142,$E$4:F2141,2,FALSE)),"","REPETIDO")</f>
        <v>REPETIDO</v>
      </c>
      <c r="I2142" s="12"/>
      <c r="J2142" s="13" t="str">
        <f>IF(E2142="","",VLOOKUP(E2142,'Base empleados 2025'!B:G,6,FALSE))</f>
        <v/>
      </c>
      <c r="K2142" s="14" t="str">
        <f>IF(A2142="","",VLOOKUP(A2142,'Base empleados 2025'!A:H,8,0))</f>
        <v/>
      </c>
      <c r="L2142" s="15" t="str">
        <f>IF(A2142="","",VLOOKUP(A2142,'Base empleados 2025'!A:I,9,0))</f>
        <v/>
      </c>
    </row>
    <row r="2143" spans="1:12" ht="15.5" x14ac:dyDescent="0.35">
      <c r="A2143" s="36"/>
      <c r="B2143" s="12" t="str">
        <f t="shared" si="33"/>
        <v/>
      </c>
      <c r="C2143" s="5" t="str">
        <f>IF(A2143="","",IF(ISERROR(VLOOKUP(A2143,'Base empleados 2025'!$A:$F,6,FALSE)),VLOOKUP(A2143,'Base empleados 2025'!$B:$F,5,FALSE),VLOOKUP(A2143,'Base empleados 2025'!$A:$F,6,FALSE)))</f>
        <v/>
      </c>
      <c r="D2143" s="5" t="str">
        <f>IF(A2143="","",IF(ISERROR(VLOOKUP(A2143,'Base empleados 2025'!$A:$F,3,FALSE)),VLOOKUP(A2143,'Base empleados 2025'!$B:$F,2,FALSE),VLOOKUP(A2143,'Base empleados 2025'!$A:$F,3,FALSE)))</f>
        <v/>
      </c>
      <c r="E2143" s="5" t="str">
        <f>IF(A2143="","",IF(ISERROR(VLOOKUP(A2143,'Base empleados 2025'!$A:$F,4,FALSE)),VLOOKUP(A2143,'Base empleados 2025'!$B:$F,3,FALSE),VLOOKUP(A2143,'Base empleados 2025'!$A:$F,4,FALSE)))</f>
        <v/>
      </c>
      <c r="F2143" s="5" t="str">
        <f>IF(A2143="","",IF(ISERROR(VLOOKUP(A2143,'Base empleados 2025'!$A:$F,5,FALSE)),VLOOKUP(A2143,'Base empleados 2025'!$B:$F,4,FALSE),VLOOKUP(A2143,'Base empleados 2025'!$A:$F,5,FALSE)))</f>
        <v/>
      </c>
      <c r="G2143" s="23" t="str">
        <f>IF(D2143="","",VLOOKUP(D2143,'Base empleados 2025'!C:G,5,FALSE))</f>
        <v/>
      </c>
      <c r="H2143" s="12" t="str">
        <f>IF(ISERROR(VLOOKUP(E2143,$E$4:F2142,2,FALSE)),"","REPETIDO")</f>
        <v>REPETIDO</v>
      </c>
      <c r="I2143" s="12"/>
      <c r="J2143" s="13" t="str">
        <f>IF(E2143="","",VLOOKUP(E2143,'Base empleados 2025'!B:G,6,FALSE))</f>
        <v/>
      </c>
      <c r="K2143" s="14" t="str">
        <f>IF(A2143="","",VLOOKUP(A2143,'Base empleados 2025'!A:H,8,0))</f>
        <v/>
      </c>
      <c r="L2143" s="15" t="str">
        <f>IF(A2143="","",VLOOKUP(A2143,'Base empleados 2025'!A:I,9,0))</f>
        <v/>
      </c>
    </row>
    <row r="2144" spans="1:12" ht="15.5" x14ac:dyDescent="0.35">
      <c r="A2144" s="36"/>
      <c r="B2144" s="12" t="str">
        <f t="shared" si="33"/>
        <v/>
      </c>
      <c r="C2144" s="5" t="str">
        <f>IF(A2144="","",IF(ISERROR(VLOOKUP(A2144,'Base empleados 2025'!$A:$F,6,FALSE)),VLOOKUP(A2144,'Base empleados 2025'!$B:$F,5,FALSE),VLOOKUP(A2144,'Base empleados 2025'!$A:$F,6,FALSE)))</f>
        <v/>
      </c>
      <c r="D2144" s="5" t="str">
        <f>IF(A2144="","",IF(ISERROR(VLOOKUP(A2144,'Base empleados 2025'!$A:$F,3,FALSE)),VLOOKUP(A2144,'Base empleados 2025'!$B:$F,2,FALSE),VLOOKUP(A2144,'Base empleados 2025'!$A:$F,3,FALSE)))</f>
        <v/>
      </c>
      <c r="E2144" s="5" t="str">
        <f>IF(A2144="","",IF(ISERROR(VLOOKUP(A2144,'Base empleados 2025'!$A:$F,4,FALSE)),VLOOKUP(A2144,'Base empleados 2025'!$B:$F,3,FALSE),VLOOKUP(A2144,'Base empleados 2025'!$A:$F,4,FALSE)))</f>
        <v/>
      </c>
      <c r="F2144" s="5" t="str">
        <f>IF(A2144="","",IF(ISERROR(VLOOKUP(A2144,'Base empleados 2025'!$A:$F,5,FALSE)),VLOOKUP(A2144,'Base empleados 2025'!$B:$F,4,FALSE),VLOOKUP(A2144,'Base empleados 2025'!$A:$F,5,FALSE)))</f>
        <v/>
      </c>
      <c r="G2144" s="23" t="str">
        <f>IF(D2144="","",VLOOKUP(D2144,'Base empleados 2025'!C:G,5,FALSE))</f>
        <v/>
      </c>
      <c r="H2144" s="12" t="str">
        <f>IF(ISERROR(VLOOKUP(E2144,$E$4:F2143,2,FALSE)),"","REPETIDO")</f>
        <v>REPETIDO</v>
      </c>
      <c r="I2144" s="12"/>
      <c r="J2144" s="13" t="str">
        <f>IF(E2144="","",VLOOKUP(E2144,'Base empleados 2025'!B:G,6,FALSE))</f>
        <v/>
      </c>
      <c r="K2144" s="14" t="str">
        <f>IF(A2144="","",VLOOKUP(A2144,'Base empleados 2025'!A:H,8,0))</f>
        <v/>
      </c>
      <c r="L2144" s="15" t="str">
        <f>IF(A2144="","",VLOOKUP(A2144,'Base empleados 2025'!A:I,9,0))</f>
        <v/>
      </c>
    </row>
    <row r="2145" spans="1:12" ht="15.5" x14ac:dyDescent="0.35">
      <c r="A2145" s="36"/>
      <c r="B2145" s="12" t="str">
        <f t="shared" si="33"/>
        <v/>
      </c>
      <c r="C2145" s="5" t="str">
        <f>IF(A2145="","",IF(ISERROR(VLOOKUP(A2145,'Base empleados 2025'!$A:$F,6,FALSE)),VLOOKUP(A2145,'Base empleados 2025'!$B:$F,5,FALSE),VLOOKUP(A2145,'Base empleados 2025'!$A:$F,6,FALSE)))</f>
        <v/>
      </c>
      <c r="D2145" s="5" t="str">
        <f>IF(A2145="","",IF(ISERROR(VLOOKUP(A2145,'Base empleados 2025'!$A:$F,3,FALSE)),VLOOKUP(A2145,'Base empleados 2025'!$B:$F,2,FALSE),VLOOKUP(A2145,'Base empleados 2025'!$A:$F,3,FALSE)))</f>
        <v/>
      </c>
      <c r="E2145" s="5" t="str">
        <f>IF(A2145="","",IF(ISERROR(VLOOKUP(A2145,'Base empleados 2025'!$A:$F,4,FALSE)),VLOOKUP(A2145,'Base empleados 2025'!$B:$F,3,FALSE),VLOOKUP(A2145,'Base empleados 2025'!$A:$F,4,FALSE)))</f>
        <v/>
      </c>
      <c r="F2145" s="5" t="str">
        <f>IF(A2145="","",IF(ISERROR(VLOOKUP(A2145,'Base empleados 2025'!$A:$F,5,FALSE)),VLOOKUP(A2145,'Base empleados 2025'!$B:$F,4,FALSE),VLOOKUP(A2145,'Base empleados 2025'!$A:$F,5,FALSE)))</f>
        <v/>
      </c>
      <c r="G2145" s="23" t="str">
        <f>IF(D2145="","",VLOOKUP(D2145,'Base empleados 2025'!C:G,5,FALSE))</f>
        <v/>
      </c>
      <c r="H2145" s="12" t="str">
        <f>IF(ISERROR(VLOOKUP(E2145,$E$4:F2144,2,FALSE)),"","REPETIDO")</f>
        <v>REPETIDO</v>
      </c>
      <c r="I2145" s="12"/>
      <c r="J2145" s="13" t="str">
        <f>IF(E2145="","",VLOOKUP(E2145,'Base empleados 2025'!B:G,6,FALSE))</f>
        <v/>
      </c>
      <c r="K2145" s="14" t="str">
        <f>IF(A2145="","",VLOOKUP(A2145,'Base empleados 2025'!A:H,8,0))</f>
        <v/>
      </c>
      <c r="L2145" s="15" t="str">
        <f>IF(A2145="","",VLOOKUP(A2145,'Base empleados 2025'!A:I,9,0))</f>
        <v/>
      </c>
    </row>
    <row r="2146" spans="1:12" ht="15.5" x14ac:dyDescent="0.35">
      <c r="A2146" s="36"/>
      <c r="B2146" s="12" t="str">
        <f t="shared" si="33"/>
        <v/>
      </c>
      <c r="C2146" s="5" t="str">
        <f>IF(A2146="","",IF(ISERROR(VLOOKUP(A2146,'Base empleados 2025'!$A:$F,6,FALSE)),VLOOKUP(A2146,'Base empleados 2025'!$B:$F,5,FALSE),VLOOKUP(A2146,'Base empleados 2025'!$A:$F,6,FALSE)))</f>
        <v/>
      </c>
      <c r="D2146" s="5" t="str">
        <f>IF(A2146="","",IF(ISERROR(VLOOKUP(A2146,'Base empleados 2025'!$A:$F,3,FALSE)),VLOOKUP(A2146,'Base empleados 2025'!$B:$F,2,FALSE),VLOOKUP(A2146,'Base empleados 2025'!$A:$F,3,FALSE)))</f>
        <v/>
      </c>
      <c r="E2146" s="5" t="str">
        <f>IF(A2146="","",IF(ISERROR(VLOOKUP(A2146,'Base empleados 2025'!$A:$F,4,FALSE)),VLOOKUP(A2146,'Base empleados 2025'!$B:$F,3,FALSE),VLOOKUP(A2146,'Base empleados 2025'!$A:$F,4,FALSE)))</f>
        <v/>
      </c>
      <c r="F2146" s="5" t="str">
        <f>IF(A2146="","",IF(ISERROR(VLOOKUP(A2146,'Base empleados 2025'!$A:$F,5,FALSE)),VLOOKUP(A2146,'Base empleados 2025'!$B:$F,4,FALSE),VLOOKUP(A2146,'Base empleados 2025'!$A:$F,5,FALSE)))</f>
        <v/>
      </c>
      <c r="G2146" s="23" t="str">
        <f>IF(D2146="","",VLOOKUP(D2146,'Base empleados 2025'!C:G,5,FALSE))</f>
        <v/>
      </c>
      <c r="H2146" s="12" t="str">
        <f>IF(ISERROR(VLOOKUP(E2146,$E$4:F2145,2,FALSE)),"","REPETIDO")</f>
        <v>REPETIDO</v>
      </c>
      <c r="I2146" s="12"/>
      <c r="J2146" s="13" t="str">
        <f>IF(E2146="","",VLOOKUP(E2146,'Base empleados 2025'!B:G,6,FALSE))</f>
        <v/>
      </c>
      <c r="K2146" s="14" t="str">
        <f>IF(A2146="","",VLOOKUP(A2146,'Base empleados 2025'!A:H,8,0))</f>
        <v/>
      </c>
      <c r="L2146" s="15" t="str">
        <f>IF(A2146="","",VLOOKUP(A2146,'Base empleados 2025'!A:I,9,0))</f>
        <v/>
      </c>
    </row>
    <row r="2147" spans="1:12" ht="15.5" x14ac:dyDescent="0.35">
      <c r="A2147" s="36"/>
      <c r="B2147" s="12" t="str">
        <f t="shared" si="33"/>
        <v/>
      </c>
      <c r="C2147" s="5" t="str">
        <f>IF(A2147="","",IF(ISERROR(VLOOKUP(A2147,'Base empleados 2025'!$A:$F,6,FALSE)),VLOOKUP(A2147,'Base empleados 2025'!$B:$F,5,FALSE),VLOOKUP(A2147,'Base empleados 2025'!$A:$F,6,FALSE)))</f>
        <v/>
      </c>
      <c r="D2147" s="5" t="str">
        <f>IF(A2147="","",IF(ISERROR(VLOOKUP(A2147,'Base empleados 2025'!$A:$F,3,FALSE)),VLOOKUP(A2147,'Base empleados 2025'!$B:$F,2,FALSE),VLOOKUP(A2147,'Base empleados 2025'!$A:$F,3,FALSE)))</f>
        <v/>
      </c>
      <c r="E2147" s="5" t="str">
        <f>IF(A2147="","",IF(ISERROR(VLOOKUP(A2147,'Base empleados 2025'!$A:$F,4,FALSE)),VLOOKUP(A2147,'Base empleados 2025'!$B:$F,3,FALSE),VLOOKUP(A2147,'Base empleados 2025'!$A:$F,4,FALSE)))</f>
        <v/>
      </c>
      <c r="F2147" s="5" t="str">
        <f>IF(A2147="","",IF(ISERROR(VLOOKUP(A2147,'Base empleados 2025'!$A:$F,5,FALSE)),VLOOKUP(A2147,'Base empleados 2025'!$B:$F,4,FALSE),VLOOKUP(A2147,'Base empleados 2025'!$A:$F,5,FALSE)))</f>
        <v/>
      </c>
      <c r="G2147" s="23" t="str">
        <f>IF(D2147="","",VLOOKUP(D2147,'Base empleados 2025'!C:G,5,FALSE))</f>
        <v/>
      </c>
      <c r="H2147" s="12" t="str">
        <f>IF(ISERROR(VLOOKUP(E2147,$E$4:F2146,2,FALSE)),"","REPETIDO")</f>
        <v>REPETIDO</v>
      </c>
      <c r="I2147" s="12"/>
      <c r="J2147" s="13" t="str">
        <f>IF(E2147="","",VLOOKUP(E2147,'Base empleados 2025'!B:G,6,FALSE))</f>
        <v/>
      </c>
      <c r="K2147" s="14" t="str">
        <f>IF(A2147="","",VLOOKUP(A2147,'Base empleados 2025'!A:H,8,0))</f>
        <v/>
      </c>
      <c r="L2147" s="15" t="str">
        <f>IF(A2147="","",VLOOKUP(A2147,'Base empleados 2025'!A:I,9,0))</f>
        <v/>
      </c>
    </row>
    <row r="2148" spans="1:12" ht="15.5" x14ac:dyDescent="0.35">
      <c r="A2148" s="36"/>
      <c r="B2148" s="12" t="str">
        <f t="shared" si="33"/>
        <v/>
      </c>
      <c r="C2148" s="5" t="str">
        <f>IF(A2148="","",IF(ISERROR(VLOOKUP(A2148,'Base empleados 2025'!$A:$F,6,FALSE)),VLOOKUP(A2148,'Base empleados 2025'!$B:$F,5,FALSE),VLOOKUP(A2148,'Base empleados 2025'!$A:$F,6,FALSE)))</f>
        <v/>
      </c>
      <c r="D2148" s="5" t="str">
        <f>IF(A2148="","",IF(ISERROR(VLOOKUP(A2148,'Base empleados 2025'!$A:$F,3,FALSE)),VLOOKUP(A2148,'Base empleados 2025'!$B:$F,2,FALSE),VLOOKUP(A2148,'Base empleados 2025'!$A:$F,3,FALSE)))</f>
        <v/>
      </c>
      <c r="E2148" s="5" t="str">
        <f>IF(A2148="","",IF(ISERROR(VLOOKUP(A2148,'Base empleados 2025'!$A:$F,4,FALSE)),VLOOKUP(A2148,'Base empleados 2025'!$B:$F,3,FALSE),VLOOKUP(A2148,'Base empleados 2025'!$A:$F,4,FALSE)))</f>
        <v/>
      </c>
      <c r="F2148" s="5" t="str">
        <f>IF(A2148="","",IF(ISERROR(VLOOKUP(A2148,'Base empleados 2025'!$A:$F,5,FALSE)),VLOOKUP(A2148,'Base empleados 2025'!$B:$F,4,FALSE),VLOOKUP(A2148,'Base empleados 2025'!$A:$F,5,FALSE)))</f>
        <v/>
      </c>
      <c r="G2148" s="23" t="str">
        <f>IF(D2148="","",VLOOKUP(D2148,'Base empleados 2025'!C:G,5,FALSE))</f>
        <v/>
      </c>
      <c r="H2148" s="12" t="str">
        <f>IF(ISERROR(VLOOKUP(E2148,$E$4:F2147,2,FALSE)),"","REPETIDO")</f>
        <v>REPETIDO</v>
      </c>
      <c r="I2148" s="12"/>
      <c r="J2148" s="13" t="str">
        <f>IF(E2148="","",VLOOKUP(E2148,'Base empleados 2025'!B:G,6,FALSE))</f>
        <v/>
      </c>
      <c r="K2148" s="14" t="str">
        <f>IF(A2148="","",VLOOKUP(A2148,'Base empleados 2025'!A:H,8,0))</f>
        <v/>
      </c>
      <c r="L2148" s="15" t="str">
        <f>IF(A2148="","",VLOOKUP(A2148,'Base empleados 2025'!A:I,9,0))</f>
        <v/>
      </c>
    </row>
    <row r="2149" spans="1:12" ht="15.5" x14ac:dyDescent="0.35">
      <c r="A2149" s="36"/>
      <c r="B2149" s="12" t="str">
        <f t="shared" si="33"/>
        <v/>
      </c>
      <c r="C2149" s="5" t="str">
        <f>IF(A2149="","",IF(ISERROR(VLOOKUP(A2149,'Base empleados 2025'!$A:$F,6,FALSE)),VLOOKUP(A2149,'Base empleados 2025'!$B:$F,5,FALSE),VLOOKUP(A2149,'Base empleados 2025'!$A:$F,6,FALSE)))</f>
        <v/>
      </c>
      <c r="D2149" s="5" t="str">
        <f>IF(A2149="","",IF(ISERROR(VLOOKUP(A2149,'Base empleados 2025'!$A:$F,3,FALSE)),VLOOKUP(A2149,'Base empleados 2025'!$B:$F,2,FALSE),VLOOKUP(A2149,'Base empleados 2025'!$A:$F,3,FALSE)))</f>
        <v/>
      </c>
      <c r="E2149" s="5" t="str">
        <f>IF(A2149="","",IF(ISERROR(VLOOKUP(A2149,'Base empleados 2025'!$A:$F,4,FALSE)),VLOOKUP(A2149,'Base empleados 2025'!$B:$F,3,FALSE),VLOOKUP(A2149,'Base empleados 2025'!$A:$F,4,FALSE)))</f>
        <v/>
      </c>
      <c r="F2149" s="5" t="str">
        <f>IF(A2149="","",IF(ISERROR(VLOOKUP(A2149,'Base empleados 2025'!$A:$F,5,FALSE)),VLOOKUP(A2149,'Base empleados 2025'!$B:$F,4,FALSE),VLOOKUP(A2149,'Base empleados 2025'!$A:$F,5,FALSE)))</f>
        <v/>
      </c>
      <c r="G2149" s="23" t="str">
        <f>IF(D2149="","",VLOOKUP(D2149,'Base empleados 2025'!C:G,5,FALSE))</f>
        <v/>
      </c>
      <c r="H2149" s="12" t="str">
        <f>IF(ISERROR(VLOOKUP(E2149,$E$4:F2148,2,FALSE)),"","REPETIDO")</f>
        <v>REPETIDO</v>
      </c>
      <c r="I2149" s="12"/>
      <c r="J2149" s="13" t="str">
        <f>IF(E2149="","",VLOOKUP(E2149,'Base empleados 2025'!B:G,6,FALSE))</f>
        <v/>
      </c>
      <c r="K2149" s="14" t="str">
        <f>IF(A2149="","",VLOOKUP(A2149,'Base empleados 2025'!A:H,8,0))</f>
        <v/>
      </c>
      <c r="L2149" s="15" t="str">
        <f>IF(A2149="","",VLOOKUP(A2149,'Base empleados 2025'!A:I,9,0))</f>
        <v/>
      </c>
    </row>
    <row r="2150" spans="1:12" ht="15.5" x14ac:dyDescent="0.35">
      <c r="A2150" s="36"/>
      <c r="B2150" s="12" t="str">
        <f t="shared" si="33"/>
        <v/>
      </c>
      <c r="C2150" s="5" t="str">
        <f>IF(A2150="","",IF(ISERROR(VLOOKUP(A2150,'Base empleados 2025'!$A:$F,6,FALSE)),VLOOKUP(A2150,'Base empleados 2025'!$B:$F,5,FALSE),VLOOKUP(A2150,'Base empleados 2025'!$A:$F,6,FALSE)))</f>
        <v/>
      </c>
      <c r="D2150" s="5" t="str">
        <f>IF(A2150="","",IF(ISERROR(VLOOKUP(A2150,'Base empleados 2025'!$A:$F,3,FALSE)),VLOOKUP(A2150,'Base empleados 2025'!$B:$F,2,FALSE),VLOOKUP(A2150,'Base empleados 2025'!$A:$F,3,FALSE)))</f>
        <v/>
      </c>
      <c r="E2150" s="5" t="str">
        <f>IF(A2150="","",IF(ISERROR(VLOOKUP(A2150,'Base empleados 2025'!$A:$F,4,FALSE)),VLOOKUP(A2150,'Base empleados 2025'!$B:$F,3,FALSE),VLOOKUP(A2150,'Base empleados 2025'!$A:$F,4,FALSE)))</f>
        <v/>
      </c>
      <c r="F2150" s="5" t="str">
        <f>IF(A2150="","",IF(ISERROR(VLOOKUP(A2150,'Base empleados 2025'!$A:$F,5,FALSE)),VLOOKUP(A2150,'Base empleados 2025'!$B:$F,4,FALSE),VLOOKUP(A2150,'Base empleados 2025'!$A:$F,5,FALSE)))</f>
        <v/>
      </c>
      <c r="G2150" s="23" t="str">
        <f>IF(D2150="","",VLOOKUP(D2150,'Base empleados 2025'!C:G,5,FALSE))</f>
        <v/>
      </c>
      <c r="H2150" s="12" t="str">
        <f>IF(ISERROR(VLOOKUP(E2150,$E$4:F2149,2,FALSE)),"","REPETIDO")</f>
        <v>REPETIDO</v>
      </c>
      <c r="I2150" s="12"/>
      <c r="J2150" s="13" t="str">
        <f>IF(E2150="","",VLOOKUP(E2150,'Base empleados 2025'!B:G,6,FALSE))</f>
        <v/>
      </c>
      <c r="K2150" s="14" t="str">
        <f>IF(A2150="","",VLOOKUP(A2150,'Base empleados 2025'!A:H,8,0))</f>
        <v/>
      </c>
      <c r="L2150" s="15" t="str">
        <f>IF(A2150="","",VLOOKUP(A2150,'Base empleados 2025'!A:I,9,0))</f>
        <v/>
      </c>
    </row>
    <row r="2151" spans="1:12" ht="15.5" x14ac:dyDescent="0.35">
      <c r="A2151" s="36"/>
      <c r="B2151" s="12" t="str">
        <f t="shared" si="33"/>
        <v/>
      </c>
      <c r="C2151" s="5" t="str">
        <f>IF(A2151="","",IF(ISERROR(VLOOKUP(A2151,'Base empleados 2025'!$A:$F,6,FALSE)),VLOOKUP(A2151,'Base empleados 2025'!$B:$F,5,FALSE),VLOOKUP(A2151,'Base empleados 2025'!$A:$F,6,FALSE)))</f>
        <v/>
      </c>
      <c r="D2151" s="5" t="str">
        <f>IF(A2151="","",IF(ISERROR(VLOOKUP(A2151,'Base empleados 2025'!$A:$F,3,FALSE)),VLOOKUP(A2151,'Base empleados 2025'!$B:$F,2,FALSE),VLOOKUP(A2151,'Base empleados 2025'!$A:$F,3,FALSE)))</f>
        <v/>
      </c>
      <c r="E2151" s="5" t="str">
        <f>IF(A2151="","",IF(ISERROR(VLOOKUP(A2151,'Base empleados 2025'!$A:$F,4,FALSE)),VLOOKUP(A2151,'Base empleados 2025'!$B:$F,3,FALSE),VLOOKUP(A2151,'Base empleados 2025'!$A:$F,4,FALSE)))</f>
        <v/>
      </c>
      <c r="F2151" s="5" t="str">
        <f>IF(A2151="","",IF(ISERROR(VLOOKUP(A2151,'Base empleados 2025'!$A:$F,5,FALSE)),VLOOKUP(A2151,'Base empleados 2025'!$B:$F,4,FALSE),VLOOKUP(A2151,'Base empleados 2025'!$A:$F,5,FALSE)))</f>
        <v/>
      </c>
      <c r="G2151" s="23" t="str">
        <f>IF(D2151="","",VLOOKUP(D2151,'Base empleados 2025'!C:G,5,FALSE))</f>
        <v/>
      </c>
      <c r="H2151" s="12" t="str">
        <f>IF(ISERROR(VLOOKUP(E2151,$E$4:F2150,2,FALSE)),"","REPETIDO")</f>
        <v>REPETIDO</v>
      </c>
      <c r="I2151" s="12"/>
      <c r="J2151" s="13" t="str">
        <f>IF(E2151="","",VLOOKUP(E2151,'Base empleados 2025'!B:G,6,FALSE))</f>
        <v/>
      </c>
      <c r="K2151" s="14" t="str">
        <f>IF(A2151="","",VLOOKUP(A2151,'Base empleados 2025'!A:H,8,0))</f>
        <v/>
      </c>
      <c r="L2151" s="15" t="str">
        <f>IF(A2151="","",VLOOKUP(A2151,'Base empleados 2025'!A:I,9,0))</f>
        <v/>
      </c>
    </row>
    <row r="2152" spans="1:12" ht="15.5" x14ac:dyDescent="0.35">
      <c r="A2152" s="36"/>
      <c r="B2152" s="12" t="str">
        <f t="shared" si="33"/>
        <v/>
      </c>
      <c r="C2152" s="5" t="str">
        <f>IF(A2152="","",IF(ISERROR(VLOOKUP(A2152,'Base empleados 2025'!$A:$F,6,FALSE)),VLOOKUP(A2152,'Base empleados 2025'!$B:$F,5,FALSE),VLOOKUP(A2152,'Base empleados 2025'!$A:$F,6,FALSE)))</f>
        <v/>
      </c>
      <c r="D2152" s="5" t="str">
        <f>IF(A2152="","",IF(ISERROR(VLOOKUP(A2152,'Base empleados 2025'!$A:$F,3,FALSE)),VLOOKUP(A2152,'Base empleados 2025'!$B:$F,2,FALSE),VLOOKUP(A2152,'Base empleados 2025'!$A:$F,3,FALSE)))</f>
        <v/>
      </c>
      <c r="E2152" s="5" t="str">
        <f>IF(A2152="","",IF(ISERROR(VLOOKUP(A2152,'Base empleados 2025'!$A:$F,4,FALSE)),VLOOKUP(A2152,'Base empleados 2025'!$B:$F,3,FALSE),VLOOKUP(A2152,'Base empleados 2025'!$A:$F,4,FALSE)))</f>
        <v/>
      </c>
      <c r="F2152" s="5" t="str">
        <f>IF(A2152="","",IF(ISERROR(VLOOKUP(A2152,'Base empleados 2025'!$A:$F,5,FALSE)),VLOOKUP(A2152,'Base empleados 2025'!$B:$F,4,FALSE),VLOOKUP(A2152,'Base empleados 2025'!$A:$F,5,FALSE)))</f>
        <v/>
      </c>
      <c r="G2152" s="23" t="str">
        <f>IF(D2152="","",VLOOKUP(D2152,'Base empleados 2025'!C:G,5,FALSE))</f>
        <v/>
      </c>
      <c r="H2152" s="12" t="str">
        <f>IF(ISERROR(VLOOKUP(E2152,$E$4:F2151,2,FALSE)),"","REPETIDO")</f>
        <v>REPETIDO</v>
      </c>
      <c r="I2152" s="12"/>
      <c r="J2152" s="13" t="str">
        <f>IF(E2152="","",VLOOKUP(E2152,'Base empleados 2025'!B:G,6,FALSE))</f>
        <v/>
      </c>
      <c r="K2152" s="14" t="str">
        <f>IF(A2152="","",VLOOKUP(A2152,'Base empleados 2025'!A:H,8,0))</f>
        <v/>
      </c>
      <c r="L2152" s="15" t="str">
        <f>IF(A2152="","",VLOOKUP(A2152,'Base empleados 2025'!A:I,9,0))</f>
        <v/>
      </c>
    </row>
    <row r="2153" spans="1:12" ht="15.5" x14ac:dyDescent="0.35">
      <c r="A2153" s="36"/>
      <c r="B2153" s="12" t="str">
        <f t="shared" si="33"/>
        <v/>
      </c>
      <c r="C2153" s="5" t="str">
        <f>IF(A2153="","",IF(ISERROR(VLOOKUP(A2153,'Base empleados 2025'!$A:$F,6,FALSE)),VLOOKUP(A2153,'Base empleados 2025'!$B:$F,5,FALSE),VLOOKUP(A2153,'Base empleados 2025'!$A:$F,6,FALSE)))</f>
        <v/>
      </c>
      <c r="D2153" s="5" t="str">
        <f>IF(A2153="","",IF(ISERROR(VLOOKUP(A2153,'Base empleados 2025'!$A:$F,3,FALSE)),VLOOKUP(A2153,'Base empleados 2025'!$B:$F,2,FALSE),VLOOKUP(A2153,'Base empleados 2025'!$A:$F,3,FALSE)))</f>
        <v/>
      </c>
      <c r="E2153" s="5" t="str">
        <f>IF(A2153="","",IF(ISERROR(VLOOKUP(A2153,'Base empleados 2025'!$A:$F,4,FALSE)),VLOOKUP(A2153,'Base empleados 2025'!$B:$F,3,FALSE),VLOOKUP(A2153,'Base empleados 2025'!$A:$F,4,FALSE)))</f>
        <v/>
      </c>
      <c r="F2153" s="5" t="str">
        <f>IF(A2153="","",IF(ISERROR(VLOOKUP(A2153,'Base empleados 2025'!$A:$F,5,FALSE)),VLOOKUP(A2153,'Base empleados 2025'!$B:$F,4,FALSE),VLOOKUP(A2153,'Base empleados 2025'!$A:$F,5,FALSE)))</f>
        <v/>
      </c>
      <c r="G2153" s="23" t="str">
        <f>IF(D2153="","",VLOOKUP(D2153,'Base empleados 2025'!C:G,5,FALSE))</f>
        <v/>
      </c>
      <c r="H2153" s="12" t="str">
        <f>IF(ISERROR(VLOOKUP(E2153,$E$4:F2152,2,FALSE)),"","REPETIDO")</f>
        <v>REPETIDO</v>
      </c>
      <c r="I2153" s="12"/>
      <c r="J2153" s="13" t="str">
        <f>IF(E2153="","",VLOOKUP(E2153,'Base empleados 2025'!B:G,6,FALSE))</f>
        <v/>
      </c>
      <c r="K2153" s="14" t="str">
        <f>IF(A2153="","",VLOOKUP(A2153,'Base empleados 2025'!A:H,8,0))</f>
        <v/>
      </c>
      <c r="L2153" s="15" t="str">
        <f>IF(A2153="","",VLOOKUP(A2153,'Base empleados 2025'!A:I,9,0))</f>
        <v/>
      </c>
    </row>
    <row r="2154" spans="1:12" ht="15.5" x14ac:dyDescent="0.35">
      <c r="A2154" s="36"/>
      <c r="B2154" s="12" t="str">
        <f t="shared" si="33"/>
        <v/>
      </c>
      <c r="C2154" s="5" t="str">
        <f>IF(A2154="","",IF(ISERROR(VLOOKUP(A2154,'Base empleados 2025'!$A:$F,6,FALSE)),VLOOKUP(A2154,'Base empleados 2025'!$B:$F,5,FALSE),VLOOKUP(A2154,'Base empleados 2025'!$A:$F,6,FALSE)))</f>
        <v/>
      </c>
      <c r="D2154" s="5" t="str">
        <f>IF(A2154="","",IF(ISERROR(VLOOKUP(A2154,'Base empleados 2025'!$A:$F,3,FALSE)),VLOOKUP(A2154,'Base empleados 2025'!$B:$F,2,FALSE),VLOOKUP(A2154,'Base empleados 2025'!$A:$F,3,FALSE)))</f>
        <v/>
      </c>
      <c r="E2154" s="5" t="str">
        <f>IF(A2154="","",IF(ISERROR(VLOOKUP(A2154,'Base empleados 2025'!$A:$F,4,FALSE)),VLOOKUP(A2154,'Base empleados 2025'!$B:$F,3,FALSE),VLOOKUP(A2154,'Base empleados 2025'!$A:$F,4,FALSE)))</f>
        <v/>
      </c>
      <c r="F2154" s="5" t="str">
        <f>IF(A2154="","",IF(ISERROR(VLOOKUP(A2154,'Base empleados 2025'!$A:$F,5,FALSE)),VLOOKUP(A2154,'Base empleados 2025'!$B:$F,4,FALSE),VLOOKUP(A2154,'Base empleados 2025'!$A:$F,5,FALSE)))</f>
        <v/>
      </c>
      <c r="G2154" s="23" t="str">
        <f>IF(D2154="","",VLOOKUP(D2154,'Base empleados 2025'!C:G,5,FALSE))</f>
        <v/>
      </c>
      <c r="H2154" s="12" t="str">
        <f>IF(ISERROR(VLOOKUP(E2154,$E$4:F2153,2,FALSE)),"","REPETIDO")</f>
        <v>REPETIDO</v>
      </c>
      <c r="I2154" s="12"/>
      <c r="J2154" s="13" t="str">
        <f>IF(E2154="","",VLOOKUP(E2154,'Base empleados 2025'!B:G,6,FALSE))</f>
        <v/>
      </c>
      <c r="K2154" s="14" t="str">
        <f>IF(A2154="","",VLOOKUP(A2154,'Base empleados 2025'!A:H,8,0))</f>
        <v/>
      </c>
      <c r="L2154" s="15" t="str">
        <f>IF(A2154="","",VLOOKUP(A2154,'Base empleados 2025'!A:I,9,0))</f>
        <v/>
      </c>
    </row>
    <row r="2155" spans="1:12" ht="15.5" x14ac:dyDescent="0.35">
      <c r="A2155" s="36"/>
      <c r="B2155" s="12" t="str">
        <f t="shared" si="33"/>
        <v/>
      </c>
      <c r="C2155" s="5" t="str">
        <f>IF(A2155="","",IF(ISERROR(VLOOKUP(A2155,'Base empleados 2025'!$A:$F,6,FALSE)),VLOOKUP(A2155,'Base empleados 2025'!$B:$F,5,FALSE),VLOOKUP(A2155,'Base empleados 2025'!$A:$F,6,FALSE)))</f>
        <v/>
      </c>
      <c r="D2155" s="5" t="str">
        <f>IF(A2155="","",IF(ISERROR(VLOOKUP(A2155,'Base empleados 2025'!$A:$F,3,FALSE)),VLOOKUP(A2155,'Base empleados 2025'!$B:$F,2,FALSE),VLOOKUP(A2155,'Base empleados 2025'!$A:$F,3,FALSE)))</f>
        <v/>
      </c>
      <c r="E2155" s="5" t="str">
        <f>IF(A2155="","",IF(ISERROR(VLOOKUP(A2155,'Base empleados 2025'!$A:$F,4,FALSE)),VLOOKUP(A2155,'Base empleados 2025'!$B:$F,3,FALSE),VLOOKUP(A2155,'Base empleados 2025'!$A:$F,4,FALSE)))</f>
        <v/>
      </c>
      <c r="F2155" s="5" t="str">
        <f>IF(A2155="","",IF(ISERROR(VLOOKUP(A2155,'Base empleados 2025'!$A:$F,5,FALSE)),VLOOKUP(A2155,'Base empleados 2025'!$B:$F,4,FALSE),VLOOKUP(A2155,'Base empleados 2025'!$A:$F,5,FALSE)))</f>
        <v/>
      </c>
      <c r="G2155" s="23" t="str">
        <f>IF(D2155="","",VLOOKUP(D2155,'Base empleados 2025'!C:G,5,FALSE))</f>
        <v/>
      </c>
      <c r="H2155" s="12" t="str">
        <f>IF(ISERROR(VLOOKUP(E2155,$E$4:F2154,2,FALSE)),"","REPETIDO")</f>
        <v>REPETIDO</v>
      </c>
      <c r="I2155" s="12"/>
      <c r="J2155" s="13" t="str">
        <f>IF(E2155="","",VLOOKUP(E2155,'Base empleados 2025'!B:G,6,FALSE))</f>
        <v/>
      </c>
      <c r="K2155" s="14" t="str">
        <f>IF(A2155="","",VLOOKUP(A2155,'Base empleados 2025'!A:H,8,0))</f>
        <v/>
      </c>
      <c r="L2155" s="15" t="str">
        <f>IF(A2155="","",VLOOKUP(A2155,'Base empleados 2025'!A:I,9,0))</f>
        <v/>
      </c>
    </row>
    <row r="2156" spans="1:12" ht="15.5" x14ac:dyDescent="0.35">
      <c r="A2156" s="36"/>
      <c r="B2156" s="12" t="str">
        <f t="shared" si="33"/>
        <v/>
      </c>
      <c r="C2156" s="5" t="str">
        <f>IF(A2156="","",IF(ISERROR(VLOOKUP(A2156,'Base empleados 2025'!$A:$F,6,FALSE)),VLOOKUP(A2156,'Base empleados 2025'!$B:$F,5,FALSE),VLOOKUP(A2156,'Base empleados 2025'!$A:$F,6,FALSE)))</f>
        <v/>
      </c>
      <c r="D2156" s="5" t="str">
        <f>IF(A2156="","",IF(ISERROR(VLOOKUP(A2156,'Base empleados 2025'!$A:$F,3,FALSE)),VLOOKUP(A2156,'Base empleados 2025'!$B:$F,2,FALSE),VLOOKUP(A2156,'Base empleados 2025'!$A:$F,3,FALSE)))</f>
        <v/>
      </c>
      <c r="E2156" s="5" t="str">
        <f>IF(A2156="","",IF(ISERROR(VLOOKUP(A2156,'Base empleados 2025'!$A:$F,4,FALSE)),VLOOKUP(A2156,'Base empleados 2025'!$B:$F,3,FALSE),VLOOKUP(A2156,'Base empleados 2025'!$A:$F,4,FALSE)))</f>
        <v/>
      </c>
      <c r="F2156" s="5" t="str">
        <f>IF(A2156="","",IF(ISERROR(VLOOKUP(A2156,'Base empleados 2025'!$A:$F,5,FALSE)),VLOOKUP(A2156,'Base empleados 2025'!$B:$F,4,FALSE),VLOOKUP(A2156,'Base empleados 2025'!$A:$F,5,FALSE)))</f>
        <v/>
      </c>
      <c r="G2156" s="23" t="str">
        <f>IF(D2156="","",VLOOKUP(D2156,'Base empleados 2025'!C:G,5,FALSE))</f>
        <v/>
      </c>
      <c r="H2156" s="12" t="str">
        <f>IF(ISERROR(VLOOKUP(E2156,$E$4:F2155,2,FALSE)),"","REPETIDO")</f>
        <v>REPETIDO</v>
      </c>
      <c r="I2156" s="12"/>
      <c r="J2156" s="13" t="str">
        <f>IF(E2156="","",VLOOKUP(E2156,'Base empleados 2025'!B:G,6,FALSE))</f>
        <v/>
      </c>
      <c r="K2156" s="14" t="str">
        <f>IF(A2156="","",VLOOKUP(A2156,'Base empleados 2025'!A:H,8,0))</f>
        <v/>
      </c>
      <c r="L2156" s="15" t="str">
        <f>IF(A2156="","",VLOOKUP(A2156,'Base empleados 2025'!A:I,9,0))</f>
        <v/>
      </c>
    </row>
    <row r="2157" spans="1:12" ht="15.5" x14ac:dyDescent="0.35">
      <c r="A2157" s="36"/>
      <c r="B2157" s="12" t="str">
        <f t="shared" si="33"/>
        <v/>
      </c>
      <c r="C2157" s="5" t="str">
        <f>IF(A2157="","",IF(ISERROR(VLOOKUP(A2157,'Base empleados 2025'!$A:$F,6,FALSE)),VLOOKUP(A2157,'Base empleados 2025'!$B:$F,5,FALSE),VLOOKUP(A2157,'Base empleados 2025'!$A:$F,6,FALSE)))</f>
        <v/>
      </c>
      <c r="D2157" s="5" t="str">
        <f>IF(A2157="","",IF(ISERROR(VLOOKUP(A2157,'Base empleados 2025'!$A:$F,3,FALSE)),VLOOKUP(A2157,'Base empleados 2025'!$B:$F,2,FALSE),VLOOKUP(A2157,'Base empleados 2025'!$A:$F,3,FALSE)))</f>
        <v/>
      </c>
      <c r="E2157" s="5" t="str">
        <f>IF(A2157="","",IF(ISERROR(VLOOKUP(A2157,'Base empleados 2025'!$A:$F,4,FALSE)),VLOOKUP(A2157,'Base empleados 2025'!$B:$F,3,FALSE),VLOOKUP(A2157,'Base empleados 2025'!$A:$F,4,FALSE)))</f>
        <v/>
      </c>
      <c r="F2157" s="5" t="str">
        <f>IF(A2157="","",IF(ISERROR(VLOOKUP(A2157,'Base empleados 2025'!$A:$F,5,FALSE)),VLOOKUP(A2157,'Base empleados 2025'!$B:$F,4,FALSE),VLOOKUP(A2157,'Base empleados 2025'!$A:$F,5,FALSE)))</f>
        <v/>
      </c>
      <c r="G2157" s="23" t="str">
        <f>IF(D2157="","",VLOOKUP(D2157,'Base empleados 2025'!C:G,5,FALSE))</f>
        <v/>
      </c>
      <c r="H2157" s="12" t="str">
        <f>IF(ISERROR(VLOOKUP(E2157,$E$4:F2156,2,FALSE)),"","REPETIDO")</f>
        <v>REPETIDO</v>
      </c>
      <c r="I2157" s="12"/>
      <c r="J2157" s="13" t="str">
        <f>IF(E2157="","",VLOOKUP(E2157,'Base empleados 2025'!B:G,6,FALSE))</f>
        <v/>
      </c>
      <c r="K2157" s="14" t="str">
        <f>IF(A2157="","",VLOOKUP(A2157,'Base empleados 2025'!A:H,8,0))</f>
        <v/>
      </c>
      <c r="L2157" s="15" t="str">
        <f>IF(A2157="","",VLOOKUP(A2157,'Base empleados 2025'!A:I,9,0))</f>
        <v/>
      </c>
    </row>
    <row r="2158" spans="1:12" ht="15.5" x14ac:dyDescent="0.35">
      <c r="A2158" s="36"/>
      <c r="B2158" s="12" t="str">
        <f t="shared" si="33"/>
        <v/>
      </c>
      <c r="C2158" s="5" t="str">
        <f>IF(A2158="","",IF(ISERROR(VLOOKUP(A2158,'Base empleados 2025'!$A:$F,6,FALSE)),VLOOKUP(A2158,'Base empleados 2025'!$B:$F,5,FALSE),VLOOKUP(A2158,'Base empleados 2025'!$A:$F,6,FALSE)))</f>
        <v/>
      </c>
      <c r="D2158" s="5" t="str">
        <f>IF(A2158="","",IF(ISERROR(VLOOKUP(A2158,'Base empleados 2025'!$A:$F,3,FALSE)),VLOOKUP(A2158,'Base empleados 2025'!$B:$F,2,FALSE),VLOOKUP(A2158,'Base empleados 2025'!$A:$F,3,FALSE)))</f>
        <v/>
      </c>
      <c r="E2158" s="5" t="str">
        <f>IF(A2158="","",IF(ISERROR(VLOOKUP(A2158,'Base empleados 2025'!$A:$F,4,FALSE)),VLOOKUP(A2158,'Base empleados 2025'!$B:$F,3,FALSE),VLOOKUP(A2158,'Base empleados 2025'!$A:$F,4,FALSE)))</f>
        <v/>
      </c>
      <c r="F2158" s="5" t="str">
        <f>IF(A2158="","",IF(ISERROR(VLOOKUP(A2158,'Base empleados 2025'!$A:$F,5,FALSE)),VLOOKUP(A2158,'Base empleados 2025'!$B:$F,4,FALSE),VLOOKUP(A2158,'Base empleados 2025'!$A:$F,5,FALSE)))</f>
        <v/>
      </c>
      <c r="G2158" s="23" t="str">
        <f>IF(D2158="","",VLOOKUP(D2158,'Base empleados 2025'!C:G,5,FALSE))</f>
        <v/>
      </c>
      <c r="H2158" s="12" t="str">
        <f>IF(ISERROR(VLOOKUP(E2158,$E$4:F2157,2,FALSE)),"","REPETIDO")</f>
        <v>REPETIDO</v>
      </c>
      <c r="I2158" s="12"/>
      <c r="J2158" s="13" t="str">
        <f>IF(E2158="","",VLOOKUP(E2158,'Base empleados 2025'!B:G,6,FALSE))</f>
        <v/>
      </c>
      <c r="K2158" s="14" t="str">
        <f>IF(A2158="","",VLOOKUP(A2158,'Base empleados 2025'!A:H,8,0))</f>
        <v/>
      </c>
      <c r="L2158" s="15" t="str">
        <f>IF(A2158="","",VLOOKUP(A2158,'Base empleados 2025'!A:I,9,0))</f>
        <v/>
      </c>
    </row>
    <row r="2159" spans="1:12" ht="15.5" x14ac:dyDescent="0.35">
      <c r="A2159" s="36"/>
      <c r="B2159" s="12" t="str">
        <f t="shared" si="33"/>
        <v/>
      </c>
      <c r="C2159" s="5" t="str">
        <f>IF(A2159="","",IF(ISERROR(VLOOKUP(A2159,'Base empleados 2025'!$A:$F,6,FALSE)),VLOOKUP(A2159,'Base empleados 2025'!$B:$F,5,FALSE),VLOOKUP(A2159,'Base empleados 2025'!$A:$F,6,FALSE)))</f>
        <v/>
      </c>
      <c r="D2159" s="5" t="str">
        <f>IF(A2159="","",IF(ISERROR(VLOOKUP(A2159,'Base empleados 2025'!$A:$F,3,FALSE)),VLOOKUP(A2159,'Base empleados 2025'!$B:$F,2,FALSE),VLOOKUP(A2159,'Base empleados 2025'!$A:$F,3,FALSE)))</f>
        <v/>
      </c>
      <c r="E2159" s="5" t="str">
        <f>IF(A2159="","",IF(ISERROR(VLOOKUP(A2159,'Base empleados 2025'!$A:$F,4,FALSE)),VLOOKUP(A2159,'Base empleados 2025'!$B:$F,3,FALSE),VLOOKUP(A2159,'Base empleados 2025'!$A:$F,4,FALSE)))</f>
        <v/>
      </c>
      <c r="F2159" s="5" t="str">
        <f>IF(A2159="","",IF(ISERROR(VLOOKUP(A2159,'Base empleados 2025'!$A:$F,5,FALSE)),VLOOKUP(A2159,'Base empleados 2025'!$B:$F,4,FALSE),VLOOKUP(A2159,'Base empleados 2025'!$A:$F,5,FALSE)))</f>
        <v/>
      </c>
      <c r="G2159" s="23" t="str">
        <f>IF(D2159="","",VLOOKUP(D2159,'Base empleados 2025'!C:G,5,FALSE))</f>
        <v/>
      </c>
      <c r="H2159" s="12" t="str">
        <f>IF(ISERROR(VLOOKUP(E2159,$E$4:F2158,2,FALSE)),"","REPETIDO")</f>
        <v>REPETIDO</v>
      </c>
      <c r="I2159" s="12"/>
      <c r="J2159" s="13" t="str">
        <f>IF(E2159="","",VLOOKUP(E2159,'Base empleados 2025'!B:G,6,FALSE))</f>
        <v/>
      </c>
      <c r="K2159" s="14" t="str">
        <f>IF(A2159="","",VLOOKUP(A2159,'Base empleados 2025'!A:H,8,0))</f>
        <v/>
      </c>
      <c r="L2159" s="15" t="str">
        <f>IF(A2159="","",VLOOKUP(A2159,'Base empleados 2025'!A:I,9,0))</f>
        <v/>
      </c>
    </row>
    <row r="2160" spans="1:12" ht="15.5" x14ac:dyDescent="0.35">
      <c r="A2160" s="36"/>
      <c r="B2160" s="12" t="str">
        <f t="shared" si="33"/>
        <v/>
      </c>
      <c r="C2160" s="5" t="str">
        <f>IF(A2160="","",IF(ISERROR(VLOOKUP(A2160,'Base empleados 2025'!$A:$F,6,FALSE)),VLOOKUP(A2160,'Base empleados 2025'!$B:$F,5,FALSE),VLOOKUP(A2160,'Base empleados 2025'!$A:$F,6,FALSE)))</f>
        <v/>
      </c>
      <c r="D2160" s="5" t="str">
        <f>IF(A2160="","",IF(ISERROR(VLOOKUP(A2160,'Base empleados 2025'!$A:$F,3,FALSE)),VLOOKUP(A2160,'Base empleados 2025'!$B:$F,2,FALSE),VLOOKUP(A2160,'Base empleados 2025'!$A:$F,3,FALSE)))</f>
        <v/>
      </c>
      <c r="E2160" s="5" t="str">
        <f>IF(A2160="","",IF(ISERROR(VLOOKUP(A2160,'Base empleados 2025'!$A:$F,4,FALSE)),VLOOKUP(A2160,'Base empleados 2025'!$B:$F,3,FALSE),VLOOKUP(A2160,'Base empleados 2025'!$A:$F,4,FALSE)))</f>
        <v/>
      </c>
      <c r="F2160" s="5" t="str">
        <f>IF(A2160="","",IF(ISERROR(VLOOKUP(A2160,'Base empleados 2025'!$A:$F,5,FALSE)),VLOOKUP(A2160,'Base empleados 2025'!$B:$F,4,FALSE),VLOOKUP(A2160,'Base empleados 2025'!$A:$F,5,FALSE)))</f>
        <v/>
      </c>
      <c r="G2160" s="23" t="str">
        <f>IF(D2160="","",VLOOKUP(D2160,'Base empleados 2025'!C:G,5,FALSE))</f>
        <v/>
      </c>
      <c r="H2160" s="12" t="str">
        <f>IF(ISERROR(VLOOKUP(E2160,$E$4:F2159,2,FALSE)),"","REPETIDO")</f>
        <v>REPETIDO</v>
      </c>
      <c r="I2160" s="12"/>
      <c r="J2160" s="13" t="str">
        <f>IF(E2160="","",VLOOKUP(E2160,'Base empleados 2025'!B:G,6,FALSE))</f>
        <v/>
      </c>
      <c r="K2160" s="14" t="str">
        <f>IF(A2160="","",VLOOKUP(A2160,'Base empleados 2025'!A:H,8,0))</f>
        <v/>
      </c>
      <c r="L2160" s="15" t="str">
        <f>IF(A2160="","",VLOOKUP(A2160,'Base empleados 2025'!A:I,9,0))</f>
        <v/>
      </c>
    </row>
    <row r="2161" spans="1:12" ht="15.5" x14ac:dyDescent="0.35">
      <c r="A2161" s="36"/>
      <c r="B2161" s="12" t="str">
        <f t="shared" si="33"/>
        <v/>
      </c>
      <c r="C2161" s="5" t="str">
        <f>IF(A2161="","",IF(ISERROR(VLOOKUP(A2161,'Base empleados 2025'!$A:$F,6,FALSE)),VLOOKUP(A2161,'Base empleados 2025'!$B:$F,5,FALSE),VLOOKUP(A2161,'Base empleados 2025'!$A:$F,6,FALSE)))</f>
        <v/>
      </c>
      <c r="D2161" s="5" t="str">
        <f>IF(A2161="","",IF(ISERROR(VLOOKUP(A2161,'Base empleados 2025'!$A:$F,3,FALSE)),VLOOKUP(A2161,'Base empleados 2025'!$B:$F,2,FALSE),VLOOKUP(A2161,'Base empleados 2025'!$A:$F,3,FALSE)))</f>
        <v/>
      </c>
      <c r="E2161" s="5" t="str">
        <f>IF(A2161="","",IF(ISERROR(VLOOKUP(A2161,'Base empleados 2025'!$A:$F,4,FALSE)),VLOOKUP(A2161,'Base empleados 2025'!$B:$F,3,FALSE),VLOOKUP(A2161,'Base empleados 2025'!$A:$F,4,FALSE)))</f>
        <v/>
      </c>
      <c r="F2161" s="5" t="str">
        <f>IF(A2161="","",IF(ISERROR(VLOOKUP(A2161,'Base empleados 2025'!$A:$F,5,FALSE)),VLOOKUP(A2161,'Base empleados 2025'!$B:$F,4,FALSE),VLOOKUP(A2161,'Base empleados 2025'!$A:$F,5,FALSE)))</f>
        <v/>
      </c>
      <c r="G2161" s="23" t="str">
        <f>IF(D2161="","",VLOOKUP(D2161,'Base empleados 2025'!C:G,5,FALSE))</f>
        <v/>
      </c>
      <c r="H2161" s="12" t="str">
        <f>IF(ISERROR(VLOOKUP(E2161,$E$4:F2160,2,FALSE)),"","REPETIDO")</f>
        <v>REPETIDO</v>
      </c>
      <c r="I2161" s="12"/>
      <c r="J2161" s="13" t="str">
        <f>IF(E2161="","",VLOOKUP(E2161,'Base empleados 2025'!B:G,6,FALSE))</f>
        <v/>
      </c>
      <c r="K2161" s="14" t="str">
        <f>IF(A2161="","",VLOOKUP(A2161,'Base empleados 2025'!A:H,8,0))</f>
        <v/>
      </c>
      <c r="L2161" s="15" t="str">
        <f>IF(A2161="","",VLOOKUP(A2161,'Base empleados 2025'!A:I,9,0))</f>
        <v/>
      </c>
    </row>
    <row r="2162" spans="1:12" ht="15.5" x14ac:dyDescent="0.35">
      <c r="A2162" s="36"/>
      <c r="B2162" s="12" t="str">
        <f t="shared" si="33"/>
        <v/>
      </c>
      <c r="C2162" s="5" t="str">
        <f>IF(A2162="","",IF(ISERROR(VLOOKUP(A2162,'Base empleados 2025'!$A:$F,6,FALSE)),VLOOKUP(A2162,'Base empleados 2025'!$B:$F,5,FALSE),VLOOKUP(A2162,'Base empleados 2025'!$A:$F,6,FALSE)))</f>
        <v/>
      </c>
      <c r="D2162" s="5" t="str">
        <f>IF(A2162="","",IF(ISERROR(VLOOKUP(A2162,'Base empleados 2025'!$A:$F,3,FALSE)),VLOOKUP(A2162,'Base empleados 2025'!$B:$F,2,FALSE),VLOOKUP(A2162,'Base empleados 2025'!$A:$F,3,FALSE)))</f>
        <v/>
      </c>
      <c r="E2162" s="5" t="str">
        <f>IF(A2162="","",IF(ISERROR(VLOOKUP(A2162,'Base empleados 2025'!$A:$F,4,FALSE)),VLOOKUP(A2162,'Base empleados 2025'!$B:$F,3,FALSE),VLOOKUP(A2162,'Base empleados 2025'!$A:$F,4,FALSE)))</f>
        <v/>
      </c>
      <c r="F2162" s="5" t="str">
        <f>IF(A2162="","",IF(ISERROR(VLOOKUP(A2162,'Base empleados 2025'!$A:$F,5,FALSE)),VLOOKUP(A2162,'Base empleados 2025'!$B:$F,4,FALSE),VLOOKUP(A2162,'Base empleados 2025'!$A:$F,5,FALSE)))</f>
        <v/>
      </c>
      <c r="G2162" s="23" t="str">
        <f>IF(D2162="","",VLOOKUP(D2162,'Base empleados 2025'!C:G,5,FALSE))</f>
        <v/>
      </c>
      <c r="H2162" s="12" t="str">
        <f>IF(ISERROR(VLOOKUP(E2162,$E$4:F2161,2,FALSE)),"","REPETIDO")</f>
        <v>REPETIDO</v>
      </c>
      <c r="I2162" s="12"/>
      <c r="J2162" s="13" t="str">
        <f>IF(E2162="","",VLOOKUP(E2162,'Base empleados 2025'!B:G,6,FALSE))</f>
        <v/>
      </c>
      <c r="K2162" s="14" t="str">
        <f>IF(A2162="","",VLOOKUP(A2162,'Base empleados 2025'!A:H,8,0))</f>
        <v/>
      </c>
      <c r="L2162" s="15" t="str">
        <f>IF(A2162="","",VLOOKUP(A2162,'Base empleados 2025'!A:I,9,0))</f>
        <v/>
      </c>
    </row>
    <row r="2163" spans="1:12" ht="15.5" x14ac:dyDescent="0.35">
      <c r="A2163" s="36"/>
      <c r="B2163" s="12" t="str">
        <f t="shared" si="33"/>
        <v/>
      </c>
      <c r="C2163" s="5" t="str">
        <f>IF(A2163="","",IF(ISERROR(VLOOKUP(A2163,'Base empleados 2025'!$A:$F,6,FALSE)),VLOOKUP(A2163,'Base empleados 2025'!$B:$F,5,FALSE),VLOOKUP(A2163,'Base empleados 2025'!$A:$F,6,FALSE)))</f>
        <v/>
      </c>
      <c r="D2163" s="5" t="str">
        <f>IF(A2163="","",IF(ISERROR(VLOOKUP(A2163,'Base empleados 2025'!$A:$F,3,FALSE)),VLOOKUP(A2163,'Base empleados 2025'!$B:$F,2,FALSE),VLOOKUP(A2163,'Base empleados 2025'!$A:$F,3,FALSE)))</f>
        <v/>
      </c>
      <c r="E2163" s="5" t="str">
        <f>IF(A2163="","",IF(ISERROR(VLOOKUP(A2163,'Base empleados 2025'!$A:$F,4,FALSE)),VLOOKUP(A2163,'Base empleados 2025'!$B:$F,3,FALSE),VLOOKUP(A2163,'Base empleados 2025'!$A:$F,4,FALSE)))</f>
        <v/>
      </c>
      <c r="F2163" s="5" t="str">
        <f>IF(A2163="","",IF(ISERROR(VLOOKUP(A2163,'Base empleados 2025'!$A:$F,5,FALSE)),VLOOKUP(A2163,'Base empleados 2025'!$B:$F,4,FALSE),VLOOKUP(A2163,'Base empleados 2025'!$A:$F,5,FALSE)))</f>
        <v/>
      </c>
      <c r="G2163" s="23" t="str">
        <f>IF(D2163="","",VLOOKUP(D2163,'Base empleados 2025'!C:G,5,FALSE))</f>
        <v/>
      </c>
      <c r="H2163" s="12" t="str">
        <f>IF(ISERROR(VLOOKUP(E2163,$E$4:F2162,2,FALSE)),"","REPETIDO")</f>
        <v>REPETIDO</v>
      </c>
      <c r="I2163" s="12"/>
      <c r="J2163" s="13" t="str">
        <f>IF(E2163="","",VLOOKUP(E2163,'Base empleados 2025'!B:G,6,FALSE))</f>
        <v/>
      </c>
      <c r="K2163" s="14" t="str">
        <f>IF(A2163="","",VLOOKUP(A2163,'Base empleados 2025'!A:H,8,0))</f>
        <v/>
      </c>
      <c r="L2163" s="15" t="str">
        <f>IF(A2163="","",VLOOKUP(A2163,'Base empleados 2025'!A:I,9,0))</f>
        <v/>
      </c>
    </row>
    <row r="2164" spans="1:12" ht="15.5" x14ac:dyDescent="0.35">
      <c r="A2164" s="36"/>
      <c r="B2164" s="12" t="str">
        <f t="shared" si="33"/>
        <v/>
      </c>
      <c r="C2164" s="5" t="str">
        <f>IF(A2164="","",IF(ISERROR(VLOOKUP(A2164,'Base empleados 2025'!$A:$F,6,FALSE)),VLOOKUP(A2164,'Base empleados 2025'!$B:$F,5,FALSE),VLOOKUP(A2164,'Base empleados 2025'!$A:$F,6,FALSE)))</f>
        <v/>
      </c>
      <c r="D2164" s="5" t="str">
        <f>IF(A2164="","",IF(ISERROR(VLOOKUP(A2164,'Base empleados 2025'!$A:$F,3,FALSE)),VLOOKUP(A2164,'Base empleados 2025'!$B:$F,2,FALSE),VLOOKUP(A2164,'Base empleados 2025'!$A:$F,3,FALSE)))</f>
        <v/>
      </c>
      <c r="E2164" s="5" t="str">
        <f>IF(A2164="","",IF(ISERROR(VLOOKUP(A2164,'Base empleados 2025'!$A:$F,4,FALSE)),VLOOKUP(A2164,'Base empleados 2025'!$B:$F,3,FALSE),VLOOKUP(A2164,'Base empleados 2025'!$A:$F,4,FALSE)))</f>
        <v/>
      </c>
      <c r="F2164" s="5" t="str">
        <f>IF(A2164="","",IF(ISERROR(VLOOKUP(A2164,'Base empleados 2025'!$A:$F,5,FALSE)),VLOOKUP(A2164,'Base empleados 2025'!$B:$F,4,FALSE),VLOOKUP(A2164,'Base empleados 2025'!$A:$F,5,FALSE)))</f>
        <v/>
      </c>
      <c r="G2164" s="23" t="str">
        <f>IF(D2164="","",VLOOKUP(D2164,'Base empleados 2025'!C:G,5,FALSE))</f>
        <v/>
      </c>
      <c r="H2164" s="12" t="str">
        <f>IF(ISERROR(VLOOKUP(E2164,$E$4:F2163,2,FALSE)),"","REPETIDO")</f>
        <v>REPETIDO</v>
      </c>
      <c r="I2164" s="12"/>
      <c r="J2164" s="13" t="str">
        <f>IF(E2164="","",VLOOKUP(E2164,'Base empleados 2025'!B:G,6,FALSE))</f>
        <v/>
      </c>
      <c r="K2164" s="14" t="str">
        <f>IF(A2164="","",VLOOKUP(A2164,'Base empleados 2025'!A:H,8,0))</f>
        <v/>
      </c>
      <c r="L2164" s="15" t="str">
        <f>IF(A2164="","",VLOOKUP(A2164,'Base empleados 2025'!A:I,9,0))</f>
        <v/>
      </c>
    </row>
    <row r="2165" spans="1:12" ht="15.5" x14ac:dyDescent="0.35">
      <c r="A2165" s="36"/>
      <c r="B2165" s="12" t="str">
        <f t="shared" si="33"/>
        <v/>
      </c>
      <c r="C2165" s="5" t="str">
        <f>IF(A2165="","",IF(ISERROR(VLOOKUP(A2165,'Base empleados 2025'!$A:$F,6,FALSE)),VLOOKUP(A2165,'Base empleados 2025'!$B:$F,5,FALSE),VLOOKUP(A2165,'Base empleados 2025'!$A:$F,6,FALSE)))</f>
        <v/>
      </c>
      <c r="D2165" s="5" t="str">
        <f>IF(A2165="","",IF(ISERROR(VLOOKUP(A2165,'Base empleados 2025'!$A:$F,3,FALSE)),VLOOKUP(A2165,'Base empleados 2025'!$B:$F,2,FALSE),VLOOKUP(A2165,'Base empleados 2025'!$A:$F,3,FALSE)))</f>
        <v/>
      </c>
      <c r="E2165" s="5" t="str">
        <f>IF(A2165="","",IF(ISERROR(VLOOKUP(A2165,'Base empleados 2025'!$A:$F,4,FALSE)),VLOOKUP(A2165,'Base empleados 2025'!$B:$F,3,FALSE),VLOOKUP(A2165,'Base empleados 2025'!$A:$F,4,FALSE)))</f>
        <v/>
      </c>
      <c r="F2165" s="5" t="str">
        <f>IF(A2165="","",IF(ISERROR(VLOOKUP(A2165,'Base empleados 2025'!$A:$F,5,FALSE)),VLOOKUP(A2165,'Base empleados 2025'!$B:$F,4,FALSE),VLOOKUP(A2165,'Base empleados 2025'!$A:$F,5,FALSE)))</f>
        <v/>
      </c>
      <c r="G2165" s="23" t="str">
        <f>IF(D2165="","",VLOOKUP(D2165,'Base empleados 2025'!C:G,5,FALSE))</f>
        <v/>
      </c>
      <c r="H2165" s="12" t="str">
        <f>IF(ISERROR(VLOOKUP(E2165,$E$4:F2164,2,FALSE)),"","REPETIDO")</f>
        <v>REPETIDO</v>
      </c>
      <c r="I2165" s="12"/>
      <c r="J2165" s="13" t="str">
        <f>IF(E2165="","",VLOOKUP(E2165,'Base empleados 2025'!B:G,6,FALSE))</f>
        <v/>
      </c>
      <c r="K2165" s="14" t="str">
        <f>IF(A2165="","",VLOOKUP(A2165,'Base empleados 2025'!A:H,8,0))</f>
        <v/>
      </c>
      <c r="L2165" s="15" t="str">
        <f>IF(A2165="","",VLOOKUP(A2165,'Base empleados 2025'!A:I,9,0))</f>
        <v/>
      </c>
    </row>
    <row r="2166" spans="1:12" ht="15.5" x14ac:dyDescent="0.35">
      <c r="A2166" s="36"/>
      <c r="B2166" s="12" t="str">
        <f t="shared" si="33"/>
        <v/>
      </c>
      <c r="C2166" s="5" t="str">
        <f>IF(A2166="","",IF(ISERROR(VLOOKUP(A2166,'Base empleados 2025'!$A:$F,6,FALSE)),VLOOKUP(A2166,'Base empleados 2025'!$B:$F,5,FALSE),VLOOKUP(A2166,'Base empleados 2025'!$A:$F,6,FALSE)))</f>
        <v/>
      </c>
      <c r="D2166" s="5" t="str">
        <f>IF(A2166="","",IF(ISERROR(VLOOKUP(A2166,'Base empleados 2025'!$A:$F,3,FALSE)),VLOOKUP(A2166,'Base empleados 2025'!$B:$F,2,FALSE),VLOOKUP(A2166,'Base empleados 2025'!$A:$F,3,FALSE)))</f>
        <v/>
      </c>
      <c r="E2166" s="5" t="str">
        <f>IF(A2166="","",IF(ISERROR(VLOOKUP(A2166,'Base empleados 2025'!$A:$F,4,FALSE)),VLOOKUP(A2166,'Base empleados 2025'!$B:$F,3,FALSE),VLOOKUP(A2166,'Base empleados 2025'!$A:$F,4,FALSE)))</f>
        <v/>
      </c>
      <c r="F2166" s="5" t="str">
        <f>IF(A2166="","",IF(ISERROR(VLOOKUP(A2166,'Base empleados 2025'!$A:$F,5,FALSE)),VLOOKUP(A2166,'Base empleados 2025'!$B:$F,4,FALSE),VLOOKUP(A2166,'Base empleados 2025'!$A:$F,5,FALSE)))</f>
        <v/>
      </c>
      <c r="G2166" s="23" t="str">
        <f>IF(D2166="","",VLOOKUP(D2166,'Base empleados 2025'!C:G,5,FALSE))</f>
        <v/>
      </c>
      <c r="H2166" s="12" t="str">
        <f>IF(ISERROR(VLOOKUP(E2166,$E$4:F2165,2,FALSE)),"","REPETIDO")</f>
        <v>REPETIDO</v>
      </c>
      <c r="I2166" s="12"/>
      <c r="J2166" s="13" t="str">
        <f>IF(E2166="","",VLOOKUP(E2166,'Base empleados 2025'!B:G,6,FALSE))</f>
        <v/>
      </c>
      <c r="K2166" s="14" t="str">
        <f>IF(A2166="","",VLOOKUP(A2166,'Base empleados 2025'!A:H,8,0))</f>
        <v/>
      </c>
      <c r="L2166" s="15" t="str">
        <f>IF(A2166="","",VLOOKUP(A2166,'Base empleados 2025'!A:I,9,0))</f>
        <v/>
      </c>
    </row>
    <row r="2167" spans="1:12" ht="15.5" x14ac:dyDescent="0.35">
      <c r="A2167" s="36"/>
      <c r="B2167" s="12" t="str">
        <f t="shared" si="33"/>
        <v/>
      </c>
      <c r="C2167" s="5" t="str">
        <f>IF(A2167="","",IF(ISERROR(VLOOKUP(A2167,'Base empleados 2025'!$A:$F,6,FALSE)),VLOOKUP(A2167,'Base empleados 2025'!$B:$F,5,FALSE),VLOOKUP(A2167,'Base empleados 2025'!$A:$F,6,FALSE)))</f>
        <v/>
      </c>
      <c r="D2167" s="5" t="str">
        <f>IF(A2167="","",IF(ISERROR(VLOOKUP(A2167,'Base empleados 2025'!$A:$F,3,FALSE)),VLOOKUP(A2167,'Base empleados 2025'!$B:$F,2,FALSE),VLOOKUP(A2167,'Base empleados 2025'!$A:$F,3,FALSE)))</f>
        <v/>
      </c>
      <c r="E2167" s="5" t="str">
        <f>IF(A2167="","",IF(ISERROR(VLOOKUP(A2167,'Base empleados 2025'!$A:$F,4,FALSE)),VLOOKUP(A2167,'Base empleados 2025'!$B:$F,3,FALSE),VLOOKUP(A2167,'Base empleados 2025'!$A:$F,4,FALSE)))</f>
        <v/>
      </c>
      <c r="F2167" s="5" t="str">
        <f>IF(A2167="","",IF(ISERROR(VLOOKUP(A2167,'Base empleados 2025'!$A:$F,5,FALSE)),VLOOKUP(A2167,'Base empleados 2025'!$B:$F,4,FALSE),VLOOKUP(A2167,'Base empleados 2025'!$A:$F,5,FALSE)))</f>
        <v/>
      </c>
      <c r="G2167" s="23" t="str">
        <f>IF(D2167="","",VLOOKUP(D2167,'Base empleados 2025'!C:G,5,FALSE))</f>
        <v/>
      </c>
      <c r="H2167" s="12" t="str">
        <f>IF(ISERROR(VLOOKUP(E2167,$E$4:F2166,2,FALSE)),"","REPETIDO")</f>
        <v>REPETIDO</v>
      </c>
      <c r="I2167" s="12"/>
      <c r="J2167" s="13" t="str">
        <f>IF(E2167="","",VLOOKUP(E2167,'Base empleados 2025'!B:G,6,FALSE))</f>
        <v/>
      </c>
      <c r="K2167" s="14" t="str">
        <f>IF(A2167="","",VLOOKUP(A2167,'Base empleados 2025'!A:H,8,0))</f>
        <v/>
      </c>
      <c r="L2167" s="15" t="str">
        <f>IF(A2167="","",VLOOKUP(A2167,'Base empleados 2025'!A:I,9,0))</f>
        <v/>
      </c>
    </row>
    <row r="2168" spans="1:12" ht="15.5" x14ac:dyDescent="0.35">
      <c r="A2168" s="36"/>
      <c r="B2168" s="12" t="str">
        <f t="shared" si="33"/>
        <v/>
      </c>
      <c r="C2168" s="5" t="str">
        <f>IF(A2168="","",IF(ISERROR(VLOOKUP(A2168,'Base empleados 2025'!$A:$F,6,FALSE)),VLOOKUP(A2168,'Base empleados 2025'!$B:$F,5,FALSE),VLOOKUP(A2168,'Base empleados 2025'!$A:$F,6,FALSE)))</f>
        <v/>
      </c>
      <c r="D2168" s="5" t="str">
        <f>IF(A2168="","",IF(ISERROR(VLOOKUP(A2168,'Base empleados 2025'!$A:$F,3,FALSE)),VLOOKUP(A2168,'Base empleados 2025'!$B:$F,2,FALSE),VLOOKUP(A2168,'Base empleados 2025'!$A:$F,3,FALSE)))</f>
        <v/>
      </c>
      <c r="E2168" s="5" t="str">
        <f>IF(A2168="","",IF(ISERROR(VLOOKUP(A2168,'Base empleados 2025'!$A:$F,4,FALSE)),VLOOKUP(A2168,'Base empleados 2025'!$B:$F,3,FALSE),VLOOKUP(A2168,'Base empleados 2025'!$A:$F,4,FALSE)))</f>
        <v/>
      </c>
      <c r="F2168" s="5" t="str">
        <f>IF(A2168="","",IF(ISERROR(VLOOKUP(A2168,'Base empleados 2025'!$A:$F,5,FALSE)),VLOOKUP(A2168,'Base empleados 2025'!$B:$F,4,FALSE),VLOOKUP(A2168,'Base empleados 2025'!$A:$F,5,FALSE)))</f>
        <v/>
      </c>
      <c r="G2168" s="23" t="str">
        <f>IF(D2168="","",VLOOKUP(D2168,'Base empleados 2025'!C:G,5,FALSE))</f>
        <v/>
      </c>
      <c r="H2168" s="12" t="str">
        <f>IF(ISERROR(VLOOKUP(E2168,$E$4:F2167,2,FALSE)),"","REPETIDO")</f>
        <v>REPETIDO</v>
      </c>
      <c r="I2168" s="12"/>
      <c r="J2168" s="13" t="str">
        <f>IF(E2168="","",VLOOKUP(E2168,'Base empleados 2025'!B:G,6,FALSE))</f>
        <v/>
      </c>
      <c r="K2168" s="14" t="str">
        <f>IF(A2168="","",VLOOKUP(A2168,'Base empleados 2025'!A:H,8,0))</f>
        <v/>
      </c>
      <c r="L2168" s="15" t="str">
        <f>IF(A2168="","",VLOOKUP(A2168,'Base empleados 2025'!A:I,9,0))</f>
        <v/>
      </c>
    </row>
    <row r="2169" spans="1:12" ht="15.5" x14ac:dyDescent="0.35">
      <c r="A2169" s="36"/>
      <c r="B2169" s="12" t="str">
        <f t="shared" si="33"/>
        <v/>
      </c>
      <c r="C2169" s="5" t="str">
        <f>IF(A2169="","",IF(ISERROR(VLOOKUP(A2169,'Base empleados 2025'!$A:$F,6,FALSE)),VLOOKUP(A2169,'Base empleados 2025'!$B:$F,5,FALSE),VLOOKUP(A2169,'Base empleados 2025'!$A:$F,6,FALSE)))</f>
        <v/>
      </c>
      <c r="D2169" s="5" t="str">
        <f>IF(A2169="","",IF(ISERROR(VLOOKUP(A2169,'Base empleados 2025'!$A:$F,3,FALSE)),VLOOKUP(A2169,'Base empleados 2025'!$B:$F,2,FALSE),VLOOKUP(A2169,'Base empleados 2025'!$A:$F,3,FALSE)))</f>
        <v/>
      </c>
      <c r="E2169" s="5" t="str">
        <f>IF(A2169="","",IF(ISERROR(VLOOKUP(A2169,'Base empleados 2025'!$A:$F,4,FALSE)),VLOOKUP(A2169,'Base empleados 2025'!$B:$F,3,FALSE),VLOOKUP(A2169,'Base empleados 2025'!$A:$F,4,FALSE)))</f>
        <v/>
      </c>
      <c r="F2169" s="5" t="str">
        <f>IF(A2169="","",IF(ISERROR(VLOOKUP(A2169,'Base empleados 2025'!$A:$F,5,FALSE)),VLOOKUP(A2169,'Base empleados 2025'!$B:$F,4,FALSE),VLOOKUP(A2169,'Base empleados 2025'!$A:$F,5,FALSE)))</f>
        <v/>
      </c>
      <c r="G2169" s="23" t="str">
        <f>IF(D2169="","",VLOOKUP(D2169,'Base empleados 2025'!C:G,5,FALSE))</f>
        <v/>
      </c>
      <c r="H2169" s="12" t="str">
        <f>IF(ISERROR(VLOOKUP(E2169,$E$4:F2168,2,FALSE)),"","REPETIDO")</f>
        <v>REPETIDO</v>
      </c>
      <c r="I2169" s="12"/>
      <c r="J2169" s="13" t="str">
        <f>IF(E2169="","",VLOOKUP(E2169,'Base empleados 2025'!B:G,6,FALSE))</f>
        <v/>
      </c>
      <c r="K2169" s="14" t="str">
        <f>IF(A2169="","",VLOOKUP(A2169,'Base empleados 2025'!A:H,8,0))</f>
        <v/>
      </c>
      <c r="L2169" s="15" t="str">
        <f>IF(A2169="","",VLOOKUP(A2169,'Base empleados 2025'!A:I,9,0))</f>
        <v/>
      </c>
    </row>
    <row r="2170" spans="1:12" ht="15.5" x14ac:dyDescent="0.35">
      <c r="A2170" s="36"/>
      <c r="B2170" s="12" t="str">
        <f t="shared" si="33"/>
        <v/>
      </c>
      <c r="C2170" s="5" t="str">
        <f>IF(A2170="","",IF(ISERROR(VLOOKUP(A2170,'Base empleados 2025'!$A:$F,6,FALSE)),VLOOKUP(A2170,'Base empleados 2025'!$B:$F,5,FALSE),VLOOKUP(A2170,'Base empleados 2025'!$A:$F,6,FALSE)))</f>
        <v/>
      </c>
      <c r="D2170" s="5" t="str">
        <f>IF(A2170="","",IF(ISERROR(VLOOKUP(A2170,'Base empleados 2025'!$A:$F,3,FALSE)),VLOOKUP(A2170,'Base empleados 2025'!$B:$F,2,FALSE),VLOOKUP(A2170,'Base empleados 2025'!$A:$F,3,FALSE)))</f>
        <v/>
      </c>
      <c r="E2170" s="5" t="str">
        <f>IF(A2170="","",IF(ISERROR(VLOOKUP(A2170,'Base empleados 2025'!$A:$F,4,FALSE)),VLOOKUP(A2170,'Base empleados 2025'!$B:$F,3,FALSE),VLOOKUP(A2170,'Base empleados 2025'!$A:$F,4,FALSE)))</f>
        <v/>
      </c>
      <c r="F2170" s="5" t="str">
        <f>IF(A2170="","",IF(ISERROR(VLOOKUP(A2170,'Base empleados 2025'!$A:$F,5,FALSE)),VLOOKUP(A2170,'Base empleados 2025'!$B:$F,4,FALSE),VLOOKUP(A2170,'Base empleados 2025'!$A:$F,5,FALSE)))</f>
        <v/>
      </c>
      <c r="G2170" s="23" t="str">
        <f>IF(D2170="","",VLOOKUP(D2170,'Base empleados 2025'!C:G,5,FALSE))</f>
        <v/>
      </c>
      <c r="H2170" s="12" t="str">
        <f>IF(ISERROR(VLOOKUP(E2170,$E$4:F2169,2,FALSE)),"","REPETIDO")</f>
        <v>REPETIDO</v>
      </c>
      <c r="I2170" s="12"/>
      <c r="J2170" s="13" t="str">
        <f>IF(E2170="","",VLOOKUP(E2170,'Base empleados 2025'!B:G,6,FALSE))</f>
        <v/>
      </c>
      <c r="K2170" s="14" t="str">
        <f>IF(A2170="","",VLOOKUP(A2170,'Base empleados 2025'!A:H,8,0))</f>
        <v/>
      </c>
      <c r="L2170" s="15" t="str">
        <f>IF(A2170="","",VLOOKUP(A2170,'Base empleados 2025'!A:I,9,0))</f>
        <v/>
      </c>
    </row>
    <row r="2171" spans="1:12" ht="15.5" x14ac:dyDescent="0.35">
      <c r="A2171" s="36"/>
      <c r="B2171" s="12" t="str">
        <f t="shared" si="33"/>
        <v/>
      </c>
      <c r="C2171" s="5" t="str">
        <f>IF(A2171="","",IF(ISERROR(VLOOKUP(A2171,'Base empleados 2025'!$A:$F,6,FALSE)),VLOOKUP(A2171,'Base empleados 2025'!$B:$F,5,FALSE),VLOOKUP(A2171,'Base empleados 2025'!$A:$F,6,FALSE)))</f>
        <v/>
      </c>
      <c r="D2171" s="5" t="str">
        <f>IF(A2171="","",IF(ISERROR(VLOOKUP(A2171,'Base empleados 2025'!$A:$F,3,FALSE)),VLOOKUP(A2171,'Base empleados 2025'!$B:$F,2,FALSE),VLOOKUP(A2171,'Base empleados 2025'!$A:$F,3,FALSE)))</f>
        <v/>
      </c>
      <c r="E2171" s="5" t="str">
        <f>IF(A2171="","",IF(ISERROR(VLOOKUP(A2171,'Base empleados 2025'!$A:$F,4,FALSE)),VLOOKUP(A2171,'Base empleados 2025'!$B:$F,3,FALSE),VLOOKUP(A2171,'Base empleados 2025'!$A:$F,4,FALSE)))</f>
        <v/>
      </c>
      <c r="F2171" s="5" t="str">
        <f>IF(A2171="","",IF(ISERROR(VLOOKUP(A2171,'Base empleados 2025'!$A:$F,5,FALSE)),VLOOKUP(A2171,'Base empleados 2025'!$B:$F,4,FALSE),VLOOKUP(A2171,'Base empleados 2025'!$A:$F,5,FALSE)))</f>
        <v/>
      </c>
      <c r="G2171" s="23" t="str">
        <f>IF(D2171="","",VLOOKUP(D2171,'Base empleados 2025'!C:G,5,FALSE))</f>
        <v/>
      </c>
      <c r="H2171" s="12" t="str">
        <f>IF(ISERROR(VLOOKUP(E2171,$E$4:F2170,2,FALSE)),"","REPETIDO")</f>
        <v>REPETIDO</v>
      </c>
      <c r="I2171" s="12"/>
      <c r="J2171" s="13" t="str">
        <f>IF(E2171="","",VLOOKUP(E2171,'Base empleados 2025'!B:G,6,FALSE))</f>
        <v/>
      </c>
      <c r="K2171" s="14" t="str">
        <f>IF(A2171="","",VLOOKUP(A2171,'Base empleados 2025'!A:H,8,0))</f>
        <v/>
      </c>
      <c r="L2171" s="15" t="str">
        <f>IF(A2171="","",VLOOKUP(A2171,'Base empleados 2025'!A:I,9,0))</f>
        <v/>
      </c>
    </row>
    <row r="2172" spans="1:12" ht="15.5" x14ac:dyDescent="0.35">
      <c r="A2172" s="36"/>
      <c r="B2172" s="12" t="str">
        <f t="shared" si="33"/>
        <v/>
      </c>
      <c r="C2172" s="5" t="str">
        <f>IF(A2172="","",IF(ISERROR(VLOOKUP(A2172,'Base empleados 2025'!$A:$F,6,FALSE)),VLOOKUP(A2172,'Base empleados 2025'!$B:$F,5,FALSE),VLOOKUP(A2172,'Base empleados 2025'!$A:$F,6,FALSE)))</f>
        <v/>
      </c>
      <c r="D2172" s="5" t="str">
        <f>IF(A2172="","",IF(ISERROR(VLOOKUP(A2172,'Base empleados 2025'!$A:$F,3,FALSE)),VLOOKUP(A2172,'Base empleados 2025'!$B:$F,2,FALSE),VLOOKUP(A2172,'Base empleados 2025'!$A:$F,3,FALSE)))</f>
        <v/>
      </c>
      <c r="E2172" s="5" t="str">
        <f>IF(A2172="","",IF(ISERROR(VLOOKUP(A2172,'Base empleados 2025'!$A:$F,4,FALSE)),VLOOKUP(A2172,'Base empleados 2025'!$B:$F,3,FALSE),VLOOKUP(A2172,'Base empleados 2025'!$A:$F,4,FALSE)))</f>
        <v/>
      </c>
      <c r="F2172" s="5" t="str">
        <f>IF(A2172="","",IF(ISERROR(VLOOKUP(A2172,'Base empleados 2025'!$A:$F,5,FALSE)),VLOOKUP(A2172,'Base empleados 2025'!$B:$F,4,FALSE),VLOOKUP(A2172,'Base empleados 2025'!$A:$F,5,FALSE)))</f>
        <v/>
      </c>
      <c r="G2172" s="23" t="str">
        <f>IF(D2172="","",VLOOKUP(D2172,'Base empleados 2025'!C:G,5,FALSE))</f>
        <v/>
      </c>
      <c r="H2172" s="12" t="str">
        <f>IF(ISERROR(VLOOKUP(E2172,$E$4:F2171,2,FALSE)),"","REPETIDO")</f>
        <v>REPETIDO</v>
      </c>
      <c r="I2172" s="12"/>
      <c r="J2172" s="13" t="str">
        <f>IF(E2172="","",VLOOKUP(E2172,'Base empleados 2025'!B:G,6,FALSE))</f>
        <v/>
      </c>
      <c r="K2172" s="14" t="str">
        <f>IF(A2172="","",VLOOKUP(A2172,'Base empleados 2025'!A:H,8,0))</f>
        <v/>
      </c>
      <c r="L2172" s="15" t="str">
        <f>IF(A2172="","",VLOOKUP(A2172,'Base empleados 2025'!A:I,9,0))</f>
        <v/>
      </c>
    </row>
    <row r="2173" spans="1:12" ht="15.5" x14ac:dyDescent="0.35">
      <c r="A2173" s="36"/>
      <c r="B2173" s="12" t="str">
        <f t="shared" si="33"/>
        <v/>
      </c>
      <c r="C2173" s="5" t="str">
        <f>IF(A2173="","",IF(ISERROR(VLOOKUP(A2173,'Base empleados 2025'!$A:$F,6,FALSE)),VLOOKUP(A2173,'Base empleados 2025'!$B:$F,5,FALSE),VLOOKUP(A2173,'Base empleados 2025'!$A:$F,6,FALSE)))</f>
        <v/>
      </c>
      <c r="D2173" s="5" t="str">
        <f>IF(A2173="","",IF(ISERROR(VLOOKUP(A2173,'Base empleados 2025'!$A:$F,3,FALSE)),VLOOKUP(A2173,'Base empleados 2025'!$B:$F,2,FALSE),VLOOKUP(A2173,'Base empleados 2025'!$A:$F,3,FALSE)))</f>
        <v/>
      </c>
      <c r="E2173" s="5" t="str">
        <f>IF(A2173="","",IF(ISERROR(VLOOKUP(A2173,'Base empleados 2025'!$A:$F,4,FALSE)),VLOOKUP(A2173,'Base empleados 2025'!$B:$F,3,FALSE),VLOOKUP(A2173,'Base empleados 2025'!$A:$F,4,FALSE)))</f>
        <v/>
      </c>
      <c r="F2173" s="5" t="str">
        <f>IF(A2173="","",IF(ISERROR(VLOOKUP(A2173,'Base empleados 2025'!$A:$F,5,FALSE)),VLOOKUP(A2173,'Base empleados 2025'!$B:$F,4,FALSE),VLOOKUP(A2173,'Base empleados 2025'!$A:$F,5,FALSE)))</f>
        <v/>
      </c>
      <c r="G2173" s="23" t="str">
        <f>IF(D2173="","",VLOOKUP(D2173,'Base empleados 2025'!C:G,5,FALSE))</f>
        <v/>
      </c>
      <c r="H2173" s="12" t="str">
        <f>IF(ISERROR(VLOOKUP(E2173,$E$4:F2172,2,FALSE)),"","REPETIDO")</f>
        <v>REPETIDO</v>
      </c>
      <c r="I2173" s="12"/>
      <c r="J2173" s="13" t="str">
        <f>IF(E2173="","",VLOOKUP(E2173,'Base empleados 2025'!B:G,6,FALSE))</f>
        <v/>
      </c>
      <c r="K2173" s="14" t="str">
        <f>IF(A2173="","",VLOOKUP(A2173,'Base empleados 2025'!A:H,8,0))</f>
        <v/>
      </c>
      <c r="L2173" s="15" t="str">
        <f>IF(A2173="","",VLOOKUP(A2173,'Base empleados 2025'!A:I,9,0))</f>
        <v/>
      </c>
    </row>
    <row r="2174" spans="1:12" ht="15.5" x14ac:dyDescent="0.35">
      <c r="A2174" s="36"/>
      <c r="B2174" s="12" t="str">
        <f t="shared" si="33"/>
        <v/>
      </c>
      <c r="C2174" s="5" t="str">
        <f>IF(A2174="","",IF(ISERROR(VLOOKUP(A2174,'Base empleados 2025'!$A:$F,6,FALSE)),VLOOKUP(A2174,'Base empleados 2025'!$B:$F,5,FALSE),VLOOKUP(A2174,'Base empleados 2025'!$A:$F,6,FALSE)))</f>
        <v/>
      </c>
      <c r="D2174" s="5" t="str">
        <f>IF(A2174="","",IF(ISERROR(VLOOKUP(A2174,'Base empleados 2025'!$A:$F,3,FALSE)),VLOOKUP(A2174,'Base empleados 2025'!$B:$F,2,FALSE),VLOOKUP(A2174,'Base empleados 2025'!$A:$F,3,FALSE)))</f>
        <v/>
      </c>
      <c r="E2174" s="5" t="str">
        <f>IF(A2174="","",IF(ISERROR(VLOOKUP(A2174,'Base empleados 2025'!$A:$F,4,FALSE)),VLOOKUP(A2174,'Base empleados 2025'!$B:$F,3,FALSE),VLOOKUP(A2174,'Base empleados 2025'!$A:$F,4,FALSE)))</f>
        <v/>
      </c>
      <c r="F2174" s="5" t="str">
        <f>IF(A2174="","",IF(ISERROR(VLOOKUP(A2174,'Base empleados 2025'!$A:$F,5,FALSE)),VLOOKUP(A2174,'Base empleados 2025'!$B:$F,4,FALSE),VLOOKUP(A2174,'Base empleados 2025'!$A:$F,5,FALSE)))</f>
        <v/>
      </c>
      <c r="G2174" s="23" t="str">
        <f>IF(D2174="","",VLOOKUP(D2174,'Base empleados 2025'!C:G,5,FALSE))</f>
        <v/>
      </c>
      <c r="H2174" s="12" t="str">
        <f>IF(ISERROR(VLOOKUP(E2174,$E$4:F2173,2,FALSE)),"","REPETIDO")</f>
        <v>REPETIDO</v>
      </c>
      <c r="I2174" s="12"/>
      <c r="J2174" s="13" t="str">
        <f>IF(E2174="","",VLOOKUP(E2174,'Base empleados 2025'!B:G,6,FALSE))</f>
        <v/>
      </c>
      <c r="K2174" s="14" t="str">
        <f>IF(A2174="","",VLOOKUP(A2174,'Base empleados 2025'!A:H,8,0))</f>
        <v/>
      </c>
      <c r="L2174" s="15" t="str">
        <f>IF(A2174="","",VLOOKUP(A2174,'Base empleados 2025'!A:I,9,0))</f>
        <v/>
      </c>
    </row>
    <row r="2175" spans="1:12" ht="15.5" x14ac:dyDescent="0.35">
      <c r="A2175" s="36"/>
      <c r="B2175" s="12" t="str">
        <f t="shared" si="33"/>
        <v/>
      </c>
      <c r="C2175" s="5" t="str">
        <f>IF(A2175="","",IF(ISERROR(VLOOKUP(A2175,'Base empleados 2025'!$A:$F,6,FALSE)),VLOOKUP(A2175,'Base empleados 2025'!$B:$F,5,FALSE),VLOOKUP(A2175,'Base empleados 2025'!$A:$F,6,FALSE)))</f>
        <v/>
      </c>
      <c r="D2175" s="5" t="str">
        <f>IF(A2175="","",IF(ISERROR(VLOOKUP(A2175,'Base empleados 2025'!$A:$F,3,FALSE)),VLOOKUP(A2175,'Base empleados 2025'!$B:$F,2,FALSE),VLOOKUP(A2175,'Base empleados 2025'!$A:$F,3,FALSE)))</f>
        <v/>
      </c>
      <c r="E2175" s="5" t="str">
        <f>IF(A2175="","",IF(ISERROR(VLOOKUP(A2175,'Base empleados 2025'!$A:$F,4,FALSE)),VLOOKUP(A2175,'Base empleados 2025'!$B:$F,3,FALSE),VLOOKUP(A2175,'Base empleados 2025'!$A:$F,4,FALSE)))</f>
        <v/>
      </c>
      <c r="F2175" s="5" t="str">
        <f>IF(A2175="","",IF(ISERROR(VLOOKUP(A2175,'Base empleados 2025'!$A:$F,5,FALSE)),VLOOKUP(A2175,'Base empleados 2025'!$B:$F,4,FALSE),VLOOKUP(A2175,'Base empleados 2025'!$A:$F,5,FALSE)))</f>
        <v/>
      </c>
      <c r="G2175" s="23" t="str">
        <f>IF(D2175="","",VLOOKUP(D2175,'Base empleados 2025'!C:G,5,FALSE))</f>
        <v/>
      </c>
      <c r="H2175" s="12" t="str">
        <f>IF(ISERROR(VLOOKUP(E2175,$E$4:F2174,2,FALSE)),"","REPETIDO")</f>
        <v>REPETIDO</v>
      </c>
      <c r="I2175" s="12"/>
      <c r="J2175" s="13" t="str">
        <f>IF(E2175="","",VLOOKUP(E2175,'Base empleados 2025'!B:G,6,FALSE))</f>
        <v/>
      </c>
      <c r="K2175" s="14" t="str">
        <f>IF(A2175="","",VLOOKUP(A2175,'Base empleados 2025'!A:H,8,0))</f>
        <v/>
      </c>
      <c r="L2175" s="15" t="str">
        <f>IF(A2175="","",VLOOKUP(A2175,'Base empleados 2025'!A:I,9,0))</f>
        <v/>
      </c>
    </row>
    <row r="2176" spans="1:12" ht="15.5" x14ac:dyDescent="0.35">
      <c r="A2176" s="36"/>
      <c r="B2176" s="12" t="str">
        <f t="shared" si="33"/>
        <v/>
      </c>
      <c r="C2176" s="5" t="str">
        <f>IF(A2176="","",IF(ISERROR(VLOOKUP(A2176,'Base empleados 2025'!$A:$F,6,FALSE)),VLOOKUP(A2176,'Base empleados 2025'!$B:$F,5,FALSE),VLOOKUP(A2176,'Base empleados 2025'!$A:$F,6,FALSE)))</f>
        <v/>
      </c>
      <c r="D2176" s="5" t="str">
        <f>IF(A2176="","",IF(ISERROR(VLOOKUP(A2176,'Base empleados 2025'!$A:$F,3,FALSE)),VLOOKUP(A2176,'Base empleados 2025'!$B:$F,2,FALSE),VLOOKUP(A2176,'Base empleados 2025'!$A:$F,3,FALSE)))</f>
        <v/>
      </c>
      <c r="E2176" s="5" t="str">
        <f>IF(A2176="","",IF(ISERROR(VLOOKUP(A2176,'Base empleados 2025'!$A:$F,4,FALSE)),VLOOKUP(A2176,'Base empleados 2025'!$B:$F,3,FALSE),VLOOKUP(A2176,'Base empleados 2025'!$A:$F,4,FALSE)))</f>
        <v/>
      </c>
      <c r="F2176" s="5" t="str">
        <f>IF(A2176="","",IF(ISERROR(VLOOKUP(A2176,'Base empleados 2025'!$A:$F,5,FALSE)),VLOOKUP(A2176,'Base empleados 2025'!$B:$F,4,FALSE),VLOOKUP(A2176,'Base empleados 2025'!$A:$F,5,FALSE)))</f>
        <v/>
      </c>
      <c r="G2176" s="23" t="str">
        <f>IF(D2176="","",VLOOKUP(D2176,'Base empleados 2025'!C:G,5,FALSE))</f>
        <v/>
      </c>
      <c r="H2176" s="12" t="str">
        <f>IF(ISERROR(VLOOKUP(E2176,$E$4:F2175,2,FALSE)),"","REPETIDO")</f>
        <v>REPETIDO</v>
      </c>
      <c r="I2176" s="12"/>
      <c r="J2176" s="13" t="str">
        <f>IF(E2176="","",VLOOKUP(E2176,'Base empleados 2025'!B:G,6,FALSE))</f>
        <v/>
      </c>
      <c r="K2176" s="14" t="str">
        <f>IF(A2176="","",VLOOKUP(A2176,'Base empleados 2025'!A:H,8,0))</f>
        <v/>
      </c>
      <c r="L2176" s="15" t="str">
        <f>IF(A2176="","",VLOOKUP(A2176,'Base empleados 2025'!A:I,9,0))</f>
        <v/>
      </c>
    </row>
    <row r="2177" spans="1:12" ht="15.5" x14ac:dyDescent="0.35">
      <c r="A2177" s="36"/>
      <c r="B2177" s="12" t="str">
        <f t="shared" si="33"/>
        <v/>
      </c>
      <c r="C2177" s="5" t="str">
        <f>IF(A2177="","",IF(ISERROR(VLOOKUP(A2177,'Base empleados 2025'!$A:$F,6,FALSE)),VLOOKUP(A2177,'Base empleados 2025'!$B:$F,5,FALSE),VLOOKUP(A2177,'Base empleados 2025'!$A:$F,6,FALSE)))</f>
        <v/>
      </c>
      <c r="D2177" s="5" t="str">
        <f>IF(A2177="","",IF(ISERROR(VLOOKUP(A2177,'Base empleados 2025'!$A:$F,3,FALSE)),VLOOKUP(A2177,'Base empleados 2025'!$B:$F,2,FALSE),VLOOKUP(A2177,'Base empleados 2025'!$A:$F,3,FALSE)))</f>
        <v/>
      </c>
      <c r="E2177" s="5" t="str">
        <f>IF(A2177="","",IF(ISERROR(VLOOKUP(A2177,'Base empleados 2025'!$A:$F,4,FALSE)),VLOOKUP(A2177,'Base empleados 2025'!$B:$F,3,FALSE),VLOOKUP(A2177,'Base empleados 2025'!$A:$F,4,FALSE)))</f>
        <v/>
      </c>
      <c r="F2177" s="5" t="str">
        <f>IF(A2177="","",IF(ISERROR(VLOOKUP(A2177,'Base empleados 2025'!$A:$F,5,FALSE)),VLOOKUP(A2177,'Base empleados 2025'!$B:$F,4,FALSE),VLOOKUP(A2177,'Base empleados 2025'!$A:$F,5,FALSE)))</f>
        <v/>
      </c>
      <c r="G2177" s="23" t="str">
        <f>IF(D2177="","",VLOOKUP(D2177,'Base empleados 2025'!C:G,5,FALSE))</f>
        <v/>
      </c>
      <c r="H2177" s="12" t="str">
        <f>IF(ISERROR(VLOOKUP(E2177,$E$4:F2176,2,FALSE)),"","REPETIDO")</f>
        <v>REPETIDO</v>
      </c>
      <c r="I2177" s="12"/>
      <c r="J2177" s="13" t="str">
        <f>IF(E2177="","",VLOOKUP(E2177,'Base empleados 2025'!B:G,6,FALSE))</f>
        <v/>
      </c>
      <c r="K2177" s="14" t="str">
        <f>IF(A2177="","",VLOOKUP(A2177,'Base empleados 2025'!A:H,8,0))</f>
        <v/>
      </c>
      <c r="L2177" s="15" t="str">
        <f>IF(A2177="","",VLOOKUP(A2177,'Base empleados 2025'!A:I,9,0))</f>
        <v/>
      </c>
    </row>
    <row r="2178" spans="1:12" ht="15.5" x14ac:dyDescent="0.35">
      <c r="A2178" s="36"/>
      <c r="B2178" s="12" t="str">
        <f t="shared" si="33"/>
        <v/>
      </c>
      <c r="C2178" s="5" t="str">
        <f>IF(A2178="","",IF(ISERROR(VLOOKUP(A2178,'Base empleados 2025'!$A:$F,6,FALSE)),VLOOKUP(A2178,'Base empleados 2025'!$B:$F,5,FALSE),VLOOKUP(A2178,'Base empleados 2025'!$A:$F,6,FALSE)))</f>
        <v/>
      </c>
      <c r="D2178" s="5" t="str">
        <f>IF(A2178="","",IF(ISERROR(VLOOKUP(A2178,'Base empleados 2025'!$A:$F,3,FALSE)),VLOOKUP(A2178,'Base empleados 2025'!$B:$F,2,FALSE),VLOOKUP(A2178,'Base empleados 2025'!$A:$F,3,FALSE)))</f>
        <v/>
      </c>
      <c r="E2178" s="5" t="str">
        <f>IF(A2178="","",IF(ISERROR(VLOOKUP(A2178,'Base empleados 2025'!$A:$F,4,FALSE)),VLOOKUP(A2178,'Base empleados 2025'!$B:$F,3,FALSE),VLOOKUP(A2178,'Base empleados 2025'!$A:$F,4,FALSE)))</f>
        <v/>
      </c>
      <c r="F2178" s="5" t="str">
        <f>IF(A2178="","",IF(ISERROR(VLOOKUP(A2178,'Base empleados 2025'!$A:$F,5,FALSE)),VLOOKUP(A2178,'Base empleados 2025'!$B:$F,4,FALSE),VLOOKUP(A2178,'Base empleados 2025'!$A:$F,5,FALSE)))</f>
        <v/>
      </c>
      <c r="G2178" s="23" t="str">
        <f>IF(D2178="","",VLOOKUP(D2178,'Base empleados 2025'!C:G,5,FALSE))</f>
        <v/>
      </c>
      <c r="H2178" s="12" t="str">
        <f>IF(ISERROR(VLOOKUP(E2178,$E$4:F2177,2,FALSE)),"","REPETIDO")</f>
        <v>REPETIDO</v>
      </c>
      <c r="I2178" s="12"/>
      <c r="J2178" s="13" t="str">
        <f>IF(E2178="","",VLOOKUP(E2178,'Base empleados 2025'!B:G,6,FALSE))</f>
        <v/>
      </c>
      <c r="K2178" s="14" t="str">
        <f>IF(A2178="","",VLOOKUP(A2178,'Base empleados 2025'!A:H,8,0))</f>
        <v/>
      </c>
      <c r="L2178" s="15" t="str">
        <f>IF(A2178="","",VLOOKUP(A2178,'Base empleados 2025'!A:I,9,0))</f>
        <v/>
      </c>
    </row>
    <row r="2179" spans="1:12" ht="15.5" x14ac:dyDescent="0.35">
      <c r="A2179" s="36"/>
      <c r="B2179" s="12" t="str">
        <f t="shared" si="33"/>
        <v/>
      </c>
      <c r="C2179" s="5" t="str">
        <f>IF(A2179="","",IF(ISERROR(VLOOKUP(A2179,'Base empleados 2025'!$A:$F,6,FALSE)),VLOOKUP(A2179,'Base empleados 2025'!$B:$F,5,FALSE),VLOOKUP(A2179,'Base empleados 2025'!$A:$F,6,FALSE)))</f>
        <v/>
      </c>
      <c r="D2179" s="5" t="str">
        <f>IF(A2179="","",IF(ISERROR(VLOOKUP(A2179,'Base empleados 2025'!$A:$F,3,FALSE)),VLOOKUP(A2179,'Base empleados 2025'!$B:$F,2,FALSE),VLOOKUP(A2179,'Base empleados 2025'!$A:$F,3,FALSE)))</f>
        <v/>
      </c>
      <c r="E2179" s="5" t="str">
        <f>IF(A2179="","",IF(ISERROR(VLOOKUP(A2179,'Base empleados 2025'!$A:$F,4,FALSE)),VLOOKUP(A2179,'Base empleados 2025'!$B:$F,3,FALSE),VLOOKUP(A2179,'Base empleados 2025'!$A:$F,4,FALSE)))</f>
        <v/>
      </c>
      <c r="F2179" s="5" t="str">
        <f>IF(A2179="","",IF(ISERROR(VLOOKUP(A2179,'Base empleados 2025'!$A:$F,5,FALSE)),VLOOKUP(A2179,'Base empleados 2025'!$B:$F,4,FALSE),VLOOKUP(A2179,'Base empleados 2025'!$A:$F,5,FALSE)))</f>
        <v/>
      </c>
      <c r="G2179" s="23" t="str">
        <f>IF(D2179="","",VLOOKUP(D2179,'Base empleados 2025'!C:G,5,FALSE))</f>
        <v/>
      </c>
      <c r="H2179" s="12" t="str">
        <f>IF(ISERROR(VLOOKUP(E2179,$E$4:F2178,2,FALSE)),"","REPETIDO")</f>
        <v>REPETIDO</v>
      </c>
      <c r="I2179" s="12"/>
      <c r="J2179" s="13" t="str">
        <f>IF(E2179="","",VLOOKUP(E2179,'Base empleados 2025'!B:G,6,FALSE))</f>
        <v/>
      </c>
      <c r="K2179" s="14" t="str">
        <f>IF(A2179="","",VLOOKUP(A2179,'Base empleados 2025'!A:H,8,0))</f>
        <v/>
      </c>
      <c r="L2179" s="15" t="str">
        <f>IF(A2179="","",VLOOKUP(A2179,'Base empleados 2025'!A:I,9,0))</f>
        <v/>
      </c>
    </row>
    <row r="2180" spans="1:12" ht="15.5" x14ac:dyDescent="0.35">
      <c r="A2180" s="36"/>
      <c r="B2180" s="12" t="str">
        <f t="shared" si="33"/>
        <v/>
      </c>
      <c r="C2180" s="5" t="str">
        <f>IF(A2180="","",IF(ISERROR(VLOOKUP(A2180,'Base empleados 2025'!$A:$F,6,FALSE)),VLOOKUP(A2180,'Base empleados 2025'!$B:$F,5,FALSE),VLOOKUP(A2180,'Base empleados 2025'!$A:$F,6,FALSE)))</f>
        <v/>
      </c>
      <c r="D2180" s="5" t="str">
        <f>IF(A2180="","",IF(ISERROR(VLOOKUP(A2180,'Base empleados 2025'!$A:$F,3,FALSE)),VLOOKUP(A2180,'Base empleados 2025'!$B:$F,2,FALSE),VLOOKUP(A2180,'Base empleados 2025'!$A:$F,3,FALSE)))</f>
        <v/>
      </c>
      <c r="E2180" s="5" t="str">
        <f>IF(A2180="","",IF(ISERROR(VLOOKUP(A2180,'Base empleados 2025'!$A:$F,4,FALSE)),VLOOKUP(A2180,'Base empleados 2025'!$B:$F,3,FALSE),VLOOKUP(A2180,'Base empleados 2025'!$A:$F,4,FALSE)))</f>
        <v/>
      </c>
      <c r="F2180" s="5" t="str">
        <f>IF(A2180="","",IF(ISERROR(VLOOKUP(A2180,'Base empleados 2025'!$A:$F,5,FALSE)),VLOOKUP(A2180,'Base empleados 2025'!$B:$F,4,FALSE),VLOOKUP(A2180,'Base empleados 2025'!$A:$F,5,FALSE)))</f>
        <v/>
      </c>
      <c r="G2180" s="23" t="str">
        <f>IF(D2180="","",VLOOKUP(D2180,'Base empleados 2025'!C:G,5,FALSE))</f>
        <v/>
      </c>
      <c r="H2180" s="12" t="str">
        <f>IF(ISERROR(VLOOKUP(E2180,$E$4:F2179,2,FALSE)),"","REPETIDO")</f>
        <v>REPETIDO</v>
      </c>
      <c r="I2180" s="12"/>
      <c r="J2180" s="13" t="str">
        <f>IF(E2180="","",VLOOKUP(E2180,'Base empleados 2025'!B:G,6,FALSE))</f>
        <v/>
      </c>
      <c r="K2180" s="14" t="str">
        <f>IF(A2180="","",VLOOKUP(A2180,'Base empleados 2025'!A:H,8,0))</f>
        <v/>
      </c>
      <c r="L2180" s="15" t="str">
        <f>IF(A2180="","",VLOOKUP(A2180,'Base empleados 2025'!A:I,9,0))</f>
        <v/>
      </c>
    </row>
    <row r="2181" spans="1:12" ht="15.5" x14ac:dyDescent="0.35">
      <c r="A2181" s="36"/>
      <c r="B2181" s="12" t="str">
        <f t="shared" si="33"/>
        <v/>
      </c>
      <c r="C2181" s="5" t="str">
        <f>IF(A2181="","",IF(ISERROR(VLOOKUP(A2181,'Base empleados 2025'!$A:$F,6,FALSE)),VLOOKUP(A2181,'Base empleados 2025'!$B:$F,5,FALSE),VLOOKUP(A2181,'Base empleados 2025'!$A:$F,6,FALSE)))</f>
        <v/>
      </c>
      <c r="D2181" s="5" t="str">
        <f>IF(A2181="","",IF(ISERROR(VLOOKUP(A2181,'Base empleados 2025'!$A:$F,3,FALSE)),VLOOKUP(A2181,'Base empleados 2025'!$B:$F,2,FALSE),VLOOKUP(A2181,'Base empleados 2025'!$A:$F,3,FALSE)))</f>
        <v/>
      </c>
      <c r="E2181" s="5" t="str">
        <f>IF(A2181="","",IF(ISERROR(VLOOKUP(A2181,'Base empleados 2025'!$A:$F,4,FALSE)),VLOOKUP(A2181,'Base empleados 2025'!$B:$F,3,FALSE),VLOOKUP(A2181,'Base empleados 2025'!$A:$F,4,FALSE)))</f>
        <v/>
      </c>
      <c r="F2181" s="5" t="str">
        <f>IF(A2181="","",IF(ISERROR(VLOOKUP(A2181,'Base empleados 2025'!$A:$F,5,FALSE)),VLOOKUP(A2181,'Base empleados 2025'!$B:$F,4,FALSE),VLOOKUP(A2181,'Base empleados 2025'!$A:$F,5,FALSE)))</f>
        <v/>
      </c>
      <c r="G2181" s="23" t="str">
        <f>IF(D2181="","",VLOOKUP(D2181,'Base empleados 2025'!C:G,5,FALSE))</f>
        <v/>
      </c>
      <c r="H2181" s="12" t="str">
        <f>IF(ISERROR(VLOOKUP(E2181,$E$4:F2180,2,FALSE)),"","REPETIDO")</f>
        <v>REPETIDO</v>
      </c>
      <c r="I2181" s="12"/>
      <c r="J2181" s="13" t="str">
        <f>IF(E2181="","",VLOOKUP(E2181,'Base empleados 2025'!B:G,6,FALSE))</f>
        <v/>
      </c>
      <c r="K2181" s="14" t="str">
        <f>IF(A2181="","",VLOOKUP(A2181,'Base empleados 2025'!A:H,8,0))</f>
        <v/>
      </c>
      <c r="L2181" s="15" t="str">
        <f>IF(A2181="","",VLOOKUP(A2181,'Base empleados 2025'!A:I,9,0))</f>
        <v/>
      </c>
    </row>
    <row r="2182" spans="1:12" ht="15.5" x14ac:dyDescent="0.35">
      <c r="A2182" s="36"/>
      <c r="B2182" s="12" t="str">
        <f t="shared" si="33"/>
        <v/>
      </c>
      <c r="C2182" s="5" t="str">
        <f>IF(A2182="","",IF(ISERROR(VLOOKUP(A2182,'Base empleados 2025'!$A:$F,6,FALSE)),VLOOKUP(A2182,'Base empleados 2025'!$B:$F,5,FALSE),VLOOKUP(A2182,'Base empleados 2025'!$A:$F,6,FALSE)))</f>
        <v/>
      </c>
      <c r="D2182" s="5" t="str">
        <f>IF(A2182="","",IF(ISERROR(VLOOKUP(A2182,'Base empleados 2025'!$A:$F,3,FALSE)),VLOOKUP(A2182,'Base empleados 2025'!$B:$F,2,FALSE),VLOOKUP(A2182,'Base empleados 2025'!$A:$F,3,FALSE)))</f>
        <v/>
      </c>
      <c r="E2182" s="5" t="str">
        <f>IF(A2182="","",IF(ISERROR(VLOOKUP(A2182,'Base empleados 2025'!$A:$F,4,FALSE)),VLOOKUP(A2182,'Base empleados 2025'!$B:$F,3,FALSE),VLOOKUP(A2182,'Base empleados 2025'!$A:$F,4,FALSE)))</f>
        <v/>
      </c>
      <c r="F2182" s="5" t="str">
        <f>IF(A2182="","",IF(ISERROR(VLOOKUP(A2182,'Base empleados 2025'!$A:$F,5,FALSE)),VLOOKUP(A2182,'Base empleados 2025'!$B:$F,4,FALSE),VLOOKUP(A2182,'Base empleados 2025'!$A:$F,5,FALSE)))</f>
        <v/>
      </c>
      <c r="G2182" s="23" t="str">
        <f>IF(D2182="","",VLOOKUP(D2182,'Base empleados 2025'!C:G,5,FALSE))</f>
        <v/>
      </c>
      <c r="H2182" s="12" t="str">
        <f>IF(ISERROR(VLOOKUP(E2182,$E$4:F2181,2,FALSE)),"","REPETIDO")</f>
        <v>REPETIDO</v>
      </c>
      <c r="I2182" s="12"/>
      <c r="J2182" s="13" t="str">
        <f>IF(E2182="","",VLOOKUP(E2182,'Base empleados 2025'!B:G,6,FALSE))</f>
        <v/>
      </c>
      <c r="K2182" s="14" t="str">
        <f>IF(A2182="","",VLOOKUP(A2182,'Base empleados 2025'!A:H,8,0))</f>
        <v/>
      </c>
      <c r="L2182" s="15" t="str">
        <f>IF(A2182="","",VLOOKUP(A2182,'Base empleados 2025'!A:I,9,0))</f>
        <v/>
      </c>
    </row>
    <row r="2183" spans="1:12" ht="15.5" x14ac:dyDescent="0.35">
      <c r="A2183" s="36"/>
      <c r="B2183" s="12" t="str">
        <f t="shared" ref="B2183:B2246" si="34">+IF(C2183="","",B2182+1)</f>
        <v/>
      </c>
      <c r="C2183" s="5" t="str">
        <f>IF(A2183="","",IF(ISERROR(VLOOKUP(A2183,'Base empleados 2025'!$A:$F,6,FALSE)),VLOOKUP(A2183,'Base empleados 2025'!$B:$F,5,FALSE),VLOOKUP(A2183,'Base empleados 2025'!$A:$F,6,FALSE)))</f>
        <v/>
      </c>
      <c r="D2183" s="5" t="str">
        <f>IF(A2183="","",IF(ISERROR(VLOOKUP(A2183,'Base empleados 2025'!$A:$F,3,FALSE)),VLOOKUP(A2183,'Base empleados 2025'!$B:$F,2,FALSE),VLOOKUP(A2183,'Base empleados 2025'!$A:$F,3,FALSE)))</f>
        <v/>
      </c>
      <c r="E2183" s="5" t="str">
        <f>IF(A2183="","",IF(ISERROR(VLOOKUP(A2183,'Base empleados 2025'!$A:$F,4,FALSE)),VLOOKUP(A2183,'Base empleados 2025'!$B:$F,3,FALSE),VLOOKUP(A2183,'Base empleados 2025'!$A:$F,4,FALSE)))</f>
        <v/>
      </c>
      <c r="F2183" s="5" t="str">
        <f>IF(A2183="","",IF(ISERROR(VLOOKUP(A2183,'Base empleados 2025'!$A:$F,5,FALSE)),VLOOKUP(A2183,'Base empleados 2025'!$B:$F,4,FALSE),VLOOKUP(A2183,'Base empleados 2025'!$A:$F,5,FALSE)))</f>
        <v/>
      </c>
      <c r="G2183" s="23" t="str">
        <f>IF(D2183="","",VLOOKUP(D2183,'Base empleados 2025'!C:G,5,FALSE))</f>
        <v/>
      </c>
      <c r="H2183" s="12" t="str">
        <f>IF(ISERROR(VLOOKUP(E2183,$E$4:F2182,2,FALSE)),"","REPETIDO")</f>
        <v>REPETIDO</v>
      </c>
      <c r="I2183" s="12"/>
      <c r="J2183" s="13" t="str">
        <f>IF(E2183="","",VLOOKUP(E2183,'Base empleados 2025'!B:G,6,FALSE))</f>
        <v/>
      </c>
      <c r="K2183" s="14" t="str">
        <f>IF(A2183="","",VLOOKUP(A2183,'Base empleados 2025'!A:H,8,0))</f>
        <v/>
      </c>
      <c r="L2183" s="15" t="str">
        <f>IF(A2183="","",VLOOKUP(A2183,'Base empleados 2025'!A:I,9,0))</f>
        <v/>
      </c>
    </row>
    <row r="2184" spans="1:12" ht="15.5" x14ac:dyDescent="0.35">
      <c r="A2184" s="36"/>
      <c r="B2184" s="12" t="str">
        <f t="shared" si="34"/>
        <v/>
      </c>
      <c r="C2184" s="5" t="str">
        <f>IF(A2184="","",IF(ISERROR(VLOOKUP(A2184,'Base empleados 2025'!$A:$F,6,FALSE)),VLOOKUP(A2184,'Base empleados 2025'!$B:$F,5,FALSE),VLOOKUP(A2184,'Base empleados 2025'!$A:$F,6,FALSE)))</f>
        <v/>
      </c>
      <c r="D2184" s="5" t="str">
        <f>IF(A2184="","",IF(ISERROR(VLOOKUP(A2184,'Base empleados 2025'!$A:$F,3,FALSE)),VLOOKUP(A2184,'Base empleados 2025'!$B:$F,2,FALSE),VLOOKUP(A2184,'Base empleados 2025'!$A:$F,3,FALSE)))</f>
        <v/>
      </c>
      <c r="E2184" s="5" t="str">
        <f>IF(A2184="","",IF(ISERROR(VLOOKUP(A2184,'Base empleados 2025'!$A:$F,4,FALSE)),VLOOKUP(A2184,'Base empleados 2025'!$B:$F,3,FALSE),VLOOKUP(A2184,'Base empleados 2025'!$A:$F,4,FALSE)))</f>
        <v/>
      </c>
      <c r="F2184" s="5" t="str">
        <f>IF(A2184="","",IF(ISERROR(VLOOKUP(A2184,'Base empleados 2025'!$A:$F,5,FALSE)),VLOOKUP(A2184,'Base empleados 2025'!$B:$F,4,FALSE),VLOOKUP(A2184,'Base empleados 2025'!$A:$F,5,FALSE)))</f>
        <v/>
      </c>
      <c r="G2184" s="23" t="str">
        <f>IF(D2184="","",VLOOKUP(D2184,'Base empleados 2025'!C:G,5,FALSE))</f>
        <v/>
      </c>
      <c r="H2184" s="12" t="str">
        <f>IF(ISERROR(VLOOKUP(E2184,$E$4:F2183,2,FALSE)),"","REPETIDO")</f>
        <v>REPETIDO</v>
      </c>
      <c r="I2184" s="12"/>
      <c r="J2184" s="13" t="str">
        <f>IF(E2184="","",VLOOKUP(E2184,'Base empleados 2025'!B:G,6,FALSE))</f>
        <v/>
      </c>
      <c r="K2184" s="14" t="str">
        <f>IF(A2184="","",VLOOKUP(A2184,'Base empleados 2025'!A:H,8,0))</f>
        <v/>
      </c>
      <c r="L2184" s="15" t="str">
        <f>IF(A2184="","",VLOOKUP(A2184,'Base empleados 2025'!A:I,9,0))</f>
        <v/>
      </c>
    </row>
    <row r="2185" spans="1:12" ht="15.5" x14ac:dyDescent="0.35">
      <c r="A2185" s="36"/>
      <c r="B2185" s="12" t="str">
        <f t="shared" si="34"/>
        <v/>
      </c>
      <c r="C2185" s="5" t="str">
        <f>IF(A2185="","",IF(ISERROR(VLOOKUP(A2185,'Base empleados 2025'!$A:$F,6,FALSE)),VLOOKUP(A2185,'Base empleados 2025'!$B:$F,5,FALSE),VLOOKUP(A2185,'Base empleados 2025'!$A:$F,6,FALSE)))</f>
        <v/>
      </c>
      <c r="D2185" s="5" t="str">
        <f>IF(A2185="","",IF(ISERROR(VLOOKUP(A2185,'Base empleados 2025'!$A:$F,3,FALSE)),VLOOKUP(A2185,'Base empleados 2025'!$B:$F,2,FALSE),VLOOKUP(A2185,'Base empleados 2025'!$A:$F,3,FALSE)))</f>
        <v/>
      </c>
      <c r="E2185" s="5" t="str">
        <f>IF(A2185="","",IF(ISERROR(VLOOKUP(A2185,'Base empleados 2025'!$A:$F,4,FALSE)),VLOOKUP(A2185,'Base empleados 2025'!$B:$F,3,FALSE),VLOOKUP(A2185,'Base empleados 2025'!$A:$F,4,FALSE)))</f>
        <v/>
      </c>
      <c r="F2185" s="5" t="str">
        <f>IF(A2185="","",IF(ISERROR(VLOOKUP(A2185,'Base empleados 2025'!$A:$F,5,FALSE)),VLOOKUP(A2185,'Base empleados 2025'!$B:$F,4,FALSE),VLOOKUP(A2185,'Base empleados 2025'!$A:$F,5,FALSE)))</f>
        <v/>
      </c>
      <c r="G2185" s="23" t="str">
        <f>IF(D2185="","",VLOOKUP(D2185,'Base empleados 2025'!C:G,5,FALSE))</f>
        <v/>
      </c>
      <c r="H2185" s="12" t="str">
        <f>IF(ISERROR(VLOOKUP(E2185,$E$4:F2184,2,FALSE)),"","REPETIDO")</f>
        <v>REPETIDO</v>
      </c>
      <c r="I2185" s="12"/>
      <c r="J2185" s="13" t="str">
        <f>IF(E2185="","",VLOOKUP(E2185,'Base empleados 2025'!B:G,6,FALSE))</f>
        <v/>
      </c>
      <c r="K2185" s="14" t="str">
        <f>IF(A2185="","",VLOOKUP(A2185,'Base empleados 2025'!A:H,8,0))</f>
        <v/>
      </c>
      <c r="L2185" s="15" t="str">
        <f>IF(A2185="","",VLOOKUP(A2185,'Base empleados 2025'!A:I,9,0))</f>
        <v/>
      </c>
    </row>
    <row r="2186" spans="1:12" ht="15.5" x14ac:dyDescent="0.35">
      <c r="A2186" s="36"/>
      <c r="B2186" s="12" t="str">
        <f t="shared" si="34"/>
        <v/>
      </c>
      <c r="C2186" s="5" t="str">
        <f>IF(A2186="","",IF(ISERROR(VLOOKUP(A2186,'Base empleados 2025'!$A:$F,6,FALSE)),VLOOKUP(A2186,'Base empleados 2025'!$B:$F,5,FALSE),VLOOKUP(A2186,'Base empleados 2025'!$A:$F,6,FALSE)))</f>
        <v/>
      </c>
      <c r="D2186" s="5" t="str">
        <f>IF(A2186="","",IF(ISERROR(VLOOKUP(A2186,'Base empleados 2025'!$A:$F,3,FALSE)),VLOOKUP(A2186,'Base empleados 2025'!$B:$F,2,FALSE),VLOOKUP(A2186,'Base empleados 2025'!$A:$F,3,FALSE)))</f>
        <v/>
      </c>
      <c r="E2186" s="5" t="str">
        <f>IF(A2186="","",IF(ISERROR(VLOOKUP(A2186,'Base empleados 2025'!$A:$F,4,FALSE)),VLOOKUP(A2186,'Base empleados 2025'!$B:$F,3,FALSE),VLOOKUP(A2186,'Base empleados 2025'!$A:$F,4,FALSE)))</f>
        <v/>
      </c>
      <c r="F2186" s="5" t="str">
        <f>IF(A2186="","",IF(ISERROR(VLOOKUP(A2186,'Base empleados 2025'!$A:$F,5,FALSE)),VLOOKUP(A2186,'Base empleados 2025'!$B:$F,4,FALSE),VLOOKUP(A2186,'Base empleados 2025'!$A:$F,5,FALSE)))</f>
        <v/>
      </c>
      <c r="G2186" s="23" t="str">
        <f>IF(D2186="","",VLOOKUP(D2186,'Base empleados 2025'!C:G,5,FALSE))</f>
        <v/>
      </c>
      <c r="H2186" s="12" t="str">
        <f>IF(ISERROR(VLOOKUP(E2186,$E$4:F2185,2,FALSE)),"","REPETIDO")</f>
        <v>REPETIDO</v>
      </c>
      <c r="I2186" s="12"/>
      <c r="J2186" s="13" t="str">
        <f>IF(E2186="","",VLOOKUP(E2186,'Base empleados 2025'!B:G,6,FALSE))</f>
        <v/>
      </c>
      <c r="K2186" s="14" t="str">
        <f>IF(A2186="","",VLOOKUP(A2186,'Base empleados 2025'!A:H,8,0))</f>
        <v/>
      </c>
      <c r="L2186" s="15" t="str">
        <f>IF(A2186="","",VLOOKUP(A2186,'Base empleados 2025'!A:I,9,0))</f>
        <v/>
      </c>
    </row>
    <row r="2187" spans="1:12" ht="15.5" x14ac:dyDescent="0.35">
      <c r="A2187" s="36"/>
      <c r="B2187" s="12" t="str">
        <f t="shared" si="34"/>
        <v/>
      </c>
      <c r="C2187" s="5" t="str">
        <f>IF(A2187="","",IF(ISERROR(VLOOKUP(A2187,'Base empleados 2025'!$A:$F,6,FALSE)),VLOOKUP(A2187,'Base empleados 2025'!$B:$F,5,FALSE),VLOOKUP(A2187,'Base empleados 2025'!$A:$F,6,FALSE)))</f>
        <v/>
      </c>
      <c r="D2187" s="5" t="str">
        <f>IF(A2187="","",IF(ISERROR(VLOOKUP(A2187,'Base empleados 2025'!$A:$F,3,FALSE)),VLOOKUP(A2187,'Base empleados 2025'!$B:$F,2,FALSE),VLOOKUP(A2187,'Base empleados 2025'!$A:$F,3,FALSE)))</f>
        <v/>
      </c>
      <c r="E2187" s="5" t="str">
        <f>IF(A2187="","",IF(ISERROR(VLOOKUP(A2187,'Base empleados 2025'!$A:$F,4,FALSE)),VLOOKUP(A2187,'Base empleados 2025'!$B:$F,3,FALSE),VLOOKUP(A2187,'Base empleados 2025'!$A:$F,4,FALSE)))</f>
        <v/>
      </c>
      <c r="F2187" s="5" t="str">
        <f>IF(A2187="","",IF(ISERROR(VLOOKUP(A2187,'Base empleados 2025'!$A:$F,5,FALSE)),VLOOKUP(A2187,'Base empleados 2025'!$B:$F,4,FALSE),VLOOKUP(A2187,'Base empleados 2025'!$A:$F,5,FALSE)))</f>
        <v/>
      </c>
      <c r="G2187" s="23" t="str">
        <f>IF(D2187="","",VLOOKUP(D2187,'Base empleados 2025'!C:G,5,FALSE))</f>
        <v/>
      </c>
      <c r="H2187" s="12" t="str">
        <f>IF(ISERROR(VLOOKUP(E2187,$E$4:F2186,2,FALSE)),"","REPETIDO")</f>
        <v>REPETIDO</v>
      </c>
      <c r="I2187" s="12"/>
      <c r="J2187" s="13" t="str">
        <f>IF(E2187="","",VLOOKUP(E2187,'Base empleados 2025'!B:G,6,FALSE))</f>
        <v/>
      </c>
      <c r="K2187" s="14" t="str">
        <f>IF(A2187="","",VLOOKUP(A2187,'Base empleados 2025'!A:H,8,0))</f>
        <v/>
      </c>
      <c r="L2187" s="15" t="str">
        <f>IF(A2187="","",VLOOKUP(A2187,'Base empleados 2025'!A:I,9,0))</f>
        <v/>
      </c>
    </row>
    <row r="2188" spans="1:12" ht="15.5" x14ac:dyDescent="0.35">
      <c r="A2188" s="36"/>
      <c r="B2188" s="12" t="str">
        <f t="shared" si="34"/>
        <v/>
      </c>
      <c r="C2188" s="5" t="str">
        <f>IF(A2188="","",IF(ISERROR(VLOOKUP(A2188,'Base empleados 2025'!$A:$F,6,FALSE)),VLOOKUP(A2188,'Base empleados 2025'!$B:$F,5,FALSE),VLOOKUP(A2188,'Base empleados 2025'!$A:$F,6,FALSE)))</f>
        <v/>
      </c>
      <c r="D2188" s="5" t="str">
        <f>IF(A2188="","",IF(ISERROR(VLOOKUP(A2188,'Base empleados 2025'!$A:$F,3,FALSE)),VLOOKUP(A2188,'Base empleados 2025'!$B:$F,2,FALSE),VLOOKUP(A2188,'Base empleados 2025'!$A:$F,3,FALSE)))</f>
        <v/>
      </c>
      <c r="E2188" s="5" t="str">
        <f>IF(A2188="","",IF(ISERROR(VLOOKUP(A2188,'Base empleados 2025'!$A:$F,4,FALSE)),VLOOKUP(A2188,'Base empleados 2025'!$B:$F,3,FALSE),VLOOKUP(A2188,'Base empleados 2025'!$A:$F,4,FALSE)))</f>
        <v/>
      </c>
      <c r="F2188" s="5" t="str">
        <f>IF(A2188="","",IF(ISERROR(VLOOKUP(A2188,'Base empleados 2025'!$A:$F,5,FALSE)),VLOOKUP(A2188,'Base empleados 2025'!$B:$F,4,FALSE),VLOOKUP(A2188,'Base empleados 2025'!$A:$F,5,FALSE)))</f>
        <v/>
      </c>
      <c r="G2188" s="23" t="str">
        <f>IF(D2188="","",VLOOKUP(D2188,'Base empleados 2025'!C:G,5,FALSE))</f>
        <v/>
      </c>
      <c r="H2188" s="12" t="str">
        <f>IF(ISERROR(VLOOKUP(E2188,$E$4:F2187,2,FALSE)),"","REPETIDO")</f>
        <v>REPETIDO</v>
      </c>
      <c r="I2188" s="12"/>
      <c r="J2188" s="13" t="str">
        <f>IF(E2188="","",VLOOKUP(E2188,'Base empleados 2025'!B:G,6,FALSE))</f>
        <v/>
      </c>
      <c r="K2188" s="14" t="str">
        <f>IF(A2188="","",VLOOKUP(A2188,'Base empleados 2025'!A:H,8,0))</f>
        <v/>
      </c>
      <c r="L2188" s="15" t="str">
        <f>IF(A2188="","",VLOOKUP(A2188,'Base empleados 2025'!A:I,9,0))</f>
        <v/>
      </c>
    </row>
    <row r="2189" spans="1:12" ht="15.5" x14ac:dyDescent="0.35">
      <c r="A2189" s="36"/>
      <c r="B2189" s="12" t="str">
        <f t="shared" si="34"/>
        <v/>
      </c>
      <c r="C2189" s="5" t="str">
        <f>IF(A2189="","",IF(ISERROR(VLOOKUP(A2189,'Base empleados 2025'!$A:$F,6,FALSE)),VLOOKUP(A2189,'Base empleados 2025'!$B:$F,5,FALSE),VLOOKUP(A2189,'Base empleados 2025'!$A:$F,6,FALSE)))</f>
        <v/>
      </c>
      <c r="D2189" s="5" t="str">
        <f>IF(A2189="","",IF(ISERROR(VLOOKUP(A2189,'Base empleados 2025'!$A:$F,3,FALSE)),VLOOKUP(A2189,'Base empleados 2025'!$B:$F,2,FALSE),VLOOKUP(A2189,'Base empleados 2025'!$A:$F,3,FALSE)))</f>
        <v/>
      </c>
      <c r="E2189" s="5" t="str">
        <f>IF(A2189="","",IF(ISERROR(VLOOKUP(A2189,'Base empleados 2025'!$A:$F,4,FALSE)),VLOOKUP(A2189,'Base empleados 2025'!$B:$F,3,FALSE),VLOOKUP(A2189,'Base empleados 2025'!$A:$F,4,FALSE)))</f>
        <v/>
      </c>
      <c r="F2189" s="5" t="str">
        <f>IF(A2189="","",IF(ISERROR(VLOOKUP(A2189,'Base empleados 2025'!$A:$F,5,FALSE)),VLOOKUP(A2189,'Base empleados 2025'!$B:$F,4,FALSE),VLOOKUP(A2189,'Base empleados 2025'!$A:$F,5,FALSE)))</f>
        <v/>
      </c>
      <c r="G2189" s="23" t="str">
        <f>IF(D2189="","",VLOOKUP(D2189,'Base empleados 2025'!C:G,5,FALSE))</f>
        <v/>
      </c>
      <c r="H2189" s="12" t="str">
        <f>IF(ISERROR(VLOOKUP(E2189,$E$4:F2188,2,FALSE)),"","REPETIDO")</f>
        <v>REPETIDO</v>
      </c>
      <c r="I2189" s="12"/>
      <c r="J2189" s="13" t="str">
        <f>IF(E2189="","",VLOOKUP(E2189,'Base empleados 2025'!B:G,6,FALSE))</f>
        <v/>
      </c>
      <c r="K2189" s="14" t="str">
        <f>IF(A2189="","",VLOOKUP(A2189,'Base empleados 2025'!A:H,8,0))</f>
        <v/>
      </c>
      <c r="L2189" s="15" t="str">
        <f>IF(A2189="","",VLOOKUP(A2189,'Base empleados 2025'!A:I,9,0))</f>
        <v/>
      </c>
    </row>
    <row r="2190" spans="1:12" ht="15.5" x14ac:dyDescent="0.35">
      <c r="A2190" s="36"/>
      <c r="B2190" s="12" t="str">
        <f t="shared" si="34"/>
        <v/>
      </c>
      <c r="C2190" s="5" t="str">
        <f>IF(A2190="","",IF(ISERROR(VLOOKUP(A2190,'Base empleados 2025'!$A:$F,6,FALSE)),VLOOKUP(A2190,'Base empleados 2025'!$B:$F,5,FALSE),VLOOKUP(A2190,'Base empleados 2025'!$A:$F,6,FALSE)))</f>
        <v/>
      </c>
      <c r="D2190" s="5" t="str">
        <f>IF(A2190="","",IF(ISERROR(VLOOKUP(A2190,'Base empleados 2025'!$A:$F,3,FALSE)),VLOOKUP(A2190,'Base empleados 2025'!$B:$F,2,FALSE),VLOOKUP(A2190,'Base empleados 2025'!$A:$F,3,FALSE)))</f>
        <v/>
      </c>
      <c r="E2190" s="5" t="str">
        <f>IF(A2190="","",IF(ISERROR(VLOOKUP(A2190,'Base empleados 2025'!$A:$F,4,FALSE)),VLOOKUP(A2190,'Base empleados 2025'!$B:$F,3,FALSE),VLOOKUP(A2190,'Base empleados 2025'!$A:$F,4,FALSE)))</f>
        <v/>
      </c>
      <c r="F2190" s="5" t="str">
        <f>IF(A2190="","",IF(ISERROR(VLOOKUP(A2190,'Base empleados 2025'!$A:$F,5,FALSE)),VLOOKUP(A2190,'Base empleados 2025'!$B:$F,4,FALSE),VLOOKUP(A2190,'Base empleados 2025'!$A:$F,5,FALSE)))</f>
        <v/>
      </c>
      <c r="G2190" s="23" t="str">
        <f>IF(D2190="","",VLOOKUP(D2190,'Base empleados 2025'!C:G,5,FALSE))</f>
        <v/>
      </c>
      <c r="H2190" s="12" t="str">
        <f>IF(ISERROR(VLOOKUP(E2190,$E$4:F2189,2,FALSE)),"","REPETIDO")</f>
        <v>REPETIDO</v>
      </c>
      <c r="I2190" s="12"/>
      <c r="J2190" s="13" t="str">
        <f>IF(E2190="","",VLOOKUP(E2190,'Base empleados 2025'!B:G,6,FALSE))</f>
        <v/>
      </c>
      <c r="K2190" s="14" t="str">
        <f>IF(A2190="","",VLOOKUP(A2190,'Base empleados 2025'!A:H,8,0))</f>
        <v/>
      </c>
      <c r="L2190" s="15" t="str">
        <f>IF(A2190="","",VLOOKUP(A2190,'Base empleados 2025'!A:I,9,0))</f>
        <v/>
      </c>
    </row>
    <row r="2191" spans="1:12" ht="15.5" x14ac:dyDescent="0.35">
      <c r="A2191" s="36"/>
      <c r="B2191" s="12" t="str">
        <f t="shared" si="34"/>
        <v/>
      </c>
      <c r="C2191" s="5" t="str">
        <f>IF(A2191="","",IF(ISERROR(VLOOKUP(A2191,'Base empleados 2025'!$A:$F,6,FALSE)),VLOOKUP(A2191,'Base empleados 2025'!$B:$F,5,FALSE),VLOOKUP(A2191,'Base empleados 2025'!$A:$F,6,FALSE)))</f>
        <v/>
      </c>
      <c r="D2191" s="5" t="str">
        <f>IF(A2191="","",IF(ISERROR(VLOOKUP(A2191,'Base empleados 2025'!$A:$F,3,FALSE)),VLOOKUP(A2191,'Base empleados 2025'!$B:$F,2,FALSE),VLOOKUP(A2191,'Base empleados 2025'!$A:$F,3,FALSE)))</f>
        <v/>
      </c>
      <c r="E2191" s="5" t="str">
        <f>IF(A2191="","",IF(ISERROR(VLOOKUP(A2191,'Base empleados 2025'!$A:$F,4,FALSE)),VLOOKUP(A2191,'Base empleados 2025'!$B:$F,3,FALSE),VLOOKUP(A2191,'Base empleados 2025'!$A:$F,4,FALSE)))</f>
        <v/>
      </c>
      <c r="F2191" s="5" t="str">
        <f>IF(A2191="","",IF(ISERROR(VLOOKUP(A2191,'Base empleados 2025'!$A:$F,5,FALSE)),VLOOKUP(A2191,'Base empleados 2025'!$B:$F,4,FALSE),VLOOKUP(A2191,'Base empleados 2025'!$A:$F,5,FALSE)))</f>
        <v/>
      </c>
      <c r="G2191" s="23" t="str">
        <f>IF(D2191="","",VLOOKUP(D2191,'Base empleados 2025'!C:G,5,FALSE))</f>
        <v/>
      </c>
      <c r="H2191" s="12" t="str">
        <f>IF(ISERROR(VLOOKUP(E2191,$E$4:F2190,2,FALSE)),"","REPETIDO")</f>
        <v>REPETIDO</v>
      </c>
      <c r="I2191" s="12"/>
      <c r="J2191" s="13" t="str">
        <f>IF(E2191="","",VLOOKUP(E2191,'Base empleados 2025'!B:G,6,FALSE))</f>
        <v/>
      </c>
      <c r="K2191" s="14" t="str">
        <f>IF(A2191="","",VLOOKUP(A2191,'Base empleados 2025'!A:H,8,0))</f>
        <v/>
      </c>
      <c r="L2191" s="15" t="str">
        <f>IF(A2191="","",VLOOKUP(A2191,'Base empleados 2025'!A:I,9,0))</f>
        <v/>
      </c>
    </row>
    <row r="2192" spans="1:12" ht="15.5" x14ac:dyDescent="0.35">
      <c r="A2192" s="36"/>
      <c r="B2192" s="12" t="str">
        <f t="shared" si="34"/>
        <v/>
      </c>
      <c r="C2192" s="5" t="str">
        <f>IF(A2192="","",IF(ISERROR(VLOOKUP(A2192,'Base empleados 2025'!$A:$F,6,FALSE)),VLOOKUP(A2192,'Base empleados 2025'!$B:$F,5,FALSE),VLOOKUP(A2192,'Base empleados 2025'!$A:$F,6,FALSE)))</f>
        <v/>
      </c>
      <c r="D2192" s="5" t="str">
        <f>IF(A2192="","",IF(ISERROR(VLOOKUP(A2192,'Base empleados 2025'!$A:$F,3,FALSE)),VLOOKUP(A2192,'Base empleados 2025'!$B:$F,2,FALSE),VLOOKUP(A2192,'Base empleados 2025'!$A:$F,3,FALSE)))</f>
        <v/>
      </c>
      <c r="E2192" s="5" t="str">
        <f>IF(A2192="","",IF(ISERROR(VLOOKUP(A2192,'Base empleados 2025'!$A:$F,4,FALSE)),VLOOKUP(A2192,'Base empleados 2025'!$B:$F,3,FALSE),VLOOKUP(A2192,'Base empleados 2025'!$A:$F,4,FALSE)))</f>
        <v/>
      </c>
      <c r="F2192" s="5" t="str">
        <f>IF(A2192="","",IF(ISERROR(VLOOKUP(A2192,'Base empleados 2025'!$A:$F,5,FALSE)),VLOOKUP(A2192,'Base empleados 2025'!$B:$F,4,FALSE),VLOOKUP(A2192,'Base empleados 2025'!$A:$F,5,FALSE)))</f>
        <v/>
      </c>
      <c r="G2192" s="23" t="str">
        <f>IF(D2192="","",VLOOKUP(D2192,'Base empleados 2025'!C:G,5,FALSE))</f>
        <v/>
      </c>
      <c r="H2192" s="12" t="str">
        <f>IF(ISERROR(VLOOKUP(E2192,$E$4:F2191,2,FALSE)),"","REPETIDO")</f>
        <v>REPETIDO</v>
      </c>
      <c r="I2192" s="12"/>
      <c r="J2192" s="13" t="str">
        <f>IF(E2192="","",VLOOKUP(E2192,'Base empleados 2025'!B:G,6,FALSE))</f>
        <v/>
      </c>
      <c r="K2192" s="14" t="str">
        <f>IF(A2192="","",VLOOKUP(A2192,'Base empleados 2025'!A:H,8,0))</f>
        <v/>
      </c>
      <c r="L2192" s="15" t="str">
        <f>IF(A2192="","",VLOOKUP(A2192,'Base empleados 2025'!A:I,9,0))</f>
        <v/>
      </c>
    </row>
    <row r="2193" spans="1:12" ht="15.5" x14ac:dyDescent="0.35">
      <c r="A2193" s="36"/>
      <c r="B2193" s="12" t="str">
        <f t="shared" si="34"/>
        <v/>
      </c>
      <c r="C2193" s="5" t="str">
        <f>IF(A2193="","",IF(ISERROR(VLOOKUP(A2193,'Base empleados 2025'!$A:$F,6,FALSE)),VLOOKUP(A2193,'Base empleados 2025'!$B:$F,5,FALSE),VLOOKUP(A2193,'Base empleados 2025'!$A:$F,6,FALSE)))</f>
        <v/>
      </c>
      <c r="D2193" s="5" t="str">
        <f>IF(A2193="","",IF(ISERROR(VLOOKUP(A2193,'Base empleados 2025'!$A:$F,3,FALSE)),VLOOKUP(A2193,'Base empleados 2025'!$B:$F,2,FALSE),VLOOKUP(A2193,'Base empleados 2025'!$A:$F,3,FALSE)))</f>
        <v/>
      </c>
      <c r="E2193" s="5" t="str">
        <f>IF(A2193="","",IF(ISERROR(VLOOKUP(A2193,'Base empleados 2025'!$A:$F,4,FALSE)),VLOOKUP(A2193,'Base empleados 2025'!$B:$F,3,FALSE),VLOOKUP(A2193,'Base empleados 2025'!$A:$F,4,FALSE)))</f>
        <v/>
      </c>
      <c r="F2193" s="5" t="str">
        <f>IF(A2193="","",IF(ISERROR(VLOOKUP(A2193,'Base empleados 2025'!$A:$F,5,FALSE)),VLOOKUP(A2193,'Base empleados 2025'!$B:$F,4,FALSE),VLOOKUP(A2193,'Base empleados 2025'!$A:$F,5,FALSE)))</f>
        <v/>
      </c>
      <c r="G2193" s="23" t="str">
        <f>IF(D2193="","",VLOOKUP(D2193,'Base empleados 2025'!C:G,5,FALSE))</f>
        <v/>
      </c>
      <c r="H2193" s="12" t="str">
        <f>IF(ISERROR(VLOOKUP(E2193,$E$4:F2192,2,FALSE)),"","REPETIDO")</f>
        <v>REPETIDO</v>
      </c>
      <c r="I2193" s="12"/>
      <c r="J2193" s="13" t="str">
        <f>IF(E2193="","",VLOOKUP(E2193,'Base empleados 2025'!B:G,6,FALSE))</f>
        <v/>
      </c>
      <c r="K2193" s="14" t="str">
        <f>IF(A2193="","",VLOOKUP(A2193,'Base empleados 2025'!A:H,8,0))</f>
        <v/>
      </c>
      <c r="L2193" s="15" t="str">
        <f>IF(A2193="","",VLOOKUP(A2193,'Base empleados 2025'!A:I,9,0))</f>
        <v/>
      </c>
    </row>
    <row r="2194" spans="1:12" ht="15.5" x14ac:dyDescent="0.35">
      <c r="A2194" s="36"/>
      <c r="B2194" s="12" t="str">
        <f t="shared" si="34"/>
        <v/>
      </c>
      <c r="C2194" s="5" t="str">
        <f>IF(A2194="","",IF(ISERROR(VLOOKUP(A2194,'Base empleados 2025'!$A:$F,6,FALSE)),VLOOKUP(A2194,'Base empleados 2025'!$B:$F,5,FALSE),VLOOKUP(A2194,'Base empleados 2025'!$A:$F,6,FALSE)))</f>
        <v/>
      </c>
      <c r="D2194" s="5" t="str">
        <f>IF(A2194="","",IF(ISERROR(VLOOKUP(A2194,'Base empleados 2025'!$A:$F,3,FALSE)),VLOOKUP(A2194,'Base empleados 2025'!$B:$F,2,FALSE),VLOOKUP(A2194,'Base empleados 2025'!$A:$F,3,FALSE)))</f>
        <v/>
      </c>
      <c r="E2194" s="5" t="str">
        <f>IF(A2194="","",IF(ISERROR(VLOOKUP(A2194,'Base empleados 2025'!$A:$F,4,FALSE)),VLOOKUP(A2194,'Base empleados 2025'!$B:$F,3,FALSE),VLOOKUP(A2194,'Base empleados 2025'!$A:$F,4,FALSE)))</f>
        <v/>
      </c>
      <c r="F2194" s="5" t="str">
        <f>IF(A2194="","",IF(ISERROR(VLOOKUP(A2194,'Base empleados 2025'!$A:$F,5,FALSE)),VLOOKUP(A2194,'Base empleados 2025'!$B:$F,4,FALSE),VLOOKUP(A2194,'Base empleados 2025'!$A:$F,5,FALSE)))</f>
        <v/>
      </c>
      <c r="G2194" s="23" t="str">
        <f>IF(D2194="","",VLOOKUP(D2194,'Base empleados 2025'!C:G,5,FALSE))</f>
        <v/>
      </c>
      <c r="H2194" s="12" t="str">
        <f>IF(ISERROR(VLOOKUP(E2194,$E$4:F2193,2,FALSE)),"","REPETIDO")</f>
        <v>REPETIDO</v>
      </c>
      <c r="I2194" s="12"/>
      <c r="J2194" s="13" t="str">
        <f>IF(E2194="","",VLOOKUP(E2194,'Base empleados 2025'!B:G,6,FALSE))</f>
        <v/>
      </c>
      <c r="K2194" s="14" t="str">
        <f>IF(A2194="","",VLOOKUP(A2194,'Base empleados 2025'!A:H,8,0))</f>
        <v/>
      </c>
      <c r="L2194" s="15" t="str">
        <f>IF(A2194="","",VLOOKUP(A2194,'Base empleados 2025'!A:I,9,0))</f>
        <v/>
      </c>
    </row>
    <row r="2195" spans="1:12" ht="15.5" x14ac:dyDescent="0.35">
      <c r="A2195" s="36"/>
      <c r="B2195" s="12" t="str">
        <f t="shared" si="34"/>
        <v/>
      </c>
      <c r="C2195" s="5" t="str">
        <f>IF(A2195="","",IF(ISERROR(VLOOKUP(A2195,'Base empleados 2025'!$A:$F,6,FALSE)),VLOOKUP(A2195,'Base empleados 2025'!$B:$F,5,FALSE),VLOOKUP(A2195,'Base empleados 2025'!$A:$F,6,FALSE)))</f>
        <v/>
      </c>
      <c r="D2195" s="5" t="str">
        <f>IF(A2195="","",IF(ISERROR(VLOOKUP(A2195,'Base empleados 2025'!$A:$F,3,FALSE)),VLOOKUP(A2195,'Base empleados 2025'!$B:$F,2,FALSE),VLOOKUP(A2195,'Base empleados 2025'!$A:$F,3,FALSE)))</f>
        <v/>
      </c>
      <c r="E2195" s="5" t="str">
        <f>IF(A2195="","",IF(ISERROR(VLOOKUP(A2195,'Base empleados 2025'!$A:$F,4,FALSE)),VLOOKUP(A2195,'Base empleados 2025'!$B:$F,3,FALSE),VLOOKUP(A2195,'Base empleados 2025'!$A:$F,4,FALSE)))</f>
        <v/>
      </c>
      <c r="F2195" s="5" t="str">
        <f>IF(A2195="","",IF(ISERROR(VLOOKUP(A2195,'Base empleados 2025'!$A:$F,5,FALSE)),VLOOKUP(A2195,'Base empleados 2025'!$B:$F,4,FALSE),VLOOKUP(A2195,'Base empleados 2025'!$A:$F,5,FALSE)))</f>
        <v/>
      </c>
      <c r="G2195" s="23" t="str">
        <f>IF(D2195="","",VLOOKUP(D2195,'Base empleados 2025'!C:G,5,FALSE))</f>
        <v/>
      </c>
      <c r="H2195" s="12" t="str">
        <f>IF(ISERROR(VLOOKUP(E2195,$E$4:F2194,2,FALSE)),"","REPETIDO")</f>
        <v>REPETIDO</v>
      </c>
      <c r="I2195" s="12"/>
      <c r="J2195" s="13" t="str">
        <f>IF(E2195="","",VLOOKUP(E2195,'Base empleados 2025'!B:G,6,FALSE))</f>
        <v/>
      </c>
      <c r="K2195" s="14" t="str">
        <f>IF(A2195="","",VLOOKUP(A2195,'Base empleados 2025'!A:H,8,0))</f>
        <v/>
      </c>
      <c r="L2195" s="15" t="str">
        <f>IF(A2195="","",VLOOKUP(A2195,'Base empleados 2025'!A:I,9,0))</f>
        <v/>
      </c>
    </row>
    <row r="2196" spans="1:12" ht="15.5" x14ac:dyDescent="0.35">
      <c r="A2196" s="36"/>
      <c r="B2196" s="12" t="str">
        <f t="shared" si="34"/>
        <v/>
      </c>
      <c r="C2196" s="5" t="str">
        <f>IF(A2196="","",IF(ISERROR(VLOOKUP(A2196,'Base empleados 2025'!$A:$F,6,FALSE)),VLOOKUP(A2196,'Base empleados 2025'!$B:$F,5,FALSE),VLOOKUP(A2196,'Base empleados 2025'!$A:$F,6,FALSE)))</f>
        <v/>
      </c>
      <c r="D2196" s="5" t="str">
        <f>IF(A2196="","",IF(ISERROR(VLOOKUP(A2196,'Base empleados 2025'!$A:$F,3,FALSE)),VLOOKUP(A2196,'Base empleados 2025'!$B:$F,2,FALSE),VLOOKUP(A2196,'Base empleados 2025'!$A:$F,3,FALSE)))</f>
        <v/>
      </c>
      <c r="E2196" s="5" t="str">
        <f>IF(A2196="","",IF(ISERROR(VLOOKUP(A2196,'Base empleados 2025'!$A:$F,4,FALSE)),VLOOKUP(A2196,'Base empleados 2025'!$B:$F,3,FALSE),VLOOKUP(A2196,'Base empleados 2025'!$A:$F,4,FALSE)))</f>
        <v/>
      </c>
      <c r="F2196" s="5" t="str">
        <f>IF(A2196="","",IF(ISERROR(VLOOKUP(A2196,'Base empleados 2025'!$A:$F,5,FALSE)),VLOOKUP(A2196,'Base empleados 2025'!$B:$F,4,FALSE),VLOOKUP(A2196,'Base empleados 2025'!$A:$F,5,FALSE)))</f>
        <v/>
      </c>
      <c r="G2196" s="23" t="str">
        <f>IF(D2196="","",VLOOKUP(D2196,'Base empleados 2025'!C:G,5,FALSE))</f>
        <v/>
      </c>
      <c r="H2196" s="12" t="str">
        <f>IF(ISERROR(VLOOKUP(E2196,$E$4:F2195,2,FALSE)),"","REPETIDO")</f>
        <v>REPETIDO</v>
      </c>
      <c r="I2196" s="12"/>
      <c r="J2196" s="13" t="str">
        <f>IF(E2196="","",VLOOKUP(E2196,'Base empleados 2025'!B:G,6,FALSE))</f>
        <v/>
      </c>
      <c r="K2196" s="14" t="str">
        <f>IF(A2196="","",VLOOKUP(A2196,'Base empleados 2025'!A:H,8,0))</f>
        <v/>
      </c>
      <c r="L2196" s="15" t="str">
        <f>IF(A2196="","",VLOOKUP(A2196,'Base empleados 2025'!A:I,9,0))</f>
        <v/>
      </c>
    </row>
    <row r="2197" spans="1:12" ht="15.5" x14ac:dyDescent="0.35">
      <c r="A2197" s="36"/>
      <c r="B2197" s="12" t="str">
        <f t="shared" si="34"/>
        <v/>
      </c>
      <c r="C2197" s="5" t="str">
        <f>IF(A2197="","",IF(ISERROR(VLOOKUP(A2197,'Base empleados 2025'!$A:$F,6,FALSE)),VLOOKUP(A2197,'Base empleados 2025'!$B:$F,5,FALSE),VLOOKUP(A2197,'Base empleados 2025'!$A:$F,6,FALSE)))</f>
        <v/>
      </c>
      <c r="D2197" s="5" t="str">
        <f>IF(A2197="","",IF(ISERROR(VLOOKUP(A2197,'Base empleados 2025'!$A:$F,3,FALSE)),VLOOKUP(A2197,'Base empleados 2025'!$B:$F,2,FALSE),VLOOKUP(A2197,'Base empleados 2025'!$A:$F,3,FALSE)))</f>
        <v/>
      </c>
      <c r="E2197" s="5" t="str">
        <f>IF(A2197="","",IF(ISERROR(VLOOKUP(A2197,'Base empleados 2025'!$A:$F,4,FALSE)),VLOOKUP(A2197,'Base empleados 2025'!$B:$F,3,FALSE),VLOOKUP(A2197,'Base empleados 2025'!$A:$F,4,FALSE)))</f>
        <v/>
      </c>
      <c r="F2197" s="5" t="str">
        <f>IF(A2197="","",IF(ISERROR(VLOOKUP(A2197,'Base empleados 2025'!$A:$F,5,FALSE)),VLOOKUP(A2197,'Base empleados 2025'!$B:$F,4,FALSE),VLOOKUP(A2197,'Base empleados 2025'!$A:$F,5,FALSE)))</f>
        <v/>
      </c>
      <c r="G2197" s="23" t="str">
        <f>IF(D2197="","",VLOOKUP(D2197,'Base empleados 2025'!C:G,5,FALSE))</f>
        <v/>
      </c>
      <c r="H2197" s="12" t="str">
        <f>IF(ISERROR(VLOOKUP(E2197,$E$4:F2196,2,FALSE)),"","REPETIDO")</f>
        <v>REPETIDO</v>
      </c>
      <c r="I2197" s="12"/>
      <c r="J2197" s="13" t="str">
        <f>IF(E2197="","",VLOOKUP(E2197,'Base empleados 2025'!B:G,6,FALSE))</f>
        <v/>
      </c>
      <c r="K2197" s="14" t="str">
        <f>IF(A2197="","",VLOOKUP(A2197,'Base empleados 2025'!A:H,8,0))</f>
        <v/>
      </c>
      <c r="L2197" s="15" t="str">
        <f>IF(A2197="","",VLOOKUP(A2197,'Base empleados 2025'!A:I,9,0))</f>
        <v/>
      </c>
    </row>
    <row r="2198" spans="1:12" ht="15.5" x14ac:dyDescent="0.35">
      <c r="A2198" s="36"/>
      <c r="B2198" s="12" t="str">
        <f t="shared" si="34"/>
        <v/>
      </c>
      <c r="C2198" s="5" t="str">
        <f>IF(A2198="","",IF(ISERROR(VLOOKUP(A2198,'Base empleados 2025'!$A:$F,6,FALSE)),VLOOKUP(A2198,'Base empleados 2025'!$B:$F,5,FALSE),VLOOKUP(A2198,'Base empleados 2025'!$A:$F,6,FALSE)))</f>
        <v/>
      </c>
      <c r="D2198" s="5" t="str">
        <f>IF(A2198="","",IF(ISERROR(VLOOKUP(A2198,'Base empleados 2025'!$A:$F,3,FALSE)),VLOOKUP(A2198,'Base empleados 2025'!$B:$F,2,FALSE),VLOOKUP(A2198,'Base empleados 2025'!$A:$F,3,FALSE)))</f>
        <v/>
      </c>
      <c r="E2198" s="5" t="str">
        <f>IF(A2198="","",IF(ISERROR(VLOOKUP(A2198,'Base empleados 2025'!$A:$F,4,FALSE)),VLOOKUP(A2198,'Base empleados 2025'!$B:$F,3,FALSE),VLOOKUP(A2198,'Base empleados 2025'!$A:$F,4,FALSE)))</f>
        <v/>
      </c>
      <c r="F2198" s="5" t="str">
        <f>IF(A2198="","",IF(ISERROR(VLOOKUP(A2198,'Base empleados 2025'!$A:$F,5,FALSE)),VLOOKUP(A2198,'Base empleados 2025'!$B:$F,4,FALSE),VLOOKUP(A2198,'Base empleados 2025'!$A:$F,5,FALSE)))</f>
        <v/>
      </c>
      <c r="G2198" s="23" t="str">
        <f>IF(D2198="","",VLOOKUP(D2198,'Base empleados 2025'!C:G,5,FALSE))</f>
        <v/>
      </c>
      <c r="H2198" s="12" t="str">
        <f>IF(ISERROR(VLOOKUP(E2198,$E$4:F2197,2,FALSE)),"","REPETIDO")</f>
        <v>REPETIDO</v>
      </c>
      <c r="I2198" s="12"/>
      <c r="J2198" s="13" t="str">
        <f>IF(E2198="","",VLOOKUP(E2198,'Base empleados 2025'!B:G,6,FALSE))</f>
        <v/>
      </c>
      <c r="K2198" s="14" t="str">
        <f>IF(A2198="","",VLOOKUP(A2198,'Base empleados 2025'!A:H,8,0))</f>
        <v/>
      </c>
      <c r="L2198" s="15" t="str">
        <f>IF(A2198="","",VLOOKUP(A2198,'Base empleados 2025'!A:I,9,0))</f>
        <v/>
      </c>
    </row>
    <row r="2199" spans="1:12" ht="15.5" x14ac:dyDescent="0.35">
      <c r="A2199" s="36"/>
      <c r="B2199" s="12" t="str">
        <f t="shared" si="34"/>
        <v/>
      </c>
      <c r="C2199" s="5" t="str">
        <f>IF(A2199="","",IF(ISERROR(VLOOKUP(A2199,'Base empleados 2025'!$A:$F,6,FALSE)),VLOOKUP(A2199,'Base empleados 2025'!$B:$F,5,FALSE),VLOOKUP(A2199,'Base empleados 2025'!$A:$F,6,FALSE)))</f>
        <v/>
      </c>
      <c r="D2199" s="5" t="str">
        <f>IF(A2199="","",IF(ISERROR(VLOOKUP(A2199,'Base empleados 2025'!$A:$F,3,FALSE)),VLOOKUP(A2199,'Base empleados 2025'!$B:$F,2,FALSE),VLOOKUP(A2199,'Base empleados 2025'!$A:$F,3,FALSE)))</f>
        <v/>
      </c>
      <c r="E2199" s="5" t="str">
        <f>IF(A2199="","",IF(ISERROR(VLOOKUP(A2199,'Base empleados 2025'!$A:$F,4,FALSE)),VLOOKUP(A2199,'Base empleados 2025'!$B:$F,3,FALSE),VLOOKUP(A2199,'Base empleados 2025'!$A:$F,4,FALSE)))</f>
        <v/>
      </c>
      <c r="F2199" s="5" t="str">
        <f>IF(A2199="","",IF(ISERROR(VLOOKUP(A2199,'Base empleados 2025'!$A:$F,5,FALSE)),VLOOKUP(A2199,'Base empleados 2025'!$B:$F,4,FALSE),VLOOKUP(A2199,'Base empleados 2025'!$A:$F,5,FALSE)))</f>
        <v/>
      </c>
      <c r="G2199" s="23" t="str">
        <f>IF(D2199="","",VLOOKUP(D2199,'Base empleados 2025'!C:G,5,FALSE))</f>
        <v/>
      </c>
      <c r="H2199" s="12" t="str">
        <f>IF(ISERROR(VLOOKUP(E2199,$E$4:F2198,2,FALSE)),"","REPETIDO")</f>
        <v>REPETIDO</v>
      </c>
      <c r="I2199" s="12"/>
      <c r="J2199" s="13" t="str">
        <f>IF(E2199="","",VLOOKUP(E2199,'Base empleados 2025'!B:G,6,FALSE))</f>
        <v/>
      </c>
      <c r="K2199" s="14" t="str">
        <f>IF(A2199="","",VLOOKUP(A2199,'Base empleados 2025'!A:H,8,0))</f>
        <v/>
      </c>
      <c r="L2199" s="15" t="str">
        <f>IF(A2199="","",VLOOKUP(A2199,'Base empleados 2025'!A:I,9,0))</f>
        <v/>
      </c>
    </row>
    <row r="2200" spans="1:12" ht="15.5" x14ac:dyDescent="0.35">
      <c r="A2200" s="36"/>
      <c r="B2200" s="12" t="str">
        <f t="shared" si="34"/>
        <v/>
      </c>
      <c r="C2200" s="5" t="str">
        <f>IF(A2200="","",IF(ISERROR(VLOOKUP(A2200,'Base empleados 2025'!$A:$F,6,FALSE)),VLOOKUP(A2200,'Base empleados 2025'!$B:$F,5,FALSE),VLOOKUP(A2200,'Base empleados 2025'!$A:$F,6,FALSE)))</f>
        <v/>
      </c>
      <c r="D2200" s="5" t="str">
        <f>IF(A2200="","",IF(ISERROR(VLOOKUP(A2200,'Base empleados 2025'!$A:$F,3,FALSE)),VLOOKUP(A2200,'Base empleados 2025'!$B:$F,2,FALSE),VLOOKUP(A2200,'Base empleados 2025'!$A:$F,3,FALSE)))</f>
        <v/>
      </c>
      <c r="E2200" s="5" t="str">
        <f>IF(A2200="","",IF(ISERROR(VLOOKUP(A2200,'Base empleados 2025'!$A:$F,4,FALSE)),VLOOKUP(A2200,'Base empleados 2025'!$B:$F,3,FALSE),VLOOKUP(A2200,'Base empleados 2025'!$A:$F,4,FALSE)))</f>
        <v/>
      </c>
      <c r="F2200" s="5" t="str">
        <f>IF(A2200="","",IF(ISERROR(VLOOKUP(A2200,'Base empleados 2025'!$A:$F,5,FALSE)),VLOOKUP(A2200,'Base empleados 2025'!$B:$F,4,FALSE),VLOOKUP(A2200,'Base empleados 2025'!$A:$F,5,FALSE)))</f>
        <v/>
      </c>
      <c r="G2200" s="23" t="str">
        <f>IF(D2200="","",VLOOKUP(D2200,'Base empleados 2025'!C:G,5,FALSE))</f>
        <v/>
      </c>
      <c r="H2200" s="12" t="str">
        <f>IF(ISERROR(VLOOKUP(E2200,$E$4:F2199,2,FALSE)),"","REPETIDO")</f>
        <v>REPETIDO</v>
      </c>
      <c r="I2200" s="12"/>
      <c r="J2200" s="13" t="str">
        <f>IF(E2200="","",VLOOKUP(E2200,'Base empleados 2025'!B:G,6,FALSE))</f>
        <v/>
      </c>
      <c r="K2200" s="14" t="str">
        <f>IF(A2200="","",VLOOKUP(A2200,'Base empleados 2025'!A:H,8,0))</f>
        <v/>
      </c>
      <c r="L2200" s="15" t="str">
        <f>IF(A2200="","",VLOOKUP(A2200,'Base empleados 2025'!A:I,9,0))</f>
        <v/>
      </c>
    </row>
    <row r="2201" spans="1:12" ht="15.5" x14ac:dyDescent="0.35">
      <c r="A2201" s="36"/>
      <c r="B2201" s="12" t="str">
        <f t="shared" si="34"/>
        <v/>
      </c>
      <c r="C2201" s="5" t="str">
        <f>IF(A2201="","",IF(ISERROR(VLOOKUP(A2201,'Base empleados 2025'!$A:$F,6,FALSE)),VLOOKUP(A2201,'Base empleados 2025'!$B:$F,5,FALSE),VLOOKUP(A2201,'Base empleados 2025'!$A:$F,6,FALSE)))</f>
        <v/>
      </c>
      <c r="D2201" s="5" t="str">
        <f>IF(A2201="","",IF(ISERROR(VLOOKUP(A2201,'Base empleados 2025'!$A:$F,3,FALSE)),VLOOKUP(A2201,'Base empleados 2025'!$B:$F,2,FALSE),VLOOKUP(A2201,'Base empleados 2025'!$A:$F,3,FALSE)))</f>
        <v/>
      </c>
      <c r="E2201" s="5" t="str">
        <f>IF(A2201="","",IF(ISERROR(VLOOKUP(A2201,'Base empleados 2025'!$A:$F,4,FALSE)),VLOOKUP(A2201,'Base empleados 2025'!$B:$F,3,FALSE),VLOOKUP(A2201,'Base empleados 2025'!$A:$F,4,FALSE)))</f>
        <v/>
      </c>
      <c r="F2201" s="5" t="str">
        <f>IF(A2201="","",IF(ISERROR(VLOOKUP(A2201,'Base empleados 2025'!$A:$F,5,FALSE)),VLOOKUP(A2201,'Base empleados 2025'!$B:$F,4,FALSE),VLOOKUP(A2201,'Base empleados 2025'!$A:$F,5,FALSE)))</f>
        <v/>
      </c>
      <c r="G2201" s="23" t="str">
        <f>IF(D2201="","",VLOOKUP(D2201,'Base empleados 2025'!C:G,5,FALSE))</f>
        <v/>
      </c>
      <c r="H2201" s="12" t="str">
        <f>IF(ISERROR(VLOOKUP(E2201,$E$4:F2200,2,FALSE)),"","REPETIDO")</f>
        <v>REPETIDO</v>
      </c>
      <c r="I2201" s="12"/>
      <c r="J2201" s="13" t="str">
        <f>IF(E2201="","",VLOOKUP(E2201,'Base empleados 2025'!B:G,6,FALSE))</f>
        <v/>
      </c>
      <c r="K2201" s="14" t="str">
        <f>IF(A2201="","",VLOOKUP(A2201,'Base empleados 2025'!A:H,8,0))</f>
        <v/>
      </c>
      <c r="L2201" s="15" t="str">
        <f>IF(A2201="","",VLOOKUP(A2201,'Base empleados 2025'!A:I,9,0))</f>
        <v/>
      </c>
    </row>
    <row r="2202" spans="1:12" ht="15.5" x14ac:dyDescent="0.35">
      <c r="A2202" s="36"/>
      <c r="B2202" s="12" t="str">
        <f t="shared" si="34"/>
        <v/>
      </c>
      <c r="C2202" s="5" t="str">
        <f>IF(A2202="","",IF(ISERROR(VLOOKUP(A2202,'Base empleados 2025'!$A:$F,6,FALSE)),VLOOKUP(A2202,'Base empleados 2025'!$B:$F,5,FALSE),VLOOKUP(A2202,'Base empleados 2025'!$A:$F,6,FALSE)))</f>
        <v/>
      </c>
      <c r="D2202" s="5" t="str">
        <f>IF(A2202="","",IF(ISERROR(VLOOKUP(A2202,'Base empleados 2025'!$A:$F,3,FALSE)),VLOOKUP(A2202,'Base empleados 2025'!$B:$F,2,FALSE),VLOOKUP(A2202,'Base empleados 2025'!$A:$F,3,FALSE)))</f>
        <v/>
      </c>
      <c r="E2202" s="5" t="str">
        <f>IF(A2202="","",IF(ISERROR(VLOOKUP(A2202,'Base empleados 2025'!$A:$F,4,FALSE)),VLOOKUP(A2202,'Base empleados 2025'!$B:$F,3,FALSE),VLOOKUP(A2202,'Base empleados 2025'!$A:$F,4,FALSE)))</f>
        <v/>
      </c>
      <c r="F2202" s="5" t="str">
        <f>IF(A2202="","",IF(ISERROR(VLOOKUP(A2202,'Base empleados 2025'!$A:$F,5,FALSE)),VLOOKUP(A2202,'Base empleados 2025'!$B:$F,4,FALSE),VLOOKUP(A2202,'Base empleados 2025'!$A:$F,5,FALSE)))</f>
        <v/>
      </c>
      <c r="G2202" s="23" t="str">
        <f>IF(D2202="","",VLOOKUP(D2202,'Base empleados 2025'!C:G,5,FALSE))</f>
        <v/>
      </c>
      <c r="H2202" s="12" t="str">
        <f>IF(ISERROR(VLOOKUP(E2202,$E$4:F2201,2,FALSE)),"","REPETIDO")</f>
        <v>REPETIDO</v>
      </c>
      <c r="I2202" s="12"/>
      <c r="J2202" s="13" t="str">
        <f>IF(E2202="","",VLOOKUP(E2202,'Base empleados 2025'!B:G,6,FALSE))</f>
        <v/>
      </c>
      <c r="K2202" s="14" t="str">
        <f>IF(A2202="","",VLOOKUP(A2202,'Base empleados 2025'!A:H,8,0))</f>
        <v/>
      </c>
      <c r="L2202" s="15" t="str">
        <f>IF(A2202="","",VLOOKUP(A2202,'Base empleados 2025'!A:I,9,0))</f>
        <v/>
      </c>
    </row>
    <row r="2203" spans="1:12" ht="15.5" x14ac:dyDescent="0.35">
      <c r="A2203" s="36"/>
      <c r="B2203" s="12" t="str">
        <f t="shared" si="34"/>
        <v/>
      </c>
      <c r="C2203" s="5" t="str">
        <f>IF(A2203="","",IF(ISERROR(VLOOKUP(A2203,'Base empleados 2025'!$A:$F,6,FALSE)),VLOOKUP(A2203,'Base empleados 2025'!$B:$F,5,FALSE),VLOOKUP(A2203,'Base empleados 2025'!$A:$F,6,FALSE)))</f>
        <v/>
      </c>
      <c r="D2203" s="5" t="str">
        <f>IF(A2203="","",IF(ISERROR(VLOOKUP(A2203,'Base empleados 2025'!$A:$F,3,FALSE)),VLOOKUP(A2203,'Base empleados 2025'!$B:$F,2,FALSE),VLOOKUP(A2203,'Base empleados 2025'!$A:$F,3,FALSE)))</f>
        <v/>
      </c>
      <c r="E2203" s="5" t="str">
        <f>IF(A2203="","",IF(ISERROR(VLOOKUP(A2203,'Base empleados 2025'!$A:$F,4,FALSE)),VLOOKUP(A2203,'Base empleados 2025'!$B:$F,3,FALSE),VLOOKUP(A2203,'Base empleados 2025'!$A:$F,4,FALSE)))</f>
        <v/>
      </c>
      <c r="F2203" s="5" t="str">
        <f>IF(A2203="","",IF(ISERROR(VLOOKUP(A2203,'Base empleados 2025'!$A:$F,5,FALSE)),VLOOKUP(A2203,'Base empleados 2025'!$B:$F,4,FALSE),VLOOKUP(A2203,'Base empleados 2025'!$A:$F,5,FALSE)))</f>
        <v/>
      </c>
      <c r="G2203" s="23" t="str">
        <f>IF(D2203="","",VLOOKUP(D2203,'Base empleados 2025'!C:G,5,FALSE))</f>
        <v/>
      </c>
      <c r="H2203" s="12" t="str">
        <f>IF(ISERROR(VLOOKUP(E2203,$E$4:F2202,2,FALSE)),"","REPETIDO")</f>
        <v>REPETIDO</v>
      </c>
      <c r="I2203" s="12"/>
      <c r="J2203" s="13" t="str">
        <f>IF(E2203="","",VLOOKUP(E2203,'Base empleados 2025'!B:G,6,FALSE))</f>
        <v/>
      </c>
      <c r="K2203" s="14" t="str">
        <f>IF(A2203="","",VLOOKUP(A2203,'Base empleados 2025'!A:H,8,0))</f>
        <v/>
      </c>
      <c r="L2203" s="15" t="str">
        <f>IF(A2203="","",VLOOKUP(A2203,'Base empleados 2025'!A:I,9,0))</f>
        <v/>
      </c>
    </row>
    <row r="2204" spans="1:12" ht="15.5" x14ac:dyDescent="0.35">
      <c r="A2204" s="36"/>
      <c r="B2204" s="12" t="str">
        <f t="shared" si="34"/>
        <v/>
      </c>
      <c r="C2204" s="5" t="str">
        <f>IF(A2204="","",IF(ISERROR(VLOOKUP(A2204,'Base empleados 2025'!$A:$F,6,FALSE)),VLOOKUP(A2204,'Base empleados 2025'!$B:$F,5,FALSE),VLOOKUP(A2204,'Base empleados 2025'!$A:$F,6,FALSE)))</f>
        <v/>
      </c>
      <c r="D2204" s="5" t="str">
        <f>IF(A2204="","",IF(ISERROR(VLOOKUP(A2204,'Base empleados 2025'!$A:$F,3,FALSE)),VLOOKUP(A2204,'Base empleados 2025'!$B:$F,2,FALSE),VLOOKUP(A2204,'Base empleados 2025'!$A:$F,3,FALSE)))</f>
        <v/>
      </c>
      <c r="E2204" s="5" t="str">
        <f>IF(A2204="","",IF(ISERROR(VLOOKUP(A2204,'Base empleados 2025'!$A:$F,4,FALSE)),VLOOKUP(A2204,'Base empleados 2025'!$B:$F,3,FALSE),VLOOKUP(A2204,'Base empleados 2025'!$A:$F,4,FALSE)))</f>
        <v/>
      </c>
      <c r="F2204" s="5" t="str">
        <f>IF(A2204="","",IF(ISERROR(VLOOKUP(A2204,'Base empleados 2025'!$A:$F,5,FALSE)),VLOOKUP(A2204,'Base empleados 2025'!$B:$F,4,FALSE),VLOOKUP(A2204,'Base empleados 2025'!$A:$F,5,FALSE)))</f>
        <v/>
      </c>
      <c r="G2204" s="23" t="str">
        <f>IF(D2204="","",VLOOKUP(D2204,'Base empleados 2025'!C:G,5,FALSE))</f>
        <v/>
      </c>
      <c r="H2204" s="12" t="str">
        <f>IF(ISERROR(VLOOKUP(E2204,$E$4:F2203,2,FALSE)),"","REPETIDO")</f>
        <v>REPETIDO</v>
      </c>
      <c r="I2204" s="12"/>
      <c r="J2204" s="13" t="str">
        <f>IF(E2204="","",VLOOKUP(E2204,'Base empleados 2025'!B:G,6,FALSE))</f>
        <v/>
      </c>
      <c r="K2204" s="14" t="str">
        <f>IF(A2204="","",VLOOKUP(A2204,'Base empleados 2025'!A:H,8,0))</f>
        <v/>
      </c>
      <c r="L2204" s="15" t="str">
        <f>IF(A2204="","",VLOOKUP(A2204,'Base empleados 2025'!A:I,9,0))</f>
        <v/>
      </c>
    </row>
    <row r="2205" spans="1:12" ht="15.5" x14ac:dyDescent="0.35">
      <c r="A2205" s="36"/>
      <c r="B2205" s="12" t="str">
        <f t="shared" si="34"/>
        <v/>
      </c>
      <c r="C2205" s="5" t="str">
        <f>IF(A2205="","",IF(ISERROR(VLOOKUP(A2205,'Base empleados 2025'!$A:$F,6,FALSE)),VLOOKUP(A2205,'Base empleados 2025'!$B:$F,5,FALSE),VLOOKUP(A2205,'Base empleados 2025'!$A:$F,6,FALSE)))</f>
        <v/>
      </c>
      <c r="D2205" s="5" t="str">
        <f>IF(A2205="","",IF(ISERROR(VLOOKUP(A2205,'Base empleados 2025'!$A:$F,3,FALSE)),VLOOKUP(A2205,'Base empleados 2025'!$B:$F,2,FALSE),VLOOKUP(A2205,'Base empleados 2025'!$A:$F,3,FALSE)))</f>
        <v/>
      </c>
      <c r="E2205" s="5" t="str">
        <f>IF(A2205="","",IF(ISERROR(VLOOKUP(A2205,'Base empleados 2025'!$A:$F,4,FALSE)),VLOOKUP(A2205,'Base empleados 2025'!$B:$F,3,FALSE),VLOOKUP(A2205,'Base empleados 2025'!$A:$F,4,FALSE)))</f>
        <v/>
      </c>
      <c r="F2205" s="5" t="str">
        <f>IF(A2205="","",IF(ISERROR(VLOOKUP(A2205,'Base empleados 2025'!$A:$F,5,FALSE)),VLOOKUP(A2205,'Base empleados 2025'!$B:$F,4,FALSE),VLOOKUP(A2205,'Base empleados 2025'!$A:$F,5,FALSE)))</f>
        <v/>
      </c>
      <c r="G2205" s="23" t="str">
        <f>IF(D2205="","",VLOOKUP(D2205,'Base empleados 2025'!C:G,5,FALSE))</f>
        <v/>
      </c>
      <c r="H2205" s="12" t="str">
        <f>IF(ISERROR(VLOOKUP(E2205,$E$4:F2204,2,FALSE)),"","REPETIDO")</f>
        <v>REPETIDO</v>
      </c>
      <c r="I2205" s="12"/>
      <c r="J2205" s="13" t="str">
        <f>IF(E2205="","",VLOOKUP(E2205,'Base empleados 2025'!B:G,6,FALSE))</f>
        <v/>
      </c>
      <c r="K2205" s="14" t="str">
        <f>IF(A2205="","",VLOOKUP(A2205,'Base empleados 2025'!A:H,8,0))</f>
        <v/>
      </c>
      <c r="L2205" s="15" t="str">
        <f>IF(A2205="","",VLOOKUP(A2205,'Base empleados 2025'!A:I,9,0))</f>
        <v/>
      </c>
    </row>
    <row r="2206" spans="1:12" ht="15.5" x14ac:dyDescent="0.35">
      <c r="A2206" s="36"/>
      <c r="B2206" s="12" t="str">
        <f t="shared" si="34"/>
        <v/>
      </c>
      <c r="C2206" s="5" t="str">
        <f>IF(A2206="","",IF(ISERROR(VLOOKUP(A2206,'Base empleados 2025'!$A:$F,6,FALSE)),VLOOKUP(A2206,'Base empleados 2025'!$B:$F,5,FALSE),VLOOKUP(A2206,'Base empleados 2025'!$A:$F,6,FALSE)))</f>
        <v/>
      </c>
      <c r="D2206" s="5" t="str">
        <f>IF(A2206="","",IF(ISERROR(VLOOKUP(A2206,'Base empleados 2025'!$A:$F,3,FALSE)),VLOOKUP(A2206,'Base empleados 2025'!$B:$F,2,FALSE),VLOOKUP(A2206,'Base empleados 2025'!$A:$F,3,FALSE)))</f>
        <v/>
      </c>
      <c r="E2206" s="5" t="str">
        <f>IF(A2206="","",IF(ISERROR(VLOOKUP(A2206,'Base empleados 2025'!$A:$F,4,FALSE)),VLOOKUP(A2206,'Base empleados 2025'!$B:$F,3,FALSE),VLOOKUP(A2206,'Base empleados 2025'!$A:$F,4,FALSE)))</f>
        <v/>
      </c>
      <c r="F2206" s="5" t="str">
        <f>IF(A2206="","",IF(ISERROR(VLOOKUP(A2206,'Base empleados 2025'!$A:$F,5,FALSE)),VLOOKUP(A2206,'Base empleados 2025'!$B:$F,4,FALSE),VLOOKUP(A2206,'Base empleados 2025'!$A:$F,5,FALSE)))</f>
        <v/>
      </c>
      <c r="G2206" s="23" t="str">
        <f>IF(D2206="","",VLOOKUP(D2206,'Base empleados 2025'!C:G,5,FALSE))</f>
        <v/>
      </c>
      <c r="H2206" s="12" t="str">
        <f>IF(ISERROR(VLOOKUP(E2206,$E$4:F2205,2,FALSE)),"","REPETIDO")</f>
        <v>REPETIDO</v>
      </c>
      <c r="I2206" s="12"/>
      <c r="J2206" s="13" t="str">
        <f>IF(E2206="","",VLOOKUP(E2206,'Base empleados 2025'!B:G,6,FALSE))</f>
        <v/>
      </c>
      <c r="K2206" s="14" t="str">
        <f>IF(A2206="","",VLOOKUP(A2206,'Base empleados 2025'!A:H,8,0))</f>
        <v/>
      </c>
      <c r="L2206" s="15" t="str">
        <f>IF(A2206="","",VLOOKUP(A2206,'Base empleados 2025'!A:I,9,0))</f>
        <v/>
      </c>
    </row>
    <row r="2207" spans="1:12" ht="15.5" x14ac:dyDescent="0.35">
      <c r="A2207" s="36"/>
      <c r="B2207" s="12" t="str">
        <f t="shared" si="34"/>
        <v/>
      </c>
      <c r="C2207" s="5" t="str">
        <f>IF(A2207="","",IF(ISERROR(VLOOKUP(A2207,'Base empleados 2025'!$A:$F,6,FALSE)),VLOOKUP(A2207,'Base empleados 2025'!$B:$F,5,FALSE),VLOOKUP(A2207,'Base empleados 2025'!$A:$F,6,FALSE)))</f>
        <v/>
      </c>
      <c r="D2207" s="5" t="str">
        <f>IF(A2207="","",IF(ISERROR(VLOOKUP(A2207,'Base empleados 2025'!$A:$F,3,FALSE)),VLOOKUP(A2207,'Base empleados 2025'!$B:$F,2,FALSE),VLOOKUP(A2207,'Base empleados 2025'!$A:$F,3,FALSE)))</f>
        <v/>
      </c>
      <c r="E2207" s="5" t="str">
        <f>IF(A2207="","",IF(ISERROR(VLOOKUP(A2207,'Base empleados 2025'!$A:$F,4,FALSE)),VLOOKUP(A2207,'Base empleados 2025'!$B:$F,3,FALSE),VLOOKUP(A2207,'Base empleados 2025'!$A:$F,4,FALSE)))</f>
        <v/>
      </c>
      <c r="F2207" s="5" t="str">
        <f>IF(A2207="","",IF(ISERROR(VLOOKUP(A2207,'Base empleados 2025'!$A:$F,5,FALSE)),VLOOKUP(A2207,'Base empleados 2025'!$B:$F,4,FALSE),VLOOKUP(A2207,'Base empleados 2025'!$A:$F,5,FALSE)))</f>
        <v/>
      </c>
      <c r="G2207" s="23" t="str">
        <f>IF(D2207="","",VLOOKUP(D2207,'Base empleados 2025'!C:G,5,FALSE))</f>
        <v/>
      </c>
      <c r="H2207" s="12" t="str">
        <f>IF(ISERROR(VLOOKUP(E2207,$E$4:F2206,2,FALSE)),"","REPETIDO")</f>
        <v>REPETIDO</v>
      </c>
      <c r="I2207" s="12"/>
      <c r="J2207" s="13" t="str">
        <f>IF(E2207="","",VLOOKUP(E2207,'Base empleados 2025'!B:G,6,FALSE))</f>
        <v/>
      </c>
      <c r="K2207" s="14" t="str">
        <f>IF(A2207="","",VLOOKUP(A2207,'Base empleados 2025'!A:H,8,0))</f>
        <v/>
      </c>
      <c r="L2207" s="15" t="str">
        <f>IF(A2207="","",VLOOKUP(A2207,'Base empleados 2025'!A:I,9,0))</f>
        <v/>
      </c>
    </row>
    <row r="2208" spans="1:12" ht="15.5" x14ac:dyDescent="0.35">
      <c r="A2208" s="36"/>
      <c r="B2208" s="12" t="str">
        <f t="shared" si="34"/>
        <v/>
      </c>
      <c r="C2208" s="5" t="str">
        <f>IF(A2208="","",IF(ISERROR(VLOOKUP(A2208,'Base empleados 2025'!$A:$F,6,FALSE)),VLOOKUP(A2208,'Base empleados 2025'!$B:$F,5,FALSE),VLOOKUP(A2208,'Base empleados 2025'!$A:$F,6,FALSE)))</f>
        <v/>
      </c>
      <c r="D2208" s="5" t="str">
        <f>IF(A2208="","",IF(ISERROR(VLOOKUP(A2208,'Base empleados 2025'!$A:$F,3,FALSE)),VLOOKUP(A2208,'Base empleados 2025'!$B:$F,2,FALSE),VLOOKUP(A2208,'Base empleados 2025'!$A:$F,3,FALSE)))</f>
        <v/>
      </c>
      <c r="E2208" s="5" t="str">
        <f>IF(A2208="","",IF(ISERROR(VLOOKUP(A2208,'Base empleados 2025'!$A:$F,4,FALSE)),VLOOKUP(A2208,'Base empleados 2025'!$B:$F,3,FALSE),VLOOKUP(A2208,'Base empleados 2025'!$A:$F,4,FALSE)))</f>
        <v/>
      </c>
      <c r="F2208" s="5" t="str">
        <f>IF(A2208="","",IF(ISERROR(VLOOKUP(A2208,'Base empleados 2025'!$A:$F,5,FALSE)),VLOOKUP(A2208,'Base empleados 2025'!$B:$F,4,FALSE),VLOOKUP(A2208,'Base empleados 2025'!$A:$F,5,FALSE)))</f>
        <v/>
      </c>
      <c r="G2208" s="23" t="str">
        <f>IF(D2208="","",VLOOKUP(D2208,'Base empleados 2025'!C:G,5,FALSE))</f>
        <v/>
      </c>
      <c r="H2208" s="12" t="str">
        <f>IF(ISERROR(VLOOKUP(E2208,$E$4:F2207,2,FALSE)),"","REPETIDO")</f>
        <v>REPETIDO</v>
      </c>
      <c r="I2208" s="12"/>
      <c r="J2208" s="13" t="str">
        <f>IF(E2208="","",VLOOKUP(E2208,'Base empleados 2025'!B:G,6,FALSE))</f>
        <v/>
      </c>
      <c r="K2208" s="14" t="str">
        <f>IF(A2208="","",VLOOKUP(A2208,'Base empleados 2025'!A:H,8,0))</f>
        <v/>
      </c>
      <c r="L2208" s="15" t="str">
        <f>IF(A2208="","",VLOOKUP(A2208,'Base empleados 2025'!A:I,9,0))</f>
        <v/>
      </c>
    </row>
    <row r="2209" spans="1:12" ht="15.5" x14ac:dyDescent="0.35">
      <c r="A2209" s="36"/>
      <c r="B2209" s="12" t="str">
        <f t="shared" si="34"/>
        <v/>
      </c>
      <c r="C2209" s="5" t="str">
        <f>IF(A2209="","",IF(ISERROR(VLOOKUP(A2209,'Base empleados 2025'!$A:$F,6,FALSE)),VLOOKUP(A2209,'Base empleados 2025'!$B:$F,5,FALSE),VLOOKUP(A2209,'Base empleados 2025'!$A:$F,6,FALSE)))</f>
        <v/>
      </c>
      <c r="D2209" s="5" t="str">
        <f>IF(A2209="","",IF(ISERROR(VLOOKUP(A2209,'Base empleados 2025'!$A:$F,3,FALSE)),VLOOKUP(A2209,'Base empleados 2025'!$B:$F,2,FALSE),VLOOKUP(A2209,'Base empleados 2025'!$A:$F,3,FALSE)))</f>
        <v/>
      </c>
      <c r="E2209" s="5" t="str">
        <f>IF(A2209="","",IF(ISERROR(VLOOKUP(A2209,'Base empleados 2025'!$A:$F,4,FALSE)),VLOOKUP(A2209,'Base empleados 2025'!$B:$F,3,FALSE),VLOOKUP(A2209,'Base empleados 2025'!$A:$F,4,FALSE)))</f>
        <v/>
      </c>
      <c r="F2209" s="5" t="str">
        <f>IF(A2209="","",IF(ISERROR(VLOOKUP(A2209,'Base empleados 2025'!$A:$F,5,FALSE)),VLOOKUP(A2209,'Base empleados 2025'!$B:$F,4,FALSE),VLOOKUP(A2209,'Base empleados 2025'!$A:$F,5,FALSE)))</f>
        <v/>
      </c>
      <c r="G2209" s="23" t="str">
        <f>IF(D2209="","",VLOOKUP(D2209,'Base empleados 2025'!C:G,5,FALSE))</f>
        <v/>
      </c>
      <c r="H2209" s="12" t="str">
        <f>IF(ISERROR(VLOOKUP(E2209,$E$4:F2208,2,FALSE)),"","REPETIDO")</f>
        <v>REPETIDO</v>
      </c>
      <c r="I2209" s="12"/>
      <c r="J2209" s="13" t="str">
        <f>IF(E2209="","",VLOOKUP(E2209,'Base empleados 2025'!B:G,6,FALSE))</f>
        <v/>
      </c>
      <c r="K2209" s="14" t="str">
        <f>IF(A2209="","",VLOOKUP(A2209,'Base empleados 2025'!A:H,8,0))</f>
        <v/>
      </c>
      <c r="L2209" s="15" t="str">
        <f>IF(A2209="","",VLOOKUP(A2209,'Base empleados 2025'!A:I,9,0))</f>
        <v/>
      </c>
    </row>
    <row r="2210" spans="1:12" ht="15.5" x14ac:dyDescent="0.35">
      <c r="A2210" s="36"/>
      <c r="B2210" s="12" t="str">
        <f t="shared" si="34"/>
        <v/>
      </c>
      <c r="C2210" s="5" t="str">
        <f>IF(A2210="","",IF(ISERROR(VLOOKUP(A2210,'Base empleados 2025'!$A:$F,6,FALSE)),VLOOKUP(A2210,'Base empleados 2025'!$B:$F,5,FALSE),VLOOKUP(A2210,'Base empleados 2025'!$A:$F,6,FALSE)))</f>
        <v/>
      </c>
      <c r="D2210" s="5" t="str">
        <f>IF(A2210="","",IF(ISERROR(VLOOKUP(A2210,'Base empleados 2025'!$A:$F,3,FALSE)),VLOOKUP(A2210,'Base empleados 2025'!$B:$F,2,FALSE),VLOOKUP(A2210,'Base empleados 2025'!$A:$F,3,FALSE)))</f>
        <v/>
      </c>
      <c r="E2210" s="5" t="str">
        <f>IF(A2210="","",IF(ISERROR(VLOOKUP(A2210,'Base empleados 2025'!$A:$F,4,FALSE)),VLOOKUP(A2210,'Base empleados 2025'!$B:$F,3,FALSE),VLOOKUP(A2210,'Base empleados 2025'!$A:$F,4,FALSE)))</f>
        <v/>
      </c>
      <c r="F2210" s="5" t="str">
        <f>IF(A2210="","",IF(ISERROR(VLOOKUP(A2210,'Base empleados 2025'!$A:$F,5,FALSE)),VLOOKUP(A2210,'Base empleados 2025'!$B:$F,4,FALSE),VLOOKUP(A2210,'Base empleados 2025'!$A:$F,5,FALSE)))</f>
        <v/>
      </c>
      <c r="G2210" s="23" t="str">
        <f>IF(D2210="","",VLOOKUP(D2210,'Base empleados 2025'!C:G,5,FALSE))</f>
        <v/>
      </c>
      <c r="H2210" s="12" t="str">
        <f>IF(ISERROR(VLOOKUP(E2210,$E$4:F2209,2,FALSE)),"","REPETIDO")</f>
        <v>REPETIDO</v>
      </c>
      <c r="I2210" s="12"/>
      <c r="J2210" s="13" t="str">
        <f>IF(E2210="","",VLOOKUP(E2210,'Base empleados 2025'!B:G,6,FALSE))</f>
        <v/>
      </c>
      <c r="K2210" s="14" t="str">
        <f>IF(A2210="","",VLOOKUP(A2210,'Base empleados 2025'!A:H,8,0))</f>
        <v/>
      </c>
      <c r="L2210" s="15" t="str">
        <f>IF(A2210="","",VLOOKUP(A2210,'Base empleados 2025'!A:I,9,0))</f>
        <v/>
      </c>
    </row>
    <row r="2211" spans="1:12" ht="15.5" x14ac:dyDescent="0.35">
      <c r="A2211" s="36"/>
      <c r="B2211" s="12" t="str">
        <f t="shared" si="34"/>
        <v/>
      </c>
      <c r="C2211" s="5" t="str">
        <f>IF(A2211="","",IF(ISERROR(VLOOKUP(A2211,'Base empleados 2025'!$A:$F,6,FALSE)),VLOOKUP(A2211,'Base empleados 2025'!$B:$F,5,FALSE),VLOOKUP(A2211,'Base empleados 2025'!$A:$F,6,FALSE)))</f>
        <v/>
      </c>
      <c r="D2211" s="5" t="str">
        <f>IF(A2211="","",IF(ISERROR(VLOOKUP(A2211,'Base empleados 2025'!$A:$F,3,FALSE)),VLOOKUP(A2211,'Base empleados 2025'!$B:$F,2,FALSE),VLOOKUP(A2211,'Base empleados 2025'!$A:$F,3,FALSE)))</f>
        <v/>
      </c>
      <c r="E2211" s="5" t="str">
        <f>IF(A2211="","",IF(ISERROR(VLOOKUP(A2211,'Base empleados 2025'!$A:$F,4,FALSE)),VLOOKUP(A2211,'Base empleados 2025'!$B:$F,3,FALSE),VLOOKUP(A2211,'Base empleados 2025'!$A:$F,4,FALSE)))</f>
        <v/>
      </c>
      <c r="F2211" s="5" t="str">
        <f>IF(A2211="","",IF(ISERROR(VLOOKUP(A2211,'Base empleados 2025'!$A:$F,5,FALSE)),VLOOKUP(A2211,'Base empleados 2025'!$B:$F,4,FALSE),VLOOKUP(A2211,'Base empleados 2025'!$A:$F,5,FALSE)))</f>
        <v/>
      </c>
      <c r="G2211" s="23" t="str">
        <f>IF(D2211="","",VLOOKUP(D2211,'Base empleados 2025'!C:G,5,FALSE))</f>
        <v/>
      </c>
      <c r="H2211" s="12" t="str">
        <f>IF(ISERROR(VLOOKUP(E2211,$E$4:F2210,2,FALSE)),"","REPETIDO")</f>
        <v>REPETIDO</v>
      </c>
      <c r="I2211" s="12"/>
      <c r="J2211" s="13" t="str">
        <f>IF(E2211="","",VLOOKUP(E2211,'Base empleados 2025'!B:G,6,FALSE))</f>
        <v/>
      </c>
      <c r="K2211" s="14" t="str">
        <f>IF(A2211="","",VLOOKUP(A2211,'Base empleados 2025'!A:H,8,0))</f>
        <v/>
      </c>
      <c r="L2211" s="15" t="str">
        <f>IF(A2211="","",VLOOKUP(A2211,'Base empleados 2025'!A:I,9,0))</f>
        <v/>
      </c>
    </row>
    <row r="2212" spans="1:12" ht="15.5" x14ac:dyDescent="0.35">
      <c r="A2212" s="36"/>
      <c r="B2212" s="12" t="str">
        <f t="shared" si="34"/>
        <v/>
      </c>
      <c r="C2212" s="5" t="str">
        <f>IF(A2212="","",IF(ISERROR(VLOOKUP(A2212,'Base empleados 2025'!$A:$F,6,FALSE)),VLOOKUP(A2212,'Base empleados 2025'!$B:$F,5,FALSE),VLOOKUP(A2212,'Base empleados 2025'!$A:$F,6,FALSE)))</f>
        <v/>
      </c>
      <c r="D2212" s="5" t="str">
        <f>IF(A2212="","",IF(ISERROR(VLOOKUP(A2212,'Base empleados 2025'!$A:$F,3,FALSE)),VLOOKUP(A2212,'Base empleados 2025'!$B:$F,2,FALSE),VLOOKUP(A2212,'Base empleados 2025'!$A:$F,3,FALSE)))</f>
        <v/>
      </c>
      <c r="E2212" s="5" t="str">
        <f>IF(A2212="","",IF(ISERROR(VLOOKUP(A2212,'Base empleados 2025'!$A:$F,4,FALSE)),VLOOKUP(A2212,'Base empleados 2025'!$B:$F,3,FALSE),VLOOKUP(A2212,'Base empleados 2025'!$A:$F,4,FALSE)))</f>
        <v/>
      </c>
      <c r="F2212" s="5" t="str">
        <f>IF(A2212="","",IF(ISERROR(VLOOKUP(A2212,'Base empleados 2025'!$A:$F,5,FALSE)),VLOOKUP(A2212,'Base empleados 2025'!$B:$F,4,FALSE),VLOOKUP(A2212,'Base empleados 2025'!$A:$F,5,FALSE)))</f>
        <v/>
      </c>
      <c r="G2212" s="23" t="str">
        <f>IF(D2212="","",VLOOKUP(D2212,'Base empleados 2025'!C:G,5,FALSE))</f>
        <v/>
      </c>
      <c r="H2212" s="12" t="str">
        <f>IF(ISERROR(VLOOKUP(E2212,$E$4:F2211,2,FALSE)),"","REPETIDO")</f>
        <v>REPETIDO</v>
      </c>
      <c r="I2212" s="12"/>
      <c r="J2212" s="13" t="str">
        <f>IF(E2212="","",VLOOKUP(E2212,'Base empleados 2025'!B:G,6,FALSE))</f>
        <v/>
      </c>
      <c r="K2212" s="14" t="str">
        <f>IF(A2212="","",VLOOKUP(A2212,'Base empleados 2025'!A:H,8,0))</f>
        <v/>
      </c>
      <c r="L2212" s="15" t="str">
        <f>IF(A2212="","",VLOOKUP(A2212,'Base empleados 2025'!A:I,9,0))</f>
        <v/>
      </c>
    </row>
    <row r="2213" spans="1:12" ht="15.5" x14ac:dyDescent="0.35">
      <c r="A2213" s="36"/>
      <c r="B2213" s="12" t="str">
        <f t="shared" si="34"/>
        <v/>
      </c>
      <c r="C2213" s="5" t="str">
        <f>IF(A2213="","",IF(ISERROR(VLOOKUP(A2213,'Base empleados 2025'!$A:$F,6,FALSE)),VLOOKUP(A2213,'Base empleados 2025'!$B:$F,5,FALSE),VLOOKUP(A2213,'Base empleados 2025'!$A:$F,6,FALSE)))</f>
        <v/>
      </c>
      <c r="D2213" s="5" t="str">
        <f>IF(A2213="","",IF(ISERROR(VLOOKUP(A2213,'Base empleados 2025'!$A:$F,3,FALSE)),VLOOKUP(A2213,'Base empleados 2025'!$B:$F,2,FALSE),VLOOKUP(A2213,'Base empleados 2025'!$A:$F,3,FALSE)))</f>
        <v/>
      </c>
      <c r="E2213" s="5" t="str">
        <f>IF(A2213="","",IF(ISERROR(VLOOKUP(A2213,'Base empleados 2025'!$A:$F,4,FALSE)),VLOOKUP(A2213,'Base empleados 2025'!$B:$F,3,FALSE),VLOOKUP(A2213,'Base empleados 2025'!$A:$F,4,FALSE)))</f>
        <v/>
      </c>
      <c r="F2213" s="5" t="str">
        <f>IF(A2213="","",IF(ISERROR(VLOOKUP(A2213,'Base empleados 2025'!$A:$F,5,FALSE)),VLOOKUP(A2213,'Base empleados 2025'!$B:$F,4,FALSE),VLOOKUP(A2213,'Base empleados 2025'!$A:$F,5,FALSE)))</f>
        <v/>
      </c>
      <c r="G2213" s="23" t="str">
        <f>IF(D2213="","",VLOOKUP(D2213,'Base empleados 2025'!C:G,5,FALSE))</f>
        <v/>
      </c>
      <c r="H2213" s="12" t="str">
        <f>IF(ISERROR(VLOOKUP(E2213,$E$4:F2212,2,FALSE)),"","REPETIDO")</f>
        <v>REPETIDO</v>
      </c>
      <c r="I2213" s="12"/>
      <c r="J2213" s="13" t="str">
        <f>IF(E2213="","",VLOOKUP(E2213,'Base empleados 2025'!B:G,6,FALSE))</f>
        <v/>
      </c>
      <c r="K2213" s="14" t="str">
        <f>IF(A2213="","",VLOOKUP(A2213,'Base empleados 2025'!A:H,8,0))</f>
        <v/>
      </c>
      <c r="L2213" s="15" t="str">
        <f>IF(A2213="","",VLOOKUP(A2213,'Base empleados 2025'!A:I,9,0))</f>
        <v/>
      </c>
    </row>
    <row r="2214" spans="1:12" ht="15.5" x14ac:dyDescent="0.35">
      <c r="A2214" s="36"/>
      <c r="B2214" s="12" t="str">
        <f t="shared" si="34"/>
        <v/>
      </c>
      <c r="C2214" s="5" t="str">
        <f>IF(A2214="","",IF(ISERROR(VLOOKUP(A2214,'Base empleados 2025'!$A:$F,6,FALSE)),VLOOKUP(A2214,'Base empleados 2025'!$B:$F,5,FALSE),VLOOKUP(A2214,'Base empleados 2025'!$A:$F,6,FALSE)))</f>
        <v/>
      </c>
      <c r="D2214" s="5" t="str">
        <f>IF(A2214="","",IF(ISERROR(VLOOKUP(A2214,'Base empleados 2025'!$A:$F,3,FALSE)),VLOOKUP(A2214,'Base empleados 2025'!$B:$F,2,FALSE),VLOOKUP(A2214,'Base empleados 2025'!$A:$F,3,FALSE)))</f>
        <v/>
      </c>
      <c r="E2214" s="5" t="str">
        <f>IF(A2214="","",IF(ISERROR(VLOOKUP(A2214,'Base empleados 2025'!$A:$F,4,FALSE)),VLOOKUP(A2214,'Base empleados 2025'!$B:$F,3,FALSE),VLOOKUP(A2214,'Base empleados 2025'!$A:$F,4,FALSE)))</f>
        <v/>
      </c>
      <c r="F2214" s="5" t="str">
        <f>IF(A2214="","",IF(ISERROR(VLOOKUP(A2214,'Base empleados 2025'!$A:$F,5,FALSE)),VLOOKUP(A2214,'Base empleados 2025'!$B:$F,4,FALSE),VLOOKUP(A2214,'Base empleados 2025'!$A:$F,5,FALSE)))</f>
        <v/>
      </c>
      <c r="G2214" s="23" t="str">
        <f>IF(D2214="","",VLOOKUP(D2214,'Base empleados 2025'!C:G,5,FALSE))</f>
        <v/>
      </c>
      <c r="H2214" s="12" t="str">
        <f>IF(ISERROR(VLOOKUP(E2214,$E$4:F2213,2,FALSE)),"","REPETIDO")</f>
        <v>REPETIDO</v>
      </c>
      <c r="I2214" s="12"/>
      <c r="J2214" s="13" t="str">
        <f>IF(E2214="","",VLOOKUP(E2214,'Base empleados 2025'!B:G,6,FALSE))</f>
        <v/>
      </c>
      <c r="K2214" s="14" t="str">
        <f>IF(A2214="","",VLOOKUP(A2214,'Base empleados 2025'!A:H,8,0))</f>
        <v/>
      </c>
      <c r="L2214" s="15" t="str">
        <f>IF(A2214="","",VLOOKUP(A2214,'Base empleados 2025'!A:I,9,0))</f>
        <v/>
      </c>
    </row>
    <row r="2215" spans="1:12" ht="15.5" x14ac:dyDescent="0.35">
      <c r="A2215" s="36"/>
      <c r="B2215" s="12" t="str">
        <f t="shared" si="34"/>
        <v/>
      </c>
      <c r="C2215" s="5" t="str">
        <f>IF(A2215="","",IF(ISERROR(VLOOKUP(A2215,'Base empleados 2025'!$A:$F,6,FALSE)),VLOOKUP(A2215,'Base empleados 2025'!$B:$F,5,FALSE),VLOOKUP(A2215,'Base empleados 2025'!$A:$F,6,FALSE)))</f>
        <v/>
      </c>
      <c r="D2215" s="5" t="str">
        <f>IF(A2215="","",IF(ISERROR(VLOOKUP(A2215,'Base empleados 2025'!$A:$F,3,FALSE)),VLOOKUP(A2215,'Base empleados 2025'!$B:$F,2,FALSE),VLOOKUP(A2215,'Base empleados 2025'!$A:$F,3,FALSE)))</f>
        <v/>
      </c>
      <c r="E2215" s="5" t="str">
        <f>IF(A2215="","",IF(ISERROR(VLOOKUP(A2215,'Base empleados 2025'!$A:$F,4,FALSE)),VLOOKUP(A2215,'Base empleados 2025'!$B:$F,3,FALSE),VLOOKUP(A2215,'Base empleados 2025'!$A:$F,4,FALSE)))</f>
        <v/>
      </c>
      <c r="F2215" s="5" t="str">
        <f>IF(A2215="","",IF(ISERROR(VLOOKUP(A2215,'Base empleados 2025'!$A:$F,5,FALSE)),VLOOKUP(A2215,'Base empleados 2025'!$B:$F,4,FALSE),VLOOKUP(A2215,'Base empleados 2025'!$A:$F,5,FALSE)))</f>
        <v/>
      </c>
      <c r="G2215" s="23" t="str">
        <f>IF(D2215="","",VLOOKUP(D2215,'Base empleados 2025'!C:G,5,FALSE))</f>
        <v/>
      </c>
      <c r="H2215" s="12" t="str">
        <f>IF(ISERROR(VLOOKUP(E2215,$E$4:F2214,2,FALSE)),"","REPETIDO")</f>
        <v>REPETIDO</v>
      </c>
      <c r="I2215" s="12"/>
      <c r="J2215" s="13" t="str">
        <f>IF(E2215="","",VLOOKUP(E2215,'Base empleados 2025'!B:G,6,FALSE))</f>
        <v/>
      </c>
      <c r="K2215" s="14" t="str">
        <f>IF(A2215="","",VLOOKUP(A2215,'Base empleados 2025'!A:H,8,0))</f>
        <v/>
      </c>
      <c r="L2215" s="15" t="str">
        <f>IF(A2215="","",VLOOKUP(A2215,'Base empleados 2025'!A:I,9,0))</f>
        <v/>
      </c>
    </row>
    <row r="2216" spans="1:12" ht="15.5" x14ac:dyDescent="0.35">
      <c r="A2216" s="36"/>
      <c r="B2216" s="12" t="str">
        <f t="shared" si="34"/>
        <v/>
      </c>
      <c r="C2216" s="5" t="str">
        <f>IF(A2216="","",IF(ISERROR(VLOOKUP(A2216,'Base empleados 2025'!$A:$F,6,FALSE)),VLOOKUP(A2216,'Base empleados 2025'!$B:$F,5,FALSE),VLOOKUP(A2216,'Base empleados 2025'!$A:$F,6,FALSE)))</f>
        <v/>
      </c>
      <c r="D2216" s="5" t="str">
        <f>IF(A2216="","",IF(ISERROR(VLOOKUP(A2216,'Base empleados 2025'!$A:$F,3,FALSE)),VLOOKUP(A2216,'Base empleados 2025'!$B:$F,2,FALSE),VLOOKUP(A2216,'Base empleados 2025'!$A:$F,3,FALSE)))</f>
        <v/>
      </c>
      <c r="E2216" s="5" t="str">
        <f>IF(A2216="","",IF(ISERROR(VLOOKUP(A2216,'Base empleados 2025'!$A:$F,4,FALSE)),VLOOKUP(A2216,'Base empleados 2025'!$B:$F,3,FALSE),VLOOKUP(A2216,'Base empleados 2025'!$A:$F,4,FALSE)))</f>
        <v/>
      </c>
      <c r="F2216" s="5" t="str">
        <f>IF(A2216="","",IF(ISERROR(VLOOKUP(A2216,'Base empleados 2025'!$A:$F,5,FALSE)),VLOOKUP(A2216,'Base empleados 2025'!$B:$F,4,FALSE),VLOOKUP(A2216,'Base empleados 2025'!$A:$F,5,FALSE)))</f>
        <v/>
      </c>
      <c r="G2216" s="23" t="str">
        <f>IF(D2216="","",VLOOKUP(D2216,'Base empleados 2025'!C:G,5,FALSE))</f>
        <v/>
      </c>
      <c r="H2216" s="12" t="str">
        <f>IF(ISERROR(VLOOKUP(E2216,$E$4:F2215,2,FALSE)),"","REPETIDO")</f>
        <v>REPETIDO</v>
      </c>
      <c r="I2216" s="12"/>
      <c r="J2216" s="13" t="str">
        <f>IF(E2216="","",VLOOKUP(E2216,'Base empleados 2025'!B:G,6,FALSE))</f>
        <v/>
      </c>
      <c r="K2216" s="14" t="str">
        <f>IF(A2216="","",VLOOKUP(A2216,'Base empleados 2025'!A:H,8,0))</f>
        <v/>
      </c>
      <c r="L2216" s="15" t="str">
        <f>IF(A2216="","",VLOOKUP(A2216,'Base empleados 2025'!A:I,9,0))</f>
        <v/>
      </c>
    </row>
    <row r="2217" spans="1:12" ht="15.5" x14ac:dyDescent="0.35">
      <c r="A2217" s="36"/>
      <c r="B2217" s="12" t="str">
        <f t="shared" si="34"/>
        <v/>
      </c>
      <c r="C2217" s="5" t="str">
        <f>IF(A2217="","",IF(ISERROR(VLOOKUP(A2217,'Base empleados 2025'!$A:$F,6,FALSE)),VLOOKUP(A2217,'Base empleados 2025'!$B:$F,5,FALSE),VLOOKUP(A2217,'Base empleados 2025'!$A:$F,6,FALSE)))</f>
        <v/>
      </c>
      <c r="D2217" s="5" t="str">
        <f>IF(A2217="","",IF(ISERROR(VLOOKUP(A2217,'Base empleados 2025'!$A:$F,3,FALSE)),VLOOKUP(A2217,'Base empleados 2025'!$B:$F,2,FALSE),VLOOKUP(A2217,'Base empleados 2025'!$A:$F,3,FALSE)))</f>
        <v/>
      </c>
      <c r="E2217" s="5" t="str">
        <f>IF(A2217="","",IF(ISERROR(VLOOKUP(A2217,'Base empleados 2025'!$A:$F,4,FALSE)),VLOOKUP(A2217,'Base empleados 2025'!$B:$F,3,FALSE),VLOOKUP(A2217,'Base empleados 2025'!$A:$F,4,FALSE)))</f>
        <v/>
      </c>
      <c r="F2217" s="5" t="str">
        <f>IF(A2217="","",IF(ISERROR(VLOOKUP(A2217,'Base empleados 2025'!$A:$F,5,FALSE)),VLOOKUP(A2217,'Base empleados 2025'!$B:$F,4,FALSE),VLOOKUP(A2217,'Base empleados 2025'!$A:$F,5,FALSE)))</f>
        <v/>
      </c>
      <c r="G2217" s="23" t="str">
        <f>IF(D2217="","",VLOOKUP(D2217,'Base empleados 2025'!C:G,5,FALSE))</f>
        <v/>
      </c>
      <c r="H2217" s="12" t="str">
        <f>IF(ISERROR(VLOOKUP(E2217,$E$4:F2216,2,FALSE)),"","REPETIDO")</f>
        <v>REPETIDO</v>
      </c>
      <c r="I2217" s="12"/>
      <c r="J2217" s="13" t="str">
        <f>IF(E2217="","",VLOOKUP(E2217,'Base empleados 2025'!B:G,6,FALSE))</f>
        <v/>
      </c>
      <c r="K2217" s="14" t="str">
        <f>IF(A2217="","",VLOOKUP(A2217,'Base empleados 2025'!A:H,8,0))</f>
        <v/>
      </c>
      <c r="L2217" s="15" t="str">
        <f>IF(A2217="","",VLOOKUP(A2217,'Base empleados 2025'!A:I,9,0))</f>
        <v/>
      </c>
    </row>
    <row r="2218" spans="1:12" ht="15.5" x14ac:dyDescent="0.35">
      <c r="A2218" s="36"/>
      <c r="B2218" s="12" t="str">
        <f t="shared" si="34"/>
        <v/>
      </c>
      <c r="C2218" s="5" t="str">
        <f>IF(A2218="","",IF(ISERROR(VLOOKUP(A2218,'Base empleados 2025'!$A:$F,6,FALSE)),VLOOKUP(A2218,'Base empleados 2025'!$B:$F,5,FALSE),VLOOKUP(A2218,'Base empleados 2025'!$A:$F,6,FALSE)))</f>
        <v/>
      </c>
      <c r="D2218" s="5" t="str">
        <f>IF(A2218="","",IF(ISERROR(VLOOKUP(A2218,'Base empleados 2025'!$A:$F,3,FALSE)),VLOOKUP(A2218,'Base empleados 2025'!$B:$F,2,FALSE),VLOOKUP(A2218,'Base empleados 2025'!$A:$F,3,FALSE)))</f>
        <v/>
      </c>
      <c r="E2218" s="5" t="str">
        <f>IF(A2218="","",IF(ISERROR(VLOOKUP(A2218,'Base empleados 2025'!$A:$F,4,FALSE)),VLOOKUP(A2218,'Base empleados 2025'!$B:$F,3,FALSE),VLOOKUP(A2218,'Base empleados 2025'!$A:$F,4,FALSE)))</f>
        <v/>
      </c>
      <c r="F2218" s="5" t="str">
        <f>IF(A2218="","",IF(ISERROR(VLOOKUP(A2218,'Base empleados 2025'!$A:$F,5,FALSE)),VLOOKUP(A2218,'Base empleados 2025'!$B:$F,4,FALSE),VLOOKUP(A2218,'Base empleados 2025'!$A:$F,5,FALSE)))</f>
        <v/>
      </c>
      <c r="G2218" s="23" t="str">
        <f>IF(D2218="","",VLOOKUP(D2218,'Base empleados 2025'!C:G,5,FALSE))</f>
        <v/>
      </c>
      <c r="H2218" s="12" t="str">
        <f>IF(ISERROR(VLOOKUP(E2218,$E$4:F2217,2,FALSE)),"","REPETIDO")</f>
        <v>REPETIDO</v>
      </c>
      <c r="I2218" s="12"/>
      <c r="J2218" s="13" t="str">
        <f>IF(E2218="","",VLOOKUP(E2218,'Base empleados 2025'!B:G,6,FALSE))</f>
        <v/>
      </c>
      <c r="K2218" s="14" t="str">
        <f>IF(A2218="","",VLOOKUP(A2218,'Base empleados 2025'!A:H,8,0))</f>
        <v/>
      </c>
      <c r="L2218" s="15" t="str">
        <f>IF(A2218="","",VLOOKUP(A2218,'Base empleados 2025'!A:I,9,0))</f>
        <v/>
      </c>
    </row>
    <row r="2219" spans="1:12" ht="15.5" x14ac:dyDescent="0.35">
      <c r="A2219" s="36"/>
      <c r="B2219" s="12" t="str">
        <f t="shared" si="34"/>
        <v/>
      </c>
      <c r="C2219" s="5" t="str">
        <f>IF(A2219="","",IF(ISERROR(VLOOKUP(A2219,'Base empleados 2025'!$A:$F,6,FALSE)),VLOOKUP(A2219,'Base empleados 2025'!$B:$F,5,FALSE),VLOOKUP(A2219,'Base empleados 2025'!$A:$F,6,FALSE)))</f>
        <v/>
      </c>
      <c r="D2219" s="5" t="str">
        <f>IF(A2219="","",IF(ISERROR(VLOOKUP(A2219,'Base empleados 2025'!$A:$F,3,FALSE)),VLOOKUP(A2219,'Base empleados 2025'!$B:$F,2,FALSE),VLOOKUP(A2219,'Base empleados 2025'!$A:$F,3,FALSE)))</f>
        <v/>
      </c>
      <c r="E2219" s="5" t="str">
        <f>IF(A2219="","",IF(ISERROR(VLOOKUP(A2219,'Base empleados 2025'!$A:$F,4,FALSE)),VLOOKUP(A2219,'Base empleados 2025'!$B:$F,3,FALSE),VLOOKUP(A2219,'Base empleados 2025'!$A:$F,4,FALSE)))</f>
        <v/>
      </c>
      <c r="F2219" s="5" t="str">
        <f>IF(A2219="","",IF(ISERROR(VLOOKUP(A2219,'Base empleados 2025'!$A:$F,5,FALSE)),VLOOKUP(A2219,'Base empleados 2025'!$B:$F,4,FALSE),VLOOKUP(A2219,'Base empleados 2025'!$A:$F,5,FALSE)))</f>
        <v/>
      </c>
      <c r="G2219" s="23" t="str">
        <f>IF(D2219="","",VLOOKUP(D2219,'Base empleados 2025'!C:G,5,FALSE))</f>
        <v/>
      </c>
      <c r="H2219" s="12" t="str">
        <f>IF(ISERROR(VLOOKUP(E2219,$E$4:F2218,2,FALSE)),"","REPETIDO")</f>
        <v>REPETIDO</v>
      </c>
      <c r="I2219" s="12"/>
      <c r="J2219" s="13" t="str">
        <f>IF(E2219="","",VLOOKUP(E2219,'Base empleados 2025'!B:G,6,FALSE))</f>
        <v/>
      </c>
      <c r="K2219" s="14" t="str">
        <f>IF(A2219="","",VLOOKUP(A2219,'Base empleados 2025'!A:H,8,0))</f>
        <v/>
      </c>
      <c r="L2219" s="15" t="str">
        <f>IF(A2219="","",VLOOKUP(A2219,'Base empleados 2025'!A:I,9,0))</f>
        <v/>
      </c>
    </row>
    <row r="2220" spans="1:12" ht="15.5" x14ac:dyDescent="0.35">
      <c r="A2220" s="36"/>
      <c r="B2220" s="12" t="str">
        <f t="shared" si="34"/>
        <v/>
      </c>
      <c r="C2220" s="5" t="str">
        <f>IF(A2220="","",IF(ISERROR(VLOOKUP(A2220,'Base empleados 2025'!$A:$F,6,FALSE)),VLOOKUP(A2220,'Base empleados 2025'!$B:$F,5,FALSE),VLOOKUP(A2220,'Base empleados 2025'!$A:$F,6,FALSE)))</f>
        <v/>
      </c>
      <c r="D2220" s="5" t="str">
        <f>IF(A2220="","",IF(ISERROR(VLOOKUP(A2220,'Base empleados 2025'!$A:$F,3,FALSE)),VLOOKUP(A2220,'Base empleados 2025'!$B:$F,2,FALSE),VLOOKUP(A2220,'Base empleados 2025'!$A:$F,3,FALSE)))</f>
        <v/>
      </c>
      <c r="E2220" s="5" t="str">
        <f>IF(A2220="","",IF(ISERROR(VLOOKUP(A2220,'Base empleados 2025'!$A:$F,4,FALSE)),VLOOKUP(A2220,'Base empleados 2025'!$B:$F,3,FALSE),VLOOKUP(A2220,'Base empleados 2025'!$A:$F,4,FALSE)))</f>
        <v/>
      </c>
      <c r="F2220" s="5" t="str">
        <f>IF(A2220="","",IF(ISERROR(VLOOKUP(A2220,'Base empleados 2025'!$A:$F,5,FALSE)),VLOOKUP(A2220,'Base empleados 2025'!$B:$F,4,FALSE),VLOOKUP(A2220,'Base empleados 2025'!$A:$F,5,FALSE)))</f>
        <v/>
      </c>
      <c r="G2220" s="23" t="str">
        <f>IF(D2220="","",VLOOKUP(D2220,'Base empleados 2025'!C:G,5,FALSE))</f>
        <v/>
      </c>
      <c r="H2220" s="12" t="str">
        <f>IF(ISERROR(VLOOKUP(E2220,$E$4:F2219,2,FALSE)),"","REPETIDO")</f>
        <v>REPETIDO</v>
      </c>
      <c r="I2220" s="12"/>
      <c r="J2220" s="13" t="str">
        <f>IF(E2220="","",VLOOKUP(E2220,'Base empleados 2025'!B:G,6,FALSE))</f>
        <v/>
      </c>
      <c r="K2220" s="14" t="str">
        <f>IF(A2220="","",VLOOKUP(A2220,'Base empleados 2025'!A:H,8,0))</f>
        <v/>
      </c>
      <c r="L2220" s="15" t="str">
        <f>IF(A2220="","",VLOOKUP(A2220,'Base empleados 2025'!A:I,9,0))</f>
        <v/>
      </c>
    </row>
    <row r="2221" spans="1:12" ht="15.5" x14ac:dyDescent="0.35">
      <c r="A2221" s="36"/>
      <c r="B2221" s="12" t="str">
        <f t="shared" si="34"/>
        <v/>
      </c>
      <c r="C2221" s="5" t="str">
        <f>IF(A2221="","",IF(ISERROR(VLOOKUP(A2221,'Base empleados 2025'!$A:$F,6,FALSE)),VLOOKUP(A2221,'Base empleados 2025'!$B:$F,5,FALSE),VLOOKUP(A2221,'Base empleados 2025'!$A:$F,6,FALSE)))</f>
        <v/>
      </c>
      <c r="D2221" s="5" t="str">
        <f>IF(A2221="","",IF(ISERROR(VLOOKUP(A2221,'Base empleados 2025'!$A:$F,3,FALSE)),VLOOKUP(A2221,'Base empleados 2025'!$B:$F,2,FALSE),VLOOKUP(A2221,'Base empleados 2025'!$A:$F,3,FALSE)))</f>
        <v/>
      </c>
      <c r="E2221" s="5" t="str">
        <f>IF(A2221="","",IF(ISERROR(VLOOKUP(A2221,'Base empleados 2025'!$A:$F,4,FALSE)),VLOOKUP(A2221,'Base empleados 2025'!$B:$F,3,FALSE),VLOOKUP(A2221,'Base empleados 2025'!$A:$F,4,FALSE)))</f>
        <v/>
      </c>
      <c r="F2221" s="5" t="str">
        <f>IF(A2221="","",IF(ISERROR(VLOOKUP(A2221,'Base empleados 2025'!$A:$F,5,FALSE)),VLOOKUP(A2221,'Base empleados 2025'!$B:$F,4,FALSE),VLOOKUP(A2221,'Base empleados 2025'!$A:$F,5,FALSE)))</f>
        <v/>
      </c>
      <c r="G2221" s="23" t="str">
        <f>IF(D2221="","",VLOOKUP(D2221,'Base empleados 2025'!C:G,5,FALSE))</f>
        <v/>
      </c>
      <c r="H2221" s="12" t="str">
        <f>IF(ISERROR(VLOOKUP(E2221,$E$4:F2220,2,FALSE)),"","REPETIDO")</f>
        <v>REPETIDO</v>
      </c>
      <c r="I2221" s="12"/>
      <c r="J2221" s="13" t="str">
        <f>IF(E2221="","",VLOOKUP(E2221,'Base empleados 2025'!B:G,6,FALSE))</f>
        <v/>
      </c>
      <c r="K2221" s="14" t="str">
        <f>IF(A2221="","",VLOOKUP(A2221,'Base empleados 2025'!A:H,8,0))</f>
        <v/>
      </c>
      <c r="L2221" s="15" t="str">
        <f>IF(A2221="","",VLOOKUP(A2221,'Base empleados 2025'!A:I,9,0))</f>
        <v/>
      </c>
    </row>
    <row r="2222" spans="1:12" ht="15.5" x14ac:dyDescent="0.35">
      <c r="A2222" s="36"/>
      <c r="B2222" s="12" t="str">
        <f t="shared" si="34"/>
        <v/>
      </c>
      <c r="C2222" s="5" t="str">
        <f>IF(A2222="","",IF(ISERROR(VLOOKUP(A2222,'Base empleados 2025'!$A:$F,6,FALSE)),VLOOKUP(A2222,'Base empleados 2025'!$B:$F,5,FALSE),VLOOKUP(A2222,'Base empleados 2025'!$A:$F,6,FALSE)))</f>
        <v/>
      </c>
      <c r="D2222" s="5" t="str">
        <f>IF(A2222="","",IF(ISERROR(VLOOKUP(A2222,'Base empleados 2025'!$A:$F,3,FALSE)),VLOOKUP(A2222,'Base empleados 2025'!$B:$F,2,FALSE),VLOOKUP(A2222,'Base empleados 2025'!$A:$F,3,FALSE)))</f>
        <v/>
      </c>
      <c r="E2222" s="5" t="str">
        <f>IF(A2222="","",IF(ISERROR(VLOOKUP(A2222,'Base empleados 2025'!$A:$F,4,FALSE)),VLOOKUP(A2222,'Base empleados 2025'!$B:$F,3,FALSE),VLOOKUP(A2222,'Base empleados 2025'!$A:$F,4,FALSE)))</f>
        <v/>
      </c>
      <c r="F2222" s="5" t="str">
        <f>IF(A2222="","",IF(ISERROR(VLOOKUP(A2222,'Base empleados 2025'!$A:$F,5,FALSE)),VLOOKUP(A2222,'Base empleados 2025'!$B:$F,4,FALSE),VLOOKUP(A2222,'Base empleados 2025'!$A:$F,5,FALSE)))</f>
        <v/>
      </c>
      <c r="G2222" s="23" t="str">
        <f>IF(D2222="","",VLOOKUP(D2222,'Base empleados 2025'!C:G,5,FALSE))</f>
        <v/>
      </c>
      <c r="H2222" s="12" t="str">
        <f>IF(ISERROR(VLOOKUP(E2222,$E$4:F2221,2,FALSE)),"","REPETIDO")</f>
        <v>REPETIDO</v>
      </c>
      <c r="I2222" s="12"/>
      <c r="J2222" s="13" t="str">
        <f>IF(E2222="","",VLOOKUP(E2222,'Base empleados 2025'!B:G,6,FALSE))</f>
        <v/>
      </c>
      <c r="K2222" s="14" t="str">
        <f>IF(A2222="","",VLOOKUP(A2222,'Base empleados 2025'!A:H,8,0))</f>
        <v/>
      </c>
      <c r="L2222" s="15" t="str">
        <f>IF(A2222="","",VLOOKUP(A2222,'Base empleados 2025'!A:I,9,0))</f>
        <v/>
      </c>
    </row>
    <row r="2223" spans="1:12" ht="15.5" x14ac:dyDescent="0.35">
      <c r="A2223" s="36"/>
      <c r="B2223" s="12" t="str">
        <f t="shared" si="34"/>
        <v/>
      </c>
      <c r="C2223" s="5" t="str">
        <f>IF(A2223="","",IF(ISERROR(VLOOKUP(A2223,'Base empleados 2025'!$A:$F,6,FALSE)),VLOOKUP(A2223,'Base empleados 2025'!$B:$F,5,FALSE),VLOOKUP(A2223,'Base empleados 2025'!$A:$F,6,FALSE)))</f>
        <v/>
      </c>
      <c r="D2223" s="5" t="str">
        <f>IF(A2223="","",IF(ISERROR(VLOOKUP(A2223,'Base empleados 2025'!$A:$F,3,FALSE)),VLOOKUP(A2223,'Base empleados 2025'!$B:$F,2,FALSE),VLOOKUP(A2223,'Base empleados 2025'!$A:$F,3,FALSE)))</f>
        <v/>
      </c>
      <c r="E2223" s="5" t="str">
        <f>IF(A2223="","",IF(ISERROR(VLOOKUP(A2223,'Base empleados 2025'!$A:$F,4,FALSE)),VLOOKUP(A2223,'Base empleados 2025'!$B:$F,3,FALSE),VLOOKUP(A2223,'Base empleados 2025'!$A:$F,4,FALSE)))</f>
        <v/>
      </c>
      <c r="F2223" s="5" t="str">
        <f>IF(A2223="","",IF(ISERROR(VLOOKUP(A2223,'Base empleados 2025'!$A:$F,5,FALSE)),VLOOKUP(A2223,'Base empleados 2025'!$B:$F,4,FALSE),VLOOKUP(A2223,'Base empleados 2025'!$A:$F,5,FALSE)))</f>
        <v/>
      </c>
      <c r="G2223" s="23" t="str">
        <f>IF(D2223="","",VLOOKUP(D2223,'Base empleados 2025'!C:G,5,FALSE))</f>
        <v/>
      </c>
      <c r="H2223" s="12" t="str">
        <f>IF(ISERROR(VLOOKUP(E2223,$E$4:F2222,2,FALSE)),"","REPETIDO")</f>
        <v>REPETIDO</v>
      </c>
      <c r="I2223" s="12"/>
      <c r="J2223" s="13" t="str">
        <f>IF(E2223="","",VLOOKUP(E2223,'Base empleados 2025'!B:G,6,FALSE))</f>
        <v/>
      </c>
      <c r="K2223" s="14" t="str">
        <f>IF(A2223="","",VLOOKUP(A2223,'Base empleados 2025'!A:H,8,0))</f>
        <v/>
      </c>
      <c r="L2223" s="15" t="str">
        <f>IF(A2223="","",VLOOKUP(A2223,'Base empleados 2025'!A:I,9,0))</f>
        <v/>
      </c>
    </row>
    <row r="2224" spans="1:12" ht="15.5" x14ac:dyDescent="0.35">
      <c r="A2224" s="36"/>
      <c r="B2224" s="12" t="str">
        <f t="shared" si="34"/>
        <v/>
      </c>
      <c r="C2224" s="5" t="str">
        <f>IF(A2224="","",IF(ISERROR(VLOOKUP(A2224,'Base empleados 2025'!$A:$F,6,FALSE)),VLOOKUP(A2224,'Base empleados 2025'!$B:$F,5,FALSE),VLOOKUP(A2224,'Base empleados 2025'!$A:$F,6,FALSE)))</f>
        <v/>
      </c>
      <c r="D2224" s="5" t="str">
        <f>IF(A2224="","",IF(ISERROR(VLOOKUP(A2224,'Base empleados 2025'!$A:$F,3,FALSE)),VLOOKUP(A2224,'Base empleados 2025'!$B:$F,2,FALSE),VLOOKUP(A2224,'Base empleados 2025'!$A:$F,3,FALSE)))</f>
        <v/>
      </c>
      <c r="E2224" s="5" t="str">
        <f>IF(A2224="","",IF(ISERROR(VLOOKUP(A2224,'Base empleados 2025'!$A:$F,4,FALSE)),VLOOKUP(A2224,'Base empleados 2025'!$B:$F,3,FALSE),VLOOKUP(A2224,'Base empleados 2025'!$A:$F,4,FALSE)))</f>
        <v/>
      </c>
      <c r="F2224" s="5" t="str">
        <f>IF(A2224="","",IF(ISERROR(VLOOKUP(A2224,'Base empleados 2025'!$A:$F,5,FALSE)),VLOOKUP(A2224,'Base empleados 2025'!$B:$F,4,FALSE),VLOOKUP(A2224,'Base empleados 2025'!$A:$F,5,FALSE)))</f>
        <v/>
      </c>
      <c r="G2224" s="23" t="str">
        <f>IF(D2224="","",VLOOKUP(D2224,'Base empleados 2025'!C:G,5,FALSE))</f>
        <v/>
      </c>
      <c r="H2224" s="12" t="str">
        <f>IF(ISERROR(VLOOKUP(E2224,$E$4:F2223,2,FALSE)),"","REPETIDO")</f>
        <v>REPETIDO</v>
      </c>
      <c r="I2224" s="12"/>
      <c r="J2224" s="13" t="str">
        <f>IF(E2224="","",VLOOKUP(E2224,'Base empleados 2025'!B:G,6,FALSE))</f>
        <v/>
      </c>
      <c r="K2224" s="14" t="str">
        <f>IF(A2224="","",VLOOKUP(A2224,'Base empleados 2025'!A:H,8,0))</f>
        <v/>
      </c>
      <c r="L2224" s="15" t="str">
        <f>IF(A2224="","",VLOOKUP(A2224,'Base empleados 2025'!A:I,9,0))</f>
        <v/>
      </c>
    </row>
    <row r="2225" spans="1:12" ht="15.5" x14ac:dyDescent="0.35">
      <c r="A2225" s="36"/>
      <c r="B2225" s="12" t="str">
        <f t="shared" si="34"/>
        <v/>
      </c>
      <c r="C2225" s="5" t="str">
        <f>IF(A2225="","",IF(ISERROR(VLOOKUP(A2225,'Base empleados 2025'!$A:$F,6,FALSE)),VLOOKUP(A2225,'Base empleados 2025'!$B:$F,5,FALSE),VLOOKUP(A2225,'Base empleados 2025'!$A:$F,6,FALSE)))</f>
        <v/>
      </c>
      <c r="D2225" s="5" t="str">
        <f>IF(A2225="","",IF(ISERROR(VLOOKUP(A2225,'Base empleados 2025'!$A:$F,3,FALSE)),VLOOKUP(A2225,'Base empleados 2025'!$B:$F,2,FALSE),VLOOKUP(A2225,'Base empleados 2025'!$A:$F,3,FALSE)))</f>
        <v/>
      </c>
      <c r="E2225" s="5" t="str">
        <f>IF(A2225="","",IF(ISERROR(VLOOKUP(A2225,'Base empleados 2025'!$A:$F,4,FALSE)),VLOOKUP(A2225,'Base empleados 2025'!$B:$F,3,FALSE),VLOOKUP(A2225,'Base empleados 2025'!$A:$F,4,FALSE)))</f>
        <v/>
      </c>
      <c r="F2225" s="5" t="str">
        <f>IF(A2225="","",IF(ISERROR(VLOOKUP(A2225,'Base empleados 2025'!$A:$F,5,FALSE)),VLOOKUP(A2225,'Base empleados 2025'!$B:$F,4,FALSE),VLOOKUP(A2225,'Base empleados 2025'!$A:$F,5,FALSE)))</f>
        <v/>
      </c>
      <c r="G2225" s="23" t="str">
        <f>IF(D2225="","",VLOOKUP(D2225,'Base empleados 2025'!C:G,5,FALSE))</f>
        <v/>
      </c>
      <c r="H2225" s="12" t="str">
        <f>IF(ISERROR(VLOOKUP(E2225,$E$4:F2224,2,FALSE)),"","REPETIDO")</f>
        <v>REPETIDO</v>
      </c>
      <c r="I2225" s="12"/>
      <c r="J2225" s="13" t="str">
        <f>IF(E2225="","",VLOOKUP(E2225,'Base empleados 2025'!B:G,6,FALSE))</f>
        <v/>
      </c>
      <c r="K2225" s="14" t="str">
        <f>IF(A2225="","",VLOOKUP(A2225,'Base empleados 2025'!A:H,8,0))</f>
        <v/>
      </c>
      <c r="L2225" s="15" t="str">
        <f>IF(A2225="","",VLOOKUP(A2225,'Base empleados 2025'!A:I,9,0))</f>
        <v/>
      </c>
    </row>
    <row r="2226" spans="1:12" ht="15.5" x14ac:dyDescent="0.35">
      <c r="A2226" s="36"/>
      <c r="B2226" s="12" t="str">
        <f t="shared" si="34"/>
        <v/>
      </c>
      <c r="C2226" s="5" t="str">
        <f>IF(A2226="","",IF(ISERROR(VLOOKUP(A2226,'Base empleados 2025'!$A:$F,6,FALSE)),VLOOKUP(A2226,'Base empleados 2025'!$B:$F,5,FALSE),VLOOKUP(A2226,'Base empleados 2025'!$A:$F,6,FALSE)))</f>
        <v/>
      </c>
      <c r="D2226" s="5" t="str">
        <f>IF(A2226="","",IF(ISERROR(VLOOKUP(A2226,'Base empleados 2025'!$A:$F,3,FALSE)),VLOOKUP(A2226,'Base empleados 2025'!$B:$F,2,FALSE),VLOOKUP(A2226,'Base empleados 2025'!$A:$F,3,FALSE)))</f>
        <v/>
      </c>
      <c r="E2226" s="5" t="str">
        <f>IF(A2226="","",IF(ISERROR(VLOOKUP(A2226,'Base empleados 2025'!$A:$F,4,FALSE)),VLOOKUP(A2226,'Base empleados 2025'!$B:$F,3,FALSE),VLOOKUP(A2226,'Base empleados 2025'!$A:$F,4,FALSE)))</f>
        <v/>
      </c>
      <c r="F2226" s="5" t="str">
        <f>IF(A2226="","",IF(ISERROR(VLOOKUP(A2226,'Base empleados 2025'!$A:$F,5,FALSE)),VLOOKUP(A2226,'Base empleados 2025'!$B:$F,4,FALSE),VLOOKUP(A2226,'Base empleados 2025'!$A:$F,5,FALSE)))</f>
        <v/>
      </c>
      <c r="G2226" s="23" t="str">
        <f>IF(D2226="","",VLOOKUP(D2226,'Base empleados 2025'!C:G,5,FALSE))</f>
        <v/>
      </c>
      <c r="H2226" s="12" t="str">
        <f>IF(ISERROR(VLOOKUP(E2226,$E$4:F2225,2,FALSE)),"","REPETIDO")</f>
        <v>REPETIDO</v>
      </c>
      <c r="I2226" s="12"/>
      <c r="J2226" s="13" t="str">
        <f>IF(E2226="","",VLOOKUP(E2226,'Base empleados 2025'!B:G,6,FALSE))</f>
        <v/>
      </c>
      <c r="K2226" s="14" t="str">
        <f>IF(A2226="","",VLOOKUP(A2226,'Base empleados 2025'!A:H,8,0))</f>
        <v/>
      </c>
      <c r="L2226" s="15" t="str">
        <f>IF(A2226="","",VLOOKUP(A2226,'Base empleados 2025'!A:I,9,0))</f>
        <v/>
      </c>
    </row>
    <row r="2227" spans="1:12" ht="15.5" x14ac:dyDescent="0.35">
      <c r="A2227" s="36"/>
      <c r="B2227" s="12" t="str">
        <f t="shared" si="34"/>
        <v/>
      </c>
      <c r="C2227" s="5" t="str">
        <f>IF(A2227="","",IF(ISERROR(VLOOKUP(A2227,'Base empleados 2025'!$A:$F,6,FALSE)),VLOOKUP(A2227,'Base empleados 2025'!$B:$F,5,FALSE),VLOOKUP(A2227,'Base empleados 2025'!$A:$F,6,FALSE)))</f>
        <v/>
      </c>
      <c r="D2227" s="5" t="str">
        <f>IF(A2227="","",IF(ISERROR(VLOOKUP(A2227,'Base empleados 2025'!$A:$F,3,FALSE)),VLOOKUP(A2227,'Base empleados 2025'!$B:$F,2,FALSE),VLOOKUP(A2227,'Base empleados 2025'!$A:$F,3,FALSE)))</f>
        <v/>
      </c>
      <c r="E2227" s="5" t="str">
        <f>IF(A2227="","",IF(ISERROR(VLOOKUP(A2227,'Base empleados 2025'!$A:$F,4,FALSE)),VLOOKUP(A2227,'Base empleados 2025'!$B:$F,3,FALSE),VLOOKUP(A2227,'Base empleados 2025'!$A:$F,4,FALSE)))</f>
        <v/>
      </c>
      <c r="F2227" s="5" t="str">
        <f>IF(A2227="","",IF(ISERROR(VLOOKUP(A2227,'Base empleados 2025'!$A:$F,5,FALSE)),VLOOKUP(A2227,'Base empleados 2025'!$B:$F,4,FALSE),VLOOKUP(A2227,'Base empleados 2025'!$A:$F,5,FALSE)))</f>
        <v/>
      </c>
      <c r="G2227" s="23" t="str">
        <f>IF(D2227="","",VLOOKUP(D2227,'Base empleados 2025'!C:G,5,FALSE))</f>
        <v/>
      </c>
      <c r="H2227" s="12" t="str">
        <f>IF(ISERROR(VLOOKUP(E2227,$E$4:F2226,2,FALSE)),"","REPETIDO")</f>
        <v>REPETIDO</v>
      </c>
      <c r="I2227" s="12"/>
      <c r="J2227" s="13" t="str">
        <f>IF(E2227="","",VLOOKUP(E2227,'Base empleados 2025'!B:G,6,FALSE))</f>
        <v/>
      </c>
      <c r="K2227" s="14" t="str">
        <f>IF(A2227="","",VLOOKUP(A2227,'Base empleados 2025'!A:H,8,0))</f>
        <v/>
      </c>
      <c r="L2227" s="15" t="str">
        <f>IF(A2227="","",VLOOKUP(A2227,'Base empleados 2025'!A:I,9,0))</f>
        <v/>
      </c>
    </row>
    <row r="2228" spans="1:12" ht="15.5" x14ac:dyDescent="0.35">
      <c r="A2228" s="36"/>
      <c r="B2228" s="12" t="str">
        <f t="shared" si="34"/>
        <v/>
      </c>
      <c r="C2228" s="5" t="str">
        <f>IF(A2228="","",IF(ISERROR(VLOOKUP(A2228,'Base empleados 2025'!$A:$F,6,FALSE)),VLOOKUP(A2228,'Base empleados 2025'!$B:$F,5,FALSE),VLOOKUP(A2228,'Base empleados 2025'!$A:$F,6,FALSE)))</f>
        <v/>
      </c>
      <c r="D2228" s="5" t="str">
        <f>IF(A2228="","",IF(ISERROR(VLOOKUP(A2228,'Base empleados 2025'!$A:$F,3,FALSE)),VLOOKUP(A2228,'Base empleados 2025'!$B:$F,2,FALSE),VLOOKUP(A2228,'Base empleados 2025'!$A:$F,3,FALSE)))</f>
        <v/>
      </c>
      <c r="E2228" s="5" t="str">
        <f>IF(A2228="","",IF(ISERROR(VLOOKUP(A2228,'Base empleados 2025'!$A:$F,4,FALSE)),VLOOKUP(A2228,'Base empleados 2025'!$B:$F,3,FALSE),VLOOKUP(A2228,'Base empleados 2025'!$A:$F,4,FALSE)))</f>
        <v/>
      </c>
      <c r="F2228" s="5" t="str">
        <f>IF(A2228="","",IF(ISERROR(VLOOKUP(A2228,'Base empleados 2025'!$A:$F,5,FALSE)),VLOOKUP(A2228,'Base empleados 2025'!$B:$F,4,FALSE),VLOOKUP(A2228,'Base empleados 2025'!$A:$F,5,FALSE)))</f>
        <v/>
      </c>
      <c r="G2228" s="23" t="str">
        <f>IF(D2228="","",VLOOKUP(D2228,'Base empleados 2025'!C:G,5,FALSE))</f>
        <v/>
      </c>
      <c r="H2228" s="12" t="str">
        <f>IF(ISERROR(VLOOKUP(E2228,$E$4:F2227,2,FALSE)),"","REPETIDO")</f>
        <v>REPETIDO</v>
      </c>
      <c r="I2228" s="12"/>
      <c r="J2228" s="13" t="str">
        <f>IF(E2228="","",VLOOKUP(E2228,'Base empleados 2025'!B:G,6,FALSE))</f>
        <v/>
      </c>
      <c r="K2228" s="14" t="str">
        <f>IF(A2228="","",VLOOKUP(A2228,'Base empleados 2025'!A:H,8,0))</f>
        <v/>
      </c>
      <c r="L2228" s="15" t="str">
        <f>IF(A2228="","",VLOOKUP(A2228,'Base empleados 2025'!A:I,9,0))</f>
        <v/>
      </c>
    </row>
    <row r="2229" spans="1:12" ht="15.5" x14ac:dyDescent="0.35">
      <c r="A2229" s="36"/>
      <c r="B2229" s="12" t="str">
        <f t="shared" si="34"/>
        <v/>
      </c>
      <c r="C2229" s="5" t="str">
        <f>IF(A2229="","",IF(ISERROR(VLOOKUP(A2229,'Base empleados 2025'!$A:$F,6,FALSE)),VLOOKUP(A2229,'Base empleados 2025'!$B:$F,5,FALSE),VLOOKUP(A2229,'Base empleados 2025'!$A:$F,6,FALSE)))</f>
        <v/>
      </c>
      <c r="D2229" s="5" t="str">
        <f>IF(A2229="","",IF(ISERROR(VLOOKUP(A2229,'Base empleados 2025'!$A:$F,3,FALSE)),VLOOKUP(A2229,'Base empleados 2025'!$B:$F,2,FALSE),VLOOKUP(A2229,'Base empleados 2025'!$A:$F,3,FALSE)))</f>
        <v/>
      </c>
      <c r="E2229" s="5" t="str">
        <f>IF(A2229="","",IF(ISERROR(VLOOKUP(A2229,'Base empleados 2025'!$A:$F,4,FALSE)),VLOOKUP(A2229,'Base empleados 2025'!$B:$F,3,FALSE),VLOOKUP(A2229,'Base empleados 2025'!$A:$F,4,FALSE)))</f>
        <v/>
      </c>
      <c r="F2229" s="5" t="str">
        <f>IF(A2229="","",IF(ISERROR(VLOOKUP(A2229,'Base empleados 2025'!$A:$F,5,FALSE)),VLOOKUP(A2229,'Base empleados 2025'!$B:$F,4,FALSE),VLOOKUP(A2229,'Base empleados 2025'!$A:$F,5,FALSE)))</f>
        <v/>
      </c>
      <c r="G2229" s="23" t="str">
        <f>IF(D2229="","",VLOOKUP(D2229,'Base empleados 2025'!C:G,5,FALSE))</f>
        <v/>
      </c>
      <c r="H2229" s="12" t="str">
        <f>IF(ISERROR(VLOOKUP(E2229,$E$4:F2228,2,FALSE)),"","REPETIDO")</f>
        <v>REPETIDO</v>
      </c>
      <c r="I2229" s="12"/>
      <c r="J2229" s="13" t="str">
        <f>IF(E2229="","",VLOOKUP(E2229,'Base empleados 2025'!B:G,6,FALSE))</f>
        <v/>
      </c>
      <c r="K2229" s="14" t="str">
        <f>IF(A2229="","",VLOOKUP(A2229,'Base empleados 2025'!A:H,8,0))</f>
        <v/>
      </c>
      <c r="L2229" s="15" t="str">
        <f>IF(A2229="","",VLOOKUP(A2229,'Base empleados 2025'!A:I,9,0))</f>
        <v/>
      </c>
    </row>
    <row r="2230" spans="1:12" ht="15.5" x14ac:dyDescent="0.35">
      <c r="A2230" s="36"/>
      <c r="B2230" s="12" t="str">
        <f t="shared" si="34"/>
        <v/>
      </c>
      <c r="C2230" s="5" t="str">
        <f>IF(A2230="","",IF(ISERROR(VLOOKUP(A2230,'Base empleados 2025'!$A:$F,6,FALSE)),VLOOKUP(A2230,'Base empleados 2025'!$B:$F,5,FALSE),VLOOKUP(A2230,'Base empleados 2025'!$A:$F,6,FALSE)))</f>
        <v/>
      </c>
      <c r="D2230" s="5" t="str">
        <f>IF(A2230="","",IF(ISERROR(VLOOKUP(A2230,'Base empleados 2025'!$A:$F,3,FALSE)),VLOOKUP(A2230,'Base empleados 2025'!$B:$F,2,FALSE),VLOOKUP(A2230,'Base empleados 2025'!$A:$F,3,FALSE)))</f>
        <v/>
      </c>
      <c r="E2230" s="5" t="str">
        <f>IF(A2230="","",IF(ISERROR(VLOOKUP(A2230,'Base empleados 2025'!$A:$F,4,FALSE)),VLOOKUP(A2230,'Base empleados 2025'!$B:$F,3,FALSE),VLOOKUP(A2230,'Base empleados 2025'!$A:$F,4,FALSE)))</f>
        <v/>
      </c>
      <c r="F2230" s="5" t="str">
        <f>IF(A2230="","",IF(ISERROR(VLOOKUP(A2230,'Base empleados 2025'!$A:$F,5,FALSE)),VLOOKUP(A2230,'Base empleados 2025'!$B:$F,4,FALSE),VLOOKUP(A2230,'Base empleados 2025'!$A:$F,5,FALSE)))</f>
        <v/>
      </c>
      <c r="G2230" s="23" t="str">
        <f>IF(D2230="","",VLOOKUP(D2230,'Base empleados 2025'!C:G,5,FALSE))</f>
        <v/>
      </c>
      <c r="H2230" s="12" t="str">
        <f>IF(ISERROR(VLOOKUP(E2230,$E$4:F2229,2,FALSE)),"","REPETIDO")</f>
        <v>REPETIDO</v>
      </c>
      <c r="I2230" s="12"/>
      <c r="J2230" s="13" t="str">
        <f>IF(E2230="","",VLOOKUP(E2230,'Base empleados 2025'!B:G,6,FALSE))</f>
        <v/>
      </c>
      <c r="K2230" s="14" t="str">
        <f>IF(A2230="","",VLOOKUP(A2230,'Base empleados 2025'!A:H,8,0))</f>
        <v/>
      </c>
      <c r="L2230" s="15" t="str">
        <f>IF(A2230="","",VLOOKUP(A2230,'Base empleados 2025'!A:I,9,0))</f>
        <v/>
      </c>
    </row>
    <row r="2231" spans="1:12" ht="15.5" x14ac:dyDescent="0.35">
      <c r="A2231" s="36"/>
      <c r="B2231" s="12" t="str">
        <f t="shared" si="34"/>
        <v/>
      </c>
      <c r="C2231" s="5" t="str">
        <f>IF(A2231="","",IF(ISERROR(VLOOKUP(A2231,'Base empleados 2025'!$A:$F,6,FALSE)),VLOOKUP(A2231,'Base empleados 2025'!$B:$F,5,FALSE),VLOOKUP(A2231,'Base empleados 2025'!$A:$F,6,FALSE)))</f>
        <v/>
      </c>
      <c r="D2231" s="5" t="str">
        <f>IF(A2231="","",IF(ISERROR(VLOOKUP(A2231,'Base empleados 2025'!$A:$F,3,FALSE)),VLOOKUP(A2231,'Base empleados 2025'!$B:$F,2,FALSE),VLOOKUP(A2231,'Base empleados 2025'!$A:$F,3,FALSE)))</f>
        <v/>
      </c>
      <c r="E2231" s="5" t="str">
        <f>IF(A2231="","",IF(ISERROR(VLOOKUP(A2231,'Base empleados 2025'!$A:$F,4,FALSE)),VLOOKUP(A2231,'Base empleados 2025'!$B:$F,3,FALSE),VLOOKUP(A2231,'Base empleados 2025'!$A:$F,4,FALSE)))</f>
        <v/>
      </c>
      <c r="F2231" s="5" t="str">
        <f>IF(A2231="","",IF(ISERROR(VLOOKUP(A2231,'Base empleados 2025'!$A:$F,5,FALSE)),VLOOKUP(A2231,'Base empleados 2025'!$B:$F,4,FALSE),VLOOKUP(A2231,'Base empleados 2025'!$A:$F,5,FALSE)))</f>
        <v/>
      </c>
      <c r="G2231" s="23" t="str">
        <f>IF(D2231="","",VLOOKUP(D2231,'Base empleados 2025'!C:G,5,FALSE))</f>
        <v/>
      </c>
      <c r="H2231" s="12" t="str">
        <f>IF(ISERROR(VLOOKUP(E2231,$E$4:F2230,2,FALSE)),"","REPETIDO")</f>
        <v>REPETIDO</v>
      </c>
      <c r="I2231" s="12"/>
      <c r="J2231" s="13" t="str">
        <f>IF(E2231="","",VLOOKUP(E2231,'Base empleados 2025'!B:G,6,FALSE))</f>
        <v/>
      </c>
      <c r="K2231" s="14" t="str">
        <f>IF(A2231="","",VLOOKUP(A2231,'Base empleados 2025'!A:H,8,0))</f>
        <v/>
      </c>
      <c r="L2231" s="15" t="str">
        <f>IF(A2231="","",VLOOKUP(A2231,'Base empleados 2025'!A:I,9,0))</f>
        <v/>
      </c>
    </row>
    <row r="2232" spans="1:12" ht="15.5" x14ac:dyDescent="0.35">
      <c r="A2232" s="36"/>
      <c r="B2232" s="12" t="str">
        <f t="shared" si="34"/>
        <v/>
      </c>
      <c r="C2232" s="5" t="str">
        <f>IF(A2232="","",IF(ISERROR(VLOOKUP(A2232,'Base empleados 2025'!$A:$F,6,FALSE)),VLOOKUP(A2232,'Base empleados 2025'!$B:$F,5,FALSE),VLOOKUP(A2232,'Base empleados 2025'!$A:$F,6,FALSE)))</f>
        <v/>
      </c>
      <c r="D2232" s="5" t="str">
        <f>IF(A2232="","",IF(ISERROR(VLOOKUP(A2232,'Base empleados 2025'!$A:$F,3,FALSE)),VLOOKUP(A2232,'Base empleados 2025'!$B:$F,2,FALSE),VLOOKUP(A2232,'Base empleados 2025'!$A:$F,3,FALSE)))</f>
        <v/>
      </c>
      <c r="E2232" s="5" t="str">
        <f>IF(A2232="","",IF(ISERROR(VLOOKUP(A2232,'Base empleados 2025'!$A:$F,4,FALSE)),VLOOKUP(A2232,'Base empleados 2025'!$B:$F,3,FALSE),VLOOKUP(A2232,'Base empleados 2025'!$A:$F,4,FALSE)))</f>
        <v/>
      </c>
      <c r="F2232" s="5" t="str">
        <f>IF(A2232="","",IF(ISERROR(VLOOKUP(A2232,'Base empleados 2025'!$A:$F,5,FALSE)),VLOOKUP(A2232,'Base empleados 2025'!$B:$F,4,FALSE),VLOOKUP(A2232,'Base empleados 2025'!$A:$F,5,FALSE)))</f>
        <v/>
      </c>
      <c r="G2232" s="23" t="str">
        <f>IF(D2232="","",VLOOKUP(D2232,'Base empleados 2025'!C:G,5,FALSE))</f>
        <v/>
      </c>
      <c r="H2232" s="12" t="str">
        <f>IF(ISERROR(VLOOKUP(E2232,$E$4:F2231,2,FALSE)),"","REPETIDO")</f>
        <v>REPETIDO</v>
      </c>
      <c r="I2232" s="12"/>
      <c r="J2232" s="13" t="str">
        <f>IF(E2232="","",VLOOKUP(E2232,'Base empleados 2025'!B:G,6,FALSE))</f>
        <v/>
      </c>
      <c r="K2232" s="14" t="str">
        <f>IF(A2232="","",VLOOKUP(A2232,'Base empleados 2025'!A:H,8,0))</f>
        <v/>
      </c>
      <c r="L2232" s="15" t="str">
        <f>IF(A2232="","",VLOOKUP(A2232,'Base empleados 2025'!A:I,9,0))</f>
        <v/>
      </c>
    </row>
    <row r="2233" spans="1:12" ht="15.5" x14ac:dyDescent="0.35">
      <c r="A2233" s="36"/>
      <c r="B2233" s="12" t="str">
        <f t="shared" si="34"/>
        <v/>
      </c>
      <c r="C2233" s="5" t="str">
        <f>IF(A2233="","",IF(ISERROR(VLOOKUP(A2233,'Base empleados 2025'!$A:$F,6,FALSE)),VLOOKUP(A2233,'Base empleados 2025'!$B:$F,5,FALSE),VLOOKUP(A2233,'Base empleados 2025'!$A:$F,6,FALSE)))</f>
        <v/>
      </c>
      <c r="D2233" s="5" t="str">
        <f>IF(A2233="","",IF(ISERROR(VLOOKUP(A2233,'Base empleados 2025'!$A:$F,3,FALSE)),VLOOKUP(A2233,'Base empleados 2025'!$B:$F,2,FALSE),VLOOKUP(A2233,'Base empleados 2025'!$A:$F,3,FALSE)))</f>
        <v/>
      </c>
      <c r="E2233" s="5" t="str">
        <f>IF(A2233="","",IF(ISERROR(VLOOKUP(A2233,'Base empleados 2025'!$A:$F,4,FALSE)),VLOOKUP(A2233,'Base empleados 2025'!$B:$F,3,FALSE),VLOOKUP(A2233,'Base empleados 2025'!$A:$F,4,FALSE)))</f>
        <v/>
      </c>
      <c r="F2233" s="5" t="str">
        <f>IF(A2233="","",IF(ISERROR(VLOOKUP(A2233,'Base empleados 2025'!$A:$F,5,FALSE)),VLOOKUP(A2233,'Base empleados 2025'!$B:$F,4,FALSE),VLOOKUP(A2233,'Base empleados 2025'!$A:$F,5,FALSE)))</f>
        <v/>
      </c>
      <c r="G2233" s="23" t="str">
        <f>IF(D2233="","",VLOOKUP(D2233,'Base empleados 2025'!C:G,5,FALSE))</f>
        <v/>
      </c>
      <c r="H2233" s="12" t="str">
        <f>IF(ISERROR(VLOOKUP(E2233,$E$4:F2232,2,FALSE)),"","REPETIDO")</f>
        <v>REPETIDO</v>
      </c>
      <c r="I2233" s="12"/>
      <c r="J2233" s="13" t="str">
        <f>IF(E2233="","",VLOOKUP(E2233,'Base empleados 2025'!B:G,6,FALSE))</f>
        <v/>
      </c>
      <c r="K2233" s="14" t="str">
        <f>IF(A2233="","",VLOOKUP(A2233,'Base empleados 2025'!A:H,8,0))</f>
        <v/>
      </c>
      <c r="L2233" s="15" t="str">
        <f>IF(A2233="","",VLOOKUP(A2233,'Base empleados 2025'!A:I,9,0))</f>
        <v/>
      </c>
    </row>
    <row r="2234" spans="1:12" ht="15.5" x14ac:dyDescent="0.35">
      <c r="A2234" s="36"/>
      <c r="B2234" s="12" t="str">
        <f t="shared" si="34"/>
        <v/>
      </c>
      <c r="C2234" s="5" t="str">
        <f>IF(A2234="","",IF(ISERROR(VLOOKUP(A2234,'Base empleados 2025'!$A:$F,6,FALSE)),VLOOKUP(A2234,'Base empleados 2025'!$B:$F,5,FALSE),VLOOKUP(A2234,'Base empleados 2025'!$A:$F,6,FALSE)))</f>
        <v/>
      </c>
      <c r="D2234" s="5" t="str">
        <f>IF(A2234="","",IF(ISERROR(VLOOKUP(A2234,'Base empleados 2025'!$A:$F,3,FALSE)),VLOOKUP(A2234,'Base empleados 2025'!$B:$F,2,FALSE),VLOOKUP(A2234,'Base empleados 2025'!$A:$F,3,FALSE)))</f>
        <v/>
      </c>
      <c r="E2234" s="5" t="str">
        <f>IF(A2234="","",IF(ISERROR(VLOOKUP(A2234,'Base empleados 2025'!$A:$F,4,FALSE)),VLOOKUP(A2234,'Base empleados 2025'!$B:$F,3,FALSE),VLOOKUP(A2234,'Base empleados 2025'!$A:$F,4,FALSE)))</f>
        <v/>
      </c>
      <c r="F2234" s="5" t="str">
        <f>IF(A2234="","",IF(ISERROR(VLOOKUP(A2234,'Base empleados 2025'!$A:$F,5,FALSE)),VLOOKUP(A2234,'Base empleados 2025'!$B:$F,4,FALSE),VLOOKUP(A2234,'Base empleados 2025'!$A:$F,5,FALSE)))</f>
        <v/>
      </c>
      <c r="G2234" s="23" t="str">
        <f>IF(D2234="","",VLOOKUP(D2234,'Base empleados 2025'!C:G,5,FALSE))</f>
        <v/>
      </c>
      <c r="H2234" s="12" t="str">
        <f>IF(ISERROR(VLOOKUP(E2234,$E$4:F2233,2,FALSE)),"","REPETIDO")</f>
        <v>REPETIDO</v>
      </c>
      <c r="I2234" s="12"/>
      <c r="J2234" s="13" t="str">
        <f>IF(E2234="","",VLOOKUP(E2234,'Base empleados 2025'!B:G,6,FALSE))</f>
        <v/>
      </c>
      <c r="K2234" s="14" t="str">
        <f>IF(A2234="","",VLOOKUP(A2234,'Base empleados 2025'!A:H,8,0))</f>
        <v/>
      </c>
      <c r="L2234" s="15" t="str">
        <f>IF(A2234="","",VLOOKUP(A2234,'Base empleados 2025'!A:I,9,0))</f>
        <v/>
      </c>
    </row>
    <row r="2235" spans="1:12" ht="15.5" x14ac:dyDescent="0.35">
      <c r="A2235" s="36"/>
      <c r="B2235" s="12" t="str">
        <f t="shared" si="34"/>
        <v/>
      </c>
      <c r="C2235" s="5" t="str">
        <f>IF(A2235="","",IF(ISERROR(VLOOKUP(A2235,'Base empleados 2025'!$A:$F,6,FALSE)),VLOOKUP(A2235,'Base empleados 2025'!$B:$F,5,FALSE),VLOOKUP(A2235,'Base empleados 2025'!$A:$F,6,FALSE)))</f>
        <v/>
      </c>
      <c r="D2235" s="5" t="str">
        <f>IF(A2235="","",IF(ISERROR(VLOOKUP(A2235,'Base empleados 2025'!$A:$F,3,FALSE)),VLOOKUP(A2235,'Base empleados 2025'!$B:$F,2,FALSE),VLOOKUP(A2235,'Base empleados 2025'!$A:$F,3,FALSE)))</f>
        <v/>
      </c>
      <c r="E2235" s="5" t="str">
        <f>IF(A2235="","",IF(ISERROR(VLOOKUP(A2235,'Base empleados 2025'!$A:$F,4,FALSE)),VLOOKUP(A2235,'Base empleados 2025'!$B:$F,3,FALSE),VLOOKUP(A2235,'Base empleados 2025'!$A:$F,4,FALSE)))</f>
        <v/>
      </c>
      <c r="F2235" s="5" t="str">
        <f>IF(A2235="","",IF(ISERROR(VLOOKUP(A2235,'Base empleados 2025'!$A:$F,5,FALSE)),VLOOKUP(A2235,'Base empleados 2025'!$B:$F,4,FALSE),VLOOKUP(A2235,'Base empleados 2025'!$A:$F,5,FALSE)))</f>
        <v/>
      </c>
      <c r="G2235" s="23" t="str">
        <f>IF(D2235="","",VLOOKUP(D2235,'Base empleados 2025'!C:G,5,FALSE))</f>
        <v/>
      </c>
      <c r="H2235" s="12" t="str">
        <f>IF(ISERROR(VLOOKUP(E2235,$E$4:F2234,2,FALSE)),"","REPETIDO")</f>
        <v>REPETIDO</v>
      </c>
      <c r="I2235" s="12"/>
      <c r="J2235" s="13" t="str">
        <f>IF(E2235="","",VLOOKUP(E2235,'Base empleados 2025'!B:G,6,FALSE))</f>
        <v/>
      </c>
      <c r="K2235" s="14" t="str">
        <f>IF(A2235="","",VLOOKUP(A2235,'Base empleados 2025'!A:H,8,0))</f>
        <v/>
      </c>
      <c r="L2235" s="15" t="str">
        <f>IF(A2235="","",VLOOKUP(A2235,'Base empleados 2025'!A:I,9,0))</f>
        <v/>
      </c>
    </row>
    <row r="2236" spans="1:12" ht="15.5" x14ac:dyDescent="0.35">
      <c r="A2236" s="36"/>
      <c r="B2236" s="12" t="str">
        <f t="shared" si="34"/>
        <v/>
      </c>
      <c r="C2236" s="5" t="str">
        <f>IF(A2236="","",IF(ISERROR(VLOOKUP(A2236,'Base empleados 2025'!$A:$F,6,FALSE)),VLOOKUP(A2236,'Base empleados 2025'!$B:$F,5,FALSE),VLOOKUP(A2236,'Base empleados 2025'!$A:$F,6,FALSE)))</f>
        <v/>
      </c>
      <c r="D2236" s="5" t="str">
        <f>IF(A2236="","",IF(ISERROR(VLOOKUP(A2236,'Base empleados 2025'!$A:$F,3,FALSE)),VLOOKUP(A2236,'Base empleados 2025'!$B:$F,2,FALSE),VLOOKUP(A2236,'Base empleados 2025'!$A:$F,3,FALSE)))</f>
        <v/>
      </c>
      <c r="E2236" s="5" t="str">
        <f>IF(A2236="","",IF(ISERROR(VLOOKUP(A2236,'Base empleados 2025'!$A:$F,4,FALSE)),VLOOKUP(A2236,'Base empleados 2025'!$B:$F,3,FALSE),VLOOKUP(A2236,'Base empleados 2025'!$A:$F,4,FALSE)))</f>
        <v/>
      </c>
      <c r="F2236" s="5" t="str">
        <f>IF(A2236="","",IF(ISERROR(VLOOKUP(A2236,'Base empleados 2025'!$A:$F,5,FALSE)),VLOOKUP(A2236,'Base empleados 2025'!$B:$F,4,FALSE),VLOOKUP(A2236,'Base empleados 2025'!$A:$F,5,FALSE)))</f>
        <v/>
      </c>
      <c r="G2236" s="23" t="str">
        <f>IF(D2236="","",VLOOKUP(D2236,'Base empleados 2025'!C:G,5,FALSE))</f>
        <v/>
      </c>
      <c r="H2236" s="12" t="str">
        <f>IF(ISERROR(VLOOKUP(E2236,$E$4:F2235,2,FALSE)),"","REPETIDO")</f>
        <v>REPETIDO</v>
      </c>
      <c r="I2236" s="12"/>
      <c r="J2236" s="13" t="str">
        <f>IF(E2236="","",VLOOKUP(E2236,'Base empleados 2025'!B:G,6,FALSE))</f>
        <v/>
      </c>
      <c r="K2236" s="14" t="str">
        <f>IF(A2236="","",VLOOKUP(A2236,'Base empleados 2025'!A:H,8,0))</f>
        <v/>
      </c>
      <c r="L2236" s="15" t="str">
        <f>IF(A2236="","",VLOOKUP(A2236,'Base empleados 2025'!A:I,9,0))</f>
        <v/>
      </c>
    </row>
    <row r="2237" spans="1:12" ht="15.5" x14ac:dyDescent="0.35">
      <c r="A2237" s="36"/>
      <c r="B2237" s="12" t="str">
        <f t="shared" si="34"/>
        <v/>
      </c>
      <c r="C2237" s="5" t="str">
        <f>IF(A2237="","",IF(ISERROR(VLOOKUP(A2237,'Base empleados 2025'!$A:$F,6,FALSE)),VLOOKUP(A2237,'Base empleados 2025'!$B:$F,5,FALSE),VLOOKUP(A2237,'Base empleados 2025'!$A:$F,6,FALSE)))</f>
        <v/>
      </c>
      <c r="D2237" s="5" t="str">
        <f>IF(A2237="","",IF(ISERROR(VLOOKUP(A2237,'Base empleados 2025'!$A:$F,3,FALSE)),VLOOKUP(A2237,'Base empleados 2025'!$B:$F,2,FALSE),VLOOKUP(A2237,'Base empleados 2025'!$A:$F,3,FALSE)))</f>
        <v/>
      </c>
      <c r="E2237" s="5" t="str">
        <f>IF(A2237="","",IF(ISERROR(VLOOKUP(A2237,'Base empleados 2025'!$A:$F,4,FALSE)),VLOOKUP(A2237,'Base empleados 2025'!$B:$F,3,FALSE),VLOOKUP(A2237,'Base empleados 2025'!$A:$F,4,FALSE)))</f>
        <v/>
      </c>
      <c r="F2237" s="5" t="str">
        <f>IF(A2237="","",IF(ISERROR(VLOOKUP(A2237,'Base empleados 2025'!$A:$F,5,FALSE)),VLOOKUP(A2237,'Base empleados 2025'!$B:$F,4,FALSE),VLOOKUP(A2237,'Base empleados 2025'!$A:$F,5,FALSE)))</f>
        <v/>
      </c>
      <c r="G2237" s="23" t="str">
        <f>IF(D2237="","",VLOOKUP(D2237,'Base empleados 2025'!C:G,5,FALSE))</f>
        <v/>
      </c>
      <c r="H2237" s="12" t="str">
        <f>IF(ISERROR(VLOOKUP(E2237,$E$4:F2236,2,FALSE)),"","REPETIDO")</f>
        <v>REPETIDO</v>
      </c>
      <c r="I2237" s="12"/>
      <c r="J2237" s="13" t="str">
        <f>IF(E2237="","",VLOOKUP(E2237,'Base empleados 2025'!B:G,6,FALSE))</f>
        <v/>
      </c>
      <c r="K2237" s="14" t="str">
        <f>IF(A2237="","",VLOOKUP(A2237,'Base empleados 2025'!A:H,8,0))</f>
        <v/>
      </c>
      <c r="L2237" s="15" t="str">
        <f>IF(A2237="","",VLOOKUP(A2237,'Base empleados 2025'!A:I,9,0))</f>
        <v/>
      </c>
    </row>
    <row r="2238" spans="1:12" ht="15.5" x14ac:dyDescent="0.35">
      <c r="A2238" s="36"/>
      <c r="B2238" s="12" t="str">
        <f t="shared" si="34"/>
        <v/>
      </c>
      <c r="C2238" s="5" t="str">
        <f>IF(A2238="","",IF(ISERROR(VLOOKUP(A2238,'Base empleados 2025'!$A:$F,6,FALSE)),VLOOKUP(A2238,'Base empleados 2025'!$B:$F,5,FALSE),VLOOKUP(A2238,'Base empleados 2025'!$A:$F,6,FALSE)))</f>
        <v/>
      </c>
      <c r="D2238" s="5" t="str">
        <f>IF(A2238="","",IF(ISERROR(VLOOKUP(A2238,'Base empleados 2025'!$A:$F,3,FALSE)),VLOOKUP(A2238,'Base empleados 2025'!$B:$F,2,FALSE),VLOOKUP(A2238,'Base empleados 2025'!$A:$F,3,FALSE)))</f>
        <v/>
      </c>
      <c r="E2238" s="5" t="str">
        <f>IF(A2238="","",IF(ISERROR(VLOOKUP(A2238,'Base empleados 2025'!$A:$F,4,FALSE)),VLOOKUP(A2238,'Base empleados 2025'!$B:$F,3,FALSE),VLOOKUP(A2238,'Base empleados 2025'!$A:$F,4,FALSE)))</f>
        <v/>
      </c>
      <c r="F2238" s="5" t="str">
        <f>IF(A2238="","",IF(ISERROR(VLOOKUP(A2238,'Base empleados 2025'!$A:$F,5,FALSE)),VLOOKUP(A2238,'Base empleados 2025'!$B:$F,4,FALSE),VLOOKUP(A2238,'Base empleados 2025'!$A:$F,5,FALSE)))</f>
        <v/>
      </c>
      <c r="G2238" s="23" t="str">
        <f>IF(D2238="","",VLOOKUP(D2238,'Base empleados 2025'!C:G,5,FALSE))</f>
        <v/>
      </c>
      <c r="H2238" s="12" t="str">
        <f>IF(ISERROR(VLOOKUP(E2238,$E$4:F2237,2,FALSE)),"","REPETIDO")</f>
        <v>REPETIDO</v>
      </c>
      <c r="I2238" s="12"/>
      <c r="J2238" s="13" t="str">
        <f>IF(E2238="","",VLOOKUP(E2238,'Base empleados 2025'!B:G,6,FALSE))</f>
        <v/>
      </c>
      <c r="K2238" s="14" t="str">
        <f>IF(A2238="","",VLOOKUP(A2238,'Base empleados 2025'!A:H,8,0))</f>
        <v/>
      </c>
      <c r="L2238" s="15" t="str">
        <f>IF(A2238="","",VLOOKUP(A2238,'Base empleados 2025'!A:I,9,0))</f>
        <v/>
      </c>
    </row>
    <row r="2239" spans="1:12" ht="15.5" x14ac:dyDescent="0.35">
      <c r="A2239" s="36"/>
      <c r="B2239" s="12" t="str">
        <f t="shared" si="34"/>
        <v/>
      </c>
      <c r="C2239" s="5" t="str">
        <f>IF(A2239="","",IF(ISERROR(VLOOKUP(A2239,'Base empleados 2025'!$A:$F,6,FALSE)),VLOOKUP(A2239,'Base empleados 2025'!$B:$F,5,FALSE),VLOOKUP(A2239,'Base empleados 2025'!$A:$F,6,FALSE)))</f>
        <v/>
      </c>
      <c r="D2239" s="5" t="str">
        <f>IF(A2239="","",IF(ISERROR(VLOOKUP(A2239,'Base empleados 2025'!$A:$F,3,FALSE)),VLOOKUP(A2239,'Base empleados 2025'!$B:$F,2,FALSE),VLOOKUP(A2239,'Base empleados 2025'!$A:$F,3,FALSE)))</f>
        <v/>
      </c>
      <c r="E2239" s="5" t="str">
        <f>IF(A2239="","",IF(ISERROR(VLOOKUP(A2239,'Base empleados 2025'!$A:$F,4,FALSE)),VLOOKUP(A2239,'Base empleados 2025'!$B:$F,3,FALSE),VLOOKUP(A2239,'Base empleados 2025'!$A:$F,4,FALSE)))</f>
        <v/>
      </c>
      <c r="F2239" s="5" t="str">
        <f>IF(A2239="","",IF(ISERROR(VLOOKUP(A2239,'Base empleados 2025'!$A:$F,5,FALSE)),VLOOKUP(A2239,'Base empleados 2025'!$B:$F,4,FALSE),VLOOKUP(A2239,'Base empleados 2025'!$A:$F,5,FALSE)))</f>
        <v/>
      </c>
      <c r="G2239" s="23" t="str">
        <f>IF(D2239="","",VLOOKUP(D2239,'Base empleados 2025'!C:G,5,FALSE))</f>
        <v/>
      </c>
      <c r="H2239" s="12" t="str">
        <f>IF(ISERROR(VLOOKUP(E2239,$E$4:F2238,2,FALSE)),"","REPETIDO")</f>
        <v>REPETIDO</v>
      </c>
      <c r="I2239" s="12"/>
      <c r="J2239" s="13" t="str">
        <f>IF(E2239="","",VLOOKUP(E2239,'Base empleados 2025'!B:G,6,FALSE))</f>
        <v/>
      </c>
      <c r="K2239" s="14" t="str">
        <f>IF(A2239="","",VLOOKUP(A2239,'Base empleados 2025'!A:H,8,0))</f>
        <v/>
      </c>
      <c r="L2239" s="15" t="str">
        <f>IF(A2239="","",VLOOKUP(A2239,'Base empleados 2025'!A:I,9,0))</f>
        <v/>
      </c>
    </row>
    <row r="2240" spans="1:12" ht="15.5" x14ac:dyDescent="0.35">
      <c r="A2240" s="36"/>
      <c r="B2240" s="12" t="str">
        <f t="shared" si="34"/>
        <v/>
      </c>
      <c r="C2240" s="5" t="str">
        <f>IF(A2240="","",IF(ISERROR(VLOOKUP(A2240,'Base empleados 2025'!$A:$F,6,FALSE)),VLOOKUP(A2240,'Base empleados 2025'!$B:$F,5,FALSE),VLOOKUP(A2240,'Base empleados 2025'!$A:$F,6,FALSE)))</f>
        <v/>
      </c>
      <c r="D2240" s="5" t="str">
        <f>IF(A2240="","",IF(ISERROR(VLOOKUP(A2240,'Base empleados 2025'!$A:$F,3,FALSE)),VLOOKUP(A2240,'Base empleados 2025'!$B:$F,2,FALSE),VLOOKUP(A2240,'Base empleados 2025'!$A:$F,3,FALSE)))</f>
        <v/>
      </c>
      <c r="E2240" s="5" t="str">
        <f>IF(A2240="","",IF(ISERROR(VLOOKUP(A2240,'Base empleados 2025'!$A:$F,4,FALSE)),VLOOKUP(A2240,'Base empleados 2025'!$B:$F,3,FALSE),VLOOKUP(A2240,'Base empleados 2025'!$A:$F,4,FALSE)))</f>
        <v/>
      </c>
      <c r="F2240" s="5" t="str">
        <f>IF(A2240="","",IF(ISERROR(VLOOKUP(A2240,'Base empleados 2025'!$A:$F,5,FALSE)),VLOOKUP(A2240,'Base empleados 2025'!$B:$F,4,FALSE),VLOOKUP(A2240,'Base empleados 2025'!$A:$F,5,FALSE)))</f>
        <v/>
      </c>
      <c r="G2240" s="23" t="str">
        <f>IF(D2240="","",VLOOKUP(D2240,'Base empleados 2025'!C:G,5,FALSE))</f>
        <v/>
      </c>
      <c r="H2240" s="12" t="str">
        <f>IF(ISERROR(VLOOKUP(E2240,$E$4:F2239,2,FALSE)),"","REPETIDO")</f>
        <v>REPETIDO</v>
      </c>
      <c r="I2240" s="12"/>
      <c r="J2240" s="13" t="str">
        <f>IF(E2240="","",VLOOKUP(E2240,'Base empleados 2025'!B:G,6,FALSE))</f>
        <v/>
      </c>
      <c r="K2240" s="14" t="str">
        <f>IF(A2240="","",VLOOKUP(A2240,'Base empleados 2025'!A:H,8,0))</f>
        <v/>
      </c>
      <c r="L2240" s="15" t="str">
        <f>IF(A2240="","",VLOOKUP(A2240,'Base empleados 2025'!A:I,9,0))</f>
        <v/>
      </c>
    </row>
    <row r="2241" spans="1:12" ht="15.5" x14ac:dyDescent="0.35">
      <c r="A2241" s="36"/>
      <c r="B2241" s="12" t="str">
        <f t="shared" si="34"/>
        <v/>
      </c>
      <c r="C2241" s="5" t="str">
        <f>IF(A2241="","",IF(ISERROR(VLOOKUP(A2241,'Base empleados 2025'!$A:$F,6,FALSE)),VLOOKUP(A2241,'Base empleados 2025'!$B:$F,5,FALSE),VLOOKUP(A2241,'Base empleados 2025'!$A:$F,6,FALSE)))</f>
        <v/>
      </c>
      <c r="D2241" s="5" t="str">
        <f>IF(A2241="","",IF(ISERROR(VLOOKUP(A2241,'Base empleados 2025'!$A:$F,3,FALSE)),VLOOKUP(A2241,'Base empleados 2025'!$B:$F,2,FALSE),VLOOKUP(A2241,'Base empleados 2025'!$A:$F,3,FALSE)))</f>
        <v/>
      </c>
      <c r="E2241" s="5" t="str">
        <f>IF(A2241="","",IF(ISERROR(VLOOKUP(A2241,'Base empleados 2025'!$A:$F,4,FALSE)),VLOOKUP(A2241,'Base empleados 2025'!$B:$F,3,FALSE),VLOOKUP(A2241,'Base empleados 2025'!$A:$F,4,FALSE)))</f>
        <v/>
      </c>
      <c r="F2241" s="5" t="str">
        <f>IF(A2241="","",IF(ISERROR(VLOOKUP(A2241,'Base empleados 2025'!$A:$F,5,FALSE)),VLOOKUP(A2241,'Base empleados 2025'!$B:$F,4,FALSE),VLOOKUP(A2241,'Base empleados 2025'!$A:$F,5,FALSE)))</f>
        <v/>
      </c>
      <c r="G2241" s="23" t="str">
        <f>IF(D2241="","",VLOOKUP(D2241,'Base empleados 2025'!C:G,5,FALSE))</f>
        <v/>
      </c>
      <c r="H2241" s="12" t="str">
        <f>IF(ISERROR(VLOOKUP(E2241,$E$4:F2240,2,FALSE)),"","REPETIDO")</f>
        <v>REPETIDO</v>
      </c>
      <c r="I2241" s="12"/>
      <c r="J2241" s="13" t="str">
        <f>IF(E2241="","",VLOOKUP(E2241,'Base empleados 2025'!B:G,6,FALSE))</f>
        <v/>
      </c>
      <c r="K2241" s="14" t="str">
        <f>IF(A2241="","",VLOOKUP(A2241,'Base empleados 2025'!A:H,8,0))</f>
        <v/>
      </c>
      <c r="L2241" s="15" t="str">
        <f>IF(A2241="","",VLOOKUP(A2241,'Base empleados 2025'!A:I,9,0))</f>
        <v/>
      </c>
    </row>
    <row r="2242" spans="1:12" ht="15.5" x14ac:dyDescent="0.35">
      <c r="A2242" s="36"/>
      <c r="B2242" s="12" t="str">
        <f t="shared" si="34"/>
        <v/>
      </c>
      <c r="C2242" s="5" t="str">
        <f>IF(A2242="","",IF(ISERROR(VLOOKUP(A2242,'Base empleados 2025'!$A:$F,6,FALSE)),VLOOKUP(A2242,'Base empleados 2025'!$B:$F,5,FALSE),VLOOKUP(A2242,'Base empleados 2025'!$A:$F,6,FALSE)))</f>
        <v/>
      </c>
      <c r="D2242" s="5" t="str">
        <f>IF(A2242="","",IF(ISERROR(VLOOKUP(A2242,'Base empleados 2025'!$A:$F,3,FALSE)),VLOOKUP(A2242,'Base empleados 2025'!$B:$F,2,FALSE),VLOOKUP(A2242,'Base empleados 2025'!$A:$F,3,FALSE)))</f>
        <v/>
      </c>
      <c r="E2242" s="5" t="str">
        <f>IF(A2242="","",IF(ISERROR(VLOOKUP(A2242,'Base empleados 2025'!$A:$F,4,FALSE)),VLOOKUP(A2242,'Base empleados 2025'!$B:$F,3,FALSE),VLOOKUP(A2242,'Base empleados 2025'!$A:$F,4,FALSE)))</f>
        <v/>
      </c>
      <c r="F2242" s="5" t="str">
        <f>IF(A2242="","",IF(ISERROR(VLOOKUP(A2242,'Base empleados 2025'!$A:$F,5,FALSE)),VLOOKUP(A2242,'Base empleados 2025'!$B:$F,4,FALSE),VLOOKUP(A2242,'Base empleados 2025'!$A:$F,5,FALSE)))</f>
        <v/>
      </c>
      <c r="G2242" s="23" t="str">
        <f>IF(D2242="","",VLOOKUP(D2242,'Base empleados 2025'!C:G,5,FALSE))</f>
        <v/>
      </c>
      <c r="H2242" s="12" t="str">
        <f>IF(ISERROR(VLOOKUP(E2242,$E$4:F2241,2,FALSE)),"","REPETIDO")</f>
        <v>REPETIDO</v>
      </c>
      <c r="I2242" s="12"/>
      <c r="J2242" s="13" t="str">
        <f>IF(E2242="","",VLOOKUP(E2242,'Base empleados 2025'!B:G,6,FALSE))</f>
        <v/>
      </c>
      <c r="K2242" s="14" t="str">
        <f>IF(A2242="","",VLOOKUP(A2242,'Base empleados 2025'!A:H,8,0))</f>
        <v/>
      </c>
      <c r="L2242" s="15" t="str">
        <f>IF(A2242="","",VLOOKUP(A2242,'Base empleados 2025'!A:I,9,0))</f>
        <v/>
      </c>
    </row>
    <row r="2243" spans="1:12" ht="15.5" x14ac:dyDescent="0.35">
      <c r="A2243" s="36"/>
      <c r="B2243" s="12" t="str">
        <f t="shared" si="34"/>
        <v/>
      </c>
      <c r="C2243" s="5" t="str">
        <f>IF(A2243="","",IF(ISERROR(VLOOKUP(A2243,'Base empleados 2025'!$A:$F,6,FALSE)),VLOOKUP(A2243,'Base empleados 2025'!$B:$F,5,FALSE),VLOOKUP(A2243,'Base empleados 2025'!$A:$F,6,FALSE)))</f>
        <v/>
      </c>
      <c r="D2243" s="5" t="str">
        <f>IF(A2243="","",IF(ISERROR(VLOOKUP(A2243,'Base empleados 2025'!$A:$F,3,FALSE)),VLOOKUP(A2243,'Base empleados 2025'!$B:$F,2,FALSE),VLOOKUP(A2243,'Base empleados 2025'!$A:$F,3,FALSE)))</f>
        <v/>
      </c>
      <c r="E2243" s="5" t="str">
        <f>IF(A2243="","",IF(ISERROR(VLOOKUP(A2243,'Base empleados 2025'!$A:$F,4,FALSE)),VLOOKUP(A2243,'Base empleados 2025'!$B:$F,3,FALSE),VLOOKUP(A2243,'Base empleados 2025'!$A:$F,4,FALSE)))</f>
        <v/>
      </c>
      <c r="F2243" s="5" t="str">
        <f>IF(A2243="","",IF(ISERROR(VLOOKUP(A2243,'Base empleados 2025'!$A:$F,5,FALSE)),VLOOKUP(A2243,'Base empleados 2025'!$B:$F,4,FALSE),VLOOKUP(A2243,'Base empleados 2025'!$A:$F,5,FALSE)))</f>
        <v/>
      </c>
      <c r="G2243" s="23" t="str">
        <f>IF(D2243="","",VLOOKUP(D2243,'Base empleados 2025'!C:G,5,FALSE))</f>
        <v/>
      </c>
      <c r="H2243" s="12" t="str">
        <f>IF(ISERROR(VLOOKUP(E2243,$E$4:F2242,2,FALSE)),"","REPETIDO")</f>
        <v>REPETIDO</v>
      </c>
      <c r="I2243" s="12"/>
      <c r="J2243" s="13" t="str">
        <f>IF(E2243="","",VLOOKUP(E2243,'Base empleados 2025'!B:G,6,FALSE))</f>
        <v/>
      </c>
      <c r="K2243" s="14" t="str">
        <f>IF(A2243="","",VLOOKUP(A2243,'Base empleados 2025'!A:H,8,0))</f>
        <v/>
      </c>
      <c r="L2243" s="15" t="str">
        <f>IF(A2243="","",VLOOKUP(A2243,'Base empleados 2025'!A:I,9,0))</f>
        <v/>
      </c>
    </row>
    <row r="2244" spans="1:12" ht="15.5" x14ac:dyDescent="0.35">
      <c r="A2244" s="36"/>
      <c r="B2244" s="12" t="str">
        <f t="shared" si="34"/>
        <v/>
      </c>
      <c r="C2244" s="5" t="str">
        <f>IF(A2244="","",IF(ISERROR(VLOOKUP(A2244,'Base empleados 2025'!$A:$F,6,FALSE)),VLOOKUP(A2244,'Base empleados 2025'!$B:$F,5,FALSE),VLOOKUP(A2244,'Base empleados 2025'!$A:$F,6,FALSE)))</f>
        <v/>
      </c>
      <c r="D2244" s="5" t="str">
        <f>IF(A2244="","",IF(ISERROR(VLOOKUP(A2244,'Base empleados 2025'!$A:$F,3,FALSE)),VLOOKUP(A2244,'Base empleados 2025'!$B:$F,2,FALSE),VLOOKUP(A2244,'Base empleados 2025'!$A:$F,3,FALSE)))</f>
        <v/>
      </c>
      <c r="E2244" s="5" t="str">
        <f>IF(A2244="","",IF(ISERROR(VLOOKUP(A2244,'Base empleados 2025'!$A:$F,4,FALSE)),VLOOKUP(A2244,'Base empleados 2025'!$B:$F,3,FALSE),VLOOKUP(A2244,'Base empleados 2025'!$A:$F,4,FALSE)))</f>
        <v/>
      </c>
      <c r="F2244" s="5" t="str">
        <f>IF(A2244="","",IF(ISERROR(VLOOKUP(A2244,'Base empleados 2025'!$A:$F,5,FALSE)),VLOOKUP(A2244,'Base empleados 2025'!$B:$F,4,FALSE),VLOOKUP(A2244,'Base empleados 2025'!$A:$F,5,FALSE)))</f>
        <v/>
      </c>
      <c r="G2244" s="23" t="str">
        <f>IF(D2244="","",VLOOKUP(D2244,'Base empleados 2025'!C:G,5,FALSE))</f>
        <v/>
      </c>
      <c r="H2244" s="12" t="str">
        <f>IF(ISERROR(VLOOKUP(E2244,$E$4:F2243,2,FALSE)),"","REPETIDO")</f>
        <v>REPETIDO</v>
      </c>
      <c r="I2244" s="12"/>
      <c r="J2244" s="13" t="str">
        <f>IF(E2244="","",VLOOKUP(E2244,'Base empleados 2025'!B:G,6,FALSE))</f>
        <v/>
      </c>
      <c r="K2244" s="14" t="str">
        <f>IF(A2244="","",VLOOKUP(A2244,'Base empleados 2025'!A:H,8,0))</f>
        <v/>
      </c>
      <c r="L2244" s="15" t="str">
        <f>IF(A2244="","",VLOOKUP(A2244,'Base empleados 2025'!A:I,9,0))</f>
        <v/>
      </c>
    </row>
    <row r="2245" spans="1:12" ht="15.5" x14ac:dyDescent="0.35">
      <c r="A2245" s="36"/>
      <c r="B2245" s="12" t="str">
        <f t="shared" si="34"/>
        <v/>
      </c>
      <c r="C2245" s="5" t="str">
        <f>IF(A2245="","",IF(ISERROR(VLOOKUP(A2245,'Base empleados 2025'!$A:$F,6,FALSE)),VLOOKUP(A2245,'Base empleados 2025'!$B:$F,5,FALSE),VLOOKUP(A2245,'Base empleados 2025'!$A:$F,6,FALSE)))</f>
        <v/>
      </c>
      <c r="D2245" s="5" t="str">
        <f>IF(A2245="","",IF(ISERROR(VLOOKUP(A2245,'Base empleados 2025'!$A:$F,3,FALSE)),VLOOKUP(A2245,'Base empleados 2025'!$B:$F,2,FALSE),VLOOKUP(A2245,'Base empleados 2025'!$A:$F,3,FALSE)))</f>
        <v/>
      </c>
      <c r="E2245" s="5" t="str">
        <f>IF(A2245="","",IF(ISERROR(VLOOKUP(A2245,'Base empleados 2025'!$A:$F,4,FALSE)),VLOOKUP(A2245,'Base empleados 2025'!$B:$F,3,FALSE),VLOOKUP(A2245,'Base empleados 2025'!$A:$F,4,FALSE)))</f>
        <v/>
      </c>
      <c r="F2245" s="5" t="str">
        <f>IF(A2245="","",IF(ISERROR(VLOOKUP(A2245,'Base empleados 2025'!$A:$F,5,FALSE)),VLOOKUP(A2245,'Base empleados 2025'!$B:$F,4,FALSE),VLOOKUP(A2245,'Base empleados 2025'!$A:$F,5,FALSE)))</f>
        <v/>
      </c>
      <c r="G2245" s="23" t="str">
        <f>IF(D2245="","",VLOOKUP(D2245,'Base empleados 2025'!C:G,5,FALSE))</f>
        <v/>
      </c>
      <c r="H2245" s="12" t="str">
        <f>IF(ISERROR(VLOOKUP(E2245,$E$4:F2244,2,FALSE)),"","REPETIDO")</f>
        <v>REPETIDO</v>
      </c>
      <c r="I2245" s="12"/>
      <c r="J2245" s="13" t="str">
        <f>IF(E2245="","",VLOOKUP(E2245,'Base empleados 2025'!B:G,6,FALSE))</f>
        <v/>
      </c>
      <c r="K2245" s="14" t="str">
        <f>IF(A2245="","",VLOOKUP(A2245,'Base empleados 2025'!A:H,8,0))</f>
        <v/>
      </c>
      <c r="L2245" s="15" t="str">
        <f>IF(A2245="","",VLOOKUP(A2245,'Base empleados 2025'!A:I,9,0))</f>
        <v/>
      </c>
    </row>
    <row r="2246" spans="1:12" ht="15.5" x14ac:dyDescent="0.35">
      <c r="A2246" s="36"/>
      <c r="B2246" s="12" t="str">
        <f t="shared" si="34"/>
        <v/>
      </c>
      <c r="C2246" s="5" t="str">
        <f>IF(A2246="","",IF(ISERROR(VLOOKUP(A2246,'Base empleados 2025'!$A:$F,6,FALSE)),VLOOKUP(A2246,'Base empleados 2025'!$B:$F,5,FALSE),VLOOKUP(A2246,'Base empleados 2025'!$A:$F,6,FALSE)))</f>
        <v/>
      </c>
      <c r="D2246" s="5" t="str">
        <f>IF(A2246="","",IF(ISERROR(VLOOKUP(A2246,'Base empleados 2025'!$A:$F,3,FALSE)),VLOOKUP(A2246,'Base empleados 2025'!$B:$F,2,FALSE),VLOOKUP(A2246,'Base empleados 2025'!$A:$F,3,FALSE)))</f>
        <v/>
      </c>
      <c r="E2246" s="5" t="str">
        <f>IF(A2246="","",IF(ISERROR(VLOOKUP(A2246,'Base empleados 2025'!$A:$F,4,FALSE)),VLOOKUP(A2246,'Base empleados 2025'!$B:$F,3,FALSE),VLOOKUP(A2246,'Base empleados 2025'!$A:$F,4,FALSE)))</f>
        <v/>
      </c>
      <c r="F2246" s="5" t="str">
        <f>IF(A2246="","",IF(ISERROR(VLOOKUP(A2246,'Base empleados 2025'!$A:$F,5,FALSE)),VLOOKUP(A2246,'Base empleados 2025'!$B:$F,4,FALSE),VLOOKUP(A2246,'Base empleados 2025'!$A:$F,5,FALSE)))</f>
        <v/>
      </c>
      <c r="G2246" s="23" t="str">
        <f>IF(D2246="","",VLOOKUP(D2246,'Base empleados 2025'!C:G,5,FALSE))</f>
        <v/>
      </c>
      <c r="H2246" s="12" t="str">
        <f>IF(ISERROR(VLOOKUP(E2246,$E$4:F2245,2,FALSE)),"","REPETIDO")</f>
        <v>REPETIDO</v>
      </c>
      <c r="I2246" s="12"/>
      <c r="J2246" s="13" t="str">
        <f>IF(E2246="","",VLOOKUP(E2246,'Base empleados 2025'!B:G,6,FALSE))</f>
        <v/>
      </c>
      <c r="K2246" s="14" t="str">
        <f>IF(A2246="","",VLOOKUP(A2246,'Base empleados 2025'!A:H,8,0))</f>
        <v/>
      </c>
      <c r="L2246" s="15" t="str">
        <f>IF(A2246="","",VLOOKUP(A2246,'Base empleados 2025'!A:I,9,0))</f>
        <v/>
      </c>
    </row>
    <row r="2247" spans="1:12" ht="15.5" x14ac:dyDescent="0.35">
      <c r="A2247" s="36"/>
      <c r="B2247" s="12" t="str">
        <f t="shared" ref="B2247:B2310" si="35">+IF(C2247="","",B2246+1)</f>
        <v/>
      </c>
      <c r="C2247" s="5" t="str">
        <f>IF(A2247="","",IF(ISERROR(VLOOKUP(A2247,'Base empleados 2025'!$A:$F,6,FALSE)),VLOOKUP(A2247,'Base empleados 2025'!$B:$F,5,FALSE),VLOOKUP(A2247,'Base empleados 2025'!$A:$F,6,FALSE)))</f>
        <v/>
      </c>
      <c r="D2247" s="5" t="str">
        <f>IF(A2247="","",IF(ISERROR(VLOOKUP(A2247,'Base empleados 2025'!$A:$F,3,FALSE)),VLOOKUP(A2247,'Base empleados 2025'!$B:$F,2,FALSE),VLOOKUP(A2247,'Base empleados 2025'!$A:$F,3,FALSE)))</f>
        <v/>
      </c>
      <c r="E2247" s="5" t="str">
        <f>IF(A2247="","",IF(ISERROR(VLOOKUP(A2247,'Base empleados 2025'!$A:$F,4,FALSE)),VLOOKUP(A2247,'Base empleados 2025'!$B:$F,3,FALSE),VLOOKUP(A2247,'Base empleados 2025'!$A:$F,4,FALSE)))</f>
        <v/>
      </c>
      <c r="F2247" s="5" t="str">
        <f>IF(A2247="","",IF(ISERROR(VLOOKUP(A2247,'Base empleados 2025'!$A:$F,5,FALSE)),VLOOKUP(A2247,'Base empleados 2025'!$B:$F,4,FALSE),VLOOKUP(A2247,'Base empleados 2025'!$A:$F,5,FALSE)))</f>
        <v/>
      </c>
      <c r="G2247" s="23" t="str">
        <f>IF(D2247="","",VLOOKUP(D2247,'Base empleados 2025'!C:G,5,FALSE))</f>
        <v/>
      </c>
      <c r="H2247" s="12" t="str">
        <f>IF(ISERROR(VLOOKUP(E2247,$E$4:F2246,2,FALSE)),"","REPETIDO")</f>
        <v>REPETIDO</v>
      </c>
      <c r="I2247" s="12"/>
      <c r="J2247" s="13" t="str">
        <f>IF(E2247="","",VLOOKUP(E2247,'Base empleados 2025'!B:G,6,FALSE))</f>
        <v/>
      </c>
      <c r="K2247" s="14" t="str">
        <f>IF(A2247="","",VLOOKUP(A2247,'Base empleados 2025'!A:H,8,0))</f>
        <v/>
      </c>
      <c r="L2247" s="15" t="str">
        <f>IF(A2247="","",VLOOKUP(A2247,'Base empleados 2025'!A:I,9,0))</f>
        <v/>
      </c>
    </row>
    <row r="2248" spans="1:12" ht="15.5" x14ac:dyDescent="0.35">
      <c r="A2248" s="36"/>
      <c r="B2248" s="12" t="str">
        <f t="shared" si="35"/>
        <v/>
      </c>
      <c r="C2248" s="5" t="str">
        <f>IF(A2248="","",IF(ISERROR(VLOOKUP(A2248,'Base empleados 2025'!$A:$F,6,FALSE)),VLOOKUP(A2248,'Base empleados 2025'!$B:$F,5,FALSE),VLOOKUP(A2248,'Base empleados 2025'!$A:$F,6,FALSE)))</f>
        <v/>
      </c>
      <c r="D2248" s="5" t="str">
        <f>IF(A2248="","",IF(ISERROR(VLOOKUP(A2248,'Base empleados 2025'!$A:$F,3,FALSE)),VLOOKUP(A2248,'Base empleados 2025'!$B:$F,2,FALSE),VLOOKUP(A2248,'Base empleados 2025'!$A:$F,3,FALSE)))</f>
        <v/>
      </c>
      <c r="E2248" s="5" t="str">
        <f>IF(A2248="","",IF(ISERROR(VLOOKUP(A2248,'Base empleados 2025'!$A:$F,4,FALSE)),VLOOKUP(A2248,'Base empleados 2025'!$B:$F,3,FALSE),VLOOKUP(A2248,'Base empleados 2025'!$A:$F,4,FALSE)))</f>
        <v/>
      </c>
      <c r="F2248" s="5" t="str">
        <f>IF(A2248="","",IF(ISERROR(VLOOKUP(A2248,'Base empleados 2025'!$A:$F,5,FALSE)),VLOOKUP(A2248,'Base empleados 2025'!$B:$F,4,FALSE),VLOOKUP(A2248,'Base empleados 2025'!$A:$F,5,FALSE)))</f>
        <v/>
      </c>
      <c r="G2248" s="23" t="str">
        <f>IF(D2248="","",VLOOKUP(D2248,'Base empleados 2025'!C:G,5,FALSE))</f>
        <v/>
      </c>
      <c r="H2248" s="12" t="str">
        <f>IF(ISERROR(VLOOKUP(E2248,$E$4:F2247,2,FALSE)),"","REPETIDO")</f>
        <v>REPETIDO</v>
      </c>
      <c r="I2248" s="12"/>
      <c r="J2248" s="13" t="str">
        <f>IF(E2248="","",VLOOKUP(E2248,'Base empleados 2025'!B:G,6,FALSE))</f>
        <v/>
      </c>
      <c r="K2248" s="14" t="str">
        <f>IF(A2248="","",VLOOKUP(A2248,'Base empleados 2025'!A:H,8,0))</f>
        <v/>
      </c>
      <c r="L2248" s="15" t="str">
        <f>IF(A2248="","",VLOOKUP(A2248,'Base empleados 2025'!A:I,9,0))</f>
        <v/>
      </c>
    </row>
    <row r="2249" spans="1:12" ht="15.5" x14ac:dyDescent="0.35">
      <c r="A2249" s="36"/>
      <c r="B2249" s="12" t="str">
        <f t="shared" si="35"/>
        <v/>
      </c>
      <c r="C2249" s="5" t="str">
        <f>IF(A2249="","",IF(ISERROR(VLOOKUP(A2249,'Base empleados 2025'!$A:$F,6,FALSE)),VLOOKUP(A2249,'Base empleados 2025'!$B:$F,5,FALSE),VLOOKUP(A2249,'Base empleados 2025'!$A:$F,6,FALSE)))</f>
        <v/>
      </c>
      <c r="D2249" s="5" t="str">
        <f>IF(A2249="","",IF(ISERROR(VLOOKUP(A2249,'Base empleados 2025'!$A:$F,3,FALSE)),VLOOKUP(A2249,'Base empleados 2025'!$B:$F,2,FALSE),VLOOKUP(A2249,'Base empleados 2025'!$A:$F,3,FALSE)))</f>
        <v/>
      </c>
      <c r="E2249" s="5" t="str">
        <f>IF(A2249="","",IF(ISERROR(VLOOKUP(A2249,'Base empleados 2025'!$A:$F,4,FALSE)),VLOOKUP(A2249,'Base empleados 2025'!$B:$F,3,FALSE),VLOOKUP(A2249,'Base empleados 2025'!$A:$F,4,FALSE)))</f>
        <v/>
      </c>
      <c r="F2249" s="5" t="str">
        <f>IF(A2249="","",IF(ISERROR(VLOOKUP(A2249,'Base empleados 2025'!$A:$F,5,FALSE)),VLOOKUP(A2249,'Base empleados 2025'!$B:$F,4,FALSE),VLOOKUP(A2249,'Base empleados 2025'!$A:$F,5,FALSE)))</f>
        <v/>
      </c>
      <c r="G2249" s="23" t="str">
        <f>IF(D2249="","",VLOOKUP(D2249,'Base empleados 2025'!C:G,5,FALSE))</f>
        <v/>
      </c>
      <c r="H2249" s="12" t="str">
        <f>IF(ISERROR(VLOOKUP(E2249,$E$4:F2248,2,FALSE)),"","REPETIDO")</f>
        <v>REPETIDO</v>
      </c>
      <c r="I2249" s="12"/>
      <c r="J2249" s="13" t="str">
        <f>IF(E2249="","",VLOOKUP(E2249,'Base empleados 2025'!B:G,6,FALSE))</f>
        <v/>
      </c>
      <c r="K2249" s="14" t="str">
        <f>IF(A2249="","",VLOOKUP(A2249,'Base empleados 2025'!A:H,8,0))</f>
        <v/>
      </c>
      <c r="L2249" s="15" t="str">
        <f>IF(A2249="","",VLOOKUP(A2249,'Base empleados 2025'!A:I,9,0))</f>
        <v/>
      </c>
    </row>
    <row r="2250" spans="1:12" ht="15.5" x14ac:dyDescent="0.35">
      <c r="A2250" s="36"/>
      <c r="B2250" s="12" t="str">
        <f t="shared" si="35"/>
        <v/>
      </c>
      <c r="C2250" s="5" t="str">
        <f>IF(A2250="","",IF(ISERROR(VLOOKUP(A2250,'Base empleados 2025'!$A:$F,6,FALSE)),VLOOKUP(A2250,'Base empleados 2025'!$B:$F,5,FALSE),VLOOKUP(A2250,'Base empleados 2025'!$A:$F,6,FALSE)))</f>
        <v/>
      </c>
      <c r="D2250" s="5" t="str">
        <f>IF(A2250="","",IF(ISERROR(VLOOKUP(A2250,'Base empleados 2025'!$A:$F,3,FALSE)),VLOOKUP(A2250,'Base empleados 2025'!$B:$F,2,FALSE),VLOOKUP(A2250,'Base empleados 2025'!$A:$F,3,FALSE)))</f>
        <v/>
      </c>
      <c r="E2250" s="5" t="str">
        <f>IF(A2250="","",IF(ISERROR(VLOOKUP(A2250,'Base empleados 2025'!$A:$F,4,FALSE)),VLOOKUP(A2250,'Base empleados 2025'!$B:$F,3,FALSE),VLOOKUP(A2250,'Base empleados 2025'!$A:$F,4,FALSE)))</f>
        <v/>
      </c>
      <c r="F2250" s="5" t="str">
        <f>IF(A2250="","",IF(ISERROR(VLOOKUP(A2250,'Base empleados 2025'!$A:$F,5,FALSE)),VLOOKUP(A2250,'Base empleados 2025'!$B:$F,4,FALSE),VLOOKUP(A2250,'Base empleados 2025'!$A:$F,5,FALSE)))</f>
        <v/>
      </c>
      <c r="G2250" s="23" t="str">
        <f>IF(D2250="","",VLOOKUP(D2250,'Base empleados 2025'!C:G,5,FALSE))</f>
        <v/>
      </c>
      <c r="H2250" s="12" t="str">
        <f>IF(ISERROR(VLOOKUP(E2250,$E$4:F2249,2,FALSE)),"","REPETIDO")</f>
        <v>REPETIDO</v>
      </c>
      <c r="I2250" s="12"/>
      <c r="J2250" s="13" t="str">
        <f>IF(E2250="","",VLOOKUP(E2250,'Base empleados 2025'!B:G,6,FALSE))</f>
        <v/>
      </c>
      <c r="K2250" s="14" t="str">
        <f>IF(A2250="","",VLOOKUP(A2250,'Base empleados 2025'!A:H,8,0))</f>
        <v/>
      </c>
      <c r="L2250" s="15" t="str">
        <f>IF(A2250="","",VLOOKUP(A2250,'Base empleados 2025'!A:I,9,0))</f>
        <v/>
      </c>
    </row>
    <row r="2251" spans="1:12" ht="15.5" x14ac:dyDescent="0.35">
      <c r="A2251" s="36"/>
      <c r="B2251" s="12" t="str">
        <f t="shared" si="35"/>
        <v/>
      </c>
      <c r="C2251" s="5" t="str">
        <f>IF(A2251="","",IF(ISERROR(VLOOKUP(A2251,'Base empleados 2025'!$A:$F,6,FALSE)),VLOOKUP(A2251,'Base empleados 2025'!$B:$F,5,FALSE),VLOOKUP(A2251,'Base empleados 2025'!$A:$F,6,FALSE)))</f>
        <v/>
      </c>
      <c r="D2251" s="5" t="str">
        <f>IF(A2251="","",IF(ISERROR(VLOOKUP(A2251,'Base empleados 2025'!$A:$F,3,FALSE)),VLOOKUP(A2251,'Base empleados 2025'!$B:$F,2,FALSE),VLOOKUP(A2251,'Base empleados 2025'!$A:$F,3,FALSE)))</f>
        <v/>
      </c>
      <c r="E2251" s="5" t="str">
        <f>IF(A2251="","",IF(ISERROR(VLOOKUP(A2251,'Base empleados 2025'!$A:$F,4,FALSE)),VLOOKUP(A2251,'Base empleados 2025'!$B:$F,3,FALSE),VLOOKUP(A2251,'Base empleados 2025'!$A:$F,4,FALSE)))</f>
        <v/>
      </c>
      <c r="F2251" s="5" t="str">
        <f>IF(A2251="","",IF(ISERROR(VLOOKUP(A2251,'Base empleados 2025'!$A:$F,5,FALSE)),VLOOKUP(A2251,'Base empleados 2025'!$B:$F,4,FALSE),VLOOKUP(A2251,'Base empleados 2025'!$A:$F,5,FALSE)))</f>
        <v/>
      </c>
      <c r="G2251" s="23" t="str">
        <f>IF(D2251="","",VLOOKUP(D2251,'Base empleados 2025'!C:G,5,FALSE))</f>
        <v/>
      </c>
      <c r="H2251" s="12" t="str">
        <f>IF(ISERROR(VLOOKUP(E2251,$E$4:F2250,2,FALSE)),"","REPETIDO")</f>
        <v>REPETIDO</v>
      </c>
      <c r="I2251" s="12"/>
      <c r="J2251" s="13" t="str">
        <f>IF(E2251="","",VLOOKUP(E2251,'Base empleados 2025'!B:G,6,FALSE))</f>
        <v/>
      </c>
      <c r="K2251" s="14" t="str">
        <f>IF(A2251="","",VLOOKUP(A2251,'Base empleados 2025'!A:H,8,0))</f>
        <v/>
      </c>
      <c r="L2251" s="15" t="str">
        <f>IF(A2251="","",VLOOKUP(A2251,'Base empleados 2025'!A:I,9,0))</f>
        <v/>
      </c>
    </row>
    <row r="2252" spans="1:12" ht="15.5" x14ac:dyDescent="0.35">
      <c r="A2252" s="36"/>
      <c r="B2252" s="12" t="str">
        <f t="shared" si="35"/>
        <v/>
      </c>
      <c r="C2252" s="5" t="str">
        <f>IF(A2252="","",IF(ISERROR(VLOOKUP(A2252,'Base empleados 2025'!$A:$F,6,FALSE)),VLOOKUP(A2252,'Base empleados 2025'!$B:$F,5,FALSE),VLOOKUP(A2252,'Base empleados 2025'!$A:$F,6,FALSE)))</f>
        <v/>
      </c>
      <c r="D2252" s="5" t="str">
        <f>IF(A2252="","",IF(ISERROR(VLOOKUP(A2252,'Base empleados 2025'!$A:$F,3,FALSE)),VLOOKUP(A2252,'Base empleados 2025'!$B:$F,2,FALSE),VLOOKUP(A2252,'Base empleados 2025'!$A:$F,3,FALSE)))</f>
        <v/>
      </c>
      <c r="E2252" s="5" t="str">
        <f>IF(A2252="","",IF(ISERROR(VLOOKUP(A2252,'Base empleados 2025'!$A:$F,4,FALSE)),VLOOKUP(A2252,'Base empleados 2025'!$B:$F,3,FALSE),VLOOKUP(A2252,'Base empleados 2025'!$A:$F,4,FALSE)))</f>
        <v/>
      </c>
      <c r="F2252" s="5" t="str">
        <f>IF(A2252="","",IF(ISERROR(VLOOKUP(A2252,'Base empleados 2025'!$A:$F,5,FALSE)),VLOOKUP(A2252,'Base empleados 2025'!$B:$F,4,FALSE),VLOOKUP(A2252,'Base empleados 2025'!$A:$F,5,FALSE)))</f>
        <v/>
      </c>
      <c r="G2252" s="23" t="str">
        <f>IF(D2252="","",VLOOKUP(D2252,'Base empleados 2025'!C:G,5,FALSE))</f>
        <v/>
      </c>
      <c r="H2252" s="12" t="str">
        <f>IF(ISERROR(VLOOKUP(E2252,$E$4:F2251,2,FALSE)),"","REPETIDO")</f>
        <v>REPETIDO</v>
      </c>
      <c r="I2252" s="12"/>
      <c r="J2252" s="13" t="str">
        <f>IF(E2252="","",VLOOKUP(E2252,'Base empleados 2025'!B:G,6,FALSE))</f>
        <v/>
      </c>
      <c r="K2252" s="14" t="str">
        <f>IF(A2252="","",VLOOKUP(A2252,'Base empleados 2025'!A:H,8,0))</f>
        <v/>
      </c>
      <c r="L2252" s="15" t="str">
        <f>IF(A2252="","",VLOOKUP(A2252,'Base empleados 2025'!A:I,9,0))</f>
        <v/>
      </c>
    </row>
    <row r="2253" spans="1:12" ht="15.5" x14ac:dyDescent="0.35">
      <c r="A2253" s="36"/>
      <c r="B2253" s="12" t="str">
        <f t="shared" si="35"/>
        <v/>
      </c>
      <c r="C2253" s="5" t="str">
        <f>IF(A2253="","",IF(ISERROR(VLOOKUP(A2253,'Base empleados 2025'!$A:$F,6,FALSE)),VLOOKUP(A2253,'Base empleados 2025'!$B:$F,5,FALSE),VLOOKUP(A2253,'Base empleados 2025'!$A:$F,6,FALSE)))</f>
        <v/>
      </c>
      <c r="D2253" s="5" t="str">
        <f>IF(A2253="","",IF(ISERROR(VLOOKUP(A2253,'Base empleados 2025'!$A:$F,3,FALSE)),VLOOKUP(A2253,'Base empleados 2025'!$B:$F,2,FALSE),VLOOKUP(A2253,'Base empleados 2025'!$A:$F,3,FALSE)))</f>
        <v/>
      </c>
      <c r="E2253" s="5" t="str">
        <f>IF(A2253="","",IF(ISERROR(VLOOKUP(A2253,'Base empleados 2025'!$A:$F,4,FALSE)),VLOOKUP(A2253,'Base empleados 2025'!$B:$F,3,FALSE),VLOOKUP(A2253,'Base empleados 2025'!$A:$F,4,FALSE)))</f>
        <v/>
      </c>
      <c r="F2253" s="5" t="str">
        <f>IF(A2253="","",IF(ISERROR(VLOOKUP(A2253,'Base empleados 2025'!$A:$F,5,FALSE)),VLOOKUP(A2253,'Base empleados 2025'!$B:$F,4,FALSE),VLOOKUP(A2253,'Base empleados 2025'!$A:$F,5,FALSE)))</f>
        <v/>
      </c>
      <c r="G2253" s="23" t="str">
        <f>IF(D2253="","",VLOOKUP(D2253,'Base empleados 2025'!C:G,5,FALSE))</f>
        <v/>
      </c>
      <c r="H2253" s="12" t="str">
        <f>IF(ISERROR(VLOOKUP(E2253,$E$4:F2252,2,FALSE)),"","REPETIDO")</f>
        <v>REPETIDO</v>
      </c>
      <c r="I2253" s="12"/>
      <c r="J2253" s="13" t="str">
        <f>IF(E2253="","",VLOOKUP(E2253,'Base empleados 2025'!B:G,6,FALSE))</f>
        <v/>
      </c>
      <c r="K2253" s="14" t="str">
        <f>IF(A2253="","",VLOOKUP(A2253,'Base empleados 2025'!A:H,8,0))</f>
        <v/>
      </c>
      <c r="L2253" s="15" t="str">
        <f>IF(A2253="","",VLOOKUP(A2253,'Base empleados 2025'!A:I,9,0))</f>
        <v/>
      </c>
    </row>
    <row r="2254" spans="1:12" ht="15.5" x14ac:dyDescent="0.35">
      <c r="A2254" s="36"/>
      <c r="B2254" s="12" t="str">
        <f t="shared" si="35"/>
        <v/>
      </c>
      <c r="C2254" s="5" t="str">
        <f>IF(A2254="","",IF(ISERROR(VLOOKUP(A2254,'Base empleados 2025'!$A:$F,6,FALSE)),VLOOKUP(A2254,'Base empleados 2025'!$B:$F,5,FALSE),VLOOKUP(A2254,'Base empleados 2025'!$A:$F,6,FALSE)))</f>
        <v/>
      </c>
      <c r="D2254" s="5" t="str">
        <f>IF(A2254="","",IF(ISERROR(VLOOKUP(A2254,'Base empleados 2025'!$A:$F,3,FALSE)),VLOOKUP(A2254,'Base empleados 2025'!$B:$F,2,FALSE),VLOOKUP(A2254,'Base empleados 2025'!$A:$F,3,FALSE)))</f>
        <v/>
      </c>
      <c r="E2254" s="5" t="str">
        <f>IF(A2254="","",IF(ISERROR(VLOOKUP(A2254,'Base empleados 2025'!$A:$F,4,FALSE)),VLOOKUP(A2254,'Base empleados 2025'!$B:$F,3,FALSE),VLOOKUP(A2254,'Base empleados 2025'!$A:$F,4,FALSE)))</f>
        <v/>
      </c>
      <c r="F2254" s="5" t="str">
        <f>IF(A2254="","",IF(ISERROR(VLOOKUP(A2254,'Base empleados 2025'!$A:$F,5,FALSE)),VLOOKUP(A2254,'Base empleados 2025'!$B:$F,4,FALSE),VLOOKUP(A2254,'Base empleados 2025'!$A:$F,5,FALSE)))</f>
        <v/>
      </c>
      <c r="G2254" s="23" t="str">
        <f>IF(D2254="","",VLOOKUP(D2254,'Base empleados 2025'!C:G,5,FALSE))</f>
        <v/>
      </c>
      <c r="H2254" s="12" t="str">
        <f>IF(ISERROR(VLOOKUP(E2254,$E$4:F2253,2,FALSE)),"","REPETIDO")</f>
        <v>REPETIDO</v>
      </c>
      <c r="I2254" s="12"/>
      <c r="J2254" s="13" t="str">
        <f>IF(E2254="","",VLOOKUP(E2254,'Base empleados 2025'!B:G,6,FALSE))</f>
        <v/>
      </c>
      <c r="K2254" s="14" t="str">
        <f>IF(A2254="","",VLOOKUP(A2254,'Base empleados 2025'!A:H,8,0))</f>
        <v/>
      </c>
      <c r="L2254" s="15" t="str">
        <f>IF(A2254="","",VLOOKUP(A2254,'Base empleados 2025'!A:I,9,0))</f>
        <v/>
      </c>
    </row>
    <row r="2255" spans="1:12" ht="15.5" x14ac:dyDescent="0.35">
      <c r="A2255" s="36"/>
      <c r="B2255" s="12" t="str">
        <f t="shared" si="35"/>
        <v/>
      </c>
      <c r="C2255" s="5" t="str">
        <f>IF(A2255="","",IF(ISERROR(VLOOKUP(A2255,'Base empleados 2025'!$A:$F,6,FALSE)),VLOOKUP(A2255,'Base empleados 2025'!$B:$F,5,FALSE),VLOOKUP(A2255,'Base empleados 2025'!$A:$F,6,FALSE)))</f>
        <v/>
      </c>
      <c r="D2255" s="5" t="str">
        <f>IF(A2255="","",IF(ISERROR(VLOOKUP(A2255,'Base empleados 2025'!$A:$F,3,FALSE)),VLOOKUP(A2255,'Base empleados 2025'!$B:$F,2,FALSE),VLOOKUP(A2255,'Base empleados 2025'!$A:$F,3,FALSE)))</f>
        <v/>
      </c>
      <c r="E2255" s="5" t="str">
        <f>IF(A2255="","",IF(ISERROR(VLOOKUP(A2255,'Base empleados 2025'!$A:$F,4,FALSE)),VLOOKUP(A2255,'Base empleados 2025'!$B:$F,3,FALSE),VLOOKUP(A2255,'Base empleados 2025'!$A:$F,4,FALSE)))</f>
        <v/>
      </c>
      <c r="F2255" s="5" t="str">
        <f>IF(A2255="","",IF(ISERROR(VLOOKUP(A2255,'Base empleados 2025'!$A:$F,5,FALSE)),VLOOKUP(A2255,'Base empleados 2025'!$B:$F,4,FALSE),VLOOKUP(A2255,'Base empleados 2025'!$A:$F,5,FALSE)))</f>
        <v/>
      </c>
      <c r="G2255" s="23" t="str">
        <f>IF(D2255="","",VLOOKUP(D2255,'Base empleados 2025'!C:G,5,FALSE))</f>
        <v/>
      </c>
      <c r="H2255" s="12" t="str">
        <f>IF(ISERROR(VLOOKUP(E2255,$E$4:F2254,2,FALSE)),"","REPETIDO")</f>
        <v>REPETIDO</v>
      </c>
      <c r="I2255" s="12"/>
      <c r="J2255" s="13" t="str">
        <f>IF(E2255="","",VLOOKUP(E2255,'Base empleados 2025'!B:G,6,FALSE))</f>
        <v/>
      </c>
      <c r="K2255" s="14" t="str">
        <f>IF(A2255="","",VLOOKUP(A2255,'Base empleados 2025'!A:H,8,0))</f>
        <v/>
      </c>
      <c r="L2255" s="15" t="str">
        <f>IF(A2255="","",VLOOKUP(A2255,'Base empleados 2025'!A:I,9,0))</f>
        <v/>
      </c>
    </row>
    <row r="2256" spans="1:12" ht="15.5" x14ac:dyDescent="0.35">
      <c r="A2256" s="36"/>
      <c r="B2256" s="12" t="str">
        <f t="shared" si="35"/>
        <v/>
      </c>
      <c r="C2256" s="5" t="str">
        <f>IF(A2256="","",IF(ISERROR(VLOOKUP(A2256,'Base empleados 2025'!$A:$F,6,FALSE)),VLOOKUP(A2256,'Base empleados 2025'!$B:$F,5,FALSE),VLOOKUP(A2256,'Base empleados 2025'!$A:$F,6,FALSE)))</f>
        <v/>
      </c>
      <c r="D2256" s="5" t="str">
        <f>IF(A2256="","",IF(ISERROR(VLOOKUP(A2256,'Base empleados 2025'!$A:$F,3,FALSE)),VLOOKUP(A2256,'Base empleados 2025'!$B:$F,2,FALSE),VLOOKUP(A2256,'Base empleados 2025'!$A:$F,3,FALSE)))</f>
        <v/>
      </c>
      <c r="E2256" s="5" t="str">
        <f>IF(A2256="","",IF(ISERROR(VLOOKUP(A2256,'Base empleados 2025'!$A:$F,4,FALSE)),VLOOKUP(A2256,'Base empleados 2025'!$B:$F,3,FALSE),VLOOKUP(A2256,'Base empleados 2025'!$A:$F,4,FALSE)))</f>
        <v/>
      </c>
      <c r="F2256" s="5" t="str">
        <f>IF(A2256="","",IF(ISERROR(VLOOKUP(A2256,'Base empleados 2025'!$A:$F,5,FALSE)),VLOOKUP(A2256,'Base empleados 2025'!$B:$F,4,FALSE),VLOOKUP(A2256,'Base empleados 2025'!$A:$F,5,FALSE)))</f>
        <v/>
      </c>
      <c r="G2256" s="23" t="str">
        <f>IF(D2256="","",VLOOKUP(D2256,'Base empleados 2025'!C:G,5,FALSE))</f>
        <v/>
      </c>
      <c r="H2256" s="12" t="str">
        <f>IF(ISERROR(VLOOKUP(E2256,$E$4:F2255,2,FALSE)),"","REPETIDO")</f>
        <v>REPETIDO</v>
      </c>
      <c r="I2256" s="12"/>
      <c r="J2256" s="13" t="str">
        <f>IF(E2256="","",VLOOKUP(E2256,'Base empleados 2025'!B:G,6,FALSE))</f>
        <v/>
      </c>
      <c r="K2256" s="14" t="str">
        <f>IF(A2256="","",VLOOKUP(A2256,'Base empleados 2025'!A:H,8,0))</f>
        <v/>
      </c>
      <c r="L2256" s="15" t="str">
        <f>IF(A2256="","",VLOOKUP(A2256,'Base empleados 2025'!A:I,9,0))</f>
        <v/>
      </c>
    </row>
    <row r="2257" spans="1:12" ht="15.5" x14ac:dyDescent="0.35">
      <c r="A2257" s="36"/>
      <c r="B2257" s="12" t="str">
        <f t="shared" si="35"/>
        <v/>
      </c>
      <c r="C2257" s="5" t="str">
        <f>IF(A2257="","",IF(ISERROR(VLOOKUP(A2257,'Base empleados 2025'!$A:$F,6,FALSE)),VLOOKUP(A2257,'Base empleados 2025'!$B:$F,5,FALSE),VLOOKUP(A2257,'Base empleados 2025'!$A:$F,6,FALSE)))</f>
        <v/>
      </c>
      <c r="D2257" s="5" t="str">
        <f>IF(A2257="","",IF(ISERROR(VLOOKUP(A2257,'Base empleados 2025'!$A:$F,3,FALSE)),VLOOKUP(A2257,'Base empleados 2025'!$B:$F,2,FALSE),VLOOKUP(A2257,'Base empleados 2025'!$A:$F,3,FALSE)))</f>
        <v/>
      </c>
      <c r="E2257" s="5" t="str">
        <f>IF(A2257="","",IF(ISERROR(VLOOKUP(A2257,'Base empleados 2025'!$A:$F,4,FALSE)),VLOOKUP(A2257,'Base empleados 2025'!$B:$F,3,FALSE),VLOOKUP(A2257,'Base empleados 2025'!$A:$F,4,FALSE)))</f>
        <v/>
      </c>
      <c r="F2257" s="5" t="str">
        <f>IF(A2257="","",IF(ISERROR(VLOOKUP(A2257,'Base empleados 2025'!$A:$F,5,FALSE)),VLOOKUP(A2257,'Base empleados 2025'!$B:$F,4,FALSE),VLOOKUP(A2257,'Base empleados 2025'!$A:$F,5,FALSE)))</f>
        <v/>
      </c>
      <c r="G2257" s="23" t="str">
        <f>IF(D2257="","",VLOOKUP(D2257,'Base empleados 2025'!C:G,5,FALSE))</f>
        <v/>
      </c>
      <c r="H2257" s="12" t="str">
        <f>IF(ISERROR(VLOOKUP(E2257,$E$4:F2256,2,FALSE)),"","REPETIDO")</f>
        <v>REPETIDO</v>
      </c>
      <c r="I2257" s="12"/>
      <c r="J2257" s="13" t="str">
        <f>IF(E2257="","",VLOOKUP(E2257,'Base empleados 2025'!B:G,6,FALSE))</f>
        <v/>
      </c>
      <c r="K2257" s="14" t="str">
        <f>IF(A2257="","",VLOOKUP(A2257,'Base empleados 2025'!A:H,8,0))</f>
        <v/>
      </c>
      <c r="L2257" s="15" t="str">
        <f>IF(A2257="","",VLOOKUP(A2257,'Base empleados 2025'!A:I,9,0))</f>
        <v/>
      </c>
    </row>
    <row r="2258" spans="1:12" ht="15.5" x14ac:dyDescent="0.35">
      <c r="A2258" s="36"/>
      <c r="B2258" s="12" t="str">
        <f t="shared" si="35"/>
        <v/>
      </c>
      <c r="C2258" s="5" t="str">
        <f>IF(A2258="","",IF(ISERROR(VLOOKUP(A2258,'Base empleados 2025'!$A:$F,6,FALSE)),VLOOKUP(A2258,'Base empleados 2025'!$B:$F,5,FALSE),VLOOKUP(A2258,'Base empleados 2025'!$A:$F,6,FALSE)))</f>
        <v/>
      </c>
      <c r="D2258" s="5" t="str">
        <f>IF(A2258="","",IF(ISERROR(VLOOKUP(A2258,'Base empleados 2025'!$A:$F,3,FALSE)),VLOOKUP(A2258,'Base empleados 2025'!$B:$F,2,FALSE),VLOOKUP(A2258,'Base empleados 2025'!$A:$F,3,FALSE)))</f>
        <v/>
      </c>
      <c r="E2258" s="5" t="str">
        <f>IF(A2258="","",IF(ISERROR(VLOOKUP(A2258,'Base empleados 2025'!$A:$F,4,FALSE)),VLOOKUP(A2258,'Base empleados 2025'!$B:$F,3,FALSE),VLOOKUP(A2258,'Base empleados 2025'!$A:$F,4,FALSE)))</f>
        <v/>
      </c>
      <c r="F2258" s="5" t="str">
        <f>IF(A2258="","",IF(ISERROR(VLOOKUP(A2258,'Base empleados 2025'!$A:$F,5,FALSE)),VLOOKUP(A2258,'Base empleados 2025'!$B:$F,4,FALSE),VLOOKUP(A2258,'Base empleados 2025'!$A:$F,5,FALSE)))</f>
        <v/>
      </c>
      <c r="G2258" s="23" t="str">
        <f>IF(D2258="","",VLOOKUP(D2258,'Base empleados 2025'!C:G,5,FALSE))</f>
        <v/>
      </c>
      <c r="H2258" s="12" t="str">
        <f>IF(ISERROR(VLOOKUP(E2258,$E$4:F2257,2,FALSE)),"","REPETIDO")</f>
        <v>REPETIDO</v>
      </c>
      <c r="I2258" s="12"/>
      <c r="J2258" s="13" t="str">
        <f>IF(E2258="","",VLOOKUP(E2258,'Base empleados 2025'!B:G,6,FALSE))</f>
        <v/>
      </c>
      <c r="K2258" s="14" t="str">
        <f>IF(A2258="","",VLOOKUP(A2258,'Base empleados 2025'!A:H,8,0))</f>
        <v/>
      </c>
      <c r="L2258" s="15" t="str">
        <f>IF(A2258="","",VLOOKUP(A2258,'Base empleados 2025'!A:I,9,0))</f>
        <v/>
      </c>
    </row>
    <row r="2259" spans="1:12" ht="15.5" x14ac:dyDescent="0.35">
      <c r="A2259" s="36"/>
      <c r="B2259" s="12" t="str">
        <f t="shared" si="35"/>
        <v/>
      </c>
      <c r="C2259" s="5" t="str">
        <f>IF(A2259="","",IF(ISERROR(VLOOKUP(A2259,'Base empleados 2025'!$A:$F,6,FALSE)),VLOOKUP(A2259,'Base empleados 2025'!$B:$F,5,FALSE),VLOOKUP(A2259,'Base empleados 2025'!$A:$F,6,FALSE)))</f>
        <v/>
      </c>
      <c r="D2259" s="5" t="str">
        <f>IF(A2259="","",IF(ISERROR(VLOOKUP(A2259,'Base empleados 2025'!$A:$F,3,FALSE)),VLOOKUP(A2259,'Base empleados 2025'!$B:$F,2,FALSE),VLOOKUP(A2259,'Base empleados 2025'!$A:$F,3,FALSE)))</f>
        <v/>
      </c>
      <c r="E2259" s="5" t="str">
        <f>IF(A2259="","",IF(ISERROR(VLOOKUP(A2259,'Base empleados 2025'!$A:$F,4,FALSE)),VLOOKUP(A2259,'Base empleados 2025'!$B:$F,3,FALSE),VLOOKUP(A2259,'Base empleados 2025'!$A:$F,4,FALSE)))</f>
        <v/>
      </c>
      <c r="F2259" s="5" t="str">
        <f>IF(A2259="","",IF(ISERROR(VLOOKUP(A2259,'Base empleados 2025'!$A:$F,5,FALSE)),VLOOKUP(A2259,'Base empleados 2025'!$B:$F,4,FALSE),VLOOKUP(A2259,'Base empleados 2025'!$A:$F,5,FALSE)))</f>
        <v/>
      </c>
      <c r="G2259" s="23" t="str">
        <f>IF(D2259="","",VLOOKUP(D2259,'Base empleados 2025'!C:G,5,FALSE))</f>
        <v/>
      </c>
      <c r="H2259" s="12" t="str">
        <f>IF(ISERROR(VLOOKUP(E2259,$E$4:F2258,2,FALSE)),"","REPETIDO")</f>
        <v>REPETIDO</v>
      </c>
      <c r="I2259" s="12"/>
      <c r="J2259" s="13" t="str">
        <f>IF(E2259="","",VLOOKUP(E2259,'Base empleados 2025'!B:G,6,FALSE))</f>
        <v/>
      </c>
      <c r="K2259" s="14" t="str">
        <f>IF(A2259="","",VLOOKUP(A2259,'Base empleados 2025'!A:H,8,0))</f>
        <v/>
      </c>
      <c r="L2259" s="15" t="str">
        <f>IF(A2259="","",VLOOKUP(A2259,'Base empleados 2025'!A:I,9,0))</f>
        <v/>
      </c>
    </row>
    <row r="2260" spans="1:12" ht="15.5" x14ac:dyDescent="0.35">
      <c r="A2260" s="36"/>
      <c r="B2260" s="12" t="str">
        <f t="shared" si="35"/>
        <v/>
      </c>
      <c r="C2260" s="5" t="str">
        <f>IF(A2260="","",IF(ISERROR(VLOOKUP(A2260,'Base empleados 2025'!$A:$F,6,FALSE)),VLOOKUP(A2260,'Base empleados 2025'!$B:$F,5,FALSE),VLOOKUP(A2260,'Base empleados 2025'!$A:$F,6,FALSE)))</f>
        <v/>
      </c>
      <c r="D2260" s="5" t="str">
        <f>IF(A2260="","",IF(ISERROR(VLOOKUP(A2260,'Base empleados 2025'!$A:$F,3,FALSE)),VLOOKUP(A2260,'Base empleados 2025'!$B:$F,2,FALSE),VLOOKUP(A2260,'Base empleados 2025'!$A:$F,3,FALSE)))</f>
        <v/>
      </c>
      <c r="E2260" s="5" t="str">
        <f>IF(A2260="","",IF(ISERROR(VLOOKUP(A2260,'Base empleados 2025'!$A:$F,4,FALSE)),VLOOKUP(A2260,'Base empleados 2025'!$B:$F,3,FALSE),VLOOKUP(A2260,'Base empleados 2025'!$A:$F,4,FALSE)))</f>
        <v/>
      </c>
      <c r="F2260" s="5" t="str">
        <f>IF(A2260="","",IF(ISERROR(VLOOKUP(A2260,'Base empleados 2025'!$A:$F,5,FALSE)),VLOOKUP(A2260,'Base empleados 2025'!$B:$F,4,FALSE),VLOOKUP(A2260,'Base empleados 2025'!$A:$F,5,FALSE)))</f>
        <v/>
      </c>
      <c r="G2260" s="23" t="str">
        <f>IF(D2260="","",VLOOKUP(D2260,'Base empleados 2025'!C:G,5,FALSE))</f>
        <v/>
      </c>
      <c r="H2260" s="12" t="str">
        <f>IF(ISERROR(VLOOKUP(E2260,$E$4:F2259,2,FALSE)),"","REPETIDO")</f>
        <v>REPETIDO</v>
      </c>
      <c r="I2260" s="12"/>
      <c r="J2260" s="13" t="str">
        <f>IF(E2260="","",VLOOKUP(E2260,'Base empleados 2025'!B:G,6,FALSE))</f>
        <v/>
      </c>
      <c r="K2260" s="14" t="str">
        <f>IF(A2260="","",VLOOKUP(A2260,'Base empleados 2025'!A:H,8,0))</f>
        <v/>
      </c>
      <c r="L2260" s="15" t="str">
        <f>IF(A2260="","",VLOOKUP(A2260,'Base empleados 2025'!A:I,9,0))</f>
        <v/>
      </c>
    </row>
    <row r="2261" spans="1:12" ht="15.5" x14ac:dyDescent="0.35">
      <c r="A2261" s="36"/>
      <c r="B2261" s="12" t="str">
        <f t="shared" si="35"/>
        <v/>
      </c>
      <c r="C2261" s="5" t="str">
        <f>IF(A2261="","",IF(ISERROR(VLOOKUP(A2261,'Base empleados 2025'!$A:$F,6,FALSE)),VLOOKUP(A2261,'Base empleados 2025'!$B:$F,5,FALSE),VLOOKUP(A2261,'Base empleados 2025'!$A:$F,6,FALSE)))</f>
        <v/>
      </c>
      <c r="D2261" s="5" t="str">
        <f>IF(A2261="","",IF(ISERROR(VLOOKUP(A2261,'Base empleados 2025'!$A:$F,3,FALSE)),VLOOKUP(A2261,'Base empleados 2025'!$B:$F,2,FALSE),VLOOKUP(A2261,'Base empleados 2025'!$A:$F,3,FALSE)))</f>
        <v/>
      </c>
      <c r="E2261" s="5" t="str">
        <f>IF(A2261="","",IF(ISERROR(VLOOKUP(A2261,'Base empleados 2025'!$A:$F,4,FALSE)),VLOOKUP(A2261,'Base empleados 2025'!$B:$F,3,FALSE),VLOOKUP(A2261,'Base empleados 2025'!$A:$F,4,FALSE)))</f>
        <v/>
      </c>
      <c r="F2261" s="5" t="str">
        <f>IF(A2261="","",IF(ISERROR(VLOOKUP(A2261,'Base empleados 2025'!$A:$F,5,FALSE)),VLOOKUP(A2261,'Base empleados 2025'!$B:$F,4,FALSE),VLOOKUP(A2261,'Base empleados 2025'!$A:$F,5,FALSE)))</f>
        <v/>
      </c>
      <c r="G2261" s="23" t="str">
        <f>IF(D2261="","",VLOOKUP(D2261,'Base empleados 2025'!C:G,5,FALSE))</f>
        <v/>
      </c>
      <c r="H2261" s="12" t="str">
        <f>IF(ISERROR(VLOOKUP(E2261,$E$4:F2260,2,FALSE)),"","REPETIDO")</f>
        <v>REPETIDO</v>
      </c>
      <c r="I2261" s="12"/>
      <c r="J2261" s="13" t="str">
        <f>IF(E2261="","",VLOOKUP(E2261,'Base empleados 2025'!B:G,6,FALSE))</f>
        <v/>
      </c>
      <c r="K2261" s="14" t="str">
        <f>IF(A2261="","",VLOOKUP(A2261,'Base empleados 2025'!A:H,8,0))</f>
        <v/>
      </c>
      <c r="L2261" s="15" t="str">
        <f>IF(A2261="","",VLOOKUP(A2261,'Base empleados 2025'!A:I,9,0))</f>
        <v/>
      </c>
    </row>
    <row r="2262" spans="1:12" ht="15.5" x14ac:dyDescent="0.35">
      <c r="A2262" s="36"/>
      <c r="B2262" s="12" t="str">
        <f t="shared" si="35"/>
        <v/>
      </c>
      <c r="C2262" s="5" t="str">
        <f>IF(A2262="","",IF(ISERROR(VLOOKUP(A2262,'Base empleados 2025'!$A:$F,6,FALSE)),VLOOKUP(A2262,'Base empleados 2025'!$B:$F,5,FALSE),VLOOKUP(A2262,'Base empleados 2025'!$A:$F,6,FALSE)))</f>
        <v/>
      </c>
      <c r="D2262" s="5" t="str">
        <f>IF(A2262="","",IF(ISERROR(VLOOKUP(A2262,'Base empleados 2025'!$A:$F,3,FALSE)),VLOOKUP(A2262,'Base empleados 2025'!$B:$F,2,FALSE),VLOOKUP(A2262,'Base empleados 2025'!$A:$F,3,FALSE)))</f>
        <v/>
      </c>
      <c r="E2262" s="5" t="str">
        <f>IF(A2262="","",IF(ISERROR(VLOOKUP(A2262,'Base empleados 2025'!$A:$F,4,FALSE)),VLOOKUP(A2262,'Base empleados 2025'!$B:$F,3,FALSE),VLOOKUP(A2262,'Base empleados 2025'!$A:$F,4,FALSE)))</f>
        <v/>
      </c>
      <c r="F2262" s="5" t="str">
        <f>IF(A2262="","",IF(ISERROR(VLOOKUP(A2262,'Base empleados 2025'!$A:$F,5,FALSE)),VLOOKUP(A2262,'Base empleados 2025'!$B:$F,4,FALSE),VLOOKUP(A2262,'Base empleados 2025'!$A:$F,5,FALSE)))</f>
        <v/>
      </c>
      <c r="G2262" s="23" t="str">
        <f>IF(D2262="","",VLOOKUP(D2262,'Base empleados 2025'!C:G,5,FALSE))</f>
        <v/>
      </c>
      <c r="H2262" s="12" t="str">
        <f>IF(ISERROR(VLOOKUP(E2262,$E$4:F2261,2,FALSE)),"","REPETIDO")</f>
        <v>REPETIDO</v>
      </c>
      <c r="I2262" s="12"/>
      <c r="J2262" s="13" t="str">
        <f>IF(E2262="","",VLOOKUP(E2262,'Base empleados 2025'!B:G,6,FALSE))</f>
        <v/>
      </c>
      <c r="K2262" s="14" t="str">
        <f>IF(A2262="","",VLOOKUP(A2262,'Base empleados 2025'!A:H,8,0))</f>
        <v/>
      </c>
      <c r="L2262" s="15" t="str">
        <f>IF(A2262="","",VLOOKUP(A2262,'Base empleados 2025'!A:I,9,0))</f>
        <v/>
      </c>
    </row>
    <row r="2263" spans="1:12" ht="15.5" x14ac:dyDescent="0.35">
      <c r="A2263" s="36"/>
      <c r="B2263" s="12" t="str">
        <f t="shared" si="35"/>
        <v/>
      </c>
      <c r="C2263" s="5" t="str">
        <f>IF(A2263="","",IF(ISERROR(VLOOKUP(A2263,'Base empleados 2025'!$A:$F,6,FALSE)),VLOOKUP(A2263,'Base empleados 2025'!$B:$F,5,FALSE),VLOOKUP(A2263,'Base empleados 2025'!$A:$F,6,FALSE)))</f>
        <v/>
      </c>
      <c r="D2263" s="5" t="str">
        <f>IF(A2263="","",IF(ISERROR(VLOOKUP(A2263,'Base empleados 2025'!$A:$F,3,FALSE)),VLOOKUP(A2263,'Base empleados 2025'!$B:$F,2,FALSE),VLOOKUP(A2263,'Base empleados 2025'!$A:$F,3,FALSE)))</f>
        <v/>
      </c>
      <c r="E2263" s="5" t="str">
        <f>IF(A2263="","",IF(ISERROR(VLOOKUP(A2263,'Base empleados 2025'!$A:$F,4,FALSE)),VLOOKUP(A2263,'Base empleados 2025'!$B:$F,3,FALSE),VLOOKUP(A2263,'Base empleados 2025'!$A:$F,4,FALSE)))</f>
        <v/>
      </c>
      <c r="F2263" s="5" t="str">
        <f>IF(A2263="","",IF(ISERROR(VLOOKUP(A2263,'Base empleados 2025'!$A:$F,5,FALSE)),VLOOKUP(A2263,'Base empleados 2025'!$B:$F,4,FALSE),VLOOKUP(A2263,'Base empleados 2025'!$A:$F,5,FALSE)))</f>
        <v/>
      </c>
      <c r="G2263" s="23" t="str">
        <f>IF(D2263="","",VLOOKUP(D2263,'Base empleados 2025'!C:G,5,FALSE))</f>
        <v/>
      </c>
      <c r="H2263" s="12" t="str">
        <f>IF(ISERROR(VLOOKUP(E2263,$E$4:F2262,2,FALSE)),"","REPETIDO")</f>
        <v>REPETIDO</v>
      </c>
      <c r="I2263" s="12"/>
      <c r="J2263" s="13" t="str">
        <f>IF(E2263="","",VLOOKUP(E2263,'Base empleados 2025'!B:G,6,FALSE))</f>
        <v/>
      </c>
      <c r="K2263" s="14" t="str">
        <f>IF(A2263="","",VLOOKUP(A2263,'Base empleados 2025'!A:H,8,0))</f>
        <v/>
      </c>
      <c r="L2263" s="15" t="str">
        <f>IF(A2263="","",VLOOKUP(A2263,'Base empleados 2025'!A:I,9,0))</f>
        <v/>
      </c>
    </row>
    <row r="2264" spans="1:12" ht="15.5" x14ac:dyDescent="0.35">
      <c r="A2264" s="36"/>
      <c r="B2264" s="12" t="str">
        <f t="shared" si="35"/>
        <v/>
      </c>
      <c r="C2264" s="5" t="str">
        <f>IF(A2264="","",IF(ISERROR(VLOOKUP(A2264,'Base empleados 2025'!$A:$F,6,FALSE)),VLOOKUP(A2264,'Base empleados 2025'!$B:$F,5,FALSE),VLOOKUP(A2264,'Base empleados 2025'!$A:$F,6,FALSE)))</f>
        <v/>
      </c>
      <c r="D2264" s="5" t="str">
        <f>IF(A2264="","",IF(ISERROR(VLOOKUP(A2264,'Base empleados 2025'!$A:$F,3,FALSE)),VLOOKUP(A2264,'Base empleados 2025'!$B:$F,2,FALSE),VLOOKUP(A2264,'Base empleados 2025'!$A:$F,3,FALSE)))</f>
        <v/>
      </c>
      <c r="E2264" s="5" t="str">
        <f>IF(A2264="","",IF(ISERROR(VLOOKUP(A2264,'Base empleados 2025'!$A:$F,4,FALSE)),VLOOKUP(A2264,'Base empleados 2025'!$B:$F,3,FALSE),VLOOKUP(A2264,'Base empleados 2025'!$A:$F,4,FALSE)))</f>
        <v/>
      </c>
      <c r="F2264" s="5" t="str">
        <f>IF(A2264="","",IF(ISERROR(VLOOKUP(A2264,'Base empleados 2025'!$A:$F,5,FALSE)),VLOOKUP(A2264,'Base empleados 2025'!$B:$F,4,FALSE),VLOOKUP(A2264,'Base empleados 2025'!$A:$F,5,FALSE)))</f>
        <v/>
      </c>
      <c r="G2264" s="23" t="str">
        <f>IF(D2264="","",VLOOKUP(D2264,'Base empleados 2025'!C:G,5,FALSE))</f>
        <v/>
      </c>
      <c r="H2264" s="12" t="str">
        <f>IF(ISERROR(VLOOKUP(E2264,$E$4:F2263,2,FALSE)),"","REPETIDO")</f>
        <v>REPETIDO</v>
      </c>
      <c r="I2264" s="12"/>
      <c r="J2264" s="13" t="str">
        <f>IF(E2264="","",VLOOKUP(E2264,'Base empleados 2025'!B:G,6,FALSE))</f>
        <v/>
      </c>
      <c r="K2264" s="14" t="str">
        <f>IF(A2264="","",VLOOKUP(A2264,'Base empleados 2025'!A:H,8,0))</f>
        <v/>
      </c>
      <c r="L2264" s="15" t="str">
        <f>IF(A2264="","",VLOOKUP(A2264,'Base empleados 2025'!A:I,9,0))</f>
        <v/>
      </c>
    </row>
    <row r="2265" spans="1:12" ht="15.5" x14ac:dyDescent="0.35">
      <c r="A2265" s="36"/>
      <c r="B2265" s="12" t="str">
        <f t="shared" si="35"/>
        <v/>
      </c>
      <c r="C2265" s="5" t="str">
        <f>IF(A2265="","",IF(ISERROR(VLOOKUP(A2265,'Base empleados 2025'!$A:$F,6,FALSE)),VLOOKUP(A2265,'Base empleados 2025'!$B:$F,5,FALSE),VLOOKUP(A2265,'Base empleados 2025'!$A:$F,6,FALSE)))</f>
        <v/>
      </c>
      <c r="D2265" s="5" t="str">
        <f>IF(A2265="","",IF(ISERROR(VLOOKUP(A2265,'Base empleados 2025'!$A:$F,3,FALSE)),VLOOKUP(A2265,'Base empleados 2025'!$B:$F,2,FALSE),VLOOKUP(A2265,'Base empleados 2025'!$A:$F,3,FALSE)))</f>
        <v/>
      </c>
      <c r="E2265" s="5" t="str">
        <f>IF(A2265="","",IF(ISERROR(VLOOKUP(A2265,'Base empleados 2025'!$A:$F,4,FALSE)),VLOOKUP(A2265,'Base empleados 2025'!$B:$F,3,FALSE),VLOOKUP(A2265,'Base empleados 2025'!$A:$F,4,FALSE)))</f>
        <v/>
      </c>
      <c r="F2265" s="5" t="str">
        <f>IF(A2265="","",IF(ISERROR(VLOOKUP(A2265,'Base empleados 2025'!$A:$F,5,FALSE)),VLOOKUP(A2265,'Base empleados 2025'!$B:$F,4,FALSE),VLOOKUP(A2265,'Base empleados 2025'!$A:$F,5,FALSE)))</f>
        <v/>
      </c>
      <c r="G2265" s="23" t="str">
        <f>IF(D2265="","",VLOOKUP(D2265,'Base empleados 2025'!C:G,5,FALSE))</f>
        <v/>
      </c>
      <c r="H2265" s="12" t="str">
        <f>IF(ISERROR(VLOOKUP(E2265,$E$4:F2264,2,FALSE)),"","REPETIDO")</f>
        <v>REPETIDO</v>
      </c>
      <c r="I2265" s="12"/>
      <c r="J2265" s="13" t="str">
        <f>IF(E2265="","",VLOOKUP(E2265,'Base empleados 2025'!B:G,6,FALSE))</f>
        <v/>
      </c>
      <c r="K2265" s="14" t="str">
        <f>IF(A2265="","",VLOOKUP(A2265,'Base empleados 2025'!A:H,8,0))</f>
        <v/>
      </c>
      <c r="L2265" s="15" t="str">
        <f>IF(A2265="","",VLOOKUP(A2265,'Base empleados 2025'!A:I,9,0))</f>
        <v/>
      </c>
    </row>
    <row r="2266" spans="1:12" ht="15.5" x14ac:dyDescent="0.35">
      <c r="A2266" s="36"/>
      <c r="B2266" s="12" t="str">
        <f t="shared" si="35"/>
        <v/>
      </c>
      <c r="C2266" s="5" t="str">
        <f>IF(A2266="","",IF(ISERROR(VLOOKUP(A2266,'Base empleados 2025'!$A:$F,6,FALSE)),VLOOKUP(A2266,'Base empleados 2025'!$B:$F,5,FALSE),VLOOKUP(A2266,'Base empleados 2025'!$A:$F,6,FALSE)))</f>
        <v/>
      </c>
      <c r="D2266" s="5" t="str">
        <f>IF(A2266="","",IF(ISERROR(VLOOKUP(A2266,'Base empleados 2025'!$A:$F,3,FALSE)),VLOOKUP(A2266,'Base empleados 2025'!$B:$F,2,FALSE),VLOOKUP(A2266,'Base empleados 2025'!$A:$F,3,FALSE)))</f>
        <v/>
      </c>
      <c r="E2266" s="5" t="str">
        <f>IF(A2266="","",IF(ISERROR(VLOOKUP(A2266,'Base empleados 2025'!$A:$F,4,FALSE)),VLOOKUP(A2266,'Base empleados 2025'!$B:$F,3,FALSE),VLOOKUP(A2266,'Base empleados 2025'!$A:$F,4,FALSE)))</f>
        <v/>
      </c>
      <c r="F2266" s="5" t="str">
        <f>IF(A2266="","",IF(ISERROR(VLOOKUP(A2266,'Base empleados 2025'!$A:$F,5,FALSE)),VLOOKUP(A2266,'Base empleados 2025'!$B:$F,4,FALSE),VLOOKUP(A2266,'Base empleados 2025'!$A:$F,5,FALSE)))</f>
        <v/>
      </c>
      <c r="G2266" s="23" t="str">
        <f>IF(D2266="","",VLOOKUP(D2266,'Base empleados 2025'!C:G,5,FALSE))</f>
        <v/>
      </c>
      <c r="H2266" s="12" t="str">
        <f>IF(ISERROR(VLOOKUP(E2266,$E$4:F2265,2,FALSE)),"","REPETIDO")</f>
        <v>REPETIDO</v>
      </c>
      <c r="I2266" s="12"/>
      <c r="J2266" s="13" t="str">
        <f>IF(E2266="","",VLOOKUP(E2266,'Base empleados 2025'!B:G,6,FALSE))</f>
        <v/>
      </c>
      <c r="K2266" s="14" t="str">
        <f>IF(A2266="","",VLOOKUP(A2266,'Base empleados 2025'!A:H,8,0))</f>
        <v/>
      </c>
      <c r="L2266" s="15" t="str">
        <f>IF(A2266="","",VLOOKUP(A2266,'Base empleados 2025'!A:I,9,0))</f>
        <v/>
      </c>
    </row>
    <row r="2267" spans="1:12" ht="15.5" x14ac:dyDescent="0.35">
      <c r="A2267" s="36"/>
      <c r="B2267" s="12" t="str">
        <f t="shared" si="35"/>
        <v/>
      </c>
      <c r="C2267" s="5" t="str">
        <f>IF(A2267="","",IF(ISERROR(VLOOKUP(A2267,'Base empleados 2025'!$A:$F,6,FALSE)),VLOOKUP(A2267,'Base empleados 2025'!$B:$F,5,FALSE),VLOOKUP(A2267,'Base empleados 2025'!$A:$F,6,FALSE)))</f>
        <v/>
      </c>
      <c r="D2267" s="5" t="str">
        <f>IF(A2267="","",IF(ISERROR(VLOOKUP(A2267,'Base empleados 2025'!$A:$F,3,FALSE)),VLOOKUP(A2267,'Base empleados 2025'!$B:$F,2,FALSE),VLOOKUP(A2267,'Base empleados 2025'!$A:$F,3,FALSE)))</f>
        <v/>
      </c>
      <c r="E2267" s="5" t="str">
        <f>IF(A2267="","",IF(ISERROR(VLOOKUP(A2267,'Base empleados 2025'!$A:$F,4,FALSE)),VLOOKUP(A2267,'Base empleados 2025'!$B:$F,3,FALSE),VLOOKUP(A2267,'Base empleados 2025'!$A:$F,4,FALSE)))</f>
        <v/>
      </c>
      <c r="F2267" s="5" t="str">
        <f>IF(A2267="","",IF(ISERROR(VLOOKUP(A2267,'Base empleados 2025'!$A:$F,5,FALSE)),VLOOKUP(A2267,'Base empleados 2025'!$B:$F,4,FALSE),VLOOKUP(A2267,'Base empleados 2025'!$A:$F,5,FALSE)))</f>
        <v/>
      </c>
      <c r="G2267" s="23" t="str">
        <f>IF(D2267="","",VLOOKUP(D2267,'Base empleados 2025'!C:G,5,FALSE))</f>
        <v/>
      </c>
      <c r="H2267" s="12" t="str">
        <f>IF(ISERROR(VLOOKUP(E2267,$E$4:F2266,2,FALSE)),"","REPETIDO")</f>
        <v>REPETIDO</v>
      </c>
      <c r="I2267" s="12"/>
      <c r="J2267" s="13" t="str">
        <f>IF(E2267="","",VLOOKUP(E2267,'Base empleados 2025'!B:G,6,FALSE))</f>
        <v/>
      </c>
      <c r="K2267" s="14" t="str">
        <f>IF(A2267="","",VLOOKUP(A2267,'Base empleados 2025'!A:H,8,0))</f>
        <v/>
      </c>
      <c r="L2267" s="15" t="str">
        <f>IF(A2267="","",VLOOKUP(A2267,'Base empleados 2025'!A:I,9,0))</f>
        <v/>
      </c>
    </row>
    <row r="2268" spans="1:12" ht="15.5" x14ac:dyDescent="0.35">
      <c r="A2268" s="36"/>
      <c r="B2268" s="12" t="str">
        <f t="shared" si="35"/>
        <v/>
      </c>
      <c r="C2268" s="5" t="str">
        <f>IF(A2268="","",IF(ISERROR(VLOOKUP(A2268,'Base empleados 2025'!$A:$F,6,FALSE)),VLOOKUP(A2268,'Base empleados 2025'!$B:$F,5,FALSE),VLOOKUP(A2268,'Base empleados 2025'!$A:$F,6,FALSE)))</f>
        <v/>
      </c>
      <c r="D2268" s="5" t="str">
        <f>IF(A2268="","",IF(ISERROR(VLOOKUP(A2268,'Base empleados 2025'!$A:$F,3,FALSE)),VLOOKUP(A2268,'Base empleados 2025'!$B:$F,2,FALSE),VLOOKUP(A2268,'Base empleados 2025'!$A:$F,3,FALSE)))</f>
        <v/>
      </c>
      <c r="E2268" s="5" t="str">
        <f>IF(A2268="","",IF(ISERROR(VLOOKUP(A2268,'Base empleados 2025'!$A:$F,4,FALSE)),VLOOKUP(A2268,'Base empleados 2025'!$B:$F,3,FALSE),VLOOKUP(A2268,'Base empleados 2025'!$A:$F,4,FALSE)))</f>
        <v/>
      </c>
      <c r="F2268" s="5" t="str">
        <f>IF(A2268="","",IF(ISERROR(VLOOKUP(A2268,'Base empleados 2025'!$A:$F,5,FALSE)),VLOOKUP(A2268,'Base empleados 2025'!$B:$F,4,FALSE),VLOOKUP(A2268,'Base empleados 2025'!$A:$F,5,FALSE)))</f>
        <v/>
      </c>
      <c r="G2268" s="23" t="str">
        <f>IF(D2268="","",VLOOKUP(D2268,'Base empleados 2025'!C:G,5,FALSE))</f>
        <v/>
      </c>
      <c r="H2268" s="12" t="str">
        <f>IF(ISERROR(VLOOKUP(E2268,$E$4:F2267,2,FALSE)),"","REPETIDO")</f>
        <v>REPETIDO</v>
      </c>
      <c r="I2268" s="12"/>
      <c r="J2268" s="13" t="str">
        <f>IF(E2268="","",VLOOKUP(E2268,'Base empleados 2025'!B:G,6,FALSE))</f>
        <v/>
      </c>
      <c r="K2268" s="14" t="str">
        <f>IF(A2268="","",VLOOKUP(A2268,'Base empleados 2025'!A:H,8,0))</f>
        <v/>
      </c>
      <c r="L2268" s="15" t="str">
        <f>IF(A2268="","",VLOOKUP(A2268,'Base empleados 2025'!A:I,9,0))</f>
        <v/>
      </c>
    </row>
    <row r="2269" spans="1:12" ht="15.5" x14ac:dyDescent="0.35">
      <c r="A2269" s="36"/>
      <c r="B2269" s="12" t="str">
        <f t="shared" si="35"/>
        <v/>
      </c>
      <c r="C2269" s="5" t="str">
        <f>IF(A2269="","",IF(ISERROR(VLOOKUP(A2269,'Base empleados 2025'!$A:$F,6,FALSE)),VLOOKUP(A2269,'Base empleados 2025'!$B:$F,5,FALSE),VLOOKUP(A2269,'Base empleados 2025'!$A:$F,6,FALSE)))</f>
        <v/>
      </c>
      <c r="D2269" s="5" t="str">
        <f>IF(A2269="","",IF(ISERROR(VLOOKUP(A2269,'Base empleados 2025'!$A:$F,3,FALSE)),VLOOKUP(A2269,'Base empleados 2025'!$B:$F,2,FALSE),VLOOKUP(A2269,'Base empleados 2025'!$A:$F,3,FALSE)))</f>
        <v/>
      </c>
      <c r="E2269" s="5" t="str">
        <f>IF(A2269="","",IF(ISERROR(VLOOKUP(A2269,'Base empleados 2025'!$A:$F,4,FALSE)),VLOOKUP(A2269,'Base empleados 2025'!$B:$F,3,FALSE),VLOOKUP(A2269,'Base empleados 2025'!$A:$F,4,FALSE)))</f>
        <v/>
      </c>
      <c r="F2269" s="5" t="str">
        <f>IF(A2269="","",IF(ISERROR(VLOOKUP(A2269,'Base empleados 2025'!$A:$F,5,FALSE)),VLOOKUP(A2269,'Base empleados 2025'!$B:$F,4,FALSE),VLOOKUP(A2269,'Base empleados 2025'!$A:$F,5,FALSE)))</f>
        <v/>
      </c>
      <c r="G2269" s="23" t="str">
        <f>IF(D2269="","",VLOOKUP(D2269,'Base empleados 2025'!C:G,5,FALSE))</f>
        <v/>
      </c>
      <c r="H2269" s="12" t="str">
        <f>IF(ISERROR(VLOOKUP(E2269,$E$4:F2268,2,FALSE)),"","REPETIDO")</f>
        <v>REPETIDO</v>
      </c>
      <c r="I2269" s="12"/>
      <c r="J2269" s="13" t="str">
        <f>IF(E2269="","",VLOOKUP(E2269,'Base empleados 2025'!B:G,6,FALSE))</f>
        <v/>
      </c>
      <c r="K2269" s="14" t="str">
        <f>IF(A2269="","",VLOOKUP(A2269,'Base empleados 2025'!A:H,8,0))</f>
        <v/>
      </c>
      <c r="L2269" s="15" t="str">
        <f>IF(A2269="","",VLOOKUP(A2269,'Base empleados 2025'!A:I,9,0))</f>
        <v/>
      </c>
    </row>
    <row r="2270" spans="1:12" ht="15.5" x14ac:dyDescent="0.35">
      <c r="A2270" s="36"/>
      <c r="B2270" s="12" t="str">
        <f t="shared" si="35"/>
        <v/>
      </c>
      <c r="C2270" s="5" t="str">
        <f>IF(A2270="","",IF(ISERROR(VLOOKUP(A2270,'Base empleados 2025'!$A:$F,6,FALSE)),VLOOKUP(A2270,'Base empleados 2025'!$B:$F,5,FALSE),VLOOKUP(A2270,'Base empleados 2025'!$A:$F,6,FALSE)))</f>
        <v/>
      </c>
      <c r="D2270" s="5" t="str">
        <f>IF(A2270="","",IF(ISERROR(VLOOKUP(A2270,'Base empleados 2025'!$A:$F,3,FALSE)),VLOOKUP(A2270,'Base empleados 2025'!$B:$F,2,FALSE),VLOOKUP(A2270,'Base empleados 2025'!$A:$F,3,FALSE)))</f>
        <v/>
      </c>
      <c r="E2270" s="5" t="str">
        <f>IF(A2270="","",IF(ISERROR(VLOOKUP(A2270,'Base empleados 2025'!$A:$F,4,FALSE)),VLOOKUP(A2270,'Base empleados 2025'!$B:$F,3,FALSE),VLOOKUP(A2270,'Base empleados 2025'!$A:$F,4,FALSE)))</f>
        <v/>
      </c>
      <c r="F2270" s="5" t="str">
        <f>IF(A2270="","",IF(ISERROR(VLOOKUP(A2270,'Base empleados 2025'!$A:$F,5,FALSE)),VLOOKUP(A2270,'Base empleados 2025'!$B:$F,4,FALSE),VLOOKUP(A2270,'Base empleados 2025'!$A:$F,5,FALSE)))</f>
        <v/>
      </c>
      <c r="G2270" s="23" t="str">
        <f>IF(D2270="","",VLOOKUP(D2270,'Base empleados 2025'!C:G,5,FALSE))</f>
        <v/>
      </c>
      <c r="H2270" s="12" t="str">
        <f>IF(ISERROR(VLOOKUP(E2270,$E$4:F2269,2,FALSE)),"","REPETIDO")</f>
        <v>REPETIDO</v>
      </c>
      <c r="I2270" s="12"/>
      <c r="J2270" s="13" t="str">
        <f>IF(E2270="","",VLOOKUP(E2270,'Base empleados 2025'!B:G,6,FALSE))</f>
        <v/>
      </c>
      <c r="K2270" s="14" t="str">
        <f>IF(A2270="","",VLOOKUP(A2270,'Base empleados 2025'!A:H,8,0))</f>
        <v/>
      </c>
      <c r="L2270" s="15" t="str">
        <f>IF(A2270="","",VLOOKUP(A2270,'Base empleados 2025'!A:I,9,0))</f>
        <v/>
      </c>
    </row>
    <row r="2271" spans="1:12" ht="15.5" x14ac:dyDescent="0.35">
      <c r="A2271" s="36"/>
      <c r="B2271" s="12" t="str">
        <f t="shared" si="35"/>
        <v/>
      </c>
      <c r="C2271" s="5" t="str">
        <f>IF(A2271="","",IF(ISERROR(VLOOKUP(A2271,'Base empleados 2025'!$A:$F,6,FALSE)),VLOOKUP(A2271,'Base empleados 2025'!$B:$F,5,FALSE),VLOOKUP(A2271,'Base empleados 2025'!$A:$F,6,FALSE)))</f>
        <v/>
      </c>
      <c r="D2271" s="5" t="str">
        <f>IF(A2271="","",IF(ISERROR(VLOOKUP(A2271,'Base empleados 2025'!$A:$F,3,FALSE)),VLOOKUP(A2271,'Base empleados 2025'!$B:$F,2,FALSE),VLOOKUP(A2271,'Base empleados 2025'!$A:$F,3,FALSE)))</f>
        <v/>
      </c>
      <c r="E2271" s="5" t="str">
        <f>IF(A2271="","",IF(ISERROR(VLOOKUP(A2271,'Base empleados 2025'!$A:$F,4,FALSE)),VLOOKUP(A2271,'Base empleados 2025'!$B:$F,3,FALSE),VLOOKUP(A2271,'Base empleados 2025'!$A:$F,4,FALSE)))</f>
        <v/>
      </c>
      <c r="F2271" s="5" t="str">
        <f>IF(A2271="","",IF(ISERROR(VLOOKUP(A2271,'Base empleados 2025'!$A:$F,5,FALSE)),VLOOKUP(A2271,'Base empleados 2025'!$B:$F,4,FALSE),VLOOKUP(A2271,'Base empleados 2025'!$A:$F,5,FALSE)))</f>
        <v/>
      </c>
      <c r="G2271" s="23" t="str">
        <f>IF(D2271="","",VLOOKUP(D2271,'Base empleados 2025'!C:G,5,FALSE))</f>
        <v/>
      </c>
      <c r="H2271" s="12" t="str">
        <f>IF(ISERROR(VLOOKUP(E2271,$E$4:F2270,2,FALSE)),"","REPETIDO")</f>
        <v>REPETIDO</v>
      </c>
      <c r="I2271" s="12"/>
      <c r="J2271" s="13" t="str">
        <f>IF(E2271="","",VLOOKUP(E2271,'Base empleados 2025'!B:G,6,FALSE))</f>
        <v/>
      </c>
      <c r="K2271" s="14" t="str">
        <f>IF(A2271="","",VLOOKUP(A2271,'Base empleados 2025'!A:H,8,0))</f>
        <v/>
      </c>
      <c r="L2271" s="15" t="str">
        <f>IF(A2271="","",VLOOKUP(A2271,'Base empleados 2025'!A:I,9,0))</f>
        <v/>
      </c>
    </row>
    <row r="2272" spans="1:12" ht="15.5" x14ac:dyDescent="0.35">
      <c r="A2272" s="36"/>
      <c r="B2272" s="12" t="str">
        <f t="shared" si="35"/>
        <v/>
      </c>
      <c r="C2272" s="5" t="str">
        <f>IF(A2272="","",IF(ISERROR(VLOOKUP(A2272,'Base empleados 2025'!$A:$F,6,FALSE)),VLOOKUP(A2272,'Base empleados 2025'!$B:$F,5,FALSE),VLOOKUP(A2272,'Base empleados 2025'!$A:$F,6,FALSE)))</f>
        <v/>
      </c>
      <c r="D2272" s="5" t="str">
        <f>IF(A2272="","",IF(ISERROR(VLOOKUP(A2272,'Base empleados 2025'!$A:$F,3,FALSE)),VLOOKUP(A2272,'Base empleados 2025'!$B:$F,2,FALSE),VLOOKUP(A2272,'Base empleados 2025'!$A:$F,3,FALSE)))</f>
        <v/>
      </c>
      <c r="E2272" s="5" t="str">
        <f>IF(A2272="","",IF(ISERROR(VLOOKUP(A2272,'Base empleados 2025'!$A:$F,4,FALSE)),VLOOKUP(A2272,'Base empleados 2025'!$B:$F,3,FALSE),VLOOKUP(A2272,'Base empleados 2025'!$A:$F,4,FALSE)))</f>
        <v/>
      </c>
      <c r="F2272" s="5" t="str">
        <f>IF(A2272="","",IF(ISERROR(VLOOKUP(A2272,'Base empleados 2025'!$A:$F,5,FALSE)),VLOOKUP(A2272,'Base empleados 2025'!$B:$F,4,FALSE),VLOOKUP(A2272,'Base empleados 2025'!$A:$F,5,FALSE)))</f>
        <v/>
      </c>
      <c r="G2272" s="23" t="str">
        <f>IF(D2272="","",VLOOKUP(D2272,'Base empleados 2025'!C:G,5,FALSE))</f>
        <v/>
      </c>
      <c r="H2272" s="12" t="str">
        <f>IF(ISERROR(VLOOKUP(E2272,$E$4:F2271,2,FALSE)),"","REPETIDO")</f>
        <v>REPETIDO</v>
      </c>
      <c r="I2272" s="12"/>
      <c r="J2272" s="13" t="str">
        <f>IF(E2272="","",VLOOKUP(E2272,'Base empleados 2025'!B:G,6,FALSE))</f>
        <v/>
      </c>
      <c r="K2272" s="14" t="str">
        <f>IF(A2272="","",VLOOKUP(A2272,'Base empleados 2025'!A:H,8,0))</f>
        <v/>
      </c>
      <c r="L2272" s="15" t="str">
        <f>IF(A2272="","",VLOOKUP(A2272,'Base empleados 2025'!A:I,9,0))</f>
        <v/>
      </c>
    </row>
    <row r="2273" spans="1:12" ht="15.5" x14ac:dyDescent="0.35">
      <c r="A2273" s="36"/>
      <c r="B2273" s="12" t="str">
        <f t="shared" si="35"/>
        <v/>
      </c>
      <c r="C2273" s="5" t="str">
        <f>IF(A2273="","",IF(ISERROR(VLOOKUP(A2273,'Base empleados 2025'!$A:$F,6,FALSE)),VLOOKUP(A2273,'Base empleados 2025'!$B:$F,5,FALSE),VLOOKUP(A2273,'Base empleados 2025'!$A:$F,6,FALSE)))</f>
        <v/>
      </c>
      <c r="D2273" s="5" t="str">
        <f>IF(A2273="","",IF(ISERROR(VLOOKUP(A2273,'Base empleados 2025'!$A:$F,3,FALSE)),VLOOKUP(A2273,'Base empleados 2025'!$B:$F,2,FALSE),VLOOKUP(A2273,'Base empleados 2025'!$A:$F,3,FALSE)))</f>
        <v/>
      </c>
      <c r="E2273" s="5" t="str">
        <f>IF(A2273="","",IF(ISERROR(VLOOKUP(A2273,'Base empleados 2025'!$A:$F,4,FALSE)),VLOOKUP(A2273,'Base empleados 2025'!$B:$F,3,FALSE),VLOOKUP(A2273,'Base empleados 2025'!$A:$F,4,FALSE)))</f>
        <v/>
      </c>
      <c r="F2273" s="5" t="str">
        <f>IF(A2273="","",IF(ISERROR(VLOOKUP(A2273,'Base empleados 2025'!$A:$F,5,FALSE)),VLOOKUP(A2273,'Base empleados 2025'!$B:$F,4,FALSE),VLOOKUP(A2273,'Base empleados 2025'!$A:$F,5,FALSE)))</f>
        <v/>
      </c>
      <c r="G2273" s="23" t="str">
        <f>IF(D2273="","",VLOOKUP(D2273,'Base empleados 2025'!C:G,5,FALSE))</f>
        <v/>
      </c>
      <c r="H2273" s="12" t="str">
        <f>IF(ISERROR(VLOOKUP(E2273,$E$4:F2272,2,FALSE)),"","REPETIDO")</f>
        <v>REPETIDO</v>
      </c>
      <c r="I2273" s="12"/>
      <c r="J2273" s="13" t="str">
        <f>IF(E2273="","",VLOOKUP(E2273,'Base empleados 2025'!B:G,6,FALSE))</f>
        <v/>
      </c>
      <c r="K2273" s="14" t="str">
        <f>IF(A2273="","",VLOOKUP(A2273,'Base empleados 2025'!A:H,8,0))</f>
        <v/>
      </c>
      <c r="L2273" s="15" t="str">
        <f>IF(A2273="","",VLOOKUP(A2273,'Base empleados 2025'!A:I,9,0))</f>
        <v/>
      </c>
    </row>
    <row r="2274" spans="1:12" ht="15.5" x14ac:dyDescent="0.35">
      <c r="A2274" s="36"/>
      <c r="B2274" s="12" t="str">
        <f t="shared" si="35"/>
        <v/>
      </c>
      <c r="C2274" s="5" t="str">
        <f>IF(A2274="","",IF(ISERROR(VLOOKUP(A2274,'Base empleados 2025'!$A:$F,6,FALSE)),VLOOKUP(A2274,'Base empleados 2025'!$B:$F,5,FALSE),VLOOKUP(A2274,'Base empleados 2025'!$A:$F,6,FALSE)))</f>
        <v/>
      </c>
      <c r="D2274" s="5" t="str">
        <f>IF(A2274="","",IF(ISERROR(VLOOKUP(A2274,'Base empleados 2025'!$A:$F,3,FALSE)),VLOOKUP(A2274,'Base empleados 2025'!$B:$F,2,FALSE),VLOOKUP(A2274,'Base empleados 2025'!$A:$F,3,FALSE)))</f>
        <v/>
      </c>
      <c r="E2274" s="5" t="str">
        <f>IF(A2274="","",IF(ISERROR(VLOOKUP(A2274,'Base empleados 2025'!$A:$F,4,FALSE)),VLOOKUP(A2274,'Base empleados 2025'!$B:$F,3,FALSE),VLOOKUP(A2274,'Base empleados 2025'!$A:$F,4,FALSE)))</f>
        <v/>
      </c>
      <c r="F2274" s="5" t="str">
        <f>IF(A2274="","",IF(ISERROR(VLOOKUP(A2274,'Base empleados 2025'!$A:$F,5,FALSE)),VLOOKUP(A2274,'Base empleados 2025'!$B:$F,4,FALSE),VLOOKUP(A2274,'Base empleados 2025'!$A:$F,5,FALSE)))</f>
        <v/>
      </c>
      <c r="G2274" s="23" t="str">
        <f>IF(D2274="","",VLOOKUP(D2274,'Base empleados 2025'!C:G,5,FALSE))</f>
        <v/>
      </c>
      <c r="H2274" s="12" t="str">
        <f>IF(ISERROR(VLOOKUP(E2274,$E$4:F2273,2,FALSE)),"","REPETIDO")</f>
        <v>REPETIDO</v>
      </c>
      <c r="I2274" s="12"/>
      <c r="J2274" s="13" t="str">
        <f>IF(E2274="","",VLOOKUP(E2274,'Base empleados 2025'!B:G,6,FALSE))</f>
        <v/>
      </c>
      <c r="K2274" s="14" t="str">
        <f>IF(A2274="","",VLOOKUP(A2274,'Base empleados 2025'!A:H,8,0))</f>
        <v/>
      </c>
      <c r="L2274" s="15" t="str">
        <f>IF(A2274="","",VLOOKUP(A2274,'Base empleados 2025'!A:I,9,0))</f>
        <v/>
      </c>
    </row>
    <row r="2275" spans="1:12" ht="15.5" x14ac:dyDescent="0.35">
      <c r="A2275" s="36"/>
      <c r="B2275" s="12" t="str">
        <f t="shared" si="35"/>
        <v/>
      </c>
      <c r="C2275" s="5" t="str">
        <f>IF(A2275="","",IF(ISERROR(VLOOKUP(A2275,'Base empleados 2025'!$A:$F,6,FALSE)),VLOOKUP(A2275,'Base empleados 2025'!$B:$F,5,FALSE),VLOOKUP(A2275,'Base empleados 2025'!$A:$F,6,FALSE)))</f>
        <v/>
      </c>
      <c r="D2275" s="5" t="str">
        <f>IF(A2275="","",IF(ISERROR(VLOOKUP(A2275,'Base empleados 2025'!$A:$F,3,FALSE)),VLOOKUP(A2275,'Base empleados 2025'!$B:$F,2,FALSE),VLOOKUP(A2275,'Base empleados 2025'!$A:$F,3,FALSE)))</f>
        <v/>
      </c>
      <c r="E2275" s="5" t="str">
        <f>IF(A2275="","",IF(ISERROR(VLOOKUP(A2275,'Base empleados 2025'!$A:$F,4,FALSE)),VLOOKUP(A2275,'Base empleados 2025'!$B:$F,3,FALSE),VLOOKUP(A2275,'Base empleados 2025'!$A:$F,4,FALSE)))</f>
        <v/>
      </c>
      <c r="F2275" s="5" t="str">
        <f>IF(A2275="","",IF(ISERROR(VLOOKUP(A2275,'Base empleados 2025'!$A:$F,5,FALSE)),VLOOKUP(A2275,'Base empleados 2025'!$B:$F,4,FALSE),VLOOKUP(A2275,'Base empleados 2025'!$A:$F,5,FALSE)))</f>
        <v/>
      </c>
      <c r="G2275" s="23" t="str">
        <f>IF(D2275="","",VLOOKUP(D2275,'Base empleados 2025'!C:G,5,FALSE))</f>
        <v/>
      </c>
      <c r="H2275" s="12" t="str">
        <f>IF(ISERROR(VLOOKUP(E2275,$E$4:F2274,2,FALSE)),"","REPETIDO")</f>
        <v>REPETIDO</v>
      </c>
      <c r="I2275" s="12"/>
      <c r="J2275" s="13" t="str">
        <f>IF(E2275="","",VLOOKUP(E2275,'Base empleados 2025'!B:G,6,FALSE))</f>
        <v/>
      </c>
      <c r="K2275" s="14" t="str">
        <f>IF(A2275="","",VLOOKUP(A2275,'Base empleados 2025'!A:H,8,0))</f>
        <v/>
      </c>
      <c r="L2275" s="15" t="str">
        <f>IF(A2275="","",VLOOKUP(A2275,'Base empleados 2025'!A:I,9,0))</f>
        <v/>
      </c>
    </row>
    <row r="2276" spans="1:12" ht="15.5" x14ac:dyDescent="0.35">
      <c r="A2276" s="36"/>
      <c r="B2276" s="12" t="str">
        <f t="shared" si="35"/>
        <v/>
      </c>
      <c r="C2276" s="5" t="str">
        <f>IF(A2276="","",IF(ISERROR(VLOOKUP(A2276,'Base empleados 2025'!$A:$F,6,FALSE)),VLOOKUP(A2276,'Base empleados 2025'!$B:$F,5,FALSE),VLOOKUP(A2276,'Base empleados 2025'!$A:$F,6,FALSE)))</f>
        <v/>
      </c>
      <c r="D2276" s="5" t="str">
        <f>IF(A2276="","",IF(ISERROR(VLOOKUP(A2276,'Base empleados 2025'!$A:$F,3,FALSE)),VLOOKUP(A2276,'Base empleados 2025'!$B:$F,2,FALSE),VLOOKUP(A2276,'Base empleados 2025'!$A:$F,3,FALSE)))</f>
        <v/>
      </c>
      <c r="E2276" s="5" t="str">
        <f>IF(A2276="","",IF(ISERROR(VLOOKUP(A2276,'Base empleados 2025'!$A:$F,4,FALSE)),VLOOKUP(A2276,'Base empleados 2025'!$B:$F,3,FALSE),VLOOKUP(A2276,'Base empleados 2025'!$A:$F,4,FALSE)))</f>
        <v/>
      </c>
      <c r="F2276" s="5" t="str">
        <f>IF(A2276="","",IF(ISERROR(VLOOKUP(A2276,'Base empleados 2025'!$A:$F,5,FALSE)),VLOOKUP(A2276,'Base empleados 2025'!$B:$F,4,FALSE),VLOOKUP(A2276,'Base empleados 2025'!$A:$F,5,FALSE)))</f>
        <v/>
      </c>
      <c r="G2276" s="23" t="str">
        <f>IF(D2276="","",VLOOKUP(D2276,'Base empleados 2025'!C:G,5,FALSE))</f>
        <v/>
      </c>
      <c r="H2276" s="12" t="str">
        <f>IF(ISERROR(VLOOKUP(E2276,$E$4:F2275,2,FALSE)),"","REPETIDO")</f>
        <v>REPETIDO</v>
      </c>
      <c r="I2276" s="12"/>
      <c r="J2276" s="13" t="str">
        <f>IF(E2276="","",VLOOKUP(E2276,'Base empleados 2025'!B:G,6,FALSE))</f>
        <v/>
      </c>
      <c r="K2276" s="14" t="str">
        <f>IF(A2276="","",VLOOKUP(A2276,'Base empleados 2025'!A:H,8,0))</f>
        <v/>
      </c>
      <c r="L2276" s="15" t="str">
        <f>IF(A2276="","",VLOOKUP(A2276,'Base empleados 2025'!A:I,9,0))</f>
        <v/>
      </c>
    </row>
    <row r="2277" spans="1:12" ht="15.5" x14ac:dyDescent="0.35">
      <c r="A2277" s="36"/>
      <c r="B2277" s="12" t="str">
        <f t="shared" si="35"/>
        <v/>
      </c>
      <c r="C2277" s="5" t="str">
        <f>IF(A2277="","",IF(ISERROR(VLOOKUP(A2277,'Base empleados 2025'!$A:$F,6,FALSE)),VLOOKUP(A2277,'Base empleados 2025'!$B:$F,5,FALSE),VLOOKUP(A2277,'Base empleados 2025'!$A:$F,6,FALSE)))</f>
        <v/>
      </c>
      <c r="D2277" s="5" t="str">
        <f>IF(A2277="","",IF(ISERROR(VLOOKUP(A2277,'Base empleados 2025'!$A:$F,3,FALSE)),VLOOKUP(A2277,'Base empleados 2025'!$B:$F,2,FALSE),VLOOKUP(A2277,'Base empleados 2025'!$A:$F,3,FALSE)))</f>
        <v/>
      </c>
      <c r="E2277" s="5" t="str">
        <f>IF(A2277="","",IF(ISERROR(VLOOKUP(A2277,'Base empleados 2025'!$A:$F,4,FALSE)),VLOOKUP(A2277,'Base empleados 2025'!$B:$F,3,FALSE),VLOOKUP(A2277,'Base empleados 2025'!$A:$F,4,FALSE)))</f>
        <v/>
      </c>
      <c r="F2277" s="5" t="str">
        <f>IF(A2277="","",IF(ISERROR(VLOOKUP(A2277,'Base empleados 2025'!$A:$F,5,FALSE)),VLOOKUP(A2277,'Base empleados 2025'!$B:$F,4,FALSE),VLOOKUP(A2277,'Base empleados 2025'!$A:$F,5,FALSE)))</f>
        <v/>
      </c>
      <c r="G2277" s="23" t="str">
        <f>IF(D2277="","",VLOOKUP(D2277,'Base empleados 2025'!C:G,5,FALSE))</f>
        <v/>
      </c>
      <c r="H2277" s="12" t="str">
        <f>IF(ISERROR(VLOOKUP(E2277,$E$4:F2276,2,FALSE)),"","REPETIDO")</f>
        <v>REPETIDO</v>
      </c>
      <c r="I2277" s="12"/>
      <c r="J2277" s="13" t="str">
        <f>IF(E2277="","",VLOOKUP(E2277,'Base empleados 2025'!B:G,6,FALSE))</f>
        <v/>
      </c>
      <c r="K2277" s="14" t="str">
        <f>IF(A2277="","",VLOOKUP(A2277,'Base empleados 2025'!A:H,8,0))</f>
        <v/>
      </c>
      <c r="L2277" s="15" t="str">
        <f>IF(A2277="","",VLOOKUP(A2277,'Base empleados 2025'!A:I,9,0))</f>
        <v/>
      </c>
    </row>
    <row r="2278" spans="1:12" ht="15.5" x14ac:dyDescent="0.35">
      <c r="A2278" s="36"/>
      <c r="B2278" s="12" t="str">
        <f t="shared" si="35"/>
        <v/>
      </c>
      <c r="C2278" s="5" t="str">
        <f>IF(A2278="","",IF(ISERROR(VLOOKUP(A2278,'Base empleados 2025'!$A:$F,6,FALSE)),VLOOKUP(A2278,'Base empleados 2025'!$B:$F,5,FALSE),VLOOKUP(A2278,'Base empleados 2025'!$A:$F,6,FALSE)))</f>
        <v/>
      </c>
      <c r="D2278" s="5" t="str">
        <f>IF(A2278="","",IF(ISERROR(VLOOKUP(A2278,'Base empleados 2025'!$A:$F,3,FALSE)),VLOOKUP(A2278,'Base empleados 2025'!$B:$F,2,FALSE),VLOOKUP(A2278,'Base empleados 2025'!$A:$F,3,FALSE)))</f>
        <v/>
      </c>
      <c r="E2278" s="5" t="str">
        <f>IF(A2278="","",IF(ISERROR(VLOOKUP(A2278,'Base empleados 2025'!$A:$F,4,FALSE)),VLOOKUP(A2278,'Base empleados 2025'!$B:$F,3,FALSE),VLOOKUP(A2278,'Base empleados 2025'!$A:$F,4,FALSE)))</f>
        <v/>
      </c>
      <c r="F2278" s="5" t="str">
        <f>IF(A2278="","",IF(ISERROR(VLOOKUP(A2278,'Base empleados 2025'!$A:$F,5,FALSE)),VLOOKUP(A2278,'Base empleados 2025'!$B:$F,4,FALSE),VLOOKUP(A2278,'Base empleados 2025'!$A:$F,5,FALSE)))</f>
        <v/>
      </c>
      <c r="G2278" s="23" t="str">
        <f>IF(D2278="","",VLOOKUP(D2278,'Base empleados 2025'!C:G,5,FALSE))</f>
        <v/>
      </c>
      <c r="H2278" s="12" t="str">
        <f>IF(ISERROR(VLOOKUP(E2278,$E$4:F2277,2,FALSE)),"","REPETIDO")</f>
        <v>REPETIDO</v>
      </c>
      <c r="I2278" s="12"/>
      <c r="J2278" s="13" t="str">
        <f>IF(E2278="","",VLOOKUP(E2278,'Base empleados 2025'!B:G,6,FALSE))</f>
        <v/>
      </c>
      <c r="K2278" s="14" t="str">
        <f>IF(A2278="","",VLOOKUP(A2278,'Base empleados 2025'!A:H,8,0))</f>
        <v/>
      </c>
      <c r="L2278" s="15" t="str">
        <f>IF(A2278="","",VLOOKUP(A2278,'Base empleados 2025'!A:I,9,0))</f>
        <v/>
      </c>
    </row>
    <row r="2279" spans="1:12" ht="15.5" x14ac:dyDescent="0.35">
      <c r="A2279" s="36"/>
      <c r="B2279" s="12" t="str">
        <f t="shared" si="35"/>
        <v/>
      </c>
      <c r="C2279" s="5" t="str">
        <f>IF(A2279="","",IF(ISERROR(VLOOKUP(A2279,'Base empleados 2025'!$A:$F,6,FALSE)),VLOOKUP(A2279,'Base empleados 2025'!$B:$F,5,FALSE),VLOOKUP(A2279,'Base empleados 2025'!$A:$F,6,FALSE)))</f>
        <v/>
      </c>
      <c r="D2279" s="5" t="str">
        <f>IF(A2279="","",IF(ISERROR(VLOOKUP(A2279,'Base empleados 2025'!$A:$F,3,FALSE)),VLOOKUP(A2279,'Base empleados 2025'!$B:$F,2,FALSE),VLOOKUP(A2279,'Base empleados 2025'!$A:$F,3,FALSE)))</f>
        <v/>
      </c>
      <c r="E2279" s="5" t="str">
        <f>IF(A2279="","",IF(ISERROR(VLOOKUP(A2279,'Base empleados 2025'!$A:$F,4,FALSE)),VLOOKUP(A2279,'Base empleados 2025'!$B:$F,3,FALSE),VLOOKUP(A2279,'Base empleados 2025'!$A:$F,4,FALSE)))</f>
        <v/>
      </c>
      <c r="F2279" s="5" t="str">
        <f>IF(A2279="","",IF(ISERROR(VLOOKUP(A2279,'Base empleados 2025'!$A:$F,5,FALSE)),VLOOKUP(A2279,'Base empleados 2025'!$B:$F,4,FALSE),VLOOKUP(A2279,'Base empleados 2025'!$A:$F,5,FALSE)))</f>
        <v/>
      </c>
      <c r="G2279" s="23" t="str">
        <f>IF(D2279="","",VLOOKUP(D2279,'Base empleados 2025'!C:G,5,FALSE))</f>
        <v/>
      </c>
      <c r="H2279" s="12" t="str">
        <f>IF(ISERROR(VLOOKUP(E2279,$E$4:F2278,2,FALSE)),"","REPETIDO")</f>
        <v>REPETIDO</v>
      </c>
      <c r="I2279" s="12"/>
      <c r="J2279" s="13" t="str">
        <f>IF(E2279="","",VLOOKUP(E2279,'Base empleados 2025'!B:G,6,FALSE))</f>
        <v/>
      </c>
      <c r="K2279" s="14" t="str">
        <f>IF(A2279="","",VLOOKUP(A2279,'Base empleados 2025'!A:H,8,0))</f>
        <v/>
      </c>
      <c r="L2279" s="15" t="str">
        <f>IF(A2279="","",VLOOKUP(A2279,'Base empleados 2025'!A:I,9,0))</f>
        <v/>
      </c>
    </row>
    <row r="2280" spans="1:12" ht="15.5" x14ac:dyDescent="0.35">
      <c r="A2280" s="36"/>
      <c r="B2280" s="12" t="str">
        <f t="shared" si="35"/>
        <v/>
      </c>
      <c r="C2280" s="5" t="str">
        <f>IF(A2280="","",IF(ISERROR(VLOOKUP(A2280,'Base empleados 2025'!$A:$F,6,FALSE)),VLOOKUP(A2280,'Base empleados 2025'!$B:$F,5,FALSE),VLOOKUP(A2280,'Base empleados 2025'!$A:$F,6,FALSE)))</f>
        <v/>
      </c>
      <c r="D2280" s="5" t="str">
        <f>IF(A2280="","",IF(ISERROR(VLOOKUP(A2280,'Base empleados 2025'!$A:$F,3,FALSE)),VLOOKUP(A2280,'Base empleados 2025'!$B:$F,2,FALSE),VLOOKUP(A2280,'Base empleados 2025'!$A:$F,3,FALSE)))</f>
        <v/>
      </c>
      <c r="E2280" s="5" t="str">
        <f>IF(A2280="","",IF(ISERROR(VLOOKUP(A2280,'Base empleados 2025'!$A:$F,4,FALSE)),VLOOKUP(A2280,'Base empleados 2025'!$B:$F,3,FALSE),VLOOKUP(A2280,'Base empleados 2025'!$A:$F,4,FALSE)))</f>
        <v/>
      </c>
      <c r="F2280" s="5" t="str">
        <f>IF(A2280="","",IF(ISERROR(VLOOKUP(A2280,'Base empleados 2025'!$A:$F,5,FALSE)),VLOOKUP(A2280,'Base empleados 2025'!$B:$F,4,FALSE),VLOOKUP(A2280,'Base empleados 2025'!$A:$F,5,FALSE)))</f>
        <v/>
      </c>
      <c r="G2280" s="23" t="str">
        <f>IF(D2280="","",VLOOKUP(D2280,'Base empleados 2025'!C:G,5,FALSE))</f>
        <v/>
      </c>
      <c r="H2280" s="12" t="str">
        <f>IF(ISERROR(VLOOKUP(E2280,$E$4:F2279,2,FALSE)),"","REPETIDO")</f>
        <v>REPETIDO</v>
      </c>
      <c r="I2280" s="12"/>
      <c r="J2280" s="13" t="str">
        <f>IF(E2280="","",VLOOKUP(E2280,'Base empleados 2025'!B:G,6,FALSE))</f>
        <v/>
      </c>
      <c r="K2280" s="14" t="str">
        <f>IF(A2280="","",VLOOKUP(A2280,'Base empleados 2025'!A:H,8,0))</f>
        <v/>
      </c>
      <c r="L2280" s="15" t="str">
        <f>IF(A2280="","",VLOOKUP(A2280,'Base empleados 2025'!A:I,9,0))</f>
        <v/>
      </c>
    </row>
    <row r="2281" spans="1:12" ht="15.5" x14ac:dyDescent="0.35">
      <c r="A2281" s="36"/>
      <c r="B2281" s="12" t="str">
        <f t="shared" si="35"/>
        <v/>
      </c>
      <c r="C2281" s="5" t="str">
        <f>IF(A2281="","",IF(ISERROR(VLOOKUP(A2281,'Base empleados 2025'!$A:$F,6,FALSE)),VLOOKUP(A2281,'Base empleados 2025'!$B:$F,5,FALSE),VLOOKUP(A2281,'Base empleados 2025'!$A:$F,6,FALSE)))</f>
        <v/>
      </c>
      <c r="D2281" s="5" t="str">
        <f>IF(A2281="","",IF(ISERROR(VLOOKUP(A2281,'Base empleados 2025'!$A:$F,3,FALSE)),VLOOKUP(A2281,'Base empleados 2025'!$B:$F,2,FALSE),VLOOKUP(A2281,'Base empleados 2025'!$A:$F,3,FALSE)))</f>
        <v/>
      </c>
      <c r="E2281" s="5" t="str">
        <f>IF(A2281="","",IF(ISERROR(VLOOKUP(A2281,'Base empleados 2025'!$A:$F,4,FALSE)),VLOOKUP(A2281,'Base empleados 2025'!$B:$F,3,FALSE),VLOOKUP(A2281,'Base empleados 2025'!$A:$F,4,FALSE)))</f>
        <v/>
      </c>
      <c r="F2281" s="5" t="str">
        <f>IF(A2281="","",IF(ISERROR(VLOOKUP(A2281,'Base empleados 2025'!$A:$F,5,FALSE)),VLOOKUP(A2281,'Base empleados 2025'!$B:$F,4,FALSE),VLOOKUP(A2281,'Base empleados 2025'!$A:$F,5,FALSE)))</f>
        <v/>
      </c>
      <c r="G2281" s="23" t="str">
        <f>IF(D2281="","",VLOOKUP(D2281,'Base empleados 2025'!C:G,5,FALSE))</f>
        <v/>
      </c>
      <c r="H2281" s="12" t="str">
        <f>IF(ISERROR(VLOOKUP(E2281,$E$4:F2280,2,FALSE)),"","REPETIDO")</f>
        <v>REPETIDO</v>
      </c>
      <c r="I2281" s="12"/>
      <c r="J2281" s="13" t="str">
        <f>IF(E2281="","",VLOOKUP(E2281,'Base empleados 2025'!B:G,6,FALSE))</f>
        <v/>
      </c>
      <c r="K2281" s="14" t="str">
        <f>IF(A2281="","",VLOOKUP(A2281,'Base empleados 2025'!A:H,8,0))</f>
        <v/>
      </c>
      <c r="L2281" s="15" t="str">
        <f>IF(A2281="","",VLOOKUP(A2281,'Base empleados 2025'!A:I,9,0))</f>
        <v/>
      </c>
    </row>
    <row r="2282" spans="1:12" ht="15.5" x14ac:dyDescent="0.35">
      <c r="A2282" s="36"/>
      <c r="B2282" s="12" t="str">
        <f t="shared" si="35"/>
        <v/>
      </c>
      <c r="C2282" s="5" t="str">
        <f>IF(A2282="","",IF(ISERROR(VLOOKUP(A2282,'Base empleados 2025'!$A:$F,6,FALSE)),VLOOKUP(A2282,'Base empleados 2025'!$B:$F,5,FALSE),VLOOKUP(A2282,'Base empleados 2025'!$A:$F,6,FALSE)))</f>
        <v/>
      </c>
      <c r="D2282" s="5" t="str">
        <f>IF(A2282="","",IF(ISERROR(VLOOKUP(A2282,'Base empleados 2025'!$A:$F,3,FALSE)),VLOOKUP(A2282,'Base empleados 2025'!$B:$F,2,FALSE),VLOOKUP(A2282,'Base empleados 2025'!$A:$F,3,FALSE)))</f>
        <v/>
      </c>
      <c r="E2282" s="5" t="str">
        <f>IF(A2282="","",IF(ISERROR(VLOOKUP(A2282,'Base empleados 2025'!$A:$F,4,FALSE)),VLOOKUP(A2282,'Base empleados 2025'!$B:$F,3,FALSE),VLOOKUP(A2282,'Base empleados 2025'!$A:$F,4,FALSE)))</f>
        <v/>
      </c>
      <c r="F2282" s="5" t="str">
        <f>IF(A2282="","",IF(ISERROR(VLOOKUP(A2282,'Base empleados 2025'!$A:$F,5,FALSE)),VLOOKUP(A2282,'Base empleados 2025'!$B:$F,4,FALSE),VLOOKUP(A2282,'Base empleados 2025'!$A:$F,5,FALSE)))</f>
        <v/>
      </c>
      <c r="G2282" s="23" t="str">
        <f>IF(D2282="","",VLOOKUP(D2282,'Base empleados 2025'!C:G,5,FALSE))</f>
        <v/>
      </c>
      <c r="H2282" s="12" t="str">
        <f>IF(ISERROR(VLOOKUP(E2282,$E$4:F2281,2,FALSE)),"","REPETIDO")</f>
        <v>REPETIDO</v>
      </c>
      <c r="I2282" s="12"/>
      <c r="J2282" s="13" t="str">
        <f>IF(E2282="","",VLOOKUP(E2282,'Base empleados 2025'!B:G,6,FALSE))</f>
        <v/>
      </c>
      <c r="K2282" s="14" t="str">
        <f>IF(A2282="","",VLOOKUP(A2282,'Base empleados 2025'!A:H,8,0))</f>
        <v/>
      </c>
      <c r="L2282" s="15" t="str">
        <f>IF(A2282="","",VLOOKUP(A2282,'Base empleados 2025'!A:I,9,0))</f>
        <v/>
      </c>
    </row>
    <row r="2283" spans="1:12" ht="15.5" x14ac:dyDescent="0.35">
      <c r="A2283" s="36"/>
      <c r="B2283" s="12" t="str">
        <f t="shared" si="35"/>
        <v/>
      </c>
      <c r="C2283" s="5" t="str">
        <f>IF(A2283="","",IF(ISERROR(VLOOKUP(A2283,'Base empleados 2025'!$A:$F,6,FALSE)),VLOOKUP(A2283,'Base empleados 2025'!$B:$F,5,FALSE),VLOOKUP(A2283,'Base empleados 2025'!$A:$F,6,FALSE)))</f>
        <v/>
      </c>
      <c r="D2283" s="5" t="str">
        <f>IF(A2283="","",IF(ISERROR(VLOOKUP(A2283,'Base empleados 2025'!$A:$F,3,FALSE)),VLOOKUP(A2283,'Base empleados 2025'!$B:$F,2,FALSE),VLOOKUP(A2283,'Base empleados 2025'!$A:$F,3,FALSE)))</f>
        <v/>
      </c>
      <c r="E2283" s="5" t="str">
        <f>IF(A2283="","",IF(ISERROR(VLOOKUP(A2283,'Base empleados 2025'!$A:$F,4,FALSE)),VLOOKUP(A2283,'Base empleados 2025'!$B:$F,3,FALSE),VLOOKUP(A2283,'Base empleados 2025'!$A:$F,4,FALSE)))</f>
        <v/>
      </c>
      <c r="F2283" s="5" t="str">
        <f>IF(A2283="","",IF(ISERROR(VLOOKUP(A2283,'Base empleados 2025'!$A:$F,5,FALSE)),VLOOKUP(A2283,'Base empleados 2025'!$B:$F,4,FALSE),VLOOKUP(A2283,'Base empleados 2025'!$A:$F,5,FALSE)))</f>
        <v/>
      </c>
      <c r="G2283" s="23" t="str">
        <f>IF(D2283="","",VLOOKUP(D2283,'Base empleados 2025'!C:G,5,FALSE))</f>
        <v/>
      </c>
      <c r="H2283" s="12" t="str">
        <f>IF(ISERROR(VLOOKUP(E2283,$E$4:F2282,2,FALSE)),"","REPETIDO")</f>
        <v>REPETIDO</v>
      </c>
      <c r="I2283" s="12"/>
      <c r="J2283" s="13" t="str">
        <f>IF(E2283="","",VLOOKUP(E2283,'Base empleados 2025'!B:G,6,FALSE))</f>
        <v/>
      </c>
      <c r="K2283" s="14" t="str">
        <f>IF(A2283="","",VLOOKUP(A2283,'Base empleados 2025'!A:H,8,0))</f>
        <v/>
      </c>
      <c r="L2283" s="15" t="str">
        <f>IF(A2283="","",VLOOKUP(A2283,'Base empleados 2025'!A:I,9,0))</f>
        <v/>
      </c>
    </row>
    <row r="2284" spans="1:12" ht="15.5" x14ac:dyDescent="0.35">
      <c r="A2284" s="36"/>
      <c r="B2284" s="12" t="str">
        <f t="shared" si="35"/>
        <v/>
      </c>
      <c r="C2284" s="5" t="str">
        <f>IF(A2284="","",IF(ISERROR(VLOOKUP(A2284,'Base empleados 2025'!$A:$F,6,FALSE)),VLOOKUP(A2284,'Base empleados 2025'!$B:$F,5,FALSE),VLOOKUP(A2284,'Base empleados 2025'!$A:$F,6,FALSE)))</f>
        <v/>
      </c>
      <c r="D2284" s="5" t="str">
        <f>IF(A2284="","",IF(ISERROR(VLOOKUP(A2284,'Base empleados 2025'!$A:$F,3,FALSE)),VLOOKUP(A2284,'Base empleados 2025'!$B:$F,2,FALSE),VLOOKUP(A2284,'Base empleados 2025'!$A:$F,3,FALSE)))</f>
        <v/>
      </c>
      <c r="E2284" s="5" t="str">
        <f>IF(A2284="","",IF(ISERROR(VLOOKUP(A2284,'Base empleados 2025'!$A:$F,4,FALSE)),VLOOKUP(A2284,'Base empleados 2025'!$B:$F,3,FALSE),VLOOKUP(A2284,'Base empleados 2025'!$A:$F,4,FALSE)))</f>
        <v/>
      </c>
      <c r="F2284" s="5" t="str">
        <f>IF(A2284="","",IF(ISERROR(VLOOKUP(A2284,'Base empleados 2025'!$A:$F,5,FALSE)),VLOOKUP(A2284,'Base empleados 2025'!$B:$F,4,FALSE),VLOOKUP(A2284,'Base empleados 2025'!$A:$F,5,FALSE)))</f>
        <v/>
      </c>
      <c r="G2284" s="23" t="str">
        <f>IF(D2284="","",VLOOKUP(D2284,'Base empleados 2025'!C:G,5,FALSE))</f>
        <v/>
      </c>
      <c r="H2284" s="12" t="str">
        <f>IF(ISERROR(VLOOKUP(E2284,$E$4:F2283,2,FALSE)),"","REPETIDO")</f>
        <v>REPETIDO</v>
      </c>
      <c r="I2284" s="12"/>
      <c r="J2284" s="13" t="str">
        <f>IF(E2284="","",VLOOKUP(E2284,'Base empleados 2025'!B:G,6,FALSE))</f>
        <v/>
      </c>
      <c r="K2284" s="14" t="str">
        <f>IF(A2284="","",VLOOKUP(A2284,'Base empleados 2025'!A:H,8,0))</f>
        <v/>
      </c>
      <c r="L2284" s="15" t="str">
        <f>IF(A2284="","",VLOOKUP(A2284,'Base empleados 2025'!A:I,9,0))</f>
        <v/>
      </c>
    </row>
    <row r="2285" spans="1:12" ht="15.5" x14ac:dyDescent="0.35">
      <c r="A2285" s="36"/>
      <c r="B2285" s="12" t="str">
        <f t="shared" si="35"/>
        <v/>
      </c>
      <c r="C2285" s="5" t="str">
        <f>IF(A2285="","",IF(ISERROR(VLOOKUP(A2285,'Base empleados 2025'!$A:$F,6,FALSE)),VLOOKUP(A2285,'Base empleados 2025'!$B:$F,5,FALSE),VLOOKUP(A2285,'Base empleados 2025'!$A:$F,6,FALSE)))</f>
        <v/>
      </c>
      <c r="D2285" s="5" t="str">
        <f>IF(A2285="","",IF(ISERROR(VLOOKUP(A2285,'Base empleados 2025'!$A:$F,3,FALSE)),VLOOKUP(A2285,'Base empleados 2025'!$B:$F,2,FALSE),VLOOKUP(A2285,'Base empleados 2025'!$A:$F,3,FALSE)))</f>
        <v/>
      </c>
      <c r="E2285" s="5" t="str">
        <f>IF(A2285="","",IF(ISERROR(VLOOKUP(A2285,'Base empleados 2025'!$A:$F,4,FALSE)),VLOOKUP(A2285,'Base empleados 2025'!$B:$F,3,FALSE),VLOOKUP(A2285,'Base empleados 2025'!$A:$F,4,FALSE)))</f>
        <v/>
      </c>
      <c r="F2285" s="5" t="str">
        <f>IF(A2285="","",IF(ISERROR(VLOOKUP(A2285,'Base empleados 2025'!$A:$F,5,FALSE)),VLOOKUP(A2285,'Base empleados 2025'!$B:$F,4,FALSE),VLOOKUP(A2285,'Base empleados 2025'!$A:$F,5,FALSE)))</f>
        <v/>
      </c>
      <c r="G2285" s="23" t="str">
        <f>IF(D2285="","",VLOOKUP(D2285,'Base empleados 2025'!C:G,5,FALSE))</f>
        <v/>
      </c>
      <c r="H2285" s="12" t="str">
        <f>IF(ISERROR(VLOOKUP(E2285,$E$4:F2284,2,FALSE)),"","REPETIDO")</f>
        <v>REPETIDO</v>
      </c>
      <c r="I2285" s="12"/>
      <c r="J2285" s="13" t="str">
        <f>IF(E2285="","",VLOOKUP(E2285,'Base empleados 2025'!B:G,6,FALSE))</f>
        <v/>
      </c>
      <c r="K2285" s="14" t="str">
        <f>IF(A2285="","",VLOOKUP(A2285,'Base empleados 2025'!A:H,8,0))</f>
        <v/>
      </c>
      <c r="L2285" s="15" t="str">
        <f>IF(A2285="","",VLOOKUP(A2285,'Base empleados 2025'!A:I,9,0))</f>
        <v/>
      </c>
    </row>
    <row r="2286" spans="1:12" ht="15.5" x14ac:dyDescent="0.35">
      <c r="A2286" s="36"/>
      <c r="B2286" s="12" t="str">
        <f t="shared" si="35"/>
        <v/>
      </c>
      <c r="C2286" s="5" t="str">
        <f>IF(A2286="","",IF(ISERROR(VLOOKUP(A2286,'Base empleados 2025'!$A:$F,6,FALSE)),VLOOKUP(A2286,'Base empleados 2025'!$B:$F,5,FALSE),VLOOKUP(A2286,'Base empleados 2025'!$A:$F,6,FALSE)))</f>
        <v/>
      </c>
      <c r="D2286" s="5" t="str">
        <f>IF(A2286="","",IF(ISERROR(VLOOKUP(A2286,'Base empleados 2025'!$A:$F,3,FALSE)),VLOOKUP(A2286,'Base empleados 2025'!$B:$F,2,FALSE),VLOOKUP(A2286,'Base empleados 2025'!$A:$F,3,FALSE)))</f>
        <v/>
      </c>
      <c r="E2286" s="5" t="str">
        <f>IF(A2286="","",IF(ISERROR(VLOOKUP(A2286,'Base empleados 2025'!$A:$F,4,FALSE)),VLOOKUP(A2286,'Base empleados 2025'!$B:$F,3,FALSE),VLOOKUP(A2286,'Base empleados 2025'!$A:$F,4,FALSE)))</f>
        <v/>
      </c>
      <c r="F2286" s="5" t="str">
        <f>IF(A2286="","",IF(ISERROR(VLOOKUP(A2286,'Base empleados 2025'!$A:$F,5,FALSE)),VLOOKUP(A2286,'Base empleados 2025'!$B:$F,4,FALSE),VLOOKUP(A2286,'Base empleados 2025'!$A:$F,5,FALSE)))</f>
        <v/>
      </c>
      <c r="G2286" s="23" t="str">
        <f>IF(D2286="","",VLOOKUP(D2286,'Base empleados 2025'!C:G,5,FALSE))</f>
        <v/>
      </c>
      <c r="H2286" s="12" t="str">
        <f>IF(ISERROR(VLOOKUP(E2286,$E$4:F2285,2,FALSE)),"","REPETIDO")</f>
        <v>REPETIDO</v>
      </c>
      <c r="I2286" s="12"/>
      <c r="J2286" s="13" t="str">
        <f>IF(E2286="","",VLOOKUP(E2286,'Base empleados 2025'!B:G,6,FALSE))</f>
        <v/>
      </c>
      <c r="K2286" s="14" t="str">
        <f>IF(A2286="","",VLOOKUP(A2286,'Base empleados 2025'!A:H,8,0))</f>
        <v/>
      </c>
      <c r="L2286" s="15" t="str">
        <f>IF(A2286="","",VLOOKUP(A2286,'Base empleados 2025'!A:I,9,0))</f>
        <v/>
      </c>
    </row>
    <row r="2287" spans="1:12" ht="15.5" x14ac:dyDescent="0.35">
      <c r="A2287" s="36"/>
      <c r="B2287" s="12" t="str">
        <f t="shared" si="35"/>
        <v/>
      </c>
      <c r="C2287" s="5" t="str">
        <f>IF(A2287="","",IF(ISERROR(VLOOKUP(A2287,'Base empleados 2025'!$A:$F,6,FALSE)),VLOOKUP(A2287,'Base empleados 2025'!$B:$F,5,FALSE),VLOOKUP(A2287,'Base empleados 2025'!$A:$F,6,FALSE)))</f>
        <v/>
      </c>
      <c r="D2287" s="5" t="str">
        <f>IF(A2287="","",IF(ISERROR(VLOOKUP(A2287,'Base empleados 2025'!$A:$F,3,FALSE)),VLOOKUP(A2287,'Base empleados 2025'!$B:$F,2,FALSE),VLOOKUP(A2287,'Base empleados 2025'!$A:$F,3,FALSE)))</f>
        <v/>
      </c>
      <c r="E2287" s="5" t="str">
        <f>IF(A2287="","",IF(ISERROR(VLOOKUP(A2287,'Base empleados 2025'!$A:$F,4,FALSE)),VLOOKUP(A2287,'Base empleados 2025'!$B:$F,3,FALSE),VLOOKUP(A2287,'Base empleados 2025'!$A:$F,4,FALSE)))</f>
        <v/>
      </c>
      <c r="F2287" s="5" t="str">
        <f>IF(A2287="","",IF(ISERROR(VLOOKUP(A2287,'Base empleados 2025'!$A:$F,5,FALSE)),VLOOKUP(A2287,'Base empleados 2025'!$B:$F,4,FALSE),VLOOKUP(A2287,'Base empleados 2025'!$A:$F,5,FALSE)))</f>
        <v/>
      </c>
      <c r="G2287" s="23" t="str">
        <f>IF(D2287="","",VLOOKUP(D2287,'Base empleados 2025'!C:G,5,FALSE))</f>
        <v/>
      </c>
      <c r="H2287" s="12" t="str">
        <f>IF(ISERROR(VLOOKUP(E2287,$E$4:F2286,2,FALSE)),"","REPETIDO")</f>
        <v>REPETIDO</v>
      </c>
      <c r="I2287" s="12"/>
      <c r="J2287" s="13" t="str">
        <f>IF(E2287="","",VLOOKUP(E2287,'Base empleados 2025'!B:G,6,FALSE))</f>
        <v/>
      </c>
      <c r="K2287" s="14" t="str">
        <f>IF(A2287="","",VLOOKUP(A2287,'Base empleados 2025'!A:H,8,0))</f>
        <v/>
      </c>
      <c r="L2287" s="15" t="str">
        <f>IF(A2287="","",VLOOKUP(A2287,'Base empleados 2025'!A:I,9,0))</f>
        <v/>
      </c>
    </row>
    <row r="2288" spans="1:12" ht="15.5" x14ac:dyDescent="0.35">
      <c r="A2288" s="36"/>
      <c r="B2288" s="12" t="str">
        <f t="shared" si="35"/>
        <v/>
      </c>
      <c r="C2288" s="5" t="str">
        <f>IF(A2288="","",IF(ISERROR(VLOOKUP(A2288,'Base empleados 2025'!$A:$F,6,FALSE)),VLOOKUP(A2288,'Base empleados 2025'!$B:$F,5,FALSE),VLOOKUP(A2288,'Base empleados 2025'!$A:$F,6,FALSE)))</f>
        <v/>
      </c>
      <c r="D2288" s="5" t="str">
        <f>IF(A2288="","",IF(ISERROR(VLOOKUP(A2288,'Base empleados 2025'!$A:$F,3,FALSE)),VLOOKUP(A2288,'Base empleados 2025'!$B:$F,2,FALSE),VLOOKUP(A2288,'Base empleados 2025'!$A:$F,3,FALSE)))</f>
        <v/>
      </c>
      <c r="E2288" s="5" t="str">
        <f>IF(A2288="","",IF(ISERROR(VLOOKUP(A2288,'Base empleados 2025'!$A:$F,4,FALSE)),VLOOKUP(A2288,'Base empleados 2025'!$B:$F,3,FALSE),VLOOKUP(A2288,'Base empleados 2025'!$A:$F,4,FALSE)))</f>
        <v/>
      </c>
      <c r="F2288" s="5" t="str">
        <f>IF(A2288="","",IF(ISERROR(VLOOKUP(A2288,'Base empleados 2025'!$A:$F,5,FALSE)),VLOOKUP(A2288,'Base empleados 2025'!$B:$F,4,FALSE),VLOOKUP(A2288,'Base empleados 2025'!$A:$F,5,FALSE)))</f>
        <v/>
      </c>
      <c r="G2288" s="23" t="str">
        <f>IF(D2288="","",VLOOKUP(D2288,'Base empleados 2025'!C:G,5,FALSE))</f>
        <v/>
      </c>
      <c r="H2288" s="12" t="str">
        <f>IF(ISERROR(VLOOKUP(E2288,$E$4:F2287,2,FALSE)),"","REPETIDO")</f>
        <v>REPETIDO</v>
      </c>
      <c r="I2288" s="12"/>
      <c r="J2288" s="13" t="str">
        <f>IF(E2288="","",VLOOKUP(E2288,'Base empleados 2025'!B:G,6,FALSE))</f>
        <v/>
      </c>
      <c r="K2288" s="14" t="str">
        <f>IF(A2288="","",VLOOKUP(A2288,'Base empleados 2025'!A:H,8,0))</f>
        <v/>
      </c>
      <c r="L2288" s="15" t="str">
        <f>IF(A2288="","",VLOOKUP(A2288,'Base empleados 2025'!A:I,9,0))</f>
        <v/>
      </c>
    </row>
    <row r="2289" spans="1:12" ht="15.5" x14ac:dyDescent="0.35">
      <c r="A2289" s="36"/>
      <c r="B2289" s="12" t="str">
        <f t="shared" si="35"/>
        <v/>
      </c>
      <c r="C2289" s="5" t="str">
        <f>IF(A2289="","",IF(ISERROR(VLOOKUP(A2289,'Base empleados 2025'!$A:$F,6,FALSE)),VLOOKUP(A2289,'Base empleados 2025'!$B:$F,5,FALSE),VLOOKUP(A2289,'Base empleados 2025'!$A:$F,6,FALSE)))</f>
        <v/>
      </c>
      <c r="D2289" s="5" t="str">
        <f>IF(A2289="","",IF(ISERROR(VLOOKUP(A2289,'Base empleados 2025'!$A:$F,3,FALSE)),VLOOKUP(A2289,'Base empleados 2025'!$B:$F,2,FALSE),VLOOKUP(A2289,'Base empleados 2025'!$A:$F,3,FALSE)))</f>
        <v/>
      </c>
      <c r="E2289" s="5" t="str">
        <f>IF(A2289="","",IF(ISERROR(VLOOKUP(A2289,'Base empleados 2025'!$A:$F,4,FALSE)),VLOOKUP(A2289,'Base empleados 2025'!$B:$F,3,FALSE),VLOOKUP(A2289,'Base empleados 2025'!$A:$F,4,FALSE)))</f>
        <v/>
      </c>
      <c r="F2289" s="5" t="str">
        <f>IF(A2289="","",IF(ISERROR(VLOOKUP(A2289,'Base empleados 2025'!$A:$F,5,FALSE)),VLOOKUP(A2289,'Base empleados 2025'!$B:$F,4,FALSE),VLOOKUP(A2289,'Base empleados 2025'!$A:$F,5,FALSE)))</f>
        <v/>
      </c>
      <c r="G2289" s="23" t="str">
        <f>IF(D2289="","",VLOOKUP(D2289,'Base empleados 2025'!C:G,5,FALSE))</f>
        <v/>
      </c>
      <c r="H2289" s="12" t="str">
        <f>IF(ISERROR(VLOOKUP(E2289,$E$4:F2288,2,FALSE)),"","REPETIDO")</f>
        <v>REPETIDO</v>
      </c>
      <c r="I2289" s="12"/>
      <c r="J2289" s="13" t="str">
        <f>IF(E2289="","",VLOOKUP(E2289,'Base empleados 2025'!B:G,6,FALSE))</f>
        <v/>
      </c>
      <c r="K2289" s="14" t="str">
        <f>IF(A2289="","",VLOOKUP(A2289,'Base empleados 2025'!A:H,8,0))</f>
        <v/>
      </c>
      <c r="L2289" s="15" t="str">
        <f>IF(A2289="","",VLOOKUP(A2289,'Base empleados 2025'!A:I,9,0))</f>
        <v/>
      </c>
    </row>
    <row r="2290" spans="1:12" ht="15.5" x14ac:dyDescent="0.35">
      <c r="A2290" s="36"/>
      <c r="B2290" s="12" t="str">
        <f t="shared" si="35"/>
        <v/>
      </c>
      <c r="C2290" s="5" t="str">
        <f>IF(A2290="","",IF(ISERROR(VLOOKUP(A2290,'Base empleados 2025'!$A:$F,6,FALSE)),VLOOKUP(A2290,'Base empleados 2025'!$B:$F,5,FALSE),VLOOKUP(A2290,'Base empleados 2025'!$A:$F,6,FALSE)))</f>
        <v/>
      </c>
      <c r="D2290" s="5" t="str">
        <f>IF(A2290="","",IF(ISERROR(VLOOKUP(A2290,'Base empleados 2025'!$A:$F,3,FALSE)),VLOOKUP(A2290,'Base empleados 2025'!$B:$F,2,FALSE),VLOOKUP(A2290,'Base empleados 2025'!$A:$F,3,FALSE)))</f>
        <v/>
      </c>
      <c r="E2290" s="5" t="str">
        <f>IF(A2290="","",IF(ISERROR(VLOOKUP(A2290,'Base empleados 2025'!$A:$F,4,FALSE)),VLOOKUP(A2290,'Base empleados 2025'!$B:$F,3,FALSE),VLOOKUP(A2290,'Base empleados 2025'!$A:$F,4,FALSE)))</f>
        <v/>
      </c>
      <c r="F2290" s="5" t="str">
        <f>IF(A2290="","",IF(ISERROR(VLOOKUP(A2290,'Base empleados 2025'!$A:$F,5,FALSE)),VLOOKUP(A2290,'Base empleados 2025'!$B:$F,4,FALSE),VLOOKUP(A2290,'Base empleados 2025'!$A:$F,5,FALSE)))</f>
        <v/>
      </c>
      <c r="G2290" s="23" t="str">
        <f>IF(D2290="","",VLOOKUP(D2290,'Base empleados 2025'!C:G,5,FALSE))</f>
        <v/>
      </c>
      <c r="H2290" s="12" t="str">
        <f>IF(ISERROR(VLOOKUP(E2290,$E$4:F2289,2,FALSE)),"","REPETIDO")</f>
        <v>REPETIDO</v>
      </c>
      <c r="I2290" s="12"/>
      <c r="J2290" s="13" t="str">
        <f>IF(E2290="","",VLOOKUP(E2290,'Base empleados 2025'!B:G,6,FALSE))</f>
        <v/>
      </c>
      <c r="K2290" s="14" t="str">
        <f>IF(A2290="","",VLOOKUP(A2290,'Base empleados 2025'!A:H,8,0))</f>
        <v/>
      </c>
      <c r="L2290" s="15" t="str">
        <f>IF(A2290="","",VLOOKUP(A2290,'Base empleados 2025'!A:I,9,0))</f>
        <v/>
      </c>
    </row>
    <row r="2291" spans="1:12" ht="15.5" x14ac:dyDescent="0.35">
      <c r="A2291" s="36"/>
      <c r="B2291" s="12" t="str">
        <f t="shared" si="35"/>
        <v/>
      </c>
      <c r="C2291" s="5" t="str">
        <f>IF(A2291="","",IF(ISERROR(VLOOKUP(A2291,'Base empleados 2025'!$A:$F,6,FALSE)),VLOOKUP(A2291,'Base empleados 2025'!$B:$F,5,FALSE),VLOOKUP(A2291,'Base empleados 2025'!$A:$F,6,FALSE)))</f>
        <v/>
      </c>
      <c r="D2291" s="5" t="str">
        <f>IF(A2291="","",IF(ISERROR(VLOOKUP(A2291,'Base empleados 2025'!$A:$F,3,FALSE)),VLOOKUP(A2291,'Base empleados 2025'!$B:$F,2,FALSE),VLOOKUP(A2291,'Base empleados 2025'!$A:$F,3,FALSE)))</f>
        <v/>
      </c>
      <c r="E2291" s="5" t="str">
        <f>IF(A2291="","",IF(ISERROR(VLOOKUP(A2291,'Base empleados 2025'!$A:$F,4,FALSE)),VLOOKUP(A2291,'Base empleados 2025'!$B:$F,3,FALSE),VLOOKUP(A2291,'Base empleados 2025'!$A:$F,4,FALSE)))</f>
        <v/>
      </c>
      <c r="F2291" s="5" t="str">
        <f>IF(A2291="","",IF(ISERROR(VLOOKUP(A2291,'Base empleados 2025'!$A:$F,5,FALSE)),VLOOKUP(A2291,'Base empleados 2025'!$B:$F,4,FALSE),VLOOKUP(A2291,'Base empleados 2025'!$A:$F,5,FALSE)))</f>
        <v/>
      </c>
      <c r="G2291" s="23" t="str">
        <f>IF(D2291="","",VLOOKUP(D2291,'Base empleados 2025'!C:G,5,FALSE))</f>
        <v/>
      </c>
      <c r="H2291" s="12" t="str">
        <f>IF(ISERROR(VLOOKUP(E2291,$E$4:F2290,2,FALSE)),"","REPETIDO")</f>
        <v>REPETIDO</v>
      </c>
      <c r="I2291" s="12"/>
      <c r="J2291" s="13" t="str">
        <f>IF(E2291="","",VLOOKUP(E2291,'Base empleados 2025'!B:G,6,FALSE))</f>
        <v/>
      </c>
      <c r="K2291" s="14" t="str">
        <f>IF(A2291="","",VLOOKUP(A2291,'Base empleados 2025'!A:H,8,0))</f>
        <v/>
      </c>
      <c r="L2291" s="15" t="str">
        <f>IF(A2291="","",VLOOKUP(A2291,'Base empleados 2025'!A:I,9,0))</f>
        <v/>
      </c>
    </row>
    <row r="2292" spans="1:12" ht="15.5" x14ac:dyDescent="0.35">
      <c r="A2292" s="36"/>
      <c r="B2292" s="12" t="str">
        <f t="shared" si="35"/>
        <v/>
      </c>
      <c r="C2292" s="5" t="str">
        <f>IF(A2292="","",IF(ISERROR(VLOOKUP(A2292,'Base empleados 2025'!$A:$F,6,FALSE)),VLOOKUP(A2292,'Base empleados 2025'!$B:$F,5,FALSE),VLOOKUP(A2292,'Base empleados 2025'!$A:$F,6,FALSE)))</f>
        <v/>
      </c>
      <c r="D2292" s="5" t="str">
        <f>IF(A2292="","",IF(ISERROR(VLOOKUP(A2292,'Base empleados 2025'!$A:$F,3,FALSE)),VLOOKUP(A2292,'Base empleados 2025'!$B:$F,2,FALSE),VLOOKUP(A2292,'Base empleados 2025'!$A:$F,3,FALSE)))</f>
        <v/>
      </c>
      <c r="E2292" s="5" t="str">
        <f>IF(A2292="","",IF(ISERROR(VLOOKUP(A2292,'Base empleados 2025'!$A:$F,4,FALSE)),VLOOKUP(A2292,'Base empleados 2025'!$B:$F,3,FALSE),VLOOKUP(A2292,'Base empleados 2025'!$A:$F,4,FALSE)))</f>
        <v/>
      </c>
      <c r="F2292" s="5" t="str">
        <f>IF(A2292="","",IF(ISERROR(VLOOKUP(A2292,'Base empleados 2025'!$A:$F,5,FALSE)),VLOOKUP(A2292,'Base empleados 2025'!$B:$F,4,FALSE),VLOOKUP(A2292,'Base empleados 2025'!$A:$F,5,FALSE)))</f>
        <v/>
      </c>
      <c r="G2292" s="23" t="str">
        <f>IF(D2292="","",VLOOKUP(D2292,'Base empleados 2025'!C:G,5,FALSE))</f>
        <v/>
      </c>
      <c r="H2292" s="12" t="str">
        <f>IF(ISERROR(VLOOKUP(E2292,$E$4:F2291,2,FALSE)),"","REPETIDO")</f>
        <v>REPETIDO</v>
      </c>
      <c r="I2292" s="12"/>
      <c r="J2292" s="13" t="str">
        <f>IF(E2292="","",VLOOKUP(E2292,'Base empleados 2025'!B:G,6,FALSE))</f>
        <v/>
      </c>
      <c r="K2292" s="14" t="str">
        <f>IF(A2292="","",VLOOKUP(A2292,'Base empleados 2025'!A:H,8,0))</f>
        <v/>
      </c>
      <c r="L2292" s="15" t="str">
        <f>IF(A2292="","",VLOOKUP(A2292,'Base empleados 2025'!A:I,9,0))</f>
        <v/>
      </c>
    </row>
    <row r="2293" spans="1:12" ht="15.5" x14ac:dyDescent="0.35">
      <c r="A2293" s="36"/>
      <c r="B2293" s="12" t="str">
        <f t="shared" si="35"/>
        <v/>
      </c>
      <c r="C2293" s="5" t="str">
        <f>IF(A2293="","",IF(ISERROR(VLOOKUP(A2293,'Base empleados 2025'!$A:$F,6,FALSE)),VLOOKUP(A2293,'Base empleados 2025'!$B:$F,5,FALSE),VLOOKUP(A2293,'Base empleados 2025'!$A:$F,6,FALSE)))</f>
        <v/>
      </c>
      <c r="D2293" s="5" t="str">
        <f>IF(A2293="","",IF(ISERROR(VLOOKUP(A2293,'Base empleados 2025'!$A:$F,3,FALSE)),VLOOKUP(A2293,'Base empleados 2025'!$B:$F,2,FALSE),VLOOKUP(A2293,'Base empleados 2025'!$A:$F,3,FALSE)))</f>
        <v/>
      </c>
      <c r="E2293" s="5" t="str">
        <f>IF(A2293="","",IF(ISERROR(VLOOKUP(A2293,'Base empleados 2025'!$A:$F,4,FALSE)),VLOOKUP(A2293,'Base empleados 2025'!$B:$F,3,FALSE),VLOOKUP(A2293,'Base empleados 2025'!$A:$F,4,FALSE)))</f>
        <v/>
      </c>
      <c r="F2293" s="5" t="str">
        <f>IF(A2293="","",IF(ISERROR(VLOOKUP(A2293,'Base empleados 2025'!$A:$F,5,FALSE)),VLOOKUP(A2293,'Base empleados 2025'!$B:$F,4,FALSE),VLOOKUP(A2293,'Base empleados 2025'!$A:$F,5,FALSE)))</f>
        <v/>
      </c>
      <c r="G2293" s="23" t="str">
        <f>IF(D2293="","",VLOOKUP(D2293,'Base empleados 2025'!C:G,5,FALSE))</f>
        <v/>
      </c>
      <c r="H2293" s="12" t="str">
        <f>IF(ISERROR(VLOOKUP(E2293,$E$4:F2292,2,FALSE)),"","REPETIDO")</f>
        <v>REPETIDO</v>
      </c>
      <c r="I2293" s="12"/>
      <c r="J2293" s="13" t="str">
        <f>IF(E2293="","",VLOOKUP(E2293,'Base empleados 2025'!B:G,6,FALSE))</f>
        <v/>
      </c>
      <c r="K2293" s="14" t="str">
        <f>IF(A2293="","",VLOOKUP(A2293,'Base empleados 2025'!A:H,8,0))</f>
        <v/>
      </c>
      <c r="L2293" s="15" t="str">
        <f>IF(A2293="","",VLOOKUP(A2293,'Base empleados 2025'!A:I,9,0))</f>
        <v/>
      </c>
    </row>
    <row r="2294" spans="1:12" ht="15.5" x14ac:dyDescent="0.35">
      <c r="A2294" s="36"/>
      <c r="B2294" s="12" t="str">
        <f t="shared" si="35"/>
        <v/>
      </c>
      <c r="C2294" s="5" t="str">
        <f>IF(A2294="","",IF(ISERROR(VLOOKUP(A2294,'Base empleados 2025'!$A:$F,6,FALSE)),VLOOKUP(A2294,'Base empleados 2025'!$B:$F,5,FALSE),VLOOKUP(A2294,'Base empleados 2025'!$A:$F,6,FALSE)))</f>
        <v/>
      </c>
      <c r="D2294" s="5" t="str">
        <f>IF(A2294="","",IF(ISERROR(VLOOKUP(A2294,'Base empleados 2025'!$A:$F,3,FALSE)),VLOOKUP(A2294,'Base empleados 2025'!$B:$F,2,FALSE),VLOOKUP(A2294,'Base empleados 2025'!$A:$F,3,FALSE)))</f>
        <v/>
      </c>
      <c r="E2294" s="5" t="str">
        <f>IF(A2294="","",IF(ISERROR(VLOOKUP(A2294,'Base empleados 2025'!$A:$F,4,FALSE)),VLOOKUP(A2294,'Base empleados 2025'!$B:$F,3,FALSE),VLOOKUP(A2294,'Base empleados 2025'!$A:$F,4,FALSE)))</f>
        <v/>
      </c>
      <c r="F2294" s="5" t="str">
        <f>IF(A2294="","",IF(ISERROR(VLOOKUP(A2294,'Base empleados 2025'!$A:$F,5,FALSE)),VLOOKUP(A2294,'Base empleados 2025'!$B:$F,4,FALSE),VLOOKUP(A2294,'Base empleados 2025'!$A:$F,5,FALSE)))</f>
        <v/>
      </c>
      <c r="G2294" s="23" t="str">
        <f>IF(D2294="","",VLOOKUP(D2294,'Base empleados 2025'!C:G,5,FALSE))</f>
        <v/>
      </c>
      <c r="H2294" s="12" t="str">
        <f>IF(ISERROR(VLOOKUP(E2294,$E$4:F2293,2,FALSE)),"","REPETIDO")</f>
        <v>REPETIDO</v>
      </c>
      <c r="I2294" s="12"/>
      <c r="J2294" s="13" t="str">
        <f>IF(E2294="","",VLOOKUP(E2294,'Base empleados 2025'!B:G,6,FALSE))</f>
        <v/>
      </c>
      <c r="K2294" s="14" t="str">
        <f>IF(A2294="","",VLOOKUP(A2294,'Base empleados 2025'!A:H,8,0))</f>
        <v/>
      </c>
      <c r="L2294" s="15" t="str">
        <f>IF(A2294="","",VLOOKUP(A2294,'Base empleados 2025'!A:I,9,0))</f>
        <v/>
      </c>
    </row>
    <row r="2295" spans="1:12" ht="15.5" x14ac:dyDescent="0.35">
      <c r="A2295" s="36"/>
      <c r="B2295" s="12" t="str">
        <f t="shared" si="35"/>
        <v/>
      </c>
      <c r="C2295" s="5" t="str">
        <f>IF(A2295="","",IF(ISERROR(VLOOKUP(A2295,'Base empleados 2025'!$A:$F,6,FALSE)),VLOOKUP(A2295,'Base empleados 2025'!$B:$F,5,FALSE),VLOOKUP(A2295,'Base empleados 2025'!$A:$F,6,FALSE)))</f>
        <v/>
      </c>
      <c r="D2295" s="5" t="str">
        <f>IF(A2295="","",IF(ISERROR(VLOOKUP(A2295,'Base empleados 2025'!$A:$F,3,FALSE)),VLOOKUP(A2295,'Base empleados 2025'!$B:$F,2,FALSE),VLOOKUP(A2295,'Base empleados 2025'!$A:$F,3,FALSE)))</f>
        <v/>
      </c>
      <c r="E2295" s="5" t="str">
        <f>IF(A2295="","",IF(ISERROR(VLOOKUP(A2295,'Base empleados 2025'!$A:$F,4,FALSE)),VLOOKUP(A2295,'Base empleados 2025'!$B:$F,3,FALSE),VLOOKUP(A2295,'Base empleados 2025'!$A:$F,4,FALSE)))</f>
        <v/>
      </c>
      <c r="F2295" s="5" t="str">
        <f>IF(A2295="","",IF(ISERROR(VLOOKUP(A2295,'Base empleados 2025'!$A:$F,5,FALSE)),VLOOKUP(A2295,'Base empleados 2025'!$B:$F,4,FALSE),VLOOKUP(A2295,'Base empleados 2025'!$A:$F,5,FALSE)))</f>
        <v/>
      </c>
      <c r="G2295" s="23" t="str">
        <f>IF(D2295="","",VLOOKUP(D2295,'Base empleados 2025'!C:G,5,FALSE))</f>
        <v/>
      </c>
      <c r="H2295" s="12" t="str">
        <f>IF(ISERROR(VLOOKUP(E2295,$E$4:F2294,2,FALSE)),"","REPETIDO")</f>
        <v>REPETIDO</v>
      </c>
      <c r="I2295" s="12"/>
      <c r="J2295" s="13" t="str">
        <f>IF(E2295="","",VLOOKUP(E2295,'Base empleados 2025'!B:G,6,FALSE))</f>
        <v/>
      </c>
      <c r="K2295" s="14" t="str">
        <f>IF(A2295="","",VLOOKUP(A2295,'Base empleados 2025'!A:H,8,0))</f>
        <v/>
      </c>
      <c r="L2295" s="15" t="str">
        <f>IF(A2295="","",VLOOKUP(A2295,'Base empleados 2025'!A:I,9,0))</f>
        <v/>
      </c>
    </row>
    <row r="2296" spans="1:12" ht="15.5" x14ac:dyDescent="0.35">
      <c r="A2296" s="36"/>
      <c r="B2296" s="12" t="str">
        <f t="shared" si="35"/>
        <v/>
      </c>
      <c r="C2296" s="5" t="str">
        <f>IF(A2296="","",IF(ISERROR(VLOOKUP(A2296,'Base empleados 2025'!$A:$F,6,FALSE)),VLOOKUP(A2296,'Base empleados 2025'!$B:$F,5,FALSE),VLOOKUP(A2296,'Base empleados 2025'!$A:$F,6,FALSE)))</f>
        <v/>
      </c>
      <c r="D2296" s="5" t="str">
        <f>IF(A2296="","",IF(ISERROR(VLOOKUP(A2296,'Base empleados 2025'!$A:$F,3,FALSE)),VLOOKUP(A2296,'Base empleados 2025'!$B:$F,2,FALSE),VLOOKUP(A2296,'Base empleados 2025'!$A:$F,3,FALSE)))</f>
        <v/>
      </c>
      <c r="E2296" s="5" t="str">
        <f>IF(A2296="","",IF(ISERROR(VLOOKUP(A2296,'Base empleados 2025'!$A:$F,4,FALSE)),VLOOKUP(A2296,'Base empleados 2025'!$B:$F,3,FALSE),VLOOKUP(A2296,'Base empleados 2025'!$A:$F,4,FALSE)))</f>
        <v/>
      </c>
      <c r="F2296" s="5" t="str">
        <f>IF(A2296="","",IF(ISERROR(VLOOKUP(A2296,'Base empleados 2025'!$A:$F,5,FALSE)),VLOOKUP(A2296,'Base empleados 2025'!$B:$F,4,FALSE),VLOOKUP(A2296,'Base empleados 2025'!$A:$F,5,FALSE)))</f>
        <v/>
      </c>
      <c r="G2296" s="23" t="str">
        <f>IF(D2296="","",VLOOKUP(D2296,'Base empleados 2025'!C:G,5,FALSE))</f>
        <v/>
      </c>
      <c r="H2296" s="12" t="str">
        <f>IF(ISERROR(VLOOKUP(E2296,$E$4:F2295,2,FALSE)),"","REPETIDO")</f>
        <v>REPETIDO</v>
      </c>
      <c r="I2296" s="12"/>
      <c r="J2296" s="13" t="str">
        <f>IF(E2296="","",VLOOKUP(E2296,'Base empleados 2025'!B:G,6,FALSE))</f>
        <v/>
      </c>
      <c r="K2296" s="14" t="str">
        <f>IF(A2296="","",VLOOKUP(A2296,'Base empleados 2025'!A:H,8,0))</f>
        <v/>
      </c>
      <c r="L2296" s="15" t="str">
        <f>IF(A2296="","",VLOOKUP(A2296,'Base empleados 2025'!A:I,9,0))</f>
        <v/>
      </c>
    </row>
    <row r="2297" spans="1:12" ht="15.5" x14ac:dyDescent="0.35">
      <c r="A2297" s="36"/>
      <c r="B2297" s="12" t="str">
        <f t="shared" si="35"/>
        <v/>
      </c>
      <c r="C2297" s="5" t="str">
        <f>IF(A2297="","",IF(ISERROR(VLOOKUP(A2297,'Base empleados 2025'!$A:$F,6,FALSE)),VLOOKUP(A2297,'Base empleados 2025'!$B:$F,5,FALSE),VLOOKUP(A2297,'Base empleados 2025'!$A:$F,6,FALSE)))</f>
        <v/>
      </c>
      <c r="D2297" s="5" t="str">
        <f>IF(A2297="","",IF(ISERROR(VLOOKUP(A2297,'Base empleados 2025'!$A:$F,3,FALSE)),VLOOKUP(A2297,'Base empleados 2025'!$B:$F,2,FALSE),VLOOKUP(A2297,'Base empleados 2025'!$A:$F,3,FALSE)))</f>
        <v/>
      </c>
      <c r="E2297" s="5" t="str">
        <f>IF(A2297="","",IF(ISERROR(VLOOKUP(A2297,'Base empleados 2025'!$A:$F,4,FALSE)),VLOOKUP(A2297,'Base empleados 2025'!$B:$F,3,FALSE),VLOOKUP(A2297,'Base empleados 2025'!$A:$F,4,FALSE)))</f>
        <v/>
      </c>
      <c r="F2297" s="5" t="str">
        <f>IF(A2297="","",IF(ISERROR(VLOOKUP(A2297,'Base empleados 2025'!$A:$F,5,FALSE)),VLOOKUP(A2297,'Base empleados 2025'!$B:$F,4,FALSE),VLOOKUP(A2297,'Base empleados 2025'!$A:$F,5,FALSE)))</f>
        <v/>
      </c>
      <c r="G2297" s="23" t="str">
        <f>IF(D2297="","",VLOOKUP(D2297,'Base empleados 2025'!C:G,5,FALSE))</f>
        <v/>
      </c>
      <c r="H2297" s="12" t="str">
        <f>IF(ISERROR(VLOOKUP(E2297,$E$4:F2296,2,FALSE)),"","REPETIDO")</f>
        <v>REPETIDO</v>
      </c>
      <c r="I2297" s="12"/>
      <c r="J2297" s="13" t="str">
        <f>IF(E2297="","",VLOOKUP(E2297,'Base empleados 2025'!B:G,6,FALSE))</f>
        <v/>
      </c>
      <c r="K2297" s="14" t="str">
        <f>IF(A2297="","",VLOOKUP(A2297,'Base empleados 2025'!A:H,8,0))</f>
        <v/>
      </c>
      <c r="L2297" s="15" t="str">
        <f>IF(A2297="","",VLOOKUP(A2297,'Base empleados 2025'!A:I,9,0))</f>
        <v/>
      </c>
    </row>
    <row r="2298" spans="1:12" ht="15.5" x14ac:dyDescent="0.35">
      <c r="A2298" s="36"/>
      <c r="B2298" s="12" t="str">
        <f t="shared" si="35"/>
        <v/>
      </c>
      <c r="C2298" s="5" t="str">
        <f>IF(A2298="","",IF(ISERROR(VLOOKUP(A2298,'Base empleados 2025'!$A:$F,6,FALSE)),VLOOKUP(A2298,'Base empleados 2025'!$B:$F,5,FALSE),VLOOKUP(A2298,'Base empleados 2025'!$A:$F,6,FALSE)))</f>
        <v/>
      </c>
      <c r="D2298" s="5" t="str">
        <f>IF(A2298="","",IF(ISERROR(VLOOKUP(A2298,'Base empleados 2025'!$A:$F,3,FALSE)),VLOOKUP(A2298,'Base empleados 2025'!$B:$F,2,FALSE),VLOOKUP(A2298,'Base empleados 2025'!$A:$F,3,FALSE)))</f>
        <v/>
      </c>
      <c r="E2298" s="5" t="str">
        <f>IF(A2298="","",IF(ISERROR(VLOOKUP(A2298,'Base empleados 2025'!$A:$F,4,FALSE)),VLOOKUP(A2298,'Base empleados 2025'!$B:$F,3,FALSE),VLOOKUP(A2298,'Base empleados 2025'!$A:$F,4,FALSE)))</f>
        <v/>
      </c>
      <c r="F2298" s="5" t="str">
        <f>IF(A2298="","",IF(ISERROR(VLOOKUP(A2298,'Base empleados 2025'!$A:$F,5,FALSE)),VLOOKUP(A2298,'Base empleados 2025'!$B:$F,4,FALSE),VLOOKUP(A2298,'Base empleados 2025'!$A:$F,5,FALSE)))</f>
        <v/>
      </c>
      <c r="G2298" s="23" t="str">
        <f>IF(D2298="","",VLOOKUP(D2298,'Base empleados 2025'!C:G,5,FALSE))</f>
        <v/>
      </c>
      <c r="H2298" s="12" t="str">
        <f>IF(ISERROR(VLOOKUP(E2298,$E$4:F2297,2,FALSE)),"","REPETIDO")</f>
        <v>REPETIDO</v>
      </c>
      <c r="I2298" s="12"/>
      <c r="J2298" s="13" t="str">
        <f>IF(E2298="","",VLOOKUP(E2298,'Base empleados 2025'!B:G,6,FALSE))</f>
        <v/>
      </c>
      <c r="K2298" s="14" t="str">
        <f>IF(A2298="","",VLOOKUP(A2298,'Base empleados 2025'!A:H,8,0))</f>
        <v/>
      </c>
      <c r="L2298" s="15" t="str">
        <f>IF(A2298="","",VLOOKUP(A2298,'Base empleados 2025'!A:I,9,0))</f>
        <v/>
      </c>
    </row>
    <row r="2299" spans="1:12" ht="15.5" x14ac:dyDescent="0.35">
      <c r="A2299" s="36"/>
      <c r="B2299" s="12" t="str">
        <f t="shared" si="35"/>
        <v/>
      </c>
      <c r="C2299" s="5" t="str">
        <f>IF(A2299="","",IF(ISERROR(VLOOKUP(A2299,'Base empleados 2025'!$A:$F,6,FALSE)),VLOOKUP(A2299,'Base empleados 2025'!$B:$F,5,FALSE),VLOOKUP(A2299,'Base empleados 2025'!$A:$F,6,FALSE)))</f>
        <v/>
      </c>
      <c r="D2299" s="5" t="str">
        <f>IF(A2299="","",IF(ISERROR(VLOOKUP(A2299,'Base empleados 2025'!$A:$F,3,FALSE)),VLOOKUP(A2299,'Base empleados 2025'!$B:$F,2,FALSE),VLOOKUP(A2299,'Base empleados 2025'!$A:$F,3,FALSE)))</f>
        <v/>
      </c>
      <c r="E2299" s="5" t="str">
        <f>IF(A2299="","",IF(ISERROR(VLOOKUP(A2299,'Base empleados 2025'!$A:$F,4,FALSE)),VLOOKUP(A2299,'Base empleados 2025'!$B:$F,3,FALSE),VLOOKUP(A2299,'Base empleados 2025'!$A:$F,4,FALSE)))</f>
        <v/>
      </c>
      <c r="F2299" s="5" t="str">
        <f>IF(A2299="","",IF(ISERROR(VLOOKUP(A2299,'Base empleados 2025'!$A:$F,5,FALSE)),VLOOKUP(A2299,'Base empleados 2025'!$B:$F,4,FALSE),VLOOKUP(A2299,'Base empleados 2025'!$A:$F,5,FALSE)))</f>
        <v/>
      </c>
      <c r="G2299" s="23" t="str">
        <f>IF(D2299="","",VLOOKUP(D2299,'Base empleados 2025'!C:G,5,FALSE))</f>
        <v/>
      </c>
      <c r="H2299" s="12" t="str">
        <f>IF(ISERROR(VLOOKUP(E2299,$E$4:F2298,2,FALSE)),"","REPETIDO")</f>
        <v>REPETIDO</v>
      </c>
      <c r="I2299" s="12"/>
      <c r="J2299" s="13" t="str">
        <f>IF(E2299="","",VLOOKUP(E2299,'Base empleados 2025'!B:G,6,FALSE))</f>
        <v/>
      </c>
      <c r="K2299" s="14" t="str">
        <f>IF(A2299="","",VLOOKUP(A2299,'Base empleados 2025'!A:H,8,0))</f>
        <v/>
      </c>
      <c r="L2299" s="15" t="str">
        <f>IF(A2299="","",VLOOKUP(A2299,'Base empleados 2025'!A:I,9,0))</f>
        <v/>
      </c>
    </row>
    <row r="2300" spans="1:12" ht="15.5" x14ac:dyDescent="0.35">
      <c r="A2300" s="36"/>
      <c r="B2300" s="12" t="str">
        <f t="shared" si="35"/>
        <v/>
      </c>
      <c r="C2300" s="5" t="str">
        <f>IF(A2300="","",IF(ISERROR(VLOOKUP(A2300,'Base empleados 2025'!$A:$F,6,FALSE)),VLOOKUP(A2300,'Base empleados 2025'!$B:$F,5,FALSE),VLOOKUP(A2300,'Base empleados 2025'!$A:$F,6,FALSE)))</f>
        <v/>
      </c>
      <c r="D2300" s="5" t="str">
        <f>IF(A2300="","",IF(ISERROR(VLOOKUP(A2300,'Base empleados 2025'!$A:$F,3,FALSE)),VLOOKUP(A2300,'Base empleados 2025'!$B:$F,2,FALSE),VLOOKUP(A2300,'Base empleados 2025'!$A:$F,3,FALSE)))</f>
        <v/>
      </c>
      <c r="E2300" s="5" t="str">
        <f>IF(A2300="","",IF(ISERROR(VLOOKUP(A2300,'Base empleados 2025'!$A:$F,4,FALSE)),VLOOKUP(A2300,'Base empleados 2025'!$B:$F,3,FALSE),VLOOKUP(A2300,'Base empleados 2025'!$A:$F,4,FALSE)))</f>
        <v/>
      </c>
      <c r="F2300" s="5" t="str">
        <f>IF(A2300="","",IF(ISERROR(VLOOKUP(A2300,'Base empleados 2025'!$A:$F,5,FALSE)),VLOOKUP(A2300,'Base empleados 2025'!$B:$F,4,FALSE),VLOOKUP(A2300,'Base empleados 2025'!$A:$F,5,FALSE)))</f>
        <v/>
      </c>
      <c r="G2300" s="23" t="str">
        <f>IF(D2300="","",VLOOKUP(D2300,'Base empleados 2025'!C:G,5,FALSE))</f>
        <v/>
      </c>
      <c r="H2300" s="12" t="str">
        <f>IF(ISERROR(VLOOKUP(E2300,$E$4:F2299,2,FALSE)),"","REPETIDO")</f>
        <v>REPETIDO</v>
      </c>
      <c r="I2300" s="12"/>
      <c r="J2300" s="13" t="str">
        <f>IF(E2300="","",VLOOKUP(E2300,'Base empleados 2025'!B:G,6,FALSE))</f>
        <v/>
      </c>
      <c r="K2300" s="14" t="str">
        <f>IF(A2300="","",VLOOKUP(A2300,'Base empleados 2025'!A:H,8,0))</f>
        <v/>
      </c>
      <c r="L2300" s="15" t="str">
        <f>IF(A2300="","",VLOOKUP(A2300,'Base empleados 2025'!A:I,9,0))</f>
        <v/>
      </c>
    </row>
    <row r="2301" spans="1:12" ht="15.5" x14ac:dyDescent="0.35">
      <c r="A2301" s="36"/>
      <c r="B2301" s="12" t="str">
        <f t="shared" si="35"/>
        <v/>
      </c>
      <c r="C2301" s="5" t="str">
        <f>IF(A2301="","",IF(ISERROR(VLOOKUP(A2301,'Base empleados 2025'!$A:$F,6,FALSE)),VLOOKUP(A2301,'Base empleados 2025'!$B:$F,5,FALSE),VLOOKUP(A2301,'Base empleados 2025'!$A:$F,6,FALSE)))</f>
        <v/>
      </c>
      <c r="D2301" s="5" t="str">
        <f>IF(A2301="","",IF(ISERROR(VLOOKUP(A2301,'Base empleados 2025'!$A:$F,3,FALSE)),VLOOKUP(A2301,'Base empleados 2025'!$B:$F,2,FALSE),VLOOKUP(A2301,'Base empleados 2025'!$A:$F,3,FALSE)))</f>
        <v/>
      </c>
      <c r="E2301" s="5" t="str">
        <f>IF(A2301="","",IF(ISERROR(VLOOKUP(A2301,'Base empleados 2025'!$A:$F,4,FALSE)),VLOOKUP(A2301,'Base empleados 2025'!$B:$F,3,FALSE),VLOOKUP(A2301,'Base empleados 2025'!$A:$F,4,FALSE)))</f>
        <v/>
      </c>
      <c r="F2301" s="5" t="str">
        <f>IF(A2301="","",IF(ISERROR(VLOOKUP(A2301,'Base empleados 2025'!$A:$F,5,FALSE)),VLOOKUP(A2301,'Base empleados 2025'!$B:$F,4,FALSE),VLOOKUP(A2301,'Base empleados 2025'!$A:$F,5,FALSE)))</f>
        <v/>
      </c>
      <c r="G2301" s="23" t="str">
        <f>IF(D2301="","",VLOOKUP(D2301,'Base empleados 2025'!C:G,5,FALSE))</f>
        <v/>
      </c>
      <c r="H2301" s="12" t="str">
        <f>IF(ISERROR(VLOOKUP(E2301,$E$4:F2300,2,FALSE)),"","REPETIDO")</f>
        <v>REPETIDO</v>
      </c>
      <c r="I2301" s="12"/>
      <c r="J2301" s="13" t="str">
        <f>IF(E2301="","",VLOOKUP(E2301,'Base empleados 2025'!B:G,6,FALSE))</f>
        <v/>
      </c>
      <c r="K2301" s="14" t="str">
        <f>IF(A2301="","",VLOOKUP(A2301,'Base empleados 2025'!A:H,8,0))</f>
        <v/>
      </c>
      <c r="L2301" s="15" t="str">
        <f>IF(A2301="","",VLOOKUP(A2301,'Base empleados 2025'!A:I,9,0))</f>
        <v/>
      </c>
    </row>
    <row r="2302" spans="1:12" ht="15.5" x14ac:dyDescent="0.35">
      <c r="A2302" s="36"/>
      <c r="B2302" s="12" t="str">
        <f t="shared" si="35"/>
        <v/>
      </c>
      <c r="C2302" s="5" t="str">
        <f>IF(A2302="","",IF(ISERROR(VLOOKUP(A2302,'Base empleados 2025'!$A:$F,6,FALSE)),VLOOKUP(A2302,'Base empleados 2025'!$B:$F,5,FALSE),VLOOKUP(A2302,'Base empleados 2025'!$A:$F,6,FALSE)))</f>
        <v/>
      </c>
      <c r="D2302" s="5" t="str">
        <f>IF(A2302="","",IF(ISERROR(VLOOKUP(A2302,'Base empleados 2025'!$A:$F,3,FALSE)),VLOOKUP(A2302,'Base empleados 2025'!$B:$F,2,FALSE),VLOOKUP(A2302,'Base empleados 2025'!$A:$F,3,FALSE)))</f>
        <v/>
      </c>
      <c r="E2302" s="5" t="str">
        <f>IF(A2302="","",IF(ISERROR(VLOOKUP(A2302,'Base empleados 2025'!$A:$F,4,FALSE)),VLOOKUP(A2302,'Base empleados 2025'!$B:$F,3,FALSE),VLOOKUP(A2302,'Base empleados 2025'!$A:$F,4,FALSE)))</f>
        <v/>
      </c>
      <c r="F2302" s="5" t="str">
        <f>IF(A2302="","",IF(ISERROR(VLOOKUP(A2302,'Base empleados 2025'!$A:$F,5,FALSE)),VLOOKUP(A2302,'Base empleados 2025'!$B:$F,4,FALSE),VLOOKUP(A2302,'Base empleados 2025'!$A:$F,5,FALSE)))</f>
        <v/>
      </c>
      <c r="G2302" s="23" t="str">
        <f>IF(D2302="","",VLOOKUP(D2302,'Base empleados 2025'!C:G,5,FALSE))</f>
        <v/>
      </c>
      <c r="H2302" s="12" t="str">
        <f>IF(ISERROR(VLOOKUP(E2302,$E$4:F2301,2,FALSE)),"","REPETIDO")</f>
        <v>REPETIDO</v>
      </c>
      <c r="I2302" s="12"/>
      <c r="J2302" s="13" t="str">
        <f>IF(E2302="","",VLOOKUP(E2302,'Base empleados 2025'!B:G,6,FALSE))</f>
        <v/>
      </c>
      <c r="K2302" s="14" t="str">
        <f>IF(A2302="","",VLOOKUP(A2302,'Base empleados 2025'!A:H,8,0))</f>
        <v/>
      </c>
      <c r="L2302" s="15" t="str">
        <f>IF(A2302="","",VLOOKUP(A2302,'Base empleados 2025'!A:I,9,0))</f>
        <v/>
      </c>
    </row>
    <row r="2303" spans="1:12" ht="15.5" x14ac:dyDescent="0.35">
      <c r="A2303" s="36"/>
      <c r="B2303" s="12" t="str">
        <f t="shared" si="35"/>
        <v/>
      </c>
      <c r="C2303" s="5" t="str">
        <f>IF(A2303="","",IF(ISERROR(VLOOKUP(A2303,'Base empleados 2025'!$A:$F,6,FALSE)),VLOOKUP(A2303,'Base empleados 2025'!$B:$F,5,FALSE),VLOOKUP(A2303,'Base empleados 2025'!$A:$F,6,FALSE)))</f>
        <v/>
      </c>
      <c r="D2303" s="5" t="str">
        <f>IF(A2303="","",IF(ISERROR(VLOOKUP(A2303,'Base empleados 2025'!$A:$F,3,FALSE)),VLOOKUP(A2303,'Base empleados 2025'!$B:$F,2,FALSE),VLOOKUP(A2303,'Base empleados 2025'!$A:$F,3,FALSE)))</f>
        <v/>
      </c>
      <c r="E2303" s="5" t="str">
        <f>IF(A2303="","",IF(ISERROR(VLOOKUP(A2303,'Base empleados 2025'!$A:$F,4,FALSE)),VLOOKUP(A2303,'Base empleados 2025'!$B:$F,3,FALSE),VLOOKUP(A2303,'Base empleados 2025'!$A:$F,4,FALSE)))</f>
        <v/>
      </c>
      <c r="F2303" s="5" t="str">
        <f>IF(A2303="","",IF(ISERROR(VLOOKUP(A2303,'Base empleados 2025'!$A:$F,5,FALSE)),VLOOKUP(A2303,'Base empleados 2025'!$B:$F,4,FALSE),VLOOKUP(A2303,'Base empleados 2025'!$A:$F,5,FALSE)))</f>
        <v/>
      </c>
      <c r="G2303" s="23" t="str">
        <f>IF(D2303="","",VLOOKUP(D2303,'Base empleados 2025'!C:G,5,FALSE))</f>
        <v/>
      </c>
      <c r="H2303" s="12" t="str">
        <f>IF(ISERROR(VLOOKUP(E2303,$E$4:F2302,2,FALSE)),"","REPETIDO")</f>
        <v>REPETIDO</v>
      </c>
      <c r="I2303" s="12"/>
      <c r="J2303" s="13" t="str">
        <f>IF(E2303="","",VLOOKUP(E2303,'Base empleados 2025'!B:G,6,FALSE))</f>
        <v/>
      </c>
      <c r="K2303" s="14" t="str">
        <f>IF(A2303="","",VLOOKUP(A2303,'Base empleados 2025'!A:H,8,0))</f>
        <v/>
      </c>
      <c r="L2303" s="15" t="str">
        <f>IF(A2303="","",VLOOKUP(A2303,'Base empleados 2025'!A:I,9,0))</f>
        <v/>
      </c>
    </row>
    <row r="2304" spans="1:12" ht="15.5" x14ac:dyDescent="0.35">
      <c r="A2304" s="36"/>
      <c r="B2304" s="12" t="str">
        <f t="shared" si="35"/>
        <v/>
      </c>
      <c r="C2304" s="5" t="str">
        <f>IF(A2304="","",IF(ISERROR(VLOOKUP(A2304,'Base empleados 2025'!$A:$F,6,FALSE)),VLOOKUP(A2304,'Base empleados 2025'!$B:$F,5,FALSE),VLOOKUP(A2304,'Base empleados 2025'!$A:$F,6,FALSE)))</f>
        <v/>
      </c>
      <c r="D2304" s="5" t="str">
        <f>IF(A2304="","",IF(ISERROR(VLOOKUP(A2304,'Base empleados 2025'!$A:$F,3,FALSE)),VLOOKUP(A2304,'Base empleados 2025'!$B:$F,2,FALSE),VLOOKUP(A2304,'Base empleados 2025'!$A:$F,3,FALSE)))</f>
        <v/>
      </c>
      <c r="E2304" s="5" t="str">
        <f>IF(A2304="","",IF(ISERROR(VLOOKUP(A2304,'Base empleados 2025'!$A:$F,4,FALSE)),VLOOKUP(A2304,'Base empleados 2025'!$B:$F,3,FALSE),VLOOKUP(A2304,'Base empleados 2025'!$A:$F,4,FALSE)))</f>
        <v/>
      </c>
      <c r="F2304" s="5" t="str">
        <f>IF(A2304="","",IF(ISERROR(VLOOKUP(A2304,'Base empleados 2025'!$A:$F,5,FALSE)),VLOOKUP(A2304,'Base empleados 2025'!$B:$F,4,FALSE),VLOOKUP(A2304,'Base empleados 2025'!$A:$F,5,FALSE)))</f>
        <v/>
      </c>
      <c r="G2304" s="23" t="str">
        <f>IF(D2304="","",VLOOKUP(D2304,'Base empleados 2025'!C:G,5,FALSE))</f>
        <v/>
      </c>
      <c r="H2304" s="12" t="str">
        <f>IF(ISERROR(VLOOKUP(E2304,$E$4:F2303,2,FALSE)),"","REPETIDO")</f>
        <v>REPETIDO</v>
      </c>
      <c r="I2304" s="12"/>
      <c r="J2304" s="13" t="str">
        <f>IF(E2304="","",VLOOKUP(E2304,'Base empleados 2025'!B:G,6,FALSE))</f>
        <v/>
      </c>
      <c r="K2304" s="14" t="str">
        <f>IF(A2304="","",VLOOKUP(A2304,'Base empleados 2025'!A:H,8,0))</f>
        <v/>
      </c>
      <c r="L2304" s="15" t="str">
        <f>IF(A2304="","",VLOOKUP(A2304,'Base empleados 2025'!A:I,9,0))</f>
        <v/>
      </c>
    </row>
    <row r="2305" spans="1:12" ht="15.5" x14ac:dyDescent="0.35">
      <c r="A2305" s="36"/>
      <c r="B2305" s="12" t="str">
        <f t="shared" si="35"/>
        <v/>
      </c>
      <c r="C2305" s="5" t="str">
        <f>IF(A2305="","",IF(ISERROR(VLOOKUP(A2305,'Base empleados 2025'!$A:$F,6,FALSE)),VLOOKUP(A2305,'Base empleados 2025'!$B:$F,5,FALSE),VLOOKUP(A2305,'Base empleados 2025'!$A:$F,6,FALSE)))</f>
        <v/>
      </c>
      <c r="D2305" s="5" t="str">
        <f>IF(A2305="","",IF(ISERROR(VLOOKUP(A2305,'Base empleados 2025'!$A:$F,3,FALSE)),VLOOKUP(A2305,'Base empleados 2025'!$B:$F,2,FALSE),VLOOKUP(A2305,'Base empleados 2025'!$A:$F,3,FALSE)))</f>
        <v/>
      </c>
      <c r="E2305" s="5" t="str">
        <f>IF(A2305="","",IF(ISERROR(VLOOKUP(A2305,'Base empleados 2025'!$A:$F,4,FALSE)),VLOOKUP(A2305,'Base empleados 2025'!$B:$F,3,FALSE),VLOOKUP(A2305,'Base empleados 2025'!$A:$F,4,FALSE)))</f>
        <v/>
      </c>
      <c r="F2305" s="5" t="str">
        <f>IF(A2305="","",IF(ISERROR(VLOOKUP(A2305,'Base empleados 2025'!$A:$F,5,FALSE)),VLOOKUP(A2305,'Base empleados 2025'!$B:$F,4,FALSE),VLOOKUP(A2305,'Base empleados 2025'!$A:$F,5,FALSE)))</f>
        <v/>
      </c>
      <c r="G2305" s="23" t="str">
        <f>IF(D2305="","",VLOOKUP(D2305,'Base empleados 2025'!C:G,5,FALSE))</f>
        <v/>
      </c>
      <c r="H2305" s="12" t="str">
        <f>IF(ISERROR(VLOOKUP(E2305,$E$4:F2304,2,FALSE)),"","REPETIDO")</f>
        <v>REPETIDO</v>
      </c>
      <c r="I2305" s="12"/>
      <c r="J2305" s="13" t="str">
        <f>IF(E2305="","",VLOOKUP(E2305,'Base empleados 2025'!B:G,6,FALSE))</f>
        <v/>
      </c>
      <c r="K2305" s="14" t="str">
        <f>IF(A2305="","",VLOOKUP(A2305,'Base empleados 2025'!A:H,8,0))</f>
        <v/>
      </c>
      <c r="L2305" s="15" t="str">
        <f>IF(A2305="","",VLOOKUP(A2305,'Base empleados 2025'!A:I,9,0))</f>
        <v/>
      </c>
    </row>
    <row r="2306" spans="1:12" ht="15.5" x14ac:dyDescent="0.35">
      <c r="A2306" s="36"/>
      <c r="B2306" s="12" t="str">
        <f t="shared" si="35"/>
        <v/>
      </c>
      <c r="C2306" s="5" t="str">
        <f>IF(A2306="","",IF(ISERROR(VLOOKUP(A2306,'Base empleados 2025'!$A:$F,6,FALSE)),VLOOKUP(A2306,'Base empleados 2025'!$B:$F,5,FALSE),VLOOKUP(A2306,'Base empleados 2025'!$A:$F,6,FALSE)))</f>
        <v/>
      </c>
      <c r="D2306" s="5" t="str">
        <f>IF(A2306="","",IF(ISERROR(VLOOKUP(A2306,'Base empleados 2025'!$A:$F,3,FALSE)),VLOOKUP(A2306,'Base empleados 2025'!$B:$F,2,FALSE),VLOOKUP(A2306,'Base empleados 2025'!$A:$F,3,FALSE)))</f>
        <v/>
      </c>
      <c r="E2306" s="5" t="str">
        <f>IF(A2306="","",IF(ISERROR(VLOOKUP(A2306,'Base empleados 2025'!$A:$F,4,FALSE)),VLOOKUP(A2306,'Base empleados 2025'!$B:$F,3,FALSE),VLOOKUP(A2306,'Base empleados 2025'!$A:$F,4,FALSE)))</f>
        <v/>
      </c>
      <c r="F2306" s="5" t="str">
        <f>IF(A2306="","",IF(ISERROR(VLOOKUP(A2306,'Base empleados 2025'!$A:$F,5,FALSE)),VLOOKUP(A2306,'Base empleados 2025'!$B:$F,4,FALSE),VLOOKUP(A2306,'Base empleados 2025'!$A:$F,5,FALSE)))</f>
        <v/>
      </c>
      <c r="G2306" s="23" t="str">
        <f>IF(D2306="","",VLOOKUP(D2306,'Base empleados 2025'!C:G,5,FALSE))</f>
        <v/>
      </c>
      <c r="H2306" s="12" t="str">
        <f>IF(ISERROR(VLOOKUP(E2306,$E$4:F2305,2,FALSE)),"","REPETIDO")</f>
        <v>REPETIDO</v>
      </c>
      <c r="I2306" s="12"/>
      <c r="J2306" s="13" t="str">
        <f>IF(E2306="","",VLOOKUP(E2306,'Base empleados 2025'!B:G,6,FALSE))</f>
        <v/>
      </c>
      <c r="K2306" s="14" t="str">
        <f>IF(A2306="","",VLOOKUP(A2306,'Base empleados 2025'!A:H,8,0))</f>
        <v/>
      </c>
      <c r="L2306" s="15" t="str">
        <f>IF(A2306="","",VLOOKUP(A2306,'Base empleados 2025'!A:I,9,0))</f>
        <v/>
      </c>
    </row>
    <row r="2307" spans="1:12" ht="15.5" x14ac:dyDescent="0.35">
      <c r="A2307" s="36"/>
      <c r="B2307" s="12" t="str">
        <f t="shared" si="35"/>
        <v/>
      </c>
      <c r="C2307" s="5" t="str">
        <f>IF(A2307="","",IF(ISERROR(VLOOKUP(A2307,'Base empleados 2025'!$A:$F,6,FALSE)),VLOOKUP(A2307,'Base empleados 2025'!$B:$F,5,FALSE),VLOOKUP(A2307,'Base empleados 2025'!$A:$F,6,FALSE)))</f>
        <v/>
      </c>
      <c r="D2307" s="5" t="str">
        <f>IF(A2307="","",IF(ISERROR(VLOOKUP(A2307,'Base empleados 2025'!$A:$F,3,FALSE)),VLOOKUP(A2307,'Base empleados 2025'!$B:$F,2,FALSE),VLOOKUP(A2307,'Base empleados 2025'!$A:$F,3,FALSE)))</f>
        <v/>
      </c>
      <c r="E2307" s="5" t="str">
        <f>IF(A2307="","",IF(ISERROR(VLOOKUP(A2307,'Base empleados 2025'!$A:$F,4,FALSE)),VLOOKUP(A2307,'Base empleados 2025'!$B:$F,3,FALSE),VLOOKUP(A2307,'Base empleados 2025'!$A:$F,4,FALSE)))</f>
        <v/>
      </c>
      <c r="F2307" s="5" t="str">
        <f>IF(A2307="","",IF(ISERROR(VLOOKUP(A2307,'Base empleados 2025'!$A:$F,5,FALSE)),VLOOKUP(A2307,'Base empleados 2025'!$B:$F,4,FALSE),VLOOKUP(A2307,'Base empleados 2025'!$A:$F,5,FALSE)))</f>
        <v/>
      </c>
      <c r="G2307" s="23" t="str">
        <f>IF(D2307="","",VLOOKUP(D2307,'Base empleados 2025'!C:G,5,FALSE))</f>
        <v/>
      </c>
      <c r="H2307" s="12" t="str">
        <f>IF(ISERROR(VLOOKUP(E2307,$E$4:F2306,2,FALSE)),"","REPETIDO")</f>
        <v>REPETIDO</v>
      </c>
      <c r="I2307" s="12"/>
      <c r="J2307" s="13" t="str">
        <f>IF(E2307="","",VLOOKUP(E2307,'Base empleados 2025'!B:G,6,FALSE))</f>
        <v/>
      </c>
      <c r="K2307" s="14" t="str">
        <f>IF(A2307="","",VLOOKUP(A2307,'Base empleados 2025'!A:H,8,0))</f>
        <v/>
      </c>
      <c r="L2307" s="15" t="str">
        <f>IF(A2307="","",VLOOKUP(A2307,'Base empleados 2025'!A:I,9,0))</f>
        <v/>
      </c>
    </row>
    <row r="2308" spans="1:12" ht="15.5" x14ac:dyDescent="0.35">
      <c r="A2308" s="36"/>
      <c r="B2308" s="12" t="str">
        <f t="shared" si="35"/>
        <v/>
      </c>
      <c r="C2308" s="5" t="str">
        <f>IF(A2308="","",IF(ISERROR(VLOOKUP(A2308,'Base empleados 2025'!$A:$F,6,FALSE)),VLOOKUP(A2308,'Base empleados 2025'!$B:$F,5,FALSE),VLOOKUP(A2308,'Base empleados 2025'!$A:$F,6,FALSE)))</f>
        <v/>
      </c>
      <c r="D2308" s="5" t="str">
        <f>IF(A2308="","",IF(ISERROR(VLOOKUP(A2308,'Base empleados 2025'!$A:$F,3,FALSE)),VLOOKUP(A2308,'Base empleados 2025'!$B:$F,2,FALSE),VLOOKUP(A2308,'Base empleados 2025'!$A:$F,3,FALSE)))</f>
        <v/>
      </c>
      <c r="E2308" s="5" t="str">
        <f>IF(A2308="","",IF(ISERROR(VLOOKUP(A2308,'Base empleados 2025'!$A:$F,4,FALSE)),VLOOKUP(A2308,'Base empleados 2025'!$B:$F,3,FALSE),VLOOKUP(A2308,'Base empleados 2025'!$A:$F,4,FALSE)))</f>
        <v/>
      </c>
      <c r="F2308" s="5" t="str">
        <f>IF(A2308="","",IF(ISERROR(VLOOKUP(A2308,'Base empleados 2025'!$A:$F,5,FALSE)),VLOOKUP(A2308,'Base empleados 2025'!$B:$F,4,FALSE),VLOOKUP(A2308,'Base empleados 2025'!$A:$F,5,FALSE)))</f>
        <v/>
      </c>
      <c r="G2308" s="23" t="str">
        <f>IF(D2308="","",VLOOKUP(D2308,'Base empleados 2025'!C:G,5,FALSE))</f>
        <v/>
      </c>
      <c r="H2308" s="12" t="str">
        <f>IF(ISERROR(VLOOKUP(E2308,$E$4:F2307,2,FALSE)),"","REPETIDO")</f>
        <v>REPETIDO</v>
      </c>
      <c r="I2308" s="12"/>
      <c r="J2308" s="13" t="str">
        <f>IF(E2308="","",VLOOKUP(E2308,'Base empleados 2025'!B:G,6,FALSE))</f>
        <v/>
      </c>
      <c r="K2308" s="14" t="str">
        <f>IF(A2308="","",VLOOKUP(A2308,'Base empleados 2025'!A:H,8,0))</f>
        <v/>
      </c>
      <c r="L2308" s="15" t="str">
        <f>IF(A2308="","",VLOOKUP(A2308,'Base empleados 2025'!A:I,9,0))</f>
        <v/>
      </c>
    </row>
    <row r="2309" spans="1:12" ht="15.5" x14ac:dyDescent="0.35">
      <c r="A2309" s="36"/>
      <c r="B2309" s="12" t="str">
        <f t="shared" si="35"/>
        <v/>
      </c>
      <c r="C2309" s="5" t="str">
        <f>IF(A2309="","",IF(ISERROR(VLOOKUP(A2309,'Base empleados 2025'!$A:$F,6,FALSE)),VLOOKUP(A2309,'Base empleados 2025'!$B:$F,5,FALSE),VLOOKUP(A2309,'Base empleados 2025'!$A:$F,6,FALSE)))</f>
        <v/>
      </c>
      <c r="D2309" s="5" t="str">
        <f>IF(A2309="","",IF(ISERROR(VLOOKUP(A2309,'Base empleados 2025'!$A:$F,3,FALSE)),VLOOKUP(A2309,'Base empleados 2025'!$B:$F,2,FALSE),VLOOKUP(A2309,'Base empleados 2025'!$A:$F,3,FALSE)))</f>
        <v/>
      </c>
      <c r="E2309" s="5" t="str">
        <f>IF(A2309="","",IF(ISERROR(VLOOKUP(A2309,'Base empleados 2025'!$A:$F,4,FALSE)),VLOOKUP(A2309,'Base empleados 2025'!$B:$F,3,FALSE),VLOOKUP(A2309,'Base empleados 2025'!$A:$F,4,FALSE)))</f>
        <v/>
      </c>
      <c r="F2309" s="5" t="str">
        <f>IF(A2309="","",IF(ISERROR(VLOOKUP(A2309,'Base empleados 2025'!$A:$F,5,FALSE)),VLOOKUP(A2309,'Base empleados 2025'!$B:$F,4,FALSE),VLOOKUP(A2309,'Base empleados 2025'!$A:$F,5,FALSE)))</f>
        <v/>
      </c>
      <c r="G2309" s="23" t="str">
        <f>IF(D2309="","",VLOOKUP(D2309,'Base empleados 2025'!C:G,5,FALSE))</f>
        <v/>
      </c>
      <c r="H2309" s="12" t="str">
        <f>IF(ISERROR(VLOOKUP(E2309,$E$4:F2308,2,FALSE)),"","REPETIDO")</f>
        <v>REPETIDO</v>
      </c>
      <c r="I2309" s="12"/>
      <c r="J2309" s="13" t="str">
        <f>IF(E2309="","",VLOOKUP(E2309,'Base empleados 2025'!B:G,6,FALSE))</f>
        <v/>
      </c>
      <c r="K2309" s="14" t="str">
        <f>IF(A2309="","",VLOOKUP(A2309,'Base empleados 2025'!A:H,8,0))</f>
        <v/>
      </c>
      <c r="L2309" s="15" t="str">
        <f>IF(A2309="","",VLOOKUP(A2309,'Base empleados 2025'!A:I,9,0))</f>
        <v/>
      </c>
    </row>
    <row r="2310" spans="1:12" ht="15.5" x14ac:dyDescent="0.35">
      <c r="A2310" s="36"/>
      <c r="B2310" s="12" t="str">
        <f t="shared" si="35"/>
        <v/>
      </c>
      <c r="C2310" s="5" t="str">
        <f>IF(A2310="","",IF(ISERROR(VLOOKUP(A2310,'Base empleados 2025'!$A:$F,6,FALSE)),VLOOKUP(A2310,'Base empleados 2025'!$B:$F,5,FALSE),VLOOKUP(A2310,'Base empleados 2025'!$A:$F,6,FALSE)))</f>
        <v/>
      </c>
      <c r="D2310" s="5" t="str">
        <f>IF(A2310="","",IF(ISERROR(VLOOKUP(A2310,'Base empleados 2025'!$A:$F,3,FALSE)),VLOOKUP(A2310,'Base empleados 2025'!$B:$F,2,FALSE),VLOOKUP(A2310,'Base empleados 2025'!$A:$F,3,FALSE)))</f>
        <v/>
      </c>
      <c r="E2310" s="5" t="str">
        <f>IF(A2310="","",IF(ISERROR(VLOOKUP(A2310,'Base empleados 2025'!$A:$F,4,FALSE)),VLOOKUP(A2310,'Base empleados 2025'!$B:$F,3,FALSE),VLOOKUP(A2310,'Base empleados 2025'!$A:$F,4,FALSE)))</f>
        <v/>
      </c>
      <c r="F2310" s="5" t="str">
        <f>IF(A2310="","",IF(ISERROR(VLOOKUP(A2310,'Base empleados 2025'!$A:$F,5,FALSE)),VLOOKUP(A2310,'Base empleados 2025'!$B:$F,4,FALSE),VLOOKUP(A2310,'Base empleados 2025'!$A:$F,5,FALSE)))</f>
        <v/>
      </c>
      <c r="G2310" s="23" t="str">
        <f>IF(D2310="","",VLOOKUP(D2310,'Base empleados 2025'!C:G,5,FALSE))</f>
        <v/>
      </c>
      <c r="H2310" s="12" t="str">
        <f>IF(ISERROR(VLOOKUP(E2310,$E$4:F2309,2,FALSE)),"","REPETIDO")</f>
        <v>REPETIDO</v>
      </c>
      <c r="I2310" s="12"/>
      <c r="J2310" s="13" t="str">
        <f>IF(E2310="","",VLOOKUP(E2310,'Base empleados 2025'!B:G,6,FALSE))</f>
        <v/>
      </c>
      <c r="K2310" s="14" t="str">
        <f>IF(A2310="","",VLOOKUP(A2310,'Base empleados 2025'!A:H,8,0))</f>
        <v/>
      </c>
      <c r="L2310" s="15" t="str">
        <f>IF(A2310="","",VLOOKUP(A2310,'Base empleados 2025'!A:I,9,0))</f>
        <v/>
      </c>
    </row>
    <row r="2311" spans="1:12" ht="15.5" x14ac:dyDescent="0.35">
      <c r="A2311" s="36"/>
      <c r="B2311" s="12" t="str">
        <f t="shared" ref="B2311:B2374" si="36">+IF(C2311="","",B2310+1)</f>
        <v/>
      </c>
      <c r="C2311" s="5" t="str">
        <f>IF(A2311="","",IF(ISERROR(VLOOKUP(A2311,'Base empleados 2025'!$A:$F,6,FALSE)),VLOOKUP(A2311,'Base empleados 2025'!$B:$F,5,FALSE),VLOOKUP(A2311,'Base empleados 2025'!$A:$F,6,FALSE)))</f>
        <v/>
      </c>
      <c r="D2311" s="5" t="str">
        <f>IF(A2311="","",IF(ISERROR(VLOOKUP(A2311,'Base empleados 2025'!$A:$F,3,FALSE)),VLOOKUP(A2311,'Base empleados 2025'!$B:$F,2,FALSE),VLOOKUP(A2311,'Base empleados 2025'!$A:$F,3,FALSE)))</f>
        <v/>
      </c>
      <c r="E2311" s="5" t="str">
        <f>IF(A2311="","",IF(ISERROR(VLOOKUP(A2311,'Base empleados 2025'!$A:$F,4,FALSE)),VLOOKUP(A2311,'Base empleados 2025'!$B:$F,3,FALSE),VLOOKUP(A2311,'Base empleados 2025'!$A:$F,4,FALSE)))</f>
        <v/>
      </c>
      <c r="F2311" s="5" t="str">
        <f>IF(A2311="","",IF(ISERROR(VLOOKUP(A2311,'Base empleados 2025'!$A:$F,5,FALSE)),VLOOKUP(A2311,'Base empleados 2025'!$B:$F,4,FALSE),VLOOKUP(A2311,'Base empleados 2025'!$A:$F,5,FALSE)))</f>
        <v/>
      </c>
      <c r="G2311" s="23" t="str">
        <f>IF(D2311="","",VLOOKUP(D2311,'Base empleados 2025'!C:G,5,FALSE))</f>
        <v/>
      </c>
      <c r="H2311" s="12" t="str">
        <f>IF(ISERROR(VLOOKUP(E2311,$E$4:F2310,2,FALSE)),"","REPETIDO")</f>
        <v>REPETIDO</v>
      </c>
      <c r="I2311" s="12"/>
      <c r="J2311" s="13" t="str">
        <f>IF(E2311="","",VLOOKUP(E2311,'Base empleados 2025'!B:G,6,FALSE))</f>
        <v/>
      </c>
      <c r="K2311" s="14" t="str">
        <f>IF(A2311="","",VLOOKUP(A2311,'Base empleados 2025'!A:H,8,0))</f>
        <v/>
      </c>
      <c r="L2311" s="15" t="str">
        <f>IF(A2311="","",VLOOKUP(A2311,'Base empleados 2025'!A:I,9,0))</f>
        <v/>
      </c>
    </row>
    <row r="2312" spans="1:12" ht="15.5" x14ac:dyDescent="0.35">
      <c r="A2312" s="36"/>
      <c r="B2312" s="12" t="str">
        <f t="shared" si="36"/>
        <v/>
      </c>
      <c r="C2312" s="5" t="str">
        <f>IF(A2312="","",IF(ISERROR(VLOOKUP(A2312,'Base empleados 2025'!$A:$F,6,FALSE)),VLOOKUP(A2312,'Base empleados 2025'!$B:$F,5,FALSE),VLOOKUP(A2312,'Base empleados 2025'!$A:$F,6,FALSE)))</f>
        <v/>
      </c>
      <c r="D2312" s="5" t="str">
        <f>IF(A2312="","",IF(ISERROR(VLOOKUP(A2312,'Base empleados 2025'!$A:$F,3,FALSE)),VLOOKUP(A2312,'Base empleados 2025'!$B:$F,2,FALSE),VLOOKUP(A2312,'Base empleados 2025'!$A:$F,3,FALSE)))</f>
        <v/>
      </c>
      <c r="E2312" s="5" t="str">
        <f>IF(A2312="","",IF(ISERROR(VLOOKUP(A2312,'Base empleados 2025'!$A:$F,4,FALSE)),VLOOKUP(A2312,'Base empleados 2025'!$B:$F,3,FALSE),VLOOKUP(A2312,'Base empleados 2025'!$A:$F,4,FALSE)))</f>
        <v/>
      </c>
      <c r="F2312" s="5" t="str">
        <f>IF(A2312="","",IF(ISERROR(VLOOKUP(A2312,'Base empleados 2025'!$A:$F,5,FALSE)),VLOOKUP(A2312,'Base empleados 2025'!$B:$F,4,FALSE),VLOOKUP(A2312,'Base empleados 2025'!$A:$F,5,FALSE)))</f>
        <v/>
      </c>
      <c r="G2312" s="23" t="str">
        <f>IF(D2312="","",VLOOKUP(D2312,'Base empleados 2025'!C:G,5,FALSE))</f>
        <v/>
      </c>
      <c r="H2312" s="12" t="str">
        <f>IF(ISERROR(VLOOKUP(E2312,$E$4:F2311,2,FALSE)),"","REPETIDO")</f>
        <v>REPETIDO</v>
      </c>
      <c r="I2312" s="12"/>
      <c r="J2312" s="13" t="str">
        <f>IF(E2312="","",VLOOKUP(E2312,'Base empleados 2025'!B:G,6,FALSE))</f>
        <v/>
      </c>
      <c r="K2312" s="14" t="str">
        <f>IF(A2312="","",VLOOKUP(A2312,'Base empleados 2025'!A:H,8,0))</f>
        <v/>
      </c>
      <c r="L2312" s="15" t="str">
        <f>IF(A2312="","",VLOOKUP(A2312,'Base empleados 2025'!A:I,9,0))</f>
        <v/>
      </c>
    </row>
    <row r="2313" spans="1:12" ht="15.5" x14ac:dyDescent="0.35">
      <c r="A2313" s="36"/>
      <c r="B2313" s="12" t="str">
        <f t="shared" si="36"/>
        <v/>
      </c>
      <c r="C2313" s="5" t="str">
        <f>IF(A2313="","",IF(ISERROR(VLOOKUP(A2313,'Base empleados 2025'!$A:$F,6,FALSE)),VLOOKUP(A2313,'Base empleados 2025'!$B:$F,5,FALSE),VLOOKUP(A2313,'Base empleados 2025'!$A:$F,6,FALSE)))</f>
        <v/>
      </c>
      <c r="D2313" s="5" t="str">
        <f>IF(A2313="","",IF(ISERROR(VLOOKUP(A2313,'Base empleados 2025'!$A:$F,3,FALSE)),VLOOKUP(A2313,'Base empleados 2025'!$B:$F,2,FALSE),VLOOKUP(A2313,'Base empleados 2025'!$A:$F,3,FALSE)))</f>
        <v/>
      </c>
      <c r="E2313" s="5" t="str">
        <f>IF(A2313="","",IF(ISERROR(VLOOKUP(A2313,'Base empleados 2025'!$A:$F,4,FALSE)),VLOOKUP(A2313,'Base empleados 2025'!$B:$F,3,FALSE),VLOOKUP(A2313,'Base empleados 2025'!$A:$F,4,FALSE)))</f>
        <v/>
      </c>
      <c r="F2313" s="5" t="str">
        <f>IF(A2313="","",IF(ISERROR(VLOOKUP(A2313,'Base empleados 2025'!$A:$F,5,FALSE)),VLOOKUP(A2313,'Base empleados 2025'!$B:$F,4,FALSE),VLOOKUP(A2313,'Base empleados 2025'!$A:$F,5,FALSE)))</f>
        <v/>
      </c>
      <c r="G2313" s="23" t="str">
        <f>IF(D2313="","",VLOOKUP(D2313,'Base empleados 2025'!C:G,5,FALSE))</f>
        <v/>
      </c>
      <c r="H2313" s="12" t="str">
        <f>IF(ISERROR(VLOOKUP(E2313,$E$4:F2312,2,FALSE)),"","REPETIDO")</f>
        <v>REPETIDO</v>
      </c>
      <c r="I2313" s="12"/>
      <c r="J2313" s="13" t="str">
        <f>IF(E2313="","",VLOOKUP(E2313,'Base empleados 2025'!B:G,6,FALSE))</f>
        <v/>
      </c>
      <c r="K2313" s="14" t="str">
        <f>IF(A2313="","",VLOOKUP(A2313,'Base empleados 2025'!A:H,8,0))</f>
        <v/>
      </c>
      <c r="L2313" s="15" t="str">
        <f>IF(A2313="","",VLOOKUP(A2313,'Base empleados 2025'!A:I,9,0))</f>
        <v/>
      </c>
    </row>
    <row r="2314" spans="1:12" ht="15.5" x14ac:dyDescent="0.35">
      <c r="A2314" s="36"/>
      <c r="B2314" s="12" t="str">
        <f t="shared" si="36"/>
        <v/>
      </c>
      <c r="C2314" s="5" t="str">
        <f>IF(A2314="","",IF(ISERROR(VLOOKUP(A2314,'Base empleados 2025'!$A:$F,6,FALSE)),VLOOKUP(A2314,'Base empleados 2025'!$B:$F,5,FALSE),VLOOKUP(A2314,'Base empleados 2025'!$A:$F,6,FALSE)))</f>
        <v/>
      </c>
      <c r="D2314" s="5" t="str">
        <f>IF(A2314="","",IF(ISERROR(VLOOKUP(A2314,'Base empleados 2025'!$A:$F,3,FALSE)),VLOOKUP(A2314,'Base empleados 2025'!$B:$F,2,FALSE),VLOOKUP(A2314,'Base empleados 2025'!$A:$F,3,FALSE)))</f>
        <v/>
      </c>
      <c r="E2314" s="5" t="str">
        <f>IF(A2314="","",IF(ISERROR(VLOOKUP(A2314,'Base empleados 2025'!$A:$F,4,FALSE)),VLOOKUP(A2314,'Base empleados 2025'!$B:$F,3,FALSE),VLOOKUP(A2314,'Base empleados 2025'!$A:$F,4,FALSE)))</f>
        <v/>
      </c>
      <c r="F2314" s="5" t="str">
        <f>IF(A2314="","",IF(ISERROR(VLOOKUP(A2314,'Base empleados 2025'!$A:$F,5,FALSE)),VLOOKUP(A2314,'Base empleados 2025'!$B:$F,4,FALSE),VLOOKUP(A2314,'Base empleados 2025'!$A:$F,5,FALSE)))</f>
        <v/>
      </c>
      <c r="G2314" s="23" t="str">
        <f>IF(D2314="","",VLOOKUP(D2314,'Base empleados 2025'!C:G,5,FALSE))</f>
        <v/>
      </c>
      <c r="H2314" s="12" t="str">
        <f>IF(ISERROR(VLOOKUP(E2314,$E$4:F2313,2,FALSE)),"","REPETIDO")</f>
        <v>REPETIDO</v>
      </c>
      <c r="I2314" s="12"/>
      <c r="J2314" s="13" t="str">
        <f>IF(E2314="","",VLOOKUP(E2314,'Base empleados 2025'!B:G,6,FALSE))</f>
        <v/>
      </c>
      <c r="K2314" s="14" t="str">
        <f>IF(A2314="","",VLOOKUP(A2314,'Base empleados 2025'!A:H,8,0))</f>
        <v/>
      </c>
      <c r="L2314" s="15" t="str">
        <f>IF(A2314="","",VLOOKUP(A2314,'Base empleados 2025'!A:I,9,0))</f>
        <v/>
      </c>
    </row>
    <row r="2315" spans="1:12" ht="15.5" x14ac:dyDescent="0.35">
      <c r="A2315" s="36"/>
      <c r="B2315" s="12" t="str">
        <f t="shared" si="36"/>
        <v/>
      </c>
      <c r="C2315" s="5" t="str">
        <f>IF(A2315="","",IF(ISERROR(VLOOKUP(A2315,'Base empleados 2025'!$A:$F,6,FALSE)),VLOOKUP(A2315,'Base empleados 2025'!$B:$F,5,FALSE),VLOOKUP(A2315,'Base empleados 2025'!$A:$F,6,FALSE)))</f>
        <v/>
      </c>
      <c r="D2315" s="5" t="str">
        <f>IF(A2315="","",IF(ISERROR(VLOOKUP(A2315,'Base empleados 2025'!$A:$F,3,FALSE)),VLOOKUP(A2315,'Base empleados 2025'!$B:$F,2,FALSE),VLOOKUP(A2315,'Base empleados 2025'!$A:$F,3,FALSE)))</f>
        <v/>
      </c>
      <c r="E2315" s="5" t="str">
        <f>IF(A2315="","",IF(ISERROR(VLOOKUP(A2315,'Base empleados 2025'!$A:$F,4,FALSE)),VLOOKUP(A2315,'Base empleados 2025'!$B:$F,3,FALSE),VLOOKUP(A2315,'Base empleados 2025'!$A:$F,4,FALSE)))</f>
        <v/>
      </c>
      <c r="F2315" s="5" t="str">
        <f>IF(A2315="","",IF(ISERROR(VLOOKUP(A2315,'Base empleados 2025'!$A:$F,5,FALSE)),VLOOKUP(A2315,'Base empleados 2025'!$B:$F,4,FALSE),VLOOKUP(A2315,'Base empleados 2025'!$A:$F,5,FALSE)))</f>
        <v/>
      </c>
      <c r="G2315" s="23" t="str">
        <f>IF(D2315="","",VLOOKUP(D2315,'Base empleados 2025'!C:G,5,FALSE))</f>
        <v/>
      </c>
      <c r="H2315" s="12" t="str">
        <f>IF(ISERROR(VLOOKUP(E2315,$E$4:F2314,2,FALSE)),"","REPETIDO")</f>
        <v>REPETIDO</v>
      </c>
      <c r="I2315" s="12"/>
      <c r="J2315" s="13" t="str">
        <f>IF(E2315="","",VLOOKUP(E2315,'Base empleados 2025'!B:G,6,FALSE))</f>
        <v/>
      </c>
      <c r="K2315" s="14" t="str">
        <f>IF(A2315="","",VLOOKUP(A2315,'Base empleados 2025'!A:H,8,0))</f>
        <v/>
      </c>
      <c r="L2315" s="15" t="str">
        <f>IF(A2315="","",VLOOKUP(A2315,'Base empleados 2025'!A:I,9,0))</f>
        <v/>
      </c>
    </row>
    <row r="2316" spans="1:12" ht="15.5" x14ac:dyDescent="0.35">
      <c r="A2316" s="36"/>
      <c r="B2316" s="12" t="str">
        <f t="shared" si="36"/>
        <v/>
      </c>
      <c r="C2316" s="5" t="str">
        <f>IF(A2316="","",IF(ISERROR(VLOOKUP(A2316,'Base empleados 2025'!$A:$F,6,FALSE)),VLOOKUP(A2316,'Base empleados 2025'!$B:$F,5,FALSE),VLOOKUP(A2316,'Base empleados 2025'!$A:$F,6,FALSE)))</f>
        <v/>
      </c>
      <c r="D2316" s="5" t="str">
        <f>IF(A2316="","",IF(ISERROR(VLOOKUP(A2316,'Base empleados 2025'!$A:$F,3,FALSE)),VLOOKUP(A2316,'Base empleados 2025'!$B:$F,2,FALSE),VLOOKUP(A2316,'Base empleados 2025'!$A:$F,3,FALSE)))</f>
        <v/>
      </c>
      <c r="E2316" s="5" t="str">
        <f>IF(A2316="","",IF(ISERROR(VLOOKUP(A2316,'Base empleados 2025'!$A:$F,4,FALSE)),VLOOKUP(A2316,'Base empleados 2025'!$B:$F,3,FALSE),VLOOKUP(A2316,'Base empleados 2025'!$A:$F,4,FALSE)))</f>
        <v/>
      </c>
      <c r="F2316" s="5" t="str">
        <f>IF(A2316="","",IF(ISERROR(VLOOKUP(A2316,'Base empleados 2025'!$A:$F,5,FALSE)),VLOOKUP(A2316,'Base empleados 2025'!$B:$F,4,FALSE),VLOOKUP(A2316,'Base empleados 2025'!$A:$F,5,FALSE)))</f>
        <v/>
      </c>
      <c r="G2316" s="23" t="str">
        <f>IF(D2316="","",VLOOKUP(D2316,'Base empleados 2025'!C:G,5,FALSE))</f>
        <v/>
      </c>
      <c r="H2316" s="12" t="str">
        <f>IF(ISERROR(VLOOKUP(E2316,$E$4:F2315,2,FALSE)),"","REPETIDO")</f>
        <v>REPETIDO</v>
      </c>
      <c r="I2316" s="12"/>
      <c r="J2316" s="13" t="str">
        <f>IF(E2316="","",VLOOKUP(E2316,'Base empleados 2025'!B:G,6,FALSE))</f>
        <v/>
      </c>
      <c r="K2316" s="14" t="str">
        <f>IF(A2316="","",VLOOKUP(A2316,'Base empleados 2025'!A:H,8,0))</f>
        <v/>
      </c>
      <c r="L2316" s="15" t="str">
        <f>IF(A2316="","",VLOOKUP(A2316,'Base empleados 2025'!A:I,9,0))</f>
        <v/>
      </c>
    </row>
    <row r="2317" spans="1:12" ht="15.5" x14ac:dyDescent="0.35">
      <c r="A2317" s="36"/>
      <c r="B2317" s="12" t="str">
        <f t="shared" si="36"/>
        <v/>
      </c>
      <c r="C2317" s="5" t="str">
        <f>IF(A2317="","",IF(ISERROR(VLOOKUP(A2317,'Base empleados 2025'!$A:$F,6,FALSE)),VLOOKUP(A2317,'Base empleados 2025'!$B:$F,5,FALSE),VLOOKUP(A2317,'Base empleados 2025'!$A:$F,6,FALSE)))</f>
        <v/>
      </c>
      <c r="D2317" s="5" t="str">
        <f>IF(A2317="","",IF(ISERROR(VLOOKUP(A2317,'Base empleados 2025'!$A:$F,3,FALSE)),VLOOKUP(A2317,'Base empleados 2025'!$B:$F,2,FALSE),VLOOKUP(A2317,'Base empleados 2025'!$A:$F,3,FALSE)))</f>
        <v/>
      </c>
      <c r="E2317" s="5" t="str">
        <f>IF(A2317="","",IF(ISERROR(VLOOKUP(A2317,'Base empleados 2025'!$A:$F,4,FALSE)),VLOOKUP(A2317,'Base empleados 2025'!$B:$F,3,FALSE),VLOOKUP(A2317,'Base empleados 2025'!$A:$F,4,FALSE)))</f>
        <v/>
      </c>
      <c r="F2317" s="5" t="str">
        <f>IF(A2317="","",IF(ISERROR(VLOOKUP(A2317,'Base empleados 2025'!$A:$F,5,FALSE)),VLOOKUP(A2317,'Base empleados 2025'!$B:$F,4,FALSE),VLOOKUP(A2317,'Base empleados 2025'!$A:$F,5,FALSE)))</f>
        <v/>
      </c>
      <c r="G2317" s="23" t="str">
        <f>IF(D2317="","",VLOOKUP(D2317,'Base empleados 2025'!C:G,5,FALSE))</f>
        <v/>
      </c>
      <c r="H2317" s="12" t="str">
        <f>IF(ISERROR(VLOOKUP(E2317,$E$4:F2316,2,FALSE)),"","REPETIDO")</f>
        <v>REPETIDO</v>
      </c>
      <c r="I2317" s="12"/>
      <c r="J2317" s="13" t="str">
        <f>IF(E2317="","",VLOOKUP(E2317,'Base empleados 2025'!B:G,6,FALSE))</f>
        <v/>
      </c>
      <c r="K2317" s="14" t="str">
        <f>IF(A2317="","",VLOOKUP(A2317,'Base empleados 2025'!A:H,8,0))</f>
        <v/>
      </c>
      <c r="L2317" s="15" t="str">
        <f>IF(A2317="","",VLOOKUP(A2317,'Base empleados 2025'!A:I,9,0))</f>
        <v/>
      </c>
    </row>
    <row r="2318" spans="1:12" ht="15.5" x14ac:dyDescent="0.35">
      <c r="A2318" s="36"/>
      <c r="B2318" s="12" t="str">
        <f t="shared" si="36"/>
        <v/>
      </c>
      <c r="C2318" s="5" t="str">
        <f>IF(A2318="","",IF(ISERROR(VLOOKUP(A2318,'Base empleados 2025'!$A:$F,6,FALSE)),VLOOKUP(A2318,'Base empleados 2025'!$B:$F,5,FALSE),VLOOKUP(A2318,'Base empleados 2025'!$A:$F,6,FALSE)))</f>
        <v/>
      </c>
      <c r="D2318" s="5" t="str">
        <f>IF(A2318="","",IF(ISERROR(VLOOKUP(A2318,'Base empleados 2025'!$A:$F,3,FALSE)),VLOOKUP(A2318,'Base empleados 2025'!$B:$F,2,FALSE),VLOOKUP(A2318,'Base empleados 2025'!$A:$F,3,FALSE)))</f>
        <v/>
      </c>
      <c r="E2318" s="5" t="str">
        <f>IF(A2318="","",IF(ISERROR(VLOOKUP(A2318,'Base empleados 2025'!$A:$F,4,FALSE)),VLOOKUP(A2318,'Base empleados 2025'!$B:$F,3,FALSE),VLOOKUP(A2318,'Base empleados 2025'!$A:$F,4,FALSE)))</f>
        <v/>
      </c>
      <c r="F2318" s="5" t="str">
        <f>IF(A2318="","",IF(ISERROR(VLOOKUP(A2318,'Base empleados 2025'!$A:$F,5,FALSE)),VLOOKUP(A2318,'Base empleados 2025'!$B:$F,4,FALSE),VLOOKUP(A2318,'Base empleados 2025'!$A:$F,5,FALSE)))</f>
        <v/>
      </c>
      <c r="G2318" s="23" t="str">
        <f>IF(D2318="","",VLOOKUP(D2318,'Base empleados 2025'!C:G,5,FALSE))</f>
        <v/>
      </c>
      <c r="H2318" s="12" t="str">
        <f>IF(ISERROR(VLOOKUP(E2318,$E$4:F2317,2,FALSE)),"","REPETIDO")</f>
        <v>REPETIDO</v>
      </c>
      <c r="I2318" s="12"/>
      <c r="J2318" s="13" t="str">
        <f>IF(E2318="","",VLOOKUP(E2318,'Base empleados 2025'!B:G,6,FALSE))</f>
        <v/>
      </c>
      <c r="K2318" s="14" t="str">
        <f>IF(A2318="","",VLOOKUP(A2318,'Base empleados 2025'!A:H,8,0))</f>
        <v/>
      </c>
      <c r="L2318" s="15" t="str">
        <f>IF(A2318="","",VLOOKUP(A2318,'Base empleados 2025'!A:I,9,0))</f>
        <v/>
      </c>
    </row>
    <row r="2319" spans="1:12" ht="15.5" x14ac:dyDescent="0.35">
      <c r="A2319" s="36"/>
      <c r="B2319" s="12" t="str">
        <f t="shared" si="36"/>
        <v/>
      </c>
      <c r="C2319" s="5" t="str">
        <f>IF(A2319="","",IF(ISERROR(VLOOKUP(A2319,'Base empleados 2025'!$A:$F,6,FALSE)),VLOOKUP(A2319,'Base empleados 2025'!$B:$F,5,FALSE),VLOOKUP(A2319,'Base empleados 2025'!$A:$F,6,FALSE)))</f>
        <v/>
      </c>
      <c r="D2319" s="5" t="str">
        <f>IF(A2319="","",IF(ISERROR(VLOOKUP(A2319,'Base empleados 2025'!$A:$F,3,FALSE)),VLOOKUP(A2319,'Base empleados 2025'!$B:$F,2,FALSE),VLOOKUP(A2319,'Base empleados 2025'!$A:$F,3,FALSE)))</f>
        <v/>
      </c>
      <c r="E2319" s="5" t="str">
        <f>IF(A2319="","",IF(ISERROR(VLOOKUP(A2319,'Base empleados 2025'!$A:$F,4,FALSE)),VLOOKUP(A2319,'Base empleados 2025'!$B:$F,3,FALSE),VLOOKUP(A2319,'Base empleados 2025'!$A:$F,4,FALSE)))</f>
        <v/>
      </c>
      <c r="F2319" s="5" t="str">
        <f>IF(A2319="","",IF(ISERROR(VLOOKUP(A2319,'Base empleados 2025'!$A:$F,5,FALSE)),VLOOKUP(A2319,'Base empleados 2025'!$B:$F,4,FALSE),VLOOKUP(A2319,'Base empleados 2025'!$A:$F,5,FALSE)))</f>
        <v/>
      </c>
      <c r="G2319" s="23" t="str">
        <f>IF(D2319="","",VLOOKUP(D2319,'Base empleados 2025'!C:G,5,FALSE))</f>
        <v/>
      </c>
      <c r="H2319" s="12" t="str">
        <f>IF(ISERROR(VLOOKUP(E2319,$E$4:F2318,2,FALSE)),"","REPETIDO")</f>
        <v>REPETIDO</v>
      </c>
      <c r="I2319" s="12"/>
      <c r="J2319" s="13" t="str">
        <f>IF(E2319="","",VLOOKUP(E2319,'Base empleados 2025'!B:G,6,FALSE))</f>
        <v/>
      </c>
      <c r="K2319" s="14" t="str">
        <f>IF(A2319="","",VLOOKUP(A2319,'Base empleados 2025'!A:H,8,0))</f>
        <v/>
      </c>
      <c r="L2319" s="15" t="str">
        <f>IF(A2319="","",VLOOKUP(A2319,'Base empleados 2025'!A:I,9,0))</f>
        <v/>
      </c>
    </row>
    <row r="2320" spans="1:12" ht="15.5" x14ac:dyDescent="0.35">
      <c r="A2320" s="36"/>
      <c r="B2320" s="12" t="str">
        <f t="shared" si="36"/>
        <v/>
      </c>
      <c r="C2320" s="5" t="str">
        <f>IF(A2320="","",IF(ISERROR(VLOOKUP(A2320,'Base empleados 2025'!$A:$F,6,FALSE)),VLOOKUP(A2320,'Base empleados 2025'!$B:$F,5,FALSE),VLOOKUP(A2320,'Base empleados 2025'!$A:$F,6,FALSE)))</f>
        <v/>
      </c>
      <c r="D2320" s="5" t="str">
        <f>IF(A2320="","",IF(ISERROR(VLOOKUP(A2320,'Base empleados 2025'!$A:$F,3,FALSE)),VLOOKUP(A2320,'Base empleados 2025'!$B:$F,2,FALSE),VLOOKUP(A2320,'Base empleados 2025'!$A:$F,3,FALSE)))</f>
        <v/>
      </c>
      <c r="E2320" s="5" t="str">
        <f>IF(A2320="","",IF(ISERROR(VLOOKUP(A2320,'Base empleados 2025'!$A:$F,4,FALSE)),VLOOKUP(A2320,'Base empleados 2025'!$B:$F,3,FALSE),VLOOKUP(A2320,'Base empleados 2025'!$A:$F,4,FALSE)))</f>
        <v/>
      </c>
      <c r="F2320" s="5" t="str">
        <f>IF(A2320="","",IF(ISERROR(VLOOKUP(A2320,'Base empleados 2025'!$A:$F,5,FALSE)),VLOOKUP(A2320,'Base empleados 2025'!$B:$F,4,FALSE),VLOOKUP(A2320,'Base empleados 2025'!$A:$F,5,FALSE)))</f>
        <v/>
      </c>
      <c r="G2320" s="23" t="str">
        <f>IF(D2320="","",VLOOKUP(D2320,'Base empleados 2025'!C:G,5,FALSE))</f>
        <v/>
      </c>
      <c r="H2320" s="12" t="str">
        <f>IF(ISERROR(VLOOKUP(E2320,$E$4:F2319,2,FALSE)),"","REPETIDO")</f>
        <v>REPETIDO</v>
      </c>
      <c r="I2320" s="12"/>
      <c r="J2320" s="13" t="str">
        <f>IF(E2320="","",VLOOKUP(E2320,'Base empleados 2025'!B:G,6,FALSE))</f>
        <v/>
      </c>
      <c r="K2320" s="14" t="str">
        <f>IF(A2320="","",VLOOKUP(A2320,'Base empleados 2025'!A:H,8,0))</f>
        <v/>
      </c>
      <c r="L2320" s="15" t="str">
        <f>IF(A2320="","",VLOOKUP(A2320,'Base empleados 2025'!A:I,9,0))</f>
        <v/>
      </c>
    </row>
    <row r="2321" spans="1:12" ht="15.5" x14ac:dyDescent="0.35">
      <c r="A2321" s="36"/>
      <c r="B2321" s="12" t="str">
        <f t="shared" si="36"/>
        <v/>
      </c>
      <c r="C2321" s="5" t="str">
        <f>IF(A2321="","",IF(ISERROR(VLOOKUP(A2321,'Base empleados 2025'!$A:$F,6,FALSE)),VLOOKUP(A2321,'Base empleados 2025'!$B:$F,5,FALSE),VLOOKUP(A2321,'Base empleados 2025'!$A:$F,6,FALSE)))</f>
        <v/>
      </c>
      <c r="D2321" s="5" t="str">
        <f>IF(A2321="","",IF(ISERROR(VLOOKUP(A2321,'Base empleados 2025'!$A:$F,3,FALSE)),VLOOKUP(A2321,'Base empleados 2025'!$B:$F,2,FALSE),VLOOKUP(A2321,'Base empleados 2025'!$A:$F,3,FALSE)))</f>
        <v/>
      </c>
      <c r="E2321" s="5" t="str">
        <f>IF(A2321="","",IF(ISERROR(VLOOKUP(A2321,'Base empleados 2025'!$A:$F,4,FALSE)),VLOOKUP(A2321,'Base empleados 2025'!$B:$F,3,FALSE),VLOOKUP(A2321,'Base empleados 2025'!$A:$F,4,FALSE)))</f>
        <v/>
      </c>
      <c r="F2321" s="5" t="str">
        <f>IF(A2321="","",IF(ISERROR(VLOOKUP(A2321,'Base empleados 2025'!$A:$F,5,FALSE)),VLOOKUP(A2321,'Base empleados 2025'!$B:$F,4,FALSE),VLOOKUP(A2321,'Base empleados 2025'!$A:$F,5,FALSE)))</f>
        <v/>
      </c>
      <c r="G2321" s="23" t="str">
        <f>IF(D2321="","",VLOOKUP(D2321,'Base empleados 2025'!C:G,5,FALSE))</f>
        <v/>
      </c>
      <c r="H2321" s="12" t="str">
        <f>IF(ISERROR(VLOOKUP(E2321,$E$4:F2320,2,FALSE)),"","REPETIDO")</f>
        <v>REPETIDO</v>
      </c>
      <c r="I2321" s="12"/>
      <c r="J2321" s="13" t="str">
        <f>IF(E2321="","",VLOOKUP(E2321,'Base empleados 2025'!B:G,6,FALSE))</f>
        <v/>
      </c>
      <c r="K2321" s="14" t="str">
        <f>IF(A2321="","",VLOOKUP(A2321,'Base empleados 2025'!A:H,8,0))</f>
        <v/>
      </c>
      <c r="L2321" s="15" t="str">
        <f>IF(A2321="","",VLOOKUP(A2321,'Base empleados 2025'!A:I,9,0))</f>
        <v/>
      </c>
    </row>
    <row r="2322" spans="1:12" ht="15.5" x14ac:dyDescent="0.35">
      <c r="A2322" s="36"/>
      <c r="B2322" s="12" t="str">
        <f t="shared" si="36"/>
        <v/>
      </c>
      <c r="C2322" s="5" t="str">
        <f>IF(A2322="","",IF(ISERROR(VLOOKUP(A2322,'Base empleados 2025'!$A:$F,6,FALSE)),VLOOKUP(A2322,'Base empleados 2025'!$B:$F,5,FALSE),VLOOKUP(A2322,'Base empleados 2025'!$A:$F,6,FALSE)))</f>
        <v/>
      </c>
      <c r="D2322" s="5" t="str">
        <f>IF(A2322="","",IF(ISERROR(VLOOKUP(A2322,'Base empleados 2025'!$A:$F,3,FALSE)),VLOOKUP(A2322,'Base empleados 2025'!$B:$F,2,FALSE),VLOOKUP(A2322,'Base empleados 2025'!$A:$F,3,FALSE)))</f>
        <v/>
      </c>
      <c r="E2322" s="5" t="str">
        <f>IF(A2322="","",IF(ISERROR(VLOOKUP(A2322,'Base empleados 2025'!$A:$F,4,FALSE)),VLOOKUP(A2322,'Base empleados 2025'!$B:$F,3,FALSE),VLOOKUP(A2322,'Base empleados 2025'!$A:$F,4,FALSE)))</f>
        <v/>
      </c>
      <c r="F2322" s="5" t="str">
        <f>IF(A2322="","",IF(ISERROR(VLOOKUP(A2322,'Base empleados 2025'!$A:$F,5,FALSE)),VLOOKUP(A2322,'Base empleados 2025'!$B:$F,4,FALSE),VLOOKUP(A2322,'Base empleados 2025'!$A:$F,5,FALSE)))</f>
        <v/>
      </c>
      <c r="G2322" s="23" t="str">
        <f>IF(D2322="","",VLOOKUP(D2322,'Base empleados 2025'!C:G,5,FALSE))</f>
        <v/>
      </c>
      <c r="H2322" s="12" t="str">
        <f>IF(ISERROR(VLOOKUP(E2322,$E$4:F2321,2,FALSE)),"","REPETIDO")</f>
        <v>REPETIDO</v>
      </c>
      <c r="I2322" s="12"/>
      <c r="J2322" s="13" t="str">
        <f>IF(E2322="","",VLOOKUP(E2322,'Base empleados 2025'!B:G,6,FALSE))</f>
        <v/>
      </c>
      <c r="K2322" s="14" t="str">
        <f>IF(A2322="","",VLOOKUP(A2322,'Base empleados 2025'!A:H,8,0))</f>
        <v/>
      </c>
      <c r="L2322" s="15" t="str">
        <f>IF(A2322="","",VLOOKUP(A2322,'Base empleados 2025'!A:I,9,0))</f>
        <v/>
      </c>
    </row>
    <row r="2323" spans="1:12" ht="15.5" x14ac:dyDescent="0.35">
      <c r="A2323" s="36"/>
      <c r="B2323" s="12" t="str">
        <f t="shared" si="36"/>
        <v/>
      </c>
      <c r="C2323" s="5" t="str">
        <f>IF(A2323="","",IF(ISERROR(VLOOKUP(A2323,'Base empleados 2025'!$A:$F,6,FALSE)),VLOOKUP(A2323,'Base empleados 2025'!$B:$F,5,FALSE),VLOOKUP(A2323,'Base empleados 2025'!$A:$F,6,FALSE)))</f>
        <v/>
      </c>
      <c r="D2323" s="5" t="str">
        <f>IF(A2323="","",IF(ISERROR(VLOOKUP(A2323,'Base empleados 2025'!$A:$F,3,FALSE)),VLOOKUP(A2323,'Base empleados 2025'!$B:$F,2,FALSE),VLOOKUP(A2323,'Base empleados 2025'!$A:$F,3,FALSE)))</f>
        <v/>
      </c>
      <c r="E2323" s="5" t="str">
        <f>IF(A2323="","",IF(ISERROR(VLOOKUP(A2323,'Base empleados 2025'!$A:$F,4,FALSE)),VLOOKUP(A2323,'Base empleados 2025'!$B:$F,3,FALSE),VLOOKUP(A2323,'Base empleados 2025'!$A:$F,4,FALSE)))</f>
        <v/>
      </c>
      <c r="F2323" s="5" t="str">
        <f>IF(A2323="","",IF(ISERROR(VLOOKUP(A2323,'Base empleados 2025'!$A:$F,5,FALSE)),VLOOKUP(A2323,'Base empleados 2025'!$B:$F,4,FALSE),VLOOKUP(A2323,'Base empleados 2025'!$A:$F,5,FALSE)))</f>
        <v/>
      </c>
      <c r="G2323" s="23" t="str">
        <f>IF(D2323="","",VLOOKUP(D2323,'Base empleados 2025'!C:G,5,FALSE))</f>
        <v/>
      </c>
      <c r="H2323" s="12" t="str">
        <f>IF(ISERROR(VLOOKUP(E2323,$E$4:F2322,2,FALSE)),"","REPETIDO")</f>
        <v>REPETIDO</v>
      </c>
      <c r="I2323" s="12"/>
      <c r="J2323" s="13" t="str">
        <f>IF(E2323="","",VLOOKUP(E2323,'Base empleados 2025'!B:G,6,FALSE))</f>
        <v/>
      </c>
      <c r="K2323" s="14" t="str">
        <f>IF(A2323="","",VLOOKUP(A2323,'Base empleados 2025'!A:H,8,0))</f>
        <v/>
      </c>
      <c r="L2323" s="15" t="str">
        <f>IF(A2323="","",VLOOKUP(A2323,'Base empleados 2025'!A:I,9,0))</f>
        <v/>
      </c>
    </row>
    <row r="2324" spans="1:12" ht="15.5" x14ac:dyDescent="0.35">
      <c r="A2324" s="36"/>
      <c r="B2324" s="12" t="str">
        <f t="shared" si="36"/>
        <v/>
      </c>
      <c r="C2324" s="5" t="str">
        <f>IF(A2324="","",IF(ISERROR(VLOOKUP(A2324,'Base empleados 2025'!$A:$F,6,FALSE)),VLOOKUP(A2324,'Base empleados 2025'!$B:$F,5,FALSE),VLOOKUP(A2324,'Base empleados 2025'!$A:$F,6,FALSE)))</f>
        <v/>
      </c>
      <c r="D2324" s="5" t="str">
        <f>IF(A2324="","",IF(ISERROR(VLOOKUP(A2324,'Base empleados 2025'!$A:$F,3,FALSE)),VLOOKUP(A2324,'Base empleados 2025'!$B:$F,2,FALSE),VLOOKUP(A2324,'Base empleados 2025'!$A:$F,3,FALSE)))</f>
        <v/>
      </c>
      <c r="E2324" s="5" t="str">
        <f>IF(A2324="","",IF(ISERROR(VLOOKUP(A2324,'Base empleados 2025'!$A:$F,4,FALSE)),VLOOKUP(A2324,'Base empleados 2025'!$B:$F,3,FALSE),VLOOKUP(A2324,'Base empleados 2025'!$A:$F,4,FALSE)))</f>
        <v/>
      </c>
      <c r="F2324" s="5" t="str">
        <f>IF(A2324="","",IF(ISERROR(VLOOKUP(A2324,'Base empleados 2025'!$A:$F,5,FALSE)),VLOOKUP(A2324,'Base empleados 2025'!$B:$F,4,FALSE),VLOOKUP(A2324,'Base empleados 2025'!$A:$F,5,FALSE)))</f>
        <v/>
      </c>
      <c r="G2324" s="23" t="str">
        <f>IF(D2324="","",VLOOKUP(D2324,'Base empleados 2025'!C:G,5,FALSE))</f>
        <v/>
      </c>
      <c r="H2324" s="12" t="str">
        <f>IF(ISERROR(VLOOKUP(E2324,$E$4:F2323,2,FALSE)),"","REPETIDO")</f>
        <v>REPETIDO</v>
      </c>
      <c r="I2324" s="12"/>
      <c r="J2324" s="13" t="str">
        <f>IF(E2324="","",VLOOKUP(E2324,'Base empleados 2025'!B:G,6,FALSE))</f>
        <v/>
      </c>
      <c r="K2324" s="14" t="str">
        <f>IF(A2324="","",VLOOKUP(A2324,'Base empleados 2025'!A:H,8,0))</f>
        <v/>
      </c>
      <c r="L2324" s="15" t="str">
        <f>IF(A2324="","",VLOOKUP(A2324,'Base empleados 2025'!A:I,9,0))</f>
        <v/>
      </c>
    </row>
    <row r="2325" spans="1:12" ht="15.5" x14ac:dyDescent="0.35">
      <c r="A2325" s="36"/>
      <c r="B2325" s="12" t="str">
        <f t="shared" si="36"/>
        <v/>
      </c>
      <c r="C2325" s="5" t="str">
        <f>IF(A2325="","",IF(ISERROR(VLOOKUP(A2325,'Base empleados 2025'!$A:$F,6,FALSE)),VLOOKUP(A2325,'Base empleados 2025'!$B:$F,5,FALSE),VLOOKUP(A2325,'Base empleados 2025'!$A:$F,6,FALSE)))</f>
        <v/>
      </c>
      <c r="D2325" s="5" t="str">
        <f>IF(A2325="","",IF(ISERROR(VLOOKUP(A2325,'Base empleados 2025'!$A:$F,3,FALSE)),VLOOKUP(A2325,'Base empleados 2025'!$B:$F,2,FALSE),VLOOKUP(A2325,'Base empleados 2025'!$A:$F,3,FALSE)))</f>
        <v/>
      </c>
      <c r="E2325" s="5" t="str">
        <f>IF(A2325="","",IF(ISERROR(VLOOKUP(A2325,'Base empleados 2025'!$A:$F,4,FALSE)),VLOOKUP(A2325,'Base empleados 2025'!$B:$F,3,FALSE),VLOOKUP(A2325,'Base empleados 2025'!$A:$F,4,FALSE)))</f>
        <v/>
      </c>
      <c r="F2325" s="5" t="str">
        <f>IF(A2325="","",IF(ISERROR(VLOOKUP(A2325,'Base empleados 2025'!$A:$F,5,FALSE)),VLOOKUP(A2325,'Base empleados 2025'!$B:$F,4,FALSE),VLOOKUP(A2325,'Base empleados 2025'!$A:$F,5,FALSE)))</f>
        <v/>
      </c>
      <c r="G2325" s="23" t="str">
        <f>IF(D2325="","",VLOOKUP(D2325,'Base empleados 2025'!C:G,5,FALSE))</f>
        <v/>
      </c>
      <c r="H2325" s="12" t="str">
        <f>IF(ISERROR(VLOOKUP(E2325,$E$4:F2324,2,FALSE)),"","REPETIDO")</f>
        <v>REPETIDO</v>
      </c>
      <c r="I2325" s="12"/>
      <c r="J2325" s="13" t="str">
        <f>IF(E2325="","",VLOOKUP(E2325,'Base empleados 2025'!B:G,6,FALSE))</f>
        <v/>
      </c>
      <c r="K2325" s="14" t="str">
        <f>IF(A2325="","",VLOOKUP(A2325,'Base empleados 2025'!A:H,8,0))</f>
        <v/>
      </c>
      <c r="L2325" s="15" t="str">
        <f>IF(A2325="","",VLOOKUP(A2325,'Base empleados 2025'!A:I,9,0))</f>
        <v/>
      </c>
    </row>
    <row r="2326" spans="1:12" ht="15.5" x14ac:dyDescent="0.35">
      <c r="A2326" s="36"/>
      <c r="B2326" s="12" t="str">
        <f t="shared" si="36"/>
        <v/>
      </c>
      <c r="C2326" s="5" t="str">
        <f>IF(A2326="","",IF(ISERROR(VLOOKUP(A2326,'Base empleados 2025'!$A:$F,6,FALSE)),VLOOKUP(A2326,'Base empleados 2025'!$B:$F,5,FALSE),VLOOKUP(A2326,'Base empleados 2025'!$A:$F,6,FALSE)))</f>
        <v/>
      </c>
      <c r="D2326" s="5" t="str">
        <f>IF(A2326="","",IF(ISERROR(VLOOKUP(A2326,'Base empleados 2025'!$A:$F,3,FALSE)),VLOOKUP(A2326,'Base empleados 2025'!$B:$F,2,FALSE),VLOOKUP(A2326,'Base empleados 2025'!$A:$F,3,FALSE)))</f>
        <v/>
      </c>
      <c r="E2326" s="5" t="str">
        <f>IF(A2326="","",IF(ISERROR(VLOOKUP(A2326,'Base empleados 2025'!$A:$F,4,FALSE)),VLOOKUP(A2326,'Base empleados 2025'!$B:$F,3,FALSE),VLOOKUP(A2326,'Base empleados 2025'!$A:$F,4,FALSE)))</f>
        <v/>
      </c>
      <c r="F2326" s="5" t="str">
        <f>IF(A2326="","",IF(ISERROR(VLOOKUP(A2326,'Base empleados 2025'!$A:$F,5,FALSE)),VLOOKUP(A2326,'Base empleados 2025'!$B:$F,4,FALSE),VLOOKUP(A2326,'Base empleados 2025'!$A:$F,5,FALSE)))</f>
        <v/>
      </c>
      <c r="G2326" s="23" t="str">
        <f>IF(D2326="","",VLOOKUP(D2326,'Base empleados 2025'!C:G,5,FALSE))</f>
        <v/>
      </c>
      <c r="H2326" s="12" t="str">
        <f>IF(ISERROR(VLOOKUP(E2326,$E$4:F2325,2,FALSE)),"","REPETIDO")</f>
        <v>REPETIDO</v>
      </c>
      <c r="I2326" s="12"/>
      <c r="J2326" s="13" t="str">
        <f>IF(E2326="","",VLOOKUP(E2326,'Base empleados 2025'!B:G,6,FALSE))</f>
        <v/>
      </c>
      <c r="K2326" s="14" t="str">
        <f>IF(A2326="","",VLOOKUP(A2326,'Base empleados 2025'!A:H,8,0))</f>
        <v/>
      </c>
      <c r="L2326" s="15" t="str">
        <f>IF(A2326="","",VLOOKUP(A2326,'Base empleados 2025'!A:I,9,0))</f>
        <v/>
      </c>
    </row>
    <row r="2327" spans="1:12" ht="15.5" x14ac:dyDescent="0.35">
      <c r="A2327" s="36"/>
      <c r="B2327" s="12" t="str">
        <f t="shared" si="36"/>
        <v/>
      </c>
      <c r="C2327" s="5" t="str">
        <f>IF(A2327="","",IF(ISERROR(VLOOKUP(A2327,'Base empleados 2025'!$A:$F,6,FALSE)),VLOOKUP(A2327,'Base empleados 2025'!$B:$F,5,FALSE),VLOOKUP(A2327,'Base empleados 2025'!$A:$F,6,FALSE)))</f>
        <v/>
      </c>
      <c r="D2327" s="5" t="str">
        <f>IF(A2327="","",IF(ISERROR(VLOOKUP(A2327,'Base empleados 2025'!$A:$F,3,FALSE)),VLOOKUP(A2327,'Base empleados 2025'!$B:$F,2,FALSE),VLOOKUP(A2327,'Base empleados 2025'!$A:$F,3,FALSE)))</f>
        <v/>
      </c>
      <c r="E2327" s="5" t="str">
        <f>IF(A2327="","",IF(ISERROR(VLOOKUP(A2327,'Base empleados 2025'!$A:$F,4,FALSE)),VLOOKUP(A2327,'Base empleados 2025'!$B:$F,3,FALSE),VLOOKUP(A2327,'Base empleados 2025'!$A:$F,4,FALSE)))</f>
        <v/>
      </c>
      <c r="F2327" s="5" t="str">
        <f>IF(A2327="","",IF(ISERROR(VLOOKUP(A2327,'Base empleados 2025'!$A:$F,5,FALSE)),VLOOKUP(A2327,'Base empleados 2025'!$B:$F,4,FALSE),VLOOKUP(A2327,'Base empleados 2025'!$A:$F,5,FALSE)))</f>
        <v/>
      </c>
      <c r="G2327" s="23" t="str">
        <f>IF(D2327="","",VLOOKUP(D2327,'Base empleados 2025'!C:G,5,FALSE))</f>
        <v/>
      </c>
      <c r="H2327" s="12" t="str">
        <f>IF(ISERROR(VLOOKUP(E2327,$E$4:F2326,2,FALSE)),"","REPETIDO")</f>
        <v>REPETIDO</v>
      </c>
      <c r="I2327" s="12"/>
      <c r="J2327" s="13" t="str">
        <f>IF(E2327="","",VLOOKUP(E2327,'Base empleados 2025'!B:G,6,FALSE))</f>
        <v/>
      </c>
      <c r="K2327" s="14" t="str">
        <f>IF(A2327="","",VLOOKUP(A2327,'Base empleados 2025'!A:H,8,0))</f>
        <v/>
      </c>
      <c r="L2327" s="15" t="str">
        <f>IF(A2327="","",VLOOKUP(A2327,'Base empleados 2025'!A:I,9,0))</f>
        <v/>
      </c>
    </row>
    <row r="2328" spans="1:12" ht="15.5" x14ac:dyDescent="0.35">
      <c r="A2328" s="36"/>
      <c r="B2328" s="12" t="str">
        <f t="shared" si="36"/>
        <v/>
      </c>
      <c r="C2328" s="5" t="str">
        <f>IF(A2328="","",IF(ISERROR(VLOOKUP(A2328,'Base empleados 2025'!$A:$F,6,FALSE)),VLOOKUP(A2328,'Base empleados 2025'!$B:$F,5,FALSE),VLOOKUP(A2328,'Base empleados 2025'!$A:$F,6,FALSE)))</f>
        <v/>
      </c>
      <c r="D2328" s="5" t="str">
        <f>IF(A2328="","",IF(ISERROR(VLOOKUP(A2328,'Base empleados 2025'!$A:$F,3,FALSE)),VLOOKUP(A2328,'Base empleados 2025'!$B:$F,2,FALSE),VLOOKUP(A2328,'Base empleados 2025'!$A:$F,3,FALSE)))</f>
        <v/>
      </c>
      <c r="E2328" s="5" t="str">
        <f>IF(A2328="","",IF(ISERROR(VLOOKUP(A2328,'Base empleados 2025'!$A:$F,4,FALSE)),VLOOKUP(A2328,'Base empleados 2025'!$B:$F,3,FALSE),VLOOKUP(A2328,'Base empleados 2025'!$A:$F,4,FALSE)))</f>
        <v/>
      </c>
      <c r="F2328" s="5" t="str">
        <f>IF(A2328="","",IF(ISERROR(VLOOKUP(A2328,'Base empleados 2025'!$A:$F,5,FALSE)),VLOOKUP(A2328,'Base empleados 2025'!$B:$F,4,FALSE),VLOOKUP(A2328,'Base empleados 2025'!$A:$F,5,FALSE)))</f>
        <v/>
      </c>
      <c r="G2328" s="23" t="str">
        <f>IF(D2328="","",VLOOKUP(D2328,'Base empleados 2025'!C:G,5,FALSE))</f>
        <v/>
      </c>
      <c r="H2328" s="12" t="str">
        <f>IF(ISERROR(VLOOKUP(E2328,$E$4:F2327,2,FALSE)),"","REPETIDO")</f>
        <v>REPETIDO</v>
      </c>
      <c r="I2328" s="12"/>
      <c r="J2328" s="13" t="str">
        <f>IF(E2328="","",VLOOKUP(E2328,'Base empleados 2025'!B:G,6,FALSE))</f>
        <v/>
      </c>
      <c r="K2328" s="14" t="str">
        <f>IF(A2328="","",VLOOKUP(A2328,'Base empleados 2025'!A:H,8,0))</f>
        <v/>
      </c>
      <c r="L2328" s="15" t="str">
        <f>IF(A2328="","",VLOOKUP(A2328,'Base empleados 2025'!A:I,9,0))</f>
        <v/>
      </c>
    </row>
    <row r="2329" spans="1:12" ht="15.5" x14ac:dyDescent="0.35">
      <c r="A2329" s="36"/>
      <c r="B2329" s="12" t="str">
        <f t="shared" si="36"/>
        <v/>
      </c>
      <c r="C2329" s="5" t="str">
        <f>IF(A2329="","",IF(ISERROR(VLOOKUP(A2329,'Base empleados 2025'!$A:$F,6,FALSE)),VLOOKUP(A2329,'Base empleados 2025'!$B:$F,5,FALSE),VLOOKUP(A2329,'Base empleados 2025'!$A:$F,6,FALSE)))</f>
        <v/>
      </c>
      <c r="D2329" s="5" t="str">
        <f>IF(A2329="","",IF(ISERROR(VLOOKUP(A2329,'Base empleados 2025'!$A:$F,3,FALSE)),VLOOKUP(A2329,'Base empleados 2025'!$B:$F,2,FALSE),VLOOKUP(A2329,'Base empleados 2025'!$A:$F,3,FALSE)))</f>
        <v/>
      </c>
      <c r="E2329" s="5" t="str">
        <f>IF(A2329="","",IF(ISERROR(VLOOKUP(A2329,'Base empleados 2025'!$A:$F,4,FALSE)),VLOOKUP(A2329,'Base empleados 2025'!$B:$F,3,FALSE),VLOOKUP(A2329,'Base empleados 2025'!$A:$F,4,FALSE)))</f>
        <v/>
      </c>
      <c r="F2329" s="5" t="str">
        <f>IF(A2329="","",IF(ISERROR(VLOOKUP(A2329,'Base empleados 2025'!$A:$F,5,FALSE)),VLOOKUP(A2329,'Base empleados 2025'!$B:$F,4,FALSE),VLOOKUP(A2329,'Base empleados 2025'!$A:$F,5,FALSE)))</f>
        <v/>
      </c>
      <c r="G2329" s="23" t="str">
        <f>IF(D2329="","",VLOOKUP(D2329,'Base empleados 2025'!C:G,5,FALSE))</f>
        <v/>
      </c>
      <c r="H2329" s="12" t="str">
        <f>IF(ISERROR(VLOOKUP(E2329,$E$4:F2328,2,FALSE)),"","REPETIDO")</f>
        <v>REPETIDO</v>
      </c>
      <c r="I2329" s="12"/>
      <c r="J2329" s="13" t="str">
        <f>IF(E2329="","",VLOOKUP(E2329,'Base empleados 2025'!B:G,6,FALSE))</f>
        <v/>
      </c>
      <c r="K2329" s="14" t="str">
        <f>IF(A2329="","",VLOOKUP(A2329,'Base empleados 2025'!A:H,8,0))</f>
        <v/>
      </c>
      <c r="L2329" s="15" t="str">
        <f>IF(A2329="","",VLOOKUP(A2329,'Base empleados 2025'!A:I,9,0))</f>
        <v/>
      </c>
    </row>
    <row r="2330" spans="1:12" ht="15.5" x14ac:dyDescent="0.35">
      <c r="A2330" s="36"/>
      <c r="B2330" s="12" t="str">
        <f t="shared" si="36"/>
        <v/>
      </c>
      <c r="C2330" s="5" t="str">
        <f>IF(A2330="","",IF(ISERROR(VLOOKUP(A2330,'Base empleados 2025'!$A:$F,6,FALSE)),VLOOKUP(A2330,'Base empleados 2025'!$B:$F,5,FALSE),VLOOKUP(A2330,'Base empleados 2025'!$A:$F,6,FALSE)))</f>
        <v/>
      </c>
      <c r="D2330" s="5" t="str">
        <f>IF(A2330="","",IF(ISERROR(VLOOKUP(A2330,'Base empleados 2025'!$A:$F,3,FALSE)),VLOOKUP(A2330,'Base empleados 2025'!$B:$F,2,FALSE),VLOOKUP(A2330,'Base empleados 2025'!$A:$F,3,FALSE)))</f>
        <v/>
      </c>
      <c r="E2330" s="5" t="str">
        <f>IF(A2330="","",IF(ISERROR(VLOOKUP(A2330,'Base empleados 2025'!$A:$F,4,FALSE)),VLOOKUP(A2330,'Base empleados 2025'!$B:$F,3,FALSE),VLOOKUP(A2330,'Base empleados 2025'!$A:$F,4,FALSE)))</f>
        <v/>
      </c>
      <c r="F2330" s="5" t="str">
        <f>IF(A2330="","",IF(ISERROR(VLOOKUP(A2330,'Base empleados 2025'!$A:$F,5,FALSE)),VLOOKUP(A2330,'Base empleados 2025'!$B:$F,4,FALSE),VLOOKUP(A2330,'Base empleados 2025'!$A:$F,5,FALSE)))</f>
        <v/>
      </c>
      <c r="G2330" s="23" t="str">
        <f>IF(D2330="","",VLOOKUP(D2330,'Base empleados 2025'!C:G,5,FALSE))</f>
        <v/>
      </c>
      <c r="H2330" s="12" t="str">
        <f>IF(ISERROR(VLOOKUP(E2330,$E$4:F2329,2,FALSE)),"","REPETIDO")</f>
        <v>REPETIDO</v>
      </c>
      <c r="I2330" s="12"/>
      <c r="J2330" s="13" t="str">
        <f>IF(E2330="","",VLOOKUP(E2330,'Base empleados 2025'!B:G,6,FALSE))</f>
        <v/>
      </c>
      <c r="K2330" s="14" t="str">
        <f>IF(A2330="","",VLOOKUP(A2330,'Base empleados 2025'!A:H,8,0))</f>
        <v/>
      </c>
      <c r="L2330" s="15" t="str">
        <f>IF(A2330="","",VLOOKUP(A2330,'Base empleados 2025'!A:I,9,0))</f>
        <v/>
      </c>
    </row>
    <row r="2331" spans="1:12" ht="15.5" x14ac:dyDescent="0.35">
      <c r="A2331" s="36"/>
      <c r="B2331" s="12" t="str">
        <f t="shared" si="36"/>
        <v/>
      </c>
      <c r="C2331" s="5" t="str">
        <f>IF(A2331="","",IF(ISERROR(VLOOKUP(A2331,'Base empleados 2025'!$A:$F,6,FALSE)),VLOOKUP(A2331,'Base empleados 2025'!$B:$F,5,FALSE),VLOOKUP(A2331,'Base empleados 2025'!$A:$F,6,FALSE)))</f>
        <v/>
      </c>
      <c r="D2331" s="5" t="str">
        <f>IF(A2331="","",IF(ISERROR(VLOOKUP(A2331,'Base empleados 2025'!$A:$F,3,FALSE)),VLOOKUP(A2331,'Base empleados 2025'!$B:$F,2,FALSE),VLOOKUP(A2331,'Base empleados 2025'!$A:$F,3,FALSE)))</f>
        <v/>
      </c>
      <c r="E2331" s="5" t="str">
        <f>IF(A2331="","",IF(ISERROR(VLOOKUP(A2331,'Base empleados 2025'!$A:$F,4,FALSE)),VLOOKUP(A2331,'Base empleados 2025'!$B:$F,3,FALSE),VLOOKUP(A2331,'Base empleados 2025'!$A:$F,4,FALSE)))</f>
        <v/>
      </c>
      <c r="F2331" s="5" t="str">
        <f>IF(A2331="","",IF(ISERROR(VLOOKUP(A2331,'Base empleados 2025'!$A:$F,5,FALSE)),VLOOKUP(A2331,'Base empleados 2025'!$B:$F,4,FALSE),VLOOKUP(A2331,'Base empleados 2025'!$A:$F,5,FALSE)))</f>
        <v/>
      </c>
      <c r="G2331" s="23" t="str">
        <f>IF(D2331="","",VLOOKUP(D2331,'Base empleados 2025'!C:G,5,FALSE))</f>
        <v/>
      </c>
      <c r="H2331" s="12" t="str">
        <f>IF(ISERROR(VLOOKUP(E2331,$E$4:F2330,2,FALSE)),"","REPETIDO")</f>
        <v>REPETIDO</v>
      </c>
      <c r="I2331" s="12"/>
      <c r="J2331" s="13" t="str">
        <f>IF(E2331="","",VLOOKUP(E2331,'Base empleados 2025'!B:G,6,FALSE))</f>
        <v/>
      </c>
      <c r="K2331" s="14" t="str">
        <f>IF(A2331="","",VLOOKUP(A2331,'Base empleados 2025'!A:H,8,0))</f>
        <v/>
      </c>
      <c r="L2331" s="15" t="str">
        <f>IF(A2331="","",VLOOKUP(A2331,'Base empleados 2025'!A:I,9,0))</f>
        <v/>
      </c>
    </row>
    <row r="2332" spans="1:12" ht="15.5" x14ac:dyDescent="0.35">
      <c r="A2332" s="36"/>
      <c r="B2332" s="12" t="str">
        <f t="shared" si="36"/>
        <v/>
      </c>
      <c r="C2332" s="5" t="str">
        <f>IF(A2332="","",IF(ISERROR(VLOOKUP(A2332,'Base empleados 2025'!$A:$F,6,FALSE)),VLOOKUP(A2332,'Base empleados 2025'!$B:$F,5,FALSE),VLOOKUP(A2332,'Base empleados 2025'!$A:$F,6,FALSE)))</f>
        <v/>
      </c>
      <c r="D2332" s="5" t="str">
        <f>IF(A2332="","",IF(ISERROR(VLOOKUP(A2332,'Base empleados 2025'!$A:$F,3,FALSE)),VLOOKUP(A2332,'Base empleados 2025'!$B:$F,2,FALSE),VLOOKUP(A2332,'Base empleados 2025'!$A:$F,3,FALSE)))</f>
        <v/>
      </c>
      <c r="E2332" s="5" t="str">
        <f>IF(A2332="","",IF(ISERROR(VLOOKUP(A2332,'Base empleados 2025'!$A:$F,4,FALSE)),VLOOKUP(A2332,'Base empleados 2025'!$B:$F,3,FALSE),VLOOKUP(A2332,'Base empleados 2025'!$A:$F,4,FALSE)))</f>
        <v/>
      </c>
      <c r="F2332" s="5" t="str">
        <f>IF(A2332="","",IF(ISERROR(VLOOKUP(A2332,'Base empleados 2025'!$A:$F,5,FALSE)),VLOOKUP(A2332,'Base empleados 2025'!$B:$F,4,FALSE),VLOOKUP(A2332,'Base empleados 2025'!$A:$F,5,FALSE)))</f>
        <v/>
      </c>
      <c r="G2332" s="23" t="str">
        <f>IF(D2332="","",VLOOKUP(D2332,'Base empleados 2025'!C:G,5,FALSE))</f>
        <v/>
      </c>
      <c r="H2332" s="12" t="str">
        <f>IF(ISERROR(VLOOKUP(E2332,$E$4:F2331,2,FALSE)),"","REPETIDO")</f>
        <v>REPETIDO</v>
      </c>
      <c r="I2332" s="12"/>
      <c r="J2332" s="13" t="str">
        <f>IF(E2332="","",VLOOKUP(E2332,'Base empleados 2025'!B:G,6,FALSE))</f>
        <v/>
      </c>
      <c r="K2332" s="14" t="str">
        <f>IF(A2332="","",VLOOKUP(A2332,'Base empleados 2025'!A:H,8,0))</f>
        <v/>
      </c>
      <c r="L2332" s="15" t="str">
        <f>IF(A2332="","",VLOOKUP(A2332,'Base empleados 2025'!A:I,9,0))</f>
        <v/>
      </c>
    </row>
    <row r="2333" spans="1:12" ht="15.5" x14ac:dyDescent="0.35">
      <c r="A2333" s="36"/>
      <c r="B2333" s="12" t="str">
        <f t="shared" si="36"/>
        <v/>
      </c>
      <c r="C2333" s="5" t="str">
        <f>IF(A2333="","",IF(ISERROR(VLOOKUP(A2333,'Base empleados 2025'!$A:$F,6,FALSE)),VLOOKUP(A2333,'Base empleados 2025'!$B:$F,5,FALSE),VLOOKUP(A2333,'Base empleados 2025'!$A:$F,6,FALSE)))</f>
        <v/>
      </c>
      <c r="D2333" s="5" t="str">
        <f>IF(A2333="","",IF(ISERROR(VLOOKUP(A2333,'Base empleados 2025'!$A:$F,3,FALSE)),VLOOKUP(A2333,'Base empleados 2025'!$B:$F,2,FALSE),VLOOKUP(A2333,'Base empleados 2025'!$A:$F,3,FALSE)))</f>
        <v/>
      </c>
      <c r="E2333" s="5" t="str">
        <f>IF(A2333="","",IF(ISERROR(VLOOKUP(A2333,'Base empleados 2025'!$A:$F,4,FALSE)),VLOOKUP(A2333,'Base empleados 2025'!$B:$F,3,FALSE),VLOOKUP(A2333,'Base empleados 2025'!$A:$F,4,FALSE)))</f>
        <v/>
      </c>
      <c r="F2333" s="5" t="str">
        <f>IF(A2333="","",IF(ISERROR(VLOOKUP(A2333,'Base empleados 2025'!$A:$F,5,FALSE)),VLOOKUP(A2333,'Base empleados 2025'!$B:$F,4,FALSE),VLOOKUP(A2333,'Base empleados 2025'!$A:$F,5,FALSE)))</f>
        <v/>
      </c>
      <c r="G2333" s="23" t="str">
        <f>IF(D2333="","",VLOOKUP(D2333,'Base empleados 2025'!C:G,5,FALSE))</f>
        <v/>
      </c>
      <c r="H2333" s="12" t="str">
        <f>IF(ISERROR(VLOOKUP(E2333,$E$4:F2332,2,FALSE)),"","REPETIDO")</f>
        <v>REPETIDO</v>
      </c>
      <c r="I2333" s="12"/>
      <c r="J2333" s="13" t="str">
        <f>IF(E2333="","",VLOOKUP(E2333,'Base empleados 2025'!B:G,6,FALSE))</f>
        <v/>
      </c>
      <c r="K2333" s="14" t="str">
        <f>IF(A2333="","",VLOOKUP(A2333,'Base empleados 2025'!A:H,8,0))</f>
        <v/>
      </c>
      <c r="L2333" s="15" t="str">
        <f>IF(A2333="","",VLOOKUP(A2333,'Base empleados 2025'!A:I,9,0))</f>
        <v/>
      </c>
    </row>
    <row r="2334" spans="1:12" ht="15.5" x14ac:dyDescent="0.35">
      <c r="A2334" s="36"/>
      <c r="B2334" s="12" t="str">
        <f t="shared" si="36"/>
        <v/>
      </c>
      <c r="C2334" s="5" t="str">
        <f>IF(A2334="","",IF(ISERROR(VLOOKUP(A2334,'Base empleados 2025'!$A:$F,6,FALSE)),VLOOKUP(A2334,'Base empleados 2025'!$B:$F,5,FALSE),VLOOKUP(A2334,'Base empleados 2025'!$A:$F,6,FALSE)))</f>
        <v/>
      </c>
      <c r="D2334" s="5" t="str">
        <f>IF(A2334="","",IF(ISERROR(VLOOKUP(A2334,'Base empleados 2025'!$A:$F,3,FALSE)),VLOOKUP(A2334,'Base empleados 2025'!$B:$F,2,FALSE),VLOOKUP(A2334,'Base empleados 2025'!$A:$F,3,FALSE)))</f>
        <v/>
      </c>
      <c r="E2334" s="5" t="str">
        <f>IF(A2334="","",IF(ISERROR(VLOOKUP(A2334,'Base empleados 2025'!$A:$F,4,FALSE)),VLOOKUP(A2334,'Base empleados 2025'!$B:$F,3,FALSE),VLOOKUP(A2334,'Base empleados 2025'!$A:$F,4,FALSE)))</f>
        <v/>
      </c>
      <c r="F2334" s="5" t="str">
        <f>IF(A2334="","",IF(ISERROR(VLOOKUP(A2334,'Base empleados 2025'!$A:$F,5,FALSE)),VLOOKUP(A2334,'Base empleados 2025'!$B:$F,4,FALSE),VLOOKUP(A2334,'Base empleados 2025'!$A:$F,5,FALSE)))</f>
        <v/>
      </c>
      <c r="G2334" s="23" t="str">
        <f>IF(D2334="","",VLOOKUP(D2334,'Base empleados 2025'!C:G,5,FALSE))</f>
        <v/>
      </c>
      <c r="H2334" s="12" t="str">
        <f>IF(ISERROR(VLOOKUP(E2334,$E$4:F2333,2,FALSE)),"","REPETIDO")</f>
        <v>REPETIDO</v>
      </c>
      <c r="I2334" s="12"/>
      <c r="J2334" s="13" t="str">
        <f>IF(E2334="","",VLOOKUP(E2334,'Base empleados 2025'!B:G,6,FALSE))</f>
        <v/>
      </c>
      <c r="K2334" s="14" t="str">
        <f>IF(A2334="","",VLOOKUP(A2334,'Base empleados 2025'!A:H,8,0))</f>
        <v/>
      </c>
      <c r="L2334" s="15" t="str">
        <f>IF(A2334="","",VLOOKUP(A2334,'Base empleados 2025'!A:I,9,0))</f>
        <v/>
      </c>
    </row>
    <row r="2335" spans="1:12" ht="15.5" x14ac:dyDescent="0.35">
      <c r="A2335" s="36"/>
      <c r="B2335" s="12" t="str">
        <f t="shared" si="36"/>
        <v/>
      </c>
      <c r="C2335" s="5" t="str">
        <f>IF(A2335="","",IF(ISERROR(VLOOKUP(A2335,'Base empleados 2025'!$A:$F,6,FALSE)),VLOOKUP(A2335,'Base empleados 2025'!$B:$F,5,FALSE),VLOOKUP(A2335,'Base empleados 2025'!$A:$F,6,FALSE)))</f>
        <v/>
      </c>
      <c r="D2335" s="5" t="str">
        <f>IF(A2335="","",IF(ISERROR(VLOOKUP(A2335,'Base empleados 2025'!$A:$F,3,FALSE)),VLOOKUP(A2335,'Base empleados 2025'!$B:$F,2,FALSE),VLOOKUP(A2335,'Base empleados 2025'!$A:$F,3,FALSE)))</f>
        <v/>
      </c>
      <c r="E2335" s="5" t="str">
        <f>IF(A2335="","",IF(ISERROR(VLOOKUP(A2335,'Base empleados 2025'!$A:$F,4,FALSE)),VLOOKUP(A2335,'Base empleados 2025'!$B:$F,3,FALSE),VLOOKUP(A2335,'Base empleados 2025'!$A:$F,4,FALSE)))</f>
        <v/>
      </c>
      <c r="F2335" s="5" t="str">
        <f>IF(A2335="","",IF(ISERROR(VLOOKUP(A2335,'Base empleados 2025'!$A:$F,5,FALSE)),VLOOKUP(A2335,'Base empleados 2025'!$B:$F,4,FALSE),VLOOKUP(A2335,'Base empleados 2025'!$A:$F,5,FALSE)))</f>
        <v/>
      </c>
      <c r="G2335" s="23" t="str">
        <f>IF(D2335="","",VLOOKUP(D2335,'Base empleados 2025'!C:G,5,FALSE))</f>
        <v/>
      </c>
      <c r="H2335" s="12" t="str">
        <f>IF(ISERROR(VLOOKUP(E2335,$E$4:F2334,2,FALSE)),"","REPETIDO")</f>
        <v>REPETIDO</v>
      </c>
      <c r="I2335" s="12"/>
      <c r="J2335" s="13" t="str">
        <f>IF(E2335="","",VLOOKUP(E2335,'Base empleados 2025'!B:G,6,FALSE))</f>
        <v/>
      </c>
      <c r="K2335" s="14" t="str">
        <f>IF(A2335="","",VLOOKUP(A2335,'Base empleados 2025'!A:H,8,0))</f>
        <v/>
      </c>
      <c r="L2335" s="15" t="str">
        <f>IF(A2335="","",VLOOKUP(A2335,'Base empleados 2025'!A:I,9,0))</f>
        <v/>
      </c>
    </row>
    <row r="2336" spans="1:12" ht="15.5" x14ac:dyDescent="0.35">
      <c r="A2336" s="36"/>
      <c r="B2336" s="12" t="str">
        <f t="shared" si="36"/>
        <v/>
      </c>
      <c r="C2336" s="5" t="str">
        <f>IF(A2336="","",IF(ISERROR(VLOOKUP(A2336,'Base empleados 2025'!$A:$F,6,FALSE)),VLOOKUP(A2336,'Base empleados 2025'!$B:$F,5,FALSE),VLOOKUP(A2336,'Base empleados 2025'!$A:$F,6,FALSE)))</f>
        <v/>
      </c>
      <c r="D2336" s="5" t="str">
        <f>IF(A2336="","",IF(ISERROR(VLOOKUP(A2336,'Base empleados 2025'!$A:$F,3,FALSE)),VLOOKUP(A2336,'Base empleados 2025'!$B:$F,2,FALSE),VLOOKUP(A2336,'Base empleados 2025'!$A:$F,3,FALSE)))</f>
        <v/>
      </c>
      <c r="E2336" s="5" t="str">
        <f>IF(A2336="","",IF(ISERROR(VLOOKUP(A2336,'Base empleados 2025'!$A:$F,4,FALSE)),VLOOKUP(A2336,'Base empleados 2025'!$B:$F,3,FALSE),VLOOKUP(A2336,'Base empleados 2025'!$A:$F,4,FALSE)))</f>
        <v/>
      </c>
      <c r="F2336" s="5" t="str">
        <f>IF(A2336="","",IF(ISERROR(VLOOKUP(A2336,'Base empleados 2025'!$A:$F,5,FALSE)),VLOOKUP(A2336,'Base empleados 2025'!$B:$F,4,FALSE),VLOOKUP(A2336,'Base empleados 2025'!$A:$F,5,FALSE)))</f>
        <v/>
      </c>
      <c r="G2336" s="23" t="str">
        <f>IF(D2336="","",VLOOKUP(D2336,'Base empleados 2025'!C:G,5,FALSE))</f>
        <v/>
      </c>
      <c r="H2336" s="12" t="str">
        <f>IF(ISERROR(VLOOKUP(E2336,$E$4:F2335,2,FALSE)),"","REPETIDO")</f>
        <v>REPETIDO</v>
      </c>
      <c r="I2336" s="12"/>
      <c r="J2336" s="13" t="str">
        <f>IF(E2336="","",VLOOKUP(E2336,'Base empleados 2025'!B:G,6,FALSE))</f>
        <v/>
      </c>
      <c r="K2336" s="14" t="str">
        <f>IF(A2336="","",VLOOKUP(A2336,'Base empleados 2025'!A:H,8,0))</f>
        <v/>
      </c>
      <c r="L2336" s="15" t="str">
        <f>IF(A2336="","",VLOOKUP(A2336,'Base empleados 2025'!A:I,9,0))</f>
        <v/>
      </c>
    </row>
    <row r="2337" spans="1:12" ht="15.5" x14ac:dyDescent="0.35">
      <c r="A2337" s="36"/>
      <c r="B2337" s="12" t="str">
        <f t="shared" si="36"/>
        <v/>
      </c>
      <c r="C2337" s="5" t="str">
        <f>IF(A2337="","",IF(ISERROR(VLOOKUP(A2337,'Base empleados 2025'!$A:$F,6,FALSE)),VLOOKUP(A2337,'Base empleados 2025'!$B:$F,5,FALSE),VLOOKUP(A2337,'Base empleados 2025'!$A:$F,6,FALSE)))</f>
        <v/>
      </c>
      <c r="D2337" s="5" t="str">
        <f>IF(A2337="","",IF(ISERROR(VLOOKUP(A2337,'Base empleados 2025'!$A:$F,3,FALSE)),VLOOKUP(A2337,'Base empleados 2025'!$B:$F,2,FALSE),VLOOKUP(A2337,'Base empleados 2025'!$A:$F,3,FALSE)))</f>
        <v/>
      </c>
      <c r="E2337" s="5" t="str">
        <f>IF(A2337="","",IF(ISERROR(VLOOKUP(A2337,'Base empleados 2025'!$A:$F,4,FALSE)),VLOOKUP(A2337,'Base empleados 2025'!$B:$F,3,FALSE),VLOOKUP(A2337,'Base empleados 2025'!$A:$F,4,FALSE)))</f>
        <v/>
      </c>
      <c r="F2337" s="5" t="str">
        <f>IF(A2337="","",IF(ISERROR(VLOOKUP(A2337,'Base empleados 2025'!$A:$F,5,FALSE)),VLOOKUP(A2337,'Base empleados 2025'!$B:$F,4,FALSE),VLOOKUP(A2337,'Base empleados 2025'!$A:$F,5,FALSE)))</f>
        <v/>
      </c>
      <c r="G2337" s="23" t="str">
        <f>IF(D2337="","",VLOOKUP(D2337,'Base empleados 2025'!C:G,5,FALSE))</f>
        <v/>
      </c>
      <c r="H2337" s="12" t="str">
        <f>IF(ISERROR(VLOOKUP(E2337,$E$4:F2336,2,FALSE)),"","REPETIDO")</f>
        <v>REPETIDO</v>
      </c>
      <c r="I2337" s="12"/>
      <c r="J2337" s="13" t="str">
        <f>IF(E2337="","",VLOOKUP(E2337,'Base empleados 2025'!B:G,6,FALSE))</f>
        <v/>
      </c>
      <c r="K2337" s="14" t="str">
        <f>IF(A2337="","",VLOOKUP(A2337,'Base empleados 2025'!A:H,8,0))</f>
        <v/>
      </c>
      <c r="L2337" s="15" t="str">
        <f>IF(A2337="","",VLOOKUP(A2337,'Base empleados 2025'!A:I,9,0))</f>
        <v/>
      </c>
    </row>
    <row r="2338" spans="1:12" ht="15.5" x14ac:dyDescent="0.35">
      <c r="A2338" s="36"/>
      <c r="B2338" s="12" t="str">
        <f t="shared" si="36"/>
        <v/>
      </c>
      <c r="C2338" s="5" t="str">
        <f>IF(A2338="","",IF(ISERROR(VLOOKUP(A2338,'Base empleados 2025'!$A:$F,6,FALSE)),VLOOKUP(A2338,'Base empleados 2025'!$B:$F,5,FALSE),VLOOKUP(A2338,'Base empleados 2025'!$A:$F,6,FALSE)))</f>
        <v/>
      </c>
      <c r="D2338" s="5" t="str">
        <f>IF(A2338="","",IF(ISERROR(VLOOKUP(A2338,'Base empleados 2025'!$A:$F,3,FALSE)),VLOOKUP(A2338,'Base empleados 2025'!$B:$F,2,FALSE),VLOOKUP(A2338,'Base empleados 2025'!$A:$F,3,FALSE)))</f>
        <v/>
      </c>
      <c r="E2338" s="5" t="str">
        <f>IF(A2338="","",IF(ISERROR(VLOOKUP(A2338,'Base empleados 2025'!$A:$F,4,FALSE)),VLOOKUP(A2338,'Base empleados 2025'!$B:$F,3,FALSE),VLOOKUP(A2338,'Base empleados 2025'!$A:$F,4,FALSE)))</f>
        <v/>
      </c>
      <c r="F2338" s="5" t="str">
        <f>IF(A2338="","",IF(ISERROR(VLOOKUP(A2338,'Base empleados 2025'!$A:$F,5,FALSE)),VLOOKUP(A2338,'Base empleados 2025'!$B:$F,4,FALSE),VLOOKUP(A2338,'Base empleados 2025'!$A:$F,5,FALSE)))</f>
        <v/>
      </c>
      <c r="G2338" s="23" t="str">
        <f>IF(D2338="","",VLOOKUP(D2338,'Base empleados 2025'!C:G,5,FALSE))</f>
        <v/>
      </c>
      <c r="H2338" s="12" t="str">
        <f>IF(ISERROR(VLOOKUP(E2338,$E$4:F2337,2,FALSE)),"","REPETIDO")</f>
        <v>REPETIDO</v>
      </c>
      <c r="I2338" s="12"/>
      <c r="J2338" s="13" t="str">
        <f>IF(E2338="","",VLOOKUP(E2338,'Base empleados 2025'!B:G,6,FALSE))</f>
        <v/>
      </c>
      <c r="K2338" s="14" t="str">
        <f>IF(A2338="","",VLOOKUP(A2338,'Base empleados 2025'!A:H,8,0))</f>
        <v/>
      </c>
      <c r="L2338" s="15" t="str">
        <f>IF(A2338="","",VLOOKUP(A2338,'Base empleados 2025'!A:I,9,0))</f>
        <v/>
      </c>
    </row>
    <row r="2339" spans="1:12" ht="15.5" x14ac:dyDescent="0.35">
      <c r="A2339" s="36"/>
      <c r="B2339" s="12" t="str">
        <f t="shared" si="36"/>
        <v/>
      </c>
      <c r="C2339" s="5" t="str">
        <f>IF(A2339="","",IF(ISERROR(VLOOKUP(A2339,'Base empleados 2025'!$A:$F,6,FALSE)),VLOOKUP(A2339,'Base empleados 2025'!$B:$F,5,FALSE),VLOOKUP(A2339,'Base empleados 2025'!$A:$F,6,FALSE)))</f>
        <v/>
      </c>
      <c r="D2339" s="5" t="str">
        <f>IF(A2339="","",IF(ISERROR(VLOOKUP(A2339,'Base empleados 2025'!$A:$F,3,FALSE)),VLOOKUP(A2339,'Base empleados 2025'!$B:$F,2,FALSE),VLOOKUP(A2339,'Base empleados 2025'!$A:$F,3,FALSE)))</f>
        <v/>
      </c>
      <c r="E2339" s="5" t="str">
        <f>IF(A2339="","",IF(ISERROR(VLOOKUP(A2339,'Base empleados 2025'!$A:$F,4,FALSE)),VLOOKUP(A2339,'Base empleados 2025'!$B:$F,3,FALSE),VLOOKUP(A2339,'Base empleados 2025'!$A:$F,4,FALSE)))</f>
        <v/>
      </c>
      <c r="F2339" s="5" t="str">
        <f>IF(A2339="","",IF(ISERROR(VLOOKUP(A2339,'Base empleados 2025'!$A:$F,5,FALSE)),VLOOKUP(A2339,'Base empleados 2025'!$B:$F,4,FALSE),VLOOKUP(A2339,'Base empleados 2025'!$A:$F,5,FALSE)))</f>
        <v/>
      </c>
      <c r="G2339" s="23" t="str">
        <f>IF(D2339="","",VLOOKUP(D2339,'Base empleados 2025'!C:G,5,FALSE))</f>
        <v/>
      </c>
      <c r="H2339" s="12" t="str">
        <f>IF(ISERROR(VLOOKUP(E2339,$E$4:F2338,2,FALSE)),"","REPETIDO")</f>
        <v>REPETIDO</v>
      </c>
      <c r="I2339" s="12"/>
      <c r="J2339" s="13" t="str">
        <f>IF(E2339="","",VLOOKUP(E2339,'Base empleados 2025'!B:G,6,FALSE))</f>
        <v/>
      </c>
      <c r="K2339" s="14" t="str">
        <f>IF(A2339="","",VLOOKUP(A2339,'Base empleados 2025'!A:H,8,0))</f>
        <v/>
      </c>
      <c r="L2339" s="15" t="str">
        <f>IF(A2339="","",VLOOKUP(A2339,'Base empleados 2025'!A:I,9,0))</f>
        <v/>
      </c>
    </row>
    <row r="2340" spans="1:12" ht="15.5" x14ac:dyDescent="0.35">
      <c r="A2340" s="36"/>
      <c r="B2340" s="12" t="str">
        <f t="shared" si="36"/>
        <v/>
      </c>
      <c r="C2340" s="5" t="str">
        <f>IF(A2340="","",IF(ISERROR(VLOOKUP(A2340,'Base empleados 2025'!$A:$F,6,FALSE)),VLOOKUP(A2340,'Base empleados 2025'!$B:$F,5,FALSE),VLOOKUP(A2340,'Base empleados 2025'!$A:$F,6,FALSE)))</f>
        <v/>
      </c>
      <c r="D2340" s="5" t="str">
        <f>IF(A2340="","",IF(ISERROR(VLOOKUP(A2340,'Base empleados 2025'!$A:$F,3,FALSE)),VLOOKUP(A2340,'Base empleados 2025'!$B:$F,2,FALSE),VLOOKUP(A2340,'Base empleados 2025'!$A:$F,3,FALSE)))</f>
        <v/>
      </c>
      <c r="E2340" s="5" t="str">
        <f>IF(A2340="","",IF(ISERROR(VLOOKUP(A2340,'Base empleados 2025'!$A:$F,4,FALSE)),VLOOKUP(A2340,'Base empleados 2025'!$B:$F,3,FALSE),VLOOKUP(A2340,'Base empleados 2025'!$A:$F,4,FALSE)))</f>
        <v/>
      </c>
      <c r="F2340" s="5" t="str">
        <f>IF(A2340="","",IF(ISERROR(VLOOKUP(A2340,'Base empleados 2025'!$A:$F,5,FALSE)),VLOOKUP(A2340,'Base empleados 2025'!$B:$F,4,FALSE),VLOOKUP(A2340,'Base empleados 2025'!$A:$F,5,FALSE)))</f>
        <v/>
      </c>
      <c r="G2340" s="23" t="str">
        <f>IF(D2340="","",VLOOKUP(D2340,'Base empleados 2025'!C:G,5,FALSE))</f>
        <v/>
      </c>
      <c r="H2340" s="12" t="str">
        <f>IF(ISERROR(VLOOKUP(E2340,$E$4:F2339,2,FALSE)),"","REPETIDO")</f>
        <v>REPETIDO</v>
      </c>
      <c r="I2340" s="12"/>
      <c r="J2340" s="13" t="str">
        <f>IF(E2340="","",VLOOKUP(E2340,'Base empleados 2025'!B:G,6,FALSE))</f>
        <v/>
      </c>
      <c r="K2340" s="14" t="str">
        <f>IF(A2340="","",VLOOKUP(A2340,'Base empleados 2025'!A:H,8,0))</f>
        <v/>
      </c>
      <c r="L2340" s="15" t="str">
        <f>IF(A2340="","",VLOOKUP(A2340,'Base empleados 2025'!A:I,9,0))</f>
        <v/>
      </c>
    </row>
    <row r="2341" spans="1:12" ht="15.5" x14ac:dyDescent="0.35">
      <c r="A2341" s="36"/>
      <c r="B2341" s="12" t="str">
        <f t="shared" si="36"/>
        <v/>
      </c>
      <c r="C2341" s="5" t="str">
        <f>IF(A2341="","",IF(ISERROR(VLOOKUP(A2341,'Base empleados 2025'!$A:$F,6,FALSE)),VLOOKUP(A2341,'Base empleados 2025'!$B:$F,5,FALSE),VLOOKUP(A2341,'Base empleados 2025'!$A:$F,6,FALSE)))</f>
        <v/>
      </c>
      <c r="D2341" s="5" t="str">
        <f>IF(A2341="","",IF(ISERROR(VLOOKUP(A2341,'Base empleados 2025'!$A:$F,3,FALSE)),VLOOKUP(A2341,'Base empleados 2025'!$B:$F,2,FALSE),VLOOKUP(A2341,'Base empleados 2025'!$A:$F,3,FALSE)))</f>
        <v/>
      </c>
      <c r="E2341" s="5" t="str">
        <f>IF(A2341="","",IF(ISERROR(VLOOKUP(A2341,'Base empleados 2025'!$A:$F,4,FALSE)),VLOOKUP(A2341,'Base empleados 2025'!$B:$F,3,FALSE),VLOOKUP(A2341,'Base empleados 2025'!$A:$F,4,FALSE)))</f>
        <v/>
      </c>
      <c r="F2341" s="5" t="str">
        <f>IF(A2341="","",IF(ISERROR(VLOOKUP(A2341,'Base empleados 2025'!$A:$F,5,FALSE)),VLOOKUP(A2341,'Base empleados 2025'!$B:$F,4,FALSE),VLOOKUP(A2341,'Base empleados 2025'!$A:$F,5,FALSE)))</f>
        <v/>
      </c>
      <c r="G2341" s="23" t="str">
        <f>IF(D2341="","",VLOOKUP(D2341,'Base empleados 2025'!C:G,5,FALSE))</f>
        <v/>
      </c>
      <c r="H2341" s="12" t="str">
        <f>IF(ISERROR(VLOOKUP(E2341,$E$4:F2340,2,FALSE)),"","REPETIDO")</f>
        <v>REPETIDO</v>
      </c>
      <c r="I2341" s="12"/>
      <c r="J2341" s="13" t="str">
        <f>IF(E2341="","",VLOOKUP(E2341,'Base empleados 2025'!B:G,6,FALSE))</f>
        <v/>
      </c>
      <c r="K2341" s="14" t="str">
        <f>IF(A2341="","",VLOOKUP(A2341,'Base empleados 2025'!A:H,8,0))</f>
        <v/>
      </c>
      <c r="L2341" s="15" t="str">
        <f>IF(A2341="","",VLOOKUP(A2341,'Base empleados 2025'!A:I,9,0))</f>
        <v/>
      </c>
    </row>
    <row r="2342" spans="1:12" ht="15.5" x14ac:dyDescent="0.35">
      <c r="A2342" s="36"/>
      <c r="B2342" s="12" t="str">
        <f t="shared" si="36"/>
        <v/>
      </c>
      <c r="C2342" s="5" t="str">
        <f>IF(A2342="","",IF(ISERROR(VLOOKUP(A2342,'Base empleados 2025'!$A:$F,6,FALSE)),VLOOKUP(A2342,'Base empleados 2025'!$B:$F,5,FALSE),VLOOKUP(A2342,'Base empleados 2025'!$A:$F,6,FALSE)))</f>
        <v/>
      </c>
      <c r="D2342" s="5" t="str">
        <f>IF(A2342="","",IF(ISERROR(VLOOKUP(A2342,'Base empleados 2025'!$A:$F,3,FALSE)),VLOOKUP(A2342,'Base empleados 2025'!$B:$F,2,FALSE),VLOOKUP(A2342,'Base empleados 2025'!$A:$F,3,FALSE)))</f>
        <v/>
      </c>
      <c r="E2342" s="5" t="str">
        <f>IF(A2342="","",IF(ISERROR(VLOOKUP(A2342,'Base empleados 2025'!$A:$F,4,FALSE)),VLOOKUP(A2342,'Base empleados 2025'!$B:$F,3,FALSE),VLOOKUP(A2342,'Base empleados 2025'!$A:$F,4,FALSE)))</f>
        <v/>
      </c>
      <c r="F2342" s="5" t="str">
        <f>IF(A2342="","",IF(ISERROR(VLOOKUP(A2342,'Base empleados 2025'!$A:$F,5,FALSE)),VLOOKUP(A2342,'Base empleados 2025'!$B:$F,4,FALSE),VLOOKUP(A2342,'Base empleados 2025'!$A:$F,5,FALSE)))</f>
        <v/>
      </c>
      <c r="G2342" s="23" t="str">
        <f>IF(D2342="","",VLOOKUP(D2342,'Base empleados 2025'!C:G,5,FALSE))</f>
        <v/>
      </c>
      <c r="H2342" s="12" t="str">
        <f>IF(ISERROR(VLOOKUP(E2342,$E$4:F2341,2,FALSE)),"","REPETIDO")</f>
        <v>REPETIDO</v>
      </c>
      <c r="I2342" s="12"/>
      <c r="J2342" s="13" t="str">
        <f>IF(E2342="","",VLOOKUP(E2342,'Base empleados 2025'!B:G,6,FALSE))</f>
        <v/>
      </c>
      <c r="K2342" s="14" t="str">
        <f>IF(A2342="","",VLOOKUP(A2342,'Base empleados 2025'!A:H,8,0))</f>
        <v/>
      </c>
      <c r="L2342" s="15" t="str">
        <f>IF(A2342="","",VLOOKUP(A2342,'Base empleados 2025'!A:I,9,0))</f>
        <v/>
      </c>
    </row>
    <row r="2343" spans="1:12" ht="15.5" x14ac:dyDescent="0.35">
      <c r="A2343" s="36"/>
      <c r="B2343" s="12" t="str">
        <f t="shared" si="36"/>
        <v/>
      </c>
      <c r="C2343" s="5" t="str">
        <f>IF(A2343="","",IF(ISERROR(VLOOKUP(A2343,'Base empleados 2025'!$A:$F,6,FALSE)),VLOOKUP(A2343,'Base empleados 2025'!$B:$F,5,FALSE),VLOOKUP(A2343,'Base empleados 2025'!$A:$F,6,FALSE)))</f>
        <v/>
      </c>
      <c r="D2343" s="5" t="str">
        <f>IF(A2343="","",IF(ISERROR(VLOOKUP(A2343,'Base empleados 2025'!$A:$F,3,FALSE)),VLOOKUP(A2343,'Base empleados 2025'!$B:$F,2,FALSE),VLOOKUP(A2343,'Base empleados 2025'!$A:$F,3,FALSE)))</f>
        <v/>
      </c>
      <c r="E2343" s="5" t="str">
        <f>IF(A2343="","",IF(ISERROR(VLOOKUP(A2343,'Base empleados 2025'!$A:$F,4,FALSE)),VLOOKUP(A2343,'Base empleados 2025'!$B:$F,3,FALSE),VLOOKUP(A2343,'Base empleados 2025'!$A:$F,4,FALSE)))</f>
        <v/>
      </c>
      <c r="F2343" s="5" t="str">
        <f>IF(A2343="","",IF(ISERROR(VLOOKUP(A2343,'Base empleados 2025'!$A:$F,5,FALSE)),VLOOKUP(A2343,'Base empleados 2025'!$B:$F,4,FALSE),VLOOKUP(A2343,'Base empleados 2025'!$A:$F,5,FALSE)))</f>
        <v/>
      </c>
      <c r="G2343" s="23" t="str">
        <f>IF(D2343="","",VLOOKUP(D2343,'Base empleados 2025'!C:G,5,FALSE))</f>
        <v/>
      </c>
      <c r="H2343" s="12" t="str">
        <f>IF(ISERROR(VLOOKUP(E2343,$E$4:F2342,2,FALSE)),"","REPETIDO")</f>
        <v>REPETIDO</v>
      </c>
      <c r="I2343" s="12"/>
      <c r="J2343" s="13" t="str">
        <f>IF(E2343="","",VLOOKUP(E2343,'Base empleados 2025'!B:G,6,FALSE))</f>
        <v/>
      </c>
      <c r="K2343" s="14" t="str">
        <f>IF(A2343="","",VLOOKUP(A2343,'Base empleados 2025'!A:H,8,0))</f>
        <v/>
      </c>
      <c r="L2343" s="15" t="str">
        <f>IF(A2343="","",VLOOKUP(A2343,'Base empleados 2025'!A:I,9,0))</f>
        <v/>
      </c>
    </row>
    <row r="2344" spans="1:12" ht="15.5" x14ac:dyDescent="0.35">
      <c r="A2344" s="36"/>
      <c r="B2344" s="12" t="str">
        <f t="shared" si="36"/>
        <v/>
      </c>
      <c r="C2344" s="5" t="str">
        <f>IF(A2344="","",IF(ISERROR(VLOOKUP(A2344,'Base empleados 2025'!$A:$F,6,FALSE)),VLOOKUP(A2344,'Base empleados 2025'!$B:$F,5,FALSE),VLOOKUP(A2344,'Base empleados 2025'!$A:$F,6,FALSE)))</f>
        <v/>
      </c>
      <c r="D2344" s="5" t="str">
        <f>IF(A2344="","",IF(ISERROR(VLOOKUP(A2344,'Base empleados 2025'!$A:$F,3,FALSE)),VLOOKUP(A2344,'Base empleados 2025'!$B:$F,2,FALSE),VLOOKUP(A2344,'Base empleados 2025'!$A:$F,3,FALSE)))</f>
        <v/>
      </c>
      <c r="E2344" s="5" t="str">
        <f>IF(A2344="","",IF(ISERROR(VLOOKUP(A2344,'Base empleados 2025'!$A:$F,4,FALSE)),VLOOKUP(A2344,'Base empleados 2025'!$B:$F,3,FALSE),VLOOKUP(A2344,'Base empleados 2025'!$A:$F,4,FALSE)))</f>
        <v/>
      </c>
      <c r="F2344" s="5" t="str">
        <f>IF(A2344="","",IF(ISERROR(VLOOKUP(A2344,'Base empleados 2025'!$A:$F,5,FALSE)),VLOOKUP(A2344,'Base empleados 2025'!$B:$F,4,FALSE),VLOOKUP(A2344,'Base empleados 2025'!$A:$F,5,FALSE)))</f>
        <v/>
      </c>
      <c r="G2344" s="23" t="str">
        <f>IF(D2344="","",VLOOKUP(D2344,'Base empleados 2025'!C:G,5,FALSE))</f>
        <v/>
      </c>
      <c r="H2344" s="12" t="str">
        <f>IF(ISERROR(VLOOKUP(E2344,$E$4:F2343,2,FALSE)),"","REPETIDO")</f>
        <v>REPETIDO</v>
      </c>
      <c r="I2344" s="12"/>
      <c r="J2344" s="13" t="str">
        <f>IF(E2344="","",VLOOKUP(E2344,'Base empleados 2025'!B:G,6,FALSE))</f>
        <v/>
      </c>
      <c r="K2344" s="14" t="str">
        <f>IF(A2344="","",VLOOKUP(A2344,'Base empleados 2025'!A:H,8,0))</f>
        <v/>
      </c>
      <c r="L2344" s="15" t="str">
        <f>IF(A2344="","",VLOOKUP(A2344,'Base empleados 2025'!A:I,9,0))</f>
        <v/>
      </c>
    </row>
    <row r="2345" spans="1:12" ht="15.5" x14ac:dyDescent="0.35">
      <c r="A2345" s="36"/>
      <c r="B2345" s="12" t="str">
        <f t="shared" si="36"/>
        <v/>
      </c>
      <c r="C2345" s="5" t="str">
        <f>IF(A2345="","",IF(ISERROR(VLOOKUP(A2345,'Base empleados 2025'!$A:$F,6,FALSE)),VLOOKUP(A2345,'Base empleados 2025'!$B:$F,5,FALSE),VLOOKUP(A2345,'Base empleados 2025'!$A:$F,6,FALSE)))</f>
        <v/>
      </c>
      <c r="D2345" s="5" t="str">
        <f>IF(A2345="","",IF(ISERROR(VLOOKUP(A2345,'Base empleados 2025'!$A:$F,3,FALSE)),VLOOKUP(A2345,'Base empleados 2025'!$B:$F,2,FALSE),VLOOKUP(A2345,'Base empleados 2025'!$A:$F,3,FALSE)))</f>
        <v/>
      </c>
      <c r="E2345" s="5" t="str">
        <f>IF(A2345="","",IF(ISERROR(VLOOKUP(A2345,'Base empleados 2025'!$A:$F,4,FALSE)),VLOOKUP(A2345,'Base empleados 2025'!$B:$F,3,FALSE),VLOOKUP(A2345,'Base empleados 2025'!$A:$F,4,FALSE)))</f>
        <v/>
      </c>
      <c r="F2345" s="5" t="str">
        <f>IF(A2345="","",IF(ISERROR(VLOOKUP(A2345,'Base empleados 2025'!$A:$F,5,FALSE)),VLOOKUP(A2345,'Base empleados 2025'!$B:$F,4,FALSE),VLOOKUP(A2345,'Base empleados 2025'!$A:$F,5,FALSE)))</f>
        <v/>
      </c>
      <c r="G2345" s="23" t="str">
        <f>IF(D2345="","",VLOOKUP(D2345,'Base empleados 2025'!C:G,5,FALSE))</f>
        <v/>
      </c>
      <c r="H2345" s="12" t="str">
        <f>IF(ISERROR(VLOOKUP(E2345,$E$4:F2344,2,FALSE)),"","REPETIDO")</f>
        <v>REPETIDO</v>
      </c>
      <c r="I2345" s="12"/>
      <c r="J2345" s="13" t="str">
        <f>IF(E2345="","",VLOOKUP(E2345,'Base empleados 2025'!B:G,6,FALSE))</f>
        <v/>
      </c>
      <c r="K2345" s="14" t="str">
        <f>IF(A2345="","",VLOOKUP(A2345,'Base empleados 2025'!A:H,8,0))</f>
        <v/>
      </c>
      <c r="L2345" s="15" t="str">
        <f>IF(A2345="","",VLOOKUP(A2345,'Base empleados 2025'!A:I,9,0))</f>
        <v/>
      </c>
    </row>
    <row r="2346" spans="1:12" ht="15.5" x14ac:dyDescent="0.35">
      <c r="A2346" s="36"/>
      <c r="B2346" s="12" t="str">
        <f t="shared" si="36"/>
        <v/>
      </c>
      <c r="C2346" s="5" t="str">
        <f>IF(A2346="","",IF(ISERROR(VLOOKUP(A2346,'Base empleados 2025'!$A:$F,6,FALSE)),VLOOKUP(A2346,'Base empleados 2025'!$B:$F,5,FALSE),VLOOKUP(A2346,'Base empleados 2025'!$A:$F,6,FALSE)))</f>
        <v/>
      </c>
      <c r="D2346" s="5" t="str">
        <f>IF(A2346="","",IF(ISERROR(VLOOKUP(A2346,'Base empleados 2025'!$A:$F,3,FALSE)),VLOOKUP(A2346,'Base empleados 2025'!$B:$F,2,FALSE),VLOOKUP(A2346,'Base empleados 2025'!$A:$F,3,FALSE)))</f>
        <v/>
      </c>
      <c r="E2346" s="5" t="str">
        <f>IF(A2346="","",IF(ISERROR(VLOOKUP(A2346,'Base empleados 2025'!$A:$F,4,FALSE)),VLOOKUP(A2346,'Base empleados 2025'!$B:$F,3,FALSE),VLOOKUP(A2346,'Base empleados 2025'!$A:$F,4,FALSE)))</f>
        <v/>
      </c>
      <c r="F2346" s="5" t="str">
        <f>IF(A2346="","",IF(ISERROR(VLOOKUP(A2346,'Base empleados 2025'!$A:$F,5,FALSE)),VLOOKUP(A2346,'Base empleados 2025'!$B:$F,4,FALSE),VLOOKUP(A2346,'Base empleados 2025'!$A:$F,5,FALSE)))</f>
        <v/>
      </c>
      <c r="G2346" s="23" t="str">
        <f>IF(D2346="","",VLOOKUP(D2346,'Base empleados 2025'!C:G,5,FALSE))</f>
        <v/>
      </c>
      <c r="H2346" s="12" t="str">
        <f>IF(ISERROR(VLOOKUP(E2346,$E$4:F2345,2,FALSE)),"","REPETIDO")</f>
        <v>REPETIDO</v>
      </c>
      <c r="I2346" s="12"/>
      <c r="J2346" s="13" t="str">
        <f>IF(E2346="","",VLOOKUP(E2346,'Base empleados 2025'!B:G,6,FALSE))</f>
        <v/>
      </c>
      <c r="K2346" s="14" t="str">
        <f>IF(A2346="","",VLOOKUP(A2346,'Base empleados 2025'!A:H,8,0))</f>
        <v/>
      </c>
      <c r="L2346" s="15" t="str">
        <f>IF(A2346="","",VLOOKUP(A2346,'Base empleados 2025'!A:I,9,0))</f>
        <v/>
      </c>
    </row>
    <row r="2347" spans="1:12" ht="15.5" x14ac:dyDescent="0.35">
      <c r="A2347" s="36"/>
      <c r="B2347" s="12" t="str">
        <f t="shared" si="36"/>
        <v/>
      </c>
      <c r="C2347" s="5" t="str">
        <f>IF(A2347="","",IF(ISERROR(VLOOKUP(A2347,'Base empleados 2025'!$A:$F,6,FALSE)),VLOOKUP(A2347,'Base empleados 2025'!$B:$F,5,FALSE),VLOOKUP(A2347,'Base empleados 2025'!$A:$F,6,FALSE)))</f>
        <v/>
      </c>
      <c r="D2347" s="5" t="str">
        <f>IF(A2347="","",IF(ISERROR(VLOOKUP(A2347,'Base empleados 2025'!$A:$F,3,FALSE)),VLOOKUP(A2347,'Base empleados 2025'!$B:$F,2,FALSE),VLOOKUP(A2347,'Base empleados 2025'!$A:$F,3,FALSE)))</f>
        <v/>
      </c>
      <c r="E2347" s="5" t="str">
        <f>IF(A2347="","",IF(ISERROR(VLOOKUP(A2347,'Base empleados 2025'!$A:$F,4,FALSE)),VLOOKUP(A2347,'Base empleados 2025'!$B:$F,3,FALSE),VLOOKUP(A2347,'Base empleados 2025'!$A:$F,4,FALSE)))</f>
        <v/>
      </c>
      <c r="F2347" s="5" t="str">
        <f>IF(A2347="","",IF(ISERROR(VLOOKUP(A2347,'Base empleados 2025'!$A:$F,5,FALSE)),VLOOKUP(A2347,'Base empleados 2025'!$B:$F,4,FALSE),VLOOKUP(A2347,'Base empleados 2025'!$A:$F,5,FALSE)))</f>
        <v/>
      </c>
      <c r="G2347" s="23" t="str">
        <f>IF(D2347="","",VLOOKUP(D2347,'Base empleados 2025'!C:G,5,FALSE))</f>
        <v/>
      </c>
      <c r="H2347" s="12" t="str">
        <f>IF(ISERROR(VLOOKUP(E2347,$E$4:F2346,2,FALSE)),"","REPETIDO")</f>
        <v>REPETIDO</v>
      </c>
      <c r="I2347" s="12"/>
      <c r="J2347" s="13" t="str">
        <f>IF(E2347="","",VLOOKUP(E2347,'Base empleados 2025'!B:G,6,FALSE))</f>
        <v/>
      </c>
      <c r="K2347" s="14" t="str">
        <f>IF(A2347="","",VLOOKUP(A2347,'Base empleados 2025'!A:H,8,0))</f>
        <v/>
      </c>
      <c r="L2347" s="15" t="str">
        <f>IF(A2347="","",VLOOKUP(A2347,'Base empleados 2025'!A:I,9,0))</f>
        <v/>
      </c>
    </row>
    <row r="2348" spans="1:12" ht="15.5" x14ac:dyDescent="0.35">
      <c r="A2348" s="36"/>
      <c r="B2348" s="12" t="str">
        <f t="shared" si="36"/>
        <v/>
      </c>
      <c r="C2348" s="5" t="str">
        <f>IF(A2348="","",IF(ISERROR(VLOOKUP(A2348,'Base empleados 2025'!$A:$F,6,FALSE)),VLOOKUP(A2348,'Base empleados 2025'!$B:$F,5,FALSE),VLOOKUP(A2348,'Base empleados 2025'!$A:$F,6,FALSE)))</f>
        <v/>
      </c>
      <c r="D2348" s="5" t="str">
        <f>IF(A2348="","",IF(ISERROR(VLOOKUP(A2348,'Base empleados 2025'!$A:$F,3,FALSE)),VLOOKUP(A2348,'Base empleados 2025'!$B:$F,2,FALSE),VLOOKUP(A2348,'Base empleados 2025'!$A:$F,3,FALSE)))</f>
        <v/>
      </c>
      <c r="E2348" s="5" t="str">
        <f>IF(A2348="","",IF(ISERROR(VLOOKUP(A2348,'Base empleados 2025'!$A:$F,4,FALSE)),VLOOKUP(A2348,'Base empleados 2025'!$B:$F,3,FALSE),VLOOKUP(A2348,'Base empleados 2025'!$A:$F,4,FALSE)))</f>
        <v/>
      </c>
      <c r="F2348" s="5" t="str">
        <f>IF(A2348="","",IF(ISERROR(VLOOKUP(A2348,'Base empleados 2025'!$A:$F,5,FALSE)),VLOOKUP(A2348,'Base empleados 2025'!$B:$F,4,FALSE),VLOOKUP(A2348,'Base empleados 2025'!$A:$F,5,FALSE)))</f>
        <v/>
      </c>
      <c r="G2348" s="23" t="str">
        <f>IF(D2348="","",VLOOKUP(D2348,'Base empleados 2025'!C:G,5,FALSE))</f>
        <v/>
      </c>
      <c r="H2348" s="12" t="str">
        <f>IF(ISERROR(VLOOKUP(E2348,$E$4:F2347,2,FALSE)),"","REPETIDO")</f>
        <v>REPETIDO</v>
      </c>
      <c r="I2348" s="12"/>
      <c r="J2348" s="13" t="str">
        <f>IF(E2348="","",VLOOKUP(E2348,'Base empleados 2025'!B:G,6,FALSE))</f>
        <v/>
      </c>
      <c r="K2348" s="14" t="str">
        <f>IF(A2348="","",VLOOKUP(A2348,'Base empleados 2025'!A:H,8,0))</f>
        <v/>
      </c>
      <c r="L2348" s="15" t="str">
        <f>IF(A2348="","",VLOOKUP(A2348,'Base empleados 2025'!A:I,9,0))</f>
        <v/>
      </c>
    </row>
    <row r="2349" spans="1:12" ht="15.5" x14ac:dyDescent="0.35">
      <c r="A2349" s="36"/>
      <c r="B2349" s="12" t="str">
        <f t="shared" si="36"/>
        <v/>
      </c>
      <c r="C2349" s="5" t="str">
        <f>IF(A2349="","",IF(ISERROR(VLOOKUP(A2349,'Base empleados 2025'!$A:$F,6,FALSE)),VLOOKUP(A2349,'Base empleados 2025'!$B:$F,5,FALSE),VLOOKUP(A2349,'Base empleados 2025'!$A:$F,6,FALSE)))</f>
        <v/>
      </c>
      <c r="D2349" s="5" t="str">
        <f>IF(A2349="","",IF(ISERROR(VLOOKUP(A2349,'Base empleados 2025'!$A:$F,3,FALSE)),VLOOKUP(A2349,'Base empleados 2025'!$B:$F,2,FALSE),VLOOKUP(A2349,'Base empleados 2025'!$A:$F,3,FALSE)))</f>
        <v/>
      </c>
      <c r="E2349" s="5" t="str">
        <f>IF(A2349="","",IF(ISERROR(VLOOKUP(A2349,'Base empleados 2025'!$A:$F,4,FALSE)),VLOOKUP(A2349,'Base empleados 2025'!$B:$F,3,FALSE),VLOOKUP(A2349,'Base empleados 2025'!$A:$F,4,FALSE)))</f>
        <v/>
      </c>
      <c r="F2349" s="5" t="str">
        <f>IF(A2349="","",IF(ISERROR(VLOOKUP(A2349,'Base empleados 2025'!$A:$F,5,FALSE)),VLOOKUP(A2349,'Base empleados 2025'!$B:$F,4,FALSE),VLOOKUP(A2349,'Base empleados 2025'!$A:$F,5,FALSE)))</f>
        <v/>
      </c>
      <c r="G2349" s="23" t="str">
        <f>IF(D2349="","",VLOOKUP(D2349,'Base empleados 2025'!C:G,5,FALSE))</f>
        <v/>
      </c>
      <c r="H2349" s="12" t="str">
        <f>IF(ISERROR(VLOOKUP(E2349,$E$4:F2348,2,FALSE)),"","REPETIDO")</f>
        <v>REPETIDO</v>
      </c>
      <c r="I2349" s="12"/>
      <c r="J2349" s="13" t="str">
        <f>IF(E2349="","",VLOOKUP(E2349,'Base empleados 2025'!B:G,6,FALSE))</f>
        <v/>
      </c>
      <c r="K2349" s="14" t="str">
        <f>IF(A2349="","",VLOOKUP(A2349,'Base empleados 2025'!A:H,8,0))</f>
        <v/>
      </c>
      <c r="L2349" s="15" t="str">
        <f>IF(A2349="","",VLOOKUP(A2349,'Base empleados 2025'!A:I,9,0))</f>
        <v/>
      </c>
    </row>
    <row r="2350" spans="1:12" ht="15.5" x14ac:dyDescent="0.35">
      <c r="A2350" s="36"/>
      <c r="B2350" s="12" t="str">
        <f t="shared" si="36"/>
        <v/>
      </c>
      <c r="C2350" s="5" t="str">
        <f>IF(A2350="","",IF(ISERROR(VLOOKUP(A2350,'Base empleados 2025'!$A:$F,6,FALSE)),VLOOKUP(A2350,'Base empleados 2025'!$B:$F,5,FALSE),VLOOKUP(A2350,'Base empleados 2025'!$A:$F,6,FALSE)))</f>
        <v/>
      </c>
      <c r="D2350" s="5" t="str">
        <f>IF(A2350="","",IF(ISERROR(VLOOKUP(A2350,'Base empleados 2025'!$A:$F,3,FALSE)),VLOOKUP(A2350,'Base empleados 2025'!$B:$F,2,FALSE),VLOOKUP(A2350,'Base empleados 2025'!$A:$F,3,FALSE)))</f>
        <v/>
      </c>
      <c r="E2350" s="5" t="str">
        <f>IF(A2350="","",IF(ISERROR(VLOOKUP(A2350,'Base empleados 2025'!$A:$F,4,FALSE)),VLOOKUP(A2350,'Base empleados 2025'!$B:$F,3,FALSE),VLOOKUP(A2350,'Base empleados 2025'!$A:$F,4,FALSE)))</f>
        <v/>
      </c>
      <c r="F2350" s="5" t="str">
        <f>IF(A2350="","",IF(ISERROR(VLOOKUP(A2350,'Base empleados 2025'!$A:$F,5,FALSE)),VLOOKUP(A2350,'Base empleados 2025'!$B:$F,4,FALSE),VLOOKUP(A2350,'Base empleados 2025'!$A:$F,5,FALSE)))</f>
        <v/>
      </c>
      <c r="G2350" s="23" t="str">
        <f>IF(D2350="","",VLOOKUP(D2350,'Base empleados 2025'!C:G,5,FALSE))</f>
        <v/>
      </c>
      <c r="H2350" s="12" t="str">
        <f>IF(ISERROR(VLOOKUP(E2350,$E$4:F2349,2,FALSE)),"","REPETIDO")</f>
        <v>REPETIDO</v>
      </c>
      <c r="I2350" s="12"/>
      <c r="J2350" s="13" t="str">
        <f>IF(E2350="","",VLOOKUP(E2350,'Base empleados 2025'!B:G,6,FALSE))</f>
        <v/>
      </c>
      <c r="K2350" s="14" t="str">
        <f>IF(A2350="","",VLOOKUP(A2350,'Base empleados 2025'!A:H,8,0))</f>
        <v/>
      </c>
      <c r="L2350" s="15" t="str">
        <f>IF(A2350="","",VLOOKUP(A2350,'Base empleados 2025'!A:I,9,0))</f>
        <v/>
      </c>
    </row>
    <row r="2351" spans="1:12" ht="15.5" x14ac:dyDescent="0.35">
      <c r="A2351" s="36"/>
      <c r="B2351" s="12" t="str">
        <f t="shared" si="36"/>
        <v/>
      </c>
      <c r="C2351" s="5" t="str">
        <f>IF(A2351="","",IF(ISERROR(VLOOKUP(A2351,'Base empleados 2025'!$A:$F,6,FALSE)),VLOOKUP(A2351,'Base empleados 2025'!$B:$F,5,FALSE),VLOOKUP(A2351,'Base empleados 2025'!$A:$F,6,FALSE)))</f>
        <v/>
      </c>
      <c r="D2351" s="5" t="str">
        <f>IF(A2351="","",IF(ISERROR(VLOOKUP(A2351,'Base empleados 2025'!$A:$F,3,FALSE)),VLOOKUP(A2351,'Base empleados 2025'!$B:$F,2,FALSE),VLOOKUP(A2351,'Base empleados 2025'!$A:$F,3,FALSE)))</f>
        <v/>
      </c>
      <c r="E2351" s="5" t="str">
        <f>IF(A2351="","",IF(ISERROR(VLOOKUP(A2351,'Base empleados 2025'!$A:$F,4,FALSE)),VLOOKUP(A2351,'Base empleados 2025'!$B:$F,3,FALSE),VLOOKUP(A2351,'Base empleados 2025'!$A:$F,4,FALSE)))</f>
        <v/>
      </c>
      <c r="F2351" s="5" t="str">
        <f>IF(A2351="","",IF(ISERROR(VLOOKUP(A2351,'Base empleados 2025'!$A:$F,5,FALSE)),VLOOKUP(A2351,'Base empleados 2025'!$B:$F,4,FALSE),VLOOKUP(A2351,'Base empleados 2025'!$A:$F,5,FALSE)))</f>
        <v/>
      </c>
      <c r="G2351" s="23" t="str">
        <f>IF(D2351="","",VLOOKUP(D2351,'Base empleados 2025'!C:G,5,FALSE))</f>
        <v/>
      </c>
      <c r="H2351" s="12" t="str">
        <f>IF(ISERROR(VLOOKUP(E2351,$E$4:F2350,2,FALSE)),"","REPETIDO")</f>
        <v>REPETIDO</v>
      </c>
      <c r="I2351" s="12"/>
      <c r="J2351" s="13" t="str">
        <f>IF(E2351="","",VLOOKUP(E2351,'Base empleados 2025'!B:G,6,FALSE))</f>
        <v/>
      </c>
      <c r="K2351" s="14" t="str">
        <f>IF(A2351="","",VLOOKUP(A2351,'Base empleados 2025'!A:H,8,0))</f>
        <v/>
      </c>
      <c r="L2351" s="15" t="str">
        <f>IF(A2351="","",VLOOKUP(A2351,'Base empleados 2025'!A:I,9,0))</f>
        <v/>
      </c>
    </row>
    <row r="2352" spans="1:12" ht="15.5" x14ac:dyDescent="0.35">
      <c r="A2352" s="36"/>
      <c r="B2352" s="12" t="str">
        <f t="shared" si="36"/>
        <v/>
      </c>
      <c r="C2352" s="5" t="str">
        <f>IF(A2352="","",IF(ISERROR(VLOOKUP(A2352,'Base empleados 2025'!$A:$F,6,FALSE)),VLOOKUP(A2352,'Base empleados 2025'!$B:$F,5,FALSE),VLOOKUP(A2352,'Base empleados 2025'!$A:$F,6,FALSE)))</f>
        <v/>
      </c>
      <c r="D2352" s="5" t="str">
        <f>IF(A2352="","",IF(ISERROR(VLOOKUP(A2352,'Base empleados 2025'!$A:$F,3,FALSE)),VLOOKUP(A2352,'Base empleados 2025'!$B:$F,2,FALSE),VLOOKUP(A2352,'Base empleados 2025'!$A:$F,3,FALSE)))</f>
        <v/>
      </c>
      <c r="E2352" s="5" t="str">
        <f>IF(A2352="","",IF(ISERROR(VLOOKUP(A2352,'Base empleados 2025'!$A:$F,4,FALSE)),VLOOKUP(A2352,'Base empleados 2025'!$B:$F,3,FALSE),VLOOKUP(A2352,'Base empleados 2025'!$A:$F,4,FALSE)))</f>
        <v/>
      </c>
      <c r="F2352" s="5" t="str">
        <f>IF(A2352="","",IF(ISERROR(VLOOKUP(A2352,'Base empleados 2025'!$A:$F,5,FALSE)),VLOOKUP(A2352,'Base empleados 2025'!$B:$F,4,FALSE),VLOOKUP(A2352,'Base empleados 2025'!$A:$F,5,FALSE)))</f>
        <v/>
      </c>
      <c r="G2352" s="23" t="str">
        <f>IF(D2352="","",VLOOKUP(D2352,'Base empleados 2025'!C:G,5,FALSE))</f>
        <v/>
      </c>
      <c r="H2352" s="12" t="str">
        <f>IF(ISERROR(VLOOKUP(E2352,$E$4:F2351,2,FALSE)),"","REPETIDO")</f>
        <v>REPETIDO</v>
      </c>
      <c r="I2352" s="12"/>
      <c r="J2352" s="13" t="str">
        <f>IF(E2352="","",VLOOKUP(E2352,'Base empleados 2025'!B:G,6,FALSE))</f>
        <v/>
      </c>
      <c r="K2352" s="14" t="str">
        <f>IF(A2352="","",VLOOKUP(A2352,'Base empleados 2025'!A:H,8,0))</f>
        <v/>
      </c>
      <c r="L2352" s="15" t="str">
        <f>IF(A2352="","",VLOOKUP(A2352,'Base empleados 2025'!A:I,9,0))</f>
        <v/>
      </c>
    </row>
    <row r="2353" spans="1:12" ht="15.5" x14ac:dyDescent="0.35">
      <c r="A2353" s="36"/>
      <c r="B2353" s="12" t="str">
        <f t="shared" si="36"/>
        <v/>
      </c>
      <c r="C2353" s="5" t="str">
        <f>IF(A2353="","",IF(ISERROR(VLOOKUP(A2353,'Base empleados 2025'!$A:$F,6,FALSE)),VLOOKUP(A2353,'Base empleados 2025'!$B:$F,5,FALSE),VLOOKUP(A2353,'Base empleados 2025'!$A:$F,6,FALSE)))</f>
        <v/>
      </c>
      <c r="D2353" s="5" t="str">
        <f>IF(A2353="","",IF(ISERROR(VLOOKUP(A2353,'Base empleados 2025'!$A:$F,3,FALSE)),VLOOKUP(A2353,'Base empleados 2025'!$B:$F,2,FALSE),VLOOKUP(A2353,'Base empleados 2025'!$A:$F,3,FALSE)))</f>
        <v/>
      </c>
      <c r="E2353" s="5" t="str">
        <f>IF(A2353="","",IF(ISERROR(VLOOKUP(A2353,'Base empleados 2025'!$A:$F,4,FALSE)),VLOOKUP(A2353,'Base empleados 2025'!$B:$F,3,FALSE),VLOOKUP(A2353,'Base empleados 2025'!$A:$F,4,FALSE)))</f>
        <v/>
      </c>
      <c r="F2353" s="5" t="str">
        <f>IF(A2353="","",IF(ISERROR(VLOOKUP(A2353,'Base empleados 2025'!$A:$F,5,FALSE)),VLOOKUP(A2353,'Base empleados 2025'!$B:$F,4,FALSE),VLOOKUP(A2353,'Base empleados 2025'!$A:$F,5,FALSE)))</f>
        <v/>
      </c>
      <c r="G2353" s="23" t="str">
        <f>IF(D2353="","",VLOOKUP(D2353,'Base empleados 2025'!C:G,5,FALSE))</f>
        <v/>
      </c>
      <c r="H2353" s="12" t="str">
        <f>IF(ISERROR(VLOOKUP(E2353,$E$4:F2352,2,FALSE)),"","REPETIDO")</f>
        <v>REPETIDO</v>
      </c>
      <c r="I2353" s="12"/>
      <c r="J2353" s="13" t="str">
        <f>IF(E2353="","",VLOOKUP(E2353,'Base empleados 2025'!B:G,6,FALSE))</f>
        <v/>
      </c>
      <c r="K2353" s="14" t="str">
        <f>IF(A2353="","",VLOOKUP(A2353,'Base empleados 2025'!A:H,8,0))</f>
        <v/>
      </c>
      <c r="L2353" s="15" t="str">
        <f>IF(A2353="","",VLOOKUP(A2353,'Base empleados 2025'!A:I,9,0))</f>
        <v/>
      </c>
    </row>
    <row r="2354" spans="1:12" ht="15.5" x14ac:dyDescent="0.35">
      <c r="A2354" s="36"/>
      <c r="B2354" s="12" t="str">
        <f t="shared" si="36"/>
        <v/>
      </c>
      <c r="C2354" s="5" t="str">
        <f>IF(A2354="","",IF(ISERROR(VLOOKUP(A2354,'Base empleados 2025'!$A:$F,6,FALSE)),VLOOKUP(A2354,'Base empleados 2025'!$B:$F,5,FALSE),VLOOKUP(A2354,'Base empleados 2025'!$A:$F,6,FALSE)))</f>
        <v/>
      </c>
      <c r="D2354" s="5" t="str">
        <f>IF(A2354="","",IF(ISERROR(VLOOKUP(A2354,'Base empleados 2025'!$A:$F,3,FALSE)),VLOOKUP(A2354,'Base empleados 2025'!$B:$F,2,FALSE),VLOOKUP(A2354,'Base empleados 2025'!$A:$F,3,FALSE)))</f>
        <v/>
      </c>
      <c r="E2354" s="5" t="str">
        <f>IF(A2354="","",IF(ISERROR(VLOOKUP(A2354,'Base empleados 2025'!$A:$F,4,FALSE)),VLOOKUP(A2354,'Base empleados 2025'!$B:$F,3,FALSE),VLOOKUP(A2354,'Base empleados 2025'!$A:$F,4,FALSE)))</f>
        <v/>
      </c>
      <c r="F2354" s="5" t="str">
        <f>IF(A2354="","",IF(ISERROR(VLOOKUP(A2354,'Base empleados 2025'!$A:$F,5,FALSE)),VLOOKUP(A2354,'Base empleados 2025'!$B:$F,4,FALSE),VLOOKUP(A2354,'Base empleados 2025'!$A:$F,5,FALSE)))</f>
        <v/>
      </c>
      <c r="G2354" s="23" t="str">
        <f>IF(D2354="","",VLOOKUP(D2354,'Base empleados 2025'!C:G,5,FALSE))</f>
        <v/>
      </c>
      <c r="H2354" s="12" t="str">
        <f>IF(ISERROR(VLOOKUP(E2354,$E$4:F2353,2,FALSE)),"","REPETIDO")</f>
        <v>REPETIDO</v>
      </c>
      <c r="I2354" s="12"/>
      <c r="J2354" s="13" t="str">
        <f>IF(E2354="","",VLOOKUP(E2354,'Base empleados 2025'!B:G,6,FALSE))</f>
        <v/>
      </c>
      <c r="K2354" s="14" t="str">
        <f>IF(A2354="","",VLOOKUP(A2354,'Base empleados 2025'!A:H,8,0))</f>
        <v/>
      </c>
      <c r="L2354" s="15" t="str">
        <f>IF(A2354="","",VLOOKUP(A2354,'Base empleados 2025'!A:I,9,0))</f>
        <v/>
      </c>
    </row>
    <row r="2355" spans="1:12" ht="15.5" x14ac:dyDescent="0.35">
      <c r="A2355" s="36"/>
      <c r="B2355" s="12" t="str">
        <f t="shared" si="36"/>
        <v/>
      </c>
      <c r="C2355" s="5" t="str">
        <f>IF(A2355="","",IF(ISERROR(VLOOKUP(A2355,'Base empleados 2025'!$A:$F,6,FALSE)),VLOOKUP(A2355,'Base empleados 2025'!$B:$F,5,FALSE),VLOOKUP(A2355,'Base empleados 2025'!$A:$F,6,FALSE)))</f>
        <v/>
      </c>
      <c r="D2355" s="5" t="str">
        <f>IF(A2355="","",IF(ISERROR(VLOOKUP(A2355,'Base empleados 2025'!$A:$F,3,FALSE)),VLOOKUP(A2355,'Base empleados 2025'!$B:$F,2,FALSE),VLOOKUP(A2355,'Base empleados 2025'!$A:$F,3,FALSE)))</f>
        <v/>
      </c>
      <c r="E2355" s="5" t="str">
        <f>IF(A2355="","",IF(ISERROR(VLOOKUP(A2355,'Base empleados 2025'!$A:$F,4,FALSE)),VLOOKUP(A2355,'Base empleados 2025'!$B:$F,3,FALSE),VLOOKUP(A2355,'Base empleados 2025'!$A:$F,4,FALSE)))</f>
        <v/>
      </c>
      <c r="F2355" s="5" t="str">
        <f>IF(A2355="","",IF(ISERROR(VLOOKUP(A2355,'Base empleados 2025'!$A:$F,5,FALSE)),VLOOKUP(A2355,'Base empleados 2025'!$B:$F,4,FALSE),VLOOKUP(A2355,'Base empleados 2025'!$A:$F,5,FALSE)))</f>
        <v/>
      </c>
      <c r="G2355" s="23" t="str">
        <f>IF(D2355="","",VLOOKUP(D2355,'Base empleados 2025'!C:G,5,FALSE))</f>
        <v/>
      </c>
      <c r="H2355" s="12" t="str">
        <f>IF(ISERROR(VLOOKUP(E2355,$E$4:F2354,2,FALSE)),"","REPETIDO")</f>
        <v>REPETIDO</v>
      </c>
      <c r="I2355" s="12"/>
      <c r="J2355" s="13" t="str">
        <f>IF(E2355="","",VLOOKUP(E2355,'Base empleados 2025'!B:G,6,FALSE))</f>
        <v/>
      </c>
      <c r="K2355" s="14" t="str">
        <f>IF(A2355="","",VLOOKUP(A2355,'Base empleados 2025'!A:H,8,0))</f>
        <v/>
      </c>
      <c r="L2355" s="15" t="str">
        <f>IF(A2355="","",VLOOKUP(A2355,'Base empleados 2025'!A:I,9,0))</f>
        <v/>
      </c>
    </row>
    <row r="2356" spans="1:12" ht="15.5" x14ac:dyDescent="0.35">
      <c r="A2356" s="36"/>
      <c r="B2356" s="12" t="str">
        <f t="shared" si="36"/>
        <v/>
      </c>
      <c r="C2356" s="5" t="str">
        <f>IF(A2356="","",IF(ISERROR(VLOOKUP(A2356,'Base empleados 2025'!$A:$F,6,FALSE)),VLOOKUP(A2356,'Base empleados 2025'!$B:$F,5,FALSE),VLOOKUP(A2356,'Base empleados 2025'!$A:$F,6,FALSE)))</f>
        <v/>
      </c>
      <c r="D2356" s="5" t="str">
        <f>IF(A2356="","",IF(ISERROR(VLOOKUP(A2356,'Base empleados 2025'!$A:$F,3,FALSE)),VLOOKUP(A2356,'Base empleados 2025'!$B:$F,2,FALSE),VLOOKUP(A2356,'Base empleados 2025'!$A:$F,3,FALSE)))</f>
        <v/>
      </c>
      <c r="E2356" s="5" t="str">
        <f>IF(A2356="","",IF(ISERROR(VLOOKUP(A2356,'Base empleados 2025'!$A:$F,4,FALSE)),VLOOKUP(A2356,'Base empleados 2025'!$B:$F,3,FALSE),VLOOKUP(A2356,'Base empleados 2025'!$A:$F,4,FALSE)))</f>
        <v/>
      </c>
      <c r="F2356" s="5" t="str">
        <f>IF(A2356="","",IF(ISERROR(VLOOKUP(A2356,'Base empleados 2025'!$A:$F,5,FALSE)),VLOOKUP(A2356,'Base empleados 2025'!$B:$F,4,FALSE),VLOOKUP(A2356,'Base empleados 2025'!$A:$F,5,FALSE)))</f>
        <v/>
      </c>
      <c r="G2356" s="23" t="str">
        <f>IF(D2356="","",VLOOKUP(D2356,'Base empleados 2025'!C:G,5,FALSE))</f>
        <v/>
      </c>
      <c r="H2356" s="12" t="str">
        <f>IF(ISERROR(VLOOKUP(E2356,$E$4:F2355,2,FALSE)),"","REPETIDO")</f>
        <v>REPETIDO</v>
      </c>
      <c r="I2356" s="12"/>
      <c r="J2356" s="13" t="str">
        <f>IF(E2356="","",VLOOKUP(E2356,'Base empleados 2025'!B:G,6,FALSE))</f>
        <v/>
      </c>
      <c r="K2356" s="14" t="str">
        <f>IF(A2356="","",VLOOKUP(A2356,'Base empleados 2025'!A:H,8,0))</f>
        <v/>
      </c>
      <c r="L2356" s="15" t="str">
        <f>IF(A2356="","",VLOOKUP(A2356,'Base empleados 2025'!A:I,9,0))</f>
        <v/>
      </c>
    </row>
    <row r="2357" spans="1:12" ht="15.5" x14ac:dyDescent="0.35">
      <c r="A2357" s="36"/>
      <c r="B2357" s="12" t="str">
        <f t="shared" si="36"/>
        <v/>
      </c>
      <c r="C2357" s="5" t="str">
        <f>IF(A2357="","",IF(ISERROR(VLOOKUP(A2357,'Base empleados 2025'!$A:$F,6,FALSE)),VLOOKUP(A2357,'Base empleados 2025'!$B:$F,5,FALSE),VLOOKUP(A2357,'Base empleados 2025'!$A:$F,6,FALSE)))</f>
        <v/>
      </c>
      <c r="D2357" s="5" t="str">
        <f>IF(A2357="","",IF(ISERROR(VLOOKUP(A2357,'Base empleados 2025'!$A:$F,3,FALSE)),VLOOKUP(A2357,'Base empleados 2025'!$B:$F,2,FALSE),VLOOKUP(A2357,'Base empleados 2025'!$A:$F,3,FALSE)))</f>
        <v/>
      </c>
      <c r="E2357" s="5" t="str">
        <f>IF(A2357="","",IF(ISERROR(VLOOKUP(A2357,'Base empleados 2025'!$A:$F,4,FALSE)),VLOOKUP(A2357,'Base empleados 2025'!$B:$F,3,FALSE),VLOOKUP(A2357,'Base empleados 2025'!$A:$F,4,FALSE)))</f>
        <v/>
      </c>
      <c r="F2357" s="5" t="str">
        <f>IF(A2357="","",IF(ISERROR(VLOOKUP(A2357,'Base empleados 2025'!$A:$F,5,FALSE)),VLOOKUP(A2357,'Base empleados 2025'!$B:$F,4,FALSE),VLOOKUP(A2357,'Base empleados 2025'!$A:$F,5,FALSE)))</f>
        <v/>
      </c>
      <c r="G2357" s="23" t="str">
        <f>IF(D2357="","",VLOOKUP(D2357,'Base empleados 2025'!C:G,5,FALSE))</f>
        <v/>
      </c>
      <c r="H2357" s="12" t="str">
        <f>IF(ISERROR(VLOOKUP(E2357,$E$4:F2356,2,FALSE)),"","REPETIDO")</f>
        <v>REPETIDO</v>
      </c>
      <c r="I2357" s="12"/>
      <c r="J2357" s="13" t="str">
        <f>IF(E2357="","",VLOOKUP(E2357,'Base empleados 2025'!B:G,6,FALSE))</f>
        <v/>
      </c>
      <c r="K2357" s="14" t="str">
        <f>IF(A2357="","",VLOOKUP(A2357,'Base empleados 2025'!A:H,8,0))</f>
        <v/>
      </c>
      <c r="L2357" s="15" t="str">
        <f>IF(A2357="","",VLOOKUP(A2357,'Base empleados 2025'!A:I,9,0))</f>
        <v/>
      </c>
    </row>
    <row r="2358" spans="1:12" ht="15.5" x14ac:dyDescent="0.35">
      <c r="A2358" s="36"/>
      <c r="B2358" s="12" t="str">
        <f t="shared" si="36"/>
        <v/>
      </c>
      <c r="C2358" s="5" t="str">
        <f>IF(A2358="","",IF(ISERROR(VLOOKUP(A2358,'Base empleados 2025'!$A:$F,6,FALSE)),VLOOKUP(A2358,'Base empleados 2025'!$B:$F,5,FALSE),VLOOKUP(A2358,'Base empleados 2025'!$A:$F,6,FALSE)))</f>
        <v/>
      </c>
      <c r="D2358" s="5" t="str">
        <f>IF(A2358="","",IF(ISERROR(VLOOKUP(A2358,'Base empleados 2025'!$A:$F,3,FALSE)),VLOOKUP(A2358,'Base empleados 2025'!$B:$F,2,FALSE),VLOOKUP(A2358,'Base empleados 2025'!$A:$F,3,FALSE)))</f>
        <v/>
      </c>
      <c r="E2358" s="5" t="str">
        <f>IF(A2358="","",IF(ISERROR(VLOOKUP(A2358,'Base empleados 2025'!$A:$F,4,FALSE)),VLOOKUP(A2358,'Base empleados 2025'!$B:$F,3,FALSE),VLOOKUP(A2358,'Base empleados 2025'!$A:$F,4,FALSE)))</f>
        <v/>
      </c>
      <c r="F2358" s="5" t="str">
        <f>IF(A2358="","",IF(ISERROR(VLOOKUP(A2358,'Base empleados 2025'!$A:$F,5,FALSE)),VLOOKUP(A2358,'Base empleados 2025'!$B:$F,4,FALSE),VLOOKUP(A2358,'Base empleados 2025'!$A:$F,5,FALSE)))</f>
        <v/>
      </c>
      <c r="G2358" s="23" t="str">
        <f>IF(D2358="","",VLOOKUP(D2358,'Base empleados 2025'!C:G,5,FALSE))</f>
        <v/>
      </c>
      <c r="H2358" s="12" t="str">
        <f>IF(ISERROR(VLOOKUP(E2358,$E$4:F2357,2,FALSE)),"","REPETIDO")</f>
        <v>REPETIDO</v>
      </c>
      <c r="I2358" s="12"/>
      <c r="J2358" s="13" t="str">
        <f>IF(E2358="","",VLOOKUP(E2358,'Base empleados 2025'!B:G,6,FALSE))</f>
        <v/>
      </c>
      <c r="K2358" s="14" t="str">
        <f>IF(A2358="","",VLOOKUP(A2358,'Base empleados 2025'!A:H,8,0))</f>
        <v/>
      </c>
      <c r="L2358" s="15" t="str">
        <f>IF(A2358="","",VLOOKUP(A2358,'Base empleados 2025'!A:I,9,0))</f>
        <v/>
      </c>
    </row>
    <row r="2359" spans="1:12" ht="15.5" x14ac:dyDescent="0.35">
      <c r="A2359" s="36"/>
      <c r="B2359" s="12" t="str">
        <f t="shared" si="36"/>
        <v/>
      </c>
      <c r="C2359" s="5" t="str">
        <f>IF(A2359="","",IF(ISERROR(VLOOKUP(A2359,'Base empleados 2025'!$A:$F,6,FALSE)),VLOOKUP(A2359,'Base empleados 2025'!$B:$F,5,FALSE),VLOOKUP(A2359,'Base empleados 2025'!$A:$F,6,FALSE)))</f>
        <v/>
      </c>
      <c r="D2359" s="5" t="str">
        <f>IF(A2359="","",IF(ISERROR(VLOOKUP(A2359,'Base empleados 2025'!$A:$F,3,FALSE)),VLOOKUP(A2359,'Base empleados 2025'!$B:$F,2,FALSE),VLOOKUP(A2359,'Base empleados 2025'!$A:$F,3,FALSE)))</f>
        <v/>
      </c>
      <c r="E2359" s="5" t="str">
        <f>IF(A2359="","",IF(ISERROR(VLOOKUP(A2359,'Base empleados 2025'!$A:$F,4,FALSE)),VLOOKUP(A2359,'Base empleados 2025'!$B:$F,3,FALSE),VLOOKUP(A2359,'Base empleados 2025'!$A:$F,4,FALSE)))</f>
        <v/>
      </c>
      <c r="F2359" s="5" t="str">
        <f>IF(A2359="","",IF(ISERROR(VLOOKUP(A2359,'Base empleados 2025'!$A:$F,5,FALSE)),VLOOKUP(A2359,'Base empleados 2025'!$B:$F,4,FALSE),VLOOKUP(A2359,'Base empleados 2025'!$A:$F,5,FALSE)))</f>
        <v/>
      </c>
      <c r="G2359" s="23" t="str">
        <f>IF(D2359="","",VLOOKUP(D2359,'Base empleados 2025'!C:G,5,FALSE))</f>
        <v/>
      </c>
      <c r="H2359" s="12" t="str">
        <f>IF(ISERROR(VLOOKUP(E2359,$E$4:F2358,2,FALSE)),"","REPETIDO")</f>
        <v>REPETIDO</v>
      </c>
      <c r="I2359" s="12"/>
      <c r="J2359" s="13" t="str">
        <f>IF(E2359="","",VLOOKUP(E2359,'Base empleados 2025'!B:G,6,FALSE))</f>
        <v/>
      </c>
      <c r="K2359" s="14" t="str">
        <f>IF(A2359="","",VLOOKUP(A2359,'Base empleados 2025'!A:H,8,0))</f>
        <v/>
      </c>
      <c r="L2359" s="15" t="str">
        <f>IF(A2359="","",VLOOKUP(A2359,'Base empleados 2025'!A:I,9,0))</f>
        <v/>
      </c>
    </row>
    <row r="2360" spans="1:12" ht="15.5" x14ac:dyDescent="0.35">
      <c r="A2360" s="36"/>
      <c r="B2360" s="12" t="str">
        <f t="shared" si="36"/>
        <v/>
      </c>
      <c r="C2360" s="5" t="str">
        <f>IF(A2360="","",IF(ISERROR(VLOOKUP(A2360,'Base empleados 2025'!$A:$F,6,FALSE)),VLOOKUP(A2360,'Base empleados 2025'!$B:$F,5,FALSE),VLOOKUP(A2360,'Base empleados 2025'!$A:$F,6,FALSE)))</f>
        <v/>
      </c>
      <c r="D2360" s="5" t="str">
        <f>IF(A2360="","",IF(ISERROR(VLOOKUP(A2360,'Base empleados 2025'!$A:$F,3,FALSE)),VLOOKUP(A2360,'Base empleados 2025'!$B:$F,2,FALSE),VLOOKUP(A2360,'Base empleados 2025'!$A:$F,3,FALSE)))</f>
        <v/>
      </c>
      <c r="E2360" s="5" t="str">
        <f>IF(A2360="","",IF(ISERROR(VLOOKUP(A2360,'Base empleados 2025'!$A:$F,4,FALSE)),VLOOKUP(A2360,'Base empleados 2025'!$B:$F,3,FALSE),VLOOKUP(A2360,'Base empleados 2025'!$A:$F,4,FALSE)))</f>
        <v/>
      </c>
      <c r="F2360" s="5" t="str">
        <f>IF(A2360="","",IF(ISERROR(VLOOKUP(A2360,'Base empleados 2025'!$A:$F,5,FALSE)),VLOOKUP(A2360,'Base empleados 2025'!$B:$F,4,FALSE),VLOOKUP(A2360,'Base empleados 2025'!$A:$F,5,FALSE)))</f>
        <v/>
      </c>
      <c r="G2360" s="23" t="str">
        <f>IF(D2360="","",VLOOKUP(D2360,'Base empleados 2025'!C:G,5,FALSE))</f>
        <v/>
      </c>
      <c r="H2360" s="12" t="str">
        <f>IF(ISERROR(VLOOKUP(E2360,$E$4:F2359,2,FALSE)),"","REPETIDO")</f>
        <v>REPETIDO</v>
      </c>
      <c r="I2360" s="12"/>
      <c r="J2360" s="13" t="str">
        <f>IF(E2360="","",VLOOKUP(E2360,'Base empleados 2025'!B:G,6,FALSE))</f>
        <v/>
      </c>
      <c r="K2360" s="14" t="str">
        <f>IF(A2360="","",VLOOKUP(A2360,'Base empleados 2025'!A:H,8,0))</f>
        <v/>
      </c>
      <c r="L2360" s="15" t="str">
        <f>IF(A2360="","",VLOOKUP(A2360,'Base empleados 2025'!A:I,9,0))</f>
        <v/>
      </c>
    </row>
    <row r="2361" spans="1:12" ht="15.5" x14ac:dyDescent="0.35">
      <c r="A2361" s="36"/>
      <c r="B2361" s="12" t="str">
        <f t="shared" si="36"/>
        <v/>
      </c>
      <c r="C2361" s="5" t="str">
        <f>IF(A2361="","",IF(ISERROR(VLOOKUP(A2361,'Base empleados 2025'!$A:$F,6,FALSE)),VLOOKUP(A2361,'Base empleados 2025'!$B:$F,5,FALSE),VLOOKUP(A2361,'Base empleados 2025'!$A:$F,6,FALSE)))</f>
        <v/>
      </c>
      <c r="D2361" s="5" t="str">
        <f>IF(A2361="","",IF(ISERROR(VLOOKUP(A2361,'Base empleados 2025'!$A:$F,3,FALSE)),VLOOKUP(A2361,'Base empleados 2025'!$B:$F,2,FALSE),VLOOKUP(A2361,'Base empleados 2025'!$A:$F,3,FALSE)))</f>
        <v/>
      </c>
      <c r="E2361" s="5" t="str">
        <f>IF(A2361="","",IF(ISERROR(VLOOKUP(A2361,'Base empleados 2025'!$A:$F,4,FALSE)),VLOOKUP(A2361,'Base empleados 2025'!$B:$F,3,FALSE),VLOOKUP(A2361,'Base empleados 2025'!$A:$F,4,FALSE)))</f>
        <v/>
      </c>
      <c r="F2361" s="5" t="str">
        <f>IF(A2361="","",IF(ISERROR(VLOOKUP(A2361,'Base empleados 2025'!$A:$F,5,FALSE)),VLOOKUP(A2361,'Base empleados 2025'!$B:$F,4,FALSE),VLOOKUP(A2361,'Base empleados 2025'!$A:$F,5,FALSE)))</f>
        <v/>
      </c>
      <c r="G2361" s="23" t="str">
        <f>IF(D2361="","",VLOOKUP(D2361,'Base empleados 2025'!C:G,5,FALSE))</f>
        <v/>
      </c>
      <c r="H2361" s="12" t="str">
        <f>IF(ISERROR(VLOOKUP(E2361,$E$4:F2360,2,FALSE)),"","REPETIDO")</f>
        <v>REPETIDO</v>
      </c>
      <c r="I2361" s="12"/>
      <c r="J2361" s="13" t="str">
        <f>IF(E2361="","",VLOOKUP(E2361,'Base empleados 2025'!B:G,6,FALSE))</f>
        <v/>
      </c>
      <c r="K2361" s="14" t="str">
        <f>IF(A2361="","",VLOOKUP(A2361,'Base empleados 2025'!A:H,8,0))</f>
        <v/>
      </c>
      <c r="L2361" s="15" t="str">
        <f>IF(A2361="","",VLOOKUP(A2361,'Base empleados 2025'!A:I,9,0))</f>
        <v/>
      </c>
    </row>
    <row r="2362" spans="1:12" ht="15.5" x14ac:dyDescent="0.35">
      <c r="A2362" s="36"/>
      <c r="B2362" s="12" t="str">
        <f t="shared" si="36"/>
        <v/>
      </c>
      <c r="C2362" s="5" t="str">
        <f>IF(A2362="","",IF(ISERROR(VLOOKUP(A2362,'Base empleados 2025'!$A:$F,6,FALSE)),VLOOKUP(A2362,'Base empleados 2025'!$B:$F,5,FALSE),VLOOKUP(A2362,'Base empleados 2025'!$A:$F,6,FALSE)))</f>
        <v/>
      </c>
      <c r="D2362" s="5" t="str">
        <f>IF(A2362="","",IF(ISERROR(VLOOKUP(A2362,'Base empleados 2025'!$A:$F,3,FALSE)),VLOOKUP(A2362,'Base empleados 2025'!$B:$F,2,FALSE),VLOOKUP(A2362,'Base empleados 2025'!$A:$F,3,FALSE)))</f>
        <v/>
      </c>
      <c r="E2362" s="5" t="str">
        <f>IF(A2362="","",IF(ISERROR(VLOOKUP(A2362,'Base empleados 2025'!$A:$F,4,FALSE)),VLOOKUP(A2362,'Base empleados 2025'!$B:$F,3,FALSE),VLOOKUP(A2362,'Base empleados 2025'!$A:$F,4,FALSE)))</f>
        <v/>
      </c>
      <c r="F2362" s="5" t="str">
        <f>IF(A2362="","",IF(ISERROR(VLOOKUP(A2362,'Base empleados 2025'!$A:$F,5,FALSE)),VLOOKUP(A2362,'Base empleados 2025'!$B:$F,4,FALSE),VLOOKUP(A2362,'Base empleados 2025'!$A:$F,5,FALSE)))</f>
        <v/>
      </c>
      <c r="G2362" s="23" t="str">
        <f>IF(D2362="","",VLOOKUP(D2362,'Base empleados 2025'!C:G,5,FALSE))</f>
        <v/>
      </c>
      <c r="H2362" s="12" t="str">
        <f>IF(ISERROR(VLOOKUP(E2362,$E$4:F2361,2,FALSE)),"","REPETIDO")</f>
        <v>REPETIDO</v>
      </c>
      <c r="I2362" s="12"/>
      <c r="J2362" s="13" t="str">
        <f>IF(E2362="","",VLOOKUP(E2362,'Base empleados 2025'!B:G,6,FALSE))</f>
        <v/>
      </c>
      <c r="K2362" s="14" t="str">
        <f>IF(A2362="","",VLOOKUP(A2362,'Base empleados 2025'!A:H,8,0))</f>
        <v/>
      </c>
      <c r="L2362" s="15" t="str">
        <f>IF(A2362="","",VLOOKUP(A2362,'Base empleados 2025'!A:I,9,0))</f>
        <v/>
      </c>
    </row>
    <row r="2363" spans="1:12" ht="15.5" x14ac:dyDescent="0.35">
      <c r="A2363" s="36"/>
      <c r="B2363" s="12" t="str">
        <f t="shared" si="36"/>
        <v/>
      </c>
      <c r="C2363" s="5" t="str">
        <f>IF(A2363="","",IF(ISERROR(VLOOKUP(A2363,'Base empleados 2025'!$A:$F,6,FALSE)),VLOOKUP(A2363,'Base empleados 2025'!$B:$F,5,FALSE),VLOOKUP(A2363,'Base empleados 2025'!$A:$F,6,FALSE)))</f>
        <v/>
      </c>
      <c r="D2363" s="5" t="str">
        <f>IF(A2363="","",IF(ISERROR(VLOOKUP(A2363,'Base empleados 2025'!$A:$F,3,FALSE)),VLOOKUP(A2363,'Base empleados 2025'!$B:$F,2,FALSE),VLOOKUP(A2363,'Base empleados 2025'!$A:$F,3,FALSE)))</f>
        <v/>
      </c>
      <c r="E2363" s="5" t="str">
        <f>IF(A2363="","",IF(ISERROR(VLOOKUP(A2363,'Base empleados 2025'!$A:$F,4,FALSE)),VLOOKUP(A2363,'Base empleados 2025'!$B:$F,3,FALSE),VLOOKUP(A2363,'Base empleados 2025'!$A:$F,4,FALSE)))</f>
        <v/>
      </c>
      <c r="F2363" s="5" t="str">
        <f>IF(A2363="","",IF(ISERROR(VLOOKUP(A2363,'Base empleados 2025'!$A:$F,5,FALSE)),VLOOKUP(A2363,'Base empleados 2025'!$B:$F,4,FALSE),VLOOKUP(A2363,'Base empleados 2025'!$A:$F,5,FALSE)))</f>
        <v/>
      </c>
      <c r="G2363" s="23" t="str">
        <f>IF(D2363="","",VLOOKUP(D2363,'Base empleados 2025'!C:G,5,FALSE))</f>
        <v/>
      </c>
      <c r="H2363" s="12" t="str">
        <f>IF(ISERROR(VLOOKUP(E2363,$E$4:F2362,2,FALSE)),"","REPETIDO")</f>
        <v>REPETIDO</v>
      </c>
      <c r="I2363" s="12"/>
      <c r="J2363" s="13" t="str">
        <f>IF(E2363="","",VLOOKUP(E2363,'Base empleados 2025'!B:G,6,FALSE))</f>
        <v/>
      </c>
      <c r="K2363" s="14" t="str">
        <f>IF(A2363="","",VLOOKUP(A2363,'Base empleados 2025'!A:H,8,0))</f>
        <v/>
      </c>
      <c r="L2363" s="15" t="str">
        <f>IF(A2363="","",VLOOKUP(A2363,'Base empleados 2025'!A:I,9,0))</f>
        <v/>
      </c>
    </row>
    <row r="2364" spans="1:12" ht="15.5" x14ac:dyDescent="0.35">
      <c r="A2364" s="36"/>
      <c r="B2364" s="12" t="str">
        <f t="shared" si="36"/>
        <v/>
      </c>
      <c r="C2364" s="5" t="str">
        <f>IF(A2364="","",IF(ISERROR(VLOOKUP(A2364,'Base empleados 2025'!$A:$F,6,FALSE)),VLOOKUP(A2364,'Base empleados 2025'!$B:$F,5,FALSE),VLOOKUP(A2364,'Base empleados 2025'!$A:$F,6,FALSE)))</f>
        <v/>
      </c>
      <c r="D2364" s="5" t="str">
        <f>IF(A2364="","",IF(ISERROR(VLOOKUP(A2364,'Base empleados 2025'!$A:$F,3,FALSE)),VLOOKUP(A2364,'Base empleados 2025'!$B:$F,2,FALSE),VLOOKUP(A2364,'Base empleados 2025'!$A:$F,3,FALSE)))</f>
        <v/>
      </c>
      <c r="E2364" s="5" t="str">
        <f>IF(A2364="","",IF(ISERROR(VLOOKUP(A2364,'Base empleados 2025'!$A:$F,4,FALSE)),VLOOKUP(A2364,'Base empleados 2025'!$B:$F,3,FALSE),VLOOKUP(A2364,'Base empleados 2025'!$A:$F,4,FALSE)))</f>
        <v/>
      </c>
      <c r="F2364" s="5" t="str">
        <f>IF(A2364="","",IF(ISERROR(VLOOKUP(A2364,'Base empleados 2025'!$A:$F,5,FALSE)),VLOOKUP(A2364,'Base empleados 2025'!$B:$F,4,FALSE),VLOOKUP(A2364,'Base empleados 2025'!$A:$F,5,FALSE)))</f>
        <v/>
      </c>
      <c r="G2364" s="23" t="str">
        <f>IF(D2364="","",VLOOKUP(D2364,'Base empleados 2025'!C:G,5,FALSE))</f>
        <v/>
      </c>
      <c r="H2364" s="12" t="str">
        <f>IF(ISERROR(VLOOKUP(E2364,$E$4:F2363,2,FALSE)),"","REPETIDO")</f>
        <v>REPETIDO</v>
      </c>
      <c r="I2364" s="12"/>
      <c r="J2364" s="13" t="str">
        <f>IF(E2364="","",VLOOKUP(E2364,'Base empleados 2025'!B:G,6,FALSE))</f>
        <v/>
      </c>
      <c r="K2364" s="14" t="str">
        <f>IF(A2364="","",VLOOKUP(A2364,'Base empleados 2025'!A:H,8,0))</f>
        <v/>
      </c>
      <c r="L2364" s="15" t="str">
        <f>IF(A2364="","",VLOOKUP(A2364,'Base empleados 2025'!A:I,9,0))</f>
        <v/>
      </c>
    </row>
    <row r="2365" spans="1:12" ht="15.5" x14ac:dyDescent="0.35">
      <c r="A2365" s="36"/>
      <c r="B2365" s="12" t="str">
        <f t="shared" si="36"/>
        <v/>
      </c>
      <c r="C2365" s="5" t="str">
        <f>IF(A2365="","",IF(ISERROR(VLOOKUP(A2365,'Base empleados 2025'!$A:$F,6,FALSE)),VLOOKUP(A2365,'Base empleados 2025'!$B:$F,5,FALSE),VLOOKUP(A2365,'Base empleados 2025'!$A:$F,6,FALSE)))</f>
        <v/>
      </c>
      <c r="D2365" s="5" t="str">
        <f>IF(A2365="","",IF(ISERROR(VLOOKUP(A2365,'Base empleados 2025'!$A:$F,3,FALSE)),VLOOKUP(A2365,'Base empleados 2025'!$B:$F,2,FALSE),VLOOKUP(A2365,'Base empleados 2025'!$A:$F,3,FALSE)))</f>
        <v/>
      </c>
      <c r="E2365" s="5" t="str">
        <f>IF(A2365="","",IF(ISERROR(VLOOKUP(A2365,'Base empleados 2025'!$A:$F,4,FALSE)),VLOOKUP(A2365,'Base empleados 2025'!$B:$F,3,FALSE),VLOOKUP(A2365,'Base empleados 2025'!$A:$F,4,FALSE)))</f>
        <v/>
      </c>
      <c r="F2365" s="5" t="str">
        <f>IF(A2365="","",IF(ISERROR(VLOOKUP(A2365,'Base empleados 2025'!$A:$F,5,FALSE)),VLOOKUP(A2365,'Base empleados 2025'!$B:$F,4,FALSE),VLOOKUP(A2365,'Base empleados 2025'!$A:$F,5,FALSE)))</f>
        <v/>
      </c>
      <c r="G2365" s="23" t="str">
        <f>IF(D2365="","",VLOOKUP(D2365,'Base empleados 2025'!C:G,5,FALSE))</f>
        <v/>
      </c>
      <c r="H2365" s="12" t="str">
        <f>IF(ISERROR(VLOOKUP(E2365,$E$4:F2364,2,FALSE)),"","REPETIDO")</f>
        <v>REPETIDO</v>
      </c>
      <c r="I2365" s="12"/>
      <c r="J2365" s="13" t="str">
        <f>IF(E2365="","",VLOOKUP(E2365,'Base empleados 2025'!B:G,6,FALSE))</f>
        <v/>
      </c>
      <c r="K2365" s="14" t="str">
        <f>IF(A2365="","",VLOOKUP(A2365,'Base empleados 2025'!A:H,8,0))</f>
        <v/>
      </c>
      <c r="L2365" s="15" t="str">
        <f>IF(A2365="","",VLOOKUP(A2365,'Base empleados 2025'!A:I,9,0))</f>
        <v/>
      </c>
    </row>
    <row r="2366" spans="1:12" ht="15.5" x14ac:dyDescent="0.35">
      <c r="A2366" s="36"/>
      <c r="B2366" s="12" t="str">
        <f t="shared" si="36"/>
        <v/>
      </c>
      <c r="C2366" s="5" t="str">
        <f>IF(A2366="","",IF(ISERROR(VLOOKUP(A2366,'Base empleados 2025'!$A:$F,6,FALSE)),VLOOKUP(A2366,'Base empleados 2025'!$B:$F,5,FALSE),VLOOKUP(A2366,'Base empleados 2025'!$A:$F,6,FALSE)))</f>
        <v/>
      </c>
      <c r="D2366" s="5" t="str">
        <f>IF(A2366="","",IF(ISERROR(VLOOKUP(A2366,'Base empleados 2025'!$A:$F,3,FALSE)),VLOOKUP(A2366,'Base empleados 2025'!$B:$F,2,FALSE),VLOOKUP(A2366,'Base empleados 2025'!$A:$F,3,FALSE)))</f>
        <v/>
      </c>
      <c r="E2366" s="5" t="str">
        <f>IF(A2366="","",IF(ISERROR(VLOOKUP(A2366,'Base empleados 2025'!$A:$F,4,FALSE)),VLOOKUP(A2366,'Base empleados 2025'!$B:$F,3,FALSE),VLOOKUP(A2366,'Base empleados 2025'!$A:$F,4,FALSE)))</f>
        <v/>
      </c>
      <c r="F2366" s="5" t="str">
        <f>IF(A2366="","",IF(ISERROR(VLOOKUP(A2366,'Base empleados 2025'!$A:$F,5,FALSE)),VLOOKUP(A2366,'Base empleados 2025'!$B:$F,4,FALSE),VLOOKUP(A2366,'Base empleados 2025'!$A:$F,5,FALSE)))</f>
        <v/>
      </c>
      <c r="G2366" s="23" t="str">
        <f>IF(D2366="","",VLOOKUP(D2366,'Base empleados 2025'!C:G,5,FALSE))</f>
        <v/>
      </c>
      <c r="H2366" s="12" t="str">
        <f>IF(ISERROR(VLOOKUP(E2366,$E$4:F2365,2,FALSE)),"","REPETIDO")</f>
        <v>REPETIDO</v>
      </c>
      <c r="I2366" s="12"/>
      <c r="J2366" s="13" t="str">
        <f>IF(E2366="","",VLOOKUP(E2366,'Base empleados 2025'!B:G,6,FALSE))</f>
        <v/>
      </c>
      <c r="K2366" s="14" t="str">
        <f>IF(A2366="","",VLOOKUP(A2366,'Base empleados 2025'!A:H,8,0))</f>
        <v/>
      </c>
      <c r="L2366" s="15" t="str">
        <f>IF(A2366="","",VLOOKUP(A2366,'Base empleados 2025'!A:I,9,0))</f>
        <v/>
      </c>
    </row>
    <row r="2367" spans="1:12" ht="15.5" x14ac:dyDescent="0.35">
      <c r="A2367" s="36"/>
      <c r="B2367" s="12" t="str">
        <f t="shared" si="36"/>
        <v/>
      </c>
      <c r="C2367" s="5" t="str">
        <f>IF(A2367="","",IF(ISERROR(VLOOKUP(A2367,'Base empleados 2025'!$A:$F,6,FALSE)),VLOOKUP(A2367,'Base empleados 2025'!$B:$F,5,FALSE),VLOOKUP(A2367,'Base empleados 2025'!$A:$F,6,FALSE)))</f>
        <v/>
      </c>
      <c r="D2367" s="5" t="str">
        <f>IF(A2367="","",IF(ISERROR(VLOOKUP(A2367,'Base empleados 2025'!$A:$F,3,FALSE)),VLOOKUP(A2367,'Base empleados 2025'!$B:$F,2,FALSE),VLOOKUP(A2367,'Base empleados 2025'!$A:$F,3,FALSE)))</f>
        <v/>
      </c>
      <c r="E2367" s="5" t="str">
        <f>IF(A2367="","",IF(ISERROR(VLOOKUP(A2367,'Base empleados 2025'!$A:$F,4,FALSE)),VLOOKUP(A2367,'Base empleados 2025'!$B:$F,3,FALSE),VLOOKUP(A2367,'Base empleados 2025'!$A:$F,4,FALSE)))</f>
        <v/>
      </c>
      <c r="F2367" s="5" t="str">
        <f>IF(A2367="","",IF(ISERROR(VLOOKUP(A2367,'Base empleados 2025'!$A:$F,5,FALSE)),VLOOKUP(A2367,'Base empleados 2025'!$B:$F,4,FALSE),VLOOKUP(A2367,'Base empleados 2025'!$A:$F,5,FALSE)))</f>
        <v/>
      </c>
      <c r="G2367" s="23" t="str">
        <f>IF(D2367="","",VLOOKUP(D2367,'Base empleados 2025'!C:G,5,FALSE))</f>
        <v/>
      </c>
      <c r="H2367" s="12" t="str">
        <f>IF(ISERROR(VLOOKUP(E2367,$E$4:F2366,2,FALSE)),"","REPETIDO")</f>
        <v>REPETIDO</v>
      </c>
      <c r="I2367" s="12"/>
      <c r="J2367" s="13" t="str">
        <f>IF(E2367="","",VLOOKUP(E2367,'Base empleados 2025'!B:G,6,FALSE))</f>
        <v/>
      </c>
      <c r="K2367" s="14" t="str">
        <f>IF(A2367="","",VLOOKUP(A2367,'Base empleados 2025'!A:H,8,0))</f>
        <v/>
      </c>
      <c r="L2367" s="15" t="str">
        <f>IF(A2367="","",VLOOKUP(A2367,'Base empleados 2025'!A:I,9,0))</f>
        <v/>
      </c>
    </row>
    <row r="2368" spans="1:12" ht="15.5" x14ac:dyDescent="0.35">
      <c r="A2368" s="36"/>
      <c r="B2368" s="12" t="str">
        <f t="shared" si="36"/>
        <v/>
      </c>
      <c r="C2368" s="5" t="str">
        <f>IF(A2368="","",IF(ISERROR(VLOOKUP(A2368,'Base empleados 2025'!$A:$F,6,FALSE)),VLOOKUP(A2368,'Base empleados 2025'!$B:$F,5,FALSE),VLOOKUP(A2368,'Base empleados 2025'!$A:$F,6,FALSE)))</f>
        <v/>
      </c>
      <c r="D2368" s="5" t="str">
        <f>IF(A2368="","",IF(ISERROR(VLOOKUP(A2368,'Base empleados 2025'!$A:$F,3,FALSE)),VLOOKUP(A2368,'Base empleados 2025'!$B:$F,2,FALSE),VLOOKUP(A2368,'Base empleados 2025'!$A:$F,3,FALSE)))</f>
        <v/>
      </c>
      <c r="E2368" s="5" t="str">
        <f>IF(A2368="","",IF(ISERROR(VLOOKUP(A2368,'Base empleados 2025'!$A:$F,4,FALSE)),VLOOKUP(A2368,'Base empleados 2025'!$B:$F,3,FALSE),VLOOKUP(A2368,'Base empleados 2025'!$A:$F,4,FALSE)))</f>
        <v/>
      </c>
      <c r="F2368" s="5" t="str">
        <f>IF(A2368="","",IF(ISERROR(VLOOKUP(A2368,'Base empleados 2025'!$A:$F,5,FALSE)),VLOOKUP(A2368,'Base empleados 2025'!$B:$F,4,FALSE),VLOOKUP(A2368,'Base empleados 2025'!$A:$F,5,FALSE)))</f>
        <v/>
      </c>
      <c r="G2368" s="23" t="str">
        <f>IF(D2368="","",VLOOKUP(D2368,'Base empleados 2025'!C:G,5,FALSE))</f>
        <v/>
      </c>
      <c r="H2368" s="12" t="str">
        <f>IF(ISERROR(VLOOKUP(E2368,$E$4:F2367,2,FALSE)),"","REPETIDO")</f>
        <v>REPETIDO</v>
      </c>
      <c r="I2368" s="12"/>
      <c r="J2368" s="13" t="str">
        <f>IF(E2368="","",VLOOKUP(E2368,'Base empleados 2025'!B:G,6,FALSE))</f>
        <v/>
      </c>
      <c r="K2368" s="14" t="str">
        <f>IF(A2368="","",VLOOKUP(A2368,'Base empleados 2025'!A:H,8,0))</f>
        <v/>
      </c>
      <c r="L2368" s="15" t="str">
        <f>IF(A2368="","",VLOOKUP(A2368,'Base empleados 2025'!A:I,9,0))</f>
        <v/>
      </c>
    </row>
    <row r="2369" spans="1:12" ht="15.5" x14ac:dyDescent="0.35">
      <c r="A2369" s="36"/>
      <c r="B2369" s="12" t="str">
        <f t="shared" si="36"/>
        <v/>
      </c>
      <c r="C2369" s="5" t="str">
        <f>IF(A2369="","",IF(ISERROR(VLOOKUP(A2369,'Base empleados 2025'!$A:$F,6,FALSE)),VLOOKUP(A2369,'Base empleados 2025'!$B:$F,5,FALSE),VLOOKUP(A2369,'Base empleados 2025'!$A:$F,6,FALSE)))</f>
        <v/>
      </c>
      <c r="D2369" s="5" t="str">
        <f>IF(A2369="","",IF(ISERROR(VLOOKUP(A2369,'Base empleados 2025'!$A:$F,3,FALSE)),VLOOKUP(A2369,'Base empleados 2025'!$B:$F,2,FALSE),VLOOKUP(A2369,'Base empleados 2025'!$A:$F,3,FALSE)))</f>
        <v/>
      </c>
      <c r="E2369" s="5" t="str">
        <f>IF(A2369="","",IF(ISERROR(VLOOKUP(A2369,'Base empleados 2025'!$A:$F,4,FALSE)),VLOOKUP(A2369,'Base empleados 2025'!$B:$F,3,FALSE),VLOOKUP(A2369,'Base empleados 2025'!$A:$F,4,FALSE)))</f>
        <v/>
      </c>
      <c r="F2369" s="5" t="str">
        <f>IF(A2369="","",IF(ISERROR(VLOOKUP(A2369,'Base empleados 2025'!$A:$F,5,FALSE)),VLOOKUP(A2369,'Base empleados 2025'!$B:$F,4,FALSE),VLOOKUP(A2369,'Base empleados 2025'!$A:$F,5,FALSE)))</f>
        <v/>
      </c>
      <c r="G2369" s="23" t="str">
        <f>IF(D2369="","",VLOOKUP(D2369,'Base empleados 2025'!C:G,5,FALSE))</f>
        <v/>
      </c>
      <c r="H2369" s="12" t="str">
        <f>IF(ISERROR(VLOOKUP(E2369,$E$4:F2368,2,FALSE)),"","REPETIDO")</f>
        <v>REPETIDO</v>
      </c>
      <c r="I2369" s="12"/>
      <c r="J2369" s="13" t="str">
        <f>IF(E2369="","",VLOOKUP(E2369,'Base empleados 2025'!B:G,6,FALSE))</f>
        <v/>
      </c>
      <c r="K2369" s="14" t="str">
        <f>IF(A2369="","",VLOOKUP(A2369,'Base empleados 2025'!A:H,8,0))</f>
        <v/>
      </c>
      <c r="L2369" s="15" t="str">
        <f>IF(A2369="","",VLOOKUP(A2369,'Base empleados 2025'!A:I,9,0))</f>
        <v/>
      </c>
    </row>
    <row r="2370" spans="1:12" ht="15.5" x14ac:dyDescent="0.35">
      <c r="A2370" s="36"/>
      <c r="B2370" s="12" t="str">
        <f t="shared" si="36"/>
        <v/>
      </c>
      <c r="C2370" s="5" t="str">
        <f>IF(A2370="","",IF(ISERROR(VLOOKUP(A2370,'Base empleados 2025'!$A:$F,6,FALSE)),VLOOKUP(A2370,'Base empleados 2025'!$B:$F,5,FALSE),VLOOKUP(A2370,'Base empleados 2025'!$A:$F,6,FALSE)))</f>
        <v/>
      </c>
      <c r="D2370" s="5" t="str">
        <f>IF(A2370="","",IF(ISERROR(VLOOKUP(A2370,'Base empleados 2025'!$A:$F,3,FALSE)),VLOOKUP(A2370,'Base empleados 2025'!$B:$F,2,FALSE),VLOOKUP(A2370,'Base empleados 2025'!$A:$F,3,FALSE)))</f>
        <v/>
      </c>
      <c r="E2370" s="5" t="str">
        <f>IF(A2370="","",IF(ISERROR(VLOOKUP(A2370,'Base empleados 2025'!$A:$F,4,FALSE)),VLOOKUP(A2370,'Base empleados 2025'!$B:$F,3,FALSE),VLOOKUP(A2370,'Base empleados 2025'!$A:$F,4,FALSE)))</f>
        <v/>
      </c>
      <c r="F2370" s="5" t="str">
        <f>IF(A2370="","",IF(ISERROR(VLOOKUP(A2370,'Base empleados 2025'!$A:$F,5,FALSE)),VLOOKUP(A2370,'Base empleados 2025'!$B:$F,4,FALSE),VLOOKUP(A2370,'Base empleados 2025'!$A:$F,5,FALSE)))</f>
        <v/>
      </c>
      <c r="G2370" s="23" t="str">
        <f>IF(D2370="","",VLOOKUP(D2370,'Base empleados 2025'!C:G,5,FALSE))</f>
        <v/>
      </c>
      <c r="H2370" s="12" t="str">
        <f>IF(ISERROR(VLOOKUP(E2370,$E$4:F2369,2,FALSE)),"","REPETIDO")</f>
        <v>REPETIDO</v>
      </c>
      <c r="I2370" s="12"/>
      <c r="J2370" s="13" t="str">
        <f>IF(E2370="","",VLOOKUP(E2370,'Base empleados 2025'!B:G,6,FALSE))</f>
        <v/>
      </c>
      <c r="K2370" s="14" t="str">
        <f>IF(A2370="","",VLOOKUP(A2370,'Base empleados 2025'!A:H,8,0))</f>
        <v/>
      </c>
      <c r="L2370" s="15" t="str">
        <f>IF(A2370="","",VLOOKUP(A2370,'Base empleados 2025'!A:I,9,0))</f>
        <v/>
      </c>
    </row>
    <row r="2371" spans="1:12" ht="15.5" x14ac:dyDescent="0.35">
      <c r="A2371" s="36"/>
      <c r="B2371" s="12" t="str">
        <f t="shared" si="36"/>
        <v/>
      </c>
      <c r="C2371" s="5" t="str">
        <f>IF(A2371="","",IF(ISERROR(VLOOKUP(A2371,'Base empleados 2025'!$A:$F,6,FALSE)),VLOOKUP(A2371,'Base empleados 2025'!$B:$F,5,FALSE),VLOOKUP(A2371,'Base empleados 2025'!$A:$F,6,FALSE)))</f>
        <v/>
      </c>
      <c r="D2371" s="5" t="str">
        <f>IF(A2371="","",IF(ISERROR(VLOOKUP(A2371,'Base empleados 2025'!$A:$F,3,FALSE)),VLOOKUP(A2371,'Base empleados 2025'!$B:$F,2,FALSE),VLOOKUP(A2371,'Base empleados 2025'!$A:$F,3,FALSE)))</f>
        <v/>
      </c>
      <c r="E2371" s="5" t="str">
        <f>IF(A2371="","",IF(ISERROR(VLOOKUP(A2371,'Base empleados 2025'!$A:$F,4,FALSE)),VLOOKUP(A2371,'Base empleados 2025'!$B:$F,3,FALSE),VLOOKUP(A2371,'Base empleados 2025'!$A:$F,4,FALSE)))</f>
        <v/>
      </c>
      <c r="F2371" s="5" t="str">
        <f>IF(A2371="","",IF(ISERROR(VLOOKUP(A2371,'Base empleados 2025'!$A:$F,5,FALSE)),VLOOKUP(A2371,'Base empleados 2025'!$B:$F,4,FALSE),VLOOKUP(A2371,'Base empleados 2025'!$A:$F,5,FALSE)))</f>
        <v/>
      </c>
      <c r="G2371" s="23" t="str">
        <f>IF(D2371="","",VLOOKUP(D2371,'Base empleados 2025'!C:G,5,FALSE))</f>
        <v/>
      </c>
      <c r="H2371" s="12" t="str">
        <f>IF(ISERROR(VLOOKUP(E2371,$E$4:F2370,2,FALSE)),"","REPETIDO")</f>
        <v>REPETIDO</v>
      </c>
      <c r="I2371" s="12"/>
      <c r="J2371" s="13" t="str">
        <f>IF(E2371="","",VLOOKUP(E2371,'Base empleados 2025'!B:G,6,FALSE))</f>
        <v/>
      </c>
      <c r="K2371" s="14" t="str">
        <f>IF(A2371="","",VLOOKUP(A2371,'Base empleados 2025'!A:H,8,0))</f>
        <v/>
      </c>
      <c r="L2371" s="15" t="str">
        <f>IF(A2371="","",VLOOKUP(A2371,'Base empleados 2025'!A:I,9,0))</f>
        <v/>
      </c>
    </row>
    <row r="2372" spans="1:12" ht="15.5" x14ac:dyDescent="0.35">
      <c r="A2372" s="36"/>
      <c r="B2372" s="12" t="str">
        <f t="shared" si="36"/>
        <v/>
      </c>
      <c r="C2372" s="5" t="str">
        <f>IF(A2372="","",IF(ISERROR(VLOOKUP(A2372,'Base empleados 2025'!$A:$F,6,FALSE)),VLOOKUP(A2372,'Base empleados 2025'!$B:$F,5,FALSE),VLOOKUP(A2372,'Base empleados 2025'!$A:$F,6,FALSE)))</f>
        <v/>
      </c>
      <c r="D2372" s="5" t="str">
        <f>IF(A2372="","",IF(ISERROR(VLOOKUP(A2372,'Base empleados 2025'!$A:$F,3,FALSE)),VLOOKUP(A2372,'Base empleados 2025'!$B:$F,2,FALSE),VLOOKUP(A2372,'Base empleados 2025'!$A:$F,3,FALSE)))</f>
        <v/>
      </c>
      <c r="E2372" s="5" t="str">
        <f>IF(A2372="","",IF(ISERROR(VLOOKUP(A2372,'Base empleados 2025'!$A:$F,4,FALSE)),VLOOKUP(A2372,'Base empleados 2025'!$B:$F,3,FALSE),VLOOKUP(A2372,'Base empleados 2025'!$A:$F,4,FALSE)))</f>
        <v/>
      </c>
      <c r="F2372" s="5" t="str">
        <f>IF(A2372="","",IF(ISERROR(VLOOKUP(A2372,'Base empleados 2025'!$A:$F,5,FALSE)),VLOOKUP(A2372,'Base empleados 2025'!$B:$F,4,FALSE),VLOOKUP(A2372,'Base empleados 2025'!$A:$F,5,FALSE)))</f>
        <v/>
      </c>
      <c r="G2372" s="23" t="str">
        <f>IF(D2372="","",VLOOKUP(D2372,'Base empleados 2025'!C:G,5,FALSE))</f>
        <v/>
      </c>
      <c r="H2372" s="12" t="str">
        <f>IF(ISERROR(VLOOKUP(E2372,$E$4:F2371,2,FALSE)),"","REPETIDO")</f>
        <v>REPETIDO</v>
      </c>
      <c r="I2372" s="12"/>
      <c r="J2372" s="13" t="str">
        <f>IF(E2372="","",VLOOKUP(E2372,'Base empleados 2025'!B:G,6,FALSE))</f>
        <v/>
      </c>
      <c r="K2372" s="14" t="str">
        <f>IF(A2372="","",VLOOKUP(A2372,'Base empleados 2025'!A:H,8,0))</f>
        <v/>
      </c>
      <c r="L2372" s="15" t="str">
        <f>IF(A2372="","",VLOOKUP(A2372,'Base empleados 2025'!A:I,9,0))</f>
        <v/>
      </c>
    </row>
    <row r="2373" spans="1:12" ht="15.5" x14ac:dyDescent="0.35">
      <c r="A2373" s="36"/>
      <c r="B2373" s="12" t="str">
        <f t="shared" si="36"/>
        <v/>
      </c>
      <c r="C2373" s="5" t="str">
        <f>IF(A2373="","",IF(ISERROR(VLOOKUP(A2373,'Base empleados 2025'!$A:$F,6,FALSE)),VLOOKUP(A2373,'Base empleados 2025'!$B:$F,5,FALSE),VLOOKUP(A2373,'Base empleados 2025'!$A:$F,6,FALSE)))</f>
        <v/>
      </c>
      <c r="D2373" s="5" t="str">
        <f>IF(A2373="","",IF(ISERROR(VLOOKUP(A2373,'Base empleados 2025'!$A:$F,3,FALSE)),VLOOKUP(A2373,'Base empleados 2025'!$B:$F,2,FALSE),VLOOKUP(A2373,'Base empleados 2025'!$A:$F,3,FALSE)))</f>
        <v/>
      </c>
      <c r="E2373" s="5" t="str">
        <f>IF(A2373="","",IF(ISERROR(VLOOKUP(A2373,'Base empleados 2025'!$A:$F,4,FALSE)),VLOOKUP(A2373,'Base empleados 2025'!$B:$F,3,FALSE),VLOOKUP(A2373,'Base empleados 2025'!$A:$F,4,FALSE)))</f>
        <v/>
      </c>
      <c r="F2373" s="5" t="str">
        <f>IF(A2373="","",IF(ISERROR(VLOOKUP(A2373,'Base empleados 2025'!$A:$F,5,FALSE)),VLOOKUP(A2373,'Base empleados 2025'!$B:$F,4,FALSE),VLOOKUP(A2373,'Base empleados 2025'!$A:$F,5,FALSE)))</f>
        <v/>
      </c>
      <c r="G2373" s="23" t="str">
        <f>IF(D2373="","",VLOOKUP(D2373,'Base empleados 2025'!C:G,5,FALSE))</f>
        <v/>
      </c>
      <c r="H2373" s="12" t="str">
        <f>IF(ISERROR(VLOOKUP(E2373,$E$4:F2372,2,FALSE)),"","REPETIDO")</f>
        <v>REPETIDO</v>
      </c>
      <c r="I2373" s="12"/>
      <c r="J2373" s="13" t="str">
        <f>IF(E2373="","",VLOOKUP(E2373,'Base empleados 2025'!B:G,6,FALSE))</f>
        <v/>
      </c>
      <c r="K2373" s="14" t="str">
        <f>IF(A2373="","",VLOOKUP(A2373,'Base empleados 2025'!A:H,8,0))</f>
        <v/>
      </c>
      <c r="L2373" s="15" t="str">
        <f>IF(A2373="","",VLOOKUP(A2373,'Base empleados 2025'!A:I,9,0))</f>
        <v/>
      </c>
    </row>
    <row r="2374" spans="1:12" ht="15.5" x14ac:dyDescent="0.35">
      <c r="A2374" s="36"/>
      <c r="B2374" s="12" t="str">
        <f t="shared" si="36"/>
        <v/>
      </c>
      <c r="C2374" s="5" t="str">
        <f>IF(A2374="","",IF(ISERROR(VLOOKUP(A2374,'Base empleados 2025'!$A:$F,6,FALSE)),VLOOKUP(A2374,'Base empleados 2025'!$B:$F,5,FALSE),VLOOKUP(A2374,'Base empleados 2025'!$A:$F,6,FALSE)))</f>
        <v/>
      </c>
      <c r="D2374" s="5" t="str">
        <f>IF(A2374="","",IF(ISERROR(VLOOKUP(A2374,'Base empleados 2025'!$A:$F,3,FALSE)),VLOOKUP(A2374,'Base empleados 2025'!$B:$F,2,FALSE),VLOOKUP(A2374,'Base empleados 2025'!$A:$F,3,FALSE)))</f>
        <v/>
      </c>
      <c r="E2374" s="5" t="str">
        <f>IF(A2374="","",IF(ISERROR(VLOOKUP(A2374,'Base empleados 2025'!$A:$F,4,FALSE)),VLOOKUP(A2374,'Base empleados 2025'!$B:$F,3,FALSE),VLOOKUP(A2374,'Base empleados 2025'!$A:$F,4,FALSE)))</f>
        <v/>
      </c>
      <c r="F2374" s="5" t="str">
        <f>IF(A2374="","",IF(ISERROR(VLOOKUP(A2374,'Base empleados 2025'!$A:$F,5,FALSE)),VLOOKUP(A2374,'Base empleados 2025'!$B:$F,4,FALSE),VLOOKUP(A2374,'Base empleados 2025'!$A:$F,5,FALSE)))</f>
        <v/>
      </c>
      <c r="G2374" s="23" t="str">
        <f>IF(D2374="","",VLOOKUP(D2374,'Base empleados 2025'!C:G,5,FALSE))</f>
        <v/>
      </c>
      <c r="H2374" s="12" t="str">
        <f>IF(ISERROR(VLOOKUP(E2374,$E$4:F2373,2,FALSE)),"","REPETIDO")</f>
        <v>REPETIDO</v>
      </c>
      <c r="I2374" s="12"/>
      <c r="J2374" s="13" t="str">
        <f>IF(E2374="","",VLOOKUP(E2374,'Base empleados 2025'!B:G,6,FALSE))</f>
        <v/>
      </c>
      <c r="K2374" s="14" t="str">
        <f>IF(A2374="","",VLOOKUP(A2374,'Base empleados 2025'!A:H,8,0))</f>
        <v/>
      </c>
      <c r="L2374" s="15" t="str">
        <f>IF(A2374="","",VLOOKUP(A2374,'Base empleados 2025'!A:I,9,0))</f>
        <v/>
      </c>
    </row>
    <row r="2375" spans="1:12" ht="15.5" x14ac:dyDescent="0.35">
      <c r="A2375" s="36"/>
      <c r="B2375" s="12" t="str">
        <f t="shared" ref="B2375:B2438" si="37">+IF(C2375="","",B2374+1)</f>
        <v/>
      </c>
      <c r="C2375" s="5" t="str">
        <f>IF(A2375="","",IF(ISERROR(VLOOKUP(A2375,'Base empleados 2025'!$A:$F,6,FALSE)),VLOOKUP(A2375,'Base empleados 2025'!$B:$F,5,FALSE),VLOOKUP(A2375,'Base empleados 2025'!$A:$F,6,FALSE)))</f>
        <v/>
      </c>
      <c r="D2375" s="5" t="str">
        <f>IF(A2375="","",IF(ISERROR(VLOOKUP(A2375,'Base empleados 2025'!$A:$F,3,FALSE)),VLOOKUP(A2375,'Base empleados 2025'!$B:$F,2,FALSE),VLOOKUP(A2375,'Base empleados 2025'!$A:$F,3,FALSE)))</f>
        <v/>
      </c>
      <c r="E2375" s="5" t="str">
        <f>IF(A2375="","",IF(ISERROR(VLOOKUP(A2375,'Base empleados 2025'!$A:$F,4,FALSE)),VLOOKUP(A2375,'Base empleados 2025'!$B:$F,3,FALSE),VLOOKUP(A2375,'Base empleados 2025'!$A:$F,4,FALSE)))</f>
        <v/>
      </c>
      <c r="F2375" s="5" t="str">
        <f>IF(A2375="","",IF(ISERROR(VLOOKUP(A2375,'Base empleados 2025'!$A:$F,5,FALSE)),VLOOKUP(A2375,'Base empleados 2025'!$B:$F,4,FALSE),VLOOKUP(A2375,'Base empleados 2025'!$A:$F,5,FALSE)))</f>
        <v/>
      </c>
      <c r="G2375" s="23" t="str">
        <f>IF(D2375="","",VLOOKUP(D2375,'Base empleados 2025'!C:G,5,FALSE))</f>
        <v/>
      </c>
      <c r="H2375" s="12" t="str">
        <f>IF(ISERROR(VLOOKUP(E2375,$E$4:F2374,2,FALSE)),"","REPETIDO")</f>
        <v>REPETIDO</v>
      </c>
      <c r="I2375" s="12"/>
      <c r="J2375" s="13" t="str">
        <f>IF(E2375="","",VLOOKUP(E2375,'Base empleados 2025'!B:G,6,FALSE))</f>
        <v/>
      </c>
      <c r="K2375" s="14" t="str">
        <f>IF(A2375="","",VLOOKUP(A2375,'Base empleados 2025'!A:H,8,0))</f>
        <v/>
      </c>
      <c r="L2375" s="15" t="str">
        <f>IF(A2375="","",VLOOKUP(A2375,'Base empleados 2025'!A:I,9,0))</f>
        <v/>
      </c>
    </row>
    <row r="2376" spans="1:12" ht="15.5" x14ac:dyDescent="0.35">
      <c r="A2376" s="36"/>
      <c r="B2376" s="12" t="str">
        <f t="shared" si="37"/>
        <v/>
      </c>
      <c r="C2376" s="5" t="str">
        <f>IF(A2376="","",IF(ISERROR(VLOOKUP(A2376,'Base empleados 2025'!$A:$F,6,FALSE)),VLOOKUP(A2376,'Base empleados 2025'!$B:$F,5,FALSE),VLOOKUP(A2376,'Base empleados 2025'!$A:$F,6,FALSE)))</f>
        <v/>
      </c>
      <c r="D2376" s="5" t="str">
        <f>IF(A2376="","",IF(ISERROR(VLOOKUP(A2376,'Base empleados 2025'!$A:$F,3,FALSE)),VLOOKUP(A2376,'Base empleados 2025'!$B:$F,2,FALSE),VLOOKUP(A2376,'Base empleados 2025'!$A:$F,3,FALSE)))</f>
        <v/>
      </c>
      <c r="E2376" s="5" t="str">
        <f>IF(A2376="","",IF(ISERROR(VLOOKUP(A2376,'Base empleados 2025'!$A:$F,4,FALSE)),VLOOKUP(A2376,'Base empleados 2025'!$B:$F,3,FALSE),VLOOKUP(A2376,'Base empleados 2025'!$A:$F,4,FALSE)))</f>
        <v/>
      </c>
      <c r="F2376" s="5" t="str">
        <f>IF(A2376="","",IF(ISERROR(VLOOKUP(A2376,'Base empleados 2025'!$A:$F,5,FALSE)),VLOOKUP(A2376,'Base empleados 2025'!$B:$F,4,FALSE),VLOOKUP(A2376,'Base empleados 2025'!$A:$F,5,FALSE)))</f>
        <v/>
      </c>
      <c r="G2376" s="23" t="str">
        <f>IF(D2376="","",VLOOKUP(D2376,'Base empleados 2025'!C:G,5,FALSE))</f>
        <v/>
      </c>
      <c r="H2376" s="12" t="str">
        <f>IF(ISERROR(VLOOKUP(E2376,$E$4:F2375,2,FALSE)),"","REPETIDO")</f>
        <v>REPETIDO</v>
      </c>
      <c r="I2376" s="12"/>
      <c r="J2376" s="13" t="str">
        <f>IF(E2376="","",VLOOKUP(E2376,'Base empleados 2025'!B:G,6,FALSE))</f>
        <v/>
      </c>
      <c r="K2376" s="14" t="str">
        <f>IF(A2376="","",VLOOKUP(A2376,'Base empleados 2025'!A:H,8,0))</f>
        <v/>
      </c>
      <c r="L2376" s="15" t="str">
        <f>IF(A2376="","",VLOOKUP(A2376,'Base empleados 2025'!A:I,9,0))</f>
        <v/>
      </c>
    </row>
    <row r="2377" spans="1:12" ht="15.5" x14ac:dyDescent="0.35">
      <c r="A2377" s="36"/>
      <c r="B2377" s="12" t="str">
        <f t="shared" si="37"/>
        <v/>
      </c>
      <c r="C2377" s="5" t="str">
        <f>IF(A2377="","",IF(ISERROR(VLOOKUP(A2377,'Base empleados 2025'!$A:$F,6,FALSE)),VLOOKUP(A2377,'Base empleados 2025'!$B:$F,5,FALSE),VLOOKUP(A2377,'Base empleados 2025'!$A:$F,6,FALSE)))</f>
        <v/>
      </c>
      <c r="D2377" s="5" t="str">
        <f>IF(A2377="","",IF(ISERROR(VLOOKUP(A2377,'Base empleados 2025'!$A:$F,3,FALSE)),VLOOKUP(A2377,'Base empleados 2025'!$B:$F,2,FALSE),VLOOKUP(A2377,'Base empleados 2025'!$A:$F,3,FALSE)))</f>
        <v/>
      </c>
      <c r="E2377" s="5" t="str">
        <f>IF(A2377="","",IF(ISERROR(VLOOKUP(A2377,'Base empleados 2025'!$A:$F,4,FALSE)),VLOOKUP(A2377,'Base empleados 2025'!$B:$F,3,FALSE),VLOOKUP(A2377,'Base empleados 2025'!$A:$F,4,FALSE)))</f>
        <v/>
      </c>
      <c r="F2377" s="5" t="str">
        <f>IF(A2377="","",IF(ISERROR(VLOOKUP(A2377,'Base empleados 2025'!$A:$F,5,FALSE)),VLOOKUP(A2377,'Base empleados 2025'!$B:$F,4,FALSE),VLOOKUP(A2377,'Base empleados 2025'!$A:$F,5,FALSE)))</f>
        <v/>
      </c>
      <c r="G2377" s="23" t="str">
        <f>IF(D2377="","",VLOOKUP(D2377,'Base empleados 2025'!C:G,5,FALSE))</f>
        <v/>
      </c>
      <c r="H2377" s="12" t="str">
        <f>IF(ISERROR(VLOOKUP(E2377,$E$4:F2376,2,FALSE)),"","REPETIDO")</f>
        <v>REPETIDO</v>
      </c>
      <c r="I2377" s="12"/>
      <c r="J2377" s="13" t="str">
        <f>IF(E2377="","",VLOOKUP(E2377,'Base empleados 2025'!B:G,6,FALSE))</f>
        <v/>
      </c>
      <c r="K2377" s="14" t="str">
        <f>IF(A2377="","",VLOOKUP(A2377,'Base empleados 2025'!A:H,8,0))</f>
        <v/>
      </c>
      <c r="L2377" s="15" t="str">
        <f>IF(A2377="","",VLOOKUP(A2377,'Base empleados 2025'!A:I,9,0))</f>
        <v/>
      </c>
    </row>
    <row r="2378" spans="1:12" ht="15.5" x14ac:dyDescent="0.35">
      <c r="A2378" s="36"/>
      <c r="B2378" s="12" t="str">
        <f t="shared" si="37"/>
        <v/>
      </c>
      <c r="C2378" s="5" t="str">
        <f>IF(A2378="","",IF(ISERROR(VLOOKUP(A2378,'Base empleados 2025'!$A:$F,6,FALSE)),VLOOKUP(A2378,'Base empleados 2025'!$B:$F,5,FALSE),VLOOKUP(A2378,'Base empleados 2025'!$A:$F,6,FALSE)))</f>
        <v/>
      </c>
      <c r="D2378" s="5" t="str">
        <f>IF(A2378="","",IF(ISERROR(VLOOKUP(A2378,'Base empleados 2025'!$A:$F,3,FALSE)),VLOOKUP(A2378,'Base empleados 2025'!$B:$F,2,FALSE),VLOOKUP(A2378,'Base empleados 2025'!$A:$F,3,FALSE)))</f>
        <v/>
      </c>
      <c r="E2378" s="5" t="str">
        <f>IF(A2378="","",IF(ISERROR(VLOOKUP(A2378,'Base empleados 2025'!$A:$F,4,FALSE)),VLOOKUP(A2378,'Base empleados 2025'!$B:$F,3,FALSE),VLOOKUP(A2378,'Base empleados 2025'!$A:$F,4,FALSE)))</f>
        <v/>
      </c>
      <c r="F2378" s="5" t="str">
        <f>IF(A2378="","",IF(ISERROR(VLOOKUP(A2378,'Base empleados 2025'!$A:$F,5,FALSE)),VLOOKUP(A2378,'Base empleados 2025'!$B:$F,4,FALSE),VLOOKUP(A2378,'Base empleados 2025'!$A:$F,5,FALSE)))</f>
        <v/>
      </c>
      <c r="G2378" s="23" t="str">
        <f>IF(D2378="","",VLOOKUP(D2378,'Base empleados 2025'!C:G,5,FALSE))</f>
        <v/>
      </c>
      <c r="H2378" s="12" t="str">
        <f>IF(ISERROR(VLOOKUP(E2378,$E$4:F2377,2,FALSE)),"","REPETIDO")</f>
        <v>REPETIDO</v>
      </c>
      <c r="I2378" s="12"/>
      <c r="J2378" s="13" t="str">
        <f>IF(E2378="","",VLOOKUP(E2378,'Base empleados 2025'!B:G,6,FALSE))</f>
        <v/>
      </c>
      <c r="K2378" s="14" t="str">
        <f>IF(A2378="","",VLOOKUP(A2378,'Base empleados 2025'!A:H,8,0))</f>
        <v/>
      </c>
      <c r="L2378" s="15" t="str">
        <f>IF(A2378="","",VLOOKUP(A2378,'Base empleados 2025'!A:I,9,0))</f>
        <v/>
      </c>
    </row>
    <row r="2379" spans="1:12" ht="15.5" x14ac:dyDescent="0.35">
      <c r="A2379" s="36"/>
      <c r="B2379" s="12" t="str">
        <f t="shared" si="37"/>
        <v/>
      </c>
      <c r="C2379" s="5" t="str">
        <f>IF(A2379="","",IF(ISERROR(VLOOKUP(A2379,'Base empleados 2025'!$A:$F,6,FALSE)),VLOOKUP(A2379,'Base empleados 2025'!$B:$F,5,FALSE),VLOOKUP(A2379,'Base empleados 2025'!$A:$F,6,FALSE)))</f>
        <v/>
      </c>
      <c r="D2379" s="5" t="str">
        <f>IF(A2379="","",IF(ISERROR(VLOOKUP(A2379,'Base empleados 2025'!$A:$F,3,FALSE)),VLOOKUP(A2379,'Base empleados 2025'!$B:$F,2,FALSE),VLOOKUP(A2379,'Base empleados 2025'!$A:$F,3,FALSE)))</f>
        <v/>
      </c>
      <c r="E2379" s="5" t="str">
        <f>IF(A2379="","",IF(ISERROR(VLOOKUP(A2379,'Base empleados 2025'!$A:$F,4,FALSE)),VLOOKUP(A2379,'Base empleados 2025'!$B:$F,3,FALSE),VLOOKUP(A2379,'Base empleados 2025'!$A:$F,4,FALSE)))</f>
        <v/>
      </c>
      <c r="F2379" s="5" t="str">
        <f>IF(A2379="","",IF(ISERROR(VLOOKUP(A2379,'Base empleados 2025'!$A:$F,5,FALSE)),VLOOKUP(A2379,'Base empleados 2025'!$B:$F,4,FALSE),VLOOKUP(A2379,'Base empleados 2025'!$A:$F,5,FALSE)))</f>
        <v/>
      </c>
      <c r="G2379" s="23" t="str">
        <f>IF(D2379="","",VLOOKUP(D2379,'Base empleados 2025'!C:G,5,FALSE))</f>
        <v/>
      </c>
      <c r="H2379" s="12" t="str">
        <f>IF(ISERROR(VLOOKUP(E2379,$E$4:F2378,2,FALSE)),"","REPETIDO")</f>
        <v>REPETIDO</v>
      </c>
      <c r="I2379" s="12"/>
      <c r="J2379" s="13" t="str">
        <f>IF(E2379="","",VLOOKUP(E2379,'Base empleados 2025'!B:G,6,FALSE))</f>
        <v/>
      </c>
      <c r="K2379" s="14" t="str">
        <f>IF(A2379="","",VLOOKUP(A2379,'Base empleados 2025'!A:H,8,0))</f>
        <v/>
      </c>
      <c r="L2379" s="15" t="str">
        <f>IF(A2379="","",VLOOKUP(A2379,'Base empleados 2025'!A:I,9,0))</f>
        <v/>
      </c>
    </row>
    <row r="2380" spans="1:12" ht="15.5" x14ac:dyDescent="0.35">
      <c r="A2380" s="36"/>
      <c r="B2380" s="12" t="str">
        <f t="shared" si="37"/>
        <v/>
      </c>
      <c r="C2380" s="5" t="str">
        <f>IF(A2380="","",IF(ISERROR(VLOOKUP(A2380,'Base empleados 2025'!$A:$F,6,FALSE)),VLOOKUP(A2380,'Base empleados 2025'!$B:$F,5,FALSE),VLOOKUP(A2380,'Base empleados 2025'!$A:$F,6,FALSE)))</f>
        <v/>
      </c>
      <c r="D2380" s="5" t="str">
        <f>IF(A2380="","",IF(ISERROR(VLOOKUP(A2380,'Base empleados 2025'!$A:$F,3,FALSE)),VLOOKUP(A2380,'Base empleados 2025'!$B:$F,2,FALSE),VLOOKUP(A2380,'Base empleados 2025'!$A:$F,3,FALSE)))</f>
        <v/>
      </c>
      <c r="E2380" s="5" t="str">
        <f>IF(A2380="","",IF(ISERROR(VLOOKUP(A2380,'Base empleados 2025'!$A:$F,4,FALSE)),VLOOKUP(A2380,'Base empleados 2025'!$B:$F,3,FALSE),VLOOKUP(A2380,'Base empleados 2025'!$A:$F,4,FALSE)))</f>
        <v/>
      </c>
      <c r="F2380" s="5" t="str">
        <f>IF(A2380="","",IF(ISERROR(VLOOKUP(A2380,'Base empleados 2025'!$A:$F,5,FALSE)),VLOOKUP(A2380,'Base empleados 2025'!$B:$F,4,FALSE),VLOOKUP(A2380,'Base empleados 2025'!$A:$F,5,FALSE)))</f>
        <v/>
      </c>
      <c r="G2380" s="23" t="str">
        <f>IF(D2380="","",VLOOKUP(D2380,'Base empleados 2025'!C:G,5,FALSE))</f>
        <v/>
      </c>
      <c r="H2380" s="12" t="str">
        <f>IF(ISERROR(VLOOKUP(E2380,$E$4:F2379,2,FALSE)),"","REPETIDO")</f>
        <v>REPETIDO</v>
      </c>
      <c r="I2380" s="12"/>
      <c r="J2380" s="13" t="str">
        <f>IF(E2380="","",VLOOKUP(E2380,'Base empleados 2025'!B:G,6,FALSE))</f>
        <v/>
      </c>
      <c r="K2380" s="14" t="str">
        <f>IF(A2380="","",VLOOKUP(A2380,'Base empleados 2025'!A:H,8,0))</f>
        <v/>
      </c>
      <c r="L2380" s="15" t="str">
        <f>IF(A2380="","",VLOOKUP(A2380,'Base empleados 2025'!A:I,9,0))</f>
        <v/>
      </c>
    </row>
    <row r="2381" spans="1:12" ht="15.5" x14ac:dyDescent="0.35">
      <c r="A2381" s="36"/>
      <c r="B2381" s="12" t="str">
        <f t="shared" si="37"/>
        <v/>
      </c>
      <c r="C2381" s="5" t="str">
        <f>IF(A2381="","",IF(ISERROR(VLOOKUP(A2381,'Base empleados 2025'!$A:$F,6,FALSE)),VLOOKUP(A2381,'Base empleados 2025'!$B:$F,5,FALSE),VLOOKUP(A2381,'Base empleados 2025'!$A:$F,6,FALSE)))</f>
        <v/>
      </c>
      <c r="D2381" s="5" t="str">
        <f>IF(A2381="","",IF(ISERROR(VLOOKUP(A2381,'Base empleados 2025'!$A:$F,3,FALSE)),VLOOKUP(A2381,'Base empleados 2025'!$B:$F,2,FALSE),VLOOKUP(A2381,'Base empleados 2025'!$A:$F,3,FALSE)))</f>
        <v/>
      </c>
      <c r="E2381" s="5" t="str">
        <f>IF(A2381="","",IF(ISERROR(VLOOKUP(A2381,'Base empleados 2025'!$A:$F,4,FALSE)),VLOOKUP(A2381,'Base empleados 2025'!$B:$F,3,FALSE),VLOOKUP(A2381,'Base empleados 2025'!$A:$F,4,FALSE)))</f>
        <v/>
      </c>
      <c r="F2381" s="5" t="str">
        <f>IF(A2381="","",IF(ISERROR(VLOOKUP(A2381,'Base empleados 2025'!$A:$F,5,FALSE)),VLOOKUP(A2381,'Base empleados 2025'!$B:$F,4,FALSE),VLOOKUP(A2381,'Base empleados 2025'!$A:$F,5,FALSE)))</f>
        <v/>
      </c>
      <c r="G2381" s="23" t="str">
        <f>IF(D2381="","",VLOOKUP(D2381,'Base empleados 2025'!C:G,5,FALSE))</f>
        <v/>
      </c>
      <c r="H2381" s="12" t="str">
        <f>IF(ISERROR(VLOOKUP(E2381,$E$4:F2380,2,FALSE)),"","REPETIDO")</f>
        <v>REPETIDO</v>
      </c>
      <c r="I2381" s="12"/>
      <c r="J2381" s="13" t="str">
        <f>IF(E2381="","",VLOOKUP(E2381,'Base empleados 2025'!B:G,6,FALSE))</f>
        <v/>
      </c>
      <c r="K2381" s="14" t="str">
        <f>IF(A2381="","",VLOOKUP(A2381,'Base empleados 2025'!A:H,8,0))</f>
        <v/>
      </c>
      <c r="L2381" s="15" t="str">
        <f>IF(A2381="","",VLOOKUP(A2381,'Base empleados 2025'!A:I,9,0))</f>
        <v/>
      </c>
    </row>
    <row r="2382" spans="1:12" ht="15.5" x14ac:dyDescent="0.35">
      <c r="A2382" s="36"/>
      <c r="B2382" s="12" t="str">
        <f t="shared" si="37"/>
        <v/>
      </c>
      <c r="C2382" s="5" t="str">
        <f>IF(A2382="","",IF(ISERROR(VLOOKUP(A2382,'Base empleados 2025'!$A:$F,6,FALSE)),VLOOKUP(A2382,'Base empleados 2025'!$B:$F,5,FALSE),VLOOKUP(A2382,'Base empleados 2025'!$A:$F,6,FALSE)))</f>
        <v/>
      </c>
      <c r="D2382" s="5" t="str">
        <f>IF(A2382="","",IF(ISERROR(VLOOKUP(A2382,'Base empleados 2025'!$A:$F,3,FALSE)),VLOOKUP(A2382,'Base empleados 2025'!$B:$F,2,FALSE),VLOOKUP(A2382,'Base empleados 2025'!$A:$F,3,FALSE)))</f>
        <v/>
      </c>
      <c r="E2382" s="5" t="str">
        <f>IF(A2382="","",IF(ISERROR(VLOOKUP(A2382,'Base empleados 2025'!$A:$F,4,FALSE)),VLOOKUP(A2382,'Base empleados 2025'!$B:$F,3,FALSE),VLOOKUP(A2382,'Base empleados 2025'!$A:$F,4,FALSE)))</f>
        <v/>
      </c>
      <c r="F2382" s="5" t="str">
        <f>IF(A2382="","",IF(ISERROR(VLOOKUP(A2382,'Base empleados 2025'!$A:$F,5,FALSE)),VLOOKUP(A2382,'Base empleados 2025'!$B:$F,4,FALSE),VLOOKUP(A2382,'Base empleados 2025'!$A:$F,5,FALSE)))</f>
        <v/>
      </c>
      <c r="G2382" s="23" t="str">
        <f>IF(D2382="","",VLOOKUP(D2382,'Base empleados 2025'!C:G,5,FALSE))</f>
        <v/>
      </c>
      <c r="H2382" s="12" t="str">
        <f>IF(ISERROR(VLOOKUP(E2382,$E$4:F2381,2,FALSE)),"","REPETIDO")</f>
        <v>REPETIDO</v>
      </c>
      <c r="I2382" s="12"/>
      <c r="J2382" s="13" t="str">
        <f>IF(E2382="","",VLOOKUP(E2382,'Base empleados 2025'!B:G,6,FALSE))</f>
        <v/>
      </c>
      <c r="K2382" s="14" t="str">
        <f>IF(A2382="","",VLOOKUP(A2382,'Base empleados 2025'!A:H,8,0))</f>
        <v/>
      </c>
      <c r="L2382" s="15" t="str">
        <f>IF(A2382="","",VLOOKUP(A2382,'Base empleados 2025'!A:I,9,0))</f>
        <v/>
      </c>
    </row>
    <row r="2383" spans="1:12" ht="15.5" x14ac:dyDescent="0.35">
      <c r="A2383" s="36"/>
      <c r="B2383" s="12" t="str">
        <f t="shared" si="37"/>
        <v/>
      </c>
      <c r="C2383" s="5" t="str">
        <f>IF(A2383="","",IF(ISERROR(VLOOKUP(A2383,'Base empleados 2025'!$A:$F,6,FALSE)),VLOOKUP(A2383,'Base empleados 2025'!$B:$F,5,FALSE),VLOOKUP(A2383,'Base empleados 2025'!$A:$F,6,FALSE)))</f>
        <v/>
      </c>
      <c r="D2383" s="5" t="str">
        <f>IF(A2383="","",IF(ISERROR(VLOOKUP(A2383,'Base empleados 2025'!$A:$F,3,FALSE)),VLOOKUP(A2383,'Base empleados 2025'!$B:$F,2,FALSE),VLOOKUP(A2383,'Base empleados 2025'!$A:$F,3,FALSE)))</f>
        <v/>
      </c>
      <c r="E2383" s="5" t="str">
        <f>IF(A2383="","",IF(ISERROR(VLOOKUP(A2383,'Base empleados 2025'!$A:$F,4,FALSE)),VLOOKUP(A2383,'Base empleados 2025'!$B:$F,3,FALSE),VLOOKUP(A2383,'Base empleados 2025'!$A:$F,4,FALSE)))</f>
        <v/>
      </c>
      <c r="F2383" s="5" t="str">
        <f>IF(A2383="","",IF(ISERROR(VLOOKUP(A2383,'Base empleados 2025'!$A:$F,5,FALSE)),VLOOKUP(A2383,'Base empleados 2025'!$B:$F,4,FALSE),VLOOKUP(A2383,'Base empleados 2025'!$A:$F,5,FALSE)))</f>
        <v/>
      </c>
      <c r="G2383" s="23" t="str">
        <f>IF(D2383="","",VLOOKUP(D2383,'Base empleados 2025'!C:G,5,FALSE))</f>
        <v/>
      </c>
      <c r="H2383" s="12" t="str">
        <f>IF(ISERROR(VLOOKUP(E2383,$E$4:F2382,2,FALSE)),"","REPETIDO")</f>
        <v>REPETIDO</v>
      </c>
      <c r="I2383" s="12"/>
      <c r="J2383" s="13" t="str">
        <f>IF(E2383="","",VLOOKUP(E2383,'Base empleados 2025'!B:G,6,FALSE))</f>
        <v/>
      </c>
      <c r="K2383" s="14" t="str">
        <f>IF(A2383="","",VLOOKUP(A2383,'Base empleados 2025'!A:H,8,0))</f>
        <v/>
      </c>
      <c r="L2383" s="15" t="str">
        <f>IF(A2383="","",VLOOKUP(A2383,'Base empleados 2025'!A:I,9,0))</f>
        <v/>
      </c>
    </row>
    <row r="2384" spans="1:12" ht="15.5" x14ac:dyDescent="0.35">
      <c r="A2384" s="36"/>
      <c r="B2384" s="12" t="str">
        <f t="shared" si="37"/>
        <v/>
      </c>
      <c r="C2384" s="5" t="str">
        <f>IF(A2384="","",IF(ISERROR(VLOOKUP(A2384,'Base empleados 2025'!$A:$F,6,FALSE)),VLOOKUP(A2384,'Base empleados 2025'!$B:$F,5,FALSE),VLOOKUP(A2384,'Base empleados 2025'!$A:$F,6,FALSE)))</f>
        <v/>
      </c>
      <c r="D2384" s="5" t="str">
        <f>IF(A2384="","",IF(ISERROR(VLOOKUP(A2384,'Base empleados 2025'!$A:$F,3,FALSE)),VLOOKUP(A2384,'Base empleados 2025'!$B:$F,2,FALSE),VLOOKUP(A2384,'Base empleados 2025'!$A:$F,3,FALSE)))</f>
        <v/>
      </c>
      <c r="E2384" s="5" t="str">
        <f>IF(A2384="","",IF(ISERROR(VLOOKUP(A2384,'Base empleados 2025'!$A:$F,4,FALSE)),VLOOKUP(A2384,'Base empleados 2025'!$B:$F,3,FALSE),VLOOKUP(A2384,'Base empleados 2025'!$A:$F,4,FALSE)))</f>
        <v/>
      </c>
      <c r="F2384" s="5" t="str">
        <f>IF(A2384="","",IF(ISERROR(VLOOKUP(A2384,'Base empleados 2025'!$A:$F,5,FALSE)),VLOOKUP(A2384,'Base empleados 2025'!$B:$F,4,FALSE),VLOOKUP(A2384,'Base empleados 2025'!$A:$F,5,FALSE)))</f>
        <v/>
      </c>
      <c r="G2384" s="23" t="str">
        <f>IF(D2384="","",VLOOKUP(D2384,'Base empleados 2025'!C:G,5,FALSE))</f>
        <v/>
      </c>
      <c r="H2384" s="12" t="str">
        <f>IF(ISERROR(VLOOKUP(E2384,$E$4:F2383,2,FALSE)),"","REPETIDO")</f>
        <v>REPETIDO</v>
      </c>
      <c r="I2384" s="12"/>
      <c r="J2384" s="13" t="str">
        <f>IF(E2384="","",VLOOKUP(E2384,'Base empleados 2025'!B:G,6,FALSE))</f>
        <v/>
      </c>
      <c r="K2384" s="14" t="str">
        <f>IF(A2384="","",VLOOKUP(A2384,'Base empleados 2025'!A:H,8,0))</f>
        <v/>
      </c>
      <c r="L2384" s="15" t="str">
        <f>IF(A2384="","",VLOOKUP(A2384,'Base empleados 2025'!A:I,9,0))</f>
        <v/>
      </c>
    </row>
    <row r="2385" spans="1:12" ht="15.5" x14ac:dyDescent="0.35">
      <c r="A2385" s="36"/>
      <c r="B2385" s="12" t="str">
        <f t="shared" si="37"/>
        <v/>
      </c>
      <c r="C2385" s="5" t="str">
        <f>IF(A2385="","",IF(ISERROR(VLOOKUP(A2385,'Base empleados 2025'!$A:$F,6,FALSE)),VLOOKUP(A2385,'Base empleados 2025'!$B:$F,5,FALSE),VLOOKUP(A2385,'Base empleados 2025'!$A:$F,6,FALSE)))</f>
        <v/>
      </c>
      <c r="D2385" s="5" t="str">
        <f>IF(A2385="","",IF(ISERROR(VLOOKUP(A2385,'Base empleados 2025'!$A:$F,3,FALSE)),VLOOKUP(A2385,'Base empleados 2025'!$B:$F,2,FALSE),VLOOKUP(A2385,'Base empleados 2025'!$A:$F,3,FALSE)))</f>
        <v/>
      </c>
      <c r="E2385" s="5" t="str">
        <f>IF(A2385="","",IF(ISERROR(VLOOKUP(A2385,'Base empleados 2025'!$A:$F,4,FALSE)),VLOOKUP(A2385,'Base empleados 2025'!$B:$F,3,FALSE),VLOOKUP(A2385,'Base empleados 2025'!$A:$F,4,FALSE)))</f>
        <v/>
      </c>
      <c r="F2385" s="5" t="str">
        <f>IF(A2385="","",IF(ISERROR(VLOOKUP(A2385,'Base empleados 2025'!$A:$F,5,FALSE)),VLOOKUP(A2385,'Base empleados 2025'!$B:$F,4,FALSE),VLOOKUP(A2385,'Base empleados 2025'!$A:$F,5,FALSE)))</f>
        <v/>
      </c>
      <c r="G2385" s="23" t="str">
        <f>IF(D2385="","",VLOOKUP(D2385,'Base empleados 2025'!C:G,5,FALSE))</f>
        <v/>
      </c>
      <c r="H2385" s="12" t="str">
        <f>IF(ISERROR(VLOOKUP(E2385,$E$4:F2384,2,FALSE)),"","REPETIDO")</f>
        <v>REPETIDO</v>
      </c>
      <c r="I2385" s="12"/>
      <c r="J2385" s="13" t="str">
        <f>IF(E2385="","",VLOOKUP(E2385,'Base empleados 2025'!B:G,6,FALSE))</f>
        <v/>
      </c>
      <c r="K2385" s="14" t="str">
        <f>IF(A2385="","",VLOOKUP(A2385,'Base empleados 2025'!A:H,8,0))</f>
        <v/>
      </c>
      <c r="L2385" s="15" t="str">
        <f>IF(A2385="","",VLOOKUP(A2385,'Base empleados 2025'!A:I,9,0))</f>
        <v/>
      </c>
    </row>
    <row r="2386" spans="1:12" ht="15.5" x14ac:dyDescent="0.35">
      <c r="A2386" s="36"/>
      <c r="B2386" s="12" t="str">
        <f t="shared" si="37"/>
        <v/>
      </c>
      <c r="C2386" s="5" t="str">
        <f>IF(A2386="","",IF(ISERROR(VLOOKUP(A2386,'Base empleados 2025'!$A:$F,6,FALSE)),VLOOKUP(A2386,'Base empleados 2025'!$B:$F,5,FALSE),VLOOKUP(A2386,'Base empleados 2025'!$A:$F,6,FALSE)))</f>
        <v/>
      </c>
      <c r="D2386" s="5" t="str">
        <f>IF(A2386="","",IF(ISERROR(VLOOKUP(A2386,'Base empleados 2025'!$A:$F,3,FALSE)),VLOOKUP(A2386,'Base empleados 2025'!$B:$F,2,FALSE),VLOOKUP(A2386,'Base empleados 2025'!$A:$F,3,FALSE)))</f>
        <v/>
      </c>
      <c r="E2386" s="5" t="str">
        <f>IF(A2386="","",IF(ISERROR(VLOOKUP(A2386,'Base empleados 2025'!$A:$F,4,FALSE)),VLOOKUP(A2386,'Base empleados 2025'!$B:$F,3,FALSE),VLOOKUP(A2386,'Base empleados 2025'!$A:$F,4,FALSE)))</f>
        <v/>
      </c>
      <c r="F2386" s="5" t="str">
        <f>IF(A2386="","",IF(ISERROR(VLOOKUP(A2386,'Base empleados 2025'!$A:$F,5,FALSE)),VLOOKUP(A2386,'Base empleados 2025'!$B:$F,4,FALSE),VLOOKUP(A2386,'Base empleados 2025'!$A:$F,5,FALSE)))</f>
        <v/>
      </c>
      <c r="G2386" s="23" t="str">
        <f>IF(D2386="","",VLOOKUP(D2386,'Base empleados 2025'!C:G,5,FALSE))</f>
        <v/>
      </c>
      <c r="H2386" s="12" t="str">
        <f>IF(ISERROR(VLOOKUP(E2386,$E$4:F2385,2,FALSE)),"","REPETIDO")</f>
        <v>REPETIDO</v>
      </c>
      <c r="I2386" s="12"/>
      <c r="J2386" s="13" t="str">
        <f>IF(E2386="","",VLOOKUP(E2386,'Base empleados 2025'!B:G,6,FALSE))</f>
        <v/>
      </c>
      <c r="K2386" s="14" t="str">
        <f>IF(A2386="","",VLOOKUP(A2386,'Base empleados 2025'!A:H,8,0))</f>
        <v/>
      </c>
      <c r="L2386" s="15" t="str">
        <f>IF(A2386="","",VLOOKUP(A2386,'Base empleados 2025'!A:I,9,0))</f>
        <v/>
      </c>
    </row>
    <row r="2387" spans="1:12" ht="15.5" x14ac:dyDescent="0.35">
      <c r="A2387" s="36"/>
      <c r="B2387" s="12" t="str">
        <f t="shared" si="37"/>
        <v/>
      </c>
      <c r="C2387" s="5" t="str">
        <f>IF(A2387="","",IF(ISERROR(VLOOKUP(A2387,'Base empleados 2025'!$A:$F,6,FALSE)),VLOOKUP(A2387,'Base empleados 2025'!$B:$F,5,FALSE),VLOOKUP(A2387,'Base empleados 2025'!$A:$F,6,FALSE)))</f>
        <v/>
      </c>
      <c r="D2387" s="5" t="str">
        <f>IF(A2387="","",IF(ISERROR(VLOOKUP(A2387,'Base empleados 2025'!$A:$F,3,FALSE)),VLOOKUP(A2387,'Base empleados 2025'!$B:$F,2,FALSE),VLOOKUP(A2387,'Base empleados 2025'!$A:$F,3,FALSE)))</f>
        <v/>
      </c>
      <c r="E2387" s="5" t="str">
        <f>IF(A2387="","",IF(ISERROR(VLOOKUP(A2387,'Base empleados 2025'!$A:$F,4,FALSE)),VLOOKUP(A2387,'Base empleados 2025'!$B:$F,3,FALSE),VLOOKUP(A2387,'Base empleados 2025'!$A:$F,4,FALSE)))</f>
        <v/>
      </c>
      <c r="F2387" s="5" t="str">
        <f>IF(A2387="","",IF(ISERROR(VLOOKUP(A2387,'Base empleados 2025'!$A:$F,5,FALSE)),VLOOKUP(A2387,'Base empleados 2025'!$B:$F,4,FALSE),VLOOKUP(A2387,'Base empleados 2025'!$A:$F,5,FALSE)))</f>
        <v/>
      </c>
      <c r="G2387" s="23" t="str">
        <f>IF(D2387="","",VLOOKUP(D2387,'Base empleados 2025'!C:G,5,FALSE))</f>
        <v/>
      </c>
      <c r="H2387" s="12" t="str">
        <f>IF(ISERROR(VLOOKUP(E2387,$E$4:F2386,2,FALSE)),"","REPETIDO")</f>
        <v>REPETIDO</v>
      </c>
      <c r="I2387" s="12"/>
      <c r="J2387" s="13" t="str">
        <f>IF(E2387="","",VLOOKUP(E2387,'Base empleados 2025'!B:G,6,FALSE))</f>
        <v/>
      </c>
      <c r="K2387" s="14" t="str">
        <f>IF(A2387="","",VLOOKUP(A2387,'Base empleados 2025'!A:H,8,0))</f>
        <v/>
      </c>
      <c r="L2387" s="15" t="str">
        <f>IF(A2387="","",VLOOKUP(A2387,'Base empleados 2025'!A:I,9,0))</f>
        <v/>
      </c>
    </row>
    <row r="2388" spans="1:12" ht="15.5" x14ac:dyDescent="0.35">
      <c r="A2388" s="36"/>
      <c r="B2388" s="12" t="str">
        <f t="shared" si="37"/>
        <v/>
      </c>
      <c r="C2388" s="5" t="str">
        <f>IF(A2388="","",IF(ISERROR(VLOOKUP(A2388,'Base empleados 2025'!$A:$F,6,FALSE)),VLOOKUP(A2388,'Base empleados 2025'!$B:$F,5,FALSE),VLOOKUP(A2388,'Base empleados 2025'!$A:$F,6,FALSE)))</f>
        <v/>
      </c>
      <c r="D2388" s="5" t="str">
        <f>IF(A2388="","",IF(ISERROR(VLOOKUP(A2388,'Base empleados 2025'!$A:$F,3,FALSE)),VLOOKUP(A2388,'Base empleados 2025'!$B:$F,2,FALSE),VLOOKUP(A2388,'Base empleados 2025'!$A:$F,3,FALSE)))</f>
        <v/>
      </c>
      <c r="E2388" s="5" t="str">
        <f>IF(A2388="","",IF(ISERROR(VLOOKUP(A2388,'Base empleados 2025'!$A:$F,4,FALSE)),VLOOKUP(A2388,'Base empleados 2025'!$B:$F,3,FALSE),VLOOKUP(A2388,'Base empleados 2025'!$A:$F,4,FALSE)))</f>
        <v/>
      </c>
      <c r="F2388" s="5" t="str">
        <f>IF(A2388="","",IF(ISERROR(VLOOKUP(A2388,'Base empleados 2025'!$A:$F,5,FALSE)),VLOOKUP(A2388,'Base empleados 2025'!$B:$F,4,FALSE),VLOOKUP(A2388,'Base empleados 2025'!$A:$F,5,FALSE)))</f>
        <v/>
      </c>
      <c r="G2388" s="23" t="str">
        <f>IF(D2388="","",VLOOKUP(D2388,'Base empleados 2025'!C:G,5,FALSE))</f>
        <v/>
      </c>
      <c r="H2388" s="12" t="str">
        <f>IF(ISERROR(VLOOKUP(E2388,$E$4:F2387,2,FALSE)),"","REPETIDO")</f>
        <v>REPETIDO</v>
      </c>
      <c r="I2388" s="12"/>
      <c r="J2388" s="13" t="str">
        <f>IF(E2388="","",VLOOKUP(E2388,'Base empleados 2025'!B:G,6,FALSE))</f>
        <v/>
      </c>
      <c r="K2388" s="14" t="str">
        <f>IF(A2388="","",VLOOKUP(A2388,'Base empleados 2025'!A:H,8,0))</f>
        <v/>
      </c>
      <c r="L2388" s="15" t="str">
        <f>IF(A2388="","",VLOOKUP(A2388,'Base empleados 2025'!A:I,9,0))</f>
        <v/>
      </c>
    </row>
    <row r="2389" spans="1:12" ht="15.5" x14ac:dyDescent="0.35">
      <c r="A2389" s="36"/>
      <c r="B2389" s="12" t="str">
        <f t="shared" si="37"/>
        <v/>
      </c>
      <c r="C2389" s="5" t="str">
        <f>IF(A2389="","",IF(ISERROR(VLOOKUP(A2389,'Base empleados 2025'!$A:$F,6,FALSE)),VLOOKUP(A2389,'Base empleados 2025'!$B:$F,5,FALSE),VLOOKUP(A2389,'Base empleados 2025'!$A:$F,6,FALSE)))</f>
        <v/>
      </c>
      <c r="D2389" s="5" t="str">
        <f>IF(A2389="","",IF(ISERROR(VLOOKUP(A2389,'Base empleados 2025'!$A:$F,3,FALSE)),VLOOKUP(A2389,'Base empleados 2025'!$B:$F,2,FALSE),VLOOKUP(A2389,'Base empleados 2025'!$A:$F,3,FALSE)))</f>
        <v/>
      </c>
      <c r="E2389" s="5" t="str">
        <f>IF(A2389="","",IF(ISERROR(VLOOKUP(A2389,'Base empleados 2025'!$A:$F,4,FALSE)),VLOOKUP(A2389,'Base empleados 2025'!$B:$F,3,FALSE),VLOOKUP(A2389,'Base empleados 2025'!$A:$F,4,FALSE)))</f>
        <v/>
      </c>
      <c r="F2389" s="5" t="str">
        <f>IF(A2389="","",IF(ISERROR(VLOOKUP(A2389,'Base empleados 2025'!$A:$F,5,FALSE)),VLOOKUP(A2389,'Base empleados 2025'!$B:$F,4,FALSE),VLOOKUP(A2389,'Base empleados 2025'!$A:$F,5,FALSE)))</f>
        <v/>
      </c>
      <c r="G2389" s="23" t="str">
        <f>IF(D2389="","",VLOOKUP(D2389,'Base empleados 2025'!C:G,5,FALSE))</f>
        <v/>
      </c>
      <c r="H2389" s="12" t="str">
        <f>IF(ISERROR(VLOOKUP(E2389,$E$4:F2388,2,FALSE)),"","REPETIDO")</f>
        <v>REPETIDO</v>
      </c>
      <c r="I2389" s="12"/>
      <c r="J2389" s="13" t="str">
        <f>IF(E2389="","",VLOOKUP(E2389,'Base empleados 2025'!B:G,6,FALSE))</f>
        <v/>
      </c>
      <c r="K2389" s="14" t="str">
        <f>IF(A2389="","",VLOOKUP(A2389,'Base empleados 2025'!A:H,8,0))</f>
        <v/>
      </c>
      <c r="L2389" s="15" t="str">
        <f>IF(A2389="","",VLOOKUP(A2389,'Base empleados 2025'!A:I,9,0))</f>
        <v/>
      </c>
    </row>
    <row r="2390" spans="1:12" ht="15.5" x14ac:dyDescent="0.35">
      <c r="A2390" s="36"/>
      <c r="B2390" s="12" t="str">
        <f t="shared" si="37"/>
        <v/>
      </c>
      <c r="C2390" s="5" t="str">
        <f>IF(A2390="","",IF(ISERROR(VLOOKUP(A2390,'Base empleados 2025'!$A:$F,6,FALSE)),VLOOKUP(A2390,'Base empleados 2025'!$B:$F,5,FALSE),VLOOKUP(A2390,'Base empleados 2025'!$A:$F,6,FALSE)))</f>
        <v/>
      </c>
      <c r="D2390" s="5" t="str">
        <f>IF(A2390="","",IF(ISERROR(VLOOKUP(A2390,'Base empleados 2025'!$A:$F,3,FALSE)),VLOOKUP(A2390,'Base empleados 2025'!$B:$F,2,FALSE),VLOOKUP(A2390,'Base empleados 2025'!$A:$F,3,FALSE)))</f>
        <v/>
      </c>
      <c r="E2390" s="5" t="str">
        <f>IF(A2390="","",IF(ISERROR(VLOOKUP(A2390,'Base empleados 2025'!$A:$F,4,FALSE)),VLOOKUP(A2390,'Base empleados 2025'!$B:$F,3,FALSE),VLOOKUP(A2390,'Base empleados 2025'!$A:$F,4,FALSE)))</f>
        <v/>
      </c>
      <c r="F2390" s="5" t="str">
        <f>IF(A2390="","",IF(ISERROR(VLOOKUP(A2390,'Base empleados 2025'!$A:$F,5,FALSE)),VLOOKUP(A2390,'Base empleados 2025'!$B:$F,4,FALSE),VLOOKUP(A2390,'Base empleados 2025'!$A:$F,5,FALSE)))</f>
        <v/>
      </c>
      <c r="G2390" s="23" t="str">
        <f>IF(D2390="","",VLOOKUP(D2390,'Base empleados 2025'!C:G,5,FALSE))</f>
        <v/>
      </c>
      <c r="H2390" s="12" t="str">
        <f>IF(ISERROR(VLOOKUP(E2390,$E$4:F2389,2,FALSE)),"","REPETIDO")</f>
        <v>REPETIDO</v>
      </c>
      <c r="I2390" s="12"/>
      <c r="J2390" s="13" t="str">
        <f>IF(E2390="","",VLOOKUP(E2390,'Base empleados 2025'!B:G,6,FALSE))</f>
        <v/>
      </c>
      <c r="K2390" s="14" t="str">
        <f>IF(A2390="","",VLOOKUP(A2390,'Base empleados 2025'!A:H,8,0))</f>
        <v/>
      </c>
      <c r="L2390" s="15" t="str">
        <f>IF(A2390="","",VLOOKUP(A2390,'Base empleados 2025'!A:I,9,0))</f>
        <v/>
      </c>
    </row>
    <row r="2391" spans="1:12" ht="15.5" x14ac:dyDescent="0.35">
      <c r="A2391" s="36"/>
      <c r="B2391" s="12" t="str">
        <f t="shared" si="37"/>
        <v/>
      </c>
      <c r="C2391" s="5" t="str">
        <f>IF(A2391="","",IF(ISERROR(VLOOKUP(A2391,'Base empleados 2025'!$A:$F,6,FALSE)),VLOOKUP(A2391,'Base empleados 2025'!$B:$F,5,FALSE),VLOOKUP(A2391,'Base empleados 2025'!$A:$F,6,FALSE)))</f>
        <v/>
      </c>
      <c r="D2391" s="5" t="str">
        <f>IF(A2391="","",IF(ISERROR(VLOOKUP(A2391,'Base empleados 2025'!$A:$F,3,FALSE)),VLOOKUP(A2391,'Base empleados 2025'!$B:$F,2,FALSE),VLOOKUP(A2391,'Base empleados 2025'!$A:$F,3,FALSE)))</f>
        <v/>
      </c>
      <c r="E2391" s="5" t="str">
        <f>IF(A2391="","",IF(ISERROR(VLOOKUP(A2391,'Base empleados 2025'!$A:$F,4,FALSE)),VLOOKUP(A2391,'Base empleados 2025'!$B:$F,3,FALSE),VLOOKUP(A2391,'Base empleados 2025'!$A:$F,4,FALSE)))</f>
        <v/>
      </c>
      <c r="F2391" s="5" t="str">
        <f>IF(A2391="","",IF(ISERROR(VLOOKUP(A2391,'Base empleados 2025'!$A:$F,5,FALSE)),VLOOKUP(A2391,'Base empleados 2025'!$B:$F,4,FALSE),VLOOKUP(A2391,'Base empleados 2025'!$A:$F,5,FALSE)))</f>
        <v/>
      </c>
      <c r="G2391" s="23" t="str">
        <f>IF(D2391="","",VLOOKUP(D2391,'Base empleados 2025'!C:G,5,FALSE))</f>
        <v/>
      </c>
      <c r="H2391" s="12" t="str">
        <f>IF(ISERROR(VLOOKUP(E2391,$E$4:F2390,2,FALSE)),"","REPETIDO")</f>
        <v>REPETIDO</v>
      </c>
      <c r="I2391" s="12"/>
      <c r="J2391" s="13" t="str">
        <f>IF(E2391="","",VLOOKUP(E2391,'Base empleados 2025'!B:G,6,FALSE))</f>
        <v/>
      </c>
      <c r="K2391" s="14" t="str">
        <f>IF(A2391="","",VLOOKUP(A2391,'Base empleados 2025'!A:H,8,0))</f>
        <v/>
      </c>
      <c r="L2391" s="15" t="str">
        <f>IF(A2391="","",VLOOKUP(A2391,'Base empleados 2025'!A:I,9,0))</f>
        <v/>
      </c>
    </row>
    <row r="2392" spans="1:12" ht="15.5" x14ac:dyDescent="0.35">
      <c r="A2392" s="36"/>
      <c r="B2392" s="12" t="str">
        <f t="shared" si="37"/>
        <v/>
      </c>
      <c r="C2392" s="5" t="str">
        <f>IF(A2392="","",IF(ISERROR(VLOOKUP(A2392,'Base empleados 2025'!$A:$F,6,FALSE)),VLOOKUP(A2392,'Base empleados 2025'!$B:$F,5,FALSE),VLOOKUP(A2392,'Base empleados 2025'!$A:$F,6,FALSE)))</f>
        <v/>
      </c>
      <c r="D2392" s="5" t="str">
        <f>IF(A2392="","",IF(ISERROR(VLOOKUP(A2392,'Base empleados 2025'!$A:$F,3,FALSE)),VLOOKUP(A2392,'Base empleados 2025'!$B:$F,2,FALSE),VLOOKUP(A2392,'Base empleados 2025'!$A:$F,3,FALSE)))</f>
        <v/>
      </c>
      <c r="E2392" s="5" t="str">
        <f>IF(A2392="","",IF(ISERROR(VLOOKUP(A2392,'Base empleados 2025'!$A:$F,4,FALSE)),VLOOKUP(A2392,'Base empleados 2025'!$B:$F,3,FALSE),VLOOKUP(A2392,'Base empleados 2025'!$A:$F,4,FALSE)))</f>
        <v/>
      </c>
      <c r="F2392" s="5" t="str">
        <f>IF(A2392="","",IF(ISERROR(VLOOKUP(A2392,'Base empleados 2025'!$A:$F,5,FALSE)),VLOOKUP(A2392,'Base empleados 2025'!$B:$F,4,FALSE),VLOOKUP(A2392,'Base empleados 2025'!$A:$F,5,FALSE)))</f>
        <v/>
      </c>
      <c r="G2392" s="23" t="str">
        <f>IF(D2392="","",VLOOKUP(D2392,'Base empleados 2025'!C:G,5,FALSE))</f>
        <v/>
      </c>
      <c r="H2392" s="12" t="str">
        <f>IF(ISERROR(VLOOKUP(E2392,$E$4:F2391,2,FALSE)),"","REPETIDO")</f>
        <v>REPETIDO</v>
      </c>
      <c r="I2392" s="12"/>
      <c r="J2392" s="13" t="str">
        <f>IF(E2392="","",VLOOKUP(E2392,'Base empleados 2025'!B:G,6,FALSE))</f>
        <v/>
      </c>
      <c r="K2392" s="14" t="str">
        <f>IF(A2392="","",VLOOKUP(A2392,'Base empleados 2025'!A:H,8,0))</f>
        <v/>
      </c>
      <c r="L2392" s="15" t="str">
        <f>IF(A2392="","",VLOOKUP(A2392,'Base empleados 2025'!A:I,9,0))</f>
        <v/>
      </c>
    </row>
    <row r="2393" spans="1:12" ht="15.5" x14ac:dyDescent="0.35">
      <c r="A2393" s="36"/>
      <c r="B2393" s="12" t="str">
        <f t="shared" si="37"/>
        <v/>
      </c>
      <c r="C2393" s="5" t="str">
        <f>IF(A2393="","",IF(ISERROR(VLOOKUP(A2393,'Base empleados 2025'!$A:$F,6,FALSE)),VLOOKUP(A2393,'Base empleados 2025'!$B:$F,5,FALSE),VLOOKUP(A2393,'Base empleados 2025'!$A:$F,6,FALSE)))</f>
        <v/>
      </c>
      <c r="D2393" s="5" t="str">
        <f>IF(A2393="","",IF(ISERROR(VLOOKUP(A2393,'Base empleados 2025'!$A:$F,3,FALSE)),VLOOKUP(A2393,'Base empleados 2025'!$B:$F,2,FALSE),VLOOKUP(A2393,'Base empleados 2025'!$A:$F,3,FALSE)))</f>
        <v/>
      </c>
      <c r="E2393" s="5" t="str">
        <f>IF(A2393="","",IF(ISERROR(VLOOKUP(A2393,'Base empleados 2025'!$A:$F,4,FALSE)),VLOOKUP(A2393,'Base empleados 2025'!$B:$F,3,FALSE),VLOOKUP(A2393,'Base empleados 2025'!$A:$F,4,FALSE)))</f>
        <v/>
      </c>
      <c r="F2393" s="5" t="str">
        <f>IF(A2393="","",IF(ISERROR(VLOOKUP(A2393,'Base empleados 2025'!$A:$F,5,FALSE)),VLOOKUP(A2393,'Base empleados 2025'!$B:$F,4,FALSE),VLOOKUP(A2393,'Base empleados 2025'!$A:$F,5,FALSE)))</f>
        <v/>
      </c>
      <c r="G2393" s="23" t="str">
        <f>IF(D2393="","",VLOOKUP(D2393,'Base empleados 2025'!C:G,5,FALSE))</f>
        <v/>
      </c>
      <c r="H2393" s="12" t="str">
        <f>IF(ISERROR(VLOOKUP(E2393,$E$4:F2392,2,FALSE)),"","REPETIDO")</f>
        <v>REPETIDO</v>
      </c>
      <c r="I2393" s="12"/>
      <c r="J2393" s="13" t="str">
        <f>IF(E2393="","",VLOOKUP(E2393,'Base empleados 2025'!B:G,6,FALSE))</f>
        <v/>
      </c>
      <c r="K2393" s="14" t="str">
        <f>IF(A2393="","",VLOOKUP(A2393,'Base empleados 2025'!A:H,8,0))</f>
        <v/>
      </c>
      <c r="L2393" s="15" t="str">
        <f>IF(A2393="","",VLOOKUP(A2393,'Base empleados 2025'!A:I,9,0))</f>
        <v/>
      </c>
    </row>
    <row r="2394" spans="1:12" ht="15.5" x14ac:dyDescent="0.35">
      <c r="A2394" s="36"/>
      <c r="B2394" s="12" t="str">
        <f t="shared" si="37"/>
        <v/>
      </c>
      <c r="C2394" s="5" t="str">
        <f>IF(A2394="","",IF(ISERROR(VLOOKUP(A2394,'Base empleados 2025'!$A:$F,6,FALSE)),VLOOKUP(A2394,'Base empleados 2025'!$B:$F,5,FALSE),VLOOKUP(A2394,'Base empleados 2025'!$A:$F,6,FALSE)))</f>
        <v/>
      </c>
      <c r="D2394" s="5" t="str">
        <f>IF(A2394="","",IF(ISERROR(VLOOKUP(A2394,'Base empleados 2025'!$A:$F,3,FALSE)),VLOOKUP(A2394,'Base empleados 2025'!$B:$F,2,FALSE),VLOOKUP(A2394,'Base empleados 2025'!$A:$F,3,FALSE)))</f>
        <v/>
      </c>
      <c r="E2394" s="5" t="str">
        <f>IF(A2394="","",IF(ISERROR(VLOOKUP(A2394,'Base empleados 2025'!$A:$F,4,FALSE)),VLOOKUP(A2394,'Base empleados 2025'!$B:$F,3,FALSE),VLOOKUP(A2394,'Base empleados 2025'!$A:$F,4,FALSE)))</f>
        <v/>
      </c>
      <c r="F2394" s="5" t="str">
        <f>IF(A2394="","",IF(ISERROR(VLOOKUP(A2394,'Base empleados 2025'!$A:$F,5,FALSE)),VLOOKUP(A2394,'Base empleados 2025'!$B:$F,4,FALSE),VLOOKUP(A2394,'Base empleados 2025'!$A:$F,5,FALSE)))</f>
        <v/>
      </c>
      <c r="G2394" s="23" t="str">
        <f>IF(D2394="","",VLOOKUP(D2394,'Base empleados 2025'!C:G,5,FALSE))</f>
        <v/>
      </c>
      <c r="H2394" s="12" t="str">
        <f>IF(ISERROR(VLOOKUP(E2394,$E$4:F2393,2,FALSE)),"","REPETIDO")</f>
        <v>REPETIDO</v>
      </c>
      <c r="I2394" s="12"/>
      <c r="J2394" s="13" t="str">
        <f>IF(E2394="","",VLOOKUP(E2394,'Base empleados 2025'!B:G,6,FALSE))</f>
        <v/>
      </c>
      <c r="K2394" s="14" t="str">
        <f>IF(A2394="","",VLOOKUP(A2394,'Base empleados 2025'!A:H,8,0))</f>
        <v/>
      </c>
      <c r="L2394" s="15" t="str">
        <f>IF(A2394="","",VLOOKUP(A2394,'Base empleados 2025'!A:I,9,0))</f>
        <v/>
      </c>
    </row>
    <row r="2395" spans="1:12" ht="15.5" x14ac:dyDescent="0.35">
      <c r="A2395" s="36"/>
      <c r="B2395" s="12" t="str">
        <f t="shared" si="37"/>
        <v/>
      </c>
      <c r="C2395" s="5" t="str">
        <f>IF(A2395="","",IF(ISERROR(VLOOKUP(A2395,'Base empleados 2025'!$A:$F,6,FALSE)),VLOOKUP(A2395,'Base empleados 2025'!$B:$F,5,FALSE),VLOOKUP(A2395,'Base empleados 2025'!$A:$F,6,FALSE)))</f>
        <v/>
      </c>
      <c r="D2395" s="5" t="str">
        <f>IF(A2395="","",IF(ISERROR(VLOOKUP(A2395,'Base empleados 2025'!$A:$F,3,FALSE)),VLOOKUP(A2395,'Base empleados 2025'!$B:$F,2,FALSE),VLOOKUP(A2395,'Base empleados 2025'!$A:$F,3,FALSE)))</f>
        <v/>
      </c>
      <c r="E2395" s="5" t="str">
        <f>IF(A2395="","",IF(ISERROR(VLOOKUP(A2395,'Base empleados 2025'!$A:$F,4,FALSE)),VLOOKUP(A2395,'Base empleados 2025'!$B:$F,3,FALSE),VLOOKUP(A2395,'Base empleados 2025'!$A:$F,4,FALSE)))</f>
        <v/>
      </c>
      <c r="F2395" s="5" t="str">
        <f>IF(A2395="","",IF(ISERROR(VLOOKUP(A2395,'Base empleados 2025'!$A:$F,5,FALSE)),VLOOKUP(A2395,'Base empleados 2025'!$B:$F,4,FALSE),VLOOKUP(A2395,'Base empleados 2025'!$A:$F,5,FALSE)))</f>
        <v/>
      </c>
      <c r="G2395" s="23" t="str">
        <f>IF(D2395="","",VLOOKUP(D2395,'Base empleados 2025'!C:G,5,FALSE))</f>
        <v/>
      </c>
      <c r="H2395" s="12" t="str">
        <f>IF(ISERROR(VLOOKUP(E2395,$E$4:F2394,2,FALSE)),"","REPETIDO")</f>
        <v>REPETIDO</v>
      </c>
      <c r="I2395" s="12"/>
      <c r="J2395" s="13" t="str">
        <f>IF(E2395="","",VLOOKUP(E2395,'Base empleados 2025'!B:G,6,FALSE))</f>
        <v/>
      </c>
      <c r="K2395" s="14" t="str">
        <f>IF(A2395="","",VLOOKUP(A2395,'Base empleados 2025'!A:H,8,0))</f>
        <v/>
      </c>
      <c r="L2395" s="15" t="str">
        <f>IF(A2395="","",VLOOKUP(A2395,'Base empleados 2025'!A:I,9,0))</f>
        <v/>
      </c>
    </row>
    <row r="2396" spans="1:12" ht="15.5" x14ac:dyDescent="0.35">
      <c r="A2396" s="36"/>
      <c r="B2396" s="12" t="str">
        <f t="shared" si="37"/>
        <v/>
      </c>
      <c r="C2396" s="5" t="str">
        <f>IF(A2396="","",IF(ISERROR(VLOOKUP(A2396,'Base empleados 2025'!$A:$F,6,FALSE)),VLOOKUP(A2396,'Base empleados 2025'!$B:$F,5,FALSE),VLOOKUP(A2396,'Base empleados 2025'!$A:$F,6,FALSE)))</f>
        <v/>
      </c>
      <c r="D2396" s="5" t="str">
        <f>IF(A2396="","",IF(ISERROR(VLOOKUP(A2396,'Base empleados 2025'!$A:$F,3,FALSE)),VLOOKUP(A2396,'Base empleados 2025'!$B:$F,2,FALSE),VLOOKUP(A2396,'Base empleados 2025'!$A:$F,3,FALSE)))</f>
        <v/>
      </c>
      <c r="E2396" s="5" t="str">
        <f>IF(A2396="","",IF(ISERROR(VLOOKUP(A2396,'Base empleados 2025'!$A:$F,4,FALSE)),VLOOKUP(A2396,'Base empleados 2025'!$B:$F,3,FALSE),VLOOKUP(A2396,'Base empleados 2025'!$A:$F,4,FALSE)))</f>
        <v/>
      </c>
      <c r="F2396" s="5" t="str">
        <f>IF(A2396="","",IF(ISERROR(VLOOKUP(A2396,'Base empleados 2025'!$A:$F,5,FALSE)),VLOOKUP(A2396,'Base empleados 2025'!$B:$F,4,FALSE),VLOOKUP(A2396,'Base empleados 2025'!$A:$F,5,FALSE)))</f>
        <v/>
      </c>
      <c r="G2396" s="23" t="str">
        <f>IF(D2396="","",VLOOKUP(D2396,'Base empleados 2025'!C:G,5,FALSE))</f>
        <v/>
      </c>
      <c r="H2396" s="12" t="str">
        <f>IF(ISERROR(VLOOKUP(E2396,$E$4:F2395,2,FALSE)),"","REPETIDO")</f>
        <v>REPETIDO</v>
      </c>
      <c r="I2396" s="12"/>
      <c r="J2396" s="13" t="str">
        <f>IF(E2396="","",VLOOKUP(E2396,'Base empleados 2025'!B:G,6,FALSE))</f>
        <v/>
      </c>
      <c r="K2396" s="14" t="str">
        <f>IF(A2396="","",VLOOKUP(A2396,'Base empleados 2025'!A:H,8,0))</f>
        <v/>
      </c>
      <c r="L2396" s="15" t="str">
        <f>IF(A2396="","",VLOOKUP(A2396,'Base empleados 2025'!A:I,9,0))</f>
        <v/>
      </c>
    </row>
    <row r="2397" spans="1:12" ht="15.5" x14ac:dyDescent="0.35">
      <c r="A2397" s="36"/>
      <c r="B2397" s="12" t="str">
        <f t="shared" si="37"/>
        <v/>
      </c>
      <c r="C2397" s="5" t="str">
        <f>IF(A2397="","",IF(ISERROR(VLOOKUP(A2397,'Base empleados 2025'!$A:$F,6,FALSE)),VLOOKUP(A2397,'Base empleados 2025'!$B:$F,5,FALSE),VLOOKUP(A2397,'Base empleados 2025'!$A:$F,6,FALSE)))</f>
        <v/>
      </c>
      <c r="D2397" s="5" t="str">
        <f>IF(A2397="","",IF(ISERROR(VLOOKUP(A2397,'Base empleados 2025'!$A:$F,3,FALSE)),VLOOKUP(A2397,'Base empleados 2025'!$B:$F,2,FALSE),VLOOKUP(A2397,'Base empleados 2025'!$A:$F,3,FALSE)))</f>
        <v/>
      </c>
      <c r="E2397" s="5" t="str">
        <f>IF(A2397="","",IF(ISERROR(VLOOKUP(A2397,'Base empleados 2025'!$A:$F,4,FALSE)),VLOOKUP(A2397,'Base empleados 2025'!$B:$F,3,FALSE),VLOOKUP(A2397,'Base empleados 2025'!$A:$F,4,FALSE)))</f>
        <v/>
      </c>
      <c r="F2397" s="5" t="str">
        <f>IF(A2397="","",IF(ISERROR(VLOOKUP(A2397,'Base empleados 2025'!$A:$F,5,FALSE)),VLOOKUP(A2397,'Base empleados 2025'!$B:$F,4,FALSE),VLOOKUP(A2397,'Base empleados 2025'!$A:$F,5,FALSE)))</f>
        <v/>
      </c>
      <c r="G2397" s="23" t="str">
        <f>IF(D2397="","",VLOOKUP(D2397,'Base empleados 2025'!C:G,5,FALSE))</f>
        <v/>
      </c>
      <c r="H2397" s="12" t="str">
        <f>IF(ISERROR(VLOOKUP(E2397,$E$4:F2396,2,FALSE)),"","REPETIDO")</f>
        <v>REPETIDO</v>
      </c>
      <c r="I2397" s="12"/>
      <c r="J2397" s="13" t="str">
        <f>IF(E2397="","",VLOOKUP(E2397,'Base empleados 2025'!B:G,6,FALSE))</f>
        <v/>
      </c>
      <c r="K2397" s="14" t="str">
        <f>IF(A2397="","",VLOOKUP(A2397,'Base empleados 2025'!A:H,8,0))</f>
        <v/>
      </c>
      <c r="L2397" s="15" t="str">
        <f>IF(A2397="","",VLOOKUP(A2397,'Base empleados 2025'!A:I,9,0))</f>
        <v/>
      </c>
    </row>
    <row r="2398" spans="1:12" ht="15.5" x14ac:dyDescent="0.35">
      <c r="A2398" s="36"/>
      <c r="B2398" s="12" t="str">
        <f t="shared" si="37"/>
        <v/>
      </c>
      <c r="C2398" s="5" t="str">
        <f>IF(A2398="","",IF(ISERROR(VLOOKUP(A2398,'Base empleados 2025'!$A:$F,6,FALSE)),VLOOKUP(A2398,'Base empleados 2025'!$B:$F,5,FALSE),VLOOKUP(A2398,'Base empleados 2025'!$A:$F,6,FALSE)))</f>
        <v/>
      </c>
      <c r="D2398" s="5" t="str">
        <f>IF(A2398="","",IF(ISERROR(VLOOKUP(A2398,'Base empleados 2025'!$A:$F,3,FALSE)),VLOOKUP(A2398,'Base empleados 2025'!$B:$F,2,FALSE),VLOOKUP(A2398,'Base empleados 2025'!$A:$F,3,FALSE)))</f>
        <v/>
      </c>
      <c r="E2398" s="5" t="str">
        <f>IF(A2398="","",IF(ISERROR(VLOOKUP(A2398,'Base empleados 2025'!$A:$F,4,FALSE)),VLOOKUP(A2398,'Base empleados 2025'!$B:$F,3,FALSE),VLOOKUP(A2398,'Base empleados 2025'!$A:$F,4,FALSE)))</f>
        <v/>
      </c>
      <c r="F2398" s="5" t="str">
        <f>IF(A2398="","",IF(ISERROR(VLOOKUP(A2398,'Base empleados 2025'!$A:$F,5,FALSE)),VLOOKUP(A2398,'Base empleados 2025'!$B:$F,4,FALSE),VLOOKUP(A2398,'Base empleados 2025'!$A:$F,5,FALSE)))</f>
        <v/>
      </c>
      <c r="G2398" s="23" t="str">
        <f>IF(D2398="","",VLOOKUP(D2398,'Base empleados 2025'!C:G,5,FALSE))</f>
        <v/>
      </c>
      <c r="H2398" s="12" t="str">
        <f>IF(ISERROR(VLOOKUP(E2398,$E$4:F2397,2,FALSE)),"","REPETIDO")</f>
        <v>REPETIDO</v>
      </c>
      <c r="I2398" s="12"/>
      <c r="J2398" s="13" t="str">
        <f>IF(E2398="","",VLOOKUP(E2398,'Base empleados 2025'!B:G,6,FALSE))</f>
        <v/>
      </c>
      <c r="K2398" s="14" t="str">
        <f>IF(A2398="","",VLOOKUP(A2398,'Base empleados 2025'!A:H,8,0))</f>
        <v/>
      </c>
      <c r="L2398" s="15" t="str">
        <f>IF(A2398="","",VLOOKUP(A2398,'Base empleados 2025'!A:I,9,0))</f>
        <v/>
      </c>
    </row>
    <row r="2399" spans="1:12" ht="15.5" x14ac:dyDescent="0.35">
      <c r="A2399" s="36"/>
      <c r="B2399" s="12" t="str">
        <f t="shared" si="37"/>
        <v/>
      </c>
      <c r="C2399" s="5" t="str">
        <f>IF(A2399="","",IF(ISERROR(VLOOKUP(A2399,'Base empleados 2025'!$A:$F,6,FALSE)),VLOOKUP(A2399,'Base empleados 2025'!$B:$F,5,FALSE),VLOOKUP(A2399,'Base empleados 2025'!$A:$F,6,FALSE)))</f>
        <v/>
      </c>
      <c r="D2399" s="5" t="str">
        <f>IF(A2399="","",IF(ISERROR(VLOOKUP(A2399,'Base empleados 2025'!$A:$F,3,FALSE)),VLOOKUP(A2399,'Base empleados 2025'!$B:$F,2,FALSE),VLOOKUP(A2399,'Base empleados 2025'!$A:$F,3,FALSE)))</f>
        <v/>
      </c>
      <c r="E2399" s="5" t="str">
        <f>IF(A2399="","",IF(ISERROR(VLOOKUP(A2399,'Base empleados 2025'!$A:$F,4,FALSE)),VLOOKUP(A2399,'Base empleados 2025'!$B:$F,3,FALSE),VLOOKUP(A2399,'Base empleados 2025'!$A:$F,4,FALSE)))</f>
        <v/>
      </c>
      <c r="F2399" s="5" t="str">
        <f>IF(A2399="","",IF(ISERROR(VLOOKUP(A2399,'Base empleados 2025'!$A:$F,5,FALSE)),VLOOKUP(A2399,'Base empleados 2025'!$B:$F,4,FALSE),VLOOKUP(A2399,'Base empleados 2025'!$A:$F,5,FALSE)))</f>
        <v/>
      </c>
      <c r="G2399" s="23" t="str">
        <f>IF(D2399="","",VLOOKUP(D2399,'Base empleados 2025'!C:G,5,FALSE))</f>
        <v/>
      </c>
      <c r="H2399" s="12" t="str">
        <f>IF(ISERROR(VLOOKUP(E2399,$E$4:F2398,2,FALSE)),"","REPETIDO")</f>
        <v>REPETIDO</v>
      </c>
      <c r="I2399" s="12"/>
      <c r="J2399" s="13" t="str">
        <f>IF(E2399="","",VLOOKUP(E2399,'Base empleados 2025'!B:G,6,FALSE))</f>
        <v/>
      </c>
      <c r="K2399" s="14" t="str">
        <f>IF(A2399="","",VLOOKUP(A2399,'Base empleados 2025'!A:H,8,0))</f>
        <v/>
      </c>
      <c r="L2399" s="15" t="str">
        <f>IF(A2399="","",VLOOKUP(A2399,'Base empleados 2025'!A:I,9,0))</f>
        <v/>
      </c>
    </row>
    <row r="2400" spans="1:12" ht="15.5" x14ac:dyDescent="0.35">
      <c r="A2400" s="36"/>
      <c r="B2400" s="12" t="str">
        <f t="shared" si="37"/>
        <v/>
      </c>
      <c r="C2400" s="5" t="str">
        <f>IF(A2400="","",IF(ISERROR(VLOOKUP(A2400,'Base empleados 2025'!$A:$F,6,FALSE)),VLOOKUP(A2400,'Base empleados 2025'!$B:$F,5,FALSE),VLOOKUP(A2400,'Base empleados 2025'!$A:$F,6,FALSE)))</f>
        <v/>
      </c>
      <c r="D2400" s="5" t="str">
        <f>IF(A2400="","",IF(ISERROR(VLOOKUP(A2400,'Base empleados 2025'!$A:$F,3,FALSE)),VLOOKUP(A2400,'Base empleados 2025'!$B:$F,2,FALSE),VLOOKUP(A2400,'Base empleados 2025'!$A:$F,3,FALSE)))</f>
        <v/>
      </c>
      <c r="E2400" s="5" t="str">
        <f>IF(A2400="","",IF(ISERROR(VLOOKUP(A2400,'Base empleados 2025'!$A:$F,4,FALSE)),VLOOKUP(A2400,'Base empleados 2025'!$B:$F,3,FALSE),VLOOKUP(A2400,'Base empleados 2025'!$A:$F,4,FALSE)))</f>
        <v/>
      </c>
      <c r="F2400" s="5" t="str">
        <f>IF(A2400="","",IF(ISERROR(VLOOKUP(A2400,'Base empleados 2025'!$A:$F,5,FALSE)),VLOOKUP(A2400,'Base empleados 2025'!$B:$F,4,FALSE),VLOOKUP(A2400,'Base empleados 2025'!$A:$F,5,FALSE)))</f>
        <v/>
      </c>
      <c r="G2400" s="23" t="str">
        <f>IF(D2400="","",VLOOKUP(D2400,'Base empleados 2025'!C:G,5,FALSE))</f>
        <v/>
      </c>
      <c r="H2400" s="12" t="str">
        <f>IF(ISERROR(VLOOKUP(E2400,$E$4:F2399,2,FALSE)),"","REPETIDO")</f>
        <v>REPETIDO</v>
      </c>
      <c r="I2400" s="12"/>
      <c r="J2400" s="13" t="str">
        <f>IF(E2400="","",VLOOKUP(E2400,'Base empleados 2025'!B:G,6,FALSE))</f>
        <v/>
      </c>
      <c r="K2400" s="14" t="str">
        <f>IF(A2400="","",VLOOKUP(A2400,'Base empleados 2025'!A:H,8,0))</f>
        <v/>
      </c>
      <c r="L2400" s="15" t="str">
        <f>IF(A2400="","",VLOOKUP(A2400,'Base empleados 2025'!A:I,9,0))</f>
        <v/>
      </c>
    </row>
    <row r="2401" spans="1:12" ht="15.5" x14ac:dyDescent="0.35">
      <c r="A2401" s="36"/>
      <c r="B2401" s="12" t="str">
        <f t="shared" si="37"/>
        <v/>
      </c>
      <c r="C2401" s="5" t="str">
        <f>IF(A2401="","",IF(ISERROR(VLOOKUP(A2401,'Base empleados 2025'!$A:$F,6,FALSE)),VLOOKUP(A2401,'Base empleados 2025'!$B:$F,5,FALSE),VLOOKUP(A2401,'Base empleados 2025'!$A:$F,6,FALSE)))</f>
        <v/>
      </c>
      <c r="D2401" s="5" t="str">
        <f>IF(A2401="","",IF(ISERROR(VLOOKUP(A2401,'Base empleados 2025'!$A:$F,3,FALSE)),VLOOKUP(A2401,'Base empleados 2025'!$B:$F,2,FALSE),VLOOKUP(A2401,'Base empleados 2025'!$A:$F,3,FALSE)))</f>
        <v/>
      </c>
      <c r="E2401" s="5" t="str">
        <f>IF(A2401="","",IF(ISERROR(VLOOKUP(A2401,'Base empleados 2025'!$A:$F,4,FALSE)),VLOOKUP(A2401,'Base empleados 2025'!$B:$F,3,FALSE),VLOOKUP(A2401,'Base empleados 2025'!$A:$F,4,FALSE)))</f>
        <v/>
      </c>
      <c r="F2401" s="5" t="str">
        <f>IF(A2401="","",IF(ISERROR(VLOOKUP(A2401,'Base empleados 2025'!$A:$F,5,FALSE)),VLOOKUP(A2401,'Base empleados 2025'!$B:$F,4,FALSE),VLOOKUP(A2401,'Base empleados 2025'!$A:$F,5,FALSE)))</f>
        <v/>
      </c>
      <c r="G2401" s="23" t="str">
        <f>IF(D2401="","",VLOOKUP(D2401,'Base empleados 2025'!C:G,5,FALSE))</f>
        <v/>
      </c>
      <c r="H2401" s="12" t="str">
        <f>IF(ISERROR(VLOOKUP(E2401,$E$4:F2400,2,FALSE)),"","REPETIDO")</f>
        <v>REPETIDO</v>
      </c>
      <c r="I2401" s="12"/>
      <c r="J2401" s="13" t="str">
        <f>IF(E2401="","",VLOOKUP(E2401,'Base empleados 2025'!B:G,6,FALSE))</f>
        <v/>
      </c>
      <c r="K2401" s="14" t="str">
        <f>IF(A2401="","",VLOOKUP(A2401,'Base empleados 2025'!A:H,8,0))</f>
        <v/>
      </c>
      <c r="L2401" s="15" t="str">
        <f>IF(A2401="","",VLOOKUP(A2401,'Base empleados 2025'!A:I,9,0))</f>
        <v/>
      </c>
    </row>
    <row r="2402" spans="1:12" ht="15.5" x14ac:dyDescent="0.35">
      <c r="A2402" s="36"/>
      <c r="B2402" s="12" t="str">
        <f t="shared" si="37"/>
        <v/>
      </c>
      <c r="C2402" s="5" t="str">
        <f>IF(A2402="","",IF(ISERROR(VLOOKUP(A2402,'Base empleados 2025'!$A:$F,6,FALSE)),VLOOKUP(A2402,'Base empleados 2025'!$B:$F,5,FALSE),VLOOKUP(A2402,'Base empleados 2025'!$A:$F,6,FALSE)))</f>
        <v/>
      </c>
      <c r="D2402" s="5" t="str">
        <f>IF(A2402="","",IF(ISERROR(VLOOKUP(A2402,'Base empleados 2025'!$A:$F,3,FALSE)),VLOOKUP(A2402,'Base empleados 2025'!$B:$F,2,FALSE),VLOOKUP(A2402,'Base empleados 2025'!$A:$F,3,FALSE)))</f>
        <v/>
      </c>
      <c r="E2402" s="5" t="str">
        <f>IF(A2402="","",IF(ISERROR(VLOOKUP(A2402,'Base empleados 2025'!$A:$F,4,FALSE)),VLOOKUP(A2402,'Base empleados 2025'!$B:$F,3,FALSE),VLOOKUP(A2402,'Base empleados 2025'!$A:$F,4,FALSE)))</f>
        <v/>
      </c>
      <c r="F2402" s="5" t="str">
        <f>IF(A2402="","",IF(ISERROR(VLOOKUP(A2402,'Base empleados 2025'!$A:$F,5,FALSE)),VLOOKUP(A2402,'Base empleados 2025'!$B:$F,4,FALSE),VLOOKUP(A2402,'Base empleados 2025'!$A:$F,5,FALSE)))</f>
        <v/>
      </c>
      <c r="G2402" s="23" t="str">
        <f>IF(D2402="","",VLOOKUP(D2402,'Base empleados 2025'!C:G,5,FALSE))</f>
        <v/>
      </c>
      <c r="H2402" s="12" t="str">
        <f>IF(ISERROR(VLOOKUP(E2402,$E$4:F2401,2,FALSE)),"","REPETIDO")</f>
        <v>REPETIDO</v>
      </c>
      <c r="I2402" s="12"/>
      <c r="J2402" s="13" t="str">
        <f>IF(E2402="","",VLOOKUP(E2402,'Base empleados 2025'!B:G,6,FALSE))</f>
        <v/>
      </c>
      <c r="K2402" s="14" t="str">
        <f>IF(A2402="","",VLOOKUP(A2402,'Base empleados 2025'!A:H,8,0))</f>
        <v/>
      </c>
      <c r="L2402" s="15" t="str">
        <f>IF(A2402="","",VLOOKUP(A2402,'Base empleados 2025'!A:I,9,0))</f>
        <v/>
      </c>
    </row>
    <row r="2403" spans="1:12" ht="15.5" x14ac:dyDescent="0.35">
      <c r="A2403" s="36"/>
      <c r="B2403" s="12" t="str">
        <f t="shared" si="37"/>
        <v/>
      </c>
      <c r="C2403" s="5" t="str">
        <f>IF(A2403="","",IF(ISERROR(VLOOKUP(A2403,'Base empleados 2025'!$A:$F,6,FALSE)),VLOOKUP(A2403,'Base empleados 2025'!$B:$F,5,FALSE),VLOOKUP(A2403,'Base empleados 2025'!$A:$F,6,FALSE)))</f>
        <v/>
      </c>
      <c r="D2403" s="5" t="str">
        <f>IF(A2403="","",IF(ISERROR(VLOOKUP(A2403,'Base empleados 2025'!$A:$F,3,FALSE)),VLOOKUP(A2403,'Base empleados 2025'!$B:$F,2,FALSE),VLOOKUP(A2403,'Base empleados 2025'!$A:$F,3,FALSE)))</f>
        <v/>
      </c>
      <c r="E2403" s="5" t="str">
        <f>IF(A2403="","",IF(ISERROR(VLOOKUP(A2403,'Base empleados 2025'!$A:$F,4,FALSE)),VLOOKUP(A2403,'Base empleados 2025'!$B:$F,3,FALSE),VLOOKUP(A2403,'Base empleados 2025'!$A:$F,4,FALSE)))</f>
        <v/>
      </c>
      <c r="F2403" s="5" t="str">
        <f>IF(A2403="","",IF(ISERROR(VLOOKUP(A2403,'Base empleados 2025'!$A:$F,5,FALSE)),VLOOKUP(A2403,'Base empleados 2025'!$B:$F,4,FALSE),VLOOKUP(A2403,'Base empleados 2025'!$A:$F,5,FALSE)))</f>
        <v/>
      </c>
      <c r="G2403" s="23" t="str">
        <f>IF(D2403="","",VLOOKUP(D2403,'Base empleados 2025'!C:G,5,FALSE))</f>
        <v/>
      </c>
      <c r="H2403" s="12" t="str">
        <f>IF(ISERROR(VLOOKUP(E2403,$E$4:F2402,2,FALSE)),"","REPETIDO")</f>
        <v>REPETIDO</v>
      </c>
      <c r="I2403" s="12"/>
      <c r="J2403" s="13" t="str">
        <f>IF(E2403="","",VLOOKUP(E2403,'Base empleados 2025'!B:G,6,FALSE))</f>
        <v/>
      </c>
      <c r="K2403" s="14" t="str">
        <f>IF(A2403="","",VLOOKUP(A2403,'Base empleados 2025'!A:H,8,0))</f>
        <v/>
      </c>
      <c r="L2403" s="15" t="str">
        <f>IF(A2403="","",VLOOKUP(A2403,'Base empleados 2025'!A:I,9,0))</f>
        <v/>
      </c>
    </row>
    <row r="2404" spans="1:12" ht="15.5" x14ac:dyDescent="0.35">
      <c r="A2404" s="36"/>
      <c r="B2404" s="12" t="str">
        <f t="shared" si="37"/>
        <v/>
      </c>
      <c r="C2404" s="5" t="str">
        <f>IF(A2404="","",IF(ISERROR(VLOOKUP(A2404,'Base empleados 2025'!$A:$F,6,FALSE)),VLOOKUP(A2404,'Base empleados 2025'!$B:$F,5,FALSE),VLOOKUP(A2404,'Base empleados 2025'!$A:$F,6,FALSE)))</f>
        <v/>
      </c>
      <c r="D2404" s="5" t="str">
        <f>IF(A2404="","",IF(ISERROR(VLOOKUP(A2404,'Base empleados 2025'!$A:$F,3,FALSE)),VLOOKUP(A2404,'Base empleados 2025'!$B:$F,2,FALSE),VLOOKUP(A2404,'Base empleados 2025'!$A:$F,3,FALSE)))</f>
        <v/>
      </c>
      <c r="E2404" s="5" t="str">
        <f>IF(A2404="","",IF(ISERROR(VLOOKUP(A2404,'Base empleados 2025'!$A:$F,4,FALSE)),VLOOKUP(A2404,'Base empleados 2025'!$B:$F,3,FALSE),VLOOKUP(A2404,'Base empleados 2025'!$A:$F,4,FALSE)))</f>
        <v/>
      </c>
      <c r="F2404" s="5" t="str">
        <f>IF(A2404="","",IF(ISERROR(VLOOKUP(A2404,'Base empleados 2025'!$A:$F,5,FALSE)),VLOOKUP(A2404,'Base empleados 2025'!$B:$F,4,FALSE),VLOOKUP(A2404,'Base empleados 2025'!$A:$F,5,FALSE)))</f>
        <v/>
      </c>
      <c r="G2404" s="23" t="str">
        <f>IF(D2404="","",VLOOKUP(D2404,'Base empleados 2025'!C:G,5,FALSE))</f>
        <v/>
      </c>
      <c r="H2404" s="12" t="str">
        <f>IF(ISERROR(VLOOKUP(E2404,$E$4:F2403,2,FALSE)),"","REPETIDO")</f>
        <v>REPETIDO</v>
      </c>
      <c r="I2404" s="12"/>
      <c r="J2404" s="13" t="str">
        <f>IF(E2404="","",VLOOKUP(E2404,'Base empleados 2025'!B:G,6,FALSE))</f>
        <v/>
      </c>
      <c r="K2404" s="14" t="str">
        <f>IF(A2404="","",VLOOKUP(A2404,'Base empleados 2025'!A:H,8,0))</f>
        <v/>
      </c>
      <c r="L2404" s="15" t="str">
        <f>IF(A2404="","",VLOOKUP(A2404,'Base empleados 2025'!A:I,9,0))</f>
        <v/>
      </c>
    </row>
    <row r="2405" spans="1:12" ht="15.5" x14ac:dyDescent="0.35">
      <c r="A2405" s="36"/>
      <c r="B2405" s="12" t="str">
        <f t="shared" si="37"/>
        <v/>
      </c>
      <c r="C2405" s="5" t="str">
        <f>IF(A2405="","",IF(ISERROR(VLOOKUP(A2405,'Base empleados 2025'!$A:$F,6,FALSE)),VLOOKUP(A2405,'Base empleados 2025'!$B:$F,5,FALSE),VLOOKUP(A2405,'Base empleados 2025'!$A:$F,6,FALSE)))</f>
        <v/>
      </c>
      <c r="D2405" s="5" t="str">
        <f>IF(A2405="","",IF(ISERROR(VLOOKUP(A2405,'Base empleados 2025'!$A:$F,3,FALSE)),VLOOKUP(A2405,'Base empleados 2025'!$B:$F,2,FALSE),VLOOKUP(A2405,'Base empleados 2025'!$A:$F,3,FALSE)))</f>
        <v/>
      </c>
      <c r="E2405" s="5" t="str">
        <f>IF(A2405="","",IF(ISERROR(VLOOKUP(A2405,'Base empleados 2025'!$A:$F,4,FALSE)),VLOOKUP(A2405,'Base empleados 2025'!$B:$F,3,FALSE),VLOOKUP(A2405,'Base empleados 2025'!$A:$F,4,FALSE)))</f>
        <v/>
      </c>
      <c r="F2405" s="5" t="str">
        <f>IF(A2405="","",IF(ISERROR(VLOOKUP(A2405,'Base empleados 2025'!$A:$F,5,FALSE)),VLOOKUP(A2405,'Base empleados 2025'!$B:$F,4,FALSE),VLOOKUP(A2405,'Base empleados 2025'!$A:$F,5,FALSE)))</f>
        <v/>
      </c>
      <c r="G2405" s="23" t="str">
        <f>IF(D2405="","",VLOOKUP(D2405,'Base empleados 2025'!C:G,5,FALSE))</f>
        <v/>
      </c>
      <c r="H2405" s="12" t="str">
        <f>IF(ISERROR(VLOOKUP(E2405,$E$4:F2404,2,FALSE)),"","REPETIDO")</f>
        <v>REPETIDO</v>
      </c>
      <c r="I2405" s="12"/>
      <c r="J2405" s="13" t="str">
        <f>IF(E2405="","",VLOOKUP(E2405,'Base empleados 2025'!B:G,6,FALSE))</f>
        <v/>
      </c>
      <c r="K2405" s="14" t="str">
        <f>IF(A2405="","",VLOOKUP(A2405,'Base empleados 2025'!A:H,8,0))</f>
        <v/>
      </c>
      <c r="L2405" s="15" t="str">
        <f>IF(A2405="","",VLOOKUP(A2405,'Base empleados 2025'!A:I,9,0))</f>
        <v/>
      </c>
    </row>
    <row r="2406" spans="1:12" ht="15.5" x14ac:dyDescent="0.35">
      <c r="A2406" s="36"/>
      <c r="B2406" s="12" t="str">
        <f t="shared" si="37"/>
        <v/>
      </c>
      <c r="C2406" s="5" t="str">
        <f>IF(A2406="","",IF(ISERROR(VLOOKUP(A2406,'Base empleados 2025'!$A:$F,6,FALSE)),VLOOKUP(A2406,'Base empleados 2025'!$B:$F,5,FALSE),VLOOKUP(A2406,'Base empleados 2025'!$A:$F,6,FALSE)))</f>
        <v/>
      </c>
      <c r="D2406" s="5" t="str">
        <f>IF(A2406="","",IF(ISERROR(VLOOKUP(A2406,'Base empleados 2025'!$A:$F,3,FALSE)),VLOOKUP(A2406,'Base empleados 2025'!$B:$F,2,FALSE),VLOOKUP(A2406,'Base empleados 2025'!$A:$F,3,FALSE)))</f>
        <v/>
      </c>
      <c r="E2406" s="5" t="str">
        <f>IF(A2406="","",IF(ISERROR(VLOOKUP(A2406,'Base empleados 2025'!$A:$F,4,FALSE)),VLOOKUP(A2406,'Base empleados 2025'!$B:$F,3,FALSE),VLOOKUP(A2406,'Base empleados 2025'!$A:$F,4,FALSE)))</f>
        <v/>
      </c>
      <c r="F2406" s="5" t="str">
        <f>IF(A2406="","",IF(ISERROR(VLOOKUP(A2406,'Base empleados 2025'!$A:$F,5,FALSE)),VLOOKUP(A2406,'Base empleados 2025'!$B:$F,4,FALSE),VLOOKUP(A2406,'Base empleados 2025'!$A:$F,5,FALSE)))</f>
        <v/>
      </c>
      <c r="G2406" s="23" t="str">
        <f>IF(D2406="","",VLOOKUP(D2406,'Base empleados 2025'!C:G,5,FALSE))</f>
        <v/>
      </c>
      <c r="H2406" s="12" t="str">
        <f>IF(ISERROR(VLOOKUP(E2406,$E$4:F2405,2,FALSE)),"","REPETIDO")</f>
        <v>REPETIDO</v>
      </c>
      <c r="I2406" s="12"/>
      <c r="J2406" s="13" t="str">
        <f>IF(E2406="","",VLOOKUP(E2406,'Base empleados 2025'!B:G,6,FALSE))</f>
        <v/>
      </c>
      <c r="K2406" s="14" t="str">
        <f>IF(A2406="","",VLOOKUP(A2406,'Base empleados 2025'!A:H,8,0))</f>
        <v/>
      </c>
      <c r="L2406" s="15" t="str">
        <f>IF(A2406="","",VLOOKUP(A2406,'Base empleados 2025'!A:I,9,0))</f>
        <v/>
      </c>
    </row>
    <row r="2407" spans="1:12" ht="15.5" x14ac:dyDescent="0.35">
      <c r="A2407" s="36"/>
      <c r="B2407" s="12" t="str">
        <f t="shared" si="37"/>
        <v/>
      </c>
      <c r="C2407" s="5" t="str">
        <f>IF(A2407="","",IF(ISERROR(VLOOKUP(A2407,'Base empleados 2025'!$A:$F,6,FALSE)),VLOOKUP(A2407,'Base empleados 2025'!$B:$F,5,FALSE),VLOOKUP(A2407,'Base empleados 2025'!$A:$F,6,FALSE)))</f>
        <v/>
      </c>
      <c r="D2407" s="5" t="str">
        <f>IF(A2407="","",IF(ISERROR(VLOOKUP(A2407,'Base empleados 2025'!$A:$F,3,FALSE)),VLOOKUP(A2407,'Base empleados 2025'!$B:$F,2,FALSE),VLOOKUP(A2407,'Base empleados 2025'!$A:$F,3,FALSE)))</f>
        <v/>
      </c>
      <c r="E2407" s="5" t="str">
        <f>IF(A2407="","",IF(ISERROR(VLOOKUP(A2407,'Base empleados 2025'!$A:$F,4,FALSE)),VLOOKUP(A2407,'Base empleados 2025'!$B:$F,3,FALSE),VLOOKUP(A2407,'Base empleados 2025'!$A:$F,4,FALSE)))</f>
        <v/>
      </c>
      <c r="F2407" s="5" t="str">
        <f>IF(A2407="","",IF(ISERROR(VLOOKUP(A2407,'Base empleados 2025'!$A:$F,5,FALSE)),VLOOKUP(A2407,'Base empleados 2025'!$B:$F,4,FALSE),VLOOKUP(A2407,'Base empleados 2025'!$A:$F,5,FALSE)))</f>
        <v/>
      </c>
      <c r="G2407" s="23" t="str">
        <f>IF(D2407="","",VLOOKUP(D2407,'Base empleados 2025'!C:G,5,FALSE))</f>
        <v/>
      </c>
      <c r="H2407" s="12" t="str">
        <f>IF(ISERROR(VLOOKUP(E2407,$E$4:F2406,2,FALSE)),"","REPETIDO")</f>
        <v>REPETIDO</v>
      </c>
      <c r="I2407" s="12"/>
      <c r="J2407" s="13" t="str">
        <f>IF(E2407="","",VLOOKUP(E2407,'Base empleados 2025'!B:G,6,FALSE))</f>
        <v/>
      </c>
      <c r="K2407" s="14" t="str">
        <f>IF(A2407="","",VLOOKUP(A2407,'Base empleados 2025'!A:H,8,0))</f>
        <v/>
      </c>
      <c r="L2407" s="15" t="str">
        <f>IF(A2407="","",VLOOKUP(A2407,'Base empleados 2025'!A:I,9,0))</f>
        <v/>
      </c>
    </row>
    <row r="2408" spans="1:12" ht="15.5" x14ac:dyDescent="0.35">
      <c r="A2408" s="36"/>
      <c r="B2408" s="12" t="str">
        <f t="shared" si="37"/>
        <v/>
      </c>
      <c r="C2408" s="5" t="str">
        <f>IF(A2408="","",IF(ISERROR(VLOOKUP(A2408,'Base empleados 2025'!$A:$F,6,FALSE)),VLOOKUP(A2408,'Base empleados 2025'!$B:$F,5,FALSE),VLOOKUP(A2408,'Base empleados 2025'!$A:$F,6,FALSE)))</f>
        <v/>
      </c>
      <c r="D2408" s="5" t="str">
        <f>IF(A2408="","",IF(ISERROR(VLOOKUP(A2408,'Base empleados 2025'!$A:$F,3,FALSE)),VLOOKUP(A2408,'Base empleados 2025'!$B:$F,2,FALSE),VLOOKUP(A2408,'Base empleados 2025'!$A:$F,3,FALSE)))</f>
        <v/>
      </c>
      <c r="E2408" s="5" t="str">
        <f>IF(A2408="","",IF(ISERROR(VLOOKUP(A2408,'Base empleados 2025'!$A:$F,4,FALSE)),VLOOKUP(A2408,'Base empleados 2025'!$B:$F,3,FALSE),VLOOKUP(A2408,'Base empleados 2025'!$A:$F,4,FALSE)))</f>
        <v/>
      </c>
      <c r="F2408" s="5" t="str">
        <f>IF(A2408="","",IF(ISERROR(VLOOKUP(A2408,'Base empleados 2025'!$A:$F,5,FALSE)),VLOOKUP(A2408,'Base empleados 2025'!$B:$F,4,FALSE),VLOOKUP(A2408,'Base empleados 2025'!$A:$F,5,FALSE)))</f>
        <v/>
      </c>
      <c r="G2408" s="23" t="str">
        <f>IF(D2408="","",VLOOKUP(D2408,'Base empleados 2025'!C:G,5,FALSE))</f>
        <v/>
      </c>
      <c r="H2408" s="12" t="str">
        <f>IF(ISERROR(VLOOKUP(E2408,$E$4:F2407,2,FALSE)),"","REPETIDO")</f>
        <v>REPETIDO</v>
      </c>
      <c r="I2408" s="12"/>
      <c r="J2408" s="13" t="str">
        <f>IF(E2408="","",VLOOKUP(E2408,'Base empleados 2025'!B:G,6,FALSE))</f>
        <v/>
      </c>
      <c r="K2408" s="14" t="str">
        <f>IF(A2408="","",VLOOKUP(A2408,'Base empleados 2025'!A:H,8,0))</f>
        <v/>
      </c>
      <c r="L2408" s="15" t="str">
        <f>IF(A2408="","",VLOOKUP(A2408,'Base empleados 2025'!A:I,9,0))</f>
        <v/>
      </c>
    </row>
    <row r="2409" spans="1:12" ht="15.5" x14ac:dyDescent="0.35">
      <c r="A2409" s="36"/>
      <c r="B2409" s="12" t="str">
        <f t="shared" si="37"/>
        <v/>
      </c>
      <c r="C2409" s="5" t="str">
        <f>IF(A2409="","",IF(ISERROR(VLOOKUP(A2409,'Base empleados 2025'!$A:$F,6,FALSE)),VLOOKUP(A2409,'Base empleados 2025'!$B:$F,5,FALSE),VLOOKUP(A2409,'Base empleados 2025'!$A:$F,6,FALSE)))</f>
        <v/>
      </c>
      <c r="D2409" s="5" t="str">
        <f>IF(A2409="","",IF(ISERROR(VLOOKUP(A2409,'Base empleados 2025'!$A:$F,3,FALSE)),VLOOKUP(A2409,'Base empleados 2025'!$B:$F,2,FALSE),VLOOKUP(A2409,'Base empleados 2025'!$A:$F,3,FALSE)))</f>
        <v/>
      </c>
      <c r="E2409" s="5" t="str">
        <f>IF(A2409="","",IF(ISERROR(VLOOKUP(A2409,'Base empleados 2025'!$A:$F,4,FALSE)),VLOOKUP(A2409,'Base empleados 2025'!$B:$F,3,FALSE),VLOOKUP(A2409,'Base empleados 2025'!$A:$F,4,FALSE)))</f>
        <v/>
      </c>
      <c r="F2409" s="5" t="str">
        <f>IF(A2409="","",IF(ISERROR(VLOOKUP(A2409,'Base empleados 2025'!$A:$F,5,FALSE)),VLOOKUP(A2409,'Base empleados 2025'!$B:$F,4,FALSE),VLOOKUP(A2409,'Base empleados 2025'!$A:$F,5,FALSE)))</f>
        <v/>
      </c>
      <c r="G2409" s="23" t="str">
        <f>IF(D2409="","",VLOOKUP(D2409,'Base empleados 2025'!C:G,5,FALSE))</f>
        <v/>
      </c>
      <c r="H2409" s="12" t="str">
        <f>IF(ISERROR(VLOOKUP(E2409,$E$4:F2408,2,FALSE)),"","REPETIDO")</f>
        <v>REPETIDO</v>
      </c>
      <c r="I2409" s="12"/>
      <c r="J2409" s="13" t="str">
        <f>IF(E2409="","",VLOOKUP(E2409,'Base empleados 2025'!B:G,6,FALSE))</f>
        <v/>
      </c>
      <c r="K2409" s="14" t="str">
        <f>IF(A2409="","",VLOOKUP(A2409,'Base empleados 2025'!A:H,8,0))</f>
        <v/>
      </c>
      <c r="L2409" s="15" t="str">
        <f>IF(A2409="","",VLOOKUP(A2409,'Base empleados 2025'!A:I,9,0))</f>
        <v/>
      </c>
    </row>
    <row r="2410" spans="1:12" ht="15.5" x14ac:dyDescent="0.35">
      <c r="A2410" s="36"/>
      <c r="B2410" s="12" t="str">
        <f t="shared" si="37"/>
        <v/>
      </c>
      <c r="C2410" s="5" t="str">
        <f>IF(A2410="","",IF(ISERROR(VLOOKUP(A2410,'Base empleados 2025'!$A:$F,6,FALSE)),VLOOKUP(A2410,'Base empleados 2025'!$B:$F,5,FALSE),VLOOKUP(A2410,'Base empleados 2025'!$A:$F,6,FALSE)))</f>
        <v/>
      </c>
      <c r="D2410" s="5" t="str">
        <f>IF(A2410="","",IF(ISERROR(VLOOKUP(A2410,'Base empleados 2025'!$A:$F,3,FALSE)),VLOOKUP(A2410,'Base empleados 2025'!$B:$F,2,FALSE),VLOOKUP(A2410,'Base empleados 2025'!$A:$F,3,FALSE)))</f>
        <v/>
      </c>
      <c r="E2410" s="5" t="str">
        <f>IF(A2410="","",IF(ISERROR(VLOOKUP(A2410,'Base empleados 2025'!$A:$F,4,FALSE)),VLOOKUP(A2410,'Base empleados 2025'!$B:$F,3,FALSE),VLOOKUP(A2410,'Base empleados 2025'!$A:$F,4,FALSE)))</f>
        <v/>
      </c>
      <c r="F2410" s="5" t="str">
        <f>IF(A2410="","",IF(ISERROR(VLOOKUP(A2410,'Base empleados 2025'!$A:$F,5,FALSE)),VLOOKUP(A2410,'Base empleados 2025'!$B:$F,4,FALSE),VLOOKUP(A2410,'Base empleados 2025'!$A:$F,5,FALSE)))</f>
        <v/>
      </c>
      <c r="G2410" s="23" t="str">
        <f>IF(D2410="","",VLOOKUP(D2410,'Base empleados 2025'!C:G,5,FALSE))</f>
        <v/>
      </c>
      <c r="H2410" s="12" t="str">
        <f>IF(ISERROR(VLOOKUP(E2410,$E$4:F2409,2,FALSE)),"","REPETIDO")</f>
        <v>REPETIDO</v>
      </c>
      <c r="I2410" s="12"/>
      <c r="J2410" s="13" t="str">
        <f>IF(E2410="","",VLOOKUP(E2410,'Base empleados 2025'!B:G,6,FALSE))</f>
        <v/>
      </c>
      <c r="K2410" s="14" t="str">
        <f>IF(A2410="","",VLOOKUP(A2410,'Base empleados 2025'!A:H,8,0))</f>
        <v/>
      </c>
      <c r="L2410" s="15" t="str">
        <f>IF(A2410="","",VLOOKUP(A2410,'Base empleados 2025'!A:I,9,0))</f>
        <v/>
      </c>
    </row>
    <row r="2411" spans="1:12" ht="15.5" x14ac:dyDescent="0.35">
      <c r="A2411" s="36"/>
      <c r="B2411" s="12" t="str">
        <f t="shared" si="37"/>
        <v/>
      </c>
      <c r="C2411" s="5" t="str">
        <f>IF(A2411="","",IF(ISERROR(VLOOKUP(A2411,'Base empleados 2025'!$A:$F,6,FALSE)),VLOOKUP(A2411,'Base empleados 2025'!$B:$F,5,FALSE),VLOOKUP(A2411,'Base empleados 2025'!$A:$F,6,FALSE)))</f>
        <v/>
      </c>
      <c r="D2411" s="5" t="str">
        <f>IF(A2411="","",IF(ISERROR(VLOOKUP(A2411,'Base empleados 2025'!$A:$F,3,FALSE)),VLOOKUP(A2411,'Base empleados 2025'!$B:$F,2,FALSE),VLOOKUP(A2411,'Base empleados 2025'!$A:$F,3,FALSE)))</f>
        <v/>
      </c>
      <c r="E2411" s="5" t="str">
        <f>IF(A2411="","",IF(ISERROR(VLOOKUP(A2411,'Base empleados 2025'!$A:$F,4,FALSE)),VLOOKUP(A2411,'Base empleados 2025'!$B:$F,3,FALSE),VLOOKUP(A2411,'Base empleados 2025'!$A:$F,4,FALSE)))</f>
        <v/>
      </c>
      <c r="F2411" s="5" t="str">
        <f>IF(A2411="","",IF(ISERROR(VLOOKUP(A2411,'Base empleados 2025'!$A:$F,5,FALSE)),VLOOKUP(A2411,'Base empleados 2025'!$B:$F,4,FALSE),VLOOKUP(A2411,'Base empleados 2025'!$A:$F,5,FALSE)))</f>
        <v/>
      </c>
      <c r="G2411" s="23" t="str">
        <f>IF(D2411="","",VLOOKUP(D2411,'Base empleados 2025'!C:G,5,FALSE))</f>
        <v/>
      </c>
      <c r="H2411" s="12" t="str">
        <f>IF(ISERROR(VLOOKUP(E2411,$E$4:F2410,2,FALSE)),"","REPETIDO")</f>
        <v>REPETIDO</v>
      </c>
      <c r="I2411" s="12"/>
      <c r="J2411" s="13" t="str">
        <f>IF(E2411="","",VLOOKUP(E2411,'Base empleados 2025'!B:G,6,FALSE))</f>
        <v/>
      </c>
      <c r="K2411" s="14" t="str">
        <f>IF(A2411="","",VLOOKUP(A2411,'Base empleados 2025'!A:H,8,0))</f>
        <v/>
      </c>
      <c r="L2411" s="15" t="str">
        <f>IF(A2411="","",VLOOKUP(A2411,'Base empleados 2025'!A:I,9,0))</f>
        <v/>
      </c>
    </row>
    <row r="2412" spans="1:12" ht="15.5" x14ac:dyDescent="0.35">
      <c r="A2412" s="36"/>
      <c r="B2412" s="12" t="str">
        <f t="shared" si="37"/>
        <v/>
      </c>
      <c r="C2412" s="5" t="str">
        <f>IF(A2412="","",IF(ISERROR(VLOOKUP(A2412,'Base empleados 2025'!$A:$F,6,FALSE)),VLOOKUP(A2412,'Base empleados 2025'!$B:$F,5,FALSE),VLOOKUP(A2412,'Base empleados 2025'!$A:$F,6,FALSE)))</f>
        <v/>
      </c>
      <c r="D2412" s="5" t="str">
        <f>IF(A2412="","",IF(ISERROR(VLOOKUP(A2412,'Base empleados 2025'!$A:$F,3,FALSE)),VLOOKUP(A2412,'Base empleados 2025'!$B:$F,2,FALSE),VLOOKUP(A2412,'Base empleados 2025'!$A:$F,3,FALSE)))</f>
        <v/>
      </c>
      <c r="E2412" s="5" t="str">
        <f>IF(A2412="","",IF(ISERROR(VLOOKUP(A2412,'Base empleados 2025'!$A:$F,4,FALSE)),VLOOKUP(A2412,'Base empleados 2025'!$B:$F,3,FALSE),VLOOKUP(A2412,'Base empleados 2025'!$A:$F,4,FALSE)))</f>
        <v/>
      </c>
      <c r="F2412" s="5" t="str">
        <f>IF(A2412="","",IF(ISERROR(VLOOKUP(A2412,'Base empleados 2025'!$A:$F,5,FALSE)),VLOOKUP(A2412,'Base empleados 2025'!$B:$F,4,FALSE),VLOOKUP(A2412,'Base empleados 2025'!$A:$F,5,FALSE)))</f>
        <v/>
      </c>
      <c r="G2412" s="23" t="str">
        <f>IF(D2412="","",VLOOKUP(D2412,'Base empleados 2025'!C:G,5,FALSE))</f>
        <v/>
      </c>
      <c r="H2412" s="12" t="str">
        <f>IF(ISERROR(VLOOKUP(E2412,$E$4:F2411,2,FALSE)),"","REPETIDO")</f>
        <v>REPETIDO</v>
      </c>
      <c r="I2412" s="12"/>
      <c r="J2412" s="13" t="str">
        <f>IF(E2412="","",VLOOKUP(E2412,'Base empleados 2025'!B:G,6,FALSE))</f>
        <v/>
      </c>
      <c r="K2412" s="14" t="str">
        <f>IF(A2412="","",VLOOKUP(A2412,'Base empleados 2025'!A:H,8,0))</f>
        <v/>
      </c>
      <c r="L2412" s="15" t="str">
        <f>IF(A2412="","",VLOOKUP(A2412,'Base empleados 2025'!A:I,9,0))</f>
        <v/>
      </c>
    </row>
    <row r="2413" spans="1:12" ht="15.5" x14ac:dyDescent="0.35">
      <c r="A2413" s="36"/>
      <c r="B2413" s="12" t="str">
        <f t="shared" si="37"/>
        <v/>
      </c>
      <c r="C2413" s="5" t="str">
        <f>IF(A2413="","",IF(ISERROR(VLOOKUP(A2413,'Base empleados 2025'!$A:$F,6,FALSE)),VLOOKUP(A2413,'Base empleados 2025'!$B:$F,5,FALSE),VLOOKUP(A2413,'Base empleados 2025'!$A:$F,6,FALSE)))</f>
        <v/>
      </c>
      <c r="D2413" s="5" t="str">
        <f>IF(A2413="","",IF(ISERROR(VLOOKUP(A2413,'Base empleados 2025'!$A:$F,3,FALSE)),VLOOKUP(A2413,'Base empleados 2025'!$B:$F,2,FALSE),VLOOKUP(A2413,'Base empleados 2025'!$A:$F,3,FALSE)))</f>
        <v/>
      </c>
      <c r="E2413" s="5" t="str">
        <f>IF(A2413="","",IF(ISERROR(VLOOKUP(A2413,'Base empleados 2025'!$A:$F,4,FALSE)),VLOOKUP(A2413,'Base empleados 2025'!$B:$F,3,FALSE),VLOOKUP(A2413,'Base empleados 2025'!$A:$F,4,FALSE)))</f>
        <v/>
      </c>
      <c r="F2413" s="5" t="str">
        <f>IF(A2413="","",IF(ISERROR(VLOOKUP(A2413,'Base empleados 2025'!$A:$F,5,FALSE)),VLOOKUP(A2413,'Base empleados 2025'!$B:$F,4,FALSE),VLOOKUP(A2413,'Base empleados 2025'!$A:$F,5,FALSE)))</f>
        <v/>
      </c>
      <c r="G2413" s="23" t="str">
        <f>IF(D2413="","",VLOOKUP(D2413,'Base empleados 2025'!C:G,5,FALSE))</f>
        <v/>
      </c>
      <c r="H2413" s="12" t="str">
        <f>IF(ISERROR(VLOOKUP(E2413,$E$4:F2412,2,FALSE)),"","REPETIDO")</f>
        <v>REPETIDO</v>
      </c>
      <c r="I2413" s="12"/>
      <c r="J2413" s="13" t="str">
        <f>IF(E2413="","",VLOOKUP(E2413,'Base empleados 2025'!B:G,6,FALSE))</f>
        <v/>
      </c>
      <c r="K2413" s="14" t="str">
        <f>IF(A2413="","",VLOOKUP(A2413,'Base empleados 2025'!A:H,8,0))</f>
        <v/>
      </c>
      <c r="L2413" s="15" t="str">
        <f>IF(A2413="","",VLOOKUP(A2413,'Base empleados 2025'!A:I,9,0))</f>
        <v/>
      </c>
    </row>
    <row r="2414" spans="1:12" ht="15.5" x14ac:dyDescent="0.35">
      <c r="A2414" s="36"/>
      <c r="B2414" s="12" t="str">
        <f t="shared" si="37"/>
        <v/>
      </c>
      <c r="C2414" s="5" t="str">
        <f>IF(A2414="","",IF(ISERROR(VLOOKUP(A2414,'Base empleados 2025'!$A:$F,6,FALSE)),VLOOKUP(A2414,'Base empleados 2025'!$B:$F,5,FALSE),VLOOKUP(A2414,'Base empleados 2025'!$A:$F,6,FALSE)))</f>
        <v/>
      </c>
      <c r="D2414" s="5" t="str">
        <f>IF(A2414="","",IF(ISERROR(VLOOKUP(A2414,'Base empleados 2025'!$A:$F,3,FALSE)),VLOOKUP(A2414,'Base empleados 2025'!$B:$F,2,FALSE),VLOOKUP(A2414,'Base empleados 2025'!$A:$F,3,FALSE)))</f>
        <v/>
      </c>
      <c r="E2414" s="5" t="str">
        <f>IF(A2414="","",IF(ISERROR(VLOOKUP(A2414,'Base empleados 2025'!$A:$F,4,FALSE)),VLOOKUP(A2414,'Base empleados 2025'!$B:$F,3,FALSE),VLOOKUP(A2414,'Base empleados 2025'!$A:$F,4,FALSE)))</f>
        <v/>
      </c>
      <c r="F2414" s="5" t="str">
        <f>IF(A2414="","",IF(ISERROR(VLOOKUP(A2414,'Base empleados 2025'!$A:$F,5,FALSE)),VLOOKUP(A2414,'Base empleados 2025'!$B:$F,4,FALSE),VLOOKUP(A2414,'Base empleados 2025'!$A:$F,5,FALSE)))</f>
        <v/>
      </c>
      <c r="G2414" s="23" t="str">
        <f>IF(D2414="","",VLOOKUP(D2414,'Base empleados 2025'!C:G,5,FALSE))</f>
        <v/>
      </c>
      <c r="H2414" s="12" t="str">
        <f>IF(ISERROR(VLOOKUP(E2414,$E$4:F2413,2,FALSE)),"","REPETIDO")</f>
        <v>REPETIDO</v>
      </c>
      <c r="I2414" s="12"/>
      <c r="J2414" s="13" t="str">
        <f>IF(E2414="","",VLOOKUP(E2414,'Base empleados 2025'!B:G,6,FALSE))</f>
        <v/>
      </c>
      <c r="K2414" s="14" t="str">
        <f>IF(A2414="","",VLOOKUP(A2414,'Base empleados 2025'!A:H,8,0))</f>
        <v/>
      </c>
      <c r="L2414" s="15" t="str">
        <f>IF(A2414="","",VLOOKUP(A2414,'Base empleados 2025'!A:I,9,0))</f>
        <v/>
      </c>
    </row>
    <row r="2415" spans="1:12" ht="15.5" x14ac:dyDescent="0.35">
      <c r="A2415" s="36"/>
      <c r="B2415" s="12" t="str">
        <f t="shared" si="37"/>
        <v/>
      </c>
      <c r="C2415" s="5" t="str">
        <f>IF(A2415="","",IF(ISERROR(VLOOKUP(A2415,'Base empleados 2025'!$A:$F,6,FALSE)),VLOOKUP(A2415,'Base empleados 2025'!$B:$F,5,FALSE),VLOOKUP(A2415,'Base empleados 2025'!$A:$F,6,FALSE)))</f>
        <v/>
      </c>
      <c r="D2415" s="5" t="str">
        <f>IF(A2415="","",IF(ISERROR(VLOOKUP(A2415,'Base empleados 2025'!$A:$F,3,FALSE)),VLOOKUP(A2415,'Base empleados 2025'!$B:$F,2,FALSE),VLOOKUP(A2415,'Base empleados 2025'!$A:$F,3,FALSE)))</f>
        <v/>
      </c>
      <c r="E2415" s="5" t="str">
        <f>IF(A2415="","",IF(ISERROR(VLOOKUP(A2415,'Base empleados 2025'!$A:$F,4,FALSE)),VLOOKUP(A2415,'Base empleados 2025'!$B:$F,3,FALSE),VLOOKUP(A2415,'Base empleados 2025'!$A:$F,4,FALSE)))</f>
        <v/>
      </c>
      <c r="F2415" s="5" t="str">
        <f>IF(A2415="","",IF(ISERROR(VLOOKUP(A2415,'Base empleados 2025'!$A:$F,5,FALSE)),VLOOKUP(A2415,'Base empleados 2025'!$B:$F,4,FALSE),VLOOKUP(A2415,'Base empleados 2025'!$A:$F,5,FALSE)))</f>
        <v/>
      </c>
      <c r="G2415" s="23" t="str">
        <f>IF(D2415="","",VLOOKUP(D2415,'Base empleados 2025'!C:G,5,FALSE))</f>
        <v/>
      </c>
      <c r="H2415" s="12" t="str">
        <f>IF(ISERROR(VLOOKUP(E2415,$E$4:F2414,2,FALSE)),"","REPETIDO")</f>
        <v>REPETIDO</v>
      </c>
      <c r="I2415" s="12"/>
      <c r="J2415" s="13" t="str">
        <f>IF(E2415="","",VLOOKUP(E2415,'Base empleados 2025'!B:G,6,FALSE))</f>
        <v/>
      </c>
      <c r="K2415" s="14" t="str">
        <f>IF(A2415="","",VLOOKUP(A2415,'Base empleados 2025'!A:H,8,0))</f>
        <v/>
      </c>
      <c r="L2415" s="15" t="str">
        <f>IF(A2415="","",VLOOKUP(A2415,'Base empleados 2025'!A:I,9,0))</f>
        <v/>
      </c>
    </row>
    <row r="2416" spans="1:12" ht="15.5" x14ac:dyDescent="0.35">
      <c r="A2416" s="36"/>
      <c r="B2416" s="12" t="str">
        <f t="shared" si="37"/>
        <v/>
      </c>
      <c r="C2416" s="5" t="str">
        <f>IF(A2416="","",IF(ISERROR(VLOOKUP(A2416,'Base empleados 2025'!$A:$F,6,FALSE)),VLOOKUP(A2416,'Base empleados 2025'!$B:$F,5,FALSE),VLOOKUP(A2416,'Base empleados 2025'!$A:$F,6,FALSE)))</f>
        <v/>
      </c>
      <c r="D2416" s="5" t="str">
        <f>IF(A2416="","",IF(ISERROR(VLOOKUP(A2416,'Base empleados 2025'!$A:$F,3,FALSE)),VLOOKUP(A2416,'Base empleados 2025'!$B:$F,2,FALSE),VLOOKUP(A2416,'Base empleados 2025'!$A:$F,3,FALSE)))</f>
        <v/>
      </c>
      <c r="E2416" s="5" t="str">
        <f>IF(A2416="","",IF(ISERROR(VLOOKUP(A2416,'Base empleados 2025'!$A:$F,4,FALSE)),VLOOKUP(A2416,'Base empleados 2025'!$B:$F,3,FALSE),VLOOKUP(A2416,'Base empleados 2025'!$A:$F,4,FALSE)))</f>
        <v/>
      </c>
      <c r="F2416" s="5" t="str">
        <f>IF(A2416="","",IF(ISERROR(VLOOKUP(A2416,'Base empleados 2025'!$A:$F,5,FALSE)),VLOOKUP(A2416,'Base empleados 2025'!$B:$F,4,FALSE),VLOOKUP(A2416,'Base empleados 2025'!$A:$F,5,FALSE)))</f>
        <v/>
      </c>
      <c r="G2416" s="23" t="str">
        <f>IF(D2416="","",VLOOKUP(D2416,'Base empleados 2025'!C:G,5,FALSE))</f>
        <v/>
      </c>
      <c r="H2416" s="12" t="str">
        <f>IF(ISERROR(VLOOKUP(E2416,$E$4:F2415,2,FALSE)),"","REPETIDO")</f>
        <v>REPETIDO</v>
      </c>
      <c r="I2416" s="12"/>
      <c r="J2416" s="13" t="str">
        <f>IF(E2416="","",VLOOKUP(E2416,'Base empleados 2025'!B:G,6,FALSE))</f>
        <v/>
      </c>
      <c r="K2416" s="14" t="str">
        <f>IF(A2416="","",VLOOKUP(A2416,'Base empleados 2025'!A:H,8,0))</f>
        <v/>
      </c>
      <c r="L2416" s="15" t="str">
        <f>IF(A2416="","",VLOOKUP(A2416,'Base empleados 2025'!A:I,9,0))</f>
        <v/>
      </c>
    </row>
    <row r="2417" spans="1:12" ht="15.5" x14ac:dyDescent="0.35">
      <c r="A2417" s="36"/>
      <c r="B2417" s="12" t="str">
        <f t="shared" si="37"/>
        <v/>
      </c>
      <c r="C2417" s="5" t="str">
        <f>IF(A2417="","",IF(ISERROR(VLOOKUP(A2417,'Base empleados 2025'!$A:$F,6,FALSE)),VLOOKUP(A2417,'Base empleados 2025'!$B:$F,5,FALSE),VLOOKUP(A2417,'Base empleados 2025'!$A:$F,6,FALSE)))</f>
        <v/>
      </c>
      <c r="D2417" s="5" t="str">
        <f>IF(A2417="","",IF(ISERROR(VLOOKUP(A2417,'Base empleados 2025'!$A:$F,3,FALSE)),VLOOKUP(A2417,'Base empleados 2025'!$B:$F,2,FALSE),VLOOKUP(A2417,'Base empleados 2025'!$A:$F,3,FALSE)))</f>
        <v/>
      </c>
      <c r="E2417" s="5" t="str">
        <f>IF(A2417="","",IF(ISERROR(VLOOKUP(A2417,'Base empleados 2025'!$A:$F,4,FALSE)),VLOOKUP(A2417,'Base empleados 2025'!$B:$F,3,FALSE),VLOOKUP(A2417,'Base empleados 2025'!$A:$F,4,FALSE)))</f>
        <v/>
      </c>
      <c r="F2417" s="5" t="str">
        <f>IF(A2417="","",IF(ISERROR(VLOOKUP(A2417,'Base empleados 2025'!$A:$F,5,FALSE)),VLOOKUP(A2417,'Base empleados 2025'!$B:$F,4,FALSE),VLOOKUP(A2417,'Base empleados 2025'!$A:$F,5,FALSE)))</f>
        <v/>
      </c>
      <c r="G2417" s="23" t="str">
        <f>IF(D2417="","",VLOOKUP(D2417,'Base empleados 2025'!C:G,5,FALSE))</f>
        <v/>
      </c>
      <c r="H2417" s="12" t="str">
        <f>IF(ISERROR(VLOOKUP(E2417,$E$4:F2416,2,FALSE)),"","REPETIDO")</f>
        <v>REPETIDO</v>
      </c>
      <c r="I2417" s="12"/>
      <c r="J2417" s="13" t="str">
        <f>IF(E2417="","",VLOOKUP(E2417,'Base empleados 2025'!B:G,6,FALSE))</f>
        <v/>
      </c>
      <c r="K2417" s="14" t="str">
        <f>IF(A2417="","",VLOOKUP(A2417,'Base empleados 2025'!A:H,8,0))</f>
        <v/>
      </c>
      <c r="L2417" s="15" t="str">
        <f>IF(A2417="","",VLOOKUP(A2417,'Base empleados 2025'!A:I,9,0))</f>
        <v/>
      </c>
    </row>
    <row r="2418" spans="1:12" ht="15.5" x14ac:dyDescent="0.35">
      <c r="A2418" s="36"/>
      <c r="B2418" s="12" t="str">
        <f t="shared" si="37"/>
        <v/>
      </c>
      <c r="C2418" s="5" t="str">
        <f>IF(A2418="","",IF(ISERROR(VLOOKUP(A2418,'Base empleados 2025'!$A:$F,6,FALSE)),VLOOKUP(A2418,'Base empleados 2025'!$B:$F,5,FALSE),VLOOKUP(A2418,'Base empleados 2025'!$A:$F,6,FALSE)))</f>
        <v/>
      </c>
      <c r="D2418" s="5" t="str">
        <f>IF(A2418="","",IF(ISERROR(VLOOKUP(A2418,'Base empleados 2025'!$A:$F,3,FALSE)),VLOOKUP(A2418,'Base empleados 2025'!$B:$F,2,FALSE),VLOOKUP(A2418,'Base empleados 2025'!$A:$F,3,FALSE)))</f>
        <v/>
      </c>
      <c r="E2418" s="5" t="str">
        <f>IF(A2418="","",IF(ISERROR(VLOOKUP(A2418,'Base empleados 2025'!$A:$F,4,FALSE)),VLOOKUP(A2418,'Base empleados 2025'!$B:$F,3,FALSE),VLOOKUP(A2418,'Base empleados 2025'!$A:$F,4,FALSE)))</f>
        <v/>
      </c>
      <c r="F2418" s="5" t="str">
        <f>IF(A2418="","",IF(ISERROR(VLOOKUP(A2418,'Base empleados 2025'!$A:$F,5,FALSE)),VLOOKUP(A2418,'Base empleados 2025'!$B:$F,4,FALSE),VLOOKUP(A2418,'Base empleados 2025'!$A:$F,5,FALSE)))</f>
        <v/>
      </c>
      <c r="G2418" s="23" t="str">
        <f>IF(D2418="","",VLOOKUP(D2418,'Base empleados 2025'!C:G,5,FALSE))</f>
        <v/>
      </c>
      <c r="H2418" s="12" t="str">
        <f>IF(ISERROR(VLOOKUP(E2418,$E$4:F2417,2,FALSE)),"","REPETIDO")</f>
        <v>REPETIDO</v>
      </c>
      <c r="I2418" s="12"/>
      <c r="J2418" s="13" t="str">
        <f>IF(E2418="","",VLOOKUP(E2418,'Base empleados 2025'!B:G,6,FALSE))</f>
        <v/>
      </c>
      <c r="K2418" s="14" t="str">
        <f>IF(A2418="","",VLOOKUP(A2418,'Base empleados 2025'!A:H,8,0))</f>
        <v/>
      </c>
      <c r="L2418" s="15" t="str">
        <f>IF(A2418="","",VLOOKUP(A2418,'Base empleados 2025'!A:I,9,0))</f>
        <v/>
      </c>
    </row>
    <row r="2419" spans="1:12" ht="15.5" x14ac:dyDescent="0.35">
      <c r="A2419" s="36"/>
      <c r="B2419" s="12" t="str">
        <f t="shared" si="37"/>
        <v/>
      </c>
      <c r="C2419" s="5" t="str">
        <f>IF(A2419="","",IF(ISERROR(VLOOKUP(A2419,'Base empleados 2025'!$A:$F,6,FALSE)),VLOOKUP(A2419,'Base empleados 2025'!$B:$F,5,FALSE),VLOOKUP(A2419,'Base empleados 2025'!$A:$F,6,FALSE)))</f>
        <v/>
      </c>
      <c r="D2419" s="5" t="str">
        <f>IF(A2419="","",IF(ISERROR(VLOOKUP(A2419,'Base empleados 2025'!$A:$F,3,FALSE)),VLOOKUP(A2419,'Base empleados 2025'!$B:$F,2,FALSE),VLOOKUP(A2419,'Base empleados 2025'!$A:$F,3,FALSE)))</f>
        <v/>
      </c>
      <c r="E2419" s="5" t="str">
        <f>IF(A2419="","",IF(ISERROR(VLOOKUP(A2419,'Base empleados 2025'!$A:$F,4,FALSE)),VLOOKUP(A2419,'Base empleados 2025'!$B:$F,3,FALSE),VLOOKUP(A2419,'Base empleados 2025'!$A:$F,4,FALSE)))</f>
        <v/>
      </c>
      <c r="F2419" s="5" t="str">
        <f>IF(A2419="","",IF(ISERROR(VLOOKUP(A2419,'Base empleados 2025'!$A:$F,5,FALSE)),VLOOKUP(A2419,'Base empleados 2025'!$B:$F,4,FALSE),VLOOKUP(A2419,'Base empleados 2025'!$A:$F,5,FALSE)))</f>
        <v/>
      </c>
      <c r="G2419" s="23" t="str">
        <f>IF(D2419="","",VLOOKUP(D2419,'Base empleados 2025'!C:G,5,FALSE))</f>
        <v/>
      </c>
      <c r="H2419" s="12" t="str">
        <f>IF(ISERROR(VLOOKUP(E2419,$E$4:F2418,2,FALSE)),"","REPETIDO")</f>
        <v>REPETIDO</v>
      </c>
      <c r="I2419" s="12"/>
      <c r="J2419" s="13" t="str">
        <f>IF(E2419="","",VLOOKUP(E2419,'Base empleados 2025'!B:G,6,FALSE))</f>
        <v/>
      </c>
      <c r="K2419" s="14" t="str">
        <f>IF(A2419="","",VLOOKUP(A2419,'Base empleados 2025'!A:H,8,0))</f>
        <v/>
      </c>
      <c r="L2419" s="15" t="str">
        <f>IF(A2419="","",VLOOKUP(A2419,'Base empleados 2025'!A:I,9,0))</f>
        <v/>
      </c>
    </row>
    <row r="2420" spans="1:12" ht="15.5" x14ac:dyDescent="0.35">
      <c r="A2420" s="36"/>
      <c r="B2420" s="12" t="str">
        <f t="shared" si="37"/>
        <v/>
      </c>
      <c r="C2420" s="5" t="str">
        <f>IF(A2420="","",IF(ISERROR(VLOOKUP(A2420,'Base empleados 2025'!$A:$F,6,FALSE)),VLOOKUP(A2420,'Base empleados 2025'!$B:$F,5,FALSE),VLOOKUP(A2420,'Base empleados 2025'!$A:$F,6,FALSE)))</f>
        <v/>
      </c>
      <c r="D2420" s="5" t="str">
        <f>IF(A2420="","",IF(ISERROR(VLOOKUP(A2420,'Base empleados 2025'!$A:$F,3,FALSE)),VLOOKUP(A2420,'Base empleados 2025'!$B:$F,2,FALSE),VLOOKUP(A2420,'Base empleados 2025'!$A:$F,3,FALSE)))</f>
        <v/>
      </c>
      <c r="E2420" s="5" t="str">
        <f>IF(A2420="","",IF(ISERROR(VLOOKUP(A2420,'Base empleados 2025'!$A:$F,4,FALSE)),VLOOKUP(A2420,'Base empleados 2025'!$B:$F,3,FALSE),VLOOKUP(A2420,'Base empleados 2025'!$A:$F,4,FALSE)))</f>
        <v/>
      </c>
      <c r="F2420" s="5" t="str">
        <f>IF(A2420="","",IF(ISERROR(VLOOKUP(A2420,'Base empleados 2025'!$A:$F,5,FALSE)),VLOOKUP(A2420,'Base empleados 2025'!$B:$F,4,FALSE),VLOOKUP(A2420,'Base empleados 2025'!$A:$F,5,FALSE)))</f>
        <v/>
      </c>
      <c r="G2420" s="23" t="str">
        <f>IF(D2420="","",VLOOKUP(D2420,'Base empleados 2025'!C:G,5,FALSE))</f>
        <v/>
      </c>
      <c r="H2420" s="12" t="str">
        <f>IF(ISERROR(VLOOKUP(E2420,$E$4:F2419,2,FALSE)),"","REPETIDO")</f>
        <v>REPETIDO</v>
      </c>
      <c r="I2420" s="12"/>
      <c r="J2420" s="13" t="str">
        <f>IF(E2420="","",VLOOKUP(E2420,'Base empleados 2025'!B:G,6,FALSE))</f>
        <v/>
      </c>
      <c r="K2420" s="14" t="str">
        <f>IF(A2420="","",VLOOKUP(A2420,'Base empleados 2025'!A:H,8,0))</f>
        <v/>
      </c>
      <c r="L2420" s="15" t="str">
        <f>IF(A2420="","",VLOOKUP(A2420,'Base empleados 2025'!A:I,9,0))</f>
        <v/>
      </c>
    </row>
    <row r="2421" spans="1:12" ht="15.5" x14ac:dyDescent="0.35">
      <c r="A2421" s="36"/>
      <c r="B2421" s="12" t="str">
        <f t="shared" si="37"/>
        <v/>
      </c>
      <c r="C2421" s="5" t="str">
        <f>IF(A2421="","",IF(ISERROR(VLOOKUP(A2421,'Base empleados 2025'!$A:$F,6,FALSE)),VLOOKUP(A2421,'Base empleados 2025'!$B:$F,5,FALSE),VLOOKUP(A2421,'Base empleados 2025'!$A:$F,6,FALSE)))</f>
        <v/>
      </c>
      <c r="D2421" s="5" t="str">
        <f>IF(A2421="","",IF(ISERROR(VLOOKUP(A2421,'Base empleados 2025'!$A:$F,3,FALSE)),VLOOKUP(A2421,'Base empleados 2025'!$B:$F,2,FALSE),VLOOKUP(A2421,'Base empleados 2025'!$A:$F,3,FALSE)))</f>
        <v/>
      </c>
      <c r="E2421" s="5" t="str">
        <f>IF(A2421="","",IF(ISERROR(VLOOKUP(A2421,'Base empleados 2025'!$A:$F,4,FALSE)),VLOOKUP(A2421,'Base empleados 2025'!$B:$F,3,FALSE),VLOOKUP(A2421,'Base empleados 2025'!$A:$F,4,FALSE)))</f>
        <v/>
      </c>
      <c r="F2421" s="5" t="str">
        <f>IF(A2421="","",IF(ISERROR(VLOOKUP(A2421,'Base empleados 2025'!$A:$F,5,FALSE)),VLOOKUP(A2421,'Base empleados 2025'!$B:$F,4,FALSE),VLOOKUP(A2421,'Base empleados 2025'!$A:$F,5,FALSE)))</f>
        <v/>
      </c>
      <c r="G2421" s="23" t="str">
        <f>IF(D2421="","",VLOOKUP(D2421,'Base empleados 2025'!C:G,5,FALSE))</f>
        <v/>
      </c>
      <c r="H2421" s="12" t="str">
        <f>IF(ISERROR(VLOOKUP(E2421,$E$4:F2420,2,FALSE)),"","REPETIDO")</f>
        <v>REPETIDO</v>
      </c>
      <c r="I2421" s="12"/>
      <c r="J2421" s="13" t="str">
        <f>IF(E2421="","",VLOOKUP(E2421,'Base empleados 2025'!B:G,6,FALSE))</f>
        <v/>
      </c>
      <c r="K2421" s="14" t="str">
        <f>IF(A2421="","",VLOOKUP(A2421,'Base empleados 2025'!A:H,8,0))</f>
        <v/>
      </c>
      <c r="L2421" s="15" t="str">
        <f>IF(A2421="","",VLOOKUP(A2421,'Base empleados 2025'!A:I,9,0))</f>
        <v/>
      </c>
    </row>
    <row r="2422" spans="1:12" ht="15.5" x14ac:dyDescent="0.35">
      <c r="A2422" s="36"/>
      <c r="B2422" s="12" t="str">
        <f t="shared" si="37"/>
        <v/>
      </c>
      <c r="C2422" s="5" t="str">
        <f>IF(A2422="","",IF(ISERROR(VLOOKUP(A2422,'Base empleados 2025'!$A:$F,6,FALSE)),VLOOKUP(A2422,'Base empleados 2025'!$B:$F,5,FALSE),VLOOKUP(A2422,'Base empleados 2025'!$A:$F,6,FALSE)))</f>
        <v/>
      </c>
      <c r="D2422" s="5" t="str">
        <f>IF(A2422="","",IF(ISERROR(VLOOKUP(A2422,'Base empleados 2025'!$A:$F,3,FALSE)),VLOOKUP(A2422,'Base empleados 2025'!$B:$F,2,FALSE),VLOOKUP(A2422,'Base empleados 2025'!$A:$F,3,FALSE)))</f>
        <v/>
      </c>
      <c r="E2422" s="5" t="str">
        <f>IF(A2422="","",IF(ISERROR(VLOOKUP(A2422,'Base empleados 2025'!$A:$F,4,FALSE)),VLOOKUP(A2422,'Base empleados 2025'!$B:$F,3,FALSE),VLOOKUP(A2422,'Base empleados 2025'!$A:$F,4,FALSE)))</f>
        <v/>
      </c>
      <c r="F2422" s="5" t="str">
        <f>IF(A2422="","",IF(ISERROR(VLOOKUP(A2422,'Base empleados 2025'!$A:$F,5,FALSE)),VLOOKUP(A2422,'Base empleados 2025'!$B:$F,4,FALSE),VLOOKUP(A2422,'Base empleados 2025'!$A:$F,5,FALSE)))</f>
        <v/>
      </c>
      <c r="G2422" s="23" t="str">
        <f>IF(D2422="","",VLOOKUP(D2422,'Base empleados 2025'!C:G,5,FALSE))</f>
        <v/>
      </c>
      <c r="H2422" s="12" t="str">
        <f>IF(ISERROR(VLOOKUP(E2422,$E$4:F2421,2,FALSE)),"","REPETIDO")</f>
        <v>REPETIDO</v>
      </c>
      <c r="I2422" s="12"/>
      <c r="J2422" s="13" t="str">
        <f>IF(E2422="","",VLOOKUP(E2422,'Base empleados 2025'!B:G,6,FALSE))</f>
        <v/>
      </c>
      <c r="K2422" s="14" t="str">
        <f>IF(A2422="","",VLOOKUP(A2422,'Base empleados 2025'!A:H,8,0))</f>
        <v/>
      </c>
      <c r="L2422" s="15" t="str">
        <f>IF(A2422="","",VLOOKUP(A2422,'Base empleados 2025'!A:I,9,0))</f>
        <v/>
      </c>
    </row>
    <row r="2423" spans="1:12" ht="15.5" x14ac:dyDescent="0.35">
      <c r="A2423" s="36"/>
      <c r="B2423" s="12" t="str">
        <f t="shared" si="37"/>
        <v/>
      </c>
      <c r="C2423" s="5" t="str">
        <f>IF(A2423="","",IF(ISERROR(VLOOKUP(A2423,'Base empleados 2025'!$A:$F,6,FALSE)),VLOOKUP(A2423,'Base empleados 2025'!$B:$F,5,FALSE),VLOOKUP(A2423,'Base empleados 2025'!$A:$F,6,FALSE)))</f>
        <v/>
      </c>
      <c r="D2423" s="5" t="str">
        <f>IF(A2423="","",IF(ISERROR(VLOOKUP(A2423,'Base empleados 2025'!$A:$F,3,FALSE)),VLOOKUP(A2423,'Base empleados 2025'!$B:$F,2,FALSE),VLOOKUP(A2423,'Base empleados 2025'!$A:$F,3,FALSE)))</f>
        <v/>
      </c>
      <c r="E2423" s="5" t="str">
        <f>IF(A2423="","",IF(ISERROR(VLOOKUP(A2423,'Base empleados 2025'!$A:$F,4,FALSE)),VLOOKUP(A2423,'Base empleados 2025'!$B:$F,3,FALSE),VLOOKUP(A2423,'Base empleados 2025'!$A:$F,4,FALSE)))</f>
        <v/>
      </c>
      <c r="F2423" s="5" t="str">
        <f>IF(A2423="","",IF(ISERROR(VLOOKUP(A2423,'Base empleados 2025'!$A:$F,5,FALSE)),VLOOKUP(A2423,'Base empleados 2025'!$B:$F,4,FALSE),VLOOKUP(A2423,'Base empleados 2025'!$A:$F,5,FALSE)))</f>
        <v/>
      </c>
      <c r="G2423" s="23" t="str">
        <f>IF(D2423="","",VLOOKUP(D2423,'Base empleados 2025'!C:G,5,FALSE))</f>
        <v/>
      </c>
      <c r="H2423" s="12" t="str">
        <f>IF(ISERROR(VLOOKUP(E2423,$E$4:F2422,2,FALSE)),"","REPETIDO")</f>
        <v>REPETIDO</v>
      </c>
      <c r="I2423" s="12"/>
      <c r="J2423" s="13" t="str">
        <f>IF(E2423="","",VLOOKUP(E2423,'Base empleados 2025'!B:G,6,FALSE))</f>
        <v/>
      </c>
      <c r="K2423" s="14" t="str">
        <f>IF(A2423="","",VLOOKUP(A2423,'Base empleados 2025'!A:H,8,0))</f>
        <v/>
      </c>
      <c r="L2423" s="15" t="str">
        <f>IF(A2423="","",VLOOKUP(A2423,'Base empleados 2025'!A:I,9,0))</f>
        <v/>
      </c>
    </row>
    <row r="2424" spans="1:12" ht="15.5" x14ac:dyDescent="0.35">
      <c r="A2424" s="36"/>
      <c r="B2424" s="12" t="str">
        <f t="shared" si="37"/>
        <v/>
      </c>
      <c r="C2424" s="5" t="str">
        <f>IF(A2424="","",IF(ISERROR(VLOOKUP(A2424,'Base empleados 2025'!$A:$F,6,FALSE)),VLOOKUP(A2424,'Base empleados 2025'!$B:$F,5,FALSE),VLOOKUP(A2424,'Base empleados 2025'!$A:$F,6,FALSE)))</f>
        <v/>
      </c>
      <c r="D2424" s="5" t="str">
        <f>IF(A2424="","",IF(ISERROR(VLOOKUP(A2424,'Base empleados 2025'!$A:$F,3,FALSE)),VLOOKUP(A2424,'Base empleados 2025'!$B:$F,2,FALSE),VLOOKUP(A2424,'Base empleados 2025'!$A:$F,3,FALSE)))</f>
        <v/>
      </c>
      <c r="E2424" s="5" t="str">
        <f>IF(A2424="","",IF(ISERROR(VLOOKUP(A2424,'Base empleados 2025'!$A:$F,4,FALSE)),VLOOKUP(A2424,'Base empleados 2025'!$B:$F,3,FALSE),VLOOKUP(A2424,'Base empleados 2025'!$A:$F,4,FALSE)))</f>
        <v/>
      </c>
      <c r="F2424" s="5" t="str">
        <f>IF(A2424="","",IF(ISERROR(VLOOKUP(A2424,'Base empleados 2025'!$A:$F,5,FALSE)),VLOOKUP(A2424,'Base empleados 2025'!$B:$F,4,FALSE),VLOOKUP(A2424,'Base empleados 2025'!$A:$F,5,FALSE)))</f>
        <v/>
      </c>
      <c r="G2424" s="23" t="str">
        <f>IF(D2424="","",VLOOKUP(D2424,'Base empleados 2025'!C:G,5,FALSE))</f>
        <v/>
      </c>
      <c r="H2424" s="12" t="str">
        <f>IF(ISERROR(VLOOKUP(E2424,$E$4:F2423,2,FALSE)),"","REPETIDO")</f>
        <v>REPETIDO</v>
      </c>
      <c r="I2424" s="12"/>
      <c r="J2424" s="13" t="str">
        <f>IF(E2424="","",VLOOKUP(E2424,'Base empleados 2025'!B:G,6,FALSE))</f>
        <v/>
      </c>
      <c r="K2424" s="14" t="str">
        <f>IF(A2424="","",VLOOKUP(A2424,'Base empleados 2025'!A:H,8,0))</f>
        <v/>
      </c>
      <c r="L2424" s="15" t="str">
        <f>IF(A2424="","",VLOOKUP(A2424,'Base empleados 2025'!A:I,9,0))</f>
        <v/>
      </c>
    </row>
    <row r="2425" spans="1:12" ht="15.5" x14ac:dyDescent="0.35">
      <c r="A2425" s="36"/>
      <c r="B2425" s="12" t="str">
        <f t="shared" si="37"/>
        <v/>
      </c>
      <c r="C2425" s="5" t="str">
        <f>IF(A2425="","",IF(ISERROR(VLOOKUP(A2425,'Base empleados 2025'!$A:$F,6,FALSE)),VLOOKUP(A2425,'Base empleados 2025'!$B:$F,5,FALSE),VLOOKUP(A2425,'Base empleados 2025'!$A:$F,6,FALSE)))</f>
        <v/>
      </c>
      <c r="D2425" s="5" t="str">
        <f>IF(A2425="","",IF(ISERROR(VLOOKUP(A2425,'Base empleados 2025'!$A:$F,3,FALSE)),VLOOKUP(A2425,'Base empleados 2025'!$B:$F,2,FALSE),VLOOKUP(A2425,'Base empleados 2025'!$A:$F,3,FALSE)))</f>
        <v/>
      </c>
      <c r="E2425" s="5" t="str">
        <f>IF(A2425="","",IF(ISERROR(VLOOKUP(A2425,'Base empleados 2025'!$A:$F,4,FALSE)),VLOOKUP(A2425,'Base empleados 2025'!$B:$F,3,FALSE),VLOOKUP(A2425,'Base empleados 2025'!$A:$F,4,FALSE)))</f>
        <v/>
      </c>
      <c r="F2425" s="5" t="str">
        <f>IF(A2425="","",IF(ISERROR(VLOOKUP(A2425,'Base empleados 2025'!$A:$F,5,FALSE)),VLOOKUP(A2425,'Base empleados 2025'!$B:$F,4,FALSE),VLOOKUP(A2425,'Base empleados 2025'!$A:$F,5,FALSE)))</f>
        <v/>
      </c>
      <c r="G2425" s="23" t="str">
        <f>IF(D2425="","",VLOOKUP(D2425,'Base empleados 2025'!C:G,5,FALSE))</f>
        <v/>
      </c>
      <c r="H2425" s="12" t="str">
        <f>IF(ISERROR(VLOOKUP(E2425,$E$4:F2424,2,FALSE)),"","REPETIDO")</f>
        <v>REPETIDO</v>
      </c>
      <c r="I2425" s="12"/>
      <c r="J2425" s="13" t="str">
        <f>IF(E2425="","",VLOOKUP(E2425,'Base empleados 2025'!B:G,6,FALSE))</f>
        <v/>
      </c>
      <c r="K2425" s="14" t="str">
        <f>IF(A2425="","",VLOOKUP(A2425,'Base empleados 2025'!A:H,8,0))</f>
        <v/>
      </c>
      <c r="L2425" s="15" t="str">
        <f>IF(A2425="","",VLOOKUP(A2425,'Base empleados 2025'!A:I,9,0))</f>
        <v/>
      </c>
    </row>
    <row r="2426" spans="1:12" ht="15.5" x14ac:dyDescent="0.35">
      <c r="A2426" s="36"/>
      <c r="B2426" s="12" t="str">
        <f t="shared" si="37"/>
        <v/>
      </c>
      <c r="C2426" s="5" t="str">
        <f>IF(A2426="","",IF(ISERROR(VLOOKUP(A2426,'Base empleados 2025'!$A:$F,6,FALSE)),VLOOKUP(A2426,'Base empleados 2025'!$B:$F,5,FALSE),VLOOKUP(A2426,'Base empleados 2025'!$A:$F,6,FALSE)))</f>
        <v/>
      </c>
      <c r="D2426" s="5" t="str">
        <f>IF(A2426="","",IF(ISERROR(VLOOKUP(A2426,'Base empleados 2025'!$A:$F,3,FALSE)),VLOOKUP(A2426,'Base empleados 2025'!$B:$F,2,FALSE),VLOOKUP(A2426,'Base empleados 2025'!$A:$F,3,FALSE)))</f>
        <v/>
      </c>
      <c r="E2426" s="5" t="str">
        <f>IF(A2426="","",IF(ISERROR(VLOOKUP(A2426,'Base empleados 2025'!$A:$F,4,FALSE)),VLOOKUP(A2426,'Base empleados 2025'!$B:$F,3,FALSE),VLOOKUP(A2426,'Base empleados 2025'!$A:$F,4,FALSE)))</f>
        <v/>
      </c>
      <c r="F2426" s="5" t="str">
        <f>IF(A2426="","",IF(ISERROR(VLOOKUP(A2426,'Base empleados 2025'!$A:$F,5,FALSE)),VLOOKUP(A2426,'Base empleados 2025'!$B:$F,4,FALSE),VLOOKUP(A2426,'Base empleados 2025'!$A:$F,5,FALSE)))</f>
        <v/>
      </c>
      <c r="G2426" s="23" t="str">
        <f>IF(D2426="","",VLOOKUP(D2426,'Base empleados 2025'!C:G,5,FALSE))</f>
        <v/>
      </c>
      <c r="H2426" s="12" t="str">
        <f>IF(ISERROR(VLOOKUP(E2426,$E$4:F2425,2,FALSE)),"","REPETIDO")</f>
        <v>REPETIDO</v>
      </c>
      <c r="I2426" s="12"/>
      <c r="J2426" s="13" t="str">
        <f>IF(E2426="","",VLOOKUP(E2426,'Base empleados 2025'!B:G,6,FALSE))</f>
        <v/>
      </c>
      <c r="K2426" s="14" t="str">
        <f>IF(A2426="","",VLOOKUP(A2426,'Base empleados 2025'!A:H,8,0))</f>
        <v/>
      </c>
      <c r="L2426" s="15" t="str">
        <f>IF(A2426="","",VLOOKUP(A2426,'Base empleados 2025'!A:I,9,0))</f>
        <v/>
      </c>
    </row>
    <row r="2427" spans="1:12" ht="15.5" x14ac:dyDescent="0.35">
      <c r="A2427" s="36"/>
      <c r="B2427" s="12" t="str">
        <f t="shared" si="37"/>
        <v/>
      </c>
      <c r="C2427" s="5" t="str">
        <f>IF(A2427="","",IF(ISERROR(VLOOKUP(A2427,'Base empleados 2025'!$A:$F,6,FALSE)),VLOOKUP(A2427,'Base empleados 2025'!$B:$F,5,FALSE),VLOOKUP(A2427,'Base empleados 2025'!$A:$F,6,FALSE)))</f>
        <v/>
      </c>
      <c r="D2427" s="5" t="str">
        <f>IF(A2427="","",IF(ISERROR(VLOOKUP(A2427,'Base empleados 2025'!$A:$F,3,FALSE)),VLOOKUP(A2427,'Base empleados 2025'!$B:$F,2,FALSE),VLOOKUP(A2427,'Base empleados 2025'!$A:$F,3,FALSE)))</f>
        <v/>
      </c>
      <c r="E2427" s="5" t="str">
        <f>IF(A2427="","",IF(ISERROR(VLOOKUP(A2427,'Base empleados 2025'!$A:$F,4,FALSE)),VLOOKUP(A2427,'Base empleados 2025'!$B:$F,3,FALSE),VLOOKUP(A2427,'Base empleados 2025'!$A:$F,4,FALSE)))</f>
        <v/>
      </c>
      <c r="F2427" s="5" t="str">
        <f>IF(A2427="","",IF(ISERROR(VLOOKUP(A2427,'Base empleados 2025'!$A:$F,5,FALSE)),VLOOKUP(A2427,'Base empleados 2025'!$B:$F,4,FALSE),VLOOKUP(A2427,'Base empleados 2025'!$A:$F,5,FALSE)))</f>
        <v/>
      </c>
      <c r="G2427" s="23" t="str">
        <f>IF(D2427="","",VLOOKUP(D2427,'Base empleados 2025'!C:G,5,FALSE))</f>
        <v/>
      </c>
      <c r="H2427" s="12" t="str">
        <f>IF(ISERROR(VLOOKUP(E2427,$E$4:F2426,2,FALSE)),"","REPETIDO")</f>
        <v>REPETIDO</v>
      </c>
      <c r="I2427" s="12"/>
      <c r="J2427" s="13" t="str">
        <f>IF(E2427="","",VLOOKUP(E2427,'Base empleados 2025'!B:G,6,FALSE))</f>
        <v/>
      </c>
      <c r="K2427" s="14" t="str">
        <f>IF(A2427="","",VLOOKUP(A2427,'Base empleados 2025'!A:H,8,0))</f>
        <v/>
      </c>
      <c r="L2427" s="15" t="str">
        <f>IF(A2427="","",VLOOKUP(A2427,'Base empleados 2025'!A:I,9,0))</f>
        <v/>
      </c>
    </row>
    <row r="2428" spans="1:12" ht="15.5" x14ac:dyDescent="0.35">
      <c r="A2428" s="36"/>
      <c r="B2428" s="12" t="str">
        <f t="shared" si="37"/>
        <v/>
      </c>
      <c r="C2428" s="5" t="str">
        <f>IF(A2428="","",IF(ISERROR(VLOOKUP(A2428,'Base empleados 2025'!$A:$F,6,FALSE)),VLOOKUP(A2428,'Base empleados 2025'!$B:$F,5,FALSE),VLOOKUP(A2428,'Base empleados 2025'!$A:$F,6,FALSE)))</f>
        <v/>
      </c>
      <c r="D2428" s="5" t="str">
        <f>IF(A2428="","",IF(ISERROR(VLOOKUP(A2428,'Base empleados 2025'!$A:$F,3,FALSE)),VLOOKUP(A2428,'Base empleados 2025'!$B:$F,2,FALSE),VLOOKUP(A2428,'Base empleados 2025'!$A:$F,3,FALSE)))</f>
        <v/>
      </c>
      <c r="E2428" s="5" t="str">
        <f>IF(A2428="","",IF(ISERROR(VLOOKUP(A2428,'Base empleados 2025'!$A:$F,4,FALSE)),VLOOKUP(A2428,'Base empleados 2025'!$B:$F,3,FALSE),VLOOKUP(A2428,'Base empleados 2025'!$A:$F,4,FALSE)))</f>
        <v/>
      </c>
      <c r="F2428" s="5" t="str">
        <f>IF(A2428="","",IF(ISERROR(VLOOKUP(A2428,'Base empleados 2025'!$A:$F,5,FALSE)),VLOOKUP(A2428,'Base empleados 2025'!$B:$F,4,FALSE),VLOOKUP(A2428,'Base empleados 2025'!$A:$F,5,FALSE)))</f>
        <v/>
      </c>
      <c r="G2428" s="23" t="str">
        <f>IF(D2428="","",VLOOKUP(D2428,'Base empleados 2025'!C:G,5,FALSE))</f>
        <v/>
      </c>
      <c r="H2428" s="12" t="str">
        <f>IF(ISERROR(VLOOKUP(E2428,$E$4:F2427,2,FALSE)),"","REPETIDO")</f>
        <v>REPETIDO</v>
      </c>
      <c r="I2428" s="12"/>
      <c r="J2428" s="13" t="str">
        <f>IF(E2428="","",VLOOKUP(E2428,'Base empleados 2025'!B:G,6,FALSE))</f>
        <v/>
      </c>
      <c r="K2428" s="14" t="str">
        <f>IF(A2428="","",VLOOKUP(A2428,'Base empleados 2025'!A:H,8,0))</f>
        <v/>
      </c>
      <c r="L2428" s="15" t="str">
        <f>IF(A2428="","",VLOOKUP(A2428,'Base empleados 2025'!A:I,9,0))</f>
        <v/>
      </c>
    </row>
    <row r="2429" spans="1:12" ht="15.5" x14ac:dyDescent="0.35">
      <c r="A2429" s="36"/>
      <c r="B2429" s="12" t="str">
        <f t="shared" si="37"/>
        <v/>
      </c>
      <c r="C2429" s="5" t="str">
        <f>IF(A2429="","",IF(ISERROR(VLOOKUP(A2429,'Base empleados 2025'!$A:$F,6,FALSE)),VLOOKUP(A2429,'Base empleados 2025'!$B:$F,5,FALSE),VLOOKUP(A2429,'Base empleados 2025'!$A:$F,6,FALSE)))</f>
        <v/>
      </c>
      <c r="D2429" s="5" t="str">
        <f>IF(A2429="","",IF(ISERROR(VLOOKUP(A2429,'Base empleados 2025'!$A:$F,3,FALSE)),VLOOKUP(A2429,'Base empleados 2025'!$B:$F,2,FALSE),VLOOKUP(A2429,'Base empleados 2025'!$A:$F,3,FALSE)))</f>
        <v/>
      </c>
      <c r="E2429" s="5" t="str">
        <f>IF(A2429="","",IF(ISERROR(VLOOKUP(A2429,'Base empleados 2025'!$A:$F,4,FALSE)),VLOOKUP(A2429,'Base empleados 2025'!$B:$F,3,FALSE),VLOOKUP(A2429,'Base empleados 2025'!$A:$F,4,FALSE)))</f>
        <v/>
      </c>
      <c r="F2429" s="5" t="str">
        <f>IF(A2429="","",IF(ISERROR(VLOOKUP(A2429,'Base empleados 2025'!$A:$F,5,FALSE)),VLOOKUP(A2429,'Base empleados 2025'!$B:$F,4,FALSE),VLOOKUP(A2429,'Base empleados 2025'!$A:$F,5,FALSE)))</f>
        <v/>
      </c>
      <c r="G2429" s="23" t="str">
        <f>IF(D2429="","",VLOOKUP(D2429,'Base empleados 2025'!C:G,5,FALSE))</f>
        <v/>
      </c>
      <c r="H2429" s="12" t="str">
        <f>IF(ISERROR(VLOOKUP(E2429,$E$4:F2428,2,FALSE)),"","REPETIDO")</f>
        <v>REPETIDO</v>
      </c>
      <c r="I2429" s="12"/>
      <c r="J2429" s="13" t="str">
        <f>IF(E2429="","",VLOOKUP(E2429,'Base empleados 2025'!B:G,6,FALSE))</f>
        <v/>
      </c>
      <c r="K2429" s="14" t="str">
        <f>IF(A2429="","",VLOOKUP(A2429,'Base empleados 2025'!A:H,8,0))</f>
        <v/>
      </c>
      <c r="L2429" s="15" t="str">
        <f>IF(A2429="","",VLOOKUP(A2429,'Base empleados 2025'!A:I,9,0))</f>
        <v/>
      </c>
    </row>
    <row r="2430" spans="1:12" ht="15.5" x14ac:dyDescent="0.35">
      <c r="A2430" s="36"/>
      <c r="B2430" s="12" t="str">
        <f t="shared" si="37"/>
        <v/>
      </c>
      <c r="C2430" s="5" t="str">
        <f>IF(A2430="","",IF(ISERROR(VLOOKUP(A2430,'Base empleados 2025'!$A:$F,6,FALSE)),VLOOKUP(A2430,'Base empleados 2025'!$B:$F,5,FALSE),VLOOKUP(A2430,'Base empleados 2025'!$A:$F,6,FALSE)))</f>
        <v/>
      </c>
      <c r="D2430" s="5" t="str">
        <f>IF(A2430="","",IF(ISERROR(VLOOKUP(A2430,'Base empleados 2025'!$A:$F,3,FALSE)),VLOOKUP(A2430,'Base empleados 2025'!$B:$F,2,FALSE),VLOOKUP(A2430,'Base empleados 2025'!$A:$F,3,FALSE)))</f>
        <v/>
      </c>
      <c r="E2430" s="5" t="str">
        <f>IF(A2430="","",IF(ISERROR(VLOOKUP(A2430,'Base empleados 2025'!$A:$F,4,FALSE)),VLOOKUP(A2430,'Base empleados 2025'!$B:$F,3,FALSE),VLOOKUP(A2430,'Base empleados 2025'!$A:$F,4,FALSE)))</f>
        <v/>
      </c>
      <c r="F2430" s="5" t="str">
        <f>IF(A2430="","",IF(ISERROR(VLOOKUP(A2430,'Base empleados 2025'!$A:$F,5,FALSE)),VLOOKUP(A2430,'Base empleados 2025'!$B:$F,4,FALSE),VLOOKUP(A2430,'Base empleados 2025'!$A:$F,5,FALSE)))</f>
        <v/>
      </c>
      <c r="G2430" s="23" t="str">
        <f>IF(D2430="","",VLOOKUP(D2430,'Base empleados 2025'!C:G,5,FALSE))</f>
        <v/>
      </c>
      <c r="H2430" s="12" t="str">
        <f>IF(ISERROR(VLOOKUP(E2430,$E$4:F2429,2,FALSE)),"","REPETIDO")</f>
        <v>REPETIDO</v>
      </c>
      <c r="I2430" s="12"/>
      <c r="J2430" s="13" t="str">
        <f>IF(E2430="","",VLOOKUP(E2430,'Base empleados 2025'!B:G,6,FALSE))</f>
        <v/>
      </c>
      <c r="K2430" s="14" t="str">
        <f>IF(A2430="","",VLOOKUP(A2430,'Base empleados 2025'!A:H,8,0))</f>
        <v/>
      </c>
      <c r="L2430" s="15" t="str">
        <f>IF(A2430="","",VLOOKUP(A2430,'Base empleados 2025'!A:I,9,0))</f>
        <v/>
      </c>
    </row>
    <row r="2431" spans="1:12" ht="15.5" x14ac:dyDescent="0.35">
      <c r="A2431" s="36"/>
      <c r="B2431" s="12" t="str">
        <f t="shared" si="37"/>
        <v/>
      </c>
      <c r="C2431" s="5" t="str">
        <f>IF(A2431="","",IF(ISERROR(VLOOKUP(A2431,'Base empleados 2025'!$A:$F,6,FALSE)),VLOOKUP(A2431,'Base empleados 2025'!$B:$F,5,FALSE),VLOOKUP(A2431,'Base empleados 2025'!$A:$F,6,FALSE)))</f>
        <v/>
      </c>
      <c r="D2431" s="5" t="str">
        <f>IF(A2431="","",IF(ISERROR(VLOOKUP(A2431,'Base empleados 2025'!$A:$F,3,FALSE)),VLOOKUP(A2431,'Base empleados 2025'!$B:$F,2,FALSE),VLOOKUP(A2431,'Base empleados 2025'!$A:$F,3,FALSE)))</f>
        <v/>
      </c>
      <c r="E2431" s="5" t="str">
        <f>IF(A2431="","",IF(ISERROR(VLOOKUP(A2431,'Base empleados 2025'!$A:$F,4,FALSE)),VLOOKUP(A2431,'Base empleados 2025'!$B:$F,3,FALSE),VLOOKUP(A2431,'Base empleados 2025'!$A:$F,4,FALSE)))</f>
        <v/>
      </c>
      <c r="F2431" s="5" t="str">
        <f>IF(A2431="","",IF(ISERROR(VLOOKUP(A2431,'Base empleados 2025'!$A:$F,5,FALSE)),VLOOKUP(A2431,'Base empleados 2025'!$B:$F,4,FALSE),VLOOKUP(A2431,'Base empleados 2025'!$A:$F,5,FALSE)))</f>
        <v/>
      </c>
      <c r="G2431" s="23" t="str">
        <f>IF(D2431="","",VLOOKUP(D2431,'Base empleados 2025'!C:G,5,FALSE))</f>
        <v/>
      </c>
      <c r="H2431" s="12" t="str">
        <f>IF(ISERROR(VLOOKUP(E2431,$E$4:F2430,2,FALSE)),"","REPETIDO")</f>
        <v>REPETIDO</v>
      </c>
      <c r="I2431" s="12"/>
      <c r="J2431" s="13" t="str">
        <f>IF(E2431="","",VLOOKUP(E2431,'Base empleados 2025'!B:G,6,FALSE))</f>
        <v/>
      </c>
      <c r="K2431" s="14" t="str">
        <f>IF(A2431="","",VLOOKUP(A2431,'Base empleados 2025'!A:H,8,0))</f>
        <v/>
      </c>
      <c r="L2431" s="15" t="str">
        <f>IF(A2431="","",VLOOKUP(A2431,'Base empleados 2025'!A:I,9,0))</f>
        <v/>
      </c>
    </row>
    <row r="2432" spans="1:12" ht="15.5" x14ac:dyDescent="0.35">
      <c r="A2432" s="36"/>
      <c r="B2432" s="12" t="str">
        <f t="shared" si="37"/>
        <v/>
      </c>
      <c r="C2432" s="5" t="str">
        <f>IF(A2432="","",IF(ISERROR(VLOOKUP(A2432,'Base empleados 2025'!$A:$F,6,FALSE)),VLOOKUP(A2432,'Base empleados 2025'!$B:$F,5,FALSE),VLOOKUP(A2432,'Base empleados 2025'!$A:$F,6,FALSE)))</f>
        <v/>
      </c>
      <c r="D2432" s="5" t="str">
        <f>IF(A2432="","",IF(ISERROR(VLOOKUP(A2432,'Base empleados 2025'!$A:$F,3,FALSE)),VLOOKUP(A2432,'Base empleados 2025'!$B:$F,2,FALSE),VLOOKUP(A2432,'Base empleados 2025'!$A:$F,3,FALSE)))</f>
        <v/>
      </c>
      <c r="E2432" s="5" t="str">
        <f>IF(A2432="","",IF(ISERROR(VLOOKUP(A2432,'Base empleados 2025'!$A:$F,4,FALSE)),VLOOKUP(A2432,'Base empleados 2025'!$B:$F,3,FALSE),VLOOKUP(A2432,'Base empleados 2025'!$A:$F,4,FALSE)))</f>
        <v/>
      </c>
      <c r="F2432" s="5" t="str">
        <f>IF(A2432="","",IF(ISERROR(VLOOKUP(A2432,'Base empleados 2025'!$A:$F,5,FALSE)),VLOOKUP(A2432,'Base empleados 2025'!$B:$F,4,FALSE),VLOOKUP(A2432,'Base empleados 2025'!$A:$F,5,FALSE)))</f>
        <v/>
      </c>
      <c r="G2432" s="23" t="str">
        <f>IF(D2432="","",VLOOKUP(D2432,'Base empleados 2025'!C:G,5,FALSE))</f>
        <v/>
      </c>
      <c r="H2432" s="12" t="str">
        <f>IF(ISERROR(VLOOKUP(E2432,$E$4:F2431,2,FALSE)),"","REPETIDO")</f>
        <v>REPETIDO</v>
      </c>
      <c r="I2432" s="12"/>
      <c r="J2432" s="13" t="str">
        <f>IF(E2432="","",VLOOKUP(E2432,'Base empleados 2025'!B:G,6,FALSE))</f>
        <v/>
      </c>
      <c r="K2432" s="14" t="str">
        <f>IF(A2432="","",VLOOKUP(A2432,'Base empleados 2025'!A:H,8,0))</f>
        <v/>
      </c>
      <c r="L2432" s="15" t="str">
        <f>IF(A2432="","",VLOOKUP(A2432,'Base empleados 2025'!A:I,9,0))</f>
        <v/>
      </c>
    </row>
    <row r="2433" spans="1:12" ht="15.5" x14ac:dyDescent="0.35">
      <c r="A2433" s="36"/>
      <c r="B2433" s="12" t="str">
        <f t="shared" si="37"/>
        <v/>
      </c>
      <c r="C2433" s="5" t="str">
        <f>IF(A2433="","",IF(ISERROR(VLOOKUP(A2433,'Base empleados 2025'!$A:$F,6,FALSE)),VLOOKUP(A2433,'Base empleados 2025'!$B:$F,5,FALSE),VLOOKUP(A2433,'Base empleados 2025'!$A:$F,6,FALSE)))</f>
        <v/>
      </c>
      <c r="D2433" s="5" t="str">
        <f>IF(A2433="","",IF(ISERROR(VLOOKUP(A2433,'Base empleados 2025'!$A:$F,3,FALSE)),VLOOKUP(A2433,'Base empleados 2025'!$B:$F,2,FALSE),VLOOKUP(A2433,'Base empleados 2025'!$A:$F,3,FALSE)))</f>
        <v/>
      </c>
      <c r="E2433" s="5" t="str">
        <f>IF(A2433="","",IF(ISERROR(VLOOKUP(A2433,'Base empleados 2025'!$A:$F,4,FALSE)),VLOOKUP(A2433,'Base empleados 2025'!$B:$F,3,FALSE),VLOOKUP(A2433,'Base empleados 2025'!$A:$F,4,FALSE)))</f>
        <v/>
      </c>
      <c r="F2433" s="5" t="str">
        <f>IF(A2433="","",IF(ISERROR(VLOOKUP(A2433,'Base empleados 2025'!$A:$F,5,FALSE)),VLOOKUP(A2433,'Base empleados 2025'!$B:$F,4,FALSE),VLOOKUP(A2433,'Base empleados 2025'!$A:$F,5,FALSE)))</f>
        <v/>
      </c>
      <c r="G2433" s="23" t="str">
        <f>IF(D2433="","",VLOOKUP(D2433,'Base empleados 2025'!C:G,5,FALSE))</f>
        <v/>
      </c>
      <c r="H2433" s="12" t="str">
        <f>IF(ISERROR(VLOOKUP(E2433,$E$4:F2432,2,FALSE)),"","REPETIDO")</f>
        <v>REPETIDO</v>
      </c>
      <c r="I2433" s="12"/>
      <c r="J2433" s="13" t="str">
        <f>IF(E2433="","",VLOOKUP(E2433,'Base empleados 2025'!B:G,6,FALSE))</f>
        <v/>
      </c>
      <c r="K2433" s="14" t="str">
        <f>IF(A2433="","",VLOOKUP(A2433,'Base empleados 2025'!A:H,8,0))</f>
        <v/>
      </c>
      <c r="L2433" s="15" t="str">
        <f>IF(A2433="","",VLOOKUP(A2433,'Base empleados 2025'!A:I,9,0))</f>
        <v/>
      </c>
    </row>
    <row r="2434" spans="1:12" ht="15.5" x14ac:dyDescent="0.35">
      <c r="A2434" s="36"/>
      <c r="B2434" s="12" t="str">
        <f t="shared" si="37"/>
        <v/>
      </c>
      <c r="C2434" s="5" t="str">
        <f>IF(A2434="","",IF(ISERROR(VLOOKUP(A2434,'Base empleados 2025'!$A:$F,6,FALSE)),VLOOKUP(A2434,'Base empleados 2025'!$B:$F,5,FALSE),VLOOKUP(A2434,'Base empleados 2025'!$A:$F,6,FALSE)))</f>
        <v/>
      </c>
      <c r="D2434" s="5" t="str">
        <f>IF(A2434="","",IF(ISERROR(VLOOKUP(A2434,'Base empleados 2025'!$A:$F,3,FALSE)),VLOOKUP(A2434,'Base empleados 2025'!$B:$F,2,FALSE),VLOOKUP(A2434,'Base empleados 2025'!$A:$F,3,FALSE)))</f>
        <v/>
      </c>
      <c r="E2434" s="5" t="str">
        <f>IF(A2434="","",IF(ISERROR(VLOOKUP(A2434,'Base empleados 2025'!$A:$F,4,FALSE)),VLOOKUP(A2434,'Base empleados 2025'!$B:$F,3,FALSE),VLOOKUP(A2434,'Base empleados 2025'!$A:$F,4,FALSE)))</f>
        <v/>
      </c>
      <c r="F2434" s="5" t="str">
        <f>IF(A2434="","",IF(ISERROR(VLOOKUP(A2434,'Base empleados 2025'!$A:$F,5,FALSE)),VLOOKUP(A2434,'Base empleados 2025'!$B:$F,4,FALSE),VLOOKUP(A2434,'Base empleados 2025'!$A:$F,5,FALSE)))</f>
        <v/>
      </c>
      <c r="G2434" s="23" t="str">
        <f>IF(D2434="","",VLOOKUP(D2434,'Base empleados 2025'!C:G,5,FALSE))</f>
        <v/>
      </c>
      <c r="H2434" s="12" t="str">
        <f>IF(ISERROR(VLOOKUP(E2434,$E$4:F2433,2,FALSE)),"","REPETIDO")</f>
        <v>REPETIDO</v>
      </c>
      <c r="I2434" s="12"/>
      <c r="J2434" s="13" t="str">
        <f>IF(E2434="","",VLOOKUP(E2434,'Base empleados 2025'!B:G,6,FALSE))</f>
        <v/>
      </c>
      <c r="K2434" s="14" t="str">
        <f>IF(A2434="","",VLOOKUP(A2434,'Base empleados 2025'!A:H,8,0))</f>
        <v/>
      </c>
      <c r="L2434" s="15" t="str">
        <f>IF(A2434="","",VLOOKUP(A2434,'Base empleados 2025'!A:I,9,0))</f>
        <v/>
      </c>
    </row>
    <row r="2435" spans="1:12" ht="15.5" x14ac:dyDescent="0.35">
      <c r="A2435" s="36"/>
      <c r="B2435" s="12" t="str">
        <f t="shared" si="37"/>
        <v/>
      </c>
      <c r="C2435" s="5" t="str">
        <f>IF(A2435="","",IF(ISERROR(VLOOKUP(A2435,'Base empleados 2025'!$A:$F,6,FALSE)),VLOOKUP(A2435,'Base empleados 2025'!$B:$F,5,FALSE),VLOOKUP(A2435,'Base empleados 2025'!$A:$F,6,FALSE)))</f>
        <v/>
      </c>
      <c r="D2435" s="5" t="str">
        <f>IF(A2435="","",IF(ISERROR(VLOOKUP(A2435,'Base empleados 2025'!$A:$F,3,FALSE)),VLOOKUP(A2435,'Base empleados 2025'!$B:$F,2,FALSE),VLOOKUP(A2435,'Base empleados 2025'!$A:$F,3,FALSE)))</f>
        <v/>
      </c>
      <c r="E2435" s="5" t="str">
        <f>IF(A2435="","",IF(ISERROR(VLOOKUP(A2435,'Base empleados 2025'!$A:$F,4,FALSE)),VLOOKUP(A2435,'Base empleados 2025'!$B:$F,3,FALSE),VLOOKUP(A2435,'Base empleados 2025'!$A:$F,4,FALSE)))</f>
        <v/>
      </c>
      <c r="F2435" s="5" t="str">
        <f>IF(A2435="","",IF(ISERROR(VLOOKUP(A2435,'Base empleados 2025'!$A:$F,5,FALSE)),VLOOKUP(A2435,'Base empleados 2025'!$B:$F,4,FALSE),VLOOKUP(A2435,'Base empleados 2025'!$A:$F,5,FALSE)))</f>
        <v/>
      </c>
      <c r="G2435" s="23" t="str">
        <f>IF(D2435="","",VLOOKUP(D2435,'Base empleados 2025'!C:G,5,FALSE))</f>
        <v/>
      </c>
      <c r="H2435" s="12" t="str">
        <f>IF(ISERROR(VLOOKUP(E2435,$E$4:F2434,2,FALSE)),"","REPETIDO")</f>
        <v>REPETIDO</v>
      </c>
      <c r="I2435" s="12"/>
      <c r="J2435" s="13" t="str">
        <f>IF(E2435="","",VLOOKUP(E2435,'Base empleados 2025'!B:G,6,FALSE))</f>
        <v/>
      </c>
      <c r="K2435" s="14" t="str">
        <f>IF(A2435="","",VLOOKUP(A2435,'Base empleados 2025'!A:H,8,0))</f>
        <v/>
      </c>
      <c r="L2435" s="15" t="str">
        <f>IF(A2435="","",VLOOKUP(A2435,'Base empleados 2025'!A:I,9,0))</f>
        <v/>
      </c>
    </row>
    <row r="2436" spans="1:12" ht="15.5" x14ac:dyDescent="0.35">
      <c r="A2436" s="36"/>
      <c r="B2436" s="12" t="str">
        <f t="shared" si="37"/>
        <v/>
      </c>
      <c r="C2436" s="5" t="str">
        <f>IF(A2436="","",IF(ISERROR(VLOOKUP(A2436,'Base empleados 2025'!$A:$F,6,FALSE)),VLOOKUP(A2436,'Base empleados 2025'!$B:$F,5,FALSE),VLOOKUP(A2436,'Base empleados 2025'!$A:$F,6,FALSE)))</f>
        <v/>
      </c>
      <c r="D2436" s="5" t="str">
        <f>IF(A2436="","",IF(ISERROR(VLOOKUP(A2436,'Base empleados 2025'!$A:$F,3,FALSE)),VLOOKUP(A2436,'Base empleados 2025'!$B:$F,2,FALSE),VLOOKUP(A2436,'Base empleados 2025'!$A:$F,3,FALSE)))</f>
        <v/>
      </c>
      <c r="E2436" s="5" t="str">
        <f>IF(A2436="","",IF(ISERROR(VLOOKUP(A2436,'Base empleados 2025'!$A:$F,4,FALSE)),VLOOKUP(A2436,'Base empleados 2025'!$B:$F,3,FALSE),VLOOKUP(A2436,'Base empleados 2025'!$A:$F,4,FALSE)))</f>
        <v/>
      </c>
      <c r="F2436" s="5" t="str">
        <f>IF(A2436="","",IF(ISERROR(VLOOKUP(A2436,'Base empleados 2025'!$A:$F,5,FALSE)),VLOOKUP(A2436,'Base empleados 2025'!$B:$F,4,FALSE),VLOOKUP(A2436,'Base empleados 2025'!$A:$F,5,FALSE)))</f>
        <v/>
      </c>
      <c r="G2436" s="23" t="str">
        <f>IF(D2436="","",VLOOKUP(D2436,'Base empleados 2025'!C:G,5,FALSE))</f>
        <v/>
      </c>
      <c r="H2436" s="12" t="str">
        <f>IF(ISERROR(VLOOKUP(E2436,$E$4:F2435,2,FALSE)),"","REPETIDO")</f>
        <v>REPETIDO</v>
      </c>
      <c r="I2436" s="12"/>
      <c r="J2436" s="13" t="str">
        <f>IF(E2436="","",VLOOKUP(E2436,'Base empleados 2025'!B:G,6,FALSE))</f>
        <v/>
      </c>
      <c r="K2436" s="14" t="str">
        <f>IF(A2436="","",VLOOKUP(A2436,'Base empleados 2025'!A:H,8,0))</f>
        <v/>
      </c>
      <c r="L2436" s="15" t="str">
        <f>IF(A2436="","",VLOOKUP(A2436,'Base empleados 2025'!A:I,9,0))</f>
        <v/>
      </c>
    </row>
    <row r="2437" spans="1:12" ht="15.5" x14ac:dyDescent="0.35">
      <c r="A2437" s="36"/>
      <c r="B2437" s="12" t="str">
        <f t="shared" si="37"/>
        <v/>
      </c>
      <c r="C2437" s="5" t="str">
        <f>IF(A2437="","",IF(ISERROR(VLOOKUP(A2437,'Base empleados 2025'!$A:$F,6,FALSE)),VLOOKUP(A2437,'Base empleados 2025'!$B:$F,5,FALSE),VLOOKUP(A2437,'Base empleados 2025'!$A:$F,6,FALSE)))</f>
        <v/>
      </c>
      <c r="D2437" s="5" t="str">
        <f>IF(A2437="","",IF(ISERROR(VLOOKUP(A2437,'Base empleados 2025'!$A:$F,3,FALSE)),VLOOKUP(A2437,'Base empleados 2025'!$B:$F,2,FALSE),VLOOKUP(A2437,'Base empleados 2025'!$A:$F,3,FALSE)))</f>
        <v/>
      </c>
      <c r="E2437" s="5" t="str">
        <f>IF(A2437="","",IF(ISERROR(VLOOKUP(A2437,'Base empleados 2025'!$A:$F,4,FALSE)),VLOOKUP(A2437,'Base empleados 2025'!$B:$F,3,FALSE),VLOOKUP(A2437,'Base empleados 2025'!$A:$F,4,FALSE)))</f>
        <v/>
      </c>
      <c r="F2437" s="5" t="str">
        <f>IF(A2437="","",IF(ISERROR(VLOOKUP(A2437,'Base empleados 2025'!$A:$F,5,FALSE)),VLOOKUP(A2437,'Base empleados 2025'!$B:$F,4,FALSE),VLOOKUP(A2437,'Base empleados 2025'!$A:$F,5,FALSE)))</f>
        <v/>
      </c>
      <c r="G2437" s="23" t="str">
        <f>IF(D2437="","",VLOOKUP(D2437,'Base empleados 2025'!C:G,5,FALSE))</f>
        <v/>
      </c>
      <c r="H2437" s="12" t="str">
        <f>IF(ISERROR(VLOOKUP(E2437,$E$4:F2436,2,FALSE)),"","REPETIDO")</f>
        <v>REPETIDO</v>
      </c>
      <c r="I2437" s="12"/>
      <c r="J2437" s="13" t="str">
        <f>IF(E2437="","",VLOOKUP(E2437,'Base empleados 2025'!B:G,6,FALSE))</f>
        <v/>
      </c>
      <c r="K2437" s="14" t="str">
        <f>IF(A2437="","",VLOOKUP(A2437,'Base empleados 2025'!A:H,8,0))</f>
        <v/>
      </c>
      <c r="L2437" s="15" t="str">
        <f>IF(A2437="","",VLOOKUP(A2437,'Base empleados 2025'!A:I,9,0))</f>
        <v/>
      </c>
    </row>
    <row r="2438" spans="1:12" ht="15.5" x14ac:dyDescent="0.35">
      <c r="A2438" s="36"/>
      <c r="B2438" s="12" t="str">
        <f t="shared" si="37"/>
        <v/>
      </c>
      <c r="C2438" s="5" t="str">
        <f>IF(A2438="","",IF(ISERROR(VLOOKUP(A2438,'Base empleados 2025'!$A:$F,6,FALSE)),VLOOKUP(A2438,'Base empleados 2025'!$B:$F,5,FALSE),VLOOKUP(A2438,'Base empleados 2025'!$A:$F,6,FALSE)))</f>
        <v/>
      </c>
      <c r="D2438" s="5" t="str">
        <f>IF(A2438="","",IF(ISERROR(VLOOKUP(A2438,'Base empleados 2025'!$A:$F,3,FALSE)),VLOOKUP(A2438,'Base empleados 2025'!$B:$F,2,FALSE),VLOOKUP(A2438,'Base empleados 2025'!$A:$F,3,FALSE)))</f>
        <v/>
      </c>
      <c r="E2438" s="5" t="str">
        <f>IF(A2438="","",IF(ISERROR(VLOOKUP(A2438,'Base empleados 2025'!$A:$F,4,FALSE)),VLOOKUP(A2438,'Base empleados 2025'!$B:$F,3,FALSE),VLOOKUP(A2438,'Base empleados 2025'!$A:$F,4,FALSE)))</f>
        <v/>
      </c>
      <c r="F2438" s="5" t="str">
        <f>IF(A2438="","",IF(ISERROR(VLOOKUP(A2438,'Base empleados 2025'!$A:$F,5,FALSE)),VLOOKUP(A2438,'Base empleados 2025'!$B:$F,4,FALSE),VLOOKUP(A2438,'Base empleados 2025'!$A:$F,5,FALSE)))</f>
        <v/>
      </c>
      <c r="G2438" s="23" t="str">
        <f>IF(D2438="","",VLOOKUP(D2438,'Base empleados 2025'!C:G,5,FALSE))</f>
        <v/>
      </c>
      <c r="H2438" s="12" t="str">
        <f>IF(ISERROR(VLOOKUP(E2438,$E$4:F2437,2,FALSE)),"","REPETIDO")</f>
        <v>REPETIDO</v>
      </c>
      <c r="I2438" s="12"/>
      <c r="J2438" s="13" t="str">
        <f>IF(E2438="","",VLOOKUP(E2438,'Base empleados 2025'!B:G,6,FALSE))</f>
        <v/>
      </c>
      <c r="K2438" s="14" t="str">
        <f>IF(A2438="","",VLOOKUP(A2438,'Base empleados 2025'!A:H,8,0))</f>
        <v/>
      </c>
      <c r="L2438" s="15" t="str">
        <f>IF(A2438="","",VLOOKUP(A2438,'Base empleados 2025'!A:I,9,0))</f>
        <v/>
      </c>
    </row>
    <row r="2439" spans="1:12" ht="15.5" x14ac:dyDescent="0.35">
      <c r="A2439" s="36"/>
      <c r="B2439" s="12" t="str">
        <f t="shared" ref="B2439:B2502" si="38">+IF(C2439="","",B2438+1)</f>
        <v/>
      </c>
      <c r="C2439" s="5" t="str">
        <f>IF(A2439="","",IF(ISERROR(VLOOKUP(A2439,'Base empleados 2025'!$A:$F,6,FALSE)),VLOOKUP(A2439,'Base empleados 2025'!$B:$F,5,FALSE),VLOOKUP(A2439,'Base empleados 2025'!$A:$F,6,FALSE)))</f>
        <v/>
      </c>
      <c r="D2439" s="5" t="str">
        <f>IF(A2439="","",IF(ISERROR(VLOOKUP(A2439,'Base empleados 2025'!$A:$F,3,FALSE)),VLOOKUP(A2439,'Base empleados 2025'!$B:$F,2,FALSE),VLOOKUP(A2439,'Base empleados 2025'!$A:$F,3,FALSE)))</f>
        <v/>
      </c>
      <c r="E2439" s="5" t="str">
        <f>IF(A2439="","",IF(ISERROR(VLOOKUP(A2439,'Base empleados 2025'!$A:$F,4,FALSE)),VLOOKUP(A2439,'Base empleados 2025'!$B:$F,3,FALSE),VLOOKUP(A2439,'Base empleados 2025'!$A:$F,4,FALSE)))</f>
        <v/>
      </c>
      <c r="F2439" s="5" t="str">
        <f>IF(A2439="","",IF(ISERROR(VLOOKUP(A2439,'Base empleados 2025'!$A:$F,5,FALSE)),VLOOKUP(A2439,'Base empleados 2025'!$B:$F,4,FALSE),VLOOKUP(A2439,'Base empleados 2025'!$A:$F,5,FALSE)))</f>
        <v/>
      </c>
      <c r="G2439" s="23" t="str">
        <f>IF(D2439="","",VLOOKUP(D2439,'Base empleados 2025'!C:G,5,FALSE))</f>
        <v/>
      </c>
      <c r="H2439" s="12" t="str">
        <f>IF(ISERROR(VLOOKUP(E2439,$E$4:F2438,2,FALSE)),"","REPETIDO")</f>
        <v>REPETIDO</v>
      </c>
      <c r="I2439" s="12"/>
      <c r="J2439" s="13" t="str">
        <f>IF(E2439="","",VLOOKUP(E2439,'Base empleados 2025'!B:G,6,FALSE))</f>
        <v/>
      </c>
      <c r="K2439" s="14" t="str">
        <f>IF(A2439="","",VLOOKUP(A2439,'Base empleados 2025'!A:H,8,0))</f>
        <v/>
      </c>
      <c r="L2439" s="15" t="str">
        <f>IF(A2439="","",VLOOKUP(A2439,'Base empleados 2025'!A:I,9,0))</f>
        <v/>
      </c>
    </row>
    <row r="2440" spans="1:12" ht="15.5" x14ac:dyDescent="0.35">
      <c r="A2440" s="36"/>
      <c r="B2440" s="12" t="str">
        <f t="shared" si="38"/>
        <v/>
      </c>
      <c r="C2440" s="5" t="str">
        <f>IF(A2440="","",IF(ISERROR(VLOOKUP(A2440,'Base empleados 2025'!$A:$F,6,FALSE)),VLOOKUP(A2440,'Base empleados 2025'!$B:$F,5,FALSE),VLOOKUP(A2440,'Base empleados 2025'!$A:$F,6,FALSE)))</f>
        <v/>
      </c>
      <c r="D2440" s="5" t="str">
        <f>IF(A2440="","",IF(ISERROR(VLOOKUP(A2440,'Base empleados 2025'!$A:$F,3,FALSE)),VLOOKUP(A2440,'Base empleados 2025'!$B:$F,2,FALSE),VLOOKUP(A2440,'Base empleados 2025'!$A:$F,3,FALSE)))</f>
        <v/>
      </c>
      <c r="E2440" s="5" t="str">
        <f>IF(A2440="","",IF(ISERROR(VLOOKUP(A2440,'Base empleados 2025'!$A:$F,4,FALSE)),VLOOKUP(A2440,'Base empleados 2025'!$B:$F,3,FALSE),VLOOKUP(A2440,'Base empleados 2025'!$A:$F,4,FALSE)))</f>
        <v/>
      </c>
      <c r="F2440" s="5" t="str">
        <f>IF(A2440="","",IF(ISERROR(VLOOKUP(A2440,'Base empleados 2025'!$A:$F,5,FALSE)),VLOOKUP(A2440,'Base empleados 2025'!$B:$F,4,FALSE),VLOOKUP(A2440,'Base empleados 2025'!$A:$F,5,FALSE)))</f>
        <v/>
      </c>
      <c r="G2440" s="23" t="str">
        <f>IF(D2440="","",VLOOKUP(D2440,'Base empleados 2025'!C:G,5,FALSE))</f>
        <v/>
      </c>
      <c r="H2440" s="12" t="str">
        <f>IF(ISERROR(VLOOKUP(E2440,$E$4:F2439,2,FALSE)),"","REPETIDO")</f>
        <v>REPETIDO</v>
      </c>
      <c r="I2440" s="12"/>
      <c r="J2440" s="13" t="str">
        <f>IF(E2440="","",VLOOKUP(E2440,'Base empleados 2025'!B:G,6,FALSE))</f>
        <v/>
      </c>
      <c r="K2440" s="14" t="str">
        <f>IF(A2440="","",VLOOKUP(A2440,'Base empleados 2025'!A:H,8,0))</f>
        <v/>
      </c>
      <c r="L2440" s="15" t="str">
        <f>IF(A2440="","",VLOOKUP(A2440,'Base empleados 2025'!A:I,9,0))</f>
        <v/>
      </c>
    </row>
    <row r="2441" spans="1:12" ht="15.5" x14ac:dyDescent="0.35">
      <c r="A2441" s="36"/>
      <c r="B2441" s="12" t="str">
        <f t="shared" si="38"/>
        <v/>
      </c>
      <c r="C2441" s="5" t="str">
        <f>IF(A2441="","",IF(ISERROR(VLOOKUP(A2441,'Base empleados 2025'!$A:$F,6,FALSE)),VLOOKUP(A2441,'Base empleados 2025'!$B:$F,5,FALSE),VLOOKUP(A2441,'Base empleados 2025'!$A:$F,6,FALSE)))</f>
        <v/>
      </c>
      <c r="D2441" s="5" t="str">
        <f>IF(A2441="","",IF(ISERROR(VLOOKUP(A2441,'Base empleados 2025'!$A:$F,3,FALSE)),VLOOKUP(A2441,'Base empleados 2025'!$B:$F,2,FALSE),VLOOKUP(A2441,'Base empleados 2025'!$A:$F,3,FALSE)))</f>
        <v/>
      </c>
      <c r="E2441" s="5" t="str">
        <f>IF(A2441="","",IF(ISERROR(VLOOKUP(A2441,'Base empleados 2025'!$A:$F,4,FALSE)),VLOOKUP(A2441,'Base empleados 2025'!$B:$F,3,FALSE),VLOOKUP(A2441,'Base empleados 2025'!$A:$F,4,FALSE)))</f>
        <v/>
      </c>
      <c r="F2441" s="5" t="str">
        <f>IF(A2441="","",IF(ISERROR(VLOOKUP(A2441,'Base empleados 2025'!$A:$F,5,FALSE)),VLOOKUP(A2441,'Base empleados 2025'!$B:$F,4,FALSE),VLOOKUP(A2441,'Base empleados 2025'!$A:$F,5,FALSE)))</f>
        <v/>
      </c>
      <c r="G2441" s="23" t="str">
        <f>IF(D2441="","",VLOOKUP(D2441,'Base empleados 2025'!C:G,5,FALSE))</f>
        <v/>
      </c>
      <c r="H2441" s="12" t="str">
        <f>IF(ISERROR(VLOOKUP(E2441,$E$4:F2440,2,FALSE)),"","REPETIDO")</f>
        <v>REPETIDO</v>
      </c>
      <c r="I2441" s="12"/>
      <c r="J2441" s="13" t="str">
        <f>IF(E2441="","",VLOOKUP(E2441,'Base empleados 2025'!B:G,6,FALSE))</f>
        <v/>
      </c>
      <c r="K2441" s="14" t="str">
        <f>IF(A2441="","",VLOOKUP(A2441,'Base empleados 2025'!A:H,8,0))</f>
        <v/>
      </c>
      <c r="L2441" s="15" t="str">
        <f>IF(A2441="","",VLOOKUP(A2441,'Base empleados 2025'!A:I,9,0))</f>
        <v/>
      </c>
    </row>
    <row r="2442" spans="1:12" ht="15.5" x14ac:dyDescent="0.35">
      <c r="A2442" s="36"/>
      <c r="B2442" s="12" t="str">
        <f t="shared" si="38"/>
        <v/>
      </c>
      <c r="C2442" s="5" t="str">
        <f>IF(A2442="","",IF(ISERROR(VLOOKUP(A2442,'Base empleados 2025'!$A:$F,6,FALSE)),VLOOKUP(A2442,'Base empleados 2025'!$B:$F,5,FALSE),VLOOKUP(A2442,'Base empleados 2025'!$A:$F,6,FALSE)))</f>
        <v/>
      </c>
      <c r="D2442" s="5" t="str">
        <f>IF(A2442="","",IF(ISERROR(VLOOKUP(A2442,'Base empleados 2025'!$A:$F,3,FALSE)),VLOOKUP(A2442,'Base empleados 2025'!$B:$F,2,FALSE),VLOOKUP(A2442,'Base empleados 2025'!$A:$F,3,FALSE)))</f>
        <v/>
      </c>
      <c r="E2442" s="5" t="str">
        <f>IF(A2442="","",IF(ISERROR(VLOOKUP(A2442,'Base empleados 2025'!$A:$F,4,FALSE)),VLOOKUP(A2442,'Base empleados 2025'!$B:$F,3,FALSE),VLOOKUP(A2442,'Base empleados 2025'!$A:$F,4,FALSE)))</f>
        <v/>
      </c>
      <c r="F2442" s="5" t="str">
        <f>IF(A2442="","",IF(ISERROR(VLOOKUP(A2442,'Base empleados 2025'!$A:$F,5,FALSE)),VLOOKUP(A2442,'Base empleados 2025'!$B:$F,4,FALSE),VLOOKUP(A2442,'Base empleados 2025'!$A:$F,5,FALSE)))</f>
        <v/>
      </c>
      <c r="G2442" s="23" t="str">
        <f>IF(D2442="","",VLOOKUP(D2442,'Base empleados 2025'!C:G,5,FALSE))</f>
        <v/>
      </c>
      <c r="H2442" s="12" t="str">
        <f>IF(ISERROR(VLOOKUP(E2442,$E$4:F2441,2,FALSE)),"","REPETIDO")</f>
        <v>REPETIDO</v>
      </c>
      <c r="I2442" s="12"/>
      <c r="J2442" s="13" t="str">
        <f>IF(E2442="","",VLOOKUP(E2442,'Base empleados 2025'!B:G,6,FALSE))</f>
        <v/>
      </c>
      <c r="K2442" s="14" t="str">
        <f>IF(A2442="","",VLOOKUP(A2442,'Base empleados 2025'!A:H,8,0))</f>
        <v/>
      </c>
      <c r="L2442" s="15" t="str">
        <f>IF(A2442="","",VLOOKUP(A2442,'Base empleados 2025'!A:I,9,0))</f>
        <v/>
      </c>
    </row>
    <row r="2443" spans="1:12" ht="15.5" x14ac:dyDescent="0.35">
      <c r="A2443" s="36"/>
      <c r="B2443" s="12" t="str">
        <f t="shared" si="38"/>
        <v/>
      </c>
      <c r="C2443" s="5" t="str">
        <f>IF(A2443="","",IF(ISERROR(VLOOKUP(A2443,'Base empleados 2025'!$A:$F,6,FALSE)),VLOOKUP(A2443,'Base empleados 2025'!$B:$F,5,FALSE),VLOOKUP(A2443,'Base empleados 2025'!$A:$F,6,FALSE)))</f>
        <v/>
      </c>
      <c r="D2443" s="5" t="str">
        <f>IF(A2443="","",IF(ISERROR(VLOOKUP(A2443,'Base empleados 2025'!$A:$F,3,FALSE)),VLOOKUP(A2443,'Base empleados 2025'!$B:$F,2,FALSE),VLOOKUP(A2443,'Base empleados 2025'!$A:$F,3,FALSE)))</f>
        <v/>
      </c>
      <c r="E2443" s="5" t="str">
        <f>IF(A2443="","",IF(ISERROR(VLOOKUP(A2443,'Base empleados 2025'!$A:$F,4,FALSE)),VLOOKUP(A2443,'Base empleados 2025'!$B:$F,3,FALSE),VLOOKUP(A2443,'Base empleados 2025'!$A:$F,4,FALSE)))</f>
        <v/>
      </c>
      <c r="F2443" s="5" t="str">
        <f>IF(A2443="","",IF(ISERROR(VLOOKUP(A2443,'Base empleados 2025'!$A:$F,5,FALSE)),VLOOKUP(A2443,'Base empleados 2025'!$B:$F,4,FALSE),VLOOKUP(A2443,'Base empleados 2025'!$A:$F,5,FALSE)))</f>
        <v/>
      </c>
      <c r="G2443" s="23" t="str">
        <f>IF(D2443="","",VLOOKUP(D2443,'Base empleados 2025'!C:G,5,FALSE))</f>
        <v/>
      </c>
      <c r="H2443" s="12" t="str">
        <f>IF(ISERROR(VLOOKUP(E2443,$E$4:F2442,2,FALSE)),"","REPETIDO")</f>
        <v>REPETIDO</v>
      </c>
      <c r="I2443" s="12"/>
      <c r="J2443" s="13" t="str">
        <f>IF(E2443="","",VLOOKUP(E2443,'Base empleados 2025'!B:G,6,FALSE))</f>
        <v/>
      </c>
      <c r="K2443" s="14" t="str">
        <f>IF(A2443="","",VLOOKUP(A2443,'Base empleados 2025'!A:H,8,0))</f>
        <v/>
      </c>
      <c r="L2443" s="15" t="str">
        <f>IF(A2443="","",VLOOKUP(A2443,'Base empleados 2025'!A:I,9,0))</f>
        <v/>
      </c>
    </row>
    <row r="2444" spans="1:12" ht="15.5" x14ac:dyDescent="0.35">
      <c r="A2444" s="36"/>
      <c r="B2444" s="12" t="str">
        <f t="shared" si="38"/>
        <v/>
      </c>
      <c r="C2444" s="5" t="str">
        <f>IF(A2444="","",IF(ISERROR(VLOOKUP(A2444,'Base empleados 2025'!$A:$F,6,FALSE)),VLOOKUP(A2444,'Base empleados 2025'!$B:$F,5,FALSE),VLOOKUP(A2444,'Base empleados 2025'!$A:$F,6,FALSE)))</f>
        <v/>
      </c>
      <c r="D2444" s="5" t="str">
        <f>IF(A2444="","",IF(ISERROR(VLOOKUP(A2444,'Base empleados 2025'!$A:$F,3,FALSE)),VLOOKUP(A2444,'Base empleados 2025'!$B:$F,2,FALSE),VLOOKUP(A2444,'Base empleados 2025'!$A:$F,3,FALSE)))</f>
        <v/>
      </c>
      <c r="E2444" s="5" t="str">
        <f>IF(A2444="","",IF(ISERROR(VLOOKUP(A2444,'Base empleados 2025'!$A:$F,4,FALSE)),VLOOKUP(A2444,'Base empleados 2025'!$B:$F,3,FALSE),VLOOKUP(A2444,'Base empleados 2025'!$A:$F,4,FALSE)))</f>
        <v/>
      </c>
      <c r="F2444" s="5" t="str">
        <f>IF(A2444="","",IF(ISERROR(VLOOKUP(A2444,'Base empleados 2025'!$A:$F,5,FALSE)),VLOOKUP(A2444,'Base empleados 2025'!$B:$F,4,FALSE),VLOOKUP(A2444,'Base empleados 2025'!$A:$F,5,FALSE)))</f>
        <v/>
      </c>
      <c r="G2444" s="23" t="str">
        <f>IF(D2444="","",VLOOKUP(D2444,'Base empleados 2025'!C:G,5,FALSE))</f>
        <v/>
      </c>
      <c r="H2444" s="12" t="str">
        <f>IF(ISERROR(VLOOKUP(E2444,$E$4:F2443,2,FALSE)),"","REPETIDO")</f>
        <v>REPETIDO</v>
      </c>
      <c r="I2444" s="12"/>
      <c r="J2444" s="13" t="str">
        <f>IF(E2444="","",VLOOKUP(E2444,'Base empleados 2025'!B:G,6,FALSE))</f>
        <v/>
      </c>
      <c r="K2444" s="14" t="str">
        <f>IF(A2444="","",VLOOKUP(A2444,'Base empleados 2025'!A:H,8,0))</f>
        <v/>
      </c>
      <c r="L2444" s="15" t="str">
        <f>IF(A2444="","",VLOOKUP(A2444,'Base empleados 2025'!A:I,9,0))</f>
        <v/>
      </c>
    </row>
    <row r="2445" spans="1:12" ht="15.5" x14ac:dyDescent="0.35">
      <c r="A2445" s="36"/>
      <c r="B2445" s="12" t="str">
        <f t="shared" si="38"/>
        <v/>
      </c>
      <c r="C2445" s="5" t="str">
        <f>IF(A2445="","",IF(ISERROR(VLOOKUP(A2445,'Base empleados 2025'!$A:$F,6,FALSE)),VLOOKUP(A2445,'Base empleados 2025'!$B:$F,5,FALSE),VLOOKUP(A2445,'Base empleados 2025'!$A:$F,6,FALSE)))</f>
        <v/>
      </c>
      <c r="D2445" s="5" t="str">
        <f>IF(A2445="","",IF(ISERROR(VLOOKUP(A2445,'Base empleados 2025'!$A:$F,3,FALSE)),VLOOKUP(A2445,'Base empleados 2025'!$B:$F,2,FALSE),VLOOKUP(A2445,'Base empleados 2025'!$A:$F,3,FALSE)))</f>
        <v/>
      </c>
      <c r="E2445" s="5" t="str">
        <f>IF(A2445="","",IF(ISERROR(VLOOKUP(A2445,'Base empleados 2025'!$A:$F,4,FALSE)),VLOOKUP(A2445,'Base empleados 2025'!$B:$F,3,FALSE),VLOOKUP(A2445,'Base empleados 2025'!$A:$F,4,FALSE)))</f>
        <v/>
      </c>
      <c r="F2445" s="5" t="str">
        <f>IF(A2445="","",IF(ISERROR(VLOOKUP(A2445,'Base empleados 2025'!$A:$F,5,FALSE)),VLOOKUP(A2445,'Base empleados 2025'!$B:$F,4,FALSE),VLOOKUP(A2445,'Base empleados 2025'!$A:$F,5,FALSE)))</f>
        <v/>
      </c>
      <c r="G2445" s="23" t="str">
        <f>IF(D2445="","",VLOOKUP(D2445,'Base empleados 2025'!C:G,5,FALSE))</f>
        <v/>
      </c>
      <c r="H2445" s="12" t="str">
        <f>IF(ISERROR(VLOOKUP(E2445,$E$4:F2444,2,FALSE)),"","REPETIDO")</f>
        <v>REPETIDO</v>
      </c>
      <c r="I2445" s="12"/>
      <c r="J2445" s="13" t="str">
        <f>IF(E2445="","",VLOOKUP(E2445,'Base empleados 2025'!B:G,6,FALSE))</f>
        <v/>
      </c>
      <c r="K2445" s="14" t="str">
        <f>IF(A2445="","",VLOOKUP(A2445,'Base empleados 2025'!A:H,8,0))</f>
        <v/>
      </c>
      <c r="L2445" s="15" t="str">
        <f>IF(A2445="","",VLOOKUP(A2445,'Base empleados 2025'!A:I,9,0))</f>
        <v/>
      </c>
    </row>
    <row r="2446" spans="1:12" ht="15.5" x14ac:dyDescent="0.35">
      <c r="A2446" s="36"/>
      <c r="B2446" s="12" t="str">
        <f t="shared" si="38"/>
        <v/>
      </c>
      <c r="C2446" s="5" t="str">
        <f>IF(A2446="","",IF(ISERROR(VLOOKUP(A2446,'Base empleados 2025'!$A:$F,6,FALSE)),VLOOKUP(A2446,'Base empleados 2025'!$B:$F,5,FALSE),VLOOKUP(A2446,'Base empleados 2025'!$A:$F,6,FALSE)))</f>
        <v/>
      </c>
      <c r="D2446" s="5" t="str">
        <f>IF(A2446="","",IF(ISERROR(VLOOKUP(A2446,'Base empleados 2025'!$A:$F,3,FALSE)),VLOOKUP(A2446,'Base empleados 2025'!$B:$F,2,FALSE),VLOOKUP(A2446,'Base empleados 2025'!$A:$F,3,FALSE)))</f>
        <v/>
      </c>
      <c r="E2446" s="5" t="str">
        <f>IF(A2446="","",IF(ISERROR(VLOOKUP(A2446,'Base empleados 2025'!$A:$F,4,FALSE)),VLOOKUP(A2446,'Base empleados 2025'!$B:$F,3,FALSE),VLOOKUP(A2446,'Base empleados 2025'!$A:$F,4,FALSE)))</f>
        <v/>
      </c>
      <c r="F2446" s="5" t="str">
        <f>IF(A2446="","",IF(ISERROR(VLOOKUP(A2446,'Base empleados 2025'!$A:$F,5,FALSE)),VLOOKUP(A2446,'Base empleados 2025'!$B:$F,4,FALSE),VLOOKUP(A2446,'Base empleados 2025'!$A:$F,5,FALSE)))</f>
        <v/>
      </c>
      <c r="G2446" s="23" t="str">
        <f>IF(D2446="","",VLOOKUP(D2446,'Base empleados 2025'!C:G,5,FALSE))</f>
        <v/>
      </c>
      <c r="H2446" s="12" t="str">
        <f>IF(ISERROR(VLOOKUP(E2446,$E$4:F2445,2,FALSE)),"","REPETIDO")</f>
        <v>REPETIDO</v>
      </c>
      <c r="I2446" s="12"/>
      <c r="J2446" s="13" t="str">
        <f>IF(E2446="","",VLOOKUP(E2446,'Base empleados 2025'!B:G,6,FALSE))</f>
        <v/>
      </c>
      <c r="K2446" s="14" t="str">
        <f>IF(A2446="","",VLOOKUP(A2446,'Base empleados 2025'!A:H,8,0))</f>
        <v/>
      </c>
      <c r="L2446" s="15" t="str">
        <f>IF(A2446="","",VLOOKUP(A2446,'Base empleados 2025'!A:I,9,0))</f>
        <v/>
      </c>
    </row>
    <row r="2447" spans="1:12" ht="15.5" x14ac:dyDescent="0.35">
      <c r="A2447" s="36"/>
      <c r="B2447" s="12" t="str">
        <f t="shared" si="38"/>
        <v/>
      </c>
      <c r="C2447" s="5" t="str">
        <f>IF(A2447="","",IF(ISERROR(VLOOKUP(A2447,'Base empleados 2025'!$A:$F,6,FALSE)),VLOOKUP(A2447,'Base empleados 2025'!$B:$F,5,FALSE),VLOOKUP(A2447,'Base empleados 2025'!$A:$F,6,FALSE)))</f>
        <v/>
      </c>
      <c r="D2447" s="5" t="str">
        <f>IF(A2447="","",IF(ISERROR(VLOOKUP(A2447,'Base empleados 2025'!$A:$F,3,FALSE)),VLOOKUP(A2447,'Base empleados 2025'!$B:$F,2,FALSE),VLOOKUP(A2447,'Base empleados 2025'!$A:$F,3,FALSE)))</f>
        <v/>
      </c>
      <c r="E2447" s="5" t="str">
        <f>IF(A2447="","",IF(ISERROR(VLOOKUP(A2447,'Base empleados 2025'!$A:$F,4,FALSE)),VLOOKUP(A2447,'Base empleados 2025'!$B:$F,3,FALSE),VLOOKUP(A2447,'Base empleados 2025'!$A:$F,4,FALSE)))</f>
        <v/>
      </c>
      <c r="F2447" s="5" t="str">
        <f>IF(A2447="","",IF(ISERROR(VLOOKUP(A2447,'Base empleados 2025'!$A:$F,5,FALSE)),VLOOKUP(A2447,'Base empleados 2025'!$B:$F,4,FALSE),VLOOKUP(A2447,'Base empleados 2025'!$A:$F,5,FALSE)))</f>
        <v/>
      </c>
      <c r="G2447" s="23" t="str">
        <f>IF(D2447="","",VLOOKUP(D2447,'Base empleados 2025'!C:G,5,FALSE))</f>
        <v/>
      </c>
      <c r="H2447" s="12" t="str">
        <f>IF(ISERROR(VLOOKUP(E2447,$E$4:F2446,2,FALSE)),"","REPETIDO")</f>
        <v>REPETIDO</v>
      </c>
      <c r="I2447" s="12"/>
      <c r="J2447" s="13" t="str">
        <f>IF(E2447="","",VLOOKUP(E2447,'Base empleados 2025'!B:G,6,FALSE))</f>
        <v/>
      </c>
      <c r="K2447" s="14" t="str">
        <f>IF(A2447="","",VLOOKUP(A2447,'Base empleados 2025'!A:H,8,0))</f>
        <v/>
      </c>
      <c r="L2447" s="15" t="str">
        <f>IF(A2447="","",VLOOKUP(A2447,'Base empleados 2025'!A:I,9,0))</f>
        <v/>
      </c>
    </row>
    <row r="2448" spans="1:12" ht="15.5" x14ac:dyDescent="0.35">
      <c r="A2448" s="36"/>
      <c r="B2448" s="12" t="str">
        <f t="shared" si="38"/>
        <v/>
      </c>
      <c r="C2448" s="5" t="str">
        <f>IF(A2448="","",IF(ISERROR(VLOOKUP(A2448,'Base empleados 2025'!$A:$F,6,FALSE)),VLOOKUP(A2448,'Base empleados 2025'!$B:$F,5,FALSE),VLOOKUP(A2448,'Base empleados 2025'!$A:$F,6,FALSE)))</f>
        <v/>
      </c>
      <c r="D2448" s="5" t="str">
        <f>IF(A2448="","",IF(ISERROR(VLOOKUP(A2448,'Base empleados 2025'!$A:$F,3,FALSE)),VLOOKUP(A2448,'Base empleados 2025'!$B:$F,2,FALSE),VLOOKUP(A2448,'Base empleados 2025'!$A:$F,3,FALSE)))</f>
        <v/>
      </c>
      <c r="E2448" s="5" t="str">
        <f>IF(A2448="","",IF(ISERROR(VLOOKUP(A2448,'Base empleados 2025'!$A:$F,4,FALSE)),VLOOKUP(A2448,'Base empleados 2025'!$B:$F,3,FALSE),VLOOKUP(A2448,'Base empleados 2025'!$A:$F,4,FALSE)))</f>
        <v/>
      </c>
      <c r="F2448" s="5" t="str">
        <f>IF(A2448="","",IF(ISERROR(VLOOKUP(A2448,'Base empleados 2025'!$A:$F,5,FALSE)),VLOOKUP(A2448,'Base empleados 2025'!$B:$F,4,FALSE),VLOOKUP(A2448,'Base empleados 2025'!$A:$F,5,FALSE)))</f>
        <v/>
      </c>
      <c r="G2448" s="23" t="str">
        <f>IF(D2448="","",VLOOKUP(D2448,'Base empleados 2025'!C:G,5,FALSE))</f>
        <v/>
      </c>
      <c r="H2448" s="12" t="str">
        <f>IF(ISERROR(VLOOKUP(E2448,$E$4:F2447,2,FALSE)),"","REPETIDO")</f>
        <v>REPETIDO</v>
      </c>
      <c r="I2448" s="12"/>
      <c r="J2448" s="13" t="str">
        <f>IF(E2448="","",VLOOKUP(E2448,'Base empleados 2025'!B:G,6,FALSE))</f>
        <v/>
      </c>
      <c r="K2448" s="14" t="str">
        <f>IF(A2448="","",VLOOKUP(A2448,'Base empleados 2025'!A:H,8,0))</f>
        <v/>
      </c>
      <c r="L2448" s="15" t="str">
        <f>IF(A2448="","",VLOOKUP(A2448,'Base empleados 2025'!A:I,9,0))</f>
        <v/>
      </c>
    </row>
    <row r="2449" spans="1:12" ht="15.5" x14ac:dyDescent="0.35">
      <c r="A2449" s="36"/>
      <c r="B2449" s="12" t="str">
        <f t="shared" si="38"/>
        <v/>
      </c>
      <c r="C2449" s="5" t="str">
        <f>IF(A2449="","",IF(ISERROR(VLOOKUP(A2449,'Base empleados 2025'!$A:$F,6,FALSE)),VLOOKUP(A2449,'Base empleados 2025'!$B:$F,5,FALSE),VLOOKUP(A2449,'Base empleados 2025'!$A:$F,6,FALSE)))</f>
        <v/>
      </c>
      <c r="D2449" s="5" t="str">
        <f>IF(A2449="","",IF(ISERROR(VLOOKUP(A2449,'Base empleados 2025'!$A:$F,3,FALSE)),VLOOKUP(A2449,'Base empleados 2025'!$B:$F,2,FALSE),VLOOKUP(A2449,'Base empleados 2025'!$A:$F,3,FALSE)))</f>
        <v/>
      </c>
      <c r="E2449" s="5" t="str">
        <f>IF(A2449="","",IF(ISERROR(VLOOKUP(A2449,'Base empleados 2025'!$A:$F,4,FALSE)),VLOOKUP(A2449,'Base empleados 2025'!$B:$F,3,FALSE),VLOOKUP(A2449,'Base empleados 2025'!$A:$F,4,FALSE)))</f>
        <v/>
      </c>
      <c r="F2449" s="5" t="str">
        <f>IF(A2449="","",IF(ISERROR(VLOOKUP(A2449,'Base empleados 2025'!$A:$F,5,FALSE)),VLOOKUP(A2449,'Base empleados 2025'!$B:$F,4,FALSE),VLOOKUP(A2449,'Base empleados 2025'!$A:$F,5,FALSE)))</f>
        <v/>
      </c>
      <c r="G2449" s="23" t="str">
        <f>IF(D2449="","",VLOOKUP(D2449,'Base empleados 2025'!C:G,5,FALSE))</f>
        <v/>
      </c>
      <c r="H2449" s="12" t="str">
        <f>IF(ISERROR(VLOOKUP(E2449,$E$4:F2448,2,FALSE)),"","REPETIDO")</f>
        <v>REPETIDO</v>
      </c>
      <c r="I2449" s="12"/>
      <c r="J2449" s="13" t="str">
        <f>IF(E2449="","",VLOOKUP(E2449,'Base empleados 2025'!B:G,6,FALSE))</f>
        <v/>
      </c>
      <c r="K2449" s="14" t="str">
        <f>IF(A2449="","",VLOOKUP(A2449,'Base empleados 2025'!A:H,8,0))</f>
        <v/>
      </c>
      <c r="L2449" s="15" t="str">
        <f>IF(A2449="","",VLOOKUP(A2449,'Base empleados 2025'!A:I,9,0))</f>
        <v/>
      </c>
    </row>
    <row r="2450" spans="1:12" ht="15.5" x14ac:dyDescent="0.35">
      <c r="A2450" s="36"/>
      <c r="B2450" s="12" t="str">
        <f t="shared" si="38"/>
        <v/>
      </c>
      <c r="C2450" s="5" t="str">
        <f>IF(A2450="","",IF(ISERROR(VLOOKUP(A2450,'Base empleados 2025'!$A:$F,6,FALSE)),VLOOKUP(A2450,'Base empleados 2025'!$B:$F,5,FALSE),VLOOKUP(A2450,'Base empleados 2025'!$A:$F,6,FALSE)))</f>
        <v/>
      </c>
      <c r="D2450" s="5" t="str">
        <f>IF(A2450="","",IF(ISERROR(VLOOKUP(A2450,'Base empleados 2025'!$A:$F,3,FALSE)),VLOOKUP(A2450,'Base empleados 2025'!$B:$F,2,FALSE),VLOOKUP(A2450,'Base empleados 2025'!$A:$F,3,FALSE)))</f>
        <v/>
      </c>
      <c r="E2450" s="5" t="str">
        <f>IF(A2450="","",IF(ISERROR(VLOOKUP(A2450,'Base empleados 2025'!$A:$F,4,FALSE)),VLOOKUP(A2450,'Base empleados 2025'!$B:$F,3,FALSE),VLOOKUP(A2450,'Base empleados 2025'!$A:$F,4,FALSE)))</f>
        <v/>
      </c>
      <c r="F2450" s="5" t="str">
        <f>IF(A2450="","",IF(ISERROR(VLOOKUP(A2450,'Base empleados 2025'!$A:$F,5,FALSE)),VLOOKUP(A2450,'Base empleados 2025'!$B:$F,4,FALSE),VLOOKUP(A2450,'Base empleados 2025'!$A:$F,5,FALSE)))</f>
        <v/>
      </c>
      <c r="G2450" s="23" t="str">
        <f>IF(D2450="","",VLOOKUP(D2450,'Base empleados 2025'!C:G,5,FALSE))</f>
        <v/>
      </c>
      <c r="H2450" s="12" t="str">
        <f>IF(ISERROR(VLOOKUP(E2450,$E$4:F2449,2,FALSE)),"","REPETIDO")</f>
        <v>REPETIDO</v>
      </c>
      <c r="I2450" s="12"/>
      <c r="J2450" s="13" t="str">
        <f>IF(E2450="","",VLOOKUP(E2450,'Base empleados 2025'!B:G,6,FALSE))</f>
        <v/>
      </c>
      <c r="K2450" s="14" t="str">
        <f>IF(A2450="","",VLOOKUP(A2450,'Base empleados 2025'!A:H,8,0))</f>
        <v/>
      </c>
      <c r="L2450" s="15" t="str">
        <f>IF(A2450="","",VLOOKUP(A2450,'Base empleados 2025'!A:I,9,0))</f>
        <v/>
      </c>
    </row>
    <row r="2451" spans="1:12" ht="15.5" x14ac:dyDescent="0.35">
      <c r="A2451" s="36"/>
      <c r="B2451" s="12" t="str">
        <f t="shared" si="38"/>
        <v/>
      </c>
      <c r="C2451" s="5" t="str">
        <f>IF(A2451="","",IF(ISERROR(VLOOKUP(A2451,'Base empleados 2025'!$A:$F,6,FALSE)),VLOOKUP(A2451,'Base empleados 2025'!$B:$F,5,FALSE),VLOOKUP(A2451,'Base empleados 2025'!$A:$F,6,FALSE)))</f>
        <v/>
      </c>
      <c r="D2451" s="5" t="str">
        <f>IF(A2451="","",IF(ISERROR(VLOOKUP(A2451,'Base empleados 2025'!$A:$F,3,FALSE)),VLOOKUP(A2451,'Base empleados 2025'!$B:$F,2,FALSE),VLOOKUP(A2451,'Base empleados 2025'!$A:$F,3,FALSE)))</f>
        <v/>
      </c>
      <c r="E2451" s="5" t="str">
        <f>IF(A2451="","",IF(ISERROR(VLOOKUP(A2451,'Base empleados 2025'!$A:$F,4,FALSE)),VLOOKUP(A2451,'Base empleados 2025'!$B:$F,3,FALSE),VLOOKUP(A2451,'Base empleados 2025'!$A:$F,4,FALSE)))</f>
        <v/>
      </c>
      <c r="F2451" s="5" t="str">
        <f>IF(A2451="","",IF(ISERROR(VLOOKUP(A2451,'Base empleados 2025'!$A:$F,5,FALSE)),VLOOKUP(A2451,'Base empleados 2025'!$B:$F,4,FALSE),VLOOKUP(A2451,'Base empleados 2025'!$A:$F,5,FALSE)))</f>
        <v/>
      </c>
      <c r="G2451" s="23" t="str">
        <f>IF(D2451="","",VLOOKUP(D2451,'Base empleados 2025'!C:G,5,FALSE))</f>
        <v/>
      </c>
      <c r="H2451" s="12" t="str">
        <f>IF(ISERROR(VLOOKUP(E2451,$E$4:F2450,2,FALSE)),"","REPETIDO")</f>
        <v>REPETIDO</v>
      </c>
      <c r="I2451" s="12"/>
      <c r="J2451" s="13" t="str">
        <f>IF(E2451="","",VLOOKUP(E2451,'Base empleados 2025'!B:G,6,FALSE))</f>
        <v/>
      </c>
      <c r="K2451" s="14" t="str">
        <f>IF(A2451="","",VLOOKUP(A2451,'Base empleados 2025'!A:H,8,0))</f>
        <v/>
      </c>
      <c r="L2451" s="15" t="str">
        <f>IF(A2451="","",VLOOKUP(A2451,'Base empleados 2025'!A:I,9,0))</f>
        <v/>
      </c>
    </row>
    <row r="2452" spans="1:12" ht="15.5" x14ac:dyDescent="0.35">
      <c r="A2452" s="36"/>
      <c r="B2452" s="12" t="str">
        <f t="shared" si="38"/>
        <v/>
      </c>
      <c r="C2452" s="5" t="str">
        <f>IF(A2452="","",IF(ISERROR(VLOOKUP(A2452,'Base empleados 2025'!$A:$F,6,FALSE)),VLOOKUP(A2452,'Base empleados 2025'!$B:$F,5,FALSE),VLOOKUP(A2452,'Base empleados 2025'!$A:$F,6,FALSE)))</f>
        <v/>
      </c>
      <c r="D2452" s="5" t="str">
        <f>IF(A2452="","",IF(ISERROR(VLOOKUP(A2452,'Base empleados 2025'!$A:$F,3,FALSE)),VLOOKUP(A2452,'Base empleados 2025'!$B:$F,2,FALSE),VLOOKUP(A2452,'Base empleados 2025'!$A:$F,3,FALSE)))</f>
        <v/>
      </c>
      <c r="E2452" s="5" t="str">
        <f>IF(A2452="","",IF(ISERROR(VLOOKUP(A2452,'Base empleados 2025'!$A:$F,4,FALSE)),VLOOKUP(A2452,'Base empleados 2025'!$B:$F,3,FALSE),VLOOKUP(A2452,'Base empleados 2025'!$A:$F,4,FALSE)))</f>
        <v/>
      </c>
      <c r="F2452" s="5" t="str">
        <f>IF(A2452="","",IF(ISERROR(VLOOKUP(A2452,'Base empleados 2025'!$A:$F,5,FALSE)),VLOOKUP(A2452,'Base empleados 2025'!$B:$F,4,FALSE),VLOOKUP(A2452,'Base empleados 2025'!$A:$F,5,FALSE)))</f>
        <v/>
      </c>
      <c r="G2452" s="23" t="str">
        <f>IF(D2452="","",VLOOKUP(D2452,'Base empleados 2025'!C:G,5,FALSE))</f>
        <v/>
      </c>
      <c r="H2452" s="12" t="str">
        <f>IF(ISERROR(VLOOKUP(E2452,$E$4:F2451,2,FALSE)),"","REPETIDO")</f>
        <v>REPETIDO</v>
      </c>
      <c r="I2452" s="12"/>
      <c r="J2452" s="13" t="str">
        <f>IF(E2452="","",VLOOKUP(E2452,'Base empleados 2025'!B:G,6,FALSE))</f>
        <v/>
      </c>
      <c r="K2452" s="14" t="str">
        <f>IF(A2452="","",VLOOKUP(A2452,'Base empleados 2025'!A:H,8,0))</f>
        <v/>
      </c>
      <c r="L2452" s="15" t="str">
        <f>IF(A2452="","",VLOOKUP(A2452,'Base empleados 2025'!A:I,9,0))</f>
        <v/>
      </c>
    </row>
    <row r="2453" spans="1:12" ht="15.5" x14ac:dyDescent="0.35">
      <c r="A2453" s="36"/>
      <c r="B2453" s="12" t="str">
        <f t="shared" si="38"/>
        <v/>
      </c>
      <c r="C2453" s="5" t="str">
        <f>IF(A2453="","",IF(ISERROR(VLOOKUP(A2453,'Base empleados 2025'!$A:$F,6,FALSE)),VLOOKUP(A2453,'Base empleados 2025'!$B:$F,5,FALSE),VLOOKUP(A2453,'Base empleados 2025'!$A:$F,6,FALSE)))</f>
        <v/>
      </c>
      <c r="D2453" s="5" t="str">
        <f>IF(A2453="","",IF(ISERROR(VLOOKUP(A2453,'Base empleados 2025'!$A:$F,3,FALSE)),VLOOKUP(A2453,'Base empleados 2025'!$B:$F,2,FALSE),VLOOKUP(A2453,'Base empleados 2025'!$A:$F,3,FALSE)))</f>
        <v/>
      </c>
      <c r="E2453" s="5" t="str">
        <f>IF(A2453="","",IF(ISERROR(VLOOKUP(A2453,'Base empleados 2025'!$A:$F,4,FALSE)),VLOOKUP(A2453,'Base empleados 2025'!$B:$F,3,FALSE),VLOOKUP(A2453,'Base empleados 2025'!$A:$F,4,FALSE)))</f>
        <v/>
      </c>
      <c r="F2453" s="5" t="str">
        <f>IF(A2453="","",IF(ISERROR(VLOOKUP(A2453,'Base empleados 2025'!$A:$F,5,FALSE)),VLOOKUP(A2453,'Base empleados 2025'!$B:$F,4,FALSE),VLOOKUP(A2453,'Base empleados 2025'!$A:$F,5,FALSE)))</f>
        <v/>
      </c>
      <c r="G2453" s="23" t="str">
        <f>IF(D2453="","",VLOOKUP(D2453,'Base empleados 2025'!C:G,5,FALSE))</f>
        <v/>
      </c>
      <c r="H2453" s="12" t="str">
        <f>IF(ISERROR(VLOOKUP(E2453,$E$4:F2452,2,FALSE)),"","REPETIDO")</f>
        <v>REPETIDO</v>
      </c>
      <c r="I2453" s="12"/>
      <c r="J2453" s="13" t="str">
        <f>IF(E2453="","",VLOOKUP(E2453,'Base empleados 2025'!B:G,6,FALSE))</f>
        <v/>
      </c>
      <c r="K2453" s="14" t="str">
        <f>IF(A2453="","",VLOOKUP(A2453,'Base empleados 2025'!A:H,8,0))</f>
        <v/>
      </c>
      <c r="L2453" s="15" t="str">
        <f>IF(A2453="","",VLOOKUP(A2453,'Base empleados 2025'!A:I,9,0))</f>
        <v/>
      </c>
    </row>
    <row r="2454" spans="1:12" ht="15.5" x14ac:dyDescent="0.35">
      <c r="A2454" s="36"/>
      <c r="B2454" s="12" t="str">
        <f t="shared" si="38"/>
        <v/>
      </c>
      <c r="C2454" s="5" t="str">
        <f>IF(A2454="","",IF(ISERROR(VLOOKUP(A2454,'Base empleados 2025'!$A:$F,6,FALSE)),VLOOKUP(A2454,'Base empleados 2025'!$B:$F,5,FALSE),VLOOKUP(A2454,'Base empleados 2025'!$A:$F,6,FALSE)))</f>
        <v/>
      </c>
      <c r="D2454" s="5" t="str">
        <f>IF(A2454="","",IF(ISERROR(VLOOKUP(A2454,'Base empleados 2025'!$A:$F,3,FALSE)),VLOOKUP(A2454,'Base empleados 2025'!$B:$F,2,FALSE),VLOOKUP(A2454,'Base empleados 2025'!$A:$F,3,FALSE)))</f>
        <v/>
      </c>
      <c r="E2454" s="5" t="str">
        <f>IF(A2454="","",IF(ISERROR(VLOOKUP(A2454,'Base empleados 2025'!$A:$F,4,FALSE)),VLOOKUP(A2454,'Base empleados 2025'!$B:$F,3,FALSE),VLOOKUP(A2454,'Base empleados 2025'!$A:$F,4,FALSE)))</f>
        <v/>
      </c>
      <c r="F2454" s="5" t="str">
        <f>IF(A2454="","",IF(ISERROR(VLOOKUP(A2454,'Base empleados 2025'!$A:$F,5,FALSE)),VLOOKUP(A2454,'Base empleados 2025'!$B:$F,4,FALSE),VLOOKUP(A2454,'Base empleados 2025'!$A:$F,5,FALSE)))</f>
        <v/>
      </c>
      <c r="G2454" s="23" t="str">
        <f>IF(D2454="","",VLOOKUP(D2454,'Base empleados 2025'!C:G,5,FALSE))</f>
        <v/>
      </c>
      <c r="H2454" s="12" t="str">
        <f>IF(ISERROR(VLOOKUP(E2454,$E$4:F2453,2,FALSE)),"","REPETIDO")</f>
        <v>REPETIDO</v>
      </c>
      <c r="I2454" s="12"/>
      <c r="J2454" s="13" t="str">
        <f>IF(E2454="","",VLOOKUP(E2454,'Base empleados 2025'!B:G,6,FALSE))</f>
        <v/>
      </c>
      <c r="K2454" s="14" t="str">
        <f>IF(A2454="","",VLOOKUP(A2454,'Base empleados 2025'!A:H,8,0))</f>
        <v/>
      </c>
      <c r="L2454" s="15" t="str">
        <f>IF(A2454="","",VLOOKUP(A2454,'Base empleados 2025'!A:I,9,0))</f>
        <v/>
      </c>
    </row>
    <row r="2455" spans="1:12" ht="15.5" x14ac:dyDescent="0.35">
      <c r="A2455" s="36"/>
      <c r="B2455" s="12" t="str">
        <f t="shared" si="38"/>
        <v/>
      </c>
      <c r="C2455" s="5" t="str">
        <f>IF(A2455="","",IF(ISERROR(VLOOKUP(A2455,'Base empleados 2025'!$A:$F,6,FALSE)),VLOOKUP(A2455,'Base empleados 2025'!$B:$F,5,FALSE),VLOOKUP(A2455,'Base empleados 2025'!$A:$F,6,FALSE)))</f>
        <v/>
      </c>
      <c r="D2455" s="5" t="str">
        <f>IF(A2455="","",IF(ISERROR(VLOOKUP(A2455,'Base empleados 2025'!$A:$F,3,FALSE)),VLOOKUP(A2455,'Base empleados 2025'!$B:$F,2,FALSE),VLOOKUP(A2455,'Base empleados 2025'!$A:$F,3,FALSE)))</f>
        <v/>
      </c>
      <c r="E2455" s="5" t="str">
        <f>IF(A2455="","",IF(ISERROR(VLOOKUP(A2455,'Base empleados 2025'!$A:$F,4,FALSE)),VLOOKUP(A2455,'Base empleados 2025'!$B:$F,3,FALSE),VLOOKUP(A2455,'Base empleados 2025'!$A:$F,4,FALSE)))</f>
        <v/>
      </c>
      <c r="F2455" s="5" t="str">
        <f>IF(A2455="","",IF(ISERROR(VLOOKUP(A2455,'Base empleados 2025'!$A:$F,5,FALSE)),VLOOKUP(A2455,'Base empleados 2025'!$B:$F,4,FALSE),VLOOKUP(A2455,'Base empleados 2025'!$A:$F,5,FALSE)))</f>
        <v/>
      </c>
      <c r="G2455" s="23" t="str">
        <f>IF(D2455="","",VLOOKUP(D2455,'Base empleados 2025'!C:G,5,FALSE))</f>
        <v/>
      </c>
      <c r="H2455" s="12" t="str">
        <f>IF(ISERROR(VLOOKUP(E2455,$E$4:F2454,2,FALSE)),"","REPETIDO")</f>
        <v>REPETIDO</v>
      </c>
      <c r="I2455" s="12"/>
      <c r="J2455" s="13" t="str">
        <f>IF(E2455="","",VLOOKUP(E2455,'Base empleados 2025'!B:G,6,FALSE))</f>
        <v/>
      </c>
      <c r="K2455" s="14" t="str">
        <f>IF(A2455="","",VLOOKUP(A2455,'Base empleados 2025'!A:H,8,0))</f>
        <v/>
      </c>
      <c r="L2455" s="15" t="str">
        <f>IF(A2455="","",VLOOKUP(A2455,'Base empleados 2025'!A:I,9,0))</f>
        <v/>
      </c>
    </row>
    <row r="2456" spans="1:12" ht="15.5" x14ac:dyDescent="0.35">
      <c r="A2456" s="36"/>
      <c r="B2456" s="12" t="str">
        <f t="shared" si="38"/>
        <v/>
      </c>
      <c r="C2456" s="5" t="str">
        <f>IF(A2456="","",IF(ISERROR(VLOOKUP(A2456,'Base empleados 2025'!$A:$F,6,FALSE)),VLOOKUP(A2456,'Base empleados 2025'!$B:$F,5,FALSE),VLOOKUP(A2456,'Base empleados 2025'!$A:$F,6,FALSE)))</f>
        <v/>
      </c>
      <c r="D2456" s="5" t="str">
        <f>IF(A2456="","",IF(ISERROR(VLOOKUP(A2456,'Base empleados 2025'!$A:$F,3,FALSE)),VLOOKUP(A2456,'Base empleados 2025'!$B:$F,2,FALSE),VLOOKUP(A2456,'Base empleados 2025'!$A:$F,3,FALSE)))</f>
        <v/>
      </c>
      <c r="E2456" s="5" t="str">
        <f>IF(A2456="","",IF(ISERROR(VLOOKUP(A2456,'Base empleados 2025'!$A:$F,4,FALSE)),VLOOKUP(A2456,'Base empleados 2025'!$B:$F,3,FALSE),VLOOKUP(A2456,'Base empleados 2025'!$A:$F,4,FALSE)))</f>
        <v/>
      </c>
      <c r="F2456" s="5" t="str">
        <f>IF(A2456="","",IF(ISERROR(VLOOKUP(A2456,'Base empleados 2025'!$A:$F,5,FALSE)),VLOOKUP(A2456,'Base empleados 2025'!$B:$F,4,FALSE),VLOOKUP(A2456,'Base empleados 2025'!$A:$F,5,FALSE)))</f>
        <v/>
      </c>
      <c r="G2456" s="23" t="str">
        <f>IF(D2456="","",VLOOKUP(D2456,'Base empleados 2025'!C:G,5,FALSE))</f>
        <v/>
      </c>
      <c r="H2456" s="12" t="str">
        <f>IF(ISERROR(VLOOKUP(E2456,$E$4:F2455,2,FALSE)),"","REPETIDO")</f>
        <v>REPETIDO</v>
      </c>
      <c r="I2456" s="12"/>
      <c r="J2456" s="13" t="str">
        <f>IF(E2456="","",VLOOKUP(E2456,'Base empleados 2025'!B:G,6,FALSE))</f>
        <v/>
      </c>
      <c r="K2456" s="14" t="str">
        <f>IF(A2456="","",VLOOKUP(A2456,'Base empleados 2025'!A:H,8,0))</f>
        <v/>
      </c>
      <c r="L2456" s="15" t="str">
        <f>IF(A2456="","",VLOOKUP(A2456,'Base empleados 2025'!A:I,9,0))</f>
        <v/>
      </c>
    </row>
    <row r="2457" spans="1:12" ht="15.5" x14ac:dyDescent="0.35">
      <c r="A2457" s="36"/>
      <c r="B2457" s="12" t="str">
        <f t="shared" si="38"/>
        <v/>
      </c>
      <c r="C2457" s="5" t="str">
        <f>IF(A2457="","",IF(ISERROR(VLOOKUP(A2457,'Base empleados 2025'!$A:$F,6,FALSE)),VLOOKUP(A2457,'Base empleados 2025'!$B:$F,5,FALSE),VLOOKUP(A2457,'Base empleados 2025'!$A:$F,6,FALSE)))</f>
        <v/>
      </c>
      <c r="D2457" s="5" t="str">
        <f>IF(A2457="","",IF(ISERROR(VLOOKUP(A2457,'Base empleados 2025'!$A:$F,3,FALSE)),VLOOKUP(A2457,'Base empleados 2025'!$B:$F,2,FALSE),VLOOKUP(A2457,'Base empleados 2025'!$A:$F,3,FALSE)))</f>
        <v/>
      </c>
      <c r="E2457" s="5" t="str">
        <f>IF(A2457="","",IF(ISERROR(VLOOKUP(A2457,'Base empleados 2025'!$A:$F,4,FALSE)),VLOOKUP(A2457,'Base empleados 2025'!$B:$F,3,FALSE),VLOOKUP(A2457,'Base empleados 2025'!$A:$F,4,FALSE)))</f>
        <v/>
      </c>
      <c r="F2457" s="5" t="str">
        <f>IF(A2457="","",IF(ISERROR(VLOOKUP(A2457,'Base empleados 2025'!$A:$F,5,FALSE)),VLOOKUP(A2457,'Base empleados 2025'!$B:$F,4,FALSE),VLOOKUP(A2457,'Base empleados 2025'!$A:$F,5,FALSE)))</f>
        <v/>
      </c>
      <c r="G2457" s="23" t="str">
        <f>IF(D2457="","",VLOOKUP(D2457,'Base empleados 2025'!C:G,5,FALSE))</f>
        <v/>
      </c>
      <c r="H2457" s="12" t="str">
        <f>IF(ISERROR(VLOOKUP(E2457,$E$4:F2456,2,FALSE)),"","REPETIDO")</f>
        <v>REPETIDO</v>
      </c>
      <c r="I2457" s="12"/>
      <c r="J2457" s="13" t="str">
        <f>IF(E2457="","",VLOOKUP(E2457,'Base empleados 2025'!B:G,6,FALSE))</f>
        <v/>
      </c>
      <c r="K2457" s="14" t="str">
        <f>IF(A2457="","",VLOOKUP(A2457,'Base empleados 2025'!A:H,8,0))</f>
        <v/>
      </c>
      <c r="L2457" s="15" t="str">
        <f>IF(A2457="","",VLOOKUP(A2457,'Base empleados 2025'!A:I,9,0))</f>
        <v/>
      </c>
    </row>
    <row r="2458" spans="1:12" ht="15.5" x14ac:dyDescent="0.35">
      <c r="A2458" s="36"/>
      <c r="B2458" s="12" t="str">
        <f t="shared" si="38"/>
        <v/>
      </c>
      <c r="C2458" s="5" t="str">
        <f>IF(A2458="","",IF(ISERROR(VLOOKUP(A2458,'Base empleados 2025'!$A:$F,6,FALSE)),VLOOKUP(A2458,'Base empleados 2025'!$B:$F,5,FALSE),VLOOKUP(A2458,'Base empleados 2025'!$A:$F,6,FALSE)))</f>
        <v/>
      </c>
      <c r="D2458" s="5" t="str">
        <f>IF(A2458="","",IF(ISERROR(VLOOKUP(A2458,'Base empleados 2025'!$A:$F,3,FALSE)),VLOOKUP(A2458,'Base empleados 2025'!$B:$F,2,FALSE),VLOOKUP(A2458,'Base empleados 2025'!$A:$F,3,FALSE)))</f>
        <v/>
      </c>
      <c r="E2458" s="5" t="str">
        <f>IF(A2458="","",IF(ISERROR(VLOOKUP(A2458,'Base empleados 2025'!$A:$F,4,FALSE)),VLOOKUP(A2458,'Base empleados 2025'!$B:$F,3,FALSE),VLOOKUP(A2458,'Base empleados 2025'!$A:$F,4,FALSE)))</f>
        <v/>
      </c>
      <c r="F2458" s="5" t="str">
        <f>IF(A2458="","",IF(ISERROR(VLOOKUP(A2458,'Base empleados 2025'!$A:$F,5,FALSE)),VLOOKUP(A2458,'Base empleados 2025'!$B:$F,4,FALSE),VLOOKUP(A2458,'Base empleados 2025'!$A:$F,5,FALSE)))</f>
        <v/>
      </c>
      <c r="G2458" s="23" t="str">
        <f>IF(D2458="","",VLOOKUP(D2458,'Base empleados 2025'!C:G,5,FALSE))</f>
        <v/>
      </c>
      <c r="H2458" s="12" t="str">
        <f>IF(ISERROR(VLOOKUP(E2458,$E$4:F2457,2,FALSE)),"","REPETIDO")</f>
        <v>REPETIDO</v>
      </c>
      <c r="I2458" s="12"/>
      <c r="J2458" s="13" t="str">
        <f>IF(E2458="","",VLOOKUP(E2458,'Base empleados 2025'!B:G,6,FALSE))</f>
        <v/>
      </c>
      <c r="K2458" s="14" t="str">
        <f>IF(A2458="","",VLOOKUP(A2458,'Base empleados 2025'!A:H,8,0))</f>
        <v/>
      </c>
      <c r="L2458" s="15" t="str">
        <f>IF(A2458="","",VLOOKUP(A2458,'Base empleados 2025'!A:I,9,0))</f>
        <v/>
      </c>
    </row>
    <row r="2459" spans="1:12" ht="15.5" x14ac:dyDescent="0.35">
      <c r="A2459" s="36"/>
      <c r="B2459" s="12" t="str">
        <f t="shared" si="38"/>
        <v/>
      </c>
      <c r="C2459" s="5" t="str">
        <f>IF(A2459="","",IF(ISERROR(VLOOKUP(A2459,'Base empleados 2025'!$A:$F,6,FALSE)),VLOOKUP(A2459,'Base empleados 2025'!$B:$F,5,FALSE),VLOOKUP(A2459,'Base empleados 2025'!$A:$F,6,FALSE)))</f>
        <v/>
      </c>
      <c r="D2459" s="5" t="str">
        <f>IF(A2459="","",IF(ISERROR(VLOOKUP(A2459,'Base empleados 2025'!$A:$F,3,FALSE)),VLOOKUP(A2459,'Base empleados 2025'!$B:$F,2,FALSE),VLOOKUP(A2459,'Base empleados 2025'!$A:$F,3,FALSE)))</f>
        <v/>
      </c>
      <c r="E2459" s="5" t="str">
        <f>IF(A2459="","",IF(ISERROR(VLOOKUP(A2459,'Base empleados 2025'!$A:$F,4,FALSE)),VLOOKUP(A2459,'Base empleados 2025'!$B:$F,3,FALSE),VLOOKUP(A2459,'Base empleados 2025'!$A:$F,4,FALSE)))</f>
        <v/>
      </c>
      <c r="F2459" s="5" t="str">
        <f>IF(A2459="","",IF(ISERROR(VLOOKUP(A2459,'Base empleados 2025'!$A:$F,5,FALSE)),VLOOKUP(A2459,'Base empleados 2025'!$B:$F,4,FALSE),VLOOKUP(A2459,'Base empleados 2025'!$A:$F,5,FALSE)))</f>
        <v/>
      </c>
      <c r="G2459" s="23" t="str">
        <f>IF(D2459="","",VLOOKUP(D2459,'Base empleados 2025'!C:G,5,FALSE))</f>
        <v/>
      </c>
      <c r="H2459" s="12" t="str">
        <f>IF(ISERROR(VLOOKUP(E2459,$E$4:F2458,2,FALSE)),"","REPETIDO")</f>
        <v>REPETIDO</v>
      </c>
      <c r="I2459" s="12"/>
      <c r="J2459" s="13" t="str">
        <f>IF(E2459="","",VLOOKUP(E2459,'Base empleados 2025'!B:G,6,FALSE))</f>
        <v/>
      </c>
      <c r="K2459" s="14" t="str">
        <f>IF(A2459="","",VLOOKUP(A2459,'Base empleados 2025'!A:H,8,0))</f>
        <v/>
      </c>
      <c r="L2459" s="15" t="str">
        <f>IF(A2459="","",VLOOKUP(A2459,'Base empleados 2025'!A:I,9,0))</f>
        <v/>
      </c>
    </row>
    <row r="2460" spans="1:12" ht="15.5" x14ac:dyDescent="0.35">
      <c r="A2460" s="36"/>
      <c r="B2460" s="12" t="str">
        <f t="shared" si="38"/>
        <v/>
      </c>
      <c r="C2460" s="5" t="str">
        <f>IF(A2460="","",IF(ISERROR(VLOOKUP(A2460,'Base empleados 2025'!$A:$F,6,FALSE)),VLOOKUP(A2460,'Base empleados 2025'!$B:$F,5,FALSE),VLOOKUP(A2460,'Base empleados 2025'!$A:$F,6,FALSE)))</f>
        <v/>
      </c>
      <c r="D2460" s="5" t="str">
        <f>IF(A2460="","",IF(ISERROR(VLOOKUP(A2460,'Base empleados 2025'!$A:$F,3,FALSE)),VLOOKUP(A2460,'Base empleados 2025'!$B:$F,2,FALSE),VLOOKUP(A2460,'Base empleados 2025'!$A:$F,3,FALSE)))</f>
        <v/>
      </c>
      <c r="E2460" s="5" t="str">
        <f>IF(A2460="","",IF(ISERROR(VLOOKUP(A2460,'Base empleados 2025'!$A:$F,4,FALSE)),VLOOKUP(A2460,'Base empleados 2025'!$B:$F,3,FALSE),VLOOKUP(A2460,'Base empleados 2025'!$A:$F,4,FALSE)))</f>
        <v/>
      </c>
      <c r="F2460" s="5" t="str">
        <f>IF(A2460="","",IF(ISERROR(VLOOKUP(A2460,'Base empleados 2025'!$A:$F,5,FALSE)),VLOOKUP(A2460,'Base empleados 2025'!$B:$F,4,FALSE),VLOOKUP(A2460,'Base empleados 2025'!$A:$F,5,FALSE)))</f>
        <v/>
      </c>
      <c r="G2460" s="23" t="str">
        <f>IF(D2460="","",VLOOKUP(D2460,'Base empleados 2025'!C:G,5,FALSE))</f>
        <v/>
      </c>
      <c r="H2460" s="12" t="str">
        <f>IF(ISERROR(VLOOKUP(E2460,$E$4:F2459,2,FALSE)),"","REPETIDO")</f>
        <v>REPETIDO</v>
      </c>
      <c r="I2460" s="12"/>
      <c r="J2460" s="13" t="str">
        <f>IF(E2460="","",VLOOKUP(E2460,'Base empleados 2025'!B:G,6,FALSE))</f>
        <v/>
      </c>
      <c r="K2460" s="14" t="str">
        <f>IF(A2460="","",VLOOKUP(A2460,'Base empleados 2025'!A:H,8,0))</f>
        <v/>
      </c>
      <c r="L2460" s="15" t="str">
        <f>IF(A2460="","",VLOOKUP(A2460,'Base empleados 2025'!A:I,9,0))</f>
        <v/>
      </c>
    </row>
    <row r="2461" spans="1:12" ht="15.5" x14ac:dyDescent="0.35">
      <c r="A2461" s="36"/>
      <c r="B2461" s="12" t="str">
        <f t="shared" si="38"/>
        <v/>
      </c>
      <c r="C2461" s="5" t="str">
        <f>IF(A2461="","",IF(ISERROR(VLOOKUP(A2461,'Base empleados 2025'!$A:$F,6,FALSE)),VLOOKUP(A2461,'Base empleados 2025'!$B:$F,5,FALSE),VLOOKUP(A2461,'Base empleados 2025'!$A:$F,6,FALSE)))</f>
        <v/>
      </c>
      <c r="D2461" s="5" t="str">
        <f>IF(A2461="","",IF(ISERROR(VLOOKUP(A2461,'Base empleados 2025'!$A:$F,3,FALSE)),VLOOKUP(A2461,'Base empleados 2025'!$B:$F,2,FALSE),VLOOKUP(A2461,'Base empleados 2025'!$A:$F,3,FALSE)))</f>
        <v/>
      </c>
      <c r="E2461" s="5" t="str">
        <f>IF(A2461="","",IF(ISERROR(VLOOKUP(A2461,'Base empleados 2025'!$A:$F,4,FALSE)),VLOOKUP(A2461,'Base empleados 2025'!$B:$F,3,FALSE),VLOOKUP(A2461,'Base empleados 2025'!$A:$F,4,FALSE)))</f>
        <v/>
      </c>
      <c r="F2461" s="5" t="str">
        <f>IF(A2461="","",IF(ISERROR(VLOOKUP(A2461,'Base empleados 2025'!$A:$F,5,FALSE)),VLOOKUP(A2461,'Base empleados 2025'!$B:$F,4,FALSE),VLOOKUP(A2461,'Base empleados 2025'!$A:$F,5,FALSE)))</f>
        <v/>
      </c>
      <c r="G2461" s="23" t="str">
        <f>IF(D2461="","",VLOOKUP(D2461,'Base empleados 2025'!C:G,5,FALSE))</f>
        <v/>
      </c>
      <c r="H2461" s="12" t="str">
        <f>IF(ISERROR(VLOOKUP(E2461,$E$4:F2460,2,FALSE)),"","REPETIDO")</f>
        <v>REPETIDO</v>
      </c>
      <c r="I2461" s="12"/>
      <c r="J2461" s="13" t="str">
        <f>IF(E2461="","",VLOOKUP(E2461,'Base empleados 2025'!B:G,6,FALSE))</f>
        <v/>
      </c>
      <c r="K2461" s="14" t="str">
        <f>IF(A2461="","",VLOOKUP(A2461,'Base empleados 2025'!A:H,8,0))</f>
        <v/>
      </c>
      <c r="L2461" s="15" t="str">
        <f>IF(A2461="","",VLOOKUP(A2461,'Base empleados 2025'!A:I,9,0))</f>
        <v/>
      </c>
    </row>
    <row r="2462" spans="1:12" ht="15.5" x14ac:dyDescent="0.35">
      <c r="A2462" s="36"/>
      <c r="B2462" s="12" t="str">
        <f t="shared" si="38"/>
        <v/>
      </c>
      <c r="C2462" s="5" t="str">
        <f>IF(A2462="","",IF(ISERROR(VLOOKUP(A2462,'Base empleados 2025'!$A:$F,6,FALSE)),VLOOKUP(A2462,'Base empleados 2025'!$B:$F,5,FALSE),VLOOKUP(A2462,'Base empleados 2025'!$A:$F,6,FALSE)))</f>
        <v/>
      </c>
      <c r="D2462" s="5" t="str">
        <f>IF(A2462="","",IF(ISERROR(VLOOKUP(A2462,'Base empleados 2025'!$A:$F,3,FALSE)),VLOOKUP(A2462,'Base empleados 2025'!$B:$F,2,FALSE),VLOOKUP(A2462,'Base empleados 2025'!$A:$F,3,FALSE)))</f>
        <v/>
      </c>
      <c r="E2462" s="5" t="str">
        <f>IF(A2462="","",IF(ISERROR(VLOOKUP(A2462,'Base empleados 2025'!$A:$F,4,FALSE)),VLOOKUP(A2462,'Base empleados 2025'!$B:$F,3,FALSE),VLOOKUP(A2462,'Base empleados 2025'!$A:$F,4,FALSE)))</f>
        <v/>
      </c>
      <c r="F2462" s="5" t="str">
        <f>IF(A2462="","",IF(ISERROR(VLOOKUP(A2462,'Base empleados 2025'!$A:$F,5,FALSE)),VLOOKUP(A2462,'Base empleados 2025'!$B:$F,4,FALSE),VLOOKUP(A2462,'Base empleados 2025'!$A:$F,5,FALSE)))</f>
        <v/>
      </c>
      <c r="G2462" s="23" t="str">
        <f>IF(D2462="","",VLOOKUP(D2462,'Base empleados 2025'!C:G,5,FALSE))</f>
        <v/>
      </c>
      <c r="H2462" s="12" t="str">
        <f>IF(ISERROR(VLOOKUP(E2462,$E$4:F2461,2,FALSE)),"","REPETIDO")</f>
        <v>REPETIDO</v>
      </c>
      <c r="I2462" s="12"/>
      <c r="J2462" s="13" t="str">
        <f>IF(E2462="","",VLOOKUP(E2462,'Base empleados 2025'!B:G,6,FALSE))</f>
        <v/>
      </c>
      <c r="K2462" s="14" t="str">
        <f>IF(A2462="","",VLOOKUP(A2462,'Base empleados 2025'!A:H,8,0))</f>
        <v/>
      </c>
      <c r="L2462" s="15" t="str">
        <f>IF(A2462="","",VLOOKUP(A2462,'Base empleados 2025'!A:I,9,0))</f>
        <v/>
      </c>
    </row>
    <row r="2463" spans="1:12" ht="15.5" x14ac:dyDescent="0.35">
      <c r="A2463" s="36"/>
      <c r="B2463" s="12" t="str">
        <f t="shared" si="38"/>
        <v/>
      </c>
      <c r="C2463" s="5" t="str">
        <f>IF(A2463="","",IF(ISERROR(VLOOKUP(A2463,'Base empleados 2025'!$A:$F,6,FALSE)),VLOOKUP(A2463,'Base empleados 2025'!$B:$F,5,FALSE),VLOOKUP(A2463,'Base empleados 2025'!$A:$F,6,FALSE)))</f>
        <v/>
      </c>
      <c r="D2463" s="5" t="str">
        <f>IF(A2463="","",IF(ISERROR(VLOOKUP(A2463,'Base empleados 2025'!$A:$F,3,FALSE)),VLOOKUP(A2463,'Base empleados 2025'!$B:$F,2,FALSE),VLOOKUP(A2463,'Base empleados 2025'!$A:$F,3,FALSE)))</f>
        <v/>
      </c>
      <c r="E2463" s="5" t="str">
        <f>IF(A2463="","",IF(ISERROR(VLOOKUP(A2463,'Base empleados 2025'!$A:$F,4,FALSE)),VLOOKUP(A2463,'Base empleados 2025'!$B:$F,3,FALSE),VLOOKUP(A2463,'Base empleados 2025'!$A:$F,4,FALSE)))</f>
        <v/>
      </c>
      <c r="F2463" s="5" t="str">
        <f>IF(A2463="","",IF(ISERROR(VLOOKUP(A2463,'Base empleados 2025'!$A:$F,5,FALSE)),VLOOKUP(A2463,'Base empleados 2025'!$B:$F,4,FALSE),VLOOKUP(A2463,'Base empleados 2025'!$A:$F,5,FALSE)))</f>
        <v/>
      </c>
      <c r="G2463" s="23" t="str">
        <f>IF(D2463="","",VLOOKUP(D2463,'Base empleados 2025'!C:G,5,FALSE))</f>
        <v/>
      </c>
      <c r="H2463" s="12" t="str">
        <f>IF(ISERROR(VLOOKUP(E2463,$E$4:F2462,2,FALSE)),"","REPETIDO")</f>
        <v>REPETIDO</v>
      </c>
      <c r="I2463" s="12"/>
      <c r="J2463" s="13" t="str">
        <f>IF(E2463="","",VLOOKUP(E2463,'Base empleados 2025'!B:G,6,FALSE))</f>
        <v/>
      </c>
      <c r="K2463" s="14" t="str">
        <f>IF(A2463="","",VLOOKUP(A2463,'Base empleados 2025'!A:H,8,0))</f>
        <v/>
      </c>
      <c r="L2463" s="15" t="str">
        <f>IF(A2463="","",VLOOKUP(A2463,'Base empleados 2025'!A:I,9,0))</f>
        <v/>
      </c>
    </row>
    <row r="2464" spans="1:12" ht="15.5" x14ac:dyDescent="0.35">
      <c r="A2464" s="36"/>
      <c r="B2464" s="12" t="str">
        <f t="shared" si="38"/>
        <v/>
      </c>
      <c r="C2464" s="5" t="str">
        <f>IF(A2464="","",IF(ISERROR(VLOOKUP(A2464,'Base empleados 2025'!$A:$F,6,FALSE)),VLOOKUP(A2464,'Base empleados 2025'!$B:$F,5,FALSE),VLOOKUP(A2464,'Base empleados 2025'!$A:$F,6,FALSE)))</f>
        <v/>
      </c>
      <c r="D2464" s="5" t="str">
        <f>IF(A2464="","",IF(ISERROR(VLOOKUP(A2464,'Base empleados 2025'!$A:$F,3,FALSE)),VLOOKUP(A2464,'Base empleados 2025'!$B:$F,2,FALSE),VLOOKUP(A2464,'Base empleados 2025'!$A:$F,3,FALSE)))</f>
        <v/>
      </c>
      <c r="E2464" s="5" t="str">
        <f>IF(A2464="","",IF(ISERROR(VLOOKUP(A2464,'Base empleados 2025'!$A:$F,4,FALSE)),VLOOKUP(A2464,'Base empleados 2025'!$B:$F,3,FALSE),VLOOKUP(A2464,'Base empleados 2025'!$A:$F,4,FALSE)))</f>
        <v/>
      </c>
      <c r="F2464" s="5" t="str">
        <f>IF(A2464="","",IF(ISERROR(VLOOKUP(A2464,'Base empleados 2025'!$A:$F,5,FALSE)),VLOOKUP(A2464,'Base empleados 2025'!$B:$F,4,FALSE),VLOOKUP(A2464,'Base empleados 2025'!$A:$F,5,FALSE)))</f>
        <v/>
      </c>
      <c r="G2464" s="23" t="str">
        <f>IF(D2464="","",VLOOKUP(D2464,'Base empleados 2025'!C:G,5,FALSE))</f>
        <v/>
      </c>
      <c r="H2464" s="12" t="str">
        <f>IF(ISERROR(VLOOKUP(E2464,$E$4:F2463,2,FALSE)),"","REPETIDO")</f>
        <v>REPETIDO</v>
      </c>
      <c r="I2464" s="12"/>
      <c r="J2464" s="13" t="str">
        <f>IF(E2464="","",VLOOKUP(E2464,'Base empleados 2025'!B:G,6,FALSE))</f>
        <v/>
      </c>
      <c r="K2464" s="14" t="str">
        <f>IF(A2464="","",VLOOKUP(A2464,'Base empleados 2025'!A:H,8,0))</f>
        <v/>
      </c>
      <c r="L2464" s="15" t="str">
        <f>IF(A2464="","",VLOOKUP(A2464,'Base empleados 2025'!A:I,9,0))</f>
        <v/>
      </c>
    </row>
    <row r="2465" spans="1:12" ht="15.5" x14ac:dyDescent="0.35">
      <c r="A2465" s="36"/>
      <c r="B2465" s="12" t="str">
        <f t="shared" si="38"/>
        <v/>
      </c>
      <c r="C2465" s="5" t="str">
        <f>IF(A2465="","",IF(ISERROR(VLOOKUP(A2465,'Base empleados 2025'!$A:$F,6,FALSE)),VLOOKUP(A2465,'Base empleados 2025'!$B:$F,5,FALSE),VLOOKUP(A2465,'Base empleados 2025'!$A:$F,6,FALSE)))</f>
        <v/>
      </c>
      <c r="D2465" s="5" t="str">
        <f>IF(A2465="","",IF(ISERROR(VLOOKUP(A2465,'Base empleados 2025'!$A:$F,3,FALSE)),VLOOKUP(A2465,'Base empleados 2025'!$B:$F,2,FALSE),VLOOKUP(A2465,'Base empleados 2025'!$A:$F,3,FALSE)))</f>
        <v/>
      </c>
      <c r="E2465" s="5" t="str">
        <f>IF(A2465="","",IF(ISERROR(VLOOKUP(A2465,'Base empleados 2025'!$A:$F,4,FALSE)),VLOOKUP(A2465,'Base empleados 2025'!$B:$F,3,FALSE),VLOOKUP(A2465,'Base empleados 2025'!$A:$F,4,FALSE)))</f>
        <v/>
      </c>
      <c r="F2465" s="5" t="str">
        <f>IF(A2465="","",IF(ISERROR(VLOOKUP(A2465,'Base empleados 2025'!$A:$F,5,FALSE)),VLOOKUP(A2465,'Base empleados 2025'!$B:$F,4,FALSE),VLOOKUP(A2465,'Base empleados 2025'!$A:$F,5,FALSE)))</f>
        <v/>
      </c>
      <c r="G2465" s="23" t="str">
        <f>IF(D2465="","",VLOOKUP(D2465,'Base empleados 2025'!C:G,5,FALSE))</f>
        <v/>
      </c>
      <c r="H2465" s="12" t="str">
        <f>IF(ISERROR(VLOOKUP(E2465,$E$4:F2464,2,FALSE)),"","REPETIDO")</f>
        <v>REPETIDO</v>
      </c>
      <c r="I2465" s="12"/>
      <c r="J2465" s="13" t="str">
        <f>IF(E2465="","",VLOOKUP(E2465,'Base empleados 2025'!B:G,6,FALSE))</f>
        <v/>
      </c>
      <c r="K2465" s="14" t="str">
        <f>IF(A2465="","",VLOOKUP(A2465,'Base empleados 2025'!A:H,8,0))</f>
        <v/>
      </c>
      <c r="L2465" s="15" t="str">
        <f>IF(A2465="","",VLOOKUP(A2465,'Base empleados 2025'!A:I,9,0))</f>
        <v/>
      </c>
    </row>
    <row r="2466" spans="1:12" ht="15.5" x14ac:dyDescent="0.35">
      <c r="A2466" s="36"/>
      <c r="B2466" s="12" t="str">
        <f t="shared" si="38"/>
        <v/>
      </c>
      <c r="C2466" s="5" t="str">
        <f>IF(A2466="","",IF(ISERROR(VLOOKUP(A2466,'Base empleados 2025'!$A:$F,6,FALSE)),VLOOKUP(A2466,'Base empleados 2025'!$B:$F,5,FALSE),VLOOKUP(A2466,'Base empleados 2025'!$A:$F,6,FALSE)))</f>
        <v/>
      </c>
      <c r="D2466" s="5" t="str">
        <f>IF(A2466="","",IF(ISERROR(VLOOKUP(A2466,'Base empleados 2025'!$A:$F,3,FALSE)),VLOOKUP(A2466,'Base empleados 2025'!$B:$F,2,FALSE),VLOOKUP(A2466,'Base empleados 2025'!$A:$F,3,FALSE)))</f>
        <v/>
      </c>
      <c r="E2466" s="5" t="str">
        <f>IF(A2466="","",IF(ISERROR(VLOOKUP(A2466,'Base empleados 2025'!$A:$F,4,FALSE)),VLOOKUP(A2466,'Base empleados 2025'!$B:$F,3,FALSE),VLOOKUP(A2466,'Base empleados 2025'!$A:$F,4,FALSE)))</f>
        <v/>
      </c>
      <c r="F2466" s="5" t="str">
        <f>IF(A2466="","",IF(ISERROR(VLOOKUP(A2466,'Base empleados 2025'!$A:$F,5,FALSE)),VLOOKUP(A2466,'Base empleados 2025'!$B:$F,4,FALSE),VLOOKUP(A2466,'Base empleados 2025'!$A:$F,5,FALSE)))</f>
        <v/>
      </c>
      <c r="G2466" s="23" t="str">
        <f>IF(D2466="","",VLOOKUP(D2466,'Base empleados 2025'!C:G,5,FALSE))</f>
        <v/>
      </c>
      <c r="H2466" s="12" t="str">
        <f>IF(ISERROR(VLOOKUP(E2466,$E$4:F2465,2,FALSE)),"","REPETIDO")</f>
        <v>REPETIDO</v>
      </c>
      <c r="I2466" s="12"/>
      <c r="J2466" s="13" t="str">
        <f>IF(E2466="","",VLOOKUP(E2466,'Base empleados 2025'!B:G,6,FALSE))</f>
        <v/>
      </c>
      <c r="K2466" s="14" t="str">
        <f>IF(A2466="","",VLOOKUP(A2466,'Base empleados 2025'!A:H,8,0))</f>
        <v/>
      </c>
      <c r="L2466" s="15" t="str">
        <f>IF(A2466="","",VLOOKUP(A2466,'Base empleados 2025'!A:I,9,0))</f>
        <v/>
      </c>
    </row>
    <row r="2467" spans="1:12" ht="15.5" x14ac:dyDescent="0.35">
      <c r="A2467" s="36"/>
      <c r="B2467" s="12" t="str">
        <f t="shared" si="38"/>
        <v/>
      </c>
      <c r="C2467" s="5" t="str">
        <f>IF(A2467="","",IF(ISERROR(VLOOKUP(A2467,'Base empleados 2025'!$A:$F,6,FALSE)),VLOOKUP(A2467,'Base empleados 2025'!$B:$F,5,FALSE),VLOOKUP(A2467,'Base empleados 2025'!$A:$F,6,FALSE)))</f>
        <v/>
      </c>
      <c r="D2467" s="5" t="str">
        <f>IF(A2467="","",IF(ISERROR(VLOOKUP(A2467,'Base empleados 2025'!$A:$F,3,FALSE)),VLOOKUP(A2467,'Base empleados 2025'!$B:$F,2,FALSE),VLOOKUP(A2467,'Base empleados 2025'!$A:$F,3,FALSE)))</f>
        <v/>
      </c>
      <c r="E2467" s="5" t="str">
        <f>IF(A2467="","",IF(ISERROR(VLOOKUP(A2467,'Base empleados 2025'!$A:$F,4,FALSE)),VLOOKUP(A2467,'Base empleados 2025'!$B:$F,3,FALSE),VLOOKUP(A2467,'Base empleados 2025'!$A:$F,4,FALSE)))</f>
        <v/>
      </c>
      <c r="F2467" s="5" t="str">
        <f>IF(A2467="","",IF(ISERROR(VLOOKUP(A2467,'Base empleados 2025'!$A:$F,5,FALSE)),VLOOKUP(A2467,'Base empleados 2025'!$B:$F,4,FALSE),VLOOKUP(A2467,'Base empleados 2025'!$A:$F,5,FALSE)))</f>
        <v/>
      </c>
      <c r="G2467" s="23" t="str">
        <f>IF(D2467="","",VLOOKUP(D2467,'Base empleados 2025'!C:G,5,FALSE))</f>
        <v/>
      </c>
      <c r="H2467" s="12" t="str">
        <f>IF(ISERROR(VLOOKUP(E2467,$E$4:F2466,2,FALSE)),"","REPETIDO")</f>
        <v>REPETIDO</v>
      </c>
      <c r="I2467" s="12"/>
      <c r="J2467" s="13" t="str">
        <f>IF(E2467="","",VLOOKUP(E2467,'Base empleados 2025'!B:G,6,FALSE))</f>
        <v/>
      </c>
      <c r="K2467" s="14" t="str">
        <f>IF(A2467="","",VLOOKUP(A2467,'Base empleados 2025'!A:H,8,0))</f>
        <v/>
      </c>
      <c r="L2467" s="15" t="str">
        <f>IF(A2467="","",VLOOKUP(A2467,'Base empleados 2025'!A:I,9,0))</f>
        <v/>
      </c>
    </row>
    <row r="2468" spans="1:12" ht="15.5" x14ac:dyDescent="0.35">
      <c r="A2468" s="36"/>
      <c r="B2468" s="12" t="str">
        <f t="shared" si="38"/>
        <v/>
      </c>
      <c r="C2468" s="5" t="str">
        <f>IF(A2468="","",IF(ISERROR(VLOOKUP(A2468,'Base empleados 2025'!$A:$F,6,FALSE)),VLOOKUP(A2468,'Base empleados 2025'!$B:$F,5,FALSE),VLOOKUP(A2468,'Base empleados 2025'!$A:$F,6,FALSE)))</f>
        <v/>
      </c>
      <c r="D2468" s="5" t="str">
        <f>IF(A2468="","",IF(ISERROR(VLOOKUP(A2468,'Base empleados 2025'!$A:$F,3,FALSE)),VLOOKUP(A2468,'Base empleados 2025'!$B:$F,2,FALSE),VLOOKUP(A2468,'Base empleados 2025'!$A:$F,3,FALSE)))</f>
        <v/>
      </c>
      <c r="E2468" s="5" t="str">
        <f>IF(A2468="","",IF(ISERROR(VLOOKUP(A2468,'Base empleados 2025'!$A:$F,4,FALSE)),VLOOKUP(A2468,'Base empleados 2025'!$B:$F,3,FALSE),VLOOKUP(A2468,'Base empleados 2025'!$A:$F,4,FALSE)))</f>
        <v/>
      </c>
      <c r="F2468" s="5" t="str">
        <f>IF(A2468="","",IF(ISERROR(VLOOKUP(A2468,'Base empleados 2025'!$A:$F,5,FALSE)),VLOOKUP(A2468,'Base empleados 2025'!$B:$F,4,FALSE),VLOOKUP(A2468,'Base empleados 2025'!$A:$F,5,FALSE)))</f>
        <v/>
      </c>
      <c r="G2468" s="23" t="str">
        <f>IF(D2468="","",VLOOKUP(D2468,'Base empleados 2025'!C:G,5,FALSE))</f>
        <v/>
      </c>
      <c r="H2468" s="12" t="str">
        <f>IF(ISERROR(VLOOKUP(E2468,$E$4:F2467,2,FALSE)),"","REPETIDO")</f>
        <v>REPETIDO</v>
      </c>
      <c r="I2468" s="12"/>
      <c r="J2468" s="13" t="str">
        <f>IF(E2468="","",VLOOKUP(E2468,'Base empleados 2025'!B:G,6,FALSE))</f>
        <v/>
      </c>
      <c r="K2468" s="14" t="str">
        <f>IF(A2468="","",VLOOKUP(A2468,'Base empleados 2025'!A:H,8,0))</f>
        <v/>
      </c>
      <c r="L2468" s="15" t="str">
        <f>IF(A2468="","",VLOOKUP(A2468,'Base empleados 2025'!A:I,9,0))</f>
        <v/>
      </c>
    </row>
    <row r="2469" spans="1:12" ht="15.5" x14ac:dyDescent="0.35">
      <c r="A2469" s="36"/>
      <c r="B2469" s="12" t="str">
        <f t="shared" si="38"/>
        <v/>
      </c>
      <c r="C2469" s="5" t="str">
        <f>IF(A2469="","",IF(ISERROR(VLOOKUP(A2469,'Base empleados 2025'!$A:$F,6,FALSE)),VLOOKUP(A2469,'Base empleados 2025'!$B:$F,5,FALSE),VLOOKUP(A2469,'Base empleados 2025'!$A:$F,6,FALSE)))</f>
        <v/>
      </c>
      <c r="D2469" s="5" t="str">
        <f>IF(A2469="","",IF(ISERROR(VLOOKUP(A2469,'Base empleados 2025'!$A:$F,3,FALSE)),VLOOKUP(A2469,'Base empleados 2025'!$B:$F,2,FALSE),VLOOKUP(A2469,'Base empleados 2025'!$A:$F,3,FALSE)))</f>
        <v/>
      </c>
      <c r="E2469" s="5" t="str">
        <f>IF(A2469="","",IF(ISERROR(VLOOKUP(A2469,'Base empleados 2025'!$A:$F,4,FALSE)),VLOOKUP(A2469,'Base empleados 2025'!$B:$F,3,FALSE),VLOOKUP(A2469,'Base empleados 2025'!$A:$F,4,FALSE)))</f>
        <v/>
      </c>
      <c r="F2469" s="5" t="str">
        <f>IF(A2469="","",IF(ISERROR(VLOOKUP(A2469,'Base empleados 2025'!$A:$F,5,FALSE)),VLOOKUP(A2469,'Base empleados 2025'!$B:$F,4,FALSE),VLOOKUP(A2469,'Base empleados 2025'!$A:$F,5,FALSE)))</f>
        <v/>
      </c>
      <c r="G2469" s="23" t="str">
        <f>IF(D2469="","",VLOOKUP(D2469,'Base empleados 2025'!C:G,5,FALSE))</f>
        <v/>
      </c>
      <c r="H2469" s="12" t="str">
        <f>IF(ISERROR(VLOOKUP(E2469,$E$4:F2468,2,FALSE)),"","REPETIDO")</f>
        <v>REPETIDO</v>
      </c>
      <c r="I2469" s="12"/>
      <c r="J2469" s="13" t="str">
        <f>IF(E2469="","",VLOOKUP(E2469,'Base empleados 2025'!B:G,6,FALSE))</f>
        <v/>
      </c>
      <c r="K2469" s="14" t="str">
        <f>IF(A2469="","",VLOOKUP(A2469,'Base empleados 2025'!A:H,8,0))</f>
        <v/>
      </c>
      <c r="L2469" s="15" t="str">
        <f>IF(A2469="","",VLOOKUP(A2469,'Base empleados 2025'!A:I,9,0))</f>
        <v/>
      </c>
    </row>
    <row r="2470" spans="1:12" ht="15.5" x14ac:dyDescent="0.35">
      <c r="A2470" s="36"/>
      <c r="B2470" s="12" t="str">
        <f t="shared" si="38"/>
        <v/>
      </c>
      <c r="C2470" s="5" t="str">
        <f>IF(A2470="","",IF(ISERROR(VLOOKUP(A2470,'Base empleados 2025'!$A:$F,6,FALSE)),VLOOKUP(A2470,'Base empleados 2025'!$B:$F,5,FALSE),VLOOKUP(A2470,'Base empleados 2025'!$A:$F,6,FALSE)))</f>
        <v/>
      </c>
      <c r="D2470" s="5" t="str">
        <f>IF(A2470="","",IF(ISERROR(VLOOKUP(A2470,'Base empleados 2025'!$A:$F,3,FALSE)),VLOOKUP(A2470,'Base empleados 2025'!$B:$F,2,FALSE),VLOOKUP(A2470,'Base empleados 2025'!$A:$F,3,FALSE)))</f>
        <v/>
      </c>
      <c r="E2470" s="5" t="str">
        <f>IF(A2470="","",IF(ISERROR(VLOOKUP(A2470,'Base empleados 2025'!$A:$F,4,FALSE)),VLOOKUP(A2470,'Base empleados 2025'!$B:$F,3,FALSE),VLOOKUP(A2470,'Base empleados 2025'!$A:$F,4,FALSE)))</f>
        <v/>
      </c>
      <c r="F2470" s="5" t="str">
        <f>IF(A2470="","",IF(ISERROR(VLOOKUP(A2470,'Base empleados 2025'!$A:$F,5,FALSE)),VLOOKUP(A2470,'Base empleados 2025'!$B:$F,4,FALSE),VLOOKUP(A2470,'Base empleados 2025'!$A:$F,5,FALSE)))</f>
        <v/>
      </c>
      <c r="G2470" s="23" t="str">
        <f>IF(D2470="","",VLOOKUP(D2470,'Base empleados 2025'!C:G,5,FALSE))</f>
        <v/>
      </c>
      <c r="H2470" s="12" t="str">
        <f>IF(ISERROR(VLOOKUP(E2470,$E$4:F2469,2,FALSE)),"","REPETIDO")</f>
        <v>REPETIDO</v>
      </c>
      <c r="I2470" s="12"/>
      <c r="J2470" s="13" t="str">
        <f>IF(E2470="","",VLOOKUP(E2470,'Base empleados 2025'!B:G,6,FALSE))</f>
        <v/>
      </c>
      <c r="K2470" s="14" t="str">
        <f>IF(A2470="","",VLOOKUP(A2470,'Base empleados 2025'!A:H,8,0))</f>
        <v/>
      </c>
      <c r="L2470" s="15" t="str">
        <f>IF(A2470="","",VLOOKUP(A2470,'Base empleados 2025'!A:I,9,0))</f>
        <v/>
      </c>
    </row>
    <row r="2471" spans="1:12" ht="15.5" x14ac:dyDescent="0.35">
      <c r="A2471" s="36"/>
      <c r="B2471" s="12" t="str">
        <f t="shared" si="38"/>
        <v/>
      </c>
      <c r="C2471" s="5" t="str">
        <f>IF(A2471="","",IF(ISERROR(VLOOKUP(A2471,'Base empleados 2025'!$A:$F,6,FALSE)),VLOOKUP(A2471,'Base empleados 2025'!$B:$F,5,FALSE),VLOOKUP(A2471,'Base empleados 2025'!$A:$F,6,FALSE)))</f>
        <v/>
      </c>
      <c r="D2471" s="5" t="str">
        <f>IF(A2471="","",IF(ISERROR(VLOOKUP(A2471,'Base empleados 2025'!$A:$F,3,FALSE)),VLOOKUP(A2471,'Base empleados 2025'!$B:$F,2,FALSE),VLOOKUP(A2471,'Base empleados 2025'!$A:$F,3,FALSE)))</f>
        <v/>
      </c>
      <c r="E2471" s="5" t="str">
        <f>IF(A2471="","",IF(ISERROR(VLOOKUP(A2471,'Base empleados 2025'!$A:$F,4,FALSE)),VLOOKUP(A2471,'Base empleados 2025'!$B:$F,3,FALSE),VLOOKUP(A2471,'Base empleados 2025'!$A:$F,4,FALSE)))</f>
        <v/>
      </c>
      <c r="F2471" s="5" t="str">
        <f>IF(A2471="","",IF(ISERROR(VLOOKUP(A2471,'Base empleados 2025'!$A:$F,5,FALSE)),VLOOKUP(A2471,'Base empleados 2025'!$B:$F,4,FALSE),VLOOKUP(A2471,'Base empleados 2025'!$A:$F,5,FALSE)))</f>
        <v/>
      </c>
      <c r="G2471" s="23" t="str">
        <f>IF(D2471="","",VLOOKUP(D2471,'Base empleados 2025'!C:G,5,FALSE))</f>
        <v/>
      </c>
      <c r="H2471" s="12" t="str">
        <f>IF(ISERROR(VLOOKUP(E2471,$E$4:F2470,2,FALSE)),"","REPETIDO")</f>
        <v>REPETIDO</v>
      </c>
      <c r="I2471" s="12"/>
      <c r="J2471" s="13" t="str">
        <f>IF(E2471="","",VLOOKUP(E2471,'Base empleados 2025'!B:G,6,FALSE))</f>
        <v/>
      </c>
      <c r="K2471" s="14" t="str">
        <f>IF(A2471="","",VLOOKUP(A2471,'Base empleados 2025'!A:H,8,0))</f>
        <v/>
      </c>
      <c r="L2471" s="15" t="str">
        <f>IF(A2471="","",VLOOKUP(A2471,'Base empleados 2025'!A:I,9,0))</f>
        <v/>
      </c>
    </row>
    <row r="2472" spans="1:12" ht="15.5" x14ac:dyDescent="0.35">
      <c r="A2472" s="36"/>
      <c r="B2472" s="12" t="str">
        <f t="shared" si="38"/>
        <v/>
      </c>
      <c r="C2472" s="5" t="str">
        <f>IF(A2472="","",IF(ISERROR(VLOOKUP(A2472,'Base empleados 2025'!$A:$F,6,FALSE)),VLOOKUP(A2472,'Base empleados 2025'!$B:$F,5,FALSE),VLOOKUP(A2472,'Base empleados 2025'!$A:$F,6,FALSE)))</f>
        <v/>
      </c>
      <c r="D2472" s="5" t="str">
        <f>IF(A2472="","",IF(ISERROR(VLOOKUP(A2472,'Base empleados 2025'!$A:$F,3,FALSE)),VLOOKUP(A2472,'Base empleados 2025'!$B:$F,2,FALSE),VLOOKUP(A2472,'Base empleados 2025'!$A:$F,3,FALSE)))</f>
        <v/>
      </c>
      <c r="E2472" s="5" t="str">
        <f>IF(A2472="","",IF(ISERROR(VLOOKUP(A2472,'Base empleados 2025'!$A:$F,4,FALSE)),VLOOKUP(A2472,'Base empleados 2025'!$B:$F,3,FALSE),VLOOKUP(A2472,'Base empleados 2025'!$A:$F,4,FALSE)))</f>
        <v/>
      </c>
      <c r="F2472" s="5" t="str">
        <f>IF(A2472="","",IF(ISERROR(VLOOKUP(A2472,'Base empleados 2025'!$A:$F,5,FALSE)),VLOOKUP(A2472,'Base empleados 2025'!$B:$F,4,FALSE),VLOOKUP(A2472,'Base empleados 2025'!$A:$F,5,FALSE)))</f>
        <v/>
      </c>
      <c r="G2472" s="23" t="str">
        <f>IF(D2472="","",VLOOKUP(D2472,'Base empleados 2025'!C:G,5,FALSE))</f>
        <v/>
      </c>
      <c r="H2472" s="12" t="str">
        <f>IF(ISERROR(VLOOKUP(E2472,$E$4:F2471,2,FALSE)),"","REPETIDO")</f>
        <v>REPETIDO</v>
      </c>
      <c r="I2472" s="12"/>
      <c r="J2472" s="13" t="str">
        <f>IF(E2472="","",VLOOKUP(E2472,'Base empleados 2025'!B:G,6,FALSE))</f>
        <v/>
      </c>
      <c r="K2472" s="14" t="str">
        <f>IF(A2472="","",VLOOKUP(A2472,'Base empleados 2025'!A:H,8,0))</f>
        <v/>
      </c>
      <c r="L2472" s="15" t="str">
        <f>IF(A2472="","",VLOOKUP(A2472,'Base empleados 2025'!A:I,9,0))</f>
        <v/>
      </c>
    </row>
    <row r="2473" spans="1:12" ht="15.5" x14ac:dyDescent="0.35">
      <c r="A2473" s="36"/>
      <c r="B2473" s="12" t="str">
        <f t="shared" si="38"/>
        <v/>
      </c>
      <c r="C2473" s="5" t="str">
        <f>IF(A2473="","",IF(ISERROR(VLOOKUP(A2473,'Base empleados 2025'!$A:$F,6,FALSE)),VLOOKUP(A2473,'Base empleados 2025'!$B:$F,5,FALSE),VLOOKUP(A2473,'Base empleados 2025'!$A:$F,6,FALSE)))</f>
        <v/>
      </c>
      <c r="D2473" s="5" t="str">
        <f>IF(A2473="","",IF(ISERROR(VLOOKUP(A2473,'Base empleados 2025'!$A:$F,3,FALSE)),VLOOKUP(A2473,'Base empleados 2025'!$B:$F,2,FALSE),VLOOKUP(A2473,'Base empleados 2025'!$A:$F,3,FALSE)))</f>
        <v/>
      </c>
      <c r="E2473" s="5" t="str">
        <f>IF(A2473="","",IF(ISERROR(VLOOKUP(A2473,'Base empleados 2025'!$A:$F,4,FALSE)),VLOOKUP(A2473,'Base empleados 2025'!$B:$F,3,FALSE),VLOOKUP(A2473,'Base empleados 2025'!$A:$F,4,FALSE)))</f>
        <v/>
      </c>
      <c r="F2473" s="5" t="str">
        <f>IF(A2473="","",IF(ISERROR(VLOOKUP(A2473,'Base empleados 2025'!$A:$F,5,FALSE)),VLOOKUP(A2473,'Base empleados 2025'!$B:$F,4,FALSE),VLOOKUP(A2473,'Base empleados 2025'!$A:$F,5,FALSE)))</f>
        <v/>
      </c>
      <c r="G2473" s="23" t="str">
        <f>IF(D2473="","",VLOOKUP(D2473,'Base empleados 2025'!C:G,5,FALSE))</f>
        <v/>
      </c>
      <c r="H2473" s="12" t="str">
        <f>IF(ISERROR(VLOOKUP(E2473,$E$4:F2472,2,FALSE)),"","REPETIDO")</f>
        <v>REPETIDO</v>
      </c>
      <c r="I2473" s="12"/>
      <c r="J2473" s="13" t="str">
        <f>IF(E2473="","",VLOOKUP(E2473,'Base empleados 2025'!B:G,6,FALSE))</f>
        <v/>
      </c>
      <c r="K2473" s="14" t="str">
        <f>IF(A2473="","",VLOOKUP(A2473,'Base empleados 2025'!A:H,8,0))</f>
        <v/>
      </c>
      <c r="L2473" s="15" t="str">
        <f>IF(A2473="","",VLOOKUP(A2473,'Base empleados 2025'!A:I,9,0))</f>
        <v/>
      </c>
    </row>
    <row r="2474" spans="1:12" ht="15.5" x14ac:dyDescent="0.35">
      <c r="A2474" s="36"/>
      <c r="B2474" s="12" t="str">
        <f t="shared" si="38"/>
        <v/>
      </c>
      <c r="C2474" s="5" t="str">
        <f>IF(A2474="","",IF(ISERROR(VLOOKUP(A2474,'Base empleados 2025'!$A:$F,6,FALSE)),VLOOKUP(A2474,'Base empleados 2025'!$B:$F,5,FALSE),VLOOKUP(A2474,'Base empleados 2025'!$A:$F,6,FALSE)))</f>
        <v/>
      </c>
      <c r="D2474" s="5" t="str">
        <f>IF(A2474="","",IF(ISERROR(VLOOKUP(A2474,'Base empleados 2025'!$A:$F,3,FALSE)),VLOOKUP(A2474,'Base empleados 2025'!$B:$F,2,FALSE),VLOOKUP(A2474,'Base empleados 2025'!$A:$F,3,FALSE)))</f>
        <v/>
      </c>
      <c r="E2474" s="5" t="str">
        <f>IF(A2474="","",IF(ISERROR(VLOOKUP(A2474,'Base empleados 2025'!$A:$F,4,FALSE)),VLOOKUP(A2474,'Base empleados 2025'!$B:$F,3,FALSE),VLOOKUP(A2474,'Base empleados 2025'!$A:$F,4,FALSE)))</f>
        <v/>
      </c>
      <c r="F2474" s="5" t="str">
        <f>IF(A2474="","",IF(ISERROR(VLOOKUP(A2474,'Base empleados 2025'!$A:$F,5,FALSE)),VLOOKUP(A2474,'Base empleados 2025'!$B:$F,4,FALSE),VLOOKUP(A2474,'Base empleados 2025'!$A:$F,5,FALSE)))</f>
        <v/>
      </c>
      <c r="G2474" s="23" t="str">
        <f>IF(D2474="","",VLOOKUP(D2474,'Base empleados 2025'!C:G,5,FALSE))</f>
        <v/>
      </c>
      <c r="H2474" s="12" t="str">
        <f>IF(ISERROR(VLOOKUP(E2474,$E$4:F2473,2,FALSE)),"","REPETIDO")</f>
        <v>REPETIDO</v>
      </c>
      <c r="I2474" s="12"/>
      <c r="J2474" s="13" t="str">
        <f>IF(E2474="","",VLOOKUP(E2474,'Base empleados 2025'!B:G,6,FALSE))</f>
        <v/>
      </c>
      <c r="K2474" s="14" t="str">
        <f>IF(A2474="","",VLOOKUP(A2474,'Base empleados 2025'!A:H,8,0))</f>
        <v/>
      </c>
      <c r="L2474" s="15" t="str">
        <f>IF(A2474="","",VLOOKUP(A2474,'Base empleados 2025'!A:I,9,0))</f>
        <v/>
      </c>
    </row>
    <row r="2475" spans="1:12" ht="15.5" x14ac:dyDescent="0.35">
      <c r="A2475" s="36"/>
      <c r="B2475" s="12" t="str">
        <f t="shared" si="38"/>
        <v/>
      </c>
      <c r="C2475" s="5" t="str">
        <f>IF(A2475="","",IF(ISERROR(VLOOKUP(A2475,'Base empleados 2025'!$A:$F,6,FALSE)),VLOOKUP(A2475,'Base empleados 2025'!$B:$F,5,FALSE),VLOOKUP(A2475,'Base empleados 2025'!$A:$F,6,FALSE)))</f>
        <v/>
      </c>
      <c r="D2475" s="5" t="str">
        <f>IF(A2475="","",IF(ISERROR(VLOOKUP(A2475,'Base empleados 2025'!$A:$F,3,FALSE)),VLOOKUP(A2475,'Base empleados 2025'!$B:$F,2,FALSE),VLOOKUP(A2475,'Base empleados 2025'!$A:$F,3,FALSE)))</f>
        <v/>
      </c>
      <c r="E2475" s="5" t="str">
        <f>IF(A2475="","",IF(ISERROR(VLOOKUP(A2475,'Base empleados 2025'!$A:$F,4,FALSE)),VLOOKUP(A2475,'Base empleados 2025'!$B:$F,3,FALSE),VLOOKUP(A2475,'Base empleados 2025'!$A:$F,4,FALSE)))</f>
        <v/>
      </c>
      <c r="F2475" s="5" t="str">
        <f>IF(A2475="","",IF(ISERROR(VLOOKUP(A2475,'Base empleados 2025'!$A:$F,5,FALSE)),VLOOKUP(A2475,'Base empleados 2025'!$B:$F,4,FALSE),VLOOKUP(A2475,'Base empleados 2025'!$A:$F,5,FALSE)))</f>
        <v/>
      </c>
      <c r="G2475" s="23" t="str">
        <f>IF(D2475="","",VLOOKUP(D2475,'Base empleados 2025'!C:G,5,FALSE))</f>
        <v/>
      </c>
      <c r="H2475" s="12" t="str">
        <f>IF(ISERROR(VLOOKUP(E2475,$E$4:F2474,2,FALSE)),"","REPETIDO")</f>
        <v>REPETIDO</v>
      </c>
      <c r="I2475" s="12"/>
      <c r="J2475" s="13" t="str">
        <f>IF(E2475="","",VLOOKUP(E2475,'Base empleados 2025'!B:G,6,FALSE))</f>
        <v/>
      </c>
      <c r="K2475" s="14" t="str">
        <f>IF(A2475="","",VLOOKUP(A2475,'Base empleados 2025'!A:H,8,0))</f>
        <v/>
      </c>
      <c r="L2475" s="15" t="str">
        <f>IF(A2475="","",VLOOKUP(A2475,'Base empleados 2025'!A:I,9,0))</f>
        <v/>
      </c>
    </row>
    <row r="2476" spans="1:12" ht="15.5" x14ac:dyDescent="0.35">
      <c r="A2476" s="36"/>
      <c r="B2476" s="12" t="str">
        <f t="shared" si="38"/>
        <v/>
      </c>
      <c r="C2476" s="5" t="str">
        <f>IF(A2476="","",IF(ISERROR(VLOOKUP(A2476,'Base empleados 2025'!$A:$F,6,FALSE)),VLOOKUP(A2476,'Base empleados 2025'!$B:$F,5,FALSE),VLOOKUP(A2476,'Base empleados 2025'!$A:$F,6,FALSE)))</f>
        <v/>
      </c>
      <c r="D2476" s="5" t="str">
        <f>IF(A2476="","",IF(ISERROR(VLOOKUP(A2476,'Base empleados 2025'!$A:$F,3,FALSE)),VLOOKUP(A2476,'Base empleados 2025'!$B:$F,2,FALSE),VLOOKUP(A2476,'Base empleados 2025'!$A:$F,3,FALSE)))</f>
        <v/>
      </c>
      <c r="E2476" s="5" t="str">
        <f>IF(A2476="","",IF(ISERROR(VLOOKUP(A2476,'Base empleados 2025'!$A:$F,4,FALSE)),VLOOKUP(A2476,'Base empleados 2025'!$B:$F,3,FALSE),VLOOKUP(A2476,'Base empleados 2025'!$A:$F,4,FALSE)))</f>
        <v/>
      </c>
      <c r="F2476" s="5" t="str">
        <f>IF(A2476="","",IF(ISERROR(VLOOKUP(A2476,'Base empleados 2025'!$A:$F,5,FALSE)),VLOOKUP(A2476,'Base empleados 2025'!$B:$F,4,FALSE),VLOOKUP(A2476,'Base empleados 2025'!$A:$F,5,FALSE)))</f>
        <v/>
      </c>
      <c r="G2476" s="23" t="str">
        <f>IF(D2476="","",VLOOKUP(D2476,'Base empleados 2025'!C:G,5,FALSE))</f>
        <v/>
      </c>
      <c r="H2476" s="12" t="str">
        <f>IF(ISERROR(VLOOKUP(E2476,$E$4:F2475,2,FALSE)),"","REPETIDO")</f>
        <v>REPETIDO</v>
      </c>
      <c r="I2476" s="12"/>
      <c r="J2476" s="13" t="str">
        <f>IF(E2476="","",VLOOKUP(E2476,'Base empleados 2025'!B:G,6,FALSE))</f>
        <v/>
      </c>
      <c r="K2476" s="14" t="str">
        <f>IF(A2476="","",VLOOKUP(A2476,'Base empleados 2025'!A:H,8,0))</f>
        <v/>
      </c>
      <c r="L2476" s="15" t="str">
        <f>IF(A2476="","",VLOOKUP(A2476,'Base empleados 2025'!A:I,9,0))</f>
        <v/>
      </c>
    </row>
    <row r="2477" spans="1:12" ht="15.5" x14ac:dyDescent="0.35">
      <c r="A2477" s="36"/>
      <c r="B2477" s="12" t="str">
        <f t="shared" si="38"/>
        <v/>
      </c>
      <c r="C2477" s="5" t="str">
        <f>IF(A2477="","",IF(ISERROR(VLOOKUP(A2477,'Base empleados 2025'!$A:$F,6,FALSE)),VLOOKUP(A2477,'Base empleados 2025'!$B:$F,5,FALSE),VLOOKUP(A2477,'Base empleados 2025'!$A:$F,6,FALSE)))</f>
        <v/>
      </c>
      <c r="D2477" s="5" t="str">
        <f>IF(A2477="","",IF(ISERROR(VLOOKUP(A2477,'Base empleados 2025'!$A:$F,3,FALSE)),VLOOKUP(A2477,'Base empleados 2025'!$B:$F,2,FALSE),VLOOKUP(A2477,'Base empleados 2025'!$A:$F,3,FALSE)))</f>
        <v/>
      </c>
      <c r="E2477" s="5" t="str">
        <f>IF(A2477="","",IF(ISERROR(VLOOKUP(A2477,'Base empleados 2025'!$A:$F,4,FALSE)),VLOOKUP(A2477,'Base empleados 2025'!$B:$F,3,FALSE),VLOOKUP(A2477,'Base empleados 2025'!$A:$F,4,FALSE)))</f>
        <v/>
      </c>
      <c r="F2477" s="5" t="str">
        <f>IF(A2477="","",IF(ISERROR(VLOOKUP(A2477,'Base empleados 2025'!$A:$F,5,FALSE)),VLOOKUP(A2477,'Base empleados 2025'!$B:$F,4,FALSE),VLOOKUP(A2477,'Base empleados 2025'!$A:$F,5,FALSE)))</f>
        <v/>
      </c>
      <c r="G2477" s="23" t="str">
        <f>IF(D2477="","",VLOOKUP(D2477,'Base empleados 2025'!C:G,5,FALSE))</f>
        <v/>
      </c>
      <c r="H2477" s="12" t="str">
        <f>IF(ISERROR(VLOOKUP(E2477,$E$4:F2476,2,FALSE)),"","REPETIDO")</f>
        <v>REPETIDO</v>
      </c>
      <c r="I2477" s="12"/>
      <c r="J2477" s="13" t="str">
        <f>IF(E2477="","",VLOOKUP(E2477,'Base empleados 2025'!B:G,6,FALSE))</f>
        <v/>
      </c>
      <c r="K2477" s="14" t="str">
        <f>IF(A2477="","",VLOOKUP(A2477,'Base empleados 2025'!A:H,8,0))</f>
        <v/>
      </c>
      <c r="L2477" s="15" t="str">
        <f>IF(A2477="","",VLOOKUP(A2477,'Base empleados 2025'!A:I,9,0))</f>
        <v/>
      </c>
    </row>
    <row r="2478" spans="1:12" ht="15.5" x14ac:dyDescent="0.35">
      <c r="A2478" s="36"/>
      <c r="B2478" s="12" t="str">
        <f t="shared" si="38"/>
        <v/>
      </c>
      <c r="C2478" s="5" t="str">
        <f>IF(A2478="","",IF(ISERROR(VLOOKUP(A2478,'Base empleados 2025'!$A:$F,6,FALSE)),VLOOKUP(A2478,'Base empleados 2025'!$B:$F,5,FALSE),VLOOKUP(A2478,'Base empleados 2025'!$A:$F,6,FALSE)))</f>
        <v/>
      </c>
      <c r="D2478" s="5" t="str">
        <f>IF(A2478="","",IF(ISERROR(VLOOKUP(A2478,'Base empleados 2025'!$A:$F,3,FALSE)),VLOOKUP(A2478,'Base empleados 2025'!$B:$F,2,FALSE),VLOOKUP(A2478,'Base empleados 2025'!$A:$F,3,FALSE)))</f>
        <v/>
      </c>
      <c r="E2478" s="5" t="str">
        <f>IF(A2478="","",IF(ISERROR(VLOOKUP(A2478,'Base empleados 2025'!$A:$F,4,FALSE)),VLOOKUP(A2478,'Base empleados 2025'!$B:$F,3,FALSE),VLOOKUP(A2478,'Base empleados 2025'!$A:$F,4,FALSE)))</f>
        <v/>
      </c>
      <c r="F2478" s="5" t="str">
        <f>IF(A2478="","",IF(ISERROR(VLOOKUP(A2478,'Base empleados 2025'!$A:$F,5,FALSE)),VLOOKUP(A2478,'Base empleados 2025'!$B:$F,4,FALSE),VLOOKUP(A2478,'Base empleados 2025'!$A:$F,5,FALSE)))</f>
        <v/>
      </c>
      <c r="G2478" s="23" t="str">
        <f>IF(D2478="","",VLOOKUP(D2478,'Base empleados 2025'!C:G,5,FALSE))</f>
        <v/>
      </c>
      <c r="H2478" s="12" t="str">
        <f>IF(ISERROR(VLOOKUP(E2478,$E$4:F2477,2,FALSE)),"","REPETIDO")</f>
        <v>REPETIDO</v>
      </c>
      <c r="I2478" s="12"/>
      <c r="J2478" s="13" t="str">
        <f>IF(E2478="","",VLOOKUP(E2478,'Base empleados 2025'!B:G,6,FALSE))</f>
        <v/>
      </c>
      <c r="K2478" s="14" t="str">
        <f>IF(A2478="","",VLOOKUP(A2478,'Base empleados 2025'!A:H,8,0))</f>
        <v/>
      </c>
      <c r="L2478" s="15" t="str">
        <f>IF(A2478="","",VLOOKUP(A2478,'Base empleados 2025'!A:I,9,0))</f>
        <v/>
      </c>
    </row>
    <row r="2479" spans="1:12" ht="15.5" x14ac:dyDescent="0.35">
      <c r="A2479" s="36"/>
      <c r="B2479" s="12" t="str">
        <f t="shared" si="38"/>
        <v/>
      </c>
      <c r="C2479" s="5" t="str">
        <f>IF(A2479="","",IF(ISERROR(VLOOKUP(A2479,'Base empleados 2025'!$A:$F,6,FALSE)),VLOOKUP(A2479,'Base empleados 2025'!$B:$F,5,FALSE),VLOOKUP(A2479,'Base empleados 2025'!$A:$F,6,FALSE)))</f>
        <v/>
      </c>
      <c r="D2479" s="5" t="str">
        <f>IF(A2479="","",IF(ISERROR(VLOOKUP(A2479,'Base empleados 2025'!$A:$F,3,FALSE)),VLOOKUP(A2479,'Base empleados 2025'!$B:$F,2,FALSE),VLOOKUP(A2479,'Base empleados 2025'!$A:$F,3,FALSE)))</f>
        <v/>
      </c>
      <c r="E2479" s="5" t="str">
        <f>IF(A2479="","",IF(ISERROR(VLOOKUP(A2479,'Base empleados 2025'!$A:$F,4,FALSE)),VLOOKUP(A2479,'Base empleados 2025'!$B:$F,3,FALSE),VLOOKUP(A2479,'Base empleados 2025'!$A:$F,4,FALSE)))</f>
        <v/>
      </c>
      <c r="F2479" s="5" t="str">
        <f>IF(A2479="","",IF(ISERROR(VLOOKUP(A2479,'Base empleados 2025'!$A:$F,5,FALSE)),VLOOKUP(A2479,'Base empleados 2025'!$B:$F,4,FALSE),VLOOKUP(A2479,'Base empleados 2025'!$A:$F,5,FALSE)))</f>
        <v/>
      </c>
      <c r="G2479" s="23" t="str">
        <f>IF(D2479="","",VLOOKUP(D2479,'Base empleados 2025'!C:G,5,FALSE))</f>
        <v/>
      </c>
      <c r="H2479" s="12" t="str">
        <f>IF(ISERROR(VLOOKUP(E2479,$E$4:F2478,2,FALSE)),"","REPETIDO")</f>
        <v>REPETIDO</v>
      </c>
      <c r="I2479" s="12"/>
      <c r="J2479" s="13" t="str">
        <f>IF(E2479="","",VLOOKUP(E2479,'Base empleados 2025'!B:G,6,FALSE))</f>
        <v/>
      </c>
      <c r="K2479" s="14" t="str">
        <f>IF(A2479="","",VLOOKUP(A2479,'Base empleados 2025'!A:H,8,0))</f>
        <v/>
      </c>
      <c r="L2479" s="15" t="str">
        <f>IF(A2479="","",VLOOKUP(A2479,'Base empleados 2025'!A:I,9,0))</f>
        <v/>
      </c>
    </row>
    <row r="2480" spans="1:12" ht="15.5" x14ac:dyDescent="0.35">
      <c r="A2480" s="36"/>
      <c r="B2480" s="12" t="str">
        <f t="shared" si="38"/>
        <v/>
      </c>
      <c r="C2480" s="5" t="str">
        <f>IF(A2480="","",IF(ISERROR(VLOOKUP(A2480,'Base empleados 2025'!$A:$F,6,FALSE)),VLOOKUP(A2480,'Base empleados 2025'!$B:$F,5,FALSE),VLOOKUP(A2480,'Base empleados 2025'!$A:$F,6,FALSE)))</f>
        <v/>
      </c>
      <c r="D2480" s="5" t="str">
        <f>IF(A2480="","",IF(ISERROR(VLOOKUP(A2480,'Base empleados 2025'!$A:$F,3,FALSE)),VLOOKUP(A2480,'Base empleados 2025'!$B:$F,2,FALSE),VLOOKUP(A2480,'Base empleados 2025'!$A:$F,3,FALSE)))</f>
        <v/>
      </c>
      <c r="E2480" s="5" t="str">
        <f>IF(A2480="","",IF(ISERROR(VLOOKUP(A2480,'Base empleados 2025'!$A:$F,4,FALSE)),VLOOKUP(A2480,'Base empleados 2025'!$B:$F,3,FALSE),VLOOKUP(A2480,'Base empleados 2025'!$A:$F,4,FALSE)))</f>
        <v/>
      </c>
      <c r="F2480" s="5" t="str">
        <f>IF(A2480="","",IF(ISERROR(VLOOKUP(A2480,'Base empleados 2025'!$A:$F,5,FALSE)),VLOOKUP(A2480,'Base empleados 2025'!$B:$F,4,FALSE),VLOOKUP(A2480,'Base empleados 2025'!$A:$F,5,FALSE)))</f>
        <v/>
      </c>
      <c r="G2480" s="23" t="str">
        <f>IF(D2480="","",VLOOKUP(D2480,'Base empleados 2025'!C:G,5,FALSE))</f>
        <v/>
      </c>
      <c r="H2480" s="12" t="str">
        <f>IF(ISERROR(VLOOKUP(E2480,$E$4:F2479,2,FALSE)),"","REPETIDO")</f>
        <v>REPETIDO</v>
      </c>
      <c r="I2480" s="12"/>
      <c r="J2480" s="13" t="str">
        <f>IF(E2480="","",VLOOKUP(E2480,'Base empleados 2025'!B:G,6,FALSE))</f>
        <v/>
      </c>
      <c r="K2480" s="14" t="str">
        <f>IF(A2480="","",VLOOKUP(A2480,'Base empleados 2025'!A:H,8,0))</f>
        <v/>
      </c>
      <c r="L2480" s="15" t="str">
        <f>IF(A2480="","",VLOOKUP(A2480,'Base empleados 2025'!A:I,9,0))</f>
        <v/>
      </c>
    </row>
    <row r="2481" spans="1:12" ht="15.5" x14ac:dyDescent="0.35">
      <c r="A2481" s="36"/>
      <c r="B2481" s="12" t="str">
        <f t="shared" si="38"/>
        <v/>
      </c>
      <c r="C2481" s="5" t="str">
        <f>IF(A2481="","",IF(ISERROR(VLOOKUP(A2481,'Base empleados 2025'!$A:$F,6,FALSE)),VLOOKUP(A2481,'Base empleados 2025'!$B:$F,5,FALSE),VLOOKUP(A2481,'Base empleados 2025'!$A:$F,6,FALSE)))</f>
        <v/>
      </c>
      <c r="D2481" s="5" t="str">
        <f>IF(A2481="","",IF(ISERROR(VLOOKUP(A2481,'Base empleados 2025'!$A:$F,3,FALSE)),VLOOKUP(A2481,'Base empleados 2025'!$B:$F,2,FALSE),VLOOKUP(A2481,'Base empleados 2025'!$A:$F,3,FALSE)))</f>
        <v/>
      </c>
      <c r="E2481" s="5" t="str">
        <f>IF(A2481="","",IF(ISERROR(VLOOKUP(A2481,'Base empleados 2025'!$A:$F,4,FALSE)),VLOOKUP(A2481,'Base empleados 2025'!$B:$F,3,FALSE),VLOOKUP(A2481,'Base empleados 2025'!$A:$F,4,FALSE)))</f>
        <v/>
      </c>
      <c r="F2481" s="5" t="str">
        <f>IF(A2481="","",IF(ISERROR(VLOOKUP(A2481,'Base empleados 2025'!$A:$F,5,FALSE)),VLOOKUP(A2481,'Base empleados 2025'!$B:$F,4,FALSE),VLOOKUP(A2481,'Base empleados 2025'!$A:$F,5,FALSE)))</f>
        <v/>
      </c>
      <c r="G2481" s="23" t="str">
        <f>IF(D2481="","",VLOOKUP(D2481,'Base empleados 2025'!C:G,5,FALSE))</f>
        <v/>
      </c>
      <c r="H2481" s="12" t="str">
        <f>IF(ISERROR(VLOOKUP(E2481,$E$4:F2480,2,FALSE)),"","REPETIDO")</f>
        <v>REPETIDO</v>
      </c>
      <c r="I2481" s="12"/>
      <c r="J2481" s="13" t="str">
        <f>IF(E2481="","",VLOOKUP(E2481,'Base empleados 2025'!B:G,6,FALSE))</f>
        <v/>
      </c>
      <c r="K2481" s="14" t="str">
        <f>IF(A2481="","",VLOOKUP(A2481,'Base empleados 2025'!A:H,8,0))</f>
        <v/>
      </c>
      <c r="L2481" s="15" t="str">
        <f>IF(A2481="","",VLOOKUP(A2481,'Base empleados 2025'!A:I,9,0))</f>
        <v/>
      </c>
    </row>
    <row r="2482" spans="1:12" ht="15.5" x14ac:dyDescent="0.35">
      <c r="A2482" s="36"/>
      <c r="B2482" s="12" t="str">
        <f t="shared" si="38"/>
        <v/>
      </c>
      <c r="C2482" s="5" t="str">
        <f>IF(A2482="","",IF(ISERROR(VLOOKUP(A2482,'Base empleados 2025'!$A:$F,6,FALSE)),VLOOKUP(A2482,'Base empleados 2025'!$B:$F,5,FALSE),VLOOKUP(A2482,'Base empleados 2025'!$A:$F,6,FALSE)))</f>
        <v/>
      </c>
      <c r="D2482" s="5" t="str">
        <f>IF(A2482="","",IF(ISERROR(VLOOKUP(A2482,'Base empleados 2025'!$A:$F,3,FALSE)),VLOOKUP(A2482,'Base empleados 2025'!$B:$F,2,FALSE),VLOOKUP(A2482,'Base empleados 2025'!$A:$F,3,FALSE)))</f>
        <v/>
      </c>
      <c r="E2482" s="5" t="str">
        <f>IF(A2482="","",IF(ISERROR(VLOOKUP(A2482,'Base empleados 2025'!$A:$F,4,FALSE)),VLOOKUP(A2482,'Base empleados 2025'!$B:$F,3,FALSE),VLOOKUP(A2482,'Base empleados 2025'!$A:$F,4,FALSE)))</f>
        <v/>
      </c>
      <c r="F2482" s="5" t="str">
        <f>IF(A2482="","",IF(ISERROR(VLOOKUP(A2482,'Base empleados 2025'!$A:$F,5,FALSE)),VLOOKUP(A2482,'Base empleados 2025'!$B:$F,4,FALSE),VLOOKUP(A2482,'Base empleados 2025'!$A:$F,5,FALSE)))</f>
        <v/>
      </c>
      <c r="G2482" s="23" t="str">
        <f>IF(D2482="","",VLOOKUP(D2482,'Base empleados 2025'!C:G,5,FALSE))</f>
        <v/>
      </c>
      <c r="H2482" s="12" t="str">
        <f>IF(ISERROR(VLOOKUP(E2482,$E$4:F2481,2,FALSE)),"","REPETIDO")</f>
        <v>REPETIDO</v>
      </c>
      <c r="I2482" s="12"/>
      <c r="J2482" s="13" t="str">
        <f>IF(E2482="","",VLOOKUP(E2482,'Base empleados 2025'!B:G,6,FALSE))</f>
        <v/>
      </c>
      <c r="K2482" s="14" t="str">
        <f>IF(A2482="","",VLOOKUP(A2482,'Base empleados 2025'!A:H,8,0))</f>
        <v/>
      </c>
      <c r="L2482" s="15" t="str">
        <f>IF(A2482="","",VLOOKUP(A2482,'Base empleados 2025'!A:I,9,0))</f>
        <v/>
      </c>
    </row>
    <row r="2483" spans="1:12" ht="15.5" x14ac:dyDescent="0.35">
      <c r="A2483" s="36"/>
      <c r="B2483" s="12" t="str">
        <f t="shared" si="38"/>
        <v/>
      </c>
      <c r="C2483" s="5" t="str">
        <f>IF(A2483="","",IF(ISERROR(VLOOKUP(A2483,'Base empleados 2025'!$A:$F,6,FALSE)),VLOOKUP(A2483,'Base empleados 2025'!$B:$F,5,FALSE),VLOOKUP(A2483,'Base empleados 2025'!$A:$F,6,FALSE)))</f>
        <v/>
      </c>
      <c r="D2483" s="5" t="str">
        <f>IF(A2483="","",IF(ISERROR(VLOOKUP(A2483,'Base empleados 2025'!$A:$F,3,FALSE)),VLOOKUP(A2483,'Base empleados 2025'!$B:$F,2,FALSE),VLOOKUP(A2483,'Base empleados 2025'!$A:$F,3,FALSE)))</f>
        <v/>
      </c>
      <c r="E2483" s="5" t="str">
        <f>IF(A2483="","",IF(ISERROR(VLOOKUP(A2483,'Base empleados 2025'!$A:$F,4,FALSE)),VLOOKUP(A2483,'Base empleados 2025'!$B:$F,3,FALSE),VLOOKUP(A2483,'Base empleados 2025'!$A:$F,4,FALSE)))</f>
        <v/>
      </c>
      <c r="F2483" s="5" t="str">
        <f>IF(A2483="","",IF(ISERROR(VLOOKUP(A2483,'Base empleados 2025'!$A:$F,5,FALSE)),VLOOKUP(A2483,'Base empleados 2025'!$B:$F,4,FALSE),VLOOKUP(A2483,'Base empleados 2025'!$A:$F,5,FALSE)))</f>
        <v/>
      </c>
      <c r="G2483" s="23" t="str">
        <f>IF(D2483="","",VLOOKUP(D2483,'Base empleados 2025'!C:G,5,FALSE))</f>
        <v/>
      </c>
      <c r="H2483" s="12" t="str">
        <f>IF(ISERROR(VLOOKUP(E2483,$E$4:F2482,2,FALSE)),"","REPETIDO")</f>
        <v>REPETIDO</v>
      </c>
      <c r="I2483" s="12"/>
      <c r="J2483" s="13" t="str">
        <f>IF(E2483="","",VLOOKUP(E2483,'Base empleados 2025'!B:G,6,FALSE))</f>
        <v/>
      </c>
      <c r="K2483" s="14" t="str">
        <f>IF(A2483="","",VLOOKUP(A2483,'Base empleados 2025'!A:H,8,0))</f>
        <v/>
      </c>
      <c r="L2483" s="15" t="str">
        <f>IF(A2483="","",VLOOKUP(A2483,'Base empleados 2025'!A:I,9,0))</f>
        <v/>
      </c>
    </row>
    <row r="2484" spans="1:12" ht="15.5" x14ac:dyDescent="0.35">
      <c r="A2484" s="36"/>
      <c r="B2484" s="12" t="str">
        <f t="shared" si="38"/>
        <v/>
      </c>
      <c r="C2484" s="5" t="str">
        <f>IF(A2484="","",IF(ISERROR(VLOOKUP(A2484,'Base empleados 2025'!$A:$F,6,FALSE)),VLOOKUP(A2484,'Base empleados 2025'!$B:$F,5,FALSE),VLOOKUP(A2484,'Base empleados 2025'!$A:$F,6,FALSE)))</f>
        <v/>
      </c>
      <c r="D2484" s="5" t="str">
        <f>IF(A2484="","",IF(ISERROR(VLOOKUP(A2484,'Base empleados 2025'!$A:$F,3,FALSE)),VLOOKUP(A2484,'Base empleados 2025'!$B:$F,2,FALSE),VLOOKUP(A2484,'Base empleados 2025'!$A:$F,3,FALSE)))</f>
        <v/>
      </c>
      <c r="E2484" s="5" t="str">
        <f>IF(A2484="","",IF(ISERROR(VLOOKUP(A2484,'Base empleados 2025'!$A:$F,4,FALSE)),VLOOKUP(A2484,'Base empleados 2025'!$B:$F,3,FALSE),VLOOKUP(A2484,'Base empleados 2025'!$A:$F,4,FALSE)))</f>
        <v/>
      </c>
      <c r="F2484" s="5" t="str">
        <f>IF(A2484="","",IF(ISERROR(VLOOKUP(A2484,'Base empleados 2025'!$A:$F,5,FALSE)),VLOOKUP(A2484,'Base empleados 2025'!$B:$F,4,FALSE),VLOOKUP(A2484,'Base empleados 2025'!$A:$F,5,FALSE)))</f>
        <v/>
      </c>
      <c r="G2484" s="23" t="str">
        <f>IF(D2484="","",VLOOKUP(D2484,'Base empleados 2025'!C:G,5,FALSE))</f>
        <v/>
      </c>
      <c r="H2484" s="12" t="str">
        <f>IF(ISERROR(VLOOKUP(E2484,$E$4:F2483,2,FALSE)),"","REPETIDO")</f>
        <v>REPETIDO</v>
      </c>
      <c r="I2484" s="12"/>
      <c r="J2484" s="13" t="str">
        <f>IF(E2484="","",VLOOKUP(E2484,'Base empleados 2025'!B:G,6,FALSE))</f>
        <v/>
      </c>
      <c r="K2484" s="14" t="str">
        <f>IF(A2484="","",VLOOKUP(A2484,'Base empleados 2025'!A:H,8,0))</f>
        <v/>
      </c>
      <c r="L2484" s="15" t="str">
        <f>IF(A2484="","",VLOOKUP(A2484,'Base empleados 2025'!A:I,9,0))</f>
        <v/>
      </c>
    </row>
    <row r="2485" spans="1:12" ht="15.5" x14ac:dyDescent="0.35">
      <c r="A2485" s="36"/>
      <c r="B2485" s="12" t="str">
        <f t="shared" si="38"/>
        <v/>
      </c>
      <c r="C2485" s="5" t="str">
        <f>IF(A2485="","",IF(ISERROR(VLOOKUP(A2485,'Base empleados 2025'!$A:$F,6,FALSE)),VLOOKUP(A2485,'Base empleados 2025'!$B:$F,5,FALSE),VLOOKUP(A2485,'Base empleados 2025'!$A:$F,6,FALSE)))</f>
        <v/>
      </c>
      <c r="D2485" s="5" t="str">
        <f>IF(A2485="","",IF(ISERROR(VLOOKUP(A2485,'Base empleados 2025'!$A:$F,3,FALSE)),VLOOKUP(A2485,'Base empleados 2025'!$B:$F,2,FALSE),VLOOKUP(A2485,'Base empleados 2025'!$A:$F,3,FALSE)))</f>
        <v/>
      </c>
      <c r="E2485" s="5" t="str">
        <f>IF(A2485="","",IF(ISERROR(VLOOKUP(A2485,'Base empleados 2025'!$A:$F,4,FALSE)),VLOOKUP(A2485,'Base empleados 2025'!$B:$F,3,FALSE),VLOOKUP(A2485,'Base empleados 2025'!$A:$F,4,FALSE)))</f>
        <v/>
      </c>
      <c r="F2485" s="5" t="str">
        <f>IF(A2485="","",IF(ISERROR(VLOOKUP(A2485,'Base empleados 2025'!$A:$F,5,FALSE)),VLOOKUP(A2485,'Base empleados 2025'!$B:$F,4,FALSE),VLOOKUP(A2485,'Base empleados 2025'!$A:$F,5,FALSE)))</f>
        <v/>
      </c>
      <c r="G2485" s="23" t="str">
        <f>IF(D2485="","",VLOOKUP(D2485,'Base empleados 2025'!C:G,5,FALSE))</f>
        <v/>
      </c>
      <c r="H2485" s="12" t="str">
        <f>IF(ISERROR(VLOOKUP(E2485,$E$4:F2484,2,FALSE)),"","REPETIDO")</f>
        <v>REPETIDO</v>
      </c>
      <c r="I2485" s="12"/>
      <c r="J2485" s="13" t="str">
        <f>IF(E2485="","",VLOOKUP(E2485,'Base empleados 2025'!B:G,6,FALSE))</f>
        <v/>
      </c>
      <c r="K2485" s="14" t="str">
        <f>IF(A2485="","",VLOOKUP(A2485,'Base empleados 2025'!A:H,8,0))</f>
        <v/>
      </c>
      <c r="L2485" s="15" t="str">
        <f>IF(A2485="","",VLOOKUP(A2485,'Base empleados 2025'!A:I,9,0))</f>
        <v/>
      </c>
    </row>
    <row r="2486" spans="1:12" ht="15.5" x14ac:dyDescent="0.35">
      <c r="A2486" s="36"/>
      <c r="B2486" s="12" t="str">
        <f t="shared" si="38"/>
        <v/>
      </c>
      <c r="C2486" s="5" t="str">
        <f>IF(A2486="","",IF(ISERROR(VLOOKUP(A2486,'Base empleados 2025'!$A:$F,6,FALSE)),VLOOKUP(A2486,'Base empleados 2025'!$B:$F,5,FALSE),VLOOKUP(A2486,'Base empleados 2025'!$A:$F,6,FALSE)))</f>
        <v/>
      </c>
      <c r="D2486" s="5" t="str">
        <f>IF(A2486="","",IF(ISERROR(VLOOKUP(A2486,'Base empleados 2025'!$A:$F,3,FALSE)),VLOOKUP(A2486,'Base empleados 2025'!$B:$F,2,FALSE),VLOOKUP(A2486,'Base empleados 2025'!$A:$F,3,FALSE)))</f>
        <v/>
      </c>
      <c r="E2486" s="5" t="str">
        <f>IF(A2486="","",IF(ISERROR(VLOOKUP(A2486,'Base empleados 2025'!$A:$F,4,FALSE)),VLOOKUP(A2486,'Base empleados 2025'!$B:$F,3,FALSE),VLOOKUP(A2486,'Base empleados 2025'!$A:$F,4,FALSE)))</f>
        <v/>
      </c>
      <c r="F2486" s="5" t="str">
        <f>IF(A2486="","",IF(ISERROR(VLOOKUP(A2486,'Base empleados 2025'!$A:$F,5,FALSE)),VLOOKUP(A2486,'Base empleados 2025'!$B:$F,4,FALSE),VLOOKUP(A2486,'Base empleados 2025'!$A:$F,5,FALSE)))</f>
        <v/>
      </c>
      <c r="G2486" s="23" t="str">
        <f>IF(D2486="","",VLOOKUP(D2486,'Base empleados 2025'!C:G,5,FALSE))</f>
        <v/>
      </c>
      <c r="H2486" s="12" t="str">
        <f>IF(ISERROR(VLOOKUP(E2486,$E$4:F2485,2,FALSE)),"","REPETIDO")</f>
        <v>REPETIDO</v>
      </c>
      <c r="I2486" s="12"/>
      <c r="J2486" s="13" t="str">
        <f>IF(E2486="","",VLOOKUP(E2486,'Base empleados 2025'!B:G,6,FALSE))</f>
        <v/>
      </c>
      <c r="K2486" s="14" t="str">
        <f>IF(A2486="","",VLOOKUP(A2486,'Base empleados 2025'!A:H,8,0))</f>
        <v/>
      </c>
      <c r="L2486" s="15" t="str">
        <f>IF(A2486="","",VLOOKUP(A2486,'Base empleados 2025'!A:I,9,0))</f>
        <v/>
      </c>
    </row>
    <row r="2487" spans="1:12" ht="15.5" x14ac:dyDescent="0.35">
      <c r="A2487" s="36"/>
      <c r="B2487" s="12" t="str">
        <f t="shared" si="38"/>
        <v/>
      </c>
      <c r="C2487" s="5" t="str">
        <f>IF(A2487="","",IF(ISERROR(VLOOKUP(A2487,'Base empleados 2025'!$A:$F,6,FALSE)),VLOOKUP(A2487,'Base empleados 2025'!$B:$F,5,FALSE),VLOOKUP(A2487,'Base empleados 2025'!$A:$F,6,FALSE)))</f>
        <v/>
      </c>
      <c r="D2487" s="5" t="str">
        <f>IF(A2487="","",IF(ISERROR(VLOOKUP(A2487,'Base empleados 2025'!$A:$F,3,FALSE)),VLOOKUP(A2487,'Base empleados 2025'!$B:$F,2,FALSE),VLOOKUP(A2487,'Base empleados 2025'!$A:$F,3,FALSE)))</f>
        <v/>
      </c>
      <c r="E2487" s="5" t="str">
        <f>IF(A2487="","",IF(ISERROR(VLOOKUP(A2487,'Base empleados 2025'!$A:$F,4,FALSE)),VLOOKUP(A2487,'Base empleados 2025'!$B:$F,3,FALSE),VLOOKUP(A2487,'Base empleados 2025'!$A:$F,4,FALSE)))</f>
        <v/>
      </c>
      <c r="F2487" s="5" t="str">
        <f>IF(A2487="","",IF(ISERROR(VLOOKUP(A2487,'Base empleados 2025'!$A:$F,5,FALSE)),VLOOKUP(A2487,'Base empleados 2025'!$B:$F,4,FALSE),VLOOKUP(A2487,'Base empleados 2025'!$A:$F,5,FALSE)))</f>
        <v/>
      </c>
      <c r="G2487" s="23" t="str">
        <f>IF(D2487="","",VLOOKUP(D2487,'Base empleados 2025'!C:G,5,FALSE))</f>
        <v/>
      </c>
      <c r="H2487" s="12" t="str">
        <f>IF(ISERROR(VLOOKUP(E2487,$E$4:F2486,2,FALSE)),"","REPETIDO")</f>
        <v>REPETIDO</v>
      </c>
      <c r="I2487" s="12"/>
      <c r="J2487" s="13" t="str">
        <f>IF(E2487="","",VLOOKUP(E2487,'Base empleados 2025'!B:G,6,FALSE))</f>
        <v/>
      </c>
      <c r="K2487" s="14" t="str">
        <f>IF(A2487="","",VLOOKUP(A2487,'Base empleados 2025'!A:H,8,0))</f>
        <v/>
      </c>
      <c r="L2487" s="15" t="str">
        <f>IF(A2487="","",VLOOKUP(A2487,'Base empleados 2025'!A:I,9,0))</f>
        <v/>
      </c>
    </row>
    <row r="2488" spans="1:12" ht="15.5" x14ac:dyDescent="0.35">
      <c r="A2488" s="36"/>
      <c r="B2488" s="12" t="str">
        <f t="shared" si="38"/>
        <v/>
      </c>
      <c r="C2488" s="5" t="str">
        <f>IF(A2488="","",IF(ISERROR(VLOOKUP(A2488,'Base empleados 2025'!$A:$F,6,FALSE)),VLOOKUP(A2488,'Base empleados 2025'!$B:$F,5,FALSE),VLOOKUP(A2488,'Base empleados 2025'!$A:$F,6,FALSE)))</f>
        <v/>
      </c>
      <c r="D2488" s="5" t="str">
        <f>IF(A2488="","",IF(ISERROR(VLOOKUP(A2488,'Base empleados 2025'!$A:$F,3,FALSE)),VLOOKUP(A2488,'Base empleados 2025'!$B:$F,2,FALSE),VLOOKUP(A2488,'Base empleados 2025'!$A:$F,3,FALSE)))</f>
        <v/>
      </c>
      <c r="E2488" s="5" t="str">
        <f>IF(A2488="","",IF(ISERROR(VLOOKUP(A2488,'Base empleados 2025'!$A:$F,4,FALSE)),VLOOKUP(A2488,'Base empleados 2025'!$B:$F,3,FALSE),VLOOKUP(A2488,'Base empleados 2025'!$A:$F,4,FALSE)))</f>
        <v/>
      </c>
      <c r="F2488" s="5" t="str">
        <f>IF(A2488="","",IF(ISERROR(VLOOKUP(A2488,'Base empleados 2025'!$A:$F,5,FALSE)),VLOOKUP(A2488,'Base empleados 2025'!$B:$F,4,FALSE),VLOOKUP(A2488,'Base empleados 2025'!$A:$F,5,FALSE)))</f>
        <v/>
      </c>
      <c r="G2488" s="23" t="str">
        <f>IF(D2488="","",VLOOKUP(D2488,'Base empleados 2025'!C:G,5,FALSE))</f>
        <v/>
      </c>
      <c r="H2488" s="12" t="str">
        <f>IF(ISERROR(VLOOKUP(E2488,$E$4:F2487,2,FALSE)),"","REPETIDO")</f>
        <v>REPETIDO</v>
      </c>
      <c r="I2488" s="12"/>
      <c r="J2488" s="13" t="str">
        <f>IF(E2488="","",VLOOKUP(E2488,'Base empleados 2025'!B:G,6,FALSE))</f>
        <v/>
      </c>
      <c r="K2488" s="14" t="str">
        <f>IF(A2488="","",VLOOKUP(A2488,'Base empleados 2025'!A:H,8,0))</f>
        <v/>
      </c>
      <c r="L2488" s="15" t="str">
        <f>IF(A2488="","",VLOOKUP(A2488,'Base empleados 2025'!A:I,9,0))</f>
        <v/>
      </c>
    </row>
    <row r="2489" spans="1:12" ht="15.5" x14ac:dyDescent="0.35">
      <c r="A2489" s="36"/>
      <c r="B2489" s="12" t="str">
        <f t="shared" si="38"/>
        <v/>
      </c>
      <c r="C2489" s="5" t="str">
        <f>IF(A2489="","",IF(ISERROR(VLOOKUP(A2489,'Base empleados 2025'!$A:$F,6,FALSE)),VLOOKUP(A2489,'Base empleados 2025'!$B:$F,5,FALSE),VLOOKUP(A2489,'Base empleados 2025'!$A:$F,6,FALSE)))</f>
        <v/>
      </c>
      <c r="D2489" s="5" t="str">
        <f>IF(A2489="","",IF(ISERROR(VLOOKUP(A2489,'Base empleados 2025'!$A:$F,3,FALSE)),VLOOKUP(A2489,'Base empleados 2025'!$B:$F,2,FALSE),VLOOKUP(A2489,'Base empleados 2025'!$A:$F,3,FALSE)))</f>
        <v/>
      </c>
      <c r="E2489" s="5" t="str">
        <f>IF(A2489="","",IF(ISERROR(VLOOKUP(A2489,'Base empleados 2025'!$A:$F,4,FALSE)),VLOOKUP(A2489,'Base empleados 2025'!$B:$F,3,FALSE),VLOOKUP(A2489,'Base empleados 2025'!$A:$F,4,FALSE)))</f>
        <v/>
      </c>
      <c r="F2489" s="5" t="str">
        <f>IF(A2489="","",IF(ISERROR(VLOOKUP(A2489,'Base empleados 2025'!$A:$F,5,FALSE)),VLOOKUP(A2489,'Base empleados 2025'!$B:$F,4,FALSE),VLOOKUP(A2489,'Base empleados 2025'!$A:$F,5,FALSE)))</f>
        <v/>
      </c>
      <c r="G2489" s="23" t="str">
        <f>IF(D2489="","",VLOOKUP(D2489,'Base empleados 2025'!C:G,5,FALSE))</f>
        <v/>
      </c>
      <c r="H2489" s="12" t="str">
        <f>IF(ISERROR(VLOOKUP(E2489,$E$4:F2488,2,FALSE)),"","REPETIDO")</f>
        <v>REPETIDO</v>
      </c>
      <c r="I2489" s="12"/>
      <c r="J2489" s="13" t="str">
        <f>IF(E2489="","",VLOOKUP(E2489,'Base empleados 2025'!B:G,6,FALSE))</f>
        <v/>
      </c>
      <c r="K2489" s="14" t="str">
        <f>IF(A2489="","",VLOOKUP(A2489,'Base empleados 2025'!A:H,8,0))</f>
        <v/>
      </c>
      <c r="L2489" s="15" t="str">
        <f>IF(A2489="","",VLOOKUP(A2489,'Base empleados 2025'!A:I,9,0))</f>
        <v/>
      </c>
    </row>
    <row r="2490" spans="1:12" ht="15.5" x14ac:dyDescent="0.35">
      <c r="A2490" s="36"/>
      <c r="B2490" s="12" t="str">
        <f t="shared" si="38"/>
        <v/>
      </c>
      <c r="C2490" s="5" t="str">
        <f>IF(A2490="","",IF(ISERROR(VLOOKUP(A2490,'Base empleados 2025'!$A:$F,6,FALSE)),VLOOKUP(A2490,'Base empleados 2025'!$B:$F,5,FALSE),VLOOKUP(A2490,'Base empleados 2025'!$A:$F,6,FALSE)))</f>
        <v/>
      </c>
      <c r="D2490" s="5" t="str">
        <f>IF(A2490="","",IF(ISERROR(VLOOKUP(A2490,'Base empleados 2025'!$A:$F,3,FALSE)),VLOOKUP(A2490,'Base empleados 2025'!$B:$F,2,FALSE),VLOOKUP(A2490,'Base empleados 2025'!$A:$F,3,FALSE)))</f>
        <v/>
      </c>
      <c r="E2490" s="5" t="str">
        <f>IF(A2490="","",IF(ISERROR(VLOOKUP(A2490,'Base empleados 2025'!$A:$F,4,FALSE)),VLOOKUP(A2490,'Base empleados 2025'!$B:$F,3,FALSE),VLOOKUP(A2490,'Base empleados 2025'!$A:$F,4,FALSE)))</f>
        <v/>
      </c>
      <c r="F2490" s="5" t="str">
        <f>IF(A2490="","",IF(ISERROR(VLOOKUP(A2490,'Base empleados 2025'!$A:$F,5,FALSE)),VLOOKUP(A2490,'Base empleados 2025'!$B:$F,4,FALSE),VLOOKUP(A2490,'Base empleados 2025'!$A:$F,5,FALSE)))</f>
        <v/>
      </c>
      <c r="G2490" s="23" t="str">
        <f>IF(D2490="","",VLOOKUP(D2490,'Base empleados 2025'!C:G,5,FALSE))</f>
        <v/>
      </c>
      <c r="H2490" s="12" t="str">
        <f>IF(ISERROR(VLOOKUP(E2490,$E$4:F2489,2,FALSE)),"","REPETIDO")</f>
        <v>REPETIDO</v>
      </c>
      <c r="I2490" s="12"/>
      <c r="J2490" s="13" t="str">
        <f>IF(E2490="","",VLOOKUP(E2490,'Base empleados 2025'!B:G,6,FALSE))</f>
        <v/>
      </c>
      <c r="K2490" s="14" t="str">
        <f>IF(A2490="","",VLOOKUP(A2490,'Base empleados 2025'!A:H,8,0))</f>
        <v/>
      </c>
      <c r="L2490" s="15" t="str">
        <f>IF(A2490="","",VLOOKUP(A2490,'Base empleados 2025'!A:I,9,0))</f>
        <v/>
      </c>
    </row>
    <row r="2491" spans="1:12" ht="15.5" x14ac:dyDescent="0.35">
      <c r="A2491" s="36"/>
      <c r="B2491" s="12" t="str">
        <f t="shared" si="38"/>
        <v/>
      </c>
      <c r="C2491" s="5" t="str">
        <f>IF(A2491="","",IF(ISERROR(VLOOKUP(A2491,'Base empleados 2025'!$A:$F,6,FALSE)),VLOOKUP(A2491,'Base empleados 2025'!$B:$F,5,FALSE),VLOOKUP(A2491,'Base empleados 2025'!$A:$F,6,FALSE)))</f>
        <v/>
      </c>
      <c r="D2491" s="5" t="str">
        <f>IF(A2491="","",IF(ISERROR(VLOOKUP(A2491,'Base empleados 2025'!$A:$F,3,FALSE)),VLOOKUP(A2491,'Base empleados 2025'!$B:$F,2,FALSE),VLOOKUP(A2491,'Base empleados 2025'!$A:$F,3,FALSE)))</f>
        <v/>
      </c>
      <c r="E2491" s="5" t="str">
        <f>IF(A2491="","",IF(ISERROR(VLOOKUP(A2491,'Base empleados 2025'!$A:$F,4,FALSE)),VLOOKUP(A2491,'Base empleados 2025'!$B:$F,3,FALSE),VLOOKUP(A2491,'Base empleados 2025'!$A:$F,4,FALSE)))</f>
        <v/>
      </c>
      <c r="F2491" s="5" t="str">
        <f>IF(A2491="","",IF(ISERROR(VLOOKUP(A2491,'Base empleados 2025'!$A:$F,5,FALSE)),VLOOKUP(A2491,'Base empleados 2025'!$B:$F,4,FALSE),VLOOKUP(A2491,'Base empleados 2025'!$A:$F,5,FALSE)))</f>
        <v/>
      </c>
      <c r="G2491" s="23" t="str">
        <f>IF(D2491="","",VLOOKUP(D2491,'Base empleados 2025'!C:G,5,FALSE))</f>
        <v/>
      </c>
      <c r="H2491" s="12" t="str">
        <f>IF(ISERROR(VLOOKUP(E2491,$E$4:F2490,2,FALSE)),"","REPETIDO")</f>
        <v>REPETIDO</v>
      </c>
      <c r="I2491" s="12"/>
      <c r="J2491" s="13" t="str">
        <f>IF(E2491="","",VLOOKUP(E2491,'Base empleados 2025'!B:G,6,FALSE))</f>
        <v/>
      </c>
      <c r="K2491" s="14" t="str">
        <f>IF(A2491="","",VLOOKUP(A2491,'Base empleados 2025'!A:H,8,0))</f>
        <v/>
      </c>
      <c r="L2491" s="15" t="str">
        <f>IF(A2491="","",VLOOKUP(A2491,'Base empleados 2025'!A:I,9,0))</f>
        <v/>
      </c>
    </row>
    <row r="2492" spans="1:12" ht="15.5" x14ac:dyDescent="0.35">
      <c r="A2492" s="36"/>
      <c r="B2492" s="12" t="str">
        <f t="shared" si="38"/>
        <v/>
      </c>
      <c r="C2492" s="5" t="str">
        <f>IF(A2492="","",IF(ISERROR(VLOOKUP(A2492,'Base empleados 2025'!$A:$F,6,FALSE)),VLOOKUP(A2492,'Base empleados 2025'!$B:$F,5,FALSE),VLOOKUP(A2492,'Base empleados 2025'!$A:$F,6,FALSE)))</f>
        <v/>
      </c>
      <c r="D2492" s="5" t="str">
        <f>IF(A2492="","",IF(ISERROR(VLOOKUP(A2492,'Base empleados 2025'!$A:$F,3,FALSE)),VLOOKUP(A2492,'Base empleados 2025'!$B:$F,2,FALSE),VLOOKUP(A2492,'Base empleados 2025'!$A:$F,3,FALSE)))</f>
        <v/>
      </c>
      <c r="E2492" s="5" t="str">
        <f>IF(A2492="","",IF(ISERROR(VLOOKUP(A2492,'Base empleados 2025'!$A:$F,4,FALSE)),VLOOKUP(A2492,'Base empleados 2025'!$B:$F,3,FALSE),VLOOKUP(A2492,'Base empleados 2025'!$A:$F,4,FALSE)))</f>
        <v/>
      </c>
      <c r="F2492" s="5" t="str">
        <f>IF(A2492="","",IF(ISERROR(VLOOKUP(A2492,'Base empleados 2025'!$A:$F,5,FALSE)),VLOOKUP(A2492,'Base empleados 2025'!$B:$F,4,FALSE),VLOOKUP(A2492,'Base empleados 2025'!$A:$F,5,FALSE)))</f>
        <v/>
      </c>
      <c r="G2492" s="23" t="str">
        <f>IF(D2492="","",VLOOKUP(D2492,'Base empleados 2025'!C:G,5,FALSE))</f>
        <v/>
      </c>
      <c r="H2492" s="12" t="str">
        <f>IF(ISERROR(VLOOKUP(E2492,$E$4:F2491,2,FALSE)),"","REPETIDO")</f>
        <v>REPETIDO</v>
      </c>
      <c r="I2492" s="12"/>
      <c r="J2492" s="13" t="str">
        <f>IF(E2492="","",VLOOKUP(E2492,'Base empleados 2025'!B:G,6,FALSE))</f>
        <v/>
      </c>
      <c r="K2492" s="14" t="str">
        <f>IF(A2492="","",VLOOKUP(A2492,'Base empleados 2025'!A:H,8,0))</f>
        <v/>
      </c>
      <c r="L2492" s="15" t="str">
        <f>IF(A2492="","",VLOOKUP(A2492,'Base empleados 2025'!A:I,9,0))</f>
        <v/>
      </c>
    </row>
    <row r="2493" spans="1:12" ht="15.5" x14ac:dyDescent="0.35">
      <c r="A2493" s="36"/>
      <c r="B2493" s="12" t="str">
        <f t="shared" si="38"/>
        <v/>
      </c>
      <c r="C2493" s="5" t="str">
        <f>IF(A2493="","",IF(ISERROR(VLOOKUP(A2493,'Base empleados 2025'!$A:$F,6,FALSE)),VLOOKUP(A2493,'Base empleados 2025'!$B:$F,5,FALSE),VLOOKUP(A2493,'Base empleados 2025'!$A:$F,6,FALSE)))</f>
        <v/>
      </c>
      <c r="D2493" s="5" t="str">
        <f>IF(A2493="","",IF(ISERROR(VLOOKUP(A2493,'Base empleados 2025'!$A:$F,3,FALSE)),VLOOKUP(A2493,'Base empleados 2025'!$B:$F,2,FALSE),VLOOKUP(A2493,'Base empleados 2025'!$A:$F,3,FALSE)))</f>
        <v/>
      </c>
      <c r="E2493" s="5" t="str">
        <f>IF(A2493="","",IF(ISERROR(VLOOKUP(A2493,'Base empleados 2025'!$A:$F,4,FALSE)),VLOOKUP(A2493,'Base empleados 2025'!$B:$F,3,FALSE),VLOOKUP(A2493,'Base empleados 2025'!$A:$F,4,FALSE)))</f>
        <v/>
      </c>
      <c r="F2493" s="5" t="str">
        <f>IF(A2493="","",IF(ISERROR(VLOOKUP(A2493,'Base empleados 2025'!$A:$F,5,FALSE)),VLOOKUP(A2493,'Base empleados 2025'!$B:$F,4,FALSE),VLOOKUP(A2493,'Base empleados 2025'!$A:$F,5,FALSE)))</f>
        <v/>
      </c>
      <c r="G2493" s="23" t="str">
        <f>IF(D2493="","",VLOOKUP(D2493,'Base empleados 2025'!C:G,5,FALSE))</f>
        <v/>
      </c>
      <c r="H2493" s="12" t="str">
        <f>IF(ISERROR(VLOOKUP(E2493,$E$4:F2492,2,FALSE)),"","REPETIDO")</f>
        <v>REPETIDO</v>
      </c>
      <c r="I2493" s="12"/>
      <c r="J2493" s="13" t="str">
        <f>IF(E2493="","",VLOOKUP(E2493,'Base empleados 2025'!B:G,6,FALSE))</f>
        <v/>
      </c>
      <c r="K2493" s="14" t="str">
        <f>IF(A2493="","",VLOOKUP(A2493,'Base empleados 2025'!A:H,8,0))</f>
        <v/>
      </c>
      <c r="L2493" s="15" t="str">
        <f>IF(A2493="","",VLOOKUP(A2493,'Base empleados 2025'!A:I,9,0))</f>
        <v/>
      </c>
    </row>
    <row r="2494" spans="1:12" ht="15.5" x14ac:dyDescent="0.35">
      <c r="A2494" s="36"/>
      <c r="B2494" s="12" t="str">
        <f t="shared" si="38"/>
        <v/>
      </c>
      <c r="C2494" s="5" t="str">
        <f>IF(A2494="","",IF(ISERROR(VLOOKUP(A2494,'Base empleados 2025'!$A:$F,6,FALSE)),VLOOKUP(A2494,'Base empleados 2025'!$B:$F,5,FALSE),VLOOKUP(A2494,'Base empleados 2025'!$A:$F,6,FALSE)))</f>
        <v/>
      </c>
      <c r="D2494" s="5" t="str">
        <f>IF(A2494="","",IF(ISERROR(VLOOKUP(A2494,'Base empleados 2025'!$A:$F,3,FALSE)),VLOOKUP(A2494,'Base empleados 2025'!$B:$F,2,FALSE),VLOOKUP(A2494,'Base empleados 2025'!$A:$F,3,FALSE)))</f>
        <v/>
      </c>
      <c r="E2494" s="5" t="str">
        <f>IF(A2494="","",IF(ISERROR(VLOOKUP(A2494,'Base empleados 2025'!$A:$F,4,FALSE)),VLOOKUP(A2494,'Base empleados 2025'!$B:$F,3,FALSE),VLOOKUP(A2494,'Base empleados 2025'!$A:$F,4,FALSE)))</f>
        <v/>
      </c>
      <c r="F2494" s="5" t="str">
        <f>IF(A2494="","",IF(ISERROR(VLOOKUP(A2494,'Base empleados 2025'!$A:$F,5,FALSE)),VLOOKUP(A2494,'Base empleados 2025'!$B:$F,4,FALSE),VLOOKUP(A2494,'Base empleados 2025'!$A:$F,5,FALSE)))</f>
        <v/>
      </c>
      <c r="G2494" s="23" t="str">
        <f>IF(D2494="","",VLOOKUP(D2494,'Base empleados 2025'!C:G,5,FALSE))</f>
        <v/>
      </c>
      <c r="H2494" s="12" t="str">
        <f>IF(ISERROR(VLOOKUP(E2494,$E$4:F2493,2,FALSE)),"","REPETIDO")</f>
        <v>REPETIDO</v>
      </c>
      <c r="I2494" s="12"/>
      <c r="J2494" s="13" t="str">
        <f>IF(E2494="","",VLOOKUP(E2494,'Base empleados 2025'!B:G,6,FALSE))</f>
        <v/>
      </c>
      <c r="K2494" s="14" t="str">
        <f>IF(A2494="","",VLOOKUP(A2494,'Base empleados 2025'!A:H,8,0))</f>
        <v/>
      </c>
      <c r="L2494" s="15" t="str">
        <f>IF(A2494="","",VLOOKUP(A2494,'Base empleados 2025'!A:I,9,0))</f>
        <v/>
      </c>
    </row>
    <row r="2495" spans="1:12" ht="15.5" x14ac:dyDescent="0.35">
      <c r="A2495" s="36"/>
      <c r="B2495" s="12" t="str">
        <f t="shared" si="38"/>
        <v/>
      </c>
      <c r="C2495" s="5" t="str">
        <f>IF(A2495="","",IF(ISERROR(VLOOKUP(A2495,'Base empleados 2025'!$A:$F,6,FALSE)),VLOOKUP(A2495,'Base empleados 2025'!$B:$F,5,FALSE),VLOOKUP(A2495,'Base empleados 2025'!$A:$F,6,FALSE)))</f>
        <v/>
      </c>
      <c r="D2495" s="5" t="str">
        <f>IF(A2495="","",IF(ISERROR(VLOOKUP(A2495,'Base empleados 2025'!$A:$F,3,FALSE)),VLOOKUP(A2495,'Base empleados 2025'!$B:$F,2,FALSE),VLOOKUP(A2495,'Base empleados 2025'!$A:$F,3,FALSE)))</f>
        <v/>
      </c>
      <c r="E2495" s="5" t="str">
        <f>IF(A2495="","",IF(ISERROR(VLOOKUP(A2495,'Base empleados 2025'!$A:$F,4,FALSE)),VLOOKUP(A2495,'Base empleados 2025'!$B:$F,3,FALSE),VLOOKUP(A2495,'Base empleados 2025'!$A:$F,4,FALSE)))</f>
        <v/>
      </c>
      <c r="F2495" s="5" t="str">
        <f>IF(A2495="","",IF(ISERROR(VLOOKUP(A2495,'Base empleados 2025'!$A:$F,5,FALSE)),VLOOKUP(A2495,'Base empleados 2025'!$B:$F,4,FALSE),VLOOKUP(A2495,'Base empleados 2025'!$A:$F,5,FALSE)))</f>
        <v/>
      </c>
      <c r="G2495" s="23" t="str">
        <f>IF(D2495="","",VLOOKUP(D2495,'Base empleados 2025'!C:G,5,FALSE))</f>
        <v/>
      </c>
      <c r="H2495" s="12" t="str">
        <f>IF(ISERROR(VLOOKUP(E2495,$E$4:F2494,2,FALSE)),"","REPETIDO")</f>
        <v>REPETIDO</v>
      </c>
      <c r="I2495" s="12"/>
      <c r="J2495" s="13" t="str">
        <f>IF(E2495="","",VLOOKUP(E2495,'Base empleados 2025'!B:G,6,FALSE))</f>
        <v/>
      </c>
      <c r="K2495" s="14" t="str">
        <f>IF(A2495="","",VLOOKUP(A2495,'Base empleados 2025'!A:H,8,0))</f>
        <v/>
      </c>
      <c r="L2495" s="15" t="str">
        <f>IF(A2495="","",VLOOKUP(A2495,'Base empleados 2025'!A:I,9,0))</f>
        <v/>
      </c>
    </row>
    <row r="2496" spans="1:12" ht="15.5" x14ac:dyDescent="0.35">
      <c r="A2496" s="36"/>
      <c r="B2496" s="12" t="str">
        <f t="shared" si="38"/>
        <v/>
      </c>
      <c r="C2496" s="5" t="str">
        <f>IF(A2496="","",IF(ISERROR(VLOOKUP(A2496,'Base empleados 2025'!$A:$F,6,FALSE)),VLOOKUP(A2496,'Base empleados 2025'!$B:$F,5,FALSE),VLOOKUP(A2496,'Base empleados 2025'!$A:$F,6,FALSE)))</f>
        <v/>
      </c>
      <c r="D2496" s="5" t="str">
        <f>IF(A2496="","",IF(ISERROR(VLOOKUP(A2496,'Base empleados 2025'!$A:$F,3,FALSE)),VLOOKUP(A2496,'Base empleados 2025'!$B:$F,2,FALSE),VLOOKUP(A2496,'Base empleados 2025'!$A:$F,3,FALSE)))</f>
        <v/>
      </c>
      <c r="E2496" s="5" t="str">
        <f>IF(A2496="","",IF(ISERROR(VLOOKUP(A2496,'Base empleados 2025'!$A:$F,4,FALSE)),VLOOKUP(A2496,'Base empleados 2025'!$B:$F,3,FALSE),VLOOKUP(A2496,'Base empleados 2025'!$A:$F,4,FALSE)))</f>
        <v/>
      </c>
      <c r="F2496" s="5" t="str">
        <f>IF(A2496="","",IF(ISERROR(VLOOKUP(A2496,'Base empleados 2025'!$A:$F,5,FALSE)),VLOOKUP(A2496,'Base empleados 2025'!$B:$F,4,FALSE),VLOOKUP(A2496,'Base empleados 2025'!$A:$F,5,FALSE)))</f>
        <v/>
      </c>
      <c r="G2496" s="23" t="str">
        <f>IF(D2496="","",VLOOKUP(D2496,'Base empleados 2025'!C:G,5,FALSE))</f>
        <v/>
      </c>
      <c r="H2496" s="12" t="str">
        <f>IF(ISERROR(VLOOKUP(E2496,$E$4:F2495,2,FALSE)),"","REPETIDO")</f>
        <v>REPETIDO</v>
      </c>
      <c r="I2496" s="12"/>
      <c r="J2496" s="13" t="str">
        <f>IF(E2496="","",VLOOKUP(E2496,'Base empleados 2025'!B:G,6,FALSE))</f>
        <v/>
      </c>
      <c r="K2496" s="14" t="str">
        <f>IF(A2496="","",VLOOKUP(A2496,'Base empleados 2025'!A:H,8,0))</f>
        <v/>
      </c>
      <c r="L2496" s="15" t="str">
        <f>IF(A2496="","",VLOOKUP(A2496,'Base empleados 2025'!A:I,9,0))</f>
        <v/>
      </c>
    </row>
    <row r="2497" spans="1:12" ht="15.5" x14ac:dyDescent="0.35">
      <c r="A2497" s="36"/>
      <c r="B2497" s="12" t="str">
        <f t="shared" si="38"/>
        <v/>
      </c>
      <c r="C2497" s="5" t="str">
        <f>IF(A2497="","",IF(ISERROR(VLOOKUP(A2497,'Base empleados 2025'!$A:$F,6,FALSE)),VLOOKUP(A2497,'Base empleados 2025'!$B:$F,5,FALSE),VLOOKUP(A2497,'Base empleados 2025'!$A:$F,6,FALSE)))</f>
        <v/>
      </c>
      <c r="D2497" s="5" t="str">
        <f>IF(A2497="","",IF(ISERROR(VLOOKUP(A2497,'Base empleados 2025'!$A:$F,3,FALSE)),VLOOKUP(A2497,'Base empleados 2025'!$B:$F,2,FALSE),VLOOKUP(A2497,'Base empleados 2025'!$A:$F,3,FALSE)))</f>
        <v/>
      </c>
      <c r="E2497" s="5" t="str">
        <f>IF(A2497="","",IF(ISERROR(VLOOKUP(A2497,'Base empleados 2025'!$A:$F,4,FALSE)),VLOOKUP(A2497,'Base empleados 2025'!$B:$F,3,FALSE),VLOOKUP(A2497,'Base empleados 2025'!$A:$F,4,FALSE)))</f>
        <v/>
      </c>
      <c r="F2497" s="5" t="str">
        <f>IF(A2497="","",IF(ISERROR(VLOOKUP(A2497,'Base empleados 2025'!$A:$F,5,FALSE)),VLOOKUP(A2497,'Base empleados 2025'!$B:$F,4,FALSE),VLOOKUP(A2497,'Base empleados 2025'!$A:$F,5,FALSE)))</f>
        <v/>
      </c>
      <c r="G2497" s="23" t="str">
        <f>IF(D2497="","",VLOOKUP(D2497,'Base empleados 2025'!C:G,5,FALSE))</f>
        <v/>
      </c>
      <c r="H2497" s="12" t="str">
        <f>IF(ISERROR(VLOOKUP(E2497,$E$4:F2496,2,FALSE)),"","REPETIDO")</f>
        <v>REPETIDO</v>
      </c>
      <c r="I2497" s="12"/>
      <c r="J2497" s="13" t="str">
        <f>IF(E2497="","",VLOOKUP(E2497,'Base empleados 2025'!B:G,6,FALSE))</f>
        <v/>
      </c>
      <c r="K2497" s="14" t="str">
        <f>IF(A2497="","",VLOOKUP(A2497,'Base empleados 2025'!A:H,8,0))</f>
        <v/>
      </c>
      <c r="L2497" s="15" t="str">
        <f>IF(A2497="","",VLOOKUP(A2497,'Base empleados 2025'!A:I,9,0))</f>
        <v/>
      </c>
    </row>
    <row r="2498" spans="1:12" ht="15.5" x14ac:dyDescent="0.35">
      <c r="A2498" s="36"/>
      <c r="B2498" s="12" t="str">
        <f t="shared" si="38"/>
        <v/>
      </c>
      <c r="C2498" s="5" t="str">
        <f>IF(A2498="","",IF(ISERROR(VLOOKUP(A2498,'Base empleados 2025'!$A:$F,6,FALSE)),VLOOKUP(A2498,'Base empleados 2025'!$B:$F,5,FALSE),VLOOKUP(A2498,'Base empleados 2025'!$A:$F,6,FALSE)))</f>
        <v/>
      </c>
      <c r="D2498" s="5" t="str">
        <f>IF(A2498="","",IF(ISERROR(VLOOKUP(A2498,'Base empleados 2025'!$A:$F,3,FALSE)),VLOOKUP(A2498,'Base empleados 2025'!$B:$F,2,FALSE),VLOOKUP(A2498,'Base empleados 2025'!$A:$F,3,FALSE)))</f>
        <v/>
      </c>
      <c r="E2498" s="5" t="str">
        <f>IF(A2498="","",IF(ISERROR(VLOOKUP(A2498,'Base empleados 2025'!$A:$F,4,FALSE)),VLOOKUP(A2498,'Base empleados 2025'!$B:$F,3,FALSE),VLOOKUP(A2498,'Base empleados 2025'!$A:$F,4,FALSE)))</f>
        <v/>
      </c>
      <c r="F2498" s="5" t="str">
        <f>IF(A2498="","",IF(ISERROR(VLOOKUP(A2498,'Base empleados 2025'!$A:$F,5,FALSE)),VLOOKUP(A2498,'Base empleados 2025'!$B:$F,4,FALSE),VLOOKUP(A2498,'Base empleados 2025'!$A:$F,5,FALSE)))</f>
        <v/>
      </c>
      <c r="G2498" s="23" t="str">
        <f>IF(D2498="","",VLOOKUP(D2498,'Base empleados 2025'!C:G,5,FALSE))</f>
        <v/>
      </c>
      <c r="H2498" s="12" t="str">
        <f>IF(ISERROR(VLOOKUP(E2498,$E$4:F2497,2,FALSE)),"","REPETIDO")</f>
        <v>REPETIDO</v>
      </c>
      <c r="I2498" s="12"/>
      <c r="J2498" s="13" t="str">
        <f>IF(E2498="","",VLOOKUP(E2498,'Base empleados 2025'!B:G,6,FALSE))</f>
        <v/>
      </c>
      <c r="K2498" s="14" t="str">
        <f>IF(A2498="","",VLOOKUP(A2498,'Base empleados 2025'!A:H,8,0))</f>
        <v/>
      </c>
      <c r="L2498" s="15" t="str">
        <f>IF(A2498="","",VLOOKUP(A2498,'Base empleados 2025'!A:I,9,0))</f>
        <v/>
      </c>
    </row>
    <row r="2499" spans="1:12" ht="15.5" x14ac:dyDescent="0.35">
      <c r="A2499" s="36"/>
      <c r="B2499" s="12" t="str">
        <f t="shared" si="38"/>
        <v/>
      </c>
      <c r="C2499" s="5" t="str">
        <f>IF(A2499="","",IF(ISERROR(VLOOKUP(A2499,'Base empleados 2025'!$A:$F,6,FALSE)),VLOOKUP(A2499,'Base empleados 2025'!$B:$F,5,FALSE),VLOOKUP(A2499,'Base empleados 2025'!$A:$F,6,FALSE)))</f>
        <v/>
      </c>
      <c r="D2499" s="5" t="str">
        <f>IF(A2499="","",IF(ISERROR(VLOOKUP(A2499,'Base empleados 2025'!$A:$F,3,FALSE)),VLOOKUP(A2499,'Base empleados 2025'!$B:$F,2,FALSE),VLOOKUP(A2499,'Base empleados 2025'!$A:$F,3,FALSE)))</f>
        <v/>
      </c>
      <c r="E2499" s="5" t="str">
        <f>IF(A2499="","",IF(ISERROR(VLOOKUP(A2499,'Base empleados 2025'!$A:$F,4,FALSE)),VLOOKUP(A2499,'Base empleados 2025'!$B:$F,3,FALSE),VLOOKUP(A2499,'Base empleados 2025'!$A:$F,4,FALSE)))</f>
        <v/>
      </c>
      <c r="F2499" s="5" t="str">
        <f>IF(A2499="","",IF(ISERROR(VLOOKUP(A2499,'Base empleados 2025'!$A:$F,5,FALSE)),VLOOKUP(A2499,'Base empleados 2025'!$B:$F,4,FALSE),VLOOKUP(A2499,'Base empleados 2025'!$A:$F,5,FALSE)))</f>
        <v/>
      </c>
      <c r="G2499" s="23" t="str">
        <f>IF(D2499="","",VLOOKUP(D2499,'Base empleados 2025'!C:G,5,FALSE))</f>
        <v/>
      </c>
      <c r="H2499" s="12" t="str">
        <f>IF(ISERROR(VLOOKUP(E2499,$E$4:F2498,2,FALSE)),"","REPETIDO")</f>
        <v>REPETIDO</v>
      </c>
      <c r="I2499" s="12"/>
      <c r="J2499" s="13" t="str">
        <f>IF(E2499="","",VLOOKUP(E2499,'Base empleados 2025'!B:G,6,FALSE))</f>
        <v/>
      </c>
      <c r="K2499" s="14" t="str">
        <f>IF(A2499="","",VLOOKUP(A2499,'Base empleados 2025'!A:H,8,0))</f>
        <v/>
      </c>
      <c r="L2499" s="15" t="str">
        <f>IF(A2499="","",VLOOKUP(A2499,'Base empleados 2025'!A:I,9,0))</f>
        <v/>
      </c>
    </row>
    <row r="2500" spans="1:12" ht="15.5" x14ac:dyDescent="0.35">
      <c r="A2500" s="36"/>
      <c r="B2500" s="12" t="str">
        <f t="shared" si="38"/>
        <v/>
      </c>
      <c r="C2500" s="5" t="str">
        <f>IF(A2500="","",IF(ISERROR(VLOOKUP(A2500,'Base empleados 2025'!$A:$F,6,FALSE)),VLOOKUP(A2500,'Base empleados 2025'!$B:$F,5,FALSE),VLOOKUP(A2500,'Base empleados 2025'!$A:$F,6,FALSE)))</f>
        <v/>
      </c>
      <c r="D2500" s="5" t="str">
        <f>IF(A2500="","",IF(ISERROR(VLOOKUP(A2500,'Base empleados 2025'!$A:$F,3,FALSE)),VLOOKUP(A2500,'Base empleados 2025'!$B:$F,2,FALSE),VLOOKUP(A2500,'Base empleados 2025'!$A:$F,3,FALSE)))</f>
        <v/>
      </c>
      <c r="E2500" s="5" t="str">
        <f>IF(A2500="","",IF(ISERROR(VLOOKUP(A2500,'Base empleados 2025'!$A:$F,4,FALSE)),VLOOKUP(A2500,'Base empleados 2025'!$B:$F,3,FALSE),VLOOKUP(A2500,'Base empleados 2025'!$A:$F,4,FALSE)))</f>
        <v/>
      </c>
      <c r="F2500" s="5" t="str">
        <f>IF(A2500="","",IF(ISERROR(VLOOKUP(A2500,'Base empleados 2025'!$A:$F,5,FALSE)),VLOOKUP(A2500,'Base empleados 2025'!$B:$F,4,FALSE),VLOOKUP(A2500,'Base empleados 2025'!$A:$F,5,FALSE)))</f>
        <v/>
      </c>
      <c r="G2500" s="23" t="str">
        <f>IF(D2500="","",VLOOKUP(D2500,'Base empleados 2025'!C:G,5,FALSE))</f>
        <v/>
      </c>
      <c r="H2500" s="12" t="str">
        <f>IF(ISERROR(VLOOKUP(E2500,$E$4:F2499,2,FALSE)),"","REPETIDO")</f>
        <v>REPETIDO</v>
      </c>
      <c r="I2500" s="12"/>
      <c r="J2500" s="13" t="str">
        <f>IF(E2500="","",VLOOKUP(E2500,'Base empleados 2025'!B:G,6,FALSE))</f>
        <v/>
      </c>
      <c r="K2500" s="14" t="str">
        <f>IF(A2500="","",VLOOKUP(A2500,'Base empleados 2025'!A:H,8,0))</f>
        <v/>
      </c>
      <c r="L2500" s="15" t="str">
        <f>IF(A2500="","",VLOOKUP(A2500,'Base empleados 2025'!A:I,9,0))</f>
        <v/>
      </c>
    </row>
    <row r="2501" spans="1:12" ht="15.5" x14ac:dyDescent="0.35">
      <c r="A2501" s="36"/>
      <c r="B2501" s="12" t="str">
        <f t="shared" si="38"/>
        <v/>
      </c>
      <c r="C2501" s="5" t="str">
        <f>IF(A2501="","",IF(ISERROR(VLOOKUP(A2501,'Base empleados 2025'!$A:$F,6,FALSE)),VLOOKUP(A2501,'Base empleados 2025'!$B:$F,5,FALSE),VLOOKUP(A2501,'Base empleados 2025'!$A:$F,6,FALSE)))</f>
        <v/>
      </c>
      <c r="D2501" s="5" t="str">
        <f>IF(A2501="","",IF(ISERROR(VLOOKUP(A2501,'Base empleados 2025'!$A:$F,3,FALSE)),VLOOKUP(A2501,'Base empleados 2025'!$B:$F,2,FALSE),VLOOKUP(A2501,'Base empleados 2025'!$A:$F,3,FALSE)))</f>
        <v/>
      </c>
      <c r="E2501" s="5" t="str">
        <f>IF(A2501="","",IF(ISERROR(VLOOKUP(A2501,'Base empleados 2025'!$A:$F,4,FALSE)),VLOOKUP(A2501,'Base empleados 2025'!$B:$F,3,FALSE),VLOOKUP(A2501,'Base empleados 2025'!$A:$F,4,FALSE)))</f>
        <v/>
      </c>
      <c r="F2501" s="5" t="str">
        <f>IF(A2501="","",IF(ISERROR(VLOOKUP(A2501,'Base empleados 2025'!$A:$F,5,FALSE)),VLOOKUP(A2501,'Base empleados 2025'!$B:$F,4,FALSE),VLOOKUP(A2501,'Base empleados 2025'!$A:$F,5,FALSE)))</f>
        <v/>
      </c>
      <c r="G2501" s="23" t="str">
        <f>IF(D2501="","",VLOOKUP(D2501,'Base empleados 2025'!C:G,5,FALSE))</f>
        <v/>
      </c>
      <c r="H2501" s="12" t="str">
        <f>IF(ISERROR(VLOOKUP(E2501,$E$4:F2500,2,FALSE)),"","REPETIDO")</f>
        <v>REPETIDO</v>
      </c>
      <c r="I2501" s="12"/>
      <c r="J2501" s="13" t="str">
        <f>IF(E2501="","",VLOOKUP(E2501,'Base empleados 2025'!B:G,6,FALSE))</f>
        <v/>
      </c>
      <c r="K2501" s="14" t="str">
        <f>IF(A2501="","",VLOOKUP(A2501,'Base empleados 2025'!A:H,8,0))</f>
        <v/>
      </c>
      <c r="L2501" s="15" t="str">
        <f>IF(A2501="","",VLOOKUP(A2501,'Base empleados 2025'!A:I,9,0))</f>
        <v/>
      </c>
    </row>
    <row r="2502" spans="1:12" ht="15.5" x14ac:dyDescent="0.35">
      <c r="A2502" s="36"/>
      <c r="B2502" s="12" t="str">
        <f t="shared" si="38"/>
        <v/>
      </c>
      <c r="C2502" s="5" t="str">
        <f>IF(A2502="","",IF(ISERROR(VLOOKUP(A2502,'Base empleados 2025'!$A:$F,6,FALSE)),VLOOKUP(A2502,'Base empleados 2025'!$B:$F,5,FALSE),VLOOKUP(A2502,'Base empleados 2025'!$A:$F,6,FALSE)))</f>
        <v/>
      </c>
      <c r="D2502" s="5" t="str">
        <f>IF(A2502="","",IF(ISERROR(VLOOKUP(A2502,'Base empleados 2025'!$A:$F,3,FALSE)),VLOOKUP(A2502,'Base empleados 2025'!$B:$F,2,FALSE),VLOOKUP(A2502,'Base empleados 2025'!$A:$F,3,FALSE)))</f>
        <v/>
      </c>
      <c r="E2502" s="5" t="str">
        <f>IF(A2502="","",IF(ISERROR(VLOOKUP(A2502,'Base empleados 2025'!$A:$F,4,FALSE)),VLOOKUP(A2502,'Base empleados 2025'!$B:$F,3,FALSE),VLOOKUP(A2502,'Base empleados 2025'!$A:$F,4,FALSE)))</f>
        <v/>
      </c>
      <c r="F2502" s="5" t="str">
        <f>IF(A2502="","",IF(ISERROR(VLOOKUP(A2502,'Base empleados 2025'!$A:$F,5,FALSE)),VLOOKUP(A2502,'Base empleados 2025'!$B:$F,4,FALSE),VLOOKUP(A2502,'Base empleados 2025'!$A:$F,5,FALSE)))</f>
        <v/>
      </c>
      <c r="G2502" s="23" t="str">
        <f>IF(D2502="","",VLOOKUP(D2502,'Base empleados 2025'!C:G,5,FALSE))</f>
        <v/>
      </c>
      <c r="H2502" s="12" t="str">
        <f>IF(ISERROR(VLOOKUP(E2502,$E$4:F2501,2,FALSE)),"","REPETIDO")</f>
        <v>REPETIDO</v>
      </c>
      <c r="I2502" s="12"/>
      <c r="J2502" s="13" t="str">
        <f>IF(E2502="","",VLOOKUP(E2502,'Base empleados 2025'!B:G,6,FALSE))</f>
        <v/>
      </c>
      <c r="K2502" s="14" t="str">
        <f>IF(A2502="","",VLOOKUP(A2502,'Base empleados 2025'!A:H,8,0))</f>
        <v/>
      </c>
      <c r="L2502" s="15" t="str">
        <f>IF(A2502="","",VLOOKUP(A2502,'Base empleados 2025'!A:I,9,0))</f>
        <v/>
      </c>
    </row>
    <row r="2503" spans="1:12" ht="15.5" x14ac:dyDescent="0.35">
      <c r="A2503" s="36"/>
      <c r="B2503" s="12" t="str">
        <f t="shared" ref="B2503:B2566" si="39">+IF(C2503="","",B2502+1)</f>
        <v/>
      </c>
      <c r="C2503" s="5" t="str">
        <f>IF(A2503="","",IF(ISERROR(VLOOKUP(A2503,'Base empleados 2025'!$A:$F,6,FALSE)),VLOOKUP(A2503,'Base empleados 2025'!$B:$F,5,FALSE),VLOOKUP(A2503,'Base empleados 2025'!$A:$F,6,FALSE)))</f>
        <v/>
      </c>
      <c r="D2503" s="5" t="str">
        <f>IF(A2503="","",IF(ISERROR(VLOOKUP(A2503,'Base empleados 2025'!$A:$F,3,FALSE)),VLOOKUP(A2503,'Base empleados 2025'!$B:$F,2,FALSE),VLOOKUP(A2503,'Base empleados 2025'!$A:$F,3,FALSE)))</f>
        <v/>
      </c>
      <c r="E2503" s="5" t="str">
        <f>IF(A2503="","",IF(ISERROR(VLOOKUP(A2503,'Base empleados 2025'!$A:$F,4,FALSE)),VLOOKUP(A2503,'Base empleados 2025'!$B:$F,3,FALSE),VLOOKUP(A2503,'Base empleados 2025'!$A:$F,4,FALSE)))</f>
        <v/>
      </c>
      <c r="F2503" s="5" t="str">
        <f>IF(A2503="","",IF(ISERROR(VLOOKUP(A2503,'Base empleados 2025'!$A:$F,5,FALSE)),VLOOKUP(A2503,'Base empleados 2025'!$B:$F,4,FALSE),VLOOKUP(A2503,'Base empleados 2025'!$A:$F,5,FALSE)))</f>
        <v/>
      </c>
      <c r="G2503" s="23" t="str">
        <f>IF(D2503="","",VLOOKUP(D2503,'Base empleados 2025'!C:G,5,FALSE))</f>
        <v/>
      </c>
      <c r="H2503" s="12" t="str">
        <f>IF(ISERROR(VLOOKUP(E2503,$E$4:F2502,2,FALSE)),"","REPETIDO")</f>
        <v>REPETIDO</v>
      </c>
      <c r="I2503" s="12"/>
      <c r="J2503" s="13" t="str">
        <f>IF(E2503="","",VLOOKUP(E2503,'Base empleados 2025'!B:G,6,FALSE))</f>
        <v/>
      </c>
      <c r="K2503" s="14" t="str">
        <f>IF(A2503="","",VLOOKUP(A2503,'Base empleados 2025'!A:H,8,0))</f>
        <v/>
      </c>
      <c r="L2503" s="15" t="str">
        <f>IF(A2503="","",VLOOKUP(A2503,'Base empleados 2025'!A:I,9,0))</f>
        <v/>
      </c>
    </row>
    <row r="2504" spans="1:12" ht="15.5" x14ac:dyDescent="0.35">
      <c r="A2504" s="36"/>
      <c r="B2504" s="12" t="str">
        <f t="shared" si="39"/>
        <v/>
      </c>
      <c r="C2504" s="5" t="str">
        <f>IF(A2504="","",IF(ISERROR(VLOOKUP(A2504,'Base empleados 2025'!$A:$F,6,FALSE)),VLOOKUP(A2504,'Base empleados 2025'!$B:$F,5,FALSE),VLOOKUP(A2504,'Base empleados 2025'!$A:$F,6,FALSE)))</f>
        <v/>
      </c>
      <c r="D2504" s="5" t="str">
        <f>IF(A2504="","",IF(ISERROR(VLOOKUP(A2504,'Base empleados 2025'!$A:$F,3,FALSE)),VLOOKUP(A2504,'Base empleados 2025'!$B:$F,2,FALSE),VLOOKUP(A2504,'Base empleados 2025'!$A:$F,3,FALSE)))</f>
        <v/>
      </c>
      <c r="E2504" s="5" t="str">
        <f>IF(A2504="","",IF(ISERROR(VLOOKUP(A2504,'Base empleados 2025'!$A:$F,4,FALSE)),VLOOKUP(A2504,'Base empleados 2025'!$B:$F,3,FALSE),VLOOKUP(A2504,'Base empleados 2025'!$A:$F,4,FALSE)))</f>
        <v/>
      </c>
      <c r="F2504" s="5" t="str">
        <f>IF(A2504="","",IF(ISERROR(VLOOKUP(A2504,'Base empleados 2025'!$A:$F,5,FALSE)),VLOOKUP(A2504,'Base empleados 2025'!$B:$F,4,FALSE),VLOOKUP(A2504,'Base empleados 2025'!$A:$F,5,FALSE)))</f>
        <v/>
      </c>
      <c r="G2504" s="23" t="str">
        <f>IF(D2504="","",VLOOKUP(D2504,'Base empleados 2025'!C:G,5,FALSE))</f>
        <v/>
      </c>
      <c r="H2504" s="12" t="str">
        <f>IF(ISERROR(VLOOKUP(E2504,$E$4:F2503,2,FALSE)),"","REPETIDO")</f>
        <v>REPETIDO</v>
      </c>
      <c r="I2504" s="12"/>
      <c r="J2504" s="13" t="str">
        <f>IF(E2504="","",VLOOKUP(E2504,'Base empleados 2025'!B:G,6,FALSE))</f>
        <v/>
      </c>
      <c r="K2504" s="14" t="str">
        <f>IF(A2504="","",VLOOKUP(A2504,'Base empleados 2025'!A:H,8,0))</f>
        <v/>
      </c>
      <c r="L2504" s="15" t="str">
        <f>IF(A2504="","",VLOOKUP(A2504,'Base empleados 2025'!A:I,9,0))</f>
        <v/>
      </c>
    </row>
    <row r="2505" spans="1:12" ht="15.5" x14ac:dyDescent="0.35">
      <c r="A2505" s="36"/>
      <c r="B2505" s="12" t="str">
        <f t="shared" si="39"/>
        <v/>
      </c>
      <c r="C2505" s="5" t="str">
        <f>IF(A2505="","",IF(ISERROR(VLOOKUP(A2505,'Base empleados 2025'!$A:$F,6,FALSE)),VLOOKUP(A2505,'Base empleados 2025'!$B:$F,5,FALSE),VLOOKUP(A2505,'Base empleados 2025'!$A:$F,6,FALSE)))</f>
        <v/>
      </c>
      <c r="D2505" s="5" t="str">
        <f>IF(A2505="","",IF(ISERROR(VLOOKUP(A2505,'Base empleados 2025'!$A:$F,3,FALSE)),VLOOKUP(A2505,'Base empleados 2025'!$B:$F,2,FALSE),VLOOKUP(A2505,'Base empleados 2025'!$A:$F,3,FALSE)))</f>
        <v/>
      </c>
      <c r="E2505" s="5" t="str">
        <f>IF(A2505="","",IF(ISERROR(VLOOKUP(A2505,'Base empleados 2025'!$A:$F,4,FALSE)),VLOOKUP(A2505,'Base empleados 2025'!$B:$F,3,FALSE),VLOOKUP(A2505,'Base empleados 2025'!$A:$F,4,FALSE)))</f>
        <v/>
      </c>
      <c r="F2505" s="5" t="str">
        <f>IF(A2505="","",IF(ISERROR(VLOOKUP(A2505,'Base empleados 2025'!$A:$F,5,FALSE)),VLOOKUP(A2505,'Base empleados 2025'!$B:$F,4,FALSE),VLOOKUP(A2505,'Base empleados 2025'!$A:$F,5,FALSE)))</f>
        <v/>
      </c>
      <c r="G2505" s="23" t="str">
        <f>IF(D2505="","",VLOOKUP(D2505,'Base empleados 2025'!C:G,5,FALSE))</f>
        <v/>
      </c>
      <c r="H2505" s="12" t="str">
        <f>IF(ISERROR(VLOOKUP(E2505,$E$4:F2504,2,FALSE)),"","REPETIDO")</f>
        <v>REPETIDO</v>
      </c>
      <c r="I2505" s="12"/>
      <c r="J2505" s="13" t="str">
        <f>IF(E2505="","",VLOOKUP(E2505,'Base empleados 2025'!B:G,6,FALSE))</f>
        <v/>
      </c>
      <c r="K2505" s="14" t="str">
        <f>IF(A2505="","",VLOOKUP(A2505,'Base empleados 2025'!A:H,8,0))</f>
        <v/>
      </c>
      <c r="L2505" s="15" t="str">
        <f>IF(A2505="","",VLOOKUP(A2505,'Base empleados 2025'!A:I,9,0))</f>
        <v/>
      </c>
    </row>
    <row r="2506" spans="1:12" ht="15.5" x14ac:dyDescent="0.35">
      <c r="A2506" s="36"/>
      <c r="B2506" s="12" t="str">
        <f t="shared" si="39"/>
        <v/>
      </c>
      <c r="C2506" s="5" t="str">
        <f>IF(A2506="","",IF(ISERROR(VLOOKUP(A2506,'Base empleados 2025'!$A:$F,6,FALSE)),VLOOKUP(A2506,'Base empleados 2025'!$B:$F,5,FALSE),VLOOKUP(A2506,'Base empleados 2025'!$A:$F,6,FALSE)))</f>
        <v/>
      </c>
      <c r="D2506" s="5" t="str">
        <f>IF(A2506="","",IF(ISERROR(VLOOKUP(A2506,'Base empleados 2025'!$A:$F,3,FALSE)),VLOOKUP(A2506,'Base empleados 2025'!$B:$F,2,FALSE),VLOOKUP(A2506,'Base empleados 2025'!$A:$F,3,FALSE)))</f>
        <v/>
      </c>
      <c r="E2506" s="5" t="str">
        <f>IF(A2506="","",IF(ISERROR(VLOOKUP(A2506,'Base empleados 2025'!$A:$F,4,FALSE)),VLOOKUP(A2506,'Base empleados 2025'!$B:$F,3,FALSE),VLOOKUP(A2506,'Base empleados 2025'!$A:$F,4,FALSE)))</f>
        <v/>
      </c>
      <c r="F2506" s="5" t="str">
        <f>IF(A2506="","",IF(ISERROR(VLOOKUP(A2506,'Base empleados 2025'!$A:$F,5,FALSE)),VLOOKUP(A2506,'Base empleados 2025'!$B:$F,4,FALSE),VLOOKUP(A2506,'Base empleados 2025'!$A:$F,5,FALSE)))</f>
        <v/>
      </c>
      <c r="G2506" s="23" t="str">
        <f>IF(D2506="","",VLOOKUP(D2506,'Base empleados 2025'!C:G,5,FALSE))</f>
        <v/>
      </c>
      <c r="H2506" s="12" t="str">
        <f>IF(ISERROR(VLOOKUP(E2506,$E$4:F2505,2,FALSE)),"","REPETIDO")</f>
        <v>REPETIDO</v>
      </c>
      <c r="I2506" s="12"/>
      <c r="J2506" s="13" t="str">
        <f>IF(E2506="","",VLOOKUP(E2506,'Base empleados 2025'!B:G,6,FALSE))</f>
        <v/>
      </c>
      <c r="K2506" s="14" t="str">
        <f>IF(A2506="","",VLOOKUP(A2506,'Base empleados 2025'!A:H,8,0))</f>
        <v/>
      </c>
      <c r="L2506" s="15" t="str">
        <f>IF(A2506="","",VLOOKUP(A2506,'Base empleados 2025'!A:I,9,0))</f>
        <v/>
      </c>
    </row>
    <row r="2507" spans="1:12" ht="15.5" x14ac:dyDescent="0.35">
      <c r="A2507" s="36"/>
      <c r="B2507" s="12" t="str">
        <f t="shared" si="39"/>
        <v/>
      </c>
      <c r="C2507" s="5" t="str">
        <f>IF(A2507="","",IF(ISERROR(VLOOKUP(A2507,'Base empleados 2025'!$A:$F,6,FALSE)),VLOOKUP(A2507,'Base empleados 2025'!$B:$F,5,FALSE),VLOOKUP(A2507,'Base empleados 2025'!$A:$F,6,FALSE)))</f>
        <v/>
      </c>
      <c r="D2507" s="5" t="str">
        <f>IF(A2507="","",IF(ISERROR(VLOOKUP(A2507,'Base empleados 2025'!$A:$F,3,FALSE)),VLOOKUP(A2507,'Base empleados 2025'!$B:$F,2,FALSE),VLOOKUP(A2507,'Base empleados 2025'!$A:$F,3,FALSE)))</f>
        <v/>
      </c>
      <c r="E2507" s="5" t="str">
        <f>IF(A2507="","",IF(ISERROR(VLOOKUP(A2507,'Base empleados 2025'!$A:$F,4,FALSE)),VLOOKUP(A2507,'Base empleados 2025'!$B:$F,3,FALSE),VLOOKUP(A2507,'Base empleados 2025'!$A:$F,4,FALSE)))</f>
        <v/>
      </c>
      <c r="F2507" s="5" t="str">
        <f>IF(A2507="","",IF(ISERROR(VLOOKUP(A2507,'Base empleados 2025'!$A:$F,5,FALSE)),VLOOKUP(A2507,'Base empleados 2025'!$B:$F,4,FALSE),VLOOKUP(A2507,'Base empleados 2025'!$A:$F,5,FALSE)))</f>
        <v/>
      </c>
      <c r="G2507" s="23" t="str">
        <f>IF(D2507="","",VLOOKUP(D2507,'Base empleados 2025'!C:G,5,FALSE))</f>
        <v/>
      </c>
      <c r="H2507" s="12" t="str">
        <f>IF(ISERROR(VLOOKUP(E2507,$E$4:F2506,2,FALSE)),"","REPETIDO")</f>
        <v>REPETIDO</v>
      </c>
      <c r="I2507" s="12"/>
      <c r="J2507" s="13" t="str">
        <f>IF(E2507="","",VLOOKUP(E2507,'Base empleados 2025'!B:G,6,FALSE))</f>
        <v/>
      </c>
      <c r="K2507" s="14" t="str">
        <f>IF(A2507="","",VLOOKUP(A2507,'Base empleados 2025'!A:H,8,0))</f>
        <v/>
      </c>
      <c r="L2507" s="15" t="str">
        <f>IF(A2507="","",VLOOKUP(A2507,'Base empleados 2025'!A:I,9,0))</f>
        <v/>
      </c>
    </row>
    <row r="2508" spans="1:12" ht="15.5" x14ac:dyDescent="0.35">
      <c r="A2508" s="36"/>
      <c r="B2508" s="12" t="str">
        <f t="shared" si="39"/>
        <v/>
      </c>
      <c r="C2508" s="5" t="str">
        <f>IF(A2508="","",IF(ISERROR(VLOOKUP(A2508,'Base empleados 2025'!$A:$F,6,FALSE)),VLOOKUP(A2508,'Base empleados 2025'!$B:$F,5,FALSE),VLOOKUP(A2508,'Base empleados 2025'!$A:$F,6,FALSE)))</f>
        <v/>
      </c>
      <c r="D2508" s="5" t="str">
        <f>IF(A2508="","",IF(ISERROR(VLOOKUP(A2508,'Base empleados 2025'!$A:$F,3,FALSE)),VLOOKUP(A2508,'Base empleados 2025'!$B:$F,2,FALSE),VLOOKUP(A2508,'Base empleados 2025'!$A:$F,3,FALSE)))</f>
        <v/>
      </c>
      <c r="E2508" s="5" t="str">
        <f>IF(A2508="","",IF(ISERROR(VLOOKUP(A2508,'Base empleados 2025'!$A:$F,4,FALSE)),VLOOKUP(A2508,'Base empleados 2025'!$B:$F,3,FALSE),VLOOKUP(A2508,'Base empleados 2025'!$A:$F,4,FALSE)))</f>
        <v/>
      </c>
      <c r="F2508" s="5" t="str">
        <f>IF(A2508="","",IF(ISERROR(VLOOKUP(A2508,'Base empleados 2025'!$A:$F,5,FALSE)),VLOOKUP(A2508,'Base empleados 2025'!$B:$F,4,FALSE),VLOOKUP(A2508,'Base empleados 2025'!$A:$F,5,FALSE)))</f>
        <v/>
      </c>
      <c r="G2508" s="23" t="str">
        <f>IF(D2508="","",VLOOKUP(D2508,'Base empleados 2025'!C:G,5,FALSE))</f>
        <v/>
      </c>
      <c r="H2508" s="12" t="str">
        <f>IF(ISERROR(VLOOKUP(E2508,$E$4:F2507,2,FALSE)),"","REPETIDO")</f>
        <v>REPETIDO</v>
      </c>
      <c r="I2508" s="12"/>
      <c r="J2508" s="13" t="str">
        <f>IF(E2508="","",VLOOKUP(E2508,'Base empleados 2025'!B:G,6,FALSE))</f>
        <v/>
      </c>
      <c r="K2508" s="14" t="str">
        <f>IF(A2508="","",VLOOKUP(A2508,'Base empleados 2025'!A:H,8,0))</f>
        <v/>
      </c>
      <c r="L2508" s="15" t="str">
        <f>IF(A2508="","",VLOOKUP(A2508,'Base empleados 2025'!A:I,9,0))</f>
        <v/>
      </c>
    </row>
    <row r="2509" spans="1:12" ht="15.5" x14ac:dyDescent="0.35">
      <c r="A2509" s="36"/>
      <c r="B2509" s="12" t="str">
        <f t="shared" si="39"/>
        <v/>
      </c>
      <c r="C2509" s="5" t="str">
        <f>IF(A2509="","",IF(ISERROR(VLOOKUP(A2509,'Base empleados 2025'!$A:$F,6,FALSE)),VLOOKUP(A2509,'Base empleados 2025'!$B:$F,5,FALSE),VLOOKUP(A2509,'Base empleados 2025'!$A:$F,6,FALSE)))</f>
        <v/>
      </c>
      <c r="D2509" s="5" t="str">
        <f>IF(A2509="","",IF(ISERROR(VLOOKUP(A2509,'Base empleados 2025'!$A:$F,3,FALSE)),VLOOKUP(A2509,'Base empleados 2025'!$B:$F,2,FALSE),VLOOKUP(A2509,'Base empleados 2025'!$A:$F,3,FALSE)))</f>
        <v/>
      </c>
      <c r="E2509" s="5" t="str">
        <f>IF(A2509="","",IF(ISERROR(VLOOKUP(A2509,'Base empleados 2025'!$A:$F,4,FALSE)),VLOOKUP(A2509,'Base empleados 2025'!$B:$F,3,FALSE),VLOOKUP(A2509,'Base empleados 2025'!$A:$F,4,FALSE)))</f>
        <v/>
      </c>
      <c r="F2509" s="5" t="str">
        <f>IF(A2509="","",IF(ISERROR(VLOOKUP(A2509,'Base empleados 2025'!$A:$F,5,FALSE)),VLOOKUP(A2509,'Base empleados 2025'!$B:$F,4,FALSE),VLOOKUP(A2509,'Base empleados 2025'!$A:$F,5,FALSE)))</f>
        <v/>
      </c>
      <c r="G2509" s="23" t="str">
        <f>IF(D2509="","",VLOOKUP(D2509,'Base empleados 2025'!C:G,5,FALSE))</f>
        <v/>
      </c>
      <c r="H2509" s="12" t="str">
        <f>IF(ISERROR(VLOOKUP(E2509,$E$4:F2508,2,FALSE)),"","REPETIDO")</f>
        <v>REPETIDO</v>
      </c>
      <c r="I2509" s="12"/>
      <c r="J2509" s="13" t="str">
        <f>IF(E2509="","",VLOOKUP(E2509,'Base empleados 2025'!B:G,6,FALSE))</f>
        <v/>
      </c>
      <c r="K2509" s="14" t="str">
        <f>IF(A2509="","",VLOOKUP(A2509,'Base empleados 2025'!A:H,8,0))</f>
        <v/>
      </c>
      <c r="L2509" s="15" t="str">
        <f>IF(A2509="","",VLOOKUP(A2509,'Base empleados 2025'!A:I,9,0))</f>
        <v/>
      </c>
    </row>
    <row r="2510" spans="1:12" ht="15.5" x14ac:dyDescent="0.35">
      <c r="A2510" s="36"/>
      <c r="B2510" s="12" t="str">
        <f t="shared" si="39"/>
        <v/>
      </c>
      <c r="C2510" s="5" t="str">
        <f>IF(A2510="","",IF(ISERROR(VLOOKUP(A2510,'Base empleados 2025'!$A:$F,6,FALSE)),VLOOKUP(A2510,'Base empleados 2025'!$B:$F,5,FALSE),VLOOKUP(A2510,'Base empleados 2025'!$A:$F,6,FALSE)))</f>
        <v/>
      </c>
      <c r="D2510" s="5" t="str">
        <f>IF(A2510="","",IF(ISERROR(VLOOKUP(A2510,'Base empleados 2025'!$A:$F,3,FALSE)),VLOOKUP(A2510,'Base empleados 2025'!$B:$F,2,FALSE),VLOOKUP(A2510,'Base empleados 2025'!$A:$F,3,FALSE)))</f>
        <v/>
      </c>
      <c r="E2510" s="5" t="str">
        <f>IF(A2510="","",IF(ISERROR(VLOOKUP(A2510,'Base empleados 2025'!$A:$F,4,FALSE)),VLOOKUP(A2510,'Base empleados 2025'!$B:$F,3,FALSE),VLOOKUP(A2510,'Base empleados 2025'!$A:$F,4,FALSE)))</f>
        <v/>
      </c>
      <c r="F2510" s="5" t="str">
        <f>IF(A2510="","",IF(ISERROR(VLOOKUP(A2510,'Base empleados 2025'!$A:$F,5,FALSE)),VLOOKUP(A2510,'Base empleados 2025'!$B:$F,4,FALSE),VLOOKUP(A2510,'Base empleados 2025'!$A:$F,5,FALSE)))</f>
        <v/>
      </c>
      <c r="G2510" s="23" t="str">
        <f>IF(D2510="","",VLOOKUP(D2510,'Base empleados 2025'!C:G,5,FALSE))</f>
        <v/>
      </c>
      <c r="H2510" s="12" t="str">
        <f>IF(ISERROR(VLOOKUP(E2510,$E$4:F2509,2,FALSE)),"","REPETIDO")</f>
        <v>REPETIDO</v>
      </c>
      <c r="I2510" s="12"/>
      <c r="J2510" s="13" t="str">
        <f>IF(E2510="","",VLOOKUP(E2510,'Base empleados 2025'!B:G,6,FALSE))</f>
        <v/>
      </c>
      <c r="K2510" s="14" t="str">
        <f>IF(A2510="","",VLOOKUP(A2510,'Base empleados 2025'!A:H,8,0))</f>
        <v/>
      </c>
      <c r="L2510" s="15" t="str">
        <f>IF(A2510="","",VLOOKUP(A2510,'Base empleados 2025'!A:I,9,0))</f>
        <v/>
      </c>
    </row>
    <row r="2511" spans="1:12" ht="15.5" x14ac:dyDescent="0.35">
      <c r="A2511" s="36"/>
      <c r="B2511" s="12" t="str">
        <f t="shared" si="39"/>
        <v/>
      </c>
      <c r="C2511" s="5" t="str">
        <f>IF(A2511="","",IF(ISERROR(VLOOKUP(A2511,'Base empleados 2025'!$A:$F,6,FALSE)),VLOOKUP(A2511,'Base empleados 2025'!$B:$F,5,FALSE),VLOOKUP(A2511,'Base empleados 2025'!$A:$F,6,FALSE)))</f>
        <v/>
      </c>
      <c r="D2511" s="5" t="str">
        <f>IF(A2511="","",IF(ISERROR(VLOOKUP(A2511,'Base empleados 2025'!$A:$F,3,FALSE)),VLOOKUP(A2511,'Base empleados 2025'!$B:$F,2,FALSE),VLOOKUP(A2511,'Base empleados 2025'!$A:$F,3,FALSE)))</f>
        <v/>
      </c>
      <c r="E2511" s="5" t="str">
        <f>IF(A2511="","",IF(ISERROR(VLOOKUP(A2511,'Base empleados 2025'!$A:$F,4,FALSE)),VLOOKUP(A2511,'Base empleados 2025'!$B:$F,3,FALSE),VLOOKUP(A2511,'Base empleados 2025'!$A:$F,4,FALSE)))</f>
        <v/>
      </c>
      <c r="F2511" s="5" t="str">
        <f>IF(A2511="","",IF(ISERROR(VLOOKUP(A2511,'Base empleados 2025'!$A:$F,5,FALSE)),VLOOKUP(A2511,'Base empleados 2025'!$B:$F,4,FALSE),VLOOKUP(A2511,'Base empleados 2025'!$A:$F,5,FALSE)))</f>
        <v/>
      </c>
      <c r="G2511" s="23" t="str">
        <f>IF(D2511="","",VLOOKUP(D2511,'Base empleados 2025'!C:G,5,FALSE))</f>
        <v/>
      </c>
      <c r="H2511" s="12" t="str">
        <f>IF(ISERROR(VLOOKUP(E2511,$E$4:F2510,2,FALSE)),"","REPETIDO")</f>
        <v>REPETIDO</v>
      </c>
      <c r="I2511" s="12"/>
      <c r="J2511" s="13" t="str">
        <f>IF(E2511="","",VLOOKUP(E2511,'Base empleados 2025'!B:G,6,FALSE))</f>
        <v/>
      </c>
      <c r="K2511" s="14" t="str">
        <f>IF(A2511="","",VLOOKUP(A2511,'Base empleados 2025'!A:H,8,0))</f>
        <v/>
      </c>
      <c r="L2511" s="15" t="str">
        <f>IF(A2511="","",VLOOKUP(A2511,'Base empleados 2025'!A:I,9,0))</f>
        <v/>
      </c>
    </row>
    <row r="2512" spans="1:12" ht="15.5" x14ac:dyDescent="0.35">
      <c r="A2512" s="36"/>
      <c r="B2512" s="12" t="str">
        <f t="shared" si="39"/>
        <v/>
      </c>
      <c r="C2512" s="5" t="str">
        <f>IF(A2512="","",IF(ISERROR(VLOOKUP(A2512,'Base empleados 2025'!$A:$F,6,FALSE)),VLOOKUP(A2512,'Base empleados 2025'!$B:$F,5,FALSE),VLOOKUP(A2512,'Base empleados 2025'!$A:$F,6,FALSE)))</f>
        <v/>
      </c>
      <c r="D2512" s="5" t="str">
        <f>IF(A2512="","",IF(ISERROR(VLOOKUP(A2512,'Base empleados 2025'!$A:$F,3,FALSE)),VLOOKUP(A2512,'Base empleados 2025'!$B:$F,2,FALSE),VLOOKUP(A2512,'Base empleados 2025'!$A:$F,3,FALSE)))</f>
        <v/>
      </c>
      <c r="E2512" s="5" t="str">
        <f>IF(A2512="","",IF(ISERROR(VLOOKUP(A2512,'Base empleados 2025'!$A:$F,4,FALSE)),VLOOKUP(A2512,'Base empleados 2025'!$B:$F,3,FALSE),VLOOKUP(A2512,'Base empleados 2025'!$A:$F,4,FALSE)))</f>
        <v/>
      </c>
      <c r="F2512" s="5" t="str">
        <f>IF(A2512="","",IF(ISERROR(VLOOKUP(A2512,'Base empleados 2025'!$A:$F,5,FALSE)),VLOOKUP(A2512,'Base empleados 2025'!$B:$F,4,FALSE),VLOOKUP(A2512,'Base empleados 2025'!$A:$F,5,FALSE)))</f>
        <v/>
      </c>
      <c r="G2512" s="23" t="str">
        <f>IF(D2512="","",VLOOKUP(D2512,'Base empleados 2025'!C:G,5,FALSE))</f>
        <v/>
      </c>
      <c r="H2512" s="12" t="str">
        <f>IF(ISERROR(VLOOKUP(E2512,$E$4:F2511,2,FALSE)),"","REPETIDO")</f>
        <v>REPETIDO</v>
      </c>
      <c r="I2512" s="12"/>
      <c r="J2512" s="13" t="str">
        <f>IF(E2512="","",VLOOKUP(E2512,'Base empleados 2025'!B:G,6,FALSE))</f>
        <v/>
      </c>
      <c r="K2512" s="14" t="str">
        <f>IF(A2512="","",VLOOKUP(A2512,'Base empleados 2025'!A:H,8,0))</f>
        <v/>
      </c>
      <c r="L2512" s="15" t="str">
        <f>IF(A2512="","",VLOOKUP(A2512,'Base empleados 2025'!A:I,9,0))</f>
        <v/>
      </c>
    </row>
    <row r="2513" spans="1:12" ht="15.5" x14ac:dyDescent="0.35">
      <c r="A2513" s="36"/>
      <c r="B2513" s="12" t="str">
        <f t="shared" si="39"/>
        <v/>
      </c>
      <c r="C2513" s="5" t="str">
        <f>IF(A2513="","",IF(ISERROR(VLOOKUP(A2513,'Base empleados 2025'!$A:$F,6,FALSE)),VLOOKUP(A2513,'Base empleados 2025'!$B:$F,5,FALSE),VLOOKUP(A2513,'Base empleados 2025'!$A:$F,6,FALSE)))</f>
        <v/>
      </c>
      <c r="D2513" s="5" t="str">
        <f>IF(A2513="","",IF(ISERROR(VLOOKUP(A2513,'Base empleados 2025'!$A:$F,3,FALSE)),VLOOKUP(A2513,'Base empleados 2025'!$B:$F,2,FALSE),VLOOKUP(A2513,'Base empleados 2025'!$A:$F,3,FALSE)))</f>
        <v/>
      </c>
      <c r="E2513" s="5" t="str">
        <f>IF(A2513="","",IF(ISERROR(VLOOKUP(A2513,'Base empleados 2025'!$A:$F,4,FALSE)),VLOOKUP(A2513,'Base empleados 2025'!$B:$F,3,FALSE),VLOOKUP(A2513,'Base empleados 2025'!$A:$F,4,FALSE)))</f>
        <v/>
      </c>
      <c r="F2513" s="5" t="str">
        <f>IF(A2513="","",IF(ISERROR(VLOOKUP(A2513,'Base empleados 2025'!$A:$F,5,FALSE)),VLOOKUP(A2513,'Base empleados 2025'!$B:$F,4,FALSE),VLOOKUP(A2513,'Base empleados 2025'!$A:$F,5,FALSE)))</f>
        <v/>
      </c>
      <c r="G2513" s="23" t="str">
        <f>IF(D2513="","",VLOOKUP(D2513,'Base empleados 2025'!C:G,5,FALSE))</f>
        <v/>
      </c>
      <c r="H2513" s="12" t="str">
        <f>IF(ISERROR(VLOOKUP(E2513,$E$4:F2512,2,FALSE)),"","REPETIDO")</f>
        <v>REPETIDO</v>
      </c>
      <c r="I2513" s="12"/>
      <c r="J2513" s="13" t="str">
        <f>IF(E2513="","",VLOOKUP(E2513,'Base empleados 2025'!B:G,6,FALSE))</f>
        <v/>
      </c>
      <c r="K2513" s="14" t="str">
        <f>IF(A2513="","",VLOOKUP(A2513,'Base empleados 2025'!A:H,8,0))</f>
        <v/>
      </c>
      <c r="L2513" s="15" t="str">
        <f>IF(A2513="","",VLOOKUP(A2513,'Base empleados 2025'!A:I,9,0))</f>
        <v/>
      </c>
    </row>
    <row r="2514" spans="1:12" ht="15.5" x14ac:dyDescent="0.35">
      <c r="A2514" s="36"/>
      <c r="B2514" s="12" t="str">
        <f t="shared" si="39"/>
        <v/>
      </c>
      <c r="C2514" s="5" t="str">
        <f>IF(A2514="","",IF(ISERROR(VLOOKUP(A2514,'Base empleados 2025'!$A:$F,6,FALSE)),VLOOKUP(A2514,'Base empleados 2025'!$B:$F,5,FALSE),VLOOKUP(A2514,'Base empleados 2025'!$A:$F,6,FALSE)))</f>
        <v/>
      </c>
      <c r="D2514" s="5" t="str">
        <f>IF(A2514="","",IF(ISERROR(VLOOKUP(A2514,'Base empleados 2025'!$A:$F,3,FALSE)),VLOOKUP(A2514,'Base empleados 2025'!$B:$F,2,FALSE),VLOOKUP(A2514,'Base empleados 2025'!$A:$F,3,FALSE)))</f>
        <v/>
      </c>
      <c r="E2514" s="5" t="str">
        <f>IF(A2514="","",IF(ISERROR(VLOOKUP(A2514,'Base empleados 2025'!$A:$F,4,FALSE)),VLOOKUP(A2514,'Base empleados 2025'!$B:$F,3,FALSE),VLOOKUP(A2514,'Base empleados 2025'!$A:$F,4,FALSE)))</f>
        <v/>
      </c>
      <c r="F2514" s="5" t="str">
        <f>IF(A2514="","",IF(ISERROR(VLOOKUP(A2514,'Base empleados 2025'!$A:$F,5,FALSE)),VLOOKUP(A2514,'Base empleados 2025'!$B:$F,4,FALSE),VLOOKUP(A2514,'Base empleados 2025'!$A:$F,5,FALSE)))</f>
        <v/>
      </c>
      <c r="G2514" s="23" t="str">
        <f>IF(D2514="","",VLOOKUP(D2514,'Base empleados 2025'!C:G,5,FALSE))</f>
        <v/>
      </c>
      <c r="H2514" s="12" t="str">
        <f>IF(ISERROR(VLOOKUP(E2514,$E$4:F2513,2,FALSE)),"","REPETIDO")</f>
        <v>REPETIDO</v>
      </c>
      <c r="I2514" s="12"/>
      <c r="J2514" s="13" t="str">
        <f>IF(E2514="","",VLOOKUP(E2514,'Base empleados 2025'!B:G,6,FALSE))</f>
        <v/>
      </c>
      <c r="K2514" s="14" t="str">
        <f>IF(A2514="","",VLOOKUP(A2514,'Base empleados 2025'!A:H,8,0))</f>
        <v/>
      </c>
      <c r="L2514" s="15" t="str">
        <f>IF(A2514="","",VLOOKUP(A2514,'Base empleados 2025'!A:I,9,0))</f>
        <v/>
      </c>
    </row>
    <row r="2515" spans="1:12" ht="15.5" x14ac:dyDescent="0.35">
      <c r="A2515" s="36"/>
      <c r="B2515" s="12" t="str">
        <f t="shared" si="39"/>
        <v/>
      </c>
      <c r="C2515" s="5" t="str">
        <f>IF(A2515="","",IF(ISERROR(VLOOKUP(A2515,'Base empleados 2025'!$A:$F,6,FALSE)),VLOOKUP(A2515,'Base empleados 2025'!$B:$F,5,FALSE),VLOOKUP(A2515,'Base empleados 2025'!$A:$F,6,FALSE)))</f>
        <v/>
      </c>
      <c r="D2515" s="5" t="str">
        <f>IF(A2515="","",IF(ISERROR(VLOOKUP(A2515,'Base empleados 2025'!$A:$F,3,FALSE)),VLOOKUP(A2515,'Base empleados 2025'!$B:$F,2,FALSE),VLOOKUP(A2515,'Base empleados 2025'!$A:$F,3,FALSE)))</f>
        <v/>
      </c>
      <c r="E2515" s="5" t="str">
        <f>IF(A2515="","",IF(ISERROR(VLOOKUP(A2515,'Base empleados 2025'!$A:$F,4,FALSE)),VLOOKUP(A2515,'Base empleados 2025'!$B:$F,3,FALSE),VLOOKUP(A2515,'Base empleados 2025'!$A:$F,4,FALSE)))</f>
        <v/>
      </c>
      <c r="F2515" s="5" t="str">
        <f>IF(A2515="","",IF(ISERROR(VLOOKUP(A2515,'Base empleados 2025'!$A:$F,5,FALSE)),VLOOKUP(A2515,'Base empleados 2025'!$B:$F,4,FALSE),VLOOKUP(A2515,'Base empleados 2025'!$A:$F,5,FALSE)))</f>
        <v/>
      </c>
      <c r="G2515" s="23" t="str">
        <f>IF(D2515="","",VLOOKUP(D2515,'Base empleados 2025'!C:G,5,FALSE))</f>
        <v/>
      </c>
      <c r="H2515" s="12" t="str">
        <f>IF(ISERROR(VLOOKUP(E2515,$E$4:F2514,2,FALSE)),"","REPETIDO")</f>
        <v>REPETIDO</v>
      </c>
      <c r="I2515" s="12"/>
      <c r="J2515" s="13" t="str">
        <f>IF(E2515="","",VLOOKUP(E2515,'Base empleados 2025'!B:G,6,FALSE))</f>
        <v/>
      </c>
      <c r="K2515" s="14" t="str">
        <f>IF(A2515="","",VLOOKUP(A2515,'Base empleados 2025'!A:H,8,0))</f>
        <v/>
      </c>
      <c r="L2515" s="15" t="str">
        <f>IF(A2515="","",VLOOKUP(A2515,'Base empleados 2025'!A:I,9,0))</f>
        <v/>
      </c>
    </row>
    <row r="2516" spans="1:12" ht="15.5" x14ac:dyDescent="0.35">
      <c r="A2516" s="36"/>
      <c r="B2516" s="12" t="str">
        <f t="shared" si="39"/>
        <v/>
      </c>
      <c r="C2516" s="5" t="str">
        <f>IF(A2516="","",IF(ISERROR(VLOOKUP(A2516,'Base empleados 2025'!$A:$F,6,FALSE)),VLOOKUP(A2516,'Base empleados 2025'!$B:$F,5,FALSE),VLOOKUP(A2516,'Base empleados 2025'!$A:$F,6,FALSE)))</f>
        <v/>
      </c>
      <c r="D2516" s="5" t="str">
        <f>IF(A2516="","",IF(ISERROR(VLOOKUP(A2516,'Base empleados 2025'!$A:$F,3,FALSE)),VLOOKUP(A2516,'Base empleados 2025'!$B:$F,2,FALSE),VLOOKUP(A2516,'Base empleados 2025'!$A:$F,3,FALSE)))</f>
        <v/>
      </c>
      <c r="E2516" s="5" t="str">
        <f>IF(A2516="","",IF(ISERROR(VLOOKUP(A2516,'Base empleados 2025'!$A:$F,4,FALSE)),VLOOKUP(A2516,'Base empleados 2025'!$B:$F,3,FALSE),VLOOKUP(A2516,'Base empleados 2025'!$A:$F,4,FALSE)))</f>
        <v/>
      </c>
      <c r="F2516" s="5" t="str">
        <f>IF(A2516="","",IF(ISERROR(VLOOKUP(A2516,'Base empleados 2025'!$A:$F,5,FALSE)),VLOOKUP(A2516,'Base empleados 2025'!$B:$F,4,FALSE),VLOOKUP(A2516,'Base empleados 2025'!$A:$F,5,FALSE)))</f>
        <v/>
      </c>
      <c r="G2516" s="23" t="str">
        <f>IF(D2516="","",VLOOKUP(D2516,'Base empleados 2025'!C:G,5,FALSE))</f>
        <v/>
      </c>
      <c r="H2516" s="12" t="str">
        <f>IF(ISERROR(VLOOKUP(E2516,$E$4:F2515,2,FALSE)),"","REPETIDO")</f>
        <v>REPETIDO</v>
      </c>
      <c r="I2516" s="12"/>
      <c r="J2516" s="13" t="str">
        <f>IF(E2516="","",VLOOKUP(E2516,'Base empleados 2025'!B:G,6,FALSE))</f>
        <v/>
      </c>
      <c r="K2516" s="14" t="str">
        <f>IF(A2516="","",VLOOKUP(A2516,'Base empleados 2025'!A:H,8,0))</f>
        <v/>
      </c>
      <c r="L2516" s="15" t="str">
        <f>IF(A2516="","",VLOOKUP(A2516,'Base empleados 2025'!A:I,9,0))</f>
        <v/>
      </c>
    </row>
    <row r="2517" spans="1:12" ht="15.5" x14ac:dyDescent="0.35">
      <c r="A2517" s="36"/>
      <c r="B2517" s="12" t="str">
        <f t="shared" si="39"/>
        <v/>
      </c>
      <c r="C2517" s="5" t="str">
        <f>IF(A2517="","",IF(ISERROR(VLOOKUP(A2517,'Base empleados 2025'!$A:$F,6,FALSE)),VLOOKUP(A2517,'Base empleados 2025'!$B:$F,5,FALSE),VLOOKUP(A2517,'Base empleados 2025'!$A:$F,6,FALSE)))</f>
        <v/>
      </c>
      <c r="D2517" s="5" t="str">
        <f>IF(A2517="","",IF(ISERROR(VLOOKUP(A2517,'Base empleados 2025'!$A:$F,3,FALSE)),VLOOKUP(A2517,'Base empleados 2025'!$B:$F,2,FALSE),VLOOKUP(A2517,'Base empleados 2025'!$A:$F,3,FALSE)))</f>
        <v/>
      </c>
      <c r="E2517" s="5" t="str">
        <f>IF(A2517="","",IF(ISERROR(VLOOKUP(A2517,'Base empleados 2025'!$A:$F,4,FALSE)),VLOOKUP(A2517,'Base empleados 2025'!$B:$F,3,FALSE),VLOOKUP(A2517,'Base empleados 2025'!$A:$F,4,FALSE)))</f>
        <v/>
      </c>
      <c r="F2517" s="5" t="str">
        <f>IF(A2517="","",IF(ISERROR(VLOOKUP(A2517,'Base empleados 2025'!$A:$F,5,FALSE)),VLOOKUP(A2517,'Base empleados 2025'!$B:$F,4,FALSE),VLOOKUP(A2517,'Base empleados 2025'!$A:$F,5,FALSE)))</f>
        <v/>
      </c>
      <c r="G2517" s="23" t="str">
        <f>IF(D2517="","",VLOOKUP(D2517,'Base empleados 2025'!C:G,5,FALSE))</f>
        <v/>
      </c>
      <c r="H2517" s="12" t="str">
        <f>IF(ISERROR(VLOOKUP(E2517,$E$4:F2516,2,FALSE)),"","REPETIDO")</f>
        <v>REPETIDO</v>
      </c>
      <c r="I2517" s="12"/>
      <c r="J2517" s="13" t="str">
        <f>IF(E2517="","",VLOOKUP(E2517,'Base empleados 2025'!B:G,6,FALSE))</f>
        <v/>
      </c>
      <c r="K2517" s="14" t="str">
        <f>IF(A2517="","",VLOOKUP(A2517,'Base empleados 2025'!A:H,8,0))</f>
        <v/>
      </c>
      <c r="L2517" s="15" t="str">
        <f>IF(A2517="","",VLOOKUP(A2517,'Base empleados 2025'!A:I,9,0))</f>
        <v/>
      </c>
    </row>
    <row r="2518" spans="1:12" ht="15.5" x14ac:dyDescent="0.35">
      <c r="A2518" s="36"/>
      <c r="B2518" s="12" t="str">
        <f t="shared" si="39"/>
        <v/>
      </c>
      <c r="C2518" s="5" t="str">
        <f>IF(A2518="","",IF(ISERROR(VLOOKUP(A2518,'Base empleados 2025'!$A:$F,6,FALSE)),VLOOKUP(A2518,'Base empleados 2025'!$B:$F,5,FALSE),VLOOKUP(A2518,'Base empleados 2025'!$A:$F,6,FALSE)))</f>
        <v/>
      </c>
      <c r="D2518" s="5" t="str">
        <f>IF(A2518="","",IF(ISERROR(VLOOKUP(A2518,'Base empleados 2025'!$A:$F,3,FALSE)),VLOOKUP(A2518,'Base empleados 2025'!$B:$F,2,FALSE),VLOOKUP(A2518,'Base empleados 2025'!$A:$F,3,FALSE)))</f>
        <v/>
      </c>
      <c r="E2518" s="5" t="str">
        <f>IF(A2518="","",IF(ISERROR(VLOOKUP(A2518,'Base empleados 2025'!$A:$F,4,FALSE)),VLOOKUP(A2518,'Base empleados 2025'!$B:$F,3,FALSE),VLOOKUP(A2518,'Base empleados 2025'!$A:$F,4,FALSE)))</f>
        <v/>
      </c>
      <c r="F2518" s="5" t="str">
        <f>IF(A2518="","",IF(ISERROR(VLOOKUP(A2518,'Base empleados 2025'!$A:$F,5,FALSE)),VLOOKUP(A2518,'Base empleados 2025'!$B:$F,4,FALSE),VLOOKUP(A2518,'Base empleados 2025'!$A:$F,5,FALSE)))</f>
        <v/>
      </c>
      <c r="G2518" s="23" t="str">
        <f>IF(D2518="","",VLOOKUP(D2518,'Base empleados 2025'!C:G,5,FALSE))</f>
        <v/>
      </c>
      <c r="H2518" s="12" t="str">
        <f>IF(ISERROR(VLOOKUP(E2518,$E$4:F2517,2,FALSE)),"","REPETIDO")</f>
        <v>REPETIDO</v>
      </c>
      <c r="I2518" s="12"/>
      <c r="J2518" s="13" t="str">
        <f>IF(E2518="","",VLOOKUP(E2518,'Base empleados 2025'!B:G,6,FALSE))</f>
        <v/>
      </c>
      <c r="K2518" s="14" t="str">
        <f>IF(A2518="","",VLOOKUP(A2518,'Base empleados 2025'!A:H,8,0))</f>
        <v/>
      </c>
      <c r="L2518" s="15" t="str">
        <f>IF(A2518="","",VLOOKUP(A2518,'Base empleados 2025'!A:I,9,0))</f>
        <v/>
      </c>
    </row>
    <row r="2519" spans="1:12" ht="15.5" x14ac:dyDescent="0.35">
      <c r="A2519" s="36"/>
      <c r="B2519" s="12" t="str">
        <f t="shared" si="39"/>
        <v/>
      </c>
      <c r="C2519" s="5" t="str">
        <f>IF(A2519="","",IF(ISERROR(VLOOKUP(A2519,'Base empleados 2025'!$A:$F,6,FALSE)),VLOOKUP(A2519,'Base empleados 2025'!$B:$F,5,FALSE),VLOOKUP(A2519,'Base empleados 2025'!$A:$F,6,FALSE)))</f>
        <v/>
      </c>
      <c r="D2519" s="5" t="str">
        <f>IF(A2519="","",IF(ISERROR(VLOOKUP(A2519,'Base empleados 2025'!$A:$F,3,FALSE)),VLOOKUP(A2519,'Base empleados 2025'!$B:$F,2,FALSE),VLOOKUP(A2519,'Base empleados 2025'!$A:$F,3,FALSE)))</f>
        <v/>
      </c>
      <c r="E2519" s="5" t="str">
        <f>IF(A2519="","",IF(ISERROR(VLOOKUP(A2519,'Base empleados 2025'!$A:$F,4,FALSE)),VLOOKUP(A2519,'Base empleados 2025'!$B:$F,3,FALSE),VLOOKUP(A2519,'Base empleados 2025'!$A:$F,4,FALSE)))</f>
        <v/>
      </c>
      <c r="F2519" s="5" t="str">
        <f>IF(A2519="","",IF(ISERROR(VLOOKUP(A2519,'Base empleados 2025'!$A:$F,5,FALSE)),VLOOKUP(A2519,'Base empleados 2025'!$B:$F,4,FALSE),VLOOKUP(A2519,'Base empleados 2025'!$A:$F,5,FALSE)))</f>
        <v/>
      </c>
      <c r="G2519" s="23" t="str">
        <f>IF(D2519="","",VLOOKUP(D2519,'Base empleados 2025'!C:G,5,FALSE))</f>
        <v/>
      </c>
      <c r="H2519" s="12" t="str">
        <f>IF(ISERROR(VLOOKUP(E2519,$E$4:F2518,2,FALSE)),"","REPETIDO")</f>
        <v>REPETIDO</v>
      </c>
      <c r="I2519" s="12"/>
      <c r="J2519" s="13" t="str">
        <f>IF(E2519="","",VLOOKUP(E2519,'Base empleados 2025'!B:G,6,FALSE))</f>
        <v/>
      </c>
      <c r="K2519" s="14" t="str">
        <f>IF(A2519="","",VLOOKUP(A2519,'Base empleados 2025'!A:H,8,0))</f>
        <v/>
      </c>
      <c r="L2519" s="15" t="str">
        <f>IF(A2519="","",VLOOKUP(A2519,'Base empleados 2025'!A:I,9,0))</f>
        <v/>
      </c>
    </row>
    <row r="2520" spans="1:12" ht="15.5" x14ac:dyDescent="0.35">
      <c r="A2520" s="36"/>
      <c r="B2520" s="12" t="str">
        <f t="shared" si="39"/>
        <v/>
      </c>
      <c r="C2520" s="5" t="str">
        <f>IF(A2520="","",IF(ISERROR(VLOOKUP(A2520,'Base empleados 2025'!$A:$F,6,FALSE)),VLOOKUP(A2520,'Base empleados 2025'!$B:$F,5,FALSE),VLOOKUP(A2520,'Base empleados 2025'!$A:$F,6,FALSE)))</f>
        <v/>
      </c>
      <c r="D2520" s="5" t="str">
        <f>IF(A2520="","",IF(ISERROR(VLOOKUP(A2520,'Base empleados 2025'!$A:$F,3,FALSE)),VLOOKUP(A2520,'Base empleados 2025'!$B:$F,2,FALSE),VLOOKUP(A2520,'Base empleados 2025'!$A:$F,3,FALSE)))</f>
        <v/>
      </c>
      <c r="E2520" s="5" t="str">
        <f>IF(A2520="","",IF(ISERROR(VLOOKUP(A2520,'Base empleados 2025'!$A:$F,4,FALSE)),VLOOKUP(A2520,'Base empleados 2025'!$B:$F,3,FALSE),VLOOKUP(A2520,'Base empleados 2025'!$A:$F,4,FALSE)))</f>
        <v/>
      </c>
      <c r="F2520" s="5" t="str">
        <f>IF(A2520="","",IF(ISERROR(VLOOKUP(A2520,'Base empleados 2025'!$A:$F,5,FALSE)),VLOOKUP(A2520,'Base empleados 2025'!$B:$F,4,FALSE),VLOOKUP(A2520,'Base empleados 2025'!$A:$F,5,FALSE)))</f>
        <v/>
      </c>
      <c r="G2520" s="23" t="str">
        <f>IF(D2520="","",VLOOKUP(D2520,'Base empleados 2025'!C:G,5,FALSE))</f>
        <v/>
      </c>
      <c r="H2520" s="12" t="str">
        <f>IF(ISERROR(VLOOKUP(E2520,$E$4:F2519,2,FALSE)),"","REPETIDO")</f>
        <v>REPETIDO</v>
      </c>
      <c r="I2520" s="12"/>
      <c r="J2520" s="13" t="str">
        <f>IF(E2520="","",VLOOKUP(E2520,'Base empleados 2025'!B:G,6,FALSE))</f>
        <v/>
      </c>
      <c r="K2520" s="14" t="str">
        <f>IF(A2520="","",VLOOKUP(A2520,'Base empleados 2025'!A:H,8,0))</f>
        <v/>
      </c>
      <c r="L2520" s="15" t="str">
        <f>IF(A2520="","",VLOOKUP(A2520,'Base empleados 2025'!A:I,9,0))</f>
        <v/>
      </c>
    </row>
    <row r="2521" spans="1:12" ht="15.5" x14ac:dyDescent="0.35">
      <c r="A2521" s="36"/>
      <c r="B2521" s="12" t="str">
        <f t="shared" si="39"/>
        <v/>
      </c>
      <c r="C2521" s="5" t="str">
        <f>IF(A2521="","",IF(ISERROR(VLOOKUP(A2521,'Base empleados 2025'!$A:$F,6,FALSE)),VLOOKUP(A2521,'Base empleados 2025'!$B:$F,5,FALSE),VLOOKUP(A2521,'Base empleados 2025'!$A:$F,6,FALSE)))</f>
        <v/>
      </c>
      <c r="D2521" s="5" t="str">
        <f>IF(A2521="","",IF(ISERROR(VLOOKUP(A2521,'Base empleados 2025'!$A:$F,3,FALSE)),VLOOKUP(A2521,'Base empleados 2025'!$B:$F,2,FALSE),VLOOKUP(A2521,'Base empleados 2025'!$A:$F,3,FALSE)))</f>
        <v/>
      </c>
      <c r="E2521" s="5" t="str">
        <f>IF(A2521="","",IF(ISERROR(VLOOKUP(A2521,'Base empleados 2025'!$A:$F,4,FALSE)),VLOOKUP(A2521,'Base empleados 2025'!$B:$F,3,FALSE),VLOOKUP(A2521,'Base empleados 2025'!$A:$F,4,FALSE)))</f>
        <v/>
      </c>
      <c r="F2521" s="5" t="str">
        <f>IF(A2521="","",IF(ISERROR(VLOOKUP(A2521,'Base empleados 2025'!$A:$F,5,FALSE)),VLOOKUP(A2521,'Base empleados 2025'!$B:$F,4,FALSE),VLOOKUP(A2521,'Base empleados 2025'!$A:$F,5,FALSE)))</f>
        <v/>
      </c>
      <c r="G2521" s="23" t="str">
        <f>IF(D2521="","",VLOOKUP(D2521,'Base empleados 2025'!C:G,5,FALSE))</f>
        <v/>
      </c>
      <c r="H2521" s="12" t="str">
        <f>IF(ISERROR(VLOOKUP(E2521,$E$4:F2520,2,FALSE)),"","REPETIDO")</f>
        <v>REPETIDO</v>
      </c>
      <c r="I2521" s="12"/>
      <c r="J2521" s="13" t="str">
        <f>IF(E2521="","",VLOOKUP(E2521,'Base empleados 2025'!B:G,6,FALSE))</f>
        <v/>
      </c>
      <c r="K2521" s="14" t="str">
        <f>IF(A2521="","",VLOOKUP(A2521,'Base empleados 2025'!A:H,8,0))</f>
        <v/>
      </c>
      <c r="L2521" s="15" t="str">
        <f>IF(A2521="","",VLOOKUP(A2521,'Base empleados 2025'!A:I,9,0))</f>
        <v/>
      </c>
    </row>
    <row r="2522" spans="1:12" ht="15.5" x14ac:dyDescent="0.35">
      <c r="A2522" s="36"/>
      <c r="B2522" s="12" t="str">
        <f t="shared" si="39"/>
        <v/>
      </c>
      <c r="C2522" s="5" t="str">
        <f>IF(A2522="","",IF(ISERROR(VLOOKUP(A2522,'Base empleados 2025'!$A:$F,6,FALSE)),VLOOKUP(A2522,'Base empleados 2025'!$B:$F,5,FALSE),VLOOKUP(A2522,'Base empleados 2025'!$A:$F,6,FALSE)))</f>
        <v/>
      </c>
      <c r="D2522" s="5" t="str">
        <f>IF(A2522="","",IF(ISERROR(VLOOKUP(A2522,'Base empleados 2025'!$A:$F,3,FALSE)),VLOOKUP(A2522,'Base empleados 2025'!$B:$F,2,FALSE),VLOOKUP(A2522,'Base empleados 2025'!$A:$F,3,FALSE)))</f>
        <v/>
      </c>
      <c r="E2522" s="5" t="str">
        <f>IF(A2522="","",IF(ISERROR(VLOOKUP(A2522,'Base empleados 2025'!$A:$F,4,FALSE)),VLOOKUP(A2522,'Base empleados 2025'!$B:$F,3,FALSE),VLOOKUP(A2522,'Base empleados 2025'!$A:$F,4,FALSE)))</f>
        <v/>
      </c>
      <c r="F2522" s="5" t="str">
        <f>IF(A2522="","",IF(ISERROR(VLOOKUP(A2522,'Base empleados 2025'!$A:$F,5,FALSE)),VLOOKUP(A2522,'Base empleados 2025'!$B:$F,4,FALSE),VLOOKUP(A2522,'Base empleados 2025'!$A:$F,5,FALSE)))</f>
        <v/>
      </c>
      <c r="G2522" s="23" t="str">
        <f>IF(D2522="","",VLOOKUP(D2522,'Base empleados 2025'!C:G,5,FALSE))</f>
        <v/>
      </c>
      <c r="H2522" s="12" t="str">
        <f>IF(ISERROR(VLOOKUP(E2522,$E$4:F2521,2,FALSE)),"","REPETIDO")</f>
        <v>REPETIDO</v>
      </c>
      <c r="I2522" s="12"/>
      <c r="J2522" s="13" t="str">
        <f>IF(E2522="","",VLOOKUP(E2522,'Base empleados 2025'!B:G,6,FALSE))</f>
        <v/>
      </c>
      <c r="K2522" s="14" t="str">
        <f>IF(A2522="","",VLOOKUP(A2522,'Base empleados 2025'!A:H,8,0))</f>
        <v/>
      </c>
      <c r="L2522" s="15" t="str">
        <f>IF(A2522="","",VLOOKUP(A2522,'Base empleados 2025'!A:I,9,0))</f>
        <v/>
      </c>
    </row>
    <row r="2523" spans="1:12" ht="15.5" x14ac:dyDescent="0.35">
      <c r="A2523" s="36"/>
      <c r="B2523" s="12" t="str">
        <f t="shared" si="39"/>
        <v/>
      </c>
      <c r="C2523" s="5" t="str">
        <f>IF(A2523="","",IF(ISERROR(VLOOKUP(A2523,'Base empleados 2025'!$A:$F,6,FALSE)),VLOOKUP(A2523,'Base empleados 2025'!$B:$F,5,FALSE),VLOOKUP(A2523,'Base empleados 2025'!$A:$F,6,FALSE)))</f>
        <v/>
      </c>
      <c r="D2523" s="5" t="str">
        <f>IF(A2523="","",IF(ISERROR(VLOOKUP(A2523,'Base empleados 2025'!$A:$F,3,FALSE)),VLOOKUP(A2523,'Base empleados 2025'!$B:$F,2,FALSE),VLOOKUP(A2523,'Base empleados 2025'!$A:$F,3,FALSE)))</f>
        <v/>
      </c>
      <c r="E2523" s="5" t="str">
        <f>IF(A2523="","",IF(ISERROR(VLOOKUP(A2523,'Base empleados 2025'!$A:$F,4,FALSE)),VLOOKUP(A2523,'Base empleados 2025'!$B:$F,3,FALSE),VLOOKUP(A2523,'Base empleados 2025'!$A:$F,4,FALSE)))</f>
        <v/>
      </c>
      <c r="F2523" s="5" t="str">
        <f>IF(A2523="","",IF(ISERROR(VLOOKUP(A2523,'Base empleados 2025'!$A:$F,5,FALSE)),VLOOKUP(A2523,'Base empleados 2025'!$B:$F,4,FALSE),VLOOKUP(A2523,'Base empleados 2025'!$A:$F,5,FALSE)))</f>
        <v/>
      </c>
      <c r="G2523" s="23" t="str">
        <f>IF(D2523="","",VLOOKUP(D2523,'Base empleados 2025'!C:G,5,FALSE))</f>
        <v/>
      </c>
      <c r="H2523" s="12" t="str">
        <f>IF(ISERROR(VLOOKUP(E2523,$E$4:F2522,2,FALSE)),"","REPETIDO")</f>
        <v>REPETIDO</v>
      </c>
      <c r="I2523" s="12"/>
      <c r="J2523" s="13" t="str">
        <f>IF(E2523="","",VLOOKUP(E2523,'Base empleados 2025'!B:G,6,FALSE))</f>
        <v/>
      </c>
      <c r="K2523" s="14" t="str">
        <f>IF(A2523="","",VLOOKUP(A2523,'Base empleados 2025'!A:H,8,0))</f>
        <v/>
      </c>
      <c r="L2523" s="15" t="str">
        <f>IF(A2523="","",VLOOKUP(A2523,'Base empleados 2025'!A:I,9,0))</f>
        <v/>
      </c>
    </row>
    <row r="2524" spans="1:12" ht="15.5" x14ac:dyDescent="0.35">
      <c r="A2524" s="36"/>
      <c r="B2524" s="12" t="str">
        <f t="shared" si="39"/>
        <v/>
      </c>
      <c r="C2524" s="5" t="str">
        <f>IF(A2524="","",IF(ISERROR(VLOOKUP(A2524,'Base empleados 2025'!$A:$F,6,FALSE)),VLOOKUP(A2524,'Base empleados 2025'!$B:$F,5,FALSE),VLOOKUP(A2524,'Base empleados 2025'!$A:$F,6,FALSE)))</f>
        <v/>
      </c>
      <c r="D2524" s="5" t="str">
        <f>IF(A2524="","",IF(ISERROR(VLOOKUP(A2524,'Base empleados 2025'!$A:$F,3,FALSE)),VLOOKUP(A2524,'Base empleados 2025'!$B:$F,2,FALSE),VLOOKUP(A2524,'Base empleados 2025'!$A:$F,3,FALSE)))</f>
        <v/>
      </c>
      <c r="E2524" s="5" t="str">
        <f>IF(A2524="","",IF(ISERROR(VLOOKUP(A2524,'Base empleados 2025'!$A:$F,4,FALSE)),VLOOKUP(A2524,'Base empleados 2025'!$B:$F,3,FALSE),VLOOKUP(A2524,'Base empleados 2025'!$A:$F,4,FALSE)))</f>
        <v/>
      </c>
      <c r="F2524" s="5" t="str">
        <f>IF(A2524="","",IF(ISERROR(VLOOKUP(A2524,'Base empleados 2025'!$A:$F,5,FALSE)),VLOOKUP(A2524,'Base empleados 2025'!$B:$F,4,FALSE),VLOOKUP(A2524,'Base empleados 2025'!$A:$F,5,FALSE)))</f>
        <v/>
      </c>
      <c r="G2524" s="23" t="str">
        <f>IF(D2524="","",VLOOKUP(D2524,'Base empleados 2025'!C:G,5,FALSE))</f>
        <v/>
      </c>
      <c r="H2524" s="12" t="str">
        <f>IF(ISERROR(VLOOKUP(E2524,$E$4:F2523,2,FALSE)),"","REPETIDO")</f>
        <v>REPETIDO</v>
      </c>
      <c r="I2524" s="12"/>
      <c r="J2524" s="13" t="str">
        <f>IF(E2524="","",VLOOKUP(E2524,'Base empleados 2025'!B:G,6,FALSE))</f>
        <v/>
      </c>
      <c r="K2524" s="14" t="str">
        <f>IF(A2524="","",VLOOKUP(A2524,'Base empleados 2025'!A:H,8,0))</f>
        <v/>
      </c>
      <c r="L2524" s="15" t="str">
        <f>IF(A2524="","",VLOOKUP(A2524,'Base empleados 2025'!A:I,9,0))</f>
        <v/>
      </c>
    </row>
    <row r="2525" spans="1:12" ht="15.5" x14ac:dyDescent="0.35">
      <c r="A2525" s="36"/>
      <c r="B2525" s="12" t="str">
        <f t="shared" si="39"/>
        <v/>
      </c>
      <c r="C2525" s="5" t="str">
        <f>IF(A2525="","",IF(ISERROR(VLOOKUP(A2525,'Base empleados 2025'!$A:$F,6,FALSE)),VLOOKUP(A2525,'Base empleados 2025'!$B:$F,5,FALSE),VLOOKUP(A2525,'Base empleados 2025'!$A:$F,6,FALSE)))</f>
        <v/>
      </c>
      <c r="D2525" s="5" t="str">
        <f>IF(A2525="","",IF(ISERROR(VLOOKUP(A2525,'Base empleados 2025'!$A:$F,3,FALSE)),VLOOKUP(A2525,'Base empleados 2025'!$B:$F,2,FALSE),VLOOKUP(A2525,'Base empleados 2025'!$A:$F,3,FALSE)))</f>
        <v/>
      </c>
      <c r="E2525" s="5" t="str">
        <f>IF(A2525="","",IF(ISERROR(VLOOKUP(A2525,'Base empleados 2025'!$A:$F,4,FALSE)),VLOOKUP(A2525,'Base empleados 2025'!$B:$F,3,FALSE),VLOOKUP(A2525,'Base empleados 2025'!$A:$F,4,FALSE)))</f>
        <v/>
      </c>
      <c r="F2525" s="5" t="str">
        <f>IF(A2525="","",IF(ISERROR(VLOOKUP(A2525,'Base empleados 2025'!$A:$F,5,FALSE)),VLOOKUP(A2525,'Base empleados 2025'!$B:$F,4,FALSE),VLOOKUP(A2525,'Base empleados 2025'!$A:$F,5,FALSE)))</f>
        <v/>
      </c>
      <c r="G2525" s="23" t="str">
        <f>IF(D2525="","",VLOOKUP(D2525,'Base empleados 2025'!C:G,5,FALSE))</f>
        <v/>
      </c>
      <c r="H2525" s="12" t="str">
        <f>IF(ISERROR(VLOOKUP(E2525,$E$4:F2524,2,FALSE)),"","REPETIDO")</f>
        <v>REPETIDO</v>
      </c>
      <c r="I2525" s="12"/>
      <c r="J2525" s="13" t="str">
        <f>IF(E2525="","",VLOOKUP(E2525,'Base empleados 2025'!B:G,6,FALSE))</f>
        <v/>
      </c>
      <c r="K2525" s="14" t="str">
        <f>IF(A2525="","",VLOOKUP(A2525,'Base empleados 2025'!A:H,8,0))</f>
        <v/>
      </c>
      <c r="L2525" s="15" t="str">
        <f>IF(A2525="","",VLOOKUP(A2525,'Base empleados 2025'!A:I,9,0))</f>
        <v/>
      </c>
    </row>
    <row r="2526" spans="1:12" ht="15.5" x14ac:dyDescent="0.35">
      <c r="A2526" s="36"/>
      <c r="B2526" s="12" t="str">
        <f t="shared" si="39"/>
        <v/>
      </c>
      <c r="C2526" s="5" t="str">
        <f>IF(A2526="","",IF(ISERROR(VLOOKUP(A2526,'Base empleados 2025'!$A:$F,6,FALSE)),VLOOKUP(A2526,'Base empleados 2025'!$B:$F,5,FALSE),VLOOKUP(A2526,'Base empleados 2025'!$A:$F,6,FALSE)))</f>
        <v/>
      </c>
      <c r="D2526" s="5" t="str">
        <f>IF(A2526="","",IF(ISERROR(VLOOKUP(A2526,'Base empleados 2025'!$A:$F,3,FALSE)),VLOOKUP(A2526,'Base empleados 2025'!$B:$F,2,FALSE),VLOOKUP(A2526,'Base empleados 2025'!$A:$F,3,FALSE)))</f>
        <v/>
      </c>
      <c r="E2526" s="5" t="str">
        <f>IF(A2526="","",IF(ISERROR(VLOOKUP(A2526,'Base empleados 2025'!$A:$F,4,FALSE)),VLOOKUP(A2526,'Base empleados 2025'!$B:$F,3,FALSE),VLOOKUP(A2526,'Base empleados 2025'!$A:$F,4,FALSE)))</f>
        <v/>
      </c>
      <c r="F2526" s="5" t="str">
        <f>IF(A2526="","",IF(ISERROR(VLOOKUP(A2526,'Base empleados 2025'!$A:$F,5,FALSE)),VLOOKUP(A2526,'Base empleados 2025'!$B:$F,4,FALSE),VLOOKUP(A2526,'Base empleados 2025'!$A:$F,5,FALSE)))</f>
        <v/>
      </c>
      <c r="G2526" s="23" t="str">
        <f>IF(D2526="","",VLOOKUP(D2526,'Base empleados 2025'!C:G,5,FALSE))</f>
        <v/>
      </c>
      <c r="H2526" s="12" t="str">
        <f>IF(ISERROR(VLOOKUP(E2526,$E$4:F2525,2,FALSE)),"","REPETIDO")</f>
        <v>REPETIDO</v>
      </c>
      <c r="I2526" s="12"/>
      <c r="J2526" s="13" t="str">
        <f>IF(E2526="","",VLOOKUP(E2526,'Base empleados 2025'!B:G,6,FALSE))</f>
        <v/>
      </c>
      <c r="K2526" s="14" t="str">
        <f>IF(A2526="","",VLOOKUP(A2526,'Base empleados 2025'!A:H,8,0))</f>
        <v/>
      </c>
      <c r="L2526" s="15" t="str">
        <f>IF(A2526="","",VLOOKUP(A2526,'Base empleados 2025'!A:I,9,0))</f>
        <v/>
      </c>
    </row>
    <row r="2527" spans="1:12" ht="15.5" x14ac:dyDescent="0.35">
      <c r="A2527" s="36"/>
      <c r="B2527" s="12" t="str">
        <f t="shared" si="39"/>
        <v/>
      </c>
      <c r="C2527" s="5" t="str">
        <f>IF(A2527="","",IF(ISERROR(VLOOKUP(A2527,'Base empleados 2025'!$A:$F,6,FALSE)),VLOOKUP(A2527,'Base empleados 2025'!$B:$F,5,FALSE),VLOOKUP(A2527,'Base empleados 2025'!$A:$F,6,FALSE)))</f>
        <v/>
      </c>
      <c r="D2527" s="5" t="str">
        <f>IF(A2527="","",IF(ISERROR(VLOOKUP(A2527,'Base empleados 2025'!$A:$F,3,FALSE)),VLOOKUP(A2527,'Base empleados 2025'!$B:$F,2,FALSE),VLOOKUP(A2527,'Base empleados 2025'!$A:$F,3,FALSE)))</f>
        <v/>
      </c>
      <c r="E2527" s="5" t="str">
        <f>IF(A2527="","",IF(ISERROR(VLOOKUP(A2527,'Base empleados 2025'!$A:$F,4,FALSE)),VLOOKUP(A2527,'Base empleados 2025'!$B:$F,3,FALSE),VLOOKUP(A2527,'Base empleados 2025'!$A:$F,4,FALSE)))</f>
        <v/>
      </c>
      <c r="F2527" s="5" t="str">
        <f>IF(A2527="","",IF(ISERROR(VLOOKUP(A2527,'Base empleados 2025'!$A:$F,5,FALSE)),VLOOKUP(A2527,'Base empleados 2025'!$B:$F,4,FALSE),VLOOKUP(A2527,'Base empleados 2025'!$A:$F,5,FALSE)))</f>
        <v/>
      </c>
      <c r="G2527" s="23" t="str">
        <f>IF(D2527="","",VLOOKUP(D2527,'Base empleados 2025'!C:G,5,FALSE))</f>
        <v/>
      </c>
      <c r="H2527" s="12" t="str">
        <f>IF(ISERROR(VLOOKUP(E2527,$E$4:F2526,2,FALSE)),"","REPETIDO")</f>
        <v>REPETIDO</v>
      </c>
      <c r="I2527" s="12"/>
      <c r="J2527" s="13" t="str">
        <f>IF(E2527="","",VLOOKUP(E2527,'Base empleados 2025'!B:G,6,FALSE))</f>
        <v/>
      </c>
      <c r="K2527" s="14" t="str">
        <f>IF(A2527="","",VLOOKUP(A2527,'Base empleados 2025'!A:H,8,0))</f>
        <v/>
      </c>
      <c r="L2527" s="15" t="str">
        <f>IF(A2527="","",VLOOKUP(A2527,'Base empleados 2025'!A:I,9,0))</f>
        <v/>
      </c>
    </row>
    <row r="2528" spans="1:12" ht="15.5" x14ac:dyDescent="0.35">
      <c r="A2528" s="36"/>
      <c r="B2528" s="12" t="str">
        <f t="shared" si="39"/>
        <v/>
      </c>
      <c r="C2528" s="5" t="str">
        <f>IF(A2528="","",IF(ISERROR(VLOOKUP(A2528,'Base empleados 2025'!$A:$F,6,FALSE)),VLOOKUP(A2528,'Base empleados 2025'!$B:$F,5,FALSE),VLOOKUP(A2528,'Base empleados 2025'!$A:$F,6,FALSE)))</f>
        <v/>
      </c>
      <c r="D2528" s="5" t="str">
        <f>IF(A2528="","",IF(ISERROR(VLOOKUP(A2528,'Base empleados 2025'!$A:$F,3,FALSE)),VLOOKUP(A2528,'Base empleados 2025'!$B:$F,2,FALSE),VLOOKUP(A2528,'Base empleados 2025'!$A:$F,3,FALSE)))</f>
        <v/>
      </c>
      <c r="E2528" s="5" t="str">
        <f>IF(A2528="","",IF(ISERROR(VLOOKUP(A2528,'Base empleados 2025'!$A:$F,4,FALSE)),VLOOKUP(A2528,'Base empleados 2025'!$B:$F,3,FALSE),VLOOKUP(A2528,'Base empleados 2025'!$A:$F,4,FALSE)))</f>
        <v/>
      </c>
      <c r="F2528" s="5" t="str">
        <f>IF(A2528="","",IF(ISERROR(VLOOKUP(A2528,'Base empleados 2025'!$A:$F,5,FALSE)),VLOOKUP(A2528,'Base empleados 2025'!$B:$F,4,FALSE),VLOOKUP(A2528,'Base empleados 2025'!$A:$F,5,FALSE)))</f>
        <v/>
      </c>
      <c r="G2528" s="23" t="str">
        <f>IF(D2528="","",VLOOKUP(D2528,'Base empleados 2025'!C:G,5,FALSE))</f>
        <v/>
      </c>
      <c r="H2528" s="12" t="str">
        <f>IF(ISERROR(VLOOKUP(E2528,$E$4:F2527,2,FALSE)),"","REPETIDO")</f>
        <v>REPETIDO</v>
      </c>
      <c r="I2528" s="12"/>
      <c r="J2528" s="13" t="str">
        <f>IF(E2528="","",VLOOKUP(E2528,'Base empleados 2025'!B:G,6,FALSE))</f>
        <v/>
      </c>
      <c r="K2528" s="14" t="str">
        <f>IF(A2528="","",VLOOKUP(A2528,'Base empleados 2025'!A:H,8,0))</f>
        <v/>
      </c>
      <c r="L2528" s="15" t="str">
        <f>IF(A2528="","",VLOOKUP(A2528,'Base empleados 2025'!A:I,9,0))</f>
        <v/>
      </c>
    </row>
    <row r="2529" spans="1:12" ht="15.5" x14ac:dyDescent="0.35">
      <c r="A2529" s="36"/>
      <c r="B2529" s="12" t="str">
        <f t="shared" si="39"/>
        <v/>
      </c>
      <c r="C2529" s="5" t="str">
        <f>IF(A2529="","",IF(ISERROR(VLOOKUP(A2529,'Base empleados 2025'!$A:$F,6,FALSE)),VLOOKUP(A2529,'Base empleados 2025'!$B:$F,5,FALSE),VLOOKUP(A2529,'Base empleados 2025'!$A:$F,6,FALSE)))</f>
        <v/>
      </c>
      <c r="D2529" s="5" t="str">
        <f>IF(A2529="","",IF(ISERROR(VLOOKUP(A2529,'Base empleados 2025'!$A:$F,3,FALSE)),VLOOKUP(A2529,'Base empleados 2025'!$B:$F,2,FALSE),VLOOKUP(A2529,'Base empleados 2025'!$A:$F,3,FALSE)))</f>
        <v/>
      </c>
      <c r="E2529" s="5" t="str">
        <f>IF(A2529="","",IF(ISERROR(VLOOKUP(A2529,'Base empleados 2025'!$A:$F,4,FALSE)),VLOOKUP(A2529,'Base empleados 2025'!$B:$F,3,FALSE),VLOOKUP(A2529,'Base empleados 2025'!$A:$F,4,FALSE)))</f>
        <v/>
      </c>
      <c r="F2529" s="5" t="str">
        <f>IF(A2529="","",IF(ISERROR(VLOOKUP(A2529,'Base empleados 2025'!$A:$F,5,FALSE)),VLOOKUP(A2529,'Base empleados 2025'!$B:$F,4,FALSE),VLOOKUP(A2529,'Base empleados 2025'!$A:$F,5,FALSE)))</f>
        <v/>
      </c>
      <c r="G2529" s="23" t="str">
        <f>IF(D2529="","",VLOOKUP(D2529,'Base empleados 2025'!C:G,5,FALSE))</f>
        <v/>
      </c>
      <c r="H2529" s="12" t="str">
        <f>IF(ISERROR(VLOOKUP(E2529,$E$4:F2528,2,FALSE)),"","REPETIDO")</f>
        <v>REPETIDO</v>
      </c>
      <c r="I2529" s="12"/>
      <c r="J2529" s="13" t="str">
        <f>IF(E2529="","",VLOOKUP(E2529,'Base empleados 2025'!B:G,6,FALSE))</f>
        <v/>
      </c>
      <c r="K2529" s="14" t="str">
        <f>IF(A2529="","",VLOOKUP(A2529,'Base empleados 2025'!A:H,8,0))</f>
        <v/>
      </c>
      <c r="L2529" s="15" t="str">
        <f>IF(A2529="","",VLOOKUP(A2529,'Base empleados 2025'!A:I,9,0))</f>
        <v/>
      </c>
    </row>
    <row r="2530" spans="1:12" ht="15.5" x14ac:dyDescent="0.35">
      <c r="A2530" s="36"/>
      <c r="B2530" s="12" t="str">
        <f t="shared" si="39"/>
        <v/>
      </c>
      <c r="C2530" s="5" t="str">
        <f>IF(A2530="","",IF(ISERROR(VLOOKUP(A2530,'Base empleados 2025'!$A:$F,6,FALSE)),VLOOKUP(A2530,'Base empleados 2025'!$B:$F,5,FALSE),VLOOKUP(A2530,'Base empleados 2025'!$A:$F,6,FALSE)))</f>
        <v/>
      </c>
      <c r="D2530" s="5" t="str">
        <f>IF(A2530="","",IF(ISERROR(VLOOKUP(A2530,'Base empleados 2025'!$A:$F,3,FALSE)),VLOOKUP(A2530,'Base empleados 2025'!$B:$F,2,FALSE),VLOOKUP(A2530,'Base empleados 2025'!$A:$F,3,FALSE)))</f>
        <v/>
      </c>
      <c r="E2530" s="5" t="str">
        <f>IF(A2530="","",IF(ISERROR(VLOOKUP(A2530,'Base empleados 2025'!$A:$F,4,FALSE)),VLOOKUP(A2530,'Base empleados 2025'!$B:$F,3,FALSE),VLOOKUP(A2530,'Base empleados 2025'!$A:$F,4,FALSE)))</f>
        <v/>
      </c>
      <c r="F2530" s="5" t="str">
        <f>IF(A2530="","",IF(ISERROR(VLOOKUP(A2530,'Base empleados 2025'!$A:$F,5,FALSE)),VLOOKUP(A2530,'Base empleados 2025'!$B:$F,4,FALSE),VLOOKUP(A2530,'Base empleados 2025'!$A:$F,5,FALSE)))</f>
        <v/>
      </c>
      <c r="G2530" s="23" t="str">
        <f>IF(D2530="","",VLOOKUP(D2530,'Base empleados 2025'!C:G,5,FALSE))</f>
        <v/>
      </c>
      <c r="H2530" s="12" t="str">
        <f>IF(ISERROR(VLOOKUP(E2530,$E$4:F2529,2,FALSE)),"","REPETIDO")</f>
        <v>REPETIDO</v>
      </c>
      <c r="I2530" s="12"/>
      <c r="J2530" s="13" t="str">
        <f>IF(E2530="","",VLOOKUP(E2530,'Base empleados 2025'!B:G,6,FALSE))</f>
        <v/>
      </c>
      <c r="K2530" s="14" t="str">
        <f>IF(A2530="","",VLOOKUP(A2530,'Base empleados 2025'!A:H,8,0))</f>
        <v/>
      </c>
      <c r="L2530" s="15" t="str">
        <f>IF(A2530="","",VLOOKUP(A2530,'Base empleados 2025'!A:I,9,0))</f>
        <v/>
      </c>
    </row>
    <row r="2531" spans="1:12" ht="15.5" x14ac:dyDescent="0.35">
      <c r="A2531" s="36"/>
      <c r="B2531" s="12" t="str">
        <f t="shared" si="39"/>
        <v/>
      </c>
      <c r="C2531" s="5" t="str">
        <f>IF(A2531="","",IF(ISERROR(VLOOKUP(A2531,'Base empleados 2025'!$A:$F,6,FALSE)),VLOOKUP(A2531,'Base empleados 2025'!$B:$F,5,FALSE),VLOOKUP(A2531,'Base empleados 2025'!$A:$F,6,FALSE)))</f>
        <v/>
      </c>
      <c r="D2531" s="5" t="str">
        <f>IF(A2531="","",IF(ISERROR(VLOOKUP(A2531,'Base empleados 2025'!$A:$F,3,FALSE)),VLOOKUP(A2531,'Base empleados 2025'!$B:$F,2,FALSE),VLOOKUP(A2531,'Base empleados 2025'!$A:$F,3,FALSE)))</f>
        <v/>
      </c>
      <c r="E2531" s="5" t="str">
        <f>IF(A2531="","",IF(ISERROR(VLOOKUP(A2531,'Base empleados 2025'!$A:$F,4,FALSE)),VLOOKUP(A2531,'Base empleados 2025'!$B:$F,3,FALSE),VLOOKUP(A2531,'Base empleados 2025'!$A:$F,4,FALSE)))</f>
        <v/>
      </c>
      <c r="F2531" s="5" t="str">
        <f>IF(A2531="","",IF(ISERROR(VLOOKUP(A2531,'Base empleados 2025'!$A:$F,5,FALSE)),VLOOKUP(A2531,'Base empleados 2025'!$B:$F,4,FALSE),VLOOKUP(A2531,'Base empleados 2025'!$A:$F,5,FALSE)))</f>
        <v/>
      </c>
      <c r="G2531" s="23" t="str">
        <f>IF(D2531="","",VLOOKUP(D2531,'Base empleados 2025'!C:G,5,FALSE))</f>
        <v/>
      </c>
      <c r="H2531" s="12" t="str">
        <f>IF(ISERROR(VLOOKUP(E2531,$E$4:F2530,2,FALSE)),"","REPETIDO")</f>
        <v>REPETIDO</v>
      </c>
      <c r="I2531" s="12"/>
      <c r="J2531" s="13" t="str">
        <f>IF(E2531="","",VLOOKUP(E2531,'Base empleados 2025'!B:G,6,FALSE))</f>
        <v/>
      </c>
      <c r="K2531" s="14" t="str">
        <f>IF(A2531="","",VLOOKUP(A2531,'Base empleados 2025'!A:H,8,0))</f>
        <v/>
      </c>
      <c r="L2531" s="15" t="str">
        <f>IF(A2531="","",VLOOKUP(A2531,'Base empleados 2025'!A:I,9,0))</f>
        <v/>
      </c>
    </row>
    <row r="2532" spans="1:12" ht="15.5" x14ac:dyDescent="0.35">
      <c r="A2532" s="36"/>
      <c r="B2532" s="12" t="str">
        <f t="shared" si="39"/>
        <v/>
      </c>
      <c r="C2532" s="5" t="str">
        <f>IF(A2532="","",IF(ISERROR(VLOOKUP(A2532,'Base empleados 2025'!$A:$F,6,FALSE)),VLOOKUP(A2532,'Base empleados 2025'!$B:$F,5,FALSE),VLOOKUP(A2532,'Base empleados 2025'!$A:$F,6,FALSE)))</f>
        <v/>
      </c>
      <c r="D2532" s="5" t="str">
        <f>IF(A2532="","",IF(ISERROR(VLOOKUP(A2532,'Base empleados 2025'!$A:$F,3,FALSE)),VLOOKUP(A2532,'Base empleados 2025'!$B:$F,2,FALSE),VLOOKUP(A2532,'Base empleados 2025'!$A:$F,3,FALSE)))</f>
        <v/>
      </c>
      <c r="E2532" s="5" t="str">
        <f>IF(A2532="","",IF(ISERROR(VLOOKUP(A2532,'Base empleados 2025'!$A:$F,4,FALSE)),VLOOKUP(A2532,'Base empleados 2025'!$B:$F,3,FALSE),VLOOKUP(A2532,'Base empleados 2025'!$A:$F,4,FALSE)))</f>
        <v/>
      </c>
      <c r="F2532" s="5" t="str">
        <f>IF(A2532="","",IF(ISERROR(VLOOKUP(A2532,'Base empleados 2025'!$A:$F,5,FALSE)),VLOOKUP(A2532,'Base empleados 2025'!$B:$F,4,FALSE),VLOOKUP(A2532,'Base empleados 2025'!$A:$F,5,FALSE)))</f>
        <v/>
      </c>
      <c r="G2532" s="23" t="str">
        <f>IF(D2532="","",VLOOKUP(D2532,'Base empleados 2025'!C:G,5,FALSE))</f>
        <v/>
      </c>
      <c r="H2532" s="12" t="str">
        <f>IF(ISERROR(VLOOKUP(E2532,$E$4:F2531,2,FALSE)),"","REPETIDO")</f>
        <v>REPETIDO</v>
      </c>
      <c r="I2532" s="12"/>
      <c r="J2532" s="13" t="str">
        <f>IF(E2532="","",VLOOKUP(E2532,'Base empleados 2025'!B:G,6,FALSE))</f>
        <v/>
      </c>
      <c r="K2532" s="14" t="str">
        <f>IF(A2532="","",VLOOKUP(A2532,'Base empleados 2025'!A:H,8,0))</f>
        <v/>
      </c>
      <c r="L2532" s="15" t="str">
        <f>IF(A2532="","",VLOOKUP(A2532,'Base empleados 2025'!A:I,9,0))</f>
        <v/>
      </c>
    </row>
    <row r="2533" spans="1:12" ht="15.5" x14ac:dyDescent="0.35">
      <c r="A2533" s="36"/>
      <c r="B2533" s="12" t="str">
        <f t="shared" si="39"/>
        <v/>
      </c>
      <c r="C2533" s="5" t="str">
        <f>IF(A2533="","",IF(ISERROR(VLOOKUP(A2533,'Base empleados 2025'!$A:$F,6,FALSE)),VLOOKUP(A2533,'Base empleados 2025'!$B:$F,5,FALSE),VLOOKUP(A2533,'Base empleados 2025'!$A:$F,6,FALSE)))</f>
        <v/>
      </c>
      <c r="D2533" s="5" t="str">
        <f>IF(A2533="","",IF(ISERROR(VLOOKUP(A2533,'Base empleados 2025'!$A:$F,3,FALSE)),VLOOKUP(A2533,'Base empleados 2025'!$B:$F,2,FALSE),VLOOKUP(A2533,'Base empleados 2025'!$A:$F,3,FALSE)))</f>
        <v/>
      </c>
      <c r="E2533" s="5" t="str">
        <f>IF(A2533="","",IF(ISERROR(VLOOKUP(A2533,'Base empleados 2025'!$A:$F,4,FALSE)),VLOOKUP(A2533,'Base empleados 2025'!$B:$F,3,FALSE),VLOOKUP(A2533,'Base empleados 2025'!$A:$F,4,FALSE)))</f>
        <v/>
      </c>
      <c r="F2533" s="5" t="str">
        <f>IF(A2533="","",IF(ISERROR(VLOOKUP(A2533,'Base empleados 2025'!$A:$F,5,FALSE)),VLOOKUP(A2533,'Base empleados 2025'!$B:$F,4,FALSE),VLOOKUP(A2533,'Base empleados 2025'!$A:$F,5,FALSE)))</f>
        <v/>
      </c>
      <c r="G2533" s="23" t="str">
        <f>IF(D2533="","",VLOOKUP(D2533,'Base empleados 2025'!C:G,5,FALSE))</f>
        <v/>
      </c>
      <c r="H2533" s="12" t="str">
        <f>IF(ISERROR(VLOOKUP(E2533,$E$4:F2532,2,FALSE)),"","REPETIDO")</f>
        <v>REPETIDO</v>
      </c>
      <c r="I2533" s="12"/>
      <c r="J2533" s="13" t="str">
        <f>IF(E2533="","",VLOOKUP(E2533,'Base empleados 2025'!B:G,6,FALSE))</f>
        <v/>
      </c>
      <c r="K2533" s="14" t="str">
        <f>IF(A2533="","",VLOOKUP(A2533,'Base empleados 2025'!A:H,8,0))</f>
        <v/>
      </c>
      <c r="L2533" s="15" t="str">
        <f>IF(A2533="","",VLOOKUP(A2533,'Base empleados 2025'!A:I,9,0))</f>
        <v/>
      </c>
    </row>
    <row r="2534" spans="1:12" ht="15.5" x14ac:dyDescent="0.35">
      <c r="A2534" s="36"/>
      <c r="B2534" s="12" t="str">
        <f t="shared" si="39"/>
        <v/>
      </c>
      <c r="C2534" s="5" t="str">
        <f>IF(A2534="","",IF(ISERROR(VLOOKUP(A2534,'Base empleados 2025'!$A:$F,6,FALSE)),VLOOKUP(A2534,'Base empleados 2025'!$B:$F,5,FALSE),VLOOKUP(A2534,'Base empleados 2025'!$A:$F,6,FALSE)))</f>
        <v/>
      </c>
      <c r="D2534" s="5" t="str">
        <f>IF(A2534="","",IF(ISERROR(VLOOKUP(A2534,'Base empleados 2025'!$A:$F,3,FALSE)),VLOOKUP(A2534,'Base empleados 2025'!$B:$F,2,FALSE),VLOOKUP(A2534,'Base empleados 2025'!$A:$F,3,FALSE)))</f>
        <v/>
      </c>
      <c r="E2534" s="5" t="str">
        <f>IF(A2534="","",IF(ISERROR(VLOOKUP(A2534,'Base empleados 2025'!$A:$F,4,FALSE)),VLOOKUP(A2534,'Base empleados 2025'!$B:$F,3,FALSE),VLOOKUP(A2534,'Base empleados 2025'!$A:$F,4,FALSE)))</f>
        <v/>
      </c>
      <c r="F2534" s="5" t="str">
        <f>IF(A2534="","",IF(ISERROR(VLOOKUP(A2534,'Base empleados 2025'!$A:$F,5,FALSE)),VLOOKUP(A2534,'Base empleados 2025'!$B:$F,4,FALSE),VLOOKUP(A2534,'Base empleados 2025'!$A:$F,5,FALSE)))</f>
        <v/>
      </c>
      <c r="G2534" s="23" t="str">
        <f>IF(D2534="","",VLOOKUP(D2534,'Base empleados 2025'!C:G,5,FALSE))</f>
        <v/>
      </c>
      <c r="H2534" s="12" t="str">
        <f>IF(ISERROR(VLOOKUP(E2534,$E$4:F2533,2,FALSE)),"","REPETIDO")</f>
        <v>REPETIDO</v>
      </c>
      <c r="I2534" s="12"/>
      <c r="J2534" s="13" t="str">
        <f>IF(E2534="","",VLOOKUP(E2534,'Base empleados 2025'!B:G,6,FALSE))</f>
        <v/>
      </c>
      <c r="K2534" s="14" t="str">
        <f>IF(A2534="","",VLOOKUP(A2534,'Base empleados 2025'!A:H,8,0))</f>
        <v/>
      </c>
      <c r="L2534" s="15" t="str">
        <f>IF(A2534="","",VLOOKUP(A2534,'Base empleados 2025'!A:I,9,0))</f>
        <v/>
      </c>
    </row>
    <row r="2535" spans="1:12" ht="15.5" x14ac:dyDescent="0.35">
      <c r="A2535" s="36"/>
      <c r="B2535" s="12" t="str">
        <f t="shared" si="39"/>
        <v/>
      </c>
      <c r="C2535" s="5" t="str">
        <f>IF(A2535="","",IF(ISERROR(VLOOKUP(A2535,'Base empleados 2025'!$A:$F,6,FALSE)),VLOOKUP(A2535,'Base empleados 2025'!$B:$F,5,FALSE),VLOOKUP(A2535,'Base empleados 2025'!$A:$F,6,FALSE)))</f>
        <v/>
      </c>
      <c r="D2535" s="5" t="str">
        <f>IF(A2535="","",IF(ISERROR(VLOOKUP(A2535,'Base empleados 2025'!$A:$F,3,FALSE)),VLOOKUP(A2535,'Base empleados 2025'!$B:$F,2,FALSE),VLOOKUP(A2535,'Base empleados 2025'!$A:$F,3,FALSE)))</f>
        <v/>
      </c>
      <c r="E2535" s="5" t="str">
        <f>IF(A2535="","",IF(ISERROR(VLOOKUP(A2535,'Base empleados 2025'!$A:$F,4,FALSE)),VLOOKUP(A2535,'Base empleados 2025'!$B:$F,3,FALSE),VLOOKUP(A2535,'Base empleados 2025'!$A:$F,4,FALSE)))</f>
        <v/>
      </c>
      <c r="F2535" s="5" t="str">
        <f>IF(A2535="","",IF(ISERROR(VLOOKUP(A2535,'Base empleados 2025'!$A:$F,5,FALSE)),VLOOKUP(A2535,'Base empleados 2025'!$B:$F,4,FALSE),VLOOKUP(A2535,'Base empleados 2025'!$A:$F,5,FALSE)))</f>
        <v/>
      </c>
      <c r="G2535" s="23" t="str">
        <f>IF(D2535="","",VLOOKUP(D2535,'Base empleados 2025'!C:G,5,FALSE))</f>
        <v/>
      </c>
      <c r="H2535" s="12" t="str">
        <f>IF(ISERROR(VLOOKUP(E2535,$E$4:F2534,2,FALSE)),"","REPETIDO")</f>
        <v>REPETIDO</v>
      </c>
      <c r="I2535" s="12"/>
      <c r="J2535" s="13" t="str">
        <f>IF(E2535="","",VLOOKUP(E2535,'Base empleados 2025'!B:G,6,FALSE))</f>
        <v/>
      </c>
      <c r="K2535" s="14" t="str">
        <f>IF(A2535="","",VLOOKUP(A2535,'Base empleados 2025'!A:H,8,0))</f>
        <v/>
      </c>
      <c r="L2535" s="15" t="str">
        <f>IF(A2535="","",VLOOKUP(A2535,'Base empleados 2025'!A:I,9,0))</f>
        <v/>
      </c>
    </row>
    <row r="2536" spans="1:12" ht="15.5" x14ac:dyDescent="0.35">
      <c r="A2536" s="36"/>
      <c r="B2536" s="12" t="str">
        <f t="shared" si="39"/>
        <v/>
      </c>
      <c r="C2536" s="5" t="str">
        <f>IF(A2536="","",IF(ISERROR(VLOOKUP(A2536,'Base empleados 2025'!$A:$F,6,FALSE)),VLOOKUP(A2536,'Base empleados 2025'!$B:$F,5,FALSE),VLOOKUP(A2536,'Base empleados 2025'!$A:$F,6,FALSE)))</f>
        <v/>
      </c>
      <c r="D2536" s="5" t="str">
        <f>IF(A2536="","",IF(ISERROR(VLOOKUP(A2536,'Base empleados 2025'!$A:$F,3,FALSE)),VLOOKUP(A2536,'Base empleados 2025'!$B:$F,2,FALSE),VLOOKUP(A2536,'Base empleados 2025'!$A:$F,3,FALSE)))</f>
        <v/>
      </c>
      <c r="E2536" s="5" t="str">
        <f>IF(A2536="","",IF(ISERROR(VLOOKUP(A2536,'Base empleados 2025'!$A:$F,4,FALSE)),VLOOKUP(A2536,'Base empleados 2025'!$B:$F,3,FALSE),VLOOKUP(A2536,'Base empleados 2025'!$A:$F,4,FALSE)))</f>
        <v/>
      </c>
      <c r="F2536" s="5" t="str">
        <f>IF(A2536="","",IF(ISERROR(VLOOKUP(A2536,'Base empleados 2025'!$A:$F,5,FALSE)),VLOOKUP(A2536,'Base empleados 2025'!$B:$F,4,FALSE),VLOOKUP(A2536,'Base empleados 2025'!$A:$F,5,FALSE)))</f>
        <v/>
      </c>
      <c r="G2536" s="23" t="str">
        <f>IF(D2536="","",VLOOKUP(D2536,'Base empleados 2025'!C:G,5,FALSE))</f>
        <v/>
      </c>
      <c r="H2536" s="12" t="str">
        <f>IF(ISERROR(VLOOKUP(E2536,$E$4:F2535,2,FALSE)),"","REPETIDO")</f>
        <v>REPETIDO</v>
      </c>
      <c r="I2536" s="12"/>
      <c r="J2536" s="13" t="str">
        <f>IF(E2536="","",VLOOKUP(E2536,'Base empleados 2025'!B:G,6,FALSE))</f>
        <v/>
      </c>
      <c r="K2536" s="14" t="str">
        <f>IF(A2536="","",VLOOKUP(A2536,'Base empleados 2025'!A:H,8,0))</f>
        <v/>
      </c>
      <c r="L2536" s="15" t="str">
        <f>IF(A2536="","",VLOOKUP(A2536,'Base empleados 2025'!A:I,9,0))</f>
        <v/>
      </c>
    </row>
    <row r="2537" spans="1:12" ht="15.5" x14ac:dyDescent="0.35">
      <c r="A2537" s="36"/>
      <c r="B2537" s="12" t="str">
        <f t="shared" si="39"/>
        <v/>
      </c>
      <c r="C2537" s="5" t="str">
        <f>IF(A2537="","",IF(ISERROR(VLOOKUP(A2537,'Base empleados 2025'!$A:$F,6,FALSE)),VLOOKUP(A2537,'Base empleados 2025'!$B:$F,5,FALSE),VLOOKUP(A2537,'Base empleados 2025'!$A:$F,6,FALSE)))</f>
        <v/>
      </c>
      <c r="D2537" s="5" t="str">
        <f>IF(A2537="","",IF(ISERROR(VLOOKUP(A2537,'Base empleados 2025'!$A:$F,3,FALSE)),VLOOKUP(A2537,'Base empleados 2025'!$B:$F,2,FALSE),VLOOKUP(A2537,'Base empleados 2025'!$A:$F,3,FALSE)))</f>
        <v/>
      </c>
      <c r="E2537" s="5" t="str">
        <f>IF(A2537="","",IF(ISERROR(VLOOKUP(A2537,'Base empleados 2025'!$A:$F,4,FALSE)),VLOOKUP(A2537,'Base empleados 2025'!$B:$F,3,FALSE),VLOOKUP(A2537,'Base empleados 2025'!$A:$F,4,FALSE)))</f>
        <v/>
      </c>
      <c r="F2537" s="5" t="str">
        <f>IF(A2537="","",IF(ISERROR(VLOOKUP(A2537,'Base empleados 2025'!$A:$F,5,FALSE)),VLOOKUP(A2537,'Base empleados 2025'!$B:$F,4,FALSE),VLOOKUP(A2537,'Base empleados 2025'!$A:$F,5,FALSE)))</f>
        <v/>
      </c>
      <c r="G2537" s="23" t="str">
        <f>IF(D2537="","",VLOOKUP(D2537,'Base empleados 2025'!C:G,5,FALSE))</f>
        <v/>
      </c>
      <c r="H2537" s="12" t="str">
        <f>IF(ISERROR(VLOOKUP(E2537,$E$4:F2536,2,FALSE)),"","REPETIDO")</f>
        <v>REPETIDO</v>
      </c>
      <c r="I2537" s="12"/>
      <c r="J2537" s="13" t="str">
        <f>IF(E2537="","",VLOOKUP(E2537,'Base empleados 2025'!B:G,6,FALSE))</f>
        <v/>
      </c>
      <c r="K2537" s="14" t="str">
        <f>IF(A2537="","",VLOOKUP(A2537,'Base empleados 2025'!A:H,8,0))</f>
        <v/>
      </c>
      <c r="L2537" s="15" t="str">
        <f>IF(A2537="","",VLOOKUP(A2537,'Base empleados 2025'!A:I,9,0))</f>
        <v/>
      </c>
    </row>
    <row r="2538" spans="1:12" ht="15.5" x14ac:dyDescent="0.35">
      <c r="A2538" s="36"/>
      <c r="B2538" s="12" t="str">
        <f t="shared" si="39"/>
        <v/>
      </c>
      <c r="C2538" s="5" t="str">
        <f>IF(A2538="","",IF(ISERROR(VLOOKUP(A2538,'Base empleados 2025'!$A:$F,6,FALSE)),VLOOKUP(A2538,'Base empleados 2025'!$B:$F,5,FALSE),VLOOKUP(A2538,'Base empleados 2025'!$A:$F,6,FALSE)))</f>
        <v/>
      </c>
      <c r="D2538" s="5" t="str">
        <f>IF(A2538="","",IF(ISERROR(VLOOKUP(A2538,'Base empleados 2025'!$A:$F,3,FALSE)),VLOOKUP(A2538,'Base empleados 2025'!$B:$F,2,FALSE),VLOOKUP(A2538,'Base empleados 2025'!$A:$F,3,FALSE)))</f>
        <v/>
      </c>
      <c r="E2538" s="5" t="str">
        <f>IF(A2538="","",IF(ISERROR(VLOOKUP(A2538,'Base empleados 2025'!$A:$F,4,FALSE)),VLOOKUP(A2538,'Base empleados 2025'!$B:$F,3,FALSE),VLOOKUP(A2538,'Base empleados 2025'!$A:$F,4,FALSE)))</f>
        <v/>
      </c>
      <c r="F2538" s="5" t="str">
        <f>IF(A2538="","",IF(ISERROR(VLOOKUP(A2538,'Base empleados 2025'!$A:$F,5,FALSE)),VLOOKUP(A2538,'Base empleados 2025'!$B:$F,4,FALSE),VLOOKUP(A2538,'Base empleados 2025'!$A:$F,5,FALSE)))</f>
        <v/>
      </c>
      <c r="G2538" s="23" t="str">
        <f>IF(D2538="","",VLOOKUP(D2538,'Base empleados 2025'!C:G,5,FALSE))</f>
        <v/>
      </c>
      <c r="H2538" s="12" t="str">
        <f>IF(ISERROR(VLOOKUP(E2538,$E$4:F2537,2,FALSE)),"","REPETIDO")</f>
        <v>REPETIDO</v>
      </c>
      <c r="I2538" s="12"/>
      <c r="J2538" s="13" t="str">
        <f>IF(E2538="","",VLOOKUP(E2538,'Base empleados 2025'!B:G,6,FALSE))</f>
        <v/>
      </c>
      <c r="K2538" s="14" t="str">
        <f>IF(A2538="","",VLOOKUP(A2538,'Base empleados 2025'!A:H,8,0))</f>
        <v/>
      </c>
      <c r="L2538" s="15" t="str">
        <f>IF(A2538="","",VLOOKUP(A2538,'Base empleados 2025'!A:I,9,0))</f>
        <v/>
      </c>
    </row>
    <row r="2539" spans="1:12" ht="15.5" x14ac:dyDescent="0.35">
      <c r="A2539" s="36"/>
      <c r="B2539" s="12" t="str">
        <f t="shared" si="39"/>
        <v/>
      </c>
      <c r="C2539" s="5" t="str">
        <f>IF(A2539="","",IF(ISERROR(VLOOKUP(A2539,'Base empleados 2025'!$A:$F,6,FALSE)),VLOOKUP(A2539,'Base empleados 2025'!$B:$F,5,FALSE),VLOOKUP(A2539,'Base empleados 2025'!$A:$F,6,FALSE)))</f>
        <v/>
      </c>
      <c r="D2539" s="5" t="str">
        <f>IF(A2539="","",IF(ISERROR(VLOOKUP(A2539,'Base empleados 2025'!$A:$F,3,FALSE)),VLOOKUP(A2539,'Base empleados 2025'!$B:$F,2,FALSE),VLOOKUP(A2539,'Base empleados 2025'!$A:$F,3,FALSE)))</f>
        <v/>
      </c>
      <c r="E2539" s="5" t="str">
        <f>IF(A2539="","",IF(ISERROR(VLOOKUP(A2539,'Base empleados 2025'!$A:$F,4,FALSE)),VLOOKUP(A2539,'Base empleados 2025'!$B:$F,3,FALSE),VLOOKUP(A2539,'Base empleados 2025'!$A:$F,4,FALSE)))</f>
        <v/>
      </c>
      <c r="F2539" s="5" t="str">
        <f>IF(A2539="","",IF(ISERROR(VLOOKUP(A2539,'Base empleados 2025'!$A:$F,5,FALSE)),VLOOKUP(A2539,'Base empleados 2025'!$B:$F,4,FALSE),VLOOKUP(A2539,'Base empleados 2025'!$A:$F,5,FALSE)))</f>
        <v/>
      </c>
      <c r="G2539" s="23" t="str">
        <f>IF(D2539="","",VLOOKUP(D2539,'Base empleados 2025'!C:G,5,FALSE))</f>
        <v/>
      </c>
      <c r="H2539" s="12" t="str">
        <f>IF(ISERROR(VLOOKUP(E2539,$E$4:F2538,2,FALSE)),"","REPETIDO")</f>
        <v>REPETIDO</v>
      </c>
      <c r="I2539" s="12"/>
      <c r="J2539" s="13" t="str">
        <f>IF(E2539="","",VLOOKUP(E2539,'Base empleados 2025'!B:G,6,FALSE))</f>
        <v/>
      </c>
      <c r="K2539" s="14" t="str">
        <f>IF(A2539="","",VLOOKUP(A2539,'Base empleados 2025'!A:H,8,0))</f>
        <v/>
      </c>
      <c r="L2539" s="15" t="str">
        <f>IF(A2539="","",VLOOKUP(A2539,'Base empleados 2025'!A:I,9,0))</f>
        <v/>
      </c>
    </row>
    <row r="2540" spans="1:12" ht="15.5" x14ac:dyDescent="0.35">
      <c r="A2540" s="36"/>
      <c r="B2540" s="12" t="str">
        <f t="shared" si="39"/>
        <v/>
      </c>
      <c r="C2540" s="5" t="str">
        <f>IF(A2540="","",IF(ISERROR(VLOOKUP(A2540,'Base empleados 2025'!$A:$F,6,FALSE)),VLOOKUP(A2540,'Base empleados 2025'!$B:$F,5,FALSE),VLOOKUP(A2540,'Base empleados 2025'!$A:$F,6,FALSE)))</f>
        <v/>
      </c>
      <c r="D2540" s="5" t="str">
        <f>IF(A2540="","",IF(ISERROR(VLOOKUP(A2540,'Base empleados 2025'!$A:$F,3,FALSE)),VLOOKUP(A2540,'Base empleados 2025'!$B:$F,2,FALSE),VLOOKUP(A2540,'Base empleados 2025'!$A:$F,3,FALSE)))</f>
        <v/>
      </c>
      <c r="E2540" s="5" t="str">
        <f>IF(A2540="","",IF(ISERROR(VLOOKUP(A2540,'Base empleados 2025'!$A:$F,4,FALSE)),VLOOKUP(A2540,'Base empleados 2025'!$B:$F,3,FALSE),VLOOKUP(A2540,'Base empleados 2025'!$A:$F,4,FALSE)))</f>
        <v/>
      </c>
      <c r="F2540" s="5" t="str">
        <f>IF(A2540="","",IF(ISERROR(VLOOKUP(A2540,'Base empleados 2025'!$A:$F,5,FALSE)),VLOOKUP(A2540,'Base empleados 2025'!$B:$F,4,FALSE),VLOOKUP(A2540,'Base empleados 2025'!$A:$F,5,FALSE)))</f>
        <v/>
      </c>
      <c r="G2540" s="23" t="str">
        <f>IF(D2540="","",VLOOKUP(D2540,'Base empleados 2025'!C:G,5,FALSE))</f>
        <v/>
      </c>
      <c r="H2540" s="12" t="str">
        <f>IF(ISERROR(VLOOKUP(E2540,$E$4:F2539,2,FALSE)),"","REPETIDO")</f>
        <v>REPETIDO</v>
      </c>
      <c r="I2540" s="12"/>
      <c r="J2540" s="13" t="str">
        <f>IF(E2540="","",VLOOKUP(E2540,'Base empleados 2025'!B:G,6,FALSE))</f>
        <v/>
      </c>
      <c r="K2540" s="14" t="str">
        <f>IF(A2540="","",VLOOKUP(A2540,'Base empleados 2025'!A:H,8,0))</f>
        <v/>
      </c>
      <c r="L2540" s="15" t="str">
        <f>IF(A2540="","",VLOOKUP(A2540,'Base empleados 2025'!A:I,9,0))</f>
        <v/>
      </c>
    </row>
    <row r="2541" spans="1:12" ht="15.5" x14ac:dyDescent="0.35">
      <c r="A2541" s="36"/>
      <c r="B2541" s="12" t="str">
        <f t="shared" si="39"/>
        <v/>
      </c>
      <c r="C2541" s="5" t="str">
        <f>IF(A2541="","",IF(ISERROR(VLOOKUP(A2541,'Base empleados 2025'!$A:$F,6,FALSE)),VLOOKUP(A2541,'Base empleados 2025'!$B:$F,5,FALSE),VLOOKUP(A2541,'Base empleados 2025'!$A:$F,6,FALSE)))</f>
        <v/>
      </c>
      <c r="D2541" s="5" t="str">
        <f>IF(A2541="","",IF(ISERROR(VLOOKUP(A2541,'Base empleados 2025'!$A:$F,3,FALSE)),VLOOKUP(A2541,'Base empleados 2025'!$B:$F,2,FALSE),VLOOKUP(A2541,'Base empleados 2025'!$A:$F,3,FALSE)))</f>
        <v/>
      </c>
      <c r="E2541" s="5" t="str">
        <f>IF(A2541="","",IF(ISERROR(VLOOKUP(A2541,'Base empleados 2025'!$A:$F,4,FALSE)),VLOOKUP(A2541,'Base empleados 2025'!$B:$F,3,FALSE),VLOOKUP(A2541,'Base empleados 2025'!$A:$F,4,FALSE)))</f>
        <v/>
      </c>
      <c r="F2541" s="5" t="str">
        <f>IF(A2541="","",IF(ISERROR(VLOOKUP(A2541,'Base empleados 2025'!$A:$F,5,FALSE)),VLOOKUP(A2541,'Base empleados 2025'!$B:$F,4,FALSE),VLOOKUP(A2541,'Base empleados 2025'!$A:$F,5,FALSE)))</f>
        <v/>
      </c>
      <c r="G2541" s="23" t="str">
        <f>IF(D2541="","",VLOOKUP(D2541,'Base empleados 2025'!C:G,5,FALSE))</f>
        <v/>
      </c>
      <c r="H2541" s="12" t="str">
        <f>IF(ISERROR(VLOOKUP(E2541,$E$4:F2540,2,FALSE)),"","REPETIDO")</f>
        <v>REPETIDO</v>
      </c>
      <c r="I2541" s="12"/>
      <c r="J2541" s="13" t="str">
        <f>IF(E2541="","",VLOOKUP(E2541,'Base empleados 2025'!B:G,6,FALSE))</f>
        <v/>
      </c>
      <c r="K2541" s="14" t="str">
        <f>IF(A2541="","",VLOOKUP(A2541,'Base empleados 2025'!A:H,8,0))</f>
        <v/>
      </c>
      <c r="L2541" s="15" t="str">
        <f>IF(A2541="","",VLOOKUP(A2541,'Base empleados 2025'!A:I,9,0))</f>
        <v/>
      </c>
    </row>
    <row r="2542" spans="1:12" ht="15.5" x14ac:dyDescent="0.35">
      <c r="A2542" s="36"/>
      <c r="B2542" s="12" t="str">
        <f t="shared" si="39"/>
        <v/>
      </c>
      <c r="C2542" s="5" t="str">
        <f>IF(A2542="","",IF(ISERROR(VLOOKUP(A2542,'Base empleados 2025'!$A:$F,6,FALSE)),VLOOKUP(A2542,'Base empleados 2025'!$B:$F,5,FALSE),VLOOKUP(A2542,'Base empleados 2025'!$A:$F,6,FALSE)))</f>
        <v/>
      </c>
      <c r="D2542" s="5" t="str">
        <f>IF(A2542="","",IF(ISERROR(VLOOKUP(A2542,'Base empleados 2025'!$A:$F,3,FALSE)),VLOOKUP(A2542,'Base empleados 2025'!$B:$F,2,FALSE),VLOOKUP(A2542,'Base empleados 2025'!$A:$F,3,FALSE)))</f>
        <v/>
      </c>
      <c r="E2542" s="5" t="str">
        <f>IF(A2542="","",IF(ISERROR(VLOOKUP(A2542,'Base empleados 2025'!$A:$F,4,FALSE)),VLOOKUP(A2542,'Base empleados 2025'!$B:$F,3,FALSE),VLOOKUP(A2542,'Base empleados 2025'!$A:$F,4,FALSE)))</f>
        <v/>
      </c>
      <c r="F2542" s="5" t="str">
        <f>IF(A2542="","",IF(ISERROR(VLOOKUP(A2542,'Base empleados 2025'!$A:$F,5,FALSE)),VLOOKUP(A2542,'Base empleados 2025'!$B:$F,4,FALSE),VLOOKUP(A2542,'Base empleados 2025'!$A:$F,5,FALSE)))</f>
        <v/>
      </c>
      <c r="G2542" s="23" t="str">
        <f>IF(D2542="","",VLOOKUP(D2542,'Base empleados 2025'!C:G,5,FALSE))</f>
        <v/>
      </c>
      <c r="H2542" s="12" t="str">
        <f>IF(ISERROR(VLOOKUP(E2542,$E$4:F2541,2,FALSE)),"","REPETIDO")</f>
        <v>REPETIDO</v>
      </c>
      <c r="I2542" s="12"/>
      <c r="J2542" s="13" t="str">
        <f>IF(E2542="","",VLOOKUP(E2542,'Base empleados 2025'!B:G,6,FALSE))</f>
        <v/>
      </c>
      <c r="K2542" s="14" t="str">
        <f>IF(A2542="","",VLOOKUP(A2542,'Base empleados 2025'!A:H,8,0))</f>
        <v/>
      </c>
      <c r="L2542" s="15" t="str">
        <f>IF(A2542="","",VLOOKUP(A2542,'Base empleados 2025'!A:I,9,0))</f>
        <v/>
      </c>
    </row>
    <row r="2543" spans="1:12" ht="15.5" x14ac:dyDescent="0.35">
      <c r="A2543" s="36"/>
      <c r="B2543" s="12" t="str">
        <f t="shared" si="39"/>
        <v/>
      </c>
      <c r="C2543" s="5" t="str">
        <f>IF(A2543="","",IF(ISERROR(VLOOKUP(A2543,'Base empleados 2025'!$A:$F,6,FALSE)),VLOOKUP(A2543,'Base empleados 2025'!$B:$F,5,FALSE),VLOOKUP(A2543,'Base empleados 2025'!$A:$F,6,FALSE)))</f>
        <v/>
      </c>
      <c r="D2543" s="5" t="str">
        <f>IF(A2543="","",IF(ISERROR(VLOOKUP(A2543,'Base empleados 2025'!$A:$F,3,FALSE)),VLOOKUP(A2543,'Base empleados 2025'!$B:$F,2,FALSE),VLOOKUP(A2543,'Base empleados 2025'!$A:$F,3,FALSE)))</f>
        <v/>
      </c>
      <c r="E2543" s="5" t="str">
        <f>IF(A2543="","",IF(ISERROR(VLOOKUP(A2543,'Base empleados 2025'!$A:$F,4,FALSE)),VLOOKUP(A2543,'Base empleados 2025'!$B:$F,3,FALSE),VLOOKUP(A2543,'Base empleados 2025'!$A:$F,4,FALSE)))</f>
        <v/>
      </c>
      <c r="F2543" s="5" t="str">
        <f>IF(A2543="","",IF(ISERROR(VLOOKUP(A2543,'Base empleados 2025'!$A:$F,5,FALSE)),VLOOKUP(A2543,'Base empleados 2025'!$B:$F,4,FALSE),VLOOKUP(A2543,'Base empleados 2025'!$A:$F,5,FALSE)))</f>
        <v/>
      </c>
      <c r="G2543" s="23" t="str">
        <f>IF(D2543="","",VLOOKUP(D2543,'Base empleados 2025'!C:G,5,FALSE))</f>
        <v/>
      </c>
      <c r="H2543" s="12" t="str">
        <f>IF(ISERROR(VLOOKUP(E2543,$E$4:F2542,2,FALSE)),"","REPETIDO")</f>
        <v>REPETIDO</v>
      </c>
      <c r="I2543" s="12"/>
      <c r="J2543" s="13" t="str">
        <f>IF(E2543="","",VLOOKUP(E2543,'Base empleados 2025'!B:G,6,FALSE))</f>
        <v/>
      </c>
      <c r="K2543" s="14" t="str">
        <f>IF(A2543="","",VLOOKUP(A2543,'Base empleados 2025'!A:H,8,0))</f>
        <v/>
      </c>
      <c r="L2543" s="15" t="str">
        <f>IF(A2543="","",VLOOKUP(A2543,'Base empleados 2025'!A:I,9,0))</f>
        <v/>
      </c>
    </row>
    <row r="2544" spans="1:12" ht="15.5" x14ac:dyDescent="0.35">
      <c r="A2544" s="36"/>
      <c r="B2544" s="12" t="str">
        <f t="shared" si="39"/>
        <v/>
      </c>
      <c r="C2544" s="5" t="str">
        <f>IF(A2544="","",IF(ISERROR(VLOOKUP(A2544,'Base empleados 2025'!$A:$F,6,FALSE)),VLOOKUP(A2544,'Base empleados 2025'!$B:$F,5,FALSE),VLOOKUP(A2544,'Base empleados 2025'!$A:$F,6,FALSE)))</f>
        <v/>
      </c>
      <c r="D2544" s="5" t="str">
        <f>IF(A2544="","",IF(ISERROR(VLOOKUP(A2544,'Base empleados 2025'!$A:$F,3,FALSE)),VLOOKUP(A2544,'Base empleados 2025'!$B:$F,2,FALSE),VLOOKUP(A2544,'Base empleados 2025'!$A:$F,3,FALSE)))</f>
        <v/>
      </c>
      <c r="E2544" s="5" t="str">
        <f>IF(A2544="","",IF(ISERROR(VLOOKUP(A2544,'Base empleados 2025'!$A:$F,4,FALSE)),VLOOKUP(A2544,'Base empleados 2025'!$B:$F,3,FALSE),VLOOKUP(A2544,'Base empleados 2025'!$A:$F,4,FALSE)))</f>
        <v/>
      </c>
      <c r="F2544" s="5" t="str">
        <f>IF(A2544="","",IF(ISERROR(VLOOKUP(A2544,'Base empleados 2025'!$A:$F,5,FALSE)),VLOOKUP(A2544,'Base empleados 2025'!$B:$F,4,FALSE),VLOOKUP(A2544,'Base empleados 2025'!$A:$F,5,FALSE)))</f>
        <v/>
      </c>
      <c r="G2544" s="23" t="str">
        <f>IF(D2544="","",VLOOKUP(D2544,'Base empleados 2025'!C:G,5,FALSE))</f>
        <v/>
      </c>
      <c r="H2544" s="12" t="str">
        <f>IF(ISERROR(VLOOKUP(E2544,$E$4:F2543,2,FALSE)),"","REPETIDO")</f>
        <v>REPETIDO</v>
      </c>
      <c r="I2544" s="12"/>
      <c r="J2544" s="13" t="str">
        <f>IF(E2544="","",VLOOKUP(E2544,'Base empleados 2025'!B:G,6,FALSE))</f>
        <v/>
      </c>
      <c r="K2544" s="14" t="str">
        <f>IF(A2544="","",VLOOKUP(A2544,'Base empleados 2025'!A:H,8,0))</f>
        <v/>
      </c>
      <c r="L2544" s="15" t="str">
        <f>IF(A2544="","",VLOOKUP(A2544,'Base empleados 2025'!A:I,9,0))</f>
        <v/>
      </c>
    </row>
    <row r="2545" spans="1:12" ht="15.5" x14ac:dyDescent="0.35">
      <c r="A2545" s="36"/>
      <c r="B2545" s="12" t="str">
        <f t="shared" si="39"/>
        <v/>
      </c>
      <c r="C2545" s="5" t="str">
        <f>IF(A2545="","",IF(ISERROR(VLOOKUP(A2545,'Base empleados 2025'!$A:$F,6,FALSE)),VLOOKUP(A2545,'Base empleados 2025'!$B:$F,5,FALSE),VLOOKUP(A2545,'Base empleados 2025'!$A:$F,6,FALSE)))</f>
        <v/>
      </c>
      <c r="D2545" s="5" t="str">
        <f>IF(A2545="","",IF(ISERROR(VLOOKUP(A2545,'Base empleados 2025'!$A:$F,3,FALSE)),VLOOKUP(A2545,'Base empleados 2025'!$B:$F,2,FALSE),VLOOKUP(A2545,'Base empleados 2025'!$A:$F,3,FALSE)))</f>
        <v/>
      </c>
      <c r="E2545" s="5" t="str">
        <f>IF(A2545="","",IF(ISERROR(VLOOKUP(A2545,'Base empleados 2025'!$A:$F,4,FALSE)),VLOOKUP(A2545,'Base empleados 2025'!$B:$F,3,FALSE),VLOOKUP(A2545,'Base empleados 2025'!$A:$F,4,FALSE)))</f>
        <v/>
      </c>
      <c r="F2545" s="5" t="str">
        <f>IF(A2545="","",IF(ISERROR(VLOOKUP(A2545,'Base empleados 2025'!$A:$F,5,FALSE)),VLOOKUP(A2545,'Base empleados 2025'!$B:$F,4,FALSE),VLOOKUP(A2545,'Base empleados 2025'!$A:$F,5,FALSE)))</f>
        <v/>
      </c>
      <c r="G2545" s="23" t="str">
        <f>IF(D2545="","",VLOOKUP(D2545,'Base empleados 2025'!C:G,5,FALSE))</f>
        <v/>
      </c>
      <c r="H2545" s="12" t="str">
        <f>IF(ISERROR(VLOOKUP(E2545,$E$4:F2544,2,FALSE)),"","REPETIDO")</f>
        <v>REPETIDO</v>
      </c>
      <c r="I2545" s="12"/>
      <c r="J2545" s="13" t="str">
        <f>IF(E2545="","",VLOOKUP(E2545,'Base empleados 2025'!B:G,6,FALSE))</f>
        <v/>
      </c>
      <c r="K2545" s="14" t="str">
        <f>IF(A2545="","",VLOOKUP(A2545,'Base empleados 2025'!A:H,8,0))</f>
        <v/>
      </c>
      <c r="L2545" s="15" t="str">
        <f>IF(A2545="","",VLOOKUP(A2545,'Base empleados 2025'!A:I,9,0))</f>
        <v/>
      </c>
    </row>
    <row r="2546" spans="1:12" ht="15.5" x14ac:dyDescent="0.35">
      <c r="A2546" s="36"/>
      <c r="B2546" s="12" t="str">
        <f t="shared" si="39"/>
        <v/>
      </c>
      <c r="C2546" s="5" t="str">
        <f>IF(A2546="","",IF(ISERROR(VLOOKUP(A2546,'Base empleados 2025'!$A:$F,6,FALSE)),VLOOKUP(A2546,'Base empleados 2025'!$B:$F,5,FALSE),VLOOKUP(A2546,'Base empleados 2025'!$A:$F,6,FALSE)))</f>
        <v/>
      </c>
      <c r="D2546" s="5" t="str">
        <f>IF(A2546="","",IF(ISERROR(VLOOKUP(A2546,'Base empleados 2025'!$A:$F,3,FALSE)),VLOOKUP(A2546,'Base empleados 2025'!$B:$F,2,FALSE),VLOOKUP(A2546,'Base empleados 2025'!$A:$F,3,FALSE)))</f>
        <v/>
      </c>
      <c r="E2546" s="5" t="str">
        <f>IF(A2546="","",IF(ISERROR(VLOOKUP(A2546,'Base empleados 2025'!$A:$F,4,FALSE)),VLOOKUP(A2546,'Base empleados 2025'!$B:$F,3,FALSE),VLOOKUP(A2546,'Base empleados 2025'!$A:$F,4,FALSE)))</f>
        <v/>
      </c>
      <c r="F2546" s="5" t="str">
        <f>IF(A2546="","",IF(ISERROR(VLOOKUP(A2546,'Base empleados 2025'!$A:$F,5,FALSE)),VLOOKUP(A2546,'Base empleados 2025'!$B:$F,4,FALSE),VLOOKUP(A2546,'Base empleados 2025'!$A:$F,5,FALSE)))</f>
        <v/>
      </c>
      <c r="G2546" s="23" t="str">
        <f>IF(D2546="","",VLOOKUP(D2546,'Base empleados 2025'!C:G,5,FALSE))</f>
        <v/>
      </c>
      <c r="H2546" s="12" t="str">
        <f>IF(ISERROR(VLOOKUP(E2546,$E$4:F2545,2,FALSE)),"","REPETIDO")</f>
        <v>REPETIDO</v>
      </c>
      <c r="I2546" s="12"/>
      <c r="J2546" s="13" t="str">
        <f>IF(E2546="","",VLOOKUP(E2546,'Base empleados 2025'!B:G,6,FALSE))</f>
        <v/>
      </c>
      <c r="K2546" s="14" t="str">
        <f>IF(A2546="","",VLOOKUP(A2546,'Base empleados 2025'!A:H,8,0))</f>
        <v/>
      </c>
      <c r="L2546" s="15" t="str">
        <f>IF(A2546="","",VLOOKUP(A2546,'Base empleados 2025'!A:I,9,0))</f>
        <v/>
      </c>
    </row>
    <row r="2547" spans="1:12" ht="15.5" x14ac:dyDescent="0.35">
      <c r="A2547" s="36"/>
      <c r="B2547" s="12" t="str">
        <f t="shared" si="39"/>
        <v/>
      </c>
      <c r="C2547" s="5" t="str">
        <f>IF(A2547="","",IF(ISERROR(VLOOKUP(A2547,'Base empleados 2025'!$A:$F,6,FALSE)),VLOOKUP(A2547,'Base empleados 2025'!$B:$F,5,FALSE),VLOOKUP(A2547,'Base empleados 2025'!$A:$F,6,FALSE)))</f>
        <v/>
      </c>
      <c r="D2547" s="5" t="str">
        <f>IF(A2547="","",IF(ISERROR(VLOOKUP(A2547,'Base empleados 2025'!$A:$F,3,FALSE)),VLOOKUP(A2547,'Base empleados 2025'!$B:$F,2,FALSE),VLOOKUP(A2547,'Base empleados 2025'!$A:$F,3,FALSE)))</f>
        <v/>
      </c>
      <c r="E2547" s="5" t="str">
        <f>IF(A2547="","",IF(ISERROR(VLOOKUP(A2547,'Base empleados 2025'!$A:$F,4,FALSE)),VLOOKUP(A2547,'Base empleados 2025'!$B:$F,3,FALSE),VLOOKUP(A2547,'Base empleados 2025'!$A:$F,4,FALSE)))</f>
        <v/>
      </c>
      <c r="F2547" s="5" t="str">
        <f>IF(A2547="","",IF(ISERROR(VLOOKUP(A2547,'Base empleados 2025'!$A:$F,5,FALSE)),VLOOKUP(A2547,'Base empleados 2025'!$B:$F,4,FALSE),VLOOKUP(A2547,'Base empleados 2025'!$A:$F,5,FALSE)))</f>
        <v/>
      </c>
      <c r="G2547" s="23" t="str">
        <f>IF(D2547="","",VLOOKUP(D2547,'Base empleados 2025'!C:G,5,FALSE))</f>
        <v/>
      </c>
      <c r="H2547" s="12" t="str">
        <f>IF(ISERROR(VLOOKUP(E2547,$E$4:F2546,2,FALSE)),"","REPETIDO")</f>
        <v>REPETIDO</v>
      </c>
      <c r="I2547" s="12"/>
      <c r="J2547" s="13" t="str">
        <f>IF(E2547="","",VLOOKUP(E2547,'Base empleados 2025'!B:G,6,FALSE))</f>
        <v/>
      </c>
      <c r="K2547" s="14" t="str">
        <f>IF(A2547="","",VLOOKUP(A2547,'Base empleados 2025'!A:H,8,0))</f>
        <v/>
      </c>
      <c r="L2547" s="15" t="str">
        <f>IF(A2547="","",VLOOKUP(A2547,'Base empleados 2025'!A:I,9,0))</f>
        <v/>
      </c>
    </row>
    <row r="2548" spans="1:12" ht="15.5" x14ac:dyDescent="0.35">
      <c r="A2548" s="36"/>
      <c r="B2548" s="12" t="str">
        <f t="shared" si="39"/>
        <v/>
      </c>
      <c r="C2548" s="5" t="str">
        <f>IF(A2548="","",IF(ISERROR(VLOOKUP(A2548,'Base empleados 2025'!$A:$F,6,FALSE)),VLOOKUP(A2548,'Base empleados 2025'!$B:$F,5,FALSE),VLOOKUP(A2548,'Base empleados 2025'!$A:$F,6,FALSE)))</f>
        <v/>
      </c>
      <c r="D2548" s="5" t="str">
        <f>IF(A2548="","",IF(ISERROR(VLOOKUP(A2548,'Base empleados 2025'!$A:$F,3,FALSE)),VLOOKUP(A2548,'Base empleados 2025'!$B:$F,2,FALSE),VLOOKUP(A2548,'Base empleados 2025'!$A:$F,3,FALSE)))</f>
        <v/>
      </c>
      <c r="E2548" s="5" t="str">
        <f>IF(A2548="","",IF(ISERROR(VLOOKUP(A2548,'Base empleados 2025'!$A:$F,4,FALSE)),VLOOKUP(A2548,'Base empleados 2025'!$B:$F,3,FALSE),VLOOKUP(A2548,'Base empleados 2025'!$A:$F,4,FALSE)))</f>
        <v/>
      </c>
      <c r="F2548" s="5" t="str">
        <f>IF(A2548="","",IF(ISERROR(VLOOKUP(A2548,'Base empleados 2025'!$A:$F,5,FALSE)),VLOOKUP(A2548,'Base empleados 2025'!$B:$F,4,FALSE),VLOOKUP(A2548,'Base empleados 2025'!$A:$F,5,FALSE)))</f>
        <v/>
      </c>
      <c r="G2548" s="23" t="str">
        <f>IF(D2548="","",VLOOKUP(D2548,'Base empleados 2025'!C:G,5,FALSE))</f>
        <v/>
      </c>
      <c r="H2548" s="12" t="str">
        <f>IF(ISERROR(VLOOKUP(E2548,$E$4:F2547,2,FALSE)),"","REPETIDO")</f>
        <v>REPETIDO</v>
      </c>
      <c r="I2548" s="12"/>
      <c r="J2548" s="13" t="str">
        <f>IF(E2548="","",VLOOKUP(E2548,'Base empleados 2025'!B:G,6,FALSE))</f>
        <v/>
      </c>
      <c r="K2548" s="14" t="str">
        <f>IF(A2548="","",VLOOKUP(A2548,'Base empleados 2025'!A:H,8,0))</f>
        <v/>
      </c>
      <c r="L2548" s="15" t="str">
        <f>IF(A2548="","",VLOOKUP(A2548,'Base empleados 2025'!A:I,9,0))</f>
        <v/>
      </c>
    </row>
    <row r="2549" spans="1:12" ht="15.5" x14ac:dyDescent="0.35">
      <c r="A2549" s="36"/>
      <c r="B2549" s="12" t="str">
        <f t="shared" si="39"/>
        <v/>
      </c>
      <c r="C2549" s="5" t="str">
        <f>IF(A2549="","",IF(ISERROR(VLOOKUP(A2549,'Base empleados 2025'!$A:$F,6,FALSE)),VLOOKUP(A2549,'Base empleados 2025'!$B:$F,5,FALSE),VLOOKUP(A2549,'Base empleados 2025'!$A:$F,6,FALSE)))</f>
        <v/>
      </c>
      <c r="D2549" s="5" t="str">
        <f>IF(A2549="","",IF(ISERROR(VLOOKUP(A2549,'Base empleados 2025'!$A:$F,3,FALSE)),VLOOKUP(A2549,'Base empleados 2025'!$B:$F,2,FALSE),VLOOKUP(A2549,'Base empleados 2025'!$A:$F,3,FALSE)))</f>
        <v/>
      </c>
      <c r="E2549" s="5" t="str">
        <f>IF(A2549="","",IF(ISERROR(VLOOKUP(A2549,'Base empleados 2025'!$A:$F,4,FALSE)),VLOOKUP(A2549,'Base empleados 2025'!$B:$F,3,FALSE),VLOOKUP(A2549,'Base empleados 2025'!$A:$F,4,FALSE)))</f>
        <v/>
      </c>
      <c r="F2549" s="5" t="str">
        <f>IF(A2549="","",IF(ISERROR(VLOOKUP(A2549,'Base empleados 2025'!$A:$F,5,FALSE)),VLOOKUP(A2549,'Base empleados 2025'!$B:$F,4,FALSE),VLOOKUP(A2549,'Base empleados 2025'!$A:$F,5,FALSE)))</f>
        <v/>
      </c>
      <c r="G2549" s="23" t="str">
        <f>IF(D2549="","",VLOOKUP(D2549,'Base empleados 2025'!C:G,5,FALSE))</f>
        <v/>
      </c>
      <c r="H2549" s="12" t="str">
        <f>IF(ISERROR(VLOOKUP(E2549,$E$4:F2548,2,FALSE)),"","REPETIDO")</f>
        <v>REPETIDO</v>
      </c>
      <c r="I2549" s="12"/>
      <c r="J2549" s="13" t="str">
        <f>IF(E2549="","",VLOOKUP(E2549,'Base empleados 2025'!B:G,6,FALSE))</f>
        <v/>
      </c>
      <c r="K2549" s="14" t="str">
        <f>IF(A2549="","",VLOOKUP(A2549,'Base empleados 2025'!A:H,8,0))</f>
        <v/>
      </c>
      <c r="L2549" s="15" t="str">
        <f>IF(A2549="","",VLOOKUP(A2549,'Base empleados 2025'!A:I,9,0))</f>
        <v/>
      </c>
    </row>
    <row r="2550" spans="1:12" ht="15.5" x14ac:dyDescent="0.35">
      <c r="A2550" s="36"/>
      <c r="B2550" s="12" t="str">
        <f t="shared" si="39"/>
        <v/>
      </c>
      <c r="C2550" s="5" t="str">
        <f>IF(A2550="","",IF(ISERROR(VLOOKUP(A2550,'Base empleados 2025'!$A:$F,6,FALSE)),VLOOKUP(A2550,'Base empleados 2025'!$B:$F,5,FALSE),VLOOKUP(A2550,'Base empleados 2025'!$A:$F,6,FALSE)))</f>
        <v/>
      </c>
      <c r="D2550" s="5" t="str">
        <f>IF(A2550="","",IF(ISERROR(VLOOKUP(A2550,'Base empleados 2025'!$A:$F,3,FALSE)),VLOOKUP(A2550,'Base empleados 2025'!$B:$F,2,FALSE),VLOOKUP(A2550,'Base empleados 2025'!$A:$F,3,FALSE)))</f>
        <v/>
      </c>
      <c r="E2550" s="5" t="str">
        <f>IF(A2550="","",IF(ISERROR(VLOOKUP(A2550,'Base empleados 2025'!$A:$F,4,FALSE)),VLOOKUP(A2550,'Base empleados 2025'!$B:$F,3,FALSE),VLOOKUP(A2550,'Base empleados 2025'!$A:$F,4,FALSE)))</f>
        <v/>
      </c>
      <c r="F2550" s="5" t="str">
        <f>IF(A2550="","",IF(ISERROR(VLOOKUP(A2550,'Base empleados 2025'!$A:$F,5,FALSE)),VLOOKUP(A2550,'Base empleados 2025'!$B:$F,4,FALSE),VLOOKUP(A2550,'Base empleados 2025'!$A:$F,5,FALSE)))</f>
        <v/>
      </c>
      <c r="G2550" s="23" t="str">
        <f>IF(D2550="","",VLOOKUP(D2550,'Base empleados 2025'!C:G,5,FALSE))</f>
        <v/>
      </c>
      <c r="H2550" s="12" t="str">
        <f>IF(ISERROR(VLOOKUP(E2550,$E$4:F2549,2,FALSE)),"","REPETIDO")</f>
        <v>REPETIDO</v>
      </c>
      <c r="I2550" s="12"/>
      <c r="J2550" s="13" t="str">
        <f>IF(E2550="","",VLOOKUP(E2550,'Base empleados 2025'!B:G,6,FALSE))</f>
        <v/>
      </c>
      <c r="K2550" s="14" t="str">
        <f>IF(A2550="","",VLOOKUP(A2550,'Base empleados 2025'!A:H,8,0))</f>
        <v/>
      </c>
      <c r="L2550" s="15" t="str">
        <f>IF(A2550="","",VLOOKUP(A2550,'Base empleados 2025'!A:I,9,0))</f>
        <v/>
      </c>
    </row>
    <row r="2551" spans="1:12" ht="15.5" x14ac:dyDescent="0.35">
      <c r="A2551" s="36"/>
      <c r="B2551" s="12" t="str">
        <f t="shared" si="39"/>
        <v/>
      </c>
      <c r="C2551" s="5" t="str">
        <f>IF(A2551="","",IF(ISERROR(VLOOKUP(A2551,'Base empleados 2025'!$A:$F,6,FALSE)),VLOOKUP(A2551,'Base empleados 2025'!$B:$F,5,FALSE),VLOOKUP(A2551,'Base empleados 2025'!$A:$F,6,FALSE)))</f>
        <v/>
      </c>
      <c r="D2551" s="5" t="str">
        <f>IF(A2551="","",IF(ISERROR(VLOOKUP(A2551,'Base empleados 2025'!$A:$F,3,FALSE)),VLOOKUP(A2551,'Base empleados 2025'!$B:$F,2,FALSE),VLOOKUP(A2551,'Base empleados 2025'!$A:$F,3,FALSE)))</f>
        <v/>
      </c>
      <c r="E2551" s="5" t="str">
        <f>IF(A2551="","",IF(ISERROR(VLOOKUP(A2551,'Base empleados 2025'!$A:$F,4,FALSE)),VLOOKUP(A2551,'Base empleados 2025'!$B:$F,3,FALSE),VLOOKUP(A2551,'Base empleados 2025'!$A:$F,4,FALSE)))</f>
        <v/>
      </c>
      <c r="F2551" s="5" t="str">
        <f>IF(A2551="","",IF(ISERROR(VLOOKUP(A2551,'Base empleados 2025'!$A:$F,5,FALSE)),VLOOKUP(A2551,'Base empleados 2025'!$B:$F,4,FALSE),VLOOKUP(A2551,'Base empleados 2025'!$A:$F,5,FALSE)))</f>
        <v/>
      </c>
      <c r="G2551" s="23" t="str">
        <f>IF(D2551="","",VLOOKUP(D2551,'Base empleados 2025'!C:G,5,FALSE))</f>
        <v/>
      </c>
      <c r="H2551" s="12" t="str">
        <f>IF(ISERROR(VLOOKUP(E2551,$E$4:F2550,2,FALSE)),"","REPETIDO")</f>
        <v>REPETIDO</v>
      </c>
      <c r="I2551" s="12"/>
      <c r="J2551" s="13" t="str">
        <f>IF(E2551="","",VLOOKUP(E2551,'Base empleados 2025'!B:G,6,FALSE))</f>
        <v/>
      </c>
      <c r="K2551" s="14" t="str">
        <f>IF(A2551="","",VLOOKUP(A2551,'Base empleados 2025'!A:H,8,0))</f>
        <v/>
      </c>
      <c r="L2551" s="15" t="str">
        <f>IF(A2551="","",VLOOKUP(A2551,'Base empleados 2025'!A:I,9,0))</f>
        <v/>
      </c>
    </row>
    <row r="2552" spans="1:12" ht="15.5" x14ac:dyDescent="0.35">
      <c r="A2552" s="36"/>
      <c r="B2552" s="12" t="str">
        <f t="shared" si="39"/>
        <v/>
      </c>
      <c r="C2552" s="5" t="str">
        <f>IF(A2552="","",IF(ISERROR(VLOOKUP(A2552,'Base empleados 2025'!$A:$F,6,FALSE)),VLOOKUP(A2552,'Base empleados 2025'!$B:$F,5,FALSE),VLOOKUP(A2552,'Base empleados 2025'!$A:$F,6,FALSE)))</f>
        <v/>
      </c>
      <c r="D2552" s="5" t="str">
        <f>IF(A2552="","",IF(ISERROR(VLOOKUP(A2552,'Base empleados 2025'!$A:$F,3,FALSE)),VLOOKUP(A2552,'Base empleados 2025'!$B:$F,2,FALSE),VLOOKUP(A2552,'Base empleados 2025'!$A:$F,3,FALSE)))</f>
        <v/>
      </c>
      <c r="E2552" s="5" t="str">
        <f>IF(A2552="","",IF(ISERROR(VLOOKUP(A2552,'Base empleados 2025'!$A:$F,4,FALSE)),VLOOKUP(A2552,'Base empleados 2025'!$B:$F,3,FALSE),VLOOKUP(A2552,'Base empleados 2025'!$A:$F,4,FALSE)))</f>
        <v/>
      </c>
      <c r="F2552" s="5" t="str">
        <f>IF(A2552="","",IF(ISERROR(VLOOKUP(A2552,'Base empleados 2025'!$A:$F,5,FALSE)),VLOOKUP(A2552,'Base empleados 2025'!$B:$F,4,FALSE),VLOOKUP(A2552,'Base empleados 2025'!$A:$F,5,FALSE)))</f>
        <v/>
      </c>
      <c r="G2552" s="23" t="str">
        <f>IF(D2552="","",VLOOKUP(D2552,'Base empleados 2025'!C:G,5,FALSE))</f>
        <v/>
      </c>
      <c r="H2552" s="12" t="str">
        <f>IF(ISERROR(VLOOKUP(E2552,$E$4:F2551,2,FALSE)),"","REPETIDO")</f>
        <v>REPETIDO</v>
      </c>
      <c r="I2552" s="12"/>
      <c r="J2552" s="13" t="str">
        <f>IF(E2552="","",VLOOKUP(E2552,'Base empleados 2025'!B:G,6,FALSE))</f>
        <v/>
      </c>
      <c r="K2552" s="14" t="str">
        <f>IF(A2552="","",VLOOKUP(A2552,'Base empleados 2025'!A:H,8,0))</f>
        <v/>
      </c>
      <c r="L2552" s="15" t="str">
        <f>IF(A2552="","",VLOOKUP(A2552,'Base empleados 2025'!A:I,9,0))</f>
        <v/>
      </c>
    </row>
    <row r="2553" spans="1:12" ht="15.5" x14ac:dyDescent="0.35">
      <c r="A2553" s="36"/>
      <c r="B2553" s="12" t="str">
        <f t="shared" si="39"/>
        <v/>
      </c>
      <c r="C2553" s="5" t="str">
        <f>IF(A2553="","",IF(ISERROR(VLOOKUP(A2553,'Base empleados 2025'!$A:$F,6,FALSE)),VLOOKUP(A2553,'Base empleados 2025'!$B:$F,5,FALSE),VLOOKUP(A2553,'Base empleados 2025'!$A:$F,6,FALSE)))</f>
        <v/>
      </c>
      <c r="D2553" s="5" t="str">
        <f>IF(A2553="","",IF(ISERROR(VLOOKUP(A2553,'Base empleados 2025'!$A:$F,3,FALSE)),VLOOKUP(A2553,'Base empleados 2025'!$B:$F,2,FALSE),VLOOKUP(A2553,'Base empleados 2025'!$A:$F,3,FALSE)))</f>
        <v/>
      </c>
      <c r="E2553" s="5" t="str">
        <f>IF(A2553="","",IF(ISERROR(VLOOKUP(A2553,'Base empleados 2025'!$A:$F,4,FALSE)),VLOOKUP(A2553,'Base empleados 2025'!$B:$F,3,FALSE),VLOOKUP(A2553,'Base empleados 2025'!$A:$F,4,FALSE)))</f>
        <v/>
      </c>
      <c r="F2553" s="5" t="str">
        <f>IF(A2553="","",IF(ISERROR(VLOOKUP(A2553,'Base empleados 2025'!$A:$F,5,FALSE)),VLOOKUP(A2553,'Base empleados 2025'!$B:$F,4,FALSE),VLOOKUP(A2553,'Base empleados 2025'!$A:$F,5,FALSE)))</f>
        <v/>
      </c>
      <c r="G2553" s="23" t="str">
        <f>IF(D2553="","",VLOOKUP(D2553,'Base empleados 2025'!C:G,5,FALSE))</f>
        <v/>
      </c>
      <c r="H2553" s="12" t="str">
        <f>IF(ISERROR(VLOOKUP(E2553,$E$4:F2552,2,FALSE)),"","REPETIDO")</f>
        <v>REPETIDO</v>
      </c>
      <c r="I2553" s="12"/>
      <c r="J2553" s="13" t="str">
        <f>IF(E2553="","",VLOOKUP(E2553,'Base empleados 2025'!B:G,6,FALSE))</f>
        <v/>
      </c>
      <c r="K2553" s="14" t="str">
        <f>IF(A2553="","",VLOOKUP(A2553,'Base empleados 2025'!A:H,8,0))</f>
        <v/>
      </c>
      <c r="L2553" s="15" t="str">
        <f>IF(A2553="","",VLOOKUP(A2553,'Base empleados 2025'!A:I,9,0))</f>
        <v/>
      </c>
    </row>
    <row r="2554" spans="1:12" ht="15.5" x14ac:dyDescent="0.35">
      <c r="A2554" s="36"/>
      <c r="B2554" s="12" t="str">
        <f t="shared" si="39"/>
        <v/>
      </c>
      <c r="C2554" s="5" t="str">
        <f>IF(A2554="","",IF(ISERROR(VLOOKUP(A2554,'Base empleados 2025'!$A:$F,6,FALSE)),VLOOKUP(A2554,'Base empleados 2025'!$B:$F,5,FALSE),VLOOKUP(A2554,'Base empleados 2025'!$A:$F,6,FALSE)))</f>
        <v/>
      </c>
      <c r="D2554" s="5" t="str">
        <f>IF(A2554="","",IF(ISERROR(VLOOKUP(A2554,'Base empleados 2025'!$A:$F,3,FALSE)),VLOOKUP(A2554,'Base empleados 2025'!$B:$F,2,FALSE),VLOOKUP(A2554,'Base empleados 2025'!$A:$F,3,FALSE)))</f>
        <v/>
      </c>
      <c r="E2554" s="5" t="str">
        <f>IF(A2554="","",IF(ISERROR(VLOOKUP(A2554,'Base empleados 2025'!$A:$F,4,FALSE)),VLOOKUP(A2554,'Base empleados 2025'!$B:$F,3,FALSE),VLOOKUP(A2554,'Base empleados 2025'!$A:$F,4,FALSE)))</f>
        <v/>
      </c>
      <c r="F2554" s="5" t="str">
        <f>IF(A2554="","",IF(ISERROR(VLOOKUP(A2554,'Base empleados 2025'!$A:$F,5,FALSE)),VLOOKUP(A2554,'Base empleados 2025'!$B:$F,4,FALSE),VLOOKUP(A2554,'Base empleados 2025'!$A:$F,5,FALSE)))</f>
        <v/>
      </c>
      <c r="G2554" s="23" t="str">
        <f>IF(D2554="","",VLOOKUP(D2554,'Base empleados 2025'!C:G,5,FALSE))</f>
        <v/>
      </c>
      <c r="H2554" s="12" t="str">
        <f>IF(ISERROR(VLOOKUP(E2554,$E$4:F2553,2,FALSE)),"","REPETIDO")</f>
        <v>REPETIDO</v>
      </c>
      <c r="I2554" s="12"/>
      <c r="J2554" s="13" t="str">
        <f>IF(E2554="","",VLOOKUP(E2554,'Base empleados 2025'!B:G,6,FALSE))</f>
        <v/>
      </c>
      <c r="K2554" s="14" t="str">
        <f>IF(A2554="","",VLOOKUP(A2554,'Base empleados 2025'!A:H,8,0))</f>
        <v/>
      </c>
      <c r="L2554" s="15" t="str">
        <f>IF(A2554="","",VLOOKUP(A2554,'Base empleados 2025'!A:I,9,0))</f>
        <v/>
      </c>
    </row>
    <row r="2555" spans="1:12" ht="15.5" x14ac:dyDescent="0.35">
      <c r="A2555" s="36"/>
      <c r="B2555" s="12" t="str">
        <f t="shared" si="39"/>
        <v/>
      </c>
      <c r="C2555" s="5" t="str">
        <f>IF(A2555="","",IF(ISERROR(VLOOKUP(A2555,'Base empleados 2025'!$A:$F,6,FALSE)),VLOOKUP(A2555,'Base empleados 2025'!$B:$F,5,FALSE),VLOOKUP(A2555,'Base empleados 2025'!$A:$F,6,FALSE)))</f>
        <v/>
      </c>
      <c r="D2555" s="5" t="str">
        <f>IF(A2555="","",IF(ISERROR(VLOOKUP(A2555,'Base empleados 2025'!$A:$F,3,FALSE)),VLOOKUP(A2555,'Base empleados 2025'!$B:$F,2,FALSE),VLOOKUP(A2555,'Base empleados 2025'!$A:$F,3,FALSE)))</f>
        <v/>
      </c>
      <c r="E2555" s="5" t="str">
        <f>IF(A2555="","",IF(ISERROR(VLOOKUP(A2555,'Base empleados 2025'!$A:$F,4,FALSE)),VLOOKUP(A2555,'Base empleados 2025'!$B:$F,3,FALSE),VLOOKUP(A2555,'Base empleados 2025'!$A:$F,4,FALSE)))</f>
        <v/>
      </c>
      <c r="F2555" s="5" t="str">
        <f>IF(A2555="","",IF(ISERROR(VLOOKUP(A2555,'Base empleados 2025'!$A:$F,5,FALSE)),VLOOKUP(A2555,'Base empleados 2025'!$B:$F,4,FALSE),VLOOKUP(A2555,'Base empleados 2025'!$A:$F,5,FALSE)))</f>
        <v/>
      </c>
      <c r="G2555" s="23" t="str">
        <f>IF(D2555="","",VLOOKUP(D2555,'Base empleados 2025'!C:G,5,FALSE))</f>
        <v/>
      </c>
      <c r="H2555" s="12" t="str">
        <f>IF(ISERROR(VLOOKUP(E2555,$E$4:F2554,2,FALSE)),"","REPETIDO")</f>
        <v>REPETIDO</v>
      </c>
      <c r="I2555" s="12"/>
      <c r="J2555" s="13" t="str">
        <f>IF(E2555="","",VLOOKUP(E2555,'Base empleados 2025'!B:G,6,FALSE))</f>
        <v/>
      </c>
      <c r="K2555" s="14" t="str">
        <f>IF(A2555="","",VLOOKUP(A2555,'Base empleados 2025'!A:H,8,0))</f>
        <v/>
      </c>
      <c r="L2555" s="15" t="str">
        <f>IF(A2555="","",VLOOKUP(A2555,'Base empleados 2025'!A:I,9,0))</f>
        <v/>
      </c>
    </row>
    <row r="2556" spans="1:12" ht="15.5" x14ac:dyDescent="0.35">
      <c r="A2556" s="36"/>
      <c r="B2556" s="12" t="str">
        <f t="shared" si="39"/>
        <v/>
      </c>
      <c r="C2556" s="5" t="str">
        <f>IF(A2556="","",IF(ISERROR(VLOOKUP(A2556,'Base empleados 2025'!$A:$F,6,FALSE)),VLOOKUP(A2556,'Base empleados 2025'!$B:$F,5,FALSE),VLOOKUP(A2556,'Base empleados 2025'!$A:$F,6,FALSE)))</f>
        <v/>
      </c>
      <c r="D2556" s="5" t="str">
        <f>IF(A2556="","",IF(ISERROR(VLOOKUP(A2556,'Base empleados 2025'!$A:$F,3,FALSE)),VLOOKUP(A2556,'Base empleados 2025'!$B:$F,2,FALSE),VLOOKUP(A2556,'Base empleados 2025'!$A:$F,3,FALSE)))</f>
        <v/>
      </c>
      <c r="E2556" s="5" t="str">
        <f>IF(A2556="","",IF(ISERROR(VLOOKUP(A2556,'Base empleados 2025'!$A:$F,4,FALSE)),VLOOKUP(A2556,'Base empleados 2025'!$B:$F,3,FALSE),VLOOKUP(A2556,'Base empleados 2025'!$A:$F,4,FALSE)))</f>
        <v/>
      </c>
      <c r="F2556" s="5" t="str">
        <f>IF(A2556="","",IF(ISERROR(VLOOKUP(A2556,'Base empleados 2025'!$A:$F,5,FALSE)),VLOOKUP(A2556,'Base empleados 2025'!$B:$F,4,FALSE),VLOOKUP(A2556,'Base empleados 2025'!$A:$F,5,FALSE)))</f>
        <v/>
      </c>
      <c r="G2556" s="23" t="str">
        <f>IF(D2556="","",VLOOKUP(D2556,'Base empleados 2025'!C:G,5,FALSE))</f>
        <v/>
      </c>
      <c r="H2556" s="12" t="str">
        <f>IF(ISERROR(VLOOKUP(E2556,$E$4:F2555,2,FALSE)),"","REPETIDO")</f>
        <v>REPETIDO</v>
      </c>
      <c r="I2556" s="12"/>
      <c r="J2556" s="13" t="str">
        <f>IF(E2556="","",VLOOKUP(E2556,'Base empleados 2025'!B:G,6,FALSE))</f>
        <v/>
      </c>
      <c r="K2556" s="14" t="str">
        <f>IF(A2556="","",VLOOKUP(A2556,'Base empleados 2025'!A:H,8,0))</f>
        <v/>
      </c>
      <c r="L2556" s="15" t="str">
        <f>IF(A2556="","",VLOOKUP(A2556,'Base empleados 2025'!A:I,9,0))</f>
        <v/>
      </c>
    </row>
    <row r="2557" spans="1:12" ht="15.5" x14ac:dyDescent="0.35">
      <c r="A2557" s="36"/>
      <c r="B2557" s="12" t="str">
        <f t="shared" si="39"/>
        <v/>
      </c>
      <c r="C2557" s="5" t="str">
        <f>IF(A2557="","",IF(ISERROR(VLOOKUP(A2557,'Base empleados 2025'!$A:$F,6,FALSE)),VLOOKUP(A2557,'Base empleados 2025'!$B:$F,5,FALSE),VLOOKUP(A2557,'Base empleados 2025'!$A:$F,6,FALSE)))</f>
        <v/>
      </c>
      <c r="D2557" s="5" t="str">
        <f>IF(A2557="","",IF(ISERROR(VLOOKUP(A2557,'Base empleados 2025'!$A:$F,3,FALSE)),VLOOKUP(A2557,'Base empleados 2025'!$B:$F,2,FALSE),VLOOKUP(A2557,'Base empleados 2025'!$A:$F,3,FALSE)))</f>
        <v/>
      </c>
      <c r="E2557" s="5" t="str">
        <f>IF(A2557="","",IF(ISERROR(VLOOKUP(A2557,'Base empleados 2025'!$A:$F,4,FALSE)),VLOOKUP(A2557,'Base empleados 2025'!$B:$F,3,FALSE),VLOOKUP(A2557,'Base empleados 2025'!$A:$F,4,FALSE)))</f>
        <v/>
      </c>
      <c r="F2557" s="5" t="str">
        <f>IF(A2557="","",IF(ISERROR(VLOOKUP(A2557,'Base empleados 2025'!$A:$F,5,FALSE)),VLOOKUP(A2557,'Base empleados 2025'!$B:$F,4,FALSE),VLOOKUP(A2557,'Base empleados 2025'!$A:$F,5,FALSE)))</f>
        <v/>
      </c>
      <c r="G2557" s="23" t="str">
        <f>IF(D2557="","",VLOOKUP(D2557,'Base empleados 2025'!C:G,5,FALSE))</f>
        <v/>
      </c>
      <c r="H2557" s="12" t="str">
        <f>IF(ISERROR(VLOOKUP(E2557,$E$4:F2556,2,FALSE)),"","REPETIDO")</f>
        <v>REPETIDO</v>
      </c>
      <c r="I2557" s="12"/>
      <c r="J2557" s="13" t="str">
        <f>IF(E2557="","",VLOOKUP(E2557,'Base empleados 2025'!B:G,6,FALSE))</f>
        <v/>
      </c>
      <c r="K2557" s="14" t="str">
        <f>IF(A2557="","",VLOOKUP(A2557,'Base empleados 2025'!A:H,8,0))</f>
        <v/>
      </c>
      <c r="L2557" s="15" t="str">
        <f>IF(A2557="","",VLOOKUP(A2557,'Base empleados 2025'!A:I,9,0))</f>
        <v/>
      </c>
    </row>
    <row r="2558" spans="1:12" ht="15.5" x14ac:dyDescent="0.35">
      <c r="A2558" s="36"/>
      <c r="B2558" s="12" t="str">
        <f t="shared" si="39"/>
        <v/>
      </c>
      <c r="C2558" s="5" t="str">
        <f>IF(A2558="","",IF(ISERROR(VLOOKUP(A2558,'Base empleados 2025'!$A:$F,6,FALSE)),VLOOKUP(A2558,'Base empleados 2025'!$B:$F,5,FALSE),VLOOKUP(A2558,'Base empleados 2025'!$A:$F,6,FALSE)))</f>
        <v/>
      </c>
      <c r="D2558" s="5" t="str">
        <f>IF(A2558="","",IF(ISERROR(VLOOKUP(A2558,'Base empleados 2025'!$A:$F,3,FALSE)),VLOOKUP(A2558,'Base empleados 2025'!$B:$F,2,FALSE),VLOOKUP(A2558,'Base empleados 2025'!$A:$F,3,FALSE)))</f>
        <v/>
      </c>
      <c r="E2558" s="5" t="str">
        <f>IF(A2558="","",IF(ISERROR(VLOOKUP(A2558,'Base empleados 2025'!$A:$F,4,FALSE)),VLOOKUP(A2558,'Base empleados 2025'!$B:$F,3,FALSE),VLOOKUP(A2558,'Base empleados 2025'!$A:$F,4,FALSE)))</f>
        <v/>
      </c>
      <c r="F2558" s="5" t="str">
        <f>IF(A2558="","",IF(ISERROR(VLOOKUP(A2558,'Base empleados 2025'!$A:$F,5,FALSE)),VLOOKUP(A2558,'Base empleados 2025'!$B:$F,4,FALSE),VLOOKUP(A2558,'Base empleados 2025'!$A:$F,5,FALSE)))</f>
        <v/>
      </c>
      <c r="G2558" s="23" t="str">
        <f>IF(D2558="","",VLOOKUP(D2558,'Base empleados 2025'!C:G,5,FALSE))</f>
        <v/>
      </c>
      <c r="H2558" s="12" t="str">
        <f>IF(ISERROR(VLOOKUP(E2558,$E$4:F2557,2,FALSE)),"","REPETIDO")</f>
        <v>REPETIDO</v>
      </c>
      <c r="I2558" s="12"/>
      <c r="J2558" s="13" t="str">
        <f>IF(E2558="","",VLOOKUP(E2558,'Base empleados 2025'!B:G,6,FALSE))</f>
        <v/>
      </c>
      <c r="K2558" s="14" t="str">
        <f>IF(A2558="","",VLOOKUP(A2558,'Base empleados 2025'!A:H,8,0))</f>
        <v/>
      </c>
      <c r="L2558" s="15" t="str">
        <f>IF(A2558="","",VLOOKUP(A2558,'Base empleados 2025'!A:I,9,0))</f>
        <v/>
      </c>
    </row>
    <row r="2559" spans="1:12" ht="15.5" x14ac:dyDescent="0.35">
      <c r="A2559" s="36"/>
      <c r="B2559" s="12" t="str">
        <f t="shared" si="39"/>
        <v/>
      </c>
      <c r="C2559" s="5" t="str">
        <f>IF(A2559="","",IF(ISERROR(VLOOKUP(A2559,'Base empleados 2025'!$A:$F,6,FALSE)),VLOOKUP(A2559,'Base empleados 2025'!$B:$F,5,FALSE),VLOOKUP(A2559,'Base empleados 2025'!$A:$F,6,FALSE)))</f>
        <v/>
      </c>
      <c r="D2559" s="5" t="str">
        <f>IF(A2559="","",IF(ISERROR(VLOOKUP(A2559,'Base empleados 2025'!$A:$F,3,FALSE)),VLOOKUP(A2559,'Base empleados 2025'!$B:$F,2,FALSE),VLOOKUP(A2559,'Base empleados 2025'!$A:$F,3,FALSE)))</f>
        <v/>
      </c>
      <c r="E2559" s="5" t="str">
        <f>IF(A2559="","",IF(ISERROR(VLOOKUP(A2559,'Base empleados 2025'!$A:$F,4,FALSE)),VLOOKUP(A2559,'Base empleados 2025'!$B:$F,3,FALSE),VLOOKUP(A2559,'Base empleados 2025'!$A:$F,4,FALSE)))</f>
        <v/>
      </c>
      <c r="F2559" s="5" t="str">
        <f>IF(A2559="","",IF(ISERROR(VLOOKUP(A2559,'Base empleados 2025'!$A:$F,5,FALSE)),VLOOKUP(A2559,'Base empleados 2025'!$B:$F,4,FALSE),VLOOKUP(A2559,'Base empleados 2025'!$A:$F,5,FALSE)))</f>
        <v/>
      </c>
      <c r="G2559" s="23" t="str">
        <f>IF(D2559="","",VLOOKUP(D2559,'Base empleados 2025'!C:G,5,FALSE))</f>
        <v/>
      </c>
      <c r="H2559" s="12" t="str">
        <f>IF(ISERROR(VLOOKUP(E2559,$E$4:F2558,2,FALSE)),"","REPETIDO")</f>
        <v>REPETIDO</v>
      </c>
      <c r="I2559" s="12"/>
      <c r="J2559" s="13" t="str">
        <f>IF(E2559="","",VLOOKUP(E2559,'Base empleados 2025'!B:G,6,FALSE))</f>
        <v/>
      </c>
      <c r="K2559" s="14" t="str">
        <f>IF(A2559="","",VLOOKUP(A2559,'Base empleados 2025'!A:H,8,0))</f>
        <v/>
      </c>
      <c r="L2559" s="15" t="str">
        <f>IF(A2559="","",VLOOKUP(A2559,'Base empleados 2025'!A:I,9,0))</f>
        <v/>
      </c>
    </row>
    <row r="2560" spans="1:12" ht="15.5" x14ac:dyDescent="0.35">
      <c r="A2560" s="36"/>
      <c r="B2560" s="12" t="str">
        <f t="shared" si="39"/>
        <v/>
      </c>
      <c r="C2560" s="5" t="str">
        <f>IF(A2560="","",IF(ISERROR(VLOOKUP(A2560,'Base empleados 2025'!$A:$F,6,FALSE)),VLOOKUP(A2560,'Base empleados 2025'!$B:$F,5,FALSE),VLOOKUP(A2560,'Base empleados 2025'!$A:$F,6,FALSE)))</f>
        <v/>
      </c>
      <c r="D2560" s="5" t="str">
        <f>IF(A2560="","",IF(ISERROR(VLOOKUP(A2560,'Base empleados 2025'!$A:$F,3,FALSE)),VLOOKUP(A2560,'Base empleados 2025'!$B:$F,2,FALSE),VLOOKUP(A2560,'Base empleados 2025'!$A:$F,3,FALSE)))</f>
        <v/>
      </c>
      <c r="E2560" s="5" t="str">
        <f>IF(A2560="","",IF(ISERROR(VLOOKUP(A2560,'Base empleados 2025'!$A:$F,4,FALSE)),VLOOKUP(A2560,'Base empleados 2025'!$B:$F,3,FALSE),VLOOKUP(A2560,'Base empleados 2025'!$A:$F,4,FALSE)))</f>
        <v/>
      </c>
      <c r="F2560" s="5" t="str">
        <f>IF(A2560="","",IF(ISERROR(VLOOKUP(A2560,'Base empleados 2025'!$A:$F,5,FALSE)),VLOOKUP(A2560,'Base empleados 2025'!$B:$F,4,FALSE),VLOOKUP(A2560,'Base empleados 2025'!$A:$F,5,FALSE)))</f>
        <v/>
      </c>
      <c r="G2560" s="23" t="str">
        <f>IF(D2560="","",VLOOKUP(D2560,'Base empleados 2025'!C:G,5,FALSE))</f>
        <v/>
      </c>
      <c r="H2560" s="12" t="str">
        <f>IF(ISERROR(VLOOKUP(E2560,$E$4:F2559,2,FALSE)),"","REPETIDO")</f>
        <v>REPETIDO</v>
      </c>
      <c r="I2560" s="12"/>
      <c r="J2560" s="13" t="str">
        <f>IF(E2560="","",VLOOKUP(E2560,'Base empleados 2025'!B:G,6,FALSE))</f>
        <v/>
      </c>
      <c r="K2560" s="14" t="str">
        <f>IF(A2560="","",VLOOKUP(A2560,'Base empleados 2025'!A:H,8,0))</f>
        <v/>
      </c>
      <c r="L2560" s="15" t="str">
        <f>IF(A2560="","",VLOOKUP(A2560,'Base empleados 2025'!A:I,9,0))</f>
        <v/>
      </c>
    </row>
    <row r="2561" spans="1:12" ht="15.5" x14ac:dyDescent="0.35">
      <c r="A2561" s="36"/>
      <c r="B2561" s="12" t="str">
        <f t="shared" si="39"/>
        <v/>
      </c>
      <c r="C2561" s="5" t="str">
        <f>IF(A2561="","",IF(ISERROR(VLOOKUP(A2561,'Base empleados 2025'!$A:$F,6,FALSE)),VLOOKUP(A2561,'Base empleados 2025'!$B:$F,5,FALSE),VLOOKUP(A2561,'Base empleados 2025'!$A:$F,6,FALSE)))</f>
        <v/>
      </c>
      <c r="D2561" s="5" t="str">
        <f>IF(A2561="","",IF(ISERROR(VLOOKUP(A2561,'Base empleados 2025'!$A:$F,3,FALSE)),VLOOKUP(A2561,'Base empleados 2025'!$B:$F,2,FALSE),VLOOKUP(A2561,'Base empleados 2025'!$A:$F,3,FALSE)))</f>
        <v/>
      </c>
      <c r="E2561" s="5" t="str">
        <f>IF(A2561="","",IF(ISERROR(VLOOKUP(A2561,'Base empleados 2025'!$A:$F,4,FALSE)),VLOOKUP(A2561,'Base empleados 2025'!$B:$F,3,FALSE),VLOOKUP(A2561,'Base empleados 2025'!$A:$F,4,FALSE)))</f>
        <v/>
      </c>
      <c r="F2561" s="5" t="str">
        <f>IF(A2561="","",IF(ISERROR(VLOOKUP(A2561,'Base empleados 2025'!$A:$F,5,FALSE)),VLOOKUP(A2561,'Base empleados 2025'!$B:$F,4,FALSE),VLOOKUP(A2561,'Base empleados 2025'!$A:$F,5,FALSE)))</f>
        <v/>
      </c>
      <c r="G2561" s="23" t="str">
        <f>IF(D2561="","",VLOOKUP(D2561,'Base empleados 2025'!C:G,5,FALSE))</f>
        <v/>
      </c>
      <c r="H2561" s="12" t="str">
        <f>IF(ISERROR(VLOOKUP(E2561,$E$4:F2560,2,FALSE)),"","REPETIDO")</f>
        <v>REPETIDO</v>
      </c>
      <c r="I2561" s="12"/>
      <c r="J2561" s="13" t="str">
        <f>IF(E2561="","",VLOOKUP(E2561,'Base empleados 2025'!B:G,6,FALSE))</f>
        <v/>
      </c>
      <c r="K2561" s="14" t="str">
        <f>IF(A2561="","",VLOOKUP(A2561,'Base empleados 2025'!A:H,8,0))</f>
        <v/>
      </c>
      <c r="L2561" s="15" t="str">
        <f>IF(A2561="","",VLOOKUP(A2561,'Base empleados 2025'!A:I,9,0))</f>
        <v/>
      </c>
    </row>
    <row r="2562" spans="1:12" ht="15.5" x14ac:dyDescent="0.35">
      <c r="A2562" s="36"/>
      <c r="B2562" s="12" t="str">
        <f t="shared" si="39"/>
        <v/>
      </c>
      <c r="C2562" s="5" t="str">
        <f>IF(A2562="","",IF(ISERROR(VLOOKUP(A2562,'Base empleados 2025'!$A:$F,6,FALSE)),VLOOKUP(A2562,'Base empleados 2025'!$B:$F,5,FALSE),VLOOKUP(A2562,'Base empleados 2025'!$A:$F,6,FALSE)))</f>
        <v/>
      </c>
      <c r="D2562" s="5" t="str">
        <f>IF(A2562="","",IF(ISERROR(VLOOKUP(A2562,'Base empleados 2025'!$A:$F,3,FALSE)),VLOOKUP(A2562,'Base empleados 2025'!$B:$F,2,FALSE),VLOOKUP(A2562,'Base empleados 2025'!$A:$F,3,FALSE)))</f>
        <v/>
      </c>
      <c r="E2562" s="5" t="str">
        <f>IF(A2562="","",IF(ISERROR(VLOOKUP(A2562,'Base empleados 2025'!$A:$F,4,FALSE)),VLOOKUP(A2562,'Base empleados 2025'!$B:$F,3,FALSE),VLOOKUP(A2562,'Base empleados 2025'!$A:$F,4,FALSE)))</f>
        <v/>
      </c>
      <c r="F2562" s="5" t="str">
        <f>IF(A2562="","",IF(ISERROR(VLOOKUP(A2562,'Base empleados 2025'!$A:$F,5,FALSE)),VLOOKUP(A2562,'Base empleados 2025'!$B:$F,4,FALSE),VLOOKUP(A2562,'Base empleados 2025'!$A:$F,5,FALSE)))</f>
        <v/>
      </c>
      <c r="G2562" s="23" t="str">
        <f>IF(D2562="","",VLOOKUP(D2562,'Base empleados 2025'!C:G,5,FALSE))</f>
        <v/>
      </c>
      <c r="H2562" s="12" t="str">
        <f>IF(ISERROR(VLOOKUP(E2562,$E$4:F2561,2,FALSE)),"","REPETIDO")</f>
        <v>REPETIDO</v>
      </c>
      <c r="I2562" s="12"/>
      <c r="J2562" s="13" t="str">
        <f>IF(E2562="","",VLOOKUP(E2562,'Base empleados 2025'!B:G,6,FALSE))</f>
        <v/>
      </c>
      <c r="K2562" s="14" t="str">
        <f>IF(A2562="","",VLOOKUP(A2562,'Base empleados 2025'!A:H,8,0))</f>
        <v/>
      </c>
      <c r="L2562" s="15" t="str">
        <f>IF(A2562="","",VLOOKUP(A2562,'Base empleados 2025'!A:I,9,0))</f>
        <v/>
      </c>
    </row>
    <row r="2563" spans="1:12" ht="15.5" x14ac:dyDescent="0.35">
      <c r="A2563" s="36"/>
      <c r="B2563" s="12" t="str">
        <f t="shared" si="39"/>
        <v/>
      </c>
      <c r="C2563" s="5" t="str">
        <f>IF(A2563="","",IF(ISERROR(VLOOKUP(A2563,'Base empleados 2025'!$A:$F,6,FALSE)),VLOOKUP(A2563,'Base empleados 2025'!$B:$F,5,FALSE),VLOOKUP(A2563,'Base empleados 2025'!$A:$F,6,FALSE)))</f>
        <v/>
      </c>
      <c r="D2563" s="5" t="str">
        <f>IF(A2563="","",IF(ISERROR(VLOOKUP(A2563,'Base empleados 2025'!$A:$F,3,FALSE)),VLOOKUP(A2563,'Base empleados 2025'!$B:$F,2,FALSE),VLOOKUP(A2563,'Base empleados 2025'!$A:$F,3,FALSE)))</f>
        <v/>
      </c>
      <c r="E2563" s="5" t="str">
        <f>IF(A2563="","",IF(ISERROR(VLOOKUP(A2563,'Base empleados 2025'!$A:$F,4,FALSE)),VLOOKUP(A2563,'Base empleados 2025'!$B:$F,3,FALSE),VLOOKUP(A2563,'Base empleados 2025'!$A:$F,4,FALSE)))</f>
        <v/>
      </c>
      <c r="F2563" s="5" t="str">
        <f>IF(A2563="","",IF(ISERROR(VLOOKUP(A2563,'Base empleados 2025'!$A:$F,5,FALSE)),VLOOKUP(A2563,'Base empleados 2025'!$B:$F,4,FALSE),VLOOKUP(A2563,'Base empleados 2025'!$A:$F,5,FALSE)))</f>
        <v/>
      </c>
      <c r="G2563" s="23" t="str">
        <f>IF(D2563="","",VLOOKUP(D2563,'Base empleados 2025'!C:G,5,FALSE))</f>
        <v/>
      </c>
      <c r="H2563" s="12" t="str">
        <f>IF(ISERROR(VLOOKUP(E2563,$E$4:F2562,2,FALSE)),"","REPETIDO")</f>
        <v>REPETIDO</v>
      </c>
      <c r="I2563" s="12"/>
      <c r="J2563" s="13" t="str">
        <f>IF(E2563="","",VLOOKUP(E2563,'Base empleados 2025'!B:G,6,FALSE))</f>
        <v/>
      </c>
      <c r="K2563" s="14" t="str">
        <f>IF(A2563="","",VLOOKUP(A2563,'Base empleados 2025'!A:H,8,0))</f>
        <v/>
      </c>
      <c r="L2563" s="15" t="str">
        <f>IF(A2563="","",VLOOKUP(A2563,'Base empleados 2025'!A:I,9,0))</f>
        <v/>
      </c>
    </row>
    <row r="2564" spans="1:12" ht="15.5" x14ac:dyDescent="0.35">
      <c r="A2564" s="36"/>
      <c r="B2564" s="12" t="str">
        <f t="shared" si="39"/>
        <v/>
      </c>
      <c r="C2564" s="5" t="str">
        <f>IF(A2564="","",IF(ISERROR(VLOOKUP(A2564,'Base empleados 2025'!$A:$F,6,FALSE)),VLOOKUP(A2564,'Base empleados 2025'!$B:$F,5,FALSE),VLOOKUP(A2564,'Base empleados 2025'!$A:$F,6,FALSE)))</f>
        <v/>
      </c>
      <c r="D2564" s="5" t="str">
        <f>IF(A2564="","",IF(ISERROR(VLOOKUP(A2564,'Base empleados 2025'!$A:$F,3,FALSE)),VLOOKUP(A2564,'Base empleados 2025'!$B:$F,2,FALSE),VLOOKUP(A2564,'Base empleados 2025'!$A:$F,3,FALSE)))</f>
        <v/>
      </c>
      <c r="E2564" s="5" t="str">
        <f>IF(A2564="","",IF(ISERROR(VLOOKUP(A2564,'Base empleados 2025'!$A:$F,4,FALSE)),VLOOKUP(A2564,'Base empleados 2025'!$B:$F,3,FALSE),VLOOKUP(A2564,'Base empleados 2025'!$A:$F,4,FALSE)))</f>
        <v/>
      </c>
      <c r="F2564" s="5" t="str">
        <f>IF(A2564="","",IF(ISERROR(VLOOKUP(A2564,'Base empleados 2025'!$A:$F,5,FALSE)),VLOOKUP(A2564,'Base empleados 2025'!$B:$F,4,FALSE),VLOOKUP(A2564,'Base empleados 2025'!$A:$F,5,FALSE)))</f>
        <v/>
      </c>
      <c r="G2564" s="23" t="str">
        <f>IF(D2564="","",VLOOKUP(D2564,'Base empleados 2025'!C:G,5,FALSE))</f>
        <v/>
      </c>
      <c r="H2564" s="12" t="str">
        <f>IF(ISERROR(VLOOKUP(E2564,$E$4:F2563,2,FALSE)),"","REPETIDO")</f>
        <v>REPETIDO</v>
      </c>
      <c r="I2564" s="12"/>
      <c r="J2564" s="13" t="str">
        <f>IF(E2564="","",VLOOKUP(E2564,'Base empleados 2025'!B:G,6,FALSE))</f>
        <v/>
      </c>
      <c r="K2564" s="14" t="str">
        <f>IF(A2564="","",VLOOKUP(A2564,'Base empleados 2025'!A:H,8,0))</f>
        <v/>
      </c>
      <c r="L2564" s="15" t="str">
        <f>IF(A2564="","",VLOOKUP(A2564,'Base empleados 2025'!A:I,9,0))</f>
        <v/>
      </c>
    </row>
    <row r="2565" spans="1:12" ht="15.5" x14ac:dyDescent="0.35">
      <c r="A2565" s="36"/>
      <c r="B2565" s="12" t="str">
        <f t="shared" si="39"/>
        <v/>
      </c>
      <c r="C2565" s="5" t="str">
        <f>IF(A2565="","",IF(ISERROR(VLOOKUP(A2565,'Base empleados 2025'!$A:$F,6,FALSE)),VLOOKUP(A2565,'Base empleados 2025'!$B:$F,5,FALSE),VLOOKUP(A2565,'Base empleados 2025'!$A:$F,6,FALSE)))</f>
        <v/>
      </c>
      <c r="D2565" s="5" t="str">
        <f>IF(A2565="","",IF(ISERROR(VLOOKUP(A2565,'Base empleados 2025'!$A:$F,3,FALSE)),VLOOKUP(A2565,'Base empleados 2025'!$B:$F,2,FALSE),VLOOKUP(A2565,'Base empleados 2025'!$A:$F,3,FALSE)))</f>
        <v/>
      </c>
      <c r="E2565" s="5" t="str">
        <f>IF(A2565="","",IF(ISERROR(VLOOKUP(A2565,'Base empleados 2025'!$A:$F,4,FALSE)),VLOOKUP(A2565,'Base empleados 2025'!$B:$F,3,FALSE),VLOOKUP(A2565,'Base empleados 2025'!$A:$F,4,FALSE)))</f>
        <v/>
      </c>
      <c r="F2565" s="5" t="str">
        <f>IF(A2565="","",IF(ISERROR(VLOOKUP(A2565,'Base empleados 2025'!$A:$F,5,FALSE)),VLOOKUP(A2565,'Base empleados 2025'!$B:$F,4,FALSE),VLOOKUP(A2565,'Base empleados 2025'!$A:$F,5,FALSE)))</f>
        <v/>
      </c>
      <c r="G2565" s="23" t="str">
        <f>IF(D2565="","",VLOOKUP(D2565,'Base empleados 2025'!C:G,5,FALSE))</f>
        <v/>
      </c>
      <c r="H2565" s="12" t="str">
        <f>IF(ISERROR(VLOOKUP(E2565,$E$4:F2564,2,FALSE)),"","REPETIDO")</f>
        <v>REPETIDO</v>
      </c>
      <c r="I2565" s="12"/>
      <c r="J2565" s="13" t="str">
        <f>IF(E2565="","",VLOOKUP(E2565,'Base empleados 2025'!B:G,6,FALSE))</f>
        <v/>
      </c>
      <c r="K2565" s="14" t="str">
        <f>IF(A2565="","",VLOOKUP(A2565,'Base empleados 2025'!A:H,8,0))</f>
        <v/>
      </c>
      <c r="L2565" s="15" t="str">
        <f>IF(A2565="","",VLOOKUP(A2565,'Base empleados 2025'!A:I,9,0))</f>
        <v/>
      </c>
    </row>
    <row r="2566" spans="1:12" ht="15.5" x14ac:dyDescent="0.35">
      <c r="A2566" s="36"/>
      <c r="B2566" s="12" t="str">
        <f t="shared" si="39"/>
        <v/>
      </c>
      <c r="C2566" s="5" t="str">
        <f>IF(A2566="","",IF(ISERROR(VLOOKUP(A2566,'Base empleados 2025'!$A:$F,6,FALSE)),VLOOKUP(A2566,'Base empleados 2025'!$B:$F,5,FALSE),VLOOKUP(A2566,'Base empleados 2025'!$A:$F,6,FALSE)))</f>
        <v/>
      </c>
      <c r="D2566" s="5" t="str">
        <f>IF(A2566="","",IF(ISERROR(VLOOKUP(A2566,'Base empleados 2025'!$A:$F,3,FALSE)),VLOOKUP(A2566,'Base empleados 2025'!$B:$F,2,FALSE),VLOOKUP(A2566,'Base empleados 2025'!$A:$F,3,FALSE)))</f>
        <v/>
      </c>
      <c r="E2566" s="5" t="str">
        <f>IF(A2566="","",IF(ISERROR(VLOOKUP(A2566,'Base empleados 2025'!$A:$F,4,FALSE)),VLOOKUP(A2566,'Base empleados 2025'!$B:$F,3,FALSE),VLOOKUP(A2566,'Base empleados 2025'!$A:$F,4,FALSE)))</f>
        <v/>
      </c>
      <c r="F2566" s="5" t="str">
        <f>IF(A2566="","",IF(ISERROR(VLOOKUP(A2566,'Base empleados 2025'!$A:$F,5,FALSE)),VLOOKUP(A2566,'Base empleados 2025'!$B:$F,4,FALSE),VLOOKUP(A2566,'Base empleados 2025'!$A:$F,5,FALSE)))</f>
        <v/>
      </c>
      <c r="G2566" s="23" t="str">
        <f>IF(D2566="","",VLOOKUP(D2566,'Base empleados 2025'!C:G,5,FALSE))</f>
        <v/>
      </c>
      <c r="H2566" s="12" t="str">
        <f>IF(ISERROR(VLOOKUP(E2566,$E$4:F2565,2,FALSE)),"","REPETIDO")</f>
        <v>REPETIDO</v>
      </c>
      <c r="I2566" s="12"/>
      <c r="J2566" s="13" t="str">
        <f>IF(E2566="","",VLOOKUP(E2566,'Base empleados 2025'!B:G,6,FALSE))</f>
        <v/>
      </c>
      <c r="K2566" s="14" t="str">
        <f>IF(A2566="","",VLOOKUP(A2566,'Base empleados 2025'!A:H,8,0))</f>
        <v/>
      </c>
      <c r="L2566" s="15" t="str">
        <f>IF(A2566="","",VLOOKUP(A2566,'Base empleados 2025'!A:I,9,0))</f>
        <v/>
      </c>
    </row>
    <row r="2567" spans="1:12" ht="15.5" x14ac:dyDescent="0.35">
      <c r="A2567" s="36"/>
      <c r="B2567" s="12" t="str">
        <f t="shared" ref="B2567:B2630" si="40">+IF(C2567="","",B2566+1)</f>
        <v/>
      </c>
      <c r="C2567" s="5" t="str">
        <f>IF(A2567="","",IF(ISERROR(VLOOKUP(A2567,'Base empleados 2025'!$A:$F,6,FALSE)),VLOOKUP(A2567,'Base empleados 2025'!$B:$F,5,FALSE),VLOOKUP(A2567,'Base empleados 2025'!$A:$F,6,FALSE)))</f>
        <v/>
      </c>
      <c r="D2567" s="5" t="str">
        <f>IF(A2567="","",IF(ISERROR(VLOOKUP(A2567,'Base empleados 2025'!$A:$F,3,FALSE)),VLOOKUP(A2567,'Base empleados 2025'!$B:$F,2,FALSE),VLOOKUP(A2567,'Base empleados 2025'!$A:$F,3,FALSE)))</f>
        <v/>
      </c>
      <c r="E2567" s="5" t="str">
        <f>IF(A2567="","",IF(ISERROR(VLOOKUP(A2567,'Base empleados 2025'!$A:$F,4,FALSE)),VLOOKUP(A2567,'Base empleados 2025'!$B:$F,3,FALSE),VLOOKUP(A2567,'Base empleados 2025'!$A:$F,4,FALSE)))</f>
        <v/>
      </c>
      <c r="F2567" s="5" t="str">
        <f>IF(A2567="","",IF(ISERROR(VLOOKUP(A2567,'Base empleados 2025'!$A:$F,5,FALSE)),VLOOKUP(A2567,'Base empleados 2025'!$B:$F,4,FALSE),VLOOKUP(A2567,'Base empleados 2025'!$A:$F,5,FALSE)))</f>
        <v/>
      </c>
      <c r="G2567" s="23" t="str">
        <f>IF(D2567="","",VLOOKUP(D2567,'Base empleados 2025'!C:G,5,FALSE))</f>
        <v/>
      </c>
      <c r="H2567" s="12" t="str">
        <f>IF(ISERROR(VLOOKUP(E2567,$E$4:F2566,2,FALSE)),"","REPETIDO")</f>
        <v>REPETIDO</v>
      </c>
      <c r="I2567" s="12"/>
      <c r="J2567" s="13" t="str">
        <f>IF(E2567="","",VLOOKUP(E2567,'Base empleados 2025'!B:G,6,FALSE))</f>
        <v/>
      </c>
      <c r="K2567" s="14" t="str">
        <f>IF(A2567="","",VLOOKUP(A2567,'Base empleados 2025'!A:H,8,0))</f>
        <v/>
      </c>
      <c r="L2567" s="15" t="str">
        <f>IF(A2567="","",VLOOKUP(A2567,'Base empleados 2025'!A:I,9,0))</f>
        <v/>
      </c>
    </row>
    <row r="2568" spans="1:12" ht="15.5" x14ac:dyDescent="0.35">
      <c r="A2568" s="36"/>
      <c r="B2568" s="12" t="str">
        <f t="shared" si="40"/>
        <v/>
      </c>
      <c r="C2568" s="5" t="str">
        <f>IF(A2568="","",IF(ISERROR(VLOOKUP(A2568,'Base empleados 2025'!$A:$F,6,FALSE)),VLOOKUP(A2568,'Base empleados 2025'!$B:$F,5,FALSE),VLOOKUP(A2568,'Base empleados 2025'!$A:$F,6,FALSE)))</f>
        <v/>
      </c>
      <c r="D2568" s="5" t="str">
        <f>IF(A2568="","",IF(ISERROR(VLOOKUP(A2568,'Base empleados 2025'!$A:$F,3,FALSE)),VLOOKUP(A2568,'Base empleados 2025'!$B:$F,2,FALSE),VLOOKUP(A2568,'Base empleados 2025'!$A:$F,3,FALSE)))</f>
        <v/>
      </c>
      <c r="E2568" s="5" t="str">
        <f>IF(A2568="","",IF(ISERROR(VLOOKUP(A2568,'Base empleados 2025'!$A:$F,4,FALSE)),VLOOKUP(A2568,'Base empleados 2025'!$B:$F,3,FALSE),VLOOKUP(A2568,'Base empleados 2025'!$A:$F,4,FALSE)))</f>
        <v/>
      </c>
      <c r="F2568" s="5" t="str">
        <f>IF(A2568="","",IF(ISERROR(VLOOKUP(A2568,'Base empleados 2025'!$A:$F,5,FALSE)),VLOOKUP(A2568,'Base empleados 2025'!$B:$F,4,FALSE),VLOOKUP(A2568,'Base empleados 2025'!$A:$F,5,FALSE)))</f>
        <v/>
      </c>
      <c r="G2568" s="23" t="str">
        <f>IF(D2568="","",VLOOKUP(D2568,'Base empleados 2025'!C:G,5,FALSE))</f>
        <v/>
      </c>
      <c r="H2568" s="12" t="str">
        <f>IF(ISERROR(VLOOKUP(E2568,$E$4:F2567,2,FALSE)),"","REPETIDO")</f>
        <v>REPETIDO</v>
      </c>
      <c r="I2568" s="12"/>
      <c r="J2568" s="13" t="str">
        <f>IF(E2568="","",VLOOKUP(E2568,'Base empleados 2025'!B:G,6,FALSE))</f>
        <v/>
      </c>
      <c r="K2568" s="14" t="str">
        <f>IF(A2568="","",VLOOKUP(A2568,'Base empleados 2025'!A:H,8,0))</f>
        <v/>
      </c>
      <c r="L2568" s="15" t="str">
        <f>IF(A2568="","",VLOOKUP(A2568,'Base empleados 2025'!A:I,9,0))</f>
        <v/>
      </c>
    </row>
    <row r="2569" spans="1:12" ht="15.5" x14ac:dyDescent="0.35">
      <c r="A2569" s="36"/>
      <c r="B2569" s="12" t="str">
        <f t="shared" si="40"/>
        <v/>
      </c>
      <c r="C2569" s="5" t="str">
        <f>IF(A2569="","",IF(ISERROR(VLOOKUP(A2569,'Base empleados 2025'!$A:$F,6,FALSE)),VLOOKUP(A2569,'Base empleados 2025'!$B:$F,5,FALSE),VLOOKUP(A2569,'Base empleados 2025'!$A:$F,6,FALSE)))</f>
        <v/>
      </c>
      <c r="D2569" s="5" t="str">
        <f>IF(A2569="","",IF(ISERROR(VLOOKUP(A2569,'Base empleados 2025'!$A:$F,3,FALSE)),VLOOKUP(A2569,'Base empleados 2025'!$B:$F,2,FALSE),VLOOKUP(A2569,'Base empleados 2025'!$A:$F,3,FALSE)))</f>
        <v/>
      </c>
      <c r="E2569" s="5" t="str">
        <f>IF(A2569="","",IF(ISERROR(VLOOKUP(A2569,'Base empleados 2025'!$A:$F,4,FALSE)),VLOOKUP(A2569,'Base empleados 2025'!$B:$F,3,FALSE),VLOOKUP(A2569,'Base empleados 2025'!$A:$F,4,FALSE)))</f>
        <v/>
      </c>
      <c r="F2569" s="5" t="str">
        <f>IF(A2569="","",IF(ISERROR(VLOOKUP(A2569,'Base empleados 2025'!$A:$F,5,FALSE)),VLOOKUP(A2569,'Base empleados 2025'!$B:$F,4,FALSE),VLOOKUP(A2569,'Base empleados 2025'!$A:$F,5,FALSE)))</f>
        <v/>
      </c>
      <c r="G2569" s="23" t="str">
        <f>IF(D2569="","",VLOOKUP(D2569,'Base empleados 2025'!C:G,5,FALSE))</f>
        <v/>
      </c>
      <c r="H2569" s="12" t="str">
        <f>IF(ISERROR(VLOOKUP(E2569,$E$4:F2568,2,FALSE)),"","REPETIDO")</f>
        <v>REPETIDO</v>
      </c>
      <c r="I2569" s="12"/>
      <c r="J2569" s="13" t="str">
        <f>IF(E2569="","",VLOOKUP(E2569,'Base empleados 2025'!B:G,6,FALSE))</f>
        <v/>
      </c>
      <c r="K2569" s="14" t="str">
        <f>IF(A2569="","",VLOOKUP(A2569,'Base empleados 2025'!A:H,8,0))</f>
        <v/>
      </c>
      <c r="L2569" s="15" t="str">
        <f>IF(A2569="","",VLOOKUP(A2569,'Base empleados 2025'!A:I,9,0))</f>
        <v/>
      </c>
    </row>
    <row r="2570" spans="1:12" ht="15.5" x14ac:dyDescent="0.35">
      <c r="A2570" s="36"/>
      <c r="B2570" s="12" t="str">
        <f t="shared" si="40"/>
        <v/>
      </c>
      <c r="C2570" s="5" t="str">
        <f>IF(A2570="","",IF(ISERROR(VLOOKUP(A2570,'Base empleados 2025'!$A:$F,6,FALSE)),VLOOKUP(A2570,'Base empleados 2025'!$B:$F,5,FALSE),VLOOKUP(A2570,'Base empleados 2025'!$A:$F,6,FALSE)))</f>
        <v/>
      </c>
      <c r="D2570" s="5" t="str">
        <f>IF(A2570="","",IF(ISERROR(VLOOKUP(A2570,'Base empleados 2025'!$A:$F,3,FALSE)),VLOOKUP(A2570,'Base empleados 2025'!$B:$F,2,FALSE),VLOOKUP(A2570,'Base empleados 2025'!$A:$F,3,FALSE)))</f>
        <v/>
      </c>
      <c r="E2570" s="5" t="str">
        <f>IF(A2570="","",IF(ISERROR(VLOOKUP(A2570,'Base empleados 2025'!$A:$F,4,FALSE)),VLOOKUP(A2570,'Base empleados 2025'!$B:$F,3,FALSE),VLOOKUP(A2570,'Base empleados 2025'!$A:$F,4,FALSE)))</f>
        <v/>
      </c>
      <c r="F2570" s="5" t="str">
        <f>IF(A2570="","",IF(ISERROR(VLOOKUP(A2570,'Base empleados 2025'!$A:$F,5,FALSE)),VLOOKUP(A2570,'Base empleados 2025'!$B:$F,4,FALSE),VLOOKUP(A2570,'Base empleados 2025'!$A:$F,5,FALSE)))</f>
        <v/>
      </c>
      <c r="G2570" s="23" t="str">
        <f>IF(D2570="","",VLOOKUP(D2570,'Base empleados 2025'!C:G,5,FALSE))</f>
        <v/>
      </c>
      <c r="H2570" s="12" t="str">
        <f>IF(ISERROR(VLOOKUP(E2570,$E$4:F2569,2,FALSE)),"","REPETIDO")</f>
        <v>REPETIDO</v>
      </c>
      <c r="I2570" s="12"/>
      <c r="J2570" s="13" t="str">
        <f>IF(E2570="","",VLOOKUP(E2570,'Base empleados 2025'!B:G,6,FALSE))</f>
        <v/>
      </c>
      <c r="K2570" s="14" t="str">
        <f>IF(A2570="","",VLOOKUP(A2570,'Base empleados 2025'!A:H,8,0))</f>
        <v/>
      </c>
      <c r="L2570" s="15" t="str">
        <f>IF(A2570="","",VLOOKUP(A2570,'Base empleados 2025'!A:I,9,0))</f>
        <v/>
      </c>
    </row>
    <row r="2571" spans="1:12" ht="15.5" x14ac:dyDescent="0.35">
      <c r="A2571" s="36"/>
      <c r="B2571" s="12" t="str">
        <f t="shared" si="40"/>
        <v/>
      </c>
      <c r="C2571" s="5" t="str">
        <f>IF(A2571="","",IF(ISERROR(VLOOKUP(A2571,'Base empleados 2025'!$A:$F,6,FALSE)),VLOOKUP(A2571,'Base empleados 2025'!$B:$F,5,FALSE),VLOOKUP(A2571,'Base empleados 2025'!$A:$F,6,FALSE)))</f>
        <v/>
      </c>
      <c r="D2571" s="5" t="str">
        <f>IF(A2571="","",IF(ISERROR(VLOOKUP(A2571,'Base empleados 2025'!$A:$F,3,FALSE)),VLOOKUP(A2571,'Base empleados 2025'!$B:$F,2,FALSE),VLOOKUP(A2571,'Base empleados 2025'!$A:$F,3,FALSE)))</f>
        <v/>
      </c>
      <c r="E2571" s="5" t="str">
        <f>IF(A2571="","",IF(ISERROR(VLOOKUP(A2571,'Base empleados 2025'!$A:$F,4,FALSE)),VLOOKUP(A2571,'Base empleados 2025'!$B:$F,3,FALSE),VLOOKUP(A2571,'Base empleados 2025'!$A:$F,4,FALSE)))</f>
        <v/>
      </c>
      <c r="F2571" s="5" t="str">
        <f>IF(A2571="","",IF(ISERROR(VLOOKUP(A2571,'Base empleados 2025'!$A:$F,5,FALSE)),VLOOKUP(A2571,'Base empleados 2025'!$B:$F,4,FALSE),VLOOKUP(A2571,'Base empleados 2025'!$A:$F,5,FALSE)))</f>
        <v/>
      </c>
      <c r="G2571" s="23" t="str">
        <f>IF(D2571="","",VLOOKUP(D2571,'Base empleados 2025'!C:G,5,FALSE))</f>
        <v/>
      </c>
      <c r="H2571" s="12" t="str">
        <f>IF(ISERROR(VLOOKUP(E2571,$E$4:F2570,2,FALSE)),"","REPETIDO")</f>
        <v>REPETIDO</v>
      </c>
      <c r="I2571" s="12"/>
      <c r="J2571" s="13" t="str">
        <f>IF(E2571="","",VLOOKUP(E2571,'Base empleados 2025'!B:G,6,FALSE))</f>
        <v/>
      </c>
      <c r="K2571" s="14" t="str">
        <f>IF(A2571="","",VLOOKUP(A2571,'Base empleados 2025'!A:H,8,0))</f>
        <v/>
      </c>
      <c r="L2571" s="15" t="str">
        <f>IF(A2571="","",VLOOKUP(A2571,'Base empleados 2025'!A:I,9,0))</f>
        <v/>
      </c>
    </row>
    <row r="2572" spans="1:12" ht="15.5" x14ac:dyDescent="0.35">
      <c r="A2572" s="36"/>
      <c r="B2572" s="12" t="str">
        <f t="shared" si="40"/>
        <v/>
      </c>
      <c r="C2572" s="5" t="str">
        <f>IF(A2572="","",IF(ISERROR(VLOOKUP(A2572,'Base empleados 2025'!$A:$F,6,FALSE)),VLOOKUP(A2572,'Base empleados 2025'!$B:$F,5,FALSE),VLOOKUP(A2572,'Base empleados 2025'!$A:$F,6,FALSE)))</f>
        <v/>
      </c>
      <c r="D2572" s="5" t="str">
        <f>IF(A2572="","",IF(ISERROR(VLOOKUP(A2572,'Base empleados 2025'!$A:$F,3,FALSE)),VLOOKUP(A2572,'Base empleados 2025'!$B:$F,2,FALSE),VLOOKUP(A2572,'Base empleados 2025'!$A:$F,3,FALSE)))</f>
        <v/>
      </c>
      <c r="E2572" s="5" t="str">
        <f>IF(A2572="","",IF(ISERROR(VLOOKUP(A2572,'Base empleados 2025'!$A:$F,4,FALSE)),VLOOKUP(A2572,'Base empleados 2025'!$B:$F,3,FALSE),VLOOKUP(A2572,'Base empleados 2025'!$A:$F,4,FALSE)))</f>
        <v/>
      </c>
      <c r="F2572" s="5" t="str">
        <f>IF(A2572="","",IF(ISERROR(VLOOKUP(A2572,'Base empleados 2025'!$A:$F,5,FALSE)),VLOOKUP(A2572,'Base empleados 2025'!$B:$F,4,FALSE),VLOOKUP(A2572,'Base empleados 2025'!$A:$F,5,FALSE)))</f>
        <v/>
      </c>
      <c r="G2572" s="23" t="str">
        <f>IF(D2572="","",VLOOKUP(D2572,'Base empleados 2025'!C:G,5,FALSE))</f>
        <v/>
      </c>
      <c r="H2572" s="12" t="str">
        <f>IF(ISERROR(VLOOKUP(E2572,$E$4:F2571,2,FALSE)),"","REPETIDO")</f>
        <v>REPETIDO</v>
      </c>
      <c r="I2572" s="12"/>
      <c r="J2572" s="13" t="str">
        <f>IF(E2572="","",VLOOKUP(E2572,'Base empleados 2025'!B:G,6,FALSE))</f>
        <v/>
      </c>
      <c r="K2572" s="14" t="str">
        <f>IF(A2572="","",VLOOKUP(A2572,'Base empleados 2025'!A:H,8,0))</f>
        <v/>
      </c>
      <c r="L2572" s="15" t="str">
        <f>IF(A2572="","",VLOOKUP(A2572,'Base empleados 2025'!A:I,9,0))</f>
        <v/>
      </c>
    </row>
    <row r="2573" spans="1:12" ht="15.5" x14ac:dyDescent="0.35">
      <c r="A2573" s="36"/>
      <c r="B2573" s="12" t="str">
        <f t="shared" si="40"/>
        <v/>
      </c>
      <c r="C2573" s="5" t="str">
        <f>IF(A2573="","",IF(ISERROR(VLOOKUP(A2573,'Base empleados 2025'!$A:$F,6,FALSE)),VLOOKUP(A2573,'Base empleados 2025'!$B:$F,5,FALSE),VLOOKUP(A2573,'Base empleados 2025'!$A:$F,6,FALSE)))</f>
        <v/>
      </c>
      <c r="D2573" s="5" t="str">
        <f>IF(A2573="","",IF(ISERROR(VLOOKUP(A2573,'Base empleados 2025'!$A:$F,3,FALSE)),VLOOKUP(A2573,'Base empleados 2025'!$B:$F,2,FALSE),VLOOKUP(A2573,'Base empleados 2025'!$A:$F,3,FALSE)))</f>
        <v/>
      </c>
      <c r="E2573" s="5" t="str">
        <f>IF(A2573="","",IF(ISERROR(VLOOKUP(A2573,'Base empleados 2025'!$A:$F,4,FALSE)),VLOOKUP(A2573,'Base empleados 2025'!$B:$F,3,FALSE),VLOOKUP(A2573,'Base empleados 2025'!$A:$F,4,FALSE)))</f>
        <v/>
      </c>
      <c r="F2573" s="5" t="str">
        <f>IF(A2573="","",IF(ISERROR(VLOOKUP(A2573,'Base empleados 2025'!$A:$F,5,FALSE)),VLOOKUP(A2573,'Base empleados 2025'!$B:$F,4,FALSE),VLOOKUP(A2573,'Base empleados 2025'!$A:$F,5,FALSE)))</f>
        <v/>
      </c>
      <c r="G2573" s="23" t="str">
        <f>IF(D2573="","",VLOOKUP(D2573,'Base empleados 2025'!C:G,5,FALSE))</f>
        <v/>
      </c>
      <c r="H2573" s="12" t="str">
        <f>IF(ISERROR(VLOOKUP(E2573,$E$4:F2572,2,FALSE)),"","REPETIDO")</f>
        <v>REPETIDO</v>
      </c>
      <c r="I2573" s="12"/>
      <c r="J2573" s="13" t="str">
        <f>IF(E2573="","",VLOOKUP(E2573,'Base empleados 2025'!B:G,6,FALSE))</f>
        <v/>
      </c>
      <c r="K2573" s="14" t="str">
        <f>IF(A2573="","",VLOOKUP(A2573,'Base empleados 2025'!A:H,8,0))</f>
        <v/>
      </c>
      <c r="L2573" s="15" t="str">
        <f>IF(A2573="","",VLOOKUP(A2573,'Base empleados 2025'!A:I,9,0))</f>
        <v/>
      </c>
    </row>
    <row r="2574" spans="1:12" ht="15.5" x14ac:dyDescent="0.35">
      <c r="A2574" s="36"/>
      <c r="B2574" s="12" t="str">
        <f t="shared" si="40"/>
        <v/>
      </c>
      <c r="C2574" s="5" t="str">
        <f>IF(A2574="","",IF(ISERROR(VLOOKUP(A2574,'Base empleados 2025'!$A:$F,6,FALSE)),VLOOKUP(A2574,'Base empleados 2025'!$B:$F,5,FALSE),VLOOKUP(A2574,'Base empleados 2025'!$A:$F,6,FALSE)))</f>
        <v/>
      </c>
      <c r="D2574" s="5" t="str">
        <f>IF(A2574="","",IF(ISERROR(VLOOKUP(A2574,'Base empleados 2025'!$A:$F,3,FALSE)),VLOOKUP(A2574,'Base empleados 2025'!$B:$F,2,FALSE),VLOOKUP(A2574,'Base empleados 2025'!$A:$F,3,FALSE)))</f>
        <v/>
      </c>
      <c r="E2574" s="5" t="str">
        <f>IF(A2574="","",IF(ISERROR(VLOOKUP(A2574,'Base empleados 2025'!$A:$F,4,FALSE)),VLOOKUP(A2574,'Base empleados 2025'!$B:$F,3,FALSE),VLOOKUP(A2574,'Base empleados 2025'!$A:$F,4,FALSE)))</f>
        <v/>
      </c>
      <c r="F2574" s="5" t="str">
        <f>IF(A2574="","",IF(ISERROR(VLOOKUP(A2574,'Base empleados 2025'!$A:$F,5,FALSE)),VLOOKUP(A2574,'Base empleados 2025'!$B:$F,4,FALSE),VLOOKUP(A2574,'Base empleados 2025'!$A:$F,5,FALSE)))</f>
        <v/>
      </c>
      <c r="G2574" s="23" t="str">
        <f>IF(D2574="","",VLOOKUP(D2574,'Base empleados 2025'!C:G,5,FALSE))</f>
        <v/>
      </c>
      <c r="H2574" s="12" t="str">
        <f>IF(ISERROR(VLOOKUP(E2574,$E$4:F2573,2,FALSE)),"","REPETIDO")</f>
        <v>REPETIDO</v>
      </c>
      <c r="I2574" s="12"/>
      <c r="J2574" s="13" t="str">
        <f>IF(E2574="","",VLOOKUP(E2574,'Base empleados 2025'!B:G,6,FALSE))</f>
        <v/>
      </c>
      <c r="K2574" s="14" t="str">
        <f>IF(A2574="","",VLOOKUP(A2574,'Base empleados 2025'!A:H,8,0))</f>
        <v/>
      </c>
      <c r="L2574" s="15" t="str">
        <f>IF(A2574="","",VLOOKUP(A2574,'Base empleados 2025'!A:I,9,0))</f>
        <v/>
      </c>
    </row>
    <row r="2575" spans="1:12" ht="15.5" x14ac:dyDescent="0.35">
      <c r="A2575" s="36"/>
      <c r="B2575" s="12" t="str">
        <f t="shared" si="40"/>
        <v/>
      </c>
      <c r="C2575" s="5" t="str">
        <f>IF(A2575="","",IF(ISERROR(VLOOKUP(A2575,'Base empleados 2025'!$A:$F,6,FALSE)),VLOOKUP(A2575,'Base empleados 2025'!$B:$F,5,FALSE),VLOOKUP(A2575,'Base empleados 2025'!$A:$F,6,FALSE)))</f>
        <v/>
      </c>
      <c r="D2575" s="5" t="str">
        <f>IF(A2575="","",IF(ISERROR(VLOOKUP(A2575,'Base empleados 2025'!$A:$F,3,FALSE)),VLOOKUP(A2575,'Base empleados 2025'!$B:$F,2,FALSE),VLOOKUP(A2575,'Base empleados 2025'!$A:$F,3,FALSE)))</f>
        <v/>
      </c>
      <c r="E2575" s="5" t="str">
        <f>IF(A2575="","",IF(ISERROR(VLOOKUP(A2575,'Base empleados 2025'!$A:$F,4,FALSE)),VLOOKUP(A2575,'Base empleados 2025'!$B:$F,3,FALSE),VLOOKUP(A2575,'Base empleados 2025'!$A:$F,4,FALSE)))</f>
        <v/>
      </c>
      <c r="F2575" s="5" t="str">
        <f>IF(A2575="","",IF(ISERROR(VLOOKUP(A2575,'Base empleados 2025'!$A:$F,5,FALSE)),VLOOKUP(A2575,'Base empleados 2025'!$B:$F,4,FALSE),VLOOKUP(A2575,'Base empleados 2025'!$A:$F,5,FALSE)))</f>
        <v/>
      </c>
      <c r="G2575" s="23" t="str">
        <f>IF(D2575="","",VLOOKUP(D2575,'Base empleados 2025'!C:G,5,FALSE))</f>
        <v/>
      </c>
      <c r="H2575" s="12" t="str">
        <f>IF(ISERROR(VLOOKUP(E2575,$E$4:F2574,2,FALSE)),"","REPETIDO")</f>
        <v>REPETIDO</v>
      </c>
      <c r="I2575" s="12"/>
      <c r="J2575" s="13" t="str">
        <f>IF(E2575="","",VLOOKUP(E2575,'Base empleados 2025'!B:G,6,FALSE))</f>
        <v/>
      </c>
      <c r="K2575" s="14" t="str">
        <f>IF(A2575="","",VLOOKUP(A2575,'Base empleados 2025'!A:H,8,0))</f>
        <v/>
      </c>
      <c r="L2575" s="15" t="str">
        <f>IF(A2575="","",VLOOKUP(A2575,'Base empleados 2025'!A:I,9,0))</f>
        <v/>
      </c>
    </row>
    <row r="2576" spans="1:12" ht="15.5" x14ac:dyDescent="0.35">
      <c r="A2576" s="36"/>
      <c r="B2576" s="12" t="str">
        <f t="shared" si="40"/>
        <v/>
      </c>
      <c r="C2576" s="5" t="str">
        <f>IF(A2576="","",IF(ISERROR(VLOOKUP(A2576,'Base empleados 2025'!$A:$F,6,FALSE)),VLOOKUP(A2576,'Base empleados 2025'!$B:$F,5,FALSE),VLOOKUP(A2576,'Base empleados 2025'!$A:$F,6,FALSE)))</f>
        <v/>
      </c>
      <c r="D2576" s="5" t="str">
        <f>IF(A2576="","",IF(ISERROR(VLOOKUP(A2576,'Base empleados 2025'!$A:$F,3,FALSE)),VLOOKUP(A2576,'Base empleados 2025'!$B:$F,2,FALSE),VLOOKUP(A2576,'Base empleados 2025'!$A:$F,3,FALSE)))</f>
        <v/>
      </c>
      <c r="E2576" s="5" t="str">
        <f>IF(A2576="","",IF(ISERROR(VLOOKUP(A2576,'Base empleados 2025'!$A:$F,4,FALSE)),VLOOKUP(A2576,'Base empleados 2025'!$B:$F,3,FALSE),VLOOKUP(A2576,'Base empleados 2025'!$A:$F,4,FALSE)))</f>
        <v/>
      </c>
      <c r="F2576" s="5" t="str">
        <f>IF(A2576="","",IF(ISERROR(VLOOKUP(A2576,'Base empleados 2025'!$A:$F,5,FALSE)),VLOOKUP(A2576,'Base empleados 2025'!$B:$F,4,FALSE),VLOOKUP(A2576,'Base empleados 2025'!$A:$F,5,FALSE)))</f>
        <v/>
      </c>
      <c r="G2576" s="23" t="str">
        <f>IF(D2576="","",VLOOKUP(D2576,'Base empleados 2025'!C:G,5,FALSE))</f>
        <v/>
      </c>
      <c r="H2576" s="12" t="str">
        <f>IF(ISERROR(VLOOKUP(E2576,$E$4:F2575,2,FALSE)),"","REPETIDO")</f>
        <v>REPETIDO</v>
      </c>
      <c r="I2576" s="12"/>
      <c r="J2576" s="13" t="str">
        <f>IF(E2576="","",VLOOKUP(E2576,'Base empleados 2025'!B:G,6,FALSE))</f>
        <v/>
      </c>
      <c r="K2576" s="14" t="str">
        <f>IF(A2576="","",VLOOKUP(A2576,'Base empleados 2025'!A:H,8,0))</f>
        <v/>
      </c>
      <c r="L2576" s="15" t="str">
        <f>IF(A2576="","",VLOOKUP(A2576,'Base empleados 2025'!A:I,9,0))</f>
        <v/>
      </c>
    </row>
    <row r="2577" spans="1:12" ht="15.5" x14ac:dyDescent="0.35">
      <c r="A2577" s="36"/>
      <c r="B2577" s="12" t="str">
        <f t="shared" si="40"/>
        <v/>
      </c>
      <c r="C2577" s="5" t="str">
        <f>IF(A2577="","",IF(ISERROR(VLOOKUP(A2577,'Base empleados 2025'!$A:$F,6,FALSE)),VLOOKUP(A2577,'Base empleados 2025'!$B:$F,5,FALSE),VLOOKUP(A2577,'Base empleados 2025'!$A:$F,6,FALSE)))</f>
        <v/>
      </c>
      <c r="D2577" s="5" t="str">
        <f>IF(A2577="","",IF(ISERROR(VLOOKUP(A2577,'Base empleados 2025'!$A:$F,3,FALSE)),VLOOKUP(A2577,'Base empleados 2025'!$B:$F,2,FALSE),VLOOKUP(A2577,'Base empleados 2025'!$A:$F,3,FALSE)))</f>
        <v/>
      </c>
      <c r="E2577" s="5" t="str">
        <f>IF(A2577="","",IF(ISERROR(VLOOKUP(A2577,'Base empleados 2025'!$A:$F,4,FALSE)),VLOOKUP(A2577,'Base empleados 2025'!$B:$F,3,FALSE),VLOOKUP(A2577,'Base empleados 2025'!$A:$F,4,FALSE)))</f>
        <v/>
      </c>
      <c r="F2577" s="5" t="str">
        <f>IF(A2577="","",IF(ISERROR(VLOOKUP(A2577,'Base empleados 2025'!$A:$F,5,FALSE)),VLOOKUP(A2577,'Base empleados 2025'!$B:$F,4,FALSE),VLOOKUP(A2577,'Base empleados 2025'!$A:$F,5,FALSE)))</f>
        <v/>
      </c>
      <c r="G2577" s="23" t="str">
        <f>IF(D2577="","",VLOOKUP(D2577,'Base empleados 2025'!C:G,5,FALSE))</f>
        <v/>
      </c>
      <c r="H2577" s="12" t="str">
        <f>IF(ISERROR(VLOOKUP(E2577,$E$4:F2576,2,FALSE)),"","REPETIDO")</f>
        <v>REPETIDO</v>
      </c>
      <c r="I2577" s="12"/>
      <c r="J2577" s="13" t="str">
        <f>IF(E2577="","",VLOOKUP(E2577,'Base empleados 2025'!B:G,6,FALSE))</f>
        <v/>
      </c>
      <c r="K2577" s="14" t="str">
        <f>IF(A2577="","",VLOOKUP(A2577,'Base empleados 2025'!A:H,8,0))</f>
        <v/>
      </c>
      <c r="L2577" s="15" t="str">
        <f>IF(A2577="","",VLOOKUP(A2577,'Base empleados 2025'!A:I,9,0))</f>
        <v/>
      </c>
    </row>
    <row r="2578" spans="1:12" ht="15.5" x14ac:dyDescent="0.35">
      <c r="A2578" s="36"/>
      <c r="B2578" s="12" t="str">
        <f t="shared" si="40"/>
        <v/>
      </c>
      <c r="C2578" s="5" t="str">
        <f>IF(A2578="","",IF(ISERROR(VLOOKUP(A2578,'Base empleados 2025'!$A:$F,6,FALSE)),VLOOKUP(A2578,'Base empleados 2025'!$B:$F,5,FALSE),VLOOKUP(A2578,'Base empleados 2025'!$A:$F,6,FALSE)))</f>
        <v/>
      </c>
      <c r="D2578" s="5" t="str">
        <f>IF(A2578="","",IF(ISERROR(VLOOKUP(A2578,'Base empleados 2025'!$A:$F,3,FALSE)),VLOOKUP(A2578,'Base empleados 2025'!$B:$F,2,FALSE),VLOOKUP(A2578,'Base empleados 2025'!$A:$F,3,FALSE)))</f>
        <v/>
      </c>
      <c r="E2578" s="5" t="str">
        <f>IF(A2578="","",IF(ISERROR(VLOOKUP(A2578,'Base empleados 2025'!$A:$F,4,FALSE)),VLOOKUP(A2578,'Base empleados 2025'!$B:$F,3,FALSE),VLOOKUP(A2578,'Base empleados 2025'!$A:$F,4,FALSE)))</f>
        <v/>
      </c>
      <c r="F2578" s="5" t="str">
        <f>IF(A2578="","",IF(ISERROR(VLOOKUP(A2578,'Base empleados 2025'!$A:$F,5,FALSE)),VLOOKUP(A2578,'Base empleados 2025'!$B:$F,4,FALSE),VLOOKUP(A2578,'Base empleados 2025'!$A:$F,5,FALSE)))</f>
        <v/>
      </c>
      <c r="G2578" s="23" t="str">
        <f>IF(D2578="","",VLOOKUP(D2578,'Base empleados 2025'!C:G,5,FALSE))</f>
        <v/>
      </c>
      <c r="H2578" s="12" t="str">
        <f>IF(ISERROR(VLOOKUP(E2578,$E$4:F2577,2,FALSE)),"","REPETIDO")</f>
        <v>REPETIDO</v>
      </c>
      <c r="I2578" s="12"/>
      <c r="J2578" s="13" t="str">
        <f>IF(E2578="","",VLOOKUP(E2578,'Base empleados 2025'!B:G,6,FALSE))</f>
        <v/>
      </c>
      <c r="K2578" s="14" t="str">
        <f>IF(A2578="","",VLOOKUP(A2578,'Base empleados 2025'!A:H,8,0))</f>
        <v/>
      </c>
      <c r="L2578" s="15" t="str">
        <f>IF(A2578="","",VLOOKUP(A2578,'Base empleados 2025'!A:I,9,0))</f>
        <v/>
      </c>
    </row>
    <row r="2579" spans="1:12" ht="15.5" x14ac:dyDescent="0.35">
      <c r="A2579" s="36"/>
      <c r="B2579" s="12" t="str">
        <f t="shared" si="40"/>
        <v/>
      </c>
      <c r="C2579" s="5" t="str">
        <f>IF(A2579="","",IF(ISERROR(VLOOKUP(A2579,'Base empleados 2025'!$A:$F,6,FALSE)),VLOOKUP(A2579,'Base empleados 2025'!$B:$F,5,FALSE),VLOOKUP(A2579,'Base empleados 2025'!$A:$F,6,FALSE)))</f>
        <v/>
      </c>
      <c r="D2579" s="5" t="str">
        <f>IF(A2579="","",IF(ISERROR(VLOOKUP(A2579,'Base empleados 2025'!$A:$F,3,FALSE)),VLOOKUP(A2579,'Base empleados 2025'!$B:$F,2,FALSE),VLOOKUP(A2579,'Base empleados 2025'!$A:$F,3,FALSE)))</f>
        <v/>
      </c>
      <c r="E2579" s="5" t="str">
        <f>IF(A2579="","",IF(ISERROR(VLOOKUP(A2579,'Base empleados 2025'!$A:$F,4,FALSE)),VLOOKUP(A2579,'Base empleados 2025'!$B:$F,3,FALSE),VLOOKUP(A2579,'Base empleados 2025'!$A:$F,4,FALSE)))</f>
        <v/>
      </c>
      <c r="F2579" s="5" t="str">
        <f>IF(A2579="","",IF(ISERROR(VLOOKUP(A2579,'Base empleados 2025'!$A:$F,5,FALSE)),VLOOKUP(A2579,'Base empleados 2025'!$B:$F,4,FALSE),VLOOKUP(A2579,'Base empleados 2025'!$A:$F,5,FALSE)))</f>
        <v/>
      </c>
      <c r="G2579" s="23" t="str">
        <f>IF(D2579="","",VLOOKUP(D2579,'Base empleados 2025'!C:G,5,FALSE))</f>
        <v/>
      </c>
      <c r="H2579" s="12" t="str">
        <f>IF(ISERROR(VLOOKUP(E2579,$E$4:F2578,2,FALSE)),"","REPETIDO")</f>
        <v>REPETIDO</v>
      </c>
      <c r="I2579" s="12"/>
      <c r="J2579" s="13" t="str">
        <f>IF(E2579="","",VLOOKUP(E2579,'Base empleados 2025'!B:G,6,FALSE))</f>
        <v/>
      </c>
      <c r="K2579" s="14" t="str">
        <f>IF(A2579="","",VLOOKUP(A2579,'Base empleados 2025'!A:H,8,0))</f>
        <v/>
      </c>
      <c r="L2579" s="15" t="str">
        <f>IF(A2579="","",VLOOKUP(A2579,'Base empleados 2025'!A:I,9,0))</f>
        <v/>
      </c>
    </row>
    <row r="2580" spans="1:12" ht="15.5" x14ac:dyDescent="0.35">
      <c r="A2580" s="36"/>
      <c r="B2580" s="12" t="str">
        <f t="shared" si="40"/>
        <v/>
      </c>
      <c r="C2580" s="5" t="str">
        <f>IF(A2580="","",IF(ISERROR(VLOOKUP(A2580,'Base empleados 2025'!$A:$F,6,FALSE)),VLOOKUP(A2580,'Base empleados 2025'!$B:$F,5,FALSE),VLOOKUP(A2580,'Base empleados 2025'!$A:$F,6,FALSE)))</f>
        <v/>
      </c>
      <c r="D2580" s="5" t="str">
        <f>IF(A2580="","",IF(ISERROR(VLOOKUP(A2580,'Base empleados 2025'!$A:$F,3,FALSE)),VLOOKUP(A2580,'Base empleados 2025'!$B:$F,2,FALSE),VLOOKUP(A2580,'Base empleados 2025'!$A:$F,3,FALSE)))</f>
        <v/>
      </c>
      <c r="E2580" s="5" t="str">
        <f>IF(A2580="","",IF(ISERROR(VLOOKUP(A2580,'Base empleados 2025'!$A:$F,4,FALSE)),VLOOKUP(A2580,'Base empleados 2025'!$B:$F,3,FALSE),VLOOKUP(A2580,'Base empleados 2025'!$A:$F,4,FALSE)))</f>
        <v/>
      </c>
      <c r="F2580" s="5" t="str">
        <f>IF(A2580="","",IF(ISERROR(VLOOKUP(A2580,'Base empleados 2025'!$A:$F,5,FALSE)),VLOOKUP(A2580,'Base empleados 2025'!$B:$F,4,FALSE),VLOOKUP(A2580,'Base empleados 2025'!$A:$F,5,FALSE)))</f>
        <v/>
      </c>
      <c r="G2580" s="23" t="str">
        <f>IF(D2580="","",VLOOKUP(D2580,'Base empleados 2025'!C:G,5,FALSE))</f>
        <v/>
      </c>
      <c r="H2580" s="12" t="str">
        <f>IF(ISERROR(VLOOKUP(E2580,$E$4:F2579,2,FALSE)),"","REPETIDO")</f>
        <v>REPETIDO</v>
      </c>
      <c r="I2580" s="12"/>
      <c r="J2580" s="13" t="str">
        <f>IF(E2580="","",VLOOKUP(E2580,'Base empleados 2025'!B:G,6,FALSE))</f>
        <v/>
      </c>
      <c r="K2580" s="14" t="str">
        <f>IF(A2580="","",VLOOKUP(A2580,'Base empleados 2025'!A:H,8,0))</f>
        <v/>
      </c>
      <c r="L2580" s="15" t="str">
        <f>IF(A2580="","",VLOOKUP(A2580,'Base empleados 2025'!A:I,9,0))</f>
        <v/>
      </c>
    </row>
    <row r="2581" spans="1:12" ht="15.5" x14ac:dyDescent="0.35">
      <c r="A2581" s="36"/>
      <c r="B2581" s="12" t="str">
        <f t="shared" si="40"/>
        <v/>
      </c>
      <c r="C2581" s="5" t="str">
        <f>IF(A2581="","",IF(ISERROR(VLOOKUP(A2581,'Base empleados 2025'!$A:$F,6,FALSE)),VLOOKUP(A2581,'Base empleados 2025'!$B:$F,5,FALSE),VLOOKUP(A2581,'Base empleados 2025'!$A:$F,6,FALSE)))</f>
        <v/>
      </c>
      <c r="D2581" s="5" t="str">
        <f>IF(A2581="","",IF(ISERROR(VLOOKUP(A2581,'Base empleados 2025'!$A:$F,3,FALSE)),VLOOKUP(A2581,'Base empleados 2025'!$B:$F,2,FALSE),VLOOKUP(A2581,'Base empleados 2025'!$A:$F,3,FALSE)))</f>
        <v/>
      </c>
      <c r="E2581" s="5" t="str">
        <f>IF(A2581="","",IF(ISERROR(VLOOKUP(A2581,'Base empleados 2025'!$A:$F,4,FALSE)),VLOOKUP(A2581,'Base empleados 2025'!$B:$F,3,FALSE),VLOOKUP(A2581,'Base empleados 2025'!$A:$F,4,FALSE)))</f>
        <v/>
      </c>
      <c r="F2581" s="5" t="str">
        <f>IF(A2581="","",IF(ISERROR(VLOOKUP(A2581,'Base empleados 2025'!$A:$F,5,FALSE)),VLOOKUP(A2581,'Base empleados 2025'!$B:$F,4,FALSE),VLOOKUP(A2581,'Base empleados 2025'!$A:$F,5,FALSE)))</f>
        <v/>
      </c>
      <c r="G2581" s="23" t="str">
        <f>IF(D2581="","",VLOOKUP(D2581,'Base empleados 2025'!C:G,5,FALSE))</f>
        <v/>
      </c>
      <c r="H2581" s="12" t="str">
        <f>IF(ISERROR(VLOOKUP(E2581,$E$4:F2580,2,FALSE)),"","REPETIDO")</f>
        <v>REPETIDO</v>
      </c>
      <c r="I2581" s="12"/>
      <c r="J2581" s="13" t="str">
        <f>IF(E2581="","",VLOOKUP(E2581,'Base empleados 2025'!B:G,6,FALSE))</f>
        <v/>
      </c>
      <c r="K2581" s="14" t="str">
        <f>IF(A2581="","",VLOOKUP(A2581,'Base empleados 2025'!A:H,8,0))</f>
        <v/>
      </c>
      <c r="L2581" s="15" t="str">
        <f>IF(A2581="","",VLOOKUP(A2581,'Base empleados 2025'!A:I,9,0))</f>
        <v/>
      </c>
    </row>
    <row r="2582" spans="1:12" ht="15.5" x14ac:dyDescent="0.35">
      <c r="A2582" s="36"/>
      <c r="B2582" s="12" t="str">
        <f t="shared" si="40"/>
        <v/>
      </c>
      <c r="C2582" s="5" t="str">
        <f>IF(A2582="","",IF(ISERROR(VLOOKUP(A2582,'Base empleados 2025'!$A:$F,6,FALSE)),VLOOKUP(A2582,'Base empleados 2025'!$B:$F,5,FALSE),VLOOKUP(A2582,'Base empleados 2025'!$A:$F,6,FALSE)))</f>
        <v/>
      </c>
      <c r="D2582" s="5" t="str">
        <f>IF(A2582="","",IF(ISERROR(VLOOKUP(A2582,'Base empleados 2025'!$A:$F,3,FALSE)),VLOOKUP(A2582,'Base empleados 2025'!$B:$F,2,FALSE),VLOOKUP(A2582,'Base empleados 2025'!$A:$F,3,FALSE)))</f>
        <v/>
      </c>
      <c r="E2582" s="5" t="str">
        <f>IF(A2582="","",IF(ISERROR(VLOOKUP(A2582,'Base empleados 2025'!$A:$F,4,FALSE)),VLOOKUP(A2582,'Base empleados 2025'!$B:$F,3,FALSE),VLOOKUP(A2582,'Base empleados 2025'!$A:$F,4,FALSE)))</f>
        <v/>
      </c>
      <c r="F2582" s="5" t="str">
        <f>IF(A2582="","",IF(ISERROR(VLOOKUP(A2582,'Base empleados 2025'!$A:$F,5,FALSE)),VLOOKUP(A2582,'Base empleados 2025'!$B:$F,4,FALSE),VLOOKUP(A2582,'Base empleados 2025'!$A:$F,5,FALSE)))</f>
        <v/>
      </c>
      <c r="G2582" s="23" t="str">
        <f>IF(D2582="","",VLOOKUP(D2582,'Base empleados 2025'!C:G,5,FALSE))</f>
        <v/>
      </c>
      <c r="H2582" s="12" t="str">
        <f>IF(ISERROR(VLOOKUP(E2582,$E$4:F2581,2,FALSE)),"","REPETIDO")</f>
        <v>REPETIDO</v>
      </c>
      <c r="I2582" s="12"/>
      <c r="J2582" s="13" t="str">
        <f>IF(E2582="","",VLOOKUP(E2582,'Base empleados 2025'!B:G,6,FALSE))</f>
        <v/>
      </c>
      <c r="K2582" s="14" t="str">
        <f>IF(A2582="","",VLOOKUP(A2582,'Base empleados 2025'!A:H,8,0))</f>
        <v/>
      </c>
      <c r="L2582" s="15" t="str">
        <f>IF(A2582="","",VLOOKUP(A2582,'Base empleados 2025'!A:I,9,0))</f>
        <v/>
      </c>
    </row>
    <row r="2583" spans="1:12" ht="15.5" x14ac:dyDescent="0.35">
      <c r="A2583" s="36"/>
      <c r="B2583" s="12" t="str">
        <f t="shared" si="40"/>
        <v/>
      </c>
      <c r="C2583" s="5" t="str">
        <f>IF(A2583="","",IF(ISERROR(VLOOKUP(A2583,'Base empleados 2025'!$A:$F,6,FALSE)),VLOOKUP(A2583,'Base empleados 2025'!$B:$F,5,FALSE),VLOOKUP(A2583,'Base empleados 2025'!$A:$F,6,FALSE)))</f>
        <v/>
      </c>
      <c r="D2583" s="5" t="str">
        <f>IF(A2583="","",IF(ISERROR(VLOOKUP(A2583,'Base empleados 2025'!$A:$F,3,FALSE)),VLOOKUP(A2583,'Base empleados 2025'!$B:$F,2,FALSE),VLOOKUP(A2583,'Base empleados 2025'!$A:$F,3,FALSE)))</f>
        <v/>
      </c>
      <c r="E2583" s="5" t="str">
        <f>IF(A2583="","",IF(ISERROR(VLOOKUP(A2583,'Base empleados 2025'!$A:$F,4,FALSE)),VLOOKUP(A2583,'Base empleados 2025'!$B:$F,3,FALSE),VLOOKUP(A2583,'Base empleados 2025'!$A:$F,4,FALSE)))</f>
        <v/>
      </c>
      <c r="F2583" s="5" t="str">
        <f>IF(A2583="","",IF(ISERROR(VLOOKUP(A2583,'Base empleados 2025'!$A:$F,5,FALSE)),VLOOKUP(A2583,'Base empleados 2025'!$B:$F,4,FALSE),VLOOKUP(A2583,'Base empleados 2025'!$A:$F,5,FALSE)))</f>
        <v/>
      </c>
      <c r="G2583" s="23" t="str">
        <f>IF(D2583="","",VLOOKUP(D2583,'Base empleados 2025'!C:G,5,FALSE))</f>
        <v/>
      </c>
      <c r="H2583" s="12" t="str">
        <f>IF(ISERROR(VLOOKUP(E2583,$E$4:F2582,2,FALSE)),"","REPETIDO")</f>
        <v>REPETIDO</v>
      </c>
      <c r="I2583" s="12"/>
      <c r="J2583" s="13" t="str">
        <f>IF(E2583="","",VLOOKUP(E2583,'Base empleados 2025'!B:G,6,FALSE))</f>
        <v/>
      </c>
      <c r="K2583" s="14" t="str">
        <f>IF(A2583="","",VLOOKUP(A2583,'Base empleados 2025'!A:H,8,0))</f>
        <v/>
      </c>
      <c r="L2583" s="15" t="str">
        <f>IF(A2583="","",VLOOKUP(A2583,'Base empleados 2025'!A:I,9,0))</f>
        <v/>
      </c>
    </row>
    <row r="2584" spans="1:12" ht="15.5" x14ac:dyDescent="0.35">
      <c r="A2584" s="36"/>
      <c r="B2584" s="12" t="str">
        <f t="shared" si="40"/>
        <v/>
      </c>
      <c r="C2584" s="5" t="str">
        <f>IF(A2584="","",IF(ISERROR(VLOOKUP(A2584,'Base empleados 2025'!$A:$F,6,FALSE)),VLOOKUP(A2584,'Base empleados 2025'!$B:$F,5,FALSE),VLOOKUP(A2584,'Base empleados 2025'!$A:$F,6,FALSE)))</f>
        <v/>
      </c>
      <c r="D2584" s="5" t="str">
        <f>IF(A2584="","",IF(ISERROR(VLOOKUP(A2584,'Base empleados 2025'!$A:$F,3,FALSE)),VLOOKUP(A2584,'Base empleados 2025'!$B:$F,2,FALSE),VLOOKUP(A2584,'Base empleados 2025'!$A:$F,3,FALSE)))</f>
        <v/>
      </c>
      <c r="E2584" s="5" t="str">
        <f>IF(A2584="","",IF(ISERROR(VLOOKUP(A2584,'Base empleados 2025'!$A:$F,4,FALSE)),VLOOKUP(A2584,'Base empleados 2025'!$B:$F,3,FALSE),VLOOKUP(A2584,'Base empleados 2025'!$A:$F,4,FALSE)))</f>
        <v/>
      </c>
      <c r="F2584" s="5" t="str">
        <f>IF(A2584="","",IF(ISERROR(VLOOKUP(A2584,'Base empleados 2025'!$A:$F,5,FALSE)),VLOOKUP(A2584,'Base empleados 2025'!$B:$F,4,FALSE),VLOOKUP(A2584,'Base empleados 2025'!$A:$F,5,FALSE)))</f>
        <v/>
      </c>
      <c r="G2584" s="23" t="str">
        <f>IF(D2584="","",VLOOKUP(D2584,'Base empleados 2025'!C:G,5,FALSE))</f>
        <v/>
      </c>
      <c r="H2584" s="12" t="str">
        <f>IF(ISERROR(VLOOKUP(E2584,$E$4:F2583,2,FALSE)),"","REPETIDO")</f>
        <v>REPETIDO</v>
      </c>
      <c r="I2584" s="12"/>
      <c r="J2584" s="13" t="str">
        <f>IF(E2584="","",VLOOKUP(E2584,'Base empleados 2025'!B:G,6,FALSE))</f>
        <v/>
      </c>
      <c r="K2584" s="14" t="str">
        <f>IF(A2584="","",VLOOKUP(A2584,'Base empleados 2025'!A:H,8,0))</f>
        <v/>
      </c>
      <c r="L2584" s="15" t="str">
        <f>IF(A2584="","",VLOOKUP(A2584,'Base empleados 2025'!A:I,9,0))</f>
        <v/>
      </c>
    </row>
    <row r="2585" spans="1:12" ht="15.5" x14ac:dyDescent="0.35">
      <c r="A2585" s="36"/>
      <c r="B2585" s="12" t="str">
        <f t="shared" si="40"/>
        <v/>
      </c>
      <c r="C2585" s="5" t="str">
        <f>IF(A2585="","",IF(ISERROR(VLOOKUP(A2585,'Base empleados 2025'!$A:$F,6,FALSE)),VLOOKUP(A2585,'Base empleados 2025'!$B:$F,5,FALSE),VLOOKUP(A2585,'Base empleados 2025'!$A:$F,6,FALSE)))</f>
        <v/>
      </c>
      <c r="D2585" s="5" t="str">
        <f>IF(A2585="","",IF(ISERROR(VLOOKUP(A2585,'Base empleados 2025'!$A:$F,3,FALSE)),VLOOKUP(A2585,'Base empleados 2025'!$B:$F,2,FALSE),VLOOKUP(A2585,'Base empleados 2025'!$A:$F,3,FALSE)))</f>
        <v/>
      </c>
      <c r="E2585" s="5" t="str">
        <f>IF(A2585="","",IF(ISERROR(VLOOKUP(A2585,'Base empleados 2025'!$A:$F,4,FALSE)),VLOOKUP(A2585,'Base empleados 2025'!$B:$F,3,FALSE),VLOOKUP(A2585,'Base empleados 2025'!$A:$F,4,FALSE)))</f>
        <v/>
      </c>
      <c r="F2585" s="5" t="str">
        <f>IF(A2585="","",IF(ISERROR(VLOOKUP(A2585,'Base empleados 2025'!$A:$F,5,FALSE)),VLOOKUP(A2585,'Base empleados 2025'!$B:$F,4,FALSE),VLOOKUP(A2585,'Base empleados 2025'!$A:$F,5,FALSE)))</f>
        <v/>
      </c>
      <c r="G2585" s="23" t="str">
        <f>IF(D2585="","",VLOOKUP(D2585,'Base empleados 2025'!C:G,5,FALSE))</f>
        <v/>
      </c>
      <c r="H2585" s="12" t="str">
        <f>IF(ISERROR(VLOOKUP(E2585,$E$4:F2584,2,FALSE)),"","REPETIDO")</f>
        <v>REPETIDO</v>
      </c>
      <c r="I2585" s="12"/>
      <c r="J2585" s="13" t="str">
        <f>IF(E2585="","",VLOOKUP(E2585,'Base empleados 2025'!B:G,6,FALSE))</f>
        <v/>
      </c>
      <c r="K2585" s="14" t="str">
        <f>IF(A2585="","",VLOOKUP(A2585,'Base empleados 2025'!A:H,8,0))</f>
        <v/>
      </c>
      <c r="L2585" s="15" t="str">
        <f>IF(A2585="","",VLOOKUP(A2585,'Base empleados 2025'!A:I,9,0))</f>
        <v/>
      </c>
    </row>
    <row r="2586" spans="1:12" ht="15.5" x14ac:dyDescent="0.35">
      <c r="A2586" s="36"/>
      <c r="B2586" s="12" t="str">
        <f t="shared" si="40"/>
        <v/>
      </c>
      <c r="C2586" s="5" t="str">
        <f>IF(A2586="","",IF(ISERROR(VLOOKUP(A2586,'Base empleados 2025'!$A:$F,6,FALSE)),VLOOKUP(A2586,'Base empleados 2025'!$B:$F,5,FALSE),VLOOKUP(A2586,'Base empleados 2025'!$A:$F,6,FALSE)))</f>
        <v/>
      </c>
      <c r="D2586" s="5" t="str">
        <f>IF(A2586="","",IF(ISERROR(VLOOKUP(A2586,'Base empleados 2025'!$A:$F,3,FALSE)),VLOOKUP(A2586,'Base empleados 2025'!$B:$F,2,FALSE),VLOOKUP(A2586,'Base empleados 2025'!$A:$F,3,FALSE)))</f>
        <v/>
      </c>
      <c r="E2586" s="5" t="str">
        <f>IF(A2586="","",IF(ISERROR(VLOOKUP(A2586,'Base empleados 2025'!$A:$F,4,FALSE)),VLOOKUP(A2586,'Base empleados 2025'!$B:$F,3,FALSE),VLOOKUP(A2586,'Base empleados 2025'!$A:$F,4,FALSE)))</f>
        <v/>
      </c>
      <c r="F2586" s="5" t="str">
        <f>IF(A2586="","",IF(ISERROR(VLOOKUP(A2586,'Base empleados 2025'!$A:$F,5,FALSE)),VLOOKUP(A2586,'Base empleados 2025'!$B:$F,4,FALSE),VLOOKUP(A2586,'Base empleados 2025'!$A:$F,5,FALSE)))</f>
        <v/>
      </c>
      <c r="G2586" s="23" t="str">
        <f>IF(D2586="","",VLOOKUP(D2586,'Base empleados 2025'!C:G,5,FALSE))</f>
        <v/>
      </c>
      <c r="H2586" s="12" t="str">
        <f>IF(ISERROR(VLOOKUP(E2586,$E$4:F2585,2,FALSE)),"","REPETIDO")</f>
        <v>REPETIDO</v>
      </c>
      <c r="I2586" s="12"/>
      <c r="J2586" s="13" t="str">
        <f>IF(E2586="","",VLOOKUP(E2586,'Base empleados 2025'!B:G,6,FALSE))</f>
        <v/>
      </c>
      <c r="K2586" s="14" t="str">
        <f>IF(A2586="","",VLOOKUP(A2586,'Base empleados 2025'!A:H,8,0))</f>
        <v/>
      </c>
      <c r="L2586" s="15" t="str">
        <f>IF(A2586="","",VLOOKUP(A2586,'Base empleados 2025'!A:I,9,0))</f>
        <v/>
      </c>
    </row>
    <row r="2587" spans="1:12" ht="15.5" x14ac:dyDescent="0.35">
      <c r="A2587" s="36"/>
      <c r="B2587" s="12" t="str">
        <f t="shared" si="40"/>
        <v/>
      </c>
      <c r="C2587" s="5" t="str">
        <f>IF(A2587="","",IF(ISERROR(VLOOKUP(A2587,'Base empleados 2025'!$A:$F,6,FALSE)),VLOOKUP(A2587,'Base empleados 2025'!$B:$F,5,FALSE),VLOOKUP(A2587,'Base empleados 2025'!$A:$F,6,FALSE)))</f>
        <v/>
      </c>
      <c r="D2587" s="5" t="str">
        <f>IF(A2587="","",IF(ISERROR(VLOOKUP(A2587,'Base empleados 2025'!$A:$F,3,FALSE)),VLOOKUP(A2587,'Base empleados 2025'!$B:$F,2,FALSE),VLOOKUP(A2587,'Base empleados 2025'!$A:$F,3,FALSE)))</f>
        <v/>
      </c>
      <c r="E2587" s="5" t="str">
        <f>IF(A2587="","",IF(ISERROR(VLOOKUP(A2587,'Base empleados 2025'!$A:$F,4,FALSE)),VLOOKUP(A2587,'Base empleados 2025'!$B:$F,3,FALSE),VLOOKUP(A2587,'Base empleados 2025'!$A:$F,4,FALSE)))</f>
        <v/>
      </c>
      <c r="F2587" s="5" t="str">
        <f>IF(A2587="","",IF(ISERROR(VLOOKUP(A2587,'Base empleados 2025'!$A:$F,5,FALSE)),VLOOKUP(A2587,'Base empleados 2025'!$B:$F,4,FALSE),VLOOKUP(A2587,'Base empleados 2025'!$A:$F,5,FALSE)))</f>
        <v/>
      </c>
      <c r="G2587" s="23" t="str">
        <f>IF(D2587="","",VLOOKUP(D2587,'Base empleados 2025'!C:G,5,FALSE))</f>
        <v/>
      </c>
      <c r="H2587" s="12" t="str">
        <f>IF(ISERROR(VLOOKUP(E2587,$E$4:F2586,2,FALSE)),"","REPETIDO")</f>
        <v>REPETIDO</v>
      </c>
      <c r="I2587" s="12"/>
      <c r="J2587" s="13" t="str">
        <f>IF(E2587="","",VLOOKUP(E2587,'Base empleados 2025'!B:G,6,FALSE))</f>
        <v/>
      </c>
      <c r="K2587" s="14" t="str">
        <f>IF(A2587="","",VLOOKUP(A2587,'Base empleados 2025'!A:H,8,0))</f>
        <v/>
      </c>
      <c r="L2587" s="15" t="str">
        <f>IF(A2587="","",VLOOKUP(A2587,'Base empleados 2025'!A:I,9,0))</f>
        <v/>
      </c>
    </row>
    <row r="2588" spans="1:12" ht="15.5" x14ac:dyDescent="0.35">
      <c r="A2588" s="36"/>
      <c r="B2588" s="12" t="str">
        <f t="shared" si="40"/>
        <v/>
      </c>
      <c r="C2588" s="5" t="str">
        <f>IF(A2588="","",IF(ISERROR(VLOOKUP(A2588,'Base empleados 2025'!$A:$F,6,FALSE)),VLOOKUP(A2588,'Base empleados 2025'!$B:$F,5,FALSE),VLOOKUP(A2588,'Base empleados 2025'!$A:$F,6,FALSE)))</f>
        <v/>
      </c>
      <c r="D2588" s="5" t="str">
        <f>IF(A2588="","",IF(ISERROR(VLOOKUP(A2588,'Base empleados 2025'!$A:$F,3,FALSE)),VLOOKUP(A2588,'Base empleados 2025'!$B:$F,2,FALSE),VLOOKUP(A2588,'Base empleados 2025'!$A:$F,3,FALSE)))</f>
        <v/>
      </c>
      <c r="E2588" s="5" t="str">
        <f>IF(A2588="","",IF(ISERROR(VLOOKUP(A2588,'Base empleados 2025'!$A:$F,4,FALSE)),VLOOKUP(A2588,'Base empleados 2025'!$B:$F,3,FALSE),VLOOKUP(A2588,'Base empleados 2025'!$A:$F,4,FALSE)))</f>
        <v/>
      </c>
      <c r="F2588" s="5" t="str">
        <f>IF(A2588="","",IF(ISERROR(VLOOKUP(A2588,'Base empleados 2025'!$A:$F,5,FALSE)),VLOOKUP(A2588,'Base empleados 2025'!$B:$F,4,FALSE),VLOOKUP(A2588,'Base empleados 2025'!$A:$F,5,FALSE)))</f>
        <v/>
      </c>
      <c r="G2588" s="23" t="str">
        <f>IF(D2588="","",VLOOKUP(D2588,'Base empleados 2025'!C:G,5,FALSE))</f>
        <v/>
      </c>
      <c r="H2588" s="12" t="str">
        <f>IF(ISERROR(VLOOKUP(E2588,$E$4:F2587,2,FALSE)),"","REPETIDO")</f>
        <v>REPETIDO</v>
      </c>
      <c r="I2588" s="12"/>
      <c r="J2588" s="13" t="str">
        <f>IF(E2588="","",VLOOKUP(E2588,'Base empleados 2025'!B:G,6,FALSE))</f>
        <v/>
      </c>
      <c r="K2588" s="14" t="str">
        <f>IF(A2588="","",VLOOKUP(A2588,'Base empleados 2025'!A:H,8,0))</f>
        <v/>
      </c>
      <c r="L2588" s="15" t="str">
        <f>IF(A2588="","",VLOOKUP(A2588,'Base empleados 2025'!A:I,9,0))</f>
        <v/>
      </c>
    </row>
    <row r="2589" spans="1:12" ht="15.5" x14ac:dyDescent="0.35">
      <c r="A2589" s="36"/>
      <c r="B2589" s="12" t="str">
        <f t="shared" si="40"/>
        <v/>
      </c>
      <c r="C2589" s="5" t="str">
        <f>IF(A2589="","",IF(ISERROR(VLOOKUP(A2589,'Base empleados 2025'!$A:$F,6,FALSE)),VLOOKUP(A2589,'Base empleados 2025'!$B:$F,5,FALSE),VLOOKUP(A2589,'Base empleados 2025'!$A:$F,6,FALSE)))</f>
        <v/>
      </c>
      <c r="D2589" s="5" t="str">
        <f>IF(A2589="","",IF(ISERROR(VLOOKUP(A2589,'Base empleados 2025'!$A:$F,3,FALSE)),VLOOKUP(A2589,'Base empleados 2025'!$B:$F,2,FALSE),VLOOKUP(A2589,'Base empleados 2025'!$A:$F,3,FALSE)))</f>
        <v/>
      </c>
      <c r="E2589" s="5" t="str">
        <f>IF(A2589="","",IF(ISERROR(VLOOKUP(A2589,'Base empleados 2025'!$A:$F,4,FALSE)),VLOOKUP(A2589,'Base empleados 2025'!$B:$F,3,FALSE),VLOOKUP(A2589,'Base empleados 2025'!$A:$F,4,FALSE)))</f>
        <v/>
      </c>
      <c r="F2589" s="5" t="str">
        <f>IF(A2589="","",IF(ISERROR(VLOOKUP(A2589,'Base empleados 2025'!$A:$F,5,FALSE)),VLOOKUP(A2589,'Base empleados 2025'!$B:$F,4,FALSE),VLOOKUP(A2589,'Base empleados 2025'!$A:$F,5,FALSE)))</f>
        <v/>
      </c>
      <c r="G2589" s="23" t="str">
        <f>IF(D2589="","",VLOOKUP(D2589,'Base empleados 2025'!C:G,5,FALSE))</f>
        <v/>
      </c>
      <c r="H2589" s="12" t="str">
        <f>IF(ISERROR(VLOOKUP(E2589,$E$4:F2588,2,FALSE)),"","REPETIDO")</f>
        <v>REPETIDO</v>
      </c>
      <c r="I2589" s="12"/>
      <c r="J2589" s="13" t="str">
        <f>IF(E2589="","",VLOOKUP(E2589,'Base empleados 2025'!B:G,6,FALSE))</f>
        <v/>
      </c>
      <c r="K2589" s="14" t="str">
        <f>IF(A2589="","",VLOOKUP(A2589,'Base empleados 2025'!A:H,8,0))</f>
        <v/>
      </c>
      <c r="L2589" s="15" t="str">
        <f>IF(A2589="","",VLOOKUP(A2589,'Base empleados 2025'!A:I,9,0))</f>
        <v/>
      </c>
    </row>
    <row r="2590" spans="1:12" ht="15.5" x14ac:dyDescent="0.35">
      <c r="A2590" s="36"/>
      <c r="B2590" s="12" t="str">
        <f t="shared" si="40"/>
        <v/>
      </c>
      <c r="C2590" s="5" t="str">
        <f>IF(A2590="","",IF(ISERROR(VLOOKUP(A2590,'Base empleados 2025'!$A:$F,6,FALSE)),VLOOKUP(A2590,'Base empleados 2025'!$B:$F,5,FALSE),VLOOKUP(A2590,'Base empleados 2025'!$A:$F,6,FALSE)))</f>
        <v/>
      </c>
      <c r="D2590" s="5" t="str">
        <f>IF(A2590="","",IF(ISERROR(VLOOKUP(A2590,'Base empleados 2025'!$A:$F,3,FALSE)),VLOOKUP(A2590,'Base empleados 2025'!$B:$F,2,FALSE),VLOOKUP(A2590,'Base empleados 2025'!$A:$F,3,FALSE)))</f>
        <v/>
      </c>
      <c r="E2590" s="5" t="str">
        <f>IF(A2590="","",IF(ISERROR(VLOOKUP(A2590,'Base empleados 2025'!$A:$F,4,FALSE)),VLOOKUP(A2590,'Base empleados 2025'!$B:$F,3,FALSE),VLOOKUP(A2590,'Base empleados 2025'!$A:$F,4,FALSE)))</f>
        <v/>
      </c>
      <c r="F2590" s="5" t="str">
        <f>IF(A2590="","",IF(ISERROR(VLOOKUP(A2590,'Base empleados 2025'!$A:$F,5,FALSE)),VLOOKUP(A2590,'Base empleados 2025'!$B:$F,4,FALSE),VLOOKUP(A2590,'Base empleados 2025'!$A:$F,5,FALSE)))</f>
        <v/>
      </c>
      <c r="G2590" s="23" t="str">
        <f>IF(D2590="","",VLOOKUP(D2590,'Base empleados 2025'!C:G,5,FALSE))</f>
        <v/>
      </c>
      <c r="H2590" s="12" t="str">
        <f>IF(ISERROR(VLOOKUP(E2590,$E$4:F2589,2,FALSE)),"","REPETIDO")</f>
        <v>REPETIDO</v>
      </c>
      <c r="I2590" s="12"/>
      <c r="J2590" s="13" t="str">
        <f>IF(E2590="","",VLOOKUP(E2590,'Base empleados 2025'!B:G,6,FALSE))</f>
        <v/>
      </c>
      <c r="K2590" s="14" t="str">
        <f>IF(A2590="","",VLOOKUP(A2590,'Base empleados 2025'!A:H,8,0))</f>
        <v/>
      </c>
      <c r="L2590" s="15" t="str">
        <f>IF(A2590="","",VLOOKUP(A2590,'Base empleados 2025'!A:I,9,0))</f>
        <v/>
      </c>
    </row>
    <row r="2591" spans="1:12" ht="15.5" x14ac:dyDescent="0.35">
      <c r="A2591" s="36"/>
      <c r="B2591" s="12" t="str">
        <f t="shared" si="40"/>
        <v/>
      </c>
      <c r="C2591" s="5" t="str">
        <f>IF(A2591="","",IF(ISERROR(VLOOKUP(A2591,'Base empleados 2025'!$A:$F,6,FALSE)),VLOOKUP(A2591,'Base empleados 2025'!$B:$F,5,FALSE),VLOOKUP(A2591,'Base empleados 2025'!$A:$F,6,FALSE)))</f>
        <v/>
      </c>
      <c r="D2591" s="5" t="str">
        <f>IF(A2591="","",IF(ISERROR(VLOOKUP(A2591,'Base empleados 2025'!$A:$F,3,FALSE)),VLOOKUP(A2591,'Base empleados 2025'!$B:$F,2,FALSE),VLOOKUP(A2591,'Base empleados 2025'!$A:$F,3,FALSE)))</f>
        <v/>
      </c>
      <c r="E2591" s="5" t="str">
        <f>IF(A2591="","",IF(ISERROR(VLOOKUP(A2591,'Base empleados 2025'!$A:$F,4,FALSE)),VLOOKUP(A2591,'Base empleados 2025'!$B:$F,3,FALSE),VLOOKUP(A2591,'Base empleados 2025'!$A:$F,4,FALSE)))</f>
        <v/>
      </c>
      <c r="F2591" s="5" t="str">
        <f>IF(A2591="","",IF(ISERROR(VLOOKUP(A2591,'Base empleados 2025'!$A:$F,5,FALSE)),VLOOKUP(A2591,'Base empleados 2025'!$B:$F,4,FALSE),VLOOKUP(A2591,'Base empleados 2025'!$A:$F,5,FALSE)))</f>
        <v/>
      </c>
      <c r="G2591" s="23" t="str">
        <f>IF(D2591="","",VLOOKUP(D2591,'Base empleados 2025'!C:G,5,FALSE))</f>
        <v/>
      </c>
      <c r="H2591" s="12" t="str">
        <f>IF(ISERROR(VLOOKUP(E2591,$E$4:F2590,2,FALSE)),"","REPETIDO")</f>
        <v>REPETIDO</v>
      </c>
      <c r="I2591" s="12"/>
      <c r="J2591" s="13" t="str">
        <f>IF(E2591="","",VLOOKUP(E2591,'Base empleados 2025'!B:G,6,FALSE))</f>
        <v/>
      </c>
      <c r="K2591" s="14" t="str">
        <f>IF(A2591="","",VLOOKUP(A2591,'Base empleados 2025'!A:H,8,0))</f>
        <v/>
      </c>
      <c r="L2591" s="15" t="str">
        <f>IF(A2591="","",VLOOKUP(A2591,'Base empleados 2025'!A:I,9,0))</f>
        <v/>
      </c>
    </row>
    <row r="2592" spans="1:12" ht="15.5" x14ac:dyDescent="0.35">
      <c r="A2592" s="36"/>
      <c r="B2592" s="12" t="str">
        <f t="shared" si="40"/>
        <v/>
      </c>
      <c r="C2592" s="5" t="str">
        <f>IF(A2592="","",IF(ISERROR(VLOOKUP(A2592,'Base empleados 2025'!$A:$F,6,FALSE)),VLOOKUP(A2592,'Base empleados 2025'!$B:$F,5,FALSE),VLOOKUP(A2592,'Base empleados 2025'!$A:$F,6,FALSE)))</f>
        <v/>
      </c>
      <c r="D2592" s="5" t="str">
        <f>IF(A2592="","",IF(ISERROR(VLOOKUP(A2592,'Base empleados 2025'!$A:$F,3,FALSE)),VLOOKUP(A2592,'Base empleados 2025'!$B:$F,2,FALSE),VLOOKUP(A2592,'Base empleados 2025'!$A:$F,3,FALSE)))</f>
        <v/>
      </c>
      <c r="E2592" s="5" t="str">
        <f>IF(A2592="","",IF(ISERROR(VLOOKUP(A2592,'Base empleados 2025'!$A:$F,4,FALSE)),VLOOKUP(A2592,'Base empleados 2025'!$B:$F,3,FALSE),VLOOKUP(A2592,'Base empleados 2025'!$A:$F,4,FALSE)))</f>
        <v/>
      </c>
      <c r="F2592" s="5" t="str">
        <f>IF(A2592="","",IF(ISERROR(VLOOKUP(A2592,'Base empleados 2025'!$A:$F,5,FALSE)),VLOOKUP(A2592,'Base empleados 2025'!$B:$F,4,FALSE),VLOOKUP(A2592,'Base empleados 2025'!$A:$F,5,FALSE)))</f>
        <v/>
      </c>
      <c r="G2592" s="23" t="str">
        <f>IF(D2592="","",VLOOKUP(D2592,'Base empleados 2025'!C:G,5,FALSE))</f>
        <v/>
      </c>
      <c r="H2592" s="12" t="str">
        <f>IF(ISERROR(VLOOKUP(E2592,$E$4:F2591,2,FALSE)),"","REPETIDO")</f>
        <v>REPETIDO</v>
      </c>
      <c r="I2592" s="12"/>
      <c r="J2592" s="13" t="str">
        <f>IF(E2592="","",VLOOKUP(E2592,'Base empleados 2025'!B:G,6,FALSE))</f>
        <v/>
      </c>
      <c r="K2592" s="14" t="str">
        <f>IF(A2592="","",VLOOKUP(A2592,'Base empleados 2025'!A:H,8,0))</f>
        <v/>
      </c>
      <c r="L2592" s="15" t="str">
        <f>IF(A2592="","",VLOOKUP(A2592,'Base empleados 2025'!A:I,9,0))</f>
        <v/>
      </c>
    </row>
    <row r="2593" spans="1:12" ht="15.5" x14ac:dyDescent="0.35">
      <c r="A2593" s="36"/>
      <c r="B2593" s="12" t="str">
        <f t="shared" si="40"/>
        <v/>
      </c>
      <c r="C2593" s="5" t="str">
        <f>IF(A2593="","",IF(ISERROR(VLOOKUP(A2593,'Base empleados 2025'!$A:$F,6,FALSE)),VLOOKUP(A2593,'Base empleados 2025'!$B:$F,5,FALSE),VLOOKUP(A2593,'Base empleados 2025'!$A:$F,6,FALSE)))</f>
        <v/>
      </c>
      <c r="D2593" s="5" t="str">
        <f>IF(A2593="","",IF(ISERROR(VLOOKUP(A2593,'Base empleados 2025'!$A:$F,3,FALSE)),VLOOKUP(A2593,'Base empleados 2025'!$B:$F,2,FALSE),VLOOKUP(A2593,'Base empleados 2025'!$A:$F,3,FALSE)))</f>
        <v/>
      </c>
      <c r="E2593" s="5" t="str">
        <f>IF(A2593="","",IF(ISERROR(VLOOKUP(A2593,'Base empleados 2025'!$A:$F,4,FALSE)),VLOOKUP(A2593,'Base empleados 2025'!$B:$F,3,FALSE),VLOOKUP(A2593,'Base empleados 2025'!$A:$F,4,FALSE)))</f>
        <v/>
      </c>
      <c r="F2593" s="5" t="str">
        <f>IF(A2593="","",IF(ISERROR(VLOOKUP(A2593,'Base empleados 2025'!$A:$F,5,FALSE)),VLOOKUP(A2593,'Base empleados 2025'!$B:$F,4,FALSE),VLOOKUP(A2593,'Base empleados 2025'!$A:$F,5,FALSE)))</f>
        <v/>
      </c>
      <c r="G2593" s="23" t="str">
        <f>IF(D2593="","",VLOOKUP(D2593,'Base empleados 2025'!C:G,5,FALSE))</f>
        <v/>
      </c>
      <c r="H2593" s="12" t="str">
        <f>IF(ISERROR(VLOOKUP(E2593,$E$4:F2592,2,FALSE)),"","REPETIDO")</f>
        <v>REPETIDO</v>
      </c>
      <c r="I2593" s="12"/>
      <c r="J2593" s="13" t="str">
        <f>IF(E2593="","",VLOOKUP(E2593,'Base empleados 2025'!B:G,6,FALSE))</f>
        <v/>
      </c>
      <c r="K2593" s="14" t="str">
        <f>IF(A2593="","",VLOOKUP(A2593,'Base empleados 2025'!A:H,8,0))</f>
        <v/>
      </c>
      <c r="L2593" s="15" t="str">
        <f>IF(A2593="","",VLOOKUP(A2593,'Base empleados 2025'!A:I,9,0))</f>
        <v/>
      </c>
    </row>
    <row r="2594" spans="1:12" ht="15.5" x14ac:dyDescent="0.35">
      <c r="A2594" s="36"/>
      <c r="B2594" s="12" t="str">
        <f t="shared" si="40"/>
        <v/>
      </c>
      <c r="C2594" s="5" t="str">
        <f>IF(A2594="","",IF(ISERROR(VLOOKUP(A2594,'Base empleados 2025'!$A:$F,6,FALSE)),VLOOKUP(A2594,'Base empleados 2025'!$B:$F,5,FALSE),VLOOKUP(A2594,'Base empleados 2025'!$A:$F,6,FALSE)))</f>
        <v/>
      </c>
      <c r="D2594" s="5" t="str">
        <f>IF(A2594="","",IF(ISERROR(VLOOKUP(A2594,'Base empleados 2025'!$A:$F,3,FALSE)),VLOOKUP(A2594,'Base empleados 2025'!$B:$F,2,FALSE),VLOOKUP(A2594,'Base empleados 2025'!$A:$F,3,FALSE)))</f>
        <v/>
      </c>
      <c r="E2594" s="5" t="str">
        <f>IF(A2594="","",IF(ISERROR(VLOOKUP(A2594,'Base empleados 2025'!$A:$F,4,FALSE)),VLOOKUP(A2594,'Base empleados 2025'!$B:$F,3,FALSE),VLOOKUP(A2594,'Base empleados 2025'!$A:$F,4,FALSE)))</f>
        <v/>
      </c>
      <c r="F2594" s="5" t="str">
        <f>IF(A2594="","",IF(ISERROR(VLOOKUP(A2594,'Base empleados 2025'!$A:$F,5,FALSE)),VLOOKUP(A2594,'Base empleados 2025'!$B:$F,4,FALSE),VLOOKUP(A2594,'Base empleados 2025'!$A:$F,5,FALSE)))</f>
        <v/>
      </c>
      <c r="G2594" s="23" t="str">
        <f>IF(D2594="","",VLOOKUP(D2594,'Base empleados 2025'!C:G,5,FALSE))</f>
        <v/>
      </c>
      <c r="H2594" s="12" t="str">
        <f>IF(ISERROR(VLOOKUP(E2594,$E$4:F2593,2,FALSE)),"","REPETIDO")</f>
        <v>REPETIDO</v>
      </c>
      <c r="I2594" s="12"/>
      <c r="J2594" s="13" t="str">
        <f>IF(E2594="","",VLOOKUP(E2594,'Base empleados 2025'!B:G,6,FALSE))</f>
        <v/>
      </c>
      <c r="K2594" s="14" t="str">
        <f>IF(A2594="","",VLOOKUP(A2594,'Base empleados 2025'!A:H,8,0))</f>
        <v/>
      </c>
      <c r="L2594" s="15" t="str">
        <f>IF(A2594="","",VLOOKUP(A2594,'Base empleados 2025'!A:I,9,0))</f>
        <v/>
      </c>
    </row>
    <row r="2595" spans="1:12" ht="15.5" x14ac:dyDescent="0.35">
      <c r="A2595" s="36"/>
      <c r="B2595" s="12" t="str">
        <f t="shared" si="40"/>
        <v/>
      </c>
      <c r="C2595" s="5" t="str">
        <f>IF(A2595="","",IF(ISERROR(VLOOKUP(A2595,'Base empleados 2025'!$A:$F,6,FALSE)),VLOOKUP(A2595,'Base empleados 2025'!$B:$F,5,FALSE),VLOOKUP(A2595,'Base empleados 2025'!$A:$F,6,FALSE)))</f>
        <v/>
      </c>
      <c r="D2595" s="5" t="str">
        <f>IF(A2595="","",IF(ISERROR(VLOOKUP(A2595,'Base empleados 2025'!$A:$F,3,FALSE)),VLOOKUP(A2595,'Base empleados 2025'!$B:$F,2,FALSE),VLOOKUP(A2595,'Base empleados 2025'!$A:$F,3,FALSE)))</f>
        <v/>
      </c>
      <c r="E2595" s="5" t="str">
        <f>IF(A2595="","",IF(ISERROR(VLOOKUP(A2595,'Base empleados 2025'!$A:$F,4,FALSE)),VLOOKUP(A2595,'Base empleados 2025'!$B:$F,3,FALSE),VLOOKUP(A2595,'Base empleados 2025'!$A:$F,4,FALSE)))</f>
        <v/>
      </c>
      <c r="F2595" s="5" t="str">
        <f>IF(A2595="","",IF(ISERROR(VLOOKUP(A2595,'Base empleados 2025'!$A:$F,5,FALSE)),VLOOKUP(A2595,'Base empleados 2025'!$B:$F,4,FALSE),VLOOKUP(A2595,'Base empleados 2025'!$A:$F,5,FALSE)))</f>
        <v/>
      </c>
      <c r="G2595" s="23" t="str">
        <f>IF(D2595="","",VLOOKUP(D2595,'Base empleados 2025'!C:G,5,FALSE))</f>
        <v/>
      </c>
      <c r="H2595" s="12" t="str">
        <f>IF(ISERROR(VLOOKUP(E2595,$E$4:F2594,2,FALSE)),"","REPETIDO")</f>
        <v>REPETIDO</v>
      </c>
      <c r="I2595" s="12"/>
      <c r="J2595" s="13" t="str">
        <f>IF(E2595="","",VLOOKUP(E2595,'Base empleados 2025'!B:G,6,FALSE))</f>
        <v/>
      </c>
      <c r="K2595" s="14" t="str">
        <f>IF(A2595="","",VLOOKUP(A2595,'Base empleados 2025'!A:H,8,0))</f>
        <v/>
      </c>
      <c r="L2595" s="15" t="str">
        <f>IF(A2595="","",VLOOKUP(A2595,'Base empleados 2025'!A:I,9,0))</f>
        <v/>
      </c>
    </row>
    <row r="2596" spans="1:12" ht="15.5" x14ac:dyDescent="0.35">
      <c r="A2596" s="36"/>
      <c r="B2596" s="12" t="str">
        <f t="shared" si="40"/>
        <v/>
      </c>
      <c r="C2596" s="5" t="str">
        <f>IF(A2596="","",IF(ISERROR(VLOOKUP(A2596,'Base empleados 2025'!$A:$F,6,FALSE)),VLOOKUP(A2596,'Base empleados 2025'!$B:$F,5,FALSE),VLOOKUP(A2596,'Base empleados 2025'!$A:$F,6,FALSE)))</f>
        <v/>
      </c>
      <c r="D2596" s="5" t="str">
        <f>IF(A2596="","",IF(ISERROR(VLOOKUP(A2596,'Base empleados 2025'!$A:$F,3,FALSE)),VLOOKUP(A2596,'Base empleados 2025'!$B:$F,2,FALSE),VLOOKUP(A2596,'Base empleados 2025'!$A:$F,3,FALSE)))</f>
        <v/>
      </c>
      <c r="E2596" s="5" t="str">
        <f>IF(A2596="","",IF(ISERROR(VLOOKUP(A2596,'Base empleados 2025'!$A:$F,4,FALSE)),VLOOKUP(A2596,'Base empleados 2025'!$B:$F,3,FALSE),VLOOKUP(A2596,'Base empleados 2025'!$A:$F,4,FALSE)))</f>
        <v/>
      </c>
      <c r="F2596" s="5" t="str">
        <f>IF(A2596="","",IF(ISERROR(VLOOKUP(A2596,'Base empleados 2025'!$A:$F,5,FALSE)),VLOOKUP(A2596,'Base empleados 2025'!$B:$F,4,FALSE),VLOOKUP(A2596,'Base empleados 2025'!$A:$F,5,FALSE)))</f>
        <v/>
      </c>
      <c r="G2596" s="23" t="str">
        <f>IF(D2596="","",VLOOKUP(D2596,'Base empleados 2025'!C:G,5,FALSE))</f>
        <v/>
      </c>
      <c r="H2596" s="12" t="str">
        <f>IF(ISERROR(VLOOKUP(E2596,$E$4:F2595,2,FALSE)),"","REPETIDO")</f>
        <v>REPETIDO</v>
      </c>
      <c r="I2596" s="12"/>
      <c r="J2596" s="13" t="str">
        <f>IF(E2596="","",VLOOKUP(E2596,'Base empleados 2025'!B:G,6,FALSE))</f>
        <v/>
      </c>
      <c r="K2596" s="14" t="str">
        <f>IF(A2596="","",VLOOKUP(A2596,'Base empleados 2025'!A:H,8,0))</f>
        <v/>
      </c>
      <c r="L2596" s="15" t="str">
        <f>IF(A2596="","",VLOOKUP(A2596,'Base empleados 2025'!A:I,9,0))</f>
        <v/>
      </c>
    </row>
    <row r="2597" spans="1:12" ht="15.5" x14ac:dyDescent="0.35">
      <c r="A2597" s="36"/>
      <c r="B2597" s="12" t="str">
        <f t="shared" si="40"/>
        <v/>
      </c>
      <c r="C2597" s="5" t="str">
        <f>IF(A2597="","",IF(ISERROR(VLOOKUP(A2597,'Base empleados 2025'!$A:$F,6,FALSE)),VLOOKUP(A2597,'Base empleados 2025'!$B:$F,5,FALSE),VLOOKUP(A2597,'Base empleados 2025'!$A:$F,6,FALSE)))</f>
        <v/>
      </c>
      <c r="D2597" s="5" t="str">
        <f>IF(A2597="","",IF(ISERROR(VLOOKUP(A2597,'Base empleados 2025'!$A:$F,3,FALSE)),VLOOKUP(A2597,'Base empleados 2025'!$B:$F,2,FALSE),VLOOKUP(A2597,'Base empleados 2025'!$A:$F,3,FALSE)))</f>
        <v/>
      </c>
      <c r="E2597" s="5" t="str">
        <f>IF(A2597="","",IF(ISERROR(VLOOKUP(A2597,'Base empleados 2025'!$A:$F,4,FALSE)),VLOOKUP(A2597,'Base empleados 2025'!$B:$F,3,FALSE),VLOOKUP(A2597,'Base empleados 2025'!$A:$F,4,FALSE)))</f>
        <v/>
      </c>
      <c r="F2597" s="5" t="str">
        <f>IF(A2597="","",IF(ISERROR(VLOOKUP(A2597,'Base empleados 2025'!$A:$F,5,FALSE)),VLOOKUP(A2597,'Base empleados 2025'!$B:$F,4,FALSE),VLOOKUP(A2597,'Base empleados 2025'!$A:$F,5,FALSE)))</f>
        <v/>
      </c>
      <c r="G2597" s="23" t="str">
        <f>IF(D2597="","",VLOOKUP(D2597,'Base empleados 2025'!C:G,5,FALSE))</f>
        <v/>
      </c>
      <c r="H2597" s="12" t="str">
        <f>IF(ISERROR(VLOOKUP(E2597,$E$4:F2596,2,FALSE)),"","REPETIDO")</f>
        <v>REPETIDO</v>
      </c>
      <c r="I2597" s="12"/>
      <c r="J2597" s="13" t="str">
        <f>IF(E2597="","",VLOOKUP(E2597,'Base empleados 2025'!B:G,6,FALSE))</f>
        <v/>
      </c>
      <c r="K2597" s="14" t="str">
        <f>IF(A2597="","",VLOOKUP(A2597,'Base empleados 2025'!A:H,8,0))</f>
        <v/>
      </c>
      <c r="L2597" s="15" t="str">
        <f>IF(A2597="","",VLOOKUP(A2597,'Base empleados 2025'!A:I,9,0))</f>
        <v/>
      </c>
    </row>
    <row r="2598" spans="1:12" ht="15.5" x14ac:dyDescent="0.35">
      <c r="A2598" s="36"/>
      <c r="B2598" s="12" t="str">
        <f t="shared" si="40"/>
        <v/>
      </c>
      <c r="C2598" s="5" t="str">
        <f>IF(A2598="","",IF(ISERROR(VLOOKUP(A2598,'Base empleados 2025'!$A:$F,6,FALSE)),VLOOKUP(A2598,'Base empleados 2025'!$B:$F,5,FALSE),VLOOKUP(A2598,'Base empleados 2025'!$A:$F,6,FALSE)))</f>
        <v/>
      </c>
      <c r="D2598" s="5" t="str">
        <f>IF(A2598="","",IF(ISERROR(VLOOKUP(A2598,'Base empleados 2025'!$A:$F,3,FALSE)),VLOOKUP(A2598,'Base empleados 2025'!$B:$F,2,FALSE),VLOOKUP(A2598,'Base empleados 2025'!$A:$F,3,FALSE)))</f>
        <v/>
      </c>
      <c r="E2598" s="5" t="str">
        <f>IF(A2598="","",IF(ISERROR(VLOOKUP(A2598,'Base empleados 2025'!$A:$F,4,FALSE)),VLOOKUP(A2598,'Base empleados 2025'!$B:$F,3,FALSE),VLOOKUP(A2598,'Base empleados 2025'!$A:$F,4,FALSE)))</f>
        <v/>
      </c>
      <c r="F2598" s="5" t="str">
        <f>IF(A2598="","",IF(ISERROR(VLOOKUP(A2598,'Base empleados 2025'!$A:$F,5,FALSE)),VLOOKUP(A2598,'Base empleados 2025'!$B:$F,4,FALSE),VLOOKUP(A2598,'Base empleados 2025'!$A:$F,5,FALSE)))</f>
        <v/>
      </c>
      <c r="G2598" s="23" t="str">
        <f>IF(D2598="","",VLOOKUP(D2598,'Base empleados 2025'!C:G,5,FALSE))</f>
        <v/>
      </c>
      <c r="H2598" s="12" t="str">
        <f>IF(ISERROR(VLOOKUP(E2598,$E$4:F2597,2,FALSE)),"","REPETIDO")</f>
        <v>REPETIDO</v>
      </c>
      <c r="I2598" s="12"/>
      <c r="J2598" s="13" t="str">
        <f>IF(E2598="","",VLOOKUP(E2598,'Base empleados 2025'!B:G,6,FALSE))</f>
        <v/>
      </c>
      <c r="K2598" s="14" t="str">
        <f>IF(A2598="","",VLOOKUP(A2598,'Base empleados 2025'!A:H,8,0))</f>
        <v/>
      </c>
      <c r="L2598" s="15" t="str">
        <f>IF(A2598="","",VLOOKUP(A2598,'Base empleados 2025'!A:I,9,0))</f>
        <v/>
      </c>
    </row>
    <row r="2599" spans="1:12" ht="15.5" x14ac:dyDescent="0.35">
      <c r="A2599" s="36"/>
      <c r="B2599" s="12" t="str">
        <f t="shared" si="40"/>
        <v/>
      </c>
      <c r="C2599" s="5" t="str">
        <f>IF(A2599="","",IF(ISERROR(VLOOKUP(A2599,'Base empleados 2025'!$A:$F,6,FALSE)),VLOOKUP(A2599,'Base empleados 2025'!$B:$F,5,FALSE),VLOOKUP(A2599,'Base empleados 2025'!$A:$F,6,FALSE)))</f>
        <v/>
      </c>
      <c r="D2599" s="5" t="str">
        <f>IF(A2599="","",IF(ISERROR(VLOOKUP(A2599,'Base empleados 2025'!$A:$F,3,FALSE)),VLOOKUP(A2599,'Base empleados 2025'!$B:$F,2,FALSE),VLOOKUP(A2599,'Base empleados 2025'!$A:$F,3,FALSE)))</f>
        <v/>
      </c>
      <c r="E2599" s="5" t="str">
        <f>IF(A2599="","",IF(ISERROR(VLOOKUP(A2599,'Base empleados 2025'!$A:$F,4,FALSE)),VLOOKUP(A2599,'Base empleados 2025'!$B:$F,3,FALSE),VLOOKUP(A2599,'Base empleados 2025'!$A:$F,4,FALSE)))</f>
        <v/>
      </c>
      <c r="F2599" s="5" t="str">
        <f>IF(A2599="","",IF(ISERROR(VLOOKUP(A2599,'Base empleados 2025'!$A:$F,5,FALSE)),VLOOKUP(A2599,'Base empleados 2025'!$B:$F,4,FALSE),VLOOKUP(A2599,'Base empleados 2025'!$A:$F,5,FALSE)))</f>
        <v/>
      </c>
      <c r="G2599" s="23" t="str">
        <f>IF(D2599="","",VLOOKUP(D2599,'Base empleados 2025'!C:G,5,FALSE))</f>
        <v/>
      </c>
      <c r="H2599" s="12" t="str">
        <f>IF(ISERROR(VLOOKUP(E2599,$E$4:F2598,2,FALSE)),"","REPETIDO")</f>
        <v>REPETIDO</v>
      </c>
      <c r="I2599" s="12"/>
      <c r="J2599" s="13" t="str">
        <f>IF(E2599="","",VLOOKUP(E2599,'Base empleados 2025'!B:G,6,FALSE))</f>
        <v/>
      </c>
      <c r="K2599" s="14" t="str">
        <f>IF(A2599="","",VLOOKUP(A2599,'Base empleados 2025'!A:H,8,0))</f>
        <v/>
      </c>
      <c r="L2599" s="15" t="str">
        <f>IF(A2599="","",VLOOKUP(A2599,'Base empleados 2025'!A:I,9,0))</f>
        <v/>
      </c>
    </row>
    <row r="2600" spans="1:12" ht="15.5" x14ac:dyDescent="0.35">
      <c r="A2600" s="36"/>
      <c r="B2600" s="12" t="str">
        <f t="shared" si="40"/>
        <v/>
      </c>
      <c r="C2600" s="5" t="str">
        <f>IF(A2600="","",IF(ISERROR(VLOOKUP(A2600,'Base empleados 2025'!$A:$F,6,FALSE)),VLOOKUP(A2600,'Base empleados 2025'!$B:$F,5,FALSE),VLOOKUP(A2600,'Base empleados 2025'!$A:$F,6,FALSE)))</f>
        <v/>
      </c>
      <c r="D2600" s="5" t="str">
        <f>IF(A2600="","",IF(ISERROR(VLOOKUP(A2600,'Base empleados 2025'!$A:$F,3,FALSE)),VLOOKUP(A2600,'Base empleados 2025'!$B:$F,2,FALSE),VLOOKUP(A2600,'Base empleados 2025'!$A:$F,3,FALSE)))</f>
        <v/>
      </c>
      <c r="E2600" s="5" t="str">
        <f>IF(A2600="","",IF(ISERROR(VLOOKUP(A2600,'Base empleados 2025'!$A:$F,4,FALSE)),VLOOKUP(A2600,'Base empleados 2025'!$B:$F,3,FALSE),VLOOKUP(A2600,'Base empleados 2025'!$A:$F,4,FALSE)))</f>
        <v/>
      </c>
      <c r="F2600" s="5" t="str">
        <f>IF(A2600="","",IF(ISERROR(VLOOKUP(A2600,'Base empleados 2025'!$A:$F,5,FALSE)),VLOOKUP(A2600,'Base empleados 2025'!$B:$F,4,FALSE),VLOOKUP(A2600,'Base empleados 2025'!$A:$F,5,FALSE)))</f>
        <v/>
      </c>
      <c r="G2600" s="23" t="str">
        <f>IF(D2600="","",VLOOKUP(D2600,'Base empleados 2025'!C:G,5,FALSE))</f>
        <v/>
      </c>
      <c r="H2600" s="12" t="str">
        <f>IF(ISERROR(VLOOKUP(E2600,$E$4:F2599,2,FALSE)),"","REPETIDO")</f>
        <v>REPETIDO</v>
      </c>
      <c r="I2600" s="12"/>
      <c r="J2600" s="13" t="str">
        <f>IF(E2600="","",VLOOKUP(E2600,'Base empleados 2025'!B:G,6,FALSE))</f>
        <v/>
      </c>
      <c r="K2600" s="14" t="str">
        <f>IF(A2600="","",VLOOKUP(A2600,'Base empleados 2025'!A:H,8,0))</f>
        <v/>
      </c>
      <c r="L2600" s="15" t="str">
        <f>IF(A2600="","",VLOOKUP(A2600,'Base empleados 2025'!A:I,9,0))</f>
        <v/>
      </c>
    </row>
    <row r="2601" spans="1:12" ht="15.5" x14ac:dyDescent="0.35">
      <c r="A2601" s="36"/>
      <c r="B2601" s="12" t="str">
        <f t="shared" si="40"/>
        <v/>
      </c>
      <c r="C2601" s="5" t="str">
        <f>IF(A2601="","",IF(ISERROR(VLOOKUP(A2601,'Base empleados 2025'!$A:$F,6,FALSE)),VLOOKUP(A2601,'Base empleados 2025'!$B:$F,5,FALSE),VLOOKUP(A2601,'Base empleados 2025'!$A:$F,6,FALSE)))</f>
        <v/>
      </c>
      <c r="D2601" s="5" t="str">
        <f>IF(A2601="","",IF(ISERROR(VLOOKUP(A2601,'Base empleados 2025'!$A:$F,3,FALSE)),VLOOKUP(A2601,'Base empleados 2025'!$B:$F,2,FALSE),VLOOKUP(A2601,'Base empleados 2025'!$A:$F,3,FALSE)))</f>
        <v/>
      </c>
      <c r="E2601" s="5" t="str">
        <f>IF(A2601="","",IF(ISERROR(VLOOKUP(A2601,'Base empleados 2025'!$A:$F,4,FALSE)),VLOOKUP(A2601,'Base empleados 2025'!$B:$F,3,FALSE),VLOOKUP(A2601,'Base empleados 2025'!$A:$F,4,FALSE)))</f>
        <v/>
      </c>
      <c r="F2601" s="5" t="str">
        <f>IF(A2601="","",IF(ISERROR(VLOOKUP(A2601,'Base empleados 2025'!$A:$F,5,FALSE)),VLOOKUP(A2601,'Base empleados 2025'!$B:$F,4,FALSE),VLOOKUP(A2601,'Base empleados 2025'!$A:$F,5,FALSE)))</f>
        <v/>
      </c>
      <c r="G2601" s="23" t="str">
        <f>IF(D2601="","",VLOOKUP(D2601,'Base empleados 2025'!C:G,5,FALSE))</f>
        <v/>
      </c>
      <c r="H2601" s="12" t="str">
        <f>IF(ISERROR(VLOOKUP(E2601,$E$4:F2600,2,FALSE)),"","REPETIDO")</f>
        <v>REPETIDO</v>
      </c>
      <c r="I2601" s="12"/>
      <c r="J2601" s="13" t="str">
        <f>IF(E2601="","",VLOOKUP(E2601,'Base empleados 2025'!B:G,6,FALSE))</f>
        <v/>
      </c>
      <c r="K2601" s="14" t="str">
        <f>IF(A2601="","",VLOOKUP(A2601,'Base empleados 2025'!A:H,8,0))</f>
        <v/>
      </c>
      <c r="L2601" s="15" t="str">
        <f>IF(A2601="","",VLOOKUP(A2601,'Base empleados 2025'!A:I,9,0))</f>
        <v/>
      </c>
    </row>
    <row r="2602" spans="1:12" ht="15.5" x14ac:dyDescent="0.35">
      <c r="A2602" s="36"/>
      <c r="B2602" s="12" t="str">
        <f t="shared" si="40"/>
        <v/>
      </c>
      <c r="C2602" s="5" t="str">
        <f>IF(A2602="","",IF(ISERROR(VLOOKUP(A2602,'Base empleados 2025'!$A:$F,6,FALSE)),VLOOKUP(A2602,'Base empleados 2025'!$B:$F,5,FALSE),VLOOKUP(A2602,'Base empleados 2025'!$A:$F,6,FALSE)))</f>
        <v/>
      </c>
      <c r="D2602" s="5" t="str">
        <f>IF(A2602="","",IF(ISERROR(VLOOKUP(A2602,'Base empleados 2025'!$A:$F,3,FALSE)),VLOOKUP(A2602,'Base empleados 2025'!$B:$F,2,FALSE),VLOOKUP(A2602,'Base empleados 2025'!$A:$F,3,FALSE)))</f>
        <v/>
      </c>
      <c r="E2602" s="5" t="str">
        <f>IF(A2602="","",IF(ISERROR(VLOOKUP(A2602,'Base empleados 2025'!$A:$F,4,FALSE)),VLOOKUP(A2602,'Base empleados 2025'!$B:$F,3,FALSE),VLOOKUP(A2602,'Base empleados 2025'!$A:$F,4,FALSE)))</f>
        <v/>
      </c>
      <c r="F2602" s="5" t="str">
        <f>IF(A2602="","",IF(ISERROR(VLOOKUP(A2602,'Base empleados 2025'!$A:$F,5,FALSE)),VLOOKUP(A2602,'Base empleados 2025'!$B:$F,4,FALSE),VLOOKUP(A2602,'Base empleados 2025'!$A:$F,5,FALSE)))</f>
        <v/>
      </c>
      <c r="G2602" s="23" t="str">
        <f>IF(D2602="","",VLOOKUP(D2602,'Base empleados 2025'!C:G,5,FALSE))</f>
        <v/>
      </c>
      <c r="H2602" s="12" t="str">
        <f>IF(ISERROR(VLOOKUP(E2602,$E$4:F2601,2,FALSE)),"","REPETIDO")</f>
        <v>REPETIDO</v>
      </c>
      <c r="I2602" s="12"/>
      <c r="J2602" s="13" t="str">
        <f>IF(E2602="","",VLOOKUP(E2602,'Base empleados 2025'!B:G,6,FALSE))</f>
        <v/>
      </c>
      <c r="K2602" s="14" t="str">
        <f>IF(A2602="","",VLOOKUP(A2602,'Base empleados 2025'!A:H,8,0))</f>
        <v/>
      </c>
      <c r="L2602" s="15" t="str">
        <f>IF(A2602="","",VLOOKUP(A2602,'Base empleados 2025'!A:I,9,0))</f>
        <v/>
      </c>
    </row>
    <row r="2603" spans="1:12" ht="15.5" x14ac:dyDescent="0.35">
      <c r="A2603" s="36"/>
      <c r="B2603" s="12" t="str">
        <f t="shared" si="40"/>
        <v/>
      </c>
      <c r="C2603" s="5" t="str">
        <f>IF(A2603="","",IF(ISERROR(VLOOKUP(A2603,'Base empleados 2025'!$A:$F,6,FALSE)),VLOOKUP(A2603,'Base empleados 2025'!$B:$F,5,FALSE),VLOOKUP(A2603,'Base empleados 2025'!$A:$F,6,FALSE)))</f>
        <v/>
      </c>
      <c r="D2603" s="5" t="str">
        <f>IF(A2603="","",IF(ISERROR(VLOOKUP(A2603,'Base empleados 2025'!$A:$F,3,FALSE)),VLOOKUP(A2603,'Base empleados 2025'!$B:$F,2,FALSE),VLOOKUP(A2603,'Base empleados 2025'!$A:$F,3,FALSE)))</f>
        <v/>
      </c>
      <c r="E2603" s="5" t="str">
        <f>IF(A2603="","",IF(ISERROR(VLOOKUP(A2603,'Base empleados 2025'!$A:$F,4,FALSE)),VLOOKUP(A2603,'Base empleados 2025'!$B:$F,3,FALSE),VLOOKUP(A2603,'Base empleados 2025'!$A:$F,4,FALSE)))</f>
        <v/>
      </c>
      <c r="F2603" s="5" t="str">
        <f>IF(A2603="","",IF(ISERROR(VLOOKUP(A2603,'Base empleados 2025'!$A:$F,5,FALSE)),VLOOKUP(A2603,'Base empleados 2025'!$B:$F,4,FALSE),VLOOKUP(A2603,'Base empleados 2025'!$A:$F,5,FALSE)))</f>
        <v/>
      </c>
      <c r="G2603" s="23" t="str">
        <f>IF(D2603="","",VLOOKUP(D2603,'Base empleados 2025'!C:G,5,FALSE))</f>
        <v/>
      </c>
      <c r="H2603" s="12" t="str">
        <f>IF(ISERROR(VLOOKUP(E2603,$E$4:F2602,2,FALSE)),"","REPETIDO")</f>
        <v>REPETIDO</v>
      </c>
      <c r="I2603" s="12"/>
      <c r="J2603" s="13" t="str">
        <f>IF(E2603="","",VLOOKUP(E2603,'Base empleados 2025'!B:G,6,FALSE))</f>
        <v/>
      </c>
      <c r="K2603" s="14" t="str">
        <f>IF(A2603="","",VLOOKUP(A2603,'Base empleados 2025'!A:H,8,0))</f>
        <v/>
      </c>
      <c r="L2603" s="15" t="str">
        <f>IF(A2603="","",VLOOKUP(A2603,'Base empleados 2025'!A:I,9,0))</f>
        <v/>
      </c>
    </row>
    <row r="2604" spans="1:12" ht="15.5" x14ac:dyDescent="0.35">
      <c r="A2604" s="36"/>
      <c r="B2604" s="12" t="str">
        <f t="shared" si="40"/>
        <v/>
      </c>
      <c r="C2604" s="5" t="str">
        <f>IF(A2604="","",IF(ISERROR(VLOOKUP(A2604,'Base empleados 2025'!$A:$F,6,FALSE)),VLOOKUP(A2604,'Base empleados 2025'!$B:$F,5,FALSE),VLOOKUP(A2604,'Base empleados 2025'!$A:$F,6,FALSE)))</f>
        <v/>
      </c>
      <c r="D2604" s="5" t="str">
        <f>IF(A2604="","",IF(ISERROR(VLOOKUP(A2604,'Base empleados 2025'!$A:$F,3,FALSE)),VLOOKUP(A2604,'Base empleados 2025'!$B:$F,2,FALSE),VLOOKUP(A2604,'Base empleados 2025'!$A:$F,3,FALSE)))</f>
        <v/>
      </c>
      <c r="E2604" s="5" t="str">
        <f>IF(A2604="","",IF(ISERROR(VLOOKUP(A2604,'Base empleados 2025'!$A:$F,4,FALSE)),VLOOKUP(A2604,'Base empleados 2025'!$B:$F,3,FALSE),VLOOKUP(A2604,'Base empleados 2025'!$A:$F,4,FALSE)))</f>
        <v/>
      </c>
      <c r="F2604" s="5" t="str">
        <f>IF(A2604="","",IF(ISERROR(VLOOKUP(A2604,'Base empleados 2025'!$A:$F,5,FALSE)),VLOOKUP(A2604,'Base empleados 2025'!$B:$F,4,FALSE),VLOOKUP(A2604,'Base empleados 2025'!$A:$F,5,FALSE)))</f>
        <v/>
      </c>
      <c r="G2604" s="23" t="str">
        <f>IF(D2604="","",VLOOKUP(D2604,'Base empleados 2025'!C:G,5,FALSE))</f>
        <v/>
      </c>
      <c r="H2604" s="12" t="str">
        <f>IF(ISERROR(VLOOKUP(E2604,$E$4:F2603,2,FALSE)),"","REPETIDO")</f>
        <v>REPETIDO</v>
      </c>
      <c r="I2604" s="12"/>
      <c r="J2604" s="13" t="str">
        <f>IF(E2604="","",VLOOKUP(E2604,'Base empleados 2025'!B:G,6,FALSE))</f>
        <v/>
      </c>
      <c r="K2604" s="14" t="str">
        <f>IF(A2604="","",VLOOKUP(A2604,'Base empleados 2025'!A:H,8,0))</f>
        <v/>
      </c>
      <c r="L2604" s="15" t="str">
        <f>IF(A2604="","",VLOOKUP(A2604,'Base empleados 2025'!A:I,9,0))</f>
        <v/>
      </c>
    </row>
    <row r="2605" spans="1:12" ht="15.5" x14ac:dyDescent="0.35">
      <c r="A2605" s="36"/>
      <c r="B2605" s="12" t="str">
        <f t="shared" si="40"/>
        <v/>
      </c>
      <c r="C2605" s="5" t="str">
        <f>IF(A2605="","",IF(ISERROR(VLOOKUP(A2605,'Base empleados 2025'!$A:$F,6,FALSE)),VLOOKUP(A2605,'Base empleados 2025'!$B:$F,5,FALSE),VLOOKUP(A2605,'Base empleados 2025'!$A:$F,6,FALSE)))</f>
        <v/>
      </c>
      <c r="D2605" s="5" t="str">
        <f>IF(A2605="","",IF(ISERROR(VLOOKUP(A2605,'Base empleados 2025'!$A:$F,3,FALSE)),VLOOKUP(A2605,'Base empleados 2025'!$B:$F,2,FALSE),VLOOKUP(A2605,'Base empleados 2025'!$A:$F,3,FALSE)))</f>
        <v/>
      </c>
      <c r="E2605" s="5" t="str">
        <f>IF(A2605="","",IF(ISERROR(VLOOKUP(A2605,'Base empleados 2025'!$A:$F,4,FALSE)),VLOOKUP(A2605,'Base empleados 2025'!$B:$F,3,FALSE),VLOOKUP(A2605,'Base empleados 2025'!$A:$F,4,FALSE)))</f>
        <v/>
      </c>
      <c r="F2605" s="5" t="str">
        <f>IF(A2605="","",IF(ISERROR(VLOOKUP(A2605,'Base empleados 2025'!$A:$F,5,FALSE)),VLOOKUP(A2605,'Base empleados 2025'!$B:$F,4,FALSE),VLOOKUP(A2605,'Base empleados 2025'!$A:$F,5,FALSE)))</f>
        <v/>
      </c>
      <c r="G2605" s="23" t="str">
        <f>IF(D2605="","",VLOOKUP(D2605,'Base empleados 2025'!C:G,5,FALSE))</f>
        <v/>
      </c>
      <c r="H2605" s="12" t="str">
        <f>IF(ISERROR(VLOOKUP(E2605,$E$4:F2604,2,FALSE)),"","REPETIDO")</f>
        <v>REPETIDO</v>
      </c>
      <c r="I2605" s="12"/>
      <c r="J2605" s="13" t="str">
        <f>IF(E2605="","",VLOOKUP(E2605,'Base empleados 2025'!B:G,6,FALSE))</f>
        <v/>
      </c>
      <c r="K2605" s="14" t="str">
        <f>IF(A2605="","",VLOOKUP(A2605,'Base empleados 2025'!A:H,8,0))</f>
        <v/>
      </c>
      <c r="L2605" s="15" t="str">
        <f>IF(A2605="","",VLOOKUP(A2605,'Base empleados 2025'!A:I,9,0))</f>
        <v/>
      </c>
    </row>
    <row r="2606" spans="1:12" ht="15.5" x14ac:dyDescent="0.35">
      <c r="A2606" s="36"/>
      <c r="B2606" s="12" t="str">
        <f t="shared" si="40"/>
        <v/>
      </c>
      <c r="C2606" s="5" t="str">
        <f>IF(A2606="","",IF(ISERROR(VLOOKUP(A2606,'Base empleados 2025'!$A:$F,6,FALSE)),VLOOKUP(A2606,'Base empleados 2025'!$B:$F,5,FALSE),VLOOKUP(A2606,'Base empleados 2025'!$A:$F,6,FALSE)))</f>
        <v/>
      </c>
      <c r="D2606" s="5" t="str">
        <f>IF(A2606="","",IF(ISERROR(VLOOKUP(A2606,'Base empleados 2025'!$A:$F,3,FALSE)),VLOOKUP(A2606,'Base empleados 2025'!$B:$F,2,FALSE),VLOOKUP(A2606,'Base empleados 2025'!$A:$F,3,FALSE)))</f>
        <v/>
      </c>
      <c r="E2606" s="5" t="str">
        <f>IF(A2606="","",IF(ISERROR(VLOOKUP(A2606,'Base empleados 2025'!$A:$F,4,FALSE)),VLOOKUP(A2606,'Base empleados 2025'!$B:$F,3,FALSE),VLOOKUP(A2606,'Base empleados 2025'!$A:$F,4,FALSE)))</f>
        <v/>
      </c>
      <c r="F2606" s="5" t="str">
        <f>IF(A2606="","",IF(ISERROR(VLOOKUP(A2606,'Base empleados 2025'!$A:$F,5,FALSE)),VLOOKUP(A2606,'Base empleados 2025'!$B:$F,4,FALSE),VLOOKUP(A2606,'Base empleados 2025'!$A:$F,5,FALSE)))</f>
        <v/>
      </c>
      <c r="G2606" s="23" t="str">
        <f>IF(D2606="","",VLOOKUP(D2606,'Base empleados 2025'!C:G,5,FALSE))</f>
        <v/>
      </c>
      <c r="H2606" s="12" t="str">
        <f>IF(ISERROR(VLOOKUP(E2606,$E$4:F2605,2,FALSE)),"","REPETIDO")</f>
        <v>REPETIDO</v>
      </c>
      <c r="I2606" s="12"/>
      <c r="J2606" s="13" t="str">
        <f>IF(E2606="","",VLOOKUP(E2606,'Base empleados 2025'!B:G,6,FALSE))</f>
        <v/>
      </c>
      <c r="K2606" s="14" t="str">
        <f>IF(A2606="","",VLOOKUP(A2606,'Base empleados 2025'!A:H,8,0))</f>
        <v/>
      </c>
      <c r="L2606" s="15" t="str">
        <f>IF(A2606="","",VLOOKUP(A2606,'Base empleados 2025'!A:I,9,0))</f>
        <v/>
      </c>
    </row>
    <row r="2607" spans="1:12" ht="15.5" x14ac:dyDescent="0.35">
      <c r="A2607" s="36"/>
      <c r="B2607" s="12" t="str">
        <f t="shared" si="40"/>
        <v/>
      </c>
      <c r="C2607" s="5" t="str">
        <f>IF(A2607="","",IF(ISERROR(VLOOKUP(A2607,'Base empleados 2025'!$A:$F,6,FALSE)),VLOOKUP(A2607,'Base empleados 2025'!$B:$F,5,FALSE),VLOOKUP(A2607,'Base empleados 2025'!$A:$F,6,FALSE)))</f>
        <v/>
      </c>
      <c r="D2607" s="5" t="str">
        <f>IF(A2607="","",IF(ISERROR(VLOOKUP(A2607,'Base empleados 2025'!$A:$F,3,FALSE)),VLOOKUP(A2607,'Base empleados 2025'!$B:$F,2,FALSE),VLOOKUP(A2607,'Base empleados 2025'!$A:$F,3,FALSE)))</f>
        <v/>
      </c>
      <c r="E2607" s="5" t="str">
        <f>IF(A2607="","",IF(ISERROR(VLOOKUP(A2607,'Base empleados 2025'!$A:$F,4,FALSE)),VLOOKUP(A2607,'Base empleados 2025'!$B:$F,3,FALSE),VLOOKUP(A2607,'Base empleados 2025'!$A:$F,4,FALSE)))</f>
        <v/>
      </c>
      <c r="F2607" s="5" t="str">
        <f>IF(A2607="","",IF(ISERROR(VLOOKUP(A2607,'Base empleados 2025'!$A:$F,5,FALSE)),VLOOKUP(A2607,'Base empleados 2025'!$B:$F,4,FALSE),VLOOKUP(A2607,'Base empleados 2025'!$A:$F,5,FALSE)))</f>
        <v/>
      </c>
      <c r="G2607" s="23" t="str">
        <f>IF(D2607="","",VLOOKUP(D2607,'Base empleados 2025'!C:G,5,FALSE))</f>
        <v/>
      </c>
      <c r="H2607" s="12" t="str">
        <f>IF(ISERROR(VLOOKUP(E2607,$E$4:F2606,2,FALSE)),"","REPETIDO")</f>
        <v>REPETIDO</v>
      </c>
      <c r="I2607" s="12"/>
      <c r="J2607" s="13" t="str">
        <f>IF(E2607="","",VLOOKUP(E2607,'Base empleados 2025'!B:G,6,FALSE))</f>
        <v/>
      </c>
      <c r="K2607" s="14" t="str">
        <f>IF(A2607="","",VLOOKUP(A2607,'Base empleados 2025'!A:H,8,0))</f>
        <v/>
      </c>
      <c r="L2607" s="15" t="str">
        <f>IF(A2607="","",VLOOKUP(A2607,'Base empleados 2025'!A:I,9,0))</f>
        <v/>
      </c>
    </row>
    <row r="2608" spans="1:12" ht="15.5" x14ac:dyDescent="0.35">
      <c r="A2608" s="36"/>
      <c r="B2608" s="12" t="str">
        <f t="shared" si="40"/>
        <v/>
      </c>
      <c r="C2608" s="5" t="str">
        <f>IF(A2608="","",IF(ISERROR(VLOOKUP(A2608,'Base empleados 2025'!$A:$F,6,FALSE)),VLOOKUP(A2608,'Base empleados 2025'!$B:$F,5,FALSE),VLOOKUP(A2608,'Base empleados 2025'!$A:$F,6,FALSE)))</f>
        <v/>
      </c>
      <c r="D2608" s="5" t="str">
        <f>IF(A2608="","",IF(ISERROR(VLOOKUP(A2608,'Base empleados 2025'!$A:$F,3,FALSE)),VLOOKUP(A2608,'Base empleados 2025'!$B:$F,2,FALSE),VLOOKUP(A2608,'Base empleados 2025'!$A:$F,3,FALSE)))</f>
        <v/>
      </c>
      <c r="E2608" s="5" t="str">
        <f>IF(A2608="","",IF(ISERROR(VLOOKUP(A2608,'Base empleados 2025'!$A:$F,4,FALSE)),VLOOKUP(A2608,'Base empleados 2025'!$B:$F,3,FALSE),VLOOKUP(A2608,'Base empleados 2025'!$A:$F,4,FALSE)))</f>
        <v/>
      </c>
      <c r="F2608" s="5" t="str">
        <f>IF(A2608="","",IF(ISERROR(VLOOKUP(A2608,'Base empleados 2025'!$A:$F,5,FALSE)),VLOOKUP(A2608,'Base empleados 2025'!$B:$F,4,FALSE),VLOOKUP(A2608,'Base empleados 2025'!$A:$F,5,FALSE)))</f>
        <v/>
      </c>
      <c r="G2608" s="23" t="str">
        <f>IF(D2608="","",VLOOKUP(D2608,'Base empleados 2025'!C:G,5,FALSE))</f>
        <v/>
      </c>
      <c r="H2608" s="12" t="str">
        <f>IF(ISERROR(VLOOKUP(E2608,$E$4:F2607,2,FALSE)),"","REPETIDO")</f>
        <v>REPETIDO</v>
      </c>
      <c r="I2608" s="12"/>
      <c r="J2608" s="13" t="str">
        <f>IF(E2608="","",VLOOKUP(E2608,'Base empleados 2025'!B:G,6,FALSE))</f>
        <v/>
      </c>
      <c r="K2608" s="14" t="str">
        <f>IF(A2608="","",VLOOKUP(A2608,'Base empleados 2025'!A:H,8,0))</f>
        <v/>
      </c>
      <c r="L2608" s="15" t="str">
        <f>IF(A2608="","",VLOOKUP(A2608,'Base empleados 2025'!A:I,9,0))</f>
        <v/>
      </c>
    </row>
    <row r="2609" spans="1:12" ht="15.5" x14ac:dyDescent="0.35">
      <c r="A2609" s="36"/>
      <c r="B2609" s="12" t="str">
        <f t="shared" si="40"/>
        <v/>
      </c>
      <c r="C2609" s="5" t="str">
        <f>IF(A2609="","",IF(ISERROR(VLOOKUP(A2609,'Base empleados 2025'!$A:$F,6,FALSE)),VLOOKUP(A2609,'Base empleados 2025'!$B:$F,5,FALSE),VLOOKUP(A2609,'Base empleados 2025'!$A:$F,6,FALSE)))</f>
        <v/>
      </c>
      <c r="D2609" s="5" t="str">
        <f>IF(A2609="","",IF(ISERROR(VLOOKUP(A2609,'Base empleados 2025'!$A:$F,3,FALSE)),VLOOKUP(A2609,'Base empleados 2025'!$B:$F,2,FALSE),VLOOKUP(A2609,'Base empleados 2025'!$A:$F,3,FALSE)))</f>
        <v/>
      </c>
      <c r="E2609" s="5" t="str">
        <f>IF(A2609="","",IF(ISERROR(VLOOKUP(A2609,'Base empleados 2025'!$A:$F,4,FALSE)),VLOOKUP(A2609,'Base empleados 2025'!$B:$F,3,FALSE),VLOOKUP(A2609,'Base empleados 2025'!$A:$F,4,FALSE)))</f>
        <v/>
      </c>
      <c r="F2609" s="5" t="str">
        <f>IF(A2609="","",IF(ISERROR(VLOOKUP(A2609,'Base empleados 2025'!$A:$F,5,FALSE)),VLOOKUP(A2609,'Base empleados 2025'!$B:$F,4,FALSE),VLOOKUP(A2609,'Base empleados 2025'!$A:$F,5,FALSE)))</f>
        <v/>
      </c>
      <c r="G2609" s="23" t="str">
        <f>IF(D2609="","",VLOOKUP(D2609,'Base empleados 2025'!C:G,5,FALSE))</f>
        <v/>
      </c>
      <c r="H2609" s="12" t="str">
        <f>IF(ISERROR(VLOOKUP(E2609,$E$4:F2608,2,FALSE)),"","REPETIDO")</f>
        <v>REPETIDO</v>
      </c>
      <c r="I2609" s="12"/>
      <c r="J2609" s="13" t="str">
        <f>IF(E2609="","",VLOOKUP(E2609,'Base empleados 2025'!B:G,6,FALSE))</f>
        <v/>
      </c>
      <c r="K2609" s="14" t="str">
        <f>IF(A2609="","",VLOOKUP(A2609,'Base empleados 2025'!A:H,8,0))</f>
        <v/>
      </c>
      <c r="L2609" s="15" t="str">
        <f>IF(A2609="","",VLOOKUP(A2609,'Base empleados 2025'!A:I,9,0))</f>
        <v/>
      </c>
    </row>
    <row r="2610" spans="1:12" ht="15.5" x14ac:dyDescent="0.35">
      <c r="A2610" s="36"/>
      <c r="B2610" s="12" t="str">
        <f t="shared" si="40"/>
        <v/>
      </c>
      <c r="C2610" s="5" t="str">
        <f>IF(A2610="","",IF(ISERROR(VLOOKUP(A2610,'Base empleados 2025'!$A:$F,6,FALSE)),VLOOKUP(A2610,'Base empleados 2025'!$B:$F,5,FALSE),VLOOKUP(A2610,'Base empleados 2025'!$A:$F,6,FALSE)))</f>
        <v/>
      </c>
      <c r="D2610" s="5" t="str">
        <f>IF(A2610="","",IF(ISERROR(VLOOKUP(A2610,'Base empleados 2025'!$A:$F,3,FALSE)),VLOOKUP(A2610,'Base empleados 2025'!$B:$F,2,FALSE),VLOOKUP(A2610,'Base empleados 2025'!$A:$F,3,FALSE)))</f>
        <v/>
      </c>
      <c r="E2610" s="5" t="str">
        <f>IF(A2610="","",IF(ISERROR(VLOOKUP(A2610,'Base empleados 2025'!$A:$F,4,FALSE)),VLOOKUP(A2610,'Base empleados 2025'!$B:$F,3,FALSE),VLOOKUP(A2610,'Base empleados 2025'!$A:$F,4,FALSE)))</f>
        <v/>
      </c>
      <c r="F2610" s="5" t="str">
        <f>IF(A2610="","",IF(ISERROR(VLOOKUP(A2610,'Base empleados 2025'!$A:$F,5,FALSE)),VLOOKUP(A2610,'Base empleados 2025'!$B:$F,4,FALSE),VLOOKUP(A2610,'Base empleados 2025'!$A:$F,5,FALSE)))</f>
        <v/>
      </c>
      <c r="G2610" s="23" t="str">
        <f>IF(D2610="","",VLOOKUP(D2610,'Base empleados 2025'!C:G,5,FALSE))</f>
        <v/>
      </c>
      <c r="H2610" s="12" t="str">
        <f>IF(ISERROR(VLOOKUP(E2610,$E$4:F2609,2,FALSE)),"","REPETIDO")</f>
        <v>REPETIDO</v>
      </c>
      <c r="I2610" s="12"/>
      <c r="J2610" s="13" t="str">
        <f>IF(E2610="","",VLOOKUP(E2610,'Base empleados 2025'!B:G,6,FALSE))</f>
        <v/>
      </c>
      <c r="K2610" s="14" t="str">
        <f>IF(A2610="","",VLOOKUP(A2610,'Base empleados 2025'!A:H,8,0))</f>
        <v/>
      </c>
      <c r="L2610" s="15" t="str">
        <f>IF(A2610="","",VLOOKUP(A2610,'Base empleados 2025'!A:I,9,0))</f>
        <v/>
      </c>
    </row>
    <row r="2611" spans="1:12" ht="15.5" x14ac:dyDescent="0.35">
      <c r="A2611" s="36"/>
      <c r="B2611" s="12" t="str">
        <f t="shared" si="40"/>
        <v/>
      </c>
      <c r="C2611" s="5" t="str">
        <f>IF(A2611="","",IF(ISERROR(VLOOKUP(A2611,'Base empleados 2025'!$A:$F,6,FALSE)),VLOOKUP(A2611,'Base empleados 2025'!$B:$F,5,FALSE),VLOOKUP(A2611,'Base empleados 2025'!$A:$F,6,FALSE)))</f>
        <v/>
      </c>
      <c r="D2611" s="5" t="str">
        <f>IF(A2611="","",IF(ISERROR(VLOOKUP(A2611,'Base empleados 2025'!$A:$F,3,FALSE)),VLOOKUP(A2611,'Base empleados 2025'!$B:$F,2,FALSE),VLOOKUP(A2611,'Base empleados 2025'!$A:$F,3,FALSE)))</f>
        <v/>
      </c>
      <c r="E2611" s="5" t="str">
        <f>IF(A2611="","",IF(ISERROR(VLOOKUP(A2611,'Base empleados 2025'!$A:$F,4,FALSE)),VLOOKUP(A2611,'Base empleados 2025'!$B:$F,3,FALSE),VLOOKUP(A2611,'Base empleados 2025'!$A:$F,4,FALSE)))</f>
        <v/>
      </c>
      <c r="F2611" s="5" t="str">
        <f>IF(A2611="","",IF(ISERROR(VLOOKUP(A2611,'Base empleados 2025'!$A:$F,5,FALSE)),VLOOKUP(A2611,'Base empleados 2025'!$B:$F,4,FALSE),VLOOKUP(A2611,'Base empleados 2025'!$A:$F,5,FALSE)))</f>
        <v/>
      </c>
      <c r="G2611" s="23" t="str">
        <f>IF(D2611="","",VLOOKUP(D2611,'Base empleados 2025'!C:G,5,FALSE))</f>
        <v/>
      </c>
      <c r="H2611" s="12" t="str">
        <f>IF(ISERROR(VLOOKUP(E2611,$E$4:F2610,2,FALSE)),"","REPETIDO")</f>
        <v>REPETIDO</v>
      </c>
      <c r="I2611" s="12"/>
      <c r="J2611" s="13" t="str">
        <f>IF(E2611="","",VLOOKUP(E2611,'Base empleados 2025'!B:G,6,FALSE))</f>
        <v/>
      </c>
      <c r="K2611" s="14" t="str">
        <f>IF(A2611="","",VLOOKUP(A2611,'Base empleados 2025'!A:H,8,0))</f>
        <v/>
      </c>
      <c r="L2611" s="15" t="str">
        <f>IF(A2611="","",VLOOKUP(A2611,'Base empleados 2025'!A:I,9,0))</f>
        <v/>
      </c>
    </row>
    <row r="2612" spans="1:12" ht="15.5" x14ac:dyDescent="0.35">
      <c r="A2612" s="36"/>
      <c r="B2612" s="12" t="str">
        <f t="shared" si="40"/>
        <v/>
      </c>
      <c r="C2612" s="5" t="str">
        <f>IF(A2612="","",IF(ISERROR(VLOOKUP(A2612,'Base empleados 2025'!$A:$F,6,FALSE)),VLOOKUP(A2612,'Base empleados 2025'!$B:$F,5,FALSE),VLOOKUP(A2612,'Base empleados 2025'!$A:$F,6,FALSE)))</f>
        <v/>
      </c>
      <c r="D2612" s="5" t="str">
        <f>IF(A2612="","",IF(ISERROR(VLOOKUP(A2612,'Base empleados 2025'!$A:$F,3,FALSE)),VLOOKUP(A2612,'Base empleados 2025'!$B:$F,2,FALSE),VLOOKUP(A2612,'Base empleados 2025'!$A:$F,3,FALSE)))</f>
        <v/>
      </c>
      <c r="E2612" s="5" t="str">
        <f>IF(A2612="","",IF(ISERROR(VLOOKUP(A2612,'Base empleados 2025'!$A:$F,4,FALSE)),VLOOKUP(A2612,'Base empleados 2025'!$B:$F,3,FALSE),VLOOKUP(A2612,'Base empleados 2025'!$A:$F,4,FALSE)))</f>
        <v/>
      </c>
      <c r="F2612" s="5" t="str">
        <f>IF(A2612="","",IF(ISERROR(VLOOKUP(A2612,'Base empleados 2025'!$A:$F,5,FALSE)),VLOOKUP(A2612,'Base empleados 2025'!$B:$F,4,FALSE),VLOOKUP(A2612,'Base empleados 2025'!$A:$F,5,FALSE)))</f>
        <v/>
      </c>
      <c r="G2612" s="23" t="str">
        <f>IF(D2612="","",VLOOKUP(D2612,'Base empleados 2025'!C:G,5,FALSE))</f>
        <v/>
      </c>
      <c r="H2612" s="12" t="str">
        <f>IF(ISERROR(VLOOKUP(E2612,$E$4:F2611,2,FALSE)),"","REPETIDO")</f>
        <v>REPETIDO</v>
      </c>
      <c r="I2612" s="12"/>
      <c r="J2612" s="13" t="str">
        <f>IF(E2612="","",VLOOKUP(E2612,'Base empleados 2025'!B:G,6,FALSE))</f>
        <v/>
      </c>
      <c r="K2612" s="14" t="str">
        <f>IF(A2612="","",VLOOKUP(A2612,'Base empleados 2025'!A:H,8,0))</f>
        <v/>
      </c>
      <c r="L2612" s="15" t="str">
        <f>IF(A2612="","",VLOOKUP(A2612,'Base empleados 2025'!A:I,9,0))</f>
        <v/>
      </c>
    </row>
    <row r="2613" spans="1:12" ht="15.5" x14ac:dyDescent="0.35">
      <c r="A2613" s="36"/>
      <c r="B2613" s="12" t="str">
        <f t="shared" si="40"/>
        <v/>
      </c>
      <c r="C2613" s="5" t="str">
        <f>IF(A2613="","",IF(ISERROR(VLOOKUP(A2613,'Base empleados 2025'!$A:$F,6,FALSE)),VLOOKUP(A2613,'Base empleados 2025'!$B:$F,5,FALSE),VLOOKUP(A2613,'Base empleados 2025'!$A:$F,6,FALSE)))</f>
        <v/>
      </c>
      <c r="D2613" s="5" t="str">
        <f>IF(A2613="","",IF(ISERROR(VLOOKUP(A2613,'Base empleados 2025'!$A:$F,3,FALSE)),VLOOKUP(A2613,'Base empleados 2025'!$B:$F,2,FALSE),VLOOKUP(A2613,'Base empleados 2025'!$A:$F,3,FALSE)))</f>
        <v/>
      </c>
      <c r="E2613" s="5" t="str">
        <f>IF(A2613="","",IF(ISERROR(VLOOKUP(A2613,'Base empleados 2025'!$A:$F,4,FALSE)),VLOOKUP(A2613,'Base empleados 2025'!$B:$F,3,FALSE),VLOOKUP(A2613,'Base empleados 2025'!$A:$F,4,FALSE)))</f>
        <v/>
      </c>
      <c r="F2613" s="5" t="str">
        <f>IF(A2613="","",IF(ISERROR(VLOOKUP(A2613,'Base empleados 2025'!$A:$F,5,FALSE)),VLOOKUP(A2613,'Base empleados 2025'!$B:$F,4,FALSE),VLOOKUP(A2613,'Base empleados 2025'!$A:$F,5,FALSE)))</f>
        <v/>
      </c>
      <c r="G2613" s="23" t="str">
        <f>IF(D2613="","",VLOOKUP(D2613,'Base empleados 2025'!C:G,5,FALSE))</f>
        <v/>
      </c>
      <c r="H2613" s="12" t="str">
        <f>IF(ISERROR(VLOOKUP(E2613,$E$4:F2612,2,FALSE)),"","REPETIDO")</f>
        <v>REPETIDO</v>
      </c>
      <c r="I2613" s="12"/>
      <c r="J2613" s="13" t="str">
        <f>IF(E2613="","",VLOOKUP(E2613,'Base empleados 2025'!B:G,6,FALSE))</f>
        <v/>
      </c>
      <c r="K2613" s="14" t="str">
        <f>IF(A2613="","",VLOOKUP(A2613,'Base empleados 2025'!A:H,8,0))</f>
        <v/>
      </c>
      <c r="L2613" s="15" t="str">
        <f>IF(A2613="","",VLOOKUP(A2613,'Base empleados 2025'!A:I,9,0))</f>
        <v/>
      </c>
    </row>
    <row r="2614" spans="1:12" ht="15.5" x14ac:dyDescent="0.35">
      <c r="A2614" s="36"/>
      <c r="B2614" s="12" t="str">
        <f t="shared" si="40"/>
        <v/>
      </c>
      <c r="C2614" s="5" t="str">
        <f>IF(A2614="","",IF(ISERROR(VLOOKUP(A2614,'Base empleados 2025'!$A:$F,6,FALSE)),VLOOKUP(A2614,'Base empleados 2025'!$B:$F,5,FALSE),VLOOKUP(A2614,'Base empleados 2025'!$A:$F,6,FALSE)))</f>
        <v/>
      </c>
      <c r="D2614" s="5" t="str">
        <f>IF(A2614="","",IF(ISERROR(VLOOKUP(A2614,'Base empleados 2025'!$A:$F,3,FALSE)),VLOOKUP(A2614,'Base empleados 2025'!$B:$F,2,FALSE),VLOOKUP(A2614,'Base empleados 2025'!$A:$F,3,FALSE)))</f>
        <v/>
      </c>
      <c r="E2614" s="5" t="str">
        <f>IF(A2614="","",IF(ISERROR(VLOOKUP(A2614,'Base empleados 2025'!$A:$F,4,FALSE)),VLOOKUP(A2614,'Base empleados 2025'!$B:$F,3,FALSE),VLOOKUP(A2614,'Base empleados 2025'!$A:$F,4,FALSE)))</f>
        <v/>
      </c>
      <c r="F2614" s="5" t="str">
        <f>IF(A2614="","",IF(ISERROR(VLOOKUP(A2614,'Base empleados 2025'!$A:$F,5,FALSE)),VLOOKUP(A2614,'Base empleados 2025'!$B:$F,4,FALSE),VLOOKUP(A2614,'Base empleados 2025'!$A:$F,5,FALSE)))</f>
        <v/>
      </c>
      <c r="G2614" s="23" t="str">
        <f>IF(D2614="","",VLOOKUP(D2614,'Base empleados 2025'!C:G,5,FALSE))</f>
        <v/>
      </c>
      <c r="H2614" s="12" t="str">
        <f>IF(ISERROR(VLOOKUP(E2614,$E$4:F2613,2,FALSE)),"","REPETIDO")</f>
        <v>REPETIDO</v>
      </c>
      <c r="I2614" s="12"/>
      <c r="J2614" s="13" t="str">
        <f>IF(E2614="","",VLOOKUP(E2614,'Base empleados 2025'!B:G,6,FALSE))</f>
        <v/>
      </c>
      <c r="K2614" s="14" t="str">
        <f>IF(A2614="","",VLOOKUP(A2614,'Base empleados 2025'!A:H,8,0))</f>
        <v/>
      </c>
      <c r="L2614" s="15" t="str">
        <f>IF(A2614="","",VLOOKUP(A2614,'Base empleados 2025'!A:I,9,0))</f>
        <v/>
      </c>
    </row>
    <row r="2615" spans="1:12" ht="15.5" x14ac:dyDescent="0.35">
      <c r="A2615" s="36"/>
      <c r="B2615" s="12" t="str">
        <f t="shared" si="40"/>
        <v/>
      </c>
      <c r="C2615" s="5" t="str">
        <f>IF(A2615="","",IF(ISERROR(VLOOKUP(A2615,'Base empleados 2025'!$A:$F,6,FALSE)),VLOOKUP(A2615,'Base empleados 2025'!$B:$F,5,FALSE),VLOOKUP(A2615,'Base empleados 2025'!$A:$F,6,FALSE)))</f>
        <v/>
      </c>
      <c r="D2615" s="5" t="str">
        <f>IF(A2615="","",IF(ISERROR(VLOOKUP(A2615,'Base empleados 2025'!$A:$F,3,FALSE)),VLOOKUP(A2615,'Base empleados 2025'!$B:$F,2,FALSE),VLOOKUP(A2615,'Base empleados 2025'!$A:$F,3,FALSE)))</f>
        <v/>
      </c>
      <c r="E2615" s="5" t="str">
        <f>IF(A2615="","",IF(ISERROR(VLOOKUP(A2615,'Base empleados 2025'!$A:$F,4,FALSE)),VLOOKUP(A2615,'Base empleados 2025'!$B:$F,3,FALSE),VLOOKUP(A2615,'Base empleados 2025'!$A:$F,4,FALSE)))</f>
        <v/>
      </c>
      <c r="F2615" s="5" t="str">
        <f>IF(A2615="","",IF(ISERROR(VLOOKUP(A2615,'Base empleados 2025'!$A:$F,5,FALSE)),VLOOKUP(A2615,'Base empleados 2025'!$B:$F,4,FALSE),VLOOKUP(A2615,'Base empleados 2025'!$A:$F,5,FALSE)))</f>
        <v/>
      </c>
      <c r="G2615" s="23" t="str">
        <f>IF(D2615="","",VLOOKUP(D2615,'Base empleados 2025'!C:G,5,FALSE))</f>
        <v/>
      </c>
      <c r="H2615" s="12" t="str">
        <f>IF(ISERROR(VLOOKUP(E2615,$E$4:F2614,2,FALSE)),"","REPETIDO")</f>
        <v>REPETIDO</v>
      </c>
      <c r="I2615" s="12"/>
      <c r="J2615" s="13" t="str">
        <f>IF(E2615="","",VLOOKUP(E2615,'Base empleados 2025'!B:G,6,FALSE))</f>
        <v/>
      </c>
      <c r="K2615" s="14" t="str">
        <f>IF(A2615="","",VLOOKUP(A2615,'Base empleados 2025'!A:H,8,0))</f>
        <v/>
      </c>
      <c r="L2615" s="15" t="str">
        <f>IF(A2615="","",VLOOKUP(A2615,'Base empleados 2025'!A:I,9,0))</f>
        <v/>
      </c>
    </row>
    <row r="2616" spans="1:12" ht="15.5" x14ac:dyDescent="0.35">
      <c r="A2616" s="36"/>
      <c r="B2616" s="12" t="str">
        <f t="shared" si="40"/>
        <v/>
      </c>
      <c r="C2616" s="5" t="str">
        <f>IF(A2616="","",IF(ISERROR(VLOOKUP(A2616,'Base empleados 2025'!$A:$F,6,FALSE)),VLOOKUP(A2616,'Base empleados 2025'!$B:$F,5,FALSE),VLOOKUP(A2616,'Base empleados 2025'!$A:$F,6,FALSE)))</f>
        <v/>
      </c>
      <c r="D2616" s="5" t="str">
        <f>IF(A2616="","",IF(ISERROR(VLOOKUP(A2616,'Base empleados 2025'!$A:$F,3,FALSE)),VLOOKUP(A2616,'Base empleados 2025'!$B:$F,2,FALSE),VLOOKUP(A2616,'Base empleados 2025'!$A:$F,3,FALSE)))</f>
        <v/>
      </c>
      <c r="E2616" s="5" t="str">
        <f>IF(A2616="","",IF(ISERROR(VLOOKUP(A2616,'Base empleados 2025'!$A:$F,4,FALSE)),VLOOKUP(A2616,'Base empleados 2025'!$B:$F,3,FALSE),VLOOKUP(A2616,'Base empleados 2025'!$A:$F,4,FALSE)))</f>
        <v/>
      </c>
      <c r="F2616" s="5" t="str">
        <f>IF(A2616="","",IF(ISERROR(VLOOKUP(A2616,'Base empleados 2025'!$A:$F,5,FALSE)),VLOOKUP(A2616,'Base empleados 2025'!$B:$F,4,FALSE),VLOOKUP(A2616,'Base empleados 2025'!$A:$F,5,FALSE)))</f>
        <v/>
      </c>
      <c r="G2616" s="23" t="str">
        <f>IF(D2616="","",VLOOKUP(D2616,'Base empleados 2025'!C:G,5,FALSE))</f>
        <v/>
      </c>
      <c r="H2616" s="12" t="str">
        <f>IF(ISERROR(VLOOKUP(E2616,$E$4:F2615,2,FALSE)),"","REPETIDO")</f>
        <v>REPETIDO</v>
      </c>
      <c r="I2616" s="12"/>
      <c r="J2616" s="13" t="str">
        <f>IF(E2616="","",VLOOKUP(E2616,'Base empleados 2025'!B:G,6,FALSE))</f>
        <v/>
      </c>
      <c r="K2616" s="14" t="str">
        <f>IF(A2616="","",VLOOKUP(A2616,'Base empleados 2025'!A:H,8,0))</f>
        <v/>
      </c>
      <c r="L2616" s="15" t="str">
        <f>IF(A2616="","",VLOOKUP(A2616,'Base empleados 2025'!A:I,9,0))</f>
        <v/>
      </c>
    </row>
    <row r="2617" spans="1:12" ht="15.5" x14ac:dyDescent="0.35">
      <c r="A2617" s="36"/>
      <c r="B2617" s="12" t="str">
        <f t="shared" si="40"/>
        <v/>
      </c>
      <c r="C2617" s="5" t="str">
        <f>IF(A2617="","",IF(ISERROR(VLOOKUP(A2617,'Base empleados 2025'!$A:$F,6,FALSE)),VLOOKUP(A2617,'Base empleados 2025'!$B:$F,5,FALSE),VLOOKUP(A2617,'Base empleados 2025'!$A:$F,6,FALSE)))</f>
        <v/>
      </c>
      <c r="D2617" s="5" t="str">
        <f>IF(A2617="","",IF(ISERROR(VLOOKUP(A2617,'Base empleados 2025'!$A:$F,3,FALSE)),VLOOKUP(A2617,'Base empleados 2025'!$B:$F,2,FALSE),VLOOKUP(A2617,'Base empleados 2025'!$A:$F,3,FALSE)))</f>
        <v/>
      </c>
      <c r="E2617" s="5" t="str">
        <f>IF(A2617="","",IF(ISERROR(VLOOKUP(A2617,'Base empleados 2025'!$A:$F,4,FALSE)),VLOOKUP(A2617,'Base empleados 2025'!$B:$F,3,FALSE),VLOOKUP(A2617,'Base empleados 2025'!$A:$F,4,FALSE)))</f>
        <v/>
      </c>
      <c r="F2617" s="5" t="str">
        <f>IF(A2617="","",IF(ISERROR(VLOOKUP(A2617,'Base empleados 2025'!$A:$F,5,FALSE)),VLOOKUP(A2617,'Base empleados 2025'!$B:$F,4,FALSE),VLOOKUP(A2617,'Base empleados 2025'!$A:$F,5,FALSE)))</f>
        <v/>
      </c>
      <c r="G2617" s="23" t="str">
        <f>IF(D2617="","",VLOOKUP(D2617,'Base empleados 2025'!C:G,5,FALSE))</f>
        <v/>
      </c>
      <c r="H2617" s="12" t="str">
        <f>IF(ISERROR(VLOOKUP(E2617,$E$4:F2616,2,FALSE)),"","REPETIDO")</f>
        <v>REPETIDO</v>
      </c>
      <c r="I2617" s="12"/>
      <c r="J2617" s="13" t="str">
        <f>IF(E2617="","",VLOOKUP(E2617,'Base empleados 2025'!B:G,6,FALSE))</f>
        <v/>
      </c>
      <c r="K2617" s="14" t="str">
        <f>IF(A2617="","",VLOOKUP(A2617,'Base empleados 2025'!A:H,8,0))</f>
        <v/>
      </c>
      <c r="L2617" s="15" t="str">
        <f>IF(A2617="","",VLOOKUP(A2617,'Base empleados 2025'!A:I,9,0))</f>
        <v/>
      </c>
    </row>
    <row r="2618" spans="1:12" ht="15.5" x14ac:dyDescent="0.35">
      <c r="A2618" s="36"/>
      <c r="B2618" s="12" t="str">
        <f t="shared" si="40"/>
        <v/>
      </c>
      <c r="C2618" s="5" t="str">
        <f>IF(A2618="","",IF(ISERROR(VLOOKUP(A2618,'Base empleados 2025'!$A:$F,6,FALSE)),VLOOKUP(A2618,'Base empleados 2025'!$B:$F,5,FALSE),VLOOKUP(A2618,'Base empleados 2025'!$A:$F,6,FALSE)))</f>
        <v/>
      </c>
      <c r="D2618" s="5" t="str">
        <f>IF(A2618="","",IF(ISERROR(VLOOKUP(A2618,'Base empleados 2025'!$A:$F,3,FALSE)),VLOOKUP(A2618,'Base empleados 2025'!$B:$F,2,FALSE),VLOOKUP(A2618,'Base empleados 2025'!$A:$F,3,FALSE)))</f>
        <v/>
      </c>
      <c r="E2618" s="5" t="str">
        <f>IF(A2618="","",IF(ISERROR(VLOOKUP(A2618,'Base empleados 2025'!$A:$F,4,FALSE)),VLOOKUP(A2618,'Base empleados 2025'!$B:$F,3,FALSE),VLOOKUP(A2618,'Base empleados 2025'!$A:$F,4,FALSE)))</f>
        <v/>
      </c>
      <c r="F2618" s="5" t="str">
        <f>IF(A2618="","",IF(ISERROR(VLOOKUP(A2618,'Base empleados 2025'!$A:$F,5,FALSE)),VLOOKUP(A2618,'Base empleados 2025'!$B:$F,4,FALSE),VLOOKUP(A2618,'Base empleados 2025'!$A:$F,5,FALSE)))</f>
        <v/>
      </c>
      <c r="G2618" s="23" t="str">
        <f>IF(D2618="","",VLOOKUP(D2618,'Base empleados 2025'!C:G,5,FALSE))</f>
        <v/>
      </c>
      <c r="H2618" s="12" t="str">
        <f>IF(ISERROR(VLOOKUP(E2618,$E$4:F2617,2,FALSE)),"","REPETIDO")</f>
        <v>REPETIDO</v>
      </c>
      <c r="I2618" s="12"/>
      <c r="J2618" s="13" t="str">
        <f>IF(E2618="","",VLOOKUP(E2618,'Base empleados 2025'!B:G,6,FALSE))</f>
        <v/>
      </c>
      <c r="K2618" s="14" t="str">
        <f>IF(A2618="","",VLOOKUP(A2618,'Base empleados 2025'!A:H,8,0))</f>
        <v/>
      </c>
      <c r="L2618" s="15" t="str">
        <f>IF(A2618="","",VLOOKUP(A2618,'Base empleados 2025'!A:I,9,0))</f>
        <v/>
      </c>
    </row>
    <row r="2619" spans="1:12" ht="15.5" x14ac:dyDescent="0.35">
      <c r="A2619" s="36"/>
      <c r="B2619" s="12" t="str">
        <f t="shared" si="40"/>
        <v/>
      </c>
      <c r="C2619" s="5" t="str">
        <f>IF(A2619="","",IF(ISERROR(VLOOKUP(A2619,'Base empleados 2025'!$A:$F,6,FALSE)),VLOOKUP(A2619,'Base empleados 2025'!$B:$F,5,FALSE),VLOOKUP(A2619,'Base empleados 2025'!$A:$F,6,FALSE)))</f>
        <v/>
      </c>
      <c r="D2619" s="5" t="str">
        <f>IF(A2619="","",IF(ISERROR(VLOOKUP(A2619,'Base empleados 2025'!$A:$F,3,FALSE)),VLOOKUP(A2619,'Base empleados 2025'!$B:$F,2,FALSE),VLOOKUP(A2619,'Base empleados 2025'!$A:$F,3,FALSE)))</f>
        <v/>
      </c>
      <c r="E2619" s="5" t="str">
        <f>IF(A2619="","",IF(ISERROR(VLOOKUP(A2619,'Base empleados 2025'!$A:$F,4,FALSE)),VLOOKUP(A2619,'Base empleados 2025'!$B:$F,3,FALSE),VLOOKUP(A2619,'Base empleados 2025'!$A:$F,4,FALSE)))</f>
        <v/>
      </c>
      <c r="F2619" s="5" t="str">
        <f>IF(A2619="","",IF(ISERROR(VLOOKUP(A2619,'Base empleados 2025'!$A:$F,5,FALSE)),VLOOKUP(A2619,'Base empleados 2025'!$B:$F,4,FALSE),VLOOKUP(A2619,'Base empleados 2025'!$A:$F,5,FALSE)))</f>
        <v/>
      </c>
      <c r="G2619" s="23" t="str">
        <f>IF(D2619="","",VLOOKUP(D2619,'Base empleados 2025'!C:G,5,FALSE))</f>
        <v/>
      </c>
      <c r="H2619" s="12" t="str">
        <f>IF(ISERROR(VLOOKUP(E2619,$E$4:F2618,2,FALSE)),"","REPETIDO")</f>
        <v>REPETIDO</v>
      </c>
      <c r="I2619" s="12"/>
      <c r="J2619" s="13" t="str">
        <f>IF(E2619="","",VLOOKUP(E2619,'Base empleados 2025'!B:G,6,FALSE))</f>
        <v/>
      </c>
      <c r="K2619" s="14" t="str">
        <f>IF(A2619="","",VLOOKUP(A2619,'Base empleados 2025'!A:H,8,0))</f>
        <v/>
      </c>
      <c r="L2619" s="15" t="str">
        <f>IF(A2619="","",VLOOKUP(A2619,'Base empleados 2025'!A:I,9,0))</f>
        <v/>
      </c>
    </row>
    <row r="2620" spans="1:12" ht="15.5" x14ac:dyDescent="0.35">
      <c r="A2620" s="36"/>
      <c r="B2620" s="12" t="str">
        <f t="shared" si="40"/>
        <v/>
      </c>
      <c r="C2620" s="5" t="str">
        <f>IF(A2620="","",IF(ISERROR(VLOOKUP(A2620,'Base empleados 2025'!$A:$F,6,FALSE)),VLOOKUP(A2620,'Base empleados 2025'!$B:$F,5,FALSE),VLOOKUP(A2620,'Base empleados 2025'!$A:$F,6,FALSE)))</f>
        <v/>
      </c>
      <c r="D2620" s="5" t="str">
        <f>IF(A2620="","",IF(ISERROR(VLOOKUP(A2620,'Base empleados 2025'!$A:$F,3,FALSE)),VLOOKUP(A2620,'Base empleados 2025'!$B:$F,2,FALSE),VLOOKUP(A2620,'Base empleados 2025'!$A:$F,3,FALSE)))</f>
        <v/>
      </c>
      <c r="E2620" s="5" t="str">
        <f>IF(A2620="","",IF(ISERROR(VLOOKUP(A2620,'Base empleados 2025'!$A:$F,4,FALSE)),VLOOKUP(A2620,'Base empleados 2025'!$B:$F,3,FALSE),VLOOKUP(A2620,'Base empleados 2025'!$A:$F,4,FALSE)))</f>
        <v/>
      </c>
      <c r="F2620" s="5" t="str">
        <f>IF(A2620="","",IF(ISERROR(VLOOKUP(A2620,'Base empleados 2025'!$A:$F,5,FALSE)),VLOOKUP(A2620,'Base empleados 2025'!$B:$F,4,FALSE),VLOOKUP(A2620,'Base empleados 2025'!$A:$F,5,FALSE)))</f>
        <v/>
      </c>
      <c r="G2620" s="23" t="str">
        <f>IF(D2620="","",VLOOKUP(D2620,'Base empleados 2025'!C:G,5,FALSE))</f>
        <v/>
      </c>
      <c r="H2620" s="12" t="str">
        <f>IF(ISERROR(VLOOKUP(E2620,$E$4:F2619,2,FALSE)),"","REPETIDO")</f>
        <v>REPETIDO</v>
      </c>
      <c r="I2620" s="12"/>
      <c r="J2620" s="13" t="str">
        <f>IF(E2620="","",VLOOKUP(E2620,'Base empleados 2025'!B:G,6,FALSE))</f>
        <v/>
      </c>
      <c r="K2620" s="14" t="str">
        <f>IF(A2620="","",VLOOKUP(A2620,'Base empleados 2025'!A:H,8,0))</f>
        <v/>
      </c>
      <c r="L2620" s="15" t="str">
        <f>IF(A2620="","",VLOOKUP(A2620,'Base empleados 2025'!A:I,9,0))</f>
        <v/>
      </c>
    </row>
    <row r="2621" spans="1:12" ht="15.5" x14ac:dyDescent="0.35">
      <c r="A2621" s="36"/>
      <c r="B2621" s="12" t="str">
        <f t="shared" si="40"/>
        <v/>
      </c>
      <c r="C2621" s="5" t="str">
        <f>IF(A2621="","",IF(ISERROR(VLOOKUP(A2621,'Base empleados 2025'!$A:$F,6,FALSE)),VLOOKUP(A2621,'Base empleados 2025'!$B:$F,5,FALSE),VLOOKUP(A2621,'Base empleados 2025'!$A:$F,6,FALSE)))</f>
        <v/>
      </c>
      <c r="D2621" s="5" t="str">
        <f>IF(A2621="","",IF(ISERROR(VLOOKUP(A2621,'Base empleados 2025'!$A:$F,3,FALSE)),VLOOKUP(A2621,'Base empleados 2025'!$B:$F,2,FALSE),VLOOKUP(A2621,'Base empleados 2025'!$A:$F,3,FALSE)))</f>
        <v/>
      </c>
      <c r="E2621" s="5" t="str">
        <f>IF(A2621="","",IF(ISERROR(VLOOKUP(A2621,'Base empleados 2025'!$A:$F,4,FALSE)),VLOOKUP(A2621,'Base empleados 2025'!$B:$F,3,FALSE),VLOOKUP(A2621,'Base empleados 2025'!$A:$F,4,FALSE)))</f>
        <v/>
      </c>
      <c r="F2621" s="5" t="str">
        <f>IF(A2621="","",IF(ISERROR(VLOOKUP(A2621,'Base empleados 2025'!$A:$F,5,FALSE)),VLOOKUP(A2621,'Base empleados 2025'!$B:$F,4,FALSE),VLOOKUP(A2621,'Base empleados 2025'!$A:$F,5,FALSE)))</f>
        <v/>
      </c>
      <c r="G2621" s="23" t="str">
        <f>IF(D2621="","",VLOOKUP(D2621,'Base empleados 2025'!C:G,5,FALSE))</f>
        <v/>
      </c>
      <c r="H2621" s="12" t="str">
        <f>IF(ISERROR(VLOOKUP(E2621,$E$4:F2620,2,FALSE)),"","REPETIDO")</f>
        <v>REPETIDO</v>
      </c>
      <c r="I2621" s="12"/>
      <c r="J2621" s="13" t="str">
        <f>IF(E2621="","",VLOOKUP(E2621,'Base empleados 2025'!B:G,6,FALSE))</f>
        <v/>
      </c>
      <c r="K2621" s="14" t="str">
        <f>IF(A2621="","",VLOOKUP(A2621,'Base empleados 2025'!A:H,8,0))</f>
        <v/>
      </c>
      <c r="L2621" s="15" t="str">
        <f>IF(A2621="","",VLOOKUP(A2621,'Base empleados 2025'!A:I,9,0))</f>
        <v/>
      </c>
    </row>
    <row r="2622" spans="1:12" ht="15.5" x14ac:dyDescent="0.35">
      <c r="A2622" s="36"/>
      <c r="B2622" s="12" t="str">
        <f t="shared" si="40"/>
        <v/>
      </c>
      <c r="C2622" s="5" t="str">
        <f>IF(A2622="","",IF(ISERROR(VLOOKUP(A2622,'Base empleados 2025'!$A:$F,6,FALSE)),VLOOKUP(A2622,'Base empleados 2025'!$B:$F,5,FALSE),VLOOKUP(A2622,'Base empleados 2025'!$A:$F,6,FALSE)))</f>
        <v/>
      </c>
      <c r="D2622" s="5" t="str">
        <f>IF(A2622="","",IF(ISERROR(VLOOKUP(A2622,'Base empleados 2025'!$A:$F,3,FALSE)),VLOOKUP(A2622,'Base empleados 2025'!$B:$F,2,FALSE),VLOOKUP(A2622,'Base empleados 2025'!$A:$F,3,FALSE)))</f>
        <v/>
      </c>
      <c r="E2622" s="5" t="str">
        <f>IF(A2622="","",IF(ISERROR(VLOOKUP(A2622,'Base empleados 2025'!$A:$F,4,FALSE)),VLOOKUP(A2622,'Base empleados 2025'!$B:$F,3,FALSE),VLOOKUP(A2622,'Base empleados 2025'!$A:$F,4,FALSE)))</f>
        <v/>
      </c>
      <c r="F2622" s="5" t="str">
        <f>IF(A2622="","",IF(ISERROR(VLOOKUP(A2622,'Base empleados 2025'!$A:$F,5,FALSE)),VLOOKUP(A2622,'Base empleados 2025'!$B:$F,4,FALSE),VLOOKUP(A2622,'Base empleados 2025'!$A:$F,5,FALSE)))</f>
        <v/>
      </c>
      <c r="G2622" s="23" t="str">
        <f>IF(D2622="","",VLOOKUP(D2622,'Base empleados 2025'!C:G,5,FALSE))</f>
        <v/>
      </c>
      <c r="H2622" s="12" t="str">
        <f>IF(ISERROR(VLOOKUP(E2622,$E$4:F2621,2,FALSE)),"","REPETIDO")</f>
        <v>REPETIDO</v>
      </c>
      <c r="I2622" s="12"/>
      <c r="J2622" s="13" t="str">
        <f>IF(E2622="","",VLOOKUP(E2622,'Base empleados 2025'!B:G,6,FALSE))</f>
        <v/>
      </c>
      <c r="K2622" s="14" t="str">
        <f>IF(A2622="","",VLOOKUP(A2622,'Base empleados 2025'!A:H,8,0))</f>
        <v/>
      </c>
      <c r="L2622" s="15" t="str">
        <f>IF(A2622="","",VLOOKUP(A2622,'Base empleados 2025'!A:I,9,0))</f>
        <v/>
      </c>
    </row>
    <row r="2623" spans="1:12" ht="15.5" x14ac:dyDescent="0.35">
      <c r="A2623" s="36"/>
      <c r="B2623" s="12" t="str">
        <f t="shared" si="40"/>
        <v/>
      </c>
      <c r="C2623" s="5" t="str">
        <f>IF(A2623="","",IF(ISERROR(VLOOKUP(A2623,'Base empleados 2025'!$A:$F,6,FALSE)),VLOOKUP(A2623,'Base empleados 2025'!$B:$F,5,FALSE),VLOOKUP(A2623,'Base empleados 2025'!$A:$F,6,FALSE)))</f>
        <v/>
      </c>
      <c r="D2623" s="5" t="str">
        <f>IF(A2623="","",IF(ISERROR(VLOOKUP(A2623,'Base empleados 2025'!$A:$F,3,FALSE)),VLOOKUP(A2623,'Base empleados 2025'!$B:$F,2,FALSE),VLOOKUP(A2623,'Base empleados 2025'!$A:$F,3,FALSE)))</f>
        <v/>
      </c>
      <c r="E2623" s="5" t="str">
        <f>IF(A2623="","",IF(ISERROR(VLOOKUP(A2623,'Base empleados 2025'!$A:$F,4,FALSE)),VLOOKUP(A2623,'Base empleados 2025'!$B:$F,3,FALSE),VLOOKUP(A2623,'Base empleados 2025'!$A:$F,4,FALSE)))</f>
        <v/>
      </c>
      <c r="F2623" s="5" t="str">
        <f>IF(A2623="","",IF(ISERROR(VLOOKUP(A2623,'Base empleados 2025'!$A:$F,5,FALSE)),VLOOKUP(A2623,'Base empleados 2025'!$B:$F,4,FALSE),VLOOKUP(A2623,'Base empleados 2025'!$A:$F,5,FALSE)))</f>
        <v/>
      </c>
      <c r="G2623" s="23" t="str">
        <f>IF(D2623="","",VLOOKUP(D2623,'Base empleados 2025'!C:G,5,FALSE))</f>
        <v/>
      </c>
      <c r="H2623" s="12" t="str">
        <f>IF(ISERROR(VLOOKUP(E2623,$E$4:F2622,2,FALSE)),"","REPETIDO")</f>
        <v>REPETIDO</v>
      </c>
      <c r="I2623" s="12"/>
      <c r="J2623" s="13" t="str">
        <f>IF(E2623="","",VLOOKUP(E2623,'Base empleados 2025'!B:G,6,FALSE))</f>
        <v/>
      </c>
      <c r="K2623" s="14" t="str">
        <f>IF(A2623="","",VLOOKUP(A2623,'Base empleados 2025'!A:H,8,0))</f>
        <v/>
      </c>
      <c r="L2623" s="15" t="str">
        <f>IF(A2623="","",VLOOKUP(A2623,'Base empleados 2025'!A:I,9,0))</f>
        <v/>
      </c>
    </row>
    <row r="2624" spans="1:12" ht="15.5" x14ac:dyDescent="0.35">
      <c r="A2624" s="36"/>
      <c r="B2624" s="12" t="str">
        <f t="shared" si="40"/>
        <v/>
      </c>
      <c r="C2624" s="5" t="str">
        <f>IF(A2624="","",IF(ISERROR(VLOOKUP(A2624,'Base empleados 2025'!$A:$F,6,FALSE)),VLOOKUP(A2624,'Base empleados 2025'!$B:$F,5,FALSE),VLOOKUP(A2624,'Base empleados 2025'!$A:$F,6,FALSE)))</f>
        <v/>
      </c>
      <c r="D2624" s="5" t="str">
        <f>IF(A2624="","",IF(ISERROR(VLOOKUP(A2624,'Base empleados 2025'!$A:$F,3,FALSE)),VLOOKUP(A2624,'Base empleados 2025'!$B:$F,2,FALSE),VLOOKUP(A2624,'Base empleados 2025'!$A:$F,3,FALSE)))</f>
        <v/>
      </c>
      <c r="E2624" s="5" t="str">
        <f>IF(A2624="","",IF(ISERROR(VLOOKUP(A2624,'Base empleados 2025'!$A:$F,4,FALSE)),VLOOKUP(A2624,'Base empleados 2025'!$B:$F,3,FALSE),VLOOKUP(A2624,'Base empleados 2025'!$A:$F,4,FALSE)))</f>
        <v/>
      </c>
      <c r="F2624" s="5" t="str">
        <f>IF(A2624="","",IF(ISERROR(VLOOKUP(A2624,'Base empleados 2025'!$A:$F,5,FALSE)),VLOOKUP(A2624,'Base empleados 2025'!$B:$F,4,FALSE),VLOOKUP(A2624,'Base empleados 2025'!$A:$F,5,FALSE)))</f>
        <v/>
      </c>
      <c r="G2624" s="23" t="str">
        <f>IF(D2624="","",VLOOKUP(D2624,'Base empleados 2025'!C:G,5,FALSE))</f>
        <v/>
      </c>
      <c r="H2624" s="12" t="str">
        <f>IF(ISERROR(VLOOKUP(E2624,$E$4:F2623,2,FALSE)),"","REPETIDO")</f>
        <v>REPETIDO</v>
      </c>
      <c r="I2624" s="12"/>
      <c r="J2624" s="13" t="str">
        <f>IF(E2624="","",VLOOKUP(E2624,'Base empleados 2025'!B:G,6,FALSE))</f>
        <v/>
      </c>
      <c r="K2624" s="14" t="str">
        <f>IF(A2624="","",VLOOKUP(A2624,'Base empleados 2025'!A:H,8,0))</f>
        <v/>
      </c>
      <c r="L2624" s="15" t="str">
        <f>IF(A2624="","",VLOOKUP(A2624,'Base empleados 2025'!A:I,9,0))</f>
        <v/>
      </c>
    </row>
    <row r="2625" spans="1:12" ht="15.5" x14ac:dyDescent="0.35">
      <c r="A2625" s="36"/>
      <c r="B2625" s="12" t="str">
        <f t="shared" si="40"/>
        <v/>
      </c>
      <c r="C2625" s="5" t="str">
        <f>IF(A2625="","",IF(ISERROR(VLOOKUP(A2625,'Base empleados 2025'!$A:$F,6,FALSE)),VLOOKUP(A2625,'Base empleados 2025'!$B:$F,5,FALSE),VLOOKUP(A2625,'Base empleados 2025'!$A:$F,6,FALSE)))</f>
        <v/>
      </c>
      <c r="D2625" s="5" t="str">
        <f>IF(A2625="","",IF(ISERROR(VLOOKUP(A2625,'Base empleados 2025'!$A:$F,3,FALSE)),VLOOKUP(A2625,'Base empleados 2025'!$B:$F,2,FALSE),VLOOKUP(A2625,'Base empleados 2025'!$A:$F,3,FALSE)))</f>
        <v/>
      </c>
      <c r="E2625" s="5" t="str">
        <f>IF(A2625="","",IF(ISERROR(VLOOKUP(A2625,'Base empleados 2025'!$A:$F,4,FALSE)),VLOOKUP(A2625,'Base empleados 2025'!$B:$F,3,FALSE),VLOOKUP(A2625,'Base empleados 2025'!$A:$F,4,FALSE)))</f>
        <v/>
      </c>
      <c r="F2625" s="5" t="str">
        <f>IF(A2625="","",IF(ISERROR(VLOOKUP(A2625,'Base empleados 2025'!$A:$F,5,FALSE)),VLOOKUP(A2625,'Base empleados 2025'!$B:$F,4,FALSE),VLOOKUP(A2625,'Base empleados 2025'!$A:$F,5,FALSE)))</f>
        <v/>
      </c>
      <c r="G2625" s="23" t="str">
        <f>IF(D2625="","",VLOOKUP(D2625,'Base empleados 2025'!C:G,5,FALSE))</f>
        <v/>
      </c>
      <c r="H2625" s="12" t="str">
        <f>IF(ISERROR(VLOOKUP(E2625,$E$4:F2624,2,FALSE)),"","REPETIDO")</f>
        <v>REPETIDO</v>
      </c>
      <c r="I2625" s="12"/>
      <c r="J2625" s="13" t="str">
        <f>IF(E2625="","",VLOOKUP(E2625,'Base empleados 2025'!B:G,6,FALSE))</f>
        <v/>
      </c>
      <c r="K2625" s="14" t="str">
        <f>IF(A2625="","",VLOOKUP(A2625,'Base empleados 2025'!A:H,8,0))</f>
        <v/>
      </c>
      <c r="L2625" s="15" t="str">
        <f>IF(A2625="","",VLOOKUP(A2625,'Base empleados 2025'!A:I,9,0))</f>
        <v/>
      </c>
    </row>
    <row r="2626" spans="1:12" ht="15.5" x14ac:dyDescent="0.35">
      <c r="A2626" s="36"/>
      <c r="B2626" s="12" t="str">
        <f t="shared" si="40"/>
        <v/>
      </c>
      <c r="C2626" s="5" t="str">
        <f>IF(A2626="","",IF(ISERROR(VLOOKUP(A2626,'Base empleados 2025'!$A:$F,6,FALSE)),VLOOKUP(A2626,'Base empleados 2025'!$B:$F,5,FALSE),VLOOKUP(A2626,'Base empleados 2025'!$A:$F,6,FALSE)))</f>
        <v/>
      </c>
      <c r="D2626" s="5" t="str">
        <f>IF(A2626="","",IF(ISERROR(VLOOKUP(A2626,'Base empleados 2025'!$A:$F,3,FALSE)),VLOOKUP(A2626,'Base empleados 2025'!$B:$F,2,FALSE),VLOOKUP(A2626,'Base empleados 2025'!$A:$F,3,FALSE)))</f>
        <v/>
      </c>
      <c r="E2626" s="5" t="str">
        <f>IF(A2626="","",IF(ISERROR(VLOOKUP(A2626,'Base empleados 2025'!$A:$F,4,FALSE)),VLOOKUP(A2626,'Base empleados 2025'!$B:$F,3,FALSE),VLOOKUP(A2626,'Base empleados 2025'!$A:$F,4,FALSE)))</f>
        <v/>
      </c>
      <c r="F2626" s="5" t="str">
        <f>IF(A2626="","",IF(ISERROR(VLOOKUP(A2626,'Base empleados 2025'!$A:$F,5,FALSE)),VLOOKUP(A2626,'Base empleados 2025'!$B:$F,4,FALSE),VLOOKUP(A2626,'Base empleados 2025'!$A:$F,5,FALSE)))</f>
        <v/>
      </c>
      <c r="G2626" s="23" t="str">
        <f>IF(D2626="","",VLOOKUP(D2626,'Base empleados 2025'!C:G,5,FALSE))</f>
        <v/>
      </c>
      <c r="H2626" s="12" t="str">
        <f>IF(ISERROR(VLOOKUP(E2626,$E$4:F2625,2,FALSE)),"","REPETIDO")</f>
        <v>REPETIDO</v>
      </c>
      <c r="I2626" s="12"/>
      <c r="J2626" s="13" t="str">
        <f>IF(E2626="","",VLOOKUP(E2626,'Base empleados 2025'!B:G,6,FALSE))</f>
        <v/>
      </c>
      <c r="K2626" s="14" t="str">
        <f>IF(A2626="","",VLOOKUP(A2626,'Base empleados 2025'!A:H,8,0))</f>
        <v/>
      </c>
      <c r="L2626" s="15" t="str">
        <f>IF(A2626="","",VLOOKUP(A2626,'Base empleados 2025'!A:I,9,0))</f>
        <v/>
      </c>
    </row>
    <row r="2627" spans="1:12" ht="15.5" x14ac:dyDescent="0.35">
      <c r="A2627" s="36"/>
      <c r="B2627" s="12" t="str">
        <f t="shared" si="40"/>
        <v/>
      </c>
      <c r="C2627" s="5" t="str">
        <f>IF(A2627="","",IF(ISERROR(VLOOKUP(A2627,'Base empleados 2025'!$A:$F,6,FALSE)),VLOOKUP(A2627,'Base empleados 2025'!$B:$F,5,FALSE),VLOOKUP(A2627,'Base empleados 2025'!$A:$F,6,FALSE)))</f>
        <v/>
      </c>
      <c r="D2627" s="5" t="str">
        <f>IF(A2627="","",IF(ISERROR(VLOOKUP(A2627,'Base empleados 2025'!$A:$F,3,FALSE)),VLOOKUP(A2627,'Base empleados 2025'!$B:$F,2,FALSE),VLOOKUP(A2627,'Base empleados 2025'!$A:$F,3,FALSE)))</f>
        <v/>
      </c>
      <c r="E2627" s="5" t="str">
        <f>IF(A2627="","",IF(ISERROR(VLOOKUP(A2627,'Base empleados 2025'!$A:$F,4,FALSE)),VLOOKUP(A2627,'Base empleados 2025'!$B:$F,3,FALSE),VLOOKUP(A2627,'Base empleados 2025'!$A:$F,4,FALSE)))</f>
        <v/>
      </c>
      <c r="F2627" s="5" t="str">
        <f>IF(A2627="","",IF(ISERROR(VLOOKUP(A2627,'Base empleados 2025'!$A:$F,5,FALSE)),VLOOKUP(A2627,'Base empleados 2025'!$B:$F,4,FALSE),VLOOKUP(A2627,'Base empleados 2025'!$A:$F,5,FALSE)))</f>
        <v/>
      </c>
      <c r="G2627" s="23" t="str">
        <f>IF(D2627="","",VLOOKUP(D2627,'Base empleados 2025'!C:G,5,FALSE))</f>
        <v/>
      </c>
      <c r="H2627" s="12" t="str">
        <f>IF(ISERROR(VLOOKUP(E2627,$E$4:F2626,2,FALSE)),"","REPETIDO")</f>
        <v>REPETIDO</v>
      </c>
      <c r="I2627" s="12"/>
      <c r="J2627" s="13" t="str">
        <f>IF(E2627="","",VLOOKUP(E2627,'Base empleados 2025'!B:G,6,FALSE))</f>
        <v/>
      </c>
      <c r="K2627" s="14" t="str">
        <f>IF(A2627="","",VLOOKUP(A2627,'Base empleados 2025'!A:H,8,0))</f>
        <v/>
      </c>
      <c r="L2627" s="15" t="str">
        <f>IF(A2627="","",VLOOKUP(A2627,'Base empleados 2025'!A:I,9,0))</f>
        <v/>
      </c>
    </row>
    <row r="2628" spans="1:12" ht="15.5" x14ac:dyDescent="0.35">
      <c r="A2628" s="36"/>
      <c r="B2628" s="12" t="str">
        <f t="shared" si="40"/>
        <v/>
      </c>
      <c r="C2628" s="5" t="str">
        <f>IF(A2628="","",IF(ISERROR(VLOOKUP(A2628,'Base empleados 2025'!$A:$F,6,FALSE)),VLOOKUP(A2628,'Base empleados 2025'!$B:$F,5,FALSE),VLOOKUP(A2628,'Base empleados 2025'!$A:$F,6,FALSE)))</f>
        <v/>
      </c>
      <c r="D2628" s="5" t="str">
        <f>IF(A2628="","",IF(ISERROR(VLOOKUP(A2628,'Base empleados 2025'!$A:$F,3,FALSE)),VLOOKUP(A2628,'Base empleados 2025'!$B:$F,2,FALSE),VLOOKUP(A2628,'Base empleados 2025'!$A:$F,3,FALSE)))</f>
        <v/>
      </c>
      <c r="E2628" s="5" t="str">
        <f>IF(A2628="","",IF(ISERROR(VLOOKUP(A2628,'Base empleados 2025'!$A:$F,4,FALSE)),VLOOKUP(A2628,'Base empleados 2025'!$B:$F,3,FALSE),VLOOKUP(A2628,'Base empleados 2025'!$A:$F,4,FALSE)))</f>
        <v/>
      </c>
      <c r="F2628" s="5" t="str">
        <f>IF(A2628="","",IF(ISERROR(VLOOKUP(A2628,'Base empleados 2025'!$A:$F,5,FALSE)),VLOOKUP(A2628,'Base empleados 2025'!$B:$F,4,FALSE),VLOOKUP(A2628,'Base empleados 2025'!$A:$F,5,FALSE)))</f>
        <v/>
      </c>
      <c r="G2628" s="23" t="str">
        <f>IF(D2628="","",VLOOKUP(D2628,'Base empleados 2025'!C:G,5,FALSE))</f>
        <v/>
      </c>
      <c r="H2628" s="12" t="str">
        <f>IF(ISERROR(VLOOKUP(E2628,$E$4:F2627,2,FALSE)),"","REPETIDO")</f>
        <v>REPETIDO</v>
      </c>
      <c r="I2628" s="12"/>
      <c r="J2628" s="13" t="str">
        <f>IF(E2628="","",VLOOKUP(E2628,'Base empleados 2025'!B:G,6,FALSE))</f>
        <v/>
      </c>
      <c r="K2628" s="14" t="str">
        <f>IF(A2628="","",VLOOKUP(A2628,'Base empleados 2025'!A:H,8,0))</f>
        <v/>
      </c>
      <c r="L2628" s="15" t="str">
        <f>IF(A2628="","",VLOOKUP(A2628,'Base empleados 2025'!A:I,9,0))</f>
        <v/>
      </c>
    </row>
    <row r="2629" spans="1:12" ht="15.5" x14ac:dyDescent="0.35">
      <c r="A2629" s="36"/>
      <c r="B2629" s="12" t="str">
        <f t="shared" si="40"/>
        <v/>
      </c>
      <c r="C2629" s="5" t="str">
        <f>IF(A2629="","",IF(ISERROR(VLOOKUP(A2629,'Base empleados 2025'!$A:$F,6,FALSE)),VLOOKUP(A2629,'Base empleados 2025'!$B:$F,5,FALSE),VLOOKUP(A2629,'Base empleados 2025'!$A:$F,6,FALSE)))</f>
        <v/>
      </c>
      <c r="D2629" s="5" t="str">
        <f>IF(A2629="","",IF(ISERROR(VLOOKUP(A2629,'Base empleados 2025'!$A:$F,3,FALSE)),VLOOKUP(A2629,'Base empleados 2025'!$B:$F,2,FALSE),VLOOKUP(A2629,'Base empleados 2025'!$A:$F,3,FALSE)))</f>
        <v/>
      </c>
      <c r="E2629" s="5" t="str">
        <f>IF(A2629="","",IF(ISERROR(VLOOKUP(A2629,'Base empleados 2025'!$A:$F,4,FALSE)),VLOOKUP(A2629,'Base empleados 2025'!$B:$F,3,FALSE),VLOOKUP(A2629,'Base empleados 2025'!$A:$F,4,FALSE)))</f>
        <v/>
      </c>
      <c r="F2629" s="5" t="str">
        <f>IF(A2629="","",IF(ISERROR(VLOOKUP(A2629,'Base empleados 2025'!$A:$F,5,FALSE)),VLOOKUP(A2629,'Base empleados 2025'!$B:$F,4,FALSE),VLOOKUP(A2629,'Base empleados 2025'!$A:$F,5,FALSE)))</f>
        <v/>
      </c>
      <c r="G2629" s="23" t="str">
        <f>IF(D2629="","",VLOOKUP(D2629,'Base empleados 2025'!C:G,5,FALSE))</f>
        <v/>
      </c>
      <c r="H2629" s="12" t="str">
        <f>IF(ISERROR(VLOOKUP(E2629,$E$4:F2628,2,FALSE)),"","REPETIDO")</f>
        <v>REPETIDO</v>
      </c>
      <c r="I2629" s="12"/>
      <c r="J2629" s="13" t="str">
        <f>IF(E2629="","",VLOOKUP(E2629,'Base empleados 2025'!B:G,6,FALSE))</f>
        <v/>
      </c>
      <c r="K2629" s="14" t="str">
        <f>IF(A2629="","",VLOOKUP(A2629,'Base empleados 2025'!A:H,8,0))</f>
        <v/>
      </c>
      <c r="L2629" s="15" t="str">
        <f>IF(A2629="","",VLOOKUP(A2629,'Base empleados 2025'!A:I,9,0))</f>
        <v/>
      </c>
    </row>
    <row r="2630" spans="1:12" ht="15.5" x14ac:dyDescent="0.35">
      <c r="A2630" s="36"/>
      <c r="B2630" s="12" t="str">
        <f t="shared" si="40"/>
        <v/>
      </c>
      <c r="C2630" s="5" t="str">
        <f>IF(A2630="","",IF(ISERROR(VLOOKUP(A2630,'Base empleados 2025'!$A:$F,6,FALSE)),VLOOKUP(A2630,'Base empleados 2025'!$B:$F,5,FALSE),VLOOKUP(A2630,'Base empleados 2025'!$A:$F,6,FALSE)))</f>
        <v/>
      </c>
      <c r="D2630" s="5" t="str">
        <f>IF(A2630="","",IF(ISERROR(VLOOKUP(A2630,'Base empleados 2025'!$A:$F,3,FALSE)),VLOOKUP(A2630,'Base empleados 2025'!$B:$F,2,FALSE),VLOOKUP(A2630,'Base empleados 2025'!$A:$F,3,FALSE)))</f>
        <v/>
      </c>
      <c r="E2630" s="5" t="str">
        <f>IF(A2630="","",IF(ISERROR(VLOOKUP(A2630,'Base empleados 2025'!$A:$F,4,FALSE)),VLOOKUP(A2630,'Base empleados 2025'!$B:$F,3,FALSE),VLOOKUP(A2630,'Base empleados 2025'!$A:$F,4,FALSE)))</f>
        <v/>
      </c>
      <c r="F2630" s="5" t="str">
        <f>IF(A2630="","",IF(ISERROR(VLOOKUP(A2630,'Base empleados 2025'!$A:$F,5,FALSE)),VLOOKUP(A2630,'Base empleados 2025'!$B:$F,4,FALSE),VLOOKUP(A2630,'Base empleados 2025'!$A:$F,5,FALSE)))</f>
        <v/>
      </c>
      <c r="G2630" s="23" t="str">
        <f>IF(D2630="","",VLOOKUP(D2630,'Base empleados 2025'!C:G,5,FALSE))</f>
        <v/>
      </c>
      <c r="H2630" s="12" t="str">
        <f>IF(ISERROR(VLOOKUP(E2630,$E$4:F2629,2,FALSE)),"","REPETIDO")</f>
        <v>REPETIDO</v>
      </c>
      <c r="I2630" s="12"/>
      <c r="J2630" s="13" t="str">
        <f>IF(E2630="","",VLOOKUP(E2630,'Base empleados 2025'!B:G,6,FALSE))</f>
        <v/>
      </c>
      <c r="K2630" s="14" t="str">
        <f>IF(A2630="","",VLOOKUP(A2630,'Base empleados 2025'!A:H,8,0))</f>
        <v/>
      </c>
      <c r="L2630" s="15" t="str">
        <f>IF(A2630="","",VLOOKUP(A2630,'Base empleados 2025'!A:I,9,0))</f>
        <v/>
      </c>
    </row>
    <row r="2631" spans="1:12" ht="15.5" x14ac:dyDescent="0.35">
      <c r="A2631" s="36"/>
      <c r="B2631" s="12" t="str">
        <f t="shared" ref="B2631:B2694" si="41">+IF(C2631="","",B2630+1)</f>
        <v/>
      </c>
      <c r="C2631" s="5" t="str">
        <f>IF(A2631="","",IF(ISERROR(VLOOKUP(A2631,'Base empleados 2025'!$A:$F,6,FALSE)),VLOOKUP(A2631,'Base empleados 2025'!$B:$F,5,FALSE),VLOOKUP(A2631,'Base empleados 2025'!$A:$F,6,FALSE)))</f>
        <v/>
      </c>
      <c r="D2631" s="5" t="str">
        <f>IF(A2631="","",IF(ISERROR(VLOOKUP(A2631,'Base empleados 2025'!$A:$F,3,FALSE)),VLOOKUP(A2631,'Base empleados 2025'!$B:$F,2,FALSE),VLOOKUP(A2631,'Base empleados 2025'!$A:$F,3,FALSE)))</f>
        <v/>
      </c>
      <c r="E2631" s="5" t="str">
        <f>IF(A2631="","",IF(ISERROR(VLOOKUP(A2631,'Base empleados 2025'!$A:$F,4,FALSE)),VLOOKUP(A2631,'Base empleados 2025'!$B:$F,3,FALSE),VLOOKUP(A2631,'Base empleados 2025'!$A:$F,4,FALSE)))</f>
        <v/>
      </c>
      <c r="F2631" s="5" t="str">
        <f>IF(A2631="","",IF(ISERROR(VLOOKUP(A2631,'Base empleados 2025'!$A:$F,5,FALSE)),VLOOKUP(A2631,'Base empleados 2025'!$B:$F,4,FALSE),VLOOKUP(A2631,'Base empleados 2025'!$A:$F,5,FALSE)))</f>
        <v/>
      </c>
      <c r="G2631" s="23" t="str">
        <f>IF(D2631="","",VLOOKUP(D2631,'Base empleados 2025'!C:G,5,FALSE))</f>
        <v/>
      </c>
      <c r="H2631" s="12" t="str">
        <f>IF(ISERROR(VLOOKUP(E2631,$E$4:F2630,2,FALSE)),"","REPETIDO")</f>
        <v>REPETIDO</v>
      </c>
      <c r="I2631" s="12"/>
      <c r="J2631" s="13" t="str">
        <f>IF(E2631="","",VLOOKUP(E2631,'Base empleados 2025'!B:G,6,FALSE))</f>
        <v/>
      </c>
      <c r="K2631" s="14" t="str">
        <f>IF(A2631="","",VLOOKUP(A2631,'Base empleados 2025'!A:H,8,0))</f>
        <v/>
      </c>
      <c r="L2631" s="15" t="str">
        <f>IF(A2631="","",VLOOKUP(A2631,'Base empleados 2025'!A:I,9,0))</f>
        <v/>
      </c>
    </row>
    <row r="2632" spans="1:12" ht="15.5" x14ac:dyDescent="0.35">
      <c r="A2632" s="36"/>
      <c r="B2632" s="12" t="str">
        <f t="shared" si="41"/>
        <v/>
      </c>
      <c r="C2632" s="5" t="str">
        <f>IF(A2632="","",IF(ISERROR(VLOOKUP(A2632,'Base empleados 2025'!$A:$F,6,FALSE)),VLOOKUP(A2632,'Base empleados 2025'!$B:$F,5,FALSE),VLOOKUP(A2632,'Base empleados 2025'!$A:$F,6,FALSE)))</f>
        <v/>
      </c>
      <c r="D2632" s="5" t="str">
        <f>IF(A2632="","",IF(ISERROR(VLOOKUP(A2632,'Base empleados 2025'!$A:$F,3,FALSE)),VLOOKUP(A2632,'Base empleados 2025'!$B:$F,2,FALSE),VLOOKUP(A2632,'Base empleados 2025'!$A:$F,3,FALSE)))</f>
        <v/>
      </c>
      <c r="E2632" s="5" t="str">
        <f>IF(A2632="","",IF(ISERROR(VLOOKUP(A2632,'Base empleados 2025'!$A:$F,4,FALSE)),VLOOKUP(A2632,'Base empleados 2025'!$B:$F,3,FALSE),VLOOKUP(A2632,'Base empleados 2025'!$A:$F,4,FALSE)))</f>
        <v/>
      </c>
      <c r="F2632" s="5" t="str">
        <f>IF(A2632="","",IF(ISERROR(VLOOKUP(A2632,'Base empleados 2025'!$A:$F,5,FALSE)),VLOOKUP(A2632,'Base empleados 2025'!$B:$F,4,FALSE),VLOOKUP(A2632,'Base empleados 2025'!$A:$F,5,FALSE)))</f>
        <v/>
      </c>
      <c r="G2632" s="23" t="str">
        <f>IF(D2632="","",VLOOKUP(D2632,'Base empleados 2025'!C:G,5,FALSE))</f>
        <v/>
      </c>
      <c r="H2632" s="12" t="str">
        <f>IF(ISERROR(VLOOKUP(E2632,$E$4:F2631,2,FALSE)),"","REPETIDO")</f>
        <v>REPETIDO</v>
      </c>
      <c r="I2632" s="12"/>
      <c r="J2632" s="13" t="str">
        <f>IF(E2632="","",VLOOKUP(E2632,'Base empleados 2025'!B:G,6,FALSE))</f>
        <v/>
      </c>
      <c r="K2632" s="14" t="str">
        <f>IF(A2632="","",VLOOKUP(A2632,'Base empleados 2025'!A:H,8,0))</f>
        <v/>
      </c>
      <c r="L2632" s="15" t="str">
        <f>IF(A2632="","",VLOOKUP(A2632,'Base empleados 2025'!A:I,9,0))</f>
        <v/>
      </c>
    </row>
    <row r="2633" spans="1:12" ht="15.5" x14ac:dyDescent="0.35">
      <c r="A2633" s="36"/>
      <c r="B2633" s="12" t="str">
        <f t="shared" si="41"/>
        <v/>
      </c>
      <c r="C2633" s="5" t="str">
        <f>IF(A2633="","",IF(ISERROR(VLOOKUP(A2633,'Base empleados 2025'!$A:$F,6,FALSE)),VLOOKUP(A2633,'Base empleados 2025'!$B:$F,5,FALSE),VLOOKUP(A2633,'Base empleados 2025'!$A:$F,6,FALSE)))</f>
        <v/>
      </c>
      <c r="D2633" s="5" t="str">
        <f>IF(A2633="","",IF(ISERROR(VLOOKUP(A2633,'Base empleados 2025'!$A:$F,3,FALSE)),VLOOKUP(A2633,'Base empleados 2025'!$B:$F,2,FALSE),VLOOKUP(A2633,'Base empleados 2025'!$A:$F,3,FALSE)))</f>
        <v/>
      </c>
      <c r="E2633" s="5" t="str">
        <f>IF(A2633="","",IF(ISERROR(VLOOKUP(A2633,'Base empleados 2025'!$A:$F,4,FALSE)),VLOOKUP(A2633,'Base empleados 2025'!$B:$F,3,FALSE),VLOOKUP(A2633,'Base empleados 2025'!$A:$F,4,FALSE)))</f>
        <v/>
      </c>
      <c r="F2633" s="5" t="str">
        <f>IF(A2633="","",IF(ISERROR(VLOOKUP(A2633,'Base empleados 2025'!$A:$F,5,FALSE)),VLOOKUP(A2633,'Base empleados 2025'!$B:$F,4,FALSE),VLOOKUP(A2633,'Base empleados 2025'!$A:$F,5,FALSE)))</f>
        <v/>
      </c>
      <c r="G2633" s="23" t="str">
        <f>IF(D2633="","",VLOOKUP(D2633,'Base empleados 2025'!C:G,5,FALSE))</f>
        <v/>
      </c>
      <c r="H2633" s="12" t="str">
        <f>IF(ISERROR(VLOOKUP(E2633,$E$4:F2632,2,FALSE)),"","REPETIDO")</f>
        <v>REPETIDO</v>
      </c>
      <c r="I2633" s="12"/>
      <c r="J2633" s="13" t="str">
        <f>IF(E2633="","",VLOOKUP(E2633,'Base empleados 2025'!B:G,6,FALSE))</f>
        <v/>
      </c>
      <c r="K2633" s="14" t="str">
        <f>IF(A2633="","",VLOOKUP(A2633,'Base empleados 2025'!A:H,8,0))</f>
        <v/>
      </c>
      <c r="L2633" s="15" t="str">
        <f>IF(A2633="","",VLOOKUP(A2633,'Base empleados 2025'!A:I,9,0))</f>
        <v/>
      </c>
    </row>
    <row r="2634" spans="1:12" ht="15.5" x14ac:dyDescent="0.35">
      <c r="A2634" s="36"/>
      <c r="B2634" s="12" t="str">
        <f t="shared" si="41"/>
        <v/>
      </c>
      <c r="C2634" s="5" t="str">
        <f>IF(A2634="","",IF(ISERROR(VLOOKUP(A2634,'Base empleados 2025'!$A:$F,6,FALSE)),VLOOKUP(A2634,'Base empleados 2025'!$B:$F,5,FALSE),VLOOKUP(A2634,'Base empleados 2025'!$A:$F,6,FALSE)))</f>
        <v/>
      </c>
      <c r="D2634" s="5" t="str">
        <f>IF(A2634="","",IF(ISERROR(VLOOKUP(A2634,'Base empleados 2025'!$A:$F,3,FALSE)),VLOOKUP(A2634,'Base empleados 2025'!$B:$F,2,FALSE),VLOOKUP(A2634,'Base empleados 2025'!$A:$F,3,FALSE)))</f>
        <v/>
      </c>
      <c r="E2634" s="5" t="str">
        <f>IF(A2634="","",IF(ISERROR(VLOOKUP(A2634,'Base empleados 2025'!$A:$F,4,FALSE)),VLOOKUP(A2634,'Base empleados 2025'!$B:$F,3,FALSE),VLOOKUP(A2634,'Base empleados 2025'!$A:$F,4,FALSE)))</f>
        <v/>
      </c>
      <c r="F2634" s="5" t="str">
        <f>IF(A2634="","",IF(ISERROR(VLOOKUP(A2634,'Base empleados 2025'!$A:$F,5,FALSE)),VLOOKUP(A2634,'Base empleados 2025'!$B:$F,4,FALSE),VLOOKUP(A2634,'Base empleados 2025'!$A:$F,5,FALSE)))</f>
        <v/>
      </c>
      <c r="G2634" s="23" t="str">
        <f>IF(D2634="","",VLOOKUP(D2634,'Base empleados 2025'!C:G,5,FALSE))</f>
        <v/>
      </c>
      <c r="H2634" s="12" t="str">
        <f>IF(ISERROR(VLOOKUP(E2634,$E$4:F2633,2,FALSE)),"","REPETIDO")</f>
        <v>REPETIDO</v>
      </c>
      <c r="I2634" s="12"/>
      <c r="J2634" s="13" t="str">
        <f>IF(E2634="","",VLOOKUP(E2634,'Base empleados 2025'!B:G,6,FALSE))</f>
        <v/>
      </c>
      <c r="K2634" s="14" t="str">
        <f>IF(A2634="","",VLOOKUP(A2634,'Base empleados 2025'!A:H,8,0))</f>
        <v/>
      </c>
      <c r="L2634" s="15" t="str">
        <f>IF(A2634="","",VLOOKUP(A2634,'Base empleados 2025'!A:I,9,0))</f>
        <v/>
      </c>
    </row>
    <row r="2635" spans="1:12" ht="15.5" x14ac:dyDescent="0.35">
      <c r="A2635" s="36"/>
      <c r="B2635" s="12" t="str">
        <f t="shared" si="41"/>
        <v/>
      </c>
      <c r="C2635" s="5" t="str">
        <f>IF(A2635="","",IF(ISERROR(VLOOKUP(A2635,'Base empleados 2025'!$A:$F,6,FALSE)),VLOOKUP(A2635,'Base empleados 2025'!$B:$F,5,FALSE),VLOOKUP(A2635,'Base empleados 2025'!$A:$F,6,FALSE)))</f>
        <v/>
      </c>
      <c r="D2635" s="5" t="str">
        <f>IF(A2635="","",IF(ISERROR(VLOOKUP(A2635,'Base empleados 2025'!$A:$F,3,FALSE)),VLOOKUP(A2635,'Base empleados 2025'!$B:$F,2,FALSE),VLOOKUP(A2635,'Base empleados 2025'!$A:$F,3,FALSE)))</f>
        <v/>
      </c>
      <c r="E2635" s="5" t="str">
        <f>IF(A2635="","",IF(ISERROR(VLOOKUP(A2635,'Base empleados 2025'!$A:$F,4,FALSE)),VLOOKUP(A2635,'Base empleados 2025'!$B:$F,3,FALSE),VLOOKUP(A2635,'Base empleados 2025'!$A:$F,4,FALSE)))</f>
        <v/>
      </c>
      <c r="F2635" s="5" t="str">
        <f>IF(A2635="","",IF(ISERROR(VLOOKUP(A2635,'Base empleados 2025'!$A:$F,5,FALSE)),VLOOKUP(A2635,'Base empleados 2025'!$B:$F,4,FALSE),VLOOKUP(A2635,'Base empleados 2025'!$A:$F,5,FALSE)))</f>
        <v/>
      </c>
      <c r="G2635" s="23" t="str">
        <f>IF(D2635="","",VLOOKUP(D2635,'Base empleados 2025'!C:G,5,FALSE))</f>
        <v/>
      </c>
      <c r="H2635" s="12" t="str">
        <f>IF(ISERROR(VLOOKUP(E2635,$E$4:F2634,2,FALSE)),"","REPETIDO")</f>
        <v>REPETIDO</v>
      </c>
      <c r="I2635" s="12"/>
      <c r="J2635" s="13" t="str">
        <f>IF(E2635="","",VLOOKUP(E2635,'Base empleados 2025'!B:G,6,FALSE))</f>
        <v/>
      </c>
      <c r="K2635" s="14" t="str">
        <f>IF(A2635="","",VLOOKUP(A2635,'Base empleados 2025'!A:H,8,0))</f>
        <v/>
      </c>
      <c r="L2635" s="15" t="str">
        <f>IF(A2635="","",VLOOKUP(A2635,'Base empleados 2025'!A:I,9,0))</f>
        <v/>
      </c>
    </row>
    <row r="2636" spans="1:12" ht="15.5" x14ac:dyDescent="0.35">
      <c r="A2636" s="36"/>
      <c r="B2636" s="12" t="str">
        <f t="shared" si="41"/>
        <v/>
      </c>
      <c r="C2636" s="5" t="str">
        <f>IF(A2636="","",IF(ISERROR(VLOOKUP(A2636,'Base empleados 2025'!$A:$F,6,FALSE)),VLOOKUP(A2636,'Base empleados 2025'!$B:$F,5,FALSE),VLOOKUP(A2636,'Base empleados 2025'!$A:$F,6,FALSE)))</f>
        <v/>
      </c>
      <c r="D2636" s="5" t="str">
        <f>IF(A2636="","",IF(ISERROR(VLOOKUP(A2636,'Base empleados 2025'!$A:$F,3,FALSE)),VLOOKUP(A2636,'Base empleados 2025'!$B:$F,2,FALSE),VLOOKUP(A2636,'Base empleados 2025'!$A:$F,3,FALSE)))</f>
        <v/>
      </c>
      <c r="E2636" s="5" t="str">
        <f>IF(A2636="","",IF(ISERROR(VLOOKUP(A2636,'Base empleados 2025'!$A:$F,4,FALSE)),VLOOKUP(A2636,'Base empleados 2025'!$B:$F,3,FALSE),VLOOKUP(A2636,'Base empleados 2025'!$A:$F,4,FALSE)))</f>
        <v/>
      </c>
      <c r="F2636" s="5" t="str">
        <f>IF(A2636="","",IF(ISERROR(VLOOKUP(A2636,'Base empleados 2025'!$A:$F,5,FALSE)),VLOOKUP(A2636,'Base empleados 2025'!$B:$F,4,FALSE),VLOOKUP(A2636,'Base empleados 2025'!$A:$F,5,FALSE)))</f>
        <v/>
      </c>
      <c r="G2636" s="23" t="str">
        <f>IF(D2636="","",VLOOKUP(D2636,'Base empleados 2025'!C:G,5,FALSE))</f>
        <v/>
      </c>
      <c r="H2636" s="12" t="str">
        <f>IF(ISERROR(VLOOKUP(E2636,$E$4:F2635,2,FALSE)),"","REPETIDO")</f>
        <v>REPETIDO</v>
      </c>
      <c r="I2636" s="12"/>
      <c r="J2636" s="13" t="str">
        <f>IF(E2636="","",VLOOKUP(E2636,'Base empleados 2025'!B:G,6,FALSE))</f>
        <v/>
      </c>
      <c r="K2636" s="14" t="str">
        <f>IF(A2636="","",VLOOKUP(A2636,'Base empleados 2025'!A:H,8,0))</f>
        <v/>
      </c>
      <c r="L2636" s="15" t="str">
        <f>IF(A2636="","",VLOOKUP(A2636,'Base empleados 2025'!A:I,9,0))</f>
        <v/>
      </c>
    </row>
    <row r="2637" spans="1:12" ht="15.5" x14ac:dyDescent="0.35">
      <c r="A2637" s="36"/>
      <c r="B2637" s="12" t="str">
        <f t="shared" si="41"/>
        <v/>
      </c>
      <c r="C2637" s="5" t="str">
        <f>IF(A2637="","",IF(ISERROR(VLOOKUP(A2637,'Base empleados 2025'!$A:$F,6,FALSE)),VLOOKUP(A2637,'Base empleados 2025'!$B:$F,5,FALSE),VLOOKUP(A2637,'Base empleados 2025'!$A:$F,6,FALSE)))</f>
        <v/>
      </c>
      <c r="D2637" s="5" t="str">
        <f>IF(A2637="","",IF(ISERROR(VLOOKUP(A2637,'Base empleados 2025'!$A:$F,3,FALSE)),VLOOKUP(A2637,'Base empleados 2025'!$B:$F,2,FALSE),VLOOKUP(A2637,'Base empleados 2025'!$A:$F,3,FALSE)))</f>
        <v/>
      </c>
      <c r="E2637" s="5" t="str">
        <f>IF(A2637="","",IF(ISERROR(VLOOKUP(A2637,'Base empleados 2025'!$A:$F,4,FALSE)),VLOOKUP(A2637,'Base empleados 2025'!$B:$F,3,FALSE),VLOOKUP(A2637,'Base empleados 2025'!$A:$F,4,FALSE)))</f>
        <v/>
      </c>
      <c r="F2637" s="5" t="str">
        <f>IF(A2637="","",IF(ISERROR(VLOOKUP(A2637,'Base empleados 2025'!$A:$F,5,FALSE)),VLOOKUP(A2637,'Base empleados 2025'!$B:$F,4,FALSE),VLOOKUP(A2637,'Base empleados 2025'!$A:$F,5,FALSE)))</f>
        <v/>
      </c>
      <c r="G2637" s="23" t="str">
        <f>IF(D2637="","",VLOOKUP(D2637,'Base empleados 2025'!C:G,5,FALSE))</f>
        <v/>
      </c>
      <c r="H2637" s="12" t="str">
        <f>IF(ISERROR(VLOOKUP(E2637,$E$4:F2636,2,FALSE)),"","REPETIDO")</f>
        <v>REPETIDO</v>
      </c>
      <c r="I2637" s="12"/>
      <c r="J2637" s="13" t="str">
        <f>IF(E2637="","",VLOOKUP(E2637,'Base empleados 2025'!B:G,6,FALSE))</f>
        <v/>
      </c>
      <c r="K2637" s="14" t="str">
        <f>IF(A2637="","",VLOOKUP(A2637,'Base empleados 2025'!A:H,8,0))</f>
        <v/>
      </c>
      <c r="L2637" s="15" t="str">
        <f>IF(A2637="","",VLOOKUP(A2637,'Base empleados 2025'!A:I,9,0))</f>
        <v/>
      </c>
    </row>
    <row r="2638" spans="1:12" ht="15.5" x14ac:dyDescent="0.35">
      <c r="A2638" s="36"/>
      <c r="B2638" s="12" t="str">
        <f t="shared" si="41"/>
        <v/>
      </c>
      <c r="C2638" s="5" t="str">
        <f>IF(A2638="","",IF(ISERROR(VLOOKUP(A2638,'Base empleados 2025'!$A:$F,6,FALSE)),VLOOKUP(A2638,'Base empleados 2025'!$B:$F,5,FALSE),VLOOKUP(A2638,'Base empleados 2025'!$A:$F,6,FALSE)))</f>
        <v/>
      </c>
      <c r="D2638" s="5" t="str">
        <f>IF(A2638="","",IF(ISERROR(VLOOKUP(A2638,'Base empleados 2025'!$A:$F,3,FALSE)),VLOOKUP(A2638,'Base empleados 2025'!$B:$F,2,FALSE),VLOOKUP(A2638,'Base empleados 2025'!$A:$F,3,FALSE)))</f>
        <v/>
      </c>
      <c r="E2638" s="5" t="str">
        <f>IF(A2638="","",IF(ISERROR(VLOOKUP(A2638,'Base empleados 2025'!$A:$F,4,FALSE)),VLOOKUP(A2638,'Base empleados 2025'!$B:$F,3,FALSE),VLOOKUP(A2638,'Base empleados 2025'!$A:$F,4,FALSE)))</f>
        <v/>
      </c>
      <c r="F2638" s="5" t="str">
        <f>IF(A2638="","",IF(ISERROR(VLOOKUP(A2638,'Base empleados 2025'!$A:$F,5,FALSE)),VLOOKUP(A2638,'Base empleados 2025'!$B:$F,4,FALSE),VLOOKUP(A2638,'Base empleados 2025'!$A:$F,5,FALSE)))</f>
        <v/>
      </c>
      <c r="G2638" s="23" t="str">
        <f>IF(D2638="","",VLOOKUP(D2638,'Base empleados 2025'!C:G,5,FALSE))</f>
        <v/>
      </c>
      <c r="H2638" s="12" t="str">
        <f>IF(ISERROR(VLOOKUP(E2638,$E$4:F2637,2,FALSE)),"","REPETIDO")</f>
        <v>REPETIDO</v>
      </c>
      <c r="I2638" s="12"/>
      <c r="J2638" s="13" t="str">
        <f>IF(E2638="","",VLOOKUP(E2638,'Base empleados 2025'!B:G,6,FALSE))</f>
        <v/>
      </c>
      <c r="K2638" s="14" t="str">
        <f>IF(A2638="","",VLOOKUP(A2638,'Base empleados 2025'!A:H,8,0))</f>
        <v/>
      </c>
      <c r="L2638" s="15" t="str">
        <f>IF(A2638="","",VLOOKUP(A2638,'Base empleados 2025'!A:I,9,0))</f>
        <v/>
      </c>
    </row>
    <row r="2639" spans="1:12" ht="15.5" x14ac:dyDescent="0.35">
      <c r="A2639" s="36"/>
      <c r="B2639" s="12" t="str">
        <f t="shared" si="41"/>
        <v/>
      </c>
      <c r="C2639" s="5" t="str">
        <f>IF(A2639="","",IF(ISERROR(VLOOKUP(A2639,'Base empleados 2025'!$A:$F,6,FALSE)),VLOOKUP(A2639,'Base empleados 2025'!$B:$F,5,FALSE),VLOOKUP(A2639,'Base empleados 2025'!$A:$F,6,FALSE)))</f>
        <v/>
      </c>
      <c r="D2639" s="5" t="str">
        <f>IF(A2639="","",IF(ISERROR(VLOOKUP(A2639,'Base empleados 2025'!$A:$F,3,FALSE)),VLOOKUP(A2639,'Base empleados 2025'!$B:$F,2,FALSE),VLOOKUP(A2639,'Base empleados 2025'!$A:$F,3,FALSE)))</f>
        <v/>
      </c>
      <c r="E2639" s="5" t="str">
        <f>IF(A2639="","",IF(ISERROR(VLOOKUP(A2639,'Base empleados 2025'!$A:$F,4,FALSE)),VLOOKUP(A2639,'Base empleados 2025'!$B:$F,3,FALSE),VLOOKUP(A2639,'Base empleados 2025'!$A:$F,4,FALSE)))</f>
        <v/>
      </c>
      <c r="F2639" s="5" t="str">
        <f>IF(A2639="","",IF(ISERROR(VLOOKUP(A2639,'Base empleados 2025'!$A:$F,5,FALSE)),VLOOKUP(A2639,'Base empleados 2025'!$B:$F,4,FALSE),VLOOKUP(A2639,'Base empleados 2025'!$A:$F,5,FALSE)))</f>
        <v/>
      </c>
      <c r="G2639" s="23" t="str">
        <f>IF(D2639="","",VLOOKUP(D2639,'Base empleados 2025'!C:G,5,FALSE))</f>
        <v/>
      </c>
      <c r="H2639" s="12" t="str">
        <f>IF(ISERROR(VLOOKUP(E2639,$E$4:F2638,2,FALSE)),"","REPETIDO")</f>
        <v>REPETIDO</v>
      </c>
      <c r="I2639" s="12"/>
      <c r="J2639" s="13" t="str">
        <f>IF(E2639="","",VLOOKUP(E2639,'Base empleados 2025'!B:G,6,FALSE))</f>
        <v/>
      </c>
      <c r="K2639" s="14" t="str">
        <f>IF(A2639="","",VLOOKUP(A2639,'Base empleados 2025'!A:H,8,0))</f>
        <v/>
      </c>
      <c r="L2639" s="15" t="str">
        <f>IF(A2639="","",VLOOKUP(A2639,'Base empleados 2025'!A:I,9,0))</f>
        <v/>
      </c>
    </row>
    <row r="2640" spans="1:12" ht="15.5" x14ac:dyDescent="0.35">
      <c r="A2640" s="36"/>
      <c r="B2640" s="12" t="str">
        <f t="shared" si="41"/>
        <v/>
      </c>
      <c r="C2640" s="5" t="str">
        <f>IF(A2640="","",IF(ISERROR(VLOOKUP(A2640,'Base empleados 2025'!$A:$F,6,FALSE)),VLOOKUP(A2640,'Base empleados 2025'!$B:$F,5,FALSE),VLOOKUP(A2640,'Base empleados 2025'!$A:$F,6,FALSE)))</f>
        <v/>
      </c>
      <c r="D2640" s="5" t="str">
        <f>IF(A2640="","",IF(ISERROR(VLOOKUP(A2640,'Base empleados 2025'!$A:$F,3,FALSE)),VLOOKUP(A2640,'Base empleados 2025'!$B:$F,2,FALSE),VLOOKUP(A2640,'Base empleados 2025'!$A:$F,3,FALSE)))</f>
        <v/>
      </c>
      <c r="E2640" s="5" t="str">
        <f>IF(A2640="","",IF(ISERROR(VLOOKUP(A2640,'Base empleados 2025'!$A:$F,4,FALSE)),VLOOKUP(A2640,'Base empleados 2025'!$B:$F,3,FALSE),VLOOKUP(A2640,'Base empleados 2025'!$A:$F,4,FALSE)))</f>
        <v/>
      </c>
      <c r="F2640" s="5" t="str">
        <f>IF(A2640="","",IF(ISERROR(VLOOKUP(A2640,'Base empleados 2025'!$A:$F,5,FALSE)),VLOOKUP(A2640,'Base empleados 2025'!$B:$F,4,FALSE),VLOOKUP(A2640,'Base empleados 2025'!$A:$F,5,FALSE)))</f>
        <v/>
      </c>
      <c r="G2640" s="23" t="str">
        <f>IF(D2640="","",VLOOKUP(D2640,'Base empleados 2025'!C:G,5,FALSE))</f>
        <v/>
      </c>
      <c r="H2640" s="12" t="str">
        <f>IF(ISERROR(VLOOKUP(E2640,$E$4:F2639,2,FALSE)),"","REPETIDO")</f>
        <v>REPETIDO</v>
      </c>
      <c r="I2640" s="12"/>
      <c r="J2640" s="13" t="str">
        <f>IF(E2640="","",VLOOKUP(E2640,'Base empleados 2025'!B:G,6,FALSE))</f>
        <v/>
      </c>
      <c r="K2640" s="14" t="str">
        <f>IF(A2640="","",VLOOKUP(A2640,'Base empleados 2025'!A:H,8,0))</f>
        <v/>
      </c>
      <c r="L2640" s="15" t="str">
        <f>IF(A2640="","",VLOOKUP(A2640,'Base empleados 2025'!A:I,9,0))</f>
        <v/>
      </c>
    </row>
    <row r="2641" spans="1:12" ht="15.5" x14ac:dyDescent="0.35">
      <c r="A2641" s="36"/>
      <c r="B2641" s="12" t="str">
        <f t="shared" si="41"/>
        <v/>
      </c>
      <c r="C2641" s="5" t="str">
        <f>IF(A2641="","",IF(ISERROR(VLOOKUP(A2641,'Base empleados 2025'!$A:$F,6,FALSE)),VLOOKUP(A2641,'Base empleados 2025'!$B:$F,5,FALSE),VLOOKUP(A2641,'Base empleados 2025'!$A:$F,6,FALSE)))</f>
        <v/>
      </c>
      <c r="D2641" s="5" t="str">
        <f>IF(A2641="","",IF(ISERROR(VLOOKUP(A2641,'Base empleados 2025'!$A:$F,3,FALSE)),VLOOKUP(A2641,'Base empleados 2025'!$B:$F,2,FALSE),VLOOKUP(A2641,'Base empleados 2025'!$A:$F,3,FALSE)))</f>
        <v/>
      </c>
      <c r="E2641" s="5" t="str">
        <f>IF(A2641="","",IF(ISERROR(VLOOKUP(A2641,'Base empleados 2025'!$A:$F,4,FALSE)),VLOOKUP(A2641,'Base empleados 2025'!$B:$F,3,FALSE),VLOOKUP(A2641,'Base empleados 2025'!$A:$F,4,FALSE)))</f>
        <v/>
      </c>
      <c r="F2641" s="5" t="str">
        <f>IF(A2641="","",IF(ISERROR(VLOOKUP(A2641,'Base empleados 2025'!$A:$F,5,FALSE)),VLOOKUP(A2641,'Base empleados 2025'!$B:$F,4,FALSE),VLOOKUP(A2641,'Base empleados 2025'!$A:$F,5,FALSE)))</f>
        <v/>
      </c>
      <c r="G2641" s="23" t="str">
        <f>IF(D2641="","",VLOOKUP(D2641,'Base empleados 2025'!C:G,5,FALSE))</f>
        <v/>
      </c>
      <c r="H2641" s="12" t="str">
        <f>IF(ISERROR(VLOOKUP(E2641,$E$4:F2640,2,FALSE)),"","REPETIDO")</f>
        <v>REPETIDO</v>
      </c>
      <c r="I2641" s="12"/>
      <c r="J2641" s="13" t="str">
        <f>IF(E2641="","",VLOOKUP(E2641,'Base empleados 2025'!B:G,6,FALSE))</f>
        <v/>
      </c>
      <c r="K2641" s="14" t="str">
        <f>IF(A2641="","",VLOOKUP(A2641,'Base empleados 2025'!A:H,8,0))</f>
        <v/>
      </c>
      <c r="L2641" s="15" t="str">
        <f>IF(A2641="","",VLOOKUP(A2641,'Base empleados 2025'!A:I,9,0))</f>
        <v/>
      </c>
    </row>
    <row r="2642" spans="1:12" ht="15.5" x14ac:dyDescent="0.35">
      <c r="A2642" s="36"/>
      <c r="B2642" s="12" t="str">
        <f t="shared" si="41"/>
        <v/>
      </c>
      <c r="C2642" s="5" t="str">
        <f>IF(A2642="","",IF(ISERROR(VLOOKUP(A2642,'Base empleados 2025'!$A:$F,6,FALSE)),VLOOKUP(A2642,'Base empleados 2025'!$B:$F,5,FALSE),VLOOKUP(A2642,'Base empleados 2025'!$A:$F,6,FALSE)))</f>
        <v/>
      </c>
      <c r="D2642" s="5" t="str">
        <f>IF(A2642="","",IF(ISERROR(VLOOKUP(A2642,'Base empleados 2025'!$A:$F,3,FALSE)),VLOOKUP(A2642,'Base empleados 2025'!$B:$F,2,FALSE),VLOOKUP(A2642,'Base empleados 2025'!$A:$F,3,FALSE)))</f>
        <v/>
      </c>
      <c r="E2642" s="5" t="str">
        <f>IF(A2642="","",IF(ISERROR(VLOOKUP(A2642,'Base empleados 2025'!$A:$F,4,FALSE)),VLOOKUP(A2642,'Base empleados 2025'!$B:$F,3,FALSE),VLOOKUP(A2642,'Base empleados 2025'!$A:$F,4,FALSE)))</f>
        <v/>
      </c>
      <c r="F2642" s="5" t="str">
        <f>IF(A2642="","",IF(ISERROR(VLOOKUP(A2642,'Base empleados 2025'!$A:$F,5,FALSE)),VLOOKUP(A2642,'Base empleados 2025'!$B:$F,4,FALSE),VLOOKUP(A2642,'Base empleados 2025'!$A:$F,5,FALSE)))</f>
        <v/>
      </c>
      <c r="G2642" s="23" t="str">
        <f>IF(D2642="","",VLOOKUP(D2642,'Base empleados 2025'!C:G,5,FALSE))</f>
        <v/>
      </c>
      <c r="H2642" s="12" t="str">
        <f>IF(ISERROR(VLOOKUP(E2642,$E$4:F2641,2,FALSE)),"","REPETIDO")</f>
        <v>REPETIDO</v>
      </c>
      <c r="I2642" s="12"/>
      <c r="J2642" s="13" t="str">
        <f>IF(E2642="","",VLOOKUP(E2642,'Base empleados 2025'!B:G,6,FALSE))</f>
        <v/>
      </c>
      <c r="K2642" s="14" t="str">
        <f>IF(A2642="","",VLOOKUP(A2642,'Base empleados 2025'!A:H,8,0))</f>
        <v/>
      </c>
      <c r="L2642" s="15" t="str">
        <f>IF(A2642="","",VLOOKUP(A2642,'Base empleados 2025'!A:I,9,0))</f>
        <v/>
      </c>
    </row>
    <row r="2643" spans="1:12" ht="15.5" x14ac:dyDescent="0.35">
      <c r="A2643" s="36"/>
      <c r="B2643" s="12" t="str">
        <f t="shared" si="41"/>
        <v/>
      </c>
      <c r="C2643" s="5" t="str">
        <f>IF(A2643="","",IF(ISERROR(VLOOKUP(A2643,'Base empleados 2025'!$A:$F,6,FALSE)),VLOOKUP(A2643,'Base empleados 2025'!$B:$F,5,FALSE),VLOOKUP(A2643,'Base empleados 2025'!$A:$F,6,FALSE)))</f>
        <v/>
      </c>
      <c r="D2643" s="5" t="str">
        <f>IF(A2643="","",IF(ISERROR(VLOOKUP(A2643,'Base empleados 2025'!$A:$F,3,FALSE)),VLOOKUP(A2643,'Base empleados 2025'!$B:$F,2,FALSE),VLOOKUP(A2643,'Base empleados 2025'!$A:$F,3,FALSE)))</f>
        <v/>
      </c>
      <c r="E2643" s="5" t="str">
        <f>IF(A2643="","",IF(ISERROR(VLOOKUP(A2643,'Base empleados 2025'!$A:$F,4,FALSE)),VLOOKUP(A2643,'Base empleados 2025'!$B:$F,3,FALSE),VLOOKUP(A2643,'Base empleados 2025'!$A:$F,4,FALSE)))</f>
        <v/>
      </c>
      <c r="F2643" s="5" t="str">
        <f>IF(A2643="","",IF(ISERROR(VLOOKUP(A2643,'Base empleados 2025'!$A:$F,5,FALSE)),VLOOKUP(A2643,'Base empleados 2025'!$B:$F,4,FALSE),VLOOKUP(A2643,'Base empleados 2025'!$A:$F,5,FALSE)))</f>
        <v/>
      </c>
      <c r="G2643" s="23" t="str">
        <f>IF(D2643="","",VLOOKUP(D2643,'Base empleados 2025'!C:G,5,FALSE))</f>
        <v/>
      </c>
      <c r="H2643" s="12" t="str">
        <f>IF(ISERROR(VLOOKUP(E2643,$E$4:F2642,2,FALSE)),"","REPETIDO")</f>
        <v>REPETIDO</v>
      </c>
      <c r="I2643" s="12"/>
      <c r="J2643" s="13" t="str">
        <f>IF(E2643="","",VLOOKUP(E2643,'Base empleados 2025'!B:G,6,FALSE))</f>
        <v/>
      </c>
      <c r="K2643" s="14" t="str">
        <f>IF(A2643="","",VLOOKUP(A2643,'Base empleados 2025'!A:H,8,0))</f>
        <v/>
      </c>
      <c r="L2643" s="15" t="str">
        <f>IF(A2643="","",VLOOKUP(A2643,'Base empleados 2025'!A:I,9,0))</f>
        <v/>
      </c>
    </row>
    <row r="2644" spans="1:12" ht="15.5" x14ac:dyDescent="0.35">
      <c r="A2644" s="36"/>
      <c r="B2644" s="12" t="str">
        <f t="shared" si="41"/>
        <v/>
      </c>
      <c r="C2644" s="5" t="str">
        <f>IF(A2644="","",IF(ISERROR(VLOOKUP(A2644,'Base empleados 2025'!$A:$F,6,FALSE)),VLOOKUP(A2644,'Base empleados 2025'!$B:$F,5,FALSE),VLOOKUP(A2644,'Base empleados 2025'!$A:$F,6,FALSE)))</f>
        <v/>
      </c>
      <c r="D2644" s="5" t="str">
        <f>IF(A2644="","",IF(ISERROR(VLOOKUP(A2644,'Base empleados 2025'!$A:$F,3,FALSE)),VLOOKUP(A2644,'Base empleados 2025'!$B:$F,2,FALSE),VLOOKUP(A2644,'Base empleados 2025'!$A:$F,3,FALSE)))</f>
        <v/>
      </c>
      <c r="E2644" s="5" t="str">
        <f>IF(A2644="","",IF(ISERROR(VLOOKUP(A2644,'Base empleados 2025'!$A:$F,4,FALSE)),VLOOKUP(A2644,'Base empleados 2025'!$B:$F,3,FALSE),VLOOKUP(A2644,'Base empleados 2025'!$A:$F,4,FALSE)))</f>
        <v/>
      </c>
      <c r="F2644" s="5" t="str">
        <f>IF(A2644="","",IF(ISERROR(VLOOKUP(A2644,'Base empleados 2025'!$A:$F,5,FALSE)),VLOOKUP(A2644,'Base empleados 2025'!$B:$F,4,FALSE),VLOOKUP(A2644,'Base empleados 2025'!$A:$F,5,FALSE)))</f>
        <v/>
      </c>
      <c r="G2644" s="23" t="str">
        <f>IF(D2644="","",VLOOKUP(D2644,'Base empleados 2025'!C:G,5,FALSE))</f>
        <v/>
      </c>
      <c r="H2644" s="12" t="str">
        <f>IF(ISERROR(VLOOKUP(E2644,$E$4:F2643,2,FALSE)),"","REPETIDO")</f>
        <v>REPETIDO</v>
      </c>
      <c r="I2644" s="12"/>
      <c r="J2644" s="13" t="str">
        <f>IF(E2644="","",VLOOKUP(E2644,'Base empleados 2025'!B:G,6,FALSE))</f>
        <v/>
      </c>
      <c r="K2644" s="14" t="str">
        <f>IF(A2644="","",VLOOKUP(A2644,'Base empleados 2025'!A:H,8,0))</f>
        <v/>
      </c>
      <c r="L2644" s="15" t="str">
        <f>IF(A2644="","",VLOOKUP(A2644,'Base empleados 2025'!A:I,9,0))</f>
        <v/>
      </c>
    </row>
    <row r="2645" spans="1:12" ht="15.5" x14ac:dyDescent="0.35">
      <c r="A2645" s="36"/>
      <c r="B2645" s="12" t="str">
        <f t="shared" si="41"/>
        <v/>
      </c>
      <c r="C2645" s="5" t="str">
        <f>IF(A2645="","",IF(ISERROR(VLOOKUP(A2645,'Base empleados 2025'!$A:$F,6,FALSE)),VLOOKUP(A2645,'Base empleados 2025'!$B:$F,5,FALSE),VLOOKUP(A2645,'Base empleados 2025'!$A:$F,6,FALSE)))</f>
        <v/>
      </c>
      <c r="D2645" s="5" t="str">
        <f>IF(A2645="","",IF(ISERROR(VLOOKUP(A2645,'Base empleados 2025'!$A:$F,3,FALSE)),VLOOKUP(A2645,'Base empleados 2025'!$B:$F,2,FALSE),VLOOKUP(A2645,'Base empleados 2025'!$A:$F,3,FALSE)))</f>
        <v/>
      </c>
      <c r="E2645" s="5" t="str">
        <f>IF(A2645="","",IF(ISERROR(VLOOKUP(A2645,'Base empleados 2025'!$A:$F,4,FALSE)),VLOOKUP(A2645,'Base empleados 2025'!$B:$F,3,FALSE),VLOOKUP(A2645,'Base empleados 2025'!$A:$F,4,FALSE)))</f>
        <v/>
      </c>
      <c r="F2645" s="5" t="str">
        <f>IF(A2645="","",IF(ISERROR(VLOOKUP(A2645,'Base empleados 2025'!$A:$F,5,FALSE)),VLOOKUP(A2645,'Base empleados 2025'!$B:$F,4,FALSE),VLOOKUP(A2645,'Base empleados 2025'!$A:$F,5,FALSE)))</f>
        <v/>
      </c>
      <c r="G2645" s="23" t="str">
        <f>IF(D2645="","",VLOOKUP(D2645,'Base empleados 2025'!C:G,5,FALSE))</f>
        <v/>
      </c>
      <c r="H2645" s="12" t="str">
        <f>IF(ISERROR(VLOOKUP(E2645,$E$4:F2644,2,FALSE)),"","REPETIDO")</f>
        <v>REPETIDO</v>
      </c>
      <c r="I2645" s="12"/>
      <c r="J2645" s="13" t="str">
        <f>IF(E2645="","",VLOOKUP(E2645,'Base empleados 2025'!B:G,6,FALSE))</f>
        <v/>
      </c>
      <c r="K2645" s="14" t="str">
        <f>IF(A2645="","",VLOOKUP(A2645,'Base empleados 2025'!A:H,8,0))</f>
        <v/>
      </c>
      <c r="L2645" s="15" t="str">
        <f>IF(A2645="","",VLOOKUP(A2645,'Base empleados 2025'!A:I,9,0))</f>
        <v/>
      </c>
    </row>
    <row r="2646" spans="1:12" ht="15.5" x14ac:dyDescent="0.35">
      <c r="A2646" s="36"/>
      <c r="B2646" s="12" t="str">
        <f t="shared" si="41"/>
        <v/>
      </c>
      <c r="C2646" s="5" t="str">
        <f>IF(A2646="","",IF(ISERROR(VLOOKUP(A2646,'Base empleados 2025'!$A:$F,6,FALSE)),VLOOKUP(A2646,'Base empleados 2025'!$B:$F,5,FALSE),VLOOKUP(A2646,'Base empleados 2025'!$A:$F,6,FALSE)))</f>
        <v/>
      </c>
      <c r="D2646" s="5" t="str">
        <f>IF(A2646="","",IF(ISERROR(VLOOKUP(A2646,'Base empleados 2025'!$A:$F,3,FALSE)),VLOOKUP(A2646,'Base empleados 2025'!$B:$F,2,FALSE),VLOOKUP(A2646,'Base empleados 2025'!$A:$F,3,FALSE)))</f>
        <v/>
      </c>
      <c r="E2646" s="5" t="str">
        <f>IF(A2646="","",IF(ISERROR(VLOOKUP(A2646,'Base empleados 2025'!$A:$F,4,FALSE)),VLOOKUP(A2646,'Base empleados 2025'!$B:$F,3,FALSE),VLOOKUP(A2646,'Base empleados 2025'!$A:$F,4,FALSE)))</f>
        <v/>
      </c>
      <c r="F2646" s="5" t="str">
        <f>IF(A2646="","",IF(ISERROR(VLOOKUP(A2646,'Base empleados 2025'!$A:$F,5,FALSE)),VLOOKUP(A2646,'Base empleados 2025'!$B:$F,4,FALSE),VLOOKUP(A2646,'Base empleados 2025'!$A:$F,5,FALSE)))</f>
        <v/>
      </c>
      <c r="G2646" s="23" t="str">
        <f>IF(D2646="","",VLOOKUP(D2646,'Base empleados 2025'!C:G,5,FALSE))</f>
        <v/>
      </c>
      <c r="H2646" s="12" t="str">
        <f>IF(ISERROR(VLOOKUP(E2646,$E$4:F2645,2,FALSE)),"","REPETIDO")</f>
        <v>REPETIDO</v>
      </c>
      <c r="I2646" s="12"/>
      <c r="J2646" s="13" t="str">
        <f>IF(E2646="","",VLOOKUP(E2646,'Base empleados 2025'!B:G,6,FALSE))</f>
        <v/>
      </c>
      <c r="K2646" s="14" t="str">
        <f>IF(A2646="","",VLOOKUP(A2646,'Base empleados 2025'!A:H,8,0))</f>
        <v/>
      </c>
      <c r="L2646" s="15" t="str">
        <f>IF(A2646="","",VLOOKUP(A2646,'Base empleados 2025'!A:I,9,0))</f>
        <v/>
      </c>
    </row>
    <row r="2647" spans="1:12" ht="15.5" x14ac:dyDescent="0.35">
      <c r="A2647" s="36"/>
      <c r="B2647" s="12" t="str">
        <f t="shared" si="41"/>
        <v/>
      </c>
      <c r="C2647" s="5" t="str">
        <f>IF(A2647="","",IF(ISERROR(VLOOKUP(A2647,'Base empleados 2025'!$A:$F,6,FALSE)),VLOOKUP(A2647,'Base empleados 2025'!$B:$F,5,FALSE),VLOOKUP(A2647,'Base empleados 2025'!$A:$F,6,FALSE)))</f>
        <v/>
      </c>
      <c r="D2647" s="5" t="str">
        <f>IF(A2647="","",IF(ISERROR(VLOOKUP(A2647,'Base empleados 2025'!$A:$F,3,FALSE)),VLOOKUP(A2647,'Base empleados 2025'!$B:$F,2,FALSE),VLOOKUP(A2647,'Base empleados 2025'!$A:$F,3,FALSE)))</f>
        <v/>
      </c>
      <c r="E2647" s="5" t="str">
        <f>IF(A2647="","",IF(ISERROR(VLOOKUP(A2647,'Base empleados 2025'!$A:$F,4,FALSE)),VLOOKUP(A2647,'Base empleados 2025'!$B:$F,3,FALSE),VLOOKUP(A2647,'Base empleados 2025'!$A:$F,4,FALSE)))</f>
        <v/>
      </c>
      <c r="F2647" s="5" t="str">
        <f>IF(A2647="","",IF(ISERROR(VLOOKUP(A2647,'Base empleados 2025'!$A:$F,5,FALSE)),VLOOKUP(A2647,'Base empleados 2025'!$B:$F,4,FALSE),VLOOKUP(A2647,'Base empleados 2025'!$A:$F,5,FALSE)))</f>
        <v/>
      </c>
      <c r="G2647" s="23" t="str">
        <f>IF(D2647="","",VLOOKUP(D2647,'Base empleados 2025'!C:G,5,FALSE))</f>
        <v/>
      </c>
      <c r="H2647" s="12" t="str">
        <f>IF(ISERROR(VLOOKUP(E2647,$E$4:F2646,2,FALSE)),"","REPETIDO")</f>
        <v>REPETIDO</v>
      </c>
      <c r="I2647" s="12"/>
      <c r="J2647" s="13" t="str">
        <f>IF(E2647="","",VLOOKUP(E2647,'Base empleados 2025'!B:G,6,FALSE))</f>
        <v/>
      </c>
      <c r="K2647" s="14" t="str">
        <f>IF(A2647="","",VLOOKUP(A2647,'Base empleados 2025'!A:H,8,0))</f>
        <v/>
      </c>
      <c r="L2647" s="15" t="str">
        <f>IF(A2647="","",VLOOKUP(A2647,'Base empleados 2025'!A:I,9,0))</f>
        <v/>
      </c>
    </row>
    <row r="2648" spans="1:12" ht="15.5" x14ac:dyDescent="0.35">
      <c r="A2648" s="36"/>
      <c r="B2648" s="12" t="str">
        <f t="shared" si="41"/>
        <v/>
      </c>
      <c r="C2648" s="5" t="str">
        <f>IF(A2648="","",IF(ISERROR(VLOOKUP(A2648,'Base empleados 2025'!$A:$F,6,FALSE)),VLOOKUP(A2648,'Base empleados 2025'!$B:$F,5,FALSE),VLOOKUP(A2648,'Base empleados 2025'!$A:$F,6,FALSE)))</f>
        <v/>
      </c>
      <c r="D2648" s="5" t="str">
        <f>IF(A2648="","",IF(ISERROR(VLOOKUP(A2648,'Base empleados 2025'!$A:$F,3,FALSE)),VLOOKUP(A2648,'Base empleados 2025'!$B:$F,2,FALSE),VLOOKUP(A2648,'Base empleados 2025'!$A:$F,3,FALSE)))</f>
        <v/>
      </c>
      <c r="E2648" s="5" t="str">
        <f>IF(A2648="","",IF(ISERROR(VLOOKUP(A2648,'Base empleados 2025'!$A:$F,4,FALSE)),VLOOKUP(A2648,'Base empleados 2025'!$B:$F,3,FALSE),VLOOKUP(A2648,'Base empleados 2025'!$A:$F,4,FALSE)))</f>
        <v/>
      </c>
      <c r="F2648" s="5" t="str">
        <f>IF(A2648="","",IF(ISERROR(VLOOKUP(A2648,'Base empleados 2025'!$A:$F,5,FALSE)),VLOOKUP(A2648,'Base empleados 2025'!$B:$F,4,FALSE),VLOOKUP(A2648,'Base empleados 2025'!$A:$F,5,FALSE)))</f>
        <v/>
      </c>
      <c r="G2648" s="23" t="str">
        <f>IF(D2648="","",VLOOKUP(D2648,'Base empleados 2025'!C:G,5,FALSE))</f>
        <v/>
      </c>
      <c r="H2648" s="12" t="str">
        <f>IF(ISERROR(VLOOKUP(E2648,$E$4:F2647,2,FALSE)),"","REPETIDO")</f>
        <v>REPETIDO</v>
      </c>
      <c r="I2648" s="12"/>
      <c r="J2648" s="13" t="str">
        <f>IF(E2648="","",VLOOKUP(E2648,'Base empleados 2025'!B:G,6,FALSE))</f>
        <v/>
      </c>
      <c r="K2648" s="14" t="str">
        <f>IF(A2648="","",VLOOKUP(A2648,'Base empleados 2025'!A:H,8,0))</f>
        <v/>
      </c>
      <c r="L2648" s="15" t="str">
        <f>IF(A2648="","",VLOOKUP(A2648,'Base empleados 2025'!A:I,9,0))</f>
        <v/>
      </c>
    </row>
    <row r="2649" spans="1:12" ht="15.5" x14ac:dyDescent="0.35">
      <c r="A2649" s="36"/>
      <c r="B2649" s="12" t="str">
        <f t="shared" si="41"/>
        <v/>
      </c>
      <c r="C2649" s="5" t="str">
        <f>IF(A2649="","",IF(ISERROR(VLOOKUP(A2649,'Base empleados 2025'!$A:$F,6,FALSE)),VLOOKUP(A2649,'Base empleados 2025'!$B:$F,5,FALSE),VLOOKUP(A2649,'Base empleados 2025'!$A:$F,6,FALSE)))</f>
        <v/>
      </c>
      <c r="D2649" s="5" t="str">
        <f>IF(A2649="","",IF(ISERROR(VLOOKUP(A2649,'Base empleados 2025'!$A:$F,3,FALSE)),VLOOKUP(A2649,'Base empleados 2025'!$B:$F,2,FALSE),VLOOKUP(A2649,'Base empleados 2025'!$A:$F,3,FALSE)))</f>
        <v/>
      </c>
      <c r="E2649" s="5" t="str">
        <f>IF(A2649="","",IF(ISERROR(VLOOKUP(A2649,'Base empleados 2025'!$A:$F,4,FALSE)),VLOOKUP(A2649,'Base empleados 2025'!$B:$F,3,FALSE),VLOOKUP(A2649,'Base empleados 2025'!$A:$F,4,FALSE)))</f>
        <v/>
      </c>
      <c r="F2649" s="5" t="str">
        <f>IF(A2649="","",IF(ISERROR(VLOOKUP(A2649,'Base empleados 2025'!$A:$F,5,FALSE)),VLOOKUP(A2649,'Base empleados 2025'!$B:$F,4,FALSE),VLOOKUP(A2649,'Base empleados 2025'!$A:$F,5,FALSE)))</f>
        <v/>
      </c>
      <c r="G2649" s="23" t="str">
        <f>IF(D2649="","",VLOOKUP(D2649,'Base empleados 2025'!C:G,5,FALSE))</f>
        <v/>
      </c>
      <c r="H2649" s="12" t="str">
        <f>IF(ISERROR(VLOOKUP(E2649,$E$4:F2648,2,FALSE)),"","REPETIDO")</f>
        <v>REPETIDO</v>
      </c>
      <c r="I2649" s="12"/>
      <c r="J2649" s="13" t="str">
        <f>IF(E2649="","",VLOOKUP(E2649,'Base empleados 2025'!B:G,6,FALSE))</f>
        <v/>
      </c>
      <c r="K2649" s="14" t="str">
        <f>IF(A2649="","",VLOOKUP(A2649,'Base empleados 2025'!A:H,8,0))</f>
        <v/>
      </c>
      <c r="L2649" s="15" t="str">
        <f>IF(A2649="","",VLOOKUP(A2649,'Base empleados 2025'!A:I,9,0))</f>
        <v/>
      </c>
    </row>
    <row r="2650" spans="1:12" ht="15.5" x14ac:dyDescent="0.35">
      <c r="A2650" s="36"/>
      <c r="B2650" s="12" t="str">
        <f t="shared" si="41"/>
        <v/>
      </c>
      <c r="C2650" s="5" t="str">
        <f>IF(A2650="","",IF(ISERROR(VLOOKUP(A2650,'Base empleados 2025'!$A:$F,6,FALSE)),VLOOKUP(A2650,'Base empleados 2025'!$B:$F,5,FALSE),VLOOKUP(A2650,'Base empleados 2025'!$A:$F,6,FALSE)))</f>
        <v/>
      </c>
      <c r="D2650" s="5" t="str">
        <f>IF(A2650="","",IF(ISERROR(VLOOKUP(A2650,'Base empleados 2025'!$A:$F,3,FALSE)),VLOOKUP(A2650,'Base empleados 2025'!$B:$F,2,FALSE),VLOOKUP(A2650,'Base empleados 2025'!$A:$F,3,FALSE)))</f>
        <v/>
      </c>
      <c r="E2650" s="5" t="str">
        <f>IF(A2650="","",IF(ISERROR(VLOOKUP(A2650,'Base empleados 2025'!$A:$F,4,FALSE)),VLOOKUP(A2650,'Base empleados 2025'!$B:$F,3,FALSE),VLOOKUP(A2650,'Base empleados 2025'!$A:$F,4,FALSE)))</f>
        <v/>
      </c>
      <c r="F2650" s="5" t="str">
        <f>IF(A2650="","",IF(ISERROR(VLOOKUP(A2650,'Base empleados 2025'!$A:$F,5,FALSE)),VLOOKUP(A2650,'Base empleados 2025'!$B:$F,4,FALSE),VLOOKUP(A2650,'Base empleados 2025'!$A:$F,5,FALSE)))</f>
        <v/>
      </c>
      <c r="G2650" s="23" t="str">
        <f>IF(D2650="","",VLOOKUP(D2650,'Base empleados 2025'!C:G,5,FALSE))</f>
        <v/>
      </c>
      <c r="H2650" s="12" t="str">
        <f>IF(ISERROR(VLOOKUP(E2650,$E$4:F2649,2,FALSE)),"","REPETIDO")</f>
        <v>REPETIDO</v>
      </c>
      <c r="I2650" s="12"/>
      <c r="J2650" s="13" t="str">
        <f>IF(E2650="","",VLOOKUP(E2650,'Base empleados 2025'!B:G,6,FALSE))</f>
        <v/>
      </c>
      <c r="K2650" s="14" t="str">
        <f>IF(A2650="","",VLOOKUP(A2650,'Base empleados 2025'!A:H,8,0))</f>
        <v/>
      </c>
      <c r="L2650" s="15" t="str">
        <f>IF(A2650="","",VLOOKUP(A2650,'Base empleados 2025'!A:I,9,0))</f>
        <v/>
      </c>
    </row>
    <row r="2651" spans="1:12" ht="15.5" x14ac:dyDescent="0.35">
      <c r="A2651" s="36"/>
      <c r="B2651" s="12" t="str">
        <f t="shared" si="41"/>
        <v/>
      </c>
      <c r="C2651" s="5" t="str">
        <f>IF(A2651="","",IF(ISERROR(VLOOKUP(A2651,'Base empleados 2025'!$A:$F,6,FALSE)),VLOOKUP(A2651,'Base empleados 2025'!$B:$F,5,FALSE),VLOOKUP(A2651,'Base empleados 2025'!$A:$F,6,FALSE)))</f>
        <v/>
      </c>
      <c r="D2651" s="5" t="str">
        <f>IF(A2651="","",IF(ISERROR(VLOOKUP(A2651,'Base empleados 2025'!$A:$F,3,FALSE)),VLOOKUP(A2651,'Base empleados 2025'!$B:$F,2,FALSE),VLOOKUP(A2651,'Base empleados 2025'!$A:$F,3,FALSE)))</f>
        <v/>
      </c>
      <c r="E2651" s="5" t="str">
        <f>IF(A2651="","",IF(ISERROR(VLOOKUP(A2651,'Base empleados 2025'!$A:$F,4,FALSE)),VLOOKUP(A2651,'Base empleados 2025'!$B:$F,3,FALSE),VLOOKUP(A2651,'Base empleados 2025'!$A:$F,4,FALSE)))</f>
        <v/>
      </c>
      <c r="F2651" s="5" t="str">
        <f>IF(A2651="","",IF(ISERROR(VLOOKUP(A2651,'Base empleados 2025'!$A:$F,5,FALSE)),VLOOKUP(A2651,'Base empleados 2025'!$B:$F,4,FALSE),VLOOKUP(A2651,'Base empleados 2025'!$A:$F,5,FALSE)))</f>
        <v/>
      </c>
      <c r="G2651" s="23" t="str">
        <f>IF(D2651="","",VLOOKUP(D2651,'Base empleados 2025'!C:G,5,FALSE))</f>
        <v/>
      </c>
      <c r="H2651" s="12" t="str">
        <f>IF(ISERROR(VLOOKUP(E2651,$E$4:F2650,2,FALSE)),"","REPETIDO")</f>
        <v>REPETIDO</v>
      </c>
      <c r="I2651" s="12"/>
      <c r="J2651" s="13" t="str">
        <f>IF(E2651="","",VLOOKUP(E2651,'Base empleados 2025'!B:G,6,FALSE))</f>
        <v/>
      </c>
      <c r="K2651" s="14" t="str">
        <f>IF(A2651="","",VLOOKUP(A2651,'Base empleados 2025'!A:H,8,0))</f>
        <v/>
      </c>
      <c r="L2651" s="15" t="str">
        <f>IF(A2651="","",VLOOKUP(A2651,'Base empleados 2025'!A:I,9,0))</f>
        <v/>
      </c>
    </row>
    <row r="2652" spans="1:12" ht="15.5" x14ac:dyDescent="0.35">
      <c r="A2652" s="36"/>
      <c r="B2652" s="12" t="str">
        <f t="shared" si="41"/>
        <v/>
      </c>
      <c r="C2652" s="5" t="str">
        <f>IF(A2652="","",IF(ISERROR(VLOOKUP(A2652,'Base empleados 2025'!$A:$F,6,FALSE)),VLOOKUP(A2652,'Base empleados 2025'!$B:$F,5,FALSE),VLOOKUP(A2652,'Base empleados 2025'!$A:$F,6,FALSE)))</f>
        <v/>
      </c>
      <c r="D2652" s="5" t="str">
        <f>IF(A2652="","",IF(ISERROR(VLOOKUP(A2652,'Base empleados 2025'!$A:$F,3,FALSE)),VLOOKUP(A2652,'Base empleados 2025'!$B:$F,2,FALSE),VLOOKUP(A2652,'Base empleados 2025'!$A:$F,3,FALSE)))</f>
        <v/>
      </c>
      <c r="E2652" s="5" t="str">
        <f>IF(A2652="","",IF(ISERROR(VLOOKUP(A2652,'Base empleados 2025'!$A:$F,4,FALSE)),VLOOKUP(A2652,'Base empleados 2025'!$B:$F,3,FALSE),VLOOKUP(A2652,'Base empleados 2025'!$A:$F,4,FALSE)))</f>
        <v/>
      </c>
      <c r="F2652" s="5" t="str">
        <f>IF(A2652="","",IF(ISERROR(VLOOKUP(A2652,'Base empleados 2025'!$A:$F,5,FALSE)),VLOOKUP(A2652,'Base empleados 2025'!$B:$F,4,FALSE),VLOOKUP(A2652,'Base empleados 2025'!$A:$F,5,FALSE)))</f>
        <v/>
      </c>
      <c r="G2652" s="23" t="str">
        <f>IF(D2652="","",VLOOKUP(D2652,'Base empleados 2025'!C:G,5,FALSE))</f>
        <v/>
      </c>
      <c r="H2652" s="12" t="str">
        <f>IF(ISERROR(VLOOKUP(E2652,$E$4:F2651,2,FALSE)),"","REPETIDO")</f>
        <v>REPETIDO</v>
      </c>
      <c r="I2652" s="12"/>
      <c r="J2652" s="13" t="str">
        <f>IF(E2652="","",VLOOKUP(E2652,'Base empleados 2025'!B:G,6,FALSE))</f>
        <v/>
      </c>
      <c r="K2652" s="14" t="str">
        <f>IF(A2652="","",VLOOKUP(A2652,'Base empleados 2025'!A:H,8,0))</f>
        <v/>
      </c>
      <c r="L2652" s="15" t="str">
        <f>IF(A2652="","",VLOOKUP(A2652,'Base empleados 2025'!A:I,9,0))</f>
        <v/>
      </c>
    </row>
    <row r="2653" spans="1:12" ht="15.5" x14ac:dyDescent="0.35">
      <c r="A2653" s="36"/>
      <c r="B2653" s="12" t="str">
        <f t="shared" si="41"/>
        <v/>
      </c>
      <c r="C2653" s="5" t="str">
        <f>IF(A2653="","",IF(ISERROR(VLOOKUP(A2653,'Base empleados 2025'!$A:$F,6,FALSE)),VLOOKUP(A2653,'Base empleados 2025'!$B:$F,5,FALSE),VLOOKUP(A2653,'Base empleados 2025'!$A:$F,6,FALSE)))</f>
        <v/>
      </c>
      <c r="D2653" s="5" t="str">
        <f>IF(A2653="","",IF(ISERROR(VLOOKUP(A2653,'Base empleados 2025'!$A:$F,3,FALSE)),VLOOKUP(A2653,'Base empleados 2025'!$B:$F,2,FALSE),VLOOKUP(A2653,'Base empleados 2025'!$A:$F,3,FALSE)))</f>
        <v/>
      </c>
      <c r="E2653" s="5" t="str">
        <f>IF(A2653="","",IF(ISERROR(VLOOKUP(A2653,'Base empleados 2025'!$A:$F,4,FALSE)),VLOOKUP(A2653,'Base empleados 2025'!$B:$F,3,FALSE),VLOOKUP(A2653,'Base empleados 2025'!$A:$F,4,FALSE)))</f>
        <v/>
      </c>
      <c r="F2653" s="5" t="str">
        <f>IF(A2653="","",IF(ISERROR(VLOOKUP(A2653,'Base empleados 2025'!$A:$F,5,FALSE)),VLOOKUP(A2653,'Base empleados 2025'!$B:$F,4,FALSE),VLOOKUP(A2653,'Base empleados 2025'!$A:$F,5,FALSE)))</f>
        <v/>
      </c>
      <c r="G2653" s="23" t="str">
        <f>IF(D2653="","",VLOOKUP(D2653,'Base empleados 2025'!C:G,5,FALSE))</f>
        <v/>
      </c>
      <c r="H2653" s="12" t="str">
        <f>IF(ISERROR(VLOOKUP(E2653,$E$4:F2652,2,FALSE)),"","REPETIDO")</f>
        <v>REPETIDO</v>
      </c>
      <c r="I2653" s="12"/>
      <c r="J2653" s="13" t="str">
        <f>IF(E2653="","",VLOOKUP(E2653,'Base empleados 2025'!B:G,6,FALSE))</f>
        <v/>
      </c>
      <c r="K2653" s="14" t="str">
        <f>IF(A2653="","",VLOOKUP(A2653,'Base empleados 2025'!A:H,8,0))</f>
        <v/>
      </c>
      <c r="L2653" s="15" t="str">
        <f>IF(A2653="","",VLOOKUP(A2653,'Base empleados 2025'!A:I,9,0))</f>
        <v/>
      </c>
    </row>
    <row r="2654" spans="1:12" ht="15.5" x14ac:dyDescent="0.35">
      <c r="A2654" s="36"/>
      <c r="B2654" s="12" t="str">
        <f t="shared" si="41"/>
        <v/>
      </c>
      <c r="C2654" s="5" t="str">
        <f>IF(A2654="","",IF(ISERROR(VLOOKUP(A2654,'Base empleados 2025'!$A:$F,6,FALSE)),VLOOKUP(A2654,'Base empleados 2025'!$B:$F,5,FALSE),VLOOKUP(A2654,'Base empleados 2025'!$A:$F,6,FALSE)))</f>
        <v/>
      </c>
      <c r="D2654" s="5" t="str">
        <f>IF(A2654="","",IF(ISERROR(VLOOKUP(A2654,'Base empleados 2025'!$A:$F,3,FALSE)),VLOOKUP(A2654,'Base empleados 2025'!$B:$F,2,FALSE),VLOOKUP(A2654,'Base empleados 2025'!$A:$F,3,FALSE)))</f>
        <v/>
      </c>
      <c r="E2654" s="5" t="str">
        <f>IF(A2654="","",IF(ISERROR(VLOOKUP(A2654,'Base empleados 2025'!$A:$F,4,FALSE)),VLOOKUP(A2654,'Base empleados 2025'!$B:$F,3,FALSE),VLOOKUP(A2654,'Base empleados 2025'!$A:$F,4,FALSE)))</f>
        <v/>
      </c>
      <c r="F2654" s="5" t="str">
        <f>IF(A2654="","",IF(ISERROR(VLOOKUP(A2654,'Base empleados 2025'!$A:$F,5,FALSE)),VLOOKUP(A2654,'Base empleados 2025'!$B:$F,4,FALSE),VLOOKUP(A2654,'Base empleados 2025'!$A:$F,5,FALSE)))</f>
        <v/>
      </c>
      <c r="G2654" s="23" t="str">
        <f>IF(D2654="","",VLOOKUP(D2654,'Base empleados 2025'!C:G,5,FALSE))</f>
        <v/>
      </c>
      <c r="H2654" s="12" t="str">
        <f>IF(ISERROR(VLOOKUP(E2654,$E$4:F2653,2,FALSE)),"","REPETIDO")</f>
        <v>REPETIDO</v>
      </c>
      <c r="I2654" s="12"/>
      <c r="J2654" s="13" t="str">
        <f>IF(E2654="","",VLOOKUP(E2654,'Base empleados 2025'!B:G,6,FALSE))</f>
        <v/>
      </c>
      <c r="K2654" s="14" t="str">
        <f>IF(A2654="","",VLOOKUP(A2654,'Base empleados 2025'!A:H,8,0))</f>
        <v/>
      </c>
      <c r="L2654" s="15" t="str">
        <f>IF(A2654="","",VLOOKUP(A2654,'Base empleados 2025'!A:I,9,0))</f>
        <v/>
      </c>
    </row>
    <row r="2655" spans="1:12" ht="15.5" x14ac:dyDescent="0.35">
      <c r="A2655" s="36"/>
      <c r="B2655" s="12" t="str">
        <f t="shared" si="41"/>
        <v/>
      </c>
      <c r="C2655" s="5" t="str">
        <f>IF(A2655="","",IF(ISERROR(VLOOKUP(A2655,'Base empleados 2025'!$A:$F,6,FALSE)),VLOOKUP(A2655,'Base empleados 2025'!$B:$F,5,FALSE),VLOOKUP(A2655,'Base empleados 2025'!$A:$F,6,FALSE)))</f>
        <v/>
      </c>
      <c r="D2655" s="5" t="str">
        <f>IF(A2655="","",IF(ISERROR(VLOOKUP(A2655,'Base empleados 2025'!$A:$F,3,FALSE)),VLOOKUP(A2655,'Base empleados 2025'!$B:$F,2,FALSE),VLOOKUP(A2655,'Base empleados 2025'!$A:$F,3,FALSE)))</f>
        <v/>
      </c>
      <c r="E2655" s="5" t="str">
        <f>IF(A2655="","",IF(ISERROR(VLOOKUP(A2655,'Base empleados 2025'!$A:$F,4,FALSE)),VLOOKUP(A2655,'Base empleados 2025'!$B:$F,3,FALSE),VLOOKUP(A2655,'Base empleados 2025'!$A:$F,4,FALSE)))</f>
        <v/>
      </c>
      <c r="F2655" s="5" t="str">
        <f>IF(A2655="","",IF(ISERROR(VLOOKUP(A2655,'Base empleados 2025'!$A:$F,5,FALSE)),VLOOKUP(A2655,'Base empleados 2025'!$B:$F,4,FALSE),VLOOKUP(A2655,'Base empleados 2025'!$A:$F,5,FALSE)))</f>
        <v/>
      </c>
      <c r="G2655" s="23" t="str">
        <f>IF(D2655="","",VLOOKUP(D2655,'Base empleados 2025'!C:G,5,FALSE))</f>
        <v/>
      </c>
      <c r="H2655" s="12" t="str">
        <f>IF(ISERROR(VLOOKUP(E2655,$E$4:F2654,2,FALSE)),"","REPETIDO")</f>
        <v>REPETIDO</v>
      </c>
      <c r="I2655" s="12"/>
      <c r="J2655" s="13" t="str">
        <f>IF(E2655="","",VLOOKUP(E2655,'Base empleados 2025'!B:G,6,FALSE))</f>
        <v/>
      </c>
      <c r="K2655" s="14" t="str">
        <f>IF(A2655="","",VLOOKUP(A2655,'Base empleados 2025'!A:H,8,0))</f>
        <v/>
      </c>
      <c r="L2655" s="15" t="str">
        <f>IF(A2655="","",VLOOKUP(A2655,'Base empleados 2025'!A:I,9,0))</f>
        <v/>
      </c>
    </row>
    <row r="2656" spans="1:12" ht="15.5" x14ac:dyDescent="0.35">
      <c r="A2656" s="36"/>
      <c r="B2656" s="12" t="str">
        <f t="shared" si="41"/>
        <v/>
      </c>
      <c r="C2656" s="5" t="str">
        <f>IF(A2656="","",IF(ISERROR(VLOOKUP(A2656,'Base empleados 2025'!$A:$F,6,FALSE)),VLOOKUP(A2656,'Base empleados 2025'!$B:$F,5,FALSE),VLOOKUP(A2656,'Base empleados 2025'!$A:$F,6,FALSE)))</f>
        <v/>
      </c>
      <c r="D2656" s="5" t="str">
        <f>IF(A2656="","",IF(ISERROR(VLOOKUP(A2656,'Base empleados 2025'!$A:$F,3,FALSE)),VLOOKUP(A2656,'Base empleados 2025'!$B:$F,2,FALSE),VLOOKUP(A2656,'Base empleados 2025'!$A:$F,3,FALSE)))</f>
        <v/>
      </c>
      <c r="E2656" s="5" t="str">
        <f>IF(A2656="","",IF(ISERROR(VLOOKUP(A2656,'Base empleados 2025'!$A:$F,4,FALSE)),VLOOKUP(A2656,'Base empleados 2025'!$B:$F,3,FALSE),VLOOKUP(A2656,'Base empleados 2025'!$A:$F,4,FALSE)))</f>
        <v/>
      </c>
      <c r="F2656" s="5" t="str">
        <f>IF(A2656="","",IF(ISERROR(VLOOKUP(A2656,'Base empleados 2025'!$A:$F,5,FALSE)),VLOOKUP(A2656,'Base empleados 2025'!$B:$F,4,FALSE),VLOOKUP(A2656,'Base empleados 2025'!$A:$F,5,FALSE)))</f>
        <v/>
      </c>
      <c r="G2656" s="23" t="str">
        <f>IF(D2656="","",VLOOKUP(D2656,'Base empleados 2025'!C:G,5,FALSE))</f>
        <v/>
      </c>
      <c r="H2656" s="12" t="str">
        <f>IF(ISERROR(VLOOKUP(E2656,$E$4:F2655,2,FALSE)),"","REPETIDO")</f>
        <v>REPETIDO</v>
      </c>
      <c r="I2656" s="12"/>
      <c r="J2656" s="13" t="str">
        <f>IF(E2656="","",VLOOKUP(E2656,'Base empleados 2025'!B:G,6,FALSE))</f>
        <v/>
      </c>
      <c r="K2656" s="14" t="str">
        <f>IF(A2656="","",VLOOKUP(A2656,'Base empleados 2025'!A:H,8,0))</f>
        <v/>
      </c>
      <c r="L2656" s="15" t="str">
        <f>IF(A2656="","",VLOOKUP(A2656,'Base empleados 2025'!A:I,9,0))</f>
        <v/>
      </c>
    </row>
    <row r="2657" spans="1:12" ht="15.5" x14ac:dyDescent="0.35">
      <c r="A2657" s="36"/>
      <c r="B2657" s="12" t="str">
        <f t="shared" si="41"/>
        <v/>
      </c>
      <c r="C2657" s="5" t="str">
        <f>IF(A2657="","",IF(ISERROR(VLOOKUP(A2657,'Base empleados 2025'!$A:$F,6,FALSE)),VLOOKUP(A2657,'Base empleados 2025'!$B:$F,5,FALSE),VLOOKUP(A2657,'Base empleados 2025'!$A:$F,6,FALSE)))</f>
        <v/>
      </c>
      <c r="D2657" s="5" t="str">
        <f>IF(A2657="","",IF(ISERROR(VLOOKUP(A2657,'Base empleados 2025'!$A:$F,3,FALSE)),VLOOKUP(A2657,'Base empleados 2025'!$B:$F,2,FALSE),VLOOKUP(A2657,'Base empleados 2025'!$A:$F,3,FALSE)))</f>
        <v/>
      </c>
      <c r="E2657" s="5" t="str">
        <f>IF(A2657="","",IF(ISERROR(VLOOKUP(A2657,'Base empleados 2025'!$A:$F,4,FALSE)),VLOOKUP(A2657,'Base empleados 2025'!$B:$F,3,FALSE),VLOOKUP(A2657,'Base empleados 2025'!$A:$F,4,FALSE)))</f>
        <v/>
      </c>
      <c r="F2657" s="5" t="str">
        <f>IF(A2657="","",IF(ISERROR(VLOOKUP(A2657,'Base empleados 2025'!$A:$F,5,FALSE)),VLOOKUP(A2657,'Base empleados 2025'!$B:$F,4,FALSE),VLOOKUP(A2657,'Base empleados 2025'!$A:$F,5,FALSE)))</f>
        <v/>
      </c>
      <c r="G2657" s="23" t="str">
        <f>IF(D2657="","",VLOOKUP(D2657,'Base empleados 2025'!C:G,5,FALSE))</f>
        <v/>
      </c>
      <c r="H2657" s="12" t="str">
        <f>IF(ISERROR(VLOOKUP(E2657,$E$4:F2656,2,FALSE)),"","REPETIDO")</f>
        <v>REPETIDO</v>
      </c>
      <c r="I2657" s="12"/>
      <c r="J2657" s="13" t="str">
        <f>IF(E2657="","",VLOOKUP(E2657,'Base empleados 2025'!B:G,6,FALSE))</f>
        <v/>
      </c>
      <c r="K2657" s="14" t="str">
        <f>IF(A2657="","",VLOOKUP(A2657,'Base empleados 2025'!A:H,8,0))</f>
        <v/>
      </c>
      <c r="L2657" s="15" t="str">
        <f>IF(A2657="","",VLOOKUP(A2657,'Base empleados 2025'!A:I,9,0))</f>
        <v/>
      </c>
    </row>
    <row r="2658" spans="1:12" ht="15.5" x14ac:dyDescent="0.35">
      <c r="A2658" s="36"/>
      <c r="B2658" s="12" t="str">
        <f t="shared" si="41"/>
        <v/>
      </c>
      <c r="C2658" s="5" t="str">
        <f>IF(A2658="","",IF(ISERROR(VLOOKUP(A2658,'Base empleados 2025'!$A:$F,6,FALSE)),VLOOKUP(A2658,'Base empleados 2025'!$B:$F,5,FALSE),VLOOKUP(A2658,'Base empleados 2025'!$A:$F,6,FALSE)))</f>
        <v/>
      </c>
      <c r="D2658" s="5" t="str">
        <f>IF(A2658="","",IF(ISERROR(VLOOKUP(A2658,'Base empleados 2025'!$A:$F,3,FALSE)),VLOOKUP(A2658,'Base empleados 2025'!$B:$F,2,FALSE),VLOOKUP(A2658,'Base empleados 2025'!$A:$F,3,FALSE)))</f>
        <v/>
      </c>
      <c r="E2658" s="5" t="str">
        <f>IF(A2658="","",IF(ISERROR(VLOOKUP(A2658,'Base empleados 2025'!$A:$F,4,FALSE)),VLOOKUP(A2658,'Base empleados 2025'!$B:$F,3,FALSE),VLOOKUP(A2658,'Base empleados 2025'!$A:$F,4,FALSE)))</f>
        <v/>
      </c>
      <c r="F2658" s="5" t="str">
        <f>IF(A2658="","",IF(ISERROR(VLOOKUP(A2658,'Base empleados 2025'!$A:$F,5,FALSE)),VLOOKUP(A2658,'Base empleados 2025'!$B:$F,4,FALSE),VLOOKUP(A2658,'Base empleados 2025'!$A:$F,5,FALSE)))</f>
        <v/>
      </c>
      <c r="G2658" s="23" t="str">
        <f>IF(D2658="","",VLOOKUP(D2658,'Base empleados 2025'!C:G,5,FALSE))</f>
        <v/>
      </c>
      <c r="H2658" s="12" t="str">
        <f>IF(ISERROR(VLOOKUP(E2658,$E$4:F2657,2,FALSE)),"","REPETIDO")</f>
        <v>REPETIDO</v>
      </c>
      <c r="I2658" s="12"/>
      <c r="J2658" s="13" t="str">
        <f>IF(E2658="","",VLOOKUP(E2658,'Base empleados 2025'!B:G,6,FALSE))</f>
        <v/>
      </c>
      <c r="K2658" s="14" t="str">
        <f>IF(A2658="","",VLOOKUP(A2658,'Base empleados 2025'!A:H,8,0))</f>
        <v/>
      </c>
      <c r="L2658" s="15" t="str">
        <f>IF(A2658="","",VLOOKUP(A2658,'Base empleados 2025'!A:I,9,0))</f>
        <v/>
      </c>
    </row>
    <row r="2659" spans="1:12" ht="15.5" x14ac:dyDescent="0.35">
      <c r="A2659" s="36"/>
      <c r="B2659" s="12" t="str">
        <f t="shared" si="41"/>
        <v/>
      </c>
      <c r="C2659" s="5" t="str">
        <f>IF(A2659="","",IF(ISERROR(VLOOKUP(A2659,'Base empleados 2025'!$A:$F,6,FALSE)),VLOOKUP(A2659,'Base empleados 2025'!$B:$F,5,FALSE),VLOOKUP(A2659,'Base empleados 2025'!$A:$F,6,FALSE)))</f>
        <v/>
      </c>
      <c r="D2659" s="5" t="str">
        <f>IF(A2659="","",IF(ISERROR(VLOOKUP(A2659,'Base empleados 2025'!$A:$F,3,FALSE)),VLOOKUP(A2659,'Base empleados 2025'!$B:$F,2,FALSE),VLOOKUP(A2659,'Base empleados 2025'!$A:$F,3,FALSE)))</f>
        <v/>
      </c>
      <c r="E2659" s="5" t="str">
        <f>IF(A2659="","",IF(ISERROR(VLOOKUP(A2659,'Base empleados 2025'!$A:$F,4,FALSE)),VLOOKUP(A2659,'Base empleados 2025'!$B:$F,3,FALSE),VLOOKUP(A2659,'Base empleados 2025'!$A:$F,4,FALSE)))</f>
        <v/>
      </c>
      <c r="F2659" s="5" t="str">
        <f>IF(A2659="","",IF(ISERROR(VLOOKUP(A2659,'Base empleados 2025'!$A:$F,5,FALSE)),VLOOKUP(A2659,'Base empleados 2025'!$B:$F,4,FALSE),VLOOKUP(A2659,'Base empleados 2025'!$A:$F,5,FALSE)))</f>
        <v/>
      </c>
      <c r="G2659" s="23" t="str">
        <f>IF(D2659="","",VLOOKUP(D2659,'Base empleados 2025'!C:G,5,FALSE))</f>
        <v/>
      </c>
      <c r="H2659" s="12" t="str">
        <f>IF(ISERROR(VLOOKUP(E2659,$E$4:F2658,2,FALSE)),"","REPETIDO")</f>
        <v>REPETIDO</v>
      </c>
      <c r="I2659" s="12"/>
      <c r="J2659" s="13" t="str">
        <f>IF(E2659="","",VLOOKUP(E2659,'Base empleados 2025'!B:G,6,FALSE))</f>
        <v/>
      </c>
      <c r="K2659" s="14" t="str">
        <f>IF(A2659="","",VLOOKUP(A2659,'Base empleados 2025'!A:H,8,0))</f>
        <v/>
      </c>
      <c r="L2659" s="15" t="str">
        <f>IF(A2659="","",VLOOKUP(A2659,'Base empleados 2025'!A:I,9,0))</f>
        <v/>
      </c>
    </row>
    <row r="2660" spans="1:12" ht="15.5" x14ac:dyDescent="0.35">
      <c r="A2660" s="36"/>
      <c r="B2660" s="12" t="str">
        <f t="shared" si="41"/>
        <v/>
      </c>
      <c r="C2660" s="5" t="str">
        <f>IF(A2660="","",IF(ISERROR(VLOOKUP(A2660,'Base empleados 2025'!$A:$F,6,FALSE)),VLOOKUP(A2660,'Base empleados 2025'!$B:$F,5,FALSE),VLOOKUP(A2660,'Base empleados 2025'!$A:$F,6,FALSE)))</f>
        <v/>
      </c>
      <c r="D2660" s="5" t="str">
        <f>IF(A2660="","",IF(ISERROR(VLOOKUP(A2660,'Base empleados 2025'!$A:$F,3,FALSE)),VLOOKUP(A2660,'Base empleados 2025'!$B:$F,2,FALSE),VLOOKUP(A2660,'Base empleados 2025'!$A:$F,3,FALSE)))</f>
        <v/>
      </c>
      <c r="E2660" s="5" t="str">
        <f>IF(A2660="","",IF(ISERROR(VLOOKUP(A2660,'Base empleados 2025'!$A:$F,4,FALSE)),VLOOKUP(A2660,'Base empleados 2025'!$B:$F,3,FALSE),VLOOKUP(A2660,'Base empleados 2025'!$A:$F,4,FALSE)))</f>
        <v/>
      </c>
      <c r="F2660" s="5" t="str">
        <f>IF(A2660="","",IF(ISERROR(VLOOKUP(A2660,'Base empleados 2025'!$A:$F,5,FALSE)),VLOOKUP(A2660,'Base empleados 2025'!$B:$F,4,FALSE),VLOOKUP(A2660,'Base empleados 2025'!$A:$F,5,FALSE)))</f>
        <v/>
      </c>
      <c r="G2660" s="23" t="str">
        <f>IF(D2660="","",VLOOKUP(D2660,'Base empleados 2025'!C:G,5,FALSE))</f>
        <v/>
      </c>
      <c r="H2660" s="12" t="str">
        <f>IF(ISERROR(VLOOKUP(E2660,$E$4:F2659,2,FALSE)),"","REPETIDO")</f>
        <v>REPETIDO</v>
      </c>
      <c r="I2660" s="12"/>
      <c r="J2660" s="13" t="str">
        <f>IF(E2660="","",VLOOKUP(E2660,'Base empleados 2025'!B:G,6,FALSE))</f>
        <v/>
      </c>
      <c r="K2660" s="14" t="str">
        <f>IF(A2660="","",VLOOKUP(A2660,'Base empleados 2025'!A:H,8,0))</f>
        <v/>
      </c>
      <c r="L2660" s="15" t="str">
        <f>IF(A2660="","",VLOOKUP(A2660,'Base empleados 2025'!A:I,9,0))</f>
        <v/>
      </c>
    </row>
    <row r="2661" spans="1:12" ht="15.5" x14ac:dyDescent="0.35">
      <c r="A2661" s="36"/>
      <c r="B2661" s="12" t="str">
        <f t="shared" si="41"/>
        <v/>
      </c>
      <c r="C2661" s="5" t="str">
        <f>IF(A2661="","",IF(ISERROR(VLOOKUP(A2661,'Base empleados 2025'!$A:$F,6,FALSE)),VLOOKUP(A2661,'Base empleados 2025'!$B:$F,5,FALSE),VLOOKUP(A2661,'Base empleados 2025'!$A:$F,6,FALSE)))</f>
        <v/>
      </c>
      <c r="D2661" s="5" t="str">
        <f>IF(A2661="","",IF(ISERROR(VLOOKUP(A2661,'Base empleados 2025'!$A:$F,3,FALSE)),VLOOKUP(A2661,'Base empleados 2025'!$B:$F,2,FALSE),VLOOKUP(A2661,'Base empleados 2025'!$A:$F,3,FALSE)))</f>
        <v/>
      </c>
      <c r="E2661" s="5" t="str">
        <f>IF(A2661="","",IF(ISERROR(VLOOKUP(A2661,'Base empleados 2025'!$A:$F,4,FALSE)),VLOOKUP(A2661,'Base empleados 2025'!$B:$F,3,FALSE),VLOOKUP(A2661,'Base empleados 2025'!$A:$F,4,FALSE)))</f>
        <v/>
      </c>
      <c r="F2661" s="5" t="str">
        <f>IF(A2661="","",IF(ISERROR(VLOOKUP(A2661,'Base empleados 2025'!$A:$F,5,FALSE)),VLOOKUP(A2661,'Base empleados 2025'!$B:$F,4,FALSE),VLOOKUP(A2661,'Base empleados 2025'!$A:$F,5,FALSE)))</f>
        <v/>
      </c>
      <c r="G2661" s="23" t="str">
        <f>IF(D2661="","",VLOOKUP(D2661,'Base empleados 2025'!C:G,5,FALSE))</f>
        <v/>
      </c>
      <c r="H2661" s="12" t="str">
        <f>IF(ISERROR(VLOOKUP(E2661,$E$4:F2660,2,FALSE)),"","REPETIDO")</f>
        <v>REPETIDO</v>
      </c>
      <c r="I2661" s="12"/>
      <c r="J2661" s="13" t="str">
        <f>IF(E2661="","",VLOOKUP(E2661,'Base empleados 2025'!B:G,6,FALSE))</f>
        <v/>
      </c>
      <c r="K2661" s="14" t="str">
        <f>IF(A2661="","",VLOOKUP(A2661,'Base empleados 2025'!A:H,8,0))</f>
        <v/>
      </c>
      <c r="L2661" s="15" t="str">
        <f>IF(A2661="","",VLOOKUP(A2661,'Base empleados 2025'!A:I,9,0))</f>
        <v/>
      </c>
    </row>
    <row r="2662" spans="1:12" ht="15.5" x14ac:dyDescent="0.35">
      <c r="A2662" s="36"/>
      <c r="B2662" s="12" t="str">
        <f t="shared" si="41"/>
        <v/>
      </c>
      <c r="C2662" s="5" t="str">
        <f>IF(A2662="","",IF(ISERROR(VLOOKUP(A2662,'Base empleados 2025'!$A:$F,6,FALSE)),VLOOKUP(A2662,'Base empleados 2025'!$B:$F,5,FALSE),VLOOKUP(A2662,'Base empleados 2025'!$A:$F,6,FALSE)))</f>
        <v/>
      </c>
      <c r="D2662" s="5" t="str">
        <f>IF(A2662="","",IF(ISERROR(VLOOKUP(A2662,'Base empleados 2025'!$A:$F,3,FALSE)),VLOOKUP(A2662,'Base empleados 2025'!$B:$F,2,FALSE),VLOOKUP(A2662,'Base empleados 2025'!$A:$F,3,FALSE)))</f>
        <v/>
      </c>
      <c r="E2662" s="5" t="str">
        <f>IF(A2662="","",IF(ISERROR(VLOOKUP(A2662,'Base empleados 2025'!$A:$F,4,FALSE)),VLOOKUP(A2662,'Base empleados 2025'!$B:$F,3,FALSE),VLOOKUP(A2662,'Base empleados 2025'!$A:$F,4,FALSE)))</f>
        <v/>
      </c>
      <c r="F2662" s="5" t="str">
        <f>IF(A2662="","",IF(ISERROR(VLOOKUP(A2662,'Base empleados 2025'!$A:$F,5,FALSE)),VLOOKUP(A2662,'Base empleados 2025'!$B:$F,4,FALSE),VLOOKUP(A2662,'Base empleados 2025'!$A:$F,5,FALSE)))</f>
        <v/>
      </c>
      <c r="G2662" s="23" t="str">
        <f>IF(D2662="","",VLOOKUP(D2662,'Base empleados 2025'!C:G,5,FALSE))</f>
        <v/>
      </c>
      <c r="H2662" s="12" t="str">
        <f>IF(ISERROR(VLOOKUP(E2662,$E$4:F2661,2,FALSE)),"","REPETIDO")</f>
        <v>REPETIDO</v>
      </c>
      <c r="I2662" s="12"/>
      <c r="J2662" s="13" t="str">
        <f>IF(E2662="","",VLOOKUP(E2662,'Base empleados 2025'!B:G,6,FALSE))</f>
        <v/>
      </c>
      <c r="K2662" s="14" t="str">
        <f>IF(A2662="","",VLOOKUP(A2662,'Base empleados 2025'!A:H,8,0))</f>
        <v/>
      </c>
      <c r="L2662" s="15" t="str">
        <f>IF(A2662="","",VLOOKUP(A2662,'Base empleados 2025'!A:I,9,0))</f>
        <v/>
      </c>
    </row>
    <row r="2663" spans="1:12" ht="15.5" x14ac:dyDescent="0.35">
      <c r="A2663" s="36"/>
      <c r="B2663" s="12" t="str">
        <f t="shared" si="41"/>
        <v/>
      </c>
      <c r="C2663" s="5" t="str">
        <f>IF(A2663="","",IF(ISERROR(VLOOKUP(A2663,'Base empleados 2025'!$A:$F,6,FALSE)),VLOOKUP(A2663,'Base empleados 2025'!$B:$F,5,FALSE),VLOOKUP(A2663,'Base empleados 2025'!$A:$F,6,FALSE)))</f>
        <v/>
      </c>
      <c r="D2663" s="5" t="str">
        <f>IF(A2663="","",IF(ISERROR(VLOOKUP(A2663,'Base empleados 2025'!$A:$F,3,FALSE)),VLOOKUP(A2663,'Base empleados 2025'!$B:$F,2,FALSE),VLOOKUP(A2663,'Base empleados 2025'!$A:$F,3,FALSE)))</f>
        <v/>
      </c>
      <c r="E2663" s="5" t="str">
        <f>IF(A2663="","",IF(ISERROR(VLOOKUP(A2663,'Base empleados 2025'!$A:$F,4,FALSE)),VLOOKUP(A2663,'Base empleados 2025'!$B:$F,3,FALSE),VLOOKUP(A2663,'Base empleados 2025'!$A:$F,4,FALSE)))</f>
        <v/>
      </c>
      <c r="F2663" s="5" t="str">
        <f>IF(A2663="","",IF(ISERROR(VLOOKUP(A2663,'Base empleados 2025'!$A:$F,5,FALSE)),VLOOKUP(A2663,'Base empleados 2025'!$B:$F,4,FALSE),VLOOKUP(A2663,'Base empleados 2025'!$A:$F,5,FALSE)))</f>
        <v/>
      </c>
      <c r="G2663" s="23" t="str">
        <f>IF(D2663="","",VLOOKUP(D2663,'Base empleados 2025'!C:G,5,FALSE))</f>
        <v/>
      </c>
      <c r="H2663" s="12" t="str">
        <f>IF(ISERROR(VLOOKUP(E2663,$E$4:F2662,2,FALSE)),"","REPETIDO")</f>
        <v>REPETIDO</v>
      </c>
      <c r="I2663" s="12"/>
      <c r="J2663" s="13" t="str">
        <f>IF(E2663="","",VLOOKUP(E2663,'Base empleados 2025'!B:G,6,FALSE))</f>
        <v/>
      </c>
      <c r="K2663" s="14" t="str">
        <f>IF(A2663="","",VLOOKUP(A2663,'Base empleados 2025'!A:H,8,0))</f>
        <v/>
      </c>
      <c r="L2663" s="15" t="str">
        <f>IF(A2663="","",VLOOKUP(A2663,'Base empleados 2025'!A:I,9,0))</f>
        <v/>
      </c>
    </row>
    <row r="2664" spans="1:12" ht="15.5" x14ac:dyDescent="0.35">
      <c r="A2664" s="36"/>
      <c r="B2664" s="12" t="str">
        <f t="shared" si="41"/>
        <v/>
      </c>
      <c r="C2664" s="5" t="str">
        <f>IF(A2664="","",IF(ISERROR(VLOOKUP(A2664,'Base empleados 2025'!$A:$F,6,FALSE)),VLOOKUP(A2664,'Base empleados 2025'!$B:$F,5,FALSE),VLOOKUP(A2664,'Base empleados 2025'!$A:$F,6,FALSE)))</f>
        <v/>
      </c>
      <c r="D2664" s="5" t="str">
        <f>IF(A2664="","",IF(ISERROR(VLOOKUP(A2664,'Base empleados 2025'!$A:$F,3,FALSE)),VLOOKUP(A2664,'Base empleados 2025'!$B:$F,2,FALSE),VLOOKUP(A2664,'Base empleados 2025'!$A:$F,3,FALSE)))</f>
        <v/>
      </c>
      <c r="E2664" s="5" t="str">
        <f>IF(A2664="","",IF(ISERROR(VLOOKUP(A2664,'Base empleados 2025'!$A:$F,4,FALSE)),VLOOKUP(A2664,'Base empleados 2025'!$B:$F,3,FALSE),VLOOKUP(A2664,'Base empleados 2025'!$A:$F,4,FALSE)))</f>
        <v/>
      </c>
      <c r="F2664" s="5" t="str">
        <f>IF(A2664="","",IF(ISERROR(VLOOKUP(A2664,'Base empleados 2025'!$A:$F,5,FALSE)),VLOOKUP(A2664,'Base empleados 2025'!$B:$F,4,FALSE),VLOOKUP(A2664,'Base empleados 2025'!$A:$F,5,FALSE)))</f>
        <v/>
      </c>
      <c r="G2664" s="23" t="str">
        <f>IF(D2664="","",VLOOKUP(D2664,'Base empleados 2025'!C:G,5,FALSE))</f>
        <v/>
      </c>
      <c r="H2664" s="12" t="str">
        <f>IF(ISERROR(VLOOKUP(E2664,$E$4:F2663,2,FALSE)),"","REPETIDO")</f>
        <v>REPETIDO</v>
      </c>
      <c r="I2664" s="12"/>
      <c r="J2664" s="13" t="str">
        <f>IF(E2664="","",VLOOKUP(E2664,'Base empleados 2025'!B:G,6,FALSE))</f>
        <v/>
      </c>
      <c r="K2664" s="14" t="str">
        <f>IF(A2664="","",VLOOKUP(A2664,'Base empleados 2025'!A:H,8,0))</f>
        <v/>
      </c>
      <c r="L2664" s="15" t="str">
        <f>IF(A2664="","",VLOOKUP(A2664,'Base empleados 2025'!A:I,9,0))</f>
        <v/>
      </c>
    </row>
    <row r="2665" spans="1:12" ht="15.5" x14ac:dyDescent="0.35">
      <c r="A2665" s="36"/>
      <c r="B2665" s="12" t="str">
        <f t="shared" si="41"/>
        <v/>
      </c>
      <c r="C2665" s="5" t="str">
        <f>IF(A2665="","",IF(ISERROR(VLOOKUP(A2665,'Base empleados 2025'!$A:$F,6,FALSE)),VLOOKUP(A2665,'Base empleados 2025'!$B:$F,5,FALSE),VLOOKUP(A2665,'Base empleados 2025'!$A:$F,6,FALSE)))</f>
        <v/>
      </c>
      <c r="D2665" s="5" t="str">
        <f>IF(A2665="","",IF(ISERROR(VLOOKUP(A2665,'Base empleados 2025'!$A:$F,3,FALSE)),VLOOKUP(A2665,'Base empleados 2025'!$B:$F,2,FALSE),VLOOKUP(A2665,'Base empleados 2025'!$A:$F,3,FALSE)))</f>
        <v/>
      </c>
      <c r="E2665" s="5" t="str">
        <f>IF(A2665="","",IF(ISERROR(VLOOKUP(A2665,'Base empleados 2025'!$A:$F,4,FALSE)),VLOOKUP(A2665,'Base empleados 2025'!$B:$F,3,FALSE),VLOOKUP(A2665,'Base empleados 2025'!$A:$F,4,FALSE)))</f>
        <v/>
      </c>
      <c r="F2665" s="5" t="str">
        <f>IF(A2665="","",IF(ISERROR(VLOOKUP(A2665,'Base empleados 2025'!$A:$F,5,FALSE)),VLOOKUP(A2665,'Base empleados 2025'!$B:$F,4,FALSE),VLOOKUP(A2665,'Base empleados 2025'!$A:$F,5,FALSE)))</f>
        <v/>
      </c>
      <c r="G2665" s="23" t="str">
        <f>IF(D2665="","",VLOOKUP(D2665,'Base empleados 2025'!C:G,5,FALSE))</f>
        <v/>
      </c>
      <c r="H2665" s="12" t="str">
        <f>IF(ISERROR(VLOOKUP(E2665,$E$4:F2664,2,FALSE)),"","REPETIDO")</f>
        <v>REPETIDO</v>
      </c>
      <c r="I2665" s="12"/>
      <c r="J2665" s="13" t="str">
        <f>IF(E2665="","",VLOOKUP(E2665,'Base empleados 2025'!B:G,6,FALSE))</f>
        <v/>
      </c>
      <c r="K2665" s="14" t="str">
        <f>IF(A2665="","",VLOOKUP(A2665,'Base empleados 2025'!A:H,8,0))</f>
        <v/>
      </c>
      <c r="L2665" s="15" t="str">
        <f>IF(A2665="","",VLOOKUP(A2665,'Base empleados 2025'!A:I,9,0))</f>
        <v/>
      </c>
    </row>
    <row r="2666" spans="1:12" ht="15.5" x14ac:dyDescent="0.35">
      <c r="A2666" s="36"/>
      <c r="B2666" s="12" t="str">
        <f t="shared" si="41"/>
        <v/>
      </c>
      <c r="C2666" s="5" t="str">
        <f>IF(A2666="","",IF(ISERROR(VLOOKUP(A2666,'Base empleados 2025'!$A:$F,6,FALSE)),VLOOKUP(A2666,'Base empleados 2025'!$B:$F,5,FALSE),VLOOKUP(A2666,'Base empleados 2025'!$A:$F,6,FALSE)))</f>
        <v/>
      </c>
      <c r="D2666" s="5" t="str">
        <f>IF(A2666="","",IF(ISERROR(VLOOKUP(A2666,'Base empleados 2025'!$A:$F,3,FALSE)),VLOOKUP(A2666,'Base empleados 2025'!$B:$F,2,FALSE),VLOOKUP(A2666,'Base empleados 2025'!$A:$F,3,FALSE)))</f>
        <v/>
      </c>
      <c r="E2666" s="5" t="str">
        <f>IF(A2666="","",IF(ISERROR(VLOOKUP(A2666,'Base empleados 2025'!$A:$F,4,FALSE)),VLOOKUP(A2666,'Base empleados 2025'!$B:$F,3,FALSE),VLOOKUP(A2666,'Base empleados 2025'!$A:$F,4,FALSE)))</f>
        <v/>
      </c>
      <c r="F2666" s="5" t="str">
        <f>IF(A2666="","",IF(ISERROR(VLOOKUP(A2666,'Base empleados 2025'!$A:$F,5,FALSE)),VLOOKUP(A2666,'Base empleados 2025'!$B:$F,4,FALSE),VLOOKUP(A2666,'Base empleados 2025'!$A:$F,5,FALSE)))</f>
        <v/>
      </c>
      <c r="G2666" s="23" t="str">
        <f>IF(D2666="","",VLOOKUP(D2666,'Base empleados 2025'!C:G,5,FALSE))</f>
        <v/>
      </c>
      <c r="H2666" s="12" t="str">
        <f>IF(ISERROR(VLOOKUP(E2666,$E$4:F2665,2,FALSE)),"","REPETIDO")</f>
        <v>REPETIDO</v>
      </c>
      <c r="I2666" s="12"/>
      <c r="J2666" s="13" t="str">
        <f>IF(E2666="","",VLOOKUP(E2666,'Base empleados 2025'!B:G,6,FALSE))</f>
        <v/>
      </c>
      <c r="K2666" s="14" t="str">
        <f>IF(A2666="","",VLOOKUP(A2666,'Base empleados 2025'!A:H,8,0))</f>
        <v/>
      </c>
      <c r="L2666" s="15" t="str">
        <f>IF(A2666="","",VLOOKUP(A2666,'Base empleados 2025'!A:I,9,0))</f>
        <v/>
      </c>
    </row>
    <row r="2667" spans="1:12" ht="15.5" x14ac:dyDescent="0.35">
      <c r="A2667" s="36"/>
      <c r="B2667" s="12" t="str">
        <f t="shared" si="41"/>
        <v/>
      </c>
      <c r="C2667" s="5" t="str">
        <f>IF(A2667="","",IF(ISERROR(VLOOKUP(A2667,'Base empleados 2025'!$A:$F,6,FALSE)),VLOOKUP(A2667,'Base empleados 2025'!$B:$F,5,FALSE),VLOOKUP(A2667,'Base empleados 2025'!$A:$F,6,FALSE)))</f>
        <v/>
      </c>
      <c r="D2667" s="5" t="str">
        <f>IF(A2667="","",IF(ISERROR(VLOOKUP(A2667,'Base empleados 2025'!$A:$F,3,FALSE)),VLOOKUP(A2667,'Base empleados 2025'!$B:$F,2,FALSE),VLOOKUP(A2667,'Base empleados 2025'!$A:$F,3,FALSE)))</f>
        <v/>
      </c>
      <c r="E2667" s="5" t="str">
        <f>IF(A2667="","",IF(ISERROR(VLOOKUP(A2667,'Base empleados 2025'!$A:$F,4,FALSE)),VLOOKUP(A2667,'Base empleados 2025'!$B:$F,3,FALSE),VLOOKUP(A2667,'Base empleados 2025'!$A:$F,4,FALSE)))</f>
        <v/>
      </c>
      <c r="F2667" s="5" t="str">
        <f>IF(A2667="","",IF(ISERROR(VLOOKUP(A2667,'Base empleados 2025'!$A:$F,5,FALSE)),VLOOKUP(A2667,'Base empleados 2025'!$B:$F,4,FALSE),VLOOKUP(A2667,'Base empleados 2025'!$A:$F,5,FALSE)))</f>
        <v/>
      </c>
      <c r="G2667" s="23" t="str">
        <f>IF(D2667="","",VLOOKUP(D2667,'Base empleados 2025'!C:G,5,FALSE))</f>
        <v/>
      </c>
      <c r="H2667" s="12" t="str">
        <f>IF(ISERROR(VLOOKUP(E2667,$E$4:F2666,2,FALSE)),"","REPETIDO")</f>
        <v>REPETIDO</v>
      </c>
      <c r="I2667" s="12"/>
      <c r="J2667" s="13" t="str">
        <f>IF(E2667="","",VLOOKUP(E2667,'Base empleados 2025'!B:G,6,FALSE))</f>
        <v/>
      </c>
      <c r="K2667" s="14" t="str">
        <f>IF(A2667="","",VLOOKUP(A2667,'Base empleados 2025'!A:H,8,0))</f>
        <v/>
      </c>
      <c r="L2667" s="15" t="str">
        <f>IF(A2667="","",VLOOKUP(A2667,'Base empleados 2025'!A:I,9,0))</f>
        <v/>
      </c>
    </row>
    <row r="2668" spans="1:12" ht="15.5" x14ac:dyDescent="0.35">
      <c r="A2668" s="36"/>
      <c r="B2668" s="12" t="str">
        <f t="shared" si="41"/>
        <v/>
      </c>
      <c r="C2668" s="5" t="str">
        <f>IF(A2668="","",IF(ISERROR(VLOOKUP(A2668,'Base empleados 2025'!$A:$F,6,FALSE)),VLOOKUP(A2668,'Base empleados 2025'!$B:$F,5,FALSE),VLOOKUP(A2668,'Base empleados 2025'!$A:$F,6,FALSE)))</f>
        <v/>
      </c>
      <c r="D2668" s="5" t="str">
        <f>IF(A2668="","",IF(ISERROR(VLOOKUP(A2668,'Base empleados 2025'!$A:$F,3,FALSE)),VLOOKUP(A2668,'Base empleados 2025'!$B:$F,2,FALSE),VLOOKUP(A2668,'Base empleados 2025'!$A:$F,3,FALSE)))</f>
        <v/>
      </c>
      <c r="E2668" s="5" t="str">
        <f>IF(A2668="","",IF(ISERROR(VLOOKUP(A2668,'Base empleados 2025'!$A:$F,4,FALSE)),VLOOKUP(A2668,'Base empleados 2025'!$B:$F,3,FALSE),VLOOKUP(A2668,'Base empleados 2025'!$A:$F,4,FALSE)))</f>
        <v/>
      </c>
      <c r="F2668" s="5" t="str">
        <f>IF(A2668="","",IF(ISERROR(VLOOKUP(A2668,'Base empleados 2025'!$A:$F,5,FALSE)),VLOOKUP(A2668,'Base empleados 2025'!$B:$F,4,FALSE),VLOOKUP(A2668,'Base empleados 2025'!$A:$F,5,FALSE)))</f>
        <v/>
      </c>
      <c r="G2668" s="23" t="str">
        <f>IF(D2668="","",VLOOKUP(D2668,'Base empleados 2025'!C:G,5,FALSE))</f>
        <v/>
      </c>
      <c r="H2668" s="12" t="str">
        <f>IF(ISERROR(VLOOKUP(E2668,$E$4:F2667,2,FALSE)),"","REPETIDO")</f>
        <v>REPETIDO</v>
      </c>
      <c r="I2668" s="12"/>
      <c r="J2668" s="13" t="str">
        <f>IF(E2668="","",VLOOKUP(E2668,'Base empleados 2025'!B:G,6,FALSE))</f>
        <v/>
      </c>
      <c r="K2668" s="14" t="str">
        <f>IF(A2668="","",VLOOKUP(A2668,'Base empleados 2025'!A:H,8,0))</f>
        <v/>
      </c>
      <c r="L2668" s="15" t="str">
        <f>IF(A2668="","",VLOOKUP(A2668,'Base empleados 2025'!A:I,9,0))</f>
        <v/>
      </c>
    </row>
    <row r="2669" spans="1:12" ht="15.5" x14ac:dyDescent="0.35">
      <c r="A2669" s="36"/>
      <c r="B2669" s="12" t="str">
        <f t="shared" si="41"/>
        <v/>
      </c>
      <c r="C2669" s="5" t="str">
        <f>IF(A2669="","",IF(ISERROR(VLOOKUP(A2669,'Base empleados 2025'!$A:$F,6,FALSE)),VLOOKUP(A2669,'Base empleados 2025'!$B:$F,5,FALSE),VLOOKUP(A2669,'Base empleados 2025'!$A:$F,6,FALSE)))</f>
        <v/>
      </c>
      <c r="D2669" s="5" t="str">
        <f>IF(A2669="","",IF(ISERROR(VLOOKUP(A2669,'Base empleados 2025'!$A:$F,3,FALSE)),VLOOKUP(A2669,'Base empleados 2025'!$B:$F,2,FALSE),VLOOKUP(A2669,'Base empleados 2025'!$A:$F,3,FALSE)))</f>
        <v/>
      </c>
      <c r="E2669" s="5" t="str">
        <f>IF(A2669="","",IF(ISERROR(VLOOKUP(A2669,'Base empleados 2025'!$A:$F,4,FALSE)),VLOOKUP(A2669,'Base empleados 2025'!$B:$F,3,FALSE),VLOOKUP(A2669,'Base empleados 2025'!$A:$F,4,FALSE)))</f>
        <v/>
      </c>
      <c r="F2669" s="5" t="str">
        <f>IF(A2669="","",IF(ISERROR(VLOOKUP(A2669,'Base empleados 2025'!$A:$F,5,FALSE)),VLOOKUP(A2669,'Base empleados 2025'!$B:$F,4,FALSE),VLOOKUP(A2669,'Base empleados 2025'!$A:$F,5,FALSE)))</f>
        <v/>
      </c>
      <c r="G2669" s="23" t="str">
        <f>IF(D2669="","",VLOOKUP(D2669,'Base empleados 2025'!C:G,5,FALSE))</f>
        <v/>
      </c>
      <c r="H2669" s="12" t="str">
        <f>IF(ISERROR(VLOOKUP(E2669,$E$4:F2668,2,FALSE)),"","REPETIDO")</f>
        <v>REPETIDO</v>
      </c>
      <c r="I2669" s="12"/>
      <c r="J2669" s="13" t="str">
        <f>IF(E2669="","",VLOOKUP(E2669,'Base empleados 2025'!B:G,6,FALSE))</f>
        <v/>
      </c>
      <c r="K2669" s="14" t="str">
        <f>IF(A2669="","",VLOOKUP(A2669,'Base empleados 2025'!A:H,8,0))</f>
        <v/>
      </c>
      <c r="L2669" s="15" t="str">
        <f>IF(A2669="","",VLOOKUP(A2669,'Base empleados 2025'!A:I,9,0))</f>
        <v/>
      </c>
    </row>
    <row r="2670" spans="1:12" ht="15.5" x14ac:dyDescent="0.35">
      <c r="A2670" s="36"/>
      <c r="B2670" s="12" t="str">
        <f t="shared" si="41"/>
        <v/>
      </c>
      <c r="C2670" s="5" t="str">
        <f>IF(A2670="","",IF(ISERROR(VLOOKUP(A2670,'Base empleados 2025'!$A:$F,6,FALSE)),VLOOKUP(A2670,'Base empleados 2025'!$B:$F,5,FALSE),VLOOKUP(A2670,'Base empleados 2025'!$A:$F,6,FALSE)))</f>
        <v/>
      </c>
      <c r="D2670" s="5" t="str">
        <f>IF(A2670="","",IF(ISERROR(VLOOKUP(A2670,'Base empleados 2025'!$A:$F,3,FALSE)),VLOOKUP(A2670,'Base empleados 2025'!$B:$F,2,FALSE),VLOOKUP(A2670,'Base empleados 2025'!$A:$F,3,FALSE)))</f>
        <v/>
      </c>
      <c r="E2670" s="5" t="str">
        <f>IF(A2670="","",IF(ISERROR(VLOOKUP(A2670,'Base empleados 2025'!$A:$F,4,FALSE)),VLOOKUP(A2670,'Base empleados 2025'!$B:$F,3,FALSE),VLOOKUP(A2670,'Base empleados 2025'!$A:$F,4,FALSE)))</f>
        <v/>
      </c>
      <c r="F2670" s="5" t="str">
        <f>IF(A2670="","",IF(ISERROR(VLOOKUP(A2670,'Base empleados 2025'!$A:$F,5,FALSE)),VLOOKUP(A2670,'Base empleados 2025'!$B:$F,4,FALSE),VLOOKUP(A2670,'Base empleados 2025'!$A:$F,5,FALSE)))</f>
        <v/>
      </c>
      <c r="G2670" s="23" t="str">
        <f>IF(D2670="","",VLOOKUP(D2670,'Base empleados 2025'!C:G,5,FALSE))</f>
        <v/>
      </c>
      <c r="H2670" s="12" t="str">
        <f>IF(ISERROR(VLOOKUP(E2670,$E$4:F2669,2,FALSE)),"","REPETIDO")</f>
        <v>REPETIDO</v>
      </c>
      <c r="I2670" s="12"/>
      <c r="J2670" s="13" t="str">
        <f>IF(E2670="","",VLOOKUP(E2670,'Base empleados 2025'!B:G,6,FALSE))</f>
        <v/>
      </c>
      <c r="K2670" s="14" t="str">
        <f>IF(A2670="","",VLOOKUP(A2670,'Base empleados 2025'!A:H,8,0))</f>
        <v/>
      </c>
      <c r="L2670" s="15" t="str">
        <f>IF(A2670="","",VLOOKUP(A2670,'Base empleados 2025'!A:I,9,0))</f>
        <v/>
      </c>
    </row>
    <row r="2671" spans="1:12" ht="15.5" x14ac:dyDescent="0.35">
      <c r="A2671" s="36"/>
      <c r="B2671" s="12" t="str">
        <f t="shared" si="41"/>
        <v/>
      </c>
      <c r="C2671" s="5" t="str">
        <f>IF(A2671="","",IF(ISERROR(VLOOKUP(A2671,'Base empleados 2025'!$A:$F,6,FALSE)),VLOOKUP(A2671,'Base empleados 2025'!$B:$F,5,FALSE),VLOOKUP(A2671,'Base empleados 2025'!$A:$F,6,FALSE)))</f>
        <v/>
      </c>
      <c r="D2671" s="5" t="str">
        <f>IF(A2671="","",IF(ISERROR(VLOOKUP(A2671,'Base empleados 2025'!$A:$F,3,FALSE)),VLOOKUP(A2671,'Base empleados 2025'!$B:$F,2,FALSE),VLOOKUP(A2671,'Base empleados 2025'!$A:$F,3,FALSE)))</f>
        <v/>
      </c>
      <c r="E2671" s="5" t="str">
        <f>IF(A2671="","",IF(ISERROR(VLOOKUP(A2671,'Base empleados 2025'!$A:$F,4,FALSE)),VLOOKUP(A2671,'Base empleados 2025'!$B:$F,3,FALSE),VLOOKUP(A2671,'Base empleados 2025'!$A:$F,4,FALSE)))</f>
        <v/>
      </c>
      <c r="F2671" s="5" t="str">
        <f>IF(A2671="","",IF(ISERROR(VLOOKUP(A2671,'Base empleados 2025'!$A:$F,5,FALSE)),VLOOKUP(A2671,'Base empleados 2025'!$B:$F,4,FALSE),VLOOKUP(A2671,'Base empleados 2025'!$A:$F,5,FALSE)))</f>
        <v/>
      </c>
      <c r="G2671" s="23" t="str">
        <f>IF(D2671="","",VLOOKUP(D2671,'Base empleados 2025'!C:G,5,FALSE))</f>
        <v/>
      </c>
      <c r="H2671" s="12" t="str">
        <f>IF(ISERROR(VLOOKUP(E2671,$E$4:F2670,2,FALSE)),"","REPETIDO")</f>
        <v>REPETIDO</v>
      </c>
      <c r="I2671" s="12"/>
      <c r="J2671" s="13" t="str">
        <f>IF(E2671="","",VLOOKUP(E2671,'Base empleados 2025'!B:G,6,FALSE))</f>
        <v/>
      </c>
      <c r="K2671" s="14" t="str">
        <f>IF(A2671="","",VLOOKUP(A2671,'Base empleados 2025'!A:H,8,0))</f>
        <v/>
      </c>
      <c r="L2671" s="15" t="str">
        <f>IF(A2671="","",VLOOKUP(A2671,'Base empleados 2025'!A:I,9,0))</f>
        <v/>
      </c>
    </row>
    <row r="2672" spans="1:12" ht="15.5" x14ac:dyDescent="0.35">
      <c r="A2672" s="36"/>
      <c r="B2672" s="12" t="str">
        <f t="shared" si="41"/>
        <v/>
      </c>
      <c r="C2672" s="5" t="str">
        <f>IF(A2672="","",IF(ISERROR(VLOOKUP(A2672,'Base empleados 2025'!$A:$F,6,FALSE)),VLOOKUP(A2672,'Base empleados 2025'!$B:$F,5,FALSE),VLOOKUP(A2672,'Base empleados 2025'!$A:$F,6,FALSE)))</f>
        <v/>
      </c>
      <c r="D2672" s="5" t="str">
        <f>IF(A2672="","",IF(ISERROR(VLOOKUP(A2672,'Base empleados 2025'!$A:$F,3,FALSE)),VLOOKUP(A2672,'Base empleados 2025'!$B:$F,2,FALSE),VLOOKUP(A2672,'Base empleados 2025'!$A:$F,3,FALSE)))</f>
        <v/>
      </c>
      <c r="E2672" s="5" t="str">
        <f>IF(A2672="","",IF(ISERROR(VLOOKUP(A2672,'Base empleados 2025'!$A:$F,4,FALSE)),VLOOKUP(A2672,'Base empleados 2025'!$B:$F,3,FALSE),VLOOKUP(A2672,'Base empleados 2025'!$A:$F,4,FALSE)))</f>
        <v/>
      </c>
      <c r="F2672" s="5" t="str">
        <f>IF(A2672="","",IF(ISERROR(VLOOKUP(A2672,'Base empleados 2025'!$A:$F,5,FALSE)),VLOOKUP(A2672,'Base empleados 2025'!$B:$F,4,FALSE),VLOOKUP(A2672,'Base empleados 2025'!$A:$F,5,FALSE)))</f>
        <v/>
      </c>
      <c r="G2672" s="23" t="str">
        <f>IF(D2672="","",VLOOKUP(D2672,'Base empleados 2025'!C:G,5,FALSE))</f>
        <v/>
      </c>
      <c r="H2672" s="12" t="str">
        <f>IF(ISERROR(VLOOKUP(E2672,$E$4:F2671,2,FALSE)),"","REPETIDO")</f>
        <v>REPETIDO</v>
      </c>
      <c r="I2672" s="12"/>
      <c r="J2672" s="13" t="str">
        <f>IF(E2672="","",VLOOKUP(E2672,'Base empleados 2025'!B:G,6,FALSE))</f>
        <v/>
      </c>
      <c r="K2672" s="14" t="str">
        <f>IF(A2672="","",VLOOKUP(A2672,'Base empleados 2025'!A:H,8,0))</f>
        <v/>
      </c>
      <c r="L2672" s="15" t="str">
        <f>IF(A2672="","",VLOOKUP(A2672,'Base empleados 2025'!A:I,9,0))</f>
        <v/>
      </c>
    </row>
    <row r="2673" spans="1:12" ht="15.5" x14ac:dyDescent="0.35">
      <c r="A2673" s="36"/>
      <c r="B2673" s="12" t="str">
        <f t="shared" si="41"/>
        <v/>
      </c>
      <c r="C2673" s="5" t="str">
        <f>IF(A2673="","",IF(ISERROR(VLOOKUP(A2673,'Base empleados 2025'!$A:$F,6,FALSE)),VLOOKUP(A2673,'Base empleados 2025'!$B:$F,5,FALSE),VLOOKUP(A2673,'Base empleados 2025'!$A:$F,6,FALSE)))</f>
        <v/>
      </c>
      <c r="D2673" s="5" t="str">
        <f>IF(A2673="","",IF(ISERROR(VLOOKUP(A2673,'Base empleados 2025'!$A:$F,3,FALSE)),VLOOKUP(A2673,'Base empleados 2025'!$B:$F,2,FALSE),VLOOKUP(A2673,'Base empleados 2025'!$A:$F,3,FALSE)))</f>
        <v/>
      </c>
      <c r="E2673" s="5" t="str">
        <f>IF(A2673="","",IF(ISERROR(VLOOKUP(A2673,'Base empleados 2025'!$A:$F,4,FALSE)),VLOOKUP(A2673,'Base empleados 2025'!$B:$F,3,FALSE),VLOOKUP(A2673,'Base empleados 2025'!$A:$F,4,FALSE)))</f>
        <v/>
      </c>
      <c r="F2673" s="5" t="str">
        <f>IF(A2673="","",IF(ISERROR(VLOOKUP(A2673,'Base empleados 2025'!$A:$F,5,FALSE)),VLOOKUP(A2673,'Base empleados 2025'!$B:$F,4,FALSE),VLOOKUP(A2673,'Base empleados 2025'!$A:$F,5,FALSE)))</f>
        <v/>
      </c>
      <c r="G2673" s="23" t="str">
        <f>IF(D2673="","",VLOOKUP(D2673,'Base empleados 2025'!C:G,5,FALSE))</f>
        <v/>
      </c>
      <c r="H2673" s="12" t="str">
        <f>IF(ISERROR(VLOOKUP(E2673,$E$4:F2672,2,FALSE)),"","REPETIDO")</f>
        <v>REPETIDO</v>
      </c>
      <c r="I2673" s="12"/>
      <c r="J2673" s="13" t="str">
        <f>IF(E2673="","",VLOOKUP(E2673,'Base empleados 2025'!B:G,6,FALSE))</f>
        <v/>
      </c>
      <c r="K2673" s="14" t="str">
        <f>IF(A2673="","",VLOOKUP(A2673,'Base empleados 2025'!A:H,8,0))</f>
        <v/>
      </c>
      <c r="L2673" s="15" t="str">
        <f>IF(A2673="","",VLOOKUP(A2673,'Base empleados 2025'!A:I,9,0))</f>
        <v/>
      </c>
    </row>
    <row r="2674" spans="1:12" ht="15.5" x14ac:dyDescent="0.35">
      <c r="A2674" s="36"/>
      <c r="B2674" s="12" t="str">
        <f t="shared" si="41"/>
        <v/>
      </c>
      <c r="C2674" s="5" t="str">
        <f>IF(A2674="","",IF(ISERROR(VLOOKUP(A2674,'Base empleados 2025'!$A:$F,6,FALSE)),VLOOKUP(A2674,'Base empleados 2025'!$B:$F,5,FALSE),VLOOKUP(A2674,'Base empleados 2025'!$A:$F,6,FALSE)))</f>
        <v/>
      </c>
      <c r="D2674" s="5" t="str">
        <f>IF(A2674="","",IF(ISERROR(VLOOKUP(A2674,'Base empleados 2025'!$A:$F,3,FALSE)),VLOOKUP(A2674,'Base empleados 2025'!$B:$F,2,FALSE),VLOOKUP(A2674,'Base empleados 2025'!$A:$F,3,FALSE)))</f>
        <v/>
      </c>
      <c r="E2674" s="5" t="str">
        <f>IF(A2674="","",IF(ISERROR(VLOOKUP(A2674,'Base empleados 2025'!$A:$F,4,FALSE)),VLOOKUP(A2674,'Base empleados 2025'!$B:$F,3,FALSE),VLOOKUP(A2674,'Base empleados 2025'!$A:$F,4,FALSE)))</f>
        <v/>
      </c>
      <c r="F2674" s="5" t="str">
        <f>IF(A2674="","",IF(ISERROR(VLOOKUP(A2674,'Base empleados 2025'!$A:$F,5,FALSE)),VLOOKUP(A2674,'Base empleados 2025'!$B:$F,4,FALSE),VLOOKUP(A2674,'Base empleados 2025'!$A:$F,5,FALSE)))</f>
        <v/>
      </c>
      <c r="G2674" s="23" t="str">
        <f>IF(D2674="","",VLOOKUP(D2674,'Base empleados 2025'!C:G,5,FALSE))</f>
        <v/>
      </c>
      <c r="H2674" s="12" t="str">
        <f>IF(ISERROR(VLOOKUP(E2674,$E$4:F2673,2,FALSE)),"","REPETIDO")</f>
        <v>REPETIDO</v>
      </c>
      <c r="I2674" s="12"/>
      <c r="J2674" s="13" t="str">
        <f>IF(E2674="","",VLOOKUP(E2674,'Base empleados 2025'!B:G,6,FALSE))</f>
        <v/>
      </c>
      <c r="K2674" s="14" t="str">
        <f>IF(A2674="","",VLOOKUP(A2674,'Base empleados 2025'!A:H,8,0))</f>
        <v/>
      </c>
      <c r="L2674" s="15" t="str">
        <f>IF(A2674="","",VLOOKUP(A2674,'Base empleados 2025'!A:I,9,0))</f>
        <v/>
      </c>
    </row>
    <row r="2675" spans="1:12" ht="15.5" x14ac:dyDescent="0.35">
      <c r="A2675" s="36"/>
      <c r="B2675" s="12" t="str">
        <f t="shared" si="41"/>
        <v/>
      </c>
      <c r="C2675" s="5" t="str">
        <f>IF(A2675="","",IF(ISERROR(VLOOKUP(A2675,'Base empleados 2025'!$A:$F,6,FALSE)),VLOOKUP(A2675,'Base empleados 2025'!$B:$F,5,FALSE),VLOOKUP(A2675,'Base empleados 2025'!$A:$F,6,FALSE)))</f>
        <v/>
      </c>
      <c r="D2675" s="5" t="str">
        <f>IF(A2675="","",IF(ISERROR(VLOOKUP(A2675,'Base empleados 2025'!$A:$F,3,FALSE)),VLOOKUP(A2675,'Base empleados 2025'!$B:$F,2,FALSE),VLOOKUP(A2675,'Base empleados 2025'!$A:$F,3,FALSE)))</f>
        <v/>
      </c>
      <c r="E2675" s="5" t="str">
        <f>IF(A2675="","",IF(ISERROR(VLOOKUP(A2675,'Base empleados 2025'!$A:$F,4,FALSE)),VLOOKUP(A2675,'Base empleados 2025'!$B:$F,3,FALSE),VLOOKUP(A2675,'Base empleados 2025'!$A:$F,4,FALSE)))</f>
        <v/>
      </c>
      <c r="F2675" s="5" t="str">
        <f>IF(A2675="","",IF(ISERROR(VLOOKUP(A2675,'Base empleados 2025'!$A:$F,5,FALSE)),VLOOKUP(A2675,'Base empleados 2025'!$B:$F,4,FALSE),VLOOKUP(A2675,'Base empleados 2025'!$A:$F,5,FALSE)))</f>
        <v/>
      </c>
      <c r="G2675" s="23" t="str">
        <f>IF(D2675="","",VLOOKUP(D2675,'Base empleados 2025'!C:G,5,FALSE))</f>
        <v/>
      </c>
      <c r="H2675" s="12" t="str">
        <f>IF(ISERROR(VLOOKUP(E2675,$E$4:F2674,2,FALSE)),"","REPETIDO")</f>
        <v>REPETIDO</v>
      </c>
      <c r="I2675" s="12"/>
      <c r="J2675" s="13" t="str">
        <f>IF(E2675="","",VLOOKUP(E2675,'Base empleados 2025'!B:G,6,FALSE))</f>
        <v/>
      </c>
      <c r="K2675" s="14" t="str">
        <f>IF(A2675="","",VLOOKUP(A2675,'Base empleados 2025'!A:H,8,0))</f>
        <v/>
      </c>
      <c r="L2675" s="15" t="str">
        <f>IF(A2675="","",VLOOKUP(A2675,'Base empleados 2025'!A:I,9,0))</f>
        <v/>
      </c>
    </row>
    <row r="2676" spans="1:12" ht="15.5" x14ac:dyDescent="0.35">
      <c r="A2676" s="36"/>
      <c r="B2676" s="12" t="str">
        <f t="shared" si="41"/>
        <v/>
      </c>
      <c r="C2676" s="5" t="str">
        <f>IF(A2676="","",IF(ISERROR(VLOOKUP(A2676,'Base empleados 2025'!$A:$F,6,FALSE)),VLOOKUP(A2676,'Base empleados 2025'!$B:$F,5,FALSE),VLOOKUP(A2676,'Base empleados 2025'!$A:$F,6,FALSE)))</f>
        <v/>
      </c>
      <c r="D2676" s="5" t="str">
        <f>IF(A2676="","",IF(ISERROR(VLOOKUP(A2676,'Base empleados 2025'!$A:$F,3,FALSE)),VLOOKUP(A2676,'Base empleados 2025'!$B:$F,2,FALSE),VLOOKUP(A2676,'Base empleados 2025'!$A:$F,3,FALSE)))</f>
        <v/>
      </c>
      <c r="E2676" s="5" t="str">
        <f>IF(A2676="","",IF(ISERROR(VLOOKUP(A2676,'Base empleados 2025'!$A:$F,4,FALSE)),VLOOKUP(A2676,'Base empleados 2025'!$B:$F,3,FALSE),VLOOKUP(A2676,'Base empleados 2025'!$A:$F,4,FALSE)))</f>
        <v/>
      </c>
      <c r="F2676" s="5" t="str">
        <f>IF(A2676="","",IF(ISERROR(VLOOKUP(A2676,'Base empleados 2025'!$A:$F,5,FALSE)),VLOOKUP(A2676,'Base empleados 2025'!$B:$F,4,FALSE),VLOOKUP(A2676,'Base empleados 2025'!$A:$F,5,FALSE)))</f>
        <v/>
      </c>
      <c r="G2676" s="23" t="str">
        <f>IF(D2676="","",VLOOKUP(D2676,'Base empleados 2025'!C:G,5,FALSE))</f>
        <v/>
      </c>
      <c r="H2676" s="12" t="str">
        <f>IF(ISERROR(VLOOKUP(E2676,$E$4:F2675,2,FALSE)),"","REPETIDO")</f>
        <v>REPETIDO</v>
      </c>
      <c r="I2676" s="12"/>
      <c r="J2676" s="13" t="str">
        <f>IF(E2676="","",VLOOKUP(E2676,'Base empleados 2025'!B:G,6,FALSE))</f>
        <v/>
      </c>
      <c r="K2676" s="14" t="str">
        <f>IF(A2676="","",VLOOKUP(A2676,'Base empleados 2025'!A:H,8,0))</f>
        <v/>
      </c>
      <c r="L2676" s="15" t="str">
        <f>IF(A2676="","",VLOOKUP(A2676,'Base empleados 2025'!A:I,9,0))</f>
        <v/>
      </c>
    </row>
    <row r="2677" spans="1:12" ht="15.5" x14ac:dyDescent="0.35">
      <c r="A2677" s="36"/>
      <c r="B2677" s="12" t="str">
        <f t="shared" si="41"/>
        <v/>
      </c>
      <c r="C2677" s="5" t="str">
        <f>IF(A2677="","",IF(ISERROR(VLOOKUP(A2677,'Base empleados 2025'!$A:$F,6,FALSE)),VLOOKUP(A2677,'Base empleados 2025'!$B:$F,5,FALSE),VLOOKUP(A2677,'Base empleados 2025'!$A:$F,6,FALSE)))</f>
        <v/>
      </c>
      <c r="D2677" s="5" t="str">
        <f>IF(A2677="","",IF(ISERROR(VLOOKUP(A2677,'Base empleados 2025'!$A:$F,3,FALSE)),VLOOKUP(A2677,'Base empleados 2025'!$B:$F,2,FALSE),VLOOKUP(A2677,'Base empleados 2025'!$A:$F,3,FALSE)))</f>
        <v/>
      </c>
      <c r="E2677" s="5" t="str">
        <f>IF(A2677="","",IF(ISERROR(VLOOKUP(A2677,'Base empleados 2025'!$A:$F,4,FALSE)),VLOOKUP(A2677,'Base empleados 2025'!$B:$F,3,FALSE),VLOOKUP(A2677,'Base empleados 2025'!$A:$F,4,FALSE)))</f>
        <v/>
      </c>
      <c r="F2677" s="5" t="str">
        <f>IF(A2677="","",IF(ISERROR(VLOOKUP(A2677,'Base empleados 2025'!$A:$F,5,FALSE)),VLOOKUP(A2677,'Base empleados 2025'!$B:$F,4,FALSE),VLOOKUP(A2677,'Base empleados 2025'!$A:$F,5,FALSE)))</f>
        <v/>
      </c>
      <c r="G2677" s="23" t="str">
        <f>IF(D2677="","",VLOOKUP(D2677,'Base empleados 2025'!C:G,5,FALSE))</f>
        <v/>
      </c>
      <c r="H2677" s="12" t="str">
        <f>IF(ISERROR(VLOOKUP(E2677,$E$4:F2676,2,FALSE)),"","REPETIDO")</f>
        <v>REPETIDO</v>
      </c>
      <c r="I2677" s="12"/>
      <c r="J2677" s="13" t="str">
        <f>IF(E2677="","",VLOOKUP(E2677,'Base empleados 2025'!B:G,6,FALSE))</f>
        <v/>
      </c>
      <c r="K2677" s="14" t="str">
        <f>IF(A2677="","",VLOOKUP(A2677,'Base empleados 2025'!A:H,8,0))</f>
        <v/>
      </c>
      <c r="L2677" s="15" t="str">
        <f>IF(A2677="","",VLOOKUP(A2677,'Base empleados 2025'!A:I,9,0))</f>
        <v/>
      </c>
    </row>
    <row r="2678" spans="1:12" ht="15.5" x14ac:dyDescent="0.35">
      <c r="A2678" s="36"/>
      <c r="B2678" s="12" t="str">
        <f t="shared" si="41"/>
        <v/>
      </c>
      <c r="C2678" s="5" t="str">
        <f>IF(A2678="","",IF(ISERROR(VLOOKUP(A2678,'Base empleados 2025'!$A:$F,6,FALSE)),VLOOKUP(A2678,'Base empleados 2025'!$B:$F,5,FALSE),VLOOKUP(A2678,'Base empleados 2025'!$A:$F,6,FALSE)))</f>
        <v/>
      </c>
      <c r="D2678" s="5" t="str">
        <f>IF(A2678="","",IF(ISERROR(VLOOKUP(A2678,'Base empleados 2025'!$A:$F,3,FALSE)),VLOOKUP(A2678,'Base empleados 2025'!$B:$F,2,FALSE),VLOOKUP(A2678,'Base empleados 2025'!$A:$F,3,FALSE)))</f>
        <v/>
      </c>
      <c r="E2678" s="5" t="str">
        <f>IF(A2678="","",IF(ISERROR(VLOOKUP(A2678,'Base empleados 2025'!$A:$F,4,FALSE)),VLOOKUP(A2678,'Base empleados 2025'!$B:$F,3,FALSE),VLOOKUP(A2678,'Base empleados 2025'!$A:$F,4,FALSE)))</f>
        <v/>
      </c>
      <c r="F2678" s="5" t="str">
        <f>IF(A2678="","",IF(ISERROR(VLOOKUP(A2678,'Base empleados 2025'!$A:$F,5,FALSE)),VLOOKUP(A2678,'Base empleados 2025'!$B:$F,4,FALSE),VLOOKUP(A2678,'Base empleados 2025'!$A:$F,5,FALSE)))</f>
        <v/>
      </c>
      <c r="G2678" s="23" t="str">
        <f>IF(D2678="","",VLOOKUP(D2678,'Base empleados 2025'!C:G,5,FALSE))</f>
        <v/>
      </c>
      <c r="H2678" s="12" t="str">
        <f>IF(ISERROR(VLOOKUP(E2678,$E$4:F2677,2,FALSE)),"","REPETIDO")</f>
        <v>REPETIDO</v>
      </c>
      <c r="I2678" s="12"/>
      <c r="J2678" s="13" t="str">
        <f>IF(E2678="","",VLOOKUP(E2678,'Base empleados 2025'!B:G,6,FALSE))</f>
        <v/>
      </c>
      <c r="K2678" s="14" t="str">
        <f>IF(A2678="","",VLOOKUP(A2678,'Base empleados 2025'!A:H,8,0))</f>
        <v/>
      </c>
      <c r="L2678" s="15" t="str">
        <f>IF(A2678="","",VLOOKUP(A2678,'Base empleados 2025'!A:I,9,0))</f>
        <v/>
      </c>
    </row>
    <row r="2679" spans="1:12" ht="15.5" x14ac:dyDescent="0.35">
      <c r="A2679" s="36"/>
      <c r="B2679" s="12" t="str">
        <f t="shared" si="41"/>
        <v/>
      </c>
      <c r="C2679" s="5" t="str">
        <f>IF(A2679="","",IF(ISERROR(VLOOKUP(A2679,'Base empleados 2025'!$A:$F,6,FALSE)),VLOOKUP(A2679,'Base empleados 2025'!$B:$F,5,FALSE),VLOOKUP(A2679,'Base empleados 2025'!$A:$F,6,FALSE)))</f>
        <v/>
      </c>
      <c r="D2679" s="5" t="str">
        <f>IF(A2679="","",IF(ISERROR(VLOOKUP(A2679,'Base empleados 2025'!$A:$F,3,FALSE)),VLOOKUP(A2679,'Base empleados 2025'!$B:$F,2,FALSE),VLOOKUP(A2679,'Base empleados 2025'!$A:$F,3,FALSE)))</f>
        <v/>
      </c>
      <c r="E2679" s="5" t="str">
        <f>IF(A2679="","",IF(ISERROR(VLOOKUP(A2679,'Base empleados 2025'!$A:$F,4,FALSE)),VLOOKUP(A2679,'Base empleados 2025'!$B:$F,3,FALSE),VLOOKUP(A2679,'Base empleados 2025'!$A:$F,4,FALSE)))</f>
        <v/>
      </c>
      <c r="F2679" s="5" t="str">
        <f>IF(A2679="","",IF(ISERROR(VLOOKUP(A2679,'Base empleados 2025'!$A:$F,5,FALSE)),VLOOKUP(A2679,'Base empleados 2025'!$B:$F,4,FALSE),VLOOKUP(A2679,'Base empleados 2025'!$A:$F,5,FALSE)))</f>
        <v/>
      </c>
      <c r="G2679" s="23" t="str">
        <f>IF(D2679="","",VLOOKUP(D2679,'Base empleados 2025'!C:G,5,FALSE))</f>
        <v/>
      </c>
      <c r="H2679" s="12" t="str">
        <f>IF(ISERROR(VLOOKUP(E2679,$E$4:F2678,2,FALSE)),"","REPETIDO")</f>
        <v>REPETIDO</v>
      </c>
      <c r="I2679" s="12"/>
      <c r="J2679" s="13" t="str">
        <f>IF(E2679="","",VLOOKUP(E2679,'Base empleados 2025'!B:G,6,FALSE))</f>
        <v/>
      </c>
      <c r="K2679" s="14" t="str">
        <f>IF(A2679="","",VLOOKUP(A2679,'Base empleados 2025'!A:H,8,0))</f>
        <v/>
      </c>
      <c r="L2679" s="15" t="str">
        <f>IF(A2679="","",VLOOKUP(A2679,'Base empleados 2025'!A:I,9,0))</f>
        <v/>
      </c>
    </row>
    <row r="2680" spans="1:12" ht="15.5" x14ac:dyDescent="0.35">
      <c r="A2680" s="36"/>
      <c r="B2680" s="12" t="str">
        <f t="shared" si="41"/>
        <v/>
      </c>
      <c r="C2680" s="5" t="str">
        <f>IF(A2680="","",IF(ISERROR(VLOOKUP(A2680,'Base empleados 2025'!$A:$F,6,FALSE)),VLOOKUP(A2680,'Base empleados 2025'!$B:$F,5,FALSE),VLOOKUP(A2680,'Base empleados 2025'!$A:$F,6,FALSE)))</f>
        <v/>
      </c>
      <c r="D2680" s="5" t="str">
        <f>IF(A2680="","",IF(ISERROR(VLOOKUP(A2680,'Base empleados 2025'!$A:$F,3,FALSE)),VLOOKUP(A2680,'Base empleados 2025'!$B:$F,2,FALSE),VLOOKUP(A2680,'Base empleados 2025'!$A:$F,3,FALSE)))</f>
        <v/>
      </c>
      <c r="E2680" s="5" t="str">
        <f>IF(A2680="","",IF(ISERROR(VLOOKUP(A2680,'Base empleados 2025'!$A:$F,4,FALSE)),VLOOKUP(A2680,'Base empleados 2025'!$B:$F,3,FALSE),VLOOKUP(A2680,'Base empleados 2025'!$A:$F,4,FALSE)))</f>
        <v/>
      </c>
      <c r="F2680" s="5" t="str">
        <f>IF(A2680="","",IF(ISERROR(VLOOKUP(A2680,'Base empleados 2025'!$A:$F,5,FALSE)),VLOOKUP(A2680,'Base empleados 2025'!$B:$F,4,FALSE),VLOOKUP(A2680,'Base empleados 2025'!$A:$F,5,FALSE)))</f>
        <v/>
      </c>
      <c r="G2680" s="23" t="str">
        <f>IF(D2680="","",VLOOKUP(D2680,'Base empleados 2025'!C:G,5,FALSE))</f>
        <v/>
      </c>
      <c r="H2680" s="12" t="str">
        <f>IF(ISERROR(VLOOKUP(E2680,$E$4:F2679,2,FALSE)),"","REPETIDO")</f>
        <v>REPETIDO</v>
      </c>
      <c r="I2680" s="12"/>
      <c r="J2680" s="13" t="str">
        <f>IF(E2680="","",VLOOKUP(E2680,'Base empleados 2025'!B:G,6,FALSE))</f>
        <v/>
      </c>
      <c r="K2680" s="14" t="str">
        <f>IF(A2680="","",VLOOKUP(A2680,'Base empleados 2025'!A:H,8,0))</f>
        <v/>
      </c>
      <c r="L2680" s="15" t="str">
        <f>IF(A2680="","",VLOOKUP(A2680,'Base empleados 2025'!A:I,9,0))</f>
        <v/>
      </c>
    </row>
    <row r="2681" spans="1:12" ht="15.5" x14ac:dyDescent="0.35">
      <c r="A2681" s="36"/>
      <c r="B2681" s="12" t="str">
        <f t="shared" si="41"/>
        <v/>
      </c>
      <c r="C2681" s="5" t="str">
        <f>IF(A2681="","",IF(ISERROR(VLOOKUP(A2681,'Base empleados 2025'!$A:$F,6,FALSE)),VLOOKUP(A2681,'Base empleados 2025'!$B:$F,5,FALSE),VLOOKUP(A2681,'Base empleados 2025'!$A:$F,6,FALSE)))</f>
        <v/>
      </c>
      <c r="D2681" s="5" t="str">
        <f>IF(A2681="","",IF(ISERROR(VLOOKUP(A2681,'Base empleados 2025'!$A:$F,3,FALSE)),VLOOKUP(A2681,'Base empleados 2025'!$B:$F,2,FALSE),VLOOKUP(A2681,'Base empleados 2025'!$A:$F,3,FALSE)))</f>
        <v/>
      </c>
      <c r="E2681" s="5" t="str">
        <f>IF(A2681="","",IF(ISERROR(VLOOKUP(A2681,'Base empleados 2025'!$A:$F,4,FALSE)),VLOOKUP(A2681,'Base empleados 2025'!$B:$F,3,FALSE),VLOOKUP(A2681,'Base empleados 2025'!$A:$F,4,FALSE)))</f>
        <v/>
      </c>
      <c r="F2681" s="5" t="str">
        <f>IF(A2681="","",IF(ISERROR(VLOOKUP(A2681,'Base empleados 2025'!$A:$F,5,FALSE)),VLOOKUP(A2681,'Base empleados 2025'!$B:$F,4,FALSE),VLOOKUP(A2681,'Base empleados 2025'!$A:$F,5,FALSE)))</f>
        <v/>
      </c>
      <c r="G2681" s="23" t="str">
        <f>IF(D2681="","",VLOOKUP(D2681,'Base empleados 2025'!C:G,5,FALSE))</f>
        <v/>
      </c>
      <c r="H2681" s="12" t="str">
        <f>IF(ISERROR(VLOOKUP(E2681,$E$4:F2680,2,FALSE)),"","REPETIDO")</f>
        <v>REPETIDO</v>
      </c>
      <c r="I2681" s="12"/>
      <c r="J2681" s="13" t="str">
        <f>IF(E2681="","",VLOOKUP(E2681,'Base empleados 2025'!B:G,6,FALSE))</f>
        <v/>
      </c>
      <c r="K2681" s="14" t="str">
        <f>IF(A2681="","",VLOOKUP(A2681,'Base empleados 2025'!A:H,8,0))</f>
        <v/>
      </c>
      <c r="L2681" s="15" t="str">
        <f>IF(A2681="","",VLOOKUP(A2681,'Base empleados 2025'!A:I,9,0))</f>
        <v/>
      </c>
    </row>
    <row r="2682" spans="1:12" ht="15.5" x14ac:dyDescent="0.35">
      <c r="A2682" s="36"/>
      <c r="B2682" s="12" t="str">
        <f t="shared" si="41"/>
        <v/>
      </c>
      <c r="C2682" s="5" t="str">
        <f>IF(A2682="","",IF(ISERROR(VLOOKUP(A2682,'Base empleados 2025'!$A:$F,6,FALSE)),VLOOKUP(A2682,'Base empleados 2025'!$B:$F,5,FALSE),VLOOKUP(A2682,'Base empleados 2025'!$A:$F,6,FALSE)))</f>
        <v/>
      </c>
      <c r="D2682" s="5" t="str">
        <f>IF(A2682="","",IF(ISERROR(VLOOKUP(A2682,'Base empleados 2025'!$A:$F,3,FALSE)),VLOOKUP(A2682,'Base empleados 2025'!$B:$F,2,FALSE),VLOOKUP(A2682,'Base empleados 2025'!$A:$F,3,FALSE)))</f>
        <v/>
      </c>
      <c r="E2682" s="5" t="str">
        <f>IF(A2682="","",IF(ISERROR(VLOOKUP(A2682,'Base empleados 2025'!$A:$F,4,FALSE)),VLOOKUP(A2682,'Base empleados 2025'!$B:$F,3,FALSE),VLOOKUP(A2682,'Base empleados 2025'!$A:$F,4,FALSE)))</f>
        <v/>
      </c>
      <c r="F2682" s="5" t="str">
        <f>IF(A2682="","",IF(ISERROR(VLOOKUP(A2682,'Base empleados 2025'!$A:$F,5,FALSE)),VLOOKUP(A2682,'Base empleados 2025'!$B:$F,4,FALSE),VLOOKUP(A2682,'Base empleados 2025'!$A:$F,5,FALSE)))</f>
        <v/>
      </c>
      <c r="G2682" s="23" t="str">
        <f>IF(D2682="","",VLOOKUP(D2682,'Base empleados 2025'!C:G,5,FALSE))</f>
        <v/>
      </c>
      <c r="H2682" s="12" t="str">
        <f>IF(ISERROR(VLOOKUP(E2682,$E$4:F2681,2,FALSE)),"","REPETIDO")</f>
        <v>REPETIDO</v>
      </c>
      <c r="I2682" s="12"/>
      <c r="J2682" s="13" t="str">
        <f>IF(E2682="","",VLOOKUP(E2682,'Base empleados 2025'!B:G,6,FALSE))</f>
        <v/>
      </c>
      <c r="K2682" s="14" t="str">
        <f>IF(A2682="","",VLOOKUP(A2682,'Base empleados 2025'!A:H,8,0))</f>
        <v/>
      </c>
      <c r="L2682" s="15" t="str">
        <f>IF(A2682="","",VLOOKUP(A2682,'Base empleados 2025'!A:I,9,0))</f>
        <v/>
      </c>
    </row>
    <row r="2683" spans="1:12" ht="15.5" x14ac:dyDescent="0.35">
      <c r="A2683" s="36"/>
      <c r="B2683" s="12" t="str">
        <f t="shared" si="41"/>
        <v/>
      </c>
      <c r="C2683" s="5" t="str">
        <f>IF(A2683="","",IF(ISERROR(VLOOKUP(A2683,'Base empleados 2025'!$A:$F,6,FALSE)),VLOOKUP(A2683,'Base empleados 2025'!$B:$F,5,FALSE),VLOOKUP(A2683,'Base empleados 2025'!$A:$F,6,FALSE)))</f>
        <v/>
      </c>
      <c r="D2683" s="5" t="str">
        <f>IF(A2683="","",IF(ISERROR(VLOOKUP(A2683,'Base empleados 2025'!$A:$F,3,FALSE)),VLOOKUP(A2683,'Base empleados 2025'!$B:$F,2,FALSE),VLOOKUP(A2683,'Base empleados 2025'!$A:$F,3,FALSE)))</f>
        <v/>
      </c>
      <c r="E2683" s="5" t="str">
        <f>IF(A2683="","",IF(ISERROR(VLOOKUP(A2683,'Base empleados 2025'!$A:$F,4,FALSE)),VLOOKUP(A2683,'Base empleados 2025'!$B:$F,3,FALSE),VLOOKUP(A2683,'Base empleados 2025'!$A:$F,4,FALSE)))</f>
        <v/>
      </c>
      <c r="F2683" s="5" t="str">
        <f>IF(A2683="","",IF(ISERROR(VLOOKUP(A2683,'Base empleados 2025'!$A:$F,5,FALSE)),VLOOKUP(A2683,'Base empleados 2025'!$B:$F,4,FALSE),VLOOKUP(A2683,'Base empleados 2025'!$A:$F,5,FALSE)))</f>
        <v/>
      </c>
      <c r="G2683" s="23" t="str">
        <f>IF(D2683="","",VLOOKUP(D2683,'Base empleados 2025'!C:G,5,FALSE))</f>
        <v/>
      </c>
      <c r="H2683" s="12" t="str">
        <f>IF(ISERROR(VLOOKUP(E2683,$E$4:F2682,2,FALSE)),"","REPETIDO")</f>
        <v>REPETIDO</v>
      </c>
      <c r="I2683" s="12"/>
      <c r="J2683" s="13" t="str">
        <f>IF(E2683="","",VLOOKUP(E2683,'Base empleados 2025'!B:G,6,FALSE))</f>
        <v/>
      </c>
      <c r="K2683" s="14" t="str">
        <f>IF(A2683="","",VLOOKUP(A2683,'Base empleados 2025'!A:H,8,0))</f>
        <v/>
      </c>
      <c r="L2683" s="15" t="str">
        <f>IF(A2683="","",VLOOKUP(A2683,'Base empleados 2025'!A:I,9,0))</f>
        <v/>
      </c>
    </row>
    <row r="2684" spans="1:12" ht="15.5" x14ac:dyDescent="0.35">
      <c r="A2684" s="36"/>
      <c r="B2684" s="12" t="str">
        <f t="shared" si="41"/>
        <v/>
      </c>
      <c r="C2684" s="5" t="str">
        <f>IF(A2684="","",IF(ISERROR(VLOOKUP(A2684,'Base empleados 2025'!$A:$F,6,FALSE)),VLOOKUP(A2684,'Base empleados 2025'!$B:$F,5,FALSE),VLOOKUP(A2684,'Base empleados 2025'!$A:$F,6,FALSE)))</f>
        <v/>
      </c>
      <c r="D2684" s="5" t="str">
        <f>IF(A2684="","",IF(ISERROR(VLOOKUP(A2684,'Base empleados 2025'!$A:$F,3,FALSE)),VLOOKUP(A2684,'Base empleados 2025'!$B:$F,2,FALSE),VLOOKUP(A2684,'Base empleados 2025'!$A:$F,3,FALSE)))</f>
        <v/>
      </c>
      <c r="E2684" s="5" t="str">
        <f>IF(A2684="","",IF(ISERROR(VLOOKUP(A2684,'Base empleados 2025'!$A:$F,4,FALSE)),VLOOKUP(A2684,'Base empleados 2025'!$B:$F,3,FALSE),VLOOKUP(A2684,'Base empleados 2025'!$A:$F,4,FALSE)))</f>
        <v/>
      </c>
      <c r="F2684" s="5" t="str">
        <f>IF(A2684="","",IF(ISERROR(VLOOKUP(A2684,'Base empleados 2025'!$A:$F,5,FALSE)),VLOOKUP(A2684,'Base empleados 2025'!$B:$F,4,FALSE),VLOOKUP(A2684,'Base empleados 2025'!$A:$F,5,FALSE)))</f>
        <v/>
      </c>
      <c r="G2684" s="23" t="str">
        <f>IF(D2684="","",VLOOKUP(D2684,'Base empleados 2025'!C:G,5,FALSE))</f>
        <v/>
      </c>
      <c r="H2684" s="12" t="str">
        <f>IF(ISERROR(VLOOKUP(E2684,$E$4:F2683,2,FALSE)),"","REPETIDO")</f>
        <v>REPETIDO</v>
      </c>
      <c r="I2684" s="12"/>
      <c r="J2684" s="13" t="str">
        <f>IF(E2684="","",VLOOKUP(E2684,'Base empleados 2025'!B:G,6,FALSE))</f>
        <v/>
      </c>
      <c r="K2684" s="14" t="str">
        <f>IF(A2684="","",VLOOKUP(A2684,'Base empleados 2025'!A:H,8,0))</f>
        <v/>
      </c>
      <c r="L2684" s="15" t="str">
        <f>IF(A2684="","",VLOOKUP(A2684,'Base empleados 2025'!A:I,9,0))</f>
        <v/>
      </c>
    </row>
    <row r="2685" spans="1:12" ht="15.5" x14ac:dyDescent="0.35">
      <c r="A2685" s="36"/>
      <c r="B2685" s="12" t="str">
        <f t="shared" si="41"/>
        <v/>
      </c>
      <c r="C2685" s="5" t="str">
        <f>IF(A2685="","",IF(ISERROR(VLOOKUP(A2685,'Base empleados 2025'!$A:$F,6,FALSE)),VLOOKUP(A2685,'Base empleados 2025'!$B:$F,5,FALSE),VLOOKUP(A2685,'Base empleados 2025'!$A:$F,6,FALSE)))</f>
        <v/>
      </c>
      <c r="D2685" s="5" t="str">
        <f>IF(A2685="","",IF(ISERROR(VLOOKUP(A2685,'Base empleados 2025'!$A:$F,3,FALSE)),VLOOKUP(A2685,'Base empleados 2025'!$B:$F,2,FALSE),VLOOKUP(A2685,'Base empleados 2025'!$A:$F,3,FALSE)))</f>
        <v/>
      </c>
      <c r="E2685" s="5" t="str">
        <f>IF(A2685="","",IF(ISERROR(VLOOKUP(A2685,'Base empleados 2025'!$A:$F,4,FALSE)),VLOOKUP(A2685,'Base empleados 2025'!$B:$F,3,FALSE),VLOOKUP(A2685,'Base empleados 2025'!$A:$F,4,FALSE)))</f>
        <v/>
      </c>
      <c r="F2685" s="5" t="str">
        <f>IF(A2685="","",IF(ISERROR(VLOOKUP(A2685,'Base empleados 2025'!$A:$F,5,FALSE)),VLOOKUP(A2685,'Base empleados 2025'!$B:$F,4,FALSE),VLOOKUP(A2685,'Base empleados 2025'!$A:$F,5,FALSE)))</f>
        <v/>
      </c>
      <c r="G2685" s="23" t="str">
        <f>IF(D2685="","",VLOOKUP(D2685,'Base empleados 2025'!C:G,5,FALSE))</f>
        <v/>
      </c>
      <c r="H2685" s="12" t="str">
        <f>IF(ISERROR(VLOOKUP(E2685,$E$4:F2684,2,FALSE)),"","REPETIDO")</f>
        <v>REPETIDO</v>
      </c>
      <c r="I2685" s="12"/>
      <c r="J2685" s="13" t="str">
        <f>IF(E2685="","",VLOOKUP(E2685,'Base empleados 2025'!B:G,6,FALSE))</f>
        <v/>
      </c>
      <c r="K2685" s="14" t="str">
        <f>IF(A2685="","",VLOOKUP(A2685,'Base empleados 2025'!A:H,8,0))</f>
        <v/>
      </c>
      <c r="L2685" s="15" t="str">
        <f>IF(A2685="","",VLOOKUP(A2685,'Base empleados 2025'!A:I,9,0))</f>
        <v/>
      </c>
    </row>
    <row r="2686" spans="1:12" ht="15.5" x14ac:dyDescent="0.35">
      <c r="A2686" s="36"/>
      <c r="B2686" s="12" t="str">
        <f t="shared" si="41"/>
        <v/>
      </c>
      <c r="C2686" s="5" t="str">
        <f>IF(A2686="","",IF(ISERROR(VLOOKUP(A2686,'Base empleados 2025'!$A:$F,6,FALSE)),VLOOKUP(A2686,'Base empleados 2025'!$B:$F,5,FALSE),VLOOKUP(A2686,'Base empleados 2025'!$A:$F,6,FALSE)))</f>
        <v/>
      </c>
      <c r="D2686" s="5" t="str">
        <f>IF(A2686="","",IF(ISERROR(VLOOKUP(A2686,'Base empleados 2025'!$A:$F,3,FALSE)),VLOOKUP(A2686,'Base empleados 2025'!$B:$F,2,FALSE),VLOOKUP(A2686,'Base empleados 2025'!$A:$F,3,FALSE)))</f>
        <v/>
      </c>
      <c r="E2686" s="5" t="str">
        <f>IF(A2686="","",IF(ISERROR(VLOOKUP(A2686,'Base empleados 2025'!$A:$F,4,FALSE)),VLOOKUP(A2686,'Base empleados 2025'!$B:$F,3,FALSE),VLOOKUP(A2686,'Base empleados 2025'!$A:$F,4,FALSE)))</f>
        <v/>
      </c>
      <c r="F2686" s="5" t="str">
        <f>IF(A2686="","",IF(ISERROR(VLOOKUP(A2686,'Base empleados 2025'!$A:$F,5,FALSE)),VLOOKUP(A2686,'Base empleados 2025'!$B:$F,4,FALSE),VLOOKUP(A2686,'Base empleados 2025'!$A:$F,5,FALSE)))</f>
        <v/>
      </c>
      <c r="G2686" s="23" t="str">
        <f>IF(D2686="","",VLOOKUP(D2686,'Base empleados 2025'!C:G,5,FALSE))</f>
        <v/>
      </c>
      <c r="H2686" s="12" t="str">
        <f>IF(ISERROR(VLOOKUP(E2686,$E$4:F2685,2,FALSE)),"","REPETIDO")</f>
        <v>REPETIDO</v>
      </c>
      <c r="I2686" s="12"/>
      <c r="J2686" s="13" t="str">
        <f>IF(E2686="","",VLOOKUP(E2686,'Base empleados 2025'!B:G,6,FALSE))</f>
        <v/>
      </c>
      <c r="K2686" s="14" t="str">
        <f>IF(A2686="","",VLOOKUP(A2686,'Base empleados 2025'!A:H,8,0))</f>
        <v/>
      </c>
      <c r="L2686" s="15" t="str">
        <f>IF(A2686="","",VLOOKUP(A2686,'Base empleados 2025'!A:I,9,0))</f>
        <v/>
      </c>
    </row>
    <row r="2687" spans="1:12" ht="15.5" x14ac:dyDescent="0.35">
      <c r="A2687" s="36"/>
      <c r="B2687" s="12" t="str">
        <f t="shared" si="41"/>
        <v/>
      </c>
      <c r="C2687" s="5" t="str">
        <f>IF(A2687="","",IF(ISERROR(VLOOKUP(A2687,'Base empleados 2025'!$A:$F,6,FALSE)),VLOOKUP(A2687,'Base empleados 2025'!$B:$F,5,FALSE),VLOOKUP(A2687,'Base empleados 2025'!$A:$F,6,FALSE)))</f>
        <v/>
      </c>
      <c r="D2687" s="5" t="str">
        <f>IF(A2687="","",IF(ISERROR(VLOOKUP(A2687,'Base empleados 2025'!$A:$F,3,FALSE)),VLOOKUP(A2687,'Base empleados 2025'!$B:$F,2,FALSE),VLOOKUP(A2687,'Base empleados 2025'!$A:$F,3,FALSE)))</f>
        <v/>
      </c>
      <c r="E2687" s="5" t="str">
        <f>IF(A2687="","",IF(ISERROR(VLOOKUP(A2687,'Base empleados 2025'!$A:$F,4,FALSE)),VLOOKUP(A2687,'Base empleados 2025'!$B:$F,3,FALSE),VLOOKUP(A2687,'Base empleados 2025'!$A:$F,4,FALSE)))</f>
        <v/>
      </c>
      <c r="F2687" s="5" t="str">
        <f>IF(A2687="","",IF(ISERROR(VLOOKUP(A2687,'Base empleados 2025'!$A:$F,5,FALSE)),VLOOKUP(A2687,'Base empleados 2025'!$B:$F,4,FALSE),VLOOKUP(A2687,'Base empleados 2025'!$A:$F,5,FALSE)))</f>
        <v/>
      </c>
      <c r="G2687" s="23" t="str">
        <f>IF(D2687="","",VLOOKUP(D2687,'Base empleados 2025'!C:G,5,FALSE))</f>
        <v/>
      </c>
      <c r="H2687" s="12" t="str">
        <f>IF(ISERROR(VLOOKUP(E2687,$E$4:F2686,2,FALSE)),"","REPETIDO")</f>
        <v>REPETIDO</v>
      </c>
      <c r="I2687" s="12"/>
      <c r="J2687" s="13" t="str">
        <f>IF(E2687="","",VLOOKUP(E2687,'Base empleados 2025'!B:G,6,FALSE))</f>
        <v/>
      </c>
      <c r="K2687" s="14" t="str">
        <f>IF(A2687="","",VLOOKUP(A2687,'Base empleados 2025'!A:H,8,0))</f>
        <v/>
      </c>
      <c r="L2687" s="15" t="str">
        <f>IF(A2687="","",VLOOKUP(A2687,'Base empleados 2025'!A:I,9,0))</f>
        <v/>
      </c>
    </row>
    <row r="2688" spans="1:12" ht="15.5" x14ac:dyDescent="0.35">
      <c r="A2688" s="36"/>
      <c r="B2688" s="12" t="str">
        <f t="shared" si="41"/>
        <v/>
      </c>
      <c r="C2688" s="5" t="str">
        <f>IF(A2688="","",IF(ISERROR(VLOOKUP(A2688,'Base empleados 2025'!$A:$F,6,FALSE)),VLOOKUP(A2688,'Base empleados 2025'!$B:$F,5,FALSE),VLOOKUP(A2688,'Base empleados 2025'!$A:$F,6,FALSE)))</f>
        <v/>
      </c>
      <c r="D2688" s="5" t="str">
        <f>IF(A2688="","",IF(ISERROR(VLOOKUP(A2688,'Base empleados 2025'!$A:$F,3,FALSE)),VLOOKUP(A2688,'Base empleados 2025'!$B:$F,2,FALSE),VLOOKUP(A2688,'Base empleados 2025'!$A:$F,3,FALSE)))</f>
        <v/>
      </c>
      <c r="E2688" s="5" t="str">
        <f>IF(A2688="","",IF(ISERROR(VLOOKUP(A2688,'Base empleados 2025'!$A:$F,4,FALSE)),VLOOKUP(A2688,'Base empleados 2025'!$B:$F,3,FALSE),VLOOKUP(A2688,'Base empleados 2025'!$A:$F,4,FALSE)))</f>
        <v/>
      </c>
      <c r="F2688" s="5" t="str">
        <f>IF(A2688="","",IF(ISERROR(VLOOKUP(A2688,'Base empleados 2025'!$A:$F,5,FALSE)),VLOOKUP(A2688,'Base empleados 2025'!$B:$F,4,FALSE),VLOOKUP(A2688,'Base empleados 2025'!$A:$F,5,FALSE)))</f>
        <v/>
      </c>
      <c r="G2688" s="23" t="str">
        <f>IF(D2688="","",VLOOKUP(D2688,'Base empleados 2025'!C:G,5,FALSE))</f>
        <v/>
      </c>
      <c r="H2688" s="12" t="str">
        <f>IF(ISERROR(VLOOKUP(E2688,$E$4:F2687,2,FALSE)),"","REPETIDO")</f>
        <v>REPETIDO</v>
      </c>
      <c r="I2688" s="12"/>
      <c r="J2688" s="13" t="str">
        <f>IF(E2688="","",VLOOKUP(E2688,'Base empleados 2025'!B:G,6,FALSE))</f>
        <v/>
      </c>
      <c r="K2688" s="14" t="str">
        <f>IF(A2688="","",VLOOKUP(A2688,'Base empleados 2025'!A:H,8,0))</f>
        <v/>
      </c>
      <c r="L2688" s="15" t="str">
        <f>IF(A2688="","",VLOOKUP(A2688,'Base empleados 2025'!A:I,9,0))</f>
        <v/>
      </c>
    </row>
    <row r="2689" spans="1:12" ht="15.5" x14ac:dyDescent="0.35">
      <c r="A2689" s="36"/>
      <c r="B2689" s="12" t="str">
        <f t="shared" si="41"/>
        <v/>
      </c>
      <c r="C2689" s="5" t="str">
        <f>IF(A2689="","",IF(ISERROR(VLOOKUP(A2689,'Base empleados 2025'!$A:$F,6,FALSE)),VLOOKUP(A2689,'Base empleados 2025'!$B:$F,5,FALSE),VLOOKUP(A2689,'Base empleados 2025'!$A:$F,6,FALSE)))</f>
        <v/>
      </c>
      <c r="D2689" s="5" t="str">
        <f>IF(A2689="","",IF(ISERROR(VLOOKUP(A2689,'Base empleados 2025'!$A:$F,3,FALSE)),VLOOKUP(A2689,'Base empleados 2025'!$B:$F,2,FALSE),VLOOKUP(A2689,'Base empleados 2025'!$A:$F,3,FALSE)))</f>
        <v/>
      </c>
      <c r="E2689" s="5" t="str">
        <f>IF(A2689="","",IF(ISERROR(VLOOKUP(A2689,'Base empleados 2025'!$A:$F,4,FALSE)),VLOOKUP(A2689,'Base empleados 2025'!$B:$F,3,FALSE),VLOOKUP(A2689,'Base empleados 2025'!$A:$F,4,FALSE)))</f>
        <v/>
      </c>
      <c r="F2689" s="5" t="str">
        <f>IF(A2689="","",IF(ISERROR(VLOOKUP(A2689,'Base empleados 2025'!$A:$F,5,FALSE)),VLOOKUP(A2689,'Base empleados 2025'!$B:$F,4,FALSE),VLOOKUP(A2689,'Base empleados 2025'!$A:$F,5,FALSE)))</f>
        <v/>
      </c>
      <c r="G2689" s="23" t="str">
        <f>IF(D2689="","",VLOOKUP(D2689,'Base empleados 2025'!C:G,5,FALSE))</f>
        <v/>
      </c>
      <c r="H2689" s="12" t="str">
        <f>IF(ISERROR(VLOOKUP(E2689,$E$4:F2688,2,FALSE)),"","REPETIDO")</f>
        <v>REPETIDO</v>
      </c>
      <c r="I2689" s="12"/>
      <c r="J2689" s="13" t="str">
        <f>IF(E2689="","",VLOOKUP(E2689,'Base empleados 2025'!B:G,6,FALSE))</f>
        <v/>
      </c>
      <c r="K2689" s="14" t="str">
        <f>IF(A2689="","",VLOOKUP(A2689,'Base empleados 2025'!A:H,8,0))</f>
        <v/>
      </c>
      <c r="L2689" s="15" t="str">
        <f>IF(A2689="","",VLOOKUP(A2689,'Base empleados 2025'!A:I,9,0))</f>
        <v/>
      </c>
    </row>
    <row r="2690" spans="1:12" ht="15.5" x14ac:dyDescent="0.35">
      <c r="A2690" s="36"/>
      <c r="B2690" s="12" t="str">
        <f t="shared" si="41"/>
        <v/>
      </c>
      <c r="C2690" s="5" t="str">
        <f>IF(A2690="","",IF(ISERROR(VLOOKUP(A2690,'Base empleados 2025'!$A:$F,6,FALSE)),VLOOKUP(A2690,'Base empleados 2025'!$B:$F,5,FALSE),VLOOKUP(A2690,'Base empleados 2025'!$A:$F,6,FALSE)))</f>
        <v/>
      </c>
      <c r="D2690" s="5" t="str">
        <f>IF(A2690="","",IF(ISERROR(VLOOKUP(A2690,'Base empleados 2025'!$A:$F,3,FALSE)),VLOOKUP(A2690,'Base empleados 2025'!$B:$F,2,FALSE),VLOOKUP(A2690,'Base empleados 2025'!$A:$F,3,FALSE)))</f>
        <v/>
      </c>
      <c r="E2690" s="5" t="str">
        <f>IF(A2690="","",IF(ISERROR(VLOOKUP(A2690,'Base empleados 2025'!$A:$F,4,FALSE)),VLOOKUP(A2690,'Base empleados 2025'!$B:$F,3,FALSE),VLOOKUP(A2690,'Base empleados 2025'!$A:$F,4,FALSE)))</f>
        <v/>
      </c>
      <c r="F2690" s="5" t="str">
        <f>IF(A2690="","",IF(ISERROR(VLOOKUP(A2690,'Base empleados 2025'!$A:$F,5,FALSE)),VLOOKUP(A2690,'Base empleados 2025'!$B:$F,4,FALSE),VLOOKUP(A2690,'Base empleados 2025'!$A:$F,5,FALSE)))</f>
        <v/>
      </c>
      <c r="G2690" s="23" t="str">
        <f>IF(D2690="","",VLOOKUP(D2690,'Base empleados 2025'!C:G,5,FALSE))</f>
        <v/>
      </c>
      <c r="H2690" s="12" t="str">
        <f>IF(ISERROR(VLOOKUP(E2690,$E$4:F2689,2,FALSE)),"","REPETIDO")</f>
        <v>REPETIDO</v>
      </c>
      <c r="I2690" s="12"/>
      <c r="J2690" s="13" t="str">
        <f>IF(E2690="","",VLOOKUP(E2690,'Base empleados 2025'!B:G,6,FALSE))</f>
        <v/>
      </c>
      <c r="K2690" s="14" t="str">
        <f>IF(A2690="","",VLOOKUP(A2690,'Base empleados 2025'!A:H,8,0))</f>
        <v/>
      </c>
      <c r="L2690" s="15" t="str">
        <f>IF(A2690="","",VLOOKUP(A2690,'Base empleados 2025'!A:I,9,0))</f>
        <v/>
      </c>
    </row>
    <row r="2691" spans="1:12" ht="15.5" x14ac:dyDescent="0.35">
      <c r="A2691" s="36"/>
      <c r="B2691" s="12" t="str">
        <f t="shared" si="41"/>
        <v/>
      </c>
      <c r="C2691" s="5" t="str">
        <f>IF(A2691="","",IF(ISERROR(VLOOKUP(A2691,'Base empleados 2025'!$A:$F,6,FALSE)),VLOOKUP(A2691,'Base empleados 2025'!$B:$F,5,FALSE),VLOOKUP(A2691,'Base empleados 2025'!$A:$F,6,FALSE)))</f>
        <v/>
      </c>
      <c r="D2691" s="5" t="str">
        <f>IF(A2691="","",IF(ISERROR(VLOOKUP(A2691,'Base empleados 2025'!$A:$F,3,FALSE)),VLOOKUP(A2691,'Base empleados 2025'!$B:$F,2,FALSE),VLOOKUP(A2691,'Base empleados 2025'!$A:$F,3,FALSE)))</f>
        <v/>
      </c>
      <c r="E2691" s="5" t="str">
        <f>IF(A2691="","",IF(ISERROR(VLOOKUP(A2691,'Base empleados 2025'!$A:$F,4,FALSE)),VLOOKUP(A2691,'Base empleados 2025'!$B:$F,3,FALSE),VLOOKUP(A2691,'Base empleados 2025'!$A:$F,4,FALSE)))</f>
        <v/>
      </c>
      <c r="F2691" s="5" t="str">
        <f>IF(A2691="","",IF(ISERROR(VLOOKUP(A2691,'Base empleados 2025'!$A:$F,5,FALSE)),VLOOKUP(A2691,'Base empleados 2025'!$B:$F,4,FALSE),VLOOKUP(A2691,'Base empleados 2025'!$A:$F,5,FALSE)))</f>
        <v/>
      </c>
      <c r="G2691" s="23" t="str">
        <f>IF(D2691="","",VLOOKUP(D2691,'Base empleados 2025'!C:G,5,FALSE))</f>
        <v/>
      </c>
      <c r="H2691" s="12" t="str">
        <f>IF(ISERROR(VLOOKUP(E2691,$E$4:F2690,2,FALSE)),"","REPETIDO")</f>
        <v>REPETIDO</v>
      </c>
      <c r="I2691" s="12"/>
      <c r="J2691" s="13" t="str">
        <f>IF(E2691="","",VLOOKUP(E2691,'Base empleados 2025'!B:G,6,FALSE))</f>
        <v/>
      </c>
      <c r="K2691" s="14" t="str">
        <f>IF(A2691="","",VLOOKUP(A2691,'Base empleados 2025'!A:H,8,0))</f>
        <v/>
      </c>
      <c r="L2691" s="15" t="str">
        <f>IF(A2691="","",VLOOKUP(A2691,'Base empleados 2025'!A:I,9,0))</f>
        <v/>
      </c>
    </row>
    <row r="2692" spans="1:12" ht="15.5" x14ac:dyDescent="0.35">
      <c r="A2692" s="36"/>
      <c r="B2692" s="12" t="str">
        <f t="shared" si="41"/>
        <v/>
      </c>
      <c r="C2692" s="5" t="str">
        <f>IF(A2692="","",IF(ISERROR(VLOOKUP(A2692,'Base empleados 2025'!$A:$F,6,FALSE)),VLOOKUP(A2692,'Base empleados 2025'!$B:$F,5,FALSE),VLOOKUP(A2692,'Base empleados 2025'!$A:$F,6,FALSE)))</f>
        <v/>
      </c>
      <c r="D2692" s="5" t="str">
        <f>IF(A2692="","",IF(ISERROR(VLOOKUP(A2692,'Base empleados 2025'!$A:$F,3,FALSE)),VLOOKUP(A2692,'Base empleados 2025'!$B:$F,2,FALSE),VLOOKUP(A2692,'Base empleados 2025'!$A:$F,3,FALSE)))</f>
        <v/>
      </c>
      <c r="E2692" s="5" t="str">
        <f>IF(A2692="","",IF(ISERROR(VLOOKUP(A2692,'Base empleados 2025'!$A:$F,4,FALSE)),VLOOKUP(A2692,'Base empleados 2025'!$B:$F,3,FALSE),VLOOKUP(A2692,'Base empleados 2025'!$A:$F,4,FALSE)))</f>
        <v/>
      </c>
      <c r="F2692" s="5" t="str">
        <f>IF(A2692="","",IF(ISERROR(VLOOKUP(A2692,'Base empleados 2025'!$A:$F,5,FALSE)),VLOOKUP(A2692,'Base empleados 2025'!$B:$F,4,FALSE),VLOOKUP(A2692,'Base empleados 2025'!$A:$F,5,FALSE)))</f>
        <v/>
      </c>
      <c r="G2692" s="23" t="str">
        <f>IF(D2692="","",VLOOKUP(D2692,'Base empleados 2025'!C:G,5,FALSE))</f>
        <v/>
      </c>
      <c r="H2692" s="12" t="str">
        <f>IF(ISERROR(VLOOKUP(E2692,$E$4:F2691,2,FALSE)),"","REPETIDO")</f>
        <v>REPETIDO</v>
      </c>
      <c r="I2692" s="12"/>
      <c r="J2692" s="13" t="str">
        <f>IF(E2692="","",VLOOKUP(E2692,'Base empleados 2025'!B:G,6,FALSE))</f>
        <v/>
      </c>
      <c r="K2692" s="14" t="str">
        <f>IF(A2692="","",VLOOKUP(A2692,'Base empleados 2025'!A:H,8,0))</f>
        <v/>
      </c>
      <c r="L2692" s="15" t="str">
        <f>IF(A2692="","",VLOOKUP(A2692,'Base empleados 2025'!A:I,9,0))</f>
        <v/>
      </c>
    </row>
    <row r="2693" spans="1:12" ht="15.5" x14ac:dyDescent="0.35">
      <c r="A2693" s="36"/>
      <c r="B2693" s="12" t="str">
        <f t="shared" si="41"/>
        <v/>
      </c>
      <c r="C2693" s="5" t="str">
        <f>IF(A2693="","",IF(ISERROR(VLOOKUP(A2693,'Base empleados 2025'!$A:$F,6,FALSE)),VLOOKUP(A2693,'Base empleados 2025'!$B:$F,5,FALSE),VLOOKUP(A2693,'Base empleados 2025'!$A:$F,6,FALSE)))</f>
        <v/>
      </c>
      <c r="D2693" s="5" t="str">
        <f>IF(A2693="","",IF(ISERROR(VLOOKUP(A2693,'Base empleados 2025'!$A:$F,3,FALSE)),VLOOKUP(A2693,'Base empleados 2025'!$B:$F,2,FALSE),VLOOKUP(A2693,'Base empleados 2025'!$A:$F,3,FALSE)))</f>
        <v/>
      </c>
      <c r="E2693" s="5" t="str">
        <f>IF(A2693="","",IF(ISERROR(VLOOKUP(A2693,'Base empleados 2025'!$A:$F,4,FALSE)),VLOOKUP(A2693,'Base empleados 2025'!$B:$F,3,FALSE),VLOOKUP(A2693,'Base empleados 2025'!$A:$F,4,FALSE)))</f>
        <v/>
      </c>
      <c r="F2693" s="5" t="str">
        <f>IF(A2693="","",IF(ISERROR(VLOOKUP(A2693,'Base empleados 2025'!$A:$F,5,FALSE)),VLOOKUP(A2693,'Base empleados 2025'!$B:$F,4,FALSE),VLOOKUP(A2693,'Base empleados 2025'!$A:$F,5,FALSE)))</f>
        <v/>
      </c>
      <c r="G2693" s="23" t="str">
        <f>IF(D2693="","",VLOOKUP(D2693,'Base empleados 2025'!C:G,5,FALSE))</f>
        <v/>
      </c>
      <c r="H2693" s="12" t="str">
        <f>IF(ISERROR(VLOOKUP(E2693,$E$4:F2692,2,FALSE)),"","REPETIDO")</f>
        <v>REPETIDO</v>
      </c>
      <c r="I2693" s="12"/>
      <c r="J2693" s="13" t="str">
        <f>IF(E2693="","",VLOOKUP(E2693,'Base empleados 2025'!B:G,6,FALSE))</f>
        <v/>
      </c>
      <c r="K2693" s="14" t="str">
        <f>IF(A2693="","",VLOOKUP(A2693,'Base empleados 2025'!A:H,8,0))</f>
        <v/>
      </c>
      <c r="L2693" s="15" t="str">
        <f>IF(A2693="","",VLOOKUP(A2693,'Base empleados 2025'!A:I,9,0))</f>
        <v/>
      </c>
    </row>
    <row r="2694" spans="1:12" ht="15.5" x14ac:dyDescent="0.35">
      <c r="A2694" s="36"/>
      <c r="B2694" s="12" t="str">
        <f t="shared" si="41"/>
        <v/>
      </c>
      <c r="C2694" s="5" t="str">
        <f>IF(A2694="","",IF(ISERROR(VLOOKUP(A2694,'Base empleados 2025'!$A:$F,6,FALSE)),VLOOKUP(A2694,'Base empleados 2025'!$B:$F,5,FALSE),VLOOKUP(A2694,'Base empleados 2025'!$A:$F,6,FALSE)))</f>
        <v/>
      </c>
      <c r="D2694" s="5" t="str">
        <f>IF(A2694="","",IF(ISERROR(VLOOKUP(A2694,'Base empleados 2025'!$A:$F,3,FALSE)),VLOOKUP(A2694,'Base empleados 2025'!$B:$F,2,FALSE),VLOOKUP(A2694,'Base empleados 2025'!$A:$F,3,FALSE)))</f>
        <v/>
      </c>
      <c r="E2694" s="5" t="str">
        <f>IF(A2694="","",IF(ISERROR(VLOOKUP(A2694,'Base empleados 2025'!$A:$F,4,FALSE)),VLOOKUP(A2694,'Base empleados 2025'!$B:$F,3,FALSE),VLOOKUP(A2694,'Base empleados 2025'!$A:$F,4,FALSE)))</f>
        <v/>
      </c>
      <c r="F2694" s="5" t="str">
        <f>IF(A2694="","",IF(ISERROR(VLOOKUP(A2694,'Base empleados 2025'!$A:$F,5,FALSE)),VLOOKUP(A2694,'Base empleados 2025'!$B:$F,4,FALSE),VLOOKUP(A2694,'Base empleados 2025'!$A:$F,5,FALSE)))</f>
        <v/>
      </c>
      <c r="G2694" s="23" t="str">
        <f>IF(D2694="","",VLOOKUP(D2694,'Base empleados 2025'!C:G,5,FALSE))</f>
        <v/>
      </c>
      <c r="H2694" s="12" t="str">
        <f>IF(ISERROR(VLOOKUP(E2694,$E$4:F2693,2,FALSE)),"","REPETIDO")</f>
        <v>REPETIDO</v>
      </c>
      <c r="I2694" s="12"/>
      <c r="J2694" s="13" t="str">
        <f>IF(E2694="","",VLOOKUP(E2694,'Base empleados 2025'!B:G,6,FALSE))</f>
        <v/>
      </c>
      <c r="K2694" s="14" t="str">
        <f>IF(A2694="","",VLOOKUP(A2694,'Base empleados 2025'!A:H,8,0))</f>
        <v/>
      </c>
      <c r="L2694" s="15" t="str">
        <f>IF(A2694="","",VLOOKUP(A2694,'Base empleados 2025'!A:I,9,0))</f>
        <v/>
      </c>
    </row>
    <row r="2695" spans="1:12" ht="15.5" x14ac:dyDescent="0.35">
      <c r="A2695" s="36"/>
      <c r="B2695" s="12" t="str">
        <f t="shared" ref="B2695:B2758" si="42">+IF(C2695="","",B2694+1)</f>
        <v/>
      </c>
      <c r="C2695" s="5" t="str">
        <f>IF(A2695="","",IF(ISERROR(VLOOKUP(A2695,'Base empleados 2025'!$A:$F,6,FALSE)),VLOOKUP(A2695,'Base empleados 2025'!$B:$F,5,FALSE),VLOOKUP(A2695,'Base empleados 2025'!$A:$F,6,FALSE)))</f>
        <v/>
      </c>
      <c r="D2695" s="5" t="str">
        <f>IF(A2695="","",IF(ISERROR(VLOOKUP(A2695,'Base empleados 2025'!$A:$F,3,FALSE)),VLOOKUP(A2695,'Base empleados 2025'!$B:$F,2,FALSE),VLOOKUP(A2695,'Base empleados 2025'!$A:$F,3,FALSE)))</f>
        <v/>
      </c>
      <c r="E2695" s="5" t="str">
        <f>IF(A2695="","",IF(ISERROR(VLOOKUP(A2695,'Base empleados 2025'!$A:$F,4,FALSE)),VLOOKUP(A2695,'Base empleados 2025'!$B:$F,3,FALSE),VLOOKUP(A2695,'Base empleados 2025'!$A:$F,4,FALSE)))</f>
        <v/>
      </c>
      <c r="F2695" s="5" t="str">
        <f>IF(A2695="","",IF(ISERROR(VLOOKUP(A2695,'Base empleados 2025'!$A:$F,5,FALSE)),VLOOKUP(A2695,'Base empleados 2025'!$B:$F,4,FALSE),VLOOKUP(A2695,'Base empleados 2025'!$A:$F,5,FALSE)))</f>
        <v/>
      </c>
      <c r="G2695" s="23" t="str">
        <f>IF(D2695="","",VLOOKUP(D2695,'Base empleados 2025'!C:G,5,FALSE))</f>
        <v/>
      </c>
      <c r="H2695" s="12" t="str">
        <f>IF(ISERROR(VLOOKUP(E2695,$E$4:F2694,2,FALSE)),"","REPETIDO")</f>
        <v>REPETIDO</v>
      </c>
      <c r="I2695" s="12"/>
      <c r="J2695" s="13" t="str">
        <f>IF(E2695="","",VLOOKUP(E2695,'Base empleados 2025'!B:G,6,FALSE))</f>
        <v/>
      </c>
      <c r="K2695" s="14" t="str">
        <f>IF(A2695="","",VLOOKUP(A2695,'Base empleados 2025'!A:H,8,0))</f>
        <v/>
      </c>
      <c r="L2695" s="15" t="str">
        <f>IF(A2695="","",VLOOKUP(A2695,'Base empleados 2025'!A:I,9,0))</f>
        <v/>
      </c>
    </row>
    <row r="2696" spans="1:12" ht="15.5" x14ac:dyDescent="0.35">
      <c r="A2696" s="36"/>
      <c r="B2696" s="12" t="str">
        <f t="shared" si="42"/>
        <v/>
      </c>
      <c r="C2696" s="5" t="str">
        <f>IF(A2696="","",IF(ISERROR(VLOOKUP(A2696,'Base empleados 2025'!$A:$F,6,FALSE)),VLOOKUP(A2696,'Base empleados 2025'!$B:$F,5,FALSE),VLOOKUP(A2696,'Base empleados 2025'!$A:$F,6,FALSE)))</f>
        <v/>
      </c>
      <c r="D2696" s="5" t="str">
        <f>IF(A2696="","",IF(ISERROR(VLOOKUP(A2696,'Base empleados 2025'!$A:$F,3,FALSE)),VLOOKUP(A2696,'Base empleados 2025'!$B:$F,2,FALSE),VLOOKUP(A2696,'Base empleados 2025'!$A:$F,3,FALSE)))</f>
        <v/>
      </c>
      <c r="E2696" s="5" t="str">
        <f>IF(A2696="","",IF(ISERROR(VLOOKUP(A2696,'Base empleados 2025'!$A:$F,4,FALSE)),VLOOKUP(A2696,'Base empleados 2025'!$B:$F,3,FALSE),VLOOKUP(A2696,'Base empleados 2025'!$A:$F,4,FALSE)))</f>
        <v/>
      </c>
      <c r="F2696" s="5" t="str">
        <f>IF(A2696="","",IF(ISERROR(VLOOKUP(A2696,'Base empleados 2025'!$A:$F,5,FALSE)),VLOOKUP(A2696,'Base empleados 2025'!$B:$F,4,FALSE),VLOOKUP(A2696,'Base empleados 2025'!$A:$F,5,FALSE)))</f>
        <v/>
      </c>
      <c r="G2696" s="23" t="str">
        <f>IF(D2696="","",VLOOKUP(D2696,'Base empleados 2025'!C:G,5,FALSE))</f>
        <v/>
      </c>
      <c r="H2696" s="12" t="str">
        <f>IF(ISERROR(VLOOKUP(E2696,$E$4:F2695,2,FALSE)),"","REPETIDO")</f>
        <v>REPETIDO</v>
      </c>
      <c r="I2696" s="12"/>
      <c r="J2696" s="13" t="str">
        <f>IF(E2696="","",VLOOKUP(E2696,'Base empleados 2025'!B:G,6,FALSE))</f>
        <v/>
      </c>
      <c r="K2696" s="14" t="str">
        <f>IF(A2696="","",VLOOKUP(A2696,'Base empleados 2025'!A:H,8,0))</f>
        <v/>
      </c>
      <c r="L2696" s="15" t="str">
        <f>IF(A2696="","",VLOOKUP(A2696,'Base empleados 2025'!A:I,9,0))</f>
        <v/>
      </c>
    </row>
    <row r="2697" spans="1:12" ht="15.5" x14ac:dyDescent="0.35">
      <c r="A2697" s="36"/>
      <c r="B2697" s="12" t="str">
        <f t="shared" si="42"/>
        <v/>
      </c>
      <c r="C2697" s="5" t="str">
        <f>IF(A2697="","",IF(ISERROR(VLOOKUP(A2697,'Base empleados 2025'!$A:$F,6,FALSE)),VLOOKUP(A2697,'Base empleados 2025'!$B:$F,5,FALSE),VLOOKUP(A2697,'Base empleados 2025'!$A:$F,6,FALSE)))</f>
        <v/>
      </c>
      <c r="D2697" s="5" t="str">
        <f>IF(A2697="","",IF(ISERROR(VLOOKUP(A2697,'Base empleados 2025'!$A:$F,3,FALSE)),VLOOKUP(A2697,'Base empleados 2025'!$B:$F,2,FALSE),VLOOKUP(A2697,'Base empleados 2025'!$A:$F,3,FALSE)))</f>
        <v/>
      </c>
      <c r="E2697" s="5" t="str">
        <f>IF(A2697="","",IF(ISERROR(VLOOKUP(A2697,'Base empleados 2025'!$A:$F,4,FALSE)),VLOOKUP(A2697,'Base empleados 2025'!$B:$F,3,FALSE),VLOOKUP(A2697,'Base empleados 2025'!$A:$F,4,FALSE)))</f>
        <v/>
      </c>
      <c r="F2697" s="5" t="str">
        <f>IF(A2697="","",IF(ISERROR(VLOOKUP(A2697,'Base empleados 2025'!$A:$F,5,FALSE)),VLOOKUP(A2697,'Base empleados 2025'!$B:$F,4,FALSE),VLOOKUP(A2697,'Base empleados 2025'!$A:$F,5,FALSE)))</f>
        <v/>
      </c>
      <c r="G2697" s="23" t="str">
        <f>IF(D2697="","",VLOOKUP(D2697,'Base empleados 2025'!C:G,5,FALSE))</f>
        <v/>
      </c>
      <c r="H2697" s="12" t="str">
        <f>IF(ISERROR(VLOOKUP(E2697,$E$4:F2696,2,FALSE)),"","REPETIDO")</f>
        <v>REPETIDO</v>
      </c>
      <c r="I2697" s="12"/>
      <c r="J2697" s="13" t="str">
        <f>IF(E2697="","",VLOOKUP(E2697,'Base empleados 2025'!B:G,6,FALSE))</f>
        <v/>
      </c>
      <c r="K2697" s="14" t="str">
        <f>IF(A2697="","",VLOOKUP(A2697,'Base empleados 2025'!A:H,8,0))</f>
        <v/>
      </c>
      <c r="L2697" s="15" t="str">
        <f>IF(A2697="","",VLOOKUP(A2697,'Base empleados 2025'!A:I,9,0))</f>
        <v/>
      </c>
    </row>
    <row r="2698" spans="1:12" ht="15.5" x14ac:dyDescent="0.35">
      <c r="A2698" s="36"/>
      <c r="B2698" s="12" t="str">
        <f t="shared" si="42"/>
        <v/>
      </c>
      <c r="C2698" s="5" t="str">
        <f>IF(A2698="","",IF(ISERROR(VLOOKUP(A2698,'Base empleados 2025'!$A:$F,6,FALSE)),VLOOKUP(A2698,'Base empleados 2025'!$B:$F,5,FALSE),VLOOKUP(A2698,'Base empleados 2025'!$A:$F,6,FALSE)))</f>
        <v/>
      </c>
      <c r="D2698" s="5" t="str">
        <f>IF(A2698="","",IF(ISERROR(VLOOKUP(A2698,'Base empleados 2025'!$A:$F,3,FALSE)),VLOOKUP(A2698,'Base empleados 2025'!$B:$F,2,FALSE),VLOOKUP(A2698,'Base empleados 2025'!$A:$F,3,FALSE)))</f>
        <v/>
      </c>
      <c r="E2698" s="5" t="str">
        <f>IF(A2698="","",IF(ISERROR(VLOOKUP(A2698,'Base empleados 2025'!$A:$F,4,FALSE)),VLOOKUP(A2698,'Base empleados 2025'!$B:$F,3,FALSE),VLOOKUP(A2698,'Base empleados 2025'!$A:$F,4,FALSE)))</f>
        <v/>
      </c>
      <c r="F2698" s="5" t="str">
        <f>IF(A2698="","",IF(ISERROR(VLOOKUP(A2698,'Base empleados 2025'!$A:$F,5,FALSE)),VLOOKUP(A2698,'Base empleados 2025'!$B:$F,4,FALSE),VLOOKUP(A2698,'Base empleados 2025'!$A:$F,5,FALSE)))</f>
        <v/>
      </c>
      <c r="G2698" s="23" t="str">
        <f>IF(D2698="","",VLOOKUP(D2698,'Base empleados 2025'!C:G,5,FALSE))</f>
        <v/>
      </c>
      <c r="H2698" s="12" t="str">
        <f>IF(ISERROR(VLOOKUP(E2698,$E$4:F2697,2,FALSE)),"","REPETIDO")</f>
        <v>REPETIDO</v>
      </c>
      <c r="I2698" s="12"/>
      <c r="J2698" s="13" t="str">
        <f>IF(E2698="","",VLOOKUP(E2698,'Base empleados 2025'!B:G,6,FALSE))</f>
        <v/>
      </c>
      <c r="K2698" s="14" t="str">
        <f>IF(A2698="","",VLOOKUP(A2698,'Base empleados 2025'!A:H,8,0))</f>
        <v/>
      </c>
      <c r="L2698" s="15" t="str">
        <f>IF(A2698="","",VLOOKUP(A2698,'Base empleados 2025'!A:I,9,0))</f>
        <v/>
      </c>
    </row>
    <row r="2699" spans="1:12" ht="15.5" x14ac:dyDescent="0.35">
      <c r="A2699" s="36"/>
      <c r="B2699" s="12" t="str">
        <f t="shared" si="42"/>
        <v/>
      </c>
      <c r="C2699" s="5" t="str">
        <f>IF(A2699="","",IF(ISERROR(VLOOKUP(A2699,'Base empleados 2025'!$A:$F,6,FALSE)),VLOOKUP(A2699,'Base empleados 2025'!$B:$F,5,FALSE),VLOOKUP(A2699,'Base empleados 2025'!$A:$F,6,FALSE)))</f>
        <v/>
      </c>
      <c r="D2699" s="5" t="str">
        <f>IF(A2699="","",IF(ISERROR(VLOOKUP(A2699,'Base empleados 2025'!$A:$F,3,FALSE)),VLOOKUP(A2699,'Base empleados 2025'!$B:$F,2,FALSE),VLOOKUP(A2699,'Base empleados 2025'!$A:$F,3,FALSE)))</f>
        <v/>
      </c>
      <c r="E2699" s="5" t="str">
        <f>IF(A2699="","",IF(ISERROR(VLOOKUP(A2699,'Base empleados 2025'!$A:$F,4,FALSE)),VLOOKUP(A2699,'Base empleados 2025'!$B:$F,3,FALSE),VLOOKUP(A2699,'Base empleados 2025'!$A:$F,4,FALSE)))</f>
        <v/>
      </c>
      <c r="F2699" s="5" t="str">
        <f>IF(A2699="","",IF(ISERROR(VLOOKUP(A2699,'Base empleados 2025'!$A:$F,5,FALSE)),VLOOKUP(A2699,'Base empleados 2025'!$B:$F,4,FALSE),VLOOKUP(A2699,'Base empleados 2025'!$A:$F,5,FALSE)))</f>
        <v/>
      </c>
      <c r="G2699" s="23" t="str">
        <f>IF(D2699="","",VLOOKUP(D2699,'Base empleados 2025'!C:G,5,FALSE))</f>
        <v/>
      </c>
      <c r="H2699" s="12" t="str">
        <f>IF(ISERROR(VLOOKUP(E2699,$E$4:F2698,2,FALSE)),"","REPETIDO")</f>
        <v>REPETIDO</v>
      </c>
      <c r="I2699" s="12"/>
      <c r="J2699" s="13" t="str">
        <f>IF(E2699="","",VLOOKUP(E2699,'Base empleados 2025'!B:G,6,FALSE))</f>
        <v/>
      </c>
      <c r="K2699" s="14" t="str">
        <f>IF(A2699="","",VLOOKUP(A2699,'Base empleados 2025'!A:H,8,0))</f>
        <v/>
      </c>
      <c r="L2699" s="15" t="str">
        <f>IF(A2699="","",VLOOKUP(A2699,'Base empleados 2025'!A:I,9,0))</f>
        <v/>
      </c>
    </row>
    <row r="2700" spans="1:12" ht="15.5" x14ac:dyDescent="0.35">
      <c r="A2700" s="36"/>
      <c r="B2700" s="12" t="str">
        <f t="shared" si="42"/>
        <v/>
      </c>
      <c r="C2700" s="5" t="str">
        <f>IF(A2700="","",IF(ISERROR(VLOOKUP(A2700,'Base empleados 2025'!$A:$F,6,FALSE)),VLOOKUP(A2700,'Base empleados 2025'!$B:$F,5,FALSE),VLOOKUP(A2700,'Base empleados 2025'!$A:$F,6,FALSE)))</f>
        <v/>
      </c>
      <c r="D2700" s="5" t="str">
        <f>IF(A2700="","",IF(ISERROR(VLOOKUP(A2700,'Base empleados 2025'!$A:$F,3,FALSE)),VLOOKUP(A2700,'Base empleados 2025'!$B:$F,2,FALSE),VLOOKUP(A2700,'Base empleados 2025'!$A:$F,3,FALSE)))</f>
        <v/>
      </c>
      <c r="E2700" s="5" t="str">
        <f>IF(A2700="","",IF(ISERROR(VLOOKUP(A2700,'Base empleados 2025'!$A:$F,4,FALSE)),VLOOKUP(A2700,'Base empleados 2025'!$B:$F,3,FALSE),VLOOKUP(A2700,'Base empleados 2025'!$A:$F,4,FALSE)))</f>
        <v/>
      </c>
      <c r="F2700" s="5" t="str">
        <f>IF(A2700="","",IF(ISERROR(VLOOKUP(A2700,'Base empleados 2025'!$A:$F,5,FALSE)),VLOOKUP(A2700,'Base empleados 2025'!$B:$F,4,FALSE),VLOOKUP(A2700,'Base empleados 2025'!$A:$F,5,FALSE)))</f>
        <v/>
      </c>
      <c r="G2700" s="23" t="str">
        <f>IF(D2700="","",VLOOKUP(D2700,'Base empleados 2025'!C:G,5,FALSE))</f>
        <v/>
      </c>
      <c r="H2700" s="12" t="str">
        <f>IF(ISERROR(VLOOKUP(E2700,$E$4:F2699,2,FALSE)),"","REPETIDO")</f>
        <v>REPETIDO</v>
      </c>
      <c r="I2700" s="12"/>
      <c r="J2700" s="13" t="str">
        <f>IF(E2700="","",VLOOKUP(E2700,'Base empleados 2025'!B:G,6,FALSE))</f>
        <v/>
      </c>
      <c r="K2700" s="14" t="str">
        <f>IF(A2700="","",VLOOKUP(A2700,'Base empleados 2025'!A:H,8,0))</f>
        <v/>
      </c>
      <c r="L2700" s="15" t="str">
        <f>IF(A2700="","",VLOOKUP(A2700,'Base empleados 2025'!A:I,9,0))</f>
        <v/>
      </c>
    </row>
    <row r="2701" spans="1:12" ht="15.5" x14ac:dyDescent="0.35">
      <c r="A2701" s="36"/>
      <c r="B2701" s="12" t="str">
        <f t="shared" si="42"/>
        <v/>
      </c>
      <c r="C2701" s="5" t="str">
        <f>IF(A2701="","",IF(ISERROR(VLOOKUP(A2701,'Base empleados 2025'!$A:$F,6,FALSE)),VLOOKUP(A2701,'Base empleados 2025'!$B:$F,5,FALSE),VLOOKUP(A2701,'Base empleados 2025'!$A:$F,6,FALSE)))</f>
        <v/>
      </c>
      <c r="D2701" s="5" t="str">
        <f>IF(A2701="","",IF(ISERROR(VLOOKUP(A2701,'Base empleados 2025'!$A:$F,3,FALSE)),VLOOKUP(A2701,'Base empleados 2025'!$B:$F,2,FALSE),VLOOKUP(A2701,'Base empleados 2025'!$A:$F,3,FALSE)))</f>
        <v/>
      </c>
      <c r="E2701" s="5" t="str">
        <f>IF(A2701="","",IF(ISERROR(VLOOKUP(A2701,'Base empleados 2025'!$A:$F,4,FALSE)),VLOOKUP(A2701,'Base empleados 2025'!$B:$F,3,FALSE),VLOOKUP(A2701,'Base empleados 2025'!$A:$F,4,FALSE)))</f>
        <v/>
      </c>
      <c r="F2701" s="5" t="str">
        <f>IF(A2701="","",IF(ISERROR(VLOOKUP(A2701,'Base empleados 2025'!$A:$F,5,FALSE)),VLOOKUP(A2701,'Base empleados 2025'!$B:$F,4,FALSE),VLOOKUP(A2701,'Base empleados 2025'!$A:$F,5,FALSE)))</f>
        <v/>
      </c>
      <c r="G2701" s="23" t="str">
        <f>IF(D2701="","",VLOOKUP(D2701,'Base empleados 2025'!C:G,5,FALSE))</f>
        <v/>
      </c>
      <c r="H2701" s="12" t="str">
        <f>IF(ISERROR(VLOOKUP(E2701,$E$4:F2700,2,FALSE)),"","REPETIDO")</f>
        <v>REPETIDO</v>
      </c>
      <c r="I2701" s="12"/>
      <c r="J2701" s="13" t="str">
        <f>IF(E2701="","",VLOOKUP(E2701,'Base empleados 2025'!B:G,6,FALSE))</f>
        <v/>
      </c>
      <c r="K2701" s="14" t="str">
        <f>IF(A2701="","",VLOOKUP(A2701,'Base empleados 2025'!A:H,8,0))</f>
        <v/>
      </c>
      <c r="L2701" s="15" t="str">
        <f>IF(A2701="","",VLOOKUP(A2701,'Base empleados 2025'!A:I,9,0))</f>
        <v/>
      </c>
    </row>
    <row r="2702" spans="1:12" ht="15.5" x14ac:dyDescent="0.35">
      <c r="A2702" s="36"/>
      <c r="B2702" s="12" t="str">
        <f t="shared" si="42"/>
        <v/>
      </c>
      <c r="C2702" s="5" t="str">
        <f>IF(A2702="","",IF(ISERROR(VLOOKUP(A2702,'Base empleados 2025'!$A:$F,6,FALSE)),VLOOKUP(A2702,'Base empleados 2025'!$B:$F,5,FALSE),VLOOKUP(A2702,'Base empleados 2025'!$A:$F,6,FALSE)))</f>
        <v/>
      </c>
      <c r="D2702" s="5" t="str">
        <f>IF(A2702="","",IF(ISERROR(VLOOKUP(A2702,'Base empleados 2025'!$A:$F,3,FALSE)),VLOOKUP(A2702,'Base empleados 2025'!$B:$F,2,FALSE),VLOOKUP(A2702,'Base empleados 2025'!$A:$F,3,FALSE)))</f>
        <v/>
      </c>
      <c r="E2702" s="5" t="str">
        <f>IF(A2702="","",IF(ISERROR(VLOOKUP(A2702,'Base empleados 2025'!$A:$F,4,FALSE)),VLOOKUP(A2702,'Base empleados 2025'!$B:$F,3,FALSE),VLOOKUP(A2702,'Base empleados 2025'!$A:$F,4,FALSE)))</f>
        <v/>
      </c>
      <c r="F2702" s="5" t="str">
        <f>IF(A2702="","",IF(ISERROR(VLOOKUP(A2702,'Base empleados 2025'!$A:$F,5,FALSE)),VLOOKUP(A2702,'Base empleados 2025'!$B:$F,4,FALSE),VLOOKUP(A2702,'Base empleados 2025'!$A:$F,5,FALSE)))</f>
        <v/>
      </c>
      <c r="G2702" s="23" t="str">
        <f>IF(D2702="","",VLOOKUP(D2702,'Base empleados 2025'!C:G,5,FALSE))</f>
        <v/>
      </c>
      <c r="H2702" s="12" t="str">
        <f>IF(ISERROR(VLOOKUP(E2702,$E$4:F2701,2,FALSE)),"","REPETIDO")</f>
        <v>REPETIDO</v>
      </c>
      <c r="I2702" s="12"/>
      <c r="J2702" s="13" t="str">
        <f>IF(E2702="","",VLOOKUP(E2702,'Base empleados 2025'!B:G,6,FALSE))</f>
        <v/>
      </c>
      <c r="K2702" s="14" t="str">
        <f>IF(A2702="","",VLOOKUP(A2702,'Base empleados 2025'!A:H,8,0))</f>
        <v/>
      </c>
      <c r="L2702" s="15" t="str">
        <f>IF(A2702="","",VLOOKUP(A2702,'Base empleados 2025'!A:I,9,0))</f>
        <v/>
      </c>
    </row>
    <row r="2703" spans="1:12" ht="15.5" x14ac:dyDescent="0.35">
      <c r="A2703" s="36"/>
      <c r="B2703" s="12" t="str">
        <f t="shared" si="42"/>
        <v/>
      </c>
      <c r="C2703" s="5" t="str">
        <f>IF(A2703="","",IF(ISERROR(VLOOKUP(A2703,'Base empleados 2025'!$A:$F,6,FALSE)),VLOOKUP(A2703,'Base empleados 2025'!$B:$F,5,FALSE),VLOOKUP(A2703,'Base empleados 2025'!$A:$F,6,FALSE)))</f>
        <v/>
      </c>
      <c r="D2703" s="5" t="str">
        <f>IF(A2703="","",IF(ISERROR(VLOOKUP(A2703,'Base empleados 2025'!$A:$F,3,FALSE)),VLOOKUP(A2703,'Base empleados 2025'!$B:$F,2,FALSE),VLOOKUP(A2703,'Base empleados 2025'!$A:$F,3,FALSE)))</f>
        <v/>
      </c>
      <c r="E2703" s="5" t="str">
        <f>IF(A2703="","",IF(ISERROR(VLOOKUP(A2703,'Base empleados 2025'!$A:$F,4,FALSE)),VLOOKUP(A2703,'Base empleados 2025'!$B:$F,3,FALSE),VLOOKUP(A2703,'Base empleados 2025'!$A:$F,4,FALSE)))</f>
        <v/>
      </c>
      <c r="F2703" s="5" t="str">
        <f>IF(A2703="","",IF(ISERROR(VLOOKUP(A2703,'Base empleados 2025'!$A:$F,5,FALSE)),VLOOKUP(A2703,'Base empleados 2025'!$B:$F,4,FALSE),VLOOKUP(A2703,'Base empleados 2025'!$A:$F,5,FALSE)))</f>
        <v/>
      </c>
      <c r="G2703" s="23" t="str">
        <f>IF(D2703="","",VLOOKUP(D2703,'Base empleados 2025'!C:G,5,FALSE))</f>
        <v/>
      </c>
      <c r="H2703" s="12" t="str">
        <f>IF(ISERROR(VLOOKUP(E2703,$E$4:F2702,2,FALSE)),"","REPETIDO")</f>
        <v>REPETIDO</v>
      </c>
      <c r="I2703" s="12"/>
      <c r="J2703" s="13" t="str">
        <f>IF(E2703="","",VLOOKUP(E2703,'Base empleados 2025'!B:G,6,FALSE))</f>
        <v/>
      </c>
      <c r="K2703" s="14" t="str">
        <f>IF(A2703="","",VLOOKUP(A2703,'Base empleados 2025'!A:H,8,0))</f>
        <v/>
      </c>
      <c r="L2703" s="15" t="str">
        <f>IF(A2703="","",VLOOKUP(A2703,'Base empleados 2025'!A:I,9,0))</f>
        <v/>
      </c>
    </row>
    <row r="2704" spans="1:12" ht="15.5" x14ac:dyDescent="0.35">
      <c r="A2704" s="36"/>
      <c r="B2704" s="12" t="str">
        <f t="shared" si="42"/>
        <v/>
      </c>
      <c r="C2704" s="5" t="str">
        <f>IF(A2704="","",IF(ISERROR(VLOOKUP(A2704,'Base empleados 2025'!$A:$F,6,FALSE)),VLOOKUP(A2704,'Base empleados 2025'!$B:$F,5,FALSE),VLOOKUP(A2704,'Base empleados 2025'!$A:$F,6,FALSE)))</f>
        <v/>
      </c>
      <c r="D2704" s="5" t="str">
        <f>IF(A2704="","",IF(ISERROR(VLOOKUP(A2704,'Base empleados 2025'!$A:$F,3,FALSE)),VLOOKUP(A2704,'Base empleados 2025'!$B:$F,2,FALSE),VLOOKUP(A2704,'Base empleados 2025'!$A:$F,3,FALSE)))</f>
        <v/>
      </c>
      <c r="E2704" s="5" t="str">
        <f>IF(A2704="","",IF(ISERROR(VLOOKUP(A2704,'Base empleados 2025'!$A:$F,4,FALSE)),VLOOKUP(A2704,'Base empleados 2025'!$B:$F,3,FALSE),VLOOKUP(A2704,'Base empleados 2025'!$A:$F,4,FALSE)))</f>
        <v/>
      </c>
      <c r="F2704" s="5" t="str">
        <f>IF(A2704="","",IF(ISERROR(VLOOKUP(A2704,'Base empleados 2025'!$A:$F,5,FALSE)),VLOOKUP(A2704,'Base empleados 2025'!$B:$F,4,FALSE),VLOOKUP(A2704,'Base empleados 2025'!$A:$F,5,FALSE)))</f>
        <v/>
      </c>
      <c r="G2704" s="23" t="str">
        <f>IF(D2704="","",VLOOKUP(D2704,'Base empleados 2025'!C:G,5,FALSE))</f>
        <v/>
      </c>
      <c r="H2704" s="12" t="str">
        <f>IF(ISERROR(VLOOKUP(E2704,$E$4:F2703,2,FALSE)),"","REPETIDO")</f>
        <v>REPETIDO</v>
      </c>
      <c r="I2704" s="12"/>
      <c r="J2704" s="13" t="str">
        <f>IF(E2704="","",VLOOKUP(E2704,'Base empleados 2025'!B:G,6,FALSE))</f>
        <v/>
      </c>
      <c r="K2704" s="14" t="str">
        <f>IF(A2704="","",VLOOKUP(A2704,'Base empleados 2025'!A:H,8,0))</f>
        <v/>
      </c>
      <c r="L2704" s="15" t="str">
        <f>IF(A2704="","",VLOOKUP(A2704,'Base empleados 2025'!A:I,9,0))</f>
        <v/>
      </c>
    </row>
    <row r="2705" spans="1:12" ht="15.5" x14ac:dyDescent="0.35">
      <c r="A2705" s="36"/>
      <c r="B2705" s="12" t="str">
        <f t="shared" si="42"/>
        <v/>
      </c>
      <c r="C2705" s="5" t="str">
        <f>IF(A2705="","",IF(ISERROR(VLOOKUP(A2705,'Base empleados 2025'!$A:$F,6,FALSE)),VLOOKUP(A2705,'Base empleados 2025'!$B:$F,5,FALSE),VLOOKUP(A2705,'Base empleados 2025'!$A:$F,6,FALSE)))</f>
        <v/>
      </c>
      <c r="D2705" s="5" t="str">
        <f>IF(A2705="","",IF(ISERROR(VLOOKUP(A2705,'Base empleados 2025'!$A:$F,3,FALSE)),VLOOKUP(A2705,'Base empleados 2025'!$B:$F,2,FALSE),VLOOKUP(A2705,'Base empleados 2025'!$A:$F,3,FALSE)))</f>
        <v/>
      </c>
      <c r="E2705" s="5" t="str">
        <f>IF(A2705="","",IF(ISERROR(VLOOKUP(A2705,'Base empleados 2025'!$A:$F,4,FALSE)),VLOOKUP(A2705,'Base empleados 2025'!$B:$F,3,FALSE),VLOOKUP(A2705,'Base empleados 2025'!$A:$F,4,FALSE)))</f>
        <v/>
      </c>
      <c r="F2705" s="5" t="str">
        <f>IF(A2705="","",IF(ISERROR(VLOOKUP(A2705,'Base empleados 2025'!$A:$F,5,FALSE)),VLOOKUP(A2705,'Base empleados 2025'!$B:$F,4,FALSE),VLOOKUP(A2705,'Base empleados 2025'!$A:$F,5,FALSE)))</f>
        <v/>
      </c>
      <c r="G2705" s="23" t="str">
        <f>IF(D2705="","",VLOOKUP(D2705,'Base empleados 2025'!C:G,5,FALSE))</f>
        <v/>
      </c>
      <c r="H2705" s="12" t="str">
        <f>IF(ISERROR(VLOOKUP(E2705,$E$4:F2704,2,FALSE)),"","REPETIDO")</f>
        <v>REPETIDO</v>
      </c>
      <c r="I2705" s="12"/>
      <c r="J2705" s="13" t="str">
        <f>IF(E2705="","",VLOOKUP(E2705,'Base empleados 2025'!B:G,6,FALSE))</f>
        <v/>
      </c>
      <c r="K2705" s="14" t="str">
        <f>IF(A2705="","",VLOOKUP(A2705,'Base empleados 2025'!A:H,8,0))</f>
        <v/>
      </c>
      <c r="L2705" s="15" t="str">
        <f>IF(A2705="","",VLOOKUP(A2705,'Base empleados 2025'!A:I,9,0))</f>
        <v/>
      </c>
    </row>
    <row r="2706" spans="1:12" ht="15.5" x14ac:dyDescent="0.35">
      <c r="A2706" s="36"/>
      <c r="B2706" s="12" t="str">
        <f t="shared" si="42"/>
        <v/>
      </c>
      <c r="C2706" s="5" t="str">
        <f>IF(A2706="","",IF(ISERROR(VLOOKUP(A2706,'Base empleados 2025'!$A:$F,6,FALSE)),VLOOKUP(A2706,'Base empleados 2025'!$B:$F,5,FALSE),VLOOKUP(A2706,'Base empleados 2025'!$A:$F,6,FALSE)))</f>
        <v/>
      </c>
      <c r="D2706" s="5" t="str">
        <f>IF(A2706="","",IF(ISERROR(VLOOKUP(A2706,'Base empleados 2025'!$A:$F,3,FALSE)),VLOOKUP(A2706,'Base empleados 2025'!$B:$F,2,FALSE),VLOOKUP(A2706,'Base empleados 2025'!$A:$F,3,FALSE)))</f>
        <v/>
      </c>
      <c r="E2706" s="5" t="str">
        <f>IF(A2706="","",IF(ISERROR(VLOOKUP(A2706,'Base empleados 2025'!$A:$F,4,FALSE)),VLOOKUP(A2706,'Base empleados 2025'!$B:$F,3,FALSE),VLOOKUP(A2706,'Base empleados 2025'!$A:$F,4,FALSE)))</f>
        <v/>
      </c>
      <c r="F2706" s="5" t="str">
        <f>IF(A2706="","",IF(ISERROR(VLOOKUP(A2706,'Base empleados 2025'!$A:$F,5,FALSE)),VLOOKUP(A2706,'Base empleados 2025'!$B:$F,4,FALSE),VLOOKUP(A2706,'Base empleados 2025'!$A:$F,5,FALSE)))</f>
        <v/>
      </c>
      <c r="G2706" s="23" t="str">
        <f>IF(D2706="","",VLOOKUP(D2706,'Base empleados 2025'!C:G,5,FALSE))</f>
        <v/>
      </c>
      <c r="H2706" s="12" t="str">
        <f>IF(ISERROR(VLOOKUP(E2706,$E$4:F2705,2,FALSE)),"","REPETIDO")</f>
        <v>REPETIDO</v>
      </c>
      <c r="I2706" s="12"/>
      <c r="J2706" s="13" t="str">
        <f>IF(E2706="","",VLOOKUP(E2706,'Base empleados 2025'!B:G,6,FALSE))</f>
        <v/>
      </c>
      <c r="K2706" s="14" t="str">
        <f>IF(A2706="","",VLOOKUP(A2706,'Base empleados 2025'!A:H,8,0))</f>
        <v/>
      </c>
      <c r="L2706" s="15" t="str">
        <f>IF(A2706="","",VLOOKUP(A2706,'Base empleados 2025'!A:I,9,0))</f>
        <v/>
      </c>
    </row>
    <row r="2707" spans="1:12" ht="15.5" x14ac:dyDescent="0.35">
      <c r="A2707" s="36"/>
      <c r="B2707" s="12" t="str">
        <f t="shared" si="42"/>
        <v/>
      </c>
      <c r="C2707" s="5" t="str">
        <f>IF(A2707="","",IF(ISERROR(VLOOKUP(A2707,'Base empleados 2025'!$A:$F,6,FALSE)),VLOOKUP(A2707,'Base empleados 2025'!$B:$F,5,FALSE),VLOOKUP(A2707,'Base empleados 2025'!$A:$F,6,FALSE)))</f>
        <v/>
      </c>
      <c r="D2707" s="5" t="str">
        <f>IF(A2707="","",IF(ISERROR(VLOOKUP(A2707,'Base empleados 2025'!$A:$F,3,FALSE)),VLOOKUP(A2707,'Base empleados 2025'!$B:$F,2,FALSE),VLOOKUP(A2707,'Base empleados 2025'!$A:$F,3,FALSE)))</f>
        <v/>
      </c>
      <c r="E2707" s="5" t="str">
        <f>IF(A2707="","",IF(ISERROR(VLOOKUP(A2707,'Base empleados 2025'!$A:$F,4,FALSE)),VLOOKUP(A2707,'Base empleados 2025'!$B:$F,3,FALSE),VLOOKUP(A2707,'Base empleados 2025'!$A:$F,4,FALSE)))</f>
        <v/>
      </c>
      <c r="F2707" s="5" t="str">
        <f>IF(A2707="","",IF(ISERROR(VLOOKUP(A2707,'Base empleados 2025'!$A:$F,5,FALSE)),VLOOKUP(A2707,'Base empleados 2025'!$B:$F,4,FALSE),VLOOKUP(A2707,'Base empleados 2025'!$A:$F,5,FALSE)))</f>
        <v/>
      </c>
      <c r="G2707" s="23" t="str">
        <f>IF(D2707="","",VLOOKUP(D2707,'Base empleados 2025'!C:G,5,FALSE))</f>
        <v/>
      </c>
      <c r="H2707" s="12" t="str">
        <f>IF(ISERROR(VLOOKUP(E2707,$E$4:F2706,2,FALSE)),"","REPETIDO")</f>
        <v>REPETIDO</v>
      </c>
      <c r="I2707" s="12"/>
      <c r="J2707" s="13" t="str">
        <f>IF(E2707="","",VLOOKUP(E2707,'Base empleados 2025'!B:G,6,FALSE))</f>
        <v/>
      </c>
      <c r="K2707" s="14" t="str">
        <f>IF(A2707="","",VLOOKUP(A2707,'Base empleados 2025'!A:H,8,0))</f>
        <v/>
      </c>
      <c r="L2707" s="15" t="str">
        <f>IF(A2707="","",VLOOKUP(A2707,'Base empleados 2025'!A:I,9,0))</f>
        <v/>
      </c>
    </row>
    <row r="2708" spans="1:12" ht="15.5" x14ac:dyDescent="0.35">
      <c r="A2708" s="36"/>
      <c r="B2708" s="12" t="str">
        <f t="shared" si="42"/>
        <v/>
      </c>
      <c r="C2708" s="5" t="str">
        <f>IF(A2708="","",IF(ISERROR(VLOOKUP(A2708,'Base empleados 2025'!$A:$F,6,FALSE)),VLOOKUP(A2708,'Base empleados 2025'!$B:$F,5,FALSE),VLOOKUP(A2708,'Base empleados 2025'!$A:$F,6,FALSE)))</f>
        <v/>
      </c>
      <c r="D2708" s="5" t="str">
        <f>IF(A2708="","",IF(ISERROR(VLOOKUP(A2708,'Base empleados 2025'!$A:$F,3,FALSE)),VLOOKUP(A2708,'Base empleados 2025'!$B:$F,2,FALSE),VLOOKUP(A2708,'Base empleados 2025'!$A:$F,3,FALSE)))</f>
        <v/>
      </c>
      <c r="E2708" s="5" t="str">
        <f>IF(A2708="","",IF(ISERROR(VLOOKUP(A2708,'Base empleados 2025'!$A:$F,4,FALSE)),VLOOKUP(A2708,'Base empleados 2025'!$B:$F,3,FALSE),VLOOKUP(A2708,'Base empleados 2025'!$A:$F,4,FALSE)))</f>
        <v/>
      </c>
      <c r="F2708" s="5" t="str">
        <f>IF(A2708="","",IF(ISERROR(VLOOKUP(A2708,'Base empleados 2025'!$A:$F,5,FALSE)),VLOOKUP(A2708,'Base empleados 2025'!$B:$F,4,FALSE),VLOOKUP(A2708,'Base empleados 2025'!$A:$F,5,FALSE)))</f>
        <v/>
      </c>
      <c r="G2708" s="23" t="str">
        <f>IF(D2708="","",VLOOKUP(D2708,'Base empleados 2025'!C:G,5,FALSE))</f>
        <v/>
      </c>
      <c r="H2708" s="12" t="str">
        <f>IF(ISERROR(VLOOKUP(E2708,$E$4:F2707,2,FALSE)),"","REPETIDO")</f>
        <v>REPETIDO</v>
      </c>
      <c r="I2708" s="12"/>
      <c r="J2708" s="13" t="str">
        <f>IF(E2708="","",VLOOKUP(E2708,'Base empleados 2025'!B:G,6,FALSE))</f>
        <v/>
      </c>
      <c r="K2708" s="14" t="str">
        <f>IF(A2708="","",VLOOKUP(A2708,'Base empleados 2025'!A:H,8,0))</f>
        <v/>
      </c>
      <c r="L2708" s="15" t="str">
        <f>IF(A2708="","",VLOOKUP(A2708,'Base empleados 2025'!A:I,9,0))</f>
        <v/>
      </c>
    </row>
    <row r="2709" spans="1:12" ht="15.5" x14ac:dyDescent="0.35">
      <c r="A2709" s="36"/>
      <c r="B2709" s="12" t="str">
        <f t="shared" si="42"/>
        <v/>
      </c>
      <c r="C2709" s="5" t="str">
        <f>IF(A2709="","",IF(ISERROR(VLOOKUP(A2709,'Base empleados 2025'!$A:$F,6,FALSE)),VLOOKUP(A2709,'Base empleados 2025'!$B:$F,5,FALSE),VLOOKUP(A2709,'Base empleados 2025'!$A:$F,6,FALSE)))</f>
        <v/>
      </c>
      <c r="D2709" s="5" t="str">
        <f>IF(A2709="","",IF(ISERROR(VLOOKUP(A2709,'Base empleados 2025'!$A:$F,3,FALSE)),VLOOKUP(A2709,'Base empleados 2025'!$B:$F,2,FALSE),VLOOKUP(A2709,'Base empleados 2025'!$A:$F,3,FALSE)))</f>
        <v/>
      </c>
      <c r="E2709" s="5" t="str">
        <f>IF(A2709="","",IF(ISERROR(VLOOKUP(A2709,'Base empleados 2025'!$A:$F,4,FALSE)),VLOOKUP(A2709,'Base empleados 2025'!$B:$F,3,FALSE),VLOOKUP(A2709,'Base empleados 2025'!$A:$F,4,FALSE)))</f>
        <v/>
      </c>
      <c r="F2709" s="5" t="str">
        <f>IF(A2709="","",IF(ISERROR(VLOOKUP(A2709,'Base empleados 2025'!$A:$F,5,FALSE)),VLOOKUP(A2709,'Base empleados 2025'!$B:$F,4,FALSE),VLOOKUP(A2709,'Base empleados 2025'!$A:$F,5,FALSE)))</f>
        <v/>
      </c>
      <c r="G2709" s="23" t="str">
        <f>IF(D2709="","",VLOOKUP(D2709,'Base empleados 2025'!C:G,5,FALSE))</f>
        <v/>
      </c>
      <c r="H2709" s="12" t="str">
        <f>IF(ISERROR(VLOOKUP(E2709,$E$4:F2708,2,FALSE)),"","REPETIDO")</f>
        <v>REPETIDO</v>
      </c>
      <c r="I2709" s="12"/>
      <c r="J2709" s="13" t="str">
        <f>IF(E2709="","",VLOOKUP(E2709,'Base empleados 2025'!B:G,6,FALSE))</f>
        <v/>
      </c>
      <c r="K2709" s="14" t="str">
        <f>IF(A2709="","",VLOOKUP(A2709,'Base empleados 2025'!A:H,8,0))</f>
        <v/>
      </c>
      <c r="L2709" s="15" t="str">
        <f>IF(A2709="","",VLOOKUP(A2709,'Base empleados 2025'!A:I,9,0))</f>
        <v/>
      </c>
    </row>
    <row r="2710" spans="1:12" ht="15.5" x14ac:dyDescent="0.35">
      <c r="A2710" s="36"/>
      <c r="B2710" s="12" t="str">
        <f t="shared" si="42"/>
        <v/>
      </c>
      <c r="C2710" s="5" t="str">
        <f>IF(A2710="","",IF(ISERROR(VLOOKUP(A2710,'Base empleados 2025'!$A:$F,6,FALSE)),VLOOKUP(A2710,'Base empleados 2025'!$B:$F,5,FALSE),VLOOKUP(A2710,'Base empleados 2025'!$A:$F,6,FALSE)))</f>
        <v/>
      </c>
      <c r="D2710" s="5" t="str">
        <f>IF(A2710="","",IF(ISERROR(VLOOKUP(A2710,'Base empleados 2025'!$A:$F,3,FALSE)),VLOOKUP(A2710,'Base empleados 2025'!$B:$F,2,FALSE),VLOOKUP(A2710,'Base empleados 2025'!$A:$F,3,FALSE)))</f>
        <v/>
      </c>
      <c r="E2710" s="5" t="str">
        <f>IF(A2710="","",IF(ISERROR(VLOOKUP(A2710,'Base empleados 2025'!$A:$F,4,FALSE)),VLOOKUP(A2710,'Base empleados 2025'!$B:$F,3,FALSE),VLOOKUP(A2710,'Base empleados 2025'!$A:$F,4,FALSE)))</f>
        <v/>
      </c>
      <c r="F2710" s="5" t="str">
        <f>IF(A2710="","",IF(ISERROR(VLOOKUP(A2710,'Base empleados 2025'!$A:$F,5,FALSE)),VLOOKUP(A2710,'Base empleados 2025'!$B:$F,4,FALSE),VLOOKUP(A2710,'Base empleados 2025'!$A:$F,5,FALSE)))</f>
        <v/>
      </c>
      <c r="G2710" s="23" t="str">
        <f>IF(D2710="","",VLOOKUP(D2710,'Base empleados 2025'!C:G,5,FALSE))</f>
        <v/>
      </c>
      <c r="H2710" s="12" t="str">
        <f>IF(ISERROR(VLOOKUP(E2710,$E$4:F2709,2,FALSE)),"","REPETIDO")</f>
        <v>REPETIDO</v>
      </c>
      <c r="I2710" s="12"/>
      <c r="J2710" s="13" t="str">
        <f>IF(E2710="","",VLOOKUP(E2710,'Base empleados 2025'!B:G,6,FALSE))</f>
        <v/>
      </c>
      <c r="K2710" s="14" t="str">
        <f>IF(A2710="","",VLOOKUP(A2710,'Base empleados 2025'!A:H,8,0))</f>
        <v/>
      </c>
      <c r="L2710" s="15" t="str">
        <f>IF(A2710="","",VLOOKUP(A2710,'Base empleados 2025'!A:I,9,0))</f>
        <v/>
      </c>
    </row>
    <row r="2711" spans="1:12" ht="15.5" x14ac:dyDescent="0.35">
      <c r="A2711" s="36"/>
      <c r="B2711" s="12" t="str">
        <f t="shared" si="42"/>
        <v/>
      </c>
      <c r="C2711" s="5" t="str">
        <f>IF(A2711="","",IF(ISERROR(VLOOKUP(A2711,'Base empleados 2025'!$A:$F,6,FALSE)),VLOOKUP(A2711,'Base empleados 2025'!$B:$F,5,FALSE),VLOOKUP(A2711,'Base empleados 2025'!$A:$F,6,FALSE)))</f>
        <v/>
      </c>
      <c r="D2711" s="5" t="str">
        <f>IF(A2711="","",IF(ISERROR(VLOOKUP(A2711,'Base empleados 2025'!$A:$F,3,FALSE)),VLOOKUP(A2711,'Base empleados 2025'!$B:$F,2,FALSE),VLOOKUP(A2711,'Base empleados 2025'!$A:$F,3,FALSE)))</f>
        <v/>
      </c>
      <c r="E2711" s="5" t="str">
        <f>IF(A2711="","",IF(ISERROR(VLOOKUP(A2711,'Base empleados 2025'!$A:$F,4,FALSE)),VLOOKUP(A2711,'Base empleados 2025'!$B:$F,3,FALSE),VLOOKUP(A2711,'Base empleados 2025'!$A:$F,4,FALSE)))</f>
        <v/>
      </c>
      <c r="F2711" s="5" t="str">
        <f>IF(A2711="","",IF(ISERROR(VLOOKUP(A2711,'Base empleados 2025'!$A:$F,5,FALSE)),VLOOKUP(A2711,'Base empleados 2025'!$B:$F,4,FALSE),VLOOKUP(A2711,'Base empleados 2025'!$A:$F,5,FALSE)))</f>
        <v/>
      </c>
      <c r="G2711" s="23" t="str">
        <f>IF(D2711="","",VLOOKUP(D2711,'Base empleados 2025'!C:G,5,FALSE))</f>
        <v/>
      </c>
      <c r="H2711" s="12" t="str">
        <f>IF(ISERROR(VLOOKUP(E2711,$E$4:F2710,2,FALSE)),"","REPETIDO")</f>
        <v>REPETIDO</v>
      </c>
      <c r="I2711" s="12"/>
      <c r="J2711" s="13" t="str">
        <f>IF(E2711="","",VLOOKUP(E2711,'Base empleados 2025'!B:G,6,FALSE))</f>
        <v/>
      </c>
      <c r="K2711" s="14" t="str">
        <f>IF(A2711="","",VLOOKUP(A2711,'Base empleados 2025'!A:H,8,0))</f>
        <v/>
      </c>
      <c r="L2711" s="15" t="str">
        <f>IF(A2711="","",VLOOKUP(A2711,'Base empleados 2025'!A:I,9,0))</f>
        <v/>
      </c>
    </row>
    <row r="2712" spans="1:12" ht="15.5" x14ac:dyDescent="0.35">
      <c r="A2712" s="36"/>
      <c r="B2712" s="12" t="str">
        <f t="shared" si="42"/>
        <v/>
      </c>
      <c r="C2712" s="5" t="str">
        <f>IF(A2712="","",IF(ISERROR(VLOOKUP(A2712,'Base empleados 2025'!$A:$F,6,FALSE)),VLOOKUP(A2712,'Base empleados 2025'!$B:$F,5,FALSE),VLOOKUP(A2712,'Base empleados 2025'!$A:$F,6,FALSE)))</f>
        <v/>
      </c>
      <c r="D2712" s="5" t="str">
        <f>IF(A2712="","",IF(ISERROR(VLOOKUP(A2712,'Base empleados 2025'!$A:$F,3,FALSE)),VLOOKUP(A2712,'Base empleados 2025'!$B:$F,2,FALSE),VLOOKUP(A2712,'Base empleados 2025'!$A:$F,3,FALSE)))</f>
        <v/>
      </c>
      <c r="E2712" s="5" t="str">
        <f>IF(A2712="","",IF(ISERROR(VLOOKUP(A2712,'Base empleados 2025'!$A:$F,4,FALSE)),VLOOKUP(A2712,'Base empleados 2025'!$B:$F,3,FALSE),VLOOKUP(A2712,'Base empleados 2025'!$A:$F,4,FALSE)))</f>
        <v/>
      </c>
      <c r="F2712" s="5" t="str">
        <f>IF(A2712="","",IF(ISERROR(VLOOKUP(A2712,'Base empleados 2025'!$A:$F,5,FALSE)),VLOOKUP(A2712,'Base empleados 2025'!$B:$F,4,FALSE),VLOOKUP(A2712,'Base empleados 2025'!$A:$F,5,FALSE)))</f>
        <v/>
      </c>
      <c r="G2712" s="23" t="str">
        <f>IF(D2712="","",VLOOKUP(D2712,'Base empleados 2025'!C:G,5,FALSE))</f>
        <v/>
      </c>
      <c r="H2712" s="12" t="str">
        <f>IF(ISERROR(VLOOKUP(E2712,$E$4:F2711,2,FALSE)),"","REPETIDO")</f>
        <v>REPETIDO</v>
      </c>
      <c r="I2712" s="12"/>
      <c r="J2712" s="13" t="str">
        <f>IF(E2712="","",VLOOKUP(E2712,'Base empleados 2025'!B:G,6,FALSE))</f>
        <v/>
      </c>
      <c r="K2712" s="14" t="str">
        <f>IF(A2712="","",VLOOKUP(A2712,'Base empleados 2025'!A:H,8,0))</f>
        <v/>
      </c>
      <c r="L2712" s="15" t="str">
        <f>IF(A2712="","",VLOOKUP(A2712,'Base empleados 2025'!A:I,9,0))</f>
        <v/>
      </c>
    </row>
    <row r="2713" spans="1:12" ht="15.5" x14ac:dyDescent="0.35">
      <c r="A2713" s="36"/>
      <c r="B2713" s="12" t="str">
        <f t="shared" si="42"/>
        <v/>
      </c>
      <c r="C2713" s="5" t="str">
        <f>IF(A2713="","",IF(ISERROR(VLOOKUP(A2713,'Base empleados 2025'!$A:$F,6,FALSE)),VLOOKUP(A2713,'Base empleados 2025'!$B:$F,5,FALSE),VLOOKUP(A2713,'Base empleados 2025'!$A:$F,6,FALSE)))</f>
        <v/>
      </c>
      <c r="D2713" s="5" t="str">
        <f>IF(A2713="","",IF(ISERROR(VLOOKUP(A2713,'Base empleados 2025'!$A:$F,3,FALSE)),VLOOKUP(A2713,'Base empleados 2025'!$B:$F,2,FALSE),VLOOKUP(A2713,'Base empleados 2025'!$A:$F,3,FALSE)))</f>
        <v/>
      </c>
      <c r="E2713" s="5" t="str">
        <f>IF(A2713="","",IF(ISERROR(VLOOKUP(A2713,'Base empleados 2025'!$A:$F,4,FALSE)),VLOOKUP(A2713,'Base empleados 2025'!$B:$F,3,FALSE),VLOOKUP(A2713,'Base empleados 2025'!$A:$F,4,FALSE)))</f>
        <v/>
      </c>
      <c r="F2713" s="5" t="str">
        <f>IF(A2713="","",IF(ISERROR(VLOOKUP(A2713,'Base empleados 2025'!$A:$F,5,FALSE)),VLOOKUP(A2713,'Base empleados 2025'!$B:$F,4,FALSE),VLOOKUP(A2713,'Base empleados 2025'!$A:$F,5,FALSE)))</f>
        <v/>
      </c>
      <c r="G2713" s="23" t="str">
        <f>IF(D2713="","",VLOOKUP(D2713,'Base empleados 2025'!C:G,5,FALSE))</f>
        <v/>
      </c>
      <c r="H2713" s="12" t="str">
        <f>IF(ISERROR(VLOOKUP(E2713,$E$4:F2712,2,FALSE)),"","REPETIDO")</f>
        <v>REPETIDO</v>
      </c>
      <c r="I2713" s="12"/>
      <c r="J2713" s="13" t="str">
        <f>IF(E2713="","",VLOOKUP(E2713,'Base empleados 2025'!B:G,6,FALSE))</f>
        <v/>
      </c>
      <c r="K2713" s="14" t="str">
        <f>IF(A2713="","",VLOOKUP(A2713,'Base empleados 2025'!A:H,8,0))</f>
        <v/>
      </c>
      <c r="L2713" s="15" t="str">
        <f>IF(A2713="","",VLOOKUP(A2713,'Base empleados 2025'!A:I,9,0))</f>
        <v/>
      </c>
    </row>
    <row r="2714" spans="1:12" ht="15.5" x14ac:dyDescent="0.35">
      <c r="A2714" s="36"/>
      <c r="B2714" s="12" t="str">
        <f t="shared" si="42"/>
        <v/>
      </c>
      <c r="C2714" s="5" t="str">
        <f>IF(A2714="","",IF(ISERROR(VLOOKUP(A2714,'Base empleados 2025'!$A:$F,6,FALSE)),VLOOKUP(A2714,'Base empleados 2025'!$B:$F,5,FALSE),VLOOKUP(A2714,'Base empleados 2025'!$A:$F,6,FALSE)))</f>
        <v/>
      </c>
      <c r="D2714" s="5" t="str">
        <f>IF(A2714="","",IF(ISERROR(VLOOKUP(A2714,'Base empleados 2025'!$A:$F,3,FALSE)),VLOOKUP(A2714,'Base empleados 2025'!$B:$F,2,FALSE),VLOOKUP(A2714,'Base empleados 2025'!$A:$F,3,FALSE)))</f>
        <v/>
      </c>
      <c r="E2714" s="5" t="str">
        <f>IF(A2714="","",IF(ISERROR(VLOOKUP(A2714,'Base empleados 2025'!$A:$F,4,FALSE)),VLOOKUP(A2714,'Base empleados 2025'!$B:$F,3,FALSE),VLOOKUP(A2714,'Base empleados 2025'!$A:$F,4,FALSE)))</f>
        <v/>
      </c>
      <c r="F2714" s="5" t="str">
        <f>IF(A2714="","",IF(ISERROR(VLOOKUP(A2714,'Base empleados 2025'!$A:$F,5,FALSE)),VLOOKUP(A2714,'Base empleados 2025'!$B:$F,4,FALSE),VLOOKUP(A2714,'Base empleados 2025'!$A:$F,5,FALSE)))</f>
        <v/>
      </c>
      <c r="G2714" s="23" t="str">
        <f>IF(D2714="","",VLOOKUP(D2714,'Base empleados 2025'!C:G,5,FALSE))</f>
        <v/>
      </c>
      <c r="H2714" s="12" t="str">
        <f>IF(ISERROR(VLOOKUP(E2714,$E$4:F2713,2,FALSE)),"","REPETIDO")</f>
        <v>REPETIDO</v>
      </c>
      <c r="I2714" s="12"/>
      <c r="J2714" s="13" t="str">
        <f>IF(E2714="","",VLOOKUP(E2714,'Base empleados 2025'!B:G,6,FALSE))</f>
        <v/>
      </c>
      <c r="K2714" s="14" t="str">
        <f>IF(A2714="","",VLOOKUP(A2714,'Base empleados 2025'!A:H,8,0))</f>
        <v/>
      </c>
      <c r="L2714" s="15" t="str">
        <f>IF(A2714="","",VLOOKUP(A2714,'Base empleados 2025'!A:I,9,0))</f>
        <v/>
      </c>
    </row>
    <row r="2715" spans="1:12" ht="15.5" x14ac:dyDescent="0.35">
      <c r="A2715" s="36"/>
      <c r="B2715" s="12" t="str">
        <f t="shared" si="42"/>
        <v/>
      </c>
      <c r="C2715" s="5" t="str">
        <f>IF(A2715="","",IF(ISERROR(VLOOKUP(A2715,'Base empleados 2025'!$A:$F,6,FALSE)),VLOOKUP(A2715,'Base empleados 2025'!$B:$F,5,FALSE),VLOOKUP(A2715,'Base empleados 2025'!$A:$F,6,FALSE)))</f>
        <v/>
      </c>
      <c r="D2715" s="5" t="str">
        <f>IF(A2715="","",IF(ISERROR(VLOOKUP(A2715,'Base empleados 2025'!$A:$F,3,FALSE)),VLOOKUP(A2715,'Base empleados 2025'!$B:$F,2,FALSE),VLOOKUP(A2715,'Base empleados 2025'!$A:$F,3,FALSE)))</f>
        <v/>
      </c>
      <c r="E2715" s="5" t="str">
        <f>IF(A2715="","",IF(ISERROR(VLOOKUP(A2715,'Base empleados 2025'!$A:$F,4,FALSE)),VLOOKUP(A2715,'Base empleados 2025'!$B:$F,3,FALSE),VLOOKUP(A2715,'Base empleados 2025'!$A:$F,4,FALSE)))</f>
        <v/>
      </c>
      <c r="F2715" s="5" t="str">
        <f>IF(A2715="","",IF(ISERROR(VLOOKUP(A2715,'Base empleados 2025'!$A:$F,5,FALSE)),VLOOKUP(A2715,'Base empleados 2025'!$B:$F,4,FALSE),VLOOKUP(A2715,'Base empleados 2025'!$A:$F,5,FALSE)))</f>
        <v/>
      </c>
      <c r="G2715" s="23" t="str">
        <f>IF(D2715="","",VLOOKUP(D2715,'Base empleados 2025'!C:G,5,FALSE))</f>
        <v/>
      </c>
      <c r="H2715" s="12" t="str">
        <f>IF(ISERROR(VLOOKUP(E2715,$E$4:F2714,2,FALSE)),"","REPETIDO")</f>
        <v>REPETIDO</v>
      </c>
      <c r="I2715" s="12"/>
      <c r="J2715" s="13" t="str">
        <f>IF(E2715="","",VLOOKUP(E2715,'Base empleados 2025'!B:G,6,FALSE))</f>
        <v/>
      </c>
      <c r="K2715" s="14" t="str">
        <f>IF(A2715="","",VLOOKUP(A2715,'Base empleados 2025'!A:H,8,0))</f>
        <v/>
      </c>
      <c r="L2715" s="15" t="str">
        <f>IF(A2715="","",VLOOKUP(A2715,'Base empleados 2025'!A:I,9,0))</f>
        <v/>
      </c>
    </row>
    <row r="2716" spans="1:12" ht="15.5" x14ac:dyDescent="0.35">
      <c r="A2716" s="36"/>
      <c r="B2716" s="12" t="str">
        <f t="shared" si="42"/>
        <v/>
      </c>
      <c r="C2716" s="5" t="str">
        <f>IF(A2716="","",IF(ISERROR(VLOOKUP(A2716,'Base empleados 2025'!$A:$F,6,FALSE)),VLOOKUP(A2716,'Base empleados 2025'!$B:$F,5,FALSE),VLOOKUP(A2716,'Base empleados 2025'!$A:$F,6,FALSE)))</f>
        <v/>
      </c>
      <c r="D2716" s="5" t="str">
        <f>IF(A2716="","",IF(ISERROR(VLOOKUP(A2716,'Base empleados 2025'!$A:$F,3,FALSE)),VLOOKUP(A2716,'Base empleados 2025'!$B:$F,2,FALSE),VLOOKUP(A2716,'Base empleados 2025'!$A:$F,3,FALSE)))</f>
        <v/>
      </c>
      <c r="E2716" s="5" t="str">
        <f>IF(A2716="","",IF(ISERROR(VLOOKUP(A2716,'Base empleados 2025'!$A:$F,4,FALSE)),VLOOKUP(A2716,'Base empleados 2025'!$B:$F,3,FALSE),VLOOKUP(A2716,'Base empleados 2025'!$A:$F,4,FALSE)))</f>
        <v/>
      </c>
      <c r="F2716" s="5" t="str">
        <f>IF(A2716="","",IF(ISERROR(VLOOKUP(A2716,'Base empleados 2025'!$A:$F,5,FALSE)),VLOOKUP(A2716,'Base empleados 2025'!$B:$F,4,FALSE),VLOOKUP(A2716,'Base empleados 2025'!$A:$F,5,FALSE)))</f>
        <v/>
      </c>
      <c r="G2716" s="23" t="str">
        <f>IF(D2716="","",VLOOKUP(D2716,'Base empleados 2025'!C:G,5,FALSE))</f>
        <v/>
      </c>
      <c r="H2716" s="12" t="str">
        <f>IF(ISERROR(VLOOKUP(E2716,$E$4:F2715,2,FALSE)),"","REPETIDO")</f>
        <v>REPETIDO</v>
      </c>
      <c r="I2716" s="12"/>
      <c r="J2716" s="13" t="str">
        <f>IF(E2716="","",VLOOKUP(E2716,'Base empleados 2025'!B:G,6,FALSE))</f>
        <v/>
      </c>
      <c r="K2716" s="14" t="str">
        <f>IF(A2716="","",VLOOKUP(A2716,'Base empleados 2025'!A:H,8,0))</f>
        <v/>
      </c>
      <c r="L2716" s="15" t="str">
        <f>IF(A2716="","",VLOOKUP(A2716,'Base empleados 2025'!A:I,9,0))</f>
        <v/>
      </c>
    </row>
    <row r="2717" spans="1:12" ht="15.5" x14ac:dyDescent="0.35">
      <c r="A2717" s="36"/>
      <c r="B2717" s="12" t="str">
        <f t="shared" si="42"/>
        <v/>
      </c>
      <c r="C2717" s="5" t="str">
        <f>IF(A2717="","",IF(ISERROR(VLOOKUP(A2717,'Base empleados 2025'!$A:$F,6,FALSE)),VLOOKUP(A2717,'Base empleados 2025'!$B:$F,5,FALSE),VLOOKUP(A2717,'Base empleados 2025'!$A:$F,6,FALSE)))</f>
        <v/>
      </c>
      <c r="D2717" s="5" t="str">
        <f>IF(A2717="","",IF(ISERROR(VLOOKUP(A2717,'Base empleados 2025'!$A:$F,3,FALSE)),VLOOKUP(A2717,'Base empleados 2025'!$B:$F,2,FALSE),VLOOKUP(A2717,'Base empleados 2025'!$A:$F,3,FALSE)))</f>
        <v/>
      </c>
      <c r="E2717" s="5" t="str">
        <f>IF(A2717="","",IF(ISERROR(VLOOKUP(A2717,'Base empleados 2025'!$A:$F,4,FALSE)),VLOOKUP(A2717,'Base empleados 2025'!$B:$F,3,FALSE),VLOOKUP(A2717,'Base empleados 2025'!$A:$F,4,FALSE)))</f>
        <v/>
      </c>
      <c r="F2717" s="5" t="str">
        <f>IF(A2717="","",IF(ISERROR(VLOOKUP(A2717,'Base empleados 2025'!$A:$F,5,FALSE)),VLOOKUP(A2717,'Base empleados 2025'!$B:$F,4,FALSE),VLOOKUP(A2717,'Base empleados 2025'!$A:$F,5,FALSE)))</f>
        <v/>
      </c>
      <c r="G2717" s="23" t="str">
        <f>IF(D2717="","",VLOOKUP(D2717,'Base empleados 2025'!C:G,5,FALSE))</f>
        <v/>
      </c>
      <c r="H2717" s="12" t="str">
        <f>IF(ISERROR(VLOOKUP(E2717,$E$4:F2716,2,FALSE)),"","REPETIDO")</f>
        <v>REPETIDO</v>
      </c>
      <c r="I2717" s="12"/>
      <c r="J2717" s="13" t="str">
        <f>IF(E2717="","",VLOOKUP(E2717,'Base empleados 2025'!B:G,6,FALSE))</f>
        <v/>
      </c>
      <c r="K2717" s="14" t="str">
        <f>IF(A2717="","",VLOOKUP(A2717,'Base empleados 2025'!A:H,8,0))</f>
        <v/>
      </c>
      <c r="L2717" s="15" t="str">
        <f>IF(A2717="","",VLOOKUP(A2717,'Base empleados 2025'!A:I,9,0))</f>
        <v/>
      </c>
    </row>
    <row r="2718" spans="1:12" ht="15.5" x14ac:dyDescent="0.35">
      <c r="A2718" s="36"/>
      <c r="B2718" s="12" t="str">
        <f t="shared" si="42"/>
        <v/>
      </c>
      <c r="C2718" s="5" t="str">
        <f>IF(A2718="","",IF(ISERROR(VLOOKUP(A2718,'Base empleados 2025'!$A:$F,6,FALSE)),VLOOKUP(A2718,'Base empleados 2025'!$B:$F,5,FALSE),VLOOKUP(A2718,'Base empleados 2025'!$A:$F,6,FALSE)))</f>
        <v/>
      </c>
      <c r="D2718" s="5" t="str">
        <f>IF(A2718="","",IF(ISERROR(VLOOKUP(A2718,'Base empleados 2025'!$A:$F,3,FALSE)),VLOOKUP(A2718,'Base empleados 2025'!$B:$F,2,FALSE),VLOOKUP(A2718,'Base empleados 2025'!$A:$F,3,FALSE)))</f>
        <v/>
      </c>
      <c r="E2718" s="5" t="str">
        <f>IF(A2718="","",IF(ISERROR(VLOOKUP(A2718,'Base empleados 2025'!$A:$F,4,FALSE)),VLOOKUP(A2718,'Base empleados 2025'!$B:$F,3,FALSE),VLOOKUP(A2718,'Base empleados 2025'!$A:$F,4,FALSE)))</f>
        <v/>
      </c>
      <c r="F2718" s="5" t="str">
        <f>IF(A2718="","",IF(ISERROR(VLOOKUP(A2718,'Base empleados 2025'!$A:$F,5,FALSE)),VLOOKUP(A2718,'Base empleados 2025'!$B:$F,4,FALSE),VLOOKUP(A2718,'Base empleados 2025'!$A:$F,5,FALSE)))</f>
        <v/>
      </c>
      <c r="G2718" s="23" t="str">
        <f>IF(D2718="","",VLOOKUP(D2718,'Base empleados 2025'!C:G,5,FALSE))</f>
        <v/>
      </c>
      <c r="H2718" s="12" t="str">
        <f>IF(ISERROR(VLOOKUP(E2718,$E$4:F2717,2,FALSE)),"","REPETIDO")</f>
        <v>REPETIDO</v>
      </c>
      <c r="I2718" s="12"/>
      <c r="J2718" s="13" t="str">
        <f>IF(E2718="","",VLOOKUP(E2718,'Base empleados 2025'!B:G,6,FALSE))</f>
        <v/>
      </c>
      <c r="K2718" s="14" t="str">
        <f>IF(A2718="","",VLOOKUP(A2718,'Base empleados 2025'!A:H,8,0))</f>
        <v/>
      </c>
      <c r="L2718" s="15" t="str">
        <f>IF(A2718="","",VLOOKUP(A2718,'Base empleados 2025'!A:I,9,0))</f>
        <v/>
      </c>
    </row>
    <row r="2719" spans="1:12" ht="15.5" x14ac:dyDescent="0.35">
      <c r="A2719" s="36"/>
      <c r="B2719" s="12" t="str">
        <f t="shared" si="42"/>
        <v/>
      </c>
      <c r="C2719" s="5" t="str">
        <f>IF(A2719="","",IF(ISERROR(VLOOKUP(A2719,'Base empleados 2025'!$A:$F,6,FALSE)),VLOOKUP(A2719,'Base empleados 2025'!$B:$F,5,FALSE),VLOOKUP(A2719,'Base empleados 2025'!$A:$F,6,FALSE)))</f>
        <v/>
      </c>
      <c r="D2719" s="5" t="str">
        <f>IF(A2719="","",IF(ISERROR(VLOOKUP(A2719,'Base empleados 2025'!$A:$F,3,FALSE)),VLOOKUP(A2719,'Base empleados 2025'!$B:$F,2,FALSE),VLOOKUP(A2719,'Base empleados 2025'!$A:$F,3,FALSE)))</f>
        <v/>
      </c>
      <c r="E2719" s="5" t="str">
        <f>IF(A2719="","",IF(ISERROR(VLOOKUP(A2719,'Base empleados 2025'!$A:$F,4,FALSE)),VLOOKUP(A2719,'Base empleados 2025'!$B:$F,3,FALSE),VLOOKUP(A2719,'Base empleados 2025'!$A:$F,4,FALSE)))</f>
        <v/>
      </c>
      <c r="F2719" s="5" t="str">
        <f>IF(A2719="","",IF(ISERROR(VLOOKUP(A2719,'Base empleados 2025'!$A:$F,5,FALSE)),VLOOKUP(A2719,'Base empleados 2025'!$B:$F,4,FALSE),VLOOKUP(A2719,'Base empleados 2025'!$A:$F,5,FALSE)))</f>
        <v/>
      </c>
      <c r="G2719" s="23" t="str">
        <f>IF(D2719="","",VLOOKUP(D2719,'Base empleados 2025'!C:G,5,FALSE))</f>
        <v/>
      </c>
      <c r="H2719" s="12" t="str">
        <f>IF(ISERROR(VLOOKUP(E2719,$E$4:F2718,2,FALSE)),"","REPETIDO")</f>
        <v>REPETIDO</v>
      </c>
      <c r="I2719" s="12"/>
      <c r="J2719" s="13" t="str">
        <f>IF(E2719="","",VLOOKUP(E2719,'Base empleados 2025'!B:G,6,FALSE))</f>
        <v/>
      </c>
      <c r="K2719" s="14" t="str">
        <f>IF(A2719="","",VLOOKUP(A2719,'Base empleados 2025'!A:H,8,0))</f>
        <v/>
      </c>
      <c r="L2719" s="15" t="str">
        <f>IF(A2719="","",VLOOKUP(A2719,'Base empleados 2025'!A:I,9,0))</f>
        <v/>
      </c>
    </row>
    <row r="2720" spans="1:12" ht="15.5" x14ac:dyDescent="0.35">
      <c r="A2720" s="36"/>
      <c r="B2720" s="12" t="str">
        <f t="shared" si="42"/>
        <v/>
      </c>
      <c r="C2720" s="5" t="str">
        <f>IF(A2720="","",IF(ISERROR(VLOOKUP(A2720,'Base empleados 2025'!$A:$F,6,FALSE)),VLOOKUP(A2720,'Base empleados 2025'!$B:$F,5,FALSE),VLOOKUP(A2720,'Base empleados 2025'!$A:$F,6,FALSE)))</f>
        <v/>
      </c>
      <c r="D2720" s="5" t="str">
        <f>IF(A2720="","",IF(ISERROR(VLOOKUP(A2720,'Base empleados 2025'!$A:$F,3,FALSE)),VLOOKUP(A2720,'Base empleados 2025'!$B:$F,2,FALSE),VLOOKUP(A2720,'Base empleados 2025'!$A:$F,3,FALSE)))</f>
        <v/>
      </c>
      <c r="E2720" s="5" t="str">
        <f>IF(A2720="","",IF(ISERROR(VLOOKUP(A2720,'Base empleados 2025'!$A:$F,4,FALSE)),VLOOKUP(A2720,'Base empleados 2025'!$B:$F,3,FALSE),VLOOKUP(A2720,'Base empleados 2025'!$A:$F,4,FALSE)))</f>
        <v/>
      </c>
      <c r="F2720" s="5" t="str">
        <f>IF(A2720="","",IF(ISERROR(VLOOKUP(A2720,'Base empleados 2025'!$A:$F,5,FALSE)),VLOOKUP(A2720,'Base empleados 2025'!$B:$F,4,FALSE),VLOOKUP(A2720,'Base empleados 2025'!$A:$F,5,FALSE)))</f>
        <v/>
      </c>
      <c r="G2720" s="23" t="str">
        <f>IF(D2720="","",VLOOKUP(D2720,'Base empleados 2025'!C:G,5,FALSE))</f>
        <v/>
      </c>
      <c r="H2720" s="12" t="str">
        <f>IF(ISERROR(VLOOKUP(E2720,$E$4:F2719,2,FALSE)),"","REPETIDO")</f>
        <v>REPETIDO</v>
      </c>
      <c r="I2720" s="12"/>
      <c r="J2720" s="13" t="str">
        <f>IF(E2720="","",VLOOKUP(E2720,'Base empleados 2025'!B:G,6,FALSE))</f>
        <v/>
      </c>
      <c r="K2720" s="14" t="str">
        <f>IF(A2720="","",VLOOKUP(A2720,'Base empleados 2025'!A:H,8,0))</f>
        <v/>
      </c>
      <c r="L2720" s="15" t="str">
        <f>IF(A2720="","",VLOOKUP(A2720,'Base empleados 2025'!A:I,9,0))</f>
        <v/>
      </c>
    </row>
    <row r="2721" spans="1:12" ht="15.5" x14ac:dyDescent="0.35">
      <c r="A2721" s="36"/>
      <c r="B2721" s="12" t="str">
        <f t="shared" si="42"/>
        <v/>
      </c>
      <c r="C2721" s="5" t="str">
        <f>IF(A2721="","",IF(ISERROR(VLOOKUP(A2721,'Base empleados 2025'!$A:$F,6,FALSE)),VLOOKUP(A2721,'Base empleados 2025'!$B:$F,5,FALSE),VLOOKUP(A2721,'Base empleados 2025'!$A:$F,6,FALSE)))</f>
        <v/>
      </c>
      <c r="D2721" s="5" t="str">
        <f>IF(A2721="","",IF(ISERROR(VLOOKUP(A2721,'Base empleados 2025'!$A:$F,3,FALSE)),VLOOKUP(A2721,'Base empleados 2025'!$B:$F,2,FALSE),VLOOKUP(A2721,'Base empleados 2025'!$A:$F,3,FALSE)))</f>
        <v/>
      </c>
      <c r="E2721" s="5" t="str">
        <f>IF(A2721="","",IF(ISERROR(VLOOKUP(A2721,'Base empleados 2025'!$A:$F,4,FALSE)),VLOOKUP(A2721,'Base empleados 2025'!$B:$F,3,FALSE),VLOOKUP(A2721,'Base empleados 2025'!$A:$F,4,FALSE)))</f>
        <v/>
      </c>
      <c r="F2721" s="5" t="str">
        <f>IF(A2721="","",IF(ISERROR(VLOOKUP(A2721,'Base empleados 2025'!$A:$F,5,FALSE)),VLOOKUP(A2721,'Base empleados 2025'!$B:$F,4,FALSE),VLOOKUP(A2721,'Base empleados 2025'!$A:$F,5,FALSE)))</f>
        <v/>
      </c>
      <c r="G2721" s="23" t="str">
        <f>IF(D2721="","",VLOOKUP(D2721,'Base empleados 2025'!C:G,5,FALSE))</f>
        <v/>
      </c>
      <c r="H2721" s="12" t="str">
        <f>IF(ISERROR(VLOOKUP(E2721,$E$4:F2720,2,FALSE)),"","REPETIDO")</f>
        <v>REPETIDO</v>
      </c>
      <c r="I2721" s="12"/>
      <c r="J2721" s="13" t="str">
        <f>IF(E2721="","",VLOOKUP(E2721,'Base empleados 2025'!B:G,6,FALSE))</f>
        <v/>
      </c>
      <c r="K2721" s="14" t="str">
        <f>IF(A2721="","",VLOOKUP(A2721,'Base empleados 2025'!A:H,8,0))</f>
        <v/>
      </c>
      <c r="L2721" s="15" t="str">
        <f>IF(A2721="","",VLOOKUP(A2721,'Base empleados 2025'!A:I,9,0))</f>
        <v/>
      </c>
    </row>
    <row r="2722" spans="1:12" ht="15.5" x14ac:dyDescent="0.35">
      <c r="A2722" s="36"/>
      <c r="B2722" s="12" t="str">
        <f t="shared" si="42"/>
        <v/>
      </c>
      <c r="C2722" s="5" t="str">
        <f>IF(A2722="","",IF(ISERROR(VLOOKUP(A2722,'Base empleados 2025'!$A:$F,6,FALSE)),VLOOKUP(A2722,'Base empleados 2025'!$B:$F,5,FALSE),VLOOKUP(A2722,'Base empleados 2025'!$A:$F,6,FALSE)))</f>
        <v/>
      </c>
      <c r="D2722" s="5" t="str">
        <f>IF(A2722="","",IF(ISERROR(VLOOKUP(A2722,'Base empleados 2025'!$A:$F,3,FALSE)),VLOOKUP(A2722,'Base empleados 2025'!$B:$F,2,FALSE),VLOOKUP(A2722,'Base empleados 2025'!$A:$F,3,FALSE)))</f>
        <v/>
      </c>
      <c r="E2722" s="5" t="str">
        <f>IF(A2722="","",IF(ISERROR(VLOOKUP(A2722,'Base empleados 2025'!$A:$F,4,FALSE)),VLOOKUP(A2722,'Base empleados 2025'!$B:$F,3,FALSE),VLOOKUP(A2722,'Base empleados 2025'!$A:$F,4,FALSE)))</f>
        <v/>
      </c>
      <c r="F2722" s="5" t="str">
        <f>IF(A2722="","",IF(ISERROR(VLOOKUP(A2722,'Base empleados 2025'!$A:$F,5,FALSE)),VLOOKUP(A2722,'Base empleados 2025'!$B:$F,4,FALSE),VLOOKUP(A2722,'Base empleados 2025'!$A:$F,5,FALSE)))</f>
        <v/>
      </c>
      <c r="G2722" s="23" t="str">
        <f>IF(D2722="","",VLOOKUP(D2722,'Base empleados 2025'!C:G,5,FALSE))</f>
        <v/>
      </c>
      <c r="H2722" s="12" t="str">
        <f>IF(ISERROR(VLOOKUP(E2722,$E$4:F2721,2,FALSE)),"","REPETIDO")</f>
        <v>REPETIDO</v>
      </c>
      <c r="I2722" s="12"/>
      <c r="J2722" s="13" t="str">
        <f>IF(E2722="","",VLOOKUP(E2722,'Base empleados 2025'!B:G,6,FALSE))</f>
        <v/>
      </c>
      <c r="K2722" s="14" t="str">
        <f>IF(A2722="","",VLOOKUP(A2722,'Base empleados 2025'!A:H,8,0))</f>
        <v/>
      </c>
      <c r="L2722" s="15" t="str">
        <f>IF(A2722="","",VLOOKUP(A2722,'Base empleados 2025'!A:I,9,0))</f>
        <v/>
      </c>
    </row>
    <row r="2723" spans="1:12" ht="15.5" x14ac:dyDescent="0.35">
      <c r="A2723" s="36"/>
      <c r="B2723" s="12" t="str">
        <f t="shared" si="42"/>
        <v/>
      </c>
      <c r="C2723" s="5" t="str">
        <f>IF(A2723="","",IF(ISERROR(VLOOKUP(A2723,'Base empleados 2025'!$A:$F,6,FALSE)),VLOOKUP(A2723,'Base empleados 2025'!$B:$F,5,FALSE),VLOOKUP(A2723,'Base empleados 2025'!$A:$F,6,FALSE)))</f>
        <v/>
      </c>
      <c r="D2723" s="5" t="str">
        <f>IF(A2723="","",IF(ISERROR(VLOOKUP(A2723,'Base empleados 2025'!$A:$F,3,FALSE)),VLOOKUP(A2723,'Base empleados 2025'!$B:$F,2,FALSE),VLOOKUP(A2723,'Base empleados 2025'!$A:$F,3,FALSE)))</f>
        <v/>
      </c>
      <c r="E2723" s="5" t="str">
        <f>IF(A2723="","",IF(ISERROR(VLOOKUP(A2723,'Base empleados 2025'!$A:$F,4,FALSE)),VLOOKUP(A2723,'Base empleados 2025'!$B:$F,3,FALSE),VLOOKUP(A2723,'Base empleados 2025'!$A:$F,4,FALSE)))</f>
        <v/>
      </c>
      <c r="F2723" s="5" t="str">
        <f>IF(A2723="","",IF(ISERROR(VLOOKUP(A2723,'Base empleados 2025'!$A:$F,5,FALSE)),VLOOKUP(A2723,'Base empleados 2025'!$B:$F,4,FALSE),VLOOKUP(A2723,'Base empleados 2025'!$A:$F,5,FALSE)))</f>
        <v/>
      </c>
      <c r="G2723" s="23" t="str">
        <f>IF(D2723="","",VLOOKUP(D2723,'Base empleados 2025'!C:G,5,FALSE))</f>
        <v/>
      </c>
      <c r="H2723" s="12" t="str">
        <f>IF(ISERROR(VLOOKUP(E2723,$E$4:F2722,2,FALSE)),"","REPETIDO")</f>
        <v>REPETIDO</v>
      </c>
      <c r="I2723" s="12"/>
      <c r="J2723" s="13" t="str">
        <f>IF(E2723="","",VLOOKUP(E2723,'Base empleados 2025'!B:G,6,FALSE))</f>
        <v/>
      </c>
      <c r="K2723" s="14" t="str">
        <f>IF(A2723="","",VLOOKUP(A2723,'Base empleados 2025'!A:H,8,0))</f>
        <v/>
      </c>
      <c r="L2723" s="15" t="str">
        <f>IF(A2723="","",VLOOKUP(A2723,'Base empleados 2025'!A:I,9,0))</f>
        <v/>
      </c>
    </row>
    <row r="2724" spans="1:12" ht="15.5" x14ac:dyDescent="0.35">
      <c r="A2724" s="36"/>
      <c r="B2724" s="12" t="str">
        <f t="shared" si="42"/>
        <v/>
      </c>
      <c r="C2724" s="5" t="str">
        <f>IF(A2724="","",IF(ISERROR(VLOOKUP(A2724,'Base empleados 2025'!$A:$F,6,FALSE)),VLOOKUP(A2724,'Base empleados 2025'!$B:$F,5,FALSE),VLOOKUP(A2724,'Base empleados 2025'!$A:$F,6,FALSE)))</f>
        <v/>
      </c>
      <c r="D2724" s="5" t="str">
        <f>IF(A2724="","",IF(ISERROR(VLOOKUP(A2724,'Base empleados 2025'!$A:$F,3,FALSE)),VLOOKUP(A2724,'Base empleados 2025'!$B:$F,2,FALSE),VLOOKUP(A2724,'Base empleados 2025'!$A:$F,3,FALSE)))</f>
        <v/>
      </c>
      <c r="E2724" s="5" t="str">
        <f>IF(A2724="","",IF(ISERROR(VLOOKUP(A2724,'Base empleados 2025'!$A:$F,4,FALSE)),VLOOKUP(A2724,'Base empleados 2025'!$B:$F,3,FALSE),VLOOKUP(A2724,'Base empleados 2025'!$A:$F,4,FALSE)))</f>
        <v/>
      </c>
      <c r="F2724" s="5" t="str">
        <f>IF(A2724="","",IF(ISERROR(VLOOKUP(A2724,'Base empleados 2025'!$A:$F,5,FALSE)),VLOOKUP(A2724,'Base empleados 2025'!$B:$F,4,FALSE),VLOOKUP(A2724,'Base empleados 2025'!$A:$F,5,FALSE)))</f>
        <v/>
      </c>
      <c r="G2724" s="23" t="str">
        <f>IF(D2724="","",VLOOKUP(D2724,'Base empleados 2025'!C:G,5,FALSE))</f>
        <v/>
      </c>
      <c r="H2724" s="12" t="str">
        <f>IF(ISERROR(VLOOKUP(E2724,$E$4:F2723,2,FALSE)),"","REPETIDO")</f>
        <v>REPETIDO</v>
      </c>
      <c r="I2724" s="12"/>
      <c r="J2724" s="13" t="str">
        <f>IF(E2724="","",VLOOKUP(E2724,'Base empleados 2025'!B:G,6,FALSE))</f>
        <v/>
      </c>
      <c r="K2724" s="14" t="str">
        <f>IF(A2724="","",VLOOKUP(A2724,'Base empleados 2025'!A:H,8,0))</f>
        <v/>
      </c>
      <c r="L2724" s="15" t="str">
        <f>IF(A2724="","",VLOOKUP(A2724,'Base empleados 2025'!A:I,9,0))</f>
        <v/>
      </c>
    </row>
    <row r="2725" spans="1:12" ht="15.5" x14ac:dyDescent="0.35">
      <c r="A2725" s="36"/>
      <c r="B2725" s="12" t="str">
        <f t="shared" si="42"/>
        <v/>
      </c>
      <c r="C2725" s="5" t="str">
        <f>IF(A2725="","",IF(ISERROR(VLOOKUP(A2725,'Base empleados 2025'!$A:$F,6,FALSE)),VLOOKUP(A2725,'Base empleados 2025'!$B:$F,5,FALSE),VLOOKUP(A2725,'Base empleados 2025'!$A:$F,6,FALSE)))</f>
        <v/>
      </c>
      <c r="D2725" s="5" t="str">
        <f>IF(A2725="","",IF(ISERROR(VLOOKUP(A2725,'Base empleados 2025'!$A:$F,3,FALSE)),VLOOKUP(A2725,'Base empleados 2025'!$B:$F,2,FALSE),VLOOKUP(A2725,'Base empleados 2025'!$A:$F,3,FALSE)))</f>
        <v/>
      </c>
      <c r="E2725" s="5" t="str">
        <f>IF(A2725="","",IF(ISERROR(VLOOKUP(A2725,'Base empleados 2025'!$A:$F,4,FALSE)),VLOOKUP(A2725,'Base empleados 2025'!$B:$F,3,FALSE),VLOOKUP(A2725,'Base empleados 2025'!$A:$F,4,FALSE)))</f>
        <v/>
      </c>
      <c r="F2725" s="5" t="str">
        <f>IF(A2725="","",IF(ISERROR(VLOOKUP(A2725,'Base empleados 2025'!$A:$F,5,FALSE)),VLOOKUP(A2725,'Base empleados 2025'!$B:$F,4,FALSE),VLOOKUP(A2725,'Base empleados 2025'!$A:$F,5,FALSE)))</f>
        <v/>
      </c>
      <c r="G2725" s="23" t="str">
        <f>IF(D2725="","",VLOOKUP(D2725,'Base empleados 2025'!C:G,5,FALSE))</f>
        <v/>
      </c>
      <c r="H2725" s="12" t="str">
        <f>IF(ISERROR(VLOOKUP(E2725,$E$4:F2724,2,FALSE)),"","REPETIDO")</f>
        <v>REPETIDO</v>
      </c>
      <c r="I2725" s="12"/>
      <c r="J2725" s="13" t="str">
        <f>IF(E2725="","",VLOOKUP(E2725,'Base empleados 2025'!B:G,6,FALSE))</f>
        <v/>
      </c>
      <c r="K2725" s="14" t="str">
        <f>IF(A2725="","",VLOOKUP(A2725,'Base empleados 2025'!A:H,8,0))</f>
        <v/>
      </c>
      <c r="L2725" s="15" t="str">
        <f>IF(A2725="","",VLOOKUP(A2725,'Base empleados 2025'!A:I,9,0))</f>
        <v/>
      </c>
    </row>
    <row r="2726" spans="1:12" ht="15.5" x14ac:dyDescent="0.35">
      <c r="A2726" s="36"/>
      <c r="B2726" s="12" t="str">
        <f t="shared" si="42"/>
        <v/>
      </c>
      <c r="C2726" s="5" t="str">
        <f>IF(A2726="","",IF(ISERROR(VLOOKUP(A2726,'Base empleados 2025'!$A:$F,6,FALSE)),VLOOKUP(A2726,'Base empleados 2025'!$B:$F,5,FALSE),VLOOKUP(A2726,'Base empleados 2025'!$A:$F,6,FALSE)))</f>
        <v/>
      </c>
      <c r="D2726" s="5" t="str">
        <f>IF(A2726="","",IF(ISERROR(VLOOKUP(A2726,'Base empleados 2025'!$A:$F,3,FALSE)),VLOOKUP(A2726,'Base empleados 2025'!$B:$F,2,FALSE),VLOOKUP(A2726,'Base empleados 2025'!$A:$F,3,FALSE)))</f>
        <v/>
      </c>
      <c r="E2726" s="5" t="str">
        <f>IF(A2726="","",IF(ISERROR(VLOOKUP(A2726,'Base empleados 2025'!$A:$F,4,FALSE)),VLOOKUP(A2726,'Base empleados 2025'!$B:$F,3,FALSE),VLOOKUP(A2726,'Base empleados 2025'!$A:$F,4,FALSE)))</f>
        <v/>
      </c>
      <c r="F2726" s="5" t="str">
        <f>IF(A2726="","",IF(ISERROR(VLOOKUP(A2726,'Base empleados 2025'!$A:$F,5,FALSE)),VLOOKUP(A2726,'Base empleados 2025'!$B:$F,4,FALSE),VLOOKUP(A2726,'Base empleados 2025'!$A:$F,5,FALSE)))</f>
        <v/>
      </c>
      <c r="G2726" s="23" t="str">
        <f>IF(D2726="","",VLOOKUP(D2726,'Base empleados 2025'!C:G,5,FALSE))</f>
        <v/>
      </c>
      <c r="H2726" s="12" t="str">
        <f>IF(ISERROR(VLOOKUP(E2726,$E$4:F2725,2,FALSE)),"","REPETIDO")</f>
        <v>REPETIDO</v>
      </c>
      <c r="I2726" s="12"/>
      <c r="J2726" s="13" t="str">
        <f>IF(E2726="","",VLOOKUP(E2726,'Base empleados 2025'!B:G,6,FALSE))</f>
        <v/>
      </c>
      <c r="K2726" s="14" t="str">
        <f>IF(A2726="","",VLOOKUP(A2726,'Base empleados 2025'!A:H,8,0))</f>
        <v/>
      </c>
      <c r="L2726" s="15" t="str">
        <f>IF(A2726="","",VLOOKUP(A2726,'Base empleados 2025'!A:I,9,0))</f>
        <v/>
      </c>
    </row>
    <row r="2727" spans="1:12" ht="15.5" x14ac:dyDescent="0.35">
      <c r="A2727" s="36"/>
      <c r="B2727" s="12" t="str">
        <f t="shared" si="42"/>
        <v/>
      </c>
      <c r="C2727" s="5" t="str">
        <f>IF(A2727="","",IF(ISERROR(VLOOKUP(A2727,'Base empleados 2025'!$A:$F,6,FALSE)),VLOOKUP(A2727,'Base empleados 2025'!$B:$F,5,FALSE),VLOOKUP(A2727,'Base empleados 2025'!$A:$F,6,FALSE)))</f>
        <v/>
      </c>
      <c r="D2727" s="5" t="str">
        <f>IF(A2727="","",IF(ISERROR(VLOOKUP(A2727,'Base empleados 2025'!$A:$F,3,FALSE)),VLOOKUP(A2727,'Base empleados 2025'!$B:$F,2,FALSE),VLOOKUP(A2727,'Base empleados 2025'!$A:$F,3,FALSE)))</f>
        <v/>
      </c>
      <c r="E2727" s="5" t="str">
        <f>IF(A2727="","",IF(ISERROR(VLOOKUP(A2727,'Base empleados 2025'!$A:$F,4,FALSE)),VLOOKUP(A2727,'Base empleados 2025'!$B:$F,3,FALSE),VLOOKUP(A2727,'Base empleados 2025'!$A:$F,4,FALSE)))</f>
        <v/>
      </c>
      <c r="F2727" s="5" t="str">
        <f>IF(A2727="","",IF(ISERROR(VLOOKUP(A2727,'Base empleados 2025'!$A:$F,5,FALSE)),VLOOKUP(A2727,'Base empleados 2025'!$B:$F,4,FALSE),VLOOKUP(A2727,'Base empleados 2025'!$A:$F,5,FALSE)))</f>
        <v/>
      </c>
      <c r="G2727" s="23" t="str">
        <f>IF(D2727="","",VLOOKUP(D2727,'Base empleados 2025'!C:G,5,FALSE))</f>
        <v/>
      </c>
      <c r="H2727" s="12" t="str">
        <f>IF(ISERROR(VLOOKUP(E2727,$E$4:F2726,2,FALSE)),"","REPETIDO")</f>
        <v>REPETIDO</v>
      </c>
      <c r="I2727" s="12"/>
      <c r="J2727" s="13" t="str">
        <f>IF(E2727="","",VLOOKUP(E2727,'Base empleados 2025'!B:G,6,FALSE))</f>
        <v/>
      </c>
      <c r="K2727" s="14" t="str">
        <f>IF(A2727="","",VLOOKUP(A2727,'Base empleados 2025'!A:H,8,0))</f>
        <v/>
      </c>
      <c r="L2727" s="15" t="str">
        <f>IF(A2727="","",VLOOKUP(A2727,'Base empleados 2025'!A:I,9,0))</f>
        <v/>
      </c>
    </row>
    <row r="2728" spans="1:12" ht="15.5" x14ac:dyDescent="0.35">
      <c r="A2728" s="36"/>
      <c r="B2728" s="12" t="str">
        <f t="shared" si="42"/>
        <v/>
      </c>
      <c r="C2728" s="5" t="str">
        <f>IF(A2728="","",IF(ISERROR(VLOOKUP(A2728,'Base empleados 2025'!$A:$F,6,FALSE)),VLOOKUP(A2728,'Base empleados 2025'!$B:$F,5,FALSE),VLOOKUP(A2728,'Base empleados 2025'!$A:$F,6,FALSE)))</f>
        <v/>
      </c>
      <c r="D2728" s="5" t="str">
        <f>IF(A2728="","",IF(ISERROR(VLOOKUP(A2728,'Base empleados 2025'!$A:$F,3,FALSE)),VLOOKUP(A2728,'Base empleados 2025'!$B:$F,2,FALSE),VLOOKUP(A2728,'Base empleados 2025'!$A:$F,3,FALSE)))</f>
        <v/>
      </c>
      <c r="E2728" s="5" t="str">
        <f>IF(A2728="","",IF(ISERROR(VLOOKUP(A2728,'Base empleados 2025'!$A:$F,4,FALSE)),VLOOKUP(A2728,'Base empleados 2025'!$B:$F,3,FALSE),VLOOKUP(A2728,'Base empleados 2025'!$A:$F,4,FALSE)))</f>
        <v/>
      </c>
      <c r="F2728" s="5" t="str">
        <f>IF(A2728="","",IF(ISERROR(VLOOKUP(A2728,'Base empleados 2025'!$A:$F,5,FALSE)),VLOOKUP(A2728,'Base empleados 2025'!$B:$F,4,FALSE),VLOOKUP(A2728,'Base empleados 2025'!$A:$F,5,FALSE)))</f>
        <v/>
      </c>
      <c r="G2728" s="23" t="str">
        <f>IF(D2728="","",VLOOKUP(D2728,'Base empleados 2025'!C:G,5,FALSE))</f>
        <v/>
      </c>
      <c r="H2728" s="12" t="str">
        <f>IF(ISERROR(VLOOKUP(E2728,$E$4:F2727,2,FALSE)),"","REPETIDO")</f>
        <v>REPETIDO</v>
      </c>
      <c r="I2728" s="12"/>
      <c r="J2728" s="13" t="str">
        <f>IF(E2728="","",VLOOKUP(E2728,'Base empleados 2025'!B:G,6,FALSE))</f>
        <v/>
      </c>
      <c r="K2728" s="14" t="str">
        <f>IF(A2728="","",VLOOKUP(A2728,'Base empleados 2025'!A:H,8,0))</f>
        <v/>
      </c>
      <c r="L2728" s="15" t="str">
        <f>IF(A2728="","",VLOOKUP(A2728,'Base empleados 2025'!A:I,9,0))</f>
        <v/>
      </c>
    </row>
    <row r="2729" spans="1:12" ht="15.5" x14ac:dyDescent="0.35">
      <c r="A2729" s="36"/>
      <c r="B2729" s="12" t="str">
        <f t="shared" si="42"/>
        <v/>
      </c>
      <c r="C2729" s="5" t="str">
        <f>IF(A2729="","",IF(ISERROR(VLOOKUP(A2729,'Base empleados 2025'!$A:$F,6,FALSE)),VLOOKUP(A2729,'Base empleados 2025'!$B:$F,5,FALSE),VLOOKUP(A2729,'Base empleados 2025'!$A:$F,6,FALSE)))</f>
        <v/>
      </c>
      <c r="D2729" s="5" t="str">
        <f>IF(A2729="","",IF(ISERROR(VLOOKUP(A2729,'Base empleados 2025'!$A:$F,3,FALSE)),VLOOKUP(A2729,'Base empleados 2025'!$B:$F,2,FALSE),VLOOKUP(A2729,'Base empleados 2025'!$A:$F,3,FALSE)))</f>
        <v/>
      </c>
      <c r="E2729" s="5" t="str">
        <f>IF(A2729="","",IF(ISERROR(VLOOKUP(A2729,'Base empleados 2025'!$A:$F,4,FALSE)),VLOOKUP(A2729,'Base empleados 2025'!$B:$F,3,FALSE),VLOOKUP(A2729,'Base empleados 2025'!$A:$F,4,FALSE)))</f>
        <v/>
      </c>
      <c r="F2729" s="5" t="str">
        <f>IF(A2729="","",IF(ISERROR(VLOOKUP(A2729,'Base empleados 2025'!$A:$F,5,FALSE)),VLOOKUP(A2729,'Base empleados 2025'!$B:$F,4,FALSE),VLOOKUP(A2729,'Base empleados 2025'!$A:$F,5,FALSE)))</f>
        <v/>
      </c>
      <c r="G2729" s="23" t="str">
        <f>IF(D2729="","",VLOOKUP(D2729,'Base empleados 2025'!C:G,5,FALSE))</f>
        <v/>
      </c>
      <c r="H2729" s="12" t="str">
        <f>IF(ISERROR(VLOOKUP(E2729,$E$4:F2728,2,FALSE)),"","REPETIDO")</f>
        <v>REPETIDO</v>
      </c>
      <c r="I2729" s="12"/>
      <c r="J2729" s="13" t="str">
        <f>IF(E2729="","",VLOOKUP(E2729,'Base empleados 2025'!B:G,6,FALSE))</f>
        <v/>
      </c>
      <c r="K2729" s="14" t="str">
        <f>IF(A2729="","",VLOOKUP(A2729,'Base empleados 2025'!A:H,8,0))</f>
        <v/>
      </c>
      <c r="L2729" s="15" t="str">
        <f>IF(A2729="","",VLOOKUP(A2729,'Base empleados 2025'!A:I,9,0))</f>
        <v/>
      </c>
    </row>
    <row r="2730" spans="1:12" ht="15.5" x14ac:dyDescent="0.35">
      <c r="A2730" s="36"/>
      <c r="B2730" s="12" t="str">
        <f t="shared" si="42"/>
        <v/>
      </c>
      <c r="C2730" s="5" t="str">
        <f>IF(A2730="","",IF(ISERROR(VLOOKUP(A2730,'Base empleados 2025'!$A:$F,6,FALSE)),VLOOKUP(A2730,'Base empleados 2025'!$B:$F,5,FALSE),VLOOKUP(A2730,'Base empleados 2025'!$A:$F,6,FALSE)))</f>
        <v/>
      </c>
      <c r="D2730" s="5" t="str">
        <f>IF(A2730="","",IF(ISERROR(VLOOKUP(A2730,'Base empleados 2025'!$A:$F,3,FALSE)),VLOOKUP(A2730,'Base empleados 2025'!$B:$F,2,FALSE),VLOOKUP(A2730,'Base empleados 2025'!$A:$F,3,FALSE)))</f>
        <v/>
      </c>
      <c r="E2730" s="5" t="str">
        <f>IF(A2730="","",IF(ISERROR(VLOOKUP(A2730,'Base empleados 2025'!$A:$F,4,FALSE)),VLOOKUP(A2730,'Base empleados 2025'!$B:$F,3,FALSE),VLOOKUP(A2730,'Base empleados 2025'!$A:$F,4,FALSE)))</f>
        <v/>
      </c>
      <c r="F2730" s="5" t="str">
        <f>IF(A2730="","",IF(ISERROR(VLOOKUP(A2730,'Base empleados 2025'!$A:$F,5,FALSE)),VLOOKUP(A2730,'Base empleados 2025'!$B:$F,4,FALSE),VLOOKUP(A2730,'Base empleados 2025'!$A:$F,5,FALSE)))</f>
        <v/>
      </c>
      <c r="G2730" s="23" t="str">
        <f>IF(D2730="","",VLOOKUP(D2730,'Base empleados 2025'!C:G,5,FALSE))</f>
        <v/>
      </c>
      <c r="H2730" s="12" t="str">
        <f>IF(ISERROR(VLOOKUP(E2730,$E$4:F2729,2,FALSE)),"","REPETIDO")</f>
        <v>REPETIDO</v>
      </c>
      <c r="I2730" s="12"/>
      <c r="J2730" s="13" t="str">
        <f>IF(E2730="","",VLOOKUP(E2730,'Base empleados 2025'!B:G,6,FALSE))</f>
        <v/>
      </c>
      <c r="K2730" s="14" t="str">
        <f>IF(A2730="","",VLOOKUP(A2730,'Base empleados 2025'!A:H,8,0))</f>
        <v/>
      </c>
      <c r="L2730" s="15" t="str">
        <f>IF(A2730="","",VLOOKUP(A2730,'Base empleados 2025'!A:I,9,0))</f>
        <v/>
      </c>
    </row>
    <row r="2731" spans="1:12" ht="15.5" x14ac:dyDescent="0.35">
      <c r="A2731" s="36"/>
      <c r="B2731" s="12" t="str">
        <f t="shared" si="42"/>
        <v/>
      </c>
      <c r="C2731" s="5" t="str">
        <f>IF(A2731="","",IF(ISERROR(VLOOKUP(A2731,'Base empleados 2025'!$A:$F,6,FALSE)),VLOOKUP(A2731,'Base empleados 2025'!$B:$F,5,FALSE),VLOOKUP(A2731,'Base empleados 2025'!$A:$F,6,FALSE)))</f>
        <v/>
      </c>
      <c r="D2731" s="5" t="str">
        <f>IF(A2731="","",IF(ISERROR(VLOOKUP(A2731,'Base empleados 2025'!$A:$F,3,FALSE)),VLOOKUP(A2731,'Base empleados 2025'!$B:$F,2,FALSE),VLOOKUP(A2731,'Base empleados 2025'!$A:$F,3,FALSE)))</f>
        <v/>
      </c>
      <c r="E2731" s="5" t="str">
        <f>IF(A2731="","",IF(ISERROR(VLOOKUP(A2731,'Base empleados 2025'!$A:$F,4,FALSE)),VLOOKUP(A2731,'Base empleados 2025'!$B:$F,3,FALSE),VLOOKUP(A2731,'Base empleados 2025'!$A:$F,4,FALSE)))</f>
        <v/>
      </c>
      <c r="F2731" s="5" t="str">
        <f>IF(A2731="","",IF(ISERROR(VLOOKUP(A2731,'Base empleados 2025'!$A:$F,5,FALSE)),VLOOKUP(A2731,'Base empleados 2025'!$B:$F,4,FALSE),VLOOKUP(A2731,'Base empleados 2025'!$A:$F,5,FALSE)))</f>
        <v/>
      </c>
      <c r="G2731" s="23" t="str">
        <f>IF(D2731="","",VLOOKUP(D2731,'Base empleados 2025'!C:G,5,FALSE))</f>
        <v/>
      </c>
      <c r="H2731" s="12" t="str">
        <f>IF(ISERROR(VLOOKUP(E2731,$E$4:F2730,2,FALSE)),"","REPETIDO")</f>
        <v>REPETIDO</v>
      </c>
      <c r="I2731" s="12"/>
      <c r="J2731" s="13" t="str">
        <f>IF(E2731="","",VLOOKUP(E2731,'Base empleados 2025'!B:G,6,FALSE))</f>
        <v/>
      </c>
      <c r="K2731" s="14" t="str">
        <f>IF(A2731="","",VLOOKUP(A2731,'Base empleados 2025'!A:H,8,0))</f>
        <v/>
      </c>
      <c r="L2731" s="15" t="str">
        <f>IF(A2731="","",VLOOKUP(A2731,'Base empleados 2025'!A:I,9,0))</f>
        <v/>
      </c>
    </row>
    <row r="2732" spans="1:12" ht="15.5" x14ac:dyDescent="0.35">
      <c r="A2732" s="36"/>
      <c r="B2732" s="12" t="str">
        <f t="shared" si="42"/>
        <v/>
      </c>
      <c r="C2732" s="5" t="str">
        <f>IF(A2732="","",IF(ISERROR(VLOOKUP(A2732,'Base empleados 2025'!$A:$F,6,FALSE)),VLOOKUP(A2732,'Base empleados 2025'!$B:$F,5,FALSE),VLOOKUP(A2732,'Base empleados 2025'!$A:$F,6,FALSE)))</f>
        <v/>
      </c>
      <c r="D2732" s="5" t="str">
        <f>IF(A2732="","",IF(ISERROR(VLOOKUP(A2732,'Base empleados 2025'!$A:$F,3,FALSE)),VLOOKUP(A2732,'Base empleados 2025'!$B:$F,2,FALSE),VLOOKUP(A2732,'Base empleados 2025'!$A:$F,3,FALSE)))</f>
        <v/>
      </c>
      <c r="E2732" s="5" t="str">
        <f>IF(A2732="","",IF(ISERROR(VLOOKUP(A2732,'Base empleados 2025'!$A:$F,4,FALSE)),VLOOKUP(A2732,'Base empleados 2025'!$B:$F,3,FALSE),VLOOKUP(A2732,'Base empleados 2025'!$A:$F,4,FALSE)))</f>
        <v/>
      </c>
      <c r="F2732" s="5" t="str">
        <f>IF(A2732="","",IF(ISERROR(VLOOKUP(A2732,'Base empleados 2025'!$A:$F,5,FALSE)),VLOOKUP(A2732,'Base empleados 2025'!$B:$F,4,FALSE),VLOOKUP(A2732,'Base empleados 2025'!$A:$F,5,FALSE)))</f>
        <v/>
      </c>
      <c r="G2732" s="23" t="str">
        <f>IF(D2732="","",VLOOKUP(D2732,'Base empleados 2025'!C:G,5,FALSE))</f>
        <v/>
      </c>
      <c r="H2732" s="12" t="str">
        <f>IF(ISERROR(VLOOKUP(E2732,$E$4:F2731,2,FALSE)),"","REPETIDO")</f>
        <v>REPETIDO</v>
      </c>
      <c r="I2732" s="12"/>
      <c r="J2732" s="13" t="str">
        <f>IF(E2732="","",VLOOKUP(E2732,'Base empleados 2025'!B:G,6,FALSE))</f>
        <v/>
      </c>
      <c r="K2732" s="14" t="str">
        <f>IF(A2732="","",VLOOKUP(A2732,'Base empleados 2025'!A:H,8,0))</f>
        <v/>
      </c>
      <c r="L2732" s="15" t="str">
        <f>IF(A2732="","",VLOOKUP(A2732,'Base empleados 2025'!A:I,9,0))</f>
        <v/>
      </c>
    </row>
    <row r="2733" spans="1:12" ht="15.5" x14ac:dyDescent="0.35">
      <c r="A2733" s="36"/>
      <c r="B2733" s="12" t="str">
        <f t="shared" si="42"/>
        <v/>
      </c>
      <c r="C2733" s="5" t="str">
        <f>IF(A2733="","",IF(ISERROR(VLOOKUP(A2733,'Base empleados 2025'!$A:$F,6,FALSE)),VLOOKUP(A2733,'Base empleados 2025'!$B:$F,5,FALSE),VLOOKUP(A2733,'Base empleados 2025'!$A:$F,6,FALSE)))</f>
        <v/>
      </c>
      <c r="D2733" s="5" t="str">
        <f>IF(A2733="","",IF(ISERROR(VLOOKUP(A2733,'Base empleados 2025'!$A:$F,3,FALSE)),VLOOKUP(A2733,'Base empleados 2025'!$B:$F,2,FALSE),VLOOKUP(A2733,'Base empleados 2025'!$A:$F,3,FALSE)))</f>
        <v/>
      </c>
      <c r="E2733" s="5" t="str">
        <f>IF(A2733="","",IF(ISERROR(VLOOKUP(A2733,'Base empleados 2025'!$A:$F,4,FALSE)),VLOOKUP(A2733,'Base empleados 2025'!$B:$F,3,FALSE),VLOOKUP(A2733,'Base empleados 2025'!$A:$F,4,FALSE)))</f>
        <v/>
      </c>
      <c r="F2733" s="5" t="str">
        <f>IF(A2733="","",IF(ISERROR(VLOOKUP(A2733,'Base empleados 2025'!$A:$F,5,FALSE)),VLOOKUP(A2733,'Base empleados 2025'!$B:$F,4,FALSE),VLOOKUP(A2733,'Base empleados 2025'!$A:$F,5,FALSE)))</f>
        <v/>
      </c>
      <c r="G2733" s="23" t="str">
        <f>IF(D2733="","",VLOOKUP(D2733,'Base empleados 2025'!C:G,5,FALSE))</f>
        <v/>
      </c>
      <c r="H2733" s="12" t="str">
        <f>IF(ISERROR(VLOOKUP(E2733,$E$4:F2732,2,FALSE)),"","REPETIDO")</f>
        <v>REPETIDO</v>
      </c>
      <c r="I2733" s="12"/>
      <c r="J2733" s="13" t="str">
        <f>IF(E2733="","",VLOOKUP(E2733,'Base empleados 2025'!B:G,6,FALSE))</f>
        <v/>
      </c>
      <c r="K2733" s="14" t="str">
        <f>IF(A2733="","",VLOOKUP(A2733,'Base empleados 2025'!A:H,8,0))</f>
        <v/>
      </c>
      <c r="L2733" s="15" t="str">
        <f>IF(A2733="","",VLOOKUP(A2733,'Base empleados 2025'!A:I,9,0))</f>
        <v/>
      </c>
    </row>
    <row r="2734" spans="1:12" ht="15.5" x14ac:dyDescent="0.35">
      <c r="A2734" s="36"/>
      <c r="B2734" s="12" t="str">
        <f t="shared" si="42"/>
        <v/>
      </c>
      <c r="C2734" s="5" t="str">
        <f>IF(A2734="","",IF(ISERROR(VLOOKUP(A2734,'Base empleados 2025'!$A:$F,6,FALSE)),VLOOKUP(A2734,'Base empleados 2025'!$B:$F,5,FALSE),VLOOKUP(A2734,'Base empleados 2025'!$A:$F,6,FALSE)))</f>
        <v/>
      </c>
      <c r="D2734" s="5" t="str">
        <f>IF(A2734="","",IF(ISERROR(VLOOKUP(A2734,'Base empleados 2025'!$A:$F,3,FALSE)),VLOOKUP(A2734,'Base empleados 2025'!$B:$F,2,FALSE),VLOOKUP(A2734,'Base empleados 2025'!$A:$F,3,FALSE)))</f>
        <v/>
      </c>
      <c r="E2734" s="5" t="str">
        <f>IF(A2734="","",IF(ISERROR(VLOOKUP(A2734,'Base empleados 2025'!$A:$F,4,FALSE)),VLOOKUP(A2734,'Base empleados 2025'!$B:$F,3,FALSE),VLOOKUP(A2734,'Base empleados 2025'!$A:$F,4,FALSE)))</f>
        <v/>
      </c>
      <c r="F2734" s="5" t="str">
        <f>IF(A2734="","",IF(ISERROR(VLOOKUP(A2734,'Base empleados 2025'!$A:$F,5,FALSE)),VLOOKUP(A2734,'Base empleados 2025'!$B:$F,4,FALSE),VLOOKUP(A2734,'Base empleados 2025'!$A:$F,5,FALSE)))</f>
        <v/>
      </c>
      <c r="G2734" s="23" t="str">
        <f>IF(D2734="","",VLOOKUP(D2734,'Base empleados 2025'!C:G,5,FALSE))</f>
        <v/>
      </c>
      <c r="H2734" s="12" t="str">
        <f>IF(ISERROR(VLOOKUP(E2734,$E$4:F2733,2,FALSE)),"","REPETIDO")</f>
        <v>REPETIDO</v>
      </c>
      <c r="I2734" s="12"/>
      <c r="J2734" s="13" t="str">
        <f>IF(E2734="","",VLOOKUP(E2734,'Base empleados 2025'!B:G,6,FALSE))</f>
        <v/>
      </c>
      <c r="K2734" s="14" t="str">
        <f>IF(A2734="","",VLOOKUP(A2734,'Base empleados 2025'!A:H,8,0))</f>
        <v/>
      </c>
      <c r="L2734" s="15" t="str">
        <f>IF(A2734="","",VLOOKUP(A2734,'Base empleados 2025'!A:I,9,0))</f>
        <v/>
      </c>
    </row>
    <row r="2735" spans="1:12" ht="15.5" x14ac:dyDescent="0.35">
      <c r="A2735" s="36"/>
      <c r="B2735" s="12" t="str">
        <f t="shared" si="42"/>
        <v/>
      </c>
      <c r="C2735" s="5" t="str">
        <f>IF(A2735="","",IF(ISERROR(VLOOKUP(A2735,'Base empleados 2025'!$A:$F,6,FALSE)),VLOOKUP(A2735,'Base empleados 2025'!$B:$F,5,FALSE),VLOOKUP(A2735,'Base empleados 2025'!$A:$F,6,FALSE)))</f>
        <v/>
      </c>
      <c r="D2735" s="5" t="str">
        <f>IF(A2735="","",IF(ISERROR(VLOOKUP(A2735,'Base empleados 2025'!$A:$F,3,FALSE)),VLOOKUP(A2735,'Base empleados 2025'!$B:$F,2,FALSE),VLOOKUP(A2735,'Base empleados 2025'!$A:$F,3,FALSE)))</f>
        <v/>
      </c>
      <c r="E2735" s="5" t="str">
        <f>IF(A2735="","",IF(ISERROR(VLOOKUP(A2735,'Base empleados 2025'!$A:$F,4,FALSE)),VLOOKUP(A2735,'Base empleados 2025'!$B:$F,3,FALSE),VLOOKUP(A2735,'Base empleados 2025'!$A:$F,4,FALSE)))</f>
        <v/>
      </c>
      <c r="F2735" s="5" t="str">
        <f>IF(A2735="","",IF(ISERROR(VLOOKUP(A2735,'Base empleados 2025'!$A:$F,5,FALSE)),VLOOKUP(A2735,'Base empleados 2025'!$B:$F,4,FALSE),VLOOKUP(A2735,'Base empleados 2025'!$A:$F,5,FALSE)))</f>
        <v/>
      </c>
      <c r="G2735" s="23" t="str">
        <f>IF(D2735="","",VLOOKUP(D2735,'Base empleados 2025'!C:G,5,FALSE))</f>
        <v/>
      </c>
      <c r="H2735" s="12" t="str">
        <f>IF(ISERROR(VLOOKUP(E2735,$E$4:F2734,2,FALSE)),"","REPETIDO")</f>
        <v>REPETIDO</v>
      </c>
      <c r="I2735" s="12"/>
      <c r="J2735" s="13" t="str">
        <f>IF(E2735="","",VLOOKUP(E2735,'Base empleados 2025'!B:G,6,FALSE))</f>
        <v/>
      </c>
      <c r="K2735" s="14" t="str">
        <f>IF(A2735="","",VLOOKUP(A2735,'Base empleados 2025'!A:H,8,0))</f>
        <v/>
      </c>
      <c r="L2735" s="15" t="str">
        <f>IF(A2735="","",VLOOKUP(A2735,'Base empleados 2025'!A:I,9,0))</f>
        <v/>
      </c>
    </row>
    <row r="2736" spans="1:12" ht="15.5" x14ac:dyDescent="0.35">
      <c r="A2736" s="36"/>
      <c r="B2736" s="12" t="str">
        <f t="shared" si="42"/>
        <v/>
      </c>
      <c r="C2736" s="5" t="str">
        <f>IF(A2736="","",IF(ISERROR(VLOOKUP(A2736,'Base empleados 2025'!$A:$F,6,FALSE)),VLOOKUP(A2736,'Base empleados 2025'!$B:$F,5,FALSE),VLOOKUP(A2736,'Base empleados 2025'!$A:$F,6,FALSE)))</f>
        <v/>
      </c>
      <c r="D2736" s="5" t="str">
        <f>IF(A2736="","",IF(ISERROR(VLOOKUP(A2736,'Base empleados 2025'!$A:$F,3,FALSE)),VLOOKUP(A2736,'Base empleados 2025'!$B:$F,2,FALSE),VLOOKUP(A2736,'Base empleados 2025'!$A:$F,3,FALSE)))</f>
        <v/>
      </c>
      <c r="E2736" s="5" t="str">
        <f>IF(A2736="","",IF(ISERROR(VLOOKUP(A2736,'Base empleados 2025'!$A:$F,4,FALSE)),VLOOKUP(A2736,'Base empleados 2025'!$B:$F,3,FALSE),VLOOKUP(A2736,'Base empleados 2025'!$A:$F,4,FALSE)))</f>
        <v/>
      </c>
      <c r="F2736" s="5" t="str">
        <f>IF(A2736="","",IF(ISERROR(VLOOKUP(A2736,'Base empleados 2025'!$A:$F,5,FALSE)),VLOOKUP(A2736,'Base empleados 2025'!$B:$F,4,FALSE),VLOOKUP(A2736,'Base empleados 2025'!$A:$F,5,FALSE)))</f>
        <v/>
      </c>
      <c r="G2736" s="23" t="str">
        <f>IF(D2736="","",VLOOKUP(D2736,'Base empleados 2025'!C:G,5,FALSE))</f>
        <v/>
      </c>
      <c r="H2736" s="12" t="str">
        <f>IF(ISERROR(VLOOKUP(E2736,$E$4:F2735,2,FALSE)),"","REPETIDO")</f>
        <v>REPETIDO</v>
      </c>
      <c r="I2736" s="12"/>
      <c r="J2736" s="13" t="str">
        <f>IF(E2736="","",VLOOKUP(E2736,'Base empleados 2025'!B:G,6,FALSE))</f>
        <v/>
      </c>
      <c r="K2736" s="14" t="str">
        <f>IF(A2736="","",VLOOKUP(A2736,'Base empleados 2025'!A:H,8,0))</f>
        <v/>
      </c>
      <c r="L2736" s="15" t="str">
        <f>IF(A2736="","",VLOOKUP(A2736,'Base empleados 2025'!A:I,9,0))</f>
        <v/>
      </c>
    </row>
    <row r="2737" spans="1:12" ht="15.5" x14ac:dyDescent="0.35">
      <c r="A2737" s="36"/>
      <c r="B2737" s="12" t="str">
        <f t="shared" si="42"/>
        <v/>
      </c>
      <c r="C2737" s="5" t="str">
        <f>IF(A2737="","",IF(ISERROR(VLOOKUP(A2737,'Base empleados 2025'!$A:$F,6,FALSE)),VLOOKUP(A2737,'Base empleados 2025'!$B:$F,5,FALSE),VLOOKUP(A2737,'Base empleados 2025'!$A:$F,6,FALSE)))</f>
        <v/>
      </c>
      <c r="D2737" s="5" t="str">
        <f>IF(A2737="","",IF(ISERROR(VLOOKUP(A2737,'Base empleados 2025'!$A:$F,3,FALSE)),VLOOKUP(A2737,'Base empleados 2025'!$B:$F,2,FALSE),VLOOKUP(A2737,'Base empleados 2025'!$A:$F,3,FALSE)))</f>
        <v/>
      </c>
      <c r="E2737" s="5" t="str">
        <f>IF(A2737="","",IF(ISERROR(VLOOKUP(A2737,'Base empleados 2025'!$A:$F,4,FALSE)),VLOOKUP(A2737,'Base empleados 2025'!$B:$F,3,FALSE),VLOOKUP(A2737,'Base empleados 2025'!$A:$F,4,FALSE)))</f>
        <v/>
      </c>
      <c r="F2737" s="5" t="str">
        <f>IF(A2737="","",IF(ISERROR(VLOOKUP(A2737,'Base empleados 2025'!$A:$F,5,FALSE)),VLOOKUP(A2737,'Base empleados 2025'!$B:$F,4,FALSE),VLOOKUP(A2737,'Base empleados 2025'!$A:$F,5,FALSE)))</f>
        <v/>
      </c>
      <c r="G2737" s="23" t="str">
        <f>IF(D2737="","",VLOOKUP(D2737,'Base empleados 2025'!C:G,5,FALSE))</f>
        <v/>
      </c>
      <c r="H2737" s="12" t="str">
        <f>IF(ISERROR(VLOOKUP(E2737,$E$4:F2736,2,FALSE)),"","REPETIDO")</f>
        <v>REPETIDO</v>
      </c>
      <c r="I2737" s="12"/>
      <c r="J2737" s="13" t="str">
        <f>IF(E2737="","",VLOOKUP(E2737,'Base empleados 2025'!B:G,6,FALSE))</f>
        <v/>
      </c>
      <c r="K2737" s="14" t="str">
        <f>IF(A2737="","",VLOOKUP(A2737,'Base empleados 2025'!A:H,8,0))</f>
        <v/>
      </c>
      <c r="L2737" s="15" t="str">
        <f>IF(A2737="","",VLOOKUP(A2737,'Base empleados 2025'!A:I,9,0))</f>
        <v/>
      </c>
    </row>
    <row r="2738" spans="1:12" ht="15.5" x14ac:dyDescent="0.35">
      <c r="A2738" s="36"/>
      <c r="B2738" s="12" t="str">
        <f t="shared" si="42"/>
        <v/>
      </c>
      <c r="C2738" s="5" t="str">
        <f>IF(A2738="","",IF(ISERROR(VLOOKUP(A2738,'Base empleados 2025'!$A:$F,6,FALSE)),VLOOKUP(A2738,'Base empleados 2025'!$B:$F,5,FALSE),VLOOKUP(A2738,'Base empleados 2025'!$A:$F,6,FALSE)))</f>
        <v/>
      </c>
      <c r="D2738" s="5" t="str">
        <f>IF(A2738="","",IF(ISERROR(VLOOKUP(A2738,'Base empleados 2025'!$A:$F,3,FALSE)),VLOOKUP(A2738,'Base empleados 2025'!$B:$F,2,FALSE),VLOOKUP(A2738,'Base empleados 2025'!$A:$F,3,FALSE)))</f>
        <v/>
      </c>
      <c r="E2738" s="5" t="str">
        <f>IF(A2738="","",IF(ISERROR(VLOOKUP(A2738,'Base empleados 2025'!$A:$F,4,FALSE)),VLOOKUP(A2738,'Base empleados 2025'!$B:$F,3,FALSE),VLOOKUP(A2738,'Base empleados 2025'!$A:$F,4,FALSE)))</f>
        <v/>
      </c>
      <c r="F2738" s="5" t="str">
        <f>IF(A2738="","",IF(ISERROR(VLOOKUP(A2738,'Base empleados 2025'!$A:$F,5,FALSE)),VLOOKUP(A2738,'Base empleados 2025'!$B:$F,4,FALSE),VLOOKUP(A2738,'Base empleados 2025'!$A:$F,5,FALSE)))</f>
        <v/>
      </c>
      <c r="G2738" s="23" t="str">
        <f>IF(D2738="","",VLOOKUP(D2738,'Base empleados 2025'!C:G,5,FALSE))</f>
        <v/>
      </c>
      <c r="H2738" s="12" t="str">
        <f>IF(ISERROR(VLOOKUP(E2738,$E$4:F2737,2,FALSE)),"","REPETIDO")</f>
        <v>REPETIDO</v>
      </c>
      <c r="I2738" s="12"/>
      <c r="J2738" s="13" t="str">
        <f>IF(E2738="","",VLOOKUP(E2738,'Base empleados 2025'!B:G,6,FALSE))</f>
        <v/>
      </c>
      <c r="K2738" s="14" t="str">
        <f>IF(A2738="","",VLOOKUP(A2738,'Base empleados 2025'!A:H,8,0))</f>
        <v/>
      </c>
      <c r="L2738" s="15" t="str">
        <f>IF(A2738="","",VLOOKUP(A2738,'Base empleados 2025'!A:I,9,0))</f>
        <v/>
      </c>
    </row>
    <row r="2739" spans="1:12" ht="15.5" x14ac:dyDescent="0.35">
      <c r="A2739" s="36"/>
      <c r="B2739" s="12" t="str">
        <f t="shared" si="42"/>
        <v/>
      </c>
      <c r="C2739" s="5" t="str">
        <f>IF(A2739="","",IF(ISERROR(VLOOKUP(A2739,'Base empleados 2025'!$A:$F,6,FALSE)),VLOOKUP(A2739,'Base empleados 2025'!$B:$F,5,FALSE),VLOOKUP(A2739,'Base empleados 2025'!$A:$F,6,FALSE)))</f>
        <v/>
      </c>
      <c r="D2739" s="5" t="str">
        <f>IF(A2739="","",IF(ISERROR(VLOOKUP(A2739,'Base empleados 2025'!$A:$F,3,FALSE)),VLOOKUP(A2739,'Base empleados 2025'!$B:$F,2,FALSE),VLOOKUP(A2739,'Base empleados 2025'!$A:$F,3,FALSE)))</f>
        <v/>
      </c>
      <c r="E2739" s="5" t="str">
        <f>IF(A2739="","",IF(ISERROR(VLOOKUP(A2739,'Base empleados 2025'!$A:$F,4,FALSE)),VLOOKUP(A2739,'Base empleados 2025'!$B:$F,3,FALSE),VLOOKUP(A2739,'Base empleados 2025'!$A:$F,4,FALSE)))</f>
        <v/>
      </c>
      <c r="F2739" s="5" t="str">
        <f>IF(A2739="","",IF(ISERROR(VLOOKUP(A2739,'Base empleados 2025'!$A:$F,5,FALSE)),VLOOKUP(A2739,'Base empleados 2025'!$B:$F,4,FALSE),VLOOKUP(A2739,'Base empleados 2025'!$A:$F,5,FALSE)))</f>
        <v/>
      </c>
      <c r="G2739" s="23" t="str">
        <f>IF(D2739="","",VLOOKUP(D2739,'Base empleados 2025'!C:G,5,FALSE))</f>
        <v/>
      </c>
      <c r="H2739" s="12" t="str">
        <f>IF(ISERROR(VLOOKUP(E2739,$E$4:F2738,2,FALSE)),"","REPETIDO")</f>
        <v>REPETIDO</v>
      </c>
      <c r="I2739" s="12"/>
      <c r="J2739" s="13" t="str">
        <f>IF(E2739="","",VLOOKUP(E2739,'Base empleados 2025'!B:G,6,FALSE))</f>
        <v/>
      </c>
      <c r="K2739" s="14" t="str">
        <f>IF(A2739="","",VLOOKUP(A2739,'Base empleados 2025'!A:H,8,0))</f>
        <v/>
      </c>
      <c r="L2739" s="15" t="str">
        <f>IF(A2739="","",VLOOKUP(A2739,'Base empleados 2025'!A:I,9,0))</f>
        <v/>
      </c>
    </row>
    <row r="2740" spans="1:12" ht="15.5" x14ac:dyDescent="0.35">
      <c r="A2740" s="36"/>
      <c r="B2740" s="12" t="str">
        <f t="shared" si="42"/>
        <v/>
      </c>
      <c r="C2740" s="5" t="str">
        <f>IF(A2740="","",IF(ISERROR(VLOOKUP(A2740,'Base empleados 2025'!$A:$F,6,FALSE)),VLOOKUP(A2740,'Base empleados 2025'!$B:$F,5,FALSE),VLOOKUP(A2740,'Base empleados 2025'!$A:$F,6,FALSE)))</f>
        <v/>
      </c>
      <c r="D2740" s="5" t="str">
        <f>IF(A2740="","",IF(ISERROR(VLOOKUP(A2740,'Base empleados 2025'!$A:$F,3,FALSE)),VLOOKUP(A2740,'Base empleados 2025'!$B:$F,2,FALSE),VLOOKUP(A2740,'Base empleados 2025'!$A:$F,3,FALSE)))</f>
        <v/>
      </c>
      <c r="E2740" s="5" t="str">
        <f>IF(A2740="","",IF(ISERROR(VLOOKUP(A2740,'Base empleados 2025'!$A:$F,4,FALSE)),VLOOKUP(A2740,'Base empleados 2025'!$B:$F,3,FALSE),VLOOKUP(A2740,'Base empleados 2025'!$A:$F,4,FALSE)))</f>
        <v/>
      </c>
      <c r="F2740" s="5" t="str">
        <f>IF(A2740="","",IF(ISERROR(VLOOKUP(A2740,'Base empleados 2025'!$A:$F,5,FALSE)),VLOOKUP(A2740,'Base empleados 2025'!$B:$F,4,FALSE),VLOOKUP(A2740,'Base empleados 2025'!$A:$F,5,FALSE)))</f>
        <v/>
      </c>
      <c r="G2740" s="23" t="str">
        <f>IF(D2740="","",VLOOKUP(D2740,'Base empleados 2025'!C:G,5,FALSE))</f>
        <v/>
      </c>
      <c r="H2740" s="12" t="str">
        <f>IF(ISERROR(VLOOKUP(E2740,$E$4:F2739,2,FALSE)),"","REPETIDO")</f>
        <v>REPETIDO</v>
      </c>
      <c r="I2740" s="12"/>
      <c r="J2740" s="13" t="str">
        <f>IF(E2740="","",VLOOKUP(E2740,'Base empleados 2025'!B:G,6,FALSE))</f>
        <v/>
      </c>
      <c r="K2740" s="14" t="str">
        <f>IF(A2740="","",VLOOKUP(A2740,'Base empleados 2025'!A:H,8,0))</f>
        <v/>
      </c>
      <c r="L2740" s="15" t="str">
        <f>IF(A2740="","",VLOOKUP(A2740,'Base empleados 2025'!A:I,9,0))</f>
        <v/>
      </c>
    </row>
    <row r="2741" spans="1:12" ht="15.5" x14ac:dyDescent="0.35">
      <c r="A2741" s="36"/>
      <c r="B2741" s="12" t="str">
        <f t="shared" si="42"/>
        <v/>
      </c>
      <c r="C2741" s="5" t="str">
        <f>IF(A2741="","",IF(ISERROR(VLOOKUP(A2741,'Base empleados 2025'!$A:$F,6,FALSE)),VLOOKUP(A2741,'Base empleados 2025'!$B:$F,5,FALSE),VLOOKUP(A2741,'Base empleados 2025'!$A:$F,6,FALSE)))</f>
        <v/>
      </c>
      <c r="D2741" s="5" t="str">
        <f>IF(A2741="","",IF(ISERROR(VLOOKUP(A2741,'Base empleados 2025'!$A:$F,3,FALSE)),VLOOKUP(A2741,'Base empleados 2025'!$B:$F,2,FALSE),VLOOKUP(A2741,'Base empleados 2025'!$A:$F,3,FALSE)))</f>
        <v/>
      </c>
      <c r="E2741" s="5" t="str">
        <f>IF(A2741="","",IF(ISERROR(VLOOKUP(A2741,'Base empleados 2025'!$A:$F,4,FALSE)),VLOOKUP(A2741,'Base empleados 2025'!$B:$F,3,FALSE),VLOOKUP(A2741,'Base empleados 2025'!$A:$F,4,FALSE)))</f>
        <v/>
      </c>
      <c r="F2741" s="5" t="str">
        <f>IF(A2741="","",IF(ISERROR(VLOOKUP(A2741,'Base empleados 2025'!$A:$F,5,FALSE)),VLOOKUP(A2741,'Base empleados 2025'!$B:$F,4,FALSE),VLOOKUP(A2741,'Base empleados 2025'!$A:$F,5,FALSE)))</f>
        <v/>
      </c>
      <c r="G2741" s="23" t="str">
        <f>IF(D2741="","",VLOOKUP(D2741,'Base empleados 2025'!C:G,5,FALSE))</f>
        <v/>
      </c>
      <c r="H2741" s="12" t="str">
        <f>IF(ISERROR(VLOOKUP(E2741,$E$4:F2740,2,FALSE)),"","REPETIDO")</f>
        <v>REPETIDO</v>
      </c>
      <c r="I2741" s="12"/>
      <c r="J2741" s="13" t="str">
        <f>IF(E2741="","",VLOOKUP(E2741,'Base empleados 2025'!B:G,6,FALSE))</f>
        <v/>
      </c>
      <c r="K2741" s="14" t="str">
        <f>IF(A2741="","",VLOOKUP(A2741,'Base empleados 2025'!A:H,8,0))</f>
        <v/>
      </c>
      <c r="L2741" s="15" t="str">
        <f>IF(A2741="","",VLOOKUP(A2741,'Base empleados 2025'!A:I,9,0))</f>
        <v/>
      </c>
    </row>
    <row r="2742" spans="1:12" ht="15.5" x14ac:dyDescent="0.35">
      <c r="A2742" s="36"/>
      <c r="B2742" s="12" t="str">
        <f t="shared" si="42"/>
        <v/>
      </c>
      <c r="C2742" s="5" t="str">
        <f>IF(A2742="","",IF(ISERROR(VLOOKUP(A2742,'Base empleados 2025'!$A:$F,6,FALSE)),VLOOKUP(A2742,'Base empleados 2025'!$B:$F,5,FALSE),VLOOKUP(A2742,'Base empleados 2025'!$A:$F,6,FALSE)))</f>
        <v/>
      </c>
      <c r="D2742" s="5" t="str">
        <f>IF(A2742="","",IF(ISERROR(VLOOKUP(A2742,'Base empleados 2025'!$A:$F,3,FALSE)),VLOOKUP(A2742,'Base empleados 2025'!$B:$F,2,FALSE),VLOOKUP(A2742,'Base empleados 2025'!$A:$F,3,FALSE)))</f>
        <v/>
      </c>
      <c r="E2742" s="5" t="str">
        <f>IF(A2742="","",IF(ISERROR(VLOOKUP(A2742,'Base empleados 2025'!$A:$F,4,FALSE)),VLOOKUP(A2742,'Base empleados 2025'!$B:$F,3,FALSE),VLOOKUP(A2742,'Base empleados 2025'!$A:$F,4,FALSE)))</f>
        <v/>
      </c>
      <c r="F2742" s="5" t="str">
        <f>IF(A2742="","",IF(ISERROR(VLOOKUP(A2742,'Base empleados 2025'!$A:$F,5,FALSE)),VLOOKUP(A2742,'Base empleados 2025'!$B:$F,4,FALSE),VLOOKUP(A2742,'Base empleados 2025'!$A:$F,5,FALSE)))</f>
        <v/>
      </c>
      <c r="G2742" s="23" t="str">
        <f>IF(D2742="","",VLOOKUP(D2742,'Base empleados 2025'!C:G,5,FALSE))</f>
        <v/>
      </c>
      <c r="H2742" s="12" t="str">
        <f>IF(ISERROR(VLOOKUP(E2742,$E$4:F2741,2,FALSE)),"","REPETIDO")</f>
        <v>REPETIDO</v>
      </c>
      <c r="I2742" s="12"/>
      <c r="J2742" s="13" t="str">
        <f>IF(E2742="","",VLOOKUP(E2742,'Base empleados 2025'!B:G,6,FALSE))</f>
        <v/>
      </c>
      <c r="K2742" s="14" t="str">
        <f>IF(A2742="","",VLOOKUP(A2742,'Base empleados 2025'!A:H,8,0))</f>
        <v/>
      </c>
      <c r="L2742" s="15" t="str">
        <f>IF(A2742="","",VLOOKUP(A2742,'Base empleados 2025'!A:I,9,0))</f>
        <v/>
      </c>
    </row>
    <row r="2743" spans="1:12" ht="15.5" x14ac:dyDescent="0.35">
      <c r="A2743" s="36"/>
      <c r="B2743" s="12" t="str">
        <f t="shared" si="42"/>
        <v/>
      </c>
      <c r="C2743" s="5" t="str">
        <f>IF(A2743="","",IF(ISERROR(VLOOKUP(A2743,'Base empleados 2025'!$A:$F,6,FALSE)),VLOOKUP(A2743,'Base empleados 2025'!$B:$F,5,FALSE),VLOOKUP(A2743,'Base empleados 2025'!$A:$F,6,FALSE)))</f>
        <v/>
      </c>
      <c r="D2743" s="5" t="str">
        <f>IF(A2743="","",IF(ISERROR(VLOOKUP(A2743,'Base empleados 2025'!$A:$F,3,FALSE)),VLOOKUP(A2743,'Base empleados 2025'!$B:$F,2,FALSE),VLOOKUP(A2743,'Base empleados 2025'!$A:$F,3,FALSE)))</f>
        <v/>
      </c>
      <c r="E2743" s="5" t="str">
        <f>IF(A2743="","",IF(ISERROR(VLOOKUP(A2743,'Base empleados 2025'!$A:$F,4,FALSE)),VLOOKUP(A2743,'Base empleados 2025'!$B:$F,3,FALSE),VLOOKUP(A2743,'Base empleados 2025'!$A:$F,4,FALSE)))</f>
        <v/>
      </c>
      <c r="F2743" s="5" t="str">
        <f>IF(A2743="","",IF(ISERROR(VLOOKUP(A2743,'Base empleados 2025'!$A:$F,5,FALSE)),VLOOKUP(A2743,'Base empleados 2025'!$B:$F,4,FALSE),VLOOKUP(A2743,'Base empleados 2025'!$A:$F,5,FALSE)))</f>
        <v/>
      </c>
      <c r="G2743" s="23" t="str">
        <f>IF(D2743="","",VLOOKUP(D2743,'Base empleados 2025'!C:G,5,FALSE))</f>
        <v/>
      </c>
      <c r="H2743" s="12" t="str">
        <f>IF(ISERROR(VLOOKUP(E2743,$E$4:F2742,2,FALSE)),"","REPETIDO")</f>
        <v>REPETIDO</v>
      </c>
      <c r="I2743" s="12"/>
      <c r="J2743" s="13" t="str">
        <f>IF(E2743="","",VLOOKUP(E2743,'Base empleados 2025'!B:G,6,FALSE))</f>
        <v/>
      </c>
      <c r="K2743" s="14" t="str">
        <f>IF(A2743="","",VLOOKUP(A2743,'Base empleados 2025'!A:H,8,0))</f>
        <v/>
      </c>
      <c r="L2743" s="15" t="str">
        <f>IF(A2743="","",VLOOKUP(A2743,'Base empleados 2025'!A:I,9,0))</f>
        <v/>
      </c>
    </row>
    <row r="2744" spans="1:12" ht="15.5" x14ac:dyDescent="0.35">
      <c r="A2744" s="36"/>
      <c r="B2744" s="12" t="str">
        <f t="shared" si="42"/>
        <v/>
      </c>
      <c r="C2744" s="5" t="str">
        <f>IF(A2744="","",IF(ISERROR(VLOOKUP(A2744,'Base empleados 2025'!$A:$F,6,FALSE)),VLOOKUP(A2744,'Base empleados 2025'!$B:$F,5,FALSE),VLOOKUP(A2744,'Base empleados 2025'!$A:$F,6,FALSE)))</f>
        <v/>
      </c>
      <c r="D2744" s="5" t="str">
        <f>IF(A2744="","",IF(ISERROR(VLOOKUP(A2744,'Base empleados 2025'!$A:$F,3,FALSE)),VLOOKUP(A2744,'Base empleados 2025'!$B:$F,2,FALSE),VLOOKUP(A2744,'Base empleados 2025'!$A:$F,3,FALSE)))</f>
        <v/>
      </c>
      <c r="E2744" s="5" t="str">
        <f>IF(A2744="","",IF(ISERROR(VLOOKUP(A2744,'Base empleados 2025'!$A:$F,4,FALSE)),VLOOKUP(A2744,'Base empleados 2025'!$B:$F,3,FALSE),VLOOKUP(A2744,'Base empleados 2025'!$A:$F,4,FALSE)))</f>
        <v/>
      </c>
      <c r="F2744" s="5" t="str">
        <f>IF(A2744="","",IF(ISERROR(VLOOKUP(A2744,'Base empleados 2025'!$A:$F,5,FALSE)),VLOOKUP(A2744,'Base empleados 2025'!$B:$F,4,FALSE),VLOOKUP(A2744,'Base empleados 2025'!$A:$F,5,FALSE)))</f>
        <v/>
      </c>
      <c r="G2744" s="23" t="str">
        <f>IF(D2744="","",VLOOKUP(D2744,'Base empleados 2025'!C:G,5,FALSE))</f>
        <v/>
      </c>
      <c r="H2744" s="12" t="str">
        <f>IF(ISERROR(VLOOKUP(E2744,$E$4:F2743,2,FALSE)),"","REPETIDO")</f>
        <v>REPETIDO</v>
      </c>
      <c r="I2744" s="12"/>
      <c r="J2744" s="13" t="str">
        <f>IF(E2744="","",VLOOKUP(E2744,'Base empleados 2025'!B:G,6,FALSE))</f>
        <v/>
      </c>
      <c r="K2744" s="14" t="str">
        <f>IF(A2744="","",VLOOKUP(A2744,'Base empleados 2025'!A:H,8,0))</f>
        <v/>
      </c>
      <c r="L2744" s="15" t="str">
        <f>IF(A2744="","",VLOOKUP(A2744,'Base empleados 2025'!A:I,9,0))</f>
        <v/>
      </c>
    </row>
    <row r="2745" spans="1:12" ht="15.5" x14ac:dyDescent="0.35">
      <c r="A2745" s="36"/>
      <c r="B2745" s="12" t="str">
        <f t="shared" si="42"/>
        <v/>
      </c>
      <c r="C2745" s="5" t="str">
        <f>IF(A2745="","",IF(ISERROR(VLOOKUP(A2745,'Base empleados 2025'!$A:$F,6,FALSE)),VLOOKUP(A2745,'Base empleados 2025'!$B:$F,5,FALSE),VLOOKUP(A2745,'Base empleados 2025'!$A:$F,6,FALSE)))</f>
        <v/>
      </c>
      <c r="D2745" s="5" t="str">
        <f>IF(A2745="","",IF(ISERROR(VLOOKUP(A2745,'Base empleados 2025'!$A:$F,3,FALSE)),VLOOKUP(A2745,'Base empleados 2025'!$B:$F,2,FALSE),VLOOKUP(A2745,'Base empleados 2025'!$A:$F,3,FALSE)))</f>
        <v/>
      </c>
      <c r="E2745" s="5" t="str">
        <f>IF(A2745="","",IF(ISERROR(VLOOKUP(A2745,'Base empleados 2025'!$A:$F,4,FALSE)),VLOOKUP(A2745,'Base empleados 2025'!$B:$F,3,FALSE),VLOOKUP(A2745,'Base empleados 2025'!$A:$F,4,FALSE)))</f>
        <v/>
      </c>
      <c r="F2745" s="5" t="str">
        <f>IF(A2745="","",IF(ISERROR(VLOOKUP(A2745,'Base empleados 2025'!$A:$F,5,FALSE)),VLOOKUP(A2745,'Base empleados 2025'!$B:$F,4,FALSE),VLOOKUP(A2745,'Base empleados 2025'!$A:$F,5,FALSE)))</f>
        <v/>
      </c>
      <c r="G2745" s="23" t="str">
        <f>IF(D2745="","",VLOOKUP(D2745,'Base empleados 2025'!C:G,5,FALSE))</f>
        <v/>
      </c>
      <c r="H2745" s="12" t="str">
        <f>IF(ISERROR(VLOOKUP(E2745,$E$4:F2744,2,FALSE)),"","REPETIDO")</f>
        <v>REPETIDO</v>
      </c>
      <c r="I2745" s="12"/>
      <c r="J2745" s="13" t="str">
        <f>IF(E2745="","",VLOOKUP(E2745,'Base empleados 2025'!B:G,6,FALSE))</f>
        <v/>
      </c>
      <c r="K2745" s="14" t="str">
        <f>IF(A2745="","",VLOOKUP(A2745,'Base empleados 2025'!A:H,8,0))</f>
        <v/>
      </c>
      <c r="L2745" s="15" t="str">
        <f>IF(A2745="","",VLOOKUP(A2745,'Base empleados 2025'!A:I,9,0))</f>
        <v/>
      </c>
    </row>
    <row r="2746" spans="1:12" ht="15.5" x14ac:dyDescent="0.35">
      <c r="A2746" s="36"/>
      <c r="B2746" s="12" t="str">
        <f t="shared" si="42"/>
        <v/>
      </c>
      <c r="C2746" s="5" t="str">
        <f>IF(A2746="","",IF(ISERROR(VLOOKUP(A2746,'Base empleados 2025'!$A:$F,6,FALSE)),VLOOKUP(A2746,'Base empleados 2025'!$B:$F,5,FALSE),VLOOKUP(A2746,'Base empleados 2025'!$A:$F,6,FALSE)))</f>
        <v/>
      </c>
      <c r="D2746" s="5" t="str">
        <f>IF(A2746="","",IF(ISERROR(VLOOKUP(A2746,'Base empleados 2025'!$A:$F,3,FALSE)),VLOOKUP(A2746,'Base empleados 2025'!$B:$F,2,FALSE),VLOOKUP(A2746,'Base empleados 2025'!$A:$F,3,FALSE)))</f>
        <v/>
      </c>
      <c r="E2746" s="5" t="str">
        <f>IF(A2746="","",IF(ISERROR(VLOOKUP(A2746,'Base empleados 2025'!$A:$F,4,FALSE)),VLOOKUP(A2746,'Base empleados 2025'!$B:$F,3,FALSE),VLOOKUP(A2746,'Base empleados 2025'!$A:$F,4,FALSE)))</f>
        <v/>
      </c>
      <c r="F2746" s="5" t="str">
        <f>IF(A2746="","",IF(ISERROR(VLOOKUP(A2746,'Base empleados 2025'!$A:$F,5,FALSE)),VLOOKUP(A2746,'Base empleados 2025'!$B:$F,4,FALSE),VLOOKUP(A2746,'Base empleados 2025'!$A:$F,5,FALSE)))</f>
        <v/>
      </c>
      <c r="G2746" s="23" t="str">
        <f>IF(D2746="","",VLOOKUP(D2746,'Base empleados 2025'!C:G,5,FALSE))</f>
        <v/>
      </c>
      <c r="H2746" s="12" t="str">
        <f>IF(ISERROR(VLOOKUP(E2746,$E$4:F2745,2,FALSE)),"","REPETIDO")</f>
        <v>REPETIDO</v>
      </c>
      <c r="I2746" s="12"/>
      <c r="J2746" s="13" t="str">
        <f>IF(E2746="","",VLOOKUP(E2746,'Base empleados 2025'!B:G,6,FALSE))</f>
        <v/>
      </c>
      <c r="K2746" s="14" t="str">
        <f>IF(A2746="","",VLOOKUP(A2746,'Base empleados 2025'!A:H,8,0))</f>
        <v/>
      </c>
      <c r="L2746" s="15" t="str">
        <f>IF(A2746="","",VLOOKUP(A2746,'Base empleados 2025'!A:I,9,0))</f>
        <v/>
      </c>
    </row>
    <row r="2747" spans="1:12" ht="15.5" x14ac:dyDescent="0.35">
      <c r="A2747" s="36"/>
      <c r="B2747" s="12" t="str">
        <f t="shared" si="42"/>
        <v/>
      </c>
      <c r="C2747" s="5" t="str">
        <f>IF(A2747="","",IF(ISERROR(VLOOKUP(A2747,'Base empleados 2025'!$A:$F,6,FALSE)),VLOOKUP(A2747,'Base empleados 2025'!$B:$F,5,FALSE),VLOOKUP(A2747,'Base empleados 2025'!$A:$F,6,FALSE)))</f>
        <v/>
      </c>
      <c r="D2747" s="5" t="str">
        <f>IF(A2747="","",IF(ISERROR(VLOOKUP(A2747,'Base empleados 2025'!$A:$F,3,FALSE)),VLOOKUP(A2747,'Base empleados 2025'!$B:$F,2,FALSE),VLOOKUP(A2747,'Base empleados 2025'!$A:$F,3,FALSE)))</f>
        <v/>
      </c>
      <c r="E2747" s="5" t="str">
        <f>IF(A2747="","",IF(ISERROR(VLOOKUP(A2747,'Base empleados 2025'!$A:$F,4,FALSE)),VLOOKUP(A2747,'Base empleados 2025'!$B:$F,3,FALSE),VLOOKUP(A2747,'Base empleados 2025'!$A:$F,4,FALSE)))</f>
        <v/>
      </c>
      <c r="F2747" s="5" t="str">
        <f>IF(A2747="","",IF(ISERROR(VLOOKUP(A2747,'Base empleados 2025'!$A:$F,5,FALSE)),VLOOKUP(A2747,'Base empleados 2025'!$B:$F,4,FALSE),VLOOKUP(A2747,'Base empleados 2025'!$A:$F,5,FALSE)))</f>
        <v/>
      </c>
      <c r="G2747" s="23" t="str">
        <f>IF(D2747="","",VLOOKUP(D2747,'Base empleados 2025'!C:G,5,FALSE))</f>
        <v/>
      </c>
      <c r="H2747" s="12" t="str">
        <f>IF(ISERROR(VLOOKUP(E2747,$E$4:F2746,2,FALSE)),"","REPETIDO")</f>
        <v>REPETIDO</v>
      </c>
      <c r="I2747" s="12"/>
      <c r="J2747" s="13" t="str">
        <f>IF(E2747="","",VLOOKUP(E2747,'Base empleados 2025'!B:G,6,FALSE))</f>
        <v/>
      </c>
      <c r="K2747" s="14" t="str">
        <f>IF(A2747="","",VLOOKUP(A2747,'Base empleados 2025'!A:H,8,0))</f>
        <v/>
      </c>
      <c r="L2747" s="15" t="str">
        <f>IF(A2747="","",VLOOKUP(A2747,'Base empleados 2025'!A:I,9,0))</f>
        <v/>
      </c>
    </row>
    <row r="2748" spans="1:12" ht="15.5" x14ac:dyDescent="0.35">
      <c r="A2748" s="36"/>
      <c r="B2748" s="12" t="str">
        <f t="shared" si="42"/>
        <v/>
      </c>
      <c r="C2748" s="5" t="str">
        <f>IF(A2748="","",IF(ISERROR(VLOOKUP(A2748,'Base empleados 2025'!$A:$F,6,FALSE)),VLOOKUP(A2748,'Base empleados 2025'!$B:$F,5,FALSE),VLOOKUP(A2748,'Base empleados 2025'!$A:$F,6,FALSE)))</f>
        <v/>
      </c>
      <c r="D2748" s="5" t="str">
        <f>IF(A2748="","",IF(ISERROR(VLOOKUP(A2748,'Base empleados 2025'!$A:$F,3,FALSE)),VLOOKUP(A2748,'Base empleados 2025'!$B:$F,2,FALSE),VLOOKUP(A2748,'Base empleados 2025'!$A:$F,3,FALSE)))</f>
        <v/>
      </c>
      <c r="E2748" s="5" t="str">
        <f>IF(A2748="","",IF(ISERROR(VLOOKUP(A2748,'Base empleados 2025'!$A:$F,4,FALSE)),VLOOKUP(A2748,'Base empleados 2025'!$B:$F,3,FALSE),VLOOKUP(A2748,'Base empleados 2025'!$A:$F,4,FALSE)))</f>
        <v/>
      </c>
      <c r="F2748" s="5" t="str">
        <f>IF(A2748="","",IF(ISERROR(VLOOKUP(A2748,'Base empleados 2025'!$A:$F,5,FALSE)),VLOOKUP(A2748,'Base empleados 2025'!$B:$F,4,FALSE),VLOOKUP(A2748,'Base empleados 2025'!$A:$F,5,FALSE)))</f>
        <v/>
      </c>
      <c r="G2748" s="23" t="str">
        <f>IF(D2748="","",VLOOKUP(D2748,'Base empleados 2025'!C:G,5,FALSE))</f>
        <v/>
      </c>
      <c r="H2748" s="12" t="str">
        <f>IF(ISERROR(VLOOKUP(E2748,$E$4:F2747,2,FALSE)),"","REPETIDO")</f>
        <v>REPETIDO</v>
      </c>
      <c r="I2748" s="12"/>
      <c r="J2748" s="13" t="str">
        <f>IF(E2748="","",VLOOKUP(E2748,'Base empleados 2025'!B:G,6,FALSE))</f>
        <v/>
      </c>
      <c r="K2748" s="14" t="str">
        <f>IF(A2748="","",VLOOKUP(A2748,'Base empleados 2025'!A:H,8,0))</f>
        <v/>
      </c>
      <c r="L2748" s="15" t="str">
        <f>IF(A2748="","",VLOOKUP(A2748,'Base empleados 2025'!A:I,9,0))</f>
        <v/>
      </c>
    </row>
    <row r="2749" spans="1:12" ht="15.5" x14ac:dyDescent="0.35">
      <c r="A2749" s="36"/>
      <c r="B2749" s="12" t="str">
        <f t="shared" si="42"/>
        <v/>
      </c>
      <c r="C2749" s="5" t="str">
        <f>IF(A2749="","",IF(ISERROR(VLOOKUP(A2749,'Base empleados 2025'!$A:$F,6,FALSE)),VLOOKUP(A2749,'Base empleados 2025'!$B:$F,5,FALSE),VLOOKUP(A2749,'Base empleados 2025'!$A:$F,6,FALSE)))</f>
        <v/>
      </c>
      <c r="D2749" s="5" t="str">
        <f>IF(A2749="","",IF(ISERROR(VLOOKUP(A2749,'Base empleados 2025'!$A:$F,3,FALSE)),VLOOKUP(A2749,'Base empleados 2025'!$B:$F,2,FALSE),VLOOKUP(A2749,'Base empleados 2025'!$A:$F,3,FALSE)))</f>
        <v/>
      </c>
      <c r="E2749" s="5" t="str">
        <f>IF(A2749="","",IF(ISERROR(VLOOKUP(A2749,'Base empleados 2025'!$A:$F,4,FALSE)),VLOOKUP(A2749,'Base empleados 2025'!$B:$F,3,FALSE),VLOOKUP(A2749,'Base empleados 2025'!$A:$F,4,FALSE)))</f>
        <v/>
      </c>
      <c r="F2749" s="5" t="str">
        <f>IF(A2749="","",IF(ISERROR(VLOOKUP(A2749,'Base empleados 2025'!$A:$F,5,FALSE)),VLOOKUP(A2749,'Base empleados 2025'!$B:$F,4,FALSE),VLOOKUP(A2749,'Base empleados 2025'!$A:$F,5,FALSE)))</f>
        <v/>
      </c>
      <c r="G2749" s="23" t="str">
        <f>IF(D2749="","",VLOOKUP(D2749,'Base empleados 2025'!C:G,5,FALSE))</f>
        <v/>
      </c>
      <c r="H2749" s="12" t="str">
        <f>IF(ISERROR(VLOOKUP(E2749,$E$4:F2748,2,FALSE)),"","REPETIDO")</f>
        <v>REPETIDO</v>
      </c>
      <c r="I2749" s="12"/>
      <c r="J2749" s="13" t="str">
        <f>IF(E2749="","",VLOOKUP(E2749,'Base empleados 2025'!B:G,6,FALSE))</f>
        <v/>
      </c>
      <c r="K2749" s="14" t="str">
        <f>IF(A2749="","",VLOOKUP(A2749,'Base empleados 2025'!A:H,8,0))</f>
        <v/>
      </c>
      <c r="L2749" s="15" t="str">
        <f>IF(A2749="","",VLOOKUP(A2749,'Base empleados 2025'!A:I,9,0))</f>
        <v/>
      </c>
    </row>
    <row r="2750" spans="1:12" ht="15.5" x14ac:dyDescent="0.35">
      <c r="A2750" s="36"/>
      <c r="B2750" s="12" t="str">
        <f t="shared" si="42"/>
        <v/>
      </c>
      <c r="C2750" s="5" t="str">
        <f>IF(A2750="","",IF(ISERROR(VLOOKUP(A2750,'Base empleados 2025'!$A:$F,6,FALSE)),VLOOKUP(A2750,'Base empleados 2025'!$B:$F,5,FALSE),VLOOKUP(A2750,'Base empleados 2025'!$A:$F,6,FALSE)))</f>
        <v/>
      </c>
      <c r="D2750" s="5" t="str">
        <f>IF(A2750="","",IF(ISERROR(VLOOKUP(A2750,'Base empleados 2025'!$A:$F,3,FALSE)),VLOOKUP(A2750,'Base empleados 2025'!$B:$F,2,FALSE),VLOOKUP(A2750,'Base empleados 2025'!$A:$F,3,FALSE)))</f>
        <v/>
      </c>
      <c r="E2750" s="5" t="str">
        <f>IF(A2750="","",IF(ISERROR(VLOOKUP(A2750,'Base empleados 2025'!$A:$F,4,FALSE)),VLOOKUP(A2750,'Base empleados 2025'!$B:$F,3,FALSE),VLOOKUP(A2750,'Base empleados 2025'!$A:$F,4,FALSE)))</f>
        <v/>
      </c>
      <c r="F2750" s="5" t="str">
        <f>IF(A2750="","",IF(ISERROR(VLOOKUP(A2750,'Base empleados 2025'!$A:$F,5,FALSE)),VLOOKUP(A2750,'Base empleados 2025'!$B:$F,4,FALSE),VLOOKUP(A2750,'Base empleados 2025'!$A:$F,5,FALSE)))</f>
        <v/>
      </c>
      <c r="G2750" s="23" t="str">
        <f>IF(D2750="","",VLOOKUP(D2750,'Base empleados 2025'!C:G,5,FALSE))</f>
        <v/>
      </c>
      <c r="H2750" s="12" t="str">
        <f>IF(ISERROR(VLOOKUP(E2750,$E$4:F2749,2,FALSE)),"","REPETIDO")</f>
        <v>REPETIDO</v>
      </c>
      <c r="I2750" s="12"/>
      <c r="J2750" s="13" t="str">
        <f>IF(E2750="","",VLOOKUP(E2750,'Base empleados 2025'!B:G,6,FALSE))</f>
        <v/>
      </c>
      <c r="K2750" s="14" t="str">
        <f>IF(A2750="","",VLOOKUP(A2750,'Base empleados 2025'!A:H,8,0))</f>
        <v/>
      </c>
      <c r="L2750" s="15" t="str">
        <f>IF(A2750="","",VLOOKUP(A2750,'Base empleados 2025'!A:I,9,0))</f>
        <v/>
      </c>
    </row>
    <row r="2751" spans="1:12" ht="15.5" x14ac:dyDescent="0.35">
      <c r="A2751" s="36"/>
      <c r="B2751" s="12" t="str">
        <f t="shared" si="42"/>
        <v/>
      </c>
      <c r="C2751" s="5" t="str">
        <f>IF(A2751="","",IF(ISERROR(VLOOKUP(A2751,'Base empleados 2025'!$A:$F,6,FALSE)),VLOOKUP(A2751,'Base empleados 2025'!$B:$F,5,FALSE),VLOOKUP(A2751,'Base empleados 2025'!$A:$F,6,FALSE)))</f>
        <v/>
      </c>
      <c r="D2751" s="5" t="str">
        <f>IF(A2751="","",IF(ISERROR(VLOOKUP(A2751,'Base empleados 2025'!$A:$F,3,FALSE)),VLOOKUP(A2751,'Base empleados 2025'!$B:$F,2,FALSE),VLOOKUP(A2751,'Base empleados 2025'!$A:$F,3,FALSE)))</f>
        <v/>
      </c>
      <c r="E2751" s="5" t="str">
        <f>IF(A2751="","",IF(ISERROR(VLOOKUP(A2751,'Base empleados 2025'!$A:$F,4,FALSE)),VLOOKUP(A2751,'Base empleados 2025'!$B:$F,3,FALSE),VLOOKUP(A2751,'Base empleados 2025'!$A:$F,4,FALSE)))</f>
        <v/>
      </c>
      <c r="F2751" s="5" t="str">
        <f>IF(A2751="","",IF(ISERROR(VLOOKUP(A2751,'Base empleados 2025'!$A:$F,5,FALSE)),VLOOKUP(A2751,'Base empleados 2025'!$B:$F,4,FALSE),VLOOKUP(A2751,'Base empleados 2025'!$A:$F,5,FALSE)))</f>
        <v/>
      </c>
      <c r="G2751" s="23" t="str">
        <f>IF(D2751="","",VLOOKUP(D2751,'Base empleados 2025'!C:G,5,FALSE))</f>
        <v/>
      </c>
      <c r="H2751" s="12" t="str">
        <f>IF(ISERROR(VLOOKUP(E2751,$E$4:F2750,2,FALSE)),"","REPETIDO")</f>
        <v>REPETIDO</v>
      </c>
      <c r="I2751" s="12"/>
      <c r="J2751" s="13" t="str">
        <f>IF(E2751="","",VLOOKUP(E2751,'Base empleados 2025'!B:G,6,FALSE))</f>
        <v/>
      </c>
      <c r="K2751" s="14" t="str">
        <f>IF(A2751="","",VLOOKUP(A2751,'Base empleados 2025'!A:H,8,0))</f>
        <v/>
      </c>
      <c r="L2751" s="15" t="str">
        <f>IF(A2751="","",VLOOKUP(A2751,'Base empleados 2025'!A:I,9,0))</f>
        <v/>
      </c>
    </row>
    <row r="2752" spans="1:12" ht="15.5" x14ac:dyDescent="0.35">
      <c r="A2752" s="36"/>
      <c r="B2752" s="12" t="str">
        <f t="shared" si="42"/>
        <v/>
      </c>
      <c r="C2752" s="5" t="str">
        <f>IF(A2752="","",IF(ISERROR(VLOOKUP(A2752,'Base empleados 2025'!$A:$F,6,FALSE)),VLOOKUP(A2752,'Base empleados 2025'!$B:$F,5,FALSE),VLOOKUP(A2752,'Base empleados 2025'!$A:$F,6,FALSE)))</f>
        <v/>
      </c>
      <c r="D2752" s="5" t="str">
        <f>IF(A2752="","",IF(ISERROR(VLOOKUP(A2752,'Base empleados 2025'!$A:$F,3,FALSE)),VLOOKUP(A2752,'Base empleados 2025'!$B:$F,2,FALSE),VLOOKUP(A2752,'Base empleados 2025'!$A:$F,3,FALSE)))</f>
        <v/>
      </c>
      <c r="E2752" s="5" t="str">
        <f>IF(A2752="","",IF(ISERROR(VLOOKUP(A2752,'Base empleados 2025'!$A:$F,4,FALSE)),VLOOKUP(A2752,'Base empleados 2025'!$B:$F,3,FALSE),VLOOKUP(A2752,'Base empleados 2025'!$A:$F,4,FALSE)))</f>
        <v/>
      </c>
      <c r="F2752" s="5" t="str">
        <f>IF(A2752="","",IF(ISERROR(VLOOKUP(A2752,'Base empleados 2025'!$A:$F,5,FALSE)),VLOOKUP(A2752,'Base empleados 2025'!$B:$F,4,FALSE),VLOOKUP(A2752,'Base empleados 2025'!$A:$F,5,FALSE)))</f>
        <v/>
      </c>
      <c r="G2752" s="23" t="str">
        <f>IF(D2752="","",VLOOKUP(D2752,'Base empleados 2025'!C:G,5,FALSE))</f>
        <v/>
      </c>
      <c r="H2752" s="12" t="str">
        <f>IF(ISERROR(VLOOKUP(E2752,$E$4:F2751,2,FALSE)),"","REPETIDO")</f>
        <v>REPETIDO</v>
      </c>
      <c r="I2752" s="12"/>
      <c r="J2752" s="13" t="str">
        <f>IF(E2752="","",VLOOKUP(E2752,'Base empleados 2025'!B:G,6,FALSE))</f>
        <v/>
      </c>
      <c r="K2752" s="14" t="str">
        <f>IF(A2752="","",VLOOKUP(A2752,'Base empleados 2025'!A:H,8,0))</f>
        <v/>
      </c>
      <c r="L2752" s="15" t="str">
        <f>IF(A2752="","",VLOOKUP(A2752,'Base empleados 2025'!A:I,9,0))</f>
        <v/>
      </c>
    </row>
    <row r="2753" spans="1:12" ht="15.5" x14ac:dyDescent="0.35">
      <c r="A2753" s="36"/>
      <c r="B2753" s="12" t="str">
        <f t="shared" si="42"/>
        <v/>
      </c>
      <c r="C2753" s="5" t="str">
        <f>IF(A2753="","",IF(ISERROR(VLOOKUP(A2753,'Base empleados 2025'!$A:$F,6,FALSE)),VLOOKUP(A2753,'Base empleados 2025'!$B:$F,5,FALSE),VLOOKUP(A2753,'Base empleados 2025'!$A:$F,6,FALSE)))</f>
        <v/>
      </c>
      <c r="D2753" s="5" t="str">
        <f>IF(A2753="","",IF(ISERROR(VLOOKUP(A2753,'Base empleados 2025'!$A:$F,3,FALSE)),VLOOKUP(A2753,'Base empleados 2025'!$B:$F,2,FALSE),VLOOKUP(A2753,'Base empleados 2025'!$A:$F,3,FALSE)))</f>
        <v/>
      </c>
      <c r="E2753" s="5" t="str">
        <f>IF(A2753="","",IF(ISERROR(VLOOKUP(A2753,'Base empleados 2025'!$A:$F,4,FALSE)),VLOOKUP(A2753,'Base empleados 2025'!$B:$F,3,FALSE),VLOOKUP(A2753,'Base empleados 2025'!$A:$F,4,FALSE)))</f>
        <v/>
      </c>
      <c r="F2753" s="5" t="str">
        <f>IF(A2753="","",IF(ISERROR(VLOOKUP(A2753,'Base empleados 2025'!$A:$F,5,FALSE)),VLOOKUP(A2753,'Base empleados 2025'!$B:$F,4,FALSE),VLOOKUP(A2753,'Base empleados 2025'!$A:$F,5,FALSE)))</f>
        <v/>
      </c>
      <c r="G2753" s="23" t="str">
        <f>IF(D2753="","",VLOOKUP(D2753,'Base empleados 2025'!C:G,5,FALSE))</f>
        <v/>
      </c>
      <c r="H2753" s="12" t="str">
        <f>IF(ISERROR(VLOOKUP(E2753,$E$4:F2752,2,FALSE)),"","REPETIDO")</f>
        <v>REPETIDO</v>
      </c>
      <c r="I2753" s="12"/>
      <c r="J2753" s="13" t="str">
        <f>IF(E2753="","",VLOOKUP(E2753,'Base empleados 2025'!B:G,6,FALSE))</f>
        <v/>
      </c>
      <c r="K2753" s="14" t="str">
        <f>IF(A2753="","",VLOOKUP(A2753,'Base empleados 2025'!A:H,8,0))</f>
        <v/>
      </c>
      <c r="L2753" s="15" t="str">
        <f>IF(A2753="","",VLOOKUP(A2753,'Base empleados 2025'!A:I,9,0))</f>
        <v/>
      </c>
    </row>
    <row r="2754" spans="1:12" ht="15.5" x14ac:dyDescent="0.35">
      <c r="A2754" s="36"/>
      <c r="B2754" s="12" t="str">
        <f t="shared" si="42"/>
        <v/>
      </c>
      <c r="C2754" s="5" t="str">
        <f>IF(A2754="","",IF(ISERROR(VLOOKUP(A2754,'Base empleados 2025'!$A:$F,6,FALSE)),VLOOKUP(A2754,'Base empleados 2025'!$B:$F,5,FALSE),VLOOKUP(A2754,'Base empleados 2025'!$A:$F,6,FALSE)))</f>
        <v/>
      </c>
      <c r="D2754" s="5" t="str">
        <f>IF(A2754="","",IF(ISERROR(VLOOKUP(A2754,'Base empleados 2025'!$A:$F,3,FALSE)),VLOOKUP(A2754,'Base empleados 2025'!$B:$F,2,FALSE),VLOOKUP(A2754,'Base empleados 2025'!$A:$F,3,FALSE)))</f>
        <v/>
      </c>
      <c r="E2754" s="5" t="str">
        <f>IF(A2754="","",IF(ISERROR(VLOOKUP(A2754,'Base empleados 2025'!$A:$F,4,FALSE)),VLOOKUP(A2754,'Base empleados 2025'!$B:$F,3,FALSE),VLOOKUP(A2754,'Base empleados 2025'!$A:$F,4,FALSE)))</f>
        <v/>
      </c>
      <c r="F2754" s="5" t="str">
        <f>IF(A2754="","",IF(ISERROR(VLOOKUP(A2754,'Base empleados 2025'!$A:$F,5,FALSE)),VLOOKUP(A2754,'Base empleados 2025'!$B:$F,4,FALSE),VLOOKUP(A2754,'Base empleados 2025'!$A:$F,5,FALSE)))</f>
        <v/>
      </c>
      <c r="G2754" s="23" t="str">
        <f>IF(D2754="","",VLOOKUP(D2754,'Base empleados 2025'!C:G,5,FALSE))</f>
        <v/>
      </c>
      <c r="H2754" s="12" t="str">
        <f>IF(ISERROR(VLOOKUP(E2754,$E$4:F2753,2,FALSE)),"","REPETIDO")</f>
        <v>REPETIDO</v>
      </c>
      <c r="I2754" s="12"/>
      <c r="J2754" s="13" t="str">
        <f>IF(E2754="","",VLOOKUP(E2754,'Base empleados 2025'!B:G,6,FALSE))</f>
        <v/>
      </c>
      <c r="K2754" s="14" t="str">
        <f>IF(A2754="","",VLOOKUP(A2754,'Base empleados 2025'!A:H,8,0))</f>
        <v/>
      </c>
      <c r="L2754" s="15" t="str">
        <f>IF(A2754="","",VLOOKUP(A2754,'Base empleados 2025'!A:I,9,0))</f>
        <v/>
      </c>
    </row>
    <row r="2755" spans="1:12" ht="15.5" x14ac:dyDescent="0.35">
      <c r="A2755" s="36"/>
      <c r="B2755" s="12" t="str">
        <f t="shared" si="42"/>
        <v/>
      </c>
      <c r="C2755" s="5" t="str">
        <f>IF(A2755="","",IF(ISERROR(VLOOKUP(A2755,'Base empleados 2025'!$A:$F,6,FALSE)),VLOOKUP(A2755,'Base empleados 2025'!$B:$F,5,FALSE),VLOOKUP(A2755,'Base empleados 2025'!$A:$F,6,FALSE)))</f>
        <v/>
      </c>
      <c r="D2755" s="5" t="str">
        <f>IF(A2755="","",IF(ISERROR(VLOOKUP(A2755,'Base empleados 2025'!$A:$F,3,FALSE)),VLOOKUP(A2755,'Base empleados 2025'!$B:$F,2,FALSE),VLOOKUP(A2755,'Base empleados 2025'!$A:$F,3,FALSE)))</f>
        <v/>
      </c>
      <c r="E2755" s="5" t="str">
        <f>IF(A2755="","",IF(ISERROR(VLOOKUP(A2755,'Base empleados 2025'!$A:$F,4,FALSE)),VLOOKUP(A2755,'Base empleados 2025'!$B:$F,3,FALSE),VLOOKUP(A2755,'Base empleados 2025'!$A:$F,4,FALSE)))</f>
        <v/>
      </c>
      <c r="F2755" s="5" t="str">
        <f>IF(A2755="","",IF(ISERROR(VLOOKUP(A2755,'Base empleados 2025'!$A:$F,5,FALSE)),VLOOKUP(A2755,'Base empleados 2025'!$B:$F,4,FALSE),VLOOKUP(A2755,'Base empleados 2025'!$A:$F,5,FALSE)))</f>
        <v/>
      </c>
      <c r="G2755" s="23" t="str">
        <f>IF(D2755="","",VLOOKUP(D2755,'Base empleados 2025'!C:G,5,FALSE))</f>
        <v/>
      </c>
      <c r="H2755" s="12" t="str">
        <f>IF(ISERROR(VLOOKUP(E2755,$E$4:F2754,2,FALSE)),"","REPETIDO")</f>
        <v>REPETIDO</v>
      </c>
      <c r="I2755" s="12"/>
      <c r="J2755" s="13" t="str">
        <f>IF(E2755="","",VLOOKUP(E2755,'Base empleados 2025'!B:G,6,FALSE))</f>
        <v/>
      </c>
      <c r="K2755" s="14" t="str">
        <f>IF(A2755="","",VLOOKUP(A2755,'Base empleados 2025'!A:H,8,0))</f>
        <v/>
      </c>
      <c r="L2755" s="15" t="str">
        <f>IF(A2755="","",VLOOKUP(A2755,'Base empleados 2025'!A:I,9,0))</f>
        <v/>
      </c>
    </row>
    <row r="2756" spans="1:12" ht="15.5" x14ac:dyDescent="0.35">
      <c r="A2756" s="36"/>
      <c r="B2756" s="12" t="str">
        <f t="shared" si="42"/>
        <v/>
      </c>
      <c r="C2756" s="5" t="str">
        <f>IF(A2756="","",IF(ISERROR(VLOOKUP(A2756,'Base empleados 2025'!$A:$F,6,FALSE)),VLOOKUP(A2756,'Base empleados 2025'!$B:$F,5,FALSE),VLOOKUP(A2756,'Base empleados 2025'!$A:$F,6,FALSE)))</f>
        <v/>
      </c>
      <c r="D2756" s="5" t="str">
        <f>IF(A2756="","",IF(ISERROR(VLOOKUP(A2756,'Base empleados 2025'!$A:$F,3,FALSE)),VLOOKUP(A2756,'Base empleados 2025'!$B:$F,2,FALSE),VLOOKUP(A2756,'Base empleados 2025'!$A:$F,3,FALSE)))</f>
        <v/>
      </c>
      <c r="E2756" s="5" t="str">
        <f>IF(A2756="","",IF(ISERROR(VLOOKUP(A2756,'Base empleados 2025'!$A:$F,4,FALSE)),VLOOKUP(A2756,'Base empleados 2025'!$B:$F,3,FALSE),VLOOKUP(A2756,'Base empleados 2025'!$A:$F,4,FALSE)))</f>
        <v/>
      </c>
      <c r="F2756" s="5" t="str">
        <f>IF(A2756="","",IF(ISERROR(VLOOKUP(A2756,'Base empleados 2025'!$A:$F,5,FALSE)),VLOOKUP(A2756,'Base empleados 2025'!$B:$F,4,FALSE),VLOOKUP(A2756,'Base empleados 2025'!$A:$F,5,FALSE)))</f>
        <v/>
      </c>
      <c r="G2756" s="23" t="str">
        <f>IF(D2756="","",VLOOKUP(D2756,'Base empleados 2025'!C:G,5,FALSE))</f>
        <v/>
      </c>
      <c r="H2756" s="12" t="str">
        <f>IF(ISERROR(VLOOKUP(E2756,$E$4:F2755,2,FALSE)),"","REPETIDO")</f>
        <v>REPETIDO</v>
      </c>
      <c r="I2756" s="12"/>
      <c r="J2756" s="13" t="str">
        <f>IF(E2756="","",VLOOKUP(E2756,'Base empleados 2025'!B:G,6,FALSE))</f>
        <v/>
      </c>
      <c r="K2756" s="14" t="str">
        <f>IF(A2756="","",VLOOKUP(A2756,'Base empleados 2025'!A:H,8,0))</f>
        <v/>
      </c>
      <c r="L2756" s="15" t="str">
        <f>IF(A2756="","",VLOOKUP(A2756,'Base empleados 2025'!A:I,9,0))</f>
        <v/>
      </c>
    </row>
    <row r="2757" spans="1:12" ht="15.5" x14ac:dyDescent="0.35">
      <c r="A2757" s="36"/>
      <c r="B2757" s="12" t="str">
        <f t="shared" si="42"/>
        <v/>
      </c>
      <c r="C2757" s="5" t="str">
        <f>IF(A2757="","",IF(ISERROR(VLOOKUP(A2757,'Base empleados 2025'!$A:$F,6,FALSE)),VLOOKUP(A2757,'Base empleados 2025'!$B:$F,5,FALSE),VLOOKUP(A2757,'Base empleados 2025'!$A:$F,6,FALSE)))</f>
        <v/>
      </c>
      <c r="D2757" s="5" t="str">
        <f>IF(A2757="","",IF(ISERROR(VLOOKUP(A2757,'Base empleados 2025'!$A:$F,3,FALSE)),VLOOKUP(A2757,'Base empleados 2025'!$B:$F,2,FALSE),VLOOKUP(A2757,'Base empleados 2025'!$A:$F,3,FALSE)))</f>
        <v/>
      </c>
      <c r="E2757" s="5" t="str">
        <f>IF(A2757="","",IF(ISERROR(VLOOKUP(A2757,'Base empleados 2025'!$A:$F,4,FALSE)),VLOOKUP(A2757,'Base empleados 2025'!$B:$F,3,FALSE),VLOOKUP(A2757,'Base empleados 2025'!$A:$F,4,FALSE)))</f>
        <v/>
      </c>
      <c r="F2757" s="5" t="str">
        <f>IF(A2757="","",IF(ISERROR(VLOOKUP(A2757,'Base empleados 2025'!$A:$F,5,FALSE)),VLOOKUP(A2757,'Base empleados 2025'!$B:$F,4,FALSE),VLOOKUP(A2757,'Base empleados 2025'!$A:$F,5,FALSE)))</f>
        <v/>
      </c>
      <c r="G2757" s="23" t="str">
        <f>IF(D2757="","",VLOOKUP(D2757,'Base empleados 2025'!C:G,5,FALSE))</f>
        <v/>
      </c>
      <c r="H2757" s="12" t="str">
        <f>IF(ISERROR(VLOOKUP(E2757,$E$4:F2756,2,FALSE)),"","REPETIDO")</f>
        <v>REPETIDO</v>
      </c>
      <c r="I2757" s="12"/>
      <c r="J2757" s="13" t="str">
        <f>IF(E2757="","",VLOOKUP(E2757,'Base empleados 2025'!B:G,6,FALSE))</f>
        <v/>
      </c>
      <c r="K2757" s="14" t="str">
        <f>IF(A2757="","",VLOOKUP(A2757,'Base empleados 2025'!A:H,8,0))</f>
        <v/>
      </c>
      <c r="L2757" s="15" t="str">
        <f>IF(A2757="","",VLOOKUP(A2757,'Base empleados 2025'!A:I,9,0))</f>
        <v/>
      </c>
    </row>
    <row r="2758" spans="1:12" ht="15.5" x14ac:dyDescent="0.35">
      <c r="A2758" s="36"/>
      <c r="B2758" s="12" t="str">
        <f t="shared" si="42"/>
        <v/>
      </c>
      <c r="C2758" s="5" t="str">
        <f>IF(A2758="","",IF(ISERROR(VLOOKUP(A2758,'Base empleados 2025'!$A:$F,6,FALSE)),VLOOKUP(A2758,'Base empleados 2025'!$B:$F,5,FALSE),VLOOKUP(A2758,'Base empleados 2025'!$A:$F,6,FALSE)))</f>
        <v/>
      </c>
      <c r="D2758" s="5" t="str">
        <f>IF(A2758="","",IF(ISERROR(VLOOKUP(A2758,'Base empleados 2025'!$A:$F,3,FALSE)),VLOOKUP(A2758,'Base empleados 2025'!$B:$F,2,FALSE),VLOOKUP(A2758,'Base empleados 2025'!$A:$F,3,FALSE)))</f>
        <v/>
      </c>
      <c r="E2758" s="5" t="str">
        <f>IF(A2758="","",IF(ISERROR(VLOOKUP(A2758,'Base empleados 2025'!$A:$F,4,FALSE)),VLOOKUP(A2758,'Base empleados 2025'!$B:$F,3,FALSE),VLOOKUP(A2758,'Base empleados 2025'!$A:$F,4,FALSE)))</f>
        <v/>
      </c>
      <c r="F2758" s="5" t="str">
        <f>IF(A2758="","",IF(ISERROR(VLOOKUP(A2758,'Base empleados 2025'!$A:$F,5,FALSE)),VLOOKUP(A2758,'Base empleados 2025'!$B:$F,4,FALSE),VLOOKUP(A2758,'Base empleados 2025'!$A:$F,5,FALSE)))</f>
        <v/>
      </c>
      <c r="G2758" s="23" t="str">
        <f>IF(D2758="","",VLOOKUP(D2758,'Base empleados 2025'!C:G,5,FALSE))</f>
        <v/>
      </c>
      <c r="H2758" s="12" t="str">
        <f>IF(ISERROR(VLOOKUP(E2758,$E$4:F2757,2,FALSE)),"","REPETIDO")</f>
        <v>REPETIDO</v>
      </c>
      <c r="I2758" s="12"/>
      <c r="J2758" s="13" t="str">
        <f>IF(E2758="","",VLOOKUP(E2758,'Base empleados 2025'!B:G,6,FALSE))</f>
        <v/>
      </c>
      <c r="K2758" s="14" t="str">
        <f>IF(A2758="","",VLOOKUP(A2758,'Base empleados 2025'!A:H,8,0))</f>
        <v/>
      </c>
      <c r="L2758" s="15" t="str">
        <f>IF(A2758="","",VLOOKUP(A2758,'Base empleados 2025'!A:I,9,0))</f>
        <v/>
      </c>
    </row>
    <row r="2759" spans="1:12" ht="15.5" x14ac:dyDescent="0.35">
      <c r="A2759" s="36"/>
      <c r="B2759" s="12" t="str">
        <f t="shared" ref="B2759:B2822" si="43">+IF(C2759="","",B2758+1)</f>
        <v/>
      </c>
      <c r="C2759" s="5" t="str">
        <f>IF(A2759="","",IF(ISERROR(VLOOKUP(A2759,'Base empleados 2025'!$A:$F,6,FALSE)),VLOOKUP(A2759,'Base empleados 2025'!$B:$F,5,FALSE),VLOOKUP(A2759,'Base empleados 2025'!$A:$F,6,FALSE)))</f>
        <v/>
      </c>
      <c r="D2759" s="5" t="str">
        <f>IF(A2759="","",IF(ISERROR(VLOOKUP(A2759,'Base empleados 2025'!$A:$F,3,FALSE)),VLOOKUP(A2759,'Base empleados 2025'!$B:$F,2,FALSE),VLOOKUP(A2759,'Base empleados 2025'!$A:$F,3,FALSE)))</f>
        <v/>
      </c>
      <c r="E2759" s="5" t="str">
        <f>IF(A2759="","",IF(ISERROR(VLOOKUP(A2759,'Base empleados 2025'!$A:$F,4,FALSE)),VLOOKUP(A2759,'Base empleados 2025'!$B:$F,3,FALSE),VLOOKUP(A2759,'Base empleados 2025'!$A:$F,4,FALSE)))</f>
        <v/>
      </c>
      <c r="F2759" s="5" t="str">
        <f>IF(A2759="","",IF(ISERROR(VLOOKUP(A2759,'Base empleados 2025'!$A:$F,5,FALSE)),VLOOKUP(A2759,'Base empleados 2025'!$B:$F,4,FALSE),VLOOKUP(A2759,'Base empleados 2025'!$A:$F,5,FALSE)))</f>
        <v/>
      </c>
      <c r="G2759" s="23" t="str">
        <f>IF(D2759="","",VLOOKUP(D2759,'Base empleados 2025'!C:G,5,FALSE))</f>
        <v/>
      </c>
      <c r="H2759" s="12" t="str">
        <f>IF(ISERROR(VLOOKUP(E2759,$E$4:F2758,2,FALSE)),"","REPETIDO")</f>
        <v>REPETIDO</v>
      </c>
      <c r="I2759" s="12"/>
      <c r="J2759" s="13" t="str">
        <f>IF(E2759="","",VLOOKUP(E2759,'Base empleados 2025'!B:G,6,FALSE))</f>
        <v/>
      </c>
      <c r="K2759" s="14" t="str">
        <f>IF(A2759="","",VLOOKUP(A2759,'Base empleados 2025'!A:H,8,0))</f>
        <v/>
      </c>
      <c r="L2759" s="15" t="str">
        <f>IF(A2759="","",VLOOKUP(A2759,'Base empleados 2025'!A:I,9,0))</f>
        <v/>
      </c>
    </row>
    <row r="2760" spans="1:12" ht="15.5" x14ac:dyDescent="0.35">
      <c r="A2760" s="36"/>
      <c r="B2760" s="12" t="str">
        <f t="shared" si="43"/>
        <v/>
      </c>
      <c r="C2760" s="5" t="str">
        <f>IF(A2760="","",IF(ISERROR(VLOOKUP(A2760,'Base empleados 2025'!$A:$F,6,FALSE)),VLOOKUP(A2760,'Base empleados 2025'!$B:$F,5,FALSE),VLOOKUP(A2760,'Base empleados 2025'!$A:$F,6,FALSE)))</f>
        <v/>
      </c>
      <c r="D2760" s="5" t="str">
        <f>IF(A2760="","",IF(ISERROR(VLOOKUP(A2760,'Base empleados 2025'!$A:$F,3,FALSE)),VLOOKUP(A2760,'Base empleados 2025'!$B:$F,2,FALSE),VLOOKUP(A2760,'Base empleados 2025'!$A:$F,3,FALSE)))</f>
        <v/>
      </c>
      <c r="E2760" s="5" t="str">
        <f>IF(A2760="","",IF(ISERROR(VLOOKUP(A2760,'Base empleados 2025'!$A:$F,4,FALSE)),VLOOKUP(A2760,'Base empleados 2025'!$B:$F,3,FALSE),VLOOKUP(A2760,'Base empleados 2025'!$A:$F,4,FALSE)))</f>
        <v/>
      </c>
      <c r="F2760" s="5" t="str">
        <f>IF(A2760="","",IF(ISERROR(VLOOKUP(A2760,'Base empleados 2025'!$A:$F,5,FALSE)),VLOOKUP(A2760,'Base empleados 2025'!$B:$F,4,FALSE),VLOOKUP(A2760,'Base empleados 2025'!$A:$F,5,FALSE)))</f>
        <v/>
      </c>
      <c r="G2760" s="23" t="str">
        <f>IF(D2760="","",VLOOKUP(D2760,'Base empleados 2025'!C:G,5,FALSE))</f>
        <v/>
      </c>
      <c r="H2760" s="12" t="str">
        <f>IF(ISERROR(VLOOKUP(E2760,$E$4:F2759,2,FALSE)),"","REPETIDO")</f>
        <v>REPETIDO</v>
      </c>
      <c r="I2760" s="12"/>
      <c r="J2760" s="13" t="str">
        <f>IF(E2760="","",VLOOKUP(E2760,'Base empleados 2025'!B:G,6,FALSE))</f>
        <v/>
      </c>
      <c r="K2760" s="14" t="str">
        <f>IF(A2760="","",VLOOKUP(A2760,'Base empleados 2025'!A:H,8,0))</f>
        <v/>
      </c>
      <c r="L2760" s="15" t="str">
        <f>IF(A2760="","",VLOOKUP(A2760,'Base empleados 2025'!A:I,9,0))</f>
        <v/>
      </c>
    </row>
    <row r="2761" spans="1:12" ht="15.5" x14ac:dyDescent="0.35">
      <c r="A2761" s="36"/>
      <c r="B2761" s="12" t="str">
        <f t="shared" si="43"/>
        <v/>
      </c>
      <c r="C2761" s="5" t="str">
        <f>IF(A2761="","",IF(ISERROR(VLOOKUP(A2761,'Base empleados 2025'!$A:$F,6,FALSE)),VLOOKUP(A2761,'Base empleados 2025'!$B:$F,5,FALSE),VLOOKUP(A2761,'Base empleados 2025'!$A:$F,6,FALSE)))</f>
        <v/>
      </c>
      <c r="D2761" s="5" t="str">
        <f>IF(A2761="","",IF(ISERROR(VLOOKUP(A2761,'Base empleados 2025'!$A:$F,3,FALSE)),VLOOKUP(A2761,'Base empleados 2025'!$B:$F,2,FALSE),VLOOKUP(A2761,'Base empleados 2025'!$A:$F,3,FALSE)))</f>
        <v/>
      </c>
      <c r="E2761" s="5" t="str">
        <f>IF(A2761="","",IF(ISERROR(VLOOKUP(A2761,'Base empleados 2025'!$A:$F,4,FALSE)),VLOOKUP(A2761,'Base empleados 2025'!$B:$F,3,FALSE),VLOOKUP(A2761,'Base empleados 2025'!$A:$F,4,FALSE)))</f>
        <v/>
      </c>
      <c r="F2761" s="5" t="str">
        <f>IF(A2761="","",IF(ISERROR(VLOOKUP(A2761,'Base empleados 2025'!$A:$F,5,FALSE)),VLOOKUP(A2761,'Base empleados 2025'!$B:$F,4,FALSE),VLOOKUP(A2761,'Base empleados 2025'!$A:$F,5,FALSE)))</f>
        <v/>
      </c>
      <c r="G2761" s="23" t="str">
        <f>IF(D2761="","",VLOOKUP(D2761,'Base empleados 2025'!C:G,5,FALSE))</f>
        <v/>
      </c>
      <c r="H2761" s="12" t="str">
        <f>IF(ISERROR(VLOOKUP(E2761,$E$4:F2760,2,FALSE)),"","REPETIDO")</f>
        <v>REPETIDO</v>
      </c>
      <c r="I2761" s="12"/>
      <c r="J2761" s="13" t="str">
        <f>IF(E2761="","",VLOOKUP(E2761,'Base empleados 2025'!B:G,6,FALSE))</f>
        <v/>
      </c>
      <c r="K2761" s="14" t="str">
        <f>IF(A2761="","",VLOOKUP(A2761,'Base empleados 2025'!A:H,8,0))</f>
        <v/>
      </c>
      <c r="L2761" s="15" t="str">
        <f>IF(A2761="","",VLOOKUP(A2761,'Base empleados 2025'!A:I,9,0))</f>
        <v/>
      </c>
    </row>
    <row r="2762" spans="1:12" ht="15.5" x14ac:dyDescent="0.35">
      <c r="A2762" s="36"/>
      <c r="B2762" s="12" t="str">
        <f t="shared" si="43"/>
        <v/>
      </c>
      <c r="C2762" s="5" t="str">
        <f>IF(A2762="","",IF(ISERROR(VLOOKUP(A2762,'Base empleados 2025'!$A:$F,6,FALSE)),VLOOKUP(A2762,'Base empleados 2025'!$B:$F,5,FALSE),VLOOKUP(A2762,'Base empleados 2025'!$A:$F,6,FALSE)))</f>
        <v/>
      </c>
      <c r="D2762" s="5" t="str">
        <f>IF(A2762="","",IF(ISERROR(VLOOKUP(A2762,'Base empleados 2025'!$A:$F,3,FALSE)),VLOOKUP(A2762,'Base empleados 2025'!$B:$F,2,FALSE),VLOOKUP(A2762,'Base empleados 2025'!$A:$F,3,FALSE)))</f>
        <v/>
      </c>
      <c r="E2762" s="5" t="str">
        <f>IF(A2762="","",IF(ISERROR(VLOOKUP(A2762,'Base empleados 2025'!$A:$F,4,FALSE)),VLOOKUP(A2762,'Base empleados 2025'!$B:$F,3,FALSE),VLOOKUP(A2762,'Base empleados 2025'!$A:$F,4,FALSE)))</f>
        <v/>
      </c>
      <c r="F2762" s="5" t="str">
        <f>IF(A2762="","",IF(ISERROR(VLOOKUP(A2762,'Base empleados 2025'!$A:$F,5,FALSE)),VLOOKUP(A2762,'Base empleados 2025'!$B:$F,4,FALSE),VLOOKUP(A2762,'Base empleados 2025'!$A:$F,5,FALSE)))</f>
        <v/>
      </c>
      <c r="G2762" s="23" t="str">
        <f>IF(D2762="","",VLOOKUP(D2762,'Base empleados 2025'!C:G,5,FALSE))</f>
        <v/>
      </c>
      <c r="H2762" s="12" t="str">
        <f>IF(ISERROR(VLOOKUP(E2762,$E$4:F2761,2,FALSE)),"","REPETIDO")</f>
        <v>REPETIDO</v>
      </c>
      <c r="I2762" s="12"/>
      <c r="J2762" s="13" t="str">
        <f>IF(E2762="","",VLOOKUP(E2762,'Base empleados 2025'!B:G,6,FALSE))</f>
        <v/>
      </c>
      <c r="K2762" s="14" t="str">
        <f>IF(A2762="","",VLOOKUP(A2762,'Base empleados 2025'!A:H,8,0))</f>
        <v/>
      </c>
      <c r="L2762" s="15" t="str">
        <f>IF(A2762="","",VLOOKUP(A2762,'Base empleados 2025'!A:I,9,0))</f>
        <v/>
      </c>
    </row>
    <row r="2763" spans="1:12" ht="15.5" x14ac:dyDescent="0.35">
      <c r="A2763" s="36"/>
      <c r="B2763" s="12" t="str">
        <f t="shared" si="43"/>
        <v/>
      </c>
      <c r="C2763" s="5" t="str">
        <f>IF(A2763="","",IF(ISERROR(VLOOKUP(A2763,'Base empleados 2025'!$A:$F,6,FALSE)),VLOOKUP(A2763,'Base empleados 2025'!$B:$F,5,FALSE),VLOOKUP(A2763,'Base empleados 2025'!$A:$F,6,FALSE)))</f>
        <v/>
      </c>
      <c r="D2763" s="5" t="str">
        <f>IF(A2763="","",IF(ISERROR(VLOOKUP(A2763,'Base empleados 2025'!$A:$F,3,FALSE)),VLOOKUP(A2763,'Base empleados 2025'!$B:$F,2,FALSE),VLOOKUP(A2763,'Base empleados 2025'!$A:$F,3,FALSE)))</f>
        <v/>
      </c>
      <c r="E2763" s="5" t="str">
        <f>IF(A2763="","",IF(ISERROR(VLOOKUP(A2763,'Base empleados 2025'!$A:$F,4,FALSE)),VLOOKUP(A2763,'Base empleados 2025'!$B:$F,3,FALSE),VLOOKUP(A2763,'Base empleados 2025'!$A:$F,4,FALSE)))</f>
        <v/>
      </c>
      <c r="F2763" s="5" t="str">
        <f>IF(A2763="","",IF(ISERROR(VLOOKUP(A2763,'Base empleados 2025'!$A:$F,5,FALSE)),VLOOKUP(A2763,'Base empleados 2025'!$B:$F,4,FALSE),VLOOKUP(A2763,'Base empleados 2025'!$A:$F,5,FALSE)))</f>
        <v/>
      </c>
      <c r="G2763" s="23" t="str">
        <f>IF(D2763="","",VLOOKUP(D2763,'Base empleados 2025'!C:G,5,FALSE))</f>
        <v/>
      </c>
      <c r="H2763" s="12" t="str">
        <f>IF(ISERROR(VLOOKUP(E2763,$E$4:F2762,2,FALSE)),"","REPETIDO")</f>
        <v>REPETIDO</v>
      </c>
      <c r="I2763" s="12"/>
      <c r="J2763" s="13" t="str">
        <f>IF(E2763="","",VLOOKUP(E2763,'Base empleados 2025'!B:G,6,FALSE))</f>
        <v/>
      </c>
      <c r="K2763" s="14" t="str">
        <f>IF(A2763="","",VLOOKUP(A2763,'Base empleados 2025'!A:H,8,0))</f>
        <v/>
      </c>
      <c r="L2763" s="15" t="str">
        <f>IF(A2763="","",VLOOKUP(A2763,'Base empleados 2025'!A:I,9,0))</f>
        <v/>
      </c>
    </row>
    <row r="2764" spans="1:12" ht="15.5" x14ac:dyDescent="0.35">
      <c r="A2764" s="36"/>
      <c r="B2764" s="12" t="str">
        <f t="shared" si="43"/>
        <v/>
      </c>
      <c r="C2764" s="5" t="str">
        <f>IF(A2764="","",IF(ISERROR(VLOOKUP(A2764,'Base empleados 2025'!$A:$F,6,FALSE)),VLOOKUP(A2764,'Base empleados 2025'!$B:$F,5,FALSE),VLOOKUP(A2764,'Base empleados 2025'!$A:$F,6,FALSE)))</f>
        <v/>
      </c>
      <c r="D2764" s="5" t="str">
        <f>IF(A2764="","",IF(ISERROR(VLOOKUP(A2764,'Base empleados 2025'!$A:$F,3,FALSE)),VLOOKUP(A2764,'Base empleados 2025'!$B:$F,2,FALSE),VLOOKUP(A2764,'Base empleados 2025'!$A:$F,3,FALSE)))</f>
        <v/>
      </c>
      <c r="E2764" s="5" t="str">
        <f>IF(A2764="","",IF(ISERROR(VLOOKUP(A2764,'Base empleados 2025'!$A:$F,4,FALSE)),VLOOKUP(A2764,'Base empleados 2025'!$B:$F,3,FALSE),VLOOKUP(A2764,'Base empleados 2025'!$A:$F,4,FALSE)))</f>
        <v/>
      </c>
      <c r="F2764" s="5" t="str">
        <f>IF(A2764="","",IF(ISERROR(VLOOKUP(A2764,'Base empleados 2025'!$A:$F,5,FALSE)),VLOOKUP(A2764,'Base empleados 2025'!$B:$F,4,FALSE),VLOOKUP(A2764,'Base empleados 2025'!$A:$F,5,FALSE)))</f>
        <v/>
      </c>
      <c r="G2764" s="23" t="str">
        <f>IF(D2764="","",VLOOKUP(D2764,'Base empleados 2025'!C:G,5,FALSE))</f>
        <v/>
      </c>
      <c r="H2764" s="12" t="str">
        <f>IF(ISERROR(VLOOKUP(E2764,$E$4:F2763,2,FALSE)),"","REPETIDO")</f>
        <v>REPETIDO</v>
      </c>
      <c r="I2764" s="12"/>
      <c r="J2764" s="13" t="str">
        <f>IF(E2764="","",VLOOKUP(E2764,'Base empleados 2025'!B:G,6,FALSE))</f>
        <v/>
      </c>
      <c r="K2764" s="14" t="str">
        <f>IF(A2764="","",VLOOKUP(A2764,'Base empleados 2025'!A:H,8,0))</f>
        <v/>
      </c>
      <c r="L2764" s="15" t="str">
        <f>IF(A2764="","",VLOOKUP(A2764,'Base empleados 2025'!A:I,9,0))</f>
        <v/>
      </c>
    </row>
    <row r="2765" spans="1:12" ht="15.5" x14ac:dyDescent="0.35">
      <c r="A2765" s="36"/>
      <c r="B2765" s="12" t="str">
        <f t="shared" si="43"/>
        <v/>
      </c>
      <c r="C2765" s="5" t="str">
        <f>IF(A2765="","",IF(ISERROR(VLOOKUP(A2765,'Base empleados 2025'!$A:$F,6,FALSE)),VLOOKUP(A2765,'Base empleados 2025'!$B:$F,5,FALSE),VLOOKUP(A2765,'Base empleados 2025'!$A:$F,6,FALSE)))</f>
        <v/>
      </c>
      <c r="D2765" s="5" t="str">
        <f>IF(A2765="","",IF(ISERROR(VLOOKUP(A2765,'Base empleados 2025'!$A:$F,3,FALSE)),VLOOKUP(A2765,'Base empleados 2025'!$B:$F,2,FALSE),VLOOKUP(A2765,'Base empleados 2025'!$A:$F,3,FALSE)))</f>
        <v/>
      </c>
      <c r="E2765" s="5" t="str">
        <f>IF(A2765="","",IF(ISERROR(VLOOKUP(A2765,'Base empleados 2025'!$A:$F,4,FALSE)),VLOOKUP(A2765,'Base empleados 2025'!$B:$F,3,FALSE),VLOOKUP(A2765,'Base empleados 2025'!$A:$F,4,FALSE)))</f>
        <v/>
      </c>
      <c r="F2765" s="5" t="str">
        <f>IF(A2765="","",IF(ISERROR(VLOOKUP(A2765,'Base empleados 2025'!$A:$F,5,FALSE)),VLOOKUP(A2765,'Base empleados 2025'!$B:$F,4,FALSE),VLOOKUP(A2765,'Base empleados 2025'!$A:$F,5,FALSE)))</f>
        <v/>
      </c>
      <c r="G2765" s="23" t="str">
        <f>IF(D2765="","",VLOOKUP(D2765,'Base empleados 2025'!C:G,5,FALSE))</f>
        <v/>
      </c>
      <c r="H2765" s="12" t="str">
        <f>IF(ISERROR(VLOOKUP(E2765,$E$4:F2764,2,FALSE)),"","REPETIDO")</f>
        <v>REPETIDO</v>
      </c>
      <c r="I2765" s="12"/>
      <c r="J2765" s="13" t="str">
        <f>IF(E2765="","",VLOOKUP(E2765,'Base empleados 2025'!B:G,6,FALSE))</f>
        <v/>
      </c>
      <c r="K2765" s="14" t="str">
        <f>IF(A2765="","",VLOOKUP(A2765,'Base empleados 2025'!A:H,8,0))</f>
        <v/>
      </c>
      <c r="L2765" s="15" t="str">
        <f>IF(A2765="","",VLOOKUP(A2765,'Base empleados 2025'!A:I,9,0))</f>
        <v/>
      </c>
    </row>
    <row r="2766" spans="1:12" ht="15.5" x14ac:dyDescent="0.35">
      <c r="A2766" s="36"/>
      <c r="B2766" s="12" t="str">
        <f t="shared" si="43"/>
        <v/>
      </c>
      <c r="C2766" s="5" t="str">
        <f>IF(A2766="","",IF(ISERROR(VLOOKUP(A2766,'Base empleados 2025'!$A:$F,6,FALSE)),VLOOKUP(A2766,'Base empleados 2025'!$B:$F,5,FALSE),VLOOKUP(A2766,'Base empleados 2025'!$A:$F,6,FALSE)))</f>
        <v/>
      </c>
      <c r="D2766" s="5" t="str">
        <f>IF(A2766="","",IF(ISERROR(VLOOKUP(A2766,'Base empleados 2025'!$A:$F,3,FALSE)),VLOOKUP(A2766,'Base empleados 2025'!$B:$F,2,FALSE),VLOOKUP(A2766,'Base empleados 2025'!$A:$F,3,FALSE)))</f>
        <v/>
      </c>
      <c r="E2766" s="5" t="str">
        <f>IF(A2766="","",IF(ISERROR(VLOOKUP(A2766,'Base empleados 2025'!$A:$F,4,FALSE)),VLOOKUP(A2766,'Base empleados 2025'!$B:$F,3,FALSE),VLOOKUP(A2766,'Base empleados 2025'!$A:$F,4,FALSE)))</f>
        <v/>
      </c>
      <c r="F2766" s="5" t="str">
        <f>IF(A2766="","",IF(ISERROR(VLOOKUP(A2766,'Base empleados 2025'!$A:$F,5,FALSE)),VLOOKUP(A2766,'Base empleados 2025'!$B:$F,4,FALSE),VLOOKUP(A2766,'Base empleados 2025'!$A:$F,5,FALSE)))</f>
        <v/>
      </c>
      <c r="G2766" s="23" t="str">
        <f>IF(D2766="","",VLOOKUP(D2766,'Base empleados 2025'!C:G,5,FALSE))</f>
        <v/>
      </c>
      <c r="H2766" s="12" t="str">
        <f>IF(ISERROR(VLOOKUP(E2766,$E$4:F2765,2,FALSE)),"","REPETIDO")</f>
        <v>REPETIDO</v>
      </c>
      <c r="I2766" s="12"/>
      <c r="J2766" s="13" t="str">
        <f>IF(E2766="","",VLOOKUP(E2766,'Base empleados 2025'!B:G,6,FALSE))</f>
        <v/>
      </c>
      <c r="K2766" s="14" t="str">
        <f>IF(A2766="","",VLOOKUP(A2766,'Base empleados 2025'!A:H,8,0))</f>
        <v/>
      </c>
      <c r="L2766" s="15" t="str">
        <f>IF(A2766="","",VLOOKUP(A2766,'Base empleados 2025'!A:I,9,0))</f>
        <v/>
      </c>
    </row>
    <row r="2767" spans="1:12" ht="15.5" x14ac:dyDescent="0.35">
      <c r="A2767" s="36"/>
      <c r="B2767" s="12" t="str">
        <f t="shared" si="43"/>
        <v/>
      </c>
      <c r="C2767" s="5" t="str">
        <f>IF(A2767="","",IF(ISERROR(VLOOKUP(A2767,'Base empleados 2025'!$A:$F,6,FALSE)),VLOOKUP(A2767,'Base empleados 2025'!$B:$F,5,FALSE),VLOOKUP(A2767,'Base empleados 2025'!$A:$F,6,FALSE)))</f>
        <v/>
      </c>
      <c r="D2767" s="5" t="str">
        <f>IF(A2767="","",IF(ISERROR(VLOOKUP(A2767,'Base empleados 2025'!$A:$F,3,FALSE)),VLOOKUP(A2767,'Base empleados 2025'!$B:$F,2,FALSE),VLOOKUP(A2767,'Base empleados 2025'!$A:$F,3,FALSE)))</f>
        <v/>
      </c>
      <c r="E2767" s="5" t="str">
        <f>IF(A2767="","",IF(ISERROR(VLOOKUP(A2767,'Base empleados 2025'!$A:$F,4,FALSE)),VLOOKUP(A2767,'Base empleados 2025'!$B:$F,3,FALSE),VLOOKUP(A2767,'Base empleados 2025'!$A:$F,4,FALSE)))</f>
        <v/>
      </c>
      <c r="F2767" s="5" t="str">
        <f>IF(A2767="","",IF(ISERROR(VLOOKUP(A2767,'Base empleados 2025'!$A:$F,5,FALSE)),VLOOKUP(A2767,'Base empleados 2025'!$B:$F,4,FALSE),VLOOKUP(A2767,'Base empleados 2025'!$A:$F,5,FALSE)))</f>
        <v/>
      </c>
      <c r="G2767" s="23" t="str">
        <f>IF(D2767="","",VLOOKUP(D2767,'Base empleados 2025'!C:G,5,FALSE))</f>
        <v/>
      </c>
      <c r="H2767" s="12" t="str">
        <f>IF(ISERROR(VLOOKUP(E2767,$E$4:F2766,2,FALSE)),"","REPETIDO")</f>
        <v>REPETIDO</v>
      </c>
      <c r="I2767" s="12"/>
      <c r="J2767" s="13" t="str">
        <f>IF(E2767="","",VLOOKUP(E2767,'Base empleados 2025'!B:G,6,FALSE))</f>
        <v/>
      </c>
      <c r="K2767" s="14" t="str">
        <f>IF(A2767="","",VLOOKUP(A2767,'Base empleados 2025'!A:H,8,0))</f>
        <v/>
      </c>
      <c r="L2767" s="15" t="str">
        <f>IF(A2767="","",VLOOKUP(A2767,'Base empleados 2025'!A:I,9,0))</f>
        <v/>
      </c>
    </row>
    <row r="2768" spans="1:12" ht="15.5" x14ac:dyDescent="0.35">
      <c r="A2768" s="36"/>
      <c r="B2768" s="12" t="str">
        <f t="shared" si="43"/>
        <v/>
      </c>
      <c r="C2768" s="5" t="str">
        <f>IF(A2768="","",IF(ISERROR(VLOOKUP(A2768,'Base empleados 2025'!$A:$F,6,FALSE)),VLOOKUP(A2768,'Base empleados 2025'!$B:$F,5,FALSE),VLOOKUP(A2768,'Base empleados 2025'!$A:$F,6,FALSE)))</f>
        <v/>
      </c>
      <c r="D2768" s="5" t="str">
        <f>IF(A2768="","",IF(ISERROR(VLOOKUP(A2768,'Base empleados 2025'!$A:$F,3,FALSE)),VLOOKUP(A2768,'Base empleados 2025'!$B:$F,2,FALSE),VLOOKUP(A2768,'Base empleados 2025'!$A:$F,3,FALSE)))</f>
        <v/>
      </c>
      <c r="E2768" s="5" t="str">
        <f>IF(A2768="","",IF(ISERROR(VLOOKUP(A2768,'Base empleados 2025'!$A:$F,4,FALSE)),VLOOKUP(A2768,'Base empleados 2025'!$B:$F,3,FALSE),VLOOKUP(A2768,'Base empleados 2025'!$A:$F,4,FALSE)))</f>
        <v/>
      </c>
      <c r="F2768" s="5" t="str">
        <f>IF(A2768="","",IF(ISERROR(VLOOKUP(A2768,'Base empleados 2025'!$A:$F,5,FALSE)),VLOOKUP(A2768,'Base empleados 2025'!$B:$F,4,FALSE),VLOOKUP(A2768,'Base empleados 2025'!$A:$F,5,FALSE)))</f>
        <v/>
      </c>
      <c r="G2768" s="23" t="str">
        <f>IF(D2768="","",VLOOKUP(D2768,'Base empleados 2025'!C:G,5,FALSE))</f>
        <v/>
      </c>
      <c r="H2768" s="12" t="str">
        <f>IF(ISERROR(VLOOKUP(E2768,$E$4:F2767,2,FALSE)),"","REPETIDO")</f>
        <v>REPETIDO</v>
      </c>
      <c r="I2768" s="12"/>
      <c r="J2768" s="13" t="str">
        <f>IF(E2768="","",VLOOKUP(E2768,'Base empleados 2025'!B:G,6,FALSE))</f>
        <v/>
      </c>
      <c r="K2768" s="14" t="str">
        <f>IF(A2768="","",VLOOKUP(A2768,'Base empleados 2025'!A:H,8,0))</f>
        <v/>
      </c>
      <c r="L2768" s="15" t="str">
        <f>IF(A2768="","",VLOOKUP(A2768,'Base empleados 2025'!A:I,9,0))</f>
        <v/>
      </c>
    </row>
    <row r="2769" spans="1:12" ht="15.5" x14ac:dyDescent="0.35">
      <c r="A2769" s="36"/>
      <c r="B2769" s="12" t="str">
        <f t="shared" si="43"/>
        <v/>
      </c>
      <c r="C2769" s="5" t="str">
        <f>IF(A2769="","",IF(ISERROR(VLOOKUP(A2769,'Base empleados 2025'!$A:$F,6,FALSE)),VLOOKUP(A2769,'Base empleados 2025'!$B:$F,5,FALSE),VLOOKUP(A2769,'Base empleados 2025'!$A:$F,6,FALSE)))</f>
        <v/>
      </c>
      <c r="D2769" s="5" t="str">
        <f>IF(A2769="","",IF(ISERROR(VLOOKUP(A2769,'Base empleados 2025'!$A:$F,3,FALSE)),VLOOKUP(A2769,'Base empleados 2025'!$B:$F,2,FALSE),VLOOKUP(A2769,'Base empleados 2025'!$A:$F,3,FALSE)))</f>
        <v/>
      </c>
      <c r="E2769" s="5" t="str">
        <f>IF(A2769="","",IF(ISERROR(VLOOKUP(A2769,'Base empleados 2025'!$A:$F,4,FALSE)),VLOOKUP(A2769,'Base empleados 2025'!$B:$F,3,FALSE),VLOOKUP(A2769,'Base empleados 2025'!$A:$F,4,FALSE)))</f>
        <v/>
      </c>
      <c r="F2769" s="5" t="str">
        <f>IF(A2769="","",IF(ISERROR(VLOOKUP(A2769,'Base empleados 2025'!$A:$F,5,FALSE)),VLOOKUP(A2769,'Base empleados 2025'!$B:$F,4,FALSE),VLOOKUP(A2769,'Base empleados 2025'!$A:$F,5,FALSE)))</f>
        <v/>
      </c>
      <c r="G2769" s="23" t="str">
        <f>IF(D2769="","",VLOOKUP(D2769,'Base empleados 2025'!C:G,5,FALSE))</f>
        <v/>
      </c>
      <c r="H2769" s="12" t="str">
        <f>IF(ISERROR(VLOOKUP(E2769,$E$4:F2768,2,FALSE)),"","REPETIDO")</f>
        <v>REPETIDO</v>
      </c>
      <c r="I2769" s="12"/>
      <c r="J2769" s="13" t="str">
        <f>IF(E2769="","",VLOOKUP(E2769,'Base empleados 2025'!B:G,6,FALSE))</f>
        <v/>
      </c>
      <c r="K2769" s="14" t="str">
        <f>IF(A2769="","",VLOOKUP(A2769,'Base empleados 2025'!A:H,8,0))</f>
        <v/>
      </c>
      <c r="L2769" s="15" t="str">
        <f>IF(A2769="","",VLOOKUP(A2769,'Base empleados 2025'!A:I,9,0))</f>
        <v/>
      </c>
    </row>
    <row r="2770" spans="1:12" ht="15.5" x14ac:dyDescent="0.35">
      <c r="A2770" s="36"/>
      <c r="B2770" s="12" t="str">
        <f t="shared" si="43"/>
        <v/>
      </c>
      <c r="C2770" s="5" t="str">
        <f>IF(A2770="","",IF(ISERROR(VLOOKUP(A2770,'Base empleados 2025'!$A:$F,6,FALSE)),VLOOKUP(A2770,'Base empleados 2025'!$B:$F,5,FALSE),VLOOKUP(A2770,'Base empleados 2025'!$A:$F,6,FALSE)))</f>
        <v/>
      </c>
      <c r="D2770" s="5" t="str">
        <f>IF(A2770="","",IF(ISERROR(VLOOKUP(A2770,'Base empleados 2025'!$A:$F,3,FALSE)),VLOOKUP(A2770,'Base empleados 2025'!$B:$F,2,FALSE),VLOOKUP(A2770,'Base empleados 2025'!$A:$F,3,FALSE)))</f>
        <v/>
      </c>
      <c r="E2770" s="5" t="str">
        <f>IF(A2770="","",IF(ISERROR(VLOOKUP(A2770,'Base empleados 2025'!$A:$F,4,FALSE)),VLOOKUP(A2770,'Base empleados 2025'!$B:$F,3,FALSE),VLOOKUP(A2770,'Base empleados 2025'!$A:$F,4,FALSE)))</f>
        <v/>
      </c>
      <c r="F2770" s="5" t="str">
        <f>IF(A2770="","",IF(ISERROR(VLOOKUP(A2770,'Base empleados 2025'!$A:$F,5,FALSE)),VLOOKUP(A2770,'Base empleados 2025'!$B:$F,4,FALSE),VLOOKUP(A2770,'Base empleados 2025'!$A:$F,5,FALSE)))</f>
        <v/>
      </c>
      <c r="G2770" s="23" t="str">
        <f>IF(D2770="","",VLOOKUP(D2770,'Base empleados 2025'!C:G,5,FALSE))</f>
        <v/>
      </c>
      <c r="H2770" s="12" t="str">
        <f>IF(ISERROR(VLOOKUP(E2770,$E$4:F2769,2,FALSE)),"","REPETIDO")</f>
        <v>REPETIDO</v>
      </c>
      <c r="I2770" s="12"/>
      <c r="J2770" s="13" t="str">
        <f>IF(E2770="","",VLOOKUP(E2770,'Base empleados 2025'!B:G,6,FALSE))</f>
        <v/>
      </c>
      <c r="K2770" s="14" t="str">
        <f>IF(A2770="","",VLOOKUP(A2770,'Base empleados 2025'!A:H,8,0))</f>
        <v/>
      </c>
      <c r="L2770" s="15" t="str">
        <f>IF(A2770="","",VLOOKUP(A2770,'Base empleados 2025'!A:I,9,0))</f>
        <v/>
      </c>
    </row>
    <row r="2771" spans="1:12" ht="15.5" x14ac:dyDescent="0.35">
      <c r="A2771" s="36"/>
      <c r="B2771" s="12" t="str">
        <f t="shared" si="43"/>
        <v/>
      </c>
      <c r="C2771" s="5" t="str">
        <f>IF(A2771="","",IF(ISERROR(VLOOKUP(A2771,'Base empleados 2025'!$A:$F,6,FALSE)),VLOOKUP(A2771,'Base empleados 2025'!$B:$F,5,FALSE),VLOOKUP(A2771,'Base empleados 2025'!$A:$F,6,FALSE)))</f>
        <v/>
      </c>
      <c r="D2771" s="5" t="str">
        <f>IF(A2771="","",IF(ISERROR(VLOOKUP(A2771,'Base empleados 2025'!$A:$F,3,FALSE)),VLOOKUP(A2771,'Base empleados 2025'!$B:$F,2,FALSE),VLOOKUP(A2771,'Base empleados 2025'!$A:$F,3,FALSE)))</f>
        <v/>
      </c>
      <c r="E2771" s="5" t="str">
        <f>IF(A2771="","",IF(ISERROR(VLOOKUP(A2771,'Base empleados 2025'!$A:$F,4,FALSE)),VLOOKUP(A2771,'Base empleados 2025'!$B:$F,3,FALSE),VLOOKUP(A2771,'Base empleados 2025'!$A:$F,4,FALSE)))</f>
        <v/>
      </c>
      <c r="F2771" s="5" t="str">
        <f>IF(A2771="","",IF(ISERROR(VLOOKUP(A2771,'Base empleados 2025'!$A:$F,5,FALSE)),VLOOKUP(A2771,'Base empleados 2025'!$B:$F,4,FALSE),VLOOKUP(A2771,'Base empleados 2025'!$A:$F,5,FALSE)))</f>
        <v/>
      </c>
      <c r="G2771" s="23" t="str">
        <f>IF(D2771="","",VLOOKUP(D2771,'Base empleados 2025'!C:G,5,FALSE))</f>
        <v/>
      </c>
      <c r="H2771" s="12" t="str">
        <f>IF(ISERROR(VLOOKUP(E2771,$E$4:F2770,2,FALSE)),"","REPETIDO")</f>
        <v>REPETIDO</v>
      </c>
      <c r="I2771" s="12"/>
      <c r="J2771" s="13" t="str">
        <f>IF(E2771="","",VLOOKUP(E2771,'Base empleados 2025'!B:G,6,FALSE))</f>
        <v/>
      </c>
      <c r="K2771" s="14" t="str">
        <f>IF(A2771="","",VLOOKUP(A2771,'Base empleados 2025'!A:H,8,0))</f>
        <v/>
      </c>
      <c r="L2771" s="15" t="str">
        <f>IF(A2771="","",VLOOKUP(A2771,'Base empleados 2025'!A:I,9,0))</f>
        <v/>
      </c>
    </row>
    <row r="2772" spans="1:12" ht="15.5" x14ac:dyDescent="0.35">
      <c r="A2772" s="36"/>
      <c r="B2772" s="12" t="str">
        <f t="shared" si="43"/>
        <v/>
      </c>
      <c r="C2772" s="5" t="str">
        <f>IF(A2772="","",IF(ISERROR(VLOOKUP(A2772,'Base empleados 2025'!$A:$F,6,FALSE)),VLOOKUP(A2772,'Base empleados 2025'!$B:$F,5,FALSE),VLOOKUP(A2772,'Base empleados 2025'!$A:$F,6,FALSE)))</f>
        <v/>
      </c>
      <c r="D2772" s="5" t="str">
        <f>IF(A2772="","",IF(ISERROR(VLOOKUP(A2772,'Base empleados 2025'!$A:$F,3,FALSE)),VLOOKUP(A2772,'Base empleados 2025'!$B:$F,2,FALSE),VLOOKUP(A2772,'Base empleados 2025'!$A:$F,3,FALSE)))</f>
        <v/>
      </c>
      <c r="E2772" s="5" t="str">
        <f>IF(A2772="","",IF(ISERROR(VLOOKUP(A2772,'Base empleados 2025'!$A:$F,4,FALSE)),VLOOKUP(A2772,'Base empleados 2025'!$B:$F,3,FALSE),VLOOKUP(A2772,'Base empleados 2025'!$A:$F,4,FALSE)))</f>
        <v/>
      </c>
      <c r="F2772" s="5" t="str">
        <f>IF(A2772="","",IF(ISERROR(VLOOKUP(A2772,'Base empleados 2025'!$A:$F,5,FALSE)),VLOOKUP(A2772,'Base empleados 2025'!$B:$F,4,FALSE),VLOOKUP(A2772,'Base empleados 2025'!$A:$F,5,FALSE)))</f>
        <v/>
      </c>
      <c r="G2772" s="23" t="str">
        <f>IF(D2772="","",VLOOKUP(D2772,'Base empleados 2025'!C:G,5,FALSE))</f>
        <v/>
      </c>
      <c r="H2772" s="12" t="str">
        <f>IF(ISERROR(VLOOKUP(E2772,$E$4:F2771,2,FALSE)),"","REPETIDO")</f>
        <v>REPETIDO</v>
      </c>
      <c r="I2772" s="12"/>
      <c r="J2772" s="13" t="str">
        <f>IF(E2772="","",VLOOKUP(E2772,'Base empleados 2025'!B:G,6,FALSE))</f>
        <v/>
      </c>
      <c r="K2772" s="14" t="str">
        <f>IF(A2772="","",VLOOKUP(A2772,'Base empleados 2025'!A:H,8,0))</f>
        <v/>
      </c>
      <c r="L2772" s="15" t="str">
        <f>IF(A2772="","",VLOOKUP(A2772,'Base empleados 2025'!A:I,9,0))</f>
        <v/>
      </c>
    </row>
    <row r="2773" spans="1:12" ht="15.5" x14ac:dyDescent="0.35">
      <c r="A2773" s="36"/>
      <c r="B2773" s="12" t="str">
        <f t="shared" si="43"/>
        <v/>
      </c>
      <c r="C2773" s="5" t="str">
        <f>IF(A2773="","",IF(ISERROR(VLOOKUP(A2773,'Base empleados 2025'!$A:$F,6,FALSE)),VLOOKUP(A2773,'Base empleados 2025'!$B:$F,5,FALSE),VLOOKUP(A2773,'Base empleados 2025'!$A:$F,6,FALSE)))</f>
        <v/>
      </c>
      <c r="D2773" s="5" t="str">
        <f>IF(A2773="","",IF(ISERROR(VLOOKUP(A2773,'Base empleados 2025'!$A:$F,3,FALSE)),VLOOKUP(A2773,'Base empleados 2025'!$B:$F,2,FALSE),VLOOKUP(A2773,'Base empleados 2025'!$A:$F,3,FALSE)))</f>
        <v/>
      </c>
      <c r="E2773" s="5" t="str">
        <f>IF(A2773="","",IF(ISERROR(VLOOKUP(A2773,'Base empleados 2025'!$A:$F,4,FALSE)),VLOOKUP(A2773,'Base empleados 2025'!$B:$F,3,FALSE),VLOOKUP(A2773,'Base empleados 2025'!$A:$F,4,FALSE)))</f>
        <v/>
      </c>
      <c r="F2773" s="5" t="str">
        <f>IF(A2773="","",IF(ISERROR(VLOOKUP(A2773,'Base empleados 2025'!$A:$F,5,FALSE)),VLOOKUP(A2773,'Base empleados 2025'!$B:$F,4,FALSE),VLOOKUP(A2773,'Base empleados 2025'!$A:$F,5,FALSE)))</f>
        <v/>
      </c>
      <c r="G2773" s="23" t="str">
        <f>IF(D2773="","",VLOOKUP(D2773,'Base empleados 2025'!C:G,5,FALSE))</f>
        <v/>
      </c>
      <c r="H2773" s="12" t="str">
        <f>IF(ISERROR(VLOOKUP(E2773,$E$4:F2772,2,FALSE)),"","REPETIDO")</f>
        <v>REPETIDO</v>
      </c>
      <c r="I2773" s="12"/>
      <c r="J2773" s="13" t="str">
        <f>IF(E2773="","",VLOOKUP(E2773,'Base empleados 2025'!B:G,6,FALSE))</f>
        <v/>
      </c>
      <c r="K2773" s="14" t="str">
        <f>IF(A2773="","",VLOOKUP(A2773,'Base empleados 2025'!A:H,8,0))</f>
        <v/>
      </c>
      <c r="L2773" s="15" t="str">
        <f>IF(A2773="","",VLOOKUP(A2773,'Base empleados 2025'!A:I,9,0))</f>
        <v/>
      </c>
    </row>
    <row r="2774" spans="1:12" ht="15.5" x14ac:dyDescent="0.35">
      <c r="A2774" s="36"/>
      <c r="B2774" s="12" t="str">
        <f t="shared" si="43"/>
        <v/>
      </c>
      <c r="C2774" s="5" t="str">
        <f>IF(A2774="","",IF(ISERROR(VLOOKUP(A2774,'Base empleados 2025'!$A:$F,6,FALSE)),VLOOKUP(A2774,'Base empleados 2025'!$B:$F,5,FALSE),VLOOKUP(A2774,'Base empleados 2025'!$A:$F,6,FALSE)))</f>
        <v/>
      </c>
      <c r="D2774" s="5" t="str">
        <f>IF(A2774="","",IF(ISERROR(VLOOKUP(A2774,'Base empleados 2025'!$A:$F,3,FALSE)),VLOOKUP(A2774,'Base empleados 2025'!$B:$F,2,FALSE),VLOOKUP(A2774,'Base empleados 2025'!$A:$F,3,FALSE)))</f>
        <v/>
      </c>
      <c r="E2774" s="5" t="str">
        <f>IF(A2774="","",IF(ISERROR(VLOOKUP(A2774,'Base empleados 2025'!$A:$F,4,FALSE)),VLOOKUP(A2774,'Base empleados 2025'!$B:$F,3,FALSE),VLOOKUP(A2774,'Base empleados 2025'!$A:$F,4,FALSE)))</f>
        <v/>
      </c>
      <c r="F2774" s="5" t="str">
        <f>IF(A2774="","",IF(ISERROR(VLOOKUP(A2774,'Base empleados 2025'!$A:$F,5,FALSE)),VLOOKUP(A2774,'Base empleados 2025'!$B:$F,4,FALSE),VLOOKUP(A2774,'Base empleados 2025'!$A:$F,5,FALSE)))</f>
        <v/>
      </c>
      <c r="G2774" s="23" t="str">
        <f>IF(D2774="","",VLOOKUP(D2774,'Base empleados 2025'!C:G,5,FALSE))</f>
        <v/>
      </c>
      <c r="H2774" s="12" t="str">
        <f>IF(ISERROR(VLOOKUP(E2774,$E$4:F2773,2,FALSE)),"","REPETIDO")</f>
        <v>REPETIDO</v>
      </c>
      <c r="I2774" s="12"/>
      <c r="J2774" s="13" t="str">
        <f>IF(E2774="","",VLOOKUP(E2774,'Base empleados 2025'!B:G,6,FALSE))</f>
        <v/>
      </c>
      <c r="K2774" s="14" t="str">
        <f>IF(A2774="","",VLOOKUP(A2774,'Base empleados 2025'!A:H,8,0))</f>
        <v/>
      </c>
      <c r="L2774" s="15" t="str">
        <f>IF(A2774="","",VLOOKUP(A2774,'Base empleados 2025'!A:I,9,0))</f>
        <v/>
      </c>
    </row>
    <row r="2775" spans="1:12" ht="15.5" x14ac:dyDescent="0.35">
      <c r="A2775" s="36"/>
      <c r="B2775" s="12" t="str">
        <f t="shared" si="43"/>
        <v/>
      </c>
      <c r="C2775" s="5" t="str">
        <f>IF(A2775="","",IF(ISERROR(VLOOKUP(A2775,'Base empleados 2025'!$A:$F,6,FALSE)),VLOOKUP(A2775,'Base empleados 2025'!$B:$F,5,FALSE),VLOOKUP(A2775,'Base empleados 2025'!$A:$F,6,FALSE)))</f>
        <v/>
      </c>
      <c r="D2775" s="5" t="str">
        <f>IF(A2775="","",IF(ISERROR(VLOOKUP(A2775,'Base empleados 2025'!$A:$F,3,FALSE)),VLOOKUP(A2775,'Base empleados 2025'!$B:$F,2,FALSE),VLOOKUP(A2775,'Base empleados 2025'!$A:$F,3,FALSE)))</f>
        <v/>
      </c>
      <c r="E2775" s="5" t="str">
        <f>IF(A2775="","",IF(ISERROR(VLOOKUP(A2775,'Base empleados 2025'!$A:$F,4,FALSE)),VLOOKUP(A2775,'Base empleados 2025'!$B:$F,3,FALSE),VLOOKUP(A2775,'Base empleados 2025'!$A:$F,4,FALSE)))</f>
        <v/>
      </c>
      <c r="F2775" s="5" t="str">
        <f>IF(A2775="","",IF(ISERROR(VLOOKUP(A2775,'Base empleados 2025'!$A:$F,5,FALSE)),VLOOKUP(A2775,'Base empleados 2025'!$B:$F,4,FALSE),VLOOKUP(A2775,'Base empleados 2025'!$A:$F,5,FALSE)))</f>
        <v/>
      </c>
      <c r="G2775" s="23" t="str">
        <f>IF(D2775="","",VLOOKUP(D2775,'Base empleados 2025'!C:G,5,FALSE))</f>
        <v/>
      </c>
      <c r="H2775" s="12" t="str">
        <f>IF(ISERROR(VLOOKUP(E2775,$E$4:F2774,2,FALSE)),"","REPETIDO")</f>
        <v>REPETIDO</v>
      </c>
      <c r="I2775" s="12"/>
      <c r="J2775" s="13" t="str">
        <f>IF(E2775="","",VLOOKUP(E2775,'Base empleados 2025'!B:G,6,FALSE))</f>
        <v/>
      </c>
      <c r="K2775" s="14" t="str">
        <f>IF(A2775="","",VLOOKUP(A2775,'Base empleados 2025'!A:H,8,0))</f>
        <v/>
      </c>
      <c r="L2775" s="15" t="str">
        <f>IF(A2775="","",VLOOKUP(A2775,'Base empleados 2025'!A:I,9,0))</f>
        <v/>
      </c>
    </row>
    <row r="2776" spans="1:12" ht="15.5" x14ac:dyDescent="0.35">
      <c r="A2776" s="36"/>
      <c r="B2776" s="12" t="str">
        <f t="shared" si="43"/>
        <v/>
      </c>
      <c r="C2776" s="5" t="str">
        <f>IF(A2776="","",IF(ISERROR(VLOOKUP(A2776,'Base empleados 2025'!$A:$F,6,FALSE)),VLOOKUP(A2776,'Base empleados 2025'!$B:$F,5,FALSE),VLOOKUP(A2776,'Base empleados 2025'!$A:$F,6,FALSE)))</f>
        <v/>
      </c>
      <c r="D2776" s="5" t="str">
        <f>IF(A2776="","",IF(ISERROR(VLOOKUP(A2776,'Base empleados 2025'!$A:$F,3,FALSE)),VLOOKUP(A2776,'Base empleados 2025'!$B:$F,2,FALSE),VLOOKUP(A2776,'Base empleados 2025'!$A:$F,3,FALSE)))</f>
        <v/>
      </c>
      <c r="E2776" s="5" t="str">
        <f>IF(A2776="","",IF(ISERROR(VLOOKUP(A2776,'Base empleados 2025'!$A:$F,4,FALSE)),VLOOKUP(A2776,'Base empleados 2025'!$B:$F,3,FALSE),VLOOKUP(A2776,'Base empleados 2025'!$A:$F,4,FALSE)))</f>
        <v/>
      </c>
      <c r="F2776" s="5" t="str">
        <f>IF(A2776="","",IF(ISERROR(VLOOKUP(A2776,'Base empleados 2025'!$A:$F,5,FALSE)),VLOOKUP(A2776,'Base empleados 2025'!$B:$F,4,FALSE),VLOOKUP(A2776,'Base empleados 2025'!$A:$F,5,FALSE)))</f>
        <v/>
      </c>
      <c r="G2776" s="23" t="str">
        <f>IF(D2776="","",VLOOKUP(D2776,'Base empleados 2025'!C:G,5,FALSE))</f>
        <v/>
      </c>
      <c r="H2776" s="12" t="str">
        <f>IF(ISERROR(VLOOKUP(E2776,$E$4:F2775,2,FALSE)),"","REPETIDO")</f>
        <v>REPETIDO</v>
      </c>
      <c r="I2776" s="12"/>
      <c r="J2776" s="13" t="str">
        <f>IF(E2776="","",VLOOKUP(E2776,'Base empleados 2025'!B:G,6,FALSE))</f>
        <v/>
      </c>
      <c r="K2776" s="14" t="str">
        <f>IF(A2776="","",VLOOKUP(A2776,'Base empleados 2025'!A:H,8,0))</f>
        <v/>
      </c>
      <c r="L2776" s="15" t="str">
        <f>IF(A2776="","",VLOOKUP(A2776,'Base empleados 2025'!A:I,9,0))</f>
        <v/>
      </c>
    </row>
    <row r="2777" spans="1:12" ht="15.5" x14ac:dyDescent="0.35">
      <c r="A2777" s="36"/>
      <c r="B2777" s="12" t="str">
        <f t="shared" si="43"/>
        <v/>
      </c>
      <c r="C2777" s="5" t="str">
        <f>IF(A2777="","",IF(ISERROR(VLOOKUP(A2777,'Base empleados 2025'!$A:$F,6,FALSE)),VLOOKUP(A2777,'Base empleados 2025'!$B:$F,5,FALSE),VLOOKUP(A2777,'Base empleados 2025'!$A:$F,6,FALSE)))</f>
        <v/>
      </c>
      <c r="D2777" s="5" t="str">
        <f>IF(A2777="","",IF(ISERROR(VLOOKUP(A2777,'Base empleados 2025'!$A:$F,3,FALSE)),VLOOKUP(A2777,'Base empleados 2025'!$B:$F,2,FALSE),VLOOKUP(A2777,'Base empleados 2025'!$A:$F,3,FALSE)))</f>
        <v/>
      </c>
      <c r="E2777" s="5" t="str">
        <f>IF(A2777="","",IF(ISERROR(VLOOKUP(A2777,'Base empleados 2025'!$A:$F,4,FALSE)),VLOOKUP(A2777,'Base empleados 2025'!$B:$F,3,FALSE),VLOOKUP(A2777,'Base empleados 2025'!$A:$F,4,FALSE)))</f>
        <v/>
      </c>
      <c r="F2777" s="5" t="str">
        <f>IF(A2777="","",IF(ISERROR(VLOOKUP(A2777,'Base empleados 2025'!$A:$F,5,FALSE)),VLOOKUP(A2777,'Base empleados 2025'!$B:$F,4,FALSE),VLOOKUP(A2777,'Base empleados 2025'!$A:$F,5,FALSE)))</f>
        <v/>
      </c>
      <c r="G2777" s="23" t="str">
        <f>IF(D2777="","",VLOOKUP(D2777,'Base empleados 2025'!C:G,5,FALSE))</f>
        <v/>
      </c>
      <c r="H2777" s="12" t="str">
        <f>IF(ISERROR(VLOOKUP(E2777,$E$4:F2776,2,FALSE)),"","REPETIDO")</f>
        <v>REPETIDO</v>
      </c>
      <c r="I2777" s="12"/>
      <c r="J2777" s="13" t="str">
        <f>IF(E2777="","",VLOOKUP(E2777,'Base empleados 2025'!B:G,6,FALSE))</f>
        <v/>
      </c>
      <c r="K2777" s="14" t="str">
        <f>IF(A2777="","",VLOOKUP(A2777,'Base empleados 2025'!A:H,8,0))</f>
        <v/>
      </c>
      <c r="L2777" s="15" t="str">
        <f>IF(A2777="","",VLOOKUP(A2777,'Base empleados 2025'!A:I,9,0))</f>
        <v/>
      </c>
    </row>
    <row r="2778" spans="1:12" ht="15.5" x14ac:dyDescent="0.35">
      <c r="A2778" s="36"/>
      <c r="B2778" s="12" t="str">
        <f t="shared" si="43"/>
        <v/>
      </c>
      <c r="C2778" s="5" t="str">
        <f>IF(A2778="","",IF(ISERROR(VLOOKUP(A2778,'Base empleados 2025'!$A:$F,6,FALSE)),VLOOKUP(A2778,'Base empleados 2025'!$B:$F,5,FALSE),VLOOKUP(A2778,'Base empleados 2025'!$A:$F,6,FALSE)))</f>
        <v/>
      </c>
      <c r="D2778" s="5" t="str">
        <f>IF(A2778="","",IF(ISERROR(VLOOKUP(A2778,'Base empleados 2025'!$A:$F,3,FALSE)),VLOOKUP(A2778,'Base empleados 2025'!$B:$F,2,FALSE),VLOOKUP(A2778,'Base empleados 2025'!$A:$F,3,FALSE)))</f>
        <v/>
      </c>
      <c r="E2778" s="5" t="str">
        <f>IF(A2778="","",IF(ISERROR(VLOOKUP(A2778,'Base empleados 2025'!$A:$F,4,FALSE)),VLOOKUP(A2778,'Base empleados 2025'!$B:$F,3,FALSE),VLOOKUP(A2778,'Base empleados 2025'!$A:$F,4,FALSE)))</f>
        <v/>
      </c>
      <c r="F2778" s="5" t="str">
        <f>IF(A2778="","",IF(ISERROR(VLOOKUP(A2778,'Base empleados 2025'!$A:$F,5,FALSE)),VLOOKUP(A2778,'Base empleados 2025'!$B:$F,4,FALSE),VLOOKUP(A2778,'Base empleados 2025'!$A:$F,5,FALSE)))</f>
        <v/>
      </c>
      <c r="G2778" s="23" t="str">
        <f>IF(D2778="","",VLOOKUP(D2778,'Base empleados 2025'!C:G,5,FALSE))</f>
        <v/>
      </c>
      <c r="H2778" s="12" t="str">
        <f>IF(ISERROR(VLOOKUP(E2778,$E$4:F2777,2,FALSE)),"","REPETIDO")</f>
        <v>REPETIDO</v>
      </c>
      <c r="I2778" s="12"/>
      <c r="J2778" s="13" t="str">
        <f>IF(E2778="","",VLOOKUP(E2778,'Base empleados 2025'!B:G,6,FALSE))</f>
        <v/>
      </c>
      <c r="K2778" s="14" t="str">
        <f>IF(A2778="","",VLOOKUP(A2778,'Base empleados 2025'!A:H,8,0))</f>
        <v/>
      </c>
      <c r="L2778" s="15" t="str">
        <f>IF(A2778="","",VLOOKUP(A2778,'Base empleados 2025'!A:I,9,0))</f>
        <v/>
      </c>
    </row>
    <row r="2779" spans="1:12" ht="15.5" x14ac:dyDescent="0.35">
      <c r="A2779" s="36"/>
      <c r="B2779" s="12" t="str">
        <f t="shared" si="43"/>
        <v/>
      </c>
      <c r="C2779" s="5" t="str">
        <f>IF(A2779="","",IF(ISERROR(VLOOKUP(A2779,'Base empleados 2025'!$A:$F,6,FALSE)),VLOOKUP(A2779,'Base empleados 2025'!$B:$F,5,FALSE),VLOOKUP(A2779,'Base empleados 2025'!$A:$F,6,FALSE)))</f>
        <v/>
      </c>
      <c r="D2779" s="5" t="str">
        <f>IF(A2779="","",IF(ISERROR(VLOOKUP(A2779,'Base empleados 2025'!$A:$F,3,FALSE)),VLOOKUP(A2779,'Base empleados 2025'!$B:$F,2,FALSE),VLOOKUP(A2779,'Base empleados 2025'!$A:$F,3,FALSE)))</f>
        <v/>
      </c>
      <c r="E2779" s="5" t="str">
        <f>IF(A2779="","",IF(ISERROR(VLOOKUP(A2779,'Base empleados 2025'!$A:$F,4,FALSE)),VLOOKUP(A2779,'Base empleados 2025'!$B:$F,3,FALSE),VLOOKUP(A2779,'Base empleados 2025'!$A:$F,4,FALSE)))</f>
        <v/>
      </c>
      <c r="F2779" s="5" t="str">
        <f>IF(A2779="","",IF(ISERROR(VLOOKUP(A2779,'Base empleados 2025'!$A:$F,5,FALSE)),VLOOKUP(A2779,'Base empleados 2025'!$B:$F,4,FALSE),VLOOKUP(A2779,'Base empleados 2025'!$A:$F,5,FALSE)))</f>
        <v/>
      </c>
      <c r="G2779" s="23" t="str">
        <f>IF(D2779="","",VLOOKUP(D2779,'Base empleados 2025'!C:G,5,FALSE))</f>
        <v/>
      </c>
      <c r="H2779" s="12" t="str">
        <f>IF(ISERROR(VLOOKUP(E2779,$E$4:F2778,2,FALSE)),"","REPETIDO")</f>
        <v>REPETIDO</v>
      </c>
      <c r="I2779" s="12"/>
      <c r="J2779" s="13" t="str">
        <f>IF(E2779="","",VLOOKUP(E2779,'Base empleados 2025'!B:G,6,FALSE))</f>
        <v/>
      </c>
      <c r="K2779" s="14" t="str">
        <f>IF(A2779="","",VLOOKUP(A2779,'Base empleados 2025'!A:H,8,0))</f>
        <v/>
      </c>
      <c r="L2779" s="15" t="str">
        <f>IF(A2779="","",VLOOKUP(A2779,'Base empleados 2025'!A:I,9,0))</f>
        <v/>
      </c>
    </row>
    <row r="2780" spans="1:12" ht="15.5" x14ac:dyDescent="0.35">
      <c r="A2780" s="36"/>
      <c r="B2780" s="12" t="str">
        <f t="shared" si="43"/>
        <v/>
      </c>
      <c r="C2780" s="5" t="str">
        <f>IF(A2780="","",IF(ISERROR(VLOOKUP(A2780,'Base empleados 2025'!$A:$F,6,FALSE)),VLOOKUP(A2780,'Base empleados 2025'!$B:$F,5,FALSE),VLOOKUP(A2780,'Base empleados 2025'!$A:$F,6,FALSE)))</f>
        <v/>
      </c>
      <c r="D2780" s="5" t="str">
        <f>IF(A2780="","",IF(ISERROR(VLOOKUP(A2780,'Base empleados 2025'!$A:$F,3,FALSE)),VLOOKUP(A2780,'Base empleados 2025'!$B:$F,2,FALSE),VLOOKUP(A2780,'Base empleados 2025'!$A:$F,3,FALSE)))</f>
        <v/>
      </c>
      <c r="E2780" s="5" t="str">
        <f>IF(A2780="","",IF(ISERROR(VLOOKUP(A2780,'Base empleados 2025'!$A:$F,4,FALSE)),VLOOKUP(A2780,'Base empleados 2025'!$B:$F,3,FALSE),VLOOKUP(A2780,'Base empleados 2025'!$A:$F,4,FALSE)))</f>
        <v/>
      </c>
      <c r="F2780" s="5" t="str">
        <f>IF(A2780="","",IF(ISERROR(VLOOKUP(A2780,'Base empleados 2025'!$A:$F,5,FALSE)),VLOOKUP(A2780,'Base empleados 2025'!$B:$F,4,FALSE),VLOOKUP(A2780,'Base empleados 2025'!$A:$F,5,FALSE)))</f>
        <v/>
      </c>
      <c r="G2780" s="23" t="str">
        <f>IF(D2780="","",VLOOKUP(D2780,'Base empleados 2025'!C:G,5,FALSE))</f>
        <v/>
      </c>
      <c r="H2780" s="12" t="str">
        <f>IF(ISERROR(VLOOKUP(E2780,$E$4:F2779,2,FALSE)),"","REPETIDO")</f>
        <v>REPETIDO</v>
      </c>
      <c r="I2780" s="12"/>
      <c r="J2780" s="13" t="str">
        <f>IF(E2780="","",VLOOKUP(E2780,'Base empleados 2025'!B:G,6,FALSE))</f>
        <v/>
      </c>
      <c r="K2780" s="14" t="str">
        <f>IF(A2780="","",VLOOKUP(A2780,'Base empleados 2025'!A:H,8,0))</f>
        <v/>
      </c>
      <c r="L2780" s="15" t="str">
        <f>IF(A2780="","",VLOOKUP(A2780,'Base empleados 2025'!A:I,9,0))</f>
        <v/>
      </c>
    </row>
    <row r="2781" spans="1:12" ht="15.5" x14ac:dyDescent="0.35">
      <c r="A2781" s="36"/>
      <c r="B2781" s="12" t="str">
        <f t="shared" si="43"/>
        <v/>
      </c>
      <c r="C2781" s="5" t="str">
        <f>IF(A2781="","",IF(ISERROR(VLOOKUP(A2781,'Base empleados 2025'!$A:$F,6,FALSE)),VLOOKUP(A2781,'Base empleados 2025'!$B:$F,5,FALSE),VLOOKUP(A2781,'Base empleados 2025'!$A:$F,6,FALSE)))</f>
        <v/>
      </c>
      <c r="D2781" s="5" t="str">
        <f>IF(A2781="","",IF(ISERROR(VLOOKUP(A2781,'Base empleados 2025'!$A:$F,3,FALSE)),VLOOKUP(A2781,'Base empleados 2025'!$B:$F,2,FALSE),VLOOKUP(A2781,'Base empleados 2025'!$A:$F,3,FALSE)))</f>
        <v/>
      </c>
      <c r="E2781" s="5" t="str">
        <f>IF(A2781="","",IF(ISERROR(VLOOKUP(A2781,'Base empleados 2025'!$A:$F,4,FALSE)),VLOOKUP(A2781,'Base empleados 2025'!$B:$F,3,FALSE),VLOOKUP(A2781,'Base empleados 2025'!$A:$F,4,FALSE)))</f>
        <v/>
      </c>
      <c r="F2781" s="5" t="str">
        <f>IF(A2781="","",IF(ISERROR(VLOOKUP(A2781,'Base empleados 2025'!$A:$F,5,FALSE)),VLOOKUP(A2781,'Base empleados 2025'!$B:$F,4,FALSE),VLOOKUP(A2781,'Base empleados 2025'!$A:$F,5,FALSE)))</f>
        <v/>
      </c>
      <c r="G2781" s="23" t="str">
        <f>IF(D2781="","",VLOOKUP(D2781,'Base empleados 2025'!C:G,5,FALSE))</f>
        <v/>
      </c>
      <c r="H2781" s="12" t="str">
        <f>IF(ISERROR(VLOOKUP(E2781,$E$4:F2780,2,FALSE)),"","REPETIDO")</f>
        <v>REPETIDO</v>
      </c>
      <c r="I2781" s="12"/>
      <c r="J2781" s="13" t="str">
        <f>IF(E2781="","",VLOOKUP(E2781,'Base empleados 2025'!B:G,6,FALSE))</f>
        <v/>
      </c>
      <c r="K2781" s="14" t="str">
        <f>IF(A2781="","",VLOOKUP(A2781,'Base empleados 2025'!A:H,8,0))</f>
        <v/>
      </c>
      <c r="L2781" s="15" t="str">
        <f>IF(A2781="","",VLOOKUP(A2781,'Base empleados 2025'!A:I,9,0))</f>
        <v/>
      </c>
    </row>
    <row r="2782" spans="1:12" ht="15.5" x14ac:dyDescent="0.35">
      <c r="A2782" s="36"/>
      <c r="B2782" s="12" t="str">
        <f t="shared" si="43"/>
        <v/>
      </c>
      <c r="C2782" s="5" t="str">
        <f>IF(A2782="","",IF(ISERROR(VLOOKUP(A2782,'Base empleados 2025'!$A:$F,6,FALSE)),VLOOKUP(A2782,'Base empleados 2025'!$B:$F,5,FALSE),VLOOKUP(A2782,'Base empleados 2025'!$A:$F,6,FALSE)))</f>
        <v/>
      </c>
      <c r="D2782" s="5" t="str">
        <f>IF(A2782="","",IF(ISERROR(VLOOKUP(A2782,'Base empleados 2025'!$A:$F,3,FALSE)),VLOOKUP(A2782,'Base empleados 2025'!$B:$F,2,FALSE),VLOOKUP(A2782,'Base empleados 2025'!$A:$F,3,FALSE)))</f>
        <v/>
      </c>
      <c r="E2782" s="5" t="str">
        <f>IF(A2782="","",IF(ISERROR(VLOOKUP(A2782,'Base empleados 2025'!$A:$F,4,FALSE)),VLOOKUP(A2782,'Base empleados 2025'!$B:$F,3,FALSE),VLOOKUP(A2782,'Base empleados 2025'!$A:$F,4,FALSE)))</f>
        <v/>
      </c>
      <c r="F2782" s="5" t="str">
        <f>IF(A2782="","",IF(ISERROR(VLOOKUP(A2782,'Base empleados 2025'!$A:$F,5,FALSE)),VLOOKUP(A2782,'Base empleados 2025'!$B:$F,4,FALSE),VLOOKUP(A2782,'Base empleados 2025'!$A:$F,5,FALSE)))</f>
        <v/>
      </c>
      <c r="G2782" s="23" t="str">
        <f>IF(D2782="","",VLOOKUP(D2782,'Base empleados 2025'!C:G,5,FALSE))</f>
        <v/>
      </c>
      <c r="H2782" s="12" t="str">
        <f>IF(ISERROR(VLOOKUP(E2782,$E$4:F2781,2,FALSE)),"","REPETIDO")</f>
        <v>REPETIDO</v>
      </c>
      <c r="I2782" s="12"/>
      <c r="J2782" s="13" t="str">
        <f>IF(E2782="","",VLOOKUP(E2782,'Base empleados 2025'!B:G,6,FALSE))</f>
        <v/>
      </c>
      <c r="K2782" s="14" t="str">
        <f>IF(A2782="","",VLOOKUP(A2782,'Base empleados 2025'!A:H,8,0))</f>
        <v/>
      </c>
      <c r="L2782" s="15" t="str">
        <f>IF(A2782="","",VLOOKUP(A2782,'Base empleados 2025'!A:I,9,0))</f>
        <v/>
      </c>
    </row>
    <row r="2783" spans="1:12" ht="15.5" x14ac:dyDescent="0.35">
      <c r="A2783" s="36"/>
      <c r="B2783" s="12" t="str">
        <f t="shared" si="43"/>
        <v/>
      </c>
      <c r="C2783" s="5" t="str">
        <f>IF(A2783="","",IF(ISERROR(VLOOKUP(A2783,'Base empleados 2025'!$A:$F,6,FALSE)),VLOOKUP(A2783,'Base empleados 2025'!$B:$F,5,FALSE),VLOOKUP(A2783,'Base empleados 2025'!$A:$F,6,FALSE)))</f>
        <v/>
      </c>
      <c r="D2783" s="5" t="str">
        <f>IF(A2783="","",IF(ISERROR(VLOOKUP(A2783,'Base empleados 2025'!$A:$F,3,FALSE)),VLOOKUP(A2783,'Base empleados 2025'!$B:$F,2,FALSE),VLOOKUP(A2783,'Base empleados 2025'!$A:$F,3,FALSE)))</f>
        <v/>
      </c>
      <c r="E2783" s="5" t="str">
        <f>IF(A2783="","",IF(ISERROR(VLOOKUP(A2783,'Base empleados 2025'!$A:$F,4,FALSE)),VLOOKUP(A2783,'Base empleados 2025'!$B:$F,3,FALSE),VLOOKUP(A2783,'Base empleados 2025'!$A:$F,4,FALSE)))</f>
        <v/>
      </c>
      <c r="F2783" s="5" t="str">
        <f>IF(A2783="","",IF(ISERROR(VLOOKUP(A2783,'Base empleados 2025'!$A:$F,5,FALSE)),VLOOKUP(A2783,'Base empleados 2025'!$B:$F,4,FALSE),VLOOKUP(A2783,'Base empleados 2025'!$A:$F,5,FALSE)))</f>
        <v/>
      </c>
      <c r="G2783" s="23" t="str">
        <f>IF(D2783="","",VLOOKUP(D2783,'Base empleados 2025'!C:G,5,FALSE))</f>
        <v/>
      </c>
      <c r="H2783" s="12" t="str">
        <f>IF(ISERROR(VLOOKUP(E2783,$E$4:F2782,2,FALSE)),"","REPETIDO")</f>
        <v>REPETIDO</v>
      </c>
      <c r="I2783" s="12"/>
      <c r="J2783" s="13" t="str">
        <f>IF(E2783="","",VLOOKUP(E2783,'Base empleados 2025'!B:G,6,FALSE))</f>
        <v/>
      </c>
      <c r="K2783" s="14" t="str">
        <f>IF(A2783="","",VLOOKUP(A2783,'Base empleados 2025'!A:H,8,0))</f>
        <v/>
      </c>
      <c r="L2783" s="15" t="str">
        <f>IF(A2783="","",VLOOKUP(A2783,'Base empleados 2025'!A:I,9,0))</f>
        <v/>
      </c>
    </row>
    <row r="2784" spans="1:12" ht="15.5" x14ac:dyDescent="0.35">
      <c r="A2784" s="36"/>
      <c r="B2784" s="12" t="str">
        <f t="shared" si="43"/>
        <v/>
      </c>
      <c r="C2784" s="5" t="str">
        <f>IF(A2784="","",IF(ISERROR(VLOOKUP(A2784,'Base empleados 2025'!$A:$F,6,FALSE)),VLOOKUP(A2784,'Base empleados 2025'!$B:$F,5,FALSE),VLOOKUP(A2784,'Base empleados 2025'!$A:$F,6,FALSE)))</f>
        <v/>
      </c>
      <c r="D2784" s="5" t="str">
        <f>IF(A2784="","",IF(ISERROR(VLOOKUP(A2784,'Base empleados 2025'!$A:$F,3,FALSE)),VLOOKUP(A2784,'Base empleados 2025'!$B:$F,2,FALSE),VLOOKUP(A2784,'Base empleados 2025'!$A:$F,3,FALSE)))</f>
        <v/>
      </c>
      <c r="E2784" s="5" t="str">
        <f>IF(A2784="","",IF(ISERROR(VLOOKUP(A2784,'Base empleados 2025'!$A:$F,4,FALSE)),VLOOKUP(A2784,'Base empleados 2025'!$B:$F,3,FALSE),VLOOKUP(A2784,'Base empleados 2025'!$A:$F,4,FALSE)))</f>
        <v/>
      </c>
      <c r="F2784" s="5" t="str">
        <f>IF(A2784="","",IF(ISERROR(VLOOKUP(A2784,'Base empleados 2025'!$A:$F,5,FALSE)),VLOOKUP(A2784,'Base empleados 2025'!$B:$F,4,FALSE),VLOOKUP(A2784,'Base empleados 2025'!$A:$F,5,FALSE)))</f>
        <v/>
      </c>
      <c r="G2784" s="23" t="str">
        <f>IF(D2784="","",VLOOKUP(D2784,'Base empleados 2025'!C:G,5,FALSE))</f>
        <v/>
      </c>
      <c r="H2784" s="12" t="str">
        <f>IF(ISERROR(VLOOKUP(E2784,$E$4:F2783,2,FALSE)),"","REPETIDO")</f>
        <v>REPETIDO</v>
      </c>
      <c r="I2784" s="12"/>
      <c r="J2784" s="13" t="str">
        <f>IF(E2784="","",VLOOKUP(E2784,'Base empleados 2025'!B:G,6,FALSE))</f>
        <v/>
      </c>
      <c r="K2784" s="14" t="str">
        <f>IF(A2784="","",VLOOKUP(A2784,'Base empleados 2025'!A:H,8,0))</f>
        <v/>
      </c>
      <c r="L2784" s="15" t="str">
        <f>IF(A2784="","",VLOOKUP(A2784,'Base empleados 2025'!A:I,9,0))</f>
        <v/>
      </c>
    </row>
    <row r="2785" spans="1:12" ht="15.5" x14ac:dyDescent="0.35">
      <c r="A2785" s="36"/>
      <c r="B2785" s="12" t="str">
        <f t="shared" si="43"/>
        <v/>
      </c>
      <c r="C2785" s="5" t="str">
        <f>IF(A2785="","",IF(ISERROR(VLOOKUP(A2785,'Base empleados 2025'!$A:$F,6,FALSE)),VLOOKUP(A2785,'Base empleados 2025'!$B:$F,5,FALSE),VLOOKUP(A2785,'Base empleados 2025'!$A:$F,6,FALSE)))</f>
        <v/>
      </c>
      <c r="D2785" s="5" t="str">
        <f>IF(A2785="","",IF(ISERROR(VLOOKUP(A2785,'Base empleados 2025'!$A:$F,3,FALSE)),VLOOKUP(A2785,'Base empleados 2025'!$B:$F,2,FALSE),VLOOKUP(A2785,'Base empleados 2025'!$A:$F,3,FALSE)))</f>
        <v/>
      </c>
      <c r="E2785" s="5" t="str">
        <f>IF(A2785="","",IF(ISERROR(VLOOKUP(A2785,'Base empleados 2025'!$A:$F,4,FALSE)),VLOOKUP(A2785,'Base empleados 2025'!$B:$F,3,FALSE),VLOOKUP(A2785,'Base empleados 2025'!$A:$F,4,FALSE)))</f>
        <v/>
      </c>
      <c r="F2785" s="5" t="str">
        <f>IF(A2785="","",IF(ISERROR(VLOOKUP(A2785,'Base empleados 2025'!$A:$F,5,FALSE)),VLOOKUP(A2785,'Base empleados 2025'!$B:$F,4,FALSE),VLOOKUP(A2785,'Base empleados 2025'!$A:$F,5,FALSE)))</f>
        <v/>
      </c>
      <c r="G2785" s="23" t="str">
        <f>IF(D2785="","",VLOOKUP(D2785,'Base empleados 2025'!C:G,5,FALSE))</f>
        <v/>
      </c>
      <c r="H2785" s="12" t="str">
        <f>IF(ISERROR(VLOOKUP(E2785,$E$4:F2784,2,FALSE)),"","REPETIDO")</f>
        <v>REPETIDO</v>
      </c>
      <c r="I2785" s="12"/>
      <c r="J2785" s="13" t="str">
        <f>IF(E2785="","",VLOOKUP(E2785,'Base empleados 2025'!B:G,6,FALSE))</f>
        <v/>
      </c>
      <c r="K2785" s="14" t="str">
        <f>IF(A2785="","",VLOOKUP(A2785,'Base empleados 2025'!A:H,8,0))</f>
        <v/>
      </c>
      <c r="L2785" s="15" t="str">
        <f>IF(A2785="","",VLOOKUP(A2785,'Base empleados 2025'!A:I,9,0))</f>
        <v/>
      </c>
    </row>
    <row r="2786" spans="1:12" ht="15.5" x14ac:dyDescent="0.35">
      <c r="A2786" s="36"/>
      <c r="B2786" s="12" t="str">
        <f t="shared" si="43"/>
        <v/>
      </c>
      <c r="C2786" s="5" t="str">
        <f>IF(A2786="","",IF(ISERROR(VLOOKUP(A2786,'Base empleados 2025'!$A:$F,6,FALSE)),VLOOKUP(A2786,'Base empleados 2025'!$B:$F,5,FALSE),VLOOKUP(A2786,'Base empleados 2025'!$A:$F,6,FALSE)))</f>
        <v/>
      </c>
      <c r="D2786" s="5" t="str">
        <f>IF(A2786="","",IF(ISERROR(VLOOKUP(A2786,'Base empleados 2025'!$A:$F,3,FALSE)),VLOOKUP(A2786,'Base empleados 2025'!$B:$F,2,FALSE),VLOOKUP(A2786,'Base empleados 2025'!$A:$F,3,FALSE)))</f>
        <v/>
      </c>
      <c r="E2786" s="5" t="str">
        <f>IF(A2786="","",IF(ISERROR(VLOOKUP(A2786,'Base empleados 2025'!$A:$F,4,FALSE)),VLOOKUP(A2786,'Base empleados 2025'!$B:$F,3,FALSE),VLOOKUP(A2786,'Base empleados 2025'!$A:$F,4,FALSE)))</f>
        <v/>
      </c>
      <c r="F2786" s="5" t="str">
        <f>IF(A2786="","",IF(ISERROR(VLOOKUP(A2786,'Base empleados 2025'!$A:$F,5,FALSE)),VLOOKUP(A2786,'Base empleados 2025'!$B:$F,4,FALSE),VLOOKUP(A2786,'Base empleados 2025'!$A:$F,5,FALSE)))</f>
        <v/>
      </c>
      <c r="G2786" s="23" t="str">
        <f>IF(D2786="","",VLOOKUP(D2786,'Base empleados 2025'!C:G,5,FALSE))</f>
        <v/>
      </c>
      <c r="H2786" s="12" t="str">
        <f>IF(ISERROR(VLOOKUP(E2786,$E$4:F2785,2,FALSE)),"","REPETIDO")</f>
        <v>REPETIDO</v>
      </c>
      <c r="I2786" s="12"/>
      <c r="J2786" s="13" t="str">
        <f>IF(E2786="","",VLOOKUP(E2786,'Base empleados 2025'!B:G,6,FALSE))</f>
        <v/>
      </c>
      <c r="K2786" s="14" t="str">
        <f>IF(A2786="","",VLOOKUP(A2786,'Base empleados 2025'!A:H,8,0))</f>
        <v/>
      </c>
      <c r="L2786" s="15" t="str">
        <f>IF(A2786="","",VLOOKUP(A2786,'Base empleados 2025'!A:I,9,0))</f>
        <v/>
      </c>
    </row>
    <row r="2787" spans="1:12" ht="15.5" x14ac:dyDescent="0.35">
      <c r="A2787" s="36"/>
      <c r="B2787" s="12" t="str">
        <f t="shared" si="43"/>
        <v/>
      </c>
      <c r="C2787" s="5" t="str">
        <f>IF(A2787="","",IF(ISERROR(VLOOKUP(A2787,'Base empleados 2025'!$A:$F,6,FALSE)),VLOOKUP(A2787,'Base empleados 2025'!$B:$F,5,FALSE),VLOOKUP(A2787,'Base empleados 2025'!$A:$F,6,FALSE)))</f>
        <v/>
      </c>
      <c r="D2787" s="5" t="str">
        <f>IF(A2787="","",IF(ISERROR(VLOOKUP(A2787,'Base empleados 2025'!$A:$F,3,FALSE)),VLOOKUP(A2787,'Base empleados 2025'!$B:$F,2,FALSE),VLOOKUP(A2787,'Base empleados 2025'!$A:$F,3,FALSE)))</f>
        <v/>
      </c>
      <c r="E2787" s="5" t="str">
        <f>IF(A2787="","",IF(ISERROR(VLOOKUP(A2787,'Base empleados 2025'!$A:$F,4,FALSE)),VLOOKUP(A2787,'Base empleados 2025'!$B:$F,3,FALSE),VLOOKUP(A2787,'Base empleados 2025'!$A:$F,4,FALSE)))</f>
        <v/>
      </c>
      <c r="F2787" s="5" t="str">
        <f>IF(A2787="","",IF(ISERROR(VLOOKUP(A2787,'Base empleados 2025'!$A:$F,5,FALSE)),VLOOKUP(A2787,'Base empleados 2025'!$B:$F,4,FALSE),VLOOKUP(A2787,'Base empleados 2025'!$A:$F,5,FALSE)))</f>
        <v/>
      </c>
      <c r="G2787" s="23" t="str">
        <f>IF(D2787="","",VLOOKUP(D2787,'Base empleados 2025'!C:G,5,FALSE))</f>
        <v/>
      </c>
      <c r="H2787" s="12" t="str">
        <f>IF(ISERROR(VLOOKUP(E2787,$E$4:F2786,2,FALSE)),"","REPETIDO")</f>
        <v>REPETIDO</v>
      </c>
      <c r="I2787" s="12"/>
      <c r="J2787" s="13" t="str">
        <f>IF(E2787="","",VLOOKUP(E2787,'Base empleados 2025'!B:G,6,FALSE))</f>
        <v/>
      </c>
      <c r="K2787" s="14" t="str">
        <f>IF(A2787="","",VLOOKUP(A2787,'Base empleados 2025'!A:H,8,0))</f>
        <v/>
      </c>
      <c r="L2787" s="15" t="str">
        <f>IF(A2787="","",VLOOKUP(A2787,'Base empleados 2025'!A:I,9,0))</f>
        <v/>
      </c>
    </row>
    <row r="2788" spans="1:12" ht="15.5" x14ac:dyDescent="0.35">
      <c r="A2788" s="36"/>
      <c r="B2788" s="12" t="str">
        <f t="shared" si="43"/>
        <v/>
      </c>
      <c r="C2788" s="5" t="str">
        <f>IF(A2788="","",IF(ISERROR(VLOOKUP(A2788,'Base empleados 2025'!$A:$F,6,FALSE)),VLOOKUP(A2788,'Base empleados 2025'!$B:$F,5,FALSE),VLOOKUP(A2788,'Base empleados 2025'!$A:$F,6,FALSE)))</f>
        <v/>
      </c>
      <c r="D2788" s="5" t="str">
        <f>IF(A2788="","",IF(ISERROR(VLOOKUP(A2788,'Base empleados 2025'!$A:$F,3,FALSE)),VLOOKUP(A2788,'Base empleados 2025'!$B:$F,2,FALSE),VLOOKUP(A2788,'Base empleados 2025'!$A:$F,3,FALSE)))</f>
        <v/>
      </c>
      <c r="E2788" s="5" t="str">
        <f>IF(A2788="","",IF(ISERROR(VLOOKUP(A2788,'Base empleados 2025'!$A:$F,4,FALSE)),VLOOKUP(A2788,'Base empleados 2025'!$B:$F,3,FALSE),VLOOKUP(A2788,'Base empleados 2025'!$A:$F,4,FALSE)))</f>
        <v/>
      </c>
      <c r="F2788" s="5" t="str">
        <f>IF(A2788="","",IF(ISERROR(VLOOKUP(A2788,'Base empleados 2025'!$A:$F,5,FALSE)),VLOOKUP(A2788,'Base empleados 2025'!$B:$F,4,FALSE),VLOOKUP(A2788,'Base empleados 2025'!$A:$F,5,FALSE)))</f>
        <v/>
      </c>
      <c r="G2788" s="23" t="str">
        <f>IF(D2788="","",VLOOKUP(D2788,'Base empleados 2025'!C:G,5,FALSE))</f>
        <v/>
      </c>
      <c r="H2788" s="12" t="str">
        <f>IF(ISERROR(VLOOKUP(E2788,$E$4:F2787,2,FALSE)),"","REPETIDO")</f>
        <v>REPETIDO</v>
      </c>
      <c r="I2788" s="12"/>
      <c r="J2788" s="13" t="str">
        <f>IF(E2788="","",VLOOKUP(E2788,'Base empleados 2025'!B:G,6,FALSE))</f>
        <v/>
      </c>
      <c r="K2788" s="14" t="str">
        <f>IF(A2788="","",VLOOKUP(A2788,'Base empleados 2025'!A:H,8,0))</f>
        <v/>
      </c>
      <c r="L2788" s="15" t="str">
        <f>IF(A2788="","",VLOOKUP(A2788,'Base empleados 2025'!A:I,9,0))</f>
        <v/>
      </c>
    </row>
    <row r="2789" spans="1:12" ht="15.5" x14ac:dyDescent="0.35">
      <c r="A2789" s="36"/>
      <c r="B2789" s="12" t="str">
        <f t="shared" si="43"/>
        <v/>
      </c>
      <c r="C2789" s="5" t="str">
        <f>IF(A2789="","",IF(ISERROR(VLOOKUP(A2789,'Base empleados 2025'!$A:$F,6,FALSE)),VLOOKUP(A2789,'Base empleados 2025'!$B:$F,5,FALSE),VLOOKUP(A2789,'Base empleados 2025'!$A:$F,6,FALSE)))</f>
        <v/>
      </c>
      <c r="D2789" s="5" t="str">
        <f>IF(A2789="","",IF(ISERROR(VLOOKUP(A2789,'Base empleados 2025'!$A:$F,3,FALSE)),VLOOKUP(A2789,'Base empleados 2025'!$B:$F,2,FALSE),VLOOKUP(A2789,'Base empleados 2025'!$A:$F,3,FALSE)))</f>
        <v/>
      </c>
      <c r="E2789" s="5" t="str">
        <f>IF(A2789="","",IF(ISERROR(VLOOKUP(A2789,'Base empleados 2025'!$A:$F,4,FALSE)),VLOOKUP(A2789,'Base empleados 2025'!$B:$F,3,FALSE),VLOOKUP(A2789,'Base empleados 2025'!$A:$F,4,FALSE)))</f>
        <v/>
      </c>
      <c r="F2789" s="5" t="str">
        <f>IF(A2789="","",IF(ISERROR(VLOOKUP(A2789,'Base empleados 2025'!$A:$F,5,FALSE)),VLOOKUP(A2789,'Base empleados 2025'!$B:$F,4,FALSE),VLOOKUP(A2789,'Base empleados 2025'!$A:$F,5,FALSE)))</f>
        <v/>
      </c>
      <c r="G2789" s="23" t="str">
        <f>IF(D2789="","",VLOOKUP(D2789,'Base empleados 2025'!C:G,5,FALSE))</f>
        <v/>
      </c>
      <c r="H2789" s="12" t="str">
        <f>IF(ISERROR(VLOOKUP(E2789,$E$4:F2788,2,FALSE)),"","REPETIDO")</f>
        <v>REPETIDO</v>
      </c>
      <c r="I2789" s="12"/>
      <c r="J2789" s="13" t="str">
        <f>IF(E2789="","",VLOOKUP(E2789,'Base empleados 2025'!B:G,6,FALSE))</f>
        <v/>
      </c>
      <c r="K2789" s="14" t="str">
        <f>IF(A2789="","",VLOOKUP(A2789,'Base empleados 2025'!A:H,8,0))</f>
        <v/>
      </c>
      <c r="L2789" s="15" t="str">
        <f>IF(A2789="","",VLOOKUP(A2789,'Base empleados 2025'!A:I,9,0))</f>
        <v/>
      </c>
    </row>
    <row r="2790" spans="1:12" ht="15.5" x14ac:dyDescent="0.35">
      <c r="A2790" s="36"/>
      <c r="B2790" s="12" t="str">
        <f t="shared" si="43"/>
        <v/>
      </c>
      <c r="C2790" s="5" t="str">
        <f>IF(A2790="","",IF(ISERROR(VLOOKUP(A2790,'Base empleados 2025'!$A:$F,6,FALSE)),VLOOKUP(A2790,'Base empleados 2025'!$B:$F,5,FALSE),VLOOKUP(A2790,'Base empleados 2025'!$A:$F,6,FALSE)))</f>
        <v/>
      </c>
      <c r="D2790" s="5" t="str">
        <f>IF(A2790="","",IF(ISERROR(VLOOKUP(A2790,'Base empleados 2025'!$A:$F,3,FALSE)),VLOOKUP(A2790,'Base empleados 2025'!$B:$F,2,FALSE),VLOOKUP(A2790,'Base empleados 2025'!$A:$F,3,FALSE)))</f>
        <v/>
      </c>
      <c r="E2790" s="5" t="str">
        <f>IF(A2790="","",IF(ISERROR(VLOOKUP(A2790,'Base empleados 2025'!$A:$F,4,FALSE)),VLOOKUP(A2790,'Base empleados 2025'!$B:$F,3,FALSE),VLOOKUP(A2790,'Base empleados 2025'!$A:$F,4,FALSE)))</f>
        <v/>
      </c>
      <c r="F2790" s="5" t="str">
        <f>IF(A2790="","",IF(ISERROR(VLOOKUP(A2790,'Base empleados 2025'!$A:$F,5,FALSE)),VLOOKUP(A2790,'Base empleados 2025'!$B:$F,4,FALSE),VLOOKUP(A2790,'Base empleados 2025'!$A:$F,5,FALSE)))</f>
        <v/>
      </c>
      <c r="G2790" s="23" t="str">
        <f>IF(D2790="","",VLOOKUP(D2790,'Base empleados 2025'!C:G,5,FALSE))</f>
        <v/>
      </c>
      <c r="H2790" s="12" t="str">
        <f>IF(ISERROR(VLOOKUP(E2790,$E$4:F2789,2,FALSE)),"","REPETIDO")</f>
        <v>REPETIDO</v>
      </c>
      <c r="I2790" s="12"/>
      <c r="J2790" s="13" t="str">
        <f>IF(E2790="","",VLOOKUP(E2790,'Base empleados 2025'!B:G,6,FALSE))</f>
        <v/>
      </c>
      <c r="K2790" s="14" t="str">
        <f>IF(A2790="","",VLOOKUP(A2790,'Base empleados 2025'!A:H,8,0))</f>
        <v/>
      </c>
      <c r="L2790" s="15" t="str">
        <f>IF(A2790="","",VLOOKUP(A2790,'Base empleados 2025'!A:I,9,0))</f>
        <v/>
      </c>
    </row>
    <row r="2791" spans="1:12" ht="15.5" x14ac:dyDescent="0.35">
      <c r="A2791" s="36"/>
      <c r="B2791" s="12" t="str">
        <f t="shared" si="43"/>
        <v/>
      </c>
      <c r="C2791" s="5" t="str">
        <f>IF(A2791="","",IF(ISERROR(VLOOKUP(A2791,'Base empleados 2025'!$A:$F,6,FALSE)),VLOOKUP(A2791,'Base empleados 2025'!$B:$F,5,FALSE),VLOOKUP(A2791,'Base empleados 2025'!$A:$F,6,FALSE)))</f>
        <v/>
      </c>
      <c r="D2791" s="5" t="str">
        <f>IF(A2791="","",IF(ISERROR(VLOOKUP(A2791,'Base empleados 2025'!$A:$F,3,FALSE)),VLOOKUP(A2791,'Base empleados 2025'!$B:$F,2,FALSE),VLOOKUP(A2791,'Base empleados 2025'!$A:$F,3,FALSE)))</f>
        <v/>
      </c>
      <c r="E2791" s="5" t="str">
        <f>IF(A2791="","",IF(ISERROR(VLOOKUP(A2791,'Base empleados 2025'!$A:$F,4,FALSE)),VLOOKUP(A2791,'Base empleados 2025'!$B:$F,3,FALSE),VLOOKUP(A2791,'Base empleados 2025'!$A:$F,4,FALSE)))</f>
        <v/>
      </c>
      <c r="F2791" s="5" t="str">
        <f>IF(A2791="","",IF(ISERROR(VLOOKUP(A2791,'Base empleados 2025'!$A:$F,5,FALSE)),VLOOKUP(A2791,'Base empleados 2025'!$B:$F,4,FALSE),VLOOKUP(A2791,'Base empleados 2025'!$A:$F,5,FALSE)))</f>
        <v/>
      </c>
      <c r="G2791" s="23" t="str">
        <f>IF(D2791="","",VLOOKUP(D2791,'Base empleados 2025'!C:G,5,FALSE))</f>
        <v/>
      </c>
      <c r="H2791" s="12" t="str">
        <f>IF(ISERROR(VLOOKUP(E2791,$E$4:F2790,2,FALSE)),"","REPETIDO")</f>
        <v>REPETIDO</v>
      </c>
      <c r="I2791" s="12"/>
      <c r="J2791" s="13" t="str">
        <f>IF(E2791="","",VLOOKUP(E2791,'Base empleados 2025'!B:G,6,FALSE))</f>
        <v/>
      </c>
      <c r="K2791" s="14" t="str">
        <f>IF(A2791="","",VLOOKUP(A2791,'Base empleados 2025'!A:H,8,0))</f>
        <v/>
      </c>
      <c r="L2791" s="15" t="str">
        <f>IF(A2791="","",VLOOKUP(A2791,'Base empleados 2025'!A:I,9,0))</f>
        <v/>
      </c>
    </row>
    <row r="2792" spans="1:12" ht="15.5" x14ac:dyDescent="0.35">
      <c r="A2792" s="36"/>
      <c r="B2792" s="12" t="str">
        <f t="shared" si="43"/>
        <v/>
      </c>
      <c r="C2792" s="5" t="str">
        <f>IF(A2792="","",IF(ISERROR(VLOOKUP(A2792,'Base empleados 2025'!$A:$F,6,FALSE)),VLOOKUP(A2792,'Base empleados 2025'!$B:$F,5,FALSE),VLOOKUP(A2792,'Base empleados 2025'!$A:$F,6,FALSE)))</f>
        <v/>
      </c>
      <c r="D2792" s="5" t="str">
        <f>IF(A2792="","",IF(ISERROR(VLOOKUP(A2792,'Base empleados 2025'!$A:$F,3,FALSE)),VLOOKUP(A2792,'Base empleados 2025'!$B:$F,2,FALSE),VLOOKUP(A2792,'Base empleados 2025'!$A:$F,3,FALSE)))</f>
        <v/>
      </c>
      <c r="E2792" s="5" t="str">
        <f>IF(A2792="","",IF(ISERROR(VLOOKUP(A2792,'Base empleados 2025'!$A:$F,4,FALSE)),VLOOKUP(A2792,'Base empleados 2025'!$B:$F,3,FALSE),VLOOKUP(A2792,'Base empleados 2025'!$A:$F,4,FALSE)))</f>
        <v/>
      </c>
      <c r="F2792" s="5" t="str">
        <f>IF(A2792="","",IF(ISERROR(VLOOKUP(A2792,'Base empleados 2025'!$A:$F,5,FALSE)),VLOOKUP(A2792,'Base empleados 2025'!$B:$F,4,FALSE),VLOOKUP(A2792,'Base empleados 2025'!$A:$F,5,FALSE)))</f>
        <v/>
      </c>
      <c r="G2792" s="23" t="str">
        <f>IF(D2792="","",VLOOKUP(D2792,'Base empleados 2025'!C:G,5,FALSE))</f>
        <v/>
      </c>
      <c r="H2792" s="12" t="str">
        <f>IF(ISERROR(VLOOKUP(E2792,$E$4:F2791,2,FALSE)),"","REPETIDO")</f>
        <v>REPETIDO</v>
      </c>
      <c r="I2792" s="12"/>
      <c r="J2792" s="13" t="str">
        <f>IF(E2792="","",VLOOKUP(E2792,'Base empleados 2025'!B:G,6,FALSE))</f>
        <v/>
      </c>
      <c r="K2792" s="14" t="str">
        <f>IF(A2792="","",VLOOKUP(A2792,'Base empleados 2025'!A:H,8,0))</f>
        <v/>
      </c>
      <c r="L2792" s="15" t="str">
        <f>IF(A2792="","",VLOOKUP(A2792,'Base empleados 2025'!A:I,9,0))</f>
        <v/>
      </c>
    </row>
    <row r="2793" spans="1:12" ht="15.5" x14ac:dyDescent="0.35">
      <c r="A2793" s="36"/>
      <c r="B2793" s="12" t="str">
        <f t="shared" si="43"/>
        <v/>
      </c>
      <c r="C2793" s="5" t="str">
        <f>IF(A2793="","",IF(ISERROR(VLOOKUP(A2793,'Base empleados 2025'!$A:$F,6,FALSE)),VLOOKUP(A2793,'Base empleados 2025'!$B:$F,5,FALSE),VLOOKUP(A2793,'Base empleados 2025'!$A:$F,6,FALSE)))</f>
        <v/>
      </c>
      <c r="D2793" s="5" t="str">
        <f>IF(A2793="","",IF(ISERROR(VLOOKUP(A2793,'Base empleados 2025'!$A:$F,3,FALSE)),VLOOKUP(A2793,'Base empleados 2025'!$B:$F,2,FALSE),VLOOKUP(A2793,'Base empleados 2025'!$A:$F,3,FALSE)))</f>
        <v/>
      </c>
      <c r="E2793" s="5" t="str">
        <f>IF(A2793="","",IF(ISERROR(VLOOKUP(A2793,'Base empleados 2025'!$A:$F,4,FALSE)),VLOOKUP(A2793,'Base empleados 2025'!$B:$F,3,FALSE),VLOOKUP(A2793,'Base empleados 2025'!$A:$F,4,FALSE)))</f>
        <v/>
      </c>
      <c r="F2793" s="5" t="str">
        <f>IF(A2793="","",IF(ISERROR(VLOOKUP(A2793,'Base empleados 2025'!$A:$F,5,FALSE)),VLOOKUP(A2793,'Base empleados 2025'!$B:$F,4,FALSE),VLOOKUP(A2793,'Base empleados 2025'!$A:$F,5,FALSE)))</f>
        <v/>
      </c>
      <c r="G2793" s="23" t="str">
        <f>IF(D2793="","",VLOOKUP(D2793,'Base empleados 2025'!C:G,5,FALSE))</f>
        <v/>
      </c>
      <c r="H2793" s="12" t="str">
        <f>IF(ISERROR(VLOOKUP(E2793,$E$4:F2792,2,FALSE)),"","REPETIDO")</f>
        <v>REPETIDO</v>
      </c>
      <c r="I2793" s="12"/>
      <c r="J2793" s="13" t="str">
        <f>IF(E2793="","",VLOOKUP(E2793,'Base empleados 2025'!B:G,6,FALSE))</f>
        <v/>
      </c>
      <c r="K2793" s="14" t="str">
        <f>IF(A2793="","",VLOOKUP(A2793,'Base empleados 2025'!A:H,8,0))</f>
        <v/>
      </c>
      <c r="L2793" s="15" t="str">
        <f>IF(A2793="","",VLOOKUP(A2793,'Base empleados 2025'!A:I,9,0))</f>
        <v/>
      </c>
    </row>
    <row r="2794" spans="1:12" ht="15.5" x14ac:dyDescent="0.35">
      <c r="A2794" s="36"/>
      <c r="B2794" s="12" t="str">
        <f t="shared" si="43"/>
        <v/>
      </c>
      <c r="C2794" s="5" t="str">
        <f>IF(A2794="","",IF(ISERROR(VLOOKUP(A2794,'Base empleados 2025'!$A:$F,6,FALSE)),VLOOKUP(A2794,'Base empleados 2025'!$B:$F,5,FALSE),VLOOKUP(A2794,'Base empleados 2025'!$A:$F,6,FALSE)))</f>
        <v/>
      </c>
      <c r="D2794" s="5" t="str">
        <f>IF(A2794="","",IF(ISERROR(VLOOKUP(A2794,'Base empleados 2025'!$A:$F,3,FALSE)),VLOOKUP(A2794,'Base empleados 2025'!$B:$F,2,FALSE),VLOOKUP(A2794,'Base empleados 2025'!$A:$F,3,FALSE)))</f>
        <v/>
      </c>
      <c r="E2794" s="5" t="str">
        <f>IF(A2794="","",IF(ISERROR(VLOOKUP(A2794,'Base empleados 2025'!$A:$F,4,FALSE)),VLOOKUP(A2794,'Base empleados 2025'!$B:$F,3,FALSE),VLOOKUP(A2794,'Base empleados 2025'!$A:$F,4,FALSE)))</f>
        <v/>
      </c>
      <c r="F2794" s="5" t="str">
        <f>IF(A2794="","",IF(ISERROR(VLOOKUP(A2794,'Base empleados 2025'!$A:$F,5,FALSE)),VLOOKUP(A2794,'Base empleados 2025'!$B:$F,4,FALSE),VLOOKUP(A2794,'Base empleados 2025'!$A:$F,5,FALSE)))</f>
        <v/>
      </c>
      <c r="G2794" s="23" t="str">
        <f>IF(D2794="","",VLOOKUP(D2794,'Base empleados 2025'!C:G,5,FALSE))</f>
        <v/>
      </c>
      <c r="H2794" s="12" t="str">
        <f>IF(ISERROR(VLOOKUP(E2794,$E$4:F2793,2,FALSE)),"","REPETIDO")</f>
        <v>REPETIDO</v>
      </c>
      <c r="I2794" s="12"/>
      <c r="J2794" s="13" t="str">
        <f>IF(E2794="","",VLOOKUP(E2794,'Base empleados 2025'!B:G,6,FALSE))</f>
        <v/>
      </c>
      <c r="K2794" s="14" t="str">
        <f>IF(A2794="","",VLOOKUP(A2794,'Base empleados 2025'!A:H,8,0))</f>
        <v/>
      </c>
      <c r="L2794" s="15" t="str">
        <f>IF(A2794="","",VLOOKUP(A2794,'Base empleados 2025'!A:I,9,0))</f>
        <v/>
      </c>
    </row>
    <row r="2795" spans="1:12" ht="15.5" x14ac:dyDescent="0.35">
      <c r="A2795" s="36"/>
      <c r="B2795" s="12" t="str">
        <f t="shared" si="43"/>
        <v/>
      </c>
      <c r="C2795" s="5" t="str">
        <f>IF(A2795="","",IF(ISERROR(VLOOKUP(A2795,'Base empleados 2025'!$A:$F,6,FALSE)),VLOOKUP(A2795,'Base empleados 2025'!$B:$F,5,FALSE),VLOOKUP(A2795,'Base empleados 2025'!$A:$F,6,FALSE)))</f>
        <v/>
      </c>
      <c r="D2795" s="5" t="str">
        <f>IF(A2795="","",IF(ISERROR(VLOOKUP(A2795,'Base empleados 2025'!$A:$F,3,FALSE)),VLOOKUP(A2795,'Base empleados 2025'!$B:$F,2,FALSE),VLOOKUP(A2795,'Base empleados 2025'!$A:$F,3,FALSE)))</f>
        <v/>
      </c>
      <c r="E2795" s="5" t="str">
        <f>IF(A2795="","",IF(ISERROR(VLOOKUP(A2795,'Base empleados 2025'!$A:$F,4,FALSE)),VLOOKUP(A2795,'Base empleados 2025'!$B:$F,3,FALSE),VLOOKUP(A2795,'Base empleados 2025'!$A:$F,4,FALSE)))</f>
        <v/>
      </c>
      <c r="F2795" s="5" t="str">
        <f>IF(A2795="","",IF(ISERROR(VLOOKUP(A2795,'Base empleados 2025'!$A:$F,5,FALSE)),VLOOKUP(A2795,'Base empleados 2025'!$B:$F,4,FALSE),VLOOKUP(A2795,'Base empleados 2025'!$A:$F,5,FALSE)))</f>
        <v/>
      </c>
      <c r="G2795" s="23" t="str">
        <f>IF(D2795="","",VLOOKUP(D2795,'Base empleados 2025'!C:G,5,FALSE))</f>
        <v/>
      </c>
      <c r="H2795" s="12" t="str">
        <f>IF(ISERROR(VLOOKUP(E2795,$E$4:F2794,2,FALSE)),"","REPETIDO")</f>
        <v>REPETIDO</v>
      </c>
      <c r="I2795" s="12"/>
      <c r="J2795" s="13" t="str">
        <f>IF(E2795="","",VLOOKUP(E2795,'Base empleados 2025'!B:G,6,FALSE))</f>
        <v/>
      </c>
      <c r="K2795" s="14" t="str">
        <f>IF(A2795="","",VLOOKUP(A2795,'Base empleados 2025'!A:H,8,0))</f>
        <v/>
      </c>
      <c r="L2795" s="15" t="str">
        <f>IF(A2795="","",VLOOKUP(A2795,'Base empleados 2025'!A:I,9,0))</f>
        <v/>
      </c>
    </row>
    <row r="2796" spans="1:12" ht="15.5" x14ac:dyDescent="0.35">
      <c r="A2796" s="36"/>
      <c r="B2796" s="12" t="str">
        <f t="shared" si="43"/>
        <v/>
      </c>
      <c r="C2796" s="5" t="str">
        <f>IF(A2796="","",IF(ISERROR(VLOOKUP(A2796,'Base empleados 2025'!$A:$F,6,FALSE)),VLOOKUP(A2796,'Base empleados 2025'!$B:$F,5,FALSE),VLOOKUP(A2796,'Base empleados 2025'!$A:$F,6,FALSE)))</f>
        <v/>
      </c>
      <c r="D2796" s="5" t="str">
        <f>IF(A2796="","",IF(ISERROR(VLOOKUP(A2796,'Base empleados 2025'!$A:$F,3,FALSE)),VLOOKUP(A2796,'Base empleados 2025'!$B:$F,2,FALSE),VLOOKUP(A2796,'Base empleados 2025'!$A:$F,3,FALSE)))</f>
        <v/>
      </c>
      <c r="E2796" s="5" t="str">
        <f>IF(A2796="","",IF(ISERROR(VLOOKUP(A2796,'Base empleados 2025'!$A:$F,4,FALSE)),VLOOKUP(A2796,'Base empleados 2025'!$B:$F,3,FALSE),VLOOKUP(A2796,'Base empleados 2025'!$A:$F,4,FALSE)))</f>
        <v/>
      </c>
      <c r="F2796" s="5" t="str">
        <f>IF(A2796="","",IF(ISERROR(VLOOKUP(A2796,'Base empleados 2025'!$A:$F,5,FALSE)),VLOOKUP(A2796,'Base empleados 2025'!$B:$F,4,FALSE),VLOOKUP(A2796,'Base empleados 2025'!$A:$F,5,FALSE)))</f>
        <v/>
      </c>
      <c r="G2796" s="23" t="str">
        <f>IF(D2796="","",VLOOKUP(D2796,'Base empleados 2025'!C:G,5,FALSE))</f>
        <v/>
      </c>
      <c r="H2796" s="12" t="str">
        <f>IF(ISERROR(VLOOKUP(E2796,$E$4:F2795,2,FALSE)),"","REPETIDO")</f>
        <v>REPETIDO</v>
      </c>
      <c r="I2796" s="12"/>
      <c r="J2796" s="13" t="str">
        <f>IF(E2796="","",VLOOKUP(E2796,'Base empleados 2025'!B:G,6,FALSE))</f>
        <v/>
      </c>
      <c r="K2796" s="14" t="str">
        <f>IF(A2796="","",VLOOKUP(A2796,'Base empleados 2025'!A:H,8,0))</f>
        <v/>
      </c>
      <c r="L2796" s="15" t="str">
        <f>IF(A2796="","",VLOOKUP(A2796,'Base empleados 2025'!A:I,9,0))</f>
        <v/>
      </c>
    </row>
    <row r="2797" spans="1:12" ht="15.5" x14ac:dyDescent="0.35">
      <c r="A2797" s="36"/>
      <c r="B2797" s="12" t="str">
        <f t="shared" si="43"/>
        <v/>
      </c>
      <c r="C2797" s="5" t="str">
        <f>IF(A2797="","",IF(ISERROR(VLOOKUP(A2797,'Base empleados 2025'!$A:$F,6,FALSE)),VLOOKUP(A2797,'Base empleados 2025'!$B:$F,5,FALSE),VLOOKUP(A2797,'Base empleados 2025'!$A:$F,6,FALSE)))</f>
        <v/>
      </c>
      <c r="D2797" s="5" t="str">
        <f>IF(A2797="","",IF(ISERROR(VLOOKUP(A2797,'Base empleados 2025'!$A:$F,3,FALSE)),VLOOKUP(A2797,'Base empleados 2025'!$B:$F,2,FALSE),VLOOKUP(A2797,'Base empleados 2025'!$A:$F,3,FALSE)))</f>
        <v/>
      </c>
      <c r="E2797" s="5" t="str">
        <f>IF(A2797="","",IF(ISERROR(VLOOKUP(A2797,'Base empleados 2025'!$A:$F,4,FALSE)),VLOOKUP(A2797,'Base empleados 2025'!$B:$F,3,FALSE),VLOOKUP(A2797,'Base empleados 2025'!$A:$F,4,FALSE)))</f>
        <v/>
      </c>
      <c r="F2797" s="5" t="str">
        <f>IF(A2797="","",IF(ISERROR(VLOOKUP(A2797,'Base empleados 2025'!$A:$F,5,FALSE)),VLOOKUP(A2797,'Base empleados 2025'!$B:$F,4,FALSE),VLOOKUP(A2797,'Base empleados 2025'!$A:$F,5,FALSE)))</f>
        <v/>
      </c>
      <c r="G2797" s="23" t="str">
        <f>IF(D2797="","",VLOOKUP(D2797,'Base empleados 2025'!C:G,5,FALSE))</f>
        <v/>
      </c>
      <c r="H2797" s="12" t="str">
        <f>IF(ISERROR(VLOOKUP(E2797,$E$4:F2796,2,FALSE)),"","REPETIDO")</f>
        <v>REPETIDO</v>
      </c>
      <c r="I2797" s="12"/>
      <c r="J2797" s="13" t="str">
        <f>IF(E2797="","",VLOOKUP(E2797,'Base empleados 2025'!B:G,6,FALSE))</f>
        <v/>
      </c>
      <c r="K2797" s="14" t="str">
        <f>IF(A2797="","",VLOOKUP(A2797,'Base empleados 2025'!A:H,8,0))</f>
        <v/>
      </c>
      <c r="L2797" s="15" t="str">
        <f>IF(A2797="","",VLOOKUP(A2797,'Base empleados 2025'!A:I,9,0))</f>
        <v/>
      </c>
    </row>
    <row r="2798" spans="1:12" ht="15.5" x14ac:dyDescent="0.35">
      <c r="A2798" s="36"/>
      <c r="B2798" s="12" t="str">
        <f t="shared" si="43"/>
        <v/>
      </c>
      <c r="C2798" s="5" t="str">
        <f>IF(A2798="","",IF(ISERROR(VLOOKUP(A2798,'Base empleados 2025'!$A:$F,6,FALSE)),VLOOKUP(A2798,'Base empleados 2025'!$B:$F,5,FALSE),VLOOKUP(A2798,'Base empleados 2025'!$A:$F,6,FALSE)))</f>
        <v/>
      </c>
      <c r="D2798" s="5" t="str">
        <f>IF(A2798="","",IF(ISERROR(VLOOKUP(A2798,'Base empleados 2025'!$A:$F,3,FALSE)),VLOOKUP(A2798,'Base empleados 2025'!$B:$F,2,FALSE),VLOOKUP(A2798,'Base empleados 2025'!$A:$F,3,FALSE)))</f>
        <v/>
      </c>
      <c r="E2798" s="5" t="str">
        <f>IF(A2798="","",IF(ISERROR(VLOOKUP(A2798,'Base empleados 2025'!$A:$F,4,FALSE)),VLOOKUP(A2798,'Base empleados 2025'!$B:$F,3,FALSE),VLOOKUP(A2798,'Base empleados 2025'!$A:$F,4,FALSE)))</f>
        <v/>
      </c>
      <c r="F2798" s="5" t="str">
        <f>IF(A2798="","",IF(ISERROR(VLOOKUP(A2798,'Base empleados 2025'!$A:$F,5,FALSE)),VLOOKUP(A2798,'Base empleados 2025'!$B:$F,4,FALSE),VLOOKUP(A2798,'Base empleados 2025'!$A:$F,5,FALSE)))</f>
        <v/>
      </c>
      <c r="G2798" s="23" t="str">
        <f>IF(D2798="","",VLOOKUP(D2798,'Base empleados 2025'!C:G,5,FALSE))</f>
        <v/>
      </c>
      <c r="H2798" s="12" t="str">
        <f>IF(ISERROR(VLOOKUP(E2798,$E$4:F2797,2,FALSE)),"","REPETIDO")</f>
        <v>REPETIDO</v>
      </c>
      <c r="I2798" s="12"/>
      <c r="J2798" s="13" t="str">
        <f>IF(E2798="","",VLOOKUP(E2798,'Base empleados 2025'!B:G,6,FALSE))</f>
        <v/>
      </c>
      <c r="K2798" s="14" t="str">
        <f>IF(A2798="","",VLOOKUP(A2798,'Base empleados 2025'!A:H,8,0))</f>
        <v/>
      </c>
      <c r="L2798" s="15" t="str">
        <f>IF(A2798="","",VLOOKUP(A2798,'Base empleados 2025'!A:I,9,0))</f>
        <v/>
      </c>
    </row>
    <row r="2799" spans="1:12" ht="15.5" x14ac:dyDescent="0.35">
      <c r="A2799" s="36"/>
      <c r="B2799" s="12" t="str">
        <f t="shared" si="43"/>
        <v/>
      </c>
      <c r="C2799" s="5" t="str">
        <f>IF(A2799="","",IF(ISERROR(VLOOKUP(A2799,'Base empleados 2025'!$A:$F,6,FALSE)),VLOOKUP(A2799,'Base empleados 2025'!$B:$F,5,FALSE),VLOOKUP(A2799,'Base empleados 2025'!$A:$F,6,FALSE)))</f>
        <v/>
      </c>
      <c r="D2799" s="5" t="str">
        <f>IF(A2799="","",IF(ISERROR(VLOOKUP(A2799,'Base empleados 2025'!$A:$F,3,FALSE)),VLOOKUP(A2799,'Base empleados 2025'!$B:$F,2,FALSE),VLOOKUP(A2799,'Base empleados 2025'!$A:$F,3,FALSE)))</f>
        <v/>
      </c>
      <c r="E2799" s="5" t="str">
        <f>IF(A2799="","",IF(ISERROR(VLOOKUP(A2799,'Base empleados 2025'!$A:$F,4,FALSE)),VLOOKUP(A2799,'Base empleados 2025'!$B:$F,3,FALSE),VLOOKUP(A2799,'Base empleados 2025'!$A:$F,4,FALSE)))</f>
        <v/>
      </c>
      <c r="F2799" s="5" t="str">
        <f>IF(A2799="","",IF(ISERROR(VLOOKUP(A2799,'Base empleados 2025'!$A:$F,5,FALSE)),VLOOKUP(A2799,'Base empleados 2025'!$B:$F,4,FALSE),VLOOKUP(A2799,'Base empleados 2025'!$A:$F,5,FALSE)))</f>
        <v/>
      </c>
      <c r="G2799" s="23" t="str">
        <f>IF(D2799="","",VLOOKUP(D2799,'Base empleados 2025'!C:G,5,FALSE))</f>
        <v/>
      </c>
      <c r="H2799" s="12" t="str">
        <f>IF(ISERROR(VLOOKUP(E2799,$E$4:F2798,2,FALSE)),"","REPETIDO")</f>
        <v>REPETIDO</v>
      </c>
      <c r="I2799" s="12"/>
      <c r="J2799" s="13" t="str">
        <f>IF(E2799="","",VLOOKUP(E2799,'Base empleados 2025'!B:G,6,FALSE))</f>
        <v/>
      </c>
      <c r="K2799" s="14" t="str">
        <f>IF(A2799="","",VLOOKUP(A2799,'Base empleados 2025'!A:H,8,0))</f>
        <v/>
      </c>
      <c r="L2799" s="15" t="str">
        <f>IF(A2799="","",VLOOKUP(A2799,'Base empleados 2025'!A:I,9,0))</f>
        <v/>
      </c>
    </row>
    <row r="2800" spans="1:12" ht="15.5" x14ac:dyDescent="0.35">
      <c r="A2800" s="36"/>
      <c r="B2800" s="12" t="str">
        <f t="shared" si="43"/>
        <v/>
      </c>
      <c r="C2800" s="5" t="str">
        <f>IF(A2800="","",IF(ISERROR(VLOOKUP(A2800,'Base empleados 2025'!$A:$F,6,FALSE)),VLOOKUP(A2800,'Base empleados 2025'!$B:$F,5,FALSE),VLOOKUP(A2800,'Base empleados 2025'!$A:$F,6,FALSE)))</f>
        <v/>
      </c>
      <c r="D2800" s="5" t="str">
        <f>IF(A2800="","",IF(ISERROR(VLOOKUP(A2800,'Base empleados 2025'!$A:$F,3,FALSE)),VLOOKUP(A2800,'Base empleados 2025'!$B:$F,2,FALSE),VLOOKUP(A2800,'Base empleados 2025'!$A:$F,3,FALSE)))</f>
        <v/>
      </c>
      <c r="E2800" s="5" t="str">
        <f>IF(A2800="","",IF(ISERROR(VLOOKUP(A2800,'Base empleados 2025'!$A:$F,4,FALSE)),VLOOKUP(A2800,'Base empleados 2025'!$B:$F,3,FALSE),VLOOKUP(A2800,'Base empleados 2025'!$A:$F,4,FALSE)))</f>
        <v/>
      </c>
      <c r="F2800" s="5" t="str">
        <f>IF(A2800="","",IF(ISERROR(VLOOKUP(A2800,'Base empleados 2025'!$A:$F,5,FALSE)),VLOOKUP(A2800,'Base empleados 2025'!$B:$F,4,FALSE),VLOOKUP(A2800,'Base empleados 2025'!$A:$F,5,FALSE)))</f>
        <v/>
      </c>
      <c r="G2800" s="23" t="str">
        <f>IF(D2800="","",VLOOKUP(D2800,'Base empleados 2025'!C:G,5,FALSE))</f>
        <v/>
      </c>
      <c r="H2800" s="12" t="str">
        <f>IF(ISERROR(VLOOKUP(E2800,$E$4:F2799,2,FALSE)),"","REPETIDO")</f>
        <v>REPETIDO</v>
      </c>
      <c r="I2800" s="12"/>
      <c r="J2800" s="13" t="str">
        <f>IF(E2800="","",VLOOKUP(E2800,'Base empleados 2025'!B:G,6,FALSE))</f>
        <v/>
      </c>
      <c r="K2800" s="14" t="str">
        <f>IF(A2800="","",VLOOKUP(A2800,'Base empleados 2025'!A:H,8,0))</f>
        <v/>
      </c>
      <c r="L2800" s="15" t="str">
        <f>IF(A2800="","",VLOOKUP(A2800,'Base empleados 2025'!A:I,9,0))</f>
        <v/>
      </c>
    </row>
    <row r="2801" spans="1:12" ht="15.5" x14ac:dyDescent="0.35">
      <c r="A2801" s="36"/>
      <c r="B2801" s="12" t="str">
        <f t="shared" si="43"/>
        <v/>
      </c>
      <c r="C2801" s="5" t="str">
        <f>IF(A2801="","",IF(ISERROR(VLOOKUP(A2801,'Base empleados 2025'!$A:$F,6,FALSE)),VLOOKUP(A2801,'Base empleados 2025'!$B:$F,5,FALSE),VLOOKUP(A2801,'Base empleados 2025'!$A:$F,6,FALSE)))</f>
        <v/>
      </c>
      <c r="D2801" s="5" t="str">
        <f>IF(A2801="","",IF(ISERROR(VLOOKUP(A2801,'Base empleados 2025'!$A:$F,3,FALSE)),VLOOKUP(A2801,'Base empleados 2025'!$B:$F,2,FALSE),VLOOKUP(A2801,'Base empleados 2025'!$A:$F,3,FALSE)))</f>
        <v/>
      </c>
      <c r="E2801" s="5" t="str">
        <f>IF(A2801="","",IF(ISERROR(VLOOKUP(A2801,'Base empleados 2025'!$A:$F,4,FALSE)),VLOOKUP(A2801,'Base empleados 2025'!$B:$F,3,FALSE),VLOOKUP(A2801,'Base empleados 2025'!$A:$F,4,FALSE)))</f>
        <v/>
      </c>
      <c r="F2801" s="5" t="str">
        <f>IF(A2801="","",IF(ISERROR(VLOOKUP(A2801,'Base empleados 2025'!$A:$F,5,FALSE)),VLOOKUP(A2801,'Base empleados 2025'!$B:$F,4,FALSE),VLOOKUP(A2801,'Base empleados 2025'!$A:$F,5,FALSE)))</f>
        <v/>
      </c>
      <c r="G2801" s="23" t="str">
        <f>IF(D2801="","",VLOOKUP(D2801,'Base empleados 2025'!C:G,5,FALSE))</f>
        <v/>
      </c>
      <c r="H2801" s="12" t="str">
        <f>IF(ISERROR(VLOOKUP(E2801,$E$4:F2800,2,FALSE)),"","REPETIDO")</f>
        <v>REPETIDO</v>
      </c>
      <c r="I2801" s="12"/>
      <c r="J2801" s="13" t="str">
        <f>IF(E2801="","",VLOOKUP(E2801,'Base empleados 2025'!B:G,6,FALSE))</f>
        <v/>
      </c>
      <c r="K2801" s="14" t="str">
        <f>IF(A2801="","",VLOOKUP(A2801,'Base empleados 2025'!A:H,8,0))</f>
        <v/>
      </c>
      <c r="L2801" s="15" t="str">
        <f>IF(A2801="","",VLOOKUP(A2801,'Base empleados 2025'!A:I,9,0))</f>
        <v/>
      </c>
    </row>
    <row r="2802" spans="1:12" ht="15.5" x14ac:dyDescent="0.35">
      <c r="A2802" s="36"/>
      <c r="B2802" s="12" t="str">
        <f t="shared" si="43"/>
        <v/>
      </c>
      <c r="C2802" s="5" t="str">
        <f>IF(A2802="","",IF(ISERROR(VLOOKUP(A2802,'Base empleados 2025'!$A:$F,6,FALSE)),VLOOKUP(A2802,'Base empleados 2025'!$B:$F,5,FALSE),VLOOKUP(A2802,'Base empleados 2025'!$A:$F,6,FALSE)))</f>
        <v/>
      </c>
      <c r="D2802" s="5" t="str">
        <f>IF(A2802="","",IF(ISERROR(VLOOKUP(A2802,'Base empleados 2025'!$A:$F,3,FALSE)),VLOOKUP(A2802,'Base empleados 2025'!$B:$F,2,FALSE),VLOOKUP(A2802,'Base empleados 2025'!$A:$F,3,FALSE)))</f>
        <v/>
      </c>
      <c r="E2802" s="5" t="str">
        <f>IF(A2802="","",IF(ISERROR(VLOOKUP(A2802,'Base empleados 2025'!$A:$F,4,FALSE)),VLOOKUP(A2802,'Base empleados 2025'!$B:$F,3,FALSE),VLOOKUP(A2802,'Base empleados 2025'!$A:$F,4,FALSE)))</f>
        <v/>
      </c>
      <c r="F2802" s="5" t="str">
        <f>IF(A2802="","",IF(ISERROR(VLOOKUP(A2802,'Base empleados 2025'!$A:$F,5,FALSE)),VLOOKUP(A2802,'Base empleados 2025'!$B:$F,4,FALSE),VLOOKUP(A2802,'Base empleados 2025'!$A:$F,5,FALSE)))</f>
        <v/>
      </c>
      <c r="G2802" s="23" t="str">
        <f>IF(D2802="","",VLOOKUP(D2802,'Base empleados 2025'!C:G,5,FALSE))</f>
        <v/>
      </c>
      <c r="H2802" s="12" t="str">
        <f>IF(ISERROR(VLOOKUP(E2802,$E$4:F2801,2,FALSE)),"","REPETIDO")</f>
        <v>REPETIDO</v>
      </c>
      <c r="I2802" s="12"/>
      <c r="J2802" s="13" t="str">
        <f>IF(E2802="","",VLOOKUP(E2802,'Base empleados 2025'!B:G,6,FALSE))</f>
        <v/>
      </c>
      <c r="K2802" s="14" t="str">
        <f>IF(A2802="","",VLOOKUP(A2802,'Base empleados 2025'!A:H,8,0))</f>
        <v/>
      </c>
      <c r="L2802" s="15" t="str">
        <f>IF(A2802="","",VLOOKUP(A2802,'Base empleados 2025'!A:I,9,0))</f>
        <v/>
      </c>
    </row>
    <row r="2803" spans="1:12" ht="15.5" x14ac:dyDescent="0.35">
      <c r="A2803" s="36"/>
      <c r="B2803" s="12" t="str">
        <f t="shared" si="43"/>
        <v/>
      </c>
      <c r="C2803" s="5" t="str">
        <f>IF(A2803="","",IF(ISERROR(VLOOKUP(A2803,'Base empleados 2025'!$A:$F,6,FALSE)),VLOOKUP(A2803,'Base empleados 2025'!$B:$F,5,FALSE),VLOOKUP(A2803,'Base empleados 2025'!$A:$F,6,FALSE)))</f>
        <v/>
      </c>
      <c r="D2803" s="5" t="str">
        <f>IF(A2803="","",IF(ISERROR(VLOOKUP(A2803,'Base empleados 2025'!$A:$F,3,FALSE)),VLOOKUP(A2803,'Base empleados 2025'!$B:$F,2,FALSE),VLOOKUP(A2803,'Base empleados 2025'!$A:$F,3,FALSE)))</f>
        <v/>
      </c>
      <c r="E2803" s="5" t="str">
        <f>IF(A2803="","",IF(ISERROR(VLOOKUP(A2803,'Base empleados 2025'!$A:$F,4,FALSE)),VLOOKUP(A2803,'Base empleados 2025'!$B:$F,3,FALSE),VLOOKUP(A2803,'Base empleados 2025'!$A:$F,4,FALSE)))</f>
        <v/>
      </c>
      <c r="F2803" s="5" t="str">
        <f>IF(A2803="","",IF(ISERROR(VLOOKUP(A2803,'Base empleados 2025'!$A:$F,5,FALSE)),VLOOKUP(A2803,'Base empleados 2025'!$B:$F,4,FALSE),VLOOKUP(A2803,'Base empleados 2025'!$A:$F,5,FALSE)))</f>
        <v/>
      </c>
      <c r="G2803" s="23" t="str">
        <f>IF(D2803="","",VLOOKUP(D2803,'Base empleados 2025'!C:G,5,FALSE))</f>
        <v/>
      </c>
      <c r="H2803" s="12" t="str">
        <f>IF(ISERROR(VLOOKUP(E2803,$E$4:F2802,2,FALSE)),"","REPETIDO")</f>
        <v>REPETIDO</v>
      </c>
      <c r="I2803" s="12"/>
      <c r="J2803" s="13" t="str">
        <f>IF(E2803="","",VLOOKUP(E2803,'Base empleados 2025'!B:G,6,FALSE))</f>
        <v/>
      </c>
      <c r="K2803" s="14" t="str">
        <f>IF(A2803="","",VLOOKUP(A2803,'Base empleados 2025'!A:H,8,0))</f>
        <v/>
      </c>
      <c r="L2803" s="15" t="str">
        <f>IF(A2803="","",VLOOKUP(A2803,'Base empleados 2025'!A:I,9,0))</f>
        <v/>
      </c>
    </row>
    <row r="2804" spans="1:12" ht="15.5" x14ac:dyDescent="0.35">
      <c r="A2804" s="36"/>
      <c r="B2804" s="12" t="str">
        <f t="shared" si="43"/>
        <v/>
      </c>
      <c r="C2804" s="5" t="str">
        <f>IF(A2804="","",IF(ISERROR(VLOOKUP(A2804,'Base empleados 2025'!$A:$F,6,FALSE)),VLOOKUP(A2804,'Base empleados 2025'!$B:$F,5,FALSE),VLOOKUP(A2804,'Base empleados 2025'!$A:$F,6,FALSE)))</f>
        <v/>
      </c>
      <c r="D2804" s="5" t="str">
        <f>IF(A2804="","",IF(ISERROR(VLOOKUP(A2804,'Base empleados 2025'!$A:$F,3,FALSE)),VLOOKUP(A2804,'Base empleados 2025'!$B:$F,2,FALSE),VLOOKUP(A2804,'Base empleados 2025'!$A:$F,3,FALSE)))</f>
        <v/>
      </c>
      <c r="E2804" s="5" t="str">
        <f>IF(A2804="","",IF(ISERROR(VLOOKUP(A2804,'Base empleados 2025'!$A:$F,4,FALSE)),VLOOKUP(A2804,'Base empleados 2025'!$B:$F,3,FALSE),VLOOKUP(A2804,'Base empleados 2025'!$A:$F,4,FALSE)))</f>
        <v/>
      </c>
      <c r="F2804" s="5" t="str">
        <f>IF(A2804="","",IF(ISERROR(VLOOKUP(A2804,'Base empleados 2025'!$A:$F,5,FALSE)),VLOOKUP(A2804,'Base empleados 2025'!$B:$F,4,FALSE),VLOOKUP(A2804,'Base empleados 2025'!$A:$F,5,FALSE)))</f>
        <v/>
      </c>
      <c r="G2804" s="23" t="str">
        <f>IF(D2804="","",VLOOKUP(D2804,'Base empleados 2025'!C:G,5,FALSE))</f>
        <v/>
      </c>
      <c r="H2804" s="12" t="str">
        <f>IF(ISERROR(VLOOKUP(E2804,$E$4:F2803,2,FALSE)),"","REPETIDO")</f>
        <v>REPETIDO</v>
      </c>
      <c r="I2804" s="12"/>
      <c r="J2804" s="13" t="str">
        <f>IF(E2804="","",VLOOKUP(E2804,'Base empleados 2025'!B:G,6,FALSE))</f>
        <v/>
      </c>
      <c r="K2804" s="14" t="str">
        <f>IF(A2804="","",VLOOKUP(A2804,'Base empleados 2025'!A:H,8,0))</f>
        <v/>
      </c>
      <c r="L2804" s="15" t="str">
        <f>IF(A2804="","",VLOOKUP(A2804,'Base empleados 2025'!A:I,9,0))</f>
        <v/>
      </c>
    </row>
    <row r="2805" spans="1:12" ht="15.5" x14ac:dyDescent="0.35">
      <c r="A2805" s="36"/>
      <c r="B2805" s="12" t="str">
        <f t="shared" si="43"/>
        <v/>
      </c>
      <c r="C2805" s="5" t="str">
        <f>IF(A2805="","",IF(ISERROR(VLOOKUP(A2805,'Base empleados 2025'!$A:$F,6,FALSE)),VLOOKUP(A2805,'Base empleados 2025'!$B:$F,5,FALSE),VLOOKUP(A2805,'Base empleados 2025'!$A:$F,6,FALSE)))</f>
        <v/>
      </c>
      <c r="D2805" s="5" t="str">
        <f>IF(A2805="","",IF(ISERROR(VLOOKUP(A2805,'Base empleados 2025'!$A:$F,3,FALSE)),VLOOKUP(A2805,'Base empleados 2025'!$B:$F,2,FALSE),VLOOKUP(A2805,'Base empleados 2025'!$A:$F,3,FALSE)))</f>
        <v/>
      </c>
      <c r="E2805" s="5" t="str">
        <f>IF(A2805="","",IF(ISERROR(VLOOKUP(A2805,'Base empleados 2025'!$A:$F,4,FALSE)),VLOOKUP(A2805,'Base empleados 2025'!$B:$F,3,FALSE),VLOOKUP(A2805,'Base empleados 2025'!$A:$F,4,FALSE)))</f>
        <v/>
      </c>
      <c r="F2805" s="5" t="str">
        <f>IF(A2805="","",IF(ISERROR(VLOOKUP(A2805,'Base empleados 2025'!$A:$F,5,FALSE)),VLOOKUP(A2805,'Base empleados 2025'!$B:$F,4,FALSE),VLOOKUP(A2805,'Base empleados 2025'!$A:$F,5,FALSE)))</f>
        <v/>
      </c>
      <c r="G2805" s="23" t="str">
        <f>IF(D2805="","",VLOOKUP(D2805,'Base empleados 2025'!C:G,5,FALSE))</f>
        <v/>
      </c>
      <c r="H2805" s="12" t="str">
        <f>IF(ISERROR(VLOOKUP(E2805,$E$4:F2804,2,FALSE)),"","REPETIDO")</f>
        <v>REPETIDO</v>
      </c>
      <c r="I2805" s="12"/>
      <c r="J2805" s="13" t="str">
        <f>IF(E2805="","",VLOOKUP(E2805,'Base empleados 2025'!B:G,6,FALSE))</f>
        <v/>
      </c>
      <c r="K2805" s="14" t="str">
        <f>IF(A2805="","",VLOOKUP(A2805,'Base empleados 2025'!A:H,8,0))</f>
        <v/>
      </c>
      <c r="L2805" s="15" t="str">
        <f>IF(A2805="","",VLOOKUP(A2805,'Base empleados 2025'!A:I,9,0))</f>
        <v/>
      </c>
    </row>
    <row r="2806" spans="1:12" ht="15.5" x14ac:dyDescent="0.35">
      <c r="A2806" s="36"/>
      <c r="B2806" s="12" t="str">
        <f t="shared" si="43"/>
        <v/>
      </c>
      <c r="C2806" s="5" t="str">
        <f>IF(A2806="","",IF(ISERROR(VLOOKUP(A2806,'Base empleados 2025'!$A:$F,6,FALSE)),VLOOKUP(A2806,'Base empleados 2025'!$B:$F,5,FALSE),VLOOKUP(A2806,'Base empleados 2025'!$A:$F,6,FALSE)))</f>
        <v/>
      </c>
      <c r="D2806" s="5" t="str">
        <f>IF(A2806="","",IF(ISERROR(VLOOKUP(A2806,'Base empleados 2025'!$A:$F,3,FALSE)),VLOOKUP(A2806,'Base empleados 2025'!$B:$F,2,FALSE),VLOOKUP(A2806,'Base empleados 2025'!$A:$F,3,FALSE)))</f>
        <v/>
      </c>
      <c r="E2806" s="5" t="str">
        <f>IF(A2806="","",IF(ISERROR(VLOOKUP(A2806,'Base empleados 2025'!$A:$F,4,FALSE)),VLOOKUP(A2806,'Base empleados 2025'!$B:$F,3,FALSE),VLOOKUP(A2806,'Base empleados 2025'!$A:$F,4,FALSE)))</f>
        <v/>
      </c>
      <c r="F2806" s="5" t="str">
        <f>IF(A2806="","",IF(ISERROR(VLOOKUP(A2806,'Base empleados 2025'!$A:$F,5,FALSE)),VLOOKUP(A2806,'Base empleados 2025'!$B:$F,4,FALSE),VLOOKUP(A2806,'Base empleados 2025'!$A:$F,5,FALSE)))</f>
        <v/>
      </c>
      <c r="G2806" s="23" t="str">
        <f>IF(D2806="","",VLOOKUP(D2806,'Base empleados 2025'!C:G,5,FALSE))</f>
        <v/>
      </c>
      <c r="H2806" s="12" t="str">
        <f>IF(ISERROR(VLOOKUP(E2806,$E$4:F2805,2,FALSE)),"","REPETIDO")</f>
        <v>REPETIDO</v>
      </c>
      <c r="I2806" s="12"/>
      <c r="J2806" s="13" t="str">
        <f>IF(E2806="","",VLOOKUP(E2806,'Base empleados 2025'!B:G,6,FALSE))</f>
        <v/>
      </c>
      <c r="K2806" s="14" t="str">
        <f>IF(A2806="","",VLOOKUP(A2806,'Base empleados 2025'!A:H,8,0))</f>
        <v/>
      </c>
      <c r="L2806" s="15" t="str">
        <f>IF(A2806="","",VLOOKUP(A2806,'Base empleados 2025'!A:I,9,0))</f>
        <v/>
      </c>
    </row>
    <row r="2807" spans="1:12" ht="15.5" x14ac:dyDescent="0.35">
      <c r="A2807" s="36"/>
      <c r="B2807" s="12" t="str">
        <f t="shared" si="43"/>
        <v/>
      </c>
      <c r="C2807" s="5" t="str">
        <f>IF(A2807="","",IF(ISERROR(VLOOKUP(A2807,'Base empleados 2025'!$A:$F,6,FALSE)),VLOOKUP(A2807,'Base empleados 2025'!$B:$F,5,FALSE),VLOOKUP(A2807,'Base empleados 2025'!$A:$F,6,FALSE)))</f>
        <v/>
      </c>
      <c r="D2807" s="5" t="str">
        <f>IF(A2807="","",IF(ISERROR(VLOOKUP(A2807,'Base empleados 2025'!$A:$F,3,FALSE)),VLOOKUP(A2807,'Base empleados 2025'!$B:$F,2,FALSE),VLOOKUP(A2807,'Base empleados 2025'!$A:$F,3,FALSE)))</f>
        <v/>
      </c>
      <c r="E2807" s="5" t="str">
        <f>IF(A2807="","",IF(ISERROR(VLOOKUP(A2807,'Base empleados 2025'!$A:$F,4,FALSE)),VLOOKUP(A2807,'Base empleados 2025'!$B:$F,3,FALSE),VLOOKUP(A2807,'Base empleados 2025'!$A:$F,4,FALSE)))</f>
        <v/>
      </c>
      <c r="F2807" s="5" t="str">
        <f>IF(A2807="","",IF(ISERROR(VLOOKUP(A2807,'Base empleados 2025'!$A:$F,5,FALSE)),VLOOKUP(A2807,'Base empleados 2025'!$B:$F,4,FALSE),VLOOKUP(A2807,'Base empleados 2025'!$A:$F,5,FALSE)))</f>
        <v/>
      </c>
      <c r="G2807" s="23" t="str">
        <f>IF(D2807="","",VLOOKUP(D2807,'Base empleados 2025'!C:G,5,FALSE))</f>
        <v/>
      </c>
      <c r="H2807" s="12" t="str">
        <f>IF(ISERROR(VLOOKUP(E2807,$E$4:F2806,2,FALSE)),"","REPETIDO")</f>
        <v>REPETIDO</v>
      </c>
      <c r="I2807" s="12"/>
      <c r="J2807" s="13" t="str">
        <f>IF(E2807="","",VLOOKUP(E2807,'Base empleados 2025'!B:G,6,FALSE))</f>
        <v/>
      </c>
      <c r="K2807" s="14" t="str">
        <f>IF(A2807="","",VLOOKUP(A2807,'Base empleados 2025'!A:H,8,0))</f>
        <v/>
      </c>
      <c r="L2807" s="15" t="str">
        <f>IF(A2807="","",VLOOKUP(A2807,'Base empleados 2025'!A:I,9,0))</f>
        <v/>
      </c>
    </row>
    <row r="2808" spans="1:12" ht="15.5" x14ac:dyDescent="0.35">
      <c r="A2808" s="36"/>
      <c r="B2808" s="12" t="str">
        <f t="shared" si="43"/>
        <v/>
      </c>
      <c r="C2808" s="5" t="str">
        <f>IF(A2808="","",IF(ISERROR(VLOOKUP(A2808,'Base empleados 2025'!$A:$F,6,FALSE)),VLOOKUP(A2808,'Base empleados 2025'!$B:$F,5,FALSE),VLOOKUP(A2808,'Base empleados 2025'!$A:$F,6,FALSE)))</f>
        <v/>
      </c>
      <c r="D2808" s="5" t="str">
        <f>IF(A2808="","",IF(ISERROR(VLOOKUP(A2808,'Base empleados 2025'!$A:$F,3,FALSE)),VLOOKUP(A2808,'Base empleados 2025'!$B:$F,2,FALSE),VLOOKUP(A2808,'Base empleados 2025'!$A:$F,3,FALSE)))</f>
        <v/>
      </c>
      <c r="E2808" s="5" t="str">
        <f>IF(A2808="","",IF(ISERROR(VLOOKUP(A2808,'Base empleados 2025'!$A:$F,4,FALSE)),VLOOKUP(A2808,'Base empleados 2025'!$B:$F,3,FALSE),VLOOKUP(A2808,'Base empleados 2025'!$A:$F,4,FALSE)))</f>
        <v/>
      </c>
      <c r="F2808" s="5" t="str">
        <f>IF(A2808="","",IF(ISERROR(VLOOKUP(A2808,'Base empleados 2025'!$A:$F,5,FALSE)),VLOOKUP(A2808,'Base empleados 2025'!$B:$F,4,FALSE),VLOOKUP(A2808,'Base empleados 2025'!$A:$F,5,FALSE)))</f>
        <v/>
      </c>
      <c r="G2808" s="23" t="str">
        <f>IF(D2808="","",VLOOKUP(D2808,'Base empleados 2025'!C:G,5,FALSE))</f>
        <v/>
      </c>
      <c r="H2808" s="12" t="str">
        <f>IF(ISERROR(VLOOKUP(E2808,$E$4:F2807,2,FALSE)),"","REPETIDO")</f>
        <v>REPETIDO</v>
      </c>
      <c r="I2808" s="12"/>
      <c r="J2808" s="13" t="str">
        <f>IF(E2808="","",VLOOKUP(E2808,'Base empleados 2025'!B:G,6,FALSE))</f>
        <v/>
      </c>
      <c r="K2808" s="14" t="str">
        <f>IF(A2808="","",VLOOKUP(A2808,'Base empleados 2025'!A:H,8,0))</f>
        <v/>
      </c>
      <c r="L2808" s="15" t="str">
        <f>IF(A2808="","",VLOOKUP(A2808,'Base empleados 2025'!A:I,9,0))</f>
        <v/>
      </c>
    </row>
    <row r="2809" spans="1:12" ht="15.5" x14ac:dyDescent="0.35">
      <c r="A2809" s="36"/>
      <c r="B2809" s="12" t="str">
        <f t="shared" si="43"/>
        <v/>
      </c>
      <c r="C2809" s="5" t="str">
        <f>IF(A2809="","",IF(ISERROR(VLOOKUP(A2809,'Base empleados 2025'!$A:$F,6,FALSE)),VLOOKUP(A2809,'Base empleados 2025'!$B:$F,5,FALSE),VLOOKUP(A2809,'Base empleados 2025'!$A:$F,6,FALSE)))</f>
        <v/>
      </c>
      <c r="D2809" s="5" t="str">
        <f>IF(A2809="","",IF(ISERROR(VLOOKUP(A2809,'Base empleados 2025'!$A:$F,3,FALSE)),VLOOKUP(A2809,'Base empleados 2025'!$B:$F,2,FALSE),VLOOKUP(A2809,'Base empleados 2025'!$A:$F,3,FALSE)))</f>
        <v/>
      </c>
      <c r="E2809" s="5" t="str">
        <f>IF(A2809="","",IF(ISERROR(VLOOKUP(A2809,'Base empleados 2025'!$A:$F,4,FALSE)),VLOOKUP(A2809,'Base empleados 2025'!$B:$F,3,FALSE),VLOOKUP(A2809,'Base empleados 2025'!$A:$F,4,FALSE)))</f>
        <v/>
      </c>
      <c r="F2809" s="5" t="str">
        <f>IF(A2809="","",IF(ISERROR(VLOOKUP(A2809,'Base empleados 2025'!$A:$F,5,FALSE)),VLOOKUP(A2809,'Base empleados 2025'!$B:$F,4,FALSE),VLOOKUP(A2809,'Base empleados 2025'!$A:$F,5,FALSE)))</f>
        <v/>
      </c>
      <c r="G2809" s="23" t="str">
        <f>IF(D2809="","",VLOOKUP(D2809,'Base empleados 2025'!C:G,5,FALSE))</f>
        <v/>
      </c>
      <c r="H2809" s="12" t="str">
        <f>IF(ISERROR(VLOOKUP(E2809,$E$4:F2808,2,FALSE)),"","REPETIDO")</f>
        <v>REPETIDO</v>
      </c>
      <c r="I2809" s="12"/>
      <c r="J2809" s="13" t="str">
        <f>IF(E2809="","",VLOOKUP(E2809,'Base empleados 2025'!B:G,6,FALSE))</f>
        <v/>
      </c>
      <c r="K2809" s="14" t="str">
        <f>IF(A2809="","",VLOOKUP(A2809,'Base empleados 2025'!A:H,8,0))</f>
        <v/>
      </c>
      <c r="L2809" s="15" t="str">
        <f>IF(A2809="","",VLOOKUP(A2809,'Base empleados 2025'!A:I,9,0))</f>
        <v/>
      </c>
    </row>
    <row r="2810" spans="1:12" ht="15.5" x14ac:dyDescent="0.35">
      <c r="A2810" s="36"/>
      <c r="B2810" s="12" t="str">
        <f t="shared" si="43"/>
        <v/>
      </c>
      <c r="C2810" s="5" t="str">
        <f>IF(A2810="","",IF(ISERROR(VLOOKUP(A2810,'Base empleados 2025'!$A:$F,6,FALSE)),VLOOKUP(A2810,'Base empleados 2025'!$B:$F,5,FALSE),VLOOKUP(A2810,'Base empleados 2025'!$A:$F,6,FALSE)))</f>
        <v/>
      </c>
      <c r="D2810" s="5" t="str">
        <f>IF(A2810="","",IF(ISERROR(VLOOKUP(A2810,'Base empleados 2025'!$A:$F,3,FALSE)),VLOOKUP(A2810,'Base empleados 2025'!$B:$F,2,FALSE),VLOOKUP(A2810,'Base empleados 2025'!$A:$F,3,FALSE)))</f>
        <v/>
      </c>
      <c r="E2810" s="5" t="str">
        <f>IF(A2810="","",IF(ISERROR(VLOOKUP(A2810,'Base empleados 2025'!$A:$F,4,FALSE)),VLOOKUP(A2810,'Base empleados 2025'!$B:$F,3,FALSE),VLOOKUP(A2810,'Base empleados 2025'!$A:$F,4,FALSE)))</f>
        <v/>
      </c>
      <c r="F2810" s="5" t="str">
        <f>IF(A2810="","",IF(ISERROR(VLOOKUP(A2810,'Base empleados 2025'!$A:$F,5,FALSE)),VLOOKUP(A2810,'Base empleados 2025'!$B:$F,4,FALSE),VLOOKUP(A2810,'Base empleados 2025'!$A:$F,5,FALSE)))</f>
        <v/>
      </c>
      <c r="G2810" s="23" t="str">
        <f>IF(D2810="","",VLOOKUP(D2810,'Base empleados 2025'!C:G,5,FALSE))</f>
        <v/>
      </c>
      <c r="H2810" s="12" t="str">
        <f>IF(ISERROR(VLOOKUP(E2810,$E$4:F2809,2,FALSE)),"","REPETIDO")</f>
        <v>REPETIDO</v>
      </c>
      <c r="I2810" s="12"/>
      <c r="J2810" s="13" t="str">
        <f>IF(E2810="","",VLOOKUP(E2810,'Base empleados 2025'!B:G,6,FALSE))</f>
        <v/>
      </c>
      <c r="K2810" s="14" t="str">
        <f>IF(A2810="","",VLOOKUP(A2810,'Base empleados 2025'!A:H,8,0))</f>
        <v/>
      </c>
      <c r="L2810" s="15" t="str">
        <f>IF(A2810="","",VLOOKUP(A2810,'Base empleados 2025'!A:I,9,0))</f>
        <v/>
      </c>
    </row>
    <row r="2811" spans="1:12" ht="15.5" x14ac:dyDescent="0.35">
      <c r="A2811" s="36"/>
      <c r="B2811" s="12" t="str">
        <f t="shared" si="43"/>
        <v/>
      </c>
      <c r="C2811" s="5" t="str">
        <f>IF(A2811="","",IF(ISERROR(VLOOKUP(A2811,'Base empleados 2025'!$A:$F,6,FALSE)),VLOOKUP(A2811,'Base empleados 2025'!$B:$F,5,FALSE),VLOOKUP(A2811,'Base empleados 2025'!$A:$F,6,FALSE)))</f>
        <v/>
      </c>
      <c r="D2811" s="5" t="str">
        <f>IF(A2811="","",IF(ISERROR(VLOOKUP(A2811,'Base empleados 2025'!$A:$F,3,FALSE)),VLOOKUP(A2811,'Base empleados 2025'!$B:$F,2,FALSE),VLOOKUP(A2811,'Base empleados 2025'!$A:$F,3,FALSE)))</f>
        <v/>
      </c>
      <c r="E2811" s="5" t="str">
        <f>IF(A2811="","",IF(ISERROR(VLOOKUP(A2811,'Base empleados 2025'!$A:$F,4,FALSE)),VLOOKUP(A2811,'Base empleados 2025'!$B:$F,3,FALSE),VLOOKUP(A2811,'Base empleados 2025'!$A:$F,4,FALSE)))</f>
        <v/>
      </c>
      <c r="F2811" s="5" t="str">
        <f>IF(A2811="","",IF(ISERROR(VLOOKUP(A2811,'Base empleados 2025'!$A:$F,5,FALSE)),VLOOKUP(A2811,'Base empleados 2025'!$B:$F,4,FALSE),VLOOKUP(A2811,'Base empleados 2025'!$A:$F,5,FALSE)))</f>
        <v/>
      </c>
      <c r="G2811" s="23" t="str">
        <f>IF(D2811="","",VLOOKUP(D2811,'Base empleados 2025'!C:G,5,FALSE))</f>
        <v/>
      </c>
      <c r="H2811" s="12" t="str">
        <f>IF(ISERROR(VLOOKUP(E2811,$E$4:F2810,2,FALSE)),"","REPETIDO")</f>
        <v>REPETIDO</v>
      </c>
      <c r="I2811" s="12"/>
      <c r="J2811" s="13" t="str">
        <f>IF(E2811="","",VLOOKUP(E2811,'Base empleados 2025'!B:G,6,FALSE))</f>
        <v/>
      </c>
      <c r="K2811" s="14" t="str">
        <f>IF(A2811="","",VLOOKUP(A2811,'Base empleados 2025'!A:H,8,0))</f>
        <v/>
      </c>
      <c r="L2811" s="15" t="str">
        <f>IF(A2811="","",VLOOKUP(A2811,'Base empleados 2025'!A:I,9,0))</f>
        <v/>
      </c>
    </row>
    <row r="2812" spans="1:12" ht="15.5" x14ac:dyDescent="0.35">
      <c r="A2812" s="36"/>
      <c r="B2812" s="12" t="str">
        <f t="shared" si="43"/>
        <v/>
      </c>
      <c r="C2812" s="5" t="str">
        <f>IF(A2812="","",IF(ISERROR(VLOOKUP(A2812,'Base empleados 2025'!$A:$F,6,FALSE)),VLOOKUP(A2812,'Base empleados 2025'!$B:$F,5,FALSE),VLOOKUP(A2812,'Base empleados 2025'!$A:$F,6,FALSE)))</f>
        <v/>
      </c>
      <c r="D2812" s="5" t="str">
        <f>IF(A2812="","",IF(ISERROR(VLOOKUP(A2812,'Base empleados 2025'!$A:$F,3,FALSE)),VLOOKUP(A2812,'Base empleados 2025'!$B:$F,2,FALSE),VLOOKUP(A2812,'Base empleados 2025'!$A:$F,3,FALSE)))</f>
        <v/>
      </c>
      <c r="E2812" s="5" t="str">
        <f>IF(A2812="","",IF(ISERROR(VLOOKUP(A2812,'Base empleados 2025'!$A:$F,4,FALSE)),VLOOKUP(A2812,'Base empleados 2025'!$B:$F,3,FALSE),VLOOKUP(A2812,'Base empleados 2025'!$A:$F,4,FALSE)))</f>
        <v/>
      </c>
      <c r="F2812" s="5" t="str">
        <f>IF(A2812="","",IF(ISERROR(VLOOKUP(A2812,'Base empleados 2025'!$A:$F,5,FALSE)),VLOOKUP(A2812,'Base empleados 2025'!$B:$F,4,FALSE),VLOOKUP(A2812,'Base empleados 2025'!$A:$F,5,FALSE)))</f>
        <v/>
      </c>
      <c r="G2812" s="23" t="str">
        <f>IF(D2812="","",VLOOKUP(D2812,'Base empleados 2025'!C:G,5,FALSE))</f>
        <v/>
      </c>
      <c r="H2812" s="12" t="str">
        <f>IF(ISERROR(VLOOKUP(E2812,$E$4:F2811,2,FALSE)),"","REPETIDO")</f>
        <v>REPETIDO</v>
      </c>
      <c r="I2812" s="12"/>
      <c r="J2812" s="13" t="str">
        <f>IF(E2812="","",VLOOKUP(E2812,'Base empleados 2025'!B:G,6,FALSE))</f>
        <v/>
      </c>
      <c r="K2812" s="14" t="str">
        <f>IF(A2812="","",VLOOKUP(A2812,'Base empleados 2025'!A:H,8,0))</f>
        <v/>
      </c>
      <c r="L2812" s="15" t="str">
        <f>IF(A2812="","",VLOOKUP(A2812,'Base empleados 2025'!A:I,9,0))</f>
        <v/>
      </c>
    </row>
    <row r="2813" spans="1:12" ht="15.5" x14ac:dyDescent="0.35">
      <c r="A2813" s="36"/>
      <c r="B2813" s="12" t="str">
        <f t="shared" si="43"/>
        <v/>
      </c>
      <c r="C2813" s="5" t="str">
        <f>IF(A2813="","",IF(ISERROR(VLOOKUP(A2813,'Base empleados 2025'!$A:$F,6,FALSE)),VLOOKUP(A2813,'Base empleados 2025'!$B:$F,5,FALSE),VLOOKUP(A2813,'Base empleados 2025'!$A:$F,6,FALSE)))</f>
        <v/>
      </c>
      <c r="D2813" s="5" t="str">
        <f>IF(A2813="","",IF(ISERROR(VLOOKUP(A2813,'Base empleados 2025'!$A:$F,3,FALSE)),VLOOKUP(A2813,'Base empleados 2025'!$B:$F,2,FALSE),VLOOKUP(A2813,'Base empleados 2025'!$A:$F,3,FALSE)))</f>
        <v/>
      </c>
      <c r="E2813" s="5" t="str">
        <f>IF(A2813="","",IF(ISERROR(VLOOKUP(A2813,'Base empleados 2025'!$A:$F,4,FALSE)),VLOOKUP(A2813,'Base empleados 2025'!$B:$F,3,FALSE),VLOOKUP(A2813,'Base empleados 2025'!$A:$F,4,FALSE)))</f>
        <v/>
      </c>
      <c r="F2813" s="5" t="str">
        <f>IF(A2813="","",IF(ISERROR(VLOOKUP(A2813,'Base empleados 2025'!$A:$F,5,FALSE)),VLOOKUP(A2813,'Base empleados 2025'!$B:$F,4,FALSE),VLOOKUP(A2813,'Base empleados 2025'!$A:$F,5,FALSE)))</f>
        <v/>
      </c>
      <c r="G2813" s="23" t="str">
        <f>IF(D2813="","",VLOOKUP(D2813,'Base empleados 2025'!C:G,5,FALSE))</f>
        <v/>
      </c>
      <c r="H2813" s="12" t="str">
        <f>IF(ISERROR(VLOOKUP(E2813,$E$4:F2812,2,FALSE)),"","REPETIDO")</f>
        <v>REPETIDO</v>
      </c>
      <c r="I2813" s="12"/>
      <c r="J2813" s="13" t="str">
        <f>IF(E2813="","",VLOOKUP(E2813,'Base empleados 2025'!B:G,6,FALSE))</f>
        <v/>
      </c>
      <c r="K2813" s="14" t="str">
        <f>IF(A2813="","",VLOOKUP(A2813,'Base empleados 2025'!A:H,8,0))</f>
        <v/>
      </c>
      <c r="L2813" s="15" t="str">
        <f>IF(A2813="","",VLOOKUP(A2813,'Base empleados 2025'!A:I,9,0))</f>
        <v/>
      </c>
    </row>
    <row r="2814" spans="1:12" ht="15.5" x14ac:dyDescent="0.35">
      <c r="A2814" s="36"/>
      <c r="B2814" s="12" t="str">
        <f t="shared" si="43"/>
        <v/>
      </c>
      <c r="C2814" s="5" t="str">
        <f>IF(A2814="","",IF(ISERROR(VLOOKUP(A2814,'Base empleados 2025'!$A:$F,6,FALSE)),VLOOKUP(A2814,'Base empleados 2025'!$B:$F,5,FALSE),VLOOKUP(A2814,'Base empleados 2025'!$A:$F,6,FALSE)))</f>
        <v/>
      </c>
      <c r="D2814" s="5" t="str">
        <f>IF(A2814="","",IF(ISERROR(VLOOKUP(A2814,'Base empleados 2025'!$A:$F,3,FALSE)),VLOOKUP(A2814,'Base empleados 2025'!$B:$F,2,FALSE),VLOOKUP(A2814,'Base empleados 2025'!$A:$F,3,FALSE)))</f>
        <v/>
      </c>
      <c r="E2814" s="5" t="str">
        <f>IF(A2814="","",IF(ISERROR(VLOOKUP(A2814,'Base empleados 2025'!$A:$F,4,FALSE)),VLOOKUP(A2814,'Base empleados 2025'!$B:$F,3,FALSE),VLOOKUP(A2814,'Base empleados 2025'!$A:$F,4,FALSE)))</f>
        <v/>
      </c>
      <c r="F2814" s="5" t="str">
        <f>IF(A2814="","",IF(ISERROR(VLOOKUP(A2814,'Base empleados 2025'!$A:$F,5,FALSE)),VLOOKUP(A2814,'Base empleados 2025'!$B:$F,4,FALSE),VLOOKUP(A2814,'Base empleados 2025'!$A:$F,5,FALSE)))</f>
        <v/>
      </c>
      <c r="G2814" s="23" t="str">
        <f>IF(D2814="","",VLOOKUP(D2814,'Base empleados 2025'!C:G,5,FALSE))</f>
        <v/>
      </c>
      <c r="H2814" s="12" t="str">
        <f>IF(ISERROR(VLOOKUP(E2814,$E$4:F2813,2,FALSE)),"","REPETIDO")</f>
        <v>REPETIDO</v>
      </c>
      <c r="I2814" s="12"/>
      <c r="J2814" s="13" t="str">
        <f>IF(E2814="","",VLOOKUP(E2814,'Base empleados 2025'!B:G,6,FALSE))</f>
        <v/>
      </c>
      <c r="K2814" s="14" t="str">
        <f>IF(A2814="","",VLOOKUP(A2814,'Base empleados 2025'!A:H,8,0))</f>
        <v/>
      </c>
      <c r="L2814" s="15" t="str">
        <f>IF(A2814="","",VLOOKUP(A2814,'Base empleados 2025'!A:I,9,0))</f>
        <v/>
      </c>
    </row>
    <row r="2815" spans="1:12" ht="15.5" x14ac:dyDescent="0.35">
      <c r="A2815" s="36"/>
      <c r="B2815" s="12" t="str">
        <f t="shared" si="43"/>
        <v/>
      </c>
      <c r="C2815" s="5" t="str">
        <f>IF(A2815="","",IF(ISERROR(VLOOKUP(A2815,'Base empleados 2025'!$A:$F,6,FALSE)),VLOOKUP(A2815,'Base empleados 2025'!$B:$F,5,FALSE),VLOOKUP(A2815,'Base empleados 2025'!$A:$F,6,FALSE)))</f>
        <v/>
      </c>
      <c r="D2815" s="5" t="str">
        <f>IF(A2815="","",IF(ISERROR(VLOOKUP(A2815,'Base empleados 2025'!$A:$F,3,FALSE)),VLOOKUP(A2815,'Base empleados 2025'!$B:$F,2,FALSE),VLOOKUP(A2815,'Base empleados 2025'!$A:$F,3,FALSE)))</f>
        <v/>
      </c>
      <c r="E2815" s="5" t="str">
        <f>IF(A2815="","",IF(ISERROR(VLOOKUP(A2815,'Base empleados 2025'!$A:$F,4,FALSE)),VLOOKUP(A2815,'Base empleados 2025'!$B:$F,3,FALSE),VLOOKUP(A2815,'Base empleados 2025'!$A:$F,4,FALSE)))</f>
        <v/>
      </c>
      <c r="F2815" s="5" t="str">
        <f>IF(A2815="","",IF(ISERROR(VLOOKUP(A2815,'Base empleados 2025'!$A:$F,5,FALSE)),VLOOKUP(A2815,'Base empleados 2025'!$B:$F,4,FALSE),VLOOKUP(A2815,'Base empleados 2025'!$A:$F,5,FALSE)))</f>
        <v/>
      </c>
      <c r="G2815" s="23" t="str">
        <f>IF(D2815="","",VLOOKUP(D2815,'Base empleados 2025'!C:G,5,FALSE))</f>
        <v/>
      </c>
      <c r="H2815" s="12" t="str">
        <f>IF(ISERROR(VLOOKUP(E2815,$E$4:F2814,2,FALSE)),"","REPETIDO")</f>
        <v>REPETIDO</v>
      </c>
      <c r="I2815" s="12"/>
      <c r="J2815" s="13" t="str">
        <f>IF(E2815="","",VLOOKUP(E2815,'Base empleados 2025'!B:G,6,FALSE))</f>
        <v/>
      </c>
      <c r="K2815" s="14" t="str">
        <f>IF(A2815="","",VLOOKUP(A2815,'Base empleados 2025'!A:H,8,0))</f>
        <v/>
      </c>
      <c r="L2815" s="15" t="str">
        <f>IF(A2815="","",VLOOKUP(A2815,'Base empleados 2025'!A:I,9,0))</f>
        <v/>
      </c>
    </row>
    <row r="2816" spans="1:12" ht="15.5" x14ac:dyDescent="0.35">
      <c r="A2816" s="36"/>
      <c r="B2816" s="12" t="str">
        <f t="shared" si="43"/>
        <v/>
      </c>
      <c r="C2816" s="5" t="str">
        <f>IF(A2816="","",IF(ISERROR(VLOOKUP(A2816,'Base empleados 2025'!$A:$F,6,FALSE)),VLOOKUP(A2816,'Base empleados 2025'!$B:$F,5,FALSE),VLOOKUP(A2816,'Base empleados 2025'!$A:$F,6,FALSE)))</f>
        <v/>
      </c>
      <c r="D2816" s="5" t="str">
        <f>IF(A2816="","",IF(ISERROR(VLOOKUP(A2816,'Base empleados 2025'!$A:$F,3,FALSE)),VLOOKUP(A2816,'Base empleados 2025'!$B:$F,2,FALSE),VLOOKUP(A2816,'Base empleados 2025'!$A:$F,3,FALSE)))</f>
        <v/>
      </c>
      <c r="E2816" s="5" t="str">
        <f>IF(A2816="","",IF(ISERROR(VLOOKUP(A2816,'Base empleados 2025'!$A:$F,4,FALSE)),VLOOKUP(A2816,'Base empleados 2025'!$B:$F,3,FALSE),VLOOKUP(A2816,'Base empleados 2025'!$A:$F,4,FALSE)))</f>
        <v/>
      </c>
      <c r="F2816" s="5" t="str">
        <f>IF(A2816="","",IF(ISERROR(VLOOKUP(A2816,'Base empleados 2025'!$A:$F,5,FALSE)),VLOOKUP(A2816,'Base empleados 2025'!$B:$F,4,FALSE),VLOOKUP(A2816,'Base empleados 2025'!$A:$F,5,FALSE)))</f>
        <v/>
      </c>
      <c r="G2816" s="23" t="str">
        <f>IF(D2816="","",VLOOKUP(D2816,'Base empleados 2025'!C:G,5,FALSE))</f>
        <v/>
      </c>
      <c r="H2816" s="12" t="str">
        <f>IF(ISERROR(VLOOKUP(E2816,$E$4:F2815,2,FALSE)),"","REPETIDO")</f>
        <v>REPETIDO</v>
      </c>
      <c r="I2816" s="12"/>
      <c r="J2816" s="13" t="str">
        <f>IF(E2816="","",VLOOKUP(E2816,'Base empleados 2025'!B:G,6,FALSE))</f>
        <v/>
      </c>
      <c r="K2816" s="14" t="str">
        <f>IF(A2816="","",VLOOKUP(A2816,'Base empleados 2025'!A:H,8,0))</f>
        <v/>
      </c>
      <c r="L2816" s="15" t="str">
        <f>IF(A2816="","",VLOOKUP(A2816,'Base empleados 2025'!A:I,9,0))</f>
        <v/>
      </c>
    </row>
    <row r="2817" spans="1:12" ht="15.5" x14ac:dyDescent="0.35">
      <c r="A2817" s="36"/>
      <c r="B2817" s="12" t="str">
        <f t="shared" si="43"/>
        <v/>
      </c>
      <c r="C2817" s="5" t="str">
        <f>IF(A2817="","",IF(ISERROR(VLOOKUP(A2817,'Base empleados 2025'!$A:$F,6,FALSE)),VLOOKUP(A2817,'Base empleados 2025'!$B:$F,5,FALSE),VLOOKUP(A2817,'Base empleados 2025'!$A:$F,6,FALSE)))</f>
        <v/>
      </c>
      <c r="D2817" s="5" t="str">
        <f>IF(A2817="","",IF(ISERROR(VLOOKUP(A2817,'Base empleados 2025'!$A:$F,3,FALSE)),VLOOKUP(A2817,'Base empleados 2025'!$B:$F,2,FALSE),VLOOKUP(A2817,'Base empleados 2025'!$A:$F,3,FALSE)))</f>
        <v/>
      </c>
      <c r="E2817" s="5" t="str">
        <f>IF(A2817="","",IF(ISERROR(VLOOKUP(A2817,'Base empleados 2025'!$A:$F,4,FALSE)),VLOOKUP(A2817,'Base empleados 2025'!$B:$F,3,FALSE),VLOOKUP(A2817,'Base empleados 2025'!$A:$F,4,FALSE)))</f>
        <v/>
      </c>
      <c r="F2817" s="5" t="str">
        <f>IF(A2817="","",IF(ISERROR(VLOOKUP(A2817,'Base empleados 2025'!$A:$F,5,FALSE)),VLOOKUP(A2817,'Base empleados 2025'!$B:$F,4,FALSE),VLOOKUP(A2817,'Base empleados 2025'!$A:$F,5,FALSE)))</f>
        <v/>
      </c>
      <c r="G2817" s="23" t="str">
        <f>IF(D2817="","",VLOOKUP(D2817,'Base empleados 2025'!C:G,5,FALSE))</f>
        <v/>
      </c>
      <c r="H2817" s="12" t="str">
        <f>IF(ISERROR(VLOOKUP(E2817,$E$4:F2816,2,FALSE)),"","REPETIDO")</f>
        <v>REPETIDO</v>
      </c>
      <c r="I2817" s="12"/>
      <c r="J2817" s="13" t="str">
        <f>IF(E2817="","",VLOOKUP(E2817,'Base empleados 2025'!B:G,6,FALSE))</f>
        <v/>
      </c>
      <c r="K2817" s="14" t="str">
        <f>IF(A2817="","",VLOOKUP(A2817,'Base empleados 2025'!A:H,8,0))</f>
        <v/>
      </c>
      <c r="L2817" s="15" t="str">
        <f>IF(A2817="","",VLOOKUP(A2817,'Base empleados 2025'!A:I,9,0))</f>
        <v/>
      </c>
    </row>
    <row r="2818" spans="1:12" ht="15.5" x14ac:dyDescent="0.35">
      <c r="A2818" s="36"/>
      <c r="B2818" s="12" t="str">
        <f t="shared" si="43"/>
        <v/>
      </c>
      <c r="C2818" s="5" t="str">
        <f>IF(A2818="","",IF(ISERROR(VLOOKUP(A2818,'Base empleados 2025'!$A:$F,6,FALSE)),VLOOKUP(A2818,'Base empleados 2025'!$B:$F,5,FALSE),VLOOKUP(A2818,'Base empleados 2025'!$A:$F,6,FALSE)))</f>
        <v/>
      </c>
      <c r="D2818" s="5" t="str">
        <f>IF(A2818="","",IF(ISERROR(VLOOKUP(A2818,'Base empleados 2025'!$A:$F,3,FALSE)),VLOOKUP(A2818,'Base empleados 2025'!$B:$F,2,FALSE),VLOOKUP(A2818,'Base empleados 2025'!$A:$F,3,FALSE)))</f>
        <v/>
      </c>
      <c r="E2818" s="5" t="str">
        <f>IF(A2818="","",IF(ISERROR(VLOOKUP(A2818,'Base empleados 2025'!$A:$F,4,FALSE)),VLOOKUP(A2818,'Base empleados 2025'!$B:$F,3,FALSE),VLOOKUP(A2818,'Base empleados 2025'!$A:$F,4,FALSE)))</f>
        <v/>
      </c>
      <c r="F2818" s="5" t="str">
        <f>IF(A2818="","",IF(ISERROR(VLOOKUP(A2818,'Base empleados 2025'!$A:$F,5,FALSE)),VLOOKUP(A2818,'Base empleados 2025'!$B:$F,4,FALSE),VLOOKUP(A2818,'Base empleados 2025'!$A:$F,5,FALSE)))</f>
        <v/>
      </c>
      <c r="G2818" s="23" t="str">
        <f>IF(D2818="","",VLOOKUP(D2818,'Base empleados 2025'!C:G,5,FALSE))</f>
        <v/>
      </c>
      <c r="H2818" s="12" t="str">
        <f>IF(ISERROR(VLOOKUP(E2818,$E$4:F2817,2,FALSE)),"","REPETIDO")</f>
        <v>REPETIDO</v>
      </c>
      <c r="I2818" s="12"/>
      <c r="J2818" s="13" t="str">
        <f>IF(E2818="","",VLOOKUP(E2818,'Base empleados 2025'!B:G,6,FALSE))</f>
        <v/>
      </c>
      <c r="K2818" s="14" t="str">
        <f>IF(A2818="","",VLOOKUP(A2818,'Base empleados 2025'!A:H,8,0))</f>
        <v/>
      </c>
      <c r="L2818" s="15" t="str">
        <f>IF(A2818="","",VLOOKUP(A2818,'Base empleados 2025'!A:I,9,0))</f>
        <v/>
      </c>
    </row>
    <row r="2819" spans="1:12" ht="15.5" x14ac:dyDescent="0.35">
      <c r="A2819" s="36"/>
      <c r="B2819" s="12" t="str">
        <f t="shared" si="43"/>
        <v/>
      </c>
      <c r="C2819" s="5" t="str">
        <f>IF(A2819="","",IF(ISERROR(VLOOKUP(A2819,'Base empleados 2025'!$A:$F,6,FALSE)),VLOOKUP(A2819,'Base empleados 2025'!$B:$F,5,FALSE),VLOOKUP(A2819,'Base empleados 2025'!$A:$F,6,FALSE)))</f>
        <v/>
      </c>
      <c r="D2819" s="5" t="str">
        <f>IF(A2819="","",IF(ISERROR(VLOOKUP(A2819,'Base empleados 2025'!$A:$F,3,FALSE)),VLOOKUP(A2819,'Base empleados 2025'!$B:$F,2,FALSE),VLOOKUP(A2819,'Base empleados 2025'!$A:$F,3,FALSE)))</f>
        <v/>
      </c>
      <c r="E2819" s="5" t="str">
        <f>IF(A2819="","",IF(ISERROR(VLOOKUP(A2819,'Base empleados 2025'!$A:$F,4,FALSE)),VLOOKUP(A2819,'Base empleados 2025'!$B:$F,3,FALSE),VLOOKUP(A2819,'Base empleados 2025'!$A:$F,4,FALSE)))</f>
        <v/>
      </c>
      <c r="F2819" s="5" t="str">
        <f>IF(A2819="","",IF(ISERROR(VLOOKUP(A2819,'Base empleados 2025'!$A:$F,5,FALSE)),VLOOKUP(A2819,'Base empleados 2025'!$B:$F,4,FALSE),VLOOKUP(A2819,'Base empleados 2025'!$A:$F,5,FALSE)))</f>
        <v/>
      </c>
      <c r="G2819" s="23" t="str">
        <f>IF(D2819="","",VLOOKUP(D2819,'Base empleados 2025'!C:G,5,FALSE))</f>
        <v/>
      </c>
      <c r="H2819" s="12" t="str">
        <f>IF(ISERROR(VLOOKUP(E2819,$E$4:F2818,2,FALSE)),"","REPETIDO")</f>
        <v>REPETIDO</v>
      </c>
      <c r="I2819" s="12"/>
      <c r="J2819" s="13" t="str">
        <f>IF(E2819="","",VLOOKUP(E2819,'Base empleados 2025'!B:G,6,FALSE))</f>
        <v/>
      </c>
      <c r="K2819" s="14" t="str">
        <f>IF(A2819="","",VLOOKUP(A2819,'Base empleados 2025'!A:H,8,0))</f>
        <v/>
      </c>
      <c r="L2819" s="15" t="str">
        <f>IF(A2819="","",VLOOKUP(A2819,'Base empleados 2025'!A:I,9,0))</f>
        <v/>
      </c>
    </row>
    <row r="2820" spans="1:12" ht="15.5" x14ac:dyDescent="0.35">
      <c r="A2820" s="36"/>
      <c r="B2820" s="12" t="str">
        <f t="shared" si="43"/>
        <v/>
      </c>
      <c r="C2820" s="5" t="str">
        <f>IF(A2820="","",IF(ISERROR(VLOOKUP(A2820,'Base empleados 2025'!$A:$F,6,FALSE)),VLOOKUP(A2820,'Base empleados 2025'!$B:$F,5,FALSE),VLOOKUP(A2820,'Base empleados 2025'!$A:$F,6,FALSE)))</f>
        <v/>
      </c>
      <c r="D2820" s="5" t="str">
        <f>IF(A2820="","",IF(ISERROR(VLOOKUP(A2820,'Base empleados 2025'!$A:$F,3,FALSE)),VLOOKUP(A2820,'Base empleados 2025'!$B:$F,2,FALSE),VLOOKUP(A2820,'Base empleados 2025'!$A:$F,3,FALSE)))</f>
        <v/>
      </c>
      <c r="E2820" s="5" t="str">
        <f>IF(A2820="","",IF(ISERROR(VLOOKUP(A2820,'Base empleados 2025'!$A:$F,4,FALSE)),VLOOKUP(A2820,'Base empleados 2025'!$B:$F,3,FALSE),VLOOKUP(A2820,'Base empleados 2025'!$A:$F,4,FALSE)))</f>
        <v/>
      </c>
      <c r="F2820" s="5" t="str">
        <f>IF(A2820="","",IF(ISERROR(VLOOKUP(A2820,'Base empleados 2025'!$A:$F,5,FALSE)),VLOOKUP(A2820,'Base empleados 2025'!$B:$F,4,FALSE),VLOOKUP(A2820,'Base empleados 2025'!$A:$F,5,FALSE)))</f>
        <v/>
      </c>
      <c r="G2820" s="23" t="str">
        <f>IF(D2820="","",VLOOKUP(D2820,'Base empleados 2025'!C:G,5,FALSE))</f>
        <v/>
      </c>
      <c r="H2820" s="12" t="str">
        <f>IF(ISERROR(VLOOKUP(E2820,$E$4:F2819,2,FALSE)),"","REPETIDO")</f>
        <v>REPETIDO</v>
      </c>
      <c r="I2820" s="12"/>
      <c r="J2820" s="13" t="str">
        <f>IF(E2820="","",VLOOKUP(E2820,'Base empleados 2025'!B:G,6,FALSE))</f>
        <v/>
      </c>
      <c r="K2820" s="14" t="str">
        <f>IF(A2820="","",VLOOKUP(A2820,'Base empleados 2025'!A:H,8,0))</f>
        <v/>
      </c>
      <c r="L2820" s="15" t="str">
        <f>IF(A2820="","",VLOOKUP(A2820,'Base empleados 2025'!A:I,9,0))</f>
        <v/>
      </c>
    </row>
    <row r="2821" spans="1:12" ht="15.5" x14ac:dyDescent="0.35">
      <c r="A2821" s="36"/>
      <c r="B2821" s="12" t="str">
        <f t="shared" si="43"/>
        <v/>
      </c>
      <c r="C2821" s="5" t="str">
        <f>IF(A2821="","",IF(ISERROR(VLOOKUP(A2821,'Base empleados 2025'!$A:$F,6,FALSE)),VLOOKUP(A2821,'Base empleados 2025'!$B:$F,5,FALSE),VLOOKUP(A2821,'Base empleados 2025'!$A:$F,6,FALSE)))</f>
        <v/>
      </c>
      <c r="D2821" s="5" t="str">
        <f>IF(A2821="","",IF(ISERROR(VLOOKUP(A2821,'Base empleados 2025'!$A:$F,3,FALSE)),VLOOKUP(A2821,'Base empleados 2025'!$B:$F,2,FALSE),VLOOKUP(A2821,'Base empleados 2025'!$A:$F,3,FALSE)))</f>
        <v/>
      </c>
      <c r="E2821" s="5" t="str">
        <f>IF(A2821="","",IF(ISERROR(VLOOKUP(A2821,'Base empleados 2025'!$A:$F,4,FALSE)),VLOOKUP(A2821,'Base empleados 2025'!$B:$F,3,FALSE),VLOOKUP(A2821,'Base empleados 2025'!$A:$F,4,FALSE)))</f>
        <v/>
      </c>
      <c r="F2821" s="5" t="str">
        <f>IF(A2821="","",IF(ISERROR(VLOOKUP(A2821,'Base empleados 2025'!$A:$F,5,FALSE)),VLOOKUP(A2821,'Base empleados 2025'!$B:$F,4,FALSE),VLOOKUP(A2821,'Base empleados 2025'!$A:$F,5,FALSE)))</f>
        <v/>
      </c>
      <c r="G2821" s="23" t="str">
        <f>IF(D2821="","",VLOOKUP(D2821,'Base empleados 2025'!C:G,5,FALSE))</f>
        <v/>
      </c>
      <c r="H2821" s="12" t="str">
        <f>IF(ISERROR(VLOOKUP(E2821,$E$4:F2820,2,FALSE)),"","REPETIDO")</f>
        <v>REPETIDO</v>
      </c>
      <c r="I2821" s="12"/>
      <c r="J2821" s="13" t="str">
        <f>IF(E2821="","",VLOOKUP(E2821,'Base empleados 2025'!B:G,6,FALSE))</f>
        <v/>
      </c>
      <c r="K2821" s="14" t="str">
        <f>IF(A2821="","",VLOOKUP(A2821,'Base empleados 2025'!A:H,8,0))</f>
        <v/>
      </c>
      <c r="L2821" s="15" t="str">
        <f>IF(A2821="","",VLOOKUP(A2821,'Base empleados 2025'!A:I,9,0))</f>
        <v/>
      </c>
    </row>
    <row r="2822" spans="1:12" ht="15.5" x14ac:dyDescent="0.35">
      <c r="A2822" s="36"/>
      <c r="B2822" s="12" t="str">
        <f t="shared" si="43"/>
        <v/>
      </c>
      <c r="C2822" s="5" t="str">
        <f>IF(A2822="","",IF(ISERROR(VLOOKUP(A2822,'Base empleados 2025'!$A:$F,6,FALSE)),VLOOKUP(A2822,'Base empleados 2025'!$B:$F,5,FALSE),VLOOKUP(A2822,'Base empleados 2025'!$A:$F,6,FALSE)))</f>
        <v/>
      </c>
      <c r="D2822" s="5" t="str">
        <f>IF(A2822="","",IF(ISERROR(VLOOKUP(A2822,'Base empleados 2025'!$A:$F,3,FALSE)),VLOOKUP(A2822,'Base empleados 2025'!$B:$F,2,FALSE),VLOOKUP(A2822,'Base empleados 2025'!$A:$F,3,FALSE)))</f>
        <v/>
      </c>
      <c r="E2822" s="5" t="str">
        <f>IF(A2822="","",IF(ISERROR(VLOOKUP(A2822,'Base empleados 2025'!$A:$F,4,FALSE)),VLOOKUP(A2822,'Base empleados 2025'!$B:$F,3,FALSE),VLOOKUP(A2822,'Base empleados 2025'!$A:$F,4,FALSE)))</f>
        <v/>
      </c>
      <c r="F2822" s="5" t="str">
        <f>IF(A2822="","",IF(ISERROR(VLOOKUP(A2822,'Base empleados 2025'!$A:$F,5,FALSE)),VLOOKUP(A2822,'Base empleados 2025'!$B:$F,4,FALSE),VLOOKUP(A2822,'Base empleados 2025'!$A:$F,5,FALSE)))</f>
        <v/>
      </c>
      <c r="G2822" s="23" t="str">
        <f>IF(D2822="","",VLOOKUP(D2822,'Base empleados 2025'!C:G,5,FALSE))</f>
        <v/>
      </c>
      <c r="H2822" s="12" t="str">
        <f>IF(ISERROR(VLOOKUP(E2822,$E$4:F2821,2,FALSE)),"","REPETIDO")</f>
        <v>REPETIDO</v>
      </c>
      <c r="I2822" s="12"/>
      <c r="J2822" s="13" t="str">
        <f>IF(E2822="","",VLOOKUP(E2822,'Base empleados 2025'!B:G,6,FALSE))</f>
        <v/>
      </c>
      <c r="K2822" s="14" t="str">
        <f>IF(A2822="","",VLOOKUP(A2822,'Base empleados 2025'!A:H,8,0))</f>
        <v/>
      </c>
      <c r="L2822" s="15" t="str">
        <f>IF(A2822="","",VLOOKUP(A2822,'Base empleados 2025'!A:I,9,0))</f>
        <v/>
      </c>
    </row>
    <row r="2823" spans="1:12" ht="15.5" x14ac:dyDescent="0.35">
      <c r="A2823" s="36"/>
      <c r="B2823" s="12" t="str">
        <f t="shared" ref="B2823:B2886" si="44">+IF(C2823="","",B2822+1)</f>
        <v/>
      </c>
      <c r="C2823" s="5" t="str">
        <f>IF(A2823="","",IF(ISERROR(VLOOKUP(A2823,'Base empleados 2025'!$A:$F,6,FALSE)),VLOOKUP(A2823,'Base empleados 2025'!$B:$F,5,FALSE),VLOOKUP(A2823,'Base empleados 2025'!$A:$F,6,FALSE)))</f>
        <v/>
      </c>
      <c r="D2823" s="5" t="str">
        <f>IF(A2823="","",IF(ISERROR(VLOOKUP(A2823,'Base empleados 2025'!$A:$F,3,FALSE)),VLOOKUP(A2823,'Base empleados 2025'!$B:$F,2,FALSE),VLOOKUP(A2823,'Base empleados 2025'!$A:$F,3,FALSE)))</f>
        <v/>
      </c>
      <c r="E2823" s="5" t="str">
        <f>IF(A2823="","",IF(ISERROR(VLOOKUP(A2823,'Base empleados 2025'!$A:$F,4,FALSE)),VLOOKUP(A2823,'Base empleados 2025'!$B:$F,3,FALSE),VLOOKUP(A2823,'Base empleados 2025'!$A:$F,4,FALSE)))</f>
        <v/>
      </c>
      <c r="F2823" s="5" t="str">
        <f>IF(A2823="","",IF(ISERROR(VLOOKUP(A2823,'Base empleados 2025'!$A:$F,5,FALSE)),VLOOKUP(A2823,'Base empleados 2025'!$B:$F,4,FALSE),VLOOKUP(A2823,'Base empleados 2025'!$A:$F,5,FALSE)))</f>
        <v/>
      </c>
      <c r="G2823" s="23" t="str">
        <f>IF(D2823="","",VLOOKUP(D2823,'Base empleados 2025'!C:G,5,FALSE))</f>
        <v/>
      </c>
      <c r="H2823" s="12" t="str">
        <f>IF(ISERROR(VLOOKUP(E2823,$E$4:F2822,2,FALSE)),"","REPETIDO")</f>
        <v>REPETIDO</v>
      </c>
      <c r="I2823" s="12"/>
      <c r="J2823" s="13" t="str">
        <f>IF(E2823="","",VLOOKUP(E2823,'Base empleados 2025'!B:G,6,FALSE))</f>
        <v/>
      </c>
      <c r="K2823" s="14" t="str">
        <f>IF(A2823="","",VLOOKUP(A2823,'Base empleados 2025'!A:H,8,0))</f>
        <v/>
      </c>
      <c r="L2823" s="15" t="str">
        <f>IF(A2823="","",VLOOKUP(A2823,'Base empleados 2025'!A:I,9,0))</f>
        <v/>
      </c>
    </row>
    <row r="2824" spans="1:12" ht="15.5" x14ac:dyDescent="0.35">
      <c r="A2824" s="36"/>
      <c r="B2824" s="12" t="str">
        <f t="shared" si="44"/>
        <v/>
      </c>
      <c r="C2824" s="5" t="str">
        <f>IF(A2824="","",IF(ISERROR(VLOOKUP(A2824,'Base empleados 2025'!$A:$F,6,FALSE)),VLOOKUP(A2824,'Base empleados 2025'!$B:$F,5,FALSE),VLOOKUP(A2824,'Base empleados 2025'!$A:$F,6,FALSE)))</f>
        <v/>
      </c>
      <c r="D2824" s="5" t="str">
        <f>IF(A2824="","",IF(ISERROR(VLOOKUP(A2824,'Base empleados 2025'!$A:$F,3,FALSE)),VLOOKUP(A2824,'Base empleados 2025'!$B:$F,2,FALSE),VLOOKUP(A2824,'Base empleados 2025'!$A:$F,3,FALSE)))</f>
        <v/>
      </c>
      <c r="E2824" s="5" t="str">
        <f>IF(A2824="","",IF(ISERROR(VLOOKUP(A2824,'Base empleados 2025'!$A:$F,4,FALSE)),VLOOKUP(A2824,'Base empleados 2025'!$B:$F,3,FALSE),VLOOKUP(A2824,'Base empleados 2025'!$A:$F,4,FALSE)))</f>
        <v/>
      </c>
      <c r="F2824" s="5" t="str">
        <f>IF(A2824="","",IF(ISERROR(VLOOKUP(A2824,'Base empleados 2025'!$A:$F,5,FALSE)),VLOOKUP(A2824,'Base empleados 2025'!$B:$F,4,FALSE),VLOOKUP(A2824,'Base empleados 2025'!$A:$F,5,FALSE)))</f>
        <v/>
      </c>
      <c r="G2824" s="23" t="str">
        <f>IF(D2824="","",VLOOKUP(D2824,'Base empleados 2025'!C:G,5,FALSE))</f>
        <v/>
      </c>
      <c r="H2824" s="12" t="str">
        <f>IF(ISERROR(VLOOKUP(E2824,$E$4:F2823,2,FALSE)),"","REPETIDO")</f>
        <v>REPETIDO</v>
      </c>
      <c r="I2824" s="12"/>
      <c r="J2824" s="13" t="str">
        <f>IF(E2824="","",VLOOKUP(E2824,'Base empleados 2025'!B:G,6,FALSE))</f>
        <v/>
      </c>
      <c r="K2824" s="14" t="str">
        <f>IF(A2824="","",VLOOKUP(A2824,'Base empleados 2025'!A:H,8,0))</f>
        <v/>
      </c>
      <c r="L2824" s="15" t="str">
        <f>IF(A2824="","",VLOOKUP(A2824,'Base empleados 2025'!A:I,9,0))</f>
        <v/>
      </c>
    </row>
    <row r="2825" spans="1:12" ht="15.5" x14ac:dyDescent="0.35">
      <c r="A2825" s="36"/>
      <c r="B2825" s="12" t="str">
        <f t="shared" si="44"/>
        <v/>
      </c>
      <c r="C2825" s="5" t="str">
        <f>IF(A2825="","",IF(ISERROR(VLOOKUP(A2825,'Base empleados 2025'!$A:$F,6,FALSE)),VLOOKUP(A2825,'Base empleados 2025'!$B:$F,5,FALSE),VLOOKUP(A2825,'Base empleados 2025'!$A:$F,6,FALSE)))</f>
        <v/>
      </c>
      <c r="D2825" s="5" t="str">
        <f>IF(A2825="","",IF(ISERROR(VLOOKUP(A2825,'Base empleados 2025'!$A:$F,3,FALSE)),VLOOKUP(A2825,'Base empleados 2025'!$B:$F,2,FALSE),VLOOKUP(A2825,'Base empleados 2025'!$A:$F,3,FALSE)))</f>
        <v/>
      </c>
      <c r="E2825" s="5" t="str">
        <f>IF(A2825="","",IF(ISERROR(VLOOKUP(A2825,'Base empleados 2025'!$A:$F,4,FALSE)),VLOOKUP(A2825,'Base empleados 2025'!$B:$F,3,FALSE),VLOOKUP(A2825,'Base empleados 2025'!$A:$F,4,FALSE)))</f>
        <v/>
      </c>
      <c r="F2825" s="5" t="str">
        <f>IF(A2825="","",IF(ISERROR(VLOOKUP(A2825,'Base empleados 2025'!$A:$F,5,FALSE)),VLOOKUP(A2825,'Base empleados 2025'!$B:$F,4,FALSE),VLOOKUP(A2825,'Base empleados 2025'!$A:$F,5,FALSE)))</f>
        <v/>
      </c>
      <c r="G2825" s="23" t="str">
        <f>IF(D2825="","",VLOOKUP(D2825,'Base empleados 2025'!C:G,5,FALSE))</f>
        <v/>
      </c>
      <c r="H2825" s="12" t="str">
        <f>IF(ISERROR(VLOOKUP(E2825,$E$4:F2824,2,FALSE)),"","REPETIDO")</f>
        <v>REPETIDO</v>
      </c>
      <c r="I2825" s="12"/>
      <c r="J2825" s="13" t="str">
        <f>IF(E2825="","",VLOOKUP(E2825,'Base empleados 2025'!B:G,6,FALSE))</f>
        <v/>
      </c>
      <c r="K2825" s="14" t="str">
        <f>IF(A2825="","",VLOOKUP(A2825,'Base empleados 2025'!A:H,8,0))</f>
        <v/>
      </c>
      <c r="L2825" s="15" t="str">
        <f>IF(A2825="","",VLOOKUP(A2825,'Base empleados 2025'!A:I,9,0))</f>
        <v/>
      </c>
    </row>
    <row r="2826" spans="1:12" ht="15.5" x14ac:dyDescent="0.35">
      <c r="A2826" s="36"/>
      <c r="B2826" s="12" t="str">
        <f t="shared" si="44"/>
        <v/>
      </c>
      <c r="C2826" s="5" t="str">
        <f>IF(A2826="","",IF(ISERROR(VLOOKUP(A2826,'Base empleados 2025'!$A:$F,6,FALSE)),VLOOKUP(A2826,'Base empleados 2025'!$B:$F,5,FALSE),VLOOKUP(A2826,'Base empleados 2025'!$A:$F,6,FALSE)))</f>
        <v/>
      </c>
      <c r="D2826" s="5" t="str">
        <f>IF(A2826="","",IF(ISERROR(VLOOKUP(A2826,'Base empleados 2025'!$A:$F,3,FALSE)),VLOOKUP(A2826,'Base empleados 2025'!$B:$F,2,FALSE),VLOOKUP(A2826,'Base empleados 2025'!$A:$F,3,FALSE)))</f>
        <v/>
      </c>
      <c r="E2826" s="5" t="str">
        <f>IF(A2826="","",IF(ISERROR(VLOOKUP(A2826,'Base empleados 2025'!$A:$F,4,FALSE)),VLOOKUP(A2826,'Base empleados 2025'!$B:$F,3,FALSE),VLOOKUP(A2826,'Base empleados 2025'!$A:$F,4,FALSE)))</f>
        <v/>
      </c>
      <c r="F2826" s="5" t="str">
        <f>IF(A2826="","",IF(ISERROR(VLOOKUP(A2826,'Base empleados 2025'!$A:$F,5,FALSE)),VLOOKUP(A2826,'Base empleados 2025'!$B:$F,4,FALSE),VLOOKUP(A2826,'Base empleados 2025'!$A:$F,5,FALSE)))</f>
        <v/>
      </c>
      <c r="G2826" s="23" t="str">
        <f>IF(D2826="","",VLOOKUP(D2826,'Base empleados 2025'!C:G,5,FALSE))</f>
        <v/>
      </c>
      <c r="H2826" s="12" t="str">
        <f>IF(ISERROR(VLOOKUP(E2826,$E$4:F2825,2,FALSE)),"","REPETIDO")</f>
        <v>REPETIDO</v>
      </c>
      <c r="I2826" s="12"/>
      <c r="J2826" s="13" t="str">
        <f>IF(E2826="","",VLOOKUP(E2826,'Base empleados 2025'!B:G,6,FALSE))</f>
        <v/>
      </c>
      <c r="K2826" s="14" t="str">
        <f>IF(A2826="","",VLOOKUP(A2826,'Base empleados 2025'!A:H,8,0))</f>
        <v/>
      </c>
      <c r="L2826" s="15" t="str">
        <f>IF(A2826="","",VLOOKUP(A2826,'Base empleados 2025'!A:I,9,0))</f>
        <v/>
      </c>
    </row>
    <row r="2827" spans="1:12" ht="15.5" x14ac:dyDescent="0.35">
      <c r="A2827" s="36"/>
      <c r="B2827" s="12" t="str">
        <f t="shared" si="44"/>
        <v/>
      </c>
      <c r="C2827" s="5" t="str">
        <f>IF(A2827="","",IF(ISERROR(VLOOKUP(A2827,'Base empleados 2025'!$A:$F,6,FALSE)),VLOOKUP(A2827,'Base empleados 2025'!$B:$F,5,FALSE),VLOOKUP(A2827,'Base empleados 2025'!$A:$F,6,FALSE)))</f>
        <v/>
      </c>
      <c r="D2827" s="5" t="str">
        <f>IF(A2827="","",IF(ISERROR(VLOOKUP(A2827,'Base empleados 2025'!$A:$F,3,FALSE)),VLOOKUP(A2827,'Base empleados 2025'!$B:$F,2,FALSE),VLOOKUP(A2827,'Base empleados 2025'!$A:$F,3,FALSE)))</f>
        <v/>
      </c>
      <c r="E2827" s="5" t="str">
        <f>IF(A2827="","",IF(ISERROR(VLOOKUP(A2827,'Base empleados 2025'!$A:$F,4,FALSE)),VLOOKUP(A2827,'Base empleados 2025'!$B:$F,3,FALSE),VLOOKUP(A2827,'Base empleados 2025'!$A:$F,4,FALSE)))</f>
        <v/>
      </c>
      <c r="F2827" s="5" t="str">
        <f>IF(A2827="","",IF(ISERROR(VLOOKUP(A2827,'Base empleados 2025'!$A:$F,5,FALSE)),VLOOKUP(A2827,'Base empleados 2025'!$B:$F,4,FALSE),VLOOKUP(A2827,'Base empleados 2025'!$A:$F,5,FALSE)))</f>
        <v/>
      </c>
      <c r="G2827" s="23" t="str">
        <f>IF(D2827="","",VLOOKUP(D2827,'Base empleados 2025'!C:G,5,FALSE))</f>
        <v/>
      </c>
      <c r="H2827" s="12" t="str">
        <f>IF(ISERROR(VLOOKUP(E2827,$E$4:F2826,2,FALSE)),"","REPETIDO")</f>
        <v>REPETIDO</v>
      </c>
      <c r="I2827" s="12"/>
      <c r="J2827" s="13" t="str">
        <f>IF(E2827="","",VLOOKUP(E2827,'Base empleados 2025'!B:G,6,FALSE))</f>
        <v/>
      </c>
      <c r="K2827" s="14" t="str">
        <f>IF(A2827="","",VLOOKUP(A2827,'Base empleados 2025'!A:H,8,0))</f>
        <v/>
      </c>
      <c r="L2827" s="15" t="str">
        <f>IF(A2827="","",VLOOKUP(A2827,'Base empleados 2025'!A:I,9,0))</f>
        <v/>
      </c>
    </row>
    <row r="2828" spans="1:12" ht="15.5" x14ac:dyDescent="0.35">
      <c r="A2828" s="36"/>
      <c r="B2828" s="12" t="str">
        <f t="shared" si="44"/>
        <v/>
      </c>
      <c r="C2828" s="5" t="str">
        <f>IF(A2828="","",IF(ISERROR(VLOOKUP(A2828,'Base empleados 2025'!$A:$F,6,FALSE)),VLOOKUP(A2828,'Base empleados 2025'!$B:$F,5,FALSE),VLOOKUP(A2828,'Base empleados 2025'!$A:$F,6,FALSE)))</f>
        <v/>
      </c>
      <c r="D2828" s="5" t="str">
        <f>IF(A2828="","",IF(ISERROR(VLOOKUP(A2828,'Base empleados 2025'!$A:$F,3,FALSE)),VLOOKUP(A2828,'Base empleados 2025'!$B:$F,2,FALSE),VLOOKUP(A2828,'Base empleados 2025'!$A:$F,3,FALSE)))</f>
        <v/>
      </c>
      <c r="E2828" s="5" t="str">
        <f>IF(A2828="","",IF(ISERROR(VLOOKUP(A2828,'Base empleados 2025'!$A:$F,4,FALSE)),VLOOKUP(A2828,'Base empleados 2025'!$B:$F,3,FALSE),VLOOKUP(A2828,'Base empleados 2025'!$A:$F,4,FALSE)))</f>
        <v/>
      </c>
      <c r="F2828" s="5" t="str">
        <f>IF(A2828="","",IF(ISERROR(VLOOKUP(A2828,'Base empleados 2025'!$A:$F,5,FALSE)),VLOOKUP(A2828,'Base empleados 2025'!$B:$F,4,FALSE),VLOOKUP(A2828,'Base empleados 2025'!$A:$F,5,FALSE)))</f>
        <v/>
      </c>
      <c r="G2828" s="23" t="str">
        <f>IF(D2828="","",VLOOKUP(D2828,'Base empleados 2025'!C:G,5,FALSE))</f>
        <v/>
      </c>
      <c r="H2828" s="12" t="str">
        <f>IF(ISERROR(VLOOKUP(E2828,$E$4:F2827,2,FALSE)),"","REPETIDO")</f>
        <v>REPETIDO</v>
      </c>
      <c r="I2828" s="12"/>
      <c r="J2828" s="13" t="str">
        <f>IF(E2828="","",VLOOKUP(E2828,'Base empleados 2025'!B:G,6,FALSE))</f>
        <v/>
      </c>
      <c r="K2828" s="14" t="str">
        <f>IF(A2828="","",VLOOKUP(A2828,'Base empleados 2025'!A:H,8,0))</f>
        <v/>
      </c>
      <c r="L2828" s="15" t="str">
        <f>IF(A2828="","",VLOOKUP(A2828,'Base empleados 2025'!A:I,9,0))</f>
        <v/>
      </c>
    </row>
    <row r="2829" spans="1:12" ht="15.5" x14ac:dyDescent="0.35">
      <c r="A2829" s="36"/>
      <c r="B2829" s="12" t="str">
        <f t="shared" si="44"/>
        <v/>
      </c>
      <c r="C2829" s="5" t="str">
        <f>IF(A2829="","",IF(ISERROR(VLOOKUP(A2829,'Base empleados 2025'!$A:$F,6,FALSE)),VLOOKUP(A2829,'Base empleados 2025'!$B:$F,5,FALSE),VLOOKUP(A2829,'Base empleados 2025'!$A:$F,6,FALSE)))</f>
        <v/>
      </c>
      <c r="D2829" s="5" t="str">
        <f>IF(A2829="","",IF(ISERROR(VLOOKUP(A2829,'Base empleados 2025'!$A:$F,3,FALSE)),VLOOKUP(A2829,'Base empleados 2025'!$B:$F,2,FALSE),VLOOKUP(A2829,'Base empleados 2025'!$A:$F,3,FALSE)))</f>
        <v/>
      </c>
      <c r="E2829" s="5" t="str">
        <f>IF(A2829="","",IF(ISERROR(VLOOKUP(A2829,'Base empleados 2025'!$A:$F,4,FALSE)),VLOOKUP(A2829,'Base empleados 2025'!$B:$F,3,FALSE),VLOOKUP(A2829,'Base empleados 2025'!$A:$F,4,FALSE)))</f>
        <v/>
      </c>
      <c r="F2829" s="5" t="str">
        <f>IF(A2829="","",IF(ISERROR(VLOOKUP(A2829,'Base empleados 2025'!$A:$F,5,FALSE)),VLOOKUP(A2829,'Base empleados 2025'!$B:$F,4,FALSE),VLOOKUP(A2829,'Base empleados 2025'!$A:$F,5,FALSE)))</f>
        <v/>
      </c>
      <c r="G2829" s="23" t="str">
        <f>IF(D2829="","",VLOOKUP(D2829,'Base empleados 2025'!C:G,5,FALSE))</f>
        <v/>
      </c>
      <c r="H2829" s="12" t="str">
        <f>IF(ISERROR(VLOOKUP(E2829,$E$4:F2828,2,FALSE)),"","REPETIDO")</f>
        <v>REPETIDO</v>
      </c>
      <c r="I2829" s="12"/>
      <c r="J2829" s="13" t="str">
        <f>IF(E2829="","",VLOOKUP(E2829,'Base empleados 2025'!B:G,6,FALSE))</f>
        <v/>
      </c>
      <c r="K2829" s="14" t="str">
        <f>IF(A2829="","",VLOOKUP(A2829,'Base empleados 2025'!A:H,8,0))</f>
        <v/>
      </c>
      <c r="L2829" s="15" t="str">
        <f>IF(A2829="","",VLOOKUP(A2829,'Base empleados 2025'!A:I,9,0))</f>
        <v/>
      </c>
    </row>
    <row r="2830" spans="1:12" ht="15.5" x14ac:dyDescent="0.35">
      <c r="A2830" s="36"/>
      <c r="B2830" s="12" t="str">
        <f t="shared" si="44"/>
        <v/>
      </c>
      <c r="C2830" s="5" t="str">
        <f>IF(A2830="","",IF(ISERROR(VLOOKUP(A2830,'Base empleados 2025'!$A:$F,6,FALSE)),VLOOKUP(A2830,'Base empleados 2025'!$B:$F,5,FALSE),VLOOKUP(A2830,'Base empleados 2025'!$A:$F,6,FALSE)))</f>
        <v/>
      </c>
      <c r="D2830" s="5" t="str">
        <f>IF(A2830="","",IF(ISERROR(VLOOKUP(A2830,'Base empleados 2025'!$A:$F,3,FALSE)),VLOOKUP(A2830,'Base empleados 2025'!$B:$F,2,FALSE),VLOOKUP(A2830,'Base empleados 2025'!$A:$F,3,FALSE)))</f>
        <v/>
      </c>
      <c r="E2830" s="5" t="str">
        <f>IF(A2830="","",IF(ISERROR(VLOOKUP(A2830,'Base empleados 2025'!$A:$F,4,FALSE)),VLOOKUP(A2830,'Base empleados 2025'!$B:$F,3,FALSE),VLOOKUP(A2830,'Base empleados 2025'!$A:$F,4,FALSE)))</f>
        <v/>
      </c>
      <c r="F2830" s="5" t="str">
        <f>IF(A2830="","",IF(ISERROR(VLOOKUP(A2830,'Base empleados 2025'!$A:$F,5,FALSE)),VLOOKUP(A2830,'Base empleados 2025'!$B:$F,4,FALSE),VLOOKUP(A2830,'Base empleados 2025'!$A:$F,5,FALSE)))</f>
        <v/>
      </c>
      <c r="G2830" s="23" t="str">
        <f>IF(D2830="","",VLOOKUP(D2830,'Base empleados 2025'!C:G,5,FALSE))</f>
        <v/>
      </c>
      <c r="H2830" s="12" t="str">
        <f>IF(ISERROR(VLOOKUP(E2830,$E$4:F2829,2,FALSE)),"","REPETIDO")</f>
        <v>REPETIDO</v>
      </c>
      <c r="I2830" s="12"/>
      <c r="J2830" s="13" t="str">
        <f>IF(E2830="","",VLOOKUP(E2830,'Base empleados 2025'!B:G,6,FALSE))</f>
        <v/>
      </c>
      <c r="K2830" s="14" t="str">
        <f>IF(A2830="","",VLOOKUP(A2830,'Base empleados 2025'!A:H,8,0))</f>
        <v/>
      </c>
      <c r="L2830" s="15" t="str">
        <f>IF(A2830="","",VLOOKUP(A2830,'Base empleados 2025'!A:I,9,0))</f>
        <v/>
      </c>
    </row>
    <row r="2831" spans="1:12" ht="15.5" x14ac:dyDescent="0.35">
      <c r="A2831" s="36"/>
      <c r="B2831" s="12" t="str">
        <f t="shared" si="44"/>
        <v/>
      </c>
      <c r="C2831" s="5" t="str">
        <f>IF(A2831="","",IF(ISERROR(VLOOKUP(A2831,'Base empleados 2025'!$A:$F,6,FALSE)),VLOOKUP(A2831,'Base empleados 2025'!$B:$F,5,FALSE),VLOOKUP(A2831,'Base empleados 2025'!$A:$F,6,FALSE)))</f>
        <v/>
      </c>
      <c r="D2831" s="5" t="str">
        <f>IF(A2831="","",IF(ISERROR(VLOOKUP(A2831,'Base empleados 2025'!$A:$F,3,FALSE)),VLOOKUP(A2831,'Base empleados 2025'!$B:$F,2,FALSE),VLOOKUP(A2831,'Base empleados 2025'!$A:$F,3,FALSE)))</f>
        <v/>
      </c>
      <c r="E2831" s="5" t="str">
        <f>IF(A2831="","",IF(ISERROR(VLOOKUP(A2831,'Base empleados 2025'!$A:$F,4,FALSE)),VLOOKUP(A2831,'Base empleados 2025'!$B:$F,3,FALSE),VLOOKUP(A2831,'Base empleados 2025'!$A:$F,4,FALSE)))</f>
        <v/>
      </c>
      <c r="F2831" s="5" t="str">
        <f>IF(A2831="","",IF(ISERROR(VLOOKUP(A2831,'Base empleados 2025'!$A:$F,5,FALSE)),VLOOKUP(A2831,'Base empleados 2025'!$B:$F,4,FALSE),VLOOKUP(A2831,'Base empleados 2025'!$A:$F,5,FALSE)))</f>
        <v/>
      </c>
      <c r="G2831" s="23" t="str">
        <f>IF(D2831="","",VLOOKUP(D2831,'Base empleados 2025'!C:G,5,FALSE))</f>
        <v/>
      </c>
      <c r="H2831" s="12" t="str">
        <f>IF(ISERROR(VLOOKUP(E2831,$E$4:F2830,2,FALSE)),"","REPETIDO")</f>
        <v>REPETIDO</v>
      </c>
      <c r="I2831" s="12"/>
      <c r="J2831" s="13" t="str">
        <f>IF(E2831="","",VLOOKUP(E2831,'Base empleados 2025'!B:G,6,FALSE))</f>
        <v/>
      </c>
      <c r="K2831" s="14" t="str">
        <f>IF(A2831="","",VLOOKUP(A2831,'Base empleados 2025'!A:H,8,0))</f>
        <v/>
      </c>
      <c r="L2831" s="15" t="str">
        <f>IF(A2831="","",VLOOKUP(A2831,'Base empleados 2025'!A:I,9,0))</f>
        <v/>
      </c>
    </row>
    <row r="2832" spans="1:12" ht="15.5" x14ac:dyDescent="0.35">
      <c r="A2832" s="36"/>
      <c r="B2832" s="12" t="str">
        <f t="shared" si="44"/>
        <v/>
      </c>
      <c r="C2832" s="5" t="str">
        <f>IF(A2832="","",IF(ISERROR(VLOOKUP(A2832,'Base empleados 2025'!$A:$F,6,FALSE)),VLOOKUP(A2832,'Base empleados 2025'!$B:$F,5,FALSE),VLOOKUP(A2832,'Base empleados 2025'!$A:$F,6,FALSE)))</f>
        <v/>
      </c>
      <c r="D2832" s="5" t="str">
        <f>IF(A2832="","",IF(ISERROR(VLOOKUP(A2832,'Base empleados 2025'!$A:$F,3,FALSE)),VLOOKUP(A2832,'Base empleados 2025'!$B:$F,2,FALSE),VLOOKUP(A2832,'Base empleados 2025'!$A:$F,3,FALSE)))</f>
        <v/>
      </c>
      <c r="E2832" s="5" t="str">
        <f>IF(A2832="","",IF(ISERROR(VLOOKUP(A2832,'Base empleados 2025'!$A:$F,4,FALSE)),VLOOKUP(A2832,'Base empleados 2025'!$B:$F,3,FALSE),VLOOKUP(A2832,'Base empleados 2025'!$A:$F,4,FALSE)))</f>
        <v/>
      </c>
      <c r="F2832" s="5" t="str">
        <f>IF(A2832="","",IF(ISERROR(VLOOKUP(A2832,'Base empleados 2025'!$A:$F,5,FALSE)),VLOOKUP(A2832,'Base empleados 2025'!$B:$F,4,FALSE),VLOOKUP(A2832,'Base empleados 2025'!$A:$F,5,FALSE)))</f>
        <v/>
      </c>
      <c r="G2832" s="23" t="str">
        <f>IF(D2832="","",VLOOKUP(D2832,'Base empleados 2025'!C:G,5,FALSE))</f>
        <v/>
      </c>
      <c r="H2832" s="12" t="str">
        <f>IF(ISERROR(VLOOKUP(E2832,$E$4:F2831,2,FALSE)),"","REPETIDO")</f>
        <v>REPETIDO</v>
      </c>
      <c r="I2832" s="12"/>
      <c r="J2832" s="13" t="str">
        <f>IF(E2832="","",VLOOKUP(E2832,'Base empleados 2025'!B:G,6,FALSE))</f>
        <v/>
      </c>
      <c r="K2832" s="14" t="str">
        <f>IF(A2832="","",VLOOKUP(A2832,'Base empleados 2025'!A:H,8,0))</f>
        <v/>
      </c>
      <c r="L2832" s="15" t="str">
        <f>IF(A2832="","",VLOOKUP(A2832,'Base empleados 2025'!A:I,9,0))</f>
        <v/>
      </c>
    </row>
    <row r="2833" spans="1:12" ht="15.5" x14ac:dyDescent="0.35">
      <c r="A2833" s="36"/>
      <c r="B2833" s="12" t="str">
        <f t="shared" si="44"/>
        <v/>
      </c>
      <c r="C2833" s="5" t="str">
        <f>IF(A2833="","",IF(ISERROR(VLOOKUP(A2833,'Base empleados 2025'!$A:$F,6,FALSE)),VLOOKUP(A2833,'Base empleados 2025'!$B:$F,5,FALSE),VLOOKUP(A2833,'Base empleados 2025'!$A:$F,6,FALSE)))</f>
        <v/>
      </c>
      <c r="D2833" s="5" t="str">
        <f>IF(A2833="","",IF(ISERROR(VLOOKUP(A2833,'Base empleados 2025'!$A:$F,3,FALSE)),VLOOKUP(A2833,'Base empleados 2025'!$B:$F,2,FALSE),VLOOKUP(A2833,'Base empleados 2025'!$A:$F,3,FALSE)))</f>
        <v/>
      </c>
      <c r="E2833" s="5" t="str">
        <f>IF(A2833="","",IF(ISERROR(VLOOKUP(A2833,'Base empleados 2025'!$A:$F,4,FALSE)),VLOOKUP(A2833,'Base empleados 2025'!$B:$F,3,FALSE),VLOOKUP(A2833,'Base empleados 2025'!$A:$F,4,FALSE)))</f>
        <v/>
      </c>
      <c r="F2833" s="5" t="str">
        <f>IF(A2833="","",IF(ISERROR(VLOOKUP(A2833,'Base empleados 2025'!$A:$F,5,FALSE)),VLOOKUP(A2833,'Base empleados 2025'!$B:$F,4,FALSE),VLOOKUP(A2833,'Base empleados 2025'!$A:$F,5,FALSE)))</f>
        <v/>
      </c>
      <c r="G2833" s="23" t="str">
        <f>IF(D2833="","",VLOOKUP(D2833,'Base empleados 2025'!C:G,5,FALSE))</f>
        <v/>
      </c>
      <c r="H2833" s="12" t="str">
        <f>IF(ISERROR(VLOOKUP(E2833,$E$4:F2832,2,FALSE)),"","REPETIDO")</f>
        <v>REPETIDO</v>
      </c>
      <c r="I2833" s="12"/>
      <c r="J2833" s="13" t="str">
        <f>IF(E2833="","",VLOOKUP(E2833,'Base empleados 2025'!B:G,6,FALSE))</f>
        <v/>
      </c>
      <c r="K2833" s="14" t="str">
        <f>IF(A2833="","",VLOOKUP(A2833,'Base empleados 2025'!A:H,8,0))</f>
        <v/>
      </c>
      <c r="L2833" s="15" t="str">
        <f>IF(A2833="","",VLOOKUP(A2833,'Base empleados 2025'!A:I,9,0))</f>
        <v/>
      </c>
    </row>
    <row r="2834" spans="1:12" ht="15.5" x14ac:dyDescent="0.35">
      <c r="A2834" s="36"/>
      <c r="B2834" s="12" t="str">
        <f t="shared" si="44"/>
        <v/>
      </c>
      <c r="C2834" s="5" t="str">
        <f>IF(A2834="","",IF(ISERROR(VLOOKUP(A2834,'Base empleados 2025'!$A:$F,6,FALSE)),VLOOKUP(A2834,'Base empleados 2025'!$B:$F,5,FALSE),VLOOKUP(A2834,'Base empleados 2025'!$A:$F,6,FALSE)))</f>
        <v/>
      </c>
      <c r="D2834" s="5" t="str">
        <f>IF(A2834="","",IF(ISERROR(VLOOKUP(A2834,'Base empleados 2025'!$A:$F,3,FALSE)),VLOOKUP(A2834,'Base empleados 2025'!$B:$F,2,FALSE),VLOOKUP(A2834,'Base empleados 2025'!$A:$F,3,FALSE)))</f>
        <v/>
      </c>
      <c r="E2834" s="5" t="str">
        <f>IF(A2834="","",IF(ISERROR(VLOOKUP(A2834,'Base empleados 2025'!$A:$F,4,FALSE)),VLOOKUP(A2834,'Base empleados 2025'!$B:$F,3,FALSE),VLOOKUP(A2834,'Base empleados 2025'!$A:$F,4,FALSE)))</f>
        <v/>
      </c>
      <c r="F2834" s="5" t="str">
        <f>IF(A2834="","",IF(ISERROR(VLOOKUP(A2834,'Base empleados 2025'!$A:$F,5,FALSE)),VLOOKUP(A2834,'Base empleados 2025'!$B:$F,4,FALSE),VLOOKUP(A2834,'Base empleados 2025'!$A:$F,5,FALSE)))</f>
        <v/>
      </c>
      <c r="G2834" s="23" t="str">
        <f>IF(D2834="","",VLOOKUP(D2834,'Base empleados 2025'!C:G,5,FALSE))</f>
        <v/>
      </c>
      <c r="H2834" s="12" t="str">
        <f>IF(ISERROR(VLOOKUP(E2834,$E$4:F2833,2,FALSE)),"","REPETIDO")</f>
        <v>REPETIDO</v>
      </c>
      <c r="I2834" s="12"/>
      <c r="J2834" s="13" t="str">
        <f>IF(E2834="","",VLOOKUP(E2834,'Base empleados 2025'!B:G,6,FALSE))</f>
        <v/>
      </c>
      <c r="K2834" s="14" t="str">
        <f>IF(A2834="","",VLOOKUP(A2834,'Base empleados 2025'!A:H,8,0))</f>
        <v/>
      </c>
      <c r="L2834" s="15" t="str">
        <f>IF(A2834="","",VLOOKUP(A2834,'Base empleados 2025'!A:I,9,0))</f>
        <v/>
      </c>
    </row>
    <row r="2835" spans="1:12" ht="15.5" x14ac:dyDescent="0.35">
      <c r="A2835" s="36"/>
      <c r="B2835" s="12" t="str">
        <f t="shared" si="44"/>
        <v/>
      </c>
      <c r="C2835" s="5" t="str">
        <f>IF(A2835="","",IF(ISERROR(VLOOKUP(A2835,'Base empleados 2025'!$A:$F,6,FALSE)),VLOOKUP(A2835,'Base empleados 2025'!$B:$F,5,FALSE),VLOOKUP(A2835,'Base empleados 2025'!$A:$F,6,FALSE)))</f>
        <v/>
      </c>
      <c r="D2835" s="5" t="str">
        <f>IF(A2835="","",IF(ISERROR(VLOOKUP(A2835,'Base empleados 2025'!$A:$F,3,FALSE)),VLOOKUP(A2835,'Base empleados 2025'!$B:$F,2,FALSE),VLOOKUP(A2835,'Base empleados 2025'!$A:$F,3,FALSE)))</f>
        <v/>
      </c>
      <c r="E2835" s="5" t="str">
        <f>IF(A2835="","",IF(ISERROR(VLOOKUP(A2835,'Base empleados 2025'!$A:$F,4,FALSE)),VLOOKUP(A2835,'Base empleados 2025'!$B:$F,3,FALSE),VLOOKUP(A2835,'Base empleados 2025'!$A:$F,4,FALSE)))</f>
        <v/>
      </c>
      <c r="F2835" s="5" t="str">
        <f>IF(A2835="","",IF(ISERROR(VLOOKUP(A2835,'Base empleados 2025'!$A:$F,5,FALSE)),VLOOKUP(A2835,'Base empleados 2025'!$B:$F,4,FALSE),VLOOKUP(A2835,'Base empleados 2025'!$A:$F,5,FALSE)))</f>
        <v/>
      </c>
      <c r="G2835" s="23" t="str">
        <f>IF(D2835="","",VLOOKUP(D2835,'Base empleados 2025'!C:G,5,FALSE))</f>
        <v/>
      </c>
      <c r="H2835" s="12" t="str">
        <f>IF(ISERROR(VLOOKUP(E2835,$E$4:F2834,2,FALSE)),"","REPETIDO")</f>
        <v>REPETIDO</v>
      </c>
      <c r="I2835" s="12"/>
      <c r="J2835" s="13" t="str">
        <f>IF(E2835="","",VLOOKUP(E2835,'Base empleados 2025'!B:G,6,FALSE))</f>
        <v/>
      </c>
      <c r="K2835" s="14" t="str">
        <f>IF(A2835="","",VLOOKUP(A2835,'Base empleados 2025'!A:H,8,0))</f>
        <v/>
      </c>
      <c r="L2835" s="15" t="str">
        <f>IF(A2835="","",VLOOKUP(A2835,'Base empleados 2025'!A:I,9,0))</f>
        <v/>
      </c>
    </row>
    <row r="2836" spans="1:12" ht="15.5" x14ac:dyDescent="0.35">
      <c r="A2836" s="36"/>
      <c r="B2836" s="12" t="str">
        <f t="shared" si="44"/>
        <v/>
      </c>
      <c r="C2836" s="5" t="str">
        <f>IF(A2836="","",IF(ISERROR(VLOOKUP(A2836,'Base empleados 2025'!$A:$F,6,FALSE)),VLOOKUP(A2836,'Base empleados 2025'!$B:$F,5,FALSE),VLOOKUP(A2836,'Base empleados 2025'!$A:$F,6,FALSE)))</f>
        <v/>
      </c>
      <c r="D2836" s="5" t="str">
        <f>IF(A2836="","",IF(ISERROR(VLOOKUP(A2836,'Base empleados 2025'!$A:$F,3,FALSE)),VLOOKUP(A2836,'Base empleados 2025'!$B:$F,2,FALSE),VLOOKUP(A2836,'Base empleados 2025'!$A:$F,3,FALSE)))</f>
        <v/>
      </c>
      <c r="E2836" s="5" t="str">
        <f>IF(A2836="","",IF(ISERROR(VLOOKUP(A2836,'Base empleados 2025'!$A:$F,4,FALSE)),VLOOKUP(A2836,'Base empleados 2025'!$B:$F,3,FALSE),VLOOKUP(A2836,'Base empleados 2025'!$A:$F,4,FALSE)))</f>
        <v/>
      </c>
      <c r="F2836" s="5" t="str">
        <f>IF(A2836="","",IF(ISERROR(VLOOKUP(A2836,'Base empleados 2025'!$A:$F,5,FALSE)),VLOOKUP(A2836,'Base empleados 2025'!$B:$F,4,FALSE),VLOOKUP(A2836,'Base empleados 2025'!$A:$F,5,FALSE)))</f>
        <v/>
      </c>
      <c r="G2836" s="23" t="str">
        <f>IF(D2836="","",VLOOKUP(D2836,'Base empleados 2025'!C:G,5,FALSE))</f>
        <v/>
      </c>
      <c r="H2836" s="12" t="str">
        <f>IF(ISERROR(VLOOKUP(E2836,$E$4:F2835,2,FALSE)),"","REPETIDO")</f>
        <v>REPETIDO</v>
      </c>
      <c r="I2836" s="12"/>
      <c r="J2836" s="13" t="str">
        <f>IF(E2836="","",VLOOKUP(E2836,'Base empleados 2025'!B:G,6,FALSE))</f>
        <v/>
      </c>
      <c r="K2836" s="14" t="str">
        <f>IF(A2836="","",VLOOKUP(A2836,'Base empleados 2025'!A:H,8,0))</f>
        <v/>
      </c>
      <c r="L2836" s="15" t="str">
        <f>IF(A2836="","",VLOOKUP(A2836,'Base empleados 2025'!A:I,9,0))</f>
        <v/>
      </c>
    </row>
    <row r="2837" spans="1:12" ht="15.5" x14ac:dyDescent="0.35">
      <c r="A2837" s="36"/>
      <c r="B2837" s="12" t="str">
        <f t="shared" si="44"/>
        <v/>
      </c>
      <c r="C2837" s="5" t="str">
        <f>IF(A2837="","",IF(ISERROR(VLOOKUP(A2837,'Base empleados 2025'!$A:$F,6,FALSE)),VLOOKUP(A2837,'Base empleados 2025'!$B:$F,5,FALSE),VLOOKUP(A2837,'Base empleados 2025'!$A:$F,6,FALSE)))</f>
        <v/>
      </c>
      <c r="D2837" s="5" t="str">
        <f>IF(A2837="","",IF(ISERROR(VLOOKUP(A2837,'Base empleados 2025'!$A:$F,3,FALSE)),VLOOKUP(A2837,'Base empleados 2025'!$B:$F,2,FALSE),VLOOKUP(A2837,'Base empleados 2025'!$A:$F,3,FALSE)))</f>
        <v/>
      </c>
      <c r="E2837" s="5" t="str">
        <f>IF(A2837="","",IF(ISERROR(VLOOKUP(A2837,'Base empleados 2025'!$A:$F,4,FALSE)),VLOOKUP(A2837,'Base empleados 2025'!$B:$F,3,FALSE),VLOOKUP(A2837,'Base empleados 2025'!$A:$F,4,FALSE)))</f>
        <v/>
      </c>
      <c r="F2837" s="5" t="str">
        <f>IF(A2837="","",IF(ISERROR(VLOOKUP(A2837,'Base empleados 2025'!$A:$F,5,FALSE)),VLOOKUP(A2837,'Base empleados 2025'!$B:$F,4,FALSE),VLOOKUP(A2837,'Base empleados 2025'!$A:$F,5,FALSE)))</f>
        <v/>
      </c>
      <c r="G2837" s="23" t="str">
        <f>IF(D2837="","",VLOOKUP(D2837,'Base empleados 2025'!C:G,5,FALSE))</f>
        <v/>
      </c>
      <c r="H2837" s="12" t="str">
        <f>IF(ISERROR(VLOOKUP(E2837,$E$4:F2836,2,FALSE)),"","REPETIDO")</f>
        <v>REPETIDO</v>
      </c>
      <c r="I2837" s="12"/>
      <c r="J2837" s="13" t="str">
        <f>IF(E2837="","",VLOOKUP(E2837,'Base empleados 2025'!B:G,6,FALSE))</f>
        <v/>
      </c>
      <c r="K2837" s="14" t="str">
        <f>IF(A2837="","",VLOOKUP(A2837,'Base empleados 2025'!A:H,8,0))</f>
        <v/>
      </c>
      <c r="L2837" s="15" t="str">
        <f>IF(A2837="","",VLOOKUP(A2837,'Base empleados 2025'!A:I,9,0))</f>
        <v/>
      </c>
    </row>
    <row r="2838" spans="1:12" ht="15.5" x14ac:dyDescent="0.35">
      <c r="A2838" s="36"/>
      <c r="B2838" s="12" t="str">
        <f t="shared" si="44"/>
        <v/>
      </c>
      <c r="C2838" s="5" t="str">
        <f>IF(A2838="","",IF(ISERROR(VLOOKUP(A2838,'Base empleados 2025'!$A:$F,6,FALSE)),VLOOKUP(A2838,'Base empleados 2025'!$B:$F,5,FALSE),VLOOKUP(A2838,'Base empleados 2025'!$A:$F,6,FALSE)))</f>
        <v/>
      </c>
      <c r="D2838" s="5" t="str">
        <f>IF(A2838="","",IF(ISERROR(VLOOKUP(A2838,'Base empleados 2025'!$A:$F,3,FALSE)),VLOOKUP(A2838,'Base empleados 2025'!$B:$F,2,FALSE),VLOOKUP(A2838,'Base empleados 2025'!$A:$F,3,FALSE)))</f>
        <v/>
      </c>
      <c r="E2838" s="5" t="str">
        <f>IF(A2838="","",IF(ISERROR(VLOOKUP(A2838,'Base empleados 2025'!$A:$F,4,FALSE)),VLOOKUP(A2838,'Base empleados 2025'!$B:$F,3,FALSE),VLOOKUP(A2838,'Base empleados 2025'!$A:$F,4,FALSE)))</f>
        <v/>
      </c>
      <c r="F2838" s="5" t="str">
        <f>IF(A2838="","",IF(ISERROR(VLOOKUP(A2838,'Base empleados 2025'!$A:$F,5,FALSE)),VLOOKUP(A2838,'Base empleados 2025'!$B:$F,4,FALSE),VLOOKUP(A2838,'Base empleados 2025'!$A:$F,5,FALSE)))</f>
        <v/>
      </c>
      <c r="G2838" s="23" t="str">
        <f>IF(D2838="","",VLOOKUP(D2838,'Base empleados 2025'!C:G,5,FALSE))</f>
        <v/>
      </c>
      <c r="H2838" s="12" t="str">
        <f>IF(ISERROR(VLOOKUP(E2838,$E$4:F2837,2,FALSE)),"","REPETIDO")</f>
        <v>REPETIDO</v>
      </c>
      <c r="I2838" s="12"/>
      <c r="J2838" s="13" t="str">
        <f>IF(E2838="","",VLOOKUP(E2838,'Base empleados 2025'!B:G,6,FALSE))</f>
        <v/>
      </c>
      <c r="K2838" s="14" t="str">
        <f>IF(A2838="","",VLOOKUP(A2838,'Base empleados 2025'!A:H,8,0))</f>
        <v/>
      </c>
      <c r="L2838" s="15" t="str">
        <f>IF(A2838="","",VLOOKUP(A2838,'Base empleados 2025'!A:I,9,0))</f>
        <v/>
      </c>
    </row>
    <row r="2839" spans="1:12" ht="15.5" x14ac:dyDescent="0.35">
      <c r="A2839" s="36"/>
      <c r="B2839" s="12" t="str">
        <f t="shared" si="44"/>
        <v/>
      </c>
      <c r="C2839" s="5" t="str">
        <f>IF(A2839="","",IF(ISERROR(VLOOKUP(A2839,'Base empleados 2025'!$A:$F,6,FALSE)),VLOOKUP(A2839,'Base empleados 2025'!$B:$F,5,FALSE),VLOOKUP(A2839,'Base empleados 2025'!$A:$F,6,FALSE)))</f>
        <v/>
      </c>
      <c r="D2839" s="5" t="str">
        <f>IF(A2839="","",IF(ISERROR(VLOOKUP(A2839,'Base empleados 2025'!$A:$F,3,FALSE)),VLOOKUP(A2839,'Base empleados 2025'!$B:$F,2,FALSE),VLOOKUP(A2839,'Base empleados 2025'!$A:$F,3,FALSE)))</f>
        <v/>
      </c>
      <c r="E2839" s="5" t="str">
        <f>IF(A2839="","",IF(ISERROR(VLOOKUP(A2839,'Base empleados 2025'!$A:$F,4,FALSE)),VLOOKUP(A2839,'Base empleados 2025'!$B:$F,3,FALSE),VLOOKUP(A2839,'Base empleados 2025'!$A:$F,4,FALSE)))</f>
        <v/>
      </c>
      <c r="F2839" s="5" t="str">
        <f>IF(A2839="","",IF(ISERROR(VLOOKUP(A2839,'Base empleados 2025'!$A:$F,5,FALSE)),VLOOKUP(A2839,'Base empleados 2025'!$B:$F,4,FALSE),VLOOKUP(A2839,'Base empleados 2025'!$A:$F,5,FALSE)))</f>
        <v/>
      </c>
      <c r="G2839" s="23" t="str">
        <f>IF(D2839="","",VLOOKUP(D2839,'Base empleados 2025'!C:G,5,FALSE))</f>
        <v/>
      </c>
      <c r="H2839" s="12" t="str">
        <f>IF(ISERROR(VLOOKUP(E2839,$E$4:F2838,2,FALSE)),"","REPETIDO")</f>
        <v>REPETIDO</v>
      </c>
      <c r="I2839" s="12"/>
      <c r="J2839" s="13" t="str">
        <f>IF(E2839="","",VLOOKUP(E2839,'Base empleados 2025'!B:G,6,FALSE))</f>
        <v/>
      </c>
      <c r="K2839" s="14" t="str">
        <f>IF(A2839="","",VLOOKUP(A2839,'Base empleados 2025'!A:H,8,0))</f>
        <v/>
      </c>
      <c r="L2839" s="15" t="str">
        <f>IF(A2839="","",VLOOKUP(A2839,'Base empleados 2025'!A:I,9,0))</f>
        <v/>
      </c>
    </row>
    <row r="2840" spans="1:12" ht="15.5" x14ac:dyDescent="0.35">
      <c r="A2840" s="36"/>
      <c r="B2840" s="12" t="str">
        <f t="shared" si="44"/>
        <v/>
      </c>
      <c r="C2840" s="5" t="str">
        <f>IF(A2840="","",IF(ISERROR(VLOOKUP(A2840,'Base empleados 2025'!$A:$F,6,FALSE)),VLOOKUP(A2840,'Base empleados 2025'!$B:$F,5,FALSE),VLOOKUP(A2840,'Base empleados 2025'!$A:$F,6,FALSE)))</f>
        <v/>
      </c>
      <c r="D2840" s="5" t="str">
        <f>IF(A2840="","",IF(ISERROR(VLOOKUP(A2840,'Base empleados 2025'!$A:$F,3,FALSE)),VLOOKUP(A2840,'Base empleados 2025'!$B:$F,2,FALSE),VLOOKUP(A2840,'Base empleados 2025'!$A:$F,3,FALSE)))</f>
        <v/>
      </c>
      <c r="E2840" s="5" t="str">
        <f>IF(A2840="","",IF(ISERROR(VLOOKUP(A2840,'Base empleados 2025'!$A:$F,4,FALSE)),VLOOKUP(A2840,'Base empleados 2025'!$B:$F,3,FALSE),VLOOKUP(A2840,'Base empleados 2025'!$A:$F,4,FALSE)))</f>
        <v/>
      </c>
      <c r="F2840" s="5" t="str">
        <f>IF(A2840="","",IF(ISERROR(VLOOKUP(A2840,'Base empleados 2025'!$A:$F,5,FALSE)),VLOOKUP(A2840,'Base empleados 2025'!$B:$F,4,FALSE),VLOOKUP(A2840,'Base empleados 2025'!$A:$F,5,FALSE)))</f>
        <v/>
      </c>
      <c r="G2840" s="23" t="str">
        <f>IF(D2840="","",VLOOKUP(D2840,'Base empleados 2025'!C:G,5,FALSE))</f>
        <v/>
      </c>
      <c r="H2840" s="12" t="str">
        <f>IF(ISERROR(VLOOKUP(E2840,$E$4:F2839,2,FALSE)),"","REPETIDO")</f>
        <v>REPETIDO</v>
      </c>
      <c r="I2840" s="12"/>
      <c r="J2840" s="13" t="str">
        <f>IF(E2840="","",VLOOKUP(E2840,'Base empleados 2025'!B:G,6,FALSE))</f>
        <v/>
      </c>
      <c r="K2840" s="14" t="str">
        <f>IF(A2840="","",VLOOKUP(A2840,'Base empleados 2025'!A:H,8,0))</f>
        <v/>
      </c>
      <c r="L2840" s="15" t="str">
        <f>IF(A2840="","",VLOOKUP(A2840,'Base empleados 2025'!A:I,9,0))</f>
        <v/>
      </c>
    </row>
    <row r="2841" spans="1:12" ht="15.5" x14ac:dyDescent="0.35">
      <c r="A2841" s="36"/>
      <c r="B2841" s="12" t="str">
        <f t="shared" si="44"/>
        <v/>
      </c>
      <c r="C2841" s="5" t="str">
        <f>IF(A2841="","",IF(ISERROR(VLOOKUP(A2841,'Base empleados 2025'!$A:$F,6,FALSE)),VLOOKUP(A2841,'Base empleados 2025'!$B:$F,5,FALSE),VLOOKUP(A2841,'Base empleados 2025'!$A:$F,6,FALSE)))</f>
        <v/>
      </c>
      <c r="D2841" s="5" t="str">
        <f>IF(A2841="","",IF(ISERROR(VLOOKUP(A2841,'Base empleados 2025'!$A:$F,3,FALSE)),VLOOKUP(A2841,'Base empleados 2025'!$B:$F,2,FALSE),VLOOKUP(A2841,'Base empleados 2025'!$A:$F,3,FALSE)))</f>
        <v/>
      </c>
      <c r="E2841" s="5" t="str">
        <f>IF(A2841="","",IF(ISERROR(VLOOKUP(A2841,'Base empleados 2025'!$A:$F,4,FALSE)),VLOOKUP(A2841,'Base empleados 2025'!$B:$F,3,FALSE),VLOOKUP(A2841,'Base empleados 2025'!$A:$F,4,FALSE)))</f>
        <v/>
      </c>
      <c r="F2841" s="5" t="str">
        <f>IF(A2841="","",IF(ISERROR(VLOOKUP(A2841,'Base empleados 2025'!$A:$F,5,FALSE)),VLOOKUP(A2841,'Base empleados 2025'!$B:$F,4,FALSE),VLOOKUP(A2841,'Base empleados 2025'!$A:$F,5,FALSE)))</f>
        <v/>
      </c>
      <c r="G2841" s="23" t="str">
        <f>IF(D2841="","",VLOOKUP(D2841,'Base empleados 2025'!C:G,5,FALSE))</f>
        <v/>
      </c>
      <c r="H2841" s="12" t="str">
        <f>IF(ISERROR(VLOOKUP(E2841,$E$4:F2840,2,FALSE)),"","REPETIDO")</f>
        <v>REPETIDO</v>
      </c>
      <c r="I2841" s="12"/>
      <c r="J2841" s="13" t="str">
        <f>IF(E2841="","",VLOOKUP(E2841,'Base empleados 2025'!B:G,6,FALSE))</f>
        <v/>
      </c>
      <c r="K2841" s="14" t="str">
        <f>IF(A2841="","",VLOOKUP(A2841,'Base empleados 2025'!A:H,8,0))</f>
        <v/>
      </c>
      <c r="L2841" s="15" t="str">
        <f>IF(A2841="","",VLOOKUP(A2841,'Base empleados 2025'!A:I,9,0))</f>
        <v/>
      </c>
    </row>
    <row r="2842" spans="1:12" ht="15.5" x14ac:dyDescent="0.35">
      <c r="A2842" s="36"/>
      <c r="B2842" s="12" t="str">
        <f t="shared" si="44"/>
        <v/>
      </c>
      <c r="C2842" s="5" t="str">
        <f>IF(A2842="","",IF(ISERROR(VLOOKUP(A2842,'Base empleados 2025'!$A:$F,6,FALSE)),VLOOKUP(A2842,'Base empleados 2025'!$B:$F,5,FALSE),VLOOKUP(A2842,'Base empleados 2025'!$A:$F,6,FALSE)))</f>
        <v/>
      </c>
      <c r="D2842" s="5" t="str">
        <f>IF(A2842="","",IF(ISERROR(VLOOKUP(A2842,'Base empleados 2025'!$A:$F,3,FALSE)),VLOOKUP(A2842,'Base empleados 2025'!$B:$F,2,FALSE),VLOOKUP(A2842,'Base empleados 2025'!$A:$F,3,FALSE)))</f>
        <v/>
      </c>
      <c r="E2842" s="5" t="str">
        <f>IF(A2842="","",IF(ISERROR(VLOOKUP(A2842,'Base empleados 2025'!$A:$F,4,FALSE)),VLOOKUP(A2842,'Base empleados 2025'!$B:$F,3,FALSE),VLOOKUP(A2842,'Base empleados 2025'!$A:$F,4,FALSE)))</f>
        <v/>
      </c>
      <c r="F2842" s="5" t="str">
        <f>IF(A2842="","",IF(ISERROR(VLOOKUP(A2842,'Base empleados 2025'!$A:$F,5,FALSE)),VLOOKUP(A2842,'Base empleados 2025'!$B:$F,4,FALSE),VLOOKUP(A2842,'Base empleados 2025'!$A:$F,5,FALSE)))</f>
        <v/>
      </c>
      <c r="G2842" s="23" t="str">
        <f>IF(D2842="","",VLOOKUP(D2842,'Base empleados 2025'!C:G,5,FALSE))</f>
        <v/>
      </c>
      <c r="H2842" s="12" t="str">
        <f>IF(ISERROR(VLOOKUP(E2842,$E$4:F2841,2,FALSE)),"","REPETIDO")</f>
        <v>REPETIDO</v>
      </c>
      <c r="I2842" s="12"/>
      <c r="J2842" s="13" t="str">
        <f>IF(E2842="","",VLOOKUP(E2842,'Base empleados 2025'!B:G,6,FALSE))</f>
        <v/>
      </c>
      <c r="K2842" s="14" t="str">
        <f>IF(A2842="","",VLOOKUP(A2842,'Base empleados 2025'!A:H,8,0))</f>
        <v/>
      </c>
      <c r="L2842" s="15" t="str">
        <f>IF(A2842="","",VLOOKUP(A2842,'Base empleados 2025'!A:I,9,0))</f>
        <v/>
      </c>
    </row>
    <row r="2843" spans="1:12" ht="15.5" x14ac:dyDescent="0.35">
      <c r="A2843" s="36"/>
      <c r="B2843" s="12" t="str">
        <f t="shared" si="44"/>
        <v/>
      </c>
      <c r="C2843" s="5" t="str">
        <f>IF(A2843="","",IF(ISERROR(VLOOKUP(A2843,'Base empleados 2025'!$A:$F,6,FALSE)),VLOOKUP(A2843,'Base empleados 2025'!$B:$F,5,FALSE),VLOOKUP(A2843,'Base empleados 2025'!$A:$F,6,FALSE)))</f>
        <v/>
      </c>
      <c r="D2843" s="5" t="str">
        <f>IF(A2843="","",IF(ISERROR(VLOOKUP(A2843,'Base empleados 2025'!$A:$F,3,FALSE)),VLOOKUP(A2843,'Base empleados 2025'!$B:$F,2,FALSE),VLOOKUP(A2843,'Base empleados 2025'!$A:$F,3,FALSE)))</f>
        <v/>
      </c>
      <c r="E2843" s="5" t="str">
        <f>IF(A2843="","",IF(ISERROR(VLOOKUP(A2843,'Base empleados 2025'!$A:$F,4,FALSE)),VLOOKUP(A2843,'Base empleados 2025'!$B:$F,3,FALSE),VLOOKUP(A2843,'Base empleados 2025'!$A:$F,4,FALSE)))</f>
        <v/>
      </c>
      <c r="F2843" s="5" t="str">
        <f>IF(A2843="","",IF(ISERROR(VLOOKUP(A2843,'Base empleados 2025'!$A:$F,5,FALSE)),VLOOKUP(A2843,'Base empleados 2025'!$B:$F,4,FALSE),VLOOKUP(A2843,'Base empleados 2025'!$A:$F,5,FALSE)))</f>
        <v/>
      </c>
      <c r="G2843" s="23" t="str">
        <f>IF(D2843="","",VLOOKUP(D2843,'Base empleados 2025'!C:G,5,FALSE))</f>
        <v/>
      </c>
      <c r="H2843" s="12" t="str">
        <f>IF(ISERROR(VLOOKUP(E2843,$E$4:F2842,2,FALSE)),"","REPETIDO")</f>
        <v>REPETIDO</v>
      </c>
      <c r="I2843" s="12"/>
      <c r="J2843" s="13" t="str">
        <f>IF(E2843="","",VLOOKUP(E2843,'Base empleados 2025'!B:G,6,FALSE))</f>
        <v/>
      </c>
      <c r="K2843" s="14" t="str">
        <f>IF(A2843="","",VLOOKUP(A2843,'Base empleados 2025'!A:H,8,0))</f>
        <v/>
      </c>
      <c r="L2843" s="15" t="str">
        <f>IF(A2843="","",VLOOKUP(A2843,'Base empleados 2025'!A:I,9,0))</f>
        <v/>
      </c>
    </row>
    <row r="2844" spans="1:12" ht="15.5" x14ac:dyDescent="0.35">
      <c r="A2844" s="36"/>
      <c r="B2844" s="12" t="str">
        <f t="shared" si="44"/>
        <v/>
      </c>
      <c r="C2844" s="5" t="str">
        <f>IF(A2844="","",IF(ISERROR(VLOOKUP(A2844,'Base empleados 2025'!$A:$F,6,FALSE)),VLOOKUP(A2844,'Base empleados 2025'!$B:$F,5,FALSE),VLOOKUP(A2844,'Base empleados 2025'!$A:$F,6,FALSE)))</f>
        <v/>
      </c>
      <c r="D2844" s="5" t="str">
        <f>IF(A2844="","",IF(ISERROR(VLOOKUP(A2844,'Base empleados 2025'!$A:$F,3,FALSE)),VLOOKUP(A2844,'Base empleados 2025'!$B:$F,2,FALSE),VLOOKUP(A2844,'Base empleados 2025'!$A:$F,3,FALSE)))</f>
        <v/>
      </c>
      <c r="E2844" s="5" t="str">
        <f>IF(A2844="","",IF(ISERROR(VLOOKUP(A2844,'Base empleados 2025'!$A:$F,4,FALSE)),VLOOKUP(A2844,'Base empleados 2025'!$B:$F,3,FALSE),VLOOKUP(A2844,'Base empleados 2025'!$A:$F,4,FALSE)))</f>
        <v/>
      </c>
      <c r="F2844" s="5" t="str">
        <f>IF(A2844="","",IF(ISERROR(VLOOKUP(A2844,'Base empleados 2025'!$A:$F,5,FALSE)),VLOOKUP(A2844,'Base empleados 2025'!$B:$F,4,FALSE),VLOOKUP(A2844,'Base empleados 2025'!$A:$F,5,FALSE)))</f>
        <v/>
      </c>
      <c r="G2844" s="23" t="str">
        <f>IF(D2844="","",VLOOKUP(D2844,'Base empleados 2025'!C:G,5,FALSE))</f>
        <v/>
      </c>
      <c r="H2844" s="12" t="str">
        <f>IF(ISERROR(VLOOKUP(E2844,$E$4:F2843,2,FALSE)),"","REPETIDO")</f>
        <v>REPETIDO</v>
      </c>
      <c r="I2844" s="12"/>
      <c r="J2844" s="13" t="str">
        <f>IF(E2844="","",VLOOKUP(E2844,'Base empleados 2025'!B:G,6,FALSE))</f>
        <v/>
      </c>
      <c r="K2844" s="14" t="str">
        <f>IF(A2844="","",VLOOKUP(A2844,'Base empleados 2025'!A:H,8,0))</f>
        <v/>
      </c>
      <c r="L2844" s="15" t="str">
        <f>IF(A2844="","",VLOOKUP(A2844,'Base empleados 2025'!A:I,9,0))</f>
        <v/>
      </c>
    </row>
    <row r="2845" spans="1:12" ht="15.5" x14ac:dyDescent="0.35">
      <c r="A2845" s="36"/>
      <c r="B2845" s="12" t="str">
        <f t="shared" si="44"/>
        <v/>
      </c>
      <c r="C2845" s="5" t="str">
        <f>IF(A2845="","",IF(ISERROR(VLOOKUP(A2845,'Base empleados 2025'!$A:$F,6,FALSE)),VLOOKUP(A2845,'Base empleados 2025'!$B:$F,5,FALSE),VLOOKUP(A2845,'Base empleados 2025'!$A:$F,6,FALSE)))</f>
        <v/>
      </c>
      <c r="D2845" s="5" t="str">
        <f>IF(A2845="","",IF(ISERROR(VLOOKUP(A2845,'Base empleados 2025'!$A:$F,3,FALSE)),VLOOKUP(A2845,'Base empleados 2025'!$B:$F,2,FALSE),VLOOKUP(A2845,'Base empleados 2025'!$A:$F,3,FALSE)))</f>
        <v/>
      </c>
      <c r="E2845" s="5" t="str">
        <f>IF(A2845="","",IF(ISERROR(VLOOKUP(A2845,'Base empleados 2025'!$A:$F,4,FALSE)),VLOOKUP(A2845,'Base empleados 2025'!$B:$F,3,FALSE),VLOOKUP(A2845,'Base empleados 2025'!$A:$F,4,FALSE)))</f>
        <v/>
      </c>
      <c r="F2845" s="5" t="str">
        <f>IF(A2845="","",IF(ISERROR(VLOOKUP(A2845,'Base empleados 2025'!$A:$F,5,FALSE)),VLOOKUP(A2845,'Base empleados 2025'!$B:$F,4,FALSE),VLOOKUP(A2845,'Base empleados 2025'!$A:$F,5,FALSE)))</f>
        <v/>
      </c>
      <c r="G2845" s="23" t="str">
        <f>IF(D2845="","",VLOOKUP(D2845,'Base empleados 2025'!C:G,5,FALSE))</f>
        <v/>
      </c>
      <c r="H2845" s="12" t="str">
        <f>IF(ISERROR(VLOOKUP(E2845,$E$4:F2844,2,FALSE)),"","REPETIDO")</f>
        <v>REPETIDO</v>
      </c>
      <c r="I2845" s="12"/>
      <c r="J2845" s="13" t="str">
        <f>IF(E2845="","",VLOOKUP(E2845,'Base empleados 2025'!B:G,6,FALSE))</f>
        <v/>
      </c>
      <c r="K2845" s="14" t="str">
        <f>IF(A2845="","",VLOOKUP(A2845,'Base empleados 2025'!A:H,8,0))</f>
        <v/>
      </c>
      <c r="L2845" s="15" t="str">
        <f>IF(A2845="","",VLOOKUP(A2845,'Base empleados 2025'!A:I,9,0))</f>
        <v/>
      </c>
    </row>
    <row r="2846" spans="1:12" ht="15.5" x14ac:dyDescent="0.35">
      <c r="A2846" s="36"/>
      <c r="B2846" s="12" t="str">
        <f t="shared" si="44"/>
        <v/>
      </c>
      <c r="C2846" s="5" t="str">
        <f>IF(A2846="","",IF(ISERROR(VLOOKUP(A2846,'Base empleados 2025'!$A:$F,6,FALSE)),VLOOKUP(A2846,'Base empleados 2025'!$B:$F,5,FALSE),VLOOKUP(A2846,'Base empleados 2025'!$A:$F,6,FALSE)))</f>
        <v/>
      </c>
      <c r="D2846" s="5" t="str">
        <f>IF(A2846="","",IF(ISERROR(VLOOKUP(A2846,'Base empleados 2025'!$A:$F,3,FALSE)),VLOOKUP(A2846,'Base empleados 2025'!$B:$F,2,FALSE),VLOOKUP(A2846,'Base empleados 2025'!$A:$F,3,FALSE)))</f>
        <v/>
      </c>
      <c r="E2846" s="5" t="str">
        <f>IF(A2846="","",IF(ISERROR(VLOOKUP(A2846,'Base empleados 2025'!$A:$F,4,FALSE)),VLOOKUP(A2846,'Base empleados 2025'!$B:$F,3,FALSE),VLOOKUP(A2846,'Base empleados 2025'!$A:$F,4,FALSE)))</f>
        <v/>
      </c>
      <c r="F2846" s="5" t="str">
        <f>IF(A2846="","",IF(ISERROR(VLOOKUP(A2846,'Base empleados 2025'!$A:$F,5,FALSE)),VLOOKUP(A2846,'Base empleados 2025'!$B:$F,4,FALSE),VLOOKUP(A2846,'Base empleados 2025'!$A:$F,5,FALSE)))</f>
        <v/>
      </c>
      <c r="G2846" s="23" t="str">
        <f>IF(D2846="","",VLOOKUP(D2846,'Base empleados 2025'!C:G,5,FALSE))</f>
        <v/>
      </c>
      <c r="H2846" s="12" t="str">
        <f>IF(ISERROR(VLOOKUP(E2846,$E$4:F2845,2,FALSE)),"","REPETIDO")</f>
        <v>REPETIDO</v>
      </c>
      <c r="I2846" s="12"/>
      <c r="J2846" s="13" t="str">
        <f>IF(E2846="","",VLOOKUP(E2846,'Base empleados 2025'!B:G,6,FALSE))</f>
        <v/>
      </c>
      <c r="K2846" s="14" t="str">
        <f>IF(A2846="","",VLOOKUP(A2846,'Base empleados 2025'!A:H,8,0))</f>
        <v/>
      </c>
      <c r="L2846" s="15" t="str">
        <f>IF(A2846="","",VLOOKUP(A2846,'Base empleados 2025'!A:I,9,0))</f>
        <v/>
      </c>
    </row>
    <row r="2847" spans="1:12" ht="15.5" x14ac:dyDescent="0.35">
      <c r="A2847" s="36"/>
      <c r="B2847" s="12" t="str">
        <f t="shared" si="44"/>
        <v/>
      </c>
      <c r="C2847" s="5" t="str">
        <f>IF(A2847="","",IF(ISERROR(VLOOKUP(A2847,'Base empleados 2025'!$A:$F,6,FALSE)),VLOOKUP(A2847,'Base empleados 2025'!$B:$F,5,FALSE),VLOOKUP(A2847,'Base empleados 2025'!$A:$F,6,FALSE)))</f>
        <v/>
      </c>
      <c r="D2847" s="5" t="str">
        <f>IF(A2847="","",IF(ISERROR(VLOOKUP(A2847,'Base empleados 2025'!$A:$F,3,FALSE)),VLOOKUP(A2847,'Base empleados 2025'!$B:$F,2,FALSE),VLOOKUP(A2847,'Base empleados 2025'!$A:$F,3,FALSE)))</f>
        <v/>
      </c>
      <c r="E2847" s="5" t="str">
        <f>IF(A2847="","",IF(ISERROR(VLOOKUP(A2847,'Base empleados 2025'!$A:$F,4,FALSE)),VLOOKUP(A2847,'Base empleados 2025'!$B:$F,3,FALSE),VLOOKUP(A2847,'Base empleados 2025'!$A:$F,4,FALSE)))</f>
        <v/>
      </c>
      <c r="F2847" s="5" t="str">
        <f>IF(A2847="","",IF(ISERROR(VLOOKUP(A2847,'Base empleados 2025'!$A:$F,5,FALSE)),VLOOKUP(A2847,'Base empleados 2025'!$B:$F,4,FALSE),VLOOKUP(A2847,'Base empleados 2025'!$A:$F,5,FALSE)))</f>
        <v/>
      </c>
      <c r="G2847" s="23" t="str">
        <f>IF(D2847="","",VLOOKUP(D2847,'Base empleados 2025'!C:G,5,FALSE))</f>
        <v/>
      </c>
      <c r="H2847" s="12" t="str">
        <f>IF(ISERROR(VLOOKUP(E2847,$E$4:F2846,2,FALSE)),"","REPETIDO")</f>
        <v>REPETIDO</v>
      </c>
      <c r="I2847" s="12"/>
      <c r="J2847" s="13" t="str">
        <f>IF(E2847="","",VLOOKUP(E2847,'Base empleados 2025'!B:G,6,FALSE))</f>
        <v/>
      </c>
      <c r="K2847" s="14" t="str">
        <f>IF(A2847="","",VLOOKUP(A2847,'Base empleados 2025'!A:H,8,0))</f>
        <v/>
      </c>
      <c r="L2847" s="15" t="str">
        <f>IF(A2847="","",VLOOKUP(A2847,'Base empleados 2025'!A:I,9,0))</f>
        <v/>
      </c>
    </row>
    <row r="2848" spans="1:12" ht="15.5" x14ac:dyDescent="0.35">
      <c r="A2848" s="36"/>
      <c r="B2848" s="12" t="str">
        <f t="shared" si="44"/>
        <v/>
      </c>
      <c r="C2848" s="5" t="str">
        <f>IF(A2848="","",IF(ISERROR(VLOOKUP(A2848,'Base empleados 2025'!$A:$F,6,FALSE)),VLOOKUP(A2848,'Base empleados 2025'!$B:$F,5,FALSE),VLOOKUP(A2848,'Base empleados 2025'!$A:$F,6,FALSE)))</f>
        <v/>
      </c>
      <c r="D2848" s="5" t="str">
        <f>IF(A2848="","",IF(ISERROR(VLOOKUP(A2848,'Base empleados 2025'!$A:$F,3,FALSE)),VLOOKUP(A2848,'Base empleados 2025'!$B:$F,2,FALSE),VLOOKUP(A2848,'Base empleados 2025'!$A:$F,3,FALSE)))</f>
        <v/>
      </c>
      <c r="E2848" s="5" t="str">
        <f>IF(A2848="","",IF(ISERROR(VLOOKUP(A2848,'Base empleados 2025'!$A:$F,4,FALSE)),VLOOKUP(A2848,'Base empleados 2025'!$B:$F,3,FALSE),VLOOKUP(A2848,'Base empleados 2025'!$A:$F,4,FALSE)))</f>
        <v/>
      </c>
      <c r="F2848" s="5" t="str">
        <f>IF(A2848="","",IF(ISERROR(VLOOKUP(A2848,'Base empleados 2025'!$A:$F,5,FALSE)),VLOOKUP(A2848,'Base empleados 2025'!$B:$F,4,FALSE),VLOOKUP(A2848,'Base empleados 2025'!$A:$F,5,FALSE)))</f>
        <v/>
      </c>
      <c r="G2848" s="23" t="str">
        <f>IF(D2848="","",VLOOKUP(D2848,'Base empleados 2025'!C:G,5,FALSE))</f>
        <v/>
      </c>
      <c r="H2848" s="12" t="str">
        <f>IF(ISERROR(VLOOKUP(E2848,$E$4:F2847,2,FALSE)),"","REPETIDO")</f>
        <v>REPETIDO</v>
      </c>
      <c r="I2848" s="12"/>
      <c r="J2848" s="13" t="str">
        <f>IF(E2848="","",VLOOKUP(E2848,'Base empleados 2025'!B:G,6,FALSE))</f>
        <v/>
      </c>
      <c r="K2848" s="14" t="str">
        <f>IF(A2848="","",VLOOKUP(A2848,'Base empleados 2025'!A:H,8,0))</f>
        <v/>
      </c>
      <c r="L2848" s="15" t="str">
        <f>IF(A2848="","",VLOOKUP(A2848,'Base empleados 2025'!A:I,9,0))</f>
        <v/>
      </c>
    </row>
    <row r="2849" spans="1:12" ht="15.5" x14ac:dyDescent="0.35">
      <c r="A2849" s="36"/>
      <c r="B2849" s="12" t="str">
        <f t="shared" si="44"/>
        <v/>
      </c>
      <c r="C2849" s="5" t="str">
        <f>IF(A2849="","",IF(ISERROR(VLOOKUP(A2849,'Base empleados 2025'!$A:$F,6,FALSE)),VLOOKUP(A2849,'Base empleados 2025'!$B:$F,5,FALSE),VLOOKUP(A2849,'Base empleados 2025'!$A:$F,6,FALSE)))</f>
        <v/>
      </c>
      <c r="D2849" s="5" t="str">
        <f>IF(A2849="","",IF(ISERROR(VLOOKUP(A2849,'Base empleados 2025'!$A:$F,3,FALSE)),VLOOKUP(A2849,'Base empleados 2025'!$B:$F,2,FALSE),VLOOKUP(A2849,'Base empleados 2025'!$A:$F,3,FALSE)))</f>
        <v/>
      </c>
      <c r="E2849" s="5" t="str">
        <f>IF(A2849="","",IF(ISERROR(VLOOKUP(A2849,'Base empleados 2025'!$A:$F,4,FALSE)),VLOOKUP(A2849,'Base empleados 2025'!$B:$F,3,FALSE),VLOOKUP(A2849,'Base empleados 2025'!$A:$F,4,FALSE)))</f>
        <v/>
      </c>
      <c r="F2849" s="5" t="str">
        <f>IF(A2849="","",IF(ISERROR(VLOOKUP(A2849,'Base empleados 2025'!$A:$F,5,FALSE)),VLOOKUP(A2849,'Base empleados 2025'!$B:$F,4,FALSE),VLOOKUP(A2849,'Base empleados 2025'!$A:$F,5,FALSE)))</f>
        <v/>
      </c>
      <c r="G2849" s="23" t="str">
        <f>IF(D2849="","",VLOOKUP(D2849,'Base empleados 2025'!C:G,5,FALSE))</f>
        <v/>
      </c>
      <c r="H2849" s="12" t="str">
        <f>IF(ISERROR(VLOOKUP(E2849,$E$4:F2848,2,FALSE)),"","REPETIDO")</f>
        <v>REPETIDO</v>
      </c>
      <c r="I2849" s="12"/>
      <c r="J2849" s="13" t="str">
        <f>IF(E2849="","",VLOOKUP(E2849,'Base empleados 2025'!B:G,6,FALSE))</f>
        <v/>
      </c>
      <c r="K2849" s="14" t="str">
        <f>IF(A2849="","",VLOOKUP(A2849,'Base empleados 2025'!A:H,8,0))</f>
        <v/>
      </c>
      <c r="L2849" s="15" t="str">
        <f>IF(A2849="","",VLOOKUP(A2849,'Base empleados 2025'!A:I,9,0))</f>
        <v/>
      </c>
    </row>
    <row r="2850" spans="1:12" ht="15.5" x14ac:dyDescent="0.35">
      <c r="A2850" s="36"/>
      <c r="B2850" s="12" t="str">
        <f t="shared" si="44"/>
        <v/>
      </c>
      <c r="C2850" s="5" t="str">
        <f>IF(A2850="","",IF(ISERROR(VLOOKUP(A2850,'Base empleados 2025'!$A:$F,6,FALSE)),VLOOKUP(A2850,'Base empleados 2025'!$B:$F,5,FALSE),VLOOKUP(A2850,'Base empleados 2025'!$A:$F,6,FALSE)))</f>
        <v/>
      </c>
      <c r="D2850" s="5" t="str">
        <f>IF(A2850="","",IF(ISERROR(VLOOKUP(A2850,'Base empleados 2025'!$A:$F,3,FALSE)),VLOOKUP(A2850,'Base empleados 2025'!$B:$F,2,FALSE),VLOOKUP(A2850,'Base empleados 2025'!$A:$F,3,FALSE)))</f>
        <v/>
      </c>
      <c r="E2850" s="5" t="str">
        <f>IF(A2850="","",IF(ISERROR(VLOOKUP(A2850,'Base empleados 2025'!$A:$F,4,FALSE)),VLOOKUP(A2850,'Base empleados 2025'!$B:$F,3,FALSE),VLOOKUP(A2850,'Base empleados 2025'!$A:$F,4,FALSE)))</f>
        <v/>
      </c>
      <c r="F2850" s="5" t="str">
        <f>IF(A2850="","",IF(ISERROR(VLOOKUP(A2850,'Base empleados 2025'!$A:$F,5,FALSE)),VLOOKUP(A2850,'Base empleados 2025'!$B:$F,4,FALSE),VLOOKUP(A2850,'Base empleados 2025'!$A:$F,5,FALSE)))</f>
        <v/>
      </c>
      <c r="G2850" s="23" t="str">
        <f>IF(D2850="","",VLOOKUP(D2850,'Base empleados 2025'!C:G,5,FALSE))</f>
        <v/>
      </c>
      <c r="H2850" s="12" t="str">
        <f>IF(ISERROR(VLOOKUP(E2850,$E$4:F2849,2,FALSE)),"","REPETIDO")</f>
        <v>REPETIDO</v>
      </c>
      <c r="I2850" s="12"/>
      <c r="J2850" s="13" t="str">
        <f>IF(E2850="","",VLOOKUP(E2850,'Base empleados 2025'!B:G,6,FALSE))</f>
        <v/>
      </c>
      <c r="K2850" s="14" t="str">
        <f>IF(A2850="","",VLOOKUP(A2850,'Base empleados 2025'!A:H,8,0))</f>
        <v/>
      </c>
      <c r="L2850" s="15" t="str">
        <f>IF(A2850="","",VLOOKUP(A2850,'Base empleados 2025'!A:I,9,0))</f>
        <v/>
      </c>
    </row>
    <row r="2851" spans="1:12" ht="15.5" x14ac:dyDescent="0.35">
      <c r="A2851" s="36"/>
      <c r="B2851" s="12" t="str">
        <f t="shared" si="44"/>
        <v/>
      </c>
      <c r="C2851" s="5" t="str">
        <f>IF(A2851="","",IF(ISERROR(VLOOKUP(A2851,'Base empleados 2025'!$A:$F,6,FALSE)),VLOOKUP(A2851,'Base empleados 2025'!$B:$F,5,FALSE),VLOOKUP(A2851,'Base empleados 2025'!$A:$F,6,FALSE)))</f>
        <v/>
      </c>
      <c r="D2851" s="5" t="str">
        <f>IF(A2851="","",IF(ISERROR(VLOOKUP(A2851,'Base empleados 2025'!$A:$F,3,FALSE)),VLOOKUP(A2851,'Base empleados 2025'!$B:$F,2,FALSE),VLOOKUP(A2851,'Base empleados 2025'!$A:$F,3,FALSE)))</f>
        <v/>
      </c>
      <c r="E2851" s="5" t="str">
        <f>IF(A2851="","",IF(ISERROR(VLOOKUP(A2851,'Base empleados 2025'!$A:$F,4,FALSE)),VLOOKUP(A2851,'Base empleados 2025'!$B:$F,3,FALSE),VLOOKUP(A2851,'Base empleados 2025'!$A:$F,4,FALSE)))</f>
        <v/>
      </c>
      <c r="F2851" s="5" t="str">
        <f>IF(A2851="","",IF(ISERROR(VLOOKUP(A2851,'Base empleados 2025'!$A:$F,5,FALSE)),VLOOKUP(A2851,'Base empleados 2025'!$B:$F,4,FALSE),VLOOKUP(A2851,'Base empleados 2025'!$A:$F,5,FALSE)))</f>
        <v/>
      </c>
      <c r="G2851" s="23" t="str">
        <f>IF(D2851="","",VLOOKUP(D2851,'Base empleados 2025'!C:G,5,FALSE))</f>
        <v/>
      </c>
      <c r="H2851" s="12" t="str">
        <f>IF(ISERROR(VLOOKUP(E2851,$E$4:F2850,2,FALSE)),"","REPETIDO")</f>
        <v>REPETIDO</v>
      </c>
      <c r="I2851" s="12"/>
      <c r="J2851" s="13" t="str">
        <f>IF(E2851="","",VLOOKUP(E2851,'Base empleados 2025'!B:G,6,FALSE))</f>
        <v/>
      </c>
      <c r="K2851" s="14" t="str">
        <f>IF(A2851="","",VLOOKUP(A2851,'Base empleados 2025'!A:H,8,0))</f>
        <v/>
      </c>
      <c r="L2851" s="15" t="str">
        <f>IF(A2851="","",VLOOKUP(A2851,'Base empleados 2025'!A:I,9,0))</f>
        <v/>
      </c>
    </row>
    <row r="2852" spans="1:12" ht="15.5" x14ac:dyDescent="0.35">
      <c r="A2852" s="36"/>
      <c r="B2852" s="12" t="str">
        <f t="shared" si="44"/>
        <v/>
      </c>
      <c r="C2852" s="5" t="str">
        <f>IF(A2852="","",IF(ISERROR(VLOOKUP(A2852,'Base empleados 2025'!$A:$F,6,FALSE)),VLOOKUP(A2852,'Base empleados 2025'!$B:$F,5,FALSE),VLOOKUP(A2852,'Base empleados 2025'!$A:$F,6,FALSE)))</f>
        <v/>
      </c>
      <c r="D2852" s="5" t="str">
        <f>IF(A2852="","",IF(ISERROR(VLOOKUP(A2852,'Base empleados 2025'!$A:$F,3,FALSE)),VLOOKUP(A2852,'Base empleados 2025'!$B:$F,2,FALSE),VLOOKUP(A2852,'Base empleados 2025'!$A:$F,3,FALSE)))</f>
        <v/>
      </c>
      <c r="E2852" s="5" t="str">
        <f>IF(A2852="","",IF(ISERROR(VLOOKUP(A2852,'Base empleados 2025'!$A:$F,4,FALSE)),VLOOKUP(A2852,'Base empleados 2025'!$B:$F,3,FALSE),VLOOKUP(A2852,'Base empleados 2025'!$A:$F,4,FALSE)))</f>
        <v/>
      </c>
      <c r="F2852" s="5" t="str">
        <f>IF(A2852="","",IF(ISERROR(VLOOKUP(A2852,'Base empleados 2025'!$A:$F,5,FALSE)),VLOOKUP(A2852,'Base empleados 2025'!$B:$F,4,FALSE),VLOOKUP(A2852,'Base empleados 2025'!$A:$F,5,FALSE)))</f>
        <v/>
      </c>
      <c r="G2852" s="23" t="str">
        <f>IF(D2852="","",VLOOKUP(D2852,'Base empleados 2025'!C:G,5,FALSE))</f>
        <v/>
      </c>
      <c r="H2852" s="12" t="str">
        <f>IF(ISERROR(VLOOKUP(E2852,$E$4:F2851,2,FALSE)),"","REPETIDO")</f>
        <v>REPETIDO</v>
      </c>
      <c r="I2852" s="12"/>
      <c r="J2852" s="13" t="str">
        <f>IF(E2852="","",VLOOKUP(E2852,'Base empleados 2025'!B:G,6,FALSE))</f>
        <v/>
      </c>
      <c r="K2852" s="14" t="str">
        <f>IF(A2852="","",VLOOKUP(A2852,'Base empleados 2025'!A:H,8,0))</f>
        <v/>
      </c>
      <c r="L2852" s="15" t="str">
        <f>IF(A2852="","",VLOOKUP(A2852,'Base empleados 2025'!A:I,9,0))</f>
        <v/>
      </c>
    </row>
    <row r="2853" spans="1:12" ht="15.5" x14ac:dyDescent="0.35">
      <c r="A2853" s="36"/>
      <c r="B2853" s="12" t="str">
        <f t="shared" si="44"/>
        <v/>
      </c>
      <c r="C2853" s="5" t="str">
        <f>IF(A2853="","",IF(ISERROR(VLOOKUP(A2853,'Base empleados 2025'!$A:$F,6,FALSE)),VLOOKUP(A2853,'Base empleados 2025'!$B:$F,5,FALSE),VLOOKUP(A2853,'Base empleados 2025'!$A:$F,6,FALSE)))</f>
        <v/>
      </c>
      <c r="D2853" s="5" t="str">
        <f>IF(A2853="","",IF(ISERROR(VLOOKUP(A2853,'Base empleados 2025'!$A:$F,3,FALSE)),VLOOKUP(A2853,'Base empleados 2025'!$B:$F,2,FALSE),VLOOKUP(A2853,'Base empleados 2025'!$A:$F,3,FALSE)))</f>
        <v/>
      </c>
      <c r="E2853" s="5" t="str">
        <f>IF(A2853="","",IF(ISERROR(VLOOKUP(A2853,'Base empleados 2025'!$A:$F,4,FALSE)),VLOOKUP(A2853,'Base empleados 2025'!$B:$F,3,FALSE),VLOOKUP(A2853,'Base empleados 2025'!$A:$F,4,FALSE)))</f>
        <v/>
      </c>
      <c r="F2853" s="5" t="str">
        <f>IF(A2853="","",IF(ISERROR(VLOOKUP(A2853,'Base empleados 2025'!$A:$F,5,FALSE)),VLOOKUP(A2853,'Base empleados 2025'!$B:$F,4,FALSE),VLOOKUP(A2853,'Base empleados 2025'!$A:$F,5,FALSE)))</f>
        <v/>
      </c>
      <c r="G2853" s="23" t="str">
        <f>IF(D2853="","",VLOOKUP(D2853,'Base empleados 2025'!C:G,5,FALSE))</f>
        <v/>
      </c>
      <c r="H2853" s="12" t="str">
        <f>IF(ISERROR(VLOOKUP(E2853,$E$4:F2852,2,FALSE)),"","REPETIDO")</f>
        <v>REPETIDO</v>
      </c>
      <c r="I2853" s="12"/>
      <c r="J2853" s="13" t="str">
        <f>IF(E2853="","",VLOOKUP(E2853,'Base empleados 2025'!B:G,6,FALSE))</f>
        <v/>
      </c>
      <c r="K2853" s="14" t="str">
        <f>IF(A2853="","",VLOOKUP(A2853,'Base empleados 2025'!A:H,8,0))</f>
        <v/>
      </c>
      <c r="L2853" s="15" t="str">
        <f>IF(A2853="","",VLOOKUP(A2853,'Base empleados 2025'!A:I,9,0))</f>
        <v/>
      </c>
    </row>
    <row r="2854" spans="1:12" ht="15.5" x14ac:dyDescent="0.35">
      <c r="A2854" s="36"/>
      <c r="B2854" s="12" t="str">
        <f t="shared" si="44"/>
        <v/>
      </c>
      <c r="C2854" s="5" t="str">
        <f>IF(A2854="","",IF(ISERROR(VLOOKUP(A2854,'Base empleados 2025'!$A:$F,6,FALSE)),VLOOKUP(A2854,'Base empleados 2025'!$B:$F,5,FALSE),VLOOKUP(A2854,'Base empleados 2025'!$A:$F,6,FALSE)))</f>
        <v/>
      </c>
      <c r="D2854" s="5" t="str">
        <f>IF(A2854="","",IF(ISERROR(VLOOKUP(A2854,'Base empleados 2025'!$A:$F,3,FALSE)),VLOOKUP(A2854,'Base empleados 2025'!$B:$F,2,FALSE),VLOOKUP(A2854,'Base empleados 2025'!$A:$F,3,FALSE)))</f>
        <v/>
      </c>
      <c r="E2854" s="5" t="str">
        <f>IF(A2854="","",IF(ISERROR(VLOOKUP(A2854,'Base empleados 2025'!$A:$F,4,FALSE)),VLOOKUP(A2854,'Base empleados 2025'!$B:$F,3,FALSE),VLOOKUP(A2854,'Base empleados 2025'!$A:$F,4,FALSE)))</f>
        <v/>
      </c>
      <c r="F2854" s="5" t="str">
        <f>IF(A2854="","",IF(ISERROR(VLOOKUP(A2854,'Base empleados 2025'!$A:$F,5,FALSE)),VLOOKUP(A2854,'Base empleados 2025'!$B:$F,4,FALSE),VLOOKUP(A2854,'Base empleados 2025'!$A:$F,5,FALSE)))</f>
        <v/>
      </c>
      <c r="G2854" s="23" t="str">
        <f>IF(D2854="","",VLOOKUP(D2854,'Base empleados 2025'!C:G,5,FALSE))</f>
        <v/>
      </c>
      <c r="H2854" s="12" t="str">
        <f>IF(ISERROR(VLOOKUP(E2854,$E$4:F2853,2,FALSE)),"","REPETIDO")</f>
        <v>REPETIDO</v>
      </c>
      <c r="I2854" s="12"/>
      <c r="J2854" s="13" t="str">
        <f>IF(E2854="","",VLOOKUP(E2854,'Base empleados 2025'!B:G,6,FALSE))</f>
        <v/>
      </c>
      <c r="K2854" s="14" t="str">
        <f>IF(A2854="","",VLOOKUP(A2854,'Base empleados 2025'!A:H,8,0))</f>
        <v/>
      </c>
      <c r="L2854" s="15" t="str">
        <f>IF(A2854="","",VLOOKUP(A2854,'Base empleados 2025'!A:I,9,0))</f>
        <v/>
      </c>
    </row>
    <row r="2855" spans="1:12" ht="15.5" x14ac:dyDescent="0.35">
      <c r="A2855" s="36"/>
      <c r="B2855" s="12" t="str">
        <f t="shared" si="44"/>
        <v/>
      </c>
      <c r="C2855" s="5" t="str">
        <f>IF(A2855="","",IF(ISERROR(VLOOKUP(A2855,'Base empleados 2025'!$A:$F,6,FALSE)),VLOOKUP(A2855,'Base empleados 2025'!$B:$F,5,FALSE),VLOOKUP(A2855,'Base empleados 2025'!$A:$F,6,FALSE)))</f>
        <v/>
      </c>
      <c r="D2855" s="5" t="str">
        <f>IF(A2855="","",IF(ISERROR(VLOOKUP(A2855,'Base empleados 2025'!$A:$F,3,FALSE)),VLOOKUP(A2855,'Base empleados 2025'!$B:$F,2,FALSE),VLOOKUP(A2855,'Base empleados 2025'!$A:$F,3,FALSE)))</f>
        <v/>
      </c>
      <c r="E2855" s="5" t="str">
        <f>IF(A2855="","",IF(ISERROR(VLOOKUP(A2855,'Base empleados 2025'!$A:$F,4,FALSE)),VLOOKUP(A2855,'Base empleados 2025'!$B:$F,3,FALSE),VLOOKUP(A2855,'Base empleados 2025'!$A:$F,4,FALSE)))</f>
        <v/>
      </c>
      <c r="F2855" s="5" t="str">
        <f>IF(A2855="","",IF(ISERROR(VLOOKUP(A2855,'Base empleados 2025'!$A:$F,5,FALSE)),VLOOKUP(A2855,'Base empleados 2025'!$B:$F,4,FALSE),VLOOKUP(A2855,'Base empleados 2025'!$A:$F,5,FALSE)))</f>
        <v/>
      </c>
      <c r="G2855" s="23" t="str">
        <f>IF(D2855="","",VLOOKUP(D2855,'Base empleados 2025'!C:G,5,FALSE))</f>
        <v/>
      </c>
      <c r="H2855" s="12" t="str">
        <f>IF(ISERROR(VLOOKUP(E2855,$E$4:F2854,2,FALSE)),"","REPETIDO")</f>
        <v>REPETIDO</v>
      </c>
      <c r="I2855" s="12"/>
      <c r="J2855" s="13" t="str">
        <f>IF(E2855="","",VLOOKUP(E2855,'Base empleados 2025'!B:G,6,FALSE))</f>
        <v/>
      </c>
      <c r="K2855" s="14" t="str">
        <f>IF(A2855="","",VLOOKUP(A2855,'Base empleados 2025'!A:H,8,0))</f>
        <v/>
      </c>
      <c r="L2855" s="15" t="str">
        <f>IF(A2855="","",VLOOKUP(A2855,'Base empleados 2025'!A:I,9,0))</f>
        <v/>
      </c>
    </row>
    <row r="2856" spans="1:12" ht="15.5" x14ac:dyDescent="0.35">
      <c r="A2856" s="36"/>
      <c r="B2856" s="12" t="str">
        <f t="shared" si="44"/>
        <v/>
      </c>
      <c r="C2856" s="5" t="str">
        <f>IF(A2856="","",IF(ISERROR(VLOOKUP(A2856,'Base empleados 2025'!$A:$F,6,FALSE)),VLOOKUP(A2856,'Base empleados 2025'!$B:$F,5,FALSE),VLOOKUP(A2856,'Base empleados 2025'!$A:$F,6,FALSE)))</f>
        <v/>
      </c>
      <c r="D2856" s="5" t="str">
        <f>IF(A2856="","",IF(ISERROR(VLOOKUP(A2856,'Base empleados 2025'!$A:$F,3,FALSE)),VLOOKUP(A2856,'Base empleados 2025'!$B:$F,2,FALSE),VLOOKUP(A2856,'Base empleados 2025'!$A:$F,3,FALSE)))</f>
        <v/>
      </c>
      <c r="E2856" s="5" t="str">
        <f>IF(A2856="","",IF(ISERROR(VLOOKUP(A2856,'Base empleados 2025'!$A:$F,4,FALSE)),VLOOKUP(A2856,'Base empleados 2025'!$B:$F,3,FALSE),VLOOKUP(A2856,'Base empleados 2025'!$A:$F,4,FALSE)))</f>
        <v/>
      </c>
      <c r="F2856" s="5" t="str">
        <f>IF(A2856="","",IF(ISERROR(VLOOKUP(A2856,'Base empleados 2025'!$A:$F,5,FALSE)),VLOOKUP(A2856,'Base empleados 2025'!$B:$F,4,FALSE),VLOOKUP(A2856,'Base empleados 2025'!$A:$F,5,FALSE)))</f>
        <v/>
      </c>
      <c r="G2856" s="23" t="str">
        <f>IF(D2856="","",VLOOKUP(D2856,'Base empleados 2025'!C:G,5,FALSE))</f>
        <v/>
      </c>
      <c r="H2856" s="12" t="str">
        <f>IF(ISERROR(VLOOKUP(E2856,$E$4:F2855,2,FALSE)),"","REPETIDO")</f>
        <v>REPETIDO</v>
      </c>
      <c r="I2856" s="12"/>
      <c r="J2856" s="13" t="str">
        <f>IF(E2856="","",VLOOKUP(E2856,'Base empleados 2025'!B:G,6,FALSE))</f>
        <v/>
      </c>
      <c r="K2856" s="14" t="str">
        <f>IF(A2856="","",VLOOKUP(A2856,'Base empleados 2025'!A:H,8,0))</f>
        <v/>
      </c>
      <c r="L2856" s="15" t="str">
        <f>IF(A2856="","",VLOOKUP(A2856,'Base empleados 2025'!A:I,9,0))</f>
        <v/>
      </c>
    </row>
    <row r="2857" spans="1:12" ht="15.5" x14ac:dyDescent="0.35">
      <c r="A2857" s="36"/>
      <c r="B2857" s="12" t="str">
        <f t="shared" si="44"/>
        <v/>
      </c>
      <c r="C2857" s="5" t="str">
        <f>IF(A2857="","",IF(ISERROR(VLOOKUP(A2857,'Base empleados 2025'!$A:$F,6,FALSE)),VLOOKUP(A2857,'Base empleados 2025'!$B:$F,5,FALSE),VLOOKUP(A2857,'Base empleados 2025'!$A:$F,6,FALSE)))</f>
        <v/>
      </c>
      <c r="D2857" s="5" t="str">
        <f>IF(A2857="","",IF(ISERROR(VLOOKUP(A2857,'Base empleados 2025'!$A:$F,3,FALSE)),VLOOKUP(A2857,'Base empleados 2025'!$B:$F,2,FALSE),VLOOKUP(A2857,'Base empleados 2025'!$A:$F,3,FALSE)))</f>
        <v/>
      </c>
      <c r="E2857" s="5" t="str">
        <f>IF(A2857="","",IF(ISERROR(VLOOKUP(A2857,'Base empleados 2025'!$A:$F,4,FALSE)),VLOOKUP(A2857,'Base empleados 2025'!$B:$F,3,FALSE),VLOOKUP(A2857,'Base empleados 2025'!$A:$F,4,FALSE)))</f>
        <v/>
      </c>
      <c r="F2857" s="5" t="str">
        <f>IF(A2857="","",IF(ISERROR(VLOOKUP(A2857,'Base empleados 2025'!$A:$F,5,FALSE)),VLOOKUP(A2857,'Base empleados 2025'!$B:$F,4,FALSE),VLOOKUP(A2857,'Base empleados 2025'!$A:$F,5,FALSE)))</f>
        <v/>
      </c>
      <c r="G2857" s="23" t="str">
        <f>IF(D2857="","",VLOOKUP(D2857,'Base empleados 2025'!C:G,5,FALSE))</f>
        <v/>
      </c>
      <c r="H2857" s="12" t="str">
        <f>IF(ISERROR(VLOOKUP(E2857,$E$4:F2856,2,FALSE)),"","REPETIDO")</f>
        <v>REPETIDO</v>
      </c>
      <c r="I2857" s="12"/>
      <c r="J2857" s="13" t="str">
        <f>IF(E2857="","",VLOOKUP(E2857,'Base empleados 2025'!B:G,6,FALSE))</f>
        <v/>
      </c>
      <c r="K2857" s="14" t="str">
        <f>IF(A2857="","",VLOOKUP(A2857,'Base empleados 2025'!A:H,8,0))</f>
        <v/>
      </c>
      <c r="L2857" s="15" t="str">
        <f>IF(A2857="","",VLOOKUP(A2857,'Base empleados 2025'!A:I,9,0))</f>
        <v/>
      </c>
    </row>
    <row r="2858" spans="1:12" ht="15.5" x14ac:dyDescent="0.35">
      <c r="A2858" s="36"/>
      <c r="B2858" s="12" t="str">
        <f t="shared" si="44"/>
        <v/>
      </c>
      <c r="C2858" s="5" t="str">
        <f>IF(A2858="","",IF(ISERROR(VLOOKUP(A2858,'Base empleados 2025'!$A:$F,6,FALSE)),VLOOKUP(A2858,'Base empleados 2025'!$B:$F,5,FALSE),VLOOKUP(A2858,'Base empleados 2025'!$A:$F,6,FALSE)))</f>
        <v/>
      </c>
      <c r="D2858" s="5" t="str">
        <f>IF(A2858="","",IF(ISERROR(VLOOKUP(A2858,'Base empleados 2025'!$A:$F,3,FALSE)),VLOOKUP(A2858,'Base empleados 2025'!$B:$F,2,FALSE),VLOOKUP(A2858,'Base empleados 2025'!$A:$F,3,FALSE)))</f>
        <v/>
      </c>
      <c r="E2858" s="5" t="str">
        <f>IF(A2858="","",IF(ISERROR(VLOOKUP(A2858,'Base empleados 2025'!$A:$F,4,FALSE)),VLOOKUP(A2858,'Base empleados 2025'!$B:$F,3,FALSE),VLOOKUP(A2858,'Base empleados 2025'!$A:$F,4,FALSE)))</f>
        <v/>
      </c>
      <c r="F2858" s="5" t="str">
        <f>IF(A2858="","",IF(ISERROR(VLOOKUP(A2858,'Base empleados 2025'!$A:$F,5,FALSE)),VLOOKUP(A2858,'Base empleados 2025'!$B:$F,4,FALSE),VLOOKUP(A2858,'Base empleados 2025'!$A:$F,5,FALSE)))</f>
        <v/>
      </c>
      <c r="G2858" s="23" t="str">
        <f>IF(D2858="","",VLOOKUP(D2858,'Base empleados 2025'!C:G,5,FALSE))</f>
        <v/>
      </c>
      <c r="H2858" s="12" t="str">
        <f>IF(ISERROR(VLOOKUP(E2858,$E$4:F2857,2,FALSE)),"","REPETIDO")</f>
        <v>REPETIDO</v>
      </c>
      <c r="I2858" s="12"/>
      <c r="J2858" s="13" t="str">
        <f>IF(E2858="","",VLOOKUP(E2858,'Base empleados 2025'!B:G,6,FALSE))</f>
        <v/>
      </c>
      <c r="K2858" s="14" t="str">
        <f>IF(A2858="","",VLOOKUP(A2858,'Base empleados 2025'!A:H,8,0))</f>
        <v/>
      </c>
      <c r="L2858" s="15" t="str">
        <f>IF(A2858="","",VLOOKUP(A2858,'Base empleados 2025'!A:I,9,0))</f>
        <v/>
      </c>
    </row>
    <row r="2859" spans="1:12" ht="15.5" x14ac:dyDescent="0.35">
      <c r="A2859" s="36"/>
      <c r="B2859" s="12" t="str">
        <f t="shared" si="44"/>
        <v/>
      </c>
      <c r="C2859" s="5" t="str">
        <f>IF(A2859="","",IF(ISERROR(VLOOKUP(A2859,'Base empleados 2025'!$A:$F,6,FALSE)),VLOOKUP(A2859,'Base empleados 2025'!$B:$F,5,FALSE),VLOOKUP(A2859,'Base empleados 2025'!$A:$F,6,FALSE)))</f>
        <v/>
      </c>
      <c r="D2859" s="5" t="str">
        <f>IF(A2859="","",IF(ISERROR(VLOOKUP(A2859,'Base empleados 2025'!$A:$F,3,FALSE)),VLOOKUP(A2859,'Base empleados 2025'!$B:$F,2,FALSE),VLOOKUP(A2859,'Base empleados 2025'!$A:$F,3,FALSE)))</f>
        <v/>
      </c>
      <c r="E2859" s="5" t="str">
        <f>IF(A2859="","",IF(ISERROR(VLOOKUP(A2859,'Base empleados 2025'!$A:$F,4,FALSE)),VLOOKUP(A2859,'Base empleados 2025'!$B:$F,3,FALSE),VLOOKUP(A2859,'Base empleados 2025'!$A:$F,4,FALSE)))</f>
        <v/>
      </c>
      <c r="F2859" s="5" t="str">
        <f>IF(A2859="","",IF(ISERROR(VLOOKUP(A2859,'Base empleados 2025'!$A:$F,5,FALSE)),VLOOKUP(A2859,'Base empleados 2025'!$B:$F,4,FALSE),VLOOKUP(A2859,'Base empleados 2025'!$A:$F,5,FALSE)))</f>
        <v/>
      </c>
      <c r="G2859" s="23" t="str">
        <f>IF(D2859="","",VLOOKUP(D2859,'Base empleados 2025'!C:G,5,FALSE))</f>
        <v/>
      </c>
      <c r="H2859" s="12" t="str">
        <f>IF(ISERROR(VLOOKUP(E2859,$E$4:F2858,2,FALSE)),"","REPETIDO")</f>
        <v>REPETIDO</v>
      </c>
      <c r="I2859" s="12"/>
      <c r="J2859" s="13" t="str">
        <f>IF(E2859="","",VLOOKUP(E2859,'Base empleados 2025'!B:G,6,FALSE))</f>
        <v/>
      </c>
      <c r="K2859" s="14" t="str">
        <f>IF(A2859="","",VLOOKUP(A2859,'Base empleados 2025'!A:H,8,0))</f>
        <v/>
      </c>
      <c r="L2859" s="15" t="str">
        <f>IF(A2859="","",VLOOKUP(A2859,'Base empleados 2025'!A:I,9,0))</f>
        <v/>
      </c>
    </row>
    <row r="2860" spans="1:12" ht="15.5" x14ac:dyDescent="0.35">
      <c r="A2860" s="36"/>
      <c r="B2860" s="12" t="str">
        <f t="shared" si="44"/>
        <v/>
      </c>
      <c r="C2860" s="5" t="str">
        <f>IF(A2860="","",IF(ISERROR(VLOOKUP(A2860,'Base empleados 2025'!$A:$F,6,FALSE)),VLOOKUP(A2860,'Base empleados 2025'!$B:$F,5,FALSE),VLOOKUP(A2860,'Base empleados 2025'!$A:$F,6,FALSE)))</f>
        <v/>
      </c>
      <c r="D2860" s="5" t="str">
        <f>IF(A2860="","",IF(ISERROR(VLOOKUP(A2860,'Base empleados 2025'!$A:$F,3,FALSE)),VLOOKUP(A2860,'Base empleados 2025'!$B:$F,2,FALSE),VLOOKUP(A2860,'Base empleados 2025'!$A:$F,3,FALSE)))</f>
        <v/>
      </c>
      <c r="E2860" s="5" t="str">
        <f>IF(A2860="","",IF(ISERROR(VLOOKUP(A2860,'Base empleados 2025'!$A:$F,4,FALSE)),VLOOKUP(A2860,'Base empleados 2025'!$B:$F,3,FALSE),VLOOKUP(A2860,'Base empleados 2025'!$A:$F,4,FALSE)))</f>
        <v/>
      </c>
      <c r="F2860" s="5" t="str">
        <f>IF(A2860="","",IF(ISERROR(VLOOKUP(A2860,'Base empleados 2025'!$A:$F,5,FALSE)),VLOOKUP(A2860,'Base empleados 2025'!$B:$F,4,FALSE),VLOOKUP(A2860,'Base empleados 2025'!$A:$F,5,FALSE)))</f>
        <v/>
      </c>
      <c r="G2860" s="23" t="str">
        <f>IF(D2860="","",VLOOKUP(D2860,'Base empleados 2025'!C:G,5,FALSE))</f>
        <v/>
      </c>
      <c r="H2860" s="12" t="str">
        <f>IF(ISERROR(VLOOKUP(E2860,$E$4:F2859,2,FALSE)),"","REPETIDO")</f>
        <v>REPETIDO</v>
      </c>
      <c r="I2860" s="12"/>
      <c r="J2860" s="13" t="str">
        <f>IF(E2860="","",VLOOKUP(E2860,'Base empleados 2025'!B:G,6,FALSE))</f>
        <v/>
      </c>
      <c r="K2860" s="14" t="str">
        <f>IF(A2860="","",VLOOKUP(A2860,'Base empleados 2025'!A:H,8,0))</f>
        <v/>
      </c>
      <c r="L2860" s="15" t="str">
        <f>IF(A2860="","",VLOOKUP(A2860,'Base empleados 2025'!A:I,9,0))</f>
        <v/>
      </c>
    </row>
    <row r="2861" spans="1:12" ht="15.5" x14ac:dyDescent="0.35">
      <c r="A2861" s="36"/>
      <c r="B2861" s="12" t="str">
        <f t="shared" si="44"/>
        <v/>
      </c>
      <c r="C2861" s="5" t="str">
        <f>IF(A2861="","",IF(ISERROR(VLOOKUP(A2861,'Base empleados 2025'!$A:$F,6,FALSE)),VLOOKUP(A2861,'Base empleados 2025'!$B:$F,5,FALSE),VLOOKUP(A2861,'Base empleados 2025'!$A:$F,6,FALSE)))</f>
        <v/>
      </c>
      <c r="D2861" s="5" t="str">
        <f>IF(A2861="","",IF(ISERROR(VLOOKUP(A2861,'Base empleados 2025'!$A:$F,3,FALSE)),VLOOKUP(A2861,'Base empleados 2025'!$B:$F,2,FALSE),VLOOKUP(A2861,'Base empleados 2025'!$A:$F,3,FALSE)))</f>
        <v/>
      </c>
      <c r="E2861" s="5" t="str">
        <f>IF(A2861="","",IF(ISERROR(VLOOKUP(A2861,'Base empleados 2025'!$A:$F,4,FALSE)),VLOOKUP(A2861,'Base empleados 2025'!$B:$F,3,FALSE),VLOOKUP(A2861,'Base empleados 2025'!$A:$F,4,FALSE)))</f>
        <v/>
      </c>
      <c r="F2861" s="5" t="str">
        <f>IF(A2861="","",IF(ISERROR(VLOOKUP(A2861,'Base empleados 2025'!$A:$F,5,FALSE)),VLOOKUP(A2861,'Base empleados 2025'!$B:$F,4,FALSE),VLOOKUP(A2861,'Base empleados 2025'!$A:$F,5,FALSE)))</f>
        <v/>
      </c>
      <c r="G2861" s="23" t="str">
        <f>IF(D2861="","",VLOOKUP(D2861,'Base empleados 2025'!C:G,5,FALSE))</f>
        <v/>
      </c>
      <c r="H2861" s="12" t="str">
        <f>IF(ISERROR(VLOOKUP(E2861,$E$4:F2860,2,FALSE)),"","REPETIDO")</f>
        <v>REPETIDO</v>
      </c>
      <c r="I2861" s="12"/>
      <c r="J2861" s="13" t="str">
        <f>IF(E2861="","",VLOOKUP(E2861,'Base empleados 2025'!B:G,6,FALSE))</f>
        <v/>
      </c>
      <c r="K2861" s="14" t="str">
        <f>IF(A2861="","",VLOOKUP(A2861,'Base empleados 2025'!A:H,8,0))</f>
        <v/>
      </c>
      <c r="L2861" s="15" t="str">
        <f>IF(A2861="","",VLOOKUP(A2861,'Base empleados 2025'!A:I,9,0))</f>
        <v/>
      </c>
    </row>
    <row r="2862" spans="1:12" ht="15.5" x14ac:dyDescent="0.35">
      <c r="A2862" s="36"/>
      <c r="B2862" s="12" t="str">
        <f t="shared" si="44"/>
        <v/>
      </c>
      <c r="C2862" s="5" t="str">
        <f>IF(A2862="","",IF(ISERROR(VLOOKUP(A2862,'Base empleados 2025'!$A:$F,6,FALSE)),VLOOKUP(A2862,'Base empleados 2025'!$B:$F,5,FALSE),VLOOKUP(A2862,'Base empleados 2025'!$A:$F,6,FALSE)))</f>
        <v/>
      </c>
      <c r="D2862" s="5" t="str">
        <f>IF(A2862="","",IF(ISERROR(VLOOKUP(A2862,'Base empleados 2025'!$A:$F,3,FALSE)),VLOOKUP(A2862,'Base empleados 2025'!$B:$F,2,FALSE),VLOOKUP(A2862,'Base empleados 2025'!$A:$F,3,FALSE)))</f>
        <v/>
      </c>
      <c r="E2862" s="5" t="str">
        <f>IF(A2862="","",IF(ISERROR(VLOOKUP(A2862,'Base empleados 2025'!$A:$F,4,FALSE)),VLOOKUP(A2862,'Base empleados 2025'!$B:$F,3,FALSE),VLOOKUP(A2862,'Base empleados 2025'!$A:$F,4,FALSE)))</f>
        <v/>
      </c>
      <c r="F2862" s="5" t="str">
        <f>IF(A2862="","",IF(ISERROR(VLOOKUP(A2862,'Base empleados 2025'!$A:$F,5,FALSE)),VLOOKUP(A2862,'Base empleados 2025'!$B:$F,4,FALSE),VLOOKUP(A2862,'Base empleados 2025'!$A:$F,5,FALSE)))</f>
        <v/>
      </c>
      <c r="G2862" s="23" t="str">
        <f>IF(D2862="","",VLOOKUP(D2862,'Base empleados 2025'!C:G,5,FALSE))</f>
        <v/>
      </c>
      <c r="H2862" s="12" t="str">
        <f>IF(ISERROR(VLOOKUP(E2862,$E$4:F2861,2,FALSE)),"","REPETIDO")</f>
        <v>REPETIDO</v>
      </c>
      <c r="I2862" s="12"/>
      <c r="J2862" s="13" t="str">
        <f>IF(E2862="","",VLOOKUP(E2862,'Base empleados 2025'!B:G,6,FALSE))</f>
        <v/>
      </c>
      <c r="K2862" s="14" t="str">
        <f>IF(A2862="","",VLOOKUP(A2862,'Base empleados 2025'!A:H,8,0))</f>
        <v/>
      </c>
      <c r="L2862" s="15" t="str">
        <f>IF(A2862="","",VLOOKUP(A2862,'Base empleados 2025'!A:I,9,0))</f>
        <v/>
      </c>
    </row>
    <row r="2863" spans="1:12" ht="15.5" x14ac:dyDescent="0.35">
      <c r="A2863" s="36"/>
      <c r="B2863" s="12" t="str">
        <f t="shared" si="44"/>
        <v/>
      </c>
      <c r="C2863" s="5" t="str">
        <f>IF(A2863="","",IF(ISERROR(VLOOKUP(A2863,'Base empleados 2025'!$A:$F,6,FALSE)),VLOOKUP(A2863,'Base empleados 2025'!$B:$F,5,FALSE),VLOOKUP(A2863,'Base empleados 2025'!$A:$F,6,FALSE)))</f>
        <v/>
      </c>
      <c r="D2863" s="5" t="str">
        <f>IF(A2863="","",IF(ISERROR(VLOOKUP(A2863,'Base empleados 2025'!$A:$F,3,FALSE)),VLOOKUP(A2863,'Base empleados 2025'!$B:$F,2,FALSE),VLOOKUP(A2863,'Base empleados 2025'!$A:$F,3,FALSE)))</f>
        <v/>
      </c>
      <c r="E2863" s="5" t="str">
        <f>IF(A2863="","",IF(ISERROR(VLOOKUP(A2863,'Base empleados 2025'!$A:$F,4,FALSE)),VLOOKUP(A2863,'Base empleados 2025'!$B:$F,3,FALSE),VLOOKUP(A2863,'Base empleados 2025'!$A:$F,4,FALSE)))</f>
        <v/>
      </c>
      <c r="F2863" s="5" t="str">
        <f>IF(A2863="","",IF(ISERROR(VLOOKUP(A2863,'Base empleados 2025'!$A:$F,5,FALSE)),VLOOKUP(A2863,'Base empleados 2025'!$B:$F,4,FALSE),VLOOKUP(A2863,'Base empleados 2025'!$A:$F,5,FALSE)))</f>
        <v/>
      </c>
      <c r="G2863" s="23" t="str">
        <f>IF(D2863="","",VLOOKUP(D2863,'Base empleados 2025'!C:G,5,FALSE))</f>
        <v/>
      </c>
      <c r="H2863" s="12" t="str">
        <f>IF(ISERROR(VLOOKUP(E2863,$E$4:F2862,2,FALSE)),"","REPETIDO")</f>
        <v>REPETIDO</v>
      </c>
      <c r="I2863" s="12"/>
      <c r="J2863" s="13" t="str">
        <f>IF(E2863="","",VLOOKUP(E2863,'Base empleados 2025'!B:G,6,FALSE))</f>
        <v/>
      </c>
      <c r="K2863" s="14" t="str">
        <f>IF(A2863="","",VLOOKUP(A2863,'Base empleados 2025'!A:H,8,0))</f>
        <v/>
      </c>
      <c r="L2863" s="15" t="str">
        <f>IF(A2863="","",VLOOKUP(A2863,'Base empleados 2025'!A:I,9,0))</f>
        <v/>
      </c>
    </row>
    <row r="2864" spans="1:12" ht="15.5" x14ac:dyDescent="0.35">
      <c r="A2864" s="36"/>
      <c r="B2864" s="12" t="str">
        <f t="shared" si="44"/>
        <v/>
      </c>
      <c r="C2864" s="5" t="str">
        <f>IF(A2864="","",IF(ISERROR(VLOOKUP(A2864,'Base empleados 2025'!$A:$F,6,FALSE)),VLOOKUP(A2864,'Base empleados 2025'!$B:$F,5,FALSE),VLOOKUP(A2864,'Base empleados 2025'!$A:$F,6,FALSE)))</f>
        <v/>
      </c>
      <c r="D2864" s="5" t="str">
        <f>IF(A2864="","",IF(ISERROR(VLOOKUP(A2864,'Base empleados 2025'!$A:$F,3,FALSE)),VLOOKUP(A2864,'Base empleados 2025'!$B:$F,2,FALSE),VLOOKUP(A2864,'Base empleados 2025'!$A:$F,3,FALSE)))</f>
        <v/>
      </c>
      <c r="E2864" s="5" t="str">
        <f>IF(A2864="","",IF(ISERROR(VLOOKUP(A2864,'Base empleados 2025'!$A:$F,4,FALSE)),VLOOKUP(A2864,'Base empleados 2025'!$B:$F,3,FALSE),VLOOKUP(A2864,'Base empleados 2025'!$A:$F,4,FALSE)))</f>
        <v/>
      </c>
      <c r="F2864" s="5" t="str">
        <f>IF(A2864="","",IF(ISERROR(VLOOKUP(A2864,'Base empleados 2025'!$A:$F,5,FALSE)),VLOOKUP(A2864,'Base empleados 2025'!$B:$F,4,FALSE),VLOOKUP(A2864,'Base empleados 2025'!$A:$F,5,FALSE)))</f>
        <v/>
      </c>
      <c r="G2864" s="23" t="str">
        <f>IF(D2864="","",VLOOKUP(D2864,'Base empleados 2025'!C:G,5,FALSE))</f>
        <v/>
      </c>
      <c r="H2864" s="12" t="str">
        <f>IF(ISERROR(VLOOKUP(E2864,$E$4:F2863,2,FALSE)),"","REPETIDO")</f>
        <v>REPETIDO</v>
      </c>
      <c r="I2864" s="12"/>
      <c r="J2864" s="13" t="str">
        <f>IF(E2864="","",VLOOKUP(E2864,'Base empleados 2025'!B:G,6,FALSE))</f>
        <v/>
      </c>
      <c r="K2864" s="14" t="str">
        <f>IF(A2864="","",VLOOKUP(A2864,'Base empleados 2025'!A:H,8,0))</f>
        <v/>
      </c>
      <c r="L2864" s="15" t="str">
        <f>IF(A2864="","",VLOOKUP(A2864,'Base empleados 2025'!A:I,9,0))</f>
        <v/>
      </c>
    </row>
    <row r="2865" spans="1:12" ht="15.5" x14ac:dyDescent="0.35">
      <c r="A2865" s="36"/>
      <c r="B2865" s="12" t="str">
        <f t="shared" si="44"/>
        <v/>
      </c>
      <c r="C2865" s="5" t="str">
        <f>IF(A2865="","",IF(ISERROR(VLOOKUP(A2865,'Base empleados 2025'!$A:$F,6,FALSE)),VLOOKUP(A2865,'Base empleados 2025'!$B:$F,5,FALSE),VLOOKUP(A2865,'Base empleados 2025'!$A:$F,6,FALSE)))</f>
        <v/>
      </c>
      <c r="D2865" s="5" t="str">
        <f>IF(A2865="","",IF(ISERROR(VLOOKUP(A2865,'Base empleados 2025'!$A:$F,3,FALSE)),VLOOKUP(A2865,'Base empleados 2025'!$B:$F,2,FALSE),VLOOKUP(A2865,'Base empleados 2025'!$A:$F,3,FALSE)))</f>
        <v/>
      </c>
      <c r="E2865" s="5" t="str">
        <f>IF(A2865="","",IF(ISERROR(VLOOKUP(A2865,'Base empleados 2025'!$A:$F,4,FALSE)),VLOOKUP(A2865,'Base empleados 2025'!$B:$F,3,FALSE),VLOOKUP(A2865,'Base empleados 2025'!$A:$F,4,FALSE)))</f>
        <v/>
      </c>
      <c r="F2865" s="5" t="str">
        <f>IF(A2865="","",IF(ISERROR(VLOOKUP(A2865,'Base empleados 2025'!$A:$F,5,FALSE)),VLOOKUP(A2865,'Base empleados 2025'!$B:$F,4,FALSE),VLOOKUP(A2865,'Base empleados 2025'!$A:$F,5,FALSE)))</f>
        <v/>
      </c>
      <c r="G2865" s="23" t="str">
        <f>IF(D2865="","",VLOOKUP(D2865,'Base empleados 2025'!C:G,5,FALSE))</f>
        <v/>
      </c>
      <c r="H2865" s="12" t="str">
        <f>IF(ISERROR(VLOOKUP(E2865,$E$4:F2864,2,FALSE)),"","REPETIDO")</f>
        <v>REPETIDO</v>
      </c>
      <c r="I2865" s="12"/>
      <c r="J2865" s="13" t="str">
        <f>IF(E2865="","",VLOOKUP(E2865,'Base empleados 2025'!B:G,6,FALSE))</f>
        <v/>
      </c>
      <c r="K2865" s="14" t="str">
        <f>IF(A2865="","",VLOOKUP(A2865,'Base empleados 2025'!A:H,8,0))</f>
        <v/>
      </c>
      <c r="L2865" s="15" t="str">
        <f>IF(A2865="","",VLOOKUP(A2865,'Base empleados 2025'!A:I,9,0))</f>
        <v/>
      </c>
    </row>
    <row r="2866" spans="1:12" ht="15.5" x14ac:dyDescent="0.35">
      <c r="A2866" s="36"/>
      <c r="B2866" s="12" t="str">
        <f t="shared" si="44"/>
        <v/>
      </c>
      <c r="C2866" s="5" t="str">
        <f>IF(A2866="","",IF(ISERROR(VLOOKUP(A2866,'Base empleados 2025'!$A:$F,6,FALSE)),VLOOKUP(A2866,'Base empleados 2025'!$B:$F,5,FALSE),VLOOKUP(A2866,'Base empleados 2025'!$A:$F,6,FALSE)))</f>
        <v/>
      </c>
      <c r="D2866" s="5" t="str">
        <f>IF(A2866="","",IF(ISERROR(VLOOKUP(A2866,'Base empleados 2025'!$A:$F,3,FALSE)),VLOOKUP(A2866,'Base empleados 2025'!$B:$F,2,FALSE),VLOOKUP(A2866,'Base empleados 2025'!$A:$F,3,FALSE)))</f>
        <v/>
      </c>
      <c r="E2866" s="5" t="str">
        <f>IF(A2866="","",IF(ISERROR(VLOOKUP(A2866,'Base empleados 2025'!$A:$F,4,FALSE)),VLOOKUP(A2866,'Base empleados 2025'!$B:$F,3,FALSE),VLOOKUP(A2866,'Base empleados 2025'!$A:$F,4,FALSE)))</f>
        <v/>
      </c>
      <c r="F2866" s="5" t="str">
        <f>IF(A2866="","",IF(ISERROR(VLOOKUP(A2866,'Base empleados 2025'!$A:$F,5,FALSE)),VLOOKUP(A2866,'Base empleados 2025'!$B:$F,4,FALSE),VLOOKUP(A2866,'Base empleados 2025'!$A:$F,5,FALSE)))</f>
        <v/>
      </c>
      <c r="G2866" s="23" t="str">
        <f>IF(D2866="","",VLOOKUP(D2866,'Base empleados 2025'!C:G,5,FALSE))</f>
        <v/>
      </c>
      <c r="H2866" s="12" t="str">
        <f>IF(ISERROR(VLOOKUP(E2866,$E$4:F2865,2,FALSE)),"","REPETIDO")</f>
        <v>REPETIDO</v>
      </c>
      <c r="I2866" s="12"/>
      <c r="J2866" s="13" t="str">
        <f>IF(E2866="","",VLOOKUP(E2866,'Base empleados 2025'!B:G,6,FALSE))</f>
        <v/>
      </c>
      <c r="K2866" s="14" t="str">
        <f>IF(A2866="","",VLOOKUP(A2866,'Base empleados 2025'!A:H,8,0))</f>
        <v/>
      </c>
      <c r="L2866" s="15" t="str">
        <f>IF(A2866="","",VLOOKUP(A2866,'Base empleados 2025'!A:I,9,0))</f>
        <v/>
      </c>
    </row>
    <row r="2867" spans="1:12" ht="15.5" x14ac:dyDescent="0.35">
      <c r="A2867" s="36"/>
      <c r="B2867" s="12" t="str">
        <f t="shared" si="44"/>
        <v/>
      </c>
      <c r="C2867" s="5" t="str">
        <f>IF(A2867="","",IF(ISERROR(VLOOKUP(A2867,'Base empleados 2025'!$A:$F,6,FALSE)),VLOOKUP(A2867,'Base empleados 2025'!$B:$F,5,FALSE),VLOOKUP(A2867,'Base empleados 2025'!$A:$F,6,FALSE)))</f>
        <v/>
      </c>
      <c r="D2867" s="5" t="str">
        <f>IF(A2867="","",IF(ISERROR(VLOOKUP(A2867,'Base empleados 2025'!$A:$F,3,FALSE)),VLOOKUP(A2867,'Base empleados 2025'!$B:$F,2,FALSE),VLOOKUP(A2867,'Base empleados 2025'!$A:$F,3,FALSE)))</f>
        <v/>
      </c>
      <c r="E2867" s="5" t="str">
        <f>IF(A2867="","",IF(ISERROR(VLOOKUP(A2867,'Base empleados 2025'!$A:$F,4,FALSE)),VLOOKUP(A2867,'Base empleados 2025'!$B:$F,3,FALSE),VLOOKUP(A2867,'Base empleados 2025'!$A:$F,4,FALSE)))</f>
        <v/>
      </c>
      <c r="F2867" s="5" t="str">
        <f>IF(A2867="","",IF(ISERROR(VLOOKUP(A2867,'Base empleados 2025'!$A:$F,5,FALSE)),VLOOKUP(A2867,'Base empleados 2025'!$B:$F,4,FALSE),VLOOKUP(A2867,'Base empleados 2025'!$A:$F,5,FALSE)))</f>
        <v/>
      </c>
      <c r="G2867" s="23" t="str">
        <f>IF(D2867="","",VLOOKUP(D2867,'Base empleados 2025'!C:G,5,FALSE))</f>
        <v/>
      </c>
      <c r="H2867" s="12" t="str">
        <f>IF(ISERROR(VLOOKUP(E2867,$E$4:F2866,2,FALSE)),"","REPETIDO")</f>
        <v>REPETIDO</v>
      </c>
      <c r="I2867" s="12"/>
      <c r="J2867" s="13" t="str">
        <f>IF(E2867="","",VLOOKUP(E2867,'Base empleados 2025'!B:G,6,FALSE))</f>
        <v/>
      </c>
      <c r="K2867" s="14" t="str">
        <f>IF(A2867="","",VLOOKUP(A2867,'Base empleados 2025'!A:H,8,0))</f>
        <v/>
      </c>
      <c r="L2867" s="15" t="str">
        <f>IF(A2867="","",VLOOKUP(A2867,'Base empleados 2025'!A:I,9,0))</f>
        <v/>
      </c>
    </row>
    <row r="2868" spans="1:12" ht="15.5" x14ac:dyDescent="0.35">
      <c r="A2868" s="36"/>
      <c r="B2868" s="12" t="str">
        <f t="shared" si="44"/>
        <v/>
      </c>
      <c r="C2868" s="5" t="str">
        <f>IF(A2868="","",IF(ISERROR(VLOOKUP(A2868,'Base empleados 2025'!$A:$F,6,FALSE)),VLOOKUP(A2868,'Base empleados 2025'!$B:$F,5,FALSE),VLOOKUP(A2868,'Base empleados 2025'!$A:$F,6,FALSE)))</f>
        <v/>
      </c>
      <c r="D2868" s="5" t="str">
        <f>IF(A2868="","",IF(ISERROR(VLOOKUP(A2868,'Base empleados 2025'!$A:$F,3,FALSE)),VLOOKUP(A2868,'Base empleados 2025'!$B:$F,2,FALSE),VLOOKUP(A2868,'Base empleados 2025'!$A:$F,3,FALSE)))</f>
        <v/>
      </c>
      <c r="E2868" s="5" t="str">
        <f>IF(A2868="","",IF(ISERROR(VLOOKUP(A2868,'Base empleados 2025'!$A:$F,4,FALSE)),VLOOKUP(A2868,'Base empleados 2025'!$B:$F,3,FALSE),VLOOKUP(A2868,'Base empleados 2025'!$A:$F,4,FALSE)))</f>
        <v/>
      </c>
      <c r="F2868" s="5" t="str">
        <f>IF(A2868="","",IF(ISERROR(VLOOKUP(A2868,'Base empleados 2025'!$A:$F,5,FALSE)),VLOOKUP(A2868,'Base empleados 2025'!$B:$F,4,FALSE),VLOOKUP(A2868,'Base empleados 2025'!$A:$F,5,FALSE)))</f>
        <v/>
      </c>
      <c r="G2868" s="23" t="str">
        <f>IF(D2868="","",VLOOKUP(D2868,'Base empleados 2025'!C:G,5,FALSE))</f>
        <v/>
      </c>
      <c r="H2868" s="12" t="str">
        <f>IF(ISERROR(VLOOKUP(E2868,$E$4:F2867,2,FALSE)),"","REPETIDO")</f>
        <v>REPETIDO</v>
      </c>
      <c r="I2868" s="12"/>
      <c r="J2868" s="13" t="str">
        <f>IF(E2868="","",VLOOKUP(E2868,'Base empleados 2025'!B:G,6,FALSE))</f>
        <v/>
      </c>
      <c r="K2868" s="14" t="str">
        <f>IF(A2868="","",VLOOKUP(A2868,'Base empleados 2025'!A:H,8,0))</f>
        <v/>
      </c>
      <c r="L2868" s="15" t="str">
        <f>IF(A2868="","",VLOOKUP(A2868,'Base empleados 2025'!A:I,9,0))</f>
        <v/>
      </c>
    </row>
    <row r="2869" spans="1:12" ht="15.5" x14ac:dyDescent="0.35">
      <c r="A2869" s="36"/>
      <c r="B2869" s="12" t="str">
        <f t="shared" si="44"/>
        <v/>
      </c>
      <c r="C2869" s="5" t="str">
        <f>IF(A2869="","",IF(ISERROR(VLOOKUP(A2869,'Base empleados 2025'!$A:$F,6,FALSE)),VLOOKUP(A2869,'Base empleados 2025'!$B:$F,5,FALSE),VLOOKUP(A2869,'Base empleados 2025'!$A:$F,6,FALSE)))</f>
        <v/>
      </c>
      <c r="D2869" s="5" t="str">
        <f>IF(A2869="","",IF(ISERROR(VLOOKUP(A2869,'Base empleados 2025'!$A:$F,3,FALSE)),VLOOKUP(A2869,'Base empleados 2025'!$B:$F,2,FALSE),VLOOKUP(A2869,'Base empleados 2025'!$A:$F,3,FALSE)))</f>
        <v/>
      </c>
      <c r="E2869" s="5" t="str">
        <f>IF(A2869="","",IF(ISERROR(VLOOKUP(A2869,'Base empleados 2025'!$A:$F,4,FALSE)),VLOOKUP(A2869,'Base empleados 2025'!$B:$F,3,FALSE),VLOOKUP(A2869,'Base empleados 2025'!$A:$F,4,FALSE)))</f>
        <v/>
      </c>
      <c r="F2869" s="5" t="str">
        <f>IF(A2869="","",IF(ISERROR(VLOOKUP(A2869,'Base empleados 2025'!$A:$F,5,FALSE)),VLOOKUP(A2869,'Base empleados 2025'!$B:$F,4,FALSE),VLOOKUP(A2869,'Base empleados 2025'!$A:$F,5,FALSE)))</f>
        <v/>
      </c>
      <c r="G2869" s="23" t="str">
        <f>IF(D2869="","",VLOOKUP(D2869,'Base empleados 2025'!C:G,5,FALSE))</f>
        <v/>
      </c>
      <c r="H2869" s="12" t="str">
        <f>IF(ISERROR(VLOOKUP(E2869,$E$4:F2868,2,FALSE)),"","REPETIDO")</f>
        <v>REPETIDO</v>
      </c>
      <c r="I2869" s="12"/>
      <c r="J2869" s="13" t="str">
        <f>IF(E2869="","",VLOOKUP(E2869,'Base empleados 2025'!B:G,6,FALSE))</f>
        <v/>
      </c>
      <c r="K2869" s="14" t="str">
        <f>IF(A2869="","",VLOOKUP(A2869,'Base empleados 2025'!A:H,8,0))</f>
        <v/>
      </c>
      <c r="L2869" s="15" t="str">
        <f>IF(A2869="","",VLOOKUP(A2869,'Base empleados 2025'!A:I,9,0))</f>
        <v/>
      </c>
    </row>
    <row r="2870" spans="1:12" ht="15.5" x14ac:dyDescent="0.35">
      <c r="A2870" s="36"/>
      <c r="B2870" s="12" t="str">
        <f t="shared" si="44"/>
        <v/>
      </c>
      <c r="C2870" s="5" t="str">
        <f>IF(A2870="","",IF(ISERROR(VLOOKUP(A2870,'Base empleados 2025'!$A:$F,6,FALSE)),VLOOKUP(A2870,'Base empleados 2025'!$B:$F,5,FALSE),VLOOKUP(A2870,'Base empleados 2025'!$A:$F,6,FALSE)))</f>
        <v/>
      </c>
      <c r="D2870" s="5" t="str">
        <f>IF(A2870="","",IF(ISERROR(VLOOKUP(A2870,'Base empleados 2025'!$A:$F,3,FALSE)),VLOOKUP(A2870,'Base empleados 2025'!$B:$F,2,FALSE),VLOOKUP(A2870,'Base empleados 2025'!$A:$F,3,FALSE)))</f>
        <v/>
      </c>
      <c r="E2870" s="5" t="str">
        <f>IF(A2870="","",IF(ISERROR(VLOOKUP(A2870,'Base empleados 2025'!$A:$F,4,FALSE)),VLOOKUP(A2870,'Base empleados 2025'!$B:$F,3,FALSE),VLOOKUP(A2870,'Base empleados 2025'!$A:$F,4,FALSE)))</f>
        <v/>
      </c>
      <c r="F2870" s="5" t="str">
        <f>IF(A2870="","",IF(ISERROR(VLOOKUP(A2870,'Base empleados 2025'!$A:$F,5,FALSE)),VLOOKUP(A2870,'Base empleados 2025'!$B:$F,4,FALSE),VLOOKUP(A2870,'Base empleados 2025'!$A:$F,5,FALSE)))</f>
        <v/>
      </c>
      <c r="G2870" s="23" t="str">
        <f>IF(D2870="","",VLOOKUP(D2870,'Base empleados 2025'!C:G,5,FALSE))</f>
        <v/>
      </c>
      <c r="H2870" s="12" t="str">
        <f>IF(ISERROR(VLOOKUP(E2870,$E$4:F2869,2,FALSE)),"","REPETIDO")</f>
        <v>REPETIDO</v>
      </c>
      <c r="I2870" s="12"/>
      <c r="J2870" s="13" t="str">
        <f>IF(E2870="","",VLOOKUP(E2870,'Base empleados 2025'!B:G,6,FALSE))</f>
        <v/>
      </c>
      <c r="K2870" s="14" t="str">
        <f>IF(A2870="","",VLOOKUP(A2870,'Base empleados 2025'!A:H,8,0))</f>
        <v/>
      </c>
      <c r="L2870" s="15" t="str">
        <f>IF(A2870="","",VLOOKUP(A2870,'Base empleados 2025'!A:I,9,0))</f>
        <v/>
      </c>
    </row>
    <row r="2871" spans="1:12" ht="15.5" x14ac:dyDescent="0.35">
      <c r="A2871" s="36"/>
      <c r="B2871" s="12" t="str">
        <f t="shared" si="44"/>
        <v/>
      </c>
      <c r="C2871" s="5" t="str">
        <f>IF(A2871="","",IF(ISERROR(VLOOKUP(A2871,'Base empleados 2025'!$A:$F,6,FALSE)),VLOOKUP(A2871,'Base empleados 2025'!$B:$F,5,FALSE),VLOOKUP(A2871,'Base empleados 2025'!$A:$F,6,FALSE)))</f>
        <v/>
      </c>
      <c r="D2871" s="5" t="str">
        <f>IF(A2871="","",IF(ISERROR(VLOOKUP(A2871,'Base empleados 2025'!$A:$F,3,FALSE)),VLOOKUP(A2871,'Base empleados 2025'!$B:$F,2,FALSE),VLOOKUP(A2871,'Base empleados 2025'!$A:$F,3,FALSE)))</f>
        <v/>
      </c>
      <c r="E2871" s="5" t="str">
        <f>IF(A2871="","",IF(ISERROR(VLOOKUP(A2871,'Base empleados 2025'!$A:$F,4,FALSE)),VLOOKUP(A2871,'Base empleados 2025'!$B:$F,3,FALSE),VLOOKUP(A2871,'Base empleados 2025'!$A:$F,4,FALSE)))</f>
        <v/>
      </c>
      <c r="F2871" s="5" t="str">
        <f>IF(A2871="","",IF(ISERROR(VLOOKUP(A2871,'Base empleados 2025'!$A:$F,5,FALSE)),VLOOKUP(A2871,'Base empleados 2025'!$B:$F,4,FALSE),VLOOKUP(A2871,'Base empleados 2025'!$A:$F,5,FALSE)))</f>
        <v/>
      </c>
      <c r="G2871" s="23" t="str">
        <f>IF(D2871="","",VLOOKUP(D2871,'Base empleados 2025'!C:G,5,FALSE))</f>
        <v/>
      </c>
      <c r="H2871" s="12" t="str">
        <f>IF(ISERROR(VLOOKUP(E2871,$E$4:F2870,2,FALSE)),"","REPETIDO")</f>
        <v>REPETIDO</v>
      </c>
      <c r="I2871" s="12"/>
      <c r="J2871" s="13" t="str">
        <f>IF(E2871="","",VLOOKUP(E2871,'Base empleados 2025'!B:G,6,FALSE))</f>
        <v/>
      </c>
      <c r="K2871" s="14" t="str">
        <f>IF(A2871="","",VLOOKUP(A2871,'Base empleados 2025'!A:H,8,0))</f>
        <v/>
      </c>
      <c r="L2871" s="15" t="str">
        <f>IF(A2871="","",VLOOKUP(A2871,'Base empleados 2025'!A:I,9,0))</f>
        <v/>
      </c>
    </row>
    <row r="2872" spans="1:12" ht="15.5" x14ac:dyDescent="0.35">
      <c r="A2872" s="36"/>
      <c r="B2872" s="12" t="str">
        <f t="shared" si="44"/>
        <v/>
      </c>
      <c r="C2872" s="5" t="str">
        <f>IF(A2872="","",IF(ISERROR(VLOOKUP(A2872,'Base empleados 2025'!$A:$F,6,FALSE)),VLOOKUP(A2872,'Base empleados 2025'!$B:$F,5,FALSE),VLOOKUP(A2872,'Base empleados 2025'!$A:$F,6,FALSE)))</f>
        <v/>
      </c>
      <c r="D2872" s="5" t="str">
        <f>IF(A2872="","",IF(ISERROR(VLOOKUP(A2872,'Base empleados 2025'!$A:$F,3,FALSE)),VLOOKUP(A2872,'Base empleados 2025'!$B:$F,2,FALSE),VLOOKUP(A2872,'Base empleados 2025'!$A:$F,3,FALSE)))</f>
        <v/>
      </c>
      <c r="E2872" s="5" t="str">
        <f>IF(A2872="","",IF(ISERROR(VLOOKUP(A2872,'Base empleados 2025'!$A:$F,4,FALSE)),VLOOKUP(A2872,'Base empleados 2025'!$B:$F,3,FALSE),VLOOKUP(A2872,'Base empleados 2025'!$A:$F,4,FALSE)))</f>
        <v/>
      </c>
      <c r="F2872" s="5" t="str">
        <f>IF(A2872="","",IF(ISERROR(VLOOKUP(A2872,'Base empleados 2025'!$A:$F,5,FALSE)),VLOOKUP(A2872,'Base empleados 2025'!$B:$F,4,FALSE),VLOOKUP(A2872,'Base empleados 2025'!$A:$F,5,FALSE)))</f>
        <v/>
      </c>
      <c r="G2872" s="23" t="str">
        <f>IF(D2872="","",VLOOKUP(D2872,'Base empleados 2025'!C:G,5,FALSE))</f>
        <v/>
      </c>
      <c r="H2872" s="12" t="str">
        <f>IF(ISERROR(VLOOKUP(E2872,$E$4:F2871,2,FALSE)),"","REPETIDO")</f>
        <v>REPETIDO</v>
      </c>
      <c r="I2872" s="12"/>
      <c r="J2872" s="13" t="str">
        <f>IF(E2872="","",VLOOKUP(E2872,'Base empleados 2025'!B:G,6,FALSE))</f>
        <v/>
      </c>
      <c r="K2872" s="14" t="str">
        <f>IF(A2872="","",VLOOKUP(A2872,'Base empleados 2025'!A:H,8,0))</f>
        <v/>
      </c>
      <c r="L2872" s="15" t="str">
        <f>IF(A2872="","",VLOOKUP(A2872,'Base empleados 2025'!A:I,9,0))</f>
        <v/>
      </c>
    </row>
    <row r="2873" spans="1:12" ht="15.5" x14ac:dyDescent="0.35">
      <c r="A2873" s="36"/>
      <c r="B2873" s="12" t="str">
        <f t="shared" si="44"/>
        <v/>
      </c>
      <c r="C2873" s="5" t="str">
        <f>IF(A2873="","",IF(ISERROR(VLOOKUP(A2873,'Base empleados 2025'!$A:$F,6,FALSE)),VLOOKUP(A2873,'Base empleados 2025'!$B:$F,5,FALSE),VLOOKUP(A2873,'Base empleados 2025'!$A:$F,6,FALSE)))</f>
        <v/>
      </c>
      <c r="D2873" s="5" t="str">
        <f>IF(A2873="","",IF(ISERROR(VLOOKUP(A2873,'Base empleados 2025'!$A:$F,3,FALSE)),VLOOKUP(A2873,'Base empleados 2025'!$B:$F,2,FALSE),VLOOKUP(A2873,'Base empleados 2025'!$A:$F,3,FALSE)))</f>
        <v/>
      </c>
      <c r="E2873" s="5" t="str">
        <f>IF(A2873="","",IF(ISERROR(VLOOKUP(A2873,'Base empleados 2025'!$A:$F,4,FALSE)),VLOOKUP(A2873,'Base empleados 2025'!$B:$F,3,FALSE),VLOOKUP(A2873,'Base empleados 2025'!$A:$F,4,FALSE)))</f>
        <v/>
      </c>
      <c r="F2873" s="5" t="str">
        <f>IF(A2873="","",IF(ISERROR(VLOOKUP(A2873,'Base empleados 2025'!$A:$F,5,FALSE)),VLOOKUP(A2873,'Base empleados 2025'!$B:$F,4,FALSE),VLOOKUP(A2873,'Base empleados 2025'!$A:$F,5,FALSE)))</f>
        <v/>
      </c>
      <c r="G2873" s="23" t="str">
        <f>IF(D2873="","",VLOOKUP(D2873,'Base empleados 2025'!C:G,5,FALSE))</f>
        <v/>
      </c>
      <c r="H2873" s="12" t="str">
        <f>IF(ISERROR(VLOOKUP(E2873,$E$4:F2872,2,FALSE)),"","REPETIDO")</f>
        <v>REPETIDO</v>
      </c>
      <c r="I2873" s="12"/>
      <c r="J2873" s="13" t="str">
        <f>IF(E2873="","",VLOOKUP(E2873,'Base empleados 2025'!B:G,6,FALSE))</f>
        <v/>
      </c>
      <c r="K2873" s="14" t="str">
        <f>IF(A2873="","",VLOOKUP(A2873,'Base empleados 2025'!A:H,8,0))</f>
        <v/>
      </c>
      <c r="L2873" s="15" t="str">
        <f>IF(A2873="","",VLOOKUP(A2873,'Base empleados 2025'!A:I,9,0))</f>
        <v/>
      </c>
    </row>
    <row r="2874" spans="1:12" ht="15.5" x14ac:dyDescent="0.35">
      <c r="A2874" s="36"/>
      <c r="B2874" s="12" t="str">
        <f t="shared" si="44"/>
        <v/>
      </c>
      <c r="C2874" s="5" t="str">
        <f>IF(A2874="","",IF(ISERROR(VLOOKUP(A2874,'Base empleados 2025'!$A:$F,6,FALSE)),VLOOKUP(A2874,'Base empleados 2025'!$B:$F,5,FALSE),VLOOKUP(A2874,'Base empleados 2025'!$A:$F,6,FALSE)))</f>
        <v/>
      </c>
      <c r="D2874" s="5" t="str">
        <f>IF(A2874="","",IF(ISERROR(VLOOKUP(A2874,'Base empleados 2025'!$A:$F,3,FALSE)),VLOOKUP(A2874,'Base empleados 2025'!$B:$F,2,FALSE),VLOOKUP(A2874,'Base empleados 2025'!$A:$F,3,FALSE)))</f>
        <v/>
      </c>
      <c r="E2874" s="5" t="str">
        <f>IF(A2874="","",IF(ISERROR(VLOOKUP(A2874,'Base empleados 2025'!$A:$F,4,FALSE)),VLOOKUP(A2874,'Base empleados 2025'!$B:$F,3,FALSE),VLOOKUP(A2874,'Base empleados 2025'!$A:$F,4,FALSE)))</f>
        <v/>
      </c>
      <c r="F2874" s="5" t="str">
        <f>IF(A2874="","",IF(ISERROR(VLOOKUP(A2874,'Base empleados 2025'!$A:$F,5,FALSE)),VLOOKUP(A2874,'Base empleados 2025'!$B:$F,4,FALSE),VLOOKUP(A2874,'Base empleados 2025'!$A:$F,5,FALSE)))</f>
        <v/>
      </c>
      <c r="G2874" s="23" t="str">
        <f>IF(D2874="","",VLOOKUP(D2874,'Base empleados 2025'!C:G,5,FALSE))</f>
        <v/>
      </c>
      <c r="H2874" s="12" t="str">
        <f>IF(ISERROR(VLOOKUP(E2874,$E$4:F2873,2,FALSE)),"","REPETIDO")</f>
        <v>REPETIDO</v>
      </c>
      <c r="I2874" s="12"/>
      <c r="J2874" s="13" t="str">
        <f>IF(E2874="","",VLOOKUP(E2874,'Base empleados 2025'!B:G,6,FALSE))</f>
        <v/>
      </c>
      <c r="K2874" s="14" t="str">
        <f>IF(A2874="","",VLOOKUP(A2874,'Base empleados 2025'!A:H,8,0))</f>
        <v/>
      </c>
      <c r="L2874" s="15" t="str">
        <f>IF(A2874="","",VLOOKUP(A2874,'Base empleados 2025'!A:I,9,0))</f>
        <v/>
      </c>
    </row>
    <row r="2875" spans="1:12" ht="15.5" x14ac:dyDescent="0.35">
      <c r="A2875" s="36"/>
      <c r="B2875" s="12" t="str">
        <f t="shared" si="44"/>
        <v/>
      </c>
      <c r="C2875" s="5" t="str">
        <f>IF(A2875="","",IF(ISERROR(VLOOKUP(A2875,'Base empleados 2025'!$A:$F,6,FALSE)),VLOOKUP(A2875,'Base empleados 2025'!$B:$F,5,FALSE),VLOOKUP(A2875,'Base empleados 2025'!$A:$F,6,FALSE)))</f>
        <v/>
      </c>
      <c r="D2875" s="5" t="str">
        <f>IF(A2875="","",IF(ISERROR(VLOOKUP(A2875,'Base empleados 2025'!$A:$F,3,FALSE)),VLOOKUP(A2875,'Base empleados 2025'!$B:$F,2,FALSE),VLOOKUP(A2875,'Base empleados 2025'!$A:$F,3,FALSE)))</f>
        <v/>
      </c>
      <c r="E2875" s="5" t="str">
        <f>IF(A2875="","",IF(ISERROR(VLOOKUP(A2875,'Base empleados 2025'!$A:$F,4,FALSE)),VLOOKUP(A2875,'Base empleados 2025'!$B:$F,3,FALSE),VLOOKUP(A2875,'Base empleados 2025'!$A:$F,4,FALSE)))</f>
        <v/>
      </c>
      <c r="F2875" s="5" t="str">
        <f>IF(A2875="","",IF(ISERROR(VLOOKUP(A2875,'Base empleados 2025'!$A:$F,5,FALSE)),VLOOKUP(A2875,'Base empleados 2025'!$B:$F,4,FALSE),VLOOKUP(A2875,'Base empleados 2025'!$A:$F,5,FALSE)))</f>
        <v/>
      </c>
      <c r="G2875" s="23" t="str">
        <f>IF(D2875="","",VLOOKUP(D2875,'Base empleados 2025'!C:G,5,FALSE))</f>
        <v/>
      </c>
      <c r="H2875" s="12" t="str">
        <f>IF(ISERROR(VLOOKUP(E2875,$E$4:F2874,2,FALSE)),"","REPETIDO")</f>
        <v>REPETIDO</v>
      </c>
      <c r="I2875" s="12"/>
      <c r="J2875" s="13" t="str">
        <f>IF(E2875="","",VLOOKUP(E2875,'Base empleados 2025'!B:G,6,FALSE))</f>
        <v/>
      </c>
      <c r="K2875" s="14" t="str">
        <f>IF(A2875="","",VLOOKUP(A2875,'Base empleados 2025'!A:H,8,0))</f>
        <v/>
      </c>
      <c r="L2875" s="15" t="str">
        <f>IF(A2875="","",VLOOKUP(A2875,'Base empleados 2025'!A:I,9,0))</f>
        <v/>
      </c>
    </row>
    <row r="2876" spans="1:12" ht="15.5" x14ac:dyDescent="0.35">
      <c r="A2876" s="36"/>
      <c r="B2876" s="12" t="str">
        <f t="shared" si="44"/>
        <v/>
      </c>
      <c r="C2876" s="5" t="str">
        <f>IF(A2876="","",IF(ISERROR(VLOOKUP(A2876,'Base empleados 2025'!$A:$F,6,FALSE)),VLOOKUP(A2876,'Base empleados 2025'!$B:$F,5,FALSE),VLOOKUP(A2876,'Base empleados 2025'!$A:$F,6,FALSE)))</f>
        <v/>
      </c>
      <c r="D2876" s="5" t="str">
        <f>IF(A2876="","",IF(ISERROR(VLOOKUP(A2876,'Base empleados 2025'!$A:$F,3,FALSE)),VLOOKUP(A2876,'Base empleados 2025'!$B:$F,2,FALSE),VLOOKUP(A2876,'Base empleados 2025'!$A:$F,3,FALSE)))</f>
        <v/>
      </c>
      <c r="E2876" s="5" t="str">
        <f>IF(A2876="","",IF(ISERROR(VLOOKUP(A2876,'Base empleados 2025'!$A:$F,4,FALSE)),VLOOKUP(A2876,'Base empleados 2025'!$B:$F,3,FALSE),VLOOKUP(A2876,'Base empleados 2025'!$A:$F,4,FALSE)))</f>
        <v/>
      </c>
      <c r="F2876" s="5" t="str">
        <f>IF(A2876="","",IF(ISERROR(VLOOKUP(A2876,'Base empleados 2025'!$A:$F,5,FALSE)),VLOOKUP(A2876,'Base empleados 2025'!$B:$F,4,FALSE),VLOOKUP(A2876,'Base empleados 2025'!$A:$F,5,FALSE)))</f>
        <v/>
      </c>
      <c r="G2876" s="23" t="str">
        <f>IF(D2876="","",VLOOKUP(D2876,'Base empleados 2025'!C:G,5,FALSE))</f>
        <v/>
      </c>
      <c r="H2876" s="12" t="str">
        <f>IF(ISERROR(VLOOKUP(E2876,$E$4:F2875,2,FALSE)),"","REPETIDO")</f>
        <v>REPETIDO</v>
      </c>
      <c r="I2876" s="12"/>
      <c r="J2876" s="13" t="str">
        <f>IF(E2876="","",VLOOKUP(E2876,'Base empleados 2025'!B:G,6,FALSE))</f>
        <v/>
      </c>
      <c r="K2876" s="14" t="str">
        <f>IF(A2876="","",VLOOKUP(A2876,'Base empleados 2025'!A:H,8,0))</f>
        <v/>
      </c>
      <c r="L2876" s="15" t="str">
        <f>IF(A2876="","",VLOOKUP(A2876,'Base empleados 2025'!A:I,9,0))</f>
        <v/>
      </c>
    </row>
    <row r="2877" spans="1:12" ht="15.5" x14ac:dyDescent="0.35">
      <c r="A2877" s="36"/>
      <c r="B2877" s="12" t="str">
        <f t="shared" si="44"/>
        <v/>
      </c>
      <c r="C2877" s="5" t="str">
        <f>IF(A2877="","",IF(ISERROR(VLOOKUP(A2877,'Base empleados 2025'!$A:$F,6,FALSE)),VLOOKUP(A2877,'Base empleados 2025'!$B:$F,5,FALSE),VLOOKUP(A2877,'Base empleados 2025'!$A:$F,6,FALSE)))</f>
        <v/>
      </c>
      <c r="D2877" s="5" t="str">
        <f>IF(A2877="","",IF(ISERROR(VLOOKUP(A2877,'Base empleados 2025'!$A:$F,3,FALSE)),VLOOKUP(A2877,'Base empleados 2025'!$B:$F,2,FALSE),VLOOKUP(A2877,'Base empleados 2025'!$A:$F,3,FALSE)))</f>
        <v/>
      </c>
      <c r="E2877" s="5" t="str">
        <f>IF(A2877="","",IF(ISERROR(VLOOKUP(A2877,'Base empleados 2025'!$A:$F,4,FALSE)),VLOOKUP(A2877,'Base empleados 2025'!$B:$F,3,FALSE),VLOOKUP(A2877,'Base empleados 2025'!$A:$F,4,FALSE)))</f>
        <v/>
      </c>
      <c r="F2877" s="5" t="str">
        <f>IF(A2877="","",IF(ISERROR(VLOOKUP(A2877,'Base empleados 2025'!$A:$F,5,FALSE)),VLOOKUP(A2877,'Base empleados 2025'!$B:$F,4,FALSE),VLOOKUP(A2877,'Base empleados 2025'!$A:$F,5,FALSE)))</f>
        <v/>
      </c>
      <c r="G2877" s="23" t="str">
        <f>IF(D2877="","",VLOOKUP(D2877,'Base empleados 2025'!C:G,5,FALSE))</f>
        <v/>
      </c>
      <c r="H2877" s="12" t="str">
        <f>IF(ISERROR(VLOOKUP(E2877,$E$4:F2876,2,FALSE)),"","REPETIDO")</f>
        <v>REPETIDO</v>
      </c>
      <c r="I2877" s="12"/>
      <c r="J2877" s="13" t="str">
        <f>IF(E2877="","",VLOOKUP(E2877,'Base empleados 2025'!B:G,6,FALSE))</f>
        <v/>
      </c>
      <c r="K2877" s="14" t="str">
        <f>IF(A2877="","",VLOOKUP(A2877,'Base empleados 2025'!A:H,8,0))</f>
        <v/>
      </c>
      <c r="L2877" s="15" t="str">
        <f>IF(A2877="","",VLOOKUP(A2877,'Base empleados 2025'!A:I,9,0))</f>
        <v/>
      </c>
    </row>
    <row r="2878" spans="1:12" ht="15.5" x14ac:dyDescent="0.35">
      <c r="A2878" s="36"/>
      <c r="B2878" s="12" t="str">
        <f t="shared" si="44"/>
        <v/>
      </c>
      <c r="C2878" s="5" t="str">
        <f>IF(A2878="","",IF(ISERROR(VLOOKUP(A2878,'Base empleados 2025'!$A:$F,6,FALSE)),VLOOKUP(A2878,'Base empleados 2025'!$B:$F,5,FALSE),VLOOKUP(A2878,'Base empleados 2025'!$A:$F,6,FALSE)))</f>
        <v/>
      </c>
      <c r="D2878" s="5" t="str">
        <f>IF(A2878="","",IF(ISERROR(VLOOKUP(A2878,'Base empleados 2025'!$A:$F,3,FALSE)),VLOOKUP(A2878,'Base empleados 2025'!$B:$F,2,FALSE),VLOOKUP(A2878,'Base empleados 2025'!$A:$F,3,FALSE)))</f>
        <v/>
      </c>
      <c r="E2878" s="5" t="str">
        <f>IF(A2878="","",IF(ISERROR(VLOOKUP(A2878,'Base empleados 2025'!$A:$F,4,FALSE)),VLOOKUP(A2878,'Base empleados 2025'!$B:$F,3,FALSE),VLOOKUP(A2878,'Base empleados 2025'!$A:$F,4,FALSE)))</f>
        <v/>
      </c>
      <c r="F2878" s="5" t="str">
        <f>IF(A2878="","",IF(ISERROR(VLOOKUP(A2878,'Base empleados 2025'!$A:$F,5,FALSE)),VLOOKUP(A2878,'Base empleados 2025'!$B:$F,4,FALSE),VLOOKUP(A2878,'Base empleados 2025'!$A:$F,5,FALSE)))</f>
        <v/>
      </c>
      <c r="G2878" s="23" t="str">
        <f>IF(D2878="","",VLOOKUP(D2878,'Base empleados 2025'!C:G,5,FALSE))</f>
        <v/>
      </c>
      <c r="H2878" s="12" t="str">
        <f>IF(ISERROR(VLOOKUP(E2878,$E$4:F2877,2,FALSE)),"","REPETIDO")</f>
        <v>REPETIDO</v>
      </c>
      <c r="I2878" s="12"/>
      <c r="J2878" s="13" t="str">
        <f>IF(E2878="","",VLOOKUP(E2878,'Base empleados 2025'!B:G,6,FALSE))</f>
        <v/>
      </c>
      <c r="K2878" s="14" t="str">
        <f>IF(A2878="","",VLOOKUP(A2878,'Base empleados 2025'!A:H,8,0))</f>
        <v/>
      </c>
      <c r="L2878" s="15" t="str">
        <f>IF(A2878="","",VLOOKUP(A2878,'Base empleados 2025'!A:I,9,0))</f>
        <v/>
      </c>
    </row>
    <row r="2879" spans="1:12" ht="15.5" x14ac:dyDescent="0.35">
      <c r="A2879" s="36"/>
      <c r="B2879" s="12" t="str">
        <f t="shared" si="44"/>
        <v/>
      </c>
      <c r="C2879" s="5" t="str">
        <f>IF(A2879="","",IF(ISERROR(VLOOKUP(A2879,'Base empleados 2025'!$A:$F,6,FALSE)),VLOOKUP(A2879,'Base empleados 2025'!$B:$F,5,FALSE),VLOOKUP(A2879,'Base empleados 2025'!$A:$F,6,FALSE)))</f>
        <v/>
      </c>
      <c r="D2879" s="5" t="str">
        <f>IF(A2879="","",IF(ISERROR(VLOOKUP(A2879,'Base empleados 2025'!$A:$F,3,FALSE)),VLOOKUP(A2879,'Base empleados 2025'!$B:$F,2,FALSE),VLOOKUP(A2879,'Base empleados 2025'!$A:$F,3,FALSE)))</f>
        <v/>
      </c>
      <c r="E2879" s="5" t="str">
        <f>IF(A2879="","",IF(ISERROR(VLOOKUP(A2879,'Base empleados 2025'!$A:$F,4,FALSE)),VLOOKUP(A2879,'Base empleados 2025'!$B:$F,3,FALSE),VLOOKUP(A2879,'Base empleados 2025'!$A:$F,4,FALSE)))</f>
        <v/>
      </c>
      <c r="F2879" s="5" t="str">
        <f>IF(A2879="","",IF(ISERROR(VLOOKUP(A2879,'Base empleados 2025'!$A:$F,5,FALSE)),VLOOKUP(A2879,'Base empleados 2025'!$B:$F,4,FALSE),VLOOKUP(A2879,'Base empleados 2025'!$A:$F,5,FALSE)))</f>
        <v/>
      </c>
      <c r="G2879" s="23" t="str">
        <f>IF(D2879="","",VLOOKUP(D2879,'Base empleados 2025'!C:G,5,FALSE))</f>
        <v/>
      </c>
      <c r="H2879" s="12" t="str">
        <f>IF(ISERROR(VLOOKUP(E2879,$E$4:F2878,2,FALSE)),"","REPETIDO")</f>
        <v>REPETIDO</v>
      </c>
      <c r="I2879" s="12"/>
      <c r="J2879" s="13" t="str">
        <f>IF(E2879="","",VLOOKUP(E2879,'Base empleados 2025'!B:G,6,FALSE))</f>
        <v/>
      </c>
      <c r="K2879" s="14" t="str">
        <f>IF(A2879="","",VLOOKUP(A2879,'Base empleados 2025'!A:H,8,0))</f>
        <v/>
      </c>
      <c r="L2879" s="15" t="str">
        <f>IF(A2879="","",VLOOKUP(A2879,'Base empleados 2025'!A:I,9,0))</f>
        <v/>
      </c>
    </row>
    <row r="2880" spans="1:12" ht="15.5" x14ac:dyDescent="0.35">
      <c r="A2880" s="36"/>
      <c r="B2880" s="12" t="str">
        <f t="shared" si="44"/>
        <v/>
      </c>
      <c r="C2880" s="5" t="str">
        <f>IF(A2880="","",IF(ISERROR(VLOOKUP(A2880,'Base empleados 2025'!$A:$F,6,FALSE)),VLOOKUP(A2880,'Base empleados 2025'!$B:$F,5,FALSE),VLOOKUP(A2880,'Base empleados 2025'!$A:$F,6,FALSE)))</f>
        <v/>
      </c>
      <c r="D2880" s="5" t="str">
        <f>IF(A2880="","",IF(ISERROR(VLOOKUP(A2880,'Base empleados 2025'!$A:$F,3,FALSE)),VLOOKUP(A2880,'Base empleados 2025'!$B:$F,2,FALSE),VLOOKUP(A2880,'Base empleados 2025'!$A:$F,3,FALSE)))</f>
        <v/>
      </c>
      <c r="E2880" s="5" t="str">
        <f>IF(A2880="","",IF(ISERROR(VLOOKUP(A2880,'Base empleados 2025'!$A:$F,4,FALSE)),VLOOKUP(A2880,'Base empleados 2025'!$B:$F,3,FALSE),VLOOKUP(A2880,'Base empleados 2025'!$A:$F,4,FALSE)))</f>
        <v/>
      </c>
      <c r="F2880" s="5" t="str">
        <f>IF(A2880="","",IF(ISERROR(VLOOKUP(A2880,'Base empleados 2025'!$A:$F,5,FALSE)),VLOOKUP(A2880,'Base empleados 2025'!$B:$F,4,FALSE),VLOOKUP(A2880,'Base empleados 2025'!$A:$F,5,FALSE)))</f>
        <v/>
      </c>
      <c r="G2880" s="23" t="str">
        <f>IF(D2880="","",VLOOKUP(D2880,'Base empleados 2025'!C:G,5,FALSE))</f>
        <v/>
      </c>
      <c r="H2880" s="12" t="str">
        <f>IF(ISERROR(VLOOKUP(E2880,$E$4:F2879,2,FALSE)),"","REPETIDO")</f>
        <v>REPETIDO</v>
      </c>
      <c r="I2880" s="12"/>
      <c r="J2880" s="13" t="str">
        <f>IF(E2880="","",VLOOKUP(E2880,'Base empleados 2025'!B:G,6,FALSE))</f>
        <v/>
      </c>
      <c r="K2880" s="14" t="str">
        <f>IF(A2880="","",VLOOKUP(A2880,'Base empleados 2025'!A:H,8,0))</f>
        <v/>
      </c>
      <c r="L2880" s="15" t="str">
        <f>IF(A2880="","",VLOOKUP(A2880,'Base empleados 2025'!A:I,9,0))</f>
        <v/>
      </c>
    </row>
    <row r="2881" spans="1:12" ht="15.5" x14ac:dyDescent="0.35">
      <c r="A2881" s="36"/>
      <c r="B2881" s="12" t="str">
        <f t="shared" si="44"/>
        <v/>
      </c>
      <c r="C2881" s="5" t="str">
        <f>IF(A2881="","",IF(ISERROR(VLOOKUP(A2881,'Base empleados 2025'!$A:$F,6,FALSE)),VLOOKUP(A2881,'Base empleados 2025'!$B:$F,5,FALSE),VLOOKUP(A2881,'Base empleados 2025'!$A:$F,6,FALSE)))</f>
        <v/>
      </c>
      <c r="D2881" s="5" t="str">
        <f>IF(A2881="","",IF(ISERROR(VLOOKUP(A2881,'Base empleados 2025'!$A:$F,3,FALSE)),VLOOKUP(A2881,'Base empleados 2025'!$B:$F,2,FALSE),VLOOKUP(A2881,'Base empleados 2025'!$A:$F,3,FALSE)))</f>
        <v/>
      </c>
      <c r="E2881" s="5" t="str">
        <f>IF(A2881="","",IF(ISERROR(VLOOKUP(A2881,'Base empleados 2025'!$A:$F,4,FALSE)),VLOOKUP(A2881,'Base empleados 2025'!$B:$F,3,FALSE),VLOOKUP(A2881,'Base empleados 2025'!$A:$F,4,FALSE)))</f>
        <v/>
      </c>
      <c r="F2881" s="5" t="str">
        <f>IF(A2881="","",IF(ISERROR(VLOOKUP(A2881,'Base empleados 2025'!$A:$F,5,FALSE)),VLOOKUP(A2881,'Base empleados 2025'!$B:$F,4,FALSE),VLOOKUP(A2881,'Base empleados 2025'!$A:$F,5,FALSE)))</f>
        <v/>
      </c>
      <c r="G2881" s="23" t="str">
        <f>IF(D2881="","",VLOOKUP(D2881,'Base empleados 2025'!C:G,5,FALSE))</f>
        <v/>
      </c>
      <c r="H2881" s="12" t="str">
        <f>IF(ISERROR(VLOOKUP(E2881,$E$4:F2880,2,FALSE)),"","REPETIDO")</f>
        <v>REPETIDO</v>
      </c>
      <c r="I2881" s="12"/>
      <c r="J2881" s="13" t="str">
        <f>IF(E2881="","",VLOOKUP(E2881,'Base empleados 2025'!B:G,6,FALSE))</f>
        <v/>
      </c>
      <c r="K2881" s="14" t="str">
        <f>IF(A2881="","",VLOOKUP(A2881,'Base empleados 2025'!A:H,8,0))</f>
        <v/>
      </c>
      <c r="L2881" s="15" t="str">
        <f>IF(A2881="","",VLOOKUP(A2881,'Base empleados 2025'!A:I,9,0))</f>
        <v/>
      </c>
    </row>
    <row r="2882" spans="1:12" ht="15.5" x14ac:dyDescent="0.35">
      <c r="A2882" s="36"/>
      <c r="B2882" s="12" t="str">
        <f t="shared" si="44"/>
        <v/>
      </c>
      <c r="C2882" s="5" t="str">
        <f>IF(A2882="","",IF(ISERROR(VLOOKUP(A2882,'Base empleados 2025'!$A:$F,6,FALSE)),VLOOKUP(A2882,'Base empleados 2025'!$B:$F,5,FALSE),VLOOKUP(A2882,'Base empleados 2025'!$A:$F,6,FALSE)))</f>
        <v/>
      </c>
      <c r="D2882" s="5" t="str">
        <f>IF(A2882="","",IF(ISERROR(VLOOKUP(A2882,'Base empleados 2025'!$A:$F,3,FALSE)),VLOOKUP(A2882,'Base empleados 2025'!$B:$F,2,FALSE),VLOOKUP(A2882,'Base empleados 2025'!$A:$F,3,FALSE)))</f>
        <v/>
      </c>
      <c r="E2882" s="5" t="str">
        <f>IF(A2882="","",IF(ISERROR(VLOOKUP(A2882,'Base empleados 2025'!$A:$F,4,FALSE)),VLOOKUP(A2882,'Base empleados 2025'!$B:$F,3,FALSE),VLOOKUP(A2882,'Base empleados 2025'!$A:$F,4,FALSE)))</f>
        <v/>
      </c>
      <c r="F2882" s="5" t="str">
        <f>IF(A2882="","",IF(ISERROR(VLOOKUP(A2882,'Base empleados 2025'!$A:$F,5,FALSE)),VLOOKUP(A2882,'Base empleados 2025'!$B:$F,4,FALSE),VLOOKUP(A2882,'Base empleados 2025'!$A:$F,5,FALSE)))</f>
        <v/>
      </c>
      <c r="G2882" s="23" t="str">
        <f>IF(D2882="","",VLOOKUP(D2882,'Base empleados 2025'!C:G,5,FALSE))</f>
        <v/>
      </c>
      <c r="H2882" s="12" t="str">
        <f>IF(ISERROR(VLOOKUP(E2882,$E$4:F2881,2,FALSE)),"","REPETIDO")</f>
        <v>REPETIDO</v>
      </c>
      <c r="I2882" s="12"/>
      <c r="J2882" s="13" t="str">
        <f>IF(E2882="","",VLOOKUP(E2882,'Base empleados 2025'!B:G,6,FALSE))</f>
        <v/>
      </c>
      <c r="K2882" s="14" t="str">
        <f>IF(A2882="","",VLOOKUP(A2882,'Base empleados 2025'!A:H,8,0))</f>
        <v/>
      </c>
      <c r="L2882" s="15" t="str">
        <f>IF(A2882="","",VLOOKUP(A2882,'Base empleados 2025'!A:I,9,0))</f>
        <v/>
      </c>
    </row>
    <row r="2883" spans="1:12" ht="15.5" x14ac:dyDescent="0.35">
      <c r="A2883" s="36"/>
      <c r="B2883" s="12" t="str">
        <f t="shared" si="44"/>
        <v/>
      </c>
      <c r="C2883" s="5" t="str">
        <f>IF(A2883="","",IF(ISERROR(VLOOKUP(A2883,'Base empleados 2025'!$A:$F,6,FALSE)),VLOOKUP(A2883,'Base empleados 2025'!$B:$F,5,FALSE),VLOOKUP(A2883,'Base empleados 2025'!$A:$F,6,FALSE)))</f>
        <v/>
      </c>
      <c r="D2883" s="5" t="str">
        <f>IF(A2883="","",IF(ISERROR(VLOOKUP(A2883,'Base empleados 2025'!$A:$F,3,FALSE)),VLOOKUP(A2883,'Base empleados 2025'!$B:$F,2,FALSE),VLOOKUP(A2883,'Base empleados 2025'!$A:$F,3,FALSE)))</f>
        <v/>
      </c>
      <c r="E2883" s="5" t="str">
        <f>IF(A2883="","",IF(ISERROR(VLOOKUP(A2883,'Base empleados 2025'!$A:$F,4,FALSE)),VLOOKUP(A2883,'Base empleados 2025'!$B:$F,3,FALSE),VLOOKUP(A2883,'Base empleados 2025'!$A:$F,4,FALSE)))</f>
        <v/>
      </c>
      <c r="F2883" s="5" t="str">
        <f>IF(A2883="","",IF(ISERROR(VLOOKUP(A2883,'Base empleados 2025'!$A:$F,5,FALSE)),VLOOKUP(A2883,'Base empleados 2025'!$B:$F,4,FALSE),VLOOKUP(A2883,'Base empleados 2025'!$A:$F,5,FALSE)))</f>
        <v/>
      </c>
      <c r="G2883" s="23" t="str">
        <f>IF(D2883="","",VLOOKUP(D2883,'Base empleados 2025'!C:G,5,FALSE))</f>
        <v/>
      </c>
      <c r="H2883" s="12" t="str">
        <f>IF(ISERROR(VLOOKUP(E2883,$E$4:F2882,2,FALSE)),"","REPETIDO")</f>
        <v>REPETIDO</v>
      </c>
      <c r="I2883" s="12"/>
      <c r="J2883" s="13" t="str">
        <f>IF(E2883="","",VLOOKUP(E2883,'Base empleados 2025'!B:G,6,FALSE))</f>
        <v/>
      </c>
      <c r="K2883" s="14" t="str">
        <f>IF(A2883="","",VLOOKUP(A2883,'Base empleados 2025'!A:H,8,0))</f>
        <v/>
      </c>
      <c r="L2883" s="15" t="str">
        <f>IF(A2883="","",VLOOKUP(A2883,'Base empleados 2025'!A:I,9,0))</f>
        <v/>
      </c>
    </row>
    <row r="2884" spans="1:12" ht="15.5" x14ac:dyDescent="0.35">
      <c r="A2884" s="36"/>
      <c r="B2884" s="12" t="str">
        <f t="shared" si="44"/>
        <v/>
      </c>
      <c r="C2884" s="5" t="str">
        <f>IF(A2884="","",IF(ISERROR(VLOOKUP(A2884,'Base empleados 2025'!$A:$F,6,FALSE)),VLOOKUP(A2884,'Base empleados 2025'!$B:$F,5,FALSE),VLOOKUP(A2884,'Base empleados 2025'!$A:$F,6,FALSE)))</f>
        <v/>
      </c>
      <c r="D2884" s="5" t="str">
        <f>IF(A2884="","",IF(ISERROR(VLOOKUP(A2884,'Base empleados 2025'!$A:$F,3,FALSE)),VLOOKUP(A2884,'Base empleados 2025'!$B:$F,2,FALSE),VLOOKUP(A2884,'Base empleados 2025'!$A:$F,3,FALSE)))</f>
        <v/>
      </c>
      <c r="E2884" s="5" t="str">
        <f>IF(A2884="","",IF(ISERROR(VLOOKUP(A2884,'Base empleados 2025'!$A:$F,4,FALSE)),VLOOKUP(A2884,'Base empleados 2025'!$B:$F,3,FALSE),VLOOKUP(A2884,'Base empleados 2025'!$A:$F,4,FALSE)))</f>
        <v/>
      </c>
      <c r="F2884" s="5" t="str">
        <f>IF(A2884="","",IF(ISERROR(VLOOKUP(A2884,'Base empleados 2025'!$A:$F,5,FALSE)),VLOOKUP(A2884,'Base empleados 2025'!$B:$F,4,FALSE),VLOOKUP(A2884,'Base empleados 2025'!$A:$F,5,FALSE)))</f>
        <v/>
      </c>
      <c r="G2884" s="23" t="str">
        <f>IF(D2884="","",VLOOKUP(D2884,'Base empleados 2025'!C:G,5,FALSE))</f>
        <v/>
      </c>
      <c r="H2884" s="12" t="str">
        <f>IF(ISERROR(VLOOKUP(E2884,$E$4:F2883,2,FALSE)),"","REPETIDO")</f>
        <v>REPETIDO</v>
      </c>
      <c r="I2884" s="12"/>
      <c r="J2884" s="13" t="str">
        <f>IF(E2884="","",VLOOKUP(E2884,'Base empleados 2025'!B:G,6,FALSE))</f>
        <v/>
      </c>
      <c r="K2884" s="14" t="str">
        <f>IF(A2884="","",VLOOKUP(A2884,'Base empleados 2025'!A:H,8,0))</f>
        <v/>
      </c>
      <c r="L2884" s="15" t="str">
        <f>IF(A2884="","",VLOOKUP(A2884,'Base empleados 2025'!A:I,9,0))</f>
        <v/>
      </c>
    </row>
    <row r="2885" spans="1:12" ht="15.5" x14ac:dyDescent="0.35">
      <c r="A2885" s="36"/>
      <c r="B2885" s="12" t="str">
        <f t="shared" si="44"/>
        <v/>
      </c>
      <c r="C2885" s="5" t="str">
        <f>IF(A2885="","",IF(ISERROR(VLOOKUP(A2885,'Base empleados 2025'!$A:$F,6,FALSE)),VLOOKUP(A2885,'Base empleados 2025'!$B:$F,5,FALSE),VLOOKUP(A2885,'Base empleados 2025'!$A:$F,6,FALSE)))</f>
        <v/>
      </c>
      <c r="D2885" s="5" t="str">
        <f>IF(A2885="","",IF(ISERROR(VLOOKUP(A2885,'Base empleados 2025'!$A:$F,3,FALSE)),VLOOKUP(A2885,'Base empleados 2025'!$B:$F,2,FALSE),VLOOKUP(A2885,'Base empleados 2025'!$A:$F,3,FALSE)))</f>
        <v/>
      </c>
      <c r="E2885" s="5" t="str">
        <f>IF(A2885="","",IF(ISERROR(VLOOKUP(A2885,'Base empleados 2025'!$A:$F,4,FALSE)),VLOOKUP(A2885,'Base empleados 2025'!$B:$F,3,FALSE),VLOOKUP(A2885,'Base empleados 2025'!$A:$F,4,FALSE)))</f>
        <v/>
      </c>
      <c r="F2885" s="5" t="str">
        <f>IF(A2885="","",IF(ISERROR(VLOOKUP(A2885,'Base empleados 2025'!$A:$F,5,FALSE)),VLOOKUP(A2885,'Base empleados 2025'!$B:$F,4,FALSE),VLOOKUP(A2885,'Base empleados 2025'!$A:$F,5,FALSE)))</f>
        <v/>
      </c>
      <c r="G2885" s="23" t="str">
        <f>IF(D2885="","",VLOOKUP(D2885,'Base empleados 2025'!C:G,5,FALSE))</f>
        <v/>
      </c>
      <c r="H2885" s="12" t="str">
        <f>IF(ISERROR(VLOOKUP(E2885,$E$4:F2884,2,FALSE)),"","REPETIDO")</f>
        <v>REPETIDO</v>
      </c>
      <c r="I2885" s="12"/>
      <c r="J2885" s="13" t="str">
        <f>IF(E2885="","",VLOOKUP(E2885,'Base empleados 2025'!B:G,6,FALSE))</f>
        <v/>
      </c>
      <c r="K2885" s="14" t="str">
        <f>IF(A2885="","",VLOOKUP(A2885,'Base empleados 2025'!A:H,8,0))</f>
        <v/>
      </c>
      <c r="L2885" s="15" t="str">
        <f>IF(A2885="","",VLOOKUP(A2885,'Base empleados 2025'!A:I,9,0))</f>
        <v/>
      </c>
    </row>
    <row r="2886" spans="1:12" ht="15.5" x14ac:dyDescent="0.35">
      <c r="A2886" s="36"/>
      <c r="B2886" s="12" t="str">
        <f t="shared" si="44"/>
        <v/>
      </c>
      <c r="C2886" s="5" t="str">
        <f>IF(A2886="","",IF(ISERROR(VLOOKUP(A2886,'Base empleados 2025'!$A:$F,6,FALSE)),VLOOKUP(A2886,'Base empleados 2025'!$B:$F,5,FALSE),VLOOKUP(A2886,'Base empleados 2025'!$A:$F,6,FALSE)))</f>
        <v/>
      </c>
      <c r="D2886" s="5" t="str">
        <f>IF(A2886="","",IF(ISERROR(VLOOKUP(A2886,'Base empleados 2025'!$A:$F,3,FALSE)),VLOOKUP(A2886,'Base empleados 2025'!$B:$F,2,FALSE),VLOOKUP(A2886,'Base empleados 2025'!$A:$F,3,FALSE)))</f>
        <v/>
      </c>
      <c r="E2886" s="5" t="str">
        <f>IF(A2886="","",IF(ISERROR(VLOOKUP(A2886,'Base empleados 2025'!$A:$F,4,FALSE)),VLOOKUP(A2886,'Base empleados 2025'!$B:$F,3,FALSE),VLOOKUP(A2886,'Base empleados 2025'!$A:$F,4,FALSE)))</f>
        <v/>
      </c>
      <c r="F2886" s="5" t="str">
        <f>IF(A2886="","",IF(ISERROR(VLOOKUP(A2886,'Base empleados 2025'!$A:$F,5,FALSE)),VLOOKUP(A2886,'Base empleados 2025'!$B:$F,4,FALSE),VLOOKUP(A2886,'Base empleados 2025'!$A:$F,5,FALSE)))</f>
        <v/>
      </c>
      <c r="G2886" s="23" t="str">
        <f>IF(D2886="","",VLOOKUP(D2886,'Base empleados 2025'!C:G,5,FALSE))</f>
        <v/>
      </c>
      <c r="H2886" s="12" t="str">
        <f>IF(ISERROR(VLOOKUP(E2886,$E$4:F2885,2,FALSE)),"","REPETIDO")</f>
        <v>REPETIDO</v>
      </c>
      <c r="I2886" s="12"/>
      <c r="J2886" s="13" t="str">
        <f>IF(E2886="","",VLOOKUP(E2886,'Base empleados 2025'!B:G,6,FALSE))</f>
        <v/>
      </c>
      <c r="K2886" s="14" t="str">
        <f>IF(A2886="","",VLOOKUP(A2886,'Base empleados 2025'!A:H,8,0))</f>
        <v/>
      </c>
      <c r="L2886" s="15" t="str">
        <f>IF(A2886="","",VLOOKUP(A2886,'Base empleados 2025'!A:I,9,0))</f>
        <v/>
      </c>
    </row>
    <row r="2887" spans="1:12" ht="15.5" x14ac:dyDescent="0.35">
      <c r="A2887" s="36"/>
      <c r="B2887" s="12" t="str">
        <f t="shared" ref="B2887:B2950" si="45">+IF(C2887="","",B2886+1)</f>
        <v/>
      </c>
      <c r="C2887" s="5" t="str">
        <f>IF(A2887="","",IF(ISERROR(VLOOKUP(A2887,'Base empleados 2025'!$A:$F,6,FALSE)),VLOOKUP(A2887,'Base empleados 2025'!$B:$F,5,FALSE),VLOOKUP(A2887,'Base empleados 2025'!$A:$F,6,FALSE)))</f>
        <v/>
      </c>
      <c r="D2887" s="5" t="str">
        <f>IF(A2887="","",IF(ISERROR(VLOOKUP(A2887,'Base empleados 2025'!$A:$F,3,FALSE)),VLOOKUP(A2887,'Base empleados 2025'!$B:$F,2,FALSE),VLOOKUP(A2887,'Base empleados 2025'!$A:$F,3,FALSE)))</f>
        <v/>
      </c>
      <c r="E2887" s="5" t="str">
        <f>IF(A2887="","",IF(ISERROR(VLOOKUP(A2887,'Base empleados 2025'!$A:$F,4,FALSE)),VLOOKUP(A2887,'Base empleados 2025'!$B:$F,3,FALSE),VLOOKUP(A2887,'Base empleados 2025'!$A:$F,4,FALSE)))</f>
        <v/>
      </c>
      <c r="F2887" s="5" t="str">
        <f>IF(A2887="","",IF(ISERROR(VLOOKUP(A2887,'Base empleados 2025'!$A:$F,5,FALSE)),VLOOKUP(A2887,'Base empleados 2025'!$B:$F,4,FALSE),VLOOKUP(A2887,'Base empleados 2025'!$A:$F,5,FALSE)))</f>
        <v/>
      </c>
      <c r="G2887" s="23" t="str">
        <f>IF(D2887="","",VLOOKUP(D2887,'Base empleados 2025'!C:G,5,FALSE))</f>
        <v/>
      </c>
      <c r="H2887" s="12" t="str">
        <f>IF(ISERROR(VLOOKUP(E2887,$E$4:F2886,2,FALSE)),"","REPETIDO")</f>
        <v>REPETIDO</v>
      </c>
      <c r="I2887" s="12"/>
      <c r="J2887" s="13" t="str">
        <f>IF(E2887="","",VLOOKUP(E2887,'Base empleados 2025'!B:G,6,FALSE))</f>
        <v/>
      </c>
      <c r="K2887" s="14" t="str">
        <f>IF(A2887="","",VLOOKUP(A2887,'Base empleados 2025'!A:H,8,0))</f>
        <v/>
      </c>
      <c r="L2887" s="15" t="str">
        <f>IF(A2887="","",VLOOKUP(A2887,'Base empleados 2025'!A:I,9,0))</f>
        <v/>
      </c>
    </row>
    <row r="2888" spans="1:12" ht="15.5" x14ac:dyDescent="0.35">
      <c r="A2888" s="36"/>
      <c r="B2888" s="12" t="str">
        <f t="shared" si="45"/>
        <v/>
      </c>
      <c r="C2888" s="5" t="str">
        <f>IF(A2888="","",IF(ISERROR(VLOOKUP(A2888,'Base empleados 2025'!$A:$F,6,FALSE)),VLOOKUP(A2888,'Base empleados 2025'!$B:$F,5,FALSE),VLOOKUP(A2888,'Base empleados 2025'!$A:$F,6,FALSE)))</f>
        <v/>
      </c>
      <c r="D2888" s="5" t="str">
        <f>IF(A2888="","",IF(ISERROR(VLOOKUP(A2888,'Base empleados 2025'!$A:$F,3,FALSE)),VLOOKUP(A2888,'Base empleados 2025'!$B:$F,2,FALSE),VLOOKUP(A2888,'Base empleados 2025'!$A:$F,3,FALSE)))</f>
        <v/>
      </c>
      <c r="E2888" s="5" t="str">
        <f>IF(A2888="","",IF(ISERROR(VLOOKUP(A2888,'Base empleados 2025'!$A:$F,4,FALSE)),VLOOKUP(A2888,'Base empleados 2025'!$B:$F,3,FALSE),VLOOKUP(A2888,'Base empleados 2025'!$A:$F,4,FALSE)))</f>
        <v/>
      </c>
      <c r="F2888" s="5" t="str">
        <f>IF(A2888="","",IF(ISERROR(VLOOKUP(A2888,'Base empleados 2025'!$A:$F,5,FALSE)),VLOOKUP(A2888,'Base empleados 2025'!$B:$F,4,FALSE),VLOOKUP(A2888,'Base empleados 2025'!$A:$F,5,FALSE)))</f>
        <v/>
      </c>
      <c r="G2888" s="23" t="str">
        <f>IF(D2888="","",VLOOKUP(D2888,'Base empleados 2025'!C:G,5,FALSE))</f>
        <v/>
      </c>
      <c r="H2888" s="12" t="str">
        <f>IF(ISERROR(VLOOKUP(E2888,$E$4:F2887,2,FALSE)),"","REPETIDO")</f>
        <v>REPETIDO</v>
      </c>
      <c r="I2888" s="12"/>
      <c r="J2888" s="13" t="str">
        <f>IF(E2888="","",VLOOKUP(E2888,'Base empleados 2025'!B:G,6,FALSE))</f>
        <v/>
      </c>
      <c r="K2888" s="14" t="str">
        <f>IF(A2888="","",VLOOKUP(A2888,'Base empleados 2025'!A:H,8,0))</f>
        <v/>
      </c>
      <c r="L2888" s="15" t="str">
        <f>IF(A2888="","",VLOOKUP(A2888,'Base empleados 2025'!A:I,9,0))</f>
        <v/>
      </c>
    </row>
    <row r="2889" spans="1:12" ht="15.5" x14ac:dyDescent="0.35">
      <c r="A2889" s="36"/>
      <c r="B2889" s="12" t="str">
        <f t="shared" si="45"/>
        <v/>
      </c>
      <c r="C2889" s="5" t="str">
        <f>IF(A2889="","",IF(ISERROR(VLOOKUP(A2889,'Base empleados 2025'!$A:$F,6,FALSE)),VLOOKUP(A2889,'Base empleados 2025'!$B:$F,5,FALSE),VLOOKUP(A2889,'Base empleados 2025'!$A:$F,6,FALSE)))</f>
        <v/>
      </c>
      <c r="D2889" s="5" t="str">
        <f>IF(A2889="","",IF(ISERROR(VLOOKUP(A2889,'Base empleados 2025'!$A:$F,3,FALSE)),VLOOKUP(A2889,'Base empleados 2025'!$B:$F,2,FALSE),VLOOKUP(A2889,'Base empleados 2025'!$A:$F,3,FALSE)))</f>
        <v/>
      </c>
      <c r="E2889" s="5" t="str">
        <f>IF(A2889="","",IF(ISERROR(VLOOKUP(A2889,'Base empleados 2025'!$A:$F,4,FALSE)),VLOOKUP(A2889,'Base empleados 2025'!$B:$F,3,FALSE),VLOOKUP(A2889,'Base empleados 2025'!$A:$F,4,FALSE)))</f>
        <v/>
      </c>
      <c r="F2889" s="5" t="str">
        <f>IF(A2889="","",IF(ISERROR(VLOOKUP(A2889,'Base empleados 2025'!$A:$F,5,FALSE)),VLOOKUP(A2889,'Base empleados 2025'!$B:$F,4,FALSE),VLOOKUP(A2889,'Base empleados 2025'!$A:$F,5,FALSE)))</f>
        <v/>
      </c>
      <c r="G2889" s="23" t="str">
        <f>IF(D2889="","",VLOOKUP(D2889,'Base empleados 2025'!C:G,5,FALSE))</f>
        <v/>
      </c>
      <c r="H2889" s="12" t="str">
        <f>IF(ISERROR(VLOOKUP(E2889,$E$4:F2888,2,FALSE)),"","REPETIDO")</f>
        <v>REPETIDO</v>
      </c>
      <c r="I2889" s="12"/>
      <c r="J2889" s="13" t="str">
        <f>IF(E2889="","",VLOOKUP(E2889,'Base empleados 2025'!B:G,6,FALSE))</f>
        <v/>
      </c>
      <c r="K2889" s="14" t="str">
        <f>IF(A2889="","",VLOOKUP(A2889,'Base empleados 2025'!A:H,8,0))</f>
        <v/>
      </c>
      <c r="L2889" s="15" t="str">
        <f>IF(A2889="","",VLOOKUP(A2889,'Base empleados 2025'!A:I,9,0))</f>
        <v/>
      </c>
    </row>
    <row r="2890" spans="1:12" ht="15.5" x14ac:dyDescent="0.35">
      <c r="A2890" s="36"/>
      <c r="B2890" s="12" t="str">
        <f t="shared" si="45"/>
        <v/>
      </c>
      <c r="C2890" s="5" t="str">
        <f>IF(A2890="","",IF(ISERROR(VLOOKUP(A2890,'Base empleados 2025'!$A:$F,6,FALSE)),VLOOKUP(A2890,'Base empleados 2025'!$B:$F,5,FALSE),VLOOKUP(A2890,'Base empleados 2025'!$A:$F,6,FALSE)))</f>
        <v/>
      </c>
      <c r="D2890" s="5" t="str">
        <f>IF(A2890="","",IF(ISERROR(VLOOKUP(A2890,'Base empleados 2025'!$A:$F,3,FALSE)),VLOOKUP(A2890,'Base empleados 2025'!$B:$F,2,FALSE),VLOOKUP(A2890,'Base empleados 2025'!$A:$F,3,FALSE)))</f>
        <v/>
      </c>
      <c r="E2890" s="5" t="str">
        <f>IF(A2890="","",IF(ISERROR(VLOOKUP(A2890,'Base empleados 2025'!$A:$F,4,FALSE)),VLOOKUP(A2890,'Base empleados 2025'!$B:$F,3,FALSE),VLOOKUP(A2890,'Base empleados 2025'!$A:$F,4,FALSE)))</f>
        <v/>
      </c>
      <c r="F2890" s="5" t="str">
        <f>IF(A2890="","",IF(ISERROR(VLOOKUP(A2890,'Base empleados 2025'!$A:$F,5,FALSE)),VLOOKUP(A2890,'Base empleados 2025'!$B:$F,4,FALSE),VLOOKUP(A2890,'Base empleados 2025'!$A:$F,5,FALSE)))</f>
        <v/>
      </c>
      <c r="G2890" s="23" t="str">
        <f>IF(D2890="","",VLOOKUP(D2890,'Base empleados 2025'!C:G,5,FALSE))</f>
        <v/>
      </c>
      <c r="H2890" s="12" t="str">
        <f>IF(ISERROR(VLOOKUP(E2890,$E$4:F2889,2,FALSE)),"","REPETIDO")</f>
        <v>REPETIDO</v>
      </c>
      <c r="I2890" s="12"/>
      <c r="J2890" s="13" t="str">
        <f>IF(E2890="","",VLOOKUP(E2890,'Base empleados 2025'!B:G,6,FALSE))</f>
        <v/>
      </c>
      <c r="K2890" s="14" t="str">
        <f>IF(A2890="","",VLOOKUP(A2890,'Base empleados 2025'!A:H,8,0))</f>
        <v/>
      </c>
      <c r="L2890" s="15" t="str">
        <f>IF(A2890="","",VLOOKUP(A2890,'Base empleados 2025'!A:I,9,0))</f>
        <v/>
      </c>
    </row>
    <row r="2891" spans="1:12" ht="15.5" x14ac:dyDescent="0.35">
      <c r="A2891" s="36"/>
      <c r="B2891" s="12" t="str">
        <f t="shared" si="45"/>
        <v/>
      </c>
      <c r="C2891" s="5" t="str">
        <f>IF(A2891="","",IF(ISERROR(VLOOKUP(A2891,'Base empleados 2025'!$A:$F,6,FALSE)),VLOOKUP(A2891,'Base empleados 2025'!$B:$F,5,FALSE),VLOOKUP(A2891,'Base empleados 2025'!$A:$F,6,FALSE)))</f>
        <v/>
      </c>
      <c r="D2891" s="5" t="str">
        <f>IF(A2891="","",IF(ISERROR(VLOOKUP(A2891,'Base empleados 2025'!$A:$F,3,FALSE)),VLOOKUP(A2891,'Base empleados 2025'!$B:$F,2,FALSE),VLOOKUP(A2891,'Base empleados 2025'!$A:$F,3,FALSE)))</f>
        <v/>
      </c>
      <c r="E2891" s="5" t="str">
        <f>IF(A2891="","",IF(ISERROR(VLOOKUP(A2891,'Base empleados 2025'!$A:$F,4,FALSE)),VLOOKUP(A2891,'Base empleados 2025'!$B:$F,3,FALSE),VLOOKUP(A2891,'Base empleados 2025'!$A:$F,4,FALSE)))</f>
        <v/>
      </c>
      <c r="F2891" s="5" t="str">
        <f>IF(A2891="","",IF(ISERROR(VLOOKUP(A2891,'Base empleados 2025'!$A:$F,5,FALSE)),VLOOKUP(A2891,'Base empleados 2025'!$B:$F,4,FALSE),VLOOKUP(A2891,'Base empleados 2025'!$A:$F,5,FALSE)))</f>
        <v/>
      </c>
      <c r="G2891" s="23" t="str">
        <f>IF(D2891="","",VLOOKUP(D2891,'Base empleados 2025'!C:G,5,FALSE))</f>
        <v/>
      </c>
      <c r="H2891" s="12" t="str">
        <f>IF(ISERROR(VLOOKUP(E2891,$E$4:F2890,2,FALSE)),"","REPETIDO")</f>
        <v>REPETIDO</v>
      </c>
      <c r="I2891" s="12"/>
      <c r="J2891" s="13" t="str">
        <f>IF(E2891="","",VLOOKUP(E2891,'Base empleados 2025'!B:G,6,FALSE))</f>
        <v/>
      </c>
      <c r="K2891" s="14" t="str">
        <f>IF(A2891="","",VLOOKUP(A2891,'Base empleados 2025'!A:H,8,0))</f>
        <v/>
      </c>
      <c r="L2891" s="15" t="str">
        <f>IF(A2891="","",VLOOKUP(A2891,'Base empleados 2025'!A:I,9,0))</f>
        <v/>
      </c>
    </row>
    <row r="2892" spans="1:12" ht="15.5" x14ac:dyDescent="0.35">
      <c r="A2892" s="36"/>
      <c r="B2892" s="12" t="str">
        <f t="shared" si="45"/>
        <v/>
      </c>
      <c r="C2892" s="5" t="str">
        <f>IF(A2892="","",IF(ISERROR(VLOOKUP(A2892,'Base empleados 2025'!$A:$F,6,FALSE)),VLOOKUP(A2892,'Base empleados 2025'!$B:$F,5,FALSE),VLOOKUP(A2892,'Base empleados 2025'!$A:$F,6,FALSE)))</f>
        <v/>
      </c>
      <c r="D2892" s="5" t="str">
        <f>IF(A2892="","",IF(ISERROR(VLOOKUP(A2892,'Base empleados 2025'!$A:$F,3,FALSE)),VLOOKUP(A2892,'Base empleados 2025'!$B:$F,2,FALSE),VLOOKUP(A2892,'Base empleados 2025'!$A:$F,3,FALSE)))</f>
        <v/>
      </c>
      <c r="E2892" s="5" t="str">
        <f>IF(A2892="","",IF(ISERROR(VLOOKUP(A2892,'Base empleados 2025'!$A:$F,4,FALSE)),VLOOKUP(A2892,'Base empleados 2025'!$B:$F,3,FALSE),VLOOKUP(A2892,'Base empleados 2025'!$A:$F,4,FALSE)))</f>
        <v/>
      </c>
      <c r="F2892" s="5" t="str">
        <f>IF(A2892="","",IF(ISERROR(VLOOKUP(A2892,'Base empleados 2025'!$A:$F,5,FALSE)),VLOOKUP(A2892,'Base empleados 2025'!$B:$F,4,FALSE),VLOOKUP(A2892,'Base empleados 2025'!$A:$F,5,FALSE)))</f>
        <v/>
      </c>
      <c r="G2892" s="23" t="str">
        <f>IF(D2892="","",VLOOKUP(D2892,'Base empleados 2025'!C:G,5,FALSE))</f>
        <v/>
      </c>
      <c r="H2892" s="12" t="str">
        <f>IF(ISERROR(VLOOKUP(E2892,$E$4:F2891,2,FALSE)),"","REPETIDO")</f>
        <v>REPETIDO</v>
      </c>
      <c r="I2892" s="12"/>
      <c r="J2892" s="13" t="str">
        <f>IF(E2892="","",VLOOKUP(E2892,'Base empleados 2025'!B:G,6,FALSE))</f>
        <v/>
      </c>
      <c r="K2892" s="14" t="str">
        <f>IF(A2892="","",VLOOKUP(A2892,'Base empleados 2025'!A:H,8,0))</f>
        <v/>
      </c>
      <c r="L2892" s="15" t="str">
        <f>IF(A2892="","",VLOOKUP(A2892,'Base empleados 2025'!A:I,9,0))</f>
        <v/>
      </c>
    </row>
    <row r="2893" spans="1:12" ht="15.5" x14ac:dyDescent="0.35">
      <c r="A2893" s="36"/>
      <c r="B2893" s="12" t="str">
        <f t="shared" si="45"/>
        <v/>
      </c>
      <c r="C2893" s="5" t="str">
        <f>IF(A2893="","",IF(ISERROR(VLOOKUP(A2893,'Base empleados 2025'!$A:$F,6,FALSE)),VLOOKUP(A2893,'Base empleados 2025'!$B:$F,5,FALSE),VLOOKUP(A2893,'Base empleados 2025'!$A:$F,6,FALSE)))</f>
        <v/>
      </c>
      <c r="D2893" s="5" t="str">
        <f>IF(A2893="","",IF(ISERROR(VLOOKUP(A2893,'Base empleados 2025'!$A:$F,3,FALSE)),VLOOKUP(A2893,'Base empleados 2025'!$B:$F,2,FALSE),VLOOKUP(A2893,'Base empleados 2025'!$A:$F,3,FALSE)))</f>
        <v/>
      </c>
      <c r="E2893" s="5" t="str">
        <f>IF(A2893="","",IF(ISERROR(VLOOKUP(A2893,'Base empleados 2025'!$A:$F,4,FALSE)),VLOOKUP(A2893,'Base empleados 2025'!$B:$F,3,FALSE),VLOOKUP(A2893,'Base empleados 2025'!$A:$F,4,FALSE)))</f>
        <v/>
      </c>
      <c r="F2893" s="5" t="str">
        <f>IF(A2893="","",IF(ISERROR(VLOOKUP(A2893,'Base empleados 2025'!$A:$F,5,FALSE)),VLOOKUP(A2893,'Base empleados 2025'!$B:$F,4,FALSE),VLOOKUP(A2893,'Base empleados 2025'!$A:$F,5,FALSE)))</f>
        <v/>
      </c>
      <c r="G2893" s="23" t="str">
        <f>IF(D2893="","",VLOOKUP(D2893,'Base empleados 2025'!C:G,5,FALSE))</f>
        <v/>
      </c>
      <c r="H2893" s="12" t="str">
        <f>IF(ISERROR(VLOOKUP(E2893,$E$4:F2892,2,FALSE)),"","REPETIDO")</f>
        <v>REPETIDO</v>
      </c>
      <c r="I2893" s="12"/>
      <c r="J2893" s="13" t="str">
        <f>IF(E2893="","",VLOOKUP(E2893,'Base empleados 2025'!B:G,6,FALSE))</f>
        <v/>
      </c>
      <c r="K2893" s="14" t="str">
        <f>IF(A2893="","",VLOOKUP(A2893,'Base empleados 2025'!A:H,8,0))</f>
        <v/>
      </c>
      <c r="L2893" s="15" t="str">
        <f>IF(A2893="","",VLOOKUP(A2893,'Base empleados 2025'!A:I,9,0))</f>
        <v/>
      </c>
    </row>
    <row r="2894" spans="1:12" ht="15.5" x14ac:dyDescent="0.35">
      <c r="A2894" s="36"/>
      <c r="B2894" s="12" t="str">
        <f t="shared" si="45"/>
        <v/>
      </c>
      <c r="C2894" s="5" t="str">
        <f>IF(A2894="","",IF(ISERROR(VLOOKUP(A2894,'Base empleados 2025'!$A:$F,6,FALSE)),VLOOKUP(A2894,'Base empleados 2025'!$B:$F,5,FALSE),VLOOKUP(A2894,'Base empleados 2025'!$A:$F,6,FALSE)))</f>
        <v/>
      </c>
      <c r="D2894" s="5" t="str">
        <f>IF(A2894="","",IF(ISERROR(VLOOKUP(A2894,'Base empleados 2025'!$A:$F,3,FALSE)),VLOOKUP(A2894,'Base empleados 2025'!$B:$F,2,FALSE),VLOOKUP(A2894,'Base empleados 2025'!$A:$F,3,FALSE)))</f>
        <v/>
      </c>
      <c r="E2894" s="5" t="str">
        <f>IF(A2894="","",IF(ISERROR(VLOOKUP(A2894,'Base empleados 2025'!$A:$F,4,FALSE)),VLOOKUP(A2894,'Base empleados 2025'!$B:$F,3,FALSE),VLOOKUP(A2894,'Base empleados 2025'!$A:$F,4,FALSE)))</f>
        <v/>
      </c>
      <c r="F2894" s="5" t="str">
        <f>IF(A2894="","",IF(ISERROR(VLOOKUP(A2894,'Base empleados 2025'!$A:$F,5,FALSE)),VLOOKUP(A2894,'Base empleados 2025'!$B:$F,4,FALSE),VLOOKUP(A2894,'Base empleados 2025'!$A:$F,5,FALSE)))</f>
        <v/>
      </c>
      <c r="G2894" s="23" t="str">
        <f>IF(D2894="","",VLOOKUP(D2894,'Base empleados 2025'!C:G,5,FALSE))</f>
        <v/>
      </c>
      <c r="H2894" s="12" t="str">
        <f>IF(ISERROR(VLOOKUP(E2894,$E$4:F2893,2,FALSE)),"","REPETIDO")</f>
        <v>REPETIDO</v>
      </c>
      <c r="I2894" s="12"/>
      <c r="J2894" s="13" t="str">
        <f>IF(E2894="","",VLOOKUP(E2894,'Base empleados 2025'!B:G,6,FALSE))</f>
        <v/>
      </c>
      <c r="K2894" s="14" t="str">
        <f>IF(A2894="","",VLOOKUP(A2894,'Base empleados 2025'!A:H,8,0))</f>
        <v/>
      </c>
      <c r="L2894" s="15" t="str">
        <f>IF(A2894="","",VLOOKUP(A2894,'Base empleados 2025'!A:I,9,0))</f>
        <v/>
      </c>
    </row>
    <row r="2895" spans="1:12" ht="15.5" x14ac:dyDescent="0.35">
      <c r="A2895" s="36"/>
      <c r="B2895" s="12" t="str">
        <f t="shared" si="45"/>
        <v/>
      </c>
      <c r="C2895" s="5" t="str">
        <f>IF(A2895="","",IF(ISERROR(VLOOKUP(A2895,'Base empleados 2025'!$A:$F,6,FALSE)),VLOOKUP(A2895,'Base empleados 2025'!$B:$F,5,FALSE),VLOOKUP(A2895,'Base empleados 2025'!$A:$F,6,FALSE)))</f>
        <v/>
      </c>
      <c r="D2895" s="5" t="str">
        <f>IF(A2895="","",IF(ISERROR(VLOOKUP(A2895,'Base empleados 2025'!$A:$F,3,FALSE)),VLOOKUP(A2895,'Base empleados 2025'!$B:$F,2,FALSE),VLOOKUP(A2895,'Base empleados 2025'!$A:$F,3,FALSE)))</f>
        <v/>
      </c>
      <c r="E2895" s="5" t="str">
        <f>IF(A2895="","",IF(ISERROR(VLOOKUP(A2895,'Base empleados 2025'!$A:$F,4,FALSE)),VLOOKUP(A2895,'Base empleados 2025'!$B:$F,3,FALSE),VLOOKUP(A2895,'Base empleados 2025'!$A:$F,4,FALSE)))</f>
        <v/>
      </c>
      <c r="F2895" s="5" t="str">
        <f>IF(A2895="","",IF(ISERROR(VLOOKUP(A2895,'Base empleados 2025'!$A:$F,5,FALSE)),VLOOKUP(A2895,'Base empleados 2025'!$B:$F,4,FALSE),VLOOKUP(A2895,'Base empleados 2025'!$A:$F,5,FALSE)))</f>
        <v/>
      </c>
      <c r="G2895" s="23" t="str">
        <f>IF(D2895="","",VLOOKUP(D2895,'Base empleados 2025'!C:G,5,FALSE))</f>
        <v/>
      </c>
      <c r="H2895" s="12" t="str">
        <f>IF(ISERROR(VLOOKUP(E2895,$E$4:F2894,2,FALSE)),"","REPETIDO")</f>
        <v>REPETIDO</v>
      </c>
      <c r="I2895" s="12"/>
      <c r="J2895" s="13" t="str">
        <f>IF(E2895="","",VLOOKUP(E2895,'Base empleados 2025'!B:G,6,FALSE))</f>
        <v/>
      </c>
      <c r="K2895" s="14" t="str">
        <f>IF(A2895="","",VLOOKUP(A2895,'Base empleados 2025'!A:H,8,0))</f>
        <v/>
      </c>
      <c r="L2895" s="15" t="str">
        <f>IF(A2895="","",VLOOKUP(A2895,'Base empleados 2025'!A:I,9,0))</f>
        <v/>
      </c>
    </row>
    <row r="2896" spans="1:12" ht="15.5" x14ac:dyDescent="0.35">
      <c r="A2896" s="36"/>
      <c r="B2896" s="12" t="str">
        <f t="shared" si="45"/>
        <v/>
      </c>
      <c r="C2896" s="5" t="str">
        <f>IF(A2896="","",IF(ISERROR(VLOOKUP(A2896,'Base empleados 2025'!$A:$F,6,FALSE)),VLOOKUP(A2896,'Base empleados 2025'!$B:$F,5,FALSE),VLOOKUP(A2896,'Base empleados 2025'!$A:$F,6,FALSE)))</f>
        <v/>
      </c>
      <c r="D2896" s="5" t="str">
        <f>IF(A2896="","",IF(ISERROR(VLOOKUP(A2896,'Base empleados 2025'!$A:$F,3,FALSE)),VLOOKUP(A2896,'Base empleados 2025'!$B:$F,2,FALSE),VLOOKUP(A2896,'Base empleados 2025'!$A:$F,3,FALSE)))</f>
        <v/>
      </c>
      <c r="E2896" s="5" t="str">
        <f>IF(A2896="","",IF(ISERROR(VLOOKUP(A2896,'Base empleados 2025'!$A:$F,4,FALSE)),VLOOKUP(A2896,'Base empleados 2025'!$B:$F,3,FALSE),VLOOKUP(A2896,'Base empleados 2025'!$A:$F,4,FALSE)))</f>
        <v/>
      </c>
      <c r="F2896" s="5" t="str">
        <f>IF(A2896="","",IF(ISERROR(VLOOKUP(A2896,'Base empleados 2025'!$A:$F,5,FALSE)),VLOOKUP(A2896,'Base empleados 2025'!$B:$F,4,FALSE),VLOOKUP(A2896,'Base empleados 2025'!$A:$F,5,FALSE)))</f>
        <v/>
      </c>
      <c r="G2896" s="23" t="str">
        <f>IF(D2896="","",VLOOKUP(D2896,'Base empleados 2025'!C:G,5,FALSE))</f>
        <v/>
      </c>
      <c r="H2896" s="12" t="str">
        <f>IF(ISERROR(VLOOKUP(E2896,$E$4:F2895,2,FALSE)),"","REPETIDO")</f>
        <v>REPETIDO</v>
      </c>
      <c r="I2896" s="12"/>
      <c r="J2896" s="13" t="str">
        <f>IF(E2896="","",VLOOKUP(E2896,'Base empleados 2025'!B:G,6,FALSE))</f>
        <v/>
      </c>
      <c r="K2896" s="14" t="str">
        <f>IF(A2896="","",VLOOKUP(A2896,'Base empleados 2025'!A:H,8,0))</f>
        <v/>
      </c>
      <c r="L2896" s="15" t="str">
        <f>IF(A2896="","",VLOOKUP(A2896,'Base empleados 2025'!A:I,9,0))</f>
        <v/>
      </c>
    </row>
    <row r="2897" spans="1:12" ht="15.5" x14ac:dyDescent="0.35">
      <c r="A2897" s="36"/>
      <c r="B2897" s="12" t="str">
        <f t="shared" si="45"/>
        <v/>
      </c>
      <c r="C2897" s="5" t="str">
        <f>IF(A2897="","",IF(ISERROR(VLOOKUP(A2897,'Base empleados 2025'!$A:$F,6,FALSE)),VLOOKUP(A2897,'Base empleados 2025'!$B:$F,5,FALSE),VLOOKUP(A2897,'Base empleados 2025'!$A:$F,6,FALSE)))</f>
        <v/>
      </c>
      <c r="D2897" s="5" t="str">
        <f>IF(A2897="","",IF(ISERROR(VLOOKUP(A2897,'Base empleados 2025'!$A:$F,3,FALSE)),VLOOKUP(A2897,'Base empleados 2025'!$B:$F,2,FALSE),VLOOKUP(A2897,'Base empleados 2025'!$A:$F,3,FALSE)))</f>
        <v/>
      </c>
      <c r="E2897" s="5" t="str">
        <f>IF(A2897="","",IF(ISERROR(VLOOKUP(A2897,'Base empleados 2025'!$A:$F,4,FALSE)),VLOOKUP(A2897,'Base empleados 2025'!$B:$F,3,FALSE),VLOOKUP(A2897,'Base empleados 2025'!$A:$F,4,FALSE)))</f>
        <v/>
      </c>
      <c r="F2897" s="5" t="str">
        <f>IF(A2897="","",IF(ISERROR(VLOOKUP(A2897,'Base empleados 2025'!$A:$F,5,FALSE)),VLOOKUP(A2897,'Base empleados 2025'!$B:$F,4,FALSE),VLOOKUP(A2897,'Base empleados 2025'!$A:$F,5,FALSE)))</f>
        <v/>
      </c>
      <c r="G2897" s="23" t="str">
        <f>IF(D2897="","",VLOOKUP(D2897,'Base empleados 2025'!C:G,5,FALSE))</f>
        <v/>
      </c>
      <c r="H2897" s="12" t="str">
        <f>IF(ISERROR(VLOOKUP(E2897,$E$4:F2896,2,FALSE)),"","REPETIDO")</f>
        <v>REPETIDO</v>
      </c>
      <c r="I2897" s="12"/>
      <c r="J2897" s="13" t="str">
        <f>IF(E2897="","",VLOOKUP(E2897,'Base empleados 2025'!B:G,6,FALSE))</f>
        <v/>
      </c>
      <c r="K2897" s="14" t="str">
        <f>IF(A2897="","",VLOOKUP(A2897,'Base empleados 2025'!A:H,8,0))</f>
        <v/>
      </c>
      <c r="L2897" s="15" t="str">
        <f>IF(A2897="","",VLOOKUP(A2897,'Base empleados 2025'!A:I,9,0))</f>
        <v/>
      </c>
    </row>
    <row r="2898" spans="1:12" ht="15.5" x14ac:dyDescent="0.35">
      <c r="A2898" s="36"/>
      <c r="B2898" s="12" t="str">
        <f t="shared" si="45"/>
        <v/>
      </c>
      <c r="C2898" s="5" t="str">
        <f>IF(A2898="","",IF(ISERROR(VLOOKUP(A2898,'Base empleados 2025'!$A:$F,6,FALSE)),VLOOKUP(A2898,'Base empleados 2025'!$B:$F,5,FALSE),VLOOKUP(A2898,'Base empleados 2025'!$A:$F,6,FALSE)))</f>
        <v/>
      </c>
      <c r="D2898" s="5" t="str">
        <f>IF(A2898="","",IF(ISERROR(VLOOKUP(A2898,'Base empleados 2025'!$A:$F,3,FALSE)),VLOOKUP(A2898,'Base empleados 2025'!$B:$F,2,FALSE),VLOOKUP(A2898,'Base empleados 2025'!$A:$F,3,FALSE)))</f>
        <v/>
      </c>
      <c r="E2898" s="5" t="str">
        <f>IF(A2898="","",IF(ISERROR(VLOOKUP(A2898,'Base empleados 2025'!$A:$F,4,FALSE)),VLOOKUP(A2898,'Base empleados 2025'!$B:$F,3,FALSE),VLOOKUP(A2898,'Base empleados 2025'!$A:$F,4,FALSE)))</f>
        <v/>
      </c>
      <c r="F2898" s="5" t="str">
        <f>IF(A2898="","",IF(ISERROR(VLOOKUP(A2898,'Base empleados 2025'!$A:$F,5,FALSE)),VLOOKUP(A2898,'Base empleados 2025'!$B:$F,4,FALSE),VLOOKUP(A2898,'Base empleados 2025'!$A:$F,5,FALSE)))</f>
        <v/>
      </c>
      <c r="G2898" s="23" t="str">
        <f>IF(D2898="","",VLOOKUP(D2898,'Base empleados 2025'!C:G,5,FALSE))</f>
        <v/>
      </c>
      <c r="H2898" s="12" t="str">
        <f>IF(ISERROR(VLOOKUP(E2898,$E$4:F2897,2,FALSE)),"","REPETIDO")</f>
        <v>REPETIDO</v>
      </c>
      <c r="I2898" s="12"/>
      <c r="J2898" s="13" t="str">
        <f>IF(E2898="","",VLOOKUP(E2898,'Base empleados 2025'!B:G,6,FALSE))</f>
        <v/>
      </c>
      <c r="K2898" s="14" t="str">
        <f>IF(A2898="","",VLOOKUP(A2898,'Base empleados 2025'!A:H,8,0))</f>
        <v/>
      </c>
      <c r="L2898" s="15" t="str">
        <f>IF(A2898="","",VLOOKUP(A2898,'Base empleados 2025'!A:I,9,0))</f>
        <v/>
      </c>
    </row>
    <row r="2899" spans="1:12" ht="15.5" x14ac:dyDescent="0.35">
      <c r="A2899" s="36"/>
      <c r="B2899" s="12" t="str">
        <f t="shared" si="45"/>
        <v/>
      </c>
      <c r="C2899" s="5" t="str">
        <f>IF(A2899="","",IF(ISERROR(VLOOKUP(A2899,'Base empleados 2025'!$A:$F,6,FALSE)),VLOOKUP(A2899,'Base empleados 2025'!$B:$F,5,FALSE),VLOOKUP(A2899,'Base empleados 2025'!$A:$F,6,FALSE)))</f>
        <v/>
      </c>
      <c r="D2899" s="5" t="str">
        <f>IF(A2899="","",IF(ISERROR(VLOOKUP(A2899,'Base empleados 2025'!$A:$F,3,FALSE)),VLOOKUP(A2899,'Base empleados 2025'!$B:$F,2,FALSE),VLOOKUP(A2899,'Base empleados 2025'!$A:$F,3,FALSE)))</f>
        <v/>
      </c>
      <c r="E2899" s="5" t="str">
        <f>IF(A2899="","",IF(ISERROR(VLOOKUP(A2899,'Base empleados 2025'!$A:$F,4,FALSE)),VLOOKUP(A2899,'Base empleados 2025'!$B:$F,3,FALSE),VLOOKUP(A2899,'Base empleados 2025'!$A:$F,4,FALSE)))</f>
        <v/>
      </c>
      <c r="F2899" s="5" t="str">
        <f>IF(A2899="","",IF(ISERROR(VLOOKUP(A2899,'Base empleados 2025'!$A:$F,5,FALSE)),VLOOKUP(A2899,'Base empleados 2025'!$B:$F,4,FALSE),VLOOKUP(A2899,'Base empleados 2025'!$A:$F,5,FALSE)))</f>
        <v/>
      </c>
      <c r="G2899" s="23" t="str">
        <f>IF(D2899="","",VLOOKUP(D2899,'Base empleados 2025'!C:G,5,FALSE))</f>
        <v/>
      </c>
      <c r="H2899" s="12" t="str">
        <f>IF(ISERROR(VLOOKUP(E2899,$E$4:F2898,2,FALSE)),"","REPETIDO")</f>
        <v>REPETIDO</v>
      </c>
      <c r="I2899" s="12"/>
      <c r="J2899" s="13" t="str">
        <f>IF(E2899="","",VLOOKUP(E2899,'Base empleados 2025'!B:G,6,FALSE))</f>
        <v/>
      </c>
      <c r="K2899" s="14" t="str">
        <f>IF(A2899="","",VLOOKUP(A2899,'Base empleados 2025'!A:H,8,0))</f>
        <v/>
      </c>
      <c r="L2899" s="15" t="str">
        <f>IF(A2899="","",VLOOKUP(A2899,'Base empleados 2025'!A:I,9,0))</f>
        <v/>
      </c>
    </row>
    <row r="2900" spans="1:12" ht="15.5" x14ac:dyDescent="0.35">
      <c r="A2900" s="36"/>
      <c r="B2900" s="12" t="str">
        <f t="shared" si="45"/>
        <v/>
      </c>
      <c r="C2900" s="5" t="str">
        <f>IF(A2900="","",IF(ISERROR(VLOOKUP(A2900,'Base empleados 2025'!$A:$F,6,FALSE)),VLOOKUP(A2900,'Base empleados 2025'!$B:$F,5,FALSE),VLOOKUP(A2900,'Base empleados 2025'!$A:$F,6,FALSE)))</f>
        <v/>
      </c>
      <c r="D2900" s="5" t="str">
        <f>IF(A2900="","",IF(ISERROR(VLOOKUP(A2900,'Base empleados 2025'!$A:$F,3,FALSE)),VLOOKUP(A2900,'Base empleados 2025'!$B:$F,2,FALSE),VLOOKUP(A2900,'Base empleados 2025'!$A:$F,3,FALSE)))</f>
        <v/>
      </c>
      <c r="E2900" s="5" t="str">
        <f>IF(A2900="","",IF(ISERROR(VLOOKUP(A2900,'Base empleados 2025'!$A:$F,4,FALSE)),VLOOKUP(A2900,'Base empleados 2025'!$B:$F,3,FALSE),VLOOKUP(A2900,'Base empleados 2025'!$A:$F,4,FALSE)))</f>
        <v/>
      </c>
      <c r="F2900" s="5" t="str">
        <f>IF(A2900="","",IF(ISERROR(VLOOKUP(A2900,'Base empleados 2025'!$A:$F,5,FALSE)),VLOOKUP(A2900,'Base empleados 2025'!$B:$F,4,FALSE),VLOOKUP(A2900,'Base empleados 2025'!$A:$F,5,FALSE)))</f>
        <v/>
      </c>
      <c r="G2900" s="23" t="str">
        <f>IF(D2900="","",VLOOKUP(D2900,'Base empleados 2025'!C:G,5,FALSE))</f>
        <v/>
      </c>
      <c r="H2900" s="12" t="str">
        <f>IF(ISERROR(VLOOKUP(E2900,$E$4:F2899,2,FALSE)),"","REPETIDO")</f>
        <v>REPETIDO</v>
      </c>
      <c r="I2900" s="12"/>
      <c r="J2900" s="13" t="str">
        <f>IF(E2900="","",VLOOKUP(E2900,'Base empleados 2025'!B:G,6,FALSE))</f>
        <v/>
      </c>
      <c r="K2900" s="14" t="str">
        <f>IF(A2900="","",VLOOKUP(A2900,'Base empleados 2025'!A:H,8,0))</f>
        <v/>
      </c>
      <c r="L2900" s="15" t="str">
        <f>IF(A2900="","",VLOOKUP(A2900,'Base empleados 2025'!A:I,9,0))</f>
        <v/>
      </c>
    </row>
    <row r="2901" spans="1:12" ht="15.5" x14ac:dyDescent="0.35">
      <c r="A2901" s="36"/>
      <c r="B2901" s="12" t="str">
        <f t="shared" si="45"/>
        <v/>
      </c>
      <c r="C2901" s="5" t="str">
        <f>IF(A2901="","",IF(ISERROR(VLOOKUP(A2901,'Base empleados 2025'!$A:$F,6,FALSE)),VLOOKUP(A2901,'Base empleados 2025'!$B:$F,5,FALSE),VLOOKUP(A2901,'Base empleados 2025'!$A:$F,6,FALSE)))</f>
        <v/>
      </c>
      <c r="D2901" s="5" t="str">
        <f>IF(A2901="","",IF(ISERROR(VLOOKUP(A2901,'Base empleados 2025'!$A:$F,3,FALSE)),VLOOKUP(A2901,'Base empleados 2025'!$B:$F,2,FALSE),VLOOKUP(A2901,'Base empleados 2025'!$A:$F,3,FALSE)))</f>
        <v/>
      </c>
      <c r="E2901" s="5" t="str">
        <f>IF(A2901="","",IF(ISERROR(VLOOKUP(A2901,'Base empleados 2025'!$A:$F,4,FALSE)),VLOOKUP(A2901,'Base empleados 2025'!$B:$F,3,FALSE),VLOOKUP(A2901,'Base empleados 2025'!$A:$F,4,FALSE)))</f>
        <v/>
      </c>
      <c r="F2901" s="5" t="str">
        <f>IF(A2901="","",IF(ISERROR(VLOOKUP(A2901,'Base empleados 2025'!$A:$F,5,FALSE)),VLOOKUP(A2901,'Base empleados 2025'!$B:$F,4,FALSE),VLOOKUP(A2901,'Base empleados 2025'!$A:$F,5,FALSE)))</f>
        <v/>
      </c>
      <c r="G2901" s="23" t="str">
        <f>IF(D2901="","",VLOOKUP(D2901,'Base empleados 2025'!C:G,5,FALSE))</f>
        <v/>
      </c>
      <c r="H2901" s="12" t="str">
        <f>IF(ISERROR(VLOOKUP(E2901,$E$4:F2900,2,FALSE)),"","REPETIDO")</f>
        <v>REPETIDO</v>
      </c>
      <c r="I2901" s="12"/>
      <c r="J2901" s="13" t="str">
        <f>IF(E2901="","",VLOOKUP(E2901,'Base empleados 2025'!B:G,6,FALSE))</f>
        <v/>
      </c>
      <c r="K2901" s="14" t="str">
        <f>IF(A2901="","",VLOOKUP(A2901,'Base empleados 2025'!A:H,8,0))</f>
        <v/>
      </c>
      <c r="L2901" s="15" t="str">
        <f>IF(A2901="","",VLOOKUP(A2901,'Base empleados 2025'!A:I,9,0))</f>
        <v/>
      </c>
    </row>
    <row r="2902" spans="1:12" ht="15.5" x14ac:dyDescent="0.35">
      <c r="A2902" s="36"/>
      <c r="B2902" s="12" t="str">
        <f t="shared" si="45"/>
        <v/>
      </c>
      <c r="C2902" s="5" t="str">
        <f>IF(A2902="","",IF(ISERROR(VLOOKUP(A2902,'Base empleados 2025'!$A:$F,6,FALSE)),VLOOKUP(A2902,'Base empleados 2025'!$B:$F,5,FALSE),VLOOKUP(A2902,'Base empleados 2025'!$A:$F,6,FALSE)))</f>
        <v/>
      </c>
      <c r="D2902" s="5" t="str">
        <f>IF(A2902="","",IF(ISERROR(VLOOKUP(A2902,'Base empleados 2025'!$A:$F,3,FALSE)),VLOOKUP(A2902,'Base empleados 2025'!$B:$F,2,FALSE),VLOOKUP(A2902,'Base empleados 2025'!$A:$F,3,FALSE)))</f>
        <v/>
      </c>
      <c r="E2902" s="5" t="str">
        <f>IF(A2902="","",IF(ISERROR(VLOOKUP(A2902,'Base empleados 2025'!$A:$F,4,FALSE)),VLOOKUP(A2902,'Base empleados 2025'!$B:$F,3,FALSE),VLOOKUP(A2902,'Base empleados 2025'!$A:$F,4,FALSE)))</f>
        <v/>
      </c>
      <c r="F2902" s="5" t="str">
        <f>IF(A2902="","",IF(ISERROR(VLOOKUP(A2902,'Base empleados 2025'!$A:$F,5,FALSE)),VLOOKUP(A2902,'Base empleados 2025'!$B:$F,4,FALSE),VLOOKUP(A2902,'Base empleados 2025'!$A:$F,5,FALSE)))</f>
        <v/>
      </c>
      <c r="G2902" s="23" t="str">
        <f>IF(D2902="","",VLOOKUP(D2902,'Base empleados 2025'!C:G,5,FALSE))</f>
        <v/>
      </c>
      <c r="H2902" s="12" t="str">
        <f>IF(ISERROR(VLOOKUP(E2902,$E$4:F2901,2,FALSE)),"","REPETIDO")</f>
        <v>REPETIDO</v>
      </c>
      <c r="I2902" s="12"/>
      <c r="J2902" s="13" t="str">
        <f>IF(E2902="","",VLOOKUP(E2902,'Base empleados 2025'!B:G,6,FALSE))</f>
        <v/>
      </c>
      <c r="K2902" s="14" t="str">
        <f>IF(A2902="","",VLOOKUP(A2902,'Base empleados 2025'!A:H,8,0))</f>
        <v/>
      </c>
      <c r="L2902" s="15" t="str">
        <f>IF(A2902="","",VLOOKUP(A2902,'Base empleados 2025'!A:I,9,0))</f>
        <v/>
      </c>
    </row>
    <row r="2903" spans="1:12" ht="15.5" x14ac:dyDescent="0.35">
      <c r="A2903" s="36"/>
      <c r="B2903" s="12" t="str">
        <f t="shared" si="45"/>
        <v/>
      </c>
      <c r="C2903" s="5" t="str">
        <f>IF(A2903="","",IF(ISERROR(VLOOKUP(A2903,'Base empleados 2025'!$A:$F,6,FALSE)),VLOOKUP(A2903,'Base empleados 2025'!$B:$F,5,FALSE),VLOOKUP(A2903,'Base empleados 2025'!$A:$F,6,FALSE)))</f>
        <v/>
      </c>
      <c r="D2903" s="5" t="str">
        <f>IF(A2903="","",IF(ISERROR(VLOOKUP(A2903,'Base empleados 2025'!$A:$F,3,FALSE)),VLOOKUP(A2903,'Base empleados 2025'!$B:$F,2,FALSE),VLOOKUP(A2903,'Base empleados 2025'!$A:$F,3,FALSE)))</f>
        <v/>
      </c>
      <c r="E2903" s="5" t="str">
        <f>IF(A2903="","",IF(ISERROR(VLOOKUP(A2903,'Base empleados 2025'!$A:$F,4,FALSE)),VLOOKUP(A2903,'Base empleados 2025'!$B:$F,3,FALSE),VLOOKUP(A2903,'Base empleados 2025'!$A:$F,4,FALSE)))</f>
        <v/>
      </c>
      <c r="F2903" s="5" t="str">
        <f>IF(A2903="","",IF(ISERROR(VLOOKUP(A2903,'Base empleados 2025'!$A:$F,5,FALSE)),VLOOKUP(A2903,'Base empleados 2025'!$B:$F,4,FALSE),VLOOKUP(A2903,'Base empleados 2025'!$A:$F,5,FALSE)))</f>
        <v/>
      </c>
      <c r="G2903" s="23" t="str">
        <f>IF(D2903="","",VLOOKUP(D2903,'Base empleados 2025'!C:G,5,FALSE))</f>
        <v/>
      </c>
      <c r="H2903" s="12" t="str">
        <f>IF(ISERROR(VLOOKUP(E2903,$E$4:F2902,2,FALSE)),"","REPETIDO")</f>
        <v>REPETIDO</v>
      </c>
      <c r="I2903" s="12"/>
      <c r="J2903" s="13" t="str">
        <f>IF(E2903="","",VLOOKUP(E2903,'Base empleados 2025'!B:G,6,FALSE))</f>
        <v/>
      </c>
      <c r="K2903" s="14" t="str">
        <f>IF(A2903="","",VLOOKUP(A2903,'Base empleados 2025'!A:H,8,0))</f>
        <v/>
      </c>
      <c r="L2903" s="15" t="str">
        <f>IF(A2903="","",VLOOKUP(A2903,'Base empleados 2025'!A:I,9,0))</f>
        <v/>
      </c>
    </row>
    <row r="2904" spans="1:12" ht="15.5" x14ac:dyDescent="0.35">
      <c r="A2904" s="36"/>
      <c r="B2904" s="12" t="str">
        <f t="shared" si="45"/>
        <v/>
      </c>
      <c r="C2904" s="5" t="str">
        <f>IF(A2904="","",IF(ISERROR(VLOOKUP(A2904,'Base empleados 2025'!$A:$F,6,FALSE)),VLOOKUP(A2904,'Base empleados 2025'!$B:$F,5,FALSE),VLOOKUP(A2904,'Base empleados 2025'!$A:$F,6,FALSE)))</f>
        <v/>
      </c>
      <c r="D2904" s="5" t="str">
        <f>IF(A2904="","",IF(ISERROR(VLOOKUP(A2904,'Base empleados 2025'!$A:$F,3,FALSE)),VLOOKUP(A2904,'Base empleados 2025'!$B:$F,2,FALSE),VLOOKUP(A2904,'Base empleados 2025'!$A:$F,3,FALSE)))</f>
        <v/>
      </c>
      <c r="E2904" s="5" t="str">
        <f>IF(A2904="","",IF(ISERROR(VLOOKUP(A2904,'Base empleados 2025'!$A:$F,4,FALSE)),VLOOKUP(A2904,'Base empleados 2025'!$B:$F,3,FALSE),VLOOKUP(A2904,'Base empleados 2025'!$A:$F,4,FALSE)))</f>
        <v/>
      </c>
      <c r="F2904" s="5" t="str">
        <f>IF(A2904="","",IF(ISERROR(VLOOKUP(A2904,'Base empleados 2025'!$A:$F,5,FALSE)),VLOOKUP(A2904,'Base empleados 2025'!$B:$F,4,FALSE),VLOOKUP(A2904,'Base empleados 2025'!$A:$F,5,FALSE)))</f>
        <v/>
      </c>
      <c r="G2904" s="23" t="str">
        <f>IF(D2904="","",VLOOKUP(D2904,'Base empleados 2025'!C:G,5,FALSE))</f>
        <v/>
      </c>
      <c r="H2904" s="12" t="str">
        <f>IF(ISERROR(VLOOKUP(E2904,$E$4:F2903,2,FALSE)),"","REPETIDO")</f>
        <v>REPETIDO</v>
      </c>
      <c r="I2904" s="12"/>
      <c r="J2904" s="13" t="str">
        <f>IF(E2904="","",VLOOKUP(E2904,'Base empleados 2025'!B:G,6,FALSE))</f>
        <v/>
      </c>
      <c r="K2904" s="14" t="str">
        <f>IF(A2904="","",VLOOKUP(A2904,'Base empleados 2025'!A:H,8,0))</f>
        <v/>
      </c>
      <c r="L2904" s="15" t="str">
        <f>IF(A2904="","",VLOOKUP(A2904,'Base empleados 2025'!A:I,9,0))</f>
        <v/>
      </c>
    </row>
    <row r="2905" spans="1:12" ht="15.5" x14ac:dyDescent="0.35">
      <c r="A2905" s="36"/>
      <c r="B2905" s="12" t="str">
        <f t="shared" si="45"/>
        <v/>
      </c>
      <c r="C2905" s="5" t="str">
        <f>IF(A2905="","",IF(ISERROR(VLOOKUP(A2905,'Base empleados 2025'!$A:$F,6,FALSE)),VLOOKUP(A2905,'Base empleados 2025'!$B:$F,5,FALSE),VLOOKUP(A2905,'Base empleados 2025'!$A:$F,6,FALSE)))</f>
        <v/>
      </c>
      <c r="D2905" s="5" t="str">
        <f>IF(A2905="","",IF(ISERROR(VLOOKUP(A2905,'Base empleados 2025'!$A:$F,3,FALSE)),VLOOKUP(A2905,'Base empleados 2025'!$B:$F,2,FALSE),VLOOKUP(A2905,'Base empleados 2025'!$A:$F,3,FALSE)))</f>
        <v/>
      </c>
      <c r="E2905" s="5" t="str">
        <f>IF(A2905="","",IF(ISERROR(VLOOKUP(A2905,'Base empleados 2025'!$A:$F,4,FALSE)),VLOOKUP(A2905,'Base empleados 2025'!$B:$F,3,FALSE),VLOOKUP(A2905,'Base empleados 2025'!$A:$F,4,FALSE)))</f>
        <v/>
      </c>
      <c r="F2905" s="5" t="str">
        <f>IF(A2905="","",IF(ISERROR(VLOOKUP(A2905,'Base empleados 2025'!$A:$F,5,FALSE)),VLOOKUP(A2905,'Base empleados 2025'!$B:$F,4,FALSE),VLOOKUP(A2905,'Base empleados 2025'!$A:$F,5,FALSE)))</f>
        <v/>
      </c>
      <c r="G2905" s="23" t="str">
        <f>IF(D2905="","",VLOOKUP(D2905,'Base empleados 2025'!C:G,5,FALSE))</f>
        <v/>
      </c>
      <c r="H2905" s="12" t="str">
        <f>IF(ISERROR(VLOOKUP(E2905,$E$4:F2904,2,FALSE)),"","REPETIDO")</f>
        <v>REPETIDO</v>
      </c>
      <c r="I2905" s="12"/>
      <c r="J2905" s="13" t="str">
        <f>IF(E2905="","",VLOOKUP(E2905,'Base empleados 2025'!B:G,6,FALSE))</f>
        <v/>
      </c>
      <c r="K2905" s="14" t="str">
        <f>IF(A2905="","",VLOOKUP(A2905,'Base empleados 2025'!A:H,8,0))</f>
        <v/>
      </c>
      <c r="L2905" s="15" t="str">
        <f>IF(A2905="","",VLOOKUP(A2905,'Base empleados 2025'!A:I,9,0))</f>
        <v/>
      </c>
    </row>
    <row r="2906" spans="1:12" ht="15.5" x14ac:dyDescent="0.35">
      <c r="A2906" s="36"/>
      <c r="B2906" s="12" t="str">
        <f t="shared" si="45"/>
        <v/>
      </c>
      <c r="C2906" s="5" t="str">
        <f>IF(A2906="","",IF(ISERROR(VLOOKUP(A2906,'Base empleados 2025'!$A:$F,6,FALSE)),VLOOKUP(A2906,'Base empleados 2025'!$B:$F,5,FALSE),VLOOKUP(A2906,'Base empleados 2025'!$A:$F,6,FALSE)))</f>
        <v/>
      </c>
      <c r="D2906" s="5" t="str">
        <f>IF(A2906="","",IF(ISERROR(VLOOKUP(A2906,'Base empleados 2025'!$A:$F,3,FALSE)),VLOOKUP(A2906,'Base empleados 2025'!$B:$F,2,FALSE),VLOOKUP(A2906,'Base empleados 2025'!$A:$F,3,FALSE)))</f>
        <v/>
      </c>
      <c r="E2906" s="5" t="str">
        <f>IF(A2906="","",IF(ISERROR(VLOOKUP(A2906,'Base empleados 2025'!$A:$F,4,FALSE)),VLOOKUP(A2906,'Base empleados 2025'!$B:$F,3,FALSE),VLOOKUP(A2906,'Base empleados 2025'!$A:$F,4,FALSE)))</f>
        <v/>
      </c>
      <c r="F2906" s="5" t="str">
        <f>IF(A2906="","",IF(ISERROR(VLOOKUP(A2906,'Base empleados 2025'!$A:$F,5,FALSE)),VLOOKUP(A2906,'Base empleados 2025'!$B:$F,4,FALSE),VLOOKUP(A2906,'Base empleados 2025'!$A:$F,5,FALSE)))</f>
        <v/>
      </c>
      <c r="G2906" s="23" t="str">
        <f>IF(D2906="","",VLOOKUP(D2906,'Base empleados 2025'!C:G,5,FALSE))</f>
        <v/>
      </c>
      <c r="H2906" s="12" t="str">
        <f>IF(ISERROR(VLOOKUP(E2906,$E$4:F2905,2,FALSE)),"","REPETIDO")</f>
        <v>REPETIDO</v>
      </c>
      <c r="I2906" s="12"/>
      <c r="J2906" s="13" t="str">
        <f>IF(E2906="","",VLOOKUP(E2906,'Base empleados 2025'!B:G,6,FALSE))</f>
        <v/>
      </c>
      <c r="K2906" s="14" t="str">
        <f>IF(A2906="","",VLOOKUP(A2906,'Base empleados 2025'!A:H,8,0))</f>
        <v/>
      </c>
      <c r="L2906" s="15" t="str">
        <f>IF(A2906="","",VLOOKUP(A2906,'Base empleados 2025'!A:I,9,0))</f>
        <v/>
      </c>
    </row>
    <row r="2907" spans="1:12" ht="15.5" x14ac:dyDescent="0.35">
      <c r="A2907" s="36"/>
      <c r="B2907" s="12" t="str">
        <f t="shared" si="45"/>
        <v/>
      </c>
      <c r="C2907" s="5" t="str">
        <f>IF(A2907="","",IF(ISERROR(VLOOKUP(A2907,'Base empleados 2025'!$A:$F,6,FALSE)),VLOOKUP(A2907,'Base empleados 2025'!$B:$F,5,FALSE),VLOOKUP(A2907,'Base empleados 2025'!$A:$F,6,FALSE)))</f>
        <v/>
      </c>
      <c r="D2907" s="5" t="str">
        <f>IF(A2907="","",IF(ISERROR(VLOOKUP(A2907,'Base empleados 2025'!$A:$F,3,FALSE)),VLOOKUP(A2907,'Base empleados 2025'!$B:$F,2,FALSE),VLOOKUP(A2907,'Base empleados 2025'!$A:$F,3,FALSE)))</f>
        <v/>
      </c>
      <c r="E2907" s="5" t="str">
        <f>IF(A2907="","",IF(ISERROR(VLOOKUP(A2907,'Base empleados 2025'!$A:$F,4,FALSE)),VLOOKUP(A2907,'Base empleados 2025'!$B:$F,3,FALSE),VLOOKUP(A2907,'Base empleados 2025'!$A:$F,4,FALSE)))</f>
        <v/>
      </c>
      <c r="F2907" s="5" t="str">
        <f>IF(A2907="","",IF(ISERROR(VLOOKUP(A2907,'Base empleados 2025'!$A:$F,5,FALSE)),VLOOKUP(A2907,'Base empleados 2025'!$B:$F,4,FALSE),VLOOKUP(A2907,'Base empleados 2025'!$A:$F,5,FALSE)))</f>
        <v/>
      </c>
      <c r="G2907" s="23" t="str">
        <f>IF(D2907="","",VLOOKUP(D2907,'Base empleados 2025'!C:G,5,FALSE))</f>
        <v/>
      </c>
      <c r="H2907" s="12" t="str">
        <f>IF(ISERROR(VLOOKUP(E2907,$E$4:F2906,2,FALSE)),"","REPETIDO")</f>
        <v>REPETIDO</v>
      </c>
      <c r="I2907" s="12"/>
      <c r="J2907" s="13" t="str">
        <f>IF(E2907="","",VLOOKUP(E2907,'Base empleados 2025'!B:G,6,FALSE))</f>
        <v/>
      </c>
      <c r="K2907" s="14" t="str">
        <f>IF(A2907="","",VLOOKUP(A2907,'Base empleados 2025'!A:H,8,0))</f>
        <v/>
      </c>
      <c r="L2907" s="15" t="str">
        <f>IF(A2907="","",VLOOKUP(A2907,'Base empleados 2025'!A:I,9,0))</f>
        <v/>
      </c>
    </row>
    <row r="2908" spans="1:12" ht="15.5" x14ac:dyDescent="0.35">
      <c r="A2908" s="36"/>
      <c r="B2908" s="12" t="str">
        <f t="shared" si="45"/>
        <v/>
      </c>
      <c r="C2908" s="5" t="str">
        <f>IF(A2908="","",IF(ISERROR(VLOOKUP(A2908,'Base empleados 2025'!$A:$F,6,FALSE)),VLOOKUP(A2908,'Base empleados 2025'!$B:$F,5,FALSE),VLOOKUP(A2908,'Base empleados 2025'!$A:$F,6,FALSE)))</f>
        <v/>
      </c>
      <c r="D2908" s="5" t="str">
        <f>IF(A2908="","",IF(ISERROR(VLOOKUP(A2908,'Base empleados 2025'!$A:$F,3,FALSE)),VLOOKUP(A2908,'Base empleados 2025'!$B:$F,2,FALSE),VLOOKUP(A2908,'Base empleados 2025'!$A:$F,3,FALSE)))</f>
        <v/>
      </c>
      <c r="E2908" s="5" t="str">
        <f>IF(A2908="","",IF(ISERROR(VLOOKUP(A2908,'Base empleados 2025'!$A:$F,4,FALSE)),VLOOKUP(A2908,'Base empleados 2025'!$B:$F,3,FALSE),VLOOKUP(A2908,'Base empleados 2025'!$A:$F,4,FALSE)))</f>
        <v/>
      </c>
      <c r="F2908" s="5" t="str">
        <f>IF(A2908="","",IF(ISERROR(VLOOKUP(A2908,'Base empleados 2025'!$A:$F,5,FALSE)),VLOOKUP(A2908,'Base empleados 2025'!$B:$F,4,FALSE),VLOOKUP(A2908,'Base empleados 2025'!$A:$F,5,FALSE)))</f>
        <v/>
      </c>
      <c r="G2908" s="23" t="str">
        <f>IF(D2908="","",VLOOKUP(D2908,'Base empleados 2025'!C:G,5,FALSE))</f>
        <v/>
      </c>
      <c r="H2908" s="12" t="str">
        <f>IF(ISERROR(VLOOKUP(E2908,$E$4:F2907,2,FALSE)),"","REPETIDO")</f>
        <v>REPETIDO</v>
      </c>
      <c r="I2908" s="12"/>
      <c r="J2908" s="13" t="str">
        <f>IF(E2908="","",VLOOKUP(E2908,'Base empleados 2025'!B:G,6,FALSE))</f>
        <v/>
      </c>
      <c r="K2908" s="14" t="str">
        <f>IF(A2908="","",VLOOKUP(A2908,'Base empleados 2025'!A:H,8,0))</f>
        <v/>
      </c>
      <c r="L2908" s="15" t="str">
        <f>IF(A2908="","",VLOOKUP(A2908,'Base empleados 2025'!A:I,9,0))</f>
        <v/>
      </c>
    </row>
    <row r="2909" spans="1:12" ht="15.5" x14ac:dyDescent="0.35">
      <c r="A2909" s="36"/>
      <c r="B2909" s="12" t="str">
        <f t="shared" si="45"/>
        <v/>
      </c>
      <c r="C2909" s="5" t="str">
        <f>IF(A2909="","",IF(ISERROR(VLOOKUP(A2909,'Base empleados 2025'!$A:$F,6,FALSE)),VLOOKUP(A2909,'Base empleados 2025'!$B:$F,5,FALSE),VLOOKUP(A2909,'Base empleados 2025'!$A:$F,6,FALSE)))</f>
        <v/>
      </c>
      <c r="D2909" s="5" t="str">
        <f>IF(A2909="","",IF(ISERROR(VLOOKUP(A2909,'Base empleados 2025'!$A:$F,3,FALSE)),VLOOKUP(A2909,'Base empleados 2025'!$B:$F,2,FALSE),VLOOKUP(A2909,'Base empleados 2025'!$A:$F,3,FALSE)))</f>
        <v/>
      </c>
      <c r="E2909" s="5" t="str">
        <f>IF(A2909="","",IF(ISERROR(VLOOKUP(A2909,'Base empleados 2025'!$A:$F,4,FALSE)),VLOOKUP(A2909,'Base empleados 2025'!$B:$F,3,FALSE),VLOOKUP(A2909,'Base empleados 2025'!$A:$F,4,FALSE)))</f>
        <v/>
      </c>
      <c r="F2909" s="5" t="str">
        <f>IF(A2909="","",IF(ISERROR(VLOOKUP(A2909,'Base empleados 2025'!$A:$F,5,FALSE)),VLOOKUP(A2909,'Base empleados 2025'!$B:$F,4,FALSE),VLOOKUP(A2909,'Base empleados 2025'!$A:$F,5,FALSE)))</f>
        <v/>
      </c>
      <c r="G2909" s="23" t="str">
        <f>IF(D2909="","",VLOOKUP(D2909,'Base empleados 2025'!C:G,5,FALSE))</f>
        <v/>
      </c>
      <c r="H2909" s="12" t="str">
        <f>IF(ISERROR(VLOOKUP(E2909,$E$4:F2908,2,FALSE)),"","REPETIDO")</f>
        <v>REPETIDO</v>
      </c>
      <c r="I2909" s="12"/>
      <c r="J2909" s="13" t="str">
        <f>IF(E2909="","",VLOOKUP(E2909,'Base empleados 2025'!B:G,6,FALSE))</f>
        <v/>
      </c>
      <c r="K2909" s="14" t="str">
        <f>IF(A2909="","",VLOOKUP(A2909,'Base empleados 2025'!A:H,8,0))</f>
        <v/>
      </c>
      <c r="L2909" s="15" t="str">
        <f>IF(A2909="","",VLOOKUP(A2909,'Base empleados 2025'!A:I,9,0))</f>
        <v/>
      </c>
    </row>
    <row r="2910" spans="1:12" ht="15.5" x14ac:dyDescent="0.35">
      <c r="A2910" s="36"/>
      <c r="B2910" s="12" t="str">
        <f t="shared" si="45"/>
        <v/>
      </c>
      <c r="C2910" s="5" t="str">
        <f>IF(A2910="","",IF(ISERROR(VLOOKUP(A2910,'Base empleados 2025'!$A:$F,6,FALSE)),VLOOKUP(A2910,'Base empleados 2025'!$B:$F,5,FALSE),VLOOKUP(A2910,'Base empleados 2025'!$A:$F,6,FALSE)))</f>
        <v/>
      </c>
      <c r="D2910" s="5" t="str">
        <f>IF(A2910="","",IF(ISERROR(VLOOKUP(A2910,'Base empleados 2025'!$A:$F,3,FALSE)),VLOOKUP(A2910,'Base empleados 2025'!$B:$F,2,FALSE),VLOOKUP(A2910,'Base empleados 2025'!$A:$F,3,FALSE)))</f>
        <v/>
      </c>
      <c r="E2910" s="5" t="str">
        <f>IF(A2910="","",IF(ISERROR(VLOOKUP(A2910,'Base empleados 2025'!$A:$F,4,FALSE)),VLOOKUP(A2910,'Base empleados 2025'!$B:$F,3,FALSE),VLOOKUP(A2910,'Base empleados 2025'!$A:$F,4,FALSE)))</f>
        <v/>
      </c>
      <c r="F2910" s="5" t="str">
        <f>IF(A2910="","",IF(ISERROR(VLOOKUP(A2910,'Base empleados 2025'!$A:$F,5,FALSE)),VLOOKUP(A2910,'Base empleados 2025'!$B:$F,4,FALSE),VLOOKUP(A2910,'Base empleados 2025'!$A:$F,5,FALSE)))</f>
        <v/>
      </c>
      <c r="G2910" s="23" t="str">
        <f>IF(D2910="","",VLOOKUP(D2910,'Base empleados 2025'!C:G,5,FALSE))</f>
        <v/>
      </c>
      <c r="H2910" s="12" t="str">
        <f>IF(ISERROR(VLOOKUP(E2910,$E$4:F2909,2,FALSE)),"","REPETIDO")</f>
        <v>REPETIDO</v>
      </c>
      <c r="I2910" s="12"/>
      <c r="J2910" s="13" t="str">
        <f>IF(E2910="","",VLOOKUP(E2910,'Base empleados 2025'!B:G,6,FALSE))</f>
        <v/>
      </c>
      <c r="K2910" s="14" t="str">
        <f>IF(A2910="","",VLOOKUP(A2910,'Base empleados 2025'!A:H,8,0))</f>
        <v/>
      </c>
      <c r="L2910" s="15" t="str">
        <f>IF(A2910="","",VLOOKUP(A2910,'Base empleados 2025'!A:I,9,0))</f>
        <v/>
      </c>
    </row>
    <row r="2911" spans="1:12" ht="15.5" x14ac:dyDescent="0.35">
      <c r="A2911" s="36"/>
      <c r="B2911" s="12" t="str">
        <f t="shared" si="45"/>
        <v/>
      </c>
      <c r="C2911" s="5" t="str">
        <f>IF(A2911="","",IF(ISERROR(VLOOKUP(A2911,'Base empleados 2025'!$A:$F,6,FALSE)),VLOOKUP(A2911,'Base empleados 2025'!$B:$F,5,FALSE),VLOOKUP(A2911,'Base empleados 2025'!$A:$F,6,FALSE)))</f>
        <v/>
      </c>
      <c r="D2911" s="5" t="str">
        <f>IF(A2911="","",IF(ISERROR(VLOOKUP(A2911,'Base empleados 2025'!$A:$F,3,FALSE)),VLOOKUP(A2911,'Base empleados 2025'!$B:$F,2,FALSE),VLOOKUP(A2911,'Base empleados 2025'!$A:$F,3,FALSE)))</f>
        <v/>
      </c>
      <c r="E2911" s="5" t="str">
        <f>IF(A2911="","",IF(ISERROR(VLOOKUP(A2911,'Base empleados 2025'!$A:$F,4,FALSE)),VLOOKUP(A2911,'Base empleados 2025'!$B:$F,3,FALSE),VLOOKUP(A2911,'Base empleados 2025'!$A:$F,4,FALSE)))</f>
        <v/>
      </c>
      <c r="F2911" s="5" t="str">
        <f>IF(A2911="","",IF(ISERROR(VLOOKUP(A2911,'Base empleados 2025'!$A:$F,5,FALSE)),VLOOKUP(A2911,'Base empleados 2025'!$B:$F,4,FALSE),VLOOKUP(A2911,'Base empleados 2025'!$A:$F,5,FALSE)))</f>
        <v/>
      </c>
      <c r="G2911" s="23" t="str">
        <f>IF(D2911="","",VLOOKUP(D2911,'Base empleados 2025'!C:G,5,FALSE))</f>
        <v/>
      </c>
      <c r="H2911" s="12" t="str">
        <f>IF(ISERROR(VLOOKUP(E2911,$E$4:F2910,2,FALSE)),"","REPETIDO")</f>
        <v>REPETIDO</v>
      </c>
      <c r="I2911" s="12"/>
      <c r="J2911" s="13" t="str">
        <f>IF(E2911="","",VLOOKUP(E2911,'Base empleados 2025'!B:G,6,FALSE))</f>
        <v/>
      </c>
      <c r="K2911" s="14" t="str">
        <f>IF(A2911="","",VLOOKUP(A2911,'Base empleados 2025'!A:H,8,0))</f>
        <v/>
      </c>
      <c r="L2911" s="15" t="str">
        <f>IF(A2911="","",VLOOKUP(A2911,'Base empleados 2025'!A:I,9,0))</f>
        <v/>
      </c>
    </row>
    <row r="2912" spans="1:12" ht="15.5" x14ac:dyDescent="0.35">
      <c r="A2912" s="36"/>
      <c r="B2912" s="12" t="str">
        <f t="shared" si="45"/>
        <v/>
      </c>
      <c r="C2912" s="5" t="str">
        <f>IF(A2912="","",IF(ISERROR(VLOOKUP(A2912,'Base empleados 2025'!$A:$F,6,FALSE)),VLOOKUP(A2912,'Base empleados 2025'!$B:$F,5,FALSE),VLOOKUP(A2912,'Base empleados 2025'!$A:$F,6,FALSE)))</f>
        <v/>
      </c>
      <c r="D2912" s="5" t="str">
        <f>IF(A2912="","",IF(ISERROR(VLOOKUP(A2912,'Base empleados 2025'!$A:$F,3,FALSE)),VLOOKUP(A2912,'Base empleados 2025'!$B:$F,2,FALSE),VLOOKUP(A2912,'Base empleados 2025'!$A:$F,3,FALSE)))</f>
        <v/>
      </c>
      <c r="E2912" s="5" t="str">
        <f>IF(A2912="","",IF(ISERROR(VLOOKUP(A2912,'Base empleados 2025'!$A:$F,4,FALSE)),VLOOKUP(A2912,'Base empleados 2025'!$B:$F,3,FALSE),VLOOKUP(A2912,'Base empleados 2025'!$A:$F,4,FALSE)))</f>
        <v/>
      </c>
      <c r="F2912" s="5" t="str">
        <f>IF(A2912="","",IF(ISERROR(VLOOKUP(A2912,'Base empleados 2025'!$A:$F,5,FALSE)),VLOOKUP(A2912,'Base empleados 2025'!$B:$F,4,FALSE),VLOOKUP(A2912,'Base empleados 2025'!$A:$F,5,FALSE)))</f>
        <v/>
      </c>
      <c r="G2912" s="23" t="str">
        <f>IF(D2912="","",VLOOKUP(D2912,'Base empleados 2025'!C:G,5,FALSE))</f>
        <v/>
      </c>
      <c r="H2912" s="12" t="str">
        <f>IF(ISERROR(VLOOKUP(E2912,$E$4:F2911,2,FALSE)),"","REPETIDO")</f>
        <v>REPETIDO</v>
      </c>
      <c r="I2912" s="12"/>
      <c r="J2912" s="13" t="str">
        <f>IF(E2912="","",VLOOKUP(E2912,'Base empleados 2025'!B:G,6,FALSE))</f>
        <v/>
      </c>
      <c r="K2912" s="14" t="str">
        <f>IF(A2912="","",VLOOKUP(A2912,'Base empleados 2025'!A:H,8,0))</f>
        <v/>
      </c>
      <c r="L2912" s="15" t="str">
        <f>IF(A2912="","",VLOOKUP(A2912,'Base empleados 2025'!A:I,9,0))</f>
        <v/>
      </c>
    </row>
    <row r="2913" spans="1:12" ht="15.5" x14ac:dyDescent="0.35">
      <c r="A2913" s="36"/>
      <c r="B2913" s="12" t="str">
        <f t="shared" si="45"/>
        <v/>
      </c>
      <c r="C2913" s="5" t="str">
        <f>IF(A2913="","",IF(ISERROR(VLOOKUP(A2913,'Base empleados 2025'!$A:$F,6,FALSE)),VLOOKUP(A2913,'Base empleados 2025'!$B:$F,5,FALSE),VLOOKUP(A2913,'Base empleados 2025'!$A:$F,6,FALSE)))</f>
        <v/>
      </c>
      <c r="D2913" s="5" t="str">
        <f>IF(A2913="","",IF(ISERROR(VLOOKUP(A2913,'Base empleados 2025'!$A:$F,3,FALSE)),VLOOKUP(A2913,'Base empleados 2025'!$B:$F,2,FALSE),VLOOKUP(A2913,'Base empleados 2025'!$A:$F,3,FALSE)))</f>
        <v/>
      </c>
      <c r="E2913" s="5" t="str">
        <f>IF(A2913="","",IF(ISERROR(VLOOKUP(A2913,'Base empleados 2025'!$A:$F,4,FALSE)),VLOOKUP(A2913,'Base empleados 2025'!$B:$F,3,FALSE),VLOOKUP(A2913,'Base empleados 2025'!$A:$F,4,FALSE)))</f>
        <v/>
      </c>
      <c r="F2913" s="5" t="str">
        <f>IF(A2913="","",IF(ISERROR(VLOOKUP(A2913,'Base empleados 2025'!$A:$F,5,FALSE)),VLOOKUP(A2913,'Base empleados 2025'!$B:$F,4,FALSE),VLOOKUP(A2913,'Base empleados 2025'!$A:$F,5,FALSE)))</f>
        <v/>
      </c>
      <c r="G2913" s="23" t="str">
        <f>IF(D2913="","",VLOOKUP(D2913,'Base empleados 2025'!C:G,5,FALSE))</f>
        <v/>
      </c>
      <c r="H2913" s="12" t="str">
        <f>IF(ISERROR(VLOOKUP(E2913,$E$4:F2912,2,FALSE)),"","REPETIDO")</f>
        <v>REPETIDO</v>
      </c>
      <c r="I2913" s="12"/>
      <c r="J2913" s="13" t="str">
        <f>IF(E2913="","",VLOOKUP(E2913,'Base empleados 2025'!B:G,6,FALSE))</f>
        <v/>
      </c>
      <c r="K2913" s="14" t="str">
        <f>IF(A2913="","",VLOOKUP(A2913,'Base empleados 2025'!A:H,8,0))</f>
        <v/>
      </c>
      <c r="L2913" s="15" t="str">
        <f>IF(A2913="","",VLOOKUP(A2913,'Base empleados 2025'!A:I,9,0))</f>
        <v/>
      </c>
    </row>
    <row r="2914" spans="1:12" ht="15.5" x14ac:dyDescent="0.35">
      <c r="A2914" s="36"/>
      <c r="B2914" s="12" t="str">
        <f t="shared" si="45"/>
        <v/>
      </c>
      <c r="C2914" s="5" t="str">
        <f>IF(A2914="","",IF(ISERROR(VLOOKUP(A2914,'Base empleados 2025'!$A:$F,6,FALSE)),VLOOKUP(A2914,'Base empleados 2025'!$B:$F,5,FALSE),VLOOKUP(A2914,'Base empleados 2025'!$A:$F,6,FALSE)))</f>
        <v/>
      </c>
      <c r="D2914" s="5" t="str">
        <f>IF(A2914="","",IF(ISERROR(VLOOKUP(A2914,'Base empleados 2025'!$A:$F,3,FALSE)),VLOOKUP(A2914,'Base empleados 2025'!$B:$F,2,FALSE),VLOOKUP(A2914,'Base empleados 2025'!$A:$F,3,FALSE)))</f>
        <v/>
      </c>
      <c r="E2914" s="5" t="str">
        <f>IF(A2914="","",IF(ISERROR(VLOOKUP(A2914,'Base empleados 2025'!$A:$F,4,FALSE)),VLOOKUP(A2914,'Base empleados 2025'!$B:$F,3,FALSE),VLOOKUP(A2914,'Base empleados 2025'!$A:$F,4,FALSE)))</f>
        <v/>
      </c>
      <c r="F2914" s="5" t="str">
        <f>IF(A2914="","",IF(ISERROR(VLOOKUP(A2914,'Base empleados 2025'!$A:$F,5,FALSE)),VLOOKUP(A2914,'Base empleados 2025'!$B:$F,4,FALSE),VLOOKUP(A2914,'Base empleados 2025'!$A:$F,5,FALSE)))</f>
        <v/>
      </c>
      <c r="G2914" s="23" t="str">
        <f>IF(D2914="","",VLOOKUP(D2914,'Base empleados 2025'!C:G,5,FALSE))</f>
        <v/>
      </c>
      <c r="H2914" s="12" t="str">
        <f>IF(ISERROR(VLOOKUP(E2914,$E$4:F2913,2,FALSE)),"","REPETIDO")</f>
        <v>REPETIDO</v>
      </c>
      <c r="I2914" s="12"/>
      <c r="J2914" s="13" t="str">
        <f>IF(E2914="","",VLOOKUP(E2914,'Base empleados 2025'!B:G,6,FALSE))</f>
        <v/>
      </c>
      <c r="K2914" s="14" t="str">
        <f>IF(A2914="","",VLOOKUP(A2914,'Base empleados 2025'!A:H,8,0))</f>
        <v/>
      </c>
      <c r="L2914" s="15" t="str">
        <f>IF(A2914="","",VLOOKUP(A2914,'Base empleados 2025'!A:I,9,0))</f>
        <v/>
      </c>
    </row>
    <row r="2915" spans="1:12" ht="15.5" x14ac:dyDescent="0.35">
      <c r="A2915" s="36"/>
      <c r="B2915" s="12" t="str">
        <f t="shared" si="45"/>
        <v/>
      </c>
      <c r="C2915" s="5" t="str">
        <f>IF(A2915="","",IF(ISERROR(VLOOKUP(A2915,'Base empleados 2025'!$A:$F,6,FALSE)),VLOOKUP(A2915,'Base empleados 2025'!$B:$F,5,FALSE),VLOOKUP(A2915,'Base empleados 2025'!$A:$F,6,FALSE)))</f>
        <v/>
      </c>
      <c r="D2915" s="5" t="str">
        <f>IF(A2915="","",IF(ISERROR(VLOOKUP(A2915,'Base empleados 2025'!$A:$F,3,FALSE)),VLOOKUP(A2915,'Base empleados 2025'!$B:$F,2,FALSE),VLOOKUP(A2915,'Base empleados 2025'!$A:$F,3,FALSE)))</f>
        <v/>
      </c>
      <c r="E2915" s="5" t="str">
        <f>IF(A2915="","",IF(ISERROR(VLOOKUP(A2915,'Base empleados 2025'!$A:$F,4,FALSE)),VLOOKUP(A2915,'Base empleados 2025'!$B:$F,3,FALSE),VLOOKUP(A2915,'Base empleados 2025'!$A:$F,4,FALSE)))</f>
        <v/>
      </c>
      <c r="F2915" s="5" t="str">
        <f>IF(A2915="","",IF(ISERROR(VLOOKUP(A2915,'Base empleados 2025'!$A:$F,5,FALSE)),VLOOKUP(A2915,'Base empleados 2025'!$B:$F,4,FALSE),VLOOKUP(A2915,'Base empleados 2025'!$A:$F,5,FALSE)))</f>
        <v/>
      </c>
      <c r="G2915" s="23" t="str">
        <f>IF(D2915="","",VLOOKUP(D2915,'Base empleados 2025'!C:G,5,FALSE))</f>
        <v/>
      </c>
      <c r="H2915" s="12" t="str">
        <f>IF(ISERROR(VLOOKUP(E2915,$E$4:F2914,2,FALSE)),"","REPETIDO")</f>
        <v>REPETIDO</v>
      </c>
      <c r="I2915" s="12"/>
      <c r="J2915" s="13" t="str">
        <f>IF(E2915="","",VLOOKUP(E2915,'Base empleados 2025'!B:G,6,FALSE))</f>
        <v/>
      </c>
      <c r="K2915" s="14" t="str">
        <f>IF(A2915="","",VLOOKUP(A2915,'Base empleados 2025'!A:H,8,0))</f>
        <v/>
      </c>
      <c r="L2915" s="15" t="str">
        <f>IF(A2915="","",VLOOKUP(A2915,'Base empleados 2025'!A:I,9,0))</f>
        <v/>
      </c>
    </row>
    <row r="2916" spans="1:12" ht="15.5" x14ac:dyDescent="0.35">
      <c r="A2916" s="36"/>
      <c r="B2916" s="12" t="str">
        <f t="shared" si="45"/>
        <v/>
      </c>
      <c r="C2916" s="5" t="str">
        <f>IF(A2916="","",IF(ISERROR(VLOOKUP(A2916,'Base empleados 2025'!$A:$F,6,FALSE)),VLOOKUP(A2916,'Base empleados 2025'!$B:$F,5,FALSE),VLOOKUP(A2916,'Base empleados 2025'!$A:$F,6,FALSE)))</f>
        <v/>
      </c>
      <c r="D2916" s="5" t="str">
        <f>IF(A2916="","",IF(ISERROR(VLOOKUP(A2916,'Base empleados 2025'!$A:$F,3,FALSE)),VLOOKUP(A2916,'Base empleados 2025'!$B:$F,2,FALSE),VLOOKUP(A2916,'Base empleados 2025'!$A:$F,3,FALSE)))</f>
        <v/>
      </c>
      <c r="E2916" s="5" t="str">
        <f>IF(A2916="","",IF(ISERROR(VLOOKUP(A2916,'Base empleados 2025'!$A:$F,4,FALSE)),VLOOKUP(A2916,'Base empleados 2025'!$B:$F,3,FALSE),VLOOKUP(A2916,'Base empleados 2025'!$A:$F,4,FALSE)))</f>
        <v/>
      </c>
      <c r="F2916" s="5" t="str">
        <f>IF(A2916="","",IF(ISERROR(VLOOKUP(A2916,'Base empleados 2025'!$A:$F,5,FALSE)),VLOOKUP(A2916,'Base empleados 2025'!$B:$F,4,FALSE),VLOOKUP(A2916,'Base empleados 2025'!$A:$F,5,FALSE)))</f>
        <v/>
      </c>
      <c r="G2916" s="23" t="str">
        <f>IF(D2916="","",VLOOKUP(D2916,'Base empleados 2025'!C:G,5,FALSE))</f>
        <v/>
      </c>
      <c r="H2916" s="12" t="str">
        <f>IF(ISERROR(VLOOKUP(E2916,$E$4:F2915,2,FALSE)),"","REPETIDO")</f>
        <v>REPETIDO</v>
      </c>
      <c r="I2916" s="12"/>
      <c r="J2916" s="13" t="str">
        <f>IF(E2916="","",VLOOKUP(E2916,'Base empleados 2025'!B:G,6,FALSE))</f>
        <v/>
      </c>
      <c r="K2916" s="14" t="str">
        <f>IF(A2916="","",VLOOKUP(A2916,'Base empleados 2025'!A:H,8,0))</f>
        <v/>
      </c>
      <c r="L2916" s="15" t="str">
        <f>IF(A2916="","",VLOOKUP(A2916,'Base empleados 2025'!A:I,9,0))</f>
        <v/>
      </c>
    </row>
    <row r="2917" spans="1:12" ht="15.5" x14ac:dyDescent="0.35">
      <c r="A2917" s="36"/>
      <c r="B2917" s="12" t="str">
        <f t="shared" si="45"/>
        <v/>
      </c>
      <c r="C2917" s="5" t="str">
        <f>IF(A2917="","",IF(ISERROR(VLOOKUP(A2917,'Base empleados 2025'!$A:$F,6,FALSE)),VLOOKUP(A2917,'Base empleados 2025'!$B:$F,5,FALSE),VLOOKUP(A2917,'Base empleados 2025'!$A:$F,6,FALSE)))</f>
        <v/>
      </c>
      <c r="D2917" s="5" t="str">
        <f>IF(A2917="","",IF(ISERROR(VLOOKUP(A2917,'Base empleados 2025'!$A:$F,3,FALSE)),VLOOKUP(A2917,'Base empleados 2025'!$B:$F,2,FALSE),VLOOKUP(A2917,'Base empleados 2025'!$A:$F,3,FALSE)))</f>
        <v/>
      </c>
      <c r="E2917" s="5" t="str">
        <f>IF(A2917="","",IF(ISERROR(VLOOKUP(A2917,'Base empleados 2025'!$A:$F,4,FALSE)),VLOOKUP(A2917,'Base empleados 2025'!$B:$F,3,FALSE),VLOOKUP(A2917,'Base empleados 2025'!$A:$F,4,FALSE)))</f>
        <v/>
      </c>
      <c r="F2917" s="5" t="str">
        <f>IF(A2917="","",IF(ISERROR(VLOOKUP(A2917,'Base empleados 2025'!$A:$F,5,FALSE)),VLOOKUP(A2917,'Base empleados 2025'!$B:$F,4,FALSE),VLOOKUP(A2917,'Base empleados 2025'!$A:$F,5,FALSE)))</f>
        <v/>
      </c>
      <c r="G2917" s="23" t="str">
        <f>IF(D2917="","",VLOOKUP(D2917,'Base empleados 2025'!C:G,5,FALSE))</f>
        <v/>
      </c>
      <c r="H2917" s="12" t="str">
        <f>IF(ISERROR(VLOOKUP(E2917,$E$4:F2916,2,FALSE)),"","REPETIDO")</f>
        <v>REPETIDO</v>
      </c>
      <c r="I2917" s="12"/>
      <c r="J2917" s="13" t="str">
        <f>IF(E2917="","",VLOOKUP(E2917,'Base empleados 2025'!B:G,6,FALSE))</f>
        <v/>
      </c>
      <c r="K2917" s="14" t="str">
        <f>IF(A2917="","",VLOOKUP(A2917,'Base empleados 2025'!A:H,8,0))</f>
        <v/>
      </c>
      <c r="L2917" s="15" t="str">
        <f>IF(A2917="","",VLOOKUP(A2917,'Base empleados 2025'!A:I,9,0))</f>
        <v/>
      </c>
    </row>
    <row r="2918" spans="1:12" ht="15.5" x14ac:dyDescent="0.35">
      <c r="A2918" s="36"/>
      <c r="B2918" s="12" t="str">
        <f t="shared" si="45"/>
        <v/>
      </c>
      <c r="C2918" s="5" t="str">
        <f>IF(A2918="","",IF(ISERROR(VLOOKUP(A2918,'Base empleados 2025'!$A:$F,6,FALSE)),VLOOKUP(A2918,'Base empleados 2025'!$B:$F,5,FALSE),VLOOKUP(A2918,'Base empleados 2025'!$A:$F,6,FALSE)))</f>
        <v/>
      </c>
      <c r="D2918" s="5" t="str">
        <f>IF(A2918="","",IF(ISERROR(VLOOKUP(A2918,'Base empleados 2025'!$A:$F,3,FALSE)),VLOOKUP(A2918,'Base empleados 2025'!$B:$F,2,FALSE),VLOOKUP(A2918,'Base empleados 2025'!$A:$F,3,FALSE)))</f>
        <v/>
      </c>
      <c r="E2918" s="5" t="str">
        <f>IF(A2918="","",IF(ISERROR(VLOOKUP(A2918,'Base empleados 2025'!$A:$F,4,FALSE)),VLOOKUP(A2918,'Base empleados 2025'!$B:$F,3,FALSE),VLOOKUP(A2918,'Base empleados 2025'!$A:$F,4,FALSE)))</f>
        <v/>
      </c>
      <c r="F2918" s="5" t="str">
        <f>IF(A2918="","",IF(ISERROR(VLOOKUP(A2918,'Base empleados 2025'!$A:$F,5,FALSE)),VLOOKUP(A2918,'Base empleados 2025'!$B:$F,4,FALSE),VLOOKUP(A2918,'Base empleados 2025'!$A:$F,5,FALSE)))</f>
        <v/>
      </c>
      <c r="G2918" s="23" t="str">
        <f>IF(D2918="","",VLOOKUP(D2918,'Base empleados 2025'!C:G,5,FALSE))</f>
        <v/>
      </c>
      <c r="H2918" s="12" t="str">
        <f>IF(ISERROR(VLOOKUP(E2918,$E$4:F2917,2,FALSE)),"","REPETIDO")</f>
        <v>REPETIDO</v>
      </c>
      <c r="I2918" s="12"/>
      <c r="J2918" s="13" t="str">
        <f>IF(E2918="","",VLOOKUP(E2918,'Base empleados 2025'!B:G,6,FALSE))</f>
        <v/>
      </c>
      <c r="K2918" s="14" t="str">
        <f>IF(A2918="","",VLOOKUP(A2918,'Base empleados 2025'!A:H,8,0))</f>
        <v/>
      </c>
      <c r="L2918" s="15" t="str">
        <f>IF(A2918="","",VLOOKUP(A2918,'Base empleados 2025'!A:I,9,0))</f>
        <v/>
      </c>
    </row>
    <row r="2919" spans="1:12" ht="15.5" x14ac:dyDescent="0.35">
      <c r="A2919" s="36"/>
      <c r="B2919" s="12" t="str">
        <f t="shared" si="45"/>
        <v/>
      </c>
      <c r="C2919" s="5" t="str">
        <f>IF(A2919="","",IF(ISERROR(VLOOKUP(A2919,'Base empleados 2025'!$A:$F,6,FALSE)),VLOOKUP(A2919,'Base empleados 2025'!$B:$F,5,FALSE),VLOOKUP(A2919,'Base empleados 2025'!$A:$F,6,FALSE)))</f>
        <v/>
      </c>
      <c r="D2919" s="5" t="str">
        <f>IF(A2919="","",IF(ISERROR(VLOOKUP(A2919,'Base empleados 2025'!$A:$F,3,FALSE)),VLOOKUP(A2919,'Base empleados 2025'!$B:$F,2,FALSE),VLOOKUP(A2919,'Base empleados 2025'!$A:$F,3,FALSE)))</f>
        <v/>
      </c>
      <c r="E2919" s="5" t="str">
        <f>IF(A2919="","",IF(ISERROR(VLOOKUP(A2919,'Base empleados 2025'!$A:$F,4,FALSE)),VLOOKUP(A2919,'Base empleados 2025'!$B:$F,3,FALSE),VLOOKUP(A2919,'Base empleados 2025'!$A:$F,4,FALSE)))</f>
        <v/>
      </c>
      <c r="F2919" s="5" t="str">
        <f>IF(A2919="","",IF(ISERROR(VLOOKUP(A2919,'Base empleados 2025'!$A:$F,5,FALSE)),VLOOKUP(A2919,'Base empleados 2025'!$B:$F,4,FALSE),VLOOKUP(A2919,'Base empleados 2025'!$A:$F,5,FALSE)))</f>
        <v/>
      </c>
      <c r="G2919" s="23" t="str">
        <f>IF(D2919="","",VLOOKUP(D2919,'Base empleados 2025'!C:G,5,FALSE))</f>
        <v/>
      </c>
      <c r="H2919" s="12" t="str">
        <f>IF(ISERROR(VLOOKUP(E2919,$E$4:F2918,2,FALSE)),"","REPETIDO")</f>
        <v>REPETIDO</v>
      </c>
      <c r="I2919" s="12"/>
      <c r="J2919" s="13" t="str">
        <f>IF(E2919="","",VLOOKUP(E2919,'Base empleados 2025'!B:G,6,FALSE))</f>
        <v/>
      </c>
      <c r="K2919" s="14" t="str">
        <f>IF(A2919="","",VLOOKUP(A2919,'Base empleados 2025'!A:H,8,0))</f>
        <v/>
      </c>
      <c r="L2919" s="15" t="str">
        <f>IF(A2919="","",VLOOKUP(A2919,'Base empleados 2025'!A:I,9,0))</f>
        <v/>
      </c>
    </row>
    <row r="2920" spans="1:12" ht="15.5" x14ac:dyDescent="0.35">
      <c r="A2920" s="36"/>
      <c r="B2920" s="12" t="str">
        <f t="shared" si="45"/>
        <v/>
      </c>
      <c r="C2920" s="5" t="str">
        <f>IF(A2920="","",IF(ISERROR(VLOOKUP(A2920,'Base empleados 2025'!$A:$F,6,FALSE)),VLOOKUP(A2920,'Base empleados 2025'!$B:$F,5,FALSE),VLOOKUP(A2920,'Base empleados 2025'!$A:$F,6,FALSE)))</f>
        <v/>
      </c>
      <c r="D2920" s="5" t="str">
        <f>IF(A2920="","",IF(ISERROR(VLOOKUP(A2920,'Base empleados 2025'!$A:$F,3,FALSE)),VLOOKUP(A2920,'Base empleados 2025'!$B:$F,2,FALSE),VLOOKUP(A2920,'Base empleados 2025'!$A:$F,3,FALSE)))</f>
        <v/>
      </c>
      <c r="E2920" s="5" t="str">
        <f>IF(A2920="","",IF(ISERROR(VLOOKUP(A2920,'Base empleados 2025'!$A:$F,4,FALSE)),VLOOKUP(A2920,'Base empleados 2025'!$B:$F,3,FALSE),VLOOKUP(A2920,'Base empleados 2025'!$A:$F,4,FALSE)))</f>
        <v/>
      </c>
      <c r="F2920" s="5" t="str">
        <f>IF(A2920="","",IF(ISERROR(VLOOKUP(A2920,'Base empleados 2025'!$A:$F,5,FALSE)),VLOOKUP(A2920,'Base empleados 2025'!$B:$F,4,FALSE),VLOOKUP(A2920,'Base empleados 2025'!$A:$F,5,FALSE)))</f>
        <v/>
      </c>
      <c r="G2920" s="23" t="str">
        <f>IF(D2920="","",VLOOKUP(D2920,'Base empleados 2025'!C:G,5,FALSE))</f>
        <v/>
      </c>
      <c r="H2920" s="12" t="str">
        <f>IF(ISERROR(VLOOKUP(E2920,$E$4:F2919,2,FALSE)),"","REPETIDO")</f>
        <v>REPETIDO</v>
      </c>
      <c r="I2920" s="12"/>
      <c r="J2920" s="13" t="str">
        <f>IF(E2920="","",VLOOKUP(E2920,'Base empleados 2025'!B:G,6,FALSE))</f>
        <v/>
      </c>
      <c r="K2920" s="14" t="str">
        <f>IF(A2920="","",VLOOKUP(A2920,'Base empleados 2025'!A:H,8,0))</f>
        <v/>
      </c>
      <c r="L2920" s="15" t="str">
        <f>IF(A2920="","",VLOOKUP(A2920,'Base empleados 2025'!A:I,9,0))</f>
        <v/>
      </c>
    </row>
    <row r="2921" spans="1:12" ht="15.5" x14ac:dyDescent="0.35">
      <c r="A2921" s="36"/>
      <c r="B2921" s="12" t="str">
        <f t="shared" si="45"/>
        <v/>
      </c>
      <c r="C2921" s="5" t="str">
        <f>IF(A2921="","",IF(ISERROR(VLOOKUP(A2921,'Base empleados 2025'!$A:$F,6,FALSE)),VLOOKUP(A2921,'Base empleados 2025'!$B:$F,5,FALSE),VLOOKUP(A2921,'Base empleados 2025'!$A:$F,6,FALSE)))</f>
        <v/>
      </c>
      <c r="D2921" s="5" t="str">
        <f>IF(A2921="","",IF(ISERROR(VLOOKUP(A2921,'Base empleados 2025'!$A:$F,3,FALSE)),VLOOKUP(A2921,'Base empleados 2025'!$B:$F,2,FALSE),VLOOKUP(A2921,'Base empleados 2025'!$A:$F,3,FALSE)))</f>
        <v/>
      </c>
      <c r="E2921" s="5" t="str">
        <f>IF(A2921="","",IF(ISERROR(VLOOKUP(A2921,'Base empleados 2025'!$A:$F,4,FALSE)),VLOOKUP(A2921,'Base empleados 2025'!$B:$F,3,FALSE),VLOOKUP(A2921,'Base empleados 2025'!$A:$F,4,FALSE)))</f>
        <v/>
      </c>
      <c r="F2921" s="5" t="str">
        <f>IF(A2921="","",IF(ISERROR(VLOOKUP(A2921,'Base empleados 2025'!$A:$F,5,FALSE)),VLOOKUP(A2921,'Base empleados 2025'!$B:$F,4,FALSE),VLOOKUP(A2921,'Base empleados 2025'!$A:$F,5,FALSE)))</f>
        <v/>
      </c>
      <c r="G2921" s="23" t="str">
        <f>IF(D2921="","",VLOOKUP(D2921,'Base empleados 2025'!C:G,5,FALSE))</f>
        <v/>
      </c>
      <c r="H2921" s="12" t="str">
        <f>IF(ISERROR(VLOOKUP(E2921,$E$4:F2920,2,FALSE)),"","REPETIDO")</f>
        <v>REPETIDO</v>
      </c>
      <c r="I2921" s="12"/>
      <c r="J2921" s="13" t="str">
        <f>IF(E2921="","",VLOOKUP(E2921,'Base empleados 2025'!B:G,6,FALSE))</f>
        <v/>
      </c>
      <c r="K2921" s="14" t="str">
        <f>IF(A2921="","",VLOOKUP(A2921,'Base empleados 2025'!A:H,8,0))</f>
        <v/>
      </c>
      <c r="L2921" s="15" t="str">
        <f>IF(A2921="","",VLOOKUP(A2921,'Base empleados 2025'!A:I,9,0))</f>
        <v/>
      </c>
    </row>
    <row r="2922" spans="1:12" ht="15.5" x14ac:dyDescent="0.35">
      <c r="A2922" s="36"/>
      <c r="B2922" s="12" t="str">
        <f t="shared" si="45"/>
        <v/>
      </c>
      <c r="C2922" s="5" t="str">
        <f>IF(A2922="","",IF(ISERROR(VLOOKUP(A2922,'Base empleados 2025'!$A:$F,6,FALSE)),VLOOKUP(A2922,'Base empleados 2025'!$B:$F,5,FALSE),VLOOKUP(A2922,'Base empleados 2025'!$A:$F,6,FALSE)))</f>
        <v/>
      </c>
      <c r="D2922" s="5" t="str">
        <f>IF(A2922="","",IF(ISERROR(VLOOKUP(A2922,'Base empleados 2025'!$A:$F,3,FALSE)),VLOOKUP(A2922,'Base empleados 2025'!$B:$F,2,FALSE),VLOOKUP(A2922,'Base empleados 2025'!$A:$F,3,FALSE)))</f>
        <v/>
      </c>
      <c r="E2922" s="5" t="str">
        <f>IF(A2922="","",IF(ISERROR(VLOOKUP(A2922,'Base empleados 2025'!$A:$F,4,FALSE)),VLOOKUP(A2922,'Base empleados 2025'!$B:$F,3,FALSE),VLOOKUP(A2922,'Base empleados 2025'!$A:$F,4,FALSE)))</f>
        <v/>
      </c>
      <c r="F2922" s="5" t="str">
        <f>IF(A2922="","",IF(ISERROR(VLOOKUP(A2922,'Base empleados 2025'!$A:$F,5,FALSE)),VLOOKUP(A2922,'Base empleados 2025'!$B:$F,4,FALSE),VLOOKUP(A2922,'Base empleados 2025'!$A:$F,5,FALSE)))</f>
        <v/>
      </c>
      <c r="G2922" s="23" t="str">
        <f>IF(D2922="","",VLOOKUP(D2922,'Base empleados 2025'!C:G,5,FALSE))</f>
        <v/>
      </c>
      <c r="H2922" s="12" t="str">
        <f>IF(ISERROR(VLOOKUP(E2922,$E$4:F2921,2,FALSE)),"","REPETIDO")</f>
        <v>REPETIDO</v>
      </c>
      <c r="I2922" s="12"/>
      <c r="J2922" s="13" t="str">
        <f>IF(E2922="","",VLOOKUP(E2922,'Base empleados 2025'!B:G,6,FALSE))</f>
        <v/>
      </c>
      <c r="K2922" s="14" t="str">
        <f>IF(A2922="","",VLOOKUP(A2922,'Base empleados 2025'!A:H,8,0))</f>
        <v/>
      </c>
      <c r="L2922" s="15" t="str">
        <f>IF(A2922="","",VLOOKUP(A2922,'Base empleados 2025'!A:I,9,0))</f>
        <v/>
      </c>
    </row>
    <row r="2923" spans="1:12" ht="15.5" x14ac:dyDescent="0.35">
      <c r="A2923" s="36"/>
      <c r="B2923" s="12" t="str">
        <f t="shared" si="45"/>
        <v/>
      </c>
      <c r="C2923" s="5" t="str">
        <f>IF(A2923="","",IF(ISERROR(VLOOKUP(A2923,'Base empleados 2025'!$A:$F,6,FALSE)),VLOOKUP(A2923,'Base empleados 2025'!$B:$F,5,FALSE),VLOOKUP(A2923,'Base empleados 2025'!$A:$F,6,FALSE)))</f>
        <v/>
      </c>
      <c r="D2923" s="5" t="str">
        <f>IF(A2923="","",IF(ISERROR(VLOOKUP(A2923,'Base empleados 2025'!$A:$F,3,FALSE)),VLOOKUP(A2923,'Base empleados 2025'!$B:$F,2,FALSE),VLOOKUP(A2923,'Base empleados 2025'!$A:$F,3,FALSE)))</f>
        <v/>
      </c>
      <c r="E2923" s="5" t="str">
        <f>IF(A2923="","",IF(ISERROR(VLOOKUP(A2923,'Base empleados 2025'!$A:$F,4,FALSE)),VLOOKUP(A2923,'Base empleados 2025'!$B:$F,3,FALSE),VLOOKUP(A2923,'Base empleados 2025'!$A:$F,4,FALSE)))</f>
        <v/>
      </c>
      <c r="F2923" s="5" t="str">
        <f>IF(A2923="","",IF(ISERROR(VLOOKUP(A2923,'Base empleados 2025'!$A:$F,5,FALSE)),VLOOKUP(A2923,'Base empleados 2025'!$B:$F,4,FALSE),VLOOKUP(A2923,'Base empleados 2025'!$A:$F,5,FALSE)))</f>
        <v/>
      </c>
      <c r="G2923" s="23" t="str">
        <f>IF(D2923="","",VLOOKUP(D2923,'Base empleados 2025'!C:G,5,FALSE))</f>
        <v/>
      </c>
      <c r="H2923" s="12" t="str">
        <f>IF(ISERROR(VLOOKUP(E2923,$E$4:F2922,2,FALSE)),"","REPETIDO")</f>
        <v>REPETIDO</v>
      </c>
      <c r="I2923" s="12"/>
      <c r="J2923" s="13" t="str">
        <f>IF(E2923="","",VLOOKUP(E2923,'Base empleados 2025'!B:G,6,FALSE))</f>
        <v/>
      </c>
      <c r="K2923" s="14" t="str">
        <f>IF(A2923="","",VLOOKUP(A2923,'Base empleados 2025'!A:H,8,0))</f>
        <v/>
      </c>
      <c r="L2923" s="15" t="str">
        <f>IF(A2923="","",VLOOKUP(A2923,'Base empleados 2025'!A:I,9,0))</f>
        <v/>
      </c>
    </row>
    <row r="2924" spans="1:12" ht="15.5" x14ac:dyDescent="0.35">
      <c r="A2924" s="36"/>
      <c r="B2924" s="12" t="str">
        <f t="shared" si="45"/>
        <v/>
      </c>
      <c r="C2924" s="5" t="str">
        <f>IF(A2924="","",IF(ISERROR(VLOOKUP(A2924,'Base empleados 2025'!$A:$F,6,FALSE)),VLOOKUP(A2924,'Base empleados 2025'!$B:$F,5,FALSE),VLOOKUP(A2924,'Base empleados 2025'!$A:$F,6,FALSE)))</f>
        <v/>
      </c>
      <c r="D2924" s="5" t="str">
        <f>IF(A2924="","",IF(ISERROR(VLOOKUP(A2924,'Base empleados 2025'!$A:$F,3,FALSE)),VLOOKUP(A2924,'Base empleados 2025'!$B:$F,2,FALSE),VLOOKUP(A2924,'Base empleados 2025'!$A:$F,3,FALSE)))</f>
        <v/>
      </c>
      <c r="E2924" s="5" t="str">
        <f>IF(A2924="","",IF(ISERROR(VLOOKUP(A2924,'Base empleados 2025'!$A:$F,4,FALSE)),VLOOKUP(A2924,'Base empleados 2025'!$B:$F,3,FALSE),VLOOKUP(A2924,'Base empleados 2025'!$A:$F,4,FALSE)))</f>
        <v/>
      </c>
      <c r="F2924" s="5" t="str">
        <f>IF(A2924="","",IF(ISERROR(VLOOKUP(A2924,'Base empleados 2025'!$A:$F,5,FALSE)),VLOOKUP(A2924,'Base empleados 2025'!$B:$F,4,FALSE),VLOOKUP(A2924,'Base empleados 2025'!$A:$F,5,FALSE)))</f>
        <v/>
      </c>
      <c r="G2924" s="23" t="str">
        <f>IF(D2924="","",VLOOKUP(D2924,'Base empleados 2025'!C:G,5,FALSE))</f>
        <v/>
      </c>
      <c r="H2924" s="12" t="str">
        <f>IF(ISERROR(VLOOKUP(E2924,$E$4:F2923,2,FALSE)),"","REPETIDO")</f>
        <v>REPETIDO</v>
      </c>
      <c r="I2924" s="12"/>
      <c r="J2924" s="13" t="str">
        <f>IF(E2924="","",VLOOKUP(E2924,'Base empleados 2025'!B:G,6,FALSE))</f>
        <v/>
      </c>
      <c r="K2924" s="14" t="str">
        <f>IF(A2924="","",VLOOKUP(A2924,'Base empleados 2025'!A:H,8,0))</f>
        <v/>
      </c>
      <c r="L2924" s="15" t="str">
        <f>IF(A2924="","",VLOOKUP(A2924,'Base empleados 2025'!A:I,9,0))</f>
        <v/>
      </c>
    </row>
    <row r="2925" spans="1:12" ht="15.5" x14ac:dyDescent="0.35">
      <c r="A2925" s="36"/>
      <c r="B2925" s="12" t="str">
        <f t="shared" si="45"/>
        <v/>
      </c>
      <c r="C2925" s="5" t="str">
        <f>IF(A2925="","",IF(ISERROR(VLOOKUP(A2925,'Base empleados 2025'!$A:$F,6,FALSE)),VLOOKUP(A2925,'Base empleados 2025'!$B:$F,5,FALSE),VLOOKUP(A2925,'Base empleados 2025'!$A:$F,6,FALSE)))</f>
        <v/>
      </c>
      <c r="D2925" s="5" t="str">
        <f>IF(A2925="","",IF(ISERROR(VLOOKUP(A2925,'Base empleados 2025'!$A:$F,3,FALSE)),VLOOKUP(A2925,'Base empleados 2025'!$B:$F,2,FALSE),VLOOKUP(A2925,'Base empleados 2025'!$A:$F,3,FALSE)))</f>
        <v/>
      </c>
      <c r="E2925" s="5" t="str">
        <f>IF(A2925="","",IF(ISERROR(VLOOKUP(A2925,'Base empleados 2025'!$A:$F,4,FALSE)),VLOOKUP(A2925,'Base empleados 2025'!$B:$F,3,FALSE),VLOOKUP(A2925,'Base empleados 2025'!$A:$F,4,FALSE)))</f>
        <v/>
      </c>
      <c r="F2925" s="5" t="str">
        <f>IF(A2925="","",IF(ISERROR(VLOOKUP(A2925,'Base empleados 2025'!$A:$F,5,FALSE)),VLOOKUP(A2925,'Base empleados 2025'!$B:$F,4,FALSE),VLOOKUP(A2925,'Base empleados 2025'!$A:$F,5,FALSE)))</f>
        <v/>
      </c>
      <c r="G2925" s="23" t="str">
        <f>IF(D2925="","",VLOOKUP(D2925,'Base empleados 2025'!C:G,5,FALSE))</f>
        <v/>
      </c>
      <c r="H2925" s="12" t="str">
        <f>IF(ISERROR(VLOOKUP(E2925,$E$4:F2924,2,FALSE)),"","REPETIDO")</f>
        <v>REPETIDO</v>
      </c>
      <c r="I2925" s="12"/>
      <c r="J2925" s="13" t="str">
        <f>IF(E2925="","",VLOOKUP(E2925,'Base empleados 2025'!B:G,6,FALSE))</f>
        <v/>
      </c>
      <c r="K2925" s="14" t="str">
        <f>IF(A2925="","",VLOOKUP(A2925,'Base empleados 2025'!A:H,8,0))</f>
        <v/>
      </c>
      <c r="L2925" s="15" t="str">
        <f>IF(A2925="","",VLOOKUP(A2925,'Base empleados 2025'!A:I,9,0))</f>
        <v/>
      </c>
    </row>
    <row r="2926" spans="1:12" ht="15.5" x14ac:dyDescent="0.35">
      <c r="A2926" s="36"/>
      <c r="B2926" s="12" t="str">
        <f t="shared" si="45"/>
        <v/>
      </c>
      <c r="C2926" s="5" t="str">
        <f>IF(A2926="","",IF(ISERROR(VLOOKUP(A2926,'Base empleados 2025'!$A:$F,6,FALSE)),VLOOKUP(A2926,'Base empleados 2025'!$B:$F,5,FALSE),VLOOKUP(A2926,'Base empleados 2025'!$A:$F,6,FALSE)))</f>
        <v/>
      </c>
      <c r="D2926" s="5" t="str">
        <f>IF(A2926="","",IF(ISERROR(VLOOKUP(A2926,'Base empleados 2025'!$A:$F,3,FALSE)),VLOOKUP(A2926,'Base empleados 2025'!$B:$F,2,FALSE),VLOOKUP(A2926,'Base empleados 2025'!$A:$F,3,FALSE)))</f>
        <v/>
      </c>
      <c r="E2926" s="5" t="str">
        <f>IF(A2926="","",IF(ISERROR(VLOOKUP(A2926,'Base empleados 2025'!$A:$F,4,FALSE)),VLOOKUP(A2926,'Base empleados 2025'!$B:$F,3,FALSE),VLOOKUP(A2926,'Base empleados 2025'!$A:$F,4,FALSE)))</f>
        <v/>
      </c>
      <c r="F2926" s="5" t="str">
        <f>IF(A2926="","",IF(ISERROR(VLOOKUP(A2926,'Base empleados 2025'!$A:$F,5,FALSE)),VLOOKUP(A2926,'Base empleados 2025'!$B:$F,4,FALSE),VLOOKUP(A2926,'Base empleados 2025'!$A:$F,5,FALSE)))</f>
        <v/>
      </c>
      <c r="G2926" s="23" t="str">
        <f>IF(D2926="","",VLOOKUP(D2926,'Base empleados 2025'!C:G,5,FALSE))</f>
        <v/>
      </c>
      <c r="H2926" s="12" t="str">
        <f>IF(ISERROR(VLOOKUP(E2926,$E$4:F2925,2,FALSE)),"","REPETIDO")</f>
        <v>REPETIDO</v>
      </c>
      <c r="I2926" s="12"/>
      <c r="J2926" s="13" t="str">
        <f>IF(E2926="","",VLOOKUP(E2926,'Base empleados 2025'!B:G,6,FALSE))</f>
        <v/>
      </c>
      <c r="K2926" s="14" t="str">
        <f>IF(A2926="","",VLOOKUP(A2926,'Base empleados 2025'!A:H,8,0))</f>
        <v/>
      </c>
      <c r="L2926" s="15" t="str">
        <f>IF(A2926="","",VLOOKUP(A2926,'Base empleados 2025'!A:I,9,0))</f>
        <v/>
      </c>
    </row>
    <row r="2927" spans="1:12" ht="15.5" x14ac:dyDescent="0.35">
      <c r="A2927" s="36"/>
      <c r="B2927" s="12" t="str">
        <f t="shared" si="45"/>
        <v/>
      </c>
      <c r="C2927" s="5" t="str">
        <f>IF(A2927="","",IF(ISERROR(VLOOKUP(A2927,'Base empleados 2025'!$A:$F,6,FALSE)),VLOOKUP(A2927,'Base empleados 2025'!$B:$F,5,FALSE),VLOOKUP(A2927,'Base empleados 2025'!$A:$F,6,FALSE)))</f>
        <v/>
      </c>
      <c r="D2927" s="5" t="str">
        <f>IF(A2927="","",IF(ISERROR(VLOOKUP(A2927,'Base empleados 2025'!$A:$F,3,FALSE)),VLOOKUP(A2927,'Base empleados 2025'!$B:$F,2,FALSE),VLOOKUP(A2927,'Base empleados 2025'!$A:$F,3,FALSE)))</f>
        <v/>
      </c>
      <c r="E2927" s="5" t="str">
        <f>IF(A2927="","",IF(ISERROR(VLOOKUP(A2927,'Base empleados 2025'!$A:$F,4,FALSE)),VLOOKUP(A2927,'Base empleados 2025'!$B:$F,3,FALSE),VLOOKUP(A2927,'Base empleados 2025'!$A:$F,4,FALSE)))</f>
        <v/>
      </c>
      <c r="F2927" s="5" t="str">
        <f>IF(A2927="","",IF(ISERROR(VLOOKUP(A2927,'Base empleados 2025'!$A:$F,5,FALSE)),VLOOKUP(A2927,'Base empleados 2025'!$B:$F,4,FALSE),VLOOKUP(A2927,'Base empleados 2025'!$A:$F,5,FALSE)))</f>
        <v/>
      </c>
      <c r="G2927" s="23" t="str">
        <f>IF(D2927="","",VLOOKUP(D2927,'Base empleados 2025'!C:G,5,FALSE))</f>
        <v/>
      </c>
      <c r="H2927" s="12" t="str">
        <f>IF(ISERROR(VLOOKUP(E2927,$E$4:F2926,2,FALSE)),"","REPETIDO")</f>
        <v>REPETIDO</v>
      </c>
      <c r="I2927" s="12"/>
      <c r="J2927" s="13" t="str">
        <f>IF(E2927="","",VLOOKUP(E2927,'Base empleados 2025'!B:G,6,FALSE))</f>
        <v/>
      </c>
      <c r="K2927" s="14" t="str">
        <f>IF(A2927="","",VLOOKUP(A2927,'Base empleados 2025'!A:H,8,0))</f>
        <v/>
      </c>
      <c r="L2927" s="15" t="str">
        <f>IF(A2927="","",VLOOKUP(A2927,'Base empleados 2025'!A:I,9,0))</f>
        <v/>
      </c>
    </row>
    <row r="2928" spans="1:12" ht="15.5" x14ac:dyDescent="0.35">
      <c r="A2928" s="36"/>
      <c r="B2928" s="12" t="str">
        <f t="shared" si="45"/>
        <v/>
      </c>
      <c r="C2928" s="5" t="str">
        <f>IF(A2928="","",IF(ISERROR(VLOOKUP(A2928,'Base empleados 2025'!$A:$F,6,FALSE)),VLOOKUP(A2928,'Base empleados 2025'!$B:$F,5,FALSE),VLOOKUP(A2928,'Base empleados 2025'!$A:$F,6,FALSE)))</f>
        <v/>
      </c>
      <c r="D2928" s="5" t="str">
        <f>IF(A2928="","",IF(ISERROR(VLOOKUP(A2928,'Base empleados 2025'!$A:$F,3,FALSE)),VLOOKUP(A2928,'Base empleados 2025'!$B:$F,2,FALSE),VLOOKUP(A2928,'Base empleados 2025'!$A:$F,3,FALSE)))</f>
        <v/>
      </c>
      <c r="E2928" s="5" t="str">
        <f>IF(A2928="","",IF(ISERROR(VLOOKUP(A2928,'Base empleados 2025'!$A:$F,4,FALSE)),VLOOKUP(A2928,'Base empleados 2025'!$B:$F,3,FALSE),VLOOKUP(A2928,'Base empleados 2025'!$A:$F,4,FALSE)))</f>
        <v/>
      </c>
      <c r="F2928" s="5" t="str">
        <f>IF(A2928="","",IF(ISERROR(VLOOKUP(A2928,'Base empleados 2025'!$A:$F,5,FALSE)),VLOOKUP(A2928,'Base empleados 2025'!$B:$F,4,FALSE),VLOOKUP(A2928,'Base empleados 2025'!$A:$F,5,FALSE)))</f>
        <v/>
      </c>
      <c r="G2928" s="23" t="str">
        <f>IF(D2928="","",VLOOKUP(D2928,'Base empleados 2025'!C:G,5,FALSE))</f>
        <v/>
      </c>
      <c r="H2928" s="12" t="str">
        <f>IF(ISERROR(VLOOKUP(E2928,$E$4:F2927,2,FALSE)),"","REPETIDO")</f>
        <v>REPETIDO</v>
      </c>
      <c r="I2928" s="12"/>
      <c r="J2928" s="13" t="str">
        <f>IF(E2928="","",VLOOKUP(E2928,'Base empleados 2025'!B:G,6,FALSE))</f>
        <v/>
      </c>
      <c r="K2928" s="14" t="str">
        <f>IF(A2928="","",VLOOKUP(A2928,'Base empleados 2025'!A:H,8,0))</f>
        <v/>
      </c>
      <c r="L2928" s="15" t="str">
        <f>IF(A2928="","",VLOOKUP(A2928,'Base empleados 2025'!A:I,9,0))</f>
        <v/>
      </c>
    </row>
    <row r="2929" spans="1:12" ht="15.5" x14ac:dyDescent="0.35">
      <c r="A2929" s="36"/>
      <c r="B2929" s="12" t="str">
        <f t="shared" si="45"/>
        <v/>
      </c>
      <c r="C2929" s="5" t="str">
        <f>IF(A2929="","",IF(ISERROR(VLOOKUP(A2929,'Base empleados 2025'!$A:$F,6,FALSE)),VLOOKUP(A2929,'Base empleados 2025'!$B:$F,5,FALSE),VLOOKUP(A2929,'Base empleados 2025'!$A:$F,6,FALSE)))</f>
        <v/>
      </c>
      <c r="D2929" s="5" t="str">
        <f>IF(A2929="","",IF(ISERROR(VLOOKUP(A2929,'Base empleados 2025'!$A:$F,3,FALSE)),VLOOKUP(A2929,'Base empleados 2025'!$B:$F,2,FALSE),VLOOKUP(A2929,'Base empleados 2025'!$A:$F,3,FALSE)))</f>
        <v/>
      </c>
      <c r="E2929" s="5" t="str">
        <f>IF(A2929="","",IF(ISERROR(VLOOKUP(A2929,'Base empleados 2025'!$A:$F,4,FALSE)),VLOOKUP(A2929,'Base empleados 2025'!$B:$F,3,FALSE),VLOOKUP(A2929,'Base empleados 2025'!$A:$F,4,FALSE)))</f>
        <v/>
      </c>
      <c r="F2929" s="5" t="str">
        <f>IF(A2929="","",IF(ISERROR(VLOOKUP(A2929,'Base empleados 2025'!$A:$F,5,FALSE)),VLOOKUP(A2929,'Base empleados 2025'!$B:$F,4,FALSE),VLOOKUP(A2929,'Base empleados 2025'!$A:$F,5,FALSE)))</f>
        <v/>
      </c>
      <c r="G2929" s="23" t="str">
        <f>IF(D2929="","",VLOOKUP(D2929,'Base empleados 2025'!C:G,5,FALSE))</f>
        <v/>
      </c>
      <c r="H2929" s="12" t="str">
        <f>IF(ISERROR(VLOOKUP(E2929,$E$4:F2928,2,FALSE)),"","REPETIDO")</f>
        <v>REPETIDO</v>
      </c>
      <c r="I2929" s="12"/>
      <c r="J2929" s="13" t="str">
        <f>IF(E2929="","",VLOOKUP(E2929,'Base empleados 2025'!B:G,6,FALSE))</f>
        <v/>
      </c>
      <c r="K2929" s="14" t="str">
        <f>IF(A2929="","",VLOOKUP(A2929,'Base empleados 2025'!A:H,8,0))</f>
        <v/>
      </c>
      <c r="L2929" s="15" t="str">
        <f>IF(A2929="","",VLOOKUP(A2929,'Base empleados 2025'!A:I,9,0))</f>
        <v/>
      </c>
    </row>
    <row r="2930" spans="1:12" ht="15.5" x14ac:dyDescent="0.35">
      <c r="A2930" s="36"/>
      <c r="B2930" s="12" t="str">
        <f t="shared" si="45"/>
        <v/>
      </c>
      <c r="C2930" s="5" t="str">
        <f>IF(A2930="","",IF(ISERROR(VLOOKUP(A2930,'Base empleados 2025'!$A:$F,6,FALSE)),VLOOKUP(A2930,'Base empleados 2025'!$B:$F,5,FALSE),VLOOKUP(A2930,'Base empleados 2025'!$A:$F,6,FALSE)))</f>
        <v/>
      </c>
      <c r="D2930" s="5" t="str">
        <f>IF(A2930="","",IF(ISERROR(VLOOKUP(A2930,'Base empleados 2025'!$A:$F,3,FALSE)),VLOOKUP(A2930,'Base empleados 2025'!$B:$F,2,FALSE),VLOOKUP(A2930,'Base empleados 2025'!$A:$F,3,FALSE)))</f>
        <v/>
      </c>
      <c r="E2930" s="5" t="str">
        <f>IF(A2930="","",IF(ISERROR(VLOOKUP(A2930,'Base empleados 2025'!$A:$F,4,FALSE)),VLOOKUP(A2930,'Base empleados 2025'!$B:$F,3,FALSE),VLOOKUP(A2930,'Base empleados 2025'!$A:$F,4,FALSE)))</f>
        <v/>
      </c>
      <c r="F2930" s="5" t="str">
        <f>IF(A2930="","",IF(ISERROR(VLOOKUP(A2930,'Base empleados 2025'!$A:$F,5,FALSE)),VLOOKUP(A2930,'Base empleados 2025'!$B:$F,4,FALSE),VLOOKUP(A2930,'Base empleados 2025'!$A:$F,5,FALSE)))</f>
        <v/>
      </c>
      <c r="G2930" s="23" t="str">
        <f>IF(D2930="","",VLOOKUP(D2930,'Base empleados 2025'!C:G,5,FALSE))</f>
        <v/>
      </c>
      <c r="H2930" s="12" t="str">
        <f>IF(ISERROR(VLOOKUP(E2930,$E$4:F2929,2,FALSE)),"","REPETIDO")</f>
        <v>REPETIDO</v>
      </c>
      <c r="I2930" s="12"/>
      <c r="J2930" s="13" t="str">
        <f>IF(E2930="","",VLOOKUP(E2930,'Base empleados 2025'!B:G,6,FALSE))</f>
        <v/>
      </c>
      <c r="K2930" s="14" t="str">
        <f>IF(A2930="","",VLOOKUP(A2930,'Base empleados 2025'!A:H,8,0))</f>
        <v/>
      </c>
      <c r="L2930" s="15" t="str">
        <f>IF(A2930="","",VLOOKUP(A2930,'Base empleados 2025'!A:I,9,0))</f>
        <v/>
      </c>
    </row>
    <row r="2931" spans="1:12" ht="15.5" x14ac:dyDescent="0.35">
      <c r="A2931" s="36"/>
      <c r="B2931" s="12" t="str">
        <f t="shared" si="45"/>
        <v/>
      </c>
      <c r="C2931" s="5" t="str">
        <f>IF(A2931="","",IF(ISERROR(VLOOKUP(A2931,'Base empleados 2025'!$A:$F,6,FALSE)),VLOOKUP(A2931,'Base empleados 2025'!$B:$F,5,FALSE),VLOOKUP(A2931,'Base empleados 2025'!$A:$F,6,FALSE)))</f>
        <v/>
      </c>
      <c r="D2931" s="5" t="str">
        <f>IF(A2931="","",IF(ISERROR(VLOOKUP(A2931,'Base empleados 2025'!$A:$F,3,FALSE)),VLOOKUP(A2931,'Base empleados 2025'!$B:$F,2,FALSE),VLOOKUP(A2931,'Base empleados 2025'!$A:$F,3,FALSE)))</f>
        <v/>
      </c>
      <c r="E2931" s="5" t="str">
        <f>IF(A2931="","",IF(ISERROR(VLOOKUP(A2931,'Base empleados 2025'!$A:$F,4,FALSE)),VLOOKUP(A2931,'Base empleados 2025'!$B:$F,3,FALSE),VLOOKUP(A2931,'Base empleados 2025'!$A:$F,4,FALSE)))</f>
        <v/>
      </c>
      <c r="F2931" s="5" t="str">
        <f>IF(A2931="","",IF(ISERROR(VLOOKUP(A2931,'Base empleados 2025'!$A:$F,5,FALSE)),VLOOKUP(A2931,'Base empleados 2025'!$B:$F,4,FALSE),VLOOKUP(A2931,'Base empleados 2025'!$A:$F,5,FALSE)))</f>
        <v/>
      </c>
      <c r="G2931" s="23" t="str">
        <f>IF(D2931="","",VLOOKUP(D2931,'Base empleados 2025'!C:G,5,FALSE))</f>
        <v/>
      </c>
      <c r="H2931" s="12" t="str">
        <f>IF(ISERROR(VLOOKUP(E2931,$E$4:F2930,2,FALSE)),"","REPETIDO")</f>
        <v>REPETIDO</v>
      </c>
      <c r="I2931" s="12"/>
      <c r="J2931" s="13" t="str">
        <f>IF(E2931="","",VLOOKUP(E2931,'Base empleados 2025'!B:G,6,FALSE))</f>
        <v/>
      </c>
      <c r="K2931" s="14" t="str">
        <f>IF(A2931="","",VLOOKUP(A2931,'Base empleados 2025'!A:H,8,0))</f>
        <v/>
      </c>
      <c r="L2931" s="15" t="str">
        <f>IF(A2931="","",VLOOKUP(A2931,'Base empleados 2025'!A:I,9,0))</f>
        <v/>
      </c>
    </row>
    <row r="2932" spans="1:12" ht="15.5" x14ac:dyDescent="0.35">
      <c r="A2932" s="36"/>
      <c r="B2932" s="12" t="str">
        <f t="shared" si="45"/>
        <v/>
      </c>
      <c r="C2932" s="5" t="str">
        <f>IF(A2932="","",IF(ISERROR(VLOOKUP(A2932,'Base empleados 2025'!$A:$F,6,FALSE)),VLOOKUP(A2932,'Base empleados 2025'!$B:$F,5,FALSE),VLOOKUP(A2932,'Base empleados 2025'!$A:$F,6,FALSE)))</f>
        <v/>
      </c>
      <c r="D2932" s="5" t="str">
        <f>IF(A2932="","",IF(ISERROR(VLOOKUP(A2932,'Base empleados 2025'!$A:$F,3,FALSE)),VLOOKUP(A2932,'Base empleados 2025'!$B:$F,2,FALSE),VLOOKUP(A2932,'Base empleados 2025'!$A:$F,3,FALSE)))</f>
        <v/>
      </c>
      <c r="E2932" s="5" t="str">
        <f>IF(A2932="","",IF(ISERROR(VLOOKUP(A2932,'Base empleados 2025'!$A:$F,4,FALSE)),VLOOKUP(A2932,'Base empleados 2025'!$B:$F,3,FALSE),VLOOKUP(A2932,'Base empleados 2025'!$A:$F,4,FALSE)))</f>
        <v/>
      </c>
      <c r="F2932" s="5" t="str">
        <f>IF(A2932="","",IF(ISERROR(VLOOKUP(A2932,'Base empleados 2025'!$A:$F,5,FALSE)),VLOOKUP(A2932,'Base empleados 2025'!$B:$F,4,FALSE),VLOOKUP(A2932,'Base empleados 2025'!$A:$F,5,FALSE)))</f>
        <v/>
      </c>
      <c r="G2932" s="23" t="str">
        <f>IF(D2932="","",VLOOKUP(D2932,'Base empleados 2025'!C:G,5,FALSE))</f>
        <v/>
      </c>
      <c r="H2932" s="12" t="str">
        <f>IF(ISERROR(VLOOKUP(E2932,$E$4:F2931,2,FALSE)),"","REPETIDO")</f>
        <v>REPETIDO</v>
      </c>
      <c r="I2932" s="12"/>
      <c r="J2932" s="13" t="str">
        <f>IF(E2932="","",VLOOKUP(E2932,'Base empleados 2025'!B:G,6,FALSE))</f>
        <v/>
      </c>
      <c r="K2932" s="14" t="str">
        <f>IF(A2932="","",VLOOKUP(A2932,'Base empleados 2025'!A:H,8,0))</f>
        <v/>
      </c>
      <c r="L2932" s="15" t="str">
        <f>IF(A2932="","",VLOOKUP(A2932,'Base empleados 2025'!A:I,9,0))</f>
        <v/>
      </c>
    </row>
    <row r="2933" spans="1:12" ht="15.5" x14ac:dyDescent="0.35">
      <c r="A2933" s="36"/>
      <c r="B2933" s="12" t="str">
        <f t="shared" si="45"/>
        <v/>
      </c>
      <c r="C2933" s="5" t="str">
        <f>IF(A2933="","",IF(ISERROR(VLOOKUP(A2933,'Base empleados 2025'!$A:$F,6,FALSE)),VLOOKUP(A2933,'Base empleados 2025'!$B:$F,5,FALSE),VLOOKUP(A2933,'Base empleados 2025'!$A:$F,6,FALSE)))</f>
        <v/>
      </c>
      <c r="D2933" s="5" t="str">
        <f>IF(A2933="","",IF(ISERROR(VLOOKUP(A2933,'Base empleados 2025'!$A:$F,3,FALSE)),VLOOKUP(A2933,'Base empleados 2025'!$B:$F,2,FALSE),VLOOKUP(A2933,'Base empleados 2025'!$A:$F,3,FALSE)))</f>
        <v/>
      </c>
      <c r="E2933" s="5" t="str">
        <f>IF(A2933="","",IF(ISERROR(VLOOKUP(A2933,'Base empleados 2025'!$A:$F,4,FALSE)),VLOOKUP(A2933,'Base empleados 2025'!$B:$F,3,FALSE),VLOOKUP(A2933,'Base empleados 2025'!$A:$F,4,FALSE)))</f>
        <v/>
      </c>
      <c r="F2933" s="5" t="str">
        <f>IF(A2933="","",IF(ISERROR(VLOOKUP(A2933,'Base empleados 2025'!$A:$F,5,FALSE)),VLOOKUP(A2933,'Base empleados 2025'!$B:$F,4,FALSE),VLOOKUP(A2933,'Base empleados 2025'!$A:$F,5,FALSE)))</f>
        <v/>
      </c>
      <c r="G2933" s="23" t="str">
        <f>IF(D2933="","",VLOOKUP(D2933,'Base empleados 2025'!C:G,5,FALSE))</f>
        <v/>
      </c>
      <c r="H2933" s="12" t="str">
        <f>IF(ISERROR(VLOOKUP(E2933,$E$4:F2932,2,FALSE)),"","REPETIDO")</f>
        <v>REPETIDO</v>
      </c>
      <c r="I2933" s="12"/>
      <c r="J2933" s="13" t="str">
        <f>IF(E2933="","",VLOOKUP(E2933,'Base empleados 2025'!B:G,6,FALSE))</f>
        <v/>
      </c>
      <c r="K2933" s="14" t="str">
        <f>IF(A2933="","",VLOOKUP(A2933,'Base empleados 2025'!A:H,8,0))</f>
        <v/>
      </c>
      <c r="L2933" s="15" t="str">
        <f>IF(A2933="","",VLOOKUP(A2933,'Base empleados 2025'!A:I,9,0))</f>
        <v/>
      </c>
    </row>
    <row r="2934" spans="1:12" ht="15.5" x14ac:dyDescent="0.35">
      <c r="A2934" s="36"/>
      <c r="B2934" s="12" t="str">
        <f t="shared" si="45"/>
        <v/>
      </c>
      <c r="C2934" s="5" t="str">
        <f>IF(A2934="","",IF(ISERROR(VLOOKUP(A2934,'Base empleados 2025'!$A:$F,6,FALSE)),VLOOKUP(A2934,'Base empleados 2025'!$B:$F,5,FALSE),VLOOKUP(A2934,'Base empleados 2025'!$A:$F,6,FALSE)))</f>
        <v/>
      </c>
      <c r="D2934" s="5" t="str">
        <f>IF(A2934="","",IF(ISERROR(VLOOKUP(A2934,'Base empleados 2025'!$A:$F,3,FALSE)),VLOOKUP(A2934,'Base empleados 2025'!$B:$F,2,FALSE),VLOOKUP(A2934,'Base empleados 2025'!$A:$F,3,FALSE)))</f>
        <v/>
      </c>
      <c r="E2934" s="5" t="str">
        <f>IF(A2934="","",IF(ISERROR(VLOOKUP(A2934,'Base empleados 2025'!$A:$F,4,FALSE)),VLOOKUP(A2934,'Base empleados 2025'!$B:$F,3,FALSE),VLOOKUP(A2934,'Base empleados 2025'!$A:$F,4,FALSE)))</f>
        <v/>
      </c>
      <c r="F2934" s="5" t="str">
        <f>IF(A2934="","",IF(ISERROR(VLOOKUP(A2934,'Base empleados 2025'!$A:$F,5,FALSE)),VLOOKUP(A2934,'Base empleados 2025'!$B:$F,4,FALSE),VLOOKUP(A2934,'Base empleados 2025'!$A:$F,5,FALSE)))</f>
        <v/>
      </c>
      <c r="G2934" s="23" t="str">
        <f>IF(D2934="","",VLOOKUP(D2934,'Base empleados 2025'!C:G,5,FALSE))</f>
        <v/>
      </c>
      <c r="H2934" s="12" t="str">
        <f>IF(ISERROR(VLOOKUP(E2934,$E$4:F2933,2,FALSE)),"","REPETIDO")</f>
        <v>REPETIDO</v>
      </c>
      <c r="I2934" s="12"/>
      <c r="J2934" s="13" t="str">
        <f>IF(E2934="","",VLOOKUP(E2934,'Base empleados 2025'!B:G,6,FALSE))</f>
        <v/>
      </c>
      <c r="K2934" s="14" t="str">
        <f>IF(A2934="","",VLOOKUP(A2934,'Base empleados 2025'!A:H,8,0))</f>
        <v/>
      </c>
      <c r="L2934" s="15" t="str">
        <f>IF(A2934="","",VLOOKUP(A2934,'Base empleados 2025'!A:I,9,0))</f>
        <v/>
      </c>
    </row>
    <row r="2935" spans="1:12" ht="15.5" x14ac:dyDescent="0.35">
      <c r="A2935" s="36"/>
      <c r="B2935" s="12" t="str">
        <f t="shared" si="45"/>
        <v/>
      </c>
      <c r="C2935" s="5" t="str">
        <f>IF(A2935="","",IF(ISERROR(VLOOKUP(A2935,'Base empleados 2025'!$A:$F,6,FALSE)),VLOOKUP(A2935,'Base empleados 2025'!$B:$F,5,FALSE),VLOOKUP(A2935,'Base empleados 2025'!$A:$F,6,FALSE)))</f>
        <v/>
      </c>
      <c r="D2935" s="5" t="str">
        <f>IF(A2935="","",IF(ISERROR(VLOOKUP(A2935,'Base empleados 2025'!$A:$F,3,FALSE)),VLOOKUP(A2935,'Base empleados 2025'!$B:$F,2,FALSE),VLOOKUP(A2935,'Base empleados 2025'!$A:$F,3,FALSE)))</f>
        <v/>
      </c>
      <c r="E2935" s="5" t="str">
        <f>IF(A2935="","",IF(ISERROR(VLOOKUP(A2935,'Base empleados 2025'!$A:$F,4,FALSE)),VLOOKUP(A2935,'Base empleados 2025'!$B:$F,3,FALSE),VLOOKUP(A2935,'Base empleados 2025'!$A:$F,4,FALSE)))</f>
        <v/>
      </c>
      <c r="F2935" s="5" t="str">
        <f>IF(A2935="","",IF(ISERROR(VLOOKUP(A2935,'Base empleados 2025'!$A:$F,5,FALSE)),VLOOKUP(A2935,'Base empleados 2025'!$B:$F,4,FALSE),VLOOKUP(A2935,'Base empleados 2025'!$A:$F,5,FALSE)))</f>
        <v/>
      </c>
      <c r="G2935" s="23" t="str">
        <f>IF(D2935="","",VLOOKUP(D2935,'Base empleados 2025'!C:G,5,FALSE))</f>
        <v/>
      </c>
      <c r="H2935" s="12" t="str">
        <f>IF(ISERROR(VLOOKUP(E2935,$E$4:F2934,2,FALSE)),"","REPETIDO")</f>
        <v>REPETIDO</v>
      </c>
      <c r="I2935" s="12"/>
      <c r="J2935" s="13" t="str">
        <f>IF(E2935="","",VLOOKUP(E2935,'Base empleados 2025'!B:G,6,FALSE))</f>
        <v/>
      </c>
      <c r="K2935" s="14" t="str">
        <f>IF(A2935="","",VLOOKUP(A2935,'Base empleados 2025'!A:H,8,0))</f>
        <v/>
      </c>
      <c r="L2935" s="15" t="str">
        <f>IF(A2935="","",VLOOKUP(A2935,'Base empleados 2025'!A:I,9,0))</f>
        <v/>
      </c>
    </row>
    <row r="2936" spans="1:12" ht="15.5" x14ac:dyDescent="0.35">
      <c r="A2936" s="36"/>
      <c r="B2936" s="12" t="str">
        <f t="shared" si="45"/>
        <v/>
      </c>
      <c r="C2936" s="5" t="str">
        <f>IF(A2936="","",IF(ISERROR(VLOOKUP(A2936,'Base empleados 2025'!$A:$F,6,FALSE)),VLOOKUP(A2936,'Base empleados 2025'!$B:$F,5,FALSE),VLOOKUP(A2936,'Base empleados 2025'!$A:$F,6,FALSE)))</f>
        <v/>
      </c>
      <c r="D2936" s="5" t="str">
        <f>IF(A2936="","",IF(ISERROR(VLOOKUP(A2936,'Base empleados 2025'!$A:$F,3,FALSE)),VLOOKUP(A2936,'Base empleados 2025'!$B:$F,2,FALSE),VLOOKUP(A2936,'Base empleados 2025'!$A:$F,3,FALSE)))</f>
        <v/>
      </c>
      <c r="E2936" s="5" t="str">
        <f>IF(A2936="","",IF(ISERROR(VLOOKUP(A2936,'Base empleados 2025'!$A:$F,4,FALSE)),VLOOKUP(A2936,'Base empleados 2025'!$B:$F,3,FALSE),VLOOKUP(A2936,'Base empleados 2025'!$A:$F,4,FALSE)))</f>
        <v/>
      </c>
      <c r="F2936" s="5" t="str">
        <f>IF(A2936="","",IF(ISERROR(VLOOKUP(A2936,'Base empleados 2025'!$A:$F,5,FALSE)),VLOOKUP(A2936,'Base empleados 2025'!$B:$F,4,FALSE),VLOOKUP(A2936,'Base empleados 2025'!$A:$F,5,FALSE)))</f>
        <v/>
      </c>
      <c r="G2936" s="23" t="str">
        <f>IF(D2936="","",VLOOKUP(D2936,'Base empleados 2025'!C:G,5,FALSE))</f>
        <v/>
      </c>
      <c r="H2936" s="12" t="str">
        <f>IF(ISERROR(VLOOKUP(E2936,$E$4:F2935,2,FALSE)),"","REPETIDO")</f>
        <v>REPETIDO</v>
      </c>
      <c r="I2936" s="12"/>
      <c r="J2936" s="13" t="str">
        <f>IF(E2936="","",VLOOKUP(E2936,'Base empleados 2025'!B:G,6,FALSE))</f>
        <v/>
      </c>
      <c r="K2936" s="14" t="str">
        <f>IF(A2936="","",VLOOKUP(A2936,'Base empleados 2025'!A:H,8,0))</f>
        <v/>
      </c>
      <c r="L2936" s="15" t="str">
        <f>IF(A2936="","",VLOOKUP(A2936,'Base empleados 2025'!A:I,9,0))</f>
        <v/>
      </c>
    </row>
    <row r="2937" spans="1:12" ht="15.5" x14ac:dyDescent="0.35">
      <c r="A2937" s="36"/>
      <c r="B2937" s="12" t="str">
        <f t="shared" si="45"/>
        <v/>
      </c>
      <c r="C2937" s="5" t="str">
        <f>IF(A2937="","",IF(ISERROR(VLOOKUP(A2937,'Base empleados 2025'!$A:$F,6,FALSE)),VLOOKUP(A2937,'Base empleados 2025'!$B:$F,5,FALSE),VLOOKUP(A2937,'Base empleados 2025'!$A:$F,6,FALSE)))</f>
        <v/>
      </c>
      <c r="D2937" s="5" t="str">
        <f>IF(A2937="","",IF(ISERROR(VLOOKUP(A2937,'Base empleados 2025'!$A:$F,3,FALSE)),VLOOKUP(A2937,'Base empleados 2025'!$B:$F,2,FALSE),VLOOKUP(A2937,'Base empleados 2025'!$A:$F,3,FALSE)))</f>
        <v/>
      </c>
      <c r="E2937" s="5" t="str">
        <f>IF(A2937="","",IF(ISERROR(VLOOKUP(A2937,'Base empleados 2025'!$A:$F,4,FALSE)),VLOOKUP(A2937,'Base empleados 2025'!$B:$F,3,FALSE),VLOOKUP(A2937,'Base empleados 2025'!$A:$F,4,FALSE)))</f>
        <v/>
      </c>
      <c r="F2937" s="5" t="str">
        <f>IF(A2937="","",IF(ISERROR(VLOOKUP(A2937,'Base empleados 2025'!$A:$F,5,FALSE)),VLOOKUP(A2937,'Base empleados 2025'!$B:$F,4,FALSE),VLOOKUP(A2937,'Base empleados 2025'!$A:$F,5,FALSE)))</f>
        <v/>
      </c>
      <c r="G2937" s="23" t="str">
        <f>IF(D2937="","",VLOOKUP(D2937,'Base empleados 2025'!C:G,5,FALSE))</f>
        <v/>
      </c>
      <c r="H2937" s="12" t="str">
        <f>IF(ISERROR(VLOOKUP(E2937,$E$4:F2936,2,FALSE)),"","REPETIDO")</f>
        <v>REPETIDO</v>
      </c>
      <c r="I2937" s="12"/>
      <c r="J2937" s="13" t="str">
        <f>IF(E2937="","",VLOOKUP(E2937,'Base empleados 2025'!B:G,6,FALSE))</f>
        <v/>
      </c>
      <c r="K2937" s="14" t="str">
        <f>IF(A2937="","",VLOOKUP(A2937,'Base empleados 2025'!A:H,8,0))</f>
        <v/>
      </c>
      <c r="L2937" s="15" t="str">
        <f>IF(A2937="","",VLOOKUP(A2937,'Base empleados 2025'!A:I,9,0))</f>
        <v/>
      </c>
    </row>
    <row r="2938" spans="1:12" ht="15.5" x14ac:dyDescent="0.35">
      <c r="A2938" s="36"/>
      <c r="B2938" s="12" t="str">
        <f t="shared" si="45"/>
        <v/>
      </c>
      <c r="C2938" s="5" t="str">
        <f>IF(A2938="","",IF(ISERROR(VLOOKUP(A2938,'Base empleados 2025'!$A:$F,6,FALSE)),VLOOKUP(A2938,'Base empleados 2025'!$B:$F,5,FALSE),VLOOKUP(A2938,'Base empleados 2025'!$A:$F,6,FALSE)))</f>
        <v/>
      </c>
      <c r="D2938" s="5" t="str">
        <f>IF(A2938="","",IF(ISERROR(VLOOKUP(A2938,'Base empleados 2025'!$A:$F,3,FALSE)),VLOOKUP(A2938,'Base empleados 2025'!$B:$F,2,FALSE),VLOOKUP(A2938,'Base empleados 2025'!$A:$F,3,FALSE)))</f>
        <v/>
      </c>
      <c r="E2938" s="5" t="str">
        <f>IF(A2938="","",IF(ISERROR(VLOOKUP(A2938,'Base empleados 2025'!$A:$F,4,FALSE)),VLOOKUP(A2938,'Base empleados 2025'!$B:$F,3,FALSE),VLOOKUP(A2938,'Base empleados 2025'!$A:$F,4,FALSE)))</f>
        <v/>
      </c>
      <c r="F2938" s="5" t="str">
        <f>IF(A2938="","",IF(ISERROR(VLOOKUP(A2938,'Base empleados 2025'!$A:$F,5,FALSE)),VLOOKUP(A2938,'Base empleados 2025'!$B:$F,4,FALSE),VLOOKUP(A2938,'Base empleados 2025'!$A:$F,5,FALSE)))</f>
        <v/>
      </c>
      <c r="G2938" s="23" t="str">
        <f>IF(D2938="","",VLOOKUP(D2938,'Base empleados 2025'!C:G,5,FALSE))</f>
        <v/>
      </c>
      <c r="H2938" s="12" t="str">
        <f>IF(ISERROR(VLOOKUP(E2938,$E$4:F2937,2,FALSE)),"","REPETIDO")</f>
        <v>REPETIDO</v>
      </c>
      <c r="I2938" s="12"/>
      <c r="J2938" s="13" t="str">
        <f>IF(E2938="","",VLOOKUP(E2938,'Base empleados 2025'!B:G,6,FALSE))</f>
        <v/>
      </c>
      <c r="K2938" s="14" t="str">
        <f>IF(A2938="","",VLOOKUP(A2938,'Base empleados 2025'!A:H,8,0))</f>
        <v/>
      </c>
      <c r="L2938" s="15" t="str">
        <f>IF(A2938="","",VLOOKUP(A2938,'Base empleados 2025'!A:I,9,0))</f>
        <v/>
      </c>
    </row>
    <row r="2939" spans="1:12" ht="15.5" x14ac:dyDescent="0.35">
      <c r="A2939" s="36"/>
      <c r="B2939" s="12" t="str">
        <f t="shared" si="45"/>
        <v/>
      </c>
      <c r="C2939" s="5" t="str">
        <f>IF(A2939="","",IF(ISERROR(VLOOKUP(A2939,'Base empleados 2025'!$A:$F,6,FALSE)),VLOOKUP(A2939,'Base empleados 2025'!$B:$F,5,FALSE),VLOOKUP(A2939,'Base empleados 2025'!$A:$F,6,FALSE)))</f>
        <v/>
      </c>
      <c r="D2939" s="5" t="str">
        <f>IF(A2939="","",IF(ISERROR(VLOOKUP(A2939,'Base empleados 2025'!$A:$F,3,FALSE)),VLOOKUP(A2939,'Base empleados 2025'!$B:$F,2,FALSE),VLOOKUP(A2939,'Base empleados 2025'!$A:$F,3,FALSE)))</f>
        <v/>
      </c>
      <c r="E2939" s="5" t="str">
        <f>IF(A2939="","",IF(ISERROR(VLOOKUP(A2939,'Base empleados 2025'!$A:$F,4,FALSE)),VLOOKUP(A2939,'Base empleados 2025'!$B:$F,3,FALSE),VLOOKUP(A2939,'Base empleados 2025'!$A:$F,4,FALSE)))</f>
        <v/>
      </c>
      <c r="F2939" s="5" t="str">
        <f>IF(A2939="","",IF(ISERROR(VLOOKUP(A2939,'Base empleados 2025'!$A:$F,5,FALSE)),VLOOKUP(A2939,'Base empleados 2025'!$B:$F,4,FALSE),VLOOKUP(A2939,'Base empleados 2025'!$A:$F,5,FALSE)))</f>
        <v/>
      </c>
      <c r="G2939" s="23" t="str">
        <f>IF(D2939="","",VLOOKUP(D2939,'Base empleados 2025'!C:G,5,FALSE))</f>
        <v/>
      </c>
      <c r="H2939" s="12" t="str">
        <f>IF(ISERROR(VLOOKUP(E2939,$E$4:F2938,2,FALSE)),"","REPETIDO")</f>
        <v>REPETIDO</v>
      </c>
      <c r="I2939" s="12"/>
      <c r="J2939" s="13" t="str">
        <f>IF(E2939="","",VLOOKUP(E2939,'Base empleados 2025'!B:G,6,FALSE))</f>
        <v/>
      </c>
      <c r="K2939" s="14" t="str">
        <f>IF(A2939="","",VLOOKUP(A2939,'Base empleados 2025'!A:H,8,0))</f>
        <v/>
      </c>
      <c r="L2939" s="15" t="str">
        <f>IF(A2939="","",VLOOKUP(A2939,'Base empleados 2025'!A:I,9,0))</f>
        <v/>
      </c>
    </row>
    <row r="2940" spans="1:12" ht="15.5" x14ac:dyDescent="0.35">
      <c r="A2940" s="36"/>
      <c r="B2940" s="12" t="str">
        <f t="shared" si="45"/>
        <v/>
      </c>
      <c r="C2940" s="5" t="str">
        <f>IF(A2940="","",IF(ISERROR(VLOOKUP(A2940,'Base empleados 2025'!$A:$F,6,FALSE)),VLOOKUP(A2940,'Base empleados 2025'!$B:$F,5,FALSE),VLOOKUP(A2940,'Base empleados 2025'!$A:$F,6,FALSE)))</f>
        <v/>
      </c>
      <c r="D2940" s="5" t="str">
        <f>IF(A2940="","",IF(ISERROR(VLOOKUP(A2940,'Base empleados 2025'!$A:$F,3,FALSE)),VLOOKUP(A2940,'Base empleados 2025'!$B:$F,2,FALSE),VLOOKUP(A2940,'Base empleados 2025'!$A:$F,3,FALSE)))</f>
        <v/>
      </c>
      <c r="E2940" s="5" t="str">
        <f>IF(A2940="","",IF(ISERROR(VLOOKUP(A2940,'Base empleados 2025'!$A:$F,4,FALSE)),VLOOKUP(A2940,'Base empleados 2025'!$B:$F,3,FALSE),VLOOKUP(A2940,'Base empleados 2025'!$A:$F,4,FALSE)))</f>
        <v/>
      </c>
      <c r="F2940" s="5" t="str">
        <f>IF(A2940="","",IF(ISERROR(VLOOKUP(A2940,'Base empleados 2025'!$A:$F,5,FALSE)),VLOOKUP(A2940,'Base empleados 2025'!$B:$F,4,FALSE),VLOOKUP(A2940,'Base empleados 2025'!$A:$F,5,FALSE)))</f>
        <v/>
      </c>
      <c r="G2940" s="23" t="str">
        <f>IF(D2940="","",VLOOKUP(D2940,'Base empleados 2025'!C:G,5,FALSE))</f>
        <v/>
      </c>
      <c r="H2940" s="12" t="str">
        <f>IF(ISERROR(VLOOKUP(E2940,$E$4:F2939,2,FALSE)),"","REPETIDO")</f>
        <v>REPETIDO</v>
      </c>
      <c r="I2940" s="12"/>
      <c r="J2940" s="13" t="str">
        <f>IF(E2940="","",VLOOKUP(E2940,'Base empleados 2025'!B:G,6,FALSE))</f>
        <v/>
      </c>
      <c r="K2940" s="14" t="str">
        <f>IF(A2940="","",VLOOKUP(A2940,'Base empleados 2025'!A:H,8,0))</f>
        <v/>
      </c>
      <c r="L2940" s="15" t="str">
        <f>IF(A2940="","",VLOOKUP(A2940,'Base empleados 2025'!A:I,9,0))</f>
        <v/>
      </c>
    </row>
    <row r="2941" spans="1:12" ht="15.5" x14ac:dyDescent="0.35">
      <c r="A2941" s="36"/>
      <c r="B2941" s="12" t="str">
        <f t="shared" si="45"/>
        <v/>
      </c>
      <c r="C2941" s="5" t="str">
        <f>IF(A2941="","",IF(ISERROR(VLOOKUP(A2941,'Base empleados 2025'!$A:$F,6,FALSE)),VLOOKUP(A2941,'Base empleados 2025'!$B:$F,5,FALSE),VLOOKUP(A2941,'Base empleados 2025'!$A:$F,6,FALSE)))</f>
        <v/>
      </c>
      <c r="D2941" s="5" t="str">
        <f>IF(A2941="","",IF(ISERROR(VLOOKUP(A2941,'Base empleados 2025'!$A:$F,3,FALSE)),VLOOKUP(A2941,'Base empleados 2025'!$B:$F,2,FALSE),VLOOKUP(A2941,'Base empleados 2025'!$A:$F,3,FALSE)))</f>
        <v/>
      </c>
      <c r="E2941" s="5" t="str">
        <f>IF(A2941="","",IF(ISERROR(VLOOKUP(A2941,'Base empleados 2025'!$A:$F,4,FALSE)),VLOOKUP(A2941,'Base empleados 2025'!$B:$F,3,FALSE),VLOOKUP(A2941,'Base empleados 2025'!$A:$F,4,FALSE)))</f>
        <v/>
      </c>
      <c r="F2941" s="5" t="str">
        <f>IF(A2941="","",IF(ISERROR(VLOOKUP(A2941,'Base empleados 2025'!$A:$F,5,FALSE)),VLOOKUP(A2941,'Base empleados 2025'!$B:$F,4,FALSE),VLOOKUP(A2941,'Base empleados 2025'!$A:$F,5,FALSE)))</f>
        <v/>
      </c>
      <c r="G2941" s="23" t="str">
        <f>IF(D2941="","",VLOOKUP(D2941,'Base empleados 2025'!C:G,5,FALSE))</f>
        <v/>
      </c>
      <c r="H2941" s="12" t="str">
        <f>IF(ISERROR(VLOOKUP(E2941,$E$4:F2940,2,FALSE)),"","REPETIDO")</f>
        <v>REPETIDO</v>
      </c>
      <c r="I2941" s="12"/>
      <c r="J2941" s="13" t="str">
        <f>IF(E2941="","",VLOOKUP(E2941,'Base empleados 2025'!B:G,6,FALSE))</f>
        <v/>
      </c>
      <c r="K2941" s="14" t="str">
        <f>IF(A2941="","",VLOOKUP(A2941,'Base empleados 2025'!A:H,8,0))</f>
        <v/>
      </c>
      <c r="L2941" s="15" t="str">
        <f>IF(A2941="","",VLOOKUP(A2941,'Base empleados 2025'!A:I,9,0))</f>
        <v/>
      </c>
    </row>
    <row r="2942" spans="1:12" ht="15.5" x14ac:dyDescent="0.35">
      <c r="A2942" s="36"/>
      <c r="B2942" s="12" t="str">
        <f t="shared" si="45"/>
        <v/>
      </c>
      <c r="C2942" s="5" t="str">
        <f>IF(A2942="","",IF(ISERROR(VLOOKUP(A2942,'Base empleados 2025'!$A:$F,6,FALSE)),VLOOKUP(A2942,'Base empleados 2025'!$B:$F,5,FALSE),VLOOKUP(A2942,'Base empleados 2025'!$A:$F,6,FALSE)))</f>
        <v/>
      </c>
      <c r="D2942" s="5" t="str">
        <f>IF(A2942="","",IF(ISERROR(VLOOKUP(A2942,'Base empleados 2025'!$A:$F,3,FALSE)),VLOOKUP(A2942,'Base empleados 2025'!$B:$F,2,FALSE),VLOOKUP(A2942,'Base empleados 2025'!$A:$F,3,FALSE)))</f>
        <v/>
      </c>
      <c r="E2942" s="5" t="str">
        <f>IF(A2942="","",IF(ISERROR(VLOOKUP(A2942,'Base empleados 2025'!$A:$F,4,FALSE)),VLOOKUP(A2942,'Base empleados 2025'!$B:$F,3,FALSE),VLOOKUP(A2942,'Base empleados 2025'!$A:$F,4,FALSE)))</f>
        <v/>
      </c>
      <c r="F2942" s="5" t="str">
        <f>IF(A2942="","",IF(ISERROR(VLOOKUP(A2942,'Base empleados 2025'!$A:$F,5,FALSE)),VLOOKUP(A2942,'Base empleados 2025'!$B:$F,4,FALSE),VLOOKUP(A2942,'Base empleados 2025'!$A:$F,5,FALSE)))</f>
        <v/>
      </c>
      <c r="G2942" s="23" t="str">
        <f>IF(D2942="","",VLOOKUP(D2942,'Base empleados 2025'!C:G,5,FALSE))</f>
        <v/>
      </c>
      <c r="H2942" s="12" t="str">
        <f>IF(ISERROR(VLOOKUP(E2942,$E$4:F2941,2,FALSE)),"","REPETIDO")</f>
        <v>REPETIDO</v>
      </c>
      <c r="I2942" s="12"/>
      <c r="J2942" s="13" t="str">
        <f>IF(E2942="","",VLOOKUP(E2942,'Base empleados 2025'!B:G,6,FALSE))</f>
        <v/>
      </c>
      <c r="K2942" s="14" t="str">
        <f>IF(A2942="","",VLOOKUP(A2942,'Base empleados 2025'!A:H,8,0))</f>
        <v/>
      </c>
      <c r="L2942" s="15" t="str">
        <f>IF(A2942="","",VLOOKUP(A2942,'Base empleados 2025'!A:I,9,0))</f>
        <v/>
      </c>
    </row>
    <row r="2943" spans="1:12" ht="15.5" x14ac:dyDescent="0.35">
      <c r="A2943" s="36"/>
      <c r="B2943" s="12" t="str">
        <f t="shared" si="45"/>
        <v/>
      </c>
      <c r="C2943" s="5" t="str">
        <f>IF(A2943="","",IF(ISERROR(VLOOKUP(A2943,'Base empleados 2025'!$A:$F,6,FALSE)),VLOOKUP(A2943,'Base empleados 2025'!$B:$F,5,FALSE),VLOOKUP(A2943,'Base empleados 2025'!$A:$F,6,FALSE)))</f>
        <v/>
      </c>
      <c r="D2943" s="5" t="str">
        <f>IF(A2943="","",IF(ISERROR(VLOOKUP(A2943,'Base empleados 2025'!$A:$F,3,FALSE)),VLOOKUP(A2943,'Base empleados 2025'!$B:$F,2,FALSE),VLOOKUP(A2943,'Base empleados 2025'!$A:$F,3,FALSE)))</f>
        <v/>
      </c>
      <c r="E2943" s="5" t="str">
        <f>IF(A2943="","",IF(ISERROR(VLOOKUP(A2943,'Base empleados 2025'!$A:$F,4,FALSE)),VLOOKUP(A2943,'Base empleados 2025'!$B:$F,3,FALSE),VLOOKUP(A2943,'Base empleados 2025'!$A:$F,4,FALSE)))</f>
        <v/>
      </c>
      <c r="F2943" s="5" t="str">
        <f>IF(A2943="","",IF(ISERROR(VLOOKUP(A2943,'Base empleados 2025'!$A:$F,5,FALSE)),VLOOKUP(A2943,'Base empleados 2025'!$B:$F,4,FALSE),VLOOKUP(A2943,'Base empleados 2025'!$A:$F,5,FALSE)))</f>
        <v/>
      </c>
      <c r="G2943" s="23" t="str">
        <f>IF(D2943="","",VLOOKUP(D2943,'Base empleados 2025'!C:G,5,FALSE))</f>
        <v/>
      </c>
      <c r="H2943" s="12" t="str">
        <f>IF(ISERROR(VLOOKUP(E2943,$E$4:F2942,2,FALSE)),"","REPETIDO")</f>
        <v>REPETIDO</v>
      </c>
      <c r="I2943" s="12"/>
      <c r="J2943" s="13" t="str">
        <f>IF(E2943="","",VLOOKUP(E2943,'Base empleados 2025'!B:G,6,FALSE))</f>
        <v/>
      </c>
      <c r="K2943" s="14" t="str">
        <f>IF(A2943="","",VLOOKUP(A2943,'Base empleados 2025'!A:H,8,0))</f>
        <v/>
      </c>
      <c r="L2943" s="15" t="str">
        <f>IF(A2943="","",VLOOKUP(A2943,'Base empleados 2025'!A:I,9,0))</f>
        <v/>
      </c>
    </row>
    <row r="2944" spans="1:12" ht="15.5" x14ac:dyDescent="0.35">
      <c r="A2944" s="36"/>
      <c r="B2944" s="12" t="str">
        <f t="shared" si="45"/>
        <v/>
      </c>
      <c r="C2944" s="5" t="str">
        <f>IF(A2944="","",IF(ISERROR(VLOOKUP(A2944,'Base empleados 2025'!$A:$F,6,FALSE)),VLOOKUP(A2944,'Base empleados 2025'!$B:$F,5,FALSE),VLOOKUP(A2944,'Base empleados 2025'!$A:$F,6,FALSE)))</f>
        <v/>
      </c>
      <c r="D2944" s="5" t="str">
        <f>IF(A2944="","",IF(ISERROR(VLOOKUP(A2944,'Base empleados 2025'!$A:$F,3,FALSE)),VLOOKUP(A2944,'Base empleados 2025'!$B:$F,2,FALSE),VLOOKUP(A2944,'Base empleados 2025'!$A:$F,3,FALSE)))</f>
        <v/>
      </c>
      <c r="E2944" s="5" t="str">
        <f>IF(A2944="","",IF(ISERROR(VLOOKUP(A2944,'Base empleados 2025'!$A:$F,4,FALSE)),VLOOKUP(A2944,'Base empleados 2025'!$B:$F,3,FALSE),VLOOKUP(A2944,'Base empleados 2025'!$A:$F,4,FALSE)))</f>
        <v/>
      </c>
      <c r="F2944" s="5" t="str">
        <f>IF(A2944="","",IF(ISERROR(VLOOKUP(A2944,'Base empleados 2025'!$A:$F,5,FALSE)),VLOOKUP(A2944,'Base empleados 2025'!$B:$F,4,FALSE),VLOOKUP(A2944,'Base empleados 2025'!$A:$F,5,FALSE)))</f>
        <v/>
      </c>
      <c r="G2944" s="23" t="str">
        <f>IF(D2944="","",VLOOKUP(D2944,'Base empleados 2025'!C:G,5,FALSE))</f>
        <v/>
      </c>
      <c r="H2944" s="12" t="str">
        <f>IF(ISERROR(VLOOKUP(E2944,$E$4:F2943,2,FALSE)),"","REPETIDO")</f>
        <v>REPETIDO</v>
      </c>
      <c r="I2944" s="12"/>
      <c r="J2944" s="13" t="str">
        <f>IF(E2944="","",VLOOKUP(E2944,'Base empleados 2025'!B:G,6,FALSE))</f>
        <v/>
      </c>
      <c r="K2944" s="14" t="str">
        <f>IF(A2944="","",VLOOKUP(A2944,'Base empleados 2025'!A:H,8,0))</f>
        <v/>
      </c>
      <c r="L2944" s="15" t="str">
        <f>IF(A2944="","",VLOOKUP(A2944,'Base empleados 2025'!A:I,9,0))</f>
        <v/>
      </c>
    </row>
    <row r="2945" spans="1:12" ht="15.5" x14ac:dyDescent="0.35">
      <c r="A2945" s="36"/>
      <c r="B2945" s="12" t="str">
        <f t="shared" si="45"/>
        <v/>
      </c>
      <c r="C2945" s="5" t="str">
        <f>IF(A2945="","",IF(ISERROR(VLOOKUP(A2945,'Base empleados 2025'!$A:$F,6,FALSE)),VLOOKUP(A2945,'Base empleados 2025'!$B:$F,5,FALSE),VLOOKUP(A2945,'Base empleados 2025'!$A:$F,6,FALSE)))</f>
        <v/>
      </c>
      <c r="D2945" s="5" t="str">
        <f>IF(A2945="","",IF(ISERROR(VLOOKUP(A2945,'Base empleados 2025'!$A:$F,3,FALSE)),VLOOKUP(A2945,'Base empleados 2025'!$B:$F,2,FALSE),VLOOKUP(A2945,'Base empleados 2025'!$A:$F,3,FALSE)))</f>
        <v/>
      </c>
      <c r="E2945" s="5" t="str">
        <f>IF(A2945="","",IF(ISERROR(VLOOKUP(A2945,'Base empleados 2025'!$A:$F,4,FALSE)),VLOOKUP(A2945,'Base empleados 2025'!$B:$F,3,FALSE),VLOOKUP(A2945,'Base empleados 2025'!$A:$F,4,FALSE)))</f>
        <v/>
      </c>
      <c r="F2945" s="5" t="str">
        <f>IF(A2945="","",IF(ISERROR(VLOOKUP(A2945,'Base empleados 2025'!$A:$F,5,FALSE)),VLOOKUP(A2945,'Base empleados 2025'!$B:$F,4,FALSE),VLOOKUP(A2945,'Base empleados 2025'!$A:$F,5,FALSE)))</f>
        <v/>
      </c>
      <c r="G2945" s="23" t="str">
        <f>IF(D2945="","",VLOOKUP(D2945,'Base empleados 2025'!C:G,5,FALSE))</f>
        <v/>
      </c>
      <c r="H2945" s="12" t="str">
        <f>IF(ISERROR(VLOOKUP(E2945,$E$4:F2944,2,FALSE)),"","REPETIDO")</f>
        <v>REPETIDO</v>
      </c>
      <c r="I2945" s="12"/>
      <c r="J2945" s="13" t="str">
        <f>IF(E2945="","",VLOOKUP(E2945,'Base empleados 2025'!B:G,6,FALSE))</f>
        <v/>
      </c>
      <c r="K2945" s="14" t="str">
        <f>IF(A2945="","",VLOOKUP(A2945,'Base empleados 2025'!A:H,8,0))</f>
        <v/>
      </c>
      <c r="L2945" s="15" t="str">
        <f>IF(A2945="","",VLOOKUP(A2945,'Base empleados 2025'!A:I,9,0))</f>
        <v/>
      </c>
    </row>
    <row r="2946" spans="1:12" ht="15.5" x14ac:dyDescent="0.35">
      <c r="A2946" s="36"/>
      <c r="B2946" s="12" t="str">
        <f t="shared" si="45"/>
        <v/>
      </c>
      <c r="C2946" s="5" t="str">
        <f>IF(A2946="","",IF(ISERROR(VLOOKUP(A2946,'Base empleados 2025'!$A:$F,6,FALSE)),VLOOKUP(A2946,'Base empleados 2025'!$B:$F,5,FALSE),VLOOKUP(A2946,'Base empleados 2025'!$A:$F,6,FALSE)))</f>
        <v/>
      </c>
      <c r="D2946" s="5" t="str">
        <f>IF(A2946="","",IF(ISERROR(VLOOKUP(A2946,'Base empleados 2025'!$A:$F,3,FALSE)),VLOOKUP(A2946,'Base empleados 2025'!$B:$F,2,FALSE),VLOOKUP(A2946,'Base empleados 2025'!$A:$F,3,FALSE)))</f>
        <v/>
      </c>
      <c r="E2946" s="5" t="str">
        <f>IF(A2946="","",IF(ISERROR(VLOOKUP(A2946,'Base empleados 2025'!$A:$F,4,FALSE)),VLOOKUP(A2946,'Base empleados 2025'!$B:$F,3,FALSE),VLOOKUP(A2946,'Base empleados 2025'!$A:$F,4,FALSE)))</f>
        <v/>
      </c>
      <c r="F2946" s="5" t="str">
        <f>IF(A2946="","",IF(ISERROR(VLOOKUP(A2946,'Base empleados 2025'!$A:$F,5,FALSE)),VLOOKUP(A2946,'Base empleados 2025'!$B:$F,4,FALSE),VLOOKUP(A2946,'Base empleados 2025'!$A:$F,5,FALSE)))</f>
        <v/>
      </c>
      <c r="G2946" s="23" t="str">
        <f>IF(D2946="","",VLOOKUP(D2946,'Base empleados 2025'!C:G,5,FALSE))</f>
        <v/>
      </c>
      <c r="H2946" s="12" t="str">
        <f>IF(ISERROR(VLOOKUP(E2946,$E$4:F2945,2,FALSE)),"","REPETIDO")</f>
        <v>REPETIDO</v>
      </c>
      <c r="I2946" s="12"/>
      <c r="J2946" s="13" t="str">
        <f>IF(E2946="","",VLOOKUP(E2946,'Base empleados 2025'!B:G,6,FALSE))</f>
        <v/>
      </c>
      <c r="K2946" s="14" t="str">
        <f>IF(A2946="","",VLOOKUP(A2946,'Base empleados 2025'!A:H,8,0))</f>
        <v/>
      </c>
      <c r="L2946" s="15" t="str">
        <f>IF(A2946="","",VLOOKUP(A2946,'Base empleados 2025'!A:I,9,0))</f>
        <v/>
      </c>
    </row>
    <row r="2947" spans="1:12" ht="15.5" x14ac:dyDescent="0.35">
      <c r="A2947" s="36"/>
      <c r="B2947" s="12" t="str">
        <f t="shared" si="45"/>
        <v/>
      </c>
      <c r="C2947" s="5" t="str">
        <f>IF(A2947="","",IF(ISERROR(VLOOKUP(A2947,'Base empleados 2025'!$A:$F,6,FALSE)),VLOOKUP(A2947,'Base empleados 2025'!$B:$F,5,FALSE),VLOOKUP(A2947,'Base empleados 2025'!$A:$F,6,FALSE)))</f>
        <v/>
      </c>
      <c r="D2947" s="5" t="str">
        <f>IF(A2947="","",IF(ISERROR(VLOOKUP(A2947,'Base empleados 2025'!$A:$F,3,FALSE)),VLOOKUP(A2947,'Base empleados 2025'!$B:$F,2,FALSE),VLOOKUP(A2947,'Base empleados 2025'!$A:$F,3,FALSE)))</f>
        <v/>
      </c>
      <c r="E2947" s="5" t="str">
        <f>IF(A2947="","",IF(ISERROR(VLOOKUP(A2947,'Base empleados 2025'!$A:$F,4,FALSE)),VLOOKUP(A2947,'Base empleados 2025'!$B:$F,3,FALSE),VLOOKUP(A2947,'Base empleados 2025'!$A:$F,4,FALSE)))</f>
        <v/>
      </c>
      <c r="F2947" s="5" t="str">
        <f>IF(A2947="","",IF(ISERROR(VLOOKUP(A2947,'Base empleados 2025'!$A:$F,5,FALSE)),VLOOKUP(A2947,'Base empleados 2025'!$B:$F,4,FALSE),VLOOKUP(A2947,'Base empleados 2025'!$A:$F,5,FALSE)))</f>
        <v/>
      </c>
      <c r="G2947" s="23" t="str">
        <f>IF(D2947="","",VLOOKUP(D2947,'Base empleados 2025'!C:G,5,FALSE))</f>
        <v/>
      </c>
      <c r="H2947" s="12" t="str">
        <f>IF(ISERROR(VLOOKUP(E2947,$E$4:F2946,2,FALSE)),"","REPETIDO")</f>
        <v>REPETIDO</v>
      </c>
      <c r="I2947" s="12"/>
      <c r="J2947" s="13" t="str">
        <f>IF(E2947="","",VLOOKUP(E2947,'Base empleados 2025'!B:G,6,FALSE))</f>
        <v/>
      </c>
      <c r="K2947" s="14" t="str">
        <f>IF(A2947="","",VLOOKUP(A2947,'Base empleados 2025'!A:H,8,0))</f>
        <v/>
      </c>
      <c r="L2947" s="15" t="str">
        <f>IF(A2947="","",VLOOKUP(A2947,'Base empleados 2025'!A:I,9,0))</f>
        <v/>
      </c>
    </row>
    <row r="2948" spans="1:12" ht="15.5" x14ac:dyDescent="0.35">
      <c r="A2948" s="36"/>
      <c r="B2948" s="12" t="str">
        <f t="shared" si="45"/>
        <v/>
      </c>
      <c r="C2948" s="5" t="str">
        <f>IF(A2948="","",IF(ISERROR(VLOOKUP(A2948,'Base empleados 2025'!$A:$F,6,FALSE)),VLOOKUP(A2948,'Base empleados 2025'!$B:$F,5,FALSE),VLOOKUP(A2948,'Base empleados 2025'!$A:$F,6,FALSE)))</f>
        <v/>
      </c>
      <c r="D2948" s="5" t="str">
        <f>IF(A2948="","",IF(ISERROR(VLOOKUP(A2948,'Base empleados 2025'!$A:$F,3,FALSE)),VLOOKUP(A2948,'Base empleados 2025'!$B:$F,2,FALSE),VLOOKUP(A2948,'Base empleados 2025'!$A:$F,3,FALSE)))</f>
        <v/>
      </c>
      <c r="E2948" s="5" t="str">
        <f>IF(A2948="","",IF(ISERROR(VLOOKUP(A2948,'Base empleados 2025'!$A:$F,4,FALSE)),VLOOKUP(A2948,'Base empleados 2025'!$B:$F,3,FALSE),VLOOKUP(A2948,'Base empleados 2025'!$A:$F,4,FALSE)))</f>
        <v/>
      </c>
      <c r="F2948" s="5" t="str">
        <f>IF(A2948="","",IF(ISERROR(VLOOKUP(A2948,'Base empleados 2025'!$A:$F,5,FALSE)),VLOOKUP(A2948,'Base empleados 2025'!$B:$F,4,FALSE),VLOOKUP(A2948,'Base empleados 2025'!$A:$F,5,FALSE)))</f>
        <v/>
      </c>
      <c r="G2948" s="23" t="str">
        <f>IF(D2948="","",VLOOKUP(D2948,'Base empleados 2025'!C:G,5,FALSE))</f>
        <v/>
      </c>
      <c r="H2948" s="12" t="str">
        <f>IF(ISERROR(VLOOKUP(E2948,$E$4:F2947,2,FALSE)),"","REPETIDO")</f>
        <v>REPETIDO</v>
      </c>
      <c r="I2948" s="12"/>
      <c r="J2948" s="13" t="str">
        <f>IF(E2948="","",VLOOKUP(E2948,'Base empleados 2025'!B:G,6,FALSE))</f>
        <v/>
      </c>
      <c r="K2948" s="14" t="str">
        <f>IF(A2948="","",VLOOKUP(A2948,'Base empleados 2025'!A:H,8,0))</f>
        <v/>
      </c>
      <c r="L2948" s="15" t="str">
        <f>IF(A2948="","",VLOOKUP(A2948,'Base empleados 2025'!A:I,9,0))</f>
        <v/>
      </c>
    </row>
    <row r="2949" spans="1:12" ht="15.5" x14ac:dyDescent="0.35">
      <c r="A2949" s="36"/>
      <c r="B2949" s="12" t="str">
        <f t="shared" si="45"/>
        <v/>
      </c>
      <c r="C2949" s="5" t="str">
        <f>IF(A2949="","",IF(ISERROR(VLOOKUP(A2949,'Base empleados 2025'!$A:$F,6,FALSE)),VLOOKUP(A2949,'Base empleados 2025'!$B:$F,5,FALSE),VLOOKUP(A2949,'Base empleados 2025'!$A:$F,6,FALSE)))</f>
        <v/>
      </c>
      <c r="D2949" s="5" t="str">
        <f>IF(A2949="","",IF(ISERROR(VLOOKUP(A2949,'Base empleados 2025'!$A:$F,3,FALSE)),VLOOKUP(A2949,'Base empleados 2025'!$B:$F,2,FALSE),VLOOKUP(A2949,'Base empleados 2025'!$A:$F,3,FALSE)))</f>
        <v/>
      </c>
      <c r="E2949" s="5" t="str">
        <f>IF(A2949="","",IF(ISERROR(VLOOKUP(A2949,'Base empleados 2025'!$A:$F,4,FALSE)),VLOOKUP(A2949,'Base empleados 2025'!$B:$F,3,FALSE),VLOOKUP(A2949,'Base empleados 2025'!$A:$F,4,FALSE)))</f>
        <v/>
      </c>
      <c r="F2949" s="5" t="str">
        <f>IF(A2949="","",IF(ISERROR(VLOOKUP(A2949,'Base empleados 2025'!$A:$F,5,FALSE)),VLOOKUP(A2949,'Base empleados 2025'!$B:$F,4,FALSE),VLOOKUP(A2949,'Base empleados 2025'!$A:$F,5,FALSE)))</f>
        <v/>
      </c>
      <c r="G2949" s="23" t="str">
        <f>IF(D2949="","",VLOOKUP(D2949,'Base empleados 2025'!C:G,5,FALSE))</f>
        <v/>
      </c>
      <c r="H2949" s="12" t="str">
        <f>IF(ISERROR(VLOOKUP(E2949,$E$4:F2948,2,FALSE)),"","REPETIDO")</f>
        <v>REPETIDO</v>
      </c>
      <c r="I2949" s="12"/>
      <c r="J2949" s="13" t="str">
        <f>IF(E2949="","",VLOOKUP(E2949,'Base empleados 2025'!B:G,6,FALSE))</f>
        <v/>
      </c>
      <c r="K2949" s="14" t="str">
        <f>IF(A2949="","",VLOOKUP(A2949,'Base empleados 2025'!A:H,8,0))</f>
        <v/>
      </c>
      <c r="L2949" s="15" t="str">
        <f>IF(A2949="","",VLOOKUP(A2949,'Base empleados 2025'!A:I,9,0))</f>
        <v/>
      </c>
    </row>
    <row r="2950" spans="1:12" ht="15.5" x14ac:dyDescent="0.35">
      <c r="A2950" s="36"/>
      <c r="B2950" s="12" t="str">
        <f t="shared" si="45"/>
        <v/>
      </c>
      <c r="C2950" s="5" t="str">
        <f>IF(A2950="","",IF(ISERROR(VLOOKUP(A2950,'Base empleados 2025'!$A:$F,6,FALSE)),VLOOKUP(A2950,'Base empleados 2025'!$B:$F,5,FALSE),VLOOKUP(A2950,'Base empleados 2025'!$A:$F,6,FALSE)))</f>
        <v/>
      </c>
      <c r="D2950" s="5" t="str">
        <f>IF(A2950="","",IF(ISERROR(VLOOKUP(A2950,'Base empleados 2025'!$A:$F,3,FALSE)),VLOOKUP(A2950,'Base empleados 2025'!$B:$F,2,FALSE),VLOOKUP(A2950,'Base empleados 2025'!$A:$F,3,FALSE)))</f>
        <v/>
      </c>
      <c r="E2950" s="5" t="str">
        <f>IF(A2950="","",IF(ISERROR(VLOOKUP(A2950,'Base empleados 2025'!$A:$F,4,FALSE)),VLOOKUP(A2950,'Base empleados 2025'!$B:$F,3,FALSE),VLOOKUP(A2950,'Base empleados 2025'!$A:$F,4,FALSE)))</f>
        <v/>
      </c>
      <c r="F2950" s="5" t="str">
        <f>IF(A2950="","",IF(ISERROR(VLOOKUP(A2950,'Base empleados 2025'!$A:$F,5,FALSE)),VLOOKUP(A2950,'Base empleados 2025'!$B:$F,4,FALSE),VLOOKUP(A2950,'Base empleados 2025'!$A:$F,5,FALSE)))</f>
        <v/>
      </c>
      <c r="G2950" s="23" t="str">
        <f>IF(D2950="","",VLOOKUP(D2950,'Base empleados 2025'!C:G,5,FALSE))</f>
        <v/>
      </c>
      <c r="H2950" s="12" t="str">
        <f>IF(ISERROR(VLOOKUP(E2950,$E$4:F2949,2,FALSE)),"","REPETIDO")</f>
        <v>REPETIDO</v>
      </c>
      <c r="I2950" s="12"/>
      <c r="J2950" s="13" t="str">
        <f>IF(E2950="","",VLOOKUP(E2950,'Base empleados 2025'!B:G,6,FALSE))</f>
        <v/>
      </c>
      <c r="K2950" s="14" t="str">
        <f>IF(A2950="","",VLOOKUP(A2950,'Base empleados 2025'!A:H,8,0))</f>
        <v/>
      </c>
      <c r="L2950" s="15" t="str">
        <f>IF(A2950="","",VLOOKUP(A2950,'Base empleados 2025'!A:I,9,0))</f>
        <v/>
      </c>
    </row>
    <row r="2951" spans="1:12" ht="15.5" x14ac:dyDescent="0.35">
      <c r="A2951" s="36"/>
      <c r="B2951" s="12" t="str">
        <f t="shared" ref="B2951:B3014" si="46">+IF(C2951="","",B2950+1)</f>
        <v/>
      </c>
      <c r="C2951" s="5" t="str">
        <f>IF(A2951="","",IF(ISERROR(VLOOKUP(A2951,'Base empleados 2025'!$A:$F,6,FALSE)),VLOOKUP(A2951,'Base empleados 2025'!$B:$F,5,FALSE),VLOOKUP(A2951,'Base empleados 2025'!$A:$F,6,FALSE)))</f>
        <v/>
      </c>
      <c r="D2951" s="5" t="str">
        <f>IF(A2951="","",IF(ISERROR(VLOOKUP(A2951,'Base empleados 2025'!$A:$F,3,FALSE)),VLOOKUP(A2951,'Base empleados 2025'!$B:$F,2,FALSE),VLOOKUP(A2951,'Base empleados 2025'!$A:$F,3,FALSE)))</f>
        <v/>
      </c>
      <c r="E2951" s="5" t="str">
        <f>IF(A2951="","",IF(ISERROR(VLOOKUP(A2951,'Base empleados 2025'!$A:$F,4,FALSE)),VLOOKUP(A2951,'Base empleados 2025'!$B:$F,3,FALSE),VLOOKUP(A2951,'Base empleados 2025'!$A:$F,4,FALSE)))</f>
        <v/>
      </c>
      <c r="F2951" s="5" t="str">
        <f>IF(A2951="","",IF(ISERROR(VLOOKUP(A2951,'Base empleados 2025'!$A:$F,5,FALSE)),VLOOKUP(A2951,'Base empleados 2025'!$B:$F,4,FALSE),VLOOKUP(A2951,'Base empleados 2025'!$A:$F,5,FALSE)))</f>
        <v/>
      </c>
      <c r="G2951" s="23" t="str">
        <f>IF(D2951="","",VLOOKUP(D2951,'Base empleados 2025'!C:G,5,FALSE))</f>
        <v/>
      </c>
      <c r="H2951" s="12" t="str">
        <f>IF(ISERROR(VLOOKUP(E2951,$E$4:F2950,2,FALSE)),"","REPETIDO")</f>
        <v>REPETIDO</v>
      </c>
      <c r="I2951" s="12"/>
      <c r="J2951" s="13" t="str">
        <f>IF(E2951="","",VLOOKUP(E2951,'Base empleados 2025'!B:G,6,FALSE))</f>
        <v/>
      </c>
      <c r="K2951" s="14" t="str">
        <f>IF(A2951="","",VLOOKUP(A2951,'Base empleados 2025'!A:H,8,0))</f>
        <v/>
      </c>
      <c r="L2951" s="15" t="str">
        <f>IF(A2951="","",VLOOKUP(A2951,'Base empleados 2025'!A:I,9,0))</f>
        <v/>
      </c>
    </row>
    <row r="2952" spans="1:12" ht="15.5" x14ac:dyDescent="0.35">
      <c r="A2952" s="36"/>
      <c r="B2952" s="12" t="str">
        <f t="shared" si="46"/>
        <v/>
      </c>
      <c r="C2952" s="5" t="str">
        <f>IF(A2952="","",IF(ISERROR(VLOOKUP(A2952,'Base empleados 2025'!$A:$F,6,FALSE)),VLOOKUP(A2952,'Base empleados 2025'!$B:$F,5,FALSE),VLOOKUP(A2952,'Base empleados 2025'!$A:$F,6,FALSE)))</f>
        <v/>
      </c>
      <c r="D2952" s="5" t="str">
        <f>IF(A2952="","",IF(ISERROR(VLOOKUP(A2952,'Base empleados 2025'!$A:$F,3,FALSE)),VLOOKUP(A2952,'Base empleados 2025'!$B:$F,2,FALSE),VLOOKUP(A2952,'Base empleados 2025'!$A:$F,3,FALSE)))</f>
        <v/>
      </c>
      <c r="E2952" s="5" t="str">
        <f>IF(A2952="","",IF(ISERROR(VLOOKUP(A2952,'Base empleados 2025'!$A:$F,4,FALSE)),VLOOKUP(A2952,'Base empleados 2025'!$B:$F,3,FALSE),VLOOKUP(A2952,'Base empleados 2025'!$A:$F,4,FALSE)))</f>
        <v/>
      </c>
      <c r="F2952" s="5" t="str">
        <f>IF(A2952="","",IF(ISERROR(VLOOKUP(A2952,'Base empleados 2025'!$A:$F,5,FALSE)),VLOOKUP(A2952,'Base empleados 2025'!$B:$F,4,FALSE),VLOOKUP(A2952,'Base empleados 2025'!$A:$F,5,FALSE)))</f>
        <v/>
      </c>
      <c r="G2952" s="23" t="str">
        <f>IF(D2952="","",VLOOKUP(D2952,'Base empleados 2025'!C:G,5,FALSE))</f>
        <v/>
      </c>
      <c r="H2952" s="12" t="str">
        <f>IF(ISERROR(VLOOKUP(E2952,$E$4:F2951,2,FALSE)),"","REPETIDO")</f>
        <v>REPETIDO</v>
      </c>
      <c r="I2952" s="12"/>
      <c r="J2952" s="13" t="str">
        <f>IF(E2952="","",VLOOKUP(E2952,'Base empleados 2025'!B:G,6,FALSE))</f>
        <v/>
      </c>
      <c r="K2952" s="14" t="str">
        <f>IF(A2952="","",VLOOKUP(A2952,'Base empleados 2025'!A:H,8,0))</f>
        <v/>
      </c>
      <c r="L2952" s="15" t="str">
        <f>IF(A2952="","",VLOOKUP(A2952,'Base empleados 2025'!A:I,9,0))</f>
        <v/>
      </c>
    </row>
    <row r="2953" spans="1:12" ht="15.5" x14ac:dyDescent="0.35">
      <c r="A2953" s="36"/>
      <c r="B2953" s="12" t="str">
        <f t="shared" si="46"/>
        <v/>
      </c>
      <c r="C2953" s="5" t="str">
        <f>IF(A2953="","",IF(ISERROR(VLOOKUP(A2953,'Base empleados 2025'!$A:$F,6,FALSE)),VLOOKUP(A2953,'Base empleados 2025'!$B:$F,5,FALSE),VLOOKUP(A2953,'Base empleados 2025'!$A:$F,6,FALSE)))</f>
        <v/>
      </c>
      <c r="D2953" s="5" t="str">
        <f>IF(A2953="","",IF(ISERROR(VLOOKUP(A2953,'Base empleados 2025'!$A:$F,3,FALSE)),VLOOKUP(A2953,'Base empleados 2025'!$B:$F,2,FALSE),VLOOKUP(A2953,'Base empleados 2025'!$A:$F,3,FALSE)))</f>
        <v/>
      </c>
      <c r="E2953" s="5" t="str">
        <f>IF(A2953="","",IF(ISERROR(VLOOKUP(A2953,'Base empleados 2025'!$A:$F,4,FALSE)),VLOOKUP(A2953,'Base empleados 2025'!$B:$F,3,FALSE),VLOOKUP(A2953,'Base empleados 2025'!$A:$F,4,FALSE)))</f>
        <v/>
      </c>
      <c r="F2953" s="5" t="str">
        <f>IF(A2953="","",IF(ISERROR(VLOOKUP(A2953,'Base empleados 2025'!$A:$F,5,FALSE)),VLOOKUP(A2953,'Base empleados 2025'!$B:$F,4,FALSE),VLOOKUP(A2953,'Base empleados 2025'!$A:$F,5,FALSE)))</f>
        <v/>
      </c>
      <c r="G2953" s="23" t="str">
        <f>IF(D2953="","",VLOOKUP(D2953,'Base empleados 2025'!C:G,5,FALSE))</f>
        <v/>
      </c>
      <c r="H2953" s="12" t="str">
        <f>IF(ISERROR(VLOOKUP(E2953,$E$4:F2952,2,FALSE)),"","REPETIDO")</f>
        <v>REPETIDO</v>
      </c>
      <c r="I2953" s="12"/>
      <c r="J2953" s="13" t="str">
        <f>IF(E2953="","",VLOOKUP(E2953,'Base empleados 2025'!B:G,6,FALSE))</f>
        <v/>
      </c>
      <c r="K2953" s="14" t="str">
        <f>IF(A2953="","",VLOOKUP(A2953,'Base empleados 2025'!A:H,8,0))</f>
        <v/>
      </c>
      <c r="L2953" s="15" t="str">
        <f>IF(A2953="","",VLOOKUP(A2953,'Base empleados 2025'!A:I,9,0))</f>
        <v/>
      </c>
    </row>
    <row r="2954" spans="1:12" ht="15.5" x14ac:dyDescent="0.35">
      <c r="A2954" s="36"/>
      <c r="B2954" s="12" t="str">
        <f t="shared" si="46"/>
        <v/>
      </c>
      <c r="C2954" s="5" t="str">
        <f>IF(A2954="","",IF(ISERROR(VLOOKUP(A2954,'Base empleados 2025'!$A:$F,6,FALSE)),VLOOKUP(A2954,'Base empleados 2025'!$B:$F,5,FALSE),VLOOKUP(A2954,'Base empleados 2025'!$A:$F,6,FALSE)))</f>
        <v/>
      </c>
      <c r="D2954" s="5" t="str">
        <f>IF(A2954="","",IF(ISERROR(VLOOKUP(A2954,'Base empleados 2025'!$A:$F,3,FALSE)),VLOOKUP(A2954,'Base empleados 2025'!$B:$F,2,FALSE),VLOOKUP(A2954,'Base empleados 2025'!$A:$F,3,FALSE)))</f>
        <v/>
      </c>
      <c r="E2954" s="5" t="str">
        <f>IF(A2954="","",IF(ISERROR(VLOOKUP(A2954,'Base empleados 2025'!$A:$F,4,FALSE)),VLOOKUP(A2954,'Base empleados 2025'!$B:$F,3,FALSE),VLOOKUP(A2954,'Base empleados 2025'!$A:$F,4,FALSE)))</f>
        <v/>
      </c>
      <c r="F2954" s="5" t="str">
        <f>IF(A2954="","",IF(ISERROR(VLOOKUP(A2954,'Base empleados 2025'!$A:$F,5,FALSE)),VLOOKUP(A2954,'Base empleados 2025'!$B:$F,4,FALSE),VLOOKUP(A2954,'Base empleados 2025'!$A:$F,5,FALSE)))</f>
        <v/>
      </c>
      <c r="G2954" s="23" t="str">
        <f>IF(D2954="","",VLOOKUP(D2954,'Base empleados 2025'!C:G,5,FALSE))</f>
        <v/>
      </c>
      <c r="H2954" s="12" t="str">
        <f>IF(ISERROR(VLOOKUP(E2954,$E$4:F2953,2,FALSE)),"","REPETIDO")</f>
        <v>REPETIDO</v>
      </c>
      <c r="I2954" s="12"/>
      <c r="J2954" s="13" t="str">
        <f>IF(E2954="","",VLOOKUP(E2954,'Base empleados 2025'!B:G,6,FALSE))</f>
        <v/>
      </c>
      <c r="K2954" s="14" t="str">
        <f>IF(A2954="","",VLOOKUP(A2954,'Base empleados 2025'!A:H,8,0))</f>
        <v/>
      </c>
      <c r="L2954" s="15" t="str">
        <f>IF(A2954="","",VLOOKUP(A2954,'Base empleados 2025'!A:I,9,0))</f>
        <v/>
      </c>
    </row>
    <row r="2955" spans="1:12" ht="15.5" x14ac:dyDescent="0.35">
      <c r="A2955" s="36"/>
      <c r="B2955" s="12" t="str">
        <f t="shared" si="46"/>
        <v/>
      </c>
      <c r="C2955" s="5" t="str">
        <f>IF(A2955="","",IF(ISERROR(VLOOKUP(A2955,'Base empleados 2025'!$A:$F,6,FALSE)),VLOOKUP(A2955,'Base empleados 2025'!$B:$F,5,FALSE),VLOOKUP(A2955,'Base empleados 2025'!$A:$F,6,FALSE)))</f>
        <v/>
      </c>
      <c r="D2955" s="5" t="str">
        <f>IF(A2955="","",IF(ISERROR(VLOOKUP(A2955,'Base empleados 2025'!$A:$F,3,FALSE)),VLOOKUP(A2955,'Base empleados 2025'!$B:$F,2,FALSE),VLOOKUP(A2955,'Base empleados 2025'!$A:$F,3,FALSE)))</f>
        <v/>
      </c>
      <c r="E2955" s="5" t="str">
        <f>IF(A2955="","",IF(ISERROR(VLOOKUP(A2955,'Base empleados 2025'!$A:$F,4,FALSE)),VLOOKUP(A2955,'Base empleados 2025'!$B:$F,3,FALSE),VLOOKUP(A2955,'Base empleados 2025'!$A:$F,4,FALSE)))</f>
        <v/>
      </c>
      <c r="F2955" s="5" t="str">
        <f>IF(A2955="","",IF(ISERROR(VLOOKUP(A2955,'Base empleados 2025'!$A:$F,5,FALSE)),VLOOKUP(A2955,'Base empleados 2025'!$B:$F,4,FALSE),VLOOKUP(A2955,'Base empleados 2025'!$A:$F,5,FALSE)))</f>
        <v/>
      </c>
      <c r="G2955" s="23" t="str">
        <f>IF(D2955="","",VLOOKUP(D2955,'Base empleados 2025'!C:G,5,FALSE))</f>
        <v/>
      </c>
      <c r="H2955" s="12" t="str">
        <f>IF(ISERROR(VLOOKUP(E2955,$E$4:F2954,2,FALSE)),"","REPETIDO")</f>
        <v>REPETIDO</v>
      </c>
      <c r="I2955" s="12"/>
      <c r="J2955" s="13" t="str">
        <f>IF(E2955="","",VLOOKUP(E2955,'Base empleados 2025'!B:G,6,FALSE))</f>
        <v/>
      </c>
      <c r="K2955" s="14" t="str">
        <f>IF(A2955="","",VLOOKUP(A2955,'Base empleados 2025'!A:H,8,0))</f>
        <v/>
      </c>
      <c r="L2955" s="15" t="str">
        <f>IF(A2955="","",VLOOKUP(A2955,'Base empleados 2025'!A:I,9,0))</f>
        <v/>
      </c>
    </row>
    <row r="2956" spans="1:12" ht="15.5" x14ac:dyDescent="0.35">
      <c r="A2956" s="36"/>
      <c r="B2956" s="12" t="str">
        <f t="shared" si="46"/>
        <v/>
      </c>
      <c r="C2956" s="5" t="str">
        <f>IF(A2956="","",IF(ISERROR(VLOOKUP(A2956,'Base empleados 2025'!$A:$F,6,FALSE)),VLOOKUP(A2956,'Base empleados 2025'!$B:$F,5,FALSE),VLOOKUP(A2956,'Base empleados 2025'!$A:$F,6,FALSE)))</f>
        <v/>
      </c>
      <c r="D2956" s="5" t="str">
        <f>IF(A2956="","",IF(ISERROR(VLOOKUP(A2956,'Base empleados 2025'!$A:$F,3,FALSE)),VLOOKUP(A2956,'Base empleados 2025'!$B:$F,2,FALSE),VLOOKUP(A2956,'Base empleados 2025'!$A:$F,3,FALSE)))</f>
        <v/>
      </c>
      <c r="E2956" s="5" t="str">
        <f>IF(A2956="","",IF(ISERROR(VLOOKUP(A2956,'Base empleados 2025'!$A:$F,4,FALSE)),VLOOKUP(A2956,'Base empleados 2025'!$B:$F,3,FALSE),VLOOKUP(A2956,'Base empleados 2025'!$A:$F,4,FALSE)))</f>
        <v/>
      </c>
      <c r="F2956" s="5" t="str">
        <f>IF(A2956="","",IF(ISERROR(VLOOKUP(A2956,'Base empleados 2025'!$A:$F,5,FALSE)),VLOOKUP(A2956,'Base empleados 2025'!$B:$F,4,FALSE),VLOOKUP(A2956,'Base empleados 2025'!$A:$F,5,FALSE)))</f>
        <v/>
      </c>
      <c r="G2956" s="23" t="str">
        <f>IF(D2956="","",VLOOKUP(D2956,'Base empleados 2025'!C:G,5,FALSE))</f>
        <v/>
      </c>
      <c r="H2956" s="12" t="str">
        <f>IF(ISERROR(VLOOKUP(E2956,$E$4:F2955,2,FALSE)),"","REPETIDO")</f>
        <v>REPETIDO</v>
      </c>
      <c r="I2956" s="12"/>
      <c r="J2956" s="13" t="str">
        <f>IF(E2956="","",VLOOKUP(E2956,'Base empleados 2025'!B:G,6,FALSE))</f>
        <v/>
      </c>
      <c r="K2956" s="14" t="str">
        <f>IF(A2956="","",VLOOKUP(A2956,'Base empleados 2025'!A:H,8,0))</f>
        <v/>
      </c>
      <c r="L2956" s="15" t="str">
        <f>IF(A2956="","",VLOOKUP(A2956,'Base empleados 2025'!A:I,9,0))</f>
        <v/>
      </c>
    </row>
    <row r="2957" spans="1:12" ht="15.5" x14ac:dyDescent="0.35">
      <c r="A2957" s="36"/>
      <c r="B2957" s="12" t="str">
        <f t="shared" si="46"/>
        <v/>
      </c>
      <c r="C2957" s="5" t="str">
        <f>IF(A2957="","",IF(ISERROR(VLOOKUP(A2957,'Base empleados 2025'!$A:$F,6,FALSE)),VLOOKUP(A2957,'Base empleados 2025'!$B:$F,5,FALSE),VLOOKUP(A2957,'Base empleados 2025'!$A:$F,6,FALSE)))</f>
        <v/>
      </c>
      <c r="D2957" s="5" t="str">
        <f>IF(A2957="","",IF(ISERROR(VLOOKUP(A2957,'Base empleados 2025'!$A:$F,3,FALSE)),VLOOKUP(A2957,'Base empleados 2025'!$B:$F,2,FALSE),VLOOKUP(A2957,'Base empleados 2025'!$A:$F,3,FALSE)))</f>
        <v/>
      </c>
      <c r="E2957" s="5" t="str">
        <f>IF(A2957="","",IF(ISERROR(VLOOKUP(A2957,'Base empleados 2025'!$A:$F,4,FALSE)),VLOOKUP(A2957,'Base empleados 2025'!$B:$F,3,FALSE),VLOOKUP(A2957,'Base empleados 2025'!$A:$F,4,FALSE)))</f>
        <v/>
      </c>
      <c r="F2957" s="5" t="str">
        <f>IF(A2957="","",IF(ISERROR(VLOOKUP(A2957,'Base empleados 2025'!$A:$F,5,FALSE)),VLOOKUP(A2957,'Base empleados 2025'!$B:$F,4,FALSE),VLOOKUP(A2957,'Base empleados 2025'!$A:$F,5,FALSE)))</f>
        <v/>
      </c>
      <c r="G2957" s="23" t="str">
        <f>IF(D2957="","",VLOOKUP(D2957,'Base empleados 2025'!C:G,5,FALSE))</f>
        <v/>
      </c>
      <c r="H2957" s="12" t="str">
        <f>IF(ISERROR(VLOOKUP(E2957,$E$4:F2956,2,FALSE)),"","REPETIDO")</f>
        <v>REPETIDO</v>
      </c>
      <c r="I2957" s="12"/>
      <c r="J2957" s="13" t="str">
        <f>IF(E2957="","",VLOOKUP(E2957,'Base empleados 2025'!B:G,6,FALSE))</f>
        <v/>
      </c>
      <c r="K2957" s="14" t="str">
        <f>IF(A2957="","",VLOOKUP(A2957,'Base empleados 2025'!A:H,8,0))</f>
        <v/>
      </c>
      <c r="L2957" s="15" t="str">
        <f>IF(A2957="","",VLOOKUP(A2957,'Base empleados 2025'!A:I,9,0))</f>
        <v/>
      </c>
    </row>
    <row r="2958" spans="1:12" ht="15.5" x14ac:dyDescent="0.35">
      <c r="A2958" s="36"/>
      <c r="B2958" s="12" t="str">
        <f t="shared" si="46"/>
        <v/>
      </c>
      <c r="C2958" s="5" t="str">
        <f>IF(A2958="","",IF(ISERROR(VLOOKUP(A2958,'Base empleados 2025'!$A:$F,6,FALSE)),VLOOKUP(A2958,'Base empleados 2025'!$B:$F,5,FALSE),VLOOKUP(A2958,'Base empleados 2025'!$A:$F,6,FALSE)))</f>
        <v/>
      </c>
      <c r="D2958" s="5" t="str">
        <f>IF(A2958="","",IF(ISERROR(VLOOKUP(A2958,'Base empleados 2025'!$A:$F,3,FALSE)),VLOOKUP(A2958,'Base empleados 2025'!$B:$F,2,FALSE),VLOOKUP(A2958,'Base empleados 2025'!$A:$F,3,FALSE)))</f>
        <v/>
      </c>
      <c r="E2958" s="5" t="str">
        <f>IF(A2958="","",IF(ISERROR(VLOOKUP(A2958,'Base empleados 2025'!$A:$F,4,FALSE)),VLOOKUP(A2958,'Base empleados 2025'!$B:$F,3,FALSE),VLOOKUP(A2958,'Base empleados 2025'!$A:$F,4,FALSE)))</f>
        <v/>
      </c>
      <c r="F2958" s="5" t="str">
        <f>IF(A2958="","",IF(ISERROR(VLOOKUP(A2958,'Base empleados 2025'!$A:$F,5,FALSE)),VLOOKUP(A2958,'Base empleados 2025'!$B:$F,4,FALSE),VLOOKUP(A2958,'Base empleados 2025'!$A:$F,5,FALSE)))</f>
        <v/>
      </c>
      <c r="G2958" s="23" t="str">
        <f>IF(D2958="","",VLOOKUP(D2958,'Base empleados 2025'!C:G,5,FALSE))</f>
        <v/>
      </c>
      <c r="H2958" s="12" t="str">
        <f>IF(ISERROR(VLOOKUP(E2958,$E$4:F2957,2,FALSE)),"","REPETIDO")</f>
        <v>REPETIDO</v>
      </c>
      <c r="I2958" s="12"/>
      <c r="J2958" s="13" t="str">
        <f>IF(E2958="","",VLOOKUP(E2958,'Base empleados 2025'!B:G,6,FALSE))</f>
        <v/>
      </c>
      <c r="K2958" s="14" t="str">
        <f>IF(A2958="","",VLOOKUP(A2958,'Base empleados 2025'!A:H,8,0))</f>
        <v/>
      </c>
      <c r="L2958" s="15" t="str">
        <f>IF(A2958="","",VLOOKUP(A2958,'Base empleados 2025'!A:I,9,0))</f>
        <v/>
      </c>
    </row>
    <row r="2959" spans="1:12" ht="15.5" x14ac:dyDescent="0.35">
      <c r="A2959" s="36"/>
      <c r="B2959" s="12" t="str">
        <f t="shared" si="46"/>
        <v/>
      </c>
      <c r="C2959" s="5" t="str">
        <f>IF(A2959="","",IF(ISERROR(VLOOKUP(A2959,'Base empleados 2025'!$A:$F,6,FALSE)),VLOOKUP(A2959,'Base empleados 2025'!$B:$F,5,FALSE),VLOOKUP(A2959,'Base empleados 2025'!$A:$F,6,FALSE)))</f>
        <v/>
      </c>
      <c r="D2959" s="5" t="str">
        <f>IF(A2959="","",IF(ISERROR(VLOOKUP(A2959,'Base empleados 2025'!$A:$F,3,FALSE)),VLOOKUP(A2959,'Base empleados 2025'!$B:$F,2,FALSE),VLOOKUP(A2959,'Base empleados 2025'!$A:$F,3,FALSE)))</f>
        <v/>
      </c>
      <c r="E2959" s="5" t="str">
        <f>IF(A2959="","",IF(ISERROR(VLOOKUP(A2959,'Base empleados 2025'!$A:$F,4,FALSE)),VLOOKUP(A2959,'Base empleados 2025'!$B:$F,3,FALSE),VLOOKUP(A2959,'Base empleados 2025'!$A:$F,4,FALSE)))</f>
        <v/>
      </c>
      <c r="F2959" s="5" t="str">
        <f>IF(A2959="","",IF(ISERROR(VLOOKUP(A2959,'Base empleados 2025'!$A:$F,5,FALSE)),VLOOKUP(A2959,'Base empleados 2025'!$B:$F,4,FALSE),VLOOKUP(A2959,'Base empleados 2025'!$A:$F,5,FALSE)))</f>
        <v/>
      </c>
      <c r="G2959" s="23" t="str">
        <f>IF(D2959="","",VLOOKUP(D2959,'Base empleados 2025'!C:G,5,FALSE))</f>
        <v/>
      </c>
      <c r="H2959" s="12" t="str">
        <f>IF(ISERROR(VLOOKUP(E2959,$E$4:F2958,2,FALSE)),"","REPETIDO")</f>
        <v>REPETIDO</v>
      </c>
      <c r="I2959" s="12"/>
      <c r="J2959" s="13" t="str">
        <f>IF(E2959="","",VLOOKUP(E2959,'Base empleados 2025'!B:G,6,FALSE))</f>
        <v/>
      </c>
      <c r="K2959" s="14" t="str">
        <f>IF(A2959="","",VLOOKUP(A2959,'Base empleados 2025'!A:H,8,0))</f>
        <v/>
      </c>
      <c r="L2959" s="15" t="str">
        <f>IF(A2959="","",VLOOKUP(A2959,'Base empleados 2025'!A:I,9,0))</f>
        <v/>
      </c>
    </row>
    <row r="2960" spans="1:12" ht="15.5" x14ac:dyDescent="0.35">
      <c r="A2960" s="36"/>
      <c r="B2960" s="12" t="str">
        <f t="shared" si="46"/>
        <v/>
      </c>
      <c r="C2960" s="5" t="str">
        <f>IF(A2960="","",IF(ISERROR(VLOOKUP(A2960,'Base empleados 2025'!$A:$F,6,FALSE)),VLOOKUP(A2960,'Base empleados 2025'!$B:$F,5,FALSE),VLOOKUP(A2960,'Base empleados 2025'!$A:$F,6,FALSE)))</f>
        <v/>
      </c>
      <c r="D2960" s="5" t="str">
        <f>IF(A2960="","",IF(ISERROR(VLOOKUP(A2960,'Base empleados 2025'!$A:$F,3,FALSE)),VLOOKUP(A2960,'Base empleados 2025'!$B:$F,2,FALSE),VLOOKUP(A2960,'Base empleados 2025'!$A:$F,3,FALSE)))</f>
        <v/>
      </c>
      <c r="E2960" s="5" t="str">
        <f>IF(A2960="","",IF(ISERROR(VLOOKUP(A2960,'Base empleados 2025'!$A:$F,4,FALSE)),VLOOKUP(A2960,'Base empleados 2025'!$B:$F,3,FALSE),VLOOKUP(A2960,'Base empleados 2025'!$A:$F,4,FALSE)))</f>
        <v/>
      </c>
      <c r="F2960" s="5" t="str">
        <f>IF(A2960="","",IF(ISERROR(VLOOKUP(A2960,'Base empleados 2025'!$A:$F,5,FALSE)),VLOOKUP(A2960,'Base empleados 2025'!$B:$F,4,FALSE),VLOOKUP(A2960,'Base empleados 2025'!$A:$F,5,FALSE)))</f>
        <v/>
      </c>
      <c r="G2960" s="23" t="str">
        <f>IF(D2960="","",VLOOKUP(D2960,'Base empleados 2025'!C:G,5,FALSE))</f>
        <v/>
      </c>
      <c r="H2960" s="12" t="str">
        <f>IF(ISERROR(VLOOKUP(E2960,$E$4:F2959,2,FALSE)),"","REPETIDO")</f>
        <v>REPETIDO</v>
      </c>
      <c r="I2960" s="12"/>
      <c r="J2960" s="13" t="str">
        <f>IF(E2960="","",VLOOKUP(E2960,'Base empleados 2025'!B:G,6,FALSE))</f>
        <v/>
      </c>
      <c r="K2960" s="14" t="str">
        <f>IF(A2960="","",VLOOKUP(A2960,'Base empleados 2025'!A:H,8,0))</f>
        <v/>
      </c>
      <c r="L2960" s="15" t="str">
        <f>IF(A2960="","",VLOOKUP(A2960,'Base empleados 2025'!A:I,9,0))</f>
        <v/>
      </c>
    </row>
    <row r="2961" spans="1:12" ht="15.5" x14ac:dyDescent="0.35">
      <c r="A2961" s="36"/>
      <c r="B2961" s="12" t="str">
        <f t="shared" si="46"/>
        <v/>
      </c>
      <c r="C2961" s="5" t="str">
        <f>IF(A2961="","",IF(ISERROR(VLOOKUP(A2961,'Base empleados 2025'!$A:$F,6,FALSE)),VLOOKUP(A2961,'Base empleados 2025'!$B:$F,5,FALSE),VLOOKUP(A2961,'Base empleados 2025'!$A:$F,6,FALSE)))</f>
        <v/>
      </c>
      <c r="D2961" s="5" t="str">
        <f>IF(A2961="","",IF(ISERROR(VLOOKUP(A2961,'Base empleados 2025'!$A:$F,3,FALSE)),VLOOKUP(A2961,'Base empleados 2025'!$B:$F,2,FALSE),VLOOKUP(A2961,'Base empleados 2025'!$A:$F,3,FALSE)))</f>
        <v/>
      </c>
      <c r="E2961" s="5" t="str">
        <f>IF(A2961="","",IF(ISERROR(VLOOKUP(A2961,'Base empleados 2025'!$A:$F,4,FALSE)),VLOOKUP(A2961,'Base empleados 2025'!$B:$F,3,FALSE),VLOOKUP(A2961,'Base empleados 2025'!$A:$F,4,FALSE)))</f>
        <v/>
      </c>
      <c r="F2961" s="5" t="str">
        <f>IF(A2961="","",IF(ISERROR(VLOOKUP(A2961,'Base empleados 2025'!$A:$F,5,FALSE)),VLOOKUP(A2961,'Base empleados 2025'!$B:$F,4,FALSE),VLOOKUP(A2961,'Base empleados 2025'!$A:$F,5,FALSE)))</f>
        <v/>
      </c>
      <c r="G2961" s="23" t="str">
        <f>IF(D2961="","",VLOOKUP(D2961,'Base empleados 2025'!C:G,5,FALSE))</f>
        <v/>
      </c>
      <c r="H2961" s="12" t="str">
        <f>IF(ISERROR(VLOOKUP(E2961,$E$4:F2960,2,FALSE)),"","REPETIDO")</f>
        <v>REPETIDO</v>
      </c>
      <c r="I2961" s="12"/>
      <c r="J2961" s="13" t="str">
        <f>IF(E2961="","",VLOOKUP(E2961,'Base empleados 2025'!B:G,6,FALSE))</f>
        <v/>
      </c>
      <c r="K2961" s="14" t="str">
        <f>IF(A2961="","",VLOOKUP(A2961,'Base empleados 2025'!A:H,8,0))</f>
        <v/>
      </c>
      <c r="L2961" s="15" t="str">
        <f>IF(A2961="","",VLOOKUP(A2961,'Base empleados 2025'!A:I,9,0))</f>
        <v/>
      </c>
    </row>
    <row r="2962" spans="1:12" ht="15.5" x14ac:dyDescent="0.35">
      <c r="A2962" s="36"/>
      <c r="B2962" s="12" t="str">
        <f t="shared" si="46"/>
        <v/>
      </c>
      <c r="C2962" s="5" t="str">
        <f>IF(A2962="","",IF(ISERROR(VLOOKUP(A2962,'Base empleados 2025'!$A:$F,6,FALSE)),VLOOKUP(A2962,'Base empleados 2025'!$B:$F,5,FALSE),VLOOKUP(A2962,'Base empleados 2025'!$A:$F,6,FALSE)))</f>
        <v/>
      </c>
      <c r="D2962" s="5" t="str">
        <f>IF(A2962="","",IF(ISERROR(VLOOKUP(A2962,'Base empleados 2025'!$A:$F,3,FALSE)),VLOOKUP(A2962,'Base empleados 2025'!$B:$F,2,FALSE),VLOOKUP(A2962,'Base empleados 2025'!$A:$F,3,FALSE)))</f>
        <v/>
      </c>
      <c r="E2962" s="5" t="str">
        <f>IF(A2962="","",IF(ISERROR(VLOOKUP(A2962,'Base empleados 2025'!$A:$F,4,FALSE)),VLOOKUP(A2962,'Base empleados 2025'!$B:$F,3,FALSE),VLOOKUP(A2962,'Base empleados 2025'!$A:$F,4,FALSE)))</f>
        <v/>
      </c>
      <c r="F2962" s="5" t="str">
        <f>IF(A2962="","",IF(ISERROR(VLOOKUP(A2962,'Base empleados 2025'!$A:$F,5,FALSE)),VLOOKUP(A2962,'Base empleados 2025'!$B:$F,4,FALSE),VLOOKUP(A2962,'Base empleados 2025'!$A:$F,5,FALSE)))</f>
        <v/>
      </c>
      <c r="G2962" s="23" t="str">
        <f>IF(D2962="","",VLOOKUP(D2962,'Base empleados 2025'!C:G,5,FALSE))</f>
        <v/>
      </c>
      <c r="H2962" s="12" t="str">
        <f>IF(ISERROR(VLOOKUP(E2962,$E$4:F2961,2,FALSE)),"","REPETIDO")</f>
        <v>REPETIDO</v>
      </c>
      <c r="I2962" s="12"/>
      <c r="J2962" s="13" t="str">
        <f>IF(E2962="","",VLOOKUP(E2962,'Base empleados 2025'!B:G,6,FALSE))</f>
        <v/>
      </c>
      <c r="K2962" s="14" t="str">
        <f>IF(A2962="","",VLOOKUP(A2962,'Base empleados 2025'!A:H,8,0))</f>
        <v/>
      </c>
      <c r="L2962" s="15" t="str">
        <f>IF(A2962="","",VLOOKUP(A2962,'Base empleados 2025'!A:I,9,0))</f>
        <v/>
      </c>
    </row>
    <row r="2963" spans="1:12" ht="15.5" x14ac:dyDescent="0.35">
      <c r="A2963" s="36"/>
      <c r="B2963" s="12" t="str">
        <f t="shared" si="46"/>
        <v/>
      </c>
      <c r="C2963" s="5" t="str">
        <f>IF(A2963="","",IF(ISERROR(VLOOKUP(A2963,'Base empleados 2025'!$A:$F,6,FALSE)),VLOOKUP(A2963,'Base empleados 2025'!$B:$F,5,FALSE),VLOOKUP(A2963,'Base empleados 2025'!$A:$F,6,FALSE)))</f>
        <v/>
      </c>
      <c r="D2963" s="5" t="str">
        <f>IF(A2963="","",IF(ISERROR(VLOOKUP(A2963,'Base empleados 2025'!$A:$F,3,FALSE)),VLOOKUP(A2963,'Base empleados 2025'!$B:$F,2,FALSE),VLOOKUP(A2963,'Base empleados 2025'!$A:$F,3,FALSE)))</f>
        <v/>
      </c>
      <c r="E2963" s="5" t="str">
        <f>IF(A2963="","",IF(ISERROR(VLOOKUP(A2963,'Base empleados 2025'!$A:$F,4,FALSE)),VLOOKUP(A2963,'Base empleados 2025'!$B:$F,3,FALSE),VLOOKUP(A2963,'Base empleados 2025'!$A:$F,4,FALSE)))</f>
        <v/>
      </c>
      <c r="F2963" s="5" t="str">
        <f>IF(A2963="","",IF(ISERROR(VLOOKUP(A2963,'Base empleados 2025'!$A:$F,5,FALSE)),VLOOKUP(A2963,'Base empleados 2025'!$B:$F,4,FALSE),VLOOKUP(A2963,'Base empleados 2025'!$A:$F,5,FALSE)))</f>
        <v/>
      </c>
      <c r="G2963" s="23" t="str">
        <f>IF(D2963="","",VLOOKUP(D2963,'Base empleados 2025'!C:G,5,FALSE))</f>
        <v/>
      </c>
      <c r="H2963" s="12" t="str">
        <f>IF(ISERROR(VLOOKUP(E2963,$E$4:F2962,2,FALSE)),"","REPETIDO")</f>
        <v>REPETIDO</v>
      </c>
      <c r="I2963" s="12"/>
      <c r="J2963" s="13" t="str">
        <f>IF(E2963="","",VLOOKUP(E2963,'Base empleados 2025'!B:G,6,FALSE))</f>
        <v/>
      </c>
      <c r="K2963" s="14" t="str">
        <f>IF(A2963="","",VLOOKUP(A2963,'Base empleados 2025'!A:H,8,0))</f>
        <v/>
      </c>
      <c r="L2963" s="15" t="str">
        <f>IF(A2963="","",VLOOKUP(A2963,'Base empleados 2025'!A:I,9,0))</f>
        <v/>
      </c>
    </row>
    <row r="2964" spans="1:12" ht="15.5" x14ac:dyDescent="0.35">
      <c r="A2964" s="36"/>
      <c r="B2964" s="12" t="str">
        <f t="shared" si="46"/>
        <v/>
      </c>
      <c r="C2964" s="5" t="str">
        <f>IF(A2964="","",IF(ISERROR(VLOOKUP(A2964,'Base empleados 2025'!$A:$F,6,FALSE)),VLOOKUP(A2964,'Base empleados 2025'!$B:$F,5,FALSE),VLOOKUP(A2964,'Base empleados 2025'!$A:$F,6,FALSE)))</f>
        <v/>
      </c>
      <c r="D2964" s="5" t="str">
        <f>IF(A2964="","",IF(ISERROR(VLOOKUP(A2964,'Base empleados 2025'!$A:$F,3,FALSE)),VLOOKUP(A2964,'Base empleados 2025'!$B:$F,2,FALSE),VLOOKUP(A2964,'Base empleados 2025'!$A:$F,3,FALSE)))</f>
        <v/>
      </c>
      <c r="E2964" s="5" t="str">
        <f>IF(A2964="","",IF(ISERROR(VLOOKUP(A2964,'Base empleados 2025'!$A:$F,4,FALSE)),VLOOKUP(A2964,'Base empleados 2025'!$B:$F,3,FALSE),VLOOKUP(A2964,'Base empleados 2025'!$A:$F,4,FALSE)))</f>
        <v/>
      </c>
      <c r="F2964" s="5" t="str">
        <f>IF(A2964="","",IF(ISERROR(VLOOKUP(A2964,'Base empleados 2025'!$A:$F,5,FALSE)),VLOOKUP(A2964,'Base empleados 2025'!$B:$F,4,FALSE),VLOOKUP(A2964,'Base empleados 2025'!$A:$F,5,FALSE)))</f>
        <v/>
      </c>
      <c r="G2964" s="23" t="str">
        <f>IF(D2964="","",VLOOKUP(D2964,'Base empleados 2025'!C:G,5,FALSE))</f>
        <v/>
      </c>
      <c r="H2964" s="12" t="str">
        <f>IF(ISERROR(VLOOKUP(E2964,$E$4:F2963,2,FALSE)),"","REPETIDO")</f>
        <v>REPETIDO</v>
      </c>
      <c r="I2964" s="12"/>
      <c r="J2964" s="13" t="str">
        <f>IF(E2964="","",VLOOKUP(E2964,'Base empleados 2025'!B:G,6,FALSE))</f>
        <v/>
      </c>
      <c r="K2964" s="14" t="str">
        <f>IF(A2964="","",VLOOKUP(A2964,'Base empleados 2025'!A:H,8,0))</f>
        <v/>
      </c>
      <c r="L2964" s="15" t="str">
        <f>IF(A2964="","",VLOOKUP(A2964,'Base empleados 2025'!A:I,9,0))</f>
        <v/>
      </c>
    </row>
    <row r="2965" spans="1:12" ht="15.5" x14ac:dyDescent="0.35">
      <c r="A2965" s="36"/>
      <c r="B2965" s="12" t="str">
        <f t="shared" si="46"/>
        <v/>
      </c>
      <c r="C2965" s="5" t="str">
        <f>IF(A2965="","",IF(ISERROR(VLOOKUP(A2965,'Base empleados 2025'!$A:$F,6,FALSE)),VLOOKUP(A2965,'Base empleados 2025'!$B:$F,5,FALSE),VLOOKUP(A2965,'Base empleados 2025'!$A:$F,6,FALSE)))</f>
        <v/>
      </c>
      <c r="D2965" s="5" t="str">
        <f>IF(A2965="","",IF(ISERROR(VLOOKUP(A2965,'Base empleados 2025'!$A:$F,3,FALSE)),VLOOKUP(A2965,'Base empleados 2025'!$B:$F,2,FALSE),VLOOKUP(A2965,'Base empleados 2025'!$A:$F,3,FALSE)))</f>
        <v/>
      </c>
      <c r="E2965" s="5" t="str">
        <f>IF(A2965="","",IF(ISERROR(VLOOKUP(A2965,'Base empleados 2025'!$A:$F,4,FALSE)),VLOOKUP(A2965,'Base empleados 2025'!$B:$F,3,FALSE),VLOOKUP(A2965,'Base empleados 2025'!$A:$F,4,FALSE)))</f>
        <v/>
      </c>
      <c r="F2965" s="5" t="str">
        <f>IF(A2965="","",IF(ISERROR(VLOOKUP(A2965,'Base empleados 2025'!$A:$F,5,FALSE)),VLOOKUP(A2965,'Base empleados 2025'!$B:$F,4,FALSE),VLOOKUP(A2965,'Base empleados 2025'!$A:$F,5,FALSE)))</f>
        <v/>
      </c>
      <c r="G2965" s="23" t="str">
        <f>IF(D2965="","",VLOOKUP(D2965,'Base empleados 2025'!C:G,5,FALSE))</f>
        <v/>
      </c>
      <c r="H2965" s="12" t="str">
        <f>IF(ISERROR(VLOOKUP(E2965,$E$4:F2964,2,FALSE)),"","REPETIDO")</f>
        <v>REPETIDO</v>
      </c>
      <c r="I2965" s="12"/>
      <c r="J2965" s="13" t="str">
        <f>IF(E2965="","",VLOOKUP(E2965,'Base empleados 2025'!B:G,6,FALSE))</f>
        <v/>
      </c>
      <c r="K2965" s="14" t="str">
        <f>IF(A2965="","",VLOOKUP(A2965,'Base empleados 2025'!A:H,8,0))</f>
        <v/>
      </c>
      <c r="L2965" s="15" t="str">
        <f>IF(A2965="","",VLOOKUP(A2965,'Base empleados 2025'!A:I,9,0))</f>
        <v/>
      </c>
    </row>
    <row r="2966" spans="1:12" ht="15.5" x14ac:dyDescent="0.35">
      <c r="A2966" s="36"/>
      <c r="B2966" s="12" t="str">
        <f t="shared" si="46"/>
        <v/>
      </c>
      <c r="C2966" s="5" t="str">
        <f>IF(A2966="","",IF(ISERROR(VLOOKUP(A2966,'Base empleados 2025'!$A:$F,6,FALSE)),VLOOKUP(A2966,'Base empleados 2025'!$B:$F,5,FALSE),VLOOKUP(A2966,'Base empleados 2025'!$A:$F,6,FALSE)))</f>
        <v/>
      </c>
      <c r="D2966" s="5" t="str">
        <f>IF(A2966="","",IF(ISERROR(VLOOKUP(A2966,'Base empleados 2025'!$A:$F,3,FALSE)),VLOOKUP(A2966,'Base empleados 2025'!$B:$F,2,FALSE),VLOOKUP(A2966,'Base empleados 2025'!$A:$F,3,FALSE)))</f>
        <v/>
      </c>
      <c r="E2966" s="5" t="str">
        <f>IF(A2966="","",IF(ISERROR(VLOOKUP(A2966,'Base empleados 2025'!$A:$F,4,FALSE)),VLOOKUP(A2966,'Base empleados 2025'!$B:$F,3,FALSE),VLOOKUP(A2966,'Base empleados 2025'!$A:$F,4,FALSE)))</f>
        <v/>
      </c>
      <c r="F2966" s="5" t="str">
        <f>IF(A2966="","",IF(ISERROR(VLOOKUP(A2966,'Base empleados 2025'!$A:$F,5,FALSE)),VLOOKUP(A2966,'Base empleados 2025'!$B:$F,4,FALSE),VLOOKUP(A2966,'Base empleados 2025'!$A:$F,5,FALSE)))</f>
        <v/>
      </c>
      <c r="G2966" s="23" t="str">
        <f>IF(D2966="","",VLOOKUP(D2966,'Base empleados 2025'!C:G,5,FALSE))</f>
        <v/>
      </c>
      <c r="H2966" s="12" t="str">
        <f>IF(ISERROR(VLOOKUP(E2966,$E$4:F2965,2,FALSE)),"","REPETIDO")</f>
        <v>REPETIDO</v>
      </c>
      <c r="I2966" s="12"/>
      <c r="J2966" s="13" t="str">
        <f>IF(E2966="","",VLOOKUP(E2966,'Base empleados 2025'!B:G,6,FALSE))</f>
        <v/>
      </c>
      <c r="K2966" s="14" t="str">
        <f>IF(A2966="","",VLOOKUP(A2966,'Base empleados 2025'!A:H,8,0))</f>
        <v/>
      </c>
      <c r="L2966" s="15" t="str">
        <f>IF(A2966="","",VLOOKUP(A2966,'Base empleados 2025'!A:I,9,0))</f>
        <v/>
      </c>
    </row>
    <row r="2967" spans="1:12" ht="15.5" x14ac:dyDescent="0.35">
      <c r="A2967" s="36"/>
      <c r="B2967" s="12" t="str">
        <f t="shared" si="46"/>
        <v/>
      </c>
      <c r="C2967" s="5" t="str">
        <f>IF(A2967="","",IF(ISERROR(VLOOKUP(A2967,'Base empleados 2025'!$A:$F,6,FALSE)),VLOOKUP(A2967,'Base empleados 2025'!$B:$F,5,FALSE),VLOOKUP(A2967,'Base empleados 2025'!$A:$F,6,FALSE)))</f>
        <v/>
      </c>
      <c r="D2967" s="5" t="str">
        <f>IF(A2967="","",IF(ISERROR(VLOOKUP(A2967,'Base empleados 2025'!$A:$F,3,FALSE)),VLOOKUP(A2967,'Base empleados 2025'!$B:$F,2,FALSE),VLOOKUP(A2967,'Base empleados 2025'!$A:$F,3,FALSE)))</f>
        <v/>
      </c>
      <c r="E2967" s="5" t="str">
        <f>IF(A2967="","",IF(ISERROR(VLOOKUP(A2967,'Base empleados 2025'!$A:$F,4,FALSE)),VLOOKUP(A2967,'Base empleados 2025'!$B:$F,3,FALSE),VLOOKUP(A2967,'Base empleados 2025'!$A:$F,4,FALSE)))</f>
        <v/>
      </c>
      <c r="F2967" s="5" t="str">
        <f>IF(A2967="","",IF(ISERROR(VLOOKUP(A2967,'Base empleados 2025'!$A:$F,5,FALSE)),VLOOKUP(A2967,'Base empleados 2025'!$B:$F,4,FALSE),VLOOKUP(A2967,'Base empleados 2025'!$A:$F,5,FALSE)))</f>
        <v/>
      </c>
      <c r="G2967" s="23" t="str">
        <f>IF(D2967="","",VLOOKUP(D2967,'Base empleados 2025'!C:G,5,FALSE))</f>
        <v/>
      </c>
      <c r="H2967" s="12" t="str">
        <f>IF(ISERROR(VLOOKUP(E2967,$E$4:F2966,2,FALSE)),"","REPETIDO")</f>
        <v>REPETIDO</v>
      </c>
      <c r="I2967" s="12"/>
      <c r="J2967" s="13" t="str">
        <f>IF(E2967="","",VLOOKUP(E2967,'Base empleados 2025'!B:G,6,FALSE))</f>
        <v/>
      </c>
      <c r="K2967" s="14" t="str">
        <f>IF(A2967="","",VLOOKUP(A2967,'Base empleados 2025'!A:H,8,0))</f>
        <v/>
      </c>
      <c r="L2967" s="15" t="str">
        <f>IF(A2967="","",VLOOKUP(A2967,'Base empleados 2025'!A:I,9,0))</f>
        <v/>
      </c>
    </row>
    <row r="2968" spans="1:12" ht="15.5" x14ac:dyDescent="0.35">
      <c r="A2968" s="36"/>
      <c r="B2968" s="12" t="str">
        <f t="shared" si="46"/>
        <v/>
      </c>
      <c r="C2968" s="5" t="str">
        <f>IF(A2968="","",IF(ISERROR(VLOOKUP(A2968,'Base empleados 2025'!$A:$F,6,FALSE)),VLOOKUP(A2968,'Base empleados 2025'!$B:$F,5,FALSE),VLOOKUP(A2968,'Base empleados 2025'!$A:$F,6,FALSE)))</f>
        <v/>
      </c>
      <c r="D2968" s="5" t="str">
        <f>IF(A2968="","",IF(ISERROR(VLOOKUP(A2968,'Base empleados 2025'!$A:$F,3,FALSE)),VLOOKUP(A2968,'Base empleados 2025'!$B:$F,2,FALSE),VLOOKUP(A2968,'Base empleados 2025'!$A:$F,3,FALSE)))</f>
        <v/>
      </c>
      <c r="E2968" s="5" t="str">
        <f>IF(A2968="","",IF(ISERROR(VLOOKUP(A2968,'Base empleados 2025'!$A:$F,4,FALSE)),VLOOKUP(A2968,'Base empleados 2025'!$B:$F,3,FALSE),VLOOKUP(A2968,'Base empleados 2025'!$A:$F,4,FALSE)))</f>
        <v/>
      </c>
      <c r="F2968" s="5" t="str">
        <f>IF(A2968="","",IF(ISERROR(VLOOKUP(A2968,'Base empleados 2025'!$A:$F,5,FALSE)),VLOOKUP(A2968,'Base empleados 2025'!$B:$F,4,FALSE),VLOOKUP(A2968,'Base empleados 2025'!$A:$F,5,FALSE)))</f>
        <v/>
      </c>
      <c r="G2968" s="23" t="str">
        <f>IF(D2968="","",VLOOKUP(D2968,'Base empleados 2025'!C:G,5,FALSE))</f>
        <v/>
      </c>
      <c r="H2968" s="12" t="str">
        <f>IF(ISERROR(VLOOKUP(E2968,$E$4:F2967,2,FALSE)),"","REPETIDO")</f>
        <v>REPETIDO</v>
      </c>
      <c r="I2968" s="12"/>
      <c r="J2968" s="13" t="str">
        <f>IF(E2968="","",VLOOKUP(E2968,'Base empleados 2025'!B:G,6,FALSE))</f>
        <v/>
      </c>
      <c r="K2968" s="14" t="str">
        <f>IF(A2968="","",VLOOKUP(A2968,'Base empleados 2025'!A:H,8,0))</f>
        <v/>
      </c>
      <c r="L2968" s="15" t="str">
        <f>IF(A2968="","",VLOOKUP(A2968,'Base empleados 2025'!A:I,9,0))</f>
        <v/>
      </c>
    </row>
    <row r="2969" spans="1:12" ht="15.5" x14ac:dyDescent="0.35">
      <c r="A2969" s="36"/>
      <c r="B2969" s="12" t="str">
        <f t="shared" si="46"/>
        <v/>
      </c>
      <c r="C2969" s="5" t="str">
        <f>IF(A2969="","",IF(ISERROR(VLOOKUP(A2969,'Base empleados 2025'!$A:$F,6,FALSE)),VLOOKUP(A2969,'Base empleados 2025'!$B:$F,5,FALSE),VLOOKUP(A2969,'Base empleados 2025'!$A:$F,6,FALSE)))</f>
        <v/>
      </c>
      <c r="D2969" s="5" t="str">
        <f>IF(A2969="","",IF(ISERROR(VLOOKUP(A2969,'Base empleados 2025'!$A:$F,3,FALSE)),VLOOKUP(A2969,'Base empleados 2025'!$B:$F,2,FALSE),VLOOKUP(A2969,'Base empleados 2025'!$A:$F,3,FALSE)))</f>
        <v/>
      </c>
      <c r="E2969" s="5" t="str">
        <f>IF(A2969="","",IF(ISERROR(VLOOKUP(A2969,'Base empleados 2025'!$A:$F,4,FALSE)),VLOOKUP(A2969,'Base empleados 2025'!$B:$F,3,FALSE),VLOOKUP(A2969,'Base empleados 2025'!$A:$F,4,FALSE)))</f>
        <v/>
      </c>
      <c r="F2969" s="5" t="str">
        <f>IF(A2969="","",IF(ISERROR(VLOOKUP(A2969,'Base empleados 2025'!$A:$F,5,FALSE)),VLOOKUP(A2969,'Base empleados 2025'!$B:$F,4,FALSE),VLOOKUP(A2969,'Base empleados 2025'!$A:$F,5,FALSE)))</f>
        <v/>
      </c>
      <c r="G2969" s="23" t="str">
        <f>IF(D2969="","",VLOOKUP(D2969,'Base empleados 2025'!C:G,5,FALSE))</f>
        <v/>
      </c>
      <c r="H2969" s="12" t="str">
        <f>IF(ISERROR(VLOOKUP(E2969,$E$4:F2968,2,FALSE)),"","REPETIDO")</f>
        <v>REPETIDO</v>
      </c>
      <c r="I2969" s="12"/>
      <c r="J2969" s="13" t="str">
        <f>IF(E2969="","",VLOOKUP(E2969,'Base empleados 2025'!B:G,6,FALSE))</f>
        <v/>
      </c>
      <c r="K2969" s="14" t="str">
        <f>IF(A2969="","",VLOOKUP(A2969,'Base empleados 2025'!A:H,8,0))</f>
        <v/>
      </c>
      <c r="L2969" s="15" t="str">
        <f>IF(A2969="","",VLOOKUP(A2969,'Base empleados 2025'!A:I,9,0))</f>
        <v/>
      </c>
    </row>
    <row r="2970" spans="1:12" ht="15.5" x14ac:dyDescent="0.35">
      <c r="A2970" s="36"/>
      <c r="B2970" s="12" t="str">
        <f t="shared" si="46"/>
        <v/>
      </c>
      <c r="C2970" s="5" t="str">
        <f>IF(A2970="","",IF(ISERROR(VLOOKUP(A2970,'Base empleados 2025'!$A:$F,6,FALSE)),VLOOKUP(A2970,'Base empleados 2025'!$B:$F,5,FALSE),VLOOKUP(A2970,'Base empleados 2025'!$A:$F,6,FALSE)))</f>
        <v/>
      </c>
      <c r="D2970" s="5" t="str">
        <f>IF(A2970="","",IF(ISERROR(VLOOKUP(A2970,'Base empleados 2025'!$A:$F,3,FALSE)),VLOOKUP(A2970,'Base empleados 2025'!$B:$F,2,FALSE),VLOOKUP(A2970,'Base empleados 2025'!$A:$F,3,FALSE)))</f>
        <v/>
      </c>
      <c r="E2970" s="5" t="str">
        <f>IF(A2970="","",IF(ISERROR(VLOOKUP(A2970,'Base empleados 2025'!$A:$F,4,FALSE)),VLOOKUP(A2970,'Base empleados 2025'!$B:$F,3,FALSE),VLOOKUP(A2970,'Base empleados 2025'!$A:$F,4,FALSE)))</f>
        <v/>
      </c>
      <c r="F2970" s="5" t="str">
        <f>IF(A2970="","",IF(ISERROR(VLOOKUP(A2970,'Base empleados 2025'!$A:$F,5,FALSE)),VLOOKUP(A2970,'Base empleados 2025'!$B:$F,4,FALSE),VLOOKUP(A2970,'Base empleados 2025'!$A:$F,5,FALSE)))</f>
        <v/>
      </c>
      <c r="G2970" s="23" t="str">
        <f>IF(D2970="","",VLOOKUP(D2970,'Base empleados 2025'!C:G,5,FALSE))</f>
        <v/>
      </c>
      <c r="H2970" s="12" t="str">
        <f>IF(ISERROR(VLOOKUP(E2970,$E$4:F2969,2,FALSE)),"","REPETIDO")</f>
        <v>REPETIDO</v>
      </c>
      <c r="I2970" s="12"/>
      <c r="J2970" s="13" t="str">
        <f>IF(E2970="","",VLOOKUP(E2970,'Base empleados 2025'!B:G,6,FALSE))</f>
        <v/>
      </c>
      <c r="K2970" s="14" t="str">
        <f>IF(A2970="","",VLOOKUP(A2970,'Base empleados 2025'!A:H,8,0))</f>
        <v/>
      </c>
      <c r="L2970" s="15" t="str">
        <f>IF(A2970="","",VLOOKUP(A2970,'Base empleados 2025'!A:I,9,0))</f>
        <v/>
      </c>
    </row>
    <row r="2971" spans="1:12" ht="15.5" x14ac:dyDescent="0.35">
      <c r="A2971" s="36"/>
      <c r="B2971" s="12" t="str">
        <f t="shared" si="46"/>
        <v/>
      </c>
      <c r="C2971" s="5" t="str">
        <f>IF(A2971="","",IF(ISERROR(VLOOKUP(A2971,'Base empleados 2025'!$A:$F,6,FALSE)),VLOOKUP(A2971,'Base empleados 2025'!$B:$F,5,FALSE),VLOOKUP(A2971,'Base empleados 2025'!$A:$F,6,FALSE)))</f>
        <v/>
      </c>
      <c r="D2971" s="5" t="str">
        <f>IF(A2971="","",IF(ISERROR(VLOOKUP(A2971,'Base empleados 2025'!$A:$F,3,FALSE)),VLOOKUP(A2971,'Base empleados 2025'!$B:$F,2,FALSE),VLOOKUP(A2971,'Base empleados 2025'!$A:$F,3,FALSE)))</f>
        <v/>
      </c>
      <c r="E2971" s="5" t="str">
        <f>IF(A2971="","",IF(ISERROR(VLOOKUP(A2971,'Base empleados 2025'!$A:$F,4,FALSE)),VLOOKUP(A2971,'Base empleados 2025'!$B:$F,3,FALSE),VLOOKUP(A2971,'Base empleados 2025'!$A:$F,4,FALSE)))</f>
        <v/>
      </c>
      <c r="F2971" s="5" t="str">
        <f>IF(A2971="","",IF(ISERROR(VLOOKUP(A2971,'Base empleados 2025'!$A:$F,5,FALSE)),VLOOKUP(A2971,'Base empleados 2025'!$B:$F,4,FALSE),VLOOKUP(A2971,'Base empleados 2025'!$A:$F,5,FALSE)))</f>
        <v/>
      </c>
      <c r="G2971" s="23" t="str">
        <f>IF(D2971="","",VLOOKUP(D2971,'Base empleados 2025'!C:G,5,FALSE))</f>
        <v/>
      </c>
      <c r="H2971" s="12" t="str">
        <f>IF(ISERROR(VLOOKUP(E2971,$E$4:F2970,2,FALSE)),"","REPETIDO")</f>
        <v>REPETIDO</v>
      </c>
      <c r="I2971" s="12"/>
      <c r="J2971" s="13" t="str">
        <f>IF(E2971="","",VLOOKUP(E2971,'Base empleados 2025'!B:G,6,FALSE))</f>
        <v/>
      </c>
      <c r="K2971" s="14" t="str">
        <f>IF(A2971="","",VLOOKUP(A2971,'Base empleados 2025'!A:H,8,0))</f>
        <v/>
      </c>
      <c r="L2971" s="15" t="str">
        <f>IF(A2971="","",VLOOKUP(A2971,'Base empleados 2025'!A:I,9,0))</f>
        <v/>
      </c>
    </row>
    <row r="2972" spans="1:12" ht="15.5" x14ac:dyDescent="0.35">
      <c r="A2972" s="36"/>
      <c r="B2972" s="12" t="str">
        <f t="shared" si="46"/>
        <v/>
      </c>
      <c r="C2972" s="5" t="str">
        <f>IF(A2972="","",IF(ISERROR(VLOOKUP(A2972,'Base empleados 2025'!$A:$F,6,FALSE)),VLOOKUP(A2972,'Base empleados 2025'!$B:$F,5,FALSE),VLOOKUP(A2972,'Base empleados 2025'!$A:$F,6,FALSE)))</f>
        <v/>
      </c>
      <c r="D2972" s="5" t="str">
        <f>IF(A2972="","",IF(ISERROR(VLOOKUP(A2972,'Base empleados 2025'!$A:$F,3,FALSE)),VLOOKUP(A2972,'Base empleados 2025'!$B:$F,2,FALSE),VLOOKUP(A2972,'Base empleados 2025'!$A:$F,3,FALSE)))</f>
        <v/>
      </c>
      <c r="E2972" s="5" t="str">
        <f>IF(A2972="","",IF(ISERROR(VLOOKUP(A2972,'Base empleados 2025'!$A:$F,4,FALSE)),VLOOKUP(A2972,'Base empleados 2025'!$B:$F,3,FALSE),VLOOKUP(A2972,'Base empleados 2025'!$A:$F,4,FALSE)))</f>
        <v/>
      </c>
      <c r="F2972" s="5" t="str">
        <f>IF(A2972="","",IF(ISERROR(VLOOKUP(A2972,'Base empleados 2025'!$A:$F,5,FALSE)),VLOOKUP(A2972,'Base empleados 2025'!$B:$F,4,FALSE),VLOOKUP(A2972,'Base empleados 2025'!$A:$F,5,FALSE)))</f>
        <v/>
      </c>
      <c r="G2972" s="23" t="str">
        <f>IF(D2972="","",VLOOKUP(D2972,'Base empleados 2025'!C:G,5,FALSE))</f>
        <v/>
      </c>
      <c r="H2972" s="12" t="str">
        <f>IF(ISERROR(VLOOKUP(E2972,$E$4:F2971,2,FALSE)),"","REPETIDO")</f>
        <v>REPETIDO</v>
      </c>
      <c r="I2972" s="12"/>
      <c r="J2972" s="13" t="str">
        <f>IF(E2972="","",VLOOKUP(E2972,'Base empleados 2025'!B:G,6,FALSE))</f>
        <v/>
      </c>
      <c r="K2972" s="14" t="str">
        <f>IF(A2972="","",VLOOKUP(A2972,'Base empleados 2025'!A:H,8,0))</f>
        <v/>
      </c>
      <c r="L2972" s="15" t="str">
        <f>IF(A2972="","",VLOOKUP(A2972,'Base empleados 2025'!A:I,9,0))</f>
        <v/>
      </c>
    </row>
    <row r="2973" spans="1:12" ht="15.5" x14ac:dyDescent="0.35">
      <c r="A2973" s="36"/>
      <c r="B2973" s="12" t="str">
        <f t="shared" si="46"/>
        <v/>
      </c>
      <c r="C2973" s="5" t="str">
        <f>IF(A2973="","",IF(ISERROR(VLOOKUP(A2973,'Base empleados 2025'!$A:$F,6,FALSE)),VLOOKUP(A2973,'Base empleados 2025'!$B:$F,5,FALSE),VLOOKUP(A2973,'Base empleados 2025'!$A:$F,6,FALSE)))</f>
        <v/>
      </c>
      <c r="D2973" s="5" t="str">
        <f>IF(A2973="","",IF(ISERROR(VLOOKUP(A2973,'Base empleados 2025'!$A:$F,3,FALSE)),VLOOKUP(A2973,'Base empleados 2025'!$B:$F,2,FALSE),VLOOKUP(A2973,'Base empleados 2025'!$A:$F,3,FALSE)))</f>
        <v/>
      </c>
      <c r="E2973" s="5" t="str">
        <f>IF(A2973="","",IF(ISERROR(VLOOKUP(A2973,'Base empleados 2025'!$A:$F,4,FALSE)),VLOOKUP(A2973,'Base empleados 2025'!$B:$F,3,FALSE),VLOOKUP(A2973,'Base empleados 2025'!$A:$F,4,FALSE)))</f>
        <v/>
      </c>
      <c r="F2973" s="5" t="str">
        <f>IF(A2973="","",IF(ISERROR(VLOOKUP(A2973,'Base empleados 2025'!$A:$F,5,FALSE)),VLOOKUP(A2973,'Base empleados 2025'!$B:$F,4,FALSE),VLOOKUP(A2973,'Base empleados 2025'!$A:$F,5,FALSE)))</f>
        <v/>
      </c>
      <c r="G2973" s="23" t="str">
        <f>IF(D2973="","",VLOOKUP(D2973,'Base empleados 2025'!C:G,5,FALSE))</f>
        <v/>
      </c>
      <c r="H2973" s="12" t="str">
        <f>IF(ISERROR(VLOOKUP(E2973,$E$4:F2972,2,FALSE)),"","REPETIDO")</f>
        <v>REPETIDO</v>
      </c>
      <c r="I2973" s="12"/>
      <c r="J2973" s="13" t="str">
        <f>IF(E2973="","",VLOOKUP(E2973,'Base empleados 2025'!B:G,6,FALSE))</f>
        <v/>
      </c>
      <c r="K2973" s="14" t="str">
        <f>IF(A2973="","",VLOOKUP(A2973,'Base empleados 2025'!A:H,8,0))</f>
        <v/>
      </c>
      <c r="L2973" s="15" t="str">
        <f>IF(A2973="","",VLOOKUP(A2973,'Base empleados 2025'!A:I,9,0))</f>
        <v/>
      </c>
    </row>
    <row r="2974" spans="1:12" ht="15.5" x14ac:dyDescent="0.35">
      <c r="A2974" s="36"/>
      <c r="B2974" s="12" t="str">
        <f t="shared" si="46"/>
        <v/>
      </c>
      <c r="C2974" s="5" t="str">
        <f>IF(A2974="","",IF(ISERROR(VLOOKUP(A2974,'Base empleados 2025'!$A:$F,6,FALSE)),VLOOKUP(A2974,'Base empleados 2025'!$B:$F,5,FALSE),VLOOKUP(A2974,'Base empleados 2025'!$A:$F,6,FALSE)))</f>
        <v/>
      </c>
      <c r="D2974" s="5" t="str">
        <f>IF(A2974="","",IF(ISERROR(VLOOKUP(A2974,'Base empleados 2025'!$A:$F,3,FALSE)),VLOOKUP(A2974,'Base empleados 2025'!$B:$F,2,FALSE),VLOOKUP(A2974,'Base empleados 2025'!$A:$F,3,FALSE)))</f>
        <v/>
      </c>
      <c r="E2974" s="5" t="str">
        <f>IF(A2974="","",IF(ISERROR(VLOOKUP(A2974,'Base empleados 2025'!$A:$F,4,FALSE)),VLOOKUP(A2974,'Base empleados 2025'!$B:$F,3,FALSE),VLOOKUP(A2974,'Base empleados 2025'!$A:$F,4,FALSE)))</f>
        <v/>
      </c>
      <c r="F2974" s="5" t="str">
        <f>IF(A2974="","",IF(ISERROR(VLOOKUP(A2974,'Base empleados 2025'!$A:$F,5,FALSE)),VLOOKUP(A2974,'Base empleados 2025'!$B:$F,4,FALSE),VLOOKUP(A2974,'Base empleados 2025'!$A:$F,5,FALSE)))</f>
        <v/>
      </c>
      <c r="G2974" s="23" t="str">
        <f>IF(D2974="","",VLOOKUP(D2974,'Base empleados 2025'!C:G,5,FALSE))</f>
        <v/>
      </c>
      <c r="H2974" s="12" t="str">
        <f>IF(ISERROR(VLOOKUP(E2974,$E$4:F2973,2,FALSE)),"","REPETIDO")</f>
        <v>REPETIDO</v>
      </c>
      <c r="I2974" s="12"/>
      <c r="J2974" s="13" t="str">
        <f>IF(E2974="","",VLOOKUP(E2974,'Base empleados 2025'!B:G,6,FALSE))</f>
        <v/>
      </c>
      <c r="K2974" s="14" t="str">
        <f>IF(A2974="","",VLOOKUP(A2974,'Base empleados 2025'!A:H,8,0))</f>
        <v/>
      </c>
      <c r="L2974" s="15" t="str">
        <f>IF(A2974="","",VLOOKUP(A2974,'Base empleados 2025'!A:I,9,0))</f>
        <v/>
      </c>
    </row>
    <row r="2975" spans="1:12" ht="15.5" x14ac:dyDescent="0.35">
      <c r="A2975" s="36"/>
      <c r="B2975" s="12" t="str">
        <f t="shared" si="46"/>
        <v/>
      </c>
      <c r="C2975" s="5" t="str">
        <f>IF(A2975="","",IF(ISERROR(VLOOKUP(A2975,'Base empleados 2025'!$A:$F,6,FALSE)),VLOOKUP(A2975,'Base empleados 2025'!$B:$F,5,FALSE),VLOOKUP(A2975,'Base empleados 2025'!$A:$F,6,FALSE)))</f>
        <v/>
      </c>
      <c r="D2975" s="5" t="str">
        <f>IF(A2975="","",IF(ISERROR(VLOOKUP(A2975,'Base empleados 2025'!$A:$F,3,FALSE)),VLOOKUP(A2975,'Base empleados 2025'!$B:$F,2,FALSE),VLOOKUP(A2975,'Base empleados 2025'!$A:$F,3,FALSE)))</f>
        <v/>
      </c>
      <c r="E2975" s="5" t="str">
        <f>IF(A2975="","",IF(ISERROR(VLOOKUP(A2975,'Base empleados 2025'!$A:$F,4,FALSE)),VLOOKUP(A2975,'Base empleados 2025'!$B:$F,3,FALSE),VLOOKUP(A2975,'Base empleados 2025'!$A:$F,4,FALSE)))</f>
        <v/>
      </c>
      <c r="F2975" s="5" t="str">
        <f>IF(A2975="","",IF(ISERROR(VLOOKUP(A2975,'Base empleados 2025'!$A:$F,5,FALSE)),VLOOKUP(A2975,'Base empleados 2025'!$B:$F,4,FALSE),VLOOKUP(A2975,'Base empleados 2025'!$A:$F,5,FALSE)))</f>
        <v/>
      </c>
      <c r="G2975" s="23" t="str">
        <f>IF(D2975="","",VLOOKUP(D2975,'Base empleados 2025'!C:G,5,FALSE))</f>
        <v/>
      </c>
      <c r="H2975" s="12" t="str">
        <f>IF(ISERROR(VLOOKUP(E2975,$E$4:F2974,2,FALSE)),"","REPETIDO")</f>
        <v>REPETIDO</v>
      </c>
      <c r="I2975" s="12"/>
      <c r="J2975" s="13" t="str">
        <f>IF(E2975="","",VLOOKUP(E2975,'Base empleados 2025'!B:G,6,FALSE))</f>
        <v/>
      </c>
      <c r="K2975" s="14" t="str">
        <f>IF(A2975="","",VLOOKUP(A2975,'Base empleados 2025'!A:H,8,0))</f>
        <v/>
      </c>
      <c r="L2975" s="15" t="str">
        <f>IF(A2975="","",VLOOKUP(A2975,'Base empleados 2025'!A:I,9,0))</f>
        <v/>
      </c>
    </row>
    <row r="2976" spans="1:12" ht="15.5" x14ac:dyDescent="0.35">
      <c r="A2976" s="36"/>
      <c r="B2976" s="12" t="str">
        <f t="shared" si="46"/>
        <v/>
      </c>
      <c r="C2976" s="5" t="str">
        <f>IF(A2976="","",IF(ISERROR(VLOOKUP(A2976,'Base empleados 2025'!$A:$F,6,FALSE)),VLOOKUP(A2976,'Base empleados 2025'!$B:$F,5,FALSE),VLOOKUP(A2976,'Base empleados 2025'!$A:$F,6,FALSE)))</f>
        <v/>
      </c>
      <c r="D2976" s="5" t="str">
        <f>IF(A2976="","",IF(ISERROR(VLOOKUP(A2976,'Base empleados 2025'!$A:$F,3,FALSE)),VLOOKUP(A2976,'Base empleados 2025'!$B:$F,2,FALSE),VLOOKUP(A2976,'Base empleados 2025'!$A:$F,3,FALSE)))</f>
        <v/>
      </c>
      <c r="E2976" s="5" t="str">
        <f>IF(A2976="","",IF(ISERROR(VLOOKUP(A2976,'Base empleados 2025'!$A:$F,4,FALSE)),VLOOKUP(A2976,'Base empleados 2025'!$B:$F,3,FALSE),VLOOKUP(A2976,'Base empleados 2025'!$A:$F,4,FALSE)))</f>
        <v/>
      </c>
      <c r="F2976" s="5" t="str">
        <f>IF(A2976="","",IF(ISERROR(VLOOKUP(A2976,'Base empleados 2025'!$A:$F,5,FALSE)),VLOOKUP(A2976,'Base empleados 2025'!$B:$F,4,FALSE),VLOOKUP(A2976,'Base empleados 2025'!$A:$F,5,FALSE)))</f>
        <v/>
      </c>
      <c r="G2976" s="23" t="str">
        <f>IF(D2976="","",VLOOKUP(D2976,'Base empleados 2025'!C:G,5,FALSE))</f>
        <v/>
      </c>
      <c r="H2976" s="12" t="str">
        <f>IF(ISERROR(VLOOKUP(E2976,$E$4:F2975,2,FALSE)),"","REPETIDO")</f>
        <v>REPETIDO</v>
      </c>
      <c r="I2976" s="12"/>
      <c r="J2976" s="13" t="str">
        <f>IF(E2976="","",VLOOKUP(E2976,'Base empleados 2025'!B:G,6,FALSE))</f>
        <v/>
      </c>
      <c r="K2976" s="14" t="str">
        <f>IF(A2976="","",VLOOKUP(A2976,'Base empleados 2025'!A:H,8,0))</f>
        <v/>
      </c>
      <c r="L2976" s="15" t="str">
        <f>IF(A2976="","",VLOOKUP(A2976,'Base empleados 2025'!A:I,9,0))</f>
        <v/>
      </c>
    </row>
    <row r="2977" spans="1:12" ht="15.5" x14ac:dyDescent="0.35">
      <c r="A2977" s="36"/>
      <c r="B2977" s="12" t="str">
        <f t="shared" si="46"/>
        <v/>
      </c>
      <c r="C2977" s="5" t="str">
        <f>IF(A2977="","",IF(ISERROR(VLOOKUP(A2977,'Base empleados 2025'!$A:$F,6,FALSE)),VLOOKUP(A2977,'Base empleados 2025'!$B:$F,5,FALSE),VLOOKUP(A2977,'Base empleados 2025'!$A:$F,6,FALSE)))</f>
        <v/>
      </c>
      <c r="D2977" s="5" t="str">
        <f>IF(A2977="","",IF(ISERROR(VLOOKUP(A2977,'Base empleados 2025'!$A:$F,3,FALSE)),VLOOKUP(A2977,'Base empleados 2025'!$B:$F,2,FALSE),VLOOKUP(A2977,'Base empleados 2025'!$A:$F,3,FALSE)))</f>
        <v/>
      </c>
      <c r="E2977" s="5" t="str">
        <f>IF(A2977="","",IF(ISERROR(VLOOKUP(A2977,'Base empleados 2025'!$A:$F,4,FALSE)),VLOOKUP(A2977,'Base empleados 2025'!$B:$F,3,FALSE),VLOOKUP(A2977,'Base empleados 2025'!$A:$F,4,FALSE)))</f>
        <v/>
      </c>
      <c r="F2977" s="5" t="str">
        <f>IF(A2977="","",IF(ISERROR(VLOOKUP(A2977,'Base empleados 2025'!$A:$F,5,FALSE)),VLOOKUP(A2977,'Base empleados 2025'!$B:$F,4,FALSE),VLOOKUP(A2977,'Base empleados 2025'!$A:$F,5,FALSE)))</f>
        <v/>
      </c>
      <c r="G2977" s="23" t="str">
        <f>IF(D2977="","",VLOOKUP(D2977,'Base empleados 2025'!C:G,5,FALSE))</f>
        <v/>
      </c>
      <c r="H2977" s="12" t="str">
        <f>IF(ISERROR(VLOOKUP(E2977,$E$4:F2976,2,FALSE)),"","REPETIDO")</f>
        <v>REPETIDO</v>
      </c>
      <c r="I2977" s="12"/>
      <c r="J2977" s="13" t="str">
        <f>IF(E2977="","",VLOOKUP(E2977,'Base empleados 2025'!B:G,6,FALSE))</f>
        <v/>
      </c>
      <c r="K2977" s="14" t="str">
        <f>IF(A2977="","",VLOOKUP(A2977,'Base empleados 2025'!A:H,8,0))</f>
        <v/>
      </c>
      <c r="L2977" s="15" t="str">
        <f>IF(A2977="","",VLOOKUP(A2977,'Base empleados 2025'!A:I,9,0))</f>
        <v/>
      </c>
    </row>
    <row r="2978" spans="1:12" ht="15.5" x14ac:dyDescent="0.35">
      <c r="A2978" s="36"/>
      <c r="B2978" s="12" t="str">
        <f t="shared" si="46"/>
        <v/>
      </c>
      <c r="C2978" s="5" t="str">
        <f>IF(A2978="","",IF(ISERROR(VLOOKUP(A2978,'Base empleados 2025'!$A:$F,6,FALSE)),VLOOKUP(A2978,'Base empleados 2025'!$B:$F,5,FALSE),VLOOKUP(A2978,'Base empleados 2025'!$A:$F,6,FALSE)))</f>
        <v/>
      </c>
      <c r="D2978" s="5" t="str">
        <f>IF(A2978="","",IF(ISERROR(VLOOKUP(A2978,'Base empleados 2025'!$A:$F,3,FALSE)),VLOOKUP(A2978,'Base empleados 2025'!$B:$F,2,FALSE),VLOOKUP(A2978,'Base empleados 2025'!$A:$F,3,FALSE)))</f>
        <v/>
      </c>
      <c r="E2978" s="5" t="str">
        <f>IF(A2978="","",IF(ISERROR(VLOOKUP(A2978,'Base empleados 2025'!$A:$F,4,FALSE)),VLOOKUP(A2978,'Base empleados 2025'!$B:$F,3,FALSE),VLOOKUP(A2978,'Base empleados 2025'!$A:$F,4,FALSE)))</f>
        <v/>
      </c>
      <c r="F2978" s="5" t="str">
        <f>IF(A2978="","",IF(ISERROR(VLOOKUP(A2978,'Base empleados 2025'!$A:$F,5,FALSE)),VLOOKUP(A2978,'Base empleados 2025'!$B:$F,4,FALSE),VLOOKUP(A2978,'Base empleados 2025'!$A:$F,5,FALSE)))</f>
        <v/>
      </c>
      <c r="G2978" s="23" t="str">
        <f>IF(D2978="","",VLOOKUP(D2978,'Base empleados 2025'!C:G,5,FALSE))</f>
        <v/>
      </c>
      <c r="H2978" s="12" t="str">
        <f>IF(ISERROR(VLOOKUP(E2978,$E$4:F2977,2,FALSE)),"","REPETIDO")</f>
        <v>REPETIDO</v>
      </c>
      <c r="I2978" s="12"/>
      <c r="J2978" s="13" t="str">
        <f>IF(E2978="","",VLOOKUP(E2978,'Base empleados 2025'!B:G,6,FALSE))</f>
        <v/>
      </c>
      <c r="K2978" s="14" t="str">
        <f>IF(A2978="","",VLOOKUP(A2978,'Base empleados 2025'!A:H,8,0))</f>
        <v/>
      </c>
      <c r="L2978" s="15" t="str">
        <f>IF(A2978="","",VLOOKUP(A2978,'Base empleados 2025'!A:I,9,0))</f>
        <v/>
      </c>
    </row>
    <row r="2979" spans="1:12" ht="15.5" x14ac:dyDescent="0.35">
      <c r="A2979" s="36"/>
      <c r="B2979" s="12" t="str">
        <f t="shared" si="46"/>
        <v/>
      </c>
      <c r="C2979" s="5" t="str">
        <f>IF(A2979="","",IF(ISERROR(VLOOKUP(A2979,'Base empleados 2025'!$A:$F,6,FALSE)),VLOOKUP(A2979,'Base empleados 2025'!$B:$F,5,FALSE),VLOOKUP(A2979,'Base empleados 2025'!$A:$F,6,FALSE)))</f>
        <v/>
      </c>
      <c r="D2979" s="5" t="str">
        <f>IF(A2979="","",IF(ISERROR(VLOOKUP(A2979,'Base empleados 2025'!$A:$F,3,FALSE)),VLOOKUP(A2979,'Base empleados 2025'!$B:$F,2,FALSE),VLOOKUP(A2979,'Base empleados 2025'!$A:$F,3,FALSE)))</f>
        <v/>
      </c>
      <c r="E2979" s="5" t="str">
        <f>IF(A2979="","",IF(ISERROR(VLOOKUP(A2979,'Base empleados 2025'!$A:$F,4,FALSE)),VLOOKUP(A2979,'Base empleados 2025'!$B:$F,3,FALSE),VLOOKUP(A2979,'Base empleados 2025'!$A:$F,4,FALSE)))</f>
        <v/>
      </c>
      <c r="F2979" s="5" t="str">
        <f>IF(A2979="","",IF(ISERROR(VLOOKUP(A2979,'Base empleados 2025'!$A:$F,5,FALSE)),VLOOKUP(A2979,'Base empleados 2025'!$B:$F,4,FALSE),VLOOKUP(A2979,'Base empleados 2025'!$A:$F,5,FALSE)))</f>
        <v/>
      </c>
      <c r="G2979" s="23" t="str">
        <f>IF(D2979="","",VLOOKUP(D2979,'Base empleados 2025'!C:G,5,FALSE))</f>
        <v/>
      </c>
      <c r="H2979" s="12" t="str">
        <f>IF(ISERROR(VLOOKUP(E2979,$E$4:F2978,2,FALSE)),"","REPETIDO")</f>
        <v>REPETIDO</v>
      </c>
      <c r="I2979" s="12"/>
      <c r="J2979" s="13" t="str">
        <f>IF(E2979="","",VLOOKUP(E2979,'Base empleados 2025'!B:G,6,FALSE))</f>
        <v/>
      </c>
      <c r="K2979" s="14" t="str">
        <f>IF(A2979="","",VLOOKUP(A2979,'Base empleados 2025'!A:H,8,0))</f>
        <v/>
      </c>
      <c r="L2979" s="15" t="str">
        <f>IF(A2979="","",VLOOKUP(A2979,'Base empleados 2025'!A:I,9,0))</f>
        <v/>
      </c>
    </row>
    <row r="2980" spans="1:12" ht="15.5" x14ac:dyDescent="0.35">
      <c r="A2980" s="36"/>
      <c r="B2980" s="12" t="str">
        <f t="shared" si="46"/>
        <v/>
      </c>
      <c r="C2980" s="5" t="str">
        <f>IF(A2980="","",IF(ISERROR(VLOOKUP(A2980,'Base empleados 2025'!$A:$F,6,FALSE)),VLOOKUP(A2980,'Base empleados 2025'!$B:$F,5,FALSE),VLOOKUP(A2980,'Base empleados 2025'!$A:$F,6,FALSE)))</f>
        <v/>
      </c>
      <c r="D2980" s="5" t="str">
        <f>IF(A2980="","",IF(ISERROR(VLOOKUP(A2980,'Base empleados 2025'!$A:$F,3,FALSE)),VLOOKUP(A2980,'Base empleados 2025'!$B:$F,2,FALSE),VLOOKUP(A2980,'Base empleados 2025'!$A:$F,3,FALSE)))</f>
        <v/>
      </c>
      <c r="E2980" s="5" t="str">
        <f>IF(A2980="","",IF(ISERROR(VLOOKUP(A2980,'Base empleados 2025'!$A:$F,4,FALSE)),VLOOKUP(A2980,'Base empleados 2025'!$B:$F,3,FALSE),VLOOKUP(A2980,'Base empleados 2025'!$A:$F,4,FALSE)))</f>
        <v/>
      </c>
      <c r="F2980" s="5" t="str">
        <f>IF(A2980="","",IF(ISERROR(VLOOKUP(A2980,'Base empleados 2025'!$A:$F,5,FALSE)),VLOOKUP(A2980,'Base empleados 2025'!$B:$F,4,FALSE),VLOOKUP(A2980,'Base empleados 2025'!$A:$F,5,FALSE)))</f>
        <v/>
      </c>
      <c r="G2980" s="23" t="str">
        <f>IF(D2980="","",VLOOKUP(D2980,'Base empleados 2025'!C:G,5,FALSE))</f>
        <v/>
      </c>
      <c r="H2980" s="12" t="str">
        <f>IF(ISERROR(VLOOKUP(E2980,$E$4:F2979,2,FALSE)),"","REPETIDO")</f>
        <v>REPETIDO</v>
      </c>
      <c r="I2980" s="12"/>
      <c r="J2980" s="13" t="str">
        <f>IF(E2980="","",VLOOKUP(E2980,'Base empleados 2025'!B:G,6,FALSE))</f>
        <v/>
      </c>
      <c r="K2980" s="14" t="str">
        <f>IF(A2980="","",VLOOKUP(A2980,'Base empleados 2025'!A:H,8,0))</f>
        <v/>
      </c>
      <c r="L2980" s="15" t="str">
        <f>IF(A2980="","",VLOOKUP(A2980,'Base empleados 2025'!A:I,9,0))</f>
        <v/>
      </c>
    </row>
    <row r="2981" spans="1:12" ht="15.5" x14ac:dyDescent="0.35">
      <c r="A2981" s="36"/>
      <c r="B2981" s="12" t="str">
        <f t="shared" si="46"/>
        <v/>
      </c>
      <c r="C2981" s="5" t="str">
        <f>IF(A2981="","",IF(ISERROR(VLOOKUP(A2981,'Base empleados 2025'!$A:$F,6,FALSE)),VLOOKUP(A2981,'Base empleados 2025'!$B:$F,5,FALSE),VLOOKUP(A2981,'Base empleados 2025'!$A:$F,6,FALSE)))</f>
        <v/>
      </c>
      <c r="D2981" s="5" t="str">
        <f>IF(A2981="","",IF(ISERROR(VLOOKUP(A2981,'Base empleados 2025'!$A:$F,3,FALSE)),VLOOKUP(A2981,'Base empleados 2025'!$B:$F,2,FALSE),VLOOKUP(A2981,'Base empleados 2025'!$A:$F,3,FALSE)))</f>
        <v/>
      </c>
      <c r="E2981" s="5" t="str">
        <f>IF(A2981="","",IF(ISERROR(VLOOKUP(A2981,'Base empleados 2025'!$A:$F,4,FALSE)),VLOOKUP(A2981,'Base empleados 2025'!$B:$F,3,FALSE),VLOOKUP(A2981,'Base empleados 2025'!$A:$F,4,FALSE)))</f>
        <v/>
      </c>
      <c r="F2981" s="5" t="str">
        <f>IF(A2981="","",IF(ISERROR(VLOOKUP(A2981,'Base empleados 2025'!$A:$F,5,FALSE)),VLOOKUP(A2981,'Base empleados 2025'!$B:$F,4,FALSE),VLOOKUP(A2981,'Base empleados 2025'!$A:$F,5,FALSE)))</f>
        <v/>
      </c>
      <c r="G2981" s="23" t="str">
        <f>IF(D2981="","",VLOOKUP(D2981,'Base empleados 2025'!C:G,5,FALSE))</f>
        <v/>
      </c>
      <c r="H2981" s="12" t="str">
        <f>IF(ISERROR(VLOOKUP(E2981,$E$4:F2980,2,FALSE)),"","REPETIDO")</f>
        <v>REPETIDO</v>
      </c>
      <c r="I2981" s="12"/>
      <c r="J2981" s="13" t="str">
        <f>IF(E2981="","",VLOOKUP(E2981,'Base empleados 2025'!B:G,6,FALSE))</f>
        <v/>
      </c>
      <c r="K2981" s="14" t="str">
        <f>IF(A2981="","",VLOOKUP(A2981,'Base empleados 2025'!A:H,8,0))</f>
        <v/>
      </c>
      <c r="L2981" s="15" t="str">
        <f>IF(A2981="","",VLOOKUP(A2981,'Base empleados 2025'!A:I,9,0))</f>
        <v/>
      </c>
    </row>
    <row r="2982" spans="1:12" ht="15.5" x14ac:dyDescent="0.35">
      <c r="A2982" s="36"/>
      <c r="B2982" s="12" t="str">
        <f t="shared" si="46"/>
        <v/>
      </c>
      <c r="C2982" s="5" t="str">
        <f>IF(A2982="","",IF(ISERROR(VLOOKUP(A2982,'Base empleados 2025'!$A:$F,6,FALSE)),VLOOKUP(A2982,'Base empleados 2025'!$B:$F,5,FALSE),VLOOKUP(A2982,'Base empleados 2025'!$A:$F,6,FALSE)))</f>
        <v/>
      </c>
      <c r="D2982" s="5" t="str">
        <f>IF(A2982="","",IF(ISERROR(VLOOKUP(A2982,'Base empleados 2025'!$A:$F,3,FALSE)),VLOOKUP(A2982,'Base empleados 2025'!$B:$F,2,FALSE),VLOOKUP(A2982,'Base empleados 2025'!$A:$F,3,FALSE)))</f>
        <v/>
      </c>
      <c r="E2982" s="5" t="str">
        <f>IF(A2982="","",IF(ISERROR(VLOOKUP(A2982,'Base empleados 2025'!$A:$F,4,FALSE)),VLOOKUP(A2982,'Base empleados 2025'!$B:$F,3,FALSE),VLOOKUP(A2982,'Base empleados 2025'!$A:$F,4,FALSE)))</f>
        <v/>
      </c>
      <c r="F2982" s="5" t="str">
        <f>IF(A2982="","",IF(ISERROR(VLOOKUP(A2982,'Base empleados 2025'!$A:$F,5,FALSE)),VLOOKUP(A2982,'Base empleados 2025'!$B:$F,4,FALSE),VLOOKUP(A2982,'Base empleados 2025'!$A:$F,5,FALSE)))</f>
        <v/>
      </c>
      <c r="G2982" s="23" t="str">
        <f>IF(D2982="","",VLOOKUP(D2982,'Base empleados 2025'!C:G,5,FALSE))</f>
        <v/>
      </c>
      <c r="H2982" s="12" t="str">
        <f>IF(ISERROR(VLOOKUP(E2982,$E$4:F2981,2,FALSE)),"","REPETIDO")</f>
        <v>REPETIDO</v>
      </c>
      <c r="I2982" s="12"/>
      <c r="J2982" s="13" t="str">
        <f>IF(E2982="","",VLOOKUP(E2982,'Base empleados 2025'!B:G,6,FALSE))</f>
        <v/>
      </c>
      <c r="K2982" s="14" t="str">
        <f>IF(A2982="","",VLOOKUP(A2982,'Base empleados 2025'!A:H,8,0))</f>
        <v/>
      </c>
      <c r="L2982" s="15" t="str">
        <f>IF(A2982="","",VLOOKUP(A2982,'Base empleados 2025'!A:I,9,0))</f>
        <v/>
      </c>
    </row>
    <row r="2983" spans="1:12" ht="15.5" x14ac:dyDescent="0.35">
      <c r="A2983" s="36"/>
      <c r="B2983" s="12" t="str">
        <f t="shared" si="46"/>
        <v/>
      </c>
      <c r="C2983" s="5" t="str">
        <f>IF(A2983="","",IF(ISERROR(VLOOKUP(A2983,'Base empleados 2025'!$A:$F,6,FALSE)),VLOOKUP(A2983,'Base empleados 2025'!$B:$F,5,FALSE),VLOOKUP(A2983,'Base empleados 2025'!$A:$F,6,FALSE)))</f>
        <v/>
      </c>
      <c r="D2983" s="5" t="str">
        <f>IF(A2983="","",IF(ISERROR(VLOOKUP(A2983,'Base empleados 2025'!$A:$F,3,FALSE)),VLOOKUP(A2983,'Base empleados 2025'!$B:$F,2,FALSE),VLOOKUP(A2983,'Base empleados 2025'!$A:$F,3,FALSE)))</f>
        <v/>
      </c>
      <c r="E2983" s="5" t="str">
        <f>IF(A2983="","",IF(ISERROR(VLOOKUP(A2983,'Base empleados 2025'!$A:$F,4,FALSE)),VLOOKUP(A2983,'Base empleados 2025'!$B:$F,3,FALSE),VLOOKUP(A2983,'Base empleados 2025'!$A:$F,4,FALSE)))</f>
        <v/>
      </c>
      <c r="F2983" s="5" t="str">
        <f>IF(A2983="","",IF(ISERROR(VLOOKUP(A2983,'Base empleados 2025'!$A:$F,5,FALSE)),VLOOKUP(A2983,'Base empleados 2025'!$B:$F,4,FALSE),VLOOKUP(A2983,'Base empleados 2025'!$A:$F,5,FALSE)))</f>
        <v/>
      </c>
      <c r="G2983" s="23" t="str">
        <f>IF(D2983="","",VLOOKUP(D2983,'Base empleados 2025'!C:G,5,FALSE))</f>
        <v/>
      </c>
      <c r="H2983" s="12" t="str">
        <f>IF(ISERROR(VLOOKUP(E2983,$E$4:F2982,2,FALSE)),"","REPETIDO")</f>
        <v>REPETIDO</v>
      </c>
      <c r="I2983" s="12"/>
      <c r="J2983" s="13" t="str">
        <f>IF(E2983="","",VLOOKUP(E2983,'Base empleados 2025'!B:G,6,FALSE))</f>
        <v/>
      </c>
      <c r="K2983" s="14" t="str">
        <f>IF(A2983="","",VLOOKUP(A2983,'Base empleados 2025'!A:H,8,0))</f>
        <v/>
      </c>
      <c r="L2983" s="15" t="str">
        <f>IF(A2983="","",VLOOKUP(A2983,'Base empleados 2025'!A:I,9,0))</f>
        <v/>
      </c>
    </row>
    <row r="2984" spans="1:12" ht="15.5" x14ac:dyDescent="0.35">
      <c r="A2984" s="36"/>
      <c r="B2984" s="12" t="str">
        <f t="shared" si="46"/>
        <v/>
      </c>
      <c r="C2984" s="5" t="str">
        <f>IF(A2984="","",IF(ISERROR(VLOOKUP(A2984,'Base empleados 2025'!$A:$F,6,FALSE)),VLOOKUP(A2984,'Base empleados 2025'!$B:$F,5,FALSE),VLOOKUP(A2984,'Base empleados 2025'!$A:$F,6,FALSE)))</f>
        <v/>
      </c>
      <c r="D2984" s="5" t="str">
        <f>IF(A2984="","",IF(ISERROR(VLOOKUP(A2984,'Base empleados 2025'!$A:$F,3,FALSE)),VLOOKUP(A2984,'Base empleados 2025'!$B:$F,2,FALSE),VLOOKUP(A2984,'Base empleados 2025'!$A:$F,3,FALSE)))</f>
        <v/>
      </c>
      <c r="E2984" s="5" t="str">
        <f>IF(A2984="","",IF(ISERROR(VLOOKUP(A2984,'Base empleados 2025'!$A:$F,4,FALSE)),VLOOKUP(A2984,'Base empleados 2025'!$B:$F,3,FALSE),VLOOKUP(A2984,'Base empleados 2025'!$A:$F,4,FALSE)))</f>
        <v/>
      </c>
      <c r="F2984" s="5" t="str">
        <f>IF(A2984="","",IF(ISERROR(VLOOKUP(A2984,'Base empleados 2025'!$A:$F,5,FALSE)),VLOOKUP(A2984,'Base empleados 2025'!$B:$F,4,FALSE),VLOOKUP(A2984,'Base empleados 2025'!$A:$F,5,FALSE)))</f>
        <v/>
      </c>
      <c r="G2984" s="23" t="str">
        <f>IF(D2984="","",VLOOKUP(D2984,'Base empleados 2025'!C:G,5,FALSE))</f>
        <v/>
      </c>
      <c r="H2984" s="12" t="str">
        <f>IF(ISERROR(VLOOKUP(E2984,$E$4:F2983,2,FALSE)),"","REPETIDO")</f>
        <v>REPETIDO</v>
      </c>
      <c r="I2984" s="12"/>
      <c r="J2984" s="13" t="str">
        <f>IF(E2984="","",VLOOKUP(E2984,'Base empleados 2025'!B:G,6,FALSE))</f>
        <v/>
      </c>
      <c r="K2984" s="14" t="str">
        <f>IF(A2984="","",VLOOKUP(A2984,'Base empleados 2025'!A:H,8,0))</f>
        <v/>
      </c>
      <c r="L2984" s="15" t="str">
        <f>IF(A2984="","",VLOOKUP(A2984,'Base empleados 2025'!A:I,9,0))</f>
        <v/>
      </c>
    </row>
    <row r="2985" spans="1:12" ht="15.5" x14ac:dyDescent="0.35">
      <c r="A2985" s="36"/>
      <c r="B2985" s="12" t="str">
        <f t="shared" si="46"/>
        <v/>
      </c>
      <c r="C2985" s="5" t="str">
        <f>IF(A2985="","",IF(ISERROR(VLOOKUP(A2985,'Base empleados 2025'!$A:$F,6,FALSE)),VLOOKUP(A2985,'Base empleados 2025'!$B:$F,5,FALSE),VLOOKUP(A2985,'Base empleados 2025'!$A:$F,6,FALSE)))</f>
        <v/>
      </c>
      <c r="D2985" s="5" t="str">
        <f>IF(A2985="","",IF(ISERROR(VLOOKUP(A2985,'Base empleados 2025'!$A:$F,3,FALSE)),VLOOKUP(A2985,'Base empleados 2025'!$B:$F,2,FALSE),VLOOKUP(A2985,'Base empleados 2025'!$A:$F,3,FALSE)))</f>
        <v/>
      </c>
      <c r="E2985" s="5" t="str">
        <f>IF(A2985="","",IF(ISERROR(VLOOKUP(A2985,'Base empleados 2025'!$A:$F,4,FALSE)),VLOOKUP(A2985,'Base empleados 2025'!$B:$F,3,FALSE),VLOOKUP(A2985,'Base empleados 2025'!$A:$F,4,FALSE)))</f>
        <v/>
      </c>
      <c r="F2985" s="5" t="str">
        <f>IF(A2985="","",IF(ISERROR(VLOOKUP(A2985,'Base empleados 2025'!$A:$F,5,FALSE)),VLOOKUP(A2985,'Base empleados 2025'!$B:$F,4,FALSE),VLOOKUP(A2985,'Base empleados 2025'!$A:$F,5,FALSE)))</f>
        <v/>
      </c>
      <c r="G2985" s="23" t="str">
        <f>IF(D2985="","",VLOOKUP(D2985,'Base empleados 2025'!C:G,5,FALSE))</f>
        <v/>
      </c>
      <c r="H2985" s="12" t="str">
        <f>IF(ISERROR(VLOOKUP(E2985,$E$4:F2984,2,FALSE)),"","REPETIDO")</f>
        <v>REPETIDO</v>
      </c>
      <c r="I2985" s="12"/>
      <c r="J2985" s="13" t="str">
        <f>IF(E2985="","",VLOOKUP(E2985,'Base empleados 2025'!B:G,6,FALSE))</f>
        <v/>
      </c>
      <c r="K2985" s="14" t="str">
        <f>IF(A2985="","",VLOOKUP(A2985,'Base empleados 2025'!A:H,8,0))</f>
        <v/>
      </c>
      <c r="L2985" s="15" t="str">
        <f>IF(A2985="","",VLOOKUP(A2985,'Base empleados 2025'!A:I,9,0))</f>
        <v/>
      </c>
    </row>
    <row r="2986" spans="1:12" ht="15.5" x14ac:dyDescent="0.35">
      <c r="A2986" s="36"/>
      <c r="B2986" s="12" t="str">
        <f t="shared" si="46"/>
        <v/>
      </c>
      <c r="C2986" s="5" t="str">
        <f>IF(A2986="","",IF(ISERROR(VLOOKUP(A2986,'Base empleados 2025'!$A:$F,6,FALSE)),VLOOKUP(A2986,'Base empleados 2025'!$B:$F,5,FALSE),VLOOKUP(A2986,'Base empleados 2025'!$A:$F,6,FALSE)))</f>
        <v/>
      </c>
      <c r="D2986" s="5" t="str">
        <f>IF(A2986="","",IF(ISERROR(VLOOKUP(A2986,'Base empleados 2025'!$A:$F,3,FALSE)),VLOOKUP(A2986,'Base empleados 2025'!$B:$F,2,FALSE),VLOOKUP(A2986,'Base empleados 2025'!$A:$F,3,FALSE)))</f>
        <v/>
      </c>
      <c r="E2986" s="5" t="str">
        <f>IF(A2986="","",IF(ISERROR(VLOOKUP(A2986,'Base empleados 2025'!$A:$F,4,FALSE)),VLOOKUP(A2986,'Base empleados 2025'!$B:$F,3,FALSE),VLOOKUP(A2986,'Base empleados 2025'!$A:$F,4,FALSE)))</f>
        <v/>
      </c>
      <c r="F2986" s="5" t="str">
        <f>IF(A2986="","",IF(ISERROR(VLOOKUP(A2986,'Base empleados 2025'!$A:$F,5,FALSE)),VLOOKUP(A2986,'Base empleados 2025'!$B:$F,4,FALSE),VLOOKUP(A2986,'Base empleados 2025'!$A:$F,5,FALSE)))</f>
        <v/>
      </c>
      <c r="G2986" s="23" t="str">
        <f>IF(D2986="","",VLOOKUP(D2986,'Base empleados 2025'!C:G,5,FALSE))</f>
        <v/>
      </c>
      <c r="H2986" s="12" t="str">
        <f>IF(ISERROR(VLOOKUP(E2986,$E$4:F2985,2,FALSE)),"","REPETIDO")</f>
        <v>REPETIDO</v>
      </c>
      <c r="I2986" s="12"/>
      <c r="J2986" s="13" t="str">
        <f>IF(E2986="","",VLOOKUP(E2986,'Base empleados 2025'!B:G,6,FALSE))</f>
        <v/>
      </c>
      <c r="K2986" s="14" t="str">
        <f>IF(A2986="","",VLOOKUP(A2986,'Base empleados 2025'!A:H,8,0))</f>
        <v/>
      </c>
      <c r="L2986" s="15" t="str">
        <f>IF(A2986="","",VLOOKUP(A2986,'Base empleados 2025'!A:I,9,0))</f>
        <v/>
      </c>
    </row>
    <row r="2987" spans="1:12" ht="15.5" x14ac:dyDescent="0.35">
      <c r="A2987" s="36"/>
      <c r="B2987" s="12" t="str">
        <f t="shared" si="46"/>
        <v/>
      </c>
      <c r="C2987" s="5" t="str">
        <f>IF(A2987="","",IF(ISERROR(VLOOKUP(A2987,'Base empleados 2025'!$A:$F,6,FALSE)),VLOOKUP(A2987,'Base empleados 2025'!$B:$F,5,FALSE),VLOOKUP(A2987,'Base empleados 2025'!$A:$F,6,FALSE)))</f>
        <v/>
      </c>
      <c r="D2987" s="5" t="str">
        <f>IF(A2987="","",IF(ISERROR(VLOOKUP(A2987,'Base empleados 2025'!$A:$F,3,FALSE)),VLOOKUP(A2987,'Base empleados 2025'!$B:$F,2,FALSE),VLOOKUP(A2987,'Base empleados 2025'!$A:$F,3,FALSE)))</f>
        <v/>
      </c>
      <c r="E2987" s="5" t="str">
        <f>IF(A2987="","",IF(ISERROR(VLOOKUP(A2987,'Base empleados 2025'!$A:$F,4,FALSE)),VLOOKUP(A2987,'Base empleados 2025'!$B:$F,3,FALSE),VLOOKUP(A2987,'Base empleados 2025'!$A:$F,4,FALSE)))</f>
        <v/>
      </c>
      <c r="F2987" s="5" t="str">
        <f>IF(A2987="","",IF(ISERROR(VLOOKUP(A2987,'Base empleados 2025'!$A:$F,5,FALSE)),VLOOKUP(A2987,'Base empleados 2025'!$B:$F,4,FALSE),VLOOKUP(A2987,'Base empleados 2025'!$A:$F,5,FALSE)))</f>
        <v/>
      </c>
      <c r="G2987" s="23" t="str">
        <f>IF(D2987="","",VLOOKUP(D2987,'Base empleados 2025'!C:G,5,FALSE))</f>
        <v/>
      </c>
      <c r="H2987" s="12" t="str">
        <f>IF(ISERROR(VLOOKUP(E2987,$E$4:F2986,2,FALSE)),"","REPETIDO")</f>
        <v>REPETIDO</v>
      </c>
      <c r="I2987" s="12"/>
      <c r="J2987" s="13" t="str">
        <f>IF(E2987="","",VLOOKUP(E2987,'Base empleados 2025'!B:G,6,FALSE))</f>
        <v/>
      </c>
      <c r="K2987" s="14" t="str">
        <f>IF(A2987="","",VLOOKUP(A2987,'Base empleados 2025'!A:H,8,0))</f>
        <v/>
      </c>
      <c r="L2987" s="15" t="str">
        <f>IF(A2987="","",VLOOKUP(A2987,'Base empleados 2025'!A:I,9,0))</f>
        <v/>
      </c>
    </row>
    <row r="2988" spans="1:12" ht="15.5" x14ac:dyDescent="0.35">
      <c r="A2988" s="36"/>
      <c r="B2988" s="12" t="str">
        <f t="shared" si="46"/>
        <v/>
      </c>
      <c r="C2988" s="5" t="str">
        <f>IF(A2988="","",IF(ISERROR(VLOOKUP(A2988,'Base empleados 2025'!$A:$F,6,FALSE)),VLOOKUP(A2988,'Base empleados 2025'!$B:$F,5,FALSE),VLOOKUP(A2988,'Base empleados 2025'!$A:$F,6,FALSE)))</f>
        <v/>
      </c>
      <c r="D2988" s="5" t="str">
        <f>IF(A2988="","",IF(ISERROR(VLOOKUP(A2988,'Base empleados 2025'!$A:$F,3,FALSE)),VLOOKUP(A2988,'Base empleados 2025'!$B:$F,2,FALSE),VLOOKUP(A2988,'Base empleados 2025'!$A:$F,3,FALSE)))</f>
        <v/>
      </c>
      <c r="E2988" s="5" t="str">
        <f>IF(A2988="","",IF(ISERROR(VLOOKUP(A2988,'Base empleados 2025'!$A:$F,4,FALSE)),VLOOKUP(A2988,'Base empleados 2025'!$B:$F,3,FALSE),VLOOKUP(A2988,'Base empleados 2025'!$A:$F,4,FALSE)))</f>
        <v/>
      </c>
      <c r="F2988" s="5" t="str">
        <f>IF(A2988="","",IF(ISERROR(VLOOKUP(A2988,'Base empleados 2025'!$A:$F,5,FALSE)),VLOOKUP(A2988,'Base empleados 2025'!$B:$F,4,FALSE),VLOOKUP(A2988,'Base empleados 2025'!$A:$F,5,FALSE)))</f>
        <v/>
      </c>
      <c r="G2988" s="23" t="str">
        <f>IF(D2988="","",VLOOKUP(D2988,'Base empleados 2025'!C:G,5,FALSE))</f>
        <v/>
      </c>
      <c r="H2988" s="12" t="str">
        <f>IF(ISERROR(VLOOKUP(E2988,$E$4:F2987,2,FALSE)),"","REPETIDO")</f>
        <v>REPETIDO</v>
      </c>
      <c r="I2988" s="12"/>
      <c r="J2988" s="13" t="str">
        <f>IF(E2988="","",VLOOKUP(E2988,'Base empleados 2025'!B:G,6,FALSE))</f>
        <v/>
      </c>
      <c r="K2988" s="14" t="str">
        <f>IF(A2988="","",VLOOKUP(A2988,'Base empleados 2025'!A:H,8,0))</f>
        <v/>
      </c>
      <c r="L2988" s="15" t="str">
        <f>IF(A2988="","",VLOOKUP(A2988,'Base empleados 2025'!A:I,9,0))</f>
        <v/>
      </c>
    </row>
    <row r="2989" spans="1:12" ht="15.5" x14ac:dyDescent="0.35">
      <c r="A2989" s="36"/>
      <c r="B2989" s="12" t="str">
        <f t="shared" si="46"/>
        <v/>
      </c>
      <c r="C2989" s="5" t="str">
        <f>IF(A2989="","",IF(ISERROR(VLOOKUP(A2989,'Base empleados 2025'!$A:$F,6,FALSE)),VLOOKUP(A2989,'Base empleados 2025'!$B:$F,5,FALSE),VLOOKUP(A2989,'Base empleados 2025'!$A:$F,6,FALSE)))</f>
        <v/>
      </c>
      <c r="D2989" s="5" t="str">
        <f>IF(A2989="","",IF(ISERROR(VLOOKUP(A2989,'Base empleados 2025'!$A:$F,3,FALSE)),VLOOKUP(A2989,'Base empleados 2025'!$B:$F,2,FALSE),VLOOKUP(A2989,'Base empleados 2025'!$A:$F,3,FALSE)))</f>
        <v/>
      </c>
      <c r="E2989" s="5" t="str">
        <f>IF(A2989="","",IF(ISERROR(VLOOKUP(A2989,'Base empleados 2025'!$A:$F,4,FALSE)),VLOOKUP(A2989,'Base empleados 2025'!$B:$F,3,FALSE),VLOOKUP(A2989,'Base empleados 2025'!$A:$F,4,FALSE)))</f>
        <v/>
      </c>
      <c r="F2989" s="5" t="str">
        <f>IF(A2989="","",IF(ISERROR(VLOOKUP(A2989,'Base empleados 2025'!$A:$F,5,FALSE)),VLOOKUP(A2989,'Base empleados 2025'!$B:$F,4,FALSE),VLOOKUP(A2989,'Base empleados 2025'!$A:$F,5,FALSE)))</f>
        <v/>
      </c>
      <c r="G2989" s="23" t="str">
        <f>IF(D2989="","",VLOOKUP(D2989,'Base empleados 2025'!C:G,5,FALSE))</f>
        <v/>
      </c>
      <c r="H2989" s="12" t="str">
        <f>IF(ISERROR(VLOOKUP(E2989,$E$4:F2988,2,FALSE)),"","REPETIDO")</f>
        <v>REPETIDO</v>
      </c>
      <c r="I2989" s="12"/>
      <c r="J2989" s="13" t="str">
        <f>IF(E2989="","",VLOOKUP(E2989,'Base empleados 2025'!B:G,6,FALSE))</f>
        <v/>
      </c>
      <c r="K2989" s="14" t="str">
        <f>IF(A2989="","",VLOOKUP(A2989,'Base empleados 2025'!A:H,8,0))</f>
        <v/>
      </c>
      <c r="L2989" s="15" t="str">
        <f>IF(A2989="","",VLOOKUP(A2989,'Base empleados 2025'!A:I,9,0))</f>
        <v/>
      </c>
    </row>
    <row r="2990" spans="1:12" ht="15.5" x14ac:dyDescent="0.35">
      <c r="A2990" s="36"/>
      <c r="B2990" s="12" t="str">
        <f t="shared" si="46"/>
        <v/>
      </c>
      <c r="C2990" s="5" t="str">
        <f>IF(A2990="","",IF(ISERROR(VLOOKUP(A2990,'Base empleados 2025'!$A:$F,6,FALSE)),VLOOKUP(A2990,'Base empleados 2025'!$B:$F,5,FALSE),VLOOKUP(A2990,'Base empleados 2025'!$A:$F,6,FALSE)))</f>
        <v/>
      </c>
      <c r="D2990" s="5" t="str">
        <f>IF(A2990="","",IF(ISERROR(VLOOKUP(A2990,'Base empleados 2025'!$A:$F,3,FALSE)),VLOOKUP(A2990,'Base empleados 2025'!$B:$F,2,FALSE),VLOOKUP(A2990,'Base empleados 2025'!$A:$F,3,FALSE)))</f>
        <v/>
      </c>
      <c r="E2990" s="5" t="str">
        <f>IF(A2990="","",IF(ISERROR(VLOOKUP(A2990,'Base empleados 2025'!$A:$F,4,FALSE)),VLOOKUP(A2990,'Base empleados 2025'!$B:$F,3,FALSE),VLOOKUP(A2990,'Base empleados 2025'!$A:$F,4,FALSE)))</f>
        <v/>
      </c>
      <c r="F2990" s="5" t="str">
        <f>IF(A2990="","",IF(ISERROR(VLOOKUP(A2990,'Base empleados 2025'!$A:$F,5,FALSE)),VLOOKUP(A2990,'Base empleados 2025'!$B:$F,4,FALSE),VLOOKUP(A2990,'Base empleados 2025'!$A:$F,5,FALSE)))</f>
        <v/>
      </c>
      <c r="G2990" s="23" t="str">
        <f>IF(D2990="","",VLOOKUP(D2990,'Base empleados 2025'!C:G,5,FALSE))</f>
        <v/>
      </c>
      <c r="H2990" s="12" t="str">
        <f>IF(ISERROR(VLOOKUP(E2990,$E$4:F2989,2,FALSE)),"","REPETIDO")</f>
        <v>REPETIDO</v>
      </c>
      <c r="I2990" s="12"/>
      <c r="J2990" s="13" t="str">
        <f>IF(E2990="","",VLOOKUP(E2990,'Base empleados 2025'!B:G,6,FALSE))</f>
        <v/>
      </c>
      <c r="K2990" s="14" t="str">
        <f>IF(A2990="","",VLOOKUP(A2990,'Base empleados 2025'!A:H,8,0))</f>
        <v/>
      </c>
      <c r="L2990" s="15" t="str">
        <f>IF(A2990="","",VLOOKUP(A2990,'Base empleados 2025'!A:I,9,0))</f>
        <v/>
      </c>
    </row>
    <row r="2991" spans="1:12" ht="15.5" x14ac:dyDescent="0.35">
      <c r="A2991" s="36"/>
      <c r="B2991" s="12" t="str">
        <f t="shared" si="46"/>
        <v/>
      </c>
      <c r="C2991" s="5" t="str">
        <f>IF(A2991="","",IF(ISERROR(VLOOKUP(A2991,'Base empleados 2025'!$A:$F,6,FALSE)),VLOOKUP(A2991,'Base empleados 2025'!$B:$F,5,FALSE),VLOOKUP(A2991,'Base empleados 2025'!$A:$F,6,FALSE)))</f>
        <v/>
      </c>
      <c r="D2991" s="5" t="str">
        <f>IF(A2991="","",IF(ISERROR(VLOOKUP(A2991,'Base empleados 2025'!$A:$F,3,FALSE)),VLOOKUP(A2991,'Base empleados 2025'!$B:$F,2,FALSE),VLOOKUP(A2991,'Base empleados 2025'!$A:$F,3,FALSE)))</f>
        <v/>
      </c>
      <c r="E2991" s="5" t="str">
        <f>IF(A2991="","",IF(ISERROR(VLOOKUP(A2991,'Base empleados 2025'!$A:$F,4,FALSE)),VLOOKUP(A2991,'Base empleados 2025'!$B:$F,3,FALSE),VLOOKUP(A2991,'Base empleados 2025'!$A:$F,4,FALSE)))</f>
        <v/>
      </c>
      <c r="F2991" s="5" t="str">
        <f>IF(A2991="","",IF(ISERROR(VLOOKUP(A2991,'Base empleados 2025'!$A:$F,5,FALSE)),VLOOKUP(A2991,'Base empleados 2025'!$B:$F,4,FALSE),VLOOKUP(A2991,'Base empleados 2025'!$A:$F,5,FALSE)))</f>
        <v/>
      </c>
      <c r="G2991" s="23" t="str">
        <f>IF(D2991="","",VLOOKUP(D2991,'Base empleados 2025'!C:G,5,FALSE))</f>
        <v/>
      </c>
      <c r="H2991" s="12" t="str">
        <f>IF(ISERROR(VLOOKUP(E2991,$E$4:F2990,2,FALSE)),"","REPETIDO")</f>
        <v>REPETIDO</v>
      </c>
      <c r="I2991" s="12"/>
      <c r="J2991" s="13" t="str">
        <f>IF(E2991="","",VLOOKUP(E2991,'Base empleados 2025'!B:G,6,FALSE))</f>
        <v/>
      </c>
      <c r="K2991" s="14" t="str">
        <f>IF(A2991="","",VLOOKUP(A2991,'Base empleados 2025'!A:H,8,0))</f>
        <v/>
      </c>
      <c r="L2991" s="15" t="str">
        <f>IF(A2991="","",VLOOKUP(A2991,'Base empleados 2025'!A:I,9,0))</f>
        <v/>
      </c>
    </row>
    <row r="2992" spans="1:12" ht="15.5" x14ac:dyDescent="0.35">
      <c r="A2992" s="36"/>
      <c r="B2992" s="12" t="str">
        <f t="shared" si="46"/>
        <v/>
      </c>
      <c r="C2992" s="5" t="str">
        <f>IF(A2992="","",IF(ISERROR(VLOOKUP(A2992,'Base empleados 2025'!$A:$F,6,FALSE)),VLOOKUP(A2992,'Base empleados 2025'!$B:$F,5,FALSE),VLOOKUP(A2992,'Base empleados 2025'!$A:$F,6,FALSE)))</f>
        <v/>
      </c>
      <c r="D2992" s="5" t="str">
        <f>IF(A2992="","",IF(ISERROR(VLOOKUP(A2992,'Base empleados 2025'!$A:$F,3,FALSE)),VLOOKUP(A2992,'Base empleados 2025'!$B:$F,2,FALSE),VLOOKUP(A2992,'Base empleados 2025'!$A:$F,3,FALSE)))</f>
        <v/>
      </c>
      <c r="E2992" s="5" t="str">
        <f>IF(A2992="","",IF(ISERROR(VLOOKUP(A2992,'Base empleados 2025'!$A:$F,4,FALSE)),VLOOKUP(A2992,'Base empleados 2025'!$B:$F,3,FALSE),VLOOKUP(A2992,'Base empleados 2025'!$A:$F,4,FALSE)))</f>
        <v/>
      </c>
      <c r="F2992" s="5" t="str">
        <f>IF(A2992="","",IF(ISERROR(VLOOKUP(A2992,'Base empleados 2025'!$A:$F,5,FALSE)),VLOOKUP(A2992,'Base empleados 2025'!$B:$F,4,FALSE),VLOOKUP(A2992,'Base empleados 2025'!$A:$F,5,FALSE)))</f>
        <v/>
      </c>
      <c r="G2992" s="23" t="str">
        <f>IF(D2992="","",VLOOKUP(D2992,'Base empleados 2025'!C:G,5,FALSE))</f>
        <v/>
      </c>
      <c r="H2992" s="12" t="str">
        <f>IF(ISERROR(VLOOKUP(E2992,$E$4:F2991,2,FALSE)),"","REPETIDO")</f>
        <v>REPETIDO</v>
      </c>
      <c r="I2992" s="12"/>
      <c r="J2992" s="13" t="str">
        <f>IF(E2992="","",VLOOKUP(E2992,'Base empleados 2025'!B:G,6,FALSE))</f>
        <v/>
      </c>
      <c r="K2992" s="14" t="str">
        <f>IF(A2992="","",VLOOKUP(A2992,'Base empleados 2025'!A:H,8,0))</f>
        <v/>
      </c>
      <c r="L2992" s="15" t="str">
        <f>IF(A2992="","",VLOOKUP(A2992,'Base empleados 2025'!A:I,9,0))</f>
        <v/>
      </c>
    </row>
    <row r="2993" spans="1:12" ht="15.5" x14ac:dyDescent="0.35">
      <c r="A2993" s="36"/>
      <c r="B2993" s="12" t="str">
        <f t="shared" si="46"/>
        <v/>
      </c>
      <c r="C2993" s="5" t="str">
        <f>IF(A2993="","",IF(ISERROR(VLOOKUP(A2993,'Base empleados 2025'!$A:$F,6,FALSE)),VLOOKUP(A2993,'Base empleados 2025'!$B:$F,5,FALSE),VLOOKUP(A2993,'Base empleados 2025'!$A:$F,6,FALSE)))</f>
        <v/>
      </c>
      <c r="D2993" s="5" t="str">
        <f>IF(A2993="","",IF(ISERROR(VLOOKUP(A2993,'Base empleados 2025'!$A:$F,3,FALSE)),VLOOKUP(A2993,'Base empleados 2025'!$B:$F,2,FALSE),VLOOKUP(A2993,'Base empleados 2025'!$A:$F,3,FALSE)))</f>
        <v/>
      </c>
      <c r="E2993" s="5" t="str">
        <f>IF(A2993="","",IF(ISERROR(VLOOKUP(A2993,'Base empleados 2025'!$A:$F,4,FALSE)),VLOOKUP(A2993,'Base empleados 2025'!$B:$F,3,FALSE),VLOOKUP(A2993,'Base empleados 2025'!$A:$F,4,FALSE)))</f>
        <v/>
      </c>
      <c r="F2993" s="5" t="str">
        <f>IF(A2993="","",IF(ISERROR(VLOOKUP(A2993,'Base empleados 2025'!$A:$F,5,FALSE)),VLOOKUP(A2993,'Base empleados 2025'!$B:$F,4,FALSE),VLOOKUP(A2993,'Base empleados 2025'!$A:$F,5,FALSE)))</f>
        <v/>
      </c>
      <c r="G2993" s="23" t="str">
        <f>IF(D2993="","",VLOOKUP(D2993,'Base empleados 2025'!C:G,5,FALSE))</f>
        <v/>
      </c>
      <c r="H2993" s="12" t="str">
        <f>IF(ISERROR(VLOOKUP(E2993,$E$4:F2992,2,FALSE)),"","REPETIDO")</f>
        <v>REPETIDO</v>
      </c>
      <c r="I2993" s="12"/>
      <c r="J2993" s="13" t="str">
        <f>IF(E2993="","",VLOOKUP(E2993,'Base empleados 2025'!B:G,6,FALSE))</f>
        <v/>
      </c>
      <c r="K2993" s="14" t="str">
        <f>IF(A2993="","",VLOOKUP(A2993,'Base empleados 2025'!A:H,8,0))</f>
        <v/>
      </c>
      <c r="L2993" s="15" t="str">
        <f>IF(A2993="","",VLOOKUP(A2993,'Base empleados 2025'!A:I,9,0))</f>
        <v/>
      </c>
    </row>
    <row r="2994" spans="1:12" ht="15.5" x14ac:dyDescent="0.35">
      <c r="A2994" s="36"/>
      <c r="B2994" s="12" t="str">
        <f t="shared" si="46"/>
        <v/>
      </c>
      <c r="C2994" s="5" t="str">
        <f>IF(A2994="","",IF(ISERROR(VLOOKUP(A2994,'Base empleados 2025'!$A:$F,6,FALSE)),VLOOKUP(A2994,'Base empleados 2025'!$B:$F,5,FALSE),VLOOKUP(A2994,'Base empleados 2025'!$A:$F,6,FALSE)))</f>
        <v/>
      </c>
      <c r="D2994" s="5" t="str">
        <f>IF(A2994="","",IF(ISERROR(VLOOKUP(A2994,'Base empleados 2025'!$A:$F,3,FALSE)),VLOOKUP(A2994,'Base empleados 2025'!$B:$F,2,FALSE),VLOOKUP(A2994,'Base empleados 2025'!$A:$F,3,FALSE)))</f>
        <v/>
      </c>
      <c r="E2994" s="5" t="str">
        <f>IF(A2994="","",IF(ISERROR(VLOOKUP(A2994,'Base empleados 2025'!$A:$F,4,FALSE)),VLOOKUP(A2994,'Base empleados 2025'!$B:$F,3,FALSE),VLOOKUP(A2994,'Base empleados 2025'!$A:$F,4,FALSE)))</f>
        <v/>
      </c>
      <c r="F2994" s="5" t="str">
        <f>IF(A2994="","",IF(ISERROR(VLOOKUP(A2994,'Base empleados 2025'!$A:$F,5,FALSE)),VLOOKUP(A2994,'Base empleados 2025'!$B:$F,4,FALSE),VLOOKUP(A2994,'Base empleados 2025'!$A:$F,5,FALSE)))</f>
        <v/>
      </c>
      <c r="G2994" s="23" t="str">
        <f>IF(D2994="","",VLOOKUP(D2994,'Base empleados 2025'!C:G,5,FALSE))</f>
        <v/>
      </c>
      <c r="H2994" s="12" t="str">
        <f>IF(ISERROR(VLOOKUP(E2994,$E$4:F2993,2,FALSE)),"","REPETIDO")</f>
        <v>REPETIDO</v>
      </c>
      <c r="I2994" s="12"/>
      <c r="J2994" s="13" t="str">
        <f>IF(E2994="","",VLOOKUP(E2994,'Base empleados 2025'!B:G,6,FALSE))</f>
        <v/>
      </c>
      <c r="K2994" s="14" t="str">
        <f>IF(A2994="","",VLOOKUP(A2994,'Base empleados 2025'!A:H,8,0))</f>
        <v/>
      </c>
      <c r="L2994" s="15" t="str">
        <f>IF(A2994="","",VLOOKUP(A2994,'Base empleados 2025'!A:I,9,0))</f>
        <v/>
      </c>
    </row>
    <row r="2995" spans="1:12" ht="15.5" x14ac:dyDescent="0.35">
      <c r="A2995" s="36"/>
      <c r="B2995" s="12" t="str">
        <f t="shared" si="46"/>
        <v/>
      </c>
      <c r="C2995" s="5" t="str">
        <f>IF(A2995="","",IF(ISERROR(VLOOKUP(A2995,'Base empleados 2025'!$A:$F,6,FALSE)),VLOOKUP(A2995,'Base empleados 2025'!$B:$F,5,FALSE),VLOOKUP(A2995,'Base empleados 2025'!$A:$F,6,FALSE)))</f>
        <v/>
      </c>
      <c r="D2995" s="5" t="str">
        <f>IF(A2995="","",IF(ISERROR(VLOOKUP(A2995,'Base empleados 2025'!$A:$F,3,FALSE)),VLOOKUP(A2995,'Base empleados 2025'!$B:$F,2,FALSE),VLOOKUP(A2995,'Base empleados 2025'!$A:$F,3,FALSE)))</f>
        <v/>
      </c>
      <c r="E2995" s="5" t="str">
        <f>IF(A2995="","",IF(ISERROR(VLOOKUP(A2995,'Base empleados 2025'!$A:$F,4,FALSE)),VLOOKUP(A2995,'Base empleados 2025'!$B:$F,3,FALSE),VLOOKUP(A2995,'Base empleados 2025'!$A:$F,4,FALSE)))</f>
        <v/>
      </c>
      <c r="F2995" s="5" t="str">
        <f>IF(A2995="","",IF(ISERROR(VLOOKUP(A2995,'Base empleados 2025'!$A:$F,5,FALSE)),VLOOKUP(A2995,'Base empleados 2025'!$B:$F,4,FALSE),VLOOKUP(A2995,'Base empleados 2025'!$A:$F,5,FALSE)))</f>
        <v/>
      </c>
      <c r="G2995" s="23" t="str">
        <f>IF(D2995="","",VLOOKUP(D2995,'Base empleados 2025'!C:G,5,FALSE))</f>
        <v/>
      </c>
      <c r="H2995" s="12" t="str">
        <f>IF(ISERROR(VLOOKUP(E2995,$E$4:F2994,2,FALSE)),"","REPETIDO")</f>
        <v>REPETIDO</v>
      </c>
      <c r="I2995" s="12"/>
      <c r="J2995" s="13" t="str">
        <f>IF(E2995="","",VLOOKUP(E2995,'Base empleados 2025'!B:G,6,FALSE))</f>
        <v/>
      </c>
      <c r="K2995" s="14" t="str">
        <f>IF(A2995="","",VLOOKUP(A2995,'Base empleados 2025'!A:H,8,0))</f>
        <v/>
      </c>
      <c r="L2995" s="15" t="str">
        <f>IF(A2995="","",VLOOKUP(A2995,'Base empleados 2025'!A:I,9,0))</f>
        <v/>
      </c>
    </row>
    <row r="2996" spans="1:12" ht="15.5" x14ac:dyDescent="0.35">
      <c r="A2996" s="36"/>
      <c r="B2996" s="12" t="str">
        <f t="shared" si="46"/>
        <v/>
      </c>
      <c r="C2996" s="5" t="str">
        <f>IF(A2996="","",IF(ISERROR(VLOOKUP(A2996,'Base empleados 2025'!$A:$F,6,FALSE)),VLOOKUP(A2996,'Base empleados 2025'!$B:$F,5,FALSE),VLOOKUP(A2996,'Base empleados 2025'!$A:$F,6,FALSE)))</f>
        <v/>
      </c>
      <c r="D2996" s="5" t="str">
        <f>IF(A2996="","",IF(ISERROR(VLOOKUP(A2996,'Base empleados 2025'!$A:$F,3,FALSE)),VLOOKUP(A2996,'Base empleados 2025'!$B:$F,2,FALSE),VLOOKUP(A2996,'Base empleados 2025'!$A:$F,3,FALSE)))</f>
        <v/>
      </c>
      <c r="E2996" s="5" t="str">
        <f>IF(A2996="","",IF(ISERROR(VLOOKUP(A2996,'Base empleados 2025'!$A:$F,4,FALSE)),VLOOKUP(A2996,'Base empleados 2025'!$B:$F,3,FALSE),VLOOKUP(A2996,'Base empleados 2025'!$A:$F,4,FALSE)))</f>
        <v/>
      </c>
      <c r="F2996" s="5" t="str">
        <f>IF(A2996="","",IF(ISERROR(VLOOKUP(A2996,'Base empleados 2025'!$A:$F,5,FALSE)),VLOOKUP(A2996,'Base empleados 2025'!$B:$F,4,FALSE),VLOOKUP(A2996,'Base empleados 2025'!$A:$F,5,FALSE)))</f>
        <v/>
      </c>
      <c r="G2996" s="23" t="str">
        <f>IF(D2996="","",VLOOKUP(D2996,'Base empleados 2025'!C:G,5,FALSE))</f>
        <v/>
      </c>
      <c r="H2996" s="12" t="str">
        <f>IF(ISERROR(VLOOKUP(E2996,$E$4:F2995,2,FALSE)),"","REPETIDO")</f>
        <v>REPETIDO</v>
      </c>
      <c r="I2996" s="12"/>
      <c r="J2996" s="13" t="str">
        <f>IF(E2996="","",VLOOKUP(E2996,'Base empleados 2025'!B:G,6,FALSE))</f>
        <v/>
      </c>
      <c r="K2996" s="14" t="str">
        <f>IF(A2996="","",VLOOKUP(A2996,'Base empleados 2025'!A:H,8,0))</f>
        <v/>
      </c>
      <c r="L2996" s="15" t="str">
        <f>IF(A2996="","",VLOOKUP(A2996,'Base empleados 2025'!A:I,9,0))</f>
        <v/>
      </c>
    </row>
    <row r="2997" spans="1:12" ht="15.5" x14ac:dyDescent="0.35">
      <c r="A2997" s="36"/>
      <c r="B2997" s="12" t="str">
        <f t="shared" si="46"/>
        <v/>
      </c>
      <c r="C2997" s="5" t="str">
        <f>IF(A2997="","",IF(ISERROR(VLOOKUP(A2997,'Base empleados 2025'!$A:$F,6,FALSE)),VLOOKUP(A2997,'Base empleados 2025'!$B:$F,5,FALSE),VLOOKUP(A2997,'Base empleados 2025'!$A:$F,6,FALSE)))</f>
        <v/>
      </c>
      <c r="D2997" s="5" t="str">
        <f>IF(A2997="","",IF(ISERROR(VLOOKUP(A2997,'Base empleados 2025'!$A:$F,3,FALSE)),VLOOKUP(A2997,'Base empleados 2025'!$B:$F,2,FALSE),VLOOKUP(A2997,'Base empleados 2025'!$A:$F,3,FALSE)))</f>
        <v/>
      </c>
      <c r="E2997" s="5" t="str">
        <f>IF(A2997="","",IF(ISERROR(VLOOKUP(A2997,'Base empleados 2025'!$A:$F,4,FALSE)),VLOOKUP(A2997,'Base empleados 2025'!$B:$F,3,FALSE),VLOOKUP(A2997,'Base empleados 2025'!$A:$F,4,FALSE)))</f>
        <v/>
      </c>
      <c r="F2997" s="5" t="str">
        <f>IF(A2997="","",IF(ISERROR(VLOOKUP(A2997,'Base empleados 2025'!$A:$F,5,FALSE)),VLOOKUP(A2997,'Base empleados 2025'!$B:$F,4,FALSE),VLOOKUP(A2997,'Base empleados 2025'!$A:$F,5,FALSE)))</f>
        <v/>
      </c>
      <c r="G2997" s="23" t="str">
        <f>IF(D2997="","",VLOOKUP(D2997,'Base empleados 2025'!C:G,5,FALSE))</f>
        <v/>
      </c>
      <c r="H2997" s="12" t="str">
        <f>IF(ISERROR(VLOOKUP(E2997,$E$4:F2996,2,FALSE)),"","REPETIDO")</f>
        <v>REPETIDO</v>
      </c>
      <c r="I2997" s="12"/>
      <c r="J2997" s="13" t="str">
        <f>IF(E2997="","",VLOOKUP(E2997,'Base empleados 2025'!B:G,6,FALSE))</f>
        <v/>
      </c>
      <c r="K2997" s="14" t="str">
        <f>IF(A2997="","",VLOOKUP(A2997,'Base empleados 2025'!A:H,8,0))</f>
        <v/>
      </c>
      <c r="L2997" s="15" t="str">
        <f>IF(A2997="","",VLOOKUP(A2997,'Base empleados 2025'!A:I,9,0))</f>
        <v/>
      </c>
    </row>
    <row r="2998" spans="1:12" ht="15.5" x14ac:dyDescent="0.35">
      <c r="A2998" s="36"/>
      <c r="B2998" s="12" t="str">
        <f t="shared" si="46"/>
        <v/>
      </c>
      <c r="C2998" s="5" t="str">
        <f>IF(A2998="","",IF(ISERROR(VLOOKUP(A2998,'Base empleados 2025'!$A:$F,6,FALSE)),VLOOKUP(A2998,'Base empleados 2025'!$B:$F,5,FALSE),VLOOKUP(A2998,'Base empleados 2025'!$A:$F,6,FALSE)))</f>
        <v/>
      </c>
      <c r="D2998" s="5" t="str">
        <f>IF(A2998="","",IF(ISERROR(VLOOKUP(A2998,'Base empleados 2025'!$A:$F,3,FALSE)),VLOOKUP(A2998,'Base empleados 2025'!$B:$F,2,FALSE),VLOOKUP(A2998,'Base empleados 2025'!$A:$F,3,FALSE)))</f>
        <v/>
      </c>
      <c r="E2998" s="5" t="str">
        <f>IF(A2998="","",IF(ISERROR(VLOOKUP(A2998,'Base empleados 2025'!$A:$F,4,FALSE)),VLOOKUP(A2998,'Base empleados 2025'!$B:$F,3,FALSE),VLOOKUP(A2998,'Base empleados 2025'!$A:$F,4,FALSE)))</f>
        <v/>
      </c>
      <c r="F2998" s="5" t="str">
        <f>IF(A2998="","",IF(ISERROR(VLOOKUP(A2998,'Base empleados 2025'!$A:$F,5,FALSE)),VLOOKUP(A2998,'Base empleados 2025'!$B:$F,4,FALSE),VLOOKUP(A2998,'Base empleados 2025'!$A:$F,5,FALSE)))</f>
        <v/>
      </c>
      <c r="G2998" s="23" t="str">
        <f>IF(D2998="","",VLOOKUP(D2998,'Base empleados 2025'!C:G,5,FALSE))</f>
        <v/>
      </c>
      <c r="H2998" s="12" t="str">
        <f>IF(ISERROR(VLOOKUP(E2998,$E$4:F2997,2,FALSE)),"","REPETIDO")</f>
        <v>REPETIDO</v>
      </c>
      <c r="I2998" s="12"/>
      <c r="J2998" s="13" t="str">
        <f>IF(E2998="","",VLOOKUP(E2998,'Base empleados 2025'!B:G,6,FALSE))</f>
        <v/>
      </c>
      <c r="K2998" s="14" t="str">
        <f>IF(A2998="","",VLOOKUP(A2998,'Base empleados 2025'!A:H,8,0))</f>
        <v/>
      </c>
      <c r="L2998" s="15" t="str">
        <f>IF(A2998="","",VLOOKUP(A2998,'Base empleados 2025'!A:I,9,0))</f>
        <v/>
      </c>
    </row>
    <row r="2999" spans="1:12" ht="15.5" x14ac:dyDescent="0.35">
      <c r="A2999" s="36"/>
      <c r="B2999" s="12" t="str">
        <f t="shared" si="46"/>
        <v/>
      </c>
      <c r="C2999" s="5" t="str">
        <f>IF(A2999="","",IF(ISERROR(VLOOKUP(A2999,'Base empleados 2025'!$A:$F,6,FALSE)),VLOOKUP(A2999,'Base empleados 2025'!$B:$F,5,FALSE),VLOOKUP(A2999,'Base empleados 2025'!$A:$F,6,FALSE)))</f>
        <v/>
      </c>
      <c r="D2999" s="5" t="str">
        <f>IF(A2999="","",IF(ISERROR(VLOOKUP(A2999,'Base empleados 2025'!$A:$F,3,FALSE)),VLOOKUP(A2999,'Base empleados 2025'!$B:$F,2,FALSE),VLOOKUP(A2999,'Base empleados 2025'!$A:$F,3,FALSE)))</f>
        <v/>
      </c>
      <c r="E2999" s="5" t="str">
        <f>IF(A2999="","",IF(ISERROR(VLOOKUP(A2999,'Base empleados 2025'!$A:$F,4,FALSE)),VLOOKUP(A2999,'Base empleados 2025'!$B:$F,3,FALSE),VLOOKUP(A2999,'Base empleados 2025'!$A:$F,4,FALSE)))</f>
        <v/>
      </c>
      <c r="F2999" s="5" t="str">
        <f>IF(A2999="","",IF(ISERROR(VLOOKUP(A2999,'Base empleados 2025'!$A:$F,5,FALSE)),VLOOKUP(A2999,'Base empleados 2025'!$B:$F,4,FALSE),VLOOKUP(A2999,'Base empleados 2025'!$A:$F,5,FALSE)))</f>
        <v/>
      </c>
      <c r="G2999" s="23" t="str">
        <f>IF(D2999="","",VLOOKUP(D2999,'Base empleados 2025'!C:G,5,FALSE))</f>
        <v/>
      </c>
      <c r="H2999" s="12" t="str">
        <f>IF(ISERROR(VLOOKUP(E2999,$E$4:F2998,2,FALSE)),"","REPETIDO")</f>
        <v>REPETIDO</v>
      </c>
      <c r="I2999" s="12"/>
      <c r="J2999" s="13" t="str">
        <f>IF(E2999="","",VLOOKUP(E2999,'Base empleados 2025'!B:G,6,FALSE))</f>
        <v/>
      </c>
      <c r="K2999" s="14" t="str">
        <f>IF(A2999="","",VLOOKUP(A2999,'Base empleados 2025'!A:H,8,0))</f>
        <v/>
      </c>
      <c r="L2999" s="15" t="str">
        <f>IF(A2999="","",VLOOKUP(A2999,'Base empleados 2025'!A:I,9,0))</f>
        <v/>
      </c>
    </row>
    <row r="3000" spans="1:12" ht="15.5" x14ac:dyDescent="0.35">
      <c r="A3000" s="36"/>
      <c r="B3000" s="12" t="str">
        <f t="shared" si="46"/>
        <v/>
      </c>
      <c r="C3000" s="5" t="str">
        <f>IF(A3000="","",IF(ISERROR(VLOOKUP(A3000,'Base empleados 2025'!$A:$F,6,FALSE)),VLOOKUP(A3000,'Base empleados 2025'!$B:$F,5,FALSE),VLOOKUP(A3000,'Base empleados 2025'!$A:$F,6,FALSE)))</f>
        <v/>
      </c>
      <c r="D3000" s="5" t="str">
        <f>IF(A3000="","",IF(ISERROR(VLOOKUP(A3000,'Base empleados 2025'!$A:$F,3,FALSE)),VLOOKUP(A3000,'Base empleados 2025'!$B:$F,2,FALSE),VLOOKUP(A3000,'Base empleados 2025'!$A:$F,3,FALSE)))</f>
        <v/>
      </c>
      <c r="E3000" s="5" t="str">
        <f>IF(A3000="","",IF(ISERROR(VLOOKUP(A3000,'Base empleados 2025'!$A:$F,4,FALSE)),VLOOKUP(A3000,'Base empleados 2025'!$B:$F,3,FALSE),VLOOKUP(A3000,'Base empleados 2025'!$A:$F,4,FALSE)))</f>
        <v/>
      </c>
      <c r="F3000" s="5" t="str">
        <f>IF(A3000="","",IF(ISERROR(VLOOKUP(A3000,'Base empleados 2025'!$A:$F,5,FALSE)),VLOOKUP(A3000,'Base empleados 2025'!$B:$F,4,FALSE),VLOOKUP(A3000,'Base empleados 2025'!$A:$F,5,FALSE)))</f>
        <v/>
      </c>
      <c r="G3000" s="23" t="str">
        <f>IF(D3000="","",VLOOKUP(D3000,'Base empleados 2025'!C:G,5,FALSE))</f>
        <v/>
      </c>
      <c r="H3000" s="12" t="str">
        <f>IF(ISERROR(VLOOKUP(E3000,$E$4:F2999,2,FALSE)),"","REPETIDO")</f>
        <v>REPETIDO</v>
      </c>
      <c r="I3000" s="12"/>
      <c r="J3000" s="13" t="str">
        <f>IF(E3000="","",VLOOKUP(E3000,'Base empleados 2025'!B:G,6,FALSE))</f>
        <v/>
      </c>
      <c r="K3000" s="14" t="str">
        <f>IF(A3000="","",VLOOKUP(A3000,'Base empleados 2025'!A:H,8,0))</f>
        <v/>
      </c>
      <c r="L3000" s="15" t="str">
        <f>IF(A3000="","",VLOOKUP(A3000,'Base empleados 2025'!A:I,9,0))</f>
        <v/>
      </c>
    </row>
    <row r="3001" spans="1:12" ht="15.5" x14ac:dyDescent="0.35">
      <c r="A3001" s="36"/>
      <c r="B3001" s="12" t="str">
        <f t="shared" si="46"/>
        <v/>
      </c>
      <c r="C3001" s="5" t="str">
        <f>IF(A3001="","",IF(ISERROR(VLOOKUP(A3001,'Base empleados 2025'!$A:$F,6,FALSE)),VLOOKUP(A3001,'Base empleados 2025'!$B:$F,5,FALSE),VLOOKUP(A3001,'Base empleados 2025'!$A:$F,6,FALSE)))</f>
        <v/>
      </c>
      <c r="D3001" s="5" t="str">
        <f>IF(A3001="","",IF(ISERROR(VLOOKUP(A3001,'Base empleados 2025'!$A:$F,3,FALSE)),VLOOKUP(A3001,'Base empleados 2025'!$B:$F,2,FALSE),VLOOKUP(A3001,'Base empleados 2025'!$A:$F,3,FALSE)))</f>
        <v/>
      </c>
      <c r="E3001" s="5" t="str">
        <f>IF(A3001="","",IF(ISERROR(VLOOKUP(A3001,'Base empleados 2025'!$A:$F,4,FALSE)),VLOOKUP(A3001,'Base empleados 2025'!$B:$F,3,FALSE),VLOOKUP(A3001,'Base empleados 2025'!$A:$F,4,FALSE)))</f>
        <v/>
      </c>
      <c r="F3001" s="5" t="str">
        <f>IF(A3001="","",IF(ISERROR(VLOOKUP(A3001,'Base empleados 2025'!$A:$F,5,FALSE)),VLOOKUP(A3001,'Base empleados 2025'!$B:$F,4,FALSE),VLOOKUP(A3001,'Base empleados 2025'!$A:$F,5,FALSE)))</f>
        <v/>
      </c>
      <c r="G3001" s="23" t="str">
        <f>IF(D3001="","",VLOOKUP(D3001,'Base empleados 2025'!C:G,5,FALSE))</f>
        <v/>
      </c>
      <c r="H3001" s="12" t="str">
        <f>IF(ISERROR(VLOOKUP(E3001,$E$4:F3000,2,FALSE)),"","REPETIDO")</f>
        <v>REPETIDO</v>
      </c>
      <c r="I3001" s="12"/>
      <c r="J3001" s="13" t="str">
        <f>IF(E3001="","",VLOOKUP(E3001,'Base empleados 2025'!B:G,6,FALSE))</f>
        <v/>
      </c>
      <c r="K3001" s="14" t="str">
        <f>IF(A3001="","",VLOOKUP(A3001,'Base empleados 2025'!A:H,8,0))</f>
        <v/>
      </c>
      <c r="L3001" s="15" t="str">
        <f>IF(A3001="","",VLOOKUP(A3001,'Base empleados 2025'!A:I,9,0))</f>
        <v/>
      </c>
    </row>
    <row r="3002" spans="1:12" ht="15.5" x14ac:dyDescent="0.35">
      <c r="A3002" s="36"/>
      <c r="B3002" s="12" t="str">
        <f t="shared" si="46"/>
        <v/>
      </c>
      <c r="C3002" s="5" t="str">
        <f>IF(A3002="","",IF(ISERROR(VLOOKUP(A3002,'Base empleados 2025'!$A:$F,6,FALSE)),VLOOKUP(A3002,'Base empleados 2025'!$B:$F,5,FALSE),VLOOKUP(A3002,'Base empleados 2025'!$A:$F,6,FALSE)))</f>
        <v/>
      </c>
      <c r="D3002" s="5" t="str">
        <f>IF(A3002="","",IF(ISERROR(VLOOKUP(A3002,'Base empleados 2025'!$A:$F,3,FALSE)),VLOOKUP(A3002,'Base empleados 2025'!$B:$F,2,FALSE),VLOOKUP(A3002,'Base empleados 2025'!$A:$F,3,FALSE)))</f>
        <v/>
      </c>
      <c r="E3002" s="5" t="str">
        <f>IF(A3002="","",IF(ISERROR(VLOOKUP(A3002,'Base empleados 2025'!$A:$F,4,FALSE)),VLOOKUP(A3002,'Base empleados 2025'!$B:$F,3,FALSE),VLOOKUP(A3002,'Base empleados 2025'!$A:$F,4,FALSE)))</f>
        <v/>
      </c>
      <c r="F3002" s="5" t="str">
        <f>IF(A3002="","",IF(ISERROR(VLOOKUP(A3002,'Base empleados 2025'!$A:$F,5,FALSE)),VLOOKUP(A3002,'Base empleados 2025'!$B:$F,4,FALSE),VLOOKUP(A3002,'Base empleados 2025'!$A:$F,5,FALSE)))</f>
        <v/>
      </c>
      <c r="G3002" s="23" t="str">
        <f>IF(D3002="","",VLOOKUP(D3002,'Base empleados 2025'!C:G,5,FALSE))</f>
        <v/>
      </c>
      <c r="H3002" s="12" t="str">
        <f>IF(ISERROR(VLOOKUP(E3002,$E$4:F3001,2,FALSE)),"","REPETIDO")</f>
        <v>REPETIDO</v>
      </c>
      <c r="I3002" s="12"/>
      <c r="J3002" s="13" t="str">
        <f>IF(E3002="","",VLOOKUP(E3002,'Base empleados 2025'!B:G,6,FALSE))</f>
        <v/>
      </c>
      <c r="K3002" s="14" t="str">
        <f>IF(A3002="","",VLOOKUP(A3002,'Base empleados 2025'!A:H,8,0))</f>
        <v/>
      </c>
      <c r="L3002" s="15" t="str">
        <f>IF(A3002="","",VLOOKUP(A3002,'Base empleados 2025'!A:I,9,0))</f>
        <v/>
      </c>
    </row>
    <row r="3003" spans="1:12" ht="15.5" x14ac:dyDescent="0.35">
      <c r="A3003" s="36"/>
      <c r="B3003" s="12" t="str">
        <f t="shared" si="46"/>
        <v/>
      </c>
      <c r="C3003" s="5" t="str">
        <f>IF(A3003="","",IF(ISERROR(VLOOKUP(A3003,'Base empleados 2025'!$A:$F,6,FALSE)),VLOOKUP(A3003,'Base empleados 2025'!$B:$F,5,FALSE),VLOOKUP(A3003,'Base empleados 2025'!$A:$F,6,FALSE)))</f>
        <v/>
      </c>
      <c r="D3003" s="5" t="str">
        <f>IF(A3003="","",IF(ISERROR(VLOOKUP(A3003,'Base empleados 2025'!$A:$F,3,FALSE)),VLOOKUP(A3003,'Base empleados 2025'!$B:$F,2,FALSE),VLOOKUP(A3003,'Base empleados 2025'!$A:$F,3,FALSE)))</f>
        <v/>
      </c>
      <c r="E3003" s="5" t="str">
        <f>IF(A3003="","",IF(ISERROR(VLOOKUP(A3003,'Base empleados 2025'!$A:$F,4,FALSE)),VLOOKUP(A3003,'Base empleados 2025'!$B:$F,3,FALSE),VLOOKUP(A3003,'Base empleados 2025'!$A:$F,4,FALSE)))</f>
        <v/>
      </c>
      <c r="F3003" s="5" t="str">
        <f>IF(A3003="","",IF(ISERROR(VLOOKUP(A3003,'Base empleados 2025'!$A:$F,5,FALSE)),VLOOKUP(A3003,'Base empleados 2025'!$B:$F,4,FALSE),VLOOKUP(A3003,'Base empleados 2025'!$A:$F,5,FALSE)))</f>
        <v/>
      </c>
      <c r="G3003" s="23" t="str">
        <f>IF(D3003="","",VLOOKUP(D3003,'Base empleados 2025'!C:G,5,FALSE))</f>
        <v/>
      </c>
      <c r="H3003" s="12" t="str">
        <f>IF(ISERROR(VLOOKUP(E3003,$E$4:F3002,2,FALSE)),"","REPETIDO")</f>
        <v>REPETIDO</v>
      </c>
      <c r="I3003" s="12"/>
      <c r="J3003" s="13" t="str">
        <f>IF(E3003="","",VLOOKUP(E3003,'Base empleados 2025'!B:G,6,FALSE))</f>
        <v/>
      </c>
      <c r="K3003" s="14" t="str">
        <f>IF(A3003="","",VLOOKUP(A3003,'Base empleados 2025'!A:H,8,0))</f>
        <v/>
      </c>
      <c r="L3003" s="15" t="str">
        <f>IF(A3003="","",VLOOKUP(A3003,'Base empleados 2025'!A:I,9,0))</f>
        <v/>
      </c>
    </row>
    <row r="3004" spans="1:12" ht="15.5" x14ac:dyDescent="0.35">
      <c r="A3004" s="36"/>
      <c r="B3004" s="12" t="str">
        <f t="shared" si="46"/>
        <v/>
      </c>
      <c r="C3004" s="5" t="str">
        <f>IF(A3004="","",IF(ISERROR(VLOOKUP(A3004,'Base empleados 2025'!$A:$F,6,FALSE)),VLOOKUP(A3004,'Base empleados 2025'!$B:$F,5,FALSE),VLOOKUP(A3004,'Base empleados 2025'!$A:$F,6,FALSE)))</f>
        <v/>
      </c>
      <c r="D3004" s="5" t="str">
        <f>IF(A3004="","",IF(ISERROR(VLOOKUP(A3004,'Base empleados 2025'!$A:$F,3,FALSE)),VLOOKUP(A3004,'Base empleados 2025'!$B:$F,2,FALSE),VLOOKUP(A3004,'Base empleados 2025'!$A:$F,3,FALSE)))</f>
        <v/>
      </c>
      <c r="E3004" s="5" t="str">
        <f>IF(A3004="","",IF(ISERROR(VLOOKUP(A3004,'Base empleados 2025'!$A:$F,4,FALSE)),VLOOKUP(A3004,'Base empleados 2025'!$B:$F,3,FALSE),VLOOKUP(A3004,'Base empleados 2025'!$A:$F,4,FALSE)))</f>
        <v/>
      </c>
      <c r="F3004" s="5" t="str">
        <f>IF(A3004="","",IF(ISERROR(VLOOKUP(A3004,'Base empleados 2025'!$A:$F,5,FALSE)),VLOOKUP(A3004,'Base empleados 2025'!$B:$F,4,FALSE),VLOOKUP(A3004,'Base empleados 2025'!$A:$F,5,FALSE)))</f>
        <v/>
      </c>
      <c r="G3004" s="23" t="str">
        <f>IF(D3004="","",VLOOKUP(D3004,'Base empleados 2025'!C:G,5,FALSE))</f>
        <v/>
      </c>
      <c r="H3004" s="12" t="str">
        <f>IF(ISERROR(VLOOKUP(E3004,$E$4:F3003,2,FALSE)),"","REPETIDO")</f>
        <v>REPETIDO</v>
      </c>
      <c r="I3004" s="12"/>
      <c r="J3004" s="13" t="str">
        <f>IF(E3004="","",VLOOKUP(E3004,'Base empleados 2025'!B:G,6,FALSE))</f>
        <v/>
      </c>
      <c r="K3004" s="14" t="str">
        <f>IF(A3004="","",VLOOKUP(A3004,'Base empleados 2025'!A:H,8,0))</f>
        <v/>
      </c>
      <c r="L3004" s="15" t="str">
        <f>IF(A3004="","",VLOOKUP(A3004,'Base empleados 2025'!A:I,9,0))</f>
        <v/>
      </c>
    </row>
    <row r="3005" spans="1:12" ht="15.5" x14ac:dyDescent="0.35">
      <c r="A3005" s="36"/>
      <c r="B3005" s="12" t="str">
        <f t="shared" si="46"/>
        <v/>
      </c>
      <c r="C3005" s="5" t="str">
        <f>IF(A3005="","",IF(ISERROR(VLOOKUP(A3005,'Base empleados 2025'!$A:$F,6,FALSE)),VLOOKUP(A3005,'Base empleados 2025'!$B:$F,5,FALSE),VLOOKUP(A3005,'Base empleados 2025'!$A:$F,6,FALSE)))</f>
        <v/>
      </c>
      <c r="D3005" s="5" t="str">
        <f>IF(A3005="","",IF(ISERROR(VLOOKUP(A3005,'Base empleados 2025'!$A:$F,3,FALSE)),VLOOKUP(A3005,'Base empleados 2025'!$B:$F,2,FALSE),VLOOKUP(A3005,'Base empleados 2025'!$A:$F,3,FALSE)))</f>
        <v/>
      </c>
      <c r="E3005" s="5" t="str">
        <f>IF(A3005="","",IF(ISERROR(VLOOKUP(A3005,'Base empleados 2025'!$A:$F,4,FALSE)),VLOOKUP(A3005,'Base empleados 2025'!$B:$F,3,FALSE),VLOOKUP(A3005,'Base empleados 2025'!$A:$F,4,FALSE)))</f>
        <v/>
      </c>
      <c r="F3005" s="5" t="str">
        <f>IF(A3005="","",IF(ISERROR(VLOOKUP(A3005,'Base empleados 2025'!$A:$F,5,FALSE)),VLOOKUP(A3005,'Base empleados 2025'!$B:$F,4,FALSE),VLOOKUP(A3005,'Base empleados 2025'!$A:$F,5,FALSE)))</f>
        <v/>
      </c>
      <c r="G3005" s="23" t="str">
        <f>IF(D3005="","",VLOOKUP(D3005,'Base empleados 2025'!C:G,5,FALSE))</f>
        <v/>
      </c>
      <c r="H3005" s="12" t="str">
        <f>IF(ISERROR(VLOOKUP(E3005,$E$4:F3004,2,FALSE)),"","REPETIDO")</f>
        <v>REPETIDO</v>
      </c>
      <c r="I3005" s="12"/>
      <c r="J3005" s="13" t="str">
        <f>IF(E3005="","",VLOOKUP(E3005,'Base empleados 2025'!B:G,6,FALSE))</f>
        <v/>
      </c>
      <c r="K3005" s="14" t="str">
        <f>IF(A3005="","",VLOOKUP(A3005,'Base empleados 2025'!A:H,8,0))</f>
        <v/>
      </c>
      <c r="L3005" s="15" t="str">
        <f>IF(A3005="","",VLOOKUP(A3005,'Base empleados 2025'!A:I,9,0))</f>
        <v/>
      </c>
    </row>
    <row r="3006" spans="1:12" ht="15.5" x14ac:dyDescent="0.35">
      <c r="A3006" s="36"/>
      <c r="B3006" s="12" t="str">
        <f t="shared" si="46"/>
        <v/>
      </c>
      <c r="C3006" s="5" t="str">
        <f>IF(A3006="","",IF(ISERROR(VLOOKUP(A3006,'Base empleados 2025'!$A:$F,6,FALSE)),VLOOKUP(A3006,'Base empleados 2025'!$B:$F,5,FALSE),VLOOKUP(A3006,'Base empleados 2025'!$A:$F,6,FALSE)))</f>
        <v/>
      </c>
      <c r="D3006" s="5" t="str">
        <f>IF(A3006="","",IF(ISERROR(VLOOKUP(A3006,'Base empleados 2025'!$A:$F,3,FALSE)),VLOOKUP(A3006,'Base empleados 2025'!$B:$F,2,FALSE),VLOOKUP(A3006,'Base empleados 2025'!$A:$F,3,FALSE)))</f>
        <v/>
      </c>
      <c r="E3006" s="5" t="str">
        <f>IF(A3006="","",IF(ISERROR(VLOOKUP(A3006,'Base empleados 2025'!$A:$F,4,FALSE)),VLOOKUP(A3006,'Base empleados 2025'!$B:$F,3,FALSE),VLOOKUP(A3006,'Base empleados 2025'!$A:$F,4,FALSE)))</f>
        <v/>
      </c>
      <c r="F3006" s="5" t="str">
        <f>IF(A3006="","",IF(ISERROR(VLOOKUP(A3006,'Base empleados 2025'!$A:$F,5,FALSE)),VLOOKUP(A3006,'Base empleados 2025'!$B:$F,4,FALSE),VLOOKUP(A3006,'Base empleados 2025'!$A:$F,5,FALSE)))</f>
        <v/>
      </c>
      <c r="G3006" s="23" t="str">
        <f>IF(D3006="","",VLOOKUP(D3006,'Base empleados 2025'!C:G,5,FALSE))</f>
        <v/>
      </c>
      <c r="H3006" s="12" t="str">
        <f>IF(ISERROR(VLOOKUP(E3006,$E$4:F3005,2,FALSE)),"","REPETIDO")</f>
        <v>REPETIDO</v>
      </c>
      <c r="I3006" s="12"/>
      <c r="J3006" s="13" t="str">
        <f>IF(E3006="","",VLOOKUP(E3006,'Base empleados 2025'!B:G,6,FALSE))</f>
        <v/>
      </c>
      <c r="K3006" s="14" t="str">
        <f>IF(A3006="","",VLOOKUP(A3006,'Base empleados 2025'!A:H,8,0))</f>
        <v/>
      </c>
      <c r="L3006" s="15" t="str">
        <f>IF(A3006="","",VLOOKUP(A3006,'Base empleados 2025'!A:I,9,0))</f>
        <v/>
      </c>
    </row>
    <row r="3007" spans="1:12" ht="15.5" x14ac:dyDescent="0.35">
      <c r="A3007" s="36"/>
      <c r="B3007" s="12" t="str">
        <f t="shared" si="46"/>
        <v/>
      </c>
      <c r="C3007" s="5" t="str">
        <f>IF(A3007="","",IF(ISERROR(VLOOKUP(A3007,'Base empleados 2025'!$A:$F,6,FALSE)),VLOOKUP(A3007,'Base empleados 2025'!$B:$F,5,FALSE),VLOOKUP(A3007,'Base empleados 2025'!$A:$F,6,FALSE)))</f>
        <v/>
      </c>
      <c r="D3007" s="5" t="str">
        <f>IF(A3007="","",IF(ISERROR(VLOOKUP(A3007,'Base empleados 2025'!$A:$F,3,FALSE)),VLOOKUP(A3007,'Base empleados 2025'!$B:$F,2,FALSE),VLOOKUP(A3007,'Base empleados 2025'!$A:$F,3,FALSE)))</f>
        <v/>
      </c>
      <c r="E3007" s="5" t="str">
        <f>IF(A3007="","",IF(ISERROR(VLOOKUP(A3007,'Base empleados 2025'!$A:$F,4,FALSE)),VLOOKUP(A3007,'Base empleados 2025'!$B:$F,3,FALSE),VLOOKUP(A3007,'Base empleados 2025'!$A:$F,4,FALSE)))</f>
        <v/>
      </c>
      <c r="F3007" s="5" t="str">
        <f>IF(A3007="","",IF(ISERROR(VLOOKUP(A3007,'Base empleados 2025'!$A:$F,5,FALSE)),VLOOKUP(A3007,'Base empleados 2025'!$B:$F,4,FALSE),VLOOKUP(A3007,'Base empleados 2025'!$A:$F,5,FALSE)))</f>
        <v/>
      </c>
      <c r="G3007" s="23" t="str">
        <f>IF(D3007="","",VLOOKUP(D3007,'Base empleados 2025'!C:G,5,FALSE))</f>
        <v/>
      </c>
      <c r="H3007" s="12" t="str">
        <f>IF(ISERROR(VLOOKUP(E3007,$E$4:F3006,2,FALSE)),"","REPETIDO")</f>
        <v>REPETIDO</v>
      </c>
      <c r="I3007" s="12"/>
      <c r="J3007" s="13" t="str">
        <f>IF(E3007="","",VLOOKUP(E3007,'Base empleados 2025'!B:G,6,FALSE))</f>
        <v/>
      </c>
      <c r="K3007" s="14" t="str">
        <f>IF(A3007="","",VLOOKUP(A3007,'Base empleados 2025'!A:H,8,0))</f>
        <v/>
      </c>
      <c r="L3007" s="15" t="str">
        <f>IF(A3007="","",VLOOKUP(A3007,'Base empleados 2025'!A:I,9,0))</f>
        <v/>
      </c>
    </row>
    <row r="3008" spans="1:12" ht="15.5" x14ac:dyDescent="0.35">
      <c r="A3008" s="36"/>
      <c r="B3008" s="12" t="str">
        <f t="shared" si="46"/>
        <v/>
      </c>
      <c r="C3008" s="5" t="str">
        <f>IF(A3008="","",IF(ISERROR(VLOOKUP(A3008,'Base empleados 2025'!$A:$F,6,FALSE)),VLOOKUP(A3008,'Base empleados 2025'!$B:$F,5,FALSE),VLOOKUP(A3008,'Base empleados 2025'!$A:$F,6,FALSE)))</f>
        <v/>
      </c>
      <c r="D3008" s="5" t="str">
        <f>IF(A3008="","",IF(ISERROR(VLOOKUP(A3008,'Base empleados 2025'!$A:$F,3,FALSE)),VLOOKUP(A3008,'Base empleados 2025'!$B:$F,2,FALSE),VLOOKUP(A3008,'Base empleados 2025'!$A:$F,3,FALSE)))</f>
        <v/>
      </c>
      <c r="E3008" s="5" t="str">
        <f>IF(A3008="","",IF(ISERROR(VLOOKUP(A3008,'Base empleados 2025'!$A:$F,4,FALSE)),VLOOKUP(A3008,'Base empleados 2025'!$B:$F,3,FALSE),VLOOKUP(A3008,'Base empleados 2025'!$A:$F,4,FALSE)))</f>
        <v/>
      </c>
      <c r="F3008" s="5" t="str">
        <f>IF(A3008="","",IF(ISERROR(VLOOKUP(A3008,'Base empleados 2025'!$A:$F,5,FALSE)),VLOOKUP(A3008,'Base empleados 2025'!$B:$F,4,FALSE),VLOOKUP(A3008,'Base empleados 2025'!$A:$F,5,FALSE)))</f>
        <v/>
      </c>
      <c r="G3008" s="23" t="str">
        <f>IF(D3008="","",VLOOKUP(D3008,'Base empleados 2025'!C:G,5,FALSE))</f>
        <v/>
      </c>
      <c r="H3008" s="12" t="str">
        <f>IF(ISERROR(VLOOKUP(E3008,$E$4:F3007,2,FALSE)),"","REPETIDO")</f>
        <v>REPETIDO</v>
      </c>
      <c r="I3008" s="12"/>
      <c r="J3008" s="13" t="str">
        <f>IF(E3008="","",VLOOKUP(E3008,'Base empleados 2025'!B:G,6,FALSE))</f>
        <v/>
      </c>
      <c r="K3008" s="14" t="str">
        <f>IF(A3008="","",VLOOKUP(A3008,'Base empleados 2025'!A:H,8,0))</f>
        <v/>
      </c>
      <c r="L3008" s="15" t="str">
        <f>IF(A3008="","",VLOOKUP(A3008,'Base empleados 2025'!A:I,9,0))</f>
        <v/>
      </c>
    </row>
    <row r="3009" spans="1:12" ht="15.5" x14ac:dyDescent="0.35">
      <c r="A3009" s="36"/>
      <c r="B3009" s="12" t="str">
        <f t="shared" si="46"/>
        <v/>
      </c>
      <c r="C3009" s="5" t="str">
        <f>IF(A3009="","",IF(ISERROR(VLOOKUP(A3009,'Base empleados 2025'!$A:$F,6,FALSE)),VLOOKUP(A3009,'Base empleados 2025'!$B:$F,5,FALSE),VLOOKUP(A3009,'Base empleados 2025'!$A:$F,6,FALSE)))</f>
        <v/>
      </c>
      <c r="D3009" s="5" t="str">
        <f>IF(A3009="","",IF(ISERROR(VLOOKUP(A3009,'Base empleados 2025'!$A:$F,3,FALSE)),VLOOKUP(A3009,'Base empleados 2025'!$B:$F,2,FALSE),VLOOKUP(A3009,'Base empleados 2025'!$A:$F,3,FALSE)))</f>
        <v/>
      </c>
      <c r="E3009" s="5" t="str">
        <f>IF(A3009="","",IF(ISERROR(VLOOKUP(A3009,'Base empleados 2025'!$A:$F,4,FALSE)),VLOOKUP(A3009,'Base empleados 2025'!$B:$F,3,FALSE),VLOOKUP(A3009,'Base empleados 2025'!$A:$F,4,FALSE)))</f>
        <v/>
      </c>
      <c r="F3009" s="5" t="str">
        <f>IF(A3009="","",IF(ISERROR(VLOOKUP(A3009,'Base empleados 2025'!$A:$F,5,FALSE)),VLOOKUP(A3009,'Base empleados 2025'!$B:$F,4,FALSE),VLOOKUP(A3009,'Base empleados 2025'!$A:$F,5,FALSE)))</f>
        <v/>
      </c>
      <c r="G3009" s="23" t="str">
        <f>IF(D3009="","",VLOOKUP(D3009,'Base empleados 2025'!C:G,5,FALSE))</f>
        <v/>
      </c>
      <c r="H3009" s="12" t="str">
        <f>IF(ISERROR(VLOOKUP(E3009,$E$4:F3008,2,FALSE)),"","REPETIDO")</f>
        <v>REPETIDO</v>
      </c>
      <c r="I3009" s="12"/>
      <c r="J3009" s="13" t="str">
        <f>IF(E3009="","",VLOOKUP(E3009,'Base empleados 2025'!B:G,6,FALSE))</f>
        <v/>
      </c>
      <c r="K3009" s="14" t="str">
        <f>IF(A3009="","",VLOOKUP(A3009,'Base empleados 2025'!A:H,8,0))</f>
        <v/>
      </c>
      <c r="L3009" s="15" t="str">
        <f>IF(A3009="","",VLOOKUP(A3009,'Base empleados 2025'!A:I,9,0))</f>
        <v/>
      </c>
    </row>
    <row r="3010" spans="1:12" ht="15.5" x14ac:dyDescent="0.35">
      <c r="A3010" s="36"/>
      <c r="B3010" s="12" t="str">
        <f t="shared" si="46"/>
        <v/>
      </c>
      <c r="C3010" s="5" t="str">
        <f>IF(A3010="","",IF(ISERROR(VLOOKUP(A3010,'Base empleados 2025'!$A:$F,6,FALSE)),VLOOKUP(A3010,'Base empleados 2025'!$B:$F,5,FALSE),VLOOKUP(A3010,'Base empleados 2025'!$A:$F,6,FALSE)))</f>
        <v/>
      </c>
      <c r="D3010" s="5" t="str">
        <f>IF(A3010="","",IF(ISERROR(VLOOKUP(A3010,'Base empleados 2025'!$A:$F,3,FALSE)),VLOOKUP(A3010,'Base empleados 2025'!$B:$F,2,FALSE),VLOOKUP(A3010,'Base empleados 2025'!$A:$F,3,FALSE)))</f>
        <v/>
      </c>
      <c r="E3010" s="5" t="str">
        <f>IF(A3010="","",IF(ISERROR(VLOOKUP(A3010,'Base empleados 2025'!$A:$F,4,FALSE)),VLOOKUP(A3010,'Base empleados 2025'!$B:$F,3,FALSE),VLOOKUP(A3010,'Base empleados 2025'!$A:$F,4,FALSE)))</f>
        <v/>
      </c>
      <c r="F3010" s="5" t="str">
        <f>IF(A3010="","",IF(ISERROR(VLOOKUP(A3010,'Base empleados 2025'!$A:$F,5,FALSE)),VLOOKUP(A3010,'Base empleados 2025'!$B:$F,4,FALSE),VLOOKUP(A3010,'Base empleados 2025'!$A:$F,5,FALSE)))</f>
        <v/>
      </c>
      <c r="G3010" s="23" t="str">
        <f>IF(D3010="","",VLOOKUP(D3010,'Base empleados 2025'!C:G,5,FALSE))</f>
        <v/>
      </c>
      <c r="H3010" s="12" t="str">
        <f>IF(ISERROR(VLOOKUP(E3010,$E$4:F3009,2,FALSE)),"","REPETIDO")</f>
        <v>REPETIDO</v>
      </c>
      <c r="I3010" s="12"/>
      <c r="J3010" s="13" t="str">
        <f>IF(E3010="","",VLOOKUP(E3010,'Base empleados 2025'!B:G,6,FALSE))</f>
        <v/>
      </c>
      <c r="K3010" s="14" t="str">
        <f>IF(A3010="","",VLOOKUP(A3010,'Base empleados 2025'!A:H,8,0))</f>
        <v/>
      </c>
      <c r="L3010" s="15" t="str">
        <f>IF(A3010="","",VLOOKUP(A3010,'Base empleados 2025'!A:I,9,0))</f>
        <v/>
      </c>
    </row>
    <row r="3011" spans="1:12" ht="15.5" x14ac:dyDescent="0.35">
      <c r="A3011" s="36"/>
      <c r="B3011" s="12" t="str">
        <f t="shared" si="46"/>
        <v/>
      </c>
      <c r="C3011" s="5" t="str">
        <f>IF(A3011="","",IF(ISERROR(VLOOKUP(A3011,'Base empleados 2025'!$A:$F,6,FALSE)),VLOOKUP(A3011,'Base empleados 2025'!$B:$F,5,FALSE),VLOOKUP(A3011,'Base empleados 2025'!$A:$F,6,FALSE)))</f>
        <v/>
      </c>
      <c r="D3011" s="5" t="str">
        <f>IF(A3011="","",IF(ISERROR(VLOOKUP(A3011,'Base empleados 2025'!$A:$F,3,FALSE)),VLOOKUP(A3011,'Base empleados 2025'!$B:$F,2,FALSE),VLOOKUP(A3011,'Base empleados 2025'!$A:$F,3,FALSE)))</f>
        <v/>
      </c>
      <c r="E3011" s="5" t="str">
        <f>IF(A3011="","",IF(ISERROR(VLOOKUP(A3011,'Base empleados 2025'!$A:$F,4,FALSE)),VLOOKUP(A3011,'Base empleados 2025'!$B:$F,3,FALSE),VLOOKUP(A3011,'Base empleados 2025'!$A:$F,4,FALSE)))</f>
        <v/>
      </c>
      <c r="F3011" s="5" t="str">
        <f>IF(A3011="","",IF(ISERROR(VLOOKUP(A3011,'Base empleados 2025'!$A:$F,5,FALSE)),VLOOKUP(A3011,'Base empleados 2025'!$B:$F,4,FALSE),VLOOKUP(A3011,'Base empleados 2025'!$A:$F,5,FALSE)))</f>
        <v/>
      </c>
      <c r="G3011" s="23" t="str">
        <f>IF(D3011="","",VLOOKUP(D3011,'Base empleados 2025'!C:G,5,FALSE))</f>
        <v/>
      </c>
      <c r="H3011" s="12" t="str">
        <f>IF(ISERROR(VLOOKUP(E3011,$E$4:F3010,2,FALSE)),"","REPETIDO")</f>
        <v>REPETIDO</v>
      </c>
      <c r="I3011" s="12"/>
      <c r="J3011" s="13" t="str">
        <f>IF(E3011="","",VLOOKUP(E3011,'Base empleados 2025'!B:G,6,FALSE))</f>
        <v/>
      </c>
      <c r="K3011" s="14" t="str">
        <f>IF(A3011="","",VLOOKUP(A3011,'Base empleados 2025'!A:H,8,0))</f>
        <v/>
      </c>
      <c r="L3011" s="15" t="str">
        <f>IF(A3011="","",VLOOKUP(A3011,'Base empleados 2025'!A:I,9,0))</f>
        <v/>
      </c>
    </row>
    <row r="3012" spans="1:12" ht="15.5" x14ac:dyDescent="0.35">
      <c r="A3012" s="36"/>
      <c r="B3012" s="12" t="str">
        <f t="shared" si="46"/>
        <v/>
      </c>
      <c r="C3012" s="5" t="str">
        <f>IF(A3012="","",IF(ISERROR(VLOOKUP(A3012,'Base empleados 2025'!$A:$F,6,FALSE)),VLOOKUP(A3012,'Base empleados 2025'!$B:$F,5,FALSE),VLOOKUP(A3012,'Base empleados 2025'!$A:$F,6,FALSE)))</f>
        <v/>
      </c>
      <c r="D3012" s="5" t="str">
        <f>IF(A3012="","",IF(ISERROR(VLOOKUP(A3012,'Base empleados 2025'!$A:$F,3,FALSE)),VLOOKUP(A3012,'Base empleados 2025'!$B:$F,2,FALSE),VLOOKUP(A3012,'Base empleados 2025'!$A:$F,3,FALSE)))</f>
        <v/>
      </c>
      <c r="E3012" s="5" t="str">
        <f>IF(A3012="","",IF(ISERROR(VLOOKUP(A3012,'Base empleados 2025'!$A:$F,4,FALSE)),VLOOKUP(A3012,'Base empleados 2025'!$B:$F,3,FALSE),VLOOKUP(A3012,'Base empleados 2025'!$A:$F,4,FALSE)))</f>
        <v/>
      </c>
      <c r="F3012" s="5" t="str">
        <f>IF(A3012="","",IF(ISERROR(VLOOKUP(A3012,'Base empleados 2025'!$A:$F,5,FALSE)),VLOOKUP(A3012,'Base empleados 2025'!$B:$F,4,FALSE),VLOOKUP(A3012,'Base empleados 2025'!$A:$F,5,FALSE)))</f>
        <v/>
      </c>
      <c r="G3012" s="23" t="str">
        <f>IF(D3012="","",VLOOKUP(D3012,'Base empleados 2025'!C:G,5,FALSE))</f>
        <v/>
      </c>
      <c r="H3012" s="12" t="str">
        <f>IF(ISERROR(VLOOKUP(E3012,$E$4:F3011,2,FALSE)),"","REPETIDO")</f>
        <v>REPETIDO</v>
      </c>
      <c r="I3012" s="12"/>
      <c r="J3012" s="13" t="str">
        <f>IF(E3012="","",VLOOKUP(E3012,'Base empleados 2025'!B:G,6,FALSE))</f>
        <v/>
      </c>
      <c r="K3012" s="14" t="str">
        <f>IF(A3012="","",VLOOKUP(A3012,'Base empleados 2025'!A:H,8,0))</f>
        <v/>
      </c>
      <c r="L3012" s="15" t="str">
        <f>IF(A3012="","",VLOOKUP(A3012,'Base empleados 2025'!A:I,9,0))</f>
        <v/>
      </c>
    </row>
    <row r="3013" spans="1:12" ht="15.5" x14ac:dyDescent="0.35">
      <c r="A3013" s="36"/>
      <c r="B3013" s="12" t="str">
        <f t="shared" si="46"/>
        <v/>
      </c>
      <c r="C3013" s="5" t="str">
        <f>IF(A3013="","",IF(ISERROR(VLOOKUP(A3013,'Base empleados 2025'!$A:$F,6,FALSE)),VLOOKUP(A3013,'Base empleados 2025'!$B:$F,5,FALSE),VLOOKUP(A3013,'Base empleados 2025'!$A:$F,6,FALSE)))</f>
        <v/>
      </c>
      <c r="D3013" s="5" t="str">
        <f>IF(A3013="","",IF(ISERROR(VLOOKUP(A3013,'Base empleados 2025'!$A:$F,3,FALSE)),VLOOKUP(A3013,'Base empleados 2025'!$B:$F,2,FALSE),VLOOKUP(A3013,'Base empleados 2025'!$A:$F,3,FALSE)))</f>
        <v/>
      </c>
      <c r="E3013" s="5" t="str">
        <f>IF(A3013="","",IF(ISERROR(VLOOKUP(A3013,'Base empleados 2025'!$A:$F,4,FALSE)),VLOOKUP(A3013,'Base empleados 2025'!$B:$F,3,FALSE),VLOOKUP(A3013,'Base empleados 2025'!$A:$F,4,FALSE)))</f>
        <v/>
      </c>
      <c r="F3013" s="5" t="str">
        <f>IF(A3013="","",IF(ISERROR(VLOOKUP(A3013,'Base empleados 2025'!$A:$F,5,FALSE)),VLOOKUP(A3013,'Base empleados 2025'!$B:$F,4,FALSE),VLOOKUP(A3013,'Base empleados 2025'!$A:$F,5,FALSE)))</f>
        <v/>
      </c>
      <c r="G3013" s="23" t="str">
        <f>IF(D3013="","",VLOOKUP(D3013,'Base empleados 2025'!C:G,5,FALSE))</f>
        <v/>
      </c>
      <c r="H3013" s="12" t="str">
        <f>IF(ISERROR(VLOOKUP(E3013,$E$4:F3012,2,FALSE)),"","REPETIDO")</f>
        <v>REPETIDO</v>
      </c>
      <c r="I3013" s="12"/>
      <c r="J3013" s="13" t="str">
        <f>IF(E3013="","",VLOOKUP(E3013,'Base empleados 2025'!B:G,6,FALSE))</f>
        <v/>
      </c>
      <c r="K3013" s="14" t="str">
        <f>IF(A3013="","",VLOOKUP(A3013,'Base empleados 2025'!A:H,8,0))</f>
        <v/>
      </c>
      <c r="L3013" s="15" t="str">
        <f>IF(A3013="","",VLOOKUP(A3013,'Base empleados 2025'!A:I,9,0))</f>
        <v/>
      </c>
    </row>
    <row r="3014" spans="1:12" ht="15.5" x14ac:dyDescent="0.35">
      <c r="A3014" s="36"/>
      <c r="B3014" s="12" t="str">
        <f t="shared" si="46"/>
        <v/>
      </c>
      <c r="C3014" s="5" t="str">
        <f>IF(A3014="","",IF(ISERROR(VLOOKUP(A3014,'Base empleados 2025'!$A:$F,6,FALSE)),VLOOKUP(A3014,'Base empleados 2025'!$B:$F,5,FALSE),VLOOKUP(A3014,'Base empleados 2025'!$A:$F,6,FALSE)))</f>
        <v/>
      </c>
      <c r="D3014" s="5" t="str">
        <f>IF(A3014="","",IF(ISERROR(VLOOKUP(A3014,'Base empleados 2025'!$A:$F,3,FALSE)),VLOOKUP(A3014,'Base empleados 2025'!$B:$F,2,FALSE),VLOOKUP(A3014,'Base empleados 2025'!$A:$F,3,FALSE)))</f>
        <v/>
      </c>
      <c r="E3014" s="5" t="str">
        <f>IF(A3014="","",IF(ISERROR(VLOOKUP(A3014,'Base empleados 2025'!$A:$F,4,FALSE)),VLOOKUP(A3014,'Base empleados 2025'!$B:$F,3,FALSE),VLOOKUP(A3014,'Base empleados 2025'!$A:$F,4,FALSE)))</f>
        <v/>
      </c>
      <c r="F3014" s="5" t="str">
        <f>IF(A3014="","",IF(ISERROR(VLOOKUP(A3014,'Base empleados 2025'!$A:$F,5,FALSE)),VLOOKUP(A3014,'Base empleados 2025'!$B:$F,4,FALSE),VLOOKUP(A3014,'Base empleados 2025'!$A:$F,5,FALSE)))</f>
        <v/>
      </c>
      <c r="G3014" s="23" t="str">
        <f>IF(D3014="","",VLOOKUP(D3014,'Base empleados 2025'!C:G,5,FALSE))</f>
        <v/>
      </c>
      <c r="H3014" s="12" t="str">
        <f>IF(ISERROR(VLOOKUP(E3014,$E$4:F3013,2,FALSE)),"","REPETIDO")</f>
        <v>REPETIDO</v>
      </c>
      <c r="I3014" s="12"/>
      <c r="J3014" s="13" t="str">
        <f>IF(E3014="","",VLOOKUP(E3014,'Base empleados 2025'!B:G,6,FALSE))</f>
        <v/>
      </c>
      <c r="K3014" s="14" t="str">
        <f>IF(A3014="","",VLOOKUP(A3014,'Base empleados 2025'!A:H,8,0))</f>
        <v/>
      </c>
      <c r="L3014" s="15" t="str">
        <f>IF(A3014="","",VLOOKUP(A3014,'Base empleados 2025'!A:I,9,0))</f>
        <v/>
      </c>
    </row>
    <row r="3015" spans="1:12" ht="15.5" x14ac:dyDescent="0.35">
      <c r="A3015" s="36"/>
      <c r="B3015" s="12" t="str">
        <f t="shared" ref="B3015:B3078" si="47">+IF(C3015="","",B3014+1)</f>
        <v/>
      </c>
      <c r="C3015" s="5" t="str">
        <f>IF(A3015="","",IF(ISERROR(VLOOKUP(A3015,'Base empleados 2025'!$A:$F,6,FALSE)),VLOOKUP(A3015,'Base empleados 2025'!$B:$F,5,FALSE),VLOOKUP(A3015,'Base empleados 2025'!$A:$F,6,FALSE)))</f>
        <v/>
      </c>
      <c r="D3015" s="5" t="str">
        <f>IF(A3015="","",IF(ISERROR(VLOOKUP(A3015,'Base empleados 2025'!$A:$F,3,FALSE)),VLOOKUP(A3015,'Base empleados 2025'!$B:$F,2,FALSE),VLOOKUP(A3015,'Base empleados 2025'!$A:$F,3,FALSE)))</f>
        <v/>
      </c>
      <c r="E3015" s="5" t="str">
        <f>IF(A3015="","",IF(ISERROR(VLOOKUP(A3015,'Base empleados 2025'!$A:$F,4,FALSE)),VLOOKUP(A3015,'Base empleados 2025'!$B:$F,3,FALSE),VLOOKUP(A3015,'Base empleados 2025'!$A:$F,4,FALSE)))</f>
        <v/>
      </c>
      <c r="F3015" s="5" t="str">
        <f>IF(A3015="","",IF(ISERROR(VLOOKUP(A3015,'Base empleados 2025'!$A:$F,5,FALSE)),VLOOKUP(A3015,'Base empleados 2025'!$B:$F,4,FALSE),VLOOKUP(A3015,'Base empleados 2025'!$A:$F,5,FALSE)))</f>
        <v/>
      </c>
      <c r="G3015" s="23" t="str">
        <f>IF(D3015="","",VLOOKUP(D3015,'Base empleados 2025'!C:G,5,FALSE))</f>
        <v/>
      </c>
      <c r="H3015" s="12" t="str">
        <f>IF(ISERROR(VLOOKUP(E3015,$E$4:F3014,2,FALSE)),"","REPETIDO")</f>
        <v>REPETIDO</v>
      </c>
      <c r="I3015" s="12"/>
      <c r="J3015" s="13" t="str">
        <f>IF(E3015="","",VLOOKUP(E3015,'Base empleados 2025'!B:G,6,FALSE))</f>
        <v/>
      </c>
      <c r="K3015" s="14" t="str">
        <f>IF(A3015="","",VLOOKUP(A3015,'Base empleados 2025'!A:H,8,0))</f>
        <v/>
      </c>
      <c r="L3015" s="15" t="str">
        <f>IF(A3015="","",VLOOKUP(A3015,'Base empleados 2025'!A:I,9,0))</f>
        <v/>
      </c>
    </row>
    <row r="3016" spans="1:12" ht="15.5" x14ac:dyDescent="0.35">
      <c r="A3016" s="36"/>
      <c r="B3016" s="12" t="str">
        <f t="shared" si="47"/>
        <v/>
      </c>
      <c r="C3016" s="5" t="str">
        <f>IF(A3016="","",IF(ISERROR(VLOOKUP(A3016,'Base empleados 2025'!$A:$F,6,FALSE)),VLOOKUP(A3016,'Base empleados 2025'!$B:$F,5,FALSE),VLOOKUP(A3016,'Base empleados 2025'!$A:$F,6,FALSE)))</f>
        <v/>
      </c>
      <c r="D3016" s="5" t="str">
        <f>IF(A3016="","",IF(ISERROR(VLOOKUP(A3016,'Base empleados 2025'!$A:$F,3,FALSE)),VLOOKUP(A3016,'Base empleados 2025'!$B:$F,2,FALSE),VLOOKUP(A3016,'Base empleados 2025'!$A:$F,3,FALSE)))</f>
        <v/>
      </c>
      <c r="E3016" s="5" t="str">
        <f>IF(A3016="","",IF(ISERROR(VLOOKUP(A3016,'Base empleados 2025'!$A:$F,4,FALSE)),VLOOKUP(A3016,'Base empleados 2025'!$B:$F,3,FALSE),VLOOKUP(A3016,'Base empleados 2025'!$A:$F,4,FALSE)))</f>
        <v/>
      </c>
      <c r="F3016" s="5" t="str">
        <f>IF(A3016="","",IF(ISERROR(VLOOKUP(A3016,'Base empleados 2025'!$A:$F,5,FALSE)),VLOOKUP(A3016,'Base empleados 2025'!$B:$F,4,FALSE),VLOOKUP(A3016,'Base empleados 2025'!$A:$F,5,FALSE)))</f>
        <v/>
      </c>
      <c r="G3016" s="23" t="str">
        <f>IF(D3016="","",VLOOKUP(D3016,'Base empleados 2025'!C:G,5,FALSE))</f>
        <v/>
      </c>
      <c r="H3016" s="12" t="str">
        <f>IF(ISERROR(VLOOKUP(E3016,$E$4:F3015,2,FALSE)),"","REPETIDO")</f>
        <v>REPETIDO</v>
      </c>
      <c r="I3016" s="12"/>
      <c r="J3016" s="13" t="str">
        <f>IF(E3016="","",VLOOKUP(E3016,'Base empleados 2025'!B:G,6,FALSE))</f>
        <v/>
      </c>
      <c r="K3016" s="14" t="str">
        <f>IF(A3016="","",VLOOKUP(A3016,'Base empleados 2025'!A:H,8,0))</f>
        <v/>
      </c>
      <c r="L3016" s="15" t="str">
        <f>IF(A3016="","",VLOOKUP(A3016,'Base empleados 2025'!A:I,9,0))</f>
        <v/>
      </c>
    </row>
    <row r="3017" spans="1:12" ht="15.5" x14ac:dyDescent="0.35">
      <c r="A3017" s="36"/>
      <c r="B3017" s="12" t="str">
        <f t="shared" si="47"/>
        <v/>
      </c>
      <c r="C3017" s="5" t="str">
        <f>IF(A3017="","",IF(ISERROR(VLOOKUP(A3017,'Base empleados 2025'!$A:$F,6,FALSE)),VLOOKUP(A3017,'Base empleados 2025'!$B:$F,5,FALSE),VLOOKUP(A3017,'Base empleados 2025'!$A:$F,6,FALSE)))</f>
        <v/>
      </c>
      <c r="D3017" s="5" t="str">
        <f>IF(A3017="","",IF(ISERROR(VLOOKUP(A3017,'Base empleados 2025'!$A:$F,3,FALSE)),VLOOKUP(A3017,'Base empleados 2025'!$B:$F,2,FALSE),VLOOKUP(A3017,'Base empleados 2025'!$A:$F,3,FALSE)))</f>
        <v/>
      </c>
      <c r="E3017" s="5" t="str">
        <f>IF(A3017="","",IF(ISERROR(VLOOKUP(A3017,'Base empleados 2025'!$A:$F,4,FALSE)),VLOOKUP(A3017,'Base empleados 2025'!$B:$F,3,FALSE),VLOOKUP(A3017,'Base empleados 2025'!$A:$F,4,FALSE)))</f>
        <v/>
      </c>
      <c r="F3017" s="5" t="str">
        <f>IF(A3017="","",IF(ISERROR(VLOOKUP(A3017,'Base empleados 2025'!$A:$F,5,FALSE)),VLOOKUP(A3017,'Base empleados 2025'!$B:$F,4,FALSE),VLOOKUP(A3017,'Base empleados 2025'!$A:$F,5,FALSE)))</f>
        <v/>
      </c>
      <c r="G3017" s="23" t="str">
        <f>IF(D3017="","",VLOOKUP(D3017,'Base empleados 2025'!C:G,5,FALSE))</f>
        <v/>
      </c>
      <c r="H3017" s="12" t="str">
        <f>IF(ISERROR(VLOOKUP(E3017,$E$4:F3016,2,FALSE)),"","REPETIDO")</f>
        <v>REPETIDO</v>
      </c>
      <c r="I3017" s="12"/>
      <c r="J3017" s="13" t="str">
        <f>IF(E3017="","",VLOOKUP(E3017,'Base empleados 2025'!B:G,6,FALSE))</f>
        <v/>
      </c>
      <c r="K3017" s="14" t="str">
        <f>IF(A3017="","",VLOOKUP(A3017,'Base empleados 2025'!A:H,8,0))</f>
        <v/>
      </c>
      <c r="L3017" s="15" t="str">
        <f>IF(A3017="","",VLOOKUP(A3017,'Base empleados 2025'!A:I,9,0))</f>
        <v/>
      </c>
    </row>
    <row r="3018" spans="1:12" ht="15.5" x14ac:dyDescent="0.35">
      <c r="A3018" s="36"/>
      <c r="B3018" s="12" t="str">
        <f t="shared" si="47"/>
        <v/>
      </c>
      <c r="C3018" s="5" t="str">
        <f>IF(A3018="","",IF(ISERROR(VLOOKUP(A3018,'Base empleados 2025'!$A:$F,6,FALSE)),VLOOKUP(A3018,'Base empleados 2025'!$B:$F,5,FALSE),VLOOKUP(A3018,'Base empleados 2025'!$A:$F,6,FALSE)))</f>
        <v/>
      </c>
      <c r="D3018" s="5" t="str">
        <f>IF(A3018="","",IF(ISERROR(VLOOKUP(A3018,'Base empleados 2025'!$A:$F,3,FALSE)),VLOOKUP(A3018,'Base empleados 2025'!$B:$F,2,FALSE),VLOOKUP(A3018,'Base empleados 2025'!$A:$F,3,FALSE)))</f>
        <v/>
      </c>
      <c r="E3018" s="5" t="str">
        <f>IF(A3018="","",IF(ISERROR(VLOOKUP(A3018,'Base empleados 2025'!$A:$F,4,FALSE)),VLOOKUP(A3018,'Base empleados 2025'!$B:$F,3,FALSE),VLOOKUP(A3018,'Base empleados 2025'!$A:$F,4,FALSE)))</f>
        <v/>
      </c>
      <c r="F3018" s="5" t="str">
        <f>IF(A3018="","",IF(ISERROR(VLOOKUP(A3018,'Base empleados 2025'!$A:$F,5,FALSE)),VLOOKUP(A3018,'Base empleados 2025'!$B:$F,4,FALSE),VLOOKUP(A3018,'Base empleados 2025'!$A:$F,5,FALSE)))</f>
        <v/>
      </c>
      <c r="G3018" s="23" t="str">
        <f>IF(D3018="","",VLOOKUP(D3018,'Base empleados 2025'!C:G,5,FALSE))</f>
        <v/>
      </c>
      <c r="H3018" s="12" t="str">
        <f>IF(ISERROR(VLOOKUP(E3018,$E$4:F3017,2,FALSE)),"","REPETIDO")</f>
        <v>REPETIDO</v>
      </c>
      <c r="I3018" s="12"/>
      <c r="J3018" s="13" t="str">
        <f>IF(E3018="","",VLOOKUP(E3018,'Base empleados 2025'!B:G,6,FALSE))</f>
        <v/>
      </c>
      <c r="K3018" s="14" t="str">
        <f>IF(A3018="","",VLOOKUP(A3018,'Base empleados 2025'!A:H,8,0))</f>
        <v/>
      </c>
      <c r="L3018" s="15" t="str">
        <f>IF(A3018="","",VLOOKUP(A3018,'Base empleados 2025'!A:I,9,0))</f>
        <v/>
      </c>
    </row>
    <row r="3019" spans="1:12" ht="15.5" x14ac:dyDescent="0.35">
      <c r="A3019" s="36"/>
      <c r="B3019" s="12" t="str">
        <f t="shared" si="47"/>
        <v/>
      </c>
      <c r="C3019" s="5" t="str">
        <f>IF(A3019="","",IF(ISERROR(VLOOKUP(A3019,'Base empleados 2025'!$A:$F,6,FALSE)),VLOOKUP(A3019,'Base empleados 2025'!$B:$F,5,FALSE),VLOOKUP(A3019,'Base empleados 2025'!$A:$F,6,FALSE)))</f>
        <v/>
      </c>
      <c r="D3019" s="5" t="str">
        <f>IF(A3019="","",IF(ISERROR(VLOOKUP(A3019,'Base empleados 2025'!$A:$F,3,FALSE)),VLOOKUP(A3019,'Base empleados 2025'!$B:$F,2,FALSE),VLOOKUP(A3019,'Base empleados 2025'!$A:$F,3,FALSE)))</f>
        <v/>
      </c>
      <c r="E3019" s="5" t="str">
        <f>IF(A3019="","",IF(ISERROR(VLOOKUP(A3019,'Base empleados 2025'!$A:$F,4,FALSE)),VLOOKUP(A3019,'Base empleados 2025'!$B:$F,3,FALSE),VLOOKUP(A3019,'Base empleados 2025'!$A:$F,4,FALSE)))</f>
        <v/>
      </c>
      <c r="F3019" s="5" t="str">
        <f>IF(A3019="","",IF(ISERROR(VLOOKUP(A3019,'Base empleados 2025'!$A:$F,5,FALSE)),VLOOKUP(A3019,'Base empleados 2025'!$B:$F,4,FALSE),VLOOKUP(A3019,'Base empleados 2025'!$A:$F,5,FALSE)))</f>
        <v/>
      </c>
      <c r="G3019" s="23" t="str">
        <f>IF(D3019="","",VLOOKUP(D3019,'Base empleados 2025'!C:G,5,FALSE))</f>
        <v/>
      </c>
      <c r="H3019" s="12" t="str">
        <f>IF(ISERROR(VLOOKUP(E3019,$E$4:F3018,2,FALSE)),"","REPETIDO")</f>
        <v>REPETIDO</v>
      </c>
      <c r="I3019" s="12"/>
      <c r="J3019" s="13" t="str">
        <f>IF(E3019="","",VLOOKUP(E3019,'Base empleados 2025'!B:G,6,FALSE))</f>
        <v/>
      </c>
      <c r="K3019" s="14" t="str">
        <f>IF(A3019="","",VLOOKUP(A3019,'Base empleados 2025'!A:H,8,0))</f>
        <v/>
      </c>
      <c r="L3019" s="15" t="str">
        <f>IF(A3019="","",VLOOKUP(A3019,'Base empleados 2025'!A:I,9,0))</f>
        <v/>
      </c>
    </row>
    <row r="3020" spans="1:12" ht="15.5" x14ac:dyDescent="0.35">
      <c r="A3020" s="36"/>
      <c r="B3020" s="12" t="str">
        <f t="shared" si="47"/>
        <v/>
      </c>
      <c r="C3020" s="5" t="str">
        <f>IF(A3020="","",IF(ISERROR(VLOOKUP(A3020,'Base empleados 2025'!$A:$F,6,FALSE)),VLOOKUP(A3020,'Base empleados 2025'!$B:$F,5,FALSE),VLOOKUP(A3020,'Base empleados 2025'!$A:$F,6,FALSE)))</f>
        <v/>
      </c>
      <c r="D3020" s="5" t="str">
        <f>IF(A3020="","",IF(ISERROR(VLOOKUP(A3020,'Base empleados 2025'!$A:$F,3,FALSE)),VLOOKUP(A3020,'Base empleados 2025'!$B:$F,2,FALSE),VLOOKUP(A3020,'Base empleados 2025'!$A:$F,3,FALSE)))</f>
        <v/>
      </c>
      <c r="E3020" s="5" t="str">
        <f>IF(A3020="","",IF(ISERROR(VLOOKUP(A3020,'Base empleados 2025'!$A:$F,4,FALSE)),VLOOKUP(A3020,'Base empleados 2025'!$B:$F,3,FALSE),VLOOKUP(A3020,'Base empleados 2025'!$A:$F,4,FALSE)))</f>
        <v/>
      </c>
      <c r="F3020" s="5" t="str">
        <f>IF(A3020="","",IF(ISERROR(VLOOKUP(A3020,'Base empleados 2025'!$A:$F,5,FALSE)),VLOOKUP(A3020,'Base empleados 2025'!$B:$F,4,FALSE),VLOOKUP(A3020,'Base empleados 2025'!$A:$F,5,FALSE)))</f>
        <v/>
      </c>
      <c r="G3020" s="23" t="str">
        <f>IF(D3020="","",VLOOKUP(D3020,'Base empleados 2025'!C:G,5,FALSE))</f>
        <v/>
      </c>
      <c r="H3020" s="12" t="str">
        <f>IF(ISERROR(VLOOKUP(E3020,$E$4:F3019,2,FALSE)),"","REPETIDO")</f>
        <v>REPETIDO</v>
      </c>
      <c r="I3020" s="12"/>
      <c r="J3020" s="13" t="str">
        <f>IF(E3020="","",VLOOKUP(E3020,'Base empleados 2025'!B:G,6,FALSE))</f>
        <v/>
      </c>
      <c r="K3020" s="14" t="str">
        <f>IF(A3020="","",VLOOKUP(A3020,'Base empleados 2025'!A:H,8,0))</f>
        <v/>
      </c>
      <c r="L3020" s="15" t="str">
        <f>IF(A3020="","",VLOOKUP(A3020,'Base empleados 2025'!A:I,9,0))</f>
        <v/>
      </c>
    </row>
    <row r="3021" spans="1:12" ht="15.5" x14ac:dyDescent="0.35">
      <c r="A3021" s="36"/>
      <c r="B3021" s="12" t="str">
        <f t="shared" si="47"/>
        <v/>
      </c>
      <c r="C3021" s="5" t="str">
        <f>IF(A3021="","",IF(ISERROR(VLOOKUP(A3021,'Base empleados 2025'!$A:$F,6,FALSE)),VLOOKUP(A3021,'Base empleados 2025'!$B:$F,5,FALSE),VLOOKUP(A3021,'Base empleados 2025'!$A:$F,6,FALSE)))</f>
        <v/>
      </c>
      <c r="D3021" s="5" t="str">
        <f>IF(A3021="","",IF(ISERROR(VLOOKUP(A3021,'Base empleados 2025'!$A:$F,3,FALSE)),VLOOKUP(A3021,'Base empleados 2025'!$B:$F,2,FALSE),VLOOKUP(A3021,'Base empleados 2025'!$A:$F,3,FALSE)))</f>
        <v/>
      </c>
      <c r="E3021" s="5" t="str">
        <f>IF(A3021="","",IF(ISERROR(VLOOKUP(A3021,'Base empleados 2025'!$A:$F,4,FALSE)),VLOOKUP(A3021,'Base empleados 2025'!$B:$F,3,FALSE),VLOOKUP(A3021,'Base empleados 2025'!$A:$F,4,FALSE)))</f>
        <v/>
      </c>
      <c r="F3021" s="5" t="str">
        <f>IF(A3021="","",IF(ISERROR(VLOOKUP(A3021,'Base empleados 2025'!$A:$F,5,FALSE)),VLOOKUP(A3021,'Base empleados 2025'!$B:$F,4,FALSE),VLOOKUP(A3021,'Base empleados 2025'!$A:$F,5,FALSE)))</f>
        <v/>
      </c>
      <c r="G3021" s="23" t="str">
        <f>IF(D3021="","",VLOOKUP(D3021,'Base empleados 2025'!C:G,5,FALSE))</f>
        <v/>
      </c>
      <c r="H3021" s="12" t="str">
        <f>IF(ISERROR(VLOOKUP(E3021,$E$4:F3020,2,FALSE)),"","REPETIDO")</f>
        <v>REPETIDO</v>
      </c>
      <c r="I3021" s="12"/>
      <c r="J3021" s="13" t="str">
        <f>IF(E3021="","",VLOOKUP(E3021,'Base empleados 2025'!B:G,6,FALSE))</f>
        <v/>
      </c>
      <c r="K3021" s="14" t="str">
        <f>IF(A3021="","",VLOOKUP(A3021,'Base empleados 2025'!A:H,8,0))</f>
        <v/>
      </c>
      <c r="L3021" s="15" t="str">
        <f>IF(A3021="","",VLOOKUP(A3021,'Base empleados 2025'!A:I,9,0))</f>
        <v/>
      </c>
    </row>
    <row r="3022" spans="1:12" ht="15.5" x14ac:dyDescent="0.35">
      <c r="A3022" s="36"/>
      <c r="B3022" s="12" t="str">
        <f t="shared" si="47"/>
        <v/>
      </c>
      <c r="C3022" s="5" t="str">
        <f>IF(A3022="","",IF(ISERROR(VLOOKUP(A3022,'Base empleados 2025'!$A:$F,6,FALSE)),VLOOKUP(A3022,'Base empleados 2025'!$B:$F,5,FALSE),VLOOKUP(A3022,'Base empleados 2025'!$A:$F,6,FALSE)))</f>
        <v/>
      </c>
      <c r="D3022" s="5" t="str">
        <f>IF(A3022="","",IF(ISERROR(VLOOKUP(A3022,'Base empleados 2025'!$A:$F,3,FALSE)),VLOOKUP(A3022,'Base empleados 2025'!$B:$F,2,FALSE),VLOOKUP(A3022,'Base empleados 2025'!$A:$F,3,FALSE)))</f>
        <v/>
      </c>
      <c r="E3022" s="5" t="str">
        <f>IF(A3022="","",IF(ISERROR(VLOOKUP(A3022,'Base empleados 2025'!$A:$F,4,FALSE)),VLOOKUP(A3022,'Base empleados 2025'!$B:$F,3,FALSE),VLOOKUP(A3022,'Base empleados 2025'!$A:$F,4,FALSE)))</f>
        <v/>
      </c>
      <c r="F3022" s="5" t="str">
        <f>IF(A3022="","",IF(ISERROR(VLOOKUP(A3022,'Base empleados 2025'!$A:$F,5,FALSE)),VLOOKUP(A3022,'Base empleados 2025'!$B:$F,4,FALSE),VLOOKUP(A3022,'Base empleados 2025'!$A:$F,5,FALSE)))</f>
        <v/>
      </c>
      <c r="G3022" s="23" t="str">
        <f>IF(D3022="","",VLOOKUP(D3022,'Base empleados 2025'!C:G,5,FALSE))</f>
        <v/>
      </c>
      <c r="H3022" s="12" t="str">
        <f>IF(ISERROR(VLOOKUP(E3022,$E$4:F3021,2,FALSE)),"","REPETIDO")</f>
        <v>REPETIDO</v>
      </c>
      <c r="I3022" s="12"/>
      <c r="J3022" s="13" t="str">
        <f>IF(E3022="","",VLOOKUP(E3022,'Base empleados 2025'!B:G,6,FALSE))</f>
        <v/>
      </c>
      <c r="K3022" s="14" t="str">
        <f>IF(A3022="","",VLOOKUP(A3022,'Base empleados 2025'!A:H,8,0))</f>
        <v/>
      </c>
      <c r="L3022" s="15" t="str">
        <f>IF(A3022="","",VLOOKUP(A3022,'Base empleados 2025'!A:I,9,0))</f>
        <v/>
      </c>
    </row>
    <row r="3023" spans="1:12" ht="15.5" x14ac:dyDescent="0.35">
      <c r="A3023" s="36"/>
      <c r="B3023" s="12" t="str">
        <f t="shared" si="47"/>
        <v/>
      </c>
      <c r="C3023" s="5" t="str">
        <f>IF(A3023="","",IF(ISERROR(VLOOKUP(A3023,'Base empleados 2025'!$A:$F,6,FALSE)),VLOOKUP(A3023,'Base empleados 2025'!$B:$F,5,FALSE),VLOOKUP(A3023,'Base empleados 2025'!$A:$F,6,FALSE)))</f>
        <v/>
      </c>
      <c r="D3023" s="5" t="str">
        <f>IF(A3023="","",IF(ISERROR(VLOOKUP(A3023,'Base empleados 2025'!$A:$F,3,FALSE)),VLOOKUP(A3023,'Base empleados 2025'!$B:$F,2,FALSE),VLOOKUP(A3023,'Base empleados 2025'!$A:$F,3,FALSE)))</f>
        <v/>
      </c>
      <c r="E3023" s="5" t="str">
        <f>IF(A3023="","",IF(ISERROR(VLOOKUP(A3023,'Base empleados 2025'!$A:$F,4,FALSE)),VLOOKUP(A3023,'Base empleados 2025'!$B:$F,3,FALSE),VLOOKUP(A3023,'Base empleados 2025'!$A:$F,4,FALSE)))</f>
        <v/>
      </c>
      <c r="F3023" s="5" t="str">
        <f>IF(A3023="","",IF(ISERROR(VLOOKUP(A3023,'Base empleados 2025'!$A:$F,5,FALSE)),VLOOKUP(A3023,'Base empleados 2025'!$B:$F,4,FALSE),VLOOKUP(A3023,'Base empleados 2025'!$A:$F,5,FALSE)))</f>
        <v/>
      </c>
      <c r="G3023" s="23" t="str">
        <f>IF(D3023="","",VLOOKUP(D3023,'Base empleados 2025'!C:G,5,FALSE))</f>
        <v/>
      </c>
      <c r="H3023" s="12" t="str">
        <f>IF(ISERROR(VLOOKUP(E3023,$E$4:F3022,2,FALSE)),"","REPETIDO")</f>
        <v>REPETIDO</v>
      </c>
      <c r="I3023" s="12"/>
      <c r="J3023" s="13" t="str">
        <f>IF(E3023="","",VLOOKUP(E3023,'Base empleados 2025'!B:G,6,FALSE))</f>
        <v/>
      </c>
      <c r="K3023" s="14" t="str">
        <f>IF(A3023="","",VLOOKUP(A3023,'Base empleados 2025'!A:H,8,0))</f>
        <v/>
      </c>
      <c r="L3023" s="15" t="str">
        <f>IF(A3023="","",VLOOKUP(A3023,'Base empleados 2025'!A:I,9,0))</f>
        <v/>
      </c>
    </row>
    <row r="3024" spans="1:12" ht="15.5" x14ac:dyDescent="0.35">
      <c r="A3024" s="36"/>
      <c r="B3024" s="12" t="str">
        <f t="shared" si="47"/>
        <v/>
      </c>
      <c r="C3024" s="5" t="str">
        <f>IF(A3024="","",IF(ISERROR(VLOOKUP(A3024,'Base empleados 2025'!$A:$F,6,FALSE)),VLOOKUP(A3024,'Base empleados 2025'!$B:$F,5,FALSE),VLOOKUP(A3024,'Base empleados 2025'!$A:$F,6,FALSE)))</f>
        <v/>
      </c>
      <c r="D3024" s="5" t="str">
        <f>IF(A3024="","",IF(ISERROR(VLOOKUP(A3024,'Base empleados 2025'!$A:$F,3,FALSE)),VLOOKUP(A3024,'Base empleados 2025'!$B:$F,2,FALSE),VLOOKUP(A3024,'Base empleados 2025'!$A:$F,3,FALSE)))</f>
        <v/>
      </c>
      <c r="E3024" s="5" t="str">
        <f>IF(A3024="","",IF(ISERROR(VLOOKUP(A3024,'Base empleados 2025'!$A:$F,4,FALSE)),VLOOKUP(A3024,'Base empleados 2025'!$B:$F,3,FALSE),VLOOKUP(A3024,'Base empleados 2025'!$A:$F,4,FALSE)))</f>
        <v/>
      </c>
      <c r="F3024" s="5" t="str">
        <f>IF(A3024="","",IF(ISERROR(VLOOKUP(A3024,'Base empleados 2025'!$A:$F,5,FALSE)),VLOOKUP(A3024,'Base empleados 2025'!$B:$F,4,FALSE),VLOOKUP(A3024,'Base empleados 2025'!$A:$F,5,FALSE)))</f>
        <v/>
      </c>
      <c r="G3024" s="23" t="str">
        <f>IF(D3024="","",VLOOKUP(D3024,'Base empleados 2025'!C:G,5,FALSE))</f>
        <v/>
      </c>
      <c r="H3024" s="12" t="str">
        <f>IF(ISERROR(VLOOKUP(E3024,$E$4:F3023,2,FALSE)),"","REPETIDO")</f>
        <v>REPETIDO</v>
      </c>
      <c r="I3024" s="12"/>
      <c r="J3024" s="13" t="str">
        <f>IF(E3024="","",VLOOKUP(E3024,'Base empleados 2025'!B:G,6,FALSE))</f>
        <v/>
      </c>
      <c r="K3024" s="14" t="str">
        <f>IF(A3024="","",VLOOKUP(A3024,'Base empleados 2025'!A:H,8,0))</f>
        <v/>
      </c>
      <c r="L3024" s="15" t="str">
        <f>IF(A3024="","",VLOOKUP(A3024,'Base empleados 2025'!A:I,9,0))</f>
        <v/>
      </c>
    </row>
    <row r="3025" spans="1:12" ht="15.5" x14ac:dyDescent="0.35">
      <c r="A3025" s="36"/>
      <c r="B3025" s="12" t="str">
        <f t="shared" si="47"/>
        <v/>
      </c>
      <c r="C3025" s="5" t="str">
        <f>IF(A3025="","",IF(ISERROR(VLOOKUP(A3025,'Base empleados 2025'!$A:$F,6,FALSE)),VLOOKUP(A3025,'Base empleados 2025'!$B:$F,5,FALSE),VLOOKUP(A3025,'Base empleados 2025'!$A:$F,6,FALSE)))</f>
        <v/>
      </c>
      <c r="D3025" s="5" t="str">
        <f>IF(A3025="","",IF(ISERROR(VLOOKUP(A3025,'Base empleados 2025'!$A:$F,3,FALSE)),VLOOKUP(A3025,'Base empleados 2025'!$B:$F,2,FALSE),VLOOKUP(A3025,'Base empleados 2025'!$A:$F,3,FALSE)))</f>
        <v/>
      </c>
      <c r="E3025" s="5" t="str">
        <f>IF(A3025="","",IF(ISERROR(VLOOKUP(A3025,'Base empleados 2025'!$A:$F,4,FALSE)),VLOOKUP(A3025,'Base empleados 2025'!$B:$F,3,FALSE),VLOOKUP(A3025,'Base empleados 2025'!$A:$F,4,FALSE)))</f>
        <v/>
      </c>
      <c r="F3025" s="5" t="str">
        <f>IF(A3025="","",IF(ISERROR(VLOOKUP(A3025,'Base empleados 2025'!$A:$F,5,FALSE)),VLOOKUP(A3025,'Base empleados 2025'!$B:$F,4,FALSE),VLOOKUP(A3025,'Base empleados 2025'!$A:$F,5,FALSE)))</f>
        <v/>
      </c>
      <c r="G3025" s="23" t="str">
        <f>IF(D3025="","",VLOOKUP(D3025,'Base empleados 2025'!C:G,5,FALSE))</f>
        <v/>
      </c>
      <c r="H3025" s="12" t="str">
        <f>IF(ISERROR(VLOOKUP(E3025,$E$4:F3024,2,FALSE)),"","REPETIDO")</f>
        <v>REPETIDO</v>
      </c>
      <c r="I3025" s="12"/>
      <c r="J3025" s="13" t="str">
        <f>IF(E3025="","",VLOOKUP(E3025,'Base empleados 2025'!B:G,6,FALSE))</f>
        <v/>
      </c>
      <c r="K3025" s="14" t="str">
        <f>IF(A3025="","",VLOOKUP(A3025,'Base empleados 2025'!A:H,8,0))</f>
        <v/>
      </c>
      <c r="L3025" s="15" t="str">
        <f>IF(A3025="","",VLOOKUP(A3025,'Base empleados 2025'!A:I,9,0))</f>
        <v/>
      </c>
    </row>
    <row r="3026" spans="1:12" ht="15.5" x14ac:dyDescent="0.35">
      <c r="A3026" s="36"/>
      <c r="B3026" s="12" t="str">
        <f t="shared" si="47"/>
        <v/>
      </c>
      <c r="C3026" s="5" t="str">
        <f>IF(A3026="","",IF(ISERROR(VLOOKUP(A3026,'Base empleados 2025'!$A:$F,6,FALSE)),VLOOKUP(A3026,'Base empleados 2025'!$B:$F,5,FALSE),VLOOKUP(A3026,'Base empleados 2025'!$A:$F,6,FALSE)))</f>
        <v/>
      </c>
      <c r="D3026" s="5" t="str">
        <f>IF(A3026="","",IF(ISERROR(VLOOKUP(A3026,'Base empleados 2025'!$A:$F,3,FALSE)),VLOOKUP(A3026,'Base empleados 2025'!$B:$F,2,FALSE),VLOOKUP(A3026,'Base empleados 2025'!$A:$F,3,FALSE)))</f>
        <v/>
      </c>
      <c r="E3026" s="5" t="str">
        <f>IF(A3026="","",IF(ISERROR(VLOOKUP(A3026,'Base empleados 2025'!$A:$F,4,FALSE)),VLOOKUP(A3026,'Base empleados 2025'!$B:$F,3,FALSE),VLOOKUP(A3026,'Base empleados 2025'!$A:$F,4,FALSE)))</f>
        <v/>
      </c>
      <c r="F3026" s="5" t="str">
        <f>IF(A3026="","",IF(ISERROR(VLOOKUP(A3026,'Base empleados 2025'!$A:$F,5,FALSE)),VLOOKUP(A3026,'Base empleados 2025'!$B:$F,4,FALSE),VLOOKUP(A3026,'Base empleados 2025'!$A:$F,5,FALSE)))</f>
        <v/>
      </c>
      <c r="G3026" s="23" t="str">
        <f>IF(D3026="","",VLOOKUP(D3026,'Base empleados 2025'!C:G,5,FALSE))</f>
        <v/>
      </c>
      <c r="H3026" s="12" t="str">
        <f>IF(ISERROR(VLOOKUP(E3026,$E$4:F3025,2,FALSE)),"","REPETIDO")</f>
        <v>REPETIDO</v>
      </c>
      <c r="I3026" s="12"/>
      <c r="J3026" s="13" t="str">
        <f>IF(E3026="","",VLOOKUP(E3026,'Base empleados 2025'!B:G,6,FALSE))</f>
        <v/>
      </c>
      <c r="K3026" s="14" t="str">
        <f>IF(A3026="","",VLOOKUP(A3026,'Base empleados 2025'!A:H,8,0))</f>
        <v/>
      </c>
      <c r="L3026" s="15" t="str">
        <f>IF(A3026="","",VLOOKUP(A3026,'Base empleados 2025'!A:I,9,0))</f>
        <v/>
      </c>
    </row>
    <row r="3027" spans="1:12" ht="15.5" x14ac:dyDescent="0.35">
      <c r="A3027" s="36"/>
      <c r="B3027" s="12" t="str">
        <f t="shared" si="47"/>
        <v/>
      </c>
      <c r="C3027" s="5" t="str">
        <f>IF(A3027="","",IF(ISERROR(VLOOKUP(A3027,'Base empleados 2025'!$A:$F,6,FALSE)),VLOOKUP(A3027,'Base empleados 2025'!$B:$F,5,FALSE),VLOOKUP(A3027,'Base empleados 2025'!$A:$F,6,FALSE)))</f>
        <v/>
      </c>
      <c r="D3027" s="5" t="str">
        <f>IF(A3027="","",IF(ISERROR(VLOOKUP(A3027,'Base empleados 2025'!$A:$F,3,FALSE)),VLOOKUP(A3027,'Base empleados 2025'!$B:$F,2,FALSE),VLOOKUP(A3027,'Base empleados 2025'!$A:$F,3,FALSE)))</f>
        <v/>
      </c>
      <c r="E3027" s="5" t="str">
        <f>IF(A3027="","",IF(ISERROR(VLOOKUP(A3027,'Base empleados 2025'!$A:$F,4,FALSE)),VLOOKUP(A3027,'Base empleados 2025'!$B:$F,3,FALSE),VLOOKUP(A3027,'Base empleados 2025'!$A:$F,4,FALSE)))</f>
        <v/>
      </c>
      <c r="F3027" s="5" t="str">
        <f>IF(A3027="","",IF(ISERROR(VLOOKUP(A3027,'Base empleados 2025'!$A:$F,5,FALSE)),VLOOKUP(A3027,'Base empleados 2025'!$B:$F,4,FALSE),VLOOKUP(A3027,'Base empleados 2025'!$A:$F,5,FALSE)))</f>
        <v/>
      </c>
      <c r="G3027" s="23" t="str">
        <f>IF(D3027="","",VLOOKUP(D3027,'Base empleados 2025'!C:G,5,FALSE))</f>
        <v/>
      </c>
      <c r="H3027" s="12" t="str">
        <f>IF(ISERROR(VLOOKUP(E3027,$E$4:F3026,2,FALSE)),"","REPETIDO")</f>
        <v>REPETIDO</v>
      </c>
      <c r="I3027" s="12"/>
      <c r="J3027" s="13" t="str">
        <f>IF(E3027="","",VLOOKUP(E3027,'Base empleados 2025'!B:G,6,FALSE))</f>
        <v/>
      </c>
      <c r="K3027" s="14" t="str">
        <f>IF(A3027="","",VLOOKUP(A3027,'Base empleados 2025'!A:H,8,0))</f>
        <v/>
      </c>
      <c r="L3027" s="15" t="str">
        <f>IF(A3027="","",VLOOKUP(A3027,'Base empleados 2025'!A:I,9,0))</f>
        <v/>
      </c>
    </row>
    <row r="3028" spans="1:12" ht="15.5" x14ac:dyDescent="0.35">
      <c r="A3028" s="36"/>
      <c r="B3028" s="12" t="str">
        <f t="shared" si="47"/>
        <v/>
      </c>
      <c r="C3028" s="5" t="str">
        <f>IF(A3028="","",IF(ISERROR(VLOOKUP(A3028,'Base empleados 2025'!$A:$F,6,FALSE)),VLOOKUP(A3028,'Base empleados 2025'!$B:$F,5,FALSE),VLOOKUP(A3028,'Base empleados 2025'!$A:$F,6,FALSE)))</f>
        <v/>
      </c>
      <c r="D3028" s="5" t="str">
        <f>IF(A3028="","",IF(ISERROR(VLOOKUP(A3028,'Base empleados 2025'!$A:$F,3,FALSE)),VLOOKUP(A3028,'Base empleados 2025'!$B:$F,2,FALSE),VLOOKUP(A3028,'Base empleados 2025'!$A:$F,3,FALSE)))</f>
        <v/>
      </c>
      <c r="E3028" s="5" t="str">
        <f>IF(A3028="","",IF(ISERROR(VLOOKUP(A3028,'Base empleados 2025'!$A:$F,4,FALSE)),VLOOKUP(A3028,'Base empleados 2025'!$B:$F,3,FALSE),VLOOKUP(A3028,'Base empleados 2025'!$A:$F,4,FALSE)))</f>
        <v/>
      </c>
      <c r="F3028" s="5" t="str">
        <f>IF(A3028="","",IF(ISERROR(VLOOKUP(A3028,'Base empleados 2025'!$A:$F,5,FALSE)),VLOOKUP(A3028,'Base empleados 2025'!$B:$F,4,FALSE),VLOOKUP(A3028,'Base empleados 2025'!$A:$F,5,FALSE)))</f>
        <v/>
      </c>
      <c r="G3028" s="23" t="str">
        <f>IF(D3028="","",VLOOKUP(D3028,'Base empleados 2025'!C:G,5,FALSE))</f>
        <v/>
      </c>
      <c r="H3028" s="12" t="str">
        <f>IF(ISERROR(VLOOKUP(E3028,$E$4:F3027,2,FALSE)),"","REPETIDO")</f>
        <v>REPETIDO</v>
      </c>
      <c r="I3028" s="12"/>
      <c r="J3028" s="13" t="str">
        <f>IF(E3028="","",VLOOKUP(E3028,'Base empleados 2025'!B:G,6,FALSE))</f>
        <v/>
      </c>
      <c r="K3028" s="14" t="str">
        <f>IF(A3028="","",VLOOKUP(A3028,'Base empleados 2025'!A:H,8,0))</f>
        <v/>
      </c>
      <c r="L3028" s="15" t="str">
        <f>IF(A3028="","",VLOOKUP(A3028,'Base empleados 2025'!A:I,9,0))</f>
        <v/>
      </c>
    </row>
    <row r="3029" spans="1:12" ht="15.5" x14ac:dyDescent="0.35">
      <c r="A3029" s="36"/>
      <c r="B3029" s="12" t="str">
        <f t="shared" si="47"/>
        <v/>
      </c>
      <c r="C3029" s="5" t="str">
        <f>IF(A3029="","",IF(ISERROR(VLOOKUP(A3029,'Base empleados 2025'!$A:$F,6,FALSE)),VLOOKUP(A3029,'Base empleados 2025'!$B:$F,5,FALSE),VLOOKUP(A3029,'Base empleados 2025'!$A:$F,6,FALSE)))</f>
        <v/>
      </c>
      <c r="D3029" s="5" t="str">
        <f>IF(A3029="","",IF(ISERROR(VLOOKUP(A3029,'Base empleados 2025'!$A:$F,3,FALSE)),VLOOKUP(A3029,'Base empleados 2025'!$B:$F,2,FALSE),VLOOKUP(A3029,'Base empleados 2025'!$A:$F,3,FALSE)))</f>
        <v/>
      </c>
      <c r="E3029" s="5" t="str">
        <f>IF(A3029="","",IF(ISERROR(VLOOKUP(A3029,'Base empleados 2025'!$A:$F,4,FALSE)),VLOOKUP(A3029,'Base empleados 2025'!$B:$F,3,FALSE),VLOOKUP(A3029,'Base empleados 2025'!$A:$F,4,FALSE)))</f>
        <v/>
      </c>
      <c r="F3029" s="5" t="str">
        <f>IF(A3029="","",IF(ISERROR(VLOOKUP(A3029,'Base empleados 2025'!$A:$F,5,FALSE)),VLOOKUP(A3029,'Base empleados 2025'!$B:$F,4,FALSE),VLOOKUP(A3029,'Base empleados 2025'!$A:$F,5,FALSE)))</f>
        <v/>
      </c>
      <c r="G3029" s="23" t="str">
        <f>IF(D3029="","",VLOOKUP(D3029,'Base empleados 2025'!C:G,5,FALSE))</f>
        <v/>
      </c>
      <c r="H3029" s="12" t="str">
        <f>IF(ISERROR(VLOOKUP(E3029,$E$4:F3028,2,FALSE)),"","REPETIDO")</f>
        <v>REPETIDO</v>
      </c>
      <c r="I3029" s="12"/>
      <c r="J3029" s="13" t="str">
        <f>IF(E3029="","",VLOOKUP(E3029,'Base empleados 2025'!B:G,6,FALSE))</f>
        <v/>
      </c>
      <c r="K3029" s="14" t="str">
        <f>IF(A3029="","",VLOOKUP(A3029,'Base empleados 2025'!A:H,8,0))</f>
        <v/>
      </c>
      <c r="L3029" s="15" t="str">
        <f>IF(A3029="","",VLOOKUP(A3029,'Base empleados 2025'!A:I,9,0))</f>
        <v/>
      </c>
    </row>
    <row r="3030" spans="1:12" ht="15.5" x14ac:dyDescent="0.35">
      <c r="A3030" s="36"/>
      <c r="B3030" s="12" t="str">
        <f t="shared" si="47"/>
        <v/>
      </c>
      <c r="C3030" s="5" t="str">
        <f>IF(A3030="","",IF(ISERROR(VLOOKUP(A3030,'Base empleados 2025'!$A:$F,6,FALSE)),VLOOKUP(A3030,'Base empleados 2025'!$B:$F,5,FALSE),VLOOKUP(A3030,'Base empleados 2025'!$A:$F,6,FALSE)))</f>
        <v/>
      </c>
      <c r="D3030" s="5" t="str">
        <f>IF(A3030="","",IF(ISERROR(VLOOKUP(A3030,'Base empleados 2025'!$A:$F,3,FALSE)),VLOOKUP(A3030,'Base empleados 2025'!$B:$F,2,FALSE),VLOOKUP(A3030,'Base empleados 2025'!$A:$F,3,FALSE)))</f>
        <v/>
      </c>
      <c r="E3030" s="5" t="str">
        <f>IF(A3030="","",IF(ISERROR(VLOOKUP(A3030,'Base empleados 2025'!$A:$F,4,FALSE)),VLOOKUP(A3030,'Base empleados 2025'!$B:$F,3,FALSE),VLOOKUP(A3030,'Base empleados 2025'!$A:$F,4,FALSE)))</f>
        <v/>
      </c>
      <c r="F3030" s="5" t="str">
        <f>IF(A3030="","",IF(ISERROR(VLOOKUP(A3030,'Base empleados 2025'!$A:$F,5,FALSE)),VLOOKUP(A3030,'Base empleados 2025'!$B:$F,4,FALSE),VLOOKUP(A3030,'Base empleados 2025'!$A:$F,5,FALSE)))</f>
        <v/>
      </c>
      <c r="G3030" s="23" t="str">
        <f>IF(D3030="","",VLOOKUP(D3030,'Base empleados 2025'!C:G,5,FALSE))</f>
        <v/>
      </c>
      <c r="H3030" s="12" t="str">
        <f>IF(ISERROR(VLOOKUP(E3030,$E$4:F3029,2,FALSE)),"","REPETIDO")</f>
        <v>REPETIDO</v>
      </c>
      <c r="I3030" s="12"/>
      <c r="J3030" s="13" t="str">
        <f>IF(E3030="","",VLOOKUP(E3030,'Base empleados 2025'!B:G,6,FALSE))</f>
        <v/>
      </c>
      <c r="K3030" s="14" t="str">
        <f>IF(A3030="","",VLOOKUP(A3030,'Base empleados 2025'!A:H,8,0))</f>
        <v/>
      </c>
      <c r="L3030" s="15" t="str">
        <f>IF(A3030="","",VLOOKUP(A3030,'Base empleados 2025'!A:I,9,0))</f>
        <v/>
      </c>
    </row>
    <row r="3031" spans="1:12" ht="15.5" x14ac:dyDescent="0.35">
      <c r="A3031" s="36"/>
      <c r="B3031" s="12" t="str">
        <f t="shared" si="47"/>
        <v/>
      </c>
      <c r="C3031" s="5" t="str">
        <f>IF(A3031="","",IF(ISERROR(VLOOKUP(A3031,'Base empleados 2025'!$A:$F,6,FALSE)),VLOOKUP(A3031,'Base empleados 2025'!$B:$F,5,FALSE),VLOOKUP(A3031,'Base empleados 2025'!$A:$F,6,FALSE)))</f>
        <v/>
      </c>
      <c r="D3031" s="5" t="str">
        <f>IF(A3031="","",IF(ISERROR(VLOOKUP(A3031,'Base empleados 2025'!$A:$F,3,FALSE)),VLOOKUP(A3031,'Base empleados 2025'!$B:$F,2,FALSE),VLOOKUP(A3031,'Base empleados 2025'!$A:$F,3,FALSE)))</f>
        <v/>
      </c>
      <c r="E3031" s="5" t="str">
        <f>IF(A3031="","",IF(ISERROR(VLOOKUP(A3031,'Base empleados 2025'!$A:$F,4,FALSE)),VLOOKUP(A3031,'Base empleados 2025'!$B:$F,3,FALSE),VLOOKUP(A3031,'Base empleados 2025'!$A:$F,4,FALSE)))</f>
        <v/>
      </c>
      <c r="F3031" s="5" t="str">
        <f>IF(A3031="","",IF(ISERROR(VLOOKUP(A3031,'Base empleados 2025'!$A:$F,5,FALSE)),VLOOKUP(A3031,'Base empleados 2025'!$B:$F,4,FALSE),VLOOKUP(A3031,'Base empleados 2025'!$A:$F,5,FALSE)))</f>
        <v/>
      </c>
      <c r="G3031" s="23" t="str">
        <f>IF(D3031="","",VLOOKUP(D3031,'Base empleados 2025'!C:G,5,FALSE))</f>
        <v/>
      </c>
      <c r="H3031" s="12" t="str">
        <f>IF(ISERROR(VLOOKUP(E3031,$E$4:F3030,2,FALSE)),"","REPETIDO")</f>
        <v>REPETIDO</v>
      </c>
      <c r="I3031" s="12"/>
      <c r="J3031" s="13" t="str">
        <f>IF(E3031="","",VLOOKUP(E3031,'Base empleados 2025'!B:G,6,FALSE))</f>
        <v/>
      </c>
      <c r="K3031" s="14" t="str">
        <f>IF(A3031="","",VLOOKUP(A3031,'Base empleados 2025'!A:H,8,0))</f>
        <v/>
      </c>
      <c r="L3031" s="15" t="str">
        <f>IF(A3031="","",VLOOKUP(A3031,'Base empleados 2025'!A:I,9,0))</f>
        <v/>
      </c>
    </row>
    <row r="3032" spans="1:12" ht="15.5" x14ac:dyDescent="0.35">
      <c r="A3032" s="36"/>
      <c r="B3032" s="12" t="str">
        <f t="shared" si="47"/>
        <v/>
      </c>
      <c r="C3032" s="5" t="str">
        <f>IF(A3032="","",IF(ISERROR(VLOOKUP(A3032,'Base empleados 2025'!$A:$F,6,FALSE)),VLOOKUP(A3032,'Base empleados 2025'!$B:$F,5,FALSE),VLOOKUP(A3032,'Base empleados 2025'!$A:$F,6,FALSE)))</f>
        <v/>
      </c>
      <c r="D3032" s="5" t="str">
        <f>IF(A3032="","",IF(ISERROR(VLOOKUP(A3032,'Base empleados 2025'!$A:$F,3,FALSE)),VLOOKUP(A3032,'Base empleados 2025'!$B:$F,2,FALSE),VLOOKUP(A3032,'Base empleados 2025'!$A:$F,3,FALSE)))</f>
        <v/>
      </c>
      <c r="E3032" s="5" t="str">
        <f>IF(A3032="","",IF(ISERROR(VLOOKUP(A3032,'Base empleados 2025'!$A:$F,4,FALSE)),VLOOKUP(A3032,'Base empleados 2025'!$B:$F,3,FALSE),VLOOKUP(A3032,'Base empleados 2025'!$A:$F,4,FALSE)))</f>
        <v/>
      </c>
      <c r="F3032" s="5" t="str">
        <f>IF(A3032="","",IF(ISERROR(VLOOKUP(A3032,'Base empleados 2025'!$A:$F,5,FALSE)),VLOOKUP(A3032,'Base empleados 2025'!$B:$F,4,FALSE),VLOOKUP(A3032,'Base empleados 2025'!$A:$F,5,FALSE)))</f>
        <v/>
      </c>
      <c r="G3032" s="23" t="str">
        <f>IF(D3032="","",VLOOKUP(D3032,'Base empleados 2025'!C:G,5,FALSE))</f>
        <v/>
      </c>
      <c r="H3032" s="12" t="str">
        <f>IF(ISERROR(VLOOKUP(E3032,$E$4:F3031,2,FALSE)),"","REPETIDO")</f>
        <v>REPETIDO</v>
      </c>
      <c r="I3032" s="12"/>
      <c r="J3032" s="13" t="str">
        <f>IF(E3032="","",VLOOKUP(E3032,'Base empleados 2025'!B:G,6,FALSE))</f>
        <v/>
      </c>
      <c r="K3032" s="14" t="str">
        <f>IF(A3032="","",VLOOKUP(A3032,'Base empleados 2025'!A:H,8,0))</f>
        <v/>
      </c>
      <c r="L3032" s="15" t="str">
        <f>IF(A3032="","",VLOOKUP(A3032,'Base empleados 2025'!A:I,9,0))</f>
        <v/>
      </c>
    </row>
    <row r="3033" spans="1:12" ht="15.5" x14ac:dyDescent="0.35">
      <c r="A3033" s="36"/>
      <c r="B3033" s="12" t="str">
        <f t="shared" si="47"/>
        <v/>
      </c>
      <c r="C3033" s="5" t="str">
        <f>IF(A3033="","",IF(ISERROR(VLOOKUP(A3033,'Base empleados 2025'!$A:$F,6,FALSE)),VLOOKUP(A3033,'Base empleados 2025'!$B:$F,5,FALSE),VLOOKUP(A3033,'Base empleados 2025'!$A:$F,6,FALSE)))</f>
        <v/>
      </c>
      <c r="D3033" s="5" t="str">
        <f>IF(A3033="","",IF(ISERROR(VLOOKUP(A3033,'Base empleados 2025'!$A:$F,3,FALSE)),VLOOKUP(A3033,'Base empleados 2025'!$B:$F,2,FALSE),VLOOKUP(A3033,'Base empleados 2025'!$A:$F,3,FALSE)))</f>
        <v/>
      </c>
      <c r="E3033" s="5" t="str">
        <f>IF(A3033="","",IF(ISERROR(VLOOKUP(A3033,'Base empleados 2025'!$A:$F,4,FALSE)),VLOOKUP(A3033,'Base empleados 2025'!$B:$F,3,FALSE),VLOOKUP(A3033,'Base empleados 2025'!$A:$F,4,FALSE)))</f>
        <v/>
      </c>
      <c r="F3033" s="5" t="str">
        <f>IF(A3033="","",IF(ISERROR(VLOOKUP(A3033,'Base empleados 2025'!$A:$F,5,FALSE)),VLOOKUP(A3033,'Base empleados 2025'!$B:$F,4,FALSE),VLOOKUP(A3033,'Base empleados 2025'!$A:$F,5,FALSE)))</f>
        <v/>
      </c>
      <c r="G3033" s="23" t="str">
        <f>IF(D3033="","",VLOOKUP(D3033,'Base empleados 2025'!C:G,5,FALSE))</f>
        <v/>
      </c>
      <c r="H3033" s="12" t="str">
        <f>IF(ISERROR(VLOOKUP(E3033,$E$4:F3032,2,FALSE)),"","REPETIDO")</f>
        <v>REPETIDO</v>
      </c>
      <c r="I3033" s="12"/>
      <c r="J3033" s="13" t="str">
        <f>IF(E3033="","",VLOOKUP(E3033,'Base empleados 2025'!B:G,6,FALSE))</f>
        <v/>
      </c>
      <c r="K3033" s="14" t="str">
        <f>IF(A3033="","",VLOOKUP(A3033,'Base empleados 2025'!A:H,8,0))</f>
        <v/>
      </c>
      <c r="L3033" s="15" t="str">
        <f>IF(A3033="","",VLOOKUP(A3033,'Base empleados 2025'!A:I,9,0))</f>
        <v/>
      </c>
    </row>
    <row r="3034" spans="1:12" ht="15.5" x14ac:dyDescent="0.35">
      <c r="A3034" s="36"/>
      <c r="B3034" s="12" t="str">
        <f t="shared" si="47"/>
        <v/>
      </c>
      <c r="C3034" s="5" t="str">
        <f>IF(A3034="","",IF(ISERROR(VLOOKUP(A3034,'Base empleados 2025'!$A:$F,6,FALSE)),VLOOKUP(A3034,'Base empleados 2025'!$B:$F,5,FALSE),VLOOKUP(A3034,'Base empleados 2025'!$A:$F,6,FALSE)))</f>
        <v/>
      </c>
      <c r="D3034" s="5" t="str">
        <f>IF(A3034="","",IF(ISERROR(VLOOKUP(A3034,'Base empleados 2025'!$A:$F,3,FALSE)),VLOOKUP(A3034,'Base empleados 2025'!$B:$F,2,FALSE),VLOOKUP(A3034,'Base empleados 2025'!$A:$F,3,FALSE)))</f>
        <v/>
      </c>
      <c r="E3034" s="5" t="str">
        <f>IF(A3034="","",IF(ISERROR(VLOOKUP(A3034,'Base empleados 2025'!$A:$F,4,FALSE)),VLOOKUP(A3034,'Base empleados 2025'!$B:$F,3,FALSE),VLOOKUP(A3034,'Base empleados 2025'!$A:$F,4,FALSE)))</f>
        <v/>
      </c>
      <c r="F3034" s="5" t="str">
        <f>IF(A3034="","",IF(ISERROR(VLOOKUP(A3034,'Base empleados 2025'!$A:$F,5,FALSE)),VLOOKUP(A3034,'Base empleados 2025'!$B:$F,4,FALSE),VLOOKUP(A3034,'Base empleados 2025'!$A:$F,5,FALSE)))</f>
        <v/>
      </c>
      <c r="G3034" s="23" t="str">
        <f>IF(D3034="","",VLOOKUP(D3034,'Base empleados 2025'!C:G,5,FALSE))</f>
        <v/>
      </c>
      <c r="H3034" s="12" t="str">
        <f>IF(ISERROR(VLOOKUP(E3034,$E$4:F3033,2,FALSE)),"","REPETIDO")</f>
        <v>REPETIDO</v>
      </c>
      <c r="I3034" s="12"/>
      <c r="J3034" s="13" t="str">
        <f>IF(E3034="","",VLOOKUP(E3034,'Base empleados 2025'!B:G,6,FALSE))</f>
        <v/>
      </c>
      <c r="K3034" s="14" t="str">
        <f>IF(A3034="","",VLOOKUP(A3034,'Base empleados 2025'!A:H,8,0))</f>
        <v/>
      </c>
      <c r="L3034" s="15" t="str">
        <f>IF(A3034="","",VLOOKUP(A3034,'Base empleados 2025'!A:I,9,0))</f>
        <v/>
      </c>
    </row>
    <row r="3035" spans="1:12" ht="15.5" x14ac:dyDescent="0.35">
      <c r="A3035" s="36"/>
      <c r="B3035" s="12" t="str">
        <f t="shared" si="47"/>
        <v/>
      </c>
      <c r="C3035" s="5" t="str">
        <f>IF(A3035="","",IF(ISERROR(VLOOKUP(A3035,'Base empleados 2025'!$A:$F,6,FALSE)),VLOOKUP(A3035,'Base empleados 2025'!$B:$F,5,FALSE),VLOOKUP(A3035,'Base empleados 2025'!$A:$F,6,FALSE)))</f>
        <v/>
      </c>
      <c r="D3035" s="5" t="str">
        <f>IF(A3035="","",IF(ISERROR(VLOOKUP(A3035,'Base empleados 2025'!$A:$F,3,FALSE)),VLOOKUP(A3035,'Base empleados 2025'!$B:$F,2,FALSE),VLOOKUP(A3035,'Base empleados 2025'!$A:$F,3,FALSE)))</f>
        <v/>
      </c>
      <c r="E3035" s="5" t="str">
        <f>IF(A3035="","",IF(ISERROR(VLOOKUP(A3035,'Base empleados 2025'!$A:$F,4,FALSE)),VLOOKUP(A3035,'Base empleados 2025'!$B:$F,3,FALSE),VLOOKUP(A3035,'Base empleados 2025'!$A:$F,4,FALSE)))</f>
        <v/>
      </c>
      <c r="F3035" s="5" t="str">
        <f>IF(A3035="","",IF(ISERROR(VLOOKUP(A3035,'Base empleados 2025'!$A:$F,5,FALSE)),VLOOKUP(A3035,'Base empleados 2025'!$B:$F,4,FALSE),VLOOKUP(A3035,'Base empleados 2025'!$A:$F,5,FALSE)))</f>
        <v/>
      </c>
      <c r="G3035" s="23" t="str">
        <f>IF(D3035="","",VLOOKUP(D3035,'Base empleados 2025'!C:G,5,FALSE))</f>
        <v/>
      </c>
      <c r="H3035" s="12" t="str">
        <f>IF(ISERROR(VLOOKUP(E3035,$E$4:F3034,2,FALSE)),"","REPETIDO")</f>
        <v>REPETIDO</v>
      </c>
      <c r="I3035" s="12"/>
      <c r="J3035" s="13" t="str">
        <f>IF(E3035="","",VLOOKUP(E3035,'Base empleados 2025'!B:G,6,FALSE))</f>
        <v/>
      </c>
      <c r="K3035" s="14" t="str">
        <f>IF(A3035="","",VLOOKUP(A3035,'Base empleados 2025'!A:H,8,0))</f>
        <v/>
      </c>
      <c r="L3035" s="15" t="str">
        <f>IF(A3035="","",VLOOKUP(A3035,'Base empleados 2025'!A:I,9,0))</f>
        <v/>
      </c>
    </row>
    <row r="3036" spans="1:12" ht="15.5" x14ac:dyDescent="0.35">
      <c r="A3036" s="36"/>
      <c r="B3036" s="12" t="str">
        <f t="shared" si="47"/>
        <v/>
      </c>
      <c r="C3036" s="5" t="str">
        <f>IF(A3036="","",IF(ISERROR(VLOOKUP(A3036,'Base empleados 2025'!$A:$F,6,FALSE)),VLOOKUP(A3036,'Base empleados 2025'!$B:$F,5,FALSE),VLOOKUP(A3036,'Base empleados 2025'!$A:$F,6,FALSE)))</f>
        <v/>
      </c>
      <c r="D3036" s="5" t="str">
        <f>IF(A3036="","",IF(ISERROR(VLOOKUP(A3036,'Base empleados 2025'!$A:$F,3,FALSE)),VLOOKUP(A3036,'Base empleados 2025'!$B:$F,2,FALSE),VLOOKUP(A3036,'Base empleados 2025'!$A:$F,3,FALSE)))</f>
        <v/>
      </c>
      <c r="E3036" s="5" t="str">
        <f>IF(A3036="","",IF(ISERROR(VLOOKUP(A3036,'Base empleados 2025'!$A:$F,4,FALSE)),VLOOKUP(A3036,'Base empleados 2025'!$B:$F,3,FALSE),VLOOKUP(A3036,'Base empleados 2025'!$A:$F,4,FALSE)))</f>
        <v/>
      </c>
      <c r="F3036" s="5" t="str">
        <f>IF(A3036="","",IF(ISERROR(VLOOKUP(A3036,'Base empleados 2025'!$A:$F,5,FALSE)),VLOOKUP(A3036,'Base empleados 2025'!$B:$F,4,FALSE),VLOOKUP(A3036,'Base empleados 2025'!$A:$F,5,FALSE)))</f>
        <v/>
      </c>
      <c r="G3036" s="23" t="str">
        <f>IF(D3036="","",VLOOKUP(D3036,'Base empleados 2025'!C:G,5,FALSE))</f>
        <v/>
      </c>
      <c r="H3036" s="12" t="str">
        <f>IF(ISERROR(VLOOKUP(E3036,$E$4:F3035,2,FALSE)),"","REPETIDO")</f>
        <v>REPETIDO</v>
      </c>
      <c r="I3036" s="12"/>
      <c r="J3036" s="13" t="str">
        <f>IF(E3036="","",VLOOKUP(E3036,'Base empleados 2025'!B:G,6,FALSE))</f>
        <v/>
      </c>
      <c r="K3036" s="14" t="str">
        <f>IF(A3036="","",VLOOKUP(A3036,'Base empleados 2025'!A:H,8,0))</f>
        <v/>
      </c>
      <c r="L3036" s="15" t="str">
        <f>IF(A3036="","",VLOOKUP(A3036,'Base empleados 2025'!A:I,9,0))</f>
        <v/>
      </c>
    </row>
    <row r="3037" spans="1:12" ht="15.5" x14ac:dyDescent="0.35">
      <c r="A3037" s="36"/>
      <c r="B3037" s="12" t="str">
        <f t="shared" si="47"/>
        <v/>
      </c>
      <c r="C3037" s="5" t="str">
        <f>IF(A3037="","",IF(ISERROR(VLOOKUP(A3037,'Base empleados 2025'!$A:$F,6,FALSE)),VLOOKUP(A3037,'Base empleados 2025'!$B:$F,5,FALSE),VLOOKUP(A3037,'Base empleados 2025'!$A:$F,6,FALSE)))</f>
        <v/>
      </c>
      <c r="D3037" s="5" t="str">
        <f>IF(A3037="","",IF(ISERROR(VLOOKUP(A3037,'Base empleados 2025'!$A:$F,3,FALSE)),VLOOKUP(A3037,'Base empleados 2025'!$B:$F,2,FALSE),VLOOKUP(A3037,'Base empleados 2025'!$A:$F,3,FALSE)))</f>
        <v/>
      </c>
      <c r="E3037" s="5" t="str">
        <f>IF(A3037="","",IF(ISERROR(VLOOKUP(A3037,'Base empleados 2025'!$A:$F,4,FALSE)),VLOOKUP(A3037,'Base empleados 2025'!$B:$F,3,FALSE),VLOOKUP(A3037,'Base empleados 2025'!$A:$F,4,FALSE)))</f>
        <v/>
      </c>
      <c r="F3037" s="5" t="str">
        <f>IF(A3037="","",IF(ISERROR(VLOOKUP(A3037,'Base empleados 2025'!$A:$F,5,FALSE)),VLOOKUP(A3037,'Base empleados 2025'!$B:$F,4,FALSE),VLOOKUP(A3037,'Base empleados 2025'!$A:$F,5,FALSE)))</f>
        <v/>
      </c>
      <c r="G3037" s="23" t="str">
        <f>IF(D3037="","",VLOOKUP(D3037,'Base empleados 2025'!C:G,5,FALSE))</f>
        <v/>
      </c>
      <c r="H3037" s="12" t="str">
        <f>IF(ISERROR(VLOOKUP(E3037,$E$4:F3036,2,FALSE)),"","REPETIDO")</f>
        <v>REPETIDO</v>
      </c>
      <c r="I3037" s="12"/>
      <c r="J3037" s="13" t="str">
        <f>IF(E3037="","",VLOOKUP(E3037,'Base empleados 2025'!B:G,6,FALSE))</f>
        <v/>
      </c>
      <c r="K3037" s="14" t="str">
        <f>IF(A3037="","",VLOOKUP(A3037,'Base empleados 2025'!A:H,8,0))</f>
        <v/>
      </c>
      <c r="L3037" s="15" t="str">
        <f>IF(A3037="","",VLOOKUP(A3037,'Base empleados 2025'!A:I,9,0))</f>
        <v/>
      </c>
    </row>
    <row r="3038" spans="1:12" ht="15.5" x14ac:dyDescent="0.35">
      <c r="A3038" s="36"/>
      <c r="B3038" s="12" t="str">
        <f t="shared" si="47"/>
        <v/>
      </c>
      <c r="C3038" s="5" t="str">
        <f>IF(A3038="","",IF(ISERROR(VLOOKUP(A3038,'Base empleados 2025'!$A:$F,6,FALSE)),VLOOKUP(A3038,'Base empleados 2025'!$B:$F,5,FALSE),VLOOKUP(A3038,'Base empleados 2025'!$A:$F,6,FALSE)))</f>
        <v/>
      </c>
      <c r="D3038" s="5" t="str">
        <f>IF(A3038="","",IF(ISERROR(VLOOKUP(A3038,'Base empleados 2025'!$A:$F,3,FALSE)),VLOOKUP(A3038,'Base empleados 2025'!$B:$F,2,FALSE),VLOOKUP(A3038,'Base empleados 2025'!$A:$F,3,FALSE)))</f>
        <v/>
      </c>
      <c r="E3038" s="5" t="str">
        <f>IF(A3038="","",IF(ISERROR(VLOOKUP(A3038,'Base empleados 2025'!$A:$F,4,FALSE)),VLOOKUP(A3038,'Base empleados 2025'!$B:$F,3,FALSE),VLOOKUP(A3038,'Base empleados 2025'!$A:$F,4,FALSE)))</f>
        <v/>
      </c>
      <c r="F3038" s="5" t="str">
        <f>IF(A3038="","",IF(ISERROR(VLOOKUP(A3038,'Base empleados 2025'!$A:$F,5,FALSE)),VLOOKUP(A3038,'Base empleados 2025'!$B:$F,4,FALSE),VLOOKUP(A3038,'Base empleados 2025'!$A:$F,5,FALSE)))</f>
        <v/>
      </c>
      <c r="G3038" s="23" t="str">
        <f>IF(D3038="","",VLOOKUP(D3038,'Base empleados 2025'!C:G,5,FALSE))</f>
        <v/>
      </c>
      <c r="H3038" s="12" t="str">
        <f>IF(ISERROR(VLOOKUP(E3038,$E$4:F3037,2,FALSE)),"","REPETIDO")</f>
        <v>REPETIDO</v>
      </c>
      <c r="I3038" s="12"/>
      <c r="J3038" s="13" t="str">
        <f>IF(E3038="","",VLOOKUP(E3038,'Base empleados 2025'!B:G,6,FALSE))</f>
        <v/>
      </c>
      <c r="K3038" s="14" t="str">
        <f>IF(A3038="","",VLOOKUP(A3038,'Base empleados 2025'!A:H,8,0))</f>
        <v/>
      </c>
      <c r="L3038" s="15" t="str">
        <f>IF(A3038="","",VLOOKUP(A3038,'Base empleados 2025'!A:I,9,0))</f>
        <v/>
      </c>
    </row>
    <row r="3039" spans="1:12" ht="15.5" x14ac:dyDescent="0.35">
      <c r="A3039" s="36"/>
      <c r="B3039" s="12" t="str">
        <f t="shared" si="47"/>
        <v/>
      </c>
      <c r="C3039" s="5" t="str">
        <f>IF(A3039="","",IF(ISERROR(VLOOKUP(A3039,'Base empleados 2025'!$A:$F,6,FALSE)),VLOOKUP(A3039,'Base empleados 2025'!$B:$F,5,FALSE),VLOOKUP(A3039,'Base empleados 2025'!$A:$F,6,FALSE)))</f>
        <v/>
      </c>
      <c r="D3039" s="5" t="str">
        <f>IF(A3039="","",IF(ISERROR(VLOOKUP(A3039,'Base empleados 2025'!$A:$F,3,FALSE)),VLOOKUP(A3039,'Base empleados 2025'!$B:$F,2,FALSE),VLOOKUP(A3039,'Base empleados 2025'!$A:$F,3,FALSE)))</f>
        <v/>
      </c>
      <c r="E3039" s="5" t="str">
        <f>IF(A3039="","",IF(ISERROR(VLOOKUP(A3039,'Base empleados 2025'!$A:$F,4,FALSE)),VLOOKUP(A3039,'Base empleados 2025'!$B:$F,3,FALSE),VLOOKUP(A3039,'Base empleados 2025'!$A:$F,4,FALSE)))</f>
        <v/>
      </c>
      <c r="F3039" s="5" t="str">
        <f>IF(A3039="","",IF(ISERROR(VLOOKUP(A3039,'Base empleados 2025'!$A:$F,5,FALSE)),VLOOKUP(A3039,'Base empleados 2025'!$B:$F,4,FALSE),VLOOKUP(A3039,'Base empleados 2025'!$A:$F,5,FALSE)))</f>
        <v/>
      </c>
      <c r="G3039" s="23" t="str">
        <f>IF(D3039="","",VLOOKUP(D3039,'Base empleados 2025'!C:G,5,FALSE))</f>
        <v/>
      </c>
      <c r="H3039" s="12" t="str">
        <f>IF(ISERROR(VLOOKUP(E3039,$E$4:F3038,2,FALSE)),"","REPETIDO")</f>
        <v>REPETIDO</v>
      </c>
      <c r="I3039" s="12"/>
      <c r="J3039" s="13" t="str">
        <f>IF(E3039="","",VLOOKUP(E3039,'Base empleados 2025'!B:G,6,FALSE))</f>
        <v/>
      </c>
      <c r="K3039" s="14" t="str">
        <f>IF(A3039="","",VLOOKUP(A3039,'Base empleados 2025'!A:H,8,0))</f>
        <v/>
      </c>
      <c r="L3039" s="15" t="str">
        <f>IF(A3039="","",VLOOKUP(A3039,'Base empleados 2025'!A:I,9,0))</f>
        <v/>
      </c>
    </row>
    <row r="3040" spans="1:12" ht="15.5" x14ac:dyDescent="0.35">
      <c r="A3040" s="36"/>
      <c r="B3040" s="12" t="str">
        <f t="shared" si="47"/>
        <v/>
      </c>
      <c r="C3040" s="5" t="str">
        <f>IF(A3040="","",IF(ISERROR(VLOOKUP(A3040,'Base empleados 2025'!$A:$F,6,FALSE)),VLOOKUP(A3040,'Base empleados 2025'!$B:$F,5,FALSE),VLOOKUP(A3040,'Base empleados 2025'!$A:$F,6,FALSE)))</f>
        <v/>
      </c>
      <c r="D3040" s="5" t="str">
        <f>IF(A3040="","",IF(ISERROR(VLOOKUP(A3040,'Base empleados 2025'!$A:$F,3,FALSE)),VLOOKUP(A3040,'Base empleados 2025'!$B:$F,2,FALSE),VLOOKUP(A3040,'Base empleados 2025'!$A:$F,3,FALSE)))</f>
        <v/>
      </c>
      <c r="E3040" s="5" t="str">
        <f>IF(A3040="","",IF(ISERROR(VLOOKUP(A3040,'Base empleados 2025'!$A:$F,4,FALSE)),VLOOKUP(A3040,'Base empleados 2025'!$B:$F,3,FALSE),VLOOKUP(A3040,'Base empleados 2025'!$A:$F,4,FALSE)))</f>
        <v/>
      </c>
      <c r="F3040" s="5" t="str">
        <f>IF(A3040="","",IF(ISERROR(VLOOKUP(A3040,'Base empleados 2025'!$A:$F,5,FALSE)),VLOOKUP(A3040,'Base empleados 2025'!$B:$F,4,FALSE),VLOOKUP(A3040,'Base empleados 2025'!$A:$F,5,FALSE)))</f>
        <v/>
      </c>
      <c r="G3040" s="23" t="str">
        <f>IF(D3040="","",VLOOKUP(D3040,'Base empleados 2025'!C:G,5,FALSE))</f>
        <v/>
      </c>
      <c r="H3040" s="12" t="str">
        <f>IF(ISERROR(VLOOKUP(E3040,$E$4:F3039,2,FALSE)),"","REPETIDO")</f>
        <v>REPETIDO</v>
      </c>
      <c r="I3040" s="12"/>
      <c r="J3040" s="13" t="str">
        <f>IF(E3040="","",VLOOKUP(E3040,'Base empleados 2025'!B:G,6,FALSE))</f>
        <v/>
      </c>
      <c r="K3040" s="14" t="str">
        <f>IF(A3040="","",VLOOKUP(A3040,'Base empleados 2025'!A:H,8,0))</f>
        <v/>
      </c>
      <c r="L3040" s="15" t="str">
        <f>IF(A3040="","",VLOOKUP(A3040,'Base empleados 2025'!A:I,9,0))</f>
        <v/>
      </c>
    </row>
    <row r="3041" spans="1:12" ht="15.5" x14ac:dyDescent="0.35">
      <c r="A3041" s="36"/>
      <c r="B3041" s="12" t="str">
        <f t="shared" si="47"/>
        <v/>
      </c>
      <c r="C3041" s="5" t="str">
        <f>IF(A3041="","",IF(ISERROR(VLOOKUP(A3041,'Base empleados 2025'!$A:$F,6,FALSE)),VLOOKUP(A3041,'Base empleados 2025'!$B:$F,5,FALSE),VLOOKUP(A3041,'Base empleados 2025'!$A:$F,6,FALSE)))</f>
        <v/>
      </c>
      <c r="D3041" s="5" t="str">
        <f>IF(A3041="","",IF(ISERROR(VLOOKUP(A3041,'Base empleados 2025'!$A:$F,3,FALSE)),VLOOKUP(A3041,'Base empleados 2025'!$B:$F,2,FALSE),VLOOKUP(A3041,'Base empleados 2025'!$A:$F,3,FALSE)))</f>
        <v/>
      </c>
      <c r="E3041" s="5" t="str">
        <f>IF(A3041="","",IF(ISERROR(VLOOKUP(A3041,'Base empleados 2025'!$A:$F,4,FALSE)),VLOOKUP(A3041,'Base empleados 2025'!$B:$F,3,FALSE),VLOOKUP(A3041,'Base empleados 2025'!$A:$F,4,FALSE)))</f>
        <v/>
      </c>
      <c r="F3041" s="5" t="str">
        <f>IF(A3041="","",IF(ISERROR(VLOOKUP(A3041,'Base empleados 2025'!$A:$F,5,FALSE)),VLOOKUP(A3041,'Base empleados 2025'!$B:$F,4,FALSE),VLOOKUP(A3041,'Base empleados 2025'!$A:$F,5,FALSE)))</f>
        <v/>
      </c>
      <c r="G3041" s="23" t="str">
        <f>IF(D3041="","",VLOOKUP(D3041,'Base empleados 2025'!C:G,5,FALSE))</f>
        <v/>
      </c>
      <c r="H3041" s="12" t="str">
        <f>IF(ISERROR(VLOOKUP(E3041,$E$4:F3040,2,FALSE)),"","REPETIDO")</f>
        <v>REPETIDO</v>
      </c>
      <c r="I3041" s="12"/>
      <c r="J3041" s="13" t="str">
        <f>IF(E3041="","",VLOOKUP(E3041,'Base empleados 2025'!B:G,6,FALSE))</f>
        <v/>
      </c>
      <c r="K3041" s="14" t="str">
        <f>IF(A3041="","",VLOOKUP(A3041,'Base empleados 2025'!A:H,8,0))</f>
        <v/>
      </c>
      <c r="L3041" s="15" t="str">
        <f>IF(A3041="","",VLOOKUP(A3041,'Base empleados 2025'!A:I,9,0))</f>
        <v/>
      </c>
    </row>
    <row r="3042" spans="1:12" ht="15.5" x14ac:dyDescent="0.35">
      <c r="A3042" s="36"/>
      <c r="B3042" s="12" t="str">
        <f t="shared" si="47"/>
        <v/>
      </c>
      <c r="C3042" s="5" t="str">
        <f>IF(A3042="","",IF(ISERROR(VLOOKUP(A3042,'Base empleados 2025'!$A:$F,6,FALSE)),VLOOKUP(A3042,'Base empleados 2025'!$B:$F,5,FALSE),VLOOKUP(A3042,'Base empleados 2025'!$A:$F,6,FALSE)))</f>
        <v/>
      </c>
      <c r="D3042" s="5" t="str">
        <f>IF(A3042="","",IF(ISERROR(VLOOKUP(A3042,'Base empleados 2025'!$A:$F,3,FALSE)),VLOOKUP(A3042,'Base empleados 2025'!$B:$F,2,FALSE),VLOOKUP(A3042,'Base empleados 2025'!$A:$F,3,FALSE)))</f>
        <v/>
      </c>
      <c r="E3042" s="5" t="str">
        <f>IF(A3042="","",IF(ISERROR(VLOOKUP(A3042,'Base empleados 2025'!$A:$F,4,FALSE)),VLOOKUP(A3042,'Base empleados 2025'!$B:$F,3,FALSE),VLOOKUP(A3042,'Base empleados 2025'!$A:$F,4,FALSE)))</f>
        <v/>
      </c>
      <c r="F3042" s="5" t="str">
        <f>IF(A3042="","",IF(ISERROR(VLOOKUP(A3042,'Base empleados 2025'!$A:$F,5,FALSE)),VLOOKUP(A3042,'Base empleados 2025'!$B:$F,4,FALSE),VLOOKUP(A3042,'Base empleados 2025'!$A:$F,5,FALSE)))</f>
        <v/>
      </c>
      <c r="G3042" s="23" t="str">
        <f>IF(D3042="","",VLOOKUP(D3042,'Base empleados 2025'!C:G,5,FALSE))</f>
        <v/>
      </c>
      <c r="H3042" s="12" t="str">
        <f>IF(ISERROR(VLOOKUP(E3042,$E$4:F3041,2,FALSE)),"","REPETIDO")</f>
        <v>REPETIDO</v>
      </c>
      <c r="I3042" s="12"/>
      <c r="J3042" s="13" t="str">
        <f>IF(E3042="","",VLOOKUP(E3042,'Base empleados 2025'!B:G,6,FALSE))</f>
        <v/>
      </c>
      <c r="K3042" s="14" t="str">
        <f>IF(A3042="","",VLOOKUP(A3042,'Base empleados 2025'!A:H,8,0))</f>
        <v/>
      </c>
      <c r="L3042" s="15" t="str">
        <f>IF(A3042="","",VLOOKUP(A3042,'Base empleados 2025'!A:I,9,0))</f>
        <v/>
      </c>
    </row>
    <row r="3043" spans="1:12" ht="15.5" x14ac:dyDescent="0.35">
      <c r="A3043" s="36"/>
      <c r="B3043" s="12" t="str">
        <f t="shared" si="47"/>
        <v/>
      </c>
      <c r="C3043" s="5" t="str">
        <f>IF(A3043="","",IF(ISERROR(VLOOKUP(A3043,'Base empleados 2025'!$A:$F,6,FALSE)),VLOOKUP(A3043,'Base empleados 2025'!$B:$F,5,FALSE),VLOOKUP(A3043,'Base empleados 2025'!$A:$F,6,FALSE)))</f>
        <v/>
      </c>
      <c r="D3043" s="5" t="str">
        <f>IF(A3043="","",IF(ISERROR(VLOOKUP(A3043,'Base empleados 2025'!$A:$F,3,FALSE)),VLOOKUP(A3043,'Base empleados 2025'!$B:$F,2,FALSE),VLOOKUP(A3043,'Base empleados 2025'!$A:$F,3,FALSE)))</f>
        <v/>
      </c>
      <c r="E3043" s="5" t="str">
        <f>IF(A3043="","",IF(ISERROR(VLOOKUP(A3043,'Base empleados 2025'!$A:$F,4,FALSE)),VLOOKUP(A3043,'Base empleados 2025'!$B:$F,3,FALSE),VLOOKUP(A3043,'Base empleados 2025'!$A:$F,4,FALSE)))</f>
        <v/>
      </c>
      <c r="F3043" s="5" t="str">
        <f>IF(A3043="","",IF(ISERROR(VLOOKUP(A3043,'Base empleados 2025'!$A:$F,5,FALSE)),VLOOKUP(A3043,'Base empleados 2025'!$B:$F,4,FALSE),VLOOKUP(A3043,'Base empleados 2025'!$A:$F,5,FALSE)))</f>
        <v/>
      </c>
      <c r="G3043" s="23" t="str">
        <f>IF(D3043="","",VLOOKUP(D3043,'Base empleados 2025'!C:G,5,FALSE))</f>
        <v/>
      </c>
      <c r="H3043" s="12" t="str">
        <f>IF(ISERROR(VLOOKUP(E3043,$E$4:F3042,2,FALSE)),"","REPETIDO")</f>
        <v>REPETIDO</v>
      </c>
      <c r="I3043" s="12"/>
      <c r="J3043" s="13" t="str">
        <f>IF(E3043="","",VLOOKUP(E3043,'Base empleados 2025'!B:G,6,FALSE))</f>
        <v/>
      </c>
      <c r="K3043" s="14" t="str">
        <f>IF(A3043="","",VLOOKUP(A3043,'Base empleados 2025'!A:H,8,0))</f>
        <v/>
      </c>
      <c r="L3043" s="15" t="str">
        <f>IF(A3043="","",VLOOKUP(A3043,'Base empleados 2025'!A:I,9,0))</f>
        <v/>
      </c>
    </row>
    <row r="3044" spans="1:12" ht="15.5" x14ac:dyDescent="0.35">
      <c r="A3044" s="36"/>
      <c r="B3044" s="12" t="str">
        <f t="shared" si="47"/>
        <v/>
      </c>
      <c r="C3044" s="5" t="str">
        <f>IF(A3044="","",IF(ISERROR(VLOOKUP(A3044,'Base empleados 2025'!$A:$F,6,FALSE)),VLOOKUP(A3044,'Base empleados 2025'!$B:$F,5,FALSE),VLOOKUP(A3044,'Base empleados 2025'!$A:$F,6,FALSE)))</f>
        <v/>
      </c>
      <c r="D3044" s="5" t="str">
        <f>IF(A3044="","",IF(ISERROR(VLOOKUP(A3044,'Base empleados 2025'!$A:$F,3,FALSE)),VLOOKUP(A3044,'Base empleados 2025'!$B:$F,2,FALSE),VLOOKUP(A3044,'Base empleados 2025'!$A:$F,3,FALSE)))</f>
        <v/>
      </c>
      <c r="E3044" s="5" t="str">
        <f>IF(A3044="","",IF(ISERROR(VLOOKUP(A3044,'Base empleados 2025'!$A:$F,4,FALSE)),VLOOKUP(A3044,'Base empleados 2025'!$B:$F,3,FALSE),VLOOKUP(A3044,'Base empleados 2025'!$A:$F,4,FALSE)))</f>
        <v/>
      </c>
      <c r="F3044" s="5" t="str">
        <f>IF(A3044="","",IF(ISERROR(VLOOKUP(A3044,'Base empleados 2025'!$A:$F,5,FALSE)),VLOOKUP(A3044,'Base empleados 2025'!$B:$F,4,FALSE),VLOOKUP(A3044,'Base empleados 2025'!$A:$F,5,FALSE)))</f>
        <v/>
      </c>
      <c r="G3044" s="23" t="str">
        <f>IF(D3044="","",VLOOKUP(D3044,'Base empleados 2025'!C:G,5,FALSE))</f>
        <v/>
      </c>
      <c r="H3044" s="12" t="str">
        <f>IF(ISERROR(VLOOKUP(E3044,$E$4:F3043,2,FALSE)),"","REPETIDO")</f>
        <v>REPETIDO</v>
      </c>
      <c r="I3044" s="12"/>
      <c r="J3044" s="13" t="str">
        <f>IF(E3044="","",VLOOKUP(E3044,'Base empleados 2025'!B:G,6,FALSE))</f>
        <v/>
      </c>
      <c r="K3044" s="14" t="str">
        <f>IF(A3044="","",VLOOKUP(A3044,'Base empleados 2025'!A:H,8,0))</f>
        <v/>
      </c>
      <c r="L3044" s="15" t="str">
        <f>IF(A3044="","",VLOOKUP(A3044,'Base empleados 2025'!A:I,9,0))</f>
        <v/>
      </c>
    </row>
    <row r="3045" spans="1:12" ht="15.5" x14ac:dyDescent="0.35">
      <c r="A3045" s="36"/>
      <c r="B3045" s="12" t="str">
        <f t="shared" si="47"/>
        <v/>
      </c>
      <c r="C3045" s="5" t="str">
        <f>IF(A3045="","",IF(ISERROR(VLOOKUP(A3045,'Base empleados 2025'!$A:$F,6,FALSE)),VLOOKUP(A3045,'Base empleados 2025'!$B:$F,5,FALSE),VLOOKUP(A3045,'Base empleados 2025'!$A:$F,6,FALSE)))</f>
        <v/>
      </c>
      <c r="D3045" s="5" t="str">
        <f>IF(A3045="","",IF(ISERROR(VLOOKUP(A3045,'Base empleados 2025'!$A:$F,3,FALSE)),VLOOKUP(A3045,'Base empleados 2025'!$B:$F,2,FALSE),VLOOKUP(A3045,'Base empleados 2025'!$A:$F,3,FALSE)))</f>
        <v/>
      </c>
      <c r="E3045" s="5" t="str">
        <f>IF(A3045="","",IF(ISERROR(VLOOKUP(A3045,'Base empleados 2025'!$A:$F,4,FALSE)),VLOOKUP(A3045,'Base empleados 2025'!$B:$F,3,FALSE),VLOOKUP(A3045,'Base empleados 2025'!$A:$F,4,FALSE)))</f>
        <v/>
      </c>
      <c r="F3045" s="5" t="str">
        <f>IF(A3045="","",IF(ISERROR(VLOOKUP(A3045,'Base empleados 2025'!$A:$F,5,FALSE)),VLOOKUP(A3045,'Base empleados 2025'!$B:$F,4,FALSE),VLOOKUP(A3045,'Base empleados 2025'!$A:$F,5,FALSE)))</f>
        <v/>
      </c>
      <c r="G3045" s="23" t="str">
        <f>IF(D3045="","",VLOOKUP(D3045,'Base empleados 2025'!C:G,5,FALSE))</f>
        <v/>
      </c>
      <c r="H3045" s="12" t="str">
        <f>IF(ISERROR(VLOOKUP(E3045,$E$4:F3044,2,FALSE)),"","REPETIDO")</f>
        <v>REPETIDO</v>
      </c>
      <c r="I3045" s="12"/>
      <c r="J3045" s="13" t="str">
        <f>IF(E3045="","",VLOOKUP(E3045,'Base empleados 2025'!B:G,6,FALSE))</f>
        <v/>
      </c>
      <c r="K3045" s="14" t="str">
        <f>IF(A3045="","",VLOOKUP(A3045,'Base empleados 2025'!A:H,8,0))</f>
        <v/>
      </c>
      <c r="L3045" s="15" t="str">
        <f>IF(A3045="","",VLOOKUP(A3045,'Base empleados 2025'!A:I,9,0))</f>
        <v/>
      </c>
    </row>
    <row r="3046" spans="1:12" ht="15.5" x14ac:dyDescent="0.35">
      <c r="A3046" s="36"/>
      <c r="B3046" s="12" t="str">
        <f t="shared" si="47"/>
        <v/>
      </c>
      <c r="C3046" s="5" t="str">
        <f>IF(A3046="","",IF(ISERROR(VLOOKUP(A3046,'Base empleados 2025'!$A:$F,6,FALSE)),VLOOKUP(A3046,'Base empleados 2025'!$B:$F,5,FALSE),VLOOKUP(A3046,'Base empleados 2025'!$A:$F,6,FALSE)))</f>
        <v/>
      </c>
      <c r="D3046" s="5" t="str">
        <f>IF(A3046="","",IF(ISERROR(VLOOKUP(A3046,'Base empleados 2025'!$A:$F,3,FALSE)),VLOOKUP(A3046,'Base empleados 2025'!$B:$F,2,FALSE),VLOOKUP(A3046,'Base empleados 2025'!$A:$F,3,FALSE)))</f>
        <v/>
      </c>
      <c r="E3046" s="5" t="str">
        <f>IF(A3046="","",IF(ISERROR(VLOOKUP(A3046,'Base empleados 2025'!$A:$F,4,FALSE)),VLOOKUP(A3046,'Base empleados 2025'!$B:$F,3,FALSE),VLOOKUP(A3046,'Base empleados 2025'!$A:$F,4,FALSE)))</f>
        <v/>
      </c>
      <c r="F3046" s="5" t="str">
        <f>IF(A3046="","",IF(ISERROR(VLOOKUP(A3046,'Base empleados 2025'!$A:$F,5,FALSE)),VLOOKUP(A3046,'Base empleados 2025'!$B:$F,4,FALSE),VLOOKUP(A3046,'Base empleados 2025'!$A:$F,5,FALSE)))</f>
        <v/>
      </c>
      <c r="G3046" s="23" t="str">
        <f>IF(D3046="","",VLOOKUP(D3046,'Base empleados 2025'!C:G,5,FALSE))</f>
        <v/>
      </c>
      <c r="H3046" s="12" t="str">
        <f>IF(ISERROR(VLOOKUP(E3046,$E$4:F3045,2,FALSE)),"","REPETIDO")</f>
        <v>REPETIDO</v>
      </c>
      <c r="I3046" s="12"/>
      <c r="J3046" s="13" t="str">
        <f>IF(E3046="","",VLOOKUP(E3046,'Base empleados 2025'!B:G,6,FALSE))</f>
        <v/>
      </c>
      <c r="K3046" s="14" t="str">
        <f>IF(A3046="","",VLOOKUP(A3046,'Base empleados 2025'!A:H,8,0))</f>
        <v/>
      </c>
      <c r="L3046" s="15" t="str">
        <f>IF(A3046="","",VLOOKUP(A3046,'Base empleados 2025'!A:I,9,0))</f>
        <v/>
      </c>
    </row>
    <row r="3047" spans="1:12" ht="15.5" x14ac:dyDescent="0.35">
      <c r="A3047" s="36"/>
      <c r="B3047" s="12" t="str">
        <f t="shared" si="47"/>
        <v/>
      </c>
      <c r="C3047" s="5" t="str">
        <f>IF(A3047="","",IF(ISERROR(VLOOKUP(A3047,'Base empleados 2025'!$A:$F,6,FALSE)),VLOOKUP(A3047,'Base empleados 2025'!$B:$F,5,FALSE),VLOOKUP(A3047,'Base empleados 2025'!$A:$F,6,FALSE)))</f>
        <v/>
      </c>
      <c r="D3047" s="5" t="str">
        <f>IF(A3047="","",IF(ISERROR(VLOOKUP(A3047,'Base empleados 2025'!$A:$F,3,FALSE)),VLOOKUP(A3047,'Base empleados 2025'!$B:$F,2,FALSE),VLOOKUP(A3047,'Base empleados 2025'!$A:$F,3,FALSE)))</f>
        <v/>
      </c>
      <c r="E3047" s="5" t="str">
        <f>IF(A3047="","",IF(ISERROR(VLOOKUP(A3047,'Base empleados 2025'!$A:$F,4,FALSE)),VLOOKUP(A3047,'Base empleados 2025'!$B:$F,3,FALSE),VLOOKUP(A3047,'Base empleados 2025'!$A:$F,4,FALSE)))</f>
        <v/>
      </c>
      <c r="F3047" s="5" t="str">
        <f>IF(A3047="","",IF(ISERROR(VLOOKUP(A3047,'Base empleados 2025'!$A:$F,5,FALSE)),VLOOKUP(A3047,'Base empleados 2025'!$B:$F,4,FALSE),VLOOKUP(A3047,'Base empleados 2025'!$A:$F,5,FALSE)))</f>
        <v/>
      </c>
      <c r="G3047" s="23" t="str">
        <f>IF(D3047="","",VLOOKUP(D3047,'Base empleados 2025'!C:G,5,FALSE))</f>
        <v/>
      </c>
      <c r="H3047" s="12" t="str">
        <f>IF(ISERROR(VLOOKUP(E3047,$E$4:F3046,2,FALSE)),"","REPETIDO")</f>
        <v>REPETIDO</v>
      </c>
      <c r="I3047" s="12"/>
      <c r="J3047" s="13" t="str">
        <f>IF(E3047="","",VLOOKUP(E3047,'Base empleados 2025'!B:G,6,FALSE))</f>
        <v/>
      </c>
      <c r="K3047" s="14" t="str">
        <f>IF(A3047="","",VLOOKUP(A3047,'Base empleados 2025'!A:H,8,0))</f>
        <v/>
      </c>
      <c r="L3047" s="15" t="str">
        <f>IF(A3047="","",VLOOKUP(A3047,'Base empleados 2025'!A:I,9,0))</f>
        <v/>
      </c>
    </row>
    <row r="3048" spans="1:12" ht="15.5" x14ac:dyDescent="0.35">
      <c r="A3048" s="36"/>
      <c r="B3048" s="12" t="str">
        <f t="shared" si="47"/>
        <v/>
      </c>
      <c r="C3048" s="5" t="str">
        <f>IF(A3048="","",IF(ISERROR(VLOOKUP(A3048,'Base empleados 2025'!$A:$F,6,FALSE)),VLOOKUP(A3048,'Base empleados 2025'!$B:$F,5,FALSE),VLOOKUP(A3048,'Base empleados 2025'!$A:$F,6,FALSE)))</f>
        <v/>
      </c>
      <c r="D3048" s="5" t="str">
        <f>IF(A3048="","",IF(ISERROR(VLOOKUP(A3048,'Base empleados 2025'!$A:$F,3,FALSE)),VLOOKUP(A3048,'Base empleados 2025'!$B:$F,2,FALSE),VLOOKUP(A3048,'Base empleados 2025'!$A:$F,3,FALSE)))</f>
        <v/>
      </c>
      <c r="E3048" s="5" t="str">
        <f>IF(A3048="","",IF(ISERROR(VLOOKUP(A3048,'Base empleados 2025'!$A:$F,4,FALSE)),VLOOKUP(A3048,'Base empleados 2025'!$B:$F,3,FALSE),VLOOKUP(A3048,'Base empleados 2025'!$A:$F,4,FALSE)))</f>
        <v/>
      </c>
      <c r="F3048" s="5" t="str">
        <f>IF(A3048="","",IF(ISERROR(VLOOKUP(A3048,'Base empleados 2025'!$A:$F,5,FALSE)),VLOOKUP(A3048,'Base empleados 2025'!$B:$F,4,FALSE),VLOOKUP(A3048,'Base empleados 2025'!$A:$F,5,FALSE)))</f>
        <v/>
      </c>
      <c r="G3048" s="23" t="str">
        <f>IF(D3048="","",VLOOKUP(D3048,'Base empleados 2025'!C:G,5,FALSE))</f>
        <v/>
      </c>
      <c r="H3048" s="12" t="str">
        <f>IF(ISERROR(VLOOKUP(E3048,$E$4:F3047,2,FALSE)),"","REPETIDO")</f>
        <v>REPETIDO</v>
      </c>
      <c r="I3048" s="12"/>
      <c r="J3048" s="13" t="str">
        <f>IF(E3048="","",VLOOKUP(E3048,'Base empleados 2025'!B:G,6,FALSE))</f>
        <v/>
      </c>
      <c r="K3048" s="14" t="str">
        <f>IF(A3048="","",VLOOKUP(A3048,'Base empleados 2025'!A:H,8,0))</f>
        <v/>
      </c>
      <c r="L3048" s="15" t="str">
        <f>IF(A3048="","",VLOOKUP(A3048,'Base empleados 2025'!A:I,9,0))</f>
        <v/>
      </c>
    </row>
    <row r="3049" spans="1:12" ht="15.5" x14ac:dyDescent="0.35">
      <c r="A3049" s="36"/>
      <c r="B3049" s="12" t="str">
        <f t="shared" si="47"/>
        <v/>
      </c>
      <c r="C3049" s="5" t="str">
        <f>IF(A3049="","",IF(ISERROR(VLOOKUP(A3049,'Base empleados 2025'!$A:$F,6,FALSE)),VLOOKUP(A3049,'Base empleados 2025'!$B:$F,5,FALSE),VLOOKUP(A3049,'Base empleados 2025'!$A:$F,6,FALSE)))</f>
        <v/>
      </c>
      <c r="D3049" s="5" t="str">
        <f>IF(A3049="","",IF(ISERROR(VLOOKUP(A3049,'Base empleados 2025'!$A:$F,3,FALSE)),VLOOKUP(A3049,'Base empleados 2025'!$B:$F,2,FALSE),VLOOKUP(A3049,'Base empleados 2025'!$A:$F,3,FALSE)))</f>
        <v/>
      </c>
      <c r="E3049" s="5" t="str">
        <f>IF(A3049="","",IF(ISERROR(VLOOKUP(A3049,'Base empleados 2025'!$A:$F,4,FALSE)),VLOOKUP(A3049,'Base empleados 2025'!$B:$F,3,FALSE),VLOOKUP(A3049,'Base empleados 2025'!$A:$F,4,FALSE)))</f>
        <v/>
      </c>
      <c r="F3049" s="5" t="str">
        <f>IF(A3049="","",IF(ISERROR(VLOOKUP(A3049,'Base empleados 2025'!$A:$F,5,FALSE)),VLOOKUP(A3049,'Base empleados 2025'!$B:$F,4,FALSE),VLOOKUP(A3049,'Base empleados 2025'!$A:$F,5,FALSE)))</f>
        <v/>
      </c>
      <c r="G3049" s="23" t="str">
        <f>IF(D3049="","",VLOOKUP(D3049,'Base empleados 2025'!C:G,5,FALSE))</f>
        <v/>
      </c>
      <c r="H3049" s="12" t="str">
        <f>IF(ISERROR(VLOOKUP(E3049,$E$4:F3048,2,FALSE)),"","REPETIDO")</f>
        <v>REPETIDO</v>
      </c>
      <c r="I3049" s="12"/>
      <c r="J3049" s="13" t="str">
        <f>IF(E3049="","",VLOOKUP(E3049,'Base empleados 2025'!B:G,6,FALSE))</f>
        <v/>
      </c>
      <c r="K3049" s="14" t="str">
        <f>IF(A3049="","",VLOOKUP(A3049,'Base empleados 2025'!A:H,8,0))</f>
        <v/>
      </c>
      <c r="L3049" s="15" t="str">
        <f>IF(A3049="","",VLOOKUP(A3049,'Base empleados 2025'!A:I,9,0))</f>
        <v/>
      </c>
    </row>
    <row r="3050" spans="1:12" ht="15.5" x14ac:dyDescent="0.35">
      <c r="A3050" s="36"/>
      <c r="B3050" s="12" t="str">
        <f t="shared" si="47"/>
        <v/>
      </c>
      <c r="C3050" s="5" t="str">
        <f>IF(A3050="","",IF(ISERROR(VLOOKUP(A3050,'Base empleados 2025'!$A:$F,6,FALSE)),VLOOKUP(A3050,'Base empleados 2025'!$B:$F,5,FALSE),VLOOKUP(A3050,'Base empleados 2025'!$A:$F,6,FALSE)))</f>
        <v/>
      </c>
      <c r="D3050" s="5" t="str">
        <f>IF(A3050="","",IF(ISERROR(VLOOKUP(A3050,'Base empleados 2025'!$A:$F,3,FALSE)),VLOOKUP(A3050,'Base empleados 2025'!$B:$F,2,FALSE),VLOOKUP(A3050,'Base empleados 2025'!$A:$F,3,FALSE)))</f>
        <v/>
      </c>
      <c r="E3050" s="5" t="str">
        <f>IF(A3050="","",IF(ISERROR(VLOOKUP(A3050,'Base empleados 2025'!$A:$F,4,FALSE)),VLOOKUP(A3050,'Base empleados 2025'!$B:$F,3,FALSE),VLOOKUP(A3050,'Base empleados 2025'!$A:$F,4,FALSE)))</f>
        <v/>
      </c>
      <c r="F3050" s="5" t="str">
        <f>IF(A3050="","",IF(ISERROR(VLOOKUP(A3050,'Base empleados 2025'!$A:$F,5,FALSE)),VLOOKUP(A3050,'Base empleados 2025'!$B:$F,4,FALSE),VLOOKUP(A3050,'Base empleados 2025'!$A:$F,5,FALSE)))</f>
        <v/>
      </c>
      <c r="G3050" s="23" t="str">
        <f>IF(D3050="","",VLOOKUP(D3050,'Base empleados 2025'!C:G,5,FALSE))</f>
        <v/>
      </c>
      <c r="H3050" s="12" t="str">
        <f>IF(ISERROR(VLOOKUP(E3050,$E$4:F3049,2,FALSE)),"","REPETIDO")</f>
        <v>REPETIDO</v>
      </c>
      <c r="I3050" s="12"/>
      <c r="J3050" s="13" t="str">
        <f>IF(E3050="","",VLOOKUP(E3050,'Base empleados 2025'!B:G,6,FALSE))</f>
        <v/>
      </c>
      <c r="K3050" s="14" t="str">
        <f>IF(A3050="","",VLOOKUP(A3050,'Base empleados 2025'!A:H,8,0))</f>
        <v/>
      </c>
      <c r="L3050" s="15" t="str">
        <f>IF(A3050="","",VLOOKUP(A3050,'Base empleados 2025'!A:I,9,0))</f>
        <v/>
      </c>
    </row>
    <row r="3051" spans="1:12" ht="15.5" x14ac:dyDescent="0.35">
      <c r="A3051" s="36"/>
      <c r="B3051" s="12" t="str">
        <f t="shared" si="47"/>
        <v/>
      </c>
      <c r="C3051" s="5" t="str">
        <f>IF(A3051="","",IF(ISERROR(VLOOKUP(A3051,'Base empleados 2025'!$A:$F,6,FALSE)),VLOOKUP(A3051,'Base empleados 2025'!$B:$F,5,FALSE),VLOOKUP(A3051,'Base empleados 2025'!$A:$F,6,FALSE)))</f>
        <v/>
      </c>
      <c r="D3051" s="5" t="str">
        <f>IF(A3051="","",IF(ISERROR(VLOOKUP(A3051,'Base empleados 2025'!$A:$F,3,FALSE)),VLOOKUP(A3051,'Base empleados 2025'!$B:$F,2,FALSE),VLOOKUP(A3051,'Base empleados 2025'!$A:$F,3,FALSE)))</f>
        <v/>
      </c>
      <c r="E3051" s="5" t="str">
        <f>IF(A3051="","",IF(ISERROR(VLOOKUP(A3051,'Base empleados 2025'!$A:$F,4,FALSE)),VLOOKUP(A3051,'Base empleados 2025'!$B:$F,3,FALSE),VLOOKUP(A3051,'Base empleados 2025'!$A:$F,4,FALSE)))</f>
        <v/>
      </c>
      <c r="F3051" s="5" t="str">
        <f>IF(A3051="","",IF(ISERROR(VLOOKUP(A3051,'Base empleados 2025'!$A:$F,5,FALSE)),VLOOKUP(A3051,'Base empleados 2025'!$B:$F,4,FALSE),VLOOKUP(A3051,'Base empleados 2025'!$A:$F,5,FALSE)))</f>
        <v/>
      </c>
      <c r="G3051" s="23" t="str">
        <f>IF(D3051="","",VLOOKUP(D3051,'Base empleados 2025'!C:G,5,FALSE))</f>
        <v/>
      </c>
      <c r="H3051" s="12" t="str">
        <f>IF(ISERROR(VLOOKUP(E3051,$E$4:F3050,2,FALSE)),"","REPETIDO")</f>
        <v>REPETIDO</v>
      </c>
      <c r="I3051" s="12"/>
      <c r="J3051" s="13" t="str">
        <f>IF(E3051="","",VLOOKUP(E3051,'Base empleados 2025'!B:G,6,FALSE))</f>
        <v/>
      </c>
      <c r="K3051" s="14" t="str">
        <f>IF(A3051="","",VLOOKUP(A3051,'Base empleados 2025'!A:H,8,0))</f>
        <v/>
      </c>
      <c r="L3051" s="15" t="str">
        <f>IF(A3051="","",VLOOKUP(A3051,'Base empleados 2025'!A:I,9,0))</f>
        <v/>
      </c>
    </row>
    <row r="3052" spans="1:12" ht="15.5" x14ac:dyDescent="0.35">
      <c r="A3052" s="36"/>
      <c r="B3052" s="12" t="str">
        <f t="shared" si="47"/>
        <v/>
      </c>
      <c r="C3052" s="5" t="str">
        <f>IF(A3052="","",IF(ISERROR(VLOOKUP(A3052,'Base empleados 2025'!$A:$F,6,FALSE)),VLOOKUP(A3052,'Base empleados 2025'!$B:$F,5,FALSE),VLOOKUP(A3052,'Base empleados 2025'!$A:$F,6,FALSE)))</f>
        <v/>
      </c>
      <c r="D3052" s="5" t="str">
        <f>IF(A3052="","",IF(ISERROR(VLOOKUP(A3052,'Base empleados 2025'!$A:$F,3,FALSE)),VLOOKUP(A3052,'Base empleados 2025'!$B:$F,2,FALSE),VLOOKUP(A3052,'Base empleados 2025'!$A:$F,3,FALSE)))</f>
        <v/>
      </c>
      <c r="E3052" s="5" t="str">
        <f>IF(A3052="","",IF(ISERROR(VLOOKUP(A3052,'Base empleados 2025'!$A:$F,4,FALSE)),VLOOKUP(A3052,'Base empleados 2025'!$B:$F,3,FALSE),VLOOKUP(A3052,'Base empleados 2025'!$A:$F,4,FALSE)))</f>
        <v/>
      </c>
      <c r="F3052" s="5" t="str">
        <f>IF(A3052="","",IF(ISERROR(VLOOKUP(A3052,'Base empleados 2025'!$A:$F,5,FALSE)),VLOOKUP(A3052,'Base empleados 2025'!$B:$F,4,FALSE),VLOOKUP(A3052,'Base empleados 2025'!$A:$F,5,FALSE)))</f>
        <v/>
      </c>
      <c r="G3052" s="23" t="str">
        <f>IF(D3052="","",VLOOKUP(D3052,'Base empleados 2025'!C:G,5,FALSE))</f>
        <v/>
      </c>
      <c r="H3052" s="12" t="str">
        <f>IF(ISERROR(VLOOKUP(E3052,$E$4:F3051,2,FALSE)),"","REPETIDO")</f>
        <v>REPETIDO</v>
      </c>
      <c r="I3052" s="12"/>
      <c r="J3052" s="13" t="str">
        <f>IF(E3052="","",VLOOKUP(E3052,'Base empleados 2025'!B:G,6,FALSE))</f>
        <v/>
      </c>
      <c r="K3052" s="14" t="str">
        <f>IF(A3052="","",VLOOKUP(A3052,'Base empleados 2025'!A:H,8,0))</f>
        <v/>
      </c>
      <c r="L3052" s="15" t="str">
        <f>IF(A3052="","",VLOOKUP(A3052,'Base empleados 2025'!A:I,9,0))</f>
        <v/>
      </c>
    </row>
    <row r="3053" spans="1:12" ht="15.5" x14ac:dyDescent="0.35">
      <c r="A3053" s="36"/>
      <c r="B3053" s="12" t="str">
        <f t="shared" si="47"/>
        <v/>
      </c>
      <c r="C3053" s="5" t="str">
        <f>IF(A3053="","",IF(ISERROR(VLOOKUP(A3053,'Base empleados 2025'!$A:$F,6,FALSE)),VLOOKUP(A3053,'Base empleados 2025'!$B:$F,5,FALSE),VLOOKUP(A3053,'Base empleados 2025'!$A:$F,6,FALSE)))</f>
        <v/>
      </c>
      <c r="D3053" s="5" t="str">
        <f>IF(A3053="","",IF(ISERROR(VLOOKUP(A3053,'Base empleados 2025'!$A:$F,3,FALSE)),VLOOKUP(A3053,'Base empleados 2025'!$B:$F,2,FALSE),VLOOKUP(A3053,'Base empleados 2025'!$A:$F,3,FALSE)))</f>
        <v/>
      </c>
      <c r="E3053" s="5" t="str">
        <f>IF(A3053="","",IF(ISERROR(VLOOKUP(A3053,'Base empleados 2025'!$A:$F,4,FALSE)),VLOOKUP(A3053,'Base empleados 2025'!$B:$F,3,FALSE),VLOOKUP(A3053,'Base empleados 2025'!$A:$F,4,FALSE)))</f>
        <v/>
      </c>
      <c r="F3053" s="5" t="str">
        <f>IF(A3053="","",IF(ISERROR(VLOOKUP(A3053,'Base empleados 2025'!$A:$F,5,FALSE)),VLOOKUP(A3053,'Base empleados 2025'!$B:$F,4,FALSE),VLOOKUP(A3053,'Base empleados 2025'!$A:$F,5,FALSE)))</f>
        <v/>
      </c>
      <c r="G3053" s="23" t="str">
        <f>IF(D3053="","",VLOOKUP(D3053,'Base empleados 2025'!C:G,5,FALSE))</f>
        <v/>
      </c>
      <c r="H3053" s="12" t="str">
        <f>IF(ISERROR(VLOOKUP(E3053,$E$4:F3052,2,FALSE)),"","REPETIDO")</f>
        <v>REPETIDO</v>
      </c>
      <c r="I3053" s="12"/>
      <c r="J3053" s="13" t="str">
        <f>IF(E3053="","",VLOOKUP(E3053,'Base empleados 2025'!B:G,6,FALSE))</f>
        <v/>
      </c>
      <c r="K3053" s="14" t="str">
        <f>IF(A3053="","",VLOOKUP(A3053,'Base empleados 2025'!A:H,8,0))</f>
        <v/>
      </c>
      <c r="L3053" s="15" t="str">
        <f>IF(A3053="","",VLOOKUP(A3053,'Base empleados 2025'!A:I,9,0))</f>
        <v/>
      </c>
    </row>
    <row r="3054" spans="1:12" ht="15.5" x14ac:dyDescent="0.35">
      <c r="A3054" s="36"/>
      <c r="B3054" s="12" t="str">
        <f t="shared" si="47"/>
        <v/>
      </c>
      <c r="C3054" s="5" t="str">
        <f>IF(A3054="","",IF(ISERROR(VLOOKUP(A3054,'Base empleados 2025'!$A:$F,6,FALSE)),VLOOKUP(A3054,'Base empleados 2025'!$B:$F,5,FALSE),VLOOKUP(A3054,'Base empleados 2025'!$A:$F,6,FALSE)))</f>
        <v/>
      </c>
      <c r="D3054" s="5" t="str">
        <f>IF(A3054="","",IF(ISERROR(VLOOKUP(A3054,'Base empleados 2025'!$A:$F,3,FALSE)),VLOOKUP(A3054,'Base empleados 2025'!$B:$F,2,FALSE),VLOOKUP(A3054,'Base empleados 2025'!$A:$F,3,FALSE)))</f>
        <v/>
      </c>
      <c r="E3054" s="5" t="str">
        <f>IF(A3054="","",IF(ISERROR(VLOOKUP(A3054,'Base empleados 2025'!$A:$F,4,FALSE)),VLOOKUP(A3054,'Base empleados 2025'!$B:$F,3,FALSE),VLOOKUP(A3054,'Base empleados 2025'!$A:$F,4,FALSE)))</f>
        <v/>
      </c>
      <c r="F3054" s="5" t="str">
        <f>IF(A3054="","",IF(ISERROR(VLOOKUP(A3054,'Base empleados 2025'!$A:$F,5,FALSE)),VLOOKUP(A3054,'Base empleados 2025'!$B:$F,4,FALSE),VLOOKUP(A3054,'Base empleados 2025'!$A:$F,5,FALSE)))</f>
        <v/>
      </c>
      <c r="G3054" s="23" t="str">
        <f>IF(D3054="","",VLOOKUP(D3054,'Base empleados 2025'!C:G,5,FALSE))</f>
        <v/>
      </c>
      <c r="H3054" s="12" t="str">
        <f>IF(ISERROR(VLOOKUP(E3054,$E$4:F3053,2,FALSE)),"","REPETIDO")</f>
        <v>REPETIDO</v>
      </c>
      <c r="I3054" s="12"/>
      <c r="J3054" s="13" t="str">
        <f>IF(E3054="","",VLOOKUP(E3054,'Base empleados 2025'!B:G,6,FALSE))</f>
        <v/>
      </c>
      <c r="K3054" s="14" t="str">
        <f>IF(A3054="","",VLOOKUP(A3054,'Base empleados 2025'!A:H,8,0))</f>
        <v/>
      </c>
      <c r="L3054" s="15" t="str">
        <f>IF(A3054="","",VLOOKUP(A3054,'Base empleados 2025'!A:I,9,0))</f>
        <v/>
      </c>
    </row>
    <row r="3055" spans="1:12" ht="15.5" x14ac:dyDescent="0.35">
      <c r="A3055" s="36"/>
      <c r="B3055" s="12" t="str">
        <f t="shared" si="47"/>
        <v/>
      </c>
      <c r="C3055" s="5" t="str">
        <f>IF(A3055="","",IF(ISERROR(VLOOKUP(A3055,'Base empleados 2025'!$A:$F,6,FALSE)),VLOOKUP(A3055,'Base empleados 2025'!$B:$F,5,FALSE),VLOOKUP(A3055,'Base empleados 2025'!$A:$F,6,FALSE)))</f>
        <v/>
      </c>
      <c r="D3055" s="5" t="str">
        <f>IF(A3055="","",IF(ISERROR(VLOOKUP(A3055,'Base empleados 2025'!$A:$F,3,FALSE)),VLOOKUP(A3055,'Base empleados 2025'!$B:$F,2,FALSE),VLOOKUP(A3055,'Base empleados 2025'!$A:$F,3,FALSE)))</f>
        <v/>
      </c>
      <c r="E3055" s="5" t="str">
        <f>IF(A3055="","",IF(ISERROR(VLOOKUP(A3055,'Base empleados 2025'!$A:$F,4,FALSE)),VLOOKUP(A3055,'Base empleados 2025'!$B:$F,3,FALSE),VLOOKUP(A3055,'Base empleados 2025'!$A:$F,4,FALSE)))</f>
        <v/>
      </c>
      <c r="F3055" s="5" t="str">
        <f>IF(A3055="","",IF(ISERROR(VLOOKUP(A3055,'Base empleados 2025'!$A:$F,5,FALSE)),VLOOKUP(A3055,'Base empleados 2025'!$B:$F,4,FALSE),VLOOKUP(A3055,'Base empleados 2025'!$A:$F,5,FALSE)))</f>
        <v/>
      </c>
      <c r="G3055" s="23" t="str">
        <f>IF(D3055="","",VLOOKUP(D3055,'Base empleados 2025'!C:G,5,FALSE))</f>
        <v/>
      </c>
      <c r="H3055" s="12" t="str">
        <f>IF(ISERROR(VLOOKUP(E3055,$E$4:F3054,2,FALSE)),"","REPETIDO")</f>
        <v>REPETIDO</v>
      </c>
      <c r="I3055" s="12"/>
      <c r="J3055" s="13" t="str">
        <f>IF(E3055="","",VLOOKUP(E3055,'Base empleados 2025'!B:G,6,FALSE))</f>
        <v/>
      </c>
      <c r="K3055" s="14" t="str">
        <f>IF(A3055="","",VLOOKUP(A3055,'Base empleados 2025'!A:H,8,0))</f>
        <v/>
      </c>
      <c r="L3055" s="15" t="str">
        <f>IF(A3055="","",VLOOKUP(A3055,'Base empleados 2025'!A:I,9,0))</f>
        <v/>
      </c>
    </row>
    <row r="3056" spans="1:12" ht="15.5" x14ac:dyDescent="0.35">
      <c r="A3056" s="36"/>
      <c r="B3056" s="12" t="str">
        <f t="shared" si="47"/>
        <v/>
      </c>
      <c r="C3056" s="5" t="str">
        <f>IF(A3056="","",IF(ISERROR(VLOOKUP(A3056,'Base empleados 2025'!$A:$F,6,FALSE)),VLOOKUP(A3056,'Base empleados 2025'!$B:$F,5,FALSE),VLOOKUP(A3056,'Base empleados 2025'!$A:$F,6,FALSE)))</f>
        <v/>
      </c>
      <c r="D3056" s="5" t="str">
        <f>IF(A3056="","",IF(ISERROR(VLOOKUP(A3056,'Base empleados 2025'!$A:$F,3,FALSE)),VLOOKUP(A3056,'Base empleados 2025'!$B:$F,2,FALSE),VLOOKUP(A3056,'Base empleados 2025'!$A:$F,3,FALSE)))</f>
        <v/>
      </c>
      <c r="E3056" s="5" t="str">
        <f>IF(A3056="","",IF(ISERROR(VLOOKUP(A3056,'Base empleados 2025'!$A:$F,4,FALSE)),VLOOKUP(A3056,'Base empleados 2025'!$B:$F,3,FALSE),VLOOKUP(A3056,'Base empleados 2025'!$A:$F,4,FALSE)))</f>
        <v/>
      </c>
      <c r="F3056" s="5" t="str">
        <f>IF(A3056="","",IF(ISERROR(VLOOKUP(A3056,'Base empleados 2025'!$A:$F,5,FALSE)),VLOOKUP(A3056,'Base empleados 2025'!$B:$F,4,FALSE),VLOOKUP(A3056,'Base empleados 2025'!$A:$F,5,FALSE)))</f>
        <v/>
      </c>
      <c r="G3056" s="23" t="str">
        <f>IF(D3056="","",VLOOKUP(D3056,'Base empleados 2025'!C:G,5,FALSE))</f>
        <v/>
      </c>
      <c r="H3056" s="12" t="str">
        <f>IF(ISERROR(VLOOKUP(E3056,$E$4:F3055,2,FALSE)),"","REPETIDO")</f>
        <v>REPETIDO</v>
      </c>
      <c r="I3056" s="12"/>
      <c r="J3056" s="13" t="str">
        <f>IF(E3056="","",VLOOKUP(E3056,'Base empleados 2025'!B:G,6,FALSE))</f>
        <v/>
      </c>
      <c r="K3056" s="14" t="str">
        <f>IF(A3056="","",VLOOKUP(A3056,'Base empleados 2025'!A:H,8,0))</f>
        <v/>
      </c>
      <c r="L3056" s="15" t="str">
        <f>IF(A3056="","",VLOOKUP(A3056,'Base empleados 2025'!A:I,9,0))</f>
        <v/>
      </c>
    </row>
    <row r="3057" spans="1:12" ht="15.5" x14ac:dyDescent="0.35">
      <c r="A3057" s="36"/>
      <c r="B3057" s="12" t="str">
        <f t="shared" si="47"/>
        <v/>
      </c>
      <c r="C3057" s="5" t="str">
        <f>IF(A3057="","",IF(ISERROR(VLOOKUP(A3057,'Base empleados 2025'!$A:$F,6,FALSE)),VLOOKUP(A3057,'Base empleados 2025'!$B:$F,5,FALSE),VLOOKUP(A3057,'Base empleados 2025'!$A:$F,6,FALSE)))</f>
        <v/>
      </c>
      <c r="D3057" s="5" t="str">
        <f>IF(A3057="","",IF(ISERROR(VLOOKUP(A3057,'Base empleados 2025'!$A:$F,3,FALSE)),VLOOKUP(A3057,'Base empleados 2025'!$B:$F,2,FALSE),VLOOKUP(A3057,'Base empleados 2025'!$A:$F,3,FALSE)))</f>
        <v/>
      </c>
      <c r="E3057" s="5" t="str">
        <f>IF(A3057="","",IF(ISERROR(VLOOKUP(A3057,'Base empleados 2025'!$A:$F,4,FALSE)),VLOOKUP(A3057,'Base empleados 2025'!$B:$F,3,FALSE),VLOOKUP(A3057,'Base empleados 2025'!$A:$F,4,FALSE)))</f>
        <v/>
      </c>
      <c r="F3057" s="5" t="str">
        <f>IF(A3057="","",IF(ISERROR(VLOOKUP(A3057,'Base empleados 2025'!$A:$F,5,FALSE)),VLOOKUP(A3057,'Base empleados 2025'!$B:$F,4,FALSE),VLOOKUP(A3057,'Base empleados 2025'!$A:$F,5,FALSE)))</f>
        <v/>
      </c>
      <c r="G3057" s="23" t="str">
        <f>IF(D3057="","",VLOOKUP(D3057,'Base empleados 2025'!C:G,5,FALSE))</f>
        <v/>
      </c>
      <c r="H3057" s="12" t="str">
        <f>IF(ISERROR(VLOOKUP(E3057,$E$4:F3056,2,FALSE)),"","REPETIDO")</f>
        <v>REPETIDO</v>
      </c>
      <c r="I3057" s="12"/>
      <c r="J3057" s="13" t="str">
        <f>IF(E3057="","",VLOOKUP(E3057,'Base empleados 2025'!B:G,6,FALSE))</f>
        <v/>
      </c>
      <c r="K3057" s="14" t="str">
        <f>IF(A3057="","",VLOOKUP(A3057,'Base empleados 2025'!A:H,8,0))</f>
        <v/>
      </c>
      <c r="L3057" s="15" t="str">
        <f>IF(A3057="","",VLOOKUP(A3057,'Base empleados 2025'!A:I,9,0))</f>
        <v/>
      </c>
    </row>
    <row r="3058" spans="1:12" ht="15.5" x14ac:dyDescent="0.35">
      <c r="A3058" s="36"/>
      <c r="B3058" s="12" t="str">
        <f t="shared" si="47"/>
        <v/>
      </c>
      <c r="C3058" s="5" t="str">
        <f>IF(A3058="","",IF(ISERROR(VLOOKUP(A3058,'Base empleados 2025'!$A:$F,6,FALSE)),VLOOKUP(A3058,'Base empleados 2025'!$B:$F,5,FALSE),VLOOKUP(A3058,'Base empleados 2025'!$A:$F,6,FALSE)))</f>
        <v/>
      </c>
      <c r="D3058" s="5" t="str">
        <f>IF(A3058="","",IF(ISERROR(VLOOKUP(A3058,'Base empleados 2025'!$A:$F,3,FALSE)),VLOOKUP(A3058,'Base empleados 2025'!$B:$F,2,FALSE),VLOOKUP(A3058,'Base empleados 2025'!$A:$F,3,FALSE)))</f>
        <v/>
      </c>
      <c r="E3058" s="5" t="str">
        <f>IF(A3058="","",IF(ISERROR(VLOOKUP(A3058,'Base empleados 2025'!$A:$F,4,FALSE)),VLOOKUP(A3058,'Base empleados 2025'!$B:$F,3,FALSE),VLOOKUP(A3058,'Base empleados 2025'!$A:$F,4,FALSE)))</f>
        <v/>
      </c>
      <c r="F3058" s="5" t="str">
        <f>IF(A3058="","",IF(ISERROR(VLOOKUP(A3058,'Base empleados 2025'!$A:$F,5,FALSE)),VLOOKUP(A3058,'Base empleados 2025'!$B:$F,4,FALSE),VLOOKUP(A3058,'Base empleados 2025'!$A:$F,5,FALSE)))</f>
        <v/>
      </c>
      <c r="G3058" s="23" t="str">
        <f>IF(D3058="","",VLOOKUP(D3058,'Base empleados 2025'!C:G,5,FALSE))</f>
        <v/>
      </c>
      <c r="H3058" s="12" t="str">
        <f>IF(ISERROR(VLOOKUP(E3058,$E$4:F3057,2,FALSE)),"","REPETIDO")</f>
        <v>REPETIDO</v>
      </c>
      <c r="I3058" s="12"/>
      <c r="J3058" s="13" t="str">
        <f>IF(E3058="","",VLOOKUP(E3058,'Base empleados 2025'!B:G,6,FALSE))</f>
        <v/>
      </c>
      <c r="K3058" s="14" t="str">
        <f>IF(A3058="","",VLOOKUP(A3058,'Base empleados 2025'!A:H,8,0))</f>
        <v/>
      </c>
      <c r="L3058" s="15" t="str">
        <f>IF(A3058="","",VLOOKUP(A3058,'Base empleados 2025'!A:I,9,0))</f>
        <v/>
      </c>
    </row>
    <row r="3059" spans="1:12" ht="15.5" x14ac:dyDescent="0.35">
      <c r="A3059" s="36"/>
      <c r="B3059" s="12" t="str">
        <f t="shared" si="47"/>
        <v/>
      </c>
      <c r="C3059" s="5" t="str">
        <f>IF(A3059="","",IF(ISERROR(VLOOKUP(A3059,'Base empleados 2025'!$A:$F,6,FALSE)),VLOOKUP(A3059,'Base empleados 2025'!$B:$F,5,FALSE),VLOOKUP(A3059,'Base empleados 2025'!$A:$F,6,FALSE)))</f>
        <v/>
      </c>
      <c r="D3059" s="5" t="str">
        <f>IF(A3059="","",IF(ISERROR(VLOOKUP(A3059,'Base empleados 2025'!$A:$F,3,FALSE)),VLOOKUP(A3059,'Base empleados 2025'!$B:$F,2,FALSE),VLOOKUP(A3059,'Base empleados 2025'!$A:$F,3,FALSE)))</f>
        <v/>
      </c>
      <c r="E3059" s="5" t="str">
        <f>IF(A3059="","",IF(ISERROR(VLOOKUP(A3059,'Base empleados 2025'!$A:$F,4,FALSE)),VLOOKUP(A3059,'Base empleados 2025'!$B:$F,3,FALSE),VLOOKUP(A3059,'Base empleados 2025'!$A:$F,4,FALSE)))</f>
        <v/>
      </c>
      <c r="F3059" s="5" t="str">
        <f>IF(A3059="","",IF(ISERROR(VLOOKUP(A3059,'Base empleados 2025'!$A:$F,5,FALSE)),VLOOKUP(A3059,'Base empleados 2025'!$B:$F,4,FALSE),VLOOKUP(A3059,'Base empleados 2025'!$A:$F,5,FALSE)))</f>
        <v/>
      </c>
      <c r="G3059" s="23" t="str">
        <f>IF(D3059="","",VLOOKUP(D3059,'Base empleados 2025'!C:G,5,FALSE))</f>
        <v/>
      </c>
      <c r="H3059" s="12" t="str">
        <f>IF(ISERROR(VLOOKUP(E3059,$E$4:F3058,2,FALSE)),"","REPETIDO")</f>
        <v>REPETIDO</v>
      </c>
      <c r="I3059" s="12"/>
      <c r="J3059" s="13" t="str">
        <f>IF(E3059="","",VLOOKUP(E3059,'Base empleados 2025'!B:G,6,FALSE))</f>
        <v/>
      </c>
      <c r="K3059" s="14" t="str">
        <f>IF(A3059="","",VLOOKUP(A3059,'Base empleados 2025'!A:H,8,0))</f>
        <v/>
      </c>
      <c r="L3059" s="15" t="str">
        <f>IF(A3059="","",VLOOKUP(A3059,'Base empleados 2025'!A:I,9,0))</f>
        <v/>
      </c>
    </row>
    <row r="3060" spans="1:12" ht="15.5" x14ac:dyDescent="0.35">
      <c r="A3060" s="36"/>
      <c r="B3060" s="12" t="str">
        <f t="shared" si="47"/>
        <v/>
      </c>
      <c r="C3060" s="5" t="str">
        <f>IF(A3060="","",IF(ISERROR(VLOOKUP(A3060,'Base empleados 2025'!$A:$F,6,FALSE)),VLOOKUP(A3060,'Base empleados 2025'!$B:$F,5,FALSE),VLOOKUP(A3060,'Base empleados 2025'!$A:$F,6,FALSE)))</f>
        <v/>
      </c>
      <c r="D3060" s="5" t="str">
        <f>IF(A3060="","",IF(ISERROR(VLOOKUP(A3060,'Base empleados 2025'!$A:$F,3,FALSE)),VLOOKUP(A3060,'Base empleados 2025'!$B:$F,2,FALSE),VLOOKUP(A3060,'Base empleados 2025'!$A:$F,3,FALSE)))</f>
        <v/>
      </c>
      <c r="E3060" s="5" t="str">
        <f>IF(A3060="","",IF(ISERROR(VLOOKUP(A3060,'Base empleados 2025'!$A:$F,4,FALSE)),VLOOKUP(A3060,'Base empleados 2025'!$B:$F,3,FALSE),VLOOKUP(A3060,'Base empleados 2025'!$A:$F,4,FALSE)))</f>
        <v/>
      </c>
      <c r="F3060" s="5" t="str">
        <f>IF(A3060="","",IF(ISERROR(VLOOKUP(A3060,'Base empleados 2025'!$A:$F,5,FALSE)),VLOOKUP(A3060,'Base empleados 2025'!$B:$F,4,FALSE),VLOOKUP(A3060,'Base empleados 2025'!$A:$F,5,FALSE)))</f>
        <v/>
      </c>
      <c r="G3060" s="23" t="str">
        <f>IF(D3060="","",VLOOKUP(D3060,'Base empleados 2025'!C:G,5,FALSE))</f>
        <v/>
      </c>
      <c r="H3060" s="12" t="str">
        <f>IF(ISERROR(VLOOKUP(E3060,$E$4:F3059,2,FALSE)),"","REPETIDO")</f>
        <v>REPETIDO</v>
      </c>
      <c r="I3060" s="12"/>
      <c r="J3060" s="13" t="str">
        <f>IF(E3060="","",VLOOKUP(E3060,'Base empleados 2025'!B:G,6,FALSE))</f>
        <v/>
      </c>
      <c r="K3060" s="14" t="str">
        <f>IF(A3060="","",VLOOKUP(A3060,'Base empleados 2025'!A:H,8,0))</f>
        <v/>
      </c>
      <c r="L3060" s="15" t="str">
        <f>IF(A3060="","",VLOOKUP(A3060,'Base empleados 2025'!A:I,9,0))</f>
        <v/>
      </c>
    </row>
    <row r="3061" spans="1:12" ht="15.5" x14ac:dyDescent="0.35">
      <c r="A3061" s="36"/>
      <c r="B3061" s="12" t="str">
        <f t="shared" si="47"/>
        <v/>
      </c>
      <c r="C3061" s="5" t="str">
        <f>IF(A3061="","",IF(ISERROR(VLOOKUP(A3061,'Base empleados 2025'!$A:$F,6,FALSE)),VLOOKUP(A3061,'Base empleados 2025'!$B:$F,5,FALSE),VLOOKUP(A3061,'Base empleados 2025'!$A:$F,6,FALSE)))</f>
        <v/>
      </c>
      <c r="D3061" s="5" t="str">
        <f>IF(A3061="","",IF(ISERROR(VLOOKUP(A3061,'Base empleados 2025'!$A:$F,3,FALSE)),VLOOKUP(A3061,'Base empleados 2025'!$B:$F,2,FALSE),VLOOKUP(A3061,'Base empleados 2025'!$A:$F,3,FALSE)))</f>
        <v/>
      </c>
      <c r="E3061" s="5" t="str">
        <f>IF(A3061="","",IF(ISERROR(VLOOKUP(A3061,'Base empleados 2025'!$A:$F,4,FALSE)),VLOOKUP(A3061,'Base empleados 2025'!$B:$F,3,FALSE),VLOOKUP(A3061,'Base empleados 2025'!$A:$F,4,FALSE)))</f>
        <v/>
      </c>
      <c r="F3061" s="5" t="str">
        <f>IF(A3061="","",IF(ISERROR(VLOOKUP(A3061,'Base empleados 2025'!$A:$F,5,FALSE)),VLOOKUP(A3061,'Base empleados 2025'!$B:$F,4,FALSE),VLOOKUP(A3061,'Base empleados 2025'!$A:$F,5,FALSE)))</f>
        <v/>
      </c>
      <c r="G3061" s="23" t="str">
        <f>IF(D3061="","",VLOOKUP(D3061,'Base empleados 2025'!C:G,5,FALSE))</f>
        <v/>
      </c>
      <c r="H3061" s="12" t="str">
        <f>IF(ISERROR(VLOOKUP(E3061,$E$4:F3060,2,FALSE)),"","REPETIDO")</f>
        <v>REPETIDO</v>
      </c>
      <c r="I3061" s="12"/>
      <c r="J3061" s="13" t="str">
        <f>IF(E3061="","",VLOOKUP(E3061,'Base empleados 2025'!B:G,6,FALSE))</f>
        <v/>
      </c>
      <c r="K3061" s="14" t="str">
        <f>IF(A3061="","",VLOOKUP(A3061,'Base empleados 2025'!A:H,8,0))</f>
        <v/>
      </c>
      <c r="L3061" s="15" t="str">
        <f>IF(A3061="","",VLOOKUP(A3061,'Base empleados 2025'!A:I,9,0))</f>
        <v/>
      </c>
    </row>
    <row r="3062" spans="1:12" ht="15.5" x14ac:dyDescent="0.35">
      <c r="A3062" s="36"/>
      <c r="B3062" s="12" t="str">
        <f t="shared" si="47"/>
        <v/>
      </c>
      <c r="C3062" s="5" t="str">
        <f>IF(A3062="","",IF(ISERROR(VLOOKUP(A3062,'Base empleados 2025'!$A:$F,6,FALSE)),VLOOKUP(A3062,'Base empleados 2025'!$B:$F,5,FALSE),VLOOKUP(A3062,'Base empleados 2025'!$A:$F,6,FALSE)))</f>
        <v/>
      </c>
      <c r="D3062" s="5" t="str">
        <f>IF(A3062="","",IF(ISERROR(VLOOKUP(A3062,'Base empleados 2025'!$A:$F,3,FALSE)),VLOOKUP(A3062,'Base empleados 2025'!$B:$F,2,FALSE),VLOOKUP(A3062,'Base empleados 2025'!$A:$F,3,FALSE)))</f>
        <v/>
      </c>
      <c r="E3062" s="5" t="str">
        <f>IF(A3062="","",IF(ISERROR(VLOOKUP(A3062,'Base empleados 2025'!$A:$F,4,FALSE)),VLOOKUP(A3062,'Base empleados 2025'!$B:$F,3,FALSE),VLOOKUP(A3062,'Base empleados 2025'!$A:$F,4,FALSE)))</f>
        <v/>
      </c>
      <c r="F3062" s="5" t="str">
        <f>IF(A3062="","",IF(ISERROR(VLOOKUP(A3062,'Base empleados 2025'!$A:$F,5,FALSE)),VLOOKUP(A3062,'Base empleados 2025'!$B:$F,4,FALSE),VLOOKUP(A3062,'Base empleados 2025'!$A:$F,5,FALSE)))</f>
        <v/>
      </c>
      <c r="G3062" s="23" t="str">
        <f>IF(D3062="","",VLOOKUP(D3062,'Base empleados 2025'!C:G,5,FALSE))</f>
        <v/>
      </c>
      <c r="H3062" s="12" t="str">
        <f>IF(ISERROR(VLOOKUP(E3062,$E$4:F3061,2,FALSE)),"","REPETIDO")</f>
        <v>REPETIDO</v>
      </c>
      <c r="I3062" s="12"/>
      <c r="J3062" s="13" t="str">
        <f>IF(E3062="","",VLOOKUP(E3062,'Base empleados 2025'!B:G,6,FALSE))</f>
        <v/>
      </c>
      <c r="K3062" s="14" t="str">
        <f>IF(A3062="","",VLOOKUP(A3062,'Base empleados 2025'!A:H,8,0))</f>
        <v/>
      </c>
      <c r="L3062" s="15" t="str">
        <f>IF(A3062="","",VLOOKUP(A3062,'Base empleados 2025'!A:I,9,0))</f>
        <v/>
      </c>
    </row>
    <row r="3063" spans="1:12" ht="15.5" x14ac:dyDescent="0.35">
      <c r="A3063" s="36"/>
      <c r="B3063" s="12" t="str">
        <f t="shared" si="47"/>
        <v/>
      </c>
      <c r="C3063" s="5" t="str">
        <f>IF(A3063="","",IF(ISERROR(VLOOKUP(A3063,'Base empleados 2025'!$A:$F,6,FALSE)),VLOOKUP(A3063,'Base empleados 2025'!$B:$F,5,FALSE),VLOOKUP(A3063,'Base empleados 2025'!$A:$F,6,FALSE)))</f>
        <v/>
      </c>
      <c r="D3063" s="5" t="str">
        <f>IF(A3063="","",IF(ISERROR(VLOOKUP(A3063,'Base empleados 2025'!$A:$F,3,FALSE)),VLOOKUP(A3063,'Base empleados 2025'!$B:$F,2,FALSE),VLOOKUP(A3063,'Base empleados 2025'!$A:$F,3,FALSE)))</f>
        <v/>
      </c>
      <c r="E3063" s="5" t="str">
        <f>IF(A3063="","",IF(ISERROR(VLOOKUP(A3063,'Base empleados 2025'!$A:$F,4,FALSE)),VLOOKUP(A3063,'Base empleados 2025'!$B:$F,3,FALSE),VLOOKUP(A3063,'Base empleados 2025'!$A:$F,4,FALSE)))</f>
        <v/>
      </c>
      <c r="F3063" s="5" t="str">
        <f>IF(A3063="","",IF(ISERROR(VLOOKUP(A3063,'Base empleados 2025'!$A:$F,5,FALSE)),VLOOKUP(A3063,'Base empleados 2025'!$B:$F,4,FALSE),VLOOKUP(A3063,'Base empleados 2025'!$A:$F,5,FALSE)))</f>
        <v/>
      </c>
      <c r="G3063" s="23" t="str">
        <f>IF(D3063="","",VLOOKUP(D3063,'Base empleados 2025'!C:G,5,FALSE))</f>
        <v/>
      </c>
      <c r="H3063" s="12" t="str">
        <f>IF(ISERROR(VLOOKUP(E3063,$E$4:F3062,2,FALSE)),"","REPETIDO")</f>
        <v>REPETIDO</v>
      </c>
      <c r="I3063" s="12"/>
      <c r="J3063" s="13" t="str">
        <f>IF(E3063="","",VLOOKUP(E3063,'Base empleados 2025'!B:G,6,FALSE))</f>
        <v/>
      </c>
      <c r="K3063" s="14" t="str">
        <f>IF(A3063="","",VLOOKUP(A3063,'Base empleados 2025'!A:H,8,0))</f>
        <v/>
      </c>
      <c r="L3063" s="15" t="str">
        <f>IF(A3063="","",VLOOKUP(A3063,'Base empleados 2025'!A:I,9,0))</f>
        <v/>
      </c>
    </row>
    <row r="3064" spans="1:12" ht="15.5" x14ac:dyDescent="0.35">
      <c r="A3064" s="36"/>
      <c r="B3064" s="12" t="str">
        <f t="shared" si="47"/>
        <v/>
      </c>
      <c r="C3064" s="5" t="str">
        <f>IF(A3064="","",IF(ISERROR(VLOOKUP(A3064,'Base empleados 2025'!$A:$F,6,FALSE)),VLOOKUP(A3064,'Base empleados 2025'!$B:$F,5,FALSE),VLOOKUP(A3064,'Base empleados 2025'!$A:$F,6,FALSE)))</f>
        <v/>
      </c>
      <c r="D3064" s="5" t="str">
        <f>IF(A3064="","",IF(ISERROR(VLOOKUP(A3064,'Base empleados 2025'!$A:$F,3,FALSE)),VLOOKUP(A3064,'Base empleados 2025'!$B:$F,2,FALSE),VLOOKUP(A3064,'Base empleados 2025'!$A:$F,3,FALSE)))</f>
        <v/>
      </c>
      <c r="E3064" s="5" t="str">
        <f>IF(A3064="","",IF(ISERROR(VLOOKUP(A3064,'Base empleados 2025'!$A:$F,4,FALSE)),VLOOKUP(A3064,'Base empleados 2025'!$B:$F,3,FALSE),VLOOKUP(A3064,'Base empleados 2025'!$A:$F,4,FALSE)))</f>
        <v/>
      </c>
      <c r="F3064" s="5" t="str">
        <f>IF(A3064="","",IF(ISERROR(VLOOKUP(A3064,'Base empleados 2025'!$A:$F,5,FALSE)),VLOOKUP(A3064,'Base empleados 2025'!$B:$F,4,FALSE),VLOOKUP(A3064,'Base empleados 2025'!$A:$F,5,FALSE)))</f>
        <v/>
      </c>
      <c r="G3064" s="23" t="str">
        <f>IF(D3064="","",VLOOKUP(D3064,'Base empleados 2025'!C:G,5,FALSE))</f>
        <v/>
      </c>
      <c r="H3064" s="12" t="str">
        <f>IF(ISERROR(VLOOKUP(E3064,$E$4:F3063,2,FALSE)),"","REPETIDO")</f>
        <v>REPETIDO</v>
      </c>
      <c r="I3064" s="12"/>
      <c r="J3064" s="13" t="str">
        <f>IF(E3064="","",VLOOKUP(E3064,'Base empleados 2025'!B:G,6,FALSE))</f>
        <v/>
      </c>
      <c r="K3064" s="14" t="str">
        <f>IF(A3064="","",VLOOKUP(A3064,'Base empleados 2025'!A:H,8,0))</f>
        <v/>
      </c>
      <c r="L3064" s="15" t="str">
        <f>IF(A3064="","",VLOOKUP(A3064,'Base empleados 2025'!A:I,9,0))</f>
        <v/>
      </c>
    </row>
    <row r="3065" spans="1:12" ht="15.5" x14ac:dyDescent="0.35">
      <c r="A3065" s="36"/>
      <c r="B3065" s="12" t="str">
        <f t="shared" si="47"/>
        <v/>
      </c>
      <c r="C3065" s="5" t="str">
        <f>IF(A3065="","",IF(ISERROR(VLOOKUP(A3065,'Base empleados 2025'!$A:$F,6,FALSE)),VLOOKUP(A3065,'Base empleados 2025'!$B:$F,5,FALSE),VLOOKUP(A3065,'Base empleados 2025'!$A:$F,6,FALSE)))</f>
        <v/>
      </c>
      <c r="D3065" s="5" t="str">
        <f>IF(A3065="","",IF(ISERROR(VLOOKUP(A3065,'Base empleados 2025'!$A:$F,3,FALSE)),VLOOKUP(A3065,'Base empleados 2025'!$B:$F,2,FALSE),VLOOKUP(A3065,'Base empleados 2025'!$A:$F,3,FALSE)))</f>
        <v/>
      </c>
      <c r="E3065" s="5" t="str">
        <f>IF(A3065="","",IF(ISERROR(VLOOKUP(A3065,'Base empleados 2025'!$A:$F,4,FALSE)),VLOOKUP(A3065,'Base empleados 2025'!$B:$F,3,FALSE),VLOOKUP(A3065,'Base empleados 2025'!$A:$F,4,FALSE)))</f>
        <v/>
      </c>
      <c r="F3065" s="5" t="str">
        <f>IF(A3065="","",IF(ISERROR(VLOOKUP(A3065,'Base empleados 2025'!$A:$F,5,FALSE)),VLOOKUP(A3065,'Base empleados 2025'!$B:$F,4,FALSE),VLOOKUP(A3065,'Base empleados 2025'!$A:$F,5,FALSE)))</f>
        <v/>
      </c>
      <c r="G3065" s="23" t="str">
        <f>IF(D3065="","",VLOOKUP(D3065,'Base empleados 2025'!C:G,5,FALSE))</f>
        <v/>
      </c>
      <c r="H3065" s="12" t="str">
        <f>IF(ISERROR(VLOOKUP(E3065,$E$4:F3064,2,FALSE)),"","REPETIDO")</f>
        <v>REPETIDO</v>
      </c>
      <c r="I3065" s="12"/>
      <c r="J3065" s="13" t="str">
        <f>IF(E3065="","",VLOOKUP(E3065,'Base empleados 2025'!B:G,6,FALSE))</f>
        <v/>
      </c>
      <c r="K3065" s="14" t="str">
        <f>IF(A3065="","",VLOOKUP(A3065,'Base empleados 2025'!A:H,8,0))</f>
        <v/>
      </c>
      <c r="L3065" s="15" t="str">
        <f>IF(A3065="","",VLOOKUP(A3065,'Base empleados 2025'!A:I,9,0))</f>
        <v/>
      </c>
    </row>
    <row r="3066" spans="1:12" ht="15.5" x14ac:dyDescent="0.35">
      <c r="A3066" s="36"/>
      <c r="B3066" s="12" t="str">
        <f t="shared" si="47"/>
        <v/>
      </c>
      <c r="C3066" s="5" t="str">
        <f>IF(A3066="","",IF(ISERROR(VLOOKUP(A3066,'Base empleados 2025'!$A:$F,6,FALSE)),VLOOKUP(A3066,'Base empleados 2025'!$B:$F,5,FALSE),VLOOKUP(A3066,'Base empleados 2025'!$A:$F,6,FALSE)))</f>
        <v/>
      </c>
      <c r="D3066" s="5" t="str">
        <f>IF(A3066="","",IF(ISERROR(VLOOKUP(A3066,'Base empleados 2025'!$A:$F,3,FALSE)),VLOOKUP(A3066,'Base empleados 2025'!$B:$F,2,FALSE),VLOOKUP(A3066,'Base empleados 2025'!$A:$F,3,FALSE)))</f>
        <v/>
      </c>
      <c r="E3066" s="5" t="str">
        <f>IF(A3066="","",IF(ISERROR(VLOOKUP(A3066,'Base empleados 2025'!$A:$F,4,FALSE)),VLOOKUP(A3066,'Base empleados 2025'!$B:$F,3,FALSE),VLOOKUP(A3066,'Base empleados 2025'!$A:$F,4,FALSE)))</f>
        <v/>
      </c>
      <c r="F3066" s="5" t="str">
        <f>IF(A3066="","",IF(ISERROR(VLOOKUP(A3066,'Base empleados 2025'!$A:$F,5,FALSE)),VLOOKUP(A3066,'Base empleados 2025'!$B:$F,4,FALSE),VLOOKUP(A3066,'Base empleados 2025'!$A:$F,5,FALSE)))</f>
        <v/>
      </c>
      <c r="G3066" s="23" t="str">
        <f>IF(D3066="","",VLOOKUP(D3066,'Base empleados 2025'!C:G,5,FALSE))</f>
        <v/>
      </c>
      <c r="H3066" s="12" t="str">
        <f>IF(ISERROR(VLOOKUP(E3066,$E$4:F3065,2,FALSE)),"","REPETIDO")</f>
        <v>REPETIDO</v>
      </c>
      <c r="I3066" s="12"/>
      <c r="J3066" s="13" t="str">
        <f>IF(E3066="","",VLOOKUP(E3066,'Base empleados 2025'!B:G,6,FALSE))</f>
        <v/>
      </c>
      <c r="K3066" s="14" t="str">
        <f>IF(A3066="","",VLOOKUP(A3066,'Base empleados 2025'!A:H,8,0))</f>
        <v/>
      </c>
      <c r="L3066" s="15" t="str">
        <f>IF(A3066="","",VLOOKUP(A3066,'Base empleados 2025'!A:I,9,0))</f>
        <v/>
      </c>
    </row>
    <row r="3067" spans="1:12" ht="15.5" x14ac:dyDescent="0.35">
      <c r="A3067" s="36"/>
      <c r="B3067" s="12" t="str">
        <f t="shared" si="47"/>
        <v/>
      </c>
      <c r="C3067" s="5" t="str">
        <f>IF(A3067="","",IF(ISERROR(VLOOKUP(A3067,'Base empleados 2025'!$A:$F,6,FALSE)),VLOOKUP(A3067,'Base empleados 2025'!$B:$F,5,FALSE),VLOOKUP(A3067,'Base empleados 2025'!$A:$F,6,FALSE)))</f>
        <v/>
      </c>
      <c r="D3067" s="5" t="str">
        <f>IF(A3067="","",IF(ISERROR(VLOOKUP(A3067,'Base empleados 2025'!$A:$F,3,FALSE)),VLOOKUP(A3067,'Base empleados 2025'!$B:$F,2,FALSE),VLOOKUP(A3067,'Base empleados 2025'!$A:$F,3,FALSE)))</f>
        <v/>
      </c>
      <c r="E3067" s="5" t="str">
        <f>IF(A3067="","",IF(ISERROR(VLOOKUP(A3067,'Base empleados 2025'!$A:$F,4,FALSE)),VLOOKUP(A3067,'Base empleados 2025'!$B:$F,3,FALSE),VLOOKUP(A3067,'Base empleados 2025'!$A:$F,4,FALSE)))</f>
        <v/>
      </c>
      <c r="F3067" s="5" t="str">
        <f>IF(A3067="","",IF(ISERROR(VLOOKUP(A3067,'Base empleados 2025'!$A:$F,5,FALSE)),VLOOKUP(A3067,'Base empleados 2025'!$B:$F,4,FALSE),VLOOKUP(A3067,'Base empleados 2025'!$A:$F,5,FALSE)))</f>
        <v/>
      </c>
      <c r="G3067" s="23" t="str">
        <f>IF(D3067="","",VLOOKUP(D3067,'Base empleados 2025'!C:G,5,FALSE))</f>
        <v/>
      </c>
      <c r="H3067" s="12" t="str">
        <f>IF(ISERROR(VLOOKUP(E3067,$E$4:F3066,2,FALSE)),"","REPETIDO")</f>
        <v>REPETIDO</v>
      </c>
      <c r="I3067" s="12"/>
      <c r="J3067" s="13" t="str">
        <f>IF(E3067="","",VLOOKUP(E3067,'Base empleados 2025'!B:G,6,FALSE))</f>
        <v/>
      </c>
      <c r="K3067" s="14" t="str">
        <f>IF(A3067="","",VLOOKUP(A3067,'Base empleados 2025'!A:H,8,0))</f>
        <v/>
      </c>
      <c r="L3067" s="15" t="str">
        <f>IF(A3067="","",VLOOKUP(A3067,'Base empleados 2025'!A:I,9,0))</f>
        <v/>
      </c>
    </row>
    <row r="3068" spans="1:12" ht="15.5" x14ac:dyDescent="0.35">
      <c r="A3068" s="36"/>
      <c r="B3068" s="12" t="str">
        <f t="shared" si="47"/>
        <v/>
      </c>
      <c r="C3068" s="5" t="str">
        <f>IF(A3068="","",IF(ISERROR(VLOOKUP(A3068,'Base empleados 2025'!$A:$F,6,FALSE)),VLOOKUP(A3068,'Base empleados 2025'!$B:$F,5,FALSE),VLOOKUP(A3068,'Base empleados 2025'!$A:$F,6,FALSE)))</f>
        <v/>
      </c>
      <c r="D3068" s="5" t="str">
        <f>IF(A3068="","",IF(ISERROR(VLOOKUP(A3068,'Base empleados 2025'!$A:$F,3,FALSE)),VLOOKUP(A3068,'Base empleados 2025'!$B:$F,2,FALSE),VLOOKUP(A3068,'Base empleados 2025'!$A:$F,3,FALSE)))</f>
        <v/>
      </c>
      <c r="E3068" s="5" t="str">
        <f>IF(A3068="","",IF(ISERROR(VLOOKUP(A3068,'Base empleados 2025'!$A:$F,4,FALSE)),VLOOKUP(A3068,'Base empleados 2025'!$B:$F,3,FALSE),VLOOKUP(A3068,'Base empleados 2025'!$A:$F,4,FALSE)))</f>
        <v/>
      </c>
      <c r="F3068" s="5" t="str">
        <f>IF(A3068="","",IF(ISERROR(VLOOKUP(A3068,'Base empleados 2025'!$A:$F,5,FALSE)),VLOOKUP(A3068,'Base empleados 2025'!$B:$F,4,FALSE),VLOOKUP(A3068,'Base empleados 2025'!$A:$F,5,FALSE)))</f>
        <v/>
      </c>
      <c r="G3068" s="23" t="str">
        <f>IF(D3068="","",VLOOKUP(D3068,'Base empleados 2025'!C:G,5,FALSE))</f>
        <v/>
      </c>
      <c r="H3068" s="12" t="str">
        <f>IF(ISERROR(VLOOKUP(E3068,$E$4:F3067,2,FALSE)),"","REPETIDO")</f>
        <v>REPETIDO</v>
      </c>
      <c r="I3068" s="12"/>
      <c r="J3068" s="13" t="str">
        <f>IF(E3068="","",VLOOKUP(E3068,'Base empleados 2025'!B:G,6,FALSE))</f>
        <v/>
      </c>
      <c r="K3068" s="14" t="str">
        <f>IF(A3068="","",VLOOKUP(A3068,'Base empleados 2025'!A:H,8,0))</f>
        <v/>
      </c>
      <c r="L3068" s="15" t="str">
        <f>IF(A3068="","",VLOOKUP(A3068,'Base empleados 2025'!A:I,9,0))</f>
        <v/>
      </c>
    </row>
    <row r="3069" spans="1:12" ht="15.5" x14ac:dyDescent="0.35">
      <c r="A3069" s="36"/>
      <c r="B3069" s="12" t="str">
        <f t="shared" si="47"/>
        <v/>
      </c>
      <c r="C3069" s="5" t="str">
        <f>IF(A3069="","",IF(ISERROR(VLOOKUP(A3069,'Base empleados 2025'!$A:$F,6,FALSE)),VLOOKUP(A3069,'Base empleados 2025'!$B:$F,5,FALSE),VLOOKUP(A3069,'Base empleados 2025'!$A:$F,6,FALSE)))</f>
        <v/>
      </c>
      <c r="D3069" s="5" t="str">
        <f>IF(A3069="","",IF(ISERROR(VLOOKUP(A3069,'Base empleados 2025'!$A:$F,3,FALSE)),VLOOKUP(A3069,'Base empleados 2025'!$B:$F,2,FALSE),VLOOKUP(A3069,'Base empleados 2025'!$A:$F,3,FALSE)))</f>
        <v/>
      </c>
      <c r="E3069" s="5" t="str">
        <f>IF(A3069="","",IF(ISERROR(VLOOKUP(A3069,'Base empleados 2025'!$A:$F,4,FALSE)),VLOOKUP(A3069,'Base empleados 2025'!$B:$F,3,FALSE),VLOOKUP(A3069,'Base empleados 2025'!$A:$F,4,FALSE)))</f>
        <v/>
      </c>
      <c r="F3069" s="5" t="str">
        <f>IF(A3069="","",IF(ISERROR(VLOOKUP(A3069,'Base empleados 2025'!$A:$F,5,FALSE)),VLOOKUP(A3069,'Base empleados 2025'!$B:$F,4,FALSE),VLOOKUP(A3069,'Base empleados 2025'!$A:$F,5,FALSE)))</f>
        <v/>
      </c>
      <c r="G3069" s="23" t="str">
        <f>IF(D3069="","",VLOOKUP(D3069,'Base empleados 2025'!C:G,5,FALSE))</f>
        <v/>
      </c>
      <c r="H3069" s="12" t="str">
        <f>IF(ISERROR(VLOOKUP(E3069,$E$4:F3068,2,FALSE)),"","REPETIDO")</f>
        <v>REPETIDO</v>
      </c>
      <c r="I3069" s="12"/>
      <c r="J3069" s="13" t="str">
        <f>IF(E3069="","",VLOOKUP(E3069,'Base empleados 2025'!B:G,6,FALSE))</f>
        <v/>
      </c>
      <c r="K3069" s="14" t="str">
        <f>IF(A3069="","",VLOOKUP(A3069,'Base empleados 2025'!A:H,8,0))</f>
        <v/>
      </c>
      <c r="L3069" s="15" t="str">
        <f>IF(A3069="","",VLOOKUP(A3069,'Base empleados 2025'!A:I,9,0))</f>
        <v/>
      </c>
    </row>
    <row r="3070" spans="1:12" ht="15.5" x14ac:dyDescent="0.35">
      <c r="A3070" s="36"/>
      <c r="B3070" s="12" t="str">
        <f t="shared" si="47"/>
        <v/>
      </c>
      <c r="C3070" s="5" t="str">
        <f>IF(A3070="","",IF(ISERROR(VLOOKUP(A3070,'Base empleados 2025'!$A:$F,6,FALSE)),VLOOKUP(A3070,'Base empleados 2025'!$B:$F,5,FALSE),VLOOKUP(A3070,'Base empleados 2025'!$A:$F,6,FALSE)))</f>
        <v/>
      </c>
      <c r="D3070" s="5" t="str">
        <f>IF(A3070="","",IF(ISERROR(VLOOKUP(A3070,'Base empleados 2025'!$A:$F,3,FALSE)),VLOOKUP(A3070,'Base empleados 2025'!$B:$F,2,FALSE),VLOOKUP(A3070,'Base empleados 2025'!$A:$F,3,FALSE)))</f>
        <v/>
      </c>
      <c r="E3070" s="5" t="str">
        <f>IF(A3070="","",IF(ISERROR(VLOOKUP(A3070,'Base empleados 2025'!$A:$F,4,FALSE)),VLOOKUP(A3070,'Base empleados 2025'!$B:$F,3,FALSE),VLOOKUP(A3070,'Base empleados 2025'!$A:$F,4,FALSE)))</f>
        <v/>
      </c>
      <c r="F3070" s="5" t="str">
        <f>IF(A3070="","",IF(ISERROR(VLOOKUP(A3070,'Base empleados 2025'!$A:$F,5,FALSE)),VLOOKUP(A3070,'Base empleados 2025'!$B:$F,4,FALSE),VLOOKUP(A3070,'Base empleados 2025'!$A:$F,5,FALSE)))</f>
        <v/>
      </c>
      <c r="G3070" s="23" t="str">
        <f>IF(D3070="","",VLOOKUP(D3070,'Base empleados 2025'!C:G,5,FALSE))</f>
        <v/>
      </c>
      <c r="H3070" s="12" t="str">
        <f>IF(ISERROR(VLOOKUP(E3070,$E$4:F3069,2,FALSE)),"","REPETIDO")</f>
        <v>REPETIDO</v>
      </c>
      <c r="I3070" s="12"/>
      <c r="J3070" s="13" t="str">
        <f>IF(E3070="","",VLOOKUP(E3070,'Base empleados 2025'!B:G,6,FALSE))</f>
        <v/>
      </c>
      <c r="K3070" s="14" t="str">
        <f>IF(A3070="","",VLOOKUP(A3070,'Base empleados 2025'!A:H,8,0))</f>
        <v/>
      </c>
      <c r="L3070" s="15" t="str">
        <f>IF(A3070="","",VLOOKUP(A3070,'Base empleados 2025'!A:I,9,0))</f>
        <v/>
      </c>
    </row>
    <row r="3071" spans="1:12" ht="15.5" x14ac:dyDescent="0.35">
      <c r="A3071" s="36"/>
      <c r="B3071" s="12" t="str">
        <f t="shared" si="47"/>
        <v/>
      </c>
      <c r="C3071" s="5" t="str">
        <f>IF(A3071="","",IF(ISERROR(VLOOKUP(A3071,'Base empleados 2025'!$A:$F,6,FALSE)),VLOOKUP(A3071,'Base empleados 2025'!$B:$F,5,FALSE),VLOOKUP(A3071,'Base empleados 2025'!$A:$F,6,FALSE)))</f>
        <v/>
      </c>
      <c r="D3071" s="5" t="str">
        <f>IF(A3071="","",IF(ISERROR(VLOOKUP(A3071,'Base empleados 2025'!$A:$F,3,FALSE)),VLOOKUP(A3071,'Base empleados 2025'!$B:$F,2,FALSE),VLOOKUP(A3071,'Base empleados 2025'!$A:$F,3,FALSE)))</f>
        <v/>
      </c>
      <c r="E3071" s="5" t="str">
        <f>IF(A3071="","",IF(ISERROR(VLOOKUP(A3071,'Base empleados 2025'!$A:$F,4,FALSE)),VLOOKUP(A3071,'Base empleados 2025'!$B:$F,3,FALSE),VLOOKUP(A3071,'Base empleados 2025'!$A:$F,4,FALSE)))</f>
        <v/>
      </c>
      <c r="F3071" s="5" t="str">
        <f>IF(A3071="","",IF(ISERROR(VLOOKUP(A3071,'Base empleados 2025'!$A:$F,5,FALSE)),VLOOKUP(A3071,'Base empleados 2025'!$B:$F,4,FALSE),VLOOKUP(A3071,'Base empleados 2025'!$A:$F,5,FALSE)))</f>
        <v/>
      </c>
      <c r="G3071" s="23" t="str">
        <f>IF(D3071="","",VLOOKUP(D3071,'Base empleados 2025'!C:G,5,FALSE))</f>
        <v/>
      </c>
      <c r="H3071" s="12" t="str">
        <f>IF(ISERROR(VLOOKUP(E3071,$E$4:F3070,2,FALSE)),"","REPETIDO")</f>
        <v>REPETIDO</v>
      </c>
      <c r="I3071" s="12"/>
      <c r="J3071" s="13" t="str">
        <f>IF(E3071="","",VLOOKUP(E3071,'Base empleados 2025'!B:G,6,FALSE))</f>
        <v/>
      </c>
      <c r="K3071" s="14" t="str">
        <f>IF(A3071="","",VLOOKUP(A3071,'Base empleados 2025'!A:H,8,0))</f>
        <v/>
      </c>
      <c r="L3071" s="15" t="str">
        <f>IF(A3071="","",VLOOKUP(A3071,'Base empleados 2025'!A:I,9,0))</f>
        <v/>
      </c>
    </row>
    <row r="3072" spans="1:12" ht="15.5" x14ac:dyDescent="0.35">
      <c r="A3072" s="36"/>
      <c r="B3072" s="12" t="str">
        <f t="shared" si="47"/>
        <v/>
      </c>
      <c r="C3072" s="5" t="str">
        <f>IF(A3072="","",IF(ISERROR(VLOOKUP(A3072,'Base empleados 2025'!$A:$F,6,FALSE)),VLOOKUP(A3072,'Base empleados 2025'!$B:$F,5,FALSE),VLOOKUP(A3072,'Base empleados 2025'!$A:$F,6,FALSE)))</f>
        <v/>
      </c>
      <c r="D3072" s="5" t="str">
        <f>IF(A3072="","",IF(ISERROR(VLOOKUP(A3072,'Base empleados 2025'!$A:$F,3,FALSE)),VLOOKUP(A3072,'Base empleados 2025'!$B:$F,2,FALSE),VLOOKUP(A3072,'Base empleados 2025'!$A:$F,3,FALSE)))</f>
        <v/>
      </c>
      <c r="E3072" s="5" t="str">
        <f>IF(A3072="","",IF(ISERROR(VLOOKUP(A3072,'Base empleados 2025'!$A:$F,4,FALSE)),VLOOKUP(A3072,'Base empleados 2025'!$B:$F,3,FALSE),VLOOKUP(A3072,'Base empleados 2025'!$A:$F,4,FALSE)))</f>
        <v/>
      </c>
      <c r="F3072" s="5" t="str">
        <f>IF(A3072="","",IF(ISERROR(VLOOKUP(A3072,'Base empleados 2025'!$A:$F,5,FALSE)),VLOOKUP(A3072,'Base empleados 2025'!$B:$F,4,FALSE),VLOOKUP(A3072,'Base empleados 2025'!$A:$F,5,FALSE)))</f>
        <v/>
      </c>
      <c r="G3072" s="23" t="str">
        <f>IF(D3072="","",VLOOKUP(D3072,'Base empleados 2025'!C:G,5,FALSE))</f>
        <v/>
      </c>
      <c r="H3072" s="12" t="str">
        <f>IF(ISERROR(VLOOKUP(E3072,$E$4:F3071,2,FALSE)),"","REPETIDO")</f>
        <v>REPETIDO</v>
      </c>
      <c r="I3072" s="12"/>
      <c r="J3072" s="13" t="str">
        <f>IF(E3072="","",VLOOKUP(E3072,'Base empleados 2025'!B:G,6,FALSE))</f>
        <v/>
      </c>
      <c r="K3072" s="14" t="str">
        <f>IF(A3072="","",VLOOKUP(A3072,'Base empleados 2025'!A:H,8,0))</f>
        <v/>
      </c>
      <c r="L3072" s="15" t="str">
        <f>IF(A3072="","",VLOOKUP(A3072,'Base empleados 2025'!A:I,9,0))</f>
        <v/>
      </c>
    </row>
    <row r="3073" spans="1:12" ht="15.5" x14ac:dyDescent="0.35">
      <c r="A3073" s="36"/>
      <c r="B3073" s="12" t="str">
        <f t="shared" si="47"/>
        <v/>
      </c>
      <c r="C3073" s="5" t="str">
        <f>IF(A3073="","",IF(ISERROR(VLOOKUP(A3073,'Base empleados 2025'!$A:$F,6,FALSE)),VLOOKUP(A3073,'Base empleados 2025'!$B:$F,5,FALSE),VLOOKUP(A3073,'Base empleados 2025'!$A:$F,6,FALSE)))</f>
        <v/>
      </c>
      <c r="D3073" s="5" t="str">
        <f>IF(A3073="","",IF(ISERROR(VLOOKUP(A3073,'Base empleados 2025'!$A:$F,3,FALSE)),VLOOKUP(A3073,'Base empleados 2025'!$B:$F,2,FALSE),VLOOKUP(A3073,'Base empleados 2025'!$A:$F,3,FALSE)))</f>
        <v/>
      </c>
      <c r="E3073" s="5" t="str">
        <f>IF(A3073="","",IF(ISERROR(VLOOKUP(A3073,'Base empleados 2025'!$A:$F,4,FALSE)),VLOOKUP(A3073,'Base empleados 2025'!$B:$F,3,FALSE),VLOOKUP(A3073,'Base empleados 2025'!$A:$F,4,FALSE)))</f>
        <v/>
      </c>
      <c r="F3073" s="5" t="str">
        <f>IF(A3073="","",IF(ISERROR(VLOOKUP(A3073,'Base empleados 2025'!$A:$F,5,FALSE)),VLOOKUP(A3073,'Base empleados 2025'!$B:$F,4,FALSE),VLOOKUP(A3073,'Base empleados 2025'!$A:$F,5,FALSE)))</f>
        <v/>
      </c>
      <c r="G3073" s="23" t="str">
        <f>IF(D3073="","",VLOOKUP(D3073,'Base empleados 2025'!C:G,5,FALSE))</f>
        <v/>
      </c>
      <c r="H3073" s="12" t="str">
        <f>IF(ISERROR(VLOOKUP(E3073,$E$4:F3072,2,FALSE)),"","REPETIDO")</f>
        <v>REPETIDO</v>
      </c>
      <c r="I3073" s="12"/>
      <c r="J3073" s="13" t="str">
        <f>IF(E3073="","",VLOOKUP(E3073,'Base empleados 2025'!B:G,6,FALSE))</f>
        <v/>
      </c>
      <c r="K3073" s="14" t="str">
        <f>IF(A3073="","",VLOOKUP(A3073,'Base empleados 2025'!A:H,8,0))</f>
        <v/>
      </c>
      <c r="L3073" s="15" t="str">
        <f>IF(A3073="","",VLOOKUP(A3073,'Base empleados 2025'!A:I,9,0))</f>
        <v/>
      </c>
    </row>
    <row r="3074" spans="1:12" ht="15.5" x14ac:dyDescent="0.35">
      <c r="A3074" s="36"/>
      <c r="B3074" s="12" t="str">
        <f t="shared" si="47"/>
        <v/>
      </c>
      <c r="C3074" s="5" t="str">
        <f>IF(A3074="","",IF(ISERROR(VLOOKUP(A3074,'Base empleados 2025'!$A:$F,6,FALSE)),VLOOKUP(A3074,'Base empleados 2025'!$B:$F,5,FALSE),VLOOKUP(A3074,'Base empleados 2025'!$A:$F,6,FALSE)))</f>
        <v/>
      </c>
      <c r="D3074" s="5" t="str">
        <f>IF(A3074="","",IF(ISERROR(VLOOKUP(A3074,'Base empleados 2025'!$A:$F,3,FALSE)),VLOOKUP(A3074,'Base empleados 2025'!$B:$F,2,FALSE),VLOOKUP(A3074,'Base empleados 2025'!$A:$F,3,FALSE)))</f>
        <v/>
      </c>
      <c r="E3074" s="5" t="str">
        <f>IF(A3074="","",IF(ISERROR(VLOOKUP(A3074,'Base empleados 2025'!$A:$F,4,FALSE)),VLOOKUP(A3074,'Base empleados 2025'!$B:$F,3,FALSE),VLOOKUP(A3074,'Base empleados 2025'!$A:$F,4,FALSE)))</f>
        <v/>
      </c>
      <c r="F3074" s="5" t="str">
        <f>IF(A3074="","",IF(ISERROR(VLOOKUP(A3074,'Base empleados 2025'!$A:$F,5,FALSE)),VLOOKUP(A3074,'Base empleados 2025'!$B:$F,4,FALSE),VLOOKUP(A3074,'Base empleados 2025'!$A:$F,5,FALSE)))</f>
        <v/>
      </c>
      <c r="G3074" s="23" t="str">
        <f>IF(D3074="","",VLOOKUP(D3074,'Base empleados 2025'!C:G,5,FALSE))</f>
        <v/>
      </c>
      <c r="H3074" s="12" t="str">
        <f>IF(ISERROR(VLOOKUP(E3074,$E$4:F3073,2,FALSE)),"","REPETIDO")</f>
        <v>REPETIDO</v>
      </c>
      <c r="I3074" s="12"/>
      <c r="J3074" s="13" t="str">
        <f>IF(E3074="","",VLOOKUP(E3074,'Base empleados 2025'!B:G,6,FALSE))</f>
        <v/>
      </c>
      <c r="K3074" s="14" t="str">
        <f>IF(A3074="","",VLOOKUP(A3074,'Base empleados 2025'!A:H,8,0))</f>
        <v/>
      </c>
      <c r="L3074" s="15" t="str">
        <f>IF(A3074="","",VLOOKUP(A3074,'Base empleados 2025'!A:I,9,0))</f>
        <v/>
      </c>
    </row>
    <row r="3075" spans="1:12" ht="15.5" x14ac:dyDescent="0.35">
      <c r="A3075" s="36"/>
      <c r="B3075" s="12" t="str">
        <f t="shared" si="47"/>
        <v/>
      </c>
      <c r="C3075" s="5" t="str">
        <f>IF(A3075="","",IF(ISERROR(VLOOKUP(A3075,'Base empleados 2025'!$A:$F,6,FALSE)),VLOOKUP(A3075,'Base empleados 2025'!$B:$F,5,FALSE),VLOOKUP(A3075,'Base empleados 2025'!$A:$F,6,FALSE)))</f>
        <v/>
      </c>
      <c r="D3075" s="5" t="str">
        <f>IF(A3075="","",IF(ISERROR(VLOOKUP(A3075,'Base empleados 2025'!$A:$F,3,FALSE)),VLOOKUP(A3075,'Base empleados 2025'!$B:$F,2,FALSE),VLOOKUP(A3075,'Base empleados 2025'!$A:$F,3,FALSE)))</f>
        <v/>
      </c>
      <c r="E3075" s="5" t="str">
        <f>IF(A3075="","",IF(ISERROR(VLOOKUP(A3075,'Base empleados 2025'!$A:$F,4,FALSE)),VLOOKUP(A3075,'Base empleados 2025'!$B:$F,3,FALSE),VLOOKUP(A3075,'Base empleados 2025'!$A:$F,4,FALSE)))</f>
        <v/>
      </c>
      <c r="F3075" s="5" t="str">
        <f>IF(A3075="","",IF(ISERROR(VLOOKUP(A3075,'Base empleados 2025'!$A:$F,5,FALSE)),VLOOKUP(A3075,'Base empleados 2025'!$B:$F,4,FALSE),VLOOKUP(A3075,'Base empleados 2025'!$A:$F,5,FALSE)))</f>
        <v/>
      </c>
      <c r="G3075" s="23" t="str">
        <f>IF(D3075="","",VLOOKUP(D3075,'Base empleados 2025'!C:G,5,FALSE))</f>
        <v/>
      </c>
      <c r="H3075" s="12" t="str">
        <f>IF(ISERROR(VLOOKUP(E3075,$E$4:F3074,2,FALSE)),"","REPETIDO")</f>
        <v>REPETIDO</v>
      </c>
      <c r="I3075" s="12"/>
      <c r="J3075" s="13" t="str">
        <f>IF(E3075="","",VLOOKUP(E3075,'Base empleados 2025'!B:G,6,FALSE))</f>
        <v/>
      </c>
      <c r="K3075" s="14" t="str">
        <f>IF(A3075="","",VLOOKUP(A3075,'Base empleados 2025'!A:H,8,0))</f>
        <v/>
      </c>
      <c r="L3075" s="15" t="str">
        <f>IF(A3075="","",VLOOKUP(A3075,'Base empleados 2025'!A:I,9,0))</f>
        <v/>
      </c>
    </row>
    <row r="3076" spans="1:12" ht="15.5" x14ac:dyDescent="0.35">
      <c r="A3076" s="36"/>
      <c r="B3076" s="12" t="str">
        <f t="shared" si="47"/>
        <v/>
      </c>
      <c r="C3076" s="5" t="str">
        <f>IF(A3076="","",IF(ISERROR(VLOOKUP(A3076,'Base empleados 2025'!$A:$F,6,FALSE)),VLOOKUP(A3076,'Base empleados 2025'!$B:$F,5,FALSE),VLOOKUP(A3076,'Base empleados 2025'!$A:$F,6,FALSE)))</f>
        <v/>
      </c>
      <c r="D3076" s="5" t="str">
        <f>IF(A3076="","",IF(ISERROR(VLOOKUP(A3076,'Base empleados 2025'!$A:$F,3,FALSE)),VLOOKUP(A3076,'Base empleados 2025'!$B:$F,2,FALSE),VLOOKUP(A3076,'Base empleados 2025'!$A:$F,3,FALSE)))</f>
        <v/>
      </c>
      <c r="E3076" s="5" t="str">
        <f>IF(A3076="","",IF(ISERROR(VLOOKUP(A3076,'Base empleados 2025'!$A:$F,4,FALSE)),VLOOKUP(A3076,'Base empleados 2025'!$B:$F,3,FALSE),VLOOKUP(A3076,'Base empleados 2025'!$A:$F,4,FALSE)))</f>
        <v/>
      </c>
      <c r="F3076" s="5" t="str">
        <f>IF(A3076="","",IF(ISERROR(VLOOKUP(A3076,'Base empleados 2025'!$A:$F,5,FALSE)),VLOOKUP(A3076,'Base empleados 2025'!$B:$F,4,FALSE),VLOOKUP(A3076,'Base empleados 2025'!$A:$F,5,FALSE)))</f>
        <v/>
      </c>
      <c r="G3076" s="23" t="str">
        <f>IF(D3076="","",VLOOKUP(D3076,'Base empleados 2025'!C:G,5,FALSE))</f>
        <v/>
      </c>
      <c r="H3076" s="12" t="str">
        <f>IF(ISERROR(VLOOKUP(E3076,$E$4:F3075,2,FALSE)),"","REPETIDO")</f>
        <v>REPETIDO</v>
      </c>
      <c r="I3076" s="12"/>
      <c r="J3076" s="13" t="str">
        <f>IF(E3076="","",VLOOKUP(E3076,'Base empleados 2025'!B:G,6,FALSE))</f>
        <v/>
      </c>
      <c r="K3076" s="14" t="str">
        <f>IF(A3076="","",VLOOKUP(A3076,'Base empleados 2025'!A:H,8,0))</f>
        <v/>
      </c>
      <c r="L3076" s="15" t="str">
        <f>IF(A3076="","",VLOOKUP(A3076,'Base empleados 2025'!A:I,9,0))</f>
        <v/>
      </c>
    </row>
    <row r="3077" spans="1:12" ht="15.5" x14ac:dyDescent="0.35">
      <c r="A3077" s="36"/>
      <c r="B3077" s="12" t="str">
        <f t="shared" si="47"/>
        <v/>
      </c>
      <c r="C3077" s="5" t="str">
        <f>IF(A3077="","",IF(ISERROR(VLOOKUP(A3077,'Base empleados 2025'!$A:$F,6,FALSE)),VLOOKUP(A3077,'Base empleados 2025'!$B:$F,5,FALSE),VLOOKUP(A3077,'Base empleados 2025'!$A:$F,6,FALSE)))</f>
        <v/>
      </c>
      <c r="D3077" s="5" t="str">
        <f>IF(A3077="","",IF(ISERROR(VLOOKUP(A3077,'Base empleados 2025'!$A:$F,3,FALSE)),VLOOKUP(A3077,'Base empleados 2025'!$B:$F,2,FALSE),VLOOKUP(A3077,'Base empleados 2025'!$A:$F,3,FALSE)))</f>
        <v/>
      </c>
      <c r="E3077" s="5" t="str">
        <f>IF(A3077="","",IF(ISERROR(VLOOKUP(A3077,'Base empleados 2025'!$A:$F,4,FALSE)),VLOOKUP(A3077,'Base empleados 2025'!$B:$F,3,FALSE),VLOOKUP(A3077,'Base empleados 2025'!$A:$F,4,FALSE)))</f>
        <v/>
      </c>
      <c r="F3077" s="5" t="str">
        <f>IF(A3077="","",IF(ISERROR(VLOOKUP(A3077,'Base empleados 2025'!$A:$F,5,FALSE)),VLOOKUP(A3077,'Base empleados 2025'!$B:$F,4,FALSE),VLOOKUP(A3077,'Base empleados 2025'!$A:$F,5,FALSE)))</f>
        <v/>
      </c>
      <c r="G3077" s="23" t="str">
        <f>IF(D3077="","",VLOOKUP(D3077,'Base empleados 2025'!C:G,5,FALSE))</f>
        <v/>
      </c>
      <c r="H3077" s="12" t="str">
        <f>IF(ISERROR(VLOOKUP(E3077,$E$4:F3076,2,FALSE)),"","REPETIDO")</f>
        <v>REPETIDO</v>
      </c>
      <c r="I3077" s="12"/>
      <c r="J3077" s="13" t="str">
        <f>IF(E3077="","",VLOOKUP(E3077,'Base empleados 2025'!B:G,6,FALSE))</f>
        <v/>
      </c>
      <c r="K3077" s="14" t="str">
        <f>IF(A3077="","",VLOOKUP(A3077,'Base empleados 2025'!A:H,8,0))</f>
        <v/>
      </c>
      <c r="L3077" s="15" t="str">
        <f>IF(A3077="","",VLOOKUP(A3077,'Base empleados 2025'!A:I,9,0))</f>
        <v/>
      </c>
    </row>
    <row r="3078" spans="1:12" ht="15.5" x14ac:dyDescent="0.35">
      <c r="A3078" s="36"/>
      <c r="B3078" s="12" t="str">
        <f t="shared" si="47"/>
        <v/>
      </c>
      <c r="C3078" s="5" t="str">
        <f>IF(A3078="","",IF(ISERROR(VLOOKUP(A3078,'Base empleados 2025'!$A:$F,6,FALSE)),VLOOKUP(A3078,'Base empleados 2025'!$B:$F,5,FALSE),VLOOKUP(A3078,'Base empleados 2025'!$A:$F,6,FALSE)))</f>
        <v/>
      </c>
      <c r="D3078" s="5" t="str">
        <f>IF(A3078="","",IF(ISERROR(VLOOKUP(A3078,'Base empleados 2025'!$A:$F,3,FALSE)),VLOOKUP(A3078,'Base empleados 2025'!$B:$F,2,FALSE),VLOOKUP(A3078,'Base empleados 2025'!$A:$F,3,FALSE)))</f>
        <v/>
      </c>
      <c r="E3078" s="5" t="str">
        <f>IF(A3078="","",IF(ISERROR(VLOOKUP(A3078,'Base empleados 2025'!$A:$F,4,FALSE)),VLOOKUP(A3078,'Base empleados 2025'!$B:$F,3,FALSE),VLOOKUP(A3078,'Base empleados 2025'!$A:$F,4,FALSE)))</f>
        <v/>
      </c>
      <c r="F3078" s="5" t="str">
        <f>IF(A3078="","",IF(ISERROR(VLOOKUP(A3078,'Base empleados 2025'!$A:$F,5,FALSE)),VLOOKUP(A3078,'Base empleados 2025'!$B:$F,4,FALSE),VLOOKUP(A3078,'Base empleados 2025'!$A:$F,5,FALSE)))</f>
        <v/>
      </c>
      <c r="G3078" s="23" t="str">
        <f>IF(D3078="","",VLOOKUP(D3078,'Base empleados 2025'!C:G,5,FALSE))</f>
        <v/>
      </c>
      <c r="H3078" s="12" t="str">
        <f>IF(ISERROR(VLOOKUP(E3078,$E$4:F3077,2,FALSE)),"","REPETIDO")</f>
        <v>REPETIDO</v>
      </c>
      <c r="I3078" s="12"/>
      <c r="J3078" s="13" t="str">
        <f>IF(E3078="","",VLOOKUP(E3078,'Base empleados 2025'!B:G,6,FALSE))</f>
        <v/>
      </c>
      <c r="K3078" s="14" t="str">
        <f>IF(A3078="","",VLOOKUP(A3078,'Base empleados 2025'!A:H,8,0))</f>
        <v/>
      </c>
      <c r="L3078" s="15" t="str">
        <f>IF(A3078="","",VLOOKUP(A3078,'Base empleados 2025'!A:I,9,0))</f>
        <v/>
      </c>
    </row>
    <row r="3079" spans="1:12" ht="15.5" x14ac:dyDescent="0.35">
      <c r="A3079" s="36"/>
      <c r="B3079" s="12" t="str">
        <f t="shared" ref="B3079:B3142" si="48">+IF(C3079="","",B3078+1)</f>
        <v/>
      </c>
      <c r="C3079" s="5" t="str">
        <f>IF(A3079="","",IF(ISERROR(VLOOKUP(A3079,'Base empleados 2025'!$A:$F,6,FALSE)),VLOOKUP(A3079,'Base empleados 2025'!$B:$F,5,FALSE),VLOOKUP(A3079,'Base empleados 2025'!$A:$F,6,FALSE)))</f>
        <v/>
      </c>
      <c r="D3079" s="5" t="str">
        <f>IF(A3079="","",IF(ISERROR(VLOOKUP(A3079,'Base empleados 2025'!$A:$F,3,FALSE)),VLOOKUP(A3079,'Base empleados 2025'!$B:$F,2,FALSE),VLOOKUP(A3079,'Base empleados 2025'!$A:$F,3,FALSE)))</f>
        <v/>
      </c>
      <c r="E3079" s="5" t="str">
        <f>IF(A3079="","",IF(ISERROR(VLOOKUP(A3079,'Base empleados 2025'!$A:$F,4,FALSE)),VLOOKUP(A3079,'Base empleados 2025'!$B:$F,3,FALSE),VLOOKUP(A3079,'Base empleados 2025'!$A:$F,4,FALSE)))</f>
        <v/>
      </c>
      <c r="F3079" s="5" t="str">
        <f>IF(A3079="","",IF(ISERROR(VLOOKUP(A3079,'Base empleados 2025'!$A:$F,5,FALSE)),VLOOKUP(A3079,'Base empleados 2025'!$B:$F,4,FALSE),VLOOKUP(A3079,'Base empleados 2025'!$A:$F,5,FALSE)))</f>
        <v/>
      </c>
      <c r="G3079" s="23" t="str">
        <f>IF(D3079="","",VLOOKUP(D3079,'Base empleados 2025'!C:G,5,FALSE))</f>
        <v/>
      </c>
      <c r="H3079" s="12" t="str">
        <f>IF(ISERROR(VLOOKUP(E3079,$E$4:F3078,2,FALSE)),"","REPETIDO")</f>
        <v>REPETIDO</v>
      </c>
      <c r="I3079" s="12"/>
      <c r="J3079" s="13" t="str">
        <f>IF(E3079="","",VLOOKUP(E3079,'Base empleados 2025'!B:G,6,FALSE))</f>
        <v/>
      </c>
      <c r="K3079" s="14" t="str">
        <f>IF(A3079="","",VLOOKUP(A3079,'Base empleados 2025'!A:H,8,0))</f>
        <v/>
      </c>
      <c r="L3079" s="15" t="str">
        <f>IF(A3079="","",VLOOKUP(A3079,'Base empleados 2025'!A:I,9,0))</f>
        <v/>
      </c>
    </row>
    <row r="3080" spans="1:12" ht="15.5" x14ac:dyDescent="0.35">
      <c r="A3080" s="36"/>
      <c r="B3080" s="12" t="str">
        <f t="shared" si="48"/>
        <v/>
      </c>
      <c r="C3080" s="5" t="str">
        <f>IF(A3080="","",IF(ISERROR(VLOOKUP(A3080,'Base empleados 2025'!$A:$F,6,FALSE)),VLOOKUP(A3080,'Base empleados 2025'!$B:$F,5,FALSE),VLOOKUP(A3080,'Base empleados 2025'!$A:$F,6,FALSE)))</f>
        <v/>
      </c>
      <c r="D3080" s="5" t="str">
        <f>IF(A3080="","",IF(ISERROR(VLOOKUP(A3080,'Base empleados 2025'!$A:$F,3,FALSE)),VLOOKUP(A3080,'Base empleados 2025'!$B:$F,2,FALSE),VLOOKUP(A3080,'Base empleados 2025'!$A:$F,3,FALSE)))</f>
        <v/>
      </c>
      <c r="E3080" s="5" t="str">
        <f>IF(A3080="","",IF(ISERROR(VLOOKUP(A3080,'Base empleados 2025'!$A:$F,4,FALSE)),VLOOKUP(A3080,'Base empleados 2025'!$B:$F,3,FALSE),VLOOKUP(A3080,'Base empleados 2025'!$A:$F,4,FALSE)))</f>
        <v/>
      </c>
      <c r="F3080" s="5" t="str">
        <f>IF(A3080="","",IF(ISERROR(VLOOKUP(A3080,'Base empleados 2025'!$A:$F,5,FALSE)),VLOOKUP(A3080,'Base empleados 2025'!$B:$F,4,FALSE),VLOOKUP(A3080,'Base empleados 2025'!$A:$F,5,FALSE)))</f>
        <v/>
      </c>
      <c r="G3080" s="23" t="str">
        <f>IF(D3080="","",VLOOKUP(D3080,'Base empleados 2025'!C:G,5,FALSE))</f>
        <v/>
      </c>
      <c r="H3080" s="12" t="str">
        <f>IF(ISERROR(VLOOKUP(E3080,$E$4:F3079,2,FALSE)),"","REPETIDO")</f>
        <v>REPETIDO</v>
      </c>
      <c r="I3080" s="12"/>
      <c r="J3080" s="13" t="str">
        <f>IF(E3080="","",VLOOKUP(E3080,'Base empleados 2025'!B:G,6,FALSE))</f>
        <v/>
      </c>
      <c r="K3080" s="14" t="str">
        <f>IF(A3080="","",VLOOKUP(A3080,'Base empleados 2025'!A:H,8,0))</f>
        <v/>
      </c>
      <c r="L3080" s="15" t="str">
        <f>IF(A3080="","",VLOOKUP(A3080,'Base empleados 2025'!A:I,9,0))</f>
        <v/>
      </c>
    </row>
    <row r="3081" spans="1:12" ht="15.5" x14ac:dyDescent="0.35">
      <c r="A3081" s="36"/>
      <c r="B3081" s="12" t="str">
        <f t="shared" si="48"/>
        <v/>
      </c>
      <c r="C3081" s="5" t="str">
        <f>IF(A3081="","",IF(ISERROR(VLOOKUP(A3081,'Base empleados 2025'!$A:$F,6,FALSE)),VLOOKUP(A3081,'Base empleados 2025'!$B:$F,5,FALSE),VLOOKUP(A3081,'Base empleados 2025'!$A:$F,6,FALSE)))</f>
        <v/>
      </c>
      <c r="D3081" s="5" t="str">
        <f>IF(A3081="","",IF(ISERROR(VLOOKUP(A3081,'Base empleados 2025'!$A:$F,3,FALSE)),VLOOKUP(A3081,'Base empleados 2025'!$B:$F,2,FALSE),VLOOKUP(A3081,'Base empleados 2025'!$A:$F,3,FALSE)))</f>
        <v/>
      </c>
      <c r="E3081" s="5" t="str">
        <f>IF(A3081="","",IF(ISERROR(VLOOKUP(A3081,'Base empleados 2025'!$A:$F,4,FALSE)),VLOOKUP(A3081,'Base empleados 2025'!$B:$F,3,FALSE),VLOOKUP(A3081,'Base empleados 2025'!$A:$F,4,FALSE)))</f>
        <v/>
      </c>
      <c r="F3081" s="5" t="str">
        <f>IF(A3081="","",IF(ISERROR(VLOOKUP(A3081,'Base empleados 2025'!$A:$F,5,FALSE)),VLOOKUP(A3081,'Base empleados 2025'!$B:$F,4,FALSE),VLOOKUP(A3081,'Base empleados 2025'!$A:$F,5,FALSE)))</f>
        <v/>
      </c>
      <c r="G3081" s="23" t="str">
        <f>IF(D3081="","",VLOOKUP(D3081,'Base empleados 2025'!C:G,5,FALSE))</f>
        <v/>
      </c>
      <c r="H3081" s="12" t="str">
        <f>IF(ISERROR(VLOOKUP(E3081,$E$4:F3080,2,FALSE)),"","REPETIDO")</f>
        <v>REPETIDO</v>
      </c>
      <c r="I3081" s="12"/>
      <c r="J3081" s="13" t="str">
        <f>IF(E3081="","",VLOOKUP(E3081,'Base empleados 2025'!B:G,6,FALSE))</f>
        <v/>
      </c>
      <c r="K3081" s="14" t="str">
        <f>IF(A3081="","",VLOOKUP(A3081,'Base empleados 2025'!A:H,8,0))</f>
        <v/>
      </c>
      <c r="L3081" s="15" t="str">
        <f>IF(A3081="","",VLOOKUP(A3081,'Base empleados 2025'!A:I,9,0))</f>
        <v/>
      </c>
    </row>
    <row r="3082" spans="1:12" ht="15.5" x14ac:dyDescent="0.35">
      <c r="A3082" s="36"/>
      <c r="B3082" s="12" t="str">
        <f t="shared" si="48"/>
        <v/>
      </c>
      <c r="C3082" s="5" t="str">
        <f>IF(A3082="","",IF(ISERROR(VLOOKUP(A3082,'Base empleados 2025'!$A:$F,6,FALSE)),VLOOKUP(A3082,'Base empleados 2025'!$B:$F,5,FALSE),VLOOKUP(A3082,'Base empleados 2025'!$A:$F,6,FALSE)))</f>
        <v/>
      </c>
      <c r="D3082" s="5" t="str">
        <f>IF(A3082="","",IF(ISERROR(VLOOKUP(A3082,'Base empleados 2025'!$A:$F,3,FALSE)),VLOOKUP(A3082,'Base empleados 2025'!$B:$F,2,FALSE),VLOOKUP(A3082,'Base empleados 2025'!$A:$F,3,FALSE)))</f>
        <v/>
      </c>
      <c r="E3082" s="5" t="str">
        <f>IF(A3082="","",IF(ISERROR(VLOOKUP(A3082,'Base empleados 2025'!$A:$F,4,FALSE)),VLOOKUP(A3082,'Base empleados 2025'!$B:$F,3,FALSE),VLOOKUP(A3082,'Base empleados 2025'!$A:$F,4,FALSE)))</f>
        <v/>
      </c>
      <c r="F3082" s="5" t="str">
        <f>IF(A3082="","",IF(ISERROR(VLOOKUP(A3082,'Base empleados 2025'!$A:$F,5,FALSE)),VLOOKUP(A3082,'Base empleados 2025'!$B:$F,4,FALSE),VLOOKUP(A3082,'Base empleados 2025'!$A:$F,5,FALSE)))</f>
        <v/>
      </c>
      <c r="G3082" s="23" t="str">
        <f>IF(D3082="","",VLOOKUP(D3082,'Base empleados 2025'!C:G,5,FALSE))</f>
        <v/>
      </c>
      <c r="H3082" s="12" t="str">
        <f>IF(ISERROR(VLOOKUP(E3082,$E$4:F3081,2,FALSE)),"","REPETIDO")</f>
        <v>REPETIDO</v>
      </c>
      <c r="I3082" s="12"/>
      <c r="J3082" s="13" t="str">
        <f>IF(E3082="","",VLOOKUP(E3082,'Base empleados 2025'!B:G,6,FALSE))</f>
        <v/>
      </c>
      <c r="K3082" s="14" t="str">
        <f>IF(A3082="","",VLOOKUP(A3082,'Base empleados 2025'!A:H,8,0))</f>
        <v/>
      </c>
      <c r="L3082" s="15" t="str">
        <f>IF(A3082="","",VLOOKUP(A3082,'Base empleados 2025'!A:I,9,0))</f>
        <v/>
      </c>
    </row>
    <row r="3083" spans="1:12" ht="15.5" x14ac:dyDescent="0.35">
      <c r="A3083" s="36"/>
      <c r="B3083" s="12" t="str">
        <f t="shared" si="48"/>
        <v/>
      </c>
      <c r="C3083" s="5" t="str">
        <f>IF(A3083="","",IF(ISERROR(VLOOKUP(A3083,'Base empleados 2025'!$A:$F,6,FALSE)),VLOOKUP(A3083,'Base empleados 2025'!$B:$F,5,FALSE),VLOOKUP(A3083,'Base empleados 2025'!$A:$F,6,FALSE)))</f>
        <v/>
      </c>
      <c r="D3083" s="5" t="str">
        <f>IF(A3083="","",IF(ISERROR(VLOOKUP(A3083,'Base empleados 2025'!$A:$F,3,FALSE)),VLOOKUP(A3083,'Base empleados 2025'!$B:$F,2,FALSE),VLOOKUP(A3083,'Base empleados 2025'!$A:$F,3,FALSE)))</f>
        <v/>
      </c>
      <c r="E3083" s="5" t="str">
        <f>IF(A3083="","",IF(ISERROR(VLOOKUP(A3083,'Base empleados 2025'!$A:$F,4,FALSE)),VLOOKUP(A3083,'Base empleados 2025'!$B:$F,3,FALSE),VLOOKUP(A3083,'Base empleados 2025'!$A:$F,4,FALSE)))</f>
        <v/>
      </c>
      <c r="F3083" s="5" t="str">
        <f>IF(A3083="","",IF(ISERROR(VLOOKUP(A3083,'Base empleados 2025'!$A:$F,5,FALSE)),VLOOKUP(A3083,'Base empleados 2025'!$B:$F,4,FALSE),VLOOKUP(A3083,'Base empleados 2025'!$A:$F,5,FALSE)))</f>
        <v/>
      </c>
      <c r="G3083" s="23" t="str">
        <f>IF(D3083="","",VLOOKUP(D3083,'Base empleados 2025'!C:G,5,FALSE))</f>
        <v/>
      </c>
      <c r="H3083" s="12" t="str">
        <f>IF(ISERROR(VLOOKUP(E3083,$E$4:F3082,2,FALSE)),"","REPETIDO")</f>
        <v>REPETIDO</v>
      </c>
      <c r="I3083" s="12"/>
      <c r="J3083" s="13" t="str">
        <f>IF(E3083="","",VLOOKUP(E3083,'Base empleados 2025'!B:G,6,FALSE))</f>
        <v/>
      </c>
      <c r="K3083" s="14" t="str">
        <f>IF(A3083="","",VLOOKUP(A3083,'Base empleados 2025'!A:H,8,0))</f>
        <v/>
      </c>
      <c r="L3083" s="15" t="str">
        <f>IF(A3083="","",VLOOKUP(A3083,'Base empleados 2025'!A:I,9,0))</f>
        <v/>
      </c>
    </row>
    <row r="3084" spans="1:12" ht="15.5" x14ac:dyDescent="0.35">
      <c r="A3084" s="36"/>
      <c r="B3084" s="12" t="str">
        <f t="shared" si="48"/>
        <v/>
      </c>
      <c r="C3084" s="5" t="str">
        <f>IF(A3084="","",IF(ISERROR(VLOOKUP(A3084,'Base empleados 2025'!$A:$F,6,FALSE)),VLOOKUP(A3084,'Base empleados 2025'!$B:$F,5,FALSE),VLOOKUP(A3084,'Base empleados 2025'!$A:$F,6,FALSE)))</f>
        <v/>
      </c>
      <c r="D3084" s="5" t="str">
        <f>IF(A3084="","",IF(ISERROR(VLOOKUP(A3084,'Base empleados 2025'!$A:$F,3,FALSE)),VLOOKUP(A3084,'Base empleados 2025'!$B:$F,2,FALSE),VLOOKUP(A3084,'Base empleados 2025'!$A:$F,3,FALSE)))</f>
        <v/>
      </c>
      <c r="E3084" s="5" t="str">
        <f>IF(A3084="","",IF(ISERROR(VLOOKUP(A3084,'Base empleados 2025'!$A:$F,4,FALSE)),VLOOKUP(A3084,'Base empleados 2025'!$B:$F,3,FALSE),VLOOKUP(A3084,'Base empleados 2025'!$A:$F,4,FALSE)))</f>
        <v/>
      </c>
      <c r="F3084" s="5" t="str">
        <f>IF(A3084="","",IF(ISERROR(VLOOKUP(A3084,'Base empleados 2025'!$A:$F,5,FALSE)),VLOOKUP(A3084,'Base empleados 2025'!$B:$F,4,FALSE),VLOOKUP(A3084,'Base empleados 2025'!$A:$F,5,FALSE)))</f>
        <v/>
      </c>
      <c r="G3084" s="23" t="str">
        <f>IF(D3084="","",VLOOKUP(D3084,'Base empleados 2025'!C:G,5,FALSE))</f>
        <v/>
      </c>
      <c r="H3084" s="12" t="str">
        <f>IF(ISERROR(VLOOKUP(E3084,$E$4:F3083,2,FALSE)),"","REPETIDO")</f>
        <v>REPETIDO</v>
      </c>
      <c r="I3084" s="12"/>
      <c r="J3084" s="13" t="str">
        <f>IF(E3084="","",VLOOKUP(E3084,'Base empleados 2025'!B:G,6,FALSE))</f>
        <v/>
      </c>
      <c r="K3084" s="14" t="str">
        <f>IF(A3084="","",VLOOKUP(A3084,'Base empleados 2025'!A:H,8,0))</f>
        <v/>
      </c>
      <c r="L3084" s="15" t="str">
        <f>IF(A3084="","",VLOOKUP(A3084,'Base empleados 2025'!A:I,9,0))</f>
        <v/>
      </c>
    </row>
    <row r="3085" spans="1:12" ht="15.5" x14ac:dyDescent="0.35">
      <c r="A3085" s="36"/>
      <c r="B3085" s="12" t="str">
        <f t="shared" si="48"/>
        <v/>
      </c>
      <c r="C3085" s="5" t="str">
        <f>IF(A3085="","",IF(ISERROR(VLOOKUP(A3085,'Base empleados 2025'!$A:$F,6,FALSE)),VLOOKUP(A3085,'Base empleados 2025'!$B:$F,5,FALSE),VLOOKUP(A3085,'Base empleados 2025'!$A:$F,6,FALSE)))</f>
        <v/>
      </c>
      <c r="D3085" s="5" t="str">
        <f>IF(A3085="","",IF(ISERROR(VLOOKUP(A3085,'Base empleados 2025'!$A:$F,3,FALSE)),VLOOKUP(A3085,'Base empleados 2025'!$B:$F,2,FALSE),VLOOKUP(A3085,'Base empleados 2025'!$A:$F,3,FALSE)))</f>
        <v/>
      </c>
      <c r="E3085" s="5" t="str">
        <f>IF(A3085="","",IF(ISERROR(VLOOKUP(A3085,'Base empleados 2025'!$A:$F,4,FALSE)),VLOOKUP(A3085,'Base empleados 2025'!$B:$F,3,FALSE),VLOOKUP(A3085,'Base empleados 2025'!$A:$F,4,FALSE)))</f>
        <v/>
      </c>
      <c r="F3085" s="5" t="str">
        <f>IF(A3085="","",IF(ISERROR(VLOOKUP(A3085,'Base empleados 2025'!$A:$F,5,FALSE)),VLOOKUP(A3085,'Base empleados 2025'!$B:$F,4,FALSE),VLOOKUP(A3085,'Base empleados 2025'!$A:$F,5,FALSE)))</f>
        <v/>
      </c>
      <c r="G3085" s="23" t="str">
        <f>IF(D3085="","",VLOOKUP(D3085,'Base empleados 2025'!C:G,5,FALSE))</f>
        <v/>
      </c>
      <c r="H3085" s="12" t="str">
        <f>IF(ISERROR(VLOOKUP(E3085,$E$4:F3084,2,FALSE)),"","REPETIDO")</f>
        <v>REPETIDO</v>
      </c>
      <c r="I3085" s="12"/>
      <c r="J3085" s="13" t="str">
        <f>IF(E3085="","",VLOOKUP(E3085,'Base empleados 2025'!B:G,6,FALSE))</f>
        <v/>
      </c>
      <c r="K3085" s="14" t="str">
        <f>IF(A3085="","",VLOOKUP(A3085,'Base empleados 2025'!A:H,8,0))</f>
        <v/>
      </c>
      <c r="L3085" s="15" t="str">
        <f>IF(A3085="","",VLOOKUP(A3085,'Base empleados 2025'!A:I,9,0))</f>
        <v/>
      </c>
    </row>
    <row r="3086" spans="1:12" ht="15.5" x14ac:dyDescent="0.35">
      <c r="A3086" s="36"/>
      <c r="B3086" s="12" t="str">
        <f t="shared" si="48"/>
        <v/>
      </c>
      <c r="C3086" s="5" t="str">
        <f>IF(A3086="","",IF(ISERROR(VLOOKUP(A3086,'Base empleados 2025'!$A:$F,6,FALSE)),VLOOKUP(A3086,'Base empleados 2025'!$B:$F,5,FALSE),VLOOKUP(A3086,'Base empleados 2025'!$A:$F,6,FALSE)))</f>
        <v/>
      </c>
      <c r="D3086" s="5" t="str">
        <f>IF(A3086="","",IF(ISERROR(VLOOKUP(A3086,'Base empleados 2025'!$A:$F,3,FALSE)),VLOOKUP(A3086,'Base empleados 2025'!$B:$F,2,FALSE),VLOOKUP(A3086,'Base empleados 2025'!$A:$F,3,FALSE)))</f>
        <v/>
      </c>
      <c r="E3086" s="5" t="str">
        <f>IF(A3086="","",IF(ISERROR(VLOOKUP(A3086,'Base empleados 2025'!$A:$F,4,FALSE)),VLOOKUP(A3086,'Base empleados 2025'!$B:$F,3,FALSE),VLOOKUP(A3086,'Base empleados 2025'!$A:$F,4,FALSE)))</f>
        <v/>
      </c>
      <c r="F3086" s="5" t="str">
        <f>IF(A3086="","",IF(ISERROR(VLOOKUP(A3086,'Base empleados 2025'!$A:$F,5,FALSE)),VLOOKUP(A3086,'Base empleados 2025'!$B:$F,4,FALSE),VLOOKUP(A3086,'Base empleados 2025'!$A:$F,5,FALSE)))</f>
        <v/>
      </c>
      <c r="G3086" s="23" t="str">
        <f>IF(D3086="","",VLOOKUP(D3086,'Base empleados 2025'!C:G,5,FALSE))</f>
        <v/>
      </c>
      <c r="H3086" s="12" t="str">
        <f>IF(ISERROR(VLOOKUP(E3086,$E$4:F3085,2,FALSE)),"","REPETIDO")</f>
        <v>REPETIDO</v>
      </c>
      <c r="I3086" s="12"/>
      <c r="J3086" s="13" t="str">
        <f>IF(E3086="","",VLOOKUP(E3086,'Base empleados 2025'!B:G,6,FALSE))</f>
        <v/>
      </c>
      <c r="K3086" s="14" t="str">
        <f>IF(A3086="","",VLOOKUP(A3086,'Base empleados 2025'!A:H,8,0))</f>
        <v/>
      </c>
      <c r="L3086" s="15" t="str">
        <f>IF(A3086="","",VLOOKUP(A3086,'Base empleados 2025'!A:I,9,0))</f>
        <v/>
      </c>
    </row>
    <row r="3087" spans="1:12" ht="15.5" x14ac:dyDescent="0.35">
      <c r="A3087" s="36"/>
      <c r="B3087" s="12" t="str">
        <f t="shared" si="48"/>
        <v/>
      </c>
      <c r="C3087" s="5" t="str">
        <f>IF(A3087="","",IF(ISERROR(VLOOKUP(A3087,'Base empleados 2025'!$A:$F,6,FALSE)),VLOOKUP(A3087,'Base empleados 2025'!$B:$F,5,FALSE),VLOOKUP(A3087,'Base empleados 2025'!$A:$F,6,FALSE)))</f>
        <v/>
      </c>
      <c r="D3087" s="5" t="str">
        <f>IF(A3087="","",IF(ISERROR(VLOOKUP(A3087,'Base empleados 2025'!$A:$F,3,FALSE)),VLOOKUP(A3087,'Base empleados 2025'!$B:$F,2,FALSE),VLOOKUP(A3087,'Base empleados 2025'!$A:$F,3,FALSE)))</f>
        <v/>
      </c>
      <c r="E3087" s="5" t="str">
        <f>IF(A3087="","",IF(ISERROR(VLOOKUP(A3087,'Base empleados 2025'!$A:$F,4,FALSE)),VLOOKUP(A3087,'Base empleados 2025'!$B:$F,3,FALSE),VLOOKUP(A3087,'Base empleados 2025'!$A:$F,4,FALSE)))</f>
        <v/>
      </c>
      <c r="F3087" s="5" t="str">
        <f>IF(A3087="","",IF(ISERROR(VLOOKUP(A3087,'Base empleados 2025'!$A:$F,5,FALSE)),VLOOKUP(A3087,'Base empleados 2025'!$B:$F,4,FALSE),VLOOKUP(A3087,'Base empleados 2025'!$A:$F,5,FALSE)))</f>
        <v/>
      </c>
      <c r="G3087" s="23" t="str">
        <f>IF(D3087="","",VLOOKUP(D3087,'Base empleados 2025'!C:G,5,FALSE))</f>
        <v/>
      </c>
      <c r="H3087" s="12" t="str">
        <f>IF(ISERROR(VLOOKUP(E3087,$E$4:F3086,2,FALSE)),"","REPETIDO")</f>
        <v>REPETIDO</v>
      </c>
      <c r="I3087" s="12"/>
      <c r="J3087" s="13" t="str">
        <f>IF(E3087="","",VLOOKUP(E3087,'Base empleados 2025'!B:G,6,FALSE))</f>
        <v/>
      </c>
      <c r="K3087" s="14" t="str">
        <f>IF(A3087="","",VLOOKUP(A3087,'Base empleados 2025'!A:H,8,0))</f>
        <v/>
      </c>
      <c r="L3087" s="15" t="str">
        <f>IF(A3087="","",VLOOKUP(A3087,'Base empleados 2025'!A:I,9,0))</f>
        <v/>
      </c>
    </row>
    <row r="3088" spans="1:12" ht="15.5" x14ac:dyDescent="0.35">
      <c r="A3088" s="36"/>
      <c r="B3088" s="12" t="str">
        <f t="shared" si="48"/>
        <v/>
      </c>
      <c r="C3088" s="5" t="str">
        <f>IF(A3088="","",IF(ISERROR(VLOOKUP(A3088,'Base empleados 2025'!$A:$F,6,FALSE)),VLOOKUP(A3088,'Base empleados 2025'!$B:$F,5,FALSE),VLOOKUP(A3088,'Base empleados 2025'!$A:$F,6,FALSE)))</f>
        <v/>
      </c>
      <c r="D3088" s="5" t="str">
        <f>IF(A3088="","",IF(ISERROR(VLOOKUP(A3088,'Base empleados 2025'!$A:$F,3,FALSE)),VLOOKUP(A3088,'Base empleados 2025'!$B:$F,2,FALSE),VLOOKUP(A3088,'Base empleados 2025'!$A:$F,3,FALSE)))</f>
        <v/>
      </c>
      <c r="E3088" s="5" t="str">
        <f>IF(A3088="","",IF(ISERROR(VLOOKUP(A3088,'Base empleados 2025'!$A:$F,4,FALSE)),VLOOKUP(A3088,'Base empleados 2025'!$B:$F,3,FALSE),VLOOKUP(A3088,'Base empleados 2025'!$A:$F,4,FALSE)))</f>
        <v/>
      </c>
      <c r="F3088" s="5" t="str">
        <f>IF(A3088="","",IF(ISERROR(VLOOKUP(A3088,'Base empleados 2025'!$A:$F,5,FALSE)),VLOOKUP(A3088,'Base empleados 2025'!$B:$F,4,FALSE),VLOOKUP(A3088,'Base empleados 2025'!$A:$F,5,FALSE)))</f>
        <v/>
      </c>
      <c r="G3088" s="23" t="str">
        <f>IF(D3088="","",VLOOKUP(D3088,'Base empleados 2025'!C:G,5,FALSE))</f>
        <v/>
      </c>
      <c r="H3088" s="12" t="str">
        <f>IF(ISERROR(VLOOKUP(E3088,$E$4:F3087,2,FALSE)),"","REPETIDO")</f>
        <v>REPETIDO</v>
      </c>
      <c r="I3088" s="12"/>
      <c r="J3088" s="13" t="str">
        <f>IF(E3088="","",VLOOKUP(E3088,'Base empleados 2025'!B:G,6,FALSE))</f>
        <v/>
      </c>
      <c r="K3088" s="14" t="str">
        <f>IF(A3088="","",VLOOKUP(A3088,'Base empleados 2025'!A:H,8,0))</f>
        <v/>
      </c>
      <c r="L3088" s="15" t="str">
        <f>IF(A3088="","",VLOOKUP(A3088,'Base empleados 2025'!A:I,9,0))</f>
        <v/>
      </c>
    </row>
    <row r="3089" spans="1:12" ht="15.5" x14ac:dyDescent="0.35">
      <c r="A3089" s="36"/>
      <c r="B3089" s="12" t="str">
        <f t="shared" si="48"/>
        <v/>
      </c>
      <c r="C3089" s="5" t="str">
        <f>IF(A3089="","",IF(ISERROR(VLOOKUP(A3089,'Base empleados 2025'!$A:$F,6,FALSE)),VLOOKUP(A3089,'Base empleados 2025'!$B:$F,5,FALSE),VLOOKUP(A3089,'Base empleados 2025'!$A:$F,6,FALSE)))</f>
        <v/>
      </c>
      <c r="D3089" s="5" t="str">
        <f>IF(A3089="","",IF(ISERROR(VLOOKUP(A3089,'Base empleados 2025'!$A:$F,3,FALSE)),VLOOKUP(A3089,'Base empleados 2025'!$B:$F,2,FALSE),VLOOKUP(A3089,'Base empleados 2025'!$A:$F,3,FALSE)))</f>
        <v/>
      </c>
      <c r="E3089" s="5" t="str">
        <f>IF(A3089="","",IF(ISERROR(VLOOKUP(A3089,'Base empleados 2025'!$A:$F,4,FALSE)),VLOOKUP(A3089,'Base empleados 2025'!$B:$F,3,FALSE),VLOOKUP(A3089,'Base empleados 2025'!$A:$F,4,FALSE)))</f>
        <v/>
      </c>
      <c r="F3089" s="5" t="str">
        <f>IF(A3089="","",IF(ISERROR(VLOOKUP(A3089,'Base empleados 2025'!$A:$F,5,FALSE)),VLOOKUP(A3089,'Base empleados 2025'!$B:$F,4,FALSE),VLOOKUP(A3089,'Base empleados 2025'!$A:$F,5,FALSE)))</f>
        <v/>
      </c>
      <c r="G3089" s="23" t="str">
        <f>IF(D3089="","",VLOOKUP(D3089,'Base empleados 2025'!C:G,5,FALSE))</f>
        <v/>
      </c>
      <c r="H3089" s="12" t="str">
        <f>IF(ISERROR(VLOOKUP(E3089,$E$4:F3088,2,FALSE)),"","REPETIDO")</f>
        <v>REPETIDO</v>
      </c>
      <c r="I3089" s="12"/>
      <c r="J3089" s="13" t="str">
        <f>IF(E3089="","",VLOOKUP(E3089,'Base empleados 2025'!B:G,6,FALSE))</f>
        <v/>
      </c>
      <c r="K3089" s="14" t="str">
        <f>IF(A3089="","",VLOOKUP(A3089,'Base empleados 2025'!A:H,8,0))</f>
        <v/>
      </c>
      <c r="L3089" s="15" t="str">
        <f>IF(A3089="","",VLOOKUP(A3089,'Base empleados 2025'!A:I,9,0))</f>
        <v/>
      </c>
    </row>
    <row r="3090" spans="1:12" ht="15.5" x14ac:dyDescent="0.35">
      <c r="A3090" s="36"/>
      <c r="B3090" s="12" t="str">
        <f t="shared" si="48"/>
        <v/>
      </c>
      <c r="C3090" s="5" t="str">
        <f>IF(A3090="","",IF(ISERROR(VLOOKUP(A3090,'Base empleados 2025'!$A:$F,6,FALSE)),VLOOKUP(A3090,'Base empleados 2025'!$B:$F,5,FALSE),VLOOKUP(A3090,'Base empleados 2025'!$A:$F,6,FALSE)))</f>
        <v/>
      </c>
      <c r="D3090" s="5" t="str">
        <f>IF(A3090="","",IF(ISERROR(VLOOKUP(A3090,'Base empleados 2025'!$A:$F,3,FALSE)),VLOOKUP(A3090,'Base empleados 2025'!$B:$F,2,FALSE),VLOOKUP(A3090,'Base empleados 2025'!$A:$F,3,FALSE)))</f>
        <v/>
      </c>
      <c r="E3090" s="5" t="str">
        <f>IF(A3090="","",IF(ISERROR(VLOOKUP(A3090,'Base empleados 2025'!$A:$F,4,FALSE)),VLOOKUP(A3090,'Base empleados 2025'!$B:$F,3,FALSE),VLOOKUP(A3090,'Base empleados 2025'!$A:$F,4,FALSE)))</f>
        <v/>
      </c>
      <c r="F3090" s="5" t="str">
        <f>IF(A3090="","",IF(ISERROR(VLOOKUP(A3090,'Base empleados 2025'!$A:$F,5,FALSE)),VLOOKUP(A3090,'Base empleados 2025'!$B:$F,4,FALSE),VLOOKUP(A3090,'Base empleados 2025'!$A:$F,5,FALSE)))</f>
        <v/>
      </c>
      <c r="G3090" s="23" t="str">
        <f>IF(D3090="","",VLOOKUP(D3090,'Base empleados 2025'!C:G,5,FALSE))</f>
        <v/>
      </c>
      <c r="H3090" s="12" t="str">
        <f>IF(ISERROR(VLOOKUP(E3090,$E$4:F3089,2,FALSE)),"","REPETIDO")</f>
        <v>REPETIDO</v>
      </c>
      <c r="I3090" s="12"/>
      <c r="J3090" s="13" t="str">
        <f>IF(E3090="","",VLOOKUP(E3090,'Base empleados 2025'!B:G,6,FALSE))</f>
        <v/>
      </c>
      <c r="K3090" s="14" t="str">
        <f>IF(A3090="","",VLOOKUP(A3090,'Base empleados 2025'!A:H,8,0))</f>
        <v/>
      </c>
      <c r="L3090" s="15" t="str">
        <f>IF(A3090="","",VLOOKUP(A3090,'Base empleados 2025'!A:I,9,0))</f>
        <v/>
      </c>
    </row>
    <row r="3091" spans="1:12" ht="15.5" x14ac:dyDescent="0.35">
      <c r="A3091" s="36"/>
      <c r="B3091" s="12" t="str">
        <f t="shared" si="48"/>
        <v/>
      </c>
      <c r="C3091" s="5" t="str">
        <f>IF(A3091="","",IF(ISERROR(VLOOKUP(A3091,'Base empleados 2025'!$A:$F,6,FALSE)),VLOOKUP(A3091,'Base empleados 2025'!$B:$F,5,FALSE),VLOOKUP(A3091,'Base empleados 2025'!$A:$F,6,FALSE)))</f>
        <v/>
      </c>
      <c r="D3091" s="5" t="str">
        <f>IF(A3091="","",IF(ISERROR(VLOOKUP(A3091,'Base empleados 2025'!$A:$F,3,FALSE)),VLOOKUP(A3091,'Base empleados 2025'!$B:$F,2,FALSE),VLOOKUP(A3091,'Base empleados 2025'!$A:$F,3,FALSE)))</f>
        <v/>
      </c>
      <c r="E3091" s="5" t="str">
        <f>IF(A3091="","",IF(ISERROR(VLOOKUP(A3091,'Base empleados 2025'!$A:$F,4,FALSE)),VLOOKUP(A3091,'Base empleados 2025'!$B:$F,3,FALSE),VLOOKUP(A3091,'Base empleados 2025'!$A:$F,4,FALSE)))</f>
        <v/>
      </c>
      <c r="F3091" s="5" t="str">
        <f>IF(A3091="","",IF(ISERROR(VLOOKUP(A3091,'Base empleados 2025'!$A:$F,5,FALSE)),VLOOKUP(A3091,'Base empleados 2025'!$B:$F,4,FALSE),VLOOKUP(A3091,'Base empleados 2025'!$A:$F,5,FALSE)))</f>
        <v/>
      </c>
      <c r="G3091" s="23" t="str">
        <f>IF(D3091="","",VLOOKUP(D3091,'Base empleados 2025'!C:G,5,FALSE))</f>
        <v/>
      </c>
      <c r="H3091" s="12" t="str">
        <f>IF(ISERROR(VLOOKUP(E3091,$E$4:F3090,2,FALSE)),"","REPETIDO")</f>
        <v>REPETIDO</v>
      </c>
      <c r="I3091" s="12"/>
      <c r="J3091" s="13" t="str">
        <f>IF(E3091="","",VLOOKUP(E3091,'Base empleados 2025'!B:G,6,FALSE))</f>
        <v/>
      </c>
      <c r="K3091" s="14" t="str">
        <f>IF(A3091="","",VLOOKUP(A3091,'Base empleados 2025'!A:H,8,0))</f>
        <v/>
      </c>
      <c r="L3091" s="15" t="str">
        <f>IF(A3091="","",VLOOKUP(A3091,'Base empleados 2025'!A:I,9,0))</f>
        <v/>
      </c>
    </row>
    <row r="3092" spans="1:12" ht="15.5" x14ac:dyDescent="0.35">
      <c r="A3092" s="36"/>
      <c r="B3092" s="12" t="str">
        <f t="shared" si="48"/>
        <v/>
      </c>
      <c r="C3092" s="5" t="str">
        <f>IF(A3092="","",IF(ISERROR(VLOOKUP(A3092,'Base empleados 2025'!$A:$F,6,FALSE)),VLOOKUP(A3092,'Base empleados 2025'!$B:$F,5,FALSE),VLOOKUP(A3092,'Base empleados 2025'!$A:$F,6,FALSE)))</f>
        <v/>
      </c>
      <c r="D3092" s="5" t="str">
        <f>IF(A3092="","",IF(ISERROR(VLOOKUP(A3092,'Base empleados 2025'!$A:$F,3,FALSE)),VLOOKUP(A3092,'Base empleados 2025'!$B:$F,2,FALSE),VLOOKUP(A3092,'Base empleados 2025'!$A:$F,3,FALSE)))</f>
        <v/>
      </c>
      <c r="E3092" s="5" t="str">
        <f>IF(A3092="","",IF(ISERROR(VLOOKUP(A3092,'Base empleados 2025'!$A:$F,4,FALSE)),VLOOKUP(A3092,'Base empleados 2025'!$B:$F,3,FALSE),VLOOKUP(A3092,'Base empleados 2025'!$A:$F,4,FALSE)))</f>
        <v/>
      </c>
      <c r="F3092" s="5" t="str">
        <f>IF(A3092="","",IF(ISERROR(VLOOKUP(A3092,'Base empleados 2025'!$A:$F,5,FALSE)),VLOOKUP(A3092,'Base empleados 2025'!$B:$F,4,FALSE),VLOOKUP(A3092,'Base empleados 2025'!$A:$F,5,FALSE)))</f>
        <v/>
      </c>
      <c r="G3092" s="23" t="str">
        <f>IF(D3092="","",VLOOKUP(D3092,'Base empleados 2025'!C:G,5,FALSE))</f>
        <v/>
      </c>
      <c r="H3092" s="12" t="str">
        <f>IF(ISERROR(VLOOKUP(E3092,$E$4:F3091,2,FALSE)),"","REPETIDO")</f>
        <v>REPETIDO</v>
      </c>
      <c r="I3092" s="12"/>
      <c r="J3092" s="13" t="str">
        <f>IF(E3092="","",VLOOKUP(E3092,'Base empleados 2025'!B:G,6,FALSE))</f>
        <v/>
      </c>
      <c r="K3092" s="14" t="str">
        <f>IF(A3092="","",VLOOKUP(A3092,'Base empleados 2025'!A:H,8,0))</f>
        <v/>
      </c>
      <c r="L3092" s="15" t="str">
        <f>IF(A3092="","",VLOOKUP(A3092,'Base empleados 2025'!A:I,9,0))</f>
        <v/>
      </c>
    </row>
    <row r="3093" spans="1:12" ht="15.5" x14ac:dyDescent="0.35">
      <c r="A3093" s="36"/>
      <c r="B3093" s="12" t="str">
        <f t="shared" si="48"/>
        <v/>
      </c>
      <c r="C3093" s="5" t="str">
        <f>IF(A3093="","",IF(ISERROR(VLOOKUP(A3093,'Base empleados 2025'!$A:$F,6,FALSE)),VLOOKUP(A3093,'Base empleados 2025'!$B:$F,5,FALSE),VLOOKUP(A3093,'Base empleados 2025'!$A:$F,6,FALSE)))</f>
        <v/>
      </c>
      <c r="D3093" s="5" t="str">
        <f>IF(A3093="","",IF(ISERROR(VLOOKUP(A3093,'Base empleados 2025'!$A:$F,3,FALSE)),VLOOKUP(A3093,'Base empleados 2025'!$B:$F,2,FALSE),VLOOKUP(A3093,'Base empleados 2025'!$A:$F,3,FALSE)))</f>
        <v/>
      </c>
      <c r="E3093" s="5" t="str">
        <f>IF(A3093="","",IF(ISERROR(VLOOKUP(A3093,'Base empleados 2025'!$A:$F,4,FALSE)),VLOOKUP(A3093,'Base empleados 2025'!$B:$F,3,FALSE),VLOOKUP(A3093,'Base empleados 2025'!$A:$F,4,FALSE)))</f>
        <v/>
      </c>
      <c r="F3093" s="5" t="str">
        <f>IF(A3093="","",IF(ISERROR(VLOOKUP(A3093,'Base empleados 2025'!$A:$F,5,FALSE)),VLOOKUP(A3093,'Base empleados 2025'!$B:$F,4,FALSE),VLOOKUP(A3093,'Base empleados 2025'!$A:$F,5,FALSE)))</f>
        <v/>
      </c>
      <c r="G3093" s="23" t="str">
        <f>IF(D3093="","",VLOOKUP(D3093,'Base empleados 2025'!C:G,5,FALSE))</f>
        <v/>
      </c>
      <c r="H3093" s="12" t="str">
        <f>IF(ISERROR(VLOOKUP(E3093,$E$4:F3092,2,FALSE)),"","REPETIDO")</f>
        <v>REPETIDO</v>
      </c>
      <c r="I3093" s="12"/>
      <c r="J3093" s="13" t="str">
        <f>IF(E3093="","",VLOOKUP(E3093,'Base empleados 2025'!B:G,6,FALSE))</f>
        <v/>
      </c>
      <c r="K3093" s="14" t="str">
        <f>IF(A3093="","",VLOOKUP(A3093,'Base empleados 2025'!A:H,8,0))</f>
        <v/>
      </c>
      <c r="L3093" s="15" t="str">
        <f>IF(A3093="","",VLOOKUP(A3093,'Base empleados 2025'!A:I,9,0))</f>
        <v/>
      </c>
    </row>
    <row r="3094" spans="1:12" ht="15.5" x14ac:dyDescent="0.35">
      <c r="A3094" s="36"/>
      <c r="B3094" s="12" t="str">
        <f t="shared" si="48"/>
        <v/>
      </c>
      <c r="C3094" s="5" t="str">
        <f>IF(A3094="","",IF(ISERROR(VLOOKUP(A3094,'Base empleados 2025'!$A:$F,6,FALSE)),VLOOKUP(A3094,'Base empleados 2025'!$B:$F,5,FALSE),VLOOKUP(A3094,'Base empleados 2025'!$A:$F,6,FALSE)))</f>
        <v/>
      </c>
      <c r="D3094" s="5" t="str">
        <f>IF(A3094="","",IF(ISERROR(VLOOKUP(A3094,'Base empleados 2025'!$A:$F,3,FALSE)),VLOOKUP(A3094,'Base empleados 2025'!$B:$F,2,FALSE),VLOOKUP(A3094,'Base empleados 2025'!$A:$F,3,FALSE)))</f>
        <v/>
      </c>
      <c r="E3094" s="5" t="str">
        <f>IF(A3094="","",IF(ISERROR(VLOOKUP(A3094,'Base empleados 2025'!$A:$F,4,FALSE)),VLOOKUP(A3094,'Base empleados 2025'!$B:$F,3,FALSE),VLOOKUP(A3094,'Base empleados 2025'!$A:$F,4,FALSE)))</f>
        <v/>
      </c>
      <c r="F3094" s="5" t="str">
        <f>IF(A3094="","",IF(ISERROR(VLOOKUP(A3094,'Base empleados 2025'!$A:$F,5,FALSE)),VLOOKUP(A3094,'Base empleados 2025'!$B:$F,4,FALSE),VLOOKUP(A3094,'Base empleados 2025'!$A:$F,5,FALSE)))</f>
        <v/>
      </c>
      <c r="G3094" s="23" t="str">
        <f>IF(D3094="","",VLOOKUP(D3094,'Base empleados 2025'!C:G,5,FALSE))</f>
        <v/>
      </c>
      <c r="H3094" s="12" t="str">
        <f>IF(ISERROR(VLOOKUP(E3094,$E$4:F3093,2,FALSE)),"","REPETIDO")</f>
        <v>REPETIDO</v>
      </c>
      <c r="I3094" s="12"/>
      <c r="J3094" s="13" t="str">
        <f>IF(E3094="","",VLOOKUP(E3094,'Base empleados 2025'!B:G,6,FALSE))</f>
        <v/>
      </c>
      <c r="K3094" s="14" t="str">
        <f>IF(A3094="","",VLOOKUP(A3094,'Base empleados 2025'!A:H,8,0))</f>
        <v/>
      </c>
      <c r="L3094" s="15" t="str">
        <f>IF(A3094="","",VLOOKUP(A3094,'Base empleados 2025'!A:I,9,0))</f>
        <v/>
      </c>
    </row>
    <row r="3095" spans="1:12" ht="15.5" x14ac:dyDescent="0.35">
      <c r="A3095" s="36"/>
      <c r="B3095" s="12" t="str">
        <f t="shared" si="48"/>
        <v/>
      </c>
      <c r="C3095" s="5" t="str">
        <f>IF(A3095="","",IF(ISERROR(VLOOKUP(A3095,'Base empleados 2025'!$A:$F,6,FALSE)),VLOOKUP(A3095,'Base empleados 2025'!$B:$F,5,FALSE),VLOOKUP(A3095,'Base empleados 2025'!$A:$F,6,FALSE)))</f>
        <v/>
      </c>
      <c r="D3095" s="5" t="str">
        <f>IF(A3095="","",IF(ISERROR(VLOOKUP(A3095,'Base empleados 2025'!$A:$F,3,FALSE)),VLOOKUP(A3095,'Base empleados 2025'!$B:$F,2,FALSE),VLOOKUP(A3095,'Base empleados 2025'!$A:$F,3,FALSE)))</f>
        <v/>
      </c>
      <c r="E3095" s="5" t="str">
        <f>IF(A3095="","",IF(ISERROR(VLOOKUP(A3095,'Base empleados 2025'!$A:$F,4,FALSE)),VLOOKUP(A3095,'Base empleados 2025'!$B:$F,3,FALSE),VLOOKUP(A3095,'Base empleados 2025'!$A:$F,4,FALSE)))</f>
        <v/>
      </c>
      <c r="F3095" s="5" t="str">
        <f>IF(A3095="","",IF(ISERROR(VLOOKUP(A3095,'Base empleados 2025'!$A:$F,5,FALSE)),VLOOKUP(A3095,'Base empleados 2025'!$B:$F,4,FALSE),VLOOKUP(A3095,'Base empleados 2025'!$A:$F,5,FALSE)))</f>
        <v/>
      </c>
      <c r="G3095" s="23" t="str">
        <f>IF(D3095="","",VLOOKUP(D3095,'Base empleados 2025'!C:G,5,FALSE))</f>
        <v/>
      </c>
      <c r="H3095" s="12" t="str">
        <f>IF(ISERROR(VLOOKUP(E3095,$E$4:F3094,2,FALSE)),"","REPETIDO")</f>
        <v>REPETIDO</v>
      </c>
      <c r="I3095" s="12"/>
      <c r="J3095" s="13" t="str">
        <f>IF(E3095="","",VLOOKUP(E3095,'Base empleados 2025'!B:G,6,FALSE))</f>
        <v/>
      </c>
      <c r="K3095" s="14" t="str">
        <f>IF(A3095="","",VLOOKUP(A3095,'Base empleados 2025'!A:H,8,0))</f>
        <v/>
      </c>
      <c r="L3095" s="15" t="str">
        <f>IF(A3095="","",VLOOKUP(A3095,'Base empleados 2025'!A:I,9,0))</f>
        <v/>
      </c>
    </row>
    <row r="3096" spans="1:12" ht="15.5" x14ac:dyDescent="0.35">
      <c r="A3096" s="36"/>
      <c r="B3096" s="12" t="str">
        <f t="shared" si="48"/>
        <v/>
      </c>
      <c r="C3096" s="5" t="str">
        <f>IF(A3096="","",IF(ISERROR(VLOOKUP(A3096,'Base empleados 2025'!$A:$F,6,FALSE)),VLOOKUP(A3096,'Base empleados 2025'!$B:$F,5,FALSE),VLOOKUP(A3096,'Base empleados 2025'!$A:$F,6,FALSE)))</f>
        <v/>
      </c>
      <c r="D3096" s="5" t="str">
        <f>IF(A3096="","",IF(ISERROR(VLOOKUP(A3096,'Base empleados 2025'!$A:$F,3,FALSE)),VLOOKUP(A3096,'Base empleados 2025'!$B:$F,2,FALSE),VLOOKUP(A3096,'Base empleados 2025'!$A:$F,3,FALSE)))</f>
        <v/>
      </c>
      <c r="E3096" s="5" t="str">
        <f>IF(A3096="","",IF(ISERROR(VLOOKUP(A3096,'Base empleados 2025'!$A:$F,4,FALSE)),VLOOKUP(A3096,'Base empleados 2025'!$B:$F,3,FALSE),VLOOKUP(A3096,'Base empleados 2025'!$A:$F,4,FALSE)))</f>
        <v/>
      </c>
      <c r="F3096" s="5" t="str">
        <f>IF(A3096="","",IF(ISERROR(VLOOKUP(A3096,'Base empleados 2025'!$A:$F,5,FALSE)),VLOOKUP(A3096,'Base empleados 2025'!$B:$F,4,FALSE),VLOOKUP(A3096,'Base empleados 2025'!$A:$F,5,FALSE)))</f>
        <v/>
      </c>
      <c r="G3096" s="23" t="str">
        <f>IF(D3096="","",VLOOKUP(D3096,'Base empleados 2025'!C:G,5,FALSE))</f>
        <v/>
      </c>
      <c r="H3096" s="12" t="str">
        <f>IF(ISERROR(VLOOKUP(E3096,$E$4:F3095,2,FALSE)),"","REPETIDO")</f>
        <v>REPETIDO</v>
      </c>
      <c r="I3096" s="12"/>
      <c r="J3096" s="13" t="str">
        <f>IF(E3096="","",VLOOKUP(E3096,'Base empleados 2025'!B:G,6,FALSE))</f>
        <v/>
      </c>
      <c r="K3096" s="14" t="str">
        <f>IF(A3096="","",VLOOKUP(A3096,'Base empleados 2025'!A:H,8,0))</f>
        <v/>
      </c>
      <c r="L3096" s="15" t="str">
        <f>IF(A3096="","",VLOOKUP(A3096,'Base empleados 2025'!A:I,9,0))</f>
        <v/>
      </c>
    </row>
    <row r="3097" spans="1:12" ht="15.5" x14ac:dyDescent="0.35">
      <c r="A3097" s="36"/>
      <c r="B3097" s="12" t="str">
        <f t="shared" si="48"/>
        <v/>
      </c>
      <c r="C3097" s="5" t="str">
        <f>IF(A3097="","",IF(ISERROR(VLOOKUP(A3097,'Base empleados 2025'!$A:$F,6,FALSE)),VLOOKUP(A3097,'Base empleados 2025'!$B:$F,5,FALSE),VLOOKUP(A3097,'Base empleados 2025'!$A:$F,6,FALSE)))</f>
        <v/>
      </c>
      <c r="D3097" s="5" t="str">
        <f>IF(A3097="","",IF(ISERROR(VLOOKUP(A3097,'Base empleados 2025'!$A:$F,3,FALSE)),VLOOKUP(A3097,'Base empleados 2025'!$B:$F,2,FALSE),VLOOKUP(A3097,'Base empleados 2025'!$A:$F,3,FALSE)))</f>
        <v/>
      </c>
      <c r="E3097" s="5" t="str">
        <f>IF(A3097="","",IF(ISERROR(VLOOKUP(A3097,'Base empleados 2025'!$A:$F,4,FALSE)),VLOOKUP(A3097,'Base empleados 2025'!$B:$F,3,FALSE),VLOOKUP(A3097,'Base empleados 2025'!$A:$F,4,FALSE)))</f>
        <v/>
      </c>
      <c r="F3097" s="5" t="str">
        <f>IF(A3097="","",IF(ISERROR(VLOOKUP(A3097,'Base empleados 2025'!$A:$F,5,FALSE)),VLOOKUP(A3097,'Base empleados 2025'!$B:$F,4,FALSE),VLOOKUP(A3097,'Base empleados 2025'!$A:$F,5,FALSE)))</f>
        <v/>
      </c>
      <c r="G3097" s="23" t="str">
        <f>IF(D3097="","",VLOOKUP(D3097,'Base empleados 2025'!C:G,5,FALSE))</f>
        <v/>
      </c>
      <c r="H3097" s="12" t="str">
        <f>IF(ISERROR(VLOOKUP(E3097,$E$4:F3096,2,FALSE)),"","REPETIDO")</f>
        <v>REPETIDO</v>
      </c>
      <c r="I3097" s="12"/>
      <c r="J3097" s="13" t="str">
        <f>IF(E3097="","",VLOOKUP(E3097,'Base empleados 2025'!B:G,6,FALSE))</f>
        <v/>
      </c>
      <c r="K3097" s="14" t="str">
        <f>IF(A3097="","",VLOOKUP(A3097,'Base empleados 2025'!A:H,8,0))</f>
        <v/>
      </c>
      <c r="L3097" s="15" t="str">
        <f>IF(A3097="","",VLOOKUP(A3097,'Base empleados 2025'!A:I,9,0))</f>
        <v/>
      </c>
    </row>
    <row r="3098" spans="1:12" ht="15.5" x14ac:dyDescent="0.35">
      <c r="A3098" s="36"/>
      <c r="B3098" s="12" t="str">
        <f t="shared" si="48"/>
        <v/>
      </c>
      <c r="C3098" s="5" t="str">
        <f>IF(A3098="","",IF(ISERROR(VLOOKUP(A3098,'Base empleados 2025'!$A:$F,6,FALSE)),VLOOKUP(A3098,'Base empleados 2025'!$B:$F,5,FALSE),VLOOKUP(A3098,'Base empleados 2025'!$A:$F,6,FALSE)))</f>
        <v/>
      </c>
      <c r="D3098" s="5" t="str">
        <f>IF(A3098="","",IF(ISERROR(VLOOKUP(A3098,'Base empleados 2025'!$A:$F,3,FALSE)),VLOOKUP(A3098,'Base empleados 2025'!$B:$F,2,FALSE),VLOOKUP(A3098,'Base empleados 2025'!$A:$F,3,FALSE)))</f>
        <v/>
      </c>
      <c r="E3098" s="5" t="str">
        <f>IF(A3098="","",IF(ISERROR(VLOOKUP(A3098,'Base empleados 2025'!$A:$F,4,FALSE)),VLOOKUP(A3098,'Base empleados 2025'!$B:$F,3,FALSE),VLOOKUP(A3098,'Base empleados 2025'!$A:$F,4,FALSE)))</f>
        <v/>
      </c>
      <c r="F3098" s="5" t="str">
        <f>IF(A3098="","",IF(ISERROR(VLOOKUP(A3098,'Base empleados 2025'!$A:$F,5,FALSE)),VLOOKUP(A3098,'Base empleados 2025'!$B:$F,4,FALSE),VLOOKUP(A3098,'Base empleados 2025'!$A:$F,5,FALSE)))</f>
        <v/>
      </c>
      <c r="G3098" s="23" t="str">
        <f>IF(D3098="","",VLOOKUP(D3098,'Base empleados 2025'!C:G,5,FALSE))</f>
        <v/>
      </c>
      <c r="H3098" s="12" t="str">
        <f>IF(ISERROR(VLOOKUP(E3098,$E$4:F3097,2,FALSE)),"","REPETIDO")</f>
        <v>REPETIDO</v>
      </c>
      <c r="I3098" s="12"/>
      <c r="J3098" s="13" t="str">
        <f>IF(E3098="","",VLOOKUP(E3098,'Base empleados 2025'!B:G,6,FALSE))</f>
        <v/>
      </c>
      <c r="K3098" s="14" t="str">
        <f>IF(A3098="","",VLOOKUP(A3098,'Base empleados 2025'!A:H,8,0))</f>
        <v/>
      </c>
      <c r="L3098" s="15" t="str">
        <f>IF(A3098="","",VLOOKUP(A3098,'Base empleados 2025'!A:I,9,0))</f>
        <v/>
      </c>
    </row>
    <row r="3099" spans="1:12" ht="15.5" x14ac:dyDescent="0.35">
      <c r="A3099" s="36"/>
      <c r="B3099" s="12" t="str">
        <f t="shared" si="48"/>
        <v/>
      </c>
      <c r="C3099" s="5" t="str">
        <f>IF(A3099="","",IF(ISERROR(VLOOKUP(A3099,'Base empleados 2025'!$A:$F,6,FALSE)),VLOOKUP(A3099,'Base empleados 2025'!$B:$F,5,FALSE),VLOOKUP(A3099,'Base empleados 2025'!$A:$F,6,FALSE)))</f>
        <v/>
      </c>
      <c r="D3099" s="5" t="str">
        <f>IF(A3099="","",IF(ISERROR(VLOOKUP(A3099,'Base empleados 2025'!$A:$F,3,FALSE)),VLOOKUP(A3099,'Base empleados 2025'!$B:$F,2,FALSE),VLOOKUP(A3099,'Base empleados 2025'!$A:$F,3,FALSE)))</f>
        <v/>
      </c>
      <c r="E3099" s="5" t="str">
        <f>IF(A3099="","",IF(ISERROR(VLOOKUP(A3099,'Base empleados 2025'!$A:$F,4,FALSE)),VLOOKUP(A3099,'Base empleados 2025'!$B:$F,3,FALSE),VLOOKUP(A3099,'Base empleados 2025'!$A:$F,4,FALSE)))</f>
        <v/>
      </c>
      <c r="F3099" s="5" t="str">
        <f>IF(A3099="","",IF(ISERROR(VLOOKUP(A3099,'Base empleados 2025'!$A:$F,5,FALSE)),VLOOKUP(A3099,'Base empleados 2025'!$B:$F,4,FALSE),VLOOKUP(A3099,'Base empleados 2025'!$A:$F,5,FALSE)))</f>
        <v/>
      </c>
      <c r="G3099" s="23" t="str">
        <f>IF(D3099="","",VLOOKUP(D3099,'Base empleados 2025'!C:G,5,FALSE))</f>
        <v/>
      </c>
      <c r="H3099" s="12" t="str">
        <f>IF(ISERROR(VLOOKUP(E3099,$E$4:F3098,2,FALSE)),"","REPETIDO")</f>
        <v>REPETIDO</v>
      </c>
      <c r="I3099" s="12"/>
      <c r="J3099" s="13" t="str">
        <f>IF(E3099="","",VLOOKUP(E3099,'Base empleados 2025'!B:G,6,FALSE))</f>
        <v/>
      </c>
      <c r="K3099" s="14" t="str">
        <f>IF(A3099="","",VLOOKUP(A3099,'Base empleados 2025'!A:H,8,0))</f>
        <v/>
      </c>
      <c r="L3099" s="15" t="str">
        <f>IF(A3099="","",VLOOKUP(A3099,'Base empleados 2025'!A:I,9,0))</f>
        <v/>
      </c>
    </row>
    <row r="3100" spans="1:12" ht="15.5" x14ac:dyDescent="0.35">
      <c r="A3100" s="36"/>
      <c r="B3100" s="12" t="str">
        <f t="shared" si="48"/>
        <v/>
      </c>
      <c r="C3100" s="5" t="str">
        <f>IF(A3100="","",IF(ISERROR(VLOOKUP(A3100,'Base empleados 2025'!$A:$F,6,FALSE)),VLOOKUP(A3100,'Base empleados 2025'!$B:$F,5,FALSE),VLOOKUP(A3100,'Base empleados 2025'!$A:$F,6,FALSE)))</f>
        <v/>
      </c>
      <c r="D3100" s="5" t="str">
        <f>IF(A3100="","",IF(ISERROR(VLOOKUP(A3100,'Base empleados 2025'!$A:$F,3,FALSE)),VLOOKUP(A3100,'Base empleados 2025'!$B:$F,2,FALSE),VLOOKUP(A3100,'Base empleados 2025'!$A:$F,3,FALSE)))</f>
        <v/>
      </c>
      <c r="E3100" s="5" t="str">
        <f>IF(A3100="","",IF(ISERROR(VLOOKUP(A3100,'Base empleados 2025'!$A:$F,4,FALSE)),VLOOKUP(A3100,'Base empleados 2025'!$B:$F,3,FALSE),VLOOKUP(A3100,'Base empleados 2025'!$A:$F,4,FALSE)))</f>
        <v/>
      </c>
      <c r="F3100" s="5" t="str">
        <f>IF(A3100="","",IF(ISERROR(VLOOKUP(A3100,'Base empleados 2025'!$A:$F,5,FALSE)),VLOOKUP(A3100,'Base empleados 2025'!$B:$F,4,FALSE),VLOOKUP(A3100,'Base empleados 2025'!$A:$F,5,FALSE)))</f>
        <v/>
      </c>
      <c r="G3100" s="23" t="str">
        <f>IF(D3100="","",VLOOKUP(D3100,'Base empleados 2025'!C:G,5,FALSE))</f>
        <v/>
      </c>
      <c r="H3100" s="12" t="str">
        <f>IF(ISERROR(VLOOKUP(E3100,$E$4:F3099,2,FALSE)),"","REPETIDO")</f>
        <v>REPETIDO</v>
      </c>
      <c r="I3100" s="12"/>
      <c r="J3100" s="13" t="str">
        <f>IF(E3100="","",VLOOKUP(E3100,'Base empleados 2025'!B:G,6,FALSE))</f>
        <v/>
      </c>
      <c r="K3100" s="14" t="str">
        <f>IF(A3100="","",VLOOKUP(A3100,'Base empleados 2025'!A:H,8,0))</f>
        <v/>
      </c>
      <c r="L3100" s="15" t="str">
        <f>IF(A3100="","",VLOOKUP(A3100,'Base empleados 2025'!A:I,9,0))</f>
        <v/>
      </c>
    </row>
    <row r="3101" spans="1:12" ht="15.5" x14ac:dyDescent="0.35">
      <c r="A3101" s="36"/>
      <c r="B3101" s="12" t="str">
        <f t="shared" si="48"/>
        <v/>
      </c>
      <c r="C3101" s="5" t="str">
        <f>IF(A3101="","",IF(ISERROR(VLOOKUP(A3101,'Base empleados 2025'!$A:$F,6,FALSE)),VLOOKUP(A3101,'Base empleados 2025'!$B:$F,5,FALSE),VLOOKUP(A3101,'Base empleados 2025'!$A:$F,6,FALSE)))</f>
        <v/>
      </c>
      <c r="D3101" s="5" t="str">
        <f>IF(A3101="","",IF(ISERROR(VLOOKUP(A3101,'Base empleados 2025'!$A:$F,3,FALSE)),VLOOKUP(A3101,'Base empleados 2025'!$B:$F,2,FALSE),VLOOKUP(A3101,'Base empleados 2025'!$A:$F,3,FALSE)))</f>
        <v/>
      </c>
      <c r="E3101" s="5" t="str">
        <f>IF(A3101="","",IF(ISERROR(VLOOKUP(A3101,'Base empleados 2025'!$A:$F,4,FALSE)),VLOOKUP(A3101,'Base empleados 2025'!$B:$F,3,FALSE),VLOOKUP(A3101,'Base empleados 2025'!$A:$F,4,FALSE)))</f>
        <v/>
      </c>
      <c r="F3101" s="5" t="str">
        <f>IF(A3101="","",IF(ISERROR(VLOOKUP(A3101,'Base empleados 2025'!$A:$F,5,FALSE)),VLOOKUP(A3101,'Base empleados 2025'!$B:$F,4,FALSE),VLOOKUP(A3101,'Base empleados 2025'!$A:$F,5,FALSE)))</f>
        <v/>
      </c>
      <c r="G3101" s="23" t="str">
        <f>IF(D3101="","",VLOOKUP(D3101,'Base empleados 2025'!C:G,5,FALSE))</f>
        <v/>
      </c>
      <c r="H3101" s="12" t="str">
        <f>IF(ISERROR(VLOOKUP(E3101,$E$4:F3100,2,FALSE)),"","REPETIDO")</f>
        <v>REPETIDO</v>
      </c>
      <c r="I3101" s="12"/>
      <c r="J3101" s="13" t="str">
        <f>IF(E3101="","",VLOOKUP(E3101,'Base empleados 2025'!B:G,6,FALSE))</f>
        <v/>
      </c>
      <c r="K3101" s="14" t="str">
        <f>IF(A3101="","",VLOOKUP(A3101,'Base empleados 2025'!A:H,8,0))</f>
        <v/>
      </c>
      <c r="L3101" s="15" t="str">
        <f>IF(A3101="","",VLOOKUP(A3101,'Base empleados 2025'!A:I,9,0))</f>
        <v/>
      </c>
    </row>
    <row r="3102" spans="1:12" ht="15.5" x14ac:dyDescent="0.35">
      <c r="A3102" s="36"/>
      <c r="B3102" s="12" t="str">
        <f t="shared" si="48"/>
        <v/>
      </c>
      <c r="C3102" s="5" t="str">
        <f>IF(A3102="","",IF(ISERROR(VLOOKUP(A3102,'Base empleados 2025'!$A:$F,6,FALSE)),VLOOKUP(A3102,'Base empleados 2025'!$B:$F,5,FALSE),VLOOKUP(A3102,'Base empleados 2025'!$A:$F,6,FALSE)))</f>
        <v/>
      </c>
      <c r="D3102" s="5" t="str">
        <f>IF(A3102="","",IF(ISERROR(VLOOKUP(A3102,'Base empleados 2025'!$A:$F,3,FALSE)),VLOOKUP(A3102,'Base empleados 2025'!$B:$F,2,FALSE),VLOOKUP(A3102,'Base empleados 2025'!$A:$F,3,FALSE)))</f>
        <v/>
      </c>
      <c r="E3102" s="5" t="str">
        <f>IF(A3102="","",IF(ISERROR(VLOOKUP(A3102,'Base empleados 2025'!$A:$F,4,FALSE)),VLOOKUP(A3102,'Base empleados 2025'!$B:$F,3,FALSE),VLOOKUP(A3102,'Base empleados 2025'!$A:$F,4,FALSE)))</f>
        <v/>
      </c>
      <c r="F3102" s="5" t="str">
        <f>IF(A3102="","",IF(ISERROR(VLOOKUP(A3102,'Base empleados 2025'!$A:$F,5,FALSE)),VLOOKUP(A3102,'Base empleados 2025'!$B:$F,4,FALSE),VLOOKUP(A3102,'Base empleados 2025'!$A:$F,5,FALSE)))</f>
        <v/>
      </c>
      <c r="G3102" s="23" t="str">
        <f>IF(D3102="","",VLOOKUP(D3102,'Base empleados 2025'!C:G,5,FALSE))</f>
        <v/>
      </c>
      <c r="H3102" s="12" t="str">
        <f>IF(ISERROR(VLOOKUP(E3102,$E$4:F3101,2,FALSE)),"","REPETIDO")</f>
        <v>REPETIDO</v>
      </c>
      <c r="I3102" s="12"/>
      <c r="J3102" s="13" t="str">
        <f>IF(E3102="","",VLOOKUP(E3102,'Base empleados 2025'!B:G,6,FALSE))</f>
        <v/>
      </c>
      <c r="K3102" s="14" t="str">
        <f>IF(A3102="","",VLOOKUP(A3102,'Base empleados 2025'!A:H,8,0))</f>
        <v/>
      </c>
      <c r="L3102" s="15" t="str">
        <f>IF(A3102="","",VLOOKUP(A3102,'Base empleados 2025'!A:I,9,0))</f>
        <v/>
      </c>
    </row>
    <row r="3103" spans="1:12" ht="15.5" x14ac:dyDescent="0.35">
      <c r="A3103" s="36"/>
      <c r="B3103" s="12" t="str">
        <f t="shared" si="48"/>
        <v/>
      </c>
      <c r="C3103" s="5" t="str">
        <f>IF(A3103="","",IF(ISERROR(VLOOKUP(A3103,'Base empleados 2025'!$A:$F,6,FALSE)),VLOOKUP(A3103,'Base empleados 2025'!$B:$F,5,FALSE),VLOOKUP(A3103,'Base empleados 2025'!$A:$F,6,FALSE)))</f>
        <v/>
      </c>
      <c r="D3103" s="5" t="str">
        <f>IF(A3103="","",IF(ISERROR(VLOOKUP(A3103,'Base empleados 2025'!$A:$F,3,FALSE)),VLOOKUP(A3103,'Base empleados 2025'!$B:$F,2,FALSE),VLOOKUP(A3103,'Base empleados 2025'!$A:$F,3,FALSE)))</f>
        <v/>
      </c>
      <c r="E3103" s="5" t="str">
        <f>IF(A3103="","",IF(ISERROR(VLOOKUP(A3103,'Base empleados 2025'!$A:$F,4,FALSE)),VLOOKUP(A3103,'Base empleados 2025'!$B:$F,3,FALSE),VLOOKUP(A3103,'Base empleados 2025'!$A:$F,4,FALSE)))</f>
        <v/>
      </c>
      <c r="F3103" s="5" t="str">
        <f>IF(A3103="","",IF(ISERROR(VLOOKUP(A3103,'Base empleados 2025'!$A:$F,5,FALSE)),VLOOKUP(A3103,'Base empleados 2025'!$B:$F,4,FALSE),VLOOKUP(A3103,'Base empleados 2025'!$A:$F,5,FALSE)))</f>
        <v/>
      </c>
      <c r="G3103" s="23" t="str">
        <f>IF(D3103="","",VLOOKUP(D3103,'Base empleados 2025'!C:G,5,FALSE))</f>
        <v/>
      </c>
      <c r="H3103" s="12" t="str">
        <f>IF(ISERROR(VLOOKUP(E3103,$E$4:F3102,2,FALSE)),"","REPETIDO")</f>
        <v>REPETIDO</v>
      </c>
      <c r="I3103" s="12"/>
      <c r="J3103" s="13" t="str">
        <f>IF(E3103="","",VLOOKUP(E3103,'Base empleados 2025'!B:G,6,FALSE))</f>
        <v/>
      </c>
      <c r="K3103" s="14" t="str">
        <f>IF(A3103="","",VLOOKUP(A3103,'Base empleados 2025'!A:H,8,0))</f>
        <v/>
      </c>
      <c r="L3103" s="15" t="str">
        <f>IF(A3103="","",VLOOKUP(A3103,'Base empleados 2025'!A:I,9,0))</f>
        <v/>
      </c>
    </row>
    <row r="3104" spans="1:12" ht="15.5" x14ac:dyDescent="0.35">
      <c r="A3104" s="36"/>
      <c r="B3104" s="12" t="str">
        <f t="shared" si="48"/>
        <v/>
      </c>
      <c r="C3104" s="5" t="str">
        <f>IF(A3104="","",IF(ISERROR(VLOOKUP(A3104,'Base empleados 2025'!$A:$F,6,FALSE)),VLOOKUP(A3104,'Base empleados 2025'!$B:$F,5,FALSE),VLOOKUP(A3104,'Base empleados 2025'!$A:$F,6,FALSE)))</f>
        <v/>
      </c>
      <c r="D3104" s="5" t="str">
        <f>IF(A3104="","",IF(ISERROR(VLOOKUP(A3104,'Base empleados 2025'!$A:$F,3,FALSE)),VLOOKUP(A3104,'Base empleados 2025'!$B:$F,2,FALSE),VLOOKUP(A3104,'Base empleados 2025'!$A:$F,3,FALSE)))</f>
        <v/>
      </c>
      <c r="E3104" s="5" t="str">
        <f>IF(A3104="","",IF(ISERROR(VLOOKUP(A3104,'Base empleados 2025'!$A:$F,4,FALSE)),VLOOKUP(A3104,'Base empleados 2025'!$B:$F,3,FALSE),VLOOKUP(A3104,'Base empleados 2025'!$A:$F,4,FALSE)))</f>
        <v/>
      </c>
      <c r="F3104" s="5" t="str">
        <f>IF(A3104="","",IF(ISERROR(VLOOKUP(A3104,'Base empleados 2025'!$A:$F,5,FALSE)),VLOOKUP(A3104,'Base empleados 2025'!$B:$F,4,FALSE),VLOOKUP(A3104,'Base empleados 2025'!$A:$F,5,FALSE)))</f>
        <v/>
      </c>
      <c r="G3104" s="23" t="str">
        <f>IF(D3104="","",VLOOKUP(D3104,'Base empleados 2025'!C:G,5,FALSE))</f>
        <v/>
      </c>
      <c r="H3104" s="12" t="str">
        <f>IF(ISERROR(VLOOKUP(E3104,$E$4:F3103,2,FALSE)),"","REPETIDO")</f>
        <v>REPETIDO</v>
      </c>
      <c r="I3104" s="12"/>
      <c r="J3104" s="13" t="str">
        <f>IF(E3104="","",VLOOKUP(E3104,'Base empleados 2025'!B:G,6,FALSE))</f>
        <v/>
      </c>
      <c r="K3104" s="14" t="str">
        <f>IF(A3104="","",VLOOKUP(A3104,'Base empleados 2025'!A:H,8,0))</f>
        <v/>
      </c>
      <c r="L3104" s="15" t="str">
        <f>IF(A3104="","",VLOOKUP(A3104,'Base empleados 2025'!A:I,9,0))</f>
        <v/>
      </c>
    </row>
    <row r="3105" spans="1:12" ht="15.5" x14ac:dyDescent="0.35">
      <c r="A3105" s="36"/>
      <c r="B3105" s="12" t="str">
        <f t="shared" si="48"/>
        <v/>
      </c>
      <c r="C3105" s="5" t="str">
        <f>IF(A3105="","",IF(ISERROR(VLOOKUP(A3105,'Base empleados 2025'!$A:$F,6,FALSE)),VLOOKUP(A3105,'Base empleados 2025'!$B:$F,5,FALSE),VLOOKUP(A3105,'Base empleados 2025'!$A:$F,6,FALSE)))</f>
        <v/>
      </c>
      <c r="D3105" s="5" t="str">
        <f>IF(A3105="","",IF(ISERROR(VLOOKUP(A3105,'Base empleados 2025'!$A:$F,3,FALSE)),VLOOKUP(A3105,'Base empleados 2025'!$B:$F,2,FALSE),VLOOKUP(A3105,'Base empleados 2025'!$A:$F,3,FALSE)))</f>
        <v/>
      </c>
      <c r="E3105" s="5" t="str">
        <f>IF(A3105="","",IF(ISERROR(VLOOKUP(A3105,'Base empleados 2025'!$A:$F,4,FALSE)),VLOOKUP(A3105,'Base empleados 2025'!$B:$F,3,FALSE),VLOOKUP(A3105,'Base empleados 2025'!$A:$F,4,FALSE)))</f>
        <v/>
      </c>
      <c r="F3105" s="5" t="str">
        <f>IF(A3105="","",IF(ISERROR(VLOOKUP(A3105,'Base empleados 2025'!$A:$F,5,FALSE)),VLOOKUP(A3105,'Base empleados 2025'!$B:$F,4,FALSE),VLOOKUP(A3105,'Base empleados 2025'!$A:$F,5,FALSE)))</f>
        <v/>
      </c>
      <c r="G3105" s="23" t="str">
        <f>IF(D3105="","",VLOOKUP(D3105,'Base empleados 2025'!C:G,5,FALSE))</f>
        <v/>
      </c>
      <c r="H3105" s="12" t="str">
        <f>IF(ISERROR(VLOOKUP(E3105,$E$4:F3104,2,FALSE)),"","REPETIDO")</f>
        <v>REPETIDO</v>
      </c>
      <c r="I3105" s="12"/>
      <c r="J3105" s="13" t="str">
        <f>IF(E3105="","",VLOOKUP(E3105,'Base empleados 2025'!B:G,6,FALSE))</f>
        <v/>
      </c>
      <c r="K3105" s="14" t="str">
        <f>IF(A3105="","",VLOOKUP(A3105,'Base empleados 2025'!A:H,8,0))</f>
        <v/>
      </c>
      <c r="L3105" s="15" t="str">
        <f>IF(A3105="","",VLOOKUP(A3105,'Base empleados 2025'!A:I,9,0))</f>
        <v/>
      </c>
    </row>
    <row r="3106" spans="1:12" ht="15.5" x14ac:dyDescent="0.35">
      <c r="A3106" s="36"/>
      <c r="B3106" s="12" t="str">
        <f t="shared" si="48"/>
        <v/>
      </c>
      <c r="C3106" s="5" t="str">
        <f>IF(A3106="","",IF(ISERROR(VLOOKUP(A3106,'Base empleados 2025'!$A:$F,6,FALSE)),VLOOKUP(A3106,'Base empleados 2025'!$B:$F,5,FALSE),VLOOKUP(A3106,'Base empleados 2025'!$A:$F,6,FALSE)))</f>
        <v/>
      </c>
      <c r="D3106" s="5" t="str">
        <f>IF(A3106="","",IF(ISERROR(VLOOKUP(A3106,'Base empleados 2025'!$A:$F,3,FALSE)),VLOOKUP(A3106,'Base empleados 2025'!$B:$F,2,FALSE),VLOOKUP(A3106,'Base empleados 2025'!$A:$F,3,FALSE)))</f>
        <v/>
      </c>
      <c r="E3106" s="5" t="str">
        <f>IF(A3106="","",IF(ISERROR(VLOOKUP(A3106,'Base empleados 2025'!$A:$F,4,FALSE)),VLOOKUP(A3106,'Base empleados 2025'!$B:$F,3,FALSE),VLOOKUP(A3106,'Base empleados 2025'!$A:$F,4,FALSE)))</f>
        <v/>
      </c>
      <c r="F3106" s="5" t="str">
        <f>IF(A3106="","",IF(ISERROR(VLOOKUP(A3106,'Base empleados 2025'!$A:$F,5,FALSE)),VLOOKUP(A3106,'Base empleados 2025'!$B:$F,4,FALSE),VLOOKUP(A3106,'Base empleados 2025'!$A:$F,5,FALSE)))</f>
        <v/>
      </c>
      <c r="G3106" s="23" t="str">
        <f>IF(D3106="","",VLOOKUP(D3106,'Base empleados 2025'!C:G,5,FALSE))</f>
        <v/>
      </c>
      <c r="H3106" s="12" t="str">
        <f>IF(ISERROR(VLOOKUP(E3106,$E$4:F3105,2,FALSE)),"","REPETIDO")</f>
        <v>REPETIDO</v>
      </c>
      <c r="I3106" s="12"/>
      <c r="J3106" s="13" t="str">
        <f>IF(E3106="","",VLOOKUP(E3106,'Base empleados 2025'!B:G,6,FALSE))</f>
        <v/>
      </c>
      <c r="K3106" s="14" t="str">
        <f>IF(A3106="","",VLOOKUP(A3106,'Base empleados 2025'!A:H,8,0))</f>
        <v/>
      </c>
      <c r="L3106" s="15" t="str">
        <f>IF(A3106="","",VLOOKUP(A3106,'Base empleados 2025'!A:I,9,0))</f>
        <v/>
      </c>
    </row>
    <row r="3107" spans="1:12" ht="15.5" x14ac:dyDescent="0.35">
      <c r="A3107" s="36"/>
      <c r="B3107" s="12" t="str">
        <f t="shared" si="48"/>
        <v/>
      </c>
      <c r="C3107" s="5" t="str">
        <f>IF(A3107="","",IF(ISERROR(VLOOKUP(A3107,'Base empleados 2025'!$A:$F,6,FALSE)),VLOOKUP(A3107,'Base empleados 2025'!$B:$F,5,FALSE),VLOOKUP(A3107,'Base empleados 2025'!$A:$F,6,FALSE)))</f>
        <v/>
      </c>
      <c r="D3107" s="5" t="str">
        <f>IF(A3107="","",IF(ISERROR(VLOOKUP(A3107,'Base empleados 2025'!$A:$F,3,FALSE)),VLOOKUP(A3107,'Base empleados 2025'!$B:$F,2,FALSE),VLOOKUP(A3107,'Base empleados 2025'!$A:$F,3,FALSE)))</f>
        <v/>
      </c>
      <c r="E3107" s="5" t="str">
        <f>IF(A3107="","",IF(ISERROR(VLOOKUP(A3107,'Base empleados 2025'!$A:$F,4,FALSE)),VLOOKUP(A3107,'Base empleados 2025'!$B:$F,3,FALSE),VLOOKUP(A3107,'Base empleados 2025'!$A:$F,4,FALSE)))</f>
        <v/>
      </c>
      <c r="F3107" s="5" t="str">
        <f>IF(A3107="","",IF(ISERROR(VLOOKUP(A3107,'Base empleados 2025'!$A:$F,5,FALSE)),VLOOKUP(A3107,'Base empleados 2025'!$B:$F,4,FALSE),VLOOKUP(A3107,'Base empleados 2025'!$A:$F,5,FALSE)))</f>
        <v/>
      </c>
      <c r="G3107" s="23" t="str">
        <f>IF(D3107="","",VLOOKUP(D3107,'Base empleados 2025'!C:G,5,FALSE))</f>
        <v/>
      </c>
      <c r="H3107" s="12" t="str">
        <f>IF(ISERROR(VLOOKUP(E3107,$E$4:F3106,2,FALSE)),"","REPETIDO")</f>
        <v>REPETIDO</v>
      </c>
      <c r="I3107" s="12"/>
      <c r="J3107" s="13" t="str">
        <f>IF(E3107="","",VLOOKUP(E3107,'Base empleados 2025'!B:G,6,FALSE))</f>
        <v/>
      </c>
      <c r="K3107" s="14" t="str">
        <f>IF(A3107="","",VLOOKUP(A3107,'Base empleados 2025'!A:H,8,0))</f>
        <v/>
      </c>
      <c r="L3107" s="15" t="str">
        <f>IF(A3107="","",VLOOKUP(A3107,'Base empleados 2025'!A:I,9,0))</f>
        <v/>
      </c>
    </row>
    <row r="3108" spans="1:12" ht="15.5" x14ac:dyDescent="0.35">
      <c r="A3108" s="36"/>
      <c r="B3108" s="12" t="str">
        <f t="shared" si="48"/>
        <v/>
      </c>
      <c r="C3108" s="5" t="str">
        <f>IF(A3108="","",IF(ISERROR(VLOOKUP(A3108,'Base empleados 2025'!$A:$F,6,FALSE)),VLOOKUP(A3108,'Base empleados 2025'!$B:$F,5,FALSE),VLOOKUP(A3108,'Base empleados 2025'!$A:$F,6,FALSE)))</f>
        <v/>
      </c>
      <c r="D3108" s="5" t="str">
        <f>IF(A3108="","",IF(ISERROR(VLOOKUP(A3108,'Base empleados 2025'!$A:$F,3,FALSE)),VLOOKUP(A3108,'Base empleados 2025'!$B:$F,2,FALSE),VLOOKUP(A3108,'Base empleados 2025'!$A:$F,3,FALSE)))</f>
        <v/>
      </c>
      <c r="E3108" s="5" t="str">
        <f>IF(A3108="","",IF(ISERROR(VLOOKUP(A3108,'Base empleados 2025'!$A:$F,4,FALSE)),VLOOKUP(A3108,'Base empleados 2025'!$B:$F,3,FALSE),VLOOKUP(A3108,'Base empleados 2025'!$A:$F,4,FALSE)))</f>
        <v/>
      </c>
      <c r="F3108" s="5" t="str">
        <f>IF(A3108="","",IF(ISERROR(VLOOKUP(A3108,'Base empleados 2025'!$A:$F,5,FALSE)),VLOOKUP(A3108,'Base empleados 2025'!$B:$F,4,FALSE),VLOOKUP(A3108,'Base empleados 2025'!$A:$F,5,FALSE)))</f>
        <v/>
      </c>
      <c r="G3108" s="23" t="str">
        <f>IF(D3108="","",VLOOKUP(D3108,'Base empleados 2025'!C:G,5,FALSE))</f>
        <v/>
      </c>
      <c r="H3108" s="12" t="str">
        <f>IF(ISERROR(VLOOKUP(E3108,$E$4:F3107,2,FALSE)),"","REPETIDO")</f>
        <v>REPETIDO</v>
      </c>
      <c r="I3108" s="12"/>
      <c r="J3108" s="13" t="str">
        <f>IF(E3108="","",VLOOKUP(E3108,'Base empleados 2025'!B:G,6,FALSE))</f>
        <v/>
      </c>
      <c r="K3108" s="14" t="str">
        <f>IF(A3108="","",VLOOKUP(A3108,'Base empleados 2025'!A:H,8,0))</f>
        <v/>
      </c>
      <c r="L3108" s="15" t="str">
        <f>IF(A3108="","",VLOOKUP(A3108,'Base empleados 2025'!A:I,9,0))</f>
        <v/>
      </c>
    </row>
    <row r="3109" spans="1:12" ht="15.5" x14ac:dyDescent="0.35">
      <c r="A3109" s="36"/>
      <c r="B3109" s="12" t="str">
        <f t="shared" si="48"/>
        <v/>
      </c>
      <c r="C3109" s="5" t="str">
        <f>IF(A3109="","",IF(ISERROR(VLOOKUP(A3109,'Base empleados 2025'!$A:$F,6,FALSE)),VLOOKUP(A3109,'Base empleados 2025'!$B:$F,5,FALSE),VLOOKUP(A3109,'Base empleados 2025'!$A:$F,6,FALSE)))</f>
        <v/>
      </c>
      <c r="D3109" s="5" t="str">
        <f>IF(A3109="","",IF(ISERROR(VLOOKUP(A3109,'Base empleados 2025'!$A:$F,3,FALSE)),VLOOKUP(A3109,'Base empleados 2025'!$B:$F,2,FALSE),VLOOKUP(A3109,'Base empleados 2025'!$A:$F,3,FALSE)))</f>
        <v/>
      </c>
      <c r="E3109" s="5" t="str">
        <f>IF(A3109="","",IF(ISERROR(VLOOKUP(A3109,'Base empleados 2025'!$A:$F,4,FALSE)),VLOOKUP(A3109,'Base empleados 2025'!$B:$F,3,FALSE),VLOOKUP(A3109,'Base empleados 2025'!$A:$F,4,FALSE)))</f>
        <v/>
      </c>
      <c r="F3109" s="5" t="str">
        <f>IF(A3109="","",IF(ISERROR(VLOOKUP(A3109,'Base empleados 2025'!$A:$F,5,FALSE)),VLOOKUP(A3109,'Base empleados 2025'!$B:$F,4,FALSE),VLOOKUP(A3109,'Base empleados 2025'!$A:$F,5,FALSE)))</f>
        <v/>
      </c>
      <c r="G3109" s="23" t="str">
        <f>IF(D3109="","",VLOOKUP(D3109,'Base empleados 2025'!C:G,5,FALSE))</f>
        <v/>
      </c>
      <c r="H3109" s="12" t="str">
        <f>IF(ISERROR(VLOOKUP(E3109,$E$4:F3108,2,FALSE)),"","REPETIDO")</f>
        <v>REPETIDO</v>
      </c>
      <c r="I3109" s="12"/>
      <c r="J3109" s="13" t="str">
        <f>IF(E3109="","",VLOOKUP(E3109,'Base empleados 2025'!B:G,6,FALSE))</f>
        <v/>
      </c>
      <c r="K3109" s="14" t="str">
        <f>IF(A3109="","",VLOOKUP(A3109,'Base empleados 2025'!A:H,8,0))</f>
        <v/>
      </c>
      <c r="L3109" s="15" t="str">
        <f>IF(A3109="","",VLOOKUP(A3109,'Base empleados 2025'!A:I,9,0))</f>
        <v/>
      </c>
    </row>
    <row r="3110" spans="1:12" ht="15.5" x14ac:dyDescent="0.35">
      <c r="A3110" s="36"/>
      <c r="B3110" s="12" t="str">
        <f t="shared" si="48"/>
        <v/>
      </c>
      <c r="C3110" s="5" t="str">
        <f>IF(A3110="","",IF(ISERROR(VLOOKUP(A3110,'Base empleados 2025'!$A:$F,6,FALSE)),VLOOKUP(A3110,'Base empleados 2025'!$B:$F,5,FALSE),VLOOKUP(A3110,'Base empleados 2025'!$A:$F,6,FALSE)))</f>
        <v/>
      </c>
      <c r="D3110" s="5" t="str">
        <f>IF(A3110="","",IF(ISERROR(VLOOKUP(A3110,'Base empleados 2025'!$A:$F,3,FALSE)),VLOOKUP(A3110,'Base empleados 2025'!$B:$F,2,FALSE),VLOOKUP(A3110,'Base empleados 2025'!$A:$F,3,FALSE)))</f>
        <v/>
      </c>
      <c r="E3110" s="5" t="str">
        <f>IF(A3110="","",IF(ISERROR(VLOOKUP(A3110,'Base empleados 2025'!$A:$F,4,FALSE)),VLOOKUP(A3110,'Base empleados 2025'!$B:$F,3,FALSE),VLOOKUP(A3110,'Base empleados 2025'!$A:$F,4,FALSE)))</f>
        <v/>
      </c>
      <c r="F3110" s="5" t="str">
        <f>IF(A3110="","",IF(ISERROR(VLOOKUP(A3110,'Base empleados 2025'!$A:$F,5,FALSE)),VLOOKUP(A3110,'Base empleados 2025'!$B:$F,4,FALSE),VLOOKUP(A3110,'Base empleados 2025'!$A:$F,5,FALSE)))</f>
        <v/>
      </c>
      <c r="G3110" s="23" t="str">
        <f>IF(D3110="","",VLOOKUP(D3110,'Base empleados 2025'!C:G,5,FALSE))</f>
        <v/>
      </c>
      <c r="H3110" s="12" t="str">
        <f>IF(ISERROR(VLOOKUP(E3110,$E$4:F3109,2,FALSE)),"","REPETIDO")</f>
        <v>REPETIDO</v>
      </c>
      <c r="I3110" s="12"/>
      <c r="J3110" s="13" t="str">
        <f>IF(E3110="","",VLOOKUP(E3110,'Base empleados 2025'!B:G,6,FALSE))</f>
        <v/>
      </c>
      <c r="K3110" s="14" t="str">
        <f>IF(A3110="","",VLOOKUP(A3110,'Base empleados 2025'!A:H,8,0))</f>
        <v/>
      </c>
      <c r="L3110" s="15" t="str">
        <f>IF(A3110="","",VLOOKUP(A3110,'Base empleados 2025'!A:I,9,0))</f>
        <v/>
      </c>
    </row>
    <row r="3111" spans="1:12" ht="15.5" x14ac:dyDescent="0.35">
      <c r="A3111" s="36"/>
      <c r="B3111" s="12" t="str">
        <f t="shared" si="48"/>
        <v/>
      </c>
      <c r="C3111" s="5" t="str">
        <f>IF(A3111="","",IF(ISERROR(VLOOKUP(A3111,'Base empleados 2025'!$A:$F,6,FALSE)),VLOOKUP(A3111,'Base empleados 2025'!$B:$F,5,FALSE),VLOOKUP(A3111,'Base empleados 2025'!$A:$F,6,FALSE)))</f>
        <v/>
      </c>
      <c r="D3111" s="5" t="str">
        <f>IF(A3111="","",IF(ISERROR(VLOOKUP(A3111,'Base empleados 2025'!$A:$F,3,FALSE)),VLOOKUP(A3111,'Base empleados 2025'!$B:$F,2,FALSE),VLOOKUP(A3111,'Base empleados 2025'!$A:$F,3,FALSE)))</f>
        <v/>
      </c>
      <c r="E3111" s="5" t="str">
        <f>IF(A3111="","",IF(ISERROR(VLOOKUP(A3111,'Base empleados 2025'!$A:$F,4,FALSE)),VLOOKUP(A3111,'Base empleados 2025'!$B:$F,3,FALSE),VLOOKUP(A3111,'Base empleados 2025'!$A:$F,4,FALSE)))</f>
        <v/>
      </c>
      <c r="F3111" s="5" t="str">
        <f>IF(A3111="","",IF(ISERROR(VLOOKUP(A3111,'Base empleados 2025'!$A:$F,5,FALSE)),VLOOKUP(A3111,'Base empleados 2025'!$B:$F,4,FALSE),VLOOKUP(A3111,'Base empleados 2025'!$A:$F,5,FALSE)))</f>
        <v/>
      </c>
      <c r="G3111" s="23" t="str">
        <f>IF(D3111="","",VLOOKUP(D3111,'Base empleados 2025'!C:G,5,FALSE))</f>
        <v/>
      </c>
      <c r="H3111" s="12" t="str">
        <f>IF(ISERROR(VLOOKUP(E3111,$E$4:F3110,2,FALSE)),"","REPETIDO")</f>
        <v>REPETIDO</v>
      </c>
      <c r="I3111" s="12"/>
      <c r="J3111" s="13" t="str">
        <f>IF(E3111="","",VLOOKUP(E3111,'Base empleados 2025'!B:G,6,FALSE))</f>
        <v/>
      </c>
      <c r="K3111" s="14" t="str">
        <f>IF(A3111="","",VLOOKUP(A3111,'Base empleados 2025'!A:H,8,0))</f>
        <v/>
      </c>
      <c r="L3111" s="15" t="str">
        <f>IF(A3111="","",VLOOKUP(A3111,'Base empleados 2025'!A:I,9,0))</f>
        <v/>
      </c>
    </row>
    <row r="3112" spans="1:12" ht="15.5" x14ac:dyDescent="0.35">
      <c r="A3112" s="36"/>
      <c r="B3112" s="12" t="str">
        <f t="shared" si="48"/>
        <v/>
      </c>
      <c r="C3112" s="5" t="str">
        <f>IF(A3112="","",IF(ISERROR(VLOOKUP(A3112,'Base empleados 2025'!$A:$F,6,FALSE)),VLOOKUP(A3112,'Base empleados 2025'!$B:$F,5,FALSE),VLOOKUP(A3112,'Base empleados 2025'!$A:$F,6,FALSE)))</f>
        <v/>
      </c>
      <c r="D3112" s="5" t="str">
        <f>IF(A3112="","",IF(ISERROR(VLOOKUP(A3112,'Base empleados 2025'!$A:$F,3,FALSE)),VLOOKUP(A3112,'Base empleados 2025'!$B:$F,2,FALSE),VLOOKUP(A3112,'Base empleados 2025'!$A:$F,3,FALSE)))</f>
        <v/>
      </c>
      <c r="E3112" s="5" t="str">
        <f>IF(A3112="","",IF(ISERROR(VLOOKUP(A3112,'Base empleados 2025'!$A:$F,4,FALSE)),VLOOKUP(A3112,'Base empleados 2025'!$B:$F,3,FALSE),VLOOKUP(A3112,'Base empleados 2025'!$A:$F,4,FALSE)))</f>
        <v/>
      </c>
      <c r="F3112" s="5" t="str">
        <f>IF(A3112="","",IF(ISERROR(VLOOKUP(A3112,'Base empleados 2025'!$A:$F,5,FALSE)),VLOOKUP(A3112,'Base empleados 2025'!$B:$F,4,FALSE),VLOOKUP(A3112,'Base empleados 2025'!$A:$F,5,FALSE)))</f>
        <v/>
      </c>
      <c r="G3112" s="23" t="str">
        <f>IF(D3112="","",VLOOKUP(D3112,'Base empleados 2025'!C:G,5,FALSE))</f>
        <v/>
      </c>
      <c r="H3112" s="12" t="str">
        <f>IF(ISERROR(VLOOKUP(E3112,$E$4:F3111,2,FALSE)),"","REPETIDO")</f>
        <v>REPETIDO</v>
      </c>
      <c r="I3112" s="12"/>
      <c r="J3112" s="13" t="str">
        <f>IF(E3112="","",VLOOKUP(E3112,'Base empleados 2025'!B:G,6,FALSE))</f>
        <v/>
      </c>
      <c r="K3112" s="14" t="str">
        <f>IF(A3112="","",VLOOKUP(A3112,'Base empleados 2025'!A:H,8,0))</f>
        <v/>
      </c>
      <c r="L3112" s="15" t="str">
        <f>IF(A3112="","",VLOOKUP(A3112,'Base empleados 2025'!A:I,9,0))</f>
        <v/>
      </c>
    </row>
    <row r="3113" spans="1:12" ht="15.5" x14ac:dyDescent="0.35">
      <c r="A3113" s="36"/>
      <c r="B3113" s="12" t="str">
        <f t="shared" si="48"/>
        <v/>
      </c>
      <c r="C3113" s="5" t="str">
        <f>IF(A3113="","",IF(ISERROR(VLOOKUP(A3113,'Base empleados 2025'!$A:$F,6,FALSE)),VLOOKUP(A3113,'Base empleados 2025'!$B:$F,5,FALSE),VLOOKUP(A3113,'Base empleados 2025'!$A:$F,6,FALSE)))</f>
        <v/>
      </c>
      <c r="D3113" s="5" t="str">
        <f>IF(A3113="","",IF(ISERROR(VLOOKUP(A3113,'Base empleados 2025'!$A:$F,3,FALSE)),VLOOKUP(A3113,'Base empleados 2025'!$B:$F,2,FALSE),VLOOKUP(A3113,'Base empleados 2025'!$A:$F,3,FALSE)))</f>
        <v/>
      </c>
      <c r="E3113" s="5" t="str">
        <f>IF(A3113="","",IF(ISERROR(VLOOKUP(A3113,'Base empleados 2025'!$A:$F,4,FALSE)),VLOOKUP(A3113,'Base empleados 2025'!$B:$F,3,FALSE),VLOOKUP(A3113,'Base empleados 2025'!$A:$F,4,FALSE)))</f>
        <v/>
      </c>
      <c r="F3113" s="5" t="str">
        <f>IF(A3113="","",IF(ISERROR(VLOOKUP(A3113,'Base empleados 2025'!$A:$F,5,FALSE)),VLOOKUP(A3113,'Base empleados 2025'!$B:$F,4,FALSE),VLOOKUP(A3113,'Base empleados 2025'!$A:$F,5,FALSE)))</f>
        <v/>
      </c>
      <c r="G3113" s="23" t="str">
        <f>IF(D3113="","",VLOOKUP(D3113,'Base empleados 2025'!C:G,5,FALSE))</f>
        <v/>
      </c>
      <c r="H3113" s="12" t="str">
        <f>IF(ISERROR(VLOOKUP(E3113,$E$4:F3112,2,FALSE)),"","REPETIDO")</f>
        <v>REPETIDO</v>
      </c>
      <c r="I3113" s="12"/>
      <c r="J3113" s="13" t="str">
        <f>IF(E3113="","",VLOOKUP(E3113,'Base empleados 2025'!B:G,6,FALSE))</f>
        <v/>
      </c>
      <c r="K3113" s="14" t="str">
        <f>IF(A3113="","",VLOOKUP(A3113,'Base empleados 2025'!A:H,8,0))</f>
        <v/>
      </c>
      <c r="L3113" s="15" t="str">
        <f>IF(A3113="","",VLOOKUP(A3113,'Base empleados 2025'!A:I,9,0))</f>
        <v/>
      </c>
    </row>
    <row r="3114" spans="1:12" ht="15.5" x14ac:dyDescent="0.35">
      <c r="A3114" s="36"/>
      <c r="B3114" s="12" t="str">
        <f t="shared" si="48"/>
        <v/>
      </c>
      <c r="C3114" s="5" t="str">
        <f>IF(A3114="","",IF(ISERROR(VLOOKUP(A3114,'Base empleados 2025'!$A:$F,6,FALSE)),VLOOKUP(A3114,'Base empleados 2025'!$B:$F,5,FALSE),VLOOKUP(A3114,'Base empleados 2025'!$A:$F,6,FALSE)))</f>
        <v/>
      </c>
      <c r="D3114" s="5" t="str">
        <f>IF(A3114="","",IF(ISERROR(VLOOKUP(A3114,'Base empleados 2025'!$A:$F,3,FALSE)),VLOOKUP(A3114,'Base empleados 2025'!$B:$F,2,FALSE),VLOOKUP(A3114,'Base empleados 2025'!$A:$F,3,FALSE)))</f>
        <v/>
      </c>
      <c r="E3114" s="5" t="str">
        <f>IF(A3114="","",IF(ISERROR(VLOOKUP(A3114,'Base empleados 2025'!$A:$F,4,FALSE)),VLOOKUP(A3114,'Base empleados 2025'!$B:$F,3,FALSE),VLOOKUP(A3114,'Base empleados 2025'!$A:$F,4,FALSE)))</f>
        <v/>
      </c>
      <c r="F3114" s="5" t="str">
        <f>IF(A3114="","",IF(ISERROR(VLOOKUP(A3114,'Base empleados 2025'!$A:$F,5,FALSE)),VLOOKUP(A3114,'Base empleados 2025'!$B:$F,4,FALSE),VLOOKUP(A3114,'Base empleados 2025'!$A:$F,5,FALSE)))</f>
        <v/>
      </c>
      <c r="G3114" s="23" t="str">
        <f>IF(D3114="","",VLOOKUP(D3114,'Base empleados 2025'!C:G,5,FALSE))</f>
        <v/>
      </c>
      <c r="H3114" s="12" t="str">
        <f>IF(ISERROR(VLOOKUP(E3114,$E$4:F3113,2,FALSE)),"","REPETIDO")</f>
        <v>REPETIDO</v>
      </c>
      <c r="I3114" s="12"/>
      <c r="J3114" s="13" t="str">
        <f>IF(E3114="","",VLOOKUP(E3114,'Base empleados 2025'!B:G,6,FALSE))</f>
        <v/>
      </c>
      <c r="K3114" s="14" t="str">
        <f>IF(A3114="","",VLOOKUP(A3114,'Base empleados 2025'!A:H,8,0))</f>
        <v/>
      </c>
      <c r="L3114" s="15" t="str">
        <f>IF(A3114="","",VLOOKUP(A3114,'Base empleados 2025'!A:I,9,0))</f>
        <v/>
      </c>
    </row>
    <row r="3115" spans="1:12" ht="15.5" x14ac:dyDescent="0.35">
      <c r="A3115" s="36"/>
      <c r="B3115" s="12" t="str">
        <f t="shared" si="48"/>
        <v/>
      </c>
      <c r="C3115" s="5" t="str">
        <f>IF(A3115="","",IF(ISERROR(VLOOKUP(A3115,'Base empleados 2025'!$A:$F,6,FALSE)),VLOOKUP(A3115,'Base empleados 2025'!$B:$F,5,FALSE),VLOOKUP(A3115,'Base empleados 2025'!$A:$F,6,FALSE)))</f>
        <v/>
      </c>
      <c r="D3115" s="5" t="str">
        <f>IF(A3115="","",IF(ISERROR(VLOOKUP(A3115,'Base empleados 2025'!$A:$F,3,FALSE)),VLOOKUP(A3115,'Base empleados 2025'!$B:$F,2,FALSE),VLOOKUP(A3115,'Base empleados 2025'!$A:$F,3,FALSE)))</f>
        <v/>
      </c>
      <c r="E3115" s="5" t="str">
        <f>IF(A3115="","",IF(ISERROR(VLOOKUP(A3115,'Base empleados 2025'!$A:$F,4,FALSE)),VLOOKUP(A3115,'Base empleados 2025'!$B:$F,3,FALSE),VLOOKUP(A3115,'Base empleados 2025'!$A:$F,4,FALSE)))</f>
        <v/>
      </c>
      <c r="F3115" s="5" t="str">
        <f>IF(A3115="","",IF(ISERROR(VLOOKUP(A3115,'Base empleados 2025'!$A:$F,5,FALSE)),VLOOKUP(A3115,'Base empleados 2025'!$B:$F,4,FALSE),VLOOKUP(A3115,'Base empleados 2025'!$A:$F,5,FALSE)))</f>
        <v/>
      </c>
      <c r="G3115" s="23" t="str">
        <f>IF(D3115="","",VLOOKUP(D3115,'Base empleados 2025'!C:G,5,FALSE))</f>
        <v/>
      </c>
      <c r="H3115" s="12" t="str">
        <f>IF(ISERROR(VLOOKUP(E3115,$E$4:F3114,2,FALSE)),"","REPETIDO")</f>
        <v>REPETIDO</v>
      </c>
      <c r="I3115" s="12"/>
      <c r="J3115" s="13" t="str">
        <f>IF(E3115="","",VLOOKUP(E3115,'Base empleados 2025'!B:G,6,FALSE))</f>
        <v/>
      </c>
      <c r="K3115" s="14" t="str">
        <f>IF(A3115="","",VLOOKUP(A3115,'Base empleados 2025'!A:H,8,0))</f>
        <v/>
      </c>
      <c r="L3115" s="15" t="str">
        <f>IF(A3115="","",VLOOKUP(A3115,'Base empleados 2025'!A:I,9,0))</f>
        <v/>
      </c>
    </row>
    <row r="3116" spans="1:12" ht="15.5" x14ac:dyDescent="0.35">
      <c r="A3116" s="36"/>
      <c r="B3116" s="12" t="str">
        <f t="shared" si="48"/>
        <v/>
      </c>
      <c r="C3116" s="5" t="str">
        <f>IF(A3116="","",IF(ISERROR(VLOOKUP(A3116,'Base empleados 2025'!$A:$F,6,FALSE)),VLOOKUP(A3116,'Base empleados 2025'!$B:$F,5,FALSE),VLOOKUP(A3116,'Base empleados 2025'!$A:$F,6,FALSE)))</f>
        <v/>
      </c>
      <c r="D3116" s="5" t="str">
        <f>IF(A3116="","",IF(ISERROR(VLOOKUP(A3116,'Base empleados 2025'!$A:$F,3,FALSE)),VLOOKUP(A3116,'Base empleados 2025'!$B:$F,2,FALSE),VLOOKUP(A3116,'Base empleados 2025'!$A:$F,3,FALSE)))</f>
        <v/>
      </c>
      <c r="E3116" s="5" t="str">
        <f>IF(A3116="","",IF(ISERROR(VLOOKUP(A3116,'Base empleados 2025'!$A:$F,4,FALSE)),VLOOKUP(A3116,'Base empleados 2025'!$B:$F,3,FALSE),VLOOKUP(A3116,'Base empleados 2025'!$A:$F,4,FALSE)))</f>
        <v/>
      </c>
      <c r="F3116" s="5" t="str">
        <f>IF(A3116="","",IF(ISERROR(VLOOKUP(A3116,'Base empleados 2025'!$A:$F,5,FALSE)),VLOOKUP(A3116,'Base empleados 2025'!$B:$F,4,FALSE),VLOOKUP(A3116,'Base empleados 2025'!$A:$F,5,FALSE)))</f>
        <v/>
      </c>
      <c r="G3116" s="23" t="str">
        <f>IF(D3116="","",VLOOKUP(D3116,'Base empleados 2025'!C:G,5,FALSE))</f>
        <v/>
      </c>
      <c r="H3116" s="12" t="str">
        <f>IF(ISERROR(VLOOKUP(E3116,$E$4:F3115,2,FALSE)),"","REPETIDO")</f>
        <v>REPETIDO</v>
      </c>
      <c r="I3116" s="12"/>
      <c r="J3116" s="13" t="str">
        <f>IF(E3116="","",VLOOKUP(E3116,'Base empleados 2025'!B:G,6,FALSE))</f>
        <v/>
      </c>
      <c r="K3116" s="14" t="str">
        <f>IF(A3116="","",VLOOKUP(A3116,'Base empleados 2025'!A:H,8,0))</f>
        <v/>
      </c>
      <c r="L3116" s="15" t="str">
        <f>IF(A3116="","",VLOOKUP(A3116,'Base empleados 2025'!A:I,9,0))</f>
        <v/>
      </c>
    </row>
    <row r="3117" spans="1:12" ht="15.5" x14ac:dyDescent="0.35">
      <c r="A3117" s="36"/>
      <c r="B3117" s="12" t="str">
        <f t="shared" si="48"/>
        <v/>
      </c>
      <c r="C3117" s="5" t="str">
        <f>IF(A3117="","",IF(ISERROR(VLOOKUP(A3117,'Base empleados 2025'!$A:$F,6,FALSE)),VLOOKUP(A3117,'Base empleados 2025'!$B:$F,5,FALSE),VLOOKUP(A3117,'Base empleados 2025'!$A:$F,6,FALSE)))</f>
        <v/>
      </c>
      <c r="D3117" s="5" t="str">
        <f>IF(A3117="","",IF(ISERROR(VLOOKUP(A3117,'Base empleados 2025'!$A:$F,3,FALSE)),VLOOKUP(A3117,'Base empleados 2025'!$B:$F,2,FALSE),VLOOKUP(A3117,'Base empleados 2025'!$A:$F,3,FALSE)))</f>
        <v/>
      </c>
      <c r="E3117" s="5" t="str">
        <f>IF(A3117="","",IF(ISERROR(VLOOKUP(A3117,'Base empleados 2025'!$A:$F,4,FALSE)),VLOOKUP(A3117,'Base empleados 2025'!$B:$F,3,FALSE),VLOOKUP(A3117,'Base empleados 2025'!$A:$F,4,FALSE)))</f>
        <v/>
      </c>
      <c r="F3117" s="5" t="str">
        <f>IF(A3117="","",IF(ISERROR(VLOOKUP(A3117,'Base empleados 2025'!$A:$F,5,FALSE)),VLOOKUP(A3117,'Base empleados 2025'!$B:$F,4,FALSE),VLOOKUP(A3117,'Base empleados 2025'!$A:$F,5,FALSE)))</f>
        <v/>
      </c>
      <c r="G3117" s="23" t="str">
        <f>IF(D3117="","",VLOOKUP(D3117,'Base empleados 2025'!C:G,5,FALSE))</f>
        <v/>
      </c>
      <c r="H3117" s="12" t="str">
        <f>IF(ISERROR(VLOOKUP(E3117,$E$4:F3116,2,FALSE)),"","REPETIDO")</f>
        <v>REPETIDO</v>
      </c>
      <c r="I3117" s="12"/>
      <c r="J3117" s="13" t="str">
        <f>IF(E3117="","",VLOOKUP(E3117,'Base empleados 2025'!B:G,6,FALSE))</f>
        <v/>
      </c>
      <c r="K3117" s="14" t="str">
        <f>IF(A3117="","",VLOOKUP(A3117,'Base empleados 2025'!A:H,8,0))</f>
        <v/>
      </c>
      <c r="L3117" s="15" t="str">
        <f>IF(A3117="","",VLOOKUP(A3117,'Base empleados 2025'!A:I,9,0))</f>
        <v/>
      </c>
    </row>
    <row r="3118" spans="1:12" ht="15.5" x14ac:dyDescent="0.35">
      <c r="A3118" s="36"/>
      <c r="B3118" s="12" t="str">
        <f t="shared" si="48"/>
        <v/>
      </c>
      <c r="C3118" s="5" t="str">
        <f>IF(A3118="","",IF(ISERROR(VLOOKUP(A3118,'Base empleados 2025'!$A:$F,6,FALSE)),VLOOKUP(A3118,'Base empleados 2025'!$B:$F,5,FALSE),VLOOKUP(A3118,'Base empleados 2025'!$A:$F,6,FALSE)))</f>
        <v/>
      </c>
      <c r="D3118" s="5" t="str">
        <f>IF(A3118="","",IF(ISERROR(VLOOKUP(A3118,'Base empleados 2025'!$A:$F,3,FALSE)),VLOOKUP(A3118,'Base empleados 2025'!$B:$F,2,FALSE),VLOOKUP(A3118,'Base empleados 2025'!$A:$F,3,FALSE)))</f>
        <v/>
      </c>
      <c r="E3118" s="5" t="str">
        <f>IF(A3118="","",IF(ISERROR(VLOOKUP(A3118,'Base empleados 2025'!$A:$F,4,FALSE)),VLOOKUP(A3118,'Base empleados 2025'!$B:$F,3,FALSE),VLOOKUP(A3118,'Base empleados 2025'!$A:$F,4,FALSE)))</f>
        <v/>
      </c>
      <c r="F3118" s="5" t="str">
        <f>IF(A3118="","",IF(ISERROR(VLOOKUP(A3118,'Base empleados 2025'!$A:$F,5,FALSE)),VLOOKUP(A3118,'Base empleados 2025'!$B:$F,4,FALSE),VLOOKUP(A3118,'Base empleados 2025'!$A:$F,5,FALSE)))</f>
        <v/>
      </c>
      <c r="G3118" s="23" t="str">
        <f>IF(D3118="","",VLOOKUP(D3118,'Base empleados 2025'!C:G,5,FALSE))</f>
        <v/>
      </c>
      <c r="H3118" s="12" t="str">
        <f>IF(ISERROR(VLOOKUP(E3118,$E$4:F3117,2,FALSE)),"","REPETIDO")</f>
        <v>REPETIDO</v>
      </c>
      <c r="I3118" s="12"/>
      <c r="J3118" s="13" t="str">
        <f>IF(E3118="","",VLOOKUP(E3118,'Base empleados 2025'!B:G,6,FALSE))</f>
        <v/>
      </c>
      <c r="K3118" s="14" t="str">
        <f>IF(A3118="","",VLOOKUP(A3118,'Base empleados 2025'!A:H,8,0))</f>
        <v/>
      </c>
      <c r="L3118" s="15" t="str">
        <f>IF(A3118="","",VLOOKUP(A3118,'Base empleados 2025'!A:I,9,0))</f>
        <v/>
      </c>
    </row>
    <row r="3119" spans="1:12" ht="15.5" x14ac:dyDescent="0.35">
      <c r="A3119" s="36"/>
      <c r="B3119" s="12" t="str">
        <f t="shared" si="48"/>
        <v/>
      </c>
      <c r="C3119" s="5" t="str">
        <f>IF(A3119="","",IF(ISERROR(VLOOKUP(A3119,'Base empleados 2025'!$A:$F,6,FALSE)),VLOOKUP(A3119,'Base empleados 2025'!$B:$F,5,FALSE),VLOOKUP(A3119,'Base empleados 2025'!$A:$F,6,FALSE)))</f>
        <v/>
      </c>
      <c r="D3119" s="5" t="str">
        <f>IF(A3119="","",IF(ISERROR(VLOOKUP(A3119,'Base empleados 2025'!$A:$F,3,FALSE)),VLOOKUP(A3119,'Base empleados 2025'!$B:$F,2,FALSE),VLOOKUP(A3119,'Base empleados 2025'!$A:$F,3,FALSE)))</f>
        <v/>
      </c>
      <c r="E3119" s="5" t="str">
        <f>IF(A3119="","",IF(ISERROR(VLOOKUP(A3119,'Base empleados 2025'!$A:$F,4,FALSE)),VLOOKUP(A3119,'Base empleados 2025'!$B:$F,3,FALSE),VLOOKUP(A3119,'Base empleados 2025'!$A:$F,4,FALSE)))</f>
        <v/>
      </c>
      <c r="F3119" s="5" t="str">
        <f>IF(A3119="","",IF(ISERROR(VLOOKUP(A3119,'Base empleados 2025'!$A:$F,5,FALSE)),VLOOKUP(A3119,'Base empleados 2025'!$B:$F,4,FALSE),VLOOKUP(A3119,'Base empleados 2025'!$A:$F,5,FALSE)))</f>
        <v/>
      </c>
      <c r="G3119" s="23" t="str">
        <f>IF(D3119="","",VLOOKUP(D3119,'Base empleados 2025'!C:G,5,FALSE))</f>
        <v/>
      </c>
      <c r="H3119" s="12" t="str">
        <f>IF(ISERROR(VLOOKUP(E3119,$E$4:F3118,2,FALSE)),"","REPETIDO")</f>
        <v>REPETIDO</v>
      </c>
      <c r="I3119" s="12"/>
      <c r="J3119" s="13" t="str">
        <f>IF(E3119="","",VLOOKUP(E3119,'Base empleados 2025'!B:G,6,FALSE))</f>
        <v/>
      </c>
      <c r="K3119" s="14" t="str">
        <f>IF(A3119="","",VLOOKUP(A3119,'Base empleados 2025'!A:H,8,0))</f>
        <v/>
      </c>
      <c r="L3119" s="15" t="str">
        <f>IF(A3119="","",VLOOKUP(A3119,'Base empleados 2025'!A:I,9,0))</f>
        <v/>
      </c>
    </row>
    <row r="3120" spans="1:12" ht="15.5" x14ac:dyDescent="0.35">
      <c r="A3120" s="36"/>
      <c r="B3120" s="12" t="str">
        <f t="shared" si="48"/>
        <v/>
      </c>
      <c r="C3120" s="5" t="str">
        <f>IF(A3120="","",IF(ISERROR(VLOOKUP(A3120,'Base empleados 2025'!$A:$F,6,FALSE)),VLOOKUP(A3120,'Base empleados 2025'!$B:$F,5,FALSE),VLOOKUP(A3120,'Base empleados 2025'!$A:$F,6,FALSE)))</f>
        <v/>
      </c>
      <c r="D3120" s="5" t="str">
        <f>IF(A3120="","",IF(ISERROR(VLOOKUP(A3120,'Base empleados 2025'!$A:$F,3,FALSE)),VLOOKUP(A3120,'Base empleados 2025'!$B:$F,2,FALSE),VLOOKUP(A3120,'Base empleados 2025'!$A:$F,3,FALSE)))</f>
        <v/>
      </c>
      <c r="E3120" s="5" t="str">
        <f>IF(A3120="","",IF(ISERROR(VLOOKUP(A3120,'Base empleados 2025'!$A:$F,4,FALSE)),VLOOKUP(A3120,'Base empleados 2025'!$B:$F,3,FALSE),VLOOKUP(A3120,'Base empleados 2025'!$A:$F,4,FALSE)))</f>
        <v/>
      </c>
      <c r="F3120" s="5" t="str">
        <f>IF(A3120="","",IF(ISERROR(VLOOKUP(A3120,'Base empleados 2025'!$A:$F,5,FALSE)),VLOOKUP(A3120,'Base empleados 2025'!$B:$F,4,FALSE),VLOOKUP(A3120,'Base empleados 2025'!$A:$F,5,FALSE)))</f>
        <v/>
      </c>
      <c r="G3120" s="23" t="str">
        <f>IF(D3120="","",VLOOKUP(D3120,'Base empleados 2025'!C:G,5,FALSE))</f>
        <v/>
      </c>
      <c r="H3120" s="12" t="str">
        <f>IF(ISERROR(VLOOKUP(E3120,$E$4:F3119,2,FALSE)),"","REPETIDO")</f>
        <v>REPETIDO</v>
      </c>
      <c r="I3120" s="12"/>
      <c r="J3120" s="13" t="str">
        <f>IF(E3120="","",VLOOKUP(E3120,'Base empleados 2025'!B:G,6,FALSE))</f>
        <v/>
      </c>
      <c r="K3120" s="14" t="str">
        <f>IF(A3120="","",VLOOKUP(A3120,'Base empleados 2025'!A:H,8,0))</f>
        <v/>
      </c>
      <c r="L3120" s="15" t="str">
        <f>IF(A3120="","",VLOOKUP(A3120,'Base empleados 2025'!A:I,9,0))</f>
        <v/>
      </c>
    </row>
    <row r="3121" spans="1:12" ht="15.5" x14ac:dyDescent="0.35">
      <c r="A3121" s="36"/>
      <c r="B3121" s="12" t="str">
        <f t="shared" si="48"/>
        <v/>
      </c>
      <c r="C3121" s="5" t="str">
        <f>IF(A3121="","",IF(ISERROR(VLOOKUP(A3121,'Base empleados 2025'!$A:$F,6,FALSE)),VLOOKUP(A3121,'Base empleados 2025'!$B:$F,5,FALSE),VLOOKUP(A3121,'Base empleados 2025'!$A:$F,6,FALSE)))</f>
        <v/>
      </c>
      <c r="D3121" s="5" t="str">
        <f>IF(A3121="","",IF(ISERROR(VLOOKUP(A3121,'Base empleados 2025'!$A:$F,3,FALSE)),VLOOKUP(A3121,'Base empleados 2025'!$B:$F,2,FALSE),VLOOKUP(A3121,'Base empleados 2025'!$A:$F,3,FALSE)))</f>
        <v/>
      </c>
      <c r="E3121" s="5" t="str">
        <f>IF(A3121="","",IF(ISERROR(VLOOKUP(A3121,'Base empleados 2025'!$A:$F,4,FALSE)),VLOOKUP(A3121,'Base empleados 2025'!$B:$F,3,FALSE),VLOOKUP(A3121,'Base empleados 2025'!$A:$F,4,FALSE)))</f>
        <v/>
      </c>
      <c r="F3121" s="5" t="str">
        <f>IF(A3121="","",IF(ISERROR(VLOOKUP(A3121,'Base empleados 2025'!$A:$F,5,FALSE)),VLOOKUP(A3121,'Base empleados 2025'!$B:$F,4,FALSE),VLOOKUP(A3121,'Base empleados 2025'!$A:$F,5,FALSE)))</f>
        <v/>
      </c>
      <c r="G3121" s="23" t="str">
        <f>IF(D3121="","",VLOOKUP(D3121,'Base empleados 2025'!C:G,5,FALSE))</f>
        <v/>
      </c>
      <c r="H3121" s="12" t="str">
        <f>IF(ISERROR(VLOOKUP(E3121,$E$4:F3120,2,FALSE)),"","REPETIDO")</f>
        <v>REPETIDO</v>
      </c>
      <c r="I3121" s="12"/>
      <c r="J3121" s="13" t="str">
        <f>IF(E3121="","",VLOOKUP(E3121,'Base empleados 2025'!B:G,6,FALSE))</f>
        <v/>
      </c>
      <c r="K3121" s="14" t="str">
        <f>IF(A3121="","",VLOOKUP(A3121,'Base empleados 2025'!A:H,8,0))</f>
        <v/>
      </c>
      <c r="L3121" s="15" t="str">
        <f>IF(A3121="","",VLOOKUP(A3121,'Base empleados 2025'!A:I,9,0))</f>
        <v/>
      </c>
    </row>
    <row r="3122" spans="1:12" ht="15.5" x14ac:dyDescent="0.35">
      <c r="A3122" s="36"/>
      <c r="B3122" s="12" t="str">
        <f t="shared" si="48"/>
        <v/>
      </c>
      <c r="C3122" s="5" t="str">
        <f>IF(A3122="","",IF(ISERROR(VLOOKUP(A3122,'Base empleados 2025'!$A:$F,6,FALSE)),VLOOKUP(A3122,'Base empleados 2025'!$B:$F,5,FALSE),VLOOKUP(A3122,'Base empleados 2025'!$A:$F,6,FALSE)))</f>
        <v/>
      </c>
      <c r="D3122" s="5" t="str">
        <f>IF(A3122="","",IF(ISERROR(VLOOKUP(A3122,'Base empleados 2025'!$A:$F,3,FALSE)),VLOOKUP(A3122,'Base empleados 2025'!$B:$F,2,FALSE),VLOOKUP(A3122,'Base empleados 2025'!$A:$F,3,FALSE)))</f>
        <v/>
      </c>
      <c r="E3122" s="5" t="str">
        <f>IF(A3122="","",IF(ISERROR(VLOOKUP(A3122,'Base empleados 2025'!$A:$F,4,FALSE)),VLOOKUP(A3122,'Base empleados 2025'!$B:$F,3,FALSE),VLOOKUP(A3122,'Base empleados 2025'!$A:$F,4,FALSE)))</f>
        <v/>
      </c>
      <c r="F3122" s="5" t="str">
        <f>IF(A3122="","",IF(ISERROR(VLOOKUP(A3122,'Base empleados 2025'!$A:$F,5,FALSE)),VLOOKUP(A3122,'Base empleados 2025'!$B:$F,4,FALSE),VLOOKUP(A3122,'Base empleados 2025'!$A:$F,5,FALSE)))</f>
        <v/>
      </c>
      <c r="G3122" s="23" t="str">
        <f>IF(D3122="","",VLOOKUP(D3122,'Base empleados 2025'!C:G,5,FALSE))</f>
        <v/>
      </c>
      <c r="H3122" s="12" t="str">
        <f>IF(ISERROR(VLOOKUP(E3122,$E$4:F3121,2,FALSE)),"","REPETIDO")</f>
        <v>REPETIDO</v>
      </c>
      <c r="I3122" s="12"/>
      <c r="J3122" s="13" t="str">
        <f>IF(E3122="","",VLOOKUP(E3122,'Base empleados 2025'!B:G,6,FALSE))</f>
        <v/>
      </c>
      <c r="K3122" s="14" t="str">
        <f>IF(A3122="","",VLOOKUP(A3122,'Base empleados 2025'!A:H,8,0))</f>
        <v/>
      </c>
      <c r="L3122" s="15" t="str">
        <f>IF(A3122="","",VLOOKUP(A3122,'Base empleados 2025'!A:I,9,0))</f>
        <v/>
      </c>
    </row>
    <row r="3123" spans="1:12" ht="15.5" x14ac:dyDescent="0.35">
      <c r="A3123" s="36"/>
      <c r="B3123" s="12" t="str">
        <f t="shared" si="48"/>
        <v/>
      </c>
      <c r="C3123" s="5" t="str">
        <f>IF(A3123="","",IF(ISERROR(VLOOKUP(A3123,'Base empleados 2025'!$A:$F,6,FALSE)),VLOOKUP(A3123,'Base empleados 2025'!$B:$F,5,FALSE),VLOOKUP(A3123,'Base empleados 2025'!$A:$F,6,FALSE)))</f>
        <v/>
      </c>
      <c r="D3123" s="5" t="str">
        <f>IF(A3123="","",IF(ISERROR(VLOOKUP(A3123,'Base empleados 2025'!$A:$F,3,FALSE)),VLOOKUP(A3123,'Base empleados 2025'!$B:$F,2,FALSE),VLOOKUP(A3123,'Base empleados 2025'!$A:$F,3,FALSE)))</f>
        <v/>
      </c>
      <c r="E3123" s="5" t="str">
        <f>IF(A3123="","",IF(ISERROR(VLOOKUP(A3123,'Base empleados 2025'!$A:$F,4,FALSE)),VLOOKUP(A3123,'Base empleados 2025'!$B:$F,3,FALSE),VLOOKUP(A3123,'Base empleados 2025'!$A:$F,4,FALSE)))</f>
        <v/>
      </c>
      <c r="F3123" s="5" t="str">
        <f>IF(A3123="","",IF(ISERROR(VLOOKUP(A3123,'Base empleados 2025'!$A:$F,5,FALSE)),VLOOKUP(A3123,'Base empleados 2025'!$B:$F,4,FALSE),VLOOKUP(A3123,'Base empleados 2025'!$A:$F,5,FALSE)))</f>
        <v/>
      </c>
      <c r="G3123" s="23" t="str">
        <f>IF(D3123="","",VLOOKUP(D3123,'Base empleados 2025'!C:G,5,FALSE))</f>
        <v/>
      </c>
      <c r="H3123" s="12" t="str">
        <f>IF(ISERROR(VLOOKUP(E3123,$E$4:F3122,2,FALSE)),"","REPETIDO")</f>
        <v>REPETIDO</v>
      </c>
      <c r="I3123" s="12"/>
      <c r="J3123" s="13" t="str">
        <f>IF(E3123="","",VLOOKUP(E3123,'Base empleados 2025'!B:G,6,FALSE))</f>
        <v/>
      </c>
      <c r="K3123" s="14" t="str">
        <f>IF(A3123="","",VLOOKUP(A3123,'Base empleados 2025'!A:H,8,0))</f>
        <v/>
      </c>
      <c r="L3123" s="15" t="str">
        <f>IF(A3123="","",VLOOKUP(A3123,'Base empleados 2025'!A:I,9,0))</f>
        <v/>
      </c>
    </row>
    <row r="3124" spans="1:12" ht="15.5" x14ac:dyDescent="0.35">
      <c r="A3124" s="36"/>
      <c r="B3124" s="12" t="str">
        <f t="shared" si="48"/>
        <v/>
      </c>
      <c r="C3124" s="5" t="str">
        <f>IF(A3124="","",IF(ISERROR(VLOOKUP(A3124,'Base empleados 2025'!$A:$F,6,FALSE)),VLOOKUP(A3124,'Base empleados 2025'!$B:$F,5,FALSE),VLOOKUP(A3124,'Base empleados 2025'!$A:$F,6,FALSE)))</f>
        <v/>
      </c>
      <c r="D3124" s="5" t="str">
        <f>IF(A3124="","",IF(ISERROR(VLOOKUP(A3124,'Base empleados 2025'!$A:$F,3,FALSE)),VLOOKUP(A3124,'Base empleados 2025'!$B:$F,2,FALSE),VLOOKUP(A3124,'Base empleados 2025'!$A:$F,3,FALSE)))</f>
        <v/>
      </c>
      <c r="E3124" s="5" t="str">
        <f>IF(A3124="","",IF(ISERROR(VLOOKUP(A3124,'Base empleados 2025'!$A:$F,4,FALSE)),VLOOKUP(A3124,'Base empleados 2025'!$B:$F,3,FALSE),VLOOKUP(A3124,'Base empleados 2025'!$A:$F,4,FALSE)))</f>
        <v/>
      </c>
      <c r="F3124" s="5" t="str">
        <f>IF(A3124="","",IF(ISERROR(VLOOKUP(A3124,'Base empleados 2025'!$A:$F,5,FALSE)),VLOOKUP(A3124,'Base empleados 2025'!$B:$F,4,FALSE),VLOOKUP(A3124,'Base empleados 2025'!$A:$F,5,FALSE)))</f>
        <v/>
      </c>
      <c r="G3124" s="23" t="str">
        <f>IF(D3124="","",VLOOKUP(D3124,'Base empleados 2025'!C:G,5,FALSE))</f>
        <v/>
      </c>
      <c r="H3124" s="12" t="str">
        <f>IF(ISERROR(VLOOKUP(E3124,$E$4:F3123,2,FALSE)),"","REPETIDO")</f>
        <v>REPETIDO</v>
      </c>
      <c r="I3124" s="12"/>
      <c r="J3124" s="13" t="str">
        <f>IF(E3124="","",VLOOKUP(E3124,'Base empleados 2025'!B:G,6,FALSE))</f>
        <v/>
      </c>
      <c r="K3124" s="14" t="str">
        <f>IF(A3124="","",VLOOKUP(A3124,'Base empleados 2025'!A:H,8,0))</f>
        <v/>
      </c>
      <c r="L3124" s="15" t="str">
        <f>IF(A3124="","",VLOOKUP(A3124,'Base empleados 2025'!A:I,9,0))</f>
        <v/>
      </c>
    </row>
    <row r="3125" spans="1:12" ht="15.5" x14ac:dyDescent="0.35">
      <c r="A3125" s="36"/>
      <c r="B3125" s="12" t="str">
        <f t="shared" si="48"/>
        <v/>
      </c>
      <c r="C3125" s="5" t="str">
        <f>IF(A3125="","",IF(ISERROR(VLOOKUP(A3125,'Base empleados 2025'!$A:$F,6,FALSE)),VLOOKUP(A3125,'Base empleados 2025'!$B:$F,5,FALSE),VLOOKUP(A3125,'Base empleados 2025'!$A:$F,6,FALSE)))</f>
        <v/>
      </c>
      <c r="D3125" s="5" t="str">
        <f>IF(A3125="","",IF(ISERROR(VLOOKUP(A3125,'Base empleados 2025'!$A:$F,3,FALSE)),VLOOKUP(A3125,'Base empleados 2025'!$B:$F,2,FALSE),VLOOKUP(A3125,'Base empleados 2025'!$A:$F,3,FALSE)))</f>
        <v/>
      </c>
      <c r="E3125" s="5" t="str">
        <f>IF(A3125="","",IF(ISERROR(VLOOKUP(A3125,'Base empleados 2025'!$A:$F,4,FALSE)),VLOOKUP(A3125,'Base empleados 2025'!$B:$F,3,FALSE),VLOOKUP(A3125,'Base empleados 2025'!$A:$F,4,FALSE)))</f>
        <v/>
      </c>
      <c r="F3125" s="5" t="str">
        <f>IF(A3125="","",IF(ISERROR(VLOOKUP(A3125,'Base empleados 2025'!$A:$F,5,FALSE)),VLOOKUP(A3125,'Base empleados 2025'!$B:$F,4,FALSE),VLOOKUP(A3125,'Base empleados 2025'!$A:$F,5,FALSE)))</f>
        <v/>
      </c>
      <c r="G3125" s="23" t="str">
        <f>IF(D3125="","",VLOOKUP(D3125,'Base empleados 2025'!C:G,5,FALSE))</f>
        <v/>
      </c>
      <c r="H3125" s="12" t="str">
        <f>IF(ISERROR(VLOOKUP(E3125,$E$4:F3124,2,FALSE)),"","REPETIDO")</f>
        <v>REPETIDO</v>
      </c>
      <c r="I3125" s="12"/>
      <c r="J3125" s="13" t="str">
        <f>IF(E3125="","",VLOOKUP(E3125,'Base empleados 2025'!B:G,6,FALSE))</f>
        <v/>
      </c>
      <c r="K3125" s="14" t="str">
        <f>IF(A3125="","",VLOOKUP(A3125,'Base empleados 2025'!A:H,8,0))</f>
        <v/>
      </c>
      <c r="L3125" s="15" t="str">
        <f>IF(A3125="","",VLOOKUP(A3125,'Base empleados 2025'!A:I,9,0))</f>
        <v/>
      </c>
    </row>
    <row r="3126" spans="1:12" ht="15.5" x14ac:dyDescent="0.35">
      <c r="A3126" s="36"/>
      <c r="B3126" s="12" t="str">
        <f t="shared" si="48"/>
        <v/>
      </c>
      <c r="C3126" s="5" t="str">
        <f>IF(A3126="","",IF(ISERROR(VLOOKUP(A3126,'Base empleados 2025'!$A:$F,6,FALSE)),VLOOKUP(A3126,'Base empleados 2025'!$B:$F,5,FALSE),VLOOKUP(A3126,'Base empleados 2025'!$A:$F,6,FALSE)))</f>
        <v/>
      </c>
      <c r="D3126" s="5" t="str">
        <f>IF(A3126="","",IF(ISERROR(VLOOKUP(A3126,'Base empleados 2025'!$A:$F,3,FALSE)),VLOOKUP(A3126,'Base empleados 2025'!$B:$F,2,FALSE),VLOOKUP(A3126,'Base empleados 2025'!$A:$F,3,FALSE)))</f>
        <v/>
      </c>
      <c r="E3126" s="5" t="str">
        <f>IF(A3126="","",IF(ISERROR(VLOOKUP(A3126,'Base empleados 2025'!$A:$F,4,FALSE)),VLOOKUP(A3126,'Base empleados 2025'!$B:$F,3,FALSE),VLOOKUP(A3126,'Base empleados 2025'!$A:$F,4,FALSE)))</f>
        <v/>
      </c>
      <c r="F3126" s="5" t="str">
        <f>IF(A3126="","",IF(ISERROR(VLOOKUP(A3126,'Base empleados 2025'!$A:$F,5,FALSE)),VLOOKUP(A3126,'Base empleados 2025'!$B:$F,4,FALSE),VLOOKUP(A3126,'Base empleados 2025'!$A:$F,5,FALSE)))</f>
        <v/>
      </c>
      <c r="G3126" s="23" t="str">
        <f>IF(D3126="","",VLOOKUP(D3126,'Base empleados 2025'!C:G,5,FALSE))</f>
        <v/>
      </c>
      <c r="H3126" s="12" t="str">
        <f>IF(ISERROR(VLOOKUP(E3126,$E$4:F3125,2,FALSE)),"","REPETIDO")</f>
        <v>REPETIDO</v>
      </c>
      <c r="I3126" s="12"/>
      <c r="J3126" s="13" t="str">
        <f>IF(E3126="","",VLOOKUP(E3126,'Base empleados 2025'!B:G,6,FALSE))</f>
        <v/>
      </c>
      <c r="K3126" s="14" t="str">
        <f>IF(A3126="","",VLOOKUP(A3126,'Base empleados 2025'!A:H,8,0))</f>
        <v/>
      </c>
      <c r="L3126" s="15" t="str">
        <f>IF(A3126="","",VLOOKUP(A3126,'Base empleados 2025'!A:I,9,0))</f>
        <v/>
      </c>
    </row>
    <row r="3127" spans="1:12" ht="15.5" x14ac:dyDescent="0.35">
      <c r="A3127" s="36"/>
      <c r="B3127" s="12" t="str">
        <f t="shared" si="48"/>
        <v/>
      </c>
      <c r="C3127" s="5" t="str">
        <f>IF(A3127="","",IF(ISERROR(VLOOKUP(A3127,'Base empleados 2025'!$A:$F,6,FALSE)),VLOOKUP(A3127,'Base empleados 2025'!$B:$F,5,FALSE),VLOOKUP(A3127,'Base empleados 2025'!$A:$F,6,FALSE)))</f>
        <v/>
      </c>
      <c r="D3127" s="5" t="str">
        <f>IF(A3127="","",IF(ISERROR(VLOOKUP(A3127,'Base empleados 2025'!$A:$F,3,FALSE)),VLOOKUP(A3127,'Base empleados 2025'!$B:$F,2,FALSE),VLOOKUP(A3127,'Base empleados 2025'!$A:$F,3,FALSE)))</f>
        <v/>
      </c>
      <c r="E3127" s="5" t="str">
        <f>IF(A3127="","",IF(ISERROR(VLOOKUP(A3127,'Base empleados 2025'!$A:$F,4,FALSE)),VLOOKUP(A3127,'Base empleados 2025'!$B:$F,3,FALSE),VLOOKUP(A3127,'Base empleados 2025'!$A:$F,4,FALSE)))</f>
        <v/>
      </c>
      <c r="F3127" s="5" t="str">
        <f>IF(A3127="","",IF(ISERROR(VLOOKUP(A3127,'Base empleados 2025'!$A:$F,5,FALSE)),VLOOKUP(A3127,'Base empleados 2025'!$B:$F,4,FALSE),VLOOKUP(A3127,'Base empleados 2025'!$A:$F,5,FALSE)))</f>
        <v/>
      </c>
      <c r="G3127" s="23" t="str">
        <f>IF(D3127="","",VLOOKUP(D3127,'Base empleados 2025'!C:G,5,FALSE))</f>
        <v/>
      </c>
      <c r="H3127" s="12" t="str">
        <f>IF(ISERROR(VLOOKUP(E3127,$E$4:F3126,2,FALSE)),"","REPETIDO")</f>
        <v>REPETIDO</v>
      </c>
      <c r="I3127" s="12"/>
      <c r="J3127" s="13" t="str">
        <f>IF(E3127="","",VLOOKUP(E3127,'Base empleados 2025'!B:G,6,FALSE))</f>
        <v/>
      </c>
      <c r="K3127" s="14" t="str">
        <f>IF(A3127="","",VLOOKUP(A3127,'Base empleados 2025'!A:H,8,0))</f>
        <v/>
      </c>
      <c r="L3127" s="15" t="str">
        <f>IF(A3127="","",VLOOKUP(A3127,'Base empleados 2025'!A:I,9,0))</f>
        <v/>
      </c>
    </row>
    <row r="3128" spans="1:12" ht="15.5" x14ac:dyDescent="0.35">
      <c r="A3128" s="36"/>
      <c r="B3128" s="12" t="str">
        <f t="shared" si="48"/>
        <v/>
      </c>
      <c r="C3128" s="5" t="str">
        <f>IF(A3128="","",IF(ISERROR(VLOOKUP(A3128,'Base empleados 2025'!$A:$F,6,FALSE)),VLOOKUP(A3128,'Base empleados 2025'!$B:$F,5,FALSE),VLOOKUP(A3128,'Base empleados 2025'!$A:$F,6,FALSE)))</f>
        <v/>
      </c>
      <c r="D3128" s="5" t="str">
        <f>IF(A3128="","",IF(ISERROR(VLOOKUP(A3128,'Base empleados 2025'!$A:$F,3,FALSE)),VLOOKUP(A3128,'Base empleados 2025'!$B:$F,2,FALSE),VLOOKUP(A3128,'Base empleados 2025'!$A:$F,3,FALSE)))</f>
        <v/>
      </c>
      <c r="E3128" s="5" t="str">
        <f>IF(A3128="","",IF(ISERROR(VLOOKUP(A3128,'Base empleados 2025'!$A:$F,4,FALSE)),VLOOKUP(A3128,'Base empleados 2025'!$B:$F,3,FALSE),VLOOKUP(A3128,'Base empleados 2025'!$A:$F,4,FALSE)))</f>
        <v/>
      </c>
      <c r="F3128" s="5" t="str">
        <f>IF(A3128="","",IF(ISERROR(VLOOKUP(A3128,'Base empleados 2025'!$A:$F,5,FALSE)),VLOOKUP(A3128,'Base empleados 2025'!$B:$F,4,FALSE),VLOOKUP(A3128,'Base empleados 2025'!$A:$F,5,FALSE)))</f>
        <v/>
      </c>
      <c r="G3128" s="23" t="str">
        <f>IF(D3128="","",VLOOKUP(D3128,'Base empleados 2025'!C:G,5,FALSE))</f>
        <v/>
      </c>
      <c r="H3128" s="12" t="str">
        <f>IF(ISERROR(VLOOKUP(E3128,$E$4:F3127,2,FALSE)),"","REPETIDO")</f>
        <v>REPETIDO</v>
      </c>
      <c r="I3128" s="12"/>
      <c r="J3128" s="13" t="str">
        <f>IF(E3128="","",VLOOKUP(E3128,'Base empleados 2025'!B:G,6,FALSE))</f>
        <v/>
      </c>
      <c r="K3128" s="14" t="str">
        <f>IF(A3128="","",VLOOKUP(A3128,'Base empleados 2025'!A:H,8,0))</f>
        <v/>
      </c>
      <c r="L3128" s="15" t="str">
        <f>IF(A3128="","",VLOOKUP(A3128,'Base empleados 2025'!A:I,9,0))</f>
        <v/>
      </c>
    </row>
    <row r="3129" spans="1:12" ht="15.5" x14ac:dyDescent="0.35">
      <c r="A3129" s="36"/>
      <c r="B3129" s="12" t="str">
        <f t="shared" si="48"/>
        <v/>
      </c>
      <c r="C3129" s="5" t="str">
        <f>IF(A3129="","",IF(ISERROR(VLOOKUP(A3129,'Base empleados 2025'!$A:$F,6,FALSE)),VLOOKUP(A3129,'Base empleados 2025'!$B:$F,5,FALSE),VLOOKUP(A3129,'Base empleados 2025'!$A:$F,6,FALSE)))</f>
        <v/>
      </c>
      <c r="D3129" s="5" t="str">
        <f>IF(A3129="","",IF(ISERROR(VLOOKUP(A3129,'Base empleados 2025'!$A:$F,3,FALSE)),VLOOKUP(A3129,'Base empleados 2025'!$B:$F,2,FALSE),VLOOKUP(A3129,'Base empleados 2025'!$A:$F,3,FALSE)))</f>
        <v/>
      </c>
      <c r="E3129" s="5" t="str">
        <f>IF(A3129="","",IF(ISERROR(VLOOKUP(A3129,'Base empleados 2025'!$A:$F,4,FALSE)),VLOOKUP(A3129,'Base empleados 2025'!$B:$F,3,FALSE),VLOOKUP(A3129,'Base empleados 2025'!$A:$F,4,FALSE)))</f>
        <v/>
      </c>
      <c r="F3129" s="5" t="str">
        <f>IF(A3129="","",IF(ISERROR(VLOOKUP(A3129,'Base empleados 2025'!$A:$F,5,FALSE)),VLOOKUP(A3129,'Base empleados 2025'!$B:$F,4,FALSE),VLOOKUP(A3129,'Base empleados 2025'!$A:$F,5,FALSE)))</f>
        <v/>
      </c>
      <c r="G3129" s="23" t="str">
        <f>IF(D3129="","",VLOOKUP(D3129,'Base empleados 2025'!C:G,5,FALSE))</f>
        <v/>
      </c>
      <c r="H3129" s="12" t="str">
        <f>IF(ISERROR(VLOOKUP(E3129,$E$4:F3128,2,FALSE)),"","REPETIDO")</f>
        <v>REPETIDO</v>
      </c>
      <c r="I3129" s="12"/>
      <c r="J3129" s="13" t="str">
        <f>IF(E3129="","",VLOOKUP(E3129,'Base empleados 2025'!B:G,6,FALSE))</f>
        <v/>
      </c>
      <c r="K3129" s="14" t="str">
        <f>IF(A3129="","",VLOOKUP(A3129,'Base empleados 2025'!A:H,8,0))</f>
        <v/>
      </c>
      <c r="L3129" s="15" t="str">
        <f>IF(A3129="","",VLOOKUP(A3129,'Base empleados 2025'!A:I,9,0))</f>
        <v/>
      </c>
    </row>
    <row r="3130" spans="1:12" ht="15.5" x14ac:dyDescent="0.35">
      <c r="A3130" s="36"/>
      <c r="B3130" s="12" t="str">
        <f t="shared" si="48"/>
        <v/>
      </c>
      <c r="C3130" s="5" t="str">
        <f>IF(A3130="","",IF(ISERROR(VLOOKUP(A3130,'Base empleados 2025'!$A:$F,6,FALSE)),VLOOKUP(A3130,'Base empleados 2025'!$B:$F,5,FALSE),VLOOKUP(A3130,'Base empleados 2025'!$A:$F,6,FALSE)))</f>
        <v/>
      </c>
      <c r="D3130" s="5" t="str">
        <f>IF(A3130="","",IF(ISERROR(VLOOKUP(A3130,'Base empleados 2025'!$A:$F,3,FALSE)),VLOOKUP(A3130,'Base empleados 2025'!$B:$F,2,FALSE),VLOOKUP(A3130,'Base empleados 2025'!$A:$F,3,FALSE)))</f>
        <v/>
      </c>
      <c r="E3130" s="5" t="str">
        <f>IF(A3130="","",IF(ISERROR(VLOOKUP(A3130,'Base empleados 2025'!$A:$F,4,FALSE)),VLOOKUP(A3130,'Base empleados 2025'!$B:$F,3,FALSE),VLOOKUP(A3130,'Base empleados 2025'!$A:$F,4,FALSE)))</f>
        <v/>
      </c>
      <c r="F3130" s="5" t="str">
        <f>IF(A3130="","",IF(ISERROR(VLOOKUP(A3130,'Base empleados 2025'!$A:$F,5,FALSE)),VLOOKUP(A3130,'Base empleados 2025'!$B:$F,4,FALSE),VLOOKUP(A3130,'Base empleados 2025'!$A:$F,5,FALSE)))</f>
        <v/>
      </c>
      <c r="G3130" s="23" t="str">
        <f>IF(D3130="","",VLOOKUP(D3130,'Base empleados 2025'!C:G,5,FALSE))</f>
        <v/>
      </c>
      <c r="H3130" s="12" t="str">
        <f>IF(ISERROR(VLOOKUP(E3130,$E$4:F3129,2,FALSE)),"","REPETIDO")</f>
        <v>REPETIDO</v>
      </c>
      <c r="I3130" s="12"/>
      <c r="J3130" s="13" t="str">
        <f>IF(E3130="","",VLOOKUP(E3130,'Base empleados 2025'!B:G,6,FALSE))</f>
        <v/>
      </c>
      <c r="K3130" s="14" t="str">
        <f>IF(A3130="","",VLOOKUP(A3130,'Base empleados 2025'!A:H,8,0))</f>
        <v/>
      </c>
      <c r="L3130" s="15" t="str">
        <f>IF(A3130="","",VLOOKUP(A3130,'Base empleados 2025'!A:I,9,0))</f>
        <v/>
      </c>
    </row>
    <row r="3131" spans="1:12" ht="15.5" x14ac:dyDescent="0.35">
      <c r="A3131" s="36"/>
      <c r="B3131" s="12" t="str">
        <f t="shared" si="48"/>
        <v/>
      </c>
      <c r="C3131" s="5" t="str">
        <f>IF(A3131="","",IF(ISERROR(VLOOKUP(A3131,'Base empleados 2025'!$A:$F,6,FALSE)),VLOOKUP(A3131,'Base empleados 2025'!$B:$F,5,FALSE),VLOOKUP(A3131,'Base empleados 2025'!$A:$F,6,FALSE)))</f>
        <v/>
      </c>
      <c r="D3131" s="5" t="str">
        <f>IF(A3131="","",IF(ISERROR(VLOOKUP(A3131,'Base empleados 2025'!$A:$F,3,FALSE)),VLOOKUP(A3131,'Base empleados 2025'!$B:$F,2,FALSE),VLOOKUP(A3131,'Base empleados 2025'!$A:$F,3,FALSE)))</f>
        <v/>
      </c>
      <c r="E3131" s="5" t="str">
        <f>IF(A3131="","",IF(ISERROR(VLOOKUP(A3131,'Base empleados 2025'!$A:$F,4,FALSE)),VLOOKUP(A3131,'Base empleados 2025'!$B:$F,3,FALSE),VLOOKUP(A3131,'Base empleados 2025'!$A:$F,4,FALSE)))</f>
        <v/>
      </c>
      <c r="F3131" s="5" t="str">
        <f>IF(A3131="","",IF(ISERROR(VLOOKUP(A3131,'Base empleados 2025'!$A:$F,5,FALSE)),VLOOKUP(A3131,'Base empleados 2025'!$B:$F,4,FALSE),VLOOKUP(A3131,'Base empleados 2025'!$A:$F,5,FALSE)))</f>
        <v/>
      </c>
      <c r="G3131" s="23" t="str">
        <f>IF(D3131="","",VLOOKUP(D3131,'Base empleados 2025'!C:G,5,FALSE))</f>
        <v/>
      </c>
      <c r="H3131" s="12" t="str">
        <f>IF(ISERROR(VLOOKUP(E3131,$E$4:F3130,2,FALSE)),"","REPETIDO")</f>
        <v>REPETIDO</v>
      </c>
      <c r="I3131" s="12"/>
      <c r="J3131" s="13" t="str">
        <f>IF(E3131="","",VLOOKUP(E3131,'Base empleados 2025'!B:G,6,FALSE))</f>
        <v/>
      </c>
      <c r="K3131" s="14" t="str">
        <f>IF(A3131="","",VLOOKUP(A3131,'Base empleados 2025'!A:H,8,0))</f>
        <v/>
      </c>
      <c r="L3131" s="15" t="str">
        <f>IF(A3131="","",VLOOKUP(A3131,'Base empleados 2025'!A:I,9,0))</f>
        <v/>
      </c>
    </row>
    <row r="3132" spans="1:12" ht="15.5" x14ac:dyDescent="0.35">
      <c r="A3132" s="36"/>
      <c r="B3132" s="12" t="str">
        <f t="shared" si="48"/>
        <v/>
      </c>
      <c r="C3132" s="5" t="str">
        <f>IF(A3132="","",IF(ISERROR(VLOOKUP(A3132,'Base empleados 2025'!$A:$F,6,FALSE)),VLOOKUP(A3132,'Base empleados 2025'!$B:$F,5,FALSE),VLOOKUP(A3132,'Base empleados 2025'!$A:$F,6,FALSE)))</f>
        <v/>
      </c>
      <c r="D3132" s="5" t="str">
        <f>IF(A3132="","",IF(ISERROR(VLOOKUP(A3132,'Base empleados 2025'!$A:$F,3,FALSE)),VLOOKUP(A3132,'Base empleados 2025'!$B:$F,2,FALSE),VLOOKUP(A3132,'Base empleados 2025'!$A:$F,3,FALSE)))</f>
        <v/>
      </c>
      <c r="E3132" s="5" t="str">
        <f>IF(A3132="","",IF(ISERROR(VLOOKUP(A3132,'Base empleados 2025'!$A:$F,4,FALSE)),VLOOKUP(A3132,'Base empleados 2025'!$B:$F,3,FALSE),VLOOKUP(A3132,'Base empleados 2025'!$A:$F,4,FALSE)))</f>
        <v/>
      </c>
      <c r="F3132" s="5" t="str">
        <f>IF(A3132="","",IF(ISERROR(VLOOKUP(A3132,'Base empleados 2025'!$A:$F,5,FALSE)),VLOOKUP(A3132,'Base empleados 2025'!$B:$F,4,FALSE),VLOOKUP(A3132,'Base empleados 2025'!$A:$F,5,FALSE)))</f>
        <v/>
      </c>
      <c r="G3132" s="23" t="str">
        <f>IF(D3132="","",VLOOKUP(D3132,'Base empleados 2025'!C:G,5,FALSE))</f>
        <v/>
      </c>
      <c r="H3132" s="12" t="str">
        <f>IF(ISERROR(VLOOKUP(E3132,$E$4:F3131,2,FALSE)),"","REPETIDO")</f>
        <v>REPETIDO</v>
      </c>
      <c r="I3132" s="12"/>
      <c r="J3132" s="13" t="str">
        <f>IF(E3132="","",VLOOKUP(E3132,'Base empleados 2025'!B:G,6,FALSE))</f>
        <v/>
      </c>
      <c r="K3132" s="14" t="str">
        <f>IF(A3132="","",VLOOKUP(A3132,'Base empleados 2025'!A:H,8,0))</f>
        <v/>
      </c>
      <c r="L3132" s="15" t="str">
        <f>IF(A3132="","",VLOOKUP(A3132,'Base empleados 2025'!A:I,9,0))</f>
        <v/>
      </c>
    </row>
    <row r="3133" spans="1:12" ht="15.5" x14ac:dyDescent="0.35">
      <c r="A3133" s="36"/>
      <c r="B3133" s="12" t="str">
        <f t="shared" si="48"/>
        <v/>
      </c>
      <c r="C3133" s="5" t="str">
        <f>IF(A3133="","",IF(ISERROR(VLOOKUP(A3133,'Base empleados 2025'!$A:$F,6,FALSE)),VLOOKUP(A3133,'Base empleados 2025'!$B:$F,5,FALSE),VLOOKUP(A3133,'Base empleados 2025'!$A:$F,6,FALSE)))</f>
        <v/>
      </c>
      <c r="D3133" s="5" t="str">
        <f>IF(A3133="","",IF(ISERROR(VLOOKUP(A3133,'Base empleados 2025'!$A:$F,3,FALSE)),VLOOKUP(A3133,'Base empleados 2025'!$B:$F,2,FALSE),VLOOKUP(A3133,'Base empleados 2025'!$A:$F,3,FALSE)))</f>
        <v/>
      </c>
      <c r="E3133" s="5" t="str">
        <f>IF(A3133="","",IF(ISERROR(VLOOKUP(A3133,'Base empleados 2025'!$A:$F,4,FALSE)),VLOOKUP(A3133,'Base empleados 2025'!$B:$F,3,FALSE),VLOOKUP(A3133,'Base empleados 2025'!$A:$F,4,FALSE)))</f>
        <v/>
      </c>
      <c r="F3133" s="5" t="str">
        <f>IF(A3133="","",IF(ISERROR(VLOOKUP(A3133,'Base empleados 2025'!$A:$F,5,FALSE)),VLOOKUP(A3133,'Base empleados 2025'!$B:$F,4,FALSE),VLOOKUP(A3133,'Base empleados 2025'!$A:$F,5,FALSE)))</f>
        <v/>
      </c>
      <c r="G3133" s="23" t="str">
        <f>IF(D3133="","",VLOOKUP(D3133,'Base empleados 2025'!C:G,5,FALSE))</f>
        <v/>
      </c>
      <c r="H3133" s="12" t="str">
        <f>IF(ISERROR(VLOOKUP(E3133,$E$4:F3132,2,FALSE)),"","REPETIDO")</f>
        <v>REPETIDO</v>
      </c>
      <c r="I3133" s="12"/>
      <c r="J3133" s="13" t="str">
        <f>IF(E3133="","",VLOOKUP(E3133,'Base empleados 2025'!B:G,6,FALSE))</f>
        <v/>
      </c>
      <c r="K3133" s="14" t="str">
        <f>IF(A3133="","",VLOOKUP(A3133,'Base empleados 2025'!A:H,8,0))</f>
        <v/>
      </c>
      <c r="L3133" s="15" t="str">
        <f>IF(A3133="","",VLOOKUP(A3133,'Base empleados 2025'!A:I,9,0))</f>
        <v/>
      </c>
    </row>
    <row r="3134" spans="1:12" ht="15.5" x14ac:dyDescent="0.35">
      <c r="A3134" s="36"/>
      <c r="B3134" s="12" t="str">
        <f t="shared" si="48"/>
        <v/>
      </c>
      <c r="C3134" s="5" t="str">
        <f>IF(A3134="","",IF(ISERROR(VLOOKUP(A3134,'Base empleados 2025'!$A:$F,6,FALSE)),VLOOKUP(A3134,'Base empleados 2025'!$B:$F,5,FALSE),VLOOKUP(A3134,'Base empleados 2025'!$A:$F,6,FALSE)))</f>
        <v/>
      </c>
      <c r="D3134" s="5" t="str">
        <f>IF(A3134="","",IF(ISERROR(VLOOKUP(A3134,'Base empleados 2025'!$A:$F,3,FALSE)),VLOOKUP(A3134,'Base empleados 2025'!$B:$F,2,FALSE),VLOOKUP(A3134,'Base empleados 2025'!$A:$F,3,FALSE)))</f>
        <v/>
      </c>
      <c r="E3134" s="5" t="str">
        <f>IF(A3134="","",IF(ISERROR(VLOOKUP(A3134,'Base empleados 2025'!$A:$F,4,FALSE)),VLOOKUP(A3134,'Base empleados 2025'!$B:$F,3,FALSE),VLOOKUP(A3134,'Base empleados 2025'!$A:$F,4,FALSE)))</f>
        <v/>
      </c>
      <c r="F3134" s="5" t="str">
        <f>IF(A3134="","",IF(ISERROR(VLOOKUP(A3134,'Base empleados 2025'!$A:$F,5,FALSE)),VLOOKUP(A3134,'Base empleados 2025'!$B:$F,4,FALSE),VLOOKUP(A3134,'Base empleados 2025'!$A:$F,5,FALSE)))</f>
        <v/>
      </c>
      <c r="G3134" s="23" t="str">
        <f>IF(D3134="","",VLOOKUP(D3134,'Base empleados 2025'!C:G,5,FALSE))</f>
        <v/>
      </c>
      <c r="H3134" s="12" t="str">
        <f>IF(ISERROR(VLOOKUP(E3134,$E$4:F3133,2,FALSE)),"","REPETIDO")</f>
        <v>REPETIDO</v>
      </c>
      <c r="I3134" s="12"/>
      <c r="J3134" s="13" t="str">
        <f>IF(E3134="","",VLOOKUP(E3134,'Base empleados 2025'!B:G,6,FALSE))</f>
        <v/>
      </c>
      <c r="K3134" s="14" t="str">
        <f>IF(A3134="","",VLOOKUP(A3134,'Base empleados 2025'!A:H,8,0))</f>
        <v/>
      </c>
      <c r="L3134" s="15" t="str">
        <f>IF(A3134="","",VLOOKUP(A3134,'Base empleados 2025'!A:I,9,0))</f>
        <v/>
      </c>
    </row>
    <row r="3135" spans="1:12" ht="15.5" x14ac:dyDescent="0.35">
      <c r="A3135" s="36"/>
      <c r="B3135" s="12" t="str">
        <f t="shared" si="48"/>
        <v/>
      </c>
      <c r="C3135" s="5" t="str">
        <f>IF(A3135="","",IF(ISERROR(VLOOKUP(A3135,'Base empleados 2025'!$A:$F,6,FALSE)),VLOOKUP(A3135,'Base empleados 2025'!$B:$F,5,FALSE),VLOOKUP(A3135,'Base empleados 2025'!$A:$F,6,FALSE)))</f>
        <v/>
      </c>
      <c r="D3135" s="5" t="str">
        <f>IF(A3135="","",IF(ISERROR(VLOOKUP(A3135,'Base empleados 2025'!$A:$F,3,FALSE)),VLOOKUP(A3135,'Base empleados 2025'!$B:$F,2,FALSE),VLOOKUP(A3135,'Base empleados 2025'!$A:$F,3,FALSE)))</f>
        <v/>
      </c>
      <c r="E3135" s="5" t="str">
        <f>IF(A3135="","",IF(ISERROR(VLOOKUP(A3135,'Base empleados 2025'!$A:$F,4,FALSE)),VLOOKUP(A3135,'Base empleados 2025'!$B:$F,3,FALSE),VLOOKUP(A3135,'Base empleados 2025'!$A:$F,4,FALSE)))</f>
        <v/>
      </c>
      <c r="F3135" s="5" t="str">
        <f>IF(A3135="","",IF(ISERROR(VLOOKUP(A3135,'Base empleados 2025'!$A:$F,5,FALSE)),VLOOKUP(A3135,'Base empleados 2025'!$B:$F,4,FALSE),VLOOKUP(A3135,'Base empleados 2025'!$A:$F,5,FALSE)))</f>
        <v/>
      </c>
      <c r="G3135" s="23" t="str">
        <f>IF(D3135="","",VLOOKUP(D3135,'Base empleados 2025'!C:G,5,FALSE))</f>
        <v/>
      </c>
      <c r="H3135" s="12" t="str">
        <f>IF(ISERROR(VLOOKUP(E3135,$E$4:F3134,2,FALSE)),"","REPETIDO")</f>
        <v>REPETIDO</v>
      </c>
      <c r="I3135" s="12"/>
      <c r="J3135" s="13" t="str">
        <f>IF(E3135="","",VLOOKUP(E3135,'Base empleados 2025'!B:G,6,FALSE))</f>
        <v/>
      </c>
      <c r="K3135" s="14" t="str">
        <f>IF(A3135="","",VLOOKUP(A3135,'Base empleados 2025'!A:H,8,0))</f>
        <v/>
      </c>
      <c r="L3135" s="15" t="str">
        <f>IF(A3135="","",VLOOKUP(A3135,'Base empleados 2025'!A:I,9,0))</f>
        <v/>
      </c>
    </row>
    <row r="3136" spans="1:12" ht="15.5" x14ac:dyDescent="0.35">
      <c r="A3136" s="36"/>
      <c r="B3136" s="12" t="str">
        <f t="shared" si="48"/>
        <v/>
      </c>
      <c r="C3136" s="5" t="str">
        <f>IF(A3136="","",IF(ISERROR(VLOOKUP(A3136,'Base empleados 2025'!$A:$F,6,FALSE)),VLOOKUP(A3136,'Base empleados 2025'!$B:$F,5,FALSE),VLOOKUP(A3136,'Base empleados 2025'!$A:$F,6,FALSE)))</f>
        <v/>
      </c>
      <c r="D3136" s="5" t="str">
        <f>IF(A3136="","",IF(ISERROR(VLOOKUP(A3136,'Base empleados 2025'!$A:$F,3,FALSE)),VLOOKUP(A3136,'Base empleados 2025'!$B:$F,2,FALSE),VLOOKUP(A3136,'Base empleados 2025'!$A:$F,3,FALSE)))</f>
        <v/>
      </c>
      <c r="E3136" s="5" t="str">
        <f>IF(A3136="","",IF(ISERROR(VLOOKUP(A3136,'Base empleados 2025'!$A:$F,4,FALSE)),VLOOKUP(A3136,'Base empleados 2025'!$B:$F,3,FALSE),VLOOKUP(A3136,'Base empleados 2025'!$A:$F,4,FALSE)))</f>
        <v/>
      </c>
      <c r="F3136" s="5" t="str">
        <f>IF(A3136="","",IF(ISERROR(VLOOKUP(A3136,'Base empleados 2025'!$A:$F,5,FALSE)),VLOOKUP(A3136,'Base empleados 2025'!$B:$F,4,FALSE),VLOOKUP(A3136,'Base empleados 2025'!$A:$F,5,FALSE)))</f>
        <v/>
      </c>
      <c r="G3136" s="23" t="str">
        <f>IF(D3136="","",VLOOKUP(D3136,'Base empleados 2025'!C:G,5,FALSE))</f>
        <v/>
      </c>
      <c r="H3136" s="12" t="str">
        <f>IF(ISERROR(VLOOKUP(E3136,$E$4:F3135,2,FALSE)),"","REPETIDO")</f>
        <v>REPETIDO</v>
      </c>
      <c r="I3136" s="12"/>
      <c r="J3136" s="13" t="str">
        <f>IF(E3136="","",VLOOKUP(E3136,'Base empleados 2025'!B:G,6,FALSE))</f>
        <v/>
      </c>
      <c r="K3136" s="14" t="str">
        <f>IF(A3136="","",VLOOKUP(A3136,'Base empleados 2025'!A:H,8,0))</f>
        <v/>
      </c>
      <c r="L3136" s="15" t="str">
        <f>IF(A3136="","",VLOOKUP(A3136,'Base empleados 2025'!A:I,9,0))</f>
        <v/>
      </c>
    </row>
    <row r="3137" spans="1:12" ht="15.5" x14ac:dyDescent="0.35">
      <c r="A3137" s="36"/>
      <c r="B3137" s="12" t="str">
        <f t="shared" si="48"/>
        <v/>
      </c>
      <c r="C3137" s="5" t="str">
        <f>IF(A3137="","",IF(ISERROR(VLOOKUP(A3137,'Base empleados 2025'!$A:$F,6,FALSE)),VLOOKUP(A3137,'Base empleados 2025'!$B:$F,5,FALSE),VLOOKUP(A3137,'Base empleados 2025'!$A:$F,6,FALSE)))</f>
        <v/>
      </c>
      <c r="D3137" s="5" t="str">
        <f>IF(A3137="","",IF(ISERROR(VLOOKUP(A3137,'Base empleados 2025'!$A:$F,3,FALSE)),VLOOKUP(A3137,'Base empleados 2025'!$B:$F,2,FALSE),VLOOKUP(A3137,'Base empleados 2025'!$A:$F,3,FALSE)))</f>
        <v/>
      </c>
      <c r="E3137" s="5" t="str">
        <f>IF(A3137="","",IF(ISERROR(VLOOKUP(A3137,'Base empleados 2025'!$A:$F,4,FALSE)),VLOOKUP(A3137,'Base empleados 2025'!$B:$F,3,FALSE),VLOOKUP(A3137,'Base empleados 2025'!$A:$F,4,FALSE)))</f>
        <v/>
      </c>
      <c r="F3137" s="5" t="str">
        <f>IF(A3137="","",IF(ISERROR(VLOOKUP(A3137,'Base empleados 2025'!$A:$F,5,FALSE)),VLOOKUP(A3137,'Base empleados 2025'!$B:$F,4,FALSE),VLOOKUP(A3137,'Base empleados 2025'!$A:$F,5,FALSE)))</f>
        <v/>
      </c>
      <c r="G3137" s="23" t="str">
        <f>IF(D3137="","",VLOOKUP(D3137,'Base empleados 2025'!C:G,5,FALSE))</f>
        <v/>
      </c>
      <c r="H3137" s="12" t="str">
        <f>IF(ISERROR(VLOOKUP(E3137,$E$4:F3136,2,FALSE)),"","REPETIDO")</f>
        <v>REPETIDO</v>
      </c>
      <c r="I3137" s="12"/>
      <c r="J3137" s="13" t="str">
        <f>IF(E3137="","",VLOOKUP(E3137,'Base empleados 2025'!B:G,6,FALSE))</f>
        <v/>
      </c>
      <c r="K3137" s="14" t="str">
        <f>IF(A3137="","",VLOOKUP(A3137,'Base empleados 2025'!A:H,8,0))</f>
        <v/>
      </c>
      <c r="L3137" s="15" t="str">
        <f>IF(A3137="","",VLOOKUP(A3137,'Base empleados 2025'!A:I,9,0))</f>
        <v/>
      </c>
    </row>
    <row r="3138" spans="1:12" ht="15.5" x14ac:dyDescent="0.35">
      <c r="A3138" s="36"/>
      <c r="B3138" s="12" t="str">
        <f t="shared" si="48"/>
        <v/>
      </c>
      <c r="C3138" s="5" t="str">
        <f>IF(A3138="","",IF(ISERROR(VLOOKUP(A3138,'Base empleados 2025'!$A:$F,6,FALSE)),VLOOKUP(A3138,'Base empleados 2025'!$B:$F,5,FALSE),VLOOKUP(A3138,'Base empleados 2025'!$A:$F,6,FALSE)))</f>
        <v/>
      </c>
      <c r="D3138" s="5" t="str">
        <f>IF(A3138="","",IF(ISERROR(VLOOKUP(A3138,'Base empleados 2025'!$A:$F,3,FALSE)),VLOOKUP(A3138,'Base empleados 2025'!$B:$F,2,FALSE),VLOOKUP(A3138,'Base empleados 2025'!$A:$F,3,FALSE)))</f>
        <v/>
      </c>
      <c r="E3138" s="5" t="str">
        <f>IF(A3138="","",IF(ISERROR(VLOOKUP(A3138,'Base empleados 2025'!$A:$F,4,FALSE)),VLOOKUP(A3138,'Base empleados 2025'!$B:$F,3,FALSE),VLOOKUP(A3138,'Base empleados 2025'!$A:$F,4,FALSE)))</f>
        <v/>
      </c>
      <c r="F3138" s="5" t="str">
        <f>IF(A3138="","",IF(ISERROR(VLOOKUP(A3138,'Base empleados 2025'!$A:$F,5,FALSE)),VLOOKUP(A3138,'Base empleados 2025'!$B:$F,4,FALSE),VLOOKUP(A3138,'Base empleados 2025'!$A:$F,5,FALSE)))</f>
        <v/>
      </c>
      <c r="G3138" s="23" t="str">
        <f>IF(D3138="","",VLOOKUP(D3138,'Base empleados 2025'!C:G,5,FALSE))</f>
        <v/>
      </c>
      <c r="H3138" s="12" t="str">
        <f>IF(ISERROR(VLOOKUP(E3138,$E$4:F3137,2,FALSE)),"","REPETIDO")</f>
        <v>REPETIDO</v>
      </c>
      <c r="I3138" s="12"/>
      <c r="J3138" s="13" t="str">
        <f>IF(E3138="","",VLOOKUP(E3138,'Base empleados 2025'!B:G,6,FALSE))</f>
        <v/>
      </c>
      <c r="K3138" s="14" t="str">
        <f>IF(A3138="","",VLOOKUP(A3138,'Base empleados 2025'!A:H,8,0))</f>
        <v/>
      </c>
      <c r="L3138" s="15" t="str">
        <f>IF(A3138="","",VLOOKUP(A3138,'Base empleados 2025'!A:I,9,0))</f>
        <v/>
      </c>
    </row>
    <row r="3139" spans="1:12" ht="15.5" x14ac:dyDescent="0.35">
      <c r="A3139" s="36"/>
      <c r="B3139" s="12" t="str">
        <f t="shared" si="48"/>
        <v/>
      </c>
      <c r="C3139" s="5" t="str">
        <f>IF(A3139="","",IF(ISERROR(VLOOKUP(A3139,'Base empleados 2025'!$A:$F,6,FALSE)),VLOOKUP(A3139,'Base empleados 2025'!$B:$F,5,FALSE),VLOOKUP(A3139,'Base empleados 2025'!$A:$F,6,FALSE)))</f>
        <v/>
      </c>
      <c r="D3139" s="5" t="str">
        <f>IF(A3139="","",IF(ISERROR(VLOOKUP(A3139,'Base empleados 2025'!$A:$F,3,FALSE)),VLOOKUP(A3139,'Base empleados 2025'!$B:$F,2,FALSE),VLOOKUP(A3139,'Base empleados 2025'!$A:$F,3,FALSE)))</f>
        <v/>
      </c>
      <c r="E3139" s="5" t="str">
        <f>IF(A3139="","",IF(ISERROR(VLOOKUP(A3139,'Base empleados 2025'!$A:$F,4,FALSE)),VLOOKUP(A3139,'Base empleados 2025'!$B:$F,3,FALSE),VLOOKUP(A3139,'Base empleados 2025'!$A:$F,4,FALSE)))</f>
        <v/>
      </c>
      <c r="F3139" s="5" t="str">
        <f>IF(A3139="","",IF(ISERROR(VLOOKUP(A3139,'Base empleados 2025'!$A:$F,5,FALSE)),VLOOKUP(A3139,'Base empleados 2025'!$B:$F,4,FALSE),VLOOKUP(A3139,'Base empleados 2025'!$A:$F,5,FALSE)))</f>
        <v/>
      </c>
      <c r="G3139" s="23" t="str">
        <f>IF(D3139="","",VLOOKUP(D3139,'Base empleados 2025'!C:G,5,FALSE))</f>
        <v/>
      </c>
      <c r="H3139" s="12" t="str">
        <f>IF(ISERROR(VLOOKUP(E3139,$E$4:F3138,2,FALSE)),"","REPETIDO")</f>
        <v>REPETIDO</v>
      </c>
      <c r="I3139" s="12"/>
      <c r="J3139" s="13" t="str">
        <f>IF(E3139="","",VLOOKUP(E3139,'Base empleados 2025'!B:G,6,FALSE))</f>
        <v/>
      </c>
      <c r="K3139" s="14" t="str">
        <f>IF(A3139="","",VLOOKUP(A3139,'Base empleados 2025'!A:H,8,0))</f>
        <v/>
      </c>
      <c r="L3139" s="15" t="str">
        <f>IF(A3139="","",VLOOKUP(A3139,'Base empleados 2025'!A:I,9,0))</f>
        <v/>
      </c>
    </row>
    <row r="3140" spans="1:12" ht="15.5" x14ac:dyDescent="0.35">
      <c r="A3140" s="36"/>
      <c r="B3140" s="12" t="str">
        <f t="shared" si="48"/>
        <v/>
      </c>
      <c r="C3140" s="5" t="str">
        <f>IF(A3140="","",IF(ISERROR(VLOOKUP(A3140,'Base empleados 2025'!$A:$F,6,FALSE)),VLOOKUP(A3140,'Base empleados 2025'!$B:$F,5,FALSE),VLOOKUP(A3140,'Base empleados 2025'!$A:$F,6,FALSE)))</f>
        <v/>
      </c>
      <c r="D3140" s="5" t="str">
        <f>IF(A3140="","",IF(ISERROR(VLOOKUP(A3140,'Base empleados 2025'!$A:$F,3,FALSE)),VLOOKUP(A3140,'Base empleados 2025'!$B:$F,2,FALSE),VLOOKUP(A3140,'Base empleados 2025'!$A:$F,3,FALSE)))</f>
        <v/>
      </c>
      <c r="E3140" s="5" t="str">
        <f>IF(A3140="","",IF(ISERROR(VLOOKUP(A3140,'Base empleados 2025'!$A:$F,4,FALSE)),VLOOKUP(A3140,'Base empleados 2025'!$B:$F,3,FALSE),VLOOKUP(A3140,'Base empleados 2025'!$A:$F,4,FALSE)))</f>
        <v/>
      </c>
      <c r="F3140" s="5" t="str">
        <f>IF(A3140="","",IF(ISERROR(VLOOKUP(A3140,'Base empleados 2025'!$A:$F,5,FALSE)),VLOOKUP(A3140,'Base empleados 2025'!$B:$F,4,FALSE),VLOOKUP(A3140,'Base empleados 2025'!$A:$F,5,FALSE)))</f>
        <v/>
      </c>
      <c r="G3140" s="23" t="str">
        <f>IF(D3140="","",VLOOKUP(D3140,'Base empleados 2025'!C:G,5,FALSE))</f>
        <v/>
      </c>
      <c r="H3140" s="12" t="str">
        <f>IF(ISERROR(VLOOKUP(E3140,$E$4:F3139,2,FALSE)),"","REPETIDO")</f>
        <v>REPETIDO</v>
      </c>
      <c r="I3140" s="12"/>
      <c r="J3140" s="13" t="str">
        <f>IF(E3140="","",VLOOKUP(E3140,'Base empleados 2025'!B:G,6,FALSE))</f>
        <v/>
      </c>
      <c r="K3140" s="14" t="str">
        <f>IF(A3140="","",VLOOKUP(A3140,'Base empleados 2025'!A:H,8,0))</f>
        <v/>
      </c>
      <c r="L3140" s="15" t="str">
        <f>IF(A3140="","",VLOOKUP(A3140,'Base empleados 2025'!A:I,9,0))</f>
        <v/>
      </c>
    </row>
    <row r="3141" spans="1:12" ht="15.5" x14ac:dyDescent="0.35">
      <c r="A3141" s="36"/>
      <c r="B3141" s="12" t="str">
        <f t="shared" si="48"/>
        <v/>
      </c>
      <c r="C3141" s="5" t="str">
        <f>IF(A3141="","",IF(ISERROR(VLOOKUP(A3141,'Base empleados 2025'!$A:$F,6,FALSE)),VLOOKUP(A3141,'Base empleados 2025'!$B:$F,5,FALSE),VLOOKUP(A3141,'Base empleados 2025'!$A:$F,6,FALSE)))</f>
        <v/>
      </c>
      <c r="D3141" s="5" t="str">
        <f>IF(A3141="","",IF(ISERROR(VLOOKUP(A3141,'Base empleados 2025'!$A:$F,3,FALSE)),VLOOKUP(A3141,'Base empleados 2025'!$B:$F,2,FALSE),VLOOKUP(A3141,'Base empleados 2025'!$A:$F,3,FALSE)))</f>
        <v/>
      </c>
      <c r="E3141" s="5" t="str">
        <f>IF(A3141="","",IF(ISERROR(VLOOKUP(A3141,'Base empleados 2025'!$A:$F,4,FALSE)),VLOOKUP(A3141,'Base empleados 2025'!$B:$F,3,FALSE),VLOOKUP(A3141,'Base empleados 2025'!$A:$F,4,FALSE)))</f>
        <v/>
      </c>
      <c r="F3141" s="5" t="str">
        <f>IF(A3141="","",IF(ISERROR(VLOOKUP(A3141,'Base empleados 2025'!$A:$F,5,FALSE)),VLOOKUP(A3141,'Base empleados 2025'!$B:$F,4,FALSE),VLOOKUP(A3141,'Base empleados 2025'!$A:$F,5,FALSE)))</f>
        <v/>
      </c>
      <c r="G3141" s="23" t="str">
        <f>IF(D3141="","",VLOOKUP(D3141,'Base empleados 2025'!C:G,5,FALSE))</f>
        <v/>
      </c>
      <c r="H3141" s="12" t="str">
        <f>IF(ISERROR(VLOOKUP(E3141,$E$4:F3140,2,FALSE)),"","REPETIDO")</f>
        <v>REPETIDO</v>
      </c>
      <c r="I3141" s="12"/>
      <c r="J3141" s="13" t="str">
        <f>IF(E3141="","",VLOOKUP(E3141,'Base empleados 2025'!B:G,6,FALSE))</f>
        <v/>
      </c>
      <c r="K3141" s="14" t="str">
        <f>IF(A3141="","",VLOOKUP(A3141,'Base empleados 2025'!A:H,8,0))</f>
        <v/>
      </c>
      <c r="L3141" s="15" t="str">
        <f>IF(A3141="","",VLOOKUP(A3141,'Base empleados 2025'!A:I,9,0))</f>
        <v/>
      </c>
    </row>
    <row r="3142" spans="1:12" ht="15.5" x14ac:dyDescent="0.35">
      <c r="A3142" s="36"/>
      <c r="B3142" s="12" t="str">
        <f t="shared" si="48"/>
        <v/>
      </c>
      <c r="C3142" s="5" t="str">
        <f>IF(A3142="","",IF(ISERROR(VLOOKUP(A3142,'Base empleados 2025'!$A:$F,6,FALSE)),VLOOKUP(A3142,'Base empleados 2025'!$B:$F,5,FALSE),VLOOKUP(A3142,'Base empleados 2025'!$A:$F,6,FALSE)))</f>
        <v/>
      </c>
      <c r="D3142" s="5" t="str">
        <f>IF(A3142="","",IF(ISERROR(VLOOKUP(A3142,'Base empleados 2025'!$A:$F,3,FALSE)),VLOOKUP(A3142,'Base empleados 2025'!$B:$F,2,FALSE),VLOOKUP(A3142,'Base empleados 2025'!$A:$F,3,FALSE)))</f>
        <v/>
      </c>
      <c r="E3142" s="5" t="str">
        <f>IF(A3142="","",IF(ISERROR(VLOOKUP(A3142,'Base empleados 2025'!$A:$F,4,FALSE)),VLOOKUP(A3142,'Base empleados 2025'!$B:$F,3,FALSE),VLOOKUP(A3142,'Base empleados 2025'!$A:$F,4,FALSE)))</f>
        <v/>
      </c>
      <c r="F3142" s="5" t="str">
        <f>IF(A3142="","",IF(ISERROR(VLOOKUP(A3142,'Base empleados 2025'!$A:$F,5,FALSE)),VLOOKUP(A3142,'Base empleados 2025'!$B:$F,4,FALSE),VLOOKUP(A3142,'Base empleados 2025'!$A:$F,5,FALSE)))</f>
        <v/>
      </c>
      <c r="G3142" s="23" t="str">
        <f>IF(D3142="","",VLOOKUP(D3142,'Base empleados 2025'!C:G,5,FALSE))</f>
        <v/>
      </c>
      <c r="H3142" s="12" t="str">
        <f>IF(ISERROR(VLOOKUP(E3142,$E$4:F3141,2,FALSE)),"","REPETIDO")</f>
        <v>REPETIDO</v>
      </c>
      <c r="I3142" s="12"/>
      <c r="J3142" s="13" t="str">
        <f>IF(E3142="","",VLOOKUP(E3142,'Base empleados 2025'!B:G,6,FALSE))</f>
        <v/>
      </c>
      <c r="K3142" s="14" t="str">
        <f>IF(A3142="","",VLOOKUP(A3142,'Base empleados 2025'!A:H,8,0))</f>
        <v/>
      </c>
      <c r="L3142" s="15" t="str">
        <f>IF(A3142="","",VLOOKUP(A3142,'Base empleados 2025'!A:I,9,0))</f>
        <v/>
      </c>
    </row>
    <row r="3143" spans="1:12" ht="15.5" x14ac:dyDescent="0.35">
      <c r="A3143" s="36"/>
      <c r="B3143" s="12" t="str">
        <f t="shared" ref="B3143:B3150" si="49">+IF(C3143="","",B3142+1)</f>
        <v/>
      </c>
      <c r="C3143" s="5" t="str">
        <f>IF(A3143="","",IF(ISERROR(VLOOKUP(A3143,'Base empleados 2025'!$A:$F,6,FALSE)),VLOOKUP(A3143,'Base empleados 2025'!$B:$F,5,FALSE),VLOOKUP(A3143,'Base empleados 2025'!$A:$F,6,FALSE)))</f>
        <v/>
      </c>
      <c r="D3143" s="5" t="str">
        <f>IF(A3143="","",IF(ISERROR(VLOOKUP(A3143,'Base empleados 2025'!$A:$F,3,FALSE)),VLOOKUP(A3143,'Base empleados 2025'!$B:$F,2,FALSE),VLOOKUP(A3143,'Base empleados 2025'!$A:$F,3,FALSE)))</f>
        <v/>
      </c>
      <c r="E3143" s="5" t="str">
        <f>IF(A3143="","",IF(ISERROR(VLOOKUP(A3143,'Base empleados 2025'!$A:$F,4,FALSE)),VLOOKUP(A3143,'Base empleados 2025'!$B:$F,3,FALSE),VLOOKUP(A3143,'Base empleados 2025'!$A:$F,4,FALSE)))</f>
        <v/>
      </c>
      <c r="F3143" s="5" t="str">
        <f>IF(A3143="","",IF(ISERROR(VLOOKUP(A3143,'Base empleados 2025'!$A:$F,5,FALSE)),VLOOKUP(A3143,'Base empleados 2025'!$B:$F,4,FALSE),VLOOKUP(A3143,'Base empleados 2025'!$A:$F,5,FALSE)))</f>
        <v/>
      </c>
      <c r="G3143" s="23" t="str">
        <f>IF(D3143="","",VLOOKUP(D3143,'Base empleados 2025'!C:G,5,FALSE))</f>
        <v/>
      </c>
      <c r="H3143" s="12" t="str">
        <f>IF(ISERROR(VLOOKUP(E3143,$E$4:F3142,2,FALSE)),"","REPETIDO")</f>
        <v>REPETIDO</v>
      </c>
      <c r="I3143" s="12"/>
      <c r="J3143" s="13" t="str">
        <f>IF(E3143="","",VLOOKUP(E3143,'Base empleados 2025'!B:G,6,FALSE))</f>
        <v/>
      </c>
      <c r="K3143" s="14" t="str">
        <f>IF(A3143="","",VLOOKUP(A3143,'Base empleados 2025'!A:H,8,0))</f>
        <v/>
      </c>
      <c r="L3143" s="15" t="str">
        <f>IF(A3143="","",VLOOKUP(A3143,'Base empleados 2025'!A:I,9,0))</f>
        <v/>
      </c>
    </row>
    <row r="3144" spans="1:12" ht="15.5" x14ac:dyDescent="0.35">
      <c r="A3144" s="36"/>
      <c r="B3144" s="12" t="str">
        <f t="shared" si="49"/>
        <v/>
      </c>
      <c r="C3144" s="5" t="str">
        <f>IF(A3144="","",IF(ISERROR(VLOOKUP(A3144,'Base empleados 2025'!$A:$F,6,FALSE)),VLOOKUP(A3144,'Base empleados 2025'!$B:$F,5,FALSE),VLOOKUP(A3144,'Base empleados 2025'!$A:$F,6,FALSE)))</f>
        <v/>
      </c>
      <c r="D3144" s="5" t="str">
        <f>IF(A3144="","",IF(ISERROR(VLOOKUP(A3144,'Base empleados 2025'!$A:$F,3,FALSE)),VLOOKUP(A3144,'Base empleados 2025'!$B:$F,2,FALSE),VLOOKUP(A3144,'Base empleados 2025'!$A:$F,3,FALSE)))</f>
        <v/>
      </c>
      <c r="E3144" s="5" t="str">
        <f>IF(A3144="","",IF(ISERROR(VLOOKUP(A3144,'Base empleados 2025'!$A:$F,4,FALSE)),VLOOKUP(A3144,'Base empleados 2025'!$B:$F,3,FALSE),VLOOKUP(A3144,'Base empleados 2025'!$A:$F,4,FALSE)))</f>
        <v/>
      </c>
      <c r="F3144" s="5" t="str">
        <f>IF(A3144="","",IF(ISERROR(VLOOKUP(A3144,'Base empleados 2025'!$A:$F,5,FALSE)),VLOOKUP(A3144,'Base empleados 2025'!$B:$F,4,FALSE),VLOOKUP(A3144,'Base empleados 2025'!$A:$F,5,FALSE)))</f>
        <v/>
      </c>
      <c r="G3144" s="23" t="str">
        <f>IF(D3144="","",VLOOKUP(D3144,'Base empleados 2025'!C:G,5,FALSE))</f>
        <v/>
      </c>
      <c r="H3144" s="12" t="str">
        <f>IF(ISERROR(VLOOKUP(E3144,$E$4:F3143,2,FALSE)),"","REPETIDO")</f>
        <v>REPETIDO</v>
      </c>
      <c r="I3144" s="12"/>
      <c r="J3144" s="13" t="str">
        <f>IF(E3144="","",VLOOKUP(E3144,'Base empleados 2025'!B:G,6,FALSE))</f>
        <v/>
      </c>
      <c r="K3144" s="14" t="str">
        <f>IF(A3144="","",VLOOKUP(A3144,'Base empleados 2025'!A:H,8,0))</f>
        <v/>
      </c>
      <c r="L3144" s="15" t="str">
        <f>IF(A3144="","",VLOOKUP(A3144,'Base empleados 2025'!A:I,9,0))</f>
        <v/>
      </c>
    </row>
    <row r="3145" spans="1:12" ht="15.5" x14ac:dyDescent="0.35">
      <c r="A3145" s="36"/>
      <c r="B3145" s="12" t="str">
        <f t="shared" si="49"/>
        <v/>
      </c>
      <c r="C3145" s="5" t="str">
        <f>IF(A3145="","",IF(ISERROR(VLOOKUP(A3145,'Base empleados 2025'!$A:$F,6,FALSE)),VLOOKUP(A3145,'Base empleados 2025'!$B:$F,5,FALSE),VLOOKUP(A3145,'Base empleados 2025'!$A:$F,6,FALSE)))</f>
        <v/>
      </c>
      <c r="D3145" s="5" t="str">
        <f>IF(A3145="","",IF(ISERROR(VLOOKUP(A3145,'Base empleados 2025'!$A:$F,3,FALSE)),VLOOKUP(A3145,'Base empleados 2025'!$B:$F,2,FALSE),VLOOKUP(A3145,'Base empleados 2025'!$A:$F,3,FALSE)))</f>
        <v/>
      </c>
      <c r="E3145" s="5" t="str">
        <f>IF(A3145="","",IF(ISERROR(VLOOKUP(A3145,'Base empleados 2025'!$A:$F,4,FALSE)),VLOOKUP(A3145,'Base empleados 2025'!$B:$F,3,FALSE),VLOOKUP(A3145,'Base empleados 2025'!$A:$F,4,FALSE)))</f>
        <v/>
      </c>
      <c r="F3145" s="5" t="str">
        <f>IF(A3145="","",IF(ISERROR(VLOOKUP(A3145,'Base empleados 2025'!$A:$F,5,FALSE)),VLOOKUP(A3145,'Base empleados 2025'!$B:$F,4,FALSE),VLOOKUP(A3145,'Base empleados 2025'!$A:$F,5,FALSE)))</f>
        <v/>
      </c>
      <c r="G3145" s="23" t="str">
        <f>IF(D3145="","",VLOOKUP(D3145,'Base empleados 2025'!C:G,5,FALSE))</f>
        <v/>
      </c>
      <c r="H3145" s="12" t="str">
        <f>IF(ISERROR(VLOOKUP(E3145,$E$4:F3144,2,FALSE)),"","REPETIDO")</f>
        <v>REPETIDO</v>
      </c>
      <c r="I3145" s="12"/>
      <c r="J3145" s="13" t="str">
        <f>IF(E3145="","",VLOOKUP(E3145,'Base empleados 2025'!B:G,6,FALSE))</f>
        <v/>
      </c>
      <c r="K3145" s="14" t="str">
        <f>IF(A3145="","",VLOOKUP(A3145,'Base empleados 2025'!A:H,8,0))</f>
        <v/>
      </c>
      <c r="L3145" s="15" t="str">
        <f>IF(A3145="","",VLOOKUP(A3145,'Base empleados 2025'!A:I,9,0))</f>
        <v/>
      </c>
    </row>
    <row r="3146" spans="1:12" ht="15.5" x14ac:dyDescent="0.35">
      <c r="A3146" s="36"/>
      <c r="B3146" s="12" t="str">
        <f t="shared" si="49"/>
        <v/>
      </c>
      <c r="C3146" s="5" t="str">
        <f>IF(A3146="","",IF(ISERROR(VLOOKUP(A3146,'Base empleados 2025'!$A:$F,6,FALSE)),VLOOKUP(A3146,'Base empleados 2025'!$B:$F,5,FALSE),VLOOKUP(A3146,'Base empleados 2025'!$A:$F,6,FALSE)))</f>
        <v/>
      </c>
      <c r="D3146" s="5" t="str">
        <f>IF(A3146="","",IF(ISERROR(VLOOKUP(A3146,'Base empleados 2025'!$A:$F,3,FALSE)),VLOOKUP(A3146,'Base empleados 2025'!$B:$F,2,FALSE),VLOOKUP(A3146,'Base empleados 2025'!$A:$F,3,FALSE)))</f>
        <v/>
      </c>
      <c r="E3146" s="5" t="str">
        <f>IF(A3146="","",IF(ISERROR(VLOOKUP(A3146,'Base empleados 2025'!$A:$F,4,FALSE)),VLOOKUP(A3146,'Base empleados 2025'!$B:$F,3,FALSE),VLOOKUP(A3146,'Base empleados 2025'!$A:$F,4,FALSE)))</f>
        <v/>
      </c>
      <c r="F3146" s="5" t="str">
        <f>IF(A3146="","",IF(ISERROR(VLOOKUP(A3146,'Base empleados 2025'!$A:$F,5,FALSE)),VLOOKUP(A3146,'Base empleados 2025'!$B:$F,4,FALSE),VLOOKUP(A3146,'Base empleados 2025'!$A:$F,5,FALSE)))</f>
        <v/>
      </c>
      <c r="G3146" s="23" t="str">
        <f>IF(D3146="","",VLOOKUP(D3146,'Base empleados 2025'!C:G,5,FALSE))</f>
        <v/>
      </c>
      <c r="H3146" s="12" t="str">
        <f>IF(ISERROR(VLOOKUP(E3146,$E$4:F3145,2,FALSE)),"","REPETIDO")</f>
        <v>REPETIDO</v>
      </c>
      <c r="I3146" s="12"/>
      <c r="J3146" s="13" t="str">
        <f>IF(E3146="","",VLOOKUP(E3146,'Base empleados 2025'!B:G,6,FALSE))</f>
        <v/>
      </c>
      <c r="K3146" s="14" t="str">
        <f>IF(A3146="","",VLOOKUP(A3146,'Base empleados 2025'!A:H,8,0))</f>
        <v/>
      </c>
      <c r="L3146" s="15" t="str">
        <f>IF(A3146="","",VLOOKUP(A3146,'Base empleados 2025'!A:I,9,0))</f>
        <v/>
      </c>
    </row>
    <row r="3147" spans="1:12" ht="15.5" x14ac:dyDescent="0.35">
      <c r="A3147" s="36"/>
      <c r="B3147" s="12" t="str">
        <f t="shared" si="49"/>
        <v/>
      </c>
      <c r="C3147" s="5" t="str">
        <f>IF(A3147="","",IF(ISERROR(VLOOKUP(A3147,'Base empleados 2025'!$A:$F,6,FALSE)),VLOOKUP(A3147,'Base empleados 2025'!$B:$F,5,FALSE),VLOOKUP(A3147,'Base empleados 2025'!$A:$F,6,FALSE)))</f>
        <v/>
      </c>
      <c r="D3147" s="5" t="str">
        <f>IF(A3147="","",IF(ISERROR(VLOOKUP(A3147,'Base empleados 2025'!$A:$F,3,FALSE)),VLOOKUP(A3147,'Base empleados 2025'!$B:$F,2,FALSE),VLOOKUP(A3147,'Base empleados 2025'!$A:$F,3,FALSE)))</f>
        <v/>
      </c>
      <c r="E3147" s="5" t="str">
        <f>IF(A3147="","",IF(ISERROR(VLOOKUP(A3147,'Base empleados 2025'!$A:$F,4,FALSE)),VLOOKUP(A3147,'Base empleados 2025'!$B:$F,3,FALSE),VLOOKUP(A3147,'Base empleados 2025'!$A:$F,4,FALSE)))</f>
        <v/>
      </c>
      <c r="F3147" s="5" t="str">
        <f>IF(A3147="","",IF(ISERROR(VLOOKUP(A3147,'Base empleados 2025'!$A:$F,5,FALSE)),VLOOKUP(A3147,'Base empleados 2025'!$B:$F,4,FALSE),VLOOKUP(A3147,'Base empleados 2025'!$A:$F,5,FALSE)))</f>
        <v/>
      </c>
      <c r="G3147" s="23" t="str">
        <f>IF(D3147="","",VLOOKUP(D3147,'Base empleados 2025'!C:G,5,FALSE))</f>
        <v/>
      </c>
      <c r="H3147" s="12" t="str">
        <f>IF(ISERROR(VLOOKUP(E3147,$E$4:F3146,2,FALSE)),"","REPETIDO")</f>
        <v>REPETIDO</v>
      </c>
      <c r="I3147" s="12"/>
      <c r="J3147" s="13" t="str">
        <f>IF(E3147="","",VLOOKUP(E3147,'Base empleados 2025'!B:G,6,FALSE))</f>
        <v/>
      </c>
      <c r="K3147" s="14" t="str">
        <f>IF(A3147="","",VLOOKUP(A3147,'Base empleados 2025'!A:H,8,0))</f>
        <v/>
      </c>
      <c r="L3147" s="15" t="str">
        <f>IF(A3147="","",VLOOKUP(A3147,'Base empleados 2025'!A:I,9,0))</f>
        <v/>
      </c>
    </row>
    <row r="3148" spans="1:12" ht="15.5" x14ac:dyDescent="0.35">
      <c r="A3148" s="36"/>
      <c r="B3148" s="12" t="str">
        <f t="shared" si="49"/>
        <v/>
      </c>
      <c r="C3148" s="5" t="str">
        <f>IF(A3148="","",IF(ISERROR(VLOOKUP(A3148,'Base empleados 2025'!$A:$F,6,FALSE)),VLOOKUP(A3148,'Base empleados 2025'!$B:$F,5,FALSE),VLOOKUP(A3148,'Base empleados 2025'!$A:$F,6,FALSE)))</f>
        <v/>
      </c>
      <c r="D3148" s="5" t="str">
        <f>IF(A3148="","",IF(ISERROR(VLOOKUP(A3148,'Base empleados 2025'!$A:$F,3,FALSE)),VLOOKUP(A3148,'Base empleados 2025'!$B:$F,2,FALSE),VLOOKUP(A3148,'Base empleados 2025'!$A:$F,3,FALSE)))</f>
        <v/>
      </c>
      <c r="E3148" s="5" t="str">
        <f>IF(A3148="","",IF(ISERROR(VLOOKUP(A3148,'Base empleados 2025'!$A:$F,4,FALSE)),VLOOKUP(A3148,'Base empleados 2025'!$B:$F,3,FALSE),VLOOKUP(A3148,'Base empleados 2025'!$A:$F,4,FALSE)))</f>
        <v/>
      </c>
      <c r="F3148" s="5" t="str">
        <f>IF(A3148="","",IF(ISERROR(VLOOKUP(A3148,'Base empleados 2025'!$A:$F,5,FALSE)),VLOOKUP(A3148,'Base empleados 2025'!$B:$F,4,FALSE),VLOOKUP(A3148,'Base empleados 2025'!$A:$F,5,FALSE)))</f>
        <v/>
      </c>
      <c r="G3148" s="23" t="str">
        <f>IF(D3148="","",VLOOKUP(D3148,'Base empleados 2025'!C:G,5,FALSE))</f>
        <v/>
      </c>
      <c r="H3148" s="12" t="str">
        <f>IF(ISERROR(VLOOKUP(E3148,$E$4:F3147,2,FALSE)),"","REPETIDO")</f>
        <v>REPETIDO</v>
      </c>
      <c r="I3148" s="12"/>
      <c r="J3148" s="13" t="str">
        <f>IF(E3148="","",VLOOKUP(E3148,'Base empleados 2025'!B:G,6,FALSE))</f>
        <v/>
      </c>
      <c r="K3148" s="14" t="str">
        <f>IF(A3148="","",VLOOKUP(A3148,'Base empleados 2025'!A:H,8,0))</f>
        <v/>
      </c>
      <c r="L3148" s="15" t="str">
        <f>IF(A3148="","",VLOOKUP(A3148,'Base empleados 2025'!A:I,9,0))</f>
        <v/>
      </c>
    </row>
    <row r="3149" spans="1:12" ht="15.5" x14ac:dyDescent="0.35">
      <c r="A3149" s="36"/>
      <c r="B3149" s="12" t="str">
        <f t="shared" si="49"/>
        <v/>
      </c>
      <c r="C3149" s="5" t="str">
        <f>IF(A3149="","",IF(ISERROR(VLOOKUP(A3149,'Base empleados 2025'!$A:$F,6,FALSE)),VLOOKUP(A3149,'Base empleados 2025'!$B:$F,5,FALSE),VLOOKUP(A3149,'Base empleados 2025'!$A:$F,6,FALSE)))</f>
        <v/>
      </c>
      <c r="D3149" s="5" t="str">
        <f>IF(A3149="","",IF(ISERROR(VLOOKUP(A3149,'Base empleados 2025'!$A:$F,3,FALSE)),VLOOKUP(A3149,'Base empleados 2025'!$B:$F,2,FALSE),VLOOKUP(A3149,'Base empleados 2025'!$A:$F,3,FALSE)))</f>
        <v/>
      </c>
      <c r="E3149" s="5" t="str">
        <f>IF(A3149="","",IF(ISERROR(VLOOKUP(A3149,'Base empleados 2025'!$A:$F,4,FALSE)),VLOOKUP(A3149,'Base empleados 2025'!$B:$F,3,FALSE),VLOOKUP(A3149,'Base empleados 2025'!$A:$F,4,FALSE)))</f>
        <v/>
      </c>
      <c r="F3149" s="5" t="str">
        <f>IF(A3149="","",IF(ISERROR(VLOOKUP(A3149,'Base empleados 2025'!$A:$F,5,FALSE)),VLOOKUP(A3149,'Base empleados 2025'!$B:$F,4,FALSE),VLOOKUP(A3149,'Base empleados 2025'!$A:$F,5,FALSE)))</f>
        <v/>
      </c>
      <c r="G3149" s="23" t="str">
        <f>IF(D3149="","",VLOOKUP(D3149,'Base empleados 2025'!C:G,5,FALSE))</f>
        <v/>
      </c>
      <c r="H3149" s="12" t="str">
        <f>IF(ISERROR(VLOOKUP(E3149,$E$4:F3148,2,FALSE)),"","REPETIDO")</f>
        <v>REPETIDO</v>
      </c>
      <c r="I3149" s="12"/>
      <c r="J3149" s="13" t="str">
        <f>IF(E3149="","",VLOOKUP(E3149,'Base empleados 2025'!B:G,6,FALSE))</f>
        <v/>
      </c>
      <c r="K3149" s="14" t="str">
        <f>IF(A3149="","",VLOOKUP(A3149,'Base empleados 2025'!A:H,8,0))</f>
        <v/>
      </c>
      <c r="L3149" s="15" t="str">
        <f>IF(A3149="","",VLOOKUP(A3149,'Base empleados 2025'!A:I,9,0))</f>
        <v/>
      </c>
    </row>
    <row r="3150" spans="1:12" ht="15.5" x14ac:dyDescent="0.35">
      <c r="A3150" s="36"/>
      <c r="B3150" s="12" t="str">
        <f t="shared" si="49"/>
        <v/>
      </c>
      <c r="C3150" s="5" t="str">
        <f>IF(A3150="","",IF(ISERROR(VLOOKUP(A3150,'Base empleados 2025'!$A:$F,6,FALSE)),VLOOKUP(A3150,'Base empleados 2025'!$B:$F,5,FALSE),VLOOKUP(A3150,'Base empleados 2025'!$A:$F,6,FALSE)))</f>
        <v/>
      </c>
      <c r="D3150" s="5" t="str">
        <f>IF(A3150="","",IF(ISERROR(VLOOKUP(A3150,'Base empleados 2025'!$A:$F,3,FALSE)),VLOOKUP(A3150,'Base empleados 2025'!$B:$F,2,FALSE),VLOOKUP(A3150,'Base empleados 2025'!$A:$F,3,FALSE)))</f>
        <v/>
      </c>
      <c r="E3150" s="5" t="str">
        <f>IF(A3150="","",IF(ISERROR(VLOOKUP(A3150,'Base empleados 2025'!$A:$F,4,FALSE)),VLOOKUP(A3150,'Base empleados 2025'!$B:$F,3,FALSE),VLOOKUP(A3150,'Base empleados 2025'!$A:$F,4,FALSE)))</f>
        <v/>
      </c>
      <c r="F3150" s="5" t="str">
        <f>IF(A3150="","",IF(ISERROR(VLOOKUP(A3150,'Base empleados 2025'!$A:$F,5,FALSE)),VLOOKUP(A3150,'Base empleados 2025'!$B:$F,4,FALSE),VLOOKUP(A3150,'Base empleados 2025'!$A:$F,5,FALSE)))</f>
        <v/>
      </c>
      <c r="G3150" s="23" t="str">
        <f>IF(D3150="","",VLOOKUP(D3150,'Base empleados 2025'!C:G,5,FALSE))</f>
        <v/>
      </c>
      <c r="H3150" s="12" t="str">
        <f>IF(ISERROR(VLOOKUP(E3150,$E$4:F3149,2,FALSE)),"","REPETIDO")</f>
        <v>REPETIDO</v>
      </c>
      <c r="I3150" s="12"/>
      <c r="J3150" s="13" t="str">
        <f>IF(E3150="","",VLOOKUP(E3150,'Base empleados 2025'!B:G,6,FALSE))</f>
        <v/>
      </c>
      <c r="K3150" s="14" t="str">
        <f>IF(A3150="","",VLOOKUP(A3150,'Base empleados 2025'!A:H,8,0))</f>
        <v/>
      </c>
      <c r="L3150" s="15" t="str">
        <f>IF(A3150="","",VLOOKUP(A3150,'Base empleados 2025'!A:I,9,0))</f>
        <v/>
      </c>
    </row>
    <row r="3151" spans="1:12" ht="15.5" x14ac:dyDescent="0.35">
      <c r="A3151" s="36"/>
      <c r="B3151" s="12" t="str">
        <f t="shared" ref="B3151:B3214" si="50">+IF(C3151="","",B3150+1)</f>
        <v/>
      </c>
      <c r="C3151" s="5" t="str">
        <f>IF(A3151="","",IF(ISERROR(VLOOKUP(A3151,'Base empleados 2025'!$A:$F,6,FALSE)),VLOOKUP(A3151,'Base empleados 2025'!$B:$F,5,FALSE),VLOOKUP(A3151,'Base empleados 2025'!$A:$F,6,FALSE)))</f>
        <v/>
      </c>
      <c r="D3151" s="5" t="str">
        <f>IF(A3151="","",IF(ISERROR(VLOOKUP(A3151,'Base empleados 2025'!$A:$F,3,FALSE)),VLOOKUP(A3151,'Base empleados 2025'!$B:$F,2,FALSE),VLOOKUP(A3151,'Base empleados 2025'!$A:$F,3,FALSE)))</f>
        <v/>
      </c>
      <c r="E3151" s="5" t="str">
        <f>IF(A3151="","",IF(ISERROR(VLOOKUP(A3151,'Base empleados 2025'!$A:$F,4,FALSE)),VLOOKUP(A3151,'Base empleados 2025'!$B:$F,3,FALSE),VLOOKUP(A3151,'Base empleados 2025'!$A:$F,4,FALSE)))</f>
        <v/>
      </c>
      <c r="F3151" s="5" t="str">
        <f>IF(A3151="","",IF(ISERROR(VLOOKUP(A3151,'Base empleados 2025'!$A:$F,5,FALSE)),VLOOKUP(A3151,'Base empleados 2025'!$B:$F,4,FALSE),VLOOKUP(A3151,'Base empleados 2025'!$A:$F,5,FALSE)))</f>
        <v/>
      </c>
      <c r="G3151" s="23" t="str">
        <f>IF(D3151="","",VLOOKUP(D3151,'Base empleados 2025'!C:G,5,FALSE))</f>
        <v/>
      </c>
      <c r="H3151" s="12" t="str">
        <f>IF(ISERROR(VLOOKUP(E3151,$E$4:F3150,2,FALSE)),"","REPETIDO")</f>
        <v>REPETIDO</v>
      </c>
      <c r="I3151" s="12"/>
      <c r="J3151" s="13" t="str">
        <f>IF(E3151="","",VLOOKUP(E3151,'Base empleados 2025'!B:G,6,FALSE))</f>
        <v/>
      </c>
      <c r="K3151" s="14" t="str">
        <f>IF(A3151="","",VLOOKUP(A3151,'Base empleados 2025'!A:H,8,0))</f>
        <v/>
      </c>
      <c r="L3151" s="15" t="str">
        <f>IF(A3151="","",VLOOKUP(A3151,'Base empleados 2025'!A:I,9,0))</f>
        <v/>
      </c>
    </row>
    <row r="3152" spans="1:12" ht="15.5" x14ac:dyDescent="0.35">
      <c r="A3152" s="36"/>
      <c r="B3152" s="12" t="str">
        <f t="shared" si="50"/>
        <v/>
      </c>
      <c r="C3152" s="5" t="str">
        <f>IF(A3152="","",IF(ISERROR(VLOOKUP(A3152,'Base empleados 2025'!$A:$F,6,FALSE)),VLOOKUP(A3152,'Base empleados 2025'!$B:$F,5,FALSE),VLOOKUP(A3152,'Base empleados 2025'!$A:$F,6,FALSE)))</f>
        <v/>
      </c>
      <c r="D3152" s="5" t="str">
        <f>IF(A3152="","",IF(ISERROR(VLOOKUP(A3152,'Base empleados 2025'!$A:$F,3,FALSE)),VLOOKUP(A3152,'Base empleados 2025'!$B:$F,2,FALSE),VLOOKUP(A3152,'Base empleados 2025'!$A:$F,3,FALSE)))</f>
        <v/>
      </c>
      <c r="E3152" s="5" t="str">
        <f>IF(A3152="","",IF(ISERROR(VLOOKUP(A3152,'Base empleados 2025'!$A:$F,4,FALSE)),VLOOKUP(A3152,'Base empleados 2025'!$B:$F,3,FALSE),VLOOKUP(A3152,'Base empleados 2025'!$A:$F,4,FALSE)))</f>
        <v/>
      </c>
      <c r="F3152" s="5" t="str">
        <f>IF(A3152="","",IF(ISERROR(VLOOKUP(A3152,'Base empleados 2025'!$A:$F,5,FALSE)),VLOOKUP(A3152,'Base empleados 2025'!$B:$F,4,FALSE),VLOOKUP(A3152,'Base empleados 2025'!$A:$F,5,FALSE)))</f>
        <v/>
      </c>
      <c r="G3152" s="23" t="str">
        <f>IF(D3152="","",VLOOKUP(D3152,'Base empleados 2025'!C:G,5,FALSE))</f>
        <v/>
      </c>
      <c r="H3152" s="12" t="str">
        <f>IF(ISERROR(VLOOKUP(E3152,$E$4:F3151,2,FALSE)),"","REPETIDO")</f>
        <v>REPETIDO</v>
      </c>
      <c r="I3152" s="12"/>
      <c r="J3152" s="13" t="str">
        <f>IF(E3152="","",VLOOKUP(E3152,'Base empleados 2025'!B:G,6,FALSE))</f>
        <v/>
      </c>
      <c r="K3152" s="14" t="str">
        <f>IF(A3152="","",VLOOKUP(A3152,'Base empleados 2025'!A:H,8,0))</f>
        <v/>
      </c>
      <c r="L3152" s="15" t="str">
        <f>IF(A3152="","",VLOOKUP(A3152,'Base empleados 2025'!A:I,9,0))</f>
        <v/>
      </c>
    </row>
    <row r="3153" spans="1:12" ht="15.5" x14ac:dyDescent="0.35">
      <c r="A3153" s="36"/>
      <c r="B3153" s="12" t="str">
        <f t="shared" si="50"/>
        <v/>
      </c>
      <c r="C3153" s="5" t="str">
        <f>IF(A3153="","",IF(ISERROR(VLOOKUP(A3153,'Base empleados 2025'!$A:$F,6,FALSE)),VLOOKUP(A3153,'Base empleados 2025'!$B:$F,5,FALSE),VLOOKUP(A3153,'Base empleados 2025'!$A:$F,6,FALSE)))</f>
        <v/>
      </c>
      <c r="D3153" s="5" t="str">
        <f>IF(A3153="","",IF(ISERROR(VLOOKUP(A3153,'Base empleados 2025'!$A:$F,3,FALSE)),VLOOKUP(A3153,'Base empleados 2025'!$B:$F,2,FALSE),VLOOKUP(A3153,'Base empleados 2025'!$A:$F,3,FALSE)))</f>
        <v/>
      </c>
      <c r="E3153" s="5" t="str">
        <f>IF(A3153="","",IF(ISERROR(VLOOKUP(A3153,'Base empleados 2025'!$A:$F,4,FALSE)),VLOOKUP(A3153,'Base empleados 2025'!$B:$F,3,FALSE),VLOOKUP(A3153,'Base empleados 2025'!$A:$F,4,FALSE)))</f>
        <v/>
      </c>
      <c r="F3153" s="5" t="str">
        <f>IF(A3153="","",IF(ISERROR(VLOOKUP(A3153,'Base empleados 2025'!$A:$F,5,FALSE)),VLOOKUP(A3153,'Base empleados 2025'!$B:$F,4,FALSE),VLOOKUP(A3153,'Base empleados 2025'!$A:$F,5,FALSE)))</f>
        <v/>
      </c>
      <c r="G3153" s="23" t="str">
        <f>IF(D3153="","",VLOOKUP(D3153,'Base empleados 2025'!C:G,5,FALSE))</f>
        <v/>
      </c>
      <c r="H3153" s="12" t="str">
        <f>IF(ISERROR(VLOOKUP(E3153,$E$4:F3152,2,FALSE)),"","REPETIDO")</f>
        <v>REPETIDO</v>
      </c>
      <c r="I3153" s="12"/>
      <c r="J3153" s="13" t="str">
        <f>IF(E3153="","",VLOOKUP(E3153,'Base empleados 2025'!B:G,6,FALSE))</f>
        <v/>
      </c>
      <c r="K3153" s="14" t="str">
        <f>IF(A3153="","",VLOOKUP(A3153,'Base empleados 2025'!A:H,8,0))</f>
        <v/>
      </c>
      <c r="L3153" s="15" t="str">
        <f>IF(A3153="","",VLOOKUP(A3153,'Base empleados 2025'!A:I,9,0))</f>
        <v/>
      </c>
    </row>
    <row r="3154" spans="1:12" ht="15.5" x14ac:dyDescent="0.35">
      <c r="A3154" s="36"/>
      <c r="B3154" s="12" t="str">
        <f t="shared" si="50"/>
        <v/>
      </c>
      <c r="C3154" s="5" t="str">
        <f>IF(A3154="","",IF(ISERROR(VLOOKUP(A3154,'Base empleados 2025'!$A:$F,6,FALSE)),VLOOKUP(A3154,'Base empleados 2025'!$B:$F,5,FALSE),VLOOKUP(A3154,'Base empleados 2025'!$A:$F,6,FALSE)))</f>
        <v/>
      </c>
      <c r="D3154" s="5" t="str">
        <f>IF(A3154="","",IF(ISERROR(VLOOKUP(A3154,'Base empleados 2025'!$A:$F,3,FALSE)),VLOOKUP(A3154,'Base empleados 2025'!$B:$F,2,FALSE),VLOOKUP(A3154,'Base empleados 2025'!$A:$F,3,FALSE)))</f>
        <v/>
      </c>
      <c r="E3154" s="5" t="str">
        <f>IF(A3154="","",IF(ISERROR(VLOOKUP(A3154,'Base empleados 2025'!$A:$F,4,FALSE)),VLOOKUP(A3154,'Base empleados 2025'!$B:$F,3,FALSE),VLOOKUP(A3154,'Base empleados 2025'!$A:$F,4,FALSE)))</f>
        <v/>
      </c>
      <c r="F3154" s="5" t="str">
        <f>IF(A3154="","",IF(ISERROR(VLOOKUP(A3154,'Base empleados 2025'!$A:$F,5,FALSE)),VLOOKUP(A3154,'Base empleados 2025'!$B:$F,4,FALSE),VLOOKUP(A3154,'Base empleados 2025'!$A:$F,5,FALSE)))</f>
        <v/>
      </c>
      <c r="G3154" s="23" t="str">
        <f>IF(D3154="","",VLOOKUP(D3154,'Base empleados 2025'!C:G,5,FALSE))</f>
        <v/>
      </c>
      <c r="H3154" s="12" t="str">
        <f>IF(ISERROR(VLOOKUP(E3154,$E$4:F3153,2,FALSE)),"","REPETIDO")</f>
        <v>REPETIDO</v>
      </c>
      <c r="I3154" s="12"/>
      <c r="J3154" s="13" t="str">
        <f>IF(E3154="","",VLOOKUP(E3154,'Base empleados 2025'!B:G,6,FALSE))</f>
        <v/>
      </c>
      <c r="K3154" s="14" t="str">
        <f>IF(A3154="","",VLOOKUP(A3154,'Base empleados 2025'!A:H,8,0))</f>
        <v/>
      </c>
      <c r="L3154" s="15" t="str">
        <f>IF(A3154="","",VLOOKUP(A3154,'Base empleados 2025'!A:I,9,0))</f>
        <v/>
      </c>
    </row>
    <row r="3155" spans="1:12" ht="15.5" x14ac:dyDescent="0.35">
      <c r="A3155" s="36"/>
      <c r="B3155" s="12" t="str">
        <f t="shared" si="50"/>
        <v/>
      </c>
      <c r="C3155" s="5" t="str">
        <f>IF(A3155="","",IF(ISERROR(VLOOKUP(A3155,'Base empleados 2025'!$A:$F,6,FALSE)),VLOOKUP(A3155,'Base empleados 2025'!$B:$F,5,FALSE),VLOOKUP(A3155,'Base empleados 2025'!$A:$F,6,FALSE)))</f>
        <v/>
      </c>
      <c r="D3155" s="5" t="str">
        <f>IF(A3155="","",IF(ISERROR(VLOOKUP(A3155,'Base empleados 2025'!$A:$F,3,FALSE)),VLOOKUP(A3155,'Base empleados 2025'!$B:$F,2,FALSE),VLOOKUP(A3155,'Base empleados 2025'!$A:$F,3,FALSE)))</f>
        <v/>
      </c>
      <c r="E3155" s="5" t="str">
        <f>IF(A3155="","",IF(ISERROR(VLOOKUP(A3155,'Base empleados 2025'!$A:$F,4,FALSE)),VLOOKUP(A3155,'Base empleados 2025'!$B:$F,3,FALSE),VLOOKUP(A3155,'Base empleados 2025'!$A:$F,4,FALSE)))</f>
        <v/>
      </c>
      <c r="F3155" s="5" t="str">
        <f>IF(A3155="","",IF(ISERROR(VLOOKUP(A3155,'Base empleados 2025'!$A:$F,5,FALSE)),VLOOKUP(A3155,'Base empleados 2025'!$B:$F,4,FALSE),VLOOKUP(A3155,'Base empleados 2025'!$A:$F,5,FALSE)))</f>
        <v/>
      </c>
      <c r="G3155" s="23" t="str">
        <f>IF(D3155="","",VLOOKUP(D3155,'Base empleados 2025'!C:G,5,FALSE))</f>
        <v/>
      </c>
      <c r="H3155" s="12" t="str">
        <f>IF(ISERROR(VLOOKUP(E3155,$E$4:F3154,2,FALSE)),"","REPETIDO")</f>
        <v>REPETIDO</v>
      </c>
      <c r="I3155" s="12"/>
      <c r="J3155" s="13" t="str">
        <f>IF(E3155="","",VLOOKUP(E3155,'Base empleados 2025'!B:G,6,FALSE))</f>
        <v/>
      </c>
      <c r="K3155" s="14" t="str">
        <f>IF(A3155="","",VLOOKUP(A3155,'Base empleados 2025'!A:H,8,0))</f>
        <v/>
      </c>
      <c r="L3155" s="15" t="str">
        <f>IF(A3155="","",VLOOKUP(A3155,'Base empleados 2025'!A:I,9,0))</f>
        <v/>
      </c>
    </row>
    <row r="3156" spans="1:12" ht="15.5" x14ac:dyDescent="0.35">
      <c r="A3156" s="36"/>
      <c r="B3156" s="12" t="str">
        <f t="shared" si="50"/>
        <v/>
      </c>
      <c r="C3156" s="5" t="str">
        <f>IF(A3156="","",IF(ISERROR(VLOOKUP(A3156,'Base empleados 2025'!$A:$F,6,FALSE)),VLOOKUP(A3156,'Base empleados 2025'!$B:$F,5,FALSE),VLOOKUP(A3156,'Base empleados 2025'!$A:$F,6,FALSE)))</f>
        <v/>
      </c>
      <c r="D3156" s="5" t="str">
        <f>IF(A3156="","",IF(ISERROR(VLOOKUP(A3156,'Base empleados 2025'!$A:$F,3,FALSE)),VLOOKUP(A3156,'Base empleados 2025'!$B:$F,2,FALSE),VLOOKUP(A3156,'Base empleados 2025'!$A:$F,3,FALSE)))</f>
        <v/>
      </c>
      <c r="E3156" s="5" t="str">
        <f>IF(A3156="","",IF(ISERROR(VLOOKUP(A3156,'Base empleados 2025'!$A:$F,4,FALSE)),VLOOKUP(A3156,'Base empleados 2025'!$B:$F,3,FALSE),VLOOKUP(A3156,'Base empleados 2025'!$A:$F,4,FALSE)))</f>
        <v/>
      </c>
      <c r="F3156" s="5" t="str">
        <f>IF(A3156="","",IF(ISERROR(VLOOKUP(A3156,'Base empleados 2025'!$A:$F,5,FALSE)),VLOOKUP(A3156,'Base empleados 2025'!$B:$F,4,FALSE),VLOOKUP(A3156,'Base empleados 2025'!$A:$F,5,FALSE)))</f>
        <v/>
      </c>
      <c r="G3156" s="23" t="str">
        <f>IF(D3156="","",VLOOKUP(D3156,'Base empleados 2025'!C:G,5,FALSE))</f>
        <v/>
      </c>
      <c r="H3156" s="12" t="str">
        <f>IF(ISERROR(VLOOKUP(E3156,$E$4:F3155,2,FALSE)),"","REPETIDO")</f>
        <v>REPETIDO</v>
      </c>
      <c r="I3156" s="12"/>
      <c r="J3156" s="13" t="str">
        <f>IF(E3156="","",VLOOKUP(E3156,'Base empleados 2025'!B:G,6,FALSE))</f>
        <v/>
      </c>
      <c r="K3156" s="14" t="str">
        <f>IF(A3156="","",VLOOKUP(A3156,'Base empleados 2025'!A:H,8,0))</f>
        <v/>
      </c>
      <c r="L3156" s="15" t="str">
        <f>IF(A3156="","",VLOOKUP(A3156,'Base empleados 2025'!A:I,9,0))</f>
        <v/>
      </c>
    </row>
    <row r="3157" spans="1:12" ht="15.5" x14ac:dyDescent="0.35">
      <c r="A3157" s="36"/>
      <c r="B3157" s="12" t="str">
        <f t="shared" si="50"/>
        <v/>
      </c>
      <c r="C3157" s="5" t="str">
        <f>IF(A3157="","",IF(ISERROR(VLOOKUP(A3157,'Base empleados 2025'!$A:$F,6,FALSE)),VLOOKUP(A3157,'Base empleados 2025'!$B:$F,5,FALSE),VLOOKUP(A3157,'Base empleados 2025'!$A:$F,6,FALSE)))</f>
        <v/>
      </c>
      <c r="D3157" s="5" t="str">
        <f>IF(A3157="","",IF(ISERROR(VLOOKUP(A3157,'Base empleados 2025'!$A:$F,3,FALSE)),VLOOKUP(A3157,'Base empleados 2025'!$B:$F,2,FALSE),VLOOKUP(A3157,'Base empleados 2025'!$A:$F,3,FALSE)))</f>
        <v/>
      </c>
      <c r="E3157" s="5" t="str">
        <f>IF(A3157="","",IF(ISERROR(VLOOKUP(A3157,'Base empleados 2025'!$A:$F,4,FALSE)),VLOOKUP(A3157,'Base empleados 2025'!$B:$F,3,FALSE),VLOOKUP(A3157,'Base empleados 2025'!$A:$F,4,FALSE)))</f>
        <v/>
      </c>
      <c r="F3157" s="5" t="str">
        <f>IF(A3157="","",IF(ISERROR(VLOOKUP(A3157,'Base empleados 2025'!$A:$F,5,FALSE)),VLOOKUP(A3157,'Base empleados 2025'!$B:$F,4,FALSE),VLOOKUP(A3157,'Base empleados 2025'!$A:$F,5,FALSE)))</f>
        <v/>
      </c>
      <c r="G3157" s="23" t="str">
        <f>IF(D3157="","",VLOOKUP(D3157,'Base empleados 2025'!C:G,5,FALSE))</f>
        <v/>
      </c>
      <c r="H3157" s="12" t="str">
        <f>IF(ISERROR(VLOOKUP(E3157,$E$4:F3156,2,FALSE)),"","REPETIDO")</f>
        <v>REPETIDO</v>
      </c>
      <c r="I3157" s="12"/>
      <c r="J3157" s="13" t="str">
        <f>IF(E3157="","",VLOOKUP(E3157,'Base empleados 2025'!B:G,6,FALSE))</f>
        <v/>
      </c>
      <c r="K3157" s="14" t="str">
        <f>IF(A3157="","",VLOOKUP(A3157,'Base empleados 2025'!A:H,8,0))</f>
        <v/>
      </c>
      <c r="L3157" s="15" t="str">
        <f>IF(A3157="","",VLOOKUP(A3157,'Base empleados 2025'!A:I,9,0))</f>
        <v/>
      </c>
    </row>
    <row r="3158" spans="1:12" ht="15.5" x14ac:dyDescent="0.35">
      <c r="A3158" s="36"/>
      <c r="B3158" s="12" t="str">
        <f t="shared" si="50"/>
        <v/>
      </c>
      <c r="C3158" s="5" t="str">
        <f>IF(A3158="","",IF(ISERROR(VLOOKUP(A3158,'Base empleados 2025'!$A:$F,6,FALSE)),VLOOKUP(A3158,'Base empleados 2025'!$B:$F,5,FALSE),VLOOKUP(A3158,'Base empleados 2025'!$A:$F,6,FALSE)))</f>
        <v/>
      </c>
      <c r="D3158" s="5" t="str">
        <f>IF(A3158="","",IF(ISERROR(VLOOKUP(A3158,'Base empleados 2025'!$A:$F,3,FALSE)),VLOOKUP(A3158,'Base empleados 2025'!$B:$F,2,FALSE),VLOOKUP(A3158,'Base empleados 2025'!$A:$F,3,FALSE)))</f>
        <v/>
      </c>
      <c r="E3158" s="5" t="str">
        <f>IF(A3158="","",IF(ISERROR(VLOOKUP(A3158,'Base empleados 2025'!$A:$F,4,FALSE)),VLOOKUP(A3158,'Base empleados 2025'!$B:$F,3,FALSE),VLOOKUP(A3158,'Base empleados 2025'!$A:$F,4,FALSE)))</f>
        <v/>
      </c>
      <c r="F3158" s="5" t="str">
        <f>IF(A3158="","",IF(ISERROR(VLOOKUP(A3158,'Base empleados 2025'!$A:$F,5,FALSE)),VLOOKUP(A3158,'Base empleados 2025'!$B:$F,4,FALSE),VLOOKUP(A3158,'Base empleados 2025'!$A:$F,5,FALSE)))</f>
        <v/>
      </c>
      <c r="G3158" s="23" t="str">
        <f>IF(D3158="","",VLOOKUP(D3158,'Base empleados 2025'!C:G,5,FALSE))</f>
        <v/>
      </c>
      <c r="H3158" s="12" t="str">
        <f>IF(ISERROR(VLOOKUP(E3158,$E$4:F3157,2,FALSE)),"","REPETIDO")</f>
        <v>REPETIDO</v>
      </c>
      <c r="I3158" s="12"/>
      <c r="J3158" s="13" t="str">
        <f>IF(E3158="","",VLOOKUP(E3158,'Base empleados 2025'!B:G,6,FALSE))</f>
        <v/>
      </c>
      <c r="K3158" s="14" t="str">
        <f>IF(A3158="","",VLOOKUP(A3158,'Base empleados 2025'!A:H,8,0))</f>
        <v/>
      </c>
      <c r="L3158" s="15" t="str">
        <f>IF(A3158="","",VLOOKUP(A3158,'Base empleados 2025'!A:I,9,0))</f>
        <v/>
      </c>
    </row>
    <row r="3159" spans="1:12" ht="15.5" x14ac:dyDescent="0.35">
      <c r="A3159" s="36"/>
      <c r="B3159" s="12" t="str">
        <f t="shared" si="50"/>
        <v/>
      </c>
      <c r="C3159" s="5" t="str">
        <f>IF(A3159="","",IF(ISERROR(VLOOKUP(A3159,'Base empleados 2025'!$A:$F,6,FALSE)),VLOOKUP(A3159,'Base empleados 2025'!$B:$F,5,FALSE),VLOOKUP(A3159,'Base empleados 2025'!$A:$F,6,FALSE)))</f>
        <v/>
      </c>
      <c r="D3159" s="5" t="str">
        <f>IF(A3159="","",IF(ISERROR(VLOOKUP(A3159,'Base empleados 2025'!$A:$F,3,FALSE)),VLOOKUP(A3159,'Base empleados 2025'!$B:$F,2,FALSE),VLOOKUP(A3159,'Base empleados 2025'!$A:$F,3,FALSE)))</f>
        <v/>
      </c>
      <c r="E3159" s="5" t="str">
        <f>IF(A3159="","",IF(ISERROR(VLOOKUP(A3159,'Base empleados 2025'!$A:$F,4,FALSE)),VLOOKUP(A3159,'Base empleados 2025'!$B:$F,3,FALSE),VLOOKUP(A3159,'Base empleados 2025'!$A:$F,4,FALSE)))</f>
        <v/>
      </c>
      <c r="F3159" s="5" t="str">
        <f>IF(A3159="","",IF(ISERROR(VLOOKUP(A3159,'Base empleados 2025'!$A:$F,5,FALSE)),VLOOKUP(A3159,'Base empleados 2025'!$B:$F,4,FALSE),VLOOKUP(A3159,'Base empleados 2025'!$A:$F,5,FALSE)))</f>
        <v/>
      </c>
      <c r="G3159" s="23" t="str">
        <f>IF(D3159="","",VLOOKUP(D3159,'Base empleados 2025'!C:G,5,FALSE))</f>
        <v/>
      </c>
      <c r="H3159" s="12" t="str">
        <f>IF(ISERROR(VLOOKUP(E3159,$E$4:F3158,2,FALSE)),"","REPETIDO")</f>
        <v>REPETIDO</v>
      </c>
      <c r="I3159" s="12"/>
      <c r="J3159" s="13" t="str">
        <f>IF(E3159="","",VLOOKUP(E3159,'Base empleados 2025'!B:G,6,FALSE))</f>
        <v/>
      </c>
      <c r="K3159" s="14" t="str">
        <f>IF(A3159="","",VLOOKUP(A3159,'Base empleados 2025'!A:H,8,0))</f>
        <v/>
      </c>
      <c r="L3159" s="15" t="str">
        <f>IF(A3159="","",VLOOKUP(A3159,'Base empleados 2025'!A:I,9,0))</f>
        <v/>
      </c>
    </row>
    <row r="3160" spans="1:12" ht="15.5" x14ac:dyDescent="0.35">
      <c r="A3160" s="36"/>
      <c r="B3160" s="12" t="str">
        <f t="shared" si="50"/>
        <v/>
      </c>
      <c r="C3160" s="5" t="str">
        <f>IF(A3160="","",IF(ISERROR(VLOOKUP(A3160,'Base empleados 2025'!$A:$F,6,FALSE)),VLOOKUP(A3160,'Base empleados 2025'!$B:$F,5,FALSE),VLOOKUP(A3160,'Base empleados 2025'!$A:$F,6,FALSE)))</f>
        <v/>
      </c>
      <c r="D3160" s="5" t="str">
        <f>IF(A3160="","",IF(ISERROR(VLOOKUP(A3160,'Base empleados 2025'!$A:$F,3,FALSE)),VLOOKUP(A3160,'Base empleados 2025'!$B:$F,2,FALSE),VLOOKUP(A3160,'Base empleados 2025'!$A:$F,3,FALSE)))</f>
        <v/>
      </c>
      <c r="E3160" s="5" t="str">
        <f>IF(A3160="","",IF(ISERROR(VLOOKUP(A3160,'Base empleados 2025'!$A:$F,4,FALSE)),VLOOKUP(A3160,'Base empleados 2025'!$B:$F,3,FALSE),VLOOKUP(A3160,'Base empleados 2025'!$A:$F,4,FALSE)))</f>
        <v/>
      </c>
      <c r="F3160" s="5" t="str">
        <f>IF(A3160="","",IF(ISERROR(VLOOKUP(A3160,'Base empleados 2025'!$A:$F,5,FALSE)),VLOOKUP(A3160,'Base empleados 2025'!$B:$F,4,FALSE),VLOOKUP(A3160,'Base empleados 2025'!$A:$F,5,FALSE)))</f>
        <v/>
      </c>
      <c r="G3160" s="23" t="str">
        <f>IF(D3160="","",VLOOKUP(D3160,'Base empleados 2025'!C:G,5,FALSE))</f>
        <v/>
      </c>
      <c r="H3160" s="12" t="str">
        <f>IF(ISERROR(VLOOKUP(E3160,$E$4:F3159,2,FALSE)),"","REPETIDO")</f>
        <v>REPETIDO</v>
      </c>
      <c r="I3160" s="12"/>
      <c r="J3160" s="13" t="str">
        <f>IF(E3160="","",VLOOKUP(E3160,'Base empleados 2025'!B:G,6,FALSE))</f>
        <v/>
      </c>
      <c r="K3160" s="14" t="str">
        <f>IF(A3160="","",VLOOKUP(A3160,'Base empleados 2025'!A:H,8,0))</f>
        <v/>
      </c>
      <c r="L3160" s="15" t="str">
        <f>IF(A3160="","",VLOOKUP(A3160,'Base empleados 2025'!A:I,9,0))</f>
        <v/>
      </c>
    </row>
    <row r="3161" spans="1:12" ht="15.5" x14ac:dyDescent="0.35">
      <c r="A3161" s="36"/>
      <c r="B3161" s="12" t="str">
        <f t="shared" si="50"/>
        <v/>
      </c>
      <c r="C3161" s="5" t="str">
        <f>IF(A3161="","",IF(ISERROR(VLOOKUP(A3161,'Base empleados 2025'!$A:$F,6,FALSE)),VLOOKUP(A3161,'Base empleados 2025'!$B:$F,5,FALSE),VLOOKUP(A3161,'Base empleados 2025'!$A:$F,6,FALSE)))</f>
        <v/>
      </c>
      <c r="D3161" s="5" t="str">
        <f>IF(A3161="","",IF(ISERROR(VLOOKUP(A3161,'Base empleados 2025'!$A:$F,3,FALSE)),VLOOKUP(A3161,'Base empleados 2025'!$B:$F,2,FALSE),VLOOKUP(A3161,'Base empleados 2025'!$A:$F,3,FALSE)))</f>
        <v/>
      </c>
      <c r="E3161" s="5" t="str">
        <f>IF(A3161="","",IF(ISERROR(VLOOKUP(A3161,'Base empleados 2025'!$A:$F,4,FALSE)),VLOOKUP(A3161,'Base empleados 2025'!$B:$F,3,FALSE),VLOOKUP(A3161,'Base empleados 2025'!$A:$F,4,FALSE)))</f>
        <v/>
      </c>
      <c r="F3161" s="5" t="str">
        <f>IF(A3161="","",IF(ISERROR(VLOOKUP(A3161,'Base empleados 2025'!$A:$F,5,FALSE)),VLOOKUP(A3161,'Base empleados 2025'!$B:$F,4,FALSE),VLOOKUP(A3161,'Base empleados 2025'!$A:$F,5,FALSE)))</f>
        <v/>
      </c>
      <c r="G3161" s="23" t="str">
        <f>IF(D3161="","",VLOOKUP(D3161,'Base empleados 2025'!C:G,5,FALSE))</f>
        <v/>
      </c>
      <c r="H3161" s="12" t="str">
        <f>IF(ISERROR(VLOOKUP(E3161,$E$4:F3160,2,FALSE)),"","REPETIDO")</f>
        <v>REPETIDO</v>
      </c>
      <c r="I3161" s="12"/>
      <c r="J3161" s="13" t="str">
        <f>IF(E3161="","",VLOOKUP(E3161,'Base empleados 2025'!B:G,6,FALSE))</f>
        <v/>
      </c>
      <c r="K3161" s="14" t="str">
        <f>IF(A3161="","",VLOOKUP(A3161,'Base empleados 2025'!A:H,8,0))</f>
        <v/>
      </c>
      <c r="L3161" s="15" t="str">
        <f>IF(A3161="","",VLOOKUP(A3161,'Base empleados 2025'!A:I,9,0))</f>
        <v/>
      </c>
    </row>
    <row r="3162" spans="1:12" ht="15.5" x14ac:dyDescent="0.35">
      <c r="A3162" s="36"/>
      <c r="B3162" s="12" t="str">
        <f t="shared" si="50"/>
        <v/>
      </c>
      <c r="C3162" s="5" t="str">
        <f>IF(A3162="","",IF(ISERROR(VLOOKUP(A3162,'Base empleados 2025'!$A:$F,6,FALSE)),VLOOKUP(A3162,'Base empleados 2025'!$B:$F,5,FALSE),VLOOKUP(A3162,'Base empleados 2025'!$A:$F,6,FALSE)))</f>
        <v/>
      </c>
      <c r="D3162" s="5" t="str">
        <f>IF(A3162="","",IF(ISERROR(VLOOKUP(A3162,'Base empleados 2025'!$A:$F,3,FALSE)),VLOOKUP(A3162,'Base empleados 2025'!$B:$F,2,FALSE),VLOOKUP(A3162,'Base empleados 2025'!$A:$F,3,FALSE)))</f>
        <v/>
      </c>
      <c r="E3162" s="5" t="str">
        <f>IF(A3162="","",IF(ISERROR(VLOOKUP(A3162,'Base empleados 2025'!$A:$F,4,FALSE)),VLOOKUP(A3162,'Base empleados 2025'!$B:$F,3,FALSE),VLOOKUP(A3162,'Base empleados 2025'!$A:$F,4,FALSE)))</f>
        <v/>
      </c>
      <c r="F3162" s="5" t="str">
        <f>IF(A3162="","",IF(ISERROR(VLOOKUP(A3162,'Base empleados 2025'!$A:$F,5,FALSE)),VLOOKUP(A3162,'Base empleados 2025'!$B:$F,4,FALSE),VLOOKUP(A3162,'Base empleados 2025'!$A:$F,5,FALSE)))</f>
        <v/>
      </c>
      <c r="G3162" s="23" t="str">
        <f>IF(D3162="","",VLOOKUP(D3162,'Base empleados 2025'!C:G,5,FALSE))</f>
        <v/>
      </c>
      <c r="H3162" s="12" t="str">
        <f>IF(ISERROR(VLOOKUP(E3162,$E$4:F3161,2,FALSE)),"","REPETIDO")</f>
        <v>REPETIDO</v>
      </c>
      <c r="I3162" s="12"/>
      <c r="J3162" s="13" t="str">
        <f>IF(E3162="","",VLOOKUP(E3162,'Base empleados 2025'!B:G,6,FALSE))</f>
        <v/>
      </c>
      <c r="K3162" s="14" t="str">
        <f>IF(A3162="","",VLOOKUP(A3162,'Base empleados 2025'!A:H,8,0))</f>
        <v/>
      </c>
      <c r="L3162" s="15" t="str">
        <f>IF(A3162="","",VLOOKUP(A3162,'Base empleados 2025'!A:I,9,0))</f>
        <v/>
      </c>
    </row>
    <row r="3163" spans="1:12" ht="15.5" x14ac:dyDescent="0.35">
      <c r="A3163" s="36"/>
      <c r="B3163" s="12" t="str">
        <f t="shared" si="50"/>
        <v/>
      </c>
      <c r="C3163" s="5" t="str">
        <f>IF(A3163="","",IF(ISERROR(VLOOKUP(A3163,'Base empleados 2025'!$A:$F,6,FALSE)),VLOOKUP(A3163,'Base empleados 2025'!$B:$F,5,FALSE),VLOOKUP(A3163,'Base empleados 2025'!$A:$F,6,FALSE)))</f>
        <v/>
      </c>
      <c r="D3163" s="5" t="str">
        <f>IF(A3163="","",IF(ISERROR(VLOOKUP(A3163,'Base empleados 2025'!$A:$F,3,FALSE)),VLOOKUP(A3163,'Base empleados 2025'!$B:$F,2,FALSE),VLOOKUP(A3163,'Base empleados 2025'!$A:$F,3,FALSE)))</f>
        <v/>
      </c>
      <c r="E3163" s="5" t="str">
        <f>IF(A3163="","",IF(ISERROR(VLOOKUP(A3163,'Base empleados 2025'!$A:$F,4,FALSE)),VLOOKUP(A3163,'Base empleados 2025'!$B:$F,3,FALSE),VLOOKUP(A3163,'Base empleados 2025'!$A:$F,4,FALSE)))</f>
        <v/>
      </c>
      <c r="F3163" s="5" t="str">
        <f>IF(A3163="","",IF(ISERROR(VLOOKUP(A3163,'Base empleados 2025'!$A:$F,5,FALSE)),VLOOKUP(A3163,'Base empleados 2025'!$B:$F,4,FALSE),VLOOKUP(A3163,'Base empleados 2025'!$A:$F,5,FALSE)))</f>
        <v/>
      </c>
      <c r="G3163" s="23" t="str">
        <f>IF(D3163="","",VLOOKUP(D3163,'Base empleados 2025'!C:G,5,FALSE))</f>
        <v/>
      </c>
      <c r="H3163" s="12" t="str">
        <f>IF(ISERROR(VLOOKUP(E3163,$E$4:F3162,2,FALSE)),"","REPETIDO")</f>
        <v>REPETIDO</v>
      </c>
      <c r="I3163" s="12"/>
      <c r="J3163" s="13" t="str">
        <f>IF(E3163="","",VLOOKUP(E3163,'Base empleados 2025'!B:G,6,FALSE))</f>
        <v/>
      </c>
      <c r="K3163" s="14" t="str">
        <f>IF(A3163="","",VLOOKUP(A3163,'Base empleados 2025'!A:H,8,0))</f>
        <v/>
      </c>
      <c r="L3163" s="15" t="str">
        <f>IF(A3163="","",VLOOKUP(A3163,'Base empleados 2025'!A:I,9,0))</f>
        <v/>
      </c>
    </row>
    <row r="3164" spans="1:12" ht="15.5" x14ac:dyDescent="0.35">
      <c r="A3164" s="36"/>
      <c r="B3164" s="12" t="str">
        <f t="shared" si="50"/>
        <v/>
      </c>
      <c r="C3164" s="5" t="str">
        <f>IF(A3164="","",IF(ISERROR(VLOOKUP(A3164,'Base empleados 2025'!$A:$F,6,FALSE)),VLOOKUP(A3164,'Base empleados 2025'!$B:$F,5,FALSE),VLOOKUP(A3164,'Base empleados 2025'!$A:$F,6,FALSE)))</f>
        <v/>
      </c>
      <c r="D3164" s="5" t="str">
        <f>IF(A3164="","",IF(ISERROR(VLOOKUP(A3164,'Base empleados 2025'!$A:$F,3,FALSE)),VLOOKUP(A3164,'Base empleados 2025'!$B:$F,2,FALSE),VLOOKUP(A3164,'Base empleados 2025'!$A:$F,3,FALSE)))</f>
        <v/>
      </c>
      <c r="E3164" s="5" t="str">
        <f>IF(A3164="","",IF(ISERROR(VLOOKUP(A3164,'Base empleados 2025'!$A:$F,4,FALSE)),VLOOKUP(A3164,'Base empleados 2025'!$B:$F,3,FALSE),VLOOKUP(A3164,'Base empleados 2025'!$A:$F,4,FALSE)))</f>
        <v/>
      </c>
      <c r="F3164" s="5" t="str">
        <f>IF(A3164="","",IF(ISERROR(VLOOKUP(A3164,'Base empleados 2025'!$A:$F,5,FALSE)),VLOOKUP(A3164,'Base empleados 2025'!$B:$F,4,FALSE),VLOOKUP(A3164,'Base empleados 2025'!$A:$F,5,FALSE)))</f>
        <v/>
      </c>
      <c r="G3164" s="23" t="str">
        <f>IF(D3164="","",VLOOKUP(D3164,'Base empleados 2025'!C:G,5,FALSE))</f>
        <v/>
      </c>
      <c r="H3164" s="12" t="str">
        <f>IF(ISERROR(VLOOKUP(E3164,$E$4:F3163,2,FALSE)),"","REPETIDO")</f>
        <v>REPETIDO</v>
      </c>
      <c r="I3164" s="12"/>
      <c r="J3164" s="13" t="str">
        <f>IF(E3164="","",VLOOKUP(E3164,'Base empleados 2025'!B:G,6,FALSE))</f>
        <v/>
      </c>
      <c r="K3164" s="14" t="str">
        <f>IF(A3164="","",VLOOKUP(A3164,'Base empleados 2025'!A:H,8,0))</f>
        <v/>
      </c>
      <c r="L3164" s="15" t="str">
        <f>IF(A3164="","",VLOOKUP(A3164,'Base empleados 2025'!A:I,9,0))</f>
        <v/>
      </c>
    </row>
    <row r="3165" spans="1:12" ht="15.5" x14ac:dyDescent="0.35">
      <c r="A3165" s="36"/>
      <c r="B3165" s="12" t="str">
        <f t="shared" si="50"/>
        <v/>
      </c>
      <c r="C3165" s="5" t="str">
        <f>IF(A3165="","",IF(ISERROR(VLOOKUP(A3165,'Base empleados 2025'!$A:$F,6,FALSE)),VLOOKUP(A3165,'Base empleados 2025'!$B:$F,5,FALSE),VLOOKUP(A3165,'Base empleados 2025'!$A:$F,6,FALSE)))</f>
        <v/>
      </c>
      <c r="D3165" s="5" t="str">
        <f>IF(A3165="","",IF(ISERROR(VLOOKUP(A3165,'Base empleados 2025'!$A:$F,3,FALSE)),VLOOKUP(A3165,'Base empleados 2025'!$B:$F,2,FALSE),VLOOKUP(A3165,'Base empleados 2025'!$A:$F,3,FALSE)))</f>
        <v/>
      </c>
      <c r="E3165" s="5" t="str">
        <f>IF(A3165="","",IF(ISERROR(VLOOKUP(A3165,'Base empleados 2025'!$A:$F,4,FALSE)),VLOOKUP(A3165,'Base empleados 2025'!$B:$F,3,FALSE),VLOOKUP(A3165,'Base empleados 2025'!$A:$F,4,FALSE)))</f>
        <v/>
      </c>
      <c r="F3165" s="5" t="str">
        <f>IF(A3165="","",IF(ISERROR(VLOOKUP(A3165,'Base empleados 2025'!$A:$F,5,FALSE)),VLOOKUP(A3165,'Base empleados 2025'!$B:$F,4,FALSE),VLOOKUP(A3165,'Base empleados 2025'!$A:$F,5,FALSE)))</f>
        <v/>
      </c>
      <c r="G3165" s="23" t="str">
        <f>IF(D3165="","",VLOOKUP(D3165,'Base empleados 2025'!C:G,5,FALSE))</f>
        <v/>
      </c>
      <c r="H3165" s="12" t="str">
        <f>IF(ISERROR(VLOOKUP(E3165,$E$4:F3164,2,FALSE)),"","REPETIDO")</f>
        <v>REPETIDO</v>
      </c>
      <c r="I3165" s="12"/>
      <c r="J3165" s="13" t="str">
        <f>IF(E3165="","",VLOOKUP(E3165,'Base empleados 2025'!B:G,6,FALSE))</f>
        <v/>
      </c>
      <c r="K3165" s="14" t="str">
        <f>IF(A3165="","",VLOOKUP(A3165,'Base empleados 2025'!A:H,8,0))</f>
        <v/>
      </c>
      <c r="L3165" s="15" t="str">
        <f>IF(A3165="","",VLOOKUP(A3165,'Base empleados 2025'!A:I,9,0))</f>
        <v/>
      </c>
    </row>
    <row r="3166" spans="1:12" ht="15.5" x14ac:dyDescent="0.35">
      <c r="A3166" s="36"/>
      <c r="B3166" s="12" t="str">
        <f t="shared" si="50"/>
        <v/>
      </c>
      <c r="C3166" s="5" t="str">
        <f>IF(A3166="","",IF(ISERROR(VLOOKUP(A3166,'Base empleados 2025'!$A:$F,6,FALSE)),VLOOKUP(A3166,'Base empleados 2025'!$B:$F,5,FALSE),VLOOKUP(A3166,'Base empleados 2025'!$A:$F,6,FALSE)))</f>
        <v/>
      </c>
      <c r="D3166" s="5" t="str">
        <f>IF(A3166="","",IF(ISERROR(VLOOKUP(A3166,'Base empleados 2025'!$A:$F,3,FALSE)),VLOOKUP(A3166,'Base empleados 2025'!$B:$F,2,FALSE),VLOOKUP(A3166,'Base empleados 2025'!$A:$F,3,FALSE)))</f>
        <v/>
      </c>
      <c r="E3166" s="5" t="str">
        <f>IF(A3166="","",IF(ISERROR(VLOOKUP(A3166,'Base empleados 2025'!$A:$F,4,FALSE)),VLOOKUP(A3166,'Base empleados 2025'!$B:$F,3,FALSE),VLOOKUP(A3166,'Base empleados 2025'!$A:$F,4,FALSE)))</f>
        <v/>
      </c>
      <c r="F3166" s="5" t="str">
        <f>IF(A3166="","",IF(ISERROR(VLOOKUP(A3166,'Base empleados 2025'!$A:$F,5,FALSE)),VLOOKUP(A3166,'Base empleados 2025'!$B:$F,4,FALSE),VLOOKUP(A3166,'Base empleados 2025'!$A:$F,5,FALSE)))</f>
        <v/>
      </c>
      <c r="G3166" s="23" t="str">
        <f>IF(D3166="","",VLOOKUP(D3166,'Base empleados 2025'!C:G,5,FALSE))</f>
        <v/>
      </c>
      <c r="H3166" s="12" t="str">
        <f>IF(ISERROR(VLOOKUP(E3166,$E$4:F3165,2,FALSE)),"","REPETIDO")</f>
        <v>REPETIDO</v>
      </c>
      <c r="I3166" s="12"/>
      <c r="J3166" s="13" t="str">
        <f>IF(E3166="","",VLOOKUP(E3166,'Base empleados 2025'!B:G,6,FALSE))</f>
        <v/>
      </c>
      <c r="K3166" s="14" t="str">
        <f>IF(A3166="","",VLOOKUP(A3166,'Base empleados 2025'!A:H,8,0))</f>
        <v/>
      </c>
      <c r="L3166" s="15" t="str">
        <f>IF(A3166="","",VLOOKUP(A3166,'Base empleados 2025'!A:I,9,0))</f>
        <v/>
      </c>
    </row>
    <row r="3167" spans="1:12" ht="15.5" x14ac:dyDescent="0.35">
      <c r="A3167" s="36"/>
      <c r="B3167" s="12" t="str">
        <f t="shared" si="50"/>
        <v/>
      </c>
      <c r="C3167" s="5" t="str">
        <f>IF(A3167="","",IF(ISERROR(VLOOKUP(A3167,'Base empleados 2025'!$A:$F,6,FALSE)),VLOOKUP(A3167,'Base empleados 2025'!$B:$F,5,FALSE),VLOOKUP(A3167,'Base empleados 2025'!$A:$F,6,FALSE)))</f>
        <v/>
      </c>
      <c r="D3167" s="5" t="str">
        <f>IF(A3167="","",IF(ISERROR(VLOOKUP(A3167,'Base empleados 2025'!$A:$F,3,FALSE)),VLOOKUP(A3167,'Base empleados 2025'!$B:$F,2,FALSE),VLOOKUP(A3167,'Base empleados 2025'!$A:$F,3,FALSE)))</f>
        <v/>
      </c>
      <c r="E3167" s="5" t="str">
        <f>IF(A3167="","",IF(ISERROR(VLOOKUP(A3167,'Base empleados 2025'!$A:$F,4,FALSE)),VLOOKUP(A3167,'Base empleados 2025'!$B:$F,3,FALSE),VLOOKUP(A3167,'Base empleados 2025'!$A:$F,4,FALSE)))</f>
        <v/>
      </c>
      <c r="F3167" s="5" t="str">
        <f>IF(A3167="","",IF(ISERROR(VLOOKUP(A3167,'Base empleados 2025'!$A:$F,5,FALSE)),VLOOKUP(A3167,'Base empleados 2025'!$B:$F,4,FALSE),VLOOKUP(A3167,'Base empleados 2025'!$A:$F,5,FALSE)))</f>
        <v/>
      </c>
      <c r="G3167" s="23" t="str">
        <f>IF(D3167="","",VLOOKUP(D3167,'Base empleados 2025'!C:G,5,FALSE))</f>
        <v/>
      </c>
      <c r="H3167" s="12" t="str">
        <f>IF(ISERROR(VLOOKUP(E3167,$E$4:F3166,2,FALSE)),"","REPETIDO")</f>
        <v>REPETIDO</v>
      </c>
      <c r="I3167" s="12"/>
      <c r="J3167" s="13" t="str">
        <f>IF(E3167="","",VLOOKUP(E3167,'Base empleados 2025'!B:G,6,FALSE))</f>
        <v/>
      </c>
      <c r="K3167" s="14" t="str">
        <f>IF(A3167="","",VLOOKUP(A3167,'Base empleados 2025'!A:H,8,0))</f>
        <v/>
      </c>
      <c r="L3167" s="15" t="str">
        <f>IF(A3167="","",VLOOKUP(A3167,'Base empleados 2025'!A:I,9,0))</f>
        <v/>
      </c>
    </row>
    <row r="3168" spans="1:12" ht="15.5" x14ac:dyDescent="0.35">
      <c r="A3168" s="36"/>
      <c r="B3168" s="12" t="str">
        <f t="shared" si="50"/>
        <v/>
      </c>
      <c r="C3168" s="5" t="str">
        <f>IF(A3168="","",IF(ISERROR(VLOOKUP(A3168,'Base empleados 2025'!$A:$F,6,FALSE)),VLOOKUP(A3168,'Base empleados 2025'!$B:$F,5,FALSE),VLOOKUP(A3168,'Base empleados 2025'!$A:$F,6,FALSE)))</f>
        <v/>
      </c>
      <c r="D3168" s="5" t="str">
        <f>IF(A3168="","",IF(ISERROR(VLOOKUP(A3168,'Base empleados 2025'!$A:$F,3,FALSE)),VLOOKUP(A3168,'Base empleados 2025'!$B:$F,2,FALSE),VLOOKUP(A3168,'Base empleados 2025'!$A:$F,3,FALSE)))</f>
        <v/>
      </c>
      <c r="E3168" s="5" t="str">
        <f>IF(A3168="","",IF(ISERROR(VLOOKUP(A3168,'Base empleados 2025'!$A:$F,4,FALSE)),VLOOKUP(A3168,'Base empleados 2025'!$B:$F,3,FALSE),VLOOKUP(A3168,'Base empleados 2025'!$A:$F,4,FALSE)))</f>
        <v/>
      </c>
      <c r="F3168" s="5" t="str">
        <f>IF(A3168="","",IF(ISERROR(VLOOKUP(A3168,'Base empleados 2025'!$A:$F,5,FALSE)),VLOOKUP(A3168,'Base empleados 2025'!$B:$F,4,FALSE),VLOOKUP(A3168,'Base empleados 2025'!$A:$F,5,FALSE)))</f>
        <v/>
      </c>
      <c r="G3168" s="23" t="str">
        <f>IF(D3168="","",VLOOKUP(D3168,'Base empleados 2025'!C:G,5,FALSE))</f>
        <v/>
      </c>
      <c r="H3168" s="12" t="str">
        <f>IF(ISERROR(VLOOKUP(E3168,$E$4:F3167,2,FALSE)),"","REPETIDO")</f>
        <v>REPETIDO</v>
      </c>
      <c r="I3168" s="12"/>
      <c r="J3168" s="13" t="str">
        <f>IF(E3168="","",VLOOKUP(E3168,'Base empleados 2025'!B:G,6,FALSE))</f>
        <v/>
      </c>
      <c r="K3168" s="14" t="str">
        <f>IF(A3168="","",VLOOKUP(A3168,'Base empleados 2025'!A:H,8,0))</f>
        <v/>
      </c>
      <c r="L3168" s="15" t="str">
        <f>IF(A3168="","",VLOOKUP(A3168,'Base empleados 2025'!A:I,9,0))</f>
        <v/>
      </c>
    </row>
    <row r="3169" spans="1:12" ht="15.5" x14ac:dyDescent="0.35">
      <c r="A3169" s="36"/>
      <c r="B3169" s="12" t="str">
        <f t="shared" si="50"/>
        <v/>
      </c>
      <c r="C3169" s="5" t="str">
        <f>IF(A3169="","",IF(ISERROR(VLOOKUP(A3169,'Base empleados 2025'!$A:$F,6,FALSE)),VLOOKUP(A3169,'Base empleados 2025'!$B:$F,5,FALSE),VLOOKUP(A3169,'Base empleados 2025'!$A:$F,6,FALSE)))</f>
        <v/>
      </c>
      <c r="D3169" s="5" t="str">
        <f>IF(A3169="","",IF(ISERROR(VLOOKUP(A3169,'Base empleados 2025'!$A:$F,3,FALSE)),VLOOKUP(A3169,'Base empleados 2025'!$B:$F,2,FALSE),VLOOKUP(A3169,'Base empleados 2025'!$A:$F,3,FALSE)))</f>
        <v/>
      </c>
      <c r="E3169" s="5" t="str">
        <f>IF(A3169="","",IF(ISERROR(VLOOKUP(A3169,'Base empleados 2025'!$A:$F,4,FALSE)),VLOOKUP(A3169,'Base empleados 2025'!$B:$F,3,FALSE),VLOOKUP(A3169,'Base empleados 2025'!$A:$F,4,FALSE)))</f>
        <v/>
      </c>
      <c r="F3169" s="5" t="str">
        <f>IF(A3169="","",IF(ISERROR(VLOOKUP(A3169,'Base empleados 2025'!$A:$F,5,FALSE)),VLOOKUP(A3169,'Base empleados 2025'!$B:$F,4,FALSE),VLOOKUP(A3169,'Base empleados 2025'!$A:$F,5,FALSE)))</f>
        <v/>
      </c>
      <c r="G3169" s="23" t="str">
        <f>IF(D3169="","",VLOOKUP(D3169,'Base empleados 2025'!C:G,5,FALSE))</f>
        <v/>
      </c>
      <c r="H3169" s="12" t="str">
        <f>IF(ISERROR(VLOOKUP(E3169,$E$4:F3168,2,FALSE)),"","REPETIDO")</f>
        <v>REPETIDO</v>
      </c>
      <c r="I3169" s="12"/>
      <c r="J3169" s="13" t="str">
        <f>IF(E3169="","",VLOOKUP(E3169,'Base empleados 2025'!B:G,6,FALSE))</f>
        <v/>
      </c>
      <c r="K3169" s="14" t="str">
        <f>IF(A3169="","",VLOOKUP(A3169,'Base empleados 2025'!A:H,8,0))</f>
        <v/>
      </c>
      <c r="L3169" s="15" t="str">
        <f>IF(A3169="","",VLOOKUP(A3169,'Base empleados 2025'!A:I,9,0))</f>
        <v/>
      </c>
    </row>
    <row r="3170" spans="1:12" ht="15.5" x14ac:dyDescent="0.35">
      <c r="A3170" s="36"/>
      <c r="B3170" s="12" t="str">
        <f t="shared" si="50"/>
        <v/>
      </c>
      <c r="C3170" s="5" t="str">
        <f>IF(A3170="","",IF(ISERROR(VLOOKUP(A3170,'Base empleados 2025'!$A:$F,6,FALSE)),VLOOKUP(A3170,'Base empleados 2025'!$B:$F,5,FALSE),VLOOKUP(A3170,'Base empleados 2025'!$A:$F,6,FALSE)))</f>
        <v/>
      </c>
      <c r="D3170" s="5" t="str">
        <f>IF(A3170="","",IF(ISERROR(VLOOKUP(A3170,'Base empleados 2025'!$A:$F,3,FALSE)),VLOOKUP(A3170,'Base empleados 2025'!$B:$F,2,FALSE),VLOOKUP(A3170,'Base empleados 2025'!$A:$F,3,FALSE)))</f>
        <v/>
      </c>
      <c r="E3170" s="5" t="str">
        <f>IF(A3170="","",IF(ISERROR(VLOOKUP(A3170,'Base empleados 2025'!$A:$F,4,FALSE)),VLOOKUP(A3170,'Base empleados 2025'!$B:$F,3,FALSE),VLOOKUP(A3170,'Base empleados 2025'!$A:$F,4,FALSE)))</f>
        <v/>
      </c>
      <c r="F3170" s="5" t="str">
        <f>IF(A3170="","",IF(ISERROR(VLOOKUP(A3170,'Base empleados 2025'!$A:$F,5,FALSE)),VLOOKUP(A3170,'Base empleados 2025'!$B:$F,4,FALSE),VLOOKUP(A3170,'Base empleados 2025'!$A:$F,5,FALSE)))</f>
        <v/>
      </c>
      <c r="G3170" s="23" t="str">
        <f>IF(D3170="","",VLOOKUP(D3170,'Base empleados 2025'!C:G,5,FALSE))</f>
        <v/>
      </c>
      <c r="H3170" s="12" t="str">
        <f>IF(ISERROR(VLOOKUP(E3170,$E$4:F3169,2,FALSE)),"","REPETIDO")</f>
        <v>REPETIDO</v>
      </c>
      <c r="I3170" s="12"/>
      <c r="J3170" s="13" t="str">
        <f>IF(E3170="","",VLOOKUP(E3170,'Base empleados 2025'!B:G,6,FALSE))</f>
        <v/>
      </c>
      <c r="K3170" s="14" t="str">
        <f>IF(A3170="","",VLOOKUP(A3170,'Base empleados 2025'!A:H,8,0))</f>
        <v/>
      </c>
      <c r="L3170" s="15" t="str">
        <f>IF(A3170="","",VLOOKUP(A3170,'Base empleados 2025'!A:I,9,0))</f>
        <v/>
      </c>
    </row>
    <row r="3171" spans="1:12" ht="15.5" x14ac:dyDescent="0.35">
      <c r="A3171" s="36"/>
      <c r="B3171" s="12" t="str">
        <f t="shared" si="50"/>
        <v/>
      </c>
      <c r="C3171" s="5" t="str">
        <f>IF(A3171="","",IF(ISERROR(VLOOKUP(A3171,'Base empleados 2025'!$A:$F,6,FALSE)),VLOOKUP(A3171,'Base empleados 2025'!$B:$F,5,FALSE),VLOOKUP(A3171,'Base empleados 2025'!$A:$F,6,FALSE)))</f>
        <v/>
      </c>
      <c r="D3171" s="5" t="str">
        <f>IF(A3171="","",IF(ISERROR(VLOOKUP(A3171,'Base empleados 2025'!$A:$F,3,FALSE)),VLOOKUP(A3171,'Base empleados 2025'!$B:$F,2,FALSE),VLOOKUP(A3171,'Base empleados 2025'!$A:$F,3,FALSE)))</f>
        <v/>
      </c>
      <c r="E3171" s="5" t="str">
        <f>IF(A3171="","",IF(ISERROR(VLOOKUP(A3171,'Base empleados 2025'!$A:$F,4,FALSE)),VLOOKUP(A3171,'Base empleados 2025'!$B:$F,3,FALSE),VLOOKUP(A3171,'Base empleados 2025'!$A:$F,4,FALSE)))</f>
        <v/>
      </c>
      <c r="F3171" s="5" t="str">
        <f>IF(A3171="","",IF(ISERROR(VLOOKUP(A3171,'Base empleados 2025'!$A:$F,5,FALSE)),VLOOKUP(A3171,'Base empleados 2025'!$B:$F,4,FALSE),VLOOKUP(A3171,'Base empleados 2025'!$A:$F,5,FALSE)))</f>
        <v/>
      </c>
      <c r="G3171" s="23" t="str">
        <f>IF(D3171="","",VLOOKUP(D3171,'Base empleados 2025'!C:G,5,FALSE))</f>
        <v/>
      </c>
      <c r="H3171" s="12" t="str">
        <f>IF(ISERROR(VLOOKUP(E3171,$E$4:F3170,2,FALSE)),"","REPETIDO")</f>
        <v>REPETIDO</v>
      </c>
      <c r="I3171" s="12"/>
      <c r="J3171" s="13" t="str">
        <f>IF(E3171="","",VLOOKUP(E3171,'Base empleados 2025'!B:G,6,FALSE))</f>
        <v/>
      </c>
      <c r="K3171" s="14" t="str">
        <f>IF(A3171="","",VLOOKUP(A3171,'Base empleados 2025'!A:H,8,0))</f>
        <v/>
      </c>
      <c r="L3171" s="15" t="str">
        <f>IF(A3171="","",VLOOKUP(A3171,'Base empleados 2025'!A:I,9,0))</f>
        <v/>
      </c>
    </row>
    <row r="3172" spans="1:12" ht="15.5" x14ac:dyDescent="0.35">
      <c r="A3172" s="36"/>
      <c r="B3172" s="12" t="str">
        <f t="shared" si="50"/>
        <v/>
      </c>
      <c r="C3172" s="5" t="str">
        <f>IF(A3172="","",IF(ISERROR(VLOOKUP(A3172,'Base empleados 2025'!$A:$F,6,FALSE)),VLOOKUP(A3172,'Base empleados 2025'!$B:$F,5,FALSE),VLOOKUP(A3172,'Base empleados 2025'!$A:$F,6,FALSE)))</f>
        <v/>
      </c>
      <c r="D3172" s="5" t="str">
        <f>IF(A3172="","",IF(ISERROR(VLOOKUP(A3172,'Base empleados 2025'!$A:$F,3,FALSE)),VLOOKUP(A3172,'Base empleados 2025'!$B:$F,2,FALSE),VLOOKUP(A3172,'Base empleados 2025'!$A:$F,3,FALSE)))</f>
        <v/>
      </c>
      <c r="E3172" s="5" t="str">
        <f>IF(A3172="","",IF(ISERROR(VLOOKUP(A3172,'Base empleados 2025'!$A:$F,4,FALSE)),VLOOKUP(A3172,'Base empleados 2025'!$B:$F,3,FALSE),VLOOKUP(A3172,'Base empleados 2025'!$A:$F,4,FALSE)))</f>
        <v/>
      </c>
      <c r="F3172" s="5" t="str">
        <f>IF(A3172="","",IF(ISERROR(VLOOKUP(A3172,'Base empleados 2025'!$A:$F,5,FALSE)),VLOOKUP(A3172,'Base empleados 2025'!$B:$F,4,FALSE),VLOOKUP(A3172,'Base empleados 2025'!$A:$F,5,FALSE)))</f>
        <v/>
      </c>
      <c r="G3172" s="23" t="str">
        <f>IF(D3172="","",VLOOKUP(D3172,'Base empleados 2025'!C:G,5,FALSE))</f>
        <v/>
      </c>
      <c r="H3172" s="12" t="str">
        <f>IF(ISERROR(VLOOKUP(E3172,$E$4:F3171,2,FALSE)),"","REPETIDO")</f>
        <v>REPETIDO</v>
      </c>
      <c r="I3172" s="12"/>
      <c r="J3172" s="13" t="str">
        <f>IF(E3172="","",VLOOKUP(E3172,'Base empleados 2025'!B:G,6,FALSE))</f>
        <v/>
      </c>
      <c r="K3172" s="14" t="str">
        <f>IF(A3172="","",VLOOKUP(A3172,'Base empleados 2025'!A:H,8,0))</f>
        <v/>
      </c>
      <c r="L3172" s="15" t="str">
        <f>IF(A3172="","",VLOOKUP(A3172,'Base empleados 2025'!A:I,9,0))</f>
        <v/>
      </c>
    </row>
    <row r="3173" spans="1:12" ht="15.5" x14ac:dyDescent="0.35">
      <c r="A3173" s="36"/>
      <c r="B3173" s="12" t="str">
        <f t="shared" si="50"/>
        <v/>
      </c>
      <c r="C3173" s="5" t="str">
        <f>IF(A3173="","",IF(ISERROR(VLOOKUP(A3173,'Base empleados 2025'!$A:$F,6,FALSE)),VLOOKUP(A3173,'Base empleados 2025'!$B:$F,5,FALSE),VLOOKUP(A3173,'Base empleados 2025'!$A:$F,6,FALSE)))</f>
        <v/>
      </c>
      <c r="D3173" s="5" t="str">
        <f>IF(A3173="","",IF(ISERROR(VLOOKUP(A3173,'Base empleados 2025'!$A:$F,3,FALSE)),VLOOKUP(A3173,'Base empleados 2025'!$B:$F,2,FALSE),VLOOKUP(A3173,'Base empleados 2025'!$A:$F,3,FALSE)))</f>
        <v/>
      </c>
      <c r="E3173" s="5" t="str">
        <f>IF(A3173="","",IF(ISERROR(VLOOKUP(A3173,'Base empleados 2025'!$A:$F,4,FALSE)),VLOOKUP(A3173,'Base empleados 2025'!$B:$F,3,FALSE),VLOOKUP(A3173,'Base empleados 2025'!$A:$F,4,FALSE)))</f>
        <v/>
      </c>
      <c r="F3173" s="5" t="str">
        <f>IF(A3173="","",IF(ISERROR(VLOOKUP(A3173,'Base empleados 2025'!$A:$F,5,FALSE)),VLOOKUP(A3173,'Base empleados 2025'!$B:$F,4,FALSE),VLOOKUP(A3173,'Base empleados 2025'!$A:$F,5,FALSE)))</f>
        <v/>
      </c>
      <c r="G3173" s="23" t="str">
        <f>IF(D3173="","",VLOOKUP(D3173,'Base empleados 2025'!C:G,5,FALSE))</f>
        <v/>
      </c>
      <c r="H3173" s="12" t="str">
        <f>IF(ISERROR(VLOOKUP(E3173,$E$4:F3172,2,FALSE)),"","REPETIDO")</f>
        <v>REPETIDO</v>
      </c>
      <c r="I3173" s="12"/>
      <c r="J3173" s="13" t="str">
        <f>IF(E3173="","",VLOOKUP(E3173,'Base empleados 2025'!B:G,6,FALSE))</f>
        <v/>
      </c>
      <c r="K3173" s="14" t="str">
        <f>IF(A3173="","",VLOOKUP(A3173,'Base empleados 2025'!A:H,8,0))</f>
        <v/>
      </c>
      <c r="L3173" s="15" t="str">
        <f>IF(A3173="","",VLOOKUP(A3173,'Base empleados 2025'!A:I,9,0))</f>
        <v/>
      </c>
    </row>
    <row r="3174" spans="1:12" ht="15.5" x14ac:dyDescent="0.35">
      <c r="A3174" s="36"/>
      <c r="B3174" s="12" t="str">
        <f t="shared" si="50"/>
        <v/>
      </c>
      <c r="C3174" s="5" t="str">
        <f>IF(A3174="","",IF(ISERROR(VLOOKUP(A3174,'Base empleados 2025'!$A:$F,6,FALSE)),VLOOKUP(A3174,'Base empleados 2025'!$B:$F,5,FALSE),VLOOKUP(A3174,'Base empleados 2025'!$A:$F,6,FALSE)))</f>
        <v/>
      </c>
      <c r="D3174" s="5" t="str">
        <f>IF(A3174="","",IF(ISERROR(VLOOKUP(A3174,'Base empleados 2025'!$A:$F,3,FALSE)),VLOOKUP(A3174,'Base empleados 2025'!$B:$F,2,FALSE),VLOOKUP(A3174,'Base empleados 2025'!$A:$F,3,FALSE)))</f>
        <v/>
      </c>
      <c r="E3174" s="5" t="str">
        <f>IF(A3174="","",IF(ISERROR(VLOOKUP(A3174,'Base empleados 2025'!$A:$F,4,FALSE)),VLOOKUP(A3174,'Base empleados 2025'!$B:$F,3,FALSE),VLOOKUP(A3174,'Base empleados 2025'!$A:$F,4,FALSE)))</f>
        <v/>
      </c>
      <c r="F3174" s="5" t="str">
        <f>IF(A3174="","",IF(ISERROR(VLOOKUP(A3174,'Base empleados 2025'!$A:$F,5,FALSE)),VLOOKUP(A3174,'Base empleados 2025'!$B:$F,4,FALSE),VLOOKUP(A3174,'Base empleados 2025'!$A:$F,5,FALSE)))</f>
        <v/>
      </c>
      <c r="G3174" s="23" t="str">
        <f>IF(D3174="","",VLOOKUP(D3174,'Base empleados 2025'!C:G,5,FALSE))</f>
        <v/>
      </c>
      <c r="H3174" s="12" t="str">
        <f>IF(ISERROR(VLOOKUP(E3174,$E$4:F3173,2,FALSE)),"","REPETIDO")</f>
        <v>REPETIDO</v>
      </c>
      <c r="I3174" s="12"/>
      <c r="J3174" s="13" t="str">
        <f>IF(E3174="","",VLOOKUP(E3174,'Base empleados 2025'!B:G,6,FALSE))</f>
        <v/>
      </c>
      <c r="K3174" s="14" t="str">
        <f>IF(A3174="","",VLOOKUP(A3174,'Base empleados 2025'!A:H,8,0))</f>
        <v/>
      </c>
      <c r="L3174" s="15" t="str">
        <f>IF(A3174="","",VLOOKUP(A3174,'Base empleados 2025'!A:I,9,0))</f>
        <v/>
      </c>
    </row>
    <row r="3175" spans="1:12" ht="15.5" x14ac:dyDescent="0.35">
      <c r="A3175" s="36"/>
      <c r="B3175" s="12" t="str">
        <f t="shared" si="50"/>
        <v/>
      </c>
      <c r="C3175" s="5" t="str">
        <f>IF(A3175="","",IF(ISERROR(VLOOKUP(A3175,'Base empleados 2025'!$A:$F,6,FALSE)),VLOOKUP(A3175,'Base empleados 2025'!$B:$F,5,FALSE),VLOOKUP(A3175,'Base empleados 2025'!$A:$F,6,FALSE)))</f>
        <v/>
      </c>
      <c r="D3175" s="5" t="str">
        <f>IF(A3175="","",IF(ISERROR(VLOOKUP(A3175,'Base empleados 2025'!$A:$F,3,FALSE)),VLOOKUP(A3175,'Base empleados 2025'!$B:$F,2,FALSE),VLOOKUP(A3175,'Base empleados 2025'!$A:$F,3,FALSE)))</f>
        <v/>
      </c>
      <c r="E3175" s="5" t="str">
        <f>IF(A3175="","",IF(ISERROR(VLOOKUP(A3175,'Base empleados 2025'!$A:$F,4,FALSE)),VLOOKUP(A3175,'Base empleados 2025'!$B:$F,3,FALSE),VLOOKUP(A3175,'Base empleados 2025'!$A:$F,4,FALSE)))</f>
        <v/>
      </c>
      <c r="F3175" s="5" t="str">
        <f>IF(A3175="","",IF(ISERROR(VLOOKUP(A3175,'Base empleados 2025'!$A:$F,5,FALSE)),VLOOKUP(A3175,'Base empleados 2025'!$B:$F,4,FALSE),VLOOKUP(A3175,'Base empleados 2025'!$A:$F,5,FALSE)))</f>
        <v/>
      </c>
      <c r="G3175" s="23" t="str">
        <f>IF(D3175="","",VLOOKUP(D3175,'Base empleados 2025'!C:G,5,FALSE))</f>
        <v/>
      </c>
      <c r="H3175" s="12" t="str">
        <f>IF(ISERROR(VLOOKUP(E3175,$E$4:F3174,2,FALSE)),"","REPETIDO")</f>
        <v>REPETIDO</v>
      </c>
      <c r="I3175" s="12"/>
      <c r="J3175" s="13" t="str">
        <f>IF(E3175="","",VLOOKUP(E3175,'Base empleados 2025'!B:G,6,FALSE))</f>
        <v/>
      </c>
      <c r="K3175" s="14" t="str">
        <f>IF(A3175="","",VLOOKUP(A3175,'Base empleados 2025'!A:H,8,0))</f>
        <v/>
      </c>
      <c r="L3175" s="15" t="str">
        <f>IF(A3175="","",VLOOKUP(A3175,'Base empleados 2025'!A:I,9,0))</f>
        <v/>
      </c>
    </row>
    <row r="3176" spans="1:12" ht="15.5" x14ac:dyDescent="0.35">
      <c r="A3176" s="36"/>
      <c r="B3176" s="12" t="str">
        <f t="shared" si="50"/>
        <v/>
      </c>
      <c r="C3176" s="5" t="str">
        <f>IF(A3176="","",IF(ISERROR(VLOOKUP(A3176,'Base empleados 2025'!$A:$F,6,FALSE)),VLOOKUP(A3176,'Base empleados 2025'!$B:$F,5,FALSE),VLOOKUP(A3176,'Base empleados 2025'!$A:$F,6,FALSE)))</f>
        <v/>
      </c>
      <c r="D3176" s="5" t="str">
        <f>IF(A3176="","",IF(ISERROR(VLOOKUP(A3176,'Base empleados 2025'!$A:$F,3,FALSE)),VLOOKUP(A3176,'Base empleados 2025'!$B:$F,2,FALSE),VLOOKUP(A3176,'Base empleados 2025'!$A:$F,3,FALSE)))</f>
        <v/>
      </c>
      <c r="E3176" s="5" t="str">
        <f>IF(A3176="","",IF(ISERROR(VLOOKUP(A3176,'Base empleados 2025'!$A:$F,4,FALSE)),VLOOKUP(A3176,'Base empleados 2025'!$B:$F,3,FALSE),VLOOKUP(A3176,'Base empleados 2025'!$A:$F,4,FALSE)))</f>
        <v/>
      </c>
      <c r="F3176" s="5" t="str">
        <f>IF(A3176="","",IF(ISERROR(VLOOKUP(A3176,'Base empleados 2025'!$A:$F,5,FALSE)),VLOOKUP(A3176,'Base empleados 2025'!$B:$F,4,FALSE),VLOOKUP(A3176,'Base empleados 2025'!$A:$F,5,FALSE)))</f>
        <v/>
      </c>
      <c r="G3176" s="23" t="str">
        <f>IF(D3176="","",VLOOKUP(D3176,'Base empleados 2025'!C:G,5,FALSE))</f>
        <v/>
      </c>
      <c r="H3176" s="12" t="str">
        <f>IF(ISERROR(VLOOKUP(E3176,$E$4:F3175,2,FALSE)),"","REPETIDO")</f>
        <v>REPETIDO</v>
      </c>
      <c r="I3176" s="12"/>
      <c r="J3176" s="13" t="str">
        <f>IF(E3176="","",VLOOKUP(E3176,'Base empleados 2025'!B:G,6,FALSE))</f>
        <v/>
      </c>
      <c r="K3176" s="14" t="str">
        <f>IF(A3176="","",VLOOKUP(A3176,'Base empleados 2025'!A:H,8,0))</f>
        <v/>
      </c>
      <c r="L3176" s="15" t="str">
        <f>IF(A3176="","",VLOOKUP(A3176,'Base empleados 2025'!A:I,9,0))</f>
        <v/>
      </c>
    </row>
    <row r="3177" spans="1:12" ht="15.5" x14ac:dyDescent="0.35">
      <c r="A3177" s="36"/>
      <c r="B3177" s="12" t="str">
        <f t="shared" si="50"/>
        <v/>
      </c>
      <c r="C3177" s="5" t="str">
        <f>IF(A3177="","",IF(ISERROR(VLOOKUP(A3177,'Base empleados 2025'!$A:$F,6,FALSE)),VLOOKUP(A3177,'Base empleados 2025'!$B:$F,5,FALSE),VLOOKUP(A3177,'Base empleados 2025'!$A:$F,6,FALSE)))</f>
        <v/>
      </c>
      <c r="D3177" s="5" t="str">
        <f>IF(A3177="","",IF(ISERROR(VLOOKUP(A3177,'Base empleados 2025'!$A:$F,3,FALSE)),VLOOKUP(A3177,'Base empleados 2025'!$B:$F,2,FALSE),VLOOKUP(A3177,'Base empleados 2025'!$A:$F,3,FALSE)))</f>
        <v/>
      </c>
      <c r="E3177" s="5" t="str">
        <f>IF(A3177="","",IF(ISERROR(VLOOKUP(A3177,'Base empleados 2025'!$A:$F,4,FALSE)),VLOOKUP(A3177,'Base empleados 2025'!$B:$F,3,FALSE),VLOOKUP(A3177,'Base empleados 2025'!$A:$F,4,FALSE)))</f>
        <v/>
      </c>
      <c r="F3177" s="5" t="str">
        <f>IF(A3177="","",IF(ISERROR(VLOOKUP(A3177,'Base empleados 2025'!$A:$F,5,FALSE)),VLOOKUP(A3177,'Base empleados 2025'!$B:$F,4,FALSE),VLOOKUP(A3177,'Base empleados 2025'!$A:$F,5,FALSE)))</f>
        <v/>
      </c>
      <c r="G3177" s="23" t="str">
        <f>IF(D3177="","",VLOOKUP(D3177,'Base empleados 2025'!C:G,5,FALSE))</f>
        <v/>
      </c>
      <c r="H3177" s="12" t="str">
        <f>IF(ISERROR(VLOOKUP(E3177,$E$4:F3176,2,FALSE)),"","REPETIDO")</f>
        <v>REPETIDO</v>
      </c>
      <c r="I3177" s="12"/>
      <c r="J3177" s="13" t="str">
        <f>IF(E3177="","",VLOOKUP(E3177,'Base empleados 2025'!B:G,6,FALSE))</f>
        <v/>
      </c>
      <c r="K3177" s="14" t="str">
        <f>IF(A3177="","",VLOOKUP(A3177,'Base empleados 2025'!A:H,8,0))</f>
        <v/>
      </c>
      <c r="L3177" s="15" t="str">
        <f>IF(A3177="","",VLOOKUP(A3177,'Base empleados 2025'!A:I,9,0))</f>
        <v/>
      </c>
    </row>
    <row r="3178" spans="1:12" ht="15.5" x14ac:dyDescent="0.35">
      <c r="A3178" s="36"/>
      <c r="B3178" s="12" t="str">
        <f t="shared" si="50"/>
        <v/>
      </c>
      <c r="C3178" s="5" t="str">
        <f>IF(A3178="","",IF(ISERROR(VLOOKUP(A3178,'Base empleados 2025'!$A:$F,6,FALSE)),VLOOKUP(A3178,'Base empleados 2025'!$B:$F,5,FALSE),VLOOKUP(A3178,'Base empleados 2025'!$A:$F,6,FALSE)))</f>
        <v/>
      </c>
      <c r="D3178" s="5" t="str">
        <f>IF(A3178="","",IF(ISERROR(VLOOKUP(A3178,'Base empleados 2025'!$A:$F,3,FALSE)),VLOOKUP(A3178,'Base empleados 2025'!$B:$F,2,FALSE),VLOOKUP(A3178,'Base empleados 2025'!$A:$F,3,FALSE)))</f>
        <v/>
      </c>
      <c r="E3178" s="5" t="str">
        <f>IF(A3178="","",IF(ISERROR(VLOOKUP(A3178,'Base empleados 2025'!$A:$F,4,FALSE)),VLOOKUP(A3178,'Base empleados 2025'!$B:$F,3,FALSE),VLOOKUP(A3178,'Base empleados 2025'!$A:$F,4,FALSE)))</f>
        <v/>
      </c>
      <c r="F3178" s="5" t="str">
        <f>IF(A3178="","",IF(ISERROR(VLOOKUP(A3178,'Base empleados 2025'!$A:$F,5,FALSE)),VLOOKUP(A3178,'Base empleados 2025'!$B:$F,4,FALSE),VLOOKUP(A3178,'Base empleados 2025'!$A:$F,5,FALSE)))</f>
        <v/>
      </c>
      <c r="G3178" s="23" t="str">
        <f>IF(D3178="","",VLOOKUP(D3178,'Base empleados 2025'!C:G,5,FALSE))</f>
        <v/>
      </c>
      <c r="H3178" s="12" t="str">
        <f>IF(ISERROR(VLOOKUP(E3178,$E$4:F3177,2,FALSE)),"","REPETIDO")</f>
        <v>REPETIDO</v>
      </c>
      <c r="I3178" s="12"/>
      <c r="J3178" s="13" t="str">
        <f>IF(E3178="","",VLOOKUP(E3178,'Base empleados 2025'!B:G,6,FALSE))</f>
        <v/>
      </c>
      <c r="K3178" s="14" t="str">
        <f>IF(A3178="","",VLOOKUP(A3178,'Base empleados 2025'!A:H,8,0))</f>
        <v/>
      </c>
      <c r="L3178" s="15" t="str">
        <f>IF(A3178="","",VLOOKUP(A3178,'Base empleados 2025'!A:I,9,0))</f>
        <v/>
      </c>
    </row>
    <row r="3179" spans="1:12" ht="15.5" x14ac:dyDescent="0.35">
      <c r="A3179" s="36"/>
      <c r="B3179" s="12" t="str">
        <f t="shared" si="50"/>
        <v/>
      </c>
      <c r="C3179" s="5" t="str">
        <f>IF(A3179="","",IF(ISERROR(VLOOKUP(A3179,'Base empleados 2025'!$A:$F,6,FALSE)),VLOOKUP(A3179,'Base empleados 2025'!$B:$F,5,FALSE),VLOOKUP(A3179,'Base empleados 2025'!$A:$F,6,FALSE)))</f>
        <v/>
      </c>
      <c r="D3179" s="5" t="str">
        <f>IF(A3179="","",IF(ISERROR(VLOOKUP(A3179,'Base empleados 2025'!$A:$F,3,FALSE)),VLOOKUP(A3179,'Base empleados 2025'!$B:$F,2,FALSE),VLOOKUP(A3179,'Base empleados 2025'!$A:$F,3,FALSE)))</f>
        <v/>
      </c>
      <c r="E3179" s="5" t="str">
        <f>IF(A3179="","",IF(ISERROR(VLOOKUP(A3179,'Base empleados 2025'!$A:$F,4,FALSE)),VLOOKUP(A3179,'Base empleados 2025'!$B:$F,3,FALSE),VLOOKUP(A3179,'Base empleados 2025'!$A:$F,4,FALSE)))</f>
        <v/>
      </c>
      <c r="F3179" s="5" t="str">
        <f>IF(A3179="","",IF(ISERROR(VLOOKUP(A3179,'Base empleados 2025'!$A:$F,5,FALSE)),VLOOKUP(A3179,'Base empleados 2025'!$B:$F,4,FALSE),VLOOKUP(A3179,'Base empleados 2025'!$A:$F,5,FALSE)))</f>
        <v/>
      </c>
      <c r="G3179" s="23" t="str">
        <f>IF(D3179="","",VLOOKUP(D3179,'Base empleados 2025'!C:G,5,FALSE))</f>
        <v/>
      </c>
      <c r="H3179" s="12" t="str">
        <f>IF(ISERROR(VLOOKUP(E3179,$E$4:F3178,2,FALSE)),"","REPETIDO")</f>
        <v>REPETIDO</v>
      </c>
      <c r="I3179" s="12"/>
      <c r="J3179" s="13" t="str">
        <f>IF(E3179="","",VLOOKUP(E3179,'Base empleados 2025'!B:G,6,FALSE))</f>
        <v/>
      </c>
      <c r="K3179" s="14" t="str">
        <f>IF(A3179="","",VLOOKUP(A3179,'Base empleados 2025'!A:H,8,0))</f>
        <v/>
      </c>
      <c r="L3179" s="15" t="str">
        <f>IF(A3179="","",VLOOKUP(A3179,'Base empleados 2025'!A:I,9,0))</f>
        <v/>
      </c>
    </row>
    <row r="3180" spans="1:12" ht="15.5" x14ac:dyDescent="0.35">
      <c r="A3180" s="36"/>
      <c r="B3180" s="12" t="str">
        <f t="shared" si="50"/>
        <v/>
      </c>
      <c r="C3180" s="5" t="str">
        <f>IF(A3180="","",IF(ISERROR(VLOOKUP(A3180,'Base empleados 2025'!$A:$F,6,FALSE)),VLOOKUP(A3180,'Base empleados 2025'!$B:$F,5,FALSE),VLOOKUP(A3180,'Base empleados 2025'!$A:$F,6,FALSE)))</f>
        <v/>
      </c>
      <c r="D3180" s="5" t="str">
        <f>IF(A3180="","",IF(ISERROR(VLOOKUP(A3180,'Base empleados 2025'!$A:$F,3,FALSE)),VLOOKUP(A3180,'Base empleados 2025'!$B:$F,2,FALSE),VLOOKUP(A3180,'Base empleados 2025'!$A:$F,3,FALSE)))</f>
        <v/>
      </c>
      <c r="E3180" s="5" t="str">
        <f>IF(A3180="","",IF(ISERROR(VLOOKUP(A3180,'Base empleados 2025'!$A:$F,4,FALSE)),VLOOKUP(A3180,'Base empleados 2025'!$B:$F,3,FALSE),VLOOKUP(A3180,'Base empleados 2025'!$A:$F,4,FALSE)))</f>
        <v/>
      </c>
      <c r="F3180" s="5" t="str">
        <f>IF(A3180="","",IF(ISERROR(VLOOKUP(A3180,'Base empleados 2025'!$A:$F,5,FALSE)),VLOOKUP(A3180,'Base empleados 2025'!$B:$F,4,FALSE),VLOOKUP(A3180,'Base empleados 2025'!$A:$F,5,FALSE)))</f>
        <v/>
      </c>
      <c r="G3180" s="23" t="str">
        <f>IF(D3180="","",VLOOKUP(D3180,'Base empleados 2025'!C:G,5,FALSE))</f>
        <v/>
      </c>
      <c r="H3180" s="12" t="str">
        <f>IF(ISERROR(VLOOKUP(E3180,$E$4:F3179,2,FALSE)),"","REPETIDO")</f>
        <v>REPETIDO</v>
      </c>
      <c r="I3180" s="12"/>
      <c r="J3180" s="13" t="str">
        <f>IF(E3180="","",VLOOKUP(E3180,'Base empleados 2025'!B:G,6,FALSE))</f>
        <v/>
      </c>
      <c r="K3180" s="14" t="str">
        <f>IF(A3180="","",VLOOKUP(A3180,'Base empleados 2025'!A:H,8,0))</f>
        <v/>
      </c>
      <c r="L3180" s="15" t="str">
        <f>IF(A3180="","",VLOOKUP(A3180,'Base empleados 2025'!A:I,9,0))</f>
        <v/>
      </c>
    </row>
    <row r="3181" spans="1:12" ht="15.5" x14ac:dyDescent="0.35">
      <c r="A3181" s="36"/>
      <c r="B3181" s="12" t="str">
        <f t="shared" si="50"/>
        <v/>
      </c>
      <c r="C3181" s="5" t="str">
        <f>IF(A3181="","",IF(ISERROR(VLOOKUP(A3181,'Base empleados 2025'!$A:$F,6,FALSE)),VLOOKUP(A3181,'Base empleados 2025'!$B:$F,5,FALSE),VLOOKUP(A3181,'Base empleados 2025'!$A:$F,6,FALSE)))</f>
        <v/>
      </c>
      <c r="D3181" s="5" t="str">
        <f>IF(A3181="","",IF(ISERROR(VLOOKUP(A3181,'Base empleados 2025'!$A:$F,3,FALSE)),VLOOKUP(A3181,'Base empleados 2025'!$B:$F,2,FALSE),VLOOKUP(A3181,'Base empleados 2025'!$A:$F,3,FALSE)))</f>
        <v/>
      </c>
      <c r="E3181" s="5" t="str">
        <f>IF(A3181="","",IF(ISERROR(VLOOKUP(A3181,'Base empleados 2025'!$A:$F,4,FALSE)),VLOOKUP(A3181,'Base empleados 2025'!$B:$F,3,FALSE),VLOOKUP(A3181,'Base empleados 2025'!$A:$F,4,FALSE)))</f>
        <v/>
      </c>
      <c r="F3181" s="5" t="str">
        <f>IF(A3181="","",IF(ISERROR(VLOOKUP(A3181,'Base empleados 2025'!$A:$F,5,FALSE)),VLOOKUP(A3181,'Base empleados 2025'!$B:$F,4,FALSE),VLOOKUP(A3181,'Base empleados 2025'!$A:$F,5,FALSE)))</f>
        <v/>
      </c>
      <c r="G3181" s="23" t="str">
        <f>IF(D3181="","",VLOOKUP(D3181,'Base empleados 2025'!C:G,5,FALSE))</f>
        <v/>
      </c>
      <c r="H3181" s="12" t="str">
        <f>IF(ISERROR(VLOOKUP(E3181,$E$4:F3180,2,FALSE)),"","REPETIDO")</f>
        <v>REPETIDO</v>
      </c>
      <c r="I3181" s="12"/>
      <c r="J3181" s="13" t="str">
        <f>IF(E3181="","",VLOOKUP(E3181,'Base empleados 2025'!B:G,6,FALSE))</f>
        <v/>
      </c>
      <c r="K3181" s="14" t="str">
        <f>IF(A3181="","",VLOOKUP(A3181,'Base empleados 2025'!A:H,8,0))</f>
        <v/>
      </c>
      <c r="L3181" s="15" t="str">
        <f>IF(A3181="","",VLOOKUP(A3181,'Base empleados 2025'!A:I,9,0))</f>
        <v/>
      </c>
    </row>
    <row r="3182" spans="1:12" ht="15.5" x14ac:dyDescent="0.35">
      <c r="A3182" s="36"/>
      <c r="B3182" s="12" t="str">
        <f t="shared" si="50"/>
        <v/>
      </c>
      <c r="C3182" s="5" t="str">
        <f>IF(A3182="","",IF(ISERROR(VLOOKUP(A3182,'Base empleados 2025'!$A:$F,6,FALSE)),VLOOKUP(A3182,'Base empleados 2025'!$B:$F,5,FALSE),VLOOKUP(A3182,'Base empleados 2025'!$A:$F,6,FALSE)))</f>
        <v/>
      </c>
      <c r="D3182" s="5" t="str">
        <f>IF(A3182="","",IF(ISERROR(VLOOKUP(A3182,'Base empleados 2025'!$A:$F,3,FALSE)),VLOOKUP(A3182,'Base empleados 2025'!$B:$F,2,FALSE),VLOOKUP(A3182,'Base empleados 2025'!$A:$F,3,FALSE)))</f>
        <v/>
      </c>
      <c r="E3182" s="5" t="str">
        <f>IF(A3182="","",IF(ISERROR(VLOOKUP(A3182,'Base empleados 2025'!$A:$F,4,FALSE)),VLOOKUP(A3182,'Base empleados 2025'!$B:$F,3,FALSE),VLOOKUP(A3182,'Base empleados 2025'!$A:$F,4,FALSE)))</f>
        <v/>
      </c>
      <c r="F3182" s="5" t="str">
        <f>IF(A3182="","",IF(ISERROR(VLOOKUP(A3182,'Base empleados 2025'!$A:$F,5,FALSE)),VLOOKUP(A3182,'Base empleados 2025'!$B:$F,4,FALSE),VLOOKUP(A3182,'Base empleados 2025'!$A:$F,5,FALSE)))</f>
        <v/>
      </c>
      <c r="G3182" s="23" t="str">
        <f>IF(D3182="","",VLOOKUP(D3182,'Base empleados 2025'!C:G,5,FALSE))</f>
        <v/>
      </c>
      <c r="H3182" s="12" t="str">
        <f>IF(ISERROR(VLOOKUP(E3182,$E$4:F3181,2,FALSE)),"","REPETIDO")</f>
        <v>REPETIDO</v>
      </c>
      <c r="I3182" s="12"/>
      <c r="J3182" s="13" t="str">
        <f>IF(E3182="","",VLOOKUP(E3182,'Base empleados 2025'!B:G,6,FALSE))</f>
        <v/>
      </c>
      <c r="K3182" s="14" t="str">
        <f>IF(A3182="","",VLOOKUP(A3182,'Base empleados 2025'!A:H,8,0))</f>
        <v/>
      </c>
      <c r="L3182" s="15" t="str">
        <f>IF(A3182="","",VLOOKUP(A3182,'Base empleados 2025'!A:I,9,0))</f>
        <v/>
      </c>
    </row>
    <row r="3183" spans="1:12" ht="15.5" x14ac:dyDescent="0.35">
      <c r="A3183" s="36"/>
      <c r="B3183" s="12" t="str">
        <f t="shared" si="50"/>
        <v/>
      </c>
      <c r="C3183" s="5" t="str">
        <f>IF(A3183="","",IF(ISERROR(VLOOKUP(A3183,'Base empleados 2025'!$A:$F,6,FALSE)),VLOOKUP(A3183,'Base empleados 2025'!$B:$F,5,FALSE),VLOOKUP(A3183,'Base empleados 2025'!$A:$F,6,FALSE)))</f>
        <v/>
      </c>
      <c r="D3183" s="5" t="str">
        <f>IF(A3183="","",IF(ISERROR(VLOOKUP(A3183,'Base empleados 2025'!$A:$F,3,FALSE)),VLOOKUP(A3183,'Base empleados 2025'!$B:$F,2,FALSE),VLOOKUP(A3183,'Base empleados 2025'!$A:$F,3,FALSE)))</f>
        <v/>
      </c>
      <c r="E3183" s="5" t="str">
        <f>IF(A3183="","",IF(ISERROR(VLOOKUP(A3183,'Base empleados 2025'!$A:$F,4,FALSE)),VLOOKUP(A3183,'Base empleados 2025'!$B:$F,3,FALSE),VLOOKUP(A3183,'Base empleados 2025'!$A:$F,4,FALSE)))</f>
        <v/>
      </c>
      <c r="F3183" s="5" t="str">
        <f>IF(A3183="","",IF(ISERROR(VLOOKUP(A3183,'Base empleados 2025'!$A:$F,5,FALSE)),VLOOKUP(A3183,'Base empleados 2025'!$B:$F,4,FALSE),VLOOKUP(A3183,'Base empleados 2025'!$A:$F,5,FALSE)))</f>
        <v/>
      </c>
      <c r="G3183" s="23" t="str">
        <f>IF(D3183="","",VLOOKUP(D3183,'Base empleados 2025'!C:G,5,FALSE))</f>
        <v/>
      </c>
      <c r="H3183" s="12" t="str">
        <f>IF(ISERROR(VLOOKUP(E3183,$E$4:F3182,2,FALSE)),"","REPETIDO")</f>
        <v>REPETIDO</v>
      </c>
      <c r="I3183" s="12"/>
      <c r="J3183" s="13" t="str">
        <f>IF(E3183="","",VLOOKUP(E3183,'Base empleados 2025'!B:G,6,FALSE))</f>
        <v/>
      </c>
      <c r="K3183" s="14" t="str">
        <f>IF(A3183="","",VLOOKUP(A3183,'Base empleados 2025'!A:H,8,0))</f>
        <v/>
      </c>
      <c r="L3183" s="15" t="str">
        <f>IF(A3183="","",VLOOKUP(A3183,'Base empleados 2025'!A:I,9,0))</f>
        <v/>
      </c>
    </row>
    <row r="3184" spans="1:12" ht="15.5" x14ac:dyDescent="0.35">
      <c r="A3184" s="36"/>
      <c r="B3184" s="12" t="str">
        <f t="shared" si="50"/>
        <v/>
      </c>
      <c r="C3184" s="5" t="str">
        <f>IF(A3184="","",IF(ISERROR(VLOOKUP(A3184,'Base empleados 2025'!$A:$F,6,FALSE)),VLOOKUP(A3184,'Base empleados 2025'!$B:$F,5,FALSE),VLOOKUP(A3184,'Base empleados 2025'!$A:$F,6,FALSE)))</f>
        <v/>
      </c>
      <c r="D3184" s="5" t="str">
        <f>IF(A3184="","",IF(ISERROR(VLOOKUP(A3184,'Base empleados 2025'!$A:$F,3,FALSE)),VLOOKUP(A3184,'Base empleados 2025'!$B:$F,2,FALSE),VLOOKUP(A3184,'Base empleados 2025'!$A:$F,3,FALSE)))</f>
        <v/>
      </c>
      <c r="E3184" s="5" t="str">
        <f>IF(A3184="","",IF(ISERROR(VLOOKUP(A3184,'Base empleados 2025'!$A:$F,4,FALSE)),VLOOKUP(A3184,'Base empleados 2025'!$B:$F,3,FALSE),VLOOKUP(A3184,'Base empleados 2025'!$A:$F,4,FALSE)))</f>
        <v/>
      </c>
      <c r="F3184" s="5" t="str">
        <f>IF(A3184="","",IF(ISERROR(VLOOKUP(A3184,'Base empleados 2025'!$A:$F,5,FALSE)),VLOOKUP(A3184,'Base empleados 2025'!$B:$F,4,FALSE),VLOOKUP(A3184,'Base empleados 2025'!$A:$F,5,FALSE)))</f>
        <v/>
      </c>
      <c r="G3184" s="23" t="str">
        <f>IF(D3184="","",VLOOKUP(D3184,'Base empleados 2025'!C:G,5,FALSE))</f>
        <v/>
      </c>
      <c r="H3184" s="12" t="str">
        <f>IF(ISERROR(VLOOKUP(E3184,$E$4:F3183,2,FALSE)),"","REPETIDO")</f>
        <v>REPETIDO</v>
      </c>
      <c r="I3184" s="12"/>
      <c r="J3184" s="13" t="str">
        <f>IF(E3184="","",VLOOKUP(E3184,'Base empleados 2025'!B:G,6,FALSE))</f>
        <v/>
      </c>
      <c r="K3184" s="14" t="str">
        <f>IF(A3184="","",VLOOKUP(A3184,'Base empleados 2025'!A:H,8,0))</f>
        <v/>
      </c>
      <c r="L3184" s="15" t="str">
        <f>IF(A3184="","",VLOOKUP(A3184,'Base empleados 2025'!A:I,9,0))</f>
        <v/>
      </c>
    </row>
    <row r="3185" spans="1:12" ht="15.5" x14ac:dyDescent="0.35">
      <c r="A3185" s="36"/>
      <c r="B3185" s="12" t="str">
        <f t="shared" si="50"/>
        <v/>
      </c>
      <c r="C3185" s="5" t="str">
        <f>IF(A3185="","",IF(ISERROR(VLOOKUP(A3185,'Base empleados 2025'!$A:$F,6,FALSE)),VLOOKUP(A3185,'Base empleados 2025'!$B:$F,5,FALSE),VLOOKUP(A3185,'Base empleados 2025'!$A:$F,6,FALSE)))</f>
        <v/>
      </c>
      <c r="D3185" s="5" t="str">
        <f>IF(A3185="","",IF(ISERROR(VLOOKUP(A3185,'Base empleados 2025'!$A:$F,3,FALSE)),VLOOKUP(A3185,'Base empleados 2025'!$B:$F,2,FALSE),VLOOKUP(A3185,'Base empleados 2025'!$A:$F,3,FALSE)))</f>
        <v/>
      </c>
      <c r="E3185" s="5" t="str">
        <f>IF(A3185="","",IF(ISERROR(VLOOKUP(A3185,'Base empleados 2025'!$A:$F,4,FALSE)),VLOOKUP(A3185,'Base empleados 2025'!$B:$F,3,FALSE),VLOOKUP(A3185,'Base empleados 2025'!$A:$F,4,FALSE)))</f>
        <v/>
      </c>
      <c r="F3185" s="5" t="str">
        <f>IF(A3185="","",IF(ISERROR(VLOOKUP(A3185,'Base empleados 2025'!$A:$F,5,FALSE)),VLOOKUP(A3185,'Base empleados 2025'!$B:$F,4,FALSE),VLOOKUP(A3185,'Base empleados 2025'!$A:$F,5,FALSE)))</f>
        <v/>
      </c>
      <c r="G3185" s="23" t="str">
        <f>IF(D3185="","",VLOOKUP(D3185,'Base empleados 2025'!C:G,5,FALSE))</f>
        <v/>
      </c>
      <c r="H3185" s="12" t="str">
        <f>IF(ISERROR(VLOOKUP(E3185,$E$4:F3184,2,FALSE)),"","REPETIDO")</f>
        <v>REPETIDO</v>
      </c>
      <c r="I3185" s="12"/>
      <c r="J3185" s="13" t="str">
        <f>IF(E3185="","",VLOOKUP(E3185,'Base empleados 2025'!B:G,6,FALSE))</f>
        <v/>
      </c>
      <c r="K3185" s="14" t="str">
        <f>IF(A3185="","",VLOOKUP(A3185,'Base empleados 2025'!A:H,8,0))</f>
        <v/>
      </c>
      <c r="L3185" s="15" t="str">
        <f>IF(A3185="","",VLOOKUP(A3185,'Base empleados 2025'!A:I,9,0))</f>
        <v/>
      </c>
    </row>
    <row r="3186" spans="1:12" ht="15.5" x14ac:dyDescent="0.35">
      <c r="A3186" s="36"/>
      <c r="B3186" s="12" t="str">
        <f t="shared" si="50"/>
        <v/>
      </c>
      <c r="C3186" s="5" t="str">
        <f>IF(A3186="","",IF(ISERROR(VLOOKUP(A3186,'Base empleados 2025'!$A:$F,6,FALSE)),VLOOKUP(A3186,'Base empleados 2025'!$B:$F,5,FALSE),VLOOKUP(A3186,'Base empleados 2025'!$A:$F,6,FALSE)))</f>
        <v/>
      </c>
      <c r="D3186" s="5" t="str">
        <f>IF(A3186="","",IF(ISERROR(VLOOKUP(A3186,'Base empleados 2025'!$A:$F,3,FALSE)),VLOOKUP(A3186,'Base empleados 2025'!$B:$F,2,FALSE),VLOOKUP(A3186,'Base empleados 2025'!$A:$F,3,FALSE)))</f>
        <v/>
      </c>
      <c r="E3186" s="5" t="str">
        <f>IF(A3186="","",IF(ISERROR(VLOOKUP(A3186,'Base empleados 2025'!$A:$F,4,FALSE)),VLOOKUP(A3186,'Base empleados 2025'!$B:$F,3,FALSE),VLOOKUP(A3186,'Base empleados 2025'!$A:$F,4,FALSE)))</f>
        <v/>
      </c>
      <c r="F3186" s="5" t="str">
        <f>IF(A3186="","",IF(ISERROR(VLOOKUP(A3186,'Base empleados 2025'!$A:$F,5,FALSE)),VLOOKUP(A3186,'Base empleados 2025'!$B:$F,4,FALSE),VLOOKUP(A3186,'Base empleados 2025'!$A:$F,5,FALSE)))</f>
        <v/>
      </c>
      <c r="G3186" s="23" t="str">
        <f>IF(D3186="","",VLOOKUP(D3186,'Base empleados 2025'!C:G,5,FALSE))</f>
        <v/>
      </c>
      <c r="H3186" s="12" t="str">
        <f>IF(ISERROR(VLOOKUP(E3186,$E$4:F3185,2,FALSE)),"","REPETIDO")</f>
        <v>REPETIDO</v>
      </c>
      <c r="I3186" s="12"/>
      <c r="J3186" s="13" t="str">
        <f>IF(E3186="","",VLOOKUP(E3186,'Base empleados 2025'!B:G,6,FALSE))</f>
        <v/>
      </c>
      <c r="K3186" s="14" t="str">
        <f>IF(A3186="","",VLOOKUP(A3186,'Base empleados 2025'!A:H,8,0))</f>
        <v/>
      </c>
      <c r="L3186" s="15" t="str">
        <f>IF(A3186="","",VLOOKUP(A3186,'Base empleados 2025'!A:I,9,0))</f>
        <v/>
      </c>
    </row>
    <row r="3187" spans="1:12" ht="15.5" x14ac:dyDescent="0.35">
      <c r="A3187" s="36"/>
      <c r="B3187" s="12" t="str">
        <f t="shared" si="50"/>
        <v/>
      </c>
      <c r="C3187" s="5" t="str">
        <f>IF(A3187="","",IF(ISERROR(VLOOKUP(A3187,'Base empleados 2025'!$A:$F,6,FALSE)),VLOOKUP(A3187,'Base empleados 2025'!$B:$F,5,FALSE),VLOOKUP(A3187,'Base empleados 2025'!$A:$F,6,FALSE)))</f>
        <v/>
      </c>
      <c r="D3187" s="5" t="str">
        <f>IF(A3187="","",IF(ISERROR(VLOOKUP(A3187,'Base empleados 2025'!$A:$F,3,FALSE)),VLOOKUP(A3187,'Base empleados 2025'!$B:$F,2,FALSE),VLOOKUP(A3187,'Base empleados 2025'!$A:$F,3,FALSE)))</f>
        <v/>
      </c>
      <c r="E3187" s="5" t="str">
        <f>IF(A3187="","",IF(ISERROR(VLOOKUP(A3187,'Base empleados 2025'!$A:$F,4,FALSE)),VLOOKUP(A3187,'Base empleados 2025'!$B:$F,3,FALSE),VLOOKUP(A3187,'Base empleados 2025'!$A:$F,4,FALSE)))</f>
        <v/>
      </c>
      <c r="F3187" s="5" t="str">
        <f>IF(A3187="","",IF(ISERROR(VLOOKUP(A3187,'Base empleados 2025'!$A:$F,5,FALSE)),VLOOKUP(A3187,'Base empleados 2025'!$B:$F,4,FALSE),VLOOKUP(A3187,'Base empleados 2025'!$A:$F,5,FALSE)))</f>
        <v/>
      </c>
      <c r="G3187" s="23" t="str">
        <f>IF(D3187="","",VLOOKUP(D3187,'Base empleados 2025'!C:G,5,FALSE))</f>
        <v/>
      </c>
      <c r="H3187" s="12" t="str">
        <f>IF(ISERROR(VLOOKUP(E3187,$E$4:F3186,2,FALSE)),"","REPETIDO")</f>
        <v>REPETIDO</v>
      </c>
      <c r="I3187" s="12"/>
      <c r="J3187" s="13" t="str">
        <f>IF(E3187="","",VLOOKUP(E3187,'Base empleados 2025'!B:G,6,FALSE))</f>
        <v/>
      </c>
      <c r="K3187" s="14" t="str">
        <f>IF(A3187="","",VLOOKUP(A3187,'Base empleados 2025'!A:H,8,0))</f>
        <v/>
      </c>
      <c r="L3187" s="15" t="str">
        <f>IF(A3187="","",VLOOKUP(A3187,'Base empleados 2025'!A:I,9,0))</f>
        <v/>
      </c>
    </row>
    <row r="3188" spans="1:12" ht="15.5" x14ac:dyDescent="0.35">
      <c r="A3188" s="36"/>
      <c r="B3188" s="12" t="str">
        <f t="shared" si="50"/>
        <v/>
      </c>
      <c r="C3188" s="5" t="str">
        <f>IF(A3188="","",IF(ISERROR(VLOOKUP(A3188,'Base empleados 2025'!$A:$F,6,FALSE)),VLOOKUP(A3188,'Base empleados 2025'!$B:$F,5,FALSE),VLOOKUP(A3188,'Base empleados 2025'!$A:$F,6,FALSE)))</f>
        <v/>
      </c>
      <c r="D3188" s="5" t="str">
        <f>IF(A3188="","",IF(ISERROR(VLOOKUP(A3188,'Base empleados 2025'!$A:$F,3,FALSE)),VLOOKUP(A3188,'Base empleados 2025'!$B:$F,2,FALSE),VLOOKUP(A3188,'Base empleados 2025'!$A:$F,3,FALSE)))</f>
        <v/>
      </c>
      <c r="E3188" s="5" t="str">
        <f>IF(A3188="","",IF(ISERROR(VLOOKUP(A3188,'Base empleados 2025'!$A:$F,4,FALSE)),VLOOKUP(A3188,'Base empleados 2025'!$B:$F,3,FALSE),VLOOKUP(A3188,'Base empleados 2025'!$A:$F,4,FALSE)))</f>
        <v/>
      </c>
      <c r="F3188" s="5" t="str">
        <f>IF(A3188="","",IF(ISERROR(VLOOKUP(A3188,'Base empleados 2025'!$A:$F,5,FALSE)),VLOOKUP(A3188,'Base empleados 2025'!$B:$F,4,FALSE),VLOOKUP(A3188,'Base empleados 2025'!$A:$F,5,FALSE)))</f>
        <v/>
      </c>
      <c r="G3188" s="23" t="str">
        <f>IF(D3188="","",VLOOKUP(D3188,'Base empleados 2025'!C:G,5,FALSE))</f>
        <v/>
      </c>
      <c r="H3188" s="12" t="str">
        <f>IF(ISERROR(VLOOKUP(E3188,$E$4:F3187,2,FALSE)),"","REPETIDO")</f>
        <v>REPETIDO</v>
      </c>
      <c r="I3188" s="12"/>
      <c r="J3188" s="13" t="str">
        <f>IF(E3188="","",VLOOKUP(E3188,'Base empleados 2025'!B:G,6,FALSE))</f>
        <v/>
      </c>
      <c r="K3188" s="14" t="str">
        <f>IF(A3188="","",VLOOKUP(A3188,'Base empleados 2025'!A:H,8,0))</f>
        <v/>
      </c>
      <c r="L3188" s="15" t="str">
        <f>IF(A3188="","",VLOOKUP(A3188,'Base empleados 2025'!A:I,9,0))</f>
        <v/>
      </c>
    </row>
    <row r="3189" spans="1:12" ht="15.5" x14ac:dyDescent="0.35">
      <c r="A3189" s="36"/>
      <c r="B3189" s="12" t="str">
        <f t="shared" si="50"/>
        <v/>
      </c>
      <c r="C3189" s="5" t="str">
        <f>IF(A3189="","",IF(ISERROR(VLOOKUP(A3189,'Base empleados 2025'!$A:$F,6,FALSE)),VLOOKUP(A3189,'Base empleados 2025'!$B:$F,5,FALSE),VLOOKUP(A3189,'Base empleados 2025'!$A:$F,6,FALSE)))</f>
        <v/>
      </c>
      <c r="D3189" s="5" t="str">
        <f>IF(A3189="","",IF(ISERROR(VLOOKUP(A3189,'Base empleados 2025'!$A:$F,3,FALSE)),VLOOKUP(A3189,'Base empleados 2025'!$B:$F,2,FALSE),VLOOKUP(A3189,'Base empleados 2025'!$A:$F,3,FALSE)))</f>
        <v/>
      </c>
      <c r="E3189" s="5" t="str">
        <f>IF(A3189="","",IF(ISERROR(VLOOKUP(A3189,'Base empleados 2025'!$A:$F,4,FALSE)),VLOOKUP(A3189,'Base empleados 2025'!$B:$F,3,FALSE),VLOOKUP(A3189,'Base empleados 2025'!$A:$F,4,FALSE)))</f>
        <v/>
      </c>
      <c r="F3189" s="5" t="str">
        <f>IF(A3189="","",IF(ISERROR(VLOOKUP(A3189,'Base empleados 2025'!$A:$F,5,FALSE)),VLOOKUP(A3189,'Base empleados 2025'!$B:$F,4,FALSE),VLOOKUP(A3189,'Base empleados 2025'!$A:$F,5,FALSE)))</f>
        <v/>
      </c>
      <c r="G3189" s="23" t="str">
        <f>IF(D3189="","",VLOOKUP(D3189,'Base empleados 2025'!C:G,5,FALSE))</f>
        <v/>
      </c>
      <c r="H3189" s="12" t="str">
        <f>IF(ISERROR(VLOOKUP(E3189,$E$4:F3188,2,FALSE)),"","REPETIDO")</f>
        <v>REPETIDO</v>
      </c>
      <c r="I3189" s="12"/>
      <c r="J3189" s="13" t="str">
        <f>IF(E3189="","",VLOOKUP(E3189,'Base empleados 2025'!B:G,6,FALSE))</f>
        <v/>
      </c>
      <c r="K3189" s="14" t="str">
        <f>IF(A3189="","",VLOOKUP(A3189,'Base empleados 2025'!A:H,8,0))</f>
        <v/>
      </c>
      <c r="L3189" s="15" t="str">
        <f>IF(A3189="","",VLOOKUP(A3189,'Base empleados 2025'!A:I,9,0))</f>
        <v/>
      </c>
    </row>
    <row r="3190" spans="1:12" ht="15.5" x14ac:dyDescent="0.35">
      <c r="A3190" s="36"/>
      <c r="B3190" s="12" t="str">
        <f t="shared" si="50"/>
        <v/>
      </c>
      <c r="C3190" s="5" t="str">
        <f>IF(A3190="","",IF(ISERROR(VLOOKUP(A3190,'Base empleados 2025'!$A:$F,6,FALSE)),VLOOKUP(A3190,'Base empleados 2025'!$B:$F,5,FALSE),VLOOKUP(A3190,'Base empleados 2025'!$A:$F,6,FALSE)))</f>
        <v/>
      </c>
      <c r="D3190" s="5" t="str">
        <f>IF(A3190="","",IF(ISERROR(VLOOKUP(A3190,'Base empleados 2025'!$A:$F,3,FALSE)),VLOOKUP(A3190,'Base empleados 2025'!$B:$F,2,FALSE),VLOOKUP(A3190,'Base empleados 2025'!$A:$F,3,FALSE)))</f>
        <v/>
      </c>
      <c r="E3190" s="5" t="str">
        <f>IF(A3190="","",IF(ISERROR(VLOOKUP(A3190,'Base empleados 2025'!$A:$F,4,FALSE)),VLOOKUP(A3190,'Base empleados 2025'!$B:$F,3,FALSE),VLOOKUP(A3190,'Base empleados 2025'!$A:$F,4,FALSE)))</f>
        <v/>
      </c>
      <c r="F3190" s="5" t="str">
        <f>IF(A3190="","",IF(ISERROR(VLOOKUP(A3190,'Base empleados 2025'!$A:$F,5,FALSE)),VLOOKUP(A3190,'Base empleados 2025'!$B:$F,4,FALSE),VLOOKUP(A3190,'Base empleados 2025'!$A:$F,5,FALSE)))</f>
        <v/>
      </c>
      <c r="G3190" s="23" t="str">
        <f>IF(D3190="","",VLOOKUP(D3190,'Base empleados 2025'!C:G,5,FALSE))</f>
        <v/>
      </c>
      <c r="H3190" s="12" t="str">
        <f>IF(ISERROR(VLOOKUP(E3190,$E$4:F3189,2,FALSE)),"","REPETIDO")</f>
        <v>REPETIDO</v>
      </c>
      <c r="I3190" s="12"/>
      <c r="J3190" s="13" t="str">
        <f>IF(E3190="","",VLOOKUP(E3190,'Base empleados 2025'!B:G,6,FALSE))</f>
        <v/>
      </c>
      <c r="K3190" s="14" t="str">
        <f>IF(A3190="","",VLOOKUP(A3190,'Base empleados 2025'!A:H,8,0))</f>
        <v/>
      </c>
      <c r="L3190" s="15" t="str">
        <f>IF(A3190="","",VLOOKUP(A3190,'Base empleados 2025'!A:I,9,0))</f>
        <v/>
      </c>
    </row>
    <row r="3191" spans="1:12" ht="15.5" x14ac:dyDescent="0.35">
      <c r="A3191" s="36"/>
      <c r="B3191" s="12" t="str">
        <f t="shared" si="50"/>
        <v/>
      </c>
      <c r="C3191" s="5" t="str">
        <f>IF(A3191="","",IF(ISERROR(VLOOKUP(A3191,'Base empleados 2025'!$A:$F,6,FALSE)),VLOOKUP(A3191,'Base empleados 2025'!$B:$F,5,FALSE),VLOOKUP(A3191,'Base empleados 2025'!$A:$F,6,FALSE)))</f>
        <v/>
      </c>
      <c r="D3191" s="5" t="str">
        <f>IF(A3191="","",IF(ISERROR(VLOOKUP(A3191,'Base empleados 2025'!$A:$F,3,FALSE)),VLOOKUP(A3191,'Base empleados 2025'!$B:$F,2,FALSE),VLOOKUP(A3191,'Base empleados 2025'!$A:$F,3,FALSE)))</f>
        <v/>
      </c>
      <c r="E3191" s="5" t="str">
        <f>IF(A3191="","",IF(ISERROR(VLOOKUP(A3191,'Base empleados 2025'!$A:$F,4,FALSE)),VLOOKUP(A3191,'Base empleados 2025'!$B:$F,3,FALSE),VLOOKUP(A3191,'Base empleados 2025'!$A:$F,4,FALSE)))</f>
        <v/>
      </c>
      <c r="F3191" s="5" t="str">
        <f>IF(A3191="","",IF(ISERROR(VLOOKUP(A3191,'Base empleados 2025'!$A:$F,5,FALSE)),VLOOKUP(A3191,'Base empleados 2025'!$B:$F,4,FALSE),VLOOKUP(A3191,'Base empleados 2025'!$A:$F,5,FALSE)))</f>
        <v/>
      </c>
      <c r="G3191" s="23" t="str">
        <f>IF(D3191="","",VLOOKUP(D3191,'Base empleados 2025'!C:G,5,FALSE))</f>
        <v/>
      </c>
      <c r="H3191" s="12" t="str">
        <f>IF(ISERROR(VLOOKUP(E3191,$E$4:F3190,2,FALSE)),"","REPETIDO")</f>
        <v>REPETIDO</v>
      </c>
      <c r="I3191" s="12"/>
      <c r="J3191" s="13" t="str">
        <f>IF(E3191="","",VLOOKUP(E3191,'Base empleados 2025'!B:G,6,FALSE))</f>
        <v/>
      </c>
      <c r="K3191" s="14" t="str">
        <f>IF(A3191="","",VLOOKUP(A3191,'Base empleados 2025'!A:H,8,0))</f>
        <v/>
      </c>
      <c r="L3191" s="15" t="str">
        <f>IF(A3191="","",VLOOKUP(A3191,'Base empleados 2025'!A:I,9,0))</f>
        <v/>
      </c>
    </row>
    <row r="3192" spans="1:12" ht="15.5" x14ac:dyDescent="0.35">
      <c r="A3192" s="36"/>
      <c r="B3192" s="12" t="str">
        <f t="shared" si="50"/>
        <v/>
      </c>
      <c r="C3192" s="5" t="str">
        <f>IF(A3192="","",IF(ISERROR(VLOOKUP(A3192,'Base empleados 2025'!$A:$F,6,FALSE)),VLOOKUP(A3192,'Base empleados 2025'!$B:$F,5,FALSE),VLOOKUP(A3192,'Base empleados 2025'!$A:$F,6,FALSE)))</f>
        <v/>
      </c>
      <c r="D3192" s="5" t="str">
        <f>IF(A3192="","",IF(ISERROR(VLOOKUP(A3192,'Base empleados 2025'!$A:$F,3,FALSE)),VLOOKUP(A3192,'Base empleados 2025'!$B:$F,2,FALSE),VLOOKUP(A3192,'Base empleados 2025'!$A:$F,3,FALSE)))</f>
        <v/>
      </c>
      <c r="E3192" s="5" t="str">
        <f>IF(A3192="","",IF(ISERROR(VLOOKUP(A3192,'Base empleados 2025'!$A:$F,4,FALSE)),VLOOKUP(A3192,'Base empleados 2025'!$B:$F,3,FALSE),VLOOKUP(A3192,'Base empleados 2025'!$A:$F,4,FALSE)))</f>
        <v/>
      </c>
      <c r="F3192" s="5" t="str">
        <f>IF(A3192="","",IF(ISERROR(VLOOKUP(A3192,'Base empleados 2025'!$A:$F,5,FALSE)),VLOOKUP(A3192,'Base empleados 2025'!$B:$F,4,FALSE),VLOOKUP(A3192,'Base empleados 2025'!$A:$F,5,FALSE)))</f>
        <v/>
      </c>
      <c r="G3192" s="23" t="str">
        <f>IF(D3192="","",VLOOKUP(D3192,'Base empleados 2025'!C:G,5,FALSE))</f>
        <v/>
      </c>
      <c r="H3192" s="12" t="str">
        <f>IF(ISERROR(VLOOKUP(E3192,$E$4:F3191,2,FALSE)),"","REPETIDO")</f>
        <v>REPETIDO</v>
      </c>
      <c r="I3192" s="12"/>
      <c r="J3192" s="13" t="str">
        <f>IF(E3192="","",VLOOKUP(E3192,'Base empleados 2025'!B:G,6,FALSE))</f>
        <v/>
      </c>
      <c r="K3192" s="14" t="str">
        <f>IF(A3192="","",VLOOKUP(A3192,'Base empleados 2025'!A:H,8,0))</f>
        <v/>
      </c>
      <c r="L3192" s="15" t="str">
        <f>IF(A3192="","",VLOOKUP(A3192,'Base empleados 2025'!A:I,9,0))</f>
        <v/>
      </c>
    </row>
    <row r="3193" spans="1:12" ht="15.5" x14ac:dyDescent="0.35">
      <c r="A3193" s="36"/>
      <c r="B3193" s="12" t="str">
        <f t="shared" si="50"/>
        <v/>
      </c>
      <c r="C3193" s="5" t="str">
        <f>IF(A3193="","",IF(ISERROR(VLOOKUP(A3193,'Base empleados 2025'!$A:$F,6,FALSE)),VLOOKUP(A3193,'Base empleados 2025'!$B:$F,5,FALSE),VLOOKUP(A3193,'Base empleados 2025'!$A:$F,6,FALSE)))</f>
        <v/>
      </c>
      <c r="D3193" s="5" t="str">
        <f>IF(A3193="","",IF(ISERROR(VLOOKUP(A3193,'Base empleados 2025'!$A:$F,3,FALSE)),VLOOKUP(A3193,'Base empleados 2025'!$B:$F,2,FALSE),VLOOKUP(A3193,'Base empleados 2025'!$A:$F,3,FALSE)))</f>
        <v/>
      </c>
      <c r="E3193" s="5" t="str">
        <f>IF(A3193="","",IF(ISERROR(VLOOKUP(A3193,'Base empleados 2025'!$A:$F,4,FALSE)),VLOOKUP(A3193,'Base empleados 2025'!$B:$F,3,FALSE),VLOOKUP(A3193,'Base empleados 2025'!$A:$F,4,FALSE)))</f>
        <v/>
      </c>
      <c r="F3193" s="5" t="str">
        <f>IF(A3193="","",IF(ISERROR(VLOOKUP(A3193,'Base empleados 2025'!$A:$F,5,FALSE)),VLOOKUP(A3193,'Base empleados 2025'!$B:$F,4,FALSE),VLOOKUP(A3193,'Base empleados 2025'!$A:$F,5,FALSE)))</f>
        <v/>
      </c>
      <c r="G3193" s="23" t="str">
        <f>IF(D3193="","",VLOOKUP(D3193,'Base empleados 2025'!C:G,5,FALSE))</f>
        <v/>
      </c>
      <c r="H3193" s="12" t="str">
        <f>IF(ISERROR(VLOOKUP(E3193,$E$4:F3192,2,FALSE)),"","REPETIDO")</f>
        <v>REPETIDO</v>
      </c>
      <c r="I3193" s="12"/>
      <c r="J3193" s="13" t="str">
        <f>IF(E3193="","",VLOOKUP(E3193,'Base empleados 2025'!B:G,6,FALSE))</f>
        <v/>
      </c>
      <c r="K3193" s="14" t="str">
        <f>IF(A3193="","",VLOOKUP(A3193,'Base empleados 2025'!A:H,8,0))</f>
        <v/>
      </c>
      <c r="L3193" s="15" t="str">
        <f>IF(A3193="","",VLOOKUP(A3193,'Base empleados 2025'!A:I,9,0))</f>
        <v/>
      </c>
    </row>
    <row r="3194" spans="1:12" ht="15.5" x14ac:dyDescent="0.35">
      <c r="A3194" s="36"/>
      <c r="B3194" s="12" t="str">
        <f t="shared" si="50"/>
        <v/>
      </c>
      <c r="C3194" s="5" t="str">
        <f>IF(A3194="","",IF(ISERROR(VLOOKUP(A3194,'Base empleados 2025'!$A:$F,6,FALSE)),VLOOKUP(A3194,'Base empleados 2025'!$B:$F,5,FALSE),VLOOKUP(A3194,'Base empleados 2025'!$A:$F,6,FALSE)))</f>
        <v/>
      </c>
      <c r="D3194" s="5" t="str">
        <f>IF(A3194="","",IF(ISERROR(VLOOKUP(A3194,'Base empleados 2025'!$A:$F,3,FALSE)),VLOOKUP(A3194,'Base empleados 2025'!$B:$F,2,FALSE),VLOOKUP(A3194,'Base empleados 2025'!$A:$F,3,FALSE)))</f>
        <v/>
      </c>
      <c r="E3194" s="5" t="str">
        <f>IF(A3194="","",IF(ISERROR(VLOOKUP(A3194,'Base empleados 2025'!$A:$F,4,FALSE)),VLOOKUP(A3194,'Base empleados 2025'!$B:$F,3,FALSE),VLOOKUP(A3194,'Base empleados 2025'!$A:$F,4,FALSE)))</f>
        <v/>
      </c>
      <c r="F3194" s="5" t="str">
        <f>IF(A3194="","",IF(ISERROR(VLOOKUP(A3194,'Base empleados 2025'!$A:$F,5,FALSE)),VLOOKUP(A3194,'Base empleados 2025'!$B:$F,4,FALSE),VLOOKUP(A3194,'Base empleados 2025'!$A:$F,5,FALSE)))</f>
        <v/>
      </c>
      <c r="G3194" s="23" t="str">
        <f>IF(D3194="","",VLOOKUP(D3194,'Base empleados 2025'!C:G,5,FALSE))</f>
        <v/>
      </c>
      <c r="H3194" s="12" t="str">
        <f>IF(ISERROR(VLOOKUP(E3194,$E$4:F3193,2,FALSE)),"","REPETIDO")</f>
        <v>REPETIDO</v>
      </c>
      <c r="I3194" s="12"/>
      <c r="J3194" s="13" t="str">
        <f>IF(E3194="","",VLOOKUP(E3194,'Base empleados 2025'!B:G,6,FALSE))</f>
        <v/>
      </c>
      <c r="K3194" s="14" t="str">
        <f>IF(A3194="","",VLOOKUP(A3194,'Base empleados 2025'!A:H,8,0))</f>
        <v/>
      </c>
      <c r="L3194" s="15" t="str">
        <f>IF(A3194="","",VLOOKUP(A3194,'Base empleados 2025'!A:I,9,0))</f>
        <v/>
      </c>
    </row>
    <row r="3195" spans="1:12" ht="15.5" x14ac:dyDescent="0.35">
      <c r="A3195" s="36"/>
      <c r="B3195" s="12" t="str">
        <f t="shared" si="50"/>
        <v/>
      </c>
      <c r="C3195" s="5" t="str">
        <f>IF(A3195="","",IF(ISERROR(VLOOKUP(A3195,'Base empleados 2025'!$A:$F,6,FALSE)),VLOOKUP(A3195,'Base empleados 2025'!$B:$F,5,FALSE),VLOOKUP(A3195,'Base empleados 2025'!$A:$F,6,FALSE)))</f>
        <v/>
      </c>
      <c r="D3195" s="5" t="str">
        <f>IF(A3195="","",IF(ISERROR(VLOOKUP(A3195,'Base empleados 2025'!$A:$F,3,FALSE)),VLOOKUP(A3195,'Base empleados 2025'!$B:$F,2,FALSE),VLOOKUP(A3195,'Base empleados 2025'!$A:$F,3,FALSE)))</f>
        <v/>
      </c>
      <c r="E3195" s="5" t="str">
        <f>IF(A3195="","",IF(ISERROR(VLOOKUP(A3195,'Base empleados 2025'!$A:$F,4,FALSE)),VLOOKUP(A3195,'Base empleados 2025'!$B:$F,3,FALSE),VLOOKUP(A3195,'Base empleados 2025'!$A:$F,4,FALSE)))</f>
        <v/>
      </c>
      <c r="F3195" s="5" t="str">
        <f>IF(A3195="","",IF(ISERROR(VLOOKUP(A3195,'Base empleados 2025'!$A:$F,5,FALSE)),VLOOKUP(A3195,'Base empleados 2025'!$B:$F,4,FALSE),VLOOKUP(A3195,'Base empleados 2025'!$A:$F,5,FALSE)))</f>
        <v/>
      </c>
      <c r="G3195" s="23" t="str">
        <f>IF(D3195="","",VLOOKUP(D3195,'Base empleados 2025'!C:G,5,FALSE))</f>
        <v/>
      </c>
      <c r="H3195" s="12" t="str">
        <f>IF(ISERROR(VLOOKUP(E3195,$E$4:F3194,2,FALSE)),"","REPETIDO")</f>
        <v>REPETIDO</v>
      </c>
      <c r="I3195" s="12"/>
      <c r="J3195" s="13" t="str">
        <f>IF(E3195="","",VLOOKUP(E3195,'Base empleados 2025'!B:G,6,FALSE))</f>
        <v/>
      </c>
      <c r="K3195" s="14" t="str">
        <f>IF(A3195="","",VLOOKUP(A3195,'Base empleados 2025'!A:H,8,0))</f>
        <v/>
      </c>
      <c r="L3195" s="15" t="str">
        <f>IF(A3195="","",VLOOKUP(A3195,'Base empleados 2025'!A:I,9,0))</f>
        <v/>
      </c>
    </row>
    <row r="3196" spans="1:12" ht="15.5" x14ac:dyDescent="0.35">
      <c r="A3196" s="36"/>
      <c r="B3196" s="12" t="str">
        <f t="shared" si="50"/>
        <v/>
      </c>
      <c r="C3196" s="5" t="str">
        <f>IF(A3196="","",IF(ISERROR(VLOOKUP(A3196,'Base empleados 2025'!$A:$F,6,FALSE)),VLOOKUP(A3196,'Base empleados 2025'!$B:$F,5,FALSE),VLOOKUP(A3196,'Base empleados 2025'!$A:$F,6,FALSE)))</f>
        <v/>
      </c>
      <c r="D3196" s="5" t="str">
        <f>IF(A3196="","",IF(ISERROR(VLOOKUP(A3196,'Base empleados 2025'!$A:$F,3,FALSE)),VLOOKUP(A3196,'Base empleados 2025'!$B:$F,2,FALSE),VLOOKUP(A3196,'Base empleados 2025'!$A:$F,3,FALSE)))</f>
        <v/>
      </c>
      <c r="E3196" s="5" t="str">
        <f>IF(A3196="","",IF(ISERROR(VLOOKUP(A3196,'Base empleados 2025'!$A:$F,4,FALSE)),VLOOKUP(A3196,'Base empleados 2025'!$B:$F,3,FALSE),VLOOKUP(A3196,'Base empleados 2025'!$A:$F,4,FALSE)))</f>
        <v/>
      </c>
      <c r="F3196" s="5" t="str">
        <f>IF(A3196="","",IF(ISERROR(VLOOKUP(A3196,'Base empleados 2025'!$A:$F,5,FALSE)),VLOOKUP(A3196,'Base empleados 2025'!$B:$F,4,FALSE),VLOOKUP(A3196,'Base empleados 2025'!$A:$F,5,FALSE)))</f>
        <v/>
      </c>
      <c r="G3196" s="23" t="str">
        <f>IF(D3196="","",VLOOKUP(D3196,'Base empleados 2025'!C:G,5,FALSE))</f>
        <v/>
      </c>
      <c r="H3196" s="12" t="str">
        <f>IF(ISERROR(VLOOKUP(E3196,$E$4:F3195,2,FALSE)),"","REPETIDO")</f>
        <v>REPETIDO</v>
      </c>
      <c r="I3196" s="12"/>
      <c r="J3196" s="13" t="str">
        <f>IF(E3196="","",VLOOKUP(E3196,'Base empleados 2025'!B:G,6,FALSE))</f>
        <v/>
      </c>
      <c r="K3196" s="14" t="str">
        <f>IF(A3196="","",VLOOKUP(A3196,'Base empleados 2025'!A:H,8,0))</f>
        <v/>
      </c>
      <c r="L3196" s="15" t="str">
        <f>IF(A3196="","",VLOOKUP(A3196,'Base empleados 2025'!A:I,9,0))</f>
        <v/>
      </c>
    </row>
    <row r="3197" spans="1:12" ht="15.5" x14ac:dyDescent="0.35">
      <c r="A3197" s="36"/>
      <c r="B3197" s="12" t="str">
        <f t="shared" si="50"/>
        <v/>
      </c>
      <c r="C3197" s="5" t="str">
        <f>IF(A3197="","",IF(ISERROR(VLOOKUP(A3197,'Base empleados 2025'!$A:$F,6,FALSE)),VLOOKUP(A3197,'Base empleados 2025'!$B:$F,5,FALSE),VLOOKUP(A3197,'Base empleados 2025'!$A:$F,6,FALSE)))</f>
        <v/>
      </c>
      <c r="D3197" s="5" t="str">
        <f>IF(A3197="","",IF(ISERROR(VLOOKUP(A3197,'Base empleados 2025'!$A:$F,3,FALSE)),VLOOKUP(A3197,'Base empleados 2025'!$B:$F,2,FALSE),VLOOKUP(A3197,'Base empleados 2025'!$A:$F,3,FALSE)))</f>
        <v/>
      </c>
      <c r="E3197" s="5" t="str">
        <f>IF(A3197="","",IF(ISERROR(VLOOKUP(A3197,'Base empleados 2025'!$A:$F,4,FALSE)),VLOOKUP(A3197,'Base empleados 2025'!$B:$F,3,FALSE),VLOOKUP(A3197,'Base empleados 2025'!$A:$F,4,FALSE)))</f>
        <v/>
      </c>
      <c r="F3197" s="5" t="str">
        <f>IF(A3197="","",IF(ISERROR(VLOOKUP(A3197,'Base empleados 2025'!$A:$F,5,FALSE)),VLOOKUP(A3197,'Base empleados 2025'!$B:$F,4,FALSE),VLOOKUP(A3197,'Base empleados 2025'!$A:$F,5,FALSE)))</f>
        <v/>
      </c>
      <c r="G3197" s="23" t="str">
        <f>IF(D3197="","",VLOOKUP(D3197,'Base empleados 2025'!C:G,5,FALSE))</f>
        <v/>
      </c>
      <c r="H3197" s="12" t="str">
        <f>IF(ISERROR(VLOOKUP(E3197,$E$4:F3196,2,FALSE)),"","REPETIDO")</f>
        <v>REPETIDO</v>
      </c>
      <c r="I3197" s="12"/>
      <c r="J3197" s="13" t="str">
        <f>IF(E3197="","",VLOOKUP(E3197,'Base empleados 2025'!B:G,6,FALSE))</f>
        <v/>
      </c>
      <c r="K3197" s="14" t="str">
        <f>IF(A3197="","",VLOOKUP(A3197,'Base empleados 2025'!A:H,8,0))</f>
        <v/>
      </c>
      <c r="L3197" s="15" t="str">
        <f>IF(A3197="","",VLOOKUP(A3197,'Base empleados 2025'!A:I,9,0))</f>
        <v/>
      </c>
    </row>
    <row r="3198" spans="1:12" ht="15.5" x14ac:dyDescent="0.35">
      <c r="A3198" s="36"/>
      <c r="B3198" s="12" t="str">
        <f t="shared" si="50"/>
        <v/>
      </c>
      <c r="C3198" s="5" t="str">
        <f>IF(A3198="","",IF(ISERROR(VLOOKUP(A3198,'Base empleados 2025'!$A:$F,6,FALSE)),VLOOKUP(A3198,'Base empleados 2025'!$B:$F,5,FALSE),VLOOKUP(A3198,'Base empleados 2025'!$A:$F,6,FALSE)))</f>
        <v/>
      </c>
      <c r="D3198" s="5" t="str">
        <f>IF(A3198="","",IF(ISERROR(VLOOKUP(A3198,'Base empleados 2025'!$A:$F,3,FALSE)),VLOOKUP(A3198,'Base empleados 2025'!$B:$F,2,FALSE),VLOOKUP(A3198,'Base empleados 2025'!$A:$F,3,FALSE)))</f>
        <v/>
      </c>
      <c r="E3198" s="5" t="str">
        <f>IF(A3198="","",IF(ISERROR(VLOOKUP(A3198,'Base empleados 2025'!$A:$F,4,FALSE)),VLOOKUP(A3198,'Base empleados 2025'!$B:$F,3,FALSE),VLOOKUP(A3198,'Base empleados 2025'!$A:$F,4,FALSE)))</f>
        <v/>
      </c>
      <c r="F3198" s="5" t="str">
        <f>IF(A3198="","",IF(ISERROR(VLOOKUP(A3198,'Base empleados 2025'!$A:$F,5,FALSE)),VLOOKUP(A3198,'Base empleados 2025'!$B:$F,4,FALSE),VLOOKUP(A3198,'Base empleados 2025'!$A:$F,5,FALSE)))</f>
        <v/>
      </c>
      <c r="G3198" s="23" t="str">
        <f>IF(D3198="","",VLOOKUP(D3198,'Base empleados 2025'!C:G,5,FALSE))</f>
        <v/>
      </c>
      <c r="H3198" s="12" t="str">
        <f>IF(ISERROR(VLOOKUP(E3198,$E$4:F3197,2,FALSE)),"","REPETIDO")</f>
        <v>REPETIDO</v>
      </c>
      <c r="I3198" s="12"/>
      <c r="J3198" s="13" t="str">
        <f>IF(E3198="","",VLOOKUP(E3198,'Base empleados 2025'!B:G,6,FALSE))</f>
        <v/>
      </c>
      <c r="K3198" s="14" t="str">
        <f>IF(A3198="","",VLOOKUP(A3198,'Base empleados 2025'!A:H,8,0))</f>
        <v/>
      </c>
      <c r="L3198" s="15" t="str">
        <f>IF(A3198="","",VLOOKUP(A3198,'Base empleados 2025'!A:I,9,0))</f>
        <v/>
      </c>
    </row>
    <row r="3199" spans="1:12" ht="15.5" x14ac:dyDescent="0.35">
      <c r="A3199" s="36"/>
      <c r="B3199" s="12" t="str">
        <f t="shared" si="50"/>
        <v/>
      </c>
      <c r="C3199" s="5" t="str">
        <f>IF(A3199="","",IF(ISERROR(VLOOKUP(A3199,'Base empleados 2025'!$A:$F,6,FALSE)),VLOOKUP(A3199,'Base empleados 2025'!$B:$F,5,FALSE),VLOOKUP(A3199,'Base empleados 2025'!$A:$F,6,FALSE)))</f>
        <v/>
      </c>
      <c r="D3199" s="5" t="str">
        <f>IF(A3199="","",IF(ISERROR(VLOOKUP(A3199,'Base empleados 2025'!$A:$F,3,FALSE)),VLOOKUP(A3199,'Base empleados 2025'!$B:$F,2,FALSE),VLOOKUP(A3199,'Base empleados 2025'!$A:$F,3,FALSE)))</f>
        <v/>
      </c>
      <c r="E3199" s="5" t="str">
        <f>IF(A3199="","",IF(ISERROR(VLOOKUP(A3199,'Base empleados 2025'!$A:$F,4,FALSE)),VLOOKUP(A3199,'Base empleados 2025'!$B:$F,3,FALSE),VLOOKUP(A3199,'Base empleados 2025'!$A:$F,4,FALSE)))</f>
        <v/>
      </c>
      <c r="F3199" s="5" t="str">
        <f>IF(A3199="","",IF(ISERROR(VLOOKUP(A3199,'Base empleados 2025'!$A:$F,5,FALSE)),VLOOKUP(A3199,'Base empleados 2025'!$B:$F,4,FALSE),VLOOKUP(A3199,'Base empleados 2025'!$A:$F,5,FALSE)))</f>
        <v/>
      </c>
      <c r="G3199" s="23" t="str">
        <f>IF(D3199="","",VLOOKUP(D3199,'Base empleados 2025'!C:G,5,FALSE))</f>
        <v/>
      </c>
      <c r="H3199" s="12" t="str">
        <f>IF(ISERROR(VLOOKUP(E3199,$E$4:F3198,2,FALSE)),"","REPETIDO")</f>
        <v>REPETIDO</v>
      </c>
      <c r="I3199" s="12"/>
      <c r="J3199" s="13" t="str">
        <f>IF(E3199="","",VLOOKUP(E3199,'Base empleados 2025'!B:G,6,FALSE))</f>
        <v/>
      </c>
      <c r="K3199" s="14" t="str">
        <f>IF(A3199="","",VLOOKUP(A3199,'Base empleados 2025'!A:H,8,0))</f>
        <v/>
      </c>
      <c r="L3199" s="15" t="str">
        <f>IF(A3199="","",VLOOKUP(A3199,'Base empleados 2025'!A:I,9,0))</f>
        <v/>
      </c>
    </row>
    <row r="3200" spans="1:12" ht="15.5" x14ac:dyDescent="0.35">
      <c r="A3200" s="36"/>
      <c r="B3200" s="12" t="str">
        <f t="shared" si="50"/>
        <v/>
      </c>
      <c r="C3200" s="5" t="str">
        <f>IF(A3200="","",IF(ISERROR(VLOOKUP(A3200,'Base empleados 2025'!$A:$F,6,FALSE)),VLOOKUP(A3200,'Base empleados 2025'!$B:$F,5,FALSE),VLOOKUP(A3200,'Base empleados 2025'!$A:$F,6,FALSE)))</f>
        <v/>
      </c>
      <c r="D3200" s="5" t="str">
        <f>IF(A3200="","",IF(ISERROR(VLOOKUP(A3200,'Base empleados 2025'!$A:$F,3,FALSE)),VLOOKUP(A3200,'Base empleados 2025'!$B:$F,2,FALSE),VLOOKUP(A3200,'Base empleados 2025'!$A:$F,3,FALSE)))</f>
        <v/>
      </c>
      <c r="E3200" s="5" t="str">
        <f>IF(A3200="","",IF(ISERROR(VLOOKUP(A3200,'Base empleados 2025'!$A:$F,4,FALSE)),VLOOKUP(A3200,'Base empleados 2025'!$B:$F,3,FALSE),VLOOKUP(A3200,'Base empleados 2025'!$A:$F,4,FALSE)))</f>
        <v/>
      </c>
      <c r="F3200" s="5" t="str">
        <f>IF(A3200="","",IF(ISERROR(VLOOKUP(A3200,'Base empleados 2025'!$A:$F,5,FALSE)),VLOOKUP(A3200,'Base empleados 2025'!$B:$F,4,FALSE),VLOOKUP(A3200,'Base empleados 2025'!$A:$F,5,FALSE)))</f>
        <v/>
      </c>
      <c r="G3200" s="23" t="str">
        <f>IF(D3200="","",VLOOKUP(D3200,'Base empleados 2025'!C:G,5,FALSE))</f>
        <v/>
      </c>
      <c r="H3200" s="12" t="str">
        <f>IF(ISERROR(VLOOKUP(E3200,$E$4:F3199,2,FALSE)),"","REPETIDO")</f>
        <v>REPETIDO</v>
      </c>
      <c r="I3200" s="12"/>
      <c r="J3200" s="13" t="str">
        <f>IF(E3200="","",VLOOKUP(E3200,'Base empleados 2025'!B:G,6,FALSE))</f>
        <v/>
      </c>
      <c r="K3200" s="14" t="str">
        <f>IF(A3200="","",VLOOKUP(A3200,'Base empleados 2025'!A:H,8,0))</f>
        <v/>
      </c>
      <c r="L3200" s="15" t="str">
        <f>IF(A3200="","",VLOOKUP(A3200,'Base empleados 2025'!A:I,9,0))</f>
        <v/>
      </c>
    </row>
    <row r="3201" spans="1:12" ht="15.5" x14ac:dyDescent="0.35">
      <c r="A3201" s="36"/>
      <c r="B3201" s="12" t="str">
        <f t="shared" si="50"/>
        <v/>
      </c>
      <c r="C3201" s="5" t="str">
        <f>IF(A3201="","",IF(ISERROR(VLOOKUP(A3201,'Base empleados 2025'!$A:$F,6,FALSE)),VLOOKUP(A3201,'Base empleados 2025'!$B:$F,5,FALSE),VLOOKUP(A3201,'Base empleados 2025'!$A:$F,6,FALSE)))</f>
        <v/>
      </c>
      <c r="D3201" s="5" t="str">
        <f>IF(A3201="","",IF(ISERROR(VLOOKUP(A3201,'Base empleados 2025'!$A:$F,3,FALSE)),VLOOKUP(A3201,'Base empleados 2025'!$B:$F,2,FALSE),VLOOKUP(A3201,'Base empleados 2025'!$A:$F,3,FALSE)))</f>
        <v/>
      </c>
      <c r="E3201" s="5" t="str">
        <f>IF(A3201="","",IF(ISERROR(VLOOKUP(A3201,'Base empleados 2025'!$A:$F,4,FALSE)),VLOOKUP(A3201,'Base empleados 2025'!$B:$F,3,FALSE),VLOOKUP(A3201,'Base empleados 2025'!$A:$F,4,FALSE)))</f>
        <v/>
      </c>
      <c r="F3201" s="5" t="str">
        <f>IF(A3201="","",IF(ISERROR(VLOOKUP(A3201,'Base empleados 2025'!$A:$F,5,FALSE)),VLOOKUP(A3201,'Base empleados 2025'!$B:$F,4,FALSE),VLOOKUP(A3201,'Base empleados 2025'!$A:$F,5,FALSE)))</f>
        <v/>
      </c>
      <c r="G3201" s="23" t="str">
        <f>IF(D3201="","",VLOOKUP(D3201,'Base empleados 2025'!C:G,5,FALSE))</f>
        <v/>
      </c>
      <c r="H3201" s="12" t="str">
        <f>IF(ISERROR(VLOOKUP(E3201,$E$4:F3200,2,FALSE)),"","REPETIDO")</f>
        <v>REPETIDO</v>
      </c>
      <c r="I3201" s="12"/>
      <c r="J3201" s="13" t="str">
        <f>IF(E3201="","",VLOOKUP(E3201,'Base empleados 2025'!B:G,6,FALSE))</f>
        <v/>
      </c>
      <c r="K3201" s="14" t="str">
        <f>IF(A3201="","",VLOOKUP(A3201,'Base empleados 2025'!A:H,8,0))</f>
        <v/>
      </c>
      <c r="L3201" s="15" t="str">
        <f>IF(A3201="","",VLOOKUP(A3201,'Base empleados 2025'!A:I,9,0))</f>
        <v/>
      </c>
    </row>
    <row r="3202" spans="1:12" ht="15.5" x14ac:dyDescent="0.35">
      <c r="A3202" s="36"/>
      <c r="B3202" s="12" t="str">
        <f t="shared" si="50"/>
        <v/>
      </c>
      <c r="C3202" s="5" t="str">
        <f>IF(A3202="","",IF(ISERROR(VLOOKUP(A3202,'Base empleados 2025'!$A:$F,6,FALSE)),VLOOKUP(A3202,'Base empleados 2025'!$B:$F,5,FALSE),VLOOKUP(A3202,'Base empleados 2025'!$A:$F,6,FALSE)))</f>
        <v/>
      </c>
      <c r="D3202" s="5" t="str">
        <f>IF(A3202="","",IF(ISERROR(VLOOKUP(A3202,'Base empleados 2025'!$A:$F,3,FALSE)),VLOOKUP(A3202,'Base empleados 2025'!$B:$F,2,FALSE),VLOOKUP(A3202,'Base empleados 2025'!$A:$F,3,FALSE)))</f>
        <v/>
      </c>
      <c r="E3202" s="5" t="str">
        <f>IF(A3202="","",IF(ISERROR(VLOOKUP(A3202,'Base empleados 2025'!$A:$F,4,FALSE)),VLOOKUP(A3202,'Base empleados 2025'!$B:$F,3,FALSE),VLOOKUP(A3202,'Base empleados 2025'!$A:$F,4,FALSE)))</f>
        <v/>
      </c>
      <c r="F3202" s="5" t="str">
        <f>IF(A3202="","",IF(ISERROR(VLOOKUP(A3202,'Base empleados 2025'!$A:$F,5,FALSE)),VLOOKUP(A3202,'Base empleados 2025'!$B:$F,4,FALSE),VLOOKUP(A3202,'Base empleados 2025'!$A:$F,5,FALSE)))</f>
        <v/>
      </c>
      <c r="G3202" s="23" t="str">
        <f>IF(D3202="","",VLOOKUP(D3202,'Base empleados 2025'!C:G,5,FALSE))</f>
        <v/>
      </c>
      <c r="H3202" s="12" t="str">
        <f>IF(ISERROR(VLOOKUP(E3202,$E$4:F3201,2,FALSE)),"","REPETIDO")</f>
        <v>REPETIDO</v>
      </c>
      <c r="I3202" s="12"/>
      <c r="J3202" s="13" t="str">
        <f>IF(E3202="","",VLOOKUP(E3202,'Base empleados 2025'!B:G,6,FALSE))</f>
        <v/>
      </c>
      <c r="K3202" s="14" t="str">
        <f>IF(A3202="","",VLOOKUP(A3202,'Base empleados 2025'!A:H,8,0))</f>
        <v/>
      </c>
      <c r="L3202" s="15" t="str">
        <f>IF(A3202="","",VLOOKUP(A3202,'Base empleados 2025'!A:I,9,0))</f>
        <v/>
      </c>
    </row>
    <row r="3203" spans="1:12" ht="15.5" x14ac:dyDescent="0.35">
      <c r="A3203" s="36"/>
      <c r="B3203" s="12" t="str">
        <f t="shared" si="50"/>
        <v/>
      </c>
      <c r="C3203" s="5" t="str">
        <f>IF(A3203="","",IF(ISERROR(VLOOKUP(A3203,'Base empleados 2025'!$A:$F,6,FALSE)),VLOOKUP(A3203,'Base empleados 2025'!$B:$F,5,FALSE),VLOOKUP(A3203,'Base empleados 2025'!$A:$F,6,FALSE)))</f>
        <v/>
      </c>
      <c r="D3203" s="5" t="str">
        <f>IF(A3203="","",IF(ISERROR(VLOOKUP(A3203,'Base empleados 2025'!$A:$F,3,FALSE)),VLOOKUP(A3203,'Base empleados 2025'!$B:$F,2,FALSE),VLOOKUP(A3203,'Base empleados 2025'!$A:$F,3,FALSE)))</f>
        <v/>
      </c>
      <c r="E3203" s="5" t="str">
        <f>IF(A3203="","",IF(ISERROR(VLOOKUP(A3203,'Base empleados 2025'!$A:$F,4,FALSE)),VLOOKUP(A3203,'Base empleados 2025'!$B:$F,3,FALSE),VLOOKUP(A3203,'Base empleados 2025'!$A:$F,4,FALSE)))</f>
        <v/>
      </c>
      <c r="F3203" s="5" t="str">
        <f>IF(A3203="","",IF(ISERROR(VLOOKUP(A3203,'Base empleados 2025'!$A:$F,5,FALSE)),VLOOKUP(A3203,'Base empleados 2025'!$B:$F,4,FALSE),VLOOKUP(A3203,'Base empleados 2025'!$A:$F,5,FALSE)))</f>
        <v/>
      </c>
      <c r="G3203" s="23" t="str">
        <f>IF(D3203="","",VLOOKUP(D3203,'Base empleados 2025'!C:G,5,FALSE))</f>
        <v/>
      </c>
      <c r="H3203" s="12" t="str">
        <f>IF(ISERROR(VLOOKUP(E3203,$E$4:F3202,2,FALSE)),"","REPETIDO")</f>
        <v>REPETIDO</v>
      </c>
      <c r="I3203" s="12"/>
      <c r="J3203" s="13" t="str">
        <f>IF(E3203="","",VLOOKUP(E3203,'Base empleados 2025'!B:G,6,FALSE))</f>
        <v/>
      </c>
      <c r="K3203" s="14" t="str">
        <f>IF(A3203="","",VLOOKUP(A3203,'Base empleados 2025'!A:H,8,0))</f>
        <v/>
      </c>
      <c r="L3203" s="15" t="str">
        <f>IF(A3203="","",VLOOKUP(A3203,'Base empleados 2025'!A:I,9,0))</f>
        <v/>
      </c>
    </row>
    <row r="3204" spans="1:12" ht="15.5" x14ac:dyDescent="0.35">
      <c r="A3204" s="36"/>
      <c r="B3204" s="12" t="str">
        <f t="shared" si="50"/>
        <v/>
      </c>
      <c r="C3204" s="5" t="str">
        <f>IF(A3204="","",IF(ISERROR(VLOOKUP(A3204,'Base empleados 2025'!$A:$F,6,FALSE)),VLOOKUP(A3204,'Base empleados 2025'!$B:$F,5,FALSE),VLOOKUP(A3204,'Base empleados 2025'!$A:$F,6,FALSE)))</f>
        <v/>
      </c>
      <c r="D3204" s="5" t="str">
        <f>IF(A3204="","",IF(ISERROR(VLOOKUP(A3204,'Base empleados 2025'!$A:$F,3,FALSE)),VLOOKUP(A3204,'Base empleados 2025'!$B:$F,2,FALSE),VLOOKUP(A3204,'Base empleados 2025'!$A:$F,3,FALSE)))</f>
        <v/>
      </c>
      <c r="E3204" s="5" t="str">
        <f>IF(A3204="","",IF(ISERROR(VLOOKUP(A3204,'Base empleados 2025'!$A:$F,4,FALSE)),VLOOKUP(A3204,'Base empleados 2025'!$B:$F,3,FALSE),VLOOKUP(A3204,'Base empleados 2025'!$A:$F,4,FALSE)))</f>
        <v/>
      </c>
      <c r="F3204" s="5" t="str">
        <f>IF(A3204="","",IF(ISERROR(VLOOKUP(A3204,'Base empleados 2025'!$A:$F,5,FALSE)),VLOOKUP(A3204,'Base empleados 2025'!$B:$F,4,FALSE),VLOOKUP(A3204,'Base empleados 2025'!$A:$F,5,FALSE)))</f>
        <v/>
      </c>
      <c r="G3204" s="23" t="str">
        <f>IF(D3204="","",VLOOKUP(D3204,'Base empleados 2025'!C:G,5,FALSE))</f>
        <v/>
      </c>
      <c r="H3204" s="12" t="str">
        <f>IF(ISERROR(VLOOKUP(E3204,$E$4:F3203,2,FALSE)),"","REPETIDO")</f>
        <v>REPETIDO</v>
      </c>
      <c r="I3204" s="12"/>
      <c r="J3204" s="13" t="str">
        <f>IF(E3204="","",VLOOKUP(E3204,'Base empleados 2025'!B:G,6,FALSE))</f>
        <v/>
      </c>
      <c r="K3204" s="14" t="str">
        <f>IF(A3204="","",VLOOKUP(A3204,'Base empleados 2025'!A:H,8,0))</f>
        <v/>
      </c>
      <c r="L3204" s="15" t="str">
        <f>IF(A3204="","",VLOOKUP(A3204,'Base empleados 2025'!A:I,9,0))</f>
        <v/>
      </c>
    </row>
    <row r="3205" spans="1:12" ht="15.5" x14ac:dyDescent="0.35">
      <c r="A3205" s="36"/>
      <c r="B3205" s="12" t="str">
        <f t="shared" si="50"/>
        <v/>
      </c>
      <c r="C3205" s="5" t="str">
        <f>IF(A3205="","",IF(ISERROR(VLOOKUP(A3205,'Base empleados 2025'!$A:$F,6,FALSE)),VLOOKUP(A3205,'Base empleados 2025'!$B:$F,5,FALSE),VLOOKUP(A3205,'Base empleados 2025'!$A:$F,6,FALSE)))</f>
        <v/>
      </c>
      <c r="D3205" s="5" t="str">
        <f>IF(A3205="","",IF(ISERROR(VLOOKUP(A3205,'Base empleados 2025'!$A:$F,3,FALSE)),VLOOKUP(A3205,'Base empleados 2025'!$B:$F,2,FALSE),VLOOKUP(A3205,'Base empleados 2025'!$A:$F,3,FALSE)))</f>
        <v/>
      </c>
      <c r="E3205" s="5" t="str">
        <f>IF(A3205="","",IF(ISERROR(VLOOKUP(A3205,'Base empleados 2025'!$A:$F,4,FALSE)),VLOOKUP(A3205,'Base empleados 2025'!$B:$F,3,FALSE),VLOOKUP(A3205,'Base empleados 2025'!$A:$F,4,FALSE)))</f>
        <v/>
      </c>
      <c r="F3205" s="5" t="str">
        <f>IF(A3205="","",IF(ISERROR(VLOOKUP(A3205,'Base empleados 2025'!$A:$F,5,FALSE)),VLOOKUP(A3205,'Base empleados 2025'!$B:$F,4,FALSE),VLOOKUP(A3205,'Base empleados 2025'!$A:$F,5,FALSE)))</f>
        <v/>
      </c>
      <c r="G3205" s="23" t="str">
        <f>IF(D3205="","",VLOOKUP(D3205,'Base empleados 2025'!C:G,5,FALSE))</f>
        <v/>
      </c>
      <c r="H3205" s="12" t="str">
        <f>IF(ISERROR(VLOOKUP(E3205,$E$4:F3204,2,FALSE)),"","REPETIDO")</f>
        <v>REPETIDO</v>
      </c>
      <c r="I3205" s="12"/>
      <c r="J3205" s="13" t="str">
        <f>IF(E3205="","",VLOOKUP(E3205,'Base empleados 2025'!B:G,6,FALSE))</f>
        <v/>
      </c>
      <c r="K3205" s="14" t="str">
        <f>IF(A3205="","",VLOOKUP(A3205,'Base empleados 2025'!A:H,8,0))</f>
        <v/>
      </c>
      <c r="L3205" s="15" t="str">
        <f>IF(A3205="","",VLOOKUP(A3205,'Base empleados 2025'!A:I,9,0))</f>
        <v/>
      </c>
    </row>
    <row r="3206" spans="1:12" ht="15.5" x14ac:dyDescent="0.35">
      <c r="A3206" s="36"/>
      <c r="B3206" s="12" t="str">
        <f t="shared" si="50"/>
        <v/>
      </c>
      <c r="C3206" s="5" t="str">
        <f>IF(A3206="","",IF(ISERROR(VLOOKUP(A3206,'Base empleados 2025'!$A:$F,6,FALSE)),VLOOKUP(A3206,'Base empleados 2025'!$B:$F,5,FALSE),VLOOKUP(A3206,'Base empleados 2025'!$A:$F,6,FALSE)))</f>
        <v/>
      </c>
      <c r="D3206" s="5" t="str">
        <f>IF(A3206="","",IF(ISERROR(VLOOKUP(A3206,'Base empleados 2025'!$A:$F,3,FALSE)),VLOOKUP(A3206,'Base empleados 2025'!$B:$F,2,FALSE),VLOOKUP(A3206,'Base empleados 2025'!$A:$F,3,FALSE)))</f>
        <v/>
      </c>
      <c r="E3206" s="5" t="str">
        <f>IF(A3206="","",IF(ISERROR(VLOOKUP(A3206,'Base empleados 2025'!$A:$F,4,FALSE)),VLOOKUP(A3206,'Base empleados 2025'!$B:$F,3,FALSE),VLOOKUP(A3206,'Base empleados 2025'!$A:$F,4,FALSE)))</f>
        <v/>
      </c>
      <c r="F3206" s="5" t="str">
        <f>IF(A3206="","",IF(ISERROR(VLOOKUP(A3206,'Base empleados 2025'!$A:$F,5,FALSE)),VLOOKUP(A3206,'Base empleados 2025'!$B:$F,4,FALSE),VLOOKUP(A3206,'Base empleados 2025'!$A:$F,5,FALSE)))</f>
        <v/>
      </c>
      <c r="G3206" s="23" t="str">
        <f>IF(D3206="","",VLOOKUP(D3206,'Base empleados 2025'!C:G,5,FALSE))</f>
        <v/>
      </c>
      <c r="H3206" s="12" t="str">
        <f>IF(ISERROR(VLOOKUP(E3206,$E$4:F3205,2,FALSE)),"","REPETIDO")</f>
        <v>REPETIDO</v>
      </c>
      <c r="I3206" s="12"/>
      <c r="J3206" s="13" t="str">
        <f>IF(E3206="","",VLOOKUP(E3206,'Base empleados 2025'!B:G,6,FALSE))</f>
        <v/>
      </c>
      <c r="K3206" s="14" t="str">
        <f>IF(A3206="","",VLOOKUP(A3206,'Base empleados 2025'!A:H,8,0))</f>
        <v/>
      </c>
      <c r="L3206" s="15" t="str">
        <f>IF(A3206="","",VLOOKUP(A3206,'Base empleados 2025'!A:I,9,0))</f>
        <v/>
      </c>
    </row>
    <row r="3207" spans="1:12" ht="15.5" x14ac:dyDescent="0.35">
      <c r="A3207" s="36"/>
      <c r="B3207" s="12" t="str">
        <f t="shared" si="50"/>
        <v/>
      </c>
      <c r="C3207" s="5" t="str">
        <f>IF(A3207="","",IF(ISERROR(VLOOKUP(A3207,'Base empleados 2025'!$A:$F,6,FALSE)),VLOOKUP(A3207,'Base empleados 2025'!$B:$F,5,FALSE),VLOOKUP(A3207,'Base empleados 2025'!$A:$F,6,FALSE)))</f>
        <v/>
      </c>
      <c r="D3207" s="5" t="str">
        <f>IF(A3207="","",IF(ISERROR(VLOOKUP(A3207,'Base empleados 2025'!$A:$F,3,FALSE)),VLOOKUP(A3207,'Base empleados 2025'!$B:$F,2,FALSE),VLOOKUP(A3207,'Base empleados 2025'!$A:$F,3,FALSE)))</f>
        <v/>
      </c>
      <c r="E3207" s="5" t="str">
        <f>IF(A3207="","",IF(ISERROR(VLOOKUP(A3207,'Base empleados 2025'!$A:$F,4,FALSE)),VLOOKUP(A3207,'Base empleados 2025'!$B:$F,3,FALSE),VLOOKUP(A3207,'Base empleados 2025'!$A:$F,4,FALSE)))</f>
        <v/>
      </c>
      <c r="F3207" s="5" t="str">
        <f>IF(A3207="","",IF(ISERROR(VLOOKUP(A3207,'Base empleados 2025'!$A:$F,5,FALSE)),VLOOKUP(A3207,'Base empleados 2025'!$B:$F,4,FALSE),VLOOKUP(A3207,'Base empleados 2025'!$A:$F,5,FALSE)))</f>
        <v/>
      </c>
      <c r="G3207" s="23" t="str">
        <f>IF(D3207="","",VLOOKUP(D3207,'Base empleados 2025'!C:G,5,FALSE))</f>
        <v/>
      </c>
      <c r="H3207" s="12" t="str">
        <f>IF(ISERROR(VLOOKUP(E3207,$E$4:F3206,2,FALSE)),"","REPETIDO")</f>
        <v>REPETIDO</v>
      </c>
      <c r="I3207" s="12"/>
      <c r="J3207" s="13" t="str">
        <f>IF(E3207="","",VLOOKUP(E3207,'Base empleados 2025'!B:G,6,FALSE))</f>
        <v/>
      </c>
      <c r="K3207" s="14" t="str">
        <f>IF(A3207="","",VLOOKUP(A3207,'Base empleados 2025'!A:H,8,0))</f>
        <v/>
      </c>
      <c r="L3207" s="15" t="str">
        <f>IF(A3207="","",VLOOKUP(A3207,'Base empleados 2025'!A:I,9,0))</f>
        <v/>
      </c>
    </row>
    <row r="3208" spans="1:12" ht="15.5" x14ac:dyDescent="0.35">
      <c r="A3208" s="36"/>
      <c r="B3208" s="12" t="str">
        <f t="shared" si="50"/>
        <v/>
      </c>
      <c r="C3208" s="5" t="str">
        <f>IF(A3208="","",IF(ISERROR(VLOOKUP(A3208,'Base empleados 2025'!$A:$F,6,FALSE)),VLOOKUP(A3208,'Base empleados 2025'!$B:$F,5,FALSE),VLOOKUP(A3208,'Base empleados 2025'!$A:$F,6,FALSE)))</f>
        <v/>
      </c>
      <c r="D3208" s="5" t="str">
        <f>IF(A3208="","",IF(ISERROR(VLOOKUP(A3208,'Base empleados 2025'!$A:$F,3,FALSE)),VLOOKUP(A3208,'Base empleados 2025'!$B:$F,2,FALSE),VLOOKUP(A3208,'Base empleados 2025'!$A:$F,3,FALSE)))</f>
        <v/>
      </c>
      <c r="E3208" s="5" t="str">
        <f>IF(A3208="","",IF(ISERROR(VLOOKUP(A3208,'Base empleados 2025'!$A:$F,4,FALSE)),VLOOKUP(A3208,'Base empleados 2025'!$B:$F,3,FALSE),VLOOKUP(A3208,'Base empleados 2025'!$A:$F,4,FALSE)))</f>
        <v/>
      </c>
      <c r="F3208" s="5" t="str">
        <f>IF(A3208="","",IF(ISERROR(VLOOKUP(A3208,'Base empleados 2025'!$A:$F,5,FALSE)),VLOOKUP(A3208,'Base empleados 2025'!$B:$F,4,FALSE),VLOOKUP(A3208,'Base empleados 2025'!$A:$F,5,FALSE)))</f>
        <v/>
      </c>
      <c r="G3208" s="23" t="str">
        <f>IF(D3208="","",VLOOKUP(D3208,'Base empleados 2025'!C:G,5,FALSE))</f>
        <v/>
      </c>
      <c r="H3208" s="12" t="str">
        <f>IF(ISERROR(VLOOKUP(E3208,$E$4:F3207,2,FALSE)),"","REPETIDO")</f>
        <v>REPETIDO</v>
      </c>
      <c r="I3208" s="12"/>
      <c r="J3208" s="13" t="str">
        <f>IF(E3208="","",VLOOKUP(E3208,'Base empleados 2025'!B:G,6,FALSE))</f>
        <v/>
      </c>
      <c r="K3208" s="14" t="str">
        <f>IF(A3208="","",VLOOKUP(A3208,'Base empleados 2025'!A:H,8,0))</f>
        <v/>
      </c>
      <c r="L3208" s="15" t="str">
        <f>IF(A3208="","",VLOOKUP(A3208,'Base empleados 2025'!A:I,9,0))</f>
        <v/>
      </c>
    </row>
    <row r="3209" spans="1:12" ht="15.5" x14ac:dyDescent="0.35">
      <c r="A3209" s="36"/>
      <c r="B3209" s="12" t="str">
        <f t="shared" si="50"/>
        <v/>
      </c>
      <c r="C3209" s="5" t="str">
        <f>IF(A3209="","",IF(ISERROR(VLOOKUP(A3209,'Base empleados 2025'!$A:$F,6,FALSE)),VLOOKUP(A3209,'Base empleados 2025'!$B:$F,5,FALSE),VLOOKUP(A3209,'Base empleados 2025'!$A:$F,6,FALSE)))</f>
        <v/>
      </c>
      <c r="D3209" s="5" t="str">
        <f>IF(A3209="","",IF(ISERROR(VLOOKUP(A3209,'Base empleados 2025'!$A:$F,3,FALSE)),VLOOKUP(A3209,'Base empleados 2025'!$B:$F,2,FALSE),VLOOKUP(A3209,'Base empleados 2025'!$A:$F,3,FALSE)))</f>
        <v/>
      </c>
      <c r="E3209" s="5" t="str">
        <f>IF(A3209="","",IF(ISERROR(VLOOKUP(A3209,'Base empleados 2025'!$A:$F,4,FALSE)),VLOOKUP(A3209,'Base empleados 2025'!$B:$F,3,FALSE),VLOOKUP(A3209,'Base empleados 2025'!$A:$F,4,FALSE)))</f>
        <v/>
      </c>
      <c r="F3209" s="5" t="str">
        <f>IF(A3209="","",IF(ISERROR(VLOOKUP(A3209,'Base empleados 2025'!$A:$F,5,FALSE)),VLOOKUP(A3209,'Base empleados 2025'!$B:$F,4,FALSE),VLOOKUP(A3209,'Base empleados 2025'!$A:$F,5,FALSE)))</f>
        <v/>
      </c>
      <c r="G3209" s="23" t="str">
        <f>IF(D3209="","",VLOOKUP(D3209,'Base empleados 2025'!C:G,5,FALSE))</f>
        <v/>
      </c>
      <c r="H3209" s="12" t="str">
        <f>IF(ISERROR(VLOOKUP(E3209,$E$4:F3208,2,FALSE)),"","REPETIDO")</f>
        <v>REPETIDO</v>
      </c>
      <c r="I3209" s="12"/>
      <c r="J3209" s="13" t="str">
        <f>IF(E3209="","",VLOOKUP(E3209,'Base empleados 2025'!B:G,6,FALSE))</f>
        <v/>
      </c>
      <c r="K3209" s="14" t="str">
        <f>IF(A3209="","",VLOOKUP(A3209,'Base empleados 2025'!A:H,8,0))</f>
        <v/>
      </c>
      <c r="L3209" s="15" t="str">
        <f>IF(A3209="","",VLOOKUP(A3209,'Base empleados 2025'!A:I,9,0))</f>
        <v/>
      </c>
    </row>
    <row r="3210" spans="1:12" ht="15.5" x14ac:dyDescent="0.35">
      <c r="A3210" s="36"/>
      <c r="B3210" s="12" t="str">
        <f t="shared" si="50"/>
        <v/>
      </c>
      <c r="C3210" s="5" t="str">
        <f>IF(A3210="","",IF(ISERROR(VLOOKUP(A3210,'Base empleados 2025'!$A:$F,6,FALSE)),VLOOKUP(A3210,'Base empleados 2025'!$B:$F,5,FALSE),VLOOKUP(A3210,'Base empleados 2025'!$A:$F,6,FALSE)))</f>
        <v/>
      </c>
      <c r="D3210" s="5" t="str">
        <f>IF(A3210="","",IF(ISERROR(VLOOKUP(A3210,'Base empleados 2025'!$A:$F,3,FALSE)),VLOOKUP(A3210,'Base empleados 2025'!$B:$F,2,FALSE),VLOOKUP(A3210,'Base empleados 2025'!$A:$F,3,FALSE)))</f>
        <v/>
      </c>
      <c r="E3210" s="5" t="str">
        <f>IF(A3210="","",IF(ISERROR(VLOOKUP(A3210,'Base empleados 2025'!$A:$F,4,FALSE)),VLOOKUP(A3210,'Base empleados 2025'!$B:$F,3,FALSE),VLOOKUP(A3210,'Base empleados 2025'!$A:$F,4,FALSE)))</f>
        <v/>
      </c>
      <c r="F3210" s="5" t="str">
        <f>IF(A3210="","",IF(ISERROR(VLOOKUP(A3210,'Base empleados 2025'!$A:$F,5,FALSE)),VLOOKUP(A3210,'Base empleados 2025'!$B:$F,4,FALSE),VLOOKUP(A3210,'Base empleados 2025'!$A:$F,5,FALSE)))</f>
        <v/>
      </c>
      <c r="G3210" s="23" t="str">
        <f>IF(D3210="","",VLOOKUP(D3210,'Base empleados 2025'!C:G,5,FALSE))</f>
        <v/>
      </c>
      <c r="H3210" s="12" t="str">
        <f>IF(ISERROR(VLOOKUP(E3210,$E$4:F3209,2,FALSE)),"","REPETIDO")</f>
        <v>REPETIDO</v>
      </c>
      <c r="I3210" s="12"/>
      <c r="J3210" s="13" t="str">
        <f>IF(E3210="","",VLOOKUP(E3210,'Base empleados 2025'!B:G,6,FALSE))</f>
        <v/>
      </c>
      <c r="K3210" s="14" t="str">
        <f>IF(A3210="","",VLOOKUP(A3210,'Base empleados 2025'!A:H,8,0))</f>
        <v/>
      </c>
      <c r="L3210" s="15" t="str">
        <f>IF(A3210="","",VLOOKUP(A3210,'Base empleados 2025'!A:I,9,0))</f>
        <v/>
      </c>
    </row>
    <row r="3211" spans="1:12" ht="15.5" x14ac:dyDescent="0.35">
      <c r="A3211" s="36"/>
      <c r="B3211" s="12" t="str">
        <f t="shared" si="50"/>
        <v/>
      </c>
      <c r="C3211" s="5" t="str">
        <f>IF(A3211="","",IF(ISERROR(VLOOKUP(A3211,'Base empleados 2025'!$A:$F,6,FALSE)),VLOOKUP(A3211,'Base empleados 2025'!$B:$F,5,FALSE),VLOOKUP(A3211,'Base empleados 2025'!$A:$F,6,FALSE)))</f>
        <v/>
      </c>
      <c r="D3211" s="5" t="str">
        <f>IF(A3211="","",IF(ISERROR(VLOOKUP(A3211,'Base empleados 2025'!$A:$F,3,FALSE)),VLOOKUP(A3211,'Base empleados 2025'!$B:$F,2,FALSE),VLOOKUP(A3211,'Base empleados 2025'!$A:$F,3,FALSE)))</f>
        <v/>
      </c>
      <c r="E3211" s="5" t="str">
        <f>IF(A3211="","",IF(ISERROR(VLOOKUP(A3211,'Base empleados 2025'!$A:$F,4,FALSE)),VLOOKUP(A3211,'Base empleados 2025'!$B:$F,3,FALSE),VLOOKUP(A3211,'Base empleados 2025'!$A:$F,4,FALSE)))</f>
        <v/>
      </c>
      <c r="F3211" s="5" t="str">
        <f>IF(A3211="","",IF(ISERROR(VLOOKUP(A3211,'Base empleados 2025'!$A:$F,5,FALSE)),VLOOKUP(A3211,'Base empleados 2025'!$B:$F,4,FALSE),VLOOKUP(A3211,'Base empleados 2025'!$A:$F,5,FALSE)))</f>
        <v/>
      </c>
      <c r="G3211" s="23" t="str">
        <f>IF(D3211="","",VLOOKUP(D3211,'Base empleados 2025'!C:G,5,FALSE))</f>
        <v/>
      </c>
      <c r="H3211" s="12" t="str">
        <f>IF(ISERROR(VLOOKUP(E3211,$E$4:F3210,2,FALSE)),"","REPETIDO")</f>
        <v>REPETIDO</v>
      </c>
      <c r="I3211" s="12"/>
      <c r="J3211" s="13" t="str">
        <f>IF(E3211="","",VLOOKUP(E3211,'Base empleados 2025'!B:G,6,FALSE))</f>
        <v/>
      </c>
      <c r="K3211" s="14" t="str">
        <f>IF(A3211="","",VLOOKUP(A3211,'Base empleados 2025'!A:H,8,0))</f>
        <v/>
      </c>
      <c r="L3211" s="15" t="str">
        <f>IF(A3211="","",VLOOKUP(A3211,'Base empleados 2025'!A:I,9,0))</f>
        <v/>
      </c>
    </row>
    <row r="3212" spans="1:12" ht="15.5" x14ac:dyDescent="0.35">
      <c r="A3212" s="36"/>
      <c r="B3212" s="12" t="str">
        <f t="shared" si="50"/>
        <v/>
      </c>
      <c r="C3212" s="5" t="str">
        <f>IF(A3212="","",IF(ISERROR(VLOOKUP(A3212,'Base empleados 2025'!$A:$F,6,FALSE)),VLOOKUP(A3212,'Base empleados 2025'!$B:$F,5,FALSE),VLOOKUP(A3212,'Base empleados 2025'!$A:$F,6,FALSE)))</f>
        <v/>
      </c>
      <c r="D3212" s="5" t="str">
        <f>IF(A3212="","",IF(ISERROR(VLOOKUP(A3212,'Base empleados 2025'!$A:$F,3,FALSE)),VLOOKUP(A3212,'Base empleados 2025'!$B:$F,2,FALSE),VLOOKUP(A3212,'Base empleados 2025'!$A:$F,3,FALSE)))</f>
        <v/>
      </c>
      <c r="E3212" s="5" t="str">
        <f>IF(A3212="","",IF(ISERROR(VLOOKUP(A3212,'Base empleados 2025'!$A:$F,4,FALSE)),VLOOKUP(A3212,'Base empleados 2025'!$B:$F,3,FALSE),VLOOKUP(A3212,'Base empleados 2025'!$A:$F,4,FALSE)))</f>
        <v/>
      </c>
      <c r="F3212" s="5" t="str">
        <f>IF(A3212="","",IF(ISERROR(VLOOKUP(A3212,'Base empleados 2025'!$A:$F,5,FALSE)),VLOOKUP(A3212,'Base empleados 2025'!$B:$F,4,FALSE),VLOOKUP(A3212,'Base empleados 2025'!$A:$F,5,FALSE)))</f>
        <v/>
      </c>
      <c r="G3212" s="23" t="str">
        <f>IF(D3212="","",VLOOKUP(D3212,'Base empleados 2025'!C:G,5,FALSE))</f>
        <v/>
      </c>
      <c r="H3212" s="12" t="str">
        <f>IF(ISERROR(VLOOKUP(E3212,$E$4:F3211,2,FALSE)),"","REPETIDO")</f>
        <v>REPETIDO</v>
      </c>
      <c r="I3212" s="12"/>
      <c r="J3212" s="13" t="str">
        <f>IF(E3212="","",VLOOKUP(E3212,'Base empleados 2025'!B:G,6,FALSE))</f>
        <v/>
      </c>
      <c r="K3212" s="14" t="str">
        <f>IF(A3212="","",VLOOKUP(A3212,'Base empleados 2025'!A:H,8,0))</f>
        <v/>
      </c>
      <c r="L3212" s="15" t="str">
        <f>IF(A3212="","",VLOOKUP(A3212,'Base empleados 2025'!A:I,9,0))</f>
        <v/>
      </c>
    </row>
    <row r="3213" spans="1:12" ht="15.5" x14ac:dyDescent="0.35">
      <c r="A3213" s="36"/>
      <c r="B3213" s="12" t="str">
        <f t="shared" si="50"/>
        <v/>
      </c>
      <c r="C3213" s="5" t="str">
        <f>IF(A3213="","",IF(ISERROR(VLOOKUP(A3213,'Base empleados 2025'!$A:$F,6,FALSE)),VLOOKUP(A3213,'Base empleados 2025'!$B:$F,5,FALSE),VLOOKUP(A3213,'Base empleados 2025'!$A:$F,6,FALSE)))</f>
        <v/>
      </c>
      <c r="D3213" s="5" t="str">
        <f>IF(A3213="","",IF(ISERROR(VLOOKUP(A3213,'Base empleados 2025'!$A:$F,3,FALSE)),VLOOKUP(A3213,'Base empleados 2025'!$B:$F,2,FALSE),VLOOKUP(A3213,'Base empleados 2025'!$A:$F,3,FALSE)))</f>
        <v/>
      </c>
      <c r="E3213" s="5" t="str">
        <f>IF(A3213="","",IF(ISERROR(VLOOKUP(A3213,'Base empleados 2025'!$A:$F,4,FALSE)),VLOOKUP(A3213,'Base empleados 2025'!$B:$F,3,FALSE),VLOOKUP(A3213,'Base empleados 2025'!$A:$F,4,FALSE)))</f>
        <v/>
      </c>
      <c r="F3213" s="5" t="str">
        <f>IF(A3213="","",IF(ISERROR(VLOOKUP(A3213,'Base empleados 2025'!$A:$F,5,FALSE)),VLOOKUP(A3213,'Base empleados 2025'!$B:$F,4,FALSE),VLOOKUP(A3213,'Base empleados 2025'!$A:$F,5,FALSE)))</f>
        <v/>
      </c>
      <c r="G3213" s="23" t="str">
        <f>IF(D3213="","",VLOOKUP(D3213,'Base empleados 2025'!C:G,5,FALSE))</f>
        <v/>
      </c>
      <c r="H3213" s="12" t="str">
        <f>IF(ISERROR(VLOOKUP(E3213,$E$4:F3212,2,FALSE)),"","REPETIDO")</f>
        <v>REPETIDO</v>
      </c>
      <c r="I3213" s="12"/>
      <c r="J3213" s="13" t="str">
        <f>IF(E3213="","",VLOOKUP(E3213,'Base empleados 2025'!B:G,6,FALSE))</f>
        <v/>
      </c>
      <c r="K3213" s="14" t="str">
        <f>IF(A3213="","",VLOOKUP(A3213,'Base empleados 2025'!A:H,8,0))</f>
        <v/>
      </c>
      <c r="L3213" s="15" t="str">
        <f>IF(A3213="","",VLOOKUP(A3213,'Base empleados 2025'!A:I,9,0))</f>
        <v/>
      </c>
    </row>
    <row r="3214" spans="1:12" ht="15.5" x14ac:dyDescent="0.35">
      <c r="A3214" s="36"/>
      <c r="B3214" s="12" t="str">
        <f t="shared" si="50"/>
        <v/>
      </c>
      <c r="C3214" s="5" t="str">
        <f>IF(A3214="","",IF(ISERROR(VLOOKUP(A3214,'Base empleados 2025'!$A:$F,6,FALSE)),VLOOKUP(A3214,'Base empleados 2025'!$B:$F,5,FALSE),VLOOKUP(A3214,'Base empleados 2025'!$A:$F,6,FALSE)))</f>
        <v/>
      </c>
      <c r="D3214" s="5" t="str">
        <f>IF(A3214="","",IF(ISERROR(VLOOKUP(A3214,'Base empleados 2025'!$A:$F,3,FALSE)),VLOOKUP(A3214,'Base empleados 2025'!$B:$F,2,FALSE),VLOOKUP(A3214,'Base empleados 2025'!$A:$F,3,FALSE)))</f>
        <v/>
      </c>
      <c r="E3214" s="5" t="str">
        <f>IF(A3214="","",IF(ISERROR(VLOOKUP(A3214,'Base empleados 2025'!$A:$F,4,FALSE)),VLOOKUP(A3214,'Base empleados 2025'!$B:$F,3,FALSE),VLOOKUP(A3214,'Base empleados 2025'!$A:$F,4,FALSE)))</f>
        <v/>
      </c>
      <c r="F3214" s="5" t="str">
        <f>IF(A3214="","",IF(ISERROR(VLOOKUP(A3214,'Base empleados 2025'!$A:$F,5,FALSE)),VLOOKUP(A3214,'Base empleados 2025'!$B:$F,4,FALSE),VLOOKUP(A3214,'Base empleados 2025'!$A:$F,5,FALSE)))</f>
        <v/>
      </c>
      <c r="G3214" s="23" t="str">
        <f>IF(D3214="","",VLOOKUP(D3214,'Base empleados 2025'!C:G,5,FALSE))</f>
        <v/>
      </c>
      <c r="H3214" s="12" t="str">
        <f>IF(ISERROR(VLOOKUP(E3214,$E$4:F3213,2,FALSE)),"","REPETIDO")</f>
        <v>REPETIDO</v>
      </c>
      <c r="I3214" s="12"/>
      <c r="J3214" s="13" t="str">
        <f>IF(E3214="","",VLOOKUP(E3214,'Base empleados 2025'!B:G,6,FALSE))</f>
        <v/>
      </c>
      <c r="K3214" s="14" t="str">
        <f>IF(A3214="","",VLOOKUP(A3214,'Base empleados 2025'!A:H,8,0))</f>
        <v/>
      </c>
      <c r="L3214" s="15" t="str">
        <f>IF(A3214="","",VLOOKUP(A3214,'Base empleados 2025'!A:I,9,0))</f>
        <v/>
      </c>
    </row>
    <row r="3215" spans="1:12" ht="15.5" x14ac:dyDescent="0.35">
      <c r="A3215" s="36"/>
      <c r="B3215" s="12" t="str">
        <f t="shared" ref="B3215:B3278" si="51">+IF(C3215="","",B3214+1)</f>
        <v/>
      </c>
      <c r="C3215" s="5" t="str">
        <f>IF(A3215="","",IF(ISERROR(VLOOKUP(A3215,'Base empleados 2025'!$A:$F,6,FALSE)),VLOOKUP(A3215,'Base empleados 2025'!$B:$F,5,FALSE),VLOOKUP(A3215,'Base empleados 2025'!$A:$F,6,FALSE)))</f>
        <v/>
      </c>
      <c r="D3215" s="5" t="str">
        <f>IF(A3215="","",IF(ISERROR(VLOOKUP(A3215,'Base empleados 2025'!$A:$F,3,FALSE)),VLOOKUP(A3215,'Base empleados 2025'!$B:$F,2,FALSE),VLOOKUP(A3215,'Base empleados 2025'!$A:$F,3,FALSE)))</f>
        <v/>
      </c>
      <c r="E3215" s="5" t="str">
        <f>IF(A3215="","",IF(ISERROR(VLOOKUP(A3215,'Base empleados 2025'!$A:$F,4,FALSE)),VLOOKUP(A3215,'Base empleados 2025'!$B:$F,3,FALSE),VLOOKUP(A3215,'Base empleados 2025'!$A:$F,4,FALSE)))</f>
        <v/>
      </c>
      <c r="F3215" s="5" t="str">
        <f>IF(A3215="","",IF(ISERROR(VLOOKUP(A3215,'Base empleados 2025'!$A:$F,5,FALSE)),VLOOKUP(A3215,'Base empleados 2025'!$B:$F,4,FALSE),VLOOKUP(A3215,'Base empleados 2025'!$A:$F,5,FALSE)))</f>
        <v/>
      </c>
      <c r="G3215" s="23" t="str">
        <f>IF(D3215="","",VLOOKUP(D3215,'Base empleados 2025'!C:G,5,FALSE))</f>
        <v/>
      </c>
      <c r="H3215" s="12" t="str">
        <f>IF(ISERROR(VLOOKUP(E3215,$E$4:F3214,2,FALSE)),"","REPETIDO")</f>
        <v>REPETIDO</v>
      </c>
      <c r="I3215" s="12"/>
      <c r="J3215" s="13" t="str">
        <f>IF(E3215="","",VLOOKUP(E3215,'Base empleados 2025'!B:G,6,FALSE))</f>
        <v/>
      </c>
      <c r="K3215" s="14" t="str">
        <f>IF(A3215="","",VLOOKUP(A3215,'Base empleados 2025'!A:H,8,0))</f>
        <v/>
      </c>
      <c r="L3215" s="15" t="str">
        <f>IF(A3215="","",VLOOKUP(A3215,'Base empleados 2025'!A:I,9,0))</f>
        <v/>
      </c>
    </row>
    <row r="3216" spans="1:12" ht="15.5" x14ac:dyDescent="0.35">
      <c r="A3216" s="36"/>
      <c r="B3216" s="12" t="str">
        <f t="shared" si="51"/>
        <v/>
      </c>
      <c r="C3216" s="5" t="str">
        <f>IF(A3216="","",IF(ISERROR(VLOOKUP(A3216,'Base empleados 2025'!$A:$F,6,FALSE)),VLOOKUP(A3216,'Base empleados 2025'!$B:$F,5,FALSE),VLOOKUP(A3216,'Base empleados 2025'!$A:$F,6,FALSE)))</f>
        <v/>
      </c>
      <c r="D3216" s="5" t="str">
        <f>IF(A3216="","",IF(ISERROR(VLOOKUP(A3216,'Base empleados 2025'!$A:$F,3,FALSE)),VLOOKUP(A3216,'Base empleados 2025'!$B:$F,2,FALSE),VLOOKUP(A3216,'Base empleados 2025'!$A:$F,3,FALSE)))</f>
        <v/>
      </c>
      <c r="E3216" s="5" t="str">
        <f>IF(A3216="","",IF(ISERROR(VLOOKUP(A3216,'Base empleados 2025'!$A:$F,4,FALSE)),VLOOKUP(A3216,'Base empleados 2025'!$B:$F,3,FALSE),VLOOKUP(A3216,'Base empleados 2025'!$A:$F,4,FALSE)))</f>
        <v/>
      </c>
      <c r="F3216" s="5" t="str">
        <f>IF(A3216="","",IF(ISERROR(VLOOKUP(A3216,'Base empleados 2025'!$A:$F,5,FALSE)),VLOOKUP(A3216,'Base empleados 2025'!$B:$F,4,FALSE),VLOOKUP(A3216,'Base empleados 2025'!$A:$F,5,FALSE)))</f>
        <v/>
      </c>
      <c r="G3216" s="23" t="str">
        <f>IF(D3216="","",VLOOKUP(D3216,'Base empleados 2025'!C:G,5,FALSE))</f>
        <v/>
      </c>
      <c r="H3216" s="12" t="str">
        <f>IF(ISERROR(VLOOKUP(E3216,$E$4:F3215,2,FALSE)),"","REPETIDO")</f>
        <v>REPETIDO</v>
      </c>
      <c r="I3216" s="12"/>
      <c r="J3216" s="13" t="str">
        <f>IF(E3216="","",VLOOKUP(E3216,'Base empleados 2025'!B:G,6,FALSE))</f>
        <v/>
      </c>
      <c r="K3216" s="14" t="str">
        <f>IF(A3216="","",VLOOKUP(A3216,'Base empleados 2025'!A:H,8,0))</f>
        <v/>
      </c>
      <c r="L3216" s="15" t="str">
        <f>IF(A3216="","",VLOOKUP(A3216,'Base empleados 2025'!A:I,9,0))</f>
        <v/>
      </c>
    </row>
    <row r="3217" spans="1:12" ht="15.5" x14ac:dyDescent="0.35">
      <c r="A3217" s="36"/>
      <c r="B3217" s="12" t="str">
        <f t="shared" si="51"/>
        <v/>
      </c>
      <c r="C3217" s="5" t="str">
        <f>IF(A3217="","",IF(ISERROR(VLOOKUP(A3217,'Base empleados 2025'!$A:$F,6,FALSE)),VLOOKUP(A3217,'Base empleados 2025'!$B:$F,5,FALSE),VLOOKUP(A3217,'Base empleados 2025'!$A:$F,6,FALSE)))</f>
        <v/>
      </c>
      <c r="D3217" s="5" t="str">
        <f>IF(A3217="","",IF(ISERROR(VLOOKUP(A3217,'Base empleados 2025'!$A:$F,3,FALSE)),VLOOKUP(A3217,'Base empleados 2025'!$B:$F,2,FALSE),VLOOKUP(A3217,'Base empleados 2025'!$A:$F,3,FALSE)))</f>
        <v/>
      </c>
      <c r="E3217" s="5" t="str">
        <f>IF(A3217="","",IF(ISERROR(VLOOKUP(A3217,'Base empleados 2025'!$A:$F,4,FALSE)),VLOOKUP(A3217,'Base empleados 2025'!$B:$F,3,FALSE),VLOOKUP(A3217,'Base empleados 2025'!$A:$F,4,FALSE)))</f>
        <v/>
      </c>
      <c r="F3217" s="5" t="str">
        <f>IF(A3217="","",IF(ISERROR(VLOOKUP(A3217,'Base empleados 2025'!$A:$F,5,FALSE)),VLOOKUP(A3217,'Base empleados 2025'!$B:$F,4,FALSE),VLOOKUP(A3217,'Base empleados 2025'!$A:$F,5,FALSE)))</f>
        <v/>
      </c>
      <c r="G3217" s="23" t="str">
        <f>IF(D3217="","",VLOOKUP(D3217,'Base empleados 2025'!C:G,5,FALSE))</f>
        <v/>
      </c>
      <c r="H3217" s="12" t="str">
        <f>IF(ISERROR(VLOOKUP(E3217,$E$4:F3216,2,FALSE)),"","REPETIDO")</f>
        <v>REPETIDO</v>
      </c>
      <c r="I3217" s="12"/>
      <c r="J3217" s="13" t="str">
        <f>IF(E3217="","",VLOOKUP(E3217,'Base empleados 2025'!B:G,6,FALSE))</f>
        <v/>
      </c>
      <c r="K3217" s="14" t="str">
        <f>IF(A3217="","",VLOOKUP(A3217,'Base empleados 2025'!A:H,8,0))</f>
        <v/>
      </c>
      <c r="L3217" s="15" t="str">
        <f>IF(A3217="","",VLOOKUP(A3217,'Base empleados 2025'!A:I,9,0))</f>
        <v/>
      </c>
    </row>
    <row r="3218" spans="1:12" ht="15.5" x14ac:dyDescent="0.35">
      <c r="A3218" s="36"/>
      <c r="B3218" s="12" t="str">
        <f t="shared" si="51"/>
        <v/>
      </c>
      <c r="C3218" s="5" t="str">
        <f>IF(A3218="","",IF(ISERROR(VLOOKUP(A3218,'Base empleados 2025'!$A:$F,6,FALSE)),VLOOKUP(A3218,'Base empleados 2025'!$B:$F,5,FALSE),VLOOKUP(A3218,'Base empleados 2025'!$A:$F,6,FALSE)))</f>
        <v/>
      </c>
      <c r="D3218" s="5" t="str">
        <f>IF(A3218="","",IF(ISERROR(VLOOKUP(A3218,'Base empleados 2025'!$A:$F,3,FALSE)),VLOOKUP(A3218,'Base empleados 2025'!$B:$F,2,FALSE),VLOOKUP(A3218,'Base empleados 2025'!$A:$F,3,FALSE)))</f>
        <v/>
      </c>
      <c r="E3218" s="5" t="str">
        <f>IF(A3218="","",IF(ISERROR(VLOOKUP(A3218,'Base empleados 2025'!$A:$F,4,FALSE)),VLOOKUP(A3218,'Base empleados 2025'!$B:$F,3,FALSE),VLOOKUP(A3218,'Base empleados 2025'!$A:$F,4,FALSE)))</f>
        <v/>
      </c>
      <c r="F3218" s="5" t="str">
        <f>IF(A3218="","",IF(ISERROR(VLOOKUP(A3218,'Base empleados 2025'!$A:$F,5,FALSE)),VLOOKUP(A3218,'Base empleados 2025'!$B:$F,4,FALSE),VLOOKUP(A3218,'Base empleados 2025'!$A:$F,5,FALSE)))</f>
        <v/>
      </c>
      <c r="G3218" s="23" t="str">
        <f>IF(D3218="","",VLOOKUP(D3218,'Base empleados 2025'!C:G,5,FALSE))</f>
        <v/>
      </c>
      <c r="H3218" s="12" t="str">
        <f>IF(ISERROR(VLOOKUP(E3218,$E$4:F3217,2,FALSE)),"","REPETIDO")</f>
        <v>REPETIDO</v>
      </c>
      <c r="I3218" s="12"/>
      <c r="J3218" s="13" t="str">
        <f>IF(E3218="","",VLOOKUP(E3218,'Base empleados 2025'!B:G,6,FALSE))</f>
        <v/>
      </c>
      <c r="K3218" s="14" t="str">
        <f>IF(A3218="","",VLOOKUP(A3218,'Base empleados 2025'!A:H,8,0))</f>
        <v/>
      </c>
      <c r="L3218" s="15" t="str">
        <f>IF(A3218="","",VLOOKUP(A3218,'Base empleados 2025'!A:I,9,0))</f>
        <v/>
      </c>
    </row>
    <row r="3219" spans="1:12" ht="15.5" x14ac:dyDescent="0.35">
      <c r="A3219" s="36"/>
      <c r="B3219" s="12" t="str">
        <f t="shared" si="51"/>
        <v/>
      </c>
      <c r="C3219" s="5" t="str">
        <f>IF(A3219="","",IF(ISERROR(VLOOKUP(A3219,'Base empleados 2025'!$A:$F,6,FALSE)),VLOOKUP(A3219,'Base empleados 2025'!$B:$F,5,FALSE),VLOOKUP(A3219,'Base empleados 2025'!$A:$F,6,FALSE)))</f>
        <v/>
      </c>
      <c r="D3219" s="5" t="str">
        <f>IF(A3219="","",IF(ISERROR(VLOOKUP(A3219,'Base empleados 2025'!$A:$F,3,FALSE)),VLOOKUP(A3219,'Base empleados 2025'!$B:$F,2,FALSE),VLOOKUP(A3219,'Base empleados 2025'!$A:$F,3,FALSE)))</f>
        <v/>
      </c>
      <c r="E3219" s="5" t="str">
        <f>IF(A3219="","",IF(ISERROR(VLOOKUP(A3219,'Base empleados 2025'!$A:$F,4,FALSE)),VLOOKUP(A3219,'Base empleados 2025'!$B:$F,3,FALSE),VLOOKUP(A3219,'Base empleados 2025'!$A:$F,4,FALSE)))</f>
        <v/>
      </c>
      <c r="F3219" s="5" t="str">
        <f>IF(A3219="","",IF(ISERROR(VLOOKUP(A3219,'Base empleados 2025'!$A:$F,5,FALSE)),VLOOKUP(A3219,'Base empleados 2025'!$B:$F,4,FALSE),VLOOKUP(A3219,'Base empleados 2025'!$A:$F,5,FALSE)))</f>
        <v/>
      </c>
      <c r="G3219" s="23" t="str">
        <f>IF(D3219="","",VLOOKUP(D3219,'Base empleados 2025'!C:G,5,FALSE))</f>
        <v/>
      </c>
      <c r="H3219" s="12" t="str">
        <f>IF(ISERROR(VLOOKUP(E3219,$E$4:F3218,2,FALSE)),"","REPETIDO")</f>
        <v>REPETIDO</v>
      </c>
      <c r="I3219" s="12"/>
      <c r="J3219" s="13" t="str">
        <f>IF(E3219="","",VLOOKUP(E3219,'Base empleados 2025'!B:G,6,FALSE))</f>
        <v/>
      </c>
      <c r="K3219" s="14" t="str">
        <f>IF(A3219="","",VLOOKUP(A3219,'Base empleados 2025'!A:H,8,0))</f>
        <v/>
      </c>
      <c r="L3219" s="15" t="str">
        <f>IF(A3219="","",VLOOKUP(A3219,'Base empleados 2025'!A:I,9,0))</f>
        <v/>
      </c>
    </row>
    <row r="3220" spans="1:12" ht="15.5" x14ac:dyDescent="0.35">
      <c r="A3220" s="36"/>
      <c r="B3220" s="12" t="str">
        <f t="shared" si="51"/>
        <v/>
      </c>
      <c r="C3220" s="5" t="str">
        <f>IF(A3220="","",IF(ISERROR(VLOOKUP(A3220,'Base empleados 2025'!$A:$F,6,FALSE)),VLOOKUP(A3220,'Base empleados 2025'!$B:$F,5,FALSE),VLOOKUP(A3220,'Base empleados 2025'!$A:$F,6,FALSE)))</f>
        <v/>
      </c>
      <c r="D3220" s="5" t="str">
        <f>IF(A3220="","",IF(ISERROR(VLOOKUP(A3220,'Base empleados 2025'!$A:$F,3,FALSE)),VLOOKUP(A3220,'Base empleados 2025'!$B:$F,2,FALSE),VLOOKUP(A3220,'Base empleados 2025'!$A:$F,3,FALSE)))</f>
        <v/>
      </c>
      <c r="E3220" s="5" t="str">
        <f>IF(A3220="","",IF(ISERROR(VLOOKUP(A3220,'Base empleados 2025'!$A:$F,4,FALSE)),VLOOKUP(A3220,'Base empleados 2025'!$B:$F,3,FALSE),VLOOKUP(A3220,'Base empleados 2025'!$A:$F,4,FALSE)))</f>
        <v/>
      </c>
      <c r="F3220" s="5" t="str">
        <f>IF(A3220="","",IF(ISERROR(VLOOKUP(A3220,'Base empleados 2025'!$A:$F,5,FALSE)),VLOOKUP(A3220,'Base empleados 2025'!$B:$F,4,FALSE),VLOOKUP(A3220,'Base empleados 2025'!$A:$F,5,FALSE)))</f>
        <v/>
      </c>
      <c r="G3220" s="23" t="str">
        <f>IF(D3220="","",VLOOKUP(D3220,'Base empleados 2025'!C:G,5,FALSE))</f>
        <v/>
      </c>
      <c r="H3220" s="12" t="str">
        <f>IF(ISERROR(VLOOKUP(E3220,$E$4:F3219,2,FALSE)),"","REPETIDO")</f>
        <v>REPETIDO</v>
      </c>
      <c r="I3220" s="12"/>
      <c r="J3220" s="13" t="str">
        <f>IF(E3220="","",VLOOKUP(E3220,'Base empleados 2025'!B:G,6,FALSE))</f>
        <v/>
      </c>
      <c r="K3220" s="14" t="str">
        <f>IF(A3220="","",VLOOKUP(A3220,'Base empleados 2025'!A:H,8,0))</f>
        <v/>
      </c>
      <c r="L3220" s="15" t="str">
        <f>IF(A3220="","",VLOOKUP(A3220,'Base empleados 2025'!A:I,9,0))</f>
        <v/>
      </c>
    </row>
    <row r="3221" spans="1:12" ht="15.5" x14ac:dyDescent="0.35">
      <c r="A3221" s="36"/>
      <c r="B3221" s="12" t="str">
        <f t="shared" si="51"/>
        <v/>
      </c>
      <c r="C3221" s="5" t="str">
        <f>IF(A3221="","",IF(ISERROR(VLOOKUP(A3221,'Base empleados 2025'!$A:$F,6,FALSE)),VLOOKUP(A3221,'Base empleados 2025'!$B:$F,5,FALSE),VLOOKUP(A3221,'Base empleados 2025'!$A:$F,6,FALSE)))</f>
        <v/>
      </c>
      <c r="D3221" s="5" t="str">
        <f>IF(A3221="","",IF(ISERROR(VLOOKUP(A3221,'Base empleados 2025'!$A:$F,3,FALSE)),VLOOKUP(A3221,'Base empleados 2025'!$B:$F,2,FALSE),VLOOKUP(A3221,'Base empleados 2025'!$A:$F,3,FALSE)))</f>
        <v/>
      </c>
      <c r="E3221" s="5" t="str">
        <f>IF(A3221="","",IF(ISERROR(VLOOKUP(A3221,'Base empleados 2025'!$A:$F,4,FALSE)),VLOOKUP(A3221,'Base empleados 2025'!$B:$F,3,FALSE),VLOOKUP(A3221,'Base empleados 2025'!$A:$F,4,FALSE)))</f>
        <v/>
      </c>
      <c r="F3221" s="5" t="str">
        <f>IF(A3221="","",IF(ISERROR(VLOOKUP(A3221,'Base empleados 2025'!$A:$F,5,FALSE)),VLOOKUP(A3221,'Base empleados 2025'!$B:$F,4,FALSE),VLOOKUP(A3221,'Base empleados 2025'!$A:$F,5,FALSE)))</f>
        <v/>
      </c>
      <c r="G3221" s="23" t="str">
        <f>IF(D3221="","",VLOOKUP(D3221,'Base empleados 2025'!C:G,5,FALSE))</f>
        <v/>
      </c>
      <c r="H3221" s="12" t="str">
        <f>IF(ISERROR(VLOOKUP(E3221,$E$4:F3220,2,FALSE)),"","REPETIDO")</f>
        <v>REPETIDO</v>
      </c>
      <c r="I3221" s="12"/>
      <c r="J3221" s="13" t="str">
        <f>IF(E3221="","",VLOOKUP(E3221,'Base empleados 2025'!B:G,6,FALSE))</f>
        <v/>
      </c>
      <c r="K3221" s="14" t="str">
        <f>IF(A3221="","",VLOOKUP(A3221,'Base empleados 2025'!A:H,8,0))</f>
        <v/>
      </c>
      <c r="L3221" s="15" t="str">
        <f>IF(A3221="","",VLOOKUP(A3221,'Base empleados 2025'!A:I,9,0))</f>
        <v/>
      </c>
    </row>
    <row r="3222" spans="1:12" ht="15.5" x14ac:dyDescent="0.35">
      <c r="A3222" s="36"/>
      <c r="B3222" s="12" t="str">
        <f t="shared" si="51"/>
        <v/>
      </c>
      <c r="C3222" s="5" t="str">
        <f>IF(A3222="","",IF(ISERROR(VLOOKUP(A3222,'Base empleados 2025'!$A:$F,6,FALSE)),VLOOKUP(A3222,'Base empleados 2025'!$B:$F,5,FALSE),VLOOKUP(A3222,'Base empleados 2025'!$A:$F,6,FALSE)))</f>
        <v/>
      </c>
      <c r="D3222" s="5" t="str">
        <f>IF(A3222="","",IF(ISERROR(VLOOKUP(A3222,'Base empleados 2025'!$A:$F,3,FALSE)),VLOOKUP(A3222,'Base empleados 2025'!$B:$F,2,FALSE),VLOOKUP(A3222,'Base empleados 2025'!$A:$F,3,FALSE)))</f>
        <v/>
      </c>
      <c r="E3222" s="5" t="str">
        <f>IF(A3222="","",IF(ISERROR(VLOOKUP(A3222,'Base empleados 2025'!$A:$F,4,FALSE)),VLOOKUP(A3222,'Base empleados 2025'!$B:$F,3,FALSE),VLOOKUP(A3222,'Base empleados 2025'!$A:$F,4,FALSE)))</f>
        <v/>
      </c>
      <c r="F3222" s="5" t="str">
        <f>IF(A3222="","",IF(ISERROR(VLOOKUP(A3222,'Base empleados 2025'!$A:$F,5,FALSE)),VLOOKUP(A3222,'Base empleados 2025'!$B:$F,4,FALSE),VLOOKUP(A3222,'Base empleados 2025'!$A:$F,5,FALSE)))</f>
        <v/>
      </c>
      <c r="G3222" s="23" t="str">
        <f>IF(D3222="","",VLOOKUP(D3222,'Base empleados 2025'!C:G,5,FALSE))</f>
        <v/>
      </c>
      <c r="H3222" s="12" t="str">
        <f>IF(ISERROR(VLOOKUP(E3222,$E$4:F3221,2,FALSE)),"","REPETIDO")</f>
        <v>REPETIDO</v>
      </c>
      <c r="I3222" s="12"/>
      <c r="J3222" s="13" t="str">
        <f>IF(E3222="","",VLOOKUP(E3222,'Base empleados 2025'!B:G,6,FALSE))</f>
        <v/>
      </c>
      <c r="K3222" s="14" t="str">
        <f>IF(A3222="","",VLOOKUP(A3222,'Base empleados 2025'!A:H,8,0))</f>
        <v/>
      </c>
      <c r="L3222" s="15" t="str">
        <f>IF(A3222="","",VLOOKUP(A3222,'Base empleados 2025'!A:I,9,0))</f>
        <v/>
      </c>
    </row>
    <row r="3223" spans="1:12" ht="15.5" x14ac:dyDescent="0.35">
      <c r="A3223" s="36"/>
      <c r="B3223" s="12" t="str">
        <f t="shared" si="51"/>
        <v/>
      </c>
      <c r="C3223" s="5" t="str">
        <f>IF(A3223="","",IF(ISERROR(VLOOKUP(A3223,'Base empleados 2025'!$A:$F,6,FALSE)),VLOOKUP(A3223,'Base empleados 2025'!$B:$F,5,FALSE),VLOOKUP(A3223,'Base empleados 2025'!$A:$F,6,FALSE)))</f>
        <v/>
      </c>
      <c r="D3223" s="5" t="str">
        <f>IF(A3223="","",IF(ISERROR(VLOOKUP(A3223,'Base empleados 2025'!$A:$F,3,FALSE)),VLOOKUP(A3223,'Base empleados 2025'!$B:$F,2,FALSE),VLOOKUP(A3223,'Base empleados 2025'!$A:$F,3,FALSE)))</f>
        <v/>
      </c>
      <c r="E3223" s="5" t="str">
        <f>IF(A3223="","",IF(ISERROR(VLOOKUP(A3223,'Base empleados 2025'!$A:$F,4,FALSE)),VLOOKUP(A3223,'Base empleados 2025'!$B:$F,3,FALSE),VLOOKUP(A3223,'Base empleados 2025'!$A:$F,4,FALSE)))</f>
        <v/>
      </c>
      <c r="F3223" s="5" t="str">
        <f>IF(A3223="","",IF(ISERROR(VLOOKUP(A3223,'Base empleados 2025'!$A:$F,5,FALSE)),VLOOKUP(A3223,'Base empleados 2025'!$B:$F,4,FALSE),VLOOKUP(A3223,'Base empleados 2025'!$A:$F,5,FALSE)))</f>
        <v/>
      </c>
      <c r="G3223" s="23" t="str">
        <f>IF(D3223="","",VLOOKUP(D3223,'Base empleados 2025'!C:G,5,FALSE))</f>
        <v/>
      </c>
      <c r="H3223" s="12" t="str">
        <f>IF(ISERROR(VLOOKUP(E3223,$E$4:F3222,2,FALSE)),"","REPETIDO")</f>
        <v>REPETIDO</v>
      </c>
      <c r="I3223" s="12"/>
      <c r="J3223" s="13" t="str">
        <f>IF(E3223="","",VLOOKUP(E3223,'Base empleados 2025'!B:G,6,FALSE))</f>
        <v/>
      </c>
      <c r="K3223" s="14" t="str">
        <f>IF(A3223="","",VLOOKUP(A3223,'Base empleados 2025'!A:H,8,0))</f>
        <v/>
      </c>
      <c r="L3223" s="15" t="str">
        <f>IF(A3223="","",VLOOKUP(A3223,'Base empleados 2025'!A:I,9,0))</f>
        <v/>
      </c>
    </row>
    <row r="3224" spans="1:12" ht="15.5" x14ac:dyDescent="0.35">
      <c r="A3224" s="36"/>
      <c r="B3224" s="12" t="str">
        <f t="shared" si="51"/>
        <v/>
      </c>
      <c r="C3224" s="5" t="str">
        <f>IF(A3224="","",IF(ISERROR(VLOOKUP(A3224,'Base empleados 2025'!$A:$F,6,FALSE)),VLOOKUP(A3224,'Base empleados 2025'!$B:$F,5,FALSE),VLOOKUP(A3224,'Base empleados 2025'!$A:$F,6,FALSE)))</f>
        <v/>
      </c>
      <c r="D3224" s="5" t="str">
        <f>IF(A3224="","",IF(ISERROR(VLOOKUP(A3224,'Base empleados 2025'!$A:$F,3,FALSE)),VLOOKUP(A3224,'Base empleados 2025'!$B:$F,2,FALSE),VLOOKUP(A3224,'Base empleados 2025'!$A:$F,3,FALSE)))</f>
        <v/>
      </c>
      <c r="E3224" s="5" t="str">
        <f>IF(A3224="","",IF(ISERROR(VLOOKUP(A3224,'Base empleados 2025'!$A:$F,4,FALSE)),VLOOKUP(A3224,'Base empleados 2025'!$B:$F,3,FALSE),VLOOKUP(A3224,'Base empleados 2025'!$A:$F,4,FALSE)))</f>
        <v/>
      </c>
      <c r="F3224" s="5" t="str">
        <f>IF(A3224="","",IF(ISERROR(VLOOKUP(A3224,'Base empleados 2025'!$A:$F,5,FALSE)),VLOOKUP(A3224,'Base empleados 2025'!$B:$F,4,FALSE),VLOOKUP(A3224,'Base empleados 2025'!$A:$F,5,FALSE)))</f>
        <v/>
      </c>
      <c r="G3224" s="23" t="str">
        <f>IF(D3224="","",VLOOKUP(D3224,'Base empleados 2025'!C:G,5,FALSE))</f>
        <v/>
      </c>
      <c r="H3224" s="12" t="str">
        <f>IF(ISERROR(VLOOKUP(E3224,$E$4:F3223,2,FALSE)),"","REPETIDO")</f>
        <v>REPETIDO</v>
      </c>
      <c r="I3224" s="12"/>
      <c r="J3224" s="13" t="str">
        <f>IF(E3224="","",VLOOKUP(E3224,'Base empleados 2025'!B:G,6,FALSE))</f>
        <v/>
      </c>
      <c r="K3224" s="14" t="str">
        <f>IF(A3224="","",VLOOKUP(A3224,'Base empleados 2025'!A:H,8,0))</f>
        <v/>
      </c>
      <c r="L3224" s="15" t="str">
        <f>IF(A3224="","",VLOOKUP(A3224,'Base empleados 2025'!A:I,9,0))</f>
        <v/>
      </c>
    </row>
    <row r="3225" spans="1:12" ht="15.5" x14ac:dyDescent="0.35">
      <c r="A3225" s="36"/>
      <c r="B3225" s="12" t="str">
        <f t="shared" si="51"/>
        <v/>
      </c>
      <c r="C3225" s="5" t="str">
        <f>IF(A3225="","",IF(ISERROR(VLOOKUP(A3225,'Base empleados 2025'!$A:$F,6,FALSE)),VLOOKUP(A3225,'Base empleados 2025'!$B:$F,5,FALSE),VLOOKUP(A3225,'Base empleados 2025'!$A:$F,6,FALSE)))</f>
        <v/>
      </c>
      <c r="D3225" s="5" t="str">
        <f>IF(A3225="","",IF(ISERROR(VLOOKUP(A3225,'Base empleados 2025'!$A:$F,3,FALSE)),VLOOKUP(A3225,'Base empleados 2025'!$B:$F,2,FALSE),VLOOKUP(A3225,'Base empleados 2025'!$A:$F,3,FALSE)))</f>
        <v/>
      </c>
      <c r="E3225" s="5" t="str">
        <f>IF(A3225="","",IF(ISERROR(VLOOKUP(A3225,'Base empleados 2025'!$A:$F,4,FALSE)),VLOOKUP(A3225,'Base empleados 2025'!$B:$F,3,FALSE),VLOOKUP(A3225,'Base empleados 2025'!$A:$F,4,FALSE)))</f>
        <v/>
      </c>
      <c r="F3225" s="5" t="str">
        <f>IF(A3225="","",IF(ISERROR(VLOOKUP(A3225,'Base empleados 2025'!$A:$F,5,FALSE)),VLOOKUP(A3225,'Base empleados 2025'!$B:$F,4,FALSE),VLOOKUP(A3225,'Base empleados 2025'!$A:$F,5,FALSE)))</f>
        <v/>
      </c>
      <c r="G3225" s="23" t="str">
        <f>IF(D3225="","",VLOOKUP(D3225,'Base empleados 2025'!C:G,5,FALSE))</f>
        <v/>
      </c>
      <c r="H3225" s="12" t="str">
        <f>IF(ISERROR(VLOOKUP(E3225,$E$4:F3224,2,FALSE)),"","REPETIDO")</f>
        <v>REPETIDO</v>
      </c>
      <c r="I3225" s="12"/>
      <c r="J3225" s="13" t="str">
        <f>IF(E3225="","",VLOOKUP(E3225,'Base empleados 2025'!B:G,6,FALSE))</f>
        <v/>
      </c>
      <c r="K3225" s="14" t="str">
        <f>IF(A3225="","",VLOOKUP(A3225,'Base empleados 2025'!A:H,8,0))</f>
        <v/>
      </c>
      <c r="L3225" s="15" t="str">
        <f>IF(A3225="","",VLOOKUP(A3225,'Base empleados 2025'!A:I,9,0))</f>
        <v/>
      </c>
    </row>
    <row r="3226" spans="1:12" ht="15.5" x14ac:dyDescent="0.35">
      <c r="A3226" s="36"/>
      <c r="B3226" s="12" t="str">
        <f t="shared" si="51"/>
        <v/>
      </c>
      <c r="C3226" s="5" t="str">
        <f>IF(A3226="","",IF(ISERROR(VLOOKUP(A3226,'Base empleados 2025'!$A:$F,6,FALSE)),VLOOKUP(A3226,'Base empleados 2025'!$B:$F,5,FALSE),VLOOKUP(A3226,'Base empleados 2025'!$A:$F,6,FALSE)))</f>
        <v/>
      </c>
      <c r="D3226" s="5" t="str">
        <f>IF(A3226="","",IF(ISERROR(VLOOKUP(A3226,'Base empleados 2025'!$A:$F,3,FALSE)),VLOOKUP(A3226,'Base empleados 2025'!$B:$F,2,FALSE),VLOOKUP(A3226,'Base empleados 2025'!$A:$F,3,FALSE)))</f>
        <v/>
      </c>
      <c r="E3226" s="5" t="str">
        <f>IF(A3226="","",IF(ISERROR(VLOOKUP(A3226,'Base empleados 2025'!$A:$F,4,FALSE)),VLOOKUP(A3226,'Base empleados 2025'!$B:$F,3,FALSE),VLOOKUP(A3226,'Base empleados 2025'!$A:$F,4,FALSE)))</f>
        <v/>
      </c>
      <c r="F3226" s="5" t="str">
        <f>IF(A3226="","",IF(ISERROR(VLOOKUP(A3226,'Base empleados 2025'!$A:$F,5,FALSE)),VLOOKUP(A3226,'Base empleados 2025'!$B:$F,4,FALSE),VLOOKUP(A3226,'Base empleados 2025'!$A:$F,5,FALSE)))</f>
        <v/>
      </c>
      <c r="G3226" s="23" t="str">
        <f>IF(D3226="","",VLOOKUP(D3226,'Base empleados 2025'!C:G,5,FALSE))</f>
        <v/>
      </c>
      <c r="H3226" s="12" t="str">
        <f>IF(ISERROR(VLOOKUP(E3226,$E$4:F3225,2,FALSE)),"","REPETIDO")</f>
        <v>REPETIDO</v>
      </c>
      <c r="I3226" s="12"/>
      <c r="J3226" s="13" t="str">
        <f>IF(E3226="","",VLOOKUP(E3226,'Base empleados 2025'!B:G,6,FALSE))</f>
        <v/>
      </c>
      <c r="K3226" s="14" t="str">
        <f>IF(A3226="","",VLOOKUP(A3226,'Base empleados 2025'!A:H,8,0))</f>
        <v/>
      </c>
      <c r="L3226" s="15" t="str">
        <f>IF(A3226="","",VLOOKUP(A3226,'Base empleados 2025'!A:I,9,0))</f>
        <v/>
      </c>
    </row>
    <row r="3227" spans="1:12" ht="15.5" x14ac:dyDescent="0.35">
      <c r="A3227" s="36"/>
      <c r="B3227" s="12" t="str">
        <f t="shared" si="51"/>
        <v/>
      </c>
      <c r="C3227" s="5" t="str">
        <f>IF(A3227="","",IF(ISERROR(VLOOKUP(A3227,'Base empleados 2025'!$A:$F,6,FALSE)),VLOOKUP(A3227,'Base empleados 2025'!$B:$F,5,FALSE),VLOOKUP(A3227,'Base empleados 2025'!$A:$F,6,FALSE)))</f>
        <v/>
      </c>
      <c r="D3227" s="5" t="str">
        <f>IF(A3227="","",IF(ISERROR(VLOOKUP(A3227,'Base empleados 2025'!$A:$F,3,FALSE)),VLOOKUP(A3227,'Base empleados 2025'!$B:$F,2,FALSE),VLOOKUP(A3227,'Base empleados 2025'!$A:$F,3,FALSE)))</f>
        <v/>
      </c>
      <c r="E3227" s="5" t="str">
        <f>IF(A3227="","",IF(ISERROR(VLOOKUP(A3227,'Base empleados 2025'!$A:$F,4,FALSE)),VLOOKUP(A3227,'Base empleados 2025'!$B:$F,3,FALSE),VLOOKUP(A3227,'Base empleados 2025'!$A:$F,4,FALSE)))</f>
        <v/>
      </c>
      <c r="F3227" s="5" t="str">
        <f>IF(A3227="","",IF(ISERROR(VLOOKUP(A3227,'Base empleados 2025'!$A:$F,5,FALSE)),VLOOKUP(A3227,'Base empleados 2025'!$B:$F,4,FALSE),VLOOKUP(A3227,'Base empleados 2025'!$A:$F,5,FALSE)))</f>
        <v/>
      </c>
      <c r="G3227" s="23" t="str">
        <f>IF(D3227="","",VLOOKUP(D3227,'Base empleados 2025'!C:G,5,FALSE))</f>
        <v/>
      </c>
      <c r="H3227" s="12" t="str">
        <f>IF(ISERROR(VLOOKUP(E3227,$E$4:F3226,2,FALSE)),"","REPETIDO")</f>
        <v>REPETIDO</v>
      </c>
      <c r="I3227" s="12"/>
      <c r="J3227" s="13" t="str">
        <f>IF(E3227="","",VLOOKUP(E3227,'Base empleados 2025'!B:G,6,FALSE))</f>
        <v/>
      </c>
      <c r="K3227" s="14" t="str">
        <f>IF(A3227="","",VLOOKUP(A3227,'Base empleados 2025'!A:H,8,0))</f>
        <v/>
      </c>
      <c r="L3227" s="15" t="str">
        <f>IF(A3227="","",VLOOKUP(A3227,'Base empleados 2025'!A:I,9,0))</f>
        <v/>
      </c>
    </row>
    <row r="3228" spans="1:12" ht="15.5" x14ac:dyDescent="0.35">
      <c r="A3228" s="36"/>
      <c r="B3228" s="12" t="str">
        <f t="shared" si="51"/>
        <v/>
      </c>
      <c r="C3228" s="5" t="str">
        <f>IF(A3228="","",IF(ISERROR(VLOOKUP(A3228,'Base empleados 2025'!$A:$F,6,FALSE)),VLOOKUP(A3228,'Base empleados 2025'!$B:$F,5,FALSE),VLOOKUP(A3228,'Base empleados 2025'!$A:$F,6,FALSE)))</f>
        <v/>
      </c>
      <c r="D3228" s="5" t="str">
        <f>IF(A3228="","",IF(ISERROR(VLOOKUP(A3228,'Base empleados 2025'!$A:$F,3,FALSE)),VLOOKUP(A3228,'Base empleados 2025'!$B:$F,2,FALSE),VLOOKUP(A3228,'Base empleados 2025'!$A:$F,3,FALSE)))</f>
        <v/>
      </c>
      <c r="E3228" s="5" t="str">
        <f>IF(A3228="","",IF(ISERROR(VLOOKUP(A3228,'Base empleados 2025'!$A:$F,4,FALSE)),VLOOKUP(A3228,'Base empleados 2025'!$B:$F,3,FALSE),VLOOKUP(A3228,'Base empleados 2025'!$A:$F,4,FALSE)))</f>
        <v/>
      </c>
      <c r="F3228" s="5" t="str">
        <f>IF(A3228="","",IF(ISERROR(VLOOKUP(A3228,'Base empleados 2025'!$A:$F,5,FALSE)),VLOOKUP(A3228,'Base empleados 2025'!$B:$F,4,FALSE),VLOOKUP(A3228,'Base empleados 2025'!$A:$F,5,FALSE)))</f>
        <v/>
      </c>
      <c r="G3228" s="23" t="str">
        <f>IF(D3228="","",VLOOKUP(D3228,'Base empleados 2025'!C:G,5,FALSE))</f>
        <v/>
      </c>
      <c r="H3228" s="12" t="str">
        <f>IF(ISERROR(VLOOKUP(E3228,$E$4:F3227,2,FALSE)),"","REPETIDO")</f>
        <v>REPETIDO</v>
      </c>
      <c r="I3228" s="12"/>
      <c r="J3228" s="13" t="str">
        <f>IF(E3228="","",VLOOKUP(E3228,'Base empleados 2025'!B:G,6,FALSE))</f>
        <v/>
      </c>
      <c r="K3228" s="14" t="str">
        <f>IF(A3228="","",VLOOKUP(A3228,'Base empleados 2025'!A:H,8,0))</f>
        <v/>
      </c>
      <c r="L3228" s="15" t="str">
        <f>IF(A3228="","",VLOOKUP(A3228,'Base empleados 2025'!A:I,9,0))</f>
        <v/>
      </c>
    </row>
    <row r="3229" spans="1:12" ht="15.5" x14ac:dyDescent="0.35">
      <c r="A3229" s="36"/>
      <c r="B3229" s="12" t="str">
        <f t="shared" si="51"/>
        <v/>
      </c>
      <c r="C3229" s="5" t="str">
        <f>IF(A3229="","",IF(ISERROR(VLOOKUP(A3229,'Base empleados 2025'!$A:$F,6,FALSE)),VLOOKUP(A3229,'Base empleados 2025'!$B:$F,5,FALSE),VLOOKUP(A3229,'Base empleados 2025'!$A:$F,6,FALSE)))</f>
        <v/>
      </c>
      <c r="D3229" s="5" t="str">
        <f>IF(A3229="","",IF(ISERROR(VLOOKUP(A3229,'Base empleados 2025'!$A:$F,3,FALSE)),VLOOKUP(A3229,'Base empleados 2025'!$B:$F,2,FALSE),VLOOKUP(A3229,'Base empleados 2025'!$A:$F,3,FALSE)))</f>
        <v/>
      </c>
      <c r="E3229" s="5" t="str">
        <f>IF(A3229="","",IF(ISERROR(VLOOKUP(A3229,'Base empleados 2025'!$A:$F,4,FALSE)),VLOOKUP(A3229,'Base empleados 2025'!$B:$F,3,FALSE),VLOOKUP(A3229,'Base empleados 2025'!$A:$F,4,FALSE)))</f>
        <v/>
      </c>
      <c r="F3229" s="5" t="str">
        <f>IF(A3229="","",IF(ISERROR(VLOOKUP(A3229,'Base empleados 2025'!$A:$F,5,FALSE)),VLOOKUP(A3229,'Base empleados 2025'!$B:$F,4,FALSE),VLOOKUP(A3229,'Base empleados 2025'!$A:$F,5,FALSE)))</f>
        <v/>
      </c>
      <c r="G3229" s="23" t="str">
        <f>IF(D3229="","",VLOOKUP(D3229,'Base empleados 2025'!C:G,5,FALSE))</f>
        <v/>
      </c>
      <c r="H3229" s="12" t="str">
        <f>IF(ISERROR(VLOOKUP(E3229,$E$4:F3228,2,FALSE)),"","REPETIDO")</f>
        <v>REPETIDO</v>
      </c>
      <c r="I3229" s="12"/>
      <c r="J3229" s="13" t="str">
        <f>IF(E3229="","",VLOOKUP(E3229,'Base empleados 2025'!B:G,6,FALSE))</f>
        <v/>
      </c>
      <c r="K3229" s="14" t="str">
        <f>IF(A3229="","",VLOOKUP(A3229,'Base empleados 2025'!A:H,8,0))</f>
        <v/>
      </c>
      <c r="L3229" s="15" t="str">
        <f>IF(A3229="","",VLOOKUP(A3229,'Base empleados 2025'!A:I,9,0))</f>
        <v/>
      </c>
    </row>
    <row r="3230" spans="1:12" ht="15.5" x14ac:dyDescent="0.35">
      <c r="A3230" s="36"/>
      <c r="B3230" s="12" t="str">
        <f t="shared" si="51"/>
        <v/>
      </c>
      <c r="C3230" s="5" t="str">
        <f>IF(A3230="","",IF(ISERROR(VLOOKUP(A3230,'Base empleados 2025'!$A:$F,6,FALSE)),VLOOKUP(A3230,'Base empleados 2025'!$B:$F,5,FALSE),VLOOKUP(A3230,'Base empleados 2025'!$A:$F,6,FALSE)))</f>
        <v/>
      </c>
      <c r="D3230" s="5" t="str">
        <f>IF(A3230="","",IF(ISERROR(VLOOKUP(A3230,'Base empleados 2025'!$A:$F,3,FALSE)),VLOOKUP(A3230,'Base empleados 2025'!$B:$F,2,FALSE),VLOOKUP(A3230,'Base empleados 2025'!$A:$F,3,FALSE)))</f>
        <v/>
      </c>
      <c r="E3230" s="5" t="str">
        <f>IF(A3230="","",IF(ISERROR(VLOOKUP(A3230,'Base empleados 2025'!$A:$F,4,FALSE)),VLOOKUP(A3230,'Base empleados 2025'!$B:$F,3,FALSE),VLOOKUP(A3230,'Base empleados 2025'!$A:$F,4,FALSE)))</f>
        <v/>
      </c>
      <c r="F3230" s="5" t="str">
        <f>IF(A3230="","",IF(ISERROR(VLOOKUP(A3230,'Base empleados 2025'!$A:$F,5,FALSE)),VLOOKUP(A3230,'Base empleados 2025'!$B:$F,4,FALSE),VLOOKUP(A3230,'Base empleados 2025'!$A:$F,5,FALSE)))</f>
        <v/>
      </c>
      <c r="G3230" s="23" t="str">
        <f>IF(D3230="","",VLOOKUP(D3230,'Base empleados 2025'!C:G,5,FALSE))</f>
        <v/>
      </c>
      <c r="H3230" s="12" t="str">
        <f>IF(ISERROR(VLOOKUP(E3230,$E$4:F3229,2,FALSE)),"","REPETIDO")</f>
        <v>REPETIDO</v>
      </c>
      <c r="I3230" s="12"/>
      <c r="J3230" s="13" t="str">
        <f>IF(E3230="","",VLOOKUP(E3230,'Base empleados 2025'!B:G,6,FALSE))</f>
        <v/>
      </c>
      <c r="K3230" s="14" t="str">
        <f>IF(A3230="","",VLOOKUP(A3230,'Base empleados 2025'!A:H,8,0))</f>
        <v/>
      </c>
      <c r="L3230" s="15" t="str">
        <f>IF(A3230="","",VLOOKUP(A3230,'Base empleados 2025'!A:I,9,0))</f>
        <v/>
      </c>
    </row>
    <row r="3231" spans="1:12" ht="15.5" x14ac:dyDescent="0.35">
      <c r="A3231" s="36"/>
      <c r="B3231" s="12" t="str">
        <f t="shared" si="51"/>
        <v/>
      </c>
      <c r="C3231" s="5" t="str">
        <f>IF(A3231="","",IF(ISERROR(VLOOKUP(A3231,'Base empleados 2025'!$A:$F,6,FALSE)),VLOOKUP(A3231,'Base empleados 2025'!$B:$F,5,FALSE),VLOOKUP(A3231,'Base empleados 2025'!$A:$F,6,FALSE)))</f>
        <v/>
      </c>
      <c r="D3231" s="5" t="str">
        <f>IF(A3231="","",IF(ISERROR(VLOOKUP(A3231,'Base empleados 2025'!$A:$F,3,FALSE)),VLOOKUP(A3231,'Base empleados 2025'!$B:$F,2,FALSE),VLOOKUP(A3231,'Base empleados 2025'!$A:$F,3,FALSE)))</f>
        <v/>
      </c>
      <c r="E3231" s="5" t="str">
        <f>IF(A3231="","",IF(ISERROR(VLOOKUP(A3231,'Base empleados 2025'!$A:$F,4,FALSE)),VLOOKUP(A3231,'Base empleados 2025'!$B:$F,3,FALSE),VLOOKUP(A3231,'Base empleados 2025'!$A:$F,4,FALSE)))</f>
        <v/>
      </c>
      <c r="F3231" s="5" t="str">
        <f>IF(A3231="","",IF(ISERROR(VLOOKUP(A3231,'Base empleados 2025'!$A:$F,5,FALSE)),VLOOKUP(A3231,'Base empleados 2025'!$B:$F,4,FALSE),VLOOKUP(A3231,'Base empleados 2025'!$A:$F,5,FALSE)))</f>
        <v/>
      </c>
      <c r="G3231" s="23" t="str">
        <f>IF(D3231="","",VLOOKUP(D3231,'Base empleados 2025'!C:G,5,FALSE))</f>
        <v/>
      </c>
      <c r="H3231" s="12" t="str">
        <f>IF(ISERROR(VLOOKUP(E3231,$E$4:F3230,2,FALSE)),"","REPETIDO")</f>
        <v>REPETIDO</v>
      </c>
      <c r="I3231" s="12"/>
      <c r="J3231" s="13" t="str">
        <f>IF(E3231="","",VLOOKUP(E3231,'Base empleados 2025'!B:G,6,FALSE))</f>
        <v/>
      </c>
      <c r="K3231" s="14" t="str">
        <f>IF(A3231="","",VLOOKUP(A3231,'Base empleados 2025'!A:H,8,0))</f>
        <v/>
      </c>
      <c r="L3231" s="15" t="str">
        <f>IF(A3231="","",VLOOKUP(A3231,'Base empleados 2025'!A:I,9,0))</f>
        <v/>
      </c>
    </row>
    <row r="3232" spans="1:12" ht="15.5" x14ac:dyDescent="0.35">
      <c r="A3232" s="36"/>
      <c r="B3232" s="12" t="str">
        <f t="shared" si="51"/>
        <v/>
      </c>
      <c r="C3232" s="5" t="str">
        <f>IF(A3232="","",IF(ISERROR(VLOOKUP(A3232,'Base empleados 2025'!$A:$F,6,FALSE)),VLOOKUP(A3232,'Base empleados 2025'!$B:$F,5,FALSE),VLOOKUP(A3232,'Base empleados 2025'!$A:$F,6,FALSE)))</f>
        <v/>
      </c>
      <c r="D3232" s="5" t="str">
        <f>IF(A3232="","",IF(ISERROR(VLOOKUP(A3232,'Base empleados 2025'!$A:$F,3,FALSE)),VLOOKUP(A3232,'Base empleados 2025'!$B:$F,2,FALSE),VLOOKUP(A3232,'Base empleados 2025'!$A:$F,3,FALSE)))</f>
        <v/>
      </c>
      <c r="E3232" s="5" t="str">
        <f>IF(A3232="","",IF(ISERROR(VLOOKUP(A3232,'Base empleados 2025'!$A:$F,4,FALSE)),VLOOKUP(A3232,'Base empleados 2025'!$B:$F,3,FALSE),VLOOKUP(A3232,'Base empleados 2025'!$A:$F,4,FALSE)))</f>
        <v/>
      </c>
      <c r="F3232" s="5" t="str">
        <f>IF(A3232="","",IF(ISERROR(VLOOKUP(A3232,'Base empleados 2025'!$A:$F,5,FALSE)),VLOOKUP(A3232,'Base empleados 2025'!$B:$F,4,FALSE),VLOOKUP(A3232,'Base empleados 2025'!$A:$F,5,FALSE)))</f>
        <v/>
      </c>
      <c r="G3232" s="23" t="str">
        <f>IF(D3232="","",VLOOKUP(D3232,'Base empleados 2025'!C:G,5,FALSE))</f>
        <v/>
      </c>
      <c r="H3232" s="12" t="str">
        <f>IF(ISERROR(VLOOKUP(E3232,$E$4:F3231,2,FALSE)),"","REPETIDO")</f>
        <v>REPETIDO</v>
      </c>
      <c r="I3232" s="12"/>
      <c r="J3232" s="13" t="str">
        <f>IF(E3232="","",VLOOKUP(E3232,'Base empleados 2025'!B:G,6,FALSE))</f>
        <v/>
      </c>
      <c r="K3232" s="14" t="str">
        <f>IF(A3232="","",VLOOKUP(A3232,'Base empleados 2025'!A:H,8,0))</f>
        <v/>
      </c>
      <c r="L3232" s="15" t="str">
        <f>IF(A3232="","",VLOOKUP(A3232,'Base empleados 2025'!A:I,9,0))</f>
        <v/>
      </c>
    </row>
    <row r="3233" spans="1:12" ht="15.5" x14ac:dyDescent="0.35">
      <c r="A3233" s="36"/>
      <c r="B3233" s="12" t="str">
        <f t="shared" si="51"/>
        <v/>
      </c>
      <c r="C3233" s="5" t="str">
        <f>IF(A3233="","",IF(ISERROR(VLOOKUP(A3233,'Base empleados 2025'!$A:$F,6,FALSE)),VLOOKUP(A3233,'Base empleados 2025'!$B:$F,5,FALSE),VLOOKUP(A3233,'Base empleados 2025'!$A:$F,6,FALSE)))</f>
        <v/>
      </c>
      <c r="D3233" s="5" t="str">
        <f>IF(A3233="","",IF(ISERROR(VLOOKUP(A3233,'Base empleados 2025'!$A:$F,3,FALSE)),VLOOKUP(A3233,'Base empleados 2025'!$B:$F,2,FALSE),VLOOKUP(A3233,'Base empleados 2025'!$A:$F,3,FALSE)))</f>
        <v/>
      </c>
      <c r="E3233" s="5" t="str">
        <f>IF(A3233="","",IF(ISERROR(VLOOKUP(A3233,'Base empleados 2025'!$A:$F,4,FALSE)),VLOOKUP(A3233,'Base empleados 2025'!$B:$F,3,FALSE),VLOOKUP(A3233,'Base empleados 2025'!$A:$F,4,FALSE)))</f>
        <v/>
      </c>
      <c r="F3233" s="5" t="str">
        <f>IF(A3233="","",IF(ISERROR(VLOOKUP(A3233,'Base empleados 2025'!$A:$F,5,FALSE)),VLOOKUP(A3233,'Base empleados 2025'!$B:$F,4,FALSE),VLOOKUP(A3233,'Base empleados 2025'!$A:$F,5,FALSE)))</f>
        <v/>
      </c>
      <c r="G3233" s="23" t="str">
        <f>IF(D3233="","",VLOOKUP(D3233,'Base empleados 2025'!C:G,5,FALSE))</f>
        <v/>
      </c>
      <c r="H3233" s="12" t="str">
        <f>IF(ISERROR(VLOOKUP(E3233,$E$4:F3232,2,FALSE)),"","REPETIDO")</f>
        <v>REPETIDO</v>
      </c>
      <c r="I3233" s="12"/>
      <c r="J3233" s="13" t="str">
        <f>IF(E3233="","",VLOOKUP(E3233,'Base empleados 2025'!B:G,6,FALSE))</f>
        <v/>
      </c>
      <c r="K3233" s="14" t="str">
        <f>IF(A3233="","",VLOOKUP(A3233,'Base empleados 2025'!A:H,8,0))</f>
        <v/>
      </c>
      <c r="L3233" s="15" t="str">
        <f>IF(A3233="","",VLOOKUP(A3233,'Base empleados 2025'!A:I,9,0))</f>
        <v/>
      </c>
    </row>
    <row r="3234" spans="1:12" ht="15.5" x14ac:dyDescent="0.35">
      <c r="A3234" s="36"/>
      <c r="B3234" s="12" t="str">
        <f t="shared" si="51"/>
        <v/>
      </c>
      <c r="C3234" s="5" t="str">
        <f>IF(A3234="","",IF(ISERROR(VLOOKUP(A3234,'Base empleados 2025'!$A:$F,6,FALSE)),VLOOKUP(A3234,'Base empleados 2025'!$B:$F,5,FALSE),VLOOKUP(A3234,'Base empleados 2025'!$A:$F,6,FALSE)))</f>
        <v/>
      </c>
      <c r="D3234" s="5" t="str">
        <f>IF(A3234="","",IF(ISERROR(VLOOKUP(A3234,'Base empleados 2025'!$A:$F,3,FALSE)),VLOOKUP(A3234,'Base empleados 2025'!$B:$F,2,FALSE),VLOOKUP(A3234,'Base empleados 2025'!$A:$F,3,FALSE)))</f>
        <v/>
      </c>
      <c r="E3234" s="5" t="str">
        <f>IF(A3234="","",IF(ISERROR(VLOOKUP(A3234,'Base empleados 2025'!$A:$F,4,FALSE)),VLOOKUP(A3234,'Base empleados 2025'!$B:$F,3,FALSE),VLOOKUP(A3234,'Base empleados 2025'!$A:$F,4,FALSE)))</f>
        <v/>
      </c>
      <c r="F3234" s="5" t="str">
        <f>IF(A3234="","",IF(ISERROR(VLOOKUP(A3234,'Base empleados 2025'!$A:$F,5,FALSE)),VLOOKUP(A3234,'Base empleados 2025'!$B:$F,4,FALSE),VLOOKUP(A3234,'Base empleados 2025'!$A:$F,5,FALSE)))</f>
        <v/>
      </c>
      <c r="G3234" s="23" t="str">
        <f>IF(D3234="","",VLOOKUP(D3234,'Base empleados 2025'!C:G,5,FALSE))</f>
        <v/>
      </c>
      <c r="H3234" s="12" t="str">
        <f>IF(ISERROR(VLOOKUP(E3234,$E$4:F3233,2,FALSE)),"","REPETIDO")</f>
        <v>REPETIDO</v>
      </c>
      <c r="I3234" s="12"/>
      <c r="J3234" s="13" t="str">
        <f>IF(E3234="","",VLOOKUP(E3234,'Base empleados 2025'!B:G,6,FALSE))</f>
        <v/>
      </c>
      <c r="K3234" s="14" t="str">
        <f>IF(A3234="","",VLOOKUP(A3234,'Base empleados 2025'!A:H,8,0))</f>
        <v/>
      </c>
      <c r="L3234" s="15" t="str">
        <f>IF(A3234="","",VLOOKUP(A3234,'Base empleados 2025'!A:I,9,0))</f>
        <v/>
      </c>
    </row>
    <row r="3235" spans="1:12" ht="15.5" x14ac:dyDescent="0.35">
      <c r="A3235" s="36"/>
      <c r="B3235" s="12" t="str">
        <f t="shared" si="51"/>
        <v/>
      </c>
      <c r="C3235" s="5" t="str">
        <f>IF(A3235="","",IF(ISERROR(VLOOKUP(A3235,'Base empleados 2025'!$A:$F,6,FALSE)),VLOOKUP(A3235,'Base empleados 2025'!$B:$F,5,FALSE),VLOOKUP(A3235,'Base empleados 2025'!$A:$F,6,FALSE)))</f>
        <v/>
      </c>
      <c r="D3235" s="5" t="str">
        <f>IF(A3235="","",IF(ISERROR(VLOOKUP(A3235,'Base empleados 2025'!$A:$F,3,FALSE)),VLOOKUP(A3235,'Base empleados 2025'!$B:$F,2,FALSE),VLOOKUP(A3235,'Base empleados 2025'!$A:$F,3,FALSE)))</f>
        <v/>
      </c>
      <c r="E3235" s="5" t="str">
        <f>IF(A3235="","",IF(ISERROR(VLOOKUP(A3235,'Base empleados 2025'!$A:$F,4,FALSE)),VLOOKUP(A3235,'Base empleados 2025'!$B:$F,3,FALSE),VLOOKUP(A3235,'Base empleados 2025'!$A:$F,4,FALSE)))</f>
        <v/>
      </c>
      <c r="F3235" s="5" t="str">
        <f>IF(A3235="","",IF(ISERROR(VLOOKUP(A3235,'Base empleados 2025'!$A:$F,5,FALSE)),VLOOKUP(A3235,'Base empleados 2025'!$B:$F,4,FALSE),VLOOKUP(A3235,'Base empleados 2025'!$A:$F,5,FALSE)))</f>
        <v/>
      </c>
      <c r="G3235" s="23" t="str">
        <f>IF(D3235="","",VLOOKUP(D3235,'Base empleados 2025'!C:G,5,FALSE))</f>
        <v/>
      </c>
      <c r="H3235" s="12" t="str">
        <f>IF(ISERROR(VLOOKUP(E3235,$E$4:F3234,2,FALSE)),"","REPETIDO")</f>
        <v>REPETIDO</v>
      </c>
      <c r="I3235" s="12"/>
      <c r="J3235" s="13" t="str">
        <f>IF(E3235="","",VLOOKUP(E3235,'Base empleados 2025'!B:G,6,FALSE))</f>
        <v/>
      </c>
      <c r="K3235" s="14" t="str">
        <f>IF(A3235="","",VLOOKUP(A3235,'Base empleados 2025'!A:H,8,0))</f>
        <v/>
      </c>
      <c r="L3235" s="15" t="str">
        <f>IF(A3235="","",VLOOKUP(A3235,'Base empleados 2025'!A:I,9,0))</f>
        <v/>
      </c>
    </row>
    <row r="3236" spans="1:12" ht="15.5" x14ac:dyDescent="0.35">
      <c r="A3236" s="36"/>
      <c r="B3236" s="12" t="str">
        <f t="shared" si="51"/>
        <v/>
      </c>
      <c r="C3236" s="5" t="str">
        <f>IF(A3236="","",IF(ISERROR(VLOOKUP(A3236,'Base empleados 2025'!$A:$F,6,FALSE)),VLOOKUP(A3236,'Base empleados 2025'!$B:$F,5,FALSE),VLOOKUP(A3236,'Base empleados 2025'!$A:$F,6,FALSE)))</f>
        <v/>
      </c>
      <c r="D3236" s="5" t="str">
        <f>IF(A3236="","",IF(ISERROR(VLOOKUP(A3236,'Base empleados 2025'!$A:$F,3,FALSE)),VLOOKUP(A3236,'Base empleados 2025'!$B:$F,2,FALSE),VLOOKUP(A3236,'Base empleados 2025'!$A:$F,3,FALSE)))</f>
        <v/>
      </c>
      <c r="E3236" s="5" t="str">
        <f>IF(A3236="","",IF(ISERROR(VLOOKUP(A3236,'Base empleados 2025'!$A:$F,4,FALSE)),VLOOKUP(A3236,'Base empleados 2025'!$B:$F,3,FALSE),VLOOKUP(A3236,'Base empleados 2025'!$A:$F,4,FALSE)))</f>
        <v/>
      </c>
      <c r="F3236" s="5" t="str">
        <f>IF(A3236="","",IF(ISERROR(VLOOKUP(A3236,'Base empleados 2025'!$A:$F,5,FALSE)),VLOOKUP(A3236,'Base empleados 2025'!$B:$F,4,FALSE),VLOOKUP(A3236,'Base empleados 2025'!$A:$F,5,FALSE)))</f>
        <v/>
      </c>
      <c r="G3236" s="23" t="str">
        <f>IF(D3236="","",VLOOKUP(D3236,'Base empleados 2025'!C:G,5,FALSE))</f>
        <v/>
      </c>
      <c r="H3236" s="12" t="str">
        <f>IF(ISERROR(VLOOKUP(E3236,$E$4:F3235,2,FALSE)),"","REPETIDO")</f>
        <v>REPETIDO</v>
      </c>
      <c r="I3236" s="12"/>
      <c r="J3236" s="13" t="str">
        <f>IF(E3236="","",VLOOKUP(E3236,'Base empleados 2025'!B:G,6,FALSE))</f>
        <v/>
      </c>
      <c r="K3236" s="14" t="str">
        <f>IF(A3236="","",VLOOKUP(A3236,'Base empleados 2025'!A:H,8,0))</f>
        <v/>
      </c>
      <c r="L3236" s="15" t="str">
        <f>IF(A3236="","",VLOOKUP(A3236,'Base empleados 2025'!A:I,9,0))</f>
        <v/>
      </c>
    </row>
    <row r="3237" spans="1:12" ht="15.5" x14ac:dyDescent="0.35">
      <c r="A3237" s="36"/>
      <c r="B3237" s="12" t="str">
        <f t="shared" si="51"/>
        <v/>
      </c>
      <c r="C3237" s="5" t="str">
        <f>IF(A3237="","",IF(ISERROR(VLOOKUP(A3237,'Base empleados 2025'!$A:$F,6,FALSE)),VLOOKUP(A3237,'Base empleados 2025'!$B:$F,5,FALSE),VLOOKUP(A3237,'Base empleados 2025'!$A:$F,6,FALSE)))</f>
        <v/>
      </c>
      <c r="D3237" s="5" t="str">
        <f>IF(A3237="","",IF(ISERROR(VLOOKUP(A3237,'Base empleados 2025'!$A:$F,3,FALSE)),VLOOKUP(A3237,'Base empleados 2025'!$B:$F,2,FALSE),VLOOKUP(A3237,'Base empleados 2025'!$A:$F,3,FALSE)))</f>
        <v/>
      </c>
      <c r="E3237" s="5" t="str">
        <f>IF(A3237="","",IF(ISERROR(VLOOKUP(A3237,'Base empleados 2025'!$A:$F,4,FALSE)),VLOOKUP(A3237,'Base empleados 2025'!$B:$F,3,FALSE),VLOOKUP(A3237,'Base empleados 2025'!$A:$F,4,FALSE)))</f>
        <v/>
      </c>
      <c r="F3237" s="5" t="str">
        <f>IF(A3237="","",IF(ISERROR(VLOOKUP(A3237,'Base empleados 2025'!$A:$F,5,FALSE)),VLOOKUP(A3237,'Base empleados 2025'!$B:$F,4,FALSE),VLOOKUP(A3237,'Base empleados 2025'!$A:$F,5,FALSE)))</f>
        <v/>
      </c>
      <c r="G3237" s="23" t="str">
        <f>IF(D3237="","",VLOOKUP(D3237,'Base empleados 2025'!C:G,5,FALSE))</f>
        <v/>
      </c>
      <c r="H3237" s="12" t="str">
        <f>IF(ISERROR(VLOOKUP(E3237,$E$4:F3236,2,FALSE)),"","REPETIDO")</f>
        <v>REPETIDO</v>
      </c>
      <c r="I3237" s="12"/>
      <c r="J3237" s="13" t="str">
        <f>IF(E3237="","",VLOOKUP(E3237,'Base empleados 2025'!B:G,6,FALSE))</f>
        <v/>
      </c>
      <c r="K3237" s="14" t="str">
        <f>IF(A3237="","",VLOOKUP(A3237,'Base empleados 2025'!A:H,8,0))</f>
        <v/>
      </c>
      <c r="L3237" s="15" t="str">
        <f>IF(A3237="","",VLOOKUP(A3237,'Base empleados 2025'!A:I,9,0))</f>
        <v/>
      </c>
    </row>
    <row r="3238" spans="1:12" ht="15.5" x14ac:dyDescent="0.35">
      <c r="A3238" s="36"/>
      <c r="B3238" s="12" t="str">
        <f t="shared" si="51"/>
        <v/>
      </c>
      <c r="C3238" s="5" t="str">
        <f>IF(A3238="","",IF(ISERROR(VLOOKUP(A3238,'Base empleados 2025'!$A:$F,6,FALSE)),VLOOKUP(A3238,'Base empleados 2025'!$B:$F,5,FALSE),VLOOKUP(A3238,'Base empleados 2025'!$A:$F,6,FALSE)))</f>
        <v/>
      </c>
      <c r="D3238" s="5" t="str">
        <f>IF(A3238="","",IF(ISERROR(VLOOKUP(A3238,'Base empleados 2025'!$A:$F,3,FALSE)),VLOOKUP(A3238,'Base empleados 2025'!$B:$F,2,FALSE),VLOOKUP(A3238,'Base empleados 2025'!$A:$F,3,FALSE)))</f>
        <v/>
      </c>
      <c r="E3238" s="5" t="str">
        <f>IF(A3238="","",IF(ISERROR(VLOOKUP(A3238,'Base empleados 2025'!$A:$F,4,FALSE)),VLOOKUP(A3238,'Base empleados 2025'!$B:$F,3,FALSE),VLOOKUP(A3238,'Base empleados 2025'!$A:$F,4,FALSE)))</f>
        <v/>
      </c>
      <c r="F3238" s="5" t="str">
        <f>IF(A3238="","",IF(ISERROR(VLOOKUP(A3238,'Base empleados 2025'!$A:$F,5,FALSE)),VLOOKUP(A3238,'Base empleados 2025'!$B:$F,4,FALSE),VLOOKUP(A3238,'Base empleados 2025'!$A:$F,5,FALSE)))</f>
        <v/>
      </c>
      <c r="G3238" s="23" t="str">
        <f>IF(D3238="","",VLOOKUP(D3238,'Base empleados 2025'!C:G,5,FALSE))</f>
        <v/>
      </c>
      <c r="H3238" s="12" t="str">
        <f>IF(ISERROR(VLOOKUP(E3238,$E$4:F3237,2,FALSE)),"","REPETIDO")</f>
        <v>REPETIDO</v>
      </c>
      <c r="I3238" s="12"/>
      <c r="J3238" s="13" t="str">
        <f>IF(E3238="","",VLOOKUP(E3238,'Base empleados 2025'!B:G,6,FALSE))</f>
        <v/>
      </c>
      <c r="K3238" s="14" t="str">
        <f>IF(A3238="","",VLOOKUP(A3238,'Base empleados 2025'!A:H,8,0))</f>
        <v/>
      </c>
      <c r="L3238" s="15" t="str">
        <f>IF(A3238="","",VLOOKUP(A3238,'Base empleados 2025'!A:I,9,0))</f>
        <v/>
      </c>
    </row>
    <row r="3239" spans="1:12" ht="15.5" x14ac:dyDescent="0.35">
      <c r="A3239" s="36"/>
      <c r="B3239" s="12" t="str">
        <f t="shared" si="51"/>
        <v/>
      </c>
      <c r="C3239" s="5" t="str">
        <f>IF(A3239="","",IF(ISERROR(VLOOKUP(A3239,'Base empleados 2025'!$A:$F,6,FALSE)),VLOOKUP(A3239,'Base empleados 2025'!$B:$F,5,FALSE),VLOOKUP(A3239,'Base empleados 2025'!$A:$F,6,FALSE)))</f>
        <v/>
      </c>
      <c r="D3239" s="5" t="str">
        <f>IF(A3239="","",IF(ISERROR(VLOOKUP(A3239,'Base empleados 2025'!$A:$F,3,FALSE)),VLOOKUP(A3239,'Base empleados 2025'!$B:$F,2,FALSE),VLOOKUP(A3239,'Base empleados 2025'!$A:$F,3,FALSE)))</f>
        <v/>
      </c>
      <c r="E3239" s="5" t="str">
        <f>IF(A3239="","",IF(ISERROR(VLOOKUP(A3239,'Base empleados 2025'!$A:$F,4,FALSE)),VLOOKUP(A3239,'Base empleados 2025'!$B:$F,3,FALSE),VLOOKUP(A3239,'Base empleados 2025'!$A:$F,4,FALSE)))</f>
        <v/>
      </c>
      <c r="F3239" s="5" t="str">
        <f>IF(A3239="","",IF(ISERROR(VLOOKUP(A3239,'Base empleados 2025'!$A:$F,5,FALSE)),VLOOKUP(A3239,'Base empleados 2025'!$B:$F,4,FALSE),VLOOKUP(A3239,'Base empleados 2025'!$A:$F,5,FALSE)))</f>
        <v/>
      </c>
      <c r="G3239" s="23" t="str">
        <f>IF(D3239="","",VLOOKUP(D3239,'Base empleados 2025'!C:G,5,FALSE))</f>
        <v/>
      </c>
      <c r="H3239" s="12" t="str">
        <f>IF(ISERROR(VLOOKUP(E3239,$E$4:F3238,2,FALSE)),"","REPETIDO")</f>
        <v>REPETIDO</v>
      </c>
      <c r="I3239" s="12"/>
      <c r="J3239" s="13" t="str">
        <f>IF(E3239="","",VLOOKUP(E3239,'Base empleados 2025'!B:G,6,FALSE))</f>
        <v/>
      </c>
      <c r="K3239" s="14" t="str">
        <f>IF(A3239="","",VLOOKUP(A3239,'Base empleados 2025'!A:H,8,0))</f>
        <v/>
      </c>
      <c r="L3239" s="15" t="str">
        <f>IF(A3239="","",VLOOKUP(A3239,'Base empleados 2025'!A:I,9,0))</f>
        <v/>
      </c>
    </row>
    <row r="3240" spans="1:12" ht="15.5" x14ac:dyDescent="0.35">
      <c r="A3240" s="36"/>
      <c r="B3240" s="12" t="str">
        <f t="shared" si="51"/>
        <v/>
      </c>
      <c r="C3240" s="5" t="str">
        <f>IF(A3240="","",IF(ISERROR(VLOOKUP(A3240,'Base empleados 2025'!$A:$F,6,FALSE)),VLOOKUP(A3240,'Base empleados 2025'!$B:$F,5,FALSE),VLOOKUP(A3240,'Base empleados 2025'!$A:$F,6,FALSE)))</f>
        <v/>
      </c>
      <c r="D3240" s="5" t="str">
        <f>IF(A3240="","",IF(ISERROR(VLOOKUP(A3240,'Base empleados 2025'!$A:$F,3,FALSE)),VLOOKUP(A3240,'Base empleados 2025'!$B:$F,2,FALSE),VLOOKUP(A3240,'Base empleados 2025'!$A:$F,3,FALSE)))</f>
        <v/>
      </c>
      <c r="E3240" s="5" t="str">
        <f>IF(A3240="","",IF(ISERROR(VLOOKUP(A3240,'Base empleados 2025'!$A:$F,4,FALSE)),VLOOKUP(A3240,'Base empleados 2025'!$B:$F,3,FALSE),VLOOKUP(A3240,'Base empleados 2025'!$A:$F,4,FALSE)))</f>
        <v/>
      </c>
      <c r="F3240" s="5" t="str">
        <f>IF(A3240="","",IF(ISERROR(VLOOKUP(A3240,'Base empleados 2025'!$A:$F,5,FALSE)),VLOOKUP(A3240,'Base empleados 2025'!$B:$F,4,FALSE),VLOOKUP(A3240,'Base empleados 2025'!$A:$F,5,FALSE)))</f>
        <v/>
      </c>
      <c r="G3240" s="23" t="str">
        <f>IF(D3240="","",VLOOKUP(D3240,'Base empleados 2025'!C:G,5,FALSE))</f>
        <v/>
      </c>
      <c r="H3240" s="12" t="str">
        <f>IF(ISERROR(VLOOKUP(E3240,$E$4:F3239,2,FALSE)),"","REPETIDO")</f>
        <v>REPETIDO</v>
      </c>
      <c r="I3240" s="12"/>
      <c r="J3240" s="13" t="str">
        <f>IF(E3240="","",VLOOKUP(E3240,'Base empleados 2025'!B:G,6,FALSE))</f>
        <v/>
      </c>
      <c r="K3240" s="14" t="str">
        <f>IF(A3240="","",VLOOKUP(A3240,'Base empleados 2025'!A:H,8,0))</f>
        <v/>
      </c>
      <c r="L3240" s="15" t="str">
        <f>IF(A3240="","",VLOOKUP(A3240,'Base empleados 2025'!A:I,9,0))</f>
        <v/>
      </c>
    </row>
    <row r="3241" spans="1:12" ht="15.5" x14ac:dyDescent="0.35">
      <c r="A3241" s="36"/>
      <c r="B3241" s="12" t="str">
        <f t="shared" si="51"/>
        <v/>
      </c>
      <c r="C3241" s="5" t="str">
        <f>IF(A3241="","",IF(ISERROR(VLOOKUP(A3241,'Base empleados 2025'!$A:$F,6,FALSE)),VLOOKUP(A3241,'Base empleados 2025'!$B:$F,5,FALSE),VLOOKUP(A3241,'Base empleados 2025'!$A:$F,6,FALSE)))</f>
        <v/>
      </c>
      <c r="D3241" s="5" t="str">
        <f>IF(A3241="","",IF(ISERROR(VLOOKUP(A3241,'Base empleados 2025'!$A:$F,3,FALSE)),VLOOKUP(A3241,'Base empleados 2025'!$B:$F,2,FALSE),VLOOKUP(A3241,'Base empleados 2025'!$A:$F,3,FALSE)))</f>
        <v/>
      </c>
      <c r="E3241" s="5" t="str">
        <f>IF(A3241="","",IF(ISERROR(VLOOKUP(A3241,'Base empleados 2025'!$A:$F,4,FALSE)),VLOOKUP(A3241,'Base empleados 2025'!$B:$F,3,FALSE),VLOOKUP(A3241,'Base empleados 2025'!$A:$F,4,FALSE)))</f>
        <v/>
      </c>
      <c r="F3241" s="5" t="str">
        <f>IF(A3241="","",IF(ISERROR(VLOOKUP(A3241,'Base empleados 2025'!$A:$F,5,FALSE)),VLOOKUP(A3241,'Base empleados 2025'!$B:$F,4,FALSE),VLOOKUP(A3241,'Base empleados 2025'!$A:$F,5,FALSE)))</f>
        <v/>
      </c>
      <c r="G3241" s="23" t="str">
        <f>IF(D3241="","",VLOOKUP(D3241,'Base empleados 2025'!C:G,5,FALSE))</f>
        <v/>
      </c>
      <c r="H3241" s="12" t="str">
        <f>IF(ISERROR(VLOOKUP(E3241,$E$4:F3240,2,FALSE)),"","REPETIDO")</f>
        <v>REPETIDO</v>
      </c>
      <c r="I3241" s="12"/>
      <c r="J3241" s="13" t="str">
        <f>IF(E3241="","",VLOOKUP(E3241,'Base empleados 2025'!B:G,6,FALSE))</f>
        <v/>
      </c>
      <c r="K3241" s="14" t="str">
        <f>IF(A3241="","",VLOOKUP(A3241,'Base empleados 2025'!A:H,8,0))</f>
        <v/>
      </c>
      <c r="L3241" s="15" t="str">
        <f>IF(A3241="","",VLOOKUP(A3241,'Base empleados 2025'!A:I,9,0))</f>
        <v/>
      </c>
    </row>
    <row r="3242" spans="1:12" ht="15.5" x14ac:dyDescent="0.35">
      <c r="A3242" s="36"/>
      <c r="B3242" s="12" t="str">
        <f t="shared" si="51"/>
        <v/>
      </c>
      <c r="C3242" s="5" t="str">
        <f>IF(A3242="","",IF(ISERROR(VLOOKUP(A3242,'Base empleados 2025'!$A:$F,6,FALSE)),VLOOKUP(A3242,'Base empleados 2025'!$B:$F,5,FALSE),VLOOKUP(A3242,'Base empleados 2025'!$A:$F,6,FALSE)))</f>
        <v/>
      </c>
      <c r="D3242" s="5" t="str">
        <f>IF(A3242="","",IF(ISERROR(VLOOKUP(A3242,'Base empleados 2025'!$A:$F,3,FALSE)),VLOOKUP(A3242,'Base empleados 2025'!$B:$F,2,FALSE),VLOOKUP(A3242,'Base empleados 2025'!$A:$F,3,FALSE)))</f>
        <v/>
      </c>
      <c r="E3242" s="5" t="str">
        <f>IF(A3242="","",IF(ISERROR(VLOOKUP(A3242,'Base empleados 2025'!$A:$F,4,FALSE)),VLOOKUP(A3242,'Base empleados 2025'!$B:$F,3,FALSE),VLOOKUP(A3242,'Base empleados 2025'!$A:$F,4,FALSE)))</f>
        <v/>
      </c>
      <c r="F3242" s="5" t="str">
        <f>IF(A3242="","",IF(ISERROR(VLOOKUP(A3242,'Base empleados 2025'!$A:$F,5,FALSE)),VLOOKUP(A3242,'Base empleados 2025'!$B:$F,4,FALSE),VLOOKUP(A3242,'Base empleados 2025'!$A:$F,5,FALSE)))</f>
        <v/>
      </c>
      <c r="G3242" s="23" t="str">
        <f>IF(D3242="","",VLOOKUP(D3242,'Base empleados 2025'!C:G,5,FALSE))</f>
        <v/>
      </c>
      <c r="H3242" s="12" t="str">
        <f>IF(ISERROR(VLOOKUP(E3242,$E$4:F3241,2,FALSE)),"","REPETIDO")</f>
        <v>REPETIDO</v>
      </c>
      <c r="I3242" s="12"/>
      <c r="J3242" s="13" t="str">
        <f>IF(E3242="","",VLOOKUP(E3242,'Base empleados 2025'!B:G,6,FALSE))</f>
        <v/>
      </c>
      <c r="K3242" s="14" t="str">
        <f>IF(A3242="","",VLOOKUP(A3242,'Base empleados 2025'!A:H,8,0))</f>
        <v/>
      </c>
      <c r="L3242" s="15" t="str">
        <f>IF(A3242="","",VLOOKUP(A3242,'Base empleados 2025'!A:I,9,0))</f>
        <v/>
      </c>
    </row>
    <row r="3243" spans="1:12" ht="15.5" x14ac:dyDescent="0.35">
      <c r="A3243" s="36"/>
      <c r="B3243" s="12" t="str">
        <f t="shared" si="51"/>
        <v/>
      </c>
      <c r="C3243" s="5" t="str">
        <f>IF(A3243="","",IF(ISERROR(VLOOKUP(A3243,'Base empleados 2025'!$A:$F,6,FALSE)),VLOOKUP(A3243,'Base empleados 2025'!$B:$F,5,FALSE),VLOOKUP(A3243,'Base empleados 2025'!$A:$F,6,FALSE)))</f>
        <v/>
      </c>
      <c r="D3243" s="5" t="str">
        <f>IF(A3243="","",IF(ISERROR(VLOOKUP(A3243,'Base empleados 2025'!$A:$F,3,FALSE)),VLOOKUP(A3243,'Base empleados 2025'!$B:$F,2,FALSE),VLOOKUP(A3243,'Base empleados 2025'!$A:$F,3,FALSE)))</f>
        <v/>
      </c>
      <c r="E3243" s="5" t="str">
        <f>IF(A3243="","",IF(ISERROR(VLOOKUP(A3243,'Base empleados 2025'!$A:$F,4,FALSE)),VLOOKUP(A3243,'Base empleados 2025'!$B:$F,3,FALSE),VLOOKUP(A3243,'Base empleados 2025'!$A:$F,4,FALSE)))</f>
        <v/>
      </c>
      <c r="F3243" s="5" t="str">
        <f>IF(A3243="","",IF(ISERROR(VLOOKUP(A3243,'Base empleados 2025'!$A:$F,5,FALSE)),VLOOKUP(A3243,'Base empleados 2025'!$B:$F,4,FALSE),VLOOKUP(A3243,'Base empleados 2025'!$A:$F,5,FALSE)))</f>
        <v/>
      </c>
      <c r="G3243" s="23" t="str">
        <f>IF(D3243="","",VLOOKUP(D3243,'Base empleados 2025'!C:G,5,FALSE))</f>
        <v/>
      </c>
      <c r="H3243" s="12" t="str">
        <f>IF(ISERROR(VLOOKUP(E3243,$E$4:F3242,2,FALSE)),"","REPETIDO")</f>
        <v>REPETIDO</v>
      </c>
      <c r="I3243" s="12"/>
      <c r="J3243" s="13" t="str">
        <f>IF(E3243="","",VLOOKUP(E3243,'Base empleados 2025'!B:G,6,FALSE))</f>
        <v/>
      </c>
      <c r="K3243" s="14" t="str">
        <f>IF(A3243="","",VLOOKUP(A3243,'Base empleados 2025'!A:H,8,0))</f>
        <v/>
      </c>
      <c r="L3243" s="15" t="str">
        <f>IF(A3243="","",VLOOKUP(A3243,'Base empleados 2025'!A:I,9,0))</f>
        <v/>
      </c>
    </row>
    <row r="3244" spans="1:12" ht="15.5" x14ac:dyDescent="0.35">
      <c r="A3244" s="36"/>
      <c r="B3244" s="12" t="str">
        <f t="shared" si="51"/>
        <v/>
      </c>
      <c r="C3244" s="5" t="str">
        <f>IF(A3244="","",IF(ISERROR(VLOOKUP(A3244,'Base empleados 2025'!$A:$F,6,FALSE)),VLOOKUP(A3244,'Base empleados 2025'!$B:$F,5,FALSE),VLOOKUP(A3244,'Base empleados 2025'!$A:$F,6,FALSE)))</f>
        <v/>
      </c>
      <c r="D3244" s="5" t="str">
        <f>IF(A3244="","",IF(ISERROR(VLOOKUP(A3244,'Base empleados 2025'!$A:$F,3,FALSE)),VLOOKUP(A3244,'Base empleados 2025'!$B:$F,2,FALSE),VLOOKUP(A3244,'Base empleados 2025'!$A:$F,3,FALSE)))</f>
        <v/>
      </c>
      <c r="E3244" s="5" t="str">
        <f>IF(A3244="","",IF(ISERROR(VLOOKUP(A3244,'Base empleados 2025'!$A:$F,4,FALSE)),VLOOKUP(A3244,'Base empleados 2025'!$B:$F,3,FALSE),VLOOKUP(A3244,'Base empleados 2025'!$A:$F,4,FALSE)))</f>
        <v/>
      </c>
      <c r="F3244" s="5" t="str">
        <f>IF(A3244="","",IF(ISERROR(VLOOKUP(A3244,'Base empleados 2025'!$A:$F,5,FALSE)),VLOOKUP(A3244,'Base empleados 2025'!$B:$F,4,FALSE),VLOOKUP(A3244,'Base empleados 2025'!$A:$F,5,FALSE)))</f>
        <v/>
      </c>
      <c r="G3244" s="23" t="str">
        <f>IF(D3244="","",VLOOKUP(D3244,'Base empleados 2025'!C:G,5,FALSE))</f>
        <v/>
      </c>
      <c r="H3244" s="12" t="str">
        <f>IF(ISERROR(VLOOKUP(E3244,$E$4:F3243,2,FALSE)),"","REPETIDO")</f>
        <v>REPETIDO</v>
      </c>
      <c r="I3244" s="12"/>
      <c r="J3244" s="13" t="str">
        <f>IF(E3244="","",VLOOKUP(E3244,'Base empleados 2025'!B:G,6,FALSE))</f>
        <v/>
      </c>
      <c r="K3244" s="14" t="str">
        <f>IF(A3244="","",VLOOKUP(A3244,'Base empleados 2025'!A:H,8,0))</f>
        <v/>
      </c>
      <c r="L3244" s="15" t="str">
        <f>IF(A3244="","",VLOOKUP(A3244,'Base empleados 2025'!A:I,9,0))</f>
        <v/>
      </c>
    </row>
    <row r="3245" spans="1:12" ht="15.5" x14ac:dyDescent="0.35">
      <c r="A3245" s="36"/>
      <c r="B3245" s="12" t="str">
        <f t="shared" si="51"/>
        <v/>
      </c>
      <c r="C3245" s="5" t="str">
        <f>IF(A3245="","",IF(ISERROR(VLOOKUP(A3245,'Base empleados 2025'!$A:$F,6,FALSE)),VLOOKUP(A3245,'Base empleados 2025'!$B:$F,5,FALSE),VLOOKUP(A3245,'Base empleados 2025'!$A:$F,6,FALSE)))</f>
        <v/>
      </c>
      <c r="D3245" s="5" t="str">
        <f>IF(A3245="","",IF(ISERROR(VLOOKUP(A3245,'Base empleados 2025'!$A:$F,3,FALSE)),VLOOKUP(A3245,'Base empleados 2025'!$B:$F,2,FALSE),VLOOKUP(A3245,'Base empleados 2025'!$A:$F,3,FALSE)))</f>
        <v/>
      </c>
      <c r="E3245" s="5" t="str">
        <f>IF(A3245="","",IF(ISERROR(VLOOKUP(A3245,'Base empleados 2025'!$A:$F,4,FALSE)),VLOOKUP(A3245,'Base empleados 2025'!$B:$F,3,FALSE),VLOOKUP(A3245,'Base empleados 2025'!$A:$F,4,FALSE)))</f>
        <v/>
      </c>
      <c r="F3245" s="5" t="str">
        <f>IF(A3245="","",IF(ISERROR(VLOOKUP(A3245,'Base empleados 2025'!$A:$F,5,FALSE)),VLOOKUP(A3245,'Base empleados 2025'!$B:$F,4,FALSE),VLOOKUP(A3245,'Base empleados 2025'!$A:$F,5,FALSE)))</f>
        <v/>
      </c>
      <c r="G3245" s="23" t="str">
        <f>IF(D3245="","",VLOOKUP(D3245,'Base empleados 2025'!C:G,5,FALSE))</f>
        <v/>
      </c>
      <c r="H3245" s="12" t="str">
        <f>IF(ISERROR(VLOOKUP(E3245,$E$4:F3244,2,FALSE)),"","REPETIDO")</f>
        <v>REPETIDO</v>
      </c>
      <c r="I3245" s="12"/>
      <c r="J3245" s="13" t="str">
        <f>IF(E3245="","",VLOOKUP(E3245,'Base empleados 2025'!B:G,6,FALSE))</f>
        <v/>
      </c>
      <c r="K3245" s="14" t="str">
        <f>IF(A3245="","",VLOOKUP(A3245,'Base empleados 2025'!A:H,8,0))</f>
        <v/>
      </c>
      <c r="L3245" s="15" t="str">
        <f>IF(A3245="","",VLOOKUP(A3245,'Base empleados 2025'!A:I,9,0))</f>
        <v/>
      </c>
    </row>
    <row r="3246" spans="1:12" ht="15.5" x14ac:dyDescent="0.35">
      <c r="A3246" s="36"/>
      <c r="B3246" s="12" t="str">
        <f t="shared" si="51"/>
        <v/>
      </c>
      <c r="C3246" s="5" t="str">
        <f>IF(A3246="","",IF(ISERROR(VLOOKUP(A3246,'Base empleados 2025'!$A:$F,6,FALSE)),VLOOKUP(A3246,'Base empleados 2025'!$B:$F,5,FALSE),VLOOKUP(A3246,'Base empleados 2025'!$A:$F,6,FALSE)))</f>
        <v/>
      </c>
      <c r="D3246" s="5" t="str">
        <f>IF(A3246="","",IF(ISERROR(VLOOKUP(A3246,'Base empleados 2025'!$A:$F,3,FALSE)),VLOOKUP(A3246,'Base empleados 2025'!$B:$F,2,FALSE),VLOOKUP(A3246,'Base empleados 2025'!$A:$F,3,FALSE)))</f>
        <v/>
      </c>
      <c r="E3246" s="5" t="str">
        <f>IF(A3246="","",IF(ISERROR(VLOOKUP(A3246,'Base empleados 2025'!$A:$F,4,FALSE)),VLOOKUP(A3246,'Base empleados 2025'!$B:$F,3,FALSE),VLOOKUP(A3246,'Base empleados 2025'!$A:$F,4,FALSE)))</f>
        <v/>
      </c>
      <c r="F3246" s="5" t="str">
        <f>IF(A3246="","",IF(ISERROR(VLOOKUP(A3246,'Base empleados 2025'!$A:$F,5,FALSE)),VLOOKUP(A3246,'Base empleados 2025'!$B:$F,4,FALSE),VLOOKUP(A3246,'Base empleados 2025'!$A:$F,5,FALSE)))</f>
        <v/>
      </c>
      <c r="G3246" s="23" t="str">
        <f>IF(D3246="","",VLOOKUP(D3246,'Base empleados 2025'!C:G,5,FALSE))</f>
        <v/>
      </c>
      <c r="H3246" s="12" t="str">
        <f>IF(ISERROR(VLOOKUP(E3246,$E$4:F3245,2,FALSE)),"","REPETIDO")</f>
        <v>REPETIDO</v>
      </c>
      <c r="I3246" s="12"/>
      <c r="J3246" s="13" t="str">
        <f>IF(E3246="","",VLOOKUP(E3246,'Base empleados 2025'!B:G,6,FALSE))</f>
        <v/>
      </c>
      <c r="K3246" s="14" t="str">
        <f>IF(A3246="","",VLOOKUP(A3246,'Base empleados 2025'!A:H,8,0))</f>
        <v/>
      </c>
      <c r="L3246" s="15" t="str">
        <f>IF(A3246="","",VLOOKUP(A3246,'Base empleados 2025'!A:I,9,0))</f>
        <v/>
      </c>
    </row>
    <row r="3247" spans="1:12" ht="15.5" x14ac:dyDescent="0.35">
      <c r="A3247" s="36"/>
      <c r="B3247" s="12" t="str">
        <f t="shared" si="51"/>
        <v/>
      </c>
      <c r="C3247" s="5" t="str">
        <f>IF(A3247="","",IF(ISERROR(VLOOKUP(A3247,'Base empleados 2025'!$A:$F,6,FALSE)),VLOOKUP(A3247,'Base empleados 2025'!$B:$F,5,FALSE),VLOOKUP(A3247,'Base empleados 2025'!$A:$F,6,FALSE)))</f>
        <v/>
      </c>
      <c r="D3247" s="5" t="str">
        <f>IF(A3247="","",IF(ISERROR(VLOOKUP(A3247,'Base empleados 2025'!$A:$F,3,FALSE)),VLOOKUP(A3247,'Base empleados 2025'!$B:$F,2,FALSE),VLOOKUP(A3247,'Base empleados 2025'!$A:$F,3,FALSE)))</f>
        <v/>
      </c>
      <c r="E3247" s="5" t="str">
        <f>IF(A3247="","",IF(ISERROR(VLOOKUP(A3247,'Base empleados 2025'!$A:$F,4,FALSE)),VLOOKUP(A3247,'Base empleados 2025'!$B:$F,3,FALSE),VLOOKUP(A3247,'Base empleados 2025'!$A:$F,4,FALSE)))</f>
        <v/>
      </c>
      <c r="F3247" s="5" t="str">
        <f>IF(A3247="","",IF(ISERROR(VLOOKUP(A3247,'Base empleados 2025'!$A:$F,5,FALSE)),VLOOKUP(A3247,'Base empleados 2025'!$B:$F,4,FALSE),VLOOKUP(A3247,'Base empleados 2025'!$A:$F,5,FALSE)))</f>
        <v/>
      </c>
      <c r="G3247" s="23" t="str">
        <f>IF(D3247="","",VLOOKUP(D3247,'Base empleados 2025'!C:G,5,FALSE))</f>
        <v/>
      </c>
      <c r="H3247" s="12" t="str">
        <f>IF(ISERROR(VLOOKUP(E3247,$E$4:F3246,2,FALSE)),"","REPETIDO")</f>
        <v>REPETIDO</v>
      </c>
      <c r="I3247" s="12"/>
      <c r="J3247" s="13" t="str">
        <f>IF(E3247="","",VLOOKUP(E3247,'Base empleados 2025'!B:G,6,FALSE))</f>
        <v/>
      </c>
      <c r="K3247" s="14" t="str">
        <f>IF(A3247="","",VLOOKUP(A3247,'Base empleados 2025'!A:H,8,0))</f>
        <v/>
      </c>
      <c r="L3247" s="15" t="str">
        <f>IF(A3247="","",VLOOKUP(A3247,'Base empleados 2025'!A:I,9,0))</f>
        <v/>
      </c>
    </row>
    <row r="3248" spans="1:12" ht="15.5" x14ac:dyDescent="0.35">
      <c r="A3248" s="36"/>
      <c r="B3248" s="12" t="str">
        <f t="shared" si="51"/>
        <v/>
      </c>
      <c r="C3248" s="5" t="str">
        <f>IF(A3248="","",IF(ISERROR(VLOOKUP(A3248,'Base empleados 2025'!$A:$F,6,FALSE)),VLOOKUP(A3248,'Base empleados 2025'!$B:$F,5,FALSE),VLOOKUP(A3248,'Base empleados 2025'!$A:$F,6,FALSE)))</f>
        <v/>
      </c>
      <c r="D3248" s="5" t="str">
        <f>IF(A3248="","",IF(ISERROR(VLOOKUP(A3248,'Base empleados 2025'!$A:$F,3,FALSE)),VLOOKUP(A3248,'Base empleados 2025'!$B:$F,2,FALSE),VLOOKUP(A3248,'Base empleados 2025'!$A:$F,3,FALSE)))</f>
        <v/>
      </c>
      <c r="E3248" s="5" t="str">
        <f>IF(A3248="","",IF(ISERROR(VLOOKUP(A3248,'Base empleados 2025'!$A:$F,4,FALSE)),VLOOKUP(A3248,'Base empleados 2025'!$B:$F,3,FALSE),VLOOKUP(A3248,'Base empleados 2025'!$A:$F,4,FALSE)))</f>
        <v/>
      </c>
      <c r="F3248" s="5" t="str">
        <f>IF(A3248="","",IF(ISERROR(VLOOKUP(A3248,'Base empleados 2025'!$A:$F,5,FALSE)),VLOOKUP(A3248,'Base empleados 2025'!$B:$F,4,FALSE),VLOOKUP(A3248,'Base empleados 2025'!$A:$F,5,FALSE)))</f>
        <v/>
      </c>
      <c r="G3248" s="23" t="str">
        <f>IF(D3248="","",VLOOKUP(D3248,'Base empleados 2025'!C:G,5,FALSE))</f>
        <v/>
      </c>
      <c r="H3248" s="12" t="str">
        <f>IF(ISERROR(VLOOKUP(E3248,$E$4:F3247,2,FALSE)),"","REPETIDO")</f>
        <v>REPETIDO</v>
      </c>
      <c r="I3248" s="12"/>
      <c r="J3248" s="13" t="str">
        <f>IF(E3248="","",VLOOKUP(E3248,'Base empleados 2025'!B:G,6,FALSE))</f>
        <v/>
      </c>
      <c r="K3248" s="14" t="str">
        <f>IF(A3248="","",VLOOKUP(A3248,'Base empleados 2025'!A:H,8,0))</f>
        <v/>
      </c>
      <c r="L3248" s="15" t="str">
        <f>IF(A3248="","",VLOOKUP(A3248,'Base empleados 2025'!A:I,9,0))</f>
        <v/>
      </c>
    </row>
    <row r="3249" spans="1:12" ht="15.5" x14ac:dyDescent="0.35">
      <c r="A3249" s="36"/>
      <c r="B3249" s="12" t="str">
        <f t="shared" si="51"/>
        <v/>
      </c>
      <c r="C3249" s="5" t="str">
        <f>IF(A3249="","",IF(ISERROR(VLOOKUP(A3249,'Base empleados 2025'!$A:$F,6,FALSE)),VLOOKUP(A3249,'Base empleados 2025'!$B:$F,5,FALSE),VLOOKUP(A3249,'Base empleados 2025'!$A:$F,6,FALSE)))</f>
        <v/>
      </c>
      <c r="D3249" s="5" t="str">
        <f>IF(A3249="","",IF(ISERROR(VLOOKUP(A3249,'Base empleados 2025'!$A:$F,3,FALSE)),VLOOKUP(A3249,'Base empleados 2025'!$B:$F,2,FALSE),VLOOKUP(A3249,'Base empleados 2025'!$A:$F,3,FALSE)))</f>
        <v/>
      </c>
      <c r="E3249" s="5" t="str">
        <f>IF(A3249="","",IF(ISERROR(VLOOKUP(A3249,'Base empleados 2025'!$A:$F,4,FALSE)),VLOOKUP(A3249,'Base empleados 2025'!$B:$F,3,FALSE),VLOOKUP(A3249,'Base empleados 2025'!$A:$F,4,FALSE)))</f>
        <v/>
      </c>
      <c r="F3249" s="5" t="str">
        <f>IF(A3249="","",IF(ISERROR(VLOOKUP(A3249,'Base empleados 2025'!$A:$F,5,FALSE)),VLOOKUP(A3249,'Base empleados 2025'!$B:$F,4,FALSE),VLOOKUP(A3249,'Base empleados 2025'!$A:$F,5,FALSE)))</f>
        <v/>
      </c>
      <c r="G3249" s="23" t="str">
        <f>IF(D3249="","",VLOOKUP(D3249,'Base empleados 2025'!C:G,5,FALSE))</f>
        <v/>
      </c>
      <c r="H3249" s="12" t="str">
        <f>IF(ISERROR(VLOOKUP(E3249,$E$4:F3248,2,FALSE)),"","REPETIDO")</f>
        <v>REPETIDO</v>
      </c>
      <c r="I3249" s="12"/>
      <c r="J3249" s="13" t="str">
        <f>IF(E3249="","",VLOOKUP(E3249,'Base empleados 2025'!B:G,6,FALSE))</f>
        <v/>
      </c>
      <c r="K3249" s="14" t="str">
        <f>IF(A3249="","",VLOOKUP(A3249,'Base empleados 2025'!A:H,8,0))</f>
        <v/>
      </c>
      <c r="L3249" s="15" t="str">
        <f>IF(A3249="","",VLOOKUP(A3249,'Base empleados 2025'!A:I,9,0))</f>
        <v/>
      </c>
    </row>
    <row r="3250" spans="1:12" ht="15.5" x14ac:dyDescent="0.35">
      <c r="A3250" s="36"/>
      <c r="B3250" s="12" t="str">
        <f t="shared" si="51"/>
        <v/>
      </c>
      <c r="C3250" s="5" t="str">
        <f>IF(A3250="","",IF(ISERROR(VLOOKUP(A3250,'Base empleados 2025'!$A:$F,6,FALSE)),VLOOKUP(A3250,'Base empleados 2025'!$B:$F,5,FALSE),VLOOKUP(A3250,'Base empleados 2025'!$A:$F,6,FALSE)))</f>
        <v/>
      </c>
      <c r="D3250" s="5" t="str">
        <f>IF(A3250="","",IF(ISERROR(VLOOKUP(A3250,'Base empleados 2025'!$A:$F,3,FALSE)),VLOOKUP(A3250,'Base empleados 2025'!$B:$F,2,FALSE),VLOOKUP(A3250,'Base empleados 2025'!$A:$F,3,FALSE)))</f>
        <v/>
      </c>
      <c r="E3250" s="5" t="str">
        <f>IF(A3250="","",IF(ISERROR(VLOOKUP(A3250,'Base empleados 2025'!$A:$F,4,FALSE)),VLOOKUP(A3250,'Base empleados 2025'!$B:$F,3,FALSE),VLOOKUP(A3250,'Base empleados 2025'!$A:$F,4,FALSE)))</f>
        <v/>
      </c>
      <c r="F3250" s="5" t="str">
        <f>IF(A3250="","",IF(ISERROR(VLOOKUP(A3250,'Base empleados 2025'!$A:$F,5,FALSE)),VLOOKUP(A3250,'Base empleados 2025'!$B:$F,4,FALSE),VLOOKUP(A3250,'Base empleados 2025'!$A:$F,5,FALSE)))</f>
        <v/>
      </c>
      <c r="G3250" s="23" t="str">
        <f>IF(D3250="","",VLOOKUP(D3250,'Base empleados 2025'!C:G,5,FALSE))</f>
        <v/>
      </c>
      <c r="H3250" s="12" t="str">
        <f>IF(ISERROR(VLOOKUP(E3250,$E$4:F3249,2,FALSE)),"","REPETIDO")</f>
        <v>REPETIDO</v>
      </c>
      <c r="I3250" s="12"/>
      <c r="J3250" s="13" t="str">
        <f>IF(E3250="","",VLOOKUP(E3250,'Base empleados 2025'!B:G,6,FALSE))</f>
        <v/>
      </c>
      <c r="K3250" s="14" t="str">
        <f>IF(A3250="","",VLOOKUP(A3250,'Base empleados 2025'!A:H,8,0))</f>
        <v/>
      </c>
      <c r="L3250" s="15" t="str">
        <f>IF(A3250="","",VLOOKUP(A3250,'Base empleados 2025'!A:I,9,0))</f>
        <v/>
      </c>
    </row>
    <row r="3251" spans="1:12" ht="15.5" x14ac:dyDescent="0.35">
      <c r="A3251" s="36"/>
      <c r="B3251" s="12" t="str">
        <f t="shared" si="51"/>
        <v/>
      </c>
      <c r="C3251" s="5" t="str">
        <f>IF(A3251="","",IF(ISERROR(VLOOKUP(A3251,'Base empleados 2025'!$A:$F,6,FALSE)),VLOOKUP(A3251,'Base empleados 2025'!$B:$F,5,FALSE),VLOOKUP(A3251,'Base empleados 2025'!$A:$F,6,FALSE)))</f>
        <v/>
      </c>
      <c r="D3251" s="5" t="str">
        <f>IF(A3251="","",IF(ISERROR(VLOOKUP(A3251,'Base empleados 2025'!$A:$F,3,FALSE)),VLOOKUP(A3251,'Base empleados 2025'!$B:$F,2,FALSE),VLOOKUP(A3251,'Base empleados 2025'!$A:$F,3,FALSE)))</f>
        <v/>
      </c>
      <c r="E3251" s="5" t="str">
        <f>IF(A3251="","",IF(ISERROR(VLOOKUP(A3251,'Base empleados 2025'!$A:$F,4,FALSE)),VLOOKUP(A3251,'Base empleados 2025'!$B:$F,3,FALSE),VLOOKUP(A3251,'Base empleados 2025'!$A:$F,4,FALSE)))</f>
        <v/>
      </c>
      <c r="F3251" s="5" t="str">
        <f>IF(A3251="","",IF(ISERROR(VLOOKUP(A3251,'Base empleados 2025'!$A:$F,5,FALSE)),VLOOKUP(A3251,'Base empleados 2025'!$B:$F,4,FALSE),VLOOKUP(A3251,'Base empleados 2025'!$A:$F,5,FALSE)))</f>
        <v/>
      </c>
      <c r="G3251" s="23" t="str">
        <f>IF(D3251="","",VLOOKUP(D3251,'Base empleados 2025'!C:G,5,FALSE))</f>
        <v/>
      </c>
      <c r="H3251" s="12" t="str">
        <f>IF(ISERROR(VLOOKUP(E3251,$E$4:F3250,2,FALSE)),"","REPETIDO")</f>
        <v>REPETIDO</v>
      </c>
      <c r="I3251" s="12"/>
      <c r="J3251" s="13" t="str">
        <f>IF(E3251="","",VLOOKUP(E3251,'Base empleados 2025'!B:G,6,FALSE))</f>
        <v/>
      </c>
      <c r="K3251" s="14" t="str">
        <f>IF(A3251="","",VLOOKUP(A3251,'Base empleados 2025'!A:H,8,0))</f>
        <v/>
      </c>
      <c r="L3251" s="15" t="str">
        <f>IF(A3251="","",VLOOKUP(A3251,'Base empleados 2025'!A:I,9,0))</f>
        <v/>
      </c>
    </row>
    <row r="3252" spans="1:12" ht="15.5" x14ac:dyDescent="0.35">
      <c r="A3252" s="36"/>
      <c r="B3252" s="12" t="str">
        <f t="shared" si="51"/>
        <v/>
      </c>
      <c r="C3252" s="5" t="str">
        <f>IF(A3252="","",IF(ISERROR(VLOOKUP(A3252,'Base empleados 2025'!$A:$F,6,FALSE)),VLOOKUP(A3252,'Base empleados 2025'!$B:$F,5,FALSE),VLOOKUP(A3252,'Base empleados 2025'!$A:$F,6,FALSE)))</f>
        <v/>
      </c>
      <c r="D3252" s="5" t="str">
        <f>IF(A3252="","",IF(ISERROR(VLOOKUP(A3252,'Base empleados 2025'!$A:$F,3,FALSE)),VLOOKUP(A3252,'Base empleados 2025'!$B:$F,2,FALSE),VLOOKUP(A3252,'Base empleados 2025'!$A:$F,3,FALSE)))</f>
        <v/>
      </c>
      <c r="E3252" s="5" t="str">
        <f>IF(A3252="","",IF(ISERROR(VLOOKUP(A3252,'Base empleados 2025'!$A:$F,4,FALSE)),VLOOKUP(A3252,'Base empleados 2025'!$B:$F,3,FALSE),VLOOKUP(A3252,'Base empleados 2025'!$A:$F,4,FALSE)))</f>
        <v/>
      </c>
      <c r="F3252" s="5" t="str">
        <f>IF(A3252="","",IF(ISERROR(VLOOKUP(A3252,'Base empleados 2025'!$A:$F,5,FALSE)),VLOOKUP(A3252,'Base empleados 2025'!$B:$F,4,FALSE),VLOOKUP(A3252,'Base empleados 2025'!$A:$F,5,FALSE)))</f>
        <v/>
      </c>
      <c r="G3252" s="23" t="str">
        <f>IF(D3252="","",VLOOKUP(D3252,'Base empleados 2025'!C:G,5,FALSE))</f>
        <v/>
      </c>
      <c r="H3252" s="12" t="str">
        <f>IF(ISERROR(VLOOKUP(E3252,$E$4:F3251,2,FALSE)),"","REPETIDO")</f>
        <v>REPETIDO</v>
      </c>
      <c r="I3252" s="12"/>
      <c r="J3252" s="13" t="str">
        <f>IF(E3252="","",VLOOKUP(E3252,'Base empleados 2025'!B:G,6,FALSE))</f>
        <v/>
      </c>
      <c r="K3252" s="14" t="str">
        <f>IF(A3252="","",VLOOKUP(A3252,'Base empleados 2025'!A:H,8,0))</f>
        <v/>
      </c>
      <c r="L3252" s="15" t="str">
        <f>IF(A3252="","",VLOOKUP(A3252,'Base empleados 2025'!A:I,9,0))</f>
        <v/>
      </c>
    </row>
    <row r="3253" spans="1:12" ht="15.5" x14ac:dyDescent="0.35">
      <c r="A3253" s="36"/>
      <c r="B3253" s="12" t="str">
        <f t="shared" si="51"/>
        <v/>
      </c>
      <c r="C3253" s="5" t="str">
        <f>IF(A3253="","",IF(ISERROR(VLOOKUP(A3253,'Base empleados 2025'!$A:$F,6,FALSE)),VLOOKUP(A3253,'Base empleados 2025'!$B:$F,5,FALSE),VLOOKUP(A3253,'Base empleados 2025'!$A:$F,6,FALSE)))</f>
        <v/>
      </c>
      <c r="D3253" s="5" t="str">
        <f>IF(A3253="","",IF(ISERROR(VLOOKUP(A3253,'Base empleados 2025'!$A:$F,3,FALSE)),VLOOKUP(A3253,'Base empleados 2025'!$B:$F,2,FALSE),VLOOKUP(A3253,'Base empleados 2025'!$A:$F,3,FALSE)))</f>
        <v/>
      </c>
      <c r="E3253" s="5" t="str">
        <f>IF(A3253="","",IF(ISERROR(VLOOKUP(A3253,'Base empleados 2025'!$A:$F,4,FALSE)),VLOOKUP(A3253,'Base empleados 2025'!$B:$F,3,FALSE),VLOOKUP(A3253,'Base empleados 2025'!$A:$F,4,FALSE)))</f>
        <v/>
      </c>
      <c r="F3253" s="5" t="str">
        <f>IF(A3253="","",IF(ISERROR(VLOOKUP(A3253,'Base empleados 2025'!$A:$F,5,FALSE)),VLOOKUP(A3253,'Base empleados 2025'!$B:$F,4,FALSE),VLOOKUP(A3253,'Base empleados 2025'!$A:$F,5,FALSE)))</f>
        <v/>
      </c>
      <c r="G3253" s="23" t="str">
        <f>IF(D3253="","",VLOOKUP(D3253,'Base empleados 2025'!C:G,5,FALSE))</f>
        <v/>
      </c>
      <c r="H3253" s="12" t="str">
        <f>IF(ISERROR(VLOOKUP(E3253,$E$4:F3252,2,FALSE)),"","REPETIDO")</f>
        <v>REPETIDO</v>
      </c>
      <c r="I3253" s="12"/>
      <c r="J3253" s="13" t="str">
        <f>IF(E3253="","",VLOOKUP(E3253,'Base empleados 2025'!B:G,6,FALSE))</f>
        <v/>
      </c>
      <c r="K3253" s="14" t="str">
        <f>IF(A3253="","",VLOOKUP(A3253,'Base empleados 2025'!A:H,8,0))</f>
        <v/>
      </c>
      <c r="L3253" s="15" t="str">
        <f>IF(A3253="","",VLOOKUP(A3253,'Base empleados 2025'!A:I,9,0))</f>
        <v/>
      </c>
    </row>
    <row r="3254" spans="1:12" ht="15.5" x14ac:dyDescent="0.35">
      <c r="A3254" s="36"/>
      <c r="B3254" s="12" t="str">
        <f t="shared" si="51"/>
        <v/>
      </c>
      <c r="C3254" s="5" t="str">
        <f>IF(A3254="","",IF(ISERROR(VLOOKUP(A3254,'Base empleados 2025'!$A:$F,6,FALSE)),VLOOKUP(A3254,'Base empleados 2025'!$B:$F,5,FALSE),VLOOKUP(A3254,'Base empleados 2025'!$A:$F,6,FALSE)))</f>
        <v/>
      </c>
      <c r="D3254" s="5" t="str">
        <f>IF(A3254="","",IF(ISERROR(VLOOKUP(A3254,'Base empleados 2025'!$A:$F,3,FALSE)),VLOOKUP(A3254,'Base empleados 2025'!$B:$F,2,FALSE),VLOOKUP(A3254,'Base empleados 2025'!$A:$F,3,FALSE)))</f>
        <v/>
      </c>
      <c r="E3254" s="5" t="str">
        <f>IF(A3254="","",IF(ISERROR(VLOOKUP(A3254,'Base empleados 2025'!$A:$F,4,FALSE)),VLOOKUP(A3254,'Base empleados 2025'!$B:$F,3,FALSE),VLOOKUP(A3254,'Base empleados 2025'!$A:$F,4,FALSE)))</f>
        <v/>
      </c>
      <c r="F3254" s="5" t="str">
        <f>IF(A3254="","",IF(ISERROR(VLOOKUP(A3254,'Base empleados 2025'!$A:$F,5,FALSE)),VLOOKUP(A3254,'Base empleados 2025'!$B:$F,4,FALSE),VLOOKUP(A3254,'Base empleados 2025'!$A:$F,5,FALSE)))</f>
        <v/>
      </c>
      <c r="G3254" s="23" t="str">
        <f>IF(D3254="","",VLOOKUP(D3254,'Base empleados 2025'!C:G,5,FALSE))</f>
        <v/>
      </c>
      <c r="H3254" s="12" t="str">
        <f>IF(ISERROR(VLOOKUP(E3254,$E$4:F3253,2,FALSE)),"","REPETIDO")</f>
        <v>REPETIDO</v>
      </c>
      <c r="I3254" s="12"/>
      <c r="J3254" s="13" t="str">
        <f>IF(E3254="","",VLOOKUP(E3254,'Base empleados 2025'!B:G,6,FALSE))</f>
        <v/>
      </c>
      <c r="K3254" s="14" t="str">
        <f>IF(A3254="","",VLOOKUP(A3254,'Base empleados 2025'!A:H,8,0))</f>
        <v/>
      </c>
      <c r="L3254" s="15" t="str">
        <f>IF(A3254="","",VLOOKUP(A3254,'Base empleados 2025'!A:I,9,0))</f>
        <v/>
      </c>
    </row>
    <row r="3255" spans="1:12" ht="15.5" x14ac:dyDescent="0.35">
      <c r="A3255" s="36"/>
      <c r="B3255" s="12" t="str">
        <f t="shared" si="51"/>
        <v/>
      </c>
      <c r="C3255" s="5" t="str">
        <f>IF(A3255="","",IF(ISERROR(VLOOKUP(A3255,'Base empleados 2025'!$A:$F,6,FALSE)),VLOOKUP(A3255,'Base empleados 2025'!$B:$F,5,FALSE),VLOOKUP(A3255,'Base empleados 2025'!$A:$F,6,FALSE)))</f>
        <v/>
      </c>
      <c r="D3255" s="5" t="str">
        <f>IF(A3255="","",IF(ISERROR(VLOOKUP(A3255,'Base empleados 2025'!$A:$F,3,FALSE)),VLOOKUP(A3255,'Base empleados 2025'!$B:$F,2,FALSE),VLOOKUP(A3255,'Base empleados 2025'!$A:$F,3,FALSE)))</f>
        <v/>
      </c>
      <c r="E3255" s="5" t="str">
        <f>IF(A3255="","",IF(ISERROR(VLOOKUP(A3255,'Base empleados 2025'!$A:$F,4,FALSE)),VLOOKUP(A3255,'Base empleados 2025'!$B:$F,3,FALSE),VLOOKUP(A3255,'Base empleados 2025'!$A:$F,4,FALSE)))</f>
        <v/>
      </c>
      <c r="F3255" s="5" t="str">
        <f>IF(A3255="","",IF(ISERROR(VLOOKUP(A3255,'Base empleados 2025'!$A:$F,5,FALSE)),VLOOKUP(A3255,'Base empleados 2025'!$B:$F,4,FALSE),VLOOKUP(A3255,'Base empleados 2025'!$A:$F,5,FALSE)))</f>
        <v/>
      </c>
      <c r="G3255" s="23" t="str">
        <f>IF(D3255="","",VLOOKUP(D3255,'Base empleados 2025'!C:G,5,FALSE))</f>
        <v/>
      </c>
      <c r="H3255" s="12" t="str">
        <f>IF(ISERROR(VLOOKUP(E3255,$E$4:F3254,2,FALSE)),"","REPETIDO")</f>
        <v>REPETIDO</v>
      </c>
      <c r="I3255" s="12"/>
      <c r="J3255" s="13" t="str">
        <f>IF(E3255="","",VLOOKUP(E3255,'Base empleados 2025'!B:G,6,FALSE))</f>
        <v/>
      </c>
      <c r="K3255" s="14" t="str">
        <f>IF(A3255="","",VLOOKUP(A3255,'Base empleados 2025'!A:H,8,0))</f>
        <v/>
      </c>
      <c r="L3255" s="15" t="str">
        <f>IF(A3255="","",VLOOKUP(A3255,'Base empleados 2025'!A:I,9,0))</f>
        <v/>
      </c>
    </row>
    <row r="3256" spans="1:12" ht="15.5" x14ac:dyDescent="0.35">
      <c r="A3256" s="36"/>
      <c r="B3256" s="12" t="str">
        <f t="shared" si="51"/>
        <v/>
      </c>
      <c r="C3256" s="5" t="str">
        <f>IF(A3256="","",IF(ISERROR(VLOOKUP(A3256,'Base empleados 2025'!$A:$F,6,FALSE)),VLOOKUP(A3256,'Base empleados 2025'!$B:$F,5,FALSE),VLOOKUP(A3256,'Base empleados 2025'!$A:$F,6,FALSE)))</f>
        <v/>
      </c>
      <c r="D3256" s="5" t="str">
        <f>IF(A3256="","",IF(ISERROR(VLOOKUP(A3256,'Base empleados 2025'!$A:$F,3,FALSE)),VLOOKUP(A3256,'Base empleados 2025'!$B:$F,2,FALSE),VLOOKUP(A3256,'Base empleados 2025'!$A:$F,3,FALSE)))</f>
        <v/>
      </c>
      <c r="E3256" s="5" t="str">
        <f>IF(A3256="","",IF(ISERROR(VLOOKUP(A3256,'Base empleados 2025'!$A:$F,4,FALSE)),VLOOKUP(A3256,'Base empleados 2025'!$B:$F,3,FALSE),VLOOKUP(A3256,'Base empleados 2025'!$A:$F,4,FALSE)))</f>
        <v/>
      </c>
      <c r="F3256" s="5" t="str">
        <f>IF(A3256="","",IF(ISERROR(VLOOKUP(A3256,'Base empleados 2025'!$A:$F,5,FALSE)),VLOOKUP(A3256,'Base empleados 2025'!$B:$F,4,FALSE),VLOOKUP(A3256,'Base empleados 2025'!$A:$F,5,FALSE)))</f>
        <v/>
      </c>
      <c r="G3256" s="23" t="str">
        <f>IF(D3256="","",VLOOKUP(D3256,'Base empleados 2025'!C:G,5,FALSE))</f>
        <v/>
      </c>
      <c r="H3256" s="12" t="str">
        <f>IF(ISERROR(VLOOKUP(E3256,$E$4:F3255,2,FALSE)),"","REPETIDO")</f>
        <v>REPETIDO</v>
      </c>
      <c r="I3256" s="12"/>
      <c r="J3256" s="13" t="str">
        <f>IF(E3256="","",VLOOKUP(E3256,'Base empleados 2025'!B:G,6,FALSE))</f>
        <v/>
      </c>
      <c r="K3256" s="14" t="str">
        <f>IF(A3256="","",VLOOKUP(A3256,'Base empleados 2025'!A:H,8,0))</f>
        <v/>
      </c>
      <c r="L3256" s="15" t="str">
        <f>IF(A3256="","",VLOOKUP(A3256,'Base empleados 2025'!A:I,9,0))</f>
        <v/>
      </c>
    </row>
    <row r="3257" spans="1:12" ht="15.5" x14ac:dyDescent="0.35">
      <c r="A3257" s="36"/>
      <c r="B3257" s="12" t="str">
        <f t="shared" si="51"/>
        <v/>
      </c>
      <c r="C3257" s="5" t="str">
        <f>IF(A3257="","",IF(ISERROR(VLOOKUP(A3257,'Base empleados 2025'!$A:$F,6,FALSE)),VLOOKUP(A3257,'Base empleados 2025'!$B:$F,5,FALSE),VLOOKUP(A3257,'Base empleados 2025'!$A:$F,6,FALSE)))</f>
        <v/>
      </c>
      <c r="D3257" s="5" t="str">
        <f>IF(A3257="","",IF(ISERROR(VLOOKUP(A3257,'Base empleados 2025'!$A:$F,3,FALSE)),VLOOKUP(A3257,'Base empleados 2025'!$B:$F,2,FALSE),VLOOKUP(A3257,'Base empleados 2025'!$A:$F,3,FALSE)))</f>
        <v/>
      </c>
      <c r="E3257" s="5" t="str">
        <f>IF(A3257="","",IF(ISERROR(VLOOKUP(A3257,'Base empleados 2025'!$A:$F,4,FALSE)),VLOOKUP(A3257,'Base empleados 2025'!$B:$F,3,FALSE),VLOOKUP(A3257,'Base empleados 2025'!$A:$F,4,FALSE)))</f>
        <v/>
      </c>
      <c r="F3257" s="5" t="str">
        <f>IF(A3257="","",IF(ISERROR(VLOOKUP(A3257,'Base empleados 2025'!$A:$F,5,FALSE)),VLOOKUP(A3257,'Base empleados 2025'!$B:$F,4,FALSE),VLOOKUP(A3257,'Base empleados 2025'!$A:$F,5,FALSE)))</f>
        <v/>
      </c>
      <c r="G3257" s="23" t="str">
        <f>IF(D3257="","",VLOOKUP(D3257,'Base empleados 2025'!C:G,5,FALSE))</f>
        <v/>
      </c>
      <c r="H3257" s="12" t="str">
        <f>IF(ISERROR(VLOOKUP(E3257,$E$4:F3256,2,FALSE)),"","REPETIDO")</f>
        <v>REPETIDO</v>
      </c>
      <c r="I3257" s="12"/>
      <c r="J3257" s="13" t="str">
        <f>IF(E3257="","",VLOOKUP(E3257,'Base empleados 2025'!B:G,6,FALSE))</f>
        <v/>
      </c>
      <c r="K3257" s="14" t="str">
        <f>IF(A3257="","",VLOOKUP(A3257,'Base empleados 2025'!A:H,8,0))</f>
        <v/>
      </c>
      <c r="L3257" s="15" t="str">
        <f>IF(A3257="","",VLOOKUP(A3257,'Base empleados 2025'!A:I,9,0))</f>
        <v/>
      </c>
    </row>
    <row r="3258" spans="1:12" ht="15.5" x14ac:dyDescent="0.35">
      <c r="A3258" s="36"/>
      <c r="B3258" s="12" t="str">
        <f t="shared" si="51"/>
        <v/>
      </c>
      <c r="C3258" s="5" t="str">
        <f>IF(A3258="","",IF(ISERROR(VLOOKUP(A3258,'Base empleados 2025'!$A:$F,6,FALSE)),VLOOKUP(A3258,'Base empleados 2025'!$B:$F,5,FALSE),VLOOKUP(A3258,'Base empleados 2025'!$A:$F,6,FALSE)))</f>
        <v/>
      </c>
      <c r="D3258" s="5" t="str">
        <f>IF(A3258="","",IF(ISERROR(VLOOKUP(A3258,'Base empleados 2025'!$A:$F,3,FALSE)),VLOOKUP(A3258,'Base empleados 2025'!$B:$F,2,FALSE),VLOOKUP(A3258,'Base empleados 2025'!$A:$F,3,FALSE)))</f>
        <v/>
      </c>
      <c r="E3258" s="5" t="str">
        <f>IF(A3258="","",IF(ISERROR(VLOOKUP(A3258,'Base empleados 2025'!$A:$F,4,FALSE)),VLOOKUP(A3258,'Base empleados 2025'!$B:$F,3,FALSE),VLOOKUP(A3258,'Base empleados 2025'!$A:$F,4,FALSE)))</f>
        <v/>
      </c>
      <c r="F3258" s="5" t="str">
        <f>IF(A3258="","",IF(ISERROR(VLOOKUP(A3258,'Base empleados 2025'!$A:$F,5,FALSE)),VLOOKUP(A3258,'Base empleados 2025'!$B:$F,4,FALSE),VLOOKUP(A3258,'Base empleados 2025'!$A:$F,5,FALSE)))</f>
        <v/>
      </c>
      <c r="G3258" s="23" t="str">
        <f>IF(D3258="","",VLOOKUP(D3258,'Base empleados 2025'!C:G,5,FALSE))</f>
        <v/>
      </c>
      <c r="H3258" s="12" t="str">
        <f>IF(ISERROR(VLOOKUP(E3258,$E$4:F3257,2,FALSE)),"","REPETIDO")</f>
        <v>REPETIDO</v>
      </c>
      <c r="I3258" s="12"/>
      <c r="J3258" s="13" t="str">
        <f>IF(E3258="","",VLOOKUP(E3258,'Base empleados 2025'!B:G,6,FALSE))</f>
        <v/>
      </c>
      <c r="K3258" s="14" t="str">
        <f>IF(A3258="","",VLOOKUP(A3258,'Base empleados 2025'!A:H,8,0))</f>
        <v/>
      </c>
      <c r="L3258" s="15" t="str">
        <f>IF(A3258="","",VLOOKUP(A3258,'Base empleados 2025'!A:I,9,0))</f>
        <v/>
      </c>
    </row>
    <row r="3259" spans="1:12" ht="15.5" x14ac:dyDescent="0.35">
      <c r="A3259" s="36"/>
      <c r="B3259" s="12" t="str">
        <f t="shared" si="51"/>
        <v/>
      </c>
      <c r="C3259" s="5" t="str">
        <f>IF(A3259="","",IF(ISERROR(VLOOKUP(A3259,'Base empleados 2025'!$A:$F,6,FALSE)),VLOOKUP(A3259,'Base empleados 2025'!$B:$F,5,FALSE),VLOOKUP(A3259,'Base empleados 2025'!$A:$F,6,FALSE)))</f>
        <v/>
      </c>
      <c r="D3259" s="5" t="str">
        <f>IF(A3259="","",IF(ISERROR(VLOOKUP(A3259,'Base empleados 2025'!$A:$F,3,FALSE)),VLOOKUP(A3259,'Base empleados 2025'!$B:$F,2,FALSE),VLOOKUP(A3259,'Base empleados 2025'!$A:$F,3,FALSE)))</f>
        <v/>
      </c>
      <c r="E3259" s="5" t="str">
        <f>IF(A3259="","",IF(ISERROR(VLOOKUP(A3259,'Base empleados 2025'!$A:$F,4,FALSE)),VLOOKUP(A3259,'Base empleados 2025'!$B:$F,3,FALSE),VLOOKUP(A3259,'Base empleados 2025'!$A:$F,4,FALSE)))</f>
        <v/>
      </c>
      <c r="F3259" s="5" t="str">
        <f>IF(A3259="","",IF(ISERROR(VLOOKUP(A3259,'Base empleados 2025'!$A:$F,5,FALSE)),VLOOKUP(A3259,'Base empleados 2025'!$B:$F,4,FALSE),VLOOKUP(A3259,'Base empleados 2025'!$A:$F,5,FALSE)))</f>
        <v/>
      </c>
      <c r="G3259" s="23" t="str">
        <f>IF(D3259="","",VLOOKUP(D3259,'Base empleados 2025'!C:G,5,FALSE))</f>
        <v/>
      </c>
      <c r="H3259" s="12" t="str">
        <f>IF(ISERROR(VLOOKUP(E3259,$E$4:F3258,2,FALSE)),"","REPETIDO")</f>
        <v>REPETIDO</v>
      </c>
      <c r="I3259" s="12"/>
      <c r="J3259" s="13" t="str">
        <f>IF(E3259="","",VLOOKUP(E3259,'Base empleados 2025'!B:G,6,FALSE))</f>
        <v/>
      </c>
      <c r="K3259" s="14" t="str">
        <f>IF(A3259="","",VLOOKUP(A3259,'Base empleados 2025'!A:H,8,0))</f>
        <v/>
      </c>
      <c r="L3259" s="15" t="str">
        <f>IF(A3259="","",VLOOKUP(A3259,'Base empleados 2025'!A:I,9,0))</f>
        <v/>
      </c>
    </row>
    <row r="3260" spans="1:12" ht="15.5" x14ac:dyDescent="0.35">
      <c r="A3260" s="36"/>
      <c r="B3260" s="12" t="str">
        <f t="shared" si="51"/>
        <v/>
      </c>
      <c r="C3260" s="5" t="str">
        <f>IF(A3260="","",IF(ISERROR(VLOOKUP(A3260,'Base empleados 2025'!$A:$F,6,FALSE)),VLOOKUP(A3260,'Base empleados 2025'!$B:$F,5,FALSE),VLOOKUP(A3260,'Base empleados 2025'!$A:$F,6,FALSE)))</f>
        <v/>
      </c>
      <c r="D3260" s="5" t="str">
        <f>IF(A3260="","",IF(ISERROR(VLOOKUP(A3260,'Base empleados 2025'!$A:$F,3,FALSE)),VLOOKUP(A3260,'Base empleados 2025'!$B:$F,2,FALSE),VLOOKUP(A3260,'Base empleados 2025'!$A:$F,3,FALSE)))</f>
        <v/>
      </c>
      <c r="E3260" s="5" t="str">
        <f>IF(A3260="","",IF(ISERROR(VLOOKUP(A3260,'Base empleados 2025'!$A:$F,4,FALSE)),VLOOKUP(A3260,'Base empleados 2025'!$B:$F,3,FALSE),VLOOKUP(A3260,'Base empleados 2025'!$A:$F,4,FALSE)))</f>
        <v/>
      </c>
      <c r="F3260" s="5" t="str">
        <f>IF(A3260="","",IF(ISERROR(VLOOKUP(A3260,'Base empleados 2025'!$A:$F,5,FALSE)),VLOOKUP(A3260,'Base empleados 2025'!$B:$F,4,FALSE),VLOOKUP(A3260,'Base empleados 2025'!$A:$F,5,FALSE)))</f>
        <v/>
      </c>
      <c r="G3260" s="23" t="str">
        <f>IF(D3260="","",VLOOKUP(D3260,'Base empleados 2025'!C:G,5,FALSE))</f>
        <v/>
      </c>
      <c r="H3260" s="12" t="str">
        <f>IF(ISERROR(VLOOKUP(E3260,$E$4:F3259,2,FALSE)),"","REPETIDO")</f>
        <v>REPETIDO</v>
      </c>
      <c r="I3260" s="12"/>
      <c r="J3260" s="13" t="str">
        <f>IF(E3260="","",VLOOKUP(E3260,'Base empleados 2025'!B:G,6,FALSE))</f>
        <v/>
      </c>
      <c r="K3260" s="14" t="str">
        <f>IF(A3260="","",VLOOKUP(A3260,'Base empleados 2025'!A:H,8,0))</f>
        <v/>
      </c>
      <c r="L3260" s="15" t="str">
        <f>IF(A3260="","",VLOOKUP(A3260,'Base empleados 2025'!A:I,9,0))</f>
        <v/>
      </c>
    </row>
    <row r="3261" spans="1:12" ht="15.5" x14ac:dyDescent="0.35">
      <c r="A3261" s="36"/>
      <c r="B3261" s="12" t="str">
        <f t="shared" si="51"/>
        <v/>
      </c>
      <c r="C3261" s="5" t="str">
        <f>IF(A3261="","",IF(ISERROR(VLOOKUP(A3261,'Base empleados 2025'!$A:$F,6,FALSE)),VLOOKUP(A3261,'Base empleados 2025'!$B:$F,5,FALSE),VLOOKUP(A3261,'Base empleados 2025'!$A:$F,6,FALSE)))</f>
        <v/>
      </c>
      <c r="D3261" s="5" t="str">
        <f>IF(A3261="","",IF(ISERROR(VLOOKUP(A3261,'Base empleados 2025'!$A:$F,3,FALSE)),VLOOKUP(A3261,'Base empleados 2025'!$B:$F,2,FALSE),VLOOKUP(A3261,'Base empleados 2025'!$A:$F,3,FALSE)))</f>
        <v/>
      </c>
      <c r="E3261" s="5" t="str">
        <f>IF(A3261="","",IF(ISERROR(VLOOKUP(A3261,'Base empleados 2025'!$A:$F,4,FALSE)),VLOOKUP(A3261,'Base empleados 2025'!$B:$F,3,FALSE),VLOOKUP(A3261,'Base empleados 2025'!$A:$F,4,FALSE)))</f>
        <v/>
      </c>
      <c r="F3261" s="5" t="str">
        <f>IF(A3261="","",IF(ISERROR(VLOOKUP(A3261,'Base empleados 2025'!$A:$F,5,FALSE)),VLOOKUP(A3261,'Base empleados 2025'!$B:$F,4,FALSE),VLOOKUP(A3261,'Base empleados 2025'!$A:$F,5,FALSE)))</f>
        <v/>
      </c>
      <c r="G3261" s="23" t="str">
        <f>IF(D3261="","",VLOOKUP(D3261,'Base empleados 2025'!C:G,5,FALSE))</f>
        <v/>
      </c>
      <c r="H3261" s="12" t="str">
        <f>IF(ISERROR(VLOOKUP(E3261,$E$4:F3260,2,FALSE)),"","REPETIDO")</f>
        <v>REPETIDO</v>
      </c>
      <c r="I3261" s="12"/>
      <c r="J3261" s="13" t="str">
        <f>IF(E3261="","",VLOOKUP(E3261,'Base empleados 2025'!B:G,6,FALSE))</f>
        <v/>
      </c>
      <c r="K3261" s="14" t="str">
        <f>IF(A3261="","",VLOOKUP(A3261,'Base empleados 2025'!A:H,8,0))</f>
        <v/>
      </c>
      <c r="L3261" s="15" t="str">
        <f>IF(A3261="","",VLOOKUP(A3261,'Base empleados 2025'!A:I,9,0))</f>
        <v/>
      </c>
    </row>
    <row r="3262" spans="1:12" ht="15.5" x14ac:dyDescent="0.35">
      <c r="A3262" s="36"/>
      <c r="B3262" s="12" t="str">
        <f t="shared" si="51"/>
        <v/>
      </c>
      <c r="C3262" s="5" t="str">
        <f>IF(A3262="","",IF(ISERROR(VLOOKUP(A3262,'Base empleados 2025'!$A:$F,6,FALSE)),VLOOKUP(A3262,'Base empleados 2025'!$B:$F,5,FALSE),VLOOKUP(A3262,'Base empleados 2025'!$A:$F,6,FALSE)))</f>
        <v/>
      </c>
      <c r="D3262" s="5" t="str">
        <f>IF(A3262="","",IF(ISERROR(VLOOKUP(A3262,'Base empleados 2025'!$A:$F,3,FALSE)),VLOOKUP(A3262,'Base empleados 2025'!$B:$F,2,FALSE),VLOOKUP(A3262,'Base empleados 2025'!$A:$F,3,FALSE)))</f>
        <v/>
      </c>
      <c r="E3262" s="5" t="str">
        <f>IF(A3262="","",IF(ISERROR(VLOOKUP(A3262,'Base empleados 2025'!$A:$F,4,FALSE)),VLOOKUP(A3262,'Base empleados 2025'!$B:$F,3,FALSE),VLOOKUP(A3262,'Base empleados 2025'!$A:$F,4,FALSE)))</f>
        <v/>
      </c>
      <c r="F3262" s="5" t="str">
        <f>IF(A3262="","",IF(ISERROR(VLOOKUP(A3262,'Base empleados 2025'!$A:$F,5,FALSE)),VLOOKUP(A3262,'Base empleados 2025'!$B:$F,4,FALSE),VLOOKUP(A3262,'Base empleados 2025'!$A:$F,5,FALSE)))</f>
        <v/>
      </c>
      <c r="G3262" s="23" t="str">
        <f>IF(D3262="","",VLOOKUP(D3262,'Base empleados 2025'!C:G,5,FALSE))</f>
        <v/>
      </c>
      <c r="H3262" s="12" t="str">
        <f>IF(ISERROR(VLOOKUP(E3262,$E$4:F3261,2,FALSE)),"","REPETIDO")</f>
        <v>REPETIDO</v>
      </c>
      <c r="I3262" s="12"/>
      <c r="J3262" s="13" t="str">
        <f>IF(E3262="","",VLOOKUP(E3262,'Base empleados 2025'!B:G,6,FALSE))</f>
        <v/>
      </c>
      <c r="K3262" s="14" t="str">
        <f>IF(A3262="","",VLOOKUP(A3262,'Base empleados 2025'!A:H,8,0))</f>
        <v/>
      </c>
      <c r="L3262" s="15" t="str">
        <f>IF(A3262="","",VLOOKUP(A3262,'Base empleados 2025'!A:I,9,0))</f>
        <v/>
      </c>
    </row>
    <row r="3263" spans="1:12" ht="15.5" x14ac:dyDescent="0.35">
      <c r="A3263" s="36"/>
      <c r="B3263" s="12" t="str">
        <f t="shared" si="51"/>
        <v/>
      </c>
      <c r="C3263" s="5" t="str">
        <f>IF(A3263="","",IF(ISERROR(VLOOKUP(A3263,'Base empleados 2025'!$A:$F,6,FALSE)),VLOOKUP(A3263,'Base empleados 2025'!$B:$F,5,FALSE),VLOOKUP(A3263,'Base empleados 2025'!$A:$F,6,FALSE)))</f>
        <v/>
      </c>
      <c r="D3263" s="5" t="str">
        <f>IF(A3263="","",IF(ISERROR(VLOOKUP(A3263,'Base empleados 2025'!$A:$F,3,FALSE)),VLOOKUP(A3263,'Base empleados 2025'!$B:$F,2,FALSE),VLOOKUP(A3263,'Base empleados 2025'!$A:$F,3,FALSE)))</f>
        <v/>
      </c>
      <c r="E3263" s="5" t="str">
        <f>IF(A3263="","",IF(ISERROR(VLOOKUP(A3263,'Base empleados 2025'!$A:$F,4,FALSE)),VLOOKUP(A3263,'Base empleados 2025'!$B:$F,3,FALSE),VLOOKUP(A3263,'Base empleados 2025'!$A:$F,4,FALSE)))</f>
        <v/>
      </c>
      <c r="F3263" s="5" t="str">
        <f>IF(A3263="","",IF(ISERROR(VLOOKUP(A3263,'Base empleados 2025'!$A:$F,5,FALSE)),VLOOKUP(A3263,'Base empleados 2025'!$B:$F,4,FALSE),VLOOKUP(A3263,'Base empleados 2025'!$A:$F,5,FALSE)))</f>
        <v/>
      </c>
      <c r="G3263" s="23" t="str">
        <f>IF(D3263="","",VLOOKUP(D3263,'Base empleados 2025'!C:G,5,FALSE))</f>
        <v/>
      </c>
      <c r="H3263" s="12" t="str">
        <f>IF(ISERROR(VLOOKUP(E3263,$E$4:F3262,2,FALSE)),"","REPETIDO")</f>
        <v>REPETIDO</v>
      </c>
      <c r="I3263" s="12"/>
      <c r="J3263" s="13" t="str">
        <f>IF(E3263="","",VLOOKUP(E3263,'Base empleados 2025'!B:G,6,FALSE))</f>
        <v/>
      </c>
      <c r="K3263" s="14" t="str">
        <f>IF(A3263="","",VLOOKUP(A3263,'Base empleados 2025'!A:H,8,0))</f>
        <v/>
      </c>
      <c r="L3263" s="15" t="str">
        <f>IF(A3263="","",VLOOKUP(A3263,'Base empleados 2025'!A:I,9,0))</f>
        <v/>
      </c>
    </row>
    <row r="3264" spans="1:12" ht="15.5" x14ac:dyDescent="0.35">
      <c r="A3264" s="36"/>
      <c r="B3264" s="12" t="str">
        <f t="shared" si="51"/>
        <v/>
      </c>
      <c r="C3264" s="5" t="str">
        <f>IF(A3264="","",IF(ISERROR(VLOOKUP(A3264,'Base empleados 2025'!$A:$F,6,FALSE)),VLOOKUP(A3264,'Base empleados 2025'!$B:$F,5,FALSE),VLOOKUP(A3264,'Base empleados 2025'!$A:$F,6,FALSE)))</f>
        <v/>
      </c>
      <c r="D3264" s="5" t="str">
        <f>IF(A3264="","",IF(ISERROR(VLOOKUP(A3264,'Base empleados 2025'!$A:$F,3,FALSE)),VLOOKUP(A3264,'Base empleados 2025'!$B:$F,2,FALSE),VLOOKUP(A3264,'Base empleados 2025'!$A:$F,3,FALSE)))</f>
        <v/>
      </c>
      <c r="E3264" s="5" t="str">
        <f>IF(A3264="","",IF(ISERROR(VLOOKUP(A3264,'Base empleados 2025'!$A:$F,4,FALSE)),VLOOKUP(A3264,'Base empleados 2025'!$B:$F,3,FALSE),VLOOKUP(A3264,'Base empleados 2025'!$A:$F,4,FALSE)))</f>
        <v/>
      </c>
      <c r="F3264" s="5" t="str">
        <f>IF(A3264="","",IF(ISERROR(VLOOKUP(A3264,'Base empleados 2025'!$A:$F,5,FALSE)),VLOOKUP(A3264,'Base empleados 2025'!$B:$F,4,FALSE),VLOOKUP(A3264,'Base empleados 2025'!$A:$F,5,FALSE)))</f>
        <v/>
      </c>
      <c r="G3264" s="23" t="str">
        <f>IF(D3264="","",VLOOKUP(D3264,'Base empleados 2025'!C:G,5,FALSE))</f>
        <v/>
      </c>
      <c r="H3264" s="12" t="str">
        <f>IF(ISERROR(VLOOKUP(E3264,$E$4:F3263,2,FALSE)),"","REPETIDO")</f>
        <v>REPETIDO</v>
      </c>
      <c r="I3264" s="12"/>
      <c r="J3264" s="13" t="str">
        <f>IF(E3264="","",VLOOKUP(E3264,'Base empleados 2025'!B:G,6,FALSE))</f>
        <v/>
      </c>
      <c r="K3264" s="14" t="str">
        <f>IF(A3264="","",VLOOKUP(A3264,'Base empleados 2025'!A:H,8,0))</f>
        <v/>
      </c>
      <c r="L3264" s="15" t="str">
        <f>IF(A3264="","",VLOOKUP(A3264,'Base empleados 2025'!A:I,9,0))</f>
        <v/>
      </c>
    </row>
    <row r="3265" spans="1:12" ht="15.5" x14ac:dyDescent="0.35">
      <c r="A3265" s="36"/>
      <c r="B3265" s="12" t="str">
        <f t="shared" si="51"/>
        <v/>
      </c>
      <c r="C3265" s="5" t="str">
        <f>IF(A3265="","",IF(ISERROR(VLOOKUP(A3265,'Base empleados 2025'!$A:$F,6,FALSE)),VLOOKUP(A3265,'Base empleados 2025'!$B:$F,5,FALSE),VLOOKUP(A3265,'Base empleados 2025'!$A:$F,6,FALSE)))</f>
        <v/>
      </c>
      <c r="D3265" s="5" t="str">
        <f>IF(A3265="","",IF(ISERROR(VLOOKUP(A3265,'Base empleados 2025'!$A:$F,3,FALSE)),VLOOKUP(A3265,'Base empleados 2025'!$B:$F,2,FALSE),VLOOKUP(A3265,'Base empleados 2025'!$A:$F,3,FALSE)))</f>
        <v/>
      </c>
      <c r="E3265" s="5" t="str">
        <f>IF(A3265="","",IF(ISERROR(VLOOKUP(A3265,'Base empleados 2025'!$A:$F,4,FALSE)),VLOOKUP(A3265,'Base empleados 2025'!$B:$F,3,FALSE),VLOOKUP(A3265,'Base empleados 2025'!$A:$F,4,FALSE)))</f>
        <v/>
      </c>
      <c r="F3265" s="5" t="str">
        <f>IF(A3265="","",IF(ISERROR(VLOOKUP(A3265,'Base empleados 2025'!$A:$F,5,FALSE)),VLOOKUP(A3265,'Base empleados 2025'!$B:$F,4,FALSE),VLOOKUP(A3265,'Base empleados 2025'!$A:$F,5,FALSE)))</f>
        <v/>
      </c>
      <c r="G3265" s="23" t="str">
        <f>IF(D3265="","",VLOOKUP(D3265,'Base empleados 2025'!C:G,5,FALSE))</f>
        <v/>
      </c>
      <c r="H3265" s="12" t="str">
        <f>IF(ISERROR(VLOOKUP(E3265,$E$4:F3264,2,FALSE)),"","REPETIDO")</f>
        <v>REPETIDO</v>
      </c>
      <c r="I3265" s="12"/>
      <c r="J3265" s="13" t="str">
        <f>IF(E3265="","",VLOOKUP(E3265,'Base empleados 2025'!B:G,6,FALSE))</f>
        <v/>
      </c>
      <c r="K3265" s="14" t="str">
        <f>IF(A3265="","",VLOOKUP(A3265,'Base empleados 2025'!A:H,8,0))</f>
        <v/>
      </c>
      <c r="L3265" s="15" t="str">
        <f>IF(A3265="","",VLOOKUP(A3265,'Base empleados 2025'!A:I,9,0))</f>
        <v/>
      </c>
    </row>
    <row r="3266" spans="1:12" ht="15.5" x14ac:dyDescent="0.35">
      <c r="A3266" s="36"/>
      <c r="B3266" s="12" t="str">
        <f t="shared" si="51"/>
        <v/>
      </c>
      <c r="C3266" s="5" t="str">
        <f>IF(A3266="","",IF(ISERROR(VLOOKUP(A3266,'Base empleados 2025'!$A:$F,6,FALSE)),VLOOKUP(A3266,'Base empleados 2025'!$B:$F,5,FALSE),VLOOKUP(A3266,'Base empleados 2025'!$A:$F,6,FALSE)))</f>
        <v/>
      </c>
      <c r="D3266" s="5" t="str">
        <f>IF(A3266="","",IF(ISERROR(VLOOKUP(A3266,'Base empleados 2025'!$A:$F,3,FALSE)),VLOOKUP(A3266,'Base empleados 2025'!$B:$F,2,FALSE),VLOOKUP(A3266,'Base empleados 2025'!$A:$F,3,FALSE)))</f>
        <v/>
      </c>
      <c r="E3266" s="5" t="str">
        <f>IF(A3266="","",IF(ISERROR(VLOOKUP(A3266,'Base empleados 2025'!$A:$F,4,FALSE)),VLOOKUP(A3266,'Base empleados 2025'!$B:$F,3,FALSE),VLOOKUP(A3266,'Base empleados 2025'!$A:$F,4,FALSE)))</f>
        <v/>
      </c>
      <c r="F3266" s="5" t="str">
        <f>IF(A3266="","",IF(ISERROR(VLOOKUP(A3266,'Base empleados 2025'!$A:$F,5,FALSE)),VLOOKUP(A3266,'Base empleados 2025'!$B:$F,4,FALSE),VLOOKUP(A3266,'Base empleados 2025'!$A:$F,5,FALSE)))</f>
        <v/>
      </c>
      <c r="G3266" s="23" t="str">
        <f>IF(D3266="","",VLOOKUP(D3266,'Base empleados 2025'!C:G,5,FALSE))</f>
        <v/>
      </c>
      <c r="H3266" s="12" t="str">
        <f>IF(ISERROR(VLOOKUP(E3266,$E$4:F3265,2,FALSE)),"","REPETIDO")</f>
        <v>REPETIDO</v>
      </c>
      <c r="I3266" s="12"/>
      <c r="J3266" s="13" t="str">
        <f>IF(E3266="","",VLOOKUP(E3266,'Base empleados 2025'!B:G,6,FALSE))</f>
        <v/>
      </c>
      <c r="K3266" s="14" t="str">
        <f>IF(A3266="","",VLOOKUP(A3266,'Base empleados 2025'!A:H,8,0))</f>
        <v/>
      </c>
      <c r="L3266" s="15" t="str">
        <f>IF(A3266="","",VLOOKUP(A3266,'Base empleados 2025'!A:I,9,0))</f>
        <v/>
      </c>
    </row>
    <row r="3267" spans="1:12" ht="15.5" x14ac:dyDescent="0.35">
      <c r="A3267" s="36"/>
      <c r="B3267" s="12" t="str">
        <f t="shared" si="51"/>
        <v/>
      </c>
      <c r="C3267" s="5" t="str">
        <f>IF(A3267="","",IF(ISERROR(VLOOKUP(A3267,'Base empleados 2025'!$A:$F,6,FALSE)),VLOOKUP(A3267,'Base empleados 2025'!$B:$F,5,FALSE),VLOOKUP(A3267,'Base empleados 2025'!$A:$F,6,FALSE)))</f>
        <v/>
      </c>
      <c r="D3267" s="5" t="str">
        <f>IF(A3267="","",IF(ISERROR(VLOOKUP(A3267,'Base empleados 2025'!$A:$F,3,FALSE)),VLOOKUP(A3267,'Base empleados 2025'!$B:$F,2,FALSE),VLOOKUP(A3267,'Base empleados 2025'!$A:$F,3,FALSE)))</f>
        <v/>
      </c>
      <c r="E3267" s="5" t="str">
        <f>IF(A3267="","",IF(ISERROR(VLOOKUP(A3267,'Base empleados 2025'!$A:$F,4,FALSE)),VLOOKUP(A3267,'Base empleados 2025'!$B:$F,3,FALSE),VLOOKUP(A3267,'Base empleados 2025'!$A:$F,4,FALSE)))</f>
        <v/>
      </c>
      <c r="F3267" s="5" t="str">
        <f>IF(A3267="","",IF(ISERROR(VLOOKUP(A3267,'Base empleados 2025'!$A:$F,5,FALSE)),VLOOKUP(A3267,'Base empleados 2025'!$B:$F,4,FALSE),VLOOKUP(A3267,'Base empleados 2025'!$A:$F,5,FALSE)))</f>
        <v/>
      </c>
      <c r="G3267" s="23" t="str">
        <f>IF(D3267="","",VLOOKUP(D3267,'Base empleados 2025'!C:G,5,FALSE))</f>
        <v/>
      </c>
      <c r="H3267" s="12" t="str">
        <f>IF(ISERROR(VLOOKUP(E3267,$E$4:F3266,2,FALSE)),"","REPETIDO")</f>
        <v>REPETIDO</v>
      </c>
      <c r="I3267" s="12"/>
      <c r="J3267" s="13" t="str">
        <f>IF(E3267="","",VLOOKUP(E3267,'Base empleados 2025'!B:G,6,FALSE))</f>
        <v/>
      </c>
      <c r="K3267" s="14" t="str">
        <f>IF(A3267="","",VLOOKUP(A3267,'Base empleados 2025'!A:H,8,0))</f>
        <v/>
      </c>
      <c r="L3267" s="15" t="str">
        <f>IF(A3267="","",VLOOKUP(A3267,'Base empleados 2025'!A:I,9,0))</f>
        <v/>
      </c>
    </row>
    <row r="3268" spans="1:12" ht="15.5" x14ac:dyDescent="0.35">
      <c r="A3268" s="36"/>
      <c r="B3268" s="12" t="str">
        <f t="shared" si="51"/>
        <v/>
      </c>
      <c r="C3268" s="5" t="str">
        <f>IF(A3268="","",IF(ISERROR(VLOOKUP(A3268,'Base empleados 2025'!$A:$F,6,FALSE)),VLOOKUP(A3268,'Base empleados 2025'!$B:$F,5,FALSE),VLOOKUP(A3268,'Base empleados 2025'!$A:$F,6,FALSE)))</f>
        <v/>
      </c>
      <c r="D3268" s="5" t="str">
        <f>IF(A3268="","",IF(ISERROR(VLOOKUP(A3268,'Base empleados 2025'!$A:$F,3,FALSE)),VLOOKUP(A3268,'Base empleados 2025'!$B:$F,2,FALSE),VLOOKUP(A3268,'Base empleados 2025'!$A:$F,3,FALSE)))</f>
        <v/>
      </c>
      <c r="E3268" s="5" t="str">
        <f>IF(A3268="","",IF(ISERROR(VLOOKUP(A3268,'Base empleados 2025'!$A:$F,4,FALSE)),VLOOKUP(A3268,'Base empleados 2025'!$B:$F,3,FALSE),VLOOKUP(A3268,'Base empleados 2025'!$A:$F,4,FALSE)))</f>
        <v/>
      </c>
      <c r="F3268" s="5" t="str">
        <f>IF(A3268="","",IF(ISERROR(VLOOKUP(A3268,'Base empleados 2025'!$A:$F,5,FALSE)),VLOOKUP(A3268,'Base empleados 2025'!$B:$F,4,FALSE),VLOOKUP(A3268,'Base empleados 2025'!$A:$F,5,FALSE)))</f>
        <v/>
      </c>
      <c r="G3268" s="23" t="str">
        <f>IF(D3268="","",VLOOKUP(D3268,'Base empleados 2025'!C:G,5,FALSE))</f>
        <v/>
      </c>
      <c r="H3268" s="12" t="str">
        <f>IF(ISERROR(VLOOKUP(E3268,$E$4:F3267,2,FALSE)),"","REPETIDO")</f>
        <v>REPETIDO</v>
      </c>
      <c r="I3268" s="12"/>
      <c r="J3268" s="13" t="str">
        <f>IF(E3268="","",VLOOKUP(E3268,'Base empleados 2025'!B:G,6,FALSE))</f>
        <v/>
      </c>
      <c r="K3268" s="14" t="str">
        <f>IF(A3268="","",VLOOKUP(A3268,'Base empleados 2025'!A:H,8,0))</f>
        <v/>
      </c>
      <c r="L3268" s="15" t="str">
        <f>IF(A3268="","",VLOOKUP(A3268,'Base empleados 2025'!A:I,9,0))</f>
        <v/>
      </c>
    </row>
    <row r="3269" spans="1:12" ht="15.5" x14ac:dyDescent="0.35">
      <c r="A3269" s="36"/>
      <c r="B3269" s="12" t="str">
        <f t="shared" si="51"/>
        <v/>
      </c>
      <c r="C3269" s="5" t="str">
        <f>IF(A3269="","",IF(ISERROR(VLOOKUP(A3269,'Base empleados 2025'!$A:$F,6,FALSE)),VLOOKUP(A3269,'Base empleados 2025'!$B:$F,5,FALSE),VLOOKUP(A3269,'Base empleados 2025'!$A:$F,6,FALSE)))</f>
        <v/>
      </c>
      <c r="D3269" s="5" t="str">
        <f>IF(A3269="","",IF(ISERROR(VLOOKUP(A3269,'Base empleados 2025'!$A:$F,3,FALSE)),VLOOKUP(A3269,'Base empleados 2025'!$B:$F,2,FALSE),VLOOKUP(A3269,'Base empleados 2025'!$A:$F,3,FALSE)))</f>
        <v/>
      </c>
      <c r="E3269" s="5" t="str">
        <f>IF(A3269="","",IF(ISERROR(VLOOKUP(A3269,'Base empleados 2025'!$A:$F,4,FALSE)),VLOOKUP(A3269,'Base empleados 2025'!$B:$F,3,FALSE),VLOOKUP(A3269,'Base empleados 2025'!$A:$F,4,FALSE)))</f>
        <v/>
      </c>
      <c r="F3269" s="5" t="str">
        <f>IF(A3269="","",IF(ISERROR(VLOOKUP(A3269,'Base empleados 2025'!$A:$F,5,FALSE)),VLOOKUP(A3269,'Base empleados 2025'!$B:$F,4,FALSE),VLOOKUP(A3269,'Base empleados 2025'!$A:$F,5,FALSE)))</f>
        <v/>
      </c>
      <c r="G3269" s="23" t="str">
        <f>IF(D3269="","",VLOOKUP(D3269,'Base empleados 2025'!C:G,5,FALSE))</f>
        <v/>
      </c>
      <c r="H3269" s="12" t="str">
        <f>IF(ISERROR(VLOOKUP(E3269,$E$4:F3268,2,FALSE)),"","REPETIDO")</f>
        <v>REPETIDO</v>
      </c>
      <c r="I3269" s="12"/>
      <c r="J3269" s="13" t="str">
        <f>IF(E3269="","",VLOOKUP(E3269,'Base empleados 2025'!B:G,6,FALSE))</f>
        <v/>
      </c>
      <c r="K3269" s="14" t="str">
        <f>IF(A3269="","",VLOOKUP(A3269,'Base empleados 2025'!A:H,8,0))</f>
        <v/>
      </c>
      <c r="L3269" s="15" t="str">
        <f>IF(A3269="","",VLOOKUP(A3269,'Base empleados 2025'!A:I,9,0))</f>
        <v/>
      </c>
    </row>
    <row r="3270" spans="1:12" ht="15.5" x14ac:dyDescent="0.35">
      <c r="A3270" s="36"/>
      <c r="B3270" s="12" t="str">
        <f t="shared" si="51"/>
        <v/>
      </c>
      <c r="C3270" s="5" t="str">
        <f>IF(A3270="","",IF(ISERROR(VLOOKUP(A3270,'Base empleados 2025'!$A:$F,6,FALSE)),VLOOKUP(A3270,'Base empleados 2025'!$B:$F,5,FALSE),VLOOKUP(A3270,'Base empleados 2025'!$A:$F,6,FALSE)))</f>
        <v/>
      </c>
      <c r="D3270" s="5" t="str">
        <f>IF(A3270="","",IF(ISERROR(VLOOKUP(A3270,'Base empleados 2025'!$A:$F,3,FALSE)),VLOOKUP(A3270,'Base empleados 2025'!$B:$F,2,FALSE),VLOOKUP(A3270,'Base empleados 2025'!$A:$F,3,FALSE)))</f>
        <v/>
      </c>
      <c r="E3270" s="5" t="str">
        <f>IF(A3270="","",IF(ISERROR(VLOOKUP(A3270,'Base empleados 2025'!$A:$F,4,FALSE)),VLOOKUP(A3270,'Base empleados 2025'!$B:$F,3,FALSE),VLOOKUP(A3270,'Base empleados 2025'!$A:$F,4,FALSE)))</f>
        <v/>
      </c>
      <c r="F3270" s="5" t="str">
        <f>IF(A3270="","",IF(ISERROR(VLOOKUP(A3270,'Base empleados 2025'!$A:$F,5,FALSE)),VLOOKUP(A3270,'Base empleados 2025'!$B:$F,4,FALSE),VLOOKUP(A3270,'Base empleados 2025'!$A:$F,5,FALSE)))</f>
        <v/>
      </c>
      <c r="G3270" s="23" t="str">
        <f>IF(D3270="","",VLOOKUP(D3270,'Base empleados 2025'!C:G,5,FALSE))</f>
        <v/>
      </c>
      <c r="H3270" s="12" t="str">
        <f>IF(ISERROR(VLOOKUP(E3270,$E$4:F3269,2,FALSE)),"","REPETIDO")</f>
        <v>REPETIDO</v>
      </c>
      <c r="I3270" s="12"/>
      <c r="J3270" s="13" t="str">
        <f>IF(E3270="","",VLOOKUP(E3270,'Base empleados 2025'!B:G,6,FALSE))</f>
        <v/>
      </c>
      <c r="K3270" s="14" t="str">
        <f>IF(A3270="","",VLOOKUP(A3270,'Base empleados 2025'!A:H,8,0))</f>
        <v/>
      </c>
      <c r="L3270" s="15" t="str">
        <f>IF(A3270="","",VLOOKUP(A3270,'Base empleados 2025'!A:I,9,0))</f>
        <v/>
      </c>
    </row>
    <row r="3271" spans="1:12" ht="15.5" x14ac:dyDescent="0.35">
      <c r="A3271" s="36"/>
      <c r="B3271" s="12" t="str">
        <f t="shared" si="51"/>
        <v/>
      </c>
      <c r="C3271" s="5" t="str">
        <f>IF(A3271="","",IF(ISERROR(VLOOKUP(A3271,'Base empleados 2025'!$A:$F,6,FALSE)),VLOOKUP(A3271,'Base empleados 2025'!$B:$F,5,FALSE),VLOOKUP(A3271,'Base empleados 2025'!$A:$F,6,FALSE)))</f>
        <v/>
      </c>
      <c r="D3271" s="5" t="str">
        <f>IF(A3271="","",IF(ISERROR(VLOOKUP(A3271,'Base empleados 2025'!$A:$F,3,FALSE)),VLOOKUP(A3271,'Base empleados 2025'!$B:$F,2,FALSE),VLOOKUP(A3271,'Base empleados 2025'!$A:$F,3,FALSE)))</f>
        <v/>
      </c>
      <c r="E3271" s="5" t="str">
        <f>IF(A3271="","",IF(ISERROR(VLOOKUP(A3271,'Base empleados 2025'!$A:$F,4,FALSE)),VLOOKUP(A3271,'Base empleados 2025'!$B:$F,3,FALSE),VLOOKUP(A3271,'Base empleados 2025'!$A:$F,4,FALSE)))</f>
        <v/>
      </c>
      <c r="F3271" s="5" t="str">
        <f>IF(A3271="","",IF(ISERROR(VLOOKUP(A3271,'Base empleados 2025'!$A:$F,5,FALSE)),VLOOKUP(A3271,'Base empleados 2025'!$B:$F,4,FALSE),VLOOKUP(A3271,'Base empleados 2025'!$A:$F,5,FALSE)))</f>
        <v/>
      </c>
      <c r="G3271" s="23" t="str">
        <f>IF(D3271="","",VLOOKUP(D3271,'Base empleados 2025'!C:G,5,FALSE))</f>
        <v/>
      </c>
      <c r="H3271" s="12" t="str">
        <f>IF(ISERROR(VLOOKUP(E3271,$E$4:F3270,2,FALSE)),"","REPETIDO")</f>
        <v>REPETIDO</v>
      </c>
      <c r="I3271" s="12"/>
      <c r="J3271" s="13" t="str">
        <f>IF(E3271="","",VLOOKUP(E3271,'Base empleados 2025'!B:G,6,FALSE))</f>
        <v/>
      </c>
      <c r="K3271" s="14" t="str">
        <f>IF(A3271="","",VLOOKUP(A3271,'Base empleados 2025'!A:H,8,0))</f>
        <v/>
      </c>
      <c r="L3271" s="15" t="str">
        <f>IF(A3271="","",VLOOKUP(A3271,'Base empleados 2025'!A:I,9,0))</f>
        <v/>
      </c>
    </row>
    <row r="3272" spans="1:12" ht="15.5" x14ac:dyDescent="0.35">
      <c r="A3272" s="36"/>
      <c r="B3272" s="12" t="str">
        <f t="shared" si="51"/>
        <v/>
      </c>
      <c r="C3272" s="5" t="str">
        <f>IF(A3272="","",IF(ISERROR(VLOOKUP(A3272,'Base empleados 2025'!$A:$F,6,FALSE)),VLOOKUP(A3272,'Base empleados 2025'!$B:$F,5,FALSE),VLOOKUP(A3272,'Base empleados 2025'!$A:$F,6,FALSE)))</f>
        <v/>
      </c>
      <c r="D3272" s="5" t="str">
        <f>IF(A3272="","",IF(ISERROR(VLOOKUP(A3272,'Base empleados 2025'!$A:$F,3,FALSE)),VLOOKUP(A3272,'Base empleados 2025'!$B:$F,2,FALSE),VLOOKUP(A3272,'Base empleados 2025'!$A:$F,3,FALSE)))</f>
        <v/>
      </c>
      <c r="E3272" s="5" t="str">
        <f>IF(A3272="","",IF(ISERROR(VLOOKUP(A3272,'Base empleados 2025'!$A:$F,4,FALSE)),VLOOKUP(A3272,'Base empleados 2025'!$B:$F,3,FALSE),VLOOKUP(A3272,'Base empleados 2025'!$A:$F,4,FALSE)))</f>
        <v/>
      </c>
      <c r="F3272" s="5" t="str">
        <f>IF(A3272="","",IF(ISERROR(VLOOKUP(A3272,'Base empleados 2025'!$A:$F,5,FALSE)),VLOOKUP(A3272,'Base empleados 2025'!$B:$F,4,FALSE),VLOOKUP(A3272,'Base empleados 2025'!$A:$F,5,FALSE)))</f>
        <v/>
      </c>
      <c r="G3272" s="23" t="str">
        <f>IF(D3272="","",VLOOKUP(D3272,'Base empleados 2025'!C:G,5,FALSE))</f>
        <v/>
      </c>
      <c r="H3272" s="12" t="str">
        <f>IF(ISERROR(VLOOKUP(E3272,$E$4:F3271,2,FALSE)),"","REPETIDO")</f>
        <v>REPETIDO</v>
      </c>
      <c r="I3272" s="12"/>
      <c r="J3272" s="13" t="str">
        <f>IF(E3272="","",VLOOKUP(E3272,'Base empleados 2025'!B:G,6,FALSE))</f>
        <v/>
      </c>
      <c r="K3272" s="14" t="str">
        <f>IF(A3272="","",VLOOKUP(A3272,'Base empleados 2025'!A:H,8,0))</f>
        <v/>
      </c>
      <c r="L3272" s="15" t="str">
        <f>IF(A3272="","",VLOOKUP(A3272,'Base empleados 2025'!A:I,9,0))</f>
        <v/>
      </c>
    </row>
    <row r="3273" spans="1:12" ht="15.5" x14ac:dyDescent="0.35">
      <c r="A3273" s="36"/>
      <c r="B3273" s="12" t="str">
        <f t="shared" si="51"/>
        <v/>
      </c>
      <c r="C3273" s="5" t="str">
        <f>IF(A3273="","",IF(ISERROR(VLOOKUP(A3273,'Base empleados 2025'!$A:$F,6,FALSE)),VLOOKUP(A3273,'Base empleados 2025'!$B:$F,5,FALSE),VLOOKUP(A3273,'Base empleados 2025'!$A:$F,6,FALSE)))</f>
        <v/>
      </c>
      <c r="D3273" s="5" t="str">
        <f>IF(A3273="","",IF(ISERROR(VLOOKUP(A3273,'Base empleados 2025'!$A:$F,3,FALSE)),VLOOKUP(A3273,'Base empleados 2025'!$B:$F,2,FALSE),VLOOKUP(A3273,'Base empleados 2025'!$A:$F,3,FALSE)))</f>
        <v/>
      </c>
      <c r="E3273" s="5" t="str">
        <f>IF(A3273="","",IF(ISERROR(VLOOKUP(A3273,'Base empleados 2025'!$A:$F,4,FALSE)),VLOOKUP(A3273,'Base empleados 2025'!$B:$F,3,FALSE),VLOOKUP(A3273,'Base empleados 2025'!$A:$F,4,FALSE)))</f>
        <v/>
      </c>
      <c r="F3273" s="5" t="str">
        <f>IF(A3273="","",IF(ISERROR(VLOOKUP(A3273,'Base empleados 2025'!$A:$F,5,FALSE)),VLOOKUP(A3273,'Base empleados 2025'!$B:$F,4,FALSE),VLOOKUP(A3273,'Base empleados 2025'!$A:$F,5,FALSE)))</f>
        <v/>
      </c>
      <c r="G3273" s="23" t="str">
        <f>IF(D3273="","",VLOOKUP(D3273,'Base empleados 2025'!C:G,5,FALSE))</f>
        <v/>
      </c>
      <c r="H3273" s="12" t="str">
        <f>IF(ISERROR(VLOOKUP(E3273,$E$4:F3272,2,FALSE)),"","REPETIDO")</f>
        <v>REPETIDO</v>
      </c>
      <c r="I3273" s="12"/>
      <c r="J3273" s="13" t="str">
        <f>IF(E3273="","",VLOOKUP(E3273,'Base empleados 2025'!B:G,6,FALSE))</f>
        <v/>
      </c>
      <c r="K3273" s="14" t="str">
        <f>IF(A3273="","",VLOOKUP(A3273,'Base empleados 2025'!A:H,8,0))</f>
        <v/>
      </c>
      <c r="L3273" s="15" t="str">
        <f>IF(A3273="","",VLOOKUP(A3273,'Base empleados 2025'!A:I,9,0))</f>
        <v/>
      </c>
    </row>
    <row r="3274" spans="1:12" ht="15.5" x14ac:dyDescent="0.35">
      <c r="A3274" s="36"/>
      <c r="B3274" s="12" t="str">
        <f t="shared" si="51"/>
        <v/>
      </c>
      <c r="C3274" s="5" t="str">
        <f>IF(A3274="","",IF(ISERROR(VLOOKUP(A3274,'Base empleados 2025'!$A:$F,6,FALSE)),VLOOKUP(A3274,'Base empleados 2025'!$B:$F,5,FALSE),VLOOKUP(A3274,'Base empleados 2025'!$A:$F,6,FALSE)))</f>
        <v/>
      </c>
      <c r="D3274" s="5" t="str">
        <f>IF(A3274="","",IF(ISERROR(VLOOKUP(A3274,'Base empleados 2025'!$A:$F,3,FALSE)),VLOOKUP(A3274,'Base empleados 2025'!$B:$F,2,FALSE),VLOOKUP(A3274,'Base empleados 2025'!$A:$F,3,FALSE)))</f>
        <v/>
      </c>
      <c r="E3274" s="5" t="str">
        <f>IF(A3274="","",IF(ISERROR(VLOOKUP(A3274,'Base empleados 2025'!$A:$F,4,FALSE)),VLOOKUP(A3274,'Base empleados 2025'!$B:$F,3,FALSE),VLOOKUP(A3274,'Base empleados 2025'!$A:$F,4,FALSE)))</f>
        <v/>
      </c>
      <c r="F3274" s="5" t="str">
        <f>IF(A3274="","",IF(ISERROR(VLOOKUP(A3274,'Base empleados 2025'!$A:$F,5,FALSE)),VLOOKUP(A3274,'Base empleados 2025'!$B:$F,4,FALSE),VLOOKUP(A3274,'Base empleados 2025'!$A:$F,5,FALSE)))</f>
        <v/>
      </c>
      <c r="G3274" s="23" t="str">
        <f>IF(D3274="","",VLOOKUP(D3274,'Base empleados 2025'!C:G,5,FALSE))</f>
        <v/>
      </c>
      <c r="H3274" s="12" t="str">
        <f>IF(ISERROR(VLOOKUP(E3274,$E$4:F3273,2,FALSE)),"","REPETIDO")</f>
        <v>REPETIDO</v>
      </c>
      <c r="I3274" s="12"/>
      <c r="J3274" s="13" t="str">
        <f>IF(E3274="","",VLOOKUP(E3274,'Base empleados 2025'!B:G,6,FALSE))</f>
        <v/>
      </c>
      <c r="K3274" s="14" t="str">
        <f>IF(A3274="","",VLOOKUP(A3274,'Base empleados 2025'!A:H,8,0))</f>
        <v/>
      </c>
      <c r="L3274" s="15" t="str">
        <f>IF(A3274="","",VLOOKUP(A3274,'Base empleados 2025'!A:I,9,0))</f>
        <v/>
      </c>
    </row>
    <row r="3275" spans="1:12" ht="15.5" x14ac:dyDescent="0.35">
      <c r="A3275" s="36"/>
      <c r="B3275" s="12" t="str">
        <f t="shared" si="51"/>
        <v/>
      </c>
      <c r="C3275" s="5" t="str">
        <f>IF(A3275="","",IF(ISERROR(VLOOKUP(A3275,'Base empleados 2025'!$A:$F,6,FALSE)),VLOOKUP(A3275,'Base empleados 2025'!$B:$F,5,FALSE),VLOOKUP(A3275,'Base empleados 2025'!$A:$F,6,FALSE)))</f>
        <v/>
      </c>
      <c r="D3275" s="5" t="str">
        <f>IF(A3275="","",IF(ISERROR(VLOOKUP(A3275,'Base empleados 2025'!$A:$F,3,FALSE)),VLOOKUP(A3275,'Base empleados 2025'!$B:$F,2,FALSE),VLOOKUP(A3275,'Base empleados 2025'!$A:$F,3,FALSE)))</f>
        <v/>
      </c>
      <c r="E3275" s="5" t="str">
        <f>IF(A3275="","",IF(ISERROR(VLOOKUP(A3275,'Base empleados 2025'!$A:$F,4,FALSE)),VLOOKUP(A3275,'Base empleados 2025'!$B:$F,3,FALSE),VLOOKUP(A3275,'Base empleados 2025'!$A:$F,4,FALSE)))</f>
        <v/>
      </c>
      <c r="F3275" s="5" t="str">
        <f>IF(A3275="","",IF(ISERROR(VLOOKUP(A3275,'Base empleados 2025'!$A:$F,5,FALSE)),VLOOKUP(A3275,'Base empleados 2025'!$B:$F,4,FALSE),VLOOKUP(A3275,'Base empleados 2025'!$A:$F,5,FALSE)))</f>
        <v/>
      </c>
      <c r="G3275" s="23" t="str">
        <f>IF(D3275="","",VLOOKUP(D3275,'Base empleados 2025'!C:G,5,FALSE))</f>
        <v/>
      </c>
      <c r="H3275" s="12" t="str">
        <f>IF(ISERROR(VLOOKUP(E3275,$E$4:F3274,2,FALSE)),"","REPETIDO")</f>
        <v>REPETIDO</v>
      </c>
      <c r="I3275" s="12"/>
      <c r="J3275" s="13" t="str">
        <f>IF(E3275="","",VLOOKUP(E3275,'Base empleados 2025'!B:G,6,FALSE))</f>
        <v/>
      </c>
      <c r="K3275" s="14" t="str">
        <f>IF(A3275="","",VLOOKUP(A3275,'Base empleados 2025'!A:H,8,0))</f>
        <v/>
      </c>
      <c r="L3275" s="15" t="str">
        <f>IF(A3275="","",VLOOKUP(A3275,'Base empleados 2025'!A:I,9,0))</f>
        <v/>
      </c>
    </row>
    <row r="3276" spans="1:12" ht="15.5" x14ac:dyDescent="0.35">
      <c r="A3276" s="36"/>
      <c r="B3276" s="12" t="str">
        <f t="shared" si="51"/>
        <v/>
      </c>
      <c r="C3276" s="5" t="str">
        <f>IF(A3276="","",IF(ISERROR(VLOOKUP(A3276,'Base empleados 2025'!$A:$F,6,FALSE)),VLOOKUP(A3276,'Base empleados 2025'!$B:$F,5,FALSE),VLOOKUP(A3276,'Base empleados 2025'!$A:$F,6,FALSE)))</f>
        <v/>
      </c>
      <c r="D3276" s="5" t="str">
        <f>IF(A3276="","",IF(ISERROR(VLOOKUP(A3276,'Base empleados 2025'!$A:$F,3,FALSE)),VLOOKUP(A3276,'Base empleados 2025'!$B:$F,2,FALSE),VLOOKUP(A3276,'Base empleados 2025'!$A:$F,3,FALSE)))</f>
        <v/>
      </c>
      <c r="E3276" s="5" t="str">
        <f>IF(A3276="","",IF(ISERROR(VLOOKUP(A3276,'Base empleados 2025'!$A:$F,4,FALSE)),VLOOKUP(A3276,'Base empleados 2025'!$B:$F,3,FALSE),VLOOKUP(A3276,'Base empleados 2025'!$A:$F,4,FALSE)))</f>
        <v/>
      </c>
      <c r="F3276" s="5" t="str">
        <f>IF(A3276="","",IF(ISERROR(VLOOKUP(A3276,'Base empleados 2025'!$A:$F,5,FALSE)),VLOOKUP(A3276,'Base empleados 2025'!$B:$F,4,FALSE),VLOOKUP(A3276,'Base empleados 2025'!$A:$F,5,FALSE)))</f>
        <v/>
      </c>
      <c r="G3276" s="23" t="str">
        <f>IF(D3276="","",VLOOKUP(D3276,'Base empleados 2025'!C:G,5,FALSE))</f>
        <v/>
      </c>
      <c r="H3276" s="12" t="str">
        <f>IF(ISERROR(VLOOKUP(E3276,$E$4:F3275,2,FALSE)),"","REPETIDO")</f>
        <v>REPETIDO</v>
      </c>
      <c r="I3276" s="12"/>
      <c r="J3276" s="13" t="str">
        <f>IF(E3276="","",VLOOKUP(E3276,'Base empleados 2025'!B:G,6,FALSE))</f>
        <v/>
      </c>
      <c r="K3276" s="14" t="str">
        <f>IF(A3276="","",VLOOKUP(A3276,'Base empleados 2025'!A:H,8,0))</f>
        <v/>
      </c>
      <c r="L3276" s="15" t="str">
        <f>IF(A3276="","",VLOOKUP(A3276,'Base empleados 2025'!A:I,9,0))</f>
        <v/>
      </c>
    </row>
    <row r="3277" spans="1:12" ht="15.5" x14ac:dyDescent="0.35">
      <c r="A3277" s="36"/>
      <c r="B3277" s="12" t="str">
        <f t="shared" si="51"/>
        <v/>
      </c>
      <c r="C3277" s="5" t="str">
        <f>IF(A3277="","",IF(ISERROR(VLOOKUP(A3277,'Base empleados 2025'!$A:$F,6,FALSE)),VLOOKUP(A3277,'Base empleados 2025'!$B:$F,5,FALSE),VLOOKUP(A3277,'Base empleados 2025'!$A:$F,6,FALSE)))</f>
        <v/>
      </c>
      <c r="D3277" s="5" t="str">
        <f>IF(A3277="","",IF(ISERROR(VLOOKUP(A3277,'Base empleados 2025'!$A:$F,3,FALSE)),VLOOKUP(A3277,'Base empleados 2025'!$B:$F,2,FALSE),VLOOKUP(A3277,'Base empleados 2025'!$A:$F,3,FALSE)))</f>
        <v/>
      </c>
      <c r="E3277" s="5" t="str">
        <f>IF(A3277="","",IF(ISERROR(VLOOKUP(A3277,'Base empleados 2025'!$A:$F,4,FALSE)),VLOOKUP(A3277,'Base empleados 2025'!$B:$F,3,FALSE),VLOOKUP(A3277,'Base empleados 2025'!$A:$F,4,FALSE)))</f>
        <v/>
      </c>
      <c r="F3277" s="5" t="str">
        <f>IF(A3277="","",IF(ISERROR(VLOOKUP(A3277,'Base empleados 2025'!$A:$F,5,FALSE)),VLOOKUP(A3277,'Base empleados 2025'!$B:$F,4,FALSE),VLOOKUP(A3277,'Base empleados 2025'!$A:$F,5,FALSE)))</f>
        <v/>
      </c>
      <c r="G3277" s="23" t="str">
        <f>IF(D3277="","",VLOOKUP(D3277,'Base empleados 2025'!C:G,5,FALSE))</f>
        <v/>
      </c>
      <c r="H3277" s="12" t="str">
        <f>IF(ISERROR(VLOOKUP(E3277,$E$4:F3276,2,FALSE)),"","REPETIDO")</f>
        <v>REPETIDO</v>
      </c>
      <c r="I3277" s="12"/>
      <c r="J3277" s="13" t="str">
        <f>IF(E3277="","",VLOOKUP(E3277,'Base empleados 2025'!B:G,6,FALSE))</f>
        <v/>
      </c>
      <c r="K3277" s="14" t="str">
        <f>IF(A3277="","",VLOOKUP(A3277,'Base empleados 2025'!A:H,8,0))</f>
        <v/>
      </c>
      <c r="L3277" s="15" t="str">
        <f>IF(A3277="","",VLOOKUP(A3277,'Base empleados 2025'!A:I,9,0))</f>
        <v/>
      </c>
    </row>
    <row r="3278" spans="1:12" ht="15.5" x14ac:dyDescent="0.35">
      <c r="A3278" s="36"/>
      <c r="B3278" s="12" t="str">
        <f t="shared" si="51"/>
        <v/>
      </c>
      <c r="C3278" s="5" t="str">
        <f>IF(A3278="","",IF(ISERROR(VLOOKUP(A3278,'Base empleados 2025'!$A:$F,6,FALSE)),VLOOKUP(A3278,'Base empleados 2025'!$B:$F,5,FALSE),VLOOKUP(A3278,'Base empleados 2025'!$A:$F,6,FALSE)))</f>
        <v/>
      </c>
      <c r="D3278" s="5" t="str">
        <f>IF(A3278="","",IF(ISERROR(VLOOKUP(A3278,'Base empleados 2025'!$A:$F,3,FALSE)),VLOOKUP(A3278,'Base empleados 2025'!$B:$F,2,FALSE),VLOOKUP(A3278,'Base empleados 2025'!$A:$F,3,FALSE)))</f>
        <v/>
      </c>
      <c r="E3278" s="5" t="str">
        <f>IF(A3278="","",IF(ISERROR(VLOOKUP(A3278,'Base empleados 2025'!$A:$F,4,FALSE)),VLOOKUP(A3278,'Base empleados 2025'!$B:$F,3,FALSE),VLOOKUP(A3278,'Base empleados 2025'!$A:$F,4,FALSE)))</f>
        <v/>
      </c>
      <c r="F3278" s="5" t="str">
        <f>IF(A3278="","",IF(ISERROR(VLOOKUP(A3278,'Base empleados 2025'!$A:$F,5,FALSE)),VLOOKUP(A3278,'Base empleados 2025'!$B:$F,4,FALSE),VLOOKUP(A3278,'Base empleados 2025'!$A:$F,5,FALSE)))</f>
        <v/>
      </c>
      <c r="G3278" s="23" t="str">
        <f>IF(D3278="","",VLOOKUP(D3278,'Base empleados 2025'!C:G,5,FALSE))</f>
        <v/>
      </c>
      <c r="H3278" s="12" t="str">
        <f>IF(ISERROR(VLOOKUP(E3278,$E$4:F3277,2,FALSE)),"","REPETIDO")</f>
        <v>REPETIDO</v>
      </c>
      <c r="I3278" s="12"/>
      <c r="J3278" s="13" t="str">
        <f>IF(E3278="","",VLOOKUP(E3278,'Base empleados 2025'!B:G,6,FALSE))</f>
        <v/>
      </c>
      <c r="K3278" s="14" t="str">
        <f>IF(A3278="","",VLOOKUP(A3278,'Base empleados 2025'!A:H,8,0))</f>
        <v/>
      </c>
      <c r="L3278" s="15" t="str">
        <f>IF(A3278="","",VLOOKUP(A3278,'Base empleados 2025'!A:I,9,0))</f>
        <v/>
      </c>
    </row>
    <row r="3279" spans="1:12" ht="15.5" x14ac:dyDescent="0.35">
      <c r="A3279" s="36"/>
      <c r="B3279" s="12" t="str">
        <f t="shared" ref="B3279:B3342" si="52">+IF(C3279="","",B3278+1)</f>
        <v/>
      </c>
      <c r="C3279" s="5" t="str">
        <f>IF(A3279="","",IF(ISERROR(VLOOKUP(A3279,'Base empleados 2025'!$A:$F,6,FALSE)),VLOOKUP(A3279,'Base empleados 2025'!$B:$F,5,FALSE),VLOOKUP(A3279,'Base empleados 2025'!$A:$F,6,FALSE)))</f>
        <v/>
      </c>
      <c r="D3279" s="5" t="str">
        <f>IF(A3279="","",IF(ISERROR(VLOOKUP(A3279,'Base empleados 2025'!$A:$F,3,FALSE)),VLOOKUP(A3279,'Base empleados 2025'!$B:$F,2,FALSE),VLOOKUP(A3279,'Base empleados 2025'!$A:$F,3,FALSE)))</f>
        <v/>
      </c>
      <c r="E3279" s="5" t="str">
        <f>IF(A3279="","",IF(ISERROR(VLOOKUP(A3279,'Base empleados 2025'!$A:$F,4,FALSE)),VLOOKUP(A3279,'Base empleados 2025'!$B:$F,3,FALSE),VLOOKUP(A3279,'Base empleados 2025'!$A:$F,4,FALSE)))</f>
        <v/>
      </c>
      <c r="F3279" s="5" t="str">
        <f>IF(A3279="","",IF(ISERROR(VLOOKUP(A3279,'Base empleados 2025'!$A:$F,5,FALSE)),VLOOKUP(A3279,'Base empleados 2025'!$B:$F,4,FALSE),VLOOKUP(A3279,'Base empleados 2025'!$A:$F,5,FALSE)))</f>
        <v/>
      </c>
      <c r="G3279" s="23" t="str">
        <f>IF(D3279="","",VLOOKUP(D3279,'Base empleados 2025'!C:G,5,FALSE))</f>
        <v/>
      </c>
      <c r="H3279" s="12" t="str">
        <f>IF(ISERROR(VLOOKUP(E3279,$E$4:F3278,2,FALSE)),"","REPETIDO")</f>
        <v>REPETIDO</v>
      </c>
      <c r="I3279" s="12"/>
      <c r="J3279" s="13" t="str">
        <f>IF(E3279="","",VLOOKUP(E3279,'Base empleados 2025'!B:G,6,FALSE))</f>
        <v/>
      </c>
      <c r="K3279" s="14" t="str">
        <f>IF(A3279="","",VLOOKUP(A3279,'Base empleados 2025'!A:H,8,0))</f>
        <v/>
      </c>
      <c r="L3279" s="15" t="str">
        <f>IF(A3279="","",VLOOKUP(A3279,'Base empleados 2025'!A:I,9,0))</f>
        <v/>
      </c>
    </row>
    <row r="3280" spans="1:12" ht="15.5" x14ac:dyDescent="0.35">
      <c r="A3280" s="36"/>
      <c r="B3280" s="12" t="str">
        <f t="shared" si="52"/>
        <v/>
      </c>
      <c r="C3280" s="5" t="str">
        <f>IF(A3280="","",IF(ISERROR(VLOOKUP(A3280,'Base empleados 2025'!$A:$F,6,FALSE)),VLOOKUP(A3280,'Base empleados 2025'!$B:$F,5,FALSE),VLOOKUP(A3280,'Base empleados 2025'!$A:$F,6,FALSE)))</f>
        <v/>
      </c>
      <c r="D3280" s="5" t="str">
        <f>IF(A3280="","",IF(ISERROR(VLOOKUP(A3280,'Base empleados 2025'!$A:$F,3,FALSE)),VLOOKUP(A3280,'Base empleados 2025'!$B:$F,2,FALSE),VLOOKUP(A3280,'Base empleados 2025'!$A:$F,3,FALSE)))</f>
        <v/>
      </c>
      <c r="E3280" s="5" t="str">
        <f>IF(A3280="","",IF(ISERROR(VLOOKUP(A3280,'Base empleados 2025'!$A:$F,4,FALSE)),VLOOKUP(A3280,'Base empleados 2025'!$B:$F,3,FALSE),VLOOKUP(A3280,'Base empleados 2025'!$A:$F,4,FALSE)))</f>
        <v/>
      </c>
      <c r="F3280" s="5" t="str">
        <f>IF(A3280="","",IF(ISERROR(VLOOKUP(A3280,'Base empleados 2025'!$A:$F,5,FALSE)),VLOOKUP(A3280,'Base empleados 2025'!$B:$F,4,FALSE),VLOOKUP(A3280,'Base empleados 2025'!$A:$F,5,FALSE)))</f>
        <v/>
      </c>
      <c r="G3280" s="23" t="str">
        <f>IF(D3280="","",VLOOKUP(D3280,'Base empleados 2025'!C:G,5,FALSE))</f>
        <v/>
      </c>
      <c r="H3280" s="12" t="str">
        <f>IF(ISERROR(VLOOKUP(E3280,$E$4:F3279,2,FALSE)),"","REPETIDO")</f>
        <v>REPETIDO</v>
      </c>
      <c r="I3280" s="12"/>
      <c r="J3280" s="13" t="str">
        <f>IF(E3280="","",VLOOKUP(E3280,'Base empleados 2025'!B:G,6,FALSE))</f>
        <v/>
      </c>
      <c r="K3280" s="14" t="str">
        <f>IF(A3280="","",VLOOKUP(A3280,'Base empleados 2025'!A:H,8,0))</f>
        <v/>
      </c>
      <c r="L3280" s="15" t="str">
        <f>IF(A3280="","",VLOOKUP(A3280,'Base empleados 2025'!A:I,9,0))</f>
        <v/>
      </c>
    </row>
    <row r="3281" spans="1:12" ht="15.5" x14ac:dyDescent="0.35">
      <c r="A3281" s="36"/>
      <c r="B3281" s="12" t="str">
        <f t="shared" si="52"/>
        <v/>
      </c>
      <c r="C3281" s="5" t="str">
        <f>IF(A3281="","",IF(ISERROR(VLOOKUP(A3281,'Base empleados 2025'!$A:$F,6,FALSE)),VLOOKUP(A3281,'Base empleados 2025'!$B:$F,5,FALSE),VLOOKUP(A3281,'Base empleados 2025'!$A:$F,6,FALSE)))</f>
        <v/>
      </c>
      <c r="D3281" s="5" t="str">
        <f>IF(A3281="","",IF(ISERROR(VLOOKUP(A3281,'Base empleados 2025'!$A:$F,3,FALSE)),VLOOKUP(A3281,'Base empleados 2025'!$B:$F,2,FALSE),VLOOKUP(A3281,'Base empleados 2025'!$A:$F,3,FALSE)))</f>
        <v/>
      </c>
      <c r="E3281" s="5" t="str">
        <f>IF(A3281="","",IF(ISERROR(VLOOKUP(A3281,'Base empleados 2025'!$A:$F,4,FALSE)),VLOOKUP(A3281,'Base empleados 2025'!$B:$F,3,FALSE),VLOOKUP(A3281,'Base empleados 2025'!$A:$F,4,FALSE)))</f>
        <v/>
      </c>
      <c r="F3281" s="5" t="str">
        <f>IF(A3281="","",IF(ISERROR(VLOOKUP(A3281,'Base empleados 2025'!$A:$F,5,FALSE)),VLOOKUP(A3281,'Base empleados 2025'!$B:$F,4,FALSE),VLOOKUP(A3281,'Base empleados 2025'!$A:$F,5,FALSE)))</f>
        <v/>
      </c>
      <c r="G3281" s="23" t="str">
        <f>IF(D3281="","",VLOOKUP(D3281,'Base empleados 2025'!C:G,5,FALSE))</f>
        <v/>
      </c>
      <c r="H3281" s="12" t="str">
        <f>IF(ISERROR(VLOOKUP(E3281,$E$4:F3280,2,FALSE)),"","REPETIDO")</f>
        <v>REPETIDO</v>
      </c>
      <c r="I3281" s="12"/>
      <c r="J3281" s="13" t="str">
        <f>IF(E3281="","",VLOOKUP(E3281,'Base empleados 2025'!B:G,6,FALSE))</f>
        <v/>
      </c>
      <c r="K3281" s="14" t="str">
        <f>IF(A3281="","",VLOOKUP(A3281,'Base empleados 2025'!A:H,8,0))</f>
        <v/>
      </c>
      <c r="L3281" s="15" t="str">
        <f>IF(A3281="","",VLOOKUP(A3281,'Base empleados 2025'!A:I,9,0))</f>
        <v/>
      </c>
    </row>
    <row r="3282" spans="1:12" ht="15.5" x14ac:dyDescent="0.35">
      <c r="A3282" s="36"/>
      <c r="B3282" s="12" t="str">
        <f t="shared" si="52"/>
        <v/>
      </c>
      <c r="C3282" s="5" t="str">
        <f>IF(A3282="","",IF(ISERROR(VLOOKUP(A3282,'Base empleados 2025'!$A:$F,6,FALSE)),VLOOKUP(A3282,'Base empleados 2025'!$B:$F,5,FALSE),VLOOKUP(A3282,'Base empleados 2025'!$A:$F,6,FALSE)))</f>
        <v/>
      </c>
      <c r="D3282" s="5" t="str">
        <f>IF(A3282="","",IF(ISERROR(VLOOKUP(A3282,'Base empleados 2025'!$A:$F,3,FALSE)),VLOOKUP(A3282,'Base empleados 2025'!$B:$F,2,FALSE),VLOOKUP(A3282,'Base empleados 2025'!$A:$F,3,FALSE)))</f>
        <v/>
      </c>
      <c r="E3282" s="5" t="str">
        <f>IF(A3282="","",IF(ISERROR(VLOOKUP(A3282,'Base empleados 2025'!$A:$F,4,FALSE)),VLOOKUP(A3282,'Base empleados 2025'!$B:$F,3,FALSE),VLOOKUP(A3282,'Base empleados 2025'!$A:$F,4,FALSE)))</f>
        <v/>
      </c>
      <c r="F3282" s="5" t="str">
        <f>IF(A3282="","",IF(ISERROR(VLOOKUP(A3282,'Base empleados 2025'!$A:$F,5,FALSE)),VLOOKUP(A3282,'Base empleados 2025'!$B:$F,4,FALSE),VLOOKUP(A3282,'Base empleados 2025'!$A:$F,5,FALSE)))</f>
        <v/>
      </c>
      <c r="G3282" s="23" t="str">
        <f>IF(D3282="","",VLOOKUP(D3282,'Base empleados 2025'!C:G,5,FALSE))</f>
        <v/>
      </c>
      <c r="H3282" s="12" t="str">
        <f>IF(ISERROR(VLOOKUP(E3282,$E$4:F3281,2,FALSE)),"","REPETIDO")</f>
        <v>REPETIDO</v>
      </c>
      <c r="I3282" s="12"/>
      <c r="J3282" s="13" t="str">
        <f>IF(E3282="","",VLOOKUP(E3282,'Base empleados 2025'!B:G,6,FALSE))</f>
        <v/>
      </c>
      <c r="K3282" s="14" t="str">
        <f>IF(A3282="","",VLOOKUP(A3282,'Base empleados 2025'!A:H,8,0))</f>
        <v/>
      </c>
      <c r="L3282" s="15" t="str">
        <f>IF(A3282="","",VLOOKUP(A3282,'Base empleados 2025'!A:I,9,0))</f>
        <v/>
      </c>
    </row>
    <row r="3283" spans="1:12" ht="15.5" x14ac:dyDescent="0.35">
      <c r="A3283" s="36"/>
      <c r="B3283" s="12" t="str">
        <f t="shared" si="52"/>
        <v/>
      </c>
      <c r="C3283" s="5" t="str">
        <f>IF(A3283="","",IF(ISERROR(VLOOKUP(A3283,'Base empleados 2025'!$A:$F,6,FALSE)),VLOOKUP(A3283,'Base empleados 2025'!$B:$F,5,FALSE),VLOOKUP(A3283,'Base empleados 2025'!$A:$F,6,FALSE)))</f>
        <v/>
      </c>
      <c r="D3283" s="5" t="str">
        <f>IF(A3283="","",IF(ISERROR(VLOOKUP(A3283,'Base empleados 2025'!$A:$F,3,FALSE)),VLOOKUP(A3283,'Base empleados 2025'!$B:$F,2,FALSE),VLOOKUP(A3283,'Base empleados 2025'!$A:$F,3,FALSE)))</f>
        <v/>
      </c>
      <c r="E3283" s="5" t="str">
        <f>IF(A3283="","",IF(ISERROR(VLOOKUP(A3283,'Base empleados 2025'!$A:$F,4,FALSE)),VLOOKUP(A3283,'Base empleados 2025'!$B:$F,3,FALSE),VLOOKUP(A3283,'Base empleados 2025'!$A:$F,4,FALSE)))</f>
        <v/>
      </c>
      <c r="F3283" s="5" t="str">
        <f>IF(A3283="","",IF(ISERROR(VLOOKUP(A3283,'Base empleados 2025'!$A:$F,5,FALSE)),VLOOKUP(A3283,'Base empleados 2025'!$B:$F,4,FALSE),VLOOKUP(A3283,'Base empleados 2025'!$A:$F,5,FALSE)))</f>
        <v/>
      </c>
      <c r="G3283" s="23" t="str">
        <f>IF(D3283="","",VLOOKUP(D3283,'Base empleados 2025'!C:G,5,FALSE))</f>
        <v/>
      </c>
      <c r="H3283" s="12" t="str">
        <f>IF(ISERROR(VLOOKUP(E3283,$E$4:F3282,2,FALSE)),"","REPETIDO")</f>
        <v>REPETIDO</v>
      </c>
      <c r="I3283" s="12"/>
      <c r="J3283" s="13" t="str">
        <f>IF(E3283="","",VLOOKUP(E3283,'Base empleados 2025'!B:G,6,FALSE))</f>
        <v/>
      </c>
      <c r="K3283" s="14" t="str">
        <f>IF(A3283="","",VLOOKUP(A3283,'Base empleados 2025'!A:H,8,0))</f>
        <v/>
      </c>
      <c r="L3283" s="15" t="str">
        <f>IF(A3283="","",VLOOKUP(A3283,'Base empleados 2025'!A:I,9,0))</f>
        <v/>
      </c>
    </row>
    <row r="3284" spans="1:12" ht="15.5" x14ac:dyDescent="0.35">
      <c r="A3284" s="36"/>
      <c r="B3284" s="12" t="str">
        <f t="shared" si="52"/>
        <v/>
      </c>
      <c r="C3284" s="5" t="str">
        <f>IF(A3284="","",IF(ISERROR(VLOOKUP(A3284,'Base empleados 2025'!$A:$F,6,FALSE)),VLOOKUP(A3284,'Base empleados 2025'!$B:$F,5,FALSE),VLOOKUP(A3284,'Base empleados 2025'!$A:$F,6,FALSE)))</f>
        <v/>
      </c>
      <c r="D3284" s="5" t="str">
        <f>IF(A3284="","",IF(ISERROR(VLOOKUP(A3284,'Base empleados 2025'!$A:$F,3,FALSE)),VLOOKUP(A3284,'Base empleados 2025'!$B:$F,2,FALSE),VLOOKUP(A3284,'Base empleados 2025'!$A:$F,3,FALSE)))</f>
        <v/>
      </c>
      <c r="E3284" s="5" t="str">
        <f>IF(A3284="","",IF(ISERROR(VLOOKUP(A3284,'Base empleados 2025'!$A:$F,4,FALSE)),VLOOKUP(A3284,'Base empleados 2025'!$B:$F,3,FALSE),VLOOKUP(A3284,'Base empleados 2025'!$A:$F,4,FALSE)))</f>
        <v/>
      </c>
      <c r="F3284" s="5" t="str">
        <f>IF(A3284="","",IF(ISERROR(VLOOKUP(A3284,'Base empleados 2025'!$A:$F,5,FALSE)),VLOOKUP(A3284,'Base empleados 2025'!$B:$F,4,FALSE),VLOOKUP(A3284,'Base empleados 2025'!$A:$F,5,FALSE)))</f>
        <v/>
      </c>
      <c r="G3284" s="23" t="str">
        <f>IF(D3284="","",VLOOKUP(D3284,'Base empleados 2025'!C:G,5,FALSE))</f>
        <v/>
      </c>
      <c r="H3284" s="12" t="str">
        <f>IF(ISERROR(VLOOKUP(E3284,$E$4:F3283,2,FALSE)),"","REPETIDO")</f>
        <v>REPETIDO</v>
      </c>
      <c r="I3284" s="12"/>
      <c r="J3284" s="13" t="str">
        <f>IF(E3284="","",VLOOKUP(E3284,'Base empleados 2025'!B:G,6,FALSE))</f>
        <v/>
      </c>
      <c r="K3284" s="14" t="str">
        <f>IF(A3284="","",VLOOKUP(A3284,'Base empleados 2025'!A:H,8,0))</f>
        <v/>
      </c>
      <c r="L3284" s="15" t="str">
        <f>IF(A3284="","",VLOOKUP(A3284,'Base empleados 2025'!A:I,9,0))</f>
        <v/>
      </c>
    </row>
    <row r="3285" spans="1:12" ht="15.5" x14ac:dyDescent="0.35">
      <c r="A3285" s="36"/>
      <c r="B3285" s="12" t="str">
        <f t="shared" si="52"/>
        <v/>
      </c>
      <c r="C3285" s="5" t="str">
        <f>IF(A3285="","",IF(ISERROR(VLOOKUP(A3285,'Base empleados 2025'!$A:$F,6,FALSE)),VLOOKUP(A3285,'Base empleados 2025'!$B:$F,5,FALSE),VLOOKUP(A3285,'Base empleados 2025'!$A:$F,6,FALSE)))</f>
        <v/>
      </c>
      <c r="D3285" s="5" t="str">
        <f>IF(A3285="","",IF(ISERROR(VLOOKUP(A3285,'Base empleados 2025'!$A:$F,3,FALSE)),VLOOKUP(A3285,'Base empleados 2025'!$B:$F,2,FALSE),VLOOKUP(A3285,'Base empleados 2025'!$A:$F,3,FALSE)))</f>
        <v/>
      </c>
      <c r="E3285" s="5" t="str">
        <f>IF(A3285="","",IF(ISERROR(VLOOKUP(A3285,'Base empleados 2025'!$A:$F,4,FALSE)),VLOOKUP(A3285,'Base empleados 2025'!$B:$F,3,FALSE),VLOOKUP(A3285,'Base empleados 2025'!$A:$F,4,FALSE)))</f>
        <v/>
      </c>
      <c r="F3285" s="5" t="str">
        <f>IF(A3285="","",IF(ISERROR(VLOOKUP(A3285,'Base empleados 2025'!$A:$F,5,FALSE)),VLOOKUP(A3285,'Base empleados 2025'!$B:$F,4,FALSE),VLOOKUP(A3285,'Base empleados 2025'!$A:$F,5,FALSE)))</f>
        <v/>
      </c>
      <c r="G3285" s="23" t="str">
        <f>IF(D3285="","",VLOOKUP(D3285,'Base empleados 2025'!C:G,5,FALSE))</f>
        <v/>
      </c>
      <c r="H3285" s="12" t="str">
        <f>IF(ISERROR(VLOOKUP(E3285,$E$4:F3284,2,FALSE)),"","REPETIDO")</f>
        <v>REPETIDO</v>
      </c>
      <c r="I3285" s="12"/>
      <c r="J3285" s="13" t="str">
        <f>IF(E3285="","",VLOOKUP(E3285,'Base empleados 2025'!B:G,6,FALSE))</f>
        <v/>
      </c>
      <c r="K3285" s="14" t="str">
        <f>IF(A3285="","",VLOOKUP(A3285,'Base empleados 2025'!A:H,8,0))</f>
        <v/>
      </c>
      <c r="L3285" s="15" t="str">
        <f>IF(A3285="","",VLOOKUP(A3285,'Base empleados 2025'!A:I,9,0))</f>
        <v/>
      </c>
    </row>
    <row r="3286" spans="1:12" ht="15.5" x14ac:dyDescent="0.35">
      <c r="A3286" s="36"/>
      <c r="B3286" s="12" t="str">
        <f t="shared" si="52"/>
        <v/>
      </c>
      <c r="C3286" s="5" t="str">
        <f>IF(A3286="","",IF(ISERROR(VLOOKUP(A3286,'Base empleados 2025'!$A:$F,6,FALSE)),VLOOKUP(A3286,'Base empleados 2025'!$B:$F,5,FALSE),VLOOKUP(A3286,'Base empleados 2025'!$A:$F,6,FALSE)))</f>
        <v/>
      </c>
      <c r="D3286" s="5" t="str">
        <f>IF(A3286="","",IF(ISERROR(VLOOKUP(A3286,'Base empleados 2025'!$A:$F,3,FALSE)),VLOOKUP(A3286,'Base empleados 2025'!$B:$F,2,FALSE),VLOOKUP(A3286,'Base empleados 2025'!$A:$F,3,FALSE)))</f>
        <v/>
      </c>
      <c r="E3286" s="5" t="str">
        <f>IF(A3286="","",IF(ISERROR(VLOOKUP(A3286,'Base empleados 2025'!$A:$F,4,FALSE)),VLOOKUP(A3286,'Base empleados 2025'!$B:$F,3,FALSE),VLOOKUP(A3286,'Base empleados 2025'!$A:$F,4,FALSE)))</f>
        <v/>
      </c>
      <c r="F3286" s="5" t="str">
        <f>IF(A3286="","",IF(ISERROR(VLOOKUP(A3286,'Base empleados 2025'!$A:$F,5,FALSE)),VLOOKUP(A3286,'Base empleados 2025'!$B:$F,4,FALSE),VLOOKUP(A3286,'Base empleados 2025'!$A:$F,5,FALSE)))</f>
        <v/>
      </c>
      <c r="G3286" s="23" t="str">
        <f>IF(D3286="","",VLOOKUP(D3286,'Base empleados 2025'!C:G,5,FALSE))</f>
        <v/>
      </c>
      <c r="H3286" s="12" t="str">
        <f>IF(ISERROR(VLOOKUP(E3286,$E$4:F3285,2,FALSE)),"","REPETIDO")</f>
        <v>REPETIDO</v>
      </c>
      <c r="I3286" s="12"/>
      <c r="J3286" s="13" t="str">
        <f>IF(E3286="","",VLOOKUP(E3286,'Base empleados 2025'!B:G,6,FALSE))</f>
        <v/>
      </c>
      <c r="K3286" s="14" t="str">
        <f>IF(A3286="","",VLOOKUP(A3286,'Base empleados 2025'!A:H,8,0))</f>
        <v/>
      </c>
      <c r="L3286" s="15" t="str">
        <f>IF(A3286="","",VLOOKUP(A3286,'Base empleados 2025'!A:I,9,0))</f>
        <v/>
      </c>
    </row>
    <row r="3287" spans="1:12" ht="15.5" x14ac:dyDescent="0.35">
      <c r="A3287" s="36"/>
      <c r="B3287" s="12" t="str">
        <f t="shared" si="52"/>
        <v/>
      </c>
      <c r="C3287" s="5" t="str">
        <f>IF(A3287="","",IF(ISERROR(VLOOKUP(A3287,'Base empleados 2025'!$A:$F,6,FALSE)),VLOOKUP(A3287,'Base empleados 2025'!$B:$F,5,FALSE),VLOOKUP(A3287,'Base empleados 2025'!$A:$F,6,FALSE)))</f>
        <v/>
      </c>
      <c r="D3287" s="5" t="str">
        <f>IF(A3287="","",IF(ISERROR(VLOOKUP(A3287,'Base empleados 2025'!$A:$F,3,FALSE)),VLOOKUP(A3287,'Base empleados 2025'!$B:$F,2,FALSE),VLOOKUP(A3287,'Base empleados 2025'!$A:$F,3,FALSE)))</f>
        <v/>
      </c>
      <c r="E3287" s="5" t="str">
        <f>IF(A3287="","",IF(ISERROR(VLOOKUP(A3287,'Base empleados 2025'!$A:$F,4,FALSE)),VLOOKUP(A3287,'Base empleados 2025'!$B:$F,3,FALSE),VLOOKUP(A3287,'Base empleados 2025'!$A:$F,4,FALSE)))</f>
        <v/>
      </c>
      <c r="F3287" s="5" t="str">
        <f>IF(A3287="","",IF(ISERROR(VLOOKUP(A3287,'Base empleados 2025'!$A:$F,5,FALSE)),VLOOKUP(A3287,'Base empleados 2025'!$B:$F,4,FALSE),VLOOKUP(A3287,'Base empleados 2025'!$A:$F,5,FALSE)))</f>
        <v/>
      </c>
      <c r="G3287" s="23" t="str">
        <f>IF(D3287="","",VLOOKUP(D3287,'Base empleados 2025'!C:G,5,FALSE))</f>
        <v/>
      </c>
      <c r="H3287" s="12" t="str">
        <f>IF(ISERROR(VLOOKUP(E3287,$E$4:F3286,2,FALSE)),"","REPETIDO")</f>
        <v>REPETIDO</v>
      </c>
      <c r="I3287" s="12"/>
      <c r="J3287" s="13" t="str">
        <f>IF(E3287="","",VLOOKUP(E3287,'Base empleados 2025'!B:G,6,FALSE))</f>
        <v/>
      </c>
      <c r="K3287" s="14" t="str">
        <f>IF(A3287="","",VLOOKUP(A3287,'Base empleados 2025'!A:H,8,0))</f>
        <v/>
      </c>
      <c r="L3287" s="15" t="str">
        <f>IF(A3287="","",VLOOKUP(A3287,'Base empleados 2025'!A:I,9,0))</f>
        <v/>
      </c>
    </row>
    <row r="3288" spans="1:12" ht="15.5" x14ac:dyDescent="0.35">
      <c r="A3288" s="36"/>
      <c r="B3288" s="12" t="str">
        <f t="shared" si="52"/>
        <v/>
      </c>
      <c r="C3288" s="5" t="str">
        <f>IF(A3288="","",IF(ISERROR(VLOOKUP(A3288,'Base empleados 2025'!$A:$F,6,FALSE)),VLOOKUP(A3288,'Base empleados 2025'!$B:$F,5,FALSE),VLOOKUP(A3288,'Base empleados 2025'!$A:$F,6,FALSE)))</f>
        <v/>
      </c>
      <c r="D3288" s="5" t="str">
        <f>IF(A3288="","",IF(ISERROR(VLOOKUP(A3288,'Base empleados 2025'!$A:$F,3,FALSE)),VLOOKUP(A3288,'Base empleados 2025'!$B:$F,2,FALSE),VLOOKUP(A3288,'Base empleados 2025'!$A:$F,3,FALSE)))</f>
        <v/>
      </c>
      <c r="E3288" s="5" t="str">
        <f>IF(A3288="","",IF(ISERROR(VLOOKUP(A3288,'Base empleados 2025'!$A:$F,4,FALSE)),VLOOKUP(A3288,'Base empleados 2025'!$B:$F,3,FALSE),VLOOKUP(A3288,'Base empleados 2025'!$A:$F,4,FALSE)))</f>
        <v/>
      </c>
      <c r="F3288" s="5" t="str">
        <f>IF(A3288="","",IF(ISERROR(VLOOKUP(A3288,'Base empleados 2025'!$A:$F,5,FALSE)),VLOOKUP(A3288,'Base empleados 2025'!$B:$F,4,FALSE),VLOOKUP(A3288,'Base empleados 2025'!$A:$F,5,FALSE)))</f>
        <v/>
      </c>
      <c r="G3288" s="23" t="str">
        <f>IF(D3288="","",VLOOKUP(D3288,'Base empleados 2025'!C:G,5,FALSE))</f>
        <v/>
      </c>
      <c r="H3288" s="12" t="str">
        <f>IF(ISERROR(VLOOKUP(E3288,$E$4:F3287,2,FALSE)),"","REPETIDO")</f>
        <v>REPETIDO</v>
      </c>
      <c r="I3288" s="12"/>
      <c r="J3288" s="13" t="str">
        <f>IF(E3288="","",VLOOKUP(E3288,'Base empleados 2025'!B:G,6,FALSE))</f>
        <v/>
      </c>
      <c r="K3288" s="14" t="str">
        <f>IF(A3288="","",VLOOKUP(A3288,'Base empleados 2025'!A:H,8,0))</f>
        <v/>
      </c>
      <c r="L3288" s="15" t="str">
        <f>IF(A3288="","",VLOOKUP(A3288,'Base empleados 2025'!A:I,9,0))</f>
        <v/>
      </c>
    </row>
    <row r="3289" spans="1:12" ht="15.5" x14ac:dyDescent="0.35">
      <c r="A3289" s="36"/>
      <c r="B3289" s="12" t="str">
        <f t="shared" si="52"/>
        <v/>
      </c>
      <c r="C3289" s="5" t="str">
        <f>IF(A3289="","",IF(ISERROR(VLOOKUP(A3289,'Base empleados 2025'!$A:$F,6,FALSE)),VLOOKUP(A3289,'Base empleados 2025'!$B:$F,5,FALSE),VLOOKUP(A3289,'Base empleados 2025'!$A:$F,6,FALSE)))</f>
        <v/>
      </c>
      <c r="D3289" s="5" t="str">
        <f>IF(A3289="","",IF(ISERROR(VLOOKUP(A3289,'Base empleados 2025'!$A:$F,3,FALSE)),VLOOKUP(A3289,'Base empleados 2025'!$B:$F,2,FALSE),VLOOKUP(A3289,'Base empleados 2025'!$A:$F,3,FALSE)))</f>
        <v/>
      </c>
      <c r="E3289" s="5" t="str">
        <f>IF(A3289="","",IF(ISERROR(VLOOKUP(A3289,'Base empleados 2025'!$A:$F,4,FALSE)),VLOOKUP(A3289,'Base empleados 2025'!$B:$F,3,FALSE),VLOOKUP(A3289,'Base empleados 2025'!$A:$F,4,FALSE)))</f>
        <v/>
      </c>
      <c r="F3289" s="5" t="str">
        <f>IF(A3289="","",IF(ISERROR(VLOOKUP(A3289,'Base empleados 2025'!$A:$F,5,FALSE)),VLOOKUP(A3289,'Base empleados 2025'!$B:$F,4,FALSE),VLOOKUP(A3289,'Base empleados 2025'!$A:$F,5,FALSE)))</f>
        <v/>
      </c>
      <c r="G3289" s="23" t="str">
        <f>IF(D3289="","",VLOOKUP(D3289,'Base empleados 2025'!C:G,5,FALSE))</f>
        <v/>
      </c>
      <c r="H3289" s="12" t="str">
        <f>IF(ISERROR(VLOOKUP(E3289,$E$4:F3288,2,FALSE)),"","REPETIDO")</f>
        <v>REPETIDO</v>
      </c>
      <c r="I3289" s="12"/>
      <c r="J3289" s="13" t="str">
        <f>IF(E3289="","",VLOOKUP(E3289,'Base empleados 2025'!B:G,6,FALSE))</f>
        <v/>
      </c>
      <c r="K3289" s="14" t="str">
        <f>IF(A3289="","",VLOOKUP(A3289,'Base empleados 2025'!A:H,8,0))</f>
        <v/>
      </c>
      <c r="L3289" s="15" t="str">
        <f>IF(A3289="","",VLOOKUP(A3289,'Base empleados 2025'!A:I,9,0))</f>
        <v/>
      </c>
    </row>
    <row r="3290" spans="1:12" ht="15.5" x14ac:dyDescent="0.35">
      <c r="A3290" s="36"/>
      <c r="B3290" s="12" t="str">
        <f t="shared" si="52"/>
        <v/>
      </c>
      <c r="C3290" s="5" t="str">
        <f>IF(A3290="","",IF(ISERROR(VLOOKUP(A3290,'Base empleados 2025'!$A:$F,6,FALSE)),VLOOKUP(A3290,'Base empleados 2025'!$B:$F,5,FALSE),VLOOKUP(A3290,'Base empleados 2025'!$A:$F,6,FALSE)))</f>
        <v/>
      </c>
      <c r="D3290" s="5" t="str">
        <f>IF(A3290="","",IF(ISERROR(VLOOKUP(A3290,'Base empleados 2025'!$A:$F,3,FALSE)),VLOOKUP(A3290,'Base empleados 2025'!$B:$F,2,FALSE),VLOOKUP(A3290,'Base empleados 2025'!$A:$F,3,FALSE)))</f>
        <v/>
      </c>
      <c r="E3290" s="5" t="str">
        <f>IF(A3290="","",IF(ISERROR(VLOOKUP(A3290,'Base empleados 2025'!$A:$F,4,FALSE)),VLOOKUP(A3290,'Base empleados 2025'!$B:$F,3,FALSE),VLOOKUP(A3290,'Base empleados 2025'!$A:$F,4,FALSE)))</f>
        <v/>
      </c>
      <c r="F3290" s="5" t="str">
        <f>IF(A3290="","",IF(ISERROR(VLOOKUP(A3290,'Base empleados 2025'!$A:$F,5,FALSE)),VLOOKUP(A3290,'Base empleados 2025'!$B:$F,4,FALSE),VLOOKUP(A3290,'Base empleados 2025'!$A:$F,5,FALSE)))</f>
        <v/>
      </c>
      <c r="G3290" s="23" t="str">
        <f>IF(D3290="","",VLOOKUP(D3290,'Base empleados 2025'!C:G,5,FALSE))</f>
        <v/>
      </c>
      <c r="H3290" s="12" t="str">
        <f>IF(ISERROR(VLOOKUP(E3290,$E$4:F3289,2,FALSE)),"","REPETIDO")</f>
        <v>REPETIDO</v>
      </c>
      <c r="I3290" s="12"/>
      <c r="J3290" s="13" t="str">
        <f>IF(E3290="","",VLOOKUP(E3290,'Base empleados 2025'!B:G,6,FALSE))</f>
        <v/>
      </c>
      <c r="K3290" s="14" t="str">
        <f>IF(A3290="","",VLOOKUP(A3290,'Base empleados 2025'!A:H,8,0))</f>
        <v/>
      </c>
      <c r="L3290" s="15" t="str">
        <f>IF(A3290="","",VLOOKUP(A3290,'Base empleados 2025'!A:I,9,0))</f>
        <v/>
      </c>
    </row>
    <row r="3291" spans="1:12" ht="15.5" x14ac:dyDescent="0.35">
      <c r="A3291" s="36"/>
      <c r="B3291" s="12" t="str">
        <f t="shared" si="52"/>
        <v/>
      </c>
      <c r="C3291" s="5" t="str">
        <f>IF(A3291="","",IF(ISERROR(VLOOKUP(A3291,'Base empleados 2025'!$A:$F,6,FALSE)),VLOOKUP(A3291,'Base empleados 2025'!$B:$F,5,FALSE),VLOOKUP(A3291,'Base empleados 2025'!$A:$F,6,FALSE)))</f>
        <v/>
      </c>
      <c r="D3291" s="5" t="str">
        <f>IF(A3291="","",IF(ISERROR(VLOOKUP(A3291,'Base empleados 2025'!$A:$F,3,FALSE)),VLOOKUP(A3291,'Base empleados 2025'!$B:$F,2,FALSE),VLOOKUP(A3291,'Base empleados 2025'!$A:$F,3,FALSE)))</f>
        <v/>
      </c>
      <c r="E3291" s="5" t="str">
        <f>IF(A3291="","",IF(ISERROR(VLOOKUP(A3291,'Base empleados 2025'!$A:$F,4,FALSE)),VLOOKUP(A3291,'Base empleados 2025'!$B:$F,3,FALSE),VLOOKUP(A3291,'Base empleados 2025'!$A:$F,4,FALSE)))</f>
        <v/>
      </c>
      <c r="F3291" s="5" t="str">
        <f>IF(A3291="","",IF(ISERROR(VLOOKUP(A3291,'Base empleados 2025'!$A:$F,5,FALSE)),VLOOKUP(A3291,'Base empleados 2025'!$B:$F,4,FALSE),VLOOKUP(A3291,'Base empleados 2025'!$A:$F,5,FALSE)))</f>
        <v/>
      </c>
      <c r="G3291" s="23" t="str">
        <f>IF(D3291="","",VLOOKUP(D3291,'Base empleados 2025'!C:G,5,FALSE))</f>
        <v/>
      </c>
      <c r="H3291" s="12" t="str">
        <f>IF(ISERROR(VLOOKUP(E3291,$E$4:F3290,2,FALSE)),"","REPETIDO")</f>
        <v>REPETIDO</v>
      </c>
      <c r="I3291" s="12"/>
      <c r="J3291" s="13" t="str">
        <f>IF(E3291="","",VLOOKUP(E3291,'Base empleados 2025'!B:G,6,FALSE))</f>
        <v/>
      </c>
      <c r="K3291" s="14" t="str">
        <f>IF(A3291="","",VLOOKUP(A3291,'Base empleados 2025'!A:H,8,0))</f>
        <v/>
      </c>
      <c r="L3291" s="15" t="str">
        <f>IF(A3291="","",VLOOKUP(A3291,'Base empleados 2025'!A:I,9,0))</f>
        <v/>
      </c>
    </row>
    <row r="3292" spans="1:12" ht="15.5" x14ac:dyDescent="0.35">
      <c r="A3292" s="36"/>
      <c r="B3292" s="12" t="str">
        <f t="shared" si="52"/>
        <v/>
      </c>
      <c r="C3292" s="5" t="str">
        <f>IF(A3292="","",IF(ISERROR(VLOOKUP(A3292,'Base empleados 2025'!$A:$F,6,FALSE)),VLOOKUP(A3292,'Base empleados 2025'!$B:$F,5,FALSE),VLOOKUP(A3292,'Base empleados 2025'!$A:$F,6,FALSE)))</f>
        <v/>
      </c>
      <c r="D3292" s="5" t="str">
        <f>IF(A3292="","",IF(ISERROR(VLOOKUP(A3292,'Base empleados 2025'!$A:$F,3,FALSE)),VLOOKUP(A3292,'Base empleados 2025'!$B:$F,2,FALSE),VLOOKUP(A3292,'Base empleados 2025'!$A:$F,3,FALSE)))</f>
        <v/>
      </c>
      <c r="E3292" s="5" t="str">
        <f>IF(A3292="","",IF(ISERROR(VLOOKUP(A3292,'Base empleados 2025'!$A:$F,4,FALSE)),VLOOKUP(A3292,'Base empleados 2025'!$B:$F,3,FALSE),VLOOKUP(A3292,'Base empleados 2025'!$A:$F,4,FALSE)))</f>
        <v/>
      </c>
      <c r="F3292" s="5" t="str">
        <f>IF(A3292="","",IF(ISERROR(VLOOKUP(A3292,'Base empleados 2025'!$A:$F,5,FALSE)),VLOOKUP(A3292,'Base empleados 2025'!$B:$F,4,FALSE),VLOOKUP(A3292,'Base empleados 2025'!$A:$F,5,FALSE)))</f>
        <v/>
      </c>
      <c r="G3292" s="23" t="str">
        <f>IF(D3292="","",VLOOKUP(D3292,'Base empleados 2025'!C:G,5,FALSE))</f>
        <v/>
      </c>
      <c r="H3292" s="12" t="str">
        <f>IF(ISERROR(VLOOKUP(E3292,$E$4:F3291,2,FALSE)),"","REPETIDO")</f>
        <v>REPETIDO</v>
      </c>
      <c r="I3292" s="12"/>
      <c r="J3292" s="13" t="str">
        <f>IF(E3292="","",VLOOKUP(E3292,'Base empleados 2025'!B:G,6,FALSE))</f>
        <v/>
      </c>
      <c r="K3292" s="14" t="str">
        <f>IF(A3292="","",VLOOKUP(A3292,'Base empleados 2025'!A:H,8,0))</f>
        <v/>
      </c>
      <c r="L3292" s="15" t="str">
        <f>IF(A3292="","",VLOOKUP(A3292,'Base empleados 2025'!A:I,9,0))</f>
        <v/>
      </c>
    </row>
    <row r="3293" spans="1:12" ht="15.5" x14ac:dyDescent="0.35">
      <c r="A3293" s="36"/>
      <c r="B3293" s="12" t="str">
        <f t="shared" si="52"/>
        <v/>
      </c>
      <c r="C3293" s="5" t="str">
        <f>IF(A3293="","",IF(ISERROR(VLOOKUP(A3293,'Base empleados 2025'!$A:$F,6,FALSE)),VLOOKUP(A3293,'Base empleados 2025'!$B:$F,5,FALSE),VLOOKUP(A3293,'Base empleados 2025'!$A:$F,6,FALSE)))</f>
        <v/>
      </c>
      <c r="D3293" s="5" t="str">
        <f>IF(A3293="","",IF(ISERROR(VLOOKUP(A3293,'Base empleados 2025'!$A:$F,3,FALSE)),VLOOKUP(A3293,'Base empleados 2025'!$B:$F,2,FALSE),VLOOKUP(A3293,'Base empleados 2025'!$A:$F,3,FALSE)))</f>
        <v/>
      </c>
      <c r="E3293" s="5" t="str">
        <f>IF(A3293="","",IF(ISERROR(VLOOKUP(A3293,'Base empleados 2025'!$A:$F,4,FALSE)),VLOOKUP(A3293,'Base empleados 2025'!$B:$F,3,FALSE),VLOOKUP(A3293,'Base empleados 2025'!$A:$F,4,FALSE)))</f>
        <v/>
      </c>
      <c r="F3293" s="5" t="str">
        <f>IF(A3293="","",IF(ISERROR(VLOOKUP(A3293,'Base empleados 2025'!$A:$F,5,FALSE)),VLOOKUP(A3293,'Base empleados 2025'!$B:$F,4,FALSE),VLOOKUP(A3293,'Base empleados 2025'!$A:$F,5,FALSE)))</f>
        <v/>
      </c>
      <c r="G3293" s="23" t="str">
        <f>IF(D3293="","",VLOOKUP(D3293,'Base empleados 2025'!C:G,5,FALSE))</f>
        <v/>
      </c>
      <c r="H3293" s="12" t="str">
        <f>IF(ISERROR(VLOOKUP(E3293,$E$4:F3292,2,FALSE)),"","REPETIDO")</f>
        <v>REPETIDO</v>
      </c>
      <c r="I3293" s="12"/>
      <c r="J3293" s="13" t="str">
        <f>IF(E3293="","",VLOOKUP(E3293,'Base empleados 2025'!B:G,6,FALSE))</f>
        <v/>
      </c>
      <c r="K3293" s="14" t="str">
        <f>IF(A3293="","",VLOOKUP(A3293,'Base empleados 2025'!A:H,8,0))</f>
        <v/>
      </c>
      <c r="L3293" s="15" t="str">
        <f>IF(A3293="","",VLOOKUP(A3293,'Base empleados 2025'!A:I,9,0))</f>
        <v/>
      </c>
    </row>
    <row r="3294" spans="1:12" ht="15.5" x14ac:dyDescent="0.35">
      <c r="A3294" s="36"/>
      <c r="B3294" s="12" t="str">
        <f t="shared" si="52"/>
        <v/>
      </c>
      <c r="C3294" s="5" t="str">
        <f>IF(A3294="","",IF(ISERROR(VLOOKUP(A3294,'Base empleados 2025'!$A:$F,6,FALSE)),VLOOKUP(A3294,'Base empleados 2025'!$B:$F,5,FALSE),VLOOKUP(A3294,'Base empleados 2025'!$A:$F,6,FALSE)))</f>
        <v/>
      </c>
      <c r="D3294" s="5" t="str">
        <f>IF(A3294="","",IF(ISERROR(VLOOKUP(A3294,'Base empleados 2025'!$A:$F,3,FALSE)),VLOOKUP(A3294,'Base empleados 2025'!$B:$F,2,FALSE),VLOOKUP(A3294,'Base empleados 2025'!$A:$F,3,FALSE)))</f>
        <v/>
      </c>
      <c r="E3294" s="5" t="str">
        <f>IF(A3294="","",IF(ISERROR(VLOOKUP(A3294,'Base empleados 2025'!$A:$F,4,FALSE)),VLOOKUP(A3294,'Base empleados 2025'!$B:$F,3,FALSE),VLOOKUP(A3294,'Base empleados 2025'!$A:$F,4,FALSE)))</f>
        <v/>
      </c>
      <c r="F3294" s="5" t="str">
        <f>IF(A3294="","",IF(ISERROR(VLOOKUP(A3294,'Base empleados 2025'!$A:$F,5,FALSE)),VLOOKUP(A3294,'Base empleados 2025'!$B:$F,4,FALSE),VLOOKUP(A3294,'Base empleados 2025'!$A:$F,5,FALSE)))</f>
        <v/>
      </c>
      <c r="G3294" s="23" t="str">
        <f>IF(D3294="","",VLOOKUP(D3294,'Base empleados 2025'!C:G,5,FALSE))</f>
        <v/>
      </c>
      <c r="H3294" s="12" t="str">
        <f>IF(ISERROR(VLOOKUP(E3294,$E$4:F3293,2,FALSE)),"","REPETIDO")</f>
        <v>REPETIDO</v>
      </c>
      <c r="I3294" s="12"/>
      <c r="J3294" s="13" t="str">
        <f>IF(E3294="","",VLOOKUP(E3294,'Base empleados 2025'!B:G,6,FALSE))</f>
        <v/>
      </c>
      <c r="K3294" s="14" t="str">
        <f>IF(A3294="","",VLOOKUP(A3294,'Base empleados 2025'!A:H,8,0))</f>
        <v/>
      </c>
      <c r="L3294" s="15" t="str">
        <f>IF(A3294="","",VLOOKUP(A3294,'Base empleados 2025'!A:I,9,0))</f>
        <v/>
      </c>
    </row>
    <row r="3295" spans="1:12" ht="15.5" x14ac:dyDescent="0.35">
      <c r="A3295" s="36"/>
      <c r="B3295" s="12" t="str">
        <f t="shared" si="52"/>
        <v/>
      </c>
      <c r="C3295" s="5" t="str">
        <f>IF(A3295="","",IF(ISERROR(VLOOKUP(A3295,'Base empleados 2025'!$A:$F,6,FALSE)),VLOOKUP(A3295,'Base empleados 2025'!$B:$F,5,FALSE),VLOOKUP(A3295,'Base empleados 2025'!$A:$F,6,FALSE)))</f>
        <v/>
      </c>
      <c r="D3295" s="5" t="str">
        <f>IF(A3295="","",IF(ISERROR(VLOOKUP(A3295,'Base empleados 2025'!$A:$F,3,FALSE)),VLOOKUP(A3295,'Base empleados 2025'!$B:$F,2,FALSE),VLOOKUP(A3295,'Base empleados 2025'!$A:$F,3,FALSE)))</f>
        <v/>
      </c>
      <c r="E3295" s="5" t="str">
        <f>IF(A3295="","",IF(ISERROR(VLOOKUP(A3295,'Base empleados 2025'!$A:$F,4,FALSE)),VLOOKUP(A3295,'Base empleados 2025'!$B:$F,3,FALSE),VLOOKUP(A3295,'Base empleados 2025'!$A:$F,4,FALSE)))</f>
        <v/>
      </c>
      <c r="F3295" s="5" t="str">
        <f>IF(A3295="","",IF(ISERROR(VLOOKUP(A3295,'Base empleados 2025'!$A:$F,5,FALSE)),VLOOKUP(A3295,'Base empleados 2025'!$B:$F,4,FALSE),VLOOKUP(A3295,'Base empleados 2025'!$A:$F,5,FALSE)))</f>
        <v/>
      </c>
      <c r="G3295" s="23" t="str">
        <f>IF(D3295="","",VLOOKUP(D3295,'Base empleados 2025'!C:G,5,FALSE))</f>
        <v/>
      </c>
      <c r="H3295" s="12" t="str">
        <f>IF(ISERROR(VLOOKUP(E3295,$E$4:F3294,2,FALSE)),"","REPETIDO")</f>
        <v>REPETIDO</v>
      </c>
      <c r="I3295" s="12"/>
      <c r="J3295" s="13" t="str">
        <f>IF(E3295="","",VLOOKUP(E3295,'Base empleados 2025'!B:G,6,FALSE))</f>
        <v/>
      </c>
      <c r="K3295" s="14" t="str">
        <f>IF(A3295="","",VLOOKUP(A3295,'Base empleados 2025'!A:H,8,0))</f>
        <v/>
      </c>
      <c r="L3295" s="15" t="str">
        <f>IF(A3295="","",VLOOKUP(A3295,'Base empleados 2025'!A:I,9,0))</f>
        <v/>
      </c>
    </row>
    <row r="3296" spans="1:12" ht="15.5" x14ac:dyDescent="0.35">
      <c r="A3296" s="36"/>
      <c r="B3296" s="12" t="str">
        <f t="shared" si="52"/>
        <v/>
      </c>
      <c r="C3296" s="5" t="str">
        <f>IF(A3296="","",IF(ISERROR(VLOOKUP(A3296,'Base empleados 2025'!$A:$F,6,FALSE)),VLOOKUP(A3296,'Base empleados 2025'!$B:$F,5,FALSE),VLOOKUP(A3296,'Base empleados 2025'!$A:$F,6,FALSE)))</f>
        <v/>
      </c>
      <c r="D3296" s="5" t="str">
        <f>IF(A3296="","",IF(ISERROR(VLOOKUP(A3296,'Base empleados 2025'!$A:$F,3,FALSE)),VLOOKUP(A3296,'Base empleados 2025'!$B:$F,2,FALSE),VLOOKUP(A3296,'Base empleados 2025'!$A:$F,3,FALSE)))</f>
        <v/>
      </c>
      <c r="E3296" s="5" t="str">
        <f>IF(A3296="","",IF(ISERROR(VLOOKUP(A3296,'Base empleados 2025'!$A:$F,4,FALSE)),VLOOKUP(A3296,'Base empleados 2025'!$B:$F,3,FALSE),VLOOKUP(A3296,'Base empleados 2025'!$A:$F,4,FALSE)))</f>
        <v/>
      </c>
      <c r="F3296" s="5" t="str">
        <f>IF(A3296="","",IF(ISERROR(VLOOKUP(A3296,'Base empleados 2025'!$A:$F,5,FALSE)),VLOOKUP(A3296,'Base empleados 2025'!$B:$F,4,FALSE),VLOOKUP(A3296,'Base empleados 2025'!$A:$F,5,FALSE)))</f>
        <v/>
      </c>
      <c r="G3296" s="23" t="str">
        <f>IF(D3296="","",VLOOKUP(D3296,'Base empleados 2025'!C:G,5,FALSE))</f>
        <v/>
      </c>
      <c r="H3296" s="12" t="str">
        <f>IF(ISERROR(VLOOKUP(E3296,$E$4:F3295,2,FALSE)),"","REPETIDO")</f>
        <v>REPETIDO</v>
      </c>
      <c r="I3296" s="12"/>
      <c r="J3296" s="13" t="str">
        <f>IF(E3296="","",VLOOKUP(E3296,'Base empleados 2025'!B:G,6,FALSE))</f>
        <v/>
      </c>
      <c r="K3296" s="14" t="str">
        <f>IF(A3296="","",VLOOKUP(A3296,'Base empleados 2025'!A:H,8,0))</f>
        <v/>
      </c>
      <c r="L3296" s="15" t="str">
        <f>IF(A3296="","",VLOOKUP(A3296,'Base empleados 2025'!A:I,9,0))</f>
        <v/>
      </c>
    </row>
    <row r="3297" spans="1:12" ht="15.5" x14ac:dyDescent="0.35">
      <c r="A3297" s="36"/>
      <c r="B3297" s="12" t="str">
        <f t="shared" si="52"/>
        <v/>
      </c>
      <c r="C3297" s="5" t="str">
        <f>IF(A3297="","",IF(ISERROR(VLOOKUP(A3297,'Base empleados 2025'!$A:$F,6,FALSE)),VLOOKUP(A3297,'Base empleados 2025'!$B:$F,5,FALSE),VLOOKUP(A3297,'Base empleados 2025'!$A:$F,6,FALSE)))</f>
        <v/>
      </c>
      <c r="D3297" s="5" t="str">
        <f>IF(A3297="","",IF(ISERROR(VLOOKUP(A3297,'Base empleados 2025'!$A:$F,3,FALSE)),VLOOKUP(A3297,'Base empleados 2025'!$B:$F,2,FALSE),VLOOKUP(A3297,'Base empleados 2025'!$A:$F,3,FALSE)))</f>
        <v/>
      </c>
      <c r="E3297" s="5" t="str">
        <f>IF(A3297="","",IF(ISERROR(VLOOKUP(A3297,'Base empleados 2025'!$A:$F,4,FALSE)),VLOOKUP(A3297,'Base empleados 2025'!$B:$F,3,FALSE),VLOOKUP(A3297,'Base empleados 2025'!$A:$F,4,FALSE)))</f>
        <v/>
      </c>
      <c r="F3297" s="5" t="str">
        <f>IF(A3297="","",IF(ISERROR(VLOOKUP(A3297,'Base empleados 2025'!$A:$F,5,FALSE)),VLOOKUP(A3297,'Base empleados 2025'!$B:$F,4,FALSE),VLOOKUP(A3297,'Base empleados 2025'!$A:$F,5,FALSE)))</f>
        <v/>
      </c>
      <c r="G3297" s="23" t="str">
        <f>IF(D3297="","",VLOOKUP(D3297,'Base empleados 2025'!C:G,5,FALSE))</f>
        <v/>
      </c>
      <c r="H3297" s="12" t="str">
        <f>IF(ISERROR(VLOOKUP(E3297,$E$4:F3296,2,FALSE)),"","REPETIDO")</f>
        <v>REPETIDO</v>
      </c>
      <c r="I3297" s="12"/>
      <c r="J3297" s="13" t="str">
        <f>IF(E3297="","",VLOOKUP(E3297,'Base empleados 2025'!B:G,6,FALSE))</f>
        <v/>
      </c>
      <c r="K3297" s="14" t="str">
        <f>IF(A3297="","",VLOOKUP(A3297,'Base empleados 2025'!A:H,8,0))</f>
        <v/>
      </c>
      <c r="L3297" s="15" t="str">
        <f>IF(A3297="","",VLOOKUP(A3297,'Base empleados 2025'!A:I,9,0))</f>
        <v/>
      </c>
    </row>
    <row r="3298" spans="1:12" ht="15.5" x14ac:dyDescent="0.35">
      <c r="A3298" s="36"/>
      <c r="B3298" s="12" t="str">
        <f t="shared" si="52"/>
        <v/>
      </c>
      <c r="C3298" s="5" t="str">
        <f>IF(A3298="","",IF(ISERROR(VLOOKUP(A3298,'Base empleados 2025'!$A:$F,6,FALSE)),VLOOKUP(A3298,'Base empleados 2025'!$B:$F,5,FALSE),VLOOKUP(A3298,'Base empleados 2025'!$A:$F,6,FALSE)))</f>
        <v/>
      </c>
      <c r="D3298" s="5" t="str">
        <f>IF(A3298="","",IF(ISERROR(VLOOKUP(A3298,'Base empleados 2025'!$A:$F,3,FALSE)),VLOOKUP(A3298,'Base empleados 2025'!$B:$F,2,FALSE),VLOOKUP(A3298,'Base empleados 2025'!$A:$F,3,FALSE)))</f>
        <v/>
      </c>
      <c r="E3298" s="5" t="str">
        <f>IF(A3298="","",IF(ISERROR(VLOOKUP(A3298,'Base empleados 2025'!$A:$F,4,FALSE)),VLOOKUP(A3298,'Base empleados 2025'!$B:$F,3,FALSE),VLOOKUP(A3298,'Base empleados 2025'!$A:$F,4,FALSE)))</f>
        <v/>
      </c>
      <c r="F3298" s="5" t="str">
        <f>IF(A3298="","",IF(ISERROR(VLOOKUP(A3298,'Base empleados 2025'!$A:$F,5,FALSE)),VLOOKUP(A3298,'Base empleados 2025'!$B:$F,4,FALSE),VLOOKUP(A3298,'Base empleados 2025'!$A:$F,5,FALSE)))</f>
        <v/>
      </c>
      <c r="G3298" s="23" t="str">
        <f>IF(D3298="","",VLOOKUP(D3298,'Base empleados 2025'!C:G,5,FALSE))</f>
        <v/>
      </c>
      <c r="H3298" s="12" t="str">
        <f>IF(ISERROR(VLOOKUP(E3298,$E$4:F3297,2,FALSE)),"","REPETIDO")</f>
        <v>REPETIDO</v>
      </c>
      <c r="I3298" s="12"/>
      <c r="J3298" s="13" t="str">
        <f>IF(E3298="","",VLOOKUP(E3298,'Base empleados 2025'!B:G,6,FALSE))</f>
        <v/>
      </c>
      <c r="K3298" s="14" t="str">
        <f>IF(A3298="","",VLOOKUP(A3298,'Base empleados 2025'!A:H,8,0))</f>
        <v/>
      </c>
      <c r="L3298" s="15" t="str">
        <f>IF(A3298="","",VLOOKUP(A3298,'Base empleados 2025'!A:I,9,0))</f>
        <v/>
      </c>
    </row>
    <row r="3299" spans="1:12" ht="15.5" x14ac:dyDescent="0.35">
      <c r="A3299" s="36"/>
      <c r="B3299" s="12" t="str">
        <f t="shared" si="52"/>
        <v/>
      </c>
      <c r="C3299" s="5" t="str">
        <f>IF(A3299="","",IF(ISERROR(VLOOKUP(A3299,'Base empleados 2025'!$A:$F,6,FALSE)),VLOOKUP(A3299,'Base empleados 2025'!$B:$F,5,FALSE),VLOOKUP(A3299,'Base empleados 2025'!$A:$F,6,FALSE)))</f>
        <v/>
      </c>
      <c r="D3299" s="5" t="str">
        <f>IF(A3299="","",IF(ISERROR(VLOOKUP(A3299,'Base empleados 2025'!$A:$F,3,FALSE)),VLOOKUP(A3299,'Base empleados 2025'!$B:$F,2,FALSE),VLOOKUP(A3299,'Base empleados 2025'!$A:$F,3,FALSE)))</f>
        <v/>
      </c>
      <c r="E3299" s="5" t="str">
        <f>IF(A3299="","",IF(ISERROR(VLOOKUP(A3299,'Base empleados 2025'!$A:$F,4,FALSE)),VLOOKUP(A3299,'Base empleados 2025'!$B:$F,3,FALSE),VLOOKUP(A3299,'Base empleados 2025'!$A:$F,4,FALSE)))</f>
        <v/>
      </c>
      <c r="F3299" s="5" t="str">
        <f>IF(A3299="","",IF(ISERROR(VLOOKUP(A3299,'Base empleados 2025'!$A:$F,5,FALSE)),VLOOKUP(A3299,'Base empleados 2025'!$B:$F,4,FALSE),VLOOKUP(A3299,'Base empleados 2025'!$A:$F,5,FALSE)))</f>
        <v/>
      </c>
      <c r="G3299" s="23" t="str">
        <f>IF(D3299="","",VLOOKUP(D3299,'Base empleados 2025'!C:G,5,FALSE))</f>
        <v/>
      </c>
      <c r="H3299" s="12" t="str">
        <f>IF(ISERROR(VLOOKUP(E3299,$E$4:F3298,2,FALSE)),"","REPETIDO")</f>
        <v>REPETIDO</v>
      </c>
      <c r="I3299" s="12"/>
      <c r="J3299" s="13" t="str">
        <f>IF(E3299="","",VLOOKUP(E3299,'Base empleados 2025'!B:G,6,FALSE))</f>
        <v/>
      </c>
      <c r="K3299" s="14" t="str">
        <f>IF(A3299="","",VLOOKUP(A3299,'Base empleados 2025'!A:H,8,0))</f>
        <v/>
      </c>
      <c r="L3299" s="15" t="str">
        <f>IF(A3299="","",VLOOKUP(A3299,'Base empleados 2025'!A:I,9,0))</f>
        <v/>
      </c>
    </row>
    <row r="3300" spans="1:12" ht="15.5" x14ac:dyDescent="0.35">
      <c r="A3300" s="36"/>
      <c r="B3300" s="12" t="str">
        <f t="shared" si="52"/>
        <v/>
      </c>
      <c r="C3300" s="5" t="str">
        <f>IF(A3300="","",IF(ISERROR(VLOOKUP(A3300,'Base empleados 2025'!$A:$F,6,FALSE)),VLOOKUP(A3300,'Base empleados 2025'!$B:$F,5,FALSE),VLOOKUP(A3300,'Base empleados 2025'!$A:$F,6,FALSE)))</f>
        <v/>
      </c>
      <c r="D3300" s="5" t="str">
        <f>IF(A3300="","",IF(ISERROR(VLOOKUP(A3300,'Base empleados 2025'!$A:$F,3,FALSE)),VLOOKUP(A3300,'Base empleados 2025'!$B:$F,2,FALSE),VLOOKUP(A3300,'Base empleados 2025'!$A:$F,3,FALSE)))</f>
        <v/>
      </c>
      <c r="E3300" s="5" t="str">
        <f>IF(A3300="","",IF(ISERROR(VLOOKUP(A3300,'Base empleados 2025'!$A:$F,4,FALSE)),VLOOKUP(A3300,'Base empleados 2025'!$B:$F,3,FALSE),VLOOKUP(A3300,'Base empleados 2025'!$A:$F,4,FALSE)))</f>
        <v/>
      </c>
      <c r="F3300" s="5" t="str">
        <f>IF(A3300="","",IF(ISERROR(VLOOKUP(A3300,'Base empleados 2025'!$A:$F,5,FALSE)),VLOOKUP(A3300,'Base empleados 2025'!$B:$F,4,FALSE),VLOOKUP(A3300,'Base empleados 2025'!$A:$F,5,FALSE)))</f>
        <v/>
      </c>
      <c r="G3300" s="23" t="str">
        <f>IF(D3300="","",VLOOKUP(D3300,'Base empleados 2025'!C:G,5,FALSE))</f>
        <v/>
      </c>
      <c r="H3300" s="12" t="str">
        <f>IF(ISERROR(VLOOKUP(E3300,$E$4:F3299,2,FALSE)),"","REPETIDO")</f>
        <v>REPETIDO</v>
      </c>
      <c r="I3300" s="12"/>
      <c r="J3300" s="13" t="str">
        <f>IF(E3300="","",VLOOKUP(E3300,'Base empleados 2025'!B:G,6,FALSE))</f>
        <v/>
      </c>
      <c r="K3300" s="14" t="str">
        <f>IF(A3300="","",VLOOKUP(A3300,'Base empleados 2025'!A:H,8,0))</f>
        <v/>
      </c>
      <c r="L3300" s="15" t="str">
        <f>IF(A3300="","",VLOOKUP(A3300,'Base empleados 2025'!A:I,9,0))</f>
        <v/>
      </c>
    </row>
    <row r="3301" spans="1:12" ht="15.5" x14ac:dyDescent="0.35">
      <c r="A3301" s="36"/>
      <c r="B3301" s="12" t="str">
        <f t="shared" si="52"/>
        <v/>
      </c>
      <c r="C3301" s="5" t="str">
        <f>IF(A3301="","",IF(ISERROR(VLOOKUP(A3301,'Base empleados 2025'!$A:$F,6,FALSE)),VLOOKUP(A3301,'Base empleados 2025'!$B:$F,5,FALSE),VLOOKUP(A3301,'Base empleados 2025'!$A:$F,6,FALSE)))</f>
        <v/>
      </c>
      <c r="D3301" s="5" t="str">
        <f>IF(A3301="","",IF(ISERROR(VLOOKUP(A3301,'Base empleados 2025'!$A:$F,3,FALSE)),VLOOKUP(A3301,'Base empleados 2025'!$B:$F,2,FALSE),VLOOKUP(A3301,'Base empleados 2025'!$A:$F,3,FALSE)))</f>
        <v/>
      </c>
      <c r="E3301" s="5" t="str">
        <f>IF(A3301="","",IF(ISERROR(VLOOKUP(A3301,'Base empleados 2025'!$A:$F,4,FALSE)),VLOOKUP(A3301,'Base empleados 2025'!$B:$F,3,FALSE),VLOOKUP(A3301,'Base empleados 2025'!$A:$F,4,FALSE)))</f>
        <v/>
      </c>
      <c r="F3301" s="5" t="str">
        <f>IF(A3301="","",IF(ISERROR(VLOOKUP(A3301,'Base empleados 2025'!$A:$F,5,FALSE)),VLOOKUP(A3301,'Base empleados 2025'!$B:$F,4,FALSE),VLOOKUP(A3301,'Base empleados 2025'!$A:$F,5,FALSE)))</f>
        <v/>
      </c>
      <c r="G3301" s="23" t="str">
        <f>IF(D3301="","",VLOOKUP(D3301,'Base empleados 2025'!C:G,5,FALSE))</f>
        <v/>
      </c>
      <c r="H3301" s="12" t="str">
        <f>IF(ISERROR(VLOOKUP(E3301,$E$4:F3300,2,FALSE)),"","REPETIDO")</f>
        <v>REPETIDO</v>
      </c>
      <c r="I3301" s="12"/>
      <c r="J3301" s="13" t="str">
        <f>IF(E3301="","",VLOOKUP(E3301,'Base empleados 2025'!B:G,6,FALSE))</f>
        <v/>
      </c>
      <c r="K3301" s="14" t="str">
        <f>IF(A3301="","",VLOOKUP(A3301,'Base empleados 2025'!A:H,8,0))</f>
        <v/>
      </c>
      <c r="L3301" s="15" t="str">
        <f>IF(A3301="","",VLOOKUP(A3301,'Base empleados 2025'!A:I,9,0))</f>
        <v/>
      </c>
    </row>
    <row r="3302" spans="1:12" ht="15.5" x14ac:dyDescent="0.35">
      <c r="A3302" s="36"/>
      <c r="B3302" s="12" t="str">
        <f t="shared" si="52"/>
        <v/>
      </c>
      <c r="C3302" s="5" t="str">
        <f>IF(A3302="","",IF(ISERROR(VLOOKUP(A3302,'Base empleados 2025'!$A:$F,6,FALSE)),VLOOKUP(A3302,'Base empleados 2025'!$B:$F,5,FALSE),VLOOKUP(A3302,'Base empleados 2025'!$A:$F,6,FALSE)))</f>
        <v/>
      </c>
      <c r="D3302" s="5" t="str">
        <f>IF(A3302="","",IF(ISERROR(VLOOKUP(A3302,'Base empleados 2025'!$A:$F,3,FALSE)),VLOOKUP(A3302,'Base empleados 2025'!$B:$F,2,FALSE),VLOOKUP(A3302,'Base empleados 2025'!$A:$F,3,FALSE)))</f>
        <v/>
      </c>
      <c r="E3302" s="5" t="str">
        <f>IF(A3302="","",IF(ISERROR(VLOOKUP(A3302,'Base empleados 2025'!$A:$F,4,FALSE)),VLOOKUP(A3302,'Base empleados 2025'!$B:$F,3,FALSE),VLOOKUP(A3302,'Base empleados 2025'!$A:$F,4,FALSE)))</f>
        <v/>
      </c>
      <c r="F3302" s="5" t="str">
        <f>IF(A3302="","",IF(ISERROR(VLOOKUP(A3302,'Base empleados 2025'!$A:$F,5,FALSE)),VLOOKUP(A3302,'Base empleados 2025'!$B:$F,4,FALSE),VLOOKUP(A3302,'Base empleados 2025'!$A:$F,5,FALSE)))</f>
        <v/>
      </c>
      <c r="G3302" s="23" t="str">
        <f>IF(D3302="","",VLOOKUP(D3302,'Base empleados 2025'!C:G,5,FALSE))</f>
        <v/>
      </c>
      <c r="H3302" s="12" t="str">
        <f>IF(ISERROR(VLOOKUP(E3302,$E$4:F3301,2,FALSE)),"","REPETIDO")</f>
        <v>REPETIDO</v>
      </c>
      <c r="I3302" s="12"/>
      <c r="J3302" s="13" t="str">
        <f>IF(E3302="","",VLOOKUP(E3302,'Base empleados 2025'!B:G,6,FALSE))</f>
        <v/>
      </c>
      <c r="K3302" s="14" t="str">
        <f>IF(A3302="","",VLOOKUP(A3302,'Base empleados 2025'!A:H,8,0))</f>
        <v/>
      </c>
      <c r="L3302" s="15" t="str">
        <f>IF(A3302="","",VLOOKUP(A3302,'Base empleados 2025'!A:I,9,0))</f>
        <v/>
      </c>
    </row>
    <row r="3303" spans="1:12" ht="15.5" x14ac:dyDescent="0.35">
      <c r="A3303" s="36"/>
      <c r="B3303" s="12" t="str">
        <f t="shared" si="52"/>
        <v/>
      </c>
      <c r="C3303" s="5" t="str">
        <f>IF(A3303="","",IF(ISERROR(VLOOKUP(A3303,'Base empleados 2025'!$A:$F,6,FALSE)),VLOOKUP(A3303,'Base empleados 2025'!$B:$F,5,FALSE),VLOOKUP(A3303,'Base empleados 2025'!$A:$F,6,FALSE)))</f>
        <v/>
      </c>
      <c r="D3303" s="5" t="str">
        <f>IF(A3303="","",IF(ISERROR(VLOOKUP(A3303,'Base empleados 2025'!$A:$F,3,FALSE)),VLOOKUP(A3303,'Base empleados 2025'!$B:$F,2,FALSE),VLOOKUP(A3303,'Base empleados 2025'!$A:$F,3,FALSE)))</f>
        <v/>
      </c>
      <c r="E3303" s="5" t="str">
        <f>IF(A3303="","",IF(ISERROR(VLOOKUP(A3303,'Base empleados 2025'!$A:$F,4,FALSE)),VLOOKUP(A3303,'Base empleados 2025'!$B:$F,3,FALSE),VLOOKUP(A3303,'Base empleados 2025'!$A:$F,4,FALSE)))</f>
        <v/>
      </c>
      <c r="F3303" s="5" t="str">
        <f>IF(A3303="","",IF(ISERROR(VLOOKUP(A3303,'Base empleados 2025'!$A:$F,5,FALSE)),VLOOKUP(A3303,'Base empleados 2025'!$B:$F,4,FALSE),VLOOKUP(A3303,'Base empleados 2025'!$A:$F,5,FALSE)))</f>
        <v/>
      </c>
      <c r="G3303" s="23" t="str">
        <f>IF(D3303="","",VLOOKUP(D3303,'Base empleados 2025'!C:G,5,FALSE))</f>
        <v/>
      </c>
      <c r="H3303" s="12" t="str">
        <f>IF(ISERROR(VLOOKUP(E3303,$E$4:F3302,2,FALSE)),"","REPETIDO")</f>
        <v>REPETIDO</v>
      </c>
      <c r="I3303" s="12"/>
      <c r="J3303" s="13" t="str">
        <f>IF(E3303="","",VLOOKUP(E3303,'Base empleados 2025'!B:G,6,FALSE))</f>
        <v/>
      </c>
      <c r="K3303" s="14" t="str">
        <f>IF(A3303="","",VLOOKUP(A3303,'Base empleados 2025'!A:H,8,0))</f>
        <v/>
      </c>
      <c r="L3303" s="15" t="str">
        <f>IF(A3303="","",VLOOKUP(A3303,'Base empleados 2025'!A:I,9,0))</f>
        <v/>
      </c>
    </row>
    <row r="3304" spans="1:12" ht="15.5" x14ac:dyDescent="0.35">
      <c r="A3304" s="36"/>
      <c r="B3304" s="12" t="str">
        <f t="shared" si="52"/>
        <v/>
      </c>
      <c r="C3304" s="5" t="str">
        <f>IF(A3304="","",IF(ISERROR(VLOOKUP(A3304,'Base empleados 2025'!$A:$F,6,FALSE)),VLOOKUP(A3304,'Base empleados 2025'!$B:$F,5,FALSE),VLOOKUP(A3304,'Base empleados 2025'!$A:$F,6,FALSE)))</f>
        <v/>
      </c>
      <c r="D3304" s="5" t="str">
        <f>IF(A3304="","",IF(ISERROR(VLOOKUP(A3304,'Base empleados 2025'!$A:$F,3,FALSE)),VLOOKUP(A3304,'Base empleados 2025'!$B:$F,2,FALSE),VLOOKUP(A3304,'Base empleados 2025'!$A:$F,3,FALSE)))</f>
        <v/>
      </c>
      <c r="E3304" s="5" t="str">
        <f>IF(A3304="","",IF(ISERROR(VLOOKUP(A3304,'Base empleados 2025'!$A:$F,4,FALSE)),VLOOKUP(A3304,'Base empleados 2025'!$B:$F,3,FALSE),VLOOKUP(A3304,'Base empleados 2025'!$A:$F,4,FALSE)))</f>
        <v/>
      </c>
      <c r="F3304" s="5" t="str">
        <f>IF(A3304="","",IF(ISERROR(VLOOKUP(A3304,'Base empleados 2025'!$A:$F,5,FALSE)),VLOOKUP(A3304,'Base empleados 2025'!$B:$F,4,FALSE),VLOOKUP(A3304,'Base empleados 2025'!$A:$F,5,FALSE)))</f>
        <v/>
      </c>
      <c r="G3304" s="23" t="str">
        <f>IF(D3304="","",VLOOKUP(D3304,'Base empleados 2025'!C:G,5,FALSE))</f>
        <v/>
      </c>
      <c r="H3304" s="12" t="str">
        <f>IF(ISERROR(VLOOKUP(E3304,$E$4:F3303,2,FALSE)),"","REPETIDO")</f>
        <v>REPETIDO</v>
      </c>
      <c r="I3304" s="12"/>
      <c r="J3304" s="13" t="str">
        <f>IF(E3304="","",VLOOKUP(E3304,'Base empleados 2025'!B:G,6,FALSE))</f>
        <v/>
      </c>
      <c r="K3304" s="14" t="str">
        <f>IF(A3304="","",VLOOKUP(A3304,'Base empleados 2025'!A:H,8,0))</f>
        <v/>
      </c>
      <c r="L3304" s="15" t="str">
        <f>IF(A3304="","",VLOOKUP(A3304,'Base empleados 2025'!A:I,9,0))</f>
        <v/>
      </c>
    </row>
    <row r="3305" spans="1:12" ht="15.5" x14ac:dyDescent="0.35">
      <c r="A3305" s="36"/>
      <c r="B3305" s="12" t="str">
        <f t="shared" si="52"/>
        <v/>
      </c>
      <c r="C3305" s="5" t="str">
        <f>IF(A3305="","",IF(ISERROR(VLOOKUP(A3305,'Base empleados 2025'!$A:$F,6,FALSE)),VLOOKUP(A3305,'Base empleados 2025'!$B:$F,5,FALSE),VLOOKUP(A3305,'Base empleados 2025'!$A:$F,6,FALSE)))</f>
        <v/>
      </c>
      <c r="D3305" s="5" t="str">
        <f>IF(A3305="","",IF(ISERROR(VLOOKUP(A3305,'Base empleados 2025'!$A:$F,3,FALSE)),VLOOKUP(A3305,'Base empleados 2025'!$B:$F,2,FALSE),VLOOKUP(A3305,'Base empleados 2025'!$A:$F,3,FALSE)))</f>
        <v/>
      </c>
      <c r="E3305" s="5" t="str">
        <f>IF(A3305="","",IF(ISERROR(VLOOKUP(A3305,'Base empleados 2025'!$A:$F,4,FALSE)),VLOOKUP(A3305,'Base empleados 2025'!$B:$F,3,FALSE),VLOOKUP(A3305,'Base empleados 2025'!$A:$F,4,FALSE)))</f>
        <v/>
      </c>
      <c r="F3305" s="5" t="str">
        <f>IF(A3305="","",IF(ISERROR(VLOOKUP(A3305,'Base empleados 2025'!$A:$F,5,FALSE)),VLOOKUP(A3305,'Base empleados 2025'!$B:$F,4,FALSE),VLOOKUP(A3305,'Base empleados 2025'!$A:$F,5,FALSE)))</f>
        <v/>
      </c>
      <c r="G3305" s="23" t="str">
        <f>IF(D3305="","",VLOOKUP(D3305,'Base empleados 2025'!C:G,5,FALSE))</f>
        <v/>
      </c>
      <c r="H3305" s="12" t="str">
        <f>IF(ISERROR(VLOOKUP(E3305,$E$4:F3304,2,FALSE)),"","REPETIDO")</f>
        <v>REPETIDO</v>
      </c>
      <c r="I3305" s="12"/>
      <c r="J3305" s="13" t="str">
        <f>IF(E3305="","",VLOOKUP(E3305,'Base empleados 2025'!B:G,6,FALSE))</f>
        <v/>
      </c>
      <c r="K3305" s="14" t="str">
        <f>IF(A3305="","",VLOOKUP(A3305,'Base empleados 2025'!A:H,8,0))</f>
        <v/>
      </c>
      <c r="L3305" s="15" t="str">
        <f>IF(A3305="","",VLOOKUP(A3305,'Base empleados 2025'!A:I,9,0))</f>
        <v/>
      </c>
    </row>
    <row r="3306" spans="1:12" ht="15.5" x14ac:dyDescent="0.35">
      <c r="A3306" s="36"/>
      <c r="B3306" s="12" t="str">
        <f t="shared" si="52"/>
        <v/>
      </c>
      <c r="C3306" s="5" t="str">
        <f>IF(A3306="","",IF(ISERROR(VLOOKUP(A3306,'Base empleados 2025'!$A:$F,6,FALSE)),VLOOKUP(A3306,'Base empleados 2025'!$B:$F,5,FALSE),VLOOKUP(A3306,'Base empleados 2025'!$A:$F,6,FALSE)))</f>
        <v/>
      </c>
      <c r="D3306" s="5" t="str">
        <f>IF(A3306="","",IF(ISERROR(VLOOKUP(A3306,'Base empleados 2025'!$A:$F,3,FALSE)),VLOOKUP(A3306,'Base empleados 2025'!$B:$F,2,FALSE),VLOOKUP(A3306,'Base empleados 2025'!$A:$F,3,FALSE)))</f>
        <v/>
      </c>
      <c r="E3306" s="5" t="str">
        <f>IF(A3306="","",IF(ISERROR(VLOOKUP(A3306,'Base empleados 2025'!$A:$F,4,FALSE)),VLOOKUP(A3306,'Base empleados 2025'!$B:$F,3,FALSE),VLOOKUP(A3306,'Base empleados 2025'!$A:$F,4,FALSE)))</f>
        <v/>
      </c>
      <c r="F3306" s="5" t="str">
        <f>IF(A3306="","",IF(ISERROR(VLOOKUP(A3306,'Base empleados 2025'!$A:$F,5,FALSE)),VLOOKUP(A3306,'Base empleados 2025'!$B:$F,4,FALSE),VLOOKUP(A3306,'Base empleados 2025'!$A:$F,5,FALSE)))</f>
        <v/>
      </c>
      <c r="G3306" s="23" t="str">
        <f>IF(D3306="","",VLOOKUP(D3306,'Base empleados 2025'!C:G,5,FALSE))</f>
        <v/>
      </c>
      <c r="H3306" s="12" t="str">
        <f>IF(ISERROR(VLOOKUP(E3306,$E$4:F3305,2,FALSE)),"","REPETIDO")</f>
        <v>REPETIDO</v>
      </c>
      <c r="I3306" s="12"/>
      <c r="J3306" s="13" t="str">
        <f>IF(E3306="","",VLOOKUP(E3306,'Base empleados 2025'!B:G,6,FALSE))</f>
        <v/>
      </c>
      <c r="K3306" s="14" t="str">
        <f>IF(A3306="","",VLOOKUP(A3306,'Base empleados 2025'!A:H,8,0))</f>
        <v/>
      </c>
      <c r="L3306" s="15" t="str">
        <f>IF(A3306="","",VLOOKUP(A3306,'Base empleados 2025'!A:I,9,0))</f>
        <v/>
      </c>
    </row>
    <row r="3307" spans="1:12" ht="15.5" x14ac:dyDescent="0.35">
      <c r="A3307" s="36"/>
      <c r="B3307" s="12" t="str">
        <f t="shared" si="52"/>
        <v/>
      </c>
      <c r="C3307" s="5" t="str">
        <f>IF(A3307="","",IF(ISERROR(VLOOKUP(A3307,'Base empleados 2025'!$A:$F,6,FALSE)),VLOOKUP(A3307,'Base empleados 2025'!$B:$F,5,FALSE),VLOOKUP(A3307,'Base empleados 2025'!$A:$F,6,FALSE)))</f>
        <v/>
      </c>
      <c r="D3307" s="5" t="str">
        <f>IF(A3307="","",IF(ISERROR(VLOOKUP(A3307,'Base empleados 2025'!$A:$F,3,FALSE)),VLOOKUP(A3307,'Base empleados 2025'!$B:$F,2,FALSE),VLOOKUP(A3307,'Base empleados 2025'!$A:$F,3,FALSE)))</f>
        <v/>
      </c>
      <c r="E3307" s="5" t="str">
        <f>IF(A3307="","",IF(ISERROR(VLOOKUP(A3307,'Base empleados 2025'!$A:$F,4,FALSE)),VLOOKUP(A3307,'Base empleados 2025'!$B:$F,3,FALSE),VLOOKUP(A3307,'Base empleados 2025'!$A:$F,4,FALSE)))</f>
        <v/>
      </c>
      <c r="F3307" s="5" t="str">
        <f>IF(A3307="","",IF(ISERROR(VLOOKUP(A3307,'Base empleados 2025'!$A:$F,5,FALSE)),VLOOKUP(A3307,'Base empleados 2025'!$B:$F,4,FALSE),VLOOKUP(A3307,'Base empleados 2025'!$A:$F,5,FALSE)))</f>
        <v/>
      </c>
      <c r="G3307" s="23" t="str">
        <f>IF(D3307="","",VLOOKUP(D3307,'Base empleados 2025'!C:G,5,FALSE))</f>
        <v/>
      </c>
      <c r="H3307" s="12" t="str">
        <f>IF(ISERROR(VLOOKUP(E3307,$E$4:F3306,2,FALSE)),"","REPETIDO")</f>
        <v>REPETIDO</v>
      </c>
      <c r="I3307" s="12"/>
      <c r="J3307" s="13" t="str">
        <f>IF(E3307="","",VLOOKUP(E3307,'Base empleados 2025'!B:G,6,FALSE))</f>
        <v/>
      </c>
      <c r="K3307" s="14" t="str">
        <f>IF(A3307="","",VLOOKUP(A3307,'Base empleados 2025'!A:H,8,0))</f>
        <v/>
      </c>
      <c r="L3307" s="15" t="str">
        <f>IF(A3307="","",VLOOKUP(A3307,'Base empleados 2025'!A:I,9,0))</f>
        <v/>
      </c>
    </row>
    <row r="3308" spans="1:12" ht="15.5" x14ac:dyDescent="0.35">
      <c r="A3308" s="36"/>
      <c r="B3308" s="12" t="str">
        <f t="shared" si="52"/>
        <v/>
      </c>
      <c r="C3308" s="5" t="str">
        <f>IF(A3308="","",IF(ISERROR(VLOOKUP(A3308,'Base empleados 2025'!$A:$F,6,FALSE)),VLOOKUP(A3308,'Base empleados 2025'!$B:$F,5,FALSE),VLOOKUP(A3308,'Base empleados 2025'!$A:$F,6,FALSE)))</f>
        <v/>
      </c>
      <c r="D3308" s="5" t="str">
        <f>IF(A3308="","",IF(ISERROR(VLOOKUP(A3308,'Base empleados 2025'!$A:$F,3,FALSE)),VLOOKUP(A3308,'Base empleados 2025'!$B:$F,2,FALSE),VLOOKUP(A3308,'Base empleados 2025'!$A:$F,3,FALSE)))</f>
        <v/>
      </c>
      <c r="E3308" s="5" t="str">
        <f>IF(A3308="","",IF(ISERROR(VLOOKUP(A3308,'Base empleados 2025'!$A:$F,4,FALSE)),VLOOKUP(A3308,'Base empleados 2025'!$B:$F,3,FALSE),VLOOKUP(A3308,'Base empleados 2025'!$A:$F,4,FALSE)))</f>
        <v/>
      </c>
      <c r="F3308" s="5" t="str">
        <f>IF(A3308="","",IF(ISERROR(VLOOKUP(A3308,'Base empleados 2025'!$A:$F,5,FALSE)),VLOOKUP(A3308,'Base empleados 2025'!$B:$F,4,FALSE),VLOOKUP(A3308,'Base empleados 2025'!$A:$F,5,FALSE)))</f>
        <v/>
      </c>
      <c r="G3308" s="23" t="str">
        <f>IF(D3308="","",VLOOKUP(D3308,'Base empleados 2025'!C:G,5,FALSE))</f>
        <v/>
      </c>
      <c r="H3308" s="12" t="str">
        <f>IF(ISERROR(VLOOKUP(E3308,$E$4:F3307,2,FALSE)),"","REPETIDO")</f>
        <v>REPETIDO</v>
      </c>
      <c r="I3308" s="12"/>
      <c r="J3308" s="13" t="str">
        <f>IF(E3308="","",VLOOKUP(E3308,'Base empleados 2025'!B:G,6,FALSE))</f>
        <v/>
      </c>
      <c r="K3308" s="14" t="str">
        <f>IF(A3308="","",VLOOKUP(A3308,'Base empleados 2025'!A:H,8,0))</f>
        <v/>
      </c>
      <c r="L3308" s="15" t="str">
        <f>IF(A3308="","",VLOOKUP(A3308,'Base empleados 2025'!A:I,9,0))</f>
        <v/>
      </c>
    </row>
    <row r="3309" spans="1:12" ht="15.5" x14ac:dyDescent="0.35">
      <c r="A3309" s="36"/>
      <c r="B3309" s="12" t="str">
        <f t="shared" si="52"/>
        <v/>
      </c>
      <c r="C3309" s="5" t="str">
        <f>IF(A3309="","",IF(ISERROR(VLOOKUP(A3309,'Base empleados 2025'!$A:$F,6,FALSE)),VLOOKUP(A3309,'Base empleados 2025'!$B:$F,5,FALSE),VLOOKUP(A3309,'Base empleados 2025'!$A:$F,6,FALSE)))</f>
        <v/>
      </c>
      <c r="D3309" s="5" t="str">
        <f>IF(A3309="","",IF(ISERROR(VLOOKUP(A3309,'Base empleados 2025'!$A:$F,3,FALSE)),VLOOKUP(A3309,'Base empleados 2025'!$B:$F,2,FALSE),VLOOKUP(A3309,'Base empleados 2025'!$A:$F,3,FALSE)))</f>
        <v/>
      </c>
      <c r="E3309" s="5" t="str">
        <f>IF(A3309="","",IF(ISERROR(VLOOKUP(A3309,'Base empleados 2025'!$A:$F,4,FALSE)),VLOOKUP(A3309,'Base empleados 2025'!$B:$F,3,FALSE),VLOOKUP(A3309,'Base empleados 2025'!$A:$F,4,FALSE)))</f>
        <v/>
      </c>
      <c r="F3309" s="5" t="str">
        <f>IF(A3309="","",IF(ISERROR(VLOOKUP(A3309,'Base empleados 2025'!$A:$F,5,FALSE)),VLOOKUP(A3309,'Base empleados 2025'!$B:$F,4,FALSE),VLOOKUP(A3309,'Base empleados 2025'!$A:$F,5,FALSE)))</f>
        <v/>
      </c>
      <c r="G3309" s="23" t="str">
        <f>IF(D3309="","",VLOOKUP(D3309,'Base empleados 2025'!C:G,5,FALSE))</f>
        <v/>
      </c>
      <c r="H3309" s="12" t="str">
        <f>IF(ISERROR(VLOOKUP(E3309,$E$4:F3308,2,FALSE)),"","REPETIDO")</f>
        <v>REPETIDO</v>
      </c>
      <c r="I3309" s="12"/>
      <c r="J3309" s="13" t="str">
        <f>IF(E3309="","",VLOOKUP(E3309,'Base empleados 2025'!B:G,6,FALSE))</f>
        <v/>
      </c>
      <c r="K3309" s="14" t="str">
        <f>IF(A3309="","",VLOOKUP(A3309,'Base empleados 2025'!A:H,8,0))</f>
        <v/>
      </c>
      <c r="L3309" s="15" t="str">
        <f>IF(A3309="","",VLOOKUP(A3309,'Base empleados 2025'!A:I,9,0))</f>
        <v/>
      </c>
    </row>
    <row r="3310" spans="1:12" ht="15.5" x14ac:dyDescent="0.35">
      <c r="A3310" s="36"/>
      <c r="B3310" s="12" t="str">
        <f t="shared" si="52"/>
        <v/>
      </c>
      <c r="C3310" s="5" t="str">
        <f>IF(A3310="","",IF(ISERROR(VLOOKUP(A3310,'Base empleados 2025'!$A:$F,6,FALSE)),VLOOKUP(A3310,'Base empleados 2025'!$B:$F,5,FALSE),VLOOKUP(A3310,'Base empleados 2025'!$A:$F,6,FALSE)))</f>
        <v/>
      </c>
      <c r="D3310" s="5" t="str">
        <f>IF(A3310="","",IF(ISERROR(VLOOKUP(A3310,'Base empleados 2025'!$A:$F,3,FALSE)),VLOOKUP(A3310,'Base empleados 2025'!$B:$F,2,FALSE),VLOOKUP(A3310,'Base empleados 2025'!$A:$F,3,FALSE)))</f>
        <v/>
      </c>
      <c r="E3310" s="5" t="str">
        <f>IF(A3310="","",IF(ISERROR(VLOOKUP(A3310,'Base empleados 2025'!$A:$F,4,FALSE)),VLOOKUP(A3310,'Base empleados 2025'!$B:$F,3,FALSE),VLOOKUP(A3310,'Base empleados 2025'!$A:$F,4,FALSE)))</f>
        <v/>
      </c>
      <c r="F3310" s="5" t="str">
        <f>IF(A3310="","",IF(ISERROR(VLOOKUP(A3310,'Base empleados 2025'!$A:$F,5,FALSE)),VLOOKUP(A3310,'Base empleados 2025'!$B:$F,4,FALSE),VLOOKUP(A3310,'Base empleados 2025'!$A:$F,5,FALSE)))</f>
        <v/>
      </c>
      <c r="G3310" s="23" t="str">
        <f>IF(D3310="","",VLOOKUP(D3310,'Base empleados 2025'!C:G,5,FALSE))</f>
        <v/>
      </c>
      <c r="H3310" s="12" t="str">
        <f>IF(ISERROR(VLOOKUP(E3310,$E$4:F3309,2,FALSE)),"","REPETIDO")</f>
        <v>REPETIDO</v>
      </c>
      <c r="I3310" s="12"/>
      <c r="J3310" s="13" t="str">
        <f>IF(E3310="","",VLOOKUP(E3310,'Base empleados 2025'!B:G,6,FALSE))</f>
        <v/>
      </c>
      <c r="K3310" s="14" t="str">
        <f>IF(A3310="","",VLOOKUP(A3310,'Base empleados 2025'!A:H,8,0))</f>
        <v/>
      </c>
      <c r="L3310" s="15" t="str">
        <f>IF(A3310="","",VLOOKUP(A3310,'Base empleados 2025'!A:I,9,0))</f>
        <v/>
      </c>
    </row>
    <row r="3311" spans="1:12" ht="15.5" x14ac:dyDescent="0.35">
      <c r="A3311" s="36"/>
      <c r="B3311" s="12" t="str">
        <f t="shared" si="52"/>
        <v/>
      </c>
      <c r="C3311" s="5" t="str">
        <f>IF(A3311="","",IF(ISERROR(VLOOKUP(A3311,'Base empleados 2025'!$A:$F,6,FALSE)),VLOOKUP(A3311,'Base empleados 2025'!$B:$F,5,FALSE),VLOOKUP(A3311,'Base empleados 2025'!$A:$F,6,FALSE)))</f>
        <v/>
      </c>
      <c r="D3311" s="5" t="str">
        <f>IF(A3311="","",IF(ISERROR(VLOOKUP(A3311,'Base empleados 2025'!$A:$F,3,FALSE)),VLOOKUP(A3311,'Base empleados 2025'!$B:$F,2,FALSE),VLOOKUP(A3311,'Base empleados 2025'!$A:$F,3,FALSE)))</f>
        <v/>
      </c>
      <c r="E3311" s="5" t="str">
        <f>IF(A3311="","",IF(ISERROR(VLOOKUP(A3311,'Base empleados 2025'!$A:$F,4,FALSE)),VLOOKUP(A3311,'Base empleados 2025'!$B:$F,3,FALSE),VLOOKUP(A3311,'Base empleados 2025'!$A:$F,4,FALSE)))</f>
        <v/>
      </c>
      <c r="F3311" s="5" t="str">
        <f>IF(A3311="","",IF(ISERROR(VLOOKUP(A3311,'Base empleados 2025'!$A:$F,5,FALSE)),VLOOKUP(A3311,'Base empleados 2025'!$B:$F,4,FALSE),VLOOKUP(A3311,'Base empleados 2025'!$A:$F,5,FALSE)))</f>
        <v/>
      </c>
      <c r="G3311" s="23" t="str">
        <f>IF(D3311="","",VLOOKUP(D3311,'Base empleados 2025'!C:G,5,FALSE))</f>
        <v/>
      </c>
      <c r="H3311" s="12" t="str">
        <f>IF(ISERROR(VLOOKUP(E3311,$E$4:F3310,2,FALSE)),"","REPETIDO")</f>
        <v>REPETIDO</v>
      </c>
      <c r="I3311" s="12"/>
      <c r="J3311" s="13" t="str">
        <f>IF(E3311="","",VLOOKUP(E3311,'Base empleados 2025'!B:G,6,FALSE))</f>
        <v/>
      </c>
      <c r="K3311" s="14" t="str">
        <f>IF(A3311="","",VLOOKUP(A3311,'Base empleados 2025'!A:H,8,0))</f>
        <v/>
      </c>
      <c r="L3311" s="15" t="str">
        <f>IF(A3311="","",VLOOKUP(A3311,'Base empleados 2025'!A:I,9,0))</f>
        <v/>
      </c>
    </row>
    <row r="3312" spans="1:12" ht="15.5" x14ac:dyDescent="0.35">
      <c r="A3312" s="36"/>
      <c r="B3312" s="12" t="str">
        <f t="shared" si="52"/>
        <v/>
      </c>
      <c r="C3312" s="5" t="str">
        <f>IF(A3312="","",IF(ISERROR(VLOOKUP(A3312,'Base empleados 2025'!$A:$F,6,FALSE)),VLOOKUP(A3312,'Base empleados 2025'!$B:$F,5,FALSE),VLOOKUP(A3312,'Base empleados 2025'!$A:$F,6,FALSE)))</f>
        <v/>
      </c>
      <c r="D3312" s="5" t="str">
        <f>IF(A3312="","",IF(ISERROR(VLOOKUP(A3312,'Base empleados 2025'!$A:$F,3,FALSE)),VLOOKUP(A3312,'Base empleados 2025'!$B:$F,2,FALSE),VLOOKUP(A3312,'Base empleados 2025'!$A:$F,3,FALSE)))</f>
        <v/>
      </c>
      <c r="E3312" s="5" t="str">
        <f>IF(A3312="","",IF(ISERROR(VLOOKUP(A3312,'Base empleados 2025'!$A:$F,4,FALSE)),VLOOKUP(A3312,'Base empleados 2025'!$B:$F,3,FALSE),VLOOKUP(A3312,'Base empleados 2025'!$A:$F,4,FALSE)))</f>
        <v/>
      </c>
      <c r="F3312" s="5" t="str">
        <f>IF(A3312="","",IF(ISERROR(VLOOKUP(A3312,'Base empleados 2025'!$A:$F,5,FALSE)),VLOOKUP(A3312,'Base empleados 2025'!$B:$F,4,FALSE),VLOOKUP(A3312,'Base empleados 2025'!$A:$F,5,FALSE)))</f>
        <v/>
      </c>
      <c r="G3312" s="23" t="str">
        <f>IF(D3312="","",VLOOKUP(D3312,'Base empleados 2025'!C:G,5,FALSE))</f>
        <v/>
      </c>
      <c r="H3312" s="12" t="str">
        <f>IF(ISERROR(VLOOKUP(E3312,$E$4:F3311,2,FALSE)),"","REPETIDO")</f>
        <v>REPETIDO</v>
      </c>
      <c r="I3312" s="12"/>
      <c r="J3312" s="13" t="str">
        <f>IF(E3312="","",VLOOKUP(E3312,'Base empleados 2025'!B:G,6,FALSE))</f>
        <v/>
      </c>
      <c r="K3312" s="14" t="str">
        <f>IF(A3312="","",VLOOKUP(A3312,'Base empleados 2025'!A:H,8,0))</f>
        <v/>
      </c>
      <c r="L3312" s="15" t="str">
        <f>IF(A3312="","",VLOOKUP(A3312,'Base empleados 2025'!A:I,9,0))</f>
        <v/>
      </c>
    </row>
    <row r="3313" spans="1:12" ht="15.5" x14ac:dyDescent="0.35">
      <c r="A3313" s="36"/>
      <c r="B3313" s="12" t="str">
        <f t="shared" si="52"/>
        <v/>
      </c>
      <c r="C3313" s="5" t="str">
        <f>IF(A3313="","",IF(ISERROR(VLOOKUP(A3313,'Base empleados 2025'!$A:$F,6,FALSE)),VLOOKUP(A3313,'Base empleados 2025'!$B:$F,5,FALSE),VLOOKUP(A3313,'Base empleados 2025'!$A:$F,6,FALSE)))</f>
        <v/>
      </c>
      <c r="D3313" s="5" t="str">
        <f>IF(A3313="","",IF(ISERROR(VLOOKUP(A3313,'Base empleados 2025'!$A:$F,3,FALSE)),VLOOKUP(A3313,'Base empleados 2025'!$B:$F,2,FALSE),VLOOKUP(A3313,'Base empleados 2025'!$A:$F,3,FALSE)))</f>
        <v/>
      </c>
      <c r="E3313" s="5" t="str">
        <f>IF(A3313="","",IF(ISERROR(VLOOKUP(A3313,'Base empleados 2025'!$A:$F,4,FALSE)),VLOOKUP(A3313,'Base empleados 2025'!$B:$F,3,FALSE),VLOOKUP(A3313,'Base empleados 2025'!$A:$F,4,FALSE)))</f>
        <v/>
      </c>
      <c r="F3313" s="5" t="str">
        <f>IF(A3313="","",IF(ISERROR(VLOOKUP(A3313,'Base empleados 2025'!$A:$F,5,FALSE)),VLOOKUP(A3313,'Base empleados 2025'!$B:$F,4,FALSE),VLOOKUP(A3313,'Base empleados 2025'!$A:$F,5,FALSE)))</f>
        <v/>
      </c>
      <c r="G3313" s="23" t="str">
        <f>IF(D3313="","",VLOOKUP(D3313,'Base empleados 2025'!C:G,5,FALSE))</f>
        <v/>
      </c>
      <c r="H3313" s="12" t="str">
        <f>IF(ISERROR(VLOOKUP(E3313,$E$4:F3312,2,FALSE)),"","REPETIDO")</f>
        <v>REPETIDO</v>
      </c>
      <c r="I3313" s="12"/>
      <c r="J3313" s="13" t="str">
        <f>IF(E3313="","",VLOOKUP(E3313,'Base empleados 2025'!B:G,6,FALSE))</f>
        <v/>
      </c>
      <c r="K3313" s="14" t="str">
        <f>IF(A3313="","",VLOOKUP(A3313,'Base empleados 2025'!A:H,8,0))</f>
        <v/>
      </c>
      <c r="L3313" s="15" t="str">
        <f>IF(A3313="","",VLOOKUP(A3313,'Base empleados 2025'!A:I,9,0))</f>
        <v/>
      </c>
    </row>
    <row r="3314" spans="1:12" ht="15.5" x14ac:dyDescent="0.35">
      <c r="A3314" s="36"/>
      <c r="B3314" s="12" t="str">
        <f t="shared" si="52"/>
        <v/>
      </c>
      <c r="C3314" s="5" t="str">
        <f>IF(A3314="","",IF(ISERROR(VLOOKUP(A3314,'Base empleados 2025'!$A:$F,6,FALSE)),VLOOKUP(A3314,'Base empleados 2025'!$B:$F,5,FALSE),VLOOKUP(A3314,'Base empleados 2025'!$A:$F,6,FALSE)))</f>
        <v/>
      </c>
      <c r="D3314" s="5" t="str">
        <f>IF(A3314="","",IF(ISERROR(VLOOKUP(A3314,'Base empleados 2025'!$A:$F,3,FALSE)),VLOOKUP(A3314,'Base empleados 2025'!$B:$F,2,FALSE),VLOOKUP(A3314,'Base empleados 2025'!$A:$F,3,FALSE)))</f>
        <v/>
      </c>
      <c r="E3314" s="5" t="str">
        <f>IF(A3314="","",IF(ISERROR(VLOOKUP(A3314,'Base empleados 2025'!$A:$F,4,FALSE)),VLOOKUP(A3314,'Base empleados 2025'!$B:$F,3,FALSE),VLOOKUP(A3314,'Base empleados 2025'!$A:$F,4,FALSE)))</f>
        <v/>
      </c>
      <c r="F3314" s="5" t="str">
        <f>IF(A3314="","",IF(ISERROR(VLOOKUP(A3314,'Base empleados 2025'!$A:$F,5,FALSE)),VLOOKUP(A3314,'Base empleados 2025'!$B:$F,4,FALSE),VLOOKUP(A3314,'Base empleados 2025'!$A:$F,5,FALSE)))</f>
        <v/>
      </c>
      <c r="G3314" s="23" t="str">
        <f>IF(D3314="","",VLOOKUP(D3314,'Base empleados 2025'!C:G,5,FALSE))</f>
        <v/>
      </c>
      <c r="H3314" s="12" t="str">
        <f>IF(ISERROR(VLOOKUP(E3314,$E$4:F3313,2,FALSE)),"","REPETIDO")</f>
        <v>REPETIDO</v>
      </c>
      <c r="I3314" s="12"/>
      <c r="J3314" s="13" t="str">
        <f>IF(E3314="","",VLOOKUP(E3314,'Base empleados 2025'!B:G,6,FALSE))</f>
        <v/>
      </c>
      <c r="K3314" s="14" t="str">
        <f>IF(A3314="","",VLOOKUP(A3314,'Base empleados 2025'!A:H,8,0))</f>
        <v/>
      </c>
      <c r="L3314" s="15" t="str">
        <f>IF(A3314="","",VLOOKUP(A3314,'Base empleados 2025'!A:I,9,0))</f>
        <v/>
      </c>
    </row>
    <row r="3315" spans="1:12" ht="15.5" x14ac:dyDescent="0.35">
      <c r="A3315" s="36"/>
      <c r="B3315" s="12" t="str">
        <f t="shared" si="52"/>
        <v/>
      </c>
      <c r="C3315" s="5" t="str">
        <f>IF(A3315="","",IF(ISERROR(VLOOKUP(A3315,'Base empleados 2025'!$A:$F,6,FALSE)),VLOOKUP(A3315,'Base empleados 2025'!$B:$F,5,FALSE),VLOOKUP(A3315,'Base empleados 2025'!$A:$F,6,FALSE)))</f>
        <v/>
      </c>
      <c r="D3315" s="5" t="str">
        <f>IF(A3315="","",IF(ISERROR(VLOOKUP(A3315,'Base empleados 2025'!$A:$F,3,FALSE)),VLOOKUP(A3315,'Base empleados 2025'!$B:$F,2,FALSE),VLOOKUP(A3315,'Base empleados 2025'!$A:$F,3,FALSE)))</f>
        <v/>
      </c>
      <c r="E3315" s="5" t="str">
        <f>IF(A3315="","",IF(ISERROR(VLOOKUP(A3315,'Base empleados 2025'!$A:$F,4,FALSE)),VLOOKUP(A3315,'Base empleados 2025'!$B:$F,3,FALSE),VLOOKUP(A3315,'Base empleados 2025'!$A:$F,4,FALSE)))</f>
        <v/>
      </c>
      <c r="F3315" s="5" t="str">
        <f>IF(A3315="","",IF(ISERROR(VLOOKUP(A3315,'Base empleados 2025'!$A:$F,5,FALSE)),VLOOKUP(A3315,'Base empleados 2025'!$B:$F,4,FALSE),VLOOKUP(A3315,'Base empleados 2025'!$A:$F,5,FALSE)))</f>
        <v/>
      </c>
      <c r="G3315" s="23" t="str">
        <f>IF(D3315="","",VLOOKUP(D3315,'Base empleados 2025'!C:G,5,FALSE))</f>
        <v/>
      </c>
      <c r="H3315" s="12" t="str">
        <f>IF(ISERROR(VLOOKUP(E3315,$E$4:F3314,2,FALSE)),"","REPETIDO")</f>
        <v>REPETIDO</v>
      </c>
      <c r="I3315" s="12"/>
      <c r="J3315" s="13" t="str">
        <f>IF(E3315="","",VLOOKUP(E3315,'Base empleados 2025'!B:G,6,FALSE))</f>
        <v/>
      </c>
      <c r="K3315" s="14" t="str">
        <f>IF(A3315="","",VLOOKUP(A3315,'Base empleados 2025'!A:H,8,0))</f>
        <v/>
      </c>
      <c r="L3315" s="15" t="str">
        <f>IF(A3315="","",VLOOKUP(A3315,'Base empleados 2025'!A:I,9,0))</f>
        <v/>
      </c>
    </row>
    <row r="3316" spans="1:12" ht="15.5" x14ac:dyDescent="0.35">
      <c r="A3316" s="36"/>
      <c r="B3316" s="12" t="str">
        <f t="shared" si="52"/>
        <v/>
      </c>
      <c r="C3316" s="5" t="str">
        <f>IF(A3316="","",IF(ISERROR(VLOOKUP(A3316,'Base empleados 2025'!$A:$F,6,FALSE)),VLOOKUP(A3316,'Base empleados 2025'!$B:$F,5,FALSE),VLOOKUP(A3316,'Base empleados 2025'!$A:$F,6,FALSE)))</f>
        <v/>
      </c>
      <c r="D3316" s="5" t="str">
        <f>IF(A3316="","",IF(ISERROR(VLOOKUP(A3316,'Base empleados 2025'!$A:$F,3,FALSE)),VLOOKUP(A3316,'Base empleados 2025'!$B:$F,2,FALSE),VLOOKUP(A3316,'Base empleados 2025'!$A:$F,3,FALSE)))</f>
        <v/>
      </c>
      <c r="E3316" s="5" t="str">
        <f>IF(A3316="","",IF(ISERROR(VLOOKUP(A3316,'Base empleados 2025'!$A:$F,4,FALSE)),VLOOKUP(A3316,'Base empleados 2025'!$B:$F,3,FALSE),VLOOKUP(A3316,'Base empleados 2025'!$A:$F,4,FALSE)))</f>
        <v/>
      </c>
      <c r="F3316" s="5" t="str">
        <f>IF(A3316="","",IF(ISERROR(VLOOKUP(A3316,'Base empleados 2025'!$A:$F,5,FALSE)),VLOOKUP(A3316,'Base empleados 2025'!$B:$F,4,FALSE),VLOOKUP(A3316,'Base empleados 2025'!$A:$F,5,FALSE)))</f>
        <v/>
      </c>
      <c r="G3316" s="23" t="str">
        <f>IF(D3316="","",VLOOKUP(D3316,'Base empleados 2025'!C:G,5,FALSE))</f>
        <v/>
      </c>
      <c r="H3316" s="12" t="str">
        <f>IF(ISERROR(VLOOKUP(E3316,$E$4:F3315,2,FALSE)),"","REPETIDO")</f>
        <v>REPETIDO</v>
      </c>
      <c r="I3316" s="12"/>
      <c r="J3316" s="13" t="str">
        <f>IF(E3316="","",VLOOKUP(E3316,'Base empleados 2025'!B:G,6,FALSE))</f>
        <v/>
      </c>
      <c r="K3316" s="14" t="str">
        <f>IF(A3316="","",VLOOKUP(A3316,'Base empleados 2025'!A:H,8,0))</f>
        <v/>
      </c>
      <c r="L3316" s="15" t="str">
        <f>IF(A3316="","",VLOOKUP(A3316,'Base empleados 2025'!A:I,9,0))</f>
        <v/>
      </c>
    </row>
    <row r="3317" spans="1:12" ht="15.5" x14ac:dyDescent="0.35">
      <c r="A3317" s="36"/>
      <c r="B3317" s="12" t="str">
        <f t="shared" si="52"/>
        <v/>
      </c>
      <c r="C3317" s="5" t="str">
        <f>IF(A3317="","",IF(ISERROR(VLOOKUP(A3317,'Base empleados 2025'!$A:$F,6,FALSE)),VLOOKUP(A3317,'Base empleados 2025'!$B:$F,5,FALSE),VLOOKUP(A3317,'Base empleados 2025'!$A:$F,6,FALSE)))</f>
        <v/>
      </c>
      <c r="D3317" s="5" t="str">
        <f>IF(A3317="","",IF(ISERROR(VLOOKUP(A3317,'Base empleados 2025'!$A:$F,3,FALSE)),VLOOKUP(A3317,'Base empleados 2025'!$B:$F,2,FALSE),VLOOKUP(A3317,'Base empleados 2025'!$A:$F,3,FALSE)))</f>
        <v/>
      </c>
      <c r="E3317" s="5" t="str">
        <f>IF(A3317="","",IF(ISERROR(VLOOKUP(A3317,'Base empleados 2025'!$A:$F,4,FALSE)),VLOOKUP(A3317,'Base empleados 2025'!$B:$F,3,FALSE),VLOOKUP(A3317,'Base empleados 2025'!$A:$F,4,FALSE)))</f>
        <v/>
      </c>
      <c r="F3317" s="5" t="str">
        <f>IF(A3317="","",IF(ISERROR(VLOOKUP(A3317,'Base empleados 2025'!$A:$F,5,FALSE)),VLOOKUP(A3317,'Base empleados 2025'!$B:$F,4,FALSE),VLOOKUP(A3317,'Base empleados 2025'!$A:$F,5,FALSE)))</f>
        <v/>
      </c>
      <c r="G3317" s="23" t="str">
        <f>IF(D3317="","",VLOOKUP(D3317,'Base empleados 2025'!C:G,5,FALSE))</f>
        <v/>
      </c>
      <c r="H3317" s="12" t="str">
        <f>IF(ISERROR(VLOOKUP(E3317,$E$4:F3316,2,FALSE)),"","REPETIDO")</f>
        <v>REPETIDO</v>
      </c>
      <c r="I3317" s="12"/>
      <c r="J3317" s="13" t="str">
        <f>IF(E3317="","",VLOOKUP(E3317,'Base empleados 2025'!B:G,6,FALSE))</f>
        <v/>
      </c>
      <c r="K3317" s="14" t="str">
        <f>IF(A3317="","",VLOOKUP(A3317,'Base empleados 2025'!A:H,8,0))</f>
        <v/>
      </c>
      <c r="L3317" s="15" t="str">
        <f>IF(A3317="","",VLOOKUP(A3317,'Base empleados 2025'!A:I,9,0))</f>
        <v/>
      </c>
    </row>
    <row r="3318" spans="1:12" ht="15.5" x14ac:dyDescent="0.35">
      <c r="A3318" s="36"/>
      <c r="B3318" s="12" t="str">
        <f t="shared" si="52"/>
        <v/>
      </c>
      <c r="C3318" s="5" t="str">
        <f>IF(A3318="","",IF(ISERROR(VLOOKUP(A3318,'Base empleados 2025'!$A:$F,6,FALSE)),VLOOKUP(A3318,'Base empleados 2025'!$B:$F,5,FALSE),VLOOKUP(A3318,'Base empleados 2025'!$A:$F,6,FALSE)))</f>
        <v/>
      </c>
      <c r="D3318" s="5" t="str">
        <f>IF(A3318="","",IF(ISERROR(VLOOKUP(A3318,'Base empleados 2025'!$A:$F,3,FALSE)),VLOOKUP(A3318,'Base empleados 2025'!$B:$F,2,FALSE),VLOOKUP(A3318,'Base empleados 2025'!$A:$F,3,FALSE)))</f>
        <v/>
      </c>
      <c r="E3318" s="5" t="str">
        <f>IF(A3318="","",IF(ISERROR(VLOOKUP(A3318,'Base empleados 2025'!$A:$F,4,FALSE)),VLOOKUP(A3318,'Base empleados 2025'!$B:$F,3,FALSE),VLOOKUP(A3318,'Base empleados 2025'!$A:$F,4,FALSE)))</f>
        <v/>
      </c>
      <c r="F3318" s="5" t="str">
        <f>IF(A3318="","",IF(ISERROR(VLOOKUP(A3318,'Base empleados 2025'!$A:$F,5,FALSE)),VLOOKUP(A3318,'Base empleados 2025'!$B:$F,4,FALSE),VLOOKUP(A3318,'Base empleados 2025'!$A:$F,5,FALSE)))</f>
        <v/>
      </c>
      <c r="G3318" s="23" t="str">
        <f>IF(D3318="","",VLOOKUP(D3318,'Base empleados 2025'!C:G,5,FALSE))</f>
        <v/>
      </c>
      <c r="H3318" s="12" t="str">
        <f>IF(ISERROR(VLOOKUP(E3318,$E$4:F3317,2,FALSE)),"","REPETIDO")</f>
        <v>REPETIDO</v>
      </c>
      <c r="I3318" s="12"/>
      <c r="J3318" s="13" t="str">
        <f>IF(E3318="","",VLOOKUP(E3318,'Base empleados 2025'!B:G,6,FALSE))</f>
        <v/>
      </c>
      <c r="K3318" s="14" t="str">
        <f>IF(A3318="","",VLOOKUP(A3318,'Base empleados 2025'!A:H,8,0))</f>
        <v/>
      </c>
      <c r="L3318" s="15" t="str">
        <f>IF(A3318="","",VLOOKUP(A3318,'Base empleados 2025'!A:I,9,0))</f>
        <v/>
      </c>
    </row>
    <row r="3319" spans="1:12" ht="15.5" x14ac:dyDescent="0.35">
      <c r="A3319" s="36"/>
      <c r="B3319" s="12" t="str">
        <f t="shared" si="52"/>
        <v/>
      </c>
      <c r="C3319" s="5" t="str">
        <f>IF(A3319="","",IF(ISERROR(VLOOKUP(A3319,'Base empleados 2025'!$A:$F,6,FALSE)),VLOOKUP(A3319,'Base empleados 2025'!$B:$F,5,FALSE),VLOOKUP(A3319,'Base empleados 2025'!$A:$F,6,FALSE)))</f>
        <v/>
      </c>
      <c r="D3319" s="5" t="str">
        <f>IF(A3319="","",IF(ISERROR(VLOOKUP(A3319,'Base empleados 2025'!$A:$F,3,FALSE)),VLOOKUP(A3319,'Base empleados 2025'!$B:$F,2,FALSE),VLOOKUP(A3319,'Base empleados 2025'!$A:$F,3,FALSE)))</f>
        <v/>
      </c>
      <c r="E3319" s="5" t="str">
        <f>IF(A3319="","",IF(ISERROR(VLOOKUP(A3319,'Base empleados 2025'!$A:$F,4,FALSE)),VLOOKUP(A3319,'Base empleados 2025'!$B:$F,3,FALSE),VLOOKUP(A3319,'Base empleados 2025'!$A:$F,4,FALSE)))</f>
        <v/>
      </c>
      <c r="F3319" s="5" t="str">
        <f>IF(A3319="","",IF(ISERROR(VLOOKUP(A3319,'Base empleados 2025'!$A:$F,5,FALSE)),VLOOKUP(A3319,'Base empleados 2025'!$B:$F,4,FALSE),VLOOKUP(A3319,'Base empleados 2025'!$A:$F,5,FALSE)))</f>
        <v/>
      </c>
      <c r="G3319" s="23" t="str">
        <f>IF(D3319="","",VLOOKUP(D3319,'Base empleados 2025'!C:G,5,FALSE))</f>
        <v/>
      </c>
      <c r="H3319" s="12" t="str">
        <f>IF(ISERROR(VLOOKUP(E3319,$E$4:F3318,2,FALSE)),"","REPETIDO")</f>
        <v>REPETIDO</v>
      </c>
      <c r="I3319" s="12"/>
      <c r="J3319" s="13" t="str">
        <f>IF(E3319="","",VLOOKUP(E3319,'Base empleados 2025'!B:G,6,FALSE))</f>
        <v/>
      </c>
      <c r="K3319" s="14" t="str">
        <f>IF(A3319="","",VLOOKUP(A3319,'Base empleados 2025'!A:H,8,0))</f>
        <v/>
      </c>
      <c r="L3319" s="15" t="str">
        <f>IF(A3319="","",VLOOKUP(A3319,'Base empleados 2025'!A:I,9,0))</f>
        <v/>
      </c>
    </row>
    <row r="3320" spans="1:12" ht="15.5" x14ac:dyDescent="0.35">
      <c r="A3320" s="36"/>
      <c r="B3320" s="12" t="str">
        <f t="shared" si="52"/>
        <v/>
      </c>
      <c r="C3320" s="5" t="str">
        <f>IF(A3320="","",IF(ISERROR(VLOOKUP(A3320,'Base empleados 2025'!$A:$F,6,FALSE)),VLOOKUP(A3320,'Base empleados 2025'!$B:$F,5,FALSE),VLOOKUP(A3320,'Base empleados 2025'!$A:$F,6,FALSE)))</f>
        <v/>
      </c>
      <c r="D3320" s="5" t="str">
        <f>IF(A3320="","",IF(ISERROR(VLOOKUP(A3320,'Base empleados 2025'!$A:$F,3,FALSE)),VLOOKUP(A3320,'Base empleados 2025'!$B:$F,2,FALSE),VLOOKUP(A3320,'Base empleados 2025'!$A:$F,3,FALSE)))</f>
        <v/>
      </c>
      <c r="E3320" s="5" t="str">
        <f>IF(A3320="","",IF(ISERROR(VLOOKUP(A3320,'Base empleados 2025'!$A:$F,4,FALSE)),VLOOKUP(A3320,'Base empleados 2025'!$B:$F,3,FALSE),VLOOKUP(A3320,'Base empleados 2025'!$A:$F,4,FALSE)))</f>
        <v/>
      </c>
      <c r="F3320" s="5" t="str">
        <f>IF(A3320="","",IF(ISERROR(VLOOKUP(A3320,'Base empleados 2025'!$A:$F,5,FALSE)),VLOOKUP(A3320,'Base empleados 2025'!$B:$F,4,FALSE),VLOOKUP(A3320,'Base empleados 2025'!$A:$F,5,FALSE)))</f>
        <v/>
      </c>
      <c r="G3320" s="23" t="str">
        <f>IF(D3320="","",VLOOKUP(D3320,'Base empleados 2025'!C:G,5,FALSE))</f>
        <v/>
      </c>
      <c r="H3320" s="12" t="str">
        <f>IF(ISERROR(VLOOKUP(E3320,$E$4:F3319,2,FALSE)),"","REPETIDO")</f>
        <v>REPETIDO</v>
      </c>
      <c r="I3320" s="12"/>
      <c r="J3320" s="13" t="str">
        <f>IF(E3320="","",VLOOKUP(E3320,'Base empleados 2025'!B:G,6,FALSE))</f>
        <v/>
      </c>
      <c r="K3320" s="14" t="str">
        <f>IF(A3320="","",VLOOKUP(A3320,'Base empleados 2025'!A:H,8,0))</f>
        <v/>
      </c>
      <c r="L3320" s="15" t="str">
        <f>IF(A3320="","",VLOOKUP(A3320,'Base empleados 2025'!A:I,9,0))</f>
        <v/>
      </c>
    </row>
    <row r="3321" spans="1:12" ht="15.5" x14ac:dyDescent="0.35">
      <c r="A3321" s="36"/>
      <c r="B3321" s="12" t="str">
        <f t="shared" si="52"/>
        <v/>
      </c>
      <c r="C3321" s="5" t="str">
        <f>IF(A3321="","",IF(ISERROR(VLOOKUP(A3321,'Base empleados 2025'!$A:$F,6,FALSE)),VLOOKUP(A3321,'Base empleados 2025'!$B:$F,5,FALSE),VLOOKUP(A3321,'Base empleados 2025'!$A:$F,6,FALSE)))</f>
        <v/>
      </c>
      <c r="D3321" s="5" t="str">
        <f>IF(A3321="","",IF(ISERROR(VLOOKUP(A3321,'Base empleados 2025'!$A:$F,3,FALSE)),VLOOKUP(A3321,'Base empleados 2025'!$B:$F,2,FALSE),VLOOKUP(A3321,'Base empleados 2025'!$A:$F,3,FALSE)))</f>
        <v/>
      </c>
      <c r="E3321" s="5" t="str">
        <f>IF(A3321="","",IF(ISERROR(VLOOKUP(A3321,'Base empleados 2025'!$A:$F,4,FALSE)),VLOOKUP(A3321,'Base empleados 2025'!$B:$F,3,FALSE),VLOOKUP(A3321,'Base empleados 2025'!$A:$F,4,FALSE)))</f>
        <v/>
      </c>
      <c r="F3321" s="5" t="str">
        <f>IF(A3321="","",IF(ISERROR(VLOOKUP(A3321,'Base empleados 2025'!$A:$F,5,FALSE)),VLOOKUP(A3321,'Base empleados 2025'!$B:$F,4,FALSE),VLOOKUP(A3321,'Base empleados 2025'!$A:$F,5,FALSE)))</f>
        <v/>
      </c>
      <c r="G3321" s="23" t="str">
        <f>IF(D3321="","",VLOOKUP(D3321,'Base empleados 2025'!C:G,5,FALSE))</f>
        <v/>
      </c>
      <c r="H3321" s="12" t="str">
        <f>IF(ISERROR(VLOOKUP(E3321,$E$4:F3320,2,FALSE)),"","REPETIDO")</f>
        <v>REPETIDO</v>
      </c>
      <c r="I3321" s="12"/>
      <c r="J3321" s="13" t="str">
        <f>IF(E3321="","",VLOOKUP(E3321,'Base empleados 2025'!B:G,6,FALSE))</f>
        <v/>
      </c>
      <c r="K3321" s="14" t="str">
        <f>IF(A3321="","",VLOOKUP(A3321,'Base empleados 2025'!A:H,8,0))</f>
        <v/>
      </c>
      <c r="L3321" s="15" t="str">
        <f>IF(A3321="","",VLOOKUP(A3321,'Base empleados 2025'!A:I,9,0))</f>
        <v/>
      </c>
    </row>
    <row r="3322" spans="1:12" ht="15.5" x14ac:dyDescent="0.35">
      <c r="A3322" s="36"/>
      <c r="B3322" s="12" t="str">
        <f t="shared" si="52"/>
        <v/>
      </c>
      <c r="C3322" s="5" t="str">
        <f>IF(A3322="","",IF(ISERROR(VLOOKUP(A3322,'Base empleados 2025'!$A:$F,6,FALSE)),VLOOKUP(A3322,'Base empleados 2025'!$B:$F,5,FALSE),VLOOKUP(A3322,'Base empleados 2025'!$A:$F,6,FALSE)))</f>
        <v/>
      </c>
      <c r="D3322" s="5" t="str">
        <f>IF(A3322="","",IF(ISERROR(VLOOKUP(A3322,'Base empleados 2025'!$A:$F,3,FALSE)),VLOOKUP(A3322,'Base empleados 2025'!$B:$F,2,FALSE),VLOOKUP(A3322,'Base empleados 2025'!$A:$F,3,FALSE)))</f>
        <v/>
      </c>
      <c r="E3322" s="5" t="str">
        <f>IF(A3322="","",IF(ISERROR(VLOOKUP(A3322,'Base empleados 2025'!$A:$F,4,FALSE)),VLOOKUP(A3322,'Base empleados 2025'!$B:$F,3,FALSE),VLOOKUP(A3322,'Base empleados 2025'!$A:$F,4,FALSE)))</f>
        <v/>
      </c>
      <c r="F3322" s="5" t="str">
        <f>IF(A3322="","",IF(ISERROR(VLOOKUP(A3322,'Base empleados 2025'!$A:$F,5,FALSE)),VLOOKUP(A3322,'Base empleados 2025'!$B:$F,4,FALSE),VLOOKUP(A3322,'Base empleados 2025'!$A:$F,5,FALSE)))</f>
        <v/>
      </c>
      <c r="G3322" s="23" t="str">
        <f>IF(D3322="","",VLOOKUP(D3322,'Base empleados 2025'!C:G,5,FALSE))</f>
        <v/>
      </c>
      <c r="H3322" s="12" t="str">
        <f>IF(ISERROR(VLOOKUP(E3322,$E$4:F3321,2,FALSE)),"","REPETIDO")</f>
        <v>REPETIDO</v>
      </c>
      <c r="I3322" s="12"/>
      <c r="J3322" s="13" t="str">
        <f>IF(E3322="","",VLOOKUP(E3322,'Base empleados 2025'!B:G,6,FALSE))</f>
        <v/>
      </c>
      <c r="K3322" s="14" t="str">
        <f>IF(A3322="","",VLOOKUP(A3322,'Base empleados 2025'!A:H,8,0))</f>
        <v/>
      </c>
      <c r="L3322" s="15" t="str">
        <f>IF(A3322="","",VLOOKUP(A3322,'Base empleados 2025'!A:I,9,0))</f>
        <v/>
      </c>
    </row>
    <row r="3323" spans="1:12" ht="15.5" x14ac:dyDescent="0.35">
      <c r="A3323" s="36"/>
      <c r="B3323" s="12" t="str">
        <f t="shared" si="52"/>
        <v/>
      </c>
      <c r="C3323" s="5" t="str">
        <f>IF(A3323="","",IF(ISERROR(VLOOKUP(A3323,'Base empleados 2025'!$A:$F,6,FALSE)),VLOOKUP(A3323,'Base empleados 2025'!$B:$F,5,FALSE),VLOOKUP(A3323,'Base empleados 2025'!$A:$F,6,FALSE)))</f>
        <v/>
      </c>
      <c r="D3323" s="5" t="str">
        <f>IF(A3323="","",IF(ISERROR(VLOOKUP(A3323,'Base empleados 2025'!$A:$F,3,FALSE)),VLOOKUP(A3323,'Base empleados 2025'!$B:$F,2,FALSE),VLOOKUP(A3323,'Base empleados 2025'!$A:$F,3,FALSE)))</f>
        <v/>
      </c>
      <c r="E3323" s="5" t="str">
        <f>IF(A3323="","",IF(ISERROR(VLOOKUP(A3323,'Base empleados 2025'!$A:$F,4,FALSE)),VLOOKUP(A3323,'Base empleados 2025'!$B:$F,3,FALSE),VLOOKUP(A3323,'Base empleados 2025'!$A:$F,4,FALSE)))</f>
        <v/>
      </c>
      <c r="F3323" s="5" t="str">
        <f>IF(A3323="","",IF(ISERROR(VLOOKUP(A3323,'Base empleados 2025'!$A:$F,5,FALSE)),VLOOKUP(A3323,'Base empleados 2025'!$B:$F,4,FALSE),VLOOKUP(A3323,'Base empleados 2025'!$A:$F,5,FALSE)))</f>
        <v/>
      </c>
      <c r="G3323" s="23" t="str">
        <f>IF(D3323="","",VLOOKUP(D3323,'Base empleados 2025'!C:G,5,FALSE))</f>
        <v/>
      </c>
      <c r="H3323" s="12" t="str">
        <f>IF(ISERROR(VLOOKUP(E3323,$E$4:F3322,2,FALSE)),"","REPETIDO")</f>
        <v>REPETIDO</v>
      </c>
      <c r="I3323" s="12"/>
      <c r="J3323" s="13" t="str">
        <f>IF(E3323="","",VLOOKUP(E3323,'Base empleados 2025'!B:G,6,FALSE))</f>
        <v/>
      </c>
      <c r="K3323" s="14" t="str">
        <f>IF(A3323="","",VLOOKUP(A3323,'Base empleados 2025'!A:H,8,0))</f>
        <v/>
      </c>
      <c r="L3323" s="15" t="str">
        <f>IF(A3323="","",VLOOKUP(A3323,'Base empleados 2025'!A:I,9,0))</f>
        <v/>
      </c>
    </row>
    <row r="3324" spans="1:12" ht="15.5" x14ac:dyDescent="0.35">
      <c r="A3324" s="36"/>
      <c r="B3324" s="12" t="str">
        <f t="shared" si="52"/>
        <v/>
      </c>
      <c r="C3324" s="5" t="str">
        <f>IF(A3324="","",IF(ISERROR(VLOOKUP(A3324,'Base empleados 2025'!$A:$F,6,FALSE)),VLOOKUP(A3324,'Base empleados 2025'!$B:$F,5,FALSE),VLOOKUP(A3324,'Base empleados 2025'!$A:$F,6,FALSE)))</f>
        <v/>
      </c>
      <c r="D3324" s="5" t="str">
        <f>IF(A3324="","",IF(ISERROR(VLOOKUP(A3324,'Base empleados 2025'!$A:$F,3,FALSE)),VLOOKUP(A3324,'Base empleados 2025'!$B:$F,2,FALSE),VLOOKUP(A3324,'Base empleados 2025'!$A:$F,3,FALSE)))</f>
        <v/>
      </c>
      <c r="E3324" s="5" t="str">
        <f>IF(A3324="","",IF(ISERROR(VLOOKUP(A3324,'Base empleados 2025'!$A:$F,4,FALSE)),VLOOKUP(A3324,'Base empleados 2025'!$B:$F,3,FALSE),VLOOKUP(A3324,'Base empleados 2025'!$A:$F,4,FALSE)))</f>
        <v/>
      </c>
      <c r="F3324" s="5" t="str">
        <f>IF(A3324="","",IF(ISERROR(VLOOKUP(A3324,'Base empleados 2025'!$A:$F,5,FALSE)),VLOOKUP(A3324,'Base empleados 2025'!$B:$F,4,FALSE),VLOOKUP(A3324,'Base empleados 2025'!$A:$F,5,FALSE)))</f>
        <v/>
      </c>
      <c r="G3324" s="23" t="str">
        <f>IF(D3324="","",VLOOKUP(D3324,'Base empleados 2025'!C:G,5,FALSE))</f>
        <v/>
      </c>
      <c r="H3324" s="12" t="str">
        <f>IF(ISERROR(VLOOKUP(E3324,$E$4:F3323,2,FALSE)),"","REPETIDO")</f>
        <v>REPETIDO</v>
      </c>
      <c r="I3324" s="12"/>
      <c r="J3324" s="13" t="str">
        <f>IF(E3324="","",VLOOKUP(E3324,'Base empleados 2025'!B:G,6,FALSE))</f>
        <v/>
      </c>
      <c r="K3324" s="14" t="str">
        <f>IF(A3324="","",VLOOKUP(A3324,'Base empleados 2025'!A:H,8,0))</f>
        <v/>
      </c>
      <c r="L3324" s="15" t="str">
        <f>IF(A3324="","",VLOOKUP(A3324,'Base empleados 2025'!A:I,9,0))</f>
        <v/>
      </c>
    </row>
    <row r="3325" spans="1:12" ht="15.5" x14ac:dyDescent="0.35">
      <c r="A3325" s="36"/>
      <c r="B3325" s="12" t="str">
        <f t="shared" si="52"/>
        <v/>
      </c>
      <c r="C3325" s="5" t="str">
        <f>IF(A3325="","",IF(ISERROR(VLOOKUP(A3325,'Base empleados 2025'!$A:$F,6,FALSE)),VLOOKUP(A3325,'Base empleados 2025'!$B:$F,5,FALSE),VLOOKUP(A3325,'Base empleados 2025'!$A:$F,6,FALSE)))</f>
        <v/>
      </c>
      <c r="D3325" s="5" t="str">
        <f>IF(A3325="","",IF(ISERROR(VLOOKUP(A3325,'Base empleados 2025'!$A:$F,3,FALSE)),VLOOKUP(A3325,'Base empleados 2025'!$B:$F,2,FALSE),VLOOKUP(A3325,'Base empleados 2025'!$A:$F,3,FALSE)))</f>
        <v/>
      </c>
      <c r="E3325" s="5" t="str">
        <f>IF(A3325="","",IF(ISERROR(VLOOKUP(A3325,'Base empleados 2025'!$A:$F,4,FALSE)),VLOOKUP(A3325,'Base empleados 2025'!$B:$F,3,FALSE),VLOOKUP(A3325,'Base empleados 2025'!$A:$F,4,FALSE)))</f>
        <v/>
      </c>
      <c r="F3325" s="5" t="str">
        <f>IF(A3325="","",IF(ISERROR(VLOOKUP(A3325,'Base empleados 2025'!$A:$F,5,FALSE)),VLOOKUP(A3325,'Base empleados 2025'!$B:$F,4,FALSE),VLOOKUP(A3325,'Base empleados 2025'!$A:$F,5,FALSE)))</f>
        <v/>
      </c>
      <c r="G3325" s="23" t="str">
        <f>IF(D3325="","",VLOOKUP(D3325,'Base empleados 2025'!C:G,5,FALSE))</f>
        <v/>
      </c>
      <c r="H3325" s="12" t="str">
        <f>IF(ISERROR(VLOOKUP(E3325,$E$4:F3324,2,FALSE)),"","REPETIDO")</f>
        <v>REPETIDO</v>
      </c>
      <c r="I3325" s="12"/>
      <c r="J3325" s="13" t="str">
        <f>IF(E3325="","",VLOOKUP(E3325,'Base empleados 2025'!B:G,6,FALSE))</f>
        <v/>
      </c>
      <c r="K3325" s="14" t="str">
        <f>IF(A3325="","",VLOOKUP(A3325,'Base empleados 2025'!A:H,8,0))</f>
        <v/>
      </c>
      <c r="L3325" s="15" t="str">
        <f>IF(A3325="","",VLOOKUP(A3325,'Base empleados 2025'!A:I,9,0))</f>
        <v/>
      </c>
    </row>
    <row r="3326" spans="1:12" ht="15.5" x14ac:dyDescent="0.35">
      <c r="A3326" s="36"/>
      <c r="B3326" s="12" t="str">
        <f t="shared" si="52"/>
        <v/>
      </c>
      <c r="C3326" s="5" t="str">
        <f>IF(A3326="","",IF(ISERROR(VLOOKUP(A3326,'Base empleados 2025'!$A:$F,6,FALSE)),VLOOKUP(A3326,'Base empleados 2025'!$B:$F,5,FALSE),VLOOKUP(A3326,'Base empleados 2025'!$A:$F,6,FALSE)))</f>
        <v/>
      </c>
      <c r="D3326" s="5" t="str">
        <f>IF(A3326="","",IF(ISERROR(VLOOKUP(A3326,'Base empleados 2025'!$A:$F,3,FALSE)),VLOOKUP(A3326,'Base empleados 2025'!$B:$F,2,FALSE),VLOOKUP(A3326,'Base empleados 2025'!$A:$F,3,FALSE)))</f>
        <v/>
      </c>
      <c r="E3326" s="5" t="str">
        <f>IF(A3326="","",IF(ISERROR(VLOOKUP(A3326,'Base empleados 2025'!$A:$F,4,FALSE)),VLOOKUP(A3326,'Base empleados 2025'!$B:$F,3,FALSE),VLOOKUP(A3326,'Base empleados 2025'!$A:$F,4,FALSE)))</f>
        <v/>
      </c>
      <c r="F3326" s="5" t="str">
        <f>IF(A3326="","",IF(ISERROR(VLOOKUP(A3326,'Base empleados 2025'!$A:$F,5,FALSE)),VLOOKUP(A3326,'Base empleados 2025'!$B:$F,4,FALSE),VLOOKUP(A3326,'Base empleados 2025'!$A:$F,5,FALSE)))</f>
        <v/>
      </c>
      <c r="G3326" s="23" t="str">
        <f>IF(D3326="","",VLOOKUP(D3326,'Base empleados 2025'!C:G,5,FALSE))</f>
        <v/>
      </c>
      <c r="H3326" s="12" t="str">
        <f>IF(ISERROR(VLOOKUP(E3326,$E$4:F3325,2,FALSE)),"","REPETIDO")</f>
        <v>REPETIDO</v>
      </c>
      <c r="I3326" s="12"/>
      <c r="J3326" s="13" t="str">
        <f>IF(E3326="","",VLOOKUP(E3326,'Base empleados 2025'!B:G,6,FALSE))</f>
        <v/>
      </c>
      <c r="K3326" s="14" t="str">
        <f>IF(A3326="","",VLOOKUP(A3326,'Base empleados 2025'!A:H,8,0))</f>
        <v/>
      </c>
      <c r="L3326" s="15" t="str">
        <f>IF(A3326="","",VLOOKUP(A3326,'Base empleados 2025'!A:I,9,0))</f>
        <v/>
      </c>
    </row>
    <row r="3327" spans="1:12" ht="15.5" x14ac:dyDescent="0.35">
      <c r="A3327" s="36"/>
      <c r="B3327" s="12" t="str">
        <f t="shared" si="52"/>
        <v/>
      </c>
      <c r="C3327" s="5" t="str">
        <f>IF(A3327="","",IF(ISERROR(VLOOKUP(A3327,'Base empleados 2025'!$A:$F,6,FALSE)),VLOOKUP(A3327,'Base empleados 2025'!$B:$F,5,FALSE),VLOOKUP(A3327,'Base empleados 2025'!$A:$F,6,FALSE)))</f>
        <v/>
      </c>
      <c r="D3327" s="5" t="str">
        <f>IF(A3327="","",IF(ISERROR(VLOOKUP(A3327,'Base empleados 2025'!$A:$F,3,FALSE)),VLOOKUP(A3327,'Base empleados 2025'!$B:$F,2,FALSE),VLOOKUP(A3327,'Base empleados 2025'!$A:$F,3,FALSE)))</f>
        <v/>
      </c>
      <c r="E3327" s="5" t="str">
        <f>IF(A3327="","",IF(ISERROR(VLOOKUP(A3327,'Base empleados 2025'!$A:$F,4,FALSE)),VLOOKUP(A3327,'Base empleados 2025'!$B:$F,3,FALSE),VLOOKUP(A3327,'Base empleados 2025'!$A:$F,4,FALSE)))</f>
        <v/>
      </c>
      <c r="F3327" s="5" t="str">
        <f>IF(A3327="","",IF(ISERROR(VLOOKUP(A3327,'Base empleados 2025'!$A:$F,5,FALSE)),VLOOKUP(A3327,'Base empleados 2025'!$B:$F,4,FALSE),VLOOKUP(A3327,'Base empleados 2025'!$A:$F,5,FALSE)))</f>
        <v/>
      </c>
      <c r="G3327" s="23" t="str">
        <f>IF(D3327="","",VLOOKUP(D3327,'Base empleados 2025'!C:G,5,FALSE))</f>
        <v/>
      </c>
      <c r="H3327" s="12" t="str">
        <f>IF(ISERROR(VLOOKUP(E3327,$E$4:F3326,2,FALSE)),"","REPETIDO")</f>
        <v>REPETIDO</v>
      </c>
      <c r="I3327" s="12"/>
      <c r="J3327" s="13" t="str">
        <f>IF(E3327="","",VLOOKUP(E3327,'Base empleados 2025'!B:G,6,FALSE))</f>
        <v/>
      </c>
      <c r="K3327" s="14" t="str">
        <f>IF(A3327="","",VLOOKUP(A3327,'Base empleados 2025'!A:H,8,0))</f>
        <v/>
      </c>
      <c r="L3327" s="15" t="str">
        <f>IF(A3327="","",VLOOKUP(A3327,'Base empleados 2025'!A:I,9,0))</f>
        <v/>
      </c>
    </row>
    <row r="3328" spans="1:12" ht="15.5" x14ac:dyDescent="0.35">
      <c r="A3328" s="36"/>
      <c r="B3328" s="12" t="str">
        <f t="shared" si="52"/>
        <v/>
      </c>
      <c r="C3328" s="5" t="str">
        <f>IF(A3328="","",IF(ISERROR(VLOOKUP(A3328,'Base empleados 2025'!$A:$F,6,FALSE)),VLOOKUP(A3328,'Base empleados 2025'!$B:$F,5,FALSE),VLOOKUP(A3328,'Base empleados 2025'!$A:$F,6,FALSE)))</f>
        <v/>
      </c>
      <c r="D3328" s="5" t="str">
        <f>IF(A3328="","",IF(ISERROR(VLOOKUP(A3328,'Base empleados 2025'!$A:$F,3,FALSE)),VLOOKUP(A3328,'Base empleados 2025'!$B:$F,2,FALSE),VLOOKUP(A3328,'Base empleados 2025'!$A:$F,3,FALSE)))</f>
        <v/>
      </c>
      <c r="E3328" s="5" t="str">
        <f>IF(A3328="","",IF(ISERROR(VLOOKUP(A3328,'Base empleados 2025'!$A:$F,4,FALSE)),VLOOKUP(A3328,'Base empleados 2025'!$B:$F,3,FALSE),VLOOKUP(A3328,'Base empleados 2025'!$A:$F,4,FALSE)))</f>
        <v/>
      </c>
      <c r="F3328" s="5" t="str">
        <f>IF(A3328="","",IF(ISERROR(VLOOKUP(A3328,'Base empleados 2025'!$A:$F,5,FALSE)),VLOOKUP(A3328,'Base empleados 2025'!$B:$F,4,FALSE),VLOOKUP(A3328,'Base empleados 2025'!$A:$F,5,FALSE)))</f>
        <v/>
      </c>
      <c r="G3328" s="23" t="str">
        <f>IF(D3328="","",VLOOKUP(D3328,'Base empleados 2025'!C:G,5,FALSE))</f>
        <v/>
      </c>
      <c r="H3328" s="12" t="str">
        <f>IF(ISERROR(VLOOKUP(E3328,$E$4:F3327,2,FALSE)),"","REPETIDO")</f>
        <v>REPETIDO</v>
      </c>
      <c r="I3328" s="12"/>
      <c r="J3328" s="13" t="str">
        <f>IF(E3328="","",VLOOKUP(E3328,'Base empleados 2025'!B:G,6,FALSE))</f>
        <v/>
      </c>
      <c r="K3328" s="14" t="str">
        <f>IF(A3328="","",VLOOKUP(A3328,'Base empleados 2025'!A:H,8,0))</f>
        <v/>
      </c>
      <c r="L3328" s="15" t="str">
        <f>IF(A3328="","",VLOOKUP(A3328,'Base empleados 2025'!A:I,9,0))</f>
        <v/>
      </c>
    </row>
    <row r="3329" spans="1:12" ht="15.5" x14ac:dyDescent="0.35">
      <c r="A3329" s="36"/>
      <c r="B3329" s="12" t="str">
        <f t="shared" si="52"/>
        <v/>
      </c>
      <c r="C3329" s="5" t="str">
        <f>IF(A3329="","",IF(ISERROR(VLOOKUP(A3329,'Base empleados 2025'!$A:$F,6,FALSE)),VLOOKUP(A3329,'Base empleados 2025'!$B:$F,5,FALSE),VLOOKUP(A3329,'Base empleados 2025'!$A:$F,6,FALSE)))</f>
        <v/>
      </c>
      <c r="D3329" s="5" t="str">
        <f>IF(A3329="","",IF(ISERROR(VLOOKUP(A3329,'Base empleados 2025'!$A:$F,3,FALSE)),VLOOKUP(A3329,'Base empleados 2025'!$B:$F,2,FALSE),VLOOKUP(A3329,'Base empleados 2025'!$A:$F,3,FALSE)))</f>
        <v/>
      </c>
      <c r="E3329" s="5" t="str">
        <f>IF(A3329="","",IF(ISERROR(VLOOKUP(A3329,'Base empleados 2025'!$A:$F,4,FALSE)),VLOOKUP(A3329,'Base empleados 2025'!$B:$F,3,FALSE),VLOOKUP(A3329,'Base empleados 2025'!$A:$F,4,FALSE)))</f>
        <v/>
      </c>
      <c r="F3329" s="5" t="str">
        <f>IF(A3329="","",IF(ISERROR(VLOOKUP(A3329,'Base empleados 2025'!$A:$F,5,FALSE)),VLOOKUP(A3329,'Base empleados 2025'!$B:$F,4,FALSE),VLOOKUP(A3329,'Base empleados 2025'!$A:$F,5,FALSE)))</f>
        <v/>
      </c>
      <c r="G3329" s="23" t="str">
        <f>IF(D3329="","",VLOOKUP(D3329,'Base empleados 2025'!C:G,5,FALSE))</f>
        <v/>
      </c>
      <c r="H3329" s="12" t="str">
        <f>IF(ISERROR(VLOOKUP(E3329,$E$4:F3328,2,FALSE)),"","REPETIDO")</f>
        <v>REPETIDO</v>
      </c>
      <c r="I3329" s="12"/>
      <c r="J3329" s="13" t="str">
        <f>IF(E3329="","",VLOOKUP(E3329,'Base empleados 2025'!B:G,6,FALSE))</f>
        <v/>
      </c>
      <c r="K3329" s="14" t="str">
        <f>IF(A3329="","",VLOOKUP(A3329,'Base empleados 2025'!A:H,8,0))</f>
        <v/>
      </c>
      <c r="L3329" s="15" t="str">
        <f>IF(A3329="","",VLOOKUP(A3329,'Base empleados 2025'!A:I,9,0))</f>
        <v/>
      </c>
    </row>
    <row r="3330" spans="1:12" ht="15.5" x14ac:dyDescent="0.35">
      <c r="A3330" s="36"/>
      <c r="B3330" s="12" t="str">
        <f t="shared" si="52"/>
        <v/>
      </c>
      <c r="C3330" s="5" t="str">
        <f>IF(A3330="","",IF(ISERROR(VLOOKUP(A3330,'Base empleados 2025'!$A:$F,6,FALSE)),VLOOKUP(A3330,'Base empleados 2025'!$B:$F,5,FALSE),VLOOKUP(A3330,'Base empleados 2025'!$A:$F,6,FALSE)))</f>
        <v/>
      </c>
      <c r="D3330" s="5" t="str">
        <f>IF(A3330="","",IF(ISERROR(VLOOKUP(A3330,'Base empleados 2025'!$A:$F,3,FALSE)),VLOOKUP(A3330,'Base empleados 2025'!$B:$F,2,FALSE),VLOOKUP(A3330,'Base empleados 2025'!$A:$F,3,FALSE)))</f>
        <v/>
      </c>
      <c r="E3330" s="5" t="str">
        <f>IF(A3330="","",IF(ISERROR(VLOOKUP(A3330,'Base empleados 2025'!$A:$F,4,FALSE)),VLOOKUP(A3330,'Base empleados 2025'!$B:$F,3,FALSE),VLOOKUP(A3330,'Base empleados 2025'!$A:$F,4,FALSE)))</f>
        <v/>
      </c>
      <c r="F3330" s="5" t="str">
        <f>IF(A3330="","",IF(ISERROR(VLOOKUP(A3330,'Base empleados 2025'!$A:$F,5,FALSE)),VLOOKUP(A3330,'Base empleados 2025'!$B:$F,4,FALSE),VLOOKUP(A3330,'Base empleados 2025'!$A:$F,5,FALSE)))</f>
        <v/>
      </c>
      <c r="G3330" s="23" t="str">
        <f>IF(D3330="","",VLOOKUP(D3330,'Base empleados 2025'!C:G,5,FALSE))</f>
        <v/>
      </c>
      <c r="H3330" s="12" t="str">
        <f>IF(ISERROR(VLOOKUP(E3330,$E$4:F3329,2,FALSE)),"","REPETIDO")</f>
        <v>REPETIDO</v>
      </c>
      <c r="I3330" s="12"/>
      <c r="J3330" s="13" t="str">
        <f>IF(E3330="","",VLOOKUP(E3330,'Base empleados 2025'!B:G,6,FALSE))</f>
        <v/>
      </c>
      <c r="K3330" s="14" t="str">
        <f>IF(A3330="","",VLOOKUP(A3330,'Base empleados 2025'!A:H,8,0))</f>
        <v/>
      </c>
      <c r="L3330" s="15" t="str">
        <f>IF(A3330="","",VLOOKUP(A3330,'Base empleados 2025'!A:I,9,0))</f>
        <v/>
      </c>
    </row>
    <row r="3331" spans="1:12" ht="15.5" x14ac:dyDescent="0.35">
      <c r="A3331" s="36"/>
      <c r="B3331" s="12" t="str">
        <f t="shared" si="52"/>
        <v/>
      </c>
      <c r="C3331" s="5" t="str">
        <f>IF(A3331="","",IF(ISERROR(VLOOKUP(A3331,'Base empleados 2025'!$A:$F,6,FALSE)),VLOOKUP(A3331,'Base empleados 2025'!$B:$F,5,FALSE),VLOOKUP(A3331,'Base empleados 2025'!$A:$F,6,FALSE)))</f>
        <v/>
      </c>
      <c r="D3331" s="5" t="str">
        <f>IF(A3331="","",IF(ISERROR(VLOOKUP(A3331,'Base empleados 2025'!$A:$F,3,FALSE)),VLOOKUP(A3331,'Base empleados 2025'!$B:$F,2,FALSE),VLOOKUP(A3331,'Base empleados 2025'!$A:$F,3,FALSE)))</f>
        <v/>
      </c>
      <c r="E3331" s="5" t="str">
        <f>IF(A3331="","",IF(ISERROR(VLOOKUP(A3331,'Base empleados 2025'!$A:$F,4,FALSE)),VLOOKUP(A3331,'Base empleados 2025'!$B:$F,3,FALSE),VLOOKUP(A3331,'Base empleados 2025'!$A:$F,4,FALSE)))</f>
        <v/>
      </c>
      <c r="F3331" s="5" t="str">
        <f>IF(A3331="","",IF(ISERROR(VLOOKUP(A3331,'Base empleados 2025'!$A:$F,5,FALSE)),VLOOKUP(A3331,'Base empleados 2025'!$B:$F,4,FALSE),VLOOKUP(A3331,'Base empleados 2025'!$A:$F,5,FALSE)))</f>
        <v/>
      </c>
      <c r="G3331" s="23" t="str">
        <f>IF(D3331="","",VLOOKUP(D3331,'Base empleados 2025'!C:G,5,FALSE))</f>
        <v/>
      </c>
      <c r="H3331" s="12" t="str">
        <f>IF(ISERROR(VLOOKUP(E3331,$E$4:F3330,2,FALSE)),"","REPETIDO")</f>
        <v>REPETIDO</v>
      </c>
      <c r="I3331" s="12"/>
      <c r="J3331" s="13" t="str">
        <f>IF(E3331="","",VLOOKUP(E3331,'Base empleados 2025'!B:G,6,FALSE))</f>
        <v/>
      </c>
      <c r="K3331" s="14" t="str">
        <f>IF(A3331="","",VLOOKUP(A3331,'Base empleados 2025'!A:H,8,0))</f>
        <v/>
      </c>
      <c r="L3331" s="15" t="str">
        <f>IF(A3331="","",VLOOKUP(A3331,'Base empleados 2025'!A:I,9,0))</f>
        <v/>
      </c>
    </row>
    <row r="3332" spans="1:12" ht="15.5" x14ac:dyDescent="0.35">
      <c r="A3332" s="36"/>
      <c r="B3332" s="12" t="str">
        <f t="shared" si="52"/>
        <v/>
      </c>
      <c r="C3332" s="5" t="str">
        <f>IF(A3332="","",IF(ISERROR(VLOOKUP(A3332,'Base empleados 2025'!$A:$F,6,FALSE)),VLOOKUP(A3332,'Base empleados 2025'!$B:$F,5,FALSE),VLOOKUP(A3332,'Base empleados 2025'!$A:$F,6,FALSE)))</f>
        <v/>
      </c>
      <c r="D3332" s="5" t="str">
        <f>IF(A3332="","",IF(ISERROR(VLOOKUP(A3332,'Base empleados 2025'!$A:$F,3,FALSE)),VLOOKUP(A3332,'Base empleados 2025'!$B:$F,2,FALSE),VLOOKUP(A3332,'Base empleados 2025'!$A:$F,3,FALSE)))</f>
        <v/>
      </c>
      <c r="E3332" s="5" t="str">
        <f>IF(A3332="","",IF(ISERROR(VLOOKUP(A3332,'Base empleados 2025'!$A:$F,4,FALSE)),VLOOKUP(A3332,'Base empleados 2025'!$B:$F,3,FALSE),VLOOKUP(A3332,'Base empleados 2025'!$A:$F,4,FALSE)))</f>
        <v/>
      </c>
      <c r="F3332" s="5" t="str">
        <f>IF(A3332="","",IF(ISERROR(VLOOKUP(A3332,'Base empleados 2025'!$A:$F,5,FALSE)),VLOOKUP(A3332,'Base empleados 2025'!$B:$F,4,FALSE),VLOOKUP(A3332,'Base empleados 2025'!$A:$F,5,FALSE)))</f>
        <v/>
      </c>
      <c r="G3332" s="23" t="str">
        <f>IF(D3332="","",VLOOKUP(D3332,'Base empleados 2025'!C:G,5,FALSE))</f>
        <v/>
      </c>
      <c r="H3332" s="12" t="str">
        <f>IF(ISERROR(VLOOKUP(E3332,$E$4:F3331,2,FALSE)),"","REPETIDO")</f>
        <v>REPETIDO</v>
      </c>
      <c r="I3332" s="12"/>
      <c r="J3332" s="13" t="str">
        <f>IF(E3332="","",VLOOKUP(E3332,'Base empleados 2025'!B:G,6,FALSE))</f>
        <v/>
      </c>
      <c r="K3332" s="14" t="str">
        <f>IF(A3332="","",VLOOKUP(A3332,'Base empleados 2025'!A:H,8,0))</f>
        <v/>
      </c>
      <c r="L3332" s="15" t="str">
        <f>IF(A3332="","",VLOOKUP(A3332,'Base empleados 2025'!A:I,9,0))</f>
        <v/>
      </c>
    </row>
    <row r="3333" spans="1:12" ht="15.5" x14ac:dyDescent="0.35">
      <c r="A3333" s="36"/>
      <c r="B3333" s="12" t="str">
        <f t="shared" si="52"/>
        <v/>
      </c>
      <c r="C3333" s="5" t="str">
        <f>IF(A3333="","",IF(ISERROR(VLOOKUP(A3333,'Base empleados 2025'!$A:$F,6,FALSE)),VLOOKUP(A3333,'Base empleados 2025'!$B:$F,5,FALSE),VLOOKUP(A3333,'Base empleados 2025'!$A:$F,6,FALSE)))</f>
        <v/>
      </c>
      <c r="D3333" s="5" t="str">
        <f>IF(A3333="","",IF(ISERROR(VLOOKUP(A3333,'Base empleados 2025'!$A:$F,3,FALSE)),VLOOKUP(A3333,'Base empleados 2025'!$B:$F,2,FALSE),VLOOKUP(A3333,'Base empleados 2025'!$A:$F,3,FALSE)))</f>
        <v/>
      </c>
      <c r="E3333" s="5" t="str">
        <f>IF(A3333="","",IF(ISERROR(VLOOKUP(A3333,'Base empleados 2025'!$A:$F,4,FALSE)),VLOOKUP(A3333,'Base empleados 2025'!$B:$F,3,FALSE),VLOOKUP(A3333,'Base empleados 2025'!$A:$F,4,FALSE)))</f>
        <v/>
      </c>
      <c r="F3333" s="5" t="str">
        <f>IF(A3333="","",IF(ISERROR(VLOOKUP(A3333,'Base empleados 2025'!$A:$F,5,FALSE)),VLOOKUP(A3333,'Base empleados 2025'!$B:$F,4,FALSE),VLOOKUP(A3333,'Base empleados 2025'!$A:$F,5,FALSE)))</f>
        <v/>
      </c>
      <c r="G3333" s="23" t="str">
        <f>IF(D3333="","",VLOOKUP(D3333,'Base empleados 2025'!C:G,5,FALSE))</f>
        <v/>
      </c>
      <c r="H3333" s="12" t="str">
        <f>IF(ISERROR(VLOOKUP(E3333,$E$4:F3332,2,FALSE)),"","REPETIDO")</f>
        <v>REPETIDO</v>
      </c>
      <c r="I3333" s="12"/>
      <c r="J3333" s="13" t="str">
        <f>IF(E3333="","",VLOOKUP(E3333,'Base empleados 2025'!B:G,6,FALSE))</f>
        <v/>
      </c>
      <c r="K3333" s="14" t="str">
        <f>IF(A3333="","",VLOOKUP(A3333,'Base empleados 2025'!A:H,8,0))</f>
        <v/>
      </c>
      <c r="L3333" s="15" t="str">
        <f>IF(A3333="","",VLOOKUP(A3333,'Base empleados 2025'!A:I,9,0))</f>
        <v/>
      </c>
    </row>
    <row r="3334" spans="1:12" ht="15.5" x14ac:dyDescent="0.35">
      <c r="A3334" s="36"/>
      <c r="B3334" s="12" t="str">
        <f t="shared" si="52"/>
        <v/>
      </c>
      <c r="C3334" s="5" t="str">
        <f>IF(A3334="","",IF(ISERROR(VLOOKUP(A3334,'Base empleados 2025'!$A:$F,6,FALSE)),VLOOKUP(A3334,'Base empleados 2025'!$B:$F,5,FALSE),VLOOKUP(A3334,'Base empleados 2025'!$A:$F,6,FALSE)))</f>
        <v/>
      </c>
      <c r="D3334" s="5" t="str">
        <f>IF(A3334="","",IF(ISERROR(VLOOKUP(A3334,'Base empleados 2025'!$A:$F,3,FALSE)),VLOOKUP(A3334,'Base empleados 2025'!$B:$F,2,FALSE),VLOOKUP(A3334,'Base empleados 2025'!$A:$F,3,FALSE)))</f>
        <v/>
      </c>
      <c r="E3334" s="5" t="str">
        <f>IF(A3334="","",IF(ISERROR(VLOOKUP(A3334,'Base empleados 2025'!$A:$F,4,FALSE)),VLOOKUP(A3334,'Base empleados 2025'!$B:$F,3,FALSE),VLOOKUP(A3334,'Base empleados 2025'!$A:$F,4,FALSE)))</f>
        <v/>
      </c>
      <c r="F3334" s="5" t="str">
        <f>IF(A3334="","",IF(ISERROR(VLOOKUP(A3334,'Base empleados 2025'!$A:$F,5,FALSE)),VLOOKUP(A3334,'Base empleados 2025'!$B:$F,4,FALSE),VLOOKUP(A3334,'Base empleados 2025'!$A:$F,5,FALSE)))</f>
        <v/>
      </c>
      <c r="G3334" s="23" t="str">
        <f>IF(D3334="","",VLOOKUP(D3334,'Base empleados 2025'!C:G,5,FALSE))</f>
        <v/>
      </c>
      <c r="H3334" s="12" t="str">
        <f>IF(ISERROR(VLOOKUP(E3334,$E$4:F3333,2,FALSE)),"","REPETIDO")</f>
        <v>REPETIDO</v>
      </c>
      <c r="I3334" s="12"/>
      <c r="J3334" s="13" t="str">
        <f>IF(E3334="","",VLOOKUP(E3334,'Base empleados 2025'!B:G,6,FALSE))</f>
        <v/>
      </c>
      <c r="K3334" s="14" t="str">
        <f>IF(A3334="","",VLOOKUP(A3334,'Base empleados 2025'!A:H,8,0))</f>
        <v/>
      </c>
      <c r="L3334" s="15" t="str">
        <f>IF(A3334="","",VLOOKUP(A3334,'Base empleados 2025'!A:I,9,0))</f>
        <v/>
      </c>
    </row>
    <row r="3335" spans="1:12" ht="15.5" x14ac:dyDescent="0.35">
      <c r="A3335" s="36"/>
      <c r="B3335" s="12" t="str">
        <f t="shared" si="52"/>
        <v/>
      </c>
      <c r="C3335" s="5" t="str">
        <f>IF(A3335="","",IF(ISERROR(VLOOKUP(A3335,'Base empleados 2025'!$A:$F,6,FALSE)),VLOOKUP(A3335,'Base empleados 2025'!$B:$F,5,FALSE),VLOOKUP(A3335,'Base empleados 2025'!$A:$F,6,FALSE)))</f>
        <v/>
      </c>
      <c r="D3335" s="5" t="str">
        <f>IF(A3335="","",IF(ISERROR(VLOOKUP(A3335,'Base empleados 2025'!$A:$F,3,FALSE)),VLOOKUP(A3335,'Base empleados 2025'!$B:$F,2,FALSE),VLOOKUP(A3335,'Base empleados 2025'!$A:$F,3,FALSE)))</f>
        <v/>
      </c>
      <c r="E3335" s="5" t="str">
        <f>IF(A3335="","",IF(ISERROR(VLOOKUP(A3335,'Base empleados 2025'!$A:$F,4,FALSE)),VLOOKUP(A3335,'Base empleados 2025'!$B:$F,3,FALSE),VLOOKUP(A3335,'Base empleados 2025'!$A:$F,4,FALSE)))</f>
        <v/>
      </c>
      <c r="F3335" s="5" t="str">
        <f>IF(A3335="","",IF(ISERROR(VLOOKUP(A3335,'Base empleados 2025'!$A:$F,5,FALSE)),VLOOKUP(A3335,'Base empleados 2025'!$B:$F,4,FALSE),VLOOKUP(A3335,'Base empleados 2025'!$A:$F,5,FALSE)))</f>
        <v/>
      </c>
      <c r="G3335" s="23" t="str">
        <f>IF(D3335="","",VLOOKUP(D3335,'Base empleados 2025'!C:G,5,FALSE))</f>
        <v/>
      </c>
      <c r="H3335" s="12" t="str">
        <f>IF(ISERROR(VLOOKUP(E3335,$E$4:F3334,2,FALSE)),"","REPETIDO")</f>
        <v>REPETIDO</v>
      </c>
      <c r="I3335" s="12"/>
      <c r="J3335" s="13" t="str">
        <f>IF(E3335="","",VLOOKUP(E3335,'Base empleados 2025'!B:G,6,FALSE))</f>
        <v/>
      </c>
      <c r="K3335" s="14" t="str">
        <f>IF(A3335="","",VLOOKUP(A3335,'Base empleados 2025'!A:H,8,0))</f>
        <v/>
      </c>
      <c r="L3335" s="15" t="str">
        <f>IF(A3335="","",VLOOKUP(A3335,'Base empleados 2025'!A:I,9,0))</f>
        <v/>
      </c>
    </row>
    <row r="3336" spans="1:12" ht="15.5" x14ac:dyDescent="0.35">
      <c r="A3336" s="36"/>
      <c r="B3336" s="12" t="str">
        <f t="shared" si="52"/>
        <v/>
      </c>
      <c r="C3336" s="5" t="str">
        <f>IF(A3336="","",IF(ISERROR(VLOOKUP(A3336,'Base empleados 2025'!$A:$F,6,FALSE)),VLOOKUP(A3336,'Base empleados 2025'!$B:$F,5,FALSE),VLOOKUP(A3336,'Base empleados 2025'!$A:$F,6,FALSE)))</f>
        <v/>
      </c>
      <c r="D3336" s="5" t="str">
        <f>IF(A3336="","",IF(ISERROR(VLOOKUP(A3336,'Base empleados 2025'!$A:$F,3,FALSE)),VLOOKUP(A3336,'Base empleados 2025'!$B:$F,2,FALSE),VLOOKUP(A3336,'Base empleados 2025'!$A:$F,3,FALSE)))</f>
        <v/>
      </c>
      <c r="E3336" s="5" t="str">
        <f>IF(A3336="","",IF(ISERROR(VLOOKUP(A3336,'Base empleados 2025'!$A:$F,4,FALSE)),VLOOKUP(A3336,'Base empleados 2025'!$B:$F,3,FALSE),VLOOKUP(A3336,'Base empleados 2025'!$A:$F,4,FALSE)))</f>
        <v/>
      </c>
      <c r="F3336" s="5" t="str">
        <f>IF(A3336="","",IF(ISERROR(VLOOKUP(A3336,'Base empleados 2025'!$A:$F,5,FALSE)),VLOOKUP(A3336,'Base empleados 2025'!$B:$F,4,FALSE),VLOOKUP(A3336,'Base empleados 2025'!$A:$F,5,FALSE)))</f>
        <v/>
      </c>
      <c r="G3336" s="23" t="str">
        <f>IF(D3336="","",VLOOKUP(D3336,'Base empleados 2025'!C:G,5,FALSE))</f>
        <v/>
      </c>
      <c r="H3336" s="12" t="str">
        <f>IF(ISERROR(VLOOKUP(E3336,$E$4:F3335,2,FALSE)),"","REPETIDO")</f>
        <v>REPETIDO</v>
      </c>
      <c r="I3336" s="12"/>
      <c r="J3336" s="13" t="str">
        <f>IF(E3336="","",VLOOKUP(E3336,'Base empleados 2025'!B:G,6,FALSE))</f>
        <v/>
      </c>
      <c r="K3336" s="14" t="str">
        <f>IF(A3336="","",VLOOKUP(A3336,'Base empleados 2025'!A:H,8,0))</f>
        <v/>
      </c>
      <c r="L3336" s="15" t="str">
        <f>IF(A3336="","",VLOOKUP(A3336,'Base empleados 2025'!A:I,9,0))</f>
        <v/>
      </c>
    </row>
    <row r="3337" spans="1:12" ht="15.5" x14ac:dyDescent="0.35">
      <c r="A3337" s="36"/>
      <c r="B3337" s="12" t="str">
        <f t="shared" si="52"/>
        <v/>
      </c>
      <c r="C3337" s="5" t="str">
        <f>IF(A3337="","",IF(ISERROR(VLOOKUP(A3337,'Base empleados 2025'!$A:$F,6,FALSE)),VLOOKUP(A3337,'Base empleados 2025'!$B:$F,5,FALSE),VLOOKUP(A3337,'Base empleados 2025'!$A:$F,6,FALSE)))</f>
        <v/>
      </c>
      <c r="D3337" s="5" t="str">
        <f>IF(A3337="","",IF(ISERROR(VLOOKUP(A3337,'Base empleados 2025'!$A:$F,3,FALSE)),VLOOKUP(A3337,'Base empleados 2025'!$B:$F,2,FALSE),VLOOKUP(A3337,'Base empleados 2025'!$A:$F,3,FALSE)))</f>
        <v/>
      </c>
      <c r="E3337" s="5" t="str">
        <f>IF(A3337="","",IF(ISERROR(VLOOKUP(A3337,'Base empleados 2025'!$A:$F,4,FALSE)),VLOOKUP(A3337,'Base empleados 2025'!$B:$F,3,FALSE),VLOOKUP(A3337,'Base empleados 2025'!$A:$F,4,FALSE)))</f>
        <v/>
      </c>
      <c r="F3337" s="5" t="str">
        <f>IF(A3337="","",IF(ISERROR(VLOOKUP(A3337,'Base empleados 2025'!$A:$F,5,FALSE)),VLOOKUP(A3337,'Base empleados 2025'!$B:$F,4,FALSE),VLOOKUP(A3337,'Base empleados 2025'!$A:$F,5,FALSE)))</f>
        <v/>
      </c>
      <c r="G3337" s="23" t="str">
        <f>IF(D3337="","",VLOOKUP(D3337,'Base empleados 2025'!C:G,5,FALSE))</f>
        <v/>
      </c>
      <c r="H3337" s="12" t="str">
        <f>IF(ISERROR(VLOOKUP(E3337,$E$4:F3336,2,FALSE)),"","REPETIDO")</f>
        <v>REPETIDO</v>
      </c>
      <c r="I3337" s="12"/>
      <c r="J3337" s="13" t="str">
        <f>IF(E3337="","",VLOOKUP(E3337,'Base empleados 2025'!B:G,6,FALSE))</f>
        <v/>
      </c>
      <c r="K3337" s="14" t="str">
        <f>IF(A3337="","",VLOOKUP(A3337,'Base empleados 2025'!A:H,8,0))</f>
        <v/>
      </c>
      <c r="L3337" s="15" t="str">
        <f>IF(A3337="","",VLOOKUP(A3337,'Base empleados 2025'!A:I,9,0))</f>
        <v/>
      </c>
    </row>
    <row r="3338" spans="1:12" ht="15.5" x14ac:dyDescent="0.35">
      <c r="A3338" s="36"/>
      <c r="B3338" s="12" t="str">
        <f t="shared" si="52"/>
        <v/>
      </c>
      <c r="C3338" s="5" t="str">
        <f>IF(A3338="","",IF(ISERROR(VLOOKUP(A3338,'Base empleados 2025'!$A:$F,6,FALSE)),VLOOKUP(A3338,'Base empleados 2025'!$B:$F,5,FALSE),VLOOKUP(A3338,'Base empleados 2025'!$A:$F,6,FALSE)))</f>
        <v/>
      </c>
      <c r="D3338" s="5" t="str">
        <f>IF(A3338="","",IF(ISERROR(VLOOKUP(A3338,'Base empleados 2025'!$A:$F,3,FALSE)),VLOOKUP(A3338,'Base empleados 2025'!$B:$F,2,FALSE),VLOOKUP(A3338,'Base empleados 2025'!$A:$F,3,FALSE)))</f>
        <v/>
      </c>
      <c r="E3338" s="5" t="str">
        <f>IF(A3338="","",IF(ISERROR(VLOOKUP(A3338,'Base empleados 2025'!$A:$F,4,FALSE)),VLOOKUP(A3338,'Base empleados 2025'!$B:$F,3,FALSE),VLOOKUP(A3338,'Base empleados 2025'!$A:$F,4,FALSE)))</f>
        <v/>
      </c>
      <c r="F3338" s="5" t="str">
        <f>IF(A3338="","",IF(ISERROR(VLOOKUP(A3338,'Base empleados 2025'!$A:$F,5,FALSE)),VLOOKUP(A3338,'Base empleados 2025'!$B:$F,4,FALSE),VLOOKUP(A3338,'Base empleados 2025'!$A:$F,5,FALSE)))</f>
        <v/>
      </c>
      <c r="G3338" s="23" t="str">
        <f>IF(D3338="","",VLOOKUP(D3338,'Base empleados 2025'!C:G,5,FALSE))</f>
        <v/>
      </c>
      <c r="H3338" s="12" t="str">
        <f>IF(ISERROR(VLOOKUP(E3338,$E$4:F3337,2,FALSE)),"","REPETIDO")</f>
        <v>REPETIDO</v>
      </c>
      <c r="I3338" s="12"/>
      <c r="J3338" s="13" t="str">
        <f>IF(E3338="","",VLOOKUP(E3338,'Base empleados 2025'!B:G,6,FALSE))</f>
        <v/>
      </c>
      <c r="K3338" s="14" t="str">
        <f>IF(A3338="","",VLOOKUP(A3338,'Base empleados 2025'!A:H,8,0))</f>
        <v/>
      </c>
      <c r="L3338" s="15" t="str">
        <f>IF(A3338="","",VLOOKUP(A3338,'Base empleados 2025'!A:I,9,0))</f>
        <v/>
      </c>
    </row>
    <row r="3339" spans="1:12" ht="15.5" x14ac:dyDescent="0.35">
      <c r="A3339" s="36"/>
      <c r="B3339" s="12" t="str">
        <f t="shared" si="52"/>
        <v/>
      </c>
      <c r="C3339" s="5" t="str">
        <f>IF(A3339="","",IF(ISERROR(VLOOKUP(A3339,'Base empleados 2025'!$A:$F,6,FALSE)),VLOOKUP(A3339,'Base empleados 2025'!$B:$F,5,FALSE),VLOOKUP(A3339,'Base empleados 2025'!$A:$F,6,FALSE)))</f>
        <v/>
      </c>
      <c r="D3339" s="5" t="str">
        <f>IF(A3339="","",IF(ISERROR(VLOOKUP(A3339,'Base empleados 2025'!$A:$F,3,FALSE)),VLOOKUP(A3339,'Base empleados 2025'!$B:$F,2,FALSE),VLOOKUP(A3339,'Base empleados 2025'!$A:$F,3,FALSE)))</f>
        <v/>
      </c>
      <c r="E3339" s="5" t="str">
        <f>IF(A3339="","",IF(ISERROR(VLOOKUP(A3339,'Base empleados 2025'!$A:$F,4,FALSE)),VLOOKUP(A3339,'Base empleados 2025'!$B:$F,3,FALSE),VLOOKUP(A3339,'Base empleados 2025'!$A:$F,4,FALSE)))</f>
        <v/>
      </c>
      <c r="F3339" s="5" t="str">
        <f>IF(A3339="","",IF(ISERROR(VLOOKUP(A3339,'Base empleados 2025'!$A:$F,5,FALSE)),VLOOKUP(A3339,'Base empleados 2025'!$B:$F,4,FALSE),VLOOKUP(A3339,'Base empleados 2025'!$A:$F,5,FALSE)))</f>
        <v/>
      </c>
      <c r="G3339" s="23" t="str">
        <f>IF(D3339="","",VLOOKUP(D3339,'Base empleados 2025'!C:G,5,FALSE))</f>
        <v/>
      </c>
      <c r="H3339" s="12" t="str">
        <f>IF(ISERROR(VLOOKUP(E3339,$E$4:F3338,2,FALSE)),"","REPETIDO")</f>
        <v>REPETIDO</v>
      </c>
      <c r="I3339" s="12"/>
      <c r="J3339" s="13" t="str">
        <f>IF(E3339="","",VLOOKUP(E3339,'Base empleados 2025'!B:G,6,FALSE))</f>
        <v/>
      </c>
      <c r="K3339" s="14" t="str">
        <f>IF(A3339="","",VLOOKUP(A3339,'Base empleados 2025'!A:H,8,0))</f>
        <v/>
      </c>
      <c r="L3339" s="15" t="str">
        <f>IF(A3339="","",VLOOKUP(A3339,'Base empleados 2025'!A:I,9,0))</f>
        <v/>
      </c>
    </row>
    <row r="3340" spans="1:12" ht="15.5" x14ac:dyDescent="0.35">
      <c r="A3340" s="36"/>
      <c r="B3340" s="12" t="str">
        <f t="shared" si="52"/>
        <v/>
      </c>
      <c r="C3340" s="5" t="str">
        <f>IF(A3340="","",IF(ISERROR(VLOOKUP(A3340,'Base empleados 2025'!$A:$F,6,FALSE)),VLOOKUP(A3340,'Base empleados 2025'!$B:$F,5,FALSE),VLOOKUP(A3340,'Base empleados 2025'!$A:$F,6,FALSE)))</f>
        <v/>
      </c>
      <c r="D3340" s="5" t="str">
        <f>IF(A3340="","",IF(ISERROR(VLOOKUP(A3340,'Base empleados 2025'!$A:$F,3,FALSE)),VLOOKUP(A3340,'Base empleados 2025'!$B:$F,2,FALSE),VLOOKUP(A3340,'Base empleados 2025'!$A:$F,3,FALSE)))</f>
        <v/>
      </c>
      <c r="E3340" s="5" t="str">
        <f>IF(A3340="","",IF(ISERROR(VLOOKUP(A3340,'Base empleados 2025'!$A:$F,4,FALSE)),VLOOKUP(A3340,'Base empleados 2025'!$B:$F,3,FALSE),VLOOKUP(A3340,'Base empleados 2025'!$A:$F,4,FALSE)))</f>
        <v/>
      </c>
      <c r="F3340" s="5" t="str">
        <f>IF(A3340="","",IF(ISERROR(VLOOKUP(A3340,'Base empleados 2025'!$A:$F,5,FALSE)),VLOOKUP(A3340,'Base empleados 2025'!$B:$F,4,FALSE),VLOOKUP(A3340,'Base empleados 2025'!$A:$F,5,FALSE)))</f>
        <v/>
      </c>
      <c r="G3340" s="23" t="str">
        <f>IF(D3340="","",VLOOKUP(D3340,'Base empleados 2025'!C:G,5,FALSE))</f>
        <v/>
      </c>
      <c r="H3340" s="12" t="str">
        <f>IF(ISERROR(VLOOKUP(E3340,$E$4:F3339,2,FALSE)),"","REPETIDO")</f>
        <v>REPETIDO</v>
      </c>
      <c r="I3340" s="12"/>
      <c r="J3340" s="13" t="str">
        <f>IF(E3340="","",VLOOKUP(E3340,'Base empleados 2025'!B:G,6,FALSE))</f>
        <v/>
      </c>
      <c r="K3340" s="14" t="str">
        <f>IF(A3340="","",VLOOKUP(A3340,'Base empleados 2025'!A:H,8,0))</f>
        <v/>
      </c>
      <c r="L3340" s="15" t="str">
        <f>IF(A3340="","",VLOOKUP(A3340,'Base empleados 2025'!A:I,9,0))</f>
        <v/>
      </c>
    </row>
    <row r="3341" spans="1:12" ht="15.5" x14ac:dyDescent="0.35">
      <c r="A3341" s="36"/>
      <c r="B3341" s="12" t="str">
        <f t="shared" si="52"/>
        <v/>
      </c>
      <c r="C3341" s="5" t="str">
        <f>IF(A3341="","",IF(ISERROR(VLOOKUP(A3341,'Base empleados 2025'!$A:$F,6,FALSE)),VLOOKUP(A3341,'Base empleados 2025'!$B:$F,5,FALSE),VLOOKUP(A3341,'Base empleados 2025'!$A:$F,6,FALSE)))</f>
        <v/>
      </c>
      <c r="D3341" s="5" t="str">
        <f>IF(A3341="","",IF(ISERROR(VLOOKUP(A3341,'Base empleados 2025'!$A:$F,3,FALSE)),VLOOKUP(A3341,'Base empleados 2025'!$B:$F,2,FALSE),VLOOKUP(A3341,'Base empleados 2025'!$A:$F,3,FALSE)))</f>
        <v/>
      </c>
      <c r="E3341" s="5" t="str">
        <f>IF(A3341="","",IF(ISERROR(VLOOKUP(A3341,'Base empleados 2025'!$A:$F,4,FALSE)),VLOOKUP(A3341,'Base empleados 2025'!$B:$F,3,FALSE),VLOOKUP(A3341,'Base empleados 2025'!$A:$F,4,FALSE)))</f>
        <v/>
      </c>
      <c r="F3341" s="5" t="str">
        <f>IF(A3341="","",IF(ISERROR(VLOOKUP(A3341,'Base empleados 2025'!$A:$F,5,FALSE)),VLOOKUP(A3341,'Base empleados 2025'!$B:$F,4,FALSE),VLOOKUP(A3341,'Base empleados 2025'!$A:$F,5,FALSE)))</f>
        <v/>
      </c>
      <c r="G3341" s="23" t="str">
        <f>IF(D3341="","",VLOOKUP(D3341,'Base empleados 2025'!C:G,5,FALSE))</f>
        <v/>
      </c>
      <c r="H3341" s="12" t="str">
        <f>IF(ISERROR(VLOOKUP(E3341,$E$4:F3340,2,FALSE)),"","REPETIDO")</f>
        <v>REPETIDO</v>
      </c>
      <c r="I3341" s="12"/>
      <c r="J3341" s="13" t="str">
        <f>IF(E3341="","",VLOOKUP(E3341,'Base empleados 2025'!B:G,6,FALSE))</f>
        <v/>
      </c>
      <c r="K3341" s="14" t="str">
        <f>IF(A3341="","",VLOOKUP(A3341,'Base empleados 2025'!A:H,8,0))</f>
        <v/>
      </c>
      <c r="L3341" s="15" t="str">
        <f>IF(A3341="","",VLOOKUP(A3341,'Base empleados 2025'!A:I,9,0))</f>
        <v/>
      </c>
    </row>
    <row r="3342" spans="1:12" ht="15.5" x14ac:dyDescent="0.35">
      <c r="A3342" s="36"/>
      <c r="B3342" s="12" t="str">
        <f t="shared" si="52"/>
        <v/>
      </c>
      <c r="C3342" s="5" t="str">
        <f>IF(A3342="","",IF(ISERROR(VLOOKUP(A3342,'Base empleados 2025'!$A:$F,6,FALSE)),VLOOKUP(A3342,'Base empleados 2025'!$B:$F,5,FALSE),VLOOKUP(A3342,'Base empleados 2025'!$A:$F,6,FALSE)))</f>
        <v/>
      </c>
      <c r="D3342" s="5" t="str">
        <f>IF(A3342="","",IF(ISERROR(VLOOKUP(A3342,'Base empleados 2025'!$A:$F,3,FALSE)),VLOOKUP(A3342,'Base empleados 2025'!$B:$F,2,FALSE),VLOOKUP(A3342,'Base empleados 2025'!$A:$F,3,FALSE)))</f>
        <v/>
      </c>
      <c r="E3342" s="5" t="str">
        <f>IF(A3342="","",IF(ISERROR(VLOOKUP(A3342,'Base empleados 2025'!$A:$F,4,FALSE)),VLOOKUP(A3342,'Base empleados 2025'!$B:$F,3,FALSE),VLOOKUP(A3342,'Base empleados 2025'!$A:$F,4,FALSE)))</f>
        <v/>
      </c>
      <c r="F3342" s="5" t="str">
        <f>IF(A3342="","",IF(ISERROR(VLOOKUP(A3342,'Base empleados 2025'!$A:$F,5,FALSE)),VLOOKUP(A3342,'Base empleados 2025'!$B:$F,4,FALSE),VLOOKUP(A3342,'Base empleados 2025'!$A:$F,5,FALSE)))</f>
        <v/>
      </c>
      <c r="G3342" s="23" t="str">
        <f>IF(D3342="","",VLOOKUP(D3342,'Base empleados 2025'!C:G,5,FALSE))</f>
        <v/>
      </c>
      <c r="H3342" s="12" t="str">
        <f>IF(ISERROR(VLOOKUP(E3342,$E$4:F3341,2,FALSE)),"","REPETIDO")</f>
        <v>REPETIDO</v>
      </c>
      <c r="I3342" s="12"/>
      <c r="J3342" s="13" t="str">
        <f>IF(E3342="","",VLOOKUP(E3342,'Base empleados 2025'!B:G,6,FALSE))</f>
        <v/>
      </c>
      <c r="K3342" s="14" t="str">
        <f>IF(A3342="","",VLOOKUP(A3342,'Base empleados 2025'!A:H,8,0))</f>
        <v/>
      </c>
      <c r="L3342" s="15" t="str">
        <f>IF(A3342="","",VLOOKUP(A3342,'Base empleados 2025'!A:I,9,0))</f>
        <v/>
      </c>
    </row>
    <row r="3343" spans="1:12" ht="15.5" x14ac:dyDescent="0.35">
      <c r="A3343" s="36"/>
      <c r="B3343" s="12" t="str">
        <f t="shared" ref="B3343:B3361" si="53">+IF(C3343="","",B3342+1)</f>
        <v/>
      </c>
      <c r="C3343" s="5" t="str">
        <f>IF(A3343="","",IF(ISERROR(VLOOKUP(A3343,'Base empleados 2025'!$A:$F,6,FALSE)),VLOOKUP(A3343,'Base empleados 2025'!$B:$F,5,FALSE),VLOOKUP(A3343,'Base empleados 2025'!$A:$F,6,FALSE)))</f>
        <v/>
      </c>
      <c r="D3343" s="5" t="str">
        <f>IF(A3343="","",IF(ISERROR(VLOOKUP(A3343,'Base empleados 2025'!$A:$F,3,FALSE)),VLOOKUP(A3343,'Base empleados 2025'!$B:$F,2,FALSE),VLOOKUP(A3343,'Base empleados 2025'!$A:$F,3,FALSE)))</f>
        <v/>
      </c>
      <c r="E3343" s="5" t="str">
        <f>IF(A3343="","",IF(ISERROR(VLOOKUP(A3343,'Base empleados 2025'!$A:$F,4,FALSE)),VLOOKUP(A3343,'Base empleados 2025'!$B:$F,3,FALSE),VLOOKUP(A3343,'Base empleados 2025'!$A:$F,4,FALSE)))</f>
        <v/>
      </c>
      <c r="F3343" s="5" t="str">
        <f>IF(A3343="","",IF(ISERROR(VLOOKUP(A3343,'Base empleados 2025'!$A:$F,5,FALSE)),VLOOKUP(A3343,'Base empleados 2025'!$B:$F,4,FALSE),VLOOKUP(A3343,'Base empleados 2025'!$A:$F,5,FALSE)))</f>
        <v/>
      </c>
      <c r="G3343" s="23" t="str">
        <f>IF(D3343="","",VLOOKUP(D3343,'Base empleados 2025'!C:G,5,FALSE))</f>
        <v/>
      </c>
      <c r="H3343" s="12" t="str">
        <f>IF(ISERROR(VLOOKUP(E3343,$E$4:F3342,2,FALSE)),"","REPETIDO")</f>
        <v>REPETIDO</v>
      </c>
      <c r="I3343" s="12"/>
      <c r="J3343" s="13" t="str">
        <f>IF(E3343="","",VLOOKUP(E3343,'Base empleados 2025'!B:G,6,FALSE))</f>
        <v/>
      </c>
      <c r="K3343" s="14" t="str">
        <f>IF(A3343="","",VLOOKUP(A3343,'Base empleados 2025'!A:H,8,0))</f>
        <v/>
      </c>
      <c r="L3343" s="15" t="str">
        <f>IF(A3343="","",VLOOKUP(A3343,'Base empleados 2025'!A:I,9,0))</f>
        <v/>
      </c>
    </row>
    <row r="3344" spans="1:12" ht="15.5" x14ac:dyDescent="0.35">
      <c r="A3344" s="36"/>
      <c r="B3344" s="12" t="str">
        <f t="shared" si="53"/>
        <v/>
      </c>
      <c r="C3344" s="5" t="str">
        <f>IF(A3344="","",IF(ISERROR(VLOOKUP(A3344,'Base empleados 2025'!$A:$F,6,FALSE)),VLOOKUP(A3344,'Base empleados 2025'!$B:$F,5,FALSE),VLOOKUP(A3344,'Base empleados 2025'!$A:$F,6,FALSE)))</f>
        <v/>
      </c>
      <c r="D3344" s="5" t="str">
        <f>IF(A3344="","",IF(ISERROR(VLOOKUP(A3344,'Base empleados 2025'!$A:$F,3,FALSE)),VLOOKUP(A3344,'Base empleados 2025'!$B:$F,2,FALSE),VLOOKUP(A3344,'Base empleados 2025'!$A:$F,3,FALSE)))</f>
        <v/>
      </c>
      <c r="E3344" s="5" t="str">
        <f>IF(A3344="","",IF(ISERROR(VLOOKUP(A3344,'Base empleados 2025'!$A:$F,4,FALSE)),VLOOKUP(A3344,'Base empleados 2025'!$B:$F,3,FALSE),VLOOKUP(A3344,'Base empleados 2025'!$A:$F,4,FALSE)))</f>
        <v/>
      </c>
      <c r="F3344" s="5" t="str">
        <f>IF(A3344="","",IF(ISERROR(VLOOKUP(A3344,'Base empleados 2025'!$A:$F,5,FALSE)),VLOOKUP(A3344,'Base empleados 2025'!$B:$F,4,FALSE),VLOOKUP(A3344,'Base empleados 2025'!$A:$F,5,FALSE)))</f>
        <v/>
      </c>
      <c r="G3344" s="23" t="str">
        <f>IF(D3344="","",VLOOKUP(D3344,'Base empleados 2025'!C:G,5,FALSE))</f>
        <v/>
      </c>
      <c r="H3344" s="12" t="str">
        <f>IF(ISERROR(VLOOKUP(E3344,$E$4:F3343,2,FALSE)),"","REPETIDO")</f>
        <v>REPETIDO</v>
      </c>
      <c r="I3344" s="12"/>
      <c r="J3344" s="13" t="str">
        <f>IF(E3344="","",VLOOKUP(E3344,'Base empleados 2025'!B:G,6,FALSE))</f>
        <v/>
      </c>
      <c r="K3344" s="14" t="str">
        <f>IF(A3344="","",VLOOKUP(A3344,'Base empleados 2025'!A:H,8,0))</f>
        <v/>
      </c>
      <c r="L3344" s="15" t="str">
        <f>IF(A3344="","",VLOOKUP(A3344,'Base empleados 2025'!A:I,9,0))</f>
        <v/>
      </c>
    </row>
    <row r="3345" spans="1:12" ht="15.5" x14ac:dyDescent="0.35">
      <c r="A3345" s="36"/>
      <c r="B3345" s="12" t="str">
        <f t="shared" si="53"/>
        <v/>
      </c>
      <c r="C3345" s="5" t="str">
        <f>IF(A3345="","",IF(ISERROR(VLOOKUP(A3345,'Base empleados 2025'!$A:$F,6,FALSE)),VLOOKUP(A3345,'Base empleados 2025'!$B:$F,5,FALSE),VLOOKUP(A3345,'Base empleados 2025'!$A:$F,6,FALSE)))</f>
        <v/>
      </c>
      <c r="D3345" s="5" t="str">
        <f>IF(A3345="","",IF(ISERROR(VLOOKUP(A3345,'Base empleados 2025'!$A:$F,3,FALSE)),VLOOKUP(A3345,'Base empleados 2025'!$B:$F,2,FALSE),VLOOKUP(A3345,'Base empleados 2025'!$A:$F,3,FALSE)))</f>
        <v/>
      </c>
      <c r="E3345" s="5" t="str">
        <f>IF(A3345="","",IF(ISERROR(VLOOKUP(A3345,'Base empleados 2025'!$A:$F,4,FALSE)),VLOOKUP(A3345,'Base empleados 2025'!$B:$F,3,FALSE),VLOOKUP(A3345,'Base empleados 2025'!$A:$F,4,FALSE)))</f>
        <v/>
      </c>
      <c r="F3345" s="5" t="str">
        <f>IF(A3345="","",IF(ISERROR(VLOOKUP(A3345,'Base empleados 2025'!$A:$F,5,FALSE)),VLOOKUP(A3345,'Base empleados 2025'!$B:$F,4,FALSE),VLOOKUP(A3345,'Base empleados 2025'!$A:$F,5,FALSE)))</f>
        <v/>
      </c>
      <c r="G3345" s="23" t="str">
        <f>IF(D3345="","",VLOOKUP(D3345,'Base empleados 2025'!C:G,5,FALSE))</f>
        <v/>
      </c>
      <c r="H3345" s="12" t="str">
        <f>IF(ISERROR(VLOOKUP(E3345,$E$4:F3344,2,FALSE)),"","REPETIDO")</f>
        <v>REPETIDO</v>
      </c>
      <c r="I3345" s="12"/>
      <c r="J3345" s="13" t="str">
        <f>IF(E3345="","",VLOOKUP(E3345,'Base empleados 2025'!B:G,6,FALSE))</f>
        <v/>
      </c>
      <c r="K3345" s="14" t="str">
        <f>IF(A3345="","",VLOOKUP(A3345,'Base empleados 2025'!A:H,8,0))</f>
        <v/>
      </c>
      <c r="L3345" s="15" t="str">
        <f>IF(A3345="","",VLOOKUP(A3345,'Base empleados 2025'!A:I,9,0))</f>
        <v/>
      </c>
    </row>
    <row r="3346" spans="1:12" ht="15.5" x14ac:dyDescent="0.35">
      <c r="A3346" s="36"/>
      <c r="B3346" s="12" t="str">
        <f t="shared" si="53"/>
        <v/>
      </c>
      <c r="C3346" s="5" t="str">
        <f>IF(A3346="","",IF(ISERROR(VLOOKUP(A3346,'Base empleados 2025'!$A:$F,6,FALSE)),VLOOKUP(A3346,'Base empleados 2025'!$B:$F,5,FALSE),VLOOKUP(A3346,'Base empleados 2025'!$A:$F,6,FALSE)))</f>
        <v/>
      </c>
      <c r="D3346" s="5" t="str">
        <f>IF(A3346="","",IF(ISERROR(VLOOKUP(A3346,'Base empleados 2025'!$A:$F,3,FALSE)),VLOOKUP(A3346,'Base empleados 2025'!$B:$F,2,FALSE),VLOOKUP(A3346,'Base empleados 2025'!$A:$F,3,FALSE)))</f>
        <v/>
      </c>
      <c r="E3346" s="5" t="str">
        <f>IF(A3346="","",IF(ISERROR(VLOOKUP(A3346,'Base empleados 2025'!$A:$F,4,FALSE)),VLOOKUP(A3346,'Base empleados 2025'!$B:$F,3,FALSE),VLOOKUP(A3346,'Base empleados 2025'!$A:$F,4,FALSE)))</f>
        <v/>
      </c>
      <c r="F3346" s="5" t="str">
        <f>IF(A3346="","",IF(ISERROR(VLOOKUP(A3346,'Base empleados 2025'!$A:$F,5,FALSE)),VLOOKUP(A3346,'Base empleados 2025'!$B:$F,4,FALSE),VLOOKUP(A3346,'Base empleados 2025'!$A:$F,5,FALSE)))</f>
        <v/>
      </c>
      <c r="G3346" s="23" t="str">
        <f>IF(D3346="","",VLOOKUP(D3346,'Base empleados 2025'!C:G,5,FALSE))</f>
        <v/>
      </c>
      <c r="H3346" s="12" t="str">
        <f>IF(ISERROR(VLOOKUP(E3346,$E$4:F3345,2,FALSE)),"","REPETIDO")</f>
        <v>REPETIDO</v>
      </c>
      <c r="I3346" s="12"/>
      <c r="J3346" s="13" t="str">
        <f>IF(E3346="","",VLOOKUP(E3346,'Base empleados 2025'!B:G,6,FALSE))</f>
        <v/>
      </c>
      <c r="K3346" s="14" t="str">
        <f>IF(A3346="","",VLOOKUP(A3346,'Base empleados 2025'!A:H,8,0))</f>
        <v/>
      </c>
      <c r="L3346" s="15" t="str">
        <f>IF(A3346="","",VLOOKUP(A3346,'Base empleados 2025'!A:I,9,0))</f>
        <v/>
      </c>
    </row>
    <row r="3347" spans="1:12" ht="15.5" x14ac:dyDescent="0.35">
      <c r="A3347" s="36"/>
      <c r="B3347" s="12" t="str">
        <f t="shared" si="53"/>
        <v/>
      </c>
      <c r="C3347" s="5" t="str">
        <f>IF(A3347="","",IF(ISERROR(VLOOKUP(A3347,'Base empleados 2025'!$A:$F,6,FALSE)),VLOOKUP(A3347,'Base empleados 2025'!$B:$F,5,FALSE),VLOOKUP(A3347,'Base empleados 2025'!$A:$F,6,FALSE)))</f>
        <v/>
      </c>
      <c r="D3347" s="5" t="str">
        <f>IF(A3347="","",IF(ISERROR(VLOOKUP(A3347,'Base empleados 2025'!$A:$F,3,FALSE)),VLOOKUP(A3347,'Base empleados 2025'!$B:$F,2,FALSE),VLOOKUP(A3347,'Base empleados 2025'!$A:$F,3,FALSE)))</f>
        <v/>
      </c>
      <c r="E3347" s="5" t="str">
        <f>IF(A3347="","",IF(ISERROR(VLOOKUP(A3347,'Base empleados 2025'!$A:$F,4,FALSE)),VLOOKUP(A3347,'Base empleados 2025'!$B:$F,3,FALSE),VLOOKUP(A3347,'Base empleados 2025'!$A:$F,4,FALSE)))</f>
        <v/>
      </c>
      <c r="F3347" s="5" t="str">
        <f>IF(A3347="","",IF(ISERROR(VLOOKUP(A3347,'Base empleados 2025'!$A:$F,5,FALSE)),VLOOKUP(A3347,'Base empleados 2025'!$B:$F,4,FALSE),VLOOKUP(A3347,'Base empleados 2025'!$A:$F,5,FALSE)))</f>
        <v/>
      </c>
      <c r="G3347" s="23" t="str">
        <f>IF(D3347="","",VLOOKUP(D3347,'Base empleados 2025'!C:G,5,FALSE))</f>
        <v/>
      </c>
      <c r="H3347" s="12" t="str">
        <f>IF(ISERROR(VLOOKUP(E3347,$E$4:F3346,2,FALSE)),"","REPETIDO")</f>
        <v>REPETIDO</v>
      </c>
      <c r="I3347" s="12"/>
      <c r="J3347" s="13" t="str">
        <f>IF(E3347="","",VLOOKUP(E3347,'Base empleados 2025'!B:G,6,FALSE))</f>
        <v/>
      </c>
      <c r="K3347" s="14" t="str">
        <f>IF(A3347="","",VLOOKUP(A3347,'Base empleados 2025'!A:H,8,0))</f>
        <v/>
      </c>
      <c r="L3347" s="15" t="str">
        <f>IF(A3347="","",VLOOKUP(A3347,'Base empleados 2025'!A:I,9,0))</f>
        <v/>
      </c>
    </row>
    <row r="3348" spans="1:12" ht="15.5" x14ac:dyDescent="0.35">
      <c r="A3348" s="36"/>
      <c r="B3348" s="12" t="str">
        <f t="shared" si="53"/>
        <v/>
      </c>
      <c r="C3348" s="5" t="str">
        <f>IF(A3348="","",IF(ISERROR(VLOOKUP(A3348,'Base empleados 2025'!$A:$F,6,FALSE)),VLOOKUP(A3348,'Base empleados 2025'!$B:$F,5,FALSE),VLOOKUP(A3348,'Base empleados 2025'!$A:$F,6,FALSE)))</f>
        <v/>
      </c>
      <c r="D3348" s="5" t="str">
        <f>IF(A3348="","",IF(ISERROR(VLOOKUP(A3348,'Base empleados 2025'!$A:$F,3,FALSE)),VLOOKUP(A3348,'Base empleados 2025'!$B:$F,2,FALSE),VLOOKUP(A3348,'Base empleados 2025'!$A:$F,3,FALSE)))</f>
        <v/>
      </c>
      <c r="E3348" s="5" t="str">
        <f>IF(A3348="","",IF(ISERROR(VLOOKUP(A3348,'Base empleados 2025'!$A:$F,4,FALSE)),VLOOKUP(A3348,'Base empleados 2025'!$B:$F,3,FALSE),VLOOKUP(A3348,'Base empleados 2025'!$A:$F,4,FALSE)))</f>
        <v/>
      </c>
      <c r="F3348" s="5" t="str">
        <f>IF(A3348="","",IF(ISERROR(VLOOKUP(A3348,'Base empleados 2025'!$A:$F,5,FALSE)),VLOOKUP(A3348,'Base empleados 2025'!$B:$F,4,FALSE),VLOOKUP(A3348,'Base empleados 2025'!$A:$F,5,FALSE)))</f>
        <v/>
      </c>
      <c r="G3348" s="23" t="str">
        <f>IF(D3348="","",VLOOKUP(D3348,'Base empleados 2025'!C:G,5,FALSE))</f>
        <v/>
      </c>
      <c r="H3348" s="12" t="str">
        <f>IF(ISERROR(VLOOKUP(E3348,$E$4:F3347,2,FALSE)),"","REPETIDO")</f>
        <v>REPETIDO</v>
      </c>
      <c r="I3348" s="12"/>
      <c r="J3348" s="13" t="str">
        <f>IF(E3348="","",VLOOKUP(E3348,'Base empleados 2025'!B:G,6,FALSE))</f>
        <v/>
      </c>
      <c r="K3348" s="14" t="str">
        <f>IF(A3348="","",VLOOKUP(A3348,'Base empleados 2025'!A:H,8,0))</f>
        <v/>
      </c>
      <c r="L3348" s="15" t="str">
        <f>IF(A3348="","",VLOOKUP(A3348,'Base empleados 2025'!A:I,9,0))</f>
        <v/>
      </c>
    </row>
    <row r="3349" spans="1:12" ht="15.5" x14ac:dyDescent="0.35">
      <c r="A3349" s="36"/>
      <c r="B3349" s="12" t="str">
        <f t="shared" si="53"/>
        <v/>
      </c>
      <c r="C3349" s="5" t="str">
        <f>IF(A3349="","",IF(ISERROR(VLOOKUP(A3349,'Base empleados 2025'!$A:$F,6,FALSE)),VLOOKUP(A3349,'Base empleados 2025'!$B:$F,5,FALSE),VLOOKUP(A3349,'Base empleados 2025'!$A:$F,6,FALSE)))</f>
        <v/>
      </c>
      <c r="D3349" s="5" t="str">
        <f>IF(A3349="","",IF(ISERROR(VLOOKUP(A3349,'Base empleados 2025'!$A:$F,3,FALSE)),VLOOKUP(A3349,'Base empleados 2025'!$B:$F,2,FALSE),VLOOKUP(A3349,'Base empleados 2025'!$A:$F,3,FALSE)))</f>
        <v/>
      </c>
      <c r="E3349" s="5" t="str">
        <f>IF(A3349="","",IF(ISERROR(VLOOKUP(A3349,'Base empleados 2025'!$A:$F,4,FALSE)),VLOOKUP(A3349,'Base empleados 2025'!$B:$F,3,FALSE),VLOOKUP(A3349,'Base empleados 2025'!$A:$F,4,FALSE)))</f>
        <v/>
      </c>
      <c r="F3349" s="5" t="str">
        <f>IF(A3349="","",IF(ISERROR(VLOOKUP(A3349,'Base empleados 2025'!$A:$F,5,FALSE)),VLOOKUP(A3349,'Base empleados 2025'!$B:$F,4,FALSE),VLOOKUP(A3349,'Base empleados 2025'!$A:$F,5,FALSE)))</f>
        <v/>
      </c>
      <c r="G3349" s="23" t="str">
        <f>IF(D3349="","",VLOOKUP(D3349,'Base empleados 2025'!C:G,5,FALSE))</f>
        <v/>
      </c>
      <c r="H3349" s="12" t="str">
        <f>IF(ISERROR(VLOOKUP(E3349,$E$4:F3348,2,FALSE)),"","REPETIDO")</f>
        <v>REPETIDO</v>
      </c>
      <c r="I3349" s="12"/>
      <c r="J3349" s="13" t="str">
        <f>IF(E3349="","",VLOOKUP(E3349,'Base empleados 2025'!B:G,6,FALSE))</f>
        <v/>
      </c>
      <c r="K3349" s="14" t="str">
        <f>IF(A3349="","",VLOOKUP(A3349,'Base empleados 2025'!A:H,8,0))</f>
        <v/>
      </c>
      <c r="L3349" s="15" t="str">
        <f>IF(A3349="","",VLOOKUP(A3349,'Base empleados 2025'!A:I,9,0))</f>
        <v/>
      </c>
    </row>
    <row r="3350" spans="1:12" ht="15.5" x14ac:dyDescent="0.35">
      <c r="A3350" s="36"/>
      <c r="B3350" s="12" t="str">
        <f t="shared" si="53"/>
        <v/>
      </c>
      <c r="C3350" s="5" t="str">
        <f>IF(A3350="","",IF(ISERROR(VLOOKUP(A3350,'Base empleados 2025'!$A:$F,6,FALSE)),VLOOKUP(A3350,'Base empleados 2025'!$B:$F,5,FALSE),VLOOKUP(A3350,'Base empleados 2025'!$A:$F,6,FALSE)))</f>
        <v/>
      </c>
      <c r="D3350" s="5" t="str">
        <f>IF(A3350="","",IF(ISERROR(VLOOKUP(A3350,'Base empleados 2025'!$A:$F,3,FALSE)),VLOOKUP(A3350,'Base empleados 2025'!$B:$F,2,FALSE),VLOOKUP(A3350,'Base empleados 2025'!$A:$F,3,FALSE)))</f>
        <v/>
      </c>
      <c r="E3350" s="5" t="str">
        <f>IF(A3350="","",IF(ISERROR(VLOOKUP(A3350,'Base empleados 2025'!$A:$F,4,FALSE)),VLOOKUP(A3350,'Base empleados 2025'!$B:$F,3,FALSE),VLOOKUP(A3350,'Base empleados 2025'!$A:$F,4,FALSE)))</f>
        <v/>
      </c>
      <c r="F3350" s="5" t="str">
        <f>IF(A3350="","",IF(ISERROR(VLOOKUP(A3350,'Base empleados 2025'!$A:$F,5,FALSE)),VLOOKUP(A3350,'Base empleados 2025'!$B:$F,4,FALSE),VLOOKUP(A3350,'Base empleados 2025'!$A:$F,5,FALSE)))</f>
        <v/>
      </c>
      <c r="G3350" s="23" t="str">
        <f>IF(D3350="","",VLOOKUP(D3350,'Base empleados 2025'!C:G,5,FALSE))</f>
        <v/>
      </c>
      <c r="H3350" s="12" t="str">
        <f>IF(ISERROR(VLOOKUP(E3350,$E$4:F3349,2,FALSE)),"","REPETIDO")</f>
        <v>REPETIDO</v>
      </c>
      <c r="I3350" s="12"/>
      <c r="J3350" s="13" t="str">
        <f>IF(E3350="","",VLOOKUP(E3350,'Base empleados 2025'!B:G,6,FALSE))</f>
        <v/>
      </c>
      <c r="K3350" s="14" t="str">
        <f>IF(A3350="","",VLOOKUP(A3350,'Base empleados 2025'!A:H,8,0))</f>
        <v/>
      </c>
      <c r="L3350" s="15" t="str">
        <f>IF(A3350="","",VLOOKUP(A3350,'Base empleados 2025'!A:I,9,0))</f>
        <v/>
      </c>
    </row>
    <row r="3351" spans="1:12" ht="15.5" x14ac:dyDescent="0.35">
      <c r="A3351" s="36"/>
      <c r="B3351" s="12" t="str">
        <f t="shared" si="53"/>
        <v/>
      </c>
      <c r="C3351" s="5" t="str">
        <f>IF(A3351="","",IF(ISERROR(VLOOKUP(A3351,'Base empleados 2025'!$A:$F,6,FALSE)),VLOOKUP(A3351,'Base empleados 2025'!$B:$F,5,FALSE),VLOOKUP(A3351,'Base empleados 2025'!$A:$F,6,FALSE)))</f>
        <v/>
      </c>
      <c r="D3351" s="5" t="str">
        <f>IF(A3351="","",IF(ISERROR(VLOOKUP(A3351,'Base empleados 2025'!$A:$F,3,FALSE)),VLOOKUP(A3351,'Base empleados 2025'!$B:$F,2,FALSE),VLOOKUP(A3351,'Base empleados 2025'!$A:$F,3,FALSE)))</f>
        <v/>
      </c>
      <c r="E3351" s="5" t="str">
        <f>IF(A3351="","",IF(ISERROR(VLOOKUP(A3351,'Base empleados 2025'!$A:$F,4,FALSE)),VLOOKUP(A3351,'Base empleados 2025'!$B:$F,3,FALSE),VLOOKUP(A3351,'Base empleados 2025'!$A:$F,4,FALSE)))</f>
        <v/>
      </c>
      <c r="F3351" s="5" t="str">
        <f>IF(A3351="","",IF(ISERROR(VLOOKUP(A3351,'Base empleados 2025'!$A:$F,5,FALSE)),VLOOKUP(A3351,'Base empleados 2025'!$B:$F,4,FALSE),VLOOKUP(A3351,'Base empleados 2025'!$A:$F,5,FALSE)))</f>
        <v/>
      </c>
      <c r="G3351" s="23" t="str">
        <f>IF(D3351="","",VLOOKUP(D3351,'Base empleados 2025'!C:G,5,FALSE))</f>
        <v/>
      </c>
      <c r="H3351" s="12" t="str">
        <f>IF(ISERROR(VLOOKUP(E3351,$E$4:F3350,2,FALSE)),"","REPETIDO")</f>
        <v>REPETIDO</v>
      </c>
      <c r="I3351" s="12"/>
      <c r="J3351" s="13" t="str">
        <f>IF(E3351="","",VLOOKUP(E3351,'Base empleados 2025'!B:G,6,FALSE))</f>
        <v/>
      </c>
      <c r="K3351" s="14" t="str">
        <f>IF(A3351="","",VLOOKUP(A3351,'Base empleados 2025'!A:H,8,0))</f>
        <v/>
      </c>
      <c r="L3351" s="15" t="str">
        <f>IF(A3351="","",VLOOKUP(A3351,'Base empleados 2025'!A:I,9,0))</f>
        <v/>
      </c>
    </row>
    <row r="3352" spans="1:12" ht="15.5" x14ac:dyDescent="0.35">
      <c r="A3352" s="36"/>
      <c r="B3352" s="12" t="str">
        <f t="shared" si="53"/>
        <v/>
      </c>
      <c r="C3352" s="5" t="str">
        <f>IF(A3352="","",IF(ISERROR(VLOOKUP(A3352,'Base empleados 2025'!$A:$F,6,FALSE)),VLOOKUP(A3352,'Base empleados 2025'!$B:$F,5,FALSE),VLOOKUP(A3352,'Base empleados 2025'!$A:$F,6,FALSE)))</f>
        <v/>
      </c>
      <c r="D3352" s="5" t="str">
        <f>IF(A3352="","",IF(ISERROR(VLOOKUP(A3352,'Base empleados 2025'!$A:$F,3,FALSE)),VLOOKUP(A3352,'Base empleados 2025'!$B:$F,2,FALSE),VLOOKUP(A3352,'Base empleados 2025'!$A:$F,3,FALSE)))</f>
        <v/>
      </c>
      <c r="E3352" s="5" t="str">
        <f>IF(A3352="","",IF(ISERROR(VLOOKUP(A3352,'Base empleados 2025'!$A:$F,4,FALSE)),VLOOKUP(A3352,'Base empleados 2025'!$B:$F,3,FALSE),VLOOKUP(A3352,'Base empleados 2025'!$A:$F,4,FALSE)))</f>
        <v/>
      </c>
      <c r="F3352" s="5" t="str">
        <f>IF(A3352="","",IF(ISERROR(VLOOKUP(A3352,'Base empleados 2025'!$A:$F,5,FALSE)),VLOOKUP(A3352,'Base empleados 2025'!$B:$F,4,FALSE),VLOOKUP(A3352,'Base empleados 2025'!$A:$F,5,FALSE)))</f>
        <v/>
      </c>
      <c r="G3352" s="23" t="str">
        <f>IF(D3352="","",VLOOKUP(D3352,'Base empleados 2025'!C:G,5,FALSE))</f>
        <v/>
      </c>
      <c r="H3352" s="12" t="str">
        <f>IF(ISERROR(VLOOKUP(E3352,$E$4:F3351,2,FALSE)),"","REPETIDO")</f>
        <v>REPETIDO</v>
      </c>
      <c r="I3352" s="12"/>
      <c r="J3352" s="13" t="str">
        <f>IF(E3352="","",VLOOKUP(E3352,'Base empleados 2025'!B:G,6,FALSE))</f>
        <v/>
      </c>
      <c r="K3352" s="14" t="str">
        <f>IF(A3352="","",VLOOKUP(A3352,'Base empleados 2025'!A:H,8,0))</f>
        <v/>
      </c>
      <c r="L3352" s="15" t="str">
        <f>IF(A3352="","",VLOOKUP(A3352,'Base empleados 2025'!A:I,9,0))</f>
        <v/>
      </c>
    </row>
    <row r="3353" spans="1:12" ht="15.5" x14ac:dyDescent="0.35">
      <c r="A3353" s="36"/>
      <c r="B3353" s="12" t="str">
        <f t="shared" si="53"/>
        <v/>
      </c>
      <c r="C3353" s="5" t="str">
        <f>IF(A3353="","",IF(ISERROR(VLOOKUP(A3353,'Base empleados 2025'!$A:$F,6,FALSE)),VLOOKUP(A3353,'Base empleados 2025'!$B:$F,5,FALSE),VLOOKUP(A3353,'Base empleados 2025'!$A:$F,6,FALSE)))</f>
        <v/>
      </c>
      <c r="D3353" s="5" t="str">
        <f>IF(A3353="","",IF(ISERROR(VLOOKUP(A3353,'Base empleados 2025'!$A:$F,3,FALSE)),VLOOKUP(A3353,'Base empleados 2025'!$B:$F,2,FALSE),VLOOKUP(A3353,'Base empleados 2025'!$A:$F,3,FALSE)))</f>
        <v/>
      </c>
      <c r="E3353" s="5" t="str">
        <f>IF(A3353="","",IF(ISERROR(VLOOKUP(A3353,'Base empleados 2025'!$A:$F,4,FALSE)),VLOOKUP(A3353,'Base empleados 2025'!$B:$F,3,FALSE),VLOOKUP(A3353,'Base empleados 2025'!$A:$F,4,FALSE)))</f>
        <v/>
      </c>
      <c r="F3353" s="5" t="str">
        <f>IF(A3353="","",IF(ISERROR(VLOOKUP(A3353,'Base empleados 2025'!$A:$F,5,FALSE)),VLOOKUP(A3353,'Base empleados 2025'!$B:$F,4,FALSE),VLOOKUP(A3353,'Base empleados 2025'!$A:$F,5,FALSE)))</f>
        <v/>
      </c>
      <c r="G3353" s="23" t="str">
        <f>IF(D3353="","",VLOOKUP(D3353,'Base empleados 2025'!C:G,5,FALSE))</f>
        <v/>
      </c>
      <c r="H3353" s="12" t="str">
        <f>IF(ISERROR(VLOOKUP(E3353,$E$4:F3352,2,FALSE)),"","REPETIDO")</f>
        <v>REPETIDO</v>
      </c>
      <c r="I3353" s="12"/>
      <c r="J3353" s="13" t="str">
        <f>IF(E3353="","",VLOOKUP(E3353,'Base empleados 2025'!B:G,6,FALSE))</f>
        <v/>
      </c>
      <c r="K3353" s="14" t="str">
        <f>IF(A3353="","",VLOOKUP(A3353,'Base empleados 2025'!A:H,8,0))</f>
        <v/>
      </c>
      <c r="L3353" s="15" t="str">
        <f>IF(A3353="","",VLOOKUP(A3353,'Base empleados 2025'!A:I,9,0))</f>
        <v/>
      </c>
    </row>
    <row r="3354" spans="1:12" ht="15.5" x14ac:dyDescent="0.35">
      <c r="A3354" s="36"/>
      <c r="B3354" s="12" t="str">
        <f t="shared" si="53"/>
        <v/>
      </c>
      <c r="C3354" s="5" t="str">
        <f>IF(A3354="","",IF(ISERROR(VLOOKUP(A3354,'Base empleados 2025'!$A:$F,6,FALSE)),VLOOKUP(A3354,'Base empleados 2025'!$B:$F,5,FALSE),VLOOKUP(A3354,'Base empleados 2025'!$A:$F,6,FALSE)))</f>
        <v/>
      </c>
      <c r="D3354" s="5" t="str">
        <f>IF(A3354="","",IF(ISERROR(VLOOKUP(A3354,'Base empleados 2025'!$A:$F,3,FALSE)),VLOOKUP(A3354,'Base empleados 2025'!$B:$F,2,FALSE),VLOOKUP(A3354,'Base empleados 2025'!$A:$F,3,FALSE)))</f>
        <v/>
      </c>
      <c r="E3354" s="5" t="str">
        <f>IF(A3354="","",IF(ISERROR(VLOOKUP(A3354,'Base empleados 2025'!$A:$F,4,FALSE)),VLOOKUP(A3354,'Base empleados 2025'!$B:$F,3,FALSE),VLOOKUP(A3354,'Base empleados 2025'!$A:$F,4,FALSE)))</f>
        <v/>
      </c>
      <c r="F3354" s="5" t="str">
        <f>IF(A3354="","",IF(ISERROR(VLOOKUP(A3354,'Base empleados 2025'!$A:$F,5,FALSE)),VLOOKUP(A3354,'Base empleados 2025'!$B:$F,4,FALSE),VLOOKUP(A3354,'Base empleados 2025'!$A:$F,5,FALSE)))</f>
        <v/>
      </c>
      <c r="G3354" s="23" t="str">
        <f>IF(D3354="","",VLOOKUP(D3354,'Base empleados 2025'!C:G,5,FALSE))</f>
        <v/>
      </c>
      <c r="H3354" s="12" t="str">
        <f>IF(ISERROR(VLOOKUP(E3354,$E$4:F3353,2,FALSE)),"","REPETIDO")</f>
        <v>REPETIDO</v>
      </c>
      <c r="I3354" s="12"/>
      <c r="J3354" s="13" t="str">
        <f>IF(E3354="","",VLOOKUP(E3354,'Base empleados 2025'!B:G,6,FALSE))</f>
        <v/>
      </c>
      <c r="K3354" s="14" t="str">
        <f>IF(A3354="","",VLOOKUP(A3354,'Base empleados 2025'!A:H,8,0))</f>
        <v/>
      </c>
      <c r="L3354" s="15" t="str">
        <f>IF(A3354="","",VLOOKUP(A3354,'Base empleados 2025'!A:I,9,0))</f>
        <v/>
      </c>
    </row>
    <row r="3355" spans="1:12" ht="15.5" x14ac:dyDescent="0.35">
      <c r="A3355" s="36"/>
      <c r="B3355" s="12" t="str">
        <f t="shared" si="53"/>
        <v/>
      </c>
      <c r="C3355" s="5" t="str">
        <f>IF(A3355="","",IF(ISERROR(VLOOKUP(A3355,'Base empleados 2025'!$A:$F,6,FALSE)),VLOOKUP(A3355,'Base empleados 2025'!$B:$F,5,FALSE),VLOOKUP(A3355,'Base empleados 2025'!$A:$F,6,FALSE)))</f>
        <v/>
      </c>
      <c r="D3355" s="5" t="str">
        <f>IF(A3355="","",IF(ISERROR(VLOOKUP(A3355,'Base empleados 2025'!$A:$F,3,FALSE)),VLOOKUP(A3355,'Base empleados 2025'!$B:$F,2,FALSE),VLOOKUP(A3355,'Base empleados 2025'!$A:$F,3,FALSE)))</f>
        <v/>
      </c>
      <c r="E3355" s="5" t="str">
        <f>IF(A3355="","",IF(ISERROR(VLOOKUP(A3355,'Base empleados 2025'!$A:$F,4,FALSE)),VLOOKUP(A3355,'Base empleados 2025'!$B:$F,3,FALSE),VLOOKUP(A3355,'Base empleados 2025'!$A:$F,4,FALSE)))</f>
        <v/>
      </c>
      <c r="F3355" s="5" t="str">
        <f>IF(A3355="","",IF(ISERROR(VLOOKUP(A3355,'Base empleados 2025'!$A:$F,5,FALSE)),VLOOKUP(A3355,'Base empleados 2025'!$B:$F,4,FALSE),VLOOKUP(A3355,'Base empleados 2025'!$A:$F,5,FALSE)))</f>
        <v/>
      </c>
      <c r="G3355" s="23" t="str">
        <f>IF(D3355="","",VLOOKUP(D3355,'Base empleados 2025'!C:G,5,FALSE))</f>
        <v/>
      </c>
      <c r="H3355" s="12" t="str">
        <f>IF(ISERROR(VLOOKUP(E3355,$E$4:F3354,2,FALSE)),"","REPETIDO")</f>
        <v>REPETIDO</v>
      </c>
      <c r="I3355" s="12"/>
      <c r="J3355" s="13" t="str">
        <f>IF(E3355="","",VLOOKUP(E3355,'Base empleados 2025'!B:G,6,FALSE))</f>
        <v/>
      </c>
      <c r="K3355" s="14" t="str">
        <f>IF(A3355="","",VLOOKUP(A3355,'Base empleados 2025'!A:H,8,0))</f>
        <v/>
      </c>
      <c r="L3355" s="15" t="str">
        <f>IF(A3355="","",VLOOKUP(A3355,'Base empleados 2025'!A:I,9,0))</f>
        <v/>
      </c>
    </row>
    <row r="3356" spans="1:12" ht="15.5" x14ac:dyDescent="0.35">
      <c r="A3356" s="36"/>
      <c r="B3356" s="12" t="str">
        <f t="shared" si="53"/>
        <v/>
      </c>
      <c r="C3356" s="5" t="str">
        <f>IF(A3356="","",IF(ISERROR(VLOOKUP(A3356,'Base empleados 2025'!$A:$F,6,FALSE)),VLOOKUP(A3356,'Base empleados 2025'!$B:$F,5,FALSE),VLOOKUP(A3356,'Base empleados 2025'!$A:$F,6,FALSE)))</f>
        <v/>
      </c>
      <c r="D3356" s="5" t="str">
        <f>IF(A3356="","",IF(ISERROR(VLOOKUP(A3356,'Base empleados 2025'!$A:$F,3,FALSE)),VLOOKUP(A3356,'Base empleados 2025'!$B:$F,2,FALSE),VLOOKUP(A3356,'Base empleados 2025'!$A:$F,3,FALSE)))</f>
        <v/>
      </c>
      <c r="E3356" s="5" t="str">
        <f>IF(A3356="","",IF(ISERROR(VLOOKUP(A3356,'Base empleados 2025'!$A:$F,4,FALSE)),VLOOKUP(A3356,'Base empleados 2025'!$B:$F,3,FALSE),VLOOKUP(A3356,'Base empleados 2025'!$A:$F,4,FALSE)))</f>
        <v/>
      </c>
      <c r="F3356" s="5" t="str">
        <f>IF(A3356="","",IF(ISERROR(VLOOKUP(A3356,'Base empleados 2025'!$A:$F,5,FALSE)),VLOOKUP(A3356,'Base empleados 2025'!$B:$F,4,FALSE),VLOOKUP(A3356,'Base empleados 2025'!$A:$F,5,FALSE)))</f>
        <v/>
      </c>
      <c r="G3356" s="23" t="str">
        <f>IF(D3356="","",VLOOKUP(D3356,'Base empleados 2025'!C:G,5,FALSE))</f>
        <v/>
      </c>
      <c r="H3356" s="12" t="str">
        <f>IF(ISERROR(VLOOKUP(E3356,$E$4:F3355,2,FALSE)),"","REPETIDO")</f>
        <v>REPETIDO</v>
      </c>
      <c r="I3356" s="12"/>
      <c r="J3356" s="13" t="str">
        <f>IF(E3356="","",VLOOKUP(E3356,'Base empleados 2025'!B:G,6,FALSE))</f>
        <v/>
      </c>
      <c r="K3356" s="14" t="str">
        <f>IF(A3356="","",VLOOKUP(A3356,'Base empleados 2025'!A:H,8,0))</f>
        <v/>
      </c>
      <c r="L3356" s="15" t="str">
        <f>IF(A3356="","",VLOOKUP(A3356,'Base empleados 2025'!A:I,9,0))</f>
        <v/>
      </c>
    </row>
    <row r="3357" spans="1:12" ht="15.5" x14ac:dyDescent="0.35">
      <c r="A3357" s="36"/>
      <c r="B3357" s="12" t="str">
        <f t="shared" si="53"/>
        <v/>
      </c>
      <c r="C3357" s="5" t="str">
        <f>IF(A3357="","",IF(ISERROR(VLOOKUP(A3357,'Base empleados 2025'!$A:$F,6,FALSE)),VLOOKUP(A3357,'Base empleados 2025'!$B:$F,5,FALSE),VLOOKUP(A3357,'Base empleados 2025'!$A:$F,6,FALSE)))</f>
        <v/>
      </c>
      <c r="D3357" s="5" t="str">
        <f>IF(A3357="","",IF(ISERROR(VLOOKUP(A3357,'Base empleados 2025'!$A:$F,3,FALSE)),VLOOKUP(A3357,'Base empleados 2025'!$B:$F,2,FALSE),VLOOKUP(A3357,'Base empleados 2025'!$A:$F,3,FALSE)))</f>
        <v/>
      </c>
      <c r="E3357" s="5" t="str">
        <f>IF(A3357="","",IF(ISERROR(VLOOKUP(A3357,'Base empleados 2025'!$A:$F,4,FALSE)),VLOOKUP(A3357,'Base empleados 2025'!$B:$F,3,FALSE),VLOOKUP(A3357,'Base empleados 2025'!$A:$F,4,FALSE)))</f>
        <v/>
      </c>
      <c r="F3357" s="5" t="str">
        <f>IF(A3357="","",IF(ISERROR(VLOOKUP(A3357,'Base empleados 2025'!$A:$F,5,FALSE)),VLOOKUP(A3357,'Base empleados 2025'!$B:$F,4,FALSE),VLOOKUP(A3357,'Base empleados 2025'!$A:$F,5,FALSE)))</f>
        <v/>
      </c>
      <c r="G3357" s="23" t="str">
        <f>IF(D3357="","",VLOOKUP(D3357,'Base empleados 2025'!C:G,5,FALSE))</f>
        <v/>
      </c>
      <c r="H3357" s="12" t="str">
        <f>IF(ISERROR(VLOOKUP(E3357,$E$4:F3356,2,FALSE)),"","REPETIDO")</f>
        <v>REPETIDO</v>
      </c>
      <c r="I3357" s="12"/>
      <c r="J3357" s="13" t="str">
        <f>IF(E3357="","",VLOOKUP(E3357,'Base empleados 2025'!B:G,6,FALSE))</f>
        <v/>
      </c>
      <c r="K3357" s="14" t="str">
        <f>IF(A3357="","",VLOOKUP(A3357,'Base empleados 2025'!A:H,8,0))</f>
        <v/>
      </c>
      <c r="L3357" s="15" t="str">
        <f>IF(A3357="","",VLOOKUP(A3357,'Base empleados 2025'!A:I,9,0))</f>
        <v/>
      </c>
    </row>
    <row r="3358" spans="1:12" ht="15.5" x14ac:dyDescent="0.35">
      <c r="A3358" s="36"/>
      <c r="B3358" s="12" t="str">
        <f t="shared" si="53"/>
        <v/>
      </c>
      <c r="C3358" s="5" t="str">
        <f>IF(A3358="","",IF(ISERROR(VLOOKUP(A3358,'Base empleados 2025'!$A:$F,6,FALSE)),VLOOKUP(A3358,'Base empleados 2025'!$B:$F,5,FALSE),VLOOKUP(A3358,'Base empleados 2025'!$A:$F,6,FALSE)))</f>
        <v/>
      </c>
      <c r="D3358" s="5" t="str">
        <f>IF(A3358="","",IF(ISERROR(VLOOKUP(A3358,'Base empleados 2025'!$A:$F,3,FALSE)),VLOOKUP(A3358,'Base empleados 2025'!$B:$F,2,FALSE),VLOOKUP(A3358,'Base empleados 2025'!$A:$F,3,FALSE)))</f>
        <v/>
      </c>
      <c r="E3358" s="5" t="str">
        <f>IF(A3358="","",IF(ISERROR(VLOOKUP(A3358,'Base empleados 2025'!$A:$F,4,FALSE)),VLOOKUP(A3358,'Base empleados 2025'!$B:$F,3,FALSE),VLOOKUP(A3358,'Base empleados 2025'!$A:$F,4,FALSE)))</f>
        <v/>
      </c>
      <c r="F3358" s="5" t="str">
        <f>IF(A3358="","",IF(ISERROR(VLOOKUP(A3358,'Base empleados 2025'!$A:$F,5,FALSE)),VLOOKUP(A3358,'Base empleados 2025'!$B:$F,4,FALSE),VLOOKUP(A3358,'Base empleados 2025'!$A:$F,5,FALSE)))</f>
        <v/>
      </c>
      <c r="G3358" s="23" t="str">
        <f>IF(D3358="","",VLOOKUP(D3358,'Base empleados 2025'!C:G,5,FALSE))</f>
        <v/>
      </c>
      <c r="H3358" s="12" t="str">
        <f>IF(ISERROR(VLOOKUP(E3358,$E$4:F3357,2,FALSE)),"","REPETIDO")</f>
        <v>REPETIDO</v>
      </c>
      <c r="I3358" s="12"/>
      <c r="J3358" s="13" t="str">
        <f>IF(E3358="","",VLOOKUP(E3358,'Base empleados 2025'!B:G,6,FALSE))</f>
        <v/>
      </c>
      <c r="K3358" s="14" t="str">
        <f>IF(A3358="","",VLOOKUP(A3358,'Base empleados 2025'!A:H,8,0))</f>
        <v/>
      </c>
      <c r="L3358" s="15" t="str">
        <f>IF(A3358="","",VLOOKUP(A3358,'Base empleados 2025'!A:I,9,0))</f>
        <v/>
      </c>
    </row>
    <row r="3359" spans="1:12" ht="15.5" x14ac:dyDescent="0.35">
      <c r="A3359" s="36"/>
      <c r="B3359" s="12" t="str">
        <f t="shared" si="53"/>
        <v/>
      </c>
      <c r="C3359" s="5" t="str">
        <f>IF(A3359="","",IF(ISERROR(VLOOKUP(A3359,'Base empleados 2025'!$A:$F,6,FALSE)),VLOOKUP(A3359,'Base empleados 2025'!$B:$F,5,FALSE),VLOOKUP(A3359,'Base empleados 2025'!$A:$F,6,FALSE)))</f>
        <v/>
      </c>
      <c r="D3359" s="5" t="str">
        <f>IF(A3359="","",IF(ISERROR(VLOOKUP(A3359,'Base empleados 2025'!$A:$F,3,FALSE)),VLOOKUP(A3359,'Base empleados 2025'!$B:$F,2,FALSE),VLOOKUP(A3359,'Base empleados 2025'!$A:$F,3,FALSE)))</f>
        <v/>
      </c>
      <c r="E3359" s="5" t="str">
        <f>IF(A3359="","",IF(ISERROR(VLOOKUP(A3359,'Base empleados 2025'!$A:$F,4,FALSE)),VLOOKUP(A3359,'Base empleados 2025'!$B:$F,3,FALSE),VLOOKUP(A3359,'Base empleados 2025'!$A:$F,4,FALSE)))</f>
        <v/>
      </c>
      <c r="F3359" s="5" t="str">
        <f>IF(A3359="","",IF(ISERROR(VLOOKUP(A3359,'Base empleados 2025'!$A:$F,5,FALSE)),VLOOKUP(A3359,'Base empleados 2025'!$B:$F,4,FALSE),VLOOKUP(A3359,'Base empleados 2025'!$A:$F,5,FALSE)))</f>
        <v/>
      </c>
      <c r="G3359" s="23" t="str">
        <f>IF(D3359="","",VLOOKUP(D3359,'Base empleados 2025'!C:G,5,FALSE))</f>
        <v/>
      </c>
      <c r="H3359" s="12" t="str">
        <f>IF(ISERROR(VLOOKUP(E3359,$E$4:F3358,2,FALSE)),"","REPETIDO")</f>
        <v>REPETIDO</v>
      </c>
      <c r="I3359" s="12"/>
      <c r="J3359" s="13" t="str">
        <f>IF(E3359="","",VLOOKUP(E3359,'Base empleados 2025'!B:G,6,FALSE))</f>
        <v/>
      </c>
      <c r="K3359" s="14" t="str">
        <f>IF(A3359="","",VLOOKUP(A3359,'Base empleados 2025'!A:H,8,0))</f>
        <v/>
      </c>
      <c r="L3359" s="15" t="str">
        <f>IF(A3359="","",VLOOKUP(A3359,'Base empleados 2025'!A:I,9,0))</f>
        <v/>
      </c>
    </row>
    <row r="3360" spans="1:12" ht="15.5" x14ac:dyDescent="0.35">
      <c r="A3360" s="36"/>
      <c r="B3360" s="12" t="str">
        <f t="shared" si="53"/>
        <v/>
      </c>
      <c r="C3360" s="5" t="str">
        <f>IF(A3360="","",IF(ISERROR(VLOOKUP(A3360,'Base empleados 2025'!$A:$F,6,FALSE)),VLOOKUP(A3360,'Base empleados 2025'!$B:$F,5,FALSE),VLOOKUP(A3360,'Base empleados 2025'!$A:$F,6,FALSE)))</f>
        <v/>
      </c>
      <c r="D3360" s="5" t="str">
        <f>IF(A3360="","",IF(ISERROR(VLOOKUP(A3360,'Base empleados 2025'!$A:$F,3,FALSE)),VLOOKUP(A3360,'Base empleados 2025'!$B:$F,2,FALSE),VLOOKUP(A3360,'Base empleados 2025'!$A:$F,3,FALSE)))</f>
        <v/>
      </c>
      <c r="E3360" s="5" t="str">
        <f>IF(A3360="","",IF(ISERROR(VLOOKUP(A3360,'Base empleados 2025'!$A:$F,4,FALSE)),VLOOKUP(A3360,'Base empleados 2025'!$B:$F,3,FALSE),VLOOKUP(A3360,'Base empleados 2025'!$A:$F,4,FALSE)))</f>
        <v/>
      </c>
      <c r="F3360" s="5" t="str">
        <f>IF(A3360="","",IF(ISERROR(VLOOKUP(A3360,'Base empleados 2025'!$A:$F,5,FALSE)),VLOOKUP(A3360,'Base empleados 2025'!$B:$F,4,FALSE),VLOOKUP(A3360,'Base empleados 2025'!$A:$F,5,FALSE)))</f>
        <v/>
      </c>
      <c r="G3360" s="23" t="str">
        <f>IF(D3360="","",VLOOKUP(D3360,'Base empleados 2025'!C:G,5,FALSE))</f>
        <v/>
      </c>
      <c r="H3360" s="12" t="str">
        <f>IF(ISERROR(VLOOKUP(E3360,$E$4:F3359,2,FALSE)),"","REPETIDO")</f>
        <v>REPETIDO</v>
      </c>
      <c r="I3360" s="12"/>
      <c r="J3360" s="13" t="str">
        <f>IF(E3360="","",VLOOKUP(E3360,'Base empleados 2025'!B:G,6,FALSE))</f>
        <v/>
      </c>
      <c r="K3360" s="14" t="str">
        <f>IF(A3360="","",VLOOKUP(A3360,'Base empleados 2025'!A:H,8,0))</f>
        <v/>
      </c>
      <c r="L3360" s="15" t="str">
        <f>IF(A3360="","",VLOOKUP(A3360,'Base empleados 2025'!A:I,9,0))</f>
        <v/>
      </c>
    </row>
    <row r="3361" spans="1:12" ht="15.5" x14ac:dyDescent="0.35">
      <c r="A3361" s="36"/>
      <c r="B3361" s="12" t="str">
        <f t="shared" si="53"/>
        <v/>
      </c>
      <c r="C3361" s="5" t="str">
        <f>IF(A3361="","",IF(ISERROR(VLOOKUP(A3361,'Base empleados 2025'!$A:$F,6,FALSE)),VLOOKUP(A3361,'Base empleados 2025'!$B:$F,5,FALSE),VLOOKUP(A3361,'Base empleados 2025'!$A:$F,6,FALSE)))</f>
        <v/>
      </c>
      <c r="D3361" s="5" t="str">
        <f>IF(A3361="","",IF(ISERROR(VLOOKUP(A3361,'Base empleados 2025'!$A:$F,3,FALSE)),VLOOKUP(A3361,'Base empleados 2025'!$B:$F,2,FALSE),VLOOKUP(A3361,'Base empleados 2025'!$A:$F,3,FALSE)))</f>
        <v/>
      </c>
      <c r="E3361" s="5" t="str">
        <f>IF(A3361="","",IF(ISERROR(VLOOKUP(A3361,'Base empleados 2025'!$A:$F,4,FALSE)),VLOOKUP(A3361,'Base empleados 2025'!$B:$F,3,FALSE),VLOOKUP(A3361,'Base empleados 2025'!$A:$F,4,FALSE)))</f>
        <v/>
      </c>
      <c r="F3361" s="5" t="str">
        <f>IF(A3361="","",IF(ISERROR(VLOOKUP(A3361,'Base empleados 2025'!$A:$F,5,FALSE)),VLOOKUP(A3361,'Base empleados 2025'!$B:$F,4,FALSE),VLOOKUP(A3361,'Base empleados 2025'!$A:$F,5,FALSE)))</f>
        <v/>
      </c>
      <c r="G3361" s="23" t="str">
        <f>IF(D3361="","",VLOOKUP(D3361,'Base empleados 2025'!C:G,5,FALSE))</f>
        <v/>
      </c>
      <c r="H3361" s="12" t="str">
        <f>IF(ISERROR(VLOOKUP(E3361,$E$4:F3360,2,FALSE)),"","REPETIDO")</f>
        <v>REPETIDO</v>
      </c>
      <c r="I3361" s="12"/>
      <c r="J3361" s="13" t="str">
        <f>IF(E3361="","",VLOOKUP(E3361,'Base empleados 2025'!B:G,6,FALSE))</f>
        <v/>
      </c>
      <c r="K3361" s="14" t="str">
        <f>IF(A3361="","",VLOOKUP(A3361,'Base empleados 2025'!A:H,8,0))</f>
        <v/>
      </c>
      <c r="L3361" s="15" t="str">
        <f>IF(A3361="","",VLOOKUP(A3361,'Base empleados 2025'!A:I,9,0))</f>
        <v/>
      </c>
    </row>
    <row r="3362" spans="1:12" ht="15.5" x14ac:dyDescent="0.35">
      <c r="A3362" s="36"/>
      <c r="B3362" s="12" t="str">
        <f t="shared" ref="B3362:B3425" si="54">+IF(C3362="","",B3361+1)</f>
        <v/>
      </c>
      <c r="C3362" s="5" t="str">
        <f>IF(A3362="","",IF(ISERROR(VLOOKUP(A3362,'Base empleados 2025'!$A:$F,6,FALSE)),VLOOKUP(A3362,'Base empleados 2025'!$B:$F,5,FALSE),VLOOKUP(A3362,'Base empleados 2025'!$A:$F,6,FALSE)))</f>
        <v/>
      </c>
      <c r="D3362" s="5" t="str">
        <f>IF(A3362="","",IF(ISERROR(VLOOKUP(A3362,'Base empleados 2025'!$A:$F,3,FALSE)),VLOOKUP(A3362,'Base empleados 2025'!$B:$F,2,FALSE),VLOOKUP(A3362,'Base empleados 2025'!$A:$F,3,FALSE)))</f>
        <v/>
      </c>
      <c r="E3362" s="5" t="str">
        <f>IF(A3362="","",IF(ISERROR(VLOOKUP(A3362,'Base empleados 2025'!$A:$F,4,FALSE)),VLOOKUP(A3362,'Base empleados 2025'!$B:$F,3,FALSE),VLOOKUP(A3362,'Base empleados 2025'!$A:$F,4,FALSE)))</f>
        <v/>
      </c>
      <c r="F3362" s="5" t="str">
        <f>IF(A3362="","",IF(ISERROR(VLOOKUP(A3362,'Base empleados 2025'!$A:$F,5,FALSE)),VLOOKUP(A3362,'Base empleados 2025'!$B:$F,4,FALSE),VLOOKUP(A3362,'Base empleados 2025'!$A:$F,5,FALSE)))</f>
        <v/>
      </c>
      <c r="G3362" s="23" t="str">
        <f>IF(D3362="","",VLOOKUP(D3362,'Base empleados 2025'!C:G,5,FALSE))</f>
        <v/>
      </c>
      <c r="H3362" s="12" t="str">
        <f>IF(ISERROR(VLOOKUP(E3362,$E$4:F3361,2,FALSE)),"","REPETIDO")</f>
        <v>REPETIDO</v>
      </c>
      <c r="I3362" s="12"/>
      <c r="J3362" s="13" t="str">
        <f>IF(E3362="","",VLOOKUP(E3362,'Base empleados 2025'!B:G,6,FALSE))</f>
        <v/>
      </c>
      <c r="K3362" s="14" t="str">
        <f>IF(A3362="","",VLOOKUP(A3362,'Base empleados 2025'!A:H,8,0))</f>
        <v/>
      </c>
      <c r="L3362" s="15" t="str">
        <f>IF(A3362="","",VLOOKUP(A3362,'Base empleados 2025'!A:I,9,0))</f>
        <v/>
      </c>
    </row>
    <row r="3363" spans="1:12" ht="15.5" x14ac:dyDescent="0.35">
      <c r="A3363" s="36"/>
      <c r="B3363" s="12" t="str">
        <f t="shared" si="54"/>
        <v/>
      </c>
      <c r="C3363" s="5" t="str">
        <f>IF(A3363="","",IF(ISERROR(VLOOKUP(A3363,'Base empleados 2025'!$A:$F,6,FALSE)),VLOOKUP(A3363,'Base empleados 2025'!$B:$F,5,FALSE),VLOOKUP(A3363,'Base empleados 2025'!$A:$F,6,FALSE)))</f>
        <v/>
      </c>
      <c r="D3363" s="5" t="str">
        <f>IF(A3363="","",IF(ISERROR(VLOOKUP(A3363,'Base empleados 2025'!$A:$F,3,FALSE)),VLOOKUP(A3363,'Base empleados 2025'!$B:$F,2,FALSE),VLOOKUP(A3363,'Base empleados 2025'!$A:$F,3,FALSE)))</f>
        <v/>
      </c>
      <c r="E3363" s="5" t="str">
        <f>IF(A3363="","",IF(ISERROR(VLOOKUP(A3363,'Base empleados 2025'!$A:$F,4,FALSE)),VLOOKUP(A3363,'Base empleados 2025'!$B:$F,3,FALSE),VLOOKUP(A3363,'Base empleados 2025'!$A:$F,4,FALSE)))</f>
        <v/>
      </c>
      <c r="F3363" s="5" t="str">
        <f>IF(A3363="","",IF(ISERROR(VLOOKUP(A3363,'Base empleados 2025'!$A:$F,5,FALSE)),VLOOKUP(A3363,'Base empleados 2025'!$B:$F,4,FALSE),VLOOKUP(A3363,'Base empleados 2025'!$A:$F,5,FALSE)))</f>
        <v/>
      </c>
      <c r="G3363" s="23" t="str">
        <f>IF(D3363="","",VLOOKUP(D3363,'Base empleados 2025'!C:G,5,FALSE))</f>
        <v/>
      </c>
      <c r="H3363" s="12" t="str">
        <f>IF(ISERROR(VLOOKUP(E3363,$E$4:F3362,2,FALSE)),"","REPETIDO")</f>
        <v>REPETIDO</v>
      </c>
      <c r="I3363" s="12"/>
      <c r="J3363" s="13" t="str">
        <f>IF(E3363="","",VLOOKUP(E3363,'Base empleados 2025'!B:G,6,FALSE))</f>
        <v/>
      </c>
      <c r="K3363" s="14" t="str">
        <f>IF(A3363="","",VLOOKUP(A3363,'Base empleados 2025'!A:H,8,0))</f>
        <v/>
      </c>
      <c r="L3363" s="15" t="str">
        <f>IF(A3363="","",VLOOKUP(A3363,'Base empleados 2025'!A:I,9,0))</f>
        <v/>
      </c>
    </row>
    <row r="3364" spans="1:12" ht="15.5" x14ac:dyDescent="0.35">
      <c r="A3364" s="36"/>
      <c r="B3364" s="12" t="str">
        <f t="shared" si="54"/>
        <v/>
      </c>
      <c r="C3364" s="5" t="str">
        <f>IF(A3364="","",IF(ISERROR(VLOOKUP(A3364,'Base empleados 2025'!$A:$F,6,FALSE)),VLOOKUP(A3364,'Base empleados 2025'!$B:$F,5,FALSE),VLOOKUP(A3364,'Base empleados 2025'!$A:$F,6,FALSE)))</f>
        <v/>
      </c>
      <c r="D3364" s="5" t="str">
        <f>IF(A3364="","",IF(ISERROR(VLOOKUP(A3364,'Base empleados 2025'!$A:$F,3,FALSE)),VLOOKUP(A3364,'Base empleados 2025'!$B:$F,2,FALSE),VLOOKUP(A3364,'Base empleados 2025'!$A:$F,3,FALSE)))</f>
        <v/>
      </c>
      <c r="E3364" s="5" t="str">
        <f>IF(A3364="","",IF(ISERROR(VLOOKUP(A3364,'Base empleados 2025'!$A:$F,4,FALSE)),VLOOKUP(A3364,'Base empleados 2025'!$B:$F,3,FALSE),VLOOKUP(A3364,'Base empleados 2025'!$A:$F,4,FALSE)))</f>
        <v/>
      </c>
      <c r="F3364" s="5" t="str">
        <f>IF(A3364="","",IF(ISERROR(VLOOKUP(A3364,'Base empleados 2025'!$A:$F,5,FALSE)),VLOOKUP(A3364,'Base empleados 2025'!$B:$F,4,FALSE),VLOOKUP(A3364,'Base empleados 2025'!$A:$F,5,FALSE)))</f>
        <v/>
      </c>
      <c r="G3364" s="23" t="str">
        <f>IF(D3364="","",VLOOKUP(D3364,'Base empleados 2025'!C:G,5,FALSE))</f>
        <v/>
      </c>
      <c r="H3364" s="12" t="str">
        <f>IF(ISERROR(VLOOKUP(E3364,$E$4:F3363,2,FALSE)),"","REPETIDO")</f>
        <v>REPETIDO</v>
      </c>
      <c r="I3364" s="12"/>
      <c r="J3364" s="13" t="str">
        <f>IF(E3364="","",VLOOKUP(E3364,'Base empleados 2025'!B:G,6,FALSE))</f>
        <v/>
      </c>
      <c r="K3364" s="14" t="str">
        <f>IF(A3364="","",VLOOKUP(A3364,'Base empleados 2025'!A:H,8,0))</f>
        <v/>
      </c>
      <c r="L3364" s="15" t="str">
        <f>IF(A3364="","",VLOOKUP(A3364,'Base empleados 2025'!A:I,9,0))</f>
        <v/>
      </c>
    </row>
    <row r="3365" spans="1:12" ht="15.5" x14ac:dyDescent="0.35">
      <c r="A3365" s="36"/>
      <c r="B3365" s="12" t="str">
        <f t="shared" si="54"/>
        <v/>
      </c>
      <c r="C3365" s="5" t="str">
        <f>IF(A3365="","",IF(ISERROR(VLOOKUP(A3365,'Base empleados 2025'!$A:$F,6,FALSE)),VLOOKUP(A3365,'Base empleados 2025'!$B:$F,5,FALSE),VLOOKUP(A3365,'Base empleados 2025'!$A:$F,6,FALSE)))</f>
        <v/>
      </c>
      <c r="D3365" s="5" t="str">
        <f>IF(A3365="","",IF(ISERROR(VLOOKUP(A3365,'Base empleados 2025'!$A:$F,3,FALSE)),VLOOKUP(A3365,'Base empleados 2025'!$B:$F,2,FALSE),VLOOKUP(A3365,'Base empleados 2025'!$A:$F,3,FALSE)))</f>
        <v/>
      </c>
      <c r="E3365" s="5" t="str">
        <f>IF(A3365="","",IF(ISERROR(VLOOKUP(A3365,'Base empleados 2025'!$A:$F,4,FALSE)),VLOOKUP(A3365,'Base empleados 2025'!$B:$F,3,FALSE),VLOOKUP(A3365,'Base empleados 2025'!$A:$F,4,FALSE)))</f>
        <v/>
      </c>
      <c r="F3365" s="5" t="str">
        <f>IF(A3365="","",IF(ISERROR(VLOOKUP(A3365,'Base empleados 2025'!$A:$F,5,FALSE)),VLOOKUP(A3365,'Base empleados 2025'!$B:$F,4,FALSE),VLOOKUP(A3365,'Base empleados 2025'!$A:$F,5,FALSE)))</f>
        <v/>
      </c>
      <c r="G3365" s="23" t="str">
        <f>IF(D3365="","",VLOOKUP(D3365,'Base empleados 2025'!C:G,5,FALSE))</f>
        <v/>
      </c>
      <c r="H3365" s="12" t="str">
        <f>IF(ISERROR(VLOOKUP(E3365,$E$4:F3364,2,FALSE)),"","REPETIDO")</f>
        <v>REPETIDO</v>
      </c>
      <c r="I3365" s="12"/>
      <c r="J3365" s="13" t="str">
        <f>IF(E3365="","",VLOOKUP(E3365,'Base empleados 2025'!B:G,6,FALSE))</f>
        <v/>
      </c>
      <c r="K3365" s="14" t="str">
        <f>IF(A3365="","",VLOOKUP(A3365,'Base empleados 2025'!A:H,8,0))</f>
        <v/>
      </c>
      <c r="L3365" s="15" t="str">
        <f>IF(A3365="","",VLOOKUP(A3365,'Base empleados 2025'!A:I,9,0))</f>
        <v/>
      </c>
    </row>
    <row r="3366" spans="1:12" ht="15.5" x14ac:dyDescent="0.35">
      <c r="A3366" s="36"/>
      <c r="B3366" s="12" t="str">
        <f t="shared" si="54"/>
        <v/>
      </c>
      <c r="C3366" s="5" t="str">
        <f>IF(A3366="","",IF(ISERROR(VLOOKUP(A3366,'Base empleados 2025'!$A:$F,6,FALSE)),VLOOKUP(A3366,'Base empleados 2025'!$B:$F,5,FALSE),VLOOKUP(A3366,'Base empleados 2025'!$A:$F,6,FALSE)))</f>
        <v/>
      </c>
      <c r="D3366" s="5" t="str">
        <f>IF(A3366="","",IF(ISERROR(VLOOKUP(A3366,'Base empleados 2025'!$A:$F,3,FALSE)),VLOOKUP(A3366,'Base empleados 2025'!$B:$F,2,FALSE),VLOOKUP(A3366,'Base empleados 2025'!$A:$F,3,FALSE)))</f>
        <v/>
      </c>
      <c r="E3366" s="5" t="str">
        <f>IF(A3366="","",IF(ISERROR(VLOOKUP(A3366,'Base empleados 2025'!$A:$F,4,FALSE)),VLOOKUP(A3366,'Base empleados 2025'!$B:$F,3,FALSE),VLOOKUP(A3366,'Base empleados 2025'!$A:$F,4,FALSE)))</f>
        <v/>
      </c>
      <c r="F3366" s="5" t="str">
        <f>IF(A3366="","",IF(ISERROR(VLOOKUP(A3366,'Base empleados 2025'!$A:$F,5,FALSE)),VLOOKUP(A3366,'Base empleados 2025'!$B:$F,4,FALSE),VLOOKUP(A3366,'Base empleados 2025'!$A:$F,5,FALSE)))</f>
        <v/>
      </c>
      <c r="G3366" s="23" t="str">
        <f>IF(D3366="","",VLOOKUP(D3366,'Base empleados 2025'!C:G,5,FALSE))</f>
        <v/>
      </c>
      <c r="H3366" s="12" t="str">
        <f>IF(ISERROR(VLOOKUP(E3366,$E$4:F3365,2,FALSE)),"","REPETIDO")</f>
        <v>REPETIDO</v>
      </c>
      <c r="I3366" s="12"/>
      <c r="J3366" s="13" t="str">
        <f>IF(E3366="","",VLOOKUP(E3366,'Base empleados 2025'!B:G,6,FALSE))</f>
        <v/>
      </c>
      <c r="K3366" s="14" t="str">
        <f>IF(A3366="","",VLOOKUP(A3366,'Base empleados 2025'!A:H,8,0))</f>
        <v/>
      </c>
      <c r="L3366" s="15" t="str">
        <f>IF(A3366="","",VLOOKUP(A3366,'Base empleados 2025'!A:I,9,0))</f>
        <v/>
      </c>
    </row>
    <row r="3367" spans="1:12" ht="15.5" x14ac:dyDescent="0.35">
      <c r="A3367" s="36"/>
      <c r="B3367" s="12" t="str">
        <f t="shared" si="54"/>
        <v/>
      </c>
      <c r="C3367" s="5" t="str">
        <f>IF(A3367="","",IF(ISERROR(VLOOKUP(A3367,'Base empleados 2025'!$A:$F,6,FALSE)),VLOOKUP(A3367,'Base empleados 2025'!$B:$F,5,FALSE),VLOOKUP(A3367,'Base empleados 2025'!$A:$F,6,FALSE)))</f>
        <v/>
      </c>
      <c r="D3367" s="5" t="str">
        <f>IF(A3367="","",IF(ISERROR(VLOOKUP(A3367,'Base empleados 2025'!$A:$F,3,FALSE)),VLOOKUP(A3367,'Base empleados 2025'!$B:$F,2,FALSE),VLOOKUP(A3367,'Base empleados 2025'!$A:$F,3,FALSE)))</f>
        <v/>
      </c>
      <c r="E3367" s="5" t="str">
        <f>IF(A3367="","",IF(ISERROR(VLOOKUP(A3367,'Base empleados 2025'!$A:$F,4,FALSE)),VLOOKUP(A3367,'Base empleados 2025'!$B:$F,3,FALSE),VLOOKUP(A3367,'Base empleados 2025'!$A:$F,4,FALSE)))</f>
        <v/>
      </c>
      <c r="F3367" s="5" t="str">
        <f>IF(A3367="","",IF(ISERROR(VLOOKUP(A3367,'Base empleados 2025'!$A:$F,5,FALSE)),VLOOKUP(A3367,'Base empleados 2025'!$B:$F,4,FALSE),VLOOKUP(A3367,'Base empleados 2025'!$A:$F,5,FALSE)))</f>
        <v/>
      </c>
      <c r="G3367" s="23" t="str">
        <f>IF(D3367="","",VLOOKUP(D3367,'Base empleados 2025'!C:G,5,FALSE))</f>
        <v/>
      </c>
      <c r="H3367" s="12" t="str">
        <f>IF(ISERROR(VLOOKUP(E3367,$E$4:F3366,2,FALSE)),"","REPETIDO")</f>
        <v>REPETIDO</v>
      </c>
      <c r="I3367" s="12"/>
      <c r="J3367" s="13" t="str">
        <f>IF(E3367="","",VLOOKUP(E3367,'Base empleados 2025'!B:G,6,FALSE))</f>
        <v/>
      </c>
      <c r="K3367" s="14" t="str">
        <f>IF(A3367="","",VLOOKUP(A3367,'Base empleados 2025'!A:H,8,0))</f>
        <v/>
      </c>
      <c r="L3367" s="15" t="str">
        <f>IF(A3367="","",VLOOKUP(A3367,'Base empleados 2025'!A:I,9,0))</f>
        <v/>
      </c>
    </row>
    <row r="3368" spans="1:12" ht="15.5" x14ac:dyDescent="0.35">
      <c r="A3368" s="36"/>
      <c r="B3368" s="12" t="str">
        <f t="shared" si="54"/>
        <v/>
      </c>
      <c r="C3368" s="5" t="str">
        <f>IF(A3368="","",IF(ISERROR(VLOOKUP(A3368,'Base empleados 2025'!$A:$F,6,FALSE)),VLOOKUP(A3368,'Base empleados 2025'!$B:$F,5,FALSE),VLOOKUP(A3368,'Base empleados 2025'!$A:$F,6,FALSE)))</f>
        <v/>
      </c>
      <c r="D3368" s="5" t="str">
        <f>IF(A3368="","",IF(ISERROR(VLOOKUP(A3368,'Base empleados 2025'!$A:$F,3,FALSE)),VLOOKUP(A3368,'Base empleados 2025'!$B:$F,2,FALSE),VLOOKUP(A3368,'Base empleados 2025'!$A:$F,3,FALSE)))</f>
        <v/>
      </c>
      <c r="E3368" s="5" t="str">
        <f>IF(A3368="","",IF(ISERROR(VLOOKUP(A3368,'Base empleados 2025'!$A:$F,4,FALSE)),VLOOKUP(A3368,'Base empleados 2025'!$B:$F,3,FALSE),VLOOKUP(A3368,'Base empleados 2025'!$A:$F,4,FALSE)))</f>
        <v/>
      </c>
      <c r="F3368" s="5" t="str">
        <f>IF(A3368="","",IF(ISERROR(VLOOKUP(A3368,'Base empleados 2025'!$A:$F,5,FALSE)),VLOOKUP(A3368,'Base empleados 2025'!$B:$F,4,FALSE),VLOOKUP(A3368,'Base empleados 2025'!$A:$F,5,FALSE)))</f>
        <v/>
      </c>
      <c r="G3368" s="23" t="str">
        <f>IF(D3368="","",VLOOKUP(D3368,'Base empleados 2025'!C:G,5,FALSE))</f>
        <v/>
      </c>
      <c r="H3368" s="12" t="str">
        <f>IF(ISERROR(VLOOKUP(E3368,$E$4:F3367,2,FALSE)),"","REPETIDO")</f>
        <v>REPETIDO</v>
      </c>
      <c r="I3368" s="12"/>
      <c r="J3368" s="13" t="str">
        <f>IF(E3368="","",VLOOKUP(E3368,'Base empleados 2025'!B:G,6,FALSE))</f>
        <v/>
      </c>
      <c r="K3368" s="14" t="str">
        <f>IF(A3368="","",VLOOKUP(A3368,'Base empleados 2025'!A:H,8,0))</f>
        <v/>
      </c>
      <c r="L3368" s="15" t="str">
        <f>IF(A3368="","",VLOOKUP(A3368,'Base empleados 2025'!A:I,9,0))</f>
        <v/>
      </c>
    </row>
    <row r="3369" spans="1:12" ht="15.5" x14ac:dyDescent="0.35">
      <c r="A3369" s="36"/>
      <c r="B3369" s="12" t="str">
        <f t="shared" si="54"/>
        <v/>
      </c>
      <c r="C3369" s="5" t="str">
        <f>IF(A3369="","",IF(ISERROR(VLOOKUP(A3369,'Base empleados 2025'!$A:$F,6,FALSE)),VLOOKUP(A3369,'Base empleados 2025'!$B:$F,5,FALSE),VLOOKUP(A3369,'Base empleados 2025'!$A:$F,6,FALSE)))</f>
        <v/>
      </c>
      <c r="D3369" s="5" t="str">
        <f>IF(A3369="","",IF(ISERROR(VLOOKUP(A3369,'Base empleados 2025'!$A:$F,3,FALSE)),VLOOKUP(A3369,'Base empleados 2025'!$B:$F,2,FALSE),VLOOKUP(A3369,'Base empleados 2025'!$A:$F,3,FALSE)))</f>
        <v/>
      </c>
      <c r="E3369" s="5" t="str">
        <f>IF(A3369="","",IF(ISERROR(VLOOKUP(A3369,'Base empleados 2025'!$A:$F,4,FALSE)),VLOOKUP(A3369,'Base empleados 2025'!$B:$F,3,FALSE),VLOOKUP(A3369,'Base empleados 2025'!$A:$F,4,FALSE)))</f>
        <v/>
      </c>
      <c r="F3369" s="5" t="str">
        <f>IF(A3369="","",IF(ISERROR(VLOOKUP(A3369,'Base empleados 2025'!$A:$F,5,FALSE)),VLOOKUP(A3369,'Base empleados 2025'!$B:$F,4,FALSE),VLOOKUP(A3369,'Base empleados 2025'!$A:$F,5,FALSE)))</f>
        <v/>
      </c>
      <c r="G3369" s="23" t="str">
        <f>IF(D3369="","",VLOOKUP(D3369,'Base empleados 2025'!C:G,5,FALSE))</f>
        <v/>
      </c>
      <c r="H3369" s="12" t="str">
        <f>IF(ISERROR(VLOOKUP(E3369,$E$4:F3368,2,FALSE)),"","REPETIDO")</f>
        <v>REPETIDO</v>
      </c>
      <c r="I3369" s="12"/>
      <c r="J3369" s="13" t="str">
        <f>IF(E3369="","",VLOOKUP(E3369,'Base empleados 2025'!B:G,6,FALSE))</f>
        <v/>
      </c>
      <c r="K3369" s="14" t="str">
        <f>IF(A3369="","",VLOOKUP(A3369,'Base empleados 2025'!A:H,8,0))</f>
        <v/>
      </c>
      <c r="L3369" s="15" t="str">
        <f>IF(A3369="","",VLOOKUP(A3369,'Base empleados 2025'!A:I,9,0))</f>
        <v/>
      </c>
    </row>
    <row r="3370" spans="1:12" ht="15.5" x14ac:dyDescent="0.35">
      <c r="A3370" s="36"/>
      <c r="B3370" s="12" t="str">
        <f t="shared" si="54"/>
        <v/>
      </c>
      <c r="C3370" s="5" t="str">
        <f>IF(A3370="","",IF(ISERROR(VLOOKUP(A3370,'Base empleados 2025'!$A:$F,6,FALSE)),VLOOKUP(A3370,'Base empleados 2025'!$B:$F,5,FALSE),VLOOKUP(A3370,'Base empleados 2025'!$A:$F,6,FALSE)))</f>
        <v/>
      </c>
      <c r="D3370" s="5" t="str">
        <f>IF(A3370="","",IF(ISERROR(VLOOKUP(A3370,'Base empleados 2025'!$A:$F,3,FALSE)),VLOOKUP(A3370,'Base empleados 2025'!$B:$F,2,FALSE),VLOOKUP(A3370,'Base empleados 2025'!$A:$F,3,FALSE)))</f>
        <v/>
      </c>
      <c r="E3370" s="5" t="str">
        <f>IF(A3370="","",IF(ISERROR(VLOOKUP(A3370,'Base empleados 2025'!$A:$F,4,FALSE)),VLOOKUP(A3370,'Base empleados 2025'!$B:$F,3,FALSE),VLOOKUP(A3370,'Base empleados 2025'!$A:$F,4,FALSE)))</f>
        <v/>
      </c>
      <c r="F3370" s="5" t="str">
        <f>IF(A3370="","",IF(ISERROR(VLOOKUP(A3370,'Base empleados 2025'!$A:$F,5,FALSE)),VLOOKUP(A3370,'Base empleados 2025'!$B:$F,4,FALSE),VLOOKUP(A3370,'Base empleados 2025'!$A:$F,5,FALSE)))</f>
        <v/>
      </c>
      <c r="G3370" s="23" t="str">
        <f>IF(D3370="","",VLOOKUP(D3370,'Base empleados 2025'!C:G,5,FALSE))</f>
        <v/>
      </c>
      <c r="H3370" s="12" t="str">
        <f>IF(ISERROR(VLOOKUP(E3370,$E$4:F3369,2,FALSE)),"","REPETIDO")</f>
        <v>REPETIDO</v>
      </c>
      <c r="I3370" s="12"/>
      <c r="J3370" s="13" t="str">
        <f>IF(E3370="","",VLOOKUP(E3370,'Base empleados 2025'!B:G,6,FALSE))</f>
        <v/>
      </c>
      <c r="K3370" s="14" t="str">
        <f>IF(A3370="","",VLOOKUP(A3370,'Base empleados 2025'!A:H,8,0))</f>
        <v/>
      </c>
      <c r="L3370" s="15" t="str">
        <f>IF(A3370="","",VLOOKUP(A3370,'Base empleados 2025'!A:I,9,0))</f>
        <v/>
      </c>
    </row>
    <row r="3371" spans="1:12" ht="15.5" x14ac:dyDescent="0.35">
      <c r="A3371" s="36"/>
      <c r="B3371" s="12" t="str">
        <f t="shared" si="54"/>
        <v/>
      </c>
      <c r="C3371" s="5" t="str">
        <f>IF(A3371="","",IF(ISERROR(VLOOKUP(A3371,'Base empleados 2025'!$A:$F,6,FALSE)),VLOOKUP(A3371,'Base empleados 2025'!$B:$F,5,FALSE),VLOOKUP(A3371,'Base empleados 2025'!$A:$F,6,FALSE)))</f>
        <v/>
      </c>
      <c r="D3371" s="5" t="str">
        <f>IF(A3371="","",IF(ISERROR(VLOOKUP(A3371,'Base empleados 2025'!$A:$F,3,FALSE)),VLOOKUP(A3371,'Base empleados 2025'!$B:$F,2,FALSE),VLOOKUP(A3371,'Base empleados 2025'!$A:$F,3,FALSE)))</f>
        <v/>
      </c>
      <c r="E3371" s="5" t="str">
        <f>IF(A3371="","",IF(ISERROR(VLOOKUP(A3371,'Base empleados 2025'!$A:$F,4,FALSE)),VLOOKUP(A3371,'Base empleados 2025'!$B:$F,3,FALSE),VLOOKUP(A3371,'Base empleados 2025'!$A:$F,4,FALSE)))</f>
        <v/>
      </c>
      <c r="F3371" s="5" t="str">
        <f>IF(A3371="","",IF(ISERROR(VLOOKUP(A3371,'Base empleados 2025'!$A:$F,5,FALSE)),VLOOKUP(A3371,'Base empleados 2025'!$B:$F,4,FALSE),VLOOKUP(A3371,'Base empleados 2025'!$A:$F,5,FALSE)))</f>
        <v/>
      </c>
      <c r="G3371" s="23" t="str">
        <f>IF(D3371="","",VLOOKUP(D3371,'Base empleados 2025'!C:G,5,FALSE))</f>
        <v/>
      </c>
      <c r="H3371" s="12" t="str">
        <f>IF(ISERROR(VLOOKUP(E3371,$E$4:F3370,2,FALSE)),"","REPETIDO")</f>
        <v>REPETIDO</v>
      </c>
      <c r="I3371" s="12"/>
      <c r="J3371" s="13" t="str">
        <f>IF(E3371="","",VLOOKUP(E3371,'Base empleados 2025'!B:G,6,FALSE))</f>
        <v/>
      </c>
      <c r="K3371" s="14" t="str">
        <f>IF(A3371="","",VLOOKUP(A3371,'Base empleados 2025'!A:H,8,0))</f>
        <v/>
      </c>
      <c r="L3371" s="15" t="str">
        <f>IF(A3371="","",VLOOKUP(A3371,'Base empleados 2025'!A:I,9,0))</f>
        <v/>
      </c>
    </row>
    <row r="3372" spans="1:12" ht="15.5" x14ac:dyDescent="0.35">
      <c r="A3372" s="36"/>
      <c r="B3372" s="12" t="str">
        <f t="shared" si="54"/>
        <v/>
      </c>
      <c r="C3372" s="5" t="str">
        <f>IF(A3372="","",IF(ISERROR(VLOOKUP(A3372,'Base empleados 2025'!$A:$F,6,FALSE)),VLOOKUP(A3372,'Base empleados 2025'!$B:$F,5,FALSE),VLOOKUP(A3372,'Base empleados 2025'!$A:$F,6,FALSE)))</f>
        <v/>
      </c>
      <c r="D3372" s="5" t="str">
        <f>IF(A3372="","",IF(ISERROR(VLOOKUP(A3372,'Base empleados 2025'!$A:$F,3,FALSE)),VLOOKUP(A3372,'Base empleados 2025'!$B:$F,2,FALSE),VLOOKUP(A3372,'Base empleados 2025'!$A:$F,3,FALSE)))</f>
        <v/>
      </c>
      <c r="E3372" s="5" t="str">
        <f>IF(A3372="","",IF(ISERROR(VLOOKUP(A3372,'Base empleados 2025'!$A:$F,4,FALSE)),VLOOKUP(A3372,'Base empleados 2025'!$B:$F,3,FALSE),VLOOKUP(A3372,'Base empleados 2025'!$A:$F,4,FALSE)))</f>
        <v/>
      </c>
      <c r="F3372" s="5" t="str">
        <f>IF(A3372="","",IF(ISERROR(VLOOKUP(A3372,'Base empleados 2025'!$A:$F,5,FALSE)),VLOOKUP(A3372,'Base empleados 2025'!$B:$F,4,FALSE),VLOOKUP(A3372,'Base empleados 2025'!$A:$F,5,FALSE)))</f>
        <v/>
      </c>
      <c r="G3372" s="23" t="str">
        <f>IF(D3372="","",VLOOKUP(D3372,'Base empleados 2025'!C:G,5,FALSE))</f>
        <v/>
      </c>
      <c r="H3372" s="12" t="str">
        <f>IF(ISERROR(VLOOKUP(E3372,$E$4:F3371,2,FALSE)),"","REPETIDO")</f>
        <v>REPETIDO</v>
      </c>
      <c r="I3372" s="12"/>
      <c r="J3372" s="13" t="str">
        <f>IF(E3372="","",VLOOKUP(E3372,'Base empleados 2025'!B:G,6,FALSE))</f>
        <v/>
      </c>
      <c r="K3372" s="14" t="str">
        <f>IF(A3372="","",VLOOKUP(A3372,'Base empleados 2025'!A:H,8,0))</f>
        <v/>
      </c>
      <c r="L3372" s="15" t="str">
        <f>IF(A3372="","",VLOOKUP(A3372,'Base empleados 2025'!A:I,9,0))</f>
        <v/>
      </c>
    </row>
    <row r="3373" spans="1:12" ht="15.5" x14ac:dyDescent="0.35">
      <c r="A3373" s="36"/>
      <c r="B3373" s="12" t="str">
        <f t="shared" si="54"/>
        <v/>
      </c>
      <c r="C3373" s="5" t="str">
        <f>IF(A3373="","",IF(ISERROR(VLOOKUP(A3373,'Base empleados 2025'!$A:$F,6,FALSE)),VLOOKUP(A3373,'Base empleados 2025'!$B:$F,5,FALSE),VLOOKUP(A3373,'Base empleados 2025'!$A:$F,6,FALSE)))</f>
        <v/>
      </c>
      <c r="D3373" s="5" t="str">
        <f>IF(A3373="","",IF(ISERROR(VLOOKUP(A3373,'Base empleados 2025'!$A:$F,3,FALSE)),VLOOKUP(A3373,'Base empleados 2025'!$B:$F,2,FALSE),VLOOKUP(A3373,'Base empleados 2025'!$A:$F,3,FALSE)))</f>
        <v/>
      </c>
      <c r="E3373" s="5" t="str">
        <f>IF(A3373="","",IF(ISERROR(VLOOKUP(A3373,'Base empleados 2025'!$A:$F,4,FALSE)),VLOOKUP(A3373,'Base empleados 2025'!$B:$F,3,FALSE),VLOOKUP(A3373,'Base empleados 2025'!$A:$F,4,FALSE)))</f>
        <v/>
      </c>
      <c r="F3373" s="5" t="str">
        <f>IF(A3373="","",IF(ISERROR(VLOOKUP(A3373,'Base empleados 2025'!$A:$F,5,FALSE)),VLOOKUP(A3373,'Base empleados 2025'!$B:$F,4,FALSE),VLOOKUP(A3373,'Base empleados 2025'!$A:$F,5,FALSE)))</f>
        <v/>
      </c>
      <c r="G3373" s="23" t="str">
        <f>IF(D3373="","",VLOOKUP(D3373,'Base empleados 2025'!C:G,5,FALSE))</f>
        <v/>
      </c>
      <c r="H3373" s="12" t="str">
        <f>IF(ISERROR(VLOOKUP(E3373,$E$4:F3372,2,FALSE)),"","REPETIDO")</f>
        <v>REPETIDO</v>
      </c>
      <c r="I3373" s="12"/>
      <c r="J3373" s="13" t="str">
        <f>IF(E3373="","",VLOOKUP(E3373,'Base empleados 2025'!B:G,6,FALSE))</f>
        <v/>
      </c>
      <c r="K3373" s="14" t="str">
        <f>IF(A3373="","",VLOOKUP(A3373,'Base empleados 2025'!A:H,8,0))</f>
        <v/>
      </c>
      <c r="L3373" s="15" t="str">
        <f>IF(A3373="","",VLOOKUP(A3373,'Base empleados 2025'!A:I,9,0))</f>
        <v/>
      </c>
    </row>
    <row r="3374" spans="1:12" ht="15.5" x14ac:dyDescent="0.35">
      <c r="A3374" s="36"/>
      <c r="B3374" s="12" t="str">
        <f t="shared" si="54"/>
        <v/>
      </c>
      <c r="C3374" s="5" t="str">
        <f>IF(A3374="","",IF(ISERROR(VLOOKUP(A3374,'Base empleados 2025'!$A:$F,6,FALSE)),VLOOKUP(A3374,'Base empleados 2025'!$B:$F,5,FALSE),VLOOKUP(A3374,'Base empleados 2025'!$A:$F,6,FALSE)))</f>
        <v/>
      </c>
      <c r="D3374" s="5" t="str">
        <f>IF(A3374="","",IF(ISERROR(VLOOKUP(A3374,'Base empleados 2025'!$A:$F,3,FALSE)),VLOOKUP(A3374,'Base empleados 2025'!$B:$F,2,FALSE),VLOOKUP(A3374,'Base empleados 2025'!$A:$F,3,FALSE)))</f>
        <v/>
      </c>
      <c r="E3374" s="5" t="str">
        <f>IF(A3374="","",IF(ISERROR(VLOOKUP(A3374,'Base empleados 2025'!$A:$F,4,FALSE)),VLOOKUP(A3374,'Base empleados 2025'!$B:$F,3,FALSE),VLOOKUP(A3374,'Base empleados 2025'!$A:$F,4,FALSE)))</f>
        <v/>
      </c>
      <c r="F3374" s="5" t="str">
        <f>IF(A3374="","",IF(ISERROR(VLOOKUP(A3374,'Base empleados 2025'!$A:$F,5,FALSE)),VLOOKUP(A3374,'Base empleados 2025'!$B:$F,4,FALSE),VLOOKUP(A3374,'Base empleados 2025'!$A:$F,5,FALSE)))</f>
        <v/>
      </c>
      <c r="G3374" s="23" t="str">
        <f>IF(D3374="","",VLOOKUP(D3374,'Base empleados 2025'!C:G,5,FALSE))</f>
        <v/>
      </c>
      <c r="H3374" s="12" t="str">
        <f>IF(ISERROR(VLOOKUP(E3374,$E$4:F3373,2,FALSE)),"","REPETIDO")</f>
        <v>REPETIDO</v>
      </c>
      <c r="I3374" s="12"/>
      <c r="J3374" s="13" t="str">
        <f>IF(E3374="","",VLOOKUP(E3374,'Base empleados 2025'!B:G,6,FALSE))</f>
        <v/>
      </c>
      <c r="K3374" s="14" t="str">
        <f>IF(A3374="","",VLOOKUP(A3374,'Base empleados 2025'!A:H,8,0))</f>
        <v/>
      </c>
      <c r="L3374" s="15" t="str">
        <f>IF(A3374="","",VLOOKUP(A3374,'Base empleados 2025'!A:I,9,0))</f>
        <v/>
      </c>
    </row>
    <row r="3375" spans="1:12" ht="15.5" x14ac:dyDescent="0.35">
      <c r="A3375" s="36"/>
      <c r="B3375" s="12" t="str">
        <f t="shared" si="54"/>
        <v/>
      </c>
      <c r="C3375" s="5" t="str">
        <f>IF(A3375="","",IF(ISERROR(VLOOKUP(A3375,'Base empleados 2025'!$A:$F,6,FALSE)),VLOOKUP(A3375,'Base empleados 2025'!$B:$F,5,FALSE),VLOOKUP(A3375,'Base empleados 2025'!$A:$F,6,FALSE)))</f>
        <v/>
      </c>
      <c r="D3375" s="5" t="str">
        <f>IF(A3375="","",IF(ISERROR(VLOOKUP(A3375,'Base empleados 2025'!$A:$F,3,FALSE)),VLOOKUP(A3375,'Base empleados 2025'!$B:$F,2,FALSE),VLOOKUP(A3375,'Base empleados 2025'!$A:$F,3,FALSE)))</f>
        <v/>
      </c>
      <c r="E3375" s="5" t="str">
        <f>IF(A3375="","",IF(ISERROR(VLOOKUP(A3375,'Base empleados 2025'!$A:$F,4,FALSE)),VLOOKUP(A3375,'Base empleados 2025'!$B:$F,3,FALSE),VLOOKUP(A3375,'Base empleados 2025'!$A:$F,4,FALSE)))</f>
        <v/>
      </c>
      <c r="F3375" s="5" t="str">
        <f>IF(A3375="","",IF(ISERROR(VLOOKUP(A3375,'Base empleados 2025'!$A:$F,5,FALSE)),VLOOKUP(A3375,'Base empleados 2025'!$B:$F,4,FALSE),VLOOKUP(A3375,'Base empleados 2025'!$A:$F,5,FALSE)))</f>
        <v/>
      </c>
      <c r="G3375" s="23" t="str">
        <f>IF(D3375="","",VLOOKUP(D3375,'Base empleados 2025'!C:G,5,FALSE))</f>
        <v/>
      </c>
      <c r="H3375" s="12" t="str">
        <f>IF(ISERROR(VLOOKUP(E3375,$E$4:F3374,2,FALSE)),"","REPETIDO")</f>
        <v>REPETIDO</v>
      </c>
      <c r="I3375" s="12"/>
      <c r="J3375" s="13" t="str">
        <f>IF(E3375="","",VLOOKUP(E3375,'Base empleados 2025'!B:G,6,FALSE))</f>
        <v/>
      </c>
      <c r="K3375" s="14" t="str">
        <f>IF(A3375="","",VLOOKUP(A3375,'Base empleados 2025'!A:H,8,0))</f>
        <v/>
      </c>
      <c r="L3375" s="15" t="str">
        <f>IF(A3375="","",VLOOKUP(A3375,'Base empleados 2025'!A:I,9,0))</f>
        <v/>
      </c>
    </row>
    <row r="3376" spans="1:12" ht="15.5" x14ac:dyDescent="0.35">
      <c r="A3376" s="36"/>
      <c r="B3376" s="12" t="str">
        <f t="shared" si="54"/>
        <v/>
      </c>
      <c r="C3376" s="5" t="str">
        <f>IF(A3376="","",IF(ISERROR(VLOOKUP(A3376,'Base empleados 2025'!$A:$F,6,FALSE)),VLOOKUP(A3376,'Base empleados 2025'!$B:$F,5,FALSE),VLOOKUP(A3376,'Base empleados 2025'!$A:$F,6,FALSE)))</f>
        <v/>
      </c>
      <c r="D3376" s="5" t="str">
        <f>IF(A3376="","",IF(ISERROR(VLOOKUP(A3376,'Base empleados 2025'!$A:$F,3,FALSE)),VLOOKUP(A3376,'Base empleados 2025'!$B:$F,2,FALSE),VLOOKUP(A3376,'Base empleados 2025'!$A:$F,3,FALSE)))</f>
        <v/>
      </c>
      <c r="E3376" s="5" t="str">
        <f>IF(A3376="","",IF(ISERROR(VLOOKUP(A3376,'Base empleados 2025'!$A:$F,4,FALSE)),VLOOKUP(A3376,'Base empleados 2025'!$B:$F,3,FALSE),VLOOKUP(A3376,'Base empleados 2025'!$A:$F,4,FALSE)))</f>
        <v/>
      </c>
      <c r="F3376" s="5" t="str">
        <f>IF(A3376="","",IF(ISERROR(VLOOKUP(A3376,'Base empleados 2025'!$A:$F,5,FALSE)),VLOOKUP(A3376,'Base empleados 2025'!$B:$F,4,FALSE),VLOOKUP(A3376,'Base empleados 2025'!$A:$F,5,FALSE)))</f>
        <v/>
      </c>
      <c r="G3376" s="23" t="str">
        <f>IF(D3376="","",VLOOKUP(D3376,'Base empleados 2025'!C:G,5,FALSE))</f>
        <v/>
      </c>
      <c r="H3376" s="12" t="str">
        <f>IF(ISERROR(VLOOKUP(E3376,$E$4:F3375,2,FALSE)),"","REPETIDO")</f>
        <v>REPETIDO</v>
      </c>
      <c r="I3376" s="12"/>
      <c r="J3376" s="13" t="str">
        <f>IF(E3376="","",VLOOKUP(E3376,'Base empleados 2025'!B:G,6,FALSE))</f>
        <v/>
      </c>
      <c r="K3376" s="14" t="str">
        <f>IF(A3376="","",VLOOKUP(A3376,'Base empleados 2025'!A:H,8,0))</f>
        <v/>
      </c>
      <c r="L3376" s="15" t="str">
        <f>IF(A3376="","",VLOOKUP(A3376,'Base empleados 2025'!A:I,9,0))</f>
        <v/>
      </c>
    </row>
    <row r="3377" spans="1:12" ht="15.5" x14ac:dyDescent="0.35">
      <c r="A3377" s="36"/>
      <c r="B3377" s="12" t="str">
        <f t="shared" si="54"/>
        <v/>
      </c>
      <c r="C3377" s="5" t="str">
        <f>IF(A3377="","",IF(ISERROR(VLOOKUP(A3377,'Base empleados 2025'!$A:$F,6,FALSE)),VLOOKUP(A3377,'Base empleados 2025'!$B:$F,5,FALSE),VLOOKUP(A3377,'Base empleados 2025'!$A:$F,6,FALSE)))</f>
        <v/>
      </c>
      <c r="D3377" s="5" t="str">
        <f>IF(A3377="","",IF(ISERROR(VLOOKUP(A3377,'Base empleados 2025'!$A:$F,3,FALSE)),VLOOKUP(A3377,'Base empleados 2025'!$B:$F,2,FALSE),VLOOKUP(A3377,'Base empleados 2025'!$A:$F,3,FALSE)))</f>
        <v/>
      </c>
      <c r="E3377" s="5" t="str">
        <f>IF(A3377="","",IF(ISERROR(VLOOKUP(A3377,'Base empleados 2025'!$A:$F,4,FALSE)),VLOOKUP(A3377,'Base empleados 2025'!$B:$F,3,FALSE),VLOOKUP(A3377,'Base empleados 2025'!$A:$F,4,FALSE)))</f>
        <v/>
      </c>
      <c r="F3377" s="5" t="str">
        <f>IF(A3377="","",IF(ISERROR(VLOOKUP(A3377,'Base empleados 2025'!$A:$F,5,FALSE)),VLOOKUP(A3377,'Base empleados 2025'!$B:$F,4,FALSE),VLOOKUP(A3377,'Base empleados 2025'!$A:$F,5,FALSE)))</f>
        <v/>
      </c>
      <c r="G3377" s="23" t="str">
        <f>IF(D3377="","",VLOOKUP(D3377,'Base empleados 2025'!C:G,5,FALSE))</f>
        <v/>
      </c>
      <c r="H3377" s="12" t="str">
        <f>IF(ISERROR(VLOOKUP(E3377,$E$4:F3376,2,FALSE)),"","REPETIDO")</f>
        <v>REPETIDO</v>
      </c>
      <c r="I3377" s="12"/>
      <c r="J3377" s="13" t="str">
        <f>IF(E3377="","",VLOOKUP(E3377,'Base empleados 2025'!B:G,6,FALSE))</f>
        <v/>
      </c>
      <c r="K3377" s="14" t="str">
        <f>IF(A3377="","",VLOOKUP(A3377,'Base empleados 2025'!A:H,8,0))</f>
        <v/>
      </c>
      <c r="L3377" s="15" t="str">
        <f>IF(A3377="","",VLOOKUP(A3377,'Base empleados 2025'!A:I,9,0))</f>
        <v/>
      </c>
    </row>
    <row r="3378" spans="1:12" ht="15.5" x14ac:dyDescent="0.35">
      <c r="A3378" s="36"/>
      <c r="B3378" s="12" t="str">
        <f t="shared" si="54"/>
        <v/>
      </c>
      <c r="C3378" s="5" t="str">
        <f>IF(A3378="","",IF(ISERROR(VLOOKUP(A3378,'Base empleados 2025'!$A:$F,6,FALSE)),VLOOKUP(A3378,'Base empleados 2025'!$B:$F,5,FALSE),VLOOKUP(A3378,'Base empleados 2025'!$A:$F,6,FALSE)))</f>
        <v/>
      </c>
      <c r="D3378" s="5" t="str">
        <f>IF(A3378="","",IF(ISERROR(VLOOKUP(A3378,'Base empleados 2025'!$A:$F,3,FALSE)),VLOOKUP(A3378,'Base empleados 2025'!$B:$F,2,FALSE),VLOOKUP(A3378,'Base empleados 2025'!$A:$F,3,FALSE)))</f>
        <v/>
      </c>
      <c r="E3378" s="5" t="str">
        <f>IF(A3378="","",IF(ISERROR(VLOOKUP(A3378,'Base empleados 2025'!$A:$F,4,FALSE)),VLOOKUP(A3378,'Base empleados 2025'!$B:$F,3,FALSE),VLOOKUP(A3378,'Base empleados 2025'!$A:$F,4,FALSE)))</f>
        <v/>
      </c>
      <c r="F3378" s="5" t="str">
        <f>IF(A3378="","",IF(ISERROR(VLOOKUP(A3378,'Base empleados 2025'!$A:$F,5,FALSE)),VLOOKUP(A3378,'Base empleados 2025'!$B:$F,4,FALSE),VLOOKUP(A3378,'Base empleados 2025'!$A:$F,5,FALSE)))</f>
        <v/>
      </c>
      <c r="G3378" s="23" t="str">
        <f>IF(D3378="","",VLOOKUP(D3378,'Base empleados 2025'!C:G,5,FALSE))</f>
        <v/>
      </c>
      <c r="H3378" s="12" t="str">
        <f>IF(ISERROR(VLOOKUP(E3378,$E$4:F3377,2,FALSE)),"","REPETIDO")</f>
        <v>REPETIDO</v>
      </c>
      <c r="I3378" s="12"/>
      <c r="J3378" s="13" t="str">
        <f>IF(E3378="","",VLOOKUP(E3378,'Base empleados 2025'!B:G,6,FALSE))</f>
        <v/>
      </c>
      <c r="K3378" s="14" t="str">
        <f>IF(A3378="","",VLOOKUP(A3378,'Base empleados 2025'!A:H,8,0))</f>
        <v/>
      </c>
      <c r="L3378" s="15" t="str">
        <f>IF(A3378="","",VLOOKUP(A3378,'Base empleados 2025'!A:I,9,0))</f>
        <v/>
      </c>
    </row>
    <row r="3379" spans="1:12" ht="15.5" x14ac:dyDescent="0.35">
      <c r="A3379" s="36"/>
      <c r="B3379" s="12" t="str">
        <f t="shared" si="54"/>
        <v/>
      </c>
      <c r="C3379" s="5" t="str">
        <f>IF(A3379="","",IF(ISERROR(VLOOKUP(A3379,'Base empleados 2025'!$A:$F,6,FALSE)),VLOOKUP(A3379,'Base empleados 2025'!$B:$F,5,FALSE),VLOOKUP(A3379,'Base empleados 2025'!$A:$F,6,FALSE)))</f>
        <v/>
      </c>
      <c r="D3379" s="5" t="str">
        <f>IF(A3379="","",IF(ISERROR(VLOOKUP(A3379,'Base empleados 2025'!$A:$F,3,FALSE)),VLOOKUP(A3379,'Base empleados 2025'!$B:$F,2,FALSE),VLOOKUP(A3379,'Base empleados 2025'!$A:$F,3,FALSE)))</f>
        <v/>
      </c>
      <c r="E3379" s="5" t="str">
        <f>IF(A3379="","",IF(ISERROR(VLOOKUP(A3379,'Base empleados 2025'!$A:$F,4,FALSE)),VLOOKUP(A3379,'Base empleados 2025'!$B:$F,3,FALSE),VLOOKUP(A3379,'Base empleados 2025'!$A:$F,4,FALSE)))</f>
        <v/>
      </c>
      <c r="F3379" s="5" t="str">
        <f>IF(A3379="","",IF(ISERROR(VLOOKUP(A3379,'Base empleados 2025'!$A:$F,5,FALSE)),VLOOKUP(A3379,'Base empleados 2025'!$B:$F,4,FALSE),VLOOKUP(A3379,'Base empleados 2025'!$A:$F,5,FALSE)))</f>
        <v/>
      </c>
      <c r="G3379" s="23" t="str">
        <f>IF(D3379="","",VLOOKUP(D3379,'Base empleados 2025'!C:G,5,FALSE))</f>
        <v/>
      </c>
      <c r="H3379" s="12" t="str">
        <f>IF(ISERROR(VLOOKUP(E3379,$E$4:F3378,2,FALSE)),"","REPETIDO")</f>
        <v>REPETIDO</v>
      </c>
      <c r="I3379" s="12"/>
      <c r="J3379" s="13" t="str">
        <f>IF(E3379="","",VLOOKUP(E3379,'Base empleados 2025'!B:G,6,FALSE))</f>
        <v/>
      </c>
      <c r="K3379" s="14" t="str">
        <f>IF(A3379="","",VLOOKUP(A3379,'Base empleados 2025'!A:H,8,0))</f>
        <v/>
      </c>
      <c r="L3379" s="15" t="str">
        <f>IF(A3379="","",VLOOKUP(A3379,'Base empleados 2025'!A:I,9,0))</f>
        <v/>
      </c>
    </row>
    <row r="3380" spans="1:12" ht="15.5" x14ac:dyDescent="0.35">
      <c r="A3380" s="36"/>
      <c r="B3380" s="12" t="str">
        <f t="shared" si="54"/>
        <v/>
      </c>
      <c r="C3380" s="5" t="str">
        <f>IF(A3380="","",IF(ISERROR(VLOOKUP(A3380,'Base empleados 2025'!$A:$F,6,FALSE)),VLOOKUP(A3380,'Base empleados 2025'!$B:$F,5,FALSE),VLOOKUP(A3380,'Base empleados 2025'!$A:$F,6,FALSE)))</f>
        <v/>
      </c>
      <c r="D3380" s="5" t="str">
        <f>IF(A3380="","",IF(ISERROR(VLOOKUP(A3380,'Base empleados 2025'!$A:$F,3,FALSE)),VLOOKUP(A3380,'Base empleados 2025'!$B:$F,2,FALSE),VLOOKUP(A3380,'Base empleados 2025'!$A:$F,3,FALSE)))</f>
        <v/>
      </c>
      <c r="E3380" s="5" t="str">
        <f>IF(A3380="","",IF(ISERROR(VLOOKUP(A3380,'Base empleados 2025'!$A:$F,4,FALSE)),VLOOKUP(A3380,'Base empleados 2025'!$B:$F,3,FALSE),VLOOKUP(A3380,'Base empleados 2025'!$A:$F,4,FALSE)))</f>
        <v/>
      </c>
      <c r="F3380" s="5" t="str">
        <f>IF(A3380="","",IF(ISERROR(VLOOKUP(A3380,'Base empleados 2025'!$A:$F,5,FALSE)),VLOOKUP(A3380,'Base empleados 2025'!$B:$F,4,FALSE),VLOOKUP(A3380,'Base empleados 2025'!$A:$F,5,FALSE)))</f>
        <v/>
      </c>
      <c r="G3380" s="23" t="str">
        <f>IF(D3380="","",VLOOKUP(D3380,'Base empleados 2025'!C:G,5,FALSE))</f>
        <v/>
      </c>
      <c r="H3380" s="12" t="str">
        <f>IF(ISERROR(VLOOKUP(E3380,$E$4:F3379,2,FALSE)),"","REPETIDO")</f>
        <v>REPETIDO</v>
      </c>
      <c r="I3380" s="12"/>
      <c r="J3380" s="13" t="str">
        <f>IF(E3380="","",VLOOKUP(E3380,'Base empleados 2025'!B:G,6,FALSE))</f>
        <v/>
      </c>
      <c r="K3380" s="14" t="str">
        <f>IF(A3380="","",VLOOKUP(A3380,'Base empleados 2025'!A:H,8,0))</f>
        <v/>
      </c>
      <c r="L3380" s="15" t="str">
        <f>IF(A3380="","",VLOOKUP(A3380,'Base empleados 2025'!A:I,9,0))</f>
        <v/>
      </c>
    </row>
    <row r="3381" spans="1:12" ht="15.5" x14ac:dyDescent="0.35">
      <c r="A3381" s="36"/>
      <c r="B3381" s="12" t="str">
        <f t="shared" si="54"/>
        <v/>
      </c>
      <c r="C3381" s="5" t="str">
        <f>IF(A3381="","",IF(ISERROR(VLOOKUP(A3381,'Base empleados 2025'!$A:$F,6,FALSE)),VLOOKUP(A3381,'Base empleados 2025'!$B:$F,5,FALSE),VLOOKUP(A3381,'Base empleados 2025'!$A:$F,6,FALSE)))</f>
        <v/>
      </c>
      <c r="D3381" s="5" t="str">
        <f>IF(A3381="","",IF(ISERROR(VLOOKUP(A3381,'Base empleados 2025'!$A:$F,3,FALSE)),VLOOKUP(A3381,'Base empleados 2025'!$B:$F,2,FALSE),VLOOKUP(A3381,'Base empleados 2025'!$A:$F,3,FALSE)))</f>
        <v/>
      </c>
      <c r="E3381" s="5" t="str">
        <f>IF(A3381="","",IF(ISERROR(VLOOKUP(A3381,'Base empleados 2025'!$A:$F,4,FALSE)),VLOOKUP(A3381,'Base empleados 2025'!$B:$F,3,FALSE),VLOOKUP(A3381,'Base empleados 2025'!$A:$F,4,FALSE)))</f>
        <v/>
      </c>
      <c r="F3381" s="5" t="str">
        <f>IF(A3381="","",IF(ISERROR(VLOOKUP(A3381,'Base empleados 2025'!$A:$F,5,FALSE)),VLOOKUP(A3381,'Base empleados 2025'!$B:$F,4,FALSE),VLOOKUP(A3381,'Base empleados 2025'!$A:$F,5,FALSE)))</f>
        <v/>
      </c>
      <c r="G3381" s="23" t="str">
        <f>IF(D3381="","",VLOOKUP(D3381,'Base empleados 2025'!C:G,5,FALSE))</f>
        <v/>
      </c>
      <c r="H3381" s="12" t="str">
        <f>IF(ISERROR(VLOOKUP(E3381,$E$4:F3380,2,FALSE)),"","REPETIDO")</f>
        <v>REPETIDO</v>
      </c>
      <c r="I3381" s="12"/>
      <c r="J3381" s="13" t="str">
        <f>IF(E3381="","",VLOOKUP(E3381,'Base empleados 2025'!B:G,6,FALSE))</f>
        <v/>
      </c>
      <c r="K3381" s="14" t="str">
        <f>IF(A3381="","",VLOOKUP(A3381,'Base empleados 2025'!A:H,8,0))</f>
        <v/>
      </c>
      <c r="L3381" s="15" t="str">
        <f>IF(A3381="","",VLOOKUP(A3381,'Base empleados 2025'!A:I,9,0))</f>
        <v/>
      </c>
    </row>
    <row r="3382" spans="1:12" ht="15.5" x14ac:dyDescent="0.35">
      <c r="A3382" s="36"/>
      <c r="B3382" s="12" t="str">
        <f t="shared" si="54"/>
        <v/>
      </c>
      <c r="C3382" s="5" t="str">
        <f>IF(A3382="","",IF(ISERROR(VLOOKUP(A3382,'Base empleados 2025'!$A:$F,6,FALSE)),VLOOKUP(A3382,'Base empleados 2025'!$B:$F,5,FALSE),VLOOKUP(A3382,'Base empleados 2025'!$A:$F,6,FALSE)))</f>
        <v/>
      </c>
      <c r="D3382" s="5" t="str">
        <f>IF(A3382="","",IF(ISERROR(VLOOKUP(A3382,'Base empleados 2025'!$A:$F,3,FALSE)),VLOOKUP(A3382,'Base empleados 2025'!$B:$F,2,FALSE),VLOOKUP(A3382,'Base empleados 2025'!$A:$F,3,FALSE)))</f>
        <v/>
      </c>
      <c r="E3382" s="5" t="str">
        <f>IF(A3382="","",IF(ISERROR(VLOOKUP(A3382,'Base empleados 2025'!$A:$F,4,FALSE)),VLOOKUP(A3382,'Base empleados 2025'!$B:$F,3,FALSE),VLOOKUP(A3382,'Base empleados 2025'!$A:$F,4,FALSE)))</f>
        <v/>
      </c>
      <c r="F3382" s="5" t="str">
        <f>IF(A3382="","",IF(ISERROR(VLOOKUP(A3382,'Base empleados 2025'!$A:$F,5,FALSE)),VLOOKUP(A3382,'Base empleados 2025'!$B:$F,4,FALSE),VLOOKUP(A3382,'Base empleados 2025'!$A:$F,5,FALSE)))</f>
        <v/>
      </c>
      <c r="G3382" s="23" t="str">
        <f>IF(D3382="","",VLOOKUP(D3382,'Base empleados 2025'!C:G,5,FALSE))</f>
        <v/>
      </c>
      <c r="H3382" s="12" t="str">
        <f>IF(ISERROR(VLOOKUP(E3382,$E$4:F3381,2,FALSE)),"","REPETIDO")</f>
        <v>REPETIDO</v>
      </c>
      <c r="I3382" s="12"/>
      <c r="J3382" s="13" t="str">
        <f>IF(E3382="","",VLOOKUP(E3382,'Base empleados 2025'!B:G,6,FALSE))</f>
        <v/>
      </c>
      <c r="K3382" s="14" t="str">
        <f>IF(A3382="","",VLOOKUP(A3382,'Base empleados 2025'!A:H,8,0))</f>
        <v/>
      </c>
      <c r="L3382" s="15" t="str">
        <f>IF(A3382="","",VLOOKUP(A3382,'Base empleados 2025'!A:I,9,0))</f>
        <v/>
      </c>
    </row>
    <row r="3383" spans="1:12" ht="15.5" x14ac:dyDescent="0.35">
      <c r="A3383" s="36"/>
      <c r="B3383" s="12" t="str">
        <f t="shared" si="54"/>
        <v/>
      </c>
      <c r="C3383" s="5" t="str">
        <f>IF(A3383="","",IF(ISERROR(VLOOKUP(A3383,'Base empleados 2025'!$A:$F,6,FALSE)),VLOOKUP(A3383,'Base empleados 2025'!$B:$F,5,FALSE),VLOOKUP(A3383,'Base empleados 2025'!$A:$F,6,FALSE)))</f>
        <v/>
      </c>
      <c r="D3383" s="5" t="str">
        <f>IF(A3383="","",IF(ISERROR(VLOOKUP(A3383,'Base empleados 2025'!$A:$F,3,FALSE)),VLOOKUP(A3383,'Base empleados 2025'!$B:$F,2,FALSE),VLOOKUP(A3383,'Base empleados 2025'!$A:$F,3,FALSE)))</f>
        <v/>
      </c>
      <c r="E3383" s="5" t="str">
        <f>IF(A3383="","",IF(ISERROR(VLOOKUP(A3383,'Base empleados 2025'!$A:$F,4,FALSE)),VLOOKUP(A3383,'Base empleados 2025'!$B:$F,3,FALSE),VLOOKUP(A3383,'Base empleados 2025'!$A:$F,4,FALSE)))</f>
        <v/>
      </c>
      <c r="F3383" s="5" t="str">
        <f>IF(A3383="","",IF(ISERROR(VLOOKUP(A3383,'Base empleados 2025'!$A:$F,5,FALSE)),VLOOKUP(A3383,'Base empleados 2025'!$B:$F,4,FALSE),VLOOKUP(A3383,'Base empleados 2025'!$A:$F,5,FALSE)))</f>
        <v/>
      </c>
      <c r="G3383" s="23" t="str">
        <f>IF(D3383="","",VLOOKUP(D3383,'Base empleados 2025'!C:G,5,FALSE))</f>
        <v/>
      </c>
      <c r="H3383" s="12" t="str">
        <f>IF(ISERROR(VLOOKUP(E3383,$E$4:F3382,2,FALSE)),"","REPETIDO")</f>
        <v>REPETIDO</v>
      </c>
      <c r="I3383" s="12"/>
      <c r="J3383" s="13" t="str">
        <f>IF(E3383="","",VLOOKUP(E3383,'Base empleados 2025'!B:G,6,FALSE))</f>
        <v/>
      </c>
      <c r="K3383" s="14" t="str">
        <f>IF(A3383="","",VLOOKUP(A3383,'Base empleados 2025'!A:H,8,0))</f>
        <v/>
      </c>
      <c r="L3383" s="15" t="str">
        <f>IF(A3383="","",VLOOKUP(A3383,'Base empleados 2025'!A:I,9,0))</f>
        <v/>
      </c>
    </row>
    <row r="3384" spans="1:12" ht="15.5" x14ac:dyDescent="0.35">
      <c r="A3384" s="36"/>
      <c r="B3384" s="12" t="str">
        <f t="shared" si="54"/>
        <v/>
      </c>
      <c r="C3384" s="5" t="str">
        <f>IF(A3384="","",IF(ISERROR(VLOOKUP(A3384,'Base empleados 2025'!$A:$F,6,FALSE)),VLOOKUP(A3384,'Base empleados 2025'!$B:$F,5,FALSE),VLOOKUP(A3384,'Base empleados 2025'!$A:$F,6,FALSE)))</f>
        <v/>
      </c>
      <c r="D3384" s="5" t="str">
        <f>IF(A3384="","",IF(ISERROR(VLOOKUP(A3384,'Base empleados 2025'!$A:$F,3,FALSE)),VLOOKUP(A3384,'Base empleados 2025'!$B:$F,2,FALSE),VLOOKUP(A3384,'Base empleados 2025'!$A:$F,3,FALSE)))</f>
        <v/>
      </c>
      <c r="E3384" s="5" t="str">
        <f>IF(A3384="","",IF(ISERROR(VLOOKUP(A3384,'Base empleados 2025'!$A:$F,4,FALSE)),VLOOKUP(A3384,'Base empleados 2025'!$B:$F,3,FALSE),VLOOKUP(A3384,'Base empleados 2025'!$A:$F,4,FALSE)))</f>
        <v/>
      </c>
      <c r="F3384" s="5" t="str">
        <f>IF(A3384="","",IF(ISERROR(VLOOKUP(A3384,'Base empleados 2025'!$A:$F,5,FALSE)),VLOOKUP(A3384,'Base empleados 2025'!$B:$F,4,FALSE),VLOOKUP(A3384,'Base empleados 2025'!$A:$F,5,FALSE)))</f>
        <v/>
      </c>
      <c r="G3384" s="23" t="str">
        <f>IF(D3384="","",VLOOKUP(D3384,'Base empleados 2025'!C:G,5,FALSE))</f>
        <v/>
      </c>
      <c r="H3384" s="12" t="str">
        <f>IF(ISERROR(VLOOKUP(E3384,$E$4:F3383,2,FALSE)),"","REPETIDO")</f>
        <v>REPETIDO</v>
      </c>
      <c r="I3384" s="12"/>
      <c r="J3384" s="13" t="str">
        <f>IF(E3384="","",VLOOKUP(E3384,'Base empleados 2025'!B:G,6,FALSE))</f>
        <v/>
      </c>
      <c r="K3384" s="14" t="str">
        <f>IF(A3384="","",VLOOKUP(A3384,'Base empleados 2025'!A:H,8,0))</f>
        <v/>
      </c>
      <c r="L3384" s="15" t="str">
        <f>IF(A3384="","",VLOOKUP(A3384,'Base empleados 2025'!A:I,9,0))</f>
        <v/>
      </c>
    </row>
    <row r="3385" spans="1:12" ht="15.5" x14ac:dyDescent="0.35">
      <c r="A3385" s="36"/>
      <c r="B3385" s="12" t="str">
        <f t="shared" si="54"/>
        <v/>
      </c>
      <c r="C3385" s="5" t="str">
        <f>IF(A3385="","",IF(ISERROR(VLOOKUP(A3385,'Base empleados 2025'!$A:$F,6,FALSE)),VLOOKUP(A3385,'Base empleados 2025'!$B:$F,5,FALSE),VLOOKUP(A3385,'Base empleados 2025'!$A:$F,6,FALSE)))</f>
        <v/>
      </c>
      <c r="D3385" s="5" t="str">
        <f>IF(A3385="","",IF(ISERROR(VLOOKUP(A3385,'Base empleados 2025'!$A:$F,3,FALSE)),VLOOKUP(A3385,'Base empleados 2025'!$B:$F,2,FALSE),VLOOKUP(A3385,'Base empleados 2025'!$A:$F,3,FALSE)))</f>
        <v/>
      </c>
      <c r="E3385" s="5" t="str">
        <f>IF(A3385="","",IF(ISERROR(VLOOKUP(A3385,'Base empleados 2025'!$A:$F,4,FALSE)),VLOOKUP(A3385,'Base empleados 2025'!$B:$F,3,FALSE),VLOOKUP(A3385,'Base empleados 2025'!$A:$F,4,FALSE)))</f>
        <v/>
      </c>
      <c r="F3385" s="5" t="str">
        <f>IF(A3385="","",IF(ISERROR(VLOOKUP(A3385,'Base empleados 2025'!$A:$F,5,FALSE)),VLOOKUP(A3385,'Base empleados 2025'!$B:$F,4,FALSE),VLOOKUP(A3385,'Base empleados 2025'!$A:$F,5,FALSE)))</f>
        <v/>
      </c>
      <c r="G3385" s="23" t="str">
        <f>IF(D3385="","",VLOOKUP(D3385,'Base empleados 2025'!C:G,5,FALSE))</f>
        <v/>
      </c>
      <c r="H3385" s="12" t="str">
        <f>IF(ISERROR(VLOOKUP(E3385,$E$4:F3384,2,FALSE)),"","REPETIDO")</f>
        <v>REPETIDO</v>
      </c>
      <c r="I3385" s="12"/>
      <c r="J3385" s="13" t="str">
        <f>IF(E3385="","",VLOOKUP(E3385,'Base empleados 2025'!B:G,6,FALSE))</f>
        <v/>
      </c>
      <c r="K3385" s="14" t="str">
        <f>IF(A3385="","",VLOOKUP(A3385,'Base empleados 2025'!A:H,8,0))</f>
        <v/>
      </c>
      <c r="L3385" s="15" t="str">
        <f>IF(A3385="","",VLOOKUP(A3385,'Base empleados 2025'!A:I,9,0))</f>
        <v/>
      </c>
    </row>
    <row r="3386" spans="1:12" ht="15.5" x14ac:dyDescent="0.35">
      <c r="A3386" s="36"/>
      <c r="B3386" s="12" t="str">
        <f t="shared" si="54"/>
        <v/>
      </c>
      <c r="C3386" s="5" t="str">
        <f>IF(A3386="","",IF(ISERROR(VLOOKUP(A3386,'Base empleados 2025'!$A:$F,6,FALSE)),VLOOKUP(A3386,'Base empleados 2025'!$B:$F,5,FALSE),VLOOKUP(A3386,'Base empleados 2025'!$A:$F,6,FALSE)))</f>
        <v/>
      </c>
      <c r="D3386" s="5" t="str">
        <f>IF(A3386="","",IF(ISERROR(VLOOKUP(A3386,'Base empleados 2025'!$A:$F,3,FALSE)),VLOOKUP(A3386,'Base empleados 2025'!$B:$F,2,FALSE),VLOOKUP(A3386,'Base empleados 2025'!$A:$F,3,FALSE)))</f>
        <v/>
      </c>
      <c r="E3386" s="5" t="str">
        <f>IF(A3386="","",IF(ISERROR(VLOOKUP(A3386,'Base empleados 2025'!$A:$F,4,FALSE)),VLOOKUP(A3386,'Base empleados 2025'!$B:$F,3,FALSE),VLOOKUP(A3386,'Base empleados 2025'!$A:$F,4,FALSE)))</f>
        <v/>
      </c>
      <c r="F3386" s="5" t="str">
        <f>IF(A3386="","",IF(ISERROR(VLOOKUP(A3386,'Base empleados 2025'!$A:$F,5,FALSE)),VLOOKUP(A3386,'Base empleados 2025'!$B:$F,4,FALSE),VLOOKUP(A3386,'Base empleados 2025'!$A:$F,5,FALSE)))</f>
        <v/>
      </c>
      <c r="G3386" s="23" t="str">
        <f>IF(D3386="","",VLOOKUP(D3386,'Base empleados 2025'!C:G,5,FALSE))</f>
        <v/>
      </c>
      <c r="H3386" s="12" t="str">
        <f>IF(ISERROR(VLOOKUP(E3386,$E$4:F3385,2,FALSE)),"","REPETIDO")</f>
        <v>REPETIDO</v>
      </c>
      <c r="I3386" s="12"/>
      <c r="J3386" s="13" t="str">
        <f>IF(E3386="","",VLOOKUP(E3386,'Base empleados 2025'!B:G,6,FALSE))</f>
        <v/>
      </c>
      <c r="K3386" s="14" t="str">
        <f>IF(A3386="","",VLOOKUP(A3386,'Base empleados 2025'!A:H,8,0))</f>
        <v/>
      </c>
      <c r="L3386" s="15" t="str">
        <f>IF(A3386="","",VLOOKUP(A3386,'Base empleados 2025'!A:I,9,0))</f>
        <v/>
      </c>
    </row>
    <row r="3387" spans="1:12" ht="15.5" x14ac:dyDescent="0.35">
      <c r="A3387" s="36"/>
      <c r="B3387" s="12" t="str">
        <f t="shared" si="54"/>
        <v/>
      </c>
      <c r="C3387" s="5" t="str">
        <f>IF(A3387="","",IF(ISERROR(VLOOKUP(A3387,'Base empleados 2025'!$A:$F,6,FALSE)),VLOOKUP(A3387,'Base empleados 2025'!$B:$F,5,FALSE),VLOOKUP(A3387,'Base empleados 2025'!$A:$F,6,FALSE)))</f>
        <v/>
      </c>
      <c r="D3387" s="5" t="str">
        <f>IF(A3387="","",IF(ISERROR(VLOOKUP(A3387,'Base empleados 2025'!$A:$F,3,FALSE)),VLOOKUP(A3387,'Base empleados 2025'!$B:$F,2,FALSE),VLOOKUP(A3387,'Base empleados 2025'!$A:$F,3,FALSE)))</f>
        <v/>
      </c>
      <c r="E3387" s="5" t="str">
        <f>IF(A3387="","",IF(ISERROR(VLOOKUP(A3387,'Base empleados 2025'!$A:$F,4,FALSE)),VLOOKUP(A3387,'Base empleados 2025'!$B:$F,3,FALSE),VLOOKUP(A3387,'Base empleados 2025'!$A:$F,4,FALSE)))</f>
        <v/>
      </c>
      <c r="F3387" s="5" t="str">
        <f>IF(A3387="","",IF(ISERROR(VLOOKUP(A3387,'Base empleados 2025'!$A:$F,5,FALSE)),VLOOKUP(A3387,'Base empleados 2025'!$B:$F,4,FALSE),VLOOKUP(A3387,'Base empleados 2025'!$A:$F,5,FALSE)))</f>
        <v/>
      </c>
      <c r="G3387" s="23" t="str">
        <f>IF(D3387="","",VLOOKUP(D3387,'Base empleados 2025'!C:G,5,FALSE))</f>
        <v/>
      </c>
      <c r="H3387" s="12" t="str">
        <f>IF(ISERROR(VLOOKUP(E3387,$E$4:F3386,2,FALSE)),"","REPETIDO")</f>
        <v>REPETIDO</v>
      </c>
      <c r="I3387" s="12"/>
      <c r="J3387" s="13" t="str">
        <f>IF(E3387="","",VLOOKUP(E3387,'Base empleados 2025'!B:G,6,FALSE))</f>
        <v/>
      </c>
      <c r="K3387" s="14" t="str">
        <f>IF(A3387="","",VLOOKUP(A3387,'Base empleados 2025'!A:H,8,0))</f>
        <v/>
      </c>
      <c r="L3387" s="15" t="str">
        <f>IF(A3387="","",VLOOKUP(A3387,'Base empleados 2025'!A:I,9,0))</f>
        <v/>
      </c>
    </row>
    <row r="3388" spans="1:12" ht="15.5" x14ac:dyDescent="0.35">
      <c r="A3388" s="36"/>
      <c r="B3388" s="12" t="str">
        <f t="shared" si="54"/>
        <v/>
      </c>
      <c r="C3388" s="5" t="str">
        <f>IF(A3388="","",IF(ISERROR(VLOOKUP(A3388,'Base empleados 2025'!$A:$F,6,FALSE)),VLOOKUP(A3388,'Base empleados 2025'!$B:$F,5,FALSE),VLOOKUP(A3388,'Base empleados 2025'!$A:$F,6,FALSE)))</f>
        <v/>
      </c>
      <c r="D3388" s="5" t="str">
        <f>IF(A3388="","",IF(ISERROR(VLOOKUP(A3388,'Base empleados 2025'!$A:$F,3,FALSE)),VLOOKUP(A3388,'Base empleados 2025'!$B:$F,2,FALSE),VLOOKUP(A3388,'Base empleados 2025'!$A:$F,3,FALSE)))</f>
        <v/>
      </c>
      <c r="E3388" s="5" t="str">
        <f>IF(A3388="","",IF(ISERROR(VLOOKUP(A3388,'Base empleados 2025'!$A:$F,4,FALSE)),VLOOKUP(A3388,'Base empleados 2025'!$B:$F,3,FALSE),VLOOKUP(A3388,'Base empleados 2025'!$A:$F,4,FALSE)))</f>
        <v/>
      </c>
      <c r="F3388" s="5" t="str">
        <f>IF(A3388="","",IF(ISERROR(VLOOKUP(A3388,'Base empleados 2025'!$A:$F,5,FALSE)),VLOOKUP(A3388,'Base empleados 2025'!$B:$F,4,FALSE),VLOOKUP(A3388,'Base empleados 2025'!$A:$F,5,FALSE)))</f>
        <v/>
      </c>
      <c r="G3388" s="23" t="str">
        <f>IF(D3388="","",VLOOKUP(D3388,'Base empleados 2025'!C:G,5,FALSE))</f>
        <v/>
      </c>
      <c r="H3388" s="12" t="str">
        <f>IF(ISERROR(VLOOKUP(E3388,$E$4:F3387,2,FALSE)),"","REPETIDO")</f>
        <v>REPETIDO</v>
      </c>
      <c r="I3388" s="12"/>
      <c r="J3388" s="13" t="str">
        <f>IF(E3388="","",VLOOKUP(E3388,'Base empleados 2025'!B:G,6,FALSE))</f>
        <v/>
      </c>
      <c r="K3388" s="14" t="str">
        <f>IF(A3388="","",VLOOKUP(A3388,'Base empleados 2025'!A:H,8,0))</f>
        <v/>
      </c>
      <c r="L3388" s="15" t="str">
        <f>IF(A3388="","",VLOOKUP(A3388,'Base empleados 2025'!A:I,9,0))</f>
        <v/>
      </c>
    </row>
    <row r="3389" spans="1:12" ht="15.5" x14ac:dyDescent="0.35">
      <c r="A3389" s="36"/>
      <c r="B3389" s="12" t="str">
        <f t="shared" si="54"/>
        <v/>
      </c>
      <c r="C3389" s="5" t="str">
        <f>IF(A3389="","",IF(ISERROR(VLOOKUP(A3389,'Base empleados 2025'!$A:$F,6,FALSE)),VLOOKUP(A3389,'Base empleados 2025'!$B:$F,5,FALSE),VLOOKUP(A3389,'Base empleados 2025'!$A:$F,6,FALSE)))</f>
        <v/>
      </c>
      <c r="D3389" s="5" t="str">
        <f>IF(A3389="","",IF(ISERROR(VLOOKUP(A3389,'Base empleados 2025'!$A:$F,3,FALSE)),VLOOKUP(A3389,'Base empleados 2025'!$B:$F,2,FALSE),VLOOKUP(A3389,'Base empleados 2025'!$A:$F,3,FALSE)))</f>
        <v/>
      </c>
      <c r="E3389" s="5" t="str">
        <f>IF(A3389="","",IF(ISERROR(VLOOKUP(A3389,'Base empleados 2025'!$A:$F,4,FALSE)),VLOOKUP(A3389,'Base empleados 2025'!$B:$F,3,FALSE),VLOOKUP(A3389,'Base empleados 2025'!$A:$F,4,FALSE)))</f>
        <v/>
      </c>
      <c r="F3389" s="5" t="str">
        <f>IF(A3389="","",IF(ISERROR(VLOOKUP(A3389,'Base empleados 2025'!$A:$F,5,FALSE)),VLOOKUP(A3389,'Base empleados 2025'!$B:$F,4,FALSE),VLOOKUP(A3389,'Base empleados 2025'!$A:$F,5,FALSE)))</f>
        <v/>
      </c>
      <c r="G3389" s="23" t="str">
        <f>IF(D3389="","",VLOOKUP(D3389,'Base empleados 2025'!C:G,5,FALSE))</f>
        <v/>
      </c>
      <c r="H3389" s="12" t="str">
        <f>IF(ISERROR(VLOOKUP(E3389,$E$4:F3388,2,FALSE)),"","REPETIDO")</f>
        <v>REPETIDO</v>
      </c>
      <c r="I3389" s="12"/>
      <c r="J3389" s="13" t="str">
        <f>IF(E3389="","",VLOOKUP(E3389,'Base empleados 2025'!B:G,6,FALSE))</f>
        <v/>
      </c>
      <c r="K3389" s="14" t="str">
        <f>IF(A3389="","",VLOOKUP(A3389,'Base empleados 2025'!A:H,8,0))</f>
        <v/>
      </c>
      <c r="L3389" s="15" t="str">
        <f>IF(A3389="","",VLOOKUP(A3389,'Base empleados 2025'!A:I,9,0))</f>
        <v/>
      </c>
    </row>
    <row r="3390" spans="1:12" ht="15.5" x14ac:dyDescent="0.35">
      <c r="A3390" s="36"/>
      <c r="B3390" s="12" t="str">
        <f t="shared" si="54"/>
        <v/>
      </c>
      <c r="C3390" s="5" t="str">
        <f>IF(A3390="","",IF(ISERROR(VLOOKUP(A3390,'Base empleados 2025'!$A:$F,6,FALSE)),VLOOKUP(A3390,'Base empleados 2025'!$B:$F,5,FALSE),VLOOKUP(A3390,'Base empleados 2025'!$A:$F,6,FALSE)))</f>
        <v/>
      </c>
      <c r="D3390" s="5" t="str">
        <f>IF(A3390="","",IF(ISERROR(VLOOKUP(A3390,'Base empleados 2025'!$A:$F,3,FALSE)),VLOOKUP(A3390,'Base empleados 2025'!$B:$F,2,FALSE),VLOOKUP(A3390,'Base empleados 2025'!$A:$F,3,FALSE)))</f>
        <v/>
      </c>
      <c r="E3390" s="5" t="str">
        <f>IF(A3390="","",IF(ISERROR(VLOOKUP(A3390,'Base empleados 2025'!$A:$F,4,FALSE)),VLOOKUP(A3390,'Base empleados 2025'!$B:$F,3,FALSE),VLOOKUP(A3390,'Base empleados 2025'!$A:$F,4,FALSE)))</f>
        <v/>
      </c>
      <c r="F3390" s="5" t="str">
        <f>IF(A3390="","",IF(ISERROR(VLOOKUP(A3390,'Base empleados 2025'!$A:$F,5,FALSE)),VLOOKUP(A3390,'Base empleados 2025'!$B:$F,4,FALSE),VLOOKUP(A3390,'Base empleados 2025'!$A:$F,5,FALSE)))</f>
        <v/>
      </c>
      <c r="G3390" s="23" t="str">
        <f>IF(D3390="","",VLOOKUP(D3390,'Base empleados 2025'!C:G,5,FALSE))</f>
        <v/>
      </c>
      <c r="H3390" s="12" t="str">
        <f>IF(ISERROR(VLOOKUP(E3390,$E$4:F3389,2,FALSE)),"","REPETIDO")</f>
        <v>REPETIDO</v>
      </c>
      <c r="I3390" s="12"/>
      <c r="J3390" s="13" t="str">
        <f>IF(E3390="","",VLOOKUP(E3390,'Base empleados 2025'!B:G,6,FALSE))</f>
        <v/>
      </c>
      <c r="K3390" s="14" t="str">
        <f>IF(A3390="","",VLOOKUP(A3390,'Base empleados 2025'!A:H,8,0))</f>
        <v/>
      </c>
      <c r="L3390" s="15" t="str">
        <f>IF(A3390="","",VLOOKUP(A3390,'Base empleados 2025'!A:I,9,0))</f>
        <v/>
      </c>
    </row>
    <row r="3391" spans="1:12" ht="15.5" x14ac:dyDescent="0.35">
      <c r="A3391" s="36"/>
      <c r="B3391" s="12" t="str">
        <f t="shared" si="54"/>
        <v/>
      </c>
      <c r="C3391" s="5" t="str">
        <f>IF(A3391="","",IF(ISERROR(VLOOKUP(A3391,'Base empleados 2025'!$A:$F,6,FALSE)),VLOOKUP(A3391,'Base empleados 2025'!$B:$F,5,FALSE),VLOOKUP(A3391,'Base empleados 2025'!$A:$F,6,FALSE)))</f>
        <v/>
      </c>
      <c r="D3391" s="5" t="str">
        <f>IF(A3391="","",IF(ISERROR(VLOOKUP(A3391,'Base empleados 2025'!$A:$F,3,FALSE)),VLOOKUP(A3391,'Base empleados 2025'!$B:$F,2,FALSE),VLOOKUP(A3391,'Base empleados 2025'!$A:$F,3,FALSE)))</f>
        <v/>
      </c>
      <c r="E3391" s="5" t="str">
        <f>IF(A3391="","",IF(ISERROR(VLOOKUP(A3391,'Base empleados 2025'!$A:$F,4,FALSE)),VLOOKUP(A3391,'Base empleados 2025'!$B:$F,3,FALSE),VLOOKUP(A3391,'Base empleados 2025'!$A:$F,4,FALSE)))</f>
        <v/>
      </c>
      <c r="F3391" s="5" t="str">
        <f>IF(A3391="","",IF(ISERROR(VLOOKUP(A3391,'Base empleados 2025'!$A:$F,5,FALSE)),VLOOKUP(A3391,'Base empleados 2025'!$B:$F,4,FALSE),VLOOKUP(A3391,'Base empleados 2025'!$A:$F,5,FALSE)))</f>
        <v/>
      </c>
      <c r="G3391" s="23" t="str">
        <f>IF(D3391="","",VLOOKUP(D3391,'Base empleados 2025'!C:G,5,FALSE))</f>
        <v/>
      </c>
      <c r="H3391" s="12" t="str">
        <f>IF(ISERROR(VLOOKUP(E3391,$E$4:F3390,2,FALSE)),"","REPETIDO")</f>
        <v>REPETIDO</v>
      </c>
      <c r="I3391" s="12"/>
      <c r="J3391" s="13" t="str">
        <f>IF(E3391="","",VLOOKUP(E3391,'Base empleados 2025'!B:G,6,FALSE))</f>
        <v/>
      </c>
      <c r="K3391" s="14" t="str">
        <f>IF(A3391="","",VLOOKUP(A3391,'Base empleados 2025'!A:H,8,0))</f>
        <v/>
      </c>
      <c r="L3391" s="15" t="str">
        <f>IF(A3391="","",VLOOKUP(A3391,'Base empleados 2025'!A:I,9,0))</f>
        <v/>
      </c>
    </row>
    <row r="3392" spans="1:12" ht="15.5" x14ac:dyDescent="0.35">
      <c r="A3392" s="36"/>
      <c r="B3392" s="12" t="str">
        <f t="shared" si="54"/>
        <v/>
      </c>
      <c r="C3392" s="5" t="str">
        <f>IF(A3392="","",IF(ISERROR(VLOOKUP(A3392,'Base empleados 2025'!$A:$F,6,FALSE)),VLOOKUP(A3392,'Base empleados 2025'!$B:$F,5,FALSE),VLOOKUP(A3392,'Base empleados 2025'!$A:$F,6,FALSE)))</f>
        <v/>
      </c>
      <c r="D3392" s="5" t="str">
        <f>IF(A3392="","",IF(ISERROR(VLOOKUP(A3392,'Base empleados 2025'!$A:$F,3,FALSE)),VLOOKUP(A3392,'Base empleados 2025'!$B:$F,2,FALSE),VLOOKUP(A3392,'Base empleados 2025'!$A:$F,3,FALSE)))</f>
        <v/>
      </c>
      <c r="E3392" s="5" t="str">
        <f>IF(A3392="","",IF(ISERROR(VLOOKUP(A3392,'Base empleados 2025'!$A:$F,4,FALSE)),VLOOKUP(A3392,'Base empleados 2025'!$B:$F,3,FALSE),VLOOKUP(A3392,'Base empleados 2025'!$A:$F,4,FALSE)))</f>
        <v/>
      </c>
      <c r="F3392" s="5" t="str">
        <f>IF(A3392="","",IF(ISERROR(VLOOKUP(A3392,'Base empleados 2025'!$A:$F,5,FALSE)),VLOOKUP(A3392,'Base empleados 2025'!$B:$F,4,FALSE),VLOOKUP(A3392,'Base empleados 2025'!$A:$F,5,FALSE)))</f>
        <v/>
      </c>
      <c r="G3392" s="23" t="str">
        <f>IF(D3392="","",VLOOKUP(D3392,'Base empleados 2025'!C:G,5,FALSE))</f>
        <v/>
      </c>
      <c r="H3392" s="12" t="str">
        <f>IF(ISERROR(VLOOKUP(E3392,$E$4:F3391,2,FALSE)),"","REPETIDO")</f>
        <v>REPETIDO</v>
      </c>
      <c r="I3392" s="12"/>
      <c r="J3392" s="13" t="str">
        <f>IF(E3392="","",VLOOKUP(E3392,'Base empleados 2025'!B:G,6,FALSE))</f>
        <v/>
      </c>
      <c r="K3392" s="14" t="str">
        <f>IF(A3392="","",VLOOKUP(A3392,'Base empleados 2025'!A:H,8,0))</f>
        <v/>
      </c>
      <c r="L3392" s="15" t="str">
        <f>IF(A3392="","",VLOOKUP(A3392,'Base empleados 2025'!A:I,9,0))</f>
        <v/>
      </c>
    </row>
    <row r="3393" spans="1:12" ht="15.5" x14ac:dyDescent="0.35">
      <c r="A3393" s="36"/>
      <c r="B3393" s="12" t="str">
        <f t="shared" si="54"/>
        <v/>
      </c>
      <c r="C3393" s="5" t="str">
        <f>IF(A3393="","",IF(ISERROR(VLOOKUP(A3393,'Base empleados 2025'!$A:$F,6,FALSE)),VLOOKUP(A3393,'Base empleados 2025'!$B:$F,5,FALSE),VLOOKUP(A3393,'Base empleados 2025'!$A:$F,6,FALSE)))</f>
        <v/>
      </c>
      <c r="D3393" s="5" t="str">
        <f>IF(A3393="","",IF(ISERROR(VLOOKUP(A3393,'Base empleados 2025'!$A:$F,3,FALSE)),VLOOKUP(A3393,'Base empleados 2025'!$B:$F,2,FALSE),VLOOKUP(A3393,'Base empleados 2025'!$A:$F,3,FALSE)))</f>
        <v/>
      </c>
      <c r="E3393" s="5" t="str">
        <f>IF(A3393="","",IF(ISERROR(VLOOKUP(A3393,'Base empleados 2025'!$A:$F,4,FALSE)),VLOOKUP(A3393,'Base empleados 2025'!$B:$F,3,FALSE),VLOOKUP(A3393,'Base empleados 2025'!$A:$F,4,FALSE)))</f>
        <v/>
      </c>
      <c r="F3393" s="5" t="str">
        <f>IF(A3393="","",IF(ISERROR(VLOOKUP(A3393,'Base empleados 2025'!$A:$F,5,FALSE)),VLOOKUP(A3393,'Base empleados 2025'!$B:$F,4,FALSE),VLOOKUP(A3393,'Base empleados 2025'!$A:$F,5,FALSE)))</f>
        <v/>
      </c>
      <c r="G3393" s="23" t="str">
        <f>IF(D3393="","",VLOOKUP(D3393,'Base empleados 2025'!C:G,5,FALSE))</f>
        <v/>
      </c>
      <c r="H3393" s="12" t="str">
        <f>IF(ISERROR(VLOOKUP(E3393,$E$4:F3392,2,FALSE)),"","REPETIDO")</f>
        <v>REPETIDO</v>
      </c>
      <c r="I3393" s="12"/>
      <c r="J3393" s="13" t="str">
        <f>IF(E3393="","",VLOOKUP(E3393,'Base empleados 2025'!B:G,6,FALSE))</f>
        <v/>
      </c>
      <c r="K3393" s="14" t="str">
        <f>IF(A3393="","",VLOOKUP(A3393,'Base empleados 2025'!A:H,8,0))</f>
        <v/>
      </c>
      <c r="L3393" s="15" t="str">
        <f>IF(A3393="","",VLOOKUP(A3393,'Base empleados 2025'!A:I,9,0))</f>
        <v/>
      </c>
    </row>
    <row r="3394" spans="1:12" ht="15.5" x14ac:dyDescent="0.35">
      <c r="A3394" s="36"/>
      <c r="B3394" s="12" t="str">
        <f t="shared" si="54"/>
        <v/>
      </c>
      <c r="C3394" s="5" t="str">
        <f>IF(A3394="","",IF(ISERROR(VLOOKUP(A3394,'Base empleados 2025'!$A:$F,6,FALSE)),VLOOKUP(A3394,'Base empleados 2025'!$B:$F,5,FALSE),VLOOKUP(A3394,'Base empleados 2025'!$A:$F,6,FALSE)))</f>
        <v/>
      </c>
      <c r="D3394" s="5" t="str">
        <f>IF(A3394="","",IF(ISERROR(VLOOKUP(A3394,'Base empleados 2025'!$A:$F,3,FALSE)),VLOOKUP(A3394,'Base empleados 2025'!$B:$F,2,FALSE),VLOOKUP(A3394,'Base empleados 2025'!$A:$F,3,FALSE)))</f>
        <v/>
      </c>
      <c r="E3394" s="5" t="str">
        <f>IF(A3394="","",IF(ISERROR(VLOOKUP(A3394,'Base empleados 2025'!$A:$F,4,FALSE)),VLOOKUP(A3394,'Base empleados 2025'!$B:$F,3,FALSE),VLOOKUP(A3394,'Base empleados 2025'!$A:$F,4,FALSE)))</f>
        <v/>
      </c>
      <c r="F3394" s="5" t="str">
        <f>IF(A3394="","",IF(ISERROR(VLOOKUP(A3394,'Base empleados 2025'!$A:$F,5,FALSE)),VLOOKUP(A3394,'Base empleados 2025'!$B:$F,4,FALSE),VLOOKUP(A3394,'Base empleados 2025'!$A:$F,5,FALSE)))</f>
        <v/>
      </c>
      <c r="G3394" s="23" t="str">
        <f>IF(D3394="","",VLOOKUP(D3394,'Base empleados 2025'!C:G,5,FALSE))</f>
        <v/>
      </c>
      <c r="H3394" s="12" t="str">
        <f>IF(ISERROR(VLOOKUP(E3394,$E$4:F3393,2,FALSE)),"","REPETIDO")</f>
        <v>REPETIDO</v>
      </c>
      <c r="I3394" s="12"/>
      <c r="J3394" s="13" t="str">
        <f>IF(E3394="","",VLOOKUP(E3394,'Base empleados 2025'!B:G,6,FALSE))</f>
        <v/>
      </c>
      <c r="K3394" s="14" t="str">
        <f>IF(A3394="","",VLOOKUP(A3394,'Base empleados 2025'!A:H,8,0))</f>
        <v/>
      </c>
      <c r="L3394" s="15" t="str">
        <f>IF(A3394="","",VLOOKUP(A3394,'Base empleados 2025'!A:I,9,0))</f>
        <v/>
      </c>
    </row>
    <row r="3395" spans="1:12" ht="15.5" x14ac:dyDescent="0.35">
      <c r="A3395" s="36"/>
      <c r="B3395" s="12" t="str">
        <f t="shared" si="54"/>
        <v/>
      </c>
      <c r="C3395" s="5" t="str">
        <f>IF(A3395="","",IF(ISERROR(VLOOKUP(A3395,'Base empleados 2025'!$A:$F,6,FALSE)),VLOOKUP(A3395,'Base empleados 2025'!$B:$F,5,FALSE),VLOOKUP(A3395,'Base empleados 2025'!$A:$F,6,FALSE)))</f>
        <v/>
      </c>
      <c r="D3395" s="5" t="str">
        <f>IF(A3395="","",IF(ISERROR(VLOOKUP(A3395,'Base empleados 2025'!$A:$F,3,FALSE)),VLOOKUP(A3395,'Base empleados 2025'!$B:$F,2,FALSE),VLOOKUP(A3395,'Base empleados 2025'!$A:$F,3,FALSE)))</f>
        <v/>
      </c>
      <c r="E3395" s="5" t="str">
        <f>IF(A3395="","",IF(ISERROR(VLOOKUP(A3395,'Base empleados 2025'!$A:$F,4,FALSE)),VLOOKUP(A3395,'Base empleados 2025'!$B:$F,3,FALSE),VLOOKUP(A3395,'Base empleados 2025'!$A:$F,4,FALSE)))</f>
        <v/>
      </c>
      <c r="F3395" s="5" t="str">
        <f>IF(A3395="","",IF(ISERROR(VLOOKUP(A3395,'Base empleados 2025'!$A:$F,5,FALSE)),VLOOKUP(A3395,'Base empleados 2025'!$B:$F,4,FALSE),VLOOKUP(A3395,'Base empleados 2025'!$A:$F,5,FALSE)))</f>
        <v/>
      </c>
      <c r="G3395" s="23" t="str">
        <f>IF(D3395="","",VLOOKUP(D3395,'Base empleados 2025'!C:G,5,FALSE))</f>
        <v/>
      </c>
      <c r="H3395" s="12" t="str">
        <f>IF(ISERROR(VLOOKUP(E3395,$E$4:F3394,2,FALSE)),"","REPETIDO")</f>
        <v>REPETIDO</v>
      </c>
      <c r="I3395" s="12"/>
      <c r="J3395" s="13" t="str">
        <f>IF(E3395="","",VLOOKUP(E3395,'Base empleados 2025'!B:G,6,FALSE))</f>
        <v/>
      </c>
      <c r="K3395" s="14" t="str">
        <f>IF(A3395="","",VLOOKUP(A3395,'Base empleados 2025'!A:H,8,0))</f>
        <v/>
      </c>
      <c r="L3395" s="15" t="str">
        <f>IF(A3395="","",VLOOKUP(A3395,'Base empleados 2025'!A:I,9,0))</f>
        <v/>
      </c>
    </row>
    <row r="3396" spans="1:12" ht="15.5" x14ac:dyDescent="0.35">
      <c r="A3396" s="36"/>
      <c r="B3396" s="12" t="str">
        <f t="shared" si="54"/>
        <v/>
      </c>
      <c r="C3396" s="5" t="str">
        <f>IF(A3396="","",IF(ISERROR(VLOOKUP(A3396,'Base empleados 2025'!$A:$F,6,FALSE)),VLOOKUP(A3396,'Base empleados 2025'!$B:$F,5,FALSE),VLOOKUP(A3396,'Base empleados 2025'!$A:$F,6,FALSE)))</f>
        <v/>
      </c>
      <c r="D3396" s="5" t="str">
        <f>IF(A3396="","",IF(ISERROR(VLOOKUP(A3396,'Base empleados 2025'!$A:$F,3,FALSE)),VLOOKUP(A3396,'Base empleados 2025'!$B:$F,2,FALSE),VLOOKUP(A3396,'Base empleados 2025'!$A:$F,3,FALSE)))</f>
        <v/>
      </c>
      <c r="E3396" s="5" t="str">
        <f>IF(A3396="","",IF(ISERROR(VLOOKUP(A3396,'Base empleados 2025'!$A:$F,4,FALSE)),VLOOKUP(A3396,'Base empleados 2025'!$B:$F,3,FALSE),VLOOKUP(A3396,'Base empleados 2025'!$A:$F,4,FALSE)))</f>
        <v/>
      </c>
      <c r="F3396" s="5" t="str">
        <f>IF(A3396="","",IF(ISERROR(VLOOKUP(A3396,'Base empleados 2025'!$A:$F,5,FALSE)),VLOOKUP(A3396,'Base empleados 2025'!$B:$F,4,FALSE),VLOOKUP(A3396,'Base empleados 2025'!$A:$F,5,FALSE)))</f>
        <v/>
      </c>
      <c r="G3396" s="23" t="str">
        <f>IF(D3396="","",VLOOKUP(D3396,'Base empleados 2025'!C:G,5,FALSE))</f>
        <v/>
      </c>
      <c r="H3396" s="12" t="str">
        <f>IF(ISERROR(VLOOKUP(E3396,$E$4:F3395,2,FALSE)),"","REPETIDO")</f>
        <v>REPETIDO</v>
      </c>
      <c r="I3396" s="12"/>
      <c r="J3396" s="13" t="str">
        <f>IF(E3396="","",VLOOKUP(E3396,'Base empleados 2025'!B:G,6,FALSE))</f>
        <v/>
      </c>
      <c r="K3396" s="14" t="str">
        <f>IF(A3396="","",VLOOKUP(A3396,'Base empleados 2025'!A:H,8,0))</f>
        <v/>
      </c>
      <c r="L3396" s="15" t="str">
        <f>IF(A3396="","",VLOOKUP(A3396,'Base empleados 2025'!A:I,9,0))</f>
        <v/>
      </c>
    </row>
    <row r="3397" spans="1:12" ht="15.5" x14ac:dyDescent="0.35">
      <c r="A3397" s="36"/>
      <c r="B3397" s="12" t="str">
        <f t="shared" si="54"/>
        <v/>
      </c>
      <c r="C3397" s="5" t="str">
        <f>IF(A3397="","",IF(ISERROR(VLOOKUP(A3397,'Base empleados 2025'!$A:$F,6,FALSE)),VLOOKUP(A3397,'Base empleados 2025'!$B:$F,5,FALSE),VLOOKUP(A3397,'Base empleados 2025'!$A:$F,6,FALSE)))</f>
        <v/>
      </c>
      <c r="D3397" s="5" t="str">
        <f>IF(A3397="","",IF(ISERROR(VLOOKUP(A3397,'Base empleados 2025'!$A:$F,3,FALSE)),VLOOKUP(A3397,'Base empleados 2025'!$B:$F,2,FALSE),VLOOKUP(A3397,'Base empleados 2025'!$A:$F,3,FALSE)))</f>
        <v/>
      </c>
      <c r="E3397" s="5" t="str">
        <f>IF(A3397="","",IF(ISERROR(VLOOKUP(A3397,'Base empleados 2025'!$A:$F,4,FALSE)),VLOOKUP(A3397,'Base empleados 2025'!$B:$F,3,FALSE),VLOOKUP(A3397,'Base empleados 2025'!$A:$F,4,FALSE)))</f>
        <v/>
      </c>
      <c r="F3397" s="5" t="str">
        <f>IF(A3397="","",IF(ISERROR(VLOOKUP(A3397,'Base empleados 2025'!$A:$F,5,FALSE)),VLOOKUP(A3397,'Base empleados 2025'!$B:$F,4,FALSE),VLOOKUP(A3397,'Base empleados 2025'!$A:$F,5,FALSE)))</f>
        <v/>
      </c>
      <c r="G3397" s="23" t="str">
        <f>IF(D3397="","",VLOOKUP(D3397,'Base empleados 2025'!C:G,5,FALSE))</f>
        <v/>
      </c>
      <c r="H3397" s="12" t="str">
        <f>IF(ISERROR(VLOOKUP(E3397,$E$4:F3396,2,FALSE)),"","REPETIDO")</f>
        <v>REPETIDO</v>
      </c>
      <c r="I3397" s="12"/>
      <c r="J3397" s="13" t="str">
        <f>IF(E3397="","",VLOOKUP(E3397,'Base empleados 2025'!B:G,6,FALSE))</f>
        <v/>
      </c>
      <c r="K3397" s="14" t="str">
        <f>IF(A3397="","",VLOOKUP(A3397,'Base empleados 2025'!A:H,8,0))</f>
        <v/>
      </c>
      <c r="L3397" s="15" t="str">
        <f>IF(A3397="","",VLOOKUP(A3397,'Base empleados 2025'!A:I,9,0))</f>
        <v/>
      </c>
    </row>
    <row r="3398" spans="1:12" ht="15.5" x14ac:dyDescent="0.35">
      <c r="A3398" s="36"/>
      <c r="B3398" s="12" t="str">
        <f t="shared" si="54"/>
        <v/>
      </c>
      <c r="C3398" s="5" t="str">
        <f>IF(A3398="","",IF(ISERROR(VLOOKUP(A3398,'Base empleados 2025'!$A:$F,6,FALSE)),VLOOKUP(A3398,'Base empleados 2025'!$B:$F,5,FALSE),VLOOKUP(A3398,'Base empleados 2025'!$A:$F,6,FALSE)))</f>
        <v/>
      </c>
      <c r="D3398" s="5" t="str">
        <f>IF(A3398="","",IF(ISERROR(VLOOKUP(A3398,'Base empleados 2025'!$A:$F,3,FALSE)),VLOOKUP(A3398,'Base empleados 2025'!$B:$F,2,FALSE),VLOOKUP(A3398,'Base empleados 2025'!$A:$F,3,FALSE)))</f>
        <v/>
      </c>
      <c r="E3398" s="5" t="str">
        <f>IF(A3398="","",IF(ISERROR(VLOOKUP(A3398,'Base empleados 2025'!$A:$F,4,FALSE)),VLOOKUP(A3398,'Base empleados 2025'!$B:$F,3,FALSE),VLOOKUP(A3398,'Base empleados 2025'!$A:$F,4,FALSE)))</f>
        <v/>
      </c>
      <c r="F3398" s="5" t="str">
        <f>IF(A3398="","",IF(ISERROR(VLOOKUP(A3398,'Base empleados 2025'!$A:$F,5,FALSE)),VLOOKUP(A3398,'Base empleados 2025'!$B:$F,4,FALSE),VLOOKUP(A3398,'Base empleados 2025'!$A:$F,5,FALSE)))</f>
        <v/>
      </c>
      <c r="G3398" s="23" t="str">
        <f>IF(D3398="","",VLOOKUP(D3398,'Base empleados 2025'!C:G,5,FALSE))</f>
        <v/>
      </c>
      <c r="H3398" s="12" t="str">
        <f>IF(ISERROR(VLOOKUP(E3398,$E$4:F3397,2,FALSE)),"","REPETIDO")</f>
        <v>REPETIDO</v>
      </c>
      <c r="I3398" s="12"/>
      <c r="J3398" s="13" t="str">
        <f>IF(E3398="","",VLOOKUP(E3398,'Base empleados 2025'!B:G,6,FALSE))</f>
        <v/>
      </c>
      <c r="K3398" s="14" t="str">
        <f>IF(A3398="","",VLOOKUP(A3398,'Base empleados 2025'!A:H,8,0))</f>
        <v/>
      </c>
      <c r="L3398" s="15" t="str">
        <f>IF(A3398="","",VLOOKUP(A3398,'Base empleados 2025'!A:I,9,0))</f>
        <v/>
      </c>
    </row>
    <row r="3399" spans="1:12" ht="15.5" x14ac:dyDescent="0.35">
      <c r="A3399" s="36"/>
      <c r="B3399" s="12" t="str">
        <f t="shared" si="54"/>
        <v/>
      </c>
      <c r="C3399" s="5" t="str">
        <f>IF(A3399="","",IF(ISERROR(VLOOKUP(A3399,'Base empleados 2025'!$A:$F,6,FALSE)),VLOOKUP(A3399,'Base empleados 2025'!$B:$F,5,FALSE),VLOOKUP(A3399,'Base empleados 2025'!$A:$F,6,FALSE)))</f>
        <v/>
      </c>
      <c r="D3399" s="5" t="str">
        <f>IF(A3399="","",IF(ISERROR(VLOOKUP(A3399,'Base empleados 2025'!$A:$F,3,FALSE)),VLOOKUP(A3399,'Base empleados 2025'!$B:$F,2,FALSE),VLOOKUP(A3399,'Base empleados 2025'!$A:$F,3,FALSE)))</f>
        <v/>
      </c>
      <c r="E3399" s="5" t="str">
        <f>IF(A3399="","",IF(ISERROR(VLOOKUP(A3399,'Base empleados 2025'!$A:$F,4,FALSE)),VLOOKUP(A3399,'Base empleados 2025'!$B:$F,3,FALSE),VLOOKUP(A3399,'Base empleados 2025'!$A:$F,4,FALSE)))</f>
        <v/>
      </c>
      <c r="F3399" s="5" t="str">
        <f>IF(A3399="","",IF(ISERROR(VLOOKUP(A3399,'Base empleados 2025'!$A:$F,5,FALSE)),VLOOKUP(A3399,'Base empleados 2025'!$B:$F,4,FALSE),VLOOKUP(A3399,'Base empleados 2025'!$A:$F,5,FALSE)))</f>
        <v/>
      </c>
      <c r="G3399" s="23" t="str">
        <f>IF(D3399="","",VLOOKUP(D3399,'Base empleados 2025'!C:G,5,FALSE))</f>
        <v/>
      </c>
      <c r="H3399" s="12" t="str">
        <f>IF(ISERROR(VLOOKUP(E3399,$E$4:F3398,2,FALSE)),"","REPETIDO")</f>
        <v>REPETIDO</v>
      </c>
      <c r="I3399" s="12"/>
      <c r="J3399" s="13" t="str">
        <f>IF(E3399="","",VLOOKUP(E3399,'Base empleados 2025'!B:G,6,FALSE))</f>
        <v/>
      </c>
      <c r="K3399" s="14" t="str">
        <f>IF(A3399="","",VLOOKUP(A3399,'Base empleados 2025'!A:H,8,0))</f>
        <v/>
      </c>
      <c r="L3399" s="15" t="str">
        <f>IF(A3399="","",VLOOKUP(A3399,'Base empleados 2025'!A:I,9,0))</f>
        <v/>
      </c>
    </row>
    <row r="3400" spans="1:12" ht="15.5" x14ac:dyDescent="0.35">
      <c r="A3400" s="36"/>
      <c r="B3400" s="12" t="str">
        <f t="shared" si="54"/>
        <v/>
      </c>
      <c r="C3400" s="5" t="str">
        <f>IF(A3400="","",IF(ISERROR(VLOOKUP(A3400,'Base empleados 2025'!$A:$F,6,FALSE)),VLOOKUP(A3400,'Base empleados 2025'!$B:$F,5,FALSE),VLOOKUP(A3400,'Base empleados 2025'!$A:$F,6,FALSE)))</f>
        <v/>
      </c>
      <c r="D3400" s="5" t="str">
        <f>IF(A3400="","",IF(ISERROR(VLOOKUP(A3400,'Base empleados 2025'!$A:$F,3,FALSE)),VLOOKUP(A3400,'Base empleados 2025'!$B:$F,2,FALSE),VLOOKUP(A3400,'Base empleados 2025'!$A:$F,3,FALSE)))</f>
        <v/>
      </c>
      <c r="E3400" s="5" t="str">
        <f>IF(A3400="","",IF(ISERROR(VLOOKUP(A3400,'Base empleados 2025'!$A:$F,4,FALSE)),VLOOKUP(A3400,'Base empleados 2025'!$B:$F,3,FALSE),VLOOKUP(A3400,'Base empleados 2025'!$A:$F,4,FALSE)))</f>
        <v/>
      </c>
      <c r="F3400" s="5" t="str">
        <f>IF(A3400="","",IF(ISERROR(VLOOKUP(A3400,'Base empleados 2025'!$A:$F,5,FALSE)),VLOOKUP(A3400,'Base empleados 2025'!$B:$F,4,FALSE),VLOOKUP(A3400,'Base empleados 2025'!$A:$F,5,FALSE)))</f>
        <v/>
      </c>
      <c r="G3400" s="23" t="str">
        <f>IF(D3400="","",VLOOKUP(D3400,'Base empleados 2025'!C:G,5,FALSE))</f>
        <v/>
      </c>
      <c r="H3400" s="12" t="str">
        <f>IF(ISERROR(VLOOKUP(E3400,$E$4:F3399,2,FALSE)),"","REPETIDO")</f>
        <v>REPETIDO</v>
      </c>
      <c r="I3400" s="12"/>
      <c r="J3400" s="13" t="str">
        <f>IF(E3400="","",VLOOKUP(E3400,'Base empleados 2025'!B:G,6,FALSE))</f>
        <v/>
      </c>
      <c r="K3400" s="14" t="str">
        <f>IF(A3400="","",VLOOKUP(A3400,'Base empleados 2025'!A:H,8,0))</f>
        <v/>
      </c>
      <c r="L3400" s="15" t="str">
        <f>IF(A3400="","",VLOOKUP(A3400,'Base empleados 2025'!A:I,9,0))</f>
        <v/>
      </c>
    </row>
    <row r="3401" spans="1:12" ht="15.5" x14ac:dyDescent="0.35">
      <c r="A3401" s="36"/>
      <c r="B3401" s="12" t="str">
        <f t="shared" si="54"/>
        <v/>
      </c>
      <c r="C3401" s="5" t="str">
        <f>IF(A3401="","",IF(ISERROR(VLOOKUP(A3401,'Base empleados 2025'!$A:$F,6,FALSE)),VLOOKUP(A3401,'Base empleados 2025'!$B:$F,5,FALSE),VLOOKUP(A3401,'Base empleados 2025'!$A:$F,6,FALSE)))</f>
        <v/>
      </c>
      <c r="D3401" s="5" t="str">
        <f>IF(A3401="","",IF(ISERROR(VLOOKUP(A3401,'Base empleados 2025'!$A:$F,3,FALSE)),VLOOKUP(A3401,'Base empleados 2025'!$B:$F,2,FALSE),VLOOKUP(A3401,'Base empleados 2025'!$A:$F,3,FALSE)))</f>
        <v/>
      </c>
      <c r="E3401" s="5" t="str">
        <f>IF(A3401="","",IF(ISERROR(VLOOKUP(A3401,'Base empleados 2025'!$A:$F,4,FALSE)),VLOOKUP(A3401,'Base empleados 2025'!$B:$F,3,FALSE),VLOOKUP(A3401,'Base empleados 2025'!$A:$F,4,FALSE)))</f>
        <v/>
      </c>
      <c r="F3401" s="5" t="str">
        <f>IF(A3401="","",IF(ISERROR(VLOOKUP(A3401,'Base empleados 2025'!$A:$F,5,FALSE)),VLOOKUP(A3401,'Base empleados 2025'!$B:$F,4,FALSE),VLOOKUP(A3401,'Base empleados 2025'!$A:$F,5,FALSE)))</f>
        <v/>
      </c>
      <c r="G3401" s="23" t="str">
        <f>IF(D3401="","",VLOOKUP(D3401,'Base empleados 2025'!C:G,5,FALSE))</f>
        <v/>
      </c>
      <c r="H3401" s="12" t="str">
        <f>IF(ISERROR(VLOOKUP(E3401,$E$4:F3400,2,FALSE)),"","REPETIDO")</f>
        <v>REPETIDO</v>
      </c>
      <c r="I3401" s="12"/>
      <c r="J3401" s="13" t="str">
        <f>IF(E3401="","",VLOOKUP(E3401,'Base empleados 2025'!B:G,6,FALSE))</f>
        <v/>
      </c>
      <c r="K3401" s="14" t="str">
        <f>IF(A3401="","",VLOOKUP(A3401,'Base empleados 2025'!A:H,8,0))</f>
        <v/>
      </c>
      <c r="L3401" s="15" t="str">
        <f>IF(A3401="","",VLOOKUP(A3401,'Base empleados 2025'!A:I,9,0))</f>
        <v/>
      </c>
    </row>
    <row r="3402" spans="1:12" ht="15.5" x14ac:dyDescent="0.35">
      <c r="A3402" s="36"/>
      <c r="B3402" s="12" t="str">
        <f t="shared" si="54"/>
        <v/>
      </c>
      <c r="C3402" s="5" t="str">
        <f>IF(A3402="","",IF(ISERROR(VLOOKUP(A3402,'Base empleados 2025'!$A:$F,6,FALSE)),VLOOKUP(A3402,'Base empleados 2025'!$B:$F,5,FALSE),VLOOKUP(A3402,'Base empleados 2025'!$A:$F,6,FALSE)))</f>
        <v/>
      </c>
      <c r="D3402" s="5" t="str">
        <f>IF(A3402="","",IF(ISERROR(VLOOKUP(A3402,'Base empleados 2025'!$A:$F,3,FALSE)),VLOOKUP(A3402,'Base empleados 2025'!$B:$F,2,FALSE),VLOOKUP(A3402,'Base empleados 2025'!$A:$F,3,FALSE)))</f>
        <v/>
      </c>
      <c r="E3402" s="5" t="str">
        <f>IF(A3402="","",IF(ISERROR(VLOOKUP(A3402,'Base empleados 2025'!$A:$F,4,FALSE)),VLOOKUP(A3402,'Base empleados 2025'!$B:$F,3,FALSE),VLOOKUP(A3402,'Base empleados 2025'!$A:$F,4,FALSE)))</f>
        <v/>
      </c>
      <c r="F3402" s="5" t="str">
        <f>IF(A3402="","",IF(ISERROR(VLOOKUP(A3402,'Base empleados 2025'!$A:$F,5,FALSE)),VLOOKUP(A3402,'Base empleados 2025'!$B:$F,4,FALSE),VLOOKUP(A3402,'Base empleados 2025'!$A:$F,5,FALSE)))</f>
        <v/>
      </c>
      <c r="G3402" s="23" t="str">
        <f>IF(D3402="","",VLOOKUP(D3402,'Base empleados 2025'!C:G,5,FALSE))</f>
        <v/>
      </c>
      <c r="H3402" s="12" t="str">
        <f>IF(ISERROR(VLOOKUP(E3402,$E$4:F3401,2,FALSE)),"","REPETIDO")</f>
        <v>REPETIDO</v>
      </c>
      <c r="I3402" s="12"/>
      <c r="J3402" s="13" t="str">
        <f>IF(E3402="","",VLOOKUP(E3402,'Base empleados 2025'!B:G,6,FALSE))</f>
        <v/>
      </c>
      <c r="K3402" s="14" t="str">
        <f>IF(A3402="","",VLOOKUP(A3402,'Base empleados 2025'!A:H,8,0))</f>
        <v/>
      </c>
      <c r="L3402" s="15" t="str">
        <f>IF(A3402="","",VLOOKUP(A3402,'Base empleados 2025'!A:I,9,0))</f>
        <v/>
      </c>
    </row>
    <row r="3403" spans="1:12" ht="15.5" x14ac:dyDescent="0.35">
      <c r="A3403" s="36"/>
      <c r="B3403" s="12" t="str">
        <f t="shared" si="54"/>
        <v/>
      </c>
      <c r="C3403" s="5" t="str">
        <f>IF(A3403="","",IF(ISERROR(VLOOKUP(A3403,'Base empleados 2025'!$A:$F,6,FALSE)),VLOOKUP(A3403,'Base empleados 2025'!$B:$F,5,FALSE),VLOOKUP(A3403,'Base empleados 2025'!$A:$F,6,FALSE)))</f>
        <v/>
      </c>
      <c r="D3403" s="5" t="str">
        <f>IF(A3403="","",IF(ISERROR(VLOOKUP(A3403,'Base empleados 2025'!$A:$F,3,FALSE)),VLOOKUP(A3403,'Base empleados 2025'!$B:$F,2,FALSE),VLOOKUP(A3403,'Base empleados 2025'!$A:$F,3,FALSE)))</f>
        <v/>
      </c>
      <c r="E3403" s="5" t="str">
        <f>IF(A3403="","",IF(ISERROR(VLOOKUP(A3403,'Base empleados 2025'!$A:$F,4,FALSE)),VLOOKUP(A3403,'Base empleados 2025'!$B:$F,3,FALSE),VLOOKUP(A3403,'Base empleados 2025'!$A:$F,4,FALSE)))</f>
        <v/>
      </c>
      <c r="F3403" s="5" t="str">
        <f>IF(A3403="","",IF(ISERROR(VLOOKUP(A3403,'Base empleados 2025'!$A:$F,5,FALSE)),VLOOKUP(A3403,'Base empleados 2025'!$B:$F,4,FALSE),VLOOKUP(A3403,'Base empleados 2025'!$A:$F,5,FALSE)))</f>
        <v/>
      </c>
      <c r="G3403" s="23" t="str">
        <f>IF(D3403="","",VLOOKUP(D3403,'Base empleados 2025'!C:G,5,FALSE))</f>
        <v/>
      </c>
      <c r="H3403" s="12" t="str">
        <f>IF(ISERROR(VLOOKUP(E3403,$E$4:F3402,2,FALSE)),"","REPETIDO")</f>
        <v>REPETIDO</v>
      </c>
      <c r="I3403" s="12"/>
      <c r="J3403" s="13" t="str">
        <f>IF(E3403="","",VLOOKUP(E3403,'Base empleados 2025'!B:G,6,FALSE))</f>
        <v/>
      </c>
      <c r="K3403" s="14" t="str">
        <f>IF(A3403="","",VLOOKUP(A3403,'Base empleados 2025'!A:H,8,0))</f>
        <v/>
      </c>
      <c r="L3403" s="15" t="str">
        <f>IF(A3403="","",VLOOKUP(A3403,'Base empleados 2025'!A:I,9,0))</f>
        <v/>
      </c>
    </row>
    <row r="3404" spans="1:12" ht="15.5" x14ac:dyDescent="0.35">
      <c r="A3404" s="36"/>
      <c r="B3404" s="12" t="str">
        <f t="shared" si="54"/>
        <v/>
      </c>
      <c r="C3404" s="5" t="str">
        <f>IF(A3404="","",IF(ISERROR(VLOOKUP(A3404,'Base empleados 2025'!$A:$F,6,FALSE)),VLOOKUP(A3404,'Base empleados 2025'!$B:$F,5,FALSE),VLOOKUP(A3404,'Base empleados 2025'!$A:$F,6,FALSE)))</f>
        <v/>
      </c>
      <c r="D3404" s="5" t="str">
        <f>IF(A3404="","",IF(ISERROR(VLOOKUP(A3404,'Base empleados 2025'!$A:$F,3,FALSE)),VLOOKUP(A3404,'Base empleados 2025'!$B:$F,2,FALSE),VLOOKUP(A3404,'Base empleados 2025'!$A:$F,3,FALSE)))</f>
        <v/>
      </c>
      <c r="E3404" s="5" t="str">
        <f>IF(A3404="","",IF(ISERROR(VLOOKUP(A3404,'Base empleados 2025'!$A:$F,4,FALSE)),VLOOKUP(A3404,'Base empleados 2025'!$B:$F,3,FALSE),VLOOKUP(A3404,'Base empleados 2025'!$A:$F,4,FALSE)))</f>
        <v/>
      </c>
      <c r="F3404" s="5" t="str">
        <f>IF(A3404="","",IF(ISERROR(VLOOKUP(A3404,'Base empleados 2025'!$A:$F,5,FALSE)),VLOOKUP(A3404,'Base empleados 2025'!$B:$F,4,FALSE),VLOOKUP(A3404,'Base empleados 2025'!$A:$F,5,FALSE)))</f>
        <v/>
      </c>
      <c r="G3404" s="23" t="str">
        <f>IF(D3404="","",VLOOKUP(D3404,'Base empleados 2025'!C:G,5,FALSE))</f>
        <v/>
      </c>
      <c r="H3404" s="12" t="str">
        <f>IF(ISERROR(VLOOKUP(E3404,$E$4:F3403,2,FALSE)),"","REPETIDO")</f>
        <v>REPETIDO</v>
      </c>
      <c r="I3404" s="12"/>
      <c r="J3404" s="13" t="str">
        <f>IF(E3404="","",VLOOKUP(E3404,'Base empleados 2025'!B:G,6,FALSE))</f>
        <v/>
      </c>
      <c r="K3404" s="14" t="str">
        <f>IF(A3404="","",VLOOKUP(A3404,'Base empleados 2025'!A:H,8,0))</f>
        <v/>
      </c>
      <c r="L3404" s="15" t="str">
        <f>IF(A3404="","",VLOOKUP(A3404,'Base empleados 2025'!A:I,9,0))</f>
        <v/>
      </c>
    </row>
    <row r="3405" spans="1:12" ht="15.5" x14ac:dyDescent="0.35">
      <c r="A3405" s="36"/>
      <c r="B3405" s="12" t="str">
        <f t="shared" si="54"/>
        <v/>
      </c>
      <c r="C3405" s="5" t="str">
        <f>IF(A3405="","",IF(ISERROR(VLOOKUP(A3405,'Base empleados 2025'!$A:$F,6,FALSE)),VLOOKUP(A3405,'Base empleados 2025'!$B:$F,5,FALSE),VLOOKUP(A3405,'Base empleados 2025'!$A:$F,6,FALSE)))</f>
        <v/>
      </c>
      <c r="D3405" s="5" t="str">
        <f>IF(A3405="","",IF(ISERROR(VLOOKUP(A3405,'Base empleados 2025'!$A:$F,3,FALSE)),VLOOKUP(A3405,'Base empleados 2025'!$B:$F,2,FALSE),VLOOKUP(A3405,'Base empleados 2025'!$A:$F,3,FALSE)))</f>
        <v/>
      </c>
      <c r="E3405" s="5" t="str">
        <f>IF(A3405="","",IF(ISERROR(VLOOKUP(A3405,'Base empleados 2025'!$A:$F,4,FALSE)),VLOOKUP(A3405,'Base empleados 2025'!$B:$F,3,FALSE),VLOOKUP(A3405,'Base empleados 2025'!$A:$F,4,FALSE)))</f>
        <v/>
      </c>
      <c r="F3405" s="5" t="str">
        <f>IF(A3405="","",IF(ISERROR(VLOOKUP(A3405,'Base empleados 2025'!$A:$F,5,FALSE)),VLOOKUP(A3405,'Base empleados 2025'!$B:$F,4,FALSE),VLOOKUP(A3405,'Base empleados 2025'!$A:$F,5,FALSE)))</f>
        <v/>
      </c>
      <c r="G3405" s="23" t="str">
        <f>IF(D3405="","",VLOOKUP(D3405,'Base empleados 2025'!C:G,5,FALSE))</f>
        <v/>
      </c>
      <c r="H3405" s="12" t="str">
        <f>IF(ISERROR(VLOOKUP(E3405,$E$4:F3404,2,FALSE)),"","REPETIDO")</f>
        <v>REPETIDO</v>
      </c>
      <c r="I3405" s="12"/>
      <c r="J3405" s="13" t="str">
        <f>IF(E3405="","",VLOOKUP(E3405,'Base empleados 2025'!B:G,6,FALSE))</f>
        <v/>
      </c>
      <c r="K3405" s="14" t="str">
        <f>IF(A3405="","",VLOOKUP(A3405,'Base empleados 2025'!A:H,8,0))</f>
        <v/>
      </c>
      <c r="L3405" s="15" t="str">
        <f>IF(A3405="","",VLOOKUP(A3405,'Base empleados 2025'!A:I,9,0))</f>
        <v/>
      </c>
    </row>
    <row r="3406" spans="1:12" ht="15.5" x14ac:dyDescent="0.35">
      <c r="A3406" s="36"/>
      <c r="B3406" s="12" t="str">
        <f t="shared" si="54"/>
        <v/>
      </c>
      <c r="C3406" s="5" t="str">
        <f>IF(A3406="","",IF(ISERROR(VLOOKUP(A3406,'Base empleados 2025'!$A:$F,6,FALSE)),VLOOKUP(A3406,'Base empleados 2025'!$B:$F,5,FALSE),VLOOKUP(A3406,'Base empleados 2025'!$A:$F,6,FALSE)))</f>
        <v/>
      </c>
      <c r="D3406" s="5" t="str">
        <f>IF(A3406="","",IF(ISERROR(VLOOKUP(A3406,'Base empleados 2025'!$A:$F,3,FALSE)),VLOOKUP(A3406,'Base empleados 2025'!$B:$F,2,FALSE),VLOOKUP(A3406,'Base empleados 2025'!$A:$F,3,FALSE)))</f>
        <v/>
      </c>
      <c r="E3406" s="5" t="str">
        <f>IF(A3406="","",IF(ISERROR(VLOOKUP(A3406,'Base empleados 2025'!$A:$F,4,FALSE)),VLOOKUP(A3406,'Base empleados 2025'!$B:$F,3,FALSE),VLOOKUP(A3406,'Base empleados 2025'!$A:$F,4,FALSE)))</f>
        <v/>
      </c>
      <c r="F3406" s="5" t="str">
        <f>IF(A3406="","",IF(ISERROR(VLOOKUP(A3406,'Base empleados 2025'!$A:$F,5,FALSE)),VLOOKUP(A3406,'Base empleados 2025'!$B:$F,4,FALSE),VLOOKUP(A3406,'Base empleados 2025'!$A:$F,5,FALSE)))</f>
        <v/>
      </c>
      <c r="G3406" s="23" t="str">
        <f>IF(D3406="","",VLOOKUP(D3406,'Base empleados 2025'!C:G,5,FALSE))</f>
        <v/>
      </c>
      <c r="H3406" s="12" t="str">
        <f>IF(ISERROR(VLOOKUP(E3406,$E$4:F3405,2,FALSE)),"","REPETIDO")</f>
        <v>REPETIDO</v>
      </c>
      <c r="I3406" s="12"/>
      <c r="J3406" s="13" t="str">
        <f>IF(E3406="","",VLOOKUP(E3406,'Base empleados 2025'!B:G,6,FALSE))</f>
        <v/>
      </c>
      <c r="K3406" s="14" t="str">
        <f>IF(A3406="","",VLOOKUP(A3406,'Base empleados 2025'!A:H,8,0))</f>
        <v/>
      </c>
      <c r="L3406" s="15" t="str">
        <f>IF(A3406="","",VLOOKUP(A3406,'Base empleados 2025'!A:I,9,0))</f>
        <v/>
      </c>
    </row>
    <row r="3407" spans="1:12" ht="15.5" x14ac:dyDescent="0.35">
      <c r="A3407" s="36"/>
      <c r="B3407" s="12" t="str">
        <f t="shared" si="54"/>
        <v/>
      </c>
      <c r="C3407" s="5" t="str">
        <f>IF(A3407="","",IF(ISERROR(VLOOKUP(A3407,'Base empleados 2025'!$A:$F,6,FALSE)),VLOOKUP(A3407,'Base empleados 2025'!$B:$F,5,FALSE),VLOOKUP(A3407,'Base empleados 2025'!$A:$F,6,FALSE)))</f>
        <v/>
      </c>
      <c r="D3407" s="5" t="str">
        <f>IF(A3407="","",IF(ISERROR(VLOOKUP(A3407,'Base empleados 2025'!$A:$F,3,FALSE)),VLOOKUP(A3407,'Base empleados 2025'!$B:$F,2,FALSE),VLOOKUP(A3407,'Base empleados 2025'!$A:$F,3,FALSE)))</f>
        <v/>
      </c>
      <c r="E3407" s="5" t="str">
        <f>IF(A3407="","",IF(ISERROR(VLOOKUP(A3407,'Base empleados 2025'!$A:$F,4,FALSE)),VLOOKUP(A3407,'Base empleados 2025'!$B:$F,3,FALSE),VLOOKUP(A3407,'Base empleados 2025'!$A:$F,4,FALSE)))</f>
        <v/>
      </c>
      <c r="F3407" s="5" t="str">
        <f>IF(A3407="","",IF(ISERROR(VLOOKUP(A3407,'Base empleados 2025'!$A:$F,5,FALSE)),VLOOKUP(A3407,'Base empleados 2025'!$B:$F,4,FALSE),VLOOKUP(A3407,'Base empleados 2025'!$A:$F,5,FALSE)))</f>
        <v/>
      </c>
      <c r="G3407" s="23" t="str">
        <f>IF(D3407="","",VLOOKUP(D3407,'Base empleados 2025'!C:G,5,FALSE))</f>
        <v/>
      </c>
      <c r="H3407" s="12" t="str">
        <f>IF(ISERROR(VLOOKUP(E3407,$E$4:F3406,2,FALSE)),"","REPETIDO")</f>
        <v>REPETIDO</v>
      </c>
      <c r="I3407" s="12"/>
      <c r="J3407" s="13" t="str">
        <f>IF(E3407="","",VLOOKUP(E3407,'Base empleados 2025'!B:G,6,FALSE))</f>
        <v/>
      </c>
      <c r="K3407" s="14" t="str">
        <f>IF(A3407="","",VLOOKUP(A3407,'Base empleados 2025'!A:H,8,0))</f>
        <v/>
      </c>
      <c r="L3407" s="15" t="str">
        <f>IF(A3407="","",VLOOKUP(A3407,'Base empleados 2025'!A:I,9,0))</f>
        <v/>
      </c>
    </row>
    <row r="3408" spans="1:12" ht="15.5" x14ac:dyDescent="0.35">
      <c r="A3408" s="36"/>
      <c r="B3408" s="12" t="str">
        <f t="shared" si="54"/>
        <v/>
      </c>
      <c r="C3408" s="5" t="str">
        <f>IF(A3408="","",IF(ISERROR(VLOOKUP(A3408,'Base empleados 2025'!$A:$F,6,FALSE)),VLOOKUP(A3408,'Base empleados 2025'!$B:$F,5,FALSE),VLOOKUP(A3408,'Base empleados 2025'!$A:$F,6,FALSE)))</f>
        <v/>
      </c>
      <c r="D3408" s="5" t="str">
        <f>IF(A3408="","",IF(ISERROR(VLOOKUP(A3408,'Base empleados 2025'!$A:$F,3,FALSE)),VLOOKUP(A3408,'Base empleados 2025'!$B:$F,2,FALSE),VLOOKUP(A3408,'Base empleados 2025'!$A:$F,3,FALSE)))</f>
        <v/>
      </c>
      <c r="E3408" s="5" t="str">
        <f>IF(A3408="","",IF(ISERROR(VLOOKUP(A3408,'Base empleados 2025'!$A:$F,4,FALSE)),VLOOKUP(A3408,'Base empleados 2025'!$B:$F,3,FALSE),VLOOKUP(A3408,'Base empleados 2025'!$A:$F,4,FALSE)))</f>
        <v/>
      </c>
      <c r="F3408" s="5" t="str">
        <f>IF(A3408="","",IF(ISERROR(VLOOKUP(A3408,'Base empleados 2025'!$A:$F,5,FALSE)),VLOOKUP(A3408,'Base empleados 2025'!$B:$F,4,FALSE),VLOOKUP(A3408,'Base empleados 2025'!$A:$F,5,FALSE)))</f>
        <v/>
      </c>
      <c r="G3408" s="23" t="str">
        <f>IF(D3408="","",VLOOKUP(D3408,'Base empleados 2025'!C:G,5,FALSE))</f>
        <v/>
      </c>
      <c r="H3408" s="12" t="str">
        <f>IF(ISERROR(VLOOKUP(E3408,$E$4:F3407,2,FALSE)),"","REPETIDO")</f>
        <v>REPETIDO</v>
      </c>
      <c r="I3408" s="12"/>
      <c r="J3408" s="13" t="str">
        <f>IF(E3408="","",VLOOKUP(E3408,'Base empleados 2025'!B:G,6,FALSE))</f>
        <v/>
      </c>
      <c r="K3408" s="14" t="str">
        <f>IF(A3408="","",VLOOKUP(A3408,'Base empleados 2025'!A:H,8,0))</f>
        <v/>
      </c>
      <c r="L3408" s="15" t="str">
        <f>IF(A3408="","",VLOOKUP(A3408,'Base empleados 2025'!A:I,9,0))</f>
        <v/>
      </c>
    </row>
    <row r="3409" spans="1:12" ht="15.5" x14ac:dyDescent="0.35">
      <c r="A3409" s="36"/>
      <c r="B3409" s="12" t="str">
        <f t="shared" si="54"/>
        <v/>
      </c>
      <c r="C3409" s="5" t="str">
        <f>IF(A3409="","",IF(ISERROR(VLOOKUP(A3409,'Base empleados 2025'!$A:$F,6,FALSE)),VLOOKUP(A3409,'Base empleados 2025'!$B:$F,5,FALSE),VLOOKUP(A3409,'Base empleados 2025'!$A:$F,6,FALSE)))</f>
        <v/>
      </c>
      <c r="D3409" s="5" t="str">
        <f>IF(A3409="","",IF(ISERROR(VLOOKUP(A3409,'Base empleados 2025'!$A:$F,3,FALSE)),VLOOKUP(A3409,'Base empleados 2025'!$B:$F,2,FALSE),VLOOKUP(A3409,'Base empleados 2025'!$A:$F,3,FALSE)))</f>
        <v/>
      </c>
      <c r="E3409" s="5" t="str">
        <f>IF(A3409="","",IF(ISERROR(VLOOKUP(A3409,'Base empleados 2025'!$A:$F,4,FALSE)),VLOOKUP(A3409,'Base empleados 2025'!$B:$F,3,FALSE),VLOOKUP(A3409,'Base empleados 2025'!$A:$F,4,FALSE)))</f>
        <v/>
      </c>
      <c r="F3409" s="5" t="str">
        <f>IF(A3409="","",IF(ISERROR(VLOOKUP(A3409,'Base empleados 2025'!$A:$F,5,FALSE)),VLOOKUP(A3409,'Base empleados 2025'!$B:$F,4,FALSE),VLOOKUP(A3409,'Base empleados 2025'!$A:$F,5,FALSE)))</f>
        <v/>
      </c>
      <c r="G3409" s="23" t="str">
        <f>IF(D3409="","",VLOOKUP(D3409,'Base empleados 2025'!C:G,5,FALSE))</f>
        <v/>
      </c>
      <c r="H3409" s="12" t="str">
        <f>IF(ISERROR(VLOOKUP(E3409,$E$4:F3408,2,FALSE)),"","REPETIDO")</f>
        <v>REPETIDO</v>
      </c>
      <c r="I3409" s="12"/>
      <c r="J3409" s="13" t="str">
        <f>IF(E3409="","",VLOOKUP(E3409,'Base empleados 2025'!B:G,6,FALSE))</f>
        <v/>
      </c>
      <c r="K3409" s="14" t="str">
        <f>IF(A3409="","",VLOOKUP(A3409,'Base empleados 2025'!A:H,8,0))</f>
        <v/>
      </c>
      <c r="L3409" s="15" t="str">
        <f>IF(A3409="","",VLOOKUP(A3409,'Base empleados 2025'!A:I,9,0))</f>
        <v/>
      </c>
    </row>
    <row r="3410" spans="1:12" ht="15.5" x14ac:dyDescent="0.35">
      <c r="A3410" s="36"/>
      <c r="B3410" s="12" t="str">
        <f t="shared" si="54"/>
        <v/>
      </c>
      <c r="C3410" s="5" t="str">
        <f>IF(A3410="","",IF(ISERROR(VLOOKUP(A3410,'Base empleados 2025'!$A:$F,6,FALSE)),VLOOKUP(A3410,'Base empleados 2025'!$B:$F,5,FALSE),VLOOKUP(A3410,'Base empleados 2025'!$A:$F,6,FALSE)))</f>
        <v/>
      </c>
      <c r="D3410" s="5" t="str">
        <f>IF(A3410="","",IF(ISERROR(VLOOKUP(A3410,'Base empleados 2025'!$A:$F,3,FALSE)),VLOOKUP(A3410,'Base empleados 2025'!$B:$F,2,FALSE),VLOOKUP(A3410,'Base empleados 2025'!$A:$F,3,FALSE)))</f>
        <v/>
      </c>
      <c r="E3410" s="5" t="str">
        <f>IF(A3410="","",IF(ISERROR(VLOOKUP(A3410,'Base empleados 2025'!$A:$F,4,FALSE)),VLOOKUP(A3410,'Base empleados 2025'!$B:$F,3,FALSE),VLOOKUP(A3410,'Base empleados 2025'!$A:$F,4,FALSE)))</f>
        <v/>
      </c>
      <c r="F3410" s="5" t="str">
        <f>IF(A3410="","",IF(ISERROR(VLOOKUP(A3410,'Base empleados 2025'!$A:$F,5,FALSE)),VLOOKUP(A3410,'Base empleados 2025'!$B:$F,4,FALSE),VLOOKUP(A3410,'Base empleados 2025'!$A:$F,5,FALSE)))</f>
        <v/>
      </c>
      <c r="G3410" s="23" t="str">
        <f>IF(D3410="","",VLOOKUP(D3410,'Base empleados 2025'!C:G,5,FALSE))</f>
        <v/>
      </c>
      <c r="H3410" s="12" t="str">
        <f>IF(ISERROR(VLOOKUP(E3410,$E$4:F3409,2,FALSE)),"","REPETIDO")</f>
        <v>REPETIDO</v>
      </c>
      <c r="I3410" s="12"/>
      <c r="J3410" s="13" t="str">
        <f>IF(E3410="","",VLOOKUP(E3410,'Base empleados 2025'!B:G,6,FALSE))</f>
        <v/>
      </c>
      <c r="K3410" s="14" t="str">
        <f>IF(A3410="","",VLOOKUP(A3410,'Base empleados 2025'!A:H,8,0))</f>
        <v/>
      </c>
      <c r="L3410" s="15" t="str">
        <f>IF(A3410="","",VLOOKUP(A3410,'Base empleados 2025'!A:I,9,0))</f>
        <v/>
      </c>
    </row>
    <row r="3411" spans="1:12" ht="15.5" x14ac:dyDescent="0.35">
      <c r="A3411" s="36"/>
      <c r="B3411" s="12" t="str">
        <f t="shared" si="54"/>
        <v/>
      </c>
      <c r="C3411" s="5" t="str">
        <f>IF(A3411="","",IF(ISERROR(VLOOKUP(A3411,'Base empleados 2025'!$A:$F,6,FALSE)),VLOOKUP(A3411,'Base empleados 2025'!$B:$F,5,FALSE),VLOOKUP(A3411,'Base empleados 2025'!$A:$F,6,FALSE)))</f>
        <v/>
      </c>
      <c r="D3411" s="5" t="str">
        <f>IF(A3411="","",IF(ISERROR(VLOOKUP(A3411,'Base empleados 2025'!$A:$F,3,FALSE)),VLOOKUP(A3411,'Base empleados 2025'!$B:$F,2,FALSE),VLOOKUP(A3411,'Base empleados 2025'!$A:$F,3,FALSE)))</f>
        <v/>
      </c>
      <c r="E3411" s="5" t="str">
        <f>IF(A3411="","",IF(ISERROR(VLOOKUP(A3411,'Base empleados 2025'!$A:$F,4,FALSE)),VLOOKUP(A3411,'Base empleados 2025'!$B:$F,3,FALSE),VLOOKUP(A3411,'Base empleados 2025'!$A:$F,4,FALSE)))</f>
        <v/>
      </c>
      <c r="F3411" s="5" t="str">
        <f>IF(A3411="","",IF(ISERROR(VLOOKUP(A3411,'Base empleados 2025'!$A:$F,5,FALSE)),VLOOKUP(A3411,'Base empleados 2025'!$B:$F,4,FALSE),VLOOKUP(A3411,'Base empleados 2025'!$A:$F,5,FALSE)))</f>
        <v/>
      </c>
      <c r="G3411" s="23" t="str">
        <f>IF(D3411="","",VLOOKUP(D3411,'Base empleados 2025'!C:G,5,FALSE))</f>
        <v/>
      </c>
      <c r="H3411" s="12" t="str">
        <f>IF(ISERROR(VLOOKUP(E3411,$E$4:F3410,2,FALSE)),"","REPETIDO")</f>
        <v>REPETIDO</v>
      </c>
      <c r="I3411" s="12"/>
      <c r="J3411" s="13" t="str">
        <f>IF(E3411="","",VLOOKUP(E3411,'Base empleados 2025'!B:G,6,FALSE))</f>
        <v/>
      </c>
      <c r="K3411" s="14" t="str">
        <f>IF(A3411="","",VLOOKUP(A3411,'Base empleados 2025'!A:H,8,0))</f>
        <v/>
      </c>
      <c r="L3411" s="15" t="str">
        <f>IF(A3411="","",VLOOKUP(A3411,'Base empleados 2025'!A:I,9,0))</f>
        <v/>
      </c>
    </row>
    <row r="3412" spans="1:12" ht="15.5" x14ac:dyDescent="0.35">
      <c r="A3412" s="36"/>
      <c r="B3412" s="12" t="str">
        <f t="shared" si="54"/>
        <v/>
      </c>
      <c r="C3412" s="5" t="str">
        <f>IF(A3412="","",IF(ISERROR(VLOOKUP(A3412,'Base empleados 2025'!$A:$F,6,FALSE)),VLOOKUP(A3412,'Base empleados 2025'!$B:$F,5,FALSE),VLOOKUP(A3412,'Base empleados 2025'!$A:$F,6,FALSE)))</f>
        <v/>
      </c>
      <c r="D3412" s="5" t="str">
        <f>IF(A3412="","",IF(ISERROR(VLOOKUP(A3412,'Base empleados 2025'!$A:$F,3,FALSE)),VLOOKUP(A3412,'Base empleados 2025'!$B:$F,2,FALSE),VLOOKUP(A3412,'Base empleados 2025'!$A:$F,3,FALSE)))</f>
        <v/>
      </c>
      <c r="E3412" s="5" t="str">
        <f>IF(A3412="","",IF(ISERROR(VLOOKUP(A3412,'Base empleados 2025'!$A:$F,4,FALSE)),VLOOKUP(A3412,'Base empleados 2025'!$B:$F,3,FALSE),VLOOKUP(A3412,'Base empleados 2025'!$A:$F,4,FALSE)))</f>
        <v/>
      </c>
      <c r="F3412" s="5" t="str">
        <f>IF(A3412="","",IF(ISERROR(VLOOKUP(A3412,'Base empleados 2025'!$A:$F,5,FALSE)),VLOOKUP(A3412,'Base empleados 2025'!$B:$F,4,FALSE),VLOOKUP(A3412,'Base empleados 2025'!$A:$F,5,FALSE)))</f>
        <v/>
      </c>
      <c r="G3412" s="23" t="str">
        <f>IF(D3412="","",VLOOKUP(D3412,'Base empleados 2025'!C:G,5,FALSE))</f>
        <v/>
      </c>
      <c r="H3412" s="12" t="str">
        <f>IF(ISERROR(VLOOKUP(E3412,$E$4:F3411,2,FALSE)),"","REPETIDO")</f>
        <v>REPETIDO</v>
      </c>
      <c r="I3412" s="12"/>
      <c r="J3412" s="13" t="str">
        <f>IF(E3412="","",VLOOKUP(E3412,'Base empleados 2025'!B:G,6,FALSE))</f>
        <v/>
      </c>
      <c r="K3412" s="14" t="str">
        <f>IF(A3412="","",VLOOKUP(A3412,'Base empleados 2025'!A:H,8,0))</f>
        <v/>
      </c>
      <c r="L3412" s="15" t="str">
        <f>IF(A3412="","",VLOOKUP(A3412,'Base empleados 2025'!A:I,9,0))</f>
        <v/>
      </c>
    </row>
    <row r="3413" spans="1:12" ht="15.5" x14ac:dyDescent="0.35">
      <c r="A3413" s="36"/>
      <c r="B3413" s="12" t="str">
        <f t="shared" si="54"/>
        <v/>
      </c>
      <c r="C3413" s="5" t="str">
        <f>IF(A3413="","",IF(ISERROR(VLOOKUP(A3413,'Base empleados 2025'!$A:$F,6,FALSE)),VLOOKUP(A3413,'Base empleados 2025'!$B:$F,5,FALSE),VLOOKUP(A3413,'Base empleados 2025'!$A:$F,6,FALSE)))</f>
        <v/>
      </c>
      <c r="D3413" s="5" t="str">
        <f>IF(A3413="","",IF(ISERROR(VLOOKUP(A3413,'Base empleados 2025'!$A:$F,3,FALSE)),VLOOKUP(A3413,'Base empleados 2025'!$B:$F,2,FALSE),VLOOKUP(A3413,'Base empleados 2025'!$A:$F,3,FALSE)))</f>
        <v/>
      </c>
      <c r="E3413" s="5" t="str">
        <f>IF(A3413="","",IF(ISERROR(VLOOKUP(A3413,'Base empleados 2025'!$A:$F,4,FALSE)),VLOOKUP(A3413,'Base empleados 2025'!$B:$F,3,FALSE),VLOOKUP(A3413,'Base empleados 2025'!$A:$F,4,FALSE)))</f>
        <v/>
      </c>
      <c r="F3413" s="5" t="str">
        <f>IF(A3413="","",IF(ISERROR(VLOOKUP(A3413,'Base empleados 2025'!$A:$F,5,FALSE)),VLOOKUP(A3413,'Base empleados 2025'!$B:$F,4,FALSE),VLOOKUP(A3413,'Base empleados 2025'!$A:$F,5,FALSE)))</f>
        <v/>
      </c>
      <c r="G3413" s="23" t="str">
        <f>IF(D3413="","",VLOOKUP(D3413,'Base empleados 2025'!C:G,5,FALSE))</f>
        <v/>
      </c>
      <c r="H3413" s="12" t="str">
        <f>IF(ISERROR(VLOOKUP(E3413,$E$4:F3412,2,FALSE)),"","REPETIDO")</f>
        <v>REPETIDO</v>
      </c>
      <c r="I3413" s="12"/>
      <c r="J3413" s="13" t="str">
        <f>IF(E3413="","",VLOOKUP(E3413,'Base empleados 2025'!B:G,6,FALSE))</f>
        <v/>
      </c>
      <c r="K3413" s="14" t="str">
        <f>IF(A3413="","",VLOOKUP(A3413,'Base empleados 2025'!A:H,8,0))</f>
        <v/>
      </c>
      <c r="L3413" s="15" t="str">
        <f>IF(A3413="","",VLOOKUP(A3413,'Base empleados 2025'!A:I,9,0))</f>
        <v/>
      </c>
    </row>
    <row r="3414" spans="1:12" ht="15.5" x14ac:dyDescent="0.35">
      <c r="A3414" s="36"/>
      <c r="B3414" s="12" t="str">
        <f t="shared" si="54"/>
        <v/>
      </c>
      <c r="C3414" s="5" t="str">
        <f>IF(A3414="","",IF(ISERROR(VLOOKUP(A3414,'Base empleados 2025'!$A:$F,6,FALSE)),VLOOKUP(A3414,'Base empleados 2025'!$B:$F,5,FALSE),VLOOKUP(A3414,'Base empleados 2025'!$A:$F,6,FALSE)))</f>
        <v/>
      </c>
      <c r="D3414" s="5" t="str">
        <f>IF(A3414="","",IF(ISERROR(VLOOKUP(A3414,'Base empleados 2025'!$A:$F,3,FALSE)),VLOOKUP(A3414,'Base empleados 2025'!$B:$F,2,FALSE),VLOOKUP(A3414,'Base empleados 2025'!$A:$F,3,FALSE)))</f>
        <v/>
      </c>
      <c r="E3414" s="5" t="str">
        <f>IF(A3414="","",IF(ISERROR(VLOOKUP(A3414,'Base empleados 2025'!$A:$F,4,FALSE)),VLOOKUP(A3414,'Base empleados 2025'!$B:$F,3,FALSE),VLOOKUP(A3414,'Base empleados 2025'!$A:$F,4,FALSE)))</f>
        <v/>
      </c>
      <c r="F3414" s="5" t="str">
        <f>IF(A3414="","",IF(ISERROR(VLOOKUP(A3414,'Base empleados 2025'!$A:$F,5,FALSE)),VLOOKUP(A3414,'Base empleados 2025'!$B:$F,4,FALSE),VLOOKUP(A3414,'Base empleados 2025'!$A:$F,5,FALSE)))</f>
        <v/>
      </c>
      <c r="G3414" s="23" t="str">
        <f>IF(D3414="","",VLOOKUP(D3414,'Base empleados 2025'!C:G,5,FALSE))</f>
        <v/>
      </c>
      <c r="H3414" s="12" t="str">
        <f>IF(ISERROR(VLOOKUP(E3414,$E$4:F3413,2,FALSE)),"","REPETIDO")</f>
        <v>REPETIDO</v>
      </c>
      <c r="I3414" s="12"/>
      <c r="J3414" s="13" t="str">
        <f>IF(E3414="","",VLOOKUP(E3414,'Base empleados 2025'!B:G,6,FALSE))</f>
        <v/>
      </c>
      <c r="K3414" s="14" t="str">
        <f>IF(A3414="","",VLOOKUP(A3414,'Base empleados 2025'!A:H,8,0))</f>
        <v/>
      </c>
      <c r="L3414" s="15" t="str">
        <f>IF(A3414="","",VLOOKUP(A3414,'Base empleados 2025'!A:I,9,0))</f>
        <v/>
      </c>
    </row>
    <row r="3415" spans="1:12" ht="15.5" x14ac:dyDescent="0.35">
      <c r="A3415" s="36"/>
      <c r="B3415" s="12" t="str">
        <f t="shared" si="54"/>
        <v/>
      </c>
      <c r="C3415" s="5" t="str">
        <f>IF(A3415="","",IF(ISERROR(VLOOKUP(A3415,'Base empleados 2025'!$A:$F,6,FALSE)),VLOOKUP(A3415,'Base empleados 2025'!$B:$F,5,FALSE),VLOOKUP(A3415,'Base empleados 2025'!$A:$F,6,FALSE)))</f>
        <v/>
      </c>
      <c r="D3415" s="5" t="str">
        <f>IF(A3415="","",IF(ISERROR(VLOOKUP(A3415,'Base empleados 2025'!$A:$F,3,FALSE)),VLOOKUP(A3415,'Base empleados 2025'!$B:$F,2,FALSE),VLOOKUP(A3415,'Base empleados 2025'!$A:$F,3,FALSE)))</f>
        <v/>
      </c>
      <c r="E3415" s="5" t="str">
        <f>IF(A3415="","",IF(ISERROR(VLOOKUP(A3415,'Base empleados 2025'!$A:$F,4,FALSE)),VLOOKUP(A3415,'Base empleados 2025'!$B:$F,3,FALSE),VLOOKUP(A3415,'Base empleados 2025'!$A:$F,4,FALSE)))</f>
        <v/>
      </c>
      <c r="F3415" s="5" t="str">
        <f>IF(A3415="","",IF(ISERROR(VLOOKUP(A3415,'Base empleados 2025'!$A:$F,5,FALSE)),VLOOKUP(A3415,'Base empleados 2025'!$B:$F,4,FALSE),VLOOKUP(A3415,'Base empleados 2025'!$A:$F,5,FALSE)))</f>
        <v/>
      </c>
      <c r="G3415" s="23" t="str">
        <f>IF(D3415="","",VLOOKUP(D3415,'Base empleados 2025'!C:G,5,FALSE))</f>
        <v/>
      </c>
      <c r="H3415" s="12" t="str">
        <f>IF(ISERROR(VLOOKUP(E3415,$E$4:F3414,2,FALSE)),"","REPETIDO")</f>
        <v>REPETIDO</v>
      </c>
      <c r="I3415" s="12"/>
      <c r="J3415" s="13" t="str">
        <f>IF(E3415="","",VLOOKUP(E3415,'Base empleados 2025'!B:G,6,FALSE))</f>
        <v/>
      </c>
      <c r="K3415" s="14" t="str">
        <f>IF(A3415="","",VLOOKUP(A3415,'Base empleados 2025'!A:H,8,0))</f>
        <v/>
      </c>
      <c r="L3415" s="15" t="str">
        <f>IF(A3415="","",VLOOKUP(A3415,'Base empleados 2025'!A:I,9,0))</f>
        <v/>
      </c>
    </row>
    <row r="3416" spans="1:12" ht="15.5" x14ac:dyDescent="0.35">
      <c r="A3416" s="36"/>
      <c r="B3416" s="12" t="str">
        <f t="shared" si="54"/>
        <v/>
      </c>
      <c r="C3416" s="5" t="str">
        <f>IF(A3416="","",IF(ISERROR(VLOOKUP(A3416,'Base empleados 2025'!$A:$F,6,FALSE)),VLOOKUP(A3416,'Base empleados 2025'!$B:$F,5,FALSE),VLOOKUP(A3416,'Base empleados 2025'!$A:$F,6,FALSE)))</f>
        <v/>
      </c>
      <c r="D3416" s="5" t="str">
        <f>IF(A3416="","",IF(ISERROR(VLOOKUP(A3416,'Base empleados 2025'!$A:$F,3,FALSE)),VLOOKUP(A3416,'Base empleados 2025'!$B:$F,2,FALSE),VLOOKUP(A3416,'Base empleados 2025'!$A:$F,3,FALSE)))</f>
        <v/>
      </c>
      <c r="E3416" s="5" t="str">
        <f>IF(A3416="","",IF(ISERROR(VLOOKUP(A3416,'Base empleados 2025'!$A:$F,4,FALSE)),VLOOKUP(A3416,'Base empleados 2025'!$B:$F,3,FALSE),VLOOKUP(A3416,'Base empleados 2025'!$A:$F,4,FALSE)))</f>
        <v/>
      </c>
      <c r="F3416" s="5" t="str">
        <f>IF(A3416="","",IF(ISERROR(VLOOKUP(A3416,'Base empleados 2025'!$A:$F,5,FALSE)),VLOOKUP(A3416,'Base empleados 2025'!$B:$F,4,FALSE),VLOOKUP(A3416,'Base empleados 2025'!$A:$F,5,FALSE)))</f>
        <v/>
      </c>
      <c r="G3416" s="23" t="str">
        <f>IF(D3416="","",VLOOKUP(D3416,'Base empleados 2025'!C:G,5,FALSE))</f>
        <v/>
      </c>
      <c r="H3416" s="12" t="str">
        <f>IF(ISERROR(VLOOKUP(E3416,$E$4:F3415,2,FALSE)),"","REPETIDO")</f>
        <v>REPETIDO</v>
      </c>
      <c r="I3416" s="12"/>
      <c r="J3416" s="13" t="str">
        <f>IF(E3416="","",VLOOKUP(E3416,'Base empleados 2025'!B:G,6,FALSE))</f>
        <v/>
      </c>
      <c r="K3416" s="14" t="str">
        <f>IF(A3416="","",VLOOKUP(A3416,'Base empleados 2025'!A:H,8,0))</f>
        <v/>
      </c>
      <c r="L3416" s="15" t="str">
        <f>IF(A3416="","",VLOOKUP(A3416,'Base empleados 2025'!A:I,9,0))</f>
        <v/>
      </c>
    </row>
    <row r="3417" spans="1:12" ht="15.5" x14ac:dyDescent="0.35">
      <c r="A3417" s="36"/>
      <c r="B3417" s="12" t="str">
        <f t="shared" si="54"/>
        <v/>
      </c>
      <c r="C3417" s="5" t="str">
        <f>IF(A3417="","",IF(ISERROR(VLOOKUP(A3417,'Base empleados 2025'!$A:$F,6,FALSE)),VLOOKUP(A3417,'Base empleados 2025'!$B:$F,5,FALSE),VLOOKUP(A3417,'Base empleados 2025'!$A:$F,6,FALSE)))</f>
        <v/>
      </c>
      <c r="D3417" s="5" t="str">
        <f>IF(A3417="","",IF(ISERROR(VLOOKUP(A3417,'Base empleados 2025'!$A:$F,3,FALSE)),VLOOKUP(A3417,'Base empleados 2025'!$B:$F,2,FALSE),VLOOKUP(A3417,'Base empleados 2025'!$A:$F,3,FALSE)))</f>
        <v/>
      </c>
      <c r="E3417" s="5" t="str">
        <f>IF(A3417="","",IF(ISERROR(VLOOKUP(A3417,'Base empleados 2025'!$A:$F,4,FALSE)),VLOOKUP(A3417,'Base empleados 2025'!$B:$F,3,FALSE),VLOOKUP(A3417,'Base empleados 2025'!$A:$F,4,FALSE)))</f>
        <v/>
      </c>
      <c r="F3417" s="5" t="str">
        <f>IF(A3417="","",IF(ISERROR(VLOOKUP(A3417,'Base empleados 2025'!$A:$F,5,FALSE)),VLOOKUP(A3417,'Base empleados 2025'!$B:$F,4,FALSE),VLOOKUP(A3417,'Base empleados 2025'!$A:$F,5,FALSE)))</f>
        <v/>
      </c>
      <c r="G3417" s="23" t="str">
        <f>IF(D3417="","",VLOOKUP(D3417,'Base empleados 2025'!C:G,5,FALSE))</f>
        <v/>
      </c>
      <c r="H3417" s="12" t="str">
        <f>IF(ISERROR(VLOOKUP(E3417,$E$4:F3416,2,FALSE)),"","REPETIDO")</f>
        <v>REPETIDO</v>
      </c>
      <c r="I3417" s="12"/>
      <c r="J3417" s="13" t="str">
        <f>IF(E3417="","",VLOOKUP(E3417,'Base empleados 2025'!B:G,6,FALSE))</f>
        <v/>
      </c>
      <c r="K3417" s="14" t="str">
        <f>IF(A3417="","",VLOOKUP(A3417,'Base empleados 2025'!A:H,8,0))</f>
        <v/>
      </c>
      <c r="L3417" s="15" t="str">
        <f>IF(A3417="","",VLOOKUP(A3417,'Base empleados 2025'!A:I,9,0))</f>
        <v/>
      </c>
    </row>
    <row r="3418" spans="1:12" ht="15.5" x14ac:dyDescent="0.35">
      <c r="A3418" s="36"/>
      <c r="B3418" s="12" t="str">
        <f t="shared" si="54"/>
        <v/>
      </c>
      <c r="C3418" s="5" t="str">
        <f>IF(A3418="","",IF(ISERROR(VLOOKUP(A3418,'Base empleados 2025'!$A:$F,6,FALSE)),VLOOKUP(A3418,'Base empleados 2025'!$B:$F,5,FALSE),VLOOKUP(A3418,'Base empleados 2025'!$A:$F,6,FALSE)))</f>
        <v/>
      </c>
      <c r="D3418" s="5" t="str">
        <f>IF(A3418="","",IF(ISERROR(VLOOKUP(A3418,'Base empleados 2025'!$A:$F,3,FALSE)),VLOOKUP(A3418,'Base empleados 2025'!$B:$F,2,FALSE),VLOOKUP(A3418,'Base empleados 2025'!$A:$F,3,FALSE)))</f>
        <v/>
      </c>
      <c r="E3418" s="5" t="str">
        <f>IF(A3418="","",IF(ISERROR(VLOOKUP(A3418,'Base empleados 2025'!$A:$F,4,FALSE)),VLOOKUP(A3418,'Base empleados 2025'!$B:$F,3,FALSE),VLOOKUP(A3418,'Base empleados 2025'!$A:$F,4,FALSE)))</f>
        <v/>
      </c>
      <c r="F3418" s="5" t="str">
        <f>IF(A3418="","",IF(ISERROR(VLOOKUP(A3418,'Base empleados 2025'!$A:$F,5,FALSE)),VLOOKUP(A3418,'Base empleados 2025'!$B:$F,4,FALSE),VLOOKUP(A3418,'Base empleados 2025'!$A:$F,5,FALSE)))</f>
        <v/>
      </c>
      <c r="G3418" s="23" t="str">
        <f>IF(D3418="","",VLOOKUP(D3418,'Base empleados 2025'!C:G,5,FALSE))</f>
        <v/>
      </c>
      <c r="H3418" s="12" t="str">
        <f>IF(ISERROR(VLOOKUP(E3418,$E$4:F3417,2,FALSE)),"","REPETIDO")</f>
        <v>REPETIDO</v>
      </c>
      <c r="I3418" s="12"/>
      <c r="J3418" s="13" t="str">
        <f>IF(E3418="","",VLOOKUP(E3418,'Base empleados 2025'!B:G,6,FALSE))</f>
        <v/>
      </c>
      <c r="K3418" s="14" t="str">
        <f>IF(A3418="","",VLOOKUP(A3418,'Base empleados 2025'!A:H,8,0))</f>
        <v/>
      </c>
      <c r="L3418" s="15" t="str">
        <f>IF(A3418="","",VLOOKUP(A3418,'Base empleados 2025'!A:I,9,0))</f>
        <v/>
      </c>
    </row>
    <row r="3419" spans="1:12" ht="15.5" x14ac:dyDescent="0.35">
      <c r="A3419" s="36"/>
      <c r="B3419" s="12" t="str">
        <f t="shared" si="54"/>
        <v/>
      </c>
      <c r="C3419" s="5" t="str">
        <f>IF(A3419="","",IF(ISERROR(VLOOKUP(A3419,'Base empleados 2025'!$A:$F,6,FALSE)),VLOOKUP(A3419,'Base empleados 2025'!$B:$F,5,FALSE),VLOOKUP(A3419,'Base empleados 2025'!$A:$F,6,FALSE)))</f>
        <v/>
      </c>
      <c r="D3419" s="5" t="str">
        <f>IF(A3419="","",IF(ISERROR(VLOOKUP(A3419,'Base empleados 2025'!$A:$F,3,FALSE)),VLOOKUP(A3419,'Base empleados 2025'!$B:$F,2,FALSE),VLOOKUP(A3419,'Base empleados 2025'!$A:$F,3,FALSE)))</f>
        <v/>
      </c>
      <c r="E3419" s="5" t="str">
        <f>IF(A3419="","",IF(ISERROR(VLOOKUP(A3419,'Base empleados 2025'!$A:$F,4,FALSE)),VLOOKUP(A3419,'Base empleados 2025'!$B:$F,3,FALSE),VLOOKUP(A3419,'Base empleados 2025'!$A:$F,4,FALSE)))</f>
        <v/>
      </c>
      <c r="F3419" s="5" t="str">
        <f>IF(A3419="","",IF(ISERROR(VLOOKUP(A3419,'Base empleados 2025'!$A:$F,5,FALSE)),VLOOKUP(A3419,'Base empleados 2025'!$B:$F,4,FALSE),VLOOKUP(A3419,'Base empleados 2025'!$A:$F,5,FALSE)))</f>
        <v/>
      </c>
      <c r="G3419" s="23" t="str">
        <f>IF(D3419="","",VLOOKUP(D3419,'Base empleados 2025'!C:G,5,FALSE))</f>
        <v/>
      </c>
      <c r="H3419" s="12" t="str">
        <f>IF(ISERROR(VLOOKUP(E3419,$E$4:F3418,2,FALSE)),"","REPETIDO")</f>
        <v>REPETIDO</v>
      </c>
      <c r="I3419" s="12"/>
      <c r="J3419" s="13" t="str">
        <f>IF(E3419="","",VLOOKUP(E3419,'Base empleados 2025'!B:G,6,FALSE))</f>
        <v/>
      </c>
      <c r="K3419" s="14" t="str">
        <f>IF(A3419="","",VLOOKUP(A3419,'Base empleados 2025'!A:H,8,0))</f>
        <v/>
      </c>
      <c r="L3419" s="15" t="str">
        <f>IF(A3419="","",VLOOKUP(A3419,'Base empleados 2025'!A:I,9,0))</f>
        <v/>
      </c>
    </row>
    <row r="3420" spans="1:12" ht="15.5" x14ac:dyDescent="0.35">
      <c r="A3420" s="36"/>
      <c r="B3420" s="12" t="str">
        <f t="shared" si="54"/>
        <v/>
      </c>
      <c r="C3420" s="5" t="str">
        <f>IF(A3420="","",IF(ISERROR(VLOOKUP(A3420,'Base empleados 2025'!$A:$F,6,FALSE)),VLOOKUP(A3420,'Base empleados 2025'!$B:$F,5,FALSE),VLOOKUP(A3420,'Base empleados 2025'!$A:$F,6,FALSE)))</f>
        <v/>
      </c>
      <c r="D3420" s="5" t="str">
        <f>IF(A3420="","",IF(ISERROR(VLOOKUP(A3420,'Base empleados 2025'!$A:$F,3,FALSE)),VLOOKUP(A3420,'Base empleados 2025'!$B:$F,2,FALSE),VLOOKUP(A3420,'Base empleados 2025'!$A:$F,3,FALSE)))</f>
        <v/>
      </c>
      <c r="E3420" s="5" t="str">
        <f>IF(A3420="","",IF(ISERROR(VLOOKUP(A3420,'Base empleados 2025'!$A:$F,4,FALSE)),VLOOKUP(A3420,'Base empleados 2025'!$B:$F,3,FALSE),VLOOKUP(A3420,'Base empleados 2025'!$A:$F,4,FALSE)))</f>
        <v/>
      </c>
      <c r="F3420" s="5" t="str">
        <f>IF(A3420="","",IF(ISERROR(VLOOKUP(A3420,'Base empleados 2025'!$A:$F,5,FALSE)),VLOOKUP(A3420,'Base empleados 2025'!$B:$F,4,FALSE),VLOOKUP(A3420,'Base empleados 2025'!$A:$F,5,FALSE)))</f>
        <v/>
      </c>
      <c r="G3420" s="23" t="str">
        <f>IF(D3420="","",VLOOKUP(D3420,'Base empleados 2025'!C:G,5,FALSE))</f>
        <v/>
      </c>
      <c r="H3420" s="12" t="str">
        <f>IF(ISERROR(VLOOKUP(E3420,$E$4:F3419,2,FALSE)),"","REPETIDO")</f>
        <v>REPETIDO</v>
      </c>
      <c r="I3420" s="12"/>
      <c r="J3420" s="13" t="str">
        <f>IF(E3420="","",VLOOKUP(E3420,'Base empleados 2025'!B:G,6,FALSE))</f>
        <v/>
      </c>
      <c r="K3420" s="14" t="str">
        <f>IF(A3420="","",VLOOKUP(A3420,'Base empleados 2025'!A:H,8,0))</f>
        <v/>
      </c>
      <c r="L3420" s="15" t="str">
        <f>IF(A3420="","",VLOOKUP(A3420,'Base empleados 2025'!A:I,9,0))</f>
        <v/>
      </c>
    </row>
    <row r="3421" spans="1:12" ht="15.5" x14ac:dyDescent="0.35">
      <c r="A3421" s="36"/>
      <c r="B3421" s="12" t="str">
        <f t="shared" si="54"/>
        <v/>
      </c>
      <c r="C3421" s="5" t="str">
        <f>IF(A3421="","",IF(ISERROR(VLOOKUP(A3421,'Base empleados 2025'!$A:$F,6,FALSE)),VLOOKUP(A3421,'Base empleados 2025'!$B:$F,5,FALSE),VLOOKUP(A3421,'Base empleados 2025'!$A:$F,6,FALSE)))</f>
        <v/>
      </c>
      <c r="D3421" s="5" t="str">
        <f>IF(A3421="","",IF(ISERROR(VLOOKUP(A3421,'Base empleados 2025'!$A:$F,3,FALSE)),VLOOKUP(A3421,'Base empleados 2025'!$B:$F,2,FALSE),VLOOKUP(A3421,'Base empleados 2025'!$A:$F,3,FALSE)))</f>
        <v/>
      </c>
      <c r="E3421" s="5" t="str">
        <f>IF(A3421="","",IF(ISERROR(VLOOKUP(A3421,'Base empleados 2025'!$A:$F,4,FALSE)),VLOOKUP(A3421,'Base empleados 2025'!$B:$F,3,FALSE),VLOOKUP(A3421,'Base empleados 2025'!$A:$F,4,FALSE)))</f>
        <v/>
      </c>
      <c r="F3421" s="5" t="str">
        <f>IF(A3421="","",IF(ISERROR(VLOOKUP(A3421,'Base empleados 2025'!$A:$F,5,FALSE)),VLOOKUP(A3421,'Base empleados 2025'!$B:$F,4,FALSE),VLOOKUP(A3421,'Base empleados 2025'!$A:$F,5,FALSE)))</f>
        <v/>
      </c>
      <c r="G3421" s="23" t="str">
        <f>IF(D3421="","",VLOOKUP(D3421,'Base empleados 2025'!C:G,5,FALSE))</f>
        <v/>
      </c>
      <c r="H3421" s="12" t="str">
        <f>IF(ISERROR(VLOOKUP(E3421,$E$4:F3420,2,FALSE)),"","REPETIDO")</f>
        <v>REPETIDO</v>
      </c>
      <c r="I3421" s="12"/>
      <c r="J3421" s="13" t="str">
        <f>IF(E3421="","",VLOOKUP(E3421,'Base empleados 2025'!B:G,6,FALSE))</f>
        <v/>
      </c>
      <c r="K3421" s="14" t="str">
        <f>IF(A3421="","",VLOOKUP(A3421,'Base empleados 2025'!A:H,8,0))</f>
        <v/>
      </c>
      <c r="L3421" s="15" t="str">
        <f>IF(A3421="","",VLOOKUP(A3421,'Base empleados 2025'!A:I,9,0))</f>
        <v/>
      </c>
    </row>
    <row r="3422" spans="1:12" ht="15.5" x14ac:dyDescent="0.35">
      <c r="A3422" s="36"/>
      <c r="B3422" s="12" t="str">
        <f t="shared" si="54"/>
        <v/>
      </c>
      <c r="C3422" s="5" t="str">
        <f>IF(A3422="","",IF(ISERROR(VLOOKUP(A3422,'Base empleados 2025'!$A:$F,6,FALSE)),VLOOKUP(A3422,'Base empleados 2025'!$B:$F,5,FALSE),VLOOKUP(A3422,'Base empleados 2025'!$A:$F,6,FALSE)))</f>
        <v/>
      </c>
      <c r="D3422" s="5" t="str">
        <f>IF(A3422="","",IF(ISERROR(VLOOKUP(A3422,'Base empleados 2025'!$A:$F,3,FALSE)),VLOOKUP(A3422,'Base empleados 2025'!$B:$F,2,FALSE),VLOOKUP(A3422,'Base empleados 2025'!$A:$F,3,FALSE)))</f>
        <v/>
      </c>
      <c r="E3422" s="5" t="str">
        <f>IF(A3422="","",IF(ISERROR(VLOOKUP(A3422,'Base empleados 2025'!$A:$F,4,FALSE)),VLOOKUP(A3422,'Base empleados 2025'!$B:$F,3,FALSE),VLOOKUP(A3422,'Base empleados 2025'!$A:$F,4,FALSE)))</f>
        <v/>
      </c>
      <c r="F3422" s="5" t="str">
        <f>IF(A3422="","",IF(ISERROR(VLOOKUP(A3422,'Base empleados 2025'!$A:$F,5,FALSE)),VLOOKUP(A3422,'Base empleados 2025'!$B:$F,4,FALSE),VLOOKUP(A3422,'Base empleados 2025'!$A:$F,5,FALSE)))</f>
        <v/>
      </c>
      <c r="G3422" s="23" t="str">
        <f>IF(D3422="","",VLOOKUP(D3422,'Base empleados 2025'!C:G,5,FALSE))</f>
        <v/>
      </c>
      <c r="H3422" s="12" t="str">
        <f>IF(ISERROR(VLOOKUP(E3422,$E$4:F3421,2,FALSE)),"","REPETIDO")</f>
        <v>REPETIDO</v>
      </c>
      <c r="I3422" s="12"/>
      <c r="J3422" s="13" t="str">
        <f>IF(E3422="","",VLOOKUP(E3422,'Base empleados 2025'!B:G,6,FALSE))</f>
        <v/>
      </c>
      <c r="K3422" s="14" t="str">
        <f>IF(A3422="","",VLOOKUP(A3422,'Base empleados 2025'!A:H,8,0))</f>
        <v/>
      </c>
      <c r="L3422" s="15" t="str">
        <f>IF(A3422="","",VLOOKUP(A3422,'Base empleados 2025'!A:I,9,0))</f>
        <v/>
      </c>
    </row>
    <row r="3423" spans="1:12" ht="15.5" x14ac:dyDescent="0.35">
      <c r="A3423" s="36"/>
      <c r="B3423" s="12" t="str">
        <f t="shared" si="54"/>
        <v/>
      </c>
      <c r="C3423" s="5" t="str">
        <f>IF(A3423="","",IF(ISERROR(VLOOKUP(A3423,'Base empleados 2025'!$A:$F,6,FALSE)),VLOOKUP(A3423,'Base empleados 2025'!$B:$F,5,FALSE),VLOOKUP(A3423,'Base empleados 2025'!$A:$F,6,FALSE)))</f>
        <v/>
      </c>
      <c r="D3423" s="5" t="str">
        <f>IF(A3423="","",IF(ISERROR(VLOOKUP(A3423,'Base empleados 2025'!$A:$F,3,FALSE)),VLOOKUP(A3423,'Base empleados 2025'!$B:$F,2,FALSE),VLOOKUP(A3423,'Base empleados 2025'!$A:$F,3,FALSE)))</f>
        <v/>
      </c>
      <c r="E3423" s="5" t="str">
        <f>IF(A3423="","",IF(ISERROR(VLOOKUP(A3423,'Base empleados 2025'!$A:$F,4,FALSE)),VLOOKUP(A3423,'Base empleados 2025'!$B:$F,3,FALSE),VLOOKUP(A3423,'Base empleados 2025'!$A:$F,4,FALSE)))</f>
        <v/>
      </c>
      <c r="F3423" s="5" t="str">
        <f>IF(A3423="","",IF(ISERROR(VLOOKUP(A3423,'Base empleados 2025'!$A:$F,5,FALSE)),VLOOKUP(A3423,'Base empleados 2025'!$B:$F,4,FALSE),VLOOKUP(A3423,'Base empleados 2025'!$A:$F,5,FALSE)))</f>
        <v/>
      </c>
      <c r="G3423" s="23" t="str">
        <f>IF(D3423="","",VLOOKUP(D3423,'Base empleados 2025'!C:G,5,FALSE))</f>
        <v/>
      </c>
      <c r="H3423" s="12" t="str">
        <f>IF(ISERROR(VLOOKUP(E3423,$E$4:F3422,2,FALSE)),"","REPETIDO")</f>
        <v>REPETIDO</v>
      </c>
      <c r="I3423" s="12"/>
      <c r="J3423" s="13" t="str">
        <f>IF(E3423="","",VLOOKUP(E3423,'Base empleados 2025'!B:G,6,FALSE))</f>
        <v/>
      </c>
      <c r="K3423" s="14" t="str">
        <f>IF(A3423="","",VLOOKUP(A3423,'Base empleados 2025'!A:H,8,0))</f>
        <v/>
      </c>
      <c r="L3423" s="15" t="str">
        <f>IF(A3423="","",VLOOKUP(A3423,'Base empleados 2025'!A:I,9,0))</f>
        <v/>
      </c>
    </row>
    <row r="3424" spans="1:12" ht="15.5" x14ac:dyDescent="0.35">
      <c r="A3424" s="36"/>
      <c r="B3424" s="12" t="str">
        <f t="shared" si="54"/>
        <v/>
      </c>
      <c r="C3424" s="5" t="str">
        <f>IF(A3424="","",IF(ISERROR(VLOOKUP(A3424,'Base empleados 2025'!$A:$F,6,FALSE)),VLOOKUP(A3424,'Base empleados 2025'!$B:$F,5,FALSE),VLOOKUP(A3424,'Base empleados 2025'!$A:$F,6,FALSE)))</f>
        <v/>
      </c>
      <c r="D3424" s="5" t="str">
        <f>IF(A3424="","",IF(ISERROR(VLOOKUP(A3424,'Base empleados 2025'!$A:$F,3,FALSE)),VLOOKUP(A3424,'Base empleados 2025'!$B:$F,2,FALSE),VLOOKUP(A3424,'Base empleados 2025'!$A:$F,3,FALSE)))</f>
        <v/>
      </c>
      <c r="E3424" s="5" t="str">
        <f>IF(A3424="","",IF(ISERROR(VLOOKUP(A3424,'Base empleados 2025'!$A:$F,4,FALSE)),VLOOKUP(A3424,'Base empleados 2025'!$B:$F,3,FALSE),VLOOKUP(A3424,'Base empleados 2025'!$A:$F,4,FALSE)))</f>
        <v/>
      </c>
      <c r="F3424" s="5" t="str">
        <f>IF(A3424="","",IF(ISERROR(VLOOKUP(A3424,'Base empleados 2025'!$A:$F,5,FALSE)),VLOOKUP(A3424,'Base empleados 2025'!$B:$F,4,FALSE),VLOOKUP(A3424,'Base empleados 2025'!$A:$F,5,FALSE)))</f>
        <v/>
      </c>
      <c r="G3424" s="23" t="str">
        <f>IF(D3424="","",VLOOKUP(D3424,'Base empleados 2025'!C:G,5,FALSE))</f>
        <v/>
      </c>
      <c r="H3424" s="12" t="str">
        <f>IF(ISERROR(VLOOKUP(E3424,$E$4:F3423,2,FALSE)),"","REPETIDO")</f>
        <v>REPETIDO</v>
      </c>
      <c r="I3424" s="12"/>
      <c r="J3424" s="13" t="str">
        <f>IF(E3424="","",VLOOKUP(E3424,'Base empleados 2025'!B:G,6,FALSE))</f>
        <v/>
      </c>
      <c r="K3424" s="14" t="str">
        <f>IF(A3424="","",VLOOKUP(A3424,'Base empleados 2025'!A:H,8,0))</f>
        <v/>
      </c>
      <c r="L3424" s="15" t="str">
        <f>IF(A3424="","",VLOOKUP(A3424,'Base empleados 2025'!A:I,9,0))</f>
        <v/>
      </c>
    </row>
    <row r="3425" spans="1:12" ht="15.5" x14ac:dyDescent="0.35">
      <c r="A3425" s="36"/>
      <c r="B3425" s="12" t="str">
        <f t="shared" si="54"/>
        <v/>
      </c>
      <c r="C3425" s="5" t="str">
        <f>IF(A3425="","",IF(ISERROR(VLOOKUP(A3425,'Base empleados 2025'!$A:$F,6,FALSE)),VLOOKUP(A3425,'Base empleados 2025'!$B:$F,5,FALSE),VLOOKUP(A3425,'Base empleados 2025'!$A:$F,6,FALSE)))</f>
        <v/>
      </c>
      <c r="D3425" s="5" t="str">
        <f>IF(A3425="","",IF(ISERROR(VLOOKUP(A3425,'Base empleados 2025'!$A:$F,3,FALSE)),VLOOKUP(A3425,'Base empleados 2025'!$B:$F,2,FALSE),VLOOKUP(A3425,'Base empleados 2025'!$A:$F,3,FALSE)))</f>
        <v/>
      </c>
      <c r="E3425" s="5" t="str">
        <f>IF(A3425="","",IF(ISERROR(VLOOKUP(A3425,'Base empleados 2025'!$A:$F,4,FALSE)),VLOOKUP(A3425,'Base empleados 2025'!$B:$F,3,FALSE),VLOOKUP(A3425,'Base empleados 2025'!$A:$F,4,FALSE)))</f>
        <v/>
      </c>
      <c r="F3425" s="5" t="str">
        <f>IF(A3425="","",IF(ISERROR(VLOOKUP(A3425,'Base empleados 2025'!$A:$F,5,FALSE)),VLOOKUP(A3425,'Base empleados 2025'!$B:$F,4,FALSE),VLOOKUP(A3425,'Base empleados 2025'!$A:$F,5,FALSE)))</f>
        <v/>
      </c>
      <c r="G3425" s="23" t="str">
        <f>IF(D3425="","",VLOOKUP(D3425,'Base empleados 2025'!C:G,5,FALSE))</f>
        <v/>
      </c>
      <c r="H3425" s="12" t="str">
        <f>IF(ISERROR(VLOOKUP(E3425,$E$4:F3424,2,FALSE)),"","REPETIDO")</f>
        <v>REPETIDO</v>
      </c>
      <c r="I3425" s="12"/>
      <c r="J3425" s="13" t="str">
        <f>IF(E3425="","",VLOOKUP(E3425,'Base empleados 2025'!B:G,6,FALSE))</f>
        <v/>
      </c>
      <c r="K3425" s="14" t="str">
        <f>IF(A3425="","",VLOOKUP(A3425,'Base empleados 2025'!A:H,8,0))</f>
        <v/>
      </c>
      <c r="L3425" s="15" t="str">
        <f>IF(A3425="","",VLOOKUP(A3425,'Base empleados 2025'!A:I,9,0))</f>
        <v/>
      </c>
    </row>
    <row r="3426" spans="1:12" ht="15.5" x14ac:dyDescent="0.35">
      <c r="A3426" s="36"/>
      <c r="B3426" s="12" t="str">
        <f t="shared" ref="B3426:B3489" si="55">+IF(C3426="","",B3425+1)</f>
        <v/>
      </c>
      <c r="C3426" s="5" t="str">
        <f>IF(A3426="","",IF(ISERROR(VLOOKUP(A3426,'Base empleados 2025'!$A:$F,6,FALSE)),VLOOKUP(A3426,'Base empleados 2025'!$B:$F,5,FALSE),VLOOKUP(A3426,'Base empleados 2025'!$A:$F,6,FALSE)))</f>
        <v/>
      </c>
      <c r="D3426" s="5" t="str">
        <f>IF(A3426="","",IF(ISERROR(VLOOKUP(A3426,'Base empleados 2025'!$A:$F,3,FALSE)),VLOOKUP(A3426,'Base empleados 2025'!$B:$F,2,FALSE),VLOOKUP(A3426,'Base empleados 2025'!$A:$F,3,FALSE)))</f>
        <v/>
      </c>
      <c r="E3426" s="5" t="str">
        <f>IF(A3426="","",IF(ISERROR(VLOOKUP(A3426,'Base empleados 2025'!$A:$F,4,FALSE)),VLOOKUP(A3426,'Base empleados 2025'!$B:$F,3,FALSE),VLOOKUP(A3426,'Base empleados 2025'!$A:$F,4,FALSE)))</f>
        <v/>
      </c>
      <c r="F3426" s="5" t="str">
        <f>IF(A3426="","",IF(ISERROR(VLOOKUP(A3426,'Base empleados 2025'!$A:$F,5,FALSE)),VLOOKUP(A3426,'Base empleados 2025'!$B:$F,4,FALSE),VLOOKUP(A3426,'Base empleados 2025'!$A:$F,5,FALSE)))</f>
        <v/>
      </c>
      <c r="G3426" s="23" t="str">
        <f>IF(D3426="","",VLOOKUP(D3426,'Base empleados 2025'!C:G,5,FALSE))</f>
        <v/>
      </c>
      <c r="H3426" s="12" t="str">
        <f>IF(ISERROR(VLOOKUP(E3426,$E$4:F3425,2,FALSE)),"","REPETIDO")</f>
        <v>REPETIDO</v>
      </c>
      <c r="I3426" s="12"/>
      <c r="J3426" s="13" t="str">
        <f>IF(E3426="","",VLOOKUP(E3426,'Base empleados 2025'!B:G,6,FALSE))</f>
        <v/>
      </c>
      <c r="K3426" s="14" t="str">
        <f>IF(A3426="","",VLOOKUP(A3426,'Base empleados 2025'!A:H,8,0))</f>
        <v/>
      </c>
      <c r="L3426" s="15" t="str">
        <f>IF(A3426="","",VLOOKUP(A3426,'Base empleados 2025'!A:I,9,0))</f>
        <v/>
      </c>
    </row>
    <row r="3427" spans="1:12" ht="15.5" x14ac:dyDescent="0.35">
      <c r="A3427" s="36"/>
      <c r="B3427" s="12" t="str">
        <f t="shared" si="55"/>
        <v/>
      </c>
      <c r="C3427" s="5" t="str">
        <f>IF(A3427="","",IF(ISERROR(VLOOKUP(A3427,'Base empleados 2025'!$A:$F,6,FALSE)),VLOOKUP(A3427,'Base empleados 2025'!$B:$F,5,FALSE),VLOOKUP(A3427,'Base empleados 2025'!$A:$F,6,FALSE)))</f>
        <v/>
      </c>
      <c r="D3427" s="5" t="str">
        <f>IF(A3427="","",IF(ISERROR(VLOOKUP(A3427,'Base empleados 2025'!$A:$F,3,FALSE)),VLOOKUP(A3427,'Base empleados 2025'!$B:$F,2,FALSE),VLOOKUP(A3427,'Base empleados 2025'!$A:$F,3,FALSE)))</f>
        <v/>
      </c>
      <c r="E3427" s="5" t="str">
        <f>IF(A3427="","",IF(ISERROR(VLOOKUP(A3427,'Base empleados 2025'!$A:$F,4,FALSE)),VLOOKUP(A3427,'Base empleados 2025'!$B:$F,3,FALSE),VLOOKUP(A3427,'Base empleados 2025'!$A:$F,4,FALSE)))</f>
        <v/>
      </c>
      <c r="F3427" s="5" t="str">
        <f>IF(A3427="","",IF(ISERROR(VLOOKUP(A3427,'Base empleados 2025'!$A:$F,5,FALSE)),VLOOKUP(A3427,'Base empleados 2025'!$B:$F,4,FALSE),VLOOKUP(A3427,'Base empleados 2025'!$A:$F,5,FALSE)))</f>
        <v/>
      </c>
      <c r="G3427" s="23" t="str">
        <f>IF(D3427="","",VLOOKUP(D3427,'Base empleados 2025'!C:G,5,FALSE))</f>
        <v/>
      </c>
      <c r="H3427" s="12" t="str">
        <f>IF(ISERROR(VLOOKUP(E3427,$E$4:F3426,2,FALSE)),"","REPETIDO")</f>
        <v>REPETIDO</v>
      </c>
      <c r="I3427" s="12"/>
      <c r="J3427" s="13" t="str">
        <f>IF(E3427="","",VLOOKUP(E3427,'Base empleados 2025'!B:G,6,FALSE))</f>
        <v/>
      </c>
      <c r="K3427" s="14" t="str">
        <f>IF(A3427="","",VLOOKUP(A3427,'Base empleados 2025'!A:H,8,0))</f>
        <v/>
      </c>
      <c r="L3427" s="15" t="str">
        <f>IF(A3427="","",VLOOKUP(A3427,'Base empleados 2025'!A:I,9,0))</f>
        <v/>
      </c>
    </row>
    <row r="3428" spans="1:12" ht="15.5" x14ac:dyDescent="0.35">
      <c r="A3428" s="36"/>
      <c r="B3428" s="12" t="str">
        <f t="shared" si="55"/>
        <v/>
      </c>
      <c r="C3428" s="5" t="str">
        <f>IF(A3428="","",IF(ISERROR(VLOOKUP(A3428,'Base empleados 2025'!$A:$F,6,FALSE)),VLOOKUP(A3428,'Base empleados 2025'!$B:$F,5,FALSE),VLOOKUP(A3428,'Base empleados 2025'!$A:$F,6,FALSE)))</f>
        <v/>
      </c>
      <c r="D3428" s="5" t="str">
        <f>IF(A3428="","",IF(ISERROR(VLOOKUP(A3428,'Base empleados 2025'!$A:$F,3,FALSE)),VLOOKUP(A3428,'Base empleados 2025'!$B:$F,2,FALSE),VLOOKUP(A3428,'Base empleados 2025'!$A:$F,3,FALSE)))</f>
        <v/>
      </c>
      <c r="E3428" s="5" t="str">
        <f>IF(A3428="","",IF(ISERROR(VLOOKUP(A3428,'Base empleados 2025'!$A:$F,4,FALSE)),VLOOKUP(A3428,'Base empleados 2025'!$B:$F,3,FALSE),VLOOKUP(A3428,'Base empleados 2025'!$A:$F,4,FALSE)))</f>
        <v/>
      </c>
      <c r="F3428" s="5" t="str">
        <f>IF(A3428="","",IF(ISERROR(VLOOKUP(A3428,'Base empleados 2025'!$A:$F,5,FALSE)),VLOOKUP(A3428,'Base empleados 2025'!$B:$F,4,FALSE),VLOOKUP(A3428,'Base empleados 2025'!$A:$F,5,FALSE)))</f>
        <v/>
      </c>
      <c r="G3428" s="23" t="str">
        <f>IF(D3428="","",VLOOKUP(D3428,'Base empleados 2025'!C:G,5,FALSE))</f>
        <v/>
      </c>
      <c r="H3428" s="12" t="str">
        <f>IF(ISERROR(VLOOKUP(E3428,$E$4:F3427,2,FALSE)),"","REPETIDO")</f>
        <v>REPETIDO</v>
      </c>
      <c r="I3428" s="12"/>
      <c r="J3428" s="13" t="str">
        <f>IF(E3428="","",VLOOKUP(E3428,'Base empleados 2025'!B:G,6,FALSE))</f>
        <v/>
      </c>
      <c r="K3428" s="14" t="str">
        <f>IF(A3428="","",VLOOKUP(A3428,'Base empleados 2025'!A:H,8,0))</f>
        <v/>
      </c>
      <c r="L3428" s="15" t="str">
        <f>IF(A3428="","",VLOOKUP(A3428,'Base empleados 2025'!A:I,9,0))</f>
        <v/>
      </c>
    </row>
    <row r="3429" spans="1:12" ht="15.5" x14ac:dyDescent="0.35">
      <c r="A3429" s="36"/>
      <c r="B3429" s="12" t="str">
        <f t="shared" si="55"/>
        <v/>
      </c>
      <c r="C3429" s="5" t="str">
        <f>IF(A3429="","",IF(ISERROR(VLOOKUP(A3429,'Base empleados 2025'!$A:$F,6,FALSE)),VLOOKUP(A3429,'Base empleados 2025'!$B:$F,5,FALSE),VLOOKUP(A3429,'Base empleados 2025'!$A:$F,6,FALSE)))</f>
        <v/>
      </c>
      <c r="D3429" s="5" t="str">
        <f>IF(A3429="","",IF(ISERROR(VLOOKUP(A3429,'Base empleados 2025'!$A:$F,3,FALSE)),VLOOKUP(A3429,'Base empleados 2025'!$B:$F,2,FALSE),VLOOKUP(A3429,'Base empleados 2025'!$A:$F,3,FALSE)))</f>
        <v/>
      </c>
      <c r="E3429" s="5" t="str">
        <f>IF(A3429="","",IF(ISERROR(VLOOKUP(A3429,'Base empleados 2025'!$A:$F,4,FALSE)),VLOOKUP(A3429,'Base empleados 2025'!$B:$F,3,FALSE),VLOOKUP(A3429,'Base empleados 2025'!$A:$F,4,FALSE)))</f>
        <v/>
      </c>
      <c r="F3429" s="5" t="str">
        <f>IF(A3429="","",IF(ISERROR(VLOOKUP(A3429,'Base empleados 2025'!$A:$F,5,FALSE)),VLOOKUP(A3429,'Base empleados 2025'!$B:$F,4,FALSE),VLOOKUP(A3429,'Base empleados 2025'!$A:$F,5,FALSE)))</f>
        <v/>
      </c>
      <c r="G3429" s="23" t="str">
        <f>IF(D3429="","",VLOOKUP(D3429,'Base empleados 2025'!C:G,5,FALSE))</f>
        <v/>
      </c>
      <c r="H3429" s="12" t="str">
        <f>IF(ISERROR(VLOOKUP(E3429,$E$4:F3428,2,FALSE)),"","REPETIDO")</f>
        <v>REPETIDO</v>
      </c>
      <c r="I3429" s="12"/>
      <c r="J3429" s="13" t="str">
        <f>IF(E3429="","",VLOOKUP(E3429,'Base empleados 2025'!B:G,6,FALSE))</f>
        <v/>
      </c>
      <c r="K3429" s="14" t="str">
        <f>IF(A3429="","",VLOOKUP(A3429,'Base empleados 2025'!A:H,8,0))</f>
        <v/>
      </c>
      <c r="L3429" s="15" t="str">
        <f>IF(A3429="","",VLOOKUP(A3429,'Base empleados 2025'!A:I,9,0))</f>
        <v/>
      </c>
    </row>
    <row r="3430" spans="1:12" ht="15.5" x14ac:dyDescent="0.35">
      <c r="A3430" s="36"/>
      <c r="B3430" s="12" t="str">
        <f t="shared" si="55"/>
        <v/>
      </c>
      <c r="C3430" s="5" t="str">
        <f>IF(A3430="","",IF(ISERROR(VLOOKUP(A3430,'Base empleados 2025'!$A:$F,6,FALSE)),VLOOKUP(A3430,'Base empleados 2025'!$B:$F,5,FALSE),VLOOKUP(A3430,'Base empleados 2025'!$A:$F,6,FALSE)))</f>
        <v/>
      </c>
      <c r="D3430" s="5" t="str">
        <f>IF(A3430="","",IF(ISERROR(VLOOKUP(A3430,'Base empleados 2025'!$A:$F,3,FALSE)),VLOOKUP(A3430,'Base empleados 2025'!$B:$F,2,FALSE),VLOOKUP(A3430,'Base empleados 2025'!$A:$F,3,FALSE)))</f>
        <v/>
      </c>
      <c r="E3430" s="5" t="str">
        <f>IF(A3430="","",IF(ISERROR(VLOOKUP(A3430,'Base empleados 2025'!$A:$F,4,FALSE)),VLOOKUP(A3430,'Base empleados 2025'!$B:$F,3,FALSE),VLOOKUP(A3430,'Base empleados 2025'!$A:$F,4,FALSE)))</f>
        <v/>
      </c>
      <c r="F3430" s="5" t="str">
        <f>IF(A3430="","",IF(ISERROR(VLOOKUP(A3430,'Base empleados 2025'!$A:$F,5,FALSE)),VLOOKUP(A3430,'Base empleados 2025'!$B:$F,4,FALSE),VLOOKUP(A3430,'Base empleados 2025'!$A:$F,5,FALSE)))</f>
        <v/>
      </c>
      <c r="G3430" s="23" t="str">
        <f>IF(D3430="","",VLOOKUP(D3430,'Base empleados 2025'!C:G,5,FALSE))</f>
        <v/>
      </c>
      <c r="H3430" s="12" t="str">
        <f>IF(ISERROR(VLOOKUP(E3430,$E$4:F3429,2,FALSE)),"","REPETIDO")</f>
        <v>REPETIDO</v>
      </c>
      <c r="I3430" s="12"/>
      <c r="J3430" s="13" t="str">
        <f>IF(E3430="","",VLOOKUP(E3430,'Base empleados 2025'!B:G,6,FALSE))</f>
        <v/>
      </c>
      <c r="K3430" s="14" t="str">
        <f>IF(A3430="","",VLOOKUP(A3430,'Base empleados 2025'!A:H,8,0))</f>
        <v/>
      </c>
      <c r="L3430" s="15" t="str">
        <f>IF(A3430="","",VLOOKUP(A3430,'Base empleados 2025'!A:I,9,0))</f>
        <v/>
      </c>
    </row>
    <row r="3431" spans="1:12" ht="15.5" x14ac:dyDescent="0.35">
      <c r="A3431" s="36"/>
      <c r="B3431" s="12" t="str">
        <f t="shared" si="55"/>
        <v/>
      </c>
      <c r="C3431" s="5" t="str">
        <f>IF(A3431="","",IF(ISERROR(VLOOKUP(A3431,'Base empleados 2025'!$A:$F,6,FALSE)),VLOOKUP(A3431,'Base empleados 2025'!$B:$F,5,FALSE),VLOOKUP(A3431,'Base empleados 2025'!$A:$F,6,FALSE)))</f>
        <v/>
      </c>
      <c r="D3431" s="5" t="str">
        <f>IF(A3431="","",IF(ISERROR(VLOOKUP(A3431,'Base empleados 2025'!$A:$F,3,FALSE)),VLOOKUP(A3431,'Base empleados 2025'!$B:$F,2,FALSE),VLOOKUP(A3431,'Base empleados 2025'!$A:$F,3,FALSE)))</f>
        <v/>
      </c>
      <c r="E3431" s="5" t="str">
        <f>IF(A3431="","",IF(ISERROR(VLOOKUP(A3431,'Base empleados 2025'!$A:$F,4,FALSE)),VLOOKUP(A3431,'Base empleados 2025'!$B:$F,3,FALSE),VLOOKUP(A3431,'Base empleados 2025'!$A:$F,4,FALSE)))</f>
        <v/>
      </c>
      <c r="F3431" s="5" t="str">
        <f>IF(A3431="","",IF(ISERROR(VLOOKUP(A3431,'Base empleados 2025'!$A:$F,5,FALSE)),VLOOKUP(A3431,'Base empleados 2025'!$B:$F,4,FALSE),VLOOKUP(A3431,'Base empleados 2025'!$A:$F,5,FALSE)))</f>
        <v/>
      </c>
      <c r="G3431" s="23" t="str">
        <f>IF(D3431="","",VLOOKUP(D3431,'Base empleados 2025'!C:G,5,FALSE))</f>
        <v/>
      </c>
      <c r="H3431" s="12" t="str">
        <f>IF(ISERROR(VLOOKUP(E3431,$E$4:F3430,2,FALSE)),"","REPETIDO")</f>
        <v>REPETIDO</v>
      </c>
      <c r="I3431" s="12"/>
      <c r="J3431" s="13" t="str">
        <f>IF(E3431="","",VLOOKUP(E3431,'Base empleados 2025'!B:G,6,FALSE))</f>
        <v/>
      </c>
      <c r="K3431" s="14" t="str">
        <f>IF(A3431="","",VLOOKUP(A3431,'Base empleados 2025'!A:H,8,0))</f>
        <v/>
      </c>
      <c r="L3431" s="15" t="str">
        <f>IF(A3431="","",VLOOKUP(A3431,'Base empleados 2025'!A:I,9,0))</f>
        <v/>
      </c>
    </row>
    <row r="3432" spans="1:12" ht="15.5" x14ac:dyDescent="0.35">
      <c r="A3432" s="36"/>
      <c r="B3432" s="12" t="str">
        <f t="shared" si="55"/>
        <v/>
      </c>
      <c r="C3432" s="5" t="str">
        <f>IF(A3432="","",IF(ISERROR(VLOOKUP(A3432,'Base empleados 2025'!$A:$F,6,FALSE)),VLOOKUP(A3432,'Base empleados 2025'!$B:$F,5,FALSE),VLOOKUP(A3432,'Base empleados 2025'!$A:$F,6,FALSE)))</f>
        <v/>
      </c>
      <c r="D3432" s="5" t="str">
        <f>IF(A3432="","",IF(ISERROR(VLOOKUP(A3432,'Base empleados 2025'!$A:$F,3,FALSE)),VLOOKUP(A3432,'Base empleados 2025'!$B:$F,2,FALSE),VLOOKUP(A3432,'Base empleados 2025'!$A:$F,3,FALSE)))</f>
        <v/>
      </c>
      <c r="E3432" s="5" t="str">
        <f>IF(A3432="","",IF(ISERROR(VLOOKUP(A3432,'Base empleados 2025'!$A:$F,4,FALSE)),VLOOKUP(A3432,'Base empleados 2025'!$B:$F,3,FALSE),VLOOKUP(A3432,'Base empleados 2025'!$A:$F,4,FALSE)))</f>
        <v/>
      </c>
      <c r="F3432" s="5" t="str">
        <f>IF(A3432="","",IF(ISERROR(VLOOKUP(A3432,'Base empleados 2025'!$A:$F,5,FALSE)),VLOOKUP(A3432,'Base empleados 2025'!$B:$F,4,FALSE),VLOOKUP(A3432,'Base empleados 2025'!$A:$F,5,FALSE)))</f>
        <v/>
      </c>
      <c r="G3432" s="23" t="str">
        <f>IF(D3432="","",VLOOKUP(D3432,'Base empleados 2025'!C:G,5,FALSE))</f>
        <v/>
      </c>
      <c r="H3432" s="12" t="str">
        <f>IF(ISERROR(VLOOKUP(E3432,$E$4:F3431,2,FALSE)),"","REPETIDO")</f>
        <v>REPETIDO</v>
      </c>
      <c r="I3432" s="12"/>
      <c r="J3432" s="13" t="str">
        <f>IF(E3432="","",VLOOKUP(E3432,'Base empleados 2025'!B:G,6,FALSE))</f>
        <v/>
      </c>
      <c r="K3432" s="14" t="str">
        <f>IF(A3432="","",VLOOKUP(A3432,'Base empleados 2025'!A:H,8,0))</f>
        <v/>
      </c>
      <c r="L3432" s="15" t="str">
        <f>IF(A3432="","",VLOOKUP(A3432,'Base empleados 2025'!A:I,9,0))</f>
        <v/>
      </c>
    </row>
    <row r="3433" spans="1:12" ht="15.5" x14ac:dyDescent="0.35">
      <c r="A3433" s="36"/>
      <c r="B3433" s="12" t="str">
        <f t="shared" si="55"/>
        <v/>
      </c>
      <c r="C3433" s="5" t="str">
        <f>IF(A3433="","",IF(ISERROR(VLOOKUP(A3433,'Base empleados 2025'!$A:$F,6,FALSE)),VLOOKUP(A3433,'Base empleados 2025'!$B:$F,5,FALSE),VLOOKUP(A3433,'Base empleados 2025'!$A:$F,6,FALSE)))</f>
        <v/>
      </c>
      <c r="D3433" s="5" t="str">
        <f>IF(A3433="","",IF(ISERROR(VLOOKUP(A3433,'Base empleados 2025'!$A:$F,3,FALSE)),VLOOKUP(A3433,'Base empleados 2025'!$B:$F,2,FALSE),VLOOKUP(A3433,'Base empleados 2025'!$A:$F,3,FALSE)))</f>
        <v/>
      </c>
      <c r="E3433" s="5" t="str">
        <f>IF(A3433="","",IF(ISERROR(VLOOKUP(A3433,'Base empleados 2025'!$A:$F,4,FALSE)),VLOOKUP(A3433,'Base empleados 2025'!$B:$F,3,FALSE),VLOOKUP(A3433,'Base empleados 2025'!$A:$F,4,FALSE)))</f>
        <v/>
      </c>
      <c r="F3433" s="5" t="str">
        <f>IF(A3433="","",IF(ISERROR(VLOOKUP(A3433,'Base empleados 2025'!$A:$F,5,FALSE)),VLOOKUP(A3433,'Base empleados 2025'!$B:$F,4,FALSE),VLOOKUP(A3433,'Base empleados 2025'!$A:$F,5,FALSE)))</f>
        <v/>
      </c>
      <c r="G3433" s="23" t="str">
        <f>IF(D3433="","",VLOOKUP(D3433,'Base empleados 2025'!C:G,5,FALSE))</f>
        <v/>
      </c>
      <c r="H3433" s="12" t="str">
        <f>IF(ISERROR(VLOOKUP(E3433,$E$4:F3432,2,FALSE)),"","REPETIDO")</f>
        <v>REPETIDO</v>
      </c>
      <c r="I3433" s="12"/>
      <c r="J3433" s="13" t="str">
        <f>IF(E3433="","",VLOOKUP(E3433,'Base empleados 2025'!B:G,6,FALSE))</f>
        <v/>
      </c>
      <c r="K3433" s="14" t="str">
        <f>IF(A3433="","",VLOOKUP(A3433,'Base empleados 2025'!A:H,8,0))</f>
        <v/>
      </c>
      <c r="L3433" s="15" t="str">
        <f>IF(A3433="","",VLOOKUP(A3433,'Base empleados 2025'!A:I,9,0))</f>
        <v/>
      </c>
    </row>
    <row r="3434" spans="1:12" ht="15.5" x14ac:dyDescent="0.35">
      <c r="A3434" s="36"/>
      <c r="B3434" s="12" t="str">
        <f t="shared" si="55"/>
        <v/>
      </c>
      <c r="C3434" s="5" t="str">
        <f>IF(A3434="","",IF(ISERROR(VLOOKUP(A3434,'Base empleados 2025'!$A:$F,6,FALSE)),VLOOKUP(A3434,'Base empleados 2025'!$B:$F,5,FALSE),VLOOKUP(A3434,'Base empleados 2025'!$A:$F,6,FALSE)))</f>
        <v/>
      </c>
      <c r="D3434" s="5" t="str">
        <f>IF(A3434="","",IF(ISERROR(VLOOKUP(A3434,'Base empleados 2025'!$A:$F,3,FALSE)),VLOOKUP(A3434,'Base empleados 2025'!$B:$F,2,FALSE),VLOOKUP(A3434,'Base empleados 2025'!$A:$F,3,FALSE)))</f>
        <v/>
      </c>
      <c r="E3434" s="5" t="str">
        <f>IF(A3434="","",IF(ISERROR(VLOOKUP(A3434,'Base empleados 2025'!$A:$F,4,FALSE)),VLOOKUP(A3434,'Base empleados 2025'!$B:$F,3,FALSE),VLOOKUP(A3434,'Base empleados 2025'!$A:$F,4,FALSE)))</f>
        <v/>
      </c>
      <c r="F3434" s="5" t="str">
        <f>IF(A3434="","",IF(ISERROR(VLOOKUP(A3434,'Base empleados 2025'!$A:$F,5,FALSE)),VLOOKUP(A3434,'Base empleados 2025'!$B:$F,4,FALSE),VLOOKUP(A3434,'Base empleados 2025'!$A:$F,5,FALSE)))</f>
        <v/>
      </c>
      <c r="G3434" s="23" t="str">
        <f>IF(D3434="","",VLOOKUP(D3434,'Base empleados 2025'!C:G,5,FALSE))</f>
        <v/>
      </c>
      <c r="H3434" s="12" t="str">
        <f>IF(ISERROR(VLOOKUP(E3434,$E$4:F3433,2,FALSE)),"","REPETIDO")</f>
        <v>REPETIDO</v>
      </c>
      <c r="I3434" s="12"/>
      <c r="J3434" s="13" t="str">
        <f>IF(E3434="","",VLOOKUP(E3434,'Base empleados 2025'!B:G,6,FALSE))</f>
        <v/>
      </c>
      <c r="K3434" s="14" t="str">
        <f>IF(A3434="","",VLOOKUP(A3434,'Base empleados 2025'!A:H,8,0))</f>
        <v/>
      </c>
      <c r="L3434" s="15" t="str">
        <f>IF(A3434="","",VLOOKUP(A3434,'Base empleados 2025'!A:I,9,0))</f>
        <v/>
      </c>
    </row>
    <row r="3435" spans="1:12" ht="15.5" x14ac:dyDescent="0.35">
      <c r="A3435" s="36"/>
      <c r="B3435" s="12" t="str">
        <f t="shared" si="55"/>
        <v/>
      </c>
      <c r="C3435" s="5" t="str">
        <f>IF(A3435="","",IF(ISERROR(VLOOKUP(A3435,'Base empleados 2025'!$A:$F,6,FALSE)),VLOOKUP(A3435,'Base empleados 2025'!$B:$F,5,FALSE),VLOOKUP(A3435,'Base empleados 2025'!$A:$F,6,FALSE)))</f>
        <v/>
      </c>
      <c r="D3435" s="5" t="str">
        <f>IF(A3435="","",IF(ISERROR(VLOOKUP(A3435,'Base empleados 2025'!$A:$F,3,FALSE)),VLOOKUP(A3435,'Base empleados 2025'!$B:$F,2,FALSE),VLOOKUP(A3435,'Base empleados 2025'!$A:$F,3,FALSE)))</f>
        <v/>
      </c>
      <c r="E3435" s="5" t="str">
        <f>IF(A3435="","",IF(ISERROR(VLOOKUP(A3435,'Base empleados 2025'!$A:$F,4,FALSE)),VLOOKUP(A3435,'Base empleados 2025'!$B:$F,3,FALSE),VLOOKUP(A3435,'Base empleados 2025'!$A:$F,4,FALSE)))</f>
        <v/>
      </c>
      <c r="F3435" s="5" t="str">
        <f>IF(A3435="","",IF(ISERROR(VLOOKUP(A3435,'Base empleados 2025'!$A:$F,5,FALSE)),VLOOKUP(A3435,'Base empleados 2025'!$B:$F,4,FALSE),VLOOKUP(A3435,'Base empleados 2025'!$A:$F,5,FALSE)))</f>
        <v/>
      </c>
      <c r="G3435" s="23" t="str">
        <f>IF(D3435="","",VLOOKUP(D3435,'Base empleados 2025'!C:G,5,FALSE))</f>
        <v/>
      </c>
      <c r="H3435" s="12" t="str">
        <f>IF(ISERROR(VLOOKUP(E3435,$E$4:F3434,2,FALSE)),"","REPETIDO")</f>
        <v>REPETIDO</v>
      </c>
      <c r="I3435" s="12"/>
      <c r="J3435" s="13" t="str">
        <f>IF(E3435="","",VLOOKUP(E3435,'Base empleados 2025'!B:G,6,FALSE))</f>
        <v/>
      </c>
      <c r="K3435" s="14" t="str">
        <f>IF(A3435="","",VLOOKUP(A3435,'Base empleados 2025'!A:H,8,0))</f>
        <v/>
      </c>
      <c r="L3435" s="15" t="str">
        <f>IF(A3435="","",VLOOKUP(A3435,'Base empleados 2025'!A:I,9,0))</f>
        <v/>
      </c>
    </row>
    <row r="3436" spans="1:12" ht="15.5" x14ac:dyDescent="0.35">
      <c r="A3436" s="36"/>
      <c r="B3436" s="12" t="str">
        <f t="shared" si="55"/>
        <v/>
      </c>
      <c r="C3436" s="5" t="str">
        <f>IF(A3436="","",IF(ISERROR(VLOOKUP(A3436,'Base empleados 2025'!$A:$F,6,FALSE)),VLOOKUP(A3436,'Base empleados 2025'!$B:$F,5,FALSE),VLOOKUP(A3436,'Base empleados 2025'!$A:$F,6,FALSE)))</f>
        <v/>
      </c>
      <c r="D3436" s="5" t="str">
        <f>IF(A3436="","",IF(ISERROR(VLOOKUP(A3436,'Base empleados 2025'!$A:$F,3,FALSE)),VLOOKUP(A3436,'Base empleados 2025'!$B:$F,2,FALSE),VLOOKUP(A3436,'Base empleados 2025'!$A:$F,3,FALSE)))</f>
        <v/>
      </c>
      <c r="E3436" s="5" t="str">
        <f>IF(A3436="","",IF(ISERROR(VLOOKUP(A3436,'Base empleados 2025'!$A:$F,4,FALSE)),VLOOKUP(A3436,'Base empleados 2025'!$B:$F,3,FALSE),VLOOKUP(A3436,'Base empleados 2025'!$A:$F,4,FALSE)))</f>
        <v/>
      </c>
      <c r="F3436" s="5" t="str">
        <f>IF(A3436="","",IF(ISERROR(VLOOKUP(A3436,'Base empleados 2025'!$A:$F,5,FALSE)),VLOOKUP(A3436,'Base empleados 2025'!$B:$F,4,FALSE),VLOOKUP(A3436,'Base empleados 2025'!$A:$F,5,FALSE)))</f>
        <v/>
      </c>
      <c r="G3436" s="23" t="str">
        <f>IF(D3436="","",VLOOKUP(D3436,'Base empleados 2025'!C:G,5,FALSE))</f>
        <v/>
      </c>
      <c r="H3436" s="12" t="str">
        <f>IF(ISERROR(VLOOKUP(E3436,$E$4:F3435,2,FALSE)),"","REPETIDO")</f>
        <v>REPETIDO</v>
      </c>
      <c r="I3436" s="12"/>
      <c r="J3436" s="13" t="str">
        <f>IF(E3436="","",VLOOKUP(E3436,'Base empleados 2025'!B:G,6,FALSE))</f>
        <v/>
      </c>
      <c r="K3436" s="14" t="str">
        <f>IF(A3436="","",VLOOKUP(A3436,'Base empleados 2025'!A:H,8,0))</f>
        <v/>
      </c>
      <c r="L3436" s="15" t="str">
        <f>IF(A3436="","",VLOOKUP(A3436,'Base empleados 2025'!A:I,9,0))</f>
        <v/>
      </c>
    </row>
    <row r="3437" spans="1:12" ht="15.5" x14ac:dyDescent="0.35">
      <c r="A3437" s="36"/>
      <c r="B3437" s="12" t="str">
        <f t="shared" si="55"/>
        <v/>
      </c>
      <c r="C3437" s="5" t="str">
        <f>IF(A3437="","",IF(ISERROR(VLOOKUP(A3437,'Base empleados 2025'!$A:$F,6,FALSE)),VLOOKUP(A3437,'Base empleados 2025'!$B:$F,5,FALSE),VLOOKUP(A3437,'Base empleados 2025'!$A:$F,6,FALSE)))</f>
        <v/>
      </c>
      <c r="D3437" s="5" t="str">
        <f>IF(A3437="","",IF(ISERROR(VLOOKUP(A3437,'Base empleados 2025'!$A:$F,3,FALSE)),VLOOKUP(A3437,'Base empleados 2025'!$B:$F,2,FALSE),VLOOKUP(A3437,'Base empleados 2025'!$A:$F,3,FALSE)))</f>
        <v/>
      </c>
      <c r="E3437" s="5" t="str">
        <f>IF(A3437="","",IF(ISERROR(VLOOKUP(A3437,'Base empleados 2025'!$A:$F,4,FALSE)),VLOOKUP(A3437,'Base empleados 2025'!$B:$F,3,FALSE),VLOOKUP(A3437,'Base empleados 2025'!$A:$F,4,FALSE)))</f>
        <v/>
      </c>
      <c r="F3437" s="5" t="str">
        <f>IF(A3437="","",IF(ISERROR(VLOOKUP(A3437,'Base empleados 2025'!$A:$F,5,FALSE)),VLOOKUP(A3437,'Base empleados 2025'!$B:$F,4,FALSE),VLOOKUP(A3437,'Base empleados 2025'!$A:$F,5,FALSE)))</f>
        <v/>
      </c>
      <c r="G3437" s="23" t="str">
        <f>IF(D3437="","",VLOOKUP(D3437,'Base empleados 2025'!C:G,5,FALSE))</f>
        <v/>
      </c>
      <c r="H3437" s="12" t="str">
        <f>IF(ISERROR(VLOOKUP(E3437,$E$4:F3436,2,FALSE)),"","REPETIDO")</f>
        <v>REPETIDO</v>
      </c>
      <c r="I3437" s="12"/>
      <c r="J3437" s="13" t="str">
        <f>IF(E3437="","",VLOOKUP(E3437,'Base empleados 2025'!B:G,6,FALSE))</f>
        <v/>
      </c>
      <c r="K3437" s="14" t="str">
        <f>IF(A3437="","",VLOOKUP(A3437,'Base empleados 2025'!A:H,8,0))</f>
        <v/>
      </c>
      <c r="L3437" s="15" t="str">
        <f>IF(A3437="","",VLOOKUP(A3437,'Base empleados 2025'!A:I,9,0))</f>
        <v/>
      </c>
    </row>
    <row r="3438" spans="1:12" ht="15.5" x14ac:dyDescent="0.35">
      <c r="A3438" s="36"/>
      <c r="B3438" s="12" t="str">
        <f t="shared" si="55"/>
        <v/>
      </c>
      <c r="C3438" s="5" t="str">
        <f>IF(A3438="","",IF(ISERROR(VLOOKUP(A3438,'Base empleados 2025'!$A:$F,6,FALSE)),VLOOKUP(A3438,'Base empleados 2025'!$B:$F,5,FALSE),VLOOKUP(A3438,'Base empleados 2025'!$A:$F,6,FALSE)))</f>
        <v/>
      </c>
      <c r="D3438" s="5" t="str">
        <f>IF(A3438="","",IF(ISERROR(VLOOKUP(A3438,'Base empleados 2025'!$A:$F,3,FALSE)),VLOOKUP(A3438,'Base empleados 2025'!$B:$F,2,FALSE),VLOOKUP(A3438,'Base empleados 2025'!$A:$F,3,FALSE)))</f>
        <v/>
      </c>
      <c r="E3438" s="5" t="str">
        <f>IF(A3438="","",IF(ISERROR(VLOOKUP(A3438,'Base empleados 2025'!$A:$F,4,FALSE)),VLOOKUP(A3438,'Base empleados 2025'!$B:$F,3,FALSE),VLOOKUP(A3438,'Base empleados 2025'!$A:$F,4,FALSE)))</f>
        <v/>
      </c>
      <c r="F3438" s="5" t="str">
        <f>IF(A3438="","",IF(ISERROR(VLOOKUP(A3438,'Base empleados 2025'!$A:$F,5,FALSE)),VLOOKUP(A3438,'Base empleados 2025'!$B:$F,4,FALSE),VLOOKUP(A3438,'Base empleados 2025'!$A:$F,5,FALSE)))</f>
        <v/>
      </c>
      <c r="G3438" s="23" t="str">
        <f>IF(D3438="","",VLOOKUP(D3438,'Base empleados 2025'!C:G,5,FALSE))</f>
        <v/>
      </c>
      <c r="H3438" s="12" t="str">
        <f>IF(ISERROR(VLOOKUP(E3438,$E$4:F3437,2,FALSE)),"","REPETIDO")</f>
        <v>REPETIDO</v>
      </c>
      <c r="I3438" s="12"/>
      <c r="J3438" s="13" t="str">
        <f>IF(E3438="","",VLOOKUP(E3438,'Base empleados 2025'!B:G,6,FALSE))</f>
        <v/>
      </c>
      <c r="K3438" s="14" t="str">
        <f>IF(A3438="","",VLOOKUP(A3438,'Base empleados 2025'!A:H,8,0))</f>
        <v/>
      </c>
      <c r="L3438" s="15" t="str">
        <f>IF(A3438="","",VLOOKUP(A3438,'Base empleados 2025'!A:I,9,0))</f>
        <v/>
      </c>
    </row>
    <row r="3439" spans="1:12" ht="15.5" x14ac:dyDescent="0.35">
      <c r="A3439" s="36"/>
      <c r="B3439" s="12" t="str">
        <f t="shared" si="55"/>
        <v/>
      </c>
      <c r="C3439" s="5" t="str">
        <f>IF(A3439="","",IF(ISERROR(VLOOKUP(A3439,'Base empleados 2025'!$A:$F,6,FALSE)),VLOOKUP(A3439,'Base empleados 2025'!$B:$F,5,FALSE),VLOOKUP(A3439,'Base empleados 2025'!$A:$F,6,FALSE)))</f>
        <v/>
      </c>
      <c r="D3439" s="5" t="str">
        <f>IF(A3439="","",IF(ISERROR(VLOOKUP(A3439,'Base empleados 2025'!$A:$F,3,FALSE)),VLOOKUP(A3439,'Base empleados 2025'!$B:$F,2,FALSE),VLOOKUP(A3439,'Base empleados 2025'!$A:$F,3,FALSE)))</f>
        <v/>
      </c>
      <c r="E3439" s="5" t="str">
        <f>IF(A3439="","",IF(ISERROR(VLOOKUP(A3439,'Base empleados 2025'!$A:$F,4,FALSE)),VLOOKUP(A3439,'Base empleados 2025'!$B:$F,3,FALSE),VLOOKUP(A3439,'Base empleados 2025'!$A:$F,4,FALSE)))</f>
        <v/>
      </c>
      <c r="F3439" s="5" t="str">
        <f>IF(A3439="","",IF(ISERROR(VLOOKUP(A3439,'Base empleados 2025'!$A:$F,5,FALSE)),VLOOKUP(A3439,'Base empleados 2025'!$B:$F,4,FALSE),VLOOKUP(A3439,'Base empleados 2025'!$A:$F,5,FALSE)))</f>
        <v/>
      </c>
      <c r="G3439" s="23" t="str">
        <f>IF(D3439="","",VLOOKUP(D3439,'Base empleados 2025'!C:G,5,FALSE))</f>
        <v/>
      </c>
      <c r="H3439" s="12" t="str">
        <f>IF(ISERROR(VLOOKUP(E3439,$E$4:F3438,2,FALSE)),"","REPETIDO")</f>
        <v>REPETIDO</v>
      </c>
      <c r="I3439" s="12"/>
      <c r="J3439" s="13" t="str">
        <f>IF(E3439="","",VLOOKUP(E3439,'Base empleados 2025'!B:G,6,FALSE))</f>
        <v/>
      </c>
      <c r="K3439" s="14" t="str">
        <f>IF(A3439="","",VLOOKUP(A3439,'Base empleados 2025'!A:H,8,0))</f>
        <v/>
      </c>
      <c r="L3439" s="15" t="str">
        <f>IF(A3439="","",VLOOKUP(A3439,'Base empleados 2025'!A:I,9,0))</f>
        <v/>
      </c>
    </row>
    <row r="3440" spans="1:12" ht="15.5" x14ac:dyDescent="0.35">
      <c r="A3440" s="36"/>
      <c r="B3440" s="12" t="str">
        <f t="shared" si="55"/>
        <v/>
      </c>
      <c r="C3440" s="5" t="str">
        <f>IF(A3440="","",IF(ISERROR(VLOOKUP(A3440,'Base empleados 2025'!$A:$F,6,FALSE)),VLOOKUP(A3440,'Base empleados 2025'!$B:$F,5,FALSE),VLOOKUP(A3440,'Base empleados 2025'!$A:$F,6,FALSE)))</f>
        <v/>
      </c>
      <c r="D3440" s="5" t="str">
        <f>IF(A3440="","",IF(ISERROR(VLOOKUP(A3440,'Base empleados 2025'!$A:$F,3,FALSE)),VLOOKUP(A3440,'Base empleados 2025'!$B:$F,2,FALSE),VLOOKUP(A3440,'Base empleados 2025'!$A:$F,3,FALSE)))</f>
        <v/>
      </c>
      <c r="E3440" s="5" t="str">
        <f>IF(A3440="","",IF(ISERROR(VLOOKUP(A3440,'Base empleados 2025'!$A:$F,4,FALSE)),VLOOKUP(A3440,'Base empleados 2025'!$B:$F,3,FALSE),VLOOKUP(A3440,'Base empleados 2025'!$A:$F,4,FALSE)))</f>
        <v/>
      </c>
      <c r="F3440" s="5" t="str">
        <f>IF(A3440="","",IF(ISERROR(VLOOKUP(A3440,'Base empleados 2025'!$A:$F,5,FALSE)),VLOOKUP(A3440,'Base empleados 2025'!$B:$F,4,FALSE),VLOOKUP(A3440,'Base empleados 2025'!$A:$F,5,FALSE)))</f>
        <v/>
      </c>
      <c r="G3440" s="23" t="str">
        <f>IF(D3440="","",VLOOKUP(D3440,'Base empleados 2025'!C:G,5,FALSE))</f>
        <v/>
      </c>
      <c r="H3440" s="12" t="str">
        <f>IF(ISERROR(VLOOKUP(E3440,$E$4:F3439,2,FALSE)),"","REPETIDO")</f>
        <v>REPETIDO</v>
      </c>
      <c r="I3440" s="12"/>
      <c r="J3440" s="13" t="str">
        <f>IF(E3440="","",VLOOKUP(E3440,'Base empleados 2025'!B:G,6,FALSE))</f>
        <v/>
      </c>
      <c r="K3440" s="14" t="str">
        <f>IF(A3440="","",VLOOKUP(A3440,'Base empleados 2025'!A:H,8,0))</f>
        <v/>
      </c>
      <c r="L3440" s="15" t="str">
        <f>IF(A3440="","",VLOOKUP(A3440,'Base empleados 2025'!A:I,9,0))</f>
        <v/>
      </c>
    </row>
    <row r="3441" spans="1:12" ht="15.5" x14ac:dyDescent="0.35">
      <c r="A3441" s="36"/>
      <c r="B3441" s="12" t="str">
        <f t="shared" si="55"/>
        <v/>
      </c>
      <c r="C3441" s="5" t="str">
        <f>IF(A3441="","",IF(ISERROR(VLOOKUP(A3441,'Base empleados 2025'!$A:$F,6,FALSE)),VLOOKUP(A3441,'Base empleados 2025'!$B:$F,5,FALSE),VLOOKUP(A3441,'Base empleados 2025'!$A:$F,6,FALSE)))</f>
        <v/>
      </c>
      <c r="D3441" s="5" t="str">
        <f>IF(A3441="","",IF(ISERROR(VLOOKUP(A3441,'Base empleados 2025'!$A:$F,3,FALSE)),VLOOKUP(A3441,'Base empleados 2025'!$B:$F,2,FALSE),VLOOKUP(A3441,'Base empleados 2025'!$A:$F,3,FALSE)))</f>
        <v/>
      </c>
      <c r="E3441" s="5" t="str">
        <f>IF(A3441="","",IF(ISERROR(VLOOKUP(A3441,'Base empleados 2025'!$A:$F,4,FALSE)),VLOOKUP(A3441,'Base empleados 2025'!$B:$F,3,FALSE),VLOOKUP(A3441,'Base empleados 2025'!$A:$F,4,FALSE)))</f>
        <v/>
      </c>
      <c r="F3441" s="5" t="str">
        <f>IF(A3441="","",IF(ISERROR(VLOOKUP(A3441,'Base empleados 2025'!$A:$F,5,FALSE)),VLOOKUP(A3441,'Base empleados 2025'!$B:$F,4,FALSE),VLOOKUP(A3441,'Base empleados 2025'!$A:$F,5,FALSE)))</f>
        <v/>
      </c>
      <c r="G3441" s="23" t="str">
        <f>IF(D3441="","",VLOOKUP(D3441,'Base empleados 2025'!C:G,5,FALSE))</f>
        <v/>
      </c>
      <c r="H3441" s="12" t="str">
        <f>IF(ISERROR(VLOOKUP(E3441,$E$4:F3440,2,FALSE)),"","REPETIDO")</f>
        <v>REPETIDO</v>
      </c>
      <c r="I3441" s="12"/>
      <c r="J3441" s="13" t="str">
        <f>IF(E3441="","",VLOOKUP(E3441,'Base empleados 2025'!B:G,6,FALSE))</f>
        <v/>
      </c>
      <c r="K3441" s="14" t="str">
        <f>IF(A3441="","",VLOOKUP(A3441,'Base empleados 2025'!A:H,8,0))</f>
        <v/>
      </c>
      <c r="L3441" s="15" t="str">
        <f>IF(A3441="","",VLOOKUP(A3441,'Base empleados 2025'!A:I,9,0))</f>
        <v/>
      </c>
    </row>
    <row r="3442" spans="1:12" ht="15.5" x14ac:dyDescent="0.35">
      <c r="A3442" s="36"/>
      <c r="B3442" s="12" t="str">
        <f t="shared" si="55"/>
        <v/>
      </c>
      <c r="C3442" s="5" t="str">
        <f>IF(A3442="","",IF(ISERROR(VLOOKUP(A3442,'Base empleados 2025'!$A:$F,6,FALSE)),VLOOKUP(A3442,'Base empleados 2025'!$B:$F,5,FALSE),VLOOKUP(A3442,'Base empleados 2025'!$A:$F,6,FALSE)))</f>
        <v/>
      </c>
      <c r="D3442" s="5" t="str">
        <f>IF(A3442="","",IF(ISERROR(VLOOKUP(A3442,'Base empleados 2025'!$A:$F,3,FALSE)),VLOOKUP(A3442,'Base empleados 2025'!$B:$F,2,FALSE),VLOOKUP(A3442,'Base empleados 2025'!$A:$F,3,FALSE)))</f>
        <v/>
      </c>
      <c r="E3442" s="5" t="str">
        <f>IF(A3442="","",IF(ISERROR(VLOOKUP(A3442,'Base empleados 2025'!$A:$F,4,FALSE)),VLOOKUP(A3442,'Base empleados 2025'!$B:$F,3,FALSE),VLOOKUP(A3442,'Base empleados 2025'!$A:$F,4,FALSE)))</f>
        <v/>
      </c>
      <c r="F3442" s="5" t="str">
        <f>IF(A3442="","",IF(ISERROR(VLOOKUP(A3442,'Base empleados 2025'!$A:$F,5,FALSE)),VLOOKUP(A3442,'Base empleados 2025'!$B:$F,4,FALSE),VLOOKUP(A3442,'Base empleados 2025'!$A:$F,5,FALSE)))</f>
        <v/>
      </c>
      <c r="G3442" s="23" t="str">
        <f>IF(D3442="","",VLOOKUP(D3442,'Base empleados 2025'!C:G,5,FALSE))</f>
        <v/>
      </c>
      <c r="H3442" s="12" t="str">
        <f>IF(ISERROR(VLOOKUP(E3442,$E$4:F3441,2,FALSE)),"","REPETIDO")</f>
        <v>REPETIDO</v>
      </c>
      <c r="I3442" s="12"/>
      <c r="J3442" s="13" t="str">
        <f>IF(E3442="","",VLOOKUP(E3442,'Base empleados 2025'!B:G,6,FALSE))</f>
        <v/>
      </c>
      <c r="K3442" s="14" t="str">
        <f>IF(A3442="","",VLOOKUP(A3442,'Base empleados 2025'!A:H,8,0))</f>
        <v/>
      </c>
      <c r="L3442" s="15" t="str">
        <f>IF(A3442="","",VLOOKUP(A3442,'Base empleados 2025'!A:I,9,0))</f>
        <v/>
      </c>
    </row>
    <row r="3443" spans="1:12" ht="15.5" x14ac:dyDescent="0.35">
      <c r="A3443" s="36"/>
      <c r="B3443" s="12" t="str">
        <f t="shared" si="55"/>
        <v/>
      </c>
      <c r="C3443" s="5" t="str">
        <f>IF(A3443="","",IF(ISERROR(VLOOKUP(A3443,'Base empleados 2025'!$A:$F,6,FALSE)),VLOOKUP(A3443,'Base empleados 2025'!$B:$F,5,FALSE),VLOOKUP(A3443,'Base empleados 2025'!$A:$F,6,FALSE)))</f>
        <v/>
      </c>
      <c r="D3443" s="5" t="str">
        <f>IF(A3443="","",IF(ISERROR(VLOOKUP(A3443,'Base empleados 2025'!$A:$F,3,FALSE)),VLOOKUP(A3443,'Base empleados 2025'!$B:$F,2,FALSE),VLOOKUP(A3443,'Base empleados 2025'!$A:$F,3,FALSE)))</f>
        <v/>
      </c>
      <c r="E3443" s="5" t="str">
        <f>IF(A3443="","",IF(ISERROR(VLOOKUP(A3443,'Base empleados 2025'!$A:$F,4,FALSE)),VLOOKUP(A3443,'Base empleados 2025'!$B:$F,3,FALSE),VLOOKUP(A3443,'Base empleados 2025'!$A:$F,4,FALSE)))</f>
        <v/>
      </c>
      <c r="F3443" s="5" t="str">
        <f>IF(A3443="","",IF(ISERROR(VLOOKUP(A3443,'Base empleados 2025'!$A:$F,5,FALSE)),VLOOKUP(A3443,'Base empleados 2025'!$B:$F,4,FALSE),VLOOKUP(A3443,'Base empleados 2025'!$A:$F,5,FALSE)))</f>
        <v/>
      </c>
      <c r="G3443" s="23" t="str">
        <f>IF(D3443="","",VLOOKUP(D3443,'Base empleados 2025'!C:G,5,FALSE))</f>
        <v/>
      </c>
      <c r="H3443" s="12" t="str">
        <f>IF(ISERROR(VLOOKUP(E3443,$E$4:F3442,2,FALSE)),"","REPETIDO")</f>
        <v>REPETIDO</v>
      </c>
      <c r="I3443" s="12"/>
      <c r="J3443" s="13" t="str">
        <f>IF(E3443="","",VLOOKUP(E3443,'Base empleados 2025'!B:G,6,FALSE))</f>
        <v/>
      </c>
      <c r="K3443" s="14" t="str">
        <f>IF(A3443="","",VLOOKUP(A3443,'Base empleados 2025'!A:H,8,0))</f>
        <v/>
      </c>
      <c r="L3443" s="15" t="str">
        <f>IF(A3443="","",VLOOKUP(A3443,'Base empleados 2025'!A:I,9,0))</f>
        <v/>
      </c>
    </row>
    <row r="3444" spans="1:12" ht="15.5" x14ac:dyDescent="0.35">
      <c r="A3444" s="36"/>
      <c r="B3444" s="12" t="str">
        <f t="shared" si="55"/>
        <v/>
      </c>
      <c r="C3444" s="5" t="str">
        <f>IF(A3444="","",IF(ISERROR(VLOOKUP(A3444,'Base empleados 2025'!$A:$F,6,FALSE)),VLOOKUP(A3444,'Base empleados 2025'!$B:$F,5,FALSE),VLOOKUP(A3444,'Base empleados 2025'!$A:$F,6,FALSE)))</f>
        <v/>
      </c>
      <c r="D3444" s="5" t="str">
        <f>IF(A3444="","",IF(ISERROR(VLOOKUP(A3444,'Base empleados 2025'!$A:$F,3,FALSE)),VLOOKUP(A3444,'Base empleados 2025'!$B:$F,2,FALSE),VLOOKUP(A3444,'Base empleados 2025'!$A:$F,3,FALSE)))</f>
        <v/>
      </c>
      <c r="E3444" s="5" t="str">
        <f>IF(A3444="","",IF(ISERROR(VLOOKUP(A3444,'Base empleados 2025'!$A:$F,4,FALSE)),VLOOKUP(A3444,'Base empleados 2025'!$B:$F,3,FALSE),VLOOKUP(A3444,'Base empleados 2025'!$A:$F,4,FALSE)))</f>
        <v/>
      </c>
      <c r="F3444" s="5" t="str">
        <f>IF(A3444="","",IF(ISERROR(VLOOKUP(A3444,'Base empleados 2025'!$A:$F,5,FALSE)),VLOOKUP(A3444,'Base empleados 2025'!$B:$F,4,FALSE),VLOOKUP(A3444,'Base empleados 2025'!$A:$F,5,FALSE)))</f>
        <v/>
      </c>
      <c r="G3444" s="23" t="str">
        <f>IF(D3444="","",VLOOKUP(D3444,'Base empleados 2025'!C:G,5,FALSE))</f>
        <v/>
      </c>
      <c r="H3444" s="12" t="str">
        <f>IF(ISERROR(VLOOKUP(E3444,$E$4:F3443,2,FALSE)),"","REPETIDO")</f>
        <v>REPETIDO</v>
      </c>
      <c r="I3444" s="12"/>
      <c r="J3444" s="13" t="str">
        <f>IF(E3444="","",VLOOKUP(E3444,'Base empleados 2025'!B:G,6,FALSE))</f>
        <v/>
      </c>
      <c r="K3444" s="14" t="str">
        <f>IF(A3444="","",VLOOKUP(A3444,'Base empleados 2025'!A:H,8,0))</f>
        <v/>
      </c>
      <c r="L3444" s="15" t="str">
        <f>IF(A3444="","",VLOOKUP(A3444,'Base empleados 2025'!A:I,9,0))</f>
        <v/>
      </c>
    </row>
    <row r="3445" spans="1:12" ht="15.5" x14ac:dyDescent="0.35">
      <c r="A3445" s="36"/>
      <c r="B3445" s="12" t="str">
        <f t="shared" si="55"/>
        <v/>
      </c>
      <c r="C3445" s="5" t="str">
        <f>IF(A3445="","",IF(ISERROR(VLOOKUP(A3445,'Base empleados 2025'!$A:$F,6,FALSE)),VLOOKUP(A3445,'Base empleados 2025'!$B:$F,5,FALSE),VLOOKUP(A3445,'Base empleados 2025'!$A:$F,6,FALSE)))</f>
        <v/>
      </c>
      <c r="D3445" s="5" t="str">
        <f>IF(A3445="","",IF(ISERROR(VLOOKUP(A3445,'Base empleados 2025'!$A:$F,3,FALSE)),VLOOKUP(A3445,'Base empleados 2025'!$B:$F,2,FALSE),VLOOKUP(A3445,'Base empleados 2025'!$A:$F,3,FALSE)))</f>
        <v/>
      </c>
      <c r="E3445" s="5" t="str">
        <f>IF(A3445="","",IF(ISERROR(VLOOKUP(A3445,'Base empleados 2025'!$A:$F,4,FALSE)),VLOOKUP(A3445,'Base empleados 2025'!$B:$F,3,FALSE),VLOOKUP(A3445,'Base empleados 2025'!$A:$F,4,FALSE)))</f>
        <v/>
      </c>
      <c r="F3445" s="5" t="str">
        <f>IF(A3445="","",IF(ISERROR(VLOOKUP(A3445,'Base empleados 2025'!$A:$F,5,FALSE)),VLOOKUP(A3445,'Base empleados 2025'!$B:$F,4,FALSE),VLOOKUP(A3445,'Base empleados 2025'!$A:$F,5,FALSE)))</f>
        <v/>
      </c>
      <c r="G3445" s="23" t="str">
        <f>IF(D3445="","",VLOOKUP(D3445,'Base empleados 2025'!C:G,5,FALSE))</f>
        <v/>
      </c>
      <c r="H3445" s="12" t="str">
        <f>IF(ISERROR(VLOOKUP(E3445,$E$4:F3444,2,FALSE)),"","REPETIDO")</f>
        <v>REPETIDO</v>
      </c>
      <c r="I3445" s="12"/>
      <c r="J3445" s="13" t="str">
        <f>IF(E3445="","",VLOOKUP(E3445,'Base empleados 2025'!B:G,6,FALSE))</f>
        <v/>
      </c>
      <c r="K3445" s="14" t="str">
        <f>IF(A3445="","",VLOOKUP(A3445,'Base empleados 2025'!A:H,8,0))</f>
        <v/>
      </c>
      <c r="L3445" s="15" t="str">
        <f>IF(A3445="","",VLOOKUP(A3445,'Base empleados 2025'!A:I,9,0))</f>
        <v/>
      </c>
    </row>
    <row r="3446" spans="1:12" ht="15.5" x14ac:dyDescent="0.35">
      <c r="A3446" s="36"/>
      <c r="B3446" s="12" t="str">
        <f t="shared" si="55"/>
        <v/>
      </c>
      <c r="C3446" s="5" t="str">
        <f>IF(A3446="","",IF(ISERROR(VLOOKUP(A3446,'Base empleados 2025'!$A:$F,6,FALSE)),VLOOKUP(A3446,'Base empleados 2025'!$B:$F,5,FALSE),VLOOKUP(A3446,'Base empleados 2025'!$A:$F,6,FALSE)))</f>
        <v/>
      </c>
      <c r="D3446" s="5" t="str">
        <f>IF(A3446="","",IF(ISERROR(VLOOKUP(A3446,'Base empleados 2025'!$A:$F,3,FALSE)),VLOOKUP(A3446,'Base empleados 2025'!$B:$F,2,FALSE),VLOOKUP(A3446,'Base empleados 2025'!$A:$F,3,FALSE)))</f>
        <v/>
      </c>
      <c r="E3446" s="5" t="str">
        <f>IF(A3446="","",IF(ISERROR(VLOOKUP(A3446,'Base empleados 2025'!$A:$F,4,FALSE)),VLOOKUP(A3446,'Base empleados 2025'!$B:$F,3,FALSE),VLOOKUP(A3446,'Base empleados 2025'!$A:$F,4,FALSE)))</f>
        <v/>
      </c>
      <c r="F3446" s="5" t="str">
        <f>IF(A3446="","",IF(ISERROR(VLOOKUP(A3446,'Base empleados 2025'!$A:$F,5,FALSE)),VLOOKUP(A3446,'Base empleados 2025'!$B:$F,4,FALSE),VLOOKUP(A3446,'Base empleados 2025'!$A:$F,5,FALSE)))</f>
        <v/>
      </c>
      <c r="G3446" s="23" t="str">
        <f>IF(D3446="","",VLOOKUP(D3446,'Base empleados 2025'!C:G,5,FALSE))</f>
        <v/>
      </c>
      <c r="H3446" s="12" t="str">
        <f>IF(ISERROR(VLOOKUP(E3446,$E$4:F3445,2,FALSE)),"","REPETIDO")</f>
        <v>REPETIDO</v>
      </c>
      <c r="I3446" s="12"/>
      <c r="J3446" s="13" t="str">
        <f>IF(E3446="","",VLOOKUP(E3446,'Base empleados 2025'!B:G,6,FALSE))</f>
        <v/>
      </c>
      <c r="K3446" s="14" t="str">
        <f>IF(A3446="","",VLOOKUP(A3446,'Base empleados 2025'!A:H,8,0))</f>
        <v/>
      </c>
      <c r="L3446" s="15" t="str">
        <f>IF(A3446="","",VLOOKUP(A3446,'Base empleados 2025'!A:I,9,0))</f>
        <v/>
      </c>
    </row>
    <row r="3447" spans="1:12" ht="15.5" x14ac:dyDescent="0.35">
      <c r="A3447" s="36"/>
      <c r="B3447" s="12" t="str">
        <f t="shared" si="55"/>
        <v/>
      </c>
      <c r="C3447" s="5" t="str">
        <f>IF(A3447="","",IF(ISERROR(VLOOKUP(A3447,'Base empleados 2025'!$A:$F,6,FALSE)),VLOOKUP(A3447,'Base empleados 2025'!$B:$F,5,FALSE),VLOOKUP(A3447,'Base empleados 2025'!$A:$F,6,FALSE)))</f>
        <v/>
      </c>
      <c r="D3447" s="5" t="str">
        <f>IF(A3447="","",IF(ISERROR(VLOOKUP(A3447,'Base empleados 2025'!$A:$F,3,FALSE)),VLOOKUP(A3447,'Base empleados 2025'!$B:$F,2,FALSE),VLOOKUP(A3447,'Base empleados 2025'!$A:$F,3,FALSE)))</f>
        <v/>
      </c>
      <c r="E3447" s="5" t="str">
        <f>IF(A3447="","",IF(ISERROR(VLOOKUP(A3447,'Base empleados 2025'!$A:$F,4,FALSE)),VLOOKUP(A3447,'Base empleados 2025'!$B:$F,3,FALSE),VLOOKUP(A3447,'Base empleados 2025'!$A:$F,4,FALSE)))</f>
        <v/>
      </c>
      <c r="F3447" s="5" t="str">
        <f>IF(A3447="","",IF(ISERROR(VLOOKUP(A3447,'Base empleados 2025'!$A:$F,5,FALSE)),VLOOKUP(A3447,'Base empleados 2025'!$B:$F,4,FALSE),VLOOKUP(A3447,'Base empleados 2025'!$A:$F,5,FALSE)))</f>
        <v/>
      </c>
      <c r="G3447" s="23" t="str">
        <f>IF(D3447="","",VLOOKUP(D3447,'Base empleados 2025'!C:G,5,FALSE))</f>
        <v/>
      </c>
      <c r="H3447" s="12" t="str">
        <f>IF(ISERROR(VLOOKUP(E3447,$E$4:F3446,2,FALSE)),"","REPETIDO")</f>
        <v>REPETIDO</v>
      </c>
      <c r="I3447" s="12"/>
      <c r="J3447" s="13" t="str">
        <f>IF(E3447="","",VLOOKUP(E3447,'Base empleados 2025'!B:G,6,FALSE))</f>
        <v/>
      </c>
      <c r="K3447" s="14" t="str">
        <f>IF(A3447="","",VLOOKUP(A3447,'Base empleados 2025'!A:H,8,0))</f>
        <v/>
      </c>
      <c r="L3447" s="15" t="str">
        <f>IF(A3447="","",VLOOKUP(A3447,'Base empleados 2025'!A:I,9,0))</f>
        <v/>
      </c>
    </row>
    <row r="3448" spans="1:12" ht="15.5" x14ac:dyDescent="0.35">
      <c r="A3448" s="36"/>
      <c r="B3448" s="12" t="str">
        <f t="shared" si="55"/>
        <v/>
      </c>
      <c r="C3448" s="5" t="str">
        <f>IF(A3448="","",IF(ISERROR(VLOOKUP(A3448,'Base empleados 2025'!$A:$F,6,FALSE)),VLOOKUP(A3448,'Base empleados 2025'!$B:$F,5,FALSE),VLOOKUP(A3448,'Base empleados 2025'!$A:$F,6,FALSE)))</f>
        <v/>
      </c>
      <c r="D3448" s="5" t="str">
        <f>IF(A3448="","",IF(ISERROR(VLOOKUP(A3448,'Base empleados 2025'!$A:$F,3,FALSE)),VLOOKUP(A3448,'Base empleados 2025'!$B:$F,2,FALSE),VLOOKUP(A3448,'Base empleados 2025'!$A:$F,3,FALSE)))</f>
        <v/>
      </c>
      <c r="E3448" s="5" t="str">
        <f>IF(A3448="","",IF(ISERROR(VLOOKUP(A3448,'Base empleados 2025'!$A:$F,4,FALSE)),VLOOKUP(A3448,'Base empleados 2025'!$B:$F,3,FALSE),VLOOKUP(A3448,'Base empleados 2025'!$A:$F,4,FALSE)))</f>
        <v/>
      </c>
      <c r="F3448" s="5" t="str">
        <f>IF(A3448="","",IF(ISERROR(VLOOKUP(A3448,'Base empleados 2025'!$A:$F,5,FALSE)),VLOOKUP(A3448,'Base empleados 2025'!$B:$F,4,FALSE),VLOOKUP(A3448,'Base empleados 2025'!$A:$F,5,FALSE)))</f>
        <v/>
      </c>
      <c r="G3448" s="23" t="str">
        <f>IF(D3448="","",VLOOKUP(D3448,'Base empleados 2025'!C:G,5,FALSE))</f>
        <v/>
      </c>
      <c r="H3448" s="12" t="str">
        <f>IF(ISERROR(VLOOKUP(E3448,$E$4:F3447,2,FALSE)),"","REPETIDO")</f>
        <v>REPETIDO</v>
      </c>
      <c r="I3448" s="12"/>
      <c r="J3448" s="13" t="str">
        <f>IF(E3448="","",VLOOKUP(E3448,'Base empleados 2025'!B:G,6,FALSE))</f>
        <v/>
      </c>
      <c r="K3448" s="14" t="str">
        <f>IF(A3448="","",VLOOKUP(A3448,'Base empleados 2025'!A:H,8,0))</f>
        <v/>
      </c>
      <c r="L3448" s="15" t="str">
        <f>IF(A3448="","",VLOOKUP(A3448,'Base empleados 2025'!A:I,9,0))</f>
        <v/>
      </c>
    </row>
    <row r="3449" spans="1:12" ht="15.5" x14ac:dyDescent="0.35">
      <c r="A3449" s="36"/>
      <c r="B3449" s="12" t="str">
        <f t="shared" si="55"/>
        <v/>
      </c>
      <c r="C3449" s="5" t="str">
        <f>IF(A3449="","",IF(ISERROR(VLOOKUP(A3449,'Base empleados 2025'!$A:$F,6,FALSE)),VLOOKUP(A3449,'Base empleados 2025'!$B:$F,5,FALSE),VLOOKUP(A3449,'Base empleados 2025'!$A:$F,6,FALSE)))</f>
        <v/>
      </c>
      <c r="D3449" s="5" t="str">
        <f>IF(A3449="","",IF(ISERROR(VLOOKUP(A3449,'Base empleados 2025'!$A:$F,3,FALSE)),VLOOKUP(A3449,'Base empleados 2025'!$B:$F,2,FALSE),VLOOKUP(A3449,'Base empleados 2025'!$A:$F,3,FALSE)))</f>
        <v/>
      </c>
      <c r="E3449" s="5" t="str">
        <f>IF(A3449="","",IF(ISERROR(VLOOKUP(A3449,'Base empleados 2025'!$A:$F,4,FALSE)),VLOOKUP(A3449,'Base empleados 2025'!$B:$F,3,FALSE),VLOOKUP(A3449,'Base empleados 2025'!$A:$F,4,FALSE)))</f>
        <v/>
      </c>
      <c r="F3449" s="5" t="str">
        <f>IF(A3449="","",IF(ISERROR(VLOOKUP(A3449,'Base empleados 2025'!$A:$F,5,FALSE)),VLOOKUP(A3449,'Base empleados 2025'!$B:$F,4,FALSE),VLOOKUP(A3449,'Base empleados 2025'!$A:$F,5,FALSE)))</f>
        <v/>
      </c>
      <c r="G3449" s="23" t="str">
        <f>IF(D3449="","",VLOOKUP(D3449,'Base empleados 2025'!C:G,5,FALSE))</f>
        <v/>
      </c>
      <c r="H3449" s="12" t="str">
        <f>IF(ISERROR(VLOOKUP(E3449,$E$4:F3448,2,FALSE)),"","REPETIDO")</f>
        <v>REPETIDO</v>
      </c>
      <c r="I3449" s="12"/>
      <c r="J3449" s="13" t="str">
        <f>IF(E3449="","",VLOOKUP(E3449,'Base empleados 2025'!B:G,6,FALSE))</f>
        <v/>
      </c>
      <c r="K3449" s="14" t="str">
        <f>IF(A3449="","",VLOOKUP(A3449,'Base empleados 2025'!A:H,8,0))</f>
        <v/>
      </c>
      <c r="L3449" s="15" t="str">
        <f>IF(A3449="","",VLOOKUP(A3449,'Base empleados 2025'!A:I,9,0))</f>
        <v/>
      </c>
    </row>
    <row r="3450" spans="1:12" ht="15.5" x14ac:dyDescent="0.35">
      <c r="A3450" s="36"/>
      <c r="B3450" s="12" t="str">
        <f t="shared" si="55"/>
        <v/>
      </c>
      <c r="C3450" s="5" t="str">
        <f>IF(A3450="","",IF(ISERROR(VLOOKUP(A3450,'Base empleados 2025'!$A:$F,6,FALSE)),VLOOKUP(A3450,'Base empleados 2025'!$B:$F,5,FALSE),VLOOKUP(A3450,'Base empleados 2025'!$A:$F,6,FALSE)))</f>
        <v/>
      </c>
      <c r="D3450" s="5" t="str">
        <f>IF(A3450="","",IF(ISERROR(VLOOKUP(A3450,'Base empleados 2025'!$A:$F,3,FALSE)),VLOOKUP(A3450,'Base empleados 2025'!$B:$F,2,FALSE),VLOOKUP(A3450,'Base empleados 2025'!$A:$F,3,FALSE)))</f>
        <v/>
      </c>
      <c r="E3450" s="5" t="str">
        <f>IF(A3450="","",IF(ISERROR(VLOOKUP(A3450,'Base empleados 2025'!$A:$F,4,FALSE)),VLOOKUP(A3450,'Base empleados 2025'!$B:$F,3,FALSE),VLOOKUP(A3450,'Base empleados 2025'!$A:$F,4,FALSE)))</f>
        <v/>
      </c>
      <c r="F3450" s="5" t="str">
        <f>IF(A3450="","",IF(ISERROR(VLOOKUP(A3450,'Base empleados 2025'!$A:$F,5,FALSE)),VLOOKUP(A3450,'Base empleados 2025'!$B:$F,4,FALSE),VLOOKUP(A3450,'Base empleados 2025'!$A:$F,5,FALSE)))</f>
        <v/>
      </c>
      <c r="G3450" s="23" t="str">
        <f>IF(D3450="","",VLOOKUP(D3450,'Base empleados 2025'!C:G,5,FALSE))</f>
        <v/>
      </c>
      <c r="H3450" s="12" t="str">
        <f>IF(ISERROR(VLOOKUP(E3450,$E$4:F3449,2,FALSE)),"","REPETIDO")</f>
        <v>REPETIDO</v>
      </c>
      <c r="I3450" s="12"/>
      <c r="J3450" s="13" t="str">
        <f>IF(E3450="","",VLOOKUP(E3450,'Base empleados 2025'!B:G,6,FALSE))</f>
        <v/>
      </c>
      <c r="K3450" s="14" t="str">
        <f>IF(A3450="","",VLOOKUP(A3450,'Base empleados 2025'!A:H,8,0))</f>
        <v/>
      </c>
      <c r="L3450" s="15" t="str">
        <f>IF(A3450="","",VLOOKUP(A3450,'Base empleados 2025'!A:I,9,0))</f>
        <v/>
      </c>
    </row>
    <row r="3451" spans="1:12" ht="15.5" x14ac:dyDescent="0.35">
      <c r="A3451" s="36"/>
      <c r="B3451" s="12" t="str">
        <f t="shared" si="55"/>
        <v/>
      </c>
      <c r="C3451" s="5" t="str">
        <f>IF(A3451="","",IF(ISERROR(VLOOKUP(A3451,'Base empleados 2025'!$A:$F,6,FALSE)),VLOOKUP(A3451,'Base empleados 2025'!$B:$F,5,FALSE),VLOOKUP(A3451,'Base empleados 2025'!$A:$F,6,FALSE)))</f>
        <v/>
      </c>
      <c r="D3451" s="5" t="str">
        <f>IF(A3451="","",IF(ISERROR(VLOOKUP(A3451,'Base empleados 2025'!$A:$F,3,FALSE)),VLOOKUP(A3451,'Base empleados 2025'!$B:$F,2,FALSE),VLOOKUP(A3451,'Base empleados 2025'!$A:$F,3,FALSE)))</f>
        <v/>
      </c>
      <c r="E3451" s="5" t="str">
        <f>IF(A3451="","",IF(ISERROR(VLOOKUP(A3451,'Base empleados 2025'!$A:$F,4,FALSE)),VLOOKUP(A3451,'Base empleados 2025'!$B:$F,3,FALSE),VLOOKUP(A3451,'Base empleados 2025'!$A:$F,4,FALSE)))</f>
        <v/>
      </c>
      <c r="F3451" s="5" t="str">
        <f>IF(A3451="","",IF(ISERROR(VLOOKUP(A3451,'Base empleados 2025'!$A:$F,5,FALSE)),VLOOKUP(A3451,'Base empleados 2025'!$B:$F,4,FALSE),VLOOKUP(A3451,'Base empleados 2025'!$A:$F,5,FALSE)))</f>
        <v/>
      </c>
      <c r="G3451" s="23" t="str">
        <f>IF(D3451="","",VLOOKUP(D3451,'Base empleados 2025'!C:G,5,FALSE))</f>
        <v/>
      </c>
      <c r="H3451" s="12" t="str">
        <f>IF(ISERROR(VLOOKUP(E3451,$E$4:F3450,2,FALSE)),"","REPETIDO")</f>
        <v>REPETIDO</v>
      </c>
      <c r="I3451" s="12"/>
      <c r="J3451" s="13" t="str">
        <f>IF(E3451="","",VLOOKUP(E3451,'Base empleados 2025'!B:G,6,FALSE))</f>
        <v/>
      </c>
      <c r="K3451" s="14" t="str">
        <f>IF(A3451="","",VLOOKUP(A3451,'Base empleados 2025'!A:H,8,0))</f>
        <v/>
      </c>
      <c r="L3451" s="15" t="str">
        <f>IF(A3451="","",VLOOKUP(A3451,'Base empleados 2025'!A:I,9,0))</f>
        <v/>
      </c>
    </row>
    <row r="3452" spans="1:12" ht="15.5" x14ac:dyDescent="0.35">
      <c r="A3452" s="36"/>
      <c r="B3452" s="12" t="str">
        <f t="shared" si="55"/>
        <v/>
      </c>
      <c r="C3452" s="5" t="str">
        <f>IF(A3452="","",IF(ISERROR(VLOOKUP(A3452,'Base empleados 2025'!$A:$F,6,FALSE)),VLOOKUP(A3452,'Base empleados 2025'!$B:$F,5,FALSE),VLOOKUP(A3452,'Base empleados 2025'!$A:$F,6,FALSE)))</f>
        <v/>
      </c>
      <c r="D3452" s="5" t="str">
        <f>IF(A3452="","",IF(ISERROR(VLOOKUP(A3452,'Base empleados 2025'!$A:$F,3,FALSE)),VLOOKUP(A3452,'Base empleados 2025'!$B:$F,2,FALSE),VLOOKUP(A3452,'Base empleados 2025'!$A:$F,3,FALSE)))</f>
        <v/>
      </c>
      <c r="E3452" s="5" t="str">
        <f>IF(A3452="","",IF(ISERROR(VLOOKUP(A3452,'Base empleados 2025'!$A:$F,4,FALSE)),VLOOKUP(A3452,'Base empleados 2025'!$B:$F,3,FALSE),VLOOKUP(A3452,'Base empleados 2025'!$A:$F,4,FALSE)))</f>
        <v/>
      </c>
      <c r="F3452" s="5" t="str">
        <f>IF(A3452="","",IF(ISERROR(VLOOKUP(A3452,'Base empleados 2025'!$A:$F,5,FALSE)),VLOOKUP(A3452,'Base empleados 2025'!$B:$F,4,FALSE),VLOOKUP(A3452,'Base empleados 2025'!$A:$F,5,FALSE)))</f>
        <v/>
      </c>
      <c r="G3452" s="23" t="str">
        <f>IF(D3452="","",VLOOKUP(D3452,'Base empleados 2025'!C:G,5,FALSE))</f>
        <v/>
      </c>
      <c r="H3452" s="12" t="str">
        <f>IF(ISERROR(VLOOKUP(E3452,$E$4:F3451,2,FALSE)),"","REPETIDO")</f>
        <v>REPETIDO</v>
      </c>
      <c r="I3452" s="12"/>
      <c r="J3452" s="13" t="str">
        <f>IF(E3452="","",VLOOKUP(E3452,'Base empleados 2025'!B:G,6,FALSE))</f>
        <v/>
      </c>
      <c r="K3452" s="14" t="str">
        <f>IF(A3452="","",VLOOKUP(A3452,'Base empleados 2025'!A:H,8,0))</f>
        <v/>
      </c>
      <c r="L3452" s="15" t="str">
        <f>IF(A3452="","",VLOOKUP(A3452,'Base empleados 2025'!A:I,9,0))</f>
        <v/>
      </c>
    </row>
    <row r="3453" spans="1:12" ht="15.5" x14ac:dyDescent="0.35">
      <c r="A3453" s="36"/>
      <c r="B3453" s="12" t="str">
        <f t="shared" si="55"/>
        <v/>
      </c>
      <c r="C3453" s="5" t="str">
        <f>IF(A3453="","",IF(ISERROR(VLOOKUP(A3453,'Base empleados 2025'!$A:$F,6,FALSE)),VLOOKUP(A3453,'Base empleados 2025'!$B:$F,5,FALSE),VLOOKUP(A3453,'Base empleados 2025'!$A:$F,6,FALSE)))</f>
        <v/>
      </c>
      <c r="D3453" s="5" t="str">
        <f>IF(A3453="","",IF(ISERROR(VLOOKUP(A3453,'Base empleados 2025'!$A:$F,3,FALSE)),VLOOKUP(A3453,'Base empleados 2025'!$B:$F,2,FALSE),VLOOKUP(A3453,'Base empleados 2025'!$A:$F,3,FALSE)))</f>
        <v/>
      </c>
      <c r="E3453" s="5" t="str">
        <f>IF(A3453="","",IF(ISERROR(VLOOKUP(A3453,'Base empleados 2025'!$A:$F,4,FALSE)),VLOOKUP(A3453,'Base empleados 2025'!$B:$F,3,FALSE),VLOOKUP(A3453,'Base empleados 2025'!$A:$F,4,FALSE)))</f>
        <v/>
      </c>
      <c r="F3453" s="5" t="str">
        <f>IF(A3453="","",IF(ISERROR(VLOOKUP(A3453,'Base empleados 2025'!$A:$F,5,FALSE)),VLOOKUP(A3453,'Base empleados 2025'!$B:$F,4,FALSE),VLOOKUP(A3453,'Base empleados 2025'!$A:$F,5,FALSE)))</f>
        <v/>
      </c>
      <c r="G3453" s="23" t="str">
        <f>IF(D3453="","",VLOOKUP(D3453,'Base empleados 2025'!C:G,5,FALSE))</f>
        <v/>
      </c>
      <c r="H3453" s="12" t="str">
        <f>IF(ISERROR(VLOOKUP(E3453,$E$4:F3452,2,FALSE)),"","REPETIDO")</f>
        <v>REPETIDO</v>
      </c>
      <c r="I3453" s="12"/>
      <c r="J3453" s="13" t="str">
        <f>IF(E3453="","",VLOOKUP(E3453,'Base empleados 2025'!B:G,6,FALSE))</f>
        <v/>
      </c>
      <c r="K3453" s="14" t="str">
        <f>IF(A3453="","",VLOOKUP(A3453,'Base empleados 2025'!A:H,8,0))</f>
        <v/>
      </c>
      <c r="L3453" s="15" t="str">
        <f>IF(A3453="","",VLOOKUP(A3453,'Base empleados 2025'!A:I,9,0))</f>
        <v/>
      </c>
    </row>
    <row r="3454" spans="1:12" ht="15.5" x14ac:dyDescent="0.35">
      <c r="A3454" s="36"/>
      <c r="B3454" s="12" t="str">
        <f t="shared" si="55"/>
        <v/>
      </c>
      <c r="C3454" s="5" t="str">
        <f>IF(A3454="","",IF(ISERROR(VLOOKUP(A3454,'Base empleados 2025'!$A:$F,6,FALSE)),VLOOKUP(A3454,'Base empleados 2025'!$B:$F,5,FALSE),VLOOKUP(A3454,'Base empleados 2025'!$A:$F,6,FALSE)))</f>
        <v/>
      </c>
      <c r="D3454" s="5" t="str">
        <f>IF(A3454="","",IF(ISERROR(VLOOKUP(A3454,'Base empleados 2025'!$A:$F,3,FALSE)),VLOOKUP(A3454,'Base empleados 2025'!$B:$F,2,FALSE),VLOOKUP(A3454,'Base empleados 2025'!$A:$F,3,FALSE)))</f>
        <v/>
      </c>
      <c r="E3454" s="5" t="str">
        <f>IF(A3454="","",IF(ISERROR(VLOOKUP(A3454,'Base empleados 2025'!$A:$F,4,FALSE)),VLOOKUP(A3454,'Base empleados 2025'!$B:$F,3,FALSE),VLOOKUP(A3454,'Base empleados 2025'!$A:$F,4,FALSE)))</f>
        <v/>
      </c>
      <c r="F3454" s="5" t="str">
        <f>IF(A3454="","",IF(ISERROR(VLOOKUP(A3454,'Base empleados 2025'!$A:$F,5,FALSE)),VLOOKUP(A3454,'Base empleados 2025'!$B:$F,4,FALSE),VLOOKUP(A3454,'Base empleados 2025'!$A:$F,5,FALSE)))</f>
        <v/>
      </c>
      <c r="G3454" s="23" t="str">
        <f>IF(D3454="","",VLOOKUP(D3454,'Base empleados 2025'!C:G,5,FALSE))</f>
        <v/>
      </c>
      <c r="H3454" s="12" t="str">
        <f>IF(ISERROR(VLOOKUP(E3454,$E$4:F3453,2,FALSE)),"","REPETIDO")</f>
        <v>REPETIDO</v>
      </c>
      <c r="I3454" s="12"/>
      <c r="J3454" s="13" t="str">
        <f>IF(E3454="","",VLOOKUP(E3454,'Base empleados 2025'!B:G,6,FALSE))</f>
        <v/>
      </c>
      <c r="K3454" s="14" t="str">
        <f>IF(A3454="","",VLOOKUP(A3454,'Base empleados 2025'!A:H,8,0))</f>
        <v/>
      </c>
      <c r="L3454" s="15" t="str">
        <f>IF(A3454="","",VLOOKUP(A3454,'Base empleados 2025'!A:I,9,0))</f>
        <v/>
      </c>
    </row>
    <row r="3455" spans="1:12" ht="15.5" x14ac:dyDescent="0.35">
      <c r="A3455" s="36"/>
      <c r="B3455" s="12" t="str">
        <f t="shared" si="55"/>
        <v/>
      </c>
      <c r="C3455" s="5" t="str">
        <f>IF(A3455="","",IF(ISERROR(VLOOKUP(A3455,'Base empleados 2025'!$A:$F,6,FALSE)),VLOOKUP(A3455,'Base empleados 2025'!$B:$F,5,FALSE),VLOOKUP(A3455,'Base empleados 2025'!$A:$F,6,FALSE)))</f>
        <v/>
      </c>
      <c r="D3455" s="5" t="str">
        <f>IF(A3455="","",IF(ISERROR(VLOOKUP(A3455,'Base empleados 2025'!$A:$F,3,FALSE)),VLOOKUP(A3455,'Base empleados 2025'!$B:$F,2,FALSE),VLOOKUP(A3455,'Base empleados 2025'!$A:$F,3,FALSE)))</f>
        <v/>
      </c>
      <c r="E3455" s="5" t="str">
        <f>IF(A3455="","",IF(ISERROR(VLOOKUP(A3455,'Base empleados 2025'!$A:$F,4,FALSE)),VLOOKUP(A3455,'Base empleados 2025'!$B:$F,3,FALSE),VLOOKUP(A3455,'Base empleados 2025'!$A:$F,4,FALSE)))</f>
        <v/>
      </c>
      <c r="F3455" s="5" t="str">
        <f>IF(A3455="","",IF(ISERROR(VLOOKUP(A3455,'Base empleados 2025'!$A:$F,5,FALSE)),VLOOKUP(A3455,'Base empleados 2025'!$B:$F,4,FALSE),VLOOKUP(A3455,'Base empleados 2025'!$A:$F,5,FALSE)))</f>
        <v/>
      </c>
      <c r="G3455" s="23" t="str">
        <f>IF(D3455="","",VLOOKUP(D3455,'Base empleados 2025'!C:G,5,FALSE))</f>
        <v/>
      </c>
      <c r="H3455" s="12" t="str">
        <f>IF(ISERROR(VLOOKUP(E3455,$E$4:F3454,2,FALSE)),"","REPETIDO")</f>
        <v>REPETIDO</v>
      </c>
      <c r="I3455" s="12"/>
      <c r="J3455" s="13" t="str">
        <f>IF(E3455="","",VLOOKUP(E3455,'Base empleados 2025'!B:G,6,FALSE))</f>
        <v/>
      </c>
      <c r="K3455" s="14" t="str">
        <f>IF(A3455="","",VLOOKUP(A3455,'Base empleados 2025'!A:H,8,0))</f>
        <v/>
      </c>
      <c r="L3455" s="15" t="str">
        <f>IF(A3455="","",VLOOKUP(A3455,'Base empleados 2025'!A:I,9,0))</f>
        <v/>
      </c>
    </row>
    <row r="3456" spans="1:12" ht="15.5" x14ac:dyDescent="0.35">
      <c r="A3456" s="36"/>
      <c r="B3456" s="12" t="str">
        <f t="shared" si="55"/>
        <v/>
      </c>
      <c r="C3456" s="5" t="str">
        <f>IF(A3456="","",IF(ISERROR(VLOOKUP(A3456,'Base empleados 2025'!$A:$F,6,FALSE)),VLOOKUP(A3456,'Base empleados 2025'!$B:$F,5,FALSE),VLOOKUP(A3456,'Base empleados 2025'!$A:$F,6,FALSE)))</f>
        <v/>
      </c>
      <c r="D3456" s="5" t="str">
        <f>IF(A3456="","",IF(ISERROR(VLOOKUP(A3456,'Base empleados 2025'!$A:$F,3,FALSE)),VLOOKUP(A3456,'Base empleados 2025'!$B:$F,2,FALSE),VLOOKUP(A3456,'Base empleados 2025'!$A:$F,3,FALSE)))</f>
        <v/>
      </c>
      <c r="E3456" s="5" t="str">
        <f>IF(A3456="","",IF(ISERROR(VLOOKUP(A3456,'Base empleados 2025'!$A:$F,4,FALSE)),VLOOKUP(A3456,'Base empleados 2025'!$B:$F,3,FALSE),VLOOKUP(A3456,'Base empleados 2025'!$A:$F,4,FALSE)))</f>
        <v/>
      </c>
      <c r="F3456" s="5" t="str">
        <f>IF(A3456="","",IF(ISERROR(VLOOKUP(A3456,'Base empleados 2025'!$A:$F,5,FALSE)),VLOOKUP(A3456,'Base empleados 2025'!$B:$F,4,FALSE),VLOOKUP(A3456,'Base empleados 2025'!$A:$F,5,FALSE)))</f>
        <v/>
      </c>
      <c r="G3456" s="23" t="str">
        <f>IF(D3456="","",VLOOKUP(D3456,'Base empleados 2025'!C:G,5,FALSE))</f>
        <v/>
      </c>
      <c r="H3456" s="12" t="str">
        <f>IF(ISERROR(VLOOKUP(E3456,$E$4:F3455,2,FALSE)),"","REPETIDO")</f>
        <v>REPETIDO</v>
      </c>
      <c r="I3456" s="12"/>
      <c r="J3456" s="13" t="str">
        <f>IF(E3456="","",VLOOKUP(E3456,'Base empleados 2025'!B:G,6,FALSE))</f>
        <v/>
      </c>
      <c r="K3456" s="14" t="str">
        <f>IF(A3456="","",VLOOKUP(A3456,'Base empleados 2025'!A:H,8,0))</f>
        <v/>
      </c>
      <c r="L3456" s="15" t="str">
        <f>IF(A3456="","",VLOOKUP(A3456,'Base empleados 2025'!A:I,9,0))</f>
        <v/>
      </c>
    </row>
    <row r="3457" spans="1:12" ht="15.5" x14ac:dyDescent="0.35">
      <c r="A3457" s="36"/>
      <c r="B3457" s="12" t="str">
        <f t="shared" si="55"/>
        <v/>
      </c>
      <c r="C3457" s="5" t="str">
        <f>IF(A3457="","",IF(ISERROR(VLOOKUP(A3457,'Base empleados 2025'!$A:$F,6,FALSE)),VLOOKUP(A3457,'Base empleados 2025'!$B:$F,5,FALSE),VLOOKUP(A3457,'Base empleados 2025'!$A:$F,6,FALSE)))</f>
        <v/>
      </c>
      <c r="D3457" s="5" t="str">
        <f>IF(A3457="","",IF(ISERROR(VLOOKUP(A3457,'Base empleados 2025'!$A:$F,3,FALSE)),VLOOKUP(A3457,'Base empleados 2025'!$B:$F,2,FALSE),VLOOKUP(A3457,'Base empleados 2025'!$A:$F,3,FALSE)))</f>
        <v/>
      </c>
      <c r="E3457" s="5" t="str">
        <f>IF(A3457="","",IF(ISERROR(VLOOKUP(A3457,'Base empleados 2025'!$A:$F,4,FALSE)),VLOOKUP(A3457,'Base empleados 2025'!$B:$F,3,FALSE),VLOOKUP(A3457,'Base empleados 2025'!$A:$F,4,FALSE)))</f>
        <v/>
      </c>
      <c r="F3457" s="5" t="str">
        <f>IF(A3457="","",IF(ISERROR(VLOOKUP(A3457,'Base empleados 2025'!$A:$F,5,FALSE)),VLOOKUP(A3457,'Base empleados 2025'!$B:$F,4,FALSE),VLOOKUP(A3457,'Base empleados 2025'!$A:$F,5,FALSE)))</f>
        <v/>
      </c>
      <c r="G3457" s="23" t="str">
        <f>IF(D3457="","",VLOOKUP(D3457,'Base empleados 2025'!C:G,5,FALSE))</f>
        <v/>
      </c>
      <c r="H3457" s="12" t="str">
        <f>IF(ISERROR(VLOOKUP(E3457,$E$4:F3456,2,FALSE)),"","REPETIDO")</f>
        <v>REPETIDO</v>
      </c>
      <c r="I3457" s="12"/>
      <c r="J3457" s="13" t="str">
        <f>IF(E3457="","",VLOOKUP(E3457,'Base empleados 2025'!B:G,6,FALSE))</f>
        <v/>
      </c>
      <c r="K3457" s="14" t="str">
        <f>IF(A3457="","",VLOOKUP(A3457,'Base empleados 2025'!A:H,8,0))</f>
        <v/>
      </c>
      <c r="L3457" s="15" t="str">
        <f>IF(A3457="","",VLOOKUP(A3457,'Base empleados 2025'!A:I,9,0))</f>
        <v/>
      </c>
    </row>
    <row r="3458" spans="1:12" ht="15.5" x14ac:dyDescent="0.35">
      <c r="A3458" s="36"/>
      <c r="B3458" s="12" t="str">
        <f t="shared" si="55"/>
        <v/>
      </c>
      <c r="C3458" s="5" t="str">
        <f>IF(A3458="","",IF(ISERROR(VLOOKUP(A3458,'Base empleados 2025'!$A:$F,6,FALSE)),VLOOKUP(A3458,'Base empleados 2025'!$B:$F,5,FALSE),VLOOKUP(A3458,'Base empleados 2025'!$A:$F,6,FALSE)))</f>
        <v/>
      </c>
      <c r="D3458" s="5" t="str">
        <f>IF(A3458="","",IF(ISERROR(VLOOKUP(A3458,'Base empleados 2025'!$A:$F,3,FALSE)),VLOOKUP(A3458,'Base empleados 2025'!$B:$F,2,FALSE),VLOOKUP(A3458,'Base empleados 2025'!$A:$F,3,FALSE)))</f>
        <v/>
      </c>
      <c r="E3458" s="5" t="str">
        <f>IF(A3458="","",IF(ISERROR(VLOOKUP(A3458,'Base empleados 2025'!$A:$F,4,FALSE)),VLOOKUP(A3458,'Base empleados 2025'!$B:$F,3,FALSE),VLOOKUP(A3458,'Base empleados 2025'!$A:$F,4,FALSE)))</f>
        <v/>
      </c>
      <c r="F3458" s="5" t="str">
        <f>IF(A3458="","",IF(ISERROR(VLOOKUP(A3458,'Base empleados 2025'!$A:$F,5,FALSE)),VLOOKUP(A3458,'Base empleados 2025'!$B:$F,4,FALSE),VLOOKUP(A3458,'Base empleados 2025'!$A:$F,5,FALSE)))</f>
        <v/>
      </c>
      <c r="G3458" s="23" t="str">
        <f>IF(D3458="","",VLOOKUP(D3458,'Base empleados 2025'!C:G,5,FALSE))</f>
        <v/>
      </c>
      <c r="H3458" s="12" t="str">
        <f>IF(ISERROR(VLOOKUP(E3458,$E$4:F3457,2,FALSE)),"","REPETIDO")</f>
        <v>REPETIDO</v>
      </c>
      <c r="I3458" s="12"/>
      <c r="J3458" s="13" t="str">
        <f>IF(E3458="","",VLOOKUP(E3458,'Base empleados 2025'!B:G,6,FALSE))</f>
        <v/>
      </c>
      <c r="K3458" s="14" t="str">
        <f>IF(A3458="","",VLOOKUP(A3458,'Base empleados 2025'!A:H,8,0))</f>
        <v/>
      </c>
      <c r="L3458" s="15" t="str">
        <f>IF(A3458="","",VLOOKUP(A3458,'Base empleados 2025'!A:I,9,0))</f>
        <v/>
      </c>
    </row>
    <row r="3459" spans="1:12" ht="15.5" x14ac:dyDescent="0.35">
      <c r="A3459" s="36"/>
      <c r="B3459" s="12" t="str">
        <f t="shared" si="55"/>
        <v/>
      </c>
      <c r="C3459" s="5" t="str">
        <f>IF(A3459="","",IF(ISERROR(VLOOKUP(A3459,'Base empleados 2025'!$A:$F,6,FALSE)),VLOOKUP(A3459,'Base empleados 2025'!$B:$F,5,FALSE),VLOOKUP(A3459,'Base empleados 2025'!$A:$F,6,FALSE)))</f>
        <v/>
      </c>
      <c r="D3459" s="5" t="str">
        <f>IF(A3459="","",IF(ISERROR(VLOOKUP(A3459,'Base empleados 2025'!$A:$F,3,FALSE)),VLOOKUP(A3459,'Base empleados 2025'!$B:$F,2,FALSE),VLOOKUP(A3459,'Base empleados 2025'!$A:$F,3,FALSE)))</f>
        <v/>
      </c>
      <c r="E3459" s="5" t="str">
        <f>IF(A3459="","",IF(ISERROR(VLOOKUP(A3459,'Base empleados 2025'!$A:$F,4,FALSE)),VLOOKUP(A3459,'Base empleados 2025'!$B:$F,3,FALSE),VLOOKUP(A3459,'Base empleados 2025'!$A:$F,4,FALSE)))</f>
        <v/>
      </c>
      <c r="F3459" s="5" t="str">
        <f>IF(A3459="","",IF(ISERROR(VLOOKUP(A3459,'Base empleados 2025'!$A:$F,5,FALSE)),VLOOKUP(A3459,'Base empleados 2025'!$B:$F,4,FALSE),VLOOKUP(A3459,'Base empleados 2025'!$A:$F,5,FALSE)))</f>
        <v/>
      </c>
      <c r="G3459" s="23" t="str">
        <f>IF(D3459="","",VLOOKUP(D3459,'Base empleados 2025'!C:G,5,FALSE))</f>
        <v/>
      </c>
      <c r="H3459" s="12" t="str">
        <f>IF(ISERROR(VLOOKUP(E3459,$E$4:F3458,2,FALSE)),"","REPETIDO")</f>
        <v>REPETIDO</v>
      </c>
      <c r="I3459" s="12"/>
      <c r="J3459" s="13" t="str">
        <f>IF(E3459="","",VLOOKUP(E3459,'Base empleados 2025'!B:G,6,FALSE))</f>
        <v/>
      </c>
      <c r="K3459" s="14" t="str">
        <f>IF(A3459="","",VLOOKUP(A3459,'Base empleados 2025'!A:H,8,0))</f>
        <v/>
      </c>
      <c r="L3459" s="15" t="str">
        <f>IF(A3459="","",VLOOKUP(A3459,'Base empleados 2025'!A:I,9,0))</f>
        <v/>
      </c>
    </row>
    <row r="3460" spans="1:12" ht="15.5" x14ac:dyDescent="0.35">
      <c r="A3460" s="36"/>
      <c r="B3460" s="12" t="str">
        <f t="shared" si="55"/>
        <v/>
      </c>
      <c r="C3460" s="5" t="str">
        <f>IF(A3460="","",IF(ISERROR(VLOOKUP(A3460,'Base empleados 2025'!$A:$F,6,FALSE)),VLOOKUP(A3460,'Base empleados 2025'!$B:$F,5,FALSE),VLOOKUP(A3460,'Base empleados 2025'!$A:$F,6,FALSE)))</f>
        <v/>
      </c>
      <c r="D3460" s="5" t="str">
        <f>IF(A3460="","",IF(ISERROR(VLOOKUP(A3460,'Base empleados 2025'!$A:$F,3,FALSE)),VLOOKUP(A3460,'Base empleados 2025'!$B:$F,2,FALSE),VLOOKUP(A3460,'Base empleados 2025'!$A:$F,3,FALSE)))</f>
        <v/>
      </c>
      <c r="E3460" s="5" t="str">
        <f>IF(A3460="","",IF(ISERROR(VLOOKUP(A3460,'Base empleados 2025'!$A:$F,4,FALSE)),VLOOKUP(A3460,'Base empleados 2025'!$B:$F,3,FALSE),VLOOKUP(A3460,'Base empleados 2025'!$A:$F,4,FALSE)))</f>
        <v/>
      </c>
      <c r="F3460" s="5" t="str">
        <f>IF(A3460="","",IF(ISERROR(VLOOKUP(A3460,'Base empleados 2025'!$A:$F,5,FALSE)),VLOOKUP(A3460,'Base empleados 2025'!$B:$F,4,FALSE),VLOOKUP(A3460,'Base empleados 2025'!$A:$F,5,FALSE)))</f>
        <v/>
      </c>
      <c r="G3460" s="23" t="str">
        <f>IF(D3460="","",VLOOKUP(D3460,'Base empleados 2025'!C:G,5,FALSE))</f>
        <v/>
      </c>
      <c r="H3460" s="12" t="str">
        <f>IF(ISERROR(VLOOKUP(E3460,$E$4:F3459,2,FALSE)),"","REPETIDO")</f>
        <v>REPETIDO</v>
      </c>
      <c r="I3460" s="12"/>
      <c r="J3460" s="13" t="str">
        <f>IF(E3460="","",VLOOKUP(E3460,'Base empleados 2025'!B:G,6,FALSE))</f>
        <v/>
      </c>
      <c r="K3460" s="14" t="str">
        <f>IF(A3460="","",VLOOKUP(A3460,'Base empleados 2025'!A:H,8,0))</f>
        <v/>
      </c>
      <c r="L3460" s="15" t="str">
        <f>IF(A3460="","",VLOOKUP(A3460,'Base empleados 2025'!A:I,9,0))</f>
        <v/>
      </c>
    </row>
    <row r="3461" spans="1:12" ht="15.5" x14ac:dyDescent="0.35">
      <c r="A3461" s="36"/>
      <c r="B3461" s="12" t="str">
        <f t="shared" si="55"/>
        <v/>
      </c>
      <c r="C3461" s="5" t="str">
        <f>IF(A3461="","",IF(ISERROR(VLOOKUP(A3461,'Base empleados 2025'!$A:$F,6,FALSE)),VLOOKUP(A3461,'Base empleados 2025'!$B:$F,5,FALSE),VLOOKUP(A3461,'Base empleados 2025'!$A:$F,6,FALSE)))</f>
        <v/>
      </c>
      <c r="D3461" s="5" t="str">
        <f>IF(A3461="","",IF(ISERROR(VLOOKUP(A3461,'Base empleados 2025'!$A:$F,3,FALSE)),VLOOKUP(A3461,'Base empleados 2025'!$B:$F,2,FALSE),VLOOKUP(A3461,'Base empleados 2025'!$A:$F,3,FALSE)))</f>
        <v/>
      </c>
      <c r="E3461" s="5" t="str">
        <f>IF(A3461="","",IF(ISERROR(VLOOKUP(A3461,'Base empleados 2025'!$A:$F,4,FALSE)),VLOOKUP(A3461,'Base empleados 2025'!$B:$F,3,FALSE),VLOOKUP(A3461,'Base empleados 2025'!$A:$F,4,FALSE)))</f>
        <v/>
      </c>
      <c r="F3461" s="5" t="str">
        <f>IF(A3461="","",IF(ISERROR(VLOOKUP(A3461,'Base empleados 2025'!$A:$F,5,FALSE)),VLOOKUP(A3461,'Base empleados 2025'!$B:$F,4,FALSE),VLOOKUP(A3461,'Base empleados 2025'!$A:$F,5,FALSE)))</f>
        <v/>
      </c>
      <c r="G3461" s="23" t="str">
        <f>IF(D3461="","",VLOOKUP(D3461,'Base empleados 2025'!C:G,5,FALSE))</f>
        <v/>
      </c>
      <c r="H3461" s="12" t="str">
        <f>IF(ISERROR(VLOOKUP(E3461,$E$4:F3460,2,FALSE)),"","REPETIDO")</f>
        <v>REPETIDO</v>
      </c>
      <c r="I3461" s="12"/>
      <c r="J3461" s="13" t="str">
        <f>IF(E3461="","",VLOOKUP(E3461,'Base empleados 2025'!B:G,6,FALSE))</f>
        <v/>
      </c>
      <c r="K3461" s="14" t="str">
        <f>IF(A3461="","",VLOOKUP(A3461,'Base empleados 2025'!A:H,8,0))</f>
        <v/>
      </c>
      <c r="L3461" s="15" t="str">
        <f>IF(A3461="","",VLOOKUP(A3461,'Base empleados 2025'!A:I,9,0))</f>
        <v/>
      </c>
    </row>
    <row r="3462" spans="1:12" ht="15.5" x14ac:dyDescent="0.35">
      <c r="A3462" s="36"/>
      <c r="B3462" s="12" t="str">
        <f t="shared" si="55"/>
        <v/>
      </c>
      <c r="C3462" s="5" t="str">
        <f>IF(A3462="","",IF(ISERROR(VLOOKUP(A3462,'Base empleados 2025'!$A:$F,6,FALSE)),VLOOKUP(A3462,'Base empleados 2025'!$B:$F,5,FALSE),VLOOKUP(A3462,'Base empleados 2025'!$A:$F,6,FALSE)))</f>
        <v/>
      </c>
      <c r="D3462" s="5" t="str">
        <f>IF(A3462="","",IF(ISERROR(VLOOKUP(A3462,'Base empleados 2025'!$A:$F,3,FALSE)),VLOOKUP(A3462,'Base empleados 2025'!$B:$F,2,FALSE),VLOOKUP(A3462,'Base empleados 2025'!$A:$F,3,FALSE)))</f>
        <v/>
      </c>
      <c r="E3462" s="5" t="str">
        <f>IF(A3462="","",IF(ISERROR(VLOOKUP(A3462,'Base empleados 2025'!$A:$F,4,FALSE)),VLOOKUP(A3462,'Base empleados 2025'!$B:$F,3,FALSE),VLOOKUP(A3462,'Base empleados 2025'!$A:$F,4,FALSE)))</f>
        <v/>
      </c>
      <c r="F3462" s="5" t="str">
        <f>IF(A3462="","",IF(ISERROR(VLOOKUP(A3462,'Base empleados 2025'!$A:$F,5,FALSE)),VLOOKUP(A3462,'Base empleados 2025'!$B:$F,4,FALSE),VLOOKUP(A3462,'Base empleados 2025'!$A:$F,5,FALSE)))</f>
        <v/>
      </c>
      <c r="G3462" s="23" t="str">
        <f>IF(D3462="","",VLOOKUP(D3462,'Base empleados 2025'!C:G,5,FALSE))</f>
        <v/>
      </c>
      <c r="H3462" s="12" t="str">
        <f>IF(ISERROR(VLOOKUP(E3462,$E$4:F3461,2,FALSE)),"","REPETIDO")</f>
        <v>REPETIDO</v>
      </c>
      <c r="I3462" s="12"/>
      <c r="J3462" s="13" t="str">
        <f>IF(E3462="","",VLOOKUP(E3462,'Base empleados 2025'!B:G,6,FALSE))</f>
        <v/>
      </c>
      <c r="K3462" s="14" t="str">
        <f>IF(A3462="","",VLOOKUP(A3462,'Base empleados 2025'!A:H,8,0))</f>
        <v/>
      </c>
      <c r="L3462" s="15" t="str">
        <f>IF(A3462="","",VLOOKUP(A3462,'Base empleados 2025'!A:I,9,0))</f>
        <v/>
      </c>
    </row>
    <row r="3463" spans="1:12" ht="15.5" x14ac:dyDescent="0.35">
      <c r="A3463" s="36"/>
      <c r="B3463" s="12" t="str">
        <f t="shared" si="55"/>
        <v/>
      </c>
      <c r="C3463" s="5" t="str">
        <f>IF(A3463="","",IF(ISERROR(VLOOKUP(A3463,'Base empleados 2025'!$A:$F,6,FALSE)),VLOOKUP(A3463,'Base empleados 2025'!$B:$F,5,FALSE),VLOOKUP(A3463,'Base empleados 2025'!$A:$F,6,FALSE)))</f>
        <v/>
      </c>
      <c r="D3463" s="5" t="str">
        <f>IF(A3463="","",IF(ISERROR(VLOOKUP(A3463,'Base empleados 2025'!$A:$F,3,FALSE)),VLOOKUP(A3463,'Base empleados 2025'!$B:$F,2,FALSE),VLOOKUP(A3463,'Base empleados 2025'!$A:$F,3,FALSE)))</f>
        <v/>
      </c>
      <c r="E3463" s="5" t="str">
        <f>IF(A3463="","",IF(ISERROR(VLOOKUP(A3463,'Base empleados 2025'!$A:$F,4,FALSE)),VLOOKUP(A3463,'Base empleados 2025'!$B:$F,3,FALSE),VLOOKUP(A3463,'Base empleados 2025'!$A:$F,4,FALSE)))</f>
        <v/>
      </c>
      <c r="F3463" s="5" t="str">
        <f>IF(A3463="","",IF(ISERROR(VLOOKUP(A3463,'Base empleados 2025'!$A:$F,5,FALSE)),VLOOKUP(A3463,'Base empleados 2025'!$B:$F,4,FALSE),VLOOKUP(A3463,'Base empleados 2025'!$A:$F,5,FALSE)))</f>
        <v/>
      </c>
      <c r="G3463" s="23" t="str">
        <f>IF(D3463="","",VLOOKUP(D3463,'Base empleados 2025'!C:G,5,FALSE))</f>
        <v/>
      </c>
      <c r="H3463" s="12" t="str">
        <f>IF(ISERROR(VLOOKUP(E3463,$E$4:F3462,2,FALSE)),"","REPETIDO")</f>
        <v>REPETIDO</v>
      </c>
      <c r="I3463" s="12"/>
      <c r="J3463" s="13" t="str">
        <f>IF(E3463="","",VLOOKUP(E3463,'Base empleados 2025'!B:G,6,FALSE))</f>
        <v/>
      </c>
      <c r="K3463" s="14" t="str">
        <f>IF(A3463="","",VLOOKUP(A3463,'Base empleados 2025'!A:H,8,0))</f>
        <v/>
      </c>
      <c r="L3463" s="15" t="str">
        <f>IF(A3463="","",VLOOKUP(A3463,'Base empleados 2025'!A:I,9,0))</f>
        <v/>
      </c>
    </row>
    <row r="3464" spans="1:12" ht="15.5" x14ac:dyDescent="0.35">
      <c r="A3464" s="36"/>
      <c r="B3464" s="12" t="str">
        <f t="shared" si="55"/>
        <v/>
      </c>
      <c r="C3464" s="5" t="str">
        <f>IF(A3464="","",IF(ISERROR(VLOOKUP(A3464,'Base empleados 2025'!$A:$F,6,FALSE)),VLOOKUP(A3464,'Base empleados 2025'!$B:$F,5,FALSE),VLOOKUP(A3464,'Base empleados 2025'!$A:$F,6,FALSE)))</f>
        <v/>
      </c>
      <c r="D3464" s="5" t="str">
        <f>IF(A3464="","",IF(ISERROR(VLOOKUP(A3464,'Base empleados 2025'!$A:$F,3,FALSE)),VLOOKUP(A3464,'Base empleados 2025'!$B:$F,2,FALSE),VLOOKUP(A3464,'Base empleados 2025'!$A:$F,3,FALSE)))</f>
        <v/>
      </c>
      <c r="E3464" s="5" t="str">
        <f>IF(A3464="","",IF(ISERROR(VLOOKUP(A3464,'Base empleados 2025'!$A:$F,4,FALSE)),VLOOKUP(A3464,'Base empleados 2025'!$B:$F,3,FALSE),VLOOKUP(A3464,'Base empleados 2025'!$A:$F,4,FALSE)))</f>
        <v/>
      </c>
      <c r="F3464" s="5" t="str">
        <f>IF(A3464="","",IF(ISERROR(VLOOKUP(A3464,'Base empleados 2025'!$A:$F,5,FALSE)),VLOOKUP(A3464,'Base empleados 2025'!$B:$F,4,FALSE),VLOOKUP(A3464,'Base empleados 2025'!$A:$F,5,FALSE)))</f>
        <v/>
      </c>
      <c r="G3464" s="23" t="str">
        <f>IF(D3464="","",VLOOKUP(D3464,'Base empleados 2025'!C:G,5,FALSE))</f>
        <v/>
      </c>
      <c r="H3464" s="12" t="str">
        <f>IF(ISERROR(VLOOKUP(E3464,$E$4:F3463,2,FALSE)),"","REPETIDO")</f>
        <v>REPETIDO</v>
      </c>
      <c r="I3464" s="12"/>
      <c r="J3464" s="13" t="str">
        <f>IF(E3464="","",VLOOKUP(E3464,'Base empleados 2025'!B:G,6,FALSE))</f>
        <v/>
      </c>
      <c r="K3464" s="14" t="str">
        <f>IF(A3464="","",VLOOKUP(A3464,'Base empleados 2025'!A:H,8,0))</f>
        <v/>
      </c>
      <c r="L3464" s="15" t="str">
        <f>IF(A3464="","",VLOOKUP(A3464,'Base empleados 2025'!A:I,9,0))</f>
        <v/>
      </c>
    </row>
    <row r="3465" spans="1:12" ht="15.5" x14ac:dyDescent="0.35">
      <c r="A3465" s="36"/>
      <c r="B3465" s="12" t="str">
        <f t="shared" si="55"/>
        <v/>
      </c>
      <c r="C3465" s="5" t="str">
        <f>IF(A3465="","",IF(ISERROR(VLOOKUP(A3465,'Base empleados 2025'!$A:$F,6,FALSE)),VLOOKUP(A3465,'Base empleados 2025'!$B:$F,5,FALSE),VLOOKUP(A3465,'Base empleados 2025'!$A:$F,6,FALSE)))</f>
        <v/>
      </c>
      <c r="D3465" s="5" t="str">
        <f>IF(A3465="","",IF(ISERROR(VLOOKUP(A3465,'Base empleados 2025'!$A:$F,3,FALSE)),VLOOKUP(A3465,'Base empleados 2025'!$B:$F,2,FALSE),VLOOKUP(A3465,'Base empleados 2025'!$A:$F,3,FALSE)))</f>
        <v/>
      </c>
      <c r="E3465" s="5" t="str">
        <f>IF(A3465="","",IF(ISERROR(VLOOKUP(A3465,'Base empleados 2025'!$A:$F,4,FALSE)),VLOOKUP(A3465,'Base empleados 2025'!$B:$F,3,FALSE),VLOOKUP(A3465,'Base empleados 2025'!$A:$F,4,FALSE)))</f>
        <v/>
      </c>
      <c r="F3465" s="5" t="str">
        <f>IF(A3465="","",IF(ISERROR(VLOOKUP(A3465,'Base empleados 2025'!$A:$F,5,FALSE)),VLOOKUP(A3465,'Base empleados 2025'!$B:$F,4,FALSE),VLOOKUP(A3465,'Base empleados 2025'!$A:$F,5,FALSE)))</f>
        <v/>
      </c>
      <c r="G3465" s="23" t="str">
        <f>IF(D3465="","",VLOOKUP(D3465,'Base empleados 2025'!C:G,5,FALSE))</f>
        <v/>
      </c>
      <c r="H3465" s="12" t="str">
        <f>IF(ISERROR(VLOOKUP(E3465,$E$4:F3464,2,FALSE)),"","REPETIDO")</f>
        <v>REPETIDO</v>
      </c>
      <c r="I3465" s="12"/>
      <c r="J3465" s="13" t="str">
        <f>IF(E3465="","",VLOOKUP(E3465,'Base empleados 2025'!B:G,6,FALSE))</f>
        <v/>
      </c>
      <c r="K3465" s="14" t="str">
        <f>IF(A3465="","",VLOOKUP(A3465,'Base empleados 2025'!A:H,8,0))</f>
        <v/>
      </c>
      <c r="L3465" s="15" t="str">
        <f>IF(A3465="","",VLOOKUP(A3465,'Base empleados 2025'!A:I,9,0))</f>
        <v/>
      </c>
    </row>
    <row r="3466" spans="1:12" ht="15.5" x14ac:dyDescent="0.35">
      <c r="A3466" s="36"/>
      <c r="B3466" s="12" t="str">
        <f t="shared" si="55"/>
        <v/>
      </c>
      <c r="C3466" s="5" t="str">
        <f>IF(A3466="","",IF(ISERROR(VLOOKUP(A3466,'Base empleados 2025'!$A:$F,6,FALSE)),VLOOKUP(A3466,'Base empleados 2025'!$B:$F,5,FALSE),VLOOKUP(A3466,'Base empleados 2025'!$A:$F,6,FALSE)))</f>
        <v/>
      </c>
      <c r="D3466" s="5" t="str">
        <f>IF(A3466="","",IF(ISERROR(VLOOKUP(A3466,'Base empleados 2025'!$A:$F,3,FALSE)),VLOOKUP(A3466,'Base empleados 2025'!$B:$F,2,FALSE),VLOOKUP(A3466,'Base empleados 2025'!$A:$F,3,FALSE)))</f>
        <v/>
      </c>
      <c r="E3466" s="5" t="str">
        <f>IF(A3466="","",IF(ISERROR(VLOOKUP(A3466,'Base empleados 2025'!$A:$F,4,FALSE)),VLOOKUP(A3466,'Base empleados 2025'!$B:$F,3,FALSE),VLOOKUP(A3466,'Base empleados 2025'!$A:$F,4,FALSE)))</f>
        <v/>
      </c>
      <c r="F3466" s="5" t="str">
        <f>IF(A3466="","",IF(ISERROR(VLOOKUP(A3466,'Base empleados 2025'!$A:$F,5,FALSE)),VLOOKUP(A3466,'Base empleados 2025'!$B:$F,4,FALSE),VLOOKUP(A3466,'Base empleados 2025'!$A:$F,5,FALSE)))</f>
        <v/>
      </c>
      <c r="G3466" s="23" t="str">
        <f>IF(D3466="","",VLOOKUP(D3466,'Base empleados 2025'!C:G,5,FALSE))</f>
        <v/>
      </c>
      <c r="H3466" s="12" t="str">
        <f>IF(ISERROR(VLOOKUP(E3466,$E$4:F3465,2,FALSE)),"","REPETIDO")</f>
        <v>REPETIDO</v>
      </c>
      <c r="I3466" s="12"/>
      <c r="J3466" s="13" t="str">
        <f>IF(E3466="","",VLOOKUP(E3466,'Base empleados 2025'!B:G,6,FALSE))</f>
        <v/>
      </c>
      <c r="K3466" s="14" t="str">
        <f>IF(A3466="","",VLOOKUP(A3466,'Base empleados 2025'!A:H,8,0))</f>
        <v/>
      </c>
      <c r="L3466" s="15" t="str">
        <f>IF(A3466="","",VLOOKUP(A3466,'Base empleados 2025'!A:I,9,0))</f>
        <v/>
      </c>
    </row>
    <row r="3467" spans="1:12" ht="15.5" x14ac:dyDescent="0.35">
      <c r="A3467" s="36"/>
      <c r="B3467" s="12" t="str">
        <f t="shared" si="55"/>
        <v/>
      </c>
      <c r="C3467" s="5" t="str">
        <f>IF(A3467="","",IF(ISERROR(VLOOKUP(A3467,'Base empleados 2025'!$A:$F,6,FALSE)),VLOOKUP(A3467,'Base empleados 2025'!$B:$F,5,FALSE),VLOOKUP(A3467,'Base empleados 2025'!$A:$F,6,FALSE)))</f>
        <v/>
      </c>
      <c r="D3467" s="5" t="str">
        <f>IF(A3467="","",IF(ISERROR(VLOOKUP(A3467,'Base empleados 2025'!$A:$F,3,FALSE)),VLOOKUP(A3467,'Base empleados 2025'!$B:$F,2,FALSE),VLOOKUP(A3467,'Base empleados 2025'!$A:$F,3,FALSE)))</f>
        <v/>
      </c>
      <c r="E3467" s="5" t="str">
        <f>IF(A3467="","",IF(ISERROR(VLOOKUP(A3467,'Base empleados 2025'!$A:$F,4,FALSE)),VLOOKUP(A3467,'Base empleados 2025'!$B:$F,3,FALSE),VLOOKUP(A3467,'Base empleados 2025'!$A:$F,4,FALSE)))</f>
        <v/>
      </c>
      <c r="F3467" s="5" t="str">
        <f>IF(A3467="","",IF(ISERROR(VLOOKUP(A3467,'Base empleados 2025'!$A:$F,5,FALSE)),VLOOKUP(A3467,'Base empleados 2025'!$B:$F,4,FALSE),VLOOKUP(A3467,'Base empleados 2025'!$A:$F,5,FALSE)))</f>
        <v/>
      </c>
      <c r="G3467" s="23" t="str">
        <f>IF(D3467="","",VLOOKUP(D3467,'Base empleados 2025'!C:G,5,FALSE))</f>
        <v/>
      </c>
      <c r="H3467" s="12" t="str">
        <f>IF(ISERROR(VLOOKUP(E3467,$E$4:F3466,2,FALSE)),"","REPETIDO")</f>
        <v>REPETIDO</v>
      </c>
      <c r="I3467" s="12"/>
      <c r="J3467" s="13" t="str">
        <f>IF(E3467="","",VLOOKUP(E3467,'Base empleados 2025'!B:G,6,FALSE))</f>
        <v/>
      </c>
      <c r="K3467" s="14" t="str">
        <f>IF(A3467="","",VLOOKUP(A3467,'Base empleados 2025'!A:H,8,0))</f>
        <v/>
      </c>
      <c r="L3467" s="15" t="str">
        <f>IF(A3467="","",VLOOKUP(A3467,'Base empleados 2025'!A:I,9,0))</f>
        <v/>
      </c>
    </row>
    <row r="3468" spans="1:12" ht="15.5" x14ac:dyDescent="0.35">
      <c r="A3468" s="36"/>
      <c r="B3468" s="12" t="str">
        <f t="shared" si="55"/>
        <v/>
      </c>
      <c r="C3468" s="5" t="str">
        <f>IF(A3468="","",IF(ISERROR(VLOOKUP(A3468,'Base empleados 2025'!$A:$F,6,FALSE)),VLOOKUP(A3468,'Base empleados 2025'!$B:$F,5,FALSE),VLOOKUP(A3468,'Base empleados 2025'!$A:$F,6,FALSE)))</f>
        <v/>
      </c>
      <c r="D3468" s="5" t="str">
        <f>IF(A3468="","",IF(ISERROR(VLOOKUP(A3468,'Base empleados 2025'!$A:$F,3,FALSE)),VLOOKUP(A3468,'Base empleados 2025'!$B:$F,2,FALSE),VLOOKUP(A3468,'Base empleados 2025'!$A:$F,3,FALSE)))</f>
        <v/>
      </c>
      <c r="E3468" s="5" t="str">
        <f>IF(A3468="","",IF(ISERROR(VLOOKUP(A3468,'Base empleados 2025'!$A:$F,4,FALSE)),VLOOKUP(A3468,'Base empleados 2025'!$B:$F,3,FALSE),VLOOKUP(A3468,'Base empleados 2025'!$A:$F,4,FALSE)))</f>
        <v/>
      </c>
      <c r="F3468" s="5" t="str">
        <f>IF(A3468="","",IF(ISERROR(VLOOKUP(A3468,'Base empleados 2025'!$A:$F,5,FALSE)),VLOOKUP(A3468,'Base empleados 2025'!$B:$F,4,FALSE),VLOOKUP(A3468,'Base empleados 2025'!$A:$F,5,FALSE)))</f>
        <v/>
      </c>
      <c r="G3468" s="23" t="str">
        <f>IF(D3468="","",VLOOKUP(D3468,'Base empleados 2025'!C:G,5,FALSE))</f>
        <v/>
      </c>
      <c r="H3468" s="12" t="str">
        <f>IF(ISERROR(VLOOKUP(E3468,$E$4:F3467,2,FALSE)),"","REPETIDO")</f>
        <v>REPETIDO</v>
      </c>
      <c r="I3468" s="12"/>
      <c r="J3468" s="13" t="str">
        <f>IF(E3468="","",VLOOKUP(E3468,'Base empleados 2025'!B:G,6,FALSE))</f>
        <v/>
      </c>
      <c r="K3468" s="14" t="str">
        <f>IF(A3468="","",VLOOKUP(A3468,'Base empleados 2025'!A:H,8,0))</f>
        <v/>
      </c>
      <c r="L3468" s="15" t="str">
        <f>IF(A3468="","",VLOOKUP(A3468,'Base empleados 2025'!A:I,9,0))</f>
        <v/>
      </c>
    </row>
    <row r="3469" spans="1:12" ht="15.5" x14ac:dyDescent="0.35">
      <c r="A3469" s="36"/>
      <c r="B3469" s="12" t="str">
        <f t="shared" si="55"/>
        <v/>
      </c>
      <c r="C3469" s="5" t="str">
        <f>IF(A3469="","",IF(ISERROR(VLOOKUP(A3469,'Base empleados 2025'!$A:$F,6,FALSE)),VLOOKUP(A3469,'Base empleados 2025'!$B:$F,5,FALSE),VLOOKUP(A3469,'Base empleados 2025'!$A:$F,6,FALSE)))</f>
        <v/>
      </c>
      <c r="D3469" s="5" t="str">
        <f>IF(A3469="","",IF(ISERROR(VLOOKUP(A3469,'Base empleados 2025'!$A:$F,3,FALSE)),VLOOKUP(A3469,'Base empleados 2025'!$B:$F,2,FALSE),VLOOKUP(A3469,'Base empleados 2025'!$A:$F,3,FALSE)))</f>
        <v/>
      </c>
      <c r="E3469" s="5" t="str">
        <f>IF(A3469="","",IF(ISERROR(VLOOKUP(A3469,'Base empleados 2025'!$A:$F,4,FALSE)),VLOOKUP(A3469,'Base empleados 2025'!$B:$F,3,FALSE),VLOOKUP(A3469,'Base empleados 2025'!$A:$F,4,FALSE)))</f>
        <v/>
      </c>
      <c r="F3469" s="5" t="str">
        <f>IF(A3469="","",IF(ISERROR(VLOOKUP(A3469,'Base empleados 2025'!$A:$F,5,FALSE)),VLOOKUP(A3469,'Base empleados 2025'!$B:$F,4,FALSE),VLOOKUP(A3469,'Base empleados 2025'!$A:$F,5,FALSE)))</f>
        <v/>
      </c>
      <c r="G3469" s="23" t="str">
        <f>IF(D3469="","",VLOOKUP(D3469,'Base empleados 2025'!C:G,5,FALSE))</f>
        <v/>
      </c>
      <c r="H3469" s="12" t="str">
        <f>IF(ISERROR(VLOOKUP(E3469,$E$4:F3468,2,FALSE)),"","REPETIDO")</f>
        <v>REPETIDO</v>
      </c>
      <c r="I3469" s="12"/>
      <c r="J3469" s="13" t="str">
        <f>IF(E3469="","",VLOOKUP(E3469,'Base empleados 2025'!B:G,6,FALSE))</f>
        <v/>
      </c>
      <c r="K3469" s="14" t="str">
        <f>IF(A3469="","",VLOOKUP(A3469,'Base empleados 2025'!A:H,8,0))</f>
        <v/>
      </c>
      <c r="L3469" s="15" t="str">
        <f>IF(A3469="","",VLOOKUP(A3469,'Base empleados 2025'!A:I,9,0))</f>
        <v/>
      </c>
    </row>
    <row r="3470" spans="1:12" ht="15.5" x14ac:dyDescent="0.35">
      <c r="A3470" s="36"/>
      <c r="B3470" s="12" t="str">
        <f t="shared" si="55"/>
        <v/>
      </c>
      <c r="C3470" s="5" t="str">
        <f>IF(A3470="","",IF(ISERROR(VLOOKUP(A3470,'Base empleados 2025'!$A:$F,6,FALSE)),VLOOKUP(A3470,'Base empleados 2025'!$B:$F,5,FALSE),VLOOKUP(A3470,'Base empleados 2025'!$A:$F,6,FALSE)))</f>
        <v/>
      </c>
      <c r="D3470" s="5" t="str">
        <f>IF(A3470="","",IF(ISERROR(VLOOKUP(A3470,'Base empleados 2025'!$A:$F,3,FALSE)),VLOOKUP(A3470,'Base empleados 2025'!$B:$F,2,FALSE),VLOOKUP(A3470,'Base empleados 2025'!$A:$F,3,FALSE)))</f>
        <v/>
      </c>
      <c r="E3470" s="5" t="str">
        <f>IF(A3470="","",IF(ISERROR(VLOOKUP(A3470,'Base empleados 2025'!$A:$F,4,FALSE)),VLOOKUP(A3470,'Base empleados 2025'!$B:$F,3,FALSE),VLOOKUP(A3470,'Base empleados 2025'!$A:$F,4,FALSE)))</f>
        <v/>
      </c>
      <c r="F3470" s="5" t="str">
        <f>IF(A3470="","",IF(ISERROR(VLOOKUP(A3470,'Base empleados 2025'!$A:$F,5,FALSE)),VLOOKUP(A3470,'Base empleados 2025'!$B:$F,4,FALSE),VLOOKUP(A3470,'Base empleados 2025'!$A:$F,5,FALSE)))</f>
        <v/>
      </c>
      <c r="G3470" s="23" t="str">
        <f>IF(D3470="","",VLOOKUP(D3470,'Base empleados 2025'!C:G,5,FALSE))</f>
        <v/>
      </c>
      <c r="H3470" s="12" t="str">
        <f>IF(ISERROR(VLOOKUP(E3470,$E$4:F3469,2,FALSE)),"","REPETIDO")</f>
        <v>REPETIDO</v>
      </c>
      <c r="I3470" s="12"/>
      <c r="J3470" s="13" t="str">
        <f>IF(E3470="","",VLOOKUP(E3470,'Base empleados 2025'!B:G,6,FALSE))</f>
        <v/>
      </c>
      <c r="K3470" s="14" t="str">
        <f>IF(A3470="","",VLOOKUP(A3470,'Base empleados 2025'!A:H,8,0))</f>
        <v/>
      </c>
      <c r="L3470" s="15" t="str">
        <f>IF(A3470="","",VLOOKUP(A3470,'Base empleados 2025'!A:I,9,0))</f>
        <v/>
      </c>
    </row>
    <row r="3471" spans="1:12" ht="15.5" x14ac:dyDescent="0.35">
      <c r="A3471" s="36"/>
      <c r="B3471" s="12" t="str">
        <f t="shared" si="55"/>
        <v/>
      </c>
      <c r="C3471" s="5" t="str">
        <f>IF(A3471="","",IF(ISERROR(VLOOKUP(A3471,'Base empleados 2025'!$A:$F,6,FALSE)),VLOOKUP(A3471,'Base empleados 2025'!$B:$F,5,FALSE),VLOOKUP(A3471,'Base empleados 2025'!$A:$F,6,FALSE)))</f>
        <v/>
      </c>
      <c r="D3471" s="5" t="str">
        <f>IF(A3471="","",IF(ISERROR(VLOOKUP(A3471,'Base empleados 2025'!$A:$F,3,FALSE)),VLOOKUP(A3471,'Base empleados 2025'!$B:$F,2,FALSE),VLOOKUP(A3471,'Base empleados 2025'!$A:$F,3,FALSE)))</f>
        <v/>
      </c>
      <c r="E3471" s="5" t="str">
        <f>IF(A3471="","",IF(ISERROR(VLOOKUP(A3471,'Base empleados 2025'!$A:$F,4,FALSE)),VLOOKUP(A3471,'Base empleados 2025'!$B:$F,3,FALSE),VLOOKUP(A3471,'Base empleados 2025'!$A:$F,4,FALSE)))</f>
        <v/>
      </c>
      <c r="F3471" s="5" t="str">
        <f>IF(A3471="","",IF(ISERROR(VLOOKUP(A3471,'Base empleados 2025'!$A:$F,5,FALSE)),VLOOKUP(A3471,'Base empleados 2025'!$B:$F,4,FALSE),VLOOKUP(A3471,'Base empleados 2025'!$A:$F,5,FALSE)))</f>
        <v/>
      </c>
      <c r="G3471" s="23" t="str">
        <f>IF(D3471="","",VLOOKUP(D3471,'Base empleados 2025'!C:G,5,FALSE))</f>
        <v/>
      </c>
      <c r="H3471" s="12" t="str">
        <f>IF(ISERROR(VLOOKUP(E3471,$E$4:F3470,2,FALSE)),"","REPETIDO")</f>
        <v>REPETIDO</v>
      </c>
      <c r="I3471" s="12"/>
      <c r="J3471" s="13" t="str">
        <f>IF(E3471="","",VLOOKUP(E3471,'Base empleados 2025'!B:G,6,FALSE))</f>
        <v/>
      </c>
      <c r="K3471" s="14" t="str">
        <f>IF(A3471="","",VLOOKUP(A3471,'Base empleados 2025'!A:H,8,0))</f>
        <v/>
      </c>
      <c r="L3471" s="15" t="str">
        <f>IF(A3471="","",VLOOKUP(A3471,'Base empleados 2025'!A:I,9,0))</f>
        <v/>
      </c>
    </row>
    <row r="3472" spans="1:12" ht="15.5" x14ac:dyDescent="0.35">
      <c r="A3472" s="36"/>
      <c r="B3472" s="12" t="str">
        <f t="shared" si="55"/>
        <v/>
      </c>
      <c r="C3472" s="5" t="str">
        <f>IF(A3472="","",IF(ISERROR(VLOOKUP(A3472,'Base empleados 2025'!$A:$F,6,FALSE)),VLOOKUP(A3472,'Base empleados 2025'!$B:$F,5,FALSE),VLOOKUP(A3472,'Base empleados 2025'!$A:$F,6,FALSE)))</f>
        <v/>
      </c>
      <c r="D3472" s="5" t="str">
        <f>IF(A3472="","",IF(ISERROR(VLOOKUP(A3472,'Base empleados 2025'!$A:$F,3,FALSE)),VLOOKUP(A3472,'Base empleados 2025'!$B:$F,2,FALSE),VLOOKUP(A3472,'Base empleados 2025'!$A:$F,3,FALSE)))</f>
        <v/>
      </c>
      <c r="E3472" s="5" t="str">
        <f>IF(A3472="","",IF(ISERROR(VLOOKUP(A3472,'Base empleados 2025'!$A:$F,4,FALSE)),VLOOKUP(A3472,'Base empleados 2025'!$B:$F,3,FALSE),VLOOKUP(A3472,'Base empleados 2025'!$A:$F,4,FALSE)))</f>
        <v/>
      </c>
      <c r="F3472" s="5" t="str">
        <f>IF(A3472="","",IF(ISERROR(VLOOKUP(A3472,'Base empleados 2025'!$A:$F,5,FALSE)),VLOOKUP(A3472,'Base empleados 2025'!$B:$F,4,FALSE),VLOOKUP(A3472,'Base empleados 2025'!$A:$F,5,FALSE)))</f>
        <v/>
      </c>
      <c r="G3472" s="23" t="str">
        <f>IF(D3472="","",VLOOKUP(D3472,'Base empleados 2025'!C:G,5,FALSE))</f>
        <v/>
      </c>
      <c r="H3472" s="12" t="str">
        <f>IF(ISERROR(VLOOKUP(E3472,$E$4:F3471,2,FALSE)),"","REPETIDO")</f>
        <v>REPETIDO</v>
      </c>
      <c r="I3472" s="12"/>
      <c r="J3472" s="13" t="str">
        <f>IF(E3472="","",VLOOKUP(E3472,'Base empleados 2025'!B:G,6,FALSE))</f>
        <v/>
      </c>
      <c r="K3472" s="14" t="str">
        <f>IF(A3472="","",VLOOKUP(A3472,'Base empleados 2025'!A:H,8,0))</f>
        <v/>
      </c>
      <c r="L3472" s="15" t="str">
        <f>IF(A3472="","",VLOOKUP(A3472,'Base empleados 2025'!A:I,9,0))</f>
        <v/>
      </c>
    </row>
    <row r="3473" spans="1:12" ht="15.5" x14ac:dyDescent="0.35">
      <c r="A3473" s="36"/>
      <c r="B3473" s="12" t="str">
        <f t="shared" si="55"/>
        <v/>
      </c>
      <c r="C3473" s="5" t="str">
        <f>IF(A3473="","",IF(ISERROR(VLOOKUP(A3473,'Base empleados 2025'!$A:$F,6,FALSE)),VLOOKUP(A3473,'Base empleados 2025'!$B:$F,5,FALSE),VLOOKUP(A3473,'Base empleados 2025'!$A:$F,6,FALSE)))</f>
        <v/>
      </c>
      <c r="D3473" s="5" t="str">
        <f>IF(A3473="","",IF(ISERROR(VLOOKUP(A3473,'Base empleados 2025'!$A:$F,3,FALSE)),VLOOKUP(A3473,'Base empleados 2025'!$B:$F,2,FALSE),VLOOKUP(A3473,'Base empleados 2025'!$A:$F,3,FALSE)))</f>
        <v/>
      </c>
      <c r="E3473" s="5" t="str">
        <f>IF(A3473="","",IF(ISERROR(VLOOKUP(A3473,'Base empleados 2025'!$A:$F,4,FALSE)),VLOOKUP(A3473,'Base empleados 2025'!$B:$F,3,FALSE),VLOOKUP(A3473,'Base empleados 2025'!$A:$F,4,FALSE)))</f>
        <v/>
      </c>
      <c r="F3473" s="5" t="str">
        <f>IF(A3473="","",IF(ISERROR(VLOOKUP(A3473,'Base empleados 2025'!$A:$F,5,FALSE)),VLOOKUP(A3473,'Base empleados 2025'!$B:$F,4,FALSE),VLOOKUP(A3473,'Base empleados 2025'!$A:$F,5,FALSE)))</f>
        <v/>
      </c>
      <c r="G3473" s="23" t="str">
        <f>IF(D3473="","",VLOOKUP(D3473,'Base empleados 2025'!C:G,5,FALSE))</f>
        <v/>
      </c>
      <c r="H3473" s="12" t="str">
        <f>IF(ISERROR(VLOOKUP(E3473,$E$4:F3472,2,FALSE)),"","REPETIDO")</f>
        <v>REPETIDO</v>
      </c>
      <c r="I3473" s="12"/>
      <c r="J3473" s="13" t="str">
        <f>IF(E3473="","",VLOOKUP(E3473,'Base empleados 2025'!B:G,6,FALSE))</f>
        <v/>
      </c>
      <c r="K3473" s="14" t="str">
        <f>IF(A3473="","",VLOOKUP(A3473,'Base empleados 2025'!A:H,8,0))</f>
        <v/>
      </c>
      <c r="L3473" s="15" t="str">
        <f>IF(A3473="","",VLOOKUP(A3473,'Base empleados 2025'!A:I,9,0))</f>
        <v/>
      </c>
    </row>
    <row r="3474" spans="1:12" ht="15.5" x14ac:dyDescent="0.35">
      <c r="A3474" s="36"/>
      <c r="B3474" s="12" t="str">
        <f t="shared" si="55"/>
        <v/>
      </c>
      <c r="C3474" s="5" t="str">
        <f>IF(A3474="","",IF(ISERROR(VLOOKUP(A3474,'Base empleados 2025'!$A:$F,6,FALSE)),VLOOKUP(A3474,'Base empleados 2025'!$B:$F,5,FALSE),VLOOKUP(A3474,'Base empleados 2025'!$A:$F,6,FALSE)))</f>
        <v/>
      </c>
      <c r="D3474" s="5" t="str">
        <f>IF(A3474="","",IF(ISERROR(VLOOKUP(A3474,'Base empleados 2025'!$A:$F,3,FALSE)),VLOOKUP(A3474,'Base empleados 2025'!$B:$F,2,FALSE),VLOOKUP(A3474,'Base empleados 2025'!$A:$F,3,FALSE)))</f>
        <v/>
      </c>
      <c r="E3474" s="5" t="str">
        <f>IF(A3474="","",IF(ISERROR(VLOOKUP(A3474,'Base empleados 2025'!$A:$F,4,FALSE)),VLOOKUP(A3474,'Base empleados 2025'!$B:$F,3,FALSE),VLOOKUP(A3474,'Base empleados 2025'!$A:$F,4,FALSE)))</f>
        <v/>
      </c>
      <c r="F3474" s="5" t="str">
        <f>IF(A3474="","",IF(ISERROR(VLOOKUP(A3474,'Base empleados 2025'!$A:$F,5,FALSE)),VLOOKUP(A3474,'Base empleados 2025'!$B:$F,4,FALSE),VLOOKUP(A3474,'Base empleados 2025'!$A:$F,5,FALSE)))</f>
        <v/>
      </c>
      <c r="G3474" s="23" t="str">
        <f>IF(D3474="","",VLOOKUP(D3474,'Base empleados 2025'!C:G,5,FALSE))</f>
        <v/>
      </c>
      <c r="H3474" s="12" t="str">
        <f>IF(ISERROR(VLOOKUP(E3474,$E$4:F3473,2,FALSE)),"","REPETIDO")</f>
        <v>REPETIDO</v>
      </c>
      <c r="I3474" s="12"/>
      <c r="J3474" s="13" t="str">
        <f>IF(E3474="","",VLOOKUP(E3474,'Base empleados 2025'!B:G,6,FALSE))</f>
        <v/>
      </c>
      <c r="K3474" s="14" t="str">
        <f>IF(A3474="","",VLOOKUP(A3474,'Base empleados 2025'!A:H,8,0))</f>
        <v/>
      </c>
      <c r="L3474" s="15" t="str">
        <f>IF(A3474="","",VLOOKUP(A3474,'Base empleados 2025'!A:I,9,0))</f>
        <v/>
      </c>
    </row>
    <row r="3475" spans="1:12" ht="15.5" x14ac:dyDescent="0.35">
      <c r="A3475" s="36"/>
      <c r="B3475" s="12" t="str">
        <f t="shared" si="55"/>
        <v/>
      </c>
      <c r="C3475" s="5" t="str">
        <f>IF(A3475="","",IF(ISERROR(VLOOKUP(A3475,'Base empleados 2025'!$A:$F,6,FALSE)),VLOOKUP(A3475,'Base empleados 2025'!$B:$F,5,FALSE),VLOOKUP(A3475,'Base empleados 2025'!$A:$F,6,FALSE)))</f>
        <v/>
      </c>
      <c r="D3475" s="5" t="str">
        <f>IF(A3475="","",IF(ISERROR(VLOOKUP(A3475,'Base empleados 2025'!$A:$F,3,FALSE)),VLOOKUP(A3475,'Base empleados 2025'!$B:$F,2,FALSE),VLOOKUP(A3475,'Base empleados 2025'!$A:$F,3,FALSE)))</f>
        <v/>
      </c>
      <c r="E3475" s="5" t="str">
        <f>IF(A3475="","",IF(ISERROR(VLOOKUP(A3475,'Base empleados 2025'!$A:$F,4,FALSE)),VLOOKUP(A3475,'Base empleados 2025'!$B:$F,3,FALSE),VLOOKUP(A3475,'Base empleados 2025'!$A:$F,4,FALSE)))</f>
        <v/>
      </c>
      <c r="F3475" s="5" t="str">
        <f>IF(A3475="","",IF(ISERROR(VLOOKUP(A3475,'Base empleados 2025'!$A:$F,5,FALSE)),VLOOKUP(A3475,'Base empleados 2025'!$B:$F,4,FALSE),VLOOKUP(A3475,'Base empleados 2025'!$A:$F,5,FALSE)))</f>
        <v/>
      </c>
      <c r="G3475" s="23" t="str">
        <f>IF(D3475="","",VLOOKUP(D3475,'Base empleados 2025'!C:G,5,FALSE))</f>
        <v/>
      </c>
      <c r="H3475" s="12" t="str">
        <f>IF(ISERROR(VLOOKUP(E3475,$E$4:F3474,2,FALSE)),"","REPETIDO")</f>
        <v>REPETIDO</v>
      </c>
      <c r="I3475" s="12"/>
      <c r="J3475" s="13" t="str">
        <f>IF(E3475="","",VLOOKUP(E3475,'Base empleados 2025'!B:G,6,FALSE))</f>
        <v/>
      </c>
      <c r="K3475" s="14" t="str">
        <f>IF(A3475="","",VLOOKUP(A3475,'Base empleados 2025'!A:H,8,0))</f>
        <v/>
      </c>
      <c r="L3475" s="15" t="str">
        <f>IF(A3475="","",VLOOKUP(A3475,'Base empleados 2025'!A:I,9,0))</f>
        <v/>
      </c>
    </row>
    <row r="3476" spans="1:12" ht="15.5" x14ac:dyDescent="0.35">
      <c r="A3476" s="36"/>
      <c r="B3476" s="12" t="str">
        <f t="shared" si="55"/>
        <v/>
      </c>
      <c r="C3476" s="5" t="str">
        <f>IF(A3476="","",IF(ISERROR(VLOOKUP(A3476,'Base empleados 2025'!$A:$F,6,FALSE)),VLOOKUP(A3476,'Base empleados 2025'!$B:$F,5,FALSE),VLOOKUP(A3476,'Base empleados 2025'!$A:$F,6,FALSE)))</f>
        <v/>
      </c>
      <c r="D3476" s="5" t="str">
        <f>IF(A3476="","",IF(ISERROR(VLOOKUP(A3476,'Base empleados 2025'!$A:$F,3,FALSE)),VLOOKUP(A3476,'Base empleados 2025'!$B:$F,2,FALSE),VLOOKUP(A3476,'Base empleados 2025'!$A:$F,3,FALSE)))</f>
        <v/>
      </c>
      <c r="E3476" s="5" t="str">
        <f>IF(A3476="","",IF(ISERROR(VLOOKUP(A3476,'Base empleados 2025'!$A:$F,4,FALSE)),VLOOKUP(A3476,'Base empleados 2025'!$B:$F,3,FALSE),VLOOKUP(A3476,'Base empleados 2025'!$A:$F,4,FALSE)))</f>
        <v/>
      </c>
      <c r="F3476" s="5" t="str">
        <f>IF(A3476="","",IF(ISERROR(VLOOKUP(A3476,'Base empleados 2025'!$A:$F,5,FALSE)),VLOOKUP(A3476,'Base empleados 2025'!$B:$F,4,FALSE),VLOOKUP(A3476,'Base empleados 2025'!$A:$F,5,FALSE)))</f>
        <v/>
      </c>
      <c r="G3476" s="23" t="str">
        <f>IF(D3476="","",VLOOKUP(D3476,'Base empleados 2025'!C:G,5,FALSE))</f>
        <v/>
      </c>
      <c r="H3476" s="12" t="str">
        <f>IF(ISERROR(VLOOKUP(E3476,$E$4:F3475,2,FALSE)),"","REPETIDO")</f>
        <v>REPETIDO</v>
      </c>
      <c r="I3476" s="12"/>
      <c r="J3476" s="13" t="str">
        <f>IF(E3476="","",VLOOKUP(E3476,'Base empleados 2025'!B:G,6,FALSE))</f>
        <v/>
      </c>
      <c r="K3476" s="14" t="str">
        <f>IF(A3476="","",VLOOKUP(A3476,'Base empleados 2025'!A:H,8,0))</f>
        <v/>
      </c>
      <c r="L3476" s="15" t="str">
        <f>IF(A3476="","",VLOOKUP(A3476,'Base empleados 2025'!A:I,9,0))</f>
        <v/>
      </c>
    </row>
    <row r="3477" spans="1:12" ht="15.5" x14ac:dyDescent="0.35">
      <c r="A3477" s="36"/>
      <c r="B3477" s="12" t="str">
        <f t="shared" si="55"/>
        <v/>
      </c>
      <c r="C3477" s="5" t="str">
        <f>IF(A3477="","",IF(ISERROR(VLOOKUP(A3477,'Base empleados 2025'!$A:$F,6,FALSE)),VLOOKUP(A3477,'Base empleados 2025'!$B:$F,5,FALSE),VLOOKUP(A3477,'Base empleados 2025'!$A:$F,6,FALSE)))</f>
        <v/>
      </c>
      <c r="D3477" s="5" t="str">
        <f>IF(A3477="","",IF(ISERROR(VLOOKUP(A3477,'Base empleados 2025'!$A:$F,3,FALSE)),VLOOKUP(A3477,'Base empleados 2025'!$B:$F,2,FALSE),VLOOKUP(A3477,'Base empleados 2025'!$A:$F,3,FALSE)))</f>
        <v/>
      </c>
      <c r="E3477" s="5" t="str">
        <f>IF(A3477="","",IF(ISERROR(VLOOKUP(A3477,'Base empleados 2025'!$A:$F,4,FALSE)),VLOOKUP(A3477,'Base empleados 2025'!$B:$F,3,FALSE),VLOOKUP(A3477,'Base empleados 2025'!$A:$F,4,FALSE)))</f>
        <v/>
      </c>
      <c r="F3477" s="5" t="str">
        <f>IF(A3477="","",IF(ISERROR(VLOOKUP(A3477,'Base empleados 2025'!$A:$F,5,FALSE)),VLOOKUP(A3477,'Base empleados 2025'!$B:$F,4,FALSE),VLOOKUP(A3477,'Base empleados 2025'!$A:$F,5,FALSE)))</f>
        <v/>
      </c>
      <c r="G3477" s="23" t="str">
        <f>IF(D3477="","",VLOOKUP(D3477,'Base empleados 2025'!C:G,5,FALSE))</f>
        <v/>
      </c>
      <c r="H3477" s="12" t="str">
        <f>IF(ISERROR(VLOOKUP(E3477,$E$4:F3476,2,FALSE)),"","REPETIDO")</f>
        <v>REPETIDO</v>
      </c>
      <c r="I3477" s="12"/>
      <c r="J3477" s="13" t="str">
        <f>IF(E3477="","",VLOOKUP(E3477,'Base empleados 2025'!B:G,6,FALSE))</f>
        <v/>
      </c>
      <c r="K3477" s="14" t="str">
        <f>IF(A3477="","",VLOOKUP(A3477,'Base empleados 2025'!A:H,8,0))</f>
        <v/>
      </c>
      <c r="L3477" s="15" t="str">
        <f>IF(A3477="","",VLOOKUP(A3477,'Base empleados 2025'!A:I,9,0))</f>
        <v/>
      </c>
    </row>
    <row r="3478" spans="1:12" ht="15.5" x14ac:dyDescent="0.35">
      <c r="A3478" s="36"/>
      <c r="B3478" s="12" t="str">
        <f t="shared" si="55"/>
        <v/>
      </c>
      <c r="C3478" s="5" t="str">
        <f>IF(A3478="","",IF(ISERROR(VLOOKUP(A3478,'Base empleados 2025'!$A:$F,6,FALSE)),VLOOKUP(A3478,'Base empleados 2025'!$B:$F,5,FALSE),VLOOKUP(A3478,'Base empleados 2025'!$A:$F,6,FALSE)))</f>
        <v/>
      </c>
      <c r="D3478" s="5" t="str">
        <f>IF(A3478="","",IF(ISERROR(VLOOKUP(A3478,'Base empleados 2025'!$A:$F,3,FALSE)),VLOOKUP(A3478,'Base empleados 2025'!$B:$F,2,FALSE),VLOOKUP(A3478,'Base empleados 2025'!$A:$F,3,FALSE)))</f>
        <v/>
      </c>
      <c r="E3478" s="5" t="str">
        <f>IF(A3478="","",IF(ISERROR(VLOOKUP(A3478,'Base empleados 2025'!$A:$F,4,FALSE)),VLOOKUP(A3478,'Base empleados 2025'!$B:$F,3,FALSE),VLOOKUP(A3478,'Base empleados 2025'!$A:$F,4,FALSE)))</f>
        <v/>
      </c>
      <c r="F3478" s="5" t="str">
        <f>IF(A3478="","",IF(ISERROR(VLOOKUP(A3478,'Base empleados 2025'!$A:$F,5,FALSE)),VLOOKUP(A3478,'Base empleados 2025'!$B:$F,4,FALSE),VLOOKUP(A3478,'Base empleados 2025'!$A:$F,5,FALSE)))</f>
        <v/>
      </c>
      <c r="G3478" s="23" t="str">
        <f>IF(D3478="","",VLOOKUP(D3478,'Base empleados 2025'!C:G,5,FALSE))</f>
        <v/>
      </c>
      <c r="H3478" s="12" t="str">
        <f>IF(ISERROR(VLOOKUP(E3478,$E$4:F3477,2,FALSE)),"","REPETIDO")</f>
        <v>REPETIDO</v>
      </c>
      <c r="I3478" s="12"/>
      <c r="J3478" s="13" t="str">
        <f>IF(E3478="","",VLOOKUP(E3478,'Base empleados 2025'!B:G,6,FALSE))</f>
        <v/>
      </c>
      <c r="K3478" s="14" t="str">
        <f>IF(A3478="","",VLOOKUP(A3478,'Base empleados 2025'!A:H,8,0))</f>
        <v/>
      </c>
      <c r="L3478" s="15" t="str">
        <f>IF(A3478="","",VLOOKUP(A3478,'Base empleados 2025'!A:I,9,0))</f>
        <v/>
      </c>
    </row>
    <row r="3479" spans="1:12" ht="15.5" x14ac:dyDescent="0.35">
      <c r="A3479" s="36"/>
      <c r="B3479" s="12" t="str">
        <f t="shared" si="55"/>
        <v/>
      </c>
      <c r="C3479" s="5" t="str">
        <f>IF(A3479="","",IF(ISERROR(VLOOKUP(A3479,'Base empleados 2025'!$A:$F,6,FALSE)),VLOOKUP(A3479,'Base empleados 2025'!$B:$F,5,FALSE),VLOOKUP(A3479,'Base empleados 2025'!$A:$F,6,FALSE)))</f>
        <v/>
      </c>
      <c r="D3479" s="5" t="str">
        <f>IF(A3479="","",IF(ISERROR(VLOOKUP(A3479,'Base empleados 2025'!$A:$F,3,FALSE)),VLOOKUP(A3479,'Base empleados 2025'!$B:$F,2,FALSE),VLOOKUP(A3479,'Base empleados 2025'!$A:$F,3,FALSE)))</f>
        <v/>
      </c>
      <c r="E3479" s="5" t="str">
        <f>IF(A3479="","",IF(ISERROR(VLOOKUP(A3479,'Base empleados 2025'!$A:$F,4,FALSE)),VLOOKUP(A3479,'Base empleados 2025'!$B:$F,3,FALSE),VLOOKUP(A3479,'Base empleados 2025'!$A:$F,4,FALSE)))</f>
        <v/>
      </c>
      <c r="F3479" s="5" t="str">
        <f>IF(A3479="","",IF(ISERROR(VLOOKUP(A3479,'Base empleados 2025'!$A:$F,5,FALSE)),VLOOKUP(A3479,'Base empleados 2025'!$B:$F,4,FALSE),VLOOKUP(A3479,'Base empleados 2025'!$A:$F,5,FALSE)))</f>
        <v/>
      </c>
      <c r="G3479" s="23" t="str">
        <f>IF(D3479="","",VLOOKUP(D3479,'Base empleados 2025'!C:G,5,FALSE))</f>
        <v/>
      </c>
      <c r="H3479" s="12" t="str">
        <f>IF(ISERROR(VLOOKUP(E3479,$E$4:F3478,2,FALSE)),"","REPETIDO")</f>
        <v>REPETIDO</v>
      </c>
      <c r="I3479" s="12"/>
      <c r="J3479" s="13" t="str">
        <f>IF(E3479="","",VLOOKUP(E3479,'Base empleados 2025'!B:G,6,FALSE))</f>
        <v/>
      </c>
      <c r="K3479" s="14" t="str">
        <f>IF(A3479="","",VLOOKUP(A3479,'Base empleados 2025'!A:H,8,0))</f>
        <v/>
      </c>
      <c r="L3479" s="15" t="str">
        <f>IF(A3479="","",VLOOKUP(A3479,'Base empleados 2025'!A:I,9,0))</f>
        <v/>
      </c>
    </row>
    <row r="3480" spans="1:12" ht="15.5" x14ac:dyDescent="0.35">
      <c r="A3480" s="36"/>
      <c r="B3480" s="12" t="str">
        <f t="shared" si="55"/>
        <v/>
      </c>
      <c r="C3480" s="5" t="str">
        <f>IF(A3480="","",IF(ISERROR(VLOOKUP(A3480,'Base empleados 2025'!$A:$F,6,FALSE)),VLOOKUP(A3480,'Base empleados 2025'!$B:$F,5,FALSE),VLOOKUP(A3480,'Base empleados 2025'!$A:$F,6,FALSE)))</f>
        <v/>
      </c>
      <c r="D3480" s="5" t="str">
        <f>IF(A3480="","",IF(ISERROR(VLOOKUP(A3480,'Base empleados 2025'!$A:$F,3,FALSE)),VLOOKUP(A3480,'Base empleados 2025'!$B:$F,2,FALSE),VLOOKUP(A3480,'Base empleados 2025'!$A:$F,3,FALSE)))</f>
        <v/>
      </c>
      <c r="E3480" s="5" t="str">
        <f>IF(A3480="","",IF(ISERROR(VLOOKUP(A3480,'Base empleados 2025'!$A:$F,4,FALSE)),VLOOKUP(A3480,'Base empleados 2025'!$B:$F,3,FALSE),VLOOKUP(A3480,'Base empleados 2025'!$A:$F,4,FALSE)))</f>
        <v/>
      </c>
      <c r="F3480" s="5" t="str">
        <f>IF(A3480="","",IF(ISERROR(VLOOKUP(A3480,'Base empleados 2025'!$A:$F,5,FALSE)),VLOOKUP(A3480,'Base empleados 2025'!$B:$F,4,FALSE),VLOOKUP(A3480,'Base empleados 2025'!$A:$F,5,FALSE)))</f>
        <v/>
      </c>
      <c r="G3480" s="23" t="str">
        <f>IF(D3480="","",VLOOKUP(D3480,'Base empleados 2025'!C:G,5,FALSE))</f>
        <v/>
      </c>
      <c r="H3480" s="12" t="str">
        <f>IF(ISERROR(VLOOKUP(E3480,$E$4:F3479,2,FALSE)),"","REPETIDO")</f>
        <v>REPETIDO</v>
      </c>
      <c r="I3480" s="12"/>
      <c r="J3480" s="13" t="str">
        <f>IF(E3480="","",VLOOKUP(E3480,'Base empleados 2025'!B:G,6,FALSE))</f>
        <v/>
      </c>
      <c r="K3480" s="14" t="str">
        <f>IF(A3480="","",VLOOKUP(A3480,'Base empleados 2025'!A:H,8,0))</f>
        <v/>
      </c>
      <c r="L3480" s="15" t="str">
        <f>IF(A3480="","",VLOOKUP(A3480,'Base empleados 2025'!A:I,9,0))</f>
        <v/>
      </c>
    </row>
    <row r="3481" spans="1:12" ht="15.5" x14ac:dyDescent="0.35">
      <c r="A3481" s="36"/>
      <c r="B3481" s="12" t="str">
        <f t="shared" si="55"/>
        <v/>
      </c>
      <c r="C3481" s="5" t="str">
        <f>IF(A3481="","",IF(ISERROR(VLOOKUP(A3481,'Base empleados 2025'!$A:$F,6,FALSE)),VLOOKUP(A3481,'Base empleados 2025'!$B:$F,5,FALSE),VLOOKUP(A3481,'Base empleados 2025'!$A:$F,6,FALSE)))</f>
        <v/>
      </c>
      <c r="D3481" s="5" t="str">
        <f>IF(A3481="","",IF(ISERROR(VLOOKUP(A3481,'Base empleados 2025'!$A:$F,3,FALSE)),VLOOKUP(A3481,'Base empleados 2025'!$B:$F,2,FALSE),VLOOKUP(A3481,'Base empleados 2025'!$A:$F,3,FALSE)))</f>
        <v/>
      </c>
      <c r="E3481" s="5" t="str">
        <f>IF(A3481="","",IF(ISERROR(VLOOKUP(A3481,'Base empleados 2025'!$A:$F,4,FALSE)),VLOOKUP(A3481,'Base empleados 2025'!$B:$F,3,FALSE),VLOOKUP(A3481,'Base empleados 2025'!$A:$F,4,FALSE)))</f>
        <v/>
      </c>
      <c r="F3481" s="5" t="str">
        <f>IF(A3481="","",IF(ISERROR(VLOOKUP(A3481,'Base empleados 2025'!$A:$F,5,FALSE)),VLOOKUP(A3481,'Base empleados 2025'!$B:$F,4,FALSE),VLOOKUP(A3481,'Base empleados 2025'!$A:$F,5,FALSE)))</f>
        <v/>
      </c>
      <c r="G3481" s="23" t="str">
        <f>IF(D3481="","",VLOOKUP(D3481,'Base empleados 2025'!C:G,5,FALSE))</f>
        <v/>
      </c>
      <c r="H3481" s="12" t="str">
        <f>IF(ISERROR(VLOOKUP(E3481,$E$4:F3480,2,FALSE)),"","REPETIDO")</f>
        <v>REPETIDO</v>
      </c>
      <c r="I3481" s="12"/>
      <c r="J3481" s="13" t="str">
        <f>IF(E3481="","",VLOOKUP(E3481,'Base empleados 2025'!B:G,6,FALSE))</f>
        <v/>
      </c>
      <c r="K3481" s="14" t="str">
        <f>IF(A3481="","",VLOOKUP(A3481,'Base empleados 2025'!A:H,8,0))</f>
        <v/>
      </c>
      <c r="L3481" s="15" t="str">
        <f>IF(A3481="","",VLOOKUP(A3481,'Base empleados 2025'!A:I,9,0))</f>
        <v/>
      </c>
    </row>
    <row r="3482" spans="1:12" ht="15.5" x14ac:dyDescent="0.35">
      <c r="A3482" s="36"/>
      <c r="B3482" s="12" t="str">
        <f t="shared" si="55"/>
        <v/>
      </c>
      <c r="C3482" s="5" t="str">
        <f>IF(A3482="","",IF(ISERROR(VLOOKUP(A3482,'Base empleados 2025'!$A:$F,6,FALSE)),VLOOKUP(A3482,'Base empleados 2025'!$B:$F,5,FALSE),VLOOKUP(A3482,'Base empleados 2025'!$A:$F,6,FALSE)))</f>
        <v/>
      </c>
      <c r="D3482" s="5" t="str">
        <f>IF(A3482="","",IF(ISERROR(VLOOKUP(A3482,'Base empleados 2025'!$A:$F,3,FALSE)),VLOOKUP(A3482,'Base empleados 2025'!$B:$F,2,FALSE),VLOOKUP(A3482,'Base empleados 2025'!$A:$F,3,FALSE)))</f>
        <v/>
      </c>
      <c r="E3482" s="5" t="str">
        <f>IF(A3482="","",IF(ISERROR(VLOOKUP(A3482,'Base empleados 2025'!$A:$F,4,FALSE)),VLOOKUP(A3482,'Base empleados 2025'!$B:$F,3,FALSE),VLOOKUP(A3482,'Base empleados 2025'!$A:$F,4,FALSE)))</f>
        <v/>
      </c>
      <c r="F3482" s="5" t="str">
        <f>IF(A3482="","",IF(ISERROR(VLOOKUP(A3482,'Base empleados 2025'!$A:$F,5,FALSE)),VLOOKUP(A3482,'Base empleados 2025'!$B:$F,4,FALSE),VLOOKUP(A3482,'Base empleados 2025'!$A:$F,5,FALSE)))</f>
        <v/>
      </c>
      <c r="G3482" s="23" t="str">
        <f>IF(D3482="","",VLOOKUP(D3482,'Base empleados 2025'!C:G,5,FALSE))</f>
        <v/>
      </c>
      <c r="H3482" s="12" t="str">
        <f>IF(ISERROR(VLOOKUP(E3482,$E$4:F3481,2,FALSE)),"","REPETIDO")</f>
        <v>REPETIDO</v>
      </c>
      <c r="I3482" s="12"/>
      <c r="J3482" s="13" t="str">
        <f>IF(E3482="","",VLOOKUP(E3482,'Base empleados 2025'!B:G,6,FALSE))</f>
        <v/>
      </c>
      <c r="K3482" s="14" t="str">
        <f>IF(A3482="","",VLOOKUP(A3482,'Base empleados 2025'!A:H,8,0))</f>
        <v/>
      </c>
      <c r="L3482" s="15" t="str">
        <f>IF(A3482="","",VLOOKUP(A3482,'Base empleados 2025'!A:I,9,0))</f>
        <v/>
      </c>
    </row>
    <row r="3483" spans="1:12" ht="15.5" x14ac:dyDescent="0.35">
      <c r="A3483" s="36"/>
      <c r="B3483" s="12" t="str">
        <f t="shared" si="55"/>
        <v/>
      </c>
      <c r="C3483" s="5" t="str">
        <f>IF(A3483="","",IF(ISERROR(VLOOKUP(A3483,'Base empleados 2025'!$A:$F,6,FALSE)),VLOOKUP(A3483,'Base empleados 2025'!$B:$F,5,FALSE),VLOOKUP(A3483,'Base empleados 2025'!$A:$F,6,FALSE)))</f>
        <v/>
      </c>
      <c r="D3483" s="5" t="str">
        <f>IF(A3483="","",IF(ISERROR(VLOOKUP(A3483,'Base empleados 2025'!$A:$F,3,FALSE)),VLOOKUP(A3483,'Base empleados 2025'!$B:$F,2,FALSE),VLOOKUP(A3483,'Base empleados 2025'!$A:$F,3,FALSE)))</f>
        <v/>
      </c>
      <c r="E3483" s="5" t="str">
        <f>IF(A3483="","",IF(ISERROR(VLOOKUP(A3483,'Base empleados 2025'!$A:$F,4,FALSE)),VLOOKUP(A3483,'Base empleados 2025'!$B:$F,3,FALSE),VLOOKUP(A3483,'Base empleados 2025'!$A:$F,4,FALSE)))</f>
        <v/>
      </c>
      <c r="F3483" s="5" t="str">
        <f>IF(A3483="","",IF(ISERROR(VLOOKUP(A3483,'Base empleados 2025'!$A:$F,5,FALSE)),VLOOKUP(A3483,'Base empleados 2025'!$B:$F,4,FALSE),VLOOKUP(A3483,'Base empleados 2025'!$A:$F,5,FALSE)))</f>
        <v/>
      </c>
      <c r="G3483" s="23" t="str">
        <f>IF(D3483="","",VLOOKUP(D3483,'Base empleados 2025'!C:G,5,FALSE))</f>
        <v/>
      </c>
      <c r="H3483" s="12" t="str">
        <f>IF(ISERROR(VLOOKUP(E3483,$E$4:F3482,2,FALSE)),"","REPETIDO")</f>
        <v>REPETIDO</v>
      </c>
      <c r="I3483" s="12"/>
      <c r="J3483" s="13" t="str">
        <f>IF(E3483="","",VLOOKUP(E3483,'Base empleados 2025'!B:G,6,FALSE))</f>
        <v/>
      </c>
      <c r="K3483" s="14" t="str">
        <f>IF(A3483="","",VLOOKUP(A3483,'Base empleados 2025'!A:H,8,0))</f>
        <v/>
      </c>
      <c r="L3483" s="15" t="str">
        <f>IF(A3483="","",VLOOKUP(A3483,'Base empleados 2025'!A:I,9,0))</f>
        <v/>
      </c>
    </row>
    <row r="3484" spans="1:12" ht="15.5" x14ac:dyDescent="0.35">
      <c r="A3484" s="36"/>
      <c r="B3484" s="12" t="str">
        <f t="shared" si="55"/>
        <v/>
      </c>
      <c r="C3484" s="5" t="str">
        <f>IF(A3484="","",IF(ISERROR(VLOOKUP(A3484,'Base empleados 2025'!$A:$F,6,FALSE)),VLOOKUP(A3484,'Base empleados 2025'!$B:$F,5,FALSE),VLOOKUP(A3484,'Base empleados 2025'!$A:$F,6,FALSE)))</f>
        <v/>
      </c>
      <c r="D3484" s="5" t="str">
        <f>IF(A3484="","",IF(ISERROR(VLOOKUP(A3484,'Base empleados 2025'!$A:$F,3,FALSE)),VLOOKUP(A3484,'Base empleados 2025'!$B:$F,2,FALSE),VLOOKUP(A3484,'Base empleados 2025'!$A:$F,3,FALSE)))</f>
        <v/>
      </c>
      <c r="E3484" s="5" t="str">
        <f>IF(A3484="","",IF(ISERROR(VLOOKUP(A3484,'Base empleados 2025'!$A:$F,4,FALSE)),VLOOKUP(A3484,'Base empleados 2025'!$B:$F,3,FALSE),VLOOKUP(A3484,'Base empleados 2025'!$A:$F,4,FALSE)))</f>
        <v/>
      </c>
      <c r="F3484" s="5" t="str">
        <f>IF(A3484="","",IF(ISERROR(VLOOKUP(A3484,'Base empleados 2025'!$A:$F,5,FALSE)),VLOOKUP(A3484,'Base empleados 2025'!$B:$F,4,FALSE),VLOOKUP(A3484,'Base empleados 2025'!$A:$F,5,FALSE)))</f>
        <v/>
      </c>
      <c r="G3484" s="23" t="str">
        <f>IF(D3484="","",VLOOKUP(D3484,'Base empleados 2025'!C:G,5,FALSE))</f>
        <v/>
      </c>
      <c r="H3484" s="12" t="str">
        <f>IF(ISERROR(VLOOKUP(E3484,$E$4:F3483,2,FALSE)),"","REPETIDO")</f>
        <v>REPETIDO</v>
      </c>
      <c r="I3484" s="12"/>
      <c r="J3484" s="13" t="str">
        <f>IF(E3484="","",VLOOKUP(E3484,'Base empleados 2025'!B:G,6,FALSE))</f>
        <v/>
      </c>
      <c r="K3484" s="14" t="str">
        <f>IF(A3484="","",VLOOKUP(A3484,'Base empleados 2025'!A:H,8,0))</f>
        <v/>
      </c>
      <c r="L3484" s="15" t="str">
        <f>IF(A3484="","",VLOOKUP(A3484,'Base empleados 2025'!A:I,9,0))</f>
        <v/>
      </c>
    </row>
    <row r="3485" spans="1:12" ht="15.5" x14ac:dyDescent="0.35">
      <c r="A3485" s="36"/>
      <c r="B3485" s="12" t="str">
        <f t="shared" si="55"/>
        <v/>
      </c>
      <c r="C3485" s="5" t="str">
        <f>IF(A3485="","",IF(ISERROR(VLOOKUP(A3485,'Base empleados 2025'!$A:$F,6,FALSE)),VLOOKUP(A3485,'Base empleados 2025'!$B:$F,5,FALSE),VLOOKUP(A3485,'Base empleados 2025'!$A:$F,6,FALSE)))</f>
        <v/>
      </c>
      <c r="D3485" s="5" t="str">
        <f>IF(A3485="","",IF(ISERROR(VLOOKUP(A3485,'Base empleados 2025'!$A:$F,3,FALSE)),VLOOKUP(A3485,'Base empleados 2025'!$B:$F,2,FALSE),VLOOKUP(A3485,'Base empleados 2025'!$A:$F,3,FALSE)))</f>
        <v/>
      </c>
      <c r="E3485" s="5" t="str">
        <f>IF(A3485="","",IF(ISERROR(VLOOKUP(A3485,'Base empleados 2025'!$A:$F,4,FALSE)),VLOOKUP(A3485,'Base empleados 2025'!$B:$F,3,FALSE),VLOOKUP(A3485,'Base empleados 2025'!$A:$F,4,FALSE)))</f>
        <v/>
      </c>
      <c r="F3485" s="5" t="str">
        <f>IF(A3485="","",IF(ISERROR(VLOOKUP(A3485,'Base empleados 2025'!$A:$F,5,FALSE)),VLOOKUP(A3485,'Base empleados 2025'!$B:$F,4,FALSE),VLOOKUP(A3485,'Base empleados 2025'!$A:$F,5,FALSE)))</f>
        <v/>
      </c>
      <c r="G3485" s="23" t="str">
        <f>IF(D3485="","",VLOOKUP(D3485,'Base empleados 2025'!C:G,5,FALSE))</f>
        <v/>
      </c>
      <c r="H3485" s="12" t="str">
        <f>IF(ISERROR(VLOOKUP(E3485,$E$4:F3484,2,FALSE)),"","REPETIDO")</f>
        <v>REPETIDO</v>
      </c>
      <c r="I3485" s="12"/>
      <c r="J3485" s="13" t="str">
        <f>IF(E3485="","",VLOOKUP(E3485,'Base empleados 2025'!B:G,6,FALSE))</f>
        <v/>
      </c>
      <c r="K3485" s="14" t="str">
        <f>IF(A3485="","",VLOOKUP(A3485,'Base empleados 2025'!A:H,8,0))</f>
        <v/>
      </c>
      <c r="L3485" s="15" t="str">
        <f>IF(A3485="","",VLOOKUP(A3485,'Base empleados 2025'!A:I,9,0))</f>
        <v/>
      </c>
    </row>
    <row r="3486" spans="1:12" ht="15.5" x14ac:dyDescent="0.35">
      <c r="A3486" s="36"/>
      <c r="B3486" s="12" t="str">
        <f t="shared" si="55"/>
        <v/>
      </c>
      <c r="C3486" s="5" t="str">
        <f>IF(A3486="","",IF(ISERROR(VLOOKUP(A3486,'Base empleados 2025'!$A:$F,6,FALSE)),VLOOKUP(A3486,'Base empleados 2025'!$B:$F,5,FALSE),VLOOKUP(A3486,'Base empleados 2025'!$A:$F,6,FALSE)))</f>
        <v/>
      </c>
      <c r="D3486" s="5" t="str">
        <f>IF(A3486="","",IF(ISERROR(VLOOKUP(A3486,'Base empleados 2025'!$A:$F,3,FALSE)),VLOOKUP(A3486,'Base empleados 2025'!$B:$F,2,FALSE),VLOOKUP(A3486,'Base empleados 2025'!$A:$F,3,FALSE)))</f>
        <v/>
      </c>
      <c r="E3486" s="5" t="str">
        <f>IF(A3486="","",IF(ISERROR(VLOOKUP(A3486,'Base empleados 2025'!$A:$F,4,FALSE)),VLOOKUP(A3486,'Base empleados 2025'!$B:$F,3,FALSE),VLOOKUP(A3486,'Base empleados 2025'!$A:$F,4,FALSE)))</f>
        <v/>
      </c>
      <c r="F3486" s="5" t="str">
        <f>IF(A3486="","",IF(ISERROR(VLOOKUP(A3486,'Base empleados 2025'!$A:$F,5,FALSE)),VLOOKUP(A3486,'Base empleados 2025'!$B:$F,4,FALSE),VLOOKUP(A3486,'Base empleados 2025'!$A:$F,5,FALSE)))</f>
        <v/>
      </c>
      <c r="G3486" s="23" t="str">
        <f>IF(D3486="","",VLOOKUP(D3486,'Base empleados 2025'!C:G,5,FALSE))</f>
        <v/>
      </c>
      <c r="H3486" s="12" t="str">
        <f>IF(ISERROR(VLOOKUP(E3486,$E$4:F3485,2,FALSE)),"","REPETIDO")</f>
        <v>REPETIDO</v>
      </c>
      <c r="I3486" s="12"/>
      <c r="J3486" s="13" t="str">
        <f>IF(E3486="","",VLOOKUP(E3486,'Base empleados 2025'!B:G,6,FALSE))</f>
        <v/>
      </c>
      <c r="K3486" s="14" t="str">
        <f>IF(A3486="","",VLOOKUP(A3486,'Base empleados 2025'!A:H,8,0))</f>
        <v/>
      </c>
      <c r="L3486" s="15" t="str">
        <f>IF(A3486="","",VLOOKUP(A3486,'Base empleados 2025'!A:I,9,0))</f>
        <v/>
      </c>
    </row>
    <row r="3487" spans="1:12" ht="15.5" x14ac:dyDescent="0.35">
      <c r="A3487" s="36"/>
      <c r="B3487" s="12" t="str">
        <f t="shared" si="55"/>
        <v/>
      </c>
      <c r="C3487" s="5" t="str">
        <f>IF(A3487="","",IF(ISERROR(VLOOKUP(A3487,'Base empleados 2025'!$A:$F,6,FALSE)),VLOOKUP(A3487,'Base empleados 2025'!$B:$F,5,FALSE),VLOOKUP(A3487,'Base empleados 2025'!$A:$F,6,FALSE)))</f>
        <v/>
      </c>
      <c r="D3487" s="5" t="str">
        <f>IF(A3487="","",IF(ISERROR(VLOOKUP(A3487,'Base empleados 2025'!$A:$F,3,FALSE)),VLOOKUP(A3487,'Base empleados 2025'!$B:$F,2,FALSE),VLOOKUP(A3487,'Base empleados 2025'!$A:$F,3,FALSE)))</f>
        <v/>
      </c>
      <c r="E3487" s="5" t="str">
        <f>IF(A3487="","",IF(ISERROR(VLOOKUP(A3487,'Base empleados 2025'!$A:$F,4,FALSE)),VLOOKUP(A3487,'Base empleados 2025'!$B:$F,3,FALSE),VLOOKUP(A3487,'Base empleados 2025'!$A:$F,4,FALSE)))</f>
        <v/>
      </c>
      <c r="F3487" s="5" t="str">
        <f>IF(A3487="","",IF(ISERROR(VLOOKUP(A3487,'Base empleados 2025'!$A:$F,5,FALSE)),VLOOKUP(A3487,'Base empleados 2025'!$B:$F,4,FALSE),VLOOKUP(A3487,'Base empleados 2025'!$A:$F,5,FALSE)))</f>
        <v/>
      </c>
      <c r="G3487" s="23" t="str">
        <f>IF(D3487="","",VLOOKUP(D3487,'Base empleados 2025'!C:G,5,FALSE))</f>
        <v/>
      </c>
      <c r="H3487" s="12" t="str">
        <f>IF(ISERROR(VLOOKUP(E3487,$E$4:F3486,2,FALSE)),"","REPETIDO")</f>
        <v>REPETIDO</v>
      </c>
      <c r="I3487" s="12"/>
      <c r="J3487" s="13" t="str">
        <f>IF(E3487="","",VLOOKUP(E3487,'Base empleados 2025'!B:G,6,FALSE))</f>
        <v/>
      </c>
      <c r="K3487" s="14" t="str">
        <f>IF(A3487="","",VLOOKUP(A3487,'Base empleados 2025'!A:H,8,0))</f>
        <v/>
      </c>
      <c r="L3487" s="15" t="str">
        <f>IF(A3487="","",VLOOKUP(A3487,'Base empleados 2025'!A:I,9,0))</f>
        <v/>
      </c>
    </row>
    <row r="3488" spans="1:12" ht="15.5" x14ac:dyDescent="0.35">
      <c r="A3488" s="36"/>
      <c r="B3488" s="12" t="str">
        <f t="shared" si="55"/>
        <v/>
      </c>
      <c r="C3488" s="5" t="str">
        <f>IF(A3488="","",IF(ISERROR(VLOOKUP(A3488,'Base empleados 2025'!$A:$F,6,FALSE)),VLOOKUP(A3488,'Base empleados 2025'!$B:$F,5,FALSE),VLOOKUP(A3488,'Base empleados 2025'!$A:$F,6,FALSE)))</f>
        <v/>
      </c>
      <c r="D3488" s="5" t="str">
        <f>IF(A3488="","",IF(ISERROR(VLOOKUP(A3488,'Base empleados 2025'!$A:$F,3,FALSE)),VLOOKUP(A3488,'Base empleados 2025'!$B:$F,2,FALSE),VLOOKUP(A3488,'Base empleados 2025'!$A:$F,3,FALSE)))</f>
        <v/>
      </c>
      <c r="E3488" s="5" t="str">
        <f>IF(A3488="","",IF(ISERROR(VLOOKUP(A3488,'Base empleados 2025'!$A:$F,4,FALSE)),VLOOKUP(A3488,'Base empleados 2025'!$B:$F,3,FALSE),VLOOKUP(A3488,'Base empleados 2025'!$A:$F,4,FALSE)))</f>
        <v/>
      </c>
      <c r="F3488" s="5" t="str">
        <f>IF(A3488="","",IF(ISERROR(VLOOKUP(A3488,'Base empleados 2025'!$A:$F,5,FALSE)),VLOOKUP(A3488,'Base empleados 2025'!$B:$F,4,FALSE),VLOOKUP(A3488,'Base empleados 2025'!$A:$F,5,FALSE)))</f>
        <v/>
      </c>
      <c r="G3488" s="23" t="str">
        <f>IF(D3488="","",VLOOKUP(D3488,'Base empleados 2025'!C:G,5,FALSE))</f>
        <v/>
      </c>
      <c r="H3488" s="12" t="str">
        <f>IF(ISERROR(VLOOKUP(E3488,$E$4:F3487,2,FALSE)),"","REPETIDO")</f>
        <v>REPETIDO</v>
      </c>
      <c r="I3488" s="12"/>
      <c r="J3488" s="13" t="str">
        <f>IF(E3488="","",VLOOKUP(E3488,'Base empleados 2025'!B:G,6,FALSE))</f>
        <v/>
      </c>
      <c r="K3488" s="14" t="str">
        <f>IF(A3488="","",VLOOKUP(A3488,'Base empleados 2025'!A:H,8,0))</f>
        <v/>
      </c>
      <c r="L3488" s="15" t="str">
        <f>IF(A3488="","",VLOOKUP(A3488,'Base empleados 2025'!A:I,9,0))</f>
        <v/>
      </c>
    </row>
    <row r="3489" spans="1:12" ht="15.5" x14ac:dyDescent="0.35">
      <c r="A3489" s="36"/>
      <c r="B3489" s="12" t="str">
        <f t="shared" si="55"/>
        <v/>
      </c>
      <c r="C3489" s="5" t="str">
        <f>IF(A3489="","",IF(ISERROR(VLOOKUP(A3489,'Base empleados 2025'!$A:$F,6,FALSE)),VLOOKUP(A3489,'Base empleados 2025'!$B:$F,5,FALSE),VLOOKUP(A3489,'Base empleados 2025'!$A:$F,6,FALSE)))</f>
        <v/>
      </c>
      <c r="D3489" s="5" t="str">
        <f>IF(A3489="","",IF(ISERROR(VLOOKUP(A3489,'Base empleados 2025'!$A:$F,3,FALSE)),VLOOKUP(A3489,'Base empleados 2025'!$B:$F,2,FALSE),VLOOKUP(A3489,'Base empleados 2025'!$A:$F,3,FALSE)))</f>
        <v/>
      </c>
      <c r="E3489" s="5" t="str">
        <f>IF(A3489="","",IF(ISERROR(VLOOKUP(A3489,'Base empleados 2025'!$A:$F,4,FALSE)),VLOOKUP(A3489,'Base empleados 2025'!$B:$F,3,FALSE),VLOOKUP(A3489,'Base empleados 2025'!$A:$F,4,FALSE)))</f>
        <v/>
      </c>
      <c r="F3489" s="5" t="str">
        <f>IF(A3489="","",IF(ISERROR(VLOOKUP(A3489,'Base empleados 2025'!$A:$F,5,FALSE)),VLOOKUP(A3489,'Base empleados 2025'!$B:$F,4,FALSE),VLOOKUP(A3489,'Base empleados 2025'!$A:$F,5,FALSE)))</f>
        <v/>
      </c>
      <c r="G3489" s="23" t="str">
        <f>IF(D3489="","",VLOOKUP(D3489,'Base empleados 2025'!C:G,5,FALSE))</f>
        <v/>
      </c>
      <c r="H3489" s="12" t="str">
        <f>IF(ISERROR(VLOOKUP(E3489,$E$4:F3488,2,FALSE)),"","REPETIDO")</f>
        <v>REPETIDO</v>
      </c>
      <c r="I3489" s="12"/>
      <c r="J3489" s="13" t="str">
        <f>IF(E3489="","",VLOOKUP(E3489,'Base empleados 2025'!B:G,6,FALSE))</f>
        <v/>
      </c>
      <c r="K3489" s="14" t="str">
        <f>IF(A3489="","",VLOOKUP(A3489,'Base empleados 2025'!A:H,8,0))</f>
        <v/>
      </c>
      <c r="L3489" s="15" t="str">
        <f>IF(A3489="","",VLOOKUP(A3489,'Base empleados 2025'!A:I,9,0))</f>
        <v/>
      </c>
    </row>
    <row r="3490" spans="1:12" ht="15.5" x14ac:dyDescent="0.35">
      <c r="A3490" s="36"/>
      <c r="B3490" s="12" t="str">
        <f t="shared" ref="B3490:B3491" si="56">+IF(C3490="","",B3489+1)</f>
        <v/>
      </c>
      <c r="C3490" s="5" t="str">
        <f>IF(A3490="","",IF(ISERROR(VLOOKUP(A3490,'Base empleados 2025'!$A:$F,6,FALSE)),VLOOKUP(A3490,'Base empleados 2025'!$B:$F,5,FALSE),VLOOKUP(A3490,'Base empleados 2025'!$A:$F,6,FALSE)))</f>
        <v/>
      </c>
      <c r="D3490" s="5" t="str">
        <f>IF(A3490="","",IF(ISERROR(VLOOKUP(A3490,'Base empleados 2025'!$A:$F,3,FALSE)),VLOOKUP(A3490,'Base empleados 2025'!$B:$F,2,FALSE),VLOOKUP(A3490,'Base empleados 2025'!$A:$F,3,FALSE)))</f>
        <v/>
      </c>
      <c r="E3490" s="5" t="str">
        <f>IF(A3490="","",IF(ISERROR(VLOOKUP(A3490,'Base empleados 2025'!$A:$F,4,FALSE)),VLOOKUP(A3490,'Base empleados 2025'!$B:$F,3,FALSE),VLOOKUP(A3490,'Base empleados 2025'!$A:$F,4,FALSE)))</f>
        <v/>
      </c>
      <c r="F3490" s="5" t="str">
        <f>IF(A3490="","",IF(ISERROR(VLOOKUP(A3490,'Base empleados 2025'!$A:$F,5,FALSE)),VLOOKUP(A3490,'Base empleados 2025'!$B:$F,4,FALSE),VLOOKUP(A3490,'Base empleados 2025'!$A:$F,5,FALSE)))</f>
        <v/>
      </c>
      <c r="G3490" s="23" t="str">
        <f>IF(D3490="","",VLOOKUP(D3490,'Base empleados 2025'!C:G,5,FALSE))</f>
        <v/>
      </c>
      <c r="H3490" s="12" t="str">
        <f>IF(ISERROR(VLOOKUP(E3490,$E$4:F3489,2,FALSE)),"","REPETIDO")</f>
        <v>REPETIDO</v>
      </c>
      <c r="I3490" s="12"/>
      <c r="J3490" s="13" t="str">
        <f>IF(E3490="","",VLOOKUP(E3490,'Base empleados 2025'!B:G,6,FALSE))</f>
        <v/>
      </c>
      <c r="K3490" s="14" t="str">
        <f>IF(A3490="","",VLOOKUP(A3490,'Base empleados 2025'!A:H,8,0))</f>
        <v/>
      </c>
      <c r="L3490" s="15" t="str">
        <f>IF(A3490="","",VLOOKUP(A3490,'Base empleados 2025'!A:I,9,0))</f>
        <v/>
      </c>
    </row>
    <row r="3491" spans="1:12" ht="15.5" x14ac:dyDescent="0.35">
      <c r="A3491" s="36"/>
      <c r="B3491" s="12" t="str">
        <f t="shared" si="56"/>
        <v/>
      </c>
      <c r="C3491" s="5" t="str">
        <f>IF(A3491="","",IF(ISERROR(VLOOKUP(A3491,'Base empleados 2025'!$A:$F,6,FALSE)),VLOOKUP(A3491,'Base empleados 2025'!$B:$F,5,FALSE),VLOOKUP(A3491,'Base empleados 2025'!$A:$F,6,FALSE)))</f>
        <v/>
      </c>
      <c r="D3491" s="5" t="str">
        <f>IF(A3491="","",IF(ISERROR(VLOOKUP(A3491,'Base empleados 2025'!$A:$F,3,FALSE)),VLOOKUP(A3491,'Base empleados 2025'!$B:$F,2,FALSE),VLOOKUP(A3491,'Base empleados 2025'!$A:$F,3,FALSE)))</f>
        <v/>
      </c>
      <c r="E3491" s="5" t="str">
        <f>IF(A3491="","",IF(ISERROR(VLOOKUP(A3491,'Base empleados 2025'!$A:$F,4,FALSE)),VLOOKUP(A3491,'Base empleados 2025'!$B:$F,3,FALSE),VLOOKUP(A3491,'Base empleados 2025'!$A:$F,4,FALSE)))</f>
        <v/>
      </c>
      <c r="F3491" s="5" t="str">
        <f>IF(A3491="","",IF(ISERROR(VLOOKUP(A3491,'Base empleados 2025'!$A:$F,5,FALSE)),VLOOKUP(A3491,'Base empleados 2025'!$B:$F,4,FALSE),VLOOKUP(A3491,'Base empleados 2025'!$A:$F,5,FALSE)))</f>
        <v/>
      </c>
      <c r="G3491" s="23" t="str">
        <f>IF(D3491="","",VLOOKUP(D3491,'Base empleados 2025'!C:G,5,FALSE))</f>
        <v/>
      </c>
      <c r="H3491" s="12" t="str">
        <f>IF(ISERROR(VLOOKUP(E3491,$E$4:F3490,2,FALSE)),"","REPETIDO")</f>
        <v>REPETIDO</v>
      </c>
      <c r="I3491" s="12"/>
      <c r="J3491" s="13" t="str">
        <f>IF(E3491="","",VLOOKUP(E3491,'Base empleados 2025'!B:G,6,FALSE))</f>
        <v/>
      </c>
      <c r="K3491" s="14" t="str">
        <f>IF(A3491="","",VLOOKUP(A3491,'Base empleados 2025'!A:H,8,0))</f>
        <v/>
      </c>
      <c r="L3491" s="15" t="str">
        <f>IF(A3491="","",VLOOKUP(A3491,'Base empleados 2025'!A:I,9,0))</f>
        <v/>
      </c>
    </row>
  </sheetData>
  <printOptions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</vt:lpstr>
      <vt:lpstr>Hoja1</vt:lpstr>
      <vt:lpstr>Hoja2</vt:lpstr>
      <vt:lpstr>Base empleados 2025</vt:lpstr>
      <vt:lpstr>PLT-D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rmacias</dc:creator>
  <cp:lastModifiedBy>Franklin Mosquera</cp:lastModifiedBy>
  <dcterms:created xsi:type="dcterms:W3CDTF">2021-11-24T14:31:08Z</dcterms:created>
  <dcterms:modified xsi:type="dcterms:W3CDTF">2026-08-25T18:25:15Z</dcterms:modified>
</cp:coreProperties>
</file>